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ocuments\"/>
    </mc:Choice>
  </mc:AlternateContent>
  <xr:revisionPtr revIDLastSave="0" documentId="13_ncr:1_{7D7F156F-0E10-4D93-B5F1-2E268BB11F84}" xr6:coauthVersionLast="47" xr6:coauthVersionMax="47" xr10:uidLastSave="{00000000-0000-0000-0000-000000000000}"/>
  <bookViews>
    <workbookView xWindow="-120" yWindow="-120" windowWidth="20730" windowHeight="11160" xr2:uid="{A361BDFC-D14D-4548-A880-1EBBB72DB3F2}"/>
  </bookViews>
  <sheets>
    <sheet name="advert datasetads_campaigns" sheetId="1" r:id="rId1"/>
    <sheet name="advert datasetcustomers" sheetId="3" r:id="rId2"/>
    <sheet name="advert datasetplatforms" sheetId="4" r:id="rId3"/>
    <sheet name="advert datasetperformance" sheetId="5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</calcChain>
</file>

<file path=xl/sharedStrings.xml><?xml version="1.0" encoding="utf-8"?>
<sst xmlns="http://schemas.openxmlformats.org/spreadsheetml/2006/main" count="72537" uniqueCount="22004">
  <si>
    <t>CampaignID</t>
  </si>
  <si>
    <t>CustomerID</t>
  </si>
  <si>
    <t>CampaignName</t>
  </si>
  <si>
    <t>StartDate</t>
  </si>
  <si>
    <t>EndDate</t>
  </si>
  <si>
    <t>Budget</t>
  </si>
  <si>
    <t>Impressions</t>
  </si>
  <si>
    <t>Clicks</t>
  </si>
  <si>
    <t>Conversions</t>
  </si>
  <si>
    <t>Revenue</t>
  </si>
  <si>
    <t>CID1000</t>
  </si>
  <si>
    <t>CUS532</t>
  </si>
  <si>
    <t>Networked well-modulated instruction set</t>
  </si>
  <si>
    <t>CID1001</t>
  </si>
  <si>
    <t>CUS297</t>
  </si>
  <si>
    <t>Balanced empowering migration</t>
  </si>
  <si>
    <t>CID1002</t>
  </si>
  <si>
    <t>CUS488</t>
  </si>
  <si>
    <t>Pre-emptive impactful toolset</t>
  </si>
  <si>
    <t>CID1003</t>
  </si>
  <si>
    <t>CUS555</t>
  </si>
  <si>
    <t>Innovative mission-critical help-desk</t>
  </si>
  <si>
    <t>CID1004</t>
  </si>
  <si>
    <t>CUS315</t>
  </si>
  <si>
    <t>Reduced didactic middleware</t>
  </si>
  <si>
    <t>CID1005</t>
  </si>
  <si>
    <t>CUS120</t>
  </si>
  <si>
    <t>Devolved executive challenge</t>
  </si>
  <si>
    <t>CID1006</t>
  </si>
  <si>
    <t>CUS232</t>
  </si>
  <si>
    <t>Versatile bandwidth-monitored process improvement</t>
  </si>
  <si>
    <t>CID1007</t>
  </si>
  <si>
    <t>CUS594</t>
  </si>
  <si>
    <t>Function-based national strategy</t>
  </si>
  <si>
    <t>CID1008</t>
  </si>
  <si>
    <t>CUS361</t>
  </si>
  <si>
    <t>Robust client-server function</t>
  </si>
  <si>
    <t>CID1009</t>
  </si>
  <si>
    <t>CUS348</t>
  </si>
  <si>
    <t>Cross-platform upward-trending archive</t>
  </si>
  <si>
    <t>CID1010</t>
  </si>
  <si>
    <t>CUS307</t>
  </si>
  <si>
    <t>Synergized full-range leverage</t>
  </si>
  <si>
    <t>CID1011</t>
  </si>
  <si>
    <t>CUS570</t>
  </si>
  <si>
    <t>Realigned bandwidth-monitored help-desk</t>
  </si>
  <si>
    <t>CID1012</t>
  </si>
  <si>
    <t>CUS501</t>
  </si>
  <si>
    <t>Optional foreground pricing structure</t>
  </si>
  <si>
    <t>CID1013</t>
  </si>
  <si>
    <t>CUS524</t>
  </si>
  <si>
    <t>Sharable demand-driven neural-net</t>
  </si>
  <si>
    <t>CID1014</t>
  </si>
  <si>
    <t>CUS255</t>
  </si>
  <si>
    <t>Polarized leadingedge model</t>
  </si>
  <si>
    <t>CID1015</t>
  </si>
  <si>
    <t>CUS595</t>
  </si>
  <si>
    <t>Fundamental analyzing workforce</t>
  </si>
  <si>
    <t>CID1016</t>
  </si>
  <si>
    <t>CUS344</t>
  </si>
  <si>
    <t>Reactive 24/7 array</t>
  </si>
  <si>
    <t>CID1017</t>
  </si>
  <si>
    <t>CUS283</t>
  </si>
  <si>
    <t>Up-sized impactful strategy</t>
  </si>
  <si>
    <t>CID1018</t>
  </si>
  <si>
    <t>CUS398</t>
  </si>
  <si>
    <t>Synchronized responsive ability</t>
  </si>
  <si>
    <t>CID1019</t>
  </si>
  <si>
    <t>CUS556</t>
  </si>
  <si>
    <t>Seamless modular groupware</t>
  </si>
  <si>
    <t>CID1020</t>
  </si>
  <si>
    <t>CUS564</t>
  </si>
  <si>
    <t>Fully-configurable upward-trending Graphic Interface</t>
  </si>
  <si>
    <t>CID1021</t>
  </si>
  <si>
    <t>CUS211</t>
  </si>
  <si>
    <t>Triple-buffered asymmetric core</t>
  </si>
  <si>
    <t>CID1022</t>
  </si>
  <si>
    <t>CUS358</t>
  </si>
  <si>
    <t>Re-contextualized directional encoding</t>
  </si>
  <si>
    <t>CID1023</t>
  </si>
  <si>
    <t>CUS171</t>
  </si>
  <si>
    <t>Digitized needs-based knowledge user</t>
  </si>
  <si>
    <t>CID1024</t>
  </si>
  <si>
    <t>CUS244</t>
  </si>
  <si>
    <t>Cross-group attitude-oriented functionalities</t>
  </si>
  <si>
    <t>CID1025</t>
  </si>
  <si>
    <t>Profound mobile benchmark</t>
  </si>
  <si>
    <t>CID1026</t>
  </si>
  <si>
    <t>CUS486</t>
  </si>
  <si>
    <t>Innovative neutral frame</t>
  </si>
  <si>
    <t>CID1027</t>
  </si>
  <si>
    <t>CUS148</t>
  </si>
  <si>
    <t>Triple-buffered bottom-line neural-net</t>
  </si>
  <si>
    <t>CID1028</t>
  </si>
  <si>
    <t>CUS416</t>
  </si>
  <si>
    <t>Managed needs-based database</t>
  </si>
  <si>
    <t>CID1029</t>
  </si>
  <si>
    <t>CUS509</t>
  </si>
  <si>
    <t>Robust neutral parallelism</t>
  </si>
  <si>
    <t>CID1030</t>
  </si>
  <si>
    <t>CUS228</t>
  </si>
  <si>
    <t>Horizontal leadingedge array</t>
  </si>
  <si>
    <t>CID1031</t>
  </si>
  <si>
    <t>CUS565</t>
  </si>
  <si>
    <t>Right-sized human-resource functionalities</t>
  </si>
  <si>
    <t>CID1032</t>
  </si>
  <si>
    <t>CUS372</t>
  </si>
  <si>
    <t>Re-engineered disintermediate frame</t>
  </si>
  <si>
    <t>CID1033</t>
  </si>
  <si>
    <t>CUS461</t>
  </si>
  <si>
    <t>Enterprise-wide content-based contingency</t>
  </si>
  <si>
    <t>CID1034</t>
  </si>
  <si>
    <t>CUS514</t>
  </si>
  <si>
    <t>Automated reciprocal protocol</t>
  </si>
  <si>
    <t>CID1035</t>
  </si>
  <si>
    <t>CUS408</t>
  </si>
  <si>
    <t>Fundamental methodical architecture</t>
  </si>
  <si>
    <t>CID1036</t>
  </si>
  <si>
    <t>CUS561</t>
  </si>
  <si>
    <t>Cross-group systematic system engine</t>
  </si>
  <si>
    <t>CID1037</t>
  </si>
  <si>
    <t>CUS175</t>
  </si>
  <si>
    <t>De-engineered coherent alliance</t>
  </si>
  <si>
    <t>CID1038</t>
  </si>
  <si>
    <t>CUS258</t>
  </si>
  <si>
    <t>Configurable tangible moratorium</t>
  </si>
  <si>
    <t>CID1039</t>
  </si>
  <si>
    <t>CUS150</t>
  </si>
  <si>
    <t>Synergized hybrid strategy</t>
  </si>
  <si>
    <t>CID1040</t>
  </si>
  <si>
    <t>CUS473</t>
  </si>
  <si>
    <t>Progressive even-keeled model</t>
  </si>
  <si>
    <t>CID1041</t>
  </si>
  <si>
    <t>CUS137</t>
  </si>
  <si>
    <t>Front-line didactic service-desk</t>
  </si>
  <si>
    <t>CID1042</t>
  </si>
  <si>
    <t>CUS560</t>
  </si>
  <si>
    <t>Reverse-engineered intangible paradigm</t>
  </si>
  <si>
    <t>CID1043</t>
  </si>
  <si>
    <t>CUS535</t>
  </si>
  <si>
    <t>Grass-roots local methodology</t>
  </si>
  <si>
    <t>CID1044</t>
  </si>
  <si>
    <t>CUS450</t>
  </si>
  <si>
    <t>Switchable secondary standardization</t>
  </si>
  <si>
    <t>CID1045</t>
  </si>
  <si>
    <t>CUS269</t>
  </si>
  <si>
    <t>Multi-channeled attitude-oriented Graphic Interface</t>
  </si>
  <si>
    <t>CID1046</t>
  </si>
  <si>
    <t>CUS341</t>
  </si>
  <si>
    <t>Seamless bifurcated matrix</t>
  </si>
  <si>
    <t>CID1047</t>
  </si>
  <si>
    <t>CUS386</t>
  </si>
  <si>
    <t>Reverse-engineered responsive groupware</t>
  </si>
  <si>
    <t>CID1048</t>
  </si>
  <si>
    <t>CUS151</t>
  </si>
  <si>
    <t>Ergonomic dynamic adapter</t>
  </si>
  <si>
    <t>CID1049</t>
  </si>
  <si>
    <t>CUS281</t>
  </si>
  <si>
    <t>Upgradable encompassing budgetary management</t>
  </si>
  <si>
    <t>CID1050</t>
  </si>
  <si>
    <t>CUS322</t>
  </si>
  <si>
    <t>Triple-buffered directional hub</t>
  </si>
  <si>
    <t>CID1051</t>
  </si>
  <si>
    <t>CUS261</t>
  </si>
  <si>
    <t>Down-sized full-range interface</t>
  </si>
  <si>
    <t>CID1052</t>
  </si>
  <si>
    <t>CUS412</t>
  </si>
  <si>
    <t>Centralized bandwidth-monitored toolset</t>
  </si>
  <si>
    <t>CID1053</t>
  </si>
  <si>
    <t>CUS427</t>
  </si>
  <si>
    <t>Digitized tangible definition</t>
  </si>
  <si>
    <t>CID1054</t>
  </si>
  <si>
    <t>CUS567</t>
  </si>
  <si>
    <t>Balanced object-oriented productivity</t>
  </si>
  <si>
    <t>CID1055</t>
  </si>
  <si>
    <t>CUS204</t>
  </si>
  <si>
    <t>Public-key real-time software</t>
  </si>
  <si>
    <t>CID1056</t>
  </si>
  <si>
    <t>Compatible 4thgeneration capability</t>
  </si>
  <si>
    <t>CID1057</t>
  </si>
  <si>
    <t>CUS382</t>
  </si>
  <si>
    <t>Sharable content-based portal</t>
  </si>
  <si>
    <t>CID1058</t>
  </si>
  <si>
    <t>Re-engineered bottom-line infrastructure</t>
  </si>
  <si>
    <t>CID1059</t>
  </si>
  <si>
    <t>CUS326</t>
  </si>
  <si>
    <t>Cross-group holistic budgetary management</t>
  </si>
  <si>
    <t>CID1060</t>
  </si>
  <si>
    <t>CUS543</t>
  </si>
  <si>
    <t>Automated real-time adapter</t>
  </si>
  <si>
    <t>CID1061</t>
  </si>
  <si>
    <t>CUS366</t>
  </si>
  <si>
    <t>Ergonomic contextually-based structure</t>
  </si>
  <si>
    <t>CID1062</t>
  </si>
  <si>
    <t>CUS233</t>
  </si>
  <si>
    <t>Decentralized mission-critical database</t>
  </si>
  <si>
    <t>CID1063</t>
  </si>
  <si>
    <t>CUS131</t>
  </si>
  <si>
    <t>Upgradable analyzing service-desk</t>
  </si>
  <si>
    <t>CID1064</t>
  </si>
  <si>
    <t>CUS512</t>
  </si>
  <si>
    <t>Ameliorated needs-based interface</t>
  </si>
  <si>
    <t>CID1065</t>
  </si>
  <si>
    <t>Secured bandwidth-monitored firmware</t>
  </si>
  <si>
    <t>CID1066</t>
  </si>
  <si>
    <t>CUS380</t>
  </si>
  <si>
    <t>Cloned directional archive</t>
  </si>
  <si>
    <t>CID1067</t>
  </si>
  <si>
    <t>CUS568</t>
  </si>
  <si>
    <t>Stand-alone exuding hardware</t>
  </si>
  <si>
    <t>CID1068</t>
  </si>
  <si>
    <t>CUS107</t>
  </si>
  <si>
    <t>Optional contextually-based approach</t>
  </si>
  <si>
    <t>CID1069</t>
  </si>
  <si>
    <t>CUS147</t>
  </si>
  <si>
    <t>Profit-focused maximized analyzer</t>
  </si>
  <si>
    <t>CID1070</t>
  </si>
  <si>
    <t>CUS468</t>
  </si>
  <si>
    <t>Right-sized bandwidth-monitored standardization</t>
  </si>
  <si>
    <t>CID1071</t>
  </si>
  <si>
    <t>CUS530</t>
  </si>
  <si>
    <t>Object-based dedicated firmware</t>
  </si>
  <si>
    <t>CID1072</t>
  </si>
  <si>
    <t>CUS304</t>
  </si>
  <si>
    <t>Multi-channeled upward-trending leverage</t>
  </si>
  <si>
    <t>CID1073</t>
  </si>
  <si>
    <t>CUS463</t>
  </si>
  <si>
    <t>Re-contextualized composite standardization</t>
  </si>
  <si>
    <t>CID1074</t>
  </si>
  <si>
    <t>CUS522</t>
  </si>
  <si>
    <t>Synergistic demand-driven throughput</t>
  </si>
  <si>
    <t>CID1075</t>
  </si>
  <si>
    <t>Centralized zero tolerance service-desk</t>
  </si>
  <si>
    <t>CID1076</t>
  </si>
  <si>
    <t>CUS442</t>
  </si>
  <si>
    <t>Diverse cohesive Graphical User Interface</t>
  </si>
  <si>
    <t>CID1077</t>
  </si>
  <si>
    <t>CUS420</t>
  </si>
  <si>
    <t>Progressive eco-centric capability</t>
  </si>
  <si>
    <t>CID1078</t>
  </si>
  <si>
    <t>CUS100</t>
  </si>
  <si>
    <t>Right-sized leadingedge secured line</t>
  </si>
  <si>
    <t>CID1079</t>
  </si>
  <si>
    <t>CUS413</t>
  </si>
  <si>
    <t>Enhanced 24/7 leverage</t>
  </si>
  <si>
    <t>CID1080</t>
  </si>
  <si>
    <t>CUS352</t>
  </si>
  <si>
    <t>Synergized incremental open system</t>
  </si>
  <si>
    <t>CID1081</t>
  </si>
  <si>
    <t>CUS523</t>
  </si>
  <si>
    <t>Profound fault-tolerant projection</t>
  </si>
  <si>
    <t>CID1082</t>
  </si>
  <si>
    <t>CUS544</t>
  </si>
  <si>
    <t>Multi-channeled human-resource protocol</t>
  </si>
  <si>
    <t>CID1083</t>
  </si>
  <si>
    <t>CUS270</t>
  </si>
  <si>
    <t>Function-based coherent open architecture</t>
  </si>
  <si>
    <t>CID1084</t>
  </si>
  <si>
    <t>CUS224</t>
  </si>
  <si>
    <t>Team-oriented 24/7 knowledgebase</t>
  </si>
  <si>
    <t>CID1085</t>
  </si>
  <si>
    <t>User-centric attitude-oriented groupware</t>
  </si>
  <si>
    <t>CID1086</t>
  </si>
  <si>
    <t>CUS266</t>
  </si>
  <si>
    <t>User-centric 6thgeneration moratorium</t>
  </si>
  <si>
    <t>CID1087</t>
  </si>
  <si>
    <t>CUS460</t>
  </si>
  <si>
    <t>Grass-roots client-driven encoding</t>
  </si>
  <si>
    <t>CID1088</t>
  </si>
  <si>
    <t>CUS545</t>
  </si>
  <si>
    <t>Virtual mission-critical help-desk</t>
  </si>
  <si>
    <t>CID1089</t>
  </si>
  <si>
    <t>CUS132</t>
  </si>
  <si>
    <t>Seamless executive service-desk</t>
  </si>
  <si>
    <t>CID1090</t>
  </si>
  <si>
    <t>CUS197</t>
  </si>
  <si>
    <t>Multi-channeled optimizing productivity</t>
  </si>
  <si>
    <t>CID1091</t>
  </si>
  <si>
    <t>CUS569</t>
  </si>
  <si>
    <t>Secured clear-thinking structure</t>
  </si>
  <si>
    <t>CID1092</t>
  </si>
  <si>
    <t>CUS390</t>
  </si>
  <si>
    <t>Integrated human-resource synergy</t>
  </si>
  <si>
    <t>CID1093</t>
  </si>
  <si>
    <t>CUS213</t>
  </si>
  <si>
    <t>Operative solution-oriented artificial intelligence</t>
  </si>
  <si>
    <t>CID1094</t>
  </si>
  <si>
    <t>CUS222</t>
  </si>
  <si>
    <t>Adaptive radical core</t>
  </si>
  <si>
    <t>CID1095</t>
  </si>
  <si>
    <t>CUS511</t>
  </si>
  <si>
    <t>Total full-range complexity</t>
  </si>
  <si>
    <t>CID1096</t>
  </si>
  <si>
    <t>Front-line directional productivity</t>
  </si>
  <si>
    <t>CID1097</t>
  </si>
  <si>
    <t>CUS172</t>
  </si>
  <si>
    <t>Organized homogeneous strategy</t>
  </si>
  <si>
    <t>CID1098</t>
  </si>
  <si>
    <t>Synergistic non-volatile instruction set</t>
  </si>
  <si>
    <t>CID1099</t>
  </si>
  <si>
    <t>CUS378</t>
  </si>
  <si>
    <t>Automated impactful standardization</t>
  </si>
  <si>
    <t>CID1100</t>
  </si>
  <si>
    <t>CUS329</t>
  </si>
  <si>
    <t>Re-contextualized intangible throughput</t>
  </si>
  <si>
    <t>CID1101</t>
  </si>
  <si>
    <t>CUS146</t>
  </si>
  <si>
    <t>Switchable tertiary analyzer</t>
  </si>
  <si>
    <t>CID1102</t>
  </si>
  <si>
    <t>CUS141</t>
  </si>
  <si>
    <t>Down-sized local architecture</t>
  </si>
  <si>
    <t>CID1103</t>
  </si>
  <si>
    <t>CUS263</t>
  </si>
  <si>
    <t>Fundamental tangible complexity</t>
  </si>
  <si>
    <t>CID1104</t>
  </si>
  <si>
    <t>CUS548</t>
  </si>
  <si>
    <t>Organized multi-tasking matrix</t>
  </si>
  <si>
    <t>CID1105</t>
  </si>
  <si>
    <t>CUS360</t>
  </si>
  <si>
    <t>Realigned real-time system engine</t>
  </si>
  <si>
    <t>CID1106</t>
  </si>
  <si>
    <t>CUS577</t>
  </si>
  <si>
    <t>Adaptive 5thgeneration methodology</t>
  </si>
  <si>
    <t>CID1107</t>
  </si>
  <si>
    <t>CUS350</t>
  </si>
  <si>
    <t>Inverse fault-tolerant Local Area Network</t>
  </si>
  <si>
    <t>CID1108</t>
  </si>
  <si>
    <t>CUS155</t>
  </si>
  <si>
    <t>Business-focused intangible core</t>
  </si>
  <si>
    <t>CID1109</t>
  </si>
  <si>
    <t>CUS254</t>
  </si>
  <si>
    <t>Reactive scalable artificial intelligence</t>
  </si>
  <si>
    <t>CID1110</t>
  </si>
  <si>
    <t>Up-sized clear-thinking access</t>
  </si>
  <si>
    <t>CID1111</t>
  </si>
  <si>
    <t>CUS249</t>
  </si>
  <si>
    <t>Open-architected systematic instruction set</t>
  </si>
  <si>
    <t>CID1112</t>
  </si>
  <si>
    <t>Intuitive 24hour data-warehouse</t>
  </si>
  <si>
    <t>CID1113</t>
  </si>
  <si>
    <t>CUS163</t>
  </si>
  <si>
    <t>Advanced transitional system engine</t>
  </si>
  <si>
    <t>CID1114</t>
  </si>
  <si>
    <t>Adaptive systematic moderator</t>
  </si>
  <si>
    <t>CID1115</t>
  </si>
  <si>
    <t>Seamless bandwidth-monitored core</t>
  </si>
  <si>
    <t>CID1116</t>
  </si>
  <si>
    <t>CUS517</t>
  </si>
  <si>
    <t>Decentralized real-time projection</t>
  </si>
  <si>
    <t>CID1117</t>
  </si>
  <si>
    <t>CUS572</t>
  </si>
  <si>
    <t>Exclusive exuding focus group</t>
  </si>
  <si>
    <t>CID1118</t>
  </si>
  <si>
    <t>CUS376</t>
  </si>
  <si>
    <t>Team-oriented contextually-based attitude</t>
  </si>
  <si>
    <t>CID1119</t>
  </si>
  <si>
    <t>Phased hybrid product</t>
  </si>
  <si>
    <t>CID1120</t>
  </si>
  <si>
    <t>CUS593</t>
  </si>
  <si>
    <t>Configurable 3rdgeneration focus group</t>
  </si>
  <si>
    <t>CID1121</t>
  </si>
  <si>
    <t>Organized bifurcated extranet</t>
  </si>
  <si>
    <t>CID1122</t>
  </si>
  <si>
    <t>Devolved solution-oriented model</t>
  </si>
  <si>
    <t>CID1123</t>
  </si>
  <si>
    <t>Streamlined secondary hardware</t>
  </si>
  <si>
    <t>CID1124</t>
  </si>
  <si>
    <t>CUS400</t>
  </si>
  <si>
    <t>Customizable coherent focus group</t>
  </si>
  <si>
    <t>CID1125</t>
  </si>
  <si>
    <t>CUS247</t>
  </si>
  <si>
    <t>Ameliorated 6thgeneration analyzer</t>
  </si>
  <si>
    <t>CID1126</t>
  </si>
  <si>
    <t>CUS327</t>
  </si>
  <si>
    <t>Expanded systemic firmware</t>
  </si>
  <si>
    <t>CID1127</t>
  </si>
  <si>
    <t>Realigned foreground hierarchy</t>
  </si>
  <si>
    <t>CID1128</t>
  </si>
  <si>
    <t>CUS405</t>
  </si>
  <si>
    <t>Re-contextualized 6thgeneration synergy</t>
  </si>
  <si>
    <t>CID1129</t>
  </si>
  <si>
    <t>CUS508</t>
  </si>
  <si>
    <t>Total real-time projection</t>
  </si>
  <si>
    <t>CID1130</t>
  </si>
  <si>
    <t>Proactive transitional project</t>
  </si>
  <si>
    <t>CID1131</t>
  </si>
  <si>
    <t>CUS262</t>
  </si>
  <si>
    <t>Persevering scalable Internet solution</t>
  </si>
  <si>
    <t>CID1132</t>
  </si>
  <si>
    <t>CUS394</t>
  </si>
  <si>
    <t>Multi-layered national conglomeration</t>
  </si>
  <si>
    <t>CID1133</t>
  </si>
  <si>
    <t>CUS223</t>
  </si>
  <si>
    <t>Expanded homogeneous parallelism</t>
  </si>
  <si>
    <t>CID1134</t>
  </si>
  <si>
    <t>CUS248</t>
  </si>
  <si>
    <t>Implemented 24/7 challenge</t>
  </si>
  <si>
    <t>CID1135</t>
  </si>
  <si>
    <t>CUS194</t>
  </si>
  <si>
    <t>Distributed encompassing groupware</t>
  </si>
  <si>
    <t>CID1136</t>
  </si>
  <si>
    <t>CUS196</t>
  </si>
  <si>
    <t>Mandatory holistic structure</t>
  </si>
  <si>
    <t>CID1137</t>
  </si>
  <si>
    <t>CUS520</t>
  </si>
  <si>
    <t>Cross-group global time-frame</t>
  </si>
  <si>
    <t>CID1138</t>
  </si>
  <si>
    <t>CUS195</t>
  </si>
  <si>
    <t>Secured 5thgeneration analyzer</t>
  </si>
  <si>
    <t>CID1139</t>
  </si>
  <si>
    <t>CUS116</t>
  </si>
  <si>
    <t>Future-proofed cohesive collaboration</t>
  </si>
  <si>
    <t>CID1140</t>
  </si>
  <si>
    <t>Reduced explicit hierarchy</t>
  </si>
  <si>
    <t>CID1141</t>
  </si>
  <si>
    <t>CUS436</t>
  </si>
  <si>
    <t>Object-based neutral capacity</t>
  </si>
  <si>
    <t>CID1142</t>
  </si>
  <si>
    <t>Implemented bifurcated matrices</t>
  </si>
  <si>
    <t>CID1143</t>
  </si>
  <si>
    <t>CUS343</t>
  </si>
  <si>
    <t>Upgradable disintermediate application</t>
  </si>
  <si>
    <t>CID1144</t>
  </si>
  <si>
    <t>CUS135</t>
  </si>
  <si>
    <t>Integrated context-sensitive model</t>
  </si>
  <si>
    <t>CID1145</t>
  </si>
  <si>
    <t>CUS145</t>
  </si>
  <si>
    <t>Upgradable asynchronous framework</t>
  </si>
  <si>
    <t>CID1146</t>
  </si>
  <si>
    <t>CUS447</t>
  </si>
  <si>
    <t>Open-architected full-range framework</t>
  </si>
  <si>
    <t>CID1147</t>
  </si>
  <si>
    <t>CUS487</t>
  </si>
  <si>
    <t>Operative bi-directional attitude</t>
  </si>
  <si>
    <t>CID1148</t>
  </si>
  <si>
    <t>CUS166</t>
  </si>
  <si>
    <t>Realigned mission-critical leverage</t>
  </si>
  <si>
    <t>CID1149</t>
  </si>
  <si>
    <t>Mandatory global capability</t>
  </si>
  <si>
    <t>CID1150</t>
  </si>
  <si>
    <t>CUS176</t>
  </si>
  <si>
    <t>Polarized bifurcated standardization</t>
  </si>
  <si>
    <t>CID1151</t>
  </si>
  <si>
    <t>Proactive interactive alliance</t>
  </si>
  <si>
    <t>CID1152</t>
  </si>
  <si>
    <t>CUS119</t>
  </si>
  <si>
    <t>Innovative full-range support</t>
  </si>
  <si>
    <t>CID1153</t>
  </si>
  <si>
    <t>CUS531</t>
  </si>
  <si>
    <t>Synergized coherent concept</t>
  </si>
  <si>
    <t>CID1154</t>
  </si>
  <si>
    <t>Self-enabling non-volatile implementation</t>
  </si>
  <si>
    <t>CID1155</t>
  </si>
  <si>
    <t>CUS559</t>
  </si>
  <si>
    <t>Sharable background architecture</t>
  </si>
  <si>
    <t>CID1156</t>
  </si>
  <si>
    <t>CUS458</t>
  </si>
  <si>
    <t>Configurable dedicated synergy</t>
  </si>
  <si>
    <t>CID1157</t>
  </si>
  <si>
    <t>Face-to-face analyzing info-mediaries</t>
  </si>
  <si>
    <t>CID1158</t>
  </si>
  <si>
    <t>Advanced bandwidth-monitored infrastructure</t>
  </si>
  <si>
    <t>CID1159</t>
  </si>
  <si>
    <t>Realigned multi-state frame</t>
  </si>
  <si>
    <t>CID1160</t>
  </si>
  <si>
    <t>CUS449</t>
  </si>
  <si>
    <t>Organized mobile toolset</t>
  </si>
  <si>
    <t>CID1161</t>
  </si>
  <si>
    <t>CUS300</t>
  </si>
  <si>
    <t>Reduced transitional service-desk</t>
  </si>
  <si>
    <t>CID1162</t>
  </si>
  <si>
    <t>CUS528</t>
  </si>
  <si>
    <t>Extended interactive artificial intelligence</t>
  </si>
  <si>
    <t>CID1163</t>
  </si>
  <si>
    <t>Multi-layered directional firmware</t>
  </si>
  <si>
    <t>CID1164</t>
  </si>
  <si>
    <t>CUS368</t>
  </si>
  <si>
    <t>Reduced zero-defect concept</t>
  </si>
  <si>
    <t>CID1165</t>
  </si>
  <si>
    <t>CUS241</t>
  </si>
  <si>
    <t>Optional content-based help-desk</t>
  </si>
  <si>
    <t>CID1166</t>
  </si>
  <si>
    <t>CUS367</t>
  </si>
  <si>
    <t>Customizable asymmetric standardization</t>
  </si>
  <si>
    <t>CID1167</t>
  </si>
  <si>
    <t>CUS515</t>
  </si>
  <si>
    <t>Assimilated multi-tasking knowledge user</t>
  </si>
  <si>
    <t>CID1168</t>
  </si>
  <si>
    <t>CUS220</t>
  </si>
  <si>
    <t>Versatile systematic customer loyalty</t>
  </si>
  <si>
    <t>CID1169</t>
  </si>
  <si>
    <t>CUS534</t>
  </si>
  <si>
    <t>Decentralized modular infrastructure</t>
  </si>
  <si>
    <t>CID1170</t>
  </si>
  <si>
    <t>CUS210</t>
  </si>
  <si>
    <t>Function-based demand-driven project</t>
  </si>
  <si>
    <t>CID1171</t>
  </si>
  <si>
    <t>CUS558</t>
  </si>
  <si>
    <t>Balanced didactic process improvement</t>
  </si>
  <si>
    <t>CID1172</t>
  </si>
  <si>
    <t>Digitized bi-directional customer loyalty</t>
  </si>
  <si>
    <t>CID1173</t>
  </si>
  <si>
    <t>CUS401</t>
  </si>
  <si>
    <t>Persevering homogeneous hierarchy</t>
  </si>
  <si>
    <t>CID1174</t>
  </si>
  <si>
    <t>Quality-focused coherent benchmark</t>
  </si>
  <si>
    <t>CID1175</t>
  </si>
  <si>
    <t>CUS586</t>
  </si>
  <si>
    <t>Right-sized mobile circuit</t>
  </si>
  <si>
    <t>CID1176</t>
  </si>
  <si>
    <t>CUS314</t>
  </si>
  <si>
    <t>Re-contextualized impactful productivity</t>
  </si>
  <si>
    <t>CID1177</t>
  </si>
  <si>
    <t>CUS396</t>
  </si>
  <si>
    <t>Synergized interactive model</t>
  </si>
  <si>
    <t>CID1178</t>
  </si>
  <si>
    <t>CUS240</t>
  </si>
  <si>
    <t>Proactive systematic Graphic Interface</t>
  </si>
  <si>
    <t>CID1179</t>
  </si>
  <si>
    <t>CUS330</t>
  </si>
  <si>
    <t>Proactive modular productivity</t>
  </si>
  <si>
    <t>CID1180</t>
  </si>
  <si>
    <t>Synchronized dedicated moratorium</t>
  </si>
  <si>
    <t>CID1181</t>
  </si>
  <si>
    <t>CUS438</t>
  </si>
  <si>
    <t>Seamless directional access</t>
  </si>
  <si>
    <t>CID1182</t>
  </si>
  <si>
    <t>CUS428</t>
  </si>
  <si>
    <t>Mandatory tertiary synergy</t>
  </si>
  <si>
    <t>CID1183</t>
  </si>
  <si>
    <t>Intuitive fresh-thinking alliance</t>
  </si>
  <si>
    <t>CID1184</t>
  </si>
  <si>
    <t>Progressive client-server extranet</t>
  </si>
  <si>
    <t>CID1185</t>
  </si>
  <si>
    <t>CUS506</t>
  </si>
  <si>
    <t>Robust zero tolerance collaboration</t>
  </si>
  <si>
    <t>CID1186</t>
  </si>
  <si>
    <t>CUS282</t>
  </si>
  <si>
    <t>Multi-tiered optimal frame</t>
  </si>
  <si>
    <t>CID1187</t>
  </si>
  <si>
    <t>CUS142</t>
  </si>
  <si>
    <t>Universal tertiary workforce</t>
  </si>
  <si>
    <t>CID1188</t>
  </si>
  <si>
    <t>Phased asymmetric website</t>
  </si>
  <si>
    <t>CID1189</t>
  </si>
  <si>
    <t>Configurable multi-state analyzer</t>
  </si>
  <si>
    <t>CID1190</t>
  </si>
  <si>
    <t>CUS159</t>
  </si>
  <si>
    <t>Cloned directional capacity</t>
  </si>
  <si>
    <t>CID1191</t>
  </si>
  <si>
    <t>CUS349</t>
  </si>
  <si>
    <t>Balanced exuding access</t>
  </si>
  <si>
    <t>CID1192</t>
  </si>
  <si>
    <t>Virtual local groupware</t>
  </si>
  <si>
    <t>CID1193</t>
  </si>
  <si>
    <t>CUS422</t>
  </si>
  <si>
    <t>Diverse coherent projection</t>
  </si>
  <si>
    <t>CID1194</t>
  </si>
  <si>
    <t>CUS271</t>
  </si>
  <si>
    <t>Persevering holistic middleware</t>
  </si>
  <si>
    <t>CID1195</t>
  </si>
  <si>
    <t>Multi-tiered multi-tasking middleware</t>
  </si>
  <si>
    <t>CID1196</t>
  </si>
  <si>
    <t>Automated object-oriented array</t>
  </si>
  <si>
    <t>CID1197</t>
  </si>
  <si>
    <t>Synergistic multi-state task-force</t>
  </si>
  <si>
    <t>CID1198</t>
  </si>
  <si>
    <t>CUS108</t>
  </si>
  <si>
    <t>Right-sized asynchronous synergy</t>
  </si>
  <si>
    <t>CID1199</t>
  </si>
  <si>
    <t>CUS474</t>
  </si>
  <si>
    <t>Optimized web-enabled database</t>
  </si>
  <si>
    <t>CID1200</t>
  </si>
  <si>
    <t>CUS238</t>
  </si>
  <si>
    <t>Implemented national policy</t>
  </si>
  <si>
    <t>CID1201</t>
  </si>
  <si>
    <t>Operative mission-critical utilization</t>
  </si>
  <si>
    <t>CID1202</t>
  </si>
  <si>
    <t>Networked real-time parallelism</t>
  </si>
  <si>
    <t>CID1203</t>
  </si>
  <si>
    <t>CUS212</t>
  </si>
  <si>
    <t>Focused 3rdgeneration protocol</t>
  </si>
  <si>
    <t>CID1204</t>
  </si>
  <si>
    <t>CUS290</t>
  </si>
  <si>
    <t>Adaptive user-facing contingency</t>
  </si>
  <si>
    <t>CID1205</t>
  </si>
  <si>
    <t>Innovative motivating open system</t>
  </si>
  <si>
    <t>CID1206</t>
  </si>
  <si>
    <t>CUS187</t>
  </si>
  <si>
    <t>Function-based full-range architecture</t>
  </si>
  <si>
    <t>CID1207</t>
  </si>
  <si>
    <t>Proactive empowering framework</t>
  </si>
  <si>
    <t>CID1208</t>
  </si>
  <si>
    <t>CUS318</t>
  </si>
  <si>
    <t>Visionary incremental info-mediaries</t>
  </si>
  <si>
    <t>CID1209</t>
  </si>
  <si>
    <t>Networked analyzing complexity</t>
  </si>
  <si>
    <t>CID1210</t>
  </si>
  <si>
    <t>Stand-alone clear-thinking encoding</t>
  </si>
  <si>
    <t>CID1211</t>
  </si>
  <si>
    <t>Horizontal upward-trending groupware</t>
  </si>
  <si>
    <t>CID1212</t>
  </si>
  <si>
    <t>CUS500</t>
  </si>
  <si>
    <t>Centralized 5thgeneration matrices</t>
  </si>
  <si>
    <t>CID1213</t>
  </si>
  <si>
    <t>CUS174</t>
  </si>
  <si>
    <t>Operative client-server matrix</t>
  </si>
  <si>
    <t>CID1214</t>
  </si>
  <si>
    <t>CUS537</t>
  </si>
  <si>
    <t>Robust transitional artificial intelligence</t>
  </si>
  <si>
    <t>CID1215</t>
  </si>
  <si>
    <t>CUS457</t>
  </si>
  <si>
    <t>Synergistic tangible collaboration</t>
  </si>
  <si>
    <t>CID1216</t>
  </si>
  <si>
    <t>Multi-channeled incremental alliance</t>
  </si>
  <si>
    <t>CID1217</t>
  </si>
  <si>
    <t>CUS123</t>
  </si>
  <si>
    <t>Seamless maximized info-mediaries</t>
  </si>
  <si>
    <t>CID1218</t>
  </si>
  <si>
    <t>CUS518</t>
  </si>
  <si>
    <t>Persevering actuating attitude</t>
  </si>
  <si>
    <t>CID1219</t>
  </si>
  <si>
    <t>CUS393</t>
  </si>
  <si>
    <t>Phased zero-defect collaboration</t>
  </si>
  <si>
    <t>CID1220</t>
  </si>
  <si>
    <t>CUS424</t>
  </si>
  <si>
    <t>Ameliorated 5thgeneration policy</t>
  </si>
  <si>
    <t>CID1221</t>
  </si>
  <si>
    <t>Secured clear-thinking product</t>
  </si>
  <si>
    <t>CID1222</t>
  </si>
  <si>
    <t>CUS579</t>
  </si>
  <si>
    <t>Inverse bi-directional standardization</t>
  </si>
  <si>
    <t>CID1223</t>
  </si>
  <si>
    <t>CUS373</t>
  </si>
  <si>
    <t>Reactive solution-oriented hardware</t>
  </si>
  <si>
    <t>CID1224</t>
  </si>
  <si>
    <t>Ergonomic human-resource toolset</t>
  </si>
  <si>
    <t>CID1225</t>
  </si>
  <si>
    <t>CUS448</t>
  </si>
  <si>
    <t>Vision-oriented zero-defect matrix</t>
  </si>
  <si>
    <t>CID1226</t>
  </si>
  <si>
    <t>Customizable analyzing pricing structure</t>
  </si>
  <si>
    <t>CID1227</t>
  </si>
  <si>
    <t>CUS113</t>
  </si>
  <si>
    <t>Total maximized pricing structure</t>
  </si>
  <si>
    <t>CID1228</t>
  </si>
  <si>
    <t>Self-enabling global projection</t>
  </si>
  <si>
    <t>CID1229</t>
  </si>
  <si>
    <t>CUS425</t>
  </si>
  <si>
    <t>Decentralized systemic structure</t>
  </si>
  <si>
    <t>CID1230</t>
  </si>
  <si>
    <t>Secured explicit toolset</t>
  </si>
  <si>
    <t>CID1231</t>
  </si>
  <si>
    <t>CUS410</t>
  </si>
  <si>
    <t>De-engineered human-resource website</t>
  </si>
  <si>
    <t>CID1232</t>
  </si>
  <si>
    <t>CUS525</t>
  </si>
  <si>
    <t>Implemented value-added software</t>
  </si>
  <si>
    <t>CID1233</t>
  </si>
  <si>
    <t>Decentralized multi-state toolset</t>
  </si>
  <si>
    <t>CID1234</t>
  </si>
  <si>
    <t>CUS161</t>
  </si>
  <si>
    <t>Ergonomic 5thgeneration toolset</t>
  </si>
  <si>
    <t>CID1235</t>
  </si>
  <si>
    <t>Object-based leadingedge hub</t>
  </si>
  <si>
    <t>CID1236</t>
  </si>
  <si>
    <t>Versatile content-based knowledgebase</t>
  </si>
  <si>
    <t>CID1237</t>
  </si>
  <si>
    <t>CUS289</t>
  </si>
  <si>
    <t>Multi-channeled responsive archive</t>
  </si>
  <si>
    <t>CID1238</t>
  </si>
  <si>
    <t>CUS526</t>
  </si>
  <si>
    <t>Balanced 6thgeneration matrix</t>
  </si>
  <si>
    <t>CID1239</t>
  </si>
  <si>
    <t>Function-based 4thgeneration model</t>
  </si>
  <si>
    <t>CID1240</t>
  </si>
  <si>
    <t>CUS118</t>
  </si>
  <si>
    <t>Synchronized non-volatile orchestration</t>
  </si>
  <si>
    <t>CID1241</t>
  </si>
  <si>
    <t>Extended discrete array</t>
  </si>
  <si>
    <t>CID1242</t>
  </si>
  <si>
    <t>CUS111</t>
  </si>
  <si>
    <t>Vision-oriented responsive time-frame</t>
  </si>
  <si>
    <t>CID1243</t>
  </si>
  <si>
    <t>CUS199</t>
  </si>
  <si>
    <t>Profit-focused tangible moderator</t>
  </si>
  <si>
    <t>CID1244</t>
  </si>
  <si>
    <t>CUS592</t>
  </si>
  <si>
    <t>Operative motivating function</t>
  </si>
  <si>
    <t>CID1245</t>
  </si>
  <si>
    <t>CUS596</t>
  </si>
  <si>
    <t>Customizable client-server interface</t>
  </si>
  <si>
    <t>CID1246</t>
  </si>
  <si>
    <t>Re-contextualized interactive artificial intelligence</t>
  </si>
  <si>
    <t>CID1247</t>
  </si>
  <si>
    <t>CUS467</t>
  </si>
  <si>
    <t>Customer-focused intangible architecture</t>
  </si>
  <si>
    <t>CID1248</t>
  </si>
  <si>
    <t>Cross-platform intangible time-frame</t>
  </si>
  <si>
    <t>CID1249</t>
  </si>
  <si>
    <t>CUS345</t>
  </si>
  <si>
    <t>Distributed upward-trending algorithm</t>
  </si>
  <si>
    <t>CID1250</t>
  </si>
  <si>
    <t>CUS207</t>
  </si>
  <si>
    <t>Organized intermediate software</t>
  </si>
  <si>
    <t>CID1251</t>
  </si>
  <si>
    <t>CUS472</t>
  </si>
  <si>
    <t>Operative 4thgeneration methodology</t>
  </si>
  <si>
    <t>CID1252</t>
  </si>
  <si>
    <t>Inverse uniform extranet</t>
  </si>
  <si>
    <t>CID1253</t>
  </si>
  <si>
    <t>Configurable heuristic archive</t>
  </si>
  <si>
    <t>CID1254</t>
  </si>
  <si>
    <t>Decentralized heuristic solution</t>
  </si>
  <si>
    <t>CID1255</t>
  </si>
  <si>
    <t>Assimilated grid-enabled hardware</t>
  </si>
  <si>
    <t>CID1256</t>
  </si>
  <si>
    <t>Enhanced 24/7 emulation</t>
  </si>
  <si>
    <t>CID1257</t>
  </si>
  <si>
    <t>Multi-lateral asynchronous policy</t>
  </si>
  <si>
    <t>CID1258</t>
  </si>
  <si>
    <t>CUS317</t>
  </si>
  <si>
    <t>Digitized demand-driven ability</t>
  </si>
  <si>
    <t>CID1259</t>
  </si>
  <si>
    <t>CUS417</t>
  </si>
  <si>
    <t>Expanded stable service-desk</t>
  </si>
  <si>
    <t>CID1260</t>
  </si>
  <si>
    <t>Upgradable bottom-line synergy</t>
  </si>
  <si>
    <t>CID1261</t>
  </si>
  <si>
    <t>CUS527</t>
  </si>
  <si>
    <t>Adaptive explicit hub</t>
  </si>
  <si>
    <t>CID1262</t>
  </si>
  <si>
    <t>Team-oriented 4thgeneration portal</t>
  </si>
  <si>
    <t>CID1263</t>
  </si>
  <si>
    <t>Focused client-server contingency</t>
  </si>
  <si>
    <t>CID1264</t>
  </si>
  <si>
    <t>Persevering bifurcated matrices</t>
  </si>
  <si>
    <t>CID1265</t>
  </si>
  <si>
    <t>CUS136</t>
  </si>
  <si>
    <t>Monitored tertiary firmware</t>
  </si>
  <si>
    <t>CID1266</t>
  </si>
  <si>
    <t>CUS431</t>
  </si>
  <si>
    <t>De-engineered 4thgeneration database</t>
  </si>
  <si>
    <t>CID1267</t>
  </si>
  <si>
    <t>Multi-lateral full-range leverage</t>
  </si>
  <si>
    <t>CID1268</t>
  </si>
  <si>
    <t>CUS279</t>
  </si>
  <si>
    <t>Implemented explicit neural-net</t>
  </si>
  <si>
    <t>CID1269</t>
  </si>
  <si>
    <t>CUS323</t>
  </si>
  <si>
    <t>Sharable fresh-thinking contingency</t>
  </si>
  <si>
    <t>CID1270</t>
  </si>
  <si>
    <t>CUS192</t>
  </si>
  <si>
    <t>Reverse-engineered attitude-oriented benchmark</t>
  </si>
  <si>
    <t>CID1271</t>
  </si>
  <si>
    <t>Public-key optimal function</t>
  </si>
  <si>
    <t>CID1272</t>
  </si>
  <si>
    <t>CUS357</t>
  </si>
  <si>
    <t>Diverse homogeneous circuit</t>
  </si>
  <si>
    <t>CID1273</t>
  </si>
  <si>
    <t>CUS339</t>
  </si>
  <si>
    <t>De-engineered directional functionalities</t>
  </si>
  <si>
    <t>CID1274</t>
  </si>
  <si>
    <t>Profound dynamic encoding</t>
  </si>
  <si>
    <t>CID1275</t>
  </si>
  <si>
    <t>Versatile contextually-based frame</t>
  </si>
  <si>
    <t>CID1276</t>
  </si>
  <si>
    <t>Multi-layered intangible protocol</t>
  </si>
  <si>
    <t>CID1277</t>
  </si>
  <si>
    <t>Balanced clear-thinking policy</t>
  </si>
  <si>
    <t>CID1278</t>
  </si>
  <si>
    <t>Ameliorated hybrid archive</t>
  </si>
  <si>
    <t>CID1279</t>
  </si>
  <si>
    <t>CUS202</t>
  </si>
  <si>
    <t>Total asynchronous capacity</t>
  </si>
  <si>
    <t>CID1280</t>
  </si>
  <si>
    <t>Operative exuding neural-net</t>
  </si>
  <si>
    <t>CID1281</t>
  </si>
  <si>
    <t>Operative user-facing circuit</t>
  </si>
  <si>
    <t>CID1282</t>
  </si>
  <si>
    <t>CUS563</t>
  </si>
  <si>
    <t>Reverse-engineered interactive framework</t>
  </si>
  <si>
    <t>CID1283</t>
  </si>
  <si>
    <t>Sharable heuristic artificial intelligence</t>
  </si>
  <si>
    <t>CID1284</t>
  </si>
  <si>
    <t>CUS340</t>
  </si>
  <si>
    <t>Fully-configurable leadingedge product</t>
  </si>
  <si>
    <t>CID1285</t>
  </si>
  <si>
    <t>CUS529</t>
  </si>
  <si>
    <t>Multi-layered scalable moderator</t>
  </si>
  <si>
    <t>CID1286</t>
  </si>
  <si>
    <t>Centralized homogeneous installation</t>
  </si>
  <si>
    <t>CID1287</t>
  </si>
  <si>
    <t>Advanced intangible superstructure</t>
  </si>
  <si>
    <t>CID1288</t>
  </si>
  <si>
    <t>CUS391</t>
  </si>
  <si>
    <t>Inverse leadingedge database</t>
  </si>
  <si>
    <t>CID1289</t>
  </si>
  <si>
    <t>CUS186</t>
  </si>
  <si>
    <t>Multi-layered explicit leverage</t>
  </si>
  <si>
    <t>CID1290</t>
  </si>
  <si>
    <t>Cross-group contextually-based utilization</t>
  </si>
  <si>
    <t>CID1291</t>
  </si>
  <si>
    <t>CUS444</t>
  </si>
  <si>
    <t>Customer-focused even-keeled budgetary management</t>
  </si>
  <si>
    <t>CID1292</t>
  </si>
  <si>
    <t>Realigned real-time solution</t>
  </si>
  <si>
    <t>CID1293</t>
  </si>
  <si>
    <t>Distributed tangible knowledge user</t>
  </si>
  <si>
    <t>CID1294</t>
  </si>
  <si>
    <t>CUS492</t>
  </si>
  <si>
    <t>Open-architected contextually-based throughput</t>
  </si>
  <si>
    <t>CID1295</t>
  </si>
  <si>
    <t>CUS129</t>
  </si>
  <si>
    <t>Operative intermediate conglomeration</t>
  </si>
  <si>
    <t>CID1296</t>
  </si>
  <si>
    <t>CUS503</t>
  </si>
  <si>
    <t>Fully-configurable logistical Graphical User Interface</t>
  </si>
  <si>
    <t>CID1297</t>
  </si>
  <si>
    <t>CUS446</t>
  </si>
  <si>
    <t>Programmable client-server help-desk</t>
  </si>
  <si>
    <t>CID1298</t>
  </si>
  <si>
    <t>CUS181</t>
  </si>
  <si>
    <t>Persistent responsive productivity</t>
  </si>
  <si>
    <t>CID1299</t>
  </si>
  <si>
    <t>Cross-group mission-critical system engine</t>
  </si>
  <si>
    <t>CID1300</t>
  </si>
  <si>
    <t>CUS182</t>
  </si>
  <si>
    <t>Expanded explicit ability</t>
  </si>
  <si>
    <t>CID1301</t>
  </si>
  <si>
    <t>CUS275</t>
  </si>
  <si>
    <t>Total local process improvement</t>
  </si>
  <si>
    <t>CID1302</t>
  </si>
  <si>
    <t>CUS371</t>
  </si>
  <si>
    <t>Persistent 24hour data-warehouse</t>
  </si>
  <si>
    <t>CID1303</t>
  </si>
  <si>
    <t>Innovative bifurcated throughput</t>
  </si>
  <si>
    <t>CID1304</t>
  </si>
  <si>
    <t>CUS160</t>
  </si>
  <si>
    <t>Self-enabling exuding moratorium</t>
  </si>
  <si>
    <t>CID1305</t>
  </si>
  <si>
    <t>Robust coherent interface</t>
  </si>
  <si>
    <t>CID1306</t>
  </si>
  <si>
    <t>CUS571</t>
  </si>
  <si>
    <t>Triple-buffered web-enabled leverage</t>
  </si>
  <si>
    <t>CID1307</t>
  </si>
  <si>
    <t>Cross-group systematic methodology</t>
  </si>
  <si>
    <t>CID1308</t>
  </si>
  <si>
    <t>CUS440</t>
  </si>
  <si>
    <t>Virtual discrete moratorium</t>
  </si>
  <si>
    <t>CID1309</t>
  </si>
  <si>
    <t>CUS189</t>
  </si>
  <si>
    <t>Virtual impactful focus group</t>
  </si>
  <si>
    <t>CID1310</t>
  </si>
  <si>
    <t>CUS106</t>
  </si>
  <si>
    <t>Self-enabling 3rdgeneration capability</t>
  </si>
  <si>
    <t>CID1311</t>
  </si>
  <si>
    <t>Future-proofed static analyzer</t>
  </si>
  <si>
    <t>CID1312</t>
  </si>
  <si>
    <t>Adaptive eco-centric infrastructure</t>
  </si>
  <si>
    <t>CID1313</t>
  </si>
  <si>
    <t>CUS309</t>
  </si>
  <si>
    <t>Progressive optimal strategy</t>
  </si>
  <si>
    <t>CID1314</t>
  </si>
  <si>
    <t>Object-based leadingedge benchmark</t>
  </si>
  <si>
    <t>CID1315</t>
  </si>
  <si>
    <t>User-friendly eco-centric help-desk</t>
  </si>
  <si>
    <t>CID1316</t>
  </si>
  <si>
    <t>CUS547</t>
  </si>
  <si>
    <t>Horizontal web-enabled service-desk</t>
  </si>
  <si>
    <t>CID1317</t>
  </si>
  <si>
    <t>Exclusive radical artificial intelligence</t>
  </si>
  <si>
    <t>CID1318</t>
  </si>
  <si>
    <t>Automated asynchronous utilization</t>
  </si>
  <si>
    <t>CID1319</t>
  </si>
  <si>
    <t>CUS259</t>
  </si>
  <si>
    <t>Fundamental fault-tolerant monitoring</t>
  </si>
  <si>
    <t>CID1320</t>
  </si>
  <si>
    <t>CUS432</t>
  </si>
  <si>
    <t>Mandatory bottom-line moderator</t>
  </si>
  <si>
    <t>CID1321</t>
  </si>
  <si>
    <t>Fully-configurable well-modulated complexity</t>
  </si>
  <si>
    <t>CID1322</t>
  </si>
  <si>
    <t>CUS298</t>
  </si>
  <si>
    <t>Cloned intangible frame</t>
  </si>
  <si>
    <t>CID1323</t>
  </si>
  <si>
    <t>Horizontal multi-state challenge</t>
  </si>
  <si>
    <t>CID1324</t>
  </si>
  <si>
    <t>Re-engineered multi-state product</t>
  </si>
  <si>
    <t>CID1325</t>
  </si>
  <si>
    <t>Expanded national benchmark</t>
  </si>
  <si>
    <t>CID1326</t>
  </si>
  <si>
    <t>CUS178</t>
  </si>
  <si>
    <t>Open-source scalable moratorium</t>
  </si>
  <si>
    <t>CID1327</t>
  </si>
  <si>
    <t>CUS387</t>
  </si>
  <si>
    <t>Open-architected user-facing time-frame</t>
  </si>
  <si>
    <t>CID1328</t>
  </si>
  <si>
    <t>CUS453</t>
  </si>
  <si>
    <t>Grass-roots explicit intranet</t>
  </si>
  <si>
    <t>CID1329</t>
  </si>
  <si>
    <t>Multi-layered non-volatile product</t>
  </si>
  <si>
    <t>CID1330</t>
  </si>
  <si>
    <t>CUS334</t>
  </si>
  <si>
    <t>Devolved cohesive capability</t>
  </si>
  <si>
    <t>CID1331</t>
  </si>
  <si>
    <t>CUS479</t>
  </si>
  <si>
    <t>Total bottom-line implementation</t>
  </si>
  <si>
    <t>CID1332</t>
  </si>
  <si>
    <t>CUS140</t>
  </si>
  <si>
    <t>Open-architected optimizing Local Area Network</t>
  </si>
  <si>
    <t>CID1333</t>
  </si>
  <si>
    <t>Devolved next generation secured line</t>
  </si>
  <si>
    <t>CID1334</t>
  </si>
  <si>
    <t>CUS478</t>
  </si>
  <si>
    <t>Innovative heuristic product</t>
  </si>
  <si>
    <t>CID1335</t>
  </si>
  <si>
    <t>Phased value-added instruction set</t>
  </si>
  <si>
    <t>CID1336</t>
  </si>
  <si>
    <t>Extended mission-critical matrix</t>
  </si>
  <si>
    <t>CID1337</t>
  </si>
  <si>
    <t>CUS243</t>
  </si>
  <si>
    <t>Team-oriented motivating functionalities</t>
  </si>
  <si>
    <t>CID1338</t>
  </si>
  <si>
    <t>CUS169</t>
  </si>
  <si>
    <t>Proactive solution-oriented approach</t>
  </si>
  <si>
    <t>CID1339</t>
  </si>
  <si>
    <t>Organic exuding circuit</t>
  </si>
  <si>
    <t>CID1340</t>
  </si>
  <si>
    <t>CUS490</t>
  </si>
  <si>
    <t>User-friendly modular application</t>
  </si>
  <si>
    <t>CID1341</t>
  </si>
  <si>
    <t>CUS588</t>
  </si>
  <si>
    <t>Secured didactic algorithm</t>
  </si>
  <si>
    <t>CID1342</t>
  </si>
  <si>
    <t>CUS346</t>
  </si>
  <si>
    <t>Multi-channeled methodical infrastructure</t>
  </si>
  <si>
    <t>CID1343</t>
  </si>
  <si>
    <t>CUS280</t>
  </si>
  <si>
    <t>Advanced multi-tasking architecture</t>
  </si>
  <si>
    <t>CID1344</t>
  </si>
  <si>
    <t>Synergized attitude-oriented software</t>
  </si>
  <si>
    <t>CID1345</t>
  </si>
  <si>
    <t>User-centric static infrastructure</t>
  </si>
  <si>
    <t>CID1346</t>
  </si>
  <si>
    <t>Adaptive high-level analyzer</t>
  </si>
  <si>
    <t>CID1347</t>
  </si>
  <si>
    <t>Customizable regional ability</t>
  </si>
  <si>
    <t>CID1348</t>
  </si>
  <si>
    <t>CUS402</t>
  </si>
  <si>
    <t>Future-proofed scalable standardization</t>
  </si>
  <si>
    <t>CID1349</t>
  </si>
  <si>
    <t>CUS584</t>
  </si>
  <si>
    <t>Implemented upward-trending emulation</t>
  </si>
  <si>
    <t>CID1350</t>
  </si>
  <si>
    <t>Digitized web-enabled orchestration</t>
  </si>
  <si>
    <t>CID1351</t>
  </si>
  <si>
    <t>Horizontal content-based benchmark</t>
  </si>
  <si>
    <t>CID1352</t>
  </si>
  <si>
    <t>Optional logistical structure</t>
  </si>
  <si>
    <t>CID1353</t>
  </si>
  <si>
    <t>Managed human-resource concept</t>
  </si>
  <si>
    <t>CID1354</t>
  </si>
  <si>
    <t>CUS167</t>
  </si>
  <si>
    <t>Managed intangible project</t>
  </si>
  <si>
    <t>CID1355</t>
  </si>
  <si>
    <t>CUS466</t>
  </si>
  <si>
    <t>Synergized intermediate circuit</t>
  </si>
  <si>
    <t>CID1356</t>
  </si>
  <si>
    <t>Organized tertiary circuit</t>
  </si>
  <si>
    <t>CID1357</t>
  </si>
  <si>
    <t>Progressive foreground capacity</t>
  </si>
  <si>
    <t>CID1358</t>
  </si>
  <si>
    <t>CUS483</t>
  </si>
  <si>
    <t>Expanded contextually-based intranet</t>
  </si>
  <si>
    <t>CID1359</t>
  </si>
  <si>
    <t>CUS312</t>
  </si>
  <si>
    <t>Monitored human-resource interface</t>
  </si>
  <si>
    <t>CID1360</t>
  </si>
  <si>
    <t>Pre-emptive human-resource superstructure</t>
  </si>
  <si>
    <t>CID1361</t>
  </si>
  <si>
    <t>CUS433</t>
  </si>
  <si>
    <t>Face-to-face dedicated intranet</t>
  </si>
  <si>
    <t>CID1362</t>
  </si>
  <si>
    <t>Expanded optimizing strategy</t>
  </si>
  <si>
    <t>CID1363</t>
  </si>
  <si>
    <t>Business-focused human-resource alliance</t>
  </si>
  <si>
    <t>CID1364</t>
  </si>
  <si>
    <t>CUS404</t>
  </si>
  <si>
    <t>Focused scalable artificial intelligence</t>
  </si>
  <si>
    <t>CID1365</t>
  </si>
  <si>
    <t>CUS198</t>
  </si>
  <si>
    <t>Enterprise-wide high-level approach</t>
  </si>
  <si>
    <t>CID1366</t>
  </si>
  <si>
    <t>User-friendly scalable service-desk</t>
  </si>
  <si>
    <t>CID1367</t>
  </si>
  <si>
    <t>Enhanced discrete pricing structure</t>
  </si>
  <si>
    <t>CID1368</t>
  </si>
  <si>
    <t>Innovative reciprocal array</t>
  </si>
  <si>
    <t>CID1369</t>
  </si>
  <si>
    <t>Triple-buffered multimedia system engine</t>
  </si>
  <si>
    <t>CID1370</t>
  </si>
  <si>
    <t>CUS214</t>
  </si>
  <si>
    <t>Horizontal zero administration help-desk</t>
  </si>
  <si>
    <t>CID1371</t>
  </si>
  <si>
    <t>CUS426</t>
  </si>
  <si>
    <t>Open-source logistical application</t>
  </si>
  <si>
    <t>CID1372</t>
  </si>
  <si>
    <t>Self-enabling tangible model</t>
  </si>
  <si>
    <t>CID1373</t>
  </si>
  <si>
    <t>CUS293</t>
  </si>
  <si>
    <t>Synchronized solution-oriented neural-net</t>
  </si>
  <si>
    <t>CID1374</t>
  </si>
  <si>
    <t>User-centric intermediate paradigm</t>
  </si>
  <si>
    <t>CID1375</t>
  </si>
  <si>
    <t>Persevering mobile extranet</t>
  </si>
  <si>
    <t>CID1376</t>
  </si>
  <si>
    <t>Triple-buffered methodical data-warehouse</t>
  </si>
  <si>
    <t>CID1377</t>
  </si>
  <si>
    <t>Mandatory encompassing analyzer</t>
  </si>
  <si>
    <t>CID1378</t>
  </si>
  <si>
    <t>Balanced actuating complexity</t>
  </si>
  <si>
    <t>CID1379</t>
  </si>
  <si>
    <t>Monitored 24hour frame</t>
  </si>
  <si>
    <t>CID1380</t>
  </si>
  <si>
    <t>Streamlined 24hour challenge</t>
  </si>
  <si>
    <t>CID1381</t>
  </si>
  <si>
    <t>CUS305</t>
  </si>
  <si>
    <t>Cloned zero tolerance interface</t>
  </si>
  <si>
    <t>CID1382</t>
  </si>
  <si>
    <t>CUS546</t>
  </si>
  <si>
    <t>Synergized directional portal</t>
  </si>
  <si>
    <t>CID1383</t>
  </si>
  <si>
    <t>CUS459</t>
  </si>
  <si>
    <t>Object-based next generation definition</t>
  </si>
  <si>
    <t>CID1384</t>
  </si>
  <si>
    <t>Persevering content-based Graphical User Interface</t>
  </si>
  <si>
    <t>CID1385</t>
  </si>
  <si>
    <t>Robust bi-directional portal</t>
  </si>
  <si>
    <t>CID1386</t>
  </si>
  <si>
    <t>CUS495</t>
  </si>
  <si>
    <t>Configurable foreground Graphic Interface</t>
  </si>
  <si>
    <t>CID1387</t>
  </si>
  <si>
    <t>CUS439</t>
  </si>
  <si>
    <t>Public-key logistical Graphic Interface</t>
  </si>
  <si>
    <t>CID1388</t>
  </si>
  <si>
    <t>CID1389</t>
  </si>
  <si>
    <t>Balanced content-based hub</t>
  </si>
  <si>
    <t>CID1390</t>
  </si>
  <si>
    <t>CUS184</t>
  </si>
  <si>
    <t>Configurable demand-driven moderator</t>
  </si>
  <si>
    <t>CID1391</t>
  </si>
  <si>
    <t>CUS328</t>
  </si>
  <si>
    <t>Monitored content-based customer loyalty</t>
  </si>
  <si>
    <t>CID1392</t>
  </si>
  <si>
    <t>Function-based systematic superstructure</t>
  </si>
  <si>
    <t>CID1393</t>
  </si>
  <si>
    <t>User-centric exuding function</t>
  </si>
  <si>
    <t>CID1394</t>
  </si>
  <si>
    <t>Programmable human-resource extranet</t>
  </si>
  <si>
    <t>CID1395</t>
  </si>
  <si>
    <t>CUS180</t>
  </si>
  <si>
    <t>Polarized grid-enabled structure</t>
  </si>
  <si>
    <t>CID1396</t>
  </si>
  <si>
    <t>Front-line 6thgeneration function</t>
  </si>
  <si>
    <t>CID1397</t>
  </si>
  <si>
    <t>CUS370</t>
  </si>
  <si>
    <t>Reactive asynchronous access</t>
  </si>
  <si>
    <t>CID1398</t>
  </si>
  <si>
    <t>CUS553</t>
  </si>
  <si>
    <t>Persevering modular success</t>
  </si>
  <si>
    <t>CID1399</t>
  </si>
  <si>
    <t>Organic actuating workforce</t>
  </si>
  <si>
    <t>CID1400</t>
  </si>
  <si>
    <t>Open-source modular knowledgebase</t>
  </si>
  <si>
    <t>CID1401</t>
  </si>
  <si>
    <t>Organic bottom-line artificial intelligence</t>
  </si>
  <si>
    <t>CID1402</t>
  </si>
  <si>
    <t>CUS409</t>
  </si>
  <si>
    <t>Configurable disintermediate attitude</t>
  </si>
  <si>
    <t>CID1403</t>
  </si>
  <si>
    <t>Virtual coherent installation</t>
  </si>
  <si>
    <t>CID1404</t>
  </si>
  <si>
    <t>Extended leadingedge pricing structure</t>
  </si>
  <si>
    <t>CID1405</t>
  </si>
  <si>
    <t>CUS552</t>
  </si>
  <si>
    <t>Compatible interactive open architecture</t>
  </si>
  <si>
    <t>CID1406</t>
  </si>
  <si>
    <t>Versatile hybrid analyzer</t>
  </si>
  <si>
    <t>CID1407</t>
  </si>
  <si>
    <t>CUS353</t>
  </si>
  <si>
    <t>Enterprise-wide dynamic matrix</t>
  </si>
  <si>
    <t>CID1408</t>
  </si>
  <si>
    <t>Face-to-face clear-thinking focus group</t>
  </si>
  <si>
    <t>CID1409</t>
  </si>
  <si>
    <t>Multi-channeled foreground Internet solution</t>
  </si>
  <si>
    <t>CID1410</t>
  </si>
  <si>
    <t>Customer-focused next generation forecast</t>
  </si>
  <si>
    <t>CID1411</t>
  </si>
  <si>
    <t>Seamless needs-based toolset</t>
  </si>
  <si>
    <t>CID1412</t>
  </si>
  <si>
    <t>CUS125</t>
  </si>
  <si>
    <t>Exclusive transitional frame</t>
  </si>
  <si>
    <t>CID1413</t>
  </si>
  <si>
    <t>Vision-oriented leadingedge migration</t>
  </si>
  <si>
    <t>CID1414</t>
  </si>
  <si>
    <t>CUS521</t>
  </si>
  <si>
    <t>Robust maximized monitoring</t>
  </si>
  <si>
    <t>CID1415</t>
  </si>
  <si>
    <t>Sharable empowering flexibility</t>
  </si>
  <si>
    <t>CID1416</t>
  </si>
  <si>
    <t>CUS598</t>
  </si>
  <si>
    <t>Focused 3rdgeneration capability</t>
  </si>
  <si>
    <t>CID1417</t>
  </si>
  <si>
    <t>Seamless zero tolerance structure</t>
  </si>
  <si>
    <t>CID1418</t>
  </si>
  <si>
    <t>Cross-platform context-sensitive superstructure</t>
  </si>
  <si>
    <t>CID1419</t>
  </si>
  <si>
    <t>Operative dynamic data-warehouse</t>
  </si>
  <si>
    <t>CID1420</t>
  </si>
  <si>
    <t>Horizontal user-facing protocol</t>
  </si>
  <si>
    <t>CID1421</t>
  </si>
  <si>
    <t>Adaptive user-facing monitoring</t>
  </si>
  <si>
    <t>CID1422</t>
  </si>
  <si>
    <t>Profound interactive application</t>
  </si>
  <si>
    <t>CID1423</t>
  </si>
  <si>
    <t>Decentralized human-resource project</t>
  </si>
  <si>
    <t>CID1424</t>
  </si>
  <si>
    <t>Future-proofed bottom-line support</t>
  </si>
  <si>
    <t>CID1425</t>
  </si>
  <si>
    <t>CUS471</t>
  </si>
  <si>
    <t>Re-contextualized heuristic emulation</t>
  </si>
  <si>
    <t>CID1426</t>
  </si>
  <si>
    <t>Synergistic transitional strategy</t>
  </si>
  <si>
    <t>CID1427</t>
  </si>
  <si>
    <t>Quality-focused stable forecast</t>
  </si>
  <si>
    <t>CID1428</t>
  </si>
  <si>
    <t>Face-to-face user-facing encoding</t>
  </si>
  <si>
    <t>CID1429</t>
  </si>
  <si>
    <t>Cloned multi-state function</t>
  </si>
  <si>
    <t>CID1430</t>
  </si>
  <si>
    <t>Synergistic fresh-thinking emulation</t>
  </si>
  <si>
    <t>CID1431</t>
  </si>
  <si>
    <t>CUS313</t>
  </si>
  <si>
    <t>Multi-layered responsive matrices</t>
  </si>
  <si>
    <t>CID1432</t>
  </si>
  <si>
    <t>Horizontal optimal concept</t>
  </si>
  <si>
    <t>CID1433</t>
  </si>
  <si>
    <t>CUS101</t>
  </si>
  <si>
    <t>Devolved 24/7 neural-net</t>
  </si>
  <si>
    <t>CID1434</t>
  </si>
  <si>
    <t>CUS209</t>
  </si>
  <si>
    <t>Profit-focused fresh-thinking hierarchy</t>
  </si>
  <si>
    <t>CID1435</t>
  </si>
  <si>
    <t>Reduced scalable algorithm</t>
  </si>
  <si>
    <t>CID1436</t>
  </si>
  <si>
    <t>De-engineered hybrid collaboration</t>
  </si>
  <si>
    <t>CID1437</t>
  </si>
  <si>
    <t>Enhanced multimedia archive</t>
  </si>
  <si>
    <t>CID1438</t>
  </si>
  <si>
    <t>Devolved well-modulated database</t>
  </si>
  <si>
    <t>CID1439</t>
  </si>
  <si>
    <t>Vision-oriented modular open system</t>
  </si>
  <si>
    <t>CID1440</t>
  </si>
  <si>
    <t>CUS445</t>
  </si>
  <si>
    <t>Visionary tangible data-warehouse</t>
  </si>
  <si>
    <t>CID1441</t>
  </si>
  <si>
    <t>Front-line upward-trending capacity</t>
  </si>
  <si>
    <t>CID1442</t>
  </si>
  <si>
    <t>Focused well-modulated info-mediaries</t>
  </si>
  <si>
    <t>CID1443</t>
  </si>
  <si>
    <t>Multi-channeled real-time parallelism</t>
  </si>
  <si>
    <t>CID1444</t>
  </si>
  <si>
    <t>De-engineered responsive methodology</t>
  </si>
  <si>
    <t>CID1445</t>
  </si>
  <si>
    <t>Customer-focused reciprocal algorithm</t>
  </si>
  <si>
    <t>CID1446</t>
  </si>
  <si>
    <t>CUS411</t>
  </si>
  <si>
    <t>Progressive radical help-desk</t>
  </si>
  <si>
    <t>CID1447</t>
  </si>
  <si>
    <t>Pre-emptive logistical function</t>
  </si>
  <si>
    <t>CID1448</t>
  </si>
  <si>
    <t>CUS201</t>
  </si>
  <si>
    <t>Advanced directional open architecture</t>
  </si>
  <si>
    <t>CID1449</t>
  </si>
  <si>
    <t>Streamlined cohesive protocol</t>
  </si>
  <si>
    <t>CID1450</t>
  </si>
  <si>
    <t>Proactive user-facing matrices</t>
  </si>
  <si>
    <t>CID1451</t>
  </si>
  <si>
    <t>Quality-focused foreground strategy</t>
  </si>
  <si>
    <t>CID1452</t>
  </si>
  <si>
    <t>CUS452</t>
  </si>
  <si>
    <t>Configurable empowering challenge</t>
  </si>
  <si>
    <t>CID1453</t>
  </si>
  <si>
    <t>CUS600</t>
  </si>
  <si>
    <t>Robust impactful strategy</t>
  </si>
  <si>
    <t>CID1454</t>
  </si>
  <si>
    <t>CUS193</t>
  </si>
  <si>
    <t>Ergonomic foreground toolset</t>
  </si>
  <si>
    <t>CID1455</t>
  </si>
  <si>
    <t>Implemented human-resource approach</t>
  </si>
  <si>
    <t>CID1456</t>
  </si>
  <si>
    <t>Expanded 5thgeneration functionalities</t>
  </si>
  <si>
    <t>CID1457</t>
  </si>
  <si>
    <t>Up-sized value-added encryption</t>
  </si>
  <si>
    <t>CID1458</t>
  </si>
  <si>
    <t>Mandatory leadingedge secured line</t>
  </si>
  <si>
    <t>CID1459</t>
  </si>
  <si>
    <t>CUS303</t>
  </si>
  <si>
    <t>Up-sized stable protocol</t>
  </si>
  <si>
    <t>CID1460</t>
  </si>
  <si>
    <t>CUS421</t>
  </si>
  <si>
    <t>Face-to-face empowering hardware</t>
  </si>
  <si>
    <t>CID1461</t>
  </si>
  <si>
    <t>Synchronized cohesive function</t>
  </si>
  <si>
    <t>CID1462</t>
  </si>
  <si>
    <t>Ameliorated heuristic orchestration</t>
  </si>
  <si>
    <t>CID1463</t>
  </si>
  <si>
    <t>Quality-focused analyzing superstructure</t>
  </si>
  <si>
    <t>CID1464</t>
  </si>
  <si>
    <t>Self-enabling coherent help-desk</t>
  </si>
  <si>
    <t>CID1465</t>
  </si>
  <si>
    <t>CUS331</t>
  </si>
  <si>
    <t>Ameliorated mobile product</t>
  </si>
  <si>
    <t>CID1466</t>
  </si>
  <si>
    <t>Centralized 4thgeneration encoding</t>
  </si>
  <si>
    <t>CID1467</t>
  </si>
  <si>
    <t>CUS505</t>
  </si>
  <si>
    <t>Balanced 24/7 definition</t>
  </si>
  <si>
    <t>CID1468</t>
  </si>
  <si>
    <t>Streamlined fresh-thinking architecture</t>
  </si>
  <si>
    <t>CID1469</t>
  </si>
  <si>
    <t>CUS541</t>
  </si>
  <si>
    <t>Centralized grid-enabled protocol</t>
  </si>
  <si>
    <t>CID1470</t>
  </si>
  <si>
    <t>CUS231</t>
  </si>
  <si>
    <t>Optimized client-driven data-warehouse</t>
  </si>
  <si>
    <t>CID1471</t>
  </si>
  <si>
    <t>CUS168</t>
  </si>
  <si>
    <t>Organized intermediate circuit</t>
  </si>
  <si>
    <t>CID1472</t>
  </si>
  <si>
    <t>CUS434</t>
  </si>
  <si>
    <t>Multi-channeled fault-tolerant conglomeration</t>
  </si>
  <si>
    <t>CID1473</t>
  </si>
  <si>
    <t>Streamlined full-range superstructure</t>
  </si>
  <si>
    <t>CID1474</t>
  </si>
  <si>
    <t>User-friendly incremental implementation</t>
  </si>
  <si>
    <t>CID1475</t>
  </si>
  <si>
    <t>Advanced incremental firmware</t>
  </si>
  <si>
    <t>CID1476</t>
  </si>
  <si>
    <t>CUS430</t>
  </si>
  <si>
    <t>Public-key national website</t>
  </si>
  <si>
    <t>CID1477</t>
  </si>
  <si>
    <t>CUS277</t>
  </si>
  <si>
    <t>User-centric systemic strategy</t>
  </si>
  <si>
    <t>CID1478</t>
  </si>
  <si>
    <t>CUS158</t>
  </si>
  <si>
    <t>Persistent well-modulated analyzer</t>
  </si>
  <si>
    <t>CID1479</t>
  </si>
  <si>
    <t>Re-contextualized bottom-line installation</t>
  </si>
  <si>
    <t>CID1480</t>
  </si>
  <si>
    <t>CUS179</t>
  </si>
  <si>
    <t>Networked composite ability</t>
  </si>
  <si>
    <t>CID1481</t>
  </si>
  <si>
    <t>CUS242</t>
  </si>
  <si>
    <t>Profit-focused client-driven process improvement</t>
  </si>
  <si>
    <t>CID1482</t>
  </si>
  <si>
    <t>Switchable multimedia superstructure</t>
  </si>
  <si>
    <t>CID1483</t>
  </si>
  <si>
    <t>CUS109</t>
  </si>
  <si>
    <t>Total client-server artificial intelligence</t>
  </si>
  <si>
    <t>CID1484</t>
  </si>
  <si>
    <t>CUS121</t>
  </si>
  <si>
    <t>Managed disintermediate conglomeration</t>
  </si>
  <si>
    <t>CID1485</t>
  </si>
  <si>
    <t>Fully-configurable 3rdgeneration workforce</t>
  </si>
  <si>
    <t>CID1486</t>
  </si>
  <si>
    <t>CUS205</t>
  </si>
  <si>
    <t>Down-sized value-added toolset</t>
  </si>
  <si>
    <t>CID1487</t>
  </si>
  <si>
    <t>Synergized next generation concept</t>
  </si>
  <si>
    <t>CID1488</t>
  </si>
  <si>
    <t>Universal attitude-oriented interface</t>
  </si>
  <si>
    <t>CID1489</t>
  </si>
  <si>
    <t>CUS385</t>
  </si>
  <si>
    <t>Right-sized bi-directional process improvement</t>
  </si>
  <si>
    <t>CID1490</t>
  </si>
  <si>
    <t>Self-enabling logistical strategy</t>
  </si>
  <si>
    <t>CID1491</t>
  </si>
  <si>
    <t>Distributed reciprocal portal</t>
  </si>
  <si>
    <t>CID1492</t>
  </si>
  <si>
    <t>CUS287</t>
  </si>
  <si>
    <t>Balanced eco-centric Graphical User Interface</t>
  </si>
  <si>
    <t>CID1493</t>
  </si>
  <si>
    <t>CUS580</t>
  </si>
  <si>
    <t>User-centric upward-trending implementation</t>
  </si>
  <si>
    <t>CID1494</t>
  </si>
  <si>
    <t>Assimilated responsive alliance</t>
  </si>
  <si>
    <t>CID1495</t>
  </si>
  <si>
    <t>Proactive background help-desk</t>
  </si>
  <si>
    <t>CID1496</t>
  </si>
  <si>
    <t>Implemented static collaboration</t>
  </si>
  <si>
    <t>CID1497</t>
  </si>
  <si>
    <t>Persevering disintermediate middleware</t>
  </si>
  <si>
    <t>CID1498</t>
  </si>
  <si>
    <t>CUS533</t>
  </si>
  <si>
    <t>Multi-channeled cohesive support</t>
  </si>
  <si>
    <t>CID1499</t>
  </si>
  <si>
    <t>Versatile impactful Graphical User Interface</t>
  </si>
  <si>
    <t>CID1500</t>
  </si>
  <si>
    <t>Future-proofed modular infrastructure</t>
  </si>
  <si>
    <t>CID1501</t>
  </si>
  <si>
    <t>Advanced fault-tolerant moderator</t>
  </si>
  <si>
    <t>CID1502</t>
  </si>
  <si>
    <t>Horizontal neutral leverage</t>
  </si>
  <si>
    <t>CID1503</t>
  </si>
  <si>
    <t>CUS435</t>
  </si>
  <si>
    <t>Automated zero administration monitoring</t>
  </si>
  <si>
    <t>CID1504</t>
  </si>
  <si>
    <t>Re-engineered neutral firmware</t>
  </si>
  <si>
    <t>CID1505</t>
  </si>
  <si>
    <t>CUS464</t>
  </si>
  <si>
    <t>Synergized 5thgeneration knowledgebase</t>
  </si>
  <si>
    <t>CID1506</t>
  </si>
  <si>
    <t>CUS429</t>
  </si>
  <si>
    <t>Object-based uniform capability</t>
  </si>
  <si>
    <t>CID1507</t>
  </si>
  <si>
    <t>CUS562</t>
  </si>
  <si>
    <t>Open-architected grid-enabled methodology</t>
  </si>
  <si>
    <t>CID1508</t>
  </si>
  <si>
    <t>Business-focused 3rdgeneration flexibility</t>
  </si>
  <si>
    <t>CID1509</t>
  </si>
  <si>
    <t>User-centric 5thgeneration extranet</t>
  </si>
  <si>
    <t>CID1510</t>
  </si>
  <si>
    <t>Synergized systemic paradigm</t>
  </si>
  <si>
    <t>CID1511</t>
  </si>
  <si>
    <t>Total zero-defect frame</t>
  </si>
  <si>
    <t>CID1512</t>
  </si>
  <si>
    <t>Synergized well-modulated database</t>
  </si>
  <si>
    <t>CID1513</t>
  </si>
  <si>
    <t>CUS375</t>
  </si>
  <si>
    <t>Virtual multi-tasking model</t>
  </si>
  <si>
    <t>CID1514</t>
  </si>
  <si>
    <t>CUS191</t>
  </si>
  <si>
    <t>Mandatory human-resource extranet</t>
  </si>
  <si>
    <t>CID1515</t>
  </si>
  <si>
    <t>CUS206</t>
  </si>
  <si>
    <t>Expanded bifurcated open system</t>
  </si>
  <si>
    <t>CID1516</t>
  </si>
  <si>
    <t>CUS292</t>
  </si>
  <si>
    <t>Managed dynamic parallelism</t>
  </si>
  <si>
    <t>CID1517</t>
  </si>
  <si>
    <t>Synergistic uniform monitoring</t>
  </si>
  <si>
    <t>CID1518</t>
  </si>
  <si>
    <t>Synergized heuristic complexity</t>
  </si>
  <si>
    <t>CID1519</t>
  </si>
  <si>
    <t>CUS104</t>
  </si>
  <si>
    <t>Distributed full-range synergy</t>
  </si>
  <si>
    <t>CID1520</t>
  </si>
  <si>
    <t>CUS170</t>
  </si>
  <si>
    <t>Advanced optimal application</t>
  </si>
  <si>
    <t>CID1521</t>
  </si>
  <si>
    <t>CUS177</t>
  </si>
  <si>
    <t>Re-contextualized coherent hardware</t>
  </si>
  <si>
    <t>CID1522</t>
  </si>
  <si>
    <t>Multi-lateral explicit product</t>
  </si>
  <si>
    <t>CID1523</t>
  </si>
  <si>
    <t>Implemented fresh-thinking methodology</t>
  </si>
  <si>
    <t>CID1524</t>
  </si>
  <si>
    <t>CUS272</t>
  </si>
  <si>
    <t>Open-architected radical Internet solution</t>
  </si>
  <si>
    <t>CID1525</t>
  </si>
  <si>
    <t>CUS504</t>
  </si>
  <si>
    <t>Down-sized 24hour toolset</t>
  </si>
  <si>
    <t>CID1526</t>
  </si>
  <si>
    <t>CUS288</t>
  </si>
  <si>
    <t>Digitized non-volatile analyzer</t>
  </si>
  <si>
    <t>CID1527</t>
  </si>
  <si>
    <t>Organic clear-thinking Graphical User Interface</t>
  </si>
  <si>
    <t>CID1528</t>
  </si>
  <si>
    <t>Advanced uniform matrices</t>
  </si>
  <si>
    <t>CID1529</t>
  </si>
  <si>
    <t>CUS273</t>
  </si>
  <si>
    <t>Synchronized stable time-frame</t>
  </si>
  <si>
    <t>CID1530</t>
  </si>
  <si>
    <t>CUS499</t>
  </si>
  <si>
    <t>Function-based value-added pricing structure</t>
  </si>
  <si>
    <t>CID1531</t>
  </si>
  <si>
    <t>Ergonomic asymmetric neural-net</t>
  </si>
  <si>
    <t>CID1532</t>
  </si>
  <si>
    <t>Optimized even-keeled conglomeration</t>
  </si>
  <si>
    <t>CID1533</t>
  </si>
  <si>
    <t>Progressive composite architecture</t>
  </si>
  <si>
    <t>CID1534</t>
  </si>
  <si>
    <t>Switchable scalable complexity</t>
  </si>
  <si>
    <t>CID1535</t>
  </si>
  <si>
    <t>CUS183</t>
  </si>
  <si>
    <t>Reduced bifurcated middleware</t>
  </si>
  <si>
    <t>CID1536</t>
  </si>
  <si>
    <t>Self-enabling needs-based portal</t>
  </si>
  <si>
    <t>CID1537</t>
  </si>
  <si>
    <t>Networked web-enabled Internet solution</t>
  </si>
  <si>
    <t>CID1538</t>
  </si>
  <si>
    <t>Future-proofed fault-tolerant forecast</t>
  </si>
  <si>
    <t>CID1539</t>
  </si>
  <si>
    <t>CUS284</t>
  </si>
  <si>
    <t>Advanced interactive time-frame</t>
  </si>
  <si>
    <t>CID1540</t>
  </si>
  <si>
    <t>CUS302</t>
  </si>
  <si>
    <t>Universal even-keeled firmware</t>
  </si>
  <si>
    <t>CID1541</t>
  </si>
  <si>
    <t>Public-key multi-tasking neural-net</t>
  </si>
  <si>
    <t>CID1542</t>
  </si>
  <si>
    <t>Intuitive global core</t>
  </si>
  <si>
    <t>CID1543</t>
  </si>
  <si>
    <t>CUS250</t>
  </si>
  <si>
    <t>Triple-buffered zero tolerance Internet solution</t>
  </si>
  <si>
    <t>CID1544</t>
  </si>
  <si>
    <t>Digitized 24hour system engine</t>
  </si>
  <si>
    <t>CID1545</t>
  </si>
  <si>
    <t>Profound coherent toolset</t>
  </si>
  <si>
    <t>CID1546</t>
  </si>
  <si>
    <t>Switchable tangible toolset</t>
  </si>
  <si>
    <t>CID1547</t>
  </si>
  <si>
    <t>Re-contextualized human-resource hierarchy</t>
  </si>
  <si>
    <t>CID1548</t>
  </si>
  <si>
    <t>CUS578</t>
  </si>
  <si>
    <t>Persistent 5thgeneration open architecture</t>
  </si>
  <si>
    <t>CID1549</t>
  </si>
  <si>
    <t>CUS124</t>
  </si>
  <si>
    <t>Open-source scalable pricing structure</t>
  </si>
  <si>
    <t>CID1550</t>
  </si>
  <si>
    <t>CUS257</t>
  </si>
  <si>
    <t>Virtual discrete adapter</t>
  </si>
  <si>
    <t>CID1551</t>
  </si>
  <si>
    <t>Multi-lateral multi-tasking complexity</t>
  </si>
  <si>
    <t>CID1552</t>
  </si>
  <si>
    <t>CUS538</t>
  </si>
  <si>
    <t>Synergized content-based product</t>
  </si>
  <si>
    <t>CID1553</t>
  </si>
  <si>
    <t>Multi-channeled responsive standardization</t>
  </si>
  <si>
    <t>CID1554</t>
  </si>
  <si>
    <t>Proactive 3rdgeneration superstructure</t>
  </si>
  <si>
    <t>CID1555</t>
  </si>
  <si>
    <t>User-centric dynamic orchestration</t>
  </si>
  <si>
    <t>CID1556</t>
  </si>
  <si>
    <t>Front-line even-keeled contingency</t>
  </si>
  <si>
    <t>CID1557</t>
  </si>
  <si>
    <t>CUS306</t>
  </si>
  <si>
    <t>Virtual intangible archive</t>
  </si>
  <si>
    <t>CID1558</t>
  </si>
  <si>
    <t>Re-engineered local encoding</t>
  </si>
  <si>
    <t>CID1559</t>
  </si>
  <si>
    <t>CUS268</t>
  </si>
  <si>
    <t>User-friendly transitional knowledge user</t>
  </si>
  <si>
    <t>CID1560</t>
  </si>
  <si>
    <t>CUS253</t>
  </si>
  <si>
    <t>Profound tertiary attitude</t>
  </si>
  <si>
    <t>CID1561</t>
  </si>
  <si>
    <t>Ergonomic composite intranet</t>
  </si>
  <si>
    <t>CID1562</t>
  </si>
  <si>
    <t>Cloned interactive productivity</t>
  </si>
  <si>
    <t>CID1563</t>
  </si>
  <si>
    <t>Object-based encompassing extranet</t>
  </si>
  <si>
    <t>CID1564</t>
  </si>
  <si>
    <t>Optional web-enabled time-frame</t>
  </si>
  <si>
    <t>CID1565</t>
  </si>
  <si>
    <t>Multi-channeled reciprocal Graphic Interface</t>
  </si>
  <si>
    <t>CID1566</t>
  </si>
  <si>
    <t>Cross-group fault-tolerant algorithm</t>
  </si>
  <si>
    <t>CID1567</t>
  </si>
  <si>
    <t>CUS342</t>
  </si>
  <si>
    <t>Proactive 24/7 task-force</t>
  </si>
  <si>
    <t>CID1568</t>
  </si>
  <si>
    <t>Function-based dedicated task-force</t>
  </si>
  <si>
    <t>CID1569</t>
  </si>
  <si>
    <t>Object-based human-resource Internet solution</t>
  </si>
  <si>
    <t>CID1570</t>
  </si>
  <si>
    <t>Vision-oriented scalable product</t>
  </si>
  <si>
    <t>CID1571</t>
  </si>
  <si>
    <t>CUS599</t>
  </si>
  <si>
    <t>Synergistic human-resource standardization</t>
  </si>
  <si>
    <t>CID1572</t>
  </si>
  <si>
    <t>Automated optimal Local Area Network</t>
  </si>
  <si>
    <t>CID1573</t>
  </si>
  <si>
    <t>Multi-channeled non-volatile capacity</t>
  </si>
  <si>
    <t>CID1574</t>
  </si>
  <si>
    <t>Re-contextualized tertiary focus group</t>
  </si>
  <si>
    <t>CID1575</t>
  </si>
  <si>
    <t>Inverse 4thgeneration infrastructure</t>
  </si>
  <si>
    <t>CID1576</t>
  </si>
  <si>
    <t>Phased multi-state challenge</t>
  </si>
  <si>
    <t>CID1577</t>
  </si>
  <si>
    <t>Balanced attitude-oriented open system</t>
  </si>
  <si>
    <t>CID1578</t>
  </si>
  <si>
    <t>CUS354</t>
  </si>
  <si>
    <t>Monitored high-level ability</t>
  </si>
  <si>
    <t>CID1579</t>
  </si>
  <si>
    <t>Cloned content-based structure</t>
  </si>
  <si>
    <t>CID1580</t>
  </si>
  <si>
    <t>Customizable static moratorium</t>
  </si>
  <si>
    <t>CID1581</t>
  </si>
  <si>
    <t>Phased 6thgeneration functionalities</t>
  </si>
  <si>
    <t>CID1582</t>
  </si>
  <si>
    <t>Assimilated foreground infrastructure</t>
  </si>
  <si>
    <t>CID1583</t>
  </si>
  <si>
    <t>CUS476</t>
  </si>
  <si>
    <t>De-engineered well-modulated productivity</t>
  </si>
  <si>
    <t>CID1584</t>
  </si>
  <si>
    <t>CUS451</t>
  </si>
  <si>
    <t>Grass-roots incremental secured line</t>
  </si>
  <si>
    <t>CID1585</t>
  </si>
  <si>
    <t>CUS557</t>
  </si>
  <si>
    <t>Digitized radical circuit</t>
  </si>
  <si>
    <t>CID1586</t>
  </si>
  <si>
    <t>Open-architected fault-tolerant migration</t>
  </si>
  <si>
    <t>CID1587</t>
  </si>
  <si>
    <t>Centralized cohesive capacity</t>
  </si>
  <si>
    <t>CID1588</t>
  </si>
  <si>
    <t>CUS185</t>
  </si>
  <si>
    <t>Devolved mission-critical strategy</t>
  </si>
  <si>
    <t>CID1589</t>
  </si>
  <si>
    <t>Stand-alone transitional task-force</t>
  </si>
  <si>
    <t>CID1590</t>
  </si>
  <si>
    <t>CUS389</t>
  </si>
  <si>
    <t>Up-sized 6thgeneration superstructure</t>
  </si>
  <si>
    <t>CID1591</t>
  </si>
  <si>
    <t>Programmable 6thgeneration open architecture</t>
  </si>
  <si>
    <t>CID1592</t>
  </si>
  <si>
    <t>Team-oriented value-added standardization</t>
  </si>
  <si>
    <t>CID1593</t>
  </si>
  <si>
    <t>Self-enabling human-resource contingency</t>
  </si>
  <si>
    <t>CID1594</t>
  </si>
  <si>
    <t>Monitored optimal artificial intelligence</t>
  </si>
  <si>
    <t>CID1595</t>
  </si>
  <si>
    <t>CUS144</t>
  </si>
  <si>
    <t>Configurable next generation conglomeration</t>
  </si>
  <si>
    <t>CID1596</t>
  </si>
  <si>
    <t>CUS133</t>
  </si>
  <si>
    <t>Fundamental dedicated website</t>
  </si>
  <si>
    <t>CID1597</t>
  </si>
  <si>
    <t>CUS513</t>
  </si>
  <si>
    <t>Fundamental fresh-thinking standardization</t>
  </si>
  <si>
    <t>CID1598</t>
  </si>
  <si>
    <t>CUS143</t>
  </si>
  <si>
    <t>Triple-buffered eco-centric toolset</t>
  </si>
  <si>
    <t>CID1599</t>
  </si>
  <si>
    <t>Fundamental multi-state knowledgebase</t>
  </si>
  <si>
    <t>CID1600</t>
  </si>
  <si>
    <t>Distributed web-enabled knowledge user</t>
  </si>
  <si>
    <t>CID1601</t>
  </si>
  <si>
    <t>Reactive coherent alliance</t>
  </si>
  <si>
    <t>CID1602</t>
  </si>
  <si>
    <t>Self-enabling optimal conglomeration</t>
  </si>
  <si>
    <t>CID1603</t>
  </si>
  <si>
    <t>Stand-alone multimedia alliance</t>
  </si>
  <si>
    <t>CID1604</t>
  </si>
  <si>
    <t>Versatile foreground archive</t>
  </si>
  <si>
    <t>CID1605</t>
  </si>
  <si>
    <t>Ergonomic secondary utilization</t>
  </si>
  <si>
    <t>CID1606</t>
  </si>
  <si>
    <t>CUS301</t>
  </si>
  <si>
    <t>Persevering reciprocal encoding</t>
  </si>
  <si>
    <t>CID1607</t>
  </si>
  <si>
    <t>CUS384</t>
  </si>
  <si>
    <t>Persevering multi-state complexity</t>
  </si>
  <si>
    <t>CID1608</t>
  </si>
  <si>
    <t>CUS365</t>
  </si>
  <si>
    <t>Triple-buffered full-range projection</t>
  </si>
  <si>
    <t>CID1609</t>
  </si>
  <si>
    <t>Devolved methodical throughput</t>
  </si>
  <si>
    <t>CID1610</t>
  </si>
  <si>
    <t>Realigned analyzing moratorium</t>
  </si>
  <si>
    <t>CID1611</t>
  </si>
  <si>
    <t>Configurable multi-state Graphical User Interface</t>
  </si>
  <si>
    <t>CID1612</t>
  </si>
  <si>
    <t>Adaptive zero-defect artificial intelligence</t>
  </si>
  <si>
    <t>CID1613</t>
  </si>
  <si>
    <t>Customer-focused interactive portal</t>
  </si>
  <si>
    <t>CID1614</t>
  </si>
  <si>
    <t>CUS399</t>
  </si>
  <si>
    <t>Multi-channeled non-volatile knowledge user</t>
  </si>
  <si>
    <t>CID1615</t>
  </si>
  <si>
    <t>CUS465</t>
  </si>
  <si>
    <t>Managed homogeneous migration</t>
  </si>
  <si>
    <t>CID1616</t>
  </si>
  <si>
    <t>Multi-lateral scalable capability</t>
  </si>
  <si>
    <t>CID1617</t>
  </si>
  <si>
    <t>Devolved foreground adapter</t>
  </si>
  <si>
    <t>CID1618</t>
  </si>
  <si>
    <t>CUS316</t>
  </si>
  <si>
    <t>Enterprise-wide upward-trending capacity</t>
  </si>
  <si>
    <t>CID1619</t>
  </si>
  <si>
    <t>Ameliorated global portal</t>
  </si>
  <si>
    <t>CID1620</t>
  </si>
  <si>
    <t>Ergonomic 6thgeneration installation</t>
  </si>
  <si>
    <t>CID1621</t>
  </si>
  <si>
    <t>Stand-alone analyzing standardization</t>
  </si>
  <si>
    <t>CID1622</t>
  </si>
  <si>
    <t>Integrated human-resource application</t>
  </si>
  <si>
    <t>CID1623</t>
  </si>
  <si>
    <t>Right-sized zero administration utilization</t>
  </si>
  <si>
    <t>CID1624</t>
  </si>
  <si>
    <t>CUS497</t>
  </si>
  <si>
    <t>Universal composite help-desk</t>
  </si>
  <si>
    <t>CID1625</t>
  </si>
  <si>
    <t>Compatible incremental application</t>
  </si>
  <si>
    <t>CID1626</t>
  </si>
  <si>
    <t>CUS320</t>
  </si>
  <si>
    <t>Organic heuristic portal</t>
  </si>
  <si>
    <t>CID1627</t>
  </si>
  <si>
    <t>Secured web-enabled extranet</t>
  </si>
  <si>
    <t>CID1628</t>
  </si>
  <si>
    <t>Synergistic fault-tolerant open system</t>
  </si>
  <si>
    <t>CID1629</t>
  </si>
  <si>
    <t>Persevering incremental contingency</t>
  </si>
  <si>
    <t>CID1630</t>
  </si>
  <si>
    <t>Assimilated logistical website</t>
  </si>
  <si>
    <t>CID1631</t>
  </si>
  <si>
    <t>Fundamental content-based info-mediaries</t>
  </si>
  <si>
    <t>CID1632</t>
  </si>
  <si>
    <t>CUS542</t>
  </si>
  <si>
    <t>Cloned heuristic attitude</t>
  </si>
  <si>
    <t>CID1633</t>
  </si>
  <si>
    <t>CUS536</t>
  </si>
  <si>
    <t>Decentralized 4thgeneration hardware</t>
  </si>
  <si>
    <t>CID1634</t>
  </si>
  <si>
    <t>Ameliorated context-sensitive initiative</t>
  </si>
  <si>
    <t>CID1635</t>
  </si>
  <si>
    <t>CUS114</t>
  </si>
  <si>
    <t>Seamless system-worthy projection</t>
  </si>
  <si>
    <t>CID1636</t>
  </si>
  <si>
    <t>Advanced fresh-thinking knowledgebase</t>
  </si>
  <si>
    <t>CID1637</t>
  </si>
  <si>
    <t>CUS369</t>
  </si>
  <si>
    <t>Reactive value-added solution</t>
  </si>
  <si>
    <t>CID1638</t>
  </si>
  <si>
    <t>Proactive methodical artificial intelligence</t>
  </si>
  <si>
    <t>CID1639</t>
  </si>
  <si>
    <t>CUS485</t>
  </si>
  <si>
    <t>Business-focused national initiative</t>
  </si>
  <si>
    <t>CID1640</t>
  </si>
  <si>
    <t>Fundamental 4thgeneration project</t>
  </si>
  <si>
    <t>CID1641</t>
  </si>
  <si>
    <t>CUS203</t>
  </si>
  <si>
    <t>Programmable bandwidth-monitored artificial intelligence</t>
  </si>
  <si>
    <t>CID1642</t>
  </si>
  <si>
    <t>Managed heuristic attitude</t>
  </si>
  <si>
    <t>CID1643</t>
  </si>
  <si>
    <t>Phased 5thgeneration collaboration</t>
  </si>
  <si>
    <t>CID1644</t>
  </si>
  <si>
    <t>Programmable responsive workforce</t>
  </si>
  <si>
    <t>CID1645</t>
  </si>
  <si>
    <t>Horizontal 5thgeneration ability</t>
  </si>
  <si>
    <t>CID1646</t>
  </si>
  <si>
    <t>Multi-tiered global complexity</t>
  </si>
  <si>
    <t>CID1647</t>
  </si>
  <si>
    <t>Reactive tangible circuit</t>
  </si>
  <si>
    <t>CID1648</t>
  </si>
  <si>
    <t>Diverse context-sensitive time-frame</t>
  </si>
  <si>
    <t>CID1649</t>
  </si>
  <si>
    <t>CUS585</t>
  </si>
  <si>
    <t>Diverse scalable software</t>
  </si>
  <si>
    <t>CID1650</t>
  </si>
  <si>
    <t>Fully-configurable regional groupware</t>
  </si>
  <si>
    <t>CID1651</t>
  </si>
  <si>
    <t>Assimilated mission-critical product</t>
  </si>
  <si>
    <t>CID1652</t>
  </si>
  <si>
    <t>CUS419</t>
  </si>
  <si>
    <t>Synergistic hybrid analyzer</t>
  </si>
  <si>
    <t>CID1653</t>
  </si>
  <si>
    <t>Face-to-face disintermediate productivity</t>
  </si>
  <si>
    <t>CID1654</t>
  </si>
  <si>
    <t>CUS153</t>
  </si>
  <si>
    <t>Horizontal full-range concept</t>
  </si>
  <si>
    <t>CID1655</t>
  </si>
  <si>
    <t>Front-line heuristic definition</t>
  </si>
  <si>
    <t>CID1656</t>
  </si>
  <si>
    <t>Diverse intangible Local Area Network</t>
  </si>
  <si>
    <t>CID1657</t>
  </si>
  <si>
    <t>Multi-lateral non-volatile challenge</t>
  </si>
  <si>
    <t>CID1658</t>
  </si>
  <si>
    <t>CUS285</t>
  </si>
  <si>
    <t>Networked non-volatile throughput</t>
  </si>
  <si>
    <t>CID1659</t>
  </si>
  <si>
    <t>CUS379</t>
  </si>
  <si>
    <t>Advanced cohesive paradigm</t>
  </si>
  <si>
    <t>CID1660</t>
  </si>
  <si>
    <t>Adaptive systemic info-mediaries</t>
  </si>
  <si>
    <t>CID1661</t>
  </si>
  <si>
    <t>Universal context-sensitive collaboration</t>
  </si>
  <si>
    <t>CID1662</t>
  </si>
  <si>
    <t>Ameliorated 4thgeneration Graphic Interface</t>
  </si>
  <si>
    <t>CID1663</t>
  </si>
  <si>
    <t>Profound 24hour alliance</t>
  </si>
  <si>
    <t>CID1664</t>
  </si>
  <si>
    <t>Business-focused zero-defect budgetary management</t>
  </si>
  <si>
    <t>CID1665</t>
  </si>
  <si>
    <t>Re-engineered reciprocal circuit</t>
  </si>
  <si>
    <t>CID1666</t>
  </si>
  <si>
    <t>CUS388</t>
  </si>
  <si>
    <t>Vision-oriented coherent service-desk</t>
  </si>
  <si>
    <t>CID1667</t>
  </si>
  <si>
    <t>Multi-tiered zero tolerance algorithm</t>
  </si>
  <si>
    <t>CID1668</t>
  </si>
  <si>
    <t>Operative intermediate open system</t>
  </si>
  <si>
    <t>CID1669</t>
  </si>
  <si>
    <t>Synergized full-range structure</t>
  </si>
  <si>
    <t>CID1670</t>
  </si>
  <si>
    <t>Fully-configurable client-driven hierarchy</t>
  </si>
  <si>
    <t>CID1671</t>
  </si>
  <si>
    <t>CUS549</t>
  </si>
  <si>
    <t>Profound didactic monitoring</t>
  </si>
  <si>
    <t>CID1672</t>
  </si>
  <si>
    <t>Open-architected asynchronous capacity</t>
  </si>
  <si>
    <t>CID1673</t>
  </si>
  <si>
    <t>Open-source non-volatile protocol</t>
  </si>
  <si>
    <t>CID1674</t>
  </si>
  <si>
    <t>Monitored bandwidth-monitored Internet solution</t>
  </si>
  <si>
    <t>CID1675</t>
  </si>
  <si>
    <t>Optional dynamic leverage</t>
  </si>
  <si>
    <t>CID1676</t>
  </si>
  <si>
    <t>CUS554</t>
  </si>
  <si>
    <t>Multi-tiered directional infrastructure</t>
  </si>
  <si>
    <t>CID1677</t>
  </si>
  <si>
    <t>CUS265</t>
  </si>
  <si>
    <t>Front-line secondary matrices</t>
  </si>
  <si>
    <t>CID1678</t>
  </si>
  <si>
    <t>Object-based optimal architecture</t>
  </si>
  <si>
    <t>CID1679</t>
  </si>
  <si>
    <t>CUS355</t>
  </si>
  <si>
    <t>Function-based even-keeled moderator</t>
  </si>
  <si>
    <t>CID1680</t>
  </si>
  <si>
    <t>Multi-layered needs-based adapter</t>
  </si>
  <si>
    <t>CID1681</t>
  </si>
  <si>
    <t>Robust reciprocal time-frame</t>
  </si>
  <si>
    <t>CID1682</t>
  </si>
  <si>
    <t>CUS443</t>
  </si>
  <si>
    <t>Phased disintermediate focus group</t>
  </si>
  <si>
    <t>CID1683</t>
  </si>
  <si>
    <t>Balanced reciprocal Graphic Interface</t>
  </si>
  <si>
    <t>CID1684</t>
  </si>
  <si>
    <t>Object-based responsive benchmark</t>
  </si>
  <si>
    <t>CID1685</t>
  </si>
  <si>
    <t>CUS377</t>
  </si>
  <si>
    <t>Public-key actuating circuit</t>
  </si>
  <si>
    <t>CID1686</t>
  </si>
  <si>
    <t>Universal hybrid algorithm</t>
  </si>
  <si>
    <t>CID1687</t>
  </si>
  <si>
    <t>CUS576</t>
  </si>
  <si>
    <t>Visionary intangible superstructure</t>
  </si>
  <si>
    <t>CID1688</t>
  </si>
  <si>
    <t>Object-based intermediate benchmark</t>
  </si>
  <si>
    <t>CID1689</t>
  </si>
  <si>
    <t>Universal logistical portal</t>
  </si>
  <si>
    <t>CID1690</t>
  </si>
  <si>
    <t>CUS274</t>
  </si>
  <si>
    <t>Persistent cohesive concept</t>
  </si>
  <si>
    <t>CID1691</t>
  </si>
  <si>
    <t>Mandatory methodical installation</t>
  </si>
  <si>
    <t>CID1692</t>
  </si>
  <si>
    <t>Diverse optimizing forecast</t>
  </si>
  <si>
    <t>CID1693</t>
  </si>
  <si>
    <t>CUS482</t>
  </si>
  <si>
    <t>Virtual motivating budgetary management</t>
  </si>
  <si>
    <t>CID1694</t>
  </si>
  <si>
    <t>Multi-layered grid-enabled circuit</t>
  </si>
  <si>
    <t>CID1695</t>
  </si>
  <si>
    <t>Self-enabling heuristic throughput</t>
  </si>
  <si>
    <t>CID1696</t>
  </si>
  <si>
    <t>Phased responsive model</t>
  </si>
  <si>
    <t>CID1697</t>
  </si>
  <si>
    <t>CUS264</t>
  </si>
  <si>
    <t>Versatile actuating customer loyalty</t>
  </si>
  <si>
    <t>CID1698</t>
  </si>
  <si>
    <t>Function-based context-sensitive success</t>
  </si>
  <si>
    <t>CID1699</t>
  </si>
  <si>
    <t>Reduced fresh-thinking frame</t>
  </si>
  <si>
    <t>CID1700</t>
  </si>
  <si>
    <t>Multi-tiered scalable analyzer</t>
  </si>
  <si>
    <t>CID1701</t>
  </si>
  <si>
    <t>Implemented neutral Internet solution</t>
  </si>
  <si>
    <t>CID1702</t>
  </si>
  <si>
    <t>Automated systemic installation</t>
  </si>
  <si>
    <t>CID1703</t>
  </si>
  <si>
    <t>Future-proofed homogeneous superstructure</t>
  </si>
  <si>
    <t>CID1704</t>
  </si>
  <si>
    <t>Expanded grid-enabled challenge</t>
  </si>
  <si>
    <t>CID1705</t>
  </si>
  <si>
    <t>De-engineered bifurcated pricing structure</t>
  </si>
  <si>
    <t>CID1706</t>
  </si>
  <si>
    <t>Multi-channeled composite algorithm</t>
  </si>
  <si>
    <t>CID1707</t>
  </si>
  <si>
    <t>CUS294</t>
  </si>
  <si>
    <t>Optional object-oriented infrastructure</t>
  </si>
  <si>
    <t>CID1708</t>
  </si>
  <si>
    <t>Persistent asynchronous project</t>
  </si>
  <si>
    <t>CID1709</t>
  </si>
  <si>
    <t>Triple-buffered tertiary software</t>
  </si>
  <si>
    <t>CID1710</t>
  </si>
  <si>
    <t>Compatible zero-defect interface</t>
  </si>
  <si>
    <t>CID1711</t>
  </si>
  <si>
    <t>Quality-focused uniform neural-net</t>
  </si>
  <si>
    <t>CID1712</t>
  </si>
  <si>
    <t>Devolved composite collaboration</t>
  </si>
  <si>
    <t>CID1713</t>
  </si>
  <si>
    <t>Expanded composite emulation</t>
  </si>
  <si>
    <t>CID1714</t>
  </si>
  <si>
    <t>Assimilated multi-tasking challenge</t>
  </si>
  <si>
    <t>CID1715</t>
  </si>
  <si>
    <t>Proactive heuristic process improvement</t>
  </si>
  <si>
    <t>CID1716</t>
  </si>
  <si>
    <t>User-centric executive structure</t>
  </si>
  <si>
    <t>CID1717</t>
  </si>
  <si>
    <t>CUS364</t>
  </si>
  <si>
    <t>Managed systemic capability</t>
  </si>
  <si>
    <t>CID1718</t>
  </si>
  <si>
    <t>Open-source zero administration firmware</t>
  </si>
  <si>
    <t>CID1719</t>
  </si>
  <si>
    <t>Diverse global product</t>
  </si>
  <si>
    <t>CID1720</t>
  </si>
  <si>
    <t>Profit-focused full-range monitoring</t>
  </si>
  <si>
    <t>CID1721</t>
  </si>
  <si>
    <t>Team-oriented client-server implementation</t>
  </si>
  <si>
    <t>CID1722</t>
  </si>
  <si>
    <t>CUS215</t>
  </si>
  <si>
    <t>User-centric value-added open architecture</t>
  </si>
  <si>
    <t>CID1723</t>
  </si>
  <si>
    <t>Integrated disintermediate implementation</t>
  </si>
  <si>
    <t>CID1724</t>
  </si>
  <si>
    <t>Monitored human-resource leverage</t>
  </si>
  <si>
    <t>CID1725</t>
  </si>
  <si>
    <t>Profound fault-tolerant installation</t>
  </si>
  <si>
    <t>CID1726</t>
  </si>
  <si>
    <t>Open-source bandwidth-monitored software</t>
  </si>
  <si>
    <t>CID1727</t>
  </si>
  <si>
    <t>Distributed client-server ability</t>
  </si>
  <si>
    <t>CID1728</t>
  </si>
  <si>
    <t>Reduced radical productivity</t>
  </si>
  <si>
    <t>CID1729</t>
  </si>
  <si>
    <t>Triple-buffered multi-state benchmark</t>
  </si>
  <si>
    <t>CID1730</t>
  </si>
  <si>
    <t>Total zero-defect project</t>
  </si>
  <si>
    <t>CID1731</t>
  </si>
  <si>
    <t>Total demand-driven policy</t>
  </si>
  <si>
    <t>CID1732</t>
  </si>
  <si>
    <t>Stand-alone real-time migration</t>
  </si>
  <si>
    <t>CID1733</t>
  </si>
  <si>
    <t>Customizable encompassing solution</t>
  </si>
  <si>
    <t>CID1734</t>
  </si>
  <si>
    <t>Upgradable reciprocal concept</t>
  </si>
  <si>
    <t>CID1735</t>
  </si>
  <si>
    <t>Multi-tiered attitude-oriented utilization</t>
  </si>
  <si>
    <t>CID1736</t>
  </si>
  <si>
    <t>Automated 24/7 budgetary management</t>
  </si>
  <si>
    <t>CID1737</t>
  </si>
  <si>
    <t>CUS335</t>
  </si>
  <si>
    <t>Multi-lateral uniform matrices</t>
  </si>
  <si>
    <t>CID1738</t>
  </si>
  <si>
    <t>Intuitive bi-directional service-desk</t>
  </si>
  <si>
    <t>CID1739</t>
  </si>
  <si>
    <t>Organized holistic paradigm</t>
  </si>
  <si>
    <t>CID1740</t>
  </si>
  <si>
    <t>Total eco-centric secured line</t>
  </si>
  <si>
    <t>CID1741</t>
  </si>
  <si>
    <t>CUS295</t>
  </si>
  <si>
    <t>Pre-emptive zero-defect emulation</t>
  </si>
  <si>
    <t>CID1742</t>
  </si>
  <si>
    <t>Diverse next generation neural-net</t>
  </si>
  <si>
    <t>CID1743</t>
  </si>
  <si>
    <t>Compatible zero-defect migration</t>
  </si>
  <si>
    <t>CID1744</t>
  </si>
  <si>
    <t>Down-sized 4thgeneration project</t>
  </si>
  <si>
    <t>CID1745</t>
  </si>
  <si>
    <t>CUS117</t>
  </si>
  <si>
    <t>Down-sized multi-state installation</t>
  </si>
  <si>
    <t>CID1746</t>
  </si>
  <si>
    <t>Robust stable database</t>
  </si>
  <si>
    <t>CID1747</t>
  </si>
  <si>
    <t>Organic tertiary software</t>
  </si>
  <si>
    <t>CID1748</t>
  </si>
  <si>
    <t>Open-architected empowering adapter</t>
  </si>
  <si>
    <t>CID1749</t>
  </si>
  <si>
    <t>Reverse-engineered client-driven info-mediaries</t>
  </si>
  <si>
    <t>CID1750</t>
  </si>
  <si>
    <t>Down-sized leadingedge open system</t>
  </si>
  <si>
    <t>CID1751</t>
  </si>
  <si>
    <t>Business-focused homogeneous website</t>
  </si>
  <si>
    <t>CID1752</t>
  </si>
  <si>
    <t>Cross-group secondary parallelism</t>
  </si>
  <si>
    <t>CID1753</t>
  </si>
  <si>
    <t>CUS407</t>
  </si>
  <si>
    <t>Open-architected full-range emulation</t>
  </si>
  <si>
    <t>CID1754</t>
  </si>
  <si>
    <t>CUS139</t>
  </si>
  <si>
    <t>Profit-focused logistical analyzer</t>
  </si>
  <si>
    <t>CID1755</t>
  </si>
  <si>
    <t>Polarized regional benchmark</t>
  </si>
  <si>
    <t>CID1756</t>
  </si>
  <si>
    <t>Future-proofed motivating matrix</t>
  </si>
  <si>
    <t>CID1757</t>
  </si>
  <si>
    <t>Reactive secondary infrastructure</t>
  </si>
  <si>
    <t>CID1758</t>
  </si>
  <si>
    <t>Phased empowering contingency</t>
  </si>
  <si>
    <t>CID1759</t>
  </si>
  <si>
    <t>Focused needs-based hierarchy</t>
  </si>
  <si>
    <t>CID1760</t>
  </si>
  <si>
    <t>Diverse exuding portal</t>
  </si>
  <si>
    <t>CID1761</t>
  </si>
  <si>
    <t>CUS374</t>
  </si>
  <si>
    <t>Digitized logistical architecture</t>
  </si>
  <si>
    <t>CID1762</t>
  </si>
  <si>
    <t>Cloned mission-critical infrastructure</t>
  </si>
  <si>
    <t>CID1763</t>
  </si>
  <si>
    <t>CUS406</t>
  </si>
  <si>
    <t>Re-contextualized incremental open architecture</t>
  </si>
  <si>
    <t>CID1764</t>
  </si>
  <si>
    <t>Cross-group empowering matrices</t>
  </si>
  <si>
    <t>CID1765</t>
  </si>
  <si>
    <t>Focused bifurcated frame</t>
  </si>
  <si>
    <t>CID1766</t>
  </si>
  <si>
    <t>CUS597</t>
  </si>
  <si>
    <t>Digitized high-level workforce</t>
  </si>
  <si>
    <t>CID1767</t>
  </si>
  <si>
    <t>Cross-platform client-driven protocol</t>
  </si>
  <si>
    <t>CID1768</t>
  </si>
  <si>
    <t>Centralized static challenge</t>
  </si>
  <si>
    <t>CID1769</t>
  </si>
  <si>
    <t>Reverse-engineered next generation customer loyalty</t>
  </si>
  <si>
    <t>CID1770</t>
  </si>
  <si>
    <t>Adaptive 5thgeneration initiative</t>
  </si>
  <si>
    <t>CID1771</t>
  </si>
  <si>
    <t>Realigned tangible system engine</t>
  </si>
  <si>
    <t>CID1772</t>
  </si>
  <si>
    <t>Robust mobile structure</t>
  </si>
  <si>
    <t>CID1773</t>
  </si>
  <si>
    <t>Team-oriented bi-directional leverage</t>
  </si>
  <si>
    <t>CID1774</t>
  </si>
  <si>
    <t>CUS219</t>
  </si>
  <si>
    <t>Realigned grid-enabled time-frame</t>
  </si>
  <si>
    <t>CID1775</t>
  </si>
  <si>
    <t>Mandatory bandwidth-monitored software</t>
  </si>
  <si>
    <t>CID1776</t>
  </si>
  <si>
    <t>Adaptive disintermediate emulation</t>
  </si>
  <si>
    <t>CID1777</t>
  </si>
  <si>
    <t>Proactive fault-tolerant focus group</t>
  </si>
  <si>
    <t>CID1778</t>
  </si>
  <si>
    <t>CUS110</t>
  </si>
  <si>
    <t>Face-to-face 24/7 methodology</t>
  </si>
  <si>
    <t>CID1779</t>
  </si>
  <si>
    <t>Multi-channeled multimedia Graphical User Interface</t>
  </si>
  <si>
    <t>CID1780</t>
  </si>
  <si>
    <t>Cross-group asynchronous function</t>
  </si>
  <si>
    <t>CID1781</t>
  </si>
  <si>
    <t>Re-engineered interactive definition</t>
  </si>
  <si>
    <t>CID1782</t>
  </si>
  <si>
    <t>User-centric holistic implementation</t>
  </si>
  <si>
    <t>CID1783</t>
  </si>
  <si>
    <t>Virtual client-server emulation</t>
  </si>
  <si>
    <t>CID1784</t>
  </si>
  <si>
    <t>Horizontal dedicated synergy</t>
  </si>
  <si>
    <t>CID1785</t>
  </si>
  <si>
    <t>CUS359</t>
  </si>
  <si>
    <t>Vision-oriented mission-critical protocol</t>
  </si>
  <si>
    <t>CID1786</t>
  </si>
  <si>
    <t>Multi-channeled executive info-mediaries</t>
  </si>
  <si>
    <t>CID1787</t>
  </si>
  <si>
    <t>CUS230</t>
  </si>
  <si>
    <t>Seamless clear-thinking time-frame</t>
  </si>
  <si>
    <t>CID1788</t>
  </si>
  <si>
    <t>Decentralized impactful help-desk</t>
  </si>
  <si>
    <t>CID1789</t>
  </si>
  <si>
    <t>Profit-focused methodical emulation</t>
  </si>
  <si>
    <t>CID1790</t>
  </si>
  <si>
    <t>Streamlined tertiary hub</t>
  </si>
  <si>
    <t>CID1791</t>
  </si>
  <si>
    <t>CUS540</t>
  </si>
  <si>
    <t>Self-enabling heuristic Internet solution</t>
  </si>
  <si>
    <t>CID1792</t>
  </si>
  <si>
    <t>CUS234</t>
  </si>
  <si>
    <t>Grass-roots heuristic initiative</t>
  </si>
  <si>
    <t>CID1793</t>
  </si>
  <si>
    <t>CUS582</t>
  </si>
  <si>
    <t>Visionary zero administration structure</t>
  </si>
  <si>
    <t>CID1794</t>
  </si>
  <si>
    <t>Horizontal bi-directional matrices</t>
  </si>
  <si>
    <t>CID1795</t>
  </si>
  <si>
    <t>Implemented bottom-line knowledge user</t>
  </si>
  <si>
    <t>CID1796</t>
  </si>
  <si>
    <t>Distributed grid-enabled encryption</t>
  </si>
  <si>
    <t>CID1797</t>
  </si>
  <si>
    <t>CUS308</t>
  </si>
  <si>
    <t>User-friendly contextually-based Graphical User Interface</t>
  </si>
  <si>
    <t>CID1798</t>
  </si>
  <si>
    <t>CUS296</t>
  </si>
  <si>
    <t>Proactive discrete budgetary management</t>
  </si>
  <si>
    <t>CID1799</t>
  </si>
  <si>
    <t>Synergized human-resource info-mediaries</t>
  </si>
  <si>
    <t>CID1800</t>
  </si>
  <si>
    <t>Persistent multimedia Local Area Network</t>
  </si>
  <si>
    <t>CID1801</t>
  </si>
  <si>
    <t>Re-contextualized regional definition</t>
  </si>
  <si>
    <t>CID1802</t>
  </si>
  <si>
    <t>Synergistic impactful middleware</t>
  </si>
  <si>
    <t>CID1803</t>
  </si>
  <si>
    <t>Integrated mobile emulation</t>
  </si>
  <si>
    <t>CID1804</t>
  </si>
  <si>
    <t>Intuitive multi-state software</t>
  </si>
  <si>
    <t>CID1805</t>
  </si>
  <si>
    <t>CUS165</t>
  </si>
  <si>
    <t>Adaptive background leverage</t>
  </si>
  <si>
    <t>CID1806</t>
  </si>
  <si>
    <t>Intuitive hybrid emulation</t>
  </si>
  <si>
    <t>CID1807</t>
  </si>
  <si>
    <t>CUS246</t>
  </si>
  <si>
    <t>Optional actuating orchestration</t>
  </si>
  <si>
    <t>CID1808</t>
  </si>
  <si>
    <t>Visionary 6thgeneration installation</t>
  </si>
  <si>
    <t>CID1809</t>
  </si>
  <si>
    <t>Cross-group empowering customer loyalty</t>
  </si>
  <si>
    <t>CID1810</t>
  </si>
  <si>
    <t>Up-sized fresh-thinking conglomeration</t>
  </si>
  <si>
    <t>CID1811</t>
  </si>
  <si>
    <t>CUS128</t>
  </si>
  <si>
    <t>Customizable contextually-based website</t>
  </si>
  <si>
    <t>CID1812</t>
  </si>
  <si>
    <t>Total high-level algorithm</t>
  </si>
  <si>
    <t>CID1813</t>
  </si>
  <si>
    <t>Focused 6thgeneration access</t>
  </si>
  <si>
    <t>CID1814</t>
  </si>
  <si>
    <t>Multi-tiered national ability</t>
  </si>
  <si>
    <t>CID1815</t>
  </si>
  <si>
    <t>De-engineered bifurcated portal</t>
  </si>
  <si>
    <t>CID1816</t>
  </si>
  <si>
    <t>Robust dedicated artificial intelligence</t>
  </si>
  <si>
    <t>CID1817</t>
  </si>
  <si>
    <t>CUS351</t>
  </si>
  <si>
    <t>User-centric maximized customer loyalty</t>
  </si>
  <si>
    <t>CID1818</t>
  </si>
  <si>
    <t>Adaptive multi-state process improvement</t>
  </si>
  <si>
    <t>CID1819</t>
  </si>
  <si>
    <t>Operative asymmetric monitoring</t>
  </si>
  <si>
    <t>CID1820</t>
  </si>
  <si>
    <t>Enhanced discrete emulation</t>
  </si>
  <si>
    <t>CID1821</t>
  </si>
  <si>
    <t>Operative homogeneous leverage</t>
  </si>
  <si>
    <t>CID1822</t>
  </si>
  <si>
    <t>Adaptive intermediate database</t>
  </si>
  <si>
    <t>CID1823</t>
  </si>
  <si>
    <t>Multi-tiered well-modulated analyzer</t>
  </si>
  <si>
    <t>CID1824</t>
  </si>
  <si>
    <t>Seamless encompassing algorithm</t>
  </si>
  <si>
    <t>CID1825</t>
  </si>
  <si>
    <t>Reduced grid-enabled strategy</t>
  </si>
  <si>
    <t>CID1826</t>
  </si>
  <si>
    <t>Multi-layered global service-desk</t>
  </si>
  <si>
    <t>CID1827</t>
  </si>
  <si>
    <t>Persevering secondary challenge</t>
  </si>
  <si>
    <t>CID1828</t>
  </si>
  <si>
    <t>CUS310</t>
  </si>
  <si>
    <t>Right-sized multi-state array</t>
  </si>
  <si>
    <t>CID1829</t>
  </si>
  <si>
    <t>Function-based bi-directional structure</t>
  </si>
  <si>
    <t>CID1830</t>
  </si>
  <si>
    <t>Customer-focused encompassing algorithm</t>
  </si>
  <si>
    <t>CID1831</t>
  </si>
  <si>
    <t>CUS338</t>
  </si>
  <si>
    <t>Team-oriented client-server process improvement</t>
  </si>
  <si>
    <t>CID1832</t>
  </si>
  <si>
    <t>Visionary stable challenge</t>
  </si>
  <si>
    <t>CID1833</t>
  </si>
  <si>
    <t>Multi-tiered demand-driven orchestration</t>
  </si>
  <si>
    <t>CID1834</t>
  </si>
  <si>
    <t>Switchable foreground customer loyalty</t>
  </si>
  <si>
    <t>CID1835</t>
  </si>
  <si>
    <t>Operative multimedia middleware</t>
  </si>
  <si>
    <t>CID1836</t>
  </si>
  <si>
    <t>Decentralized next generation benchmark</t>
  </si>
  <si>
    <t>CID1837</t>
  </si>
  <si>
    <t>CUS498</t>
  </si>
  <si>
    <t>Team-oriented methodical capability</t>
  </si>
  <si>
    <t>CID1838</t>
  </si>
  <si>
    <t>Profound local leverage</t>
  </si>
  <si>
    <t>CID1839</t>
  </si>
  <si>
    <t>Enhanced logistical neural-net</t>
  </si>
  <si>
    <t>CID1840</t>
  </si>
  <si>
    <t>Mandatory clear-thinking instruction set</t>
  </si>
  <si>
    <t>CID1841</t>
  </si>
  <si>
    <t>Function-based homogeneous artificial intelligence</t>
  </si>
  <si>
    <t>CID1842</t>
  </si>
  <si>
    <t>Re-contextualized motivating groupware</t>
  </si>
  <si>
    <t>CID1843</t>
  </si>
  <si>
    <t>Focused logistical encryption</t>
  </si>
  <si>
    <t>CID1844</t>
  </si>
  <si>
    <t>Monitored mission-critical time-frame</t>
  </si>
  <si>
    <t>CID1845</t>
  </si>
  <si>
    <t>Open-source 4thgeneration knowledge user</t>
  </si>
  <si>
    <t>CID1846</t>
  </si>
  <si>
    <t>Up-sized 24hour neural-net</t>
  </si>
  <si>
    <t>CID1847</t>
  </si>
  <si>
    <t>Open-architected well-modulated time-frame</t>
  </si>
  <si>
    <t>CID1848</t>
  </si>
  <si>
    <t>CUS381</t>
  </si>
  <si>
    <t>Organized directional interface</t>
  </si>
  <si>
    <t>CID1849</t>
  </si>
  <si>
    <t>Front-line eco-centric matrices</t>
  </si>
  <si>
    <t>CID1850</t>
  </si>
  <si>
    <t>Phased client-server emulation</t>
  </si>
  <si>
    <t>CID1851</t>
  </si>
  <si>
    <t>Organic executive hierarchy</t>
  </si>
  <si>
    <t>CID1852</t>
  </si>
  <si>
    <t>Streamlined mobile policy</t>
  </si>
  <si>
    <t>CID1853</t>
  </si>
  <si>
    <t>Distributed multi-state software</t>
  </si>
  <si>
    <t>CID1854</t>
  </si>
  <si>
    <t>Cross-group content-based framework</t>
  </si>
  <si>
    <t>CID1855</t>
  </si>
  <si>
    <t>Programmable responsive service-desk</t>
  </si>
  <si>
    <t>CID1856</t>
  </si>
  <si>
    <t>Decentralized analyzing collaboration</t>
  </si>
  <si>
    <t>CID1857</t>
  </si>
  <si>
    <t>CUS156</t>
  </si>
  <si>
    <t>Mandatory 5thgeneration groupware</t>
  </si>
  <si>
    <t>CID1858</t>
  </si>
  <si>
    <t>CUS551</t>
  </si>
  <si>
    <t>Secured cohesive throughput</t>
  </si>
  <si>
    <t>CID1859</t>
  </si>
  <si>
    <t>CUS130</t>
  </si>
  <si>
    <t>Persistent human-resource service-desk</t>
  </si>
  <si>
    <t>CID1860</t>
  </si>
  <si>
    <t>Ergonomic incremental methodology</t>
  </si>
  <si>
    <t>CID1861</t>
  </si>
  <si>
    <t>Ergonomic composite infrastructure</t>
  </si>
  <si>
    <t>CID1862</t>
  </si>
  <si>
    <t>Business-focused zero tolerance website</t>
  </si>
  <si>
    <t>CID1863</t>
  </si>
  <si>
    <t>CUS414</t>
  </si>
  <si>
    <t>Visionary global task-force</t>
  </si>
  <si>
    <t>CID1864</t>
  </si>
  <si>
    <t>CUS423</t>
  </si>
  <si>
    <t>Synergized multi-state core</t>
  </si>
  <si>
    <t>CID1865</t>
  </si>
  <si>
    <t>Up-sized fresh-thinking contingency</t>
  </si>
  <si>
    <t>CID1866</t>
  </si>
  <si>
    <t>Programmable needs-based structure</t>
  </si>
  <si>
    <t>CID1867</t>
  </si>
  <si>
    <t>Right-sized optimal Internet solution</t>
  </si>
  <si>
    <t>CID1868</t>
  </si>
  <si>
    <t>Distributed scalable solution</t>
  </si>
  <si>
    <t>CID1869</t>
  </si>
  <si>
    <t>Secured modular protocol</t>
  </si>
  <si>
    <t>CID1870</t>
  </si>
  <si>
    <t>Re-engineered didactic policy</t>
  </si>
  <si>
    <t>CID1871</t>
  </si>
  <si>
    <t>Organic 5thgeneration encryption</t>
  </si>
  <si>
    <t>CID1872</t>
  </si>
  <si>
    <t>CUS418</t>
  </si>
  <si>
    <t>Pre-emptive real-time functionalities</t>
  </si>
  <si>
    <t>CID1873</t>
  </si>
  <si>
    <t>CUS251</t>
  </si>
  <si>
    <t>Realigned upward-trending customer loyalty</t>
  </si>
  <si>
    <t>CID1874</t>
  </si>
  <si>
    <t>Adaptive 6thgeneration approach</t>
  </si>
  <si>
    <t>CID1875</t>
  </si>
  <si>
    <t>Devolved dynamic intranet</t>
  </si>
  <si>
    <t>CID1876</t>
  </si>
  <si>
    <t>Synergistic reciprocal definition</t>
  </si>
  <si>
    <t>CID1877</t>
  </si>
  <si>
    <t>CUS590</t>
  </si>
  <si>
    <t>Switchable systemic benchmark</t>
  </si>
  <si>
    <t>CID1878</t>
  </si>
  <si>
    <t>CUS566</t>
  </si>
  <si>
    <t>Versatile multi-state interface</t>
  </si>
  <si>
    <t>CID1879</t>
  </si>
  <si>
    <t>Stand-alone scalable forecast</t>
  </si>
  <si>
    <t>CID1880</t>
  </si>
  <si>
    <t>Synergized global methodology</t>
  </si>
  <si>
    <t>CID1881</t>
  </si>
  <si>
    <t>Synergized content-based complexity</t>
  </si>
  <si>
    <t>CID1882</t>
  </si>
  <si>
    <t>Multi-layered next generation help-desk</t>
  </si>
  <si>
    <t>CID1883</t>
  </si>
  <si>
    <t>CUS481</t>
  </si>
  <si>
    <t>Universal leadingedge infrastructure</t>
  </si>
  <si>
    <t>CID1884</t>
  </si>
  <si>
    <t>Organic stable functionalities</t>
  </si>
  <si>
    <t>CID1885</t>
  </si>
  <si>
    <t>Persistent asymmetric circuit</t>
  </si>
  <si>
    <t>CID1886</t>
  </si>
  <si>
    <t>Face-to-face web-enabled budgetary management</t>
  </si>
  <si>
    <t>CID1887</t>
  </si>
  <si>
    <t>Versatile coherent infrastructure</t>
  </si>
  <si>
    <t>CID1888</t>
  </si>
  <si>
    <t>CUS162</t>
  </si>
  <si>
    <t>Persistent tertiary moratorium</t>
  </si>
  <si>
    <t>CID1889</t>
  </si>
  <si>
    <t>Expanded holistic strategy</t>
  </si>
  <si>
    <t>CID1890</t>
  </si>
  <si>
    <t>Balanced 3rdgeneration initiative</t>
  </si>
  <si>
    <t>CID1891</t>
  </si>
  <si>
    <t>CUS502</t>
  </si>
  <si>
    <t>Expanded background installation</t>
  </si>
  <si>
    <t>CID1892</t>
  </si>
  <si>
    <t>Reduced non-volatile utilization</t>
  </si>
  <si>
    <t>CID1893</t>
  </si>
  <si>
    <t>Open-source needs-based database</t>
  </si>
  <si>
    <t>CID1894</t>
  </si>
  <si>
    <t>Sharable 24hour secured line</t>
  </si>
  <si>
    <t>CID1895</t>
  </si>
  <si>
    <t>Devolved multi-tasking project</t>
  </si>
  <si>
    <t>CID1896</t>
  </si>
  <si>
    <t>Pre-emptive fault-tolerant implementation</t>
  </si>
  <si>
    <t>CID1897</t>
  </si>
  <si>
    <t>Quality-focused national architecture</t>
  </si>
  <si>
    <t>CID1898</t>
  </si>
  <si>
    <t>Configurable real-time superstructure</t>
  </si>
  <si>
    <t>CID1899</t>
  </si>
  <si>
    <t>Proactive web-enabled access</t>
  </si>
  <si>
    <t>CID1900</t>
  </si>
  <si>
    <t>CUS333</t>
  </si>
  <si>
    <t>Expanded intangible pricing structure</t>
  </si>
  <si>
    <t>CID1901</t>
  </si>
  <si>
    <t>Versatile high-level function</t>
  </si>
  <si>
    <t>CID1902</t>
  </si>
  <si>
    <t>Configurable value-added adapter</t>
  </si>
  <si>
    <t>CID1903</t>
  </si>
  <si>
    <t>Visionary disintermediate pricing structure</t>
  </si>
  <si>
    <t>CID1904</t>
  </si>
  <si>
    <t>CUS138</t>
  </si>
  <si>
    <t>Assimilated optimizing migration</t>
  </si>
  <si>
    <t>CID1905</t>
  </si>
  <si>
    <t>CUS589</t>
  </si>
  <si>
    <t>Multi-layered coherent Local Area Network</t>
  </si>
  <si>
    <t>CID1906</t>
  </si>
  <si>
    <t>CUS122</t>
  </si>
  <si>
    <t>Fundamental bifurcated parallelism</t>
  </si>
  <si>
    <t>CID1907</t>
  </si>
  <si>
    <t>Organized even-keeled definition</t>
  </si>
  <si>
    <t>CID1908</t>
  </si>
  <si>
    <t>Multi-tiered human-resource synergy</t>
  </si>
  <si>
    <t>CID1909</t>
  </si>
  <si>
    <t>Profit-focused global emulation</t>
  </si>
  <si>
    <t>CID1910</t>
  </si>
  <si>
    <t>Reverse-engineered empowering array</t>
  </si>
  <si>
    <t>CID1911</t>
  </si>
  <si>
    <t>Balanced coherent functionalities</t>
  </si>
  <si>
    <t>CID1912</t>
  </si>
  <si>
    <t>Self-enabling optimal open system</t>
  </si>
  <si>
    <t>CID1913</t>
  </si>
  <si>
    <t>Pre-emptive asymmetric moderator</t>
  </si>
  <si>
    <t>CID1914</t>
  </si>
  <si>
    <t>CUS583</t>
  </si>
  <si>
    <t>Polarized intermediate functionalities</t>
  </si>
  <si>
    <t>CID1915</t>
  </si>
  <si>
    <t>Networked upward-trending algorithm</t>
  </si>
  <si>
    <t>CID1916</t>
  </si>
  <si>
    <t>CUS441</t>
  </si>
  <si>
    <t>Customizable intermediate portal</t>
  </si>
  <si>
    <t>CID1917</t>
  </si>
  <si>
    <t>Synchronized client-driven task-force</t>
  </si>
  <si>
    <t>CID1918</t>
  </si>
  <si>
    <t>CUS392</t>
  </si>
  <si>
    <t>Digitized 4thgeneration capability</t>
  </si>
  <si>
    <t>CID1919</t>
  </si>
  <si>
    <t>Triple-buffered intermediate encryption</t>
  </si>
  <si>
    <t>CID1920</t>
  </si>
  <si>
    <t>Automated responsive flexibility</t>
  </si>
  <si>
    <t>CID1921</t>
  </si>
  <si>
    <t>CUS217</t>
  </si>
  <si>
    <t>Fundamental human-resource budgetary management</t>
  </si>
  <si>
    <t>CID1922</t>
  </si>
  <si>
    <t>Monitored explicit hub</t>
  </si>
  <si>
    <t>CID1923</t>
  </si>
  <si>
    <t>Seamless scalable core</t>
  </si>
  <si>
    <t>CID1924</t>
  </si>
  <si>
    <t>CUS519</t>
  </si>
  <si>
    <t>User-friendly needs-based moratorium</t>
  </si>
  <si>
    <t>CID1925</t>
  </si>
  <si>
    <t>Centralized global migration</t>
  </si>
  <si>
    <t>CID1926</t>
  </si>
  <si>
    <t>Reactive 24/7 complexity</t>
  </si>
  <si>
    <t>CID1927</t>
  </si>
  <si>
    <t>Proactive 3rdgeneration productivity</t>
  </si>
  <si>
    <t>CID1928</t>
  </si>
  <si>
    <t>Fundamental full-range challenge</t>
  </si>
  <si>
    <t>CID1929</t>
  </si>
  <si>
    <t>Monitored bandwidth-monitored pricing structure</t>
  </si>
  <si>
    <t>CID1930</t>
  </si>
  <si>
    <t>Realigned intangible utilization</t>
  </si>
  <si>
    <t>CID1931</t>
  </si>
  <si>
    <t>Virtual asymmetric extranet</t>
  </si>
  <si>
    <t>CID1932</t>
  </si>
  <si>
    <t>Re-engineered bi-directional model</t>
  </si>
  <si>
    <t>CID1933</t>
  </si>
  <si>
    <t>Compatible optimizing capacity</t>
  </si>
  <si>
    <t>CID1934</t>
  </si>
  <si>
    <t>CUS256</t>
  </si>
  <si>
    <t>Pre-emptive 5thgeneration model</t>
  </si>
  <si>
    <t>CID1935</t>
  </si>
  <si>
    <t>Face-to-face grid-enabled attitude</t>
  </si>
  <si>
    <t>CID1936</t>
  </si>
  <si>
    <t>Realigned tertiary data-warehouse</t>
  </si>
  <si>
    <t>CID1937</t>
  </si>
  <si>
    <t>Enhanced system-worthy protocol</t>
  </si>
  <si>
    <t>CID1938</t>
  </si>
  <si>
    <t>Focused impactful customer loyalty</t>
  </si>
  <si>
    <t>CID1939</t>
  </si>
  <si>
    <t>Robust tangible synergy</t>
  </si>
  <si>
    <t>CID1940</t>
  </si>
  <si>
    <t>Organic grid-enabled complexity</t>
  </si>
  <si>
    <t>CID1941</t>
  </si>
  <si>
    <t>Future-proofed uniform hardware</t>
  </si>
  <si>
    <t>CID1942</t>
  </si>
  <si>
    <t>Reactive dedicated data-warehouse</t>
  </si>
  <si>
    <t>CID1943</t>
  </si>
  <si>
    <t>Persistent foreground capacity</t>
  </si>
  <si>
    <t>CID1944</t>
  </si>
  <si>
    <t>Grass-roots next generation secured line</t>
  </si>
  <si>
    <t>CID1945</t>
  </si>
  <si>
    <t>Vision-oriented zero administration ability</t>
  </si>
  <si>
    <t>CID1946</t>
  </si>
  <si>
    <t>Configurable stable Graphic Interface</t>
  </si>
  <si>
    <t>CID1947</t>
  </si>
  <si>
    <t>Integrated tertiary toolset</t>
  </si>
  <si>
    <t>CID1948</t>
  </si>
  <si>
    <t>Inverse 5thgeneration artificial intelligence</t>
  </si>
  <si>
    <t>CID1949</t>
  </si>
  <si>
    <t>Seamless 24/7 frame</t>
  </si>
  <si>
    <t>CID1950</t>
  </si>
  <si>
    <t>CUS496</t>
  </si>
  <si>
    <t>Customizable composite structure</t>
  </si>
  <si>
    <t>CID1951</t>
  </si>
  <si>
    <t>Grass-roots dedicated migration</t>
  </si>
  <si>
    <t>CID1952</t>
  </si>
  <si>
    <t>CUS475</t>
  </si>
  <si>
    <t>Reactive grid-enabled knowledge user</t>
  </si>
  <si>
    <t>CID1953</t>
  </si>
  <si>
    <t>Cross-group intangible middleware</t>
  </si>
  <si>
    <t>CID1954</t>
  </si>
  <si>
    <t>CUS115</t>
  </si>
  <si>
    <t>Public-key incremental capability</t>
  </si>
  <si>
    <t>CID1955</t>
  </si>
  <si>
    <t>Configurable optimizing Local Area Network</t>
  </si>
  <si>
    <t>CID1956</t>
  </si>
  <si>
    <t>Inverse context-sensitive frame</t>
  </si>
  <si>
    <t>CID1957</t>
  </si>
  <si>
    <t>Front-line responsive Internet solution</t>
  </si>
  <si>
    <t>CID1958</t>
  </si>
  <si>
    <t>Synergistic tangible forecast</t>
  </si>
  <si>
    <t>CID1959</t>
  </si>
  <si>
    <t>Automated 3rdgeneration access</t>
  </si>
  <si>
    <t>CID1960</t>
  </si>
  <si>
    <t>Sharable encompassing archive</t>
  </si>
  <si>
    <t>CID1961</t>
  </si>
  <si>
    <t>Switchable foreground functionalities</t>
  </si>
  <si>
    <t>CID1962</t>
  </si>
  <si>
    <t>Reactive solution-oriented forecast</t>
  </si>
  <si>
    <t>CID1963</t>
  </si>
  <si>
    <t>Business-focused zero tolerance strategy</t>
  </si>
  <si>
    <t>CID1964</t>
  </si>
  <si>
    <t>Fully-configurable system-worthy model</t>
  </si>
  <si>
    <t>CID1965</t>
  </si>
  <si>
    <t>Devolved empowering policy</t>
  </si>
  <si>
    <t>CID1966</t>
  </si>
  <si>
    <t>CUS469</t>
  </si>
  <si>
    <t>Centralized zero tolerance info-mediaries</t>
  </si>
  <si>
    <t>CID1967</t>
  </si>
  <si>
    <t>CUS229</t>
  </si>
  <si>
    <t>Operative even-keeled paradigm</t>
  </si>
  <si>
    <t>CID1968</t>
  </si>
  <si>
    <t>Face-to-face eco-centric functionalities</t>
  </si>
  <si>
    <t>CID1969</t>
  </si>
  <si>
    <t>Public-key mobile knowledge user</t>
  </si>
  <si>
    <t>CID1970</t>
  </si>
  <si>
    <t>Triple-buffered bottom-line interface</t>
  </si>
  <si>
    <t>CID1971</t>
  </si>
  <si>
    <t>Multi-layered composite model</t>
  </si>
  <si>
    <t>CID1972</t>
  </si>
  <si>
    <t>Business-focused discrete strategy</t>
  </si>
  <si>
    <t>CID1973</t>
  </si>
  <si>
    <t>CUS454</t>
  </si>
  <si>
    <t>Polarized human-resource algorithm</t>
  </si>
  <si>
    <t>CID1974</t>
  </si>
  <si>
    <t>Front-line attitude-oriented function</t>
  </si>
  <si>
    <t>CID1975</t>
  </si>
  <si>
    <t>CUS276</t>
  </si>
  <si>
    <t>Cross-platform contextually-based capacity</t>
  </si>
  <si>
    <t>CID1976</t>
  </si>
  <si>
    <t>CUS278</t>
  </si>
  <si>
    <t>Organic 24/7 system engine</t>
  </si>
  <si>
    <t>CID1977</t>
  </si>
  <si>
    <t>Multi-lateral multi-tasking installation</t>
  </si>
  <si>
    <t>CID1978</t>
  </si>
  <si>
    <t>CUS105</t>
  </si>
  <si>
    <t>Decentralized multi-tasking encryption</t>
  </si>
  <si>
    <t>CID1979</t>
  </si>
  <si>
    <t>Proactive executive flexibility</t>
  </si>
  <si>
    <t>CID1980</t>
  </si>
  <si>
    <t>Open-architected intermediate leverage</t>
  </si>
  <si>
    <t>CID1981</t>
  </si>
  <si>
    <t>CUS218</t>
  </si>
  <si>
    <t>Total analyzing concept</t>
  </si>
  <si>
    <t>CID1982</t>
  </si>
  <si>
    <t>Triple-buffered multi-tasking help-desk</t>
  </si>
  <si>
    <t>CID1983</t>
  </si>
  <si>
    <t>Exclusive dynamic collaboration</t>
  </si>
  <si>
    <t>CID1984</t>
  </si>
  <si>
    <t>Face-to-face exuding toolset</t>
  </si>
  <si>
    <t>CID1985</t>
  </si>
  <si>
    <t>Digitized contextually-based neural-net</t>
  </si>
  <si>
    <t>CID1986</t>
  </si>
  <si>
    <t>Function-based needs-based algorithm</t>
  </si>
  <si>
    <t>CID1987</t>
  </si>
  <si>
    <t>CUS173</t>
  </si>
  <si>
    <t>Enterprise-wide discrete success</t>
  </si>
  <si>
    <t>CID1988</t>
  </si>
  <si>
    <t>Operative tertiary complexity</t>
  </si>
  <si>
    <t>CID1989</t>
  </si>
  <si>
    <t>Fully-configurable well-modulated open architecture</t>
  </si>
  <si>
    <t>CID1990</t>
  </si>
  <si>
    <t>De-engineered optimal software</t>
  </si>
  <si>
    <t>CID1991</t>
  </si>
  <si>
    <t>CUS437</t>
  </si>
  <si>
    <t>Down-sized value-added encryption</t>
  </si>
  <si>
    <t>CID1992</t>
  </si>
  <si>
    <t>Progressive zero-defect framework</t>
  </si>
  <si>
    <t>CID1993</t>
  </si>
  <si>
    <t>Triple-buffered user-facing adapter</t>
  </si>
  <si>
    <t>CID1994</t>
  </si>
  <si>
    <t>Up-sized logistical utilization</t>
  </si>
  <si>
    <t>CID1995</t>
  </si>
  <si>
    <t>Exclusive analyzing installation</t>
  </si>
  <si>
    <t>CID1996</t>
  </si>
  <si>
    <t>Down-sized homogeneous middleware</t>
  </si>
  <si>
    <t>CID1997</t>
  </si>
  <si>
    <t>Networked didactic info-mediaries</t>
  </si>
  <si>
    <t>CID1998</t>
  </si>
  <si>
    <t>CUS103</t>
  </si>
  <si>
    <t>Public-key multi-tasking methodology</t>
  </si>
  <si>
    <t>CID1999</t>
  </si>
  <si>
    <t>Customer-focused clear-thinking array</t>
  </si>
  <si>
    <t>CID2000</t>
  </si>
  <si>
    <t>Public-key 24/7 artificial intelligence</t>
  </si>
  <si>
    <t>CID2001</t>
  </si>
  <si>
    <t>Advanced value-added encryption</t>
  </si>
  <si>
    <t>CID2002</t>
  </si>
  <si>
    <t>CUS112</t>
  </si>
  <si>
    <t>User-friendly hybrid knowledge user</t>
  </si>
  <si>
    <t>CID2003</t>
  </si>
  <si>
    <t>Synergistic even-keeled installation</t>
  </si>
  <si>
    <t>CID2004</t>
  </si>
  <si>
    <t>Monitored stable infrastructure</t>
  </si>
  <si>
    <t>CID2005</t>
  </si>
  <si>
    <t>Fundamental uniform archive</t>
  </si>
  <si>
    <t>CID2006</t>
  </si>
  <si>
    <t>CUS539</t>
  </si>
  <si>
    <t>Virtual cohesive parallelism</t>
  </si>
  <si>
    <t>CID2007</t>
  </si>
  <si>
    <t>Fully-configurable user-facing database</t>
  </si>
  <si>
    <t>CID2008</t>
  </si>
  <si>
    <t>Balanced well-modulated application</t>
  </si>
  <si>
    <t>CID2009</t>
  </si>
  <si>
    <t>CUS332</t>
  </si>
  <si>
    <t>Profound asymmetric solution</t>
  </si>
  <si>
    <t>CID2010</t>
  </si>
  <si>
    <t>CUS157</t>
  </si>
  <si>
    <t>Organized dynamic knowledge user</t>
  </si>
  <si>
    <t>CID2011</t>
  </si>
  <si>
    <t>Triple-buffered zero-defect task-force</t>
  </si>
  <si>
    <t>CID2012</t>
  </si>
  <si>
    <t>Switchable client-driven policy</t>
  </si>
  <si>
    <t>CID2013</t>
  </si>
  <si>
    <t>CUS462</t>
  </si>
  <si>
    <t>Self-enabling multimedia frame</t>
  </si>
  <si>
    <t>CID2014</t>
  </si>
  <si>
    <t>CUS591</t>
  </si>
  <si>
    <t>Advanced radical circuit</t>
  </si>
  <si>
    <t>CID2015</t>
  </si>
  <si>
    <t>Monitored static help-desk</t>
  </si>
  <si>
    <t>CID2016</t>
  </si>
  <si>
    <t>Multi-lateral exuding middleware</t>
  </si>
  <si>
    <t>CID2017</t>
  </si>
  <si>
    <t>Stand-alone system-worthy extranet</t>
  </si>
  <si>
    <t>CID2018</t>
  </si>
  <si>
    <t>Devolved 3rdgeneration matrices</t>
  </si>
  <si>
    <t>CID2019</t>
  </si>
  <si>
    <t>Upgradable dedicated portal</t>
  </si>
  <si>
    <t>CID2020</t>
  </si>
  <si>
    <t>Object-based global leverage</t>
  </si>
  <si>
    <t>CID2021</t>
  </si>
  <si>
    <t>Innovative leadingedge challenge</t>
  </si>
  <si>
    <t>CID2022</t>
  </si>
  <si>
    <t>Phased explicit workforce</t>
  </si>
  <si>
    <t>CID2023</t>
  </si>
  <si>
    <t>Total full-range hardware</t>
  </si>
  <si>
    <t>CID2024</t>
  </si>
  <si>
    <t>Sharable real-time implementation</t>
  </si>
  <si>
    <t>CID2025</t>
  </si>
  <si>
    <t>Object-based optimal initiative</t>
  </si>
  <si>
    <t>CID2026</t>
  </si>
  <si>
    <t>Total motivating framework</t>
  </si>
  <si>
    <t>CID2027</t>
  </si>
  <si>
    <t>Synergistic web-enabled open system</t>
  </si>
  <si>
    <t>CID2028</t>
  </si>
  <si>
    <t>Front-line content-based Internet solution</t>
  </si>
  <si>
    <t>CID2029</t>
  </si>
  <si>
    <t>CUS383</t>
  </si>
  <si>
    <t>Extended empowering migration</t>
  </si>
  <si>
    <t>CID2030</t>
  </si>
  <si>
    <t>Down-sized multimedia challenge</t>
  </si>
  <si>
    <t>CID2031</t>
  </si>
  <si>
    <t>CUS267</t>
  </si>
  <si>
    <t>Right-sized multi-state system engine</t>
  </si>
  <si>
    <t>CID2032</t>
  </si>
  <si>
    <t>Public-key zero-defect middleware</t>
  </si>
  <si>
    <t>CID2033</t>
  </si>
  <si>
    <t>CUS403</t>
  </si>
  <si>
    <t>Stand-alone methodical Graphical User Interface</t>
  </si>
  <si>
    <t>CID2034</t>
  </si>
  <si>
    <t>Fundamental intermediate framework</t>
  </si>
  <si>
    <t>CID2035</t>
  </si>
  <si>
    <t>CUS152</t>
  </si>
  <si>
    <t>Persevering solution-oriented moderator</t>
  </si>
  <si>
    <t>CID2036</t>
  </si>
  <si>
    <t>Business-focused upward-trending core</t>
  </si>
  <si>
    <t>CID2037</t>
  </si>
  <si>
    <t>CUS397</t>
  </si>
  <si>
    <t>Function-based logistical solution</t>
  </si>
  <si>
    <t>CID2038</t>
  </si>
  <si>
    <t>Cloned 3rdgeneration customer loyalty</t>
  </si>
  <si>
    <t>CID2039</t>
  </si>
  <si>
    <t>Right-sized bi-directional extranet</t>
  </si>
  <si>
    <t>CID2040</t>
  </si>
  <si>
    <t>Adaptive didactic contingency</t>
  </si>
  <si>
    <t>CID2041</t>
  </si>
  <si>
    <t>Secured context-sensitive protocol</t>
  </si>
  <si>
    <t>CID2042</t>
  </si>
  <si>
    <t>Multi-lateral reciprocal workforce</t>
  </si>
  <si>
    <t>CID2043</t>
  </si>
  <si>
    <t>Future-proofed 24/7 service-desk</t>
  </si>
  <si>
    <t>CID2044</t>
  </si>
  <si>
    <t>CUS164</t>
  </si>
  <si>
    <t>Switchable 3rdgeneration adapter</t>
  </si>
  <si>
    <t>CID2045</t>
  </si>
  <si>
    <t>Robust composite function</t>
  </si>
  <si>
    <t>CID2046</t>
  </si>
  <si>
    <t>Front-line hybrid methodology</t>
  </si>
  <si>
    <t>CID2047</t>
  </si>
  <si>
    <t>User-centric high-level help-desk</t>
  </si>
  <si>
    <t>CID2048</t>
  </si>
  <si>
    <t>Cross-group optimal Internet solution</t>
  </si>
  <si>
    <t>CID2049</t>
  </si>
  <si>
    <t>Customizable tangible algorithm</t>
  </si>
  <si>
    <t>CID2050</t>
  </si>
  <si>
    <t>CUS221</t>
  </si>
  <si>
    <t>Visionary context-sensitive access</t>
  </si>
  <si>
    <t>CID2051</t>
  </si>
  <si>
    <t>Right-sized national flexibility</t>
  </si>
  <si>
    <t>CID2052</t>
  </si>
  <si>
    <t>Multi-channeled user-facing database</t>
  </si>
  <si>
    <t>CID2053</t>
  </si>
  <si>
    <t>Networked dedicated functionalities</t>
  </si>
  <si>
    <t>CID2054</t>
  </si>
  <si>
    <t>Enterprise-wide context-sensitive methodology</t>
  </si>
  <si>
    <t>CID2055</t>
  </si>
  <si>
    <t>Switchable coherent pricing structure</t>
  </si>
  <si>
    <t>CID2056</t>
  </si>
  <si>
    <t>Reverse-engineered motivating installation</t>
  </si>
  <si>
    <t>CID2057</t>
  </si>
  <si>
    <t>Reverse-engineered responsive emulation</t>
  </si>
  <si>
    <t>CID2058</t>
  </si>
  <si>
    <t>Adaptive actuating Internet solution</t>
  </si>
  <si>
    <t>CID2059</t>
  </si>
  <si>
    <t>Robust 5thgeneration project</t>
  </si>
  <si>
    <t>CID2060</t>
  </si>
  <si>
    <t>Stand-alone secondary challenge</t>
  </si>
  <si>
    <t>CID2061</t>
  </si>
  <si>
    <t>Profit-focused attitude-oriented instruction set</t>
  </si>
  <si>
    <t>CID2062</t>
  </si>
  <si>
    <t>Integrated full-range productivity</t>
  </si>
  <si>
    <t>CID2063</t>
  </si>
  <si>
    <t>Self-enabling regional core</t>
  </si>
  <si>
    <t>CID2064</t>
  </si>
  <si>
    <t>Universal analyzing Graphical User Interface</t>
  </si>
  <si>
    <t>CID2065</t>
  </si>
  <si>
    <t>Devolved foreground protocol</t>
  </si>
  <si>
    <t>CID2066</t>
  </si>
  <si>
    <t>User-friendly even-keeled matrix</t>
  </si>
  <si>
    <t>CID2067</t>
  </si>
  <si>
    <t>Polarized real-time groupware</t>
  </si>
  <si>
    <t>CID2068</t>
  </si>
  <si>
    <t>Future-proofed secondary archive</t>
  </si>
  <si>
    <t>CID2069</t>
  </si>
  <si>
    <t>Persevering web-enabled complexity</t>
  </si>
  <si>
    <t>CID2070</t>
  </si>
  <si>
    <t>Customer-focused multimedia firmware</t>
  </si>
  <si>
    <t>CID2071</t>
  </si>
  <si>
    <t>Realigned transitional initiative</t>
  </si>
  <si>
    <t>CID2072</t>
  </si>
  <si>
    <t>CUS574</t>
  </si>
  <si>
    <t>Robust local instruction set</t>
  </si>
  <si>
    <t>CID2073</t>
  </si>
  <si>
    <t>Synchronized cohesive portal</t>
  </si>
  <si>
    <t>CID2074</t>
  </si>
  <si>
    <t>Operative zero administration capacity</t>
  </si>
  <si>
    <t>CID2075</t>
  </si>
  <si>
    <t>Synergized stable time-frame</t>
  </si>
  <si>
    <t>CID2076</t>
  </si>
  <si>
    <t>CUS252</t>
  </si>
  <si>
    <t>Customizable optimal throughput</t>
  </si>
  <si>
    <t>CID2077</t>
  </si>
  <si>
    <t>Customizable contextually-based synergy</t>
  </si>
  <si>
    <t>CID2078</t>
  </si>
  <si>
    <t>Polarized explicit software</t>
  </si>
  <si>
    <t>CID2079</t>
  </si>
  <si>
    <t>Upgradable bandwidth-monitored software</t>
  </si>
  <si>
    <t>CID2080</t>
  </si>
  <si>
    <t>CUS227</t>
  </si>
  <si>
    <t>Virtual interactive firmware</t>
  </si>
  <si>
    <t>CID2081</t>
  </si>
  <si>
    <t>Grass-roots zero tolerance budgetary management</t>
  </si>
  <si>
    <t>CID2082</t>
  </si>
  <si>
    <t>Sharable heuristic migration</t>
  </si>
  <si>
    <t>CID2083</t>
  </si>
  <si>
    <t>Public-key asynchronous access</t>
  </si>
  <si>
    <t>CID2084</t>
  </si>
  <si>
    <t>Balanced real-time access</t>
  </si>
  <si>
    <t>CID2085</t>
  </si>
  <si>
    <t>Vision-oriented client-driven capability</t>
  </si>
  <si>
    <t>CID2086</t>
  </si>
  <si>
    <t>Open-source human-resource toolset</t>
  </si>
  <si>
    <t>CID2087</t>
  </si>
  <si>
    <t>Polarized 4thgeneration functionalities</t>
  </si>
  <si>
    <t>CID2088</t>
  </si>
  <si>
    <t>Self-enabling client-driven artificial intelligence</t>
  </si>
  <si>
    <t>CID2089</t>
  </si>
  <si>
    <t>Total hybrid project</t>
  </si>
  <si>
    <t>CID2090</t>
  </si>
  <si>
    <t>Reduced value-added definition</t>
  </si>
  <si>
    <t>CID2091</t>
  </si>
  <si>
    <t>Business-focused demand-driven installation</t>
  </si>
  <si>
    <t>CID2092</t>
  </si>
  <si>
    <t>Assimilated actuating policy</t>
  </si>
  <si>
    <t>CID2093</t>
  </si>
  <si>
    <t>Open-architected clear-thinking open architecture</t>
  </si>
  <si>
    <t>CID2094</t>
  </si>
  <si>
    <t>Upgradable tertiary framework</t>
  </si>
  <si>
    <t>CID2095</t>
  </si>
  <si>
    <t>Open-source impactful moratorium</t>
  </si>
  <si>
    <t>CID2096</t>
  </si>
  <si>
    <t>CUS325</t>
  </si>
  <si>
    <t>Centralized value-added knowledge user</t>
  </si>
  <si>
    <t>CID2097</t>
  </si>
  <si>
    <t>Quality-focused client-server open architecture</t>
  </si>
  <si>
    <t>CID2098</t>
  </si>
  <si>
    <t>De-engineered secondary database</t>
  </si>
  <si>
    <t>CID2099</t>
  </si>
  <si>
    <t>Reverse-engineered composite array</t>
  </si>
  <si>
    <t>CID2100</t>
  </si>
  <si>
    <t>CUS587</t>
  </si>
  <si>
    <t>Re-engineered methodical forecast</t>
  </si>
  <si>
    <t>CID2101</t>
  </si>
  <si>
    <t>Future-proofed eco-centric data-warehouse</t>
  </si>
  <si>
    <t>CID2102</t>
  </si>
  <si>
    <t>Open-architected systemic access</t>
  </si>
  <si>
    <t>CID2103</t>
  </si>
  <si>
    <t>Sharable actuating moderator</t>
  </si>
  <si>
    <t>CID2104</t>
  </si>
  <si>
    <t>Vision-oriented zero-defect architecture</t>
  </si>
  <si>
    <t>CID2105</t>
  </si>
  <si>
    <t>CUS507</t>
  </si>
  <si>
    <t>Advanced scalable forecast</t>
  </si>
  <si>
    <t>CID2106</t>
  </si>
  <si>
    <t>Distributed zero administration circuit</t>
  </si>
  <si>
    <t>CID2107</t>
  </si>
  <si>
    <t>Virtual motivating challenge</t>
  </si>
  <si>
    <t>CID2108</t>
  </si>
  <si>
    <t>Customizable full-range ability</t>
  </si>
  <si>
    <t>CID2109</t>
  </si>
  <si>
    <t>User-centric fresh-thinking circuit</t>
  </si>
  <si>
    <t>CID2110</t>
  </si>
  <si>
    <t>Managed optimal system engine</t>
  </si>
  <si>
    <t>CID2111</t>
  </si>
  <si>
    <t>Cloned background hub</t>
  </si>
  <si>
    <t>CID2112</t>
  </si>
  <si>
    <t>Expanded eco-centric knowledge user</t>
  </si>
  <si>
    <t>CID2113</t>
  </si>
  <si>
    <t>Managed systemic matrix</t>
  </si>
  <si>
    <t>CID2114</t>
  </si>
  <si>
    <t>Phased national moderator</t>
  </si>
  <si>
    <t>CID2115</t>
  </si>
  <si>
    <t>Configurable attitude-oriented functionalities</t>
  </si>
  <si>
    <t>CID2116</t>
  </si>
  <si>
    <t>CUS575</t>
  </si>
  <si>
    <t>Organic human-resource time-frame</t>
  </si>
  <si>
    <t>CID2117</t>
  </si>
  <si>
    <t>Open-architected needs-based matrices</t>
  </si>
  <si>
    <t>CID2118</t>
  </si>
  <si>
    <t>Reactive interactive model</t>
  </si>
  <si>
    <t>CID2119</t>
  </si>
  <si>
    <t>CUS493</t>
  </si>
  <si>
    <t>Compatible directional circuit</t>
  </si>
  <si>
    <t>CID2120</t>
  </si>
  <si>
    <t>Stand-alone impactful migration</t>
  </si>
  <si>
    <t>CID2121</t>
  </si>
  <si>
    <t>CUS321</t>
  </si>
  <si>
    <t>Intuitive client-server archive</t>
  </si>
  <si>
    <t>CID2122</t>
  </si>
  <si>
    <t>Digitized coherent alliance</t>
  </si>
  <si>
    <t>CID2123</t>
  </si>
  <si>
    <t>CUS226</t>
  </si>
  <si>
    <t>Networked secondary open system</t>
  </si>
  <si>
    <t>CID2124</t>
  </si>
  <si>
    <t>Customizable static architecture</t>
  </si>
  <si>
    <t>CID2125</t>
  </si>
  <si>
    <t>Progressive encompassing open system</t>
  </si>
  <si>
    <t>CID2126</t>
  </si>
  <si>
    <t>Innovative heuristic secured line</t>
  </si>
  <si>
    <t>CID2127</t>
  </si>
  <si>
    <t>Upgradable mission-critical initiative</t>
  </si>
  <si>
    <t>CID2128</t>
  </si>
  <si>
    <t>Reverse-engineered foreground synergy</t>
  </si>
  <si>
    <t>CID2129</t>
  </si>
  <si>
    <t>Synchronized regional Local Area Network</t>
  </si>
  <si>
    <t>CID2130</t>
  </si>
  <si>
    <t>Profound grid-enabled emulation</t>
  </si>
  <si>
    <t>CID2131</t>
  </si>
  <si>
    <t>CUS336</t>
  </si>
  <si>
    <t>Vision-oriented motivating alliance</t>
  </si>
  <si>
    <t>CID2132</t>
  </si>
  <si>
    <t>Up-sized human-resource toolset</t>
  </si>
  <si>
    <t>CID2133</t>
  </si>
  <si>
    <t>Multi-lateral global utilization</t>
  </si>
  <si>
    <t>CID2134</t>
  </si>
  <si>
    <t>Profound 24hour encryption</t>
  </si>
  <si>
    <t>CID2135</t>
  </si>
  <si>
    <t>CUS347</t>
  </si>
  <si>
    <t>Re-engineered asynchronous leverage</t>
  </si>
  <si>
    <t>CID2136</t>
  </si>
  <si>
    <t>Customizable holistic Internet solution</t>
  </si>
  <si>
    <t>CID2137</t>
  </si>
  <si>
    <t>Visionary regional encryption</t>
  </si>
  <si>
    <t>CID2138</t>
  </si>
  <si>
    <t>Quality-focused 4thgeneration model</t>
  </si>
  <si>
    <t>CID2139</t>
  </si>
  <si>
    <t>Profit-focused bifurcated analyzer</t>
  </si>
  <si>
    <t>CID2140</t>
  </si>
  <si>
    <t>Re-contextualized heuristic analyzer</t>
  </si>
  <si>
    <t>CID2141</t>
  </si>
  <si>
    <t>Multi-lateral contextually-based Graphical User Interface</t>
  </si>
  <si>
    <t>CID2142</t>
  </si>
  <si>
    <t>Future-proofed mobile matrices</t>
  </si>
  <si>
    <t>CID2143</t>
  </si>
  <si>
    <t>Versatile intangible ability</t>
  </si>
  <si>
    <t>CID2144</t>
  </si>
  <si>
    <t>Stand-alone zero administration encoding</t>
  </si>
  <si>
    <t>CID2145</t>
  </si>
  <si>
    <t>Streamlined solution-oriented matrices</t>
  </si>
  <si>
    <t>CID2146</t>
  </si>
  <si>
    <t>User-friendly uniform hardware</t>
  </si>
  <si>
    <t>CID2147</t>
  </si>
  <si>
    <t>Synergized zero tolerance success</t>
  </si>
  <si>
    <t>CID2148</t>
  </si>
  <si>
    <t>Diverse 6thgeneration task-force</t>
  </si>
  <si>
    <t>CID2149</t>
  </si>
  <si>
    <t>User-centric mission-critical moderator</t>
  </si>
  <si>
    <t>CID2150</t>
  </si>
  <si>
    <t>Switchable composite info-mediaries</t>
  </si>
  <si>
    <t>CID2151</t>
  </si>
  <si>
    <t>Total executive software</t>
  </si>
  <si>
    <t>CID2152</t>
  </si>
  <si>
    <t>Reduced mission-critical data-warehouse</t>
  </si>
  <si>
    <t>CID2153</t>
  </si>
  <si>
    <t>Assimilated tertiary knowledgebase</t>
  </si>
  <si>
    <t>CID2154</t>
  </si>
  <si>
    <t>Secured radical secured line</t>
  </si>
  <si>
    <t>CID2155</t>
  </si>
  <si>
    <t>Enhanced reciprocal intranet</t>
  </si>
  <si>
    <t>CID2156</t>
  </si>
  <si>
    <t>Intuitive optimal Graphic Interface</t>
  </si>
  <si>
    <t>CID2157</t>
  </si>
  <si>
    <t>CUS484</t>
  </si>
  <si>
    <t>Optional non-volatile throughput</t>
  </si>
  <si>
    <t>CID2158</t>
  </si>
  <si>
    <t>Self-enabling client-server migration</t>
  </si>
  <si>
    <t>CID2159</t>
  </si>
  <si>
    <t>Optimized hybrid encoding</t>
  </si>
  <si>
    <t>CID2160</t>
  </si>
  <si>
    <t>Multi-layered homogeneous frame</t>
  </si>
  <si>
    <t>CID2161</t>
  </si>
  <si>
    <t>Front-line didactic extranet</t>
  </si>
  <si>
    <t>CID2162</t>
  </si>
  <si>
    <t>CUS489</t>
  </si>
  <si>
    <t>Front-line national parallelism</t>
  </si>
  <si>
    <t>CID2163</t>
  </si>
  <si>
    <t>Multi-layered logistical encoding</t>
  </si>
  <si>
    <t>CID2164</t>
  </si>
  <si>
    <t>Right-sized global process improvement</t>
  </si>
  <si>
    <t>CID2165</t>
  </si>
  <si>
    <t>Sharable client-server Graphic Interface</t>
  </si>
  <si>
    <t>CID2166</t>
  </si>
  <si>
    <t>Fully-configurable client-server task-force</t>
  </si>
  <si>
    <t>CID2167</t>
  </si>
  <si>
    <t>Function-based neutral conglomeration</t>
  </si>
  <si>
    <t>CID2168</t>
  </si>
  <si>
    <t>Public-key tertiary strategy</t>
  </si>
  <si>
    <t>CID2169</t>
  </si>
  <si>
    <t>Right-sized bifurcated knowledge user</t>
  </si>
  <si>
    <t>CID2170</t>
  </si>
  <si>
    <t>Polarized demand-driven solution</t>
  </si>
  <si>
    <t>CID2171</t>
  </si>
  <si>
    <t>Enterprise-wide radical help-desk</t>
  </si>
  <si>
    <t>CID2172</t>
  </si>
  <si>
    <t>Robust dynamic strategy</t>
  </si>
  <si>
    <t>CID2173</t>
  </si>
  <si>
    <t>Cross-group needs-based methodology</t>
  </si>
  <si>
    <t>CID2174</t>
  </si>
  <si>
    <t>Expanded explicit info-mediaries</t>
  </si>
  <si>
    <t>CID2175</t>
  </si>
  <si>
    <t>Future-proofed multimedia customer loyalty</t>
  </si>
  <si>
    <t>CID2176</t>
  </si>
  <si>
    <t>Multi-channeled incremental functionalities</t>
  </si>
  <si>
    <t>CID2177</t>
  </si>
  <si>
    <t>Upgradable 3rdgeneration analyzer</t>
  </si>
  <si>
    <t>CID2178</t>
  </si>
  <si>
    <t>Ergonomic dedicated portal</t>
  </si>
  <si>
    <t>CID2179</t>
  </si>
  <si>
    <t>Diverse next generation knowledgebase</t>
  </si>
  <si>
    <t>CID2180</t>
  </si>
  <si>
    <t>Configurable eco-centric middleware</t>
  </si>
  <si>
    <t>CID2181</t>
  </si>
  <si>
    <t>Horizontal system-worthy matrix</t>
  </si>
  <si>
    <t>CID2182</t>
  </si>
  <si>
    <t>Operative foreground service-desk</t>
  </si>
  <si>
    <t>CID2183</t>
  </si>
  <si>
    <t>User-friendly tangible standardization</t>
  </si>
  <si>
    <t>CID2184</t>
  </si>
  <si>
    <t>Networked actuating budgetary management</t>
  </si>
  <si>
    <t>CID2185</t>
  </si>
  <si>
    <t>Centralized full-range complexity</t>
  </si>
  <si>
    <t>CID2186</t>
  </si>
  <si>
    <t>Virtual encompassing pricing structure</t>
  </si>
  <si>
    <t>CID2187</t>
  </si>
  <si>
    <t>Up-sized next generation intranet</t>
  </si>
  <si>
    <t>CID2188</t>
  </si>
  <si>
    <t>Integrated neutral instruction set</t>
  </si>
  <si>
    <t>CID2189</t>
  </si>
  <si>
    <t>CUS245</t>
  </si>
  <si>
    <t>Polarized holistic definition</t>
  </si>
  <si>
    <t>CID2190</t>
  </si>
  <si>
    <t>Synergistic background success</t>
  </si>
  <si>
    <t>CID2191</t>
  </si>
  <si>
    <t>Configurable responsive array</t>
  </si>
  <si>
    <t>CID2192</t>
  </si>
  <si>
    <t>Profit-focused 3rdgeneration protocol</t>
  </si>
  <si>
    <t>CID2193</t>
  </si>
  <si>
    <t>Reduced multimedia groupware</t>
  </si>
  <si>
    <t>CID2194</t>
  </si>
  <si>
    <t>CUS200</t>
  </si>
  <si>
    <t>Upgradable radical attitude</t>
  </si>
  <si>
    <t>CID2195</t>
  </si>
  <si>
    <t>Re-contextualized disintermediate adapter</t>
  </si>
  <si>
    <t>CID2196</t>
  </si>
  <si>
    <t>Balanced zero tolerance attitude</t>
  </si>
  <si>
    <t>CID2197</t>
  </si>
  <si>
    <t>Upgradable fault-tolerant array</t>
  </si>
  <si>
    <t>CID2198</t>
  </si>
  <si>
    <t>Reverse-engineered hybrid strategy</t>
  </si>
  <si>
    <t>CID2199</t>
  </si>
  <si>
    <t>De-engineered zero administration orchestration</t>
  </si>
  <si>
    <t>CID2200</t>
  </si>
  <si>
    <t>Seamless multi-tasking customer loyalty</t>
  </si>
  <si>
    <t>CID2201</t>
  </si>
  <si>
    <t>Grass-roots explicit complexity</t>
  </si>
  <si>
    <t>CID2202</t>
  </si>
  <si>
    <t>Enterprise-wide optimizing definition</t>
  </si>
  <si>
    <t>CID2203</t>
  </si>
  <si>
    <t>Devolved clear-thinking emulation</t>
  </si>
  <si>
    <t>CID2204</t>
  </si>
  <si>
    <t>Fundamental modular toolset</t>
  </si>
  <si>
    <t>CID2205</t>
  </si>
  <si>
    <t>Innovative client-server support</t>
  </si>
  <si>
    <t>CID2206</t>
  </si>
  <si>
    <t>Seamless encompassing database</t>
  </si>
  <si>
    <t>CID2207</t>
  </si>
  <si>
    <t>Configurable client-driven protocol</t>
  </si>
  <si>
    <t>CID2208</t>
  </si>
  <si>
    <t>Open-source contextually-based customer loyalty</t>
  </si>
  <si>
    <t>CID2209</t>
  </si>
  <si>
    <t>Reverse-engineered 3rdgeneration hardware</t>
  </si>
  <si>
    <t>CID2210</t>
  </si>
  <si>
    <t>Public-key stable matrices</t>
  </si>
  <si>
    <t>CID2211</t>
  </si>
  <si>
    <t>Synergistic clear-thinking system engine</t>
  </si>
  <si>
    <t>CID2212</t>
  </si>
  <si>
    <t>CUS134</t>
  </si>
  <si>
    <t>User-centric encompassing artificial intelligence</t>
  </si>
  <si>
    <t>CID2213</t>
  </si>
  <si>
    <t>Up-sized tangible process improvement</t>
  </si>
  <si>
    <t>CID2214</t>
  </si>
  <si>
    <t>Team-oriented even-keeled utilization</t>
  </si>
  <si>
    <t>CID2215</t>
  </si>
  <si>
    <t>Right-sized user-facing definition</t>
  </si>
  <si>
    <t>CID2216</t>
  </si>
  <si>
    <t>Adaptive client-server database</t>
  </si>
  <si>
    <t>CID2217</t>
  </si>
  <si>
    <t>User-centric object-oriented service-desk</t>
  </si>
  <si>
    <t>CID2218</t>
  </si>
  <si>
    <t>Adaptive intangible capacity</t>
  </si>
  <si>
    <t>CID2219</t>
  </si>
  <si>
    <t>Digitized mobile monitoring</t>
  </si>
  <si>
    <t>CID2220</t>
  </si>
  <si>
    <t>Balanced motivating functionalities</t>
  </si>
  <si>
    <t>CID2221</t>
  </si>
  <si>
    <t>Face-to-face static conglomeration</t>
  </si>
  <si>
    <t>CID2222</t>
  </si>
  <si>
    <t>Persevering foreground secured line</t>
  </si>
  <si>
    <t>CID2223</t>
  </si>
  <si>
    <t>Organic discrete projection</t>
  </si>
  <si>
    <t>CID2224</t>
  </si>
  <si>
    <t>Sharable upward-trending focus group</t>
  </si>
  <si>
    <t>CID2225</t>
  </si>
  <si>
    <t>Synergistic tertiary core</t>
  </si>
  <si>
    <t>CID2226</t>
  </si>
  <si>
    <t>Cross-platform grid-enabled matrix</t>
  </si>
  <si>
    <t>CID2227</t>
  </si>
  <si>
    <t>Future-proofed heuristic monitoring</t>
  </si>
  <si>
    <t>CID2228</t>
  </si>
  <si>
    <t>Reverse-engineered executive data-warehouse</t>
  </si>
  <si>
    <t>CID2229</t>
  </si>
  <si>
    <t>Horizontal neutral infrastructure</t>
  </si>
  <si>
    <t>CID2230</t>
  </si>
  <si>
    <t>Cloned context-sensitive implementation</t>
  </si>
  <si>
    <t>CID2231</t>
  </si>
  <si>
    <t>Customizable optimizing projection</t>
  </si>
  <si>
    <t>CID2232</t>
  </si>
  <si>
    <t>Cross-platform multi-state challenge</t>
  </si>
  <si>
    <t>CID2233</t>
  </si>
  <si>
    <t>Universal logistical circuit</t>
  </si>
  <si>
    <t>CID2234</t>
  </si>
  <si>
    <t>Optimized empowering superstructure</t>
  </si>
  <si>
    <t>CID2235</t>
  </si>
  <si>
    <t>Public-key content-based task-force</t>
  </si>
  <si>
    <t>CID2236</t>
  </si>
  <si>
    <t>Enhanced user-facing architecture</t>
  </si>
  <si>
    <t>CID2237</t>
  </si>
  <si>
    <t>Fundamental leadingedge Graphic Interface</t>
  </si>
  <si>
    <t>CID2238</t>
  </si>
  <si>
    <t>Multi-tiered multimedia application</t>
  </si>
  <si>
    <t>CID2239</t>
  </si>
  <si>
    <t>Monitored human-resource support</t>
  </si>
  <si>
    <t>CID2240</t>
  </si>
  <si>
    <t>Up-sized human-resource neural-net</t>
  </si>
  <si>
    <t>CID2241</t>
  </si>
  <si>
    <t>De-engineered zero administration strategy</t>
  </si>
  <si>
    <t>CID2242</t>
  </si>
  <si>
    <t>Universal needs-based open system</t>
  </si>
  <si>
    <t>CID2243</t>
  </si>
  <si>
    <t>CUS456</t>
  </si>
  <si>
    <t>Distributed solution-oriented alliance</t>
  </si>
  <si>
    <t>CID2244</t>
  </si>
  <si>
    <t>Integrated reciprocal intranet</t>
  </si>
  <si>
    <t>CID2245</t>
  </si>
  <si>
    <t>Programmable well-modulated orchestration</t>
  </si>
  <si>
    <t>CID2246</t>
  </si>
  <si>
    <t>Operative demand-driven Local Area Network</t>
  </si>
  <si>
    <t>CID2247</t>
  </si>
  <si>
    <t>Expanded hybrid array</t>
  </si>
  <si>
    <t>CID2248</t>
  </si>
  <si>
    <t>Cross-platform national initiative</t>
  </si>
  <si>
    <t>CID2249</t>
  </si>
  <si>
    <t>Decentralized motivating service-desk</t>
  </si>
  <si>
    <t>CID2250</t>
  </si>
  <si>
    <t>Persistent value-added projection</t>
  </si>
  <si>
    <t>CID2251</t>
  </si>
  <si>
    <t>Down-sized 5thgeneration customer loyalty</t>
  </si>
  <si>
    <t>CID2252</t>
  </si>
  <si>
    <t>Focused disintermediate attitude</t>
  </si>
  <si>
    <t>CID2253</t>
  </si>
  <si>
    <t>Right-sized homogeneous installation</t>
  </si>
  <si>
    <t>CID2254</t>
  </si>
  <si>
    <t>Cloned neutral data-warehouse</t>
  </si>
  <si>
    <t>CID2255</t>
  </si>
  <si>
    <t>Progressive dedicated data-warehouse</t>
  </si>
  <si>
    <t>CID2256</t>
  </si>
  <si>
    <t>CUS480</t>
  </si>
  <si>
    <t>Pre-emptive background core</t>
  </si>
  <si>
    <t>CID2257</t>
  </si>
  <si>
    <t>Cross-platform multimedia capacity</t>
  </si>
  <si>
    <t>CID2258</t>
  </si>
  <si>
    <t>Robust content-based neural-net</t>
  </si>
  <si>
    <t>CID2259</t>
  </si>
  <si>
    <t>Re-engineered multi-state productivity</t>
  </si>
  <si>
    <t>CID2260</t>
  </si>
  <si>
    <t>Secured intermediate policy</t>
  </si>
  <si>
    <t>CID2261</t>
  </si>
  <si>
    <t>CUS455</t>
  </si>
  <si>
    <t>Object-based secondary firmware</t>
  </si>
  <si>
    <t>CID2262</t>
  </si>
  <si>
    <t>CUS356</t>
  </si>
  <si>
    <t>Synergistic methodical productivity</t>
  </si>
  <si>
    <t>CID2263</t>
  </si>
  <si>
    <t>Self-enabling real-time toolset</t>
  </si>
  <si>
    <t>CID2264</t>
  </si>
  <si>
    <t>CID2265</t>
  </si>
  <si>
    <t>Visionary zero tolerance database</t>
  </si>
  <si>
    <t>CID2266</t>
  </si>
  <si>
    <t>Total secondary alliance</t>
  </si>
  <si>
    <t>CID2267</t>
  </si>
  <si>
    <t>Exclusive leadingedge data-warehouse</t>
  </si>
  <si>
    <t>CID2268</t>
  </si>
  <si>
    <t>Programmable systemic data-warehouse</t>
  </si>
  <si>
    <t>CID2269</t>
  </si>
  <si>
    <t>Adaptive client-server encoding</t>
  </si>
  <si>
    <t>CID2270</t>
  </si>
  <si>
    <t>Persevering methodical array</t>
  </si>
  <si>
    <t>CID2271</t>
  </si>
  <si>
    <t>Robust even-keeled projection</t>
  </si>
  <si>
    <t>CID2272</t>
  </si>
  <si>
    <t>Implemented hybrid groupware</t>
  </si>
  <si>
    <t>CID2273</t>
  </si>
  <si>
    <t>CUS126</t>
  </si>
  <si>
    <t>User-centric uniform secured line</t>
  </si>
  <si>
    <t>CID2274</t>
  </si>
  <si>
    <t>Universal exuding secured line</t>
  </si>
  <si>
    <t>CID2275</t>
  </si>
  <si>
    <t>Cross-group reciprocal capability</t>
  </si>
  <si>
    <t>CID2276</t>
  </si>
  <si>
    <t>Proactive holistic pricing structure</t>
  </si>
  <si>
    <t>CID2277</t>
  </si>
  <si>
    <t>Secured solution-oriented array</t>
  </si>
  <si>
    <t>CID2278</t>
  </si>
  <si>
    <t>Focused client-driven installation</t>
  </si>
  <si>
    <t>CID2279</t>
  </si>
  <si>
    <t>Front-line 3rdgeneration matrix</t>
  </si>
  <si>
    <t>CID2280</t>
  </si>
  <si>
    <t>Horizontal client-server model</t>
  </si>
  <si>
    <t>CID2281</t>
  </si>
  <si>
    <t>Sharable holistic support</t>
  </si>
  <si>
    <t>CID2282</t>
  </si>
  <si>
    <t>Synergistic client-server budgetary management</t>
  </si>
  <si>
    <t>CID2283</t>
  </si>
  <si>
    <t>Profound fresh-thinking functionalities</t>
  </si>
  <si>
    <t>CID2284</t>
  </si>
  <si>
    <t>Synergized uniform archive</t>
  </si>
  <si>
    <t>CID2285</t>
  </si>
  <si>
    <t>Multi-lateral content-based customer loyalty</t>
  </si>
  <si>
    <t>CID2286</t>
  </si>
  <si>
    <t>Implemented multi-state standardization</t>
  </si>
  <si>
    <t>CID2287</t>
  </si>
  <si>
    <t>Optimized solution-oriented success</t>
  </si>
  <si>
    <t>CID2288</t>
  </si>
  <si>
    <t>User-centric homogeneous infrastructure</t>
  </si>
  <si>
    <t>CID2289</t>
  </si>
  <si>
    <t>Automated client-server intranet</t>
  </si>
  <si>
    <t>CID2290</t>
  </si>
  <si>
    <t>Compatible executive product</t>
  </si>
  <si>
    <t>CID2291</t>
  </si>
  <si>
    <t>Switchable coherent moderator</t>
  </si>
  <si>
    <t>CID2292</t>
  </si>
  <si>
    <t>CUS573</t>
  </si>
  <si>
    <t>Ergonomic real-time matrix</t>
  </si>
  <si>
    <t>CID2293</t>
  </si>
  <si>
    <t>Monitored coherent paradigm</t>
  </si>
  <si>
    <t>CID2294</t>
  </si>
  <si>
    <t>Distributed object-oriented interface</t>
  </si>
  <si>
    <t>CID2295</t>
  </si>
  <si>
    <t>Fundamental user-facing data-warehouse</t>
  </si>
  <si>
    <t>CID2296</t>
  </si>
  <si>
    <t>Customizable cohesive challenge</t>
  </si>
  <si>
    <t>CID2297</t>
  </si>
  <si>
    <t>Organic national interface</t>
  </si>
  <si>
    <t>CID2298</t>
  </si>
  <si>
    <t>Enhanced 5thgeneration framework</t>
  </si>
  <si>
    <t>CID2299</t>
  </si>
  <si>
    <t>Versatile methodical orchestration</t>
  </si>
  <si>
    <t>CID2300</t>
  </si>
  <si>
    <t>Configurable systemic hierarchy</t>
  </si>
  <si>
    <t>CID2301</t>
  </si>
  <si>
    <t>Stand-alone bandwidth-monitored attitude</t>
  </si>
  <si>
    <t>CID2302</t>
  </si>
  <si>
    <t>Proactive dynamic model</t>
  </si>
  <si>
    <t>CID2303</t>
  </si>
  <si>
    <t>Balanced 4thgeneration strategy</t>
  </si>
  <si>
    <t>CID2304</t>
  </si>
  <si>
    <t>Synergized optimizing array</t>
  </si>
  <si>
    <t>CID2305</t>
  </si>
  <si>
    <t>Persistent empowering support</t>
  </si>
  <si>
    <t>CID2306</t>
  </si>
  <si>
    <t>Reduced eco-centric standardization</t>
  </si>
  <si>
    <t>CID2307</t>
  </si>
  <si>
    <t>Realigned homogeneous complexity</t>
  </si>
  <si>
    <t>CID2308</t>
  </si>
  <si>
    <t>CUS216</t>
  </si>
  <si>
    <t>Front-line responsive capability</t>
  </si>
  <si>
    <t>CID2309</t>
  </si>
  <si>
    <t>Synergistic optimal superstructure</t>
  </si>
  <si>
    <t>CID2310</t>
  </si>
  <si>
    <t>Vision-oriented multi-state complexity</t>
  </si>
  <si>
    <t>CID2311</t>
  </si>
  <si>
    <t>Proactive solution-oriented product</t>
  </si>
  <si>
    <t>CID2312</t>
  </si>
  <si>
    <t>Fully-configurable 24/7 definition</t>
  </si>
  <si>
    <t>CID2313</t>
  </si>
  <si>
    <t>Digitized tertiary policy</t>
  </si>
  <si>
    <t>CID2314</t>
  </si>
  <si>
    <t>Synergistic zero administration circuit</t>
  </si>
  <si>
    <t>CID2315</t>
  </si>
  <si>
    <t>Sharable coherent task-force</t>
  </si>
  <si>
    <t>CID2316</t>
  </si>
  <si>
    <t>Reverse-engineered regional conglomeration</t>
  </si>
  <si>
    <t>CID2317</t>
  </si>
  <si>
    <t>Cloned bi-directional focus group</t>
  </si>
  <si>
    <t>CID2318</t>
  </si>
  <si>
    <t>Cross-platform encompassing process improvement</t>
  </si>
  <si>
    <t>CID2319</t>
  </si>
  <si>
    <t>Persistent object-oriented time-frame</t>
  </si>
  <si>
    <t>CID2320</t>
  </si>
  <si>
    <t>Fundamental optimal instruction set</t>
  </si>
  <si>
    <t>CID2321</t>
  </si>
  <si>
    <t>Balanced tertiary archive</t>
  </si>
  <si>
    <t>CID2322</t>
  </si>
  <si>
    <t>Digitized local approach</t>
  </si>
  <si>
    <t>CID2323</t>
  </si>
  <si>
    <t>Monitored full-range extranet</t>
  </si>
  <si>
    <t>CID2324</t>
  </si>
  <si>
    <t>Sharable incremental info-mediaries</t>
  </si>
  <si>
    <t>CID2325</t>
  </si>
  <si>
    <t>Ameliorated explicit projection</t>
  </si>
  <si>
    <t>CID2326</t>
  </si>
  <si>
    <t>Front-line didactic time-frame</t>
  </si>
  <si>
    <t>CID2327</t>
  </si>
  <si>
    <t>Cross-group optimizing success</t>
  </si>
  <si>
    <t>CID2328</t>
  </si>
  <si>
    <t>Digitized dynamic model</t>
  </si>
  <si>
    <t>CID2329</t>
  </si>
  <si>
    <t>Extended local functionalities</t>
  </si>
  <si>
    <t>CID2330</t>
  </si>
  <si>
    <t>Advanced well-modulated extranet</t>
  </si>
  <si>
    <t>CID2331</t>
  </si>
  <si>
    <t>Operative optimal model</t>
  </si>
  <si>
    <t>CID2332</t>
  </si>
  <si>
    <t>Reactive clear-thinking strategy</t>
  </si>
  <si>
    <t>CID2333</t>
  </si>
  <si>
    <t>Managed transitional open system</t>
  </si>
  <si>
    <t>CID2334</t>
  </si>
  <si>
    <t>Streamlined national info-mediaries</t>
  </si>
  <si>
    <t>CID2335</t>
  </si>
  <si>
    <t>Exclusive exuding attitude</t>
  </si>
  <si>
    <t>CID2336</t>
  </si>
  <si>
    <t>Organic solution-oriented productivity</t>
  </si>
  <si>
    <t>CID2337</t>
  </si>
  <si>
    <t>Future-proofed disintermediate website</t>
  </si>
  <si>
    <t>CID2338</t>
  </si>
  <si>
    <t>Stand-alone empowering time-frame</t>
  </si>
  <si>
    <t>CID2339</t>
  </si>
  <si>
    <t>Integrated attitude-oriented hub</t>
  </si>
  <si>
    <t>CID2340</t>
  </si>
  <si>
    <t>Digitized local algorithm</t>
  </si>
  <si>
    <t>CID2341</t>
  </si>
  <si>
    <t>CUS299</t>
  </si>
  <si>
    <t>Networked secondary knowledge user</t>
  </si>
  <si>
    <t>CID2342</t>
  </si>
  <si>
    <t>Business-focused responsive time-frame</t>
  </si>
  <si>
    <t>CID2343</t>
  </si>
  <si>
    <t>Visionary executive migration</t>
  </si>
  <si>
    <t>CID2344</t>
  </si>
  <si>
    <t>Secured zero administration interface</t>
  </si>
  <si>
    <t>CID2345</t>
  </si>
  <si>
    <t>Persistent reciprocal open system</t>
  </si>
  <si>
    <t>CID2346</t>
  </si>
  <si>
    <t>User-friendly multi-state core</t>
  </si>
  <si>
    <t>CID2347</t>
  </si>
  <si>
    <t>Diverse 24hour flexibility</t>
  </si>
  <si>
    <t>CID2348</t>
  </si>
  <si>
    <t>Customer-focused human-resource strategy</t>
  </si>
  <si>
    <t>CID2349</t>
  </si>
  <si>
    <t>Function-based dedicated matrix</t>
  </si>
  <si>
    <t>CID2350</t>
  </si>
  <si>
    <t>CUS324</t>
  </si>
  <si>
    <t>Phased empowering migration</t>
  </si>
  <si>
    <t>CID2351</t>
  </si>
  <si>
    <t>CUS581</t>
  </si>
  <si>
    <t>Open-architected clear-thinking portal</t>
  </si>
  <si>
    <t>CID2352</t>
  </si>
  <si>
    <t>Proactive encompassing conglomeration</t>
  </si>
  <si>
    <t>CID2353</t>
  </si>
  <si>
    <t>Team-oriented 24/7 database</t>
  </si>
  <si>
    <t>CID2354</t>
  </si>
  <si>
    <t>Mandatory empowering strategy</t>
  </si>
  <si>
    <t>CID2355</t>
  </si>
  <si>
    <t>Triple-buffered bi-directional protocol</t>
  </si>
  <si>
    <t>CID2356</t>
  </si>
  <si>
    <t>Assimilated intermediate function</t>
  </si>
  <si>
    <t>CID2357</t>
  </si>
  <si>
    <t>Inverse regional success</t>
  </si>
  <si>
    <t>CID2358</t>
  </si>
  <si>
    <t>Ergonomic full-range installation</t>
  </si>
  <si>
    <t>CID2359</t>
  </si>
  <si>
    <t>Vision-oriented clear-thinking project</t>
  </si>
  <si>
    <t>CID2360</t>
  </si>
  <si>
    <t>Decentralized dynamic help-desk</t>
  </si>
  <si>
    <t>CID2361</t>
  </si>
  <si>
    <t>Virtual uniform leverage</t>
  </si>
  <si>
    <t>CID2362</t>
  </si>
  <si>
    <t>Organic context-sensitive software</t>
  </si>
  <si>
    <t>CID2363</t>
  </si>
  <si>
    <t>Multi-channeled interactive Internet solution</t>
  </si>
  <si>
    <t>CID2364</t>
  </si>
  <si>
    <t>CUS286</t>
  </si>
  <si>
    <t>Open-source high-level paradigm</t>
  </si>
  <si>
    <t>CID2365</t>
  </si>
  <si>
    <t>Customer-focused background open architecture</t>
  </si>
  <si>
    <t>CID2366</t>
  </si>
  <si>
    <t>Organized clear-thinking attitude</t>
  </si>
  <si>
    <t>CID2367</t>
  </si>
  <si>
    <t>Advanced multi-tasking standardization</t>
  </si>
  <si>
    <t>CID2368</t>
  </si>
  <si>
    <t>Networked solution-oriented matrices</t>
  </si>
  <si>
    <t>CID2369</t>
  </si>
  <si>
    <t>CUS188</t>
  </si>
  <si>
    <t>Front-line hybrid productivity</t>
  </si>
  <si>
    <t>CID2370</t>
  </si>
  <si>
    <t>Up-sized bandwidth-monitored instruction set</t>
  </si>
  <si>
    <t>CID2371</t>
  </si>
  <si>
    <t>Centralized systematic frame</t>
  </si>
  <si>
    <t>CID2372</t>
  </si>
  <si>
    <t>Right-sized composite framework</t>
  </si>
  <si>
    <t>CID2373</t>
  </si>
  <si>
    <t>Grass-roots multi-tasking capability</t>
  </si>
  <si>
    <t>CID2374</t>
  </si>
  <si>
    <t>Realigned static service-desk</t>
  </si>
  <si>
    <t>CID2375</t>
  </si>
  <si>
    <t>Mandatory 24hour circuit</t>
  </si>
  <si>
    <t>CID2376</t>
  </si>
  <si>
    <t>Adaptive background Graphical User Interface</t>
  </si>
  <si>
    <t>CID2377</t>
  </si>
  <si>
    <t>CUS362</t>
  </si>
  <si>
    <t>Versatile global knowledge user</t>
  </si>
  <si>
    <t>CID2378</t>
  </si>
  <si>
    <t>Exclusive dynamic hub</t>
  </si>
  <si>
    <t>CID2379</t>
  </si>
  <si>
    <t>Synchronized object-oriented Local Area Network</t>
  </si>
  <si>
    <t>CID2380</t>
  </si>
  <si>
    <t>CUS494</t>
  </si>
  <si>
    <t>Fundamental needs-based concept</t>
  </si>
  <si>
    <t>CID2381</t>
  </si>
  <si>
    <t>Organized impactful access</t>
  </si>
  <si>
    <t>CID2382</t>
  </si>
  <si>
    <t>Customer-focused 24hour benchmark</t>
  </si>
  <si>
    <t>CID2383</t>
  </si>
  <si>
    <t>Managed uniform database</t>
  </si>
  <si>
    <t>CID2384</t>
  </si>
  <si>
    <t>Integrated needs-based budgetary management</t>
  </si>
  <si>
    <t>CID2385</t>
  </si>
  <si>
    <t>Profit-focused zero-defect framework</t>
  </si>
  <si>
    <t>CID2386</t>
  </si>
  <si>
    <t>CUS127</t>
  </si>
  <si>
    <t>Cross-group bi-directional moratorium</t>
  </si>
  <si>
    <t>CID2387</t>
  </si>
  <si>
    <t>Seamless executive support</t>
  </si>
  <si>
    <t>CID2388</t>
  </si>
  <si>
    <t>Centralized dynamic budgetary management</t>
  </si>
  <si>
    <t>CID2389</t>
  </si>
  <si>
    <t>Synergized composite intranet</t>
  </si>
  <si>
    <t>CID2390</t>
  </si>
  <si>
    <t>Down-sized composite Local Area Network</t>
  </si>
  <si>
    <t>CID2391</t>
  </si>
  <si>
    <t>Fundamental system-worthy concept</t>
  </si>
  <si>
    <t>CID2392</t>
  </si>
  <si>
    <t>Organic tertiary orchestration</t>
  </si>
  <si>
    <t>CID2393</t>
  </si>
  <si>
    <t>Assimilated next generation implementation</t>
  </si>
  <si>
    <t>CID2394</t>
  </si>
  <si>
    <t>Ameliorated bottom-line attitude</t>
  </si>
  <si>
    <t>CID2395</t>
  </si>
  <si>
    <t>Integrated attitude-oriented product</t>
  </si>
  <si>
    <t>CID2396</t>
  </si>
  <si>
    <t>Visionary homogeneous database</t>
  </si>
  <si>
    <t>CID2397</t>
  </si>
  <si>
    <t>Function-based uniform info-mediaries</t>
  </si>
  <si>
    <t>CID2398</t>
  </si>
  <si>
    <t>Focused maximized project</t>
  </si>
  <si>
    <t>CID2399</t>
  </si>
  <si>
    <t>Right-sized motivating open architecture</t>
  </si>
  <si>
    <t>CID2400</t>
  </si>
  <si>
    <t>Multi-layered contextually-based interface</t>
  </si>
  <si>
    <t>CID2401</t>
  </si>
  <si>
    <t>Sharable 24/7 parallelism</t>
  </si>
  <si>
    <t>CID2402</t>
  </si>
  <si>
    <t>Operative real-time emulation</t>
  </si>
  <si>
    <t>CID2403</t>
  </si>
  <si>
    <t>Horizontal grid-enabled migration</t>
  </si>
  <si>
    <t>CID2404</t>
  </si>
  <si>
    <t>Intuitive methodical product</t>
  </si>
  <si>
    <t>CID2405</t>
  </si>
  <si>
    <t>Virtual user-facing Local Area Network</t>
  </si>
  <si>
    <t>CID2406</t>
  </si>
  <si>
    <t>User-friendly transitional extranet</t>
  </si>
  <si>
    <t>CID2407</t>
  </si>
  <si>
    <t>CUS236</t>
  </si>
  <si>
    <t>Monitored encompassing time-frame</t>
  </si>
  <si>
    <t>CID2408</t>
  </si>
  <si>
    <t>Diverse contextually-based definition</t>
  </si>
  <si>
    <t>CID2409</t>
  </si>
  <si>
    <t>Persistent fresh-thinking project</t>
  </si>
  <si>
    <t>CID2410</t>
  </si>
  <si>
    <t>Ameliorated holistic leverage</t>
  </si>
  <si>
    <t>CID2411</t>
  </si>
  <si>
    <t>Secured zero tolerance standardization</t>
  </si>
  <si>
    <t>CID2412</t>
  </si>
  <si>
    <t>Horizontal systematic encryption</t>
  </si>
  <si>
    <t>CID2413</t>
  </si>
  <si>
    <t>Ameliorated bi-directional knowledgebase</t>
  </si>
  <si>
    <t>CID2414</t>
  </si>
  <si>
    <t>Upgradable multi-state contingency</t>
  </si>
  <si>
    <t>CID2415</t>
  </si>
  <si>
    <t>Exclusive human-resource standardization</t>
  </si>
  <si>
    <t>CID2416</t>
  </si>
  <si>
    <t>Robust full-range neural-net</t>
  </si>
  <si>
    <t>CID2417</t>
  </si>
  <si>
    <t>Devolved 5thgeneration matrix</t>
  </si>
  <si>
    <t>CID2418</t>
  </si>
  <si>
    <t>Open-source maximized utilization</t>
  </si>
  <si>
    <t>CID2419</t>
  </si>
  <si>
    <t>Organic holistic access</t>
  </si>
  <si>
    <t>CID2420</t>
  </si>
  <si>
    <t>CUS319</t>
  </si>
  <si>
    <t>Exclusive non-volatile database</t>
  </si>
  <si>
    <t>CID2421</t>
  </si>
  <si>
    <t>Cloned mobile capacity</t>
  </si>
  <si>
    <t>CID2422</t>
  </si>
  <si>
    <t>Switchable background success</t>
  </si>
  <si>
    <t>CID2423</t>
  </si>
  <si>
    <t>Programmable system-worthy secured line</t>
  </si>
  <si>
    <t>CID2424</t>
  </si>
  <si>
    <t>Reactive impactful pricing structure</t>
  </si>
  <si>
    <t>CID2425</t>
  </si>
  <si>
    <t>Grass-roots demand-driven artificial intelligence</t>
  </si>
  <si>
    <t>CID2426</t>
  </si>
  <si>
    <t>Optimized 3rdgeneration moratorium</t>
  </si>
  <si>
    <t>CID2427</t>
  </si>
  <si>
    <t>Polarized transitional synergy</t>
  </si>
  <si>
    <t>CID2428</t>
  </si>
  <si>
    <t>Mandatory user-facing ability</t>
  </si>
  <si>
    <t>CID2429</t>
  </si>
  <si>
    <t>Exclusive reciprocal frame</t>
  </si>
  <si>
    <t>CID2430</t>
  </si>
  <si>
    <t>Virtual zero administration website</t>
  </si>
  <si>
    <t>CID2431</t>
  </si>
  <si>
    <t>Operative local strategy</t>
  </si>
  <si>
    <t>CID2432</t>
  </si>
  <si>
    <t>Profound tangible forecast</t>
  </si>
  <si>
    <t>CID2433</t>
  </si>
  <si>
    <t>Cloned 5thgeneration array</t>
  </si>
  <si>
    <t>CID2434</t>
  </si>
  <si>
    <t>Monitored homogeneous project</t>
  </si>
  <si>
    <t>CID2435</t>
  </si>
  <si>
    <t>Open-source homogeneous toolset</t>
  </si>
  <si>
    <t>CID2436</t>
  </si>
  <si>
    <t>Stand-alone tangible task-force</t>
  </si>
  <si>
    <t>CID2437</t>
  </si>
  <si>
    <t>Sharable zero administration emulation</t>
  </si>
  <si>
    <t>CID2438</t>
  </si>
  <si>
    <t>Horizontal mobile initiative</t>
  </si>
  <si>
    <t>CID2439</t>
  </si>
  <si>
    <t>Reactive 24hour product</t>
  </si>
  <si>
    <t>CID2440</t>
  </si>
  <si>
    <t>Optional scalable forecast</t>
  </si>
  <si>
    <t>CID2441</t>
  </si>
  <si>
    <t>Synergistic mobile collaboration</t>
  </si>
  <si>
    <t>CID2442</t>
  </si>
  <si>
    <t>Open-architected systematic Internet solution</t>
  </si>
  <si>
    <t>CID2443</t>
  </si>
  <si>
    <t>Object-based transitional throughput</t>
  </si>
  <si>
    <t>CID2444</t>
  </si>
  <si>
    <t>Reverse-engineered uniform policy</t>
  </si>
  <si>
    <t>CID2445</t>
  </si>
  <si>
    <t>Innovative methodical neural-net</t>
  </si>
  <si>
    <t>CID2446</t>
  </si>
  <si>
    <t>Multi-layered exuding instruction set</t>
  </si>
  <si>
    <t>CID2447</t>
  </si>
  <si>
    <t>Reduced secondary throughput</t>
  </si>
  <si>
    <t>CID2448</t>
  </si>
  <si>
    <t>Down-sized grid-enabled alliance</t>
  </si>
  <si>
    <t>CID2449</t>
  </si>
  <si>
    <t>Optimized leadingedge intranet</t>
  </si>
  <si>
    <t>CID2450</t>
  </si>
  <si>
    <t>Integrated asymmetric software</t>
  </si>
  <si>
    <t>CID2451</t>
  </si>
  <si>
    <t>Focused full-range emulation</t>
  </si>
  <si>
    <t>CID2452</t>
  </si>
  <si>
    <t>Multi-tiered 4thgeneration process improvement</t>
  </si>
  <si>
    <t>CID2453</t>
  </si>
  <si>
    <t>Mandatory coherent contingency</t>
  </si>
  <si>
    <t>CID2454</t>
  </si>
  <si>
    <t>Proactive asymmetric time-frame</t>
  </si>
  <si>
    <t>CID2455</t>
  </si>
  <si>
    <t>Cross-platform context-sensitive portal</t>
  </si>
  <si>
    <t>CID2456</t>
  </si>
  <si>
    <t>Automated discrete projection</t>
  </si>
  <si>
    <t>CID2457</t>
  </si>
  <si>
    <t>Enhanced 24/7 projection</t>
  </si>
  <si>
    <t>CID2458</t>
  </si>
  <si>
    <t>Programmable systematic Internet solution</t>
  </si>
  <si>
    <t>CID2459</t>
  </si>
  <si>
    <t>Synergistic intermediate conglomeration</t>
  </si>
  <si>
    <t>CID2460</t>
  </si>
  <si>
    <t>Implemented hybrid intranet</t>
  </si>
  <si>
    <t>CID2461</t>
  </si>
  <si>
    <t>Integrated national alliance</t>
  </si>
  <si>
    <t>CID2462</t>
  </si>
  <si>
    <t>Diverse mission-critical complexity</t>
  </si>
  <si>
    <t>CID2463</t>
  </si>
  <si>
    <t>Customer-focused stable budgetary management</t>
  </si>
  <si>
    <t>CID2464</t>
  </si>
  <si>
    <t>Phased upward-trending forecast</t>
  </si>
  <si>
    <t>CID2465</t>
  </si>
  <si>
    <t>Upgradable fault-tolerant framework</t>
  </si>
  <si>
    <t>CID2466</t>
  </si>
  <si>
    <t>Object-based 5thgeneration parallelism</t>
  </si>
  <si>
    <t>CID2467</t>
  </si>
  <si>
    <t>Future-proofed full-range task-force</t>
  </si>
  <si>
    <t>CID2468</t>
  </si>
  <si>
    <t>Persistent asymmetric approach</t>
  </si>
  <si>
    <t>CID2469</t>
  </si>
  <si>
    <t>Virtual solution-oriented structure</t>
  </si>
  <si>
    <t>CID2470</t>
  </si>
  <si>
    <t>Implemented directional knowledgebase</t>
  </si>
  <si>
    <t>CID2471</t>
  </si>
  <si>
    <t>Sharable fault-tolerant neural-net</t>
  </si>
  <si>
    <t>CID2472</t>
  </si>
  <si>
    <t>Expanded homogeneous architecture</t>
  </si>
  <si>
    <t>CID2473</t>
  </si>
  <si>
    <t>Optimized 6thgeneration analyzer</t>
  </si>
  <si>
    <t>CID2474</t>
  </si>
  <si>
    <t>Cross-group holistic ability</t>
  </si>
  <si>
    <t>CID2475</t>
  </si>
  <si>
    <t>Implemented fault-tolerant approach</t>
  </si>
  <si>
    <t>CID2476</t>
  </si>
  <si>
    <t>Adaptive 5thgeneration process improvement</t>
  </si>
  <si>
    <t>CID2477</t>
  </si>
  <si>
    <t>Balanced coherent policy</t>
  </si>
  <si>
    <t>CID2478</t>
  </si>
  <si>
    <t>Down-sized methodical projection</t>
  </si>
  <si>
    <t>CID2479</t>
  </si>
  <si>
    <t>Configurable optimal challenge</t>
  </si>
  <si>
    <t>CID2480</t>
  </si>
  <si>
    <t>Ameliorated value-added open architecture</t>
  </si>
  <si>
    <t>CID2481</t>
  </si>
  <si>
    <t>CUS470</t>
  </si>
  <si>
    <t>Devolved bi-directional archive</t>
  </si>
  <si>
    <t>CID2482</t>
  </si>
  <si>
    <t>Triple-buffered asymmetric portal</t>
  </si>
  <si>
    <t>CID2483</t>
  </si>
  <si>
    <t>Vision-oriented stable budgetary management</t>
  </si>
  <si>
    <t>CID2484</t>
  </si>
  <si>
    <t>Exclusive bandwidth-monitored matrix</t>
  </si>
  <si>
    <t>CID2485</t>
  </si>
  <si>
    <t>Optional attitude-oriented budgetary management</t>
  </si>
  <si>
    <t>CID2486</t>
  </si>
  <si>
    <t>CUS311</t>
  </si>
  <si>
    <t>Phased transitional knowledge user</t>
  </si>
  <si>
    <t>CID2487</t>
  </si>
  <si>
    <t>Profit-focused upward-trending concept</t>
  </si>
  <si>
    <t>CID2488</t>
  </si>
  <si>
    <t>Quality-focused bi-directional challenge</t>
  </si>
  <si>
    <t>CID2489</t>
  </si>
  <si>
    <t>Multi-layered upward-trending interface</t>
  </si>
  <si>
    <t>CID2490</t>
  </si>
  <si>
    <t>Profound clear-thinking artificial intelligence</t>
  </si>
  <si>
    <t>CID2491</t>
  </si>
  <si>
    <t>Self-enabling motivating alliance</t>
  </si>
  <si>
    <t>CID2492</t>
  </si>
  <si>
    <t>Upgradable neutral encryption</t>
  </si>
  <si>
    <t>CID2493</t>
  </si>
  <si>
    <t>Cross-platform upward-trending utilization</t>
  </si>
  <si>
    <t>CID2494</t>
  </si>
  <si>
    <t>Multi-tiered holistic moderator</t>
  </si>
  <si>
    <t>CID2495</t>
  </si>
  <si>
    <t>Inverse next generation standardization</t>
  </si>
  <si>
    <t>CID2496</t>
  </si>
  <si>
    <t>CUS491</t>
  </si>
  <si>
    <t>Re-engineered needs-based infrastructure</t>
  </si>
  <si>
    <t>CID2497</t>
  </si>
  <si>
    <t>Integrated disintermediate open system</t>
  </si>
  <si>
    <t>CID2498</t>
  </si>
  <si>
    <t>Team-oriented background collaboration</t>
  </si>
  <si>
    <t>CID2499</t>
  </si>
  <si>
    <t>Robust impactful time-frame</t>
  </si>
  <si>
    <t>CID2500</t>
  </si>
  <si>
    <t>Multi-lateral user-facing forecast</t>
  </si>
  <si>
    <t>CID2501</t>
  </si>
  <si>
    <t>Multi-channeled motivating hub</t>
  </si>
  <si>
    <t>CID2502</t>
  </si>
  <si>
    <t>Ameliorated 24/7 ability</t>
  </si>
  <si>
    <t>CID2503</t>
  </si>
  <si>
    <t>Digitized eco-centric support</t>
  </si>
  <si>
    <t>CID2504</t>
  </si>
  <si>
    <t>Synergized system-worthy database</t>
  </si>
  <si>
    <t>CID2505</t>
  </si>
  <si>
    <t>Streamlined client-driven contingency</t>
  </si>
  <si>
    <t>CID2506</t>
  </si>
  <si>
    <t>Customizable mobile support</t>
  </si>
  <si>
    <t>CID2507</t>
  </si>
  <si>
    <t>Polarized static capacity</t>
  </si>
  <si>
    <t>CID2508</t>
  </si>
  <si>
    <t>Grass-roots empowering challenge</t>
  </si>
  <si>
    <t>CID2509</t>
  </si>
  <si>
    <t>Balanced context-sensitive protocol</t>
  </si>
  <si>
    <t>CID2510</t>
  </si>
  <si>
    <t>Monitored value-added Graphic Interface</t>
  </si>
  <si>
    <t>CID2511</t>
  </si>
  <si>
    <t>Exclusive responsive attitude</t>
  </si>
  <si>
    <t>CID2512</t>
  </si>
  <si>
    <t>Profit-focused modular circuit</t>
  </si>
  <si>
    <t>CID2513</t>
  </si>
  <si>
    <t>Self-enabling eco-centric Graphic Interface</t>
  </si>
  <si>
    <t>CID2514</t>
  </si>
  <si>
    <t>Ergonomic scalable budgetary management</t>
  </si>
  <si>
    <t>CID2515</t>
  </si>
  <si>
    <t>Secured static solution</t>
  </si>
  <si>
    <t>CID2516</t>
  </si>
  <si>
    <t>Fully-configurable heuristic website</t>
  </si>
  <si>
    <t>CID2517</t>
  </si>
  <si>
    <t>Open-architected zero administration benchmark</t>
  </si>
  <si>
    <t>CID2518</t>
  </si>
  <si>
    <t>Grass-roots zero-defect info-mediaries</t>
  </si>
  <si>
    <t>CID2519</t>
  </si>
  <si>
    <t>Realigned heuristic alliance</t>
  </si>
  <si>
    <t>CID2520</t>
  </si>
  <si>
    <t>Sharable full-range emulation</t>
  </si>
  <si>
    <t>CID2521</t>
  </si>
  <si>
    <t>Object-based 5thgeneration system engine</t>
  </si>
  <si>
    <t>CID2522</t>
  </si>
  <si>
    <t>Operative national flexibility</t>
  </si>
  <si>
    <t>CID2523</t>
  </si>
  <si>
    <t>Vision-oriented cohesive firmware</t>
  </si>
  <si>
    <t>CID2524</t>
  </si>
  <si>
    <t>Balanced value-added flexibility</t>
  </si>
  <si>
    <t>CID2525</t>
  </si>
  <si>
    <t>Up-sized attitude-oriented groupware</t>
  </si>
  <si>
    <t>CID2526</t>
  </si>
  <si>
    <t>CUS154</t>
  </si>
  <si>
    <t>Streamlined intangible ability</t>
  </si>
  <si>
    <t>CID2527</t>
  </si>
  <si>
    <t>Vision-oriented systematic flexibility</t>
  </si>
  <si>
    <t>CID2528</t>
  </si>
  <si>
    <t>Focused solution-oriented time-frame</t>
  </si>
  <si>
    <t>CID2529</t>
  </si>
  <si>
    <t>Triple-buffered context-sensitive extranet</t>
  </si>
  <si>
    <t>CID2530</t>
  </si>
  <si>
    <t>Multi-layered multi-tasking productivity</t>
  </si>
  <si>
    <t>CID2531</t>
  </si>
  <si>
    <t>Customizable composite methodology</t>
  </si>
  <si>
    <t>CID2532</t>
  </si>
  <si>
    <t>Exclusive non-volatile pricing structure</t>
  </si>
  <si>
    <t>CID2533</t>
  </si>
  <si>
    <t>Reverse-engineered asynchronous installation</t>
  </si>
  <si>
    <t>CID2534</t>
  </si>
  <si>
    <t>Horizontal system-worthy service-desk</t>
  </si>
  <si>
    <t>CID2535</t>
  </si>
  <si>
    <t>Balanced empowering ability</t>
  </si>
  <si>
    <t>CID2536</t>
  </si>
  <si>
    <t>Assimilated real-time complexity</t>
  </si>
  <si>
    <t>CID2537</t>
  </si>
  <si>
    <t>Managed context-sensitive initiative</t>
  </si>
  <si>
    <t>CID2538</t>
  </si>
  <si>
    <t>CUS363</t>
  </si>
  <si>
    <t>Focused optimal neural-net</t>
  </si>
  <si>
    <t>CID2539</t>
  </si>
  <si>
    <t>Exclusive 5thgeneration project</t>
  </si>
  <si>
    <t>CID2540</t>
  </si>
  <si>
    <t>Quality-focused web-enabled core</t>
  </si>
  <si>
    <t>CID2541</t>
  </si>
  <si>
    <t>Persevering needs-based protocol</t>
  </si>
  <si>
    <t>CID2542</t>
  </si>
  <si>
    <t>Organized optimizing process improvement</t>
  </si>
  <si>
    <t>CID2543</t>
  </si>
  <si>
    <t>Managed grid-enabled hierarchy</t>
  </si>
  <si>
    <t>CID2544</t>
  </si>
  <si>
    <t>CUS239</t>
  </si>
  <si>
    <t>Customizable zero administration utilization</t>
  </si>
  <si>
    <t>CID2545</t>
  </si>
  <si>
    <t>Ameliorated intangible hierarchy</t>
  </si>
  <si>
    <t>CID2546</t>
  </si>
  <si>
    <t>Enterprise-wide mission-critical emulation</t>
  </si>
  <si>
    <t>CID2547</t>
  </si>
  <si>
    <t>Up-sized systemic superstructure</t>
  </si>
  <si>
    <t>CID2548</t>
  </si>
  <si>
    <t>Sharable value-added success</t>
  </si>
  <si>
    <t>CID2549</t>
  </si>
  <si>
    <t>Self-enabling human-resource task-force</t>
  </si>
  <si>
    <t>CID2550</t>
  </si>
  <si>
    <t>Right-sized 24/7 secured line</t>
  </si>
  <si>
    <t>CID2551</t>
  </si>
  <si>
    <t>Ergonomic reciprocal synergy</t>
  </si>
  <si>
    <t>CID2552</t>
  </si>
  <si>
    <t>Proactive incremental system engine</t>
  </si>
  <si>
    <t>CID2553</t>
  </si>
  <si>
    <t>Object-based cohesive collaboration</t>
  </si>
  <si>
    <t>CID2554</t>
  </si>
  <si>
    <t>Synergistic interactive implementation</t>
  </si>
  <si>
    <t>CID2555</t>
  </si>
  <si>
    <t>Organic user-facing success</t>
  </si>
  <si>
    <t>CID2556</t>
  </si>
  <si>
    <t>Stand-alone value-added data-warehouse</t>
  </si>
  <si>
    <t>CID2557</t>
  </si>
  <si>
    <t>Function-based asymmetric standardization</t>
  </si>
  <si>
    <t>CID2558</t>
  </si>
  <si>
    <t>CUS550</t>
  </si>
  <si>
    <t>Diverse non-volatile ability</t>
  </si>
  <si>
    <t>CID2559</t>
  </si>
  <si>
    <t>Innovative value-added contingency</t>
  </si>
  <si>
    <t>CID2560</t>
  </si>
  <si>
    <t>Cross-platform coherent extranet</t>
  </si>
  <si>
    <t>CID2561</t>
  </si>
  <si>
    <t>Enhanced hybrid extranet</t>
  </si>
  <si>
    <t>CID2562</t>
  </si>
  <si>
    <t>Programmable secondary instruction set</t>
  </si>
  <si>
    <t>CID2563</t>
  </si>
  <si>
    <t>Inverse national superstructure</t>
  </si>
  <si>
    <t>CID2564</t>
  </si>
  <si>
    <t>Optimized mobile Local Area Network</t>
  </si>
  <si>
    <t>CID2565</t>
  </si>
  <si>
    <t>Decentralized eco-centric portal</t>
  </si>
  <si>
    <t>CID2566</t>
  </si>
  <si>
    <t>Intuitive eco-centric extranet</t>
  </si>
  <si>
    <t>CID2567</t>
  </si>
  <si>
    <t>Up-sized executive implementation</t>
  </si>
  <si>
    <t>CID2568</t>
  </si>
  <si>
    <t>Robust multimedia adapter</t>
  </si>
  <si>
    <t>CID2569</t>
  </si>
  <si>
    <t>Proactive secondary migration</t>
  </si>
  <si>
    <t>CID2570</t>
  </si>
  <si>
    <t>Profit-focused dedicated interface</t>
  </si>
  <si>
    <t>CID2571</t>
  </si>
  <si>
    <t>Future-proofed upward-trending projection</t>
  </si>
  <si>
    <t>CID2572</t>
  </si>
  <si>
    <t>Virtual incremental success</t>
  </si>
  <si>
    <t>CID2573</t>
  </si>
  <si>
    <t>Automated 3rdgeneration instruction set</t>
  </si>
  <si>
    <t>CID2574</t>
  </si>
  <si>
    <t>CUS477</t>
  </si>
  <si>
    <t>Realigned attitude-oriented website</t>
  </si>
  <si>
    <t>CID2575</t>
  </si>
  <si>
    <t>Grass-roots transitional workforce</t>
  </si>
  <si>
    <t>CID2576</t>
  </si>
  <si>
    <t>Assimilated 4thgeneration methodology</t>
  </si>
  <si>
    <t>CID2577</t>
  </si>
  <si>
    <t>Synergistic human-resource monitoring</t>
  </si>
  <si>
    <t>CID2578</t>
  </si>
  <si>
    <t>Monitored neutral leverage</t>
  </si>
  <si>
    <t>CID2579</t>
  </si>
  <si>
    <t>Progressive leadingedge open architecture</t>
  </si>
  <si>
    <t>CID2580</t>
  </si>
  <si>
    <t>User-friendly upward-trending strategy</t>
  </si>
  <si>
    <t>CID2581</t>
  </si>
  <si>
    <t>Phased optimal contingency</t>
  </si>
  <si>
    <t>CID2582</t>
  </si>
  <si>
    <t>Reverse-engineered web-enabled algorithm</t>
  </si>
  <si>
    <t>CID2583</t>
  </si>
  <si>
    <t>Robust heuristic database</t>
  </si>
  <si>
    <t>CID2584</t>
  </si>
  <si>
    <t>Integrated intermediate architecture</t>
  </si>
  <si>
    <t>CID2585</t>
  </si>
  <si>
    <t>Face-to-face bandwidth-monitored concept</t>
  </si>
  <si>
    <t>CID2586</t>
  </si>
  <si>
    <t>Robust logistical product</t>
  </si>
  <si>
    <t>CID2587</t>
  </si>
  <si>
    <t>De-engineered modular functionalities</t>
  </si>
  <si>
    <t>CID2588</t>
  </si>
  <si>
    <t>Organic system-worthy collaboration</t>
  </si>
  <si>
    <t>CID2589</t>
  </si>
  <si>
    <t>Pre-emptive zero tolerance extranet</t>
  </si>
  <si>
    <t>CID2590</t>
  </si>
  <si>
    <t>Pre-emptive global strategy</t>
  </si>
  <si>
    <t>CID2591</t>
  </si>
  <si>
    <t>Progressive uniform website</t>
  </si>
  <si>
    <t>CID2592</t>
  </si>
  <si>
    <t>Face-to-face zero-defect analyzer</t>
  </si>
  <si>
    <t>CID2593</t>
  </si>
  <si>
    <t>Multi-lateral multimedia firmware</t>
  </si>
  <si>
    <t>CID2594</t>
  </si>
  <si>
    <t>Object-based national projection</t>
  </si>
  <si>
    <t>CID2595</t>
  </si>
  <si>
    <t>CUS291</t>
  </si>
  <si>
    <t>Right-sized bandwidth-monitored function</t>
  </si>
  <si>
    <t>CID2596</t>
  </si>
  <si>
    <t>De-engineered motivating challenge</t>
  </si>
  <si>
    <t>CID2597</t>
  </si>
  <si>
    <t>Digitized asymmetric Graphical User Interface</t>
  </si>
  <si>
    <t>CID2598</t>
  </si>
  <si>
    <t>Ergonomic 6thgeneration algorithm</t>
  </si>
  <si>
    <t>CID2599</t>
  </si>
  <si>
    <t>Pre-emptive methodical archive</t>
  </si>
  <si>
    <t>CID2600</t>
  </si>
  <si>
    <t>Re-engineered multi-tasking application</t>
  </si>
  <si>
    <t>CID2601</t>
  </si>
  <si>
    <t>Devolved responsive Local Area Network</t>
  </si>
  <si>
    <t>CID2602</t>
  </si>
  <si>
    <t>Re-contextualized client-driven open system</t>
  </si>
  <si>
    <t>CID2603</t>
  </si>
  <si>
    <t>Fundamental attitude-oriented framework</t>
  </si>
  <si>
    <t>CID2604</t>
  </si>
  <si>
    <t>Multi-channeled clear-thinking Local Area Network</t>
  </si>
  <si>
    <t>CID2605</t>
  </si>
  <si>
    <t>Multi-layered 6thgeneration groupware</t>
  </si>
  <si>
    <t>CID2606</t>
  </si>
  <si>
    <t>Customer-focused bandwidth-monitored process improvement</t>
  </si>
  <si>
    <t>CID2607</t>
  </si>
  <si>
    <t>Synergistic bifurcated function</t>
  </si>
  <si>
    <t>CID2608</t>
  </si>
  <si>
    <t>Switchable fault-tolerant paradigm</t>
  </si>
  <si>
    <t>CID2609</t>
  </si>
  <si>
    <t>Multi-lateral contextually-based throughput</t>
  </si>
  <si>
    <t>CID2610</t>
  </si>
  <si>
    <t>Adaptive stable system engine</t>
  </si>
  <si>
    <t>CID2611</t>
  </si>
  <si>
    <t>Phased impactful initiative</t>
  </si>
  <si>
    <t>CID2612</t>
  </si>
  <si>
    <t>Sharable didactic array</t>
  </si>
  <si>
    <t>CID2613</t>
  </si>
  <si>
    <t>Operative encompassing matrix</t>
  </si>
  <si>
    <t>CID2614</t>
  </si>
  <si>
    <t>Optional static methodology</t>
  </si>
  <si>
    <t>CID2615</t>
  </si>
  <si>
    <t>Multi-tiered client-server interface</t>
  </si>
  <si>
    <t>CID2616</t>
  </si>
  <si>
    <t>Expanded well-modulated interface</t>
  </si>
  <si>
    <t>CID2617</t>
  </si>
  <si>
    <t>CUS190</t>
  </si>
  <si>
    <t>Self-enabling zero administration core</t>
  </si>
  <si>
    <t>CID2618</t>
  </si>
  <si>
    <t>Future-proofed asynchronous workforce</t>
  </si>
  <si>
    <t>CID2619</t>
  </si>
  <si>
    <t>Devolved maximized Graphic Interface</t>
  </si>
  <si>
    <t>CID2620</t>
  </si>
  <si>
    <t>Multi-lateral explicit website</t>
  </si>
  <si>
    <t>CID2621</t>
  </si>
  <si>
    <t>Organized global encryption</t>
  </si>
  <si>
    <t>CID2622</t>
  </si>
  <si>
    <t>Diverse maximized capacity</t>
  </si>
  <si>
    <t>CID2623</t>
  </si>
  <si>
    <t>Triple-buffered global website</t>
  </si>
  <si>
    <t>CID2624</t>
  </si>
  <si>
    <t>Face-to-face modular collaboration</t>
  </si>
  <si>
    <t>CID2625</t>
  </si>
  <si>
    <t>Cross-platform national parallelism</t>
  </si>
  <si>
    <t>CID2626</t>
  </si>
  <si>
    <t>Robust leadingedge superstructure</t>
  </si>
  <si>
    <t>CID2627</t>
  </si>
  <si>
    <t>Intuitive context-sensitive array</t>
  </si>
  <si>
    <t>CID2628</t>
  </si>
  <si>
    <t>Switchable foreground complexity</t>
  </si>
  <si>
    <t>CID2629</t>
  </si>
  <si>
    <t>Future-proofed heuristic protocol</t>
  </si>
  <si>
    <t>CID2630</t>
  </si>
  <si>
    <t>Universal bifurcated budgetary management</t>
  </si>
  <si>
    <t>CID2631</t>
  </si>
  <si>
    <t>Multi-tiered fresh-thinking task-force</t>
  </si>
  <si>
    <t>CID2632</t>
  </si>
  <si>
    <t>Inverse fault-tolerant groupware</t>
  </si>
  <si>
    <t>CID2633</t>
  </si>
  <si>
    <t>Virtual 24hour core</t>
  </si>
  <si>
    <t>CID2634</t>
  </si>
  <si>
    <t>Switchable solution-oriented framework</t>
  </si>
  <si>
    <t>CID2635</t>
  </si>
  <si>
    <t>Sharable contextually-based concept</t>
  </si>
  <si>
    <t>CID2636</t>
  </si>
  <si>
    <t>Realigned cohesive leverage</t>
  </si>
  <si>
    <t>CID2637</t>
  </si>
  <si>
    <t>Front-line attitude-oriented structure</t>
  </si>
  <si>
    <t>CID2638</t>
  </si>
  <si>
    <t>Progressive empowering strategy</t>
  </si>
  <si>
    <t>CID2639</t>
  </si>
  <si>
    <t>Customer-focused actuating implementation</t>
  </si>
  <si>
    <t>CID2640</t>
  </si>
  <si>
    <t>User-friendly background infrastructure</t>
  </si>
  <si>
    <t>CID2641</t>
  </si>
  <si>
    <t>Persistent mobile protocol</t>
  </si>
  <si>
    <t>CID2642</t>
  </si>
  <si>
    <t>Digitized tertiary circuit</t>
  </si>
  <si>
    <t>CID2643</t>
  </si>
  <si>
    <t>Centralized bifurcated collaboration</t>
  </si>
  <si>
    <t>CID2644</t>
  </si>
  <si>
    <t>Self-enabling bottom-line initiative</t>
  </si>
  <si>
    <t>CID2645</t>
  </si>
  <si>
    <t>Robust bandwidth-monitored forecast</t>
  </si>
  <si>
    <t>CID2646</t>
  </si>
  <si>
    <t>Configurable object-oriented paradigm</t>
  </si>
  <si>
    <t>CID2647</t>
  </si>
  <si>
    <t>Cross-platform didactic synergy</t>
  </si>
  <si>
    <t>CID2648</t>
  </si>
  <si>
    <t>CUS415</t>
  </si>
  <si>
    <t>Innovative impactful conglomeration</t>
  </si>
  <si>
    <t>CID2649</t>
  </si>
  <si>
    <t>Progressive local standardization</t>
  </si>
  <si>
    <t>CID2650</t>
  </si>
  <si>
    <t>Future-proofed well-modulated Graphical User Interface</t>
  </si>
  <si>
    <t>CID2651</t>
  </si>
  <si>
    <t>Self-enabling context-sensitive project</t>
  </si>
  <si>
    <t>CID2652</t>
  </si>
  <si>
    <t>Open-architected empowering conglomeration</t>
  </si>
  <si>
    <t>CID2653</t>
  </si>
  <si>
    <t>Diverse uniform artificial intelligence</t>
  </si>
  <si>
    <t>CID2654</t>
  </si>
  <si>
    <t>Extended scalable model</t>
  </si>
  <si>
    <t>CID2655</t>
  </si>
  <si>
    <t>Visionary heuristic service-desk</t>
  </si>
  <si>
    <t>CID2656</t>
  </si>
  <si>
    <t>User-centric logistical protocol</t>
  </si>
  <si>
    <t>CID2657</t>
  </si>
  <si>
    <t>Cross-group full-range model</t>
  </si>
  <si>
    <t>CID2658</t>
  </si>
  <si>
    <t>Optimized zero tolerance framework</t>
  </si>
  <si>
    <t>CID2659</t>
  </si>
  <si>
    <t>Persevering analyzing challenge</t>
  </si>
  <si>
    <t>CID2660</t>
  </si>
  <si>
    <t>Monitored context-sensitive methodology</t>
  </si>
  <si>
    <t>CID2661</t>
  </si>
  <si>
    <t>Face-to-face discrete architecture</t>
  </si>
  <si>
    <t>CID2662</t>
  </si>
  <si>
    <t>De-engineered well-modulated intranet</t>
  </si>
  <si>
    <t>CID2663</t>
  </si>
  <si>
    <t>Optional bandwidth-monitored hierarchy</t>
  </si>
  <si>
    <t>CID2664</t>
  </si>
  <si>
    <t>Versatile directional capability</t>
  </si>
  <si>
    <t>CID2665</t>
  </si>
  <si>
    <t>Inverse client-driven customer loyalty</t>
  </si>
  <si>
    <t>CID2666</t>
  </si>
  <si>
    <t>Front-line reciprocal neural-net</t>
  </si>
  <si>
    <t>CID2667</t>
  </si>
  <si>
    <t>Intuitive stable methodology</t>
  </si>
  <si>
    <t>CID2668</t>
  </si>
  <si>
    <t>Mandatory optimizing productivity</t>
  </si>
  <si>
    <t>CID2669</t>
  </si>
  <si>
    <t>Polarized motivating protocol</t>
  </si>
  <si>
    <t>CID2670</t>
  </si>
  <si>
    <t>Future-proofed zero-defect frame</t>
  </si>
  <si>
    <t>CID2671</t>
  </si>
  <si>
    <t>CUS260</t>
  </si>
  <si>
    <t>Ameliorated regional software</t>
  </si>
  <si>
    <t>CID2672</t>
  </si>
  <si>
    <t>Secured contextually-based flexibility</t>
  </si>
  <si>
    <t>CID2673</t>
  </si>
  <si>
    <t>Exclusive motivating neural-net</t>
  </si>
  <si>
    <t>CID2674</t>
  </si>
  <si>
    <t>Triple-buffered bifurcated function</t>
  </si>
  <si>
    <t>CID2675</t>
  </si>
  <si>
    <t>Organic context-sensitive budgetary management</t>
  </si>
  <si>
    <t>CID2676</t>
  </si>
  <si>
    <t>Business-focused logistical moderator</t>
  </si>
  <si>
    <t>CID2677</t>
  </si>
  <si>
    <t>Progressive next generation pricing structure</t>
  </si>
  <si>
    <t>CID2678</t>
  </si>
  <si>
    <t>Re-contextualized needs-based support</t>
  </si>
  <si>
    <t>CID2679</t>
  </si>
  <si>
    <t>Switchable homogeneous instruction set</t>
  </si>
  <si>
    <t>CID2680</t>
  </si>
  <si>
    <t>Intuitive real-time utilization</t>
  </si>
  <si>
    <t>CID2681</t>
  </si>
  <si>
    <t>Mandatory discrete groupware</t>
  </si>
  <si>
    <t>CID2682</t>
  </si>
  <si>
    <t>Proactive client-server model</t>
  </si>
  <si>
    <t>CID2683</t>
  </si>
  <si>
    <t>Up-sized user-facing algorithm</t>
  </si>
  <si>
    <t>CID2684</t>
  </si>
  <si>
    <t>User-centric mission-critical workforce</t>
  </si>
  <si>
    <t>CID2685</t>
  </si>
  <si>
    <t>Devolved 24hour artificial intelligence</t>
  </si>
  <si>
    <t>CID2686</t>
  </si>
  <si>
    <t>Realigned 3rdgeneration challenge</t>
  </si>
  <si>
    <t>CID2687</t>
  </si>
  <si>
    <t>Virtual bifurcated approach</t>
  </si>
  <si>
    <t>CID2688</t>
  </si>
  <si>
    <t>Inverse fault-tolerant secured line</t>
  </si>
  <si>
    <t>CID2689</t>
  </si>
  <si>
    <t>Ergonomic zero administration architecture</t>
  </si>
  <si>
    <t>CID2690</t>
  </si>
  <si>
    <t>Synergistic actuating task-force</t>
  </si>
  <si>
    <t>CID2691</t>
  </si>
  <si>
    <t>Focused upward-trending conglomeration</t>
  </si>
  <si>
    <t>CID2692</t>
  </si>
  <si>
    <t>Multi-lateral human-resource projection</t>
  </si>
  <si>
    <t>CID2693</t>
  </si>
  <si>
    <t>Progressive regional service-desk</t>
  </si>
  <si>
    <t>CID2694</t>
  </si>
  <si>
    <t>Multi-layered intangible database</t>
  </si>
  <si>
    <t>CID2695</t>
  </si>
  <si>
    <t>Object-based uniform analyzer</t>
  </si>
  <si>
    <t>CID2696</t>
  </si>
  <si>
    <t>CID2697</t>
  </si>
  <si>
    <t>Re-contextualized 24hour knowledge user</t>
  </si>
  <si>
    <t>CID2698</t>
  </si>
  <si>
    <t>User-centric 24/7 instruction set</t>
  </si>
  <si>
    <t>CID2699</t>
  </si>
  <si>
    <t>Distributed zero-defect customer loyalty</t>
  </si>
  <si>
    <t>CID2700</t>
  </si>
  <si>
    <t>Cloned optimal productivity</t>
  </si>
  <si>
    <t>CID2701</t>
  </si>
  <si>
    <t>De-engineered zero tolerance functionalities</t>
  </si>
  <si>
    <t>CID2702</t>
  </si>
  <si>
    <t>Versatile even-keeled frame</t>
  </si>
  <si>
    <t>CID2703</t>
  </si>
  <si>
    <t>Vision-oriented local Graphical User Interface</t>
  </si>
  <si>
    <t>CID2704</t>
  </si>
  <si>
    <t>Progressive incremental matrix</t>
  </si>
  <si>
    <t>CID2705</t>
  </si>
  <si>
    <t>Managed encompassing model</t>
  </si>
  <si>
    <t>CID2706</t>
  </si>
  <si>
    <t>Innovative leadingedge utilization</t>
  </si>
  <si>
    <t>CID2707</t>
  </si>
  <si>
    <t>Public-key full-range initiative</t>
  </si>
  <si>
    <t>CID2708</t>
  </si>
  <si>
    <t>Synchronized full-range initiative</t>
  </si>
  <si>
    <t>CID2709</t>
  </si>
  <si>
    <t>Versatile even-keeled standardization</t>
  </si>
  <si>
    <t>CID2710</t>
  </si>
  <si>
    <t>Advanced didactic structure</t>
  </si>
  <si>
    <t>CID2711</t>
  </si>
  <si>
    <t>Persistent web-enabled framework</t>
  </si>
  <si>
    <t>CID2712</t>
  </si>
  <si>
    <t>Open-architected interactive support</t>
  </si>
  <si>
    <t>CID2713</t>
  </si>
  <si>
    <t>User-centric systemic capacity</t>
  </si>
  <si>
    <t>CID2714</t>
  </si>
  <si>
    <t>Enhanced mission-critical core</t>
  </si>
  <si>
    <t>CID2715</t>
  </si>
  <si>
    <t>Down-sized regional core</t>
  </si>
  <si>
    <t>CID2716</t>
  </si>
  <si>
    <t>Compatible encompassing middleware</t>
  </si>
  <si>
    <t>CID2717</t>
  </si>
  <si>
    <t>Profit-focused cohesive parallelism</t>
  </si>
  <si>
    <t>CID2718</t>
  </si>
  <si>
    <t>Enterprise-wide stable matrix</t>
  </si>
  <si>
    <t>CID2719</t>
  </si>
  <si>
    <t>Decentralized mission-critical encryption</t>
  </si>
  <si>
    <t>CID2720</t>
  </si>
  <si>
    <t>Optional contextually-based budgetary management</t>
  </si>
  <si>
    <t>CID2721</t>
  </si>
  <si>
    <t>Business-focused multi-state alliance</t>
  </si>
  <si>
    <t>CID2722</t>
  </si>
  <si>
    <t>Total user-facing array</t>
  </si>
  <si>
    <t>CID2723</t>
  </si>
  <si>
    <t>User-friendly uniform attitude</t>
  </si>
  <si>
    <t>CID2724</t>
  </si>
  <si>
    <t>Reverse-engineered client-driven circuit</t>
  </si>
  <si>
    <t>CID2725</t>
  </si>
  <si>
    <t>Re-contextualized demand-driven project</t>
  </si>
  <si>
    <t>CID2726</t>
  </si>
  <si>
    <t>Multi-channeled high-level attitude</t>
  </si>
  <si>
    <t>CID2727</t>
  </si>
  <si>
    <t>Cross-platform homogeneous matrix</t>
  </si>
  <si>
    <t>CID2728</t>
  </si>
  <si>
    <t>De-engineered full-range orchestration</t>
  </si>
  <si>
    <t>CID2729</t>
  </si>
  <si>
    <t>Programmable demand-driven portal</t>
  </si>
  <si>
    <t>CID2730</t>
  </si>
  <si>
    <t>Face-to-face well-modulated policy</t>
  </si>
  <si>
    <t>CID2731</t>
  </si>
  <si>
    <t>Re-contextualized leadingedge portal</t>
  </si>
  <si>
    <t>CID2732</t>
  </si>
  <si>
    <t>Horizontal bandwidth-monitored challenge</t>
  </si>
  <si>
    <t>CID2733</t>
  </si>
  <si>
    <t>Operative bandwidth-monitored synergy</t>
  </si>
  <si>
    <t>CID2734</t>
  </si>
  <si>
    <t>Ergonomic transitional capacity</t>
  </si>
  <si>
    <t>CID2735</t>
  </si>
  <si>
    <t>Enhanced system-worthy flexibility</t>
  </si>
  <si>
    <t>CID2736</t>
  </si>
  <si>
    <t>Grass-roots systematic Graphic Interface</t>
  </si>
  <si>
    <t>CID2737</t>
  </si>
  <si>
    <t>Down-sized local strategy</t>
  </si>
  <si>
    <t>CID2738</t>
  </si>
  <si>
    <t>Mandatory needs-based attitude</t>
  </si>
  <si>
    <t>CID2739</t>
  </si>
  <si>
    <t>Versatile background infrastructure</t>
  </si>
  <si>
    <t>CID2740</t>
  </si>
  <si>
    <t>Advanced analyzing core</t>
  </si>
  <si>
    <t>CID2741</t>
  </si>
  <si>
    <t>Mandatory intermediate encryption</t>
  </si>
  <si>
    <t>CID2742</t>
  </si>
  <si>
    <t>Managed interactive parallelism</t>
  </si>
  <si>
    <t>CID2743</t>
  </si>
  <si>
    <t>Decentralized full-range architecture</t>
  </si>
  <si>
    <t>CID2744</t>
  </si>
  <si>
    <t>Polarized real-time methodology</t>
  </si>
  <si>
    <t>CID2745</t>
  </si>
  <si>
    <t>Innovative dynamic info-mediaries</t>
  </si>
  <si>
    <t>CID2746</t>
  </si>
  <si>
    <t>Universal analyzing hardware</t>
  </si>
  <si>
    <t>CID2747</t>
  </si>
  <si>
    <t>Managed composite array</t>
  </si>
  <si>
    <t>CID2748</t>
  </si>
  <si>
    <t>Realigned even-keeled knowledgebase</t>
  </si>
  <si>
    <t>CID2749</t>
  </si>
  <si>
    <t>Adaptive regional product</t>
  </si>
  <si>
    <t>CID2750</t>
  </si>
  <si>
    <t>Diverse client-server support</t>
  </si>
  <si>
    <t>CID2751</t>
  </si>
  <si>
    <t>Realigned non-volatile Graphical User Interface</t>
  </si>
  <si>
    <t>CID2752</t>
  </si>
  <si>
    <t>Synergized value-added knowledgebase</t>
  </si>
  <si>
    <t>CID2753</t>
  </si>
  <si>
    <t>Team-oriented asymmetric utilization</t>
  </si>
  <si>
    <t>CID2754</t>
  </si>
  <si>
    <t>Networked encompassing Local Area Network</t>
  </si>
  <si>
    <t>CID2755</t>
  </si>
  <si>
    <t>Horizontal 4thgeneration initiative</t>
  </si>
  <si>
    <t>CID2756</t>
  </si>
  <si>
    <t>CUS235</t>
  </si>
  <si>
    <t>Assimilated logistical workforce</t>
  </si>
  <si>
    <t>CID2757</t>
  </si>
  <si>
    <t>Customizable clear-thinking workforce</t>
  </si>
  <si>
    <t>CID2758</t>
  </si>
  <si>
    <t>Innovative full-range framework</t>
  </si>
  <si>
    <t>CID2759</t>
  </si>
  <si>
    <t>Robust coherent matrix</t>
  </si>
  <si>
    <t>CID2760</t>
  </si>
  <si>
    <t>Organic 24hour portal</t>
  </si>
  <si>
    <t>CID2761</t>
  </si>
  <si>
    <t>Inverse coherent instruction set</t>
  </si>
  <si>
    <t>CID2762</t>
  </si>
  <si>
    <t>Assimilated exuding conglomeration</t>
  </si>
  <si>
    <t>CID2763</t>
  </si>
  <si>
    <t>Re-engineered cohesive artificial intelligence</t>
  </si>
  <si>
    <t>CID2764</t>
  </si>
  <si>
    <t>Operative web-enabled migration</t>
  </si>
  <si>
    <t>CID2765</t>
  </si>
  <si>
    <t>Organized national project</t>
  </si>
  <si>
    <t>CID2766</t>
  </si>
  <si>
    <t>Vision-oriented client-driven instruction set</t>
  </si>
  <si>
    <t>CID2767</t>
  </si>
  <si>
    <t>Mandatory clear-thinking solution</t>
  </si>
  <si>
    <t>CID2768</t>
  </si>
  <si>
    <t>Realigned high-level parallelism</t>
  </si>
  <si>
    <t>CID2769</t>
  </si>
  <si>
    <t>Down-sized attitude-oriented array</t>
  </si>
  <si>
    <t>CID2770</t>
  </si>
  <si>
    <t>Fully-configurable bifurcated customer loyalty</t>
  </si>
  <si>
    <t>CID2771</t>
  </si>
  <si>
    <t>Polarized transitional projection</t>
  </si>
  <si>
    <t>CID2772</t>
  </si>
  <si>
    <t>Ergonomic 4thgeneration utilization</t>
  </si>
  <si>
    <t>CID2773</t>
  </si>
  <si>
    <t>Multi-tiered full-range firmware</t>
  </si>
  <si>
    <t>CID2774</t>
  </si>
  <si>
    <t>Multi-channeled optimizing extranet</t>
  </si>
  <si>
    <t>CID2775</t>
  </si>
  <si>
    <t>Organic multi-state synergy</t>
  </si>
  <si>
    <t>CID2776</t>
  </si>
  <si>
    <t>Automated fault-tolerant knowledge user</t>
  </si>
  <si>
    <t>CID2777</t>
  </si>
  <si>
    <t>Optional directional system engine</t>
  </si>
  <si>
    <t>CID2778</t>
  </si>
  <si>
    <t>User-centric value-added leverage</t>
  </si>
  <si>
    <t>CID2779</t>
  </si>
  <si>
    <t>Advanced multi-state policy</t>
  </si>
  <si>
    <t>CID2780</t>
  </si>
  <si>
    <t>Upgradable hybrid structure</t>
  </si>
  <si>
    <t>CID2781</t>
  </si>
  <si>
    <t>Mandatory didactic open system</t>
  </si>
  <si>
    <t>CID2782</t>
  </si>
  <si>
    <t>Monitored explicit website</t>
  </si>
  <si>
    <t>CID2783</t>
  </si>
  <si>
    <t>Diverse context-sensitive success</t>
  </si>
  <si>
    <t>CID2784</t>
  </si>
  <si>
    <t>Universal even-keeled customer loyalty</t>
  </si>
  <si>
    <t>CID2785</t>
  </si>
  <si>
    <t>Decentralized heuristic support</t>
  </si>
  <si>
    <t>CID2786</t>
  </si>
  <si>
    <t>Multi-tiered coherent framework</t>
  </si>
  <si>
    <t>CID2787</t>
  </si>
  <si>
    <t>Function-based tertiary process improvement</t>
  </si>
  <si>
    <t>CID2788</t>
  </si>
  <si>
    <t>Down-sized impactful algorithm</t>
  </si>
  <si>
    <t>CID2789</t>
  </si>
  <si>
    <t>Synchronized asynchronous contingency</t>
  </si>
  <si>
    <t>CID2790</t>
  </si>
  <si>
    <t>Networked incremental artificial intelligence</t>
  </si>
  <si>
    <t>CID2791</t>
  </si>
  <si>
    <t>Compatible systematic open system</t>
  </si>
  <si>
    <t>CID2792</t>
  </si>
  <si>
    <t>Fully-configurable national architecture</t>
  </si>
  <si>
    <t>CID2793</t>
  </si>
  <si>
    <t>Extended fresh-thinking synergy</t>
  </si>
  <si>
    <t>CID2794</t>
  </si>
  <si>
    <t>Organized next generation structure</t>
  </si>
  <si>
    <t>CID2795</t>
  </si>
  <si>
    <t>Robust bandwidth-monitored throughput</t>
  </si>
  <si>
    <t>CID2796</t>
  </si>
  <si>
    <t>Down-sized cohesive throughput</t>
  </si>
  <si>
    <t>CID2797</t>
  </si>
  <si>
    <t>Robust optimizing portal</t>
  </si>
  <si>
    <t>CID2798</t>
  </si>
  <si>
    <t>Business-focused leadingedge time-frame</t>
  </si>
  <si>
    <t>CID2799</t>
  </si>
  <si>
    <t>Fundamental didactic monitoring</t>
  </si>
  <si>
    <t>CID2800</t>
  </si>
  <si>
    <t>Centralized modular archive</t>
  </si>
  <si>
    <t>CID2801</t>
  </si>
  <si>
    <t>Ameliorated solution-oriented application</t>
  </si>
  <si>
    <t>CID2802</t>
  </si>
  <si>
    <t>Right-sized content-based concept</t>
  </si>
  <si>
    <t>CID2803</t>
  </si>
  <si>
    <t>Proactive web-enabled protocol</t>
  </si>
  <si>
    <t>CID2804</t>
  </si>
  <si>
    <t>Exclusive multi-state frame</t>
  </si>
  <si>
    <t>CID2805</t>
  </si>
  <si>
    <t>Re-engineered user-facing open system</t>
  </si>
  <si>
    <t>CID2806</t>
  </si>
  <si>
    <t>Cross-group coherent hub</t>
  </si>
  <si>
    <t>CID2807</t>
  </si>
  <si>
    <t>Quality-focused 24hour process improvement</t>
  </si>
  <si>
    <t>CID2808</t>
  </si>
  <si>
    <t>Managed solution-oriented function</t>
  </si>
  <si>
    <t>CID2809</t>
  </si>
  <si>
    <t>Quality-focused directional paradigm</t>
  </si>
  <si>
    <t>CID2810</t>
  </si>
  <si>
    <t>Innovative 24/7 orchestration</t>
  </si>
  <si>
    <t>CID2811</t>
  </si>
  <si>
    <t>Open-source heuristic archive</t>
  </si>
  <si>
    <t>CID2812</t>
  </si>
  <si>
    <t>Managed even-keeled throughput</t>
  </si>
  <si>
    <t>CID2813</t>
  </si>
  <si>
    <t>Monitored bandwidth-monitored framework</t>
  </si>
  <si>
    <t>CID2814</t>
  </si>
  <si>
    <t>Re-contextualized coherent help-desk</t>
  </si>
  <si>
    <t>CID2815</t>
  </si>
  <si>
    <t>Automated uniform access</t>
  </si>
  <si>
    <t>CID2816</t>
  </si>
  <si>
    <t>Stand-alone radical initiative</t>
  </si>
  <si>
    <t>CID2817</t>
  </si>
  <si>
    <t>Advanced intermediate emulation</t>
  </si>
  <si>
    <t>CID2818</t>
  </si>
  <si>
    <t>Optional non-volatile Local Area Network</t>
  </si>
  <si>
    <t>CID2819</t>
  </si>
  <si>
    <t>Implemented 24hour conglomeration</t>
  </si>
  <si>
    <t>CID2820</t>
  </si>
  <si>
    <t>Team-oriented object-oriented knowledgebase</t>
  </si>
  <si>
    <t>CID2821</t>
  </si>
  <si>
    <t>Public-key asymmetric project</t>
  </si>
  <si>
    <t>CID2822</t>
  </si>
  <si>
    <t>Vision-oriented 24/7 secured line</t>
  </si>
  <si>
    <t>CID2823</t>
  </si>
  <si>
    <t>Balanced background capacity</t>
  </si>
  <si>
    <t>CID2824</t>
  </si>
  <si>
    <t>Object-based human-resource policy</t>
  </si>
  <si>
    <t>CID2825</t>
  </si>
  <si>
    <t>Enhanced upward-trending definition</t>
  </si>
  <si>
    <t>CID2826</t>
  </si>
  <si>
    <t>Streamlined neutral benchmark</t>
  </si>
  <si>
    <t>CID2827</t>
  </si>
  <si>
    <t>Assimilated 6thgeneration infrastructure</t>
  </si>
  <si>
    <t>CID2828</t>
  </si>
  <si>
    <t>Open-architected executive concept</t>
  </si>
  <si>
    <t>CID2829</t>
  </si>
  <si>
    <t>Multi-tiered 4thgeneration secured line</t>
  </si>
  <si>
    <t>CID2830</t>
  </si>
  <si>
    <t>Intuitive responsive instruction set</t>
  </si>
  <si>
    <t>CID2831</t>
  </si>
  <si>
    <t>Programmable dedicated migration</t>
  </si>
  <si>
    <t>CID2832</t>
  </si>
  <si>
    <t>Multi-channeled radical encryption</t>
  </si>
  <si>
    <t>CID2833</t>
  </si>
  <si>
    <t>Synergistic 5thgeneration instruction set</t>
  </si>
  <si>
    <t>CID2834</t>
  </si>
  <si>
    <t>Proactive multimedia product</t>
  </si>
  <si>
    <t>CID2835</t>
  </si>
  <si>
    <t>Business-focused dedicated Graphical User Interface</t>
  </si>
  <si>
    <t>CID2836</t>
  </si>
  <si>
    <t>Persevering upward-trending contingency</t>
  </si>
  <si>
    <t>CID2837</t>
  </si>
  <si>
    <t>Re-contextualized dedicated data-warehouse</t>
  </si>
  <si>
    <t>CID2838</t>
  </si>
  <si>
    <t>Automated dedicated capability</t>
  </si>
  <si>
    <t>CID2839</t>
  </si>
  <si>
    <t>Implemented web-enabled Graphic Interface</t>
  </si>
  <si>
    <t>CID2840</t>
  </si>
  <si>
    <t>Managed upward-trending function</t>
  </si>
  <si>
    <t>CID2841</t>
  </si>
  <si>
    <t>Digitized contextually-based orchestration</t>
  </si>
  <si>
    <t>CID2842</t>
  </si>
  <si>
    <t>Up-sized intangible focus group</t>
  </si>
  <si>
    <t>CID2843</t>
  </si>
  <si>
    <t>Centralized homogeneous website</t>
  </si>
  <si>
    <t>CID2844</t>
  </si>
  <si>
    <t>Customizable web-enabled open system</t>
  </si>
  <si>
    <t>CID2845</t>
  </si>
  <si>
    <t>Proactive cohesive utilization</t>
  </si>
  <si>
    <t>CID2846</t>
  </si>
  <si>
    <t>Multi-tiered zero tolerance definition</t>
  </si>
  <si>
    <t>CID2847</t>
  </si>
  <si>
    <t>Open-source well-modulated info-mediaries</t>
  </si>
  <si>
    <t>CID2848</t>
  </si>
  <si>
    <t>De-engineered next generation product</t>
  </si>
  <si>
    <t>CID2849</t>
  </si>
  <si>
    <t>Organic regional solution</t>
  </si>
  <si>
    <t>CID2850</t>
  </si>
  <si>
    <t>Multi-lateral 6thgeneration project</t>
  </si>
  <si>
    <t>CID2851</t>
  </si>
  <si>
    <t>Seamless multi-tasking emulation</t>
  </si>
  <si>
    <t>CID2852</t>
  </si>
  <si>
    <t>Extended multimedia initiative</t>
  </si>
  <si>
    <t>CID2853</t>
  </si>
  <si>
    <t>Pre-emptive directional orchestration</t>
  </si>
  <si>
    <t>CID2854</t>
  </si>
  <si>
    <t>Upgradable attitude-oriented moratorium</t>
  </si>
  <si>
    <t>CID2855</t>
  </si>
  <si>
    <t>Customizable coherent concept</t>
  </si>
  <si>
    <t>CID2856</t>
  </si>
  <si>
    <t>Innovative 4thgeneration functionalities</t>
  </si>
  <si>
    <t>CID2857</t>
  </si>
  <si>
    <t>Customizable clear-thinking process improvement</t>
  </si>
  <si>
    <t>CID2858</t>
  </si>
  <si>
    <t>Sharable multi-tasking process improvement</t>
  </si>
  <si>
    <t>CID2859</t>
  </si>
  <si>
    <t>Enterprise-wide needs-based instruction set</t>
  </si>
  <si>
    <t>CID2860</t>
  </si>
  <si>
    <t>Function-based 24/7 task-force</t>
  </si>
  <si>
    <t>CID2861</t>
  </si>
  <si>
    <t>Multi-lateral client-driven analyzer</t>
  </si>
  <si>
    <t>CID2862</t>
  </si>
  <si>
    <t>Profound didactic structure</t>
  </si>
  <si>
    <t>CID2863</t>
  </si>
  <si>
    <t>Organic static pricing structure</t>
  </si>
  <si>
    <t>CID2864</t>
  </si>
  <si>
    <t>Future-proofed zero-defect instruction set</t>
  </si>
  <si>
    <t>CID2865</t>
  </si>
  <si>
    <t>Vision-oriented analyzing system engine</t>
  </si>
  <si>
    <t>CID2866</t>
  </si>
  <si>
    <t>Fully-configurable optimizing flexibility</t>
  </si>
  <si>
    <t>CID2867</t>
  </si>
  <si>
    <t>Ergonomic global secured line</t>
  </si>
  <si>
    <t>CID2868</t>
  </si>
  <si>
    <t>Customer-focused system-worthy flexibility</t>
  </si>
  <si>
    <t>CID2869</t>
  </si>
  <si>
    <t>Pre-emptive holistic frame</t>
  </si>
  <si>
    <t>CID2870</t>
  </si>
  <si>
    <t>Centralized empowering standardization</t>
  </si>
  <si>
    <t>CID2871</t>
  </si>
  <si>
    <t>Customer-focused heuristic forecast</t>
  </si>
  <si>
    <t>CID2872</t>
  </si>
  <si>
    <t>Ergonomic global emulation</t>
  </si>
  <si>
    <t>CID2873</t>
  </si>
  <si>
    <t>Front-line dedicated core</t>
  </si>
  <si>
    <t>CID2874</t>
  </si>
  <si>
    <t>Synergized homogeneous capability</t>
  </si>
  <si>
    <t>CID2875</t>
  </si>
  <si>
    <t>Public-key eco-centric secured line</t>
  </si>
  <si>
    <t>CID2876</t>
  </si>
  <si>
    <t>Down-sized grid-enabled infrastructure</t>
  </si>
  <si>
    <t>CID2877</t>
  </si>
  <si>
    <t>Assimilated national secured line</t>
  </si>
  <si>
    <t>CID2878</t>
  </si>
  <si>
    <t>Balanced national Internet solution</t>
  </si>
  <si>
    <t>CID2879</t>
  </si>
  <si>
    <t>Synergized bifurcated extranet</t>
  </si>
  <si>
    <t>CID2880</t>
  </si>
  <si>
    <t>Triple-buffered dedicated migration</t>
  </si>
  <si>
    <t>CID2881</t>
  </si>
  <si>
    <t>Innovative user-facing artificial intelligence</t>
  </si>
  <si>
    <t>CID2882</t>
  </si>
  <si>
    <t>Customer-focused motivating interface</t>
  </si>
  <si>
    <t>CID2883</t>
  </si>
  <si>
    <t>Synergistic neutral help-desk</t>
  </si>
  <si>
    <t>CID2884</t>
  </si>
  <si>
    <t>Enhanced client-server website</t>
  </si>
  <si>
    <t>CID2885</t>
  </si>
  <si>
    <t>Decentralized executive superstructure</t>
  </si>
  <si>
    <t>CID2886</t>
  </si>
  <si>
    <t>User-centric well-modulated frame</t>
  </si>
  <si>
    <t>CID2887</t>
  </si>
  <si>
    <t>Enhanced mobile frame</t>
  </si>
  <si>
    <t>CID2888</t>
  </si>
  <si>
    <t>Fully-configurable national paradigm</t>
  </si>
  <si>
    <t>CID2889</t>
  </si>
  <si>
    <t>Team-oriented disintermediate archive</t>
  </si>
  <si>
    <t>CID2890</t>
  </si>
  <si>
    <t>Polarized content-based help-desk</t>
  </si>
  <si>
    <t>CID2891</t>
  </si>
  <si>
    <t>Optimized encompassing Graphic Interface</t>
  </si>
  <si>
    <t>CID2892</t>
  </si>
  <si>
    <t>Customer-focused client-driven Local Area Network</t>
  </si>
  <si>
    <t>CID2893</t>
  </si>
  <si>
    <t>Self-enabling grid-enabled middleware</t>
  </si>
  <si>
    <t>CID2894</t>
  </si>
  <si>
    <t>De-engineered asymmetric throughput</t>
  </si>
  <si>
    <t>CID2895</t>
  </si>
  <si>
    <t>Persevering impactful throughput</t>
  </si>
  <si>
    <t>CID2896</t>
  </si>
  <si>
    <t>Polarized foreground pricing structure</t>
  </si>
  <si>
    <t>CID2897</t>
  </si>
  <si>
    <t>Integrated mission-critical circuit</t>
  </si>
  <si>
    <t>CID2898</t>
  </si>
  <si>
    <t>Horizontal 6thgeneration installation</t>
  </si>
  <si>
    <t>CID2899</t>
  </si>
  <si>
    <t>Team-oriented asymmetric Local Area Network</t>
  </si>
  <si>
    <t>CID2900</t>
  </si>
  <si>
    <t>Reverse-engineered context-sensitive architecture</t>
  </si>
  <si>
    <t>CID2901</t>
  </si>
  <si>
    <t>Virtual bifurcated infrastructure</t>
  </si>
  <si>
    <t>CID2902</t>
  </si>
  <si>
    <t>Focused explicit product</t>
  </si>
  <si>
    <t>CID2903</t>
  </si>
  <si>
    <t>Customer-focused interactive product</t>
  </si>
  <si>
    <t>CID2904</t>
  </si>
  <si>
    <t>Reduced explicit moratorium</t>
  </si>
  <si>
    <t>CID2905</t>
  </si>
  <si>
    <t>Assimilated non-volatile application</t>
  </si>
  <si>
    <t>CID2906</t>
  </si>
  <si>
    <t>Open-architected user-facing installation</t>
  </si>
  <si>
    <t>CID2907</t>
  </si>
  <si>
    <t>Progressive holistic emulation</t>
  </si>
  <si>
    <t>CID2908</t>
  </si>
  <si>
    <t>Vision-oriented dynamic complexity</t>
  </si>
  <si>
    <t>CID2909</t>
  </si>
  <si>
    <t>Streamlined solution-oriented benchmark</t>
  </si>
  <si>
    <t>CID2910</t>
  </si>
  <si>
    <t>Customizable national portal</t>
  </si>
  <si>
    <t>CID2911</t>
  </si>
  <si>
    <t>Digitized explicit help-desk</t>
  </si>
  <si>
    <t>CID2912</t>
  </si>
  <si>
    <t>Pre-emptive multimedia encryption</t>
  </si>
  <si>
    <t>CID2913</t>
  </si>
  <si>
    <t>Optional zero-defect collaboration</t>
  </si>
  <si>
    <t>CID2914</t>
  </si>
  <si>
    <t>Right-sized radical contingency</t>
  </si>
  <si>
    <t>CID2915</t>
  </si>
  <si>
    <t>Mandatory contextually-based task-force</t>
  </si>
  <si>
    <t>CID2916</t>
  </si>
  <si>
    <t>Switchable 3rdgeneration groupware</t>
  </si>
  <si>
    <t>CID2917</t>
  </si>
  <si>
    <t>Distributed bi-directional migration</t>
  </si>
  <si>
    <t>CID2918</t>
  </si>
  <si>
    <t>Intuitive real-time encryption</t>
  </si>
  <si>
    <t>CID2919</t>
  </si>
  <si>
    <t>Customer-focused user-facing synergy</t>
  </si>
  <si>
    <t>CID2920</t>
  </si>
  <si>
    <t>Realigned bi-directional support</t>
  </si>
  <si>
    <t>CID2921</t>
  </si>
  <si>
    <t>Synergized mission-critical model</t>
  </si>
  <si>
    <t>CID2922</t>
  </si>
  <si>
    <t>Seamless tangible methodology</t>
  </si>
  <si>
    <t>CID2923</t>
  </si>
  <si>
    <t>Horizontal full-range pricing structure</t>
  </si>
  <si>
    <t>CID2924</t>
  </si>
  <si>
    <t>Cross-group demand-driven analyzer</t>
  </si>
  <si>
    <t>CID2925</t>
  </si>
  <si>
    <t>Sharable impactful firmware</t>
  </si>
  <si>
    <t>CID2926</t>
  </si>
  <si>
    <t>Profound tertiary Graphical User Interface</t>
  </si>
  <si>
    <t>CID2927</t>
  </si>
  <si>
    <t>Face-to-face optimizing Graphical User Interface</t>
  </si>
  <si>
    <t>CID2928</t>
  </si>
  <si>
    <t>Fundamental uniform toolset</t>
  </si>
  <si>
    <t>CID2929</t>
  </si>
  <si>
    <t>User-friendly tangible architecture</t>
  </si>
  <si>
    <t>CID2930</t>
  </si>
  <si>
    <t>Organized clear-thinking alliance</t>
  </si>
  <si>
    <t>CID2931</t>
  </si>
  <si>
    <t>Synchronized bandwidth-monitored intranet</t>
  </si>
  <si>
    <t>CID2932</t>
  </si>
  <si>
    <t>Triple-buffered even-keeled task-force</t>
  </si>
  <si>
    <t>CID2933</t>
  </si>
  <si>
    <t>Managed eco-centric intranet</t>
  </si>
  <si>
    <t>CID2934</t>
  </si>
  <si>
    <t>Ameliorated global superstructure</t>
  </si>
  <si>
    <t>CID2935</t>
  </si>
  <si>
    <t>Inverse scalable encryption</t>
  </si>
  <si>
    <t>CID2936</t>
  </si>
  <si>
    <t>Multi-channeled upward-trending hierarchy</t>
  </si>
  <si>
    <t>CID2937</t>
  </si>
  <si>
    <t>Multi-channeled transitional implementation</t>
  </si>
  <si>
    <t>CID2938</t>
  </si>
  <si>
    <t>Exclusive 3rdgeneration infrastructure</t>
  </si>
  <si>
    <t>CID2939</t>
  </si>
  <si>
    <t>Self-enabling optimal monitoring</t>
  </si>
  <si>
    <t>CID2940</t>
  </si>
  <si>
    <t>Integrated impactful utilization</t>
  </si>
  <si>
    <t>CID2941</t>
  </si>
  <si>
    <t>Robust 3rdgeneration moratorium</t>
  </si>
  <si>
    <t>CID2942</t>
  </si>
  <si>
    <t>Decentralized foreground algorithm</t>
  </si>
  <si>
    <t>CID2943</t>
  </si>
  <si>
    <t>Optional client-server array</t>
  </si>
  <si>
    <t>CID2944</t>
  </si>
  <si>
    <t>De-engineered actuating protocol</t>
  </si>
  <si>
    <t>CID2945</t>
  </si>
  <si>
    <t>Realigned explicit customer loyalty</t>
  </si>
  <si>
    <t>CID2946</t>
  </si>
  <si>
    <t>Versatile solution-oriented hierarchy</t>
  </si>
  <si>
    <t>CID2947</t>
  </si>
  <si>
    <t>Fully-configurable non-volatile artificial intelligence</t>
  </si>
  <si>
    <t>CID2948</t>
  </si>
  <si>
    <t>Virtual directional secured line</t>
  </si>
  <si>
    <t>CID2949</t>
  </si>
  <si>
    <t>Optional foreground project</t>
  </si>
  <si>
    <t>CID2950</t>
  </si>
  <si>
    <t>Sharable tangible product</t>
  </si>
  <si>
    <t>CID2951</t>
  </si>
  <si>
    <t>Horizontal 3rdgeneration architecture</t>
  </si>
  <si>
    <t>CID2952</t>
  </si>
  <si>
    <t>Persevering even-keeled product</t>
  </si>
  <si>
    <t>CID2953</t>
  </si>
  <si>
    <t>Multi-tiered didactic complexity</t>
  </si>
  <si>
    <t>CID2954</t>
  </si>
  <si>
    <t>Up-sized local access</t>
  </si>
  <si>
    <t>CID2955</t>
  </si>
  <si>
    <t>Diverse 24hour concept</t>
  </si>
  <si>
    <t>CID2956</t>
  </si>
  <si>
    <t>Re-engineered systemic application</t>
  </si>
  <si>
    <t>CID2957</t>
  </si>
  <si>
    <t>Cross-group holistic throughput</t>
  </si>
  <si>
    <t>CID2958</t>
  </si>
  <si>
    <t>Business-focused static definition</t>
  </si>
  <si>
    <t>CID2959</t>
  </si>
  <si>
    <t>Face-to-face modular extranet</t>
  </si>
  <si>
    <t>CID2960</t>
  </si>
  <si>
    <t>Integrated non-volatile utilization</t>
  </si>
  <si>
    <t>CID2961</t>
  </si>
  <si>
    <t>Multi-layered user-facing projection</t>
  </si>
  <si>
    <t>CID2962</t>
  </si>
  <si>
    <t>Public-key foreground projection</t>
  </si>
  <si>
    <t>CID2963</t>
  </si>
  <si>
    <t>Visionary tangible methodology</t>
  </si>
  <si>
    <t>CID2964</t>
  </si>
  <si>
    <t>Seamless motivating time-frame</t>
  </si>
  <si>
    <t>CID2965</t>
  </si>
  <si>
    <t>Business-focused dynamic capacity</t>
  </si>
  <si>
    <t>CID2966</t>
  </si>
  <si>
    <t>User-centric didactic emulation</t>
  </si>
  <si>
    <t>CID2967</t>
  </si>
  <si>
    <t>Cross-platform client-driven benchmark</t>
  </si>
  <si>
    <t>CID2968</t>
  </si>
  <si>
    <t>Balanced radical open architecture</t>
  </si>
  <si>
    <t>CID2969</t>
  </si>
  <si>
    <t>CID2970</t>
  </si>
  <si>
    <t>Seamless intermediate knowledgebase</t>
  </si>
  <si>
    <t>CID2971</t>
  </si>
  <si>
    <t>Streamlined local infrastructure</t>
  </si>
  <si>
    <t>CID2972</t>
  </si>
  <si>
    <t>Advanced user-facing pricing structure</t>
  </si>
  <si>
    <t>CID2973</t>
  </si>
  <si>
    <t>Virtual scalable moderator</t>
  </si>
  <si>
    <t>CID2974</t>
  </si>
  <si>
    <t>Self-enabling foreground strategy</t>
  </si>
  <si>
    <t>CID2975</t>
  </si>
  <si>
    <t>Programmable demand-driven capacity</t>
  </si>
  <si>
    <t>CID2976</t>
  </si>
  <si>
    <t>Seamless exuding neural-net</t>
  </si>
  <si>
    <t>CID2977</t>
  </si>
  <si>
    <t>Implemented systematic initiative</t>
  </si>
  <si>
    <t>CID2978</t>
  </si>
  <si>
    <t>CID2979</t>
  </si>
  <si>
    <t>Business-focused logistical orchestration</t>
  </si>
  <si>
    <t>CID2980</t>
  </si>
  <si>
    <t>Re-contextualized dynamic infrastructure</t>
  </si>
  <si>
    <t>CID2981</t>
  </si>
  <si>
    <t>Fundamental next generation protocol</t>
  </si>
  <si>
    <t>CID2982</t>
  </si>
  <si>
    <t>Integrated user-facing capability</t>
  </si>
  <si>
    <t>CID2983</t>
  </si>
  <si>
    <t>Intuitive object-oriented strategy</t>
  </si>
  <si>
    <t>CID2984</t>
  </si>
  <si>
    <t>Function-based tangible migration</t>
  </si>
  <si>
    <t>CID2985</t>
  </si>
  <si>
    <t>Future-proofed local knowledge user</t>
  </si>
  <si>
    <t>CID2986</t>
  </si>
  <si>
    <t>Customer-focused optimizing function</t>
  </si>
  <si>
    <t>CID2987</t>
  </si>
  <si>
    <t>Inverse system-worthy archive</t>
  </si>
  <si>
    <t>CID2988</t>
  </si>
  <si>
    <t>Universal intermediate Graphical User Interface</t>
  </si>
  <si>
    <t>CID2989</t>
  </si>
  <si>
    <t>User-friendly 24hour workforce</t>
  </si>
  <si>
    <t>CID2990</t>
  </si>
  <si>
    <t>Customer-focused transitional groupware</t>
  </si>
  <si>
    <t>CID2991</t>
  </si>
  <si>
    <t>Reverse-engineered bi-directional open architecture</t>
  </si>
  <si>
    <t>CID2992</t>
  </si>
  <si>
    <t>Exclusive object-oriented service-desk</t>
  </si>
  <si>
    <t>CID2993</t>
  </si>
  <si>
    <t>Synchronized 24hour adapter</t>
  </si>
  <si>
    <t>CID2994</t>
  </si>
  <si>
    <t>Ameliorated fault-tolerant synergy</t>
  </si>
  <si>
    <t>CID2995</t>
  </si>
  <si>
    <t>Persistent bifurcated model</t>
  </si>
  <si>
    <t>CID2996</t>
  </si>
  <si>
    <t>Synchronized 3rdgeneration methodology</t>
  </si>
  <si>
    <t>CID2997</t>
  </si>
  <si>
    <t>User-centric disintermediate focus group</t>
  </si>
  <si>
    <t>CID2998</t>
  </si>
  <si>
    <t>Profound exuding toolset</t>
  </si>
  <si>
    <t>CID2999</t>
  </si>
  <si>
    <t>Fundamental dedicated synergy</t>
  </si>
  <si>
    <t>CID3000</t>
  </si>
  <si>
    <t>Open-architected real-time knowledge user</t>
  </si>
  <si>
    <t>CID3001</t>
  </si>
  <si>
    <t>Polarized fault-tolerant groupware</t>
  </si>
  <si>
    <t>CID3002</t>
  </si>
  <si>
    <t>Advanced well-modulated orchestration</t>
  </si>
  <si>
    <t>CID3003</t>
  </si>
  <si>
    <t>Vision-oriented real-time policy</t>
  </si>
  <si>
    <t>CID3004</t>
  </si>
  <si>
    <t>Vision-oriented explicit benchmark</t>
  </si>
  <si>
    <t>CID3005</t>
  </si>
  <si>
    <t>Mandatory system-worthy array</t>
  </si>
  <si>
    <t>CID3006</t>
  </si>
  <si>
    <t>Distributed human-resource knowledgebase</t>
  </si>
  <si>
    <t>CID3007</t>
  </si>
  <si>
    <t>Fundamental grid-enabled focus group</t>
  </si>
  <si>
    <t>CID3008</t>
  </si>
  <si>
    <t>Secured systemic synergy</t>
  </si>
  <si>
    <t>CID3009</t>
  </si>
  <si>
    <t>Visionary directional strategy</t>
  </si>
  <si>
    <t>CID3010</t>
  </si>
  <si>
    <t>Enterprise-wide neutral knowledgebase</t>
  </si>
  <si>
    <t>CID3011</t>
  </si>
  <si>
    <t>Persistent empowering leverage</t>
  </si>
  <si>
    <t>CID3012</t>
  </si>
  <si>
    <t>Cross-platform attitude-oriented software</t>
  </si>
  <si>
    <t>CID3013</t>
  </si>
  <si>
    <t>Enhanced neutral application</t>
  </si>
  <si>
    <t>CID3014</t>
  </si>
  <si>
    <t>Vision-oriented eco-centric hierarchy</t>
  </si>
  <si>
    <t>CID3015</t>
  </si>
  <si>
    <t>Managed high-level approach</t>
  </si>
  <si>
    <t>CID3016</t>
  </si>
  <si>
    <t>Networked static Graphical User Interface</t>
  </si>
  <si>
    <t>CID3017</t>
  </si>
  <si>
    <t>Enhanced executive leverage</t>
  </si>
  <si>
    <t>CID3018</t>
  </si>
  <si>
    <t>Balanced needs-based middleware</t>
  </si>
  <si>
    <t>CID3019</t>
  </si>
  <si>
    <t>Innovative foreground flexibility</t>
  </si>
  <si>
    <t>CID3020</t>
  </si>
  <si>
    <t>Virtual regional product</t>
  </si>
  <si>
    <t>CID3021</t>
  </si>
  <si>
    <t>Intuitive asynchronous hardware</t>
  </si>
  <si>
    <t>CID3022</t>
  </si>
  <si>
    <t>Ameliorated local process improvement</t>
  </si>
  <si>
    <t>CID3023</t>
  </si>
  <si>
    <t>Enhanced heuristic pricing structure</t>
  </si>
  <si>
    <t>CID3024</t>
  </si>
  <si>
    <t>Implemented system-worthy firmware</t>
  </si>
  <si>
    <t>CID3025</t>
  </si>
  <si>
    <t>Pre-emptive 24hour knowledge user</t>
  </si>
  <si>
    <t>CID3026</t>
  </si>
  <si>
    <t>CUS337</t>
  </si>
  <si>
    <t>Diverse dynamic hardware</t>
  </si>
  <si>
    <t>CID3027</t>
  </si>
  <si>
    <t>Focused bifurcated project</t>
  </si>
  <si>
    <t>CID3028</t>
  </si>
  <si>
    <t>Business-focused homogeneous intranet</t>
  </si>
  <si>
    <t>CID3029</t>
  </si>
  <si>
    <t>Multi-tiered secondary policy</t>
  </si>
  <si>
    <t>CID3030</t>
  </si>
  <si>
    <t>Automated fresh-thinking algorithm</t>
  </si>
  <si>
    <t>CID3031</t>
  </si>
  <si>
    <t>Synergistic 24/7 knowledgebase</t>
  </si>
  <si>
    <t>CID3032</t>
  </si>
  <si>
    <t>Function-based didactic standardization</t>
  </si>
  <si>
    <t>CID3033</t>
  </si>
  <si>
    <t>Enhanced maximized benchmark</t>
  </si>
  <si>
    <t>CID3034</t>
  </si>
  <si>
    <t>Total zero administration support</t>
  </si>
  <si>
    <t>CID3035</t>
  </si>
  <si>
    <t>Open-architected next generation approach</t>
  </si>
  <si>
    <t>CID3036</t>
  </si>
  <si>
    <t>Fundamental bi-directional challenge</t>
  </si>
  <si>
    <t>CID3037</t>
  </si>
  <si>
    <t>Centralized 24/7 extranet</t>
  </si>
  <si>
    <t>CID3038</t>
  </si>
  <si>
    <t>Optimized multi-tasking protocol</t>
  </si>
  <si>
    <t>CID3039</t>
  </si>
  <si>
    <t>Vision-oriented optimal forecast</t>
  </si>
  <si>
    <t>CID3040</t>
  </si>
  <si>
    <t>Cloned full-range matrices</t>
  </si>
  <si>
    <t>CID3041</t>
  </si>
  <si>
    <t>Reduced global firmware</t>
  </si>
  <si>
    <t>CID3042</t>
  </si>
  <si>
    <t>Managed discrete application</t>
  </si>
  <si>
    <t>CID3043</t>
  </si>
  <si>
    <t>User-centric multi-state encoding</t>
  </si>
  <si>
    <t>CID3044</t>
  </si>
  <si>
    <t>Organic multi-state strategy</t>
  </si>
  <si>
    <t>CID3045</t>
  </si>
  <si>
    <t>Ameliorated systematic implementation</t>
  </si>
  <si>
    <t>CID3046</t>
  </si>
  <si>
    <t>Intuitive 6thgeneration moderator</t>
  </si>
  <si>
    <t>CID3047</t>
  </si>
  <si>
    <t>Exclusive transitional support</t>
  </si>
  <si>
    <t>CID3048</t>
  </si>
  <si>
    <t>Customizable next generation encryption</t>
  </si>
  <si>
    <t>CID3049</t>
  </si>
  <si>
    <t>Assimilated upward-trending monitoring</t>
  </si>
  <si>
    <t>CID3050</t>
  </si>
  <si>
    <t>Intuitive coherent website</t>
  </si>
  <si>
    <t>CID3051</t>
  </si>
  <si>
    <t>Universal disintermediate orchestration</t>
  </si>
  <si>
    <t>CID3052</t>
  </si>
  <si>
    <t>Proactive needs-based methodology</t>
  </si>
  <si>
    <t>CID3053</t>
  </si>
  <si>
    <t>Optional contextually-based knowledge user</t>
  </si>
  <si>
    <t>CID3054</t>
  </si>
  <si>
    <t>Fundamental context-sensitive alliance</t>
  </si>
  <si>
    <t>CID3055</t>
  </si>
  <si>
    <t>Multi-lateral systematic frame</t>
  </si>
  <si>
    <t>CID3056</t>
  </si>
  <si>
    <t>User-centric global product</t>
  </si>
  <si>
    <t>CID3057</t>
  </si>
  <si>
    <t>Grass-roots discrete infrastructure</t>
  </si>
  <si>
    <t>CID3058</t>
  </si>
  <si>
    <t>Adaptive analyzing throughput</t>
  </si>
  <si>
    <t>CID3059</t>
  </si>
  <si>
    <t>Synergized bandwidth-monitored challenge</t>
  </si>
  <si>
    <t>CID3060</t>
  </si>
  <si>
    <t>Right-sized full-range open system</t>
  </si>
  <si>
    <t>CID3061</t>
  </si>
  <si>
    <t>Down-sized 3rdgeneration analyzer</t>
  </si>
  <si>
    <t>CID3062</t>
  </si>
  <si>
    <t>Public-key cohesive paradigm</t>
  </si>
  <si>
    <t>CID3063</t>
  </si>
  <si>
    <t>Distributed attitude-oriented challenge</t>
  </si>
  <si>
    <t>CID3064</t>
  </si>
  <si>
    <t>Distributed neutral contingency</t>
  </si>
  <si>
    <t>CID3065</t>
  </si>
  <si>
    <t>Open-source human-resource adapter</t>
  </si>
  <si>
    <t>CID3066</t>
  </si>
  <si>
    <t>Multi-layered executive hardware</t>
  </si>
  <si>
    <t>CID3067</t>
  </si>
  <si>
    <t>Vision-oriented non-volatile task-force</t>
  </si>
  <si>
    <t>CID3068</t>
  </si>
  <si>
    <t>Ameliorated disintermediate parallelism</t>
  </si>
  <si>
    <t>CID3069</t>
  </si>
  <si>
    <t>Advanced holistic time-frame</t>
  </si>
  <si>
    <t>CID3070</t>
  </si>
  <si>
    <t>Visionary holistic Graphical User Interface</t>
  </si>
  <si>
    <t>CID3071</t>
  </si>
  <si>
    <t>Cross-group object-oriented service-desk</t>
  </si>
  <si>
    <t>CID3072</t>
  </si>
  <si>
    <t>Synergized holistic hierarchy</t>
  </si>
  <si>
    <t>CID3073</t>
  </si>
  <si>
    <t>Cloned incremental core</t>
  </si>
  <si>
    <t>CID3074</t>
  </si>
  <si>
    <t>Multi-lateral object-oriented extranet</t>
  </si>
  <si>
    <t>CID3075</t>
  </si>
  <si>
    <t>Distributed didactic moderator</t>
  </si>
  <si>
    <t>CID3076</t>
  </si>
  <si>
    <t>Enterprise-wide radical challenge</t>
  </si>
  <si>
    <t>CID3077</t>
  </si>
  <si>
    <t>Profit-focused zero tolerance budgetary management</t>
  </si>
  <si>
    <t>CID3078</t>
  </si>
  <si>
    <t>Intuitive optimal paradigm</t>
  </si>
  <si>
    <t>CID3079</t>
  </si>
  <si>
    <t>Realigned responsive process improvement</t>
  </si>
  <si>
    <t>CID3080</t>
  </si>
  <si>
    <t>Cross-platform reciprocal concept</t>
  </si>
  <si>
    <t>CID3081</t>
  </si>
  <si>
    <t>Multi-channeled eco-centric Local Area Network</t>
  </si>
  <si>
    <t>CID3082</t>
  </si>
  <si>
    <t>Fundamental local contingency</t>
  </si>
  <si>
    <t>CID3083</t>
  </si>
  <si>
    <t>Object-based intangible hierarchy</t>
  </si>
  <si>
    <t>CID3084</t>
  </si>
  <si>
    <t>Cross-platform foreground collaboration</t>
  </si>
  <si>
    <t>CID3085</t>
  </si>
  <si>
    <t>Fundamental context-sensitive Graphical User Interface</t>
  </si>
  <si>
    <t>CID3086</t>
  </si>
  <si>
    <t>Organized zero administration artificial intelligence</t>
  </si>
  <si>
    <t>CID3087</t>
  </si>
  <si>
    <t>Multi-layered holistic flexibility</t>
  </si>
  <si>
    <t>CID3088</t>
  </si>
  <si>
    <t>Switchable heuristic collaboration</t>
  </si>
  <si>
    <t>CID3089</t>
  </si>
  <si>
    <t>Open-source demand-driven customer loyalty</t>
  </si>
  <si>
    <t>CID3090</t>
  </si>
  <si>
    <t>Diverse optimal knowledgebase</t>
  </si>
  <si>
    <t>CID3091</t>
  </si>
  <si>
    <t>Right-sized interactive protocol</t>
  </si>
  <si>
    <t>CID3092</t>
  </si>
  <si>
    <t>Reverse-engineered tertiary encryption</t>
  </si>
  <si>
    <t>CID3093</t>
  </si>
  <si>
    <t>Virtual 24hour hierarchy</t>
  </si>
  <si>
    <t>CID3094</t>
  </si>
  <si>
    <t>Devolved 4thgeneration intranet</t>
  </si>
  <si>
    <t>CID3095</t>
  </si>
  <si>
    <t>Open-source non-volatile workforce</t>
  </si>
  <si>
    <t>CID3096</t>
  </si>
  <si>
    <t>Cross-platform actuating info-mediaries</t>
  </si>
  <si>
    <t>CID3097</t>
  </si>
  <si>
    <t>Implemented regional solution</t>
  </si>
  <si>
    <t>CID3098</t>
  </si>
  <si>
    <t>Exclusive intermediate ability</t>
  </si>
  <si>
    <t>CID3099</t>
  </si>
  <si>
    <t>Triple-buffered reciprocal emulation</t>
  </si>
  <si>
    <t>CID3100</t>
  </si>
  <si>
    <t>Open-architected reciprocal matrix</t>
  </si>
  <si>
    <t>CID3101</t>
  </si>
  <si>
    <t>Proactive radical interface</t>
  </si>
  <si>
    <t>CID3102</t>
  </si>
  <si>
    <t>Open-architected impactful approach</t>
  </si>
  <si>
    <t>CID3103</t>
  </si>
  <si>
    <t>Integrated context-sensitive concept</t>
  </si>
  <si>
    <t>CID3104</t>
  </si>
  <si>
    <t>Inverse bottom-line middleware</t>
  </si>
  <si>
    <t>CID3105</t>
  </si>
  <si>
    <t>Secured local complexity</t>
  </si>
  <si>
    <t>CID3106</t>
  </si>
  <si>
    <t>Re-engineered human-resource emulation</t>
  </si>
  <si>
    <t>CID3107</t>
  </si>
  <si>
    <t>Universal clear-thinking extranet</t>
  </si>
  <si>
    <t>CID3108</t>
  </si>
  <si>
    <t>Ameliorated logistical toolset</t>
  </si>
  <si>
    <t>CID3109</t>
  </si>
  <si>
    <t>Visionary foreground matrices</t>
  </si>
  <si>
    <t>CID3110</t>
  </si>
  <si>
    <t>Monitored multimedia system engine</t>
  </si>
  <si>
    <t>CID3111</t>
  </si>
  <si>
    <t>Face-to-face fault-tolerant open system</t>
  </si>
  <si>
    <t>CID3112</t>
  </si>
  <si>
    <t>Assimilated mobile standardization</t>
  </si>
  <si>
    <t>CID3113</t>
  </si>
  <si>
    <t>Devolved encompassing database</t>
  </si>
  <si>
    <t>CID3114</t>
  </si>
  <si>
    <t>Multi-layered 24/7 forecast</t>
  </si>
  <si>
    <t>CID3115</t>
  </si>
  <si>
    <t>Secured intermediate superstructure</t>
  </si>
  <si>
    <t>CID3116</t>
  </si>
  <si>
    <t>Focused 24hour definition</t>
  </si>
  <si>
    <t>CID3117</t>
  </si>
  <si>
    <t>Robust human-resource challenge</t>
  </si>
  <si>
    <t>CID3118</t>
  </si>
  <si>
    <t>Function-based uniform productivity</t>
  </si>
  <si>
    <t>CID3119</t>
  </si>
  <si>
    <t>Re-engineered neutral customer loyalty</t>
  </si>
  <si>
    <t>CID3120</t>
  </si>
  <si>
    <t>Visionary clear-thinking info-mediaries</t>
  </si>
  <si>
    <t>CID3121</t>
  </si>
  <si>
    <t>Re-contextualized stable support</t>
  </si>
  <si>
    <t>CID3122</t>
  </si>
  <si>
    <t>Polarized high-level service-desk</t>
  </si>
  <si>
    <t>CID3123</t>
  </si>
  <si>
    <t>Phased reciprocal structure</t>
  </si>
  <si>
    <t>CID3124</t>
  </si>
  <si>
    <t>Devolved 4thgeneration synergy</t>
  </si>
  <si>
    <t>CID3125</t>
  </si>
  <si>
    <t>Right-sized hybrid protocol</t>
  </si>
  <si>
    <t>CID3126</t>
  </si>
  <si>
    <t>Optimized grid-enabled function</t>
  </si>
  <si>
    <t>CID3127</t>
  </si>
  <si>
    <t>Digitized explicit methodology</t>
  </si>
  <si>
    <t>CID3128</t>
  </si>
  <si>
    <t>Fundamental hybrid strategy</t>
  </si>
  <si>
    <t>CID3129</t>
  </si>
  <si>
    <t>Right-sized disintermediate utilization</t>
  </si>
  <si>
    <t>CID3130</t>
  </si>
  <si>
    <t>Persistent dedicated solution</t>
  </si>
  <si>
    <t>CID3131</t>
  </si>
  <si>
    <t>Enterprise-wide modular task-force</t>
  </si>
  <si>
    <t>CID3132</t>
  </si>
  <si>
    <t>Persevering 5thgeneration support</t>
  </si>
  <si>
    <t>CID3133</t>
  </si>
  <si>
    <t>User-centric incremental customer loyalty</t>
  </si>
  <si>
    <t>CID3134</t>
  </si>
  <si>
    <t>Progressive explicit solution</t>
  </si>
  <si>
    <t>CID3135</t>
  </si>
  <si>
    <t>Optimized bi-directional function</t>
  </si>
  <si>
    <t>CID3136</t>
  </si>
  <si>
    <t>CID3137</t>
  </si>
  <si>
    <t>Versatile demand-driven function</t>
  </si>
  <si>
    <t>CID3138</t>
  </si>
  <si>
    <t>De-engineered cohesive hardware</t>
  </si>
  <si>
    <t>CID3139</t>
  </si>
  <si>
    <t>Expanded object-oriented parallelism</t>
  </si>
  <si>
    <t>CID3140</t>
  </si>
  <si>
    <t>Diverse analyzing benchmark</t>
  </si>
  <si>
    <t>CID3141</t>
  </si>
  <si>
    <t>De-engineered eco-centric orchestration</t>
  </si>
  <si>
    <t>CID3142</t>
  </si>
  <si>
    <t>CUS102</t>
  </si>
  <si>
    <t>Horizontal executive contingency</t>
  </si>
  <si>
    <t>CID3143</t>
  </si>
  <si>
    <t>Centralized even-keeled orchestration</t>
  </si>
  <si>
    <t>CID3144</t>
  </si>
  <si>
    <t>Multi-layered bi-directional installation</t>
  </si>
  <si>
    <t>CID3145</t>
  </si>
  <si>
    <t>Fundamental full-range structure</t>
  </si>
  <si>
    <t>CID3146</t>
  </si>
  <si>
    <t>Right-sized next generation moderator</t>
  </si>
  <si>
    <t>CID3147</t>
  </si>
  <si>
    <t>Self-enabling empowering benchmark</t>
  </si>
  <si>
    <t>CID3148</t>
  </si>
  <si>
    <t>Realigned next generation workforce</t>
  </si>
  <si>
    <t>CID3149</t>
  </si>
  <si>
    <t>Centralized 4thgeneration Graphical User Interface</t>
  </si>
  <si>
    <t>CID3150</t>
  </si>
  <si>
    <t>Upgradable interactive portal</t>
  </si>
  <si>
    <t>CID3151</t>
  </si>
  <si>
    <t>Polarized foreground secured line</t>
  </si>
  <si>
    <t>CID3152</t>
  </si>
  <si>
    <t>Reverse-engineered discrete capability</t>
  </si>
  <si>
    <t>CID3153</t>
  </si>
  <si>
    <t>Optimized intangible secured line</t>
  </si>
  <si>
    <t>CID3154</t>
  </si>
  <si>
    <t>Configurable optimizing extranet</t>
  </si>
  <si>
    <t>CID3155</t>
  </si>
  <si>
    <t>Visionary needs-based hardware</t>
  </si>
  <si>
    <t>CID3156</t>
  </si>
  <si>
    <t>Up-sized coherent analyzer</t>
  </si>
  <si>
    <t>CID3157</t>
  </si>
  <si>
    <t>Advanced clear-thinking info-mediaries</t>
  </si>
  <si>
    <t>CID3158</t>
  </si>
  <si>
    <t>Multi-lateral 4thgeneration hub</t>
  </si>
  <si>
    <t>CID3159</t>
  </si>
  <si>
    <t>Managed multi-state parallelism</t>
  </si>
  <si>
    <t>CID3160</t>
  </si>
  <si>
    <t>Reverse-engineered impactful moratorium</t>
  </si>
  <si>
    <t>CID3161</t>
  </si>
  <si>
    <t>Universal bifurcated benchmark</t>
  </si>
  <si>
    <t>CID3162</t>
  </si>
  <si>
    <t>Secured neutral core</t>
  </si>
  <si>
    <t>CID3163</t>
  </si>
  <si>
    <t>Extended fresh-thinking project</t>
  </si>
  <si>
    <t>CID3164</t>
  </si>
  <si>
    <t>Realigned impactful circuit</t>
  </si>
  <si>
    <t>CID3165</t>
  </si>
  <si>
    <t>Balanced attitude-oriented alliance</t>
  </si>
  <si>
    <t>CID3166</t>
  </si>
  <si>
    <t>Sharable heuristic database</t>
  </si>
  <si>
    <t>CID3167</t>
  </si>
  <si>
    <t>Open-source non-volatile solution</t>
  </si>
  <si>
    <t>CID3168</t>
  </si>
  <si>
    <t>Stand-alone bifurcated installation</t>
  </si>
  <si>
    <t>CID3169</t>
  </si>
  <si>
    <t>Expanded global array</t>
  </si>
  <si>
    <t>CID3170</t>
  </si>
  <si>
    <t>Customer-focused uniform system engine</t>
  </si>
  <si>
    <t>CID3171</t>
  </si>
  <si>
    <t>Devolved encompassing encoding</t>
  </si>
  <si>
    <t>CID3172</t>
  </si>
  <si>
    <t>Switchable user-facing concept</t>
  </si>
  <si>
    <t>CID3173</t>
  </si>
  <si>
    <t>Extended human-resource Internet solution</t>
  </si>
  <si>
    <t>CID3174</t>
  </si>
  <si>
    <t>Exclusive demand-driven access</t>
  </si>
  <si>
    <t>CID3175</t>
  </si>
  <si>
    <t>Programmable even-keeled instruction set</t>
  </si>
  <si>
    <t>CID3176</t>
  </si>
  <si>
    <t>Universal zero tolerance data-warehouse</t>
  </si>
  <si>
    <t>CID3177</t>
  </si>
  <si>
    <t>Profound bi-directional workforce</t>
  </si>
  <si>
    <t>CID3178</t>
  </si>
  <si>
    <t>Versatile reciprocal hierarchy</t>
  </si>
  <si>
    <t>CID3179</t>
  </si>
  <si>
    <t>Sharable full-range extranet</t>
  </si>
  <si>
    <t>CID3180</t>
  </si>
  <si>
    <t>Profound discrete methodology</t>
  </si>
  <si>
    <t>CID3181</t>
  </si>
  <si>
    <t>Reduced didactic open system</t>
  </si>
  <si>
    <t>CID3182</t>
  </si>
  <si>
    <t>Business-focused non-volatile protocol</t>
  </si>
  <si>
    <t>CID3183</t>
  </si>
  <si>
    <t>Customer-focused empowering Internet solution</t>
  </si>
  <si>
    <t>CID3184</t>
  </si>
  <si>
    <t>Stand-alone bandwidth-monitored toolset</t>
  </si>
  <si>
    <t>CID3185</t>
  </si>
  <si>
    <t>Automated bandwidth-monitored Graphic Interface</t>
  </si>
  <si>
    <t>CID3186</t>
  </si>
  <si>
    <t>Managed bifurcated process improvement</t>
  </si>
  <si>
    <t>CID3187</t>
  </si>
  <si>
    <t>Horizontal bandwidth-monitored encoding</t>
  </si>
  <si>
    <t>CID3188</t>
  </si>
  <si>
    <t>Innovative zero tolerance orchestration</t>
  </si>
  <si>
    <t>CID3189</t>
  </si>
  <si>
    <t>Cloned bandwidth-monitored infrastructure</t>
  </si>
  <si>
    <t>CID3190</t>
  </si>
  <si>
    <t>Polarized coherent Graphic Interface</t>
  </si>
  <si>
    <t>CID3191</t>
  </si>
  <si>
    <t>Face-to-face clear-thinking encoding</t>
  </si>
  <si>
    <t>CID3192</t>
  </si>
  <si>
    <t>Devolved 6thgeneration structure</t>
  </si>
  <si>
    <t>CID3193</t>
  </si>
  <si>
    <t>Re-contextualized actuating Local Area Network</t>
  </si>
  <si>
    <t>CID3194</t>
  </si>
  <si>
    <t>Polarized neutral neural-net</t>
  </si>
  <si>
    <t>CID3195</t>
  </si>
  <si>
    <t>Front-line interactive encryption</t>
  </si>
  <si>
    <t>CID3196</t>
  </si>
  <si>
    <t>Extended regional attitude</t>
  </si>
  <si>
    <t>CID3197</t>
  </si>
  <si>
    <t>Managed context-sensitive structure</t>
  </si>
  <si>
    <t>CID3198</t>
  </si>
  <si>
    <t>Implemented bi-directional knowledge user</t>
  </si>
  <si>
    <t>CID3199</t>
  </si>
  <si>
    <t>Organized dedicated projection</t>
  </si>
  <si>
    <t>CID3200</t>
  </si>
  <si>
    <t>Phased empowering toolset</t>
  </si>
  <si>
    <t>CID3201</t>
  </si>
  <si>
    <t>Polarized content-based workforce</t>
  </si>
  <si>
    <t>CID3202</t>
  </si>
  <si>
    <t>Organized static complexity</t>
  </si>
  <si>
    <t>CID3203</t>
  </si>
  <si>
    <t>CUS516</t>
  </si>
  <si>
    <t>Robust didactic open system</t>
  </si>
  <si>
    <t>CID3204</t>
  </si>
  <si>
    <t>Open-architected grid-enabled Internet solution</t>
  </si>
  <si>
    <t>CID3205</t>
  </si>
  <si>
    <t>Fundamental human-resource concept</t>
  </si>
  <si>
    <t>CID3206</t>
  </si>
  <si>
    <t>De-engineered uniform policy</t>
  </si>
  <si>
    <t>CID3207</t>
  </si>
  <si>
    <t>Quality-focused mobile budgetary management</t>
  </si>
  <si>
    <t>CID3208</t>
  </si>
  <si>
    <t>Front-line real-time hardware</t>
  </si>
  <si>
    <t>CID3209</t>
  </si>
  <si>
    <t>Synergized non-volatile focus group</t>
  </si>
  <si>
    <t>CID3210</t>
  </si>
  <si>
    <t>Adaptive fault-tolerant knowledge user</t>
  </si>
  <si>
    <t>CID3211</t>
  </si>
  <si>
    <t>Extended hybrid definition</t>
  </si>
  <si>
    <t>CID3212</t>
  </si>
  <si>
    <t>Implemented optimal functionalities</t>
  </si>
  <si>
    <t>CID3213</t>
  </si>
  <si>
    <t>Assimilated high-level alliance</t>
  </si>
  <si>
    <t>CID3214</t>
  </si>
  <si>
    <t>Optimized upward-trending system engine</t>
  </si>
  <si>
    <t>CID3215</t>
  </si>
  <si>
    <t>Assimilated object-oriented utilization</t>
  </si>
  <si>
    <t>CID3216</t>
  </si>
  <si>
    <t>Self-enabling neutral utilization</t>
  </si>
  <si>
    <t>CID3217</t>
  </si>
  <si>
    <t>Ameliorated value-added application</t>
  </si>
  <si>
    <t>CID3218</t>
  </si>
  <si>
    <t>Business-focused incremental process improvement</t>
  </si>
  <si>
    <t>CID3219</t>
  </si>
  <si>
    <t>Innovative local groupware</t>
  </si>
  <si>
    <t>CID3220</t>
  </si>
  <si>
    <t>Stand-alone 4thgeneration open architecture</t>
  </si>
  <si>
    <t>CID3221</t>
  </si>
  <si>
    <t>Multi-tiered bi-directional instruction set</t>
  </si>
  <si>
    <t>CID3222</t>
  </si>
  <si>
    <t>Grass-roots user-facing analyzer</t>
  </si>
  <si>
    <t>CID3223</t>
  </si>
  <si>
    <t>Mandatory 6thgeneration approach</t>
  </si>
  <si>
    <t>CID3224</t>
  </si>
  <si>
    <t>Monitored solution-oriented website</t>
  </si>
  <si>
    <t>CID3225</t>
  </si>
  <si>
    <t>Synergistic well-modulated protocol</t>
  </si>
  <si>
    <t>CID3226</t>
  </si>
  <si>
    <t>Decentralized regional solution</t>
  </si>
  <si>
    <t>CID3227</t>
  </si>
  <si>
    <t>User-friendly 24/7 product</t>
  </si>
  <si>
    <t>CID3228</t>
  </si>
  <si>
    <t>Progressive responsive attitude</t>
  </si>
  <si>
    <t>CID3229</t>
  </si>
  <si>
    <t>Re-engineered web-enabled moratorium</t>
  </si>
  <si>
    <t>CID3230</t>
  </si>
  <si>
    <t>Automated didactic parallelism</t>
  </si>
  <si>
    <t>CID3231</t>
  </si>
  <si>
    <t>Reduced incremental focus group</t>
  </si>
  <si>
    <t>CID3232</t>
  </si>
  <si>
    <t>Cross-platform bi-directional contingency</t>
  </si>
  <si>
    <t>CID3233</t>
  </si>
  <si>
    <t>Decentralized coherent neural-net</t>
  </si>
  <si>
    <t>CID3234</t>
  </si>
  <si>
    <t>Front-line discrete matrices</t>
  </si>
  <si>
    <t>CID3235</t>
  </si>
  <si>
    <t>Robust empowering initiative</t>
  </si>
  <si>
    <t>CID3236</t>
  </si>
  <si>
    <t>Expanded actuating model</t>
  </si>
  <si>
    <t>CID3237</t>
  </si>
  <si>
    <t>Progressive mobile archive</t>
  </si>
  <si>
    <t>CID3238</t>
  </si>
  <si>
    <t>Focused clear-thinking infrastructure</t>
  </si>
  <si>
    <t>CID3239</t>
  </si>
  <si>
    <t>Team-oriented stable knowledgebase</t>
  </si>
  <si>
    <t>CID3240</t>
  </si>
  <si>
    <t>Cloned dynamic emulation</t>
  </si>
  <si>
    <t>CID3241</t>
  </si>
  <si>
    <t>Virtual bottom-line collaboration</t>
  </si>
  <si>
    <t>CID3242</t>
  </si>
  <si>
    <t>Optional systematic matrix</t>
  </si>
  <si>
    <t>CID3243</t>
  </si>
  <si>
    <t>Operative eco-centric portal</t>
  </si>
  <si>
    <t>CID3244</t>
  </si>
  <si>
    <t>Ergonomic neutral alliance</t>
  </si>
  <si>
    <t>CID3245</t>
  </si>
  <si>
    <t>Reactive tangible secured line</t>
  </si>
  <si>
    <t>CID3246</t>
  </si>
  <si>
    <t>Networked coherent standardization</t>
  </si>
  <si>
    <t>CID3247</t>
  </si>
  <si>
    <t>Proactive user-facing orchestration</t>
  </si>
  <si>
    <t>CID3248</t>
  </si>
  <si>
    <t>Devolved actuating function</t>
  </si>
  <si>
    <t>CID3249</t>
  </si>
  <si>
    <t>Networked optimal matrices</t>
  </si>
  <si>
    <t>CID3250</t>
  </si>
  <si>
    <t>Synchronized logistical policy</t>
  </si>
  <si>
    <t>CID3251</t>
  </si>
  <si>
    <t>User-friendly intangible groupware</t>
  </si>
  <si>
    <t>CID3252</t>
  </si>
  <si>
    <t>Visionary scalable monitoring</t>
  </si>
  <si>
    <t>CID3253</t>
  </si>
  <si>
    <t>Focused asymmetric framework</t>
  </si>
  <si>
    <t>CID3254</t>
  </si>
  <si>
    <t>Public-key motivating encoding</t>
  </si>
  <si>
    <t>CID3255</t>
  </si>
  <si>
    <t>Mandatory uniform framework</t>
  </si>
  <si>
    <t>CID3256</t>
  </si>
  <si>
    <t>Front-line multimedia Internet solution</t>
  </si>
  <si>
    <t>CID3257</t>
  </si>
  <si>
    <t>Future-proofed explicit toolset</t>
  </si>
  <si>
    <t>CID3258</t>
  </si>
  <si>
    <t>Multi-tiered fresh-thinking synergy</t>
  </si>
  <si>
    <t>CID3259</t>
  </si>
  <si>
    <t>Intuitive demand-driven attitude</t>
  </si>
  <si>
    <t>CID3260</t>
  </si>
  <si>
    <t>Innovative exuding core</t>
  </si>
  <si>
    <t>CID3261</t>
  </si>
  <si>
    <t>Customer-focused dynamic installation</t>
  </si>
  <si>
    <t>CID3262</t>
  </si>
  <si>
    <t>Public-key cohesive functionalities</t>
  </si>
  <si>
    <t>CID3263</t>
  </si>
  <si>
    <t>Extended intangible utilization</t>
  </si>
  <si>
    <t>CID3264</t>
  </si>
  <si>
    <t>Persistent dynamic focus group</t>
  </si>
  <si>
    <t>CID3265</t>
  </si>
  <si>
    <t>Programmable high-level infrastructure</t>
  </si>
  <si>
    <t>CID3266</t>
  </si>
  <si>
    <t>Cloned optimal leverage</t>
  </si>
  <si>
    <t>CID3267</t>
  </si>
  <si>
    <t>Organic systematic attitude</t>
  </si>
  <si>
    <t>CID3268</t>
  </si>
  <si>
    <t>Down-sized scalable capability</t>
  </si>
  <si>
    <t>CID3269</t>
  </si>
  <si>
    <t>Progressive encompassing firmware</t>
  </si>
  <si>
    <t>CID3270</t>
  </si>
  <si>
    <t>Advanced human-resource infrastructure</t>
  </si>
  <si>
    <t>CID3271</t>
  </si>
  <si>
    <t>Exclusive 4thgeneration portal</t>
  </si>
  <si>
    <t>CID3272</t>
  </si>
  <si>
    <t>Diverse zero tolerance approach</t>
  </si>
  <si>
    <t>CID3273</t>
  </si>
  <si>
    <t>Operative interactive groupware</t>
  </si>
  <si>
    <t>CID3274</t>
  </si>
  <si>
    <t>Optimized uniform implementation</t>
  </si>
  <si>
    <t>CID3275</t>
  </si>
  <si>
    <t>Balanced encompassing leverage</t>
  </si>
  <si>
    <t>CID3276</t>
  </si>
  <si>
    <t>Switchable object-oriented parallelism</t>
  </si>
  <si>
    <t>CID3277</t>
  </si>
  <si>
    <t>Advanced background alliance</t>
  </si>
  <si>
    <t>CID3278</t>
  </si>
  <si>
    <t>Distributed reciprocal open architecture</t>
  </si>
  <si>
    <t>CID3279</t>
  </si>
  <si>
    <t>Front-line composite success</t>
  </si>
  <si>
    <t>CID3280</t>
  </si>
  <si>
    <t>Managed interactive challenge</t>
  </si>
  <si>
    <t>CID3281</t>
  </si>
  <si>
    <t>Profit-focused explicit system engine</t>
  </si>
  <si>
    <t>CID3282</t>
  </si>
  <si>
    <t>Pre-emptive dynamic productivity</t>
  </si>
  <si>
    <t>CID3283</t>
  </si>
  <si>
    <t>Compatible encompassing circuit</t>
  </si>
  <si>
    <t>CID3284</t>
  </si>
  <si>
    <t>Secured content-based encryption</t>
  </si>
  <si>
    <t>CID3285</t>
  </si>
  <si>
    <t>Devolved 24/7 structure</t>
  </si>
  <si>
    <t>CID3286</t>
  </si>
  <si>
    <t>Assimilated leadingedge focus group</t>
  </si>
  <si>
    <t>CID3287</t>
  </si>
  <si>
    <t>Innovative upward-trending moderator</t>
  </si>
  <si>
    <t>CID3288</t>
  </si>
  <si>
    <t>Ameliorated homogeneous Local Area Network</t>
  </si>
  <si>
    <t>CID3289</t>
  </si>
  <si>
    <t>Seamless zero administration projection</t>
  </si>
  <si>
    <t>CID3290</t>
  </si>
  <si>
    <t>Down-sized 5thgeneration concept</t>
  </si>
  <si>
    <t>CID3291</t>
  </si>
  <si>
    <t>Streamlined 24/7 model</t>
  </si>
  <si>
    <t>CID3292</t>
  </si>
  <si>
    <t>Open-architected heuristic array</t>
  </si>
  <si>
    <t>CID3293</t>
  </si>
  <si>
    <t>Intuitive 4thgeneration service-desk</t>
  </si>
  <si>
    <t>CID3294</t>
  </si>
  <si>
    <t>Persistent uniform migration</t>
  </si>
  <si>
    <t>CID3295</t>
  </si>
  <si>
    <t>Focused empowering implementation</t>
  </si>
  <si>
    <t>CID3296</t>
  </si>
  <si>
    <t>Centralized intermediate knowledge user</t>
  </si>
  <si>
    <t>CID3297</t>
  </si>
  <si>
    <t>Pre-emptive composite data-warehouse</t>
  </si>
  <si>
    <t>CID3298</t>
  </si>
  <si>
    <t>Self-enabling bifurcated moratorium</t>
  </si>
  <si>
    <t>CID3299</t>
  </si>
  <si>
    <t>Programmable bandwidth-monitored moderator</t>
  </si>
  <si>
    <t>CID3300</t>
  </si>
  <si>
    <t>Extended responsive throughput</t>
  </si>
  <si>
    <t>CID3301</t>
  </si>
  <si>
    <t>Universal user-facing open architecture</t>
  </si>
  <si>
    <t>CID3302</t>
  </si>
  <si>
    <t>Open-architected fresh-thinking focus group</t>
  </si>
  <si>
    <t>CID3303</t>
  </si>
  <si>
    <t>Focused user-facing policy</t>
  </si>
  <si>
    <t>CID3304</t>
  </si>
  <si>
    <t>Centralized foreground service-desk</t>
  </si>
  <si>
    <t>CID3305</t>
  </si>
  <si>
    <t>Grass-roots background strategy</t>
  </si>
  <si>
    <t>CID3306</t>
  </si>
  <si>
    <t>Right-sized optimal website</t>
  </si>
  <si>
    <t>CID3307</t>
  </si>
  <si>
    <t>Enterprise-wide bi-directional knowledgebase</t>
  </si>
  <si>
    <t>CID3308</t>
  </si>
  <si>
    <t>Vision-oriented 3rdgeneration matrices</t>
  </si>
  <si>
    <t>CID3309</t>
  </si>
  <si>
    <t>Multi-channeled eco-centric Internet solution</t>
  </si>
  <si>
    <t>CID3310</t>
  </si>
  <si>
    <t>Enhanced 5thgeneration structure</t>
  </si>
  <si>
    <t>CID3311</t>
  </si>
  <si>
    <t>Progressive context-sensitive complexity</t>
  </si>
  <si>
    <t>CID3312</t>
  </si>
  <si>
    <t>Optional value-added structure</t>
  </si>
  <si>
    <t>CID3313</t>
  </si>
  <si>
    <t>Triple-buffered zero administration superstructure</t>
  </si>
  <si>
    <t>CID3314</t>
  </si>
  <si>
    <t>Exclusive exuding portal</t>
  </si>
  <si>
    <t>CID3315</t>
  </si>
  <si>
    <t>Public-key optimal application</t>
  </si>
  <si>
    <t>CID3316</t>
  </si>
  <si>
    <t>Business-focused discrete algorithm</t>
  </si>
  <si>
    <t>CID3317</t>
  </si>
  <si>
    <t>Re-engineered zero administration secured line</t>
  </si>
  <si>
    <t>CID3318</t>
  </si>
  <si>
    <t>Versatile holistic workforce</t>
  </si>
  <si>
    <t>CID3319</t>
  </si>
  <si>
    <t>Function-based logistical workforce</t>
  </si>
  <si>
    <t>CID3320</t>
  </si>
  <si>
    <t>Up-sized reciprocal forecast</t>
  </si>
  <si>
    <t>CID3321</t>
  </si>
  <si>
    <t>Grass-roots multi-tasking groupware</t>
  </si>
  <si>
    <t>CID3322</t>
  </si>
  <si>
    <t>Multi-layered clear-thinking architecture</t>
  </si>
  <si>
    <t>CID3323</t>
  </si>
  <si>
    <t>Stand-alone leadingedge monitoring</t>
  </si>
  <si>
    <t>CID3324</t>
  </si>
  <si>
    <t>Customizable upward-trending attitude</t>
  </si>
  <si>
    <t>CID3325</t>
  </si>
  <si>
    <t>Distributed composite Graphical User Interface</t>
  </si>
  <si>
    <t>CID3326</t>
  </si>
  <si>
    <t>Operative didactic monitoring</t>
  </si>
  <si>
    <t>CID3327</t>
  </si>
  <si>
    <t>Function-based uniform help-desk</t>
  </si>
  <si>
    <t>CID3328</t>
  </si>
  <si>
    <t>Self-enabling heuristic extranet</t>
  </si>
  <si>
    <t>CID3329</t>
  </si>
  <si>
    <t>Profit-focused user-facing access</t>
  </si>
  <si>
    <t>CID3330</t>
  </si>
  <si>
    <t>Programmable asymmetric protocol</t>
  </si>
  <si>
    <t>CID3331</t>
  </si>
  <si>
    <t>Operative stable budgetary management</t>
  </si>
  <si>
    <t>CID3332</t>
  </si>
  <si>
    <t>Re-engineered tertiary instruction set</t>
  </si>
  <si>
    <t>CID3333</t>
  </si>
  <si>
    <t>Persevering asynchronous synergy</t>
  </si>
  <si>
    <t>CID3334</t>
  </si>
  <si>
    <t>Cross-platform uniform knowledgebase</t>
  </si>
  <si>
    <t>CID3335</t>
  </si>
  <si>
    <t>Self-enabling client-server implementation</t>
  </si>
  <si>
    <t>CID3336</t>
  </si>
  <si>
    <t>CUS510</t>
  </si>
  <si>
    <t>User-centric contextually-based installation</t>
  </si>
  <si>
    <t>CID3337</t>
  </si>
  <si>
    <t>Realigned 5thgeneration hardware</t>
  </si>
  <si>
    <t>CID3338</t>
  </si>
  <si>
    <t>Optimized even-keeled forecast</t>
  </si>
  <si>
    <t>CID3339</t>
  </si>
  <si>
    <t>Digitized attitude-oriented productivity</t>
  </si>
  <si>
    <t>CID3340</t>
  </si>
  <si>
    <t>Re-contextualized leadingedge moratorium</t>
  </si>
  <si>
    <t>CID3341</t>
  </si>
  <si>
    <t>Intuitive radical core</t>
  </si>
  <si>
    <t>CID3342</t>
  </si>
  <si>
    <t>Realigned static utilization</t>
  </si>
  <si>
    <t>CID3343</t>
  </si>
  <si>
    <t>CUS149</t>
  </si>
  <si>
    <t>Synchronized stable analyzer</t>
  </si>
  <si>
    <t>CID3344</t>
  </si>
  <si>
    <t>Face-to-face leadingedge support</t>
  </si>
  <si>
    <t>CID3345</t>
  </si>
  <si>
    <t>Up-sized responsive middleware</t>
  </si>
  <si>
    <t>CID3346</t>
  </si>
  <si>
    <t>Open-source client-driven neural-net</t>
  </si>
  <si>
    <t>CID3347</t>
  </si>
  <si>
    <t>Quality-focused 5thgeneration success</t>
  </si>
  <si>
    <t>CID3348</t>
  </si>
  <si>
    <t>Exclusive executive open architecture</t>
  </si>
  <si>
    <t>CID3349</t>
  </si>
  <si>
    <t>Expanded empowering approach</t>
  </si>
  <si>
    <t>CID3350</t>
  </si>
  <si>
    <t>Profound high-level solution</t>
  </si>
  <si>
    <t>CID3351</t>
  </si>
  <si>
    <t>Upgradable executive info-mediaries</t>
  </si>
  <si>
    <t>CID3352</t>
  </si>
  <si>
    <t>De-engineered 5thgeneration core</t>
  </si>
  <si>
    <t>CID3353</t>
  </si>
  <si>
    <t>Secured exuding database</t>
  </si>
  <si>
    <t>CID3354</t>
  </si>
  <si>
    <t>Organized explicit ability</t>
  </si>
  <si>
    <t>CID3355</t>
  </si>
  <si>
    <t>Balanced interactive Internet solution</t>
  </si>
  <si>
    <t>CID3356</t>
  </si>
  <si>
    <t>Reactive system-worthy access</t>
  </si>
  <si>
    <t>CID3357</t>
  </si>
  <si>
    <t>Team-oriented composite service-desk</t>
  </si>
  <si>
    <t>CID3358</t>
  </si>
  <si>
    <t>Customer-focused high-level instruction set</t>
  </si>
  <si>
    <t>CID3359</t>
  </si>
  <si>
    <t>Focused well-modulated flexibility</t>
  </si>
  <si>
    <t>CID3360</t>
  </si>
  <si>
    <t>Visionary impactful middleware</t>
  </si>
  <si>
    <t>CID3361</t>
  </si>
  <si>
    <t>Multi-channeled non-volatile collaboration</t>
  </si>
  <si>
    <t>CID3362</t>
  </si>
  <si>
    <t>Up-sized background Graphic Interface</t>
  </si>
  <si>
    <t>CID3363</t>
  </si>
  <si>
    <t>Extended static analyzer</t>
  </si>
  <si>
    <t>CID3364</t>
  </si>
  <si>
    <t>Object-based well-modulated implementation</t>
  </si>
  <si>
    <t>CID3365</t>
  </si>
  <si>
    <t>Grass-roots full-range core</t>
  </si>
  <si>
    <t>CID3366</t>
  </si>
  <si>
    <t>Profit-focused transitional system engine</t>
  </si>
  <si>
    <t>CID3367</t>
  </si>
  <si>
    <t>Front-line non-volatile parallelism</t>
  </si>
  <si>
    <t>CID3368</t>
  </si>
  <si>
    <t>Re-contextualized 5thgeneration toolset</t>
  </si>
  <si>
    <t>CID3369</t>
  </si>
  <si>
    <t>Pre-emptive zero tolerance encryption</t>
  </si>
  <si>
    <t>CID3370</t>
  </si>
  <si>
    <t>Expanded even-keeled complexity</t>
  </si>
  <si>
    <t>CID3371</t>
  </si>
  <si>
    <t>Enterprise-wide local emulation</t>
  </si>
  <si>
    <t>CID3372</t>
  </si>
  <si>
    <t>Balanced attitude-oriented emulation</t>
  </si>
  <si>
    <t>CID3373</t>
  </si>
  <si>
    <t>Object-based hybrid interface</t>
  </si>
  <si>
    <t>CID3374</t>
  </si>
  <si>
    <t>Self-enabling web-enabled algorithm</t>
  </si>
  <si>
    <t>CID3375</t>
  </si>
  <si>
    <t>Digitized reciprocal forecast</t>
  </si>
  <si>
    <t>CID3376</t>
  </si>
  <si>
    <t>Triple-buffered fault-tolerant projection</t>
  </si>
  <si>
    <t>CID3377</t>
  </si>
  <si>
    <t>Balanced non-volatile database</t>
  </si>
  <si>
    <t>CID3378</t>
  </si>
  <si>
    <t>Innovative mobile implementation</t>
  </si>
  <si>
    <t>CID3379</t>
  </si>
  <si>
    <t>Customizable reciprocal service-desk</t>
  </si>
  <si>
    <t>CID3380</t>
  </si>
  <si>
    <t>Team-oriented grid-enabled array</t>
  </si>
  <si>
    <t>CID3381</t>
  </si>
  <si>
    <t>Synchronized logistical hierarchy</t>
  </si>
  <si>
    <t>CID3382</t>
  </si>
  <si>
    <t>Face-to-face regional paradigm</t>
  </si>
  <si>
    <t>CID3383</t>
  </si>
  <si>
    <t>Balanced bandwidth-monitored help-desk</t>
  </si>
  <si>
    <t>CID3384</t>
  </si>
  <si>
    <t>Switchable maximized core</t>
  </si>
  <si>
    <t>CID3385</t>
  </si>
  <si>
    <t>Integrated explicit support</t>
  </si>
  <si>
    <t>CID3386</t>
  </si>
  <si>
    <t>Cross-platform zero administration ability</t>
  </si>
  <si>
    <t>CID3387</t>
  </si>
  <si>
    <t>Cloned static portal</t>
  </si>
  <si>
    <t>CID3388</t>
  </si>
  <si>
    <t>Optional dedicated methodology</t>
  </si>
  <si>
    <t>CID3389</t>
  </si>
  <si>
    <t>Expanded mobile open architecture</t>
  </si>
  <si>
    <t>CID3390</t>
  </si>
  <si>
    <t>Synergistic upward-trending initiative</t>
  </si>
  <si>
    <t>CID3391</t>
  </si>
  <si>
    <t>Programmable methodical complexity</t>
  </si>
  <si>
    <t>CID3392</t>
  </si>
  <si>
    <t>Distributed 24hour moderator</t>
  </si>
  <si>
    <t>CID3393</t>
  </si>
  <si>
    <t>Persevering asynchronous installation</t>
  </si>
  <si>
    <t>CID3394</t>
  </si>
  <si>
    <t>Self-enabling tangible functionalities</t>
  </si>
  <si>
    <t>CID3395</t>
  </si>
  <si>
    <t>Upgradable context-sensitive artificial intelligence</t>
  </si>
  <si>
    <t>CID3396</t>
  </si>
  <si>
    <t>Re-contextualized zero administration pricing structure</t>
  </si>
  <si>
    <t>CID3397</t>
  </si>
  <si>
    <t>Mandatory logistical process improvement</t>
  </si>
  <si>
    <t>CID3398</t>
  </si>
  <si>
    <t>Ergonomic transitional matrix</t>
  </si>
  <si>
    <t>CID3399</t>
  </si>
  <si>
    <t>Synergistic intangible application</t>
  </si>
  <si>
    <t>CID3400</t>
  </si>
  <si>
    <t>Diverse eco-centric frame</t>
  </si>
  <si>
    <t>CID3401</t>
  </si>
  <si>
    <t>Public-key explicit secured line</t>
  </si>
  <si>
    <t>CID3402</t>
  </si>
  <si>
    <t>Optional zero-defect parallelism</t>
  </si>
  <si>
    <t>CID3403</t>
  </si>
  <si>
    <t>Adaptive solution-oriented methodology</t>
  </si>
  <si>
    <t>CID3404</t>
  </si>
  <si>
    <t>Cloned methodical frame</t>
  </si>
  <si>
    <t>CID3405</t>
  </si>
  <si>
    <t>Up-sized maximized software</t>
  </si>
  <si>
    <t>CID3406</t>
  </si>
  <si>
    <t>Reactive high-level matrices</t>
  </si>
  <si>
    <t>CID3407</t>
  </si>
  <si>
    <t>Secured asymmetric projection</t>
  </si>
  <si>
    <t>CID3408</t>
  </si>
  <si>
    <t>Integrated demand-driven system engine</t>
  </si>
  <si>
    <t>CID3409</t>
  </si>
  <si>
    <t>Operative maximized help-desk</t>
  </si>
  <si>
    <t>CID3410</t>
  </si>
  <si>
    <t>Organic secondary circuit</t>
  </si>
  <si>
    <t>CID3411</t>
  </si>
  <si>
    <t>Vision-oriented system-worthy matrices</t>
  </si>
  <si>
    <t>CID3412</t>
  </si>
  <si>
    <t>Multi-lateral asymmetric extranet</t>
  </si>
  <si>
    <t>CID3413</t>
  </si>
  <si>
    <t>Stand-alone non-volatile database</t>
  </si>
  <si>
    <t>CID3414</t>
  </si>
  <si>
    <t>Reverse-engineered client-driven secured line</t>
  </si>
  <si>
    <t>CID3415</t>
  </si>
  <si>
    <t>Progressive executive projection</t>
  </si>
  <si>
    <t>CID3416</t>
  </si>
  <si>
    <t>Configurable context-sensitive superstructure</t>
  </si>
  <si>
    <t>CID3417</t>
  </si>
  <si>
    <t>Adaptive next generation paradigm</t>
  </si>
  <si>
    <t>CID3418</t>
  </si>
  <si>
    <t>Upgradable zero administration service-desk</t>
  </si>
  <si>
    <t>CID3419</t>
  </si>
  <si>
    <t>Team-oriented national knowledgebase</t>
  </si>
  <si>
    <t>CID3420</t>
  </si>
  <si>
    <t>Realigned mission-critical focus group</t>
  </si>
  <si>
    <t>CID3421</t>
  </si>
  <si>
    <t>Enterprise-wide 24hour project</t>
  </si>
  <si>
    <t>CID3422</t>
  </si>
  <si>
    <t>Optional heuristic framework</t>
  </si>
  <si>
    <t>CID3423</t>
  </si>
  <si>
    <t>Optional actuating standardization</t>
  </si>
  <si>
    <t>CID3424</t>
  </si>
  <si>
    <t>Automated 6thgeneration encryption</t>
  </si>
  <si>
    <t>CID3425</t>
  </si>
  <si>
    <t>Optimized zero administration projection</t>
  </si>
  <si>
    <t>CID3426</t>
  </si>
  <si>
    <t>Cross-group 6thgeneration implementation</t>
  </si>
  <si>
    <t>CID3427</t>
  </si>
  <si>
    <t>Phased radical database</t>
  </si>
  <si>
    <t>CID3428</t>
  </si>
  <si>
    <t>Customizable encompassing adapter</t>
  </si>
  <si>
    <t>CID3429</t>
  </si>
  <si>
    <t>Enhanced methodical portal</t>
  </si>
  <si>
    <t>CID3430</t>
  </si>
  <si>
    <t>Business-focused asymmetric adapter</t>
  </si>
  <si>
    <t>CID3431</t>
  </si>
  <si>
    <t>Function-based client-server intranet</t>
  </si>
  <si>
    <t>CID3432</t>
  </si>
  <si>
    <t>Virtual cohesive data-warehouse</t>
  </si>
  <si>
    <t>CID3433</t>
  </si>
  <si>
    <t>Front-line secondary definition</t>
  </si>
  <si>
    <t>CID3434</t>
  </si>
  <si>
    <t>Quality-focused stable adapter</t>
  </si>
  <si>
    <t>CID3435</t>
  </si>
  <si>
    <t>Centralized local matrix</t>
  </si>
  <si>
    <t>CID3436</t>
  </si>
  <si>
    <t>Managed coherent project</t>
  </si>
  <si>
    <t>CID3437</t>
  </si>
  <si>
    <t>Compatible analyzing protocol</t>
  </si>
  <si>
    <t>CID3438</t>
  </si>
  <si>
    <t>Right-sized actuating approach</t>
  </si>
  <si>
    <t>CID3439</t>
  </si>
  <si>
    <t>Sharable discrete initiative</t>
  </si>
  <si>
    <t>CID3440</t>
  </si>
  <si>
    <t>Visionary zero administration firmware</t>
  </si>
  <si>
    <t>CID3441</t>
  </si>
  <si>
    <t>Advanced modular firmware</t>
  </si>
  <si>
    <t>CID3442</t>
  </si>
  <si>
    <t>Cross-platform next generation collaboration</t>
  </si>
  <si>
    <t>CID3443</t>
  </si>
  <si>
    <t>Configurable holistic success</t>
  </si>
  <si>
    <t>CID3444</t>
  </si>
  <si>
    <t>Intuitive responsive model</t>
  </si>
  <si>
    <t>CID3445</t>
  </si>
  <si>
    <t>Streamlined dedicated monitoring</t>
  </si>
  <si>
    <t>CID3446</t>
  </si>
  <si>
    <t>Synergistic reciprocal website</t>
  </si>
  <si>
    <t>CID3447</t>
  </si>
  <si>
    <t>Secured zero tolerance data-warehouse</t>
  </si>
  <si>
    <t>CID3448</t>
  </si>
  <si>
    <t>Realigned multimedia framework</t>
  </si>
  <si>
    <t>CID3449</t>
  </si>
  <si>
    <t>Progressive dynamic complexity</t>
  </si>
  <si>
    <t>CID3450</t>
  </si>
  <si>
    <t>Enterprise-wide heuristic architecture</t>
  </si>
  <si>
    <t>CID3451</t>
  </si>
  <si>
    <t>Cross-platform executive instruction set</t>
  </si>
  <si>
    <t>CID3452</t>
  </si>
  <si>
    <t>Optimized multimedia extranet</t>
  </si>
  <si>
    <t>CID3453</t>
  </si>
  <si>
    <t>Progressive coherent budgetary management</t>
  </si>
  <si>
    <t>CID3454</t>
  </si>
  <si>
    <t>Multi-layered hybrid capability</t>
  </si>
  <si>
    <t>CID3455</t>
  </si>
  <si>
    <t>Enterprise-wide actuating installation</t>
  </si>
  <si>
    <t>CID3456</t>
  </si>
  <si>
    <t>Realigned 4thgeneration open system</t>
  </si>
  <si>
    <t>CID3457</t>
  </si>
  <si>
    <t>Future-proofed stable synergy</t>
  </si>
  <si>
    <t>CID3458</t>
  </si>
  <si>
    <t>Re-engineered upward-trending functionalities</t>
  </si>
  <si>
    <t>CID3459</t>
  </si>
  <si>
    <t>Front-line web-enabled adapter</t>
  </si>
  <si>
    <t>CID3460</t>
  </si>
  <si>
    <t>Centralized 5thgeneration adapter</t>
  </si>
  <si>
    <t>CID3461</t>
  </si>
  <si>
    <t>Focused fresh-thinking budgetary management</t>
  </si>
  <si>
    <t>CID3462</t>
  </si>
  <si>
    <t>Self-enabling user-facing projection</t>
  </si>
  <si>
    <t>CID3463</t>
  </si>
  <si>
    <t>Total background forecast</t>
  </si>
  <si>
    <t>CID3464</t>
  </si>
  <si>
    <t>Function-based maximized approach</t>
  </si>
  <si>
    <t>CID3465</t>
  </si>
  <si>
    <t>Virtual bi-directional interface</t>
  </si>
  <si>
    <t>CID3466</t>
  </si>
  <si>
    <t>Focused empowering flexibility</t>
  </si>
  <si>
    <t>CID3467</t>
  </si>
  <si>
    <t>Visionary optimizing policy</t>
  </si>
  <si>
    <t>CID3468</t>
  </si>
  <si>
    <t>Upgradable systemic support</t>
  </si>
  <si>
    <t>CID3469</t>
  </si>
  <si>
    <t>Customizable client-driven moratorium</t>
  </si>
  <si>
    <t>CID3470</t>
  </si>
  <si>
    <t>Decentralized holistic hierarchy</t>
  </si>
  <si>
    <t>CID3471</t>
  </si>
  <si>
    <t>Future-proofed high-level application</t>
  </si>
  <si>
    <t>CID3472</t>
  </si>
  <si>
    <t>Cloned incremental frame</t>
  </si>
  <si>
    <t>CID3473</t>
  </si>
  <si>
    <t>Multi-lateral even-keeled ability</t>
  </si>
  <si>
    <t>CID3474</t>
  </si>
  <si>
    <t>Devolved mobile groupware</t>
  </si>
  <si>
    <t>CID3475</t>
  </si>
  <si>
    <t>Face-to-face demand-driven archive</t>
  </si>
  <si>
    <t>CID3476</t>
  </si>
  <si>
    <t>Optimized grid-enabled monitoring</t>
  </si>
  <si>
    <t>CID3477</t>
  </si>
  <si>
    <t>Switchable asynchronous complexity</t>
  </si>
  <si>
    <t>CID3478</t>
  </si>
  <si>
    <t>Enhanced scalable process improvement</t>
  </si>
  <si>
    <t>CID3479</t>
  </si>
  <si>
    <t>Focused neutral array</t>
  </si>
  <si>
    <t>CID3480</t>
  </si>
  <si>
    <t>Horizontal tertiary middleware</t>
  </si>
  <si>
    <t>CID3481</t>
  </si>
  <si>
    <t>Virtual zero-defect implementation</t>
  </si>
  <si>
    <t>CID3482</t>
  </si>
  <si>
    <t>Centralized responsive help-desk</t>
  </si>
  <si>
    <t>CID3483</t>
  </si>
  <si>
    <t>Extended maximized parallelism</t>
  </si>
  <si>
    <t>CID3484</t>
  </si>
  <si>
    <t>Re-contextualized dedicated Local Area Network</t>
  </si>
  <si>
    <t>CID3485</t>
  </si>
  <si>
    <t>Profit-focused bi-directional intranet</t>
  </si>
  <si>
    <t>CID3486</t>
  </si>
  <si>
    <t>Exclusive grid-enabled portal</t>
  </si>
  <si>
    <t>CID3487</t>
  </si>
  <si>
    <t>Intuitive global structure</t>
  </si>
  <si>
    <t>CID3488</t>
  </si>
  <si>
    <t>Total real-time process improvement</t>
  </si>
  <si>
    <t>CID3489</t>
  </si>
  <si>
    <t>Assimilated interactive system engine</t>
  </si>
  <si>
    <t>CID3490</t>
  </si>
  <si>
    <t>Stand-alone upward-trending benchmark</t>
  </si>
  <si>
    <t>CID3491</t>
  </si>
  <si>
    <t>Intuitive human-resource interface</t>
  </si>
  <si>
    <t>CID3492</t>
  </si>
  <si>
    <t>Multi-layered disintermediate capacity</t>
  </si>
  <si>
    <t>CID3493</t>
  </si>
  <si>
    <t>Multi-layered homogeneous info-mediaries</t>
  </si>
  <si>
    <t>CID3494</t>
  </si>
  <si>
    <t>Triple-buffered next generation forecast</t>
  </si>
  <si>
    <t>CID3495</t>
  </si>
  <si>
    <t>Triple-buffered system-worthy secured line</t>
  </si>
  <si>
    <t>CID3496</t>
  </si>
  <si>
    <t>Ergonomic demand-driven architecture</t>
  </si>
  <si>
    <t>CID3497</t>
  </si>
  <si>
    <t>Multi-tiered demand-driven contingency</t>
  </si>
  <si>
    <t>CID3498</t>
  </si>
  <si>
    <t>Ergonomic actuating Graphical User Interface</t>
  </si>
  <si>
    <t>CID3499</t>
  </si>
  <si>
    <t>Multi-tiered solution-oriented architecture</t>
  </si>
  <si>
    <t>CID3500</t>
  </si>
  <si>
    <t>Customer-focused zero tolerance portal</t>
  </si>
  <si>
    <t>CID3501</t>
  </si>
  <si>
    <t>Reactive regional analyzer</t>
  </si>
  <si>
    <t>CID3502</t>
  </si>
  <si>
    <t>Multi-lateral coherent concept</t>
  </si>
  <si>
    <t>CID3503</t>
  </si>
  <si>
    <t>Multi-channeled maximized instruction set</t>
  </si>
  <si>
    <t>CID3504</t>
  </si>
  <si>
    <t>Mandatory exuding throughput</t>
  </si>
  <si>
    <t>CID3505</t>
  </si>
  <si>
    <t>Implemented fresh-thinking interface</t>
  </si>
  <si>
    <t>CID3506</t>
  </si>
  <si>
    <t>CUS225</t>
  </si>
  <si>
    <t>User-centric composite knowledge user</t>
  </si>
  <si>
    <t>CID3507</t>
  </si>
  <si>
    <t>Synergistic client-driven protocol</t>
  </si>
  <si>
    <t>CID3508</t>
  </si>
  <si>
    <t>Persistent client-driven installation</t>
  </si>
  <si>
    <t>CID3509</t>
  </si>
  <si>
    <t>Quality-focused responsive help-desk</t>
  </si>
  <si>
    <t>CID3510</t>
  </si>
  <si>
    <t>Intuitive bottom-line algorithm</t>
  </si>
  <si>
    <t>CID3511</t>
  </si>
  <si>
    <t>Triple-buffered client-server standardization</t>
  </si>
  <si>
    <t>CID3512</t>
  </si>
  <si>
    <t>Multi-channeled fresh-thinking secured line</t>
  </si>
  <si>
    <t>CID3513</t>
  </si>
  <si>
    <t>Expanded bottom-line structure</t>
  </si>
  <si>
    <t>CID3514</t>
  </si>
  <si>
    <t>Implemented high-level pricing structure</t>
  </si>
  <si>
    <t>CID3515</t>
  </si>
  <si>
    <t>Business-focused bandwidth-monitored standardization</t>
  </si>
  <si>
    <t>CID3516</t>
  </si>
  <si>
    <t>Organic scalable neural-net</t>
  </si>
  <si>
    <t>CID3517</t>
  </si>
  <si>
    <t>Sharable reciprocal emulation</t>
  </si>
  <si>
    <t>CID3518</t>
  </si>
  <si>
    <t>Ameliorated logistical leverage</t>
  </si>
  <si>
    <t>CID3519</t>
  </si>
  <si>
    <t>Cloned disintermediate archive</t>
  </si>
  <si>
    <t>CID3520</t>
  </si>
  <si>
    <t>Expanded demand-driven project</t>
  </si>
  <si>
    <t>CID3521</t>
  </si>
  <si>
    <t>Right-sized dedicated help-desk</t>
  </si>
  <si>
    <t>CID3522</t>
  </si>
  <si>
    <t>Multi-layered 24hour framework</t>
  </si>
  <si>
    <t>CID3523</t>
  </si>
  <si>
    <t>Team-oriented even-keeled service-desk</t>
  </si>
  <si>
    <t>CID3524</t>
  </si>
  <si>
    <t>Advanced global process improvement</t>
  </si>
  <si>
    <t>CID3525</t>
  </si>
  <si>
    <t>Centralized grid-enabled concept</t>
  </si>
  <si>
    <t>CID3526</t>
  </si>
  <si>
    <t>Open-source attitude-oriented superstructure</t>
  </si>
  <si>
    <t>CID3527</t>
  </si>
  <si>
    <t>Synchronized intermediate neural-net</t>
  </si>
  <si>
    <t>CID3528</t>
  </si>
  <si>
    <t>Team-oriented client-server protocol</t>
  </si>
  <si>
    <t>CID3529</t>
  </si>
  <si>
    <t>Persevering methodical monitoring</t>
  </si>
  <si>
    <t>CID3530</t>
  </si>
  <si>
    <t>Synchronized secondary functionalities</t>
  </si>
  <si>
    <t>CID3531</t>
  </si>
  <si>
    <t>Advanced holistic adapter</t>
  </si>
  <si>
    <t>CID3532</t>
  </si>
  <si>
    <t>Configurable maximized matrix</t>
  </si>
  <si>
    <t>CID3533</t>
  </si>
  <si>
    <t>Triple-buffered 24hour encryption</t>
  </si>
  <si>
    <t>CID3534</t>
  </si>
  <si>
    <t>Progressive analyzing service-desk</t>
  </si>
  <si>
    <t>CID3535</t>
  </si>
  <si>
    <t>Customer-focused homogeneous attitude</t>
  </si>
  <si>
    <t>CID3536</t>
  </si>
  <si>
    <t>Open-source clear-thinking matrices</t>
  </si>
  <si>
    <t>CID3537</t>
  </si>
  <si>
    <t>Re-engineered non-volatile framework</t>
  </si>
  <si>
    <t>CID3538</t>
  </si>
  <si>
    <t>Re-engineered human-resource ability</t>
  </si>
  <si>
    <t>CID3539</t>
  </si>
  <si>
    <t>Public-key 5thgeneration orchestration</t>
  </si>
  <si>
    <t>CID3540</t>
  </si>
  <si>
    <t>Extended composite policy</t>
  </si>
  <si>
    <t>CID3541</t>
  </si>
  <si>
    <t>Enhanced maximized conglomeration</t>
  </si>
  <si>
    <t>CID3542</t>
  </si>
  <si>
    <t>Organized content-based access</t>
  </si>
  <si>
    <t>CID3543</t>
  </si>
  <si>
    <t>Profit-focused zero administration analyzer</t>
  </si>
  <si>
    <t>CID3544</t>
  </si>
  <si>
    <t>Profound methodical matrix</t>
  </si>
  <si>
    <t>CID3545</t>
  </si>
  <si>
    <t>Networked encompassing projection</t>
  </si>
  <si>
    <t>CID3546</t>
  </si>
  <si>
    <t>Versatile logistical Graphical User Interface</t>
  </si>
  <si>
    <t>CID3547</t>
  </si>
  <si>
    <t>Seamless reciprocal moratorium</t>
  </si>
  <si>
    <t>CID3548</t>
  </si>
  <si>
    <t>Streamlined scalable attitude</t>
  </si>
  <si>
    <t>CID3549</t>
  </si>
  <si>
    <t>Virtual composite orchestration</t>
  </si>
  <si>
    <t>CID3550</t>
  </si>
  <si>
    <t>Synergistic solution-oriented success</t>
  </si>
  <si>
    <t>CID3551</t>
  </si>
  <si>
    <t>Streamlined 6thgeneration knowledge user</t>
  </si>
  <si>
    <t>CID3552</t>
  </si>
  <si>
    <t>Pre-emptive mission-critical flexibility</t>
  </si>
  <si>
    <t>CID3553</t>
  </si>
  <si>
    <t>Optimized directional task-force</t>
  </si>
  <si>
    <t>CID3554</t>
  </si>
  <si>
    <t>Balanced 5thgeneration superstructure</t>
  </si>
  <si>
    <t>CID3555</t>
  </si>
  <si>
    <t>User-centric fresh-thinking implementation</t>
  </si>
  <si>
    <t>CID3556</t>
  </si>
  <si>
    <t>Pre-emptive disintermediate portal</t>
  </si>
  <si>
    <t>CID3557</t>
  </si>
  <si>
    <t>Reverse-engineered 3rdgeneration monitoring</t>
  </si>
  <si>
    <t>CID3558</t>
  </si>
  <si>
    <t>Self-enabling dedicated open system</t>
  </si>
  <si>
    <t>CID3559</t>
  </si>
  <si>
    <t>Vision-oriented full-range core</t>
  </si>
  <si>
    <t>CID3560</t>
  </si>
  <si>
    <t>Team-oriented coherent toolset</t>
  </si>
  <si>
    <t>CID3561</t>
  </si>
  <si>
    <t>Implemented national monitoring</t>
  </si>
  <si>
    <t>CID3562</t>
  </si>
  <si>
    <t>Total contextually-based Internet solution</t>
  </si>
  <si>
    <t>CID3563</t>
  </si>
  <si>
    <t>Secured bi-directional standardization</t>
  </si>
  <si>
    <t>CID3564</t>
  </si>
  <si>
    <t>Function-based human-resource data-warehouse</t>
  </si>
  <si>
    <t>CID3565</t>
  </si>
  <si>
    <t>Cloned reciprocal hub</t>
  </si>
  <si>
    <t>CID3566</t>
  </si>
  <si>
    <t>Object-based coherent throughput</t>
  </si>
  <si>
    <t>CID3567</t>
  </si>
  <si>
    <t>Synergistic incremental workforce</t>
  </si>
  <si>
    <t>CID3568</t>
  </si>
  <si>
    <t>Public-key mobile benchmark</t>
  </si>
  <si>
    <t>CID3569</t>
  </si>
  <si>
    <t>Fundamental interactive help-desk</t>
  </si>
  <si>
    <t>CID3570</t>
  </si>
  <si>
    <t>Multi-lateral zero administration initiative</t>
  </si>
  <si>
    <t>CID3571</t>
  </si>
  <si>
    <t>Multi-channeled well-modulated installation</t>
  </si>
  <si>
    <t>CID3572</t>
  </si>
  <si>
    <t>Synchronized empowering ability</t>
  </si>
  <si>
    <t>CID3573</t>
  </si>
  <si>
    <t>Expanded logistical hierarchy</t>
  </si>
  <si>
    <t>CID3574</t>
  </si>
  <si>
    <t>Extended background functionalities</t>
  </si>
  <si>
    <t>CID3575</t>
  </si>
  <si>
    <t>Advanced homogeneous instruction set</t>
  </si>
  <si>
    <t>CID3576</t>
  </si>
  <si>
    <t>Expanded optimizing interface</t>
  </si>
  <si>
    <t>CID3577</t>
  </si>
  <si>
    <t>Fully-configurable solution-oriented product</t>
  </si>
  <si>
    <t>CID3578</t>
  </si>
  <si>
    <t>Upgradable tangible project</t>
  </si>
  <si>
    <t>CID3579</t>
  </si>
  <si>
    <t>Synchronized intangible functionalities</t>
  </si>
  <si>
    <t>CID3580</t>
  </si>
  <si>
    <t>Customizable 3rdgeneration database</t>
  </si>
  <si>
    <t>CID3581</t>
  </si>
  <si>
    <t>Sharable exuding archive</t>
  </si>
  <si>
    <t>CID3582</t>
  </si>
  <si>
    <t>Extended exuding artificial intelligence</t>
  </si>
  <si>
    <t>CID3583</t>
  </si>
  <si>
    <t>Expanded cohesive encoding</t>
  </si>
  <si>
    <t>CID3584</t>
  </si>
  <si>
    <t>Re-engineered tangible time-frame</t>
  </si>
  <si>
    <t>CID3585</t>
  </si>
  <si>
    <t>Optional scalable Graphic Interface</t>
  </si>
  <si>
    <t>CID3586</t>
  </si>
  <si>
    <t>Implemented cohesive encoding</t>
  </si>
  <si>
    <t>CID3587</t>
  </si>
  <si>
    <t>Streamlined multi-state methodology</t>
  </si>
  <si>
    <t>CID3588</t>
  </si>
  <si>
    <t>Adaptive web-enabled capacity</t>
  </si>
  <si>
    <t>CID3589</t>
  </si>
  <si>
    <t>Pre-emptive secondary process improvement</t>
  </si>
  <si>
    <t>CID3590</t>
  </si>
  <si>
    <t>Cloned 24hour function</t>
  </si>
  <si>
    <t>CID3591</t>
  </si>
  <si>
    <t>Organic uniform flexibility</t>
  </si>
  <si>
    <t>CID3592</t>
  </si>
  <si>
    <t>Exclusive multimedia moratorium</t>
  </si>
  <si>
    <t>CID3593</t>
  </si>
  <si>
    <t>Devolved responsive software</t>
  </si>
  <si>
    <t>CID3594</t>
  </si>
  <si>
    <t>Mandatory fault-tolerant challenge</t>
  </si>
  <si>
    <t>CID3595</t>
  </si>
  <si>
    <t>Enterprise-wide zero-defect Graphic Interface</t>
  </si>
  <si>
    <t>CID3596</t>
  </si>
  <si>
    <t>Open-architected tertiary frame</t>
  </si>
  <si>
    <t>CID3597</t>
  </si>
  <si>
    <t>Monitored local matrices</t>
  </si>
  <si>
    <t>CID3598</t>
  </si>
  <si>
    <t>Operative context-sensitive policy</t>
  </si>
  <si>
    <t>CID3599</t>
  </si>
  <si>
    <t>Persevering demand-driven firmware</t>
  </si>
  <si>
    <t>CID3600</t>
  </si>
  <si>
    <t>Virtual intangible projection</t>
  </si>
  <si>
    <t>CID3601</t>
  </si>
  <si>
    <t>Optional mobile approach</t>
  </si>
  <si>
    <t>CID3602</t>
  </si>
  <si>
    <t>Mandatory mobile Graphical User Interface</t>
  </si>
  <si>
    <t>CID3603</t>
  </si>
  <si>
    <t>Self-enabling actuating Graphic Interface</t>
  </si>
  <si>
    <t>CID3604</t>
  </si>
  <si>
    <t>Proactive high-level project</t>
  </si>
  <si>
    <t>CID3605</t>
  </si>
  <si>
    <t>Self-enabling leadingedge architecture</t>
  </si>
  <si>
    <t>CID3606</t>
  </si>
  <si>
    <t>Cross-group value-added monitoring</t>
  </si>
  <si>
    <t>CID3607</t>
  </si>
  <si>
    <t>CUS237</t>
  </si>
  <si>
    <t>Horizontal solution-oriented frame</t>
  </si>
  <si>
    <t>CID3608</t>
  </si>
  <si>
    <t>Secured intermediate Graphical User Interface</t>
  </si>
  <si>
    <t>CID3609</t>
  </si>
  <si>
    <t>Streamlined secondary knowledgebase</t>
  </si>
  <si>
    <t>CID3610</t>
  </si>
  <si>
    <t>Customizable grid-enabled service-desk</t>
  </si>
  <si>
    <t>CID3611</t>
  </si>
  <si>
    <t>Organized secondary installation</t>
  </si>
  <si>
    <t>CID3612</t>
  </si>
  <si>
    <t>Quality-focused 5thgeneration infrastructure</t>
  </si>
  <si>
    <t>CID3613</t>
  </si>
  <si>
    <t>Quality-focused grid-enabled productivity</t>
  </si>
  <si>
    <t>CID3614</t>
  </si>
  <si>
    <t>Adaptive heuristic time-frame</t>
  </si>
  <si>
    <t>CID3615</t>
  </si>
  <si>
    <t>Ameliorated optimizing leverage</t>
  </si>
  <si>
    <t>CID3616</t>
  </si>
  <si>
    <t>Profit-focused reciprocal interface</t>
  </si>
  <si>
    <t>CID3617</t>
  </si>
  <si>
    <t>Face-to-face systemic structure</t>
  </si>
  <si>
    <t>CID3618</t>
  </si>
  <si>
    <t>Centralized fault-tolerant migration</t>
  </si>
  <si>
    <t>CID3619</t>
  </si>
  <si>
    <t>Public-key content-based portal</t>
  </si>
  <si>
    <t>CID3620</t>
  </si>
  <si>
    <t>CUS395</t>
  </si>
  <si>
    <t>Public-key didactic software</t>
  </si>
  <si>
    <t>CID3621</t>
  </si>
  <si>
    <t>Customizable motivating initiative</t>
  </si>
  <si>
    <t>CID3622</t>
  </si>
  <si>
    <t>Decentralized neutral application</t>
  </si>
  <si>
    <t>CID3623</t>
  </si>
  <si>
    <t>Fundamental foreground Graphical User Interface</t>
  </si>
  <si>
    <t>CID3624</t>
  </si>
  <si>
    <t>Business-focused local software</t>
  </si>
  <si>
    <t>CID3625</t>
  </si>
  <si>
    <t>Upgradable zero administration collaboration</t>
  </si>
  <si>
    <t>CID3626</t>
  </si>
  <si>
    <t>Profound optimizing adapter</t>
  </si>
  <si>
    <t>CID3627</t>
  </si>
  <si>
    <t>Right-sized solution-oriented website</t>
  </si>
  <si>
    <t>CID3628</t>
  </si>
  <si>
    <t>Robust reciprocal installation</t>
  </si>
  <si>
    <t>CID3629</t>
  </si>
  <si>
    <t>Function-based mission-critical flexibility</t>
  </si>
  <si>
    <t>CID3630</t>
  </si>
  <si>
    <t>Seamless user-facing monitoring</t>
  </si>
  <si>
    <t>CID3631</t>
  </si>
  <si>
    <t>Synergistic directional frame</t>
  </si>
  <si>
    <t>CID3632</t>
  </si>
  <si>
    <t>Diverse dynamic customer loyalty</t>
  </si>
  <si>
    <t>CID3633</t>
  </si>
  <si>
    <t>Pre-emptive user-facing encryption</t>
  </si>
  <si>
    <t>CID3634</t>
  </si>
  <si>
    <t>Fully-configurable zero administration flexibility</t>
  </si>
  <si>
    <t>CID3635</t>
  </si>
  <si>
    <t>Monitored content-based orchestration</t>
  </si>
  <si>
    <t>CID3636</t>
  </si>
  <si>
    <t>Universal fresh-thinking collaboration</t>
  </si>
  <si>
    <t>CID3637</t>
  </si>
  <si>
    <t>Cloned zero tolerance info-mediaries</t>
  </si>
  <si>
    <t>CID3638</t>
  </si>
  <si>
    <t>Ergonomic well-modulated database</t>
  </si>
  <si>
    <t>CID3639</t>
  </si>
  <si>
    <t>Seamless real-time database</t>
  </si>
  <si>
    <t>CID3640</t>
  </si>
  <si>
    <t>Multi-tiered cohesive matrix</t>
  </si>
  <si>
    <t>CID3641</t>
  </si>
  <si>
    <t>Team-oriented exuding pricing structure</t>
  </si>
  <si>
    <t>CID3642</t>
  </si>
  <si>
    <t>Configurable value-added attitude</t>
  </si>
  <si>
    <t>CID3643</t>
  </si>
  <si>
    <t>Visionary transitional function</t>
  </si>
  <si>
    <t>CID3644</t>
  </si>
  <si>
    <t>Extended 4thgeneration application</t>
  </si>
  <si>
    <t>CID3645</t>
  </si>
  <si>
    <t>Monitored background knowledge user</t>
  </si>
  <si>
    <t>CID3646</t>
  </si>
  <si>
    <t>Implemented fault-tolerant methodology</t>
  </si>
  <si>
    <t>CID3647</t>
  </si>
  <si>
    <t>Multi-tiered even-keeled definition</t>
  </si>
  <si>
    <t>CID3648</t>
  </si>
  <si>
    <t>Synergistic next generation hub</t>
  </si>
  <si>
    <t>CID3649</t>
  </si>
  <si>
    <t>Progressive real-time benchmark</t>
  </si>
  <si>
    <t>CID3650</t>
  </si>
  <si>
    <t>Self-enabling fresh-thinking infrastructure</t>
  </si>
  <si>
    <t>CID3651</t>
  </si>
  <si>
    <t>Multi-layered bottom-line monitoring</t>
  </si>
  <si>
    <t>CID3652</t>
  </si>
  <si>
    <t>Vision-oriented client-server process improvement</t>
  </si>
  <si>
    <t>CID3653</t>
  </si>
  <si>
    <t>Phased reciprocal parallelism</t>
  </si>
  <si>
    <t>CID3654</t>
  </si>
  <si>
    <t>Networked multi-tasking hardware</t>
  </si>
  <si>
    <t>CID3655</t>
  </si>
  <si>
    <t>Future-proofed national collaboration</t>
  </si>
  <si>
    <t>CID3656</t>
  </si>
  <si>
    <t>Synergized client-driven workforce</t>
  </si>
  <si>
    <t>CID3657</t>
  </si>
  <si>
    <t>Compatible coherent array</t>
  </si>
  <si>
    <t>CID3658</t>
  </si>
  <si>
    <t>Function-based 6thgeneration solution</t>
  </si>
  <si>
    <t>CID3659</t>
  </si>
  <si>
    <t>Stand-alone directional projection</t>
  </si>
  <si>
    <t>CID3660</t>
  </si>
  <si>
    <t>Profit-focused heuristic superstructure</t>
  </si>
  <si>
    <t>CID3661</t>
  </si>
  <si>
    <t>Networked next generation hardware</t>
  </si>
  <si>
    <t>CID3662</t>
  </si>
  <si>
    <t>User-centric bi-directional standardization</t>
  </si>
  <si>
    <t>CID3663</t>
  </si>
  <si>
    <t>User-centric motivating strategy</t>
  </si>
  <si>
    <t>CID3664</t>
  </si>
  <si>
    <t>Reduced upward-trending leverage</t>
  </si>
  <si>
    <t>CID3665</t>
  </si>
  <si>
    <t>Assimilated zero-defect customer loyalty</t>
  </si>
  <si>
    <t>CID3666</t>
  </si>
  <si>
    <t>Quality-focused incremental adapter</t>
  </si>
  <si>
    <t>CID3667</t>
  </si>
  <si>
    <t>Open-source static interface</t>
  </si>
  <si>
    <t>CID3668</t>
  </si>
  <si>
    <t>Reverse-engineered neutral open architecture</t>
  </si>
  <si>
    <t>CID3669</t>
  </si>
  <si>
    <t>Fully-configurable bi-directional artificial intelligence</t>
  </si>
  <si>
    <t>CID3670</t>
  </si>
  <si>
    <t>Mandatory intangible monitoring</t>
  </si>
  <si>
    <t>CID3671</t>
  </si>
  <si>
    <t>Integrated solution-oriented data-warehouse</t>
  </si>
  <si>
    <t>CID3672</t>
  </si>
  <si>
    <t>Proactive maximized conglomeration</t>
  </si>
  <si>
    <t>CID3673</t>
  </si>
  <si>
    <t>Self-enabling secondary secured line</t>
  </si>
  <si>
    <t>CID3674</t>
  </si>
  <si>
    <t>Reduced optimizing forecast</t>
  </si>
  <si>
    <t>CID3675</t>
  </si>
  <si>
    <t>Programmable needs-based leverage</t>
  </si>
  <si>
    <t>CID3676</t>
  </si>
  <si>
    <t>Multi-lateral bandwidth-monitored success</t>
  </si>
  <si>
    <t>CID3677</t>
  </si>
  <si>
    <t>Adaptive global task-force</t>
  </si>
  <si>
    <t>CID3678</t>
  </si>
  <si>
    <t>Monitored logistical collaboration</t>
  </si>
  <si>
    <t>CID3679</t>
  </si>
  <si>
    <t>Public-key even-keeled application</t>
  </si>
  <si>
    <t>CID3680</t>
  </si>
  <si>
    <t>Cloned local contingency</t>
  </si>
  <si>
    <t>CID3681</t>
  </si>
  <si>
    <t>Proactive solution-oriented framework</t>
  </si>
  <si>
    <t>CID3682</t>
  </si>
  <si>
    <t>Sharable multimedia collaboration</t>
  </si>
  <si>
    <t>CID3683</t>
  </si>
  <si>
    <t>Diverse optimizing archive</t>
  </si>
  <si>
    <t>CID3684</t>
  </si>
  <si>
    <t>Synergistic disintermediate middleware</t>
  </si>
  <si>
    <t>CID3685</t>
  </si>
  <si>
    <t>Synergized tertiary complexity</t>
  </si>
  <si>
    <t>CID3686</t>
  </si>
  <si>
    <t>Persevering 5thgeneration capability</t>
  </si>
  <si>
    <t>CID3687</t>
  </si>
  <si>
    <t>Programmable heuristic system engine</t>
  </si>
  <si>
    <t>CID3688</t>
  </si>
  <si>
    <t>Managed interactive hardware</t>
  </si>
  <si>
    <t>CID3689</t>
  </si>
  <si>
    <t>Focused bifurcated installation</t>
  </si>
  <si>
    <t>CID3690</t>
  </si>
  <si>
    <t>User-friendly mobile success</t>
  </si>
  <si>
    <t>CID3691</t>
  </si>
  <si>
    <t>Robust optimal migration</t>
  </si>
  <si>
    <t>CID3692</t>
  </si>
  <si>
    <t>Cross-group object-oriented portal</t>
  </si>
  <si>
    <t>CID3693</t>
  </si>
  <si>
    <t>Universal optimizing Local Area Network</t>
  </si>
  <si>
    <t>CID3694</t>
  </si>
  <si>
    <t>Innovative 4thgeneration Graphical User Interface</t>
  </si>
  <si>
    <t>CID3695</t>
  </si>
  <si>
    <t>Public-key mission-critical capability</t>
  </si>
  <si>
    <t>CID3696</t>
  </si>
  <si>
    <t>Switchable static website</t>
  </si>
  <si>
    <t>CID3697</t>
  </si>
  <si>
    <t>Realigned uniform framework</t>
  </si>
  <si>
    <t>CID3698</t>
  </si>
  <si>
    <t>Customer-focused reciprocal toolset</t>
  </si>
  <si>
    <t>CID3699</t>
  </si>
  <si>
    <t>Multi-layered 6thgeneration time-frame</t>
  </si>
  <si>
    <t>CID3700</t>
  </si>
  <si>
    <t>Reduced well-modulated contingency</t>
  </si>
  <si>
    <t>CID3701</t>
  </si>
  <si>
    <t>Integrated stable contingency</t>
  </si>
  <si>
    <t>CID3702</t>
  </si>
  <si>
    <t>Mandatory mission-critical definition</t>
  </si>
  <si>
    <t>CID3703</t>
  </si>
  <si>
    <t>Multi-tiered global product</t>
  </si>
  <si>
    <t>CID3704</t>
  </si>
  <si>
    <t>Triple-buffered national access</t>
  </si>
  <si>
    <t>CID3705</t>
  </si>
  <si>
    <t>Multi-layered global open system</t>
  </si>
  <si>
    <t>CID3706</t>
  </si>
  <si>
    <t>Organized demand-driven knowledgebase</t>
  </si>
  <si>
    <t>CID3707</t>
  </si>
  <si>
    <t>Operative non-volatile support</t>
  </si>
  <si>
    <t>CID3708</t>
  </si>
  <si>
    <t>Re-engineered foreground Internet solution</t>
  </si>
  <si>
    <t>CID3709</t>
  </si>
  <si>
    <t>Optimized mission-critical core</t>
  </si>
  <si>
    <t>CID3710</t>
  </si>
  <si>
    <t>Diverse mission-critical application</t>
  </si>
  <si>
    <t>CID3711</t>
  </si>
  <si>
    <t>Vision-oriented content-based analyzer</t>
  </si>
  <si>
    <t>CID3712</t>
  </si>
  <si>
    <t>Proactive 24hour complexity</t>
  </si>
  <si>
    <t>CID3713</t>
  </si>
  <si>
    <t>Customer-focused cohesive model</t>
  </si>
  <si>
    <t>CID3714</t>
  </si>
  <si>
    <t>Extended systemic support</t>
  </si>
  <si>
    <t>CID3715</t>
  </si>
  <si>
    <t>Customizable systemic capability</t>
  </si>
  <si>
    <t>CID3716</t>
  </si>
  <si>
    <t>Optimized content-based moderator</t>
  </si>
  <si>
    <t>CID3717</t>
  </si>
  <si>
    <t>Ameliorated cohesive implementation</t>
  </si>
  <si>
    <t>CID3718</t>
  </si>
  <si>
    <t>Diverse bottom-line instruction set</t>
  </si>
  <si>
    <t>CID3719</t>
  </si>
  <si>
    <t>Managed multimedia task-force</t>
  </si>
  <si>
    <t>CID3720</t>
  </si>
  <si>
    <t>Face-to-face systematic knowledgebase</t>
  </si>
  <si>
    <t>CID3721</t>
  </si>
  <si>
    <t>Centralized bifurcated budgetary management</t>
  </si>
  <si>
    <t>CID3722</t>
  </si>
  <si>
    <t>Exclusive multi-tasking benchmark</t>
  </si>
  <si>
    <t>CID3723</t>
  </si>
  <si>
    <t>Customer-focused next generation structure</t>
  </si>
  <si>
    <t>CID3724</t>
  </si>
  <si>
    <t>Configurable regional artificial intelligence</t>
  </si>
  <si>
    <t>CID3725</t>
  </si>
  <si>
    <t>Advanced contextually-based extranet</t>
  </si>
  <si>
    <t>CID3726</t>
  </si>
  <si>
    <t>Persevering optimal moderator</t>
  </si>
  <si>
    <t>CID3727</t>
  </si>
  <si>
    <t>Digitized fault-tolerant protocol</t>
  </si>
  <si>
    <t>CID3728</t>
  </si>
  <si>
    <t>Implemented object-oriented open system</t>
  </si>
  <si>
    <t>CID3729</t>
  </si>
  <si>
    <t>Seamless directional Graphic Interface</t>
  </si>
  <si>
    <t>CID3730</t>
  </si>
  <si>
    <t>Grass-roots well-modulated capacity</t>
  </si>
  <si>
    <t>CID3731</t>
  </si>
  <si>
    <t>Upgradable scalable methodology</t>
  </si>
  <si>
    <t>CID3732</t>
  </si>
  <si>
    <t>Down-sized full-range secured line</t>
  </si>
  <si>
    <t>CID3733</t>
  </si>
  <si>
    <t>Exclusive disintermediate capacity</t>
  </si>
  <si>
    <t>CID3734</t>
  </si>
  <si>
    <t>User-friendly regional infrastructure</t>
  </si>
  <si>
    <t>CID3735</t>
  </si>
  <si>
    <t>Phased homogeneous approach</t>
  </si>
  <si>
    <t>CID3736</t>
  </si>
  <si>
    <t>Reverse-engineered contextually-based portal</t>
  </si>
  <si>
    <t>CID3737</t>
  </si>
  <si>
    <t>Ameliorated executive attitude</t>
  </si>
  <si>
    <t>CID3738</t>
  </si>
  <si>
    <t>Business-focused interactive alliance</t>
  </si>
  <si>
    <t>CID3739</t>
  </si>
  <si>
    <t>Distributed didactic function</t>
  </si>
  <si>
    <t>CID3740</t>
  </si>
  <si>
    <t>Compatible static core</t>
  </si>
  <si>
    <t>CID3741</t>
  </si>
  <si>
    <t>Ameliorated object-oriented knowledge user</t>
  </si>
  <si>
    <t>CID3742</t>
  </si>
  <si>
    <t>Multi-tiered intermediate secured line</t>
  </si>
  <si>
    <t>CID3743</t>
  </si>
  <si>
    <t>Phased demand-driven focus group</t>
  </si>
  <si>
    <t>CID3744</t>
  </si>
  <si>
    <t>Team-oriented systematic archive</t>
  </si>
  <si>
    <t>CID3745</t>
  </si>
  <si>
    <t>Universal heuristic matrix</t>
  </si>
  <si>
    <t>CID3746</t>
  </si>
  <si>
    <t>Optimized full-range pricing structure</t>
  </si>
  <si>
    <t>CID3747</t>
  </si>
  <si>
    <t>Ameliorated stable alliance</t>
  </si>
  <si>
    <t>CID3748</t>
  </si>
  <si>
    <t>Customizable optimizing policy</t>
  </si>
  <si>
    <t>CID3749</t>
  </si>
  <si>
    <t>Phased leadingedge customer loyalty</t>
  </si>
  <si>
    <t>CID3750</t>
  </si>
  <si>
    <t>Team-oriented local middleware</t>
  </si>
  <si>
    <t>CID3751</t>
  </si>
  <si>
    <t>Adaptive eco-centric encryption</t>
  </si>
  <si>
    <t>CID3752</t>
  </si>
  <si>
    <t>Balanced discrete system engine</t>
  </si>
  <si>
    <t>CID3753</t>
  </si>
  <si>
    <t>Intuitive uniform middleware</t>
  </si>
  <si>
    <t>CID3754</t>
  </si>
  <si>
    <t>Grass-roots web-enabled alliance</t>
  </si>
  <si>
    <t>CID3755</t>
  </si>
  <si>
    <t>Object-based high-level solution</t>
  </si>
  <si>
    <t>CID3756</t>
  </si>
  <si>
    <t>Expanded dynamic core</t>
  </si>
  <si>
    <t>CID3757</t>
  </si>
  <si>
    <t>Intuitive 3rdgeneration process improvement</t>
  </si>
  <si>
    <t>CID3758</t>
  </si>
  <si>
    <t>Universal bi-directional application</t>
  </si>
  <si>
    <t>CID3759</t>
  </si>
  <si>
    <t>Cross-group directional website</t>
  </si>
  <si>
    <t>CID3760</t>
  </si>
  <si>
    <t>Multi-channeled radical success</t>
  </si>
  <si>
    <t>CID3761</t>
  </si>
  <si>
    <t>Customer-focused national infrastructure</t>
  </si>
  <si>
    <t>CID3762</t>
  </si>
  <si>
    <t>Future-proofed responsive customer loyalty</t>
  </si>
  <si>
    <t>CID3763</t>
  </si>
  <si>
    <t>Enterprise-wide leadingedge knowledge user</t>
  </si>
  <si>
    <t>CID3764</t>
  </si>
  <si>
    <t>Persevering directional parallelism</t>
  </si>
  <si>
    <t>CID3765</t>
  </si>
  <si>
    <t>Cross-group zero administration middleware</t>
  </si>
  <si>
    <t>CID3766</t>
  </si>
  <si>
    <t>Reactive contextually-based solution</t>
  </si>
  <si>
    <t>CID3767</t>
  </si>
  <si>
    <t>Decentralized global paradigm</t>
  </si>
  <si>
    <t>CID3768</t>
  </si>
  <si>
    <t>Enterprise-wide asynchronous strategy</t>
  </si>
  <si>
    <t>CID3769</t>
  </si>
  <si>
    <t>Fundamental transitional system engine</t>
  </si>
  <si>
    <t>CID3770</t>
  </si>
  <si>
    <t>Optional exuding database</t>
  </si>
  <si>
    <t>CID3771</t>
  </si>
  <si>
    <t>Devolved bi-directional software</t>
  </si>
  <si>
    <t>CID3772</t>
  </si>
  <si>
    <t>Fully-configurable scalable database</t>
  </si>
  <si>
    <t>CID3773</t>
  </si>
  <si>
    <t>Integrated eco-centric toolset</t>
  </si>
  <si>
    <t>CID3774</t>
  </si>
  <si>
    <t>Business-focused bi-directional circuit</t>
  </si>
  <si>
    <t>CID3775</t>
  </si>
  <si>
    <t>Quality-focused modular firmware</t>
  </si>
  <si>
    <t>CID3776</t>
  </si>
  <si>
    <t>Triple-buffered client-driven artificial intelligence</t>
  </si>
  <si>
    <t>CID3777</t>
  </si>
  <si>
    <t>Customizable well-modulated customer loyalty</t>
  </si>
  <si>
    <t>CID3778</t>
  </si>
  <si>
    <t>Secured motivating encryption</t>
  </si>
  <si>
    <t>CID3779</t>
  </si>
  <si>
    <t>Face-to-face clear-thinking knowledge user</t>
  </si>
  <si>
    <t>CID3780</t>
  </si>
  <si>
    <t>Exclusive modular process improvement</t>
  </si>
  <si>
    <t>CID3781</t>
  </si>
  <si>
    <t>Proactive bi-directional hierarchy</t>
  </si>
  <si>
    <t>CID3782</t>
  </si>
  <si>
    <t>Optimized needs-based conglomeration</t>
  </si>
  <si>
    <t>CID3783</t>
  </si>
  <si>
    <t>Adaptive incremental project</t>
  </si>
  <si>
    <t>CID3784</t>
  </si>
  <si>
    <t>Re-engineered reciprocal capacity</t>
  </si>
  <si>
    <t>CID3785</t>
  </si>
  <si>
    <t>Reverse-engineered tertiary capacity</t>
  </si>
  <si>
    <t>CID3786</t>
  </si>
  <si>
    <t>Total human-resource hub</t>
  </si>
  <si>
    <t>CID3787</t>
  </si>
  <si>
    <t>Up-sized multi-tasking moratorium</t>
  </si>
  <si>
    <t>CID3788</t>
  </si>
  <si>
    <t>Exclusive transitional database</t>
  </si>
  <si>
    <t>CID3789</t>
  </si>
  <si>
    <t>Multi-channeled directional process improvement</t>
  </si>
  <si>
    <t>CID3790</t>
  </si>
  <si>
    <t>Proactive scalable application</t>
  </si>
  <si>
    <t>CID3791</t>
  </si>
  <si>
    <t>Vision-oriented incremental portal</t>
  </si>
  <si>
    <t>CID3792</t>
  </si>
  <si>
    <t>Synergized maximized analyzer</t>
  </si>
  <si>
    <t>CID3793</t>
  </si>
  <si>
    <t>Quality-focused fresh-thinking customer loyalty</t>
  </si>
  <si>
    <t>CID3794</t>
  </si>
  <si>
    <t>Intuitive cohesive algorithm</t>
  </si>
  <si>
    <t>CID3795</t>
  </si>
  <si>
    <t>Inverse mobile task-force</t>
  </si>
  <si>
    <t>CID3796</t>
  </si>
  <si>
    <t>Compatible next generation toolset</t>
  </si>
  <si>
    <t>CID3797</t>
  </si>
  <si>
    <t>Seamless zero administration initiative</t>
  </si>
  <si>
    <t>CID3798</t>
  </si>
  <si>
    <t>Integrated object-oriented monitoring</t>
  </si>
  <si>
    <t>CID3799</t>
  </si>
  <si>
    <t>Enhanced directional secured line</t>
  </si>
  <si>
    <t>CID3800</t>
  </si>
  <si>
    <t>Ameliorated methodical budgetary management</t>
  </si>
  <si>
    <t>CID3801</t>
  </si>
  <si>
    <t>Total transitional database</t>
  </si>
  <si>
    <t>CID3802</t>
  </si>
  <si>
    <t>Organized explicit parallelism</t>
  </si>
  <si>
    <t>CID3803</t>
  </si>
  <si>
    <t>Innovative explicit ability</t>
  </si>
  <si>
    <t>CID3804</t>
  </si>
  <si>
    <t>Triple-buffered reciprocal hardware</t>
  </si>
  <si>
    <t>CID3805</t>
  </si>
  <si>
    <t>Future-proofed static array</t>
  </si>
  <si>
    <t>CID3806</t>
  </si>
  <si>
    <t>Advanced radical algorithm</t>
  </si>
  <si>
    <t>CID3807</t>
  </si>
  <si>
    <t>Persistent actuating collaboration</t>
  </si>
  <si>
    <t>CID3808</t>
  </si>
  <si>
    <t>Configurable analyzing extranet</t>
  </si>
  <si>
    <t>CID3809</t>
  </si>
  <si>
    <t>Integrated upward-trending archive</t>
  </si>
  <si>
    <t>CID3810</t>
  </si>
  <si>
    <t>Cloned attitude-oriented definition</t>
  </si>
  <si>
    <t>CID3811</t>
  </si>
  <si>
    <t>Reverse-engineered reciprocal alliance</t>
  </si>
  <si>
    <t>CID3812</t>
  </si>
  <si>
    <t>Self-enabling foreground groupware</t>
  </si>
  <si>
    <t>CID3813</t>
  </si>
  <si>
    <t>Robust real-time Local Area Network</t>
  </si>
  <si>
    <t>CID3814</t>
  </si>
  <si>
    <t>Assimilated national service-desk</t>
  </si>
  <si>
    <t>CID3815</t>
  </si>
  <si>
    <t>Robust upward-trending matrix</t>
  </si>
  <si>
    <t>CID3816</t>
  </si>
  <si>
    <t>Upgradable impactful frame</t>
  </si>
  <si>
    <t>CID3817</t>
  </si>
  <si>
    <t>Seamless 4thgeneration encoding</t>
  </si>
  <si>
    <t>CID3818</t>
  </si>
  <si>
    <t>Multi-channeled grid-enabled Graphic Interface</t>
  </si>
  <si>
    <t>CID3819</t>
  </si>
  <si>
    <t>Down-sized intangible core</t>
  </si>
  <si>
    <t>CID3820</t>
  </si>
  <si>
    <t>Object-based actuating workforce</t>
  </si>
  <si>
    <t>CID3821</t>
  </si>
  <si>
    <t>Assimilated encompassing throughput</t>
  </si>
  <si>
    <t>CID3822</t>
  </si>
  <si>
    <t>Robust needs-based data-warehouse</t>
  </si>
  <si>
    <t>CID3823</t>
  </si>
  <si>
    <t>Innovative coherent policy</t>
  </si>
  <si>
    <t>CID3824</t>
  </si>
  <si>
    <t>Advanced uniform initiative</t>
  </si>
  <si>
    <t>CID3825</t>
  </si>
  <si>
    <t>Function-based dynamic adapter</t>
  </si>
  <si>
    <t>CID3826</t>
  </si>
  <si>
    <t>Balanced reciprocal conglomeration</t>
  </si>
  <si>
    <t>CID3827</t>
  </si>
  <si>
    <t>User-friendly local policy</t>
  </si>
  <si>
    <t>CID3828</t>
  </si>
  <si>
    <t>Distributed directional pricing structure</t>
  </si>
  <si>
    <t>CID3829</t>
  </si>
  <si>
    <t>Upgradable full-range framework</t>
  </si>
  <si>
    <t>CID3830</t>
  </si>
  <si>
    <t>Streamlined hybrid middleware</t>
  </si>
  <si>
    <t>CID3831</t>
  </si>
  <si>
    <t>Total zero administration archive</t>
  </si>
  <si>
    <t>CID3832</t>
  </si>
  <si>
    <t>Profound methodical definition</t>
  </si>
  <si>
    <t>CID3833</t>
  </si>
  <si>
    <t>Future-proofed empowering alliance</t>
  </si>
  <si>
    <t>CID3834</t>
  </si>
  <si>
    <t>Multi-lateral object-oriented framework</t>
  </si>
  <si>
    <t>CID3835</t>
  </si>
  <si>
    <t>Re-contextualized eco-centric emulation</t>
  </si>
  <si>
    <t>CID3836</t>
  </si>
  <si>
    <t>Total fault-tolerant groupware</t>
  </si>
  <si>
    <t>CID3837</t>
  </si>
  <si>
    <t>Progressive explicit focus group</t>
  </si>
  <si>
    <t>CID3838</t>
  </si>
  <si>
    <t>Multi-tiered mobile budgetary management</t>
  </si>
  <si>
    <t>CID3839</t>
  </si>
  <si>
    <t>Total asynchronous instruction set</t>
  </si>
  <si>
    <t>CID3840</t>
  </si>
  <si>
    <t>Exclusive solution-oriented conglomeration</t>
  </si>
  <si>
    <t>CID3841</t>
  </si>
  <si>
    <t>Synergized systematic database</t>
  </si>
  <si>
    <t>CID3842</t>
  </si>
  <si>
    <t>Grass-roots holistic projection</t>
  </si>
  <si>
    <t>CID3843</t>
  </si>
  <si>
    <t>Progressive leadingedge project</t>
  </si>
  <si>
    <t>CID3844</t>
  </si>
  <si>
    <t>Organic tangible process improvement</t>
  </si>
  <si>
    <t>CID3845</t>
  </si>
  <si>
    <t>Vision-oriented incremental database</t>
  </si>
  <si>
    <t>CID3846</t>
  </si>
  <si>
    <t>Vision-oriented needs-based intranet</t>
  </si>
  <si>
    <t>CID3847</t>
  </si>
  <si>
    <t>Mandatory bandwidth-monitored support</t>
  </si>
  <si>
    <t>CID3848</t>
  </si>
  <si>
    <t>Extended reciprocal matrices</t>
  </si>
  <si>
    <t>CID3849</t>
  </si>
  <si>
    <t>Integrated optimizing system engine</t>
  </si>
  <si>
    <t>CID3850</t>
  </si>
  <si>
    <t>Customer-focused 3rdgeneration alliance</t>
  </si>
  <si>
    <t>CID3851</t>
  </si>
  <si>
    <t>Compatible systematic standardization</t>
  </si>
  <si>
    <t>CID3852</t>
  </si>
  <si>
    <t>Total zero tolerance emulation</t>
  </si>
  <si>
    <t>CID3853</t>
  </si>
  <si>
    <t>Reactive interactive projection</t>
  </si>
  <si>
    <t>CID3854</t>
  </si>
  <si>
    <t>Inverse motivating attitude</t>
  </si>
  <si>
    <t>CID3855</t>
  </si>
  <si>
    <t>Cross-group mission-critical frame</t>
  </si>
  <si>
    <t>CID3856</t>
  </si>
  <si>
    <t>Up-sized modular Local Area Network</t>
  </si>
  <si>
    <t>CID3857</t>
  </si>
  <si>
    <t>Centralized fault-tolerant moratorium</t>
  </si>
  <si>
    <t>CID3858</t>
  </si>
  <si>
    <t>Streamlined neutral leverage</t>
  </si>
  <si>
    <t>CID3859</t>
  </si>
  <si>
    <t>Multi-layered regional leverage</t>
  </si>
  <si>
    <t>CID3860</t>
  </si>
  <si>
    <t>De-engineered static moratorium</t>
  </si>
  <si>
    <t>CID3861</t>
  </si>
  <si>
    <t>Face-to-face scalable application</t>
  </si>
  <si>
    <t>CID3862</t>
  </si>
  <si>
    <t>Organized non-volatile encoding</t>
  </si>
  <si>
    <t>CID3863</t>
  </si>
  <si>
    <t>Fully-configurable optimizing emulation</t>
  </si>
  <si>
    <t>CID3864</t>
  </si>
  <si>
    <t>Synergistic 5thgeneration forecast</t>
  </si>
  <si>
    <t>CID3865</t>
  </si>
  <si>
    <t>Customizable human-resource Graphical User Interface</t>
  </si>
  <si>
    <t>CID3866</t>
  </si>
  <si>
    <t>Operative grid-enabled circuit</t>
  </si>
  <si>
    <t>CID3867</t>
  </si>
  <si>
    <t>Reverse-engineered human-resource knowledgebase</t>
  </si>
  <si>
    <t>CID3868</t>
  </si>
  <si>
    <t>De-engineered intangible complexity</t>
  </si>
  <si>
    <t>CID3869</t>
  </si>
  <si>
    <t>Focused 5thgeneration hub</t>
  </si>
  <si>
    <t>CID3870</t>
  </si>
  <si>
    <t>Persistent stable knowledgebase</t>
  </si>
  <si>
    <t>CID3871</t>
  </si>
  <si>
    <t>Customizable systemic groupware</t>
  </si>
  <si>
    <t>CID3872</t>
  </si>
  <si>
    <t>Fundamental radical capacity</t>
  </si>
  <si>
    <t>CID3873</t>
  </si>
  <si>
    <t>CID3874</t>
  </si>
  <si>
    <t>Automated dedicated moderator</t>
  </si>
  <si>
    <t>CID3875</t>
  </si>
  <si>
    <t>Implemented empowering encoding</t>
  </si>
  <si>
    <t>CID3876</t>
  </si>
  <si>
    <t>Configurable logistical budgetary management</t>
  </si>
  <si>
    <t>CID3877</t>
  </si>
  <si>
    <t>Public-key mobile synergy</t>
  </si>
  <si>
    <t>CID3878</t>
  </si>
  <si>
    <t>Inverse contextually-based function</t>
  </si>
  <si>
    <t>CID3879</t>
  </si>
  <si>
    <t>Profit-focused bi-directional ability</t>
  </si>
  <si>
    <t>CID3880</t>
  </si>
  <si>
    <t>Expanded directional hierarchy</t>
  </si>
  <si>
    <t>CID3881</t>
  </si>
  <si>
    <t>Public-key context-sensitive hub</t>
  </si>
  <si>
    <t>CID3882</t>
  </si>
  <si>
    <t>Managed discrete function</t>
  </si>
  <si>
    <t>CID3883</t>
  </si>
  <si>
    <t>Ergonomic scalable migration</t>
  </si>
  <si>
    <t>CID3884</t>
  </si>
  <si>
    <t>Virtual analyzing service-desk</t>
  </si>
  <si>
    <t>CID3885</t>
  </si>
  <si>
    <t>Multi-tiered eco-centric frame</t>
  </si>
  <si>
    <t>CID3886</t>
  </si>
  <si>
    <t>Networked encompassing artificial intelligence</t>
  </si>
  <si>
    <t>CID3887</t>
  </si>
  <si>
    <t>Self-enabling analyzing ability</t>
  </si>
  <si>
    <t>CID3888</t>
  </si>
  <si>
    <t>Reduced clear-thinking emulation</t>
  </si>
  <si>
    <t>CID3889</t>
  </si>
  <si>
    <t>Realigned 24hour moratorium</t>
  </si>
  <si>
    <t>CID3890</t>
  </si>
  <si>
    <t>Up-sized clear-thinking parallelism</t>
  </si>
  <si>
    <t>CID3891</t>
  </si>
  <si>
    <t>Secured executive protocol</t>
  </si>
  <si>
    <t>CID3892</t>
  </si>
  <si>
    <t>Enhanced cohesive paradigm</t>
  </si>
  <si>
    <t>CID3893</t>
  </si>
  <si>
    <t>Pre-emptive 5thgeneration projection</t>
  </si>
  <si>
    <t>CID3894</t>
  </si>
  <si>
    <t>Proactive radical function</t>
  </si>
  <si>
    <t>CID3895</t>
  </si>
  <si>
    <t>Reactive disintermediate service-desk</t>
  </si>
  <si>
    <t>CID3896</t>
  </si>
  <si>
    <t>Universal systemic help-desk</t>
  </si>
  <si>
    <t>CID3897</t>
  </si>
  <si>
    <t>Decentralized demand-driven definition</t>
  </si>
  <si>
    <t>CID3898</t>
  </si>
  <si>
    <t>Distributed coherent focus group</t>
  </si>
  <si>
    <t>CID3899</t>
  </si>
  <si>
    <t>Programmable mission-critical function</t>
  </si>
  <si>
    <t>CID3900</t>
  </si>
  <si>
    <t>Organized explicit core</t>
  </si>
  <si>
    <t>CID3901</t>
  </si>
  <si>
    <t>Mandatory demand-driven challenge</t>
  </si>
  <si>
    <t>CID3902</t>
  </si>
  <si>
    <t>Persistent mission-critical toolset</t>
  </si>
  <si>
    <t>CID3903</t>
  </si>
  <si>
    <t>Diverse multimedia definition</t>
  </si>
  <si>
    <t>CID3904</t>
  </si>
  <si>
    <t>Virtual intermediate info-mediaries</t>
  </si>
  <si>
    <t>CID3905</t>
  </si>
  <si>
    <t>Grass-roots didactic hardware</t>
  </si>
  <si>
    <t>CID3906</t>
  </si>
  <si>
    <t>Streamlined fault-tolerant Local Area Network</t>
  </si>
  <si>
    <t>CID3907</t>
  </si>
  <si>
    <t>Synergistic clear-thinking standardization</t>
  </si>
  <si>
    <t>CID3908</t>
  </si>
  <si>
    <t>Optional homogeneous knowledge user</t>
  </si>
  <si>
    <t>CID3909</t>
  </si>
  <si>
    <t>Open-source upward-trending data-warehouse</t>
  </si>
  <si>
    <t>CID3910</t>
  </si>
  <si>
    <t>Seamless actuating extranet</t>
  </si>
  <si>
    <t>CID3911</t>
  </si>
  <si>
    <t>Re-contextualized multi-state synergy</t>
  </si>
  <si>
    <t>CID3912</t>
  </si>
  <si>
    <t>Business-focused stable matrices</t>
  </si>
  <si>
    <t>CID3913</t>
  </si>
  <si>
    <t>Re-engineered actuating installation</t>
  </si>
  <si>
    <t>CID3914</t>
  </si>
  <si>
    <t>Secured radical conglomeration</t>
  </si>
  <si>
    <t>CID3915</t>
  </si>
  <si>
    <t>Assimilated 24/7 policy</t>
  </si>
  <si>
    <t>CID3916</t>
  </si>
  <si>
    <t>Function-based context-sensitive architecture</t>
  </si>
  <si>
    <t>CID3917</t>
  </si>
  <si>
    <t>Automated encompassing groupware</t>
  </si>
  <si>
    <t>CID3918</t>
  </si>
  <si>
    <t>Ameliorated tertiary framework</t>
  </si>
  <si>
    <t>CID3919</t>
  </si>
  <si>
    <t>Object-based bi-directional implementation</t>
  </si>
  <si>
    <t>CID3920</t>
  </si>
  <si>
    <t>Open-source user-facing groupware</t>
  </si>
  <si>
    <t>CID3921</t>
  </si>
  <si>
    <t>Versatile demand-driven solution</t>
  </si>
  <si>
    <t>CID3922</t>
  </si>
  <si>
    <t>Fully-configurable composite portal</t>
  </si>
  <si>
    <t>CID3923</t>
  </si>
  <si>
    <t>Organic human-resource functionalities</t>
  </si>
  <si>
    <t>CID3924</t>
  </si>
  <si>
    <t>Organized national support</t>
  </si>
  <si>
    <t>CID3925</t>
  </si>
  <si>
    <t>Digitized non-volatile attitude</t>
  </si>
  <si>
    <t>CID3926</t>
  </si>
  <si>
    <t>User-centric zero-defect forecast</t>
  </si>
  <si>
    <t>CID3927</t>
  </si>
  <si>
    <t>Organized regional budgetary management</t>
  </si>
  <si>
    <t>CID3928</t>
  </si>
  <si>
    <t>Devolved zero tolerance framework</t>
  </si>
  <si>
    <t>CID3929</t>
  </si>
  <si>
    <t>Public-key dynamic projection</t>
  </si>
  <si>
    <t>CID3930</t>
  </si>
  <si>
    <t>Profit-focused global throughput</t>
  </si>
  <si>
    <t>CID3931</t>
  </si>
  <si>
    <t>Synergistic incremental orchestration</t>
  </si>
  <si>
    <t>CID3932</t>
  </si>
  <si>
    <t>Managed zero administration architecture</t>
  </si>
  <si>
    <t>CID3933</t>
  </si>
  <si>
    <t>Multi-lateral modular access</t>
  </si>
  <si>
    <t>CID3934</t>
  </si>
  <si>
    <t>Customizable client-server challenge</t>
  </si>
  <si>
    <t>CID3935</t>
  </si>
  <si>
    <t>Synchronized eco-centric focus group</t>
  </si>
  <si>
    <t>CID3936</t>
  </si>
  <si>
    <t>De-engineered disintermediate complexity</t>
  </si>
  <si>
    <t>CID3937</t>
  </si>
  <si>
    <t>Monitored global software</t>
  </si>
  <si>
    <t>CID3938</t>
  </si>
  <si>
    <t>Profit-focused directional system engine</t>
  </si>
  <si>
    <t>CID3939</t>
  </si>
  <si>
    <t>Front-line optimizing analyzer</t>
  </si>
  <si>
    <t>CID3940</t>
  </si>
  <si>
    <t>Profound static core</t>
  </si>
  <si>
    <t>CID3941</t>
  </si>
  <si>
    <t>Quality-focused mobile hub</t>
  </si>
  <si>
    <t>CID3942</t>
  </si>
  <si>
    <t>Enhanced hybrid leverage</t>
  </si>
  <si>
    <t>CID3943</t>
  </si>
  <si>
    <t>Proactive demand-driven knowledge user</t>
  </si>
  <si>
    <t>CID3944</t>
  </si>
  <si>
    <t>Quality-focused human-resource standardization</t>
  </si>
  <si>
    <t>CID3945</t>
  </si>
  <si>
    <t>Innovative discrete capability</t>
  </si>
  <si>
    <t>CID3946</t>
  </si>
  <si>
    <t>Programmable upward-trending Local Area Network</t>
  </si>
  <si>
    <t>CID3947</t>
  </si>
  <si>
    <t>Operative regional superstructure</t>
  </si>
  <si>
    <t>CID3948</t>
  </si>
  <si>
    <t>Future-proofed foreground array</t>
  </si>
  <si>
    <t>CID3949</t>
  </si>
  <si>
    <t>Cross-platform zero administration collaboration</t>
  </si>
  <si>
    <t>CID3950</t>
  </si>
  <si>
    <t>Stand-alone directional methodology</t>
  </si>
  <si>
    <t>CID3951</t>
  </si>
  <si>
    <t>Public-key contextually-based approach</t>
  </si>
  <si>
    <t>CID3952</t>
  </si>
  <si>
    <t>Persevering contextually-based moderator</t>
  </si>
  <si>
    <t>CID3953</t>
  </si>
  <si>
    <t>User-friendly mission-critical capacity</t>
  </si>
  <si>
    <t>CID3954</t>
  </si>
  <si>
    <t>Assimilated disintermediate contingency</t>
  </si>
  <si>
    <t>CID3955</t>
  </si>
  <si>
    <t>Exclusive radical alliance</t>
  </si>
  <si>
    <t>CID3956</t>
  </si>
  <si>
    <t>Mandatory grid-enabled time-frame</t>
  </si>
  <si>
    <t>CID3957</t>
  </si>
  <si>
    <t>Polarized fault-tolerant toolset</t>
  </si>
  <si>
    <t>CID3958</t>
  </si>
  <si>
    <t>Managed non-volatile groupware</t>
  </si>
  <si>
    <t>CID3959</t>
  </si>
  <si>
    <t>Inverse attitude-oriented framework</t>
  </si>
  <si>
    <t>CID3960</t>
  </si>
  <si>
    <t>Sharable impactful archive</t>
  </si>
  <si>
    <t>CID3961</t>
  </si>
  <si>
    <t>Team-oriented zero-defect matrix</t>
  </si>
  <si>
    <t>CID3962</t>
  </si>
  <si>
    <t>Secured scalable functionalities</t>
  </si>
  <si>
    <t>CID3963</t>
  </si>
  <si>
    <t>Reverse-engineered grid-enabled toolset</t>
  </si>
  <si>
    <t>CID3964</t>
  </si>
  <si>
    <t>Optional bandwidth-monitored synergy</t>
  </si>
  <si>
    <t>CID3965</t>
  </si>
  <si>
    <t>Decentralized systemic adapter</t>
  </si>
  <si>
    <t>CID3966</t>
  </si>
  <si>
    <t>Distributed national open system</t>
  </si>
  <si>
    <t>CID3967</t>
  </si>
  <si>
    <t>Multi-lateral disintermediate algorithm</t>
  </si>
  <si>
    <t>CID3968</t>
  </si>
  <si>
    <t>Configurable next generation benchmark</t>
  </si>
  <si>
    <t>CID3969</t>
  </si>
  <si>
    <t>Switchable fault-tolerant interface</t>
  </si>
  <si>
    <t>CID3970</t>
  </si>
  <si>
    <t>Networked explicit Graphic Interface</t>
  </si>
  <si>
    <t>CID3971</t>
  </si>
  <si>
    <t>Polarized analyzing task-force</t>
  </si>
  <si>
    <t>CID3972</t>
  </si>
  <si>
    <t>Front-line encompassing standardization</t>
  </si>
  <si>
    <t>CID3973</t>
  </si>
  <si>
    <t>Managed incremental toolset</t>
  </si>
  <si>
    <t>CID3974</t>
  </si>
  <si>
    <t>Inverse analyzing artificial intelligence</t>
  </si>
  <si>
    <t>CID3975</t>
  </si>
  <si>
    <t>Compatible 6thgeneration functionalities</t>
  </si>
  <si>
    <t>CID3976</t>
  </si>
  <si>
    <t>Re-contextualized client-driven synergy</t>
  </si>
  <si>
    <t>CID3977</t>
  </si>
  <si>
    <t>Business-focused exuding parallelism</t>
  </si>
  <si>
    <t>CID3978</t>
  </si>
  <si>
    <t>Vision-oriented empowering workforce</t>
  </si>
  <si>
    <t>CID3979</t>
  </si>
  <si>
    <t>Right-sized upward-trending definition</t>
  </si>
  <si>
    <t>CID3980</t>
  </si>
  <si>
    <t>Streamlined multi-state website</t>
  </si>
  <si>
    <t>CID3981</t>
  </si>
  <si>
    <t>Inverse neutral data-warehouse</t>
  </si>
  <si>
    <t>CID3982</t>
  </si>
  <si>
    <t>Expanded client-driven pricing structure</t>
  </si>
  <si>
    <t>CID3983</t>
  </si>
  <si>
    <t>CID3984</t>
  </si>
  <si>
    <t>Distributed attitude-oriented firmware</t>
  </si>
  <si>
    <t>CID3985</t>
  </si>
  <si>
    <t>User-friendly uniform success</t>
  </si>
  <si>
    <t>CID3986</t>
  </si>
  <si>
    <t>Multi-tiered fresh-thinking service-desk</t>
  </si>
  <si>
    <t>CID3987</t>
  </si>
  <si>
    <t>Managed explicit productivity</t>
  </si>
  <si>
    <t>CID3988</t>
  </si>
  <si>
    <t>Optional full-range workforce</t>
  </si>
  <si>
    <t>CID3989</t>
  </si>
  <si>
    <t>Stand-alone content-based product</t>
  </si>
  <si>
    <t>CID3990</t>
  </si>
  <si>
    <t>Ameliorated well-modulated website</t>
  </si>
  <si>
    <t>CID3991</t>
  </si>
  <si>
    <t>Stand-alone interactive circuit</t>
  </si>
  <si>
    <t>CID3992</t>
  </si>
  <si>
    <t>Intuitive asynchronous capacity</t>
  </si>
  <si>
    <t>CID3993</t>
  </si>
  <si>
    <t>Focused multi-tasking capacity</t>
  </si>
  <si>
    <t>CID3994</t>
  </si>
  <si>
    <t>Polarized fault-tolerant paradigm</t>
  </si>
  <si>
    <t>CID3995</t>
  </si>
  <si>
    <t>Balanced leadingedge structure</t>
  </si>
  <si>
    <t>CID3996</t>
  </si>
  <si>
    <t>Organic needs-based circuit</t>
  </si>
  <si>
    <t>CID3997</t>
  </si>
  <si>
    <t>Streamlined motivating info-mediaries</t>
  </si>
  <si>
    <t>CID3998</t>
  </si>
  <si>
    <t>Configurable real-time portal</t>
  </si>
  <si>
    <t>CID3999</t>
  </si>
  <si>
    <t>Front-line logistical productivity</t>
  </si>
  <si>
    <t>CID4000</t>
  </si>
  <si>
    <t>Operative neutral Graphic Interface</t>
  </si>
  <si>
    <t>CID4001</t>
  </si>
  <si>
    <t>Realigned directional analyzer</t>
  </si>
  <si>
    <t>CID4002</t>
  </si>
  <si>
    <t>Ameliorated even-keeled pricing structure</t>
  </si>
  <si>
    <t>CID4003</t>
  </si>
  <si>
    <t>Open-architected system-worthy circuit</t>
  </si>
  <si>
    <t>CID4004</t>
  </si>
  <si>
    <t>Face-to-face discrete project</t>
  </si>
  <si>
    <t>CID4005</t>
  </si>
  <si>
    <t>Secured intangible policy</t>
  </si>
  <si>
    <t>CID4006</t>
  </si>
  <si>
    <t>Profit-focused well-modulated conglomeration</t>
  </si>
  <si>
    <t>CID4007</t>
  </si>
  <si>
    <t>Digitized static application</t>
  </si>
  <si>
    <t>CID4008</t>
  </si>
  <si>
    <t>User-centric disintermediate attitude</t>
  </si>
  <si>
    <t>CID4009</t>
  </si>
  <si>
    <t>Reverse-engineered 24hour encoding</t>
  </si>
  <si>
    <t>CID4010</t>
  </si>
  <si>
    <t>Reduced bifurcated architecture</t>
  </si>
  <si>
    <t>CID4011</t>
  </si>
  <si>
    <t>Streamlined 6thgeneration core</t>
  </si>
  <si>
    <t>CID4012</t>
  </si>
  <si>
    <t>Fully-configurable coherent data-warehouse</t>
  </si>
  <si>
    <t>CID4013</t>
  </si>
  <si>
    <t>Mandatory incremental moderator</t>
  </si>
  <si>
    <t>CID4014</t>
  </si>
  <si>
    <t>Open-source attitude-oriented hub</t>
  </si>
  <si>
    <t>CID4015</t>
  </si>
  <si>
    <t>Reverse-engineered background functionalities</t>
  </si>
  <si>
    <t>CID4016</t>
  </si>
  <si>
    <t>Stand-alone human-resource capability</t>
  </si>
  <si>
    <t>CID4017</t>
  </si>
  <si>
    <t>Profound fresh-thinking application</t>
  </si>
  <si>
    <t>CID4018</t>
  </si>
  <si>
    <t>Compatible actuating frame</t>
  </si>
  <si>
    <t>CID4019</t>
  </si>
  <si>
    <t>Innovative tertiary alliance</t>
  </si>
  <si>
    <t>CID4020</t>
  </si>
  <si>
    <t>Down-sized bi-directional hub</t>
  </si>
  <si>
    <t>CID4021</t>
  </si>
  <si>
    <t>Multi-channeled executive concept</t>
  </si>
  <si>
    <t>CID4022</t>
  </si>
  <si>
    <t>Persevering stable interface</t>
  </si>
  <si>
    <t>CID4023</t>
  </si>
  <si>
    <t>Versatile content-based projection</t>
  </si>
  <si>
    <t>CID4024</t>
  </si>
  <si>
    <t>User-centric dynamic array</t>
  </si>
  <si>
    <t>CID4025</t>
  </si>
  <si>
    <t>Decentralized intangible complexity</t>
  </si>
  <si>
    <t>CID4026</t>
  </si>
  <si>
    <t>Proactive optimizing model</t>
  </si>
  <si>
    <t>CID4027</t>
  </si>
  <si>
    <t>Persevering needs-based solution</t>
  </si>
  <si>
    <t>CID4028</t>
  </si>
  <si>
    <t>Progressive context-sensitive task-force</t>
  </si>
  <si>
    <t>CID4029</t>
  </si>
  <si>
    <t>Adaptive transitional attitude</t>
  </si>
  <si>
    <t>CID4030</t>
  </si>
  <si>
    <t>Ameliorated mission-critical collaboration</t>
  </si>
  <si>
    <t>CID4031</t>
  </si>
  <si>
    <t>Expanded full-range orchestration</t>
  </si>
  <si>
    <t>CID4032</t>
  </si>
  <si>
    <t>Business-focused attitude-oriented middleware</t>
  </si>
  <si>
    <t>CID4033</t>
  </si>
  <si>
    <t>Programmable eco-centric website</t>
  </si>
  <si>
    <t>CID4034</t>
  </si>
  <si>
    <t>De-engineered empowering groupware</t>
  </si>
  <si>
    <t>CID4035</t>
  </si>
  <si>
    <t>Optimized bottom-line support</t>
  </si>
  <si>
    <t>CID4036</t>
  </si>
  <si>
    <t>Object-based system-worthy ability</t>
  </si>
  <si>
    <t>CID4037</t>
  </si>
  <si>
    <t>Upgradable executive neural-net</t>
  </si>
  <si>
    <t>CID4038</t>
  </si>
  <si>
    <t>Team-oriented exuding instruction set</t>
  </si>
  <si>
    <t>CID4039</t>
  </si>
  <si>
    <t>Robust foreground methodology</t>
  </si>
  <si>
    <t>CID4040</t>
  </si>
  <si>
    <t>Triple-buffered fault-tolerant application</t>
  </si>
  <si>
    <t>CID4041</t>
  </si>
  <si>
    <t>Ameliorated modular success</t>
  </si>
  <si>
    <t>CID4042</t>
  </si>
  <si>
    <t>De-engineered bottom-line protocol</t>
  </si>
  <si>
    <t>CID4043</t>
  </si>
  <si>
    <t>Automated demand-driven extranet</t>
  </si>
  <si>
    <t>CID4044</t>
  </si>
  <si>
    <t>Focused bottom-line product</t>
  </si>
  <si>
    <t>CID4045</t>
  </si>
  <si>
    <t>Programmable directional structure</t>
  </si>
  <si>
    <t>CID4046</t>
  </si>
  <si>
    <t>Ergonomic motivating frame</t>
  </si>
  <si>
    <t>CID4047</t>
  </si>
  <si>
    <t>Optional explicit website</t>
  </si>
  <si>
    <t>CID4048</t>
  </si>
  <si>
    <t>Persistent uniform matrices</t>
  </si>
  <si>
    <t>CID4049</t>
  </si>
  <si>
    <t>Secured value-added orchestration</t>
  </si>
  <si>
    <t>CID4050</t>
  </si>
  <si>
    <t>Operative didactic database</t>
  </si>
  <si>
    <t>CID4051</t>
  </si>
  <si>
    <t>Synergistic 24hour strategy</t>
  </si>
  <si>
    <t>CID4052</t>
  </si>
  <si>
    <t>Extended high-level support</t>
  </si>
  <si>
    <t>CID4053</t>
  </si>
  <si>
    <t>Down-sized fault-tolerant toolset</t>
  </si>
  <si>
    <t>CID4054</t>
  </si>
  <si>
    <t>Extended 5thgeneration open architecture</t>
  </si>
  <si>
    <t>CID4055</t>
  </si>
  <si>
    <t>Optional incremental moratorium</t>
  </si>
  <si>
    <t>CID4056</t>
  </si>
  <si>
    <t>Mandatory didactic capacity</t>
  </si>
  <si>
    <t>CID4057</t>
  </si>
  <si>
    <t>Implemented background capacity</t>
  </si>
  <si>
    <t>CID4058</t>
  </si>
  <si>
    <t>Centralized full-range application</t>
  </si>
  <si>
    <t>CID4059</t>
  </si>
  <si>
    <t>De-engineered solution-oriented architecture</t>
  </si>
  <si>
    <t>CID4060</t>
  </si>
  <si>
    <t>Progressive bifurcated budgetary management</t>
  </si>
  <si>
    <t>CID4061</t>
  </si>
  <si>
    <t>Up-sized actuating capability</t>
  </si>
  <si>
    <t>CID4062</t>
  </si>
  <si>
    <t>Digitized homogeneous pricing structure</t>
  </si>
  <si>
    <t>CID4063</t>
  </si>
  <si>
    <t>Integrated 4thgeneration intranet</t>
  </si>
  <si>
    <t>CID4064</t>
  </si>
  <si>
    <t>Customer-focused content-based portal</t>
  </si>
  <si>
    <t>CID4065</t>
  </si>
  <si>
    <t>Upgradable real-time migration</t>
  </si>
  <si>
    <t>CID4066</t>
  </si>
  <si>
    <t>Realigned 24/7 workforce</t>
  </si>
  <si>
    <t>CID4067</t>
  </si>
  <si>
    <t>Focused composite access</t>
  </si>
  <si>
    <t>CID4068</t>
  </si>
  <si>
    <t>Re-engineered leadingedge firmware</t>
  </si>
  <si>
    <t>CID4069</t>
  </si>
  <si>
    <t>Implemented radical portal</t>
  </si>
  <si>
    <t>CID4070</t>
  </si>
  <si>
    <t>Enterprise-wide multimedia policy</t>
  </si>
  <si>
    <t>CID4071</t>
  </si>
  <si>
    <t>Object-based foreground benchmark</t>
  </si>
  <si>
    <t>CID4072</t>
  </si>
  <si>
    <t>Down-sized bottom-line neural-net</t>
  </si>
  <si>
    <t>CID4073</t>
  </si>
  <si>
    <t>Digitized methodical collaboration</t>
  </si>
  <si>
    <t>CID4074</t>
  </si>
  <si>
    <t>Advanced real-time alliance</t>
  </si>
  <si>
    <t>CID4075</t>
  </si>
  <si>
    <t>Innovative didactic capability</t>
  </si>
  <si>
    <t>CID4076</t>
  </si>
  <si>
    <t>Fundamental empowering knowledge user</t>
  </si>
  <si>
    <t>CID4077</t>
  </si>
  <si>
    <t>Pre-emptive directional flexibility</t>
  </si>
  <si>
    <t>CID4078</t>
  </si>
  <si>
    <t>Synergistic real-time open architecture</t>
  </si>
  <si>
    <t>CID4079</t>
  </si>
  <si>
    <t>Optional logistical framework</t>
  </si>
  <si>
    <t>CID4080</t>
  </si>
  <si>
    <t>Organic directional policy</t>
  </si>
  <si>
    <t>CID4081</t>
  </si>
  <si>
    <t>Quality-focused intangible benchmark</t>
  </si>
  <si>
    <t>CID4082</t>
  </si>
  <si>
    <t>Operative hybrid customer loyalty</t>
  </si>
  <si>
    <t>CID4083</t>
  </si>
  <si>
    <t>Decentralized user-facing hierarchy</t>
  </si>
  <si>
    <t>CID4084</t>
  </si>
  <si>
    <t>Self-enabling solution-oriented projection</t>
  </si>
  <si>
    <t>CID4085</t>
  </si>
  <si>
    <t>Re-contextualized dynamic protocol</t>
  </si>
  <si>
    <t>CID4086</t>
  </si>
  <si>
    <t>User-centric 3rdgeneration middleware</t>
  </si>
  <si>
    <t>CID4087</t>
  </si>
  <si>
    <t>Synergistic asymmetric adapter</t>
  </si>
  <si>
    <t>CID4088</t>
  </si>
  <si>
    <t>Universal incremental help-desk</t>
  </si>
  <si>
    <t>CID4089</t>
  </si>
  <si>
    <t>CID4090</t>
  </si>
  <si>
    <t>Managed intermediate benchmark</t>
  </si>
  <si>
    <t>CID4091</t>
  </si>
  <si>
    <t>Balanced uniform matrix</t>
  </si>
  <si>
    <t>CID4092</t>
  </si>
  <si>
    <t>Optional fault-tolerant flexibility</t>
  </si>
  <si>
    <t>CID4093</t>
  </si>
  <si>
    <t>Networked real-time focus group</t>
  </si>
  <si>
    <t>CID4094</t>
  </si>
  <si>
    <t>Networked optimal collaboration</t>
  </si>
  <si>
    <t>CID4095</t>
  </si>
  <si>
    <t>Self-enabling clear-thinking adapter</t>
  </si>
  <si>
    <t>CID4096</t>
  </si>
  <si>
    <t>Cloned context-sensitive analyzer</t>
  </si>
  <si>
    <t>CID4097</t>
  </si>
  <si>
    <t>Intuitive real-time hierarchy</t>
  </si>
  <si>
    <t>CID4098</t>
  </si>
  <si>
    <t>Progressive maximized Internet solution</t>
  </si>
  <si>
    <t>CID4099</t>
  </si>
  <si>
    <t>Exclusive impactful approach</t>
  </si>
  <si>
    <t>CID4100</t>
  </si>
  <si>
    <t>Multi-channeled zero administration service-desk</t>
  </si>
  <si>
    <t>CID4101</t>
  </si>
  <si>
    <t>Profit-focused human-resource protocol</t>
  </si>
  <si>
    <t>CID4102</t>
  </si>
  <si>
    <t>Switchable logistical open system</t>
  </si>
  <si>
    <t>CID4103</t>
  </si>
  <si>
    <t>Right-sized impactful open system</t>
  </si>
  <si>
    <t>CID4104</t>
  </si>
  <si>
    <t>Function-based radical parallelism</t>
  </si>
  <si>
    <t>CID4105</t>
  </si>
  <si>
    <t>Customizable scalable conglomeration</t>
  </si>
  <si>
    <t>CID4106</t>
  </si>
  <si>
    <t>Horizontal composite productivity</t>
  </si>
  <si>
    <t>CID4107</t>
  </si>
  <si>
    <t>Switchable neutral task-force</t>
  </si>
  <si>
    <t>CID4108</t>
  </si>
  <si>
    <t>Reduced value-added moratorium</t>
  </si>
  <si>
    <t>CID4109</t>
  </si>
  <si>
    <t>Open-architected eco-centric challenge</t>
  </si>
  <si>
    <t>CID4110</t>
  </si>
  <si>
    <t>Streamlined object-oriented artificial intelligence</t>
  </si>
  <si>
    <t>CID4111</t>
  </si>
  <si>
    <t>Integrated intermediate framework</t>
  </si>
  <si>
    <t>CID4112</t>
  </si>
  <si>
    <t>Versatile intermediate process improvement</t>
  </si>
  <si>
    <t>CID4113</t>
  </si>
  <si>
    <t>Adaptive modular database</t>
  </si>
  <si>
    <t>CID4114</t>
  </si>
  <si>
    <t>Progressive executive utilization</t>
  </si>
  <si>
    <t>CID4115</t>
  </si>
  <si>
    <t>Exclusive 24/7 system engine</t>
  </si>
  <si>
    <t>CID4116</t>
  </si>
  <si>
    <t>Robust systematic migration</t>
  </si>
  <si>
    <t>CID4117</t>
  </si>
  <si>
    <t>Integrated bandwidth-monitored installation</t>
  </si>
  <si>
    <t>CID4118</t>
  </si>
  <si>
    <t>User-centric web-enabled hierarchy</t>
  </si>
  <si>
    <t>CID4119</t>
  </si>
  <si>
    <t>Upgradable homogeneous hierarchy</t>
  </si>
  <si>
    <t>CID4120</t>
  </si>
  <si>
    <t>Up-sized real-time superstructure</t>
  </si>
  <si>
    <t>CID4121</t>
  </si>
  <si>
    <t>Multi-tiered demand-driven functionalities</t>
  </si>
  <si>
    <t>CID4122</t>
  </si>
  <si>
    <t>Advanced analyzing benchmark</t>
  </si>
  <si>
    <t>CID4123</t>
  </si>
  <si>
    <t>Secured motivating standardization</t>
  </si>
  <si>
    <t>CID4124</t>
  </si>
  <si>
    <t>Sharable solution-oriented instruction set</t>
  </si>
  <si>
    <t>CID4125</t>
  </si>
  <si>
    <t>Customizable intangible Graphical User Interface</t>
  </si>
  <si>
    <t>CID4126</t>
  </si>
  <si>
    <t>Self-enabling directional Graphical User Interface</t>
  </si>
  <si>
    <t>CID4127</t>
  </si>
  <si>
    <t>Managed tertiary hardware</t>
  </si>
  <si>
    <t>CID4128</t>
  </si>
  <si>
    <t>Multi-layered client-server functionalities</t>
  </si>
  <si>
    <t>CID4129</t>
  </si>
  <si>
    <t>Mandatory attitude-oriented extranet</t>
  </si>
  <si>
    <t>CID4130</t>
  </si>
  <si>
    <t>Mandatory upward-trending productivity</t>
  </si>
  <si>
    <t>CID4131</t>
  </si>
  <si>
    <t>Grass-roots scalable forecast</t>
  </si>
  <si>
    <t>CID4132</t>
  </si>
  <si>
    <t>Distributed incremental paradigm</t>
  </si>
  <si>
    <t>CID4133</t>
  </si>
  <si>
    <t>Object-based directional portal</t>
  </si>
  <si>
    <t>CID4134</t>
  </si>
  <si>
    <t>Customer-focused discrete flexibility</t>
  </si>
  <si>
    <t>CID4135</t>
  </si>
  <si>
    <t>Organized responsive capacity</t>
  </si>
  <si>
    <t>CID4136</t>
  </si>
  <si>
    <t>Horizontal client-driven focus group</t>
  </si>
  <si>
    <t>CID4137</t>
  </si>
  <si>
    <t>Business-focused 24/7 encoding</t>
  </si>
  <si>
    <t>CID4138</t>
  </si>
  <si>
    <t>Multi-lateral full-range protocol</t>
  </si>
  <si>
    <t>CID4139</t>
  </si>
  <si>
    <t>Self-enabling bifurcated solution</t>
  </si>
  <si>
    <t>CID4140</t>
  </si>
  <si>
    <t>Organized scalable approach</t>
  </si>
  <si>
    <t>CID4141</t>
  </si>
  <si>
    <t>Grass-roots coherent matrix</t>
  </si>
  <si>
    <t>CID4142</t>
  </si>
  <si>
    <t>Extended discrete groupware</t>
  </si>
  <si>
    <t>CID4143</t>
  </si>
  <si>
    <t>Cross-group bi-directional firmware</t>
  </si>
  <si>
    <t>CID4144</t>
  </si>
  <si>
    <t>Pre-emptive maximized function</t>
  </si>
  <si>
    <t>CID4145</t>
  </si>
  <si>
    <t>Operative value-added hierarchy</t>
  </si>
  <si>
    <t>CID4146</t>
  </si>
  <si>
    <t>Reduced needs-based contingency</t>
  </si>
  <si>
    <t>CID4147</t>
  </si>
  <si>
    <t>Cross-group zero-defect capability</t>
  </si>
  <si>
    <t>CID4148</t>
  </si>
  <si>
    <t>De-engineered impactful flexibility</t>
  </si>
  <si>
    <t>CID4149</t>
  </si>
  <si>
    <t>Configurable needs-based parallelism</t>
  </si>
  <si>
    <t>CID4150</t>
  </si>
  <si>
    <t>Triple-buffered explicit model</t>
  </si>
  <si>
    <t>CID4151</t>
  </si>
  <si>
    <t>Down-sized tertiary leverage</t>
  </si>
  <si>
    <t>CID4152</t>
  </si>
  <si>
    <t>Operative dynamic hub</t>
  </si>
  <si>
    <t>CID4153</t>
  </si>
  <si>
    <t>Grass-roots encompassing system engine</t>
  </si>
  <si>
    <t>CID4154</t>
  </si>
  <si>
    <t>Managed context-sensitive firmware</t>
  </si>
  <si>
    <t>CID4155</t>
  </si>
  <si>
    <t>Extended bandwidth-monitored frame</t>
  </si>
  <si>
    <t>CID4156</t>
  </si>
  <si>
    <t>Vision-oriented human-resource initiative</t>
  </si>
  <si>
    <t>CID4157</t>
  </si>
  <si>
    <t>Mandatory maximized superstructure</t>
  </si>
  <si>
    <t>CID4158</t>
  </si>
  <si>
    <t>Cross-platform static architecture</t>
  </si>
  <si>
    <t>CID4159</t>
  </si>
  <si>
    <t>Realigned dynamic concept</t>
  </si>
  <si>
    <t>CID4160</t>
  </si>
  <si>
    <t>Persevering content-based paradigm</t>
  </si>
  <si>
    <t>CID4161</t>
  </si>
  <si>
    <t>Multi-lateral web-enabled flexibility</t>
  </si>
  <si>
    <t>CID4162</t>
  </si>
  <si>
    <t>Automated client-driven utilization</t>
  </si>
  <si>
    <t>CID4163</t>
  </si>
  <si>
    <t>Adaptive tangible hub</t>
  </si>
  <si>
    <t>CID4164</t>
  </si>
  <si>
    <t>Organic executive protocol</t>
  </si>
  <si>
    <t>CID4165</t>
  </si>
  <si>
    <t>Versatile non-volatile function</t>
  </si>
  <si>
    <t>CID4166</t>
  </si>
  <si>
    <t>Total responsive groupware</t>
  </si>
  <si>
    <t>CID4167</t>
  </si>
  <si>
    <t>Enhanced stable access</t>
  </si>
  <si>
    <t>CID4168</t>
  </si>
  <si>
    <t>Reduced explicit complexity</t>
  </si>
  <si>
    <t>CID4169</t>
  </si>
  <si>
    <t>Assimilated leadingedge intranet</t>
  </si>
  <si>
    <t>CID4170</t>
  </si>
  <si>
    <t>Decentralized intermediate secured line</t>
  </si>
  <si>
    <t>CID4171</t>
  </si>
  <si>
    <t>Total secondary leverage</t>
  </si>
  <si>
    <t>CID4172</t>
  </si>
  <si>
    <t>Visionary attitude-oriented alliance</t>
  </si>
  <si>
    <t>CID4173</t>
  </si>
  <si>
    <t>Persistent systematic structure</t>
  </si>
  <si>
    <t>CID4174</t>
  </si>
  <si>
    <t>Optional directional focus group</t>
  </si>
  <si>
    <t>CID4175</t>
  </si>
  <si>
    <t>De-engineered optimizing matrices</t>
  </si>
  <si>
    <t>CID4176</t>
  </si>
  <si>
    <t>Organized background project</t>
  </si>
  <si>
    <t>CID4177</t>
  </si>
  <si>
    <t>Multi-channeled tangible instruction set</t>
  </si>
  <si>
    <t>CID4178</t>
  </si>
  <si>
    <t>Quality-focused fault-tolerant methodology</t>
  </si>
  <si>
    <t>CID4179</t>
  </si>
  <si>
    <t>Phased local functionalities</t>
  </si>
  <si>
    <t>CID4180</t>
  </si>
  <si>
    <t>Re-contextualized fault-tolerant artificial intelligence</t>
  </si>
  <si>
    <t>CID4181</t>
  </si>
  <si>
    <t>Customizable bi-directional archive</t>
  </si>
  <si>
    <t>CID4182</t>
  </si>
  <si>
    <t>Fully-configurable system-worthy interface</t>
  </si>
  <si>
    <t>CID4183</t>
  </si>
  <si>
    <t>Organic asymmetric parallelism</t>
  </si>
  <si>
    <t>CID4184</t>
  </si>
  <si>
    <t>Persistent secondary adapter</t>
  </si>
  <si>
    <t>CID4185</t>
  </si>
  <si>
    <t>Quality-focused context-sensitive circuit</t>
  </si>
  <si>
    <t>CID4186</t>
  </si>
  <si>
    <t>Visionary stable installation</t>
  </si>
  <si>
    <t>CID4187</t>
  </si>
  <si>
    <t>Realigned systemic groupware</t>
  </si>
  <si>
    <t>CID4188</t>
  </si>
  <si>
    <t>Down-sized system-worthy groupware</t>
  </si>
  <si>
    <t>CID4189</t>
  </si>
  <si>
    <t>Diverse dynamic matrices</t>
  </si>
  <si>
    <t>CID4190</t>
  </si>
  <si>
    <t>Object-based composite attitude</t>
  </si>
  <si>
    <t>CID4191</t>
  </si>
  <si>
    <t>Multi-lateral cohesive knowledgebase</t>
  </si>
  <si>
    <t>CID4192</t>
  </si>
  <si>
    <t>Cross-platform transitional collaboration</t>
  </si>
  <si>
    <t>CID4193</t>
  </si>
  <si>
    <t>Managed zero-defect alliance</t>
  </si>
  <si>
    <t>CID4194</t>
  </si>
  <si>
    <t>Team-oriented bifurcated framework</t>
  </si>
  <si>
    <t>CID4195</t>
  </si>
  <si>
    <t>Integrated even-keeled conglomeration</t>
  </si>
  <si>
    <t>CID4196</t>
  </si>
  <si>
    <t>Reduced static database</t>
  </si>
  <si>
    <t>CID4197</t>
  </si>
  <si>
    <t>Object-based methodical structure</t>
  </si>
  <si>
    <t>CID4198</t>
  </si>
  <si>
    <t>Realigned 3rdgeneration flexibility</t>
  </si>
  <si>
    <t>CID4199</t>
  </si>
  <si>
    <t>Self-enabling zero-defect initiative</t>
  </si>
  <si>
    <t>CID4200</t>
  </si>
  <si>
    <t>Re-contextualized bifurcated framework</t>
  </si>
  <si>
    <t>CID4201</t>
  </si>
  <si>
    <t>Multi-layered needs-based neural-net</t>
  </si>
  <si>
    <t>CID4202</t>
  </si>
  <si>
    <t>Multi-tiered executive frame</t>
  </si>
  <si>
    <t>CID4203</t>
  </si>
  <si>
    <t>Configurable local standardization</t>
  </si>
  <si>
    <t>CID4204</t>
  </si>
  <si>
    <t>Face-to-face explicit leverage</t>
  </si>
  <si>
    <t>CID4205</t>
  </si>
  <si>
    <t>Ameliorated disintermediate workforce</t>
  </si>
  <si>
    <t>CID4206</t>
  </si>
  <si>
    <t>Ameliorated bifurcated adapter</t>
  </si>
  <si>
    <t>CID4207</t>
  </si>
  <si>
    <t>Managed interactive circuit</t>
  </si>
  <si>
    <t>CID4208</t>
  </si>
  <si>
    <t>Innovative 6thgeneration benchmark</t>
  </si>
  <si>
    <t>CID4209</t>
  </si>
  <si>
    <t>Cross-platform fault-tolerant Local Area Network</t>
  </si>
  <si>
    <t>CID4210</t>
  </si>
  <si>
    <t>Integrated user-facing challenge</t>
  </si>
  <si>
    <t>CID4211</t>
  </si>
  <si>
    <t>Optimized eco-centric throughput</t>
  </si>
  <si>
    <t>CID4212</t>
  </si>
  <si>
    <t>Multi-lateral empowering instruction set</t>
  </si>
  <si>
    <t>CID4213</t>
  </si>
  <si>
    <t>Operative optimal workforce</t>
  </si>
  <si>
    <t>CID4214</t>
  </si>
  <si>
    <t>Programmable fault-tolerant orchestration</t>
  </si>
  <si>
    <t>CID4215</t>
  </si>
  <si>
    <t>Polarized intermediate encoding</t>
  </si>
  <si>
    <t>CID4216</t>
  </si>
  <si>
    <t>Triple-buffered responsive conglomeration</t>
  </si>
  <si>
    <t>CID4217</t>
  </si>
  <si>
    <t>Synchronized logistical forecast</t>
  </si>
  <si>
    <t>CID4218</t>
  </si>
  <si>
    <t>Devolved bandwidth-monitored open system</t>
  </si>
  <si>
    <t>CID4219</t>
  </si>
  <si>
    <t>Enterprise-wide clear-thinking extranet</t>
  </si>
  <si>
    <t>CID4220</t>
  </si>
  <si>
    <t>Vision-oriented executive focus group</t>
  </si>
  <si>
    <t>CID4221</t>
  </si>
  <si>
    <t>Customer-focused foreground budgetary management</t>
  </si>
  <si>
    <t>CID4222</t>
  </si>
  <si>
    <t>Adaptive dedicated architecture</t>
  </si>
  <si>
    <t>CID4223</t>
  </si>
  <si>
    <t>Re-engineered system-worthy functionalities</t>
  </si>
  <si>
    <t>CID4224</t>
  </si>
  <si>
    <t>Progressive 6thgeneration flexibility</t>
  </si>
  <si>
    <t>CID4225</t>
  </si>
  <si>
    <t>Robust solution-oriented matrix</t>
  </si>
  <si>
    <t>CID4226</t>
  </si>
  <si>
    <t>Optimized bottom-line concept</t>
  </si>
  <si>
    <t>CID4227</t>
  </si>
  <si>
    <t>Function-based systemic strategy</t>
  </si>
  <si>
    <t>CID4228</t>
  </si>
  <si>
    <t>Ergonomic discrete policy</t>
  </si>
  <si>
    <t>CID4229</t>
  </si>
  <si>
    <t>Intuitive contextually-based alliance</t>
  </si>
  <si>
    <t>CID4230</t>
  </si>
  <si>
    <t>Business-focused 24hour customer loyalty</t>
  </si>
  <si>
    <t>CID4231</t>
  </si>
  <si>
    <t>Cross-platform uniform software</t>
  </si>
  <si>
    <t>CID4232</t>
  </si>
  <si>
    <t>Business-focused modular array</t>
  </si>
  <si>
    <t>CID4233</t>
  </si>
  <si>
    <t>Integrated dedicated middleware</t>
  </si>
  <si>
    <t>CID4234</t>
  </si>
  <si>
    <t>Multi-channeled transitional product</t>
  </si>
  <si>
    <t>CID4235</t>
  </si>
  <si>
    <t>Optimized cohesive throughput</t>
  </si>
  <si>
    <t>CID4236</t>
  </si>
  <si>
    <t>Front-line tertiary middleware</t>
  </si>
  <si>
    <t>CID4237</t>
  </si>
  <si>
    <t>Team-oriented next generation paradigm</t>
  </si>
  <si>
    <t>CID4238</t>
  </si>
  <si>
    <t>Down-sized logistical info-mediaries</t>
  </si>
  <si>
    <t>CID4239</t>
  </si>
  <si>
    <t>Exclusive actuating moderator</t>
  </si>
  <si>
    <t>CID4240</t>
  </si>
  <si>
    <t>Virtual regional process improvement</t>
  </si>
  <si>
    <t>CID4241</t>
  </si>
  <si>
    <t>Optimized non-volatile structure</t>
  </si>
  <si>
    <t>CID4242</t>
  </si>
  <si>
    <t>Proactive coherent installation</t>
  </si>
  <si>
    <t>CID4243</t>
  </si>
  <si>
    <t>Seamless multimedia migration</t>
  </si>
  <si>
    <t>CID4244</t>
  </si>
  <si>
    <t>Synergized asynchronous conglomeration</t>
  </si>
  <si>
    <t>CID4245</t>
  </si>
  <si>
    <t>Re-engineered composite functionalities</t>
  </si>
  <si>
    <t>CID4246</t>
  </si>
  <si>
    <t>Secured cohesive pricing structure</t>
  </si>
  <si>
    <t>CID4247</t>
  </si>
  <si>
    <t>Open-source high-level project</t>
  </si>
  <si>
    <t>CID4248</t>
  </si>
  <si>
    <t>Seamless interactive protocol</t>
  </si>
  <si>
    <t>CID4249</t>
  </si>
  <si>
    <t>Operative explicit database</t>
  </si>
  <si>
    <t>CID4250</t>
  </si>
  <si>
    <t>Open-architected incremental paradigm</t>
  </si>
  <si>
    <t>CID4251</t>
  </si>
  <si>
    <t>Operative motivating strategy</t>
  </si>
  <si>
    <t>CID4252</t>
  </si>
  <si>
    <t>Face-to-face uniform knowledgebase</t>
  </si>
  <si>
    <t>CID4253</t>
  </si>
  <si>
    <t>Configurable 24/7 software</t>
  </si>
  <si>
    <t>CID4254</t>
  </si>
  <si>
    <t>Synergized optimizing leverage</t>
  </si>
  <si>
    <t>CID4255</t>
  </si>
  <si>
    <t>Progressive 5thgeneration Graphic Interface</t>
  </si>
  <si>
    <t>CID4256</t>
  </si>
  <si>
    <t>Mandatory zero-defect time-frame</t>
  </si>
  <si>
    <t>CID4257</t>
  </si>
  <si>
    <t>Inverse mission-critical productivity</t>
  </si>
  <si>
    <t>CID4258</t>
  </si>
  <si>
    <t>Universal object-oriented task-force</t>
  </si>
  <si>
    <t>CID4259</t>
  </si>
  <si>
    <t>Horizontal well-modulated orchestration</t>
  </si>
  <si>
    <t>CID4260</t>
  </si>
  <si>
    <t>Progressive asynchronous approach</t>
  </si>
  <si>
    <t>CID4261</t>
  </si>
  <si>
    <t>Cloned tangible frame</t>
  </si>
  <si>
    <t>CID4262</t>
  </si>
  <si>
    <t>Enterprise-wide encompassing synergy</t>
  </si>
  <si>
    <t>CID4263</t>
  </si>
  <si>
    <t>Fully-configurable static array</t>
  </si>
  <si>
    <t>CID4264</t>
  </si>
  <si>
    <t>Cross-platform object-oriented core</t>
  </si>
  <si>
    <t>CID4265</t>
  </si>
  <si>
    <t>Automated exuding Internet solution</t>
  </si>
  <si>
    <t>CID4266</t>
  </si>
  <si>
    <t>Function-based attitude-oriented migration</t>
  </si>
  <si>
    <t>CID4267</t>
  </si>
  <si>
    <t>Robust 5thgeneration adapter</t>
  </si>
  <si>
    <t>CID4268</t>
  </si>
  <si>
    <t>User-centric clear-thinking secured line</t>
  </si>
  <si>
    <t>CID4269</t>
  </si>
  <si>
    <t>Focused attitude-oriented interface</t>
  </si>
  <si>
    <t>CID4270</t>
  </si>
  <si>
    <t>De-engineered tertiary throughput</t>
  </si>
  <si>
    <t>CID4271</t>
  </si>
  <si>
    <t>Reverse-engineered value-added portal</t>
  </si>
  <si>
    <t>CID4272</t>
  </si>
  <si>
    <t>Monitored asynchronous database</t>
  </si>
  <si>
    <t>CID4273</t>
  </si>
  <si>
    <t>Focused methodical time-frame</t>
  </si>
  <si>
    <t>CID4274</t>
  </si>
  <si>
    <t>Re-contextualized background workforce</t>
  </si>
  <si>
    <t>CID4275</t>
  </si>
  <si>
    <t>Programmable directional migration</t>
  </si>
  <si>
    <t>CID4276</t>
  </si>
  <si>
    <t>Persistent cohesive knowledgebase</t>
  </si>
  <si>
    <t>CID4277</t>
  </si>
  <si>
    <t>Robust holistic encryption</t>
  </si>
  <si>
    <t>CID4278</t>
  </si>
  <si>
    <t>Devolved bifurcated function</t>
  </si>
  <si>
    <t>CID4279</t>
  </si>
  <si>
    <t>Pre-emptive motivating secured line</t>
  </si>
  <si>
    <t>CID4280</t>
  </si>
  <si>
    <t>Universal analyzing initiative</t>
  </si>
  <si>
    <t>CID4281</t>
  </si>
  <si>
    <t>Extended intermediate knowledgebase</t>
  </si>
  <si>
    <t>CID4282</t>
  </si>
  <si>
    <t>Reverse-engineered clear-thinking toolset</t>
  </si>
  <si>
    <t>CID4283</t>
  </si>
  <si>
    <t>Versatile human-resource analyzer</t>
  </si>
  <si>
    <t>CID4284</t>
  </si>
  <si>
    <t>Realigned zero tolerance ability</t>
  </si>
  <si>
    <t>CID4285</t>
  </si>
  <si>
    <t>Profit-focused dynamic monitoring</t>
  </si>
  <si>
    <t>CID4286</t>
  </si>
  <si>
    <t>Reduced high-level algorithm</t>
  </si>
  <si>
    <t>CID4287</t>
  </si>
  <si>
    <t>Vision-oriented clear-thinking array</t>
  </si>
  <si>
    <t>CID4288</t>
  </si>
  <si>
    <t>Progressive bi-directional definition</t>
  </si>
  <si>
    <t>CID4289</t>
  </si>
  <si>
    <t>Total tertiary concept</t>
  </si>
  <si>
    <t>CID4290</t>
  </si>
  <si>
    <t>Networked holistic database</t>
  </si>
  <si>
    <t>CID4291</t>
  </si>
  <si>
    <t>Compatible incremental customer loyalty</t>
  </si>
  <si>
    <t>CID4292</t>
  </si>
  <si>
    <t>Universal well-modulated circuit</t>
  </si>
  <si>
    <t>CID4293</t>
  </si>
  <si>
    <t>Universal discrete leverage</t>
  </si>
  <si>
    <t>CID4294</t>
  </si>
  <si>
    <t>Seamless incremental framework</t>
  </si>
  <si>
    <t>CID4295</t>
  </si>
  <si>
    <t>CID4296</t>
  </si>
  <si>
    <t>Up-sized even-keeled framework</t>
  </si>
  <si>
    <t>CID4297</t>
  </si>
  <si>
    <t>Total hybrid hub</t>
  </si>
  <si>
    <t>CID4298</t>
  </si>
  <si>
    <t>Front-line dynamic strategy</t>
  </si>
  <si>
    <t>CID4299</t>
  </si>
  <si>
    <t>Exclusive incremental protocol</t>
  </si>
  <si>
    <t>CID4300</t>
  </si>
  <si>
    <t>Self-enabling client-driven initiative</t>
  </si>
  <si>
    <t>CID4301</t>
  </si>
  <si>
    <t>Horizontal web-enabled database</t>
  </si>
  <si>
    <t>CID4302</t>
  </si>
  <si>
    <t>Down-sized 6thgeneration functionalities</t>
  </si>
  <si>
    <t>CID4303</t>
  </si>
  <si>
    <t>Synchronized global secured line</t>
  </si>
  <si>
    <t>CID4304</t>
  </si>
  <si>
    <t>Robust systemic alliance</t>
  </si>
  <si>
    <t>CID4305</t>
  </si>
  <si>
    <t>Implemented content-based matrix</t>
  </si>
  <si>
    <t>CID4306</t>
  </si>
  <si>
    <t>Devolved secondary analyzer</t>
  </si>
  <si>
    <t>CID4307</t>
  </si>
  <si>
    <t>Triple-buffered composite open architecture</t>
  </si>
  <si>
    <t>CID4308</t>
  </si>
  <si>
    <t>Expanded holistic knowledgebase</t>
  </si>
  <si>
    <t>CID4309</t>
  </si>
  <si>
    <t>Optimized discrete moderator</t>
  </si>
  <si>
    <t>CID4310</t>
  </si>
  <si>
    <t>De-engineered well-modulated contingency</t>
  </si>
  <si>
    <t>CID4311</t>
  </si>
  <si>
    <t>Synergistic mission-critical moderator</t>
  </si>
  <si>
    <t>CID4312</t>
  </si>
  <si>
    <t>Seamless client-server structure</t>
  </si>
  <si>
    <t>CID4313</t>
  </si>
  <si>
    <t>Ameliorated radical analyzer</t>
  </si>
  <si>
    <t>CID4314</t>
  </si>
  <si>
    <t>Open-architected clear-thinking approach</t>
  </si>
  <si>
    <t>CID4315</t>
  </si>
  <si>
    <t>Exclusive systematic open system</t>
  </si>
  <si>
    <t>CID4316</t>
  </si>
  <si>
    <t>Multi-tiered didactic matrices</t>
  </si>
  <si>
    <t>CID4317</t>
  </si>
  <si>
    <t>Adaptive zero-defect initiative</t>
  </si>
  <si>
    <t>CID4318</t>
  </si>
  <si>
    <t>Progressive needs-based capability</t>
  </si>
  <si>
    <t>CID4319</t>
  </si>
  <si>
    <t>Fundamental maximized application</t>
  </si>
  <si>
    <t>CID4320</t>
  </si>
  <si>
    <t>CID4321</t>
  </si>
  <si>
    <t>Business-focused mobile challenge</t>
  </si>
  <si>
    <t>CID4322</t>
  </si>
  <si>
    <t>Total client-driven solution</t>
  </si>
  <si>
    <t>CID4323</t>
  </si>
  <si>
    <t>Seamless heuristic knowledgebase</t>
  </si>
  <si>
    <t>CID4324</t>
  </si>
  <si>
    <t>Inverse stable approach</t>
  </si>
  <si>
    <t>CID4325</t>
  </si>
  <si>
    <t>Configurable dedicated parallelism</t>
  </si>
  <si>
    <t>CID4326</t>
  </si>
  <si>
    <t>Synchronized user-facing superstructure</t>
  </si>
  <si>
    <t>CID4327</t>
  </si>
  <si>
    <t>Adaptive attitude-oriented installation</t>
  </si>
  <si>
    <t>CID4328</t>
  </si>
  <si>
    <t>Visionary encompassing database</t>
  </si>
  <si>
    <t>CID4329</t>
  </si>
  <si>
    <t>Customizable global encoding</t>
  </si>
  <si>
    <t>CID4330</t>
  </si>
  <si>
    <t>Managed mission-critical open architecture</t>
  </si>
  <si>
    <t>CID4331</t>
  </si>
  <si>
    <t>Object-based neutral core</t>
  </si>
  <si>
    <t>CID4332</t>
  </si>
  <si>
    <t>Focused hybrid archive</t>
  </si>
  <si>
    <t>CID4333</t>
  </si>
  <si>
    <t>Pre-emptive mobile adapter</t>
  </si>
  <si>
    <t>CID4334</t>
  </si>
  <si>
    <t>Organic dedicated ability</t>
  </si>
  <si>
    <t>CID4335</t>
  </si>
  <si>
    <t>Exclusive discrete function</t>
  </si>
  <si>
    <t>CID4336</t>
  </si>
  <si>
    <t>Robust multi-state concept</t>
  </si>
  <si>
    <t>CID4337</t>
  </si>
  <si>
    <t>Cross-group mobile system engine</t>
  </si>
  <si>
    <t>CID4338</t>
  </si>
  <si>
    <t>Right-sized hybrid infrastructure</t>
  </si>
  <si>
    <t>CID4339</t>
  </si>
  <si>
    <t>Enhanced 4thgeneration approach</t>
  </si>
  <si>
    <t>CID4340</t>
  </si>
  <si>
    <t>Compatible bandwidth-monitored methodology</t>
  </si>
  <si>
    <t>CID4341</t>
  </si>
  <si>
    <t>Right-sized bandwidth-monitored archive</t>
  </si>
  <si>
    <t>CID4342</t>
  </si>
  <si>
    <t>Expanded hybrid Graphic Interface</t>
  </si>
  <si>
    <t>CID4343</t>
  </si>
  <si>
    <t>Grass-roots analyzing system engine</t>
  </si>
  <si>
    <t>CID4344</t>
  </si>
  <si>
    <t>Robust scalable middleware</t>
  </si>
  <si>
    <t>CID4345</t>
  </si>
  <si>
    <t>Reduced zero-defect service-desk</t>
  </si>
  <si>
    <t>CID4346</t>
  </si>
  <si>
    <t>Phased multi-state moratorium</t>
  </si>
  <si>
    <t>CID4347</t>
  </si>
  <si>
    <t>User-friendly systematic Graphic Interface</t>
  </si>
  <si>
    <t>CID4348</t>
  </si>
  <si>
    <t>Stand-alone bandwidth-monitored protocol</t>
  </si>
  <si>
    <t>CID4349</t>
  </si>
  <si>
    <t>Mandatory zero administration firmware</t>
  </si>
  <si>
    <t>CID4350</t>
  </si>
  <si>
    <t>Ameliorated encompassing approach</t>
  </si>
  <si>
    <t>CID4351</t>
  </si>
  <si>
    <t>Switchable 5thgeneration initiative</t>
  </si>
  <si>
    <t>CID4352</t>
  </si>
  <si>
    <t>Monitored 24hour leverage</t>
  </si>
  <si>
    <t>CID4353</t>
  </si>
  <si>
    <t>Re-contextualized grid-enabled contingency</t>
  </si>
  <si>
    <t>CID4354</t>
  </si>
  <si>
    <t>Fully-configurable zero administration support</t>
  </si>
  <si>
    <t>CID4355</t>
  </si>
  <si>
    <t>CID4356</t>
  </si>
  <si>
    <t>Seamless composite focus group</t>
  </si>
  <si>
    <t>CID4357</t>
  </si>
  <si>
    <t>Synergized leadingedge knowledgebase</t>
  </si>
  <si>
    <t>CID4358</t>
  </si>
  <si>
    <t>Devolved didactic flexibility</t>
  </si>
  <si>
    <t>CID4359</t>
  </si>
  <si>
    <t>Enterprise-wide tangible capability</t>
  </si>
  <si>
    <t>CID4360</t>
  </si>
  <si>
    <t>Switchable directional challenge</t>
  </si>
  <si>
    <t>CID4361</t>
  </si>
  <si>
    <t>Configurable encompassing knowledge user</t>
  </si>
  <si>
    <t>CID4362</t>
  </si>
  <si>
    <t>Phased grid-enabled projection</t>
  </si>
  <si>
    <t>CID4363</t>
  </si>
  <si>
    <t>Advanced client-server customer loyalty</t>
  </si>
  <si>
    <t>CID4364</t>
  </si>
  <si>
    <t>Monitored tangible encryption</t>
  </si>
  <si>
    <t>CID4365</t>
  </si>
  <si>
    <t>Balanced 3rdgeneration extranet</t>
  </si>
  <si>
    <t>CID4366</t>
  </si>
  <si>
    <t>Enterprise-wide object-oriented alliance</t>
  </si>
  <si>
    <t>CID4367</t>
  </si>
  <si>
    <t>Organic empowering help-desk</t>
  </si>
  <si>
    <t>CID4368</t>
  </si>
  <si>
    <t>Reduced bi-directional product</t>
  </si>
  <si>
    <t>CID4369</t>
  </si>
  <si>
    <t>Streamlined homogeneous flexibility</t>
  </si>
  <si>
    <t>CID4370</t>
  </si>
  <si>
    <t>Inverse impactful Graphical User Interface</t>
  </si>
  <si>
    <t>CID4371</t>
  </si>
  <si>
    <t>Multi-tiered heuristic functionalities</t>
  </si>
  <si>
    <t>CID4372</t>
  </si>
  <si>
    <t>Ergonomic multi-tasking framework</t>
  </si>
  <si>
    <t>CID4373</t>
  </si>
  <si>
    <t>Switchable tertiary matrix</t>
  </si>
  <si>
    <t>CID4374</t>
  </si>
  <si>
    <t>Up-sized dedicated application</t>
  </si>
  <si>
    <t>CID4375</t>
  </si>
  <si>
    <t>Balanced even-keeled help-desk</t>
  </si>
  <si>
    <t>CID4376</t>
  </si>
  <si>
    <t>Diverse regional synergy</t>
  </si>
  <si>
    <t>CID4377</t>
  </si>
  <si>
    <t>Reduced methodical framework</t>
  </si>
  <si>
    <t>CID4378</t>
  </si>
  <si>
    <t>Networked dynamic algorithm</t>
  </si>
  <si>
    <t>CID4379</t>
  </si>
  <si>
    <t>Distributed zero administration neural-net</t>
  </si>
  <si>
    <t>CID4380</t>
  </si>
  <si>
    <t>Future-proofed context-sensitive initiative</t>
  </si>
  <si>
    <t>CID4381</t>
  </si>
  <si>
    <t>Innovative reciprocal secured line</t>
  </si>
  <si>
    <t>CID4382</t>
  </si>
  <si>
    <t>Fundamental 3rdgeneration success</t>
  </si>
  <si>
    <t>CID4383</t>
  </si>
  <si>
    <t>Monitored bi-directional open system</t>
  </si>
  <si>
    <t>CID4384</t>
  </si>
  <si>
    <t>Multi-lateral systemic Graphical User Interface</t>
  </si>
  <si>
    <t>CID4385</t>
  </si>
  <si>
    <t>Programmable tertiary Graphic Interface</t>
  </si>
  <si>
    <t>CID4386</t>
  </si>
  <si>
    <t>Triple-buffered radical definition</t>
  </si>
  <si>
    <t>CID4387</t>
  </si>
  <si>
    <t>Up-sized value-added middleware</t>
  </si>
  <si>
    <t>CID4388</t>
  </si>
  <si>
    <t>Front-line eco-centric adapter</t>
  </si>
  <si>
    <t>CID4389</t>
  </si>
  <si>
    <t>Profound composite functionalities</t>
  </si>
  <si>
    <t>CID4390</t>
  </si>
  <si>
    <t>Triple-buffered multi-state synergy</t>
  </si>
  <si>
    <t>CID4391</t>
  </si>
  <si>
    <t>Expanded regional firmware</t>
  </si>
  <si>
    <t>CID4392</t>
  </si>
  <si>
    <t>Monitored dynamic workforce</t>
  </si>
  <si>
    <t>CID4393</t>
  </si>
  <si>
    <t>Object-based grid-enabled moratorium</t>
  </si>
  <si>
    <t>CID4394</t>
  </si>
  <si>
    <t>Multi-tiered fresh-thinking groupware</t>
  </si>
  <si>
    <t>CID4395</t>
  </si>
  <si>
    <t>Synchronized intermediate initiative</t>
  </si>
  <si>
    <t>CID4396</t>
  </si>
  <si>
    <t>Implemented discrete project</t>
  </si>
  <si>
    <t>CID4397</t>
  </si>
  <si>
    <t>Public-key tangible benchmark</t>
  </si>
  <si>
    <t>CID4398</t>
  </si>
  <si>
    <t>Grass-roots attitude-oriented Graphical User Interface</t>
  </si>
  <si>
    <t>CID4399</t>
  </si>
  <si>
    <t>Persevering client-server monitoring</t>
  </si>
  <si>
    <t>CID4400</t>
  </si>
  <si>
    <t>Pre-emptive needs-based artificial intelligence</t>
  </si>
  <si>
    <t>CID4401</t>
  </si>
  <si>
    <t>Function-based didactic complexity</t>
  </si>
  <si>
    <t>CID4402</t>
  </si>
  <si>
    <t>Decentralized encompassing Graphic Interface</t>
  </si>
  <si>
    <t>CID4403</t>
  </si>
  <si>
    <t>Reactive 3rdgeneration Graphical User Interface</t>
  </si>
  <si>
    <t>CID4404</t>
  </si>
  <si>
    <t>Profit-focused 24hour collaboration</t>
  </si>
  <si>
    <t>CID4405</t>
  </si>
  <si>
    <t>Multi-lateral mission-critical benchmark</t>
  </si>
  <si>
    <t>CID4406</t>
  </si>
  <si>
    <t>Right-sized dynamic info-mediaries</t>
  </si>
  <si>
    <t>CID4407</t>
  </si>
  <si>
    <t>Synchronized discrete firmware</t>
  </si>
  <si>
    <t>CID4408</t>
  </si>
  <si>
    <t>Business-focused 24hour portal</t>
  </si>
  <si>
    <t>CID4409</t>
  </si>
  <si>
    <t>Monitored national open system</t>
  </si>
  <si>
    <t>CID4410</t>
  </si>
  <si>
    <t>Synergized encompassing functionalities</t>
  </si>
  <si>
    <t>CID4411</t>
  </si>
  <si>
    <t>Assimilated motivating throughput</t>
  </si>
  <si>
    <t>CID4412</t>
  </si>
  <si>
    <t>Robust 24hour orchestration</t>
  </si>
  <si>
    <t>CID4413</t>
  </si>
  <si>
    <t>Networked disintermediate knowledgebase</t>
  </si>
  <si>
    <t>CID4414</t>
  </si>
  <si>
    <t>Synergized static matrices</t>
  </si>
  <si>
    <t>CID4415</t>
  </si>
  <si>
    <t>Implemented clear-thinking info-mediaries</t>
  </si>
  <si>
    <t>CID4416</t>
  </si>
  <si>
    <t>Assimilated didactic emulation</t>
  </si>
  <si>
    <t>CID4417</t>
  </si>
  <si>
    <t>Optimized well-modulated protocol</t>
  </si>
  <si>
    <t>CID4418</t>
  </si>
  <si>
    <t>Cloned background service-desk</t>
  </si>
  <si>
    <t>CID4419</t>
  </si>
  <si>
    <t>Integrated asynchronous Graphical User Interface</t>
  </si>
  <si>
    <t>CID4420</t>
  </si>
  <si>
    <t>Triple-buffered clear-thinking interface</t>
  </si>
  <si>
    <t>CID4421</t>
  </si>
  <si>
    <t>Customizable bifurcated data-warehouse</t>
  </si>
  <si>
    <t>CID4422</t>
  </si>
  <si>
    <t>Customer-focused context-sensitive toolset</t>
  </si>
  <si>
    <t>CID4423</t>
  </si>
  <si>
    <t>Ergonomic dedicated monitoring</t>
  </si>
  <si>
    <t>CID4424</t>
  </si>
  <si>
    <t>Multi-layered attitude-oriented moderator</t>
  </si>
  <si>
    <t>CID4425</t>
  </si>
  <si>
    <t>Fully-configurable stable toolset</t>
  </si>
  <si>
    <t>CID4426</t>
  </si>
  <si>
    <t>Synergistic even-keeled time-frame</t>
  </si>
  <si>
    <t>CID4427</t>
  </si>
  <si>
    <t>Universal dedicated middleware</t>
  </si>
  <si>
    <t>CID4428</t>
  </si>
  <si>
    <t>Ergonomic even-keeled utilization</t>
  </si>
  <si>
    <t>CID4429</t>
  </si>
  <si>
    <t>Configurable didactic pricing structure</t>
  </si>
  <si>
    <t>CID4430</t>
  </si>
  <si>
    <t>Total tangible matrices</t>
  </si>
  <si>
    <t>CID4431</t>
  </si>
  <si>
    <t>Front-line asynchronous parallelism</t>
  </si>
  <si>
    <t>CID4432</t>
  </si>
  <si>
    <t>Monitored well-modulated ability</t>
  </si>
  <si>
    <t>CID4433</t>
  </si>
  <si>
    <t>Reverse-engineered fault-tolerant protocol</t>
  </si>
  <si>
    <t>CID4434</t>
  </si>
  <si>
    <t>Enhanced demand-driven adapter</t>
  </si>
  <si>
    <t>CID4435</t>
  </si>
  <si>
    <t>Public-key solution-oriented standardization</t>
  </si>
  <si>
    <t>CID4436</t>
  </si>
  <si>
    <t>Persistent zero-defect synergy</t>
  </si>
  <si>
    <t>CID4437</t>
  </si>
  <si>
    <t>Triple-buffered reciprocal productivity</t>
  </si>
  <si>
    <t>CID4438</t>
  </si>
  <si>
    <t>Progressive grid-enabled pricing structure</t>
  </si>
  <si>
    <t>CID4439</t>
  </si>
  <si>
    <t>Face-to-face impactful synergy</t>
  </si>
  <si>
    <t>CID4440</t>
  </si>
  <si>
    <t>Devolved radical hierarchy</t>
  </si>
  <si>
    <t>CID4441</t>
  </si>
  <si>
    <t>Virtual multimedia migration</t>
  </si>
  <si>
    <t>CID4442</t>
  </si>
  <si>
    <t>Diverse modular archive</t>
  </si>
  <si>
    <t>CID4443</t>
  </si>
  <si>
    <t>Expanded modular hierarchy</t>
  </si>
  <si>
    <t>CID4444</t>
  </si>
  <si>
    <t>Phased value-added policy</t>
  </si>
  <si>
    <t>CID4445</t>
  </si>
  <si>
    <t>Operative eco-centric conglomeration</t>
  </si>
  <si>
    <t>CID4446</t>
  </si>
  <si>
    <t>User-centric 24hour projection</t>
  </si>
  <si>
    <t>CID4447</t>
  </si>
  <si>
    <t>Pre-emptive empowering analyzer</t>
  </si>
  <si>
    <t>CID4448</t>
  </si>
  <si>
    <t>Compatible radical projection</t>
  </si>
  <si>
    <t>CID4449</t>
  </si>
  <si>
    <t>Upgradable 5thgeneration utilization</t>
  </si>
  <si>
    <t>CID4450</t>
  </si>
  <si>
    <t>Monitored next generation matrices</t>
  </si>
  <si>
    <t>CID4451</t>
  </si>
  <si>
    <t>Optional object-oriented productivity</t>
  </si>
  <si>
    <t>CID4452</t>
  </si>
  <si>
    <t>Pre-emptive zero-defect capability</t>
  </si>
  <si>
    <t>CID4453</t>
  </si>
  <si>
    <t>Exclusive stable application</t>
  </si>
  <si>
    <t>CID4454</t>
  </si>
  <si>
    <t>Multi-layered human-resource firmware</t>
  </si>
  <si>
    <t>CID4455</t>
  </si>
  <si>
    <t>Monitored multi-tasking policy</t>
  </si>
  <si>
    <t>CID4456</t>
  </si>
  <si>
    <t>Mandatory client-driven groupware</t>
  </si>
  <si>
    <t>CID4457</t>
  </si>
  <si>
    <t>Distributed bottom-line superstructure</t>
  </si>
  <si>
    <t>CID4458</t>
  </si>
  <si>
    <t>Multi-channeled background flexibility</t>
  </si>
  <si>
    <t>CID4459</t>
  </si>
  <si>
    <t>Monitored impactful benchmark</t>
  </si>
  <si>
    <t>CID4460</t>
  </si>
  <si>
    <t>Intuitive optimal circuit</t>
  </si>
  <si>
    <t>CID4461</t>
  </si>
  <si>
    <t>Networked motivating forecast</t>
  </si>
  <si>
    <t>CID4462</t>
  </si>
  <si>
    <t>Function-based heuristic complexity</t>
  </si>
  <si>
    <t>CID4463</t>
  </si>
  <si>
    <t>Re-contextualized analyzing budgetary management</t>
  </si>
  <si>
    <t>CID4464</t>
  </si>
  <si>
    <t>Ergonomic methodical array</t>
  </si>
  <si>
    <t>CID4465</t>
  </si>
  <si>
    <t>Intuitive directional extranet</t>
  </si>
  <si>
    <t>CID4466</t>
  </si>
  <si>
    <t>Organic composite interface</t>
  </si>
  <si>
    <t>CID4467</t>
  </si>
  <si>
    <t>Self-enabling demand-driven neural-net</t>
  </si>
  <si>
    <t>CID4468</t>
  </si>
  <si>
    <t>Programmable neutral knowledgebase</t>
  </si>
  <si>
    <t>CID4469</t>
  </si>
  <si>
    <t>Enterprise-wide mobile standardization</t>
  </si>
  <si>
    <t>CID4470</t>
  </si>
  <si>
    <t>De-engineered methodical matrices</t>
  </si>
  <si>
    <t>CID4471</t>
  </si>
  <si>
    <t>Realigned upward-trending hierarchy</t>
  </si>
  <si>
    <t>CID4472</t>
  </si>
  <si>
    <t>Synergized reciprocal service-desk</t>
  </si>
  <si>
    <t>CID4473</t>
  </si>
  <si>
    <t>Profit-focused well-modulated standardization</t>
  </si>
  <si>
    <t>CID4474</t>
  </si>
  <si>
    <t>Automated demand-driven concept</t>
  </si>
  <si>
    <t>CID4475</t>
  </si>
  <si>
    <t>Cloned tertiary functionalities</t>
  </si>
  <si>
    <t>CID4476</t>
  </si>
  <si>
    <t>Multi-tiered modular infrastructure</t>
  </si>
  <si>
    <t>CID4477</t>
  </si>
  <si>
    <t>Secured multi-tasking initiative</t>
  </si>
  <si>
    <t>CID4478</t>
  </si>
  <si>
    <t>Automated optimizing functionalities</t>
  </si>
  <si>
    <t>CID4479</t>
  </si>
  <si>
    <t>Digitized cohesive firmware</t>
  </si>
  <si>
    <t>CID4480</t>
  </si>
  <si>
    <t>Sharable tangible complexity</t>
  </si>
  <si>
    <t>CID4481</t>
  </si>
  <si>
    <t>Reduced composite Local Area Network</t>
  </si>
  <si>
    <t>CID4482</t>
  </si>
  <si>
    <t>Vision-oriented bandwidth-monitored policy</t>
  </si>
  <si>
    <t>CID4483</t>
  </si>
  <si>
    <t>User-centric grid-enabled pricing structure</t>
  </si>
  <si>
    <t>CID4484</t>
  </si>
  <si>
    <t>Secured directional monitoring</t>
  </si>
  <si>
    <t>CID4485</t>
  </si>
  <si>
    <t>Sharable reciprocal initiative</t>
  </si>
  <si>
    <t>CID4486</t>
  </si>
  <si>
    <t>Inverse client-driven paradigm</t>
  </si>
  <si>
    <t>CID4487</t>
  </si>
  <si>
    <t>Programmable real-time intranet</t>
  </si>
  <si>
    <t>CID4488</t>
  </si>
  <si>
    <t>Progressive bi-directional infrastructure</t>
  </si>
  <si>
    <t>CID4489</t>
  </si>
  <si>
    <t>Multi-tiered explicit groupware</t>
  </si>
  <si>
    <t>CID4490</t>
  </si>
  <si>
    <t>Organic non-volatile protocol</t>
  </si>
  <si>
    <t>CID4491</t>
  </si>
  <si>
    <t>Sharable foreground info-mediaries</t>
  </si>
  <si>
    <t>CID4492</t>
  </si>
  <si>
    <t>Persevering bi-directional capacity</t>
  </si>
  <si>
    <t>CID4493</t>
  </si>
  <si>
    <t>Proactive mission-critical intranet</t>
  </si>
  <si>
    <t>CID4494</t>
  </si>
  <si>
    <t>Enhanced well-modulated data-warehouse</t>
  </si>
  <si>
    <t>CID4495</t>
  </si>
  <si>
    <t>User-centric context-sensitive strategy</t>
  </si>
  <si>
    <t>CID4496</t>
  </si>
  <si>
    <t>Customizable responsive strategy</t>
  </si>
  <si>
    <t>CID4497</t>
  </si>
  <si>
    <t>Self-enabling grid-enabled capacity</t>
  </si>
  <si>
    <t>CID4498</t>
  </si>
  <si>
    <t>Re-engineered multi-state contingency</t>
  </si>
  <si>
    <t>CID4499</t>
  </si>
  <si>
    <t>Reduced secondary open architecture</t>
  </si>
  <si>
    <t>CID4500</t>
  </si>
  <si>
    <t>Organic directional definition</t>
  </si>
  <si>
    <t>CID4501</t>
  </si>
  <si>
    <t>Realigned incremental leverage</t>
  </si>
  <si>
    <t>CID4502</t>
  </si>
  <si>
    <t>Sharable contextually-based analyzer</t>
  </si>
  <si>
    <t>CID4503</t>
  </si>
  <si>
    <t>Secured multi-tasking flexibility</t>
  </si>
  <si>
    <t>CID4504</t>
  </si>
  <si>
    <t>Implemented motivating attitude</t>
  </si>
  <si>
    <t>CID4505</t>
  </si>
  <si>
    <t>Ameliorated mobile focus group</t>
  </si>
  <si>
    <t>CID4506</t>
  </si>
  <si>
    <t>Optimized 6thgeneration structure</t>
  </si>
  <si>
    <t>CID4507</t>
  </si>
  <si>
    <t>Function-based mission-critical analyzer</t>
  </si>
  <si>
    <t>CID4508</t>
  </si>
  <si>
    <t>Quality-focused methodical system engine</t>
  </si>
  <si>
    <t>CID4509</t>
  </si>
  <si>
    <t>Polarized optimal moderator</t>
  </si>
  <si>
    <t>CID4510</t>
  </si>
  <si>
    <t>Mandatory solution-oriented software</t>
  </si>
  <si>
    <t>CID4511</t>
  </si>
  <si>
    <t>Phased interactive moratorium</t>
  </si>
  <si>
    <t>CID4512</t>
  </si>
  <si>
    <t>Grass-roots regional alliance</t>
  </si>
  <si>
    <t>CID4513</t>
  </si>
  <si>
    <t>Compatible background emulation</t>
  </si>
  <si>
    <t>CID4514</t>
  </si>
  <si>
    <t>Ergonomic didactic focus group</t>
  </si>
  <si>
    <t>CID4515</t>
  </si>
  <si>
    <t>Stand-alone secondary functionalities</t>
  </si>
  <si>
    <t>CID4516</t>
  </si>
  <si>
    <t>Streamlined national conglomeration</t>
  </si>
  <si>
    <t>CID4517</t>
  </si>
  <si>
    <t>Quality-focused impactful emulation</t>
  </si>
  <si>
    <t>CID4518</t>
  </si>
  <si>
    <t>Fully-configurable multimedia array</t>
  </si>
  <si>
    <t>CID4519</t>
  </si>
  <si>
    <t>Ameliorated well-modulated hierarchy</t>
  </si>
  <si>
    <t>CID4520</t>
  </si>
  <si>
    <t>Advanced contextually-based function</t>
  </si>
  <si>
    <t>CID4521</t>
  </si>
  <si>
    <t>Open-architected methodical approach</t>
  </si>
  <si>
    <t>CID4522</t>
  </si>
  <si>
    <t>Digitized static solution</t>
  </si>
  <si>
    <t>CID4523</t>
  </si>
  <si>
    <t>Multi-lateral well-modulated policy</t>
  </si>
  <si>
    <t>CID4524</t>
  </si>
  <si>
    <t>Decentralized fault-tolerant circuit</t>
  </si>
  <si>
    <t>CID4525</t>
  </si>
  <si>
    <t>Networked static standardization</t>
  </si>
  <si>
    <t>CID4526</t>
  </si>
  <si>
    <t>Operative stable matrix</t>
  </si>
  <si>
    <t>CID4527</t>
  </si>
  <si>
    <t>Phased fresh-thinking success</t>
  </si>
  <si>
    <t>CID4528</t>
  </si>
  <si>
    <t>Re-contextualized composite encryption</t>
  </si>
  <si>
    <t>CID4529</t>
  </si>
  <si>
    <t>Monitored foreground process improvement</t>
  </si>
  <si>
    <t>CID4530</t>
  </si>
  <si>
    <t>Down-sized object-oriented installation</t>
  </si>
  <si>
    <t>CID4531</t>
  </si>
  <si>
    <t>User-friendly homogeneous groupware</t>
  </si>
  <si>
    <t>CID4532</t>
  </si>
  <si>
    <t>Inverse value-added moratorium</t>
  </si>
  <si>
    <t>CID4533</t>
  </si>
  <si>
    <t>Open-source client-server intranet</t>
  </si>
  <si>
    <t>CID4534</t>
  </si>
  <si>
    <t>Configurable solution-oriented solution</t>
  </si>
  <si>
    <t>CID4535</t>
  </si>
  <si>
    <t>Innovative human-resource customer loyalty</t>
  </si>
  <si>
    <t>CID4536</t>
  </si>
  <si>
    <t>Assimilated system-worthy model</t>
  </si>
  <si>
    <t>CID4537</t>
  </si>
  <si>
    <t>Visionary leadingedge definition</t>
  </si>
  <si>
    <t>CID4538</t>
  </si>
  <si>
    <t>Integrated 24/7 protocol</t>
  </si>
  <si>
    <t>CID4539</t>
  </si>
  <si>
    <t>Advanced explicit pricing structure</t>
  </si>
  <si>
    <t>CID4540</t>
  </si>
  <si>
    <t>Adaptive analyzing policy</t>
  </si>
  <si>
    <t>CID4541</t>
  </si>
  <si>
    <t>Front-line multimedia groupware</t>
  </si>
  <si>
    <t>CID4542</t>
  </si>
  <si>
    <t>Multi-lateral grid-enabled toolset</t>
  </si>
  <si>
    <t>CID4543</t>
  </si>
  <si>
    <t>Configurable multimedia throughput</t>
  </si>
  <si>
    <t>CID4544</t>
  </si>
  <si>
    <t>Reduced even-keeled adapter</t>
  </si>
  <si>
    <t>CID4545</t>
  </si>
  <si>
    <t>Devolved analyzing utilization</t>
  </si>
  <si>
    <t>CID4546</t>
  </si>
  <si>
    <t>Cloned neutral groupware</t>
  </si>
  <si>
    <t>CID4547</t>
  </si>
  <si>
    <t>Compatible optimizing superstructure</t>
  </si>
  <si>
    <t>CID4548</t>
  </si>
  <si>
    <t>Future-proofed client-server hardware</t>
  </si>
  <si>
    <t>CID4549</t>
  </si>
  <si>
    <t>Self-enabling optimal project</t>
  </si>
  <si>
    <t>CID4550</t>
  </si>
  <si>
    <t>Fully-configurable radical ability</t>
  </si>
  <si>
    <t>CID4551</t>
  </si>
  <si>
    <t>Optional needs-based Graphical User Interface</t>
  </si>
  <si>
    <t>CID4552</t>
  </si>
  <si>
    <t>Optimized value-added infrastructure</t>
  </si>
  <si>
    <t>CID4553</t>
  </si>
  <si>
    <t>Synergized human-resource Local Area Network</t>
  </si>
  <si>
    <t>CID4554</t>
  </si>
  <si>
    <t>Synergistic bifurcated moderator</t>
  </si>
  <si>
    <t>CID4555</t>
  </si>
  <si>
    <t>Adaptive leadingedge firmware</t>
  </si>
  <si>
    <t>CID4556</t>
  </si>
  <si>
    <t>Synergistic bifurcated help-desk</t>
  </si>
  <si>
    <t>CID4557</t>
  </si>
  <si>
    <t>Compatible mobile groupware</t>
  </si>
  <si>
    <t>CID4558</t>
  </si>
  <si>
    <t>Progressive hybrid implementation</t>
  </si>
  <si>
    <t>CID4559</t>
  </si>
  <si>
    <t>Cross-platform national process improvement</t>
  </si>
  <si>
    <t>CID4560</t>
  </si>
  <si>
    <t>Adaptive context-sensitive installation</t>
  </si>
  <si>
    <t>CID4561</t>
  </si>
  <si>
    <t>Stand-alone impactful hardware</t>
  </si>
  <si>
    <t>CID4562</t>
  </si>
  <si>
    <t>Automated analyzing support</t>
  </si>
  <si>
    <t>CID4563</t>
  </si>
  <si>
    <t>Seamless cohesive help-desk</t>
  </si>
  <si>
    <t>CID4564</t>
  </si>
  <si>
    <t>Enhanced logistical frame</t>
  </si>
  <si>
    <t>CID4565</t>
  </si>
  <si>
    <t>Seamless mission-critical projection</t>
  </si>
  <si>
    <t>CID4566</t>
  </si>
  <si>
    <t>Universal foreground time-frame</t>
  </si>
  <si>
    <t>CID4567</t>
  </si>
  <si>
    <t>Innovative solution-oriented attitude</t>
  </si>
  <si>
    <t>CID4568</t>
  </si>
  <si>
    <t>Multi-lateral context-sensitive methodology</t>
  </si>
  <si>
    <t>CID4569</t>
  </si>
  <si>
    <t>Automated tangible knowledgebase</t>
  </si>
  <si>
    <t>CID4570</t>
  </si>
  <si>
    <t>Optional encompassing hub</t>
  </si>
  <si>
    <t>CID4571</t>
  </si>
  <si>
    <t>Ergonomic 24hour hub</t>
  </si>
  <si>
    <t>CID4572</t>
  </si>
  <si>
    <t>Fully-configurable reciprocal moderator</t>
  </si>
  <si>
    <t>CID4573</t>
  </si>
  <si>
    <t>Customizable demand-driven utilization</t>
  </si>
  <si>
    <t>CID4574</t>
  </si>
  <si>
    <t>Networked fault-tolerant concept</t>
  </si>
  <si>
    <t>CID4575</t>
  </si>
  <si>
    <t>Assimilated intangible toolset</t>
  </si>
  <si>
    <t>CID4576</t>
  </si>
  <si>
    <t>Seamless holistic pricing structure</t>
  </si>
  <si>
    <t>CID4577</t>
  </si>
  <si>
    <t>Persevering context-sensitive paradigm</t>
  </si>
  <si>
    <t>CID4578</t>
  </si>
  <si>
    <t>Open-source explicit core</t>
  </si>
  <si>
    <t>CID4579</t>
  </si>
  <si>
    <t>Realigned stable flexibility</t>
  </si>
  <si>
    <t>CID4580</t>
  </si>
  <si>
    <t>Monitored scalable portal</t>
  </si>
  <si>
    <t>CID4581</t>
  </si>
  <si>
    <t>Intuitive homogeneous policy</t>
  </si>
  <si>
    <t>CID4582</t>
  </si>
  <si>
    <t>Right-sized tangible toolset</t>
  </si>
  <si>
    <t>CID4583</t>
  </si>
  <si>
    <t>Universal optimal instruction set</t>
  </si>
  <si>
    <t>CID4584</t>
  </si>
  <si>
    <t>Up-sized zero-defect website</t>
  </si>
  <si>
    <t>CID4585</t>
  </si>
  <si>
    <t>Customizable homogeneous database</t>
  </si>
  <si>
    <t>CID4586</t>
  </si>
  <si>
    <t>Automated system-worthy website</t>
  </si>
  <si>
    <t>CID4587</t>
  </si>
  <si>
    <t>Expanded mobile protocol</t>
  </si>
  <si>
    <t>CID4588</t>
  </si>
  <si>
    <t>User-centric zero-defect Graphical User Interface</t>
  </si>
  <si>
    <t>CID4589</t>
  </si>
  <si>
    <t>Profit-focused discrete open architecture</t>
  </si>
  <si>
    <t>CID4590</t>
  </si>
  <si>
    <t>User-friendly dynamic matrix</t>
  </si>
  <si>
    <t>CID4591</t>
  </si>
  <si>
    <t>Versatile transitional support</t>
  </si>
  <si>
    <t>CID4592</t>
  </si>
  <si>
    <t>Polarized dynamic task-force</t>
  </si>
  <si>
    <t>CID4593</t>
  </si>
  <si>
    <t>Customizable client-driven collaboration</t>
  </si>
  <si>
    <t>CID4594</t>
  </si>
  <si>
    <t>Upgradable encompassing throughput</t>
  </si>
  <si>
    <t>CID4595</t>
  </si>
  <si>
    <t>Intuitive clear-thinking time-frame</t>
  </si>
  <si>
    <t>CID4596</t>
  </si>
  <si>
    <t>Balanced non-volatile software</t>
  </si>
  <si>
    <t>CID4597</t>
  </si>
  <si>
    <t>Re-engineered tertiary middleware</t>
  </si>
  <si>
    <t>CID4598</t>
  </si>
  <si>
    <t>Multi-tiered composite implementation</t>
  </si>
  <si>
    <t>CID4599</t>
  </si>
  <si>
    <t>Persistent 6thgeneration extranet</t>
  </si>
  <si>
    <t>CID4600</t>
  </si>
  <si>
    <t>Persistent holistic product</t>
  </si>
  <si>
    <t>CID4601</t>
  </si>
  <si>
    <t>Integrated human-resource pricing structure</t>
  </si>
  <si>
    <t>CID4602</t>
  </si>
  <si>
    <t>Optional multi-state architecture</t>
  </si>
  <si>
    <t>CID4603</t>
  </si>
  <si>
    <t>Operative methodical synergy</t>
  </si>
  <si>
    <t>CID4604</t>
  </si>
  <si>
    <t>Innovative dynamic adapter</t>
  </si>
  <si>
    <t>CID4605</t>
  </si>
  <si>
    <t>Operative explicit portal</t>
  </si>
  <si>
    <t>CID4606</t>
  </si>
  <si>
    <t>Organized object-oriented parallelism</t>
  </si>
  <si>
    <t>CID4607</t>
  </si>
  <si>
    <t>Polarized human-resource software</t>
  </si>
  <si>
    <t>CID4608</t>
  </si>
  <si>
    <t>Managed upward-trending hardware</t>
  </si>
  <si>
    <t>CID4609</t>
  </si>
  <si>
    <t>Robust clear-thinking hardware</t>
  </si>
  <si>
    <t>CID4610</t>
  </si>
  <si>
    <t>Integrated object-oriented knowledgebase</t>
  </si>
  <si>
    <t>CID4611</t>
  </si>
  <si>
    <t>Digitized multi-state database</t>
  </si>
  <si>
    <t>CID4612</t>
  </si>
  <si>
    <t>Integrated attitude-oriented knowledgebase</t>
  </si>
  <si>
    <t>CID4613</t>
  </si>
  <si>
    <t>Devolved eco-centric budgetary management</t>
  </si>
  <si>
    <t>CID4614</t>
  </si>
  <si>
    <t>Down-sized high-level migration</t>
  </si>
  <si>
    <t>CID4615</t>
  </si>
  <si>
    <t>Triple-buffered mission-critical paradigm</t>
  </si>
  <si>
    <t>CID4616</t>
  </si>
  <si>
    <t>Balanced neutral policy</t>
  </si>
  <si>
    <t>CID4617</t>
  </si>
  <si>
    <t>Enterprise-wide systematic structure</t>
  </si>
  <si>
    <t>CID4618</t>
  </si>
  <si>
    <t>Operative scalable customer loyalty</t>
  </si>
  <si>
    <t>CID4619</t>
  </si>
  <si>
    <t>Future-proofed 24/7 product</t>
  </si>
  <si>
    <t>CID4620</t>
  </si>
  <si>
    <t>Reverse-engineered grid-enabled ability</t>
  </si>
  <si>
    <t>CID4621</t>
  </si>
  <si>
    <t>Switchable scalable functionalities</t>
  </si>
  <si>
    <t>CID4622</t>
  </si>
  <si>
    <t>Managed bandwidth-monitored project</t>
  </si>
  <si>
    <t>CID4623</t>
  </si>
  <si>
    <t>Ergonomic background moratorium</t>
  </si>
  <si>
    <t>CID4624</t>
  </si>
  <si>
    <t>Multi-tiered 6thgeneration info-mediaries</t>
  </si>
  <si>
    <t>CID4625</t>
  </si>
  <si>
    <t>Universal object-oriented forecast</t>
  </si>
  <si>
    <t>CID4626</t>
  </si>
  <si>
    <t>Fully-configurable clear-thinking open architecture</t>
  </si>
  <si>
    <t>CID4627</t>
  </si>
  <si>
    <t>Cross-platform grid-enabled website</t>
  </si>
  <si>
    <t>CID4628</t>
  </si>
  <si>
    <t>Realigned demand-driven solution</t>
  </si>
  <si>
    <t>CID4629</t>
  </si>
  <si>
    <t>Ergonomic solution-oriented system engine</t>
  </si>
  <si>
    <t>CID4630</t>
  </si>
  <si>
    <t>User-friendly multi-state installation</t>
  </si>
  <si>
    <t>CID4631</t>
  </si>
  <si>
    <t>Stand-alone cohesive Internet solution</t>
  </si>
  <si>
    <t>CID4632</t>
  </si>
  <si>
    <t>Versatile scalable adapter</t>
  </si>
  <si>
    <t>CID4633</t>
  </si>
  <si>
    <t>Grass-roots eco-centric artificial intelligence</t>
  </si>
  <si>
    <t>CID4634</t>
  </si>
  <si>
    <t>Adaptive local frame</t>
  </si>
  <si>
    <t>CID4635</t>
  </si>
  <si>
    <t>Grass-roots zero-defect hierarchy</t>
  </si>
  <si>
    <t>CID4636</t>
  </si>
  <si>
    <t>Balanced intangible task-force</t>
  </si>
  <si>
    <t>CID4637</t>
  </si>
  <si>
    <t>Automated regional analyzer</t>
  </si>
  <si>
    <t>CID4638</t>
  </si>
  <si>
    <t>Exclusive real-time ability</t>
  </si>
  <si>
    <t>CID4639</t>
  </si>
  <si>
    <t>Digitized background customer loyalty</t>
  </si>
  <si>
    <t>CID4640</t>
  </si>
  <si>
    <t>Profound secondary infrastructure</t>
  </si>
  <si>
    <t>CID4641</t>
  </si>
  <si>
    <t>Open-source tangible functionalities</t>
  </si>
  <si>
    <t>CID4642</t>
  </si>
  <si>
    <t>Customer-focused bandwidth-monitored project</t>
  </si>
  <si>
    <t>CID4643</t>
  </si>
  <si>
    <t>Front-line foreground artificial intelligence</t>
  </si>
  <si>
    <t>CID4644</t>
  </si>
  <si>
    <t>Self-enabling context-sensitive conglomeration</t>
  </si>
  <si>
    <t>CID4645</t>
  </si>
  <si>
    <t>Public-key disintermediate strategy</t>
  </si>
  <si>
    <t>CID4646</t>
  </si>
  <si>
    <t>Pre-emptive multi-tasking pricing structure</t>
  </si>
  <si>
    <t>CID4647</t>
  </si>
  <si>
    <t>Robust background Internet solution</t>
  </si>
  <si>
    <t>CID4648</t>
  </si>
  <si>
    <t>Re-contextualized multimedia emulation</t>
  </si>
  <si>
    <t>CID4649</t>
  </si>
  <si>
    <t>Profound transitional groupware</t>
  </si>
  <si>
    <t>CID4650</t>
  </si>
  <si>
    <t>Future-proofed multimedia implementation</t>
  </si>
  <si>
    <t>CID4651</t>
  </si>
  <si>
    <t>Organic bi-directional open system</t>
  </si>
  <si>
    <t>CID4652</t>
  </si>
  <si>
    <t>Adaptive solution-oriented system engine</t>
  </si>
  <si>
    <t>CID4653</t>
  </si>
  <si>
    <t>Open-source attitude-oriented hardware</t>
  </si>
  <si>
    <t>CID4654</t>
  </si>
  <si>
    <t>Implemented needs-based support</t>
  </si>
  <si>
    <t>CID4655</t>
  </si>
  <si>
    <t>Centralized actuating hub</t>
  </si>
  <si>
    <t>CID4656</t>
  </si>
  <si>
    <t>Enterprise-wide bandwidth-monitored encryption</t>
  </si>
  <si>
    <t>CID4657</t>
  </si>
  <si>
    <t>Multi-channeled multi-state alliance</t>
  </si>
  <si>
    <t>CID4658</t>
  </si>
  <si>
    <t>Versatile full-range neural-net</t>
  </si>
  <si>
    <t>CID4659</t>
  </si>
  <si>
    <t>Front-line object-oriented definition</t>
  </si>
  <si>
    <t>CID4660</t>
  </si>
  <si>
    <t>Intuitive background service-desk</t>
  </si>
  <si>
    <t>CID4661</t>
  </si>
  <si>
    <t>Versatile attitude-oriented approach</t>
  </si>
  <si>
    <t>CID4662</t>
  </si>
  <si>
    <t>Cross-platform fresh-thinking methodology</t>
  </si>
  <si>
    <t>CID4663</t>
  </si>
  <si>
    <t>Networked responsive solution</t>
  </si>
  <si>
    <t>CID4664</t>
  </si>
  <si>
    <t>Open-architected modular Graphical User Interface</t>
  </si>
  <si>
    <t>CID4665</t>
  </si>
  <si>
    <t>Multi-channeled responsive analyzer</t>
  </si>
  <si>
    <t>CID4666</t>
  </si>
  <si>
    <t>Visionary clear-thinking knowledge user</t>
  </si>
  <si>
    <t>CID4667</t>
  </si>
  <si>
    <t>Cross-group needs-based Graphical User Interface</t>
  </si>
  <si>
    <t>CID4668</t>
  </si>
  <si>
    <t>Devolved incremental Graphical User Interface</t>
  </si>
  <si>
    <t>CID4669</t>
  </si>
  <si>
    <t>Automated leadingedge installation</t>
  </si>
  <si>
    <t>CID4670</t>
  </si>
  <si>
    <t>Seamless context-sensitive help-desk</t>
  </si>
  <si>
    <t>CID4671</t>
  </si>
  <si>
    <t>Persistent maximized encoding</t>
  </si>
  <si>
    <t>CID4672</t>
  </si>
  <si>
    <t>Multi-channeled optimal process improvement</t>
  </si>
  <si>
    <t>CID4673</t>
  </si>
  <si>
    <t>Vision-oriented 24/7 service-desk</t>
  </si>
  <si>
    <t>CID4674</t>
  </si>
  <si>
    <t>Re-engineered directional throughput</t>
  </si>
  <si>
    <t>CID4675</t>
  </si>
  <si>
    <t>Quality-focused asynchronous encryption</t>
  </si>
  <si>
    <t>CID4676</t>
  </si>
  <si>
    <t>Cross-group real-time conglomeration</t>
  </si>
  <si>
    <t>CID4677</t>
  </si>
  <si>
    <t>Operative leadingedge encoding</t>
  </si>
  <si>
    <t>CID4678</t>
  </si>
  <si>
    <t>Vision-oriented systematic framework</t>
  </si>
  <si>
    <t>CID4679</t>
  </si>
  <si>
    <t>Seamless static pricing structure</t>
  </si>
  <si>
    <t>CID4680</t>
  </si>
  <si>
    <t>Customer-focused 24hour methodology</t>
  </si>
  <si>
    <t>CID4681</t>
  </si>
  <si>
    <t>Sharable analyzing adapter</t>
  </si>
  <si>
    <t>CID4682</t>
  </si>
  <si>
    <t>Distributed system-worthy project</t>
  </si>
  <si>
    <t>CID4683</t>
  </si>
  <si>
    <t>User-friendly actuating toolset</t>
  </si>
  <si>
    <t>CID4684</t>
  </si>
  <si>
    <t>Triple-buffered mission-critical challenge</t>
  </si>
  <si>
    <t>CID4685</t>
  </si>
  <si>
    <t>Ergonomic intermediate circuit</t>
  </si>
  <si>
    <t>CID4686</t>
  </si>
  <si>
    <t>Sharable 6thgeneration database</t>
  </si>
  <si>
    <t>CID4687</t>
  </si>
  <si>
    <t>Down-sized next generation structure</t>
  </si>
  <si>
    <t>CID4688</t>
  </si>
  <si>
    <t>Ameliorated demand-driven architecture</t>
  </si>
  <si>
    <t>CID4689</t>
  </si>
  <si>
    <t>Distributed national time-frame</t>
  </si>
  <si>
    <t>CID4690</t>
  </si>
  <si>
    <t>Adaptive dedicated initiative</t>
  </si>
  <si>
    <t>CID4691</t>
  </si>
  <si>
    <t>Vision-oriented scalable support</t>
  </si>
  <si>
    <t>CID4692</t>
  </si>
  <si>
    <t>Triple-buffered neutral workforce</t>
  </si>
  <si>
    <t>CID4693</t>
  </si>
  <si>
    <t>Switchable zero tolerance success</t>
  </si>
  <si>
    <t>CID4694</t>
  </si>
  <si>
    <t>Upgradable mission-critical solution</t>
  </si>
  <si>
    <t>CID4695</t>
  </si>
  <si>
    <t>Secured 24/7 structure</t>
  </si>
  <si>
    <t>CID4696</t>
  </si>
  <si>
    <t>CUS208</t>
  </si>
  <si>
    <t>Persistent multi-state initiative</t>
  </si>
  <si>
    <t>CID4697</t>
  </si>
  <si>
    <t>Future-proofed zero tolerance adapter</t>
  </si>
  <si>
    <t>CID4698</t>
  </si>
  <si>
    <t>Visionary leadingedge strategy</t>
  </si>
  <si>
    <t>CID4699</t>
  </si>
  <si>
    <t>Upgradable context-sensitive matrix</t>
  </si>
  <si>
    <t>CID4700</t>
  </si>
  <si>
    <t>Exclusive asynchronous core</t>
  </si>
  <si>
    <t>CID4701</t>
  </si>
  <si>
    <t>Persistent 4thgeneration Graphic Interface</t>
  </si>
  <si>
    <t>CID4702</t>
  </si>
  <si>
    <t>Networked bottom-line software</t>
  </si>
  <si>
    <t>CID4703</t>
  </si>
  <si>
    <t>Object-based contextually-based info-mediaries</t>
  </si>
  <si>
    <t>CID4704</t>
  </si>
  <si>
    <t>Seamless upward-trending moratorium</t>
  </si>
  <si>
    <t>CID4705</t>
  </si>
  <si>
    <t>User-centric interactive function</t>
  </si>
  <si>
    <t>CID4706</t>
  </si>
  <si>
    <t>Enhanced incremental neural-net</t>
  </si>
  <si>
    <t>CID4707</t>
  </si>
  <si>
    <t>Future-proofed solution-oriented moderator</t>
  </si>
  <si>
    <t>CID4708</t>
  </si>
  <si>
    <t>Decentralized zero tolerance instruction set</t>
  </si>
  <si>
    <t>CID4709</t>
  </si>
  <si>
    <t>User-centric upward-trending array</t>
  </si>
  <si>
    <t>CID4710</t>
  </si>
  <si>
    <t>Monitored scalable access</t>
  </si>
  <si>
    <t>CID4711</t>
  </si>
  <si>
    <t>Vision-oriented needs-based matrices</t>
  </si>
  <si>
    <t>CID4712</t>
  </si>
  <si>
    <t>Implemented upward-trending info-mediaries</t>
  </si>
  <si>
    <t>CID4713</t>
  </si>
  <si>
    <t>Re-contextualized leadingedge productivity</t>
  </si>
  <si>
    <t>CID4714</t>
  </si>
  <si>
    <t>Proactive heuristic workforce</t>
  </si>
  <si>
    <t>CID4715</t>
  </si>
  <si>
    <t>Polarized motivating middleware</t>
  </si>
  <si>
    <t>CID4716</t>
  </si>
  <si>
    <t>Fully-configurable 4thgeneration hierarchy</t>
  </si>
  <si>
    <t>CID4717</t>
  </si>
  <si>
    <t>Focused dynamic function</t>
  </si>
  <si>
    <t>CID4718</t>
  </si>
  <si>
    <t>Function-based intermediate Internet solution</t>
  </si>
  <si>
    <t>CID4719</t>
  </si>
  <si>
    <t>Grass-roots executive capacity</t>
  </si>
  <si>
    <t>CID4720</t>
  </si>
  <si>
    <t>Assimilated disintermediate challenge</t>
  </si>
  <si>
    <t>CID4721</t>
  </si>
  <si>
    <t>Seamless modular database</t>
  </si>
  <si>
    <t>CID4722</t>
  </si>
  <si>
    <t>Realigned neutral protocol</t>
  </si>
  <si>
    <t>CID4723</t>
  </si>
  <si>
    <t>Proactive modular approach</t>
  </si>
  <si>
    <t>CID4724</t>
  </si>
  <si>
    <t>Seamless stable neural-net</t>
  </si>
  <si>
    <t>CID4725</t>
  </si>
  <si>
    <t>Phased 6thgeneration adapter</t>
  </si>
  <si>
    <t>CID4726</t>
  </si>
  <si>
    <t>Total uniform process improvement</t>
  </si>
  <si>
    <t>CID4727</t>
  </si>
  <si>
    <t>Cross-platform systemic emulation</t>
  </si>
  <si>
    <t>CID4728</t>
  </si>
  <si>
    <t>Re-engineered asynchronous moratorium</t>
  </si>
  <si>
    <t>CID4729</t>
  </si>
  <si>
    <t>Front-line coherent interface</t>
  </si>
  <si>
    <t>CID4730</t>
  </si>
  <si>
    <t>Re-contextualized stable projection</t>
  </si>
  <si>
    <t>CID4731</t>
  </si>
  <si>
    <t>Up-sized zero administration framework</t>
  </si>
  <si>
    <t>CID4732</t>
  </si>
  <si>
    <t>Digitized scalable projection</t>
  </si>
  <si>
    <t>CID4733</t>
  </si>
  <si>
    <t>Extended empowering pricing structure</t>
  </si>
  <si>
    <t>CID4734</t>
  </si>
  <si>
    <t>Re-engineered logistical frame</t>
  </si>
  <si>
    <t>CID4735</t>
  </si>
  <si>
    <t>Grass-roots client-server software</t>
  </si>
  <si>
    <t>CID4736</t>
  </si>
  <si>
    <t>Function-based directional neural-net</t>
  </si>
  <si>
    <t>CID4737</t>
  </si>
  <si>
    <t>Universal intangible database</t>
  </si>
  <si>
    <t>CID4738</t>
  </si>
  <si>
    <t>Fully-configurable systematic analyzer</t>
  </si>
  <si>
    <t>CID4739</t>
  </si>
  <si>
    <t>Profound zero-defect challenge</t>
  </si>
  <si>
    <t>CID4740</t>
  </si>
  <si>
    <t>Grass-roots optimizing hierarchy</t>
  </si>
  <si>
    <t>CID4741</t>
  </si>
  <si>
    <t>Face-to-face empowering website</t>
  </si>
  <si>
    <t>CID4742</t>
  </si>
  <si>
    <t>Face-to-face value-added adapter</t>
  </si>
  <si>
    <t>CID4743</t>
  </si>
  <si>
    <t>Progressive real-time strategy</t>
  </si>
  <si>
    <t>CID4744</t>
  </si>
  <si>
    <t>Compatible modular flexibility</t>
  </si>
  <si>
    <t>CID4745</t>
  </si>
  <si>
    <t>Quality-focused didactic algorithm</t>
  </si>
  <si>
    <t>CID4746</t>
  </si>
  <si>
    <t>Multi-channeled homogeneous instruction set</t>
  </si>
  <si>
    <t>CID4747</t>
  </si>
  <si>
    <t>Organic next generation hub</t>
  </si>
  <si>
    <t>CID4748</t>
  </si>
  <si>
    <t>Optimized tertiary time-frame</t>
  </si>
  <si>
    <t>CID4749</t>
  </si>
  <si>
    <t>Up-sized zero-defect firmware</t>
  </si>
  <si>
    <t>CID4750</t>
  </si>
  <si>
    <t>Grass-roots needs-based frame</t>
  </si>
  <si>
    <t>CID4751</t>
  </si>
  <si>
    <t>Synergistic global orchestration</t>
  </si>
  <si>
    <t>CID4752</t>
  </si>
  <si>
    <t>Implemented 24hour superstructure</t>
  </si>
  <si>
    <t>CID4753</t>
  </si>
  <si>
    <t>Adaptive high-level structure</t>
  </si>
  <si>
    <t>CID4754</t>
  </si>
  <si>
    <t>Decentralized homogeneous help-desk</t>
  </si>
  <si>
    <t>CID4755</t>
  </si>
  <si>
    <t>Right-sized modular toolset</t>
  </si>
  <si>
    <t>CID4756</t>
  </si>
  <si>
    <t>Polarized tertiary hierarchy</t>
  </si>
  <si>
    <t>CID4757</t>
  </si>
  <si>
    <t>Realigned coherent complexity</t>
  </si>
  <si>
    <t>CID4758</t>
  </si>
  <si>
    <t>Ameliorated hybrid parallelism</t>
  </si>
  <si>
    <t>CID4759</t>
  </si>
  <si>
    <t>Fully-configurable bi-directional task-force</t>
  </si>
  <si>
    <t>CID4760</t>
  </si>
  <si>
    <t>Devolved zero tolerance customer loyalty</t>
  </si>
  <si>
    <t>CID4761</t>
  </si>
  <si>
    <t>Innovative even-keeled Local Area Network</t>
  </si>
  <si>
    <t>CID4762</t>
  </si>
  <si>
    <t>Right-sized uniform firmware</t>
  </si>
  <si>
    <t>CID4763</t>
  </si>
  <si>
    <t>Face-to-face exuding approach</t>
  </si>
  <si>
    <t>CID4764</t>
  </si>
  <si>
    <t>Programmable client-server website</t>
  </si>
  <si>
    <t>CID4765</t>
  </si>
  <si>
    <t>Focused radical help-desk</t>
  </si>
  <si>
    <t>CID4766</t>
  </si>
  <si>
    <t>Managed zero tolerance protocol</t>
  </si>
  <si>
    <t>CID4767</t>
  </si>
  <si>
    <t>Re-contextualized dedicated matrices</t>
  </si>
  <si>
    <t>CID4768</t>
  </si>
  <si>
    <t>Customizable scalable methodology</t>
  </si>
  <si>
    <t>CID4769</t>
  </si>
  <si>
    <t>Function-based dedicated infrastructure</t>
  </si>
  <si>
    <t>CID4770</t>
  </si>
  <si>
    <t>Open-source 6thgeneration Internet solution</t>
  </si>
  <si>
    <t>CID4771</t>
  </si>
  <si>
    <t>Centralized homogeneous archive</t>
  </si>
  <si>
    <t>CID4772</t>
  </si>
  <si>
    <t>Persistent demand-driven project</t>
  </si>
  <si>
    <t>CID4773</t>
  </si>
  <si>
    <t>Synchronized fresh-thinking adapter</t>
  </si>
  <si>
    <t>CID4774</t>
  </si>
  <si>
    <t>Digitized leadingedge middleware</t>
  </si>
  <si>
    <t>CID4775</t>
  </si>
  <si>
    <t>Upgradable logistical service-desk</t>
  </si>
  <si>
    <t>CID4776</t>
  </si>
  <si>
    <t>Operative motivating alliance</t>
  </si>
  <si>
    <t>CID4777</t>
  </si>
  <si>
    <t>De-engineered coherent website</t>
  </si>
  <si>
    <t>CID4778</t>
  </si>
  <si>
    <t>Face-to-face mobile system engine</t>
  </si>
  <si>
    <t>CID4779</t>
  </si>
  <si>
    <t>Compatible 6thgeneration architecture</t>
  </si>
  <si>
    <t>CID4780</t>
  </si>
  <si>
    <t>Public-key 4thgeneration ability</t>
  </si>
  <si>
    <t>CID4781</t>
  </si>
  <si>
    <t>Quality-focused fresh-thinking protocol</t>
  </si>
  <si>
    <t>CID4782</t>
  </si>
  <si>
    <t>Cloned high-level analyzer</t>
  </si>
  <si>
    <t>CID4783</t>
  </si>
  <si>
    <t>Extended methodical neural-net</t>
  </si>
  <si>
    <t>CID4784</t>
  </si>
  <si>
    <t>Compatible optimal customer loyalty</t>
  </si>
  <si>
    <t>CID4785</t>
  </si>
  <si>
    <t>User-friendly web-enabled function</t>
  </si>
  <si>
    <t>CID4786</t>
  </si>
  <si>
    <t>Integrated 4thgeneration definition</t>
  </si>
  <si>
    <t>CID4787</t>
  </si>
  <si>
    <t>Pre-emptive scalable conglomeration</t>
  </si>
  <si>
    <t>CID4788</t>
  </si>
  <si>
    <t>Virtual disintermediate hardware</t>
  </si>
  <si>
    <t>CID4789</t>
  </si>
  <si>
    <t>Self-enabling actuating approach</t>
  </si>
  <si>
    <t>CID4790</t>
  </si>
  <si>
    <t>Stand-alone local functionalities</t>
  </si>
  <si>
    <t>CID4791</t>
  </si>
  <si>
    <t>Public-key homogeneous analyzer</t>
  </si>
  <si>
    <t>CID4792</t>
  </si>
  <si>
    <t>Balanced multi-state adapter</t>
  </si>
  <si>
    <t>CID4793</t>
  </si>
  <si>
    <t>Enterprise-wide neutral archive</t>
  </si>
  <si>
    <t>CID4794</t>
  </si>
  <si>
    <t>Front-line mobile service-desk</t>
  </si>
  <si>
    <t>CID4795</t>
  </si>
  <si>
    <t>Reactive neutral middleware</t>
  </si>
  <si>
    <t>CID4796</t>
  </si>
  <si>
    <t>Front-line analyzing definition</t>
  </si>
  <si>
    <t>CID4797</t>
  </si>
  <si>
    <t>Organic 24/7 capacity</t>
  </si>
  <si>
    <t>CID4798</t>
  </si>
  <si>
    <t>Versatile 6thgeneration concept</t>
  </si>
  <si>
    <t>CID4799</t>
  </si>
  <si>
    <t>Organized disintermediate leverage</t>
  </si>
  <si>
    <t>CID4800</t>
  </si>
  <si>
    <t>Cross-platform static structure</t>
  </si>
  <si>
    <t>CID4801</t>
  </si>
  <si>
    <t>Upgradable foreground service-desk</t>
  </si>
  <si>
    <t>CID4802</t>
  </si>
  <si>
    <t>Public-key intermediate project</t>
  </si>
  <si>
    <t>CID4803</t>
  </si>
  <si>
    <t>Re-engineered leadingedge task-force</t>
  </si>
  <si>
    <t>CID4804</t>
  </si>
  <si>
    <t>Re-contextualized disintermediate encryption</t>
  </si>
  <si>
    <t>CID4805</t>
  </si>
  <si>
    <t>Cloned encompassing superstructure</t>
  </si>
  <si>
    <t>CID4806</t>
  </si>
  <si>
    <t>Multi-tiered mission-critical infrastructure</t>
  </si>
  <si>
    <t>CID4807</t>
  </si>
  <si>
    <t>Switchable contextually-based forecast</t>
  </si>
  <si>
    <t>CID4808</t>
  </si>
  <si>
    <t>Triple-buffered explicit portal</t>
  </si>
  <si>
    <t>CID4809</t>
  </si>
  <si>
    <t>Fundamental 24hour data-warehouse</t>
  </si>
  <si>
    <t>CID4810</t>
  </si>
  <si>
    <t>Face-to-face discrete Local Area Network</t>
  </si>
  <si>
    <t>CID4811</t>
  </si>
  <si>
    <t>Adaptive background infrastructure</t>
  </si>
  <si>
    <t>CID4812</t>
  </si>
  <si>
    <t>Inverse asymmetric methodology</t>
  </si>
  <si>
    <t>CID4813</t>
  </si>
  <si>
    <t>Advanced transitional hierarchy</t>
  </si>
  <si>
    <t>CID4814</t>
  </si>
  <si>
    <t>Organized stable methodology</t>
  </si>
  <si>
    <t>CID4815</t>
  </si>
  <si>
    <t>Business-focused even-keeled open system</t>
  </si>
  <si>
    <t>CID4816</t>
  </si>
  <si>
    <t>Synergistic encompassing customer loyalty</t>
  </si>
  <si>
    <t>CID4817</t>
  </si>
  <si>
    <t>Enhanced radical open architecture</t>
  </si>
  <si>
    <t>CID4818</t>
  </si>
  <si>
    <t>Function-based eco-centric migration</t>
  </si>
  <si>
    <t>CID4819</t>
  </si>
  <si>
    <t>Cross-group bi-directional installation</t>
  </si>
  <si>
    <t>CID4820</t>
  </si>
  <si>
    <t>Multi-tiered multi-tasking architecture</t>
  </si>
  <si>
    <t>CID4821</t>
  </si>
  <si>
    <t>Visionary grid-enabled project</t>
  </si>
  <si>
    <t>CID4822</t>
  </si>
  <si>
    <t>Secured empowering firmware</t>
  </si>
  <si>
    <t>CID4823</t>
  </si>
  <si>
    <t>Optimized local knowledge user</t>
  </si>
  <si>
    <t>CID4824</t>
  </si>
  <si>
    <t>Open-source incremental strategy</t>
  </si>
  <si>
    <t>CID4825</t>
  </si>
  <si>
    <t>Operative eco-centric toolset</t>
  </si>
  <si>
    <t>CID4826</t>
  </si>
  <si>
    <t>Customer-focused coherent task-force</t>
  </si>
  <si>
    <t>CID4827</t>
  </si>
  <si>
    <t>Quality-focused multi-tasking open architecture</t>
  </si>
  <si>
    <t>CID4828</t>
  </si>
  <si>
    <t>Seamless optimal instruction set</t>
  </si>
  <si>
    <t>CID4829</t>
  </si>
  <si>
    <t>Triple-buffered 3rdgeneration functionalities</t>
  </si>
  <si>
    <t>CID4830</t>
  </si>
  <si>
    <t>Enterprise-wide impactful success</t>
  </si>
  <si>
    <t>CID4831</t>
  </si>
  <si>
    <t>Team-oriented multi-tasking structure</t>
  </si>
  <si>
    <t>CID4832</t>
  </si>
  <si>
    <t>Innovative 5thgeneration standardization</t>
  </si>
  <si>
    <t>CID4833</t>
  </si>
  <si>
    <t>Vision-oriented fresh-thinking service-desk</t>
  </si>
  <si>
    <t>CID4834</t>
  </si>
  <si>
    <t>User-friendly 24/7 algorithm</t>
  </si>
  <si>
    <t>CID4835</t>
  </si>
  <si>
    <t>Advanced dynamic hierarchy</t>
  </si>
  <si>
    <t>CID4836</t>
  </si>
  <si>
    <t>Exclusive asynchronous database</t>
  </si>
  <si>
    <t>CID4837</t>
  </si>
  <si>
    <t>Balanced didactic project</t>
  </si>
  <si>
    <t>CID4838</t>
  </si>
  <si>
    <t>Right-sized optimizing contingency</t>
  </si>
  <si>
    <t>CID4839</t>
  </si>
  <si>
    <t>Monitored neutral moratorium</t>
  </si>
  <si>
    <t>CID4840</t>
  </si>
  <si>
    <t>Grass-roots intangible website</t>
  </si>
  <si>
    <t>CID4841</t>
  </si>
  <si>
    <t>Customer-focused system-worthy methodology</t>
  </si>
  <si>
    <t>CID4842</t>
  </si>
  <si>
    <t>Team-oriented coherent interface</t>
  </si>
  <si>
    <t>CID4843</t>
  </si>
  <si>
    <t>Robust 24hour help-desk</t>
  </si>
  <si>
    <t>CID4844</t>
  </si>
  <si>
    <t>Enhanced optimizing matrices</t>
  </si>
  <si>
    <t>CID4845</t>
  </si>
  <si>
    <t>Managed 24hour ability</t>
  </si>
  <si>
    <t>CID4846</t>
  </si>
  <si>
    <t>Future-proofed demand-driven moderator</t>
  </si>
  <si>
    <t>CID4847</t>
  </si>
  <si>
    <t>Re-engineered neutral system engine</t>
  </si>
  <si>
    <t>CID4848</t>
  </si>
  <si>
    <t>Enhanced transitional infrastructure</t>
  </si>
  <si>
    <t>CID4849</t>
  </si>
  <si>
    <t>Robust methodical open system</t>
  </si>
  <si>
    <t>CID4850</t>
  </si>
  <si>
    <t>Pre-emptive dedicated definition</t>
  </si>
  <si>
    <t>CID4851</t>
  </si>
  <si>
    <t>Multi-layered mission-critical parallelism</t>
  </si>
  <si>
    <t>CID4852</t>
  </si>
  <si>
    <t>Multi-lateral needs-based Internet solution</t>
  </si>
  <si>
    <t>CID4853</t>
  </si>
  <si>
    <t>Programmable explicit Internet solution</t>
  </si>
  <si>
    <t>CID4854</t>
  </si>
  <si>
    <t>Function-based executive matrix</t>
  </si>
  <si>
    <t>CID4855</t>
  </si>
  <si>
    <t>Robust bandwidth-monitored support</t>
  </si>
  <si>
    <t>CID4856</t>
  </si>
  <si>
    <t>Total actuating ability</t>
  </si>
  <si>
    <t>CID4857</t>
  </si>
  <si>
    <t>Versatile encompassing info-mediaries</t>
  </si>
  <si>
    <t>CID4858</t>
  </si>
  <si>
    <t>Programmable solution-oriented project</t>
  </si>
  <si>
    <t>CID4859</t>
  </si>
  <si>
    <t>Object-based content-based projection</t>
  </si>
  <si>
    <t>CID4860</t>
  </si>
  <si>
    <t>Universal analyzing implementation</t>
  </si>
  <si>
    <t>CID4861</t>
  </si>
  <si>
    <t>Re-engineered multi-tasking protocol</t>
  </si>
  <si>
    <t>CID4862</t>
  </si>
  <si>
    <t>Ameliorated systematic service-desk</t>
  </si>
  <si>
    <t>CID4863</t>
  </si>
  <si>
    <t>Inverse modular encryption</t>
  </si>
  <si>
    <t>CID4864</t>
  </si>
  <si>
    <t>Multi-lateral national groupware</t>
  </si>
  <si>
    <t>CID4865</t>
  </si>
  <si>
    <t>Streamlined optimizing process improvement</t>
  </si>
  <si>
    <t>CID4866</t>
  </si>
  <si>
    <t>Centralized tertiary alliance</t>
  </si>
  <si>
    <t>CID4867</t>
  </si>
  <si>
    <t>Face-to-face leadingedge installation</t>
  </si>
  <si>
    <t>CID4868</t>
  </si>
  <si>
    <t>Proactive upward-trending focus group</t>
  </si>
  <si>
    <t>CID4869</t>
  </si>
  <si>
    <t>Horizontal radical array</t>
  </si>
  <si>
    <t>CID4870</t>
  </si>
  <si>
    <t>Ameliorated eco-centric array</t>
  </si>
  <si>
    <t>CID4871</t>
  </si>
  <si>
    <t>Customer-focused disintermediate monitoring</t>
  </si>
  <si>
    <t>CID4872</t>
  </si>
  <si>
    <t>User-friendly object-oriented Graphic Interface</t>
  </si>
  <si>
    <t>CID4873</t>
  </si>
  <si>
    <t>Focused composite matrix</t>
  </si>
  <si>
    <t>CID4874</t>
  </si>
  <si>
    <t>Open-source zero administration capability</t>
  </si>
  <si>
    <t>CID4875</t>
  </si>
  <si>
    <t>Multi-channeled actuating array</t>
  </si>
  <si>
    <t>CID4876</t>
  </si>
  <si>
    <t>Distributed bottom-line workforce</t>
  </si>
  <si>
    <t>CID4877</t>
  </si>
  <si>
    <t>Customer-focused human-resource matrix</t>
  </si>
  <si>
    <t>CID4878</t>
  </si>
  <si>
    <t>Networked context-sensitive functionalities</t>
  </si>
  <si>
    <t>CID4879</t>
  </si>
  <si>
    <t>Proactive 4thgeneration monitoring</t>
  </si>
  <si>
    <t>CID4880</t>
  </si>
  <si>
    <t>Visionary tertiary core</t>
  </si>
  <si>
    <t>CID4881</t>
  </si>
  <si>
    <t>Integrated full-range software</t>
  </si>
  <si>
    <t>CID4882</t>
  </si>
  <si>
    <t>Reverse-engineered solution-oriented encoding</t>
  </si>
  <si>
    <t>CID4883</t>
  </si>
  <si>
    <t>Down-sized human-resource middleware</t>
  </si>
  <si>
    <t>CID4884</t>
  </si>
  <si>
    <t>Reverse-engineered explicit flexibility</t>
  </si>
  <si>
    <t>CID4885</t>
  </si>
  <si>
    <t>Customer-focused human-resource model</t>
  </si>
  <si>
    <t>CID4886</t>
  </si>
  <si>
    <t>Virtual solution-oriented hardware</t>
  </si>
  <si>
    <t>CID4887</t>
  </si>
  <si>
    <t>Configurable uniform firmware</t>
  </si>
  <si>
    <t>CID4888</t>
  </si>
  <si>
    <t>Multi-layered demand-driven parallelism</t>
  </si>
  <si>
    <t>CID4889</t>
  </si>
  <si>
    <t>Synergized intermediate service-desk</t>
  </si>
  <si>
    <t>CID4890</t>
  </si>
  <si>
    <t>Versatile grid-enabled array</t>
  </si>
  <si>
    <t>CID4891</t>
  </si>
  <si>
    <t>Adaptive responsive matrices</t>
  </si>
  <si>
    <t>CID4892</t>
  </si>
  <si>
    <t>Team-oriented user-facing algorithm</t>
  </si>
  <si>
    <t>CID4893</t>
  </si>
  <si>
    <t>Fully-configurable asynchronous projection</t>
  </si>
  <si>
    <t>CID4894</t>
  </si>
  <si>
    <t>Implemented systematic budgetary management</t>
  </si>
  <si>
    <t>CID4895</t>
  </si>
  <si>
    <t>Re-contextualized eco-centric Internet solution</t>
  </si>
  <si>
    <t>CID4896</t>
  </si>
  <si>
    <t>Business-focused eco-centric task-force</t>
  </si>
  <si>
    <t>CID4897</t>
  </si>
  <si>
    <t>Customer-focused tangible structure</t>
  </si>
  <si>
    <t>CID4898</t>
  </si>
  <si>
    <t>Re-engineered homogeneous database</t>
  </si>
  <si>
    <t>CID4899</t>
  </si>
  <si>
    <t>Public-key holistic database</t>
  </si>
  <si>
    <t>CID4900</t>
  </si>
  <si>
    <t>Distributed logistical architecture</t>
  </si>
  <si>
    <t>CID4901</t>
  </si>
  <si>
    <t>Quality-focused homogeneous synergy</t>
  </si>
  <si>
    <t>CID4902</t>
  </si>
  <si>
    <t>Decentralized motivating contingency</t>
  </si>
  <si>
    <t>CID4903</t>
  </si>
  <si>
    <t>Programmable bifurcated knowledge user</t>
  </si>
  <si>
    <t>CID4904</t>
  </si>
  <si>
    <t>Expanded context-sensitive superstructure</t>
  </si>
  <si>
    <t>CID4905</t>
  </si>
  <si>
    <t>User-friendly foreground support</t>
  </si>
  <si>
    <t>CID4906</t>
  </si>
  <si>
    <t>Diverse radical ability</t>
  </si>
  <si>
    <t>CID4907</t>
  </si>
  <si>
    <t>Total transitional framework</t>
  </si>
  <si>
    <t>CID4908</t>
  </si>
  <si>
    <t>Optional intangible analyzer</t>
  </si>
  <si>
    <t>CID4909</t>
  </si>
  <si>
    <t>Ergonomic next generation archive</t>
  </si>
  <si>
    <t>CID4910</t>
  </si>
  <si>
    <t>Proactive context-sensitive support</t>
  </si>
  <si>
    <t>CID4911</t>
  </si>
  <si>
    <t>Focused logistical utilization</t>
  </si>
  <si>
    <t>CID4912</t>
  </si>
  <si>
    <t>Team-oriented uniform Local Area Network</t>
  </si>
  <si>
    <t>CID4913</t>
  </si>
  <si>
    <t>Advanced hybrid budgetary management</t>
  </si>
  <si>
    <t>CID4914</t>
  </si>
  <si>
    <t>Fundamental didactic paradigm</t>
  </si>
  <si>
    <t>CID4915</t>
  </si>
  <si>
    <t>Networked content-based array</t>
  </si>
  <si>
    <t>CID4916</t>
  </si>
  <si>
    <t>Cross-platform bottom-line initiative</t>
  </si>
  <si>
    <t>CID4917</t>
  </si>
  <si>
    <t>User-friendly upward-trending success</t>
  </si>
  <si>
    <t>CID4918</t>
  </si>
  <si>
    <t>Expanded fault-tolerant access</t>
  </si>
  <si>
    <t>CID4919</t>
  </si>
  <si>
    <t>Customizable high-level website</t>
  </si>
  <si>
    <t>CID4920</t>
  </si>
  <si>
    <t>Progressive directional open system</t>
  </si>
  <si>
    <t>CID4921</t>
  </si>
  <si>
    <t>Assimilated human-resource alliance</t>
  </si>
  <si>
    <t>CID4922</t>
  </si>
  <si>
    <t>Devolved bi-directional challenge</t>
  </si>
  <si>
    <t>CID4923</t>
  </si>
  <si>
    <t>Team-oriented asynchronous knowledge user</t>
  </si>
  <si>
    <t>CID4924</t>
  </si>
  <si>
    <t>Multi-layered didactic process improvement</t>
  </si>
  <si>
    <t>CID4925</t>
  </si>
  <si>
    <t>Down-sized system-worthy strategy</t>
  </si>
  <si>
    <t>CID4926</t>
  </si>
  <si>
    <t>Synergized encompassing artificial intelligence</t>
  </si>
  <si>
    <t>CID4927</t>
  </si>
  <si>
    <t>Streamlined systemic instruction set</t>
  </si>
  <si>
    <t>CID4928</t>
  </si>
  <si>
    <t>Inverse transitional frame</t>
  </si>
  <si>
    <t>CID4929</t>
  </si>
  <si>
    <t>Streamlined foreground open system</t>
  </si>
  <si>
    <t>CID4930</t>
  </si>
  <si>
    <t>Reactive well-modulated budgetary management</t>
  </si>
  <si>
    <t>CID4931</t>
  </si>
  <si>
    <t>Synergized disintermediate core</t>
  </si>
  <si>
    <t>CID4932</t>
  </si>
  <si>
    <t>Open-architected incremental circuit</t>
  </si>
  <si>
    <t>CID4933</t>
  </si>
  <si>
    <t>CID4934</t>
  </si>
  <si>
    <t>Front-line directional frame</t>
  </si>
  <si>
    <t>CID4935</t>
  </si>
  <si>
    <t>Universal value-added Internet solution</t>
  </si>
  <si>
    <t>CID4936</t>
  </si>
  <si>
    <t>Horizontal incremental application</t>
  </si>
  <si>
    <t>CID4937</t>
  </si>
  <si>
    <t>Self-enabling analyzing infrastructure</t>
  </si>
  <si>
    <t>CID4938</t>
  </si>
  <si>
    <t>Object-based even-keeled workforce</t>
  </si>
  <si>
    <t>CID4939</t>
  </si>
  <si>
    <t>Assimilated impactful benchmark</t>
  </si>
  <si>
    <t>CID4940</t>
  </si>
  <si>
    <t>Adaptive bifurcated open system</t>
  </si>
  <si>
    <t>CID4941</t>
  </si>
  <si>
    <t>Ameliorated executive analyzer</t>
  </si>
  <si>
    <t>CID4942</t>
  </si>
  <si>
    <t>Ameliorated human-resource neural-net</t>
  </si>
  <si>
    <t>CID4943</t>
  </si>
  <si>
    <t>Secured next generation task-force</t>
  </si>
  <si>
    <t>CID4944</t>
  </si>
  <si>
    <t>Digitized mobile attitude</t>
  </si>
  <si>
    <t>CID4945</t>
  </si>
  <si>
    <t>Cross-group object-oriented application</t>
  </si>
  <si>
    <t>CID4946</t>
  </si>
  <si>
    <t>Open-source demand-driven encryption</t>
  </si>
  <si>
    <t>CID4947</t>
  </si>
  <si>
    <t>Front-line zero tolerance ability</t>
  </si>
  <si>
    <t>CID4948</t>
  </si>
  <si>
    <t>Compatible bandwidth-monitored protocol</t>
  </si>
  <si>
    <t>CID4949</t>
  </si>
  <si>
    <t>User-centric didactic time-frame</t>
  </si>
  <si>
    <t>CID4950</t>
  </si>
  <si>
    <t>Streamlined demand-driven intranet</t>
  </si>
  <si>
    <t>CID4951</t>
  </si>
  <si>
    <t>Multi-layered national Graphical User Interface</t>
  </si>
  <si>
    <t>CID4952</t>
  </si>
  <si>
    <t>Triple-buffered grid-enabled superstructure</t>
  </si>
  <si>
    <t>CID4953</t>
  </si>
  <si>
    <t>Synchronized transitional pricing structure</t>
  </si>
  <si>
    <t>CID4954</t>
  </si>
  <si>
    <t>Advanced intermediate info-mediaries</t>
  </si>
  <si>
    <t>CID4955</t>
  </si>
  <si>
    <t>Multi-tiered optimizing matrices</t>
  </si>
  <si>
    <t>CID4956</t>
  </si>
  <si>
    <t>Operative fresh-thinking collaboration</t>
  </si>
  <si>
    <t>CID4957</t>
  </si>
  <si>
    <t>Adaptive didactic website</t>
  </si>
  <si>
    <t>CID4958</t>
  </si>
  <si>
    <t>Expanded impactful infrastructure</t>
  </si>
  <si>
    <t>CID4959</t>
  </si>
  <si>
    <t>De-engineered value-added time-frame</t>
  </si>
  <si>
    <t>CID4960</t>
  </si>
  <si>
    <t>Pre-emptive zero administration flexibility</t>
  </si>
  <si>
    <t>CID4961</t>
  </si>
  <si>
    <t>Switchable secondary open architecture</t>
  </si>
  <si>
    <t>CID4962</t>
  </si>
  <si>
    <t>Quality-focused zero tolerance analyzer</t>
  </si>
  <si>
    <t>CID4963</t>
  </si>
  <si>
    <t>Operative fresh-thinking core</t>
  </si>
  <si>
    <t>CID4964</t>
  </si>
  <si>
    <t>Ameliorated intangible Graphic Interface</t>
  </si>
  <si>
    <t>CID4965</t>
  </si>
  <si>
    <t>Enhanced bifurcated projection</t>
  </si>
  <si>
    <t>CID4966</t>
  </si>
  <si>
    <t>Front-line value-added functionalities</t>
  </si>
  <si>
    <t>CID4967</t>
  </si>
  <si>
    <t>Object-based systematic functionalities</t>
  </si>
  <si>
    <t>CID4968</t>
  </si>
  <si>
    <t>Intuitive contextually-based core</t>
  </si>
  <si>
    <t>CID4969</t>
  </si>
  <si>
    <t>Visionary optimizing encryption</t>
  </si>
  <si>
    <t>CID4970</t>
  </si>
  <si>
    <t>Multi-tiered bi-directional info-mediaries</t>
  </si>
  <si>
    <t>CID4971</t>
  </si>
  <si>
    <t>Visionary optimizing open architecture</t>
  </si>
  <si>
    <t>CID4972</t>
  </si>
  <si>
    <t>Self-enabling radical encryption</t>
  </si>
  <si>
    <t>CID4973</t>
  </si>
  <si>
    <t>User-friendly web-enabled framework</t>
  </si>
  <si>
    <t>CID4974</t>
  </si>
  <si>
    <t>Advanced contextually-based parallelism</t>
  </si>
  <si>
    <t>CID4975</t>
  </si>
  <si>
    <t>Innovative high-level Graphic Interface</t>
  </si>
  <si>
    <t>CID4976</t>
  </si>
  <si>
    <t>Profound global parallelism</t>
  </si>
  <si>
    <t>CID4977</t>
  </si>
  <si>
    <t>Open-source user-facing intranet</t>
  </si>
  <si>
    <t>CID4978</t>
  </si>
  <si>
    <t>Enterprise-wide grid-enabled artificial intelligence</t>
  </si>
  <si>
    <t>CID4979</t>
  </si>
  <si>
    <t>Fully-configurable high-level service-desk</t>
  </si>
  <si>
    <t>CID4980</t>
  </si>
  <si>
    <t>Multi-lateral dedicated utilization</t>
  </si>
  <si>
    <t>CID4981</t>
  </si>
  <si>
    <t>Automated fresh-thinking migration</t>
  </si>
  <si>
    <t>CID4982</t>
  </si>
  <si>
    <t>Team-oriented scalable attitude</t>
  </si>
  <si>
    <t>CID4983</t>
  </si>
  <si>
    <t>Multi-layered eco-centric open system</t>
  </si>
  <si>
    <t>CID4984</t>
  </si>
  <si>
    <t>Self-enabling 4thgeneration artificial intelligence</t>
  </si>
  <si>
    <t>CID4985</t>
  </si>
  <si>
    <t>Grass-roots client-driven intranet</t>
  </si>
  <si>
    <t>CID4986</t>
  </si>
  <si>
    <t>Grass-roots explicit archive</t>
  </si>
  <si>
    <t>CID4987</t>
  </si>
  <si>
    <t>Public-key asynchronous policy</t>
  </si>
  <si>
    <t>CID4988</t>
  </si>
  <si>
    <t>Devolved optimizing capability</t>
  </si>
  <si>
    <t>CID4989</t>
  </si>
  <si>
    <t>Cloned national encryption</t>
  </si>
  <si>
    <t>CID4990</t>
  </si>
  <si>
    <t>Right-sized analyzing capacity</t>
  </si>
  <si>
    <t>CID4991</t>
  </si>
  <si>
    <t>Realigned global solution</t>
  </si>
  <si>
    <t>CID4992</t>
  </si>
  <si>
    <t>Cross-platform asynchronous toolset</t>
  </si>
  <si>
    <t>CID4993</t>
  </si>
  <si>
    <t>Devolved web-enabled orchestration</t>
  </si>
  <si>
    <t>CID4994</t>
  </si>
  <si>
    <t>Enhanced zero administration hardware</t>
  </si>
  <si>
    <t>CID4995</t>
  </si>
  <si>
    <t>Devolved empowering moderator</t>
  </si>
  <si>
    <t>CID4996</t>
  </si>
  <si>
    <t>Phased solution-oriented structure</t>
  </si>
  <si>
    <t>CID4997</t>
  </si>
  <si>
    <t>Grass-roots dynamic standardization</t>
  </si>
  <si>
    <t>CID4998</t>
  </si>
  <si>
    <t>Public-key well-modulated ability</t>
  </si>
  <si>
    <t>CID4999</t>
  </si>
  <si>
    <t>Implemented didactic hardware</t>
  </si>
  <si>
    <t>CID5000</t>
  </si>
  <si>
    <t>Exclusive homogeneous methodology</t>
  </si>
  <si>
    <t>CID5001</t>
  </si>
  <si>
    <t>Inverse eco-centric access</t>
  </si>
  <si>
    <t>CID5002</t>
  </si>
  <si>
    <t>Right-sized zero tolerance circuit</t>
  </si>
  <si>
    <t>CID5003</t>
  </si>
  <si>
    <t>Fundamental discrete framework</t>
  </si>
  <si>
    <t>CID5004</t>
  </si>
  <si>
    <t>Innovative client-driven encryption</t>
  </si>
  <si>
    <t>CID5005</t>
  </si>
  <si>
    <t>Inverse coherent open architecture</t>
  </si>
  <si>
    <t>CID5006</t>
  </si>
  <si>
    <t>Cross-group bi-directional methodology</t>
  </si>
  <si>
    <t>CID5007</t>
  </si>
  <si>
    <t>Mandatory reciprocal artificial intelligence</t>
  </si>
  <si>
    <t>CID5008</t>
  </si>
  <si>
    <t>Focused static service-desk</t>
  </si>
  <si>
    <t>CID5009</t>
  </si>
  <si>
    <t>Implemented cohesive analyzer</t>
  </si>
  <si>
    <t>CID5010</t>
  </si>
  <si>
    <t>Grass-roots 24/7 algorithm</t>
  </si>
  <si>
    <t>CID5011</t>
  </si>
  <si>
    <t>Configurable fault-tolerant firmware</t>
  </si>
  <si>
    <t>CID5012</t>
  </si>
  <si>
    <t>Switchable foreground interface</t>
  </si>
  <si>
    <t>CID5013</t>
  </si>
  <si>
    <t>Operative client-driven projection</t>
  </si>
  <si>
    <t>CID5014</t>
  </si>
  <si>
    <t>Synchronized reciprocal solution</t>
  </si>
  <si>
    <t>CID5015</t>
  </si>
  <si>
    <t>Progressive secondary budgetary management</t>
  </si>
  <si>
    <t>CID5016</t>
  </si>
  <si>
    <t>Right-sized intangible knowledge user</t>
  </si>
  <si>
    <t>CID5017</t>
  </si>
  <si>
    <t>Multi-channeled exuding orchestration</t>
  </si>
  <si>
    <t>CID5018</t>
  </si>
  <si>
    <t>Phased bi-directional intranet</t>
  </si>
  <si>
    <t>CID5019</t>
  </si>
  <si>
    <t>Team-oriented interactive budgetary management</t>
  </si>
  <si>
    <t>CID5020</t>
  </si>
  <si>
    <t>Optional bi-directional function</t>
  </si>
  <si>
    <t>CID5021</t>
  </si>
  <si>
    <t>Organized empowering concept</t>
  </si>
  <si>
    <t>CID5022</t>
  </si>
  <si>
    <t>Object-based real-time capacity</t>
  </si>
  <si>
    <t>CID5023</t>
  </si>
  <si>
    <t>Re-contextualized incremental core</t>
  </si>
  <si>
    <t>CID5024</t>
  </si>
  <si>
    <t>Devolved cohesive model</t>
  </si>
  <si>
    <t>CID5025</t>
  </si>
  <si>
    <t>Cross-group discrete core</t>
  </si>
  <si>
    <t>CID5026</t>
  </si>
  <si>
    <t>Multi-lateral exuding utilization</t>
  </si>
  <si>
    <t>CID5027</t>
  </si>
  <si>
    <t>Implemented logistical matrix</t>
  </si>
  <si>
    <t>CID5028</t>
  </si>
  <si>
    <t>Profit-focused radical analyzer</t>
  </si>
  <si>
    <t>CID5029</t>
  </si>
  <si>
    <t>Mandatory even-keeled frame</t>
  </si>
  <si>
    <t>CID5030</t>
  </si>
  <si>
    <t>Optional tertiary open architecture</t>
  </si>
  <si>
    <t>CID5031</t>
  </si>
  <si>
    <t>Proactive optimizing adapter</t>
  </si>
  <si>
    <t>CID5032</t>
  </si>
  <si>
    <t>Horizontal interactive adapter</t>
  </si>
  <si>
    <t>CID5033</t>
  </si>
  <si>
    <t>Ergonomic uniform solution</t>
  </si>
  <si>
    <t>CID5034</t>
  </si>
  <si>
    <t>Configurable disintermediate forecast</t>
  </si>
  <si>
    <t>CID5035</t>
  </si>
  <si>
    <t>Stand-alone motivating projection</t>
  </si>
  <si>
    <t>CID5036</t>
  </si>
  <si>
    <t>Face-to-face 3rdgeneration instruction set</t>
  </si>
  <si>
    <t>CID5037</t>
  </si>
  <si>
    <t>Configurable optimizing moderator</t>
  </si>
  <si>
    <t>CID5038</t>
  </si>
  <si>
    <t>Face-to-face attitude-oriented firmware</t>
  </si>
  <si>
    <t>CID5039</t>
  </si>
  <si>
    <t>Synchronized bandwidth-monitored paradigm</t>
  </si>
  <si>
    <t>CID5040</t>
  </si>
  <si>
    <t>Multi-tiered static strategy</t>
  </si>
  <si>
    <t>CID5041</t>
  </si>
  <si>
    <t>Multi-tiered bottom-line knowledge user</t>
  </si>
  <si>
    <t>CID5042</t>
  </si>
  <si>
    <t>Cross-group 24/7 flexibility</t>
  </si>
  <si>
    <t>CID5043</t>
  </si>
  <si>
    <t>Diverse heuristic methodology</t>
  </si>
  <si>
    <t>CID5044</t>
  </si>
  <si>
    <t>Front-line didactic frame</t>
  </si>
  <si>
    <t>CID5045</t>
  </si>
  <si>
    <t>Multi-channeled content-based time-frame</t>
  </si>
  <si>
    <t>CID5046</t>
  </si>
  <si>
    <t>Distributed client-server projection</t>
  </si>
  <si>
    <t>CID5047</t>
  </si>
  <si>
    <t>Proactive didactic methodology</t>
  </si>
  <si>
    <t>CID5048</t>
  </si>
  <si>
    <t>Enterprise-wide coherent Graphic Interface</t>
  </si>
  <si>
    <t>CID5049</t>
  </si>
  <si>
    <t>Grass-roots systemic access</t>
  </si>
  <si>
    <t>CID5050</t>
  </si>
  <si>
    <t>Distributed empowering product</t>
  </si>
  <si>
    <t>CID5051</t>
  </si>
  <si>
    <t>Compatible responsive intranet</t>
  </si>
  <si>
    <t>CID5052</t>
  </si>
  <si>
    <t>Profound national encoding</t>
  </si>
  <si>
    <t>CID5053</t>
  </si>
  <si>
    <t>Optimized value-added encoding</t>
  </si>
  <si>
    <t>CID5054</t>
  </si>
  <si>
    <t>Organized secondary monitoring</t>
  </si>
  <si>
    <t>CID5055</t>
  </si>
  <si>
    <t>Centralized systemic hub</t>
  </si>
  <si>
    <t>CID5056</t>
  </si>
  <si>
    <t>Customer-focused interactive focus group</t>
  </si>
  <si>
    <t>CID5057</t>
  </si>
  <si>
    <t>Re-contextualized optimal architecture</t>
  </si>
  <si>
    <t>CID5058</t>
  </si>
  <si>
    <t>Stand-alone modular hardware</t>
  </si>
  <si>
    <t>CID5059</t>
  </si>
  <si>
    <t>Ergonomic background contingency</t>
  </si>
  <si>
    <t>CID5060</t>
  </si>
  <si>
    <t>Cloned 4thgeneration Internet solution</t>
  </si>
  <si>
    <t>CID5061</t>
  </si>
  <si>
    <t>Decentralized global parallelism</t>
  </si>
  <si>
    <t>CID5062</t>
  </si>
  <si>
    <t>Inverse bifurcated software</t>
  </si>
  <si>
    <t>CID5063</t>
  </si>
  <si>
    <t>Diverse full-range framework</t>
  </si>
  <si>
    <t>CID5064</t>
  </si>
  <si>
    <t>Progressive bifurcated moratorium</t>
  </si>
  <si>
    <t>CID5065</t>
  </si>
  <si>
    <t>Devolved global installation</t>
  </si>
  <si>
    <t>CID5066</t>
  </si>
  <si>
    <t>Self-enabling contextually-based solution</t>
  </si>
  <si>
    <t>CID5067</t>
  </si>
  <si>
    <t>Digitized 6thgeneration Graphical User Interface</t>
  </si>
  <si>
    <t>CID5068</t>
  </si>
  <si>
    <t>Integrated zero administration customer loyalty</t>
  </si>
  <si>
    <t>CID5069</t>
  </si>
  <si>
    <t>Fully-configurable executive intranet</t>
  </si>
  <si>
    <t>CID5070</t>
  </si>
  <si>
    <t>Adaptive multi-state extranet</t>
  </si>
  <si>
    <t>CID5071</t>
  </si>
  <si>
    <t>Public-key zero-defect capability</t>
  </si>
  <si>
    <t>CID5072</t>
  </si>
  <si>
    <t>Secured scalable access</t>
  </si>
  <si>
    <t>CID5073</t>
  </si>
  <si>
    <t>Expanded contextually-based strategy</t>
  </si>
  <si>
    <t>CID5074</t>
  </si>
  <si>
    <t>Re-engineered incremental algorithm</t>
  </si>
  <si>
    <t>CID5075</t>
  </si>
  <si>
    <t>De-engineered local system engine</t>
  </si>
  <si>
    <t>CID5076</t>
  </si>
  <si>
    <t>Open-architected leadingedge migration</t>
  </si>
  <si>
    <t>CID5077</t>
  </si>
  <si>
    <t>Persevering zero tolerance functionalities</t>
  </si>
  <si>
    <t>CID5078</t>
  </si>
  <si>
    <t>Upgradable well-modulated model</t>
  </si>
  <si>
    <t>CID5079</t>
  </si>
  <si>
    <t>Synchronized upward-trending service-desk</t>
  </si>
  <si>
    <t>CID5080</t>
  </si>
  <si>
    <t>Organic mission-critical array</t>
  </si>
  <si>
    <t>CID5081</t>
  </si>
  <si>
    <t>Future-proofed asymmetric interface</t>
  </si>
  <si>
    <t>CID5082</t>
  </si>
  <si>
    <t>Sharable dedicated time-frame</t>
  </si>
  <si>
    <t>CID5083</t>
  </si>
  <si>
    <t>Up-sized secondary artificial intelligence</t>
  </si>
  <si>
    <t>CID5084</t>
  </si>
  <si>
    <t>Configurable grid-enabled artificial intelligence</t>
  </si>
  <si>
    <t>CID5085</t>
  </si>
  <si>
    <t>Networked system-worthy infrastructure</t>
  </si>
  <si>
    <t>CID5086</t>
  </si>
  <si>
    <t>Universal intangible core</t>
  </si>
  <si>
    <t>CID5087</t>
  </si>
  <si>
    <t>Mandatory modular analyzer</t>
  </si>
  <si>
    <t>CID5088</t>
  </si>
  <si>
    <t>Intuitive motivating challenge</t>
  </si>
  <si>
    <t>CID5089</t>
  </si>
  <si>
    <t>Integrated explicit orchestration</t>
  </si>
  <si>
    <t>CID5090</t>
  </si>
  <si>
    <t>Up-sized system-worthy access</t>
  </si>
  <si>
    <t>CID5091</t>
  </si>
  <si>
    <t>De-engineered analyzing concept</t>
  </si>
  <si>
    <t>CID5092</t>
  </si>
  <si>
    <t>Reactive even-keeled Graphic Interface</t>
  </si>
  <si>
    <t>CID5093</t>
  </si>
  <si>
    <t>Open-architected real-time extranet</t>
  </si>
  <si>
    <t>CID5094</t>
  </si>
  <si>
    <t>Open-architected transitional emulation</t>
  </si>
  <si>
    <t>CID5095</t>
  </si>
  <si>
    <t>Exclusive full-range matrices</t>
  </si>
  <si>
    <t>CID5096</t>
  </si>
  <si>
    <t>Sharable fresh-thinking conglomeration</t>
  </si>
  <si>
    <t>CID5097</t>
  </si>
  <si>
    <t>Assimilated web-enabled flexibility</t>
  </si>
  <si>
    <t>CID5098</t>
  </si>
  <si>
    <t>Digitized web-enabled flexibility</t>
  </si>
  <si>
    <t>CID5099</t>
  </si>
  <si>
    <t>Face-to-face zero tolerance superstructure</t>
  </si>
  <si>
    <t>CID5100</t>
  </si>
  <si>
    <t>Profound zero-defect parallelism</t>
  </si>
  <si>
    <t>CID5101</t>
  </si>
  <si>
    <t>Switchable zero tolerance initiative</t>
  </si>
  <si>
    <t>CID5102</t>
  </si>
  <si>
    <t>Synchronized bottom-line instruction set</t>
  </si>
  <si>
    <t>CID5103</t>
  </si>
  <si>
    <t>Persevering leadingedge installation</t>
  </si>
  <si>
    <t>CID5104</t>
  </si>
  <si>
    <t>Synchronized incremental array</t>
  </si>
  <si>
    <t>CID5105</t>
  </si>
  <si>
    <t>Advanced didactic function</t>
  </si>
  <si>
    <t>CID5106</t>
  </si>
  <si>
    <t>Adaptive discrete paradigm</t>
  </si>
  <si>
    <t>CID5107</t>
  </si>
  <si>
    <t>Synergized scalable software</t>
  </si>
  <si>
    <t>CID5108</t>
  </si>
  <si>
    <t>Vision-oriented clear-thinking contingency</t>
  </si>
  <si>
    <t>CID5109</t>
  </si>
  <si>
    <t>Multi-tiered composite customer loyalty</t>
  </si>
  <si>
    <t>CID5110</t>
  </si>
  <si>
    <t>Optimized uniform process improvement</t>
  </si>
  <si>
    <t>CID5111</t>
  </si>
  <si>
    <t>Progressive 6thgeneration conglomeration</t>
  </si>
  <si>
    <t>CID5112</t>
  </si>
  <si>
    <t>Ameliorated 5thgeneration portal</t>
  </si>
  <si>
    <t>CID5113</t>
  </si>
  <si>
    <t>Total client-driven focus group</t>
  </si>
  <si>
    <t>CID5114</t>
  </si>
  <si>
    <t>Grass-roots encompassing throughput</t>
  </si>
  <si>
    <t>CID5115</t>
  </si>
  <si>
    <t>Right-sized incremental customer loyalty</t>
  </si>
  <si>
    <t>CID5116</t>
  </si>
  <si>
    <t>Compatible attitude-oriented adapter</t>
  </si>
  <si>
    <t>CID5117</t>
  </si>
  <si>
    <t>Innovative didactic monitoring</t>
  </si>
  <si>
    <t>CID5118</t>
  </si>
  <si>
    <t>Progressive static adapter</t>
  </si>
  <si>
    <t>CID5119</t>
  </si>
  <si>
    <t>Synchronized fresh-thinking standardization</t>
  </si>
  <si>
    <t>CID5120</t>
  </si>
  <si>
    <t>Progressive asymmetric monitoring</t>
  </si>
  <si>
    <t>CID5121</t>
  </si>
  <si>
    <t>Inverse discrete pricing structure</t>
  </si>
  <si>
    <t>CID5122</t>
  </si>
  <si>
    <t>Quality-focused asynchronous knowledge user</t>
  </si>
  <si>
    <t>CID5123</t>
  </si>
  <si>
    <t>Polarized mission-critical neural-net</t>
  </si>
  <si>
    <t>CID5124</t>
  </si>
  <si>
    <t>Re-engineered transitional product</t>
  </si>
  <si>
    <t>CID5125</t>
  </si>
  <si>
    <t>Re-contextualized leadingedge open system</t>
  </si>
  <si>
    <t>CID5126</t>
  </si>
  <si>
    <t>Re-engineered maximized encoding</t>
  </si>
  <si>
    <t>CID5127</t>
  </si>
  <si>
    <t>Vision-oriented zero-defect paradigm</t>
  </si>
  <si>
    <t>CID5128</t>
  </si>
  <si>
    <t>Customer-focused needs-based neural-net</t>
  </si>
  <si>
    <t>CID5129</t>
  </si>
  <si>
    <t>Business-focused radical project</t>
  </si>
  <si>
    <t>CID5130</t>
  </si>
  <si>
    <t>Automated analyzing interface</t>
  </si>
  <si>
    <t>CID5131</t>
  </si>
  <si>
    <t>Robust incremental matrices</t>
  </si>
  <si>
    <t>CID5132</t>
  </si>
  <si>
    <t>Expanded 4thgeneration Graphic Interface</t>
  </si>
  <si>
    <t>CID5133</t>
  </si>
  <si>
    <t>Adaptive intermediate software</t>
  </si>
  <si>
    <t>CID5134</t>
  </si>
  <si>
    <t>Reverse-engineered demand-driven toolset</t>
  </si>
  <si>
    <t>CID5135</t>
  </si>
  <si>
    <t>Proactive optimal array</t>
  </si>
  <si>
    <t>CID5136</t>
  </si>
  <si>
    <t>Re-engineered bi-directional focus group</t>
  </si>
  <si>
    <t>CID5137</t>
  </si>
  <si>
    <t>Secured incremental capacity</t>
  </si>
  <si>
    <t>CID5138</t>
  </si>
  <si>
    <t>Triple-buffered executive core</t>
  </si>
  <si>
    <t>CID5139</t>
  </si>
  <si>
    <t>Team-oriented 4thgeneration synergy</t>
  </si>
  <si>
    <t>CID5140</t>
  </si>
  <si>
    <t>User-centric contextually-based Internet solution</t>
  </si>
  <si>
    <t>CID5141</t>
  </si>
  <si>
    <t>Reactive directional standardization</t>
  </si>
  <si>
    <t>CID5142</t>
  </si>
  <si>
    <t>Multi-layered systematic approach</t>
  </si>
  <si>
    <t>CID5143</t>
  </si>
  <si>
    <t>Synchronized client-server infrastructure</t>
  </si>
  <si>
    <t>CID5144</t>
  </si>
  <si>
    <t>Persevering hybrid attitude</t>
  </si>
  <si>
    <t>CID5145</t>
  </si>
  <si>
    <t>Networked exuding approach</t>
  </si>
  <si>
    <t>CID5146</t>
  </si>
  <si>
    <t>Future-proofed discrete circuit</t>
  </si>
  <si>
    <t>CID5147</t>
  </si>
  <si>
    <t>Multi-tiered object-oriented protocol</t>
  </si>
  <si>
    <t>CID5148</t>
  </si>
  <si>
    <t>Enhanced fresh-thinking task-force</t>
  </si>
  <si>
    <t>CID5149</t>
  </si>
  <si>
    <t>Face-to-face multimedia approach</t>
  </si>
  <si>
    <t>CID5150</t>
  </si>
  <si>
    <t>Multi-lateral impactful installation</t>
  </si>
  <si>
    <t>CID5151</t>
  </si>
  <si>
    <t>Assimilated disintermediate archive</t>
  </si>
  <si>
    <t>CID5152</t>
  </si>
  <si>
    <t>Multi-layered stable complexity</t>
  </si>
  <si>
    <t>CID5153</t>
  </si>
  <si>
    <t>Pre-emptive user-facing moratorium</t>
  </si>
  <si>
    <t>CID5154</t>
  </si>
  <si>
    <t>Cross-platform transitional moratorium</t>
  </si>
  <si>
    <t>CID5155</t>
  </si>
  <si>
    <t>Vision-oriented bandwidth-monitored matrices</t>
  </si>
  <si>
    <t>CID5156</t>
  </si>
  <si>
    <t>Programmable high-level leverage</t>
  </si>
  <si>
    <t>CID5157</t>
  </si>
  <si>
    <t>Streamlined 3rdgeneration complexity</t>
  </si>
  <si>
    <t>CID5158</t>
  </si>
  <si>
    <t>Progressive context-sensitive intranet</t>
  </si>
  <si>
    <t>CID5159</t>
  </si>
  <si>
    <t>Expanded tangible methodology</t>
  </si>
  <si>
    <t>CID5160</t>
  </si>
  <si>
    <t>De-engineered interactive framework</t>
  </si>
  <si>
    <t>CID5161</t>
  </si>
  <si>
    <t>Profit-focused analyzing workforce</t>
  </si>
  <si>
    <t>CID5162</t>
  </si>
  <si>
    <t>Persistent composite core</t>
  </si>
  <si>
    <t>CID5163</t>
  </si>
  <si>
    <t>Pre-emptive asynchronous capacity</t>
  </si>
  <si>
    <t>CID5164</t>
  </si>
  <si>
    <t>Networked object-oriented benchmark</t>
  </si>
  <si>
    <t>CID5165</t>
  </si>
  <si>
    <t>Face-to-face incremental task-force</t>
  </si>
  <si>
    <t>CID5166</t>
  </si>
  <si>
    <t>Proactive exuding projection</t>
  </si>
  <si>
    <t>CID5167</t>
  </si>
  <si>
    <t>Innovative multi-tasking capability</t>
  </si>
  <si>
    <t>CID5168</t>
  </si>
  <si>
    <t>Compatible uniform intranet</t>
  </si>
  <si>
    <t>CID5169</t>
  </si>
  <si>
    <t>Optimized system-worthy synergy</t>
  </si>
  <si>
    <t>CID5170</t>
  </si>
  <si>
    <t>Multi-tiered content-based challenge</t>
  </si>
  <si>
    <t>CID5171</t>
  </si>
  <si>
    <t>Monitored asynchronous adapter</t>
  </si>
  <si>
    <t>CID5172</t>
  </si>
  <si>
    <t>Fundamental system-worthy solution</t>
  </si>
  <si>
    <t>CID5173</t>
  </si>
  <si>
    <t>Focused foreground artificial intelligence</t>
  </si>
  <si>
    <t>CID5174</t>
  </si>
  <si>
    <t>Digitized static definition</t>
  </si>
  <si>
    <t>CID5175</t>
  </si>
  <si>
    <t>Profit-focused incremental application</t>
  </si>
  <si>
    <t>CID5176</t>
  </si>
  <si>
    <t>Horizontal 24hour throughput</t>
  </si>
  <si>
    <t>CID5177</t>
  </si>
  <si>
    <t>Compatible zero administration policy</t>
  </si>
  <si>
    <t>CID5178</t>
  </si>
  <si>
    <t>Optimized radical architecture</t>
  </si>
  <si>
    <t>CID5179</t>
  </si>
  <si>
    <t>Multi-tiered multi-tasking open architecture</t>
  </si>
  <si>
    <t>CID5180</t>
  </si>
  <si>
    <t>Reactive 6thgeneration success</t>
  </si>
  <si>
    <t>CID5181</t>
  </si>
  <si>
    <t>Seamless asymmetric utilization</t>
  </si>
  <si>
    <t>CID5182</t>
  </si>
  <si>
    <t>Virtual bifurcated core</t>
  </si>
  <si>
    <t>CID5183</t>
  </si>
  <si>
    <t>Cloned system-worthy instruction set</t>
  </si>
  <si>
    <t>CID5184</t>
  </si>
  <si>
    <t>Up-sized reciprocal paradigm</t>
  </si>
  <si>
    <t>CID5185</t>
  </si>
  <si>
    <t>User-centric object-oriented task-force</t>
  </si>
  <si>
    <t>CID5186</t>
  </si>
  <si>
    <t>Automated impactful functionalities</t>
  </si>
  <si>
    <t>CID5187</t>
  </si>
  <si>
    <t>Reverse-engineered tertiary info-mediaries</t>
  </si>
  <si>
    <t>CID5188</t>
  </si>
  <si>
    <t>Switchable 24hour matrix</t>
  </si>
  <si>
    <t>CID5189</t>
  </si>
  <si>
    <t>Public-key exuding hub</t>
  </si>
  <si>
    <t>CID5190</t>
  </si>
  <si>
    <t>Phased transitional approach</t>
  </si>
  <si>
    <t>CID5191</t>
  </si>
  <si>
    <t>Function-based 24hour frame</t>
  </si>
  <si>
    <t>CID5192</t>
  </si>
  <si>
    <t>Horizontal dynamic conglomeration</t>
  </si>
  <si>
    <t>CID5193</t>
  </si>
  <si>
    <t>Switchable exuding definition</t>
  </si>
  <si>
    <t>CID5194</t>
  </si>
  <si>
    <t>Realigned bandwidth-monitored software</t>
  </si>
  <si>
    <t>CID5195</t>
  </si>
  <si>
    <t>Ergonomic scalable emulation</t>
  </si>
  <si>
    <t>CID5196</t>
  </si>
  <si>
    <t>Organized intangible budgetary management</t>
  </si>
  <si>
    <t>CID5197</t>
  </si>
  <si>
    <t>Adaptive multimedia capacity</t>
  </si>
  <si>
    <t>CID5198</t>
  </si>
  <si>
    <t>Down-sized bandwidth-monitored workforce</t>
  </si>
  <si>
    <t>CID5199</t>
  </si>
  <si>
    <t>Enterprise-wide human-resource neural-net</t>
  </si>
  <si>
    <t>CID5200</t>
  </si>
  <si>
    <t>Reactive stable customer loyalty</t>
  </si>
  <si>
    <t>CID5201</t>
  </si>
  <si>
    <t>Organic mission-critical customer loyalty</t>
  </si>
  <si>
    <t>CID5202</t>
  </si>
  <si>
    <t>CID5203</t>
  </si>
  <si>
    <t>Devolved zero administration task-force</t>
  </si>
  <si>
    <t>CID5204</t>
  </si>
  <si>
    <t>Seamless zero-defect approach</t>
  </si>
  <si>
    <t>CID5205</t>
  </si>
  <si>
    <t>Optimized even-keeled frame</t>
  </si>
  <si>
    <t>CID5206</t>
  </si>
  <si>
    <t>Progressive next generation flexibility</t>
  </si>
  <si>
    <t>CID5207</t>
  </si>
  <si>
    <t>Reactive regional service-desk</t>
  </si>
  <si>
    <t>CID5208</t>
  </si>
  <si>
    <t>Phased hybrid strategy</t>
  </si>
  <si>
    <t>CID5209</t>
  </si>
  <si>
    <t>Function-based neutral Graphical User Interface</t>
  </si>
  <si>
    <t>CID5210</t>
  </si>
  <si>
    <t>Multi-tiered static success</t>
  </si>
  <si>
    <t>CID5211</t>
  </si>
  <si>
    <t>Universal asynchronous synergy</t>
  </si>
  <si>
    <t>CID5212</t>
  </si>
  <si>
    <t>Reverse-engineered bandwidth-monitored leverage</t>
  </si>
  <si>
    <t>CID5213</t>
  </si>
  <si>
    <t>Cloned clear-thinking groupware</t>
  </si>
  <si>
    <t>CID5214</t>
  </si>
  <si>
    <t>Multi-lateral asymmetric installation</t>
  </si>
  <si>
    <t>CID5215</t>
  </si>
  <si>
    <t>Total even-keeled success</t>
  </si>
  <si>
    <t>CID5216</t>
  </si>
  <si>
    <t>Open-architected contextually-based function</t>
  </si>
  <si>
    <t>CID5217</t>
  </si>
  <si>
    <t>Profound exuding paradigm</t>
  </si>
  <si>
    <t>CID5218</t>
  </si>
  <si>
    <t>Centralized multi-state function</t>
  </si>
  <si>
    <t>CID5219</t>
  </si>
  <si>
    <t>Programmable coherent leverage</t>
  </si>
  <si>
    <t>CID5220</t>
  </si>
  <si>
    <t>Ergonomic intermediate productivity</t>
  </si>
  <si>
    <t>CID5221</t>
  </si>
  <si>
    <t>Synchronized 6thgeneration strategy</t>
  </si>
  <si>
    <t>CID5222</t>
  </si>
  <si>
    <t>Team-oriented demand-driven frame</t>
  </si>
  <si>
    <t>CID5223</t>
  </si>
  <si>
    <t>Reduced even-keeled archive</t>
  </si>
  <si>
    <t>CID5224</t>
  </si>
  <si>
    <t>Upgradable scalable toolset</t>
  </si>
  <si>
    <t>CID5225</t>
  </si>
  <si>
    <t>Re-engineered local synergy</t>
  </si>
  <si>
    <t>CID5226</t>
  </si>
  <si>
    <t>Diverse system-worthy portal</t>
  </si>
  <si>
    <t>CID5227</t>
  </si>
  <si>
    <t>Grass-roots attitude-oriented Graphic Interface</t>
  </si>
  <si>
    <t>CID5228</t>
  </si>
  <si>
    <t>Centralized composite conglomeration</t>
  </si>
  <si>
    <t>CID5229</t>
  </si>
  <si>
    <t>Optimized global groupware</t>
  </si>
  <si>
    <t>CID5230</t>
  </si>
  <si>
    <t>Advanced asynchronous circuit</t>
  </si>
  <si>
    <t>CID5231</t>
  </si>
  <si>
    <t>Streamlined static hierarchy</t>
  </si>
  <si>
    <t>CID5232</t>
  </si>
  <si>
    <t>Universal heuristic interface</t>
  </si>
  <si>
    <t>CID5233</t>
  </si>
  <si>
    <t>Assimilated high-level standardization</t>
  </si>
  <si>
    <t>CID5234</t>
  </si>
  <si>
    <t>Cloned object-oriented paradigm</t>
  </si>
  <si>
    <t>CID5235</t>
  </si>
  <si>
    <t>Monitored solution-oriented policy</t>
  </si>
  <si>
    <t>CID5236</t>
  </si>
  <si>
    <t>Mandatory client-server knowledgebase</t>
  </si>
  <si>
    <t>CID5237</t>
  </si>
  <si>
    <t>Customer-focused zero administration support</t>
  </si>
  <si>
    <t>CID5238</t>
  </si>
  <si>
    <t>Total value-added software</t>
  </si>
  <si>
    <t>CID5239</t>
  </si>
  <si>
    <t>Secured neutral knowledge user</t>
  </si>
  <si>
    <t>CID5240</t>
  </si>
  <si>
    <t>De-engineered upward-trending knowledge user</t>
  </si>
  <si>
    <t>CID5241</t>
  </si>
  <si>
    <t>Multi-tiered mission-critical open architecture</t>
  </si>
  <si>
    <t>CID5242</t>
  </si>
  <si>
    <t>Integrated upward-trending synergy</t>
  </si>
  <si>
    <t>CID5243</t>
  </si>
  <si>
    <t>Synergistic solution-oriented matrix</t>
  </si>
  <si>
    <t>CID5244</t>
  </si>
  <si>
    <t>Extended interactive functionalities</t>
  </si>
  <si>
    <t>CID5245</t>
  </si>
  <si>
    <t>Assimilated mobile installation</t>
  </si>
  <si>
    <t>CID5246</t>
  </si>
  <si>
    <t>Digitized real-time frame</t>
  </si>
  <si>
    <t>CID5247</t>
  </si>
  <si>
    <t>Intuitive didactic budgetary management</t>
  </si>
  <si>
    <t>CID5248</t>
  </si>
  <si>
    <t>Exclusive clear-thinking superstructure</t>
  </si>
  <si>
    <t>CID5249</t>
  </si>
  <si>
    <t>Reverse-engineered incremental analyzer</t>
  </si>
  <si>
    <t>CID5250</t>
  </si>
  <si>
    <t>Self-enabling well-modulated superstructure</t>
  </si>
  <si>
    <t>CID5251</t>
  </si>
  <si>
    <t>Pre-emptive systematic Graphical User Interface</t>
  </si>
  <si>
    <t>CID5252</t>
  </si>
  <si>
    <t>User-centric encompassing groupware</t>
  </si>
  <si>
    <t>CID5253</t>
  </si>
  <si>
    <t>Self-enabling mission-critical benchmark</t>
  </si>
  <si>
    <t>CID5254</t>
  </si>
  <si>
    <t>Adaptive zero administration algorithm</t>
  </si>
  <si>
    <t>CID5255</t>
  </si>
  <si>
    <t>Multi-layered secondary focus group</t>
  </si>
  <si>
    <t>CID5256</t>
  </si>
  <si>
    <t>Operative systemic paradigm</t>
  </si>
  <si>
    <t>CID5257</t>
  </si>
  <si>
    <t>Focused human-resource definition</t>
  </si>
  <si>
    <t>CID5258</t>
  </si>
  <si>
    <t>Re-engineered tangible architecture</t>
  </si>
  <si>
    <t>CID5259</t>
  </si>
  <si>
    <t>Reverse-engineered bandwidth-monitored projection</t>
  </si>
  <si>
    <t>CID5260</t>
  </si>
  <si>
    <t>Future-proofed optimizing adapter</t>
  </si>
  <si>
    <t>CID5261</t>
  </si>
  <si>
    <t>Object-based explicit strategy</t>
  </si>
  <si>
    <t>CID5262</t>
  </si>
  <si>
    <t>Multi-layered impactful contingency</t>
  </si>
  <si>
    <t>CID5263</t>
  </si>
  <si>
    <t>Multi-lateral homogeneous portal</t>
  </si>
  <si>
    <t>CID5264</t>
  </si>
  <si>
    <t>Reduced transitional capability</t>
  </si>
  <si>
    <t>CID5265</t>
  </si>
  <si>
    <t>User-centric next generation task-force</t>
  </si>
  <si>
    <t>CID5266</t>
  </si>
  <si>
    <t>Optimized full-range firmware</t>
  </si>
  <si>
    <t>CID5267</t>
  </si>
  <si>
    <t>Managed bandwidth-monitored process improvement</t>
  </si>
  <si>
    <t>CID5268</t>
  </si>
  <si>
    <t>Enhanced leadingedge encoding</t>
  </si>
  <si>
    <t>CID5269</t>
  </si>
  <si>
    <t>Ergonomic bandwidth-monitored knowledge user</t>
  </si>
  <si>
    <t>CID5270</t>
  </si>
  <si>
    <t>Total composite ability</t>
  </si>
  <si>
    <t>CID5271</t>
  </si>
  <si>
    <t>Synergistic regional contingency</t>
  </si>
  <si>
    <t>CID5272</t>
  </si>
  <si>
    <t>Multi-channeled user-facing approach</t>
  </si>
  <si>
    <t>CID5273</t>
  </si>
  <si>
    <t>User-centric fault-tolerant encoding</t>
  </si>
  <si>
    <t>CID5274</t>
  </si>
  <si>
    <t>Diverse attitude-oriented monitoring</t>
  </si>
  <si>
    <t>CID5275</t>
  </si>
  <si>
    <t>User-centric fresh-thinking matrices</t>
  </si>
  <si>
    <t>CID5276</t>
  </si>
  <si>
    <t>Seamless attitude-oriented orchestration</t>
  </si>
  <si>
    <t>CID5277</t>
  </si>
  <si>
    <t>Reduced fresh-thinking algorithm</t>
  </si>
  <si>
    <t>CID5278</t>
  </si>
  <si>
    <t>Balanced fresh-thinking budgetary management</t>
  </si>
  <si>
    <t>CID5279</t>
  </si>
  <si>
    <t>Customer-focused intangible matrices</t>
  </si>
  <si>
    <t>CID5280</t>
  </si>
  <si>
    <t>Multi-tiered object-oriented hardware</t>
  </si>
  <si>
    <t>CID5281</t>
  </si>
  <si>
    <t>Grass-roots real-time orchestration</t>
  </si>
  <si>
    <t>CID5282</t>
  </si>
  <si>
    <t>Re-contextualized 5thgeneration encoding</t>
  </si>
  <si>
    <t>CID5283</t>
  </si>
  <si>
    <t>Sharable encompassing customer loyalty</t>
  </si>
  <si>
    <t>CID5284</t>
  </si>
  <si>
    <t>Synchronized stable superstructure</t>
  </si>
  <si>
    <t>CID5285</t>
  </si>
  <si>
    <t>Reactive 24hour synergy</t>
  </si>
  <si>
    <t>CID5286</t>
  </si>
  <si>
    <t>Self-enabling multi-state methodology</t>
  </si>
  <si>
    <t>CID5287</t>
  </si>
  <si>
    <t>Switchable 24hour task-force</t>
  </si>
  <si>
    <t>CID5288</t>
  </si>
  <si>
    <t>Profit-focused 4thgeneration ability</t>
  </si>
  <si>
    <t>CID5289</t>
  </si>
  <si>
    <t>Compatible context-sensitive project</t>
  </si>
  <si>
    <t>CID5290</t>
  </si>
  <si>
    <t>Multi-lateral logistical methodology</t>
  </si>
  <si>
    <t>CID5291</t>
  </si>
  <si>
    <t>Reactive bandwidth-monitored time-frame</t>
  </si>
  <si>
    <t>CID5292</t>
  </si>
  <si>
    <t>Open-architected cohesive neural-net</t>
  </si>
  <si>
    <t>CID5293</t>
  </si>
  <si>
    <t>Upgradable user-facing Local Area Network</t>
  </si>
  <si>
    <t>CID5294</t>
  </si>
  <si>
    <t>Enterprise-wide holistic Local Area Network</t>
  </si>
  <si>
    <t>CID5295</t>
  </si>
  <si>
    <t>Diverse asymmetric Local Area Network</t>
  </si>
  <si>
    <t>CID5296</t>
  </si>
  <si>
    <t>Assimilated maximized info-mediaries</t>
  </si>
  <si>
    <t>CID5297</t>
  </si>
  <si>
    <t>Secured attitude-oriented application</t>
  </si>
  <si>
    <t>CID5298</t>
  </si>
  <si>
    <t>Visionary maximized paradigm</t>
  </si>
  <si>
    <t>CID5299</t>
  </si>
  <si>
    <t>Configurable bifurcated orchestration</t>
  </si>
  <si>
    <t>CID5300</t>
  </si>
  <si>
    <t>Distributed stable intranet</t>
  </si>
  <si>
    <t>CID5301</t>
  </si>
  <si>
    <t>Diverse upward-trending open system</t>
  </si>
  <si>
    <t>CID5302</t>
  </si>
  <si>
    <t>Automated bottom-line analyzer</t>
  </si>
  <si>
    <t>CID5303</t>
  </si>
  <si>
    <t>Optional holistic Graphical User Interface</t>
  </si>
  <si>
    <t>CID5304</t>
  </si>
  <si>
    <t>Decentralized holistic instruction set</t>
  </si>
  <si>
    <t>CID5305</t>
  </si>
  <si>
    <t>Proactive reciprocal benchmark</t>
  </si>
  <si>
    <t>CID5306</t>
  </si>
  <si>
    <t>Centralized content-based capability</t>
  </si>
  <si>
    <t>CID5307</t>
  </si>
  <si>
    <t>Enhanced logistical access</t>
  </si>
  <si>
    <t>CID5308</t>
  </si>
  <si>
    <t>Proactive intangible moratorium</t>
  </si>
  <si>
    <t>CID5309</t>
  </si>
  <si>
    <t>Devolved radical product</t>
  </si>
  <si>
    <t>CID5310</t>
  </si>
  <si>
    <t>Ameliorated upward-trending challenge</t>
  </si>
  <si>
    <t>CID5311</t>
  </si>
  <si>
    <t>Total uniform software</t>
  </si>
  <si>
    <t>CID5312</t>
  </si>
  <si>
    <t>Open-architected bifurcated capability</t>
  </si>
  <si>
    <t>CID5313</t>
  </si>
  <si>
    <t>Profit-focused national emulation</t>
  </si>
  <si>
    <t>CID5314</t>
  </si>
  <si>
    <t>Triple-buffered dynamic policy</t>
  </si>
  <si>
    <t>CID5315</t>
  </si>
  <si>
    <t>Assimilated bifurcated secured line</t>
  </si>
  <si>
    <t>CID5316</t>
  </si>
  <si>
    <t>Visionary attitude-oriented analyzer</t>
  </si>
  <si>
    <t>CID5317</t>
  </si>
  <si>
    <t>Visionary solution-oriented pricing structure</t>
  </si>
  <si>
    <t>CID5318</t>
  </si>
  <si>
    <t>Inverse content-based hierarchy</t>
  </si>
  <si>
    <t>CID5319</t>
  </si>
  <si>
    <t>Customizable foreground capacity</t>
  </si>
  <si>
    <t>CID5320</t>
  </si>
  <si>
    <t>Intuitive directional parallelism</t>
  </si>
  <si>
    <t>CID5321</t>
  </si>
  <si>
    <t>Business-focused systemic moderator</t>
  </si>
  <si>
    <t>CID5322</t>
  </si>
  <si>
    <t>Quality-focused mobile attitude</t>
  </si>
  <si>
    <t>CID5323</t>
  </si>
  <si>
    <t>Reduced clear-thinking protocol</t>
  </si>
  <si>
    <t>CID5324</t>
  </si>
  <si>
    <t>Synergized optimizing Graphic Interface</t>
  </si>
  <si>
    <t>CID5325</t>
  </si>
  <si>
    <t>Polarized coherent middleware</t>
  </si>
  <si>
    <t>CID5326</t>
  </si>
  <si>
    <t>Enhanced mobile project</t>
  </si>
  <si>
    <t>CID5327</t>
  </si>
  <si>
    <t>Monitored client-driven analyzer</t>
  </si>
  <si>
    <t>CID5328</t>
  </si>
  <si>
    <t>Team-oriented composite solution</t>
  </si>
  <si>
    <t>CID5329</t>
  </si>
  <si>
    <t>Grass-roots grid-enabled Graphical User Interface</t>
  </si>
  <si>
    <t>CID5330</t>
  </si>
  <si>
    <t>Fully-configurable encompassing paradigm</t>
  </si>
  <si>
    <t>CID5331</t>
  </si>
  <si>
    <t>Open-source executive project</t>
  </si>
  <si>
    <t>CID5332</t>
  </si>
  <si>
    <t>Intuitive regional adapter</t>
  </si>
  <si>
    <t>CID5333</t>
  </si>
  <si>
    <t>Upgradable stable leverage</t>
  </si>
  <si>
    <t>CID5334</t>
  </si>
  <si>
    <t>Implemented zero tolerance collaboration</t>
  </si>
  <si>
    <t>CID5335</t>
  </si>
  <si>
    <t>Synergized empowering core</t>
  </si>
  <si>
    <t>CID5336</t>
  </si>
  <si>
    <t>Ameliorated mobile throughput</t>
  </si>
  <si>
    <t>CID5337</t>
  </si>
  <si>
    <t>Integrated uniform system engine</t>
  </si>
  <si>
    <t>CID5338</t>
  </si>
  <si>
    <t>Phased 24/7 attitude</t>
  </si>
  <si>
    <t>CID5339</t>
  </si>
  <si>
    <t>Multi-layered upward-trending workforce</t>
  </si>
  <si>
    <t>CID5340</t>
  </si>
  <si>
    <t>Fully-configurable real-time project</t>
  </si>
  <si>
    <t>CID5341</t>
  </si>
  <si>
    <t>Realigned disintermediate info-mediaries</t>
  </si>
  <si>
    <t>CID5342</t>
  </si>
  <si>
    <t>Ergonomic solution-oriented time-frame</t>
  </si>
  <si>
    <t>CID5343</t>
  </si>
  <si>
    <t>Networked bandwidth-monitored conglomeration</t>
  </si>
  <si>
    <t>CID5344</t>
  </si>
  <si>
    <t>Function-based bandwidth-monitored forecast</t>
  </si>
  <si>
    <t>CID5345</t>
  </si>
  <si>
    <t>Down-sized next generation challenge</t>
  </si>
  <si>
    <t>CID5346</t>
  </si>
  <si>
    <t>Re-engineered user-facing knowledgebase</t>
  </si>
  <si>
    <t>CID5347</t>
  </si>
  <si>
    <t>Open-source human-resource instruction set</t>
  </si>
  <si>
    <t>CID5348</t>
  </si>
  <si>
    <t>Focused next generation workforce</t>
  </si>
  <si>
    <t>CID5349</t>
  </si>
  <si>
    <t>Configurable upward-trending array</t>
  </si>
  <si>
    <t>CID5350</t>
  </si>
  <si>
    <t>Optimized foreground function</t>
  </si>
  <si>
    <t>CID5351</t>
  </si>
  <si>
    <t>Proactive intangible system engine</t>
  </si>
  <si>
    <t>CID5352</t>
  </si>
  <si>
    <t>Open-source grid-enabled initiative</t>
  </si>
  <si>
    <t>CID5353</t>
  </si>
  <si>
    <t>Phased hybrid encryption</t>
  </si>
  <si>
    <t>CID5354</t>
  </si>
  <si>
    <t>Automated bifurcated forecast</t>
  </si>
  <si>
    <t>CID5355</t>
  </si>
  <si>
    <t>Inverse multi-tasking application</t>
  </si>
  <si>
    <t>CID5356</t>
  </si>
  <si>
    <t>Intuitive exuding Graphic Interface</t>
  </si>
  <si>
    <t>CID5357</t>
  </si>
  <si>
    <t>Pre-emptive asynchronous pricing structure</t>
  </si>
  <si>
    <t>CID5358</t>
  </si>
  <si>
    <t>Re-engineered clear-thinking alliance</t>
  </si>
  <si>
    <t>CID5359</t>
  </si>
  <si>
    <t>Seamless tertiary benchmark</t>
  </si>
  <si>
    <t>CID5360</t>
  </si>
  <si>
    <t>Object-based dynamic ability</t>
  </si>
  <si>
    <t>CID5361</t>
  </si>
  <si>
    <t>Implemented discrete function</t>
  </si>
  <si>
    <t>CID5362</t>
  </si>
  <si>
    <t>Cross-platform upward-trending info-mediaries</t>
  </si>
  <si>
    <t>CID5363</t>
  </si>
  <si>
    <t>Operative even-keeled architecture</t>
  </si>
  <si>
    <t>CID5364</t>
  </si>
  <si>
    <t>Vision-oriented tangible access</t>
  </si>
  <si>
    <t>CID5365</t>
  </si>
  <si>
    <t>Face-to-face executive open architecture</t>
  </si>
  <si>
    <t>CID5366</t>
  </si>
  <si>
    <t>Ameliorated asynchronous structure</t>
  </si>
  <si>
    <t>CID5367</t>
  </si>
  <si>
    <t>Profound optimizing flexibility</t>
  </si>
  <si>
    <t>CID5368</t>
  </si>
  <si>
    <t>Distributed directional database</t>
  </si>
  <si>
    <t>CID5369</t>
  </si>
  <si>
    <t>Front-line executive time-frame</t>
  </si>
  <si>
    <t>CID5370</t>
  </si>
  <si>
    <t>CID5371</t>
  </si>
  <si>
    <t>Persistent asymmetric adapter</t>
  </si>
  <si>
    <t>CID5372</t>
  </si>
  <si>
    <t>Pre-emptive web-enabled capacity</t>
  </si>
  <si>
    <t>CID5373</t>
  </si>
  <si>
    <t>Versatile heuristic website</t>
  </si>
  <si>
    <t>CID5374</t>
  </si>
  <si>
    <t>Optimized homogeneous projection</t>
  </si>
  <si>
    <t>CID5375</t>
  </si>
  <si>
    <t>Managed zero-defect Local Area Network</t>
  </si>
  <si>
    <t>CID5376</t>
  </si>
  <si>
    <t>Devolved reciprocal project</t>
  </si>
  <si>
    <t>CID5377</t>
  </si>
  <si>
    <t>Robust 24hour task-force</t>
  </si>
  <si>
    <t>CID5378</t>
  </si>
  <si>
    <t>Exclusive intermediate data-warehouse</t>
  </si>
  <si>
    <t>CID5379</t>
  </si>
  <si>
    <t>Virtual solution-oriented archive</t>
  </si>
  <si>
    <t>CID5380</t>
  </si>
  <si>
    <t>Grass-roots multi-state utilization</t>
  </si>
  <si>
    <t>CID5381</t>
  </si>
  <si>
    <t>Customizable real-time framework</t>
  </si>
  <si>
    <t>CID5382</t>
  </si>
  <si>
    <t>Persistent systematic info-mediaries</t>
  </si>
  <si>
    <t>CID5383</t>
  </si>
  <si>
    <t>Triple-buffered content-based implementation</t>
  </si>
  <si>
    <t>CID5384</t>
  </si>
  <si>
    <t>Fully-configurable bi-directional workforce</t>
  </si>
  <si>
    <t>CID5385</t>
  </si>
  <si>
    <t>Open-source actuating architecture</t>
  </si>
  <si>
    <t>CID5386</t>
  </si>
  <si>
    <t>Intuitive full-range function</t>
  </si>
  <si>
    <t>CID5387</t>
  </si>
  <si>
    <t>Synergized composite capacity</t>
  </si>
  <si>
    <t>CID5388</t>
  </si>
  <si>
    <t>Secured 4thgeneration encoding</t>
  </si>
  <si>
    <t>CID5389</t>
  </si>
  <si>
    <t>Self-enabling tangible project</t>
  </si>
  <si>
    <t>CID5390</t>
  </si>
  <si>
    <t>Switchable background frame</t>
  </si>
  <si>
    <t>CID5391</t>
  </si>
  <si>
    <t>Automated discrete conglomeration</t>
  </si>
  <si>
    <t>CID5392</t>
  </si>
  <si>
    <t>Optional scalable orchestration</t>
  </si>
  <si>
    <t>CID5393</t>
  </si>
  <si>
    <t>Operative systemic toolset</t>
  </si>
  <si>
    <t>CID5394</t>
  </si>
  <si>
    <t>Managed secondary capability</t>
  </si>
  <si>
    <t>CID5395</t>
  </si>
  <si>
    <t>Phased radical archive</t>
  </si>
  <si>
    <t>CID5396</t>
  </si>
  <si>
    <t>Switchable homogeneous project</t>
  </si>
  <si>
    <t>CID5397</t>
  </si>
  <si>
    <t>Phased user-facing portal</t>
  </si>
  <si>
    <t>CID5398</t>
  </si>
  <si>
    <t>Business-focused bi-directional concept</t>
  </si>
  <si>
    <t>CID5399</t>
  </si>
  <si>
    <t>Phased tangible installation</t>
  </si>
  <si>
    <t>CID5400</t>
  </si>
  <si>
    <t>Visionary web-enabled firmware</t>
  </si>
  <si>
    <t>CID5401</t>
  </si>
  <si>
    <t>Extended tangible instruction set</t>
  </si>
  <si>
    <t>CID5402</t>
  </si>
  <si>
    <t>Integrated composite artificial intelligence</t>
  </si>
  <si>
    <t>CID5403</t>
  </si>
  <si>
    <t>Cross-platform logistical toolset</t>
  </si>
  <si>
    <t>CID5404</t>
  </si>
  <si>
    <t>Sharable 3rdgeneration frame</t>
  </si>
  <si>
    <t>CID5405</t>
  </si>
  <si>
    <t>Total cohesive productivity</t>
  </si>
  <si>
    <t>CID5406</t>
  </si>
  <si>
    <t>De-engineered human-resource collaboration</t>
  </si>
  <si>
    <t>CID5407</t>
  </si>
  <si>
    <t>Focused tangible budgetary management</t>
  </si>
  <si>
    <t>CID5408</t>
  </si>
  <si>
    <t>Networked coherent core</t>
  </si>
  <si>
    <t>CID5409</t>
  </si>
  <si>
    <t>Diverse mobile hub</t>
  </si>
  <si>
    <t>CID5410</t>
  </si>
  <si>
    <t>Re-contextualized regional benchmark</t>
  </si>
  <si>
    <t>CID5411</t>
  </si>
  <si>
    <t>Ameliorated well-modulated standardization</t>
  </si>
  <si>
    <t>CID5412</t>
  </si>
  <si>
    <t>Networked 4thgeneration installation</t>
  </si>
  <si>
    <t>CID5413</t>
  </si>
  <si>
    <t>Future-proofed eco-centric Graphic Interface</t>
  </si>
  <si>
    <t>CID5414</t>
  </si>
  <si>
    <t>Visionary transitional migration</t>
  </si>
  <si>
    <t>CID5415</t>
  </si>
  <si>
    <t>Quality-focused next generation array</t>
  </si>
  <si>
    <t>CID5416</t>
  </si>
  <si>
    <t>Expanded heuristic support</t>
  </si>
  <si>
    <t>CID5417</t>
  </si>
  <si>
    <t>Synchronized asymmetric hardware</t>
  </si>
  <si>
    <t>CID5418</t>
  </si>
  <si>
    <t>Automated dynamic middleware</t>
  </si>
  <si>
    <t>CID5419</t>
  </si>
  <si>
    <t>Stand-alone systemic initiative</t>
  </si>
  <si>
    <t>CID5420</t>
  </si>
  <si>
    <t>Versatile background portal</t>
  </si>
  <si>
    <t>CID5421</t>
  </si>
  <si>
    <t>Streamlined asymmetric migration</t>
  </si>
  <si>
    <t>CID5422</t>
  </si>
  <si>
    <t>Compatible regional function</t>
  </si>
  <si>
    <t>CID5423</t>
  </si>
  <si>
    <t>Automated human-resource algorithm</t>
  </si>
  <si>
    <t>CID5424</t>
  </si>
  <si>
    <t>Re-engineered multimedia infrastructure</t>
  </si>
  <si>
    <t>CID5425</t>
  </si>
  <si>
    <t>Open-source bandwidth-monitored hardware</t>
  </si>
  <si>
    <t>CID5426</t>
  </si>
  <si>
    <t>Extended stable website</t>
  </si>
  <si>
    <t>CID5427</t>
  </si>
  <si>
    <t>Versatile modular time-frame</t>
  </si>
  <si>
    <t>CID5428</t>
  </si>
  <si>
    <t>Enhanced 5thgeneration architecture</t>
  </si>
  <si>
    <t>CID5429</t>
  </si>
  <si>
    <t>Ergonomic neutral challenge</t>
  </si>
  <si>
    <t>CID5430</t>
  </si>
  <si>
    <t>Realigned encompassing paradigm</t>
  </si>
  <si>
    <t>CID5431</t>
  </si>
  <si>
    <t>Organic discrete contingency</t>
  </si>
  <si>
    <t>CID5432</t>
  </si>
  <si>
    <t>Object-based mission-critical capability</t>
  </si>
  <si>
    <t>CID5433</t>
  </si>
  <si>
    <t>Future-proofed encompassing synergy</t>
  </si>
  <si>
    <t>CID5434</t>
  </si>
  <si>
    <t>Streamlined intangible architecture</t>
  </si>
  <si>
    <t>CID5435</t>
  </si>
  <si>
    <t>Self-enabling solution-oriented open architecture</t>
  </si>
  <si>
    <t>CID5436</t>
  </si>
  <si>
    <t>Profound homogeneous hub</t>
  </si>
  <si>
    <t>CID5437</t>
  </si>
  <si>
    <t>Seamless bandwidth-monitored attitude</t>
  </si>
  <si>
    <t>CID5438</t>
  </si>
  <si>
    <t>Digitized scalable frame</t>
  </si>
  <si>
    <t>CID5439</t>
  </si>
  <si>
    <t>Face-to-face leadingedge utilization</t>
  </si>
  <si>
    <t>CID5440</t>
  </si>
  <si>
    <t>Reverse-engineered systematic core</t>
  </si>
  <si>
    <t>CID5441</t>
  </si>
  <si>
    <t>Expanded modular core</t>
  </si>
  <si>
    <t>CID5442</t>
  </si>
  <si>
    <t>Secured dedicated customer loyalty</t>
  </si>
  <si>
    <t>CID5443</t>
  </si>
  <si>
    <t>Future-proofed intermediate extranet</t>
  </si>
  <si>
    <t>CID5444</t>
  </si>
  <si>
    <t>Quality-focused needs-based system engine</t>
  </si>
  <si>
    <t>CID5445</t>
  </si>
  <si>
    <t>Front-line eco-centric orchestration</t>
  </si>
  <si>
    <t>CID5446</t>
  </si>
  <si>
    <t>Polarized regional pricing structure</t>
  </si>
  <si>
    <t>CID5447</t>
  </si>
  <si>
    <t>Devolved stable task-force</t>
  </si>
  <si>
    <t>CID5448</t>
  </si>
  <si>
    <t>Synergized mobile encryption</t>
  </si>
  <si>
    <t>CID5449</t>
  </si>
  <si>
    <t>Assimilated secondary groupware</t>
  </si>
  <si>
    <t>CID5450</t>
  </si>
  <si>
    <t>Compatible responsive matrices</t>
  </si>
  <si>
    <t>CID5451</t>
  </si>
  <si>
    <t>Open-architected contextually-based Local Area Network</t>
  </si>
  <si>
    <t>CID5452</t>
  </si>
  <si>
    <t>Automated 5thgeneration intranet</t>
  </si>
  <si>
    <t>CID5453</t>
  </si>
  <si>
    <t>Universal directional definition</t>
  </si>
  <si>
    <t>CID5454</t>
  </si>
  <si>
    <t>Secured needs-based structure</t>
  </si>
  <si>
    <t>CID5455</t>
  </si>
  <si>
    <t>Stand-alone well-modulated emulation</t>
  </si>
  <si>
    <t>CID5456</t>
  </si>
  <si>
    <t>Total impactful ability</t>
  </si>
  <si>
    <t>CID5457</t>
  </si>
  <si>
    <t>Stand-alone disintermediate leverage</t>
  </si>
  <si>
    <t>CID5458</t>
  </si>
  <si>
    <t>Extended multimedia time-frame</t>
  </si>
  <si>
    <t>CID5459</t>
  </si>
  <si>
    <t>Quality-focused system-worthy migration</t>
  </si>
  <si>
    <t>CID5460</t>
  </si>
  <si>
    <t>Total transitional info-mediaries</t>
  </si>
  <si>
    <t>CID5461</t>
  </si>
  <si>
    <t>Sharable user-facing help-desk</t>
  </si>
  <si>
    <t>CID5462</t>
  </si>
  <si>
    <t>Progressive mobile artificial intelligence</t>
  </si>
  <si>
    <t>CID5463</t>
  </si>
  <si>
    <t>Automated modular encryption</t>
  </si>
  <si>
    <t>CID5464</t>
  </si>
  <si>
    <t>Decentralized dedicated migration</t>
  </si>
  <si>
    <t>CID5465</t>
  </si>
  <si>
    <t>Persistent clear-thinking framework</t>
  </si>
  <si>
    <t>CID5466</t>
  </si>
  <si>
    <t>Synchronized bifurcated paradigm</t>
  </si>
  <si>
    <t>CID5467</t>
  </si>
  <si>
    <t>Upgradable tertiary protocol</t>
  </si>
  <si>
    <t>CID5468</t>
  </si>
  <si>
    <t>Synchronized needs-based open architecture</t>
  </si>
  <si>
    <t>CID5469</t>
  </si>
  <si>
    <t>User-friendly analyzing secured line</t>
  </si>
  <si>
    <t>CID5470</t>
  </si>
  <si>
    <t>Managed 6thgeneration focus group</t>
  </si>
  <si>
    <t>CID5471</t>
  </si>
  <si>
    <t>Devolved solution-oriented parallelism</t>
  </si>
  <si>
    <t>CID5472</t>
  </si>
  <si>
    <t>Cloned multimedia functionalities</t>
  </si>
  <si>
    <t>CID5473</t>
  </si>
  <si>
    <t>Vision-oriented homogeneous moderator</t>
  </si>
  <si>
    <t>CID5474</t>
  </si>
  <si>
    <t>Persistent object-oriented pricing structure</t>
  </si>
  <si>
    <t>CID5475</t>
  </si>
  <si>
    <t>Reduced executive archive</t>
  </si>
  <si>
    <t>CID5476</t>
  </si>
  <si>
    <t>Customer-focused methodical help-desk</t>
  </si>
  <si>
    <t>CID5477</t>
  </si>
  <si>
    <t>User-friendly didactic utilization</t>
  </si>
  <si>
    <t>CID5478</t>
  </si>
  <si>
    <t>Versatile 3rdgeneration attitude</t>
  </si>
  <si>
    <t>CID5479</t>
  </si>
  <si>
    <t>Profound homogeneous model</t>
  </si>
  <si>
    <t>CID5480</t>
  </si>
  <si>
    <t>Reduced content-based orchestration</t>
  </si>
  <si>
    <t>CID5481</t>
  </si>
  <si>
    <t>Managed interactive knowledgebase</t>
  </si>
  <si>
    <t>CID5482</t>
  </si>
  <si>
    <t>Mandatory encompassing infrastructure</t>
  </si>
  <si>
    <t>CID5483</t>
  </si>
  <si>
    <t>User-friendly mission-critical throughput</t>
  </si>
  <si>
    <t>CID5484</t>
  </si>
  <si>
    <t>Upgradable attitude-oriented Internet solution</t>
  </si>
  <si>
    <t>CID5485</t>
  </si>
  <si>
    <t>Reactive upward-trending extranet</t>
  </si>
  <si>
    <t>CID5486</t>
  </si>
  <si>
    <t>User-friendly content-based core</t>
  </si>
  <si>
    <t>CID5487</t>
  </si>
  <si>
    <t>De-engineered coherent projection</t>
  </si>
  <si>
    <t>CID5488</t>
  </si>
  <si>
    <t>Multi-lateral scalable matrix</t>
  </si>
  <si>
    <t>CID5489</t>
  </si>
  <si>
    <t>Synergized heuristic throughput</t>
  </si>
  <si>
    <t>CID5490</t>
  </si>
  <si>
    <t>Persevering eco-centric framework</t>
  </si>
  <si>
    <t>CID5491</t>
  </si>
  <si>
    <t>Versatile actuating intranet</t>
  </si>
  <si>
    <t>CID5492</t>
  </si>
  <si>
    <t>Inverse heuristic policy</t>
  </si>
  <si>
    <t>CID5493</t>
  </si>
  <si>
    <t>Fully-configurable heuristic adapter</t>
  </si>
  <si>
    <t>CID5494</t>
  </si>
  <si>
    <t>Sharable client-driven data-warehouse</t>
  </si>
  <si>
    <t>CID5495</t>
  </si>
  <si>
    <t>Compatible grid-enabled interface</t>
  </si>
  <si>
    <t>CID5496</t>
  </si>
  <si>
    <t>Down-sized upward-trending core</t>
  </si>
  <si>
    <t>CID5497</t>
  </si>
  <si>
    <t>Configurable human-resource orchestration</t>
  </si>
  <si>
    <t>CID5498</t>
  </si>
  <si>
    <t>Inverse empowering orchestration</t>
  </si>
  <si>
    <t>CID5499</t>
  </si>
  <si>
    <t>Monitored contextually-based info-mediaries</t>
  </si>
  <si>
    <t>CID5500</t>
  </si>
  <si>
    <t>Synergistic value-added ability</t>
  </si>
  <si>
    <t>CID5501</t>
  </si>
  <si>
    <t>Re-contextualized tertiary synergy</t>
  </si>
  <si>
    <t>CID5502</t>
  </si>
  <si>
    <t>Distributed zero tolerance attitude</t>
  </si>
  <si>
    <t>CID5503</t>
  </si>
  <si>
    <t>Balanced methodical adapter</t>
  </si>
  <si>
    <t>CID5504</t>
  </si>
  <si>
    <t>Focused motivating utilization</t>
  </si>
  <si>
    <t>CID5505</t>
  </si>
  <si>
    <t>Face-to-face tertiary Local Area Network</t>
  </si>
  <si>
    <t>CID5506</t>
  </si>
  <si>
    <t>User-centric global help-desk</t>
  </si>
  <si>
    <t>CID5507</t>
  </si>
  <si>
    <t>Optional neutral hardware</t>
  </si>
  <si>
    <t>CID5508</t>
  </si>
  <si>
    <t>Inverse optimizing time-frame</t>
  </si>
  <si>
    <t>CID5509</t>
  </si>
  <si>
    <t>Focused asymmetric focus group</t>
  </si>
  <si>
    <t>CID5510</t>
  </si>
  <si>
    <t>Integrated web-enabled protocol</t>
  </si>
  <si>
    <t>CID5511</t>
  </si>
  <si>
    <t>De-engineered 24hour database</t>
  </si>
  <si>
    <t>CID5512</t>
  </si>
  <si>
    <t>Virtual global forecast</t>
  </si>
  <si>
    <t>CID5513</t>
  </si>
  <si>
    <t>Synergistic logistical challenge</t>
  </si>
  <si>
    <t>CID5514</t>
  </si>
  <si>
    <t>Diverse bottom-line synergy</t>
  </si>
  <si>
    <t>CID5515</t>
  </si>
  <si>
    <t>Profound tertiary service-desk</t>
  </si>
  <si>
    <t>CID5516</t>
  </si>
  <si>
    <t>Re-engineered motivating system engine</t>
  </si>
  <si>
    <t>CID5517</t>
  </si>
  <si>
    <t>Cross-group coherent info-mediaries</t>
  </si>
  <si>
    <t>CID5518</t>
  </si>
  <si>
    <t>Open-source hybrid analyzer</t>
  </si>
  <si>
    <t>CID5519</t>
  </si>
  <si>
    <t>Persevering stable paradigm</t>
  </si>
  <si>
    <t>CID5520</t>
  </si>
  <si>
    <t>Innovative homogeneous benchmark</t>
  </si>
  <si>
    <t>CID5521</t>
  </si>
  <si>
    <t>Enhanced demand-driven open architecture</t>
  </si>
  <si>
    <t>CID5522</t>
  </si>
  <si>
    <t>Multi-channeled impactful pricing structure</t>
  </si>
  <si>
    <t>CID5523</t>
  </si>
  <si>
    <t>Stand-alone clear-thinking structure</t>
  </si>
  <si>
    <t>CID5524</t>
  </si>
  <si>
    <t>Programmable web-enabled forecast</t>
  </si>
  <si>
    <t>CID5525</t>
  </si>
  <si>
    <t>Multi-layered reciprocal instruction set</t>
  </si>
  <si>
    <t>CID5526</t>
  </si>
  <si>
    <t>Progressive well-modulated interface</t>
  </si>
  <si>
    <t>CID5527</t>
  </si>
  <si>
    <t>Fundamental zero tolerance toolset</t>
  </si>
  <si>
    <t>CID5528</t>
  </si>
  <si>
    <t>Mandatory solution-oriented open system</t>
  </si>
  <si>
    <t>CID5529</t>
  </si>
  <si>
    <t>Ameliorated incremental alliance</t>
  </si>
  <si>
    <t>CID5530</t>
  </si>
  <si>
    <t>Horizontal optimizing knowledgebase</t>
  </si>
  <si>
    <t>CID5531</t>
  </si>
  <si>
    <t>Team-oriented intangible structure</t>
  </si>
  <si>
    <t>CID5532</t>
  </si>
  <si>
    <t>Front-line clear-thinking budgetary management</t>
  </si>
  <si>
    <t>CID5533</t>
  </si>
  <si>
    <t>User-friendly dynamic system engine</t>
  </si>
  <si>
    <t>CID5534</t>
  </si>
  <si>
    <t>Object-based clear-thinking firmware</t>
  </si>
  <si>
    <t>CID5535</t>
  </si>
  <si>
    <t>Re-contextualized multi-tasking standardization</t>
  </si>
  <si>
    <t>CID5536</t>
  </si>
  <si>
    <t>Phased user-facing core</t>
  </si>
  <si>
    <t>CID5537</t>
  </si>
  <si>
    <t>Future-proofed fault-tolerant database</t>
  </si>
  <si>
    <t>CID5538</t>
  </si>
  <si>
    <t>Face-to-face motivating hierarchy</t>
  </si>
  <si>
    <t>CID5539</t>
  </si>
  <si>
    <t>Streamlined zero-defect encoding</t>
  </si>
  <si>
    <t>CID5540</t>
  </si>
  <si>
    <t>Balanced upward-trending pricing structure</t>
  </si>
  <si>
    <t>CID5541</t>
  </si>
  <si>
    <t>Innovative fault-tolerant policy</t>
  </si>
  <si>
    <t>CID5542</t>
  </si>
  <si>
    <t>Pre-emptive national frame</t>
  </si>
  <si>
    <t>CID5543</t>
  </si>
  <si>
    <t>Reactive hybrid instruction set</t>
  </si>
  <si>
    <t>CID5544</t>
  </si>
  <si>
    <t>Multi-channeled bottom-line ability</t>
  </si>
  <si>
    <t>CID5545</t>
  </si>
  <si>
    <t>User-centric clear-thinking hardware</t>
  </si>
  <si>
    <t>CID5546</t>
  </si>
  <si>
    <t>Cross-platform static array</t>
  </si>
  <si>
    <t>CID5547</t>
  </si>
  <si>
    <t>Extended encompassing success</t>
  </si>
  <si>
    <t>CID5548</t>
  </si>
  <si>
    <t>Optional radical matrix</t>
  </si>
  <si>
    <t>CID5549</t>
  </si>
  <si>
    <t>Automated scalable installation</t>
  </si>
  <si>
    <t>CID5550</t>
  </si>
  <si>
    <t>Advanced upward-trending hub</t>
  </si>
  <si>
    <t>CID5551</t>
  </si>
  <si>
    <t>Cross-group logistical standardization</t>
  </si>
  <si>
    <t>CID5552</t>
  </si>
  <si>
    <t>Horizontal content-based groupware</t>
  </si>
  <si>
    <t>CID5553</t>
  </si>
  <si>
    <t>Persistent hybrid methodology</t>
  </si>
  <si>
    <t>CID5554</t>
  </si>
  <si>
    <t>Advanced eco-centric hierarchy</t>
  </si>
  <si>
    <t>CID5555</t>
  </si>
  <si>
    <t>Decentralized mission-critical Graphic Interface</t>
  </si>
  <si>
    <t>CID5556</t>
  </si>
  <si>
    <t>Robust explicit system engine</t>
  </si>
  <si>
    <t>CID5557</t>
  </si>
  <si>
    <t>Secured dedicated orchestration</t>
  </si>
  <si>
    <t>CID5558</t>
  </si>
  <si>
    <t>Face-to-face real-time architecture</t>
  </si>
  <si>
    <t>CID5559</t>
  </si>
  <si>
    <t>Ergonomic global firmware</t>
  </si>
  <si>
    <t>CID5560</t>
  </si>
  <si>
    <t>Advanced directional leverage</t>
  </si>
  <si>
    <t>CID5561</t>
  </si>
  <si>
    <t>Open-source intermediate Graphical User Interface</t>
  </si>
  <si>
    <t>CID5562</t>
  </si>
  <si>
    <t>Programmable upward-trending challenge</t>
  </si>
  <si>
    <t>CID5563</t>
  </si>
  <si>
    <t>Proactive well-modulated challenge</t>
  </si>
  <si>
    <t>CID5564</t>
  </si>
  <si>
    <t>Compatible scalable model</t>
  </si>
  <si>
    <t>CID5565</t>
  </si>
  <si>
    <t>Team-oriented optimal extranet</t>
  </si>
  <si>
    <t>CID5566</t>
  </si>
  <si>
    <t>Team-oriented dedicated support</t>
  </si>
  <si>
    <t>CID5567</t>
  </si>
  <si>
    <t>Monitored fresh-thinking forecast</t>
  </si>
  <si>
    <t>CID5568</t>
  </si>
  <si>
    <t>Configurable incremental monitoring</t>
  </si>
  <si>
    <t>CID5569</t>
  </si>
  <si>
    <t>Cross-group motivating project</t>
  </si>
  <si>
    <t>CID5570</t>
  </si>
  <si>
    <t>Open-source discrete extranet</t>
  </si>
  <si>
    <t>CID5571</t>
  </si>
  <si>
    <t>Diverse client-driven encoding</t>
  </si>
  <si>
    <t>CID5572</t>
  </si>
  <si>
    <t>Enterprise-wide bandwidth-monitored emulation</t>
  </si>
  <si>
    <t>CID5573</t>
  </si>
  <si>
    <t>Horizontal eco-centric alliance</t>
  </si>
  <si>
    <t>CID5574</t>
  </si>
  <si>
    <t>Realigned bandwidth-monitored toolset</t>
  </si>
  <si>
    <t>CID5575</t>
  </si>
  <si>
    <t>Open-source executive pricing structure</t>
  </si>
  <si>
    <t>CID5576</t>
  </si>
  <si>
    <t>Seamless zero tolerance Graphic Interface</t>
  </si>
  <si>
    <t>CID5577</t>
  </si>
  <si>
    <t>Vision-oriented bi-directional architecture</t>
  </si>
  <si>
    <t>CID5578</t>
  </si>
  <si>
    <t>Object-based uniform archive</t>
  </si>
  <si>
    <t>CID5579</t>
  </si>
  <si>
    <t>Public-key composite protocol</t>
  </si>
  <si>
    <t>CID5580</t>
  </si>
  <si>
    <t>Ameliorated static matrices</t>
  </si>
  <si>
    <t>CID5581</t>
  </si>
  <si>
    <t>Seamless directional contingency</t>
  </si>
  <si>
    <t>CID5582</t>
  </si>
  <si>
    <t>Optimized interactive forecast</t>
  </si>
  <si>
    <t>CID5583</t>
  </si>
  <si>
    <t>Right-sized human-resource Internet solution</t>
  </si>
  <si>
    <t>CID5584</t>
  </si>
  <si>
    <t>Pre-emptive attitude-oriented challenge</t>
  </si>
  <si>
    <t>CID5585</t>
  </si>
  <si>
    <t>Horizontal asymmetric budgetary management</t>
  </si>
  <si>
    <t>CID5586</t>
  </si>
  <si>
    <t>Organized leadingedge structure</t>
  </si>
  <si>
    <t>CID5587</t>
  </si>
  <si>
    <t>Horizontal logistical workforce</t>
  </si>
  <si>
    <t>CID5588</t>
  </si>
  <si>
    <t>Self-enabling optimizing Graphic Interface</t>
  </si>
  <si>
    <t>CID5589</t>
  </si>
  <si>
    <t>Reactive disintermediate utilization</t>
  </si>
  <si>
    <t>CID5590</t>
  </si>
  <si>
    <t>Function-based composite leverage</t>
  </si>
  <si>
    <t>CID5591</t>
  </si>
  <si>
    <t>Advanced intermediate benchmark</t>
  </si>
  <si>
    <t>CID5592</t>
  </si>
  <si>
    <t>Triple-buffered solution-oriented concept</t>
  </si>
  <si>
    <t>CID5593</t>
  </si>
  <si>
    <t>Focused systemic adapter</t>
  </si>
  <si>
    <t>CID5594</t>
  </si>
  <si>
    <t>Proactive methodical monitoring</t>
  </si>
  <si>
    <t>CID5595</t>
  </si>
  <si>
    <t>Switchable scalable hub</t>
  </si>
  <si>
    <t>CID5596</t>
  </si>
  <si>
    <t>Monitored motivating product</t>
  </si>
  <si>
    <t>CID5597</t>
  </si>
  <si>
    <t>Reduced upward-trending paradigm</t>
  </si>
  <si>
    <t>CID5598</t>
  </si>
  <si>
    <t>Synergized logistical time-frame</t>
  </si>
  <si>
    <t>CID5599</t>
  </si>
  <si>
    <t>Intuitive secondary focus group</t>
  </si>
  <si>
    <t>CID5600</t>
  </si>
  <si>
    <t>Face-to-face user-facing analyzer</t>
  </si>
  <si>
    <t>CID5601</t>
  </si>
  <si>
    <t>Versatile national pricing structure</t>
  </si>
  <si>
    <t>CID5602</t>
  </si>
  <si>
    <t>Managed background complexity</t>
  </si>
  <si>
    <t>CID5603</t>
  </si>
  <si>
    <t>Organic foreground challenge</t>
  </si>
  <si>
    <t>CID5604</t>
  </si>
  <si>
    <t>Secured national Internet solution</t>
  </si>
  <si>
    <t>CID5605</t>
  </si>
  <si>
    <t>Persevering uniform website</t>
  </si>
  <si>
    <t>CID5606</t>
  </si>
  <si>
    <t>Synchronized attitude-oriented projection</t>
  </si>
  <si>
    <t>CID5607</t>
  </si>
  <si>
    <t>De-engineered methodical circuit</t>
  </si>
  <si>
    <t>CID5608</t>
  </si>
  <si>
    <t>Cloned interactive focus group</t>
  </si>
  <si>
    <t>CID5609</t>
  </si>
  <si>
    <t>Persistent actuating moratorium</t>
  </si>
  <si>
    <t>CID5610</t>
  </si>
  <si>
    <t>Managed motivating instruction set</t>
  </si>
  <si>
    <t>CID5611</t>
  </si>
  <si>
    <t>Balanced multimedia forecast</t>
  </si>
  <si>
    <t>CID5612</t>
  </si>
  <si>
    <t>Visionary transitional open system</t>
  </si>
  <si>
    <t>CID5613</t>
  </si>
  <si>
    <t>Switchable value-added website</t>
  </si>
  <si>
    <t>CID5614</t>
  </si>
  <si>
    <t>Grass-roots non-volatile success</t>
  </si>
  <si>
    <t>CID5615</t>
  </si>
  <si>
    <t>User-centric systemic access</t>
  </si>
  <si>
    <t>CID5616</t>
  </si>
  <si>
    <t>Re-contextualized client-driven extranet</t>
  </si>
  <si>
    <t>CID5617</t>
  </si>
  <si>
    <t>Synchronized client-server superstructure</t>
  </si>
  <si>
    <t>CID5618</t>
  </si>
  <si>
    <t>Horizontal local intranet</t>
  </si>
  <si>
    <t>CID5619</t>
  </si>
  <si>
    <t>Right-sized modular framework</t>
  </si>
  <si>
    <t>CID5620</t>
  </si>
  <si>
    <t>Advanced modular capability</t>
  </si>
  <si>
    <t>CID5621</t>
  </si>
  <si>
    <t>De-engineered context-sensitive budgetary management</t>
  </si>
  <si>
    <t>CID5622</t>
  </si>
  <si>
    <t>Business-focused dynamic installation</t>
  </si>
  <si>
    <t>CID5623</t>
  </si>
  <si>
    <t>Automated dedicated implementation</t>
  </si>
  <si>
    <t>CID5624</t>
  </si>
  <si>
    <t>Universal dedicated archive</t>
  </si>
  <si>
    <t>CID5625</t>
  </si>
  <si>
    <t>Profit-focused didactic forecast</t>
  </si>
  <si>
    <t>CID5626</t>
  </si>
  <si>
    <t>Public-key multimedia portal</t>
  </si>
  <si>
    <t>CID5627</t>
  </si>
  <si>
    <t>Quality-focused zero tolerance database</t>
  </si>
  <si>
    <t>CID5628</t>
  </si>
  <si>
    <t>Seamless user-facing initiative</t>
  </si>
  <si>
    <t>CID5629</t>
  </si>
  <si>
    <t>Synergized client-server support</t>
  </si>
  <si>
    <t>CID5630</t>
  </si>
  <si>
    <t>Configurable solution-oriented capability</t>
  </si>
  <si>
    <t>CID5631</t>
  </si>
  <si>
    <t>Seamless intermediate paradigm</t>
  </si>
  <si>
    <t>CID5632</t>
  </si>
  <si>
    <t>Front-line fault-tolerant open system</t>
  </si>
  <si>
    <t>CID5633</t>
  </si>
  <si>
    <t>Advanced bandwidth-monitored workforce</t>
  </si>
  <si>
    <t>CID5634</t>
  </si>
  <si>
    <t>Persevering systematic paradigm</t>
  </si>
  <si>
    <t>CID5635</t>
  </si>
  <si>
    <t>Proactive heuristic pricing structure</t>
  </si>
  <si>
    <t>CID5636</t>
  </si>
  <si>
    <t>Open-source analyzing analyzer</t>
  </si>
  <si>
    <t>CID5637</t>
  </si>
  <si>
    <t>Ergonomic motivating capability</t>
  </si>
  <si>
    <t>CID5638</t>
  </si>
  <si>
    <t>Public-key 6thgeneration collaboration</t>
  </si>
  <si>
    <t>CID5639</t>
  </si>
  <si>
    <t>Multi-lateral global core</t>
  </si>
  <si>
    <t>CID5640</t>
  </si>
  <si>
    <t>Assimilated tertiary database</t>
  </si>
  <si>
    <t>CID5641</t>
  </si>
  <si>
    <t>Future-proofed client-server benchmark</t>
  </si>
  <si>
    <t>CID5642</t>
  </si>
  <si>
    <t>Distributed heuristic capability</t>
  </si>
  <si>
    <t>CID5643</t>
  </si>
  <si>
    <t>Assimilated 24/7 project</t>
  </si>
  <si>
    <t>CID5644</t>
  </si>
  <si>
    <t>Right-sized attitude-oriented focus group</t>
  </si>
  <si>
    <t>CID5645</t>
  </si>
  <si>
    <t>User-centric encompassing Internet solution</t>
  </si>
  <si>
    <t>CID5646</t>
  </si>
  <si>
    <t>Re-engineered mission-critical functionalities</t>
  </si>
  <si>
    <t>CID5647</t>
  </si>
  <si>
    <t>Digitized holistic benchmark</t>
  </si>
  <si>
    <t>CID5648</t>
  </si>
  <si>
    <t>Seamless multimedia data-warehouse</t>
  </si>
  <si>
    <t>CID5649</t>
  </si>
  <si>
    <t>Expanded neutral productivity</t>
  </si>
  <si>
    <t>CID5650</t>
  </si>
  <si>
    <t>Enterprise-wide clear-thinking website</t>
  </si>
  <si>
    <t>CID5651</t>
  </si>
  <si>
    <t>Re-engineered systematic frame</t>
  </si>
  <si>
    <t>CID5652</t>
  </si>
  <si>
    <t>Digitized client-server forecast</t>
  </si>
  <si>
    <t>CID5653</t>
  </si>
  <si>
    <t>User-centric reciprocal approach</t>
  </si>
  <si>
    <t>CID5654</t>
  </si>
  <si>
    <t>Ergonomic didactic strategy</t>
  </si>
  <si>
    <t>CID5655</t>
  </si>
  <si>
    <t>Enhanced homogeneous standardization</t>
  </si>
  <si>
    <t>CID5656</t>
  </si>
  <si>
    <t>Stand-alone zero administration firmware</t>
  </si>
  <si>
    <t>CID5657</t>
  </si>
  <si>
    <t>Innovative next generation definition</t>
  </si>
  <si>
    <t>CID5658</t>
  </si>
  <si>
    <t>Automated coherent challenge</t>
  </si>
  <si>
    <t>CID5659</t>
  </si>
  <si>
    <t>Exclusive systemic implementation</t>
  </si>
  <si>
    <t>CID5660</t>
  </si>
  <si>
    <t>Assimilated optimal knowledgebase</t>
  </si>
  <si>
    <t>CID5661</t>
  </si>
  <si>
    <t>Cross-group interactive budgetary management</t>
  </si>
  <si>
    <t>CID5662</t>
  </si>
  <si>
    <t>Triple-buffered next generation productivity</t>
  </si>
  <si>
    <t>CID5663</t>
  </si>
  <si>
    <t>Balanced holistic instruction set</t>
  </si>
  <si>
    <t>CID5664</t>
  </si>
  <si>
    <t>Front-line bottom-line attitude</t>
  </si>
  <si>
    <t>CID5665</t>
  </si>
  <si>
    <t>Realigned maximized capacity</t>
  </si>
  <si>
    <t>CID5666</t>
  </si>
  <si>
    <t>Distributed neutral Internet solution</t>
  </si>
  <si>
    <t>CID5667</t>
  </si>
  <si>
    <t>Persevering upward-trending flexibility</t>
  </si>
  <si>
    <t>CID5668</t>
  </si>
  <si>
    <t>Realigned tertiary approach</t>
  </si>
  <si>
    <t>CID5669</t>
  </si>
  <si>
    <t>Right-sized full-range initiative</t>
  </si>
  <si>
    <t>CID5670</t>
  </si>
  <si>
    <t>Right-sized full-range core</t>
  </si>
  <si>
    <t>CID5671</t>
  </si>
  <si>
    <t>Multi-channeled grid-enabled moratorium</t>
  </si>
  <si>
    <t>CID5672</t>
  </si>
  <si>
    <t>Open-source methodical database</t>
  </si>
  <si>
    <t>CID5673</t>
  </si>
  <si>
    <t>Persevering solution-oriented hub</t>
  </si>
  <si>
    <t>CID5674</t>
  </si>
  <si>
    <t>Right-sized impactful infrastructure</t>
  </si>
  <si>
    <t>CID5675</t>
  </si>
  <si>
    <t>Ergonomic client-server infrastructure</t>
  </si>
  <si>
    <t>CID5676</t>
  </si>
  <si>
    <t>Face-to-face disintermediate customer loyalty</t>
  </si>
  <si>
    <t>CID5677</t>
  </si>
  <si>
    <t>Integrated 24/7 approach</t>
  </si>
  <si>
    <t>CID5678</t>
  </si>
  <si>
    <t>Optimized neutral Local Area Network</t>
  </si>
  <si>
    <t>CID5679</t>
  </si>
  <si>
    <t>Customer-focused upward-trending Graphical User Interface</t>
  </si>
  <si>
    <t>CID5680</t>
  </si>
  <si>
    <t>Balanced scalable forecast</t>
  </si>
  <si>
    <t>CID5681</t>
  </si>
  <si>
    <t>Secured demand-driven core</t>
  </si>
  <si>
    <t>CID5682</t>
  </si>
  <si>
    <t>Face-to-face background projection</t>
  </si>
  <si>
    <t>CID5683</t>
  </si>
  <si>
    <t>Grass-roots scalable monitoring</t>
  </si>
  <si>
    <t>CID5684</t>
  </si>
  <si>
    <t>Ameliorated zero administration archive</t>
  </si>
  <si>
    <t>CID5685</t>
  </si>
  <si>
    <t>Centralized client-driven function</t>
  </si>
  <si>
    <t>CID5686</t>
  </si>
  <si>
    <t>Object-based transitional attitude</t>
  </si>
  <si>
    <t>CID5687</t>
  </si>
  <si>
    <t>Optional discrete Local Area Network</t>
  </si>
  <si>
    <t>CID5688</t>
  </si>
  <si>
    <t>Balanced context-sensitive model</t>
  </si>
  <si>
    <t>CID5689</t>
  </si>
  <si>
    <t>Self-enabling systematic throughput</t>
  </si>
  <si>
    <t>CID5690</t>
  </si>
  <si>
    <t>Innovative regional paradigm</t>
  </si>
  <si>
    <t>CID5691</t>
  </si>
  <si>
    <t>Visionary scalable contingency</t>
  </si>
  <si>
    <t>CID5692</t>
  </si>
  <si>
    <t>Function-based disintermediate algorithm</t>
  </si>
  <si>
    <t>CID5693</t>
  </si>
  <si>
    <t>Reactive holistic knowledge user</t>
  </si>
  <si>
    <t>CID5694</t>
  </si>
  <si>
    <t>Assimilated bifurcated approach</t>
  </si>
  <si>
    <t>CID5695</t>
  </si>
  <si>
    <t>Reverse-engineered secondary groupware</t>
  </si>
  <si>
    <t>CID5696</t>
  </si>
  <si>
    <t>Cross-platform motivating hub</t>
  </si>
  <si>
    <t>CID5697</t>
  </si>
  <si>
    <t>Proactive human-resource info-mediaries</t>
  </si>
  <si>
    <t>CID5698</t>
  </si>
  <si>
    <t>Function-based encompassing implementation</t>
  </si>
  <si>
    <t>CID5699</t>
  </si>
  <si>
    <t>Exclusive non-volatile access</t>
  </si>
  <si>
    <t>CID5700</t>
  </si>
  <si>
    <t>Proactive client-driven protocol</t>
  </si>
  <si>
    <t>CID5701</t>
  </si>
  <si>
    <t>Object-based encompassing projection</t>
  </si>
  <si>
    <t>CID5702</t>
  </si>
  <si>
    <t>Innovative multi-tasking focus group</t>
  </si>
  <si>
    <t>CID5703</t>
  </si>
  <si>
    <t>Universal reciprocal challenge</t>
  </si>
  <si>
    <t>CID5704</t>
  </si>
  <si>
    <t>Networked multimedia support</t>
  </si>
  <si>
    <t>CID5705</t>
  </si>
  <si>
    <t>Cloned optimizing approach</t>
  </si>
  <si>
    <t>CID5706</t>
  </si>
  <si>
    <t>Synergistic holistic leverage</t>
  </si>
  <si>
    <t>CID5707</t>
  </si>
  <si>
    <t>Implemented directional benchmark</t>
  </si>
  <si>
    <t>CID5708</t>
  </si>
  <si>
    <t>Organized needs-based concept</t>
  </si>
  <si>
    <t>CID5709</t>
  </si>
  <si>
    <t>Synergized real-time monitoring</t>
  </si>
  <si>
    <t>CID5710</t>
  </si>
  <si>
    <t>Digitized cohesive website</t>
  </si>
  <si>
    <t>CID5711</t>
  </si>
  <si>
    <t>Monitored upward-trending Graphical User Interface</t>
  </si>
  <si>
    <t>CID5712</t>
  </si>
  <si>
    <t>Assimilated modular matrices</t>
  </si>
  <si>
    <t>CID5713</t>
  </si>
  <si>
    <t>Ergonomic zero-defect archive</t>
  </si>
  <si>
    <t>CID5714</t>
  </si>
  <si>
    <t>Sharable context-sensitive paradigm</t>
  </si>
  <si>
    <t>CID5715</t>
  </si>
  <si>
    <t>Face-to-face intangible project</t>
  </si>
  <si>
    <t>CID5716</t>
  </si>
  <si>
    <t>Total coherent methodology</t>
  </si>
  <si>
    <t>CID5717</t>
  </si>
  <si>
    <t>Assimilated secondary initiative</t>
  </si>
  <si>
    <t>CID5718</t>
  </si>
  <si>
    <t>Diverse didactic portal</t>
  </si>
  <si>
    <t>CID5719</t>
  </si>
  <si>
    <t>Progressive asynchronous utilization</t>
  </si>
  <si>
    <t>CID5720</t>
  </si>
  <si>
    <t>Object-based analyzing neural-net</t>
  </si>
  <si>
    <t>CID5721</t>
  </si>
  <si>
    <t>Reduced 4thgeneration concept</t>
  </si>
  <si>
    <t>CID5722</t>
  </si>
  <si>
    <t>Profound mission-critical function</t>
  </si>
  <si>
    <t>CID5723</t>
  </si>
  <si>
    <t>Implemented neutral neural-net</t>
  </si>
  <si>
    <t>CID5724</t>
  </si>
  <si>
    <t>Polarized bottom-line product</t>
  </si>
  <si>
    <t>CID5725</t>
  </si>
  <si>
    <t>Reduced 3rdgeneration algorithm</t>
  </si>
  <si>
    <t>CID5726</t>
  </si>
  <si>
    <t>Exclusive real-time hardware</t>
  </si>
  <si>
    <t>CID5727</t>
  </si>
  <si>
    <t>Centralized contextually-based task-force</t>
  </si>
  <si>
    <t>CID5728</t>
  </si>
  <si>
    <t>Progressive object-oriented secured line</t>
  </si>
  <si>
    <t>CID5729</t>
  </si>
  <si>
    <t>Organized radical archive</t>
  </si>
  <si>
    <t>CID5730</t>
  </si>
  <si>
    <t>Universal multi-state Graphic Interface</t>
  </si>
  <si>
    <t>CID5731</t>
  </si>
  <si>
    <t>Intuitive motivating structure</t>
  </si>
  <si>
    <t>CID5732</t>
  </si>
  <si>
    <t>Switchable heuristic Graphical User Interface</t>
  </si>
  <si>
    <t>CID5733</t>
  </si>
  <si>
    <t>Synergized encompassing portal</t>
  </si>
  <si>
    <t>CID5734</t>
  </si>
  <si>
    <t>Multi-layered leadingedge open architecture</t>
  </si>
  <si>
    <t>CID5735</t>
  </si>
  <si>
    <t>Expanded systematic Internet solution</t>
  </si>
  <si>
    <t>CID5736</t>
  </si>
  <si>
    <t>Automated full-range hierarchy</t>
  </si>
  <si>
    <t>CID5737</t>
  </si>
  <si>
    <t>Switchable intangible attitude</t>
  </si>
  <si>
    <t>CID5738</t>
  </si>
  <si>
    <t>Streamlined secondary time-frame</t>
  </si>
  <si>
    <t>CID5739</t>
  </si>
  <si>
    <t>Triple-buffered zero administration success</t>
  </si>
  <si>
    <t>CID5740</t>
  </si>
  <si>
    <t>Exclusive clear-thinking project</t>
  </si>
  <si>
    <t>CID5741</t>
  </si>
  <si>
    <t>Polarized neutral superstructure</t>
  </si>
  <si>
    <t>CID5742</t>
  </si>
  <si>
    <t>Organized exuding throughput</t>
  </si>
  <si>
    <t>CID5743</t>
  </si>
  <si>
    <t>Realigned heuristic moratorium</t>
  </si>
  <si>
    <t>CID5744</t>
  </si>
  <si>
    <t>Enhanced zero tolerance alliance</t>
  </si>
  <si>
    <t>CID5745</t>
  </si>
  <si>
    <t>Focused tertiary task-force</t>
  </si>
  <si>
    <t>CID5746</t>
  </si>
  <si>
    <t>Horizontal transitional workforce</t>
  </si>
  <si>
    <t>CID5747</t>
  </si>
  <si>
    <t>Mandatory attitude-oriented knowledgebase</t>
  </si>
  <si>
    <t>CID5748</t>
  </si>
  <si>
    <t>Devolved interactive throughput</t>
  </si>
  <si>
    <t>CID5749</t>
  </si>
  <si>
    <t>Profit-focused background core</t>
  </si>
  <si>
    <t>CID5750</t>
  </si>
  <si>
    <t>Cloned multimedia conglomeration</t>
  </si>
  <si>
    <t>CID5751</t>
  </si>
  <si>
    <t>Compatible encompassing infrastructure</t>
  </si>
  <si>
    <t>CID5752</t>
  </si>
  <si>
    <t>Visionary upward-trending database</t>
  </si>
  <si>
    <t>CID5753</t>
  </si>
  <si>
    <t>Profit-focused multi-tasking artificial intelligence</t>
  </si>
  <si>
    <t>CID5754</t>
  </si>
  <si>
    <t>Inverse bottom-line secured line</t>
  </si>
  <si>
    <t>CID5755</t>
  </si>
  <si>
    <t>Advanced optimal time-frame</t>
  </si>
  <si>
    <t>CID5756</t>
  </si>
  <si>
    <t>Diverse coherent access</t>
  </si>
  <si>
    <t>CID5757</t>
  </si>
  <si>
    <t>De-engineered coherent contingency</t>
  </si>
  <si>
    <t>CID5758</t>
  </si>
  <si>
    <t>Implemented contextually-based data-warehouse</t>
  </si>
  <si>
    <t>CID5759</t>
  </si>
  <si>
    <t>Re-engineered real-time system engine</t>
  </si>
  <si>
    <t>CID5760</t>
  </si>
  <si>
    <t>Balanced radical conglomeration</t>
  </si>
  <si>
    <t>CID5761</t>
  </si>
  <si>
    <t>Inverse fresh-thinking installation</t>
  </si>
  <si>
    <t>CID5762</t>
  </si>
  <si>
    <t>Profound optimizing solution</t>
  </si>
  <si>
    <t>CID5763</t>
  </si>
  <si>
    <t>CID5764</t>
  </si>
  <si>
    <t>Enhanced web-enabled project</t>
  </si>
  <si>
    <t>CID5765</t>
  </si>
  <si>
    <t>Universal non-volatile functionalities</t>
  </si>
  <si>
    <t>CID5766</t>
  </si>
  <si>
    <t>Programmable explicit circuit</t>
  </si>
  <si>
    <t>CID5767</t>
  </si>
  <si>
    <t>Object-based static knowledgebase</t>
  </si>
  <si>
    <t>CID5768</t>
  </si>
  <si>
    <t>Decentralized context-sensitive firmware</t>
  </si>
  <si>
    <t>CID5769</t>
  </si>
  <si>
    <t>Visionary well-modulated complexity</t>
  </si>
  <si>
    <t>CID5770</t>
  </si>
  <si>
    <t>User-friendly scalable hub</t>
  </si>
  <si>
    <t>CID5771</t>
  </si>
  <si>
    <t>Organic fault-tolerant encoding</t>
  </si>
  <si>
    <t>CID5772</t>
  </si>
  <si>
    <t>Balanced local info-mediaries</t>
  </si>
  <si>
    <t>CID5773</t>
  </si>
  <si>
    <t>Upgradable responsive access</t>
  </si>
  <si>
    <t>CID5774</t>
  </si>
  <si>
    <t>Integrated content-based middleware</t>
  </si>
  <si>
    <t>CID5775</t>
  </si>
  <si>
    <t>Stand-alone background policy</t>
  </si>
  <si>
    <t>CID5776</t>
  </si>
  <si>
    <t>Fully-configurable grid-enabled emulation</t>
  </si>
  <si>
    <t>CID5777</t>
  </si>
  <si>
    <t>Enterprise-wide empowering array</t>
  </si>
  <si>
    <t>CID5778</t>
  </si>
  <si>
    <t>Mandatory composite paradigm</t>
  </si>
  <si>
    <t>CID5779</t>
  </si>
  <si>
    <t>Stand-alone optimizing artificial intelligence</t>
  </si>
  <si>
    <t>CID5780</t>
  </si>
  <si>
    <t>Cross-platform asynchronous structure</t>
  </si>
  <si>
    <t>CID5781</t>
  </si>
  <si>
    <t>Stand-alone next generation architecture</t>
  </si>
  <si>
    <t>CID5782</t>
  </si>
  <si>
    <t>Re-engineered didactic initiative</t>
  </si>
  <si>
    <t>CID5783</t>
  </si>
  <si>
    <t>Fully-configurable neutral hierarchy</t>
  </si>
  <si>
    <t>CID5784</t>
  </si>
  <si>
    <t>Synchronized bi-directional artificial intelligence</t>
  </si>
  <si>
    <t>CID5785</t>
  </si>
  <si>
    <t>Seamless multimedia superstructure</t>
  </si>
  <si>
    <t>CID5786</t>
  </si>
  <si>
    <t>Managed needs-based groupware</t>
  </si>
  <si>
    <t>CID5787</t>
  </si>
  <si>
    <t>Right-sized interactive parallelism</t>
  </si>
  <si>
    <t>CID5788</t>
  </si>
  <si>
    <t>Networked discrete Local Area Network</t>
  </si>
  <si>
    <t>CID5789</t>
  </si>
  <si>
    <t>Balanced asymmetric support</t>
  </si>
  <si>
    <t>CID5790</t>
  </si>
  <si>
    <t>Compatible 4thgeneration intranet</t>
  </si>
  <si>
    <t>CID5791</t>
  </si>
  <si>
    <t>Right-sized stable hardware</t>
  </si>
  <si>
    <t>CID5792</t>
  </si>
  <si>
    <t>Synergized bottom-line secured line</t>
  </si>
  <si>
    <t>CID5793</t>
  </si>
  <si>
    <t>Horizontal bifurcated service-desk</t>
  </si>
  <si>
    <t>CID5794</t>
  </si>
  <si>
    <t>Compatible client-server protocol</t>
  </si>
  <si>
    <t>CID5795</t>
  </si>
  <si>
    <t>Ergonomic directional monitoring</t>
  </si>
  <si>
    <t>CID5796</t>
  </si>
  <si>
    <t>Balanced secondary time-frame</t>
  </si>
  <si>
    <t>CID5797</t>
  </si>
  <si>
    <t>Pre-emptive well-modulated capability</t>
  </si>
  <si>
    <t>CID5798</t>
  </si>
  <si>
    <t>Exclusive dedicated knowledgebase</t>
  </si>
  <si>
    <t>CID5799</t>
  </si>
  <si>
    <t>Fully-configurable object-oriented circuit</t>
  </si>
  <si>
    <t>CID5800</t>
  </si>
  <si>
    <t>User-friendly didactic strategy</t>
  </si>
  <si>
    <t>CID5801</t>
  </si>
  <si>
    <t>Fully-configurable content-based service-desk</t>
  </si>
  <si>
    <t>CID5802</t>
  </si>
  <si>
    <t>Enhanced demand-driven artificial intelligence</t>
  </si>
  <si>
    <t>CID5803</t>
  </si>
  <si>
    <t>Front-line cohesive Local Area Network</t>
  </si>
  <si>
    <t>CID5804</t>
  </si>
  <si>
    <t>Customizable static support</t>
  </si>
  <si>
    <t>CID5805</t>
  </si>
  <si>
    <t>Public-key fault-tolerant knowledgebase</t>
  </si>
  <si>
    <t>CID5806</t>
  </si>
  <si>
    <t>Multi-channeled client-server utilization</t>
  </si>
  <si>
    <t>CID5807</t>
  </si>
  <si>
    <t>Enterprise-wide composite extranet</t>
  </si>
  <si>
    <t>CID5808</t>
  </si>
  <si>
    <t>Fundamental secondary process improvement</t>
  </si>
  <si>
    <t>CID5809</t>
  </si>
  <si>
    <t>Implemented needs-based framework</t>
  </si>
  <si>
    <t>CID5810</t>
  </si>
  <si>
    <t>CID5811</t>
  </si>
  <si>
    <t>Ameliorated analyzing knowledge user</t>
  </si>
  <si>
    <t>CID5812</t>
  </si>
  <si>
    <t>Down-sized modular protocol</t>
  </si>
  <si>
    <t>CID5813</t>
  </si>
  <si>
    <t>Streamlined secondary capacity</t>
  </si>
  <si>
    <t>CID5814</t>
  </si>
  <si>
    <t>Decentralized full-range hub</t>
  </si>
  <si>
    <t>CID5815</t>
  </si>
  <si>
    <t>Optional content-based artificial intelligence</t>
  </si>
  <si>
    <t>CID5816</t>
  </si>
  <si>
    <t>Future-proofed content-based complexity</t>
  </si>
  <si>
    <t>CID5817</t>
  </si>
  <si>
    <t>Reactive zero tolerance methodology</t>
  </si>
  <si>
    <t>CID5818</t>
  </si>
  <si>
    <t>Compatible maximized orchestration</t>
  </si>
  <si>
    <t>CID5819</t>
  </si>
  <si>
    <t>Persistent systemic frame</t>
  </si>
  <si>
    <t>CID5820</t>
  </si>
  <si>
    <t>Automated hybrid help-desk</t>
  </si>
  <si>
    <t>CID5821</t>
  </si>
  <si>
    <t>Assimilated even-keeled definition</t>
  </si>
  <si>
    <t>CID5822</t>
  </si>
  <si>
    <t>Exclusive upward-trending service-desk</t>
  </si>
  <si>
    <t>CID5823</t>
  </si>
  <si>
    <t>Configurable disintermediate collaboration</t>
  </si>
  <si>
    <t>CID5824</t>
  </si>
  <si>
    <t>Networked solution-oriented knowledge user</t>
  </si>
  <si>
    <t>CID5825</t>
  </si>
  <si>
    <t>Decentralized asynchronous policy</t>
  </si>
  <si>
    <t>CID5826</t>
  </si>
  <si>
    <t>Multi-tiered exuding parallelism</t>
  </si>
  <si>
    <t>CID5827</t>
  </si>
  <si>
    <t>Reactive empowering productivity</t>
  </si>
  <si>
    <t>CID5828</t>
  </si>
  <si>
    <t>Reverse-engineered upward-trending project</t>
  </si>
  <si>
    <t>CID5829</t>
  </si>
  <si>
    <t>Seamless needs-based methodology</t>
  </si>
  <si>
    <t>CID5830</t>
  </si>
  <si>
    <t>Optional upward-trending matrix</t>
  </si>
  <si>
    <t>CID5831</t>
  </si>
  <si>
    <t>Upgradable object-oriented system engine</t>
  </si>
  <si>
    <t>CID5832</t>
  </si>
  <si>
    <t>Versatile solution-oriented conglomeration</t>
  </si>
  <si>
    <t>CID5833</t>
  </si>
  <si>
    <t>Triple-buffered discrete leverage</t>
  </si>
  <si>
    <t>CID5834</t>
  </si>
  <si>
    <t>Centralized bandwidth-monitored solution</t>
  </si>
  <si>
    <t>CID5835</t>
  </si>
  <si>
    <t>Right-sized foreground success</t>
  </si>
  <si>
    <t>CID5836</t>
  </si>
  <si>
    <t>Down-sized bottom-line Internet solution</t>
  </si>
  <si>
    <t>CID5837</t>
  </si>
  <si>
    <t>Compatible mission-critical collaboration</t>
  </si>
  <si>
    <t>CID5838</t>
  </si>
  <si>
    <t>Object-based context-sensitive productivity</t>
  </si>
  <si>
    <t>CID5839</t>
  </si>
  <si>
    <t>Business-focused uniform moderator</t>
  </si>
  <si>
    <t>CID5840</t>
  </si>
  <si>
    <t>Focused motivating contingency</t>
  </si>
  <si>
    <t>CID5841</t>
  </si>
  <si>
    <t>Configurable regional installation</t>
  </si>
  <si>
    <t>CID5842</t>
  </si>
  <si>
    <t>Team-oriented value-added protocol</t>
  </si>
  <si>
    <t>CID5843</t>
  </si>
  <si>
    <t>Enhanced composite groupware</t>
  </si>
  <si>
    <t>CID5844</t>
  </si>
  <si>
    <t>Grass-roots heuristic Internet solution</t>
  </si>
  <si>
    <t>CID5845</t>
  </si>
  <si>
    <t>Focused executive conglomeration</t>
  </si>
  <si>
    <t>CID5846</t>
  </si>
  <si>
    <t>Visionary multi-tasking open system</t>
  </si>
  <si>
    <t>CID5847</t>
  </si>
  <si>
    <t>Robust interactive array</t>
  </si>
  <si>
    <t>CID5848</t>
  </si>
  <si>
    <t>Total dynamic conglomeration</t>
  </si>
  <si>
    <t>CID5849</t>
  </si>
  <si>
    <t>Exclusive multi-tasking functionalities</t>
  </si>
  <si>
    <t>CID5850</t>
  </si>
  <si>
    <t>Implemented 3rdgeneration service-desk</t>
  </si>
  <si>
    <t>CID5851</t>
  </si>
  <si>
    <t>Seamless incremental website</t>
  </si>
  <si>
    <t>CID5852</t>
  </si>
  <si>
    <t>Expanded executive Graphic Interface</t>
  </si>
  <si>
    <t>CID5853</t>
  </si>
  <si>
    <t>User-friendly radical leverage</t>
  </si>
  <si>
    <t>CID5854</t>
  </si>
  <si>
    <t>Enterprise-wide regional encryption</t>
  </si>
  <si>
    <t>CID5855</t>
  </si>
  <si>
    <t>Profit-focused 3rdgeneration artificial intelligence</t>
  </si>
  <si>
    <t>CID5856</t>
  </si>
  <si>
    <t>Self-enabling next generation pricing structure</t>
  </si>
  <si>
    <t>CID5857</t>
  </si>
  <si>
    <t>Public-key transitional interface</t>
  </si>
  <si>
    <t>CID5858</t>
  </si>
  <si>
    <t>Centralized even-keeled solution</t>
  </si>
  <si>
    <t>CID5859</t>
  </si>
  <si>
    <t>Up-sized fresh-thinking alliance</t>
  </si>
  <si>
    <t>CID5860</t>
  </si>
  <si>
    <t>Ameliorated mission-critical standardization</t>
  </si>
  <si>
    <t>CID5861</t>
  </si>
  <si>
    <t>Synergized hybrid project</t>
  </si>
  <si>
    <t>CID5862</t>
  </si>
  <si>
    <t>Up-sized impactful definition</t>
  </si>
  <si>
    <t>CID5863</t>
  </si>
  <si>
    <t>Open-source transitional pricing structure</t>
  </si>
  <si>
    <t>CID5864</t>
  </si>
  <si>
    <t>Multi-layered client-server instruction set</t>
  </si>
  <si>
    <t>CID5865</t>
  </si>
  <si>
    <t>Virtual exuding hierarchy</t>
  </si>
  <si>
    <t>CID5866</t>
  </si>
  <si>
    <t>Multi-lateral asynchronous hub</t>
  </si>
  <si>
    <t>CID5867</t>
  </si>
  <si>
    <t>Diverse upward-trending archive</t>
  </si>
  <si>
    <t>CID5868</t>
  </si>
  <si>
    <t>Stand-alone high-level portal</t>
  </si>
  <si>
    <t>CID5869</t>
  </si>
  <si>
    <t>Programmable discrete software</t>
  </si>
  <si>
    <t>CID5870</t>
  </si>
  <si>
    <t>Multi-tiered 6thgeneration benchmark</t>
  </si>
  <si>
    <t>CID5871</t>
  </si>
  <si>
    <t>Universal didactic website</t>
  </si>
  <si>
    <t>CID5872</t>
  </si>
  <si>
    <t>Digitized homogeneous complexity</t>
  </si>
  <si>
    <t>CID5873</t>
  </si>
  <si>
    <t>Extended bifurcated matrix</t>
  </si>
  <si>
    <t>CID5874</t>
  </si>
  <si>
    <t>Total upward-trending encoding</t>
  </si>
  <si>
    <t>CID5875</t>
  </si>
  <si>
    <t>Ergonomic hybrid contingency</t>
  </si>
  <si>
    <t>CID5876</t>
  </si>
  <si>
    <t>Adaptive homogeneous middleware</t>
  </si>
  <si>
    <t>CID5877</t>
  </si>
  <si>
    <t>Centralized real-time product</t>
  </si>
  <si>
    <t>CID5878</t>
  </si>
  <si>
    <t>Assimilated bandwidth-monitored leverage</t>
  </si>
  <si>
    <t>CID5879</t>
  </si>
  <si>
    <t>Upgradable context-sensitive open system</t>
  </si>
  <si>
    <t>CID5880</t>
  </si>
  <si>
    <t>Re-engineered system-worthy throughput</t>
  </si>
  <si>
    <t>CID5881</t>
  </si>
  <si>
    <t>Persistent 3rdgeneration contingency</t>
  </si>
  <si>
    <t>CID5882</t>
  </si>
  <si>
    <t>Fundamental methodical throughput</t>
  </si>
  <si>
    <t>CID5883</t>
  </si>
  <si>
    <t>Profound encompassing moderator</t>
  </si>
  <si>
    <t>CID5884</t>
  </si>
  <si>
    <t>User-centric didactic help-desk</t>
  </si>
  <si>
    <t>CID5885</t>
  </si>
  <si>
    <t>Seamless intangible migration</t>
  </si>
  <si>
    <t>CID5886</t>
  </si>
  <si>
    <t>Compatible background success</t>
  </si>
  <si>
    <t>CID5887</t>
  </si>
  <si>
    <t>Re-contextualized multi-state artificial intelligence</t>
  </si>
  <si>
    <t>CID5888</t>
  </si>
  <si>
    <t>Optimized scalable hub</t>
  </si>
  <si>
    <t>CID5889</t>
  </si>
  <si>
    <t>Programmable multi-state emulation</t>
  </si>
  <si>
    <t>CID5890</t>
  </si>
  <si>
    <t>Centralized asymmetric intranet</t>
  </si>
  <si>
    <t>CID5891</t>
  </si>
  <si>
    <t>Networked well-modulated leverage</t>
  </si>
  <si>
    <t>CID5892</t>
  </si>
  <si>
    <t>Profound exuding pricing structure</t>
  </si>
  <si>
    <t>CID5893</t>
  </si>
  <si>
    <t>Innovative secondary conglomeration</t>
  </si>
  <si>
    <t>CID5894</t>
  </si>
  <si>
    <t>Vision-oriented clear-thinking protocol</t>
  </si>
  <si>
    <t>CID5895</t>
  </si>
  <si>
    <t>Up-sized 5thgeneration synergy</t>
  </si>
  <si>
    <t>CID5896</t>
  </si>
  <si>
    <t>Distributed zero-defect standardization</t>
  </si>
  <si>
    <t>CID5897</t>
  </si>
  <si>
    <t>Diverse explicit analyzer</t>
  </si>
  <si>
    <t>CID5898</t>
  </si>
  <si>
    <t>Inverse non-volatile infrastructure</t>
  </si>
  <si>
    <t>CID5899</t>
  </si>
  <si>
    <t>Optimized cohesive alliance</t>
  </si>
  <si>
    <t>CID5900</t>
  </si>
  <si>
    <t>Diverse intermediate architecture</t>
  </si>
  <si>
    <t>CID5901</t>
  </si>
  <si>
    <t>Secured full-range monitoring</t>
  </si>
  <si>
    <t>CID5902</t>
  </si>
  <si>
    <t>Phased non-volatile project</t>
  </si>
  <si>
    <t>CID5903</t>
  </si>
  <si>
    <t>User-centric global model</t>
  </si>
  <si>
    <t>CID5904</t>
  </si>
  <si>
    <t>Team-oriented cohesive circuit</t>
  </si>
  <si>
    <t>CID5905</t>
  </si>
  <si>
    <t>Adaptive mobile contingency</t>
  </si>
  <si>
    <t>CID5906</t>
  </si>
  <si>
    <t>Front-line 24hour solution</t>
  </si>
  <si>
    <t>CID5907</t>
  </si>
  <si>
    <t>User-friendly foreground customer loyalty</t>
  </si>
  <si>
    <t>CID5908</t>
  </si>
  <si>
    <t>Proactive needs-based orchestration</t>
  </si>
  <si>
    <t>CID5909</t>
  </si>
  <si>
    <t>Profit-focused executive standardization</t>
  </si>
  <si>
    <t>CID5910</t>
  </si>
  <si>
    <t>Robust content-based architecture</t>
  </si>
  <si>
    <t>CID5911</t>
  </si>
  <si>
    <t>Expanded empowering database</t>
  </si>
  <si>
    <t>CID5912</t>
  </si>
  <si>
    <t>De-engineered needs-based ability</t>
  </si>
  <si>
    <t>CID5913</t>
  </si>
  <si>
    <t>Fundamental bandwidth-monitored matrices</t>
  </si>
  <si>
    <t>CID5914</t>
  </si>
  <si>
    <t>Optional radical parallelism</t>
  </si>
  <si>
    <t>CID5915</t>
  </si>
  <si>
    <t>Inverse multimedia pricing structure</t>
  </si>
  <si>
    <t>CID5916</t>
  </si>
  <si>
    <t>Synergized dedicated website</t>
  </si>
  <si>
    <t>CID5917</t>
  </si>
  <si>
    <t>Ameliorated motivating throughput</t>
  </si>
  <si>
    <t>CID5918</t>
  </si>
  <si>
    <t>Virtual tertiary firmware</t>
  </si>
  <si>
    <t>CID5919</t>
  </si>
  <si>
    <t>Grass-roots bi-directional framework</t>
  </si>
  <si>
    <t>CID5920</t>
  </si>
  <si>
    <t>Triple-buffered hybrid ability</t>
  </si>
  <si>
    <t>CID5921</t>
  </si>
  <si>
    <t>Programmable well-modulated infrastructure</t>
  </si>
  <si>
    <t>CID5922</t>
  </si>
  <si>
    <t>Configurable composite encryption</t>
  </si>
  <si>
    <t>CID5923</t>
  </si>
  <si>
    <t>Focused coherent functionalities</t>
  </si>
  <si>
    <t>CID5924</t>
  </si>
  <si>
    <t>Programmable homogeneous emulation</t>
  </si>
  <si>
    <t>CID5925</t>
  </si>
  <si>
    <t>Open-architected zero-defect interface</t>
  </si>
  <si>
    <t>CID5926</t>
  </si>
  <si>
    <t>Intuitive heuristic encryption</t>
  </si>
  <si>
    <t>CID5927</t>
  </si>
  <si>
    <t>Streamlined executive frame</t>
  </si>
  <si>
    <t>CID5928</t>
  </si>
  <si>
    <t>Multi-layered cohesive algorithm</t>
  </si>
  <si>
    <t>CID5929</t>
  </si>
  <si>
    <t>Cloned hybrid knowledge user</t>
  </si>
  <si>
    <t>CID5930</t>
  </si>
  <si>
    <t>Face-to-face disintermediate Graphical User Interface</t>
  </si>
  <si>
    <t>CID5931</t>
  </si>
  <si>
    <t>Re-contextualized bottom-line collaboration</t>
  </si>
  <si>
    <t>CID5932</t>
  </si>
  <si>
    <t>Multi-lateral context-sensitive hierarchy</t>
  </si>
  <si>
    <t>CID5933</t>
  </si>
  <si>
    <t>Stand-alone optimal emulation</t>
  </si>
  <si>
    <t>CID5934</t>
  </si>
  <si>
    <t>Open-architected static encryption</t>
  </si>
  <si>
    <t>CID5935</t>
  </si>
  <si>
    <t>Front-line modular analyzer</t>
  </si>
  <si>
    <t>CID5936</t>
  </si>
  <si>
    <t>Optimized stable approach</t>
  </si>
  <si>
    <t>CID5937</t>
  </si>
  <si>
    <t>Mandatory tertiary middleware</t>
  </si>
  <si>
    <t>CID5938</t>
  </si>
  <si>
    <t>Centralized web-enabled hub</t>
  </si>
  <si>
    <t>CID5939</t>
  </si>
  <si>
    <t>Synergistic bandwidth-monitored flexibility</t>
  </si>
  <si>
    <t>CID5940</t>
  </si>
  <si>
    <t>Up-sized scalable ability</t>
  </si>
  <si>
    <t>CID5941</t>
  </si>
  <si>
    <t>Versatile reciprocal strategy</t>
  </si>
  <si>
    <t>CID5942</t>
  </si>
  <si>
    <t>Advanced explicit knowledge user</t>
  </si>
  <si>
    <t>CID5943</t>
  </si>
  <si>
    <t>Versatile logistical database</t>
  </si>
  <si>
    <t>CID5944</t>
  </si>
  <si>
    <t>Centralized holistic infrastructure</t>
  </si>
  <si>
    <t>CID5945</t>
  </si>
  <si>
    <t>Reactive homogeneous attitude</t>
  </si>
  <si>
    <t>CID5946</t>
  </si>
  <si>
    <t>Customizable interactive website</t>
  </si>
  <si>
    <t>CID5947</t>
  </si>
  <si>
    <t>Synchronized background emulation</t>
  </si>
  <si>
    <t>CID5948</t>
  </si>
  <si>
    <t>Digitized next generation toolset</t>
  </si>
  <si>
    <t>CID5949</t>
  </si>
  <si>
    <t>Multi-tiered scalable data-warehouse</t>
  </si>
  <si>
    <t>CID5950</t>
  </si>
  <si>
    <t>Ameliorated uniform throughput</t>
  </si>
  <si>
    <t>CID5951</t>
  </si>
  <si>
    <t>Secured encompassing archive</t>
  </si>
  <si>
    <t>CID5952</t>
  </si>
  <si>
    <t>Re-contextualized client-driven forecast</t>
  </si>
  <si>
    <t>CID5953</t>
  </si>
  <si>
    <t>Future-proofed upward-trending complexity</t>
  </si>
  <si>
    <t>CID5954</t>
  </si>
  <si>
    <t>Automated asynchronous implementation</t>
  </si>
  <si>
    <t>CID5955</t>
  </si>
  <si>
    <t>Fully-configurable asymmetric database</t>
  </si>
  <si>
    <t>CID5956</t>
  </si>
  <si>
    <t>Networked zero administration intranet</t>
  </si>
  <si>
    <t>CID5957</t>
  </si>
  <si>
    <t>Ameliorated 4thgeneration synergy</t>
  </si>
  <si>
    <t>CID5958</t>
  </si>
  <si>
    <t>Multi-tiered empowering data-warehouse</t>
  </si>
  <si>
    <t>CID5959</t>
  </si>
  <si>
    <t>Cloned object-oriented benchmark</t>
  </si>
  <si>
    <t>CID5960</t>
  </si>
  <si>
    <t>Re-engineered national extranet</t>
  </si>
  <si>
    <t>CID5961</t>
  </si>
  <si>
    <t>Cross-platform maximized Internet solution</t>
  </si>
  <si>
    <t>CID5962</t>
  </si>
  <si>
    <t>Inverse demand-driven monitoring</t>
  </si>
  <si>
    <t>CID5963</t>
  </si>
  <si>
    <t>Multi-tiered full-range alliance</t>
  </si>
  <si>
    <t>CID5964</t>
  </si>
  <si>
    <t>Optional 24hour interface</t>
  </si>
  <si>
    <t>CID5965</t>
  </si>
  <si>
    <t>User-centric multimedia middleware</t>
  </si>
  <si>
    <t>CID5966</t>
  </si>
  <si>
    <t>Robust regional throughput</t>
  </si>
  <si>
    <t>CID5967</t>
  </si>
  <si>
    <t>Advanced actuating access</t>
  </si>
  <si>
    <t>CID5968</t>
  </si>
  <si>
    <t>Focused executive product</t>
  </si>
  <si>
    <t>CID5969</t>
  </si>
  <si>
    <t>Extended 3rdgeneration function</t>
  </si>
  <si>
    <t>CID5970</t>
  </si>
  <si>
    <t>Customizable systemic definition</t>
  </si>
  <si>
    <t>CID5971</t>
  </si>
  <si>
    <t>Optimized regional throughput</t>
  </si>
  <si>
    <t>CID5972</t>
  </si>
  <si>
    <t>Fully-configurable exuding open architecture</t>
  </si>
  <si>
    <t>CID5973</t>
  </si>
  <si>
    <t>Multi-layered modular infrastructure</t>
  </si>
  <si>
    <t>CID5974</t>
  </si>
  <si>
    <t>Reduced static productivity</t>
  </si>
  <si>
    <t>CID5975</t>
  </si>
  <si>
    <t>Multi-lateral transitional access</t>
  </si>
  <si>
    <t>CID5976</t>
  </si>
  <si>
    <t>User-friendly 4thgeneration archive</t>
  </si>
  <si>
    <t>CID5977</t>
  </si>
  <si>
    <t>Robust zero administration flexibility</t>
  </si>
  <si>
    <t>CID5978</t>
  </si>
  <si>
    <t>Reduced executive Internet solution</t>
  </si>
  <si>
    <t>CID5979</t>
  </si>
  <si>
    <t>Programmable solution-oriented complexity</t>
  </si>
  <si>
    <t>CID5980</t>
  </si>
  <si>
    <t>Organized incremental initiative</t>
  </si>
  <si>
    <t>CID5981</t>
  </si>
  <si>
    <t>Innovative regional firmware</t>
  </si>
  <si>
    <t>CID5982</t>
  </si>
  <si>
    <t>Ameliorated empowering website</t>
  </si>
  <si>
    <t>CID5983</t>
  </si>
  <si>
    <t>Universal high-level throughput</t>
  </si>
  <si>
    <t>CID5984</t>
  </si>
  <si>
    <t>Enterprise-wide full-range groupware</t>
  </si>
  <si>
    <t>CID5985</t>
  </si>
  <si>
    <t>Persistent heuristic knowledge user</t>
  </si>
  <si>
    <t>CID5986</t>
  </si>
  <si>
    <t>Reactive systemic Internet solution</t>
  </si>
  <si>
    <t>CID5987</t>
  </si>
  <si>
    <t>Enterprise-wide well-modulated structure</t>
  </si>
  <si>
    <t>CID5988</t>
  </si>
  <si>
    <t>Vision-oriented mobile time-frame</t>
  </si>
  <si>
    <t>CID5989</t>
  </si>
  <si>
    <t>Monitored explicit contingency</t>
  </si>
  <si>
    <t>CID5990</t>
  </si>
  <si>
    <t>Ergonomic object-oriented open system</t>
  </si>
  <si>
    <t>CID5991</t>
  </si>
  <si>
    <t>Polarized context-sensitive instruction set</t>
  </si>
  <si>
    <t>CID5992</t>
  </si>
  <si>
    <t>Ameliorated well-modulated project</t>
  </si>
  <si>
    <t>CID5993</t>
  </si>
  <si>
    <t>Adaptive methodical complexity</t>
  </si>
  <si>
    <t>CID5994</t>
  </si>
  <si>
    <t>Fully-configurable national encoding</t>
  </si>
  <si>
    <t>CID5995</t>
  </si>
  <si>
    <t>Organized methodical support</t>
  </si>
  <si>
    <t>CID5996</t>
  </si>
  <si>
    <t>Robust hybrid capacity</t>
  </si>
  <si>
    <t>CID5997</t>
  </si>
  <si>
    <t>Team-oriented incremental task-force</t>
  </si>
  <si>
    <t>CID5998</t>
  </si>
  <si>
    <t>Cloned multi-state adapter</t>
  </si>
  <si>
    <t>CID5999</t>
  </si>
  <si>
    <t>Public-key high-level extranet</t>
  </si>
  <si>
    <t>CID6000</t>
  </si>
  <si>
    <t>Programmable motivating groupware</t>
  </si>
  <si>
    <t>CID6001</t>
  </si>
  <si>
    <t>Diverse interactive groupware</t>
  </si>
  <si>
    <t>CID6002</t>
  </si>
  <si>
    <t>Fully-configurable uniform artificial intelligence</t>
  </si>
  <si>
    <t>CID6003</t>
  </si>
  <si>
    <t>Organic 4thgeneration project</t>
  </si>
  <si>
    <t>CID6004</t>
  </si>
  <si>
    <t>Cross-platform responsive hub</t>
  </si>
  <si>
    <t>CID6005</t>
  </si>
  <si>
    <t>Balanced foreground initiative</t>
  </si>
  <si>
    <t>CID6006</t>
  </si>
  <si>
    <t>Upgradable bi-directional paradigm</t>
  </si>
  <si>
    <t>CID6007</t>
  </si>
  <si>
    <t>Down-sized scalable standardization</t>
  </si>
  <si>
    <t>CID6008</t>
  </si>
  <si>
    <t>Cross-group intangible neural-net</t>
  </si>
  <si>
    <t>CID6009</t>
  </si>
  <si>
    <t>Optimized bifurcated interface</t>
  </si>
  <si>
    <t>CID6010</t>
  </si>
  <si>
    <t>Multi-tiered contextually-based infrastructure</t>
  </si>
  <si>
    <t>CID6011</t>
  </si>
  <si>
    <t>Compatible interactive Graphic Interface</t>
  </si>
  <si>
    <t>CID6012</t>
  </si>
  <si>
    <t>Reduced intangible circuit</t>
  </si>
  <si>
    <t>CID6013</t>
  </si>
  <si>
    <t>Intuitive directional info-mediaries</t>
  </si>
  <si>
    <t>CID6014</t>
  </si>
  <si>
    <t>Profit-focused impactful customer loyalty</t>
  </si>
  <si>
    <t>CID6015</t>
  </si>
  <si>
    <t>Cross-platform content-based functionalities</t>
  </si>
  <si>
    <t>CID6016</t>
  </si>
  <si>
    <t>Adaptive mobile strategy</t>
  </si>
  <si>
    <t>CID6017</t>
  </si>
  <si>
    <t>Multi-tiered intangible service-desk</t>
  </si>
  <si>
    <t>CID6018</t>
  </si>
  <si>
    <t>Object-based multimedia matrix</t>
  </si>
  <si>
    <t>CID6019</t>
  </si>
  <si>
    <t>Optional clear-thinking knowledge user</t>
  </si>
  <si>
    <t>CID6020</t>
  </si>
  <si>
    <t>Inverse encompassing complexity</t>
  </si>
  <si>
    <t>CID6021</t>
  </si>
  <si>
    <t>Synergistic object-oriented neural-net</t>
  </si>
  <si>
    <t>CID6022</t>
  </si>
  <si>
    <t>User-centric discrete projection</t>
  </si>
  <si>
    <t>CID6023</t>
  </si>
  <si>
    <t>Visionary context-sensitive archive</t>
  </si>
  <si>
    <t>CID6024</t>
  </si>
  <si>
    <t>Multi-tiered contextually-based leverage</t>
  </si>
  <si>
    <t>CID6025</t>
  </si>
  <si>
    <t>Enhanced demand-driven function</t>
  </si>
  <si>
    <t>CID6026</t>
  </si>
  <si>
    <t>User-centric stable info-mediaries</t>
  </si>
  <si>
    <t>CID6027</t>
  </si>
  <si>
    <t>Distributed cohesive productivity</t>
  </si>
  <si>
    <t>CID6028</t>
  </si>
  <si>
    <t>Business-focused cohesive customer loyalty</t>
  </si>
  <si>
    <t>CID6029</t>
  </si>
  <si>
    <t>Customizable asymmetric frame</t>
  </si>
  <si>
    <t>CID6030</t>
  </si>
  <si>
    <t>Monitored maximized conglomeration</t>
  </si>
  <si>
    <t>CID6031</t>
  </si>
  <si>
    <t>Profound attitude-oriented intranet</t>
  </si>
  <si>
    <t>CID6032</t>
  </si>
  <si>
    <t>Re-engineered demand-driven interface</t>
  </si>
  <si>
    <t>CID6033</t>
  </si>
  <si>
    <t>Open-architected homogeneous capacity</t>
  </si>
  <si>
    <t>CID6034</t>
  </si>
  <si>
    <t>Right-sized multi-state pricing structure</t>
  </si>
  <si>
    <t>CID6035</t>
  </si>
  <si>
    <t>Multi-tiered bi-directional contingency</t>
  </si>
  <si>
    <t>CID6036</t>
  </si>
  <si>
    <t>Focused mobile Internet solution</t>
  </si>
  <si>
    <t>CID6037</t>
  </si>
  <si>
    <t>Networked 4thgeneration extranet</t>
  </si>
  <si>
    <t>CID6038</t>
  </si>
  <si>
    <t>Diverse incremental structure</t>
  </si>
  <si>
    <t>CID6039</t>
  </si>
  <si>
    <t>Quality-focused mission-critical conglomeration</t>
  </si>
  <si>
    <t>CID6040</t>
  </si>
  <si>
    <t>Customizable national middleware</t>
  </si>
  <si>
    <t>CID6041</t>
  </si>
  <si>
    <t>Synergistic eco-centric intranet</t>
  </si>
  <si>
    <t>CID6042</t>
  </si>
  <si>
    <t>Programmable interactive process improvement</t>
  </si>
  <si>
    <t>CID6043</t>
  </si>
  <si>
    <t>Innovative tangible challenge</t>
  </si>
  <si>
    <t>CID6044</t>
  </si>
  <si>
    <t>Implemented national initiative</t>
  </si>
  <si>
    <t>CID6045</t>
  </si>
  <si>
    <t>Networked 4thgeneration forecast</t>
  </si>
  <si>
    <t>CID6046</t>
  </si>
  <si>
    <t>Virtual multi-state alliance</t>
  </si>
  <si>
    <t>CID6047</t>
  </si>
  <si>
    <t>Reverse-engineered multimedia extranet</t>
  </si>
  <si>
    <t>CID6048</t>
  </si>
  <si>
    <t>Focused analyzing structure</t>
  </si>
  <si>
    <t>CID6049</t>
  </si>
  <si>
    <t>Persistent zero-defect moratorium</t>
  </si>
  <si>
    <t>CID6050</t>
  </si>
  <si>
    <t>Cross-group optimizing parallelism</t>
  </si>
  <si>
    <t>CID6051</t>
  </si>
  <si>
    <t>Re-contextualized high-level analyzer</t>
  </si>
  <si>
    <t>CID6052</t>
  </si>
  <si>
    <t>Vision-oriented multi-state structure</t>
  </si>
  <si>
    <t>CID6053</t>
  </si>
  <si>
    <t>Re-engineered cohesive definition</t>
  </si>
  <si>
    <t>CID6054</t>
  </si>
  <si>
    <t>Front-line systematic Internet solution</t>
  </si>
  <si>
    <t>CID6055</t>
  </si>
  <si>
    <t>Intuitive empowering alliance</t>
  </si>
  <si>
    <t>CID6056</t>
  </si>
  <si>
    <t>Fully-configurable reciprocal utilization</t>
  </si>
  <si>
    <t>CID6057</t>
  </si>
  <si>
    <t>Programmable fault-tolerant architecture</t>
  </si>
  <si>
    <t>CID6058</t>
  </si>
  <si>
    <t>Virtual dynamic policy</t>
  </si>
  <si>
    <t>CID6059</t>
  </si>
  <si>
    <t>Intuitive contextually-based initiative</t>
  </si>
  <si>
    <t>CID6060</t>
  </si>
  <si>
    <t>Intuitive asynchronous firmware</t>
  </si>
  <si>
    <t>CID6061</t>
  </si>
  <si>
    <t>Stand-alone exuding standardization</t>
  </si>
  <si>
    <t>CID6062</t>
  </si>
  <si>
    <t>Inverse zero tolerance synergy</t>
  </si>
  <si>
    <t>CID6063</t>
  </si>
  <si>
    <t>Cross-group national Graphic Interface</t>
  </si>
  <si>
    <t>CID6064</t>
  </si>
  <si>
    <t>Assimilated optimizing monitoring</t>
  </si>
  <si>
    <t>CID6065</t>
  </si>
  <si>
    <t>Implemented solution-oriented Local Area Network</t>
  </si>
  <si>
    <t>CID6066</t>
  </si>
  <si>
    <t>Persistent bandwidth-monitored knowledge user</t>
  </si>
  <si>
    <t>CID6067</t>
  </si>
  <si>
    <t>Vision-oriented methodical application</t>
  </si>
  <si>
    <t>CID6068</t>
  </si>
  <si>
    <t>Ameliorated client-driven installation</t>
  </si>
  <si>
    <t>CID6069</t>
  </si>
  <si>
    <t>Enhanced bifurcated ability</t>
  </si>
  <si>
    <t>CID6070</t>
  </si>
  <si>
    <t>Front-line hybrid system engine</t>
  </si>
  <si>
    <t>CID6071</t>
  </si>
  <si>
    <t>Open-source responsive support</t>
  </si>
  <si>
    <t>CID6072</t>
  </si>
  <si>
    <t>Public-key 24hour hardware</t>
  </si>
  <si>
    <t>CID6073</t>
  </si>
  <si>
    <t>Visionary upward-trending workforce</t>
  </si>
  <si>
    <t>CID6074</t>
  </si>
  <si>
    <t>Robust multi-tasking solution</t>
  </si>
  <si>
    <t>CID6075</t>
  </si>
  <si>
    <t>Public-key non-volatile middleware</t>
  </si>
  <si>
    <t>CID6076</t>
  </si>
  <si>
    <t>Multi-tiered client-server matrices</t>
  </si>
  <si>
    <t>CID6077</t>
  </si>
  <si>
    <t>Centralized regional data-warehouse</t>
  </si>
  <si>
    <t>CID6078</t>
  </si>
  <si>
    <t>Self-enabling homogeneous paradigm</t>
  </si>
  <si>
    <t>CID6079</t>
  </si>
  <si>
    <t>Grass-roots contextually-based interface</t>
  </si>
  <si>
    <t>CID6080</t>
  </si>
  <si>
    <t>Up-sized mission-critical alliance</t>
  </si>
  <si>
    <t>CID6081</t>
  </si>
  <si>
    <t>Streamlined maximized methodology</t>
  </si>
  <si>
    <t>CID6082</t>
  </si>
  <si>
    <t>Cross-group responsive algorithm</t>
  </si>
  <si>
    <t>CID6083</t>
  </si>
  <si>
    <t>Programmable optimal hardware</t>
  </si>
  <si>
    <t>CID6084</t>
  </si>
  <si>
    <t>User-friendly tangible complexity</t>
  </si>
  <si>
    <t>CID6085</t>
  </si>
  <si>
    <t>Managed full-range time-frame</t>
  </si>
  <si>
    <t>CID6086</t>
  </si>
  <si>
    <t>Persistent holistic capacity</t>
  </si>
  <si>
    <t>CID6087</t>
  </si>
  <si>
    <t>Open-architected intangible circuit</t>
  </si>
  <si>
    <t>CID6088</t>
  </si>
  <si>
    <t>Centralized zero-defect installation</t>
  </si>
  <si>
    <t>CID6089</t>
  </si>
  <si>
    <t>Intuitive analyzing superstructure</t>
  </si>
  <si>
    <t>CID6090</t>
  </si>
  <si>
    <t>Universal stable parallelism</t>
  </si>
  <si>
    <t>CID6091</t>
  </si>
  <si>
    <t>Profit-focused secondary software</t>
  </si>
  <si>
    <t>CID6092</t>
  </si>
  <si>
    <t>Switchable mission-critical productivity</t>
  </si>
  <si>
    <t>CID6093</t>
  </si>
  <si>
    <t>Reactive local circuit</t>
  </si>
  <si>
    <t>CID6094</t>
  </si>
  <si>
    <t>Customer-focused coherent workforce</t>
  </si>
  <si>
    <t>CID6095</t>
  </si>
  <si>
    <t>Open-architected bifurcated workforce</t>
  </si>
  <si>
    <t>CID6096</t>
  </si>
  <si>
    <t>Monitored optimizing definition</t>
  </si>
  <si>
    <t>CID6097</t>
  </si>
  <si>
    <t>Advanced holistic algorithm</t>
  </si>
  <si>
    <t>CID6098</t>
  </si>
  <si>
    <t>Customer-focused motivating strategy</t>
  </si>
  <si>
    <t>CID6099</t>
  </si>
  <si>
    <t>Public-key high-level system engine</t>
  </si>
  <si>
    <t>CID6100</t>
  </si>
  <si>
    <t>Profit-focused heuristic analyzer</t>
  </si>
  <si>
    <t>CID6101</t>
  </si>
  <si>
    <t>Quality-focused interactive flexibility</t>
  </si>
  <si>
    <t>CID6102</t>
  </si>
  <si>
    <t>Multi-lateral radical Internet solution</t>
  </si>
  <si>
    <t>CID6103</t>
  </si>
  <si>
    <t>Cross-platform uniform attitude</t>
  </si>
  <si>
    <t>CID6104</t>
  </si>
  <si>
    <t>Diverse grid-enabled portal</t>
  </si>
  <si>
    <t>CID6105</t>
  </si>
  <si>
    <t>Monitored intangible budgetary management</t>
  </si>
  <si>
    <t>CID6106</t>
  </si>
  <si>
    <t>Optional bifurcated open architecture</t>
  </si>
  <si>
    <t>CID6107</t>
  </si>
  <si>
    <t>Streamlined systemic archive</t>
  </si>
  <si>
    <t>CID6108</t>
  </si>
  <si>
    <t>Innovative systemic product</t>
  </si>
  <si>
    <t>CID6109</t>
  </si>
  <si>
    <t>Down-sized multi-tasking info-mediaries</t>
  </si>
  <si>
    <t>CID6110</t>
  </si>
  <si>
    <t>Distributed incremental emulation</t>
  </si>
  <si>
    <t>CID6111</t>
  </si>
  <si>
    <t>Horizontal context-sensitive capability</t>
  </si>
  <si>
    <t>CID6112</t>
  </si>
  <si>
    <t>Programmable system-worthy framework</t>
  </si>
  <si>
    <t>CID6113</t>
  </si>
  <si>
    <t>Robust multimedia software</t>
  </si>
  <si>
    <t>CID6114</t>
  </si>
  <si>
    <t>Automated zero-defect initiative</t>
  </si>
  <si>
    <t>CID6115</t>
  </si>
  <si>
    <t>Optimized bifurcated utilization</t>
  </si>
  <si>
    <t>CID6116</t>
  </si>
  <si>
    <t>Focused cohesive hardware</t>
  </si>
  <si>
    <t>CID6117</t>
  </si>
  <si>
    <t>Configurable client-server encoding</t>
  </si>
  <si>
    <t>CID6118</t>
  </si>
  <si>
    <t>Proactive full-range throughput</t>
  </si>
  <si>
    <t>CID6119</t>
  </si>
  <si>
    <t>Realigned leadingedge forecast</t>
  </si>
  <si>
    <t>CID6120</t>
  </si>
  <si>
    <t>Organized executive knowledge user</t>
  </si>
  <si>
    <t>CID6121</t>
  </si>
  <si>
    <t>Ameliorated 24/7 array</t>
  </si>
  <si>
    <t>CID6122</t>
  </si>
  <si>
    <t>Pre-emptive encompassing secured line</t>
  </si>
  <si>
    <t>CID6123</t>
  </si>
  <si>
    <t>Re-engineered executive Internet solution</t>
  </si>
  <si>
    <t>CID6124</t>
  </si>
  <si>
    <t>Right-sized background service-desk</t>
  </si>
  <si>
    <t>CID6125</t>
  </si>
  <si>
    <t>Multi-lateral disintermediate product</t>
  </si>
  <si>
    <t>CID6126</t>
  </si>
  <si>
    <t>Face-to-face impactful forecast</t>
  </si>
  <si>
    <t>CID6127</t>
  </si>
  <si>
    <t>Optional grid-enabled policy</t>
  </si>
  <si>
    <t>CID6128</t>
  </si>
  <si>
    <t>Mandatory analyzing knowledge user</t>
  </si>
  <si>
    <t>CID6129</t>
  </si>
  <si>
    <t>Organic secondary contingency</t>
  </si>
  <si>
    <t>CID6130</t>
  </si>
  <si>
    <t>Inverse dynamic synergy</t>
  </si>
  <si>
    <t>CID6131</t>
  </si>
  <si>
    <t>Fundamental fresh-thinking service-desk</t>
  </si>
  <si>
    <t>CID6132</t>
  </si>
  <si>
    <t>Object-based responsive help-desk</t>
  </si>
  <si>
    <t>CID6133</t>
  </si>
  <si>
    <t>Function-based empowering leverage</t>
  </si>
  <si>
    <t>CID6134</t>
  </si>
  <si>
    <t>Progressive static matrices</t>
  </si>
  <si>
    <t>CID6135</t>
  </si>
  <si>
    <t>Secured system-worthy task-force</t>
  </si>
  <si>
    <t>CID6136</t>
  </si>
  <si>
    <t>Mandatory intangible benchmark</t>
  </si>
  <si>
    <t>CID6137</t>
  </si>
  <si>
    <t>Upgradable zero tolerance strategy</t>
  </si>
  <si>
    <t>CID6138</t>
  </si>
  <si>
    <t>Ameliorated 3rdgeneration function</t>
  </si>
  <si>
    <t>CID6139</t>
  </si>
  <si>
    <t>Focused didactic process improvement</t>
  </si>
  <si>
    <t>CID6140</t>
  </si>
  <si>
    <t>Realigned client-server conglomeration</t>
  </si>
  <si>
    <t>CID6141</t>
  </si>
  <si>
    <t>Cross-platform mobile model</t>
  </si>
  <si>
    <t>CID6142</t>
  </si>
  <si>
    <t>Mandatory incremental portal</t>
  </si>
  <si>
    <t>CID6143</t>
  </si>
  <si>
    <t>Multi-layered heuristic hub</t>
  </si>
  <si>
    <t>CID6144</t>
  </si>
  <si>
    <t>Phased logistical framework</t>
  </si>
  <si>
    <t>CID6145</t>
  </si>
  <si>
    <t>Up-sized holistic alliance</t>
  </si>
  <si>
    <t>CID6146</t>
  </si>
  <si>
    <t>Operative 4thgeneration analyzer</t>
  </si>
  <si>
    <t>CID6147</t>
  </si>
  <si>
    <t>Profit-focused fresh-thinking data-warehouse</t>
  </si>
  <si>
    <t>CID6148</t>
  </si>
  <si>
    <t>Reactive stable migration</t>
  </si>
  <si>
    <t>CID6149</t>
  </si>
  <si>
    <t>Synchronized clear-thinking installation</t>
  </si>
  <si>
    <t>CID6150</t>
  </si>
  <si>
    <t>Object-based coherent infrastructure</t>
  </si>
  <si>
    <t>CID6151</t>
  </si>
  <si>
    <t>Synergistic stable framework</t>
  </si>
  <si>
    <t>CID6152</t>
  </si>
  <si>
    <t>Distributed client-driven core</t>
  </si>
  <si>
    <t>CID6153</t>
  </si>
  <si>
    <t>Distributed radical core</t>
  </si>
  <si>
    <t>CID6154</t>
  </si>
  <si>
    <t>Open-architected regional superstructure</t>
  </si>
  <si>
    <t>CID6155</t>
  </si>
  <si>
    <t>Public-key multi-tasking access</t>
  </si>
  <si>
    <t>CID6156</t>
  </si>
  <si>
    <t>Virtual bi-directional focus group</t>
  </si>
  <si>
    <t>CID6157</t>
  </si>
  <si>
    <t>Phased incremental project</t>
  </si>
  <si>
    <t>CID6158</t>
  </si>
  <si>
    <t>Horizontal disintermediate complexity</t>
  </si>
  <si>
    <t>CID6159</t>
  </si>
  <si>
    <t>Digitized secondary protocol</t>
  </si>
  <si>
    <t>CID6160</t>
  </si>
  <si>
    <t>User-centric 6thgeneration hub</t>
  </si>
  <si>
    <t>CID6161</t>
  </si>
  <si>
    <t>Multi-layered fault-tolerant support</t>
  </si>
  <si>
    <t>CID6162</t>
  </si>
  <si>
    <t>Function-based zero tolerance architecture</t>
  </si>
  <si>
    <t>CID6163</t>
  </si>
  <si>
    <t>Advanced foreground budgetary management</t>
  </si>
  <si>
    <t>CID6164</t>
  </si>
  <si>
    <t>Automated systemic approach</t>
  </si>
  <si>
    <t>CID6165</t>
  </si>
  <si>
    <t>Extended clear-thinking definition</t>
  </si>
  <si>
    <t>CID6166</t>
  </si>
  <si>
    <t>Open-architected attitude-oriented flexibility</t>
  </si>
  <si>
    <t>CID6167</t>
  </si>
  <si>
    <t>Secured next generation circuit</t>
  </si>
  <si>
    <t>CID6168</t>
  </si>
  <si>
    <t>Open-source zero administration alliance</t>
  </si>
  <si>
    <t>CID6169</t>
  </si>
  <si>
    <t>Profit-focused didactic concept</t>
  </si>
  <si>
    <t>CID6170</t>
  </si>
  <si>
    <t>Polarized 24hour circuit</t>
  </si>
  <si>
    <t>CID6171</t>
  </si>
  <si>
    <t>Mandatory full-range software</t>
  </si>
  <si>
    <t>CID6172</t>
  </si>
  <si>
    <t>Optional full-range software</t>
  </si>
  <si>
    <t>CID6173</t>
  </si>
  <si>
    <t>Team-oriented secondary workforce</t>
  </si>
  <si>
    <t>CID6174</t>
  </si>
  <si>
    <t>Persevering user-facing Graphic Interface</t>
  </si>
  <si>
    <t>CID6175</t>
  </si>
  <si>
    <t>Streamlined transitional groupware</t>
  </si>
  <si>
    <t>CID6176</t>
  </si>
  <si>
    <t>Team-oriented multimedia access</t>
  </si>
  <si>
    <t>CID6177</t>
  </si>
  <si>
    <t>Reactive optimal model</t>
  </si>
  <si>
    <t>CID6178</t>
  </si>
  <si>
    <t>Ergonomic disintermediate info-mediaries</t>
  </si>
  <si>
    <t>CID6179</t>
  </si>
  <si>
    <t>Down-sized clear-thinking infrastructure</t>
  </si>
  <si>
    <t>CID6180</t>
  </si>
  <si>
    <t>Automated actuating throughput</t>
  </si>
  <si>
    <t>CID6181</t>
  </si>
  <si>
    <t>Re-contextualized impactful extranet</t>
  </si>
  <si>
    <t>CID6182</t>
  </si>
  <si>
    <t>Persistent disintermediate software</t>
  </si>
  <si>
    <t>CID6183</t>
  </si>
  <si>
    <t>Business-focused incremental installation</t>
  </si>
  <si>
    <t>CID6184</t>
  </si>
  <si>
    <t>Organic analyzing info-mediaries</t>
  </si>
  <si>
    <t>CID6185</t>
  </si>
  <si>
    <t>Extended incremental instruction set</t>
  </si>
  <si>
    <t>CID6186</t>
  </si>
  <si>
    <t>Up-sized 3rdgeneration matrix</t>
  </si>
  <si>
    <t>CID6187</t>
  </si>
  <si>
    <t>Face-to-face clear-thinking project</t>
  </si>
  <si>
    <t>CID6188</t>
  </si>
  <si>
    <t>Streamlined attitude-oriented time-frame</t>
  </si>
  <si>
    <t>CID6189</t>
  </si>
  <si>
    <t>Compatible user-facing architecture</t>
  </si>
  <si>
    <t>CID6190</t>
  </si>
  <si>
    <t>Multi-channeled asymmetric superstructure</t>
  </si>
  <si>
    <t>CID6191</t>
  </si>
  <si>
    <t>Balanced attitude-oriented open architecture</t>
  </si>
  <si>
    <t>CID6192</t>
  </si>
  <si>
    <t>Enterprise-wide fault-tolerant circuit</t>
  </si>
  <si>
    <t>CID6193</t>
  </si>
  <si>
    <t>Phased disintermediate database</t>
  </si>
  <si>
    <t>CID6194</t>
  </si>
  <si>
    <t>Synergistic discrete Graphic Interface</t>
  </si>
  <si>
    <t>CID6195</t>
  </si>
  <si>
    <t>Robust systemic hierarchy</t>
  </si>
  <si>
    <t>CID6196</t>
  </si>
  <si>
    <t>Universal asynchronous extranet</t>
  </si>
  <si>
    <t>CID6197</t>
  </si>
  <si>
    <t>Visionary responsive open system</t>
  </si>
  <si>
    <t>CID6198</t>
  </si>
  <si>
    <t>Profit-focused modular budgetary management</t>
  </si>
  <si>
    <t>CID6199</t>
  </si>
  <si>
    <t>Decentralized bottom-line infrastructure</t>
  </si>
  <si>
    <t>CID6200</t>
  </si>
  <si>
    <t>Fully-configurable fault-tolerant model</t>
  </si>
  <si>
    <t>CID6201</t>
  </si>
  <si>
    <t>Enterprise-wide even-keeled leverage</t>
  </si>
  <si>
    <t>CID6202</t>
  </si>
  <si>
    <t>Optimized demand-driven structure</t>
  </si>
  <si>
    <t>CID6203</t>
  </si>
  <si>
    <t>Proactive non-volatile secured line</t>
  </si>
  <si>
    <t>CID6204</t>
  </si>
  <si>
    <t>Organic homogeneous ability</t>
  </si>
  <si>
    <t>CID6205</t>
  </si>
  <si>
    <t>Digitized high-level open architecture</t>
  </si>
  <si>
    <t>CID6206</t>
  </si>
  <si>
    <t>Seamless even-keeled throughput</t>
  </si>
  <si>
    <t>CID6207</t>
  </si>
  <si>
    <t>Cross-platform directional adapter</t>
  </si>
  <si>
    <t>CID6208</t>
  </si>
  <si>
    <t>Function-based contextually-based process improvement</t>
  </si>
  <si>
    <t>CID6209</t>
  </si>
  <si>
    <t>Re-engineered fault-tolerant conglomeration</t>
  </si>
  <si>
    <t>CID6210</t>
  </si>
  <si>
    <t>Exclusive heuristic forecast</t>
  </si>
  <si>
    <t>CID6211</t>
  </si>
  <si>
    <t>Automated attitude-oriented solution</t>
  </si>
  <si>
    <t>CID6212</t>
  </si>
  <si>
    <t>Upgradable logistical middleware</t>
  </si>
  <si>
    <t>CID6213</t>
  </si>
  <si>
    <t>User-friendly analyzing access</t>
  </si>
  <si>
    <t>CID6214</t>
  </si>
  <si>
    <t>Cross-group well-modulated moratorium</t>
  </si>
  <si>
    <t>CID6215</t>
  </si>
  <si>
    <t>Advanced directional capacity</t>
  </si>
  <si>
    <t>CID6216</t>
  </si>
  <si>
    <t>Reverse-engineered 4thgeneration help-desk</t>
  </si>
  <si>
    <t>CID6217</t>
  </si>
  <si>
    <t>Switchable composite ability</t>
  </si>
  <si>
    <t>CID6218</t>
  </si>
  <si>
    <t>Decentralized object-oriented hub</t>
  </si>
  <si>
    <t>CID6219</t>
  </si>
  <si>
    <t>Decentralized neutral workforce</t>
  </si>
  <si>
    <t>CID6220</t>
  </si>
  <si>
    <t>De-engineered scalable moderator</t>
  </si>
  <si>
    <t>CID6221</t>
  </si>
  <si>
    <t>Reactive tertiary groupware</t>
  </si>
  <si>
    <t>CID6222</t>
  </si>
  <si>
    <t>Synergized discrete analyzer</t>
  </si>
  <si>
    <t>CID6223</t>
  </si>
  <si>
    <t>Vision-oriented secondary support</t>
  </si>
  <si>
    <t>CID6224</t>
  </si>
  <si>
    <t>Assimilated exuding matrix</t>
  </si>
  <si>
    <t>CID6225</t>
  </si>
  <si>
    <t>Phased analyzing task-force</t>
  </si>
  <si>
    <t>CID6226</t>
  </si>
  <si>
    <t>Balanced interactive moratorium</t>
  </si>
  <si>
    <t>CID6227</t>
  </si>
  <si>
    <t>Multi-lateral upward-trending installation</t>
  </si>
  <si>
    <t>CID6228</t>
  </si>
  <si>
    <t>Virtual scalable conglomeration</t>
  </si>
  <si>
    <t>CID6229</t>
  </si>
  <si>
    <t>Configurable dedicated model</t>
  </si>
  <si>
    <t>CID6230</t>
  </si>
  <si>
    <t>Extended modular conglomeration</t>
  </si>
  <si>
    <t>CID6231</t>
  </si>
  <si>
    <t>Quality-focused bifurcated attitude</t>
  </si>
  <si>
    <t>CID6232</t>
  </si>
  <si>
    <t>Organic client-server adapter</t>
  </si>
  <si>
    <t>CID6233</t>
  </si>
  <si>
    <t>Reduced coherent customer loyalty</t>
  </si>
  <si>
    <t>CID6234</t>
  </si>
  <si>
    <t>Function-based tertiary function</t>
  </si>
  <si>
    <t>CID6235</t>
  </si>
  <si>
    <t>Face-to-face methodical paradigm</t>
  </si>
  <si>
    <t>CID6236</t>
  </si>
  <si>
    <t>User-centric fresh-thinking forecast</t>
  </si>
  <si>
    <t>CID6237</t>
  </si>
  <si>
    <t>Distributed asynchronous info-mediaries</t>
  </si>
  <si>
    <t>CID6238</t>
  </si>
  <si>
    <t>Virtual 24/7 moderator</t>
  </si>
  <si>
    <t>CID6239</t>
  </si>
  <si>
    <t>Virtual mobile emulation</t>
  </si>
  <si>
    <t>CID6240</t>
  </si>
  <si>
    <t>Visionary analyzing analyzer</t>
  </si>
  <si>
    <t>CID6241</t>
  </si>
  <si>
    <t>Switchable hybrid array</t>
  </si>
  <si>
    <t>CID6242</t>
  </si>
  <si>
    <t>Re-engineered regional methodology</t>
  </si>
  <si>
    <t>CID6243</t>
  </si>
  <si>
    <t>Profit-focused global service-desk</t>
  </si>
  <si>
    <t>CID6244</t>
  </si>
  <si>
    <t>Re-engineered maximized hub</t>
  </si>
  <si>
    <t>CID6245</t>
  </si>
  <si>
    <t>Intuitive demand-driven system engine</t>
  </si>
  <si>
    <t>CID6246</t>
  </si>
  <si>
    <t>Balanced zero administration product</t>
  </si>
  <si>
    <t>CID6247</t>
  </si>
  <si>
    <t>Ameliorated demand-driven groupware</t>
  </si>
  <si>
    <t>CID6248</t>
  </si>
  <si>
    <t>Visionary foreground secured line</t>
  </si>
  <si>
    <t>CID6249</t>
  </si>
  <si>
    <t>Focused neutral Local Area Network</t>
  </si>
  <si>
    <t>CID6250</t>
  </si>
  <si>
    <t>Mandatory full-range complexity</t>
  </si>
  <si>
    <t>CID6251</t>
  </si>
  <si>
    <t>Distributed web-enabled parallelism</t>
  </si>
  <si>
    <t>CID6252</t>
  </si>
  <si>
    <t>Distributed reciprocal groupware</t>
  </si>
  <si>
    <t>CID6253</t>
  </si>
  <si>
    <t>Extended homogeneous time-frame</t>
  </si>
  <si>
    <t>CID6254</t>
  </si>
  <si>
    <t>Monitored interactive system engine</t>
  </si>
  <si>
    <t>CID6255</t>
  </si>
  <si>
    <t>Multi-lateral scalable standardization</t>
  </si>
  <si>
    <t>CID6256</t>
  </si>
  <si>
    <t>Multi-layered zero administration groupware</t>
  </si>
  <si>
    <t>CID6257</t>
  </si>
  <si>
    <t>Adaptive 24/7 analyzer</t>
  </si>
  <si>
    <t>CID6258</t>
  </si>
  <si>
    <t>Multi-tiered optimal migration</t>
  </si>
  <si>
    <t>CID6259</t>
  </si>
  <si>
    <t>Networked tangible projection</t>
  </si>
  <si>
    <t>CID6260</t>
  </si>
  <si>
    <t>Profound scalable synergy</t>
  </si>
  <si>
    <t>CID6261</t>
  </si>
  <si>
    <t>Reactive cohesive encoding</t>
  </si>
  <si>
    <t>CID6262</t>
  </si>
  <si>
    <t>Front-line system-worthy frame</t>
  </si>
  <si>
    <t>CID6263</t>
  </si>
  <si>
    <t>Expanded tertiary capability</t>
  </si>
  <si>
    <t>CID6264</t>
  </si>
  <si>
    <t>Seamless 24/7 leverage</t>
  </si>
  <si>
    <t>CID6265</t>
  </si>
  <si>
    <t>Persistent empowering infrastructure</t>
  </si>
  <si>
    <t>CID6266</t>
  </si>
  <si>
    <t>Fundamental incremental Internet solution</t>
  </si>
  <si>
    <t>CID6267</t>
  </si>
  <si>
    <t>Optimized grid-enabled array</t>
  </si>
  <si>
    <t>CID6268</t>
  </si>
  <si>
    <t>Progressive 6thgeneration firmware</t>
  </si>
  <si>
    <t>CID6269</t>
  </si>
  <si>
    <t>Fundamental background pricing structure</t>
  </si>
  <si>
    <t>CID6270</t>
  </si>
  <si>
    <t>Optimized regional knowledgebase</t>
  </si>
  <si>
    <t>CID6271</t>
  </si>
  <si>
    <t>Monitored upward-trending monitoring</t>
  </si>
  <si>
    <t>CID6272</t>
  </si>
  <si>
    <t>Quality-focused needs-based frame</t>
  </si>
  <si>
    <t>CID6273</t>
  </si>
  <si>
    <t>Realigned intermediate open system</t>
  </si>
  <si>
    <t>CID6274</t>
  </si>
  <si>
    <t>Fully-configurable asymmetric leverage</t>
  </si>
  <si>
    <t>CID6275</t>
  </si>
  <si>
    <t>User-centric attitude-oriented toolset</t>
  </si>
  <si>
    <t>CID6276</t>
  </si>
  <si>
    <t>Integrated modular concept</t>
  </si>
  <si>
    <t>CID6277</t>
  </si>
  <si>
    <t>Down-sized foreground frame</t>
  </si>
  <si>
    <t>CID6278</t>
  </si>
  <si>
    <t>Synergistic full-range process improvement</t>
  </si>
  <si>
    <t>CID6279</t>
  </si>
  <si>
    <t>Integrated zero administration portal</t>
  </si>
  <si>
    <t>CID6280</t>
  </si>
  <si>
    <t>Ergonomic discrete parallelism</t>
  </si>
  <si>
    <t>CID6281</t>
  </si>
  <si>
    <t>Open-architected coherent emulation</t>
  </si>
  <si>
    <t>CID6282</t>
  </si>
  <si>
    <t>Customizable uniform ability</t>
  </si>
  <si>
    <t>CID6283</t>
  </si>
  <si>
    <t>Cloned systemic process improvement</t>
  </si>
  <si>
    <t>CID6284</t>
  </si>
  <si>
    <t>Configurable attitude-oriented conglomeration</t>
  </si>
  <si>
    <t>CID6285</t>
  </si>
  <si>
    <t>Proactive tangible system engine</t>
  </si>
  <si>
    <t>CID6286</t>
  </si>
  <si>
    <t>Fundamental tangible analyzer</t>
  </si>
  <si>
    <t>CID6287</t>
  </si>
  <si>
    <t>Robust clear-thinking instruction set</t>
  </si>
  <si>
    <t>CID6288</t>
  </si>
  <si>
    <t>De-engineered attitude-oriented process improvement</t>
  </si>
  <si>
    <t>CID6289</t>
  </si>
  <si>
    <t>Up-sized tangible framework</t>
  </si>
  <si>
    <t>CID6290</t>
  </si>
  <si>
    <t>Fundamental regional parallelism</t>
  </si>
  <si>
    <t>CID6291</t>
  </si>
  <si>
    <t>Polarized static product</t>
  </si>
  <si>
    <t>CID6292</t>
  </si>
  <si>
    <t>Streamlined solution-oriented customer loyalty</t>
  </si>
  <si>
    <t>CID6293</t>
  </si>
  <si>
    <t>Configurable non-volatile budgetary management</t>
  </si>
  <si>
    <t>CID6294</t>
  </si>
  <si>
    <t>Up-sized homogeneous attitude</t>
  </si>
  <si>
    <t>CID6295</t>
  </si>
  <si>
    <t>Future-proofed client-server moratorium</t>
  </si>
  <si>
    <t>CID6296</t>
  </si>
  <si>
    <t>Exclusive incremental encryption</t>
  </si>
  <si>
    <t>CID6297</t>
  </si>
  <si>
    <t>Expanded zero administration open system</t>
  </si>
  <si>
    <t>CID6298</t>
  </si>
  <si>
    <t>Customer-focused scalable Local Area Network</t>
  </si>
  <si>
    <t>CID6299</t>
  </si>
  <si>
    <t>Reduced demand-driven pricing structure</t>
  </si>
  <si>
    <t>CID6300</t>
  </si>
  <si>
    <t>Seamless demand-driven open architecture</t>
  </si>
  <si>
    <t>CID6301</t>
  </si>
  <si>
    <t>Sharable secondary archive</t>
  </si>
  <si>
    <t>CID6302</t>
  </si>
  <si>
    <t>Robust hybrid paradigm</t>
  </si>
  <si>
    <t>CID6303</t>
  </si>
  <si>
    <t>Operative background hierarchy</t>
  </si>
  <si>
    <t>CID6304</t>
  </si>
  <si>
    <t>Progressive tangible architecture</t>
  </si>
  <si>
    <t>CID6305</t>
  </si>
  <si>
    <t>Object-based 4thgeneration complexity</t>
  </si>
  <si>
    <t>CID6306</t>
  </si>
  <si>
    <t>De-engineered responsive service-desk</t>
  </si>
  <si>
    <t>CID6307</t>
  </si>
  <si>
    <t>Configurable value-added structure</t>
  </si>
  <si>
    <t>CID6308</t>
  </si>
  <si>
    <t>Ameliorated homogeneous methodology</t>
  </si>
  <si>
    <t>CID6309</t>
  </si>
  <si>
    <t>Up-sized intangible system engine</t>
  </si>
  <si>
    <t>CID6310</t>
  </si>
  <si>
    <t>Reactive foreground paradigm</t>
  </si>
  <si>
    <t>CID6311</t>
  </si>
  <si>
    <t>Distributed zero administration customer loyalty</t>
  </si>
  <si>
    <t>CID6312</t>
  </si>
  <si>
    <t>Cross-group reciprocal service-desk</t>
  </si>
  <si>
    <t>CID6313</t>
  </si>
  <si>
    <t>Networked non-volatile leverage</t>
  </si>
  <si>
    <t>CID6314</t>
  </si>
  <si>
    <t>Reduced well-modulated groupware</t>
  </si>
  <si>
    <t>CID6315</t>
  </si>
  <si>
    <t>Multi-tiered bottom-line standardization</t>
  </si>
  <si>
    <t>CID6316</t>
  </si>
  <si>
    <t>Re-contextualized reciprocal framework</t>
  </si>
  <si>
    <t>CID6317</t>
  </si>
  <si>
    <t>Multi-lateral 3rdgeneration complexity</t>
  </si>
  <si>
    <t>CID6318</t>
  </si>
  <si>
    <t>Decentralized zero-defect adapter</t>
  </si>
  <si>
    <t>CID6319</t>
  </si>
  <si>
    <t>Fundamental non-volatile neural-net</t>
  </si>
  <si>
    <t>CID6320</t>
  </si>
  <si>
    <t>Inverse bottom-line open system</t>
  </si>
  <si>
    <t>CID6321</t>
  </si>
  <si>
    <t>Virtual national encoding</t>
  </si>
  <si>
    <t>CID6322</t>
  </si>
  <si>
    <t>Cross-platform tertiary Local Area Network</t>
  </si>
  <si>
    <t>CID6323</t>
  </si>
  <si>
    <t>Sharable methodical matrix</t>
  </si>
  <si>
    <t>CID6324</t>
  </si>
  <si>
    <t>Focused 24hour moratorium</t>
  </si>
  <si>
    <t>CID6325</t>
  </si>
  <si>
    <t>Fully-configurable executive Graphical User Interface</t>
  </si>
  <si>
    <t>CID6326</t>
  </si>
  <si>
    <t>Face-to-face full-range initiative</t>
  </si>
  <si>
    <t>CID6327</t>
  </si>
  <si>
    <t>Decentralized dedicated concept</t>
  </si>
  <si>
    <t>CID6328</t>
  </si>
  <si>
    <t>Programmable next generation website</t>
  </si>
  <si>
    <t>CID6329</t>
  </si>
  <si>
    <t>Seamless incremental paradigm</t>
  </si>
  <si>
    <t>CID6330</t>
  </si>
  <si>
    <t>Cloned incremental knowledgebase</t>
  </si>
  <si>
    <t>CID6331</t>
  </si>
  <si>
    <t>Assimilated client-driven ability</t>
  </si>
  <si>
    <t>CID6332</t>
  </si>
  <si>
    <t>Enterprise-wide national budgetary management</t>
  </si>
  <si>
    <t>CID6333</t>
  </si>
  <si>
    <t>Synchronized motivating projection</t>
  </si>
  <si>
    <t>CID6334</t>
  </si>
  <si>
    <t>Persevering non-volatile functionalities</t>
  </si>
  <si>
    <t>CID6335</t>
  </si>
  <si>
    <t>Organic eco-centric utilization</t>
  </si>
  <si>
    <t>CID6336</t>
  </si>
  <si>
    <t>Vision-oriented zero tolerance adapter</t>
  </si>
  <si>
    <t>CID6337</t>
  </si>
  <si>
    <t>Face-to-face object-oriented installation</t>
  </si>
  <si>
    <t>CID6338</t>
  </si>
  <si>
    <t>Versatile full-range frame</t>
  </si>
  <si>
    <t>CID6339</t>
  </si>
  <si>
    <t>Re-engineered eco-centric neural-net</t>
  </si>
  <si>
    <t>CID6340</t>
  </si>
  <si>
    <t>Persistent multi-state encryption</t>
  </si>
  <si>
    <t>CID6341</t>
  </si>
  <si>
    <t>Optional intermediate secured line</t>
  </si>
  <si>
    <t>CID6342</t>
  </si>
  <si>
    <t>Fundamental upward-trending utilization</t>
  </si>
  <si>
    <t>CID6343</t>
  </si>
  <si>
    <t>Total homogeneous projection</t>
  </si>
  <si>
    <t>CID6344</t>
  </si>
  <si>
    <t>Seamless full-range core</t>
  </si>
  <si>
    <t>CID6345</t>
  </si>
  <si>
    <t>User-friendly bi-directional success</t>
  </si>
  <si>
    <t>CID6346</t>
  </si>
  <si>
    <t>Focused maximized collaboration</t>
  </si>
  <si>
    <t>CID6347</t>
  </si>
  <si>
    <t>Balanced zero administration definition</t>
  </si>
  <si>
    <t>CID6348</t>
  </si>
  <si>
    <t>Front-line zero administration instruction set</t>
  </si>
  <si>
    <t>CID6349</t>
  </si>
  <si>
    <t>Realigned didactic instruction set</t>
  </si>
  <si>
    <t>CID6350</t>
  </si>
  <si>
    <t>Cloned 24/7 instruction set</t>
  </si>
  <si>
    <t>CID6351</t>
  </si>
  <si>
    <t>Open-architected methodical concept</t>
  </si>
  <si>
    <t>CID6352</t>
  </si>
  <si>
    <t>Reverse-engineered object-oriented Internet solution</t>
  </si>
  <si>
    <t>CID6353</t>
  </si>
  <si>
    <t>Self-enabling client-server pricing structure</t>
  </si>
  <si>
    <t>CID6354</t>
  </si>
  <si>
    <t>Enterprise-wide context-sensitive superstructure</t>
  </si>
  <si>
    <t>CID6355</t>
  </si>
  <si>
    <t>Configurable bi-directional application</t>
  </si>
  <si>
    <t>CID6356</t>
  </si>
  <si>
    <t>Profit-focused encompassing neural-net</t>
  </si>
  <si>
    <t>CID6357</t>
  </si>
  <si>
    <t>Ergonomic analyzing frame</t>
  </si>
  <si>
    <t>CID6358</t>
  </si>
  <si>
    <t>Balanced optimizing toolset</t>
  </si>
  <si>
    <t>CID6359</t>
  </si>
  <si>
    <t>Total encompassing synergy</t>
  </si>
  <si>
    <t>CID6360</t>
  </si>
  <si>
    <t>Triple-buffered systemic product</t>
  </si>
  <si>
    <t>CID6361</t>
  </si>
  <si>
    <t>Ameliorated explicit service-desk</t>
  </si>
  <si>
    <t>CID6362</t>
  </si>
  <si>
    <t>Enterprise-wide zero administration strategy</t>
  </si>
  <si>
    <t>CID6363</t>
  </si>
  <si>
    <t>Upgradable fault-tolerant superstructure</t>
  </si>
  <si>
    <t>CID6364</t>
  </si>
  <si>
    <t>Self-enabling intermediate open system</t>
  </si>
  <si>
    <t>CID6365</t>
  </si>
  <si>
    <t>Fundamental 24hour forecast</t>
  </si>
  <si>
    <t>CID6366</t>
  </si>
  <si>
    <t>Focused maximized concept</t>
  </si>
  <si>
    <t>CID6367</t>
  </si>
  <si>
    <t>Stand-alone maximized projection</t>
  </si>
  <si>
    <t>CID6368</t>
  </si>
  <si>
    <t>Automated homogeneous neural-net</t>
  </si>
  <si>
    <t>CID6369</t>
  </si>
  <si>
    <t>Switchable mobile budgetary management</t>
  </si>
  <si>
    <t>CID6370</t>
  </si>
  <si>
    <t>Grass-roots full-range alliance</t>
  </si>
  <si>
    <t>CID6371</t>
  </si>
  <si>
    <t>Phased exuding open architecture</t>
  </si>
  <si>
    <t>CID6372</t>
  </si>
  <si>
    <t>Robust zero administration project</t>
  </si>
  <si>
    <t>CID6373</t>
  </si>
  <si>
    <t>Assimilated contextually-based budgetary management</t>
  </si>
  <si>
    <t>CID6374</t>
  </si>
  <si>
    <t>Expanded logistical website</t>
  </si>
  <si>
    <t>CID6375</t>
  </si>
  <si>
    <t>Ergonomic tertiary structure</t>
  </si>
  <si>
    <t>CID6376</t>
  </si>
  <si>
    <t>De-engineered fault-tolerant migration</t>
  </si>
  <si>
    <t>CID6377</t>
  </si>
  <si>
    <t>Seamless incremental application</t>
  </si>
  <si>
    <t>CID6378</t>
  </si>
  <si>
    <t>Enhanced even-keeled methodology</t>
  </si>
  <si>
    <t>CID6379</t>
  </si>
  <si>
    <t>Balanced mobile interface</t>
  </si>
  <si>
    <t>CID6380</t>
  </si>
  <si>
    <t>Progressive exuding algorithm</t>
  </si>
  <si>
    <t>CID6381</t>
  </si>
  <si>
    <t>Reverse-engineered eco-centric encryption</t>
  </si>
  <si>
    <t>CID6382</t>
  </si>
  <si>
    <t>Multi-lateral optimal migration</t>
  </si>
  <si>
    <t>CID6383</t>
  </si>
  <si>
    <t>Profound next generation software</t>
  </si>
  <si>
    <t>CID6384</t>
  </si>
  <si>
    <t>Universal context-sensitive model</t>
  </si>
  <si>
    <t>CID6385</t>
  </si>
  <si>
    <t>Networked context-sensitive portal</t>
  </si>
  <si>
    <t>CID6386</t>
  </si>
  <si>
    <t>Organic upward-trending Graphical User Interface</t>
  </si>
  <si>
    <t>CID6387</t>
  </si>
  <si>
    <t>Upgradable high-level process improvement</t>
  </si>
  <si>
    <t>CID6388</t>
  </si>
  <si>
    <t>Realigned needs-based product</t>
  </si>
  <si>
    <t>CID6389</t>
  </si>
  <si>
    <t>Multi-lateral value-added success</t>
  </si>
  <si>
    <t>CID6390</t>
  </si>
  <si>
    <t>Multi-lateral optimal hierarchy</t>
  </si>
  <si>
    <t>CID6391</t>
  </si>
  <si>
    <t>Self-enabling fresh-thinking collaboration</t>
  </si>
  <si>
    <t>CID6392</t>
  </si>
  <si>
    <t>Secured well-modulated superstructure</t>
  </si>
  <si>
    <t>CID6393</t>
  </si>
  <si>
    <t>Re-contextualized asymmetric portal</t>
  </si>
  <si>
    <t>CID6394</t>
  </si>
  <si>
    <t>Adaptive web-enabled structure</t>
  </si>
  <si>
    <t>CID6395</t>
  </si>
  <si>
    <t>Object-based 4thgeneration intranet</t>
  </si>
  <si>
    <t>CID6396</t>
  </si>
  <si>
    <t>Re-contextualized discrete strategy</t>
  </si>
  <si>
    <t>CID6397</t>
  </si>
  <si>
    <t>Profit-focused intermediate info-mediaries</t>
  </si>
  <si>
    <t>CID6398</t>
  </si>
  <si>
    <t>Implemented hybrid encryption</t>
  </si>
  <si>
    <t>CID6399</t>
  </si>
  <si>
    <t>Reduced fresh-thinking protocol</t>
  </si>
  <si>
    <t>CID6400</t>
  </si>
  <si>
    <t>Persistent 3rdgeneration open system</t>
  </si>
  <si>
    <t>CID6401</t>
  </si>
  <si>
    <t>Persistent exuding attitude</t>
  </si>
  <si>
    <t>CID6402</t>
  </si>
  <si>
    <t>Advanced leadingedge time-frame</t>
  </si>
  <si>
    <t>CID6403</t>
  </si>
  <si>
    <t>Public-key hybrid strategy</t>
  </si>
  <si>
    <t>CID6404</t>
  </si>
  <si>
    <t>Re-engineered foreground strategy</t>
  </si>
  <si>
    <t>CID6405</t>
  </si>
  <si>
    <t>Future-proofed 3rdgeneration initiative</t>
  </si>
  <si>
    <t>CID6406</t>
  </si>
  <si>
    <t>Decentralized solution-oriented model</t>
  </si>
  <si>
    <t>CID6407</t>
  </si>
  <si>
    <t>Object-based heuristic ability</t>
  </si>
  <si>
    <t>CID6408</t>
  </si>
  <si>
    <t>Robust leadingedge groupware</t>
  </si>
  <si>
    <t>CID6409</t>
  </si>
  <si>
    <t>Configurable motivating open architecture</t>
  </si>
  <si>
    <t>CID6410</t>
  </si>
  <si>
    <t>Adaptive encompassing open system</t>
  </si>
  <si>
    <t>CID6411</t>
  </si>
  <si>
    <t>Configurable transitional open architecture</t>
  </si>
  <si>
    <t>CID6412</t>
  </si>
  <si>
    <t>Pre-emptive 4thgeneration workforce</t>
  </si>
  <si>
    <t>CID6413</t>
  </si>
  <si>
    <t>Vision-oriented needs-based open architecture</t>
  </si>
  <si>
    <t>CID6414</t>
  </si>
  <si>
    <t>Face-to-face discrete hierarchy</t>
  </si>
  <si>
    <t>CID6415</t>
  </si>
  <si>
    <t>Organic national application</t>
  </si>
  <si>
    <t>CID6416</t>
  </si>
  <si>
    <t>Advanced actuating firmware</t>
  </si>
  <si>
    <t>CID6417</t>
  </si>
  <si>
    <t>Multi-tiered incremental initiative</t>
  </si>
  <si>
    <t>CID6418</t>
  </si>
  <si>
    <t>Programmable scalable support</t>
  </si>
  <si>
    <t>CID6419</t>
  </si>
  <si>
    <t>Expanded fault-tolerant adapter</t>
  </si>
  <si>
    <t>CID6420</t>
  </si>
  <si>
    <t>Face-to-face cohesive Local Area Network</t>
  </si>
  <si>
    <t>CID6421</t>
  </si>
  <si>
    <t>Multi-channeled mission-critical secured line</t>
  </si>
  <si>
    <t>CID6422</t>
  </si>
  <si>
    <t>Expanded impactful Graphical User Interface</t>
  </si>
  <si>
    <t>CID6423</t>
  </si>
  <si>
    <t>Cross-platform demand-driven synergy</t>
  </si>
  <si>
    <t>CID6424</t>
  </si>
  <si>
    <t>Triple-buffered analyzing superstructure</t>
  </si>
  <si>
    <t>CID6425</t>
  </si>
  <si>
    <t>Secured analyzing superstructure</t>
  </si>
  <si>
    <t>CID6426</t>
  </si>
  <si>
    <t>Organized discrete utilization</t>
  </si>
  <si>
    <t>CID6427</t>
  </si>
  <si>
    <t>Cross-platform full-range toolset</t>
  </si>
  <si>
    <t>CID6428</t>
  </si>
  <si>
    <t>Down-sized client-server matrix</t>
  </si>
  <si>
    <t>CID6429</t>
  </si>
  <si>
    <t>Function-based zero-defect standardization</t>
  </si>
  <si>
    <t>CID6430</t>
  </si>
  <si>
    <t>Reactive high-level task-force</t>
  </si>
  <si>
    <t>CID6431</t>
  </si>
  <si>
    <t>Advanced bifurcated encoding</t>
  </si>
  <si>
    <t>CID6432</t>
  </si>
  <si>
    <t>Persistent intermediate support</t>
  </si>
  <si>
    <t>CID6433</t>
  </si>
  <si>
    <t>Persistent regional secured line</t>
  </si>
  <si>
    <t>CID6434</t>
  </si>
  <si>
    <t>Synergistic leadingedge analyzer</t>
  </si>
  <si>
    <t>CID6435</t>
  </si>
  <si>
    <t>Networked bottom-line knowledge user</t>
  </si>
  <si>
    <t>CID6436</t>
  </si>
  <si>
    <t>Right-sized asymmetric toolset</t>
  </si>
  <si>
    <t>CID6437</t>
  </si>
  <si>
    <t>Inverse zero administration installation</t>
  </si>
  <si>
    <t>CID6438</t>
  </si>
  <si>
    <t>Total web-enabled challenge</t>
  </si>
  <si>
    <t>CID6439</t>
  </si>
  <si>
    <t>Virtual context-sensitive concept</t>
  </si>
  <si>
    <t>CID6440</t>
  </si>
  <si>
    <t>Team-oriented grid-enabled Internet solution</t>
  </si>
  <si>
    <t>CID6441</t>
  </si>
  <si>
    <t>Up-sized solution-oriented service-desk</t>
  </si>
  <si>
    <t>CID6442</t>
  </si>
  <si>
    <t>Expanded bandwidth-monitored installation</t>
  </si>
  <si>
    <t>CID6443</t>
  </si>
  <si>
    <t>Innovative stable instruction set</t>
  </si>
  <si>
    <t>CID6444</t>
  </si>
  <si>
    <t>Expanded scalable toolset</t>
  </si>
  <si>
    <t>CID6445</t>
  </si>
  <si>
    <t>Assimilated disintermediate workforce</t>
  </si>
  <si>
    <t>CID6446</t>
  </si>
  <si>
    <t>Virtual bandwidth-monitored algorithm</t>
  </si>
  <si>
    <t>CID6447</t>
  </si>
  <si>
    <t>Re-engineered heuristic Local Area Network</t>
  </si>
  <si>
    <t>CID6448</t>
  </si>
  <si>
    <t>Right-sized content-based Graphic Interface</t>
  </si>
  <si>
    <t>CID6449</t>
  </si>
  <si>
    <t>Advanced empowering capacity</t>
  </si>
  <si>
    <t>CID6450</t>
  </si>
  <si>
    <t>Digitized stable paradigm</t>
  </si>
  <si>
    <t>CID6451</t>
  </si>
  <si>
    <t>Horizontal systemic approach</t>
  </si>
  <si>
    <t>CID6452</t>
  </si>
  <si>
    <t>Expanded even-keeled application</t>
  </si>
  <si>
    <t>CID6453</t>
  </si>
  <si>
    <t>Horizontal non-volatile firmware</t>
  </si>
  <si>
    <t>CID6454</t>
  </si>
  <si>
    <t>Compatible optimal task-force</t>
  </si>
  <si>
    <t>CID6455</t>
  </si>
  <si>
    <t>Configurable homogeneous installation</t>
  </si>
  <si>
    <t>CID6456</t>
  </si>
  <si>
    <t>Quality-focused modular hub</t>
  </si>
  <si>
    <t>CID6457</t>
  </si>
  <si>
    <t>Reverse-engineered uniform success</t>
  </si>
  <si>
    <t>CID6458</t>
  </si>
  <si>
    <t>Grass-roots tangible benchmark</t>
  </si>
  <si>
    <t>CID6459</t>
  </si>
  <si>
    <t>Reverse-engineered cohesive orchestration</t>
  </si>
  <si>
    <t>CID6460</t>
  </si>
  <si>
    <t>Integrated optimal productivity</t>
  </si>
  <si>
    <t>CID6461</t>
  </si>
  <si>
    <t>Team-oriented zero administration access</t>
  </si>
  <si>
    <t>CID6462</t>
  </si>
  <si>
    <t>Diverse neutral infrastructure</t>
  </si>
  <si>
    <t>CID6463</t>
  </si>
  <si>
    <t>Synchronized multi-tasking encoding</t>
  </si>
  <si>
    <t>CID6464</t>
  </si>
  <si>
    <t>Optimized composite instruction set</t>
  </si>
  <si>
    <t>CID6465</t>
  </si>
  <si>
    <t>Distributed regional strategy</t>
  </si>
  <si>
    <t>CID6466</t>
  </si>
  <si>
    <t>Decentralized object-oriented intranet</t>
  </si>
  <si>
    <t>CID6467</t>
  </si>
  <si>
    <t>Multi-channeled needs-based support</t>
  </si>
  <si>
    <t>CID6468</t>
  </si>
  <si>
    <t>Reactive object-oriented productivity</t>
  </si>
  <si>
    <t>CID6469</t>
  </si>
  <si>
    <t>Innovative composite productivity</t>
  </si>
  <si>
    <t>CID6470</t>
  </si>
  <si>
    <t>Advanced tertiary approach</t>
  </si>
  <si>
    <t>CID6471</t>
  </si>
  <si>
    <t>Up-sized real-time portal</t>
  </si>
  <si>
    <t>CID6472</t>
  </si>
  <si>
    <t>Open-architected incremental toolset</t>
  </si>
  <si>
    <t>CID6473</t>
  </si>
  <si>
    <t>Inverse user-facing firmware</t>
  </si>
  <si>
    <t>CID6474</t>
  </si>
  <si>
    <t>Virtual responsive service-desk</t>
  </si>
  <si>
    <t>CID6475</t>
  </si>
  <si>
    <t>Synergistic leadingedge help-desk</t>
  </si>
  <si>
    <t>CID6476</t>
  </si>
  <si>
    <t>Re-engineered bifurcated Graphical User Interface</t>
  </si>
  <si>
    <t>CID6477</t>
  </si>
  <si>
    <t>Networked dedicated customer loyalty</t>
  </si>
  <si>
    <t>CID6478</t>
  </si>
  <si>
    <t>Versatile holistic standardization</t>
  </si>
  <si>
    <t>CID6479</t>
  </si>
  <si>
    <t>Visionary 24hour service-desk</t>
  </si>
  <si>
    <t>CID6480</t>
  </si>
  <si>
    <t>Re-engineered holistic hardware</t>
  </si>
  <si>
    <t>CID6481</t>
  </si>
  <si>
    <t>Profit-focused dedicated policy</t>
  </si>
  <si>
    <t>CID6482</t>
  </si>
  <si>
    <t>Fully-configurable grid-enabled collaboration</t>
  </si>
  <si>
    <t>CID6483</t>
  </si>
  <si>
    <t>Total tertiary monitoring</t>
  </si>
  <si>
    <t>CID6484</t>
  </si>
  <si>
    <t>Multi-tiered background initiative</t>
  </si>
  <si>
    <t>CID6485</t>
  </si>
  <si>
    <t>Pre-emptive content-based infrastructure</t>
  </si>
  <si>
    <t>CID6486</t>
  </si>
  <si>
    <t>Proactive incremental standardization</t>
  </si>
  <si>
    <t>CID6487</t>
  </si>
  <si>
    <t>Right-sized zero administration focus group</t>
  </si>
  <si>
    <t>CID6488</t>
  </si>
  <si>
    <t>Balanced transitional conglomeration</t>
  </si>
  <si>
    <t>CID6489</t>
  </si>
  <si>
    <t>Re-contextualized incremental task-force</t>
  </si>
  <si>
    <t>CID6490</t>
  </si>
  <si>
    <t>Customizable non-volatile support</t>
  </si>
  <si>
    <t>CID6491</t>
  </si>
  <si>
    <t>Operative object-oriented definition</t>
  </si>
  <si>
    <t>CID6492</t>
  </si>
  <si>
    <t>Enhanced hybrid hierarchy</t>
  </si>
  <si>
    <t>CID6493</t>
  </si>
  <si>
    <t>Proactive transitional policy</t>
  </si>
  <si>
    <t>CID6494</t>
  </si>
  <si>
    <t>Assimilated composite matrix</t>
  </si>
  <si>
    <t>CID6495</t>
  </si>
  <si>
    <t>Quality-focused heuristic archive</t>
  </si>
  <si>
    <t>CID6496</t>
  </si>
  <si>
    <t>Inverse well-modulated definition</t>
  </si>
  <si>
    <t>CID6497</t>
  </si>
  <si>
    <t>Automated reciprocal secured line</t>
  </si>
  <si>
    <t>CID6498</t>
  </si>
  <si>
    <t>Implemented transitional analyzer</t>
  </si>
  <si>
    <t>CID6499</t>
  </si>
  <si>
    <t>Optional empowering parallelism</t>
  </si>
  <si>
    <t>CID6500</t>
  </si>
  <si>
    <t>Multi-lateral needs-based architecture</t>
  </si>
  <si>
    <t>CID6501</t>
  </si>
  <si>
    <t>Virtual fresh-thinking array</t>
  </si>
  <si>
    <t>CID6502</t>
  </si>
  <si>
    <t>Public-key multi-state alliance</t>
  </si>
  <si>
    <t>CID6503</t>
  </si>
  <si>
    <t>Profit-focused human-resource array</t>
  </si>
  <si>
    <t>CID6504</t>
  </si>
  <si>
    <t>Open-architected tangible superstructure</t>
  </si>
  <si>
    <t>CID6505</t>
  </si>
  <si>
    <t>Organized multi-tasking superstructure</t>
  </si>
  <si>
    <t>CID6506</t>
  </si>
  <si>
    <t>Extended stable hierarchy</t>
  </si>
  <si>
    <t>CID6507</t>
  </si>
  <si>
    <t>Synchronized 4thgeneration middleware</t>
  </si>
  <si>
    <t>CID6508</t>
  </si>
  <si>
    <t>Stand-alone hybrid middleware</t>
  </si>
  <si>
    <t>CID6509</t>
  </si>
  <si>
    <t>Up-sized system-worthy knowledge user</t>
  </si>
  <si>
    <t>CID6510</t>
  </si>
  <si>
    <t>Progressive multimedia process improvement</t>
  </si>
  <si>
    <t>CID6511</t>
  </si>
  <si>
    <t>Re-engineered human-resource customer loyalty</t>
  </si>
  <si>
    <t>CID6512</t>
  </si>
  <si>
    <t>Automated tangible encoding</t>
  </si>
  <si>
    <t>CID6513</t>
  </si>
  <si>
    <t>Centralized explicit forecast</t>
  </si>
  <si>
    <t>CID6514</t>
  </si>
  <si>
    <t>Programmable homogeneous Local Area Network</t>
  </si>
  <si>
    <t>CID6515</t>
  </si>
  <si>
    <t>Managed incremental implementation</t>
  </si>
  <si>
    <t>CID6516</t>
  </si>
  <si>
    <t>Customizable incremental knowledgebase</t>
  </si>
  <si>
    <t>CID6517</t>
  </si>
  <si>
    <t>Implemented methodical superstructure</t>
  </si>
  <si>
    <t>CID6518</t>
  </si>
  <si>
    <t>Expanded 24hour open system</t>
  </si>
  <si>
    <t>CID6519</t>
  </si>
  <si>
    <t>Grass-roots impactful monitoring</t>
  </si>
  <si>
    <t>CID6520</t>
  </si>
  <si>
    <t>Expanded secondary interface</t>
  </si>
  <si>
    <t>CID6521</t>
  </si>
  <si>
    <t>Cloned foreground toolset</t>
  </si>
  <si>
    <t>CID6522</t>
  </si>
  <si>
    <t>Open-architected mission-critical open architecture</t>
  </si>
  <si>
    <t>CID6523</t>
  </si>
  <si>
    <t>Advanced hybrid knowledge user</t>
  </si>
  <si>
    <t>CID6524</t>
  </si>
  <si>
    <t>Focused 24/7 secured line</t>
  </si>
  <si>
    <t>CID6525</t>
  </si>
  <si>
    <t>Down-sized national moderator</t>
  </si>
  <si>
    <t>CID6526</t>
  </si>
  <si>
    <t>Secured web-enabled moratorium</t>
  </si>
  <si>
    <t>CID6527</t>
  </si>
  <si>
    <t>Robust disintermediate moderator</t>
  </si>
  <si>
    <t>CID6528</t>
  </si>
  <si>
    <t>Expanded mobile frame</t>
  </si>
  <si>
    <t>CID6529</t>
  </si>
  <si>
    <t>Profound solution-oriented workforce</t>
  </si>
  <si>
    <t>CID6530</t>
  </si>
  <si>
    <t>Phased dynamic attitude</t>
  </si>
  <si>
    <t>CID6531</t>
  </si>
  <si>
    <t>Ergonomic web-enabled middleware</t>
  </si>
  <si>
    <t>CID6532</t>
  </si>
  <si>
    <t>Up-sized neutral emulation</t>
  </si>
  <si>
    <t>CID6533</t>
  </si>
  <si>
    <t>User-centric holistic data-warehouse</t>
  </si>
  <si>
    <t>CID6534</t>
  </si>
  <si>
    <t>Profit-focused logistical moratorium</t>
  </si>
  <si>
    <t>CID6535</t>
  </si>
  <si>
    <t>Multi-lateral fault-tolerant projection</t>
  </si>
  <si>
    <t>CID6536</t>
  </si>
  <si>
    <t>Synergistic clear-thinking array</t>
  </si>
  <si>
    <t>CID6537</t>
  </si>
  <si>
    <t>Innovative next generation firmware</t>
  </si>
  <si>
    <t>CID6538</t>
  </si>
  <si>
    <t>Horizontal impactful budgetary management</t>
  </si>
  <si>
    <t>CID6539</t>
  </si>
  <si>
    <t>Polarized maximized portal</t>
  </si>
  <si>
    <t>CID6540</t>
  </si>
  <si>
    <t>Universal interactive hierarchy</t>
  </si>
  <si>
    <t>CID6541</t>
  </si>
  <si>
    <t>Re-contextualized non-volatile migration</t>
  </si>
  <si>
    <t>CID6542</t>
  </si>
  <si>
    <t>Compatible secondary throughput</t>
  </si>
  <si>
    <t>CID6543</t>
  </si>
  <si>
    <t>Open-architected reciprocal firmware</t>
  </si>
  <si>
    <t>CID6544</t>
  </si>
  <si>
    <t>Decentralized empowering analyzer</t>
  </si>
  <si>
    <t>CID6545</t>
  </si>
  <si>
    <t>Up-sized system-worthy focus group</t>
  </si>
  <si>
    <t>CID6546</t>
  </si>
  <si>
    <t>Upgradable stable model</t>
  </si>
  <si>
    <t>CID6547</t>
  </si>
  <si>
    <t>Cross-platform asymmetric definition</t>
  </si>
  <si>
    <t>CID6548</t>
  </si>
  <si>
    <t>Organized clear-thinking time-frame</t>
  </si>
  <si>
    <t>CID6549</t>
  </si>
  <si>
    <t>Networked dedicated hub</t>
  </si>
  <si>
    <t>CID6550</t>
  </si>
  <si>
    <t>Persistent empowering hardware</t>
  </si>
  <si>
    <t>CID6551</t>
  </si>
  <si>
    <t>Visionary zero-defect challenge</t>
  </si>
  <si>
    <t>CID6552</t>
  </si>
  <si>
    <t>Pre-emptive composite forecast</t>
  </si>
  <si>
    <t>CID6553</t>
  </si>
  <si>
    <t>Visionary coherent adapter</t>
  </si>
  <si>
    <t>CID6554</t>
  </si>
  <si>
    <t>Right-sized even-keeled implementation</t>
  </si>
  <si>
    <t>CID6555</t>
  </si>
  <si>
    <t>Universal national capacity</t>
  </si>
  <si>
    <t>CID6556</t>
  </si>
  <si>
    <t>Automated multi-state info-mediaries</t>
  </si>
  <si>
    <t>CID6557</t>
  </si>
  <si>
    <t>Object-based next generation adapter</t>
  </si>
  <si>
    <t>CID6558</t>
  </si>
  <si>
    <t>Ergonomic full-range hardware</t>
  </si>
  <si>
    <t>CID6559</t>
  </si>
  <si>
    <t>Networked human-resource toolset</t>
  </si>
  <si>
    <t>CID6560</t>
  </si>
  <si>
    <t>Inverse encompassing definition</t>
  </si>
  <si>
    <t>CID6561</t>
  </si>
  <si>
    <t>Triple-buffered user-facing matrix</t>
  </si>
  <si>
    <t>CID6562</t>
  </si>
  <si>
    <t>Inverse exuding orchestration</t>
  </si>
  <si>
    <t>CID6563</t>
  </si>
  <si>
    <t>Intuitive contextually-based website</t>
  </si>
  <si>
    <t>CID6564</t>
  </si>
  <si>
    <t>Seamless 24/7 ability</t>
  </si>
  <si>
    <t>CID6565</t>
  </si>
  <si>
    <t>Triple-buffered zero-defect extranet</t>
  </si>
  <si>
    <t>CID6566</t>
  </si>
  <si>
    <t>Down-sized 5thgeneration capability</t>
  </si>
  <si>
    <t>CID6567</t>
  </si>
  <si>
    <t>Visionary homogeneous orchestration</t>
  </si>
  <si>
    <t>CID6568</t>
  </si>
  <si>
    <t>Enhanced zero-defect concept</t>
  </si>
  <si>
    <t>CID6569</t>
  </si>
  <si>
    <t>Reverse-engineered mobile budgetary management</t>
  </si>
  <si>
    <t>CID6570</t>
  </si>
  <si>
    <t>Self-enabling executive core</t>
  </si>
  <si>
    <t>CID6571</t>
  </si>
  <si>
    <t>Future-proofed client-driven success</t>
  </si>
  <si>
    <t>CID6572</t>
  </si>
  <si>
    <t>Multi-channeled demand-driven moratorium</t>
  </si>
  <si>
    <t>CID6573</t>
  </si>
  <si>
    <t>De-engineered discrete orchestration</t>
  </si>
  <si>
    <t>CID6574</t>
  </si>
  <si>
    <t>Centralized systemic project</t>
  </si>
  <si>
    <t>CID6575</t>
  </si>
  <si>
    <t>Face-to-face homogeneous approach</t>
  </si>
  <si>
    <t>CID6576</t>
  </si>
  <si>
    <t>Fundamental optimal knowledge user</t>
  </si>
  <si>
    <t>CID6577</t>
  </si>
  <si>
    <t>Polarized foreground hub</t>
  </si>
  <si>
    <t>CID6578</t>
  </si>
  <si>
    <t>Team-oriented mission-critical leverage</t>
  </si>
  <si>
    <t>CID6579</t>
  </si>
  <si>
    <t>Reactive bi-directional function</t>
  </si>
  <si>
    <t>CID6580</t>
  </si>
  <si>
    <t>Secured bandwidth-monitored extranet</t>
  </si>
  <si>
    <t>CID6581</t>
  </si>
  <si>
    <t>Balanced static software</t>
  </si>
  <si>
    <t>CID6582</t>
  </si>
  <si>
    <t>Customizable national service-desk</t>
  </si>
  <si>
    <t>CID6583</t>
  </si>
  <si>
    <t>Centralized actuating orchestration</t>
  </si>
  <si>
    <t>CID6584</t>
  </si>
  <si>
    <t>User-centric asymmetric Local Area Network</t>
  </si>
  <si>
    <t>CID6585</t>
  </si>
  <si>
    <t>Inverse mission-critical moderator</t>
  </si>
  <si>
    <t>CID6586</t>
  </si>
  <si>
    <t>Vision-oriented system-worthy Graphical User Interface</t>
  </si>
  <si>
    <t>CID6587</t>
  </si>
  <si>
    <t>Phased explicit intranet</t>
  </si>
  <si>
    <t>CID6588</t>
  </si>
  <si>
    <t>Re-engineered fresh-thinking adapter</t>
  </si>
  <si>
    <t>CID6589</t>
  </si>
  <si>
    <t>Operative hybrid application</t>
  </si>
  <si>
    <t>CID6590</t>
  </si>
  <si>
    <t>Devolved upward-trending toolset</t>
  </si>
  <si>
    <t>CID6591</t>
  </si>
  <si>
    <t>Polarized regional paradigm</t>
  </si>
  <si>
    <t>CID6592</t>
  </si>
  <si>
    <t>Expanded explicit moratorium</t>
  </si>
  <si>
    <t>CID6593</t>
  </si>
  <si>
    <t>Reduced eco-centric core</t>
  </si>
  <si>
    <t>CID6594</t>
  </si>
  <si>
    <t>Polarized heuristic hardware</t>
  </si>
  <si>
    <t>CID6595</t>
  </si>
  <si>
    <t>Team-oriented regional system engine</t>
  </si>
  <si>
    <t>CID6596</t>
  </si>
  <si>
    <t>Switchable mobile instruction set</t>
  </si>
  <si>
    <t>CID6597</t>
  </si>
  <si>
    <t>Enterprise-wide next generation neural-net</t>
  </si>
  <si>
    <t>CID6598</t>
  </si>
  <si>
    <t>Cross-platform systemic standardization</t>
  </si>
  <si>
    <t>CID6599</t>
  </si>
  <si>
    <t>Up-sized needs-based installation</t>
  </si>
  <si>
    <t>CID6600</t>
  </si>
  <si>
    <t>Phased asymmetric orchestration</t>
  </si>
  <si>
    <t>CID6601</t>
  </si>
  <si>
    <t>Exclusive eco-centric portal</t>
  </si>
  <si>
    <t>CID6602</t>
  </si>
  <si>
    <t>Open-source demand-driven capability</t>
  </si>
  <si>
    <t>CID6603</t>
  </si>
  <si>
    <t>Optional object-oriented project</t>
  </si>
  <si>
    <t>CID6604</t>
  </si>
  <si>
    <t>Face-to-face logistical pricing structure</t>
  </si>
  <si>
    <t>CID6605</t>
  </si>
  <si>
    <t>CID6606</t>
  </si>
  <si>
    <t>Function-based 3rdgeneration solution</t>
  </si>
  <si>
    <t>CID6607</t>
  </si>
  <si>
    <t>User-friendly exuding installation</t>
  </si>
  <si>
    <t>CID6608</t>
  </si>
  <si>
    <t>Networked grid-enabled function</t>
  </si>
  <si>
    <t>CID6609</t>
  </si>
  <si>
    <t>Adaptive discrete firmware</t>
  </si>
  <si>
    <t>CID6610</t>
  </si>
  <si>
    <t>Open-architected didactic structure</t>
  </si>
  <si>
    <t>CID6611</t>
  </si>
  <si>
    <t>Versatile asymmetric help-desk</t>
  </si>
  <si>
    <t>CID6612</t>
  </si>
  <si>
    <t>Adaptive client-driven intranet</t>
  </si>
  <si>
    <t>CID6613</t>
  </si>
  <si>
    <t>Inverse 24hour model</t>
  </si>
  <si>
    <t>CID6614</t>
  </si>
  <si>
    <t>Stand-alone neutral standardization</t>
  </si>
  <si>
    <t>CID6615</t>
  </si>
  <si>
    <t>Configurable analyzing superstructure</t>
  </si>
  <si>
    <t>CID6616</t>
  </si>
  <si>
    <t>User-centric encompassing toolset</t>
  </si>
  <si>
    <t>CID6617</t>
  </si>
  <si>
    <t>Networked leadingedge utilization</t>
  </si>
  <si>
    <t>CID6618</t>
  </si>
  <si>
    <t>Multi-tiered needs-based intranet</t>
  </si>
  <si>
    <t>CID6619</t>
  </si>
  <si>
    <t>Sharable coherent budgetary management</t>
  </si>
  <si>
    <t>CID6620</t>
  </si>
  <si>
    <t>Advanced reciprocal portal</t>
  </si>
  <si>
    <t>CID6621</t>
  </si>
  <si>
    <t>Operative global database</t>
  </si>
  <si>
    <t>CID6622</t>
  </si>
  <si>
    <t>Realigned encompassing hierarchy</t>
  </si>
  <si>
    <t>CID6623</t>
  </si>
  <si>
    <t>Profound fresh-thinking open system</t>
  </si>
  <si>
    <t>CID6624</t>
  </si>
  <si>
    <t>Organic multimedia superstructure</t>
  </si>
  <si>
    <t>CID6625</t>
  </si>
  <si>
    <t>Enterprise-wide actuating knowledgebase</t>
  </si>
  <si>
    <t>CID6626</t>
  </si>
  <si>
    <t>Innovative directional Graphic Interface</t>
  </si>
  <si>
    <t>CID6627</t>
  </si>
  <si>
    <t>Expanded mission-critical Graphic Interface</t>
  </si>
  <si>
    <t>CID6628</t>
  </si>
  <si>
    <t>User-friendly non-volatile matrices</t>
  </si>
  <si>
    <t>CID6629</t>
  </si>
  <si>
    <t>Balanced global strategy</t>
  </si>
  <si>
    <t>CID6630</t>
  </si>
  <si>
    <t>Reduced mobile help-desk</t>
  </si>
  <si>
    <t>CID6631</t>
  </si>
  <si>
    <t>Function-based reciprocal protocol</t>
  </si>
  <si>
    <t>CID6632</t>
  </si>
  <si>
    <t>Innovative leadingedge orchestration</t>
  </si>
  <si>
    <t>CID6633</t>
  </si>
  <si>
    <t>Stand-alone tangible Graphic Interface</t>
  </si>
  <si>
    <t>CID6634</t>
  </si>
  <si>
    <t>Public-key multi-tasking synergy</t>
  </si>
  <si>
    <t>CID6635</t>
  </si>
  <si>
    <t>CID6636</t>
  </si>
  <si>
    <t>Devolved regional extranet</t>
  </si>
  <si>
    <t>CID6637</t>
  </si>
  <si>
    <t>Re-engineered upward-trending leverage</t>
  </si>
  <si>
    <t>CID6638</t>
  </si>
  <si>
    <t>Future-proofed background archive</t>
  </si>
  <si>
    <t>CID6639</t>
  </si>
  <si>
    <t>Enterprise-wide dedicated project</t>
  </si>
  <si>
    <t>CID6640</t>
  </si>
  <si>
    <t>Managed context-sensitive data-warehouse</t>
  </si>
  <si>
    <t>CID6641</t>
  </si>
  <si>
    <t>Reactive eco-centric implementation</t>
  </si>
  <si>
    <t>CID6642</t>
  </si>
  <si>
    <t>Ergonomic multi-state array</t>
  </si>
  <si>
    <t>CID6643</t>
  </si>
  <si>
    <t>User-centric uniform firmware</t>
  </si>
  <si>
    <t>CID6644</t>
  </si>
  <si>
    <t>Persistent uniform alliance</t>
  </si>
  <si>
    <t>CID6645</t>
  </si>
  <si>
    <t>Progressive static Graphic Interface</t>
  </si>
  <si>
    <t>CID6646</t>
  </si>
  <si>
    <t>Enhanced client-server software</t>
  </si>
  <si>
    <t>CID6647</t>
  </si>
  <si>
    <t>Public-key solution-oriented knowledgebase</t>
  </si>
  <si>
    <t>CID6648</t>
  </si>
  <si>
    <t>Sharable dedicated encryption</t>
  </si>
  <si>
    <t>CID6649</t>
  </si>
  <si>
    <t>Team-oriented incremental adapter</t>
  </si>
  <si>
    <t>CID6650</t>
  </si>
  <si>
    <t>Enterprise-wide cohesive extranet</t>
  </si>
  <si>
    <t>CID6651</t>
  </si>
  <si>
    <t>Customizable 3rdgeneration neural-net</t>
  </si>
  <si>
    <t>CID6652</t>
  </si>
  <si>
    <t>Grass-roots homogeneous algorithm</t>
  </si>
  <si>
    <t>CID6653</t>
  </si>
  <si>
    <t>Advanced 5thgeneration contingency</t>
  </si>
  <si>
    <t>CID6654</t>
  </si>
  <si>
    <t>Face-to-face dedicated approach</t>
  </si>
  <si>
    <t>CID6655</t>
  </si>
  <si>
    <t>Sharable eco-centric middleware</t>
  </si>
  <si>
    <t>CID6656</t>
  </si>
  <si>
    <t>Pre-emptive incremental adapter</t>
  </si>
  <si>
    <t>CID6657</t>
  </si>
  <si>
    <t>Streamlined multimedia project</t>
  </si>
  <si>
    <t>CID6658</t>
  </si>
  <si>
    <t>Customizable transitional process improvement</t>
  </si>
  <si>
    <t>CID6659</t>
  </si>
  <si>
    <t>Multi-channeled optimizing encryption</t>
  </si>
  <si>
    <t>CID6660</t>
  </si>
  <si>
    <t>Diverse regional encoding</t>
  </si>
  <si>
    <t>CID6661</t>
  </si>
  <si>
    <t>Compatible asymmetric productivity</t>
  </si>
  <si>
    <t>CID6662</t>
  </si>
  <si>
    <t>Organized holistic analyzer</t>
  </si>
  <si>
    <t>CID6663</t>
  </si>
  <si>
    <t>Multi-layered solution-oriented complexity</t>
  </si>
  <si>
    <t>CID6664</t>
  </si>
  <si>
    <t>Optimized user-facing product</t>
  </si>
  <si>
    <t>CID6665</t>
  </si>
  <si>
    <t>Distributed dedicated core</t>
  </si>
  <si>
    <t>CID6666</t>
  </si>
  <si>
    <t>Upgradable mission-critical moderator</t>
  </si>
  <si>
    <t>CID6667</t>
  </si>
  <si>
    <t>Integrated stable middleware</t>
  </si>
  <si>
    <t>CID6668</t>
  </si>
  <si>
    <t>Proactive 3rdgeneration methodology</t>
  </si>
  <si>
    <t>CID6669</t>
  </si>
  <si>
    <t>Progressive human-resource open architecture</t>
  </si>
  <si>
    <t>CID6670</t>
  </si>
  <si>
    <t>Implemented intangible customer loyalty</t>
  </si>
  <si>
    <t>CID6671</t>
  </si>
  <si>
    <t>Seamless explicit throughput</t>
  </si>
  <si>
    <t>CID6672</t>
  </si>
  <si>
    <t>Right-sized attitude-oriented info-mediaries</t>
  </si>
  <si>
    <t>CID6673</t>
  </si>
  <si>
    <t>Innovative 3rdgeneration productivity</t>
  </si>
  <si>
    <t>CID6674</t>
  </si>
  <si>
    <t>Business-focused bi-directional adapter</t>
  </si>
  <si>
    <t>CID6675</t>
  </si>
  <si>
    <t>Cross-platform client-server product</t>
  </si>
  <si>
    <t>CID6676</t>
  </si>
  <si>
    <t>Ameliorated explicit conglomeration</t>
  </si>
  <si>
    <t>CID6677</t>
  </si>
  <si>
    <t>Business-focused regional definition</t>
  </si>
  <si>
    <t>CID6678</t>
  </si>
  <si>
    <t>Profound uniform circuit</t>
  </si>
  <si>
    <t>CID6679</t>
  </si>
  <si>
    <t>Persevering system-worthy approach</t>
  </si>
  <si>
    <t>CID6680</t>
  </si>
  <si>
    <t>Multi-lateral well-modulated function</t>
  </si>
  <si>
    <t>CID6681</t>
  </si>
  <si>
    <t>Persistent dynamic superstructure</t>
  </si>
  <si>
    <t>CID6682</t>
  </si>
  <si>
    <t>Profound heuristic info-mediaries</t>
  </si>
  <si>
    <t>CID6683</t>
  </si>
  <si>
    <t>Secured fresh-thinking matrices</t>
  </si>
  <si>
    <t>CID6684</t>
  </si>
  <si>
    <t>Compatible scalable encoding</t>
  </si>
  <si>
    <t>CID6685</t>
  </si>
  <si>
    <t>Re-contextualized asynchronous knowledgebase</t>
  </si>
  <si>
    <t>CID6686</t>
  </si>
  <si>
    <t>Balanced content-based firmware</t>
  </si>
  <si>
    <t>CID6687</t>
  </si>
  <si>
    <t>Universal bandwidth-monitored infrastructure</t>
  </si>
  <si>
    <t>CID6688</t>
  </si>
  <si>
    <t>Sharable grid-enabled model</t>
  </si>
  <si>
    <t>CID6689</t>
  </si>
  <si>
    <t>Open-architected explicit orchestration</t>
  </si>
  <si>
    <t>CID6690</t>
  </si>
  <si>
    <t>Multi-layered bi-directional pricing structure</t>
  </si>
  <si>
    <t>CID6691</t>
  </si>
  <si>
    <t>Realigned static moderator</t>
  </si>
  <si>
    <t>CID6692</t>
  </si>
  <si>
    <t>Re-engineered 5thgeneration product</t>
  </si>
  <si>
    <t>CID6693</t>
  </si>
  <si>
    <t>Cross-group systematic definition</t>
  </si>
  <si>
    <t>CID6694</t>
  </si>
  <si>
    <t>Stand-alone modular ability</t>
  </si>
  <si>
    <t>CID6695</t>
  </si>
  <si>
    <t>Operative real-time database</t>
  </si>
  <si>
    <t>CID6696</t>
  </si>
  <si>
    <t>Focused responsive focus group</t>
  </si>
  <si>
    <t>CID6697</t>
  </si>
  <si>
    <t>Multi-channeled 6thgeneration Graphic Interface</t>
  </si>
  <si>
    <t>CID6698</t>
  </si>
  <si>
    <t>Decentralized 4thgeneration help-desk</t>
  </si>
  <si>
    <t>CID6699</t>
  </si>
  <si>
    <t>Synergistic composite productivity</t>
  </si>
  <si>
    <t>CID6700</t>
  </si>
  <si>
    <t>Profound didactic Graphic Interface</t>
  </si>
  <si>
    <t>CID6701</t>
  </si>
  <si>
    <t>Integrated 5thgeneration encryption</t>
  </si>
  <si>
    <t>CID6702</t>
  </si>
  <si>
    <t>Programmable dynamic synergy</t>
  </si>
  <si>
    <t>CID6703</t>
  </si>
  <si>
    <t>Synchronized reciprocal methodology</t>
  </si>
  <si>
    <t>CID6704</t>
  </si>
  <si>
    <t>Customizable next generation Local Area Network</t>
  </si>
  <si>
    <t>CID6705</t>
  </si>
  <si>
    <t>Grass-roots user-facing product</t>
  </si>
  <si>
    <t>CID6706</t>
  </si>
  <si>
    <t>Public-key solution-oriented Graphic Interface</t>
  </si>
  <si>
    <t>CID6707</t>
  </si>
  <si>
    <t>Function-based non-volatile policy</t>
  </si>
  <si>
    <t>CID6708</t>
  </si>
  <si>
    <t>Fully-configurable 5thgeneration knowledgebase</t>
  </si>
  <si>
    <t>CID6709</t>
  </si>
  <si>
    <t>Versatile zero tolerance groupware</t>
  </si>
  <si>
    <t>CID6710</t>
  </si>
  <si>
    <t>Operative maximized concept</t>
  </si>
  <si>
    <t>CID6711</t>
  </si>
  <si>
    <t>Pre-emptive zero tolerance neural-net</t>
  </si>
  <si>
    <t>CID6712</t>
  </si>
  <si>
    <t>Customer-focused disintermediate groupware</t>
  </si>
  <si>
    <t>CID6713</t>
  </si>
  <si>
    <t>Self-enabling multi-state groupware</t>
  </si>
  <si>
    <t>CID6714</t>
  </si>
  <si>
    <t>Multi-layered transitional parallelism</t>
  </si>
  <si>
    <t>CID6715</t>
  </si>
  <si>
    <t>Operative zero tolerance Graphical User Interface</t>
  </si>
  <si>
    <t>CID6716</t>
  </si>
  <si>
    <t>Total needs-based monitoring</t>
  </si>
  <si>
    <t>CID6717</t>
  </si>
  <si>
    <t>Cloned multi-tasking monitoring</t>
  </si>
  <si>
    <t>CID6718</t>
  </si>
  <si>
    <t>Innovative client-driven hierarchy</t>
  </si>
  <si>
    <t>CID6719</t>
  </si>
  <si>
    <t>Up-sized disintermediate system engine</t>
  </si>
  <si>
    <t>CID6720</t>
  </si>
  <si>
    <t>Proactive scalable challenge</t>
  </si>
  <si>
    <t>CID6721</t>
  </si>
  <si>
    <t>Streamlined even-keeled artificial intelligence</t>
  </si>
  <si>
    <t>CID6722</t>
  </si>
  <si>
    <t>Digitized fresh-thinking array</t>
  </si>
  <si>
    <t>CID6723</t>
  </si>
  <si>
    <t>Grass-roots national analyzer</t>
  </si>
  <si>
    <t>CID6724</t>
  </si>
  <si>
    <t>Advanced maximized archive</t>
  </si>
  <si>
    <t>CID6725</t>
  </si>
  <si>
    <t>Centralized grid-enabled productivity</t>
  </si>
  <si>
    <t>CID6726</t>
  </si>
  <si>
    <t>Quality-focused 5thgeneration utilization</t>
  </si>
  <si>
    <t>CID6727</t>
  </si>
  <si>
    <t>Open-source tertiary moratorium</t>
  </si>
  <si>
    <t>CID6728</t>
  </si>
  <si>
    <t>Progressive encompassing algorithm</t>
  </si>
  <si>
    <t>CID6729</t>
  </si>
  <si>
    <t>Phased discrete software</t>
  </si>
  <si>
    <t>CID6730</t>
  </si>
  <si>
    <t>Configurable responsive monitoring</t>
  </si>
  <si>
    <t>CID6731</t>
  </si>
  <si>
    <t>Switchable 24/7 core</t>
  </si>
  <si>
    <t>CID6732</t>
  </si>
  <si>
    <t>Mandatory holistic synergy</t>
  </si>
  <si>
    <t>CID6733</t>
  </si>
  <si>
    <t>Diverse tertiary moderator</t>
  </si>
  <si>
    <t>CID6734</t>
  </si>
  <si>
    <t>Digitized value-added project</t>
  </si>
  <si>
    <t>CID6735</t>
  </si>
  <si>
    <t>Multi-tiered 5thgeneration knowledge user</t>
  </si>
  <si>
    <t>CID6736</t>
  </si>
  <si>
    <t>Decentralized non-volatile knowledgebase</t>
  </si>
  <si>
    <t>CID6737</t>
  </si>
  <si>
    <t>Right-sized fresh-thinking approach</t>
  </si>
  <si>
    <t>CID6738</t>
  </si>
  <si>
    <t>Down-sized uniform forecast</t>
  </si>
  <si>
    <t>CID6739</t>
  </si>
  <si>
    <t>Down-sized multi-tasking core</t>
  </si>
  <si>
    <t>CID6740</t>
  </si>
  <si>
    <t>Fully-configurable regional initiative</t>
  </si>
  <si>
    <t>CID6741</t>
  </si>
  <si>
    <t>Digitized dedicated Graphical User Interface</t>
  </si>
  <si>
    <t>CID6742</t>
  </si>
  <si>
    <t>Robust maximized analyzer</t>
  </si>
  <si>
    <t>CID6743</t>
  </si>
  <si>
    <t>Down-sized holistic installation</t>
  </si>
  <si>
    <t>CID6744</t>
  </si>
  <si>
    <t>Customizable static capability</t>
  </si>
  <si>
    <t>CID6745</t>
  </si>
  <si>
    <t>Reduced intangible hub</t>
  </si>
  <si>
    <t>CID6746</t>
  </si>
  <si>
    <t>Persistent neutral policy</t>
  </si>
  <si>
    <t>CID6747</t>
  </si>
  <si>
    <t>Inverse bandwidth-monitored help-desk</t>
  </si>
  <si>
    <t>CID6748</t>
  </si>
  <si>
    <t>Stand-alone 5thgeneration time-frame</t>
  </si>
  <si>
    <t>CID6749</t>
  </si>
  <si>
    <t>Persevering holistic frame</t>
  </si>
  <si>
    <t>CID6750</t>
  </si>
  <si>
    <t>Stand-alone motivating challenge</t>
  </si>
  <si>
    <t>CID6751</t>
  </si>
  <si>
    <t>Horizontal systematic capability</t>
  </si>
  <si>
    <t>CID6752</t>
  </si>
  <si>
    <t>Open-source bi-directional success</t>
  </si>
  <si>
    <t>CID6753</t>
  </si>
  <si>
    <t>Profound background orchestration</t>
  </si>
  <si>
    <t>CID6754</t>
  </si>
  <si>
    <t>Enhanced bi-directional software</t>
  </si>
  <si>
    <t>CID6755</t>
  </si>
  <si>
    <t>Total system-worthy time-frame</t>
  </si>
  <si>
    <t>CID6756</t>
  </si>
  <si>
    <t>Exclusive contextually-based product</t>
  </si>
  <si>
    <t>CID6757</t>
  </si>
  <si>
    <t>Fully-configurable optimizing installation</t>
  </si>
  <si>
    <t>CID6758</t>
  </si>
  <si>
    <t>Innovative fault-tolerant success</t>
  </si>
  <si>
    <t>CID6759</t>
  </si>
  <si>
    <t>Adaptive logistical approach</t>
  </si>
  <si>
    <t>CID6760</t>
  </si>
  <si>
    <t>Exclusive logistical Local Area Network</t>
  </si>
  <si>
    <t>CID6761</t>
  </si>
  <si>
    <t>Assimilated background challenge</t>
  </si>
  <si>
    <t>CID6762</t>
  </si>
  <si>
    <t>Profit-focused holistic orchestration</t>
  </si>
  <si>
    <t>CID6763</t>
  </si>
  <si>
    <t>Operative even-keeled complexity</t>
  </si>
  <si>
    <t>CID6764</t>
  </si>
  <si>
    <t>Robust motivating approach</t>
  </si>
  <si>
    <t>CID6765</t>
  </si>
  <si>
    <t>Vision-oriented foreground Graphic Interface</t>
  </si>
  <si>
    <t>CID6766</t>
  </si>
  <si>
    <t>Innovative coherent task-force</t>
  </si>
  <si>
    <t>CID6767</t>
  </si>
  <si>
    <t>Implemented zero-defect concept</t>
  </si>
  <si>
    <t>CID6768</t>
  </si>
  <si>
    <t>Synergistic needs-based strategy</t>
  </si>
  <si>
    <t>CID6769</t>
  </si>
  <si>
    <t>Monitored user-facing project</t>
  </si>
  <si>
    <t>CID6770</t>
  </si>
  <si>
    <t>User-friendly cohesive emulation</t>
  </si>
  <si>
    <t>CID6771</t>
  </si>
  <si>
    <t>Stand-alone mobile algorithm</t>
  </si>
  <si>
    <t>CID6772</t>
  </si>
  <si>
    <t>Organized composite success</t>
  </si>
  <si>
    <t>CID6773</t>
  </si>
  <si>
    <t>Function-based zero administration initiative</t>
  </si>
  <si>
    <t>CID6774</t>
  </si>
  <si>
    <t>Assimilated non-volatile migration</t>
  </si>
  <si>
    <t>CID6775</t>
  </si>
  <si>
    <t>Team-oriented incremental archive</t>
  </si>
  <si>
    <t>CID6776</t>
  </si>
  <si>
    <t>Down-sized static infrastructure</t>
  </si>
  <si>
    <t>CID6777</t>
  </si>
  <si>
    <t>Cross-group bifurcated customer loyalty</t>
  </si>
  <si>
    <t>CID6778</t>
  </si>
  <si>
    <t>Streamlined intangible firmware</t>
  </si>
  <si>
    <t>CID6779</t>
  </si>
  <si>
    <t>Digitized systemic focus group</t>
  </si>
  <si>
    <t>CID6780</t>
  </si>
  <si>
    <t>Triple-buffered value-added superstructure</t>
  </si>
  <si>
    <t>CID6781</t>
  </si>
  <si>
    <t>User-centric modular support</t>
  </si>
  <si>
    <t>CID6782</t>
  </si>
  <si>
    <t>Up-sized context-sensitive initiative</t>
  </si>
  <si>
    <t>CID6783</t>
  </si>
  <si>
    <t>Exclusive explicit initiative</t>
  </si>
  <si>
    <t>CID6784</t>
  </si>
  <si>
    <t>Sharable motivating toolset</t>
  </si>
  <si>
    <t>CID6785</t>
  </si>
  <si>
    <t>Exclusive 4thgeneration architecture</t>
  </si>
  <si>
    <t>CID6786</t>
  </si>
  <si>
    <t>Persistent high-level database</t>
  </si>
  <si>
    <t>CID6787</t>
  </si>
  <si>
    <t>Object-based intermediate alliance</t>
  </si>
  <si>
    <t>CID6788</t>
  </si>
  <si>
    <t>Cross-group holistic monitoring</t>
  </si>
  <si>
    <t>CID6789</t>
  </si>
  <si>
    <t>Exclusive motivating data-warehouse</t>
  </si>
  <si>
    <t>CID6790</t>
  </si>
  <si>
    <t>Multi-layered maximized definition</t>
  </si>
  <si>
    <t>CID6791</t>
  </si>
  <si>
    <t>Proactive asynchronous core</t>
  </si>
  <si>
    <t>CID6792</t>
  </si>
  <si>
    <t>Multi-layered responsive hierarchy</t>
  </si>
  <si>
    <t>CID6793</t>
  </si>
  <si>
    <t>Networked leadingedge encoding</t>
  </si>
  <si>
    <t>CID6794</t>
  </si>
  <si>
    <t>Programmable web-enabled collaboration</t>
  </si>
  <si>
    <t>CID6795</t>
  </si>
  <si>
    <t>Profound bandwidth-monitored service-desk</t>
  </si>
  <si>
    <t>CID6796</t>
  </si>
  <si>
    <t>Networked interactive function</t>
  </si>
  <si>
    <t>CID6797</t>
  </si>
  <si>
    <t>Seamless heuristic intranet</t>
  </si>
  <si>
    <t>CID6798</t>
  </si>
  <si>
    <t>Profit-focused neutral emulation</t>
  </si>
  <si>
    <t>CID6799</t>
  </si>
  <si>
    <t>Future-proofed static hierarchy</t>
  </si>
  <si>
    <t>CID6800</t>
  </si>
  <si>
    <t>Multi-lateral demand-driven workforce</t>
  </si>
  <si>
    <t>CID6801</t>
  </si>
  <si>
    <t>Configurable heuristic process improvement</t>
  </si>
  <si>
    <t>CID6802</t>
  </si>
  <si>
    <t>De-engineered asynchronous extranet</t>
  </si>
  <si>
    <t>CID6803</t>
  </si>
  <si>
    <t>Exclusive bi-directional application</t>
  </si>
  <si>
    <t>CID6804</t>
  </si>
  <si>
    <t>Operative multi-tasking hardware</t>
  </si>
  <si>
    <t>CID6805</t>
  </si>
  <si>
    <t>Up-sized real-time instruction set</t>
  </si>
  <si>
    <t>CID6806</t>
  </si>
  <si>
    <t>Enhanced multi-state concept</t>
  </si>
  <si>
    <t>CID6807</t>
  </si>
  <si>
    <t>Future-proofed zero-defect adapter</t>
  </si>
  <si>
    <t>CID6808</t>
  </si>
  <si>
    <t>Fully-configurable motivating leverage</t>
  </si>
  <si>
    <t>CID6809</t>
  </si>
  <si>
    <t>Advanced impactful array</t>
  </si>
  <si>
    <t>CID6810</t>
  </si>
  <si>
    <t>Realigned disintermediate definition</t>
  </si>
  <si>
    <t>CID6811</t>
  </si>
  <si>
    <t>Upgradable human-resource support</t>
  </si>
  <si>
    <t>CID6812</t>
  </si>
  <si>
    <t>Upgradable maximized encryption</t>
  </si>
  <si>
    <t>CID6813</t>
  </si>
  <si>
    <t>Down-sized heuristic collaboration</t>
  </si>
  <si>
    <t>CID6814</t>
  </si>
  <si>
    <t>Digitized full-range concept</t>
  </si>
  <si>
    <t>CID6815</t>
  </si>
  <si>
    <t>Networked transitional neural-net</t>
  </si>
  <si>
    <t>CID6816</t>
  </si>
  <si>
    <t>Monitored grid-enabled toolset</t>
  </si>
  <si>
    <t>CID6817</t>
  </si>
  <si>
    <t>Intuitive hybrid complexity</t>
  </si>
  <si>
    <t>CID6818</t>
  </si>
  <si>
    <t>Organic human-resource capacity</t>
  </si>
  <si>
    <t>CID6819</t>
  </si>
  <si>
    <t>Team-oriented value-added knowledgebase</t>
  </si>
  <si>
    <t>CID6820</t>
  </si>
  <si>
    <t>Mandatory responsive contingency</t>
  </si>
  <si>
    <t>CID6821</t>
  </si>
  <si>
    <t>Right-sized actuating throughput</t>
  </si>
  <si>
    <t>CID6822</t>
  </si>
  <si>
    <t>Automated local firmware</t>
  </si>
  <si>
    <t>CID6823</t>
  </si>
  <si>
    <t>Front-line bottom-line access</t>
  </si>
  <si>
    <t>CID6824</t>
  </si>
  <si>
    <t>Right-sized methodical methodology</t>
  </si>
  <si>
    <t>CID6825</t>
  </si>
  <si>
    <t>Focused disintermediate pricing structure</t>
  </si>
  <si>
    <t>CID6826</t>
  </si>
  <si>
    <t>De-engineered tangible open system</t>
  </si>
  <si>
    <t>CID6827</t>
  </si>
  <si>
    <t>Switchable content-based protocol</t>
  </si>
  <si>
    <t>CID6828</t>
  </si>
  <si>
    <t>Horizontal tertiary success</t>
  </si>
  <si>
    <t>CID6829</t>
  </si>
  <si>
    <t>Total next generation application</t>
  </si>
  <si>
    <t>CID6830</t>
  </si>
  <si>
    <t>Networked actuating success</t>
  </si>
  <si>
    <t>CID6831</t>
  </si>
  <si>
    <t>Reactive solution-oriented moderator</t>
  </si>
  <si>
    <t>CID6832</t>
  </si>
  <si>
    <t>Stand-alone logistical throughput</t>
  </si>
  <si>
    <t>CID6833</t>
  </si>
  <si>
    <t>Total incremental encoding</t>
  </si>
  <si>
    <t>CID6834</t>
  </si>
  <si>
    <t>Universal background utilization</t>
  </si>
  <si>
    <t>CID6835</t>
  </si>
  <si>
    <t>Upgradable grid-enabled pricing structure</t>
  </si>
  <si>
    <t>CID6836</t>
  </si>
  <si>
    <t>Intuitive dynamic portal</t>
  </si>
  <si>
    <t>CID6837</t>
  </si>
  <si>
    <t>Ergonomic neutral knowledgebase</t>
  </si>
  <si>
    <t>CID6838</t>
  </si>
  <si>
    <t>Configurable bi-directional approach</t>
  </si>
  <si>
    <t>CID6839</t>
  </si>
  <si>
    <t>Down-sized next generation neural-net</t>
  </si>
  <si>
    <t>CID6840</t>
  </si>
  <si>
    <t>Intuitive multi-state matrices</t>
  </si>
  <si>
    <t>CID6841</t>
  </si>
  <si>
    <t>Optional web-enabled Local Area Network</t>
  </si>
  <si>
    <t>CID6842</t>
  </si>
  <si>
    <t>Universal stable circuit</t>
  </si>
  <si>
    <t>CID6843</t>
  </si>
  <si>
    <t>Cloned exuding success</t>
  </si>
  <si>
    <t>CID6844</t>
  </si>
  <si>
    <t>Secured even-keeled structure</t>
  </si>
  <si>
    <t>CID6845</t>
  </si>
  <si>
    <t>Organic coherent neural-net</t>
  </si>
  <si>
    <t>CID6846</t>
  </si>
  <si>
    <t>Devolved real-time policy</t>
  </si>
  <si>
    <t>CID6847</t>
  </si>
  <si>
    <t>Mandatory systematic forecast</t>
  </si>
  <si>
    <t>CID6848</t>
  </si>
  <si>
    <t>Reactive human-resource middleware</t>
  </si>
  <si>
    <t>CID6849</t>
  </si>
  <si>
    <t>Polarized foreground task-force</t>
  </si>
  <si>
    <t>CID6850</t>
  </si>
  <si>
    <t>Organized zero-defect moratorium</t>
  </si>
  <si>
    <t>CID6851</t>
  </si>
  <si>
    <t>Re-engineered zero-defect knowledge user</t>
  </si>
  <si>
    <t>CID6852</t>
  </si>
  <si>
    <t>Enhanced local instruction set</t>
  </si>
  <si>
    <t>CID6853</t>
  </si>
  <si>
    <t>Reverse-engineered bi-directional installation</t>
  </si>
  <si>
    <t>CID6854</t>
  </si>
  <si>
    <t>Secured client-driven portal</t>
  </si>
  <si>
    <t>CID6855</t>
  </si>
  <si>
    <t>CID6856</t>
  </si>
  <si>
    <t>Exclusive secondary database</t>
  </si>
  <si>
    <t>CID6857</t>
  </si>
  <si>
    <t>Digitized dynamic service-desk</t>
  </si>
  <si>
    <t>CID6858</t>
  </si>
  <si>
    <t>Synergized scalable open architecture</t>
  </si>
  <si>
    <t>CID6859</t>
  </si>
  <si>
    <t>Virtual logistical migration</t>
  </si>
  <si>
    <t>CID6860</t>
  </si>
  <si>
    <t>Multi-layered contextually-based throughput</t>
  </si>
  <si>
    <t>CID6861</t>
  </si>
  <si>
    <t>Focused optimizing task-force</t>
  </si>
  <si>
    <t>CID6862</t>
  </si>
  <si>
    <t>Open-source systematic info-mediaries</t>
  </si>
  <si>
    <t>CID6863</t>
  </si>
  <si>
    <t>Inverse content-based migration</t>
  </si>
  <si>
    <t>CID6864</t>
  </si>
  <si>
    <t>Open-source radical attitude</t>
  </si>
  <si>
    <t>CID6865</t>
  </si>
  <si>
    <t>Ergonomic holistic extranet</t>
  </si>
  <si>
    <t>CID6866</t>
  </si>
  <si>
    <t>Re-engineered scalable moratorium</t>
  </si>
  <si>
    <t>CID6867</t>
  </si>
  <si>
    <t>Visionary human-resource structure</t>
  </si>
  <si>
    <t>CID6868</t>
  </si>
  <si>
    <t>Adaptive demand-driven application</t>
  </si>
  <si>
    <t>CID6869</t>
  </si>
  <si>
    <t>Phased global function</t>
  </si>
  <si>
    <t>CID6870</t>
  </si>
  <si>
    <t>Monitored responsive collaboration</t>
  </si>
  <si>
    <t>CID6871</t>
  </si>
  <si>
    <t>Optional encompassing installation</t>
  </si>
  <si>
    <t>CID6872</t>
  </si>
  <si>
    <t>Reactive composite contingency</t>
  </si>
  <si>
    <t>CID6873</t>
  </si>
  <si>
    <t>Open-source reciprocal service-desk</t>
  </si>
  <si>
    <t>CID6874</t>
  </si>
  <si>
    <t>Centralized maximized service-desk</t>
  </si>
  <si>
    <t>CID6875</t>
  </si>
  <si>
    <t>Focused systemic function</t>
  </si>
  <si>
    <t>CID6876</t>
  </si>
  <si>
    <t>Virtual regional secured line</t>
  </si>
  <si>
    <t>CID6877</t>
  </si>
  <si>
    <t>Innovative clear-thinking database</t>
  </si>
  <si>
    <t>CID6878</t>
  </si>
  <si>
    <t>Customizable impactful customer loyalty</t>
  </si>
  <si>
    <t>CID6879</t>
  </si>
  <si>
    <t>Compatible zero administration interface</t>
  </si>
  <si>
    <t>CID6880</t>
  </si>
  <si>
    <t>Sharable even-keeled support</t>
  </si>
  <si>
    <t>CID6881</t>
  </si>
  <si>
    <t>Face-to-face exuding moratorium</t>
  </si>
  <si>
    <t>CID6882</t>
  </si>
  <si>
    <t>Seamless multimedia implementation</t>
  </si>
  <si>
    <t>CID6883</t>
  </si>
  <si>
    <t>Enterprise-wide 3rdgeneration leverage</t>
  </si>
  <si>
    <t>CID6884</t>
  </si>
  <si>
    <t>Profit-focused object-oriented interface</t>
  </si>
  <si>
    <t>CID6885</t>
  </si>
  <si>
    <t>Cross-group local complexity</t>
  </si>
  <si>
    <t>CID6886</t>
  </si>
  <si>
    <t>Synergistic national migration</t>
  </si>
  <si>
    <t>CID6887</t>
  </si>
  <si>
    <t>Digitized intermediate installation</t>
  </si>
  <si>
    <t>CID6888</t>
  </si>
  <si>
    <t>Adaptive national service-desk</t>
  </si>
  <si>
    <t>CID6889</t>
  </si>
  <si>
    <t>Synergistic 24/7 forecast</t>
  </si>
  <si>
    <t>CID6890</t>
  </si>
  <si>
    <t>Managed foreground projection</t>
  </si>
  <si>
    <t>CID6891</t>
  </si>
  <si>
    <t>User-centric foreground system engine</t>
  </si>
  <si>
    <t>CID6892</t>
  </si>
  <si>
    <t>Cross-group dynamic firmware</t>
  </si>
  <si>
    <t>CID6893</t>
  </si>
  <si>
    <t>Monitored eco-centric complexity</t>
  </si>
  <si>
    <t>CID6894</t>
  </si>
  <si>
    <t>Down-sized scalable paradigm</t>
  </si>
  <si>
    <t>CID6895</t>
  </si>
  <si>
    <t>Focused client-server time-frame</t>
  </si>
  <si>
    <t>CID6896</t>
  </si>
  <si>
    <t>Implemented scalable secured line</t>
  </si>
  <si>
    <t>CID6897</t>
  </si>
  <si>
    <t>Proactive incremental knowledge user</t>
  </si>
  <si>
    <t>CID6898</t>
  </si>
  <si>
    <t>Distributed actuating strategy</t>
  </si>
  <si>
    <t>CID6899</t>
  </si>
  <si>
    <t>Multi-layered actuating groupware</t>
  </si>
  <si>
    <t>CID6900</t>
  </si>
  <si>
    <t>Cross-platform demand-driven process improvement</t>
  </si>
  <si>
    <t>CID6901</t>
  </si>
  <si>
    <t>Virtual 4thgeneration collaboration</t>
  </si>
  <si>
    <t>CID6902</t>
  </si>
  <si>
    <t>Innovative zero-defect standardization</t>
  </si>
  <si>
    <t>CID6903</t>
  </si>
  <si>
    <t>Centralized dynamic model</t>
  </si>
  <si>
    <t>CID6904</t>
  </si>
  <si>
    <t>Right-sized 24hour service-desk</t>
  </si>
  <si>
    <t>CID6905</t>
  </si>
  <si>
    <t>Decentralized solution-oriented approach</t>
  </si>
  <si>
    <t>CID6906</t>
  </si>
  <si>
    <t>Diverse 24/7 matrix</t>
  </si>
  <si>
    <t>CID6907</t>
  </si>
  <si>
    <t>Right-sized context-sensitive challenge</t>
  </si>
  <si>
    <t>CID6908</t>
  </si>
  <si>
    <t>Implemented exuding core</t>
  </si>
  <si>
    <t>CID6909</t>
  </si>
  <si>
    <t>Monitored motivating attitude</t>
  </si>
  <si>
    <t>CID6910</t>
  </si>
  <si>
    <t>Secured grid-enabled analyzer</t>
  </si>
  <si>
    <t>CID6911</t>
  </si>
  <si>
    <t>Mandatory real-time array</t>
  </si>
  <si>
    <t>CID6912</t>
  </si>
  <si>
    <t>Ameliorated full-range frame</t>
  </si>
  <si>
    <t>CID6913</t>
  </si>
  <si>
    <t>Function-based mission-critical conglomeration</t>
  </si>
  <si>
    <t>CID6914</t>
  </si>
  <si>
    <t>Enterprise-wide motivating solution</t>
  </si>
  <si>
    <t>CID6915</t>
  </si>
  <si>
    <t>Fundamental local synergy</t>
  </si>
  <si>
    <t>CID6916</t>
  </si>
  <si>
    <t>Customer-focused asynchronous Local Area Network</t>
  </si>
  <si>
    <t>CID6917</t>
  </si>
  <si>
    <t>Multi-channeled explicit challenge</t>
  </si>
  <si>
    <t>CID6918</t>
  </si>
  <si>
    <t>Innovative global artificial intelligence</t>
  </si>
  <si>
    <t>CID6919</t>
  </si>
  <si>
    <t>Innovative heuristic Graphical User Interface</t>
  </si>
  <si>
    <t>CID6920</t>
  </si>
  <si>
    <t>Networked actuating concept</t>
  </si>
  <si>
    <t>CID6921</t>
  </si>
  <si>
    <t>Diverse non-volatile implementation</t>
  </si>
  <si>
    <t>CID6922</t>
  </si>
  <si>
    <t>Balanced executive approach</t>
  </si>
  <si>
    <t>CID6923</t>
  </si>
  <si>
    <t>Operative full-range database</t>
  </si>
  <si>
    <t>CID6924</t>
  </si>
  <si>
    <t>Optional empowering productivity</t>
  </si>
  <si>
    <t>CID6925</t>
  </si>
  <si>
    <t>Expanded composite Local Area Network</t>
  </si>
  <si>
    <t>CID6926</t>
  </si>
  <si>
    <t>Vision-oriented web-enabled encryption</t>
  </si>
  <si>
    <t>CID6927</t>
  </si>
  <si>
    <t>Intuitive intangible application</t>
  </si>
  <si>
    <t>CID6928</t>
  </si>
  <si>
    <t>Adaptive discrete installation</t>
  </si>
  <si>
    <t>CID6929</t>
  </si>
  <si>
    <t>Phased zero-defect encryption</t>
  </si>
  <si>
    <t>CID6930</t>
  </si>
  <si>
    <t>Mandatory solution-oriented encryption</t>
  </si>
  <si>
    <t>CID6931</t>
  </si>
  <si>
    <t>Managed transitional task-force</t>
  </si>
  <si>
    <t>CID6932</t>
  </si>
  <si>
    <t>Fundamental non-volatile framework</t>
  </si>
  <si>
    <t>CID6933</t>
  </si>
  <si>
    <t>Multi-tiered fault-tolerant collaboration</t>
  </si>
  <si>
    <t>CID6934</t>
  </si>
  <si>
    <t>Customizable next generation time-frame</t>
  </si>
  <si>
    <t>CID6935</t>
  </si>
  <si>
    <t>Total well-modulated product</t>
  </si>
  <si>
    <t>CID6936</t>
  </si>
  <si>
    <t>Optimized 3rdgeneration infrastructure</t>
  </si>
  <si>
    <t>CID6937</t>
  </si>
  <si>
    <t>Integrated motivating attitude</t>
  </si>
  <si>
    <t>CID6938</t>
  </si>
  <si>
    <t>Switchable asymmetric moratorium</t>
  </si>
  <si>
    <t>CID6939</t>
  </si>
  <si>
    <t>Reverse-engineered disintermediate complexity</t>
  </si>
  <si>
    <t>CID6940</t>
  </si>
  <si>
    <t>Managed tertiary portal</t>
  </si>
  <si>
    <t>CID6941</t>
  </si>
  <si>
    <t>Multi-layered optimal paradigm</t>
  </si>
  <si>
    <t>CID6942</t>
  </si>
  <si>
    <t>Right-sized tangible ability</t>
  </si>
  <si>
    <t>CID6943</t>
  </si>
  <si>
    <t>Optional logistical superstructure</t>
  </si>
  <si>
    <t>CID6944</t>
  </si>
  <si>
    <t>Customizable static complexity</t>
  </si>
  <si>
    <t>CID6945</t>
  </si>
  <si>
    <t>Persevering 6thgeneration emulation</t>
  </si>
  <si>
    <t>CID6946</t>
  </si>
  <si>
    <t>Stand-alone national encoding</t>
  </si>
  <si>
    <t>CID6947</t>
  </si>
  <si>
    <t>Profit-focused cohesive superstructure</t>
  </si>
  <si>
    <t>CID6948</t>
  </si>
  <si>
    <t>Visionary mobile hub</t>
  </si>
  <si>
    <t>CID6949</t>
  </si>
  <si>
    <t>Configurable system-worthy focus group</t>
  </si>
  <si>
    <t>CID6950</t>
  </si>
  <si>
    <t>Right-sized stable contingency</t>
  </si>
  <si>
    <t>CID6951</t>
  </si>
  <si>
    <t>Phased systematic benchmark</t>
  </si>
  <si>
    <t>CID6952</t>
  </si>
  <si>
    <t>Re-engineered secondary open system</t>
  </si>
  <si>
    <t>CID6953</t>
  </si>
  <si>
    <t>Customizable upward-trending moratorium</t>
  </si>
  <si>
    <t>CID6954</t>
  </si>
  <si>
    <t>Quality-focused national intranet</t>
  </si>
  <si>
    <t>CID6955</t>
  </si>
  <si>
    <t>User-friendly uniform circuit</t>
  </si>
  <si>
    <t>CID6956</t>
  </si>
  <si>
    <t>Progressive transitional hub</t>
  </si>
  <si>
    <t>CID6957</t>
  </si>
  <si>
    <t>Virtual motivating moderator</t>
  </si>
  <si>
    <t>CID6958</t>
  </si>
  <si>
    <t>Intuitive non-volatile neural-net</t>
  </si>
  <si>
    <t>CID6959</t>
  </si>
  <si>
    <t>Networked bottom-line capacity</t>
  </si>
  <si>
    <t>CID6960</t>
  </si>
  <si>
    <t>Multi-channeled methodical encryption</t>
  </si>
  <si>
    <t>CID6961</t>
  </si>
  <si>
    <t>Open-source leadingedge software</t>
  </si>
  <si>
    <t>CID6962</t>
  </si>
  <si>
    <t>Programmable 6thgeneration strategy</t>
  </si>
  <si>
    <t>CID6963</t>
  </si>
  <si>
    <t>User-centric reciprocal alliance</t>
  </si>
  <si>
    <t>CID6964</t>
  </si>
  <si>
    <t>Enhanced secondary instruction set</t>
  </si>
  <si>
    <t>CID6965</t>
  </si>
  <si>
    <t>Down-sized multimedia toolset</t>
  </si>
  <si>
    <t>CID6966</t>
  </si>
  <si>
    <t>Re-contextualized incremental concept</t>
  </si>
  <si>
    <t>CID6967</t>
  </si>
  <si>
    <t>Team-oriented impactful architecture</t>
  </si>
  <si>
    <t>CID6968</t>
  </si>
  <si>
    <t>Grass-roots discrete circuit</t>
  </si>
  <si>
    <t>CID6969</t>
  </si>
  <si>
    <t>Synchronized demand-driven strategy</t>
  </si>
  <si>
    <t>CID6970</t>
  </si>
  <si>
    <t>Persevering contextually-based methodology</t>
  </si>
  <si>
    <t>CID6971</t>
  </si>
  <si>
    <t>Synergistic directional analyzer</t>
  </si>
  <si>
    <t>CID6972</t>
  </si>
  <si>
    <t>Upgradable demand-driven projection</t>
  </si>
  <si>
    <t>CID6973</t>
  </si>
  <si>
    <t>Automated encompassing analyzer</t>
  </si>
  <si>
    <t>CID6974</t>
  </si>
  <si>
    <t>Reactive actuating hierarchy</t>
  </si>
  <si>
    <t>CID6975</t>
  </si>
  <si>
    <t>Realigned content-based software</t>
  </si>
  <si>
    <t>CID6976</t>
  </si>
  <si>
    <t>Upgradable local model</t>
  </si>
  <si>
    <t>CID6977</t>
  </si>
  <si>
    <t>Expanded system-worthy budgetary management</t>
  </si>
  <si>
    <t>CID6978</t>
  </si>
  <si>
    <t>Multi-channeled executive customer loyalty</t>
  </si>
  <si>
    <t>CID6979</t>
  </si>
  <si>
    <t>Front-line composite attitude</t>
  </si>
  <si>
    <t>CID6980</t>
  </si>
  <si>
    <t>Virtual incremental help-desk</t>
  </si>
  <si>
    <t>CID6981</t>
  </si>
  <si>
    <t>Reduced logistical function</t>
  </si>
  <si>
    <t>CID6982</t>
  </si>
  <si>
    <t>Implemented client-server toolset</t>
  </si>
  <si>
    <t>CID6983</t>
  </si>
  <si>
    <t>Centralized value-added projection</t>
  </si>
  <si>
    <t>CID6984</t>
  </si>
  <si>
    <t>Up-sized object-oriented productivity</t>
  </si>
  <si>
    <t>CID6985</t>
  </si>
  <si>
    <t>Team-oriented secondary access</t>
  </si>
  <si>
    <t>CID6986</t>
  </si>
  <si>
    <t>Public-key reciprocal architecture</t>
  </si>
  <si>
    <t>CID6987</t>
  </si>
  <si>
    <t>Optimized holistic knowledgebase</t>
  </si>
  <si>
    <t>CID6988</t>
  </si>
  <si>
    <t>Synergized analyzing instruction set</t>
  </si>
  <si>
    <t>CID6989</t>
  </si>
  <si>
    <t>Implemented hybrid concept</t>
  </si>
  <si>
    <t>CID6990</t>
  </si>
  <si>
    <t>Ergonomic local alliance</t>
  </si>
  <si>
    <t>CID6991</t>
  </si>
  <si>
    <t>Customer-focused system-worthy capacity</t>
  </si>
  <si>
    <t>CID6992</t>
  </si>
  <si>
    <t>Self-enabling neutral forecast</t>
  </si>
  <si>
    <t>CID6993</t>
  </si>
  <si>
    <t>Proactive optimal task-force</t>
  </si>
  <si>
    <t>CID6994</t>
  </si>
  <si>
    <t>Monitored local framework</t>
  </si>
  <si>
    <t>CID6995</t>
  </si>
  <si>
    <t>Compatible systematic definition</t>
  </si>
  <si>
    <t>CID6996</t>
  </si>
  <si>
    <t>Re-engineered well-modulated standardization</t>
  </si>
  <si>
    <t>CID6997</t>
  </si>
  <si>
    <t>Re-contextualized needs-based implementation</t>
  </si>
  <si>
    <t>CID6998</t>
  </si>
  <si>
    <t>Multi-tiered user-facing groupware</t>
  </si>
  <si>
    <t>CID6999</t>
  </si>
  <si>
    <t>Future-proofed static infrastructure</t>
  </si>
  <si>
    <t>CID7000</t>
  </si>
  <si>
    <t>Devolved incremental knowledgebase</t>
  </si>
  <si>
    <t>CID7001</t>
  </si>
  <si>
    <t>Object-based systemic forecast</t>
  </si>
  <si>
    <t>CID7002</t>
  </si>
  <si>
    <t>Fully-configurable stable function</t>
  </si>
  <si>
    <t>CID7003</t>
  </si>
  <si>
    <t>User-centric dedicated strategy</t>
  </si>
  <si>
    <t>CID7004</t>
  </si>
  <si>
    <t>Automated composite adapter</t>
  </si>
  <si>
    <t>CID7005</t>
  </si>
  <si>
    <t>Multi-channeled homogeneous neural-net</t>
  </si>
  <si>
    <t>CID7006</t>
  </si>
  <si>
    <t>Distributed solution-oriented data-warehouse</t>
  </si>
  <si>
    <t>CID7007</t>
  </si>
  <si>
    <t>Public-key scalable initiative</t>
  </si>
  <si>
    <t>CID7008</t>
  </si>
  <si>
    <t>Ergonomic 24/7 benchmark</t>
  </si>
  <si>
    <t>CID7009</t>
  </si>
  <si>
    <t>Cross-platform tertiary strategy</t>
  </si>
  <si>
    <t>CID7010</t>
  </si>
  <si>
    <t>Exclusive bottom-line approach</t>
  </si>
  <si>
    <t>CID7011</t>
  </si>
  <si>
    <t>Open-source empowering policy</t>
  </si>
  <si>
    <t>CID7012</t>
  </si>
  <si>
    <t>Visionary radical challenge</t>
  </si>
  <si>
    <t>CID7013</t>
  </si>
  <si>
    <t>Devolved well-modulated capacity</t>
  </si>
  <si>
    <t>CID7014</t>
  </si>
  <si>
    <t>Right-sized discrete help-desk</t>
  </si>
  <si>
    <t>CID7015</t>
  </si>
  <si>
    <t>Phased radical neural-net</t>
  </si>
  <si>
    <t>CID7016</t>
  </si>
  <si>
    <t>Organized heuristic knowledge user</t>
  </si>
  <si>
    <t>CID7017</t>
  </si>
  <si>
    <t>Multi-layered client-driven protocol</t>
  </si>
  <si>
    <t>CID7018</t>
  </si>
  <si>
    <t>Horizontal disintermediate hub</t>
  </si>
  <si>
    <t>CID7019</t>
  </si>
  <si>
    <t>Profit-focused zero-defect access</t>
  </si>
  <si>
    <t>CID7020</t>
  </si>
  <si>
    <t>Stand-alone methodical data-warehouse</t>
  </si>
  <si>
    <t>CID7021</t>
  </si>
  <si>
    <t>Enhanced reciprocal initiative</t>
  </si>
  <si>
    <t>CID7022</t>
  </si>
  <si>
    <t>Cross-platform tangible moratorium</t>
  </si>
  <si>
    <t>CID7023</t>
  </si>
  <si>
    <t>Automated real-time website</t>
  </si>
  <si>
    <t>CID7024</t>
  </si>
  <si>
    <t>Compatible bi-directional forecast</t>
  </si>
  <si>
    <t>CID7025</t>
  </si>
  <si>
    <t>Mandatory next generation hardware</t>
  </si>
  <si>
    <t>CID7026</t>
  </si>
  <si>
    <t>Public-key attitude-oriented installation</t>
  </si>
  <si>
    <t>CID7027</t>
  </si>
  <si>
    <t>Cross-platform regional concept</t>
  </si>
  <si>
    <t>CID7028</t>
  </si>
  <si>
    <t>Reactive modular flexibility</t>
  </si>
  <si>
    <t>CID7029</t>
  </si>
  <si>
    <t>Expanded solution-oriented hub</t>
  </si>
  <si>
    <t>CID7030</t>
  </si>
  <si>
    <t>Seamless user-facing capability</t>
  </si>
  <si>
    <t>CID7031</t>
  </si>
  <si>
    <t>Re-contextualized intermediate alliance</t>
  </si>
  <si>
    <t>CID7032</t>
  </si>
  <si>
    <t>Customizable local standardization</t>
  </si>
  <si>
    <t>CID7033</t>
  </si>
  <si>
    <t>Triple-buffered radical methodology</t>
  </si>
  <si>
    <t>CID7034</t>
  </si>
  <si>
    <t>Self-enabling well-modulated utilization</t>
  </si>
  <si>
    <t>CID7035</t>
  </si>
  <si>
    <t>Down-sized intangible array</t>
  </si>
  <si>
    <t>CID7036</t>
  </si>
  <si>
    <t>Future-proofed radical frame</t>
  </si>
  <si>
    <t>CID7037</t>
  </si>
  <si>
    <t>Ameliorated composite groupware</t>
  </si>
  <si>
    <t>CID7038</t>
  </si>
  <si>
    <t>Triple-buffered needs-based throughput</t>
  </si>
  <si>
    <t>CID7039</t>
  </si>
  <si>
    <t>Managed encompassing orchestration</t>
  </si>
  <si>
    <t>CID7040</t>
  </si>
  <si>
    <t>Pre-emptive dedicated portal</t>
  </si>
  <si>
    <t>CID7041</t>
  </si>
  <si>
    <t>Organized non-volatile customer loyalty</t>
  </si>
  <si>
    <t>CID7042</t>
  </si>
  <si>
    <t>Proactive asynchronous archive</t>
  </si>
  <si>
    <t>CID7043</t>
  </si>
  <si>
    <t>Grass-roots dynamic system engine</t>
  </si>
  <si>
    <t>CID7044</t>
  </si>
  <si>
    <t>Universal mission-critical website</t>
  </si>
  <si>
    <t>CID7045</t>
  </si>
  <si>
    <t>Monitored dynamic array</t>
  </si>
  <si>
    <t>CID7046</t>
  </si>
  <si>
    <t>Seamless fresh-thinking matrices</t>
  </si>
  <si>
    <t>CID7047</t>
  </si>
  <si>
    <t>Devolved full-range monitoring</t>
  </si>
  <si>
    <t>CID7048</t>
  </si>
  <si>
    <t>Switchable non-volatile core</t>
  </si>
  <si>
    <t>CID7049</t>
  </si>
  <si>
    <t>Proactive client-driven Graphical User Interface</t>
  </si>
  <si>
    <t>CID7050</t>
  </si>
  <si>
    <t>Extended scalable budgetary management</t>
  </si>
  <si>
    <t>CID7051</t>
  </si>
  <si>
    <t>Extended homogeneous knowledgebase</t>
  </si>
  <si>
    <t>CID7052</t>
  </si>
  <si>
    <t>Digitized methodical firmware</t>
  </si>
  <si>
    <t>CID7053</t>
  </si>
  <si>
    <t>Total 24/7 algorithm</t>
  </si>
  <si>
    <t>CID7054</t>
  </si>
  <si>
    <t>Expanded client-server encryption</t>
  </si>
  <si>
    <t>CID7055</t>
  </si>
  <si>
    <t>Visionary reciprocal Graphic Interface</t>
  </si>
  <si>
    <t>CID7056</t>
  </si>
  <si>
    <t>Switchable discrete core</t>
  </si>
  <si>
    <t>CID7057</t>
  </si>
  <si>
    <t>Sharable leadingedge frame</t>
  </si>
  <si>
    <t>CID7058</t>
  </si>
  <si>
    <t>Phased motivating task-force</t>
  </si>
  <si>
    <t>CID7059</t>
  </si>
  <si>
    <t>Operative disintermediate function</t>
  </si>
  <si>
    <t>CID7060</t>
  </si>
  <si>
    <t>Front-line homogeneous artificial intelligence</t>
  </si>
  <si>
    <t>CID7061</t>
  </si>
  <si>
    <t>Diverse zero-defect architecture</t>
  </si>
  <si>
    <t>CID7062</t>
  </si>
  <si>
    <t>Networked global artificial intelligence</t>
  </si>
  <si>
    <t>CID7063</t>
  </si>
  <si>
    <t>Advanced tangible algorithm</t>
  </si>
  <si>
    <t>CID7064</t>
  </si>
  <si>
    <t>Devolved web-enabled implementation</t>
  </si>
  <si>
    <t>CID7065</t>
  </si>
  <si>
    <t>Horizontal intangible workforce</t>
  </si>
  <si>
    <t>CID7066</t>
  </si>
  <si>
    <t>Exclusive multimedia knowledge user</t>
  </si>
  <si>
    <t>CID7067</t>
  </si>
  <si>
    <t>Customer-focused background project</t>
  </si>
  <si>
    <t>CID7068</t>
  </si>
  <si>
    <t>Public-key cohesive budgetary management</t>
  </si>
  <si>
    <t>CID7069</t>
  </si>
  <si>
    <t>Multi-channeled dynamic open system</t>
  </si>
  <si>
    <t>CID7070</t>
  </si>
  <si>
    <t>Self-enabling fault-tolerant help-desk</t>
  </si>
  <si>
    <t>CID7071</t>
  </si>
  <si>
    <t>Ergonomic systematic alliance</t>
  </si>
  <si>
    <t>CID7072</t>
  </si>
  <si>
    <t>Networked composite system engine</t>
  </si>
  <si>
    <t>CID7073</t>
  </si>
  <si>
    <t>Horizontal logistical solution</t>
  </si>
  <si>
    <t>CID7074</t>
  </si>
  <si>
    <t>Diverse intangible product</t>
  </si>
  <si>
    <t>CID7075</t>
  </si>
  <si>
    <t>Fundamental attitude-oriented policy</t>
  </si>
  <si>
    <t>CID7076</t>
  </si>
  <si>
    <t>Re-engineered explicit capacity</t>
  </si>
  <si>
    <t>CID7077</t>
  </si>
  <si>
    <t>De-engineered composite workforce</t>
  </si>
  <si>
    <t>CID7078</t>
  </si>
  <si>
    <t>Networked 6thgeneration instruction set</t>
  </si>
  <si>
    <t>CID7079</t>
  </si>
  <si>
    <t>Integrated optimal system engine</t>
  </si>
  <si>
    <t>CID7080</t>
  </si>
  <si>
    <t>Cross-platform impactful functionalities</t>
  </si>
  <si>
    <t>CID7081</t>
  </si>
  <si>
    <t>Quality-focused multi-tasking website</t>
  </si>
  <si>
    <t>CID7082</t>
  </si>
  <si>
    <t>Assimilated executive contingency</t>
  </si>
  <si>
    <t>CID7083</t>
  </si>
  <si>
    <t>Automated zero-defect migration</t>
  </si>
  <si>
    <t>CID7084</t>
  </si>
  <si>
    <t>Advanced next generation time-frame</t>
  </si>
  <si>
    <t>CID7085</t>
  </si>
  <si>
    <t>Monitored explicit open system</t>
  </si>
  <si>
    <t>CID7086</t>
  </si>
  <si>
    <t>Proactive mission-critical adapter</t>
  </si>
  <si>
    <t>CID7087</t>
  </si>
  <si>
    <t>Configurable motivating frame</t>
  </si>
  <si>
    <t>CID7088</t>
  </si>
  <si>
    <t>Quality-focused regional paradigm</t>
  </si>
  <si>
    <t>CID7089</t>
  </si>
  <si>
    <t>Business-focused even-keeled matrix</t>
  </si>
  <si>
    <t>CID7090</t>
  </si>
  <si>
    <t>Organic composite structure</t>
  </si>
  <si>
    <t>CID7091</t>
  </si>
  <si>
    <t>Fully-configurable 24/7 methodology</t>
  </si>
  <si>
    <t>CID7092</t>
  </si>
  <si>
    <t>Business-focused global protocol</t>
  </si>
  <si>
    <t>CID7093</t>
  </si>
  <si>
    <t>Organic coherent capability</t>
  </si>
  <si>
    <t>CID7094</t>
  </si>
  <si>
    <t>Customer-focused context-sensitive product</t>
  </si>
  <si>
    <t>CID7095</t>
  </si>
  <si>
    <t>Operative client-driven application</t>
  </si>
  <si>
    <t>CID7096</t>
  </si>
  <si>
    <t>Open-source incremental encryption</t>
  </si>
  <si>
    <t>CID7097</t>
  </si>
  <si>
    <t>Stand-alone composite hierarchy</t>
  </si>
  <si>
    <t>CID7098</t>
  </si>
  <si>
    <t>Enterprise-wide attitude-oriented productivity</t>
  </si>
  <si>
    <t>CID7099</t>
  </si>
  <si>
    <t>Centralized clear-thinking policy</t>
  </si>
  <si>
    <t>CID7100</t>
  </si>
  <si>
    <t>Digitized radical frame</t>
  </si>
  <si>
    <t>CID7101</t>
  </si>
  <si>
    <t>Focused needs-based throughput</t>
  </si>
  <si>
    <t>CID7102</t>
  </si>
  <si>
    <t>Enterprise-wide zero administration extranet</t>
  </si>
  <si>
    <t>CID7103</t>
  </si>
  <si>
    <t>Ergonomic 24hour ability</t>
  </si>
  <si>
    <t>CID7104</t>
  </si>
  <si>
    <t>Optimized bi-directional open system</t>
  </si>
  <si>
    <t>CID7105</t>
  </si>
  <si>
    <t>Public-key global database</t>
  </si>
  <si>
    <t>CID7106</t>
  </si>
  <si>
    <t>Expanded analyzing neural-net</t>
  </si>
  <si>
    <t>CID7107</t>
  </si>
  <si>
    <t>Ameliorated executive productivity</t>
  </si>
  <si>
    <t>CID7108</t>
  </si>
  <si>
    <t>Triple-buffered bottom-line Graphic Interface</t>
  </si>
  <si>
    <t>CID7109</t>
  </si>
  <si>
    <t>Re-engineered heuristic array</t>
  </si>
  <si>
    <t>CID7110</t>
  </si>
  <si>
    <t>Exclusive fresh-thinking website</t>
  </si>
  <si>
    <t>CID7111</t>
  </si>
  <si>
    <t>Re-engineered motivating encryption</t>
  </si>
  <si>
    <t>CID7112</t>
  </si>
  <si>
    <t>Function-based even-keeled functionalities</t>
  </si>
  <si>
    <t>CID7113</t>
  </si>
  <si>
    <t>Triple-buffered maximized access</t>
  </si>
  <si>
    <t>CID7114</t>
  </si>
  <si>
    <t>Re-contextualized needs-based frame</t>
  </si>
  <si>
    <t>CID7115</t>
  </si>
  <si>
    <t>Multi-layered grid-enabled website</t>
  </si>
  <si>
    <t>CID7116</t>
  </si>
  <si>
    <t>Realigned dynamic application</t>
  </si>
  <si>
    <t>CID7117</t>
  </si>
  <si>
    <t>Virtual intangible solution</t>
  </si>
  <si>
    <t>CID7118</t>
  </si>
  <si>
    <t>Up-sized stable open system</t>
  </si>
  <si>
    <t>CID7119</t>
  </si>
  <si>
    <t>Business-focused clear-thinking frame</t>
  </si>
  <si>
    <t>CID7120</t>
  </si>
  <si>
    <t>Versatile regional matrices</t>
  </si>
  <si>
    <t>CID7121</t>
  </si>
  <si>
    <t>User-centric 24/7 toolset</t>
  </si>
  <si>
    <t>CID7122</t>
  </si>
  <si>
    <t>Integrated needs-based archive</t>
  </si>
  <si>
    <t>CID7123</t>
  </si>
  <si>
    <t>Customizable disintermediate methodology</t>
  </si>
  <si>
    <t>CID7124</t>
  </si>
  <si>
    <t>Business-focused actuating pricing structure</t>
  </si>
  <si>
    <t>CID7125</t>
  </si>
  <si>
    <t>Multi-tiered content-based functionalities</t>
  </si>
  <si>
    <t>CID7126</t>
  </si>
  <si>
    <t>Operative mobile implementation</t>
  </si>
  <si>
    <t>CID7127</t>
  </si>
  <si>
    <t>Streamlined bottom-line knowledge user</t>
  </si>
  <si>
    <t>CID7128</t>
  </si>
  <si>
    <t>Digitized next generation open architecture</t>
  </si>
  <si>
    <t>CID7129</t>
  </si>
  <si>
    <t>Public-key bi-directional algorithm</t>
  </si>
  <si>
    <t>CID7130</t>
  </si>
  <si>
    <t>Quality-focused encompassing product</t>
  </si>
  <si>
    <t>CID7131</t>
  </si>
  <si>
    <t>Assimilated mobile support</t>
  </si>
  <si>
    <t>CID7132</t>
  </si>
  <si>
    <t>Cross-platform heuristic attitude</t>
  </si>
  <si>
    <t>CID7133</t>
  </si>
  <si>
    <t>Synergized clear-thinking approach</t>
  </si>
  <si>
    <t>CID7134</t>
  </si>
  <si>
    <t>Expanded 5thgeneration conglomeration</t>
  </si>
  <si>
    <t>CID7135</t>
  </si>
  <si>
    <t>Cloned next generation leverage</t>
  </si>
  <si>
    <t>CID7136</t>
  </si>
  <si>
    <t>Reduced systematic strategy</t>
  </si>
  <si>
    <t>CID7137</t>
  </si>
  <si>
    <t>Open-architected logistical workforce</t>
  </si>
  <si>
    <t>CID7138</t>
  </si>
  <si>
    <t>Enterprise-wide fresh-thinking middleware</t>
  </si>
  <si>
    <t>CID7139</t>
  </si>
  <si>
    <t>Re-engineered demand-driven productivity</t>
  </si>
  <si>
    <t>CID7140</t>
  </si>
  <si>
    <t>Re-contextualized non-volatile database</t>
  </si>
  <si>
    <t>CID7141</t>
  </si>
  <si>
    <t>Organic leadingedge throughput</t>
  </si>
  <si>
    <t>CID7142</t>
  </si>
  <si>
    <t>Progressive demand-driven access</t>
  </si>
  <si>
    <t>CID7143</t>
  </si>
  <si>
    <t>Adaptive systematic open architecture</t>
  </si>
  <si>
    <t>CID7144</t>
  </si>
  <si>
    <t>Self-enabling zero-defect algorithm</t>
  </si>
  <si>
    <t>CID7145</t>
  </si>
  <si>
    <t>Front-line homogeneous adapter</t>
  </si>
  <si>
    <t>CID7146</t>
  </si>
  <si>
    <t>Total upward-trending capacity</t>
  </si>
  <si>
    <t>CID7147</t>
  </si>
  <si>
    <t>Automated tertiary contingency</t>
  </si>
  <si>
    <t>CID7148</t>
  </si>
  <si>
    <t>Implemented uniform hierarchy</t>
  </si>
  <si>
    <t>CID7149</t>
  </si>
  <si>
    <t>Focused analyzing matrices</t>
  </si>
  <si>
    <t>CID7150</t>
  </si>
  <si>
    <t>Mandatory zero-defect Local Area Network</t>
  </si>
  <si>
    <t>CID7151</t>
  </si>
  <si>
    <t>Re-contextualized regional encoding</t>
  </si>
  <si>
    <t>CID7152</t>
  </si>
  <si>
    <t>Profound uniform groupware</t>
  </si>
  <si>
    <t>CID7153</t>
  </si>
  <si>
    <t>Intuitive encompassing hierarchy</t>
  </si>
  <si>
    <t>CID7154</t>
  </si>
  <si>
    <t>Digitized optimizing attitude</t>
  </si>
  <si>
    <t>CID7155</t>
  </si>
  <si>
    <t>Ameliorated leadingedge application</t>
  </si>
  <si>
    <t>CID7156</t>
  </si>
  <si>
    <t>Managed upward-trending capability</t>
  </si>
  <si>
    <t>CID7157</t>
  </si>
  <si>
    <t>Synchronized demand-driven capacity</t>
  </si>
  <si>
    <t>CID7158</t>
  </si>
  <si>
    <t>Enterprise-wide real-time orchestration</t>
  </si>
  <si>
    <t>CID7159</t>
  </si>
  <si>
    <t>Versatile bandwidth-monitored neural-net</t>
  </si>
  <si>
    <t>CID7160</t>
  </si>
  <si>
    <t>Customizable zero tolerance help-desk</t>
  </si>
  <si>
    <t>CID7161</t>
  </si>
  <si>
    <t>Horizontal client-driven open system</t>
  </si>
  <si>
    <t>CID7162</t>
  </si>
  <si>
    <t>Grass-roots tertiary extranet</t>
  </si>
  <si>
    <t>CID7163</t>
  </si>
  <si>
    <t>Self-enabling 5thgeneration hardware</t>
  </si>
  <si>
    <t>CID7164</t>
  </si>
  <si>
    <t>Multi-tiered zero tolerance Local Area Network</t>
  </si>
  <si>
    <t>CID7165</t>
  </si>
  <si>
    <t>Intuitive coherent conglomeration</t>
  </si>
  <si>
    <t>CID7166</t>
  </si>
  <si>
    <t>User-centric motivating middleware</t>
  </si>
  <si>
    <t>CID7167</t>
  </si>
  <si>
    <t>Digitized interactive structure</t>
  </si>
  <si>
    <t>CID7168</t>
  </si>
  <si>
    <t>Exclusive dynamic array</t>
  </si>
  <si>
    <t>CID7169</t>
  </si>
  <si>
    <t>Quality-focused optimal orchestration</t>
  </si>
  <si>
    <t>CID7170</t>
  </si>
  <si>
    <t>Devolved methodical middleware</t>
  </si>
  <si>
    <t>CID7171</t>
  </si>
  <si>
    <t>Synergized encompassing array</t>
  </si>
  <si>
    <t>CID7172</t>
  </si>
  <si>
    <t>Enterprise-wide real-time algorithm</t>
  </si>
  <si>
    <t>CID7173</t>
  </si>
  <si>
    <t>Distributed fault-tolerant methodology</t>
  </si>
  <si>
    <t>CID7174</t>
  </si>
  <si>
    <t>Front-line contextually-based toolset</t>
  </si>
  <si>
    <t>CID7175</t>
  </si>
  <si>
    <t>Synergized value-added orchestration</t>
  </si>
  <si>
    <t>CID7176</t>
  </si>
  <si>
    <t>Right-sized holistic model</t>
  </si>
  <si>
    <t>CID7177</t>
  </si>
  <si>
    <t>Business-focused disintermediate moratorium</t>
  </si>
  <si>
    <t>CID7178</t>
  </si>
  <si>
    <t>Optional needs-based methodology</t>
  </si>
  <si>
    <t>CID7179</t>
  </si>
  <si>
    <t>Assimilated system-worthy structure</t>
  </si>
  <si>
    <t>CID7180</t>
  </si>
  <si>
    <t>Re-engineered 24/7 secured line</t>
  </si>
  <si>
    <t>CID7181</t>
  </si>
  <si>
    <t>Team-oriented secondary product</t>
  </si>
  <si>
    <t>CID7182</t>
  </si>
  <si>
    <t>Customer-focused directional application</t>
  </si>
  <si>
    <t>CID7183</t>
  </si>
  <si>
    <t>Ameliorated high-level data-warehouse</t>
  </si>
  <si>
    <t>CID7184</t>
  </si>
  <si>
    <t>Business-focused system-worthy leverage</t>
  </si>
  <si>
    <t>CID7185</t>
  </si>
  <si>
    <t>Business-focused next generation solution</t>
  </si>
  <si>
    <t>CID7186</t>
  </si>
  <si>
    <t>User-friendly dynamic extranet</t>
  </si>
  <si>
    <t>CID7187</t>
  </si>
  <si>
    <t>Upgradable client-driven groupware</t>
  </si>
  <si>
    <t>CID7188</t>
  </si>
  <si>
    <t>Innovative directional intranet</t>
  </si>
  <si>
    <t>CID7189</t>
  </si>
  <si>
    <t>Adaptive 24/7 open system</t>
  </si>
  <si>
    <t>CID7190</t>
  </si>
  <si>
    <t>Reduced eco-centric knowledge user</t>
  </si>
  <si>
    <t>CID7191</t>
  </si>
  <si>
    <t>Managed homogeneous instruction set</t>
  </si>
  <si>
    <t>CID7192</t>
  </si>
  <si>
    <t>Inverse eco-centric alliance</t>
  </si>
  <si>
    <t>CID7193</t>
  </si>
  <si>
    <t>Customer-focused 3rdgeneration task-force</t>
  </si>
  <si>
    <t>CID7194</t>
  </si>
  <si>
    <t>Mandatory mission-critical product</t>
  </si>
  <si>
    <t>CID7195</t>
  </si>
  <si>
    <t>Organic contextually-based productivity</t>
  </si>
  <si>
    <t>CID7196</t>
  </si>
  <si>
    <t>Fully-configurable bandwidth-monitored architecture</t>
  </si>
  <si>
    <t>CID7197</t>
  </si>
  <si>
    <t>De-engineered eco-centric interface</t>
  </si>
  <si>
    <t>CID7198</t>
  </si>
  <si>
    <t>Total 24/7 budgetary management</t>
  </si>
  <si>
    <t>CID7199</t>
  </si>
  <si>
    <t>Profit-focused modular focus group</t>
  </si>
  <si>
    <t>CID7200</t>
  </si>
  <si>
    <t>Reactive zero tolerance parallelism</t>
  </si>
  <si>
    <t>CID7201</t>
  </si>
  <si>
    <t>Seamless solution-oriented function</t>
  </si>
  <si>
    <t>CID7202</t>
  </si>
  <si>
    <t>Face-to-face user-facing capability</t>
  </si>
  <si>
    <t>CID7203</t>
  </si>
  <si>
    <t>Synchronized web-enabled concept</t>
  </si>
  <si>
    <t>CID7204</t>
  </si>
  <si>
    <t>Synchronized solution-oriented capacity</t>
  </si>
  <si>
    <t>CID7205</t>
  </si>
  <si>
    <t>Secured tangible success</t>
  </si>
  <si>
    <t>CID7206</t>
  </si>
  <si>
    <t>Adaptive cohesive benchmark</t>
  </si>
  <si>
    <t>CID7207</t>
  </si>
  <si>
    <t>Robust background workforce</t>
  </si>
  <si>
    <t>CID7208</t>
  </si>
  <si>
    <t>Stand-alone secondary orchestration</t>
  </si>
  <si>
    <t>CID7209</t>
  </si>
  <si>
    <t>Realigned zero tolerance frame</t>
  </si>
  <si>
    <t>CID7210</t>
  </si>
  <si>
    <t>Programmable maximized workforce</t>
  </si>
  <si>
    <t>CID7211</t>
  </si>
  <si>
    <t>Open-architected 24/7 challenge</t>
  </si>
  <si>
    <t>CID7212</t>
  </si>
  <si>
    <t>Focused non-volatile toolset</t>
  </si>
  <si>
    <t>CID7213</t>
  </si>
  <si>
    <t>Expanded mission-critical interface</t>
  </si>
  <si>
    <t>CID7214</t>
  </si>
  <si>
    <t>Secured non-volatile toolset</t>
  </si>
  <si>
    <t>CID7215</t>
  </si>
  <si>
    <t>Optimized eco-centric encoding</t>
  </si>
  <si>
    <t>CID7216</t>
  </si>
  <si>
    <t>Reduced user-facing moderator</t>
  </si>
  <si>
    <t>CID7217</t>
  </si>
  <si>
    <t>Assimilated secondary task-force</t>
  </si>
  <si>
    <t>CID7218</t>
  </si>
  <si>
    <t>Open-architected homogeneous circuit</t>
  </si>
  <si>
    <t>CID7219</t>
  </si>
  <si>
    <t>Self-enabling global budgetary management</t>
  </si>
  <si>
    <t>CID7220</t>
  </si>
  <si>
    <t>Fully-configurable asynchronous database</t>
  </si>
  <si>
    <t>CID7221</t>
  </si>
  <si>
    <t>Multi-lateral web-enabled Internet solution</t>
  </si>
  <si>
    <t>CID7222</t>
  </si>
  <si>
    <t>Devolved secondary conglomeration</t>
  </si>
  <si>
    <t>CID7223</t>
  </si>
  <si>
    <t>Customizable attitude-oriented matrices</t>
  </si>
  <si>
    <t>CID7224</t>
  </si>
  <si>
    <t>Business-focused full-range archive</t>
  </si>
  <si>
    <t>CID7225</t>
  </si>
  <si>
    <t>Pre-emptive background initiative</t>
  </si>
  <si>
    <t>CID7226</t>
  </si>
  <si>
    <t>Realigned bi-directional standardization</t>
  </si>
  <si>
    <t>CID7227</t>
  </si>
  <si>
    <t>Face-to-face bandwidth-monitored help-desk</t>
  </si>
  <si>
    <t>CID7228</t>
  </si>
  <si>
    <t>Realigned multi-state forecast</t>
  </si>
  <si>
    <t>CID7229</t>
  </si>
  <si>
    <t>Sharable intangible secured line</t>
  </si>
  <si>
    <t>CID7230</t>
  </si>
  <si>
    <t>Innovative empowering solution</t>
  </si>
  <si>
    <t>CID7231</t>
  </si>
  <si>
    <t>De-engineered 6thgeneration installation</t>
  </si>
  <si>
    <t>CID7232</t>
  </si>
  <si>
    <t>Inverse bifurcated Graphic Interface</t>
  </si>
  <si>
    <t>CID7233</t>
  </si>
  <si>
    <t>Re-contextualized full-range initiative</t>
  </si>
  <si>
    <t>CID7234</t>
  </si>
  <si>
    <t>Exclusive attitude-oriented conglomeration</t>
  </si>
  <si>
    <t>CID7235</t>
  </si>
  <si>
    <t>Multi-channeled cohesive neural-net</t>
  </si>
  <si>
    <t>CID7236</t>
  </si>
  <si>
    <t>Robust systematic protocol</t>
  </si>
  <si>
    <t>CID7237</t>
  </si>
  <si>
    <t>Automated zero tolerance functionalities</t>
  </si>
  <si>
    <t>CID7238</t>
  </si>
  <si>
    <t>Cloned intangible superstructure</t>
  </si>
  <si>
    <t>CID7239</t>
  </si>
  <si>
    <t>Team-oriented transitional model</t>
  </si>
  <si>
    <t>CID7240</t>
  </si>
  <si>
    <t>Quality-focused static access</t>
  </si>
  <si>
    <t>CID7241</t>
  </si>
  <si>
    <t>Object-based secondary productivity</t>
  </si>
  <si>
    <t>CID7242</t>
  </si>
  <si>
    <t>De-engineered neutral task-force</t>
  </si>
  <si>
    <t>CID7243</t>
  </si>
  <si>
    <t>Cross-platform web-enabled matrix</t>
  </si>
  <si>
    <t>CID7244</t>
  </si>
  <si>
    <t>CID7245</t>
  </si>
  <si>
    <t>Horizontal 24/7 synergy</t>
  </si>
  <si>
    <t>CID7246</t>
  </si>
  <si>
    <t>Phased homogeneous alliance</t>
  </si>
  <si>
    <t>CID7247</t>
  </si>
  <si>
    <t>Assimilated homogeneous portal</t>
  </si>
  <si>
    <t>CID7248</t>
  </si>
  <si>
    <t>Business-focused disintermediate focus group</t>
  </si>
  <si>
    <t>CID7249</t>
  </si>
  <si>
    <t>Progressive eco-centric time-frame</t>
  </si>
  <si>
    <t>CID7250</t>
  </si>
  <si>
    <t>Persistent executive budgetary management</t>
  </si>
  <si>
    <t>CID7251</t>
  </si>
  <si>
    <t>Expanded secondary installation</t>
  </si>
  <si>
    <t>CID7252</t>
  </si>
  <si>
    <t>Decentralized logistical synergy</t>
  </si>
  <si>
    <t>CID7253</t>
  </si>
  <si>
    <t>Universal system-worthy Graphical User Interface</t>
  </si>
  <si>
    <t>CID7254</t>
  </si>
  <si>
    <t>Down-sized local focus group</t>
  </si>
  <si>
    <t>CID7255</t>
  </si>
  <si>
    <t>Cloned foreground system engine</t>
  </si>
  <si>
    <t>CID7256</t>
  </si>
  <si>
    <t>Phased multi-tasking task-force</t>
  </si>
  <si>
    <t>CID7257</t>
  </si>
  <si>
    <t>Fully-configurable next generation artificial intelligence</t>
  </si>
  <si>
    <t>CID7258</t>
  </si>
  <si>
    <t>Grass-roots transitional core</t>
  </si>
  <si>
    <t>CID7259</t>
  </si>
  <si>
    <t>Cross-group mission-critical algorithm</t>
  </si>
  <si>
    <t>CID7260</t>
  </si>
  <si>
    <t>Balanced exuding toolset</t>
  </si>
  <si>
    <t>CID7261</t>
  </si>
  <si>
    <t>Ergonomic uniform strategy</t>
  </si>
  <si>
    <t>CID7262</t>
  </si>
  <si>
    <t>Customizable homogeneous frame</t>
  </si>
  <si>
    <t>CID7263</t>
  </si>
  <si>
    <t>Pre-emptive bottom-line open architecture</t>
  </si>
  <si>
    <t>CID7264</t>
  </si>
  <si>
    <t>Horizontal well-modulated conglomeration</t>
  </si>
  <si>
    <t>CID7265</t>
  </si>
  <si>
    <t>Intuitive analyzing attitude</t>
  </si>
  <si>
    <t>CID7266</t>
  </si>
  <si>
    <t>Ameliorated modular data-warehouse</t>
  </si>
  <si>
    <t>CID7267</t>
  </si>
  <si>
    <t>Robust full-range installation</t>
  </si>
  <si>
    <t>CID7268</t>
  </si>
  <si>
    <t>Front-line 3rdgeneration protocol</t>
  </si>
  <si>
    <t>CID7269</t>
  </si>
  <si>
    <t>User-friendly dynamic encoding</t>
  </si>
  <si>
    <t>CID7270</t>
  </si>
  <si>
    <t>Pre-emptive value-added matrices</t>
  </si>
  <si>
    <t>CID7271</t>
  </si>
  <si>
    <t>Versatile well-modulated groupware</t>
  </si>
  <si>
    <t>CID7272</t>
  </si>
  <si>
    <t>Programmable web-enabled parallelism</t>
  </si>
  <si>
    <t>CID7273</t>
  </si>
  <si>
    <t>Enterprise-wide responsive Graphic Interface</t>
  </si>
  <si>
    <t>CID7274</t>
  </si>
  <si>
    <t>Front-line mission-critical approach</t>
  </si>
  <si>
    <t>CID7275</t>
  </si>
  <si>
    <t>Synchronized systemic process improvement</t>
  </si>
  <si>
    <t>CID7276</t>
  </si>
  <si>
    <t>Managed transitional workforce</t>
  </si>
  <si>
    <t>CID7277</t>
  </si>
  <si>
    <t>Re-contextualized system-worthy policy</t>
  </si>
  <si>
    <t>CID7278</t>
  </si>
  <si>
    <t>Business-focused scalable time-frame</t>
  </si>
  <si>
    <t>CID7279</t>
  </si>
  <si>
    <t>Assimilated zero administration system engine</t>
  </si>
  <si>
    <t>CID7280</t>
  </si>
  <si>
    <t>Managed 3rdgeneration support</t>
  </si>
  <si>
    <t>CID7281</t>
  </si>
  <si>
    <t>Proactive static monitoring</t>
  </si>
  <si>
    <t>CID7282</t>
  </si>
  <si>
    <t>Quality-focused tangible interface</t>
  </si>
  <si>
    <t>CID7283</t>
  </si>
  <si>
    <t>Profit-focused multi-state frame</t>
  </si>
  <si>
    <t>CID7284</t>
  </si>
  <si>
    <t>Versatile tertiary adapter</t>
  </si>
  <si>
    <t>CID7285</t>
  </si>
  <si>
    <t>Compatible neutral artificial intelligence</t>
  </si>
  <si>
    <t>CID7286</t>
  </si>
  <si>
    <t>Robust interactive adapter</t>
  </si>
  <si>
    <t>CID7287</t>
  </si>
  <si>
    <t>CID7288</t>
  </si>
  <si>
    <t>Advanced directional analyzer</t>
  </si>
  <si>
    <t>CID7289</t>
  </si>
  <si>
    <t>Managed 4thgeneration project</t>
  </si>
  <si>
    <t>CID7290</t>
  </si>
  <si>
    <t>Self-enabling empowering methodology</t>
  </si>
  <si>
    <t>CID7291</t>
  </si>
  <si>
    <t>Seamless static installation</t>
  </si>
  <si>
    <t>CID7292</t>
  </si>
  <si>
    <t>Fundamental regional algorithm</t>
  </si>
  <si>
    <t>CID7293</t>
  </si>
  <si>
    <t>Vision-oriented mobile synergy</t>
  </si>
  <si>
    <t>CID7294</t>
  </si>
  <si>
    <t>Grass-roots intermediate moderator</t>
  </si>
  <si>
    <t>CID7295</t>
  </si>
  <si>
    <t>Proactive modular initiative</t>
  </si>
  <si>
    <t>CID7296</t>
  </si>
  <si>
    <t>Open-source motivating moratorium</t>
  </si>
  <si>
    <t>CID7297</t>
  </si>
  <si>
    <t>Extended fault-tolerant leverage</t>
  </si>
  <si>
    <t>CID7298</t>
  </si>
  <si>
    <t>Multi-channeled heuristic policy</t>
  </si>
  <si>
    <t>CID7299</t>
  </si>
  <si>
    <t>Enhanced stable open system</t>
  </si>
  <si>
    <t>CID7300</t>
  </si>
  <si>
    <t>Monitored directional approach</t>
  </si>
  <si>
    <t>CID7301</t>
  </si>
  <si>
    <t>Decentralized object-oriented algorithm</t>
  </si>
  <si>
    <t>CID7302</t>
  </si>
  <si>
    <t>Monitored coherent hierarchy</t>
  </si>
  <si>
    <t>CID7303</t>
  </si>
  <si>
    <t>Public-key upward-trending neural-net</t>
  </si>
  <si>
    <t>CID7304</t>
  </si>
  <si>
    <t>Upgradable explicit info-mediaries</t>
  </si>
  <si>
    <t>CID7305</t>
  </si>
  <si>
    <t>Universal responsive knowledgebase</t>
  </si>
  <si>
    <t>CID7306</t>
  </si>
  <si>
    <t>Organized mobile algorithm</t>
  </si>
  <si>
    <t>CID7307</t>
  </si>
  <si>
    <t>Self-enabling motivating strategy</t>
  </si>
  <si>
    <t>CID7308</t>
  </si>
  <si>
    <t>Decentralized responsive instruction set</t>
  </si>
  <si>
    <t>CID7309</t>
  </si>
  <si>
    <t>Assimilated zero tolerance superstructure</t>
  </si>
  <si>
    <t>CID7310</t>
  </si>
  <si>
    <t>Reduced national hub</t>
  </si>
  <si>
    <t>CID7311</t>
  </si>
  <si>
    <t>Integrated full-range instruction set</t>
  </si>
  <si>
    <t>CID7312</t>
  </si>
  <si>
    <t>Centralized actuating strategy</t>
  </si>
  <si>
    <t>CID7313</t>
  </si>
  <si>
    <t>Innovative coherent focus group</t>
  </si>
  <si>
    <t>CID7314</t>
  </si>
  <si>
    <t>Visionary mobile Graphical User Interface</t>
  </si>
  <si>
    <t>CID7315</t>
  </si>
  <si>
    <t>Expanded radical emulation</t>
  </si>
  <si>
    <t>CID7316</t>
  </si>
  <si>
    <t>Re-engineered object-oriented analyzer</t>
  </si>
  <si>
    <t>CID7317</t>
  </si>
  <si>
    <t>Advanced neutral toolset</t>
  </si>
  <si>
    <t>CID7318</t>
  </si>
  <si>
    <t>Profit-focused next generation help-desk</t>
  </si>
  <si>
    <t>CID7319</t>
  </si>
  <si>
    <t>Quality-focused client-server projection</t>
  </si>
  <si>
    <t>CID7320</t>
  </si>
  <si>
    <t>Streamlined user-facing neural-net</t>
  </si>
  <si>
    <t>CID7321</t>
  </si>
  <si>
    <t>Organized zero tolerance instruction set</t>
  </si>
  <si>
    <t>CID7322</t>
  </si>
  <si>
    <t>Universal neutral open architecture</t>
  </si>
  <si>
    <t>CID7323</t>
  </si>
  <si>
    <t>Progressive static toolset</t>
  </si>
  <si>
    <t>CID7324</t>
  </si>
  <si>
    <t>Extended coherent initiative</t>
  </si>
  <si>
    <t>CID7325</t>
  </si>
  <si>
    <t>Secured stable time-frame</t>
  </si>
  <si>
    <t>CID7326</t>
  </si>
  <si>
    <t>Optimized tertiary ability</t>
  </si>
  <si>
    <t>CID7327</t>
  </si>
  <si>
    <t>Focused intangible adapter</t>
  </si>
  <si>
    <t>CID7328</t>
  </si>
  <si>
    <t>Visionary motivating system engine</t>
  </si>
  <si>
    <t>CID7329</t>
  </si>
  <si>
    <t>Face-to-face zero administration encryption</t>
  </si>
  <si>
    <t>CID7330</t>
  </si>
  <si>
    <t>Up-sized full-range superstructure</t>
  </si>
  <si>
    <t>CID7331</t>
  </si>
  <si>
    <t>Pre-emptive bottom-line neural-net</t>
  </si>
  <si>
    <t>CID7332</t>
  </si>
  <si>
    <t>Right-sized multimedia complexity</t>
  </si>
  <si>
    <t>CID7333</t>
  </si>
  <si>
    <t>Public-key empowering product</t>
  </si>
  <si>
    <t>CID7334</t>
  </si>
  <si>
    <t>Polarized mobile Graphic Interface</t>
  </si>
  <si>
    <t>CID7335</t>
  </si>
  <si>
    <t>Implemented intermediate software</t>
  </si>
  <si>
    <t>CID7336</t>
  </si>
  <si>
    <t>Switchable grid-enabled capacity</t>
  </si>
  <si>
    <t>CID7337</t>
  </si>
  <si>
    <t>Team-oriented non-volatile system engine</t>
  </si>
  <si>
    <t>CID7338</t>
  </si>
  <si>
    <t>Sharable well-modulated Local Area Network</t>
  </si>
  <si>
    <t>CID7339</t>
  </si>
  <si>
    <t>Inverse full-range budgetary management</t>
  </si>
  <si>
    <t>CID7340</t>
  </si>
  <si>
    <t>Proactive upward-trending capacity</t>
  </si>
  <si>
    <t>CID7341</t>
  </si>
  <si>
    <t>Digitized explicit policy</t>
  </si>
  <si>
    <t>CID7342</t>
  </si>
  <si>
    <t>Total exuding initiative</t>
  </si>
  <si>
    <t>CID7343</t>
  </si>
  <si>
    <t>Down-sized user-facing website</t>
  </si>
  <si>
    <t>CID7344</t>
  </si>
  <si>
    <t>Exclusive demand-driven instruction set</t>
  </si>
  <si>
    <t>CID7345</t>
  </si>
  <si>
    <t>Managed uniform time-frame</t>
  </si>
  <si>
    <t>CID7346</t>
  </si>
  <si>
    <t>Distributed reciprocal alliance</t>
  </si>
  <si>
    <t>CID7347</t>
  </si>
  <si>
    <t>Advanced neutral policy</t>
  </si>
  <si>
    <t>CID7348</t>
  </si>
  <si>
    <t>User-friendly 4thgeneration standardization</t>
  </si>
  <si>
    <t>CID7349</t>
  </si>
  <si>
    <t>Adaptive human-resource moratorium</t>
  </si>
  <si>
    <t>CID7350</t>
  </si>
  <si>
    <t>Optional zero administration website</t>
  </si>
  <si>
    <t>CID7351</t>
  </si>
  <si>
    <t>Front-line local moderator</t>
  </si>
  <si>
    <t>CID7352</t>
  </si>
  <si>
    <t>Cross-group zero-defect algorithm</t>
  </si>
  <si>
    <t>CID7353</t>
  </si>
  <si>
    <t>Operative composite intranet</t>
  </si>
  <si>
    <t>CID7354</t>
  </si>
  <si>
    <t>Multi-layered well-modulated migration</t>
  </si>
  <si>
    <t>CID7355</t>
  </si>
  <si>
    <t>Profit-focused executive knowledgebase</t>
  </si>
  <si>
    <t>CID7356</t>
  </si>
  <si>
    <t>Synergistic eco-centric interface</t>
  </si>
  <si>
    <t>CID7357</t>
  </si>
  <si>
    <t>Secured 24/7 success</t>
  </si>
  <si>
    <t>CID7358</t>
  </si>
  <si>
    <t>Cross-group foreground leverage</t>
  </si>
  <si>
    <t>CID7359</t>
  </si>
  <si>
    <t>Distributed incremental task-force</t>
  </si>
  <si>
    <t>CID7360</t>
  </si>
  <si>
    <t>Pre-emptive value-added capability</t>
  </si>
  <si>
    <t>CID7361</t>
  </si>
  <si>
    <t>Decentralized systemic solution</t>
  </si>
  <si>
    <t>CID7362</t>
  </si>
  <si>
    <t>Expanded bottom-line adapter</t>
  </si>
  <si>
    <t>CID7363</t>
  </si>
  <si>
    <t>Profound bifurcated collaboration</t>
  </si>
  <si>
    <t>CID7364</t>
  </si>
  <si>
    <t>Customer-focused static alliance</t>
  </si>
  <si>
    <t>CID7365</t>
  </si>
  <si>
    <t>Front-line bifurcated budgetary management</t>
  </si>
  <si>
    <t>CID7366</t>
  </si>
  <si>
    <t>Cross-group client-driven array</t>
  </si>
  <si>
    <t>CID7367</t>
  </si>
  <si>
    <t>Ergonomic needs-based function</t>
  </si>
  <si>
    <t>CID7368</t>
  </si>
  <si>
    <t>Secured non-volatile secured line</t>
  </si>
  <si>
    <t>CID7369</t>
  </si>
  <si>
    <t>Proactive object-oriented conglomeration</t>
  </si>
  <si>
    <t>CID7370</t>
  </si>
  <si>
    <t>Seamless optimizing flexibility</t>
  </si>
  <si>
    <t>CID7371</t>
  </si>
  <si>
    <t>Enterprise-wide dedicated adapter</t>
  </si>
  <si>
    <t>CID7372</t>
  </si>
  <si>
    <t>Total full-range standardization</t>
  </si>
  <si>
    <t>CID7373</t>
  </si>
  <si>
    <t>Re-contextualized static customer loyalty</t>
  </si>
  <si>
    <t>CID7374</t>
  </si>
  <si>
    <t>Persistent heuristic architecture</t>
  </si>
  <si>
    <t>CID7375</t>
  </si>
  <si>
    <t>Phased logistical hierarchy</t>
  </si>
  <si>
    <t>CID7376</t>
  </si>
  <si>
    <t>Automated multi-tasking core</t>
  </si>
  <si>
    <t>CID7377</t>
  </si>
  <si>
    <t>Compatible didactic support</t>
  </si>
  <si>
    <t>CID7378</t>
  </si>
  <si>
    <t>Polarized user-facing time-frame</t>
  </si>
  <si>
    <t>CID7379</t>
  </si>
  <si>
    <t>Diverse bifurcated strategy</t>
  </si>
  <si>
    <t>CID7380</t>
  </si>
  <si>
    <t>Organized multimedia algorithm</t>
  </si>
  <si>
    <t>CID7381</t>
  </si>
  <si>
    <t>Synergized 24/7 budgetary management</t>
  </si>
  <si>
    <t>CID7382</t>
  </si>
  <si>
    <t>Expanded background infrastructure</t>
  </si>
  <si>
    <t>CID7383</t>
  </si>
  <si>
    <t>Assimilated client-server hub</t>
  </si>
  <si>
    <t>CID7384</t>
  </si>
  <si>
    <t>Synergized explicit encryption</t>
  </si>
  <si>
    <t>CID7385</t>
  </si>
  <si>
    <t>Automated bottom-line Graphic Interface</t>
  </si>
  <si>
    <t>CID7386</t>
  </si>
  <si>
    <t>Focused demand-driven firmware</t>
  </si>
  <si>
    <t>CID7387</t>
  </si>
  <si>
    <t>Reduced hybrid process improvement</t>
  </si>
  <si>
    <t>CID7388</t>
  </si>
  <si>
    <t>Team-oriented grid-enabled toolset</t>
  </si>
  <si>
    <t>CID7389</t>
  </si>
  <si>
    <t>Total national definition</t>
  </si>
  <si>
    <t>CID7390</t>
  </si>
  <si>
    <t>Face-to-face bottom-line policy</t>
  </si>
  <si>
    <t>CID7391</t>
  </si>
  <si>
    <t>Reverse-engineered reciprocal open architecture</t>
  </si>
  <si>
    <t>CID7392</t>
  </si>
  <si>
    <t>Distributed explicit process improvement</t>
  </si>
  <si>
    <t>CID7393</t>
  </si>
  <si>
    <t>Right-sized local help-desk</t>
  </si>
  <si>
    <t>CID7394</t>
  </si>
  <si>
    <t>Multi-layered user-facing project</t>
  </si>
  <si>
    <t>CID7395</t>
  </si>
  <si>
    <t>Organized discrete hierarchy</t>
  </si>
  <si>
    <t>CID7396</t>
  </si>
  <si>
    <t>Synergized user-facing strategy</t>
  </si>
  <si>
    <t>CID7397</t>
  </si>
  <si>
    <t>Mandatory homogeneous throughput</t>
  </si>
  <si>
    <t>CID7398</t>
  </si>
  <si>
    <t>Robust 24/7 success</t>
  </si>
  <si>
    <t>CID7399</t>
  </si>
  <si>
    <t>Distributed transitional implementation</t>
  </si>
  <si>
    <t>CID7400</t>
  </si>
  <si>
    <t>Stand-alone system-worthy Local Area Network</t>
  </si>
  <si>
    <t>CID7401</t>
  </si>
  <si>
    <t>Multi-lateral methodical forecast</t>
  </si>
  <si>
    <t>CID7402</t>
  </si>
  <si>
    <t>Cross-group needs-based benchmark</t>
  </si>
  <si>
    <t>CID7403</t>
  </si>
  <si>
    <t>Self-enabling heuristic synergy</t>
  </si>
  <si>
    <t>CID7404</t>
  </si>
  <si>
    <t>Enhanced national superstructure</t>
  </si>
  <si>
    <t>CID7405</t>
  </si>
  <si>
    <t>Robust secondary synergy</t>
  </si>
  <si>
    <t>CID7406</t>
  </si>
  <si>
    <t>Centralized web-enabled help-desk</t>
  </si>
  <si>
    <t>CID7407</t>
  </si>
  <si>
    <t>Operative grid-enabled challenge</t>
  </si>
  <si>
    <t>CID7408</t>
  </si>
  <si>
    <t>Universal dynamic strategy</t>
  </si>
  <si>
    <t>CID7409</t>
  </si>
  <si>
    <t>Ameliorated optimizing monitoring</t>
  </si>
  <si>
    <t>CID7410</t>
  </si>
  <si>
    <t>Polarized zero-defect productivity</t>
  </si>
  <si>
    <t>CID7411</t>
  </si>
  <si>
    <t>De-engineered transitional pricing structure</t>
  </si>
  <si>
    <t>CID7412</t>
  </si>
  <si>
    <t>Optional disintermediate model</t>
  </si>
  <si>
    <t>CID7413</t>
  </si>
  <si>
    <t>Re-contextualized encompassing collaboration</t>
  </si>
  <si>
    <t>CID7414</t>
  </si>
  <si>
    <t>Business-focused static pricing structure</t>
  </si>
  <si>
    <t>CID7415</t>
  </si>
  <si>
    <t>Quality-focused methodical leverage</t>
  </si>
  <si>
    <t>CID7416</t>
  </si>
  <si>
    <t>Business-focused non-volatile productivity</t>
  </si>
  <si>
    <t>CID7417</t>
  </si>
  <si>
    <t>Open-architected client-server monitoring</t>
  </si>
  <si>
    <t>CID7418</t>
  </si>
  <si>
    <t>Optimized bottom-line application</t>
  </si>
  <si>
    <t>CID7419</t>
  </si>
  <si>
    <t>Advanced asynchronous software</t>
  </si>
  <si>
    <t>CID7420</t>
  </si>
  <si>
    <t>Exclusive user-facing capacity</t>
  </si>
  <si>
    <t>CID7421</t>
  </si>
  <si>
    <t>Re-engineered motivating solution</t>
  </si>
  <si>
    <t>CID7422</t>
  </si>
  <si>
    <t>Managed even-keeled knowledge user</t>
  </si>
  <si>
    <t>CID7423</t>
  </si>
  <si>
    <t>Upgradable stable circuit</t>
  </si>
  <si>
    <t>CID7424</t>
  </si>
  <si>
    <t>Synchronized zero administration frame</t>
  </si>
  <si>
    <t>CID7425</t>
  </si>
  <si>
    <t>Managed system-worthy utilization</t>
  </si>
  <si>
    <t>CID7426</t>
  </si>
  <si>
    <t>Team-oriented global data-warehouse</t>
  </si>
  <si>
    <t>CID7427</t>
  </si>
  <si>
    <t>Grass-roots grid-enabled array</t>
  </si>
  <si>
    <t>CID7428</t>
  </si>
  <si>
    <t>Automated hybrid middleware</t>
  </si>
  <si>
    <t>CID7429</t>
  </si>
  <si>
    <t>Quality-focused methodical knowledgebase</t>
  </si>
  <si>
    <t>CID7430</t>
  </si>
  <si>
    <t>Re-engineered dedicated policy</t>
  </si>
  <si>
    <t>CID7431</t>
  </si>
  <si>
    <t>Compatible mission-critical capability</t>
  </si>
  <si>
    <t>CID7432</t>
  </si>
  <si>
    <t>Switchable empowering Local Area Network</t>
  </si>
  <si>
    <t>CID7433</t>
  </si>
  <si>
    <t>Right-sized dynamic toolset</t>
  </si>
  <si>
    <t>CID7434</t>
  </si>
  <si>
    <t>Seamless zero-defect interface</t>
  </si>
  <si>
    <t>CID7435</t>
  </si>
  <si>
    <t>Realigned high-level initiative</t>
  </si>
  <si>
    <t>CID7436</t>
  </si>
  <si>
    <t>Re-engineered stable neural-net</t>
  </si>
  <si>
    <t>CID7437</t>
  </si>
  <si>
    <t>Grass-roots 6thgeneration capability</t>
  </si>
  <si>
    <t>CID7438</t>
  </si>
  <si>
    <t>Managed clear-thinking model</t>
  </si>
  <si>
    <t>CID7439</t>
  </si>
  <si>
    <t>Synergistic context-sensitive approach</t>
  </si>
  <si>
    <t>CID7440</t>
  </si>
  <si>
    <t>Compatible disintermediate emulation</t>
  </si>
  <si>
    <t>CID7441</t>
  </si>
  <si>
    <t>Quality-focused system-worthy moratorium</t>
  </si>
  <si>
    <t>CID7442</t>
  </si>
  <si>
    <t>User-friendly needs-based leverage</t>
  </si>
  <si>
    <t>CID7443</t>
  </si>
  <si>
    <t>Pre-emptive multimedia attitude</t>
  </si>
  <si>
    <t>CID7444</t>
  </si>
  <si>
    <t>Multi-channeled bandwidth-monitored groupware</t>
  </si>
  <si>
    <t>CID7445</t>
  </si>
  <si>
    <t>Exclusive local array</t>
  </si>
  <si>
    <t>CID7446</t>
  </si>
  <si>
    <t>Cross-group bottom-line productivity</t>
  </si>
  <si>
    <t>CID7447</t>
  </si>
  <si>
    <t>Polarized static circuit</t>
  </si>
  <si>
    <t>CID7448</t>
  </si>
  <si>
    <t>Phased explicit system engine</t>
  </si>
  <si>
    <t>CID7449</t>
  </si>
  <si>
    <t>Cross-group local capacity</t>
  </si>
  <si>
    <t>CID7450</t>
  </si>
  <si>
    <t>Robust multimedia firmware</t>
  </si>
  <si>
    <t>CID7451</t>
  </si>
  <si>
    <t>Profound clear-thinking solution</t>
  </si>
  <si>
    <t>CID7452</t>
  </si>
  <si>
    <t>Reverse-engineered content-based support</t>
  </si>
  <si>
    <t>CID7453</t>
  </si>
  <si>
    <t>Compatible 6thgeneration product</t>
  </si>
  <si>
    <t>CID7454</t>
  </si>
  <si>
    <t>Automated fault-tolerant focus group</t>
  </si>
  <si>
    <t>CID7455</t>
  </si>
  <si>
    <t>Upgradable mission-critical encoding</t>
  </si>
  <si>
    <t>CID7456</t>
  </si>
  <si>
    <t>Persevering multi-state process improvement</t>
  </si>
  <si>
    <t>CID7457</t>
  </si>
  <si>
    <t>Exclusive high-level support</t>
  </si>
  <si>
    <t>CID7458</t>
  </si>
  <si>
    <t>Multi-tiered didactic interface</t>
  </si>
  <si>
    <t>CID7459</t>
  </si>
  <si>
    <t>Profound radical challenge</t>
  </si>
  <si>
    <t>CID7460</t>
  </si>
  <si>
    <t>Compatible optimal emulation</t>
  </si>
  <si>
    <t>CID7461</t>
  </si>
  <si>
    <t>Sharable interactive framework</t>
  </si>
  <si>
    <t>CID7462</t>
  </si>
  <si>
    <t>Expanded explicit circuit</t>
  </si>
  <si>
    <t>CID7463</t>
  </si>
  <si>
    <t>Diverse even-keeled help-desk</t>
  </si>
  <si>
    <t>CID7464</t>
  </si>
  <si>
    <t>Customer-focused client-server hub</t>
  </si>
  <si>
    <t>CID7465</t>
  </si>
  <si>
    <t>Synergized system-worthy neural-net</t>
  </si>
  <si>
    <t>CID7466</t>
  </si>
  <si>
    <t>Operative bifurcated utilization</t>
  </si>
  <si>
    <t>CID7467</t>
  </si>
  <si>
    <t>Visionary demand-driven hierarchy</t>
  </si>
  <si>
    <t>CID7468</t>
  </si>
  <si>
    <t>Multi-tiered contextually-based contingency</t>
  </si>
  <si>
    <t>CID7469</t>
  </si>
  <si>
    <t>Open-architected eco-centric process improvement</t>
  </si>
  <si>
    <t>CID7470</t>
  </si>
  <si>
    <t>Upgradable coherent analyzer</t>
  </si>
  <si>
    <t>CID7471</t>
  </si>
  <si>
    <t>Multi-lateral upward-trending service-desk</t>
  </si>
  <si>
    <t>CID7472</t>
  </si>
  <si>
    <t>Assimilated empowering leverage</t>
  </si>
  <si>
    <t>CID7473</t>
  </si>
  <si>
    <t>Inverse radical throughput</t>
  </si>
  <si>
    <t>CID7474</t>
  </si>
  <si>
    <t>Down-sized transitional pricing structure</t>
  </si>
  <si>
    <t>CID7475</t>
  </si>
  <si>
    <t>Extended static utilization</t>
  </si>
  <si>
    <t>CID7476</t>
  </si>
  <si>
    <t>Cloned tangible approach</t>
  </si>
  <si>
    <t>CID7477</t>
  </si>
  <si>
    <t>Ergonomic 4thgeneration methodology</t>
  </si>
  <si>
    <t>CID7478</t>
  </si>
  <si>
    <t>Right-sized heuristic infrastructure</t>
  </si>
  <si>
    <t>CID7479</t>
  </si>
  <si>
    <t>Polarized asymmetric array</t>
  </si>
  <si>
    <t>CID7480</t>
  </si>
  <si>
    <t>Customer-focused tangible website</t>
  </si>
  <si>
    <t>CID7481</t>
  </si>
  <si>
    <t>Up-sized disintermediate attitude</t>
  </si>
  <si>
    <t>CID7482</t>
  </si>
  <si>
    <t>Front-line incremental data-warehouse</t>
  </si>
  <si>
    <t>CID7483</t>
  </si>
  <si>
    <t>Ergonomic user-facing Local Area Network</t>
  </si>
  <si>
    <t>CID7484</t>
  </si>
  <si>
    <t>Ergonomic 24/7 emulation</t>
  </si>
  <si>
    <t>CID7485</t>
  </si>
  <si>
    <t>Stand-alone contextually-based access</t>
  </si>
  <si>
    <t>CID7486</t>
  </si>
  <si>
    <t>Multi-tiered cohesive application</t>
  </si>
  <si>
    <t>CID7487</t>
  </si>
  <si>
    <t>Realigned heuristic Internet solution</t>
  </si>
  <si>
    <t>CID7488</t>
  </si>
  <si>
    <t>Cloned high-level interface</t>
  </si>
  <si>
    <t>CID7489</t>
  </si>
  <si>
    <t>Synchronized 24/7 installation</t>
  </si>
  <si>
    <t>CID7490</t>
  </si>
  <si>
    <t>Open-source grid-enabled Graphic Interface</t>
  </si>
  <si>
    <t>CID7491</t>
  </si>
  <si>
    <t>Managed uniform interface</t>
  </si>
  <si>
    <t>CID7492</t>
  </si>
  <si>
    <t>Multi-layered heuristic Internet solution</t>
  </si>
  <si>
    <t>CID7493</t>
  </si>
  <si>
    <t>Team-oriented global capability</t>
  </si>
  <si>
    <t>CID7494</t>
  </si>
  <si>
    <t>Synergistic motivating open architecture</t>
  </si>
  <si>
    <t>CID7495</t>
  </si>
  <si>
    <t>Quality-focused bottom-line pricing structure</t>
  </si>
  <si>
    <t>CID7496</t>
  </si>
  <si>
    <t>Up-sized needs-based instruction set</t>
  </si>
  <si>
    <t>CID7497</t>
  </si>
  <si>
    <t>Sharable attitude-oriented encoding</t>
  </si>
  <si>
    <t>CID7498</t>
  </si>
  <si>
    <t>Decentralized fault-tolerant archive</t>
  </si>
  <si>
    <t>CID7499</t>
  </si>
  <si>
    <t>Function-based even-keeled core</t>
  </si>
  <si>
    <t>CID7500</t>
  </si>
  <si>
    <t>Persevering optimal challenge</t>
  </si>
  <si>
    <t>CID7501</t>
  </si>
  <si>
    <t>Grass-roots 24/7 open system</t>
  </si>
  <si>
    <t>CID7502</t>
  </si>
  <si>
    <t>Polarized fault-tolerant productivity</t>
  </si>
  <si>
    <t>CID7503</t>
  </si>
  <si>
    <t>Reactive uniform throughput</t>
  </si>
  <si>
    <t>CID7504</t>
  </si>
  <si>
    <t>Cross-platform bi-directional protocol</t>
  </si>
  <si>
    <t>CID7505</t>
  </si>
  <si>
    <t>Innovative background core</t>
  </si>
  <si>
    <t>CID7506</t>
  </si>
  <si>
    <t>Fundamental dynamic superstructure</t>
  </si>
  <si>
    <t>CID7507</t>
  </si>
  <si>
    <t>Inverse optimizing productivity</t>
  </si>
  <si>
    <t>CID7508</t>
  </si>
  <si>
    <t>Implemented stable time-frame</t>
  </si>
  <si>
    <t>CID7509</t>
  </si>
  <si>
    <t>Expanded non-volatile solution</t>
  </si>
  <si>
    <t>CID7510</t>
  </si>
  <si>
    <t>Customer-focused multi-tasking project</t>
  </si>
  <si>
    <t>CID7511</t>
  </si>
  <si>
    <t>Quality-focused local leverage</t>
  </si>
  <si>
    <t>CID7512</t>
  </si>
  <si>
    <t>Multi-lateral clear-thinking instruction set</t>
  </si>
  <si>
    <t>CID7513</t>
  </si>
  <si>
    <t>Customer-focused human-resource installation</t>
  </si>
  <si>
    <t>CID7514</t>
  </si>
  <si>
    <t>Synchronized bi-directional approach</t>
  </si>
  <si>
    <t>CID7515</t>
  </si>
  <si>
    <t>Vision-oriented disintermediate intranet</t>
  </si>
  <si>
    <t>CID7516</t>
  </si>
  <si>
    <t>Inverse needs-based forecast</t>
  </si>
  <si>
    <t>CID7517</t>
  </si>
  <si>
    <t>Open-architected user-facing solution</t>
  </si>
  <si>
    <t>CID7518</t>
  </si>
  <si>
    <t>Polarized 4thgeneration adapter</t>
  </si>
  <si>
    <t>CID7519</t>
  </si>
  <si>
    <t>Upgradable non-volatile alliance</t>
  </si>
  <si>
    <t>CID7520</t>
  </si>
  <si>
    <t>Front-line holistic groupware</t>
  </si>
  <si>
    <t>CID7521</t>
  </si>
  <si>
    <t>Fully-configurable systematic collaboration</t>
  </si>
  <si>
    <t>CID7522</t>
  </si>
  <si>
    <t>Persistent methodical synergy</t>
  </si>
  <si>
    <t>CID7523</t>
  </si>
  <si>
    <t>Adaptive zero administration open architecture</t>
  </si>
  <si>
    <t>CID7524</t>
  </si>
  <si>
    <t>Grass-roots actuating algorithm</t>
  </si>
  <si>
    <t>CID7525</t>
  </si>
  <si>
    <t>Innovative neutral challenge</t>
  </si>
  <si>
    <t>CID7526</t>
  </si>
  <si>
    <t>Configurable intermediate project</t>
  </si>
  <si>
    <t>CID7527</t>
  </si>
  <si>
    <t>Realigned intangible groupware</t>
  </si>
  <si>
    <t>CID7528</t>
  </si>
  <si>
    <t>Open-architected dedicated encryption</t>
  </si>
  <si>
    <t>CID7529</t>
  </si>
  <si>
    <t>Fundamental attitude-oriented project</t>
  </si>
  <si>
    <t>CID7530</t>
  </si>
  <si>
    <t>Grass-roots intermediate system engine</t>
  </si>
  <si>
    <t>CID7531</t>
  </si>
  <si>
    <t>Diverse scalable capacity</t>
  </si>
  <si>
    <t>CID7532</t>
  </si>
  <si>
    <t>Enhanced optimizing system engine</t>
  </si>
  <si>
    <t>CID7533</t>
  </si>
  <si>
    <t>Down-sized eco-centric service-desk</t>
  </si>
  <si>
    <t>CID7534</t>
  </si>
  <si>
    <t>Future-proofed uniform Graphic Interface</t>
  </si>
  <si>
    <t>CID7535</t>
  </si>
  <si>
    <t>Virtual impactful function</t>
  </si>
  <si>
    <t>CID7536</t>
  </si>
  <si>
    <t>Enterprise-wide bi-directional Graphical User Interface</t>
  </si>
  <si>
    <t>CID7537</t>
  </si>
  <si>
    <t>Persistent content-based capacity</t>
  </si>
  <si>
    <t>CID7538</t>
  </si>
  <si>
    <t>Persistent methodical website</t>
  </si>
  <si>
    <t>CID7539</t>
  </si>
  <si>
    <t>Public-key dynamic project</t>
  </si>
  <si>
    <t>CID7540</t>
  </si>
  <si>
    <t>Horizontal asymmetric protocol</t>
  </si>
  <si>
    <t>CID7541</t>
  </si>
  <si>
    <t>Centralized foreground standardization</t>
  </si>
  <si>
    <t>CID7542</t>
  </si>
  <si>
    <t>Intuitive regional emulation</t>
  </si>
  <si>
    <t>CID7543</t>
  </si>
  <si>
    <t>Assimilated contextually-based standardization</t>
  </si>
  <si>
    <t>CID7544</t>
  </si>
  <si>
    <t>Phased uniform project</t>
  </si>
  <si>
    <t>CID7545</t>
  </si>
  <si>
    <t>Inverse systematic moratorium</t>
  </si>
  <si>
    <t>CID7546</t>
  </si>
  <si>
    <t>Organized dynamic hardware</t>
  </si>
  <si>
    <t>CID7547</t>
  </si>
  <si>
    <t>Cross-group explicit benchmark</t>
  </si>
  <si>
    <t>CID7548</t>
  </si>
  <si>
    <t>Secured explicit benchmark</t>
  </si>
  <si>
    <t>CID7549</t>
  </si>
  <si>
    <t>Distributed multi-tasking portal</t>
  </si>
  <si>
    <t>CID7550</t>
  </si>
  <si>
    <t>Upgradable optimal access</t>
  </si>
  <si>
    <t>CID7551</t>
  </si>
  <si>
    <t>Pre-emptive cohesive matrix</t>
  </si>
  <si>
    <t>CID7552</t>
  </si>
  <si>
    <t>Organized dynamic concept</t>
  </si>
  <si>
    <t>CID7553</t>
  </si>
  <si>
    <t>Sharable radical success</t>
  </si>
  <si>
    <t>CID7554</t>
  </si>
  <si>
    <t>Upgradable disintermediate website</t>
  </si>
  <si>
    <t>CID7555</t>
  </si>
  <si>
    <t>Secured context-sensitive initiative</t>
  </si>
  <si>
    <t>CID7556</t>
  </si>
  <si>
    <t>Ameliorated non-volatile system engine</t>
  </si>
  <si>
    <t>CID7557</t>
  </si>
  <si>
    <t>Stand-alone client-driven protocol</t>
  </si>
  <si>
    <t>CID7558</t>
  </si>
  <si>
    <t>Total web-enabled encryption</t>
  </si>
  <si>
    <t>CID7559</t>
  </si>
  <si>
    <t>Persevering human-resource hub</t>
  </si>
  <si>
    <t>CID7560</t>
  </si>
  <si>
    <t>Vision-oriented real-time software</t>
  </si>
  <si>
    <t>CID7561</t>
  </si>
  <si>
    <t>Proactive asymmetric migration</t>
  </si>
  <si>
    <t>CID7562</t>
  </si>
  <si>
    <t>Re-engineered motivating groupware</t>
  </si>
  <si>
    <t>CID7563</t>
  </si>
  <si>
    <t>Customer-focused demand-driven Local Area Network</t>
  </si>
  <si>
    <t>CID7564</t>
  </si>
  <si>
    <t>Customizable 3rdgeneration synergy</t>
  </si>
  <si>
    <t>CID7565</t>
  </si>
  <si>
    <t>Persevering 24hour circuit</t>
  </si>
  <si>
    <t>CID7566</t>
  </si>
  <si>
    <t>Proactive demand-driven archive</t>
  </si>
  <si>
    <t>CID7567</t>
  </si>
  <si>
    <t>De-engineered interactive workforce</t>
  </si>
  <si>
    <t>CID7568</t>
  </si>
  <si>
    <t>Versatile regional parallelism</t>
  </si>
  <si>
    <t>CID7569</t>
  </si>
  <si>
    <t>Profound 3rdgeneration conglomeration</t>
  </si>
  <si>
    <t>CID7570</t>
  </si>
  <si>
    <t>Open-source heuristic hub</t>
  </si>
  <si>
    <t>CID7571</t>
  </si>
  <si>
    <t>Robust systemic portal</t>
  </si>
  <si>
    <t>CID7572</t>
  </si>
  <si>
    <t>Mandatory user-facing approach</t>
  </si>
  <si>
    <t>CID7573</t>
  </si>
  <si>
    <t>Virtual uniform encryption</t>
  </si>
  <si>
    <t>CID7574</t>
  </si>
  <si>
    <t>User-friendly encompassing collaboration</t>
  </si>
  <si>
    <t>CID7575</t>
  </si>
  <si>
    <t>Integrated cohesive frame</t>
  </si>
  <si>
    <t>CID7576</t>
  </si>
  <si>
    <t>Implemented leadingedge migration</t>
  </si>
  <si>
    <t>CID7577</t>
  </si>
  <si>
    <t>Assimilated 4thgeneration Graphical User Interface</t>
  </si>
  <si>
    <t>CID7578</t>
  </si>
  <si>
    <t>Open-source static parallelism</t>
  </si>
  <si>
    <t>CID7579</t>
  </si>
  <si>
    <t>Centralized regional core</t>
  </si>
  <si>
    <t>CID7580</t>
  </si>
  <si>
    <t>Mandatory directional Graphic Interface</t>
  </si>
  <si>
    <t>CID7581</t>
  </si>
  <si>
    <t>Upgradable multimedia neural-net</t>
  </si>
  <si>
    <t>CID7582</t>
  </si>
  <si>
    <t>Future-proofed asynchronous orchestration</t>
  </si>
  <si>
    <t>CID7583</t>
  </si>
  <si>
    <t>Cross-group client-server Graphic Interface</t>
  </si>
  <si>
    <t>CID7584</t>
  </si>
  <si>
    <t>Programmable composite hardware</t>
  </si>
  <si>
    <t>CID7585</t>
  </si>
  <si>
    <t>Re-engineered client-driven adapter</t>
  </si>
  <si>
    <t>CID7586</t>
  </si>
  <si>
    <t>Future-proofed reciprocal groupware</t>
  </si>
  <si>
    <t>CID7587</t>
  </si>
  <si>
    <t>Inverse client-driven artificial intelligence</t>
  </si>
  <si>
    <t>CID7588</t>
  </si>
  <si>
    <t>Intuitive bi-directional function</t>
  </si>
  <si>
    <t>CID7589</t>
  </si>
  <si>
    <t>Balanced static array</t>
  </si>
  <si>
    <t>CID7590</t>
  </si>
  <si>
    <t>Progressive solution-oriented matrix</t>
  </si>
  <si>
    <t>CID7591</t>
  </si>
  <si>
    <t>Assimilated high-level open system</t>
  </si>
  <si>
    <t>CID7592</t>
  </si>
  <si>
    <t>Reduced bandwidth-monitored throughput</t>
  </si>
  <si>
    <t>CID7593</t>
  </si>
  <si>
    <t>Grass-roots impactful hierarchy</t>
  </si>
  <si>
    <t>CID7594</t>
  </si>
  <si>
    <t>Reverse-engineered non-volatile standardization</t>
  </si>
  <si>
    <t>CID7595</t>
  </si>
  <si>
    <t>Diverse bi-directional productivity</t>
  </si>
  <si>
    <t>CID7596</t>
  </si>
  <si>
    <t>Distributed tangible frame</t>
  </si>
  <si>
    <t>CID7597</t>
  </si>
  <si>
    <t>Future-proofed zero administration utilization</t>
  </si>
  <si>
    <t>CID7598</t>
  </si>
  <si>
    <t>Ameliorated secondary time-frame</t>
  </si>
  <si>
    <t>CID7599</t>
  </si>
  <si>
    <t>Multi-lateral transitional groupware</t>
  </si>
  <si>
    <t>CID7600</t>
  </si>
  <si>
    <t>Pre-emptive next generation software</t>
  </si>
  <si>
    <t>CID7601</t>
  </si>
  <si>
    <t>Mandatory multimedia conglomeration</t>
  </si>
  <si>
    <t>CID7602</t>
  </si>
  <si>
    <t>Face-to-face logistical core</t>
  </si>
  <si>
    <t>CID7603</t>
  </si>
  <si>
    <t>Multi-layered zero-defect toolset</t>
  </si>
  <si>
    <t>CID7604</t>
  </si>
  <si>
    <t>Robust 4thgeneration archive</t>
  </si>
  <si>
    <t>CID7605</t>
  </si>
  <si>
    <t>Customizable asymmetric implementation</t>
  </si>
  <si>
    <t>CID7606</t>
  </si>
  <si>
    <t>Realigned discrete product</t>
  </si>
  <si>
    <t>CID7607</t>
  </si>
  <si>
    <t>Proactive background initiative</t>
  </si>
  <si>
    <t>CID7608</t>
  </si>
  <si>
    <t>Pre-emptive discrete ability</t>
  </si>
  <si>
    <t>CID7609</t>
  </si>
  <si>
    <t>Upgradable real-time infrastructure</t>
  </si>
  <si>
    <t>CID7610</t>
  </si>
  <si>
    <t>Enhanced multi-tasking orchestration</t>
  </si>
  <si>
    <t>CID7611</t>
  </si>
  <si>
    <t>Multi-layered web-enabled groupware</t>
  </si>
  <si>
    <t>CID7612</t>
  </si>
  <si>
    <t>Stand-alone content-based strategy</t>
  </si>
  <si>
    <t>CID7613</t>
  </si>
  <si>
    <t>Innovative 5thgeneration toolset</t>
  </si>
  <si>
    <t>CID7614</t>
  </si>
  <si>
    <t>Vision-oriented solution-oriented portal</t>
  </si>
  <si>
    <t>CID7615</t>
  </si>
  <si>
    <t>Stand-alone attitude-oriented functionalities</t>
  </si>
  <si>
    <t>CID7616</t>
  </si>
  <si>
    <t>Polarized 6thgeneration concept</t>
  </si>
  <si>
    <t>CID7617</t>
  </si>
  <si>
    <t>Function-based asymmetric website</t>
  </si>
  <si>
    <t>CID7618</t>
  </si>
  <si>
    <t>Networked zero administration leverage</t>
  </si>
  <si>
    <t>CID7619</t>
  </si>
  <si>
    <t>Distributed optimal flexibility</t>
  </si>
  <si>
    <t>CID7620</t>
  </si>
  <si>
    <t>Networked client-server monitoring</t>
  </si>
  <si>
    <t>CID7621</t>
  </si>
  <si>
    <t>Business-focused contextually-based focus group</t>
  </si>
  <si>
    <t>CID7622</t>
  </si>
  <si>
    <t>Team-oriented clear-thinking task-force</t>
  </si>
  <si>
    <t>CID7623</t>
  </si>
  <si>
    <t>User-friendly impactful access</t>
  </si>
  <si>
    <t>CID7624</t>
  </si>
  <si>
    <t>Front-line web-enabled intranet</t>
  </si>
  <si>
    <t>CID7625</t>
  </si>
  <si>
    <t>Reduced attitude-oriented approach</t>
  </si>
  <si>
    <t>CID7626</t>
  </si>
  <si>
    <t>Re-engineered demand-driven parallelism</t>
  </si>
  <si>
    <t>CID7627</t>
  </si>
  <si>
    <t>Down-sized regional monitoring</t>
  </si>
  <si>
    <t>CID7628</t>
  </si>
  <si>
    <t>Quality-focused holistic concept</t>
  </si>
  <si>
    <t>CID7629</t>
  </si>
  <si>
    <t>Up-sized content-based algorithm</t>
  </si>
  <si>
    <t>CID7630</t>
  </si>
  <si>
    <t>Phased next generation workforce</t>
  </si>
  <si>
    <t>CID7631</t>
  </si>
  <si>
    <t>Secured maximized monitoring</t>
  </si>
  <si>
    <t>CID7632</t>
  </si>
  <si>
    <t>Multi-layered optimizing hardware</t>
  </si>
  <si>
    <t>CID7633</t>
  </si>
  <si>
    <t>Synchronized methodical architecture</t>
  </si>
  <si>
    <t>CID7634</t>
  </si>
  <si>
    <t>Optional modular website</t>
  </si>
  <si>
    <t>CID7635</t>
  </si>
  <si>
    <t>Organized real-time Local Area Network</t>
  </si>
  <si>
    <t>CID7636</t>
  </si>
  <si>
    <t>Open-architected regional challenge</t>
  </si>
  <si>
    <t>CID7637</t>
  </si>
  <si>
    <t>Object-based systemic Internet solution</t>
  </si>
  <si>
    <t>CID7638</t>
  </si>
  <si>
    <t>Automated human-resource flexibility</t>
  </si>
  <si>
    <t>CID7639</t>
  </si>
  <si>
    <t>Automated well-modulated workforce</t>
  </si>
  <si>
    <t>CID7640</t>
  </si>
  <si>
    <t>Implemented demand-driven approach</t>
  </si>
  <si>
    <t>CID7641</t>
  </si>
  <si>
    <t>Right-sized fault-tolerant framework</t>
  </si>
  <si>
    <t>CID7642</t>
  </si>
  <si>
    <t>Multi-layered regional Graphical User Interface</t>
  </si>
  <si>
    <t>CID7643</t>
  </si>
  <si>
    <t>Ergonomic dynamic circuit</t>
  </si>
  <si>
    <t>CID7644</t>
  </si>
  <si>
    <t>Future-proofed non-volatile paradigm</t>
  </si>
  <si>
    <t>CID7645</t>
  </si>
  <si>
    <t>Operative asymmetric architecture</t>
  </si>
  <si>
    <t>CID7646</t>
  </si>
  <si>
    <t>Open-architected contextually-based strategy</t>
  </si>
  <si>
    <t>CID7647</t>
  </si>
  <si>
    <t>Organic empowering strategy</t>
  </si>
  <si>
    <t>CID7648</t>
  </si>
  <si>
    <t>Universal 5thgeneration neural-net</t>
  </si>
  <si>
    <t>CID7649</t>
  </si>
  <si>
    <t>Intuitive 24/7 Local Area Network</t>
  </si>
  <si>
    <t>CID7650</t>
  </si>
  <si>
    <t>Centralized 24/7 hardware</t>
  </si>
  <si>
    <t>CID7651</t>
  </si>
  <si>
    <t>Multi-layered actuating extranet</t>
  </si>
  <si>
    <t>CID7652</t>
  </si>
  <si>
    <t>De-engineered web-enabled toolset</t>
  </si>
  <si>
    <t>CID7653</t>
  </si>
  <si>
    <t>Fundamental zero administration attitude</t>
  </si>
  <si>
    <t>CID7654</t>
  </si>
  <si>
    <t>Future-proofed empowering Graphic Interface</t>
  </si>
  <si>
    <t>CID7655</t>
  </si>
  <si>
    <t>Synchronized homogeneous intranet</t>
  </si>
  <si>
    <t>CID7656</t>
  </si>
  <si>
    <t>Digitized full-range emulation</t>
  </si>
  <si>
    <t>CID7657</t>
  </si>
  <si>
    <t>Digitized solution-oriented parallelism</t>
  </si>
  <si>
    <t>CID7658</t>
  </si>
  <si>
    <t>Programmable exuding protocol</t>
  </si>
  <si>
    <t>CID7659</t>
  </si>
  <si>
    <t>Vision-oriented actuating throughput</t>
  </si>
  <si>
    <t>CID7660</t>
  </si>
  <si>
    <t>Exclusive encompassing installation</t>
  </si>
  <si>
    <t>CID7661</t>
  </si>
  <si>
    <t>Fundamental upward-trending alliance</t>
  </si>
  <si>
    <t>CID7662</t>
  </si>
  <si>
    <t>Managed directional knowledgebase</t>
  </si>
  <si>
    <t>CID7663</t>
  </si>
  <si>
    <t>Cross-group responsive knowledge user</t>
  </si>
  <si>
    <t>CID7664</t>
  </si>
  <si>
    <t>Decentralized neutral groupware</t>
  </si>
  <si>
    <t>CID7665</t>
  </si>
  <si>
    <t>Re-engineered demand-driven circuit</t>
  </si>
  <si>
    <t>CID7666</t>
  </si>
  <si>
    <t>Cloned global analyzer</t>
  </si>
  <si>
    <t>CID7667</t>
  </si>
  <si>
    <t>Grass-roots optimizing task-force</t>
  </si>
  <si>
    <t>CID7668</t>
  </si>
  <si>
    <t>Automated system-worthy architecture</t>
  </si>
  <si>
    <t>CID7669</t>
  </si>
  <si>
    <t>Adaptive responsive customer loyalty</t>
  </si>
  <si>
    <t>CID7670</t>
  </si>
  <si>
    <t>Exclusive bi-directional capacity</t>
  </si>
  <si>
    <t>CID7671</t>
  </si>
  <si>
    <t>Up-sized attitude-oriented pricing structure</t>
  </si>
  <si>
    <t>CID7672</t>
  </si>
  <si>
    <t>Centralized object-oriented open system</t>
  </si>
  <si>
    <t>CID7673</t>
  </si>
  <si>
    <t>Phased 24/7 monitoring</t>
  </si>
  <si>
    <t>CID7674</t>
  </si>
  <si>
    <t>Customer-focused intangible Local Area Network</t>
  </si>
  <si>
    <t>CID7675</t>
  </si>
  <si>
    <t>Organic attitude-oriented initiative</t>
  </si>
  <si>
    <t>CID7676</t>
  </si>
  <si>
    <t>Focused leadingedge software</t>
  </si>
  <si>
    <t>CID7677</t>
  </si>
  <si>
    <t>Balanced responsive middleware</t>
  </si>
  <si>
    <t>CID7678</t>
  </si>
  <si>
    <t>Persistent fresh-thinking framework</t>
  </si>
  <si>
    <t>CID7679</t>
  </si>
  <si>
    <t>Organic motivating application</t>
  </si>
  <si>
    <t>CID7680</t>
  </si>
  <si>
    <t>Reduced high-level process improvement</t>
  </si>
  <si>
    <t>CID7681</t>
  </si>
  <si>
    <t>Phased mission-critical emulation</t>
  </si>
  <si>
    <t>CID7682</t>
  </si>
  <si>
    <t>Seamless responsive data-warehouse</t>
  </si>
  <si>
    <t>CID7683</t>
  </si>
  <si>
    <t>Up-sized attitude-oriented framework</t>
  </si>
  <si>
    <t>CID7684</t>
  </si>
  <si>
    <t>Future-proofed 6thgeneration Graphical User Interface</t>
  </si>
  <si>
    <t>CID7685</t>
  </si>
  <si>
    <t>Cross-group full-range matrix</t>
  </si>
  <si>
    <t>CID7686</t>
  </si>
  <si>
    <t>Programmable cohesive complexity</t>
  </si>
  <si>
    <t>CID7687</t>
  </si>
  <si>
    <t>Sharable discrete time-frame</t>
  </si>
  <si>
    <t>CID7688</t>
  </si>
  <si>
    <t>Public-key 6thgeneration infrastructure</t>
  </si>
  <si>
    <t>CID7689</t>
  </si>
  <si>
    <t>Synergized contextually-based firmware</t>
  </si>
  <si>
    <t>CID7690</t>
  </si>
  <si>
    <t>Multi-channeled motivating core</t>
  </si>
  <si>
    <t>CID7691</t>
  </si>
  <si>
    <t>Face-to-face tertiary moderator</t>
  </si>
  <si>
    <t>CID7692</t>
  </si>
  <si>
    <t>Public-key attitude-oriented customer loyalty</t>
  </si>
  <si>
    <t>CID7693</t>
  </si>
  <si>
    <t>Re-engineered demand-driven synergy</t>
  </si>
  <si>
    <t>CID7694</t>
  </si>
  <si>
    <t>Seamless client-server capacity</t>
  </si>
  <si>
    <t>CID7695</t>
  </si>
  <si>
    <t>Distributed clear-thinking middleware</t>
  </si>
  <si>
    <t>CID7696</t>
  </si>
  <si>
    <t>Expanded human-resource moderator</t>
  </si>
  <si>
    <t>CID7697</t>
  </si>
  <si>
    <t>Optimized multi-tasking framework</t>
  </si>
  <si>
    <t>CID7698</t>
  </si>
  <si>
    <t>Fully-configurable analyzing matrix</t>
  </si>
  <si>
    <t>CID7699</t>
  </si>
  <si>
    <t>Devolved grid-enabled software</t>
  </si>
  <si>
    <t>CID7700</t>
  </si>
  <si>
    <t>Cross-platform intangible benchmark</t>
  </si>
  <si>
    <t>CID7701</t>
  </si>
  <si>
    <t>Quality-focused real-time archive</t>
  </si>
  <si>
    <t>CID7702</t>
  </si>
  <si>
    <t>Re-engineered responsive portal</t>
  </si>
  <si>
    <t>CID7703</t>
  </si>
  <si>
    <t>Inverse tertiary encryption</t>
  </si>
  <si>
    <t>CID7704</t>
  </si>
  <si>
    <t>Programmable well-modulated emulation</t>
  </si>
  <si>
    <t>CID7705</t>
  </si>
  <si>
    <t>Synergistic bandwidth-monitored alliance</t>
  </si>
  <si>
    <t>CID7706</t>
  </si>
  <si>
    <t>Automated systemic structure</t>
  </si>
  <si>
    <t>CID7707</t>
  </si>
  <si>
    <t>Integrated incremental hardware</t>
  </si>
  <si>
    <t>CID7708</t>
  </si>
  <si>
    <t>Cross-platform 3rdgeneration adapter</t>
  </si>
  <si>
    <t>CID7709</t>
  </si>
  <si>
    <t>Decentralized actuating firmware</t>
  </si>
  <si>
    <t>CID7710</t>
  </si>
  <si>
    <t>Monitored multi-state portal</t>
  </si>
  <si>
    <t>CID7711</t>
  </si>
  <si>
    <t>Synchronized holistic extranet</t>
  </si>
  <si>
    <t>CID7712</t>
  </si>
  <si>
    <t>Customer-focused asynchronous website</t>
  </si>
  <si>
    <t>CID7713</t>
  </si>
  <si>
    <t>Face-to-face exuding firmware</t>
  </si>
  <si>
    <t>CID7714</t>
  </si>
  <si>
    <t>Re-contextualized secondary website</t>
  </si>
  <si>
    <t>CID7715</t>
  </si>
  <si>
    <t>Progressive actuating infrastructure</t>
  </si>
  <si>
    <t>CID7716</t>
  </si>
  <si>
    <t>Self-enabling multi-tasking challenge</t>
  </si>
  <si>
    <t>CID7717</t>
  </si>
  <si>
    <t>Customer-focused fault-tolerant structure</t>
  </si>
  <si>
    <t>CID7718</t>
  </si>
  <si>
    <t>Business-focused stable capability</t>
  </si>
  <si>
    <t>CID7719</t>
  </si>
  <si>
    <t>Stand-alone discrete project</t>
  </si>
  <si>
    <t>CID7720</t>
  </si>
  <si>
    <t>Re-contextualized client-driven approach</t>
  </si>
  <si>
    <t>CID7721</t>
  </si>
  <si>
    <t>Organic asymmetric Graphical User Interface</t>
  </si>
  <si>
    <t>CID7722</t>
  </si>
  <si>
    <t>Decentralized grid-enabled solution</t>
  </si>
  <si>
    <t>CID7723</t>
  </si>
  <si>
    <t>Intuitive analyzing instruction set</t>
  </si>
  <si>
    <t>CID7724</t>
  </si>
  <si>
    <t>Compatible even-keeled open architecture</t>
  </si>
  <si>
    <t>CID7725</t>
  </si>
  <si>
    <t>Networked empowering Internet solution</t>
  </si>
  <si>
    <t>CID7726</t>
  </si>
  <si>
    <t>Cross-platform multi-tasking open architecture</t>
  </si>
  <si>
    <t>CID7727</t>
  </si>
  <si>
    <t>Multi-layered grid-enabled Graphic Interface</t>
  </si>
  <si>
    <t>CID7728</t>
  </si>
  <si>
    <t>Multi-lateral human-resource toolset</t>
  </si>
  <si>
    <t>CID7729</t>
  </si>
  <si>
    <t>Reactive systemic website</t>
  </si>
  <si>
    <t>CID7730</t>
  </si>
  <si>
    <t>Extended system-worthy circuit</t>
  </si>
  <si>
    <t>CID7731</t>
  </si>
  <si>
    <t>Synchronized value-added Internet solution</t>
  </si>
  <si>
    <t>CID7732</t>
  </si>
  <si>
    <t>Persevering mobile Local Area Network</t>
  </si>
  <si>
    <t>CID7733</t>
  </si>
  <si>
    <t>Proactive motivating utilization</t>
  </si>
  <si>
    <t>CID7734</t>
  </si>
  <si>
    <t>Sharable well-modulated groupware</t>
  </si>
  <si>
    <t>CID7735</t>
  </si>
  <si>
    <t>Robust analyzing contingency</t>
  </si>
  <si>
    <t>CID7736</t>
  </si>
  <si>
    <t>De-engineered client-server model</t>
  </si>
  <si>
    <t>CID7737</t>
  </si>
  <si>
    <t>Centralized neutral solution</t>
  </si>
  <si>
    <t>CID7738</t>
  </si>
  <si>
    <t>Organic high-level parallelism</t>
  </si>
  <si>
    <t>CID7739</t>
  </si>
  <si>
    <t>Operative didactic projection</t>
  </si>
  <si>
    <t>CID7740</t>
  </si>
  <si>
    <t>Front-line web-enabled function</t>
  </si>
  <si>
    <t>CID7741</t>
  </si>
  <si>
    <t>Intuitive exuding productivity</t>
  </si>
  <si>
    <t>CID7742</t>
  </si>
  <si>
    <t>Digitized mobile middleware</t>
  </si>
  <si>
    <t>CID7743</t>
  </si>
  <si>
    <t>Horizontal fresh-thinking conglomeration</t>
  </si>
  <si>
    <t>CID7744</t>
  </si>
  <si>
    <t>Cross-platform empowering budgetary management</t>
  </si>
  <si>
    <t>CID7745</t>
  </si>
  <si>
    <t>Automated client-driven extranet</t>
  </si>
  <si>
    <t>CID7746</t>
  </si>
  <si>
    <t>Re-contextualized user-facing open architecture</t>
  </si>
  <si>
    <t>CID7747</t>
  </si>
  <si>
    <t>Digitized systemic approach</t>
  </si>
  <si>
    <t>CID7748</t>
  </si>
  <si>
    <t>Assimilated web-enabled support</t>
  </si>
  <si>
    <t>CID7749</t>
  </si>
  <si>
    <t>Enterprise-wide 5thgeneration standardization</t>
  </si>
  <si>
    <t>CID7750</t>
  </si>
  <si>
    <t>Customer-focused 6thgeneration intranet</t>
  </si>
  <si>
    <t>CID7751</t>
  </si>
  <si>
    <t>Multi-layered 6thgeneration access</t>
  </si>
  <si>
    <t>CID7752</t>
  </si>
  <si>
    <t>Versatile even-keeled flexibility</t>
  </si>
  <si>
    <t>CID7753</t>
  </si>
  <si>
    <t>Total human-resource application</t>
  </si>
  <si>
    <t>CID7754</t>
  </si>
  <si>
    <t>Diverse non-volatile synergy</t>
  </si>
  <si>
    <t>CID7755</t>
  </si>
  <si>
    <t>Multi-tiered even-keeled artificial intelligence</t>
  </si>
  <si>
    <t>CID7756</t>
  </si>
  <si>
    <t>Re-contextualized empowering archive</t>
  </si>
  <si>
    <t>CID7757</t>
  </si>
  <si>
    <t>Persistent composite website</t>
  </si>
  <si>
    <t>CID7758</t>
  </si>
  <si>
    <t>Front-line mission-critical firmware</t>
  </si>
  <si>
    <t>CID7759</t>
  </si>
  <si>
    <t>Pre-emptive static productivity</t>
  </si>
  <si>
    <t>CID7760</t>
  </si>
  <si>
    <t>Persistent bifurcated initiative</t>
  </si>
  <si>
    <t>CID7761</t>
  </si>
  <si>
    <t>Enterprise-wide fresh-thinking open system</t>
  </si>
  <si>
    <t>CID7762</t>
  </si>
  <si>
    <t>Universal human-resource customer loyalty</t>
  </si>
  <si>
    <t>CID7763</t>
  </si>
  <si>
    <t>Multi-channeled scalable hub</t>
  </si>
  <si>
    <t>CID7764</t>
  </si>
  <si>
    <t>Balanced methodical core</t>
  </si>
  <si>
    <t>CID7765</t>
  </si>
  <si>
    <t>Programmable encompassing approach</t>
  </si>
  <si>
    <t>CID7766</t>
  </si>
  <si>
    <t>Cross-platform analyzing task-force</t>
  </si>
  <si>
    <t>CID7767</t>
  </si>
  <si>
    <t>Fundamental attitude-oriented forecast</t>
  </si>
  <si>
    <t>CID7768</t>
  </si>
  <si>
    <t>Progressive intangible system engine</t>
  </si>
  <si>
    <t>CID7769</t>
  </si>
  <si>
    <t>Object-based zero-defect benchmark</t>
  </si>
  <si>
    <t>CID7770</t>
  </si>
  <si>
    <t>Reactive multi-tasking throughput</t>
  </si>
  <si>
    <t>CID7771</t>
  </si>
  <si>
    <t>Adaptive 3rdgeneration projection</t>
  </si>
  <si>
    <t>CID7772</t>
  </si>
  <si>
    <t>User-friendly regional productivity</t>
  </si>
  <si>
    <t>CID7773</t>
  </si>
  <si>
    <t>Pre-emptive 4thgeneration throughput</t>
  </si>
  <si>
    <t>CID7774</t>
  </si>
  <si>
    <t>Object-based value-added moratorium</t>
  </si>
  <si>
    <t>CID7775</t>
  </si>
  <si>
    <t>Diverse regional data-warehouse</t>
  </si>
  <si>
    <t>CID7776</t>
  </si>
  <si>
    <t>Visionary 6thgeneration artificial intelligence</t>
  </si>
  <si>
    <t>CID7777</t>
  </si>
  <si>
    <t>Secured tertiary leverage</t>
  </si>
  <si>
    <t>CID7778</t>
  </si>
  <si>
    <t>Focused hybrid hierarchy</t>
  </si>
  <si>
    <t>CID7779</t>
  </si>
  <si>
    <t>Grass-roots explicit solution</t>
  </si>
  <si>
    <t>CID7780</t>
  </si>
  <si>
    <t>Profit-focused 5thgeneration Local Area Network</t>
  </si>
  <si>
    <t>CID7781</t>
  </si>
  <si>
    <t>Enhanced holistic array</t>
  </si>
  <si>
    <t>CID7782</t>
  </si>
  <si>
    <t>User-friendly content-based portal</t>
  </si>
  <si>
    <t>CID7783</t>
  </si>
  <si>
    <t>Profit-focused cohesive hierarchy</t>
  </si>
  <si>
    <t>CID7784</t>
  </si>
  <si>
    <t>Decentralized modular service-desk</t>
  </si>
  <si>
    <t>CID7785</t>
  </si>
  <si>
    <t>Pre-emptive bandwidth-monitored middleware</t>
  </si>
  <si>
    <t>CID7786</t>
  </si>
  <si>
    <t>Stand-alone asymmetric service-desk</t>
  </si>
  <si>
    <t>CID7787</t>
  </si>
  <si>
    <t>Synchronized grid-enabled firmware</t>
  </si>
  <si>
    <t>CID7788</t>
  </si>
  <si>
    <t>Decentralized cohesive concept</t>
  </si>
  <si>
    <t>CID7789</t>
  </si>
  <si>
    <t>Innovative disintermediate middleware</t>
  </si>
  <si>
    <t>CID7790</t>
  </si>
  <si>
    <t>Secured 6thgeneration success</t>
  </si>
  <si>
    <t>CID7791</t>
  </si>
  <si>
    <t>Open-architected national capability</t>
  </si>
  <si>
    <t>CID7792</t>
  </si>
  <si>
    <t>Triple-buffered holistic productivity</t>
  </si>
  <si>
    <t>CID7793</t>
  </si>
  <si>
    <t>Digitized context-sensitive hardware</t>
  </si>
  <si>
    <t>CID7794</t>
  </si>
  <si>
    <t>Reverse-engineered multi-state help-desk</t>
  </si>
  <si>
    <t>CID7795</t>
  </si>
  <si>
    <t>Operative holistic ability</t>
  </si>
  <si>
    <t>CID7796</t>
  </si>
  <si>
    <t>Triple-buffered secondary concept</t>
  </si>
  <si>
    <t>CID7797</t>
  </si>
  <si>
    <t>Persistent content-based analyzer</t>
  </si>
  <si>
    <t>CID7798</t>
  </si>
  <si>
    <t>Stand-alone fault-tolerant strategy</t>
  </si>
  <si>
    <t>CID7799</t>
  </si>
  <si>
    <t>Switchable context-sensitive concept</t>
  </si>
  <si>
    <t>CID7800</t>
  </si>
  <si>
    <t>Digitized 24/7 definition</t>
  </si>
  <si>
    <t>CID7801</t>
  </si>
  <si>
    <t>Expanded neutral architecture</t>
  </si>
  <si>
    <t>CID7802</t>
  </si>
  <si>
    <t>Configurable tangible knowledgebase</t>
  </si>
  <si>
    <t>CID7803</t>
  </si>
  <si>
    <t>Phased multi-tasking project</t>
  </si>
  <si>
    <t>CID7804</t>
  </si>
  <si>
    <t>Virtual bi-directional orchestration</t>
  </si>
  <si>
    <t>CID7805</t>
  </si>
  <si>
    <t>Streamlined attitude-oriented open system</t>
  </si>
  <si>
    <t>CID7806</t>
  </si>
  <si>
    <t>Multi-tiered interactive orchestration</t>
  </si>
  <si>
    <t>CID7807</t>
  </si>
  <si>
    <t>Upgradable contextually-based projection</t>
  </si>
  <si>
    <t>CID7808</t>
  </si>
  <si>
    <t>Digitized content-based paradigm</t>
  </si>
  <si>
    <t>CID7809</t>
  </si>
  <si>
    <t>CID7810</t>
  </si>
  <si>
    <t>Expanded 24/7 pricing structure</t>
  </si>
  <si>
    <t>CID7811</t>
  </si>
  <si>
    <t>Re-engineered logistical knowledgebase</t>
  </si>
  <si>
    <t>CID7812</t>
  </si>
  <si>
    <t>Multi-tiered heuristic protocol</t>
  </si>
  <si>
    <t>CID7813</t>
  </si>
  <si>
    <t>Virtual zero administration process improvement</t>
  </si>
  <si>
    <t>CID7814</t>
  </si>
  <si>
    <t>Networked background core</t>
  </si>
  <si>
    <t>CID7815</t>
  </si>
  <si>
    <t>Public-key zero tolerance approach</t>
  </si>
  <si>
    <t>CID7816</t>
  </si>
  <si>
    <t>Intuitive attitude-oriented attitude</t>
  </si>
  <si>
    <t>CID7817</t>
  </si>
  <si>
    <t>Inverse scalable help-desk</t>
  </si>
  <si>
    <t>CID7818</t>
  </si>
  <si>
    <t>CID7819</t>
  </si>
  <si>
    <t>Synergistic secondary hierarchy</t>
  </si>
  <si>
    <t>CID7820</t>
  </si>
  <si>
    <t>Automated reciprocal service-desk</t>
  </si>
  <si>
    <t>CID7821</t>
  </si>
  <si>
    <t>Re-engineered interactive strategy</t>
  </si>
  <si>
    <t>CID7822</t>
  </si>
  <si>
    <t>Front-line interactive conglomeration</t>
  </si>
  <si>
    <t>CID7823</t>
  </si>
  <si>
    <t>Up-sized grid-enabled extranet</t>
  </si>
  <si>
    <t>CID7824</t>
  </si>
  <si>
    <t>Virtual neutral standardization</t>
  </si>
  <si>
    <t>CID7825</t>
  </si>
  <si>
    <t>Re-engineered object-oriented pricing structure</t>
  </si>
  <si>
    <t>CID7826</t>
  </si>
  <si>
    <t>Re-engineered context-sensitive migration</t>
  </si>
  <si>
    <t>CID7827</t>
  </si>
  <si>
    <t>Diverse dynamic algorithm</t>
  </si>
  <si>
    <t>CID7828</t>
  </si>
  <si>
    <t>Face-to-face discrete time-frame</t>
  </si>
  <si>
    <t>CID7829</t>
  </si>
  <si>
    <t>Reactive dedicated intranet</t>
  </si>
  <si>
    <t>CID7830</t>
  </si>
  <si>
    <t>Devolved grid-enabled infrastructure</t>
  </si>
  <si>
    <t>CID7831</t>
  </si>
  <si>
    <t>Open-source 3rdgeneration paradigm</t>
  </si>
  <si>
    <t>CID7832</t>
  </si>
  <si>
    <t>Customizable zero tolerance monitoring</t>
  </si>
  <si>
    <t>CID7833</t>
  </si>
  <si>
    <t>Compatible multimedia extranet</t>
  </si>
  <si>
    <t>CID7834</t>
  </si>
  <si>
    <t>Grass-roots 4thgeneration collaboration</t>
  </si>
  <si>
    <t>CID7835</t>
  </si>
  <si>
    <t>Persistent explicit synergy</t>
  </si>
  <si>
    <t>CID7836</t>
  </si>
  <si>
    <t>Organized 24/7 attitude</t>
  </si>
  <si>
    <t>CID7837</t>
  </si>
  <si>
    <t>Devolved asymmetric open system</t>
  </si>
  <si>
    <t>CID7838</t>
  </si>
  <si>
    <t>Expanded attitude-oriented alliance</t>
  </si>
  <si>
    <t>CID7839</t>
  </si>
  <si>
    <t>Centralized bi-directional analyzer</t>
  </si>
  <si>
    <t>CID7840</t>
  </si>
  <si>
    <t>Focused 6thgeneration knowledgebase</t>
  </si>
  <si>
    <t>CID7841</t>
  </si>
  <si>
    <t>Sharable asynchronous intranet</t>
  </si>
  <si>
    <t>CID7842</t>
  </si>
  <si>
    <t>Virtual eco-centric synergy</t>
  </si>
  <si>
    <t>CID7843</t>
  </si>
  <si>
    <t>Customer-focused even-keeled complexity</t>
  </si>
  <si>
    <t>CID7844</t>
  </si>
  <si>
    <t>Devolved holistic solution</t>
  </si>
  <si>
    <t>CID7845</t>
  </si>
  <si>
    <t>Networked 5thgeneration ability</t>
  </si>
  <si>
    <t>CID7846</t>
  </si>
  <si>
    <t>Multi-lateral didactic open architecture</t>
  </si>
  <si>
    <t>CID7847</t>
  </si>
  <si>
    <t>Pre-emptive zero-defect moderator</t>
  </si>
  <si>
    <t>CID7848</t>
  </si>
  <si>
    <t>Persistent even-keeled software</t>
  </si>
  <si>
    <t>CID7849</t>
  </si>
  <si>
    <t>Team-oriented dedicated benchmark</t>
  </si>
  <si>
    <t>CID7850</t>
  </si>
  <si>
    <t>Distributed responsive array</t>
  </si>
  <si>
    <t>CID7851</t>
  </si>
  <si>
    <t>Integrated exuding model</t>
  </si>
  <si>
    <t>CID7852</t>
  </si>
  <si>
    <t>Optional maximized open system</t>
  </si>
  <si>
    <t>CID7853</t>
  </si>
  <si>
    <t>Pre-emptive content-based framework</t>
  </si>
  <si>
    <t>CID7854</t>
  </si>
  <si>
    <t>Networked multi-tasking policy</t>
  </si>
  <si>
    <t>CID7855</t>
  </si>
  <si>
    <t>Multi-lateral zero tolerance software</t>
  </si>
  <si>
    <t>CID7856</t>
  </si>
  <si>
    <t>Public-key multimedia capability</t>
  </si>
  <si>
    <t>CID7857</t>
  </si>
  <si>
    <t>Focused logistical interface</t>
  </si>
  <si>
    <t>CID7858</t>
  </si>
  <si>
    <t>Operative motivating portal</t>
  </si>
  <si>
    <t>CID7859</t>
  </si>
  <si>
    <t>Implemented encompassing model</t>
  </si>
  <si>
    <t>CID7860</t>
  </si>
  <si>
    <t>Grass-roots solution-oriented emulation</t>
  </si>
  <si>
    <t>CID7861</t>
  </si>
  <si>
    <t>Adaptive fault-tolerant core</t>
  </si>
  <si>
    <t>CID7862</t>
  </si>
  <si>
    <t>Total foreground Graphical User Interface</t>
  </si>
  <si>
    <t>CID7863</t>
  </si>
  <si>
    <t>Proactive eco-centric core</t>
  </si>
  <si>
    <t>CID7864</t>
  </si>
  <si>
    <t>Re-engineered directional software</t>
  </si>
  <si>
    <t>CID7865</t>
  </si>
  <si>
    <t>Enhanced intangible open architecture</t>
  </si>
  <si>
    <t>CID7866</t>
  </si>
  <si>
    <t>Integrated 6thgeneration array</t>
  </si>
  <si>
    <t>CID7867</t>
  </si>
  <si>
    <t>Synergized multi-tasking adapter</t>
  </si>
  <si>
    <t>CID7868</t>
  </si>
  <si>
    <t>Face-to-face high-level instruction set</t>
  </si>
  <si>
    <t>CID7869</t>
  </si>
  <si>
    <t>Exclusive asynchronous implementation</t>
  </si>
  <si>
    <t>CID7870</t>
  </si>
  <si>
    <t>Enhanced optimal project</t>
  </si>
  <si>
    <t>CID7871</t>
  </si>
  <si>
    <t>De-engineered motivating workforce</t>
  </si>
  <si>
    <t>CID7872</t>
  </si>
  <si>
    <t>Exclusive even-keeled model</t>
  </si>
  <si>
    <t>CID7873</t>
  </si>
  <si>
    <t>Operative zero administration secured line</t>
  </si>
  <si>
    <t>CID7874</t>
  </si>
  <si>
    <t>Pre-emptive intermediate strategy</t>
  </si>
  <si>
    <t>CID7875</t>
  </si>
  <si>
    <t>Exclusive well-modulated artificial intelligence</t>
  </si>
  <si>
    <t>CID7876</t>
  </si>
  <si>
    <t>Business-focused next generation functionalities</t>
  </si>
  <si>
    <t>CID7877</t>
  </si>
  <si>
    <t>Reverse-engineered fresh-thinking access</t>
  </si>
  <si>
    <t>CID7878</t>
  </si>
  <si>
    <t>Total methodical infrastructure</t>
  </si>
  <si>
    <t>CID7879</t>
  </si>
  <si>
    <t>Secured executive portal</t>
  </si>
  <si>
    <t>CID7880</t>
  </si>
  <si>
    <t>Fully-configurable stable leverage</t>
  </si>
  <si>
    <t>CID7881</t>
  </si>
  <si>
    <t>Total real-time portal</t>
  </si>
  <si>
    <t>CID7882</t>
  </si>
  <si>
    <t>Diverse directional portal</t>
  </si>
  <si>
    <t>CID7883</t>
  </si>
  <si>
    <t>Seamless high-level open architecture</t>
  </si>
  <si>
    <t>CID7884</t>
  </si>
  <si>
    <t>Enterprise-wide background support</t>
  </si>
  <si>
    <t>CID7885</t>
  </si>
  <si>
    <t>Inverse neutral monitoring</t>
  </si>
  <si>
    <t>CID7886</t>
  </si>
  <si>
    <t>Mandatory human-resource instruction set</t>
  </si>
  <si>
    <t>CID7887</t>
  </si>
  <si>
    <t>Reverse-engineered logistical hierarchy</t>
  </si>
  <si>
    <t>CID7888</t>
  </si>
  <si>
    <t>Assimilated background architecture</t>
  </si>
  <si>
    <t>CID7889</t>
  </si>
  <si>
    <t>Organized solution-oriented workforce</t>
  </si>
  <si>
    <t>CID7890</t>
  </si>
  <si>
    <t>Grass-roots dedicated superstructure</t>
  </si>
  <si>
    <t>CID7891</t>
  </si>
  <si>
    <t>Progressive mission-critical pricing structure</t>
  </si>
  <si>
    <t>CID7892</t>
  </si>
  <si>
    <t>Reactive mobile middleware</t>
  </si>
  <si>
    <t>CID7893</t>
  </si>
  <si>
    <t>Stand-alone explicit model</t>
  </si>
  <si>
    <t>CID7894</t>
  </si>
  <si>
    <t>Up-sized demand-driven Internet solution</t>
  </si>
  <si>
    <t>CID7895</t>
  </si>
  <si>
    <t>Compatible radical process improvement</t>
  </si>
  <si>
    <t>CID7896</t>
  </si>
  <si>
    <t>Extended logistical structure</t>
  </si>
  <si>
    <t>CID7897</t>
  </si>
  <si>
    <t>Automated directional capability</t>
  </si>
  <si>
    <t>CID7898</t>
  </si>
  <si>
    <t>Team-oriented high-level Graphic Interface</t>
  </si>
  <si>
    <t>CID7899</t>
  </si>
  <si>
    <t>Grass-roots optimal productivity</t>
  </si>
  <si>
    <t>CID7900</t>
  </si>
  <si>
    <t>Open-architected fresh-thinking customer loyalty</t>
  </si>
  <si>
    <t>CID7901</t>
  </si>
  <si>
    <t>Persistent coherent array</t>
  </si>
  <si>
    <t>CID7902</t>
  </si>
  <si>
    <t>Exclusive user-facing moratorium</t>
  </si>
  <si>
    <t>CID7903</t>
  </si>
  <si>
    <t>Expanded maximized toolset</t>
  </si>
  <si>
    <t>CID7904</t>
  </si>
  <si>
    <t>Focused dynamic complexity</t>
  </si>
  <si>
    <t>CID7905</t>
  </si>
  <si>
    <t>Public-key intermediate artificial intelligence</t>
  </si>
  <si>
    <t>CID7906</t>
  </si>
  <si>
    <t>Face-to-face contextually-based knowledgebase</t>
  </si>
  <si>
    <t>CID7907</t>
  </si>
  <si>
    <t>Cross-group disintermediate product</t>
  </si>
  <si>
    <t>CID7908</t>
  </si>
  <si>
    <t>Mandatory responsive focus group</t>
  </si>
  <si>
    <t>CID7909</t>
  </si>
  <si>
    <t>Progressive 4thgeneration secured line</t>
  </si>
  <si>
    <t>CID7910</t>
  </si>
  <si>
    <t>Devolved value-added task-force</t>
  </si>
  <si>
    <t>CID7911</t>
  </si>
  <si>
    <t>Virtual 3rdgeneration contingency</t>
  </si>
  <si>
    <t>CID7912</t>
  </si>
  <si>
    <t>Compatible real-time approach</t>
  </si>
  <si>
    <t>CID7913</t>
  </si>
  <si>
    <t>Front-line heuristic knowledgebase</t>
  </si>
  <si>
    <t>CID7914</t>
  </si>
  <si>
    <t>Versatile upward-trending installation</t>
  </si>
  <si>
    <t>CID7915</t>
  </si>
  <si>
    <t>Synergized mobile focus group</t>
  </si>
  <si>
    <t>CID7916</t>
  </si>
  <si>
    <t>Enterprise-wide uniform function</t>
  </si>
  <si>
    <t>CID7917</t>
  </si>
  <si>
    <t>Phased web-enabled intranet</t>
  </si>
  <si>
    <t>CID7918</t>
  </si>
  <si>
    <t>Proactive reciprocal core</t>
  </si>
  <si>
    <t>CID7919</t>
  </si>
  <si>
    <t>Integrated next generation model</t>
  </si>
  <si>
    <t>CID7920</t>
  </si>
  <si>
    <t>Re-contextualized needs-based project</t>
  </si>
  <si>
    <t>CID7921</t>
  </si>
  <si>
    <t>Sharable cohesive process improvement</t>
  </si>
  <si>
    <t>CID7922</t>
  </si>
  <si>
    <t>Expanded context-sensitive focus group</t>
  </si>
  <si>
    <t>CID7923</t>
  </si>
  <si>
    <t>Decentralized intermediate help-desk</t>
  </si>
  <si>
    <t>CID7924</t>
  </si>
  <si>
    <t>Reduced methodical Internet solution</t>
  </si>
  <si>
    <t>CID7925</t>
  </si>
  <si>
    <t>Virtual optimizing task-force</t>
  </si>
  <si>
    <t>CID7926</t>
  </si>
  <si>
    <t>CID7927</t>
  </si>
  <si>
    <t>Customer-focused incremental focus group</t>
  </si>
  <si>
    <t>CID7928</t>
  </si>
  <si>
    <t>Seamless context-sensitive infrastructure</t>
  </si>
  <si>
    <t>CID7929</t>
  </si>
  <si>
    <t>Centralized transitional adapter</t>
  </si>
  <si>
    <t>CID7930</t>
  </si>
  <si>
    <t>Fundamental multimedia groupware</t>
  </si>
  <si>
    <t>CID7931</t>
  </si>
  <si>
    <t>Enhanced stable function</t>
  </si>
  <si>
    <t>CID7932</t>
  </si>
  <si>
    <t>Reduced secondary knowledgebase</t>
  </si>
  <si>
    <t>CID7933</t>
  </si>
  <si>
    <t>Robust value-added hardware</t>
  </si>
  <si>
    <t>CID7934</t>
  </si>
  <si>
    <t>Managed next generation monitoring</t>
  </si>
  <si>
    <t>CID7935</t>
  </si>
  <si>
    <t>Operative regional initiative</t>
  </si>
  <si>
    <t>CID7936</t>
  </si>
  <si>
    <t>Configurable zero administration conglomeration</t>
  </si>
  <si>
    <t>CID7937</t>
  </si>
  <si>
    <t>Triple-buffered coherent strategy</t>
  </si>
  <si>
    <t>CID7938</t>
  </si>
  <si>
    <t>Fully-configurable bifurcated superstructure</t>
  </si>
  <si>
    <t>CID7939</t>
  </si>
  <si>
    <t>Realigned multi-tasking service-desk</t>
  </si>
  <si>
    <t>CID7940</t>
  </si>
  <si>
    <t>Integrated dynamic architecture</t>
  </si>
  <si>
    <t>CID7941</t>
  </si>
  <si>
    <t>Phased modular access</t>
  </si>
  <si>
    <t>CID7942</t>
  </si>
  <si>
    <t>Up-sized explicit complexity</t>
  </si>
  <si>
    <t>CID7943</t>
  </si>
  <si>
    <t>Ameliorated modular monitoring</t>
  </si>
  <si>
    <t>CID7944</t>
  </si>
  <si>
    <t>Customer-focused coherent initiative</t>
  </si>
  <si>
    <t>CID7945</t>
  </si>
  <si>
    <t>Innovative real-time emulation</t>
  </si>
  <si>
    <t>CID7946</t>
  </si>
  <si>
    <t>Total mission-critical hub</t>
  </si>
  <si>
    <t>CID7947</t>
  </si>
  <si>
    <t>Re-contextualized impactful function</t>
  </si>
  <si>
    <t>CID7948</t>
  </si>
  <si>
    <t>Profound 6thgeneration analyzer</t>
  </si>
  <si>
    <t>CID7949</t>
  </si>
  <si>
    <t>Advanced high-level capability</t>
  </si>
  <si>
    <t>CID7950</t>
  </si>
  <si>
    <t>Enterprise-wide upward-trending secured line</t>
  </si>
  <si>
    <t>CID7951</t>
  </si>
  <si>
    <t>Switchable encompassing throughput</t>
  </si>
  <si>
    <t>CID7952</t>
  </si>
  <si>
    <t>Adaptive empowering alliance</t>
  </si>
  <si>
    <t>CID7953</t>
  </si>
  <si>
    <t>Operative intangible ability</t>
  </si>
  <si>
    <t>CID7954</t>
  </si>
  <si>
    <t>Cloned interactive moderator</t>
  </si>
  <si>
    <t>CID7955</t>
  </si>
  <si>
    <t>Grass-roots dedicated protocol</t>
  </si>
  <si>
    <t>CID7956</t>
  </si>
  <si>
    <t>Fully-configurable fault-tolerant budgetary management</t>
  </si>
  <si>
    <t>CID7957</t>
  </si>
  <si>
    <t>Compatible holistic initiative</t>
  </si>
  <si>
    <t>CID7958</t>
  </si>
  <si>
    <t>Progressive actuating hardware</t>
  </si>
  <si>
    <t>CID7959</t>
  </si>
  <si>
    <t>Focused executive secured line</t>
  </si>
  <si>
    <t>CID7960</t>
  </si>
  <si>
    <t>Multi-tiered 24hour Local Area Network</t>
  </si>
  <si>
    <t>CID7961</t>
  </si>
  <si>
    <t>Reduced foreground superstructure</t>
  </si>
  <si>
    <t>CID7962</t>
  </si>
  <si>
    <t>De-engineered bandwidth-monitored structure</t>
  </si>
  <si>
    <t>CID7963</t>
  </si>
  <si>
    <t>Assimilated homogeneous moderator</t>
  </si>
  <si>
    <t>CID7964</t>
  </si>
  <si>
    <t>Switchable clear-thinking product</t>
  </si>
  <si>
    <t>CID7965</t>
  </si>
  <si>
    <t>Universal transitional frame</t>
  </si>
  <si>
    <t>CID7966</t>
  </si>
  <si>
    <t>Adaptive holistic framework</t>
  </si>
  <si>
    <t>CID7967</t>
  </si>
  <si>
    <t>Right-sized scalable portal</t>
  </si>
  <si>
    <t>CID7968</t>
  </si>
  <si>
    <t>Persevering contextually-based capability</t>
  </si>
  <si>
    <t>CID7969</t>
  </si>
  <si>
    <t>Grass-roots real-time standardization</t>
  </si>
  <si>
    <t>CID7970</t>
  </si>
  <si>
    <t>Progressive client-server monitoring</t>
  </si>
  <si>
    <t>CID7971</t>
  </si>
  <si>
    <t>Polarized exuding algorithm</t>
  </si>
  <si>
    <t>CID7972</t>
  </si>
  <si>
    <t>Customizable next generation encoding</t>
  </si>
  <si>
    <t>CID7973</t>
  </si>
  <si>
    <t>Optional optimizing product</t>
  </si>
  <si>
    <t>CID7974</t>
  </si>
  <si>
    <t>Open-source object-oriented application</t>
  </si>
  <si>
    <t>CID7975</t>
  </si>
  <si>
    <t>Networked scalable hardware</t>
  </si>
  <si>
    <t>CID7976</t>
  </si>
  <si>
    <t>Cloned heuristic open architecture</t>
  </si>
  <si>
    <t>CID7977</t>
  </si>
  <si>
    <t>Extended neutral moderator</t>
  </si>
  <si>
    <t>CID7978</t>
  </si>
  <si>
    <t>Vision-oriented transitional help-desk</t>
  </si>
  <si>
    <t>CID7979</t>
  </si>
  <si>
    <t>Distributed impactful matrices</t>
  </si>
  <si>
    <t>CID7980</t>
  </si>
  <si>
    <t>Extended zero tolerance adapter</t>
  </si>
  <si>
    <t>CID7981</t>
  </si>
  <si>
    <t>Persistent scalable firmware</t>
  </si>
  <si>
    <t>CID7982</t>
  </si>
  <si>
    <t>Phased dynamic framework</t>
  </si>
  <si>
    <t>CID7983</t>
  </si>
  <si>
    <t>Visionary executive conglomeration</t>
  </si>
  <si>
    <t>CID7984</t>
  </si>
  <si>
    <t>Business-focused cohesive concept</t>
  </si>
  <si>
    <t>CID7985</t>
  </si>
  <si>
    <t>Re-contextualized cohesive website</t>
  </si>
  <si>
    <t>CID7986</t>
  </si>
  <si>
    <t>Mandatory radical solution</t>
  </si>
  <si>
    <t>CID7987</t>
  </si>
  <si>
    <t>Focused fault-tolerant analyzer</t>
  </si>
  <si>
    <t>CID7988</t>
  </si>
  <si>
    <t>Organized optimal circuit</t>
  </si>
  <si>
    <t>CID7989</t>
  </si>
  <si>
    <t>Self-enabling global orchestration</t>
  </si>
  <si>
    <t>CID7990</t>
  </si>
  <si>
    <t>Business-focused uniform moratorium</t>
  </si>
  <si>
    <t>CID7991</t>
  </si>
  <si>
    <t>Profound uniform collaboration</t>
  </si>
  <si>
    <t>CID7992</t>
  </si>
  <si>
    <t>Optimized next generation customer loyalty</t>
  </si>
  <si>
    <t>CID7993</t>
  </si>
  <si>
    <t>Persevering system-worthy pricing structure</t>
  </si>
  <si>
    <t>CID7994</t>
  </si>
  <si>
    <t>Open-source content-based hub</t>
  </si>
  <si>
    <t>CID7995</t>
  </si>
  <si>
    <t>Intuitive reciprocal frame</t>
  </si>
  <si>
    <t>CID7996</t>
  </si>
  <si>
    <t>Reverse-engineered hybrid neural-net</t>
  </si>
  <si>
    <t>CID7997</t>
  </si>
  <si>
    <t>Right-sized disintermediate throughput</t>
  </si>
  <si>
    <t>CID7998</t>
  </si>
  <si>
    <t>Optimized foreground approach</t>
  </si>
  <si>
    <t>CID7999</t>
  </si>
  <si>
    <t>Devolved context-sensitive throughput</t>
  </si>
  <si>
    <t>CID8000</t>
  </si>
  <si>
    <t>Cross-platform impactful leverage</t>
  </si>
  <si>
    <t>CID8001</t>
  </si>
  <si>
    <t>Front-line 24/7 strategy</t>
  </si>
  <si>
    <t>CID8002</t>
  </si>
  <si>
    <t>Seamless intangible success</t>
  </si>
  <si>
    <t>CID8003</t>
  </si>
  <si>
    <t>Universal web-enabled toolset</t>
  </si>
  <si>
    <t>CID8004</t>
  </si>
  <si>
    <t>Compatible reciprocal matrix</t>
  </si>
  <si>
    <t>CID8005</t>
  </si>
  <si>
    <t>Integrated contextually-based solution</t>
  </si>
  <si>
    <t>CID8006</t>
  </si>
  <si>
    <t>Streamlined attitude-oriented Local Area Network</t>
  </si>
  <si>
    <t>CID8007</t>
  </si>
  <si>
    <t>Monitored incremental protocol</t>
  </si>
  <si>
    <t>CID8008</t>
  </si>
  <si>
    <t>Multi-channeled scalable Graphical User Interface</t>
  </si>
  <si>
    <t>CID8009</t>
  </si>
  <si>
    <t>Customer-focused responsive algorithm</t>
  </si>
  <si>
    <t>CID8010</t>
  </si>
  <si>
    <t>Progressive multi-tasking middleware</t>
  </si>
  <si>
    <t>CID8011</t>
  </si>
  <si>
    <t>Organized local analyzer</t>
  </si>
  <si>
    <t>CID8012</t>
  </si>
  <si>
    <t>Cross-group 24/7 challenge</t>
  </si>
  <si>
    <t>CID8013</t>
  </si>
  <si>
    <t>Synergistic optimizing architecture</t>
  </si>
  <si>
    <t>CID8014</t>
  </si>
  <si>
    <t>Multi-tiered encompassing utilization</t>
  </si>
  <si>
    <t>CID8015</t>
  </si>
  <si>
    <t>Horizontal client-server focus group</t>
  </si>
  <si>
    <t>CID8016</t>
  </si>
  <si>
    <t>Proactive mobile intranet</t>
  </si>
  <si>
    <t>CID8017</t>
  </si>
  <si>
    <t>Multi-tiered heuristic open system</t>
  </si>
  <si>
    <t>CID8018</t>
  </si>
  <si>
    <t>Mandatory heuristic migration</t>
  </si>
  <si>
    <t>CID8019</t>
  </si>
  <si>
    <t>Diverse hybrid archive</t>
  </si>
  <si>
    <t>CID8020</t>
  </si>
  <si>
    <t>Switchable motivating leverage</t>
  </si>
  <si>
    <t>CID8021</t>
  </si>
  <si>
    <t>Virtual zero administration functionalities</t>
  </si>
  <si>
    <t>CID8022</t>
  </si>
  <si>
    <t>Polarized asymmetric project</t>
  </si>
  <si>
    <t>CID8023</t>
  </si>
  <si>
    <t>Cloned disintermediate product</t>
  </si>
  <si>
    <t>CID8024</t>
  </si>
  <si>
    <t>Cloned heuristic system engine</t>
  </si>
  <si>
    <t>CID8025</t>
  </si>
  <si>
    <t>Grass-roots composite open system</t>
  </si>
  <si>
    <t>CID8026</t>
  </si>
  <si>
    <t>Exclusive solution-oriented structure</t>
  </si>
  <si>
    <t>CID8027</t>
  </si>
  <si>
    <t>Synergistic systemic installation</t>
  </si>
  <si>
    <t>CID8028</t>
  </si>
  <si>
    <t>Compatible solution-oriented portal</t>
  </si>
  <si>
    <t>CID8029</t>
  </si>
  <si>
    <t>Multi-tiered national access</t>
  </si>
  <si>
    <t>CID8030</t>
  </si>
  <si>
    <t>Ergonomic fresh-thinking concept</t>
  </si>
  <si>
    <t>CID8031</t>
  </si>
  <si>
    <t>Total analyzing superstructure</t>
  </si>
  <si>
    <t>CID8032</t>
  </si>
  <si>
    <t>Virtual background solution</t>
  </si>
  <si>
    <t>CID8033</t>
  </si>
  <si>
    <t>Object-based scalable model</t>
  </si>
  <si>
    <t>CID8034</t>
  </si>
  <si>
    <t>Balanced high-level artificial intelligence</t>
  </si>
  <si>
    <t>CID8035</t>
  </si>
  <si>
    <t>Reverse-engineered radical complexity</t>
  </si>
  <si>
    <t>CID8036</t>
  </si>
  <si>
    <t>Configurable executive portal</t>
  </si>
  <si>
    <t>CID8037</t>
  </si>
  <si>
    <t>Realigned leadingedge access</t>
  </si>
  <si>
    <t>CID8038</t>
  </si>
  <si>
    <t>CID8039</t>
  </si>
  <si>
    <t>Down-sized secondary ability</t>
  </si>
  <si>
    <t>CID8040</t>
  </si>
  <si>
    <t>Extended exuding attitude</t>
  </si>
  <si>
    <t>CID8041</t>
  </si>
  <si>
    <t>Synchronized fresh-thinking concept</t>
  </si>
  <si>
    <t>CID8042</t>
  </si>
  <si>
    <t>Monitored disintermediate analyzer</t>
  </si>
  <si>
    <t>CID8043</t>
  </si>
  <si>
    <t>Re-contextualized value-added initiative</t>
  </si>
  <si>
    <t>CID8044</t>
  </si>
  <si>
    <t>Switchable user-facing solution</t>
  </si>
  <si>
    <t>CID8045</t>
  </si>
  <si>
    <t>Multi-tiered bandwidth-monitored budgetary management</t>
  </si>
  <si>
    <t>CID8046</t>
  </si>
  <si>
    <t>Multi-tiered optimal moderator</t>
  </si>
  <si>
    <t>CID8047</t>
  </si>
  <si>
    <t>Programmable bi-directional approach</t>
  </si>
  <si>
    <t>CID8048</t>
  </si>
  <si>
    <t>Progressive real-time moderator</t>
  </si>
  <si>
    <t>CID8049</t>
  </si>
  <si>
    <t>Persevering system-worthy throughput</t>
  </si>
  <si>
    <t>CID8050</t>
  </si>
  <si>
    <t>Configurable heuristic emulation</t>
  </si>
  <si>
    <t>CID8051</t>
  </si>
  <si>
    <t>Optional user-facing pricing structure</t>
  </si>
  <si>
    <t>CID8052</t>
  </si>
  <si>
    <t>Up-sized encompassing migration</t>
  </si>
  <si>
    <t>CID8053</t>
  </si>
  <si>
    <t>Robust 6thgeneration adapter</t>
  </si>
  <si>
    <t>CID8054</t>
  </si>
  <si>
    <t>Devolved homogeneous process improvement</t>
  </si>
  <si>
    <t>CID8055</t>
  </si>
  <si>
    <t>Extended systemic intranet</t>
  </si>
  <si>
    <t>CID8056</t>
  </si>
  <si>
    <t>Distributed responsive product</t>
  </si>
  <si>
    <t>CID8057</t>
  </si>
  <si>
    <t>Re-engineered fresh-thinking forecast</t>
  </si>
  <si>
    <t>CID8058</t>
  </si>
  <si>
    <t>Innovative system-worthy analyzer</t>
  </si>
  <si>
    <t>CID8059</t>
  </si>
  <si>
    <t>Ameliorated asynchronous emulation</t>
  </si>
  <si>
    <t>CID8060</t>
  </si>
  <si>
    <t>Reverse-engineered multimedia attitude</t>
  </si>
  <si>
    <t>CID8061</t>
  </si>
  <si>
    <t>Optimized analyzing groupware</t>
  </si>
  <si>
    <t>CID8062</t>
  </si>
  <si>
    <t>Customer-focused global focus group</t>
  </si>
  <si>
    <t>CID8063</t>
  </si>
  <si>
    <t>Managed maximized service-desk</t>
  </si>
  <si>
    <t>CID8064</t>
  </si>
  <si>
    <t>Ameliorated next generation extranet</t>
  </si>
  <si>
    <t>CID8065</t>
  </si>
  <si>
    <t>Upgradable optimizing groupware</t>
  </si>
  <si>
    <t>CID8066</t>
  </si>
  <si>
    <t>Profit-focused fresh-thinking Graphical User Interface</t>
  </si>
  <si>
    <t>CID8067</t>
  </si>
  <si>
    <t>Cross-group regional capacity</t>
  </si>
  <si>
    <t>CID8068</t>
  </si>
  <si>
    <t>Distributed system-worthy focus group</t>
  </si>
  <si>
    <t>CID8069</t>
  </si>
  <si>
    <t>Intuitive clear-thinking instruction set</t>
  </si>
  <si>
    <t>CID8070</t>
  </si>
  <si>
    <t>Intuitive bi-directional synergy</t>
  </si>
  <si>
    <t>CID8071</t>
  </si>
  <si>
    <t>Persevering homogeneous collaboration</t>
  </si>
  <si>
    <t>CID8072</t>
  </si>
  <si>
    <t>Virtual multi-tasking hub</t>
  </si>
  <si>
    <t>CID8073</t>
  </si>
  <si>
    <t>Profit-focused dedicated success</t>
  </si>
  <si>
    <t>CID8074</t>
  </si>
  <si>
    <t>Proactive hybrid database</t>
  </si>
  <si>
    <t>CID8075</t>
  </si>
  <si>
    <t>Synergized composite groupware</t>
  </si>
  <si>
    <t>CID8076</t>
  </si>
  <si>
    <t>Robust user-facing superstructure</t>
  </si>
  <si>
    <t>CID8077</t>
  </si>
  <si>
    <t>Reactive modular orchestration</t>
  </si>
  <si>
    <t>CID8078</t>
  </si>
  <si>
    <t>Integrated background contingency</t>
  </si>
  <si>
    <t>CID8079</t>
  </si>
  <si>
    <t>Front-line static functionalities</t>
  </si>
  <si>
    <t>CID8080</t>
  </si>
  <si>
    <t>Face-to-face 24/7 encoding</t>
  </si>
  <si>
    <t>CID8081</t>
  </si>
  <si>
    <t>Programmable bifurcated structure</t>
  </si>
  <si>
    <t>CID8082</t>
  </si>
  <si>
    <t>Up-sized object-oriented migration</t>
  </si>
  <si>
    <t>CID8083</t>
  </si>
  <si>
    <t>Cross-platform 24/7 support</t>
  </si>
  <si>
    <t>CID8084</t>
  </si>
  <si>
    <t>Inverse methodical paradigm</t>
  </si>
  <si>
    <t>CID8085</t>
  </si>
  <si>
    <t>Ameliorated optimizing circuit</t>
  </si>
  <si>
    <t>CID8086</t>
  </si>
  <si>
    <t>Universal composite methodology</t>
  </si>
  <si>
    <t>CID8087</t>
  </si>
  <si>
    <t>User-centric solution-oriented capability</t>
  </si>
  <si>
    <t>CID8088</t>
  </si>
  <si>
    <t>Reduced full-range monitoring</t>
  </si>
  <si>
    <t>CID8089</t>
  </si>
  <si>
    <t>Compatible even-keeled workforce</t>
  </si>
  <si>
    <t>CID8090</t>
  </si>
  <si>
    <t>Focused multimedia approach</t>
  </si>
  <si>
    <t>CID8091</t>
  </si>
  <si>
    <t>Universal 5thgeneration support</t>
  </si>
  <si>
    <t>CID8092</t>
  </si>
  <si>
    <t>Enhanced asymmetric database</t>
  </si>
  <si>
    <t>CID8093</t>
  </si>
  <si>
    <t>Pre-emptive cohesive complexity</t>
  </si>
  <si>
    <t>CID8094</t>
  </si>
  <si>
    <t>Self-enabling bandwidth-monitored capacity</t>
  </si>
  <si>
    <t>CID8095</t>
  </si>
  <si>
    <t>Realigned radical benchmark</t>
  </si>
  <si>
    <t>CID8096</t>
  </si>
  <si>
    <t>Assimilated zero-defect parallelism</t>
  </si>
  <si>
    <t>CID8097</t>
  </si>
  <si>
    <t>Horizontal zero administration pricing structure</t>
  </si>
  <si>
    <t>CID8098</t>
  </si>
  <si>
    <t>Innovative didactic workforce</t>
  </si>
  <si>
    <t>CID8099</t>
  </si>
  <si>
    <t>Seamless dedicated process improvement</t>
  </si>
  <si>
    <t>CID8100</t>
  </si>
  <si>
    <t>Decentralized clear-thinking functionalities</t>
  </si>
  <si>
    <t>CID8101</t>
  </si>
  <si>
    <t>Cross-group tangible pricing structure</t>
  </si>
  <si>
    <t>CID8102</t>
  </si>
  <si>
    <t>Decentralized incremental architecture</t>
  </si>
  <si>
    <t>CID8103</t>
  </si>
  <si>
    <t>Diverse zero-defect system engine</t>
  </si>
  <si>
    <t>CID8104</t>
  </si>
  <si>
    <t>Team-oriented composite migration</t>
  </si>
  <si>
    <t>CID8105</t>
  </si>
  <si>
    <t>Reverse-engineered well-modulated neural-net</t>
  </si>
  <si>
    <t>CID8106</t>
  </si>
  <si>
    <t>Compatible system-worthy encryption</t>
  </si>
  <si>
    <t>CID8107</t>
  </si>
  <si>
    <t>Distributed contextually-based frame</t>
  </si>
  <si>
    <t>CID8108</t>
  </si>
  <si>
    <t>Quality-focused grid-enabled product</t>
  </si>
  <si>
    <t>CID8109</t>
  </si>
  <si>
    <t>Robust optimizing customer loyalty</t>
  </si>
  <si>
    <t>CID8110</t>
  </si>
  <si>
    <t>Upgradable system-worthy algorithm</t>
  </si>
  <si>
    <t>CID8111</t>
  </si>
  <si>
    <t>Intuitive transitional Internet solution</t>
  </si>
  <si>
    <t>CID8112</t>
  </si>
  <si>
    <t>Grass-roots explicit methodology</t>
  </si>
  <si>
    <t>CID8113</t>
  </si>
  <si>
    <t>Persevering local info-mediaries</t>
  </si>
  <si>
    <t>CID8114</t>
  </si>
  <si>
    <t>Cloned attitude-oriented challenge</t>
  </si>
  <si>
    <t>CID8115</t>
  </si>
  <si>
    <t>Reactive zero-defect budgetary management</t>
  </si>
  <si>
    <t>CID8116</t>
  </si>
  <si>
    <t>Front-line actuating moderator</t>
  </si>
  <si>
    <t>CID8117</t>
  </si>
  <si>
    <t>Total radical budgetary management</t>
  </si>
  <si>
    <t>CID8118</t>
  </si>
  <si>
    <t>Cross-group intangible hub</t>
  </si>
  <si>
    <t>CID8119</t>
  </si>
  <si>
    <t>Customer-focused heuristic matrices</t>
  </si>
  <si>
    <t>CID8120</t>
  </si>
  <si>
    <t>Robust homogeneous protocol</t>
  </si>
  <si>
    <t>CID8121</t>
  </si>
  <si>
    <t>Phased demand-driven standardization</t>
  </si>
  <si>
    <t>CID8122</t>
  </si>
  <si>
    <t>Progressive 5thgeneration structure</t>
  </si>
  <si>
    <t>CID8123</t>
  </si>
  <si>
    <t>Upgradable hybrid knowledge user</t>
  </si>
  <si>
    <t>CID8124</t>
  </si>
  <si>
    <t>Extended exuding methodology</t>
  </si>
  <si>
    <t>CID8125</t>
  </si>
  <si>
    <t>Streamlined motivating Local Area Network</t>
  </si>
  <si>
    <t>CID8126</t>
  </si>
  <si>
    <t>Multi-layered 5thgeneration info-mediaries</t>
  </si>
  <si>
    <t>CID8127</t>
  </si>
  <si>
    <t>Face-to-face 3rdgeneration utilization</t>
  </si>
  <si>
    <t>CID8128</t>
  </si>
  <si>
    <t>Grass-roots upward-trending migration</t>
  </si>
  <si>
    <t>CID8129</t>
  </si>
  <si>
    <t>Down-sized regional implementation</t>
  </si>
  <si>
    <t>CID8130</t>
  </si>
  <si>
    <t>Optimized heuristic forecast</t>
  </si>
  <si>
    <t>CID8131</t>
  </si>
  <si>
    <t>Customer-focused explicit focus group</t>
  </si>
  <si>
    <t>CID8132</t>
  </si>
  <si>
    <t>Face-to-face incremental hierarchy</t>
  </si>
  <si>
    <t>CID8133</t>
  </si>
  <si>
    <t>Multi-channeled well-modulated Local Area Network</t>
  </si>
  <si>
    <t>CID8134</t>
  </si>
  <si>
    <t>Phased dynamic methodology</t>
  </si>
  <si>
    <t>CID8135</t>
  </si>
  <si>
    <t>Enhanced interactive frame</t>
  </si>
  <si>
    <t>CID8136</t>
  </si>
  <si>
    <t>Compatible logistical groupware</t>
  </si>
  <si>
    <t>CID8137</t>
  </si>
  <si>
    <t>Distributed system-worthy monitoring</t>
  </si>
  <si>
    <t>CID8138</t>
  </si>
  <si>
    <t>Virtual bifurcated focus group</t>
  </si>
  <si>
    <t>CID8139</t>
  </si>
  <si>
    <t>Distributed zero-defect orchestration</t>
  </si>
  <si>
    <t>CID8140</t>
  </si>
  <si>
    <t>Grass-roots cohesive Graphical User Interface</t>
  </si>
  <si>
    <t>CID8141</t>
  </si>
  <si>
    <t>Fully-configurable local knowledge user</t>
  </si>
  <si>
    <t>CID8142</t>
  </si>
  <si>
    <t>User-centric eco-centric benchmark</t>
  </si>
  <si>
    <t>CID8143</t>
  </si>
  <si>
    <t>Implemented full-range algorithm</t>
  </si>
  <si>
    <t>CID8144</t>
  </si>
  <si>
    <t>Advanced optimizing algorithm</t>
  </si>
  <si>
    <t>CID8145</t>
  </si>
  <si>
    <t>User-centric methodical Graphical User Interface</t>
  </si>
  <si>
    <t>CID8146</t>
  </si>
  <si>
    <t>Business-focused scalable initiative</t>
  </si>
  <si>
    <t>CID8147</t>
  </si>
  <si>
    <t>Advanced 6thgeneration application</t>
  </si>
  <si>
    <t>CID8148</t>
  </si>
  <si>
    <t>CID8149</t>
  </si>
  <si>
    <t>Horizontal global application</t>
  </si>
  <si>
    <t>CID8150</t>
  </si>
  <si>
    <t>Intuitive system-worthy monitoring</t>
  </si>
  <si>
    <t>CID8151</t>
  </si>
  <si>
    <t>Business-focused user-facing structure</t>
  </si>
  <si>
    <t>CID8152</t>
  </si>
  <si>
    <t>Intuitive disintermediate standardization</t>
  </si>
  <si>
    <t>CID8153</t>
  </si>
  <si>
    <t>Networked coherent hierarchy</t>
  </si>
  <si>
    <t>CID8154</t>
  </si>
  <si>
    <t>Programmable neutral toolset</t>
  </si>
  <si>
    <t>CID8155</t>
  </si>
  <si>
    <t>Team-oriented upward-trending time-frame</t>
  </si>
  <si>
    <t>CID8156</t>
  </si>
  <si>
    <t>Up-sized national application</t>
  </si>
  <si>
    <t>CID8157</t>
  </si>
  <si>
    <t>Visionary encompassing standardization</t>
  </si>
  <si>
    <t>CID8158</t>
  </si>
  <si>
    <t>Synchronized asymmetric help-desk</t>
  </si>
  <si>
    <t>CID8159</t>
  </si>
  <si>
    <t>Organic multi-tasking archive</t>
  </si>
  <si>
    <t>CID8160</t>
  </si>
  <si>
    <t>Triple-buffered radical knowledgebase</t>
  </si>
  <si>
    <t>CID8161</t>
  </si>
  <si>
    <t>Front-line global support</t>
  </si>
  <si>
    <t>CID8162</t>
  </si>
  <si>
    <t>Fully-configurable intangible support</t>
  </si>
  <si>
    <t>CID8163</t>
  </si>
  <si>
    <t>Open-architected even-keeled capability</t>
  </si>
  <si>
    <t>CID8164</t>
  </si>
  <si>
    <t>Inverse optimizing knowledgebase</t>
  </si>
  <si>
    <t>CID8165</t>
  </si>
  <si>
    <t>Multi-layered responsive knowledge user</t>
  </si>
  <si>
    <t>CID8166</t>
  </si>
  <si>
    <t>Realigned radical project</t>
  </si>
  <si>
    <t>CID8167</t>
  </si>
  <si>
    <t>Front-line regional algorithm</t>
  </si>
  <si>
    <t>CID8168</t>
  </si>
  <si>
    <t>Optional empowering knowledgebase</t>
  </si>
  <si>
    <t>CID8169</t>
  </si>
  <si>
    <t>Multi-lateral impactful extranet</t>
  </si>
  <si>
    <t>CID8170</t>
  </si>
  <si>
    <t>Front-line mission-critical access</t>
  </si>
  <si>
    <t>CID8171</t>
  </si>
  <si>
    <t>Future-proofed foreground definition</t>
  </si>
  <si>
    <t>CID8172</t>
  </si>
  <si>
    <t>Enterprise-wide secondary functionalities</t>
  </si>
  <si>
    <t>CID8173</t>
  </si>
  <si>
    <t>Distributed solution-oriented instruction set</t>
  </si>
  <si>
    <t>CID8174</t>
  </si>
  <si>
    <t>Intuitive content-based architecture</t>
  </si>
  <si>
    <t>CID8175</t>
  </si>
  <si>
    <t>Organic modular success</t>
  </si>
  <si>
    <t>CID8176</t>
  </si>
  <si>
    <t>Open-source mission-critical application</t>
  </si>
  <si>
    <t>CID8177</t>
  </si>
  <si>
    <t>Total encompassing system engine</t>
  </si>
  <si>
    <t>CID8178</t>
  </si>
  <si>
    <t>Realigned solution-oriented open architecture</t>
  </si>
  <si>
    <t>CID8179</t>
  </si>
  <si>
    <t>Expanded 24hour alliance</t>
  </si>
  <si>
    <t>CID8180</t>
  </si>
  <si>
    <t>Integrated cohesive framework</t>
  </si>
  <si>
    <t>CID8181</t>
  </si>
  <si>
    <t>Up-sized clear-thinking structure</t>
  </si>
  <si>
    <t>CID8182</t>
  </si>
  <si>
    <t>Switchable multi-tasking collaboration</t>
  </si>
  <si>
    <t>CID8183</t>
  </si>
  <si>
    <t>Reactive mission-critical migration</t>
  </si>
  <si>
    <t>CID8184</t>
  </si>
  <si>
    <t>Multi-channeled didactic parallelism</t>
  </si>
  <si>
    <t>CID8185</t>
  </si>
  <si>
    <t>Profit-focused 4thgeneration capacity</t>
  </si>
  <si>
    <t>CID8186</t>
  </si>
  <si>
    <t>Polarized 24hour open architecture</t>
  </si>
  <si>
    <t>CID8187</t>
  </si>
  <si>
    <t>Adaptive disintermediate utilization</t>
  </si>
  <si>
    <t>CID8188</t>
  </si>
  <si>
    <t>Total 5thgeneration parallelism</t>
  </si>
  <si>
    <t>CID8189</t>
  </si>
  <si>
    <t>Switchable systematic Internet solution</t>
  </si>
  <si>
    <t>CID8190</t>
  </si>
  <si>
    <t>Synergized next generation architecture</t>
  </si>
  <si>
    <t>CID8191</t>
  </si>
  <si>
    <t>Managed secondary info-mediaries</t>
  </si>
  <si>
    <t>CID8192</t>
  </si>
  <si>
    <t>Cloned foreground collaboration</t>
  </si>
  <si>
    <t>CID8193</t>
  </si>
  <si>
    <t>Devolved solution-oriented orchestration</t>
  </si>
  <si>
    <t>CID8194</t>
  </si>
  <si>
    <t>Synergized 5thgeneration installation</t>
  </si>
  <si>
    <t>CID8195</t>
  </si>
  <si>
    <t>Reduced interactive product</t>
  </si>
  <si>
    <t>CID8196</t>
  </si>
  <si>
    <t>Profound secondary data-warehouse</t>
  </si>
  <si>
    <t>CID8197</t>
  </si>
  <si>
    <t>Vision-oriented secondary adapter</t>
  </si>
  <si>
    <t>CID8198</t>
  </si>
  <si>
    <t>Distributed needs-based knowledge user</t>
  </si>
  <si>
    <t>CID8199</t>
  </si>
  <si>
    <t>Front-line even-keeled algorithm</t>
  </si>
  <si>
    <t>CID8200</t>
  </si>
  <si>
    <t>Right-sized static groupware</t>
  </si>
  <si>
    <t>CID8201</t>
  </si>
  <si>
    <t>Multi-channeled exuding model</t>
  </si>
  <si>
    <t>CID8202</t>
  </si>
  <si>
    <t>Seamless optimal encryption</t>
  </si>
  <si>
    <t>CID8203</t>
  </si>
  <si>
    <t>Managed modular conglomeration</t>
  </si>
  <si>
    <t>CID8204</t>
  </si>
  <si>
    <t>Cross-group needs-based analyzer</t>
  </si>
  <si>
    <t>CID8205</t>
  </si>
  <si>
    <t>Synergistic web-enabled function</t>
  </si>
  <si>
    <t>CID8206</t>
  </si>
  <si>
    <t>Universal motivating time-frame</t>
  </si>
  <si>
    <t>CID8207</t>
  </si>
  <si>
    <t>Re-contextualized didactic knowledgebase</t>
  </si>
  <si>
    <t>CID8208</t>
  </si>
  <si>
    <t>Organic neutral open architecture</t>
  </si>
  <si>
    <t>CID8209</t>
  </si>
  <si>
    <t>De-engineered 4thgeneration moderator</t>
  </si>
  <si>
    <t>CID8210</t>
  </si>
  <si>
    <t>Visionary user-facing function</t>
  </si>
  <si>
    <t>CID8211</t>
  </si>
  <si>
    <t>Enhanced bifurcated instruction set</t>
  </si>
  <si>
    <t>CID8212</t>
  </si>
  <si>
    <t>Organized intermediate architecture</t>
  </si>
  <si>
    <t>CID8213</t>
  </si>
  <si>
    <t>Decentralized fault-tolerant challenge</t>
  </si>
  <si>
    <t>CID8214</t>
  </si>
  <si>
    <t>Vision-oriented asymmetric superstructure</t>
  </si>
  <si>
    <t>CID8215</t>
  </si>
  <si>
    <t>Sharable dedicated pricing structure</t>
  </si>
  <si>
    <t>CID8216</t>
  </si>
  <si>
    <t>CID8217</t>
  </si>
  <si>
    <t>Seamless transitional extranet</t>
  </si>
  <si>
    <t>CID8218</t>
  </si>
  <si>
    <t>De-engineered local customer loyalty</t>
  </si>
  <si>
    <t>CID8219</t>
  </si>
  <si>
    <t>Universal dynamic productivity</t>
  </si>
  <si>
    <t>CID8220</t>
  </si>
  <si>
    <t>Versatile tertiary portal</t>
  </si>
  <si>
    <t>CID8221</t>
  </si>
  <si>
    <t>Compatible intermediate moderator</t>
  </si>
  <si>
    <t>CID8222</t>
  </si>
  <si>
    <t>Adaptive upward-trending utilization</t>
  </si>
  <si>
    <t>CID8223</t>
  </si>
  <si>
    <t>Managed 24hour monitoring</t>
  </si>
  <si>
    <t>CID8224</t>
  </si>
  <si>
    <t>Future-proofed foreground core</t>
  </si>
  <si>
    <t>CID8225</t>
  </si>
  <si>
    <t>Total modular framework</t>
  </si>
  <si>
    <t>CID8226</t>
  </si>
  <si>
    <t>Universal impactful implementation</t>
  </si>
  <si>
    <t>CID8227</t>
  </si>
  <si>
    <t>Stand-alone local array</t>
  </si>
  <si>
    <t>CID8228</t>
  </si>
  <si>
    <t>Synergized actuating support</t>
  </si>
  <si>
    <t>CID8229</t>
  </si>
  <si>
    <t>Robust empowering standardization</t>
  </si>
  <si>
    <t>CID8230</t>
  </si>
  <si>
    <t>Upgradable 24/7 paradigm</t>
  </si>
  <si>
    <t>CID8231</t>
  </si>
  <si>
    <t>Organized disintermediate structure</t>
  </si>
  <si>
    <t>CID8232</t>
  </si>
  <si>
    <t>Synergistic reciprocal knowledgebase</t>
  </si>
  <si>
    <t>CID8233</t>
  </si>
  <si>
    <t>Switchable disintermediate secured line</t>
  </si>
  <si>
    <t>CID8234</t>
  </si>
  <si>
    <t>Multi-layered fault-tolerant methodology</t>
  </si>
  <si>
    <t>CID8235</t>
  </si>
  <si>
    <t>User-centric directional superstructure</t>
  </si>
  <si>
    <t>CID8236</t>
  </si>
  <si>
    <t>Robust attitude-oriented approach</t>
  </si>
  <si>
    <t>CID8237</t>
  </si>
  <si>
    <t>Balanced global database</t>
  </si>
  <si>
    <t>CID8238</t>
  </si>
  <si>
    <t>Business-focused dedicated system engine</t>
  </si>
  <si>
    <t>CID8239</t>
  </si>
  <si>
    <t>Operative modular application</t>
  </si>
  <si>
    <t>CID8240</t>
  </si>
  <si>
    <t>Configurable system-worthy access</t>
  </si>
  <si>
    <t>CID8241</t>
  </si>
  <si>
    <t>Innovative client-server capacity</t>
  </si>
  <si>
    <t>CID8242</t>
  </si>
  <si>
    <t>Multi-lateral tangible software</t>
  </si>
  <si>
    <t>CID8243</t>
  </si>
  <si>
    <t>Secured responsive utilization</t>
  </si>
  <si>
    <t>CID8244</t>
  </si>
  <si>
    <t>Configurable zero administration benchmark</t>
  </si>
  <si>
    <t>CID8245</t>
  </si>
  <si>
    <t>Managed solution-oriented superstructure</t>
  </si>
  <si>
    <t>CID8246</t>
  </si>
  <si>
    <t>Re-engineered grid-enabled service-desk</t>
  </si>
  <si>
    <t>CID8247</t>
  </si>
  <si>
    <t>Upgradable asynchronous archive</t>
  </si>
  <si>
    <t>CID8248</t>
  </si>
  <si>
    <t>Quality-focused solution-oriented database</t>
  </si>
  <si>
    <t>CID8249</t>
  </si>
  <si>
    <t>Synergized dynamic toolset</t>
  </si>
  <si>
    <t>CID8250</t>
  </si>
  <si>
    <t>Optional client-server alliance</t>
  </si>
  <si>
    <t>CID8251</t>
  </si>
  <si>
    <t>Horizontal 24/7 intranet</t>
  </si>
  <si>
    <t>CID8252</t>
  </si>
  <si>
    <t>Cross-group interactive strategy</t>
  </si>
  <si>
    <t>CID8253</t>
  </si>
  <si>
    <t>Reduced motivating adapter</t>
  </si>
  <si>
    <t>CID8254</t>
  </si>
  <si>
    <t>Open-source secondary contingency</t>
  </si>
  <si>
    <t>CID8255</t>
  </si>
  <si>
    <t>Focused fresh-thinking analyzer</t>
  </si>
  <si>
    <t>CID8256</t>
  </si>
  <si>
    <t>Multi-layered bi-directional moratorium</t>
  </si>
  <si>
    <t>CID8257</t>
  </si>
  <si>
    <t>Customer-focused didactic Graphical User Interface</t>
  </si>
  <si>
    <t>CID8258</t>
  </si>
  <si>
    <t>Pre-emptive full-range ability</t>
  </si>
  <si>
    <t>CID8259</t>
  </si>
  <si>
    <t>Digitized didactic framework</t>
  </si>
  <si>
    <t>CID8260</t>
  </si>
  <si>
    <t>Quality-focused next generation hierarchy</t>
  </si>
  <si>
    <t>CID8261</t>
  </si>
  <si>
    <t>Profit-focused systematic firmware</t>
  </si>
  <si>
    <t>CID8262</t>
  </si>
  <si>
    <t>Customizable holistic access</t>
  </si>
  <si>
    <t>CID8263</t>
  </si>
  <si>
    <t>Up-sized logistical neural-net</t>
  </si>
  <si>
    <t>CID8264</t>
  </si>
  <si>
    <t>Virtual empowering projection</t>
  </si>
  <si>
    <t>CID8265</t>
  </si>
  <si>
    <t>Compatible web-enabled forecast</t>
  </si>
  <si>
    <t>CID8266</t>
  </si>
  <si>
    <t>Triple-buffered bottom-line hierarchy</t>
  </si>
  <si>
    <t>CID8267</t>
  </si>
  <si>
    <t>Persevering 24/7 archive</t>
  </si>
  <si>
    <t>CID8268</t>
  </si>
  <si>
    <t>Optimized upward-trending concept</t>
  </si>
  <si>
    <t>CID8269</t>
  </si>
  <si>
    <t>Advanced system-worthy service-desk</t>
  </si>
  <si>
    <t>CID8270</t>
  </si>
  <si>
    <t>Managed logistical matrices</t>
  </si>
  <si>
    <t>CID8271</t>
  </si>
  <si>
    <t>Reactive static protocol</t>
  </si>
  <si>
    <t>CID8272</t>
  </si>
  <si>
    <t>Function-based contextually-based orchestration</t>
  </si>
  <si>
    <t>CID8273</t>
  </si>
  <si>
    <t>Re-contextualized solution-oriented structure</t>
  </si>
  <si>
    <t>CID8274</t>
  </si>
  <si>
    <t>Visionary 5thgeneration challenge</t>
  </si>
  <si>
    <t>CID8275</t>
  </si>
  <si>
    <t>Multi-layered asymmetric hardware</t>
  </si>
  <si>
    <t>CID8276</t>
  </si>
  <si>
    <t>Ergonomic zero-defect migration</t>
  </si>
  <si>
    <t>CID8277</t>
  </si>
  <si>
    <t>Integrated contextually-based project</t>
  </si>
  <si>
    <t>CID8278</t>
  </si>
  <si>
    <t>Synergistic bi-directional website</t>
  </si>
  <si>
    <t>CID8279</t>
  </si>
  <si>
    <t>Up-sized fresh-thinking complexity</t>
  </si>
  <si>
    <t>CID8280</t>
  </si>
  <si>
    <t>Reduced coherent methodology</t>
  </si>
  <si>
    <t>CID8281</t>
  </si>
  <si>
    <t>Right-sized optimizing product</t>
  </si>
  <si>
    <t>CID8282</t>
  </si>
  <si>
    <t>User-centric coherent firmware</t>
  </si>
  <si>
    <t>CID8283</t>
  </si>
  <si>
    <t>Persevering executive policy</t>
  </si>
  <si>
    <t>CID8284</t>
  </si>
  <si>
    <t>Persevering intangible structure</t>
  </si>
  <si>
    <t>CID8285</t>
  </si>
  <si>
    <t>Enhanced intangible system engine</t>
  </si>
  <si>
    <t>CID8286</t>
  </si>
  <si>
    <t>Right-sized web-enabled workforce</t>
  </si>
  <si>
    <t>CID8287</t>
  </si>
  <si>
    <t>Object-based dedicated array</t>
  </si>
  <si>
    <t>CID8288</t>
  </si>
  <si>
    <t>Cross-group national process improvement</t>
  </si>
  <si>
    <t>CID8289</t>
  </si>
  <si>
    <t>Enhanced systemic algorithm</t>
  </si>
  <si>
    <t>CID8290</t>
  </si>
  <si>
    <t>Networked eco-centric encoding</t>
  </si>
  <si>
    <t>CID8291</t>
  </si>
  <si>
    <t>Inverse methodical success</t>
  </si>
  <si>
    <t>CID8292</t>
  </si>
  <si>
    <t>Down-sized 24/7 Graphic Interface</t>
  </si>
  <si>
    <t>CID8293</t>
  </si>
  <si>
    <t>Managed didactic adapter</t>
  </si>
  <si>
    <t>CID8294</t>
  </si>
  <si>
    <t>Versatile neutral installation</t>
  </si>
  <si>
    <t>CID8295</t>
  </si>
  <si>
    <t>Reactive next generation algorithm</t>
  </si>
  <si>
    <t>CID8296</t>
  </si>
  <si>
    <t>Ameliorated non-volatile moderator</t>
  </si>
  <si>
    <t>CID8297</t>
  </si>
  <si>
    <t>Expanded didactic success</t>
  </si>
  <si>
    <t>CID8298</t>
  </si>
  <si>
    <t>Centralized multi-tasking workforce</t>
  </si>
  <si>
    <t>CID8299</t>
  </si>
  <si>
    <t>Multi-tiered methodical success</t>
  </si>
  <si>
    <t>CID8300</t>
  </si>
  <si>
    <t>Horizontal actuating budgetary management</t>
  </si>
  <si>
    <t>CID8301</t>
  </si>
  <si>
    <t>Proactive object-oriented website</t>
  </si>
  <si>
    <t>CID8302</t>
  </si>
  <si>
    <t>Balanced composite capability</t>
  </si>
  <si>
    <t>CID8303</t>
  </si>
  <si>
    <t>Progressive multi-tasking superstructure</t>
  </si>
  <si>
    <t>CID8304</t>
  </si>
  <si>
    <t>Persevering zero administration function</t>
  </si>
  <si>
    <t>CID8305</t>
  </si>
  <si>
    <t>Balanced stable implementation</t>
  </si>
  <si>
    <t>CID8306</t>
  </si>
  <si>
    <t>Up-sized grid-enabled hardware</t>
  </si>
  <si>
    <t>CID8307</t>
  </si>
  <si>
    <t>Multi-tiered even-keeled implementation</t>
  </si>
  <si>
    <t>CID8308</t>
  </si>
  <si>
    <t>Persistent dynamic leverage</t>
  </si>
  <si>
    <t>CID8309</t>
  </si>
  <si>
    <t>Fully-configurable radical forecast</t>
  </si>
  <si>
    <t>CID8310</t>
  </si>
  <si>
    <t>Public-key user-facing software</t>
  </si>
  <si>
    <t>CID8311</t>
  </si>
  <si>
    <t>Triple-buffered incremental implementation</t>
  </si>
  <si>
    <t>CID8312</t>
  </si>
  <si>
    <t>Down-sized bottom-line array</t>
  </si>
  <si>
    <t>CID8313</t>
  </si>
  <si>
    <t>Sharable 24/7 application</t>
  </si>
  <si>
    <t>CID8314</t>
  </si>
  <si>
    <t>Profit-focused systemic database</t>
  </si>
  <si>
    <t>CID8315</t>
  </si>
  <si>
    <t>Secured national framework</t>
  </si>
  <si>
    <t>CID8316</t>
  </si>
  <si>
    <t>Customizable optimizing encoding</t>
  </si>
  <si>
    <t>CID8317</t>
  </si>
  <si>
    <t>Team-oriented optimal conglomeration</t>
  </si>
  <si>
    <t>CID8318</t>
  </si>
  <si>
    <t>Object-based asymmetric secured line</t>
  </si>
  <si>
    <t>CID8319</t>
  </si>
  <si>
    <t>Visionary explicit toolset</t>
  </si>
  <si>
    <t>CID8320</t>
  </si>
  <si>
    <t>Extended bottom-line benchmark</t>
  </si>
  <si>
    <t>CID8321</t>
  </si>
  <si>
    <t>Open-source systemic migration</t>
  </si>
  <si>
    <t>CID8322</t>
  </si>
  <si>
    <t>Total transitional algorithm</t>
  </si>
  <si>
    <t>CID8323</t>
  </si>
  <si>
    <t>Visionary contextually-based matrices</t>
  </si>
  <si>
    <t>CID8324</t>
  </si>
  <si>
    <t>Grass-roots real-time groupware</t>
  </si>
  <si>
    <t>CID8325</t>
  </si>
  <si>
    <t>Managed hybrid policy</t>
  </si>
  <si>
    <t>CID8326</t>
  </si>
  <si>
    <t>Total optimizing Graphic Interface</t>
  </si>
  <si>
    <t>CID8327</t>
  </si>
  <si>
    <t>Digitized optimizing middleware</t>
  </si>
  <si>
    <t>CID8328</t>
  </si>
  <si>
    <t>Mandatory contextually-based standardization</t>
  </si>
  <si>
    <t>CID8329</t>
  </si>
  <si>
    <t>Switchable web-enabled application</t>
  </si>
  <si>
    <t>CID8330</t>
  </si>
  <si>
    <t>Up-sized heuristic parallelism</t>
  </si>
  <si>
    <t>CID8331</t>
  </si>
  <si>
    <t>Phased executive attitude</t>
  </si>
  <si>
    <t>CID8332</t>
  </si>
  <si>
    <t>Universal coherent infrastructure</t>
  </si>
  <si>
    <t>CID8333</t>
  </si>
  <si>
    <t>Face-to-face foreground strategy</t>
  </si>
  <si>
    <t>CID8334</t>
  </si>
  <si>
    <t>Programmable clear-thinking toolset</t>
  </si>
  <si>
    <t>CID8335</t>
  </si>
  <si>
    <t>Synchronized 24hour utilization</t>
  </si>
  <si>
    <t>CID8336</t>
  </si>
  <si>
    <t>Diverse multimedia Graphical User Interface</t>
  </si>
  <si>
    <t>CID8337</t>
  </si>
  <si>
    <t>Business-focused encompassing moratorium</t>
  </si>
  <si>
    <t>CID8338</t>
  </si>
  <si>
    <t>User-friendly human-resource initiative</t>
  </si>
  <si>
    <t>CID8339</t>
  </si>
  <si>
    <t>Switchable non-volatile moratorium</t>
  </si>
  <si>
    <t>CID8340</t>
  </si>
  <si>
    <t>Total well-modulated framework</t>
  </si>
  <si>
    <t>CID8341</t>
  </si>
  <si>
    <t>User-friendly methodical complexity</t>
  </si>
  <si>
    <t>CID8342</t>
  </si>
  <si>
    <t>Upgradable logistical Graphic Interface</t>
  </si>
  <si>
    <t>CID8343</t>
  </si>
  <si>
    <t>Phased directional data-warehouse</t>
  </si>
  <si>
    <t>CID8344</t>
  </si>
  <si>
    <t>Re-contextualized context-sensitive budgetary management</t>
  </si>
  <si>
    <t>CID8345</t>
  </si>
  <si>
    <t>Vision-oriented motivating ability</t>
  </si>
  <si>
    <t>CID8346</t>
  </si>
  <si>
    <t>Multi-lateral discrete flexibility</t>
  </si>
  <si>
    <t>CID8347</t>
  </si>
  <si>
    <t>Reactive reciprocal contingency</t>
  </si>
  <si>
    <t>CID8348</t>
  </si>
  <si>
    <t>Grass-roots 5thgeneration info-mediaries</t>
  </si>
  <si>
    <t>CID8349</t>
  </si>
  <si>
    <t>Down-sized coherent protocol</t>
  </si>
  <si>
    <t>CID8350</t>
  </si>
  <si>
    <t>Streamlined systematic installation</t>
  </si>
  <si>
    <t>CID8351</t>
  </si>
  <si>
    <t>Multi-lateral methodical success</t>
  </si>
  <si>
    <t>CID8352</t>
  </si>
  <si>
    <t>Compatible intermediate core</t>
  </si>
  <si>
    <t>CID8353</t>
  </si>
  <si>
    <t>Enterprise-wide executive portal</t>
  </si>
  <si>
    <t>CID8354</t>
  </si>
  <si>
    <t>Networked methodical paradigm</t>
  </si>
  <si>
    <t>CID8355</t>
  </si>
  <si>
    <t>Public-key local utilization</t>
  </si>
  <si>
    <t>CID8356</t>
  </si>
  <si>
    <t>Enhanced global throughput</t>
  </si>
  <si>
    <t>CID8357</t>
  </si>
  <si>
    <t>Multi-tiered maximized website</t>
  </si>
  <si>
    <t>CID8358</t>
  </si>
  <si>
    <t>User-centric holistic ability</t>
  </si>
  <si>
    <t>CID8359</t>
  </si>
  <si>
    <t>Re-contextualized next generation project</t>
  </si>
  <si>
    <t>CID8360</t>
  </si>
  <si>
    <t>Public-key leadingedge Graphical User Interface</t>
  </si>
  <si>
    <t>CID8361</t>
  </si>
  <si>
    <t>Realigned system-worthy superstructure</t>
  </si>
  <si>
    <t>CID8362</t>
  </si>
  <si>
    <t>Monitored even-keeled array</t>
  </si>
  <si>
    <t>CID8363</t>
  </si>
  <si>
    <t>Cross-group client-driven portal</t>
  </si>
  <si>
    <t>CID8364</t>
  </si>
  <si>
    <t>Multi-channeled bi-directional project</t>
  </si>
  <si>
    <t>CID8365</t>
  </si>
  <si>
    <t>Total even-keeled Graphical User Interface</t>
  </si>
  <si>
    <t>CID8366</t>
  </si>
  <si>
    <t>Devolved hybrid standardization</t>
  </si>
  <si>
    <t>CID8367</t>
  </si>
  <si>
    <t>Enterprise-wide 6thgeneration knowledgebase</t>
  </si>
  <si>
    <t>CID8368</t>
  </si>
  <si>
    <t>Grass-roots disintermediate solution</t>
  </si>
  <si>
    <t>CID8369</t>
  </si>
  <si>
    <t>Multi-tiered reciprocal core</t>
  </si>
  <si>
    <t>CID8370</t>
  </si>
  <si>
    <t>Programmable cohesive moratorium</t>
  </si>
  <si>
    <t>CID8371</t>
  </si>
  <si>
    <t>Innovative scalable complexity</t>
  </si>
  <si>
    <t>CID8372</t>
  </si>
  <si>
    <t>Persevering dynamic project</t>
  </si>
  <si>
    <t>CID8373</t>
  </si>
  <si>
    <t>Cross-group systematic help-desk</t>
  </si>
  <si>
    <t>CID8374</t>
  </si>
  <si>
    <t>Ergonomic national synergy</t>
  </si>
  <si>
    <t>CID8375</t>
  </si>
  <si>
    <t>Ergonomic mission-critical implementation</t>
  </si>
  <si>
    <t>CID8376</t>
  </si>
  <si>
    <t>Business-focused user-facing algorithm</t>
  </si>
  <si>
    <t>CID8377</t>
  </si>
  <si>
    <t>Cloned disintermediate standardization</t>
  </si>
  <si>
    <t>CID8378</t>
  </si>
  <si>
    <t>Automated contextually-based knowledgebase</t>
  </si>
  <si>
    <t>CID8379</t>
  </si>
  <si>
    <t>Reactive multi-tasking moderator</t>
  </si>
  <si>
    <t>CID8380</t>
  </si>
  <si>
    <t>Object-based 24/7 artificial intelligence</t>
  </si>
  <si>
    <t>CID8381</t>
  </si>
  <si>
    <t>Enterprise-wide solution-oriented success</t>
  </si>
  <si>
    <t>CID8382</t>
  </si>
  <si>
    <t>Team-oriented directional collaboration</t>
  </si>
  <si>
    <t>CID8383</t>
  </si>
  <si>
    <t>Future-proofed foreground capacity</t>
  </si>
  <si>
    <t>CID8384</t>
  </si>
  <si>
    <t>Cloned systemic parallelism</t>
  </si>
  <si>
    <t>CID8385</t>
  </si>
  <si>
    <t>Down-sized bandwidth-monitored protocol</t>
  </si>
  <si>
    <t>CID8386</t>
  </si>
  <si>
    <t>Advanced zero tolerance emulation</t>
  </si>
  <si>
    <t>CID8387</t>
  </si>
  <si>
    <t>Grass-roots secondary encryption</t>
  </si>
  <si>
    <t>CID8388</t>
  </si>
  <si>
    <t>Future-proofed systemic instruction set</t>
  </si>
  <si>
    <t>CID8389</t>
  </si>
  <si>
    <t>Synergized composite throughput</t>
  </si>
  <si>
    <t>CID8390</t>
  </si>
  <si>
    <t>Grass-roots executive firmware</t>
  </si>
  <si>
    <t>CID8391</t>
  </si>
  <si>
    <t>Function-based didactic alliance</t>
  </si>
  <si>
    <t>CID8392</t>
  </si>
  <si>
    <t>Reverse-engineered motivating structure</t>
  </si>
  <si>
    <t>CID8393</t>
  </si>
  <si>
    <t>Proactive bandwidth-monitored algorithm</t>
  </si>
  <si>
    <t>CID8394</t>
  </si>
  <si>
    <t>Reverse-engineered systematic throughput</t>
  </si>
  <si>
    <t>CID8395</t>
  </si>
  <si>
    <t>Monitored scalable middleware</t>
  </si>
  <si>
    <t>CID8396</t>
  </si>
  <si>
    <t>Decentralized local alliance</t>
  </si>
  <si>
    <t>CID8397</t>
  </si>
  <si>
    <t>Right-sized zero administration moratorium</t>
  </si>
  <si>
    <t>CID8398</t>
  </si>
  <si>
    <t>Right-sized holistic protocol</t>
  </si>
  <si>
    <t>CID8399</t>
  </si>
  <si>
    <t>Up-sized discrete function</t>
  </si>
  <si>
    <t>CID8400</t>
  </si>
  <si>
    <t>Diverse modular circuit</t>
  </si>
  <si>
    <t>CID8401</t>
  </si>
  <si>
    <t>Advanced content-based emulation</t>
  </si>
  <si>
    <t>CID8402</t>
  </si>
  <si>
    <t>Extended intangible challenge</t>
  </si>
  <si>
    <t>CID8403</t>
  </si>
  <si>
    <t>Monitored next generation throughput</t>
  </si>
  <si>
    <t>CID8404</t>
  </si>
  <si>
    <t>Assimilated bandwidth-monitored core</t>
  </si>
  <si>
    <t>CID8405</t>
  </si>
  <si>
    <t>Vision-oriented reciprocal paradigm</t>
  </si>
  <si>
    <t>CID8406</t>
  </si>
  <si>
    <t>Balanced foreground neural-net</t>
  </si>
  <si>
    <t>CID8407</t>
  </si>
  <si>
    <t>Multi-tiered explicit strategy</t>
  </si>
  <si>
    <t>CID8408</t>
  </si>
  <si>
    <t>Vision-oriented 24hour standardization</t>
  </si>
  <si>
    <t>CID8409</t>
  </si>
  <si>
    <t>Secured intermediate Local Area Network</t>
  </si>
  <si>
    <t>CID8410</t>
  </si>
  <si>
    <t>Cloned bottom-line orchestration</t>
  </si>
  <si>
    <t>CID8411</t>
  </si>
  <si>
    <t>Customizable 3rdgeneration orchestration</t>
  </si>
  <si>
    <t>CID8412</t>
  </si>
  <si>
    <t>Balanced local encryption</t>
  </si>
  <si>
    <t>CID8413</t>
  </si>
  <si>
    <t>Grass-roots mobile encoding</t>
  </si>
  <si>
    <t>CID8414</t>
  </si>
  <si>
    <t>Cloned contextually-based budgetary management</t>
  </si>
  <si>
    <t>CID8415</t>
  </si>
  <si>
    <t>Optional methodical protocol</t>
  </si>
  <si>
    <t>CID8416</t>
  </si>
  <si>
    <t>Networked methodical standardization</t>
  </si>
  <si>
    <t>CID8417</t>
  </si>
  <si>
    <t>Customizable optimal instruction set</t>
  </si>
  <si>
    <t>CID8418</t>
  </si>
  <si>
    <t>Implemented empowering approach</t>
  </si>
  <si>
    <t>CID8419</t>
  </si>
  <si>
    <t>Ergonomic systematic emulation</t>
  </si>
  <si>
    <t>CID8420</t>
  </si>
  <si>
    <t>Horizontal object-oriented website</t>
  </si>
  <si>
    <t>CID8421</t>
  </si>
  <si>
    <t>Reduced optimal functionalities</t>
  </si>
  <si>
    <t>CID8422</t>
  </si>
  <si>
    <t>Organic encompassing knowledge user</t>
  </si>
  <si>
    <t>CID8423</t>
  </si>
  <si>
    <t>Decentralized intangible frame</t>
  </si>
  <si>
    <t>CID8424</t>
  </si>
  <si>
    <t>Configurable encompassing application</t>
  </si>
  <si>
    <t>CID8425</t>
  </si>
  <si>
    <t>Profound disintermediate hub</t>
  </si>
  <si>
    <t>CID8426</t>
  </si>
  <si>
    <t>Seamless 24/7 implementation</t>
  </si>
  <si>
    <t>CID8427</t>
  </si>
  <si>
    <t>Upgradable zero-defect toolset</t>
  </si>
  <si>
    <t>CID8428</t>
  </si>
  <si>
    <t>User-centric leadingedge database</t>
  </si>
  <si>
    <t>CID8429</t>
  </si>
  <si>
    <t>Multi-lateral empowering solution</t>
  </si>
  <si>
    <t>CID8430</t>
  </si>
  <si>
    <t>Function-based 3rdgeneration archive</t>
  </si>
  <si>
    <t>CID8431</t>
  </si>
  <si>
    <t>Team-oriented zero tolerance hierarchy</t>
  </si>
  <si>
    <t>CID8432</t>
  </si>
  <si>
    <t>Centralized modular implementation</t>
  </si>
  <si>
    <t>CID8433</t>
  </si>
  <si>
    <t>Vision-oriented 3rdgeneration architecture</t>
  </si>
  <si>
    <t>CID8434</t>
  </si>
  <si>
    <t>Team-oriented bandwidth-monitored Graphical User Interface</t>
  </si>
  <si>
    <t>CID8435</t>
  </si>
  <si>
    <t>Synergistic well-modulated moderator</t>
  </si>
  <si>
    <t>CID8436</t>
  </si>
  <si>
    <t>Adaptive systematic application</t>
  </si>
  <si>
    <t>CID8437</t>
  </si>
  <si>
    <t>Open-architected heuristic focus group</t>
  </si>
  <si>
    <t>CID8438</t>
  </si>
  <si>
    <t>Self-enabling directional access</t>
  </si>
  <si>
    <t>CID8439</t>
  </si>
  <si>
    <t>Phased global ability</t>
  </si>
  <si>
    <t>CID8440</t>
  </si>
  <si>
    <t>Multi-layered transitional orchestration</t>
  </si>
  <si>
    <t>CID8441</t>
  </si>
  <si>
    <t>Centralized asymmetric instruction set</t>
  </si>
  <si>
    <t>CID8442</t>
  </si>
  <si>
    <t>Cross-platform responsive model</t>
  </si>
  <si>
    <t>CID8443</t>
  </si>
  <si>
    <t>Enterprise-wide non-volatile policy</t>
  </si>
  <si>
    <t>CID8444</t>
  </si>
  <si>
    <t>Diverse leadingedge intranet</t>
  </si>
  <si>
    <t>CID8445</t>
  </si>
  <si>
    <t>Ergonomic multi-state standardization</t>
  </si>
  <si>
    <t>CID8446</t>
  </si>
  <si>
    <t>Compatible mission-critical paradigm</t>
  </si>
  <si>
    <t>CID8447</t>
  </si>
  <si>
    <t>Monitored empowering interface</t>
  </si>
  <si>
    <t>CID8448</t>
  </si>
  <si>
    <t>Public-key optimal secured line</t>
  </si>
  <si>
    <t>CID8449</t>
  </si>
  <si>
    <t>Polarized fresh-thinking moratorium</t>
  </si>
  <si>
    <t>CID8450</t>
  </si>
  <si>
    <t>Polarized fresh-thinking throughput</t>
  </si>
  <si>
    <t>CID8451</t>
  </si>
  <si>
    <t>Proactive neutral projection</t>
  </si>
  <si>
    <t>CID8452</t>
  </si>
  <si>
    <t>Automated high-level time-frame</t>
  </si>
  <si>
    <t>CID8453</t>
  </si>
  <si>
    <t>Stand-alone multi-tasking hub</t>
  </si>
  <si>
    <t>CID8454</t>
  </si>
  <si>
    <t>Organic bottom-line monitoring</t>
  </si>
  <si>
    <t>CID8455</t>
  </si>
  <si>
    <t>Synergized upward-trending collaboration</t>
  </si>
  <si>
    <t>CID8456</t>
  </si>
  <si>
    <t>Seamless hybrid middleware</t>
  </si>
  <si>
    <t>CID8457</t>
  </si>
  <si>
    <t>Customer-focused discrete moderator</t>
  </si>
  <si>
    <t>CID8458</t>
  </si>
  <si>
    <t>Open-architected multi-state firmware</t>
  </si>
  <si>
    <t>CID8459</t>
  </si>
  <si>
    <t>Re-contextualized maximized process improvement</t>
  </si>
  <si>
    <t>CID8460</t>
  </si>
  <si>
    <t>Streamlined foreground benchmark</t>
  </si>
  <si>
    <t>CID8461</t>
  </si>
  <si>
    <t>User-centric didactic matrix</t>
  </si>
  <si>
    <t>CID8462</t>
  </si>
  <si>
    <t>Customer-focused multi-state firmware</t>
  </si>
  <si>
    <t>CID8463</t>
  </si>
  <si>
    <t>Expanded explicit concept</t>
  </si>
  <si>
    <t>CID8464</t>
  </si>
  <si>
    <t>Customizable non-volatile approach</t>
  </si>
  <si>
    <t>CID8465</t>
  </si>
  <si>
    <t>Balanced full-range archive</t>
  </si>
  <si>
    <t>CID8466</t>
  </si>
  <si>
    <t>Programmable non-volatile encoding</t>
  </si>
  <si>
    <t>CID8467</t>
  </si>
  <si>
    <t>Decentralized systemic Graphical User Interface</t>
  </si>
  <si>
    <t>CID8468</t>
  </si>
  <si>
    <t>Multi-tiered uniform protocol</t>
  </si>
  <si>
    <t>CID8469</t>
  </si>
  <si>
    <t>Front-line non-volatile initiative</t>
  </si>
  <si>
    <t>CID8470</t>
  </si>
  <si>
    <t>Business-focused 24hour ability</t>
  </si>
  <si>
    <t>CID8471</t>
  </si>
  <si>
    <t>Monitored 24hour implementation</t>
  </si>
  <si>
    <t>CID8472</t>
  </si>
  <si>
    <t>Quality-focused 5thgeneration Internet solution</t>
  </si>
  <si>
    <t>CID8473</t>
  </si>
  <si>
    <t>Down-sized dynamic superstructure</t>
  </si>
  <si>
    <t>CID8474</t>
  </si>
  <si>
    <t>Assimilated demand-driven budgetary management</t>
  </si>
  <si>
    <t>CID8475</t>
  </si>
  <si>
    <t>Decentralized 6thgeneration functionalities</t>
  </si>
  <si>
    <t>CID8476</t>
  </si>
  <si>
    <t>Mandatory optimizing function</t>
  </si>
  <si>
    <t>CID8477</t>
  </si>
  <si>
    <t>Cross-group human-resource conglomeration</t>
  </si>
  <si>
    <t>CID8478</t>
  </si>
  <si>
    <t>Ameliorated solution-oriented structure</t>
  </si>
  <si>
    <t>CID8479</t>
  </si>
  <si>
    <t>Fully-configurable incremental Graphical User Interface</t>
  </si>
  <si>
    <t>CID8480</t>
  </si>
  <si>
    <t>Intuitive zero administration forecast</t>
  </si>
  <si>
    <t>CID8481</t>
  </si>
  <si>
    <t>Expanded regional data-warehouse</t>
  </si>
  <si>
    <t>CID8482</t>
  </si>
  <si>
    <t>Multi-tiered bottom-line website</t>
  </si>
  <si>
    <t>CID8483</t>
  </si>
  <si>
    <t>Re-engineered reciprocal workforce</t>
  </si>
  <si>
    <t>CID8484</t>
  </si>
  <si>
    <t>Synergistic optimal time-frame</t>
  </si>
  <si>
    <t>CID8485</t>
  </si>
  <si>
    <t>Reactive exuding leverage</t>
  </si>
  <si>
    <t>CID8486</t>
  </si>
  <si>
    <t>Cloned mission-critical Graphic Interface</t>
  </si>
  <si>
    <t>CID8487</t>
  </si>
  <si>
    <t>Fully-configurable non-volatile hub</t>
  </si>
  <si>
    <t>CID8488</t>
  </si>
  <si>
    <t>Face-to-face 4thgeneration encoding</t>
  </si>
  <si>
    <t>CID8489</t>
  </si>
  <si>
    <t>Cross-group 4thgeneration conglomeration</t>
  </si>
  <si>
    <t>CID8490</t>
  </si>
  <si>
    <t>Inverse reciprocal moratorium</t>
  </si>
  <si>
    <t>CID8491</t>
  </si>
  <si>
    <t>Digitized motivating conglomeration</t>
  </si>
  <si>
    <t>CID8492</t>
  </si>
  <si>
    <t>Vision-oriented modular complexity</t>
  </si>
  <si>
    <t>CID8493</t>
  </si>
  <si>
    <t>Multi-layered zero administration moderator</t>
  </si>
  <si>
    <t>CID8494</t>
  </si>
  <si>
    <t>Fully-configurable heuristic collaboration</t>
  </si>
  <si>
    <t>CID8495</t>
  </si>
  <si>
    <t>Team-oriented system-worthy pricing structure</t>
  </si>
  <si>
    <t>CID8496</t>
  </si>
  <si>
    <t>Streamlined background hierarchy</t>
  </si>
  <si>
    <t>CID8497</t>
  </si>
  <si>
    <t>Re-engineered non-volatile groupware</t>
  </si>
  <si>
    <t>CID8498</t>
  </si>
  <si>
    <t>Devolved multi-state extranet</t>
  </si>
  <si>
    <t>CID8499</t>
  </si>
  <si>
    <t>Expanded transitional Graphical User Interface</t>
  </si>
  <si>
    <t>CID8500</t>
  </si>
  <si>
    <t>CID8501</t>
  </si>
  <si>
    <t>Operative uniform help-desk</t>
  </si>
  <si>
    <t>CID8502</t>
  </si>
  <si>
    <t>Advanced contextually-based portal</t>
  </si>
  <si>
    <t>CID8503</t>
  </si>
  <si>
    <t>Operative contextually-based approach</t>
  </si>
  <si>
    <t>CID8504</t>
  </si>
  <si>
    <t>User-friendly demand-driven product</t>
  </si>
  <si>
    <t>CID8505</t>
  </si>
  <si>
    <t>Automated dynamic intranet</t>
  </si>
  <si>
    <t>CID8506</t>
  </si>
  <si>
    <t>Enhanced analyzing paradigm</t>
  </si>
  <si>
    <t>CID8507</t>
  </si>
  <si>
    <t>Progressive heuristic hub</t>
  </si>
  <si>
    <t>CID8508</t>
  </si>
  <si>
    <t>Balanced needs-based paradigm</t>
  </si>
  <si>
    <t>CID8509</t>
  </si>
  <si>
    <t>De-engineered value-added middleware</t>
  </si>
  <si>
    <t>CID8510</t>
  </si>
  <si>
    <t>Future-proofed 24/7 matrices</t>
  </si>
  <si>
    <t>CID8511</t>
  </si>
  <si>
    <t>Versatile fresh-thinking encoding</t>
  </si>
  <si>
    <t>CID8512</t>
  </si>
  <si>
    <t>Streamlined heuristic synergy</t>
  </si>
  <si>
    <t>CID8513</t>
  </si>
  <si>
    <t>Assimilated motivating service-desk</t>
  </si>
  <si>
    <t>CID8514</t>
  </si>
  <si>
    <t>Polarized 24hour help-desk</t>
  </si>
  <si>
    <t>CID8515</t>
  </si>
  <si>
    <t>Versatile executive database</t>
  </si>
  <si>
    <t>CID8516</t>
  </si>
  <si>
    <t>Diverse 3rdgeneration policy</t>
  </si>
  <si>
    <t>CID8517</t>
  </si>
  <si>
    <t>Enterprise-wide transitional framework</t>
  </si>
  <si>
    <t>CID8518</t>
  </si>
  <si>
    <t>Fundamental cohesive contingency</t>
  </si>
  <si>
    <t>CID8519</t>
  </si>
  <si>
    <t>Operative radical Local Area Network</t>
  </si>
  <si>
    <t>CID8520</t>
  </si>
  <si>
    <t>Cross-group impactful open system</t>
  </si>
  <si>
    <t>CID8521</t>
  </si>
  <si>
    <t>Enhanced global knowledge user</t>
  </si>
  <si>
    <t>CID8522</t>
  </si>
  <si>
    <t>Realigned zero administration emulation</t>
  </si>
  <si>
    <t>CID8523</t>
  </si>
  <si>
    <t>Intuitive human-resource success</t>
  </si>
  <si>
    <t>CID8524</t>
  </si>
  <si>
    <t>Progressive dynamic approach</t>
  </si>
  <si>
    <t>CID8525</t>
  </si>
  <si>
    <t>Networked executive structure</t>
  </si>
  <si>
    <t>CID8526</t>
  </si>
  <si>
    <t>Triple-buffered holistic Local Area Network</t>
  </si>
  <si>
    <t>CID8527</t>
  </si>
  <si>
    <t>Sharable bifurcated success</t>
  </si>
  <si>
    <t>CID8528</t>
  </si>
  <si>
    <t>Stand-alone multi-tasking framework</t>
  </si>
  <si>
    <t>CID8529</t>
  </si>
  <si>
    <t>Realigned secondary frame</t>
  </si>
  <si>
    <t>CID8530</t>
  </si>
  <si>
    <t>Persistent next generation groupware</t>
  </si>
  <si>
    <t>CID8531</t>
  </si>
  <si>
    <t>Quality-focused systematic function</t>
  </si>
  <si>
    <t>CID8532</t>
  </si>
  <si>
    <t>Fundamental grid-enabled data-warehouse</t>
  </si>
  <si>
    <t>CID8533</t>
  </si>
  <si>
    <t>Intuitive 4thgeneration matrix</t>
  </si>
  <si>
    <t>CID8534</t>
  </si>
  <si>
    <t>Persistent tangible hardware</t>
  </si>
  <si>
    <t>CID8535</t>
  </si>
  <si>
    <t>Profit-focused demand-driven complexity</t>
  </si>
  <si>
    <t>CID8536</t>
  </si>
  <si>
    <t>Inverse national methodology</t>
  </si>
  <si>
    <t>CID8537</t>
  </si>
  <si>
    <t>Profit-focused optimal success</t>
  </si>
  <si>
    <t>CID8538</t>
  </si>
  <si>
    <t>Proactive full-range system engine</t>
  </si>
  <si>
    <t>CID8539</t>
  </si>
  <si>
    <t>Ergonomic 3rdgeneration application</t>
  </si>
  <si>
    <t>CID8540</t>
  </si>
  <si>
    <t>Face-to-face maximized info-mediaries</t>
  </si>
  <si>
    <t>CID8541</t>
  </si>
  <si>
    <t>Stand-alone impactful budgetary management</t>
  </si>
  <si>
    <t>CID8542</t>
  </si>
  <si>
    <t>Customer-focused contextually-based groupware</t>
  </si>
  <si>
    <t>CID8543</t>
  </si>
  <si>
    <t>Function-based bandwidth-monitored concept</t>
  </si>
  <si>
    <t>CID8544</t>
  </si>
  <si>
    <t>Compatible optimizing access</t>
  </si>
  <si>
    <t>CID8545</t>
  </si>
  <si>
    <t>Multi-tiered interactive utilization</t>
  </si>
  <si>
    <t>CID8546</t>
  </si>
  <si>
    <t>Reactive dedicated capability</t>
  </si>
  <si>
    <t>CID8547</t>
  </si>
  <si>
    <t>Balanced high-level moratorium</t>
  </si>
  <si>
    <t>CID8548</t>
  </si>
  <si>
    <t>Adaptive asymmetric access</t>
  </si>
  <si>
    <t>CID8549</t>
  </si>
  <si>
    <t>Expanded bifurcated process improvement</t>
  </si>
  <si>
    <t>CID8550</t>
  </si>
  <si>
    <t>Customer-focused regional utilization</t>
  </si>
  <si>
    <t>CID8551</t>
  </si>
  <si>
    <t>Vision-oriented logistical instruction set</t>
  </si>
  <si>
    <t>CID8552</t>
  </si>
  <si>
    <t>Expanded demand-driven intranet</t>
  </si>
  <si>
    <t>CID8553</t>
  </si>
  <si>
    <t>Quality-focused foreground application</t>
  </si>
  <si>
    <t>CID8554</t>
  </si>
  <si>
    <t>Realigned context-sensitive focus group</t>
  </si>
  <si>
    <t>CID8555</t>
  </si>
  <si>
    <t>Balanced 5thgeneration synergy</t>
  </si>
  <si>
    <t>CID8556</t>
  </si>
  <si>
    <t>Ameliorated maximized throughput</t>
  </si>
  <si>
    <t>CID8557</t>
  </si>
  <si>
    <t>Up-sized object-oriented website</t>
  </si>
  <si>
    <t>CID8558</t>
  </si>
  <si>
    <t>Mandatory modular model</t>
  </si>
  <si>
    <t>CID8559</t>
  </si>
  <si>
    <t>Implemented actuating success</t>
  </si>
  <si>
    <t>CID8560</t>
  </si>
  <si>
    <t>Re-contextualized well-modulated policy</t>
  </si>
  <si>
    <t>CID8561</t>
  </si>
  <si>
    <t>Future-proofed local hierarchy</t>
  </si>
  <si>
    <t>CID8562</t>
  </si>
  <si>
    <t>Total upward-trending data-warehouse</t>
  </si>
  <si>
    <t>CID8563</t>
  </si>
  <si>
    <t>Persevering mobile alliance</t>
  </si>
  <si>
    <t>CID8564</t>
  </si>
  <si>
    <t>Team-oriented attitude-oriented secured line</t>
  </si>
  <si>
    <t>CID8565</t>
  </si>
  <si>
    <t>User-centric motivating software</t>
  </si>
  <si>
    <t>CID8566</t>
  </si>
  <si>
    <t>Enterprise-wide zero administration ability</t>
  </si>
  <si>
    <t>CID8567</t>
  </si>
  <si>
    <t>Configurable asynchronous paradigm</t>
  </si>
  <si>
    <t>CID8568</t>
  </si>
  <si>
    <t>Re-contextualized motivating data-warehouse</t>
  </si>
  <si>
    <t>CID8569</t>
  </si>
  <si>
    <t>Streamlined next generation conglomeration</t>
  </si>
  <si>
    <t>CID8570</t>
  </si>
  <si>
    <t>Inverse 3rdgeneration policy</t>
  </si>
  <si>
    <t>CID8571</t>
  </si>
  <si>
    <t>Customer-focused zero administration standardization</t>
  </si>
  <si>
    <t>CID8572</t>
  </si>
  <si>
    <t>Front-line zero tolerance artificial intelligence</t>
  </si>
  <si>
    <t>CID8573</t>
  </si>
  <si>
    <t>Managed impactful capacity</t>
  </si>
  <si>
    <t>CID8574</t>
  </si>
  <si>
    <t>Progressive heuristic Internet solution</t>
  </si>
  <si>
    <t>CID8575</t>
  </si>
  <si>
    <t>CID8576</t>
  </si>
  <si>
    <t>Advanced 4thgeneration solution</t>
  </si>
  <si>
    <t>CID8577</t>
  </si>
  <si>
    <t>Universal 5thgeneration analyzer</t>
  </si>
  <si>
    <t>CID8578</t>
  </si>
  <si>
    <t>Compatible system-worthy neural-net</t>
  </si>
  <si>
    <t>CID8579</t>
  </si>
  <si>
    <t>Front-line well-modulated benchmark</t>
  </si>
  <si>
    <t>CID8580</t>
  </si>
  <si>
    <t>Down-sized cohesive synergy</t>
  </si>
  <si>
    <t>CID8581</t>
  </si>
  <si>
    <t>De-engineered needs-based structure</t>
  </si>
  <si>
    <t>CID8582</t>
  </si>
  <si>
    <t>Phased human-resource info-mediaries</t>
  </si>
  <si>
    <t>CID8583</t>
  </si>
  <si>
    <t>Digitized demand-driven framework</t>
  </si>
  <si>
    <t>CID8584</t>
  </si>
  <si>
    <t>Configurable zero-defect artificial intelligence</t>
  </si>
  <si>
    <t>CID8585</t>
  </si>
  <si>
    <t>Profit-focused bottom-line solution</t>
  </si>
  <si>
    <t>CID8586</t>
  </si>
  <si>
    <t>Enterprise-wide bandwidth-monitored open architecture</t>
  </si>
  <si>
    <t>CID8587</t>
  </si>
  <si>
    <t>Optimized next generation focus group</t>
  </si>
  <si>
    <t>CID8588</t>
  </si>
  <si>
    <t>Monitored analyzing model</t>
  </si>
  <si>
    <t>CID8589</t>
  </si>
  <si>
    <t>Profound maximized emulation</t>
  </si>
  <si>
    <t>CID8590</t>
  </si>
  <si>
    <t>Public-key multi-tasking productivity</t>
  </si>
  <si>
    <t>CID8591</t>
  </si>
  <si>
    <t>Progressive leadingedge Graphical User Interface</t>
  </si>
  <si>
    <t>CID8592</t>
  </si>
  <si>
    <t>Total coherent definition</t>
  </si>
  <si>
    <t>CID8593</t>
  </si>
  <si>
    <t>Universal 24/7 support</t>
  </si>
  <si>
    <t>CID8594</t>
  </si>
  <si>
    <t>Triple-buffered radical access</t>
  </si>
  <si>
    <t>CID8595</t>
  </si>
  <si>
    <t>Synchronized responsive installation</t>
  </si>
  <si>
    <t>CID8596</t>
  </si>
  <si>
    <t>Proactive stable complexity</t>
  </si>
  <si>
    <t>CID8597</t>
  </si>
  <si>
    <t>Persistent fresh-thinking database</t>
  </si>
  <si>
    <t>CID8598</t>
  </si>
  <si>
    <t>Re-contextualized systematic complexity</t>
  </si>
  <si>
    <t>CID8599</t>
  </si>
  <si>
    <t>Compatible responsive artificial intelligence</t>
  </si>
  <si>
    <t>CID8600</t>
  </si>
  <si>
    <t>Organized full-range task-force</t>
  </si>
  <si>
    <t>CID8601</t>
  </si>
  <si>
    <t>Multi-lateral human-resource encoding</t>
  </si>
  <si>
    <t>CID8602</t>
  </si>
  <si>
    <t>User-friendly dynamic hardware</t>
  </si>
  <si>
    <t>CID8603</t>
  </si>
  <si>
    <t>Optional analyzing solution</t>
  </si>
  <si>
    <t>CID8604</t>
  </si>
  <si>
    <t>Seamless homogeneous ability</t>
  </si>
  <si>
    <t>CID8605</t>
  </si>
  <si>
    <t>Seamless background paradigm</t>
  </si>
  <si>
    <t>CID8606</t>
  </si>
  <si>
    <t>Diverse incremental interface</t>
  </si>
  <si>
    <t>CID8607</t>
  </si>
  <si>
    <t>Enhanced local data-warehouse</t>
  </si>
  <si>
    <t>CID8608</t>
  </si>
  <si>
    <t>Diverse systematic paradigm</t>
  </si>
  <si>
    <t>CID8609</t>
  </si>
  <si>
    <t>Cross-platform coherent Internet solution</t>
  </si>
  <si>
    <t>CID8610</t>
  </si>
  <si>
    <t>Re-contextualized even-keeled capability</t>
  </si>
  <si>
    <t>CID8611</t>
  </si>
  <si>
    <t>Customer-focused secondary time-frame</t>
  </si>
  <si>
    <t>CID8612</t>
  </si>
  <si>
    <t>Proactive mission-critical productivity</t>
  </si>
  <si>
    <t>CID8613</t>
  </si>
  <si>
    <t>Self-enabling multimedia benchmark</t>
  </si>
  <si>
    <t>CID8614</t>
  </si>
  <si>
    <t>Assimilated tertiary interface</t>
  </si>
  <si>
    <t>CID8615</t>
  </si>
  <si>
    <t>Distributed contextually-based website</t>
  </si>
  <si>
    <t>CID8616</t>
  </si>
  <si>
    <t>Fully-configurable hybrid knowledge user</t>
  </si>
  <si>
    <t>CID8617</t>
  </si>
  <si>
    <t>Triple-buffered optimizing solution</t>
  </si>
  <si>
    <t>CID8618</t>
  </si>
  <si>
    <t>Face-to-face clear-thinking policy</t>
  </si>
  <si>
    <t>CID8619</t>
  </si>
  <si>
    <t>Reverse-engineered hybrid frame</t>
  </si>
  <si>
    <t>CID8620</t>
  </si>
  <si>
    <t>Synergized fresh-thinking productivity</t>
  </si>
  <si>
    <t>CID8621</t>
  </si>
  <si>
    <t>De-engineered logistical pricing structure</t>
  </si>
  <si>
    <t>CID8622</t>
  </si>
  <si>
    <t>Front-line multi-tasking system engine</t>
  </si>
  <si>
    <t>CID8623</t>
  </si>
  <si>
    <t>Enterprise-wide transitional open architecture</t>
  </si>
  <si>
    <t>CID8624</t>
  </si>
  <si>
    <t>Exclusive asymmetric time-frame</t>
  </si>
  <si>
    <t>CID8625</t>
  </si>
  <si>
    <t>Quality-focused composite application</t>
  </si>
  <si>
    <t>CID8626</t>
  </si>
  <si>
    <t>Networked well-modulated matrix</t>
  </si>
  <si>
    <t>CID8627</t>
  </si>
  <si>
    <t>Integrated directional software</t>
  </si>
  <si>
    <t>CID8628</t>
  </si>
  <si>
    <t>De-engineered even-keeled initiative</t>
  </si>
  <si>
    <t>CID8629</t>
  </si>
  <si>
    <t>Cross-group next generation product</t>
  </si>
  <si>
    <t>CID8630</t>
  </si>
  <si>
    <t>Fundamental homogeneous matrices</t>
  </si>
  <si>
    <t>CID8631</t>
  </si>
  <si>
    <t>Customer-focused attitude-oriented algorithm</t>
  </si>
  <si>
    <t>CID8632</t>
  </si>
  <si>
    <t>Configurable non-volatile help-desk</t>
  </si>
  <si>
    <t>CID8633</t>
  </si>
  <si>
    <t>Realigned zero administration Graphical User Interface</t>
  </si>
  <si>
    <t>CID8634</t>
  </si>
  <si>
    <t>Business-focused intermediate protocol</t>
  </si>
  <si>
    <t>CID8635</t>
  </si>
  <si>
    <t>Right-sized next generation system engine</t>
  </si>
  <si>
    <t>CID8636</t>
  </si>
  <si>
    <t>Ergonomic multimedia customer loyalty</t>
  </si>
  <si>
    <t>CID8637</t>
  </si>
  <si>
    <t>Adaptive 4thgeneration standardization</t>
  </si>
  <si>
    <t>CID8638</t>
  </si>
  <si>
    <t>Seamless dynamic application</t>
  </si>
  <si>
    <t>CID8639</t>
  </si>
  <si>
    <t>Optimized responsive pricing structure</t>
  </si>
  <si>
    <t>CID8640</t>
  </si>
  <si>
    <t>Multi-tiered object-oriented definition</t>
  </si>
  <si>
    <t>CID8641</t>
  </si>
  <si>
    <t>Exclusive 4thgeneration challenge</t>
  </si>
  <si>
    <t>CID8642</t>
  </si>
  <si>
    <t>Synergistic bottom-line hub</t>
  </si>
  <si>
    <t>CID8643</t>
  </si>
  <si>
    <t>Fully-configurable impactful frame</t>
  </si>
  <si>
    <t>CID8644</t>
  </si>
  <si>
    <t>CID8645</t>
  </si>
  <si>
    <t>Ameliorated 4thgeneration budgetary management</t>
  </si>
  <si>
    <t>CID8646</t>
  </si>
  <si>
    <t>Universal 3rdgeneration initiative</t>
  </si>
  <si>
    <t>CID8647</t>
  </si>
  <si>
    <t>Quality-focused zero administration monitoring</t>
  </si>
  <si>
    <t>CID8648</t>
  </si>
  <si>
    <t>Progressive 24/7 parallelism</t>
  </si>
  <si>
    <t>CID8649</t>
  </si>
  <si>
    <t>Implemented secondary open system</t>
  </si>
  <si>
    <t>CID8650</t>
  </si>
  <si>
    <t>Horizontal regional encryption</t>
  </si>
  <si>
    <t>CID8651</t>
  </si>
  <si>
    <t>Digitized multi-state functionalities</t>
  </si>
  <si>
    <t>CID8652</t>
  </si>
  <si>
    <t>Expanded 3rdgeneration challenge</t>
  </si>
  <si>
    <t>CID8653</t>
  </si>
  <si>
    <t>Face-to-face directional groupware</t>
  </si>
  <si>
    <t>CID8654</t>
  </si>
  <si>
    <t>Innovative explicit process improvement</t>
  </si>
  <si>
    <t>CID8655</t>
  </si>
  <si>
    <t>Right-sized bottom-line neural-net</t>
  </si>
  <si>
    <t>CID8656</t>
  </si>
  <si>
    <t>Networked 24hour project</t>
  </si>
  <si>
    <t>CID8657</t>
  </si>
  <si>
    <t>Sharable bi-directional hardware</t>
  </si>
  <si>
    <t>CID8658</t>
  </si>
  <si>
    <t>Up-sized object-oriented database</t>
  </si>
  <si>
    <t>CID8659</t>
  </si>
  <si>
    <t>Multi-tiered regional complexity</t>
  </si>
  <si>
    <t>CID8660</t>
  </si>
  <si>
    <t>Ergonomic encompassing focus group</t>
  </si>
  <si>
    <t>CID8661</t>
  </si>
  <si>
    <t>User-centric composite focus group</t>
  </si>
  <si>
    <t>CID8662</t>
  </si>
  <si>
    <t>Grass-roots zero tolerance emulation</t>
  </si>
  <si>
    <t>CID8663</t>
  </si>
  <si>
    <t>Managed user-facing protocol</t>
  </si>
  <si>
    <t>CID8664</t>
  </si>
  <si>
    <t>Seamless motivating function</t>
  </si>
  <si>
    <t>CID8665</t>
  </si>
  <si>
    <t>Reverse-engineered secondary archive</t>
  </si>
  <si>
    <t>CID8666</t>
  </si>
  <si>
    <t>Organized 4thgeneration definition</t>
  </si>
  <si>
    <t>CID8667</t>
  </si>
  <si>
    <t>Total maximized task-force</t>
  </si>
  <si>
    <t>CID8668</t>
  </si>
  <si>
    <t>Distributed tangible complexity</t>
  </si>
  <si>
    <t>CID8669</t>
  </si>
  <si>
    <t>Multi-layered next generation synergy</t>
  </si>
  <si>
    <t>CID8670</t>
  </si>
  <si>
    <t>Persistent contextually-based analyzer</t>
  </si>
  <si>
    <t>CID8671</t>
  </si>
  <si>
    <t>Open-source mobile structure</t>
  </si>
  <si>
    <t>CID8672</t>
  </si>
  <si>
    <t>Seamless reciprocal frame</t>
  </si>
  <si>
    <t>CID8673</t>
  </si>
  <si>
    <t>Public-key context-sensitive support</t>
  </si>
  <si>
    <t>CID8674</t>
  </si>
  <si>
    <t>Grass-roots contextually-based functionalities</t>
  </si>
  <si>
    <t>CID8675</t>
  </si>
  <si>
    <t>Triple-buffered systematic moderator</t>
  </si>
  <si>
    <t>CID8676</t>
  </si>
  <si>
    <t>Vision-oriented grid-enabled methodology</t>
  </si>
  <si>
    <t>CID8677</t>
  </si>
  <si>
    <t>Customer-focused solution-oriented data-warehouse</t>
  </si>
  <si>
    <t>CID8678</t>
  </si>
  <si>
    <t>Switchable fault-tolerant process improvement</t>
  </si>
  <si>
    <t>CID8679</t>
  </si>
  <si>
    <t>Integrated content-based knowledge user</t>
  </si>
  <si>
    <t>CID8680</t>
  </si>
  <si>
    <t>Profit-focused 5thgeneration alliance</t>
  </si>
  <si>
    <t>CID8681</t>
  </si>
  <si>
    <t>Monitored encompassing info-mediaries</t>
  </si>
  <si>
    <t>CID8682</t>
  </si>
  <si>
    <t>Open-architected upward-trending core</t>
  </si>
  <si>
    <t>CID8683</t>
  </si>
  <si>
    <t>Decentralized 4thgeneration support</t>
  </si>
  <si>
    <t>CID8684</t>
  </si>
  <si>
    <t>Right-sized transitional complexity</t>
  </si>
  <si>
    <t>CID8685</t>
  </si>
  <si>
    <t>Cross-platform motivating standardization</t>
  </si>
  <si>
    <t>CID8686</t>
  </si>
  <si>
    <t>Cloned mobile monitoring</t>
  </si>
  <si>
    <t>CID8687</t>
  </si>
  <si>
    <t>Pre-emptive background superstructure</t>
  </si>
  <si>
    <t>CID8688</t>
  </si>
  <si>
    <t>Team-oriented attitude-oriented focus group</t>
  </si>
  <si>
    <t>CID8689</t>
  </si>
  <si>
    <t>De-engineered exuding monitoring</t>
  </si>
  <si>
    <t>CID8690</t>
  </si>
  <si>
    <t>Decentralized analyzing flexibility</t>
  </si>
  <si>
    <t>CID8691</t>
  </si>
  <si>
    <t>Upgradable asynchronous complexity</t>
  </si>
  <si>
    <t>CID8692</t>
  </si>
  <si>
    <t>Front-line solution-oriented matrices</t>
  </si>
  <si>
    <t>CID8693</t>
  </si>
  <si>
    <t>Fully-configurable zero tolerance challenge</t>
  </si>
  <si>
    <t>CID8694</t>
  </si>
  <si>
    <t>User-centric regional hardware</t>
  </si>
  <si>
    <t>CID8695</t>
  </si>
  <si>
    <t>Assimilated full-range knowledge user</t>
  </si>
  <si>
    <t>CID8696</t>
  </si>
  <si>
    <t>User-centric discrete matrix</t>
  </si>
  <si>
    <t>CID8697</t>
  </si>
  <si>
    <t>Front-line upward-trending projection</t>
  </si>
  <si>
    <t>CID8698</t>
  </si>
  <si>
    <t>Profound modular concept</t>
  </si>
  <si>
    <t>CID8699</t>
  </si>
  <si>
    <t>Profound demand-driven access</t>
  </si>
  <si>
    <t>CID8700</t>
  </si>
  <si>
    <t>Advanced 4thgeneration secured line</t>
  </si>
  <si>
    <t>CID8701</t>
  </si>
  <si>
    <t>Reactive dynamic approach</t>
  </si>
  <si>
    <t>CID8702</t>
  </si>
  <si>
    <t>Fully-configurable logistical time-frame</t>
  </si>
  <si>
    <t>CID8703</t>
  </si>
  <si>
    <t>Horizontal value-added knowledgebase</t>
  </si>
  <si>
    <t>CID8704</t>
  </si>
  <si>
    <t>Ergonomic real-time superstructure</t>
  </si>
  <si>
    <t>CID8705</t>
  </si>
  <si>
    <t>Expanded holistic function</t>
  </si>
  <si>
    <t>CID8706</t>
  </si>
  <si>
    <t>Networked user-facing knowledge user</t>
  </si>
  <si>
    <t>CID8707</t>
  </si>
  <si>
    <t>Advanced zero-defect access</t>
  </si>
  <si>
    <t>CID8708</t>
  </si>
  <si>
    <t>Profound user-facing emulation</t>
  </si>
  <si>
    <t>CID8709</t>
  </si>
  <si>
    <t>Synergistic impactful toolset</t>
  </si>
  <si>
    <t>CID8710</t>
  </si>
  <si>
    <t>Switchable 24hour paradigm</t>
  </si>
  <si>
    <t>CID8711</t>
  </si>
  <si>
    <t>Right-sized non-volatile concept</t>
  </si>
  <si>
    <t>CID8712</t>
  </si>
  <si>
    <t>Stand-alone needs-based application</t>
  </si>
  <si>
    <t>CID8713</t>
  </si>
  <si>
    <t>Down-sized fault-tolerant challenge</t>
  </si>
  <si>
    <t>CID8714</t>
  </si>
  <si>
    <t>Upgradable optimizing archive</t>
  </si>
  <si>
    <t>CID8715</t>
  </si>
  <si>
    <t>Operative optimizing projection</t>
  </si>
  <si>
    <t>CID8716</t>
  </si>
  <si>
    <t>CID8717</t>
  </si>
  <si>
    <t>Multi-tiered cohesive archive</t>
  </si>
  <si>
    <t>CID8718</t>
  </si>
  <si>
    <t>Proactive directional superstructure</t>
  </si>
  <si>
    <t>CID8719</t>
  </si>
  <si>
    <t>Distributed actuating policy</t>
  </si>
  <si>
    <t>CID8720</t>
  </si>
  <si>
    <t>Multi-layered value-added leverage</t>
  </si>
  <si>
    <t>CID8721</t>
  </si>
  <si>
    <t>Cross-group value-added implementation</t>
  </si>
  <si>
    <t>CID8722</t>
  </si>
  <si>
    <t>Business-focused hybrid analyzer</t>
  </si>
  <si>
    <t>CID8723</t>
  </si>
  <si>
    <t>Persevering next generation archive</t>
  </si>
  <si>
    <t>CID8724</t>
  </si>
  <si>
    <t>Optimized static analyzer</t>
  </si>
  <si>
    <t>CID8725</t>
  </si>
  <si>
    <t>Ameliorated eco-centric budgetary management</t>
  </si>
  <si>
    <t>CID8726</t>
  </si>
  <si>
    <t>Networked intermediate infrastructure</t>
  </si>
  <si>
    <t>CID8727</t>
  </si>
  <si>
    <t>Up-sized uniform policy</t>
  </si>
  <si>
    <t>CID8728</t>
  </si>
  <si>
    <t>Synergized intangible alliance</t>
  </si>
  <si>
    <t>CID8729</t>
  </si>
  <si>
    <t>Customer-focused tertiary protocol</t>
  </si>
  <si>
    <t>CID8730</t>
  </si>
  <si>
    <t>Down-sized intermediate array</t>
  </si>
  <si>
    <t>CID8731</t>
  </si>
  <si>
    <t>Universal asymmetric process improvement</t>
  </si>
  <si>
    <t>CID8732</t>
  </si>
  <si>
    <t>Persevering 6thgeneration toolset</t>
  </si>
  <si>
    <t>CID8733</t>
  </si>
  <si>
    <t>Object-based non-volatile hub</t>
  </si>
  <si>
    <t>CID8734</t>
  </si>
  <si>
    <t>Seamless actuating infrastructure</t>
  </si>
  <si>
    <t>CID8735</t>
  </si>
  <si>
    <t>Function-based content-based circuit</t>
  </si>
  <si>
    <t>CID8736</t>
  </si>
  <si>
    <t>Focused encompassing utilization</t>
  </si>
  <si>
    <t>CID8737</t>
  </si>
  <si>
    <t>Profound 6thgeneration open system</t>
  </si>
  <si>
    <t>CID8738</t>
  </si>
  <si>
    <t>Adaptive 24/7 application</t>
  </si>
  <si>
    <t>CID8739</t>
  </si>
  <si>
    <t>Intuitive 3rdgeneration algorithm</t>
  </si>
  <si>
    <t>CID8740</t>
  </si>
  <si>
    <t>Optional human-resource intranet</t>
  </si>
  <si>
    <t>CID8741</t>
  </si>
  <si>
    <t>Optional hybrid paradigm</t>
  </si>
  <si>
    <t>CID8742</t>
  </si>
  <si>
    <t>Inverse tertiary focus group</t>
  </si>
  <si>
    <t>CID8743</t>
  </si>
  <si>
    <t>Triple-buffered cohesive frame</t>
  </si>
  <si>
    <t>CID8744</t>
  </si>
  <si>
    <t>Grass-roots multi-state data-warehouse</t>
  </si>
  <si>
    <t>CID8745</t>
  </si>
  <si>
    <t>Implemented neutral workforce</t>
  </si>
  <si>
    <t>CID8746</t>
  </si>
  <si>
    <t>Exclusive modular flexibility</t>
  </si>
  <si>
    <t>CID8747</t>
  </si>
  <si>
    <t>Customizable bifurcated emulation</t>
  </si>
  <si>
    <t>CID8748</t>
  </si>
  <si>
    <t>Versatile uniform definition</t>
  </si>
  <si>
    <t>CID8749</t>
  </si>
  <si>
    <t>Self-enabling 5thgeneration benchmark</t>
  </si>
  <si>
    <t>CID8750</t>
  </si>
  <si>
    <t>Total foreground approach</t>
  </si>
  <si>
    <t>CID8751</t>
  </si>
  <si>
    <t>Object-based explicit function</t>
  </si>
  <si>
    <t>CID8752</t>
  </si>
  <si>
    <t>Organized executive encoding</t>
  </si>
  <si>
    <t>CID8753</t>
  </si>
  <si>
    <t>Assimilated object-oriented core</t>
  </si>
  <si>
    <t>CID8754</t>
  </si>
  <si>
    <t>Down-sized national ability</t>
  </si>
  <si>
    <t>CID8755</t>
  </si>
  <si>
    <t>Re-contextualized interactive concept</t>
  </si>
  <si>
    <t>CID8756</t>
  </si>
  <si>
    <t>Pre-emptive multi-state Graphic Interface</t>
  </si>
  <si>
    <t>CID8757</t>
  </si>
  <si>
    <t>Multi-tiered systematic implementation</t>
  </si>
  <si>
    <t>CID8758</t>
  </si>
  <si>
    <t>Ameliorated tertiary structure</t>
  </si>
  <si>
    <t>CID8759</t>
  </si>
  <si>
    <t>Profound 6thgeneration focus group</t>
  </si>
  <si>
    <t>CID8760</t>
  </si>
  <si>
    <t>Operative 24hour data-warehouse</t>
  </si>
  <si>
    <t>CID8761</t>
  </si>
  <si>
    <t>Distributed tangible analyzer</t>
  </si>
  <si>
    <t>CID8762</t>
  </si>
  <si>
    <t>Multi-channeled explicit open system</t>
  </si>
  <si>
    <t>CID8763</t>
  </si>
  <si>
    <t>Profit-focused encompassing website</t>
  </si>
  <si>
    <t>CID8764</t>
  </si>
  <si>
    <t>Focused dedicated conglomeration</t>
  </si>
  <si>
    <t>CID8765</t>
  </si>
  <si>
    <t>Open-architected fault-tolerant synergy</t>
  </si>
  <si>
    <t>CID8766</t>
  </si>
  <si>
    <t>Monitored well-modulated alliance</t>
  </si>
  <si>
    <t>CID8767</t>
  </si>
  <si>
    <t>Profit-focused multimedia circuit</t>
  </si>
  <si>
    <t>CID8768</t>
  </si>
  <si>
    <t>Advanced object-oriented knowledgebase</t>
  </si>
  <si>
    <t>CID8769</t>
  </si>
  <si>
    <t>Down-sized clear-thinking capacity</t>
  </si>
  <si>
    <t>CID8770</t>
  </si>
  <si>
    <t>Object-based multi-state instruction set</t>
  </si>
  <si>
    <t>CID8771</t>
  </si>
  <si>
    <t>Robust object-oriented product</t>
  </si>
  <si>
    <t>CID8772</t>
  </si>
  <si>
    <t>Operative context-sensitive product</t>
  </si>
  <si>
    <t>CID8773</t>
  </si>
  <si>
    <t>De-engineered fresh-thinking instruction set</t>
  </si>
  <si>
    <t>CID8774</t>
  </si>
  <si>
    <t>Virtual asymmetric database</t>
  </si>
  <si>
    <t>CID8775</t>
  </si>
  <si>
    <t>Total cohesive capability</t>
  </si>
  <si>
    <t>CID8776</t>
  </si>
  <si>
    <t>Centralized composite instruction set</t>
  </si>
  <si>
    <t>CID8777</t>
  </si>
  <si>
    <t>Operative national functionalities</t>
  </si>
  <si>
    <t>CID8778</t>
  </si>
  <si>
    <t>User-friendly upward-trending initiative</t>
  </si>
  <si>
    <t>CID8779</t>
  </si>
  <si>
    <t>Visionary mobile matrices</t>
  </si>
  <si>
    <t>CID8780</t>
  </si>
  <si>
    <t>Universal directional benchmark</t>
  </si>
  <si>
    <t>CID8781</t>
  </si>
  <si>
    <t>Visionary 24/7 Graphic Interface</t>
  </si>
  <si>
    <t>CID8782</t>
  </si>
  <si>
    <t>Organic cohesive infrastructure</t>
  </si>
  <si>
    <t>CID8783</t>
  </si>
  <si>
    <t>Networked content-based Local Area Network</t>
  </si>
  <si>
    <t>CID8784</t>
  </si>
  <si>
    <t>Managed homogeneous policy</t>
  </si>
  <si>
    <t>CID8785</t>
  </si>
  <si>
    <t>Total didactic orchestration</t>
  </si>
  <si>
    <t>CID8786</t>
  </si>
  <si>
    <t>Progressive actuating info-mediaries</t>
  </si>
  <si>
    <t>CID8787</t>
  </si>
  <si>
    <t>Synergistic human-resource orchestration</t>
  </si>
  <si>
    <t>CID8788</t>
  </si>
  <si>
    <t>Optimized well-modulated toolset</t>
  </si>
  <si>
    <t>CID8789</t>
  </si>
  <si>
    <t>Inverse neutral project</t>
  </si>
  <si>
    <t>CID8790</t>
  </si>
  <si>
    <t>Customer-focused homogeneous middleware</t>
  </si>
  <si>
    <t>CID8791</t>
  </si>
  <si>
    <t>Advanced 24hour infrastructure</t>
  </si>
  <si>
    <t>CID8792</t>
  </si>
  <si>
    <t>Digitized background archive</t>
  </si>
  <si>
    <t>CID8793</t>
  </si>
  <si>
    <t>Optional 5thgeneration protocol</t>
  </si>
  <si>
    <t>CID8794</t>
  </si>
  <si>
    <t>Reactive well-modulated data-warehouse</t>
  </si>
  <si>
    <t>CID8795</t>
  </si>
  <si>
    <t>Public-key clear-thinking solution</t>
  </si>
  <si>
    <t>CID8796</t>
  </si>
  <si>
    <t>Exclusive heuristic strategy</t>
  </si>
  <si>
    <t>CID8797</t>
  </si>
  <si>
    <t>Persevering logistical info-mediaries</t>
  </si>
  <si>
    <t>CID8798</t>
  </si>
  <si>
    <t>Pre-emptive full-range flexibility</t>
  </si>
  <si>
    <t>CID8799</t>
  </si>
  <si>
    <t>Secured user-facing groupware</t>
  </si>
  <si>
    <t>CID8800</t>
  </si>
  <si>
    <t>Centralized responsive encryption</t>
  </si>
  <si>
    <t>CID8801</t>
  </si>
  <si>
    <t>Cross-group web-enabled success</t>
  </si>
  <si>
    <t>CID8802</t>
  </si>
  <si>
    <t>Enhanced homogeneous info-mediaries</t>
  </si>
  <si>
    <t>CID8803</t>
  </si>
  <si>
    <t>Phased contextually-based alliance</t>
  </si>
  <si>
    <t>CID8804</t>
  </si>
  <si>
    <t>Customer-focused cohesive flexibility</t>
  </si>
  <si>
    <t>CID8805</t>
  </si>
  <si>
    <t>Profit-focused holistic algorithm</t>
  </si>
  <si>
    <t>CID8806</t>
  </si>
  <si>
    <t>Triple-buffered system-worthy time-frame</t>
  </si>
  <si>
    <t>CID8807</t>
  </si>
  <si>
    <t>Versatile client-driven data-warehouse</t>
  </si>
  <si>
    <t>CID8808</t>
  </si>
  <si>
    <t>Horizontal analyzing firmware</t>
  </si>
  <si>
    <t>CID8809</t>
  </si>
  <si>
    <t>Multi-channeled grid-enabled forecast</t>
  </si>
  <si>
    <t>CID8810</t>
  </si>
  <si>
    <t>Vision-oriented transitional complexity</t>
  </si>
  <si>
    <t>CID8811</t>
  </si>
  <si>
    <t>Cross-platform local orchestration</t>
  </si>
  <si>
    <t>CID8812</t>
  </si>
  <si>
    <t>Customizable didactic contingency</t>
  </si>
  <si>
    <t>CID8813</t>
  </si>
  <si>
    <t>Grass-roots bandwidth-monitored leverage</t>
  </si>
  <si>
    <t>CID8814</t>
  </si>
  <si>
    <t>Multi-layered homogeneous model</t>
  </si>
  <si>
    <t>CID8815</t>
  </si>
  <si>
    <t>Right-sized 6thgeneration extranet</t>
  </si>
  <si>
    <t>CID8816</t>
  </si>
  <si>
    <t>CID8817</t>
  </si>
  <si>
    <t>Customer-focused grid-enabled forecast</t>
  </si>
  <si>
    <t>CID8818</t>
  </si>
  <si>
    <t>Phased secondary info-mediaries</t>
  </si>
  <si>
    <t>CID8819</t>
  </si>
  <si>
    <t>Function-based human-resource workforce</t>
  </si>
  <si>
    <t>CID8820</t>
  </si>
  <si>
    <t>Face-to-face homogeneous process improvement</t>
  </si>
  <si>
    <t>CID8821</t>
  </si>
  <si>
    <t>Exclusive zero-defect algorithm</t>
  </si>
  <si>
    <t>CID8822</t>
  </si>
  <si>
    <t>Front-line bandwidth-monitored benchmark</t>
  </si>
  <si>
    <t>CID8823</t>
  </si>
  <si>
    <t>Multi-layered object-oriented definition</t>
  </si>
  <si>
    <t>CID8824</t>
  </si>
  <si>
    <t>Exclusive systemic open architecture</t>
  </si>
  <si>
    <t>CID8825</t>
  </si>
  <si>
    <t>Streamlined dedicated Graphical User Interface</t>
  </si>
  <si>
    <t>CID8826</t>
  </si>
  <si>
    <t>Digitized eco-centric archive</t>
  </si>
  <si>
    <t>CID8827</t>
  </si>
  <si>
    <t>Sharable solution-oriented neural-net</t>
  </si>
  <si>
    <t>CID8828</t>
  </si>
  <si>
    <t>Extended 6thgeneration installation</t>
  </si>
  <si>
    <t>CID8829</t>
  </si>
  <si>
    <t>Vision-oriented transitional instruction set</t>
  </si>
  <si>
    <t>CID8830</t>
  </si>
  <si>
    <t>Automated 5thgeneration initiative</t>
  </si>
  <si>
    <t>CID8831</t>
  </si>
  <si>
    <t>Enterprise-wide bi-directional superstructure</t>
  </si>
  <si>
    <t>CID8832</t>
  </si>
  <si>
    <t>Open-architected dynamic solution</t>
  </si>
  <si>
    <t>CID8833</t>
  </si>
  <si>
    <t>Stand-alone value-added secured line</t>
  </si>
  <si>
    <t>CID8834</t>
  </si>
  <si>
    <t>Inverse hybrid methodology</t>
  </si>
  <si>
    <t>CID8835</t>
  </si>
  <si>
    <t>Horizontal zero-defect success</t>
  </si>
  <si>
    <t>CID8836</t>
  </si>
  <si>
    <t>Reactive radical model</t>
  </si>
  <si>
    <t>CID8837</t>
  </si>
  <si>
    <t>Phased zero administration product</t>
  </si>
  <si>
    <t>CID8838</t>
  </si>
  <si>
    <t>Ergonomic interactive frame</t>
  </si>
  <si>
    <t>CID8839</t>
  </si>
  <si>
    <t>Universal system-worthy emulation</t>
  </si>
  <si>
    <t>CID8840</t>
  </si>
  <si>
    <t>Assimilated even-keeled approach</t>
  </si>
  <si>
    <t>CID8841</t>
  </si>
  <si>
    <t>Universal disintermediate structure</t>
  </si>
  <si>
    <t>CID8842</t>
  </si>
  <si>
    <t>Automated static moratorium</t>
  </si>
  <si>
    <t>CID8843</t>
  </si>
  <si>
    <t>Adaptive value-added hardware</t>
  </si>
  <si>
    <t>CID8844</t>
  </si>
  <si>
    <t>Virtual 24hour adapter</t>
  </si>
  <si>
    <t>CID8845</t>
  </si>
  <si>
    <t>Cross-platform radical workforce</t>
  </si>
  <si>
    <t>CID8846</t>
  </si>
  <si>
    <t>Organized coherent flexibility</t>
  </si>
  <si>
    <t>CID8847</t>
  </si>
  <si>
    <t>Enhanced demand-driven Internet solution</t>
  </si>
  <si>
    <t>CID8848</t>
  </si>
  <si>
    <t>Profit-focused system-worthy utilization</t>
  </si>
  <si>
    <t>CID8849</t>
  </si>
  <si>
    <t>Realigned web-enabled architecture</t>
  </si>
  <si>
    <t>CID8850</t>
  </si>
  <si>
    <t>Horizontal well-modulated flexibility</t>
  </si>
  <si>
    <t>CID8851</t>
  </si>
  <si>
    <t>User-centric well-modulated process improvement</t>
  </si>
  <si>
    <t>CID8852</t>
  </si>
  <si>
    <t>Grass-roots optimizing core</t>
  </si>
  <si>
    <t>CID8853</t>
  </si>
  <si>
    <t>Adaptive optimal policy</t>
  </si>
  <si>
    <t>CID8854</t>
  </si>
  <si>
    <t>Streamlined multimedia archive</t>
  </si>
  <si>
    <t>CID8855</t>
  </si>
  <si>
    <t>Vision-oriented hybrid infrastructure</t>
  </si>
  <si>
    <t>CID8856</t>
  </si>
  <si>
    <t>Synchronized national product</t>
  </si>
  <si>
    <t>CID8857</t>
  </si>
  <si>
    <t>Pre-emptive client-driven paradigm</t>
  </si>
  <si>
    <t>CID8858</t>
  </si>
  <si>
    <t>Centralized 4thgeneration application</t>
  </si>
  <si>
    <t>CID8859</t>
  </si>
  <si>
    <t>Optimized contextually-based initiative</t>
  </si>
  <si>
    <t>CID8860</t>
  </si>
  <si>
    <t>Secured leadingedge focus group</t>
  </si>
  <si>
    <t>CID8861</t>
  </si>
  <si>
    <t>Progressive 24hour utilization</t>
  </si>
  <si>
    <t>CID8862</t>
  </si>
  <si>
    <t>Networked contextually-based throughput</t>
  </si>
  <si>
    <t>CID8863</t>
  </si>
  <si>
    <t>Sharable 24/7 model</t>
  </si>
  <si>
    <t>CID8864</t>
  </si>
  <si>
    <t>User-friendly client-driven knowledge user</t>
  </si>
  <si>
    <t>CID8865</t>
  </si>
  <si>
    <t>Visionary explicit model</t>
  </si>
  <si>
    <t>CID8866</t>
  </si>
  <si>
    <t>Grass-roots value-added functionalities</t>
  </si>
  <si>
    <t>CID8867</t>
  </si>
  <si>
    <t>Stand-alone bottom-line matrices</t>
  </si>
  <si>
    <t>CID8868</t>
  </si>
  <si>
    <t>Quality-focused logistical matrices</t>
  </si>
  <si>
    <t>CID8869</t>
  </si>
  <si>
    <t>Future-proofed empowering hardware</t>
  </si>
  <si>
    <t>CID8870</t>
  </si>
  <si>
    <t>Fundamental analyzing help-desk</t>
  </si>
  <si>
    <t>CID8871</t>
  </si>
  <si>
    <t>Multi-channeled modular function</t>
  </si>
  <si>
    <t>CID8872</t>
  </si>
  <si>
    <t>Profound even-keeled protocol</t>
  </si>
  <si>
    <t>CID8873</t>
  </si>
  <si>
    <t>Front-line mission-critical circuit</t>
  </si>
  <si>
    <t>CID8874</t>
  </si>
  <si>
    <t>Compatible eco-centric migration</t>
  </si>
  <si>
    <t>CID8875</t>
  </si>
  <si>
    <t>Right-sized bottom-line contingency</t>
  </si>
  <si>
    <t>CID8876</t>
  </si>
  <si>
    <t>Polarized 5thgeneration data-warehouse</t>
  </si>
  <si>
    <t>CID8877</t>
  </si>
  <si>
    <t>Optional even-keeled focus group</t>
  </si>
  <si>
    <t>CID8878</t>
  </si>
  <si>
    <t>Robust global info-mediaries</t>
  </si>
  <si>
    <t>CID8879</t>
  </si>
  <si>
    <t>Cross-group asynchronous hardware</t>
  </si>
  <si>
    <t>CID8880</t>
  </si>
  <si>
    <t>Proactive methodical framework</t>
  </si>
  <si>
    <t>CID8881</t>
  </si>
  <si>
    <t>Persevering even-keeled moratorium</t>
  </si>
  <si>
    <t>CID8882</t>
  </si>
  <si>
    <t>Exclusive zero administration migration</t>
  </si>
  <si>
    <t>CID8883</t>
  </si>
  <si>
    <t>Profit-focused contextually-based data-warehouse</t>
  </si>
  <si>
    <t>CID8884</t>
  </si>
  <si>
    <t>Managed analyzing data-warehouse</t>
  </si>
  <si>
    <t>CID8885</t>
  </si>
  <si>
    <t>Self-enabling well-modulated approach</t>
  </si>
  <si>
    <t>CID8886</t>
  </si>
  <si>
    <t>Cross-platform neutral success</t>
  </si>
  <si>
    <t>CID8887</t>
  </si>
  <si>
    <t>Ameliorated maximized firmware</t>
  </si>
  <si>
    <t>CID8888</t>
  </si>
  <si>
    <t>Stand-alone mission-critical intranet</t>
  </si>
  <si>
    <t>CID8889</t>
  </si>
  <si>
    <t>Reduced tangible Internet solution</t>
  </si>
  <si>
    <t>CID8890</t>
  </si>
  <si>
    <t>Team-oriented contextually-based encryption</t>
  </si>
  <si>
    <t>CID8891</t>
  </si>
  <si>
    <t>Vision-oriented disintermediate forecast</t>
  </si>
  <si>
    <t>CID8892</t>
  </si>
  <si>
    <t>Grass-roots bottom-line knowledgebase</t>
  </si>
  <si>
    <t>CID8893</t>
  </si>
  <si>
    <t>Devolved explicit framework</t>
  </si>
  <si>
    <t>CID8894</t>
  </si>
  <si>
    <t>User-friendly hybrid array</t>
  </si>
  <si>
    <t>CID8895</t>
  </si>
  <si>
    <t>Digitized hybrid knowledge user</t>
  </si>
  <si>
    <t>CID8896</t>
  </si>
  <si>
    <t>Cross-group logistical conglomeration</t>
  </si>
  <si>
    <t>CID8897</t>
  </si>
  <si>
    <t>Profound modular artificial intelligence</t>
  </si>
  <si>
    <t>CID8898</t>
  </si>
  <si>
    <t>Reverse-engineered actuating open system</t>
  </si>
  <si>
    <t>CID8899</t>
  </si>
  <si>
    <t>Multi-channeled foreground time-frame</t>
  </si>
  <si>
    <t>CID8900</t>
  </si>
  <si>
    <t>Pre-emptive multi-tasking hierarchy</t>
  </si>
  <si>
    <t>CID8901</t>
  </si>
  <si>
    <t>Public-key national protocol</t>
  </si>
  <si>
    <t>CID8902</t>
  </si>
  <si>
    <t>Fundamental multimedia capacity</t>
  </si>
  <si>
    <t>CID8903</t>
  </si>
  <si>
    <t>Intuitive next generation leverage</t>
  </si>
  <si>
    <t>CID8904</t>
  </si>
  <si>
    <t>Self-enabling discrete solution</t>
  </si>
  <si>
    <t>CID8905</t>
  </si>
  <si>
    <t>Re-contextualized motivating product</t>
  </si>
  <si>
    <t>CID8906</t>
  </si>
  <si>
    <t>Function-based upward-trending concept</t>
  </si>
  <si>
    <t>CID8907</t>
  </si>
  <si>
    <t>Face-to-face uniform support</t>
  </si>
  <si>
    <t>CID8908</t>
  </si>
  <si>
    <t>Fundamental logistical matrices</t>
  </si>
  <si>
    <t>CID8909</t>
  </si>
  <si>
    <t>Polarized needs-based artificial intelligence</t>
  </si>
  <si>
    <t>CID8910</t>
  </si>
  <si>
    <t>Inverse needs-based database</t>
  </si>
  <si>
    <t>CID8911</t>
  </si>
  <si>
    <t>Total web-enabled ability</t>
  </si>
  <si>
    <t>CID8912</t>
  </si>
  <si>
    <t>Triple-buffered dedicated system engine</t>
  </si>
  <si>
    <t>CID8913</t>
  </si>
  <si>
    <t>Reactive bifurcated task-force</t>
  </si>
  <si>
    <t>CID8914</t>
  </si>
  <si>
    <t>Ameliorated next generation secured line</t>
  </si>
  <si>
    <t>CID8915</t>
  </si>
  <si>
    <t>Total even-keeled paradigm</t>
  </si>
  <si>
    <t>CID8916</t>
  </si>
  <si>
    <t>Triple-buffered neutral leverage</t>
  </si>
  <si>
    <t>CID8917</t>
  </si>
  <si>
    <t>Cloned optimal time-frame</t>
  </si>
  <si>
    <t>CID8918</t>
  </si>
  <si>
    <t>Business-focused reciprocal collaboration</t>
  </si>
  <si>
    <t>CID8919</t>
  </si>
  <si>
    <t>Phased responsive paradigm</t>
  </si>
  <si>
    <t>CID8920</t>
  </si>
  <si>
    <t>Enhanced incremental groupware</t>
  </si>
  <si>
    <t>CID8921</t>
  </si>
  <si>
    <t>Reduced bifurcated Graphical User Interface</t>
  </si>
  <si>
    <t>CID8922</t>
  </si>
  <si>
    <t>Visionary scalable flexibility</t>
  </si>
  <si>
    <t>CID8923</t>
  </si>
  <si>
    <t>Multi-layered tertiary superstructure</t>
  </si>
  <si>
    <t>CID8924</t>
  </si>
  <si>
    <t>Adaptive exuding matrices</t>
  </si>
  <si>
    <t>CID8925</t>
  </si>
  <si>
    <t>Open-architected eco-centric Internet solution</t>
  </si>
  <si>
    <t>CID8926</t>
  </si>
  <si>
    <t>Triple-buffered real-time artificial intelligence</t>
  </si>
  <si>
    <t>CID8927</t>
  </si>
  <si>
    <t>Fundamental regional hub</t>
  </si>
  <si>
    <t>CID8928</t>
  </si>
  <si>
    <t>Business-focused explicit artificial intelligence</t>
  </si>
  <si>
    <t>CID8929</t>
  </si>
  <si>
    <t>Ergonomic national access</t>
  </si>
  <si>
    <t>CID8930</t>
  </si>
  <si>
    <t>Face-to-face discrete emulation</t>
  </si>
  <si>
    <t>CID8931</t>
  </si>
  <si>
    <t>Multi-channeled fault-tolerant installation</t>
  </si>
  <si>
    <t>CID8932</t>
  </si>
  <si>
    <t>Balanced impactful approach</t>
  </si>
  <si>
    <t>CID8933</t>
  </si>
  <si>
    <t>Intuitive next generation installation</t>
  </si>
  <si>
    <t>CID8934</t>
  </si>
  <si>
    <t>Streamlined radical task-force</t>
  </si>
  <si>
    <t>CID8935</t>
  </si>
  <si>
    <t>Devolved optimizing application</t>
  </si>
  <si>
    <t>CID8936</t>
  </si>
  <si>
    <t>Synergized client-driven Graphical User Interface</t>
  </si>
  <si>
    <t>CID8937</t>
  </si>
  <si>
    <t>Multi-channeled 3rdgeneration attitude</t>
  </si>
  <si>
    <t>CID8938</t>
  </si>
  <si>
    <t>Profound motivating attitude</t>
  </si>
  <si>
    <t>CID8939</t>
  </si>
  <si>
    <t>Profit-focused bi-directional customer loyalty</t>
  </si>
  <si>
    <t>CID8940</t>
  </si>
  <si>
    <t>Digitized bottom-line parallelism</t>
  </si>
  <si>
    <t>CID8941</t>
  </si>
  <si>
    <t>Front-line uniform circuit</t>
  </si>
  <si>
    <t>CID8942</t>
  </si>
  <si>
    <t>Progressive homogeneous productivity</t>
  </si>
  <si>
    <t>CID8943</t>
  </si>
  <si>
    <t>Operative disintermediate challenge</t>
  </si>
  <si>
    <t>CID8944</t>
  </si>
  <si>
    <t>Right-sized full-range forecast</t>
  </si>
  <si>
    <t>CID8945</t>
  </si>
  <si>
    <t>Stand-alone encompassing paradigm</t>
  </si>
  <si>
    <t>CID8946</t>
  </si>
  <si>
    <t>Pre-emptive neutral benchmark</t>
  </si>
  <si>
    <t>CID8947</t>
  </si>
  <si>
    <t>Decentralized heuristic hardware</t>
  </si>
  <si>
    <t>CID8948</t>
  </si>
  <si>
    <t>Diverse cohesive interface</t>
  </si>
  <si>
    <t>CID8949</t>
  </si>
  <si>
    <t>Virtual composite superstructure</t>
  </si>
  <si>
    <t>CID8950</t>
  </si>
  <si>
    <t>Extended full-range knowledge user</t>
  </si>
  <si>
    <t>CID8951</t>
  </si>
  <si>
    <t>Compatible optimal Graphical User Interface</t>
  </si>
  <si>
    <t>CID8952</t>
  </si>
  <si>
    <t>Intuitive hybrid function</t>
  </si>
  <si>
    <t>CID8953</t>
  </si>
  <si>
    <t>Streamlined client-driven product</t>
  </si>
  <si>
    <t>CID8954</t>
  </si>
  <si>
    <t>Function-based homogeneous adapter</t>
  </si>
  <si>
    <t>CID8955</t>
  </si>
  <si>
    <t>Configurable needs-based algorithm</t>
  </si>
  <si>
    <t>CID8956</t>
  </si>
  <si>
    <t>Programmable mobile capability</t>
  </si>
  <si>
    <t>CID8957</t>
  </si>
  <si>
    <t>Organized 3rdgeneration system engine</t>
  </si>
  <si>
    <t>CID8958</t>
  </si>
  <si>
    <t>User-centric reciprocal matrices</t>
  </si>
  <si>
    <t>CID8959</t>
  </si>
  <si>
    <t>Re-engineered holistic architecture</t>
  </si>
  <si>
    <t>CID8960</t>
  </si>
  <si>
    <t>Devolved empowering initiative</t>
  </si>
  <si>
    <t>CID8961</t>
  </si>
  <si>
    <t>De-engineered motivating task-force</t>
  </si>
  <si>
    <t>CID8962</t>
  </si>
  <si>
    <t>User-centric value-added forecast</t>
  </si>
  <si>
    <t>CID8963</t>
  </si>
  <si>
    <t>Open-source asymmetric workforce</t>
  </si>
  <si>
    <t>CID8964</t>
  </si>
  <si>
    <t>Enterprise-wide web-enabled complexity</t>
  </si>
  <si>
    <t>CID8965</t>
  </si>
  <si>
    <t>Stand-alone zero-defect functionalities</t>
  </si>
  <si>
    <t>CID8966</t>
  </si>
  <si>
    <t>Enhanced uniform groupware</t>
  </si>
  <si>
    <t>CID8967</t>
  </si>
  <si>
    <t>Polarized logistical focus group</t>
  </si>
  <si>
    <t>CID8968</t>
  </si>
  <si>
    <t>Profound attitude-oriented throughput</t>
  </si>
  <si>
    <t>CID8969</t>
  </si>
  <si>
    <t>Cross-group cohesive capability</t>
  </si>
  <si>
    <t>CID8970</t>
  </si>
  <si>
    <t>Team-oriented bi-directional analyzer</t>
  </si>
  <si>
    <t>CID8971</t>
  </si>
  <si>
    <t>Triple-buffered uniform initiative</t>
  </si>
  <si>
    <t>CID8972</t>
  </si>
  <si>
    <t>Customer-focused bi-directional capability</t>
  </si>
  <si>
    <t>CID8973</t>
  </si>
  <si>
    <t>Profit-focused web-enabled function</t>
  </si>
  <si>
    <t>CID8974</t>
  </si>
  <si>
    <t>Expanded real-time hub</t>
  </si>
  <si>
    <t>CID8975</t>
  </si>
  <si>
    <t>Multi-lateral full-range Graphic Interface</t>
  </si>
  <si>
    <t>CID8976</t>
  </si>
  <si>
    <t>Ergonomic disintermediate framework</t>
  </si>
  <si>
    <t>CID8977</t>
  </si>
  <si>
    <t>Stand-alone even-keeled secured line</t>
  </si>
  <si>
    <t>CID8978</t>
  </si>
  <si>
    <t>Re-contextualized national hub</t>
  </si>
  <si>
    <t>CID8979</t>
  </si>
  <si>
    <t>Sharable object-oriented product</t>
  </si>
  <si>
    <t>CID8980</t>
  </si>
  <si>
    <t>User-centric systemic project</t>
  </si>
  <si>
    <t>CID8981</t>
  </si>
  <si>
    <t>Business-focused motivating matrices</t>
  </si>
  <si>
    <t>CID8982</t>
  </si>
  <si>
    <t>Team-oriented multimedia service-desk</t>
  </si>
  <si>
    <t>CID8983</t>
  </si>
  <si>
    <t>Enterprise-wide scalable groupware</t>
  </si>
  <si>
    <t>CID8984</t>
  </si>
  <si>
    <t>Multi-lateral neutral throughput</t>
  </si>
  <si>
    <t>CID8985</t>
  </si>
  <si>
    <t>User-centric explicit functionalities</t>
  </si>
  <si>
    <t>CID8986</t>
  </si>
  <si>
    <t>Open-architected bandwidth-monitored ability</t>
  </si>
  <si>
    <t>CID8987</t>
  </si>
  <si>
    <t>Self-enabling full-range moratorium</t>
  </si>
  <si>
    <t>CID8988</t>
  </si>
  <si>
    <t>User-centric next generation complexity</t>
  </si>
  <si>
    <t>CID8989</t>
  </si>
  <si>
    <t>Object-based mobile attitude</t>
  </si>
  <si>
    <t>CID8990</t>
  </si>
  <si>
    <t>Customizable eco-centric forecast</t>
  </si>
  <si>
    <t>CID8991</t>
  </si>
  <si>
    <t>Public-key optimizing solution</t>
  </si>
  <si>
    <t>CID8992</t>
  </si>
  <si>
    <t>Horizontal multi-state migration</t>
  </si>
  <si>
    <t>CID8993</t>
  </si>
  <si>
    <t>Mandatory 3rdgeneration core</t>
  </si>
  <si>
    <t>CID8994</t>
  </si>
  <si>
    <t>Ergonomic cohesive encryption</t>
  </si>
  <si>
    <t>CID8995</t>
  </si>
  <si>
    <t>Business-focused full-range time-frame</t>
  </si>
  <si>
    <t>CID8996</t>
  </si>
  <si>
    <t>Configurable empowering leverage</t>
  </si>
  <si>
    <t>CID8997</t>
  </si>
  <si>
    <t>Managed upward-trending open architecture</t>
  </si>
  <si>
    <t>CID8998</t>
  </si>
  <si>
    <t>Total dynamic service-desk</t>
  </si>
  <si>
    <t>CID8999</t>
  </si>
  <si>
    <t>Triple-buffered contextually-based Graphic Interface</t>
  </si>
  <si>
    <t>CID9000</t>
  </si>
  <si>
    <t>Enhanced composite orchestration</t>
  </si>
  <si>
    <t>CID9001</t>
  </si>
  <si>
    <t>Fully-configurable demand-driven artificial intelligence</t>
  </si>
  <si>
    <t>CID9002</t>
  </si>
  <si>
    <t>Front-line coherent Internet solution</t>
  </si>
  <si>
    <t>CID9003</t>
  </si>
  <si>
    <t>Triple-buffered client-driven approach</t>
  </si>
  <si>
    <t>CID9004</t>
  </si>
  <si>
    <t>Synergized web-enabled Local Area Network</t>
  </si>
  <si>
    <t>CID9005</t>
  </si>
  <si>
    <t>Versatile systemic model</t>
  </si>
  <si>
    <t>CID9006</t>
  </si>
  <si>
    <t>Face-to-face real-time contingency</t>
  </si>
  <si>
    <t>CID9007</t>
  </si>
  <si>
    <t>Upgradable tertiary throughput</t>
  </si>
  <si>
    <t>CID9008</t>
  </si>
  <si>
    <t>Reactive homogeneous capacity</t>
  </si>
  <si>
    <t>CID9009</t>
  </si>
  <si>
    <t>Switchable didactic open architecture</t>
  </si>
  <si>
    <t>CID9010</t>
  </si>
  <si>
    <t>Persistent national data-warehouse</t>
  </si>
  <si>
    <t>CID9011</t>
  </si>
  <si>
    <t>Public-key logistical success</t>
  </si>
  <si>
    <t>CID9012</t>
  </si>
  <si>
    <t>Inverse systematic database</t>
  </si>
  <si>
    <t>CID9013</t>
  </si>
  <si>
    <t>Synchronized web-enabled challenge</t>
  </si>
  <si>
    <t>CID9014</t>
  </si>
  <si>
    <t>Down-sized next generation encryption</t>
  </si>
  <si>
    <t>CID9015</t>
  </si>
  <si>
    <t>Compatible encompassing throughput</t>
  </si>
  <si>
    <t>CID9016</t>
  </si>
  <si>
    <t>Inverse local help-desk</t>
  </si>
  <si>
    <t>CID9017</t>
  </si>
  <si>
    <t>Synergistic eco-centric standardization</t>
  </si>
  <si>
    <t>CID9018</t>
  </si>
  <si>
    <t>Cross-platform analyzing capability</t>
  </si>
  <si>
    <t>CID9019</t>
  </si>
  <si>
    <t>Front-line background architecture</t>
  </si>
  <si>
    <t>CID9020</t>
  </si>
  <si>
    <t>Grass-roots radical policy</t>
  </si>
  <si>
    <t>CID9021</t>
  </si>
  <si>
    <t>Phased holistic Graphical User Interface</t>
  </si>
  <si>
    <t>CID9022</t>
  </si>
  <si>
    <t>Up-sized tangible support</t>
  </si>
  <si>
    <t>CID9023</t>
  </si>
  <si>
    <t>Fully-configurable attitude-oriented initiative</t>
  </si>
  <si>
    <t>CID9024</t>
  </si>
  <si>
    <t>Multi-layered context-sensitive process improvement</t>
  </si>
  <si>
    <t>CID9025</t>
  </si>
  <si>
    <t>Face-to-face logistical toolset</t>
  </si>
  <si>
    <t>CID9026</t>
  </si>
  <si>
    <t>Expanded responsive access</t>
  </si>
  <si>
    <t>CID9027</t>
  </si>
  <si>
    <t>Down-sized needs-based customer loyalty</t>
  </si>
  <si>
    <t>CID9028</t>
  </si>
  <si>
    <t>Reduced 4thgeneration support</t>
  </si>
  <si>
    <t>CID9029</t>
  </si>
  <si>
    <t>Reduced content-based middleware</t>
  </si>
  <si>
    <t>CID9030</t>
  </si>
  <si>
    <t>Innovative context-sensitive frame</t>
  </si>
  <si>
    <t>CID9031</t>
  </si>
  <si>
    <t>Digitized multimedia intranet</t>
  </si>
  <si>
    <t>CID9032</t>
  </si>
  <si>
    <t>Exclusive neutral secured line</t>
  </si>
  <si>
    <t>CID9033</t>
  </si>
  <si>
    <t>Total regional toolset</t>
  </si>
  <si>
    <t>CID9034</t>
  </si>
  <si>
    <t>Face-to-face high-level analyzer</t>
  </si>
  <si>
    <t>CID9035</t>
  </si>
  <si>
    <t>Monitored multi-state throughput</t>
  </si>
  <si>
    <t>CID9036</t>
  </si>
  <si>
    <t>Stand-alone needs-based firmware</t>
  </si>
  <si>
    <t>CID9037</t>
  </si>
  <si>
    <t>Enhanced intangible data-warehouse</t>
  </si>
  <si>
    <t>CID9038</t>
  </si>
  <si>
    <t>Managed executive time-frame</t>
  </si>
  <si>
    <t>CID9039</t>
  </si>
  <si>
    <t>Configurable asymmetric forecast</t>
  </si>
  <si>
    <t>CID9040</t>
  </si>
  <si>
    <t>Robust optimal benchmark</t>
  </si>
  <si>
    <t>CID9041</t>
  </si>
  <si>
    <t>User-friendly zero tolerance pricing structure</t>
  </si>
  <si>
    <t>CID9042</t>
  </si>
  <si>
    <t>Managed systematic software</t>
  </si>
  <si>
    <t>CID9043</t>
  </si>
  <si>
    <t>Adaptive 4thgeneration Local Area Network</t>
  </si>
  <si>
    <t>CID9044</t>
  </si>
  <si>
    <t>Business-focused methodical application</t>
  </si>
  <si>
    <t>CID9045</t>
  </si>
  <si>
    <t>Horizontal systemic neural-net</t>
  </si>
  <si>
    <t>CID9046</t>
  </si>
  <si>
    <t>Fundamental clear-thinking Graphic Interface</t>
  </si>
  <si>
    <t>CID9047</t>
  </si>
  <si>
    <t>Expanded analyzing Internet solution</t>
  </si>
  <si>
    <t>CID9048</t>
  </si>
  <si>
    <t>Operative asymmetric database</t>
  </si>
  <si>
    <t>CID9049</t>
  </si>
  <si>
    <t>Function-based neutral framework</t>
  </si>
  <si>
    <t>CID9050</t>
  </si>
  <si>
    <t>Focused zero-defect artificial intelligence</t>
  </si>
  <si>
    <t>CID9051</t>
  </si>
  <si>
    <t>Re-engineered transitional moratorium</t>
  </si>
  <si>
    <t>CID9052</t>
  </si>
  <si>
    <t>Distributed needs-based complexity</t>
  </si>
  <si>
    <t>CID9053</t>
  </si>
  <si>
    <t>Persistent scalable definition</t>
  </si>
  <si>
    <t>CID9054</t>
  </si>
  <si>
    <t>Re-contextualized actuating service-desk</t>
  </si>
  <si>
    <t>CID9055</t>
  </si>
  <si>
    <t>Operative bottom-line product</t>
  </si>
  <si>
    <t>CID9056</t>
  </si>
  <si>
    <t>Advanced actuating core</t>
  </si>
  <si>
    <t>CID9057</t>
  </si>
  <si>
    <t>Monitored cohesive groupware</t>
  </si>
  <si>
    <t>CID9058</t>
  </si>
  <si>
    <t>Profit-focused regional secured line</t>
  </si>
  <si>
    <t>CID9059</t>
  </si>
  <si>
    <t>Stand-alone didactic interface</t>
  </si>
  <si>
    <t>CID9060</t>
  </si>
  <si>
    <t>Face-to-face cohesive superstructure</t>
  </si>
  <si>
    <t>CID9061</t>
  </si>
  <si>
    <t>Exclusive fault-tolerant leverage</t>
  </si>
  <si>
    <t>CID9062</t>
  </si>
  <si>
    <t>Robust 5thgeneration matrices</t>
  </si>
  <si>
    <t>CID9063</t>
  </si>
  <si>
    <t>Business-focused content-based process improvement</t>
  </si>
  <si>
    <t>CID9064</t>
  </si>
  <si>
    <t>Open-architected intangible array</t>
  </si>
  <si>
    <t>CID9065</t>
  </si>
  <si>
    <t>Cross-group needs-based utilization</t>
  </si>
  <si>
    <t>CID9066</t>
  </si>
  <si>
    <t>Function-based 6thgeneration adapter</t>
  </si>
  <si>
    <t>CID9067</t>
  </si>
  <si>
    <t>Optimized composite approach</t>
  </si>
  <si>
    <t>CID9068</t>
  </si>
  <si>
    <t>Profit-focused real-time leverage</t>
  </si>
  <si>
    <t>CID9069</t>
  </si>
  <si>
    <t>Mandatory modular Graphic Interface</t>
  </si>
  <si>
    <t>CID9070</t>
  </si>
  <si>
    <t>De-engineered methodical Internet solution</t>
  </si>
  <si>
    <t>CID9071</t>
  </si>
  <si>
    <t>Advanced background challenge</t>
  </si>
  <si>
    <t>CID9072</t>
  </si>
  <si>
    <t>Synergistic neutral groupware</t>
  </si>
  <si>
    <t>CID9073</t>
  </si>
  <si>
    <t>Distributed regional data-warehouse</t>
  </si>
  <si>
    <t>CID9074</t>
  </si>
  <si>
    <t>Polarized asynchronous hierarchy</t>
  </si>
  <si>
    <t>CID9075</t>
  </si>
  <si>
    <t>Vision-oriented 24hour intranet</t>
  </si>
  <si>
    <t>CID9076</t>
  </si>
  <si>
    <t>Networked real-time toolset</t>
  </si>
  <si>
    <t>CID9077</t>
  </si>
  <si>
    <t>Organic transitional Local Area Network</t>
  </si>
  <si>
    <t>CID9078</t>
  </si>
  <si>
    <t>Exclusive solution-oriented info-mediaries</t>
  </si>
  <si>
    <t>CID9079</t>
  </si>
  <si>
    <t>Reduced systemic emulation</t>
  </si>
  <si>
    <t>CID9080</t>
  </si>
  <si>
    <t>Enhanced 6thgeneration Graphical User Interface</t>
  </si>
  <si>
    <t>CID9081</t>
  </si>
  <si>
    <t>Customizable cohesive focus group</t>
  </si>
  <si>
    <t>CID9082</t>
  </si>
  <si>
    <t>Balanced background complexity</t>
  </si>
  <si>
    <t>CID9083</t>
  </si>
  <si>
    <t>Self-enabling 4thgeneration matrices</t>
  </si>
  <si>
    <t>CID9084</t>
  </si>
  <si>
    <t>Exclusive well-modulated portal</t>
  </si>
  <si>
    <t>CID9085</t>
  </si>
  <si>
    <t>Realigned zero tolerance framework</t>
  </si>
  <si>
    <t>CID9086</t>
  </si>
  <si>
    <t>Open-architected zero tolerance matrices</t>
  </si>
  <si>
    <t>CID9087</t>
  </si>
  <si>
    <t>Integrated needs-based emulation</t>
  </si>
  <si>
    <t>CID9088</t>
  </si>
  <si>
    <t>Open-architected background synergy</t>
  </si>
  <si>
    <t>CID9089</t>
  </si>
  <si>
    <t>Mandatory 6thgeneration installation</t>
  </si>
  <si>
    <t>CID9090</t>
  </si>
  <si>
    <t>Upgradable methodical moderator</t>
  </si>
  <si>
    <t>CID9091</t>
  </si>
  <si>
    <t>Versatile 4thgeneration moderator</t>
  </si>
  <si>
    <t>CID9092</t>
  </si>
  <si>
    <t>Profit-focused web-enabled Graphic Interface</t>
  </si>
  <si>
    <t>CID9093</t>
  </si>
  <si>
    <t>Decentralized context-sensitive emulation</t>
  </si>
  <si>
    <t>CID9094</t>
  </si>
  <si>
    <t>Proactive high-level solution</t>
  </si>
  <si>
    <t>CID9095</t>
  </si>
  <si>
    <t>Right-sized uniform throughput</t>
  </si>
  <si>
    <t>CID9096</t>
  </si>
  <si>
    <t>Robust radical installation</t>
  </si>
  <si>
    <t>CID9097</t>
  </si>
  <si>
    <t>Cross-platform 24hour contingency</t>
  </si>
  <si>
    <t>CID9098</t>
  </si>
  <si>
    <t>Triple-buffered solution-oriented complexity</t>
  </si>
  <si>
    <t>CID9099</t>
  </si>
  <si>
    <t>Public-key hybrid data-warehouse</t>
  </si>
  <si>
    <t>CID9100</t>
  </si>
  <si>
    <t>Programmable optimizing concept</t>
  </si>
  <si>
    <t>CID9101</t>
  </si>
  <si>
    <t>Total next generation software</t>
  </si>
  <si>
    <t>CID9102</t>
  </si>
  <si>
    <t>Persistent attitude-oriented matrices</t>
  </si>
  <si>
    <t>CID9103</t>
  </si>
  <si>
    <t>Pre-emptive fault-tolerant definition</t>
  </si>
  <si>
    <t>CID9104</t>
  </si>
  <si>
    <t>Adaptive modular support</t>
  </si>
  <si>
    <t>CID9105</t>
  </si>
  <si>
    <t>Function-based bandwidth-monitored capacity</t>
  </si>
  <si>
    <t>CID9106</t>
  </si>
  <si>
    <t>Self-enabling client-driven conglomeration</t>
  </si>
  <si>
    <t>CID9107</t>
  </si>
  <si>
    <t>Universal asynchronous matrices</t>
  </si>
  <si>
    <t>CID9108</t>
  </si>
  <si>
    <t>Persistent executive time-frame</t>
  </si>
  <si>
    <t>CID9109</t>
  </si>
  <si>
    <t>Integrated 24/7 product</t>
  </si>
  <si>
    <t>CID9110</t>
  </si>
  <si>
    <t>Upgradable reciprocal open system</t>
  </si>
  <si>
    <t>CID9111</t>
  </si>
  <si>
    <t>Multi-tiered dedicated alliance</t>
  </si>
  <si>
    <t>CID9112</t>
  </si>
  <si>
    <t>Cross-platform neutral challenge</t>
  </si>
  <si>
    <t>CID9113</t>
  </si>
  <si>
    <t>Multi-tiered disintermediate definition</t>
  </si>
  <si>
    <t>CID9114</t>
  </si>
  <si>
    <t>Reverse-engineered asynchronous architecture</t>
  </si>
  <si>
    <t>CID9115</t>
  </si>
  <si>
    <t>Visionary attitude-oriented Graphical User Interface</t>
  </si>
  <si>
    <t>CID9116</t>
  </si>
  <si>
    <t>Customer-focused methodical synergy</t>
  </si>
  <si>
    <t>CID9117</t>
  </si>
  <si>
    <t>Public-key user-facing superstructure</t>
  </si>
  <si>
    <t>CID9118</t>
  </si>
  <si>
    <t>Networked transitional flexibility</t>
  </si>
  <si>
    <t>CID9119</t>
  </si>
  <si>
    <t>Diverse attitude-oriented throughput</t>
  </si>
  <si>
    <t>CID9120</t>
  </si>
  <si>
    <t>Persevering hybrid flexibility</t>
  </si>
  <si>
    <t>CID9121</t>
  </si>
  <si>
    <t>User-friendly multimedia adapter</t>
  </si>
  <si>
    <t>CID9122</t>
  </si>
  <si>
    <t>Adaptive didactic core</t>
  </si>
  <si>
    <t>CID9123</t>
  </si>
  <si>
    <t>Reactive full-range alliance</t>
  </si>
  <si>
    <t>CID9124</t>
  </si>
  <si>
    <t>Intuitive methodical database</t>
  </si>
  <si>
    <t>CID9125</t>
  </si>
  <si>
    <t>Customizable composite system engine</t>
  </si>
  <si>
    <t>CID9126</t>
  </si>
  <si>
    <t>Exclusive methodical core</t>
  </si>
  <si>
    <t>CID9127</t>
  </si>
  <si>
    <t>Function-based bifurcated support</t>
  </si>
  <si>
    <t>CID9128</t>
  </si>
  <si>
    <t>Configurable asynchronous application</t>
  </si>
  <si>
    <t>CID9129</t>
  </si>
  <si>
    <t>Enhanced motivating customer loyalty</t>
  </si>
  <si>
    <t>CID9130</t>
  </si>
  <si>
    <t>Networked dedicated orchestration</t>
  </si>
  <si>
    <t>CID9131</t>
  </si>
  <si>
    <t>Universal bifurcated capability</t>
  </si>
  <si>
    <t>CID9132</t>
  </si>
  <si>
    <t>Cross-group national framework</t>
  </si>
  <si>
    <t>CID9133</t>
  </si>
  <si>
    <t>Object-based system-worthy circuit</t>
  </si>
  <si>
    <t>CID9134</t>
  </si>
  <si>
    <t>Cross-platform systematic emulation</t>
  </si>
  <si>
    <t>CID9135</t>
  </si>
  <si>
    <t>Vision-oriented static help-desk</t>
  </si>
  <si>
    <t>CID9136</t>
  </si>
  <si>
    <t>Quality-focused secondary task-force</t>
  </si>
  <si>
    <t>CID9137</t>
  </si>
  <si>
    <t>Monitored homogeneous strategy</t>
  </si>
  <si>
    <t>CID9138</t>
  </si>
  <si>
    <t>Public-key human-resource adapter</t>
  </si>
  <si>
    <t>CID9139</t>
  </si>
  <si>
    <t>Cloned contextually-based info-mediaries</t>
  </si>
  <si>
    <t>CID9140</t>
  </si>
  <si>
    <t>Business-focused context-sensitive intranet</t>
  </si>
  <si>
    <t>CID9141</t>
  </si>
  <si>
    <t>Pre-emptive bandwidth-monitored task-force</t>
  </si>
  <si>
    <t>CID9142</t>
  </si>
  <si>
    <t>Inverse coherent capability</t>
  </si>
  <si>
    <t>CID9143</t>
  </si>
  <si>
    <t>Multi-lateral stable throughput</t>
  </si>
  <si>
    <t>CID9144</t>
  </si>
  <si>
    <t>Exclusive systemic secured line</t>
  </si>
  <si>
    <t>CID9145</t>
  </si>
  <si>
    <t>Sharable executive structure</t>
  </si>
  <si>
    <t>CID9146</t>
  </si>
  <si>
    <t>Innovative bifurcated definition</t>
  </si>
  <si>
    <t>CID9147</t>
  </si>
  <si>
    <t>Cross-group exuding pricing structure</t>
  </si>
  <si>
    <t>CID9148</t>
  </si>
  <si>
    <t>Profound tangible adapter</t>
  </si>
  <si>
    <t>CID9149</t>
  </si>
  <si>
    <t>Sharable mobile hardware</t>
  </si>
  <si>
    <t>CID9150</t>
  </si>
  <si>
    <t>Front-line regional ability</t>
  </si>
  <si>
    <t>CID9151</t>
  </si>
  <si>
    <t>Diverse intangible database</t>
  </si>
  <si>
    <t>CID9152</t>
  </si>
  <si>
    <t>Right-sized responsive hardware</t>
  </si>
  <si>
    <t>CID9153</t>
  </si>
  <si>
    <t>Enterprise-wide grid-enabled productivity</t>
  </si>
  <si>
    <t>CID9154</t>
  </si>
  <si>
    <t>Persistent optimal intranet</t>
  </si>
  <si>
    <t>CID9155</t>
  </si>
  <si>
    <t>Centralized zero tolerance encryption</t>
  </si>
  <si>
    <t>CID9156</t>
  </si>
  <si>
    <t>Monitored asymmetric contingency</t>
  </si>
  <si>
    <t>CID9157</t>
  </si>
  <si>
    <t>Configurable intangible success</t>
  </si>
  <si>
    <t>CID9158</t>
  </si>
  <si>
    <t>Ameliorated fresh-thinking encoding</t>
  </si>
  <si>
    <t>CID9159</t>
  </si>
  <si>
    <t>Streamlined zero administration Graphic Interface</t>
  </si>
  <si>
    <t>CID9160</t>
  </si>
  <si>
    <t>Total dynamic adapter</t>
  </si>
  <si>
    <t>CID9161</t>
  </si>
  <si>
    <t>Persistent motivating flexibility</t>
  </si>
  <si>
    <t>CID9162</t>
  </si>
  <si>
    <t>Polarized next generation frame</t>
  </si>
  <si>
    <t>CID9163</t>
  </si>
  <si>
    <t>Intuitive 5thgeneration projection</t>
  </si>
  <si>
    <t>CID9164</t>
  </si>
  <si>
    <t>Robust 6thgeneration neural-net</t>
  </si>
  <si>
    <t>CID9165</t>
  </si>
  <si>
    <t>Ergonomic encompassing solution</t>
  </si>
  <si>
    <t>CID9166</t>
  </si>
  <si>
    <t>Future-proofed foreground Graphical User Interface</t>
  </si>
  <si>
    <t>CID9167</t>
  </si>
  <si>
    <t>Secured asymmetric customer loyalty</t>
  </si>
  <si>
    <t>CID9168</t>
  </si>
  <si>
    <t>Synchronized 24hour groupware</t>
  </si>
  <si>
    <t>CID9169</t>
  </si>
  <si>
    <t>Exclusive uniform orchestration</t>
  </si>
  <si>
    <t>CID9170</t>
  </si>
  <si>
    <t>Business-focused heuristic ability</t>
  </si>
  <si>
    <t>CID9171</t>
  </si>
  <si>
    <t>Optional fresh-thinking project</t>
  </si>
  <si>
    <t>CID9172</t>
  </si>
  <si>
    <t>Pre-emptive demand-driven project</t>
  </si>
  <si>
    <t>CID9173</t>
  </si>
  <si>
    <t>Configurable contextually-based archive</t>
  </si>
  <si>
    <t>CID9174</t>
  </si>
  <si>
    <t>Streamlined next generation structure</t>
  </si>
  <si>
    <t>CID9175</t>
  </si>
  <si>
    <t>Future-proofed stable challenge</t>
  </si>
  <si>
    <t>CID9176</t>
  </si>
  <si>
    <t>Quality-focused demand-driven instruction set</t>
  </si>
  <si>
    <t>CID9177</t>
  </si>
  <si>
    <t>Diverse attitude-oriented toolset</t>
  </si>
  <si>
    <t>CID9178</t>
  </si>
  <si>
    <t>Proactive encompassing leverage</t>
  </si>
  <si>
    <t>CID9179</t>
  </si>
  <si>
    <t>De-engineered intermediate installation</t>
  </si>
  <si>
    <t>CID9180</t>
  </si>
  <si>
    <t>Automated background Local Area Network</t>
  </si>
  <si>
    <t>CID9181</t>
  </si>
  <si>
    <t>Automated disintermediate circuit</t>
  </si>
  <si>
    <t>CID9182</t>
  </si>
  <si>
    <t>Profound mission-critical intranet</t>
  </si>
  <si>
    <t>CID9183</t>
  </si>
  <si>
    <t>Front-line impactful workforce</t>
  </si>
  <si>
    <t>CID9184</t>
  </si>
  <si>
    <t>Team-oriented multi-state orchestration</t>
  </si>
  <si>
    <t>CID9185</t>
  </si>
  <si>
    <t>Ergonomic motivating infrastructure</t>
  </si>
  <si>
    <t>CID9186</t>
  </si>
  <si>
    <t>Face-to-face fault-tolerant middleware</t>
  </si>
  <si>
    <t>CID9187</t>
  </si>
  <si>
    <t>Triple-buffered web-enabled groupware</t>
  </si>
  <si>
    <t>CID9188</t>
  </si>
  <si>
    <t>Diverse 24/7 implementation</t>
  </si>
  <si>
    <t>CID9189</t>
  </si>
  <si>
    <t>Synchronized composite emulation</t>
  </si>
  <si>
    <t>CID9190</t>
  </si>
  <si>
    <t>Sharable encompassing monitoring</t>
  </si>
  <si>
    <t>CID9191</t>
  </si>
  <si>
    <t>Versatile systemic time-frame</t>
  </si>
  <si>
    <t>CID9192</t>
  </si>
  <si>
    <t>User-centric attitude-oriented frame</t>
  </si>
  <si>
    <t>CID9193</t>
  </si>
  <si>
    <t>Re-engineered next generation artificial intelligence</t>
  </si>
  <si>
    <t>CID9194</t>
  </si>
  <si>
    <t>Future-proofed 4thgeneration matrices</t>
  </si>
  <si>
    <t>CID9195</t>
  </si>
  <si>
    <t>Persevering value-added extranet</t>
  </si>
  <si>
    <t>CID9196</t>
  </si>
  <si>
    <t>Re-contextualized real-time toolset</t>
  </si>
  <si>
    <t>CID9197</t>
  </si>
  <si>
    <t>Networked interactive conglomeration</t>
  </si>
  <si>
    <t>CID9198</t>
  </si>
  <si>
    <t>Centralized value-added emulation</t>
  </si>
  <si>
    <t>CID9199</t>
  </si>
  <si>
    <t>Reduced systematic interface</t>
  </si>
  <si>
    <t>CID9200</t>
  </si>
  <si>
    <t>Expanded explicit application</t>
  </si>
  <si>
    <t>CID9201</t>
  </si>
  <si>
    <t>User-friendly 6thgeneration standardization</t>
  </si>
  <si>
    <t>CID9202</t>
  </si>
  <si>
    <t>Mandatory high-level capacity</t>
  </si>
  <si>
    <t>CID9203</t>
  </si>
  <si>
    <t>Robust empowering concept</t>
  </si>
  <si>
    <t>CID9204</t>
  </si>
  <si>
    <t>Exclusive zero tolerance flexibility</t>
  </si>
  <si>
    <t>CID9205</t>
  </si>
  <si>
    <t>Fundamental logistical support</t>
  </si>
  <si>
    <t>CID9206</t>
  </si>
  <si>
    <t>Managed systemic installation</t>
  </si>
  <si>
    <t>CID9207</t>
  </si>
  <si>
    <t>Up-sized incremental focus group</t>
  </si>
  <si>
    <t>CID9208</t>
  </si>
  <si>
    <t>Enhanced needs-based hub</t>
  </si>
  <si>
    <t>CID9209</t>
  </si>
  <si>
    <t>Centralized web-enabled policy</t>
  </si>
  <si>
    <t>CID9210</t>
  </si>
  <si>
    <t>Compatible bifurcated help-desk</t>
  </si>
  <si>
    <t>CID9211</t>
  </si>
  <si>
    <t>Universal zero administration customer loyalty</t>
  </si>
  <si>
    <t>CID9212</t>
  </si>
  <si>
    <t>Switchable modular monitoring</t>
  </si>
  <si>
    <t>CID9213</t>
  </si>
  <si>
    <t>Persevering asymmetric architecture</t>
  </si>
  <si>
    <t>CID9214</t>
  </si>
  <si>
    <t>User-friendly real-time paradigm</t>
  </si>
  <si>
    <t>CID9215</t>
  </si>
  <si>
    <t>Exclusive system-worthy Graphical User Interface</t>
  </si>
  <si>
    <t>CID9216</t>
  </si>
  <si>
    <t>Stand-alone attitude-oriented neural-net</t>
  </si>
  <si>
    <t>CID9217</t>
  </si>
  <si>
    <t>Devolved even-keeled projection</t>
  </si>
  <si>
    <t>CID9218</t>
  </si>
  <si>
    <t>Configurable logistical hub</t>
  </si>
  <si>
    <t>CID9219</t>
  </si>
  <si>
    <t>Advanced systemic alliance</t>
  </si>
  <si>
    <t>CID9220</t>
  </si>
  <si>
    <t>CID9221</t>
  </si>
  <si>
    <t>Versatile coherent middleware</t>
  </si>
  <si>
    <t>CID9222</t>
  </si>
  <si>
    <t>Extended scalable benchmark</t>
  </si>
  <si>
    <t>CID9223</t>
  </si>
  <si>
    <t>Organized uniform knowledgebase</t>
  </si>
  <si>
    <t>CID9224</t>
  </si>
  <si>
    <t>Enterprise-wide attitude-oriented standardization</t>
  </si>
  <si>
    <t>CID9225</t>
  </si>
  <si>
    <t>Face-to-face leadingedge portal</t>
  </si>
  <si>
    <t>CID9226</t>
  </si>
  <si>
    <t>Implemented object-oriented Graphical User Interface</t>
  </si>
  <si>
    <t>CID9227</t>
  </si>
  <si>
    <t>Team-oriented user-facing pricing structure</t>
  </si>
  <si>
    <t>CID9228</t>
  </si>
  <si>
    <t>Visionary reciprocal Local Area Network</t>
  </si>
  <si>
    <t>CID9229</t>
  </si>
  <si>
    <t>Compatible responsive open system</t>
  </si>
  <si>
    <t>CID9230</t>
  </si>
  <si>
    <t>Operative value-added standardization</t>
  </si>
  <si>
    <t>CID9231</t>
  </si>
  <si>
    <t>Customizable content-based attitude</t>
  </si>
  <si>
    <t>CID9232</t>
  </si>
  <si>
    <t>Customer-focused reciprocal moderator</t>
  </si>
  <si>
    <t>CID9233</t>
  </si>
  <si>
    <t>Ameliorated grid-enabled instruction set</t>
  </si>
  <si>
    <t>CID9234</t>
  </si>
  <si>
    <t>Re-engineered zero tolerance concept</t>
  </si>
  <si>
    <t>CID9235</t>
  </si>
  <si>
    <t>Centralized local algorithm</t>
  </si>
  <si>
    <t>CID9236</t>
  </si>
  <si>
    <t>Switchable local pricing structure</t>
  </si>
  <si>
    <t>CID9237</t>
  </si>
  <si>
    <t>Monitored incremental Graphic Interface</t>
  </si>
  <si>
    <t>CID9238</t>
  </si>
  <si>
    <t>Configurable system-worthy initiative</t>
  </si>
  <si>
    <t>CID9239</t>
  </si>
  <si>
    <t>Grass-roots explicit leverage</t>
  </si>
  <si>
    <t>CID9240</t>
  </si>
  <si>
    <t>Re-engineered user-facing groupware</t>
  </si>
  <si>
    <t>CID9241</t>
  </si>
  <si>
    <t>Re-engineered zero-defect task-force</t>
  </si>
  <si>
    <t>CID9242</t>
  </si>
  <si>
    <t>Proactive multimedia superstructure</t>
  </si>
  <si>
    <t>CID9243</t>
  </si>
  <si>
    <t>Monitored zero tolerance core</t>
  </si>
  <si>
    <t>CID9244</t>
  </si>
  <si>
    <t>Optional heuristic focus group</t>
  </si>
  <si>
    <t>CID9245</t>
  </si>
  <si>
    <t>Team-oriented attitude-oriented solution</t>
  </si>
  <si>
    <t>CID9246</t>
  </si>
  <si>
    <t>Intuitive demand-driven circuit</t>
  </si>
  <si>
    <t>CID9247</t>
  </si>
  <si>
    <t>Organized motivating moderator</t>
  </si>
  <si>
    <t>CID9248</t>
  </si>
  <si>
    <t>Cross-group optimal flexibility</t>
  </si>
  <si>
    <t>CID9249</t>
  </si>
  <si>
    <t>Expanded object-oriented array</t>
  </si>
  <si>
    <t>CID9250</t>
  </si>
  <si>
    <t>Intuitive analyzing intranet</t>
  </si>
  <si>
    <t>CID9251</t>
  </si>
  <si>
    <t>Integrated solution-oriented customer loyalty</t>
  </si>
  <si>
    <t>CID9252</t>
  </si>
  <si>
    <t>Synchronized directional middleware</t>
  </si>
  <si>
    <t>CID9253</t>
  </si>
  <si>
    <t>Reactive well-modulated help-desk</t>
  </si>
  <si>
    <t>CID9254</t>
  </si>
  <si>
    <t>Virtual eco-centric Local Area Network</t>
  </si>
  <si>
    <t>CID9255</t>
  </si>
  <si>
    <t>Ergonomic mission-critical benchmark</t>
  </si>
  <si>
    <t>CID9256</t>
  </si>
  <si>
    <t>Optional national functionalities</t>
  </si>
  <si>
    <t>CID9257</t>
  </si>
  <si>
    <t>Triple-buffered upward-trending frame</t>
  </si>
  <si>
    <t>CID9258</t>
  </si>
  <si>
    <t>Enhanced multimedia challenge</t>
  </si>
  <si>
    <t>CID9259</t>
  </si>
  <si>
    <t>Future-proofed empowering website</t>
  </si>
  <si>
    <t>CID9260</t>
  </si>
  <si>
    <t>Enterprise-wide attitude-oriented moratorium</t>
  </si>
  <si>
    <t>CID9261</t>
  </si>
  <si>
    <t>Fundamental asymmetric installation</t>
  </si>
  <si>
    <t>CID9262</t>
  </si>
  <si>
    <t>Right-sized holistic encoding</t>
  </si>
  <si>
    <t>CID9263</t>
  </si>
  <si>
    <t>Cross-group discrete approach</t>
  </si>
  <si>
    <t>CID9264</t>
  </si>
  <si>
    <t>Configurable zero administration process improvement</t>
  </si>
  <si>
    <t>CID9265</t>
  </si>
  <si>
    <t>Balanced zero-defect website</t>
  </si>
  <si>
    <t>CID9266</t>
  </si>
  <si>
    <t>Monitored logistical Graphical User Interface</t>
  </si>
  <si>
    <t>CID9267</t>
  </si>
  <si>
    <t>Ergonomic optimal success</t>
  </si>
  <si>
    <t>CID9268</t>
  </si>
  <si>
    <t>Customer-focused holistic standardization</t>
  </si>
  <si>
    <t>CID9269</t>
  </si>
  <si>
    <t>Optimized user-facing secured line</t>
  </si>
  <si>
    <t>CID9270</t>
  </si>
  <si>
    <t>Ameliorated maximized concept</t>
  </si>
  <si>
    <t>CID9271</t>
  </si>
  <si>
    <t>Switchable well-modulated success</t>
  </si>
  <si>
    <t>CID9272</t>
  </si>
  <si>
    <t>Up-sized maximized policy</t>
  </si>
  <si>
    <t>CID9273</t>
  </si>
  <si>
    <t>Visionary local interface</t>
  </si>
  <si>
    <t>CID9274</t>
  </si>
  <si>
    <t>Versatile grid-enabled interface</t>
  </si>
  <si>
    <t>CID9275</t>
  </si>
  <si>
    <t>De-engineered user-facing concept</t>
  </si>
  <si>
    <t>CID9276</t>
  </si>
  <si>
    <t>Multi-lateral interactive analyzer</t>
  </si>
  <si>
    <t>CID9277</t>
  </si>
  <si>
    <t>Synchronized dynamic website</t>
  </si>
  <si>
    <t>CID9278</t>
  </si>
  <si>
    <t>Automated content-based projection</t>
  </si>
  <si>
    <t>CID9279</t>
  </si>
  <si>
    <t>Advanced clear-thinking superstructure</t>
  </si>
  <si>
    <t>CID9280</t>
  </si>
  <si>
    <t>Devolved demand-driven benchmark</t>
  </si>
  <si>
    <t>CID9281</t>
  </si>
  <si>
    <t>Seamless tertiary core</t>
  </si>
  <si>
    <t>CID9282</t>
  </si>
  <si>
    <t>Reactive mission-critical throughput</t>
  </si>
  <si>
    <t>CID9283</t>
  </si>
  <si>
    <t>Vision-oriented demand-driven encoding</t>
  </si>
  <si>
    <t>CID9284</t>
  </si>
  <si>
    <t>Seamless responsive process improvement</t>
  </si>
  <si>
    <t>CID9285</t>
  </si>
  <si>
    <t>Cloned directional structure</t>
  </si>
  <si>
    <t>CID9286</t>
  </si>
  <si>
    <t>Cross-platform composite toolset</t>
  </si>
  <si>
    <t>CID9287</t>
  </si>
  <si>
    <t>Decentralized local success</t>
  </si>
  <si>
    <t>CID9288</t>
  </si>
  <si>
    <t>Automated responsive archive</t>
  </si>
  <si>
    <t>CID9289</t>
  </si>
  <si>
    <t>Multi-layered contextually-based time-frame</t>
  </si>
  <si>
    <t>CID9290</t>
  </si>
  <si>
    <t>Function-based encompassing policy</t>
  </si>
  <si>
    <t>CID9291</t>
  </si>
  <si>
    <t>Optimized neutral protocol</t>
  </si>
  <si>
    <t>CID9292</t>
  </si>
  <si>
    <t>Customer-focused value-added secured line</t>
  </si>
  <si>
    <t>CID9293</t>
  </si>
  <si>
    <t>Object-based systematic support</t>
  </si>
  <si>
    <t>CID9294</t>
  </si>
  <si>
    <t>Versatile zero-defect attitude</t>
  </si>
  <si>
    <t>CID9295</t>
  </si>
  <si>
    <t>Multi-lateral static budgetary management</t>
  </si>
  <si>
    <t>CID9296</t>
  </si>
  <si>
    <t>Inverse high-level Local Area Network</t>
  </si>
  <si>
    <t>CID9297</t>
  </si>
  <si>
    <t>Optional executive conglomeration</t>
  </si>
  <si>
    <t>CID9298</t>
  </si>
  <si>
    <t>Stand-alone systematic extranet</t>
  </si>
  <si>
    <t>CID9299</t>
  </si>
  <si>
    <t>Seamless 6thgeneration Local Area Network</t>
  </si>
  <si>
    <t>CID9300</t>
  </si>
  <si>
    <t>Profit-focused 6thgeneration definition</t>
  </si>
  <si>
    <t>CID9301</t>
  </si>
  <si>
    <t>Cross-group bandwidth-monitored matrix</t>
  </si>
  <si>
    <t>CID9302</t>
  </si>
  <si>
    <t>Versatile zero-defect portal</t>
  </si>
  <si>
    <t>CID9303</t>
  </si>
  <si>
    <t>Stand-alone global matrices</t>
  </si>
  <si>
    <t>CID9304</t>
  </si>
  <si>
    <t>Team-oriented mission-critical infrastructure</t>
  </si>
  <si>
    <t>CID9305</t>
  </si>
  <si>
    <t>Programmable clear-thinking emulation</t>
  </si>
  <si>
    <t>CID9306</t>
  </si>
  <si>
    <t>Persevering homogeneous policy</t>
  </si>
  <si>
    <t>CID9307</t>
  </si>
  <si>
    <t>Horizontal uniform solution</t>
  </si>
  <si>
    <t>CID9308</t>
  </si>
  <si>
    <t>Synchronized non-volatile hub</t>
  </si>
  <si>
    <t>CID9309</t>
  </si>
  <si>
    <t>Diverse coherent implementation</t>
  </si>
  <si>
    <t>CID9310</t>
  </si>
  <si>
    <t>Focused actuating conglomeration</t>
  </si>
  <si>
    <t>CID9311</t>
  </si>
  <si>
    <t>Reverse-engineered systematic focus group</t>
  </si>
  <si>
    <t>CID9312</t>
  </si>
  <si>
    <t>Focused interactive implementation</t>
  </si>
  <si>
    <t>CID9313</t>
  </si>
  <si>
    <t>Digitized 5thgeneration groupware</t>
  </si>
  <si>
    <t>CID9314</t>
  </si>
  <si>
    <t>Down-sized well-modulated instruction set</t>
  </si>
  <si>
    <t>CID9315</t>
  </si>
  <si>
    <t>Realigned scalable core</t>
  </si>
  <si>
    <t>CID9316</t>
  </si>
  <si>
    <t>Monitored high-level extranet</t>
  </si>
  <si>
    <t>CID9317</t>
  </si>
  <si>
    <t>Enterprise-wide eco-centric benchmark</t>
  </si>
  <si>
    <t>CID9318</t>
  </si>
  <si>
    <t>Centralized optimizing conglomeration</t>
  </si>
  <si>
    <t>CID9319</t>
  </si>
  <si>
    <t>Secured zero administration capability</t>
  </si>
  <si>
    <t>CID9320</t>
  </si>
  <si>
    <t>Enhanced holistic Graphic Interface</t>
  </si>
  <si>
    <t>CID9321</t>
  </si>
  <si>
    <t>Monitored asynchronous intranet</t>
  </si>
  <si>
    <t>CID9322</t>
  </si>
  <si>
    <t>Adaptive coherent portal</t>
  </si>
  <si>
    <t>CID9323</t>
  </si>
  <si>
    <t>Re-contextualized methodical Graphical User Interface</t>
  </si>
  <si>
    <t>CID9324</t>
  </si>
  <si>
    <t>Upgradable next generation synergy</t>
  </si>
  <si>
    <t>CID9325</t>
  </si>
  <si>
    <t>Front-line intermediate complexity</t>
  </si>
  <si>
    <t>CID9326</t>
  </si>
  <si>
    <t>Pre-emptive intangible help-desk</t>
  </si>
  <si>
    <t>CID9327</t>
  </si>
  <si>
    <t>Open-architected full-range solution</t>
  </si>
  <si>
    <t>CID9328</t>
  </si>
  <si>
    <t>Enterprise-wide multi-state capability</t>
  </si>
  <si>
    <t>CID9329</t>
  </si>
  <si>
    <t>Innovative heuristic core</t>
  </si>
  <si>
    <t>CID9330</t>
  </si>
  <si>
    <t>Triple-buffered bottom-line core</t>
  </si>
  <si>
    <t>CID9331</t>
  </si>
  <si>
    <t>Decentralized demand-driven adapter</t>
  </si>
  <si>
    <t>CID9332</t>
  </si>
  <si>
    <t>Synchronized zero administration adapter</t>
  </si>
  <si>
    <t>CID9333</t>
  </si>
  <si>
    <t>Quality-focused eco-centric task-force</t>
  </si>
  <si>
    <t>CID9334</t>
  </si>
  <si>
    <t>Synergistic tangible moratorium</t>
  </si>
  <si>
    <t>CID9335</t>
  </si>
  <si>
    <t>Up-sized intermediate capability</t>
  </si>
  <si>
    <t>CID9336</t>
  </si>
  <si>
    <t>User-friendly well-modulated workforce</t>
  </si>
  <si>
    <t>CID9337</t>
  </si>
  <si>
    <t>Pre-emptive well-modulated software</t>
  </si>
  <si>
    <t>CID9338</t>
  </si>
  <si>
    <t>Compatible bandwidth-monitored installation</t>
  </si>
  <si>
    <t>CID9339</t>
  </si>
  <si>
    <t>Adaptive holistic Local Area Network</t>
  </si>
  <si>
    <t>CID9340</t>
  </si>
  <si>
    <t>Persevering cohesive capability</t>
  </si>
  <si>
    <t>CID9341</t>
  </si>
  <si>
    <t>Horizontal content-based support</t>
  </si>
  <si>
    <t>CID9342</t>
  </si>
  <si>
    <t>Optimized leadingedge neural-net</t>
  </si>
  <si>
    <t>CID9343</t>
  </si>
  <si>
    <t>User-friendly asynchronous alliance</t>
  </si>
  <si>
    <t>CID9344</t>
  </si>
  <si>
    <t>Realigned intermediate portal</t>
  </si>
  <si>
    <t>CID9345</t>
  </si>
  <si>
    <t>Organized exuding moratorium</t>
  </si>
  <si>
    <t>CID9346</t>
  </si>
  <si>
    <t>Total discrete orchestration</t>
  </si>
  <si>
    <t>CID9347</t>
  </si>
  <si>
    <t>Horizontal non-volatile architecture</t>
  </si>
  <si>
    <t>CID9348</t>
  </si>
  <si>
    <t>Synergized human-resource collaboration</t>
  </si>
  <si>
    <t>CID9349</t>
  </si>
  <si>
    <t>Integrated 3rdgeneration attitude</t>
  </si>
  <si>
    <t>CID9350</t>
  </si>
  <si>
    <t>Up-sized modular archive</t>
  </si>
  <si>
    <t>CID9351</t>
  </si>
  <si>
    <t>Profit-focused empowering firmware</t>
  </si>
  <si>
    <t>CID9352</t>
  </si>
  <si>
    <t>User-centric 4thgeneration framework</t>
  </si>
  <si>
    <t>CID9353</t>
  </si>
  <si>
    <t>Synergistic secondary moderator</t>
  </si>
  <si>
    <t>CID9354</t>
  </si>
  <si>
    <t>User-friendly cohesive secured line</t>
  </si>
  <si>
    <t>CID9355</t>
  </si>
  <si>
    <t>Grass-roots global task-force</t>
  </si>
  <si>
    <t>CID9356</t>
  </si>
  <si>
    <t>Up-sized scalable strategy</t>
  </si>
  <si>
    <t>CID9357</t>
  </si>
  <si>
    <t>Enterprise-wide 24/7 application</t>
  </si>
  <si>
    <t>CID9358</t>
  </si>
  <si>
    <t>Diverse heuristic customer loyalty</t>
  </si>
  <si>
    <t>CID9359</t>
  </si>
  <si>
    <t>Ameliorated value-added info-mediaries</t>
  </si>
  <si>
    <t>CID9360</t>
  </si>
  <si>
    <t>Inverse reciprocal firmware</t>
  </si>
  <si>
    <t>CID9361</t>
  </si>
  <si>
    <t>Operative eco-centric superstructure</t>
  </si>
  <si>
    <t>CID9362</t>
  </si>
  <si>
    <t>Up-sized 24/7 adapter</t>
  </si>
  <si>
    <t>CID9363</t>
  </si>
  <si>
    <t>Implemented solution-oriented concept</t>
  </si>
  <si>
    <t>CID9364</t>
  </si>
  <si>
    <t>Pre-emptive explicit service-desk</t>
  </si>
  <si>
    <t>CID9365</t>
  </si>
  <si>
    <t>Reverse-engineered real-time complexity</t>
  </si>
  <si>
    <t>CID9366</t>
  </si>
  <si>
    <t>Upgradable scalable hardware</t>
  </si>
  <si>
    <t>CID9367</t>
  </si>
  <si>
    <t>Innovative mission-critical access</t>
  </si>
  <si>
    <t>CID9368</t>
  </si>
  <si>
    <t>Robust background framework</t>
  </si>
  <si>
    <t>CID9369</t>
  </si>
  <si>
    <t>Customizable well-modulated product</t>
  </si>
  <si>
    <t>CID9370</t>
  </si>
  <si>
    <t>Future-proofed web-enabled groupware</t>
  </si>
  <si>
    <t>CID9371</t>
  </si>
  <si>
    <t>Versatile dedicated application</t>
  </si>
  <si>
    <t>CID9372</t>
  </si>
  <si>
    <t>Streamlined bifurcated Local Area Network</t>
  </si>
  <si>
    <t>CID9373</t>
  </si>
  <si>
    <t>Multi-layered hybrid model</t>
  </si>
  <si>
    <t>CID9374</t>
  </si>
  <si>
    <t>Re-engineered even-keeled time-frame</t>
  </si>
  <si>
    <t>CID9375</t>
  </si>
  <si>
    <t>Devolved mission-critical circuit</t>
  </si>
  <si>
    <t>CID9376</t>
  </si>
  <si>
    <t>Profound bandwidth-monitored conglomeration</t>
  </si>
  <si>
    <t>CID9377</t>
  </si>
  <si>
    <t>Programmable composite neural-net</t>
  </si>
  <si>
    <t>CID9378</t>
  </si>
  <si>
    <t>CID9379</t>
  </si>
  <si>
    <t>Face-to-face empowering secured line</t>
  </si>
  <si>
    <t>CID9380</t>
  </si>
  <si>
    <t>Self-enabling interactive hierarchy</t>
  </si>
  <si>
    <t>CID9381</t>
  </si>
  <si>
    <t>Profound needs-based projection</t>
  </si>
  <si>
    <t>CID9382</t>
  </si>
  <si>
    <t>Synergistic composite customer loyalty</t>
  </si>
  <si>
    <t>CID9383</t>
  </si>
  <si>
    <t>Diverse eco-centric website</t>
  </si>
  <si>
    <t>CID9384</t>
  </si>
  <si>
    <t>Re-engineered value-added open system</t>
  </si>
  <si>
    <t>CID9385</t>
  </si>
  <si>
    <t>Focused bandwidth-monitored customer loyalty</t>
  </si>
  <si>
    <t>CID9386</t>
  </si>
  <si>
    <t>Self-enabling high-level leverage</t>
  </si>
  <si>
    <t>CID9387</t>
  </si>
  <si>
    <t>Programmable bandwidth-monitored data-warehouse</t>
  </si>
  <si>
    <t>CID9388</t>
  </si>
  <si>
    <t>Stand-alone composite extranet</t>
  </si>
  <si>
    <t>CID9389</t>
  </si>
  <si>
    <t>Virtual zero-defect pricing structure</t>
  </si>
  <si>
    <t>CID9390</t>
  </si>
  <si>
    <t>Visionary full-range success</t>
  </si>
  <si>
    <t>CID9391</t>
  </si>
  <si>
    <t>Vision-oriented eco-centric instruction set</t>
  </si>
  <si>
    <t>CID9392</t>
  </si>
  <si>
    <t>Seamless coherent superstructure</t>
  </si>
  <si>
    <t>CID9393</t>
  </si>
  <si>
    <t>Versatile high-level groupware</t>
  </si>
  <si>
    <t>CID9394</t>
  </si>
  <si>
    <t>Multi-layered stable artificial intelligence</t>
  </si>
  <si>
    <t>CID9395</t>
  </si>
  <si>
    <t>Programmable interactive alliance</t>
  </si>
  <si>
    <t>CID9396</t>
  </si>
  <si>
    <t>Customizable real-time secured line</t>
  </si>
  <si>
    <t>CID9397</t>
  </si>
  <si>
    <t>Object-based upward-trending leverage</t>
  </si>
  <si>
    <t>CID9398</t>
  </si>
  <si>
    <t>Reactive 6thgeneration approach</t>
  </si>
  <si>
    <t>CID9399</t>
  </si>
  <si>
    <t>Object-based regional migration</t>
  </si>
  <si>
    <t>CID9400</t>
  </si>
  <si>
    <t>Grass-roots discrete data-warehouse</t>
  </si>
  <si>
    <t>CID9401</t>
  </si>
  <si>
    <t>Object-based discrete success</t>
  </si>
  <si>
    <t>CID9402</t>
  </si>
  <si>
    <t>Advanced neutral hardware</t>
  </si>
  <si>
    <t>CID9403</t>
  </si>
  <si>
    <t>Stand-alone value-added complexity</t>
  </si>
  <si>
    <t>CID9404</t>
  </si>
  <si>
    <t>Universal tertiary moderator</t>
  </si>
  <si>
    <t>CID9405</t>
  </si>
  <si>
    <t>Multi-layered content-based website</t>
  </si>
  <si>
    <t>CID9406</t>
  </si>
  <si>
    <t>Re-contextualized 24/7 database</t>
  </si>
  <si>
    <t>CID9407</t>
  </si>
  <si>
    <t>Seamless systemic access</t>
  </si>
  <si>
    <t>CID9408</t>
  </si>
  <si>
    <t>Configurable national support</t>
  </si>
  <si>
    <t>CID9409</t>
  </si>
  <si>
    <t>Cloned intangible projection</t>
  </si>
  <si>
    <t>CID9410</t>
  </si>
  <si>
    <t>Streamlined background knowledge user</t>
  </si>
  <si>
    <t>CID9411</t>
  </si>
  <si>
    <t>Customizable global matrix</t>
  </si>
  <si>
    <t>CID9412</t>
  </si>
  <si>
    <t>Re-engineered intangible structure</t>
  </si>
  <si>
    <t>CID9413</t>
  </si>
  <si>
    <t>Reverse-engineered logistical structure</t>
  </si>
  <si>
    <t>CID9414</t>
  </si>
  <si>
    <t>Inverse object-oriented knowledgebase</t>
  </si>
  <si>
    <t>CID9415</t>
  </si>
  <si>
    <t>Object-based non-volatile conglomeration</t>
  </si>
  <si>
    <t>CID9416</t>
  </si>
  <si>
    <t>Streamlined national software</t>
  </si>
  <si>
    <t>CID9417</t>
  </si>
  <si>
    <t>Exclusive multi-tasking encryption</t>
  </si>
  <si>
    <t>CID9418</t>
  </si>
  <si>
    <t>Down-sized bi-directional process improvement</t>
  </si>
  <si>
    <t>CID9419</t>
  </si>
  <si>
    <t>Cross-platform motivating monitoring</t>
  </si>
  <si>
    <t>CID9420</t>
  </si>
  <si>
    <t>Assimilated mission-critical software</t>
  </si>
  <si>
    <t>CID9421</t>
  </si>
  <si>
    <t>CID9422</t>
  </si>
  <si>
    <t>Synchronized neutral secured line</t>
  </si>
  <si>
    <t>CID9423</t>
  </si>
  <si>
    <t>Advanced zero administration instruction set</t>
  </si>
  <si>
    <t>CID9424</t>
  </si>
  <si>
    <t>Grass-roots user-facing task-force</t>
  </si>
  <si>
    <t>CID9425</t>
  </si>
  <si>
    <t>Organized uniform monitoring</t>
  </si>
  <si>
    <t>CID9426</t>
  </si>
  <si>
    <t>Face-to-face multi-state framework</t>
  </si>
  <si>
    <t>CID9427</t>
  </si>
  <si>
    <t>Pre-emptive content-based circuit</t>
  </si>
  <si>
    <t>CID9428</t>
  </si>
  <si>
    <t>Open-source global help-desk</t>
  </si>
  <si>
    <t>CID9429</t>
  </si>
  <si>
    <t>Balanced national info-mediaries</t>
  </si>
  <si>
    <t>CID9430</t>
  </si>
  <si>
    <t>Synchronized discrete focus group</t>
  </si>
  <si>
    <t>CID9431</t>
  </si>
  <si>
    <t>Organized tangible concept</t>
  </si>
  <si>
    <t>CID9432</t>
  </si>
  <si>
    <t>Optimized explicit concept</t>
  </si>
  <si>
    <t>CID9433</t>
  </si>
  <si>
    <t>Fully-configurable non-volatile frame</t>
  </si>
  <si>
    <t>CID9434</t>
  </si>
  <si>
    <t>Progressive solution-oriented core</t>
  </si>
  <si>
    <t>CID9435</t>
  </si>
  <si>
    <t>Persevering user-facing Local Area Network</t>
  </si>
  <si>
    <t>CID9436</t>
  </si>
  <si>
    <t>Assimilated attitude-oriented ability</t>
  </si>
  <si>
    <t>CID9437</t>
  </si>
  <si>
    <t>Cross-group context-sensitive matrix</t>
  </si>
  <si>
    <t>CID9438</t>
  </si>
  <si>
    <t>Intuitive 24/7 orchestration</t>
  </si>
  <si>
    <t>CID9439</t>
  </si>
  <si>
    <t>Expanded heuristic capability</t>
  </si>
  <si>
    <t>CID9440</t>
  </si>
  <si>
    <t>Balanced logistical customer loyalty</t>
  </si>
  <si>
    <t>CID9441</t>
  </si>
  <si>
    <t>Business-focused client-server capability</t>
  </si>
  <si>
    <t>CID9442</t>
  </si>
  <si>
    <t>Diverse non-volatile array</t>
  </si>
  <si>
    <t>CID9443</t>
  </si>
  <si>
    <t>De-engineered bifurcated secured line</t>
  </si>
  <si>
    <t>CID9444</t>
  </si>
  <si>
    <t>Implemented object-oriented workforce</t>
  </si>
  <si>
    <t>CID9445</t>
  </si>
  <si>
    <t>User-friendly zero administration product</t>
  </si>
  <si>
    <t>CID9446</t>
  </si>
  <si>
    <t>Intuitive bottom-line challenge</t>
  </si>
  <si>
    <t>CID9447</t>
  </si>
  <si>
    <t>Future-proofed object-oriented emulation</t>
  </si>
  <si>
    <t>CID9448</t>
  </si>
  <si>
    <t>Fundamental scalable website</t>
  </si>
  <si>
    <t>CID9449</t>
  </si>
  <si>
    <t>Future-proofed user-facing paradigm</t>
  </si>
  <si>
    <t>CID9450</t>
  </si>
  <si>
    <t>Implemented content-based adapter</t>
  </si>
  <si>
    <t>CID9451</t>
  </si>
  <si>
    <t>Distributed transitional productivity</t>
  </si>
  <si>
    <t>CID9452</t>
  </si>
  <si>
    <t>Innovative bifurcated conglomeration</t>
  </si>
  <si>
    <t>CID9453</t>
  </si>
  <si>
    <t>Profit-focused national help-desk</t>
  </si>
  <si>
    <t>CID9454</t>
  </si>
  <si>
    <t>Horizontal non-volatile productivity</t>
  </si>
  <si>
    <t>CID9455</t>
  </si>
  <si>
    <t>Managed value-added initiative</t>
  </si>
  <si>
    <t>CID9456</t>
  </si>
  <si>
    <t>Synergized maximized core</t>
  </si>
  <si>
    <t>CID9457</t>
  </si>
  <si>
    <t>Quality-focused bifurcated ability</t>
  </si>
  <si>
    <t>CID9458</t>
  </si>
  <si>
    <t>User-centric didactic portal</t>
  </si>
  <si>
    <t>CID9459</t>
  </si>
  <si>
    <t>Enterprise-wide reciprocal software</t>
  </si>
  <si>
    <t>CID9460</t>
  </si>
  <si>
    <t>Seamless non-volatile groupware</t>
  </si>
  <si>
    <t>CID9461</t>
  </si>
  <si>
    <t>Switchable discrete open architecture</t>
  </si>
  <si>
    <t>CID9462</t>
  </si>
  <si>
    <t>Decentralized client-driven Graphical User Interface</t>
  </si>
  <si>
    <t>CID9463</t>
  </si>
  <si>
    <t>Extended logistical pricing structure</t>
  </si>
  <si>
    <t>CID9464</t>
  </si>
  <si>
    <t>Reverse-engineered scalable secured line</t>
  </si>
  <si>
    <t>CID9465</t>
  </si>
  <si>
    <t>Phased mobile core</t>
  </si>
  <si>
    <t>CID9466</t>
  </si>
  <si>
    <t>Phased foreground attitude</t>
  </si>
  <si>
    <t>CID9467</t>
  </si>
  <si>
    <t>Synergistic zero administration architecture</t>
  </si>
  <si>
    <t>CID9468</t>
  </si>
  <si>
    <t>Realigned bifurcated project</t>
  </si>
  <si>
    <t>CID9469</t>
  </si>
  <si>
    <t>Synergized homogeneous collaboration</t>
  </si>
  <si>
    <t>CID9470</t>
  </si>
  <si>
    <t>Organic bifurcated attitude</t>
  </si>
  <si>
    <t>CID9471</t>
  </si>
  <si>
    <t>Fully-configurable local projection</t>
  </si>
  <si>
    <t>CID9472</t>
  </si>
  <si>
    <t>Networked stable throughput</t>
  </si>
  <si>
    <t>CID9473</t>
  </si>
  <si>
    <t>Expanded stable pricing structure</t>
  </si>
  <si>
    <t>CID9474</t>
  </si>
  <si>
    <t>Operative analyzing encryption</t>
  </si>
  <si>
    <t>CID9475</t>
  </si>
  <si>
    <t>Enhanced secondary collaboration</t>
  </si>
  <si>
    <t>CID9476</t>
  </si>
  <si>
    <t>Monitored stable software</t>
  </si>
  <si>
    <t>CID9477</t>
  </si>
  <si>
    <t>Diverse bifurcated pricing structure</t>
  </si>
  <si>
    <t>CID9478</t>
  </si>
  <si>
    <t>Multi-layered bandwidth-monitored superstructure</t>
  </si>
  <si>
    <t>CID9479</t>
  </si>
  <si>
    <t>Synergized fresh-thinking capacity</t>
  </si>
  <si>
    <t>CID9480</t>
  </si>
  <si>
    <t>Intuitive optimizing frame</t>
  </si>
  <si>
    <t>CID9481</t>
  </si>
  <si>
    <t>Profound system-worthy encoding</t>
  </si>
  <si>
    <t>CID9482</t>
  </si>
  <si>
    <t>Organic upward-trending forecast</t>
  </si>
  <si>
    <t>CID9483</t>
  </si>
  <si>
    <t>Open-source 24/7 toolset</t>
  </si>
  <si>
    <t>CID9484</t>
  </si>
  <si>
    <t>Proactive 24/7 hierarchy</t>
  </si>
  <si>
    <t>CID9485</t>
  </si>
  <si>
    <t>Phased zero tolerance system engine</t>
  </si>
  <si>
    <t>CID9486</t>
  </si>
  <si>
    <t>Quality-focused client-driven info-mediaries</t>
  </si>
  <si>
    <t>CID9487</t>
  </si>
  <si>
    <t>Upgradable hybrid Internet solution</t>
  </si>
  <si>
    <t>CID9488</t>
  </si>
  <si>
    <t>Stand-alone analyzing capability</t>
  </si>
  <si>
    <t>CID9489</t>
  </si>
  <si>
    <t>Inverse asymmetric frame</t>
  </si>
  <si>
    <t>CID9490</t>
  </si>
  <si>
    <t>Advanced hybrid artificial intelligence</t>
  </si>
  <si>
    <t>CID9491</t>
  </si>
  <si>
    <t>Reactive optimal middleware</t>
  </si>
  <si>
    <t>CID9492</t>
  </si>
  <si>
    <t>Balanced impactful moratorium</t>
  </si>
  <si>
    <t>CID9493</t>
  </si>
  <si>
    <t>Vision-oriented contextually-based circuit</t>
  </si>
  <si>
    <t>CID9494</t>
  </si>
  <si>
    <t>Fully-configurable human-resource forecast</t>
  </si>
  <si>
    <t>CID9495</t>
  </si>
  <si>
    <t>Programmable exuding installation</t>
  </si>
  <si>
    <t>CID9496</t>
  </si>
  <si>
    <t>Future-proofed incremental support</t>
  </si>
  <si>
    <t>CID9497</t>
  </si>
  <si>
    <t>Polarized client-server neural-net</t>
  </si>
  <si>
    <t>CID9498</t>
  </si>
  <si>
    <t>CID9499</t>
  </si>
  <si>
    <t>Virtual even-keeled functionalities</t>
  </si>
  <si>
    <t>CID9500</t>
  </si>
  <si>
    <t>Public-key multimedia Internet solution</t>
  </si>
  <si>
    <t>CID9501</t>
  </si>
  <si>
    <t>Multi-channeled dynamic throughput</t>
  </si>
  <si>
    <t>CID9502</t>
  </si>
  <si>
    <t>Sharable dedicated algorithm</t>
  </si>
  <si>
    <t>CID9503</t>
  </si>
  <si>
    <t>Configurable hybrid approach</t>
  </si>
  <si>
    <t>CID9504</t>
  </si>
  <si>
    <t>Universal object-oriented moratorium</t>
  </si>
  <si>
    <t>CID9505</t>
  </si>
  <si>
    <t>Innovative well-modulated product</t>
  </si>
  <si>
    <t>CID9506</t>
  </si>
  <si>
    <t>Polarized local knowledge user</t>
  </si>
  <si>
    <t>CID9507</t>
  </si>
  <si>
    <t>Synchronized bandwidth-monitored standardization</t>
  </si>
  <si>
    <t>CID9508</t>
  </si>
  <si>
    <t>Distributed empowering pricing structure</t>
  </si>
  <si>
    <t>CID9509</t>
  </si>
  <si>
    <t>Multi-layered didactic definition</t>
  </si>
  <si>
    <t>CID9510</t>
  </si>
  <si>
    <t>Distributed multi-state implementation</t>
  </si>
  <si>
    <t>CID9511</t>
  </si>
  <si>
    <t>Automated fault-tolerant benchmark</t>
  </si>
  <si>
    <t>CID9512</t>
  </si>
  <si>
    <t>Operative mobile info-mediaries</t>
  </si>
  <si>
    <t>CID9513</t>
  </si>
  <si>
    <t>Cross-platform logistical function</t>
  </si>
  <si>
    <t>CID9514</t>
  </si>
  <si>
    <t>Business-focused encompassing orchestration</t>
  </si>
  <si>
    <t>CID9515</t>
  </si>
  <si>
    <t>Cross-group incremental moratorium</t>
  </si>
  <si>
    <t>CID9516</t>
  </si>
  <si>
    <t>Implemented grid-enabled capability</t>
  </si>
  <si>
    <t>CID9517</t>
  </si>
  <si>
    <t>Universal static algorithm</t>
  </si>
  <si>
    <t>CID9518</t>
  </si>
  <si>
    <t>Polarized transitional encoding</t>
  </si>
  <si>
    <t>CID9519</t>
  </si>
  <si>
    <t>Inverse upward-trending intranet</t>
  </si>
  <si>
    <t>CID9520</t>
  </si>
  <si>
    <t>Realigned holistic circuit</t>
  </si>
  <si>
    <t>CID9521</t>
  </si>
  <si>
    <t>Switchable zero tolerance intranet</t>
  </si>
  <si>
    <t>CID9522</t>
  </si>
  <si>
    <t>Optimized secondary success</t>
  </si>
  <si>
    <t>CID9523</t>
  </si>
  <si>
    <t>Decentralized needs-based model</t>
  </si>
  <si>
    <t>CID9524</t>
  </si>
  <si>
    <t>Down-sized tertiary Graphic Interface</t>
  </si>
  <si>
    <t>CID9525</t>
  </si>
  <si>
    <t>User-centric object-oriented challenge</t>
  </si>
  <si>
    <t>CID9526</t>
  </si>
  <si>
    <t>Intuitive value-added interface</t>
  </si>
  <si>
    <t>CID9527</t>
  </si>
  <si>
    <t>Automated disintermediate installation</t>
  </si>
  <si>
    <t>CID9528</t>
  </si>
  <si>
    <t>Automated cohesive software</t>
  </si>
  <si>
    <t>CID9529</t>
  </si>
  <si>
    <t>Networked zero-defect secured line</t>
  </si>
  <si>
    <t>CID9530</t>
  </si>
  <si>
    <t>Focused directional migration</t>
  </si>
  <si>
    <t>CID9531</t>
  </si>
  <si>
    <t>Ameliorated mobile help-desk</t>
  </si>
  <si>
    <t>CID9532</t>
  </si>
  <si>
    <t>Robust impactful customer loyalty</t>
  </si>
  <si>
    <t>CID9533</t>
  </si>
  <si>
    <t>Organic 4thgeneration matrix</t>
  </si>
  <si>
    <t>CID9534</t>
  </si>
  <si>
    <t>Implemented systemic synergy</t>
  </si>
  <si>
    <t>CID9535</t>
  </si>
  <si>
    <t>Pre-emptive object-oriented solution</t>
  </si>
  <si>
    <t>CID9536</t>
  </si>
  <si>
    <t>Diverse grid-enabled support</t>
  </si>
  <si>
    <t>CID9537</t>
  </si>
  <si>
    <t>Fully-configurable client-driven leverage</t>
  </si>
  <si>
    <t>CID9538</t>
  </si>
  <si>
    <t>Adaptive multi-tasking synergy</t>
  </si>
  <si>
    <t>CID9539</t>
  </si>
  <si>
    <t>Reverse-engineered composite process improvement</t>
  </si>
  <si>
    <t>CID9540</t>
  </si>
  <si>
    <t>Operative tangible pricing structure</t>
  </si>
  <si>
    <t>CID9541</t>
  </si>
  <si>
    <t>Intuitive optimizing concept</t>
  </si>
  <si>
    <t>CID9542</t>
  </si>
  <si>
    <t>Versatile uniform budgetary management</t>
  </si>
  <si>
    <t>CID9543</t>
  </si>
  <si>
    <t>Future-proofed explicit parallelism</t>
  </si>
  <si>
    <t>CID9544</t>
  </si>
  <si>
    <t>Proactive motivating encryption</t>
  </si>
  <si>
    <t>CID9545</t>
  </si>
  <si>
    <t>Vision-oriented coherent support</t>
  </si>
  <si>
    <t>CID9546</t>
  </si>
  <si>
    <t>Right-sized fault-tolerant budgetary management</t>
  </si>
  <si>
    <t>CID9547</t>
  </si>
  <si>
    <t>Phased optimal functionalities</t>
  </si>
  <si>
    <t>CID9548</t>
  </si>
  <si>
    <t>Digitized system-worthy utilization</t>
  </si>
  <si>
    <t>CID9549</t>
  </si>
  <si>
    <t>Multi-lateral bottom-line installation</t>
  </si>
  <si>
    <t>CID9550</t>
  </si>
  <si>
    <t>Reduced motivating monitoring</t>
  </si>
  <si>
    <t>CID9551</t>
  </si>
  <si>
    <t>Automated zero administration array</t>
  </si>
  <si>
    <t>CID9552</t>
  </si>
  <si>
    <t>Managed intermediate complexity</t>
  </si>
  <si>
    <t>CID9553</t>
  </si>
  <si>
    <t>Streamlined explicit Graphical User Interface</t>
  </si>
  <si>
    <t>CID9554</t>
  </si>
  <si>
    <t>Enhanced non-volatile attitude</t>
  </si>
  <si>
    <t>CID9555</t>
  </si>
  <si>
    <t>Multi-lateral intermediate moderator</t>
  </si>
  <si>
    <t>CID9556</t>
  </si>
  <si>
    <t>Open-source coherent flexibility</t>
  </si>
  <si>
    <t>CID9557</t>
  </si>
  <si>
    <t>Ameliorated encompassing algorithm</t>
  </si>
  <si>
    <t>CID9558</t>
  </si>
  <si>
    <t>Realigned incremental pricing structure</t>
  </si>
  <si>
    <t>CID9559</t>
  </si>
  <si>
    <t>Total responsive data-warehouse</t>
  </si>
  <si>
    <t>CID9560</t>
  </si>
  <si>
    <t>Enhanced neutral focus group</t>
  </si>
  <si>
    <t>CID9561</t>
  </si>
  <si>
    <t>Secured foreground adapter</t>
  </si>
  <si>
    <t>CID9562</t>
  </si>
  <si>
    <t>Ameliorated fresh-thinking instruction set</t>
  </si>
  <si>
    <t>CID9563</t>
  </si>
  <si>
    <t>Seamless zero tolerance approach</t>
  </si>
  <si>
    <t>CID9564</t>
  </si>
  <si>
    <t>Ameliorated zero tolerance definition</t>
  </si>
  <si>
    <t>CID9565</t>
  </si>
  <si>
    <t>Synergized object-oriented support</t>
  </si>
  <si>
    <t>CID9566</t>
  </si>
  <si>
    <t>Organic clear-thinking moratorium</t>
  </si>
  <si>
    <t>CID9567</t>
  </si>
  <si>
    <t>Progressive 5thgeneration concept</t>
  </si>
  <si>
    <t>CID9568</t>
  </si>
  <si>
    <t>Multi-lateral neutral data-warehouse</t>
  </si>
  <si>
    <t>CID9569</t>
  </si>
  <si>
    <t>Pre-emptive discrete collaboration</t>
  </si>
  <si>
    <t>CID9570</t>
  </si>
  <si>
    <t>Configurable systemic standardization</t>
  </si>
  <si>
    <t>CID9571</t>
  </si>
  <si>
    <t>Monitored transitional analyzer</t>
  </si>
  <si>
    <t>CID9572</t>
  </si>
  <si>
    <t>Realigned attitude-oriented knowledge user</t>
  </si>
  <si>
    <t>CID9573</t>
  </si>
  <si>
    <t>Implemented empowering pricing structure</t>
  </si>
  <si>
    <t>CID9574</t>
  </si>
  <si>
    <t>Optimized radical firmware</t>
  </si>
  <si>
    <t>CID9575</t>
  </si>
  <si>
    <t>Implemented system-worthy core</t>
  </si>
  <si>
    <t>CID9576</t>
  </si>
  <si>
    <t>Down-sized tangible groupware</t>
  </si>
  <si>
    <t>CID9577</t>
  </si>
  <si>
    <t>Function-based methodical toolset</t>
  </si>
  <si>
    <t>CID9578</t>
  </si>
  <si>
    <t>Virtual systemic knowledge user</t>
  </si>
  <si>
    <t>CID9579</t>
  </si>
  <si>
    <t>User-friendly dynamic task-force</t>
  </si>
  <si>
    <t>CID9580</t>
  </si>
  <si>
    <t>Phased methodical encoding</t>
  </si>
  <si>
    <t>CID9581</t>
  </si>
  <si>
    <t>Exclusive incremental forecast</t>
  </si>
  <si>
    <t>CID9582</t>
  </si>
  <si>
    <t>Face-to-face exuding project</t>
  </si>
  <si>
    <t>CID9583</t>
  </si>
  <si>
    <t>Mandatory bandwidth-monitored productivity</t>
  </si>
  <si>
    <t>CID9584</t>
  </si>
  <si>
    <t>Implemented responsive knowledgebase</t>
  </si>
  <si>
    <t>CID9585</t>
  </si>
  <si>
    <t>Realigned composite array</t>
  </si>
  <si>
    <t>CID9586</t>
  </si>
  <si>
    <t>Up-sized leadingedge concept</t>
  </si>
  <si>
    <t>CID9587</t>
  </si>
  <si>
    <t>Triple-buffered stable leverage</t>
  </si>
  <si>
    <t>CID9588</t>
  </si>
  <si>
    <t>Expanded tertiary productivity</t>
  </si>
  <si>
    <t>CID9589</t>
  </si>
  <si>
    <t>Organized 4thgeneration contingency</t>
  </si>
  <si>
    <t>CID9590</t>
  </si>
  <si>
    <t>Networked real-time conglomeration</t>
  </si>
  <si>
    <t>CID9591</t>
  </si>
  <si>
    <t>Reactive high-level help-desk</t>
  </si>
  <si>
    <t>CID9592</t>
  </si>
  <si>
    <t>Profound motivating secured line</t>
  </si>
  <si>
    <t>CID9593</t>
  </si>
  <si>
    <t>Virtual content-based paradigm</t>
  </si>
  <si>
    <t>CID9594</t>
  </si>
  <si>
    <t>Public-key incremental emulation</t>
  </si>
  <si>
    <t>CID9595</t>
  </si>
  <si>
    <t>Secured directional frame</t>
  </si>
  <si>
    <t>CID9596</t>
  </si>
  <si>
    <t>Total multimedia access</t>
  </si>
  <si>
    <t>CID9597</t>
  </si>
  <si>
    <t>Reduced static adapter</t>
  </si>
  <si>
    <t>CID9598</t>
  </si>
  <si>
    <t>Vision-oriented 24hour capability</t>
  </si>
  <si>
    <t>CID9599</t>
  </si>
  <si>
    <t>Multi-tiered foreground help-desk</t>
  </si>
  <si>
    <t>CID9600</t>
  </si>
  <si>
    <t>Customizable secondary extranet</t>
  </si>
  <si>
    <t>CID9601</t>
  </si>
  <si>
    <t>Business-focused client-driven paradigm</t>
  </si>
  <si>
    <t>CID9602</t>
  </si>
  <si>
    <t>Sharable reciprocal hub</t>
  </si>
  <si>
    <t>CID9603</t>
  </si>
  <si>
    <t>User-friendly empowering complexity</t>
  </si>
  <si>
    <t>CID9604</t>
  </si>
  <si>
    <t>Cloned hybrid success</t>
  </si>
  <si>
    <t>CID9605</t>
  </si>
  <si>
    <t>Stand-alone dedicated extranet</t>
  </si>
  <si>
    <t>CID9606</t>
  </si>
  <si>
    <t>Innovative mobile adapter</t>
  </si>
  <si>
    <t>CID9607</t>
  </si>
  <si>
    <t>Profound homogeneous methodology</t>
  </si>
  <si>
    <t>CID9608</t>
  </si>
  <si>
    <t>Diverse dedicated hub</t>
  </si>
  <si>
    <t>CID9609</t>
  </si>
  <si>
    <t>Customizable zero tolerance secured line</t>
  </si>
  <si>
    <t>CID9610</t>
  </si>
  <si>
    <t>Virtual contextually-based alliance</t>
  </si>
  <si>
    <t>CID9611</t>
  </si>
  <si>
    <t>Balanced content-based extranet</t>
  </si>
  <si>
    <t>CID9612</t>
  </si>
  <si>
    <t>Triple-buffered bi-directional hierarchy</t>
  </si>
  <si>
    <t>CID9613</t>
  </si>
  <si>
    <t>Upgradable background protocol</t>
  </si>
  <si>
    <t>CID9614</t>
  </si>
  <si>
    <t>Managed tangible concept</t>
  </si>
  <si>
    <t>CID9615</t>
  </si>
  <si>
    <t>Multi-lateral bandwidth-monitored throughput</t>
  </si>
  <si>
    <t>CID9616</t>
  </si>
  <si>
    <t>Expanded actuating methodology</t>
  </si>
  <si>
    <t>CID9617</t>
  </si>
  <si>
    <t>Synergistic next generation artificial intelligence</t>
  </si>
  <si>
    <t>CID9618</t>
  </si>
  <si>
    <t>De-engineered asynchronous emulation</t>
  </si>
  <si>
    <t>CID9619</t>
  </si>
  <si>
    <t>Cloned composite encoding</t>
  </si>
  <si>
    <t>CID9620</t>
  </si>
  <si>
    <t>Multi-lateral composite help-desk</t>
  </si>
  <si>
    <t>CID9621</t>
  </si>
  <si>
    <t>Reactive directional firmware</t>
  </si>
  <si>
    <t>CID9622</t>
  </si>
  <si>
    <t>Reactive tangible software</t>
  </si>
  <si>
    <t>CID9623</t>
  </si>
  <si>
    <t>Exclusive web-enabled capacity</t>
  </si>
  <si>
    <t>CID9624</t>
  </si>
  <si>
    <t>Centralized uniform portal</t>
  </si>
  <si>
    <t>CID9625</t>
  </si>
  <si>
    <t>Focused background monitoring</t>
  </si>
  <si>
    <t>CID9626</t>
  </si>
  <si>
    <t>Versatile regional forecast</t>
  </si>
  <si>
    <t>CID9627</t>
  </si>
  <si>
    <t>Reactive eco-centric contingency</t>
  </si>
  <si>
    <t>CID9628</t>
  </si>
  <si>
    <t>Reduced bandwidth-monitored implementation</t>
  </si>
  <si>
    <t>CID9629</t>
  </si>
  <si>
    <t>Operative impactful help-desk</t>
  </si>
  <si>
    <t>CID9630</t>
  </si>
  <si>
    <t>Re-engineered analyzing service-desk</t>
  </si>
  <si>
    <t>CID9631</t>
  </si>
  <si>
    <t>Public-key real-time challenge</t>
  </si>
  <si>
    <t>CID9632</t>
  </si>
  <si>
    <t>Mandatory real-time functionalities</t>
  </si>
  <si>
    <t>CID9633</t>
  </si>
  <si>
    <t>Reactive empowering frame</t>
  </si>
  <si>
    <t>CID9634</t>
  </si>
  <si>
    <t>Profound optimizing framework</t>
  </si>
  <si>
    <t>CID9635</t>
  </si>
  <si>
    <t>Focused scalable moratorium</t>
  </si>
  <si>
    <t>CID9636</t>
  </si>
  <si>
    <t>Diverse client-driven toolset</t>
  </si>
  <si>
    <t>CID9637</t>
  </si>
  <si>
    <t>Fully-configurable intermediate infrastructure</t>
  </si>
  <si>
    <t>CID9638</t>
  </si>
  <si>
    <t>Decentralized transitional neural-net</t>
  </si>
  <si>
    <t>CID9639</t>
  </si>
  <si>
    <t>Diverse asymmetric Graphical User Interface</t>
  </si>
  <si>
    <t>CID9640</t>
  </si>
  <si>
    <t>Phased well-modulated analyzer</t>
  </si>
  <si>
    <t>CID9641</t>
  </si>
  <si>
    <t>Managed bandwidth-monitored frame</t>
  </si>
  <si>
    <t>CID9642</t>
  </si>
  <si>
    <t>Object-based object-oriented Internet solution</t>
  </si>
  <si>
    <t>CID9643</t>
  </si>
  <si>
    <t>Streamlined bifurcated frame</t>
  </si>
  <si>
    <t>CID9644</t>
  </si>
  <si>
    <t>Automated demand-driven parallelism</t>
  </si>
  <si>
    <t>CID9645</t>
  </si>
  <si>
    <t>Proactive optimal strategy</t>
  </si>
  <si>
    <t>CID9646</t>
  </si>
  <si>
    <t>Organic object-oriented encoding</t>
  </si>
  <si>
    <t>CID9647</t>
  </si>
  <si>
    <t>Customizable scalable moderator</t>
  </si>
  <si>
    <t>CID9648</t>
  </si>
  <si>
    <t>De-engineered methodical customer loyalty</t>
  </si>
  <si>
    <t>CID9649</t>
  </si>
  <si>
    <t>Quality-focused dynamic project</t>
  </si>
  <si>
    <t>CID9650</t>
  </si>
  <si>
    <t>Streamlined contextually-based migration</t>
  </si>
  <si>
    <t>CID9651</t>
  </si>
  <si>
    <t>Persistent maximized adapter</t>
  </si>
  <si>
    <t>CID9652</t>
  </si>
  <si>
    <t>Realigned bi-directional installation</t>
  </si>
  <si>
    <t>CID9653</t>
  </si>
  <si>
    <t>Assimilated 3rdgeneration application</t>
  </si>
  <si>
    <t>CID9654</t>
  </si>
  <si>
    <t>Automated transitional hardware</t>
  </si>
  <si>
    <t>CID9655</t>
  </si>
  <si>
    <t>Upgradable intangible focus group</t>
  </si>
  <si>
    <t>CID9656</t>
  </si>
  <si>
    <t>Reverse-engineered optimizing data-warehouse</t>
  </si>
  <si>
    <t>CID9657</t>
  </si>
  <si>
    <t>Vision-oriented high-level neural-net</t>
  </si>
  <si>
    <t>CID9658</t>
  </si>
  <si>
    <t>Re-engineered explicit protocol</t>
  </si>
  <si>
    <t>CID9659</t>
  </si>
  <si>
    <t>Optional dedicated framework</t>
  </si>
  <si>
    <t>CID9660</t>
  </si>
  <si>
    <t>Assimilated discrete concept</t>
  </si>
  <si>
    <t>CID9661</t>
  </si>
  <si>
    <t>Enhanced eco-centric standardization</t>
  </si>
  <si>
    <t>CID9662</t>
  </si>
  <si>
    <t>Polarized tertiary data-warehouse</t>
  </si>
  <si>
    <t>CID9663</t>
  </si>
  <si>
    <t>Fully-configurable web-enabled portal</t>
  </si>
  <si>
    <t>CID9664</t>
  </si>
  <si>
    <t>Distributed asymmetric policy</t>
  </si>
  <si>
    <t>CID9665</t>
  </si>
  <si>
    <t>Switchable eco-centric access</t>
  </si>
  <si>
    <t>CID9666</t>
  </si>
  <si>
    <t>Cross-group client-server matrix</t>
  </si>
  <si>
    <t>CID9667</t>
  </si>
  <si>
    <t>Total radical concept</t>
  </si>
  <si>
    <t>CID9668</t>
  </si>
  <si>
    <t>Digitized static success</t>
  </si>
  <si>
    <t>CID9669</t>
  </si>
  <si>
    <t>Virtual impactful algorithm</t>
  </si>
  <si>
    <t>CID9670</t>
  </si>
  <si>
    <t>Focused multimedia success</t>
  </si>
  <si>
    <t>CID9671</t>
  </si>
  <si>
    <t>Configurable object-oriented hardware</t>
  </si>
  <si>
    <t>CID9672</t>
  </si>
  <si>
    <t>Open-architected clear-thinking functionalities</t>
  </si>
  <si>
    <t>CID9673</t>
  </si>
  <si>
    <t>Open-source multi-state ability</t>
  </si>
  <si>
    <t>CID9674</t>
  </si>
  <si>
    <t>Balanced even-keeled approach</t>
  </si>
  <si>
    <t>CID9675</t>
  </si>
  <si>
    <t>Secured 3rdgeneration ability</t>
  </si>
  <si>
    <t>CID9676</t>
  </si>
  <si>
    <t>Enhanced non-volatile focus group</t>
  </si>
  <si>
    <t>CID9677</t>
  </si>
  <si>
    <t>Advanced optimal matrix</t>
  </si>
  <si>
    <t>CID9678</t>
  </si>
  <si>
    <t>Quality-focused 24/7 frame</t>
  </si>
  <si>
    <t>CID9679</t>
  </si>
  <si>
    <t>Virtual responsive moderator</t>
  </si>
  <si>
    <t>CID9680</t>
  </si>
  <si>
    <t>Team-oriented 5thgeneration algorithm</t>
  </si>
  <si>
    <t>CID9681</t>
  </si>
  <si>
    <t>Cross-platform user-facing solution</t>
  </si>
  <si>
    <t>CID9682</t>
  </si>
  <si>
    <t>Operative client-server data-warehouse</t>
  </si>
  <si>
    <t>CID9683</t>
  </si>
  <si>
    <t>Programmable global encryption</t>
  </si>
  <si>
    <t>CID9684</t>
  </si>
  <si>
    <t>Cross-group optimizing open architecture</t>
  </si>
  <si>
    <t>CID9685</t>
  </si>
  <si>
    <t>Grass-roots systematic emulation</t>
  </si>
  <si>
    <t>CID9686</t>
  </si>
  <si>
    <t>Reverse-engineered bandwidth-monitored archive</t>
  </si>
  <si>
    <t>CID9687</t>
  </si>
  <si>
    <t>Quality-focused impactful forecast</t>
  </si>
  <si>
    <t>CID9688</t>
  </si>
  <si>
    <t>Operative holistic hardware</t>
  </si>
  <si>
    <t>CID9689</t>
  </si>
  <si>
    <t>CID9690</t>
  </si>
  <si>
    <t>Horizontal intangible utilization</t>
  </si>
  <si>
    <t>CID9691</t>
  </si>
  <si>
    <t>Synchronized clear-thinking forecast</t>
  </si>
  <si>
    <t>CID9692</t>
  </si>
  <si>
    <t>Self-enabling impactful ability</t>
  </si>
  <si>
    <t>CID9693</t>
  </si>
  <si>
    <t>Implemented tertiary migration</t>
  </si>
  <si>
    <t>CID9694</t>
  </si>
  <si>
    <t>Switchable mobile complexity</t>
  </si>
  <si>
    <t>CID9695</t>
  </si>
  <si>
    <t>Monitored value-added hierarchy</t>
  </si>
  <si>
    <t>CID9696</t>
  </si>
  <si>
    <t>Down-sized contextually-based frame</t>
  </si>
  <si>
    <t>CID9697</t>
  </si>
  <si>
    <t>Synergized clear-thinking Graphic Interface</t>
  </si>
  <si>
    <t>CID9698</t>
  </si>
  <si>
    <t>Automated methodical software</t>
  </si>
  <si>
    <t>CID9699</t>
  </si>
  <si>
    <t>Cloned homogeneous structure</t>
  </si>
  <si>
    <t>CID9700</t>
  </si>
  <si>
    <t>Open-architected attitude-oriented matrix</t>
  </si>
  <si>
    <t>CID9701</t>
  </si>
  <si>
    <t>Profit-focused neutral conglomeration</t>
  </si>
  <si>
    <t>CID9702</t>
  </si>
  <si>
    <t>Adaptive multi-tasking adapter</t>
  </si>
  <si>
    <t>CID9703</t>
  </si>
  <si>
    <t>Operative web-enabled middleware</t>
  </si>
  <si>
    <t>CID9704</t>
  </si>
  <si>
    <t>Diverse intermediate Graphical User Interface</t>
  </si>
  <si>
    <t>CID9705</t>
  </si>
  <si>
    <t>Proactive asynchronous solution</t>
  </si>
  <si>
    <t>CID9706</t>
  </si>
  <si>
    <t>Up-sized 24hour knowledgebase</t>
  </si>
  <si>
    <t>CID9707</t>
  </si>
  <si>
    <t>Configurable demand-driven open system</t>
  </si>
  <si>
    <t>CID9708</t>
  </si>
  <si>
    <t>Integrated dynamic application</t>
  </si>
  <si>
    <t>CID9709</t>
  </si>
  <si>
    <t>Organic contextually-based contingency</t>
  </si>
  <si>
    <t>CID9710</t>
  </si>
  <si>
    <t>Inverse client-driven functionalities</t>
  </si>
  <si>
    <t>CID9711</t>
  </si>
  <si>
    <t>Virtual directional throughput</t>
  </si>
  <si>
    <t>CID9712</t>
  </si>
  <si>
    <t>Distributed web-enabled forecast</t>
  </si>
  <si>
    <t>CID9713</t>
  </si>
  <si>
    <t>Total content-based archive</t>
  </si>
  <si>
    <t>CID9714</t>
  </si>
  <si>
    <t>Programmable dynamic approach</t>
  </si>
  <si>
    <t>CID9715</t>
  </si>
  <si>
    <t>Inverse needs-based benchmark</t>
  </si>
  <si>
    <t>CID9716</t>
  </si>
  <si>
    <t>Team-oriented transitional system engine</t>
  </si>
  <si>
    <t>CID9717</t>
  </si>
  <si>
    <t>Self-enabling fresh-thinking software</t>
  </si>
  <si>
    <t>CID9718</t>
  </si>
  <si>
    <t>Programmable needs-based firmware</t>
  </si>
  <si>
    <t>CID9719</t>
  </si>
  <si>
    <t>Reactive 4thgeneration support</t>
  </si>
  <si>
    <t>CID9720</t>
  </si>
  <si>
    <t>Reduced interactive open system</t>
  </si>
  <si>
    <t>CID9721</t>
  </si>
  <si>
    <t>Grass-roots bottom-line Local Area Network</t>
  </si>
  <si>
    <t>CID9722</t>
  </si>
  <si>
    <t>Organic local Graphical User Interface</t>
  </si>
  <si>
    <t>CID9723</t>
  </si>
  <si>
    <t>Managed clear-thinking initiative</t>
  </si>
  <si>
    <t>CID9724</t>
  </si>
  <si>
    <t>Decentralized zero-defect frame</t>
  </si>
  <si>
    <t>CID9725</t>
  </si>
  <si>
    <t>Reverse-engineered clear-thinking methodology</t>
  </si>
  <si>
    <t>CID9726</t>
  </si>
  <si>
    <t>Configurable object-oriented interface</t>
  </si>
  <si>
    <t>CID9727</t>
  </si>
  <si>
    <t>Monitored 4thgeneration access</t>
  </si>
  <si>
    <t>CID9728</t>
  </si>
  <si>
    <t>Integrated attitude-oriented parallelism</t>
  </si>
  <si>
    <t>CID9729</t>
  </si>
  <si>
    <t>Compatible bottom-line task-force</t>
  </si>
  <si>
    <t>CID9730</t>
  </si>
  <si>
    <t>Organic scalable firmware</t>
  </si>
  <si>
    <t>CID9731</t>
  </si>
  <si>
    <t>Multi-layered transitional productivity</t>
  </si>
  <si>
    <t>CID9732</t>
  </si>
  <si>
    <t>Integrated stable encoding</t>
  </si>
  <si>
    <t>CID9733</t>
  </si>
  <si>
    <t>Inverse eco-centric toolset</t>
  </si>
  <si>
    <t>CID9734</t>
  </si>
  <si>
    <t>Upgradable bottom-line budgetary management</t>
  </si>
  <si>
    <t>CID9735</t>
  </si>
  <si>
    <t>Mandatory eco-centric installation</t>
  </si>
  <si>
    <t>CID9736</t>
  </si>
  <si>
    <t>Balanced static product</t>
  </si>
  <si>
    <t>CID9737</t>
  </si>
  <si>
    <t>Horizontal zero tolerance focus group</t>
  </si>
  <si>
    <t>CID9738</t>
  </si>
  <si>
    <t>Open-source zero administration product</t>
  </si>
  <si>
    <t>CID9739</t>
  </si>
  <si>
    <t>Visionary client-server task-force</t>
  </si>
  <si>
    <t>CID9740</t>
  </si>
  <si>
    <t>Function-based intermediate model</t>
  </si>
  <si>
    <t>CID9741</t>
  </si>
  <si>
    <t>Quality-focused high-level throughput</t>
  </si>
  <si>
    <t>CID9742</t>
  </si>
  <si>
    <t>Ameliorated heuristic pricing structure</t>
  </si>
  <si>
    <t>CID9743</t>
  </si>
  <si>
    <t>Networked fault-tolerant workforce</t>
  </si>
  <si>
    <t>CID9744</t>
  </si>
  <si>
    <t>Function-based 4thgeneration encoding</t>
  </si>
  <si>
    <t>CID9745</t>
  </si>
  <si>
    <t>Multi-lateral full-range array</t>
  </si>
  <si>
    <t>CID9746</t>
  </si>
  <si>
    <t>Object-based tertiary matrix</t>
  </si>
  <si>
    <t>CID9747</t>
  </si>
  <si>
    <t>Synergized didactic service-desk</t>
  </si>
  <si>
    <t>CID9748</t>
  </si>
  <si>
    <t>Advanced intangible extranet</t>
  </si>
  <si>
    <t>CID9749</t>
  </si>
  <si>
    <t>Profound optimal middleware</t>
  </si>
  <si>
    <t>CID9750</t>
  </si>
  <si>
    <t>Multi-lateral content-based policy</t>
  </si>
  <si>
    <t>CID9751</t>
  </si>
  <si>
    <t>Fully-configurable object-oriented neural-net</t>
  </si>
  <si>
    <t>CID9752</t>
  </si>
  <si>
    <t>Programmable attitude-oriented process improvement</t>
  </si>
  <si>
    <t>CID9753</t>
  </si>
  <si>
    <t>Cross-platform bifurcated budgetary management</t>
  </si>
  <si>
    <t>CID9754</t>
  </si>
  <si>
    <t>Robust explicit contingency</t>
  </si>
  <si>
    <t>CID9755</t>
  </si>
  <si>
    <t>Universal systematic info-mediaries</t>
  </si>
  <si>
    <t>CID9756</t>
  </si>
  <si>
    <t>Reactive 24hour data-warehouse</t>
  </si>
  <si>
    <t>CID9757</t>
  </si>
  <si>
    <t>CID9758</t>
  </si>
  <si>
    <t>Networked system-worthy projection</t>
  </si>
  <si>
    <t>CID9759</t>
  </si>
  <si>
    <t>Re-engineered 5thgeneration definition</t>
  </si>
  <si>
    <t>CID9760</t>
  </si>
  <si>
    <t>Down-sized upward-trending throughput</t>
  </si>
  <si>
    <t>CID9761</t>
  </si>
  <si>
    <t>Progressive uniform conglomeration</t>
  </si>
  <si>
    <t>CID9762</t>
  </si>
  <si>
    <t>Automated next generation orchestration</t>
  </si>
  <si>
    <t>CID9763</t>
  </si>
  <si>
    <t>Mandatory high-level access</t>
  </si>
  <si>
    <t>CID9764</t>
  </si>
  <si>
    <t>Distributed background orchestration</t>
  </si>
  <si>
    <t>CID9765</t>
  </si>
  <si>
    <t>Total foreground complexity</t>
  </si>
  <si>
    <t>CID9766</t>
  </si>
  <si>
    <t>Diverse systemic architecture</t>
  </si>
  <si>
    <t>CID9767</t>
  </si>
  <si>
    <t>Cloned optimizing groupware</t>
  </si>
  <si>
    <t>CID9768</t>
  </si>
  <si>
    <t>Persistent upward-trending ability</t>
  </si>
  <si>
    <t>CID9769</t>
  </si>
  <si>
    <t>Profound reciprocal frame</t>
  </si>
  <si>
    <t>CID9770</t>
  </si>
  <si>
    <t>Right-sized static moderator</t>
  </si>
  <si>
    <t>CID9771</t>
  </si>
  <si>
    <t>Networked contextually-based model</t>
  </si>
  <si>
    <t>CID9772</t>
  </si>
  <si>
    <t>Triple-buffered full-range hierarchy</t>
  </si>
  <si>
    <t>CID9773</t>
  </si>
  <si>
    <t>Multi-tiered uniform monitoring</t>
  </si>
  <si>
    <t>CID9774</t>
  </si>
  <si>
    <t>Profound scalable infrastructure</t>
  </si>
  <si>
    <t>CID9775</t>
  </si>
  <si>
    <t>Organized optimal intranet</t>
  </si>
  <si>
    <t>CID9776</t>
  </si>
  <si>
    <t>Compatible non-volatile frame</t>
  </si>
  <si>
    <t>CID9777</t>
  </si>
  <si>
    <t>Polarized interactive approach</t>
  </si>
  <si>
    <t>CID9778</t>
  </si>
  <si>
    <t>User-friendly zero tolerance software</t>
  </si>
  <si>
    <t>CID9779</t>
  </si>
  <si>
    <t>Optimized context-sensitive methodology</t>
  </si>
  <si>
    <t>CID9780</t>
  </si>
  <si>
    <t>Progressive discrete algorithm</t>
  </si>
  <si>
    <t>CID9781</t>
  </si>
  <si>
    <t>Realigned responsive secured line</t>
  </si>
  <si>
    <t>CID9782</t>
  </si>
  <si>
    <t>Reduced bottom-line attitude</t>
  </si>
  <si>
    <t>CID9783</t>
  </si>
  <si>
    <t>Realigned actuating encoding</t>
  </si>
  <si>
    <t>CID9784</t>
  </si>
  <si>
    <t>Balanced high-level benchmark</t>
  </si>
  <si>
    <t>CID9785</t>
  </si>
  <si>
    <t>Focused impactful knowledgebase</t>
  </si>
  <si>
    <t>CID9786</t>
  </si>
  <si>
    <t>Public-key methodical complexity</t>
  </si>
  <si>
    <t>CID9787</t>
  </si>
  <si>
    <t>Ergonomic systemic ability</t>
  </si>
  <si>
    <t>CID9788</t>
  </si>
  <si>
    <t>Cross-group stable complexity</t>
  </si>
  <si>
    <t>CID9789</t>
  </si>
  <si>
    <t>Configurable real-time database</t>
  </si>
  <si>
    <t>CID9790</t>
  </si>
  <si>
    <t>Customizable homogeneous interface</t>
  </si>
  <si>
    <t>CID9791</t>
  </si>
  <si>
    <t>Cloned optimizing implementation</t>
  </si>
  <si>
    <t>CID9792</t>
  </si>
  <si>
    <t>Cross-group eco-centric model</t>
  </si>
  <si>
    <t>CID9793</t>
  </si>
  <si>
    <t>Synergized maximized customer loyalty</t>
  </si>
  <si>
    <t>CID9794</t>
  </si>
  <si>
    <t>Networked mission-critical secured line</t>
  </si>
  <si>
    <t>CID9795</t>
  </si>
  <si>
    <t>Visionary encompassing neural-net</t>
  </si>
  <si>
    <t>CID9796</t>
  </si>
  <si>
    <t>Ergonomic user-facing paradigm</t>
  </si>
  <si>
    <t>CID9797</t>
  </si>
  <si>
    <t>Balanced next generation interface</t>
  </si>
  <si>
    <t>CID9798</t>
  </si>
  <si>
    <t>Profit-focused multi-tasking paradigm</t>
  </si>
  <si>
    <t>CID9799</t>
  </si>
  <si>
    <t>Persistent dynamic initiative</t>
  </si>
  <si>
    <t>CID9800</t>
  </si>
  <si>
    <t>Innovative regional strategy</t>
  </si>
  <si>
    <t>CID9801</t>
  </si>
  <si>
    <t>CID9802</t>
  </si>
  <si>
    <t>Self-enabling regional synergy</t>
  </si>
  <si>
    <t>CID9803</t>
  </si>
  <si>
    <t>Compatible system-worthy pricing structure</t>
  </si>
  <si>
    <t>CID9804</t>
  </si>
  <si>
    <t>Managed object-oriented Local Area Network</t>
  </si>
  <si>
    <t>CID9805</t>
  </si>
  <si>
    <t>Open-source 6thgeneration matrices</t>
  </si>
  <si>
    <t>CID9806</t>
  </si>
  <si>
    <t>Synergistic bi-directional open system</t>
  </si>
  <si>
    <t>CID9807</t>
  </si>
  <si>
    <t>Proactive dynamic projection</t>
  </si>
  <si>
    <t>CID9808</t>
  </si>
  <si>
    <t>Innovative optimal software</t>
  </si>
  <si>
    <t>CID9809</t>
  </si>
  <si>
    <t>Innovative radical productivity</t>
  </si>
  <si>
    <t>CID9810</t>
  </si>
  <si>
    <t>Multi-channeled multi-state firmware</t>
  </si>
  <si>
    <t>CID9811</t>
  </si>
  <si>
    <t>Re-contextualized heuristic encryption</t>
  </si>
  <si>
    <t>CID9812</t>
  </si>
  <si>
    <t>Down-sized intangible Local Area Network</t>
  </si>
  <si>
    <t>CID9813</t>
  </si>
  <si>
    <t>Multi-channeled global neural-net</t>
  </si>
  <si>
    <t>CID9814</t>
  </si>
  <si>
    <t>Triple-buffered tangible core</t>
  </si>
  <si>
    <t>CID9815</t>
  </si>
  <si>
    <t>Open-architected well-modulated hardware</t>
  </si>
  <si>
    <t>CID9816</t>
  </si>
  <si>
    <t>Polarized even-keeled complexity</t>
  </si>
  <si>
    <t>CID9817</t>
  </si>
  <si>
    <t>Innovative methodical challenge</t>
  </si>
  <si>
    <t>CID9818</t>
  </si>
  <si>
    <t>Re-contextualized asynchronous budgetary management</t>
  </si>
  <si>
    <t>CID9819</t>
  </si>
  <si>
    <t>Upgradable zero administration hardware</t>
  </si>
  <si>
    <t>CID9820</t>
  </si>
  <si>
    <t>Proactive even-keeled support</t>
  </si>
  <si>
    <t>CID9821</t>
  </si>
  <si>
    <t>Ameliorated global intranet</t>
  </si>
  <si>
    <t>CID9822</t>
  </si>
  <si>
    <t>Up-sized content-based interface</t>
  </si>
  <si>
    <t>CID9823</t>
  </si>
  <si>
    <t>Progressive fault-tolerant Internet solution</t>
  </si>
  <si>
    <t>CID9824</t>
  </si>
  <si>
    <t>Cross-group demand-driven knowledgebase</t>
  </si>
  <si>
    <t>CID9825</t>
  </si>
  <si>
    <t>Open-source 5thgeneration definition</t>
  </si>
  <si>
    <t>CID9826</t>
  </si>
  <si>
    <t>Upgradable object-oriented focus group</t>
  </si>
  <si>
    <t>CID9827</t>
  </si>
  <si>
    <t>Switchable fault-tolerant parallelism</t>
  </si>
  <si>
    <t>CID9828</t>
  </si>
  <si>
    <t>Grass-roots uniform throughput</t>
  </si>
  <si>
    <t>CID9829</t>
  </si>
  <si>
    <t>Realigned neutral collaboration</t>
  </si>
  <si>
    <t>CID9830</t>
  </si>
  <si>
    <t>Customer-focused exuding approach</t>
  </si>
  <si>
    <t>CID9831</t>
  </si>
  <si>
    <t>Cross-group heuristic website</t>
  </si>
  <si>
    <t>CID9832</t>
  </si>
  <si>
    <t>Diverse content-based attitude</t>
  </si>
  <si>
    <t>CID9833</t>
  </si>
  <si>
    <t>Integrated multi-tasking model</t>
  </si>
  <si>
    <t>CID9834</t>
  </si>
  <si>
    <t>Digitized homogeneous instruction set</t>
  </si>
  <si>
    <t>CID9835</t>
  </si>
  <si>
    <t>Profound foreground knowledge user</t>
  </si>
  <si>
    <t>CID9836</t>
  </si>
  <si>
    <t>Implemented motivating frame</t>
  </si>
  <si>
    <t>CID9837</t>
  </si>
  <si>
    <t>Stand-alone discrete methodology</t>
  </si>
  <si>
    <t>CID9838</t>
  </si>
  <si>
    <t>Future-proofed human-resource standardization</t>
  </si>
  <si>
    <t>CID9839</t>
  </si>
  <si>
    <t>Vision-oriented 4thgeneration Graphic Interface</t>
  </si>
  <si>
    <t>CID9840</t>
  </si>
  <si>
    <t>Realigned logistical function</t>
  </si>
  <si>
    <t>CID9841</t>
  </si>
  <si>
    <t>Phased asymmetric function</t>
  </si>
  <si>
    <t>CID9842</t>
  </si>
  <si>
    <t>Customizable user-facing methodology</t>
  </si>
  <si>
    <t>CID9843</t>
  </si>
  <si>
    <t>Business-focused dedicated benchmark</t>
  </si>
  <si>
    <t>CID9844</t>
  </si>
  <si>
    <t>Universal contextually-based paradigm</t>
  </si>
  <si>
    <t>CID9845</t>
  </si>
  <si>
    <t>Enterprise-wide 6thgeneration open system</t>
  </si>
  <si>
    <t>CID9846</t>
  </si>
  <si>
    <t>Vision-oriented motivating flexibility</t>
  </si>
  <si>
    <t>CID9847</t>
  </si>
  <si>
    <t>Re-engineered actuating capacity</t>
  </si>
  <si>
    <t>CID9848</t>
  </si>
  <si>
    <t>Right-sized asynchronous product</t>
  </si>
  <si>
    <t>CID9849</t>
  </si>
  <si>
    <t>Persevering discrete success</t>
  </si>
  <si>
    <t>CID9850</t>
  </si>
  <si>
    <t>Multi-channeled regional initiative</t>
  </si>
  <si>
    <t>CID9851</t>
  </si>
  <si>
    <t>Open-architected static secured line</t>
  </si>
  <si>
    <t>CID9852</t>
  </si>
  <si>
    <t>De-engineered mobile pricing structure</t>
  </si>
  <si>
    <t>CID9853</t>
  </si>
  <si>
    <t>Face-to-face attitude-oriented moderator</t>
  </si>
  <si>
    <t>CID9854</t>
  </si>
  <si>
    <t>Optimized methodical initiative</t>
  </si>
  <si>
    <t>CID9855</t>
  </si>
  <si>
    <t>Focused holistic frame</t>
  </si>
  <si>
    <t>CID9856</t>
  </si>
  <si>
    <t>Down-sized interactive emulation</t>
  </si>
  <si>
    <t>CID9857</t>
  </si>
  <si>
    <t>Open-architected grid-enabled structure</t>
  </si>
  <si>
    <t>CID9858</t>
  </si>
  <si>
    <t>Vision-oriented even-keeled protocol</t>
  </si>
  <si>
    <t>CID9859</t>
  </si>
  <si>
    <t>Open-source next generation implementation</t>
  </si>
  <si>
    <t>CID9860</t>
  </si>
  <si>
    <t>User-centric object-oriented parallelism</t>
  </si>
  <si>
    <t>CID9861</t>
  </si>
  <si>
    <t>Persevering 24hour productivity</t>
  </si>
  <si>
    <t>CID9862</t>
  </si>
  <si>
    <t>Re-contextualized content-based encryption</t>
  </si>
  <si>
    <t>CID9863</t>
  </si>
  <si>
    <t>Programmable dedicated throughput</t>
  </si>
  <si>
    <t>CID9864</t>
  </si>
  <si>
    <t>Monitored clear-thinking data-warehouse</t>
  </si>
  <si>
    <t>CID9865</t>
  </si>
  <si>
    <t>Programmable leadingedge portal</t>
  </si>
  <si>
    <t>CID9866</t>
  </si>
  <si>
    <t>Reverse-engineered tertiary function</t>
  </si>
  <si>
    <t>CID9867</t>
  </si>
  <si>
    <t>Automated national strategy</t>
  </si>
  <si>
    <t>CID9868</t>
  </si>
  <si>
    <t>Seamless 4thgeneration service-desk</t>
  </si>
  <si>
    <t>CID9869</t>
  </si>
  <si>
    <t>Exclusive mission-critical collaboration</t>
  </si>
  <si>
    <t>CID9870</t>
  </si>
  <si>
    <t>Vision-oriented 24hour emulation</t>
  </si>
  <si>
    <t>CID9871</t>
  </si>
  <si>
    <t>Multi-tiered logistical hardware</t>
  </si>
  <si>
    <t>CID9872</t>
  </si>
  <si>
    <t>Persevering 4thgeneration protocol</t>
  </si>
  <si>
    <t>CID9873</t>
  </si>
  <si>
    <t>Compatible contextually-based productivity</t>
  </si>
  <si>
    <t>CID9874</t>
  </si>
  <si>
    <t>Virtual 6thgeneration concept</t>
  </si>
  <si>
    <t>CID9875</t>
  </si>
  <si>
    <t>Balanced client-driven software</t>
  </si>
  <si>
    <t>CID9876</t>
  </si>
  <si>
    <t>Fundamental impactful success</t>
  </si>
  <si>
    <t>CID9877</t>
  </si>
  <si>
    <t>Customer-focused holistic artificial intelligence</t>
  </si>
  <si>
    <t>CID9878</t>
  </si>
  <si>
    <t>Optional discrete concept</t>
  </si>
  <si>
    <t>CID9879</t>
  </si>
  <si>
    <t>Inverse 3rdgeneration analyzer</t>
  </si>
  <si>
    <t>CID9880</t>
  </si>
  <si>
    <t>Universal disintermediate focus group</t>
  </si>
  <si>
    <t>CID9881</t>
  </si>
  <si>
    <t>Robust full-range initiative</t>
  </si>
  <si>
    <t>CID9882</t>
  </si>
  <si>
    <t>Re-engineered bandwidth-monitored superstructure</t>
  </si>
  <si>
    <t>CID9883</t>
  </si>
  <si>
    <t>Horizontal exuding analyzer</t>
  </si>
  <si>
    <t>CID9884</t>
  </si>
  <si>
    <t>De-engineered reciprocal superstructure</t>
  </si>
  <si>
    <t>CID9885</t>
  </si>
  <si>
    <t>CID9886</t>
  </si>
  <si>
    <t>Stand-alone actuating archive</t>
  </si>
  <si>
    <t>CID9887</t>
  </si>
  <si>
    <t>Triple-buffered needs-based hub</t>
  </si>
  <si>
    <t>CID9888</t>
  </si>
  <si>
    <t>Multi-layered well-modulated challenge</t>
  </si>
  <si>
    <t>CID9889</t>
  </si>
  <si>
    <t>Sharable client-server success</t>
  </si>
  <si>
    <t>CID9890</t>
  </si>
  <si>
    <t>Profound fresh-thinking workforce</t>
  </si>
  <si>
    <t>CID9891</t>
  </si>
  <si>
    <t>Phased web-enabled installation</t>
  </si>
  <si>
    <t>CID9892</t>
  </si>
  <si>
    <t>Integrated context-sensitive hierarchy</t>
  </si>
  <si>
    <t>CID9893</t>
  </si>
  <si>
    <t>Secured client-driven process improvement</t>
  </si>
  <si>
    <t>CID9894</t>
  </si>
  <si>
    <t>Profit-focused didactic website</t>
  </si>
  <si>
    <t>CID9895</t>
  </si>
  <si>
    <t>Progressive reciprocal moratorium</t>
  </si>
  <si>
    <t>CID9896</t>
  </si>
  <si>
    <t>Face-to-face even-keeled workforce</t>
  </si>
  <si>
    <t>CID9897</t>
  </si>
  <si>
    <t>Progressive client-server budgetary management</t>
  </si>
  <si>
    <t>CID9898</t>
  </si>
  <si>
    <t>Vision-oriented disintermediate implementation</t>
  </si>
  <si>
    <t>CID9899</t>
  </si>
  <si>
    <t>Horizontal grid-enabled moratorium</t>
  </si>
  <si>
    <t>CID9900</t>
  </si>
  <si>
    <t>Re-engineered intangible software</t>
  </si>
  <si>
    <t>CID9901</t>
  </si>
  <si>
    <t>Compatible actuating solution</t>
  </si>
  <si>
    <t>CID9902</t>
  </si>
  <si>
    <t>Reverse-engineered 3rdgeneration leverage</t>
  </si>
  <si>
    <t>CID9903</t>
  </si>
  <si>
    <t>Open-source tangible orchestration</t>
  </si>
  <si>
    <t>CID9904</t>
  </si>
  <si>
    <t>Virtual value-added flexibility</t>
  </si>
  <si>
    <t>CID9905</t>
  </si>
  <si>
    <t>Devolved user-facing flexibility</t>
  </si>
  <si>
    <t>CID9906</t>
  </si>
  <si>
    <t>Multi-layered fresh-thinking matrix</t>
  </si>
  <si>
    <t>CID9907</t>
  </si>
  <si>
    <t>Synergized demand-driven adapter</t>
  </si>
  <si>
    <t>CID9908</t>
  </si>
  <si>
    <t>Fundamental exuding conglomeration</t>
  </si>
  <si>
    <t>CID9909</t>
  </si>
  <si>
    <t>Progressive radical conglomeration</t>
  </si>
  <si>
    <t>CID9910</t>
  </si>
  <si>
    <t>Persevering national hierarchy</t>
  </si>
  <si>
    <t>CID9911</t>
  </si>
  <si>
    <t>Extended interactive Graphical User Interface</t>
  </si>
  <si>
    <t>CID9912</t>
  </si>
  <si>
    <t>Open-architected dedicated software</t>
  </si>
  <si>
    <t>CID9913</t>
  </si>
  <si>
    <t>Innovative disintermediate policy</t>
  </si>
  <si>
    <t>CID9914</t>
  </si>
  <si>
    <t>Fully-configurable value-added focus group</t>
  </si>
  <si>
    <t>CID9915</t>
  </si>
  <si>
    <t>Open-architected intangible contingency</t>
  </si>
  <si>
    <t>CID9916</t>
  </si>
  <si>
    <t>Customizable homogeneous installation</t>
  </si>
  <si>
    <t>CID9917</t>
  </si>
  <si>
    <t>Multi-channeled high-level artificial intelligence</t>
  </si>
  <si>
    <t>CID9918</t>
  </si>
  <si>
    <t>Seamless eco-centric process improvement</t>
  </si>
  <si>
    <t>CID9919</t>
  </si>
  <si>
    <t>Function-based transitional circuit</t>
  </si>
  <si>
    <t>CID9920</t>
  </si>
  <si>
    <t>Total 24/7 throughput</t>
  </si>
  <si>
    <t>CID9921</t>
  </si>
  <si>
    <t>CID9922</t>
  </si>
  <si>
    <t>Intuitive cohesive time-frame</t>
  </si>
  <si>
    <t>CID9923</t>
  </si>
  <si>
    <t>Customer-focused radical portal</t>
  </si>
  <si>
    <t>CID9924</t>
  </si>
  <si>
    <t>Organic coherent Local Area Network</t>
  </si>
  <si>
    <t>CID9925</t>
  </si>
  <si>
    <t>Vision-oriented scalable extranet</t>
  </si>
  <si>
    <t>CID9926</t>
  </si>
  <si>
    <t>Optional object-oriented frame</t>
  </si>
  <si>
    <t>CID9927</t>
  </si>
  <si>
    <t>Optimized demand-driven hardware</t>
  </si>
  <si>
    <t>CID9928</t>
  </si>
  <si>
    <t>Assimilated demand-driven benchmark</t>
  </si>
  <si>
    <t>CID9929</t>
  </si>
  <si>
    <t>Fundamental solution-oriented throughput</t>
  </si>
  <si>
    <t>CID9930</t>
  </si>
  <si>
    <t>Enhanced regional implementation</t>
  </si>
  <si>
    <t>CID9931</t>
  </si>
  <si>
    <t>Open-architected motivating conglomeration</t>
  </si>
  <si>
    <t>CID9932</t>
  </si>
  <si>
    <t>Assimilated mission-critical database</t>
  </si>
  <si>
    <t>CID9933</t>
  </si>
  <si>
    <t>Extended attitude-oriented implementation</t>
  </si>
  <si>
    <t>CID9934</t>
  </si>
  <si>
    <t>Robust directional knowledge user</t>
  </si>
  <si>
    <t>CID9935</t>
  </si>
  <si>
    <t>Horizontal even-keeled service-desk</t>
  </si>
  <si>
    <t>CID9936</t>
  </si>
  <si>
    <t>Secured disintermediate middleware</t>
  </si>
  <si>
    <t>CID9937</t>
  </si>
  <si>
    <t>Quality-focused client-driven hierarchy</t>
  </si>
  <si>
    <t>CID9938</t>
  </si>
  <si>
    <t>Re-contextualized scalable leverage</t>
  </si>
  <si>
    <t>CID9939</t>
  </si>
  <si>
    <t>Automated value-added data-warehouse</t>
  </si>
  <si>
    <t>CID9940</t>
  </si>
  <si>
    <t>Realigned even-keeled installation</t>
  </si>
  <si>
    <t>CID9941</t>
  </si>
  <si>
    <t>Optional human-resource workforce</t>
  </si>
  <si>
    <t>CID9942</t>
  </si>
  <si>
    <t>Grass-roots hybrid Local Area Network</t>
  </si>
  <si>
    <t>CID9943</t>
  </si>
  <si>
    <t>Profit-focused static matrix</t>
  </si>
  <si>
    <t>CID9944</t>
  </si>
  <si>
    <t>Upgradable real-time matrix</t>
  </si>
  <si>
    <t>CID9945</t>
  </si>
  <si>
    <t>Optional well-modulated support</t>
  </si>
  <si>
    <t>CID9946</t>
  </si>
  <si>
    <t>Organized full-range infrastructure</t>
  </si>
  <si>
    <t>CID9947</t>
  </si>
  <si>
    <t>Multi-tiered modular emulation</t>
  </si>
  <si>
    <t>CID9948</t>
  </si>
  <si>
    <t>Cross-group system-worthy framework</t>
  </si>
  <si>
    <t>CID9949</t>
  </si>
  <si>
    <t>Team-oriented static process improvement</t>
  </si>
  <si>
    <t>CID9950</t>
  </si>
  <si>
    <t>Monitored demand-driven encryption</t>
  </si>
  <si>
    <t>CID9951</t>
  </si>
  <si>
    <t>Organic bifurcated open architecture</t>
  </si>
  <si>
    <t>CID9952</t>
  </si>
  <si>
    <t>Upgradable radical process improvement</t>
  </si>
  <si>
    <t>CID9953</t>
  </si>
  <si>
    <t>Ergonomic bi-directional time-frame</t>
  </si>
  <si>
    <t>CID9954</t>
  </si>
  <si>
    <t>Multi-channeled client-driven Internet solution</t>
  </si>
  <si>
    <t>CID9955</t>
  </si>
  <si>
    <t>Face-to-face object-oriented product</t>
  </si>
  <si>
    <t>CID9956</t>
  </si>
  <si>
    <t>Devolved empowering middleware</t>
  </si>
  <si>
    <t>CID9957</t>
  </si>
  <si>
    <t>Future-proofed actuating frame</t>
  </si>
  <si>
    <t>CID9958</t>
  </si>
  <si>
    <t>Switchable dynamic migration</t>
  </si>
  <si>
    <t>CID9959</t>
  </si>
  <si>
    <t>Expanded needs-based approach</t>
  </si>
  <si>
    <t>CID9960</t>
  </si>
  <si>
    <t>Reverse-engineered system-worthy interface</t>
  </si>
  <si>
    <t>CID9961</t>
  </si>
  <si>
    <t>Organized discrete groupware</t>
  </si>
  <si>
    <t>CID9962</t>
  </si>
  <si>
    <t>Reduced 6thgeneration algorithm</t>
  </si>
  <si>
    <t>CID9963</t>
  </si>
  <si>
    <t>De-engineered hybrid capacity</t>
  </si>
  <si>
    <t>CID9964</t>
  </si>
  <si>
    <t>Persistent user-facing contingency</t>
  </si>
  <si>
    <t>CID9965</t>
  </si>
  <si>
    <t>Compatible reciprocal software</t>
  </si>
  <si>
    <t>CID9966</t>
  </si>
  <si>
    <t>Secured 24hour hardware</t>
  </si>
  <si>
    <t>CID9967</t>
  </si>
  <si>
    <t>Devolved tangible Graphic Interface</t>
  </si>
  <si>
    <t>CID9968</t>
  </si>
  <si>
    <t>Managed zero tolerance standardization</t>
  </si>
  <si>
    <t>CID9969</t>
  </si>
  <si>
    <t>Expanded empowering alliance</t>
  </si>
  <si>
    <t>CID9970</t>
  </si>
  <si>
    <t>Intuitive real-time moratorium</t>
  </si>
  <si>
    <t>CID9971</t>
  </si>
  <si>
    <t>Progressive high-level protocol</t>
  </si>
  <si>
    <t>CID9972</t>
  </si>
  <si>
    <t>Integrated demand-driven success</t>
  </si>
  <si>
    <t>CID9973</t>
  </si>
  <si>
    <t>Digitized demand-driven knowledgebase</t>
  </si>
  <si>
    <t>CID9974</t>
  </si>
  <si>
    <t>Multi-channeled homogeneous utilization</t>
  </si>
  <si>
    <t>CID9975</t>
  </si>
  <si>
    <t>Proactive eco-centric focus group</t>
  </si>
  <si>
    <t>CID9976</t>
  </si>
  <si>
    <t>Face-to-face high-level moratorium</t>
  </si>
  <si>
    <t>CID9977</t>
  </si>
  <si>
    <t>Operative zero tolerance model</t>
  </si>
  <si>
    <t>CID9978</t>
  </si>
  <si>
    <t>Programmable high-level neural-net</t>
  </si>
  <si>
    <t>CID9979</t>
  </si>
  <si>
    <t>User-friendly global conglomeration</t>
  </si>
  <si>
    <t>CID9980</t>
  </si>
  <si>
    <t>Future-proofed actuating service-desk</t>
  </si>
  <si>
    <t>CID9981</t>
  </si>
  <si>
    <t>Distributed client-driven projection</t>
  </si>
  <si>
    <t>CID9982</t>
  </si>
  <si>
    <t>Optimized leadingedge support</t>
  </si>
  <si>
    <t>CID9983</t>
  </si>
  <si>
    <t>Open-architected full-range flexibility</t>
  </si>
  <si>
    <t>CID9984</t>
  </si>
  <si>
    <t>Reactive next generation matrix</t>
  </si>
  <si>
    <t>CID9985</t>
  </si>
  <si>
    <t>Exclusive interactive core</t>
  </si>
  <si>
    <t>CID9986</t>
  </si>
  <si>
    <t>Enhanced dynamic initiative</t>
  </si>
  <si>
    <t>CID9987</t>
  </si>
  <si>
    <t>Customizable web-enabled archive</t>
  </si>
  <si>
    <t>CID9988</t>
  </si>
  <si>
    <t>Multi-channeled foreground workforce</t>
  </si>
  <si>
    <t>CID9989</t>
  </si>
  <si>
    <t>Proactive contextually-based functionalities</t>
  </si>
  <si>
    <t>CID9990</t>
  </si>
  <si>
    <t>Multi-lateral object-oriented website</t>
  </si>
  <si>
    <t>CID9991</t>
  </si>
  <si>
    <t>Intuitive 6thgeneration core</t>
  </si>
  <si>
    <t>CID9992</t>
  </si>
  <si>
    <t>Ameliorated discrete budgetary management</t>
  </si>
  <si>
    <t>CID9993</t>
  </si>
  <si>
    <t>Re-contextualized homogeneous Graphic Interface</t>
  </si>
  <si>
    <t>CID9994</t>
  </si>
  <si>
    <t>Pre-emptive uniform core</t>
  </si>
  <si>
    <t>CID9995</t>
  </si>
  <si>
    <t>Diverse modular synergy</t>
  </si>
  <si>
    <t>CID9996</t>
  </si>
  <si>
    <t>Automated object-oriented architecture</t>
  </si>
  <si>
    <t>CID9997</t>
  </si>
  <si>
    <t>Customer-focused real-time process improvement</t>
  </si>
  <si>
    <t>CID9998</t>
  </si>
  <si>
    <t>Secured well-modulated algorithm</t>
  </si>
  <si>
    <t>CID9999</t>
  </si>
  <si>
    <t>Business-focused attitude-oriented analyzer</t>
  </si>
  <si>
    <t>CID10000</t>
  </si>
  <si>
    <t>Open-architected encompassing moderator</t>
  </si>
  <si>
    <t>CID10001</t>
  </si>
  <si>
    <t>Open-architected radical attitude</t>
  </si>
  <si>
    <t>CID10002</t>
  </si>
  <si>
    <t>Visionary full-range utilization</t>
  </si>
  <si>
    <t>CID10003</t>
  </si>
  <si>
    <t>Distributed national moderator</t>
  </si>
  <si>
    <t>CID10004</t>
  </si>
  <si>
    <t>Expanded reciprocal approach</t>
  </si>
  <si>
    <t>CID10005</t>
  </si>
  <si>
    <t>Switchable national pricing structure</t>
  </si>
  <si>
    <t>CID10006</t>
  </si>
  <si>
    <t>Down-sized zero-defect service-desk</t>
  </si>
  <si>
    <t>CID10007</t>
  </si>
  <si>
    <t>Versatile multi-state structure</t>
  </si>
  <si>
    <t>CID10008</t>
  </si>
  <si>
    <t>Team-oriented radical firmware</t>
  </si>
  <si>
    <t>CID10009</t>
  </si>
  <si>
    <t>Public-key intangible data-warehouse</t>
  </si>
  <si>
    <t>CID10010</t>
  </si>
  <si>
    <t>De-engineered exuding functionalities</t>
  </si>
  <si>
    <t>CID10011</t>
  </si>
  <si>
    <t>Progressive directional frame</t>
  </si>
  <si>
    <t>CID10012</t>
  </si>
  <si>
    <t>Grass-roots bi-directional functionalities</t>
  </si>
  <si>
    <t>CID10013</t>
  </si>
  <si>
    <t>Right-sized global migration</t>
  </si>
  <si>
    <t>CID10014</t>
  </si>
  <si>
    <t>Automated discrete frame</t>
  </si>
  <si>
    <t>CID10015</t>
  </si>
  <si>
    <t>Synergized zero administration secured line</t>
  </si>
  <si>
    <t>CID10016</t>
  </si>
  <si>
    <t>Operative intermediate solution</t>
  </si>
  <si>
    <t>CID10017</t>
  </si>
  <si>
    <t>Multi-layered needs-based alliance</t>
  </si>
  <si>
    <t>CID10018</t>
  </si>
  <si>
    <t>Polarized 4thgeneration protocol</t>
  </si>
  <si>
    <t>CID10019</t>
  </si>
  <si>
    <t>Configurable dedicated installation</t>
  </si>
  <si>
    <t>CID10020</t>
  </si>
  <si>
    <t>Distributed value-added time-frame</t>
  </si>
  <si>
    <t>CID10021</t>
  </si>
  <si>
    <t>Front-line human-resource framework</t>
  </si>
  <si>
    <t>CID10022</t>
  </si>
  <si>
    <t>Fully-configurable mission-critical Graphic Interface</t>
  </si>
  <si>
    <t>CID10023</t>
  </si>
  <si>
    <t>Monitored empowering framework</t>
  </si>
  <si>
    <t>CID10024</t>
  </si>
  <si>
    <t>Innovative optimal contingency</t>
  </si>
  <si>
    <t>CID10025</t>
  </si>
  <si>
    <t>Open-architected dynamic frame</t>
  </si>
  <si>
    <t>CID10026</t>
  </si>
  <si>
    <t>Extended client-driven installation</t>
  </si>
  <si>
    <t>CID10027</t>
  </si>
  <si>
    <t>Monitored actuating hierarchy</t>
  </si>
  <si>
    <t>CID10028</t>
  </si>
  <si>
    <t>Persistent secondary benchmark</t>
  </si>
  <si>
    <t>CID10029</t>
  </si>
  <si>
    <t>De-engineered client-server process improvement</t>
  </si>
  <si>
    <t>CID10030</t>
  </si>
  <si>
    <t>Digitized didactic toolset</t>
  </si>
  <si>
    <t>CID10031</t>
  </si>
  <si>
    <t>Multi-channeled 5thgeneration ability</t>
  </si>
  <si>
    <t>CID10032</t>
  </si>
  <si>
    <t>Enterprise-wide 24hour approach</t>
  </si>
  <si>
    <t>CID10033</t>
  </si>
  <si>
    <t>Seamless zero tolerance orchestration</t>
  </si>
  <si>
    <t>CID10034</t>
  </si>
  <si>
    <t>Compatible impactful open system</t>
  </si>
  <si>
    <t>CID10035</t>
  </si>
  <si>
    <t>Upgradable grid-enabled flexibility</t>
  </si>
  <si>
    <t>CID10036</t>
  </si>
  <si>
    <t>Decentralized user-facing moratorium</t>
  </si>
  <si>
    <t>CID10037</t>
  </si>
  <si>
    <t>Fully-configurable human-resource strategy</t>
  </si>
  <si>
    <t>CID10038</t>
  </si>
  <si>
    <t>Extended upward-trending open architecture</t>
  </si>
  <si>
    <t>CID10039</t>
  </si>
  <si>
    <t>Extended static superstructure</t>
  </si>
  <si>
    <t>CID10040</t>
  </si>
  <si>
    <t>Horizontal discrete Graphical User Interface</t>
  </si>
  <si>
    <t>CID10041</t>
  </si>
  <si>
    <t>Upgradable bottom-line function</t>
  </si>
  <si>
    <t>CID10042</t>
  </si>
  <si>
    <t>Ergonomic multi-tasking website</t>
  </si>
  <si>
    <t>CID10043</t>
  </si>
  <si>
    <t>Advanced solution-oriented emulation</t>
  </si>
  <si>
    <t>CID10044</t>
  </si>
  <si>
    <t>Cloned disintermediate portal</t>
  </si>
  <si>
    <t>CID10045</t>
  </si>
  <si>
    <t>Down-sized client-server functionalities</t>
  </si>
  <si>
    <t>CID10046</t>
  </si>
  <si>
    <t>Expanded bi-directional monitoring</t>
  </si>
  <si>
    <t>CID10047</t>
  </si>
  <si>
    <t>Focused incremental help-desk</t>
  </si>
  <si>
    <t>CID10048</t>
  </si>
  <si>
    <t>Distributed static solution</t>
  </si>
  <si>
    <t>CID10049</t>
  </si>
  <si>
    <t>Intuitive scalable solution</t>
  </si>
  <si>
    <t>CID10050</t>
  </si>
  <si>
    <t>Exclusive content-based structure</t>
  </si>
  <si>
    <t>CID10051</t>
  </si>
  <si>
    <t>Managed systemic structure</t>
  </si>
  <si>
    <t>CID10052</t>
  </si>
  <si>
    <t>Open-architected discrete focus group</t>
  </si>
  <si>
    <t>CID10053</t>
  </si>
  <si>
    <t>Synchronized 6thgeneration emulation</t>
  </si>
  <si>
    <t>CID10054</t>
  </si>
  <si>
    <t>Self-enabling disintermediate open architecture</t>
  </si>
  <si>
    <t>CID10055</t>
  </si>
  <si>
    <t>Intuitive holistic Internet solution</t>
  </si>
  <si>
    <t>CID10056</t>
  </si>
  <si>
    <t>Adaptive client-driven secured line</t>
  </si>
  <si>
    <t>CID10057</t>
  </si>
  <si>
    <t>Re-contextualized hybrid functionalities</t>
  </si>
  <si>
    <t>CID10058</t>
  </si>
  <si>
    <t>Cross-platform actuating analyzer</t>
  </si>
  <si>
    <t>CID10059</t>
  </si>
  <si>
    <t>Centralized maximized flexibility</t>
  </si>
  <si>
    <t>CID10060</t>
  </si>
  <si>
    <t>Networked well-modulated standardization</t>
  </si>
  <si>
    <t>CID10061</t>
  </si>
  <si>
    <t>Realigned composite paradigm</t>
  </si>
  <si>
    <t>CID10062</t>
  </si>
  <si>
    <t>Reduced next generation concept</t>
  </si>
  <si>
    <t>CID10063</t>
  </si>
  <si>
    <t>Self-enabling radical migration</t>
  </si>
  <si>
    <t>CID10064</t>
  </si>
  <si>
    <t>Self-enabling mobile orchestration</t>
  </si>
  <si>
    <t>CID10065</t>
  </si>
  <si>
    <t>Upgradable didactic protocol</t>
  </si>
  <si>
    <t>CID10066</t>
  </si>
  <si>
    <t>De-engineered national Internet solution</t>
  </si>
  <si>
    <t>CID10067</t>
  </si>
  <si>
    <t>Monitored systematic protocol</t>
  </si>
  <si>
    <t>CID10068</t>
  </si>
  <si>
    <t>Innovative multi-tasking secured line</t>
  </si>
  <si>
    <t>CID10069</t>
  </si>
  <si>
    <t>Persistent neutral Graphic Interface</t>
  </si>
  <si>
    <t>CID10070</t>
  </si>
  <si>
    <t>Reactive hybrid knowledgebase</t>
  </si>
  <si>
    <t>CID10071</t>
  </si>
  <si>
    <t>Horizontal bi-directional analyzer</t>
  </si>
  <si>
    <t>CID10072</t>
  </si>
  <si>
    <t>Team-oriented 4thgeneration product</t>
  </si>
  <si>
    <t>CID10073</t>
  </si>
  <si>
    <t>Seamless full-range approach</t>
  </si>
  <si>
    <t>CID10074</t>
  </si>
  <si>
    <t>Multi-channeled full-range attitude</t>
  </si>
  <si>
    <t>CID10075</t>
  </si>
  <si>
    <t>Innovative upward-trending intranet</t>
  </si>
  <si>
    <t>CID10076</t>
  </si>
  <si>
    <t>Future-proofed discrete groupware</t>
  </si>
  <si>
    <t>CID10077</t>
  </si>
  <si>
    <t>Visionary scalable Graphic Interface</t>
  </si>
  <si>
    <t>CID10078</t>
  </si>
  <si>
    <t>Exclusive analyzing extranet</t>
  </si>
  <si>
    <t>CID10079</t>
  </si>
  <si>
    <t>Devolved neutral matrix</t>
  </si>
  <si>
    <t>CID10080</t>
  </si>
  <si>
    <t>Realigned bi-directional architecture</t>
  </si>
  <si>
    <t>CID10081</t>
  </si>
  <si>
    <t>Self-enabling local firmware</t>
  </si>
  <si>
    <t>CID10082</t>
  </si>
  <si>
    <t>Re-contextualized heuristic middleware</t>
  </si>
  <si>
    <t>CID10083</t>
  </si>
  <si>
    <t>Multi-tiered heuristic project</t>
  </si>
  <si>
    <t>CID10084</t>
  </si>
  <si>
    <t>Future-proofed exuding software</t>
  </si>
  <si>
    <t>CID10085</t>
  </si>
  <si>
    <t>Optimized systematic Graphical User Interface</t>
  </si>
  <si>
    <t>CID10086</t>
  </si>
  <si>
    <t>Configurable bifurcated encoding</t>
  </si>
  <si>
    <t>CID10087</t>
  </si>
  <si>
    <t>Exclusive transitional info-mediaries</t>
  </si>
  <si>
    <t>CID10088</t>
  </si>
  <si>
    <t>Enhanced uniform system engine</t>
  </si>
  <si>
    <t>CID10089</t>
  </si>
  <si>
    <t>Adaptive non-volatile throughput</t>
  </si>
  <si>
    <t>CID10090</t>
  </si>
  <si>
    <t>Ameliorated real-time firmware</t>
  </si>
  <si>
    <t>CID10091</t>
  </si>
  <si>
    <t>Operative stable website</t>
  </si>
  <si>
    <t>CID10092</t>
  </si>
  <si>
    <t>Phased discrete implementation</t>
  </si>
  <si>
    <t>CID10093</t>
  </si>
  <si>
    <t>Advanced empowering implementation</t>
  </si>
  <si>
    <t>CID10094</t>
  </si>
  <si>
    <t>Re-engineered discrete installation</t>
  </si>
  <si>
    <t>CID10095</t>
  </si>
  <si>
    <t>Programmable attitude-oriented approach</t>
  </si>
  <si>
    <t>CID10096</t>
  </si>
  <si>
    <t>Persistent well-modulated data-warehouse</t>
  </si>
  <si>
    <t>CID10097</t>
  </si>
  <si>
    <t>Reduced regional emulation</t>
  </si>
  <si>
    <t>CID10098</t>
  </si>
  <si>
    <t>Universal attitude-oriented time-frame</t>
  </si>
  <si>
    <t>CID10099</t>
  </si>
  <si>
    <t>Enhanced even-keeled archive</t>
  </si>
  <si>
    <t>CID10100</t>
  </si>
  <si>
    <t>Re-contextualized bifurcated frame</t>
  </si>
  <si>
    <t>CID10101</t>
  </si>
  <si>
    <t>Cloned intermediate pricing structure</t>
  </si>
  <si>
    <t>CID10102</t>
  </si>
  <si>
    <t>De-engineered intangible help-desk</t>
  </si>
  <si>
    <t>CID10103</t>
  </si>
  <si>
    <t>Balanced bandwidth-monitored adapter</t>
  </si>
  <si>
    <t>CID10104</t>
  </si>
  <si>
    <t>Digitized tangible migration</t>
  </si>
  <si>
    <t>CID10105</t>
  </si>
  <si>
    <t>Visionary non-volatile system engine</t>
  </si>
  <si>
    <t>CID10106</t>
  </si>
  <si>
    <t>Front-line composite utilization</t>
  </si>
  <si>
    <t>CID10107</t>
  </si>
  <si>
    <t>Operative web-enabled leverage</t>
  </si>
  <si>
    <t>CID10108</t>
  </si>
  <si>
    <t>Progressive tangible attitude</t>
  </si>
  <si>
    <t>CID10109</t>
  </si>
  <si>
    <t>Function-based executive flexibility</t>
  </si>
  <si>
    <t>CID10110</t>
  </si>
  <si>
    <t>Open-architected empowering archive</t>
  </si>
  <si>
    <t>CID10111</t>
  </si>
  <si>
    <t>Optimized client-server task-force</t>
  </si>
  <si>
    <t>CID10112</t>
  </si>
  <si>
    <t>Ameliorated motivating attitude</t>
  </si>
  <si>
    <t>CID10113</t>
  </si>
  <si>
    <t>Assimilated upward-trending encryption</t>
  </si>
  <si>
    <t>CID10114</t>
  </si>
  <si>
    <t>Switchable coherent installation</t>
  </si>
  <si>
    <t>CID10115</t>
  </si>
  <si>
    <t>Synergized 4thgeneration interface</t>
  </si>
  <si>
    <t>CID10116</t>
  </si>
  <si>
    <t>Exclusive multi-state conglomeration</t>
  </si>
  <si>
    <t>CID10117</t>
  </si>
  <si>
    <t>Reduced leadingedge ability</t>
  </si>
  <si>
    <t>CID10118</t>
  </si>
  <si>
    <t>Proactive multimedia emulation</t>
  </si>
  <si>
    <t>CID10119</t>
  </si>
  <si>
    <t>Reactive eco-centric time-frame</t>
  </si>
  <si>
    <t>CID10120</t>
  </si>
  <si>
    <t>Visionary mission-critical software</t>
  </si>
  <si>
    <t>CID10121</t>
  </si>
  <si>
    <t>Self-enabling scalable budgetary management</t>
  </si>
  <si>
    <t>CID10122</t>
  </si>
  <si>
    <t>Seamless background solution</t>
  </si>
  <si>
    <t>CID10123</t>
  </si>
  <si>
    <t>Switchable leadingedge database</t>
  </si>
  <si>
    <t>CID10124</t>
  </si>
  <si>
    <t>Self-enabling intermediate methodology</t>
  </si>
  <si>
    <t>CID10125</t>
  </si>
  <si>
    <t>Cloned real-time orchestration</t>
  </si>
  <si>
    <t>CID10126</t>
  </si>
  <si>
    <t>Future-proofed mission-critical initiative</t>
  </si>
  <si>
    <t>CID10127</t>
  </si>
  <si>
    <t>Secured tertiary success</t>
  </si>
  <si>
    <t>CID10128</t>
  </si>
  <si>
    <t>Function-based value-added focus group</t>
  </si>
  <si>
    <t>CID10129</t>
  </si>
  <si>
    <t>Innovative heuristic knowledgebase</t>
  </si>
  <si>
    <t>CID10130</t>
  </si>
  <si>
    <t>Focused discrete toolset</t>
  </si>
  <si>
    <t>CID10131</t>
  </si>
  <si>
    <t>Customizable upward-trending parallelism</t>
  </si>
  <si>
    <t>CID10132</t>
  </si>
  <si>
    <t>Configurable leadingedge data-warehouse</t>
  </si>
  <si>
    <t>CID10133</t>
  </si>
  <si>
    <t>Ergonomic needs-based focus group</t>
  </si>
  <si>
    <t>CID10134</t>
  </si>
  <si>
    <t>Customizable context-sensitive time-frame</t>
  </si>
  <si>
    <t>CID10135</t>
  </si>
  <si>
    <t>Re-engineered 5thgeneration encryption</t>
  </si>
  <si>
    <t>CID10136</t>
  </si>
  <si>
    <t>Synergized heuristic installation</t>
  </si>
  <si>
    <t>CID10137</t>
  </si>
  <si>
    <t>Streamlined 6thgeneration frame</t>
  </si>
  <si>
    <t>CID10138</t>
  </si>
  <si>
    <t>Advanced systematic approach</t>
  </si>
  <si>
    <t>CID10139</t>
  </si>
  <si>
    <t>Cloned encompassing projection</t>
  </si>
  <si>
    <t>CID10140</t>
  </si>
  <si>
    <t>Re-engineered maximized analyzer</t>
  </si>
  <si>
    <t>CID10141</t>
  </si>
  <si>
    <t>Fully-configurable attitude-oriented conglomeration</t>
  </si>
  <si>
    <t>CID10142</t>
  </si>
  <si>
    <t>Operative even-keeled throughput</t>
  </si>
  <si>
    <t>CID10143</t>
  </si>
  <si>
    <t>Phased heuristic database</t>
  </si>
  <si>
    <t>CID10144</t>
  </si>
  <si>
    <t>Self-enabling exuding initiative</t>
  </si>
  <si>
    <t>CID10145</t>
  </si>
  <si>
    <t>Cloned zero-defect emulation</t>
  </si>
  <si>
    <t>CID10146</t>
  </si>
  <si>
    <t>Proactive coherent architecture</t>
  </si>
  <si>
    <t>CID10147</t>
  </si>
  <si>
    <t>Streamlined asynchronous artificial intelligence</t>
  </si>
  <si>
    <t>CID10148</t>
  </si>
  <si>
    <t>Reverse-engineered high-level help-desk</t>
  </si>
  <si>
    <t>CID10149</t>
  </si>
  <si>
    <t>Monitored directional methodology</t>
  </si>
  <si>
    <t>CID10150</t>
  </si>
  <si>
    <t>Configurable disintermediate throughput</t>
  </si>
  <si>
    <t>CID10151</t>
  </si>
  <si>
    <t>CID10152</t>
  </si>
  <si>
    <t>De-engineered executive Local Area Network</t>
  </si>
  <si>
    <t>CID10153</t>
  </si>
  <si>
    <t>Pre-emptive even-keeled groupware</t>
  </si>
  <si>
    <t>CID10154</t>
  </si>
  <si>
    <t>Programmable zero tolerance forecast</t>
  </si>
  <si>
    <t>CID10155</t>
  </si>
  <si>
    <t>Operative fault-tolerant array</t>
  </si>
  <si>
    <t>CID10156</t>
  </si>
  <si>
    <t>Ergonomic neutral Local Area Network</t>
  </si>
  <si>
    <t>CID10157</t>
  </si>
  <si>
    <t>Ergonomic tertiary framework</t>
  </si>
  <si>
    <t>CID10158</t>
  </si>
  <si>
    <t>Sharable methodical instruction set</t>
  </si>
  <si>
    <t>CID10159</t>
  </si>
  <si>
    <t>Seamless solution-oriented alliance</t>
  </si>
  <si>
    <t>CID10160</t>
  </si>
  <si>
    <t>Organic leadingedge instruction set</t>
  </si>
  <si>
    <t>CID10161</t>
  </si>
  <si>
    <t>Devolved user-facing Graphic Interface</t>
  </si>
  <si>
    <t>CID10162</t>
  </si>
  <si>
    <t>Organized methodical extranet</t>
  </si>
  <si>
    <t>CID10163</t>
  </si>
  <si>
    <t>Right-sized content-based protocol</t>
  </si>
  <si>
    <t>CID10164</t>
  </si>
  <si>
    <t>Cross-group clear-thinking application</t>
  </si>
  <si>
    <t>CID10165</t>
  </si>
  <si>
    <t>Synergistic interactive focus group</t>
  </si>
  <si>
    <t>CID10166</t>
  </si>
  <si>
    <t>Re-engineered disintermediate instruction set</t>
  </si>
  <si>
    <t>CID10167</t>
  </si>
  <si>
    <t>Expanded demand-driven projection</t>
  </si>
  <si>
    <t>CID10168</t>
  </si>
  <si>
    <t>Synergistic discrete leverage</t>
  </si>
  <si>
    <t>CID10169</t>
  </si>
  <si>
    <t>Multi-tiered real-time solution</t>
  </si>
  <si>
    <t>CID10170</t>
  </si>
  <si>
    <t>Re-engineered systemic structure</t>
  </si>
  <si>
    <t>CID10171</t>
  </si>
  <si>
    <t>Function-based 24hour analyzer</t>
  </si>
  <si>
    <t>CID10172</t>
  </si>
  <si>
    <t>Ergonomic didactic benchmark</t>
  </si>
  <si>
    <t>CID10173</t>
  </si>
  <si>
    <t>Future-proofed object-oriented challenge</t>
  </si>
  <si>
    <t>CID10174</t>
  </si>
  <si>
    <t>Streamlined encompassing model</t>
  </si>
  <si>
    <t>CID10175</t>
  </si>
  <si>
    <t>Fundamental client-driven orchestration</t>
  </si>
  <si>
    <t>CID10176</t>
  </si>
  <si>
    <t>Enhanced radical Graphic Interface</t>
  </si>
  <si>
    <t>CID10177</t>
  </si>
  <si>
    <t>Team-oriented full-range concept</t>
  </si>
  <si>
    <t>CID10178</t>
  </si>
  <si>
    <t>Multi-layered mobile product</t>
  </si>
  <si>
    <t>CID10179</t>
  </si>
  <si>
    <t>Seamless even-keeled paradigm</t>
  </si>
  <si>
    <t>CID10180</t>
  </si>
  <si>
    <t>Seamless holistic forecast</t>
  </si>
  <si>
    <t>CID10181</t>
  </si>
  <si>
    <t>Sharable explicit moratorium</t>
  </si>
  <si>
    <t>CID10182</t>
  </si>
  <si>
    <t>Triple-buffered static moderator</t>
  </si>
  <si>
    <t>CID10183</t>
  </si>
  <si>
    <t>Up-sized bottom-line groupware</t>
  </si>
  <si>
    <t>CID10184</t>
  </si>
  <si>
    <t>Reverse-engineered actuating process improvement</t>
  </si>
  <si>
    <t>CID10185</t>
  </si>
  <si>
    <t>Down-sized even-keeled monitoring</t>
  </si>
  <si>
    <t>CID10186</t>
  </si>
  <si>
    <t>Programmable 24/7 pricing structure</t>
  </si>
  <si>
    <t>CID10187</t>
  </si>
  <si>
    <t>Vision-oriented even-keeled infrastructure</t>
  </si>
  <si>
    <t>CID10188</t>
  </si>
  <si>
    <t>Ameliorated regional circuit</t>
  </si>
  <si>
    <t>CID10189</t>
  </si>
  <si>
    <t>Business-focused bottom-line toolset</t>
  </si>
  <si>
    <t>CID10190</t>
  </si>
  <si>
    <t>Front-line fault-tolerant service-desk</t>
  </si>
  <si>
    <t>CID10191</t>
  </si>
  <si>
    <t>Decentralized responsive encryption</t>
  </si>
  <si>
    <t>CID10192</t>
  </si>
  <si>
    <t>Up-sized content-based complexity</t>
  </si>
  <si>
    <t>CID10193</t>
  </si>
  <si>
    <t>Horizontal hybrid pricing structure</t>
  </si>
  <si>
    <t>CID10194</t>
  </si>
  <si>
    <t>Reverse-engineered fault-tolerant open architecture</t>
  </si>
  <si>
    <t>CID10195</t>
  </si>
  <si>
    <t>Open-architected context-sensitive hardware</t>
  </si>
  <si>
    <t>CID10196</t>
  </si>
  <si>
    <t>Devolved grid-enabled pricing structure</t>
  </si>
  <si>
    <t>CID10197</t>
  </si>
  <si>
    <t>Digitized exuding methodology</t>
  </si>
  <si>
    <t>CID10198</t>
  </si>
  <si>
    <t>Pre-emptive bottom-line process improvement</t>
  </si>
  <si>
    <t>CID10199</t>
  </si>
  <si>
    <t>Decentralized content-based initiative</t>
  </si>
  <si>
    <t>CID10200</t>
  </si>
  <si>
    <t>Switchable uniform conglomeration</t>
  </si>
  <si>
    <t>CID10201</t>
  </si>
  <si>
    <t>Distributed attitude-oriented moderator</t>
  </si>
  <si>
    <t>CID10202</t>
  </si>
  <si>
    <t>Front-line zero tolerance leverage</t>
  </si>
  <si>
    <t>CID10203</t>
  </si>
  <si>
    <t>Seamless radical definition</t>
  </si>
  <si>
    <t>CID10204</t>
  </si>
  <si>
    <t>Fully-configurable tangible neural-net</t>
  </si>
  <si>
    <t>CID10205</t>
  </si>
  <si>
    <t>Function-based needs-based open system</t>
  </si>
  <si>
    <t>CID10206</t>
  </si>
  <si>
    <t>De-engineered global toolset</t>
  </si>
  <si>
    <t>CID10207</t>
  </si>
  <si>
    <t>Realigned eco-centric array</t>
  </si>
  <si>
    <t>CID10208</t>
  </si>
  <si>
    <t>Managed zero tolerance leverage</t>
  </si>
  <si>
    <t>CID10209</t>
  </si>
  <si>
    <t>Secured 4thgeneration collaboration</t>
  </si>
  <si>
    <t>CID10210</t>
  </si>
  <si>
    <t>Open-source value-added intranet</t>
  </si>
  <si>
    <t>CID10211</t>
  </si>
  <si>
    <t>Multi-layered web-enabled protocol</t>
  </si>
  <si>
    <t>CID10212</t>
  </si>
  <si>
    <t>Object-based zero tolerance process improvement</t>
  </si>
  <si>
    <t>CID10213</t>
  </si>
  <si>
    <t>Team-oriented 6thgeneration process improvement</t>
  </si>
  <si>
    <t>CID10214</t>
  </si>
  <si>
    <t>Multi-channeled secondary conglomeration</t>
  </si>
  <si>
    <t>CID10215</t>
  </si>
  <si>
    <t>Integrated interactive methodology</t>
  </si>
  <si>
    <t>CID10216</t>
  </si>
  <si>
    <t>Diverse executive neural-net</t>
  </si>
  <si>
    <t>CID10217</t>
  </si>
  <si>
    <t>Future-proofed high-level knowledgebase</t>
  </si>
  <si>
    <t>CID10218</t>
  </si>
  <si>
    <t>Profound coherent Graphical User Interface</t>
  </si>
  <si>
    <t>CID10219</t>
  </si>
  <si>
    <t>User-centric eco-centric attitude</t>
  </si>
  <si>
    <t>CID10220</t>
  </si>
  <si>
    <t>Exclusive human-resource throughput</t>
  </si>
  <si>
    <t>CID10221</t>
  </si>
  <si>
    <t>Digitized incremental moderator</t>
  </si>
  <si>
    <t>CID10222</t>
  </si>
  <si>
    <t>Multi-channeled scalable customer loyalty</t>
  </si>
  <si>
    <t>CID10223</t>
  </si>
  <si>
    <t>Exclusive maximized monitoring</t>
  </si>
  <si>
    <t>CID10224</t>
  </si>
  <si>
    <t>Integrated motivating contingency</t>
  </si>
  <si>
    <t>CID10225</t>
  </si>
  <si>
    <t>Progressive 24/7 workforce</t>
  </si>
  <si>
    <t>CID10226</t>
  </si>
  <si>
    <t>Organic reciprocal function</t>
  </si>
  <si>
    <t>CID10227</t>
  </si>
  <si>
    <t>Versatile holistic challenge</t>
  </si>
  <si>
    <t>CID10228</t>
  </si>
  <si>
    <t>Secured uniform pricing structure</t>
  </si>
  <si>
    <t>CID10229</t>
  </si>
  <si>
    <t>Focused exuding data-warehouse</t>
  </si>
  <si>
    <t>CID10230</t>
  </si>
  <si>
    <t>Streamlined bandwidth-monitored emulation</t>
  </si>
  <si>
    <t>CID10231</t>
  </si>
  <si>
    <t>Mandatory well-modulated benchmark</t>
  </si>
  <si>
    <t>CID10232</t>
  </si>
  <si>
    <t>Reduced exuding concept</t>
  </si>
  <si>
    <t>CID10233</t>
  </si>
  <si>
    <t>Proactive impactful capacity</t>
  </si>
  <si>
    <t>CID10234</t>
  </si>
  <si>
    <t>Vision-oriented asynchronous website</t>
  </si>
  <si>
    <t>CID10235</t>
  </si>
  <si>
    <t>Decentralized leadingedge encryption</t>
  </si>
  <si>
    <t>CID10236</t>
  </si>
  <si>
    <t>Cross-platform composite model</t>
  </si>
  <si>
    <t>CID10237</t>
  </si>
  <si>
    <t>Ameliorated upward-trending pricing structure</t>
  </si>
  <si>
    <t>CID10238</t>
  </si>
  <si>
    <t>Horizontal asynchronous open system</t>
  </si>
  <si>
    <t>CID10239</t>
  </si>
  <si>
    <t>Customer-focused background matrix</t>
  </si>
  <si>
    <t>CID10240</t>
  </si>
  <si>
    <t>Upgradable composite hierarchy</t>
  </si>
  <si>
    <t>CID10241</t>
  </si>
  <si>
    <t>Innovative dedicated circuit</t>
  </si>
  <si>
    <t>CID10242</t>
  </si>
  <si>
    <t>De-engineered zero tolerance function</t>
  </si>
  <si>
    <t>CID10243</t>
  </si>
  <si>
    <t>Front-line didactic capability</t>
  </si>
  <si>
    <t>CID10244</t>
  </si>
  <si>
    <t>Down-sized clear-thinking ability</t>
  </si>
  <si>
    <t>CID10245</t>
  </si>
  <si>
    <t>Team-oriented executive neural-net</t>
  </si>
  <si>
    <t>CID10246</t>
  </si>
  <si>
    <t>Self-enabling fault-tolerant superstructure</t>
  </si>
  <si>
    <t>CID10247</t>
  </si>
  <si>
    <t>Enterprise-wide 4thgeneration circuit</t>
  </si>
  <si>
    <t>CID10248</t>
  </si>
  <si>
    <t>Synergized bifurcated encoding</t>
  </si>
  <si>
    <t>CID10249</t>
  </si>
  <si>
    <t>Focused multimedia help-desk</t>
  </si>
  <si>
    <t>CID10250</t>
  </si>
  <si>
    <t>Innovative system-worthy secured line</t>
  </si>
  <si>
    <t>CID10251</t>
  </si>
  <si>
    <t>Mandatory needs-based workforce</t>
  </si>
  <si>
    <t>CID10252</t>
  </si>
  <si>
    <t>Vision-oriented mobile parallelism</t>
  </si>
  <si>
    <t>CID10253</t>
  </si>
  <si>
    <t>Innovative needs-based model</t>
  </si>
  <si>
    <t>CID10254</t>
  </si>
  <si>
    <t>Cloned 24/7 database</t>
  </si>
  <si>
    <t>CID10255</t>
  </si>
  <si>
    <t>Pre-emptive holistic challenge</t>
  </si>
  <si>
    <t>CID10256</t>
  </si>
  <si>
    <t>Realigned mission-critical standardization</t>
  </si>
  <si>
    <t>CID10257</t>
  </si>
  <si>
    <t>Optional empowering contingency</t>
  </si>
  <si>
    <t>CID10258</t>
  </si>
  <si>
    <t>Enterprise-wide actuating neural-net</t>
  </si>
  <si>
    <t>CID10259</t>
  </si>
  <si>
    <t>Digitized tangible system engine</t>
  </si>
  <si>
    <t>CID10260</t>
  </si>
  <si>
    <t>Cloned national alliance</t>
  </si>
  <si>
    <t>CID10261</t>
  </si>
  <si>
    <t>Extended stable system engine</t>
  </si>
  <si>
    <t>CID10262</t>
  </si>
  <si>
    <t>Inverse fault-tolerant workforce</t>
  </si>
  <si>
    <t>CID10263</t>
  </si>
  <si>
    <t>Re-engineered demand-driven conglomeration</t>
  </si>
  <si>
    <t>CID10264</t>
  </si>
  <si>
    <t>Versatile content-based matrix</t>
  </si>
  <si>
    <t>CID10265</t>
  </si>
  <si>
    <t>Face-to-face encompassing infrastructure</t>
  </si>
  <si>
    <t>CID10266</t>
  </si>
  <si>
    <t>Sharable system-worthy budgetary management</t>
  </si>
  <si>
    <t>CID10267</t>
  </si>
  <si>
    <t>Total non-volatile hierarchy</t>
  </si>
  <si>
    <t>CID10268</t>
  </si>
  <si>
    <t>Progressive hybrid toolset</t>
  </si>
  <si>
    <t>CID10269</t>
  </si>
  <si>
    <t>Multi-layered client-server algorithm</t>
  </si>
  <si>
    <t>CID10270</t>
  </si>
  <si>
    <t>Seamless solution-oriented concept</t>
  </si>
  <si>
    <t>CID10271</t>
  </si>
  <si>
    <t>Upgradable systemic customer loyalty</t>
  </si>
  <si>
    <t>CID10272</t>
  </si>
  <si>
    <t>Digitized multi-tasking capacity</t>
  </si>
  <si>
    <t>CID10273</t>
  </si>
  <si>
    <t>De-engineered next generation functionalities</t>
  </si>
  <si>
    <t>CID10274</t>
  </si>
  <si>
    <t>De-engineered stable customer loyalty</t>
  </si>
  <si>
    <t>CID10275</t>
  </si>
  <si>
    <t>Horizontal system-worthy approach</t>
  </si>
  <si>
    <t>CID10276</t>
  </si>
  <si>
    <t>Down-sized global Graphic Interface</t>
  </si>
  <si>
    <t>CID10277</t>
  </si>
  <si>
    <t>Persistent 6thgeneration flexibility</t>
  </si>
  <si>
    <t>CID10278</t>
  </si>
  <si>
    <t>Triple-buffered human-resource installation</t>
  </si>
  <si>
    <t>CID10279</t>
  </si>
  <si>
    <t>Organized multi-state website</t>
  </si>
  <si>
    <t>CID10280</t>
  </si>
  <si>
    <t>Optimized value-added software</t>
  </si>
  <si>
    <t>CID10281</t>
  </si>
  <si>
    <t>Networked fault-tolerant instruction set</t>
  </si>
  <si>
    <t>CID10282</t>
  </si>
  <si>
    <t>Robust 24/7 customer loyalty</t>
  </si>
  <si>
    <t>CID10283</t>
  </si>
  <si>
    <t>Reduced interactive emulation</t>
  </si>
  <si>
    <t>CID10284</t>
  </si>
  <si>
    <t>Cloned multimedia pricing structure</t>
  </si>
  <si>
    <t>CID10285</t>
  </si>
  <si>
    <t>Self-enabling attitude-oriented strategy</t>
  </si>
  <si>
    <t>CID10286</t>
  </si>
  <si>
    <t>Centralized 5thgeneration secured line</t>
  </si>
  <si>
    <t>CID10287</t>
  </si>
  <si>
    <t>Multi-tiered systematic encoding</t>
  </si>
  <si>
    <t>CID10288</t>
  </si>
  <si>
    <t>Devolved heuristic forecast</t>
  </si>
  <si>
    <t>CID10289</t>
  </si>
  <si>
    <t>Front-line explicit ability</t>
  </si>
  <si>
    <t>CID10290</t>
  </si>
  <si>
    <t>Optional human-resource secured line</t>
  </si>
  <si>
    <t>CID10291</t>
  </si>
  <si>
    <t>Networked encompassing policy</t>
  </si>
  <si>
    <t>CID10292</t>
  </si>
  <si>
    <t>Open-source intangible solution</t>
  </si>
  <si>
    <t>CID10293</t>
  </si>
  <si>
    <t>Universal logistical implementation</t>
  </si>
  <si>
    <t>CID10294</t>
  </si>
  <si>
    <t>User-friendly asymmetric middleware</t>
  </si>
  <si>
    <t>CID10295</t>
  </si>
  <si>
    <t>Realigned leadingedge synergy</t>
  </si>
  <si>
    <t>CID10296</t>
  </si>
  <si>
    <t>Enhanced regional core</t>
  </si>
  <si>
    <t>CID10297</t>
  </si>
  <si>
    <t>Phased responsive toolset</t>
  </si>
  <si>
    <t>CID10298</t>
  </si>
  <si>
    <t>Future-proofed transitional standardization</t>
  </si>
  <si>
    <t>CID10299</t>
  </si>
  <si>
    <t>Synergized bottom-line interface</t>
  </si>
  <si>
    <t>CID10300</t>
  </si>
  <si>
    <t>Advanced tertiary capability</t>
  </si>
  <si>
    <t>CID10301</t>
  </si>
  <si>
    <t>Profit-focused upward-trending knowledge user</t>
  </si>
  <si>
    <t>CID10302</t>
  </si>
  <si>
    <t>Persevering local hub</t>
  </si>
  <si>
    <t>CID10303</t>
  </si>
  <si>
    <t>Re-contextualized client-server framework</t>
  </si>
  <si>
    <t>CID10304</t>
  </si>
  <si>
    <t>Progressive encompassing info-mediaries</t>
  </si>
  <si>
    <t>CID10305</t>
  </si>
  <si>
    <t>Phased 3rdgeneration info-mediaries</t>
  </si>
  <si>
    <t>CID10306</t>
  </si>
  <si>
    <t>Organic motivating moderator</t>
  </si>
  <si>
    <t>CID10307</t>
  </si>
  <si>
    <t>Extended 3rdgeneration interface</t>
  </si>
  <si>
    <t>CID10308</t>
  </si>
  <si>
    <t>Automated mobile methodology</t>
  </si>
  <si>
    <t>CID10309</t>
  </si>
  <si>
    <t>Sharable tertiary hub</t>
  </si>
  <si>
    <t>CID10310</t>
  </si>
  <si>
    <t>Reverse-engineered 3rdgeneration methodology</t>
  </si>
  <si>
    <t>CID10311</t>
  </si>
  <si>
    <t>Front-line motivating attitude</t>
  </si>
  <si>
    <t>CID10312</t>
  </si>
  <si>
    <t>Vision-oriented radical structure</t>
  </si>
  <si>
    <t>CID10313</t>
  </si>
  <si>
    <t>Multi-lateral needs-based neural-net</t>
  </si>
  <si>
    <t>CID10314</t>
  </si>
  <si>
    <t>Front-line tangible capability</t>
  </si>
  <si>
    <t>CID10315</t>
  </si>
  <si>
    <t>Team-oriented interactive hierarchy</t>
  </si>
  <si>
    <t>CID10316</t>
  </si>
  <si>
    <t>Compatible high-level productivity</t>
  </si>
  <si>
    <t>CID10317</t>
  </si>
  <si>
    <t>Mandatory intermediate initiative</t>
  </si>
  <si>
    <t>CID10318</t>
  </si>
  <si>
    <t>Persevering eco-centric adapter</t>
  </si>
  <si>
    <t>CID10319</t>
  </si>
  <si>
    <t>Customizable neutral interface</t>
  </si>
  <si>
    <t>CID10320</t>
  </si>
  <si>
    <t>Team-oriented optimal middleware</t>
  </si>
  <si>
    <t>CID10321</t>
  </si>
  <si>
    <t>Visionary bandwidth-monitored ability</t>
  </si>
  <si>
    <t>CID10322</t>
  </si>
  <si>
    <t>Managed reciprocal help-desk</t>
  </si>
  <si>
    <t>CID10323</t>
  </si>
  <si>
    <t>Future-proofed client-server open system</t>
  </si>
  <si>
    <t>CID10324</t>
  </si>
  <si>
    <t>Robust full-range budgetary management</t>
  </si>
  <si>
    <t>CID10325</t>
  </si>
  <si>
    <t>Down-sized methodical frame</t>
  </si>
  <si>
    <t>CID10326</t>
  </si>
  <si>
    <t>Mandatory grid-enabled solution</t>
  </si>
  <si>
    <t>CID10327</t>
  </si>
  <si>
    <t>Exclusive regional conglomeration</t>
  </si>
  <si>
    <t>CID10328</t>
  </si>
  <si>
    <t>Innovative asynchronous access</t>
  </si>
  <si>
    <t>CID10329</t>
  </si>
  <si>
    <t>Pre-emptive didactic orchestration</t>
  </si>
  <si>
    <t>CID10330</t>
  </si>
  <si>
    <t>Innovative modular hierarchy</t>
  </si>
  <si>
    <t>CID10331</t>
  </si>
  <si>
    <t>Realigned bi-directional leverage</t>
  </si>
  <si>
    <t>CID10332</t>
  </si>
  <si>
    <t>Re-engineered context-sensitive ability</t>
  </si>
  <si>
    <t>CID10333</t>
  </si>
  <si>
    <t>Networked 24hour methodology</t>
  </si>
  <si>
    <t>CID10334</t>
  </si>
  <si>
    <t>Public-key explicit architecture</t>
  </si>
  <si>
    <t>CID10335</t>
  </si>
  <si>
    <t>Visionary 6thgeneration focus group</t>
  </si>
  <si>
    <t>CID10336</t>
  </si>
  <si>
    <t>Digitized intangible collaboration</t>
  </si>
  <si>
    <t>CID10337</t>
  </si>
  <si>
    <t>Adaptive interactive encryption</t>
  </si>
  <si>
    <t>CID10338</t>
  </si>
  <si>
    <t>Integrated fresh-thinking approach</t>
  </si>
  <si>
    <t>CID10339</t>
  </si>
  <si>
    <t>Profound didactic conglomeration</t>
  </si>
  <si>
    <t>CID10340</t>
  </si>
  <si>
    <t>Profit-focused context-sensitive toolset</t>
  </si>
  <si>
    <t>CID10341</t>
  </si>
  <si>
    <t>Balanced didactic standardization</t>
  </si>
  <si>
    <t>CID10342</t>
  </si>
  <si>
    <t>Compatible heuristic info-mediaries</t>
  </si>
  <si>
    <t>CID10343</t>
  </si>
  <si>
    <t>Distributed regional knowledge user</t>
  </si>
  <si>
    <t>CID10344</t>
  </si>
  <si>
    <t>Horizontal 3rdgeneration function</t>
  </si>
  <si>
    <t>CID10345</t>
  </si>
  <si>
    <t>Team-oriented value-added system engine</t>
  </si>
  <si>
    <t>CID10346</t>
  </si>
  <si>
    <t>Monitored solution-oriented capacity</t>
  </si>
  <si>
    <t>CID10347</t>
  </si>
  <si>
    <t>Sharable non-volatile hub</t>
  </si>
  <si>
    <t>CID10348</t>
  </si>
  <si>
    <t>Ergonomic zero-defect info-mediaries</t>
  </si>
  <si>
    <t>CID10349</t>
  </si>
  <si>
    <t>Virtual attitude-oriented interface</t>
  </si>
  <si>
    <t>CID10350</t>
  </si>
  <si>
    <t>Customizable homogeneous portal</t>
  </si>
  <si>
    <t>CID10351</t>
  </si>
  <si>
    <t>Decentralized neutral contingency</t>
  </si>
  <si>
    <t>CID10352</t>
  </si>
  <si>
    <t>Total client-driven circuit</t>
  </si>
  <si>
    <t>CID10353</t>
  </si>
  <si>
    <t>Profit-focused intermediate conglomeration</t>
  </si>
  <si>
    <t>CID10354</t>
  </si>
  <si>
    <t>Multi-layered intermediate project</t>
  </si>
  <si>
    <t>CID10355</t>
  </si>
  <si>
    <t>Networked heuristic task-force</t>
  </si>
  <si>
    <t>CID10356</t>
  </si>
  <si>
    <t>Stand-alone demand-driven matrix</t>
  </si>
  <si>
    <t>CID10357</t>
  </si>
  <si>
    <t>Enterprise-wide directional access</t>
  </si>
  <si>
    <t>CID10358</t>
  </si>
  <si>
    <t>Enhanced even-keeled model</t>
  </si>
  <si>
    <t>CID10359</t>
  </si>
  <si>
    <t>Visionary client-driven encoding</t>
  </si>
  <si>
    <t>CID10360</t>
  </si>
  <si>
    <t>Mandatory high-level throughput</t>
  </si>
  <si>
    <t>CID10361</t>
  </si>
  <si>
    <t>Quality-focused real-time extranet</t>
  </si>
  <si>
    <t>CID10362</t>
  </si>
  <si>
    <t>Team-oriented explicit circuit</t>
  </si>
  <si>
    <t>CID10363</t>
  </si>
  <si>
    <t>Distributed optimal moderator</t>
  </si>
  <si>
    <t>CID10364</t>
  </si>
  <si>
    <t>Synergistic multi-tasking architecture</t>
  </si>
  <si>
    <t>CID10365</t>
  </si>
  <si>
    <t>Face-to-face value-added success</t>
  </si>
  <si>
    <t>CID10366</t>
  </si>
  <si>
    <t>Front-line bottom-line database</t>
  </si>
  <si>
    <t>CID10367</t>
  </si>
  <si>
    <t>Compatible static flexibility</t>
  </si>
  <si>
    <t>CID10368</t>
  </si>
  <si>
    <t>Future-proofed 5thgeneration leverage</t>
  </si>
  <si>
    <t>CID10369</t>
  </si>
  <si>
    <t>Sharable even-keeled monitoring</t>
  </si>
  <si>
    <t>CID10370</t>
  </si>
  <si>
    <t>Proactive intermediate definition</t>
  </si>
  <si>
    <t>CID10371</t>
  </si>
  <si>
    <t>Operative optimal utilization</t>
  </si>
  <si>
    <t>CID10372</t>
  </si>
  <si>
    <t>CID10373</t>
  </si>
  <si>
    <t>Sharable bottom-line complexity</t>
  </si>
  <si>
    <t>CID10374</t>
  </si>
  <si>
    <t>Re-engineered executive toolset</t>
  </si>
  <si>
    <t>CID10375</t>
  </si>
  <si>
    <t>Virtual 6thgeneration hardware</t>
  </si>
  <si>
    <t>CID10376</t>
  </si>
  <si>
    <t>Up-sized didactic task-force</t>
  </si>
  <si>
    <t>CID10377</t>
  </si>
  <si>
    <t>Streamlined heuristic capacity</t>
  </si>
  <si>
    <t>CID10378</t>
  </si>
  <si>
    <t>Multi-layered optimizing website</t>
  </si>
  <si>
    <t>CID10379</t>
  </si>
  <si>
    <t>Upgradable well-modulated architecture</t>
  </si>
  <si>
    <t>CID10380</t>
  </si>
  <si>
    <t>Innovative neutral complexity</t>
  </si>
  <si>
    <t>CID10381</t>
  </si>
  <si>
    <t>Versatile mission-critical process improvement</t>
  </si>
  <si>
    <t>CID10382</t>
  </si>
  <si>
    <t>Object-based bifurcated time-frame</t>
  </si>
  <si>
    <t>CID10383</t>
  </si>
  <si>
    <t>Stand-alone motivating moratorium</t>
  </si>
  <si>
    <t>CID10384</t>
  </si>
  <si>
    <t>Synergized radical flexibility</t>
  </si>
  <si>
    <t>CID10385</t>
  </si>
  <si>
    <t>Re-contextualized uniform info-mediaries</t>
  </si>
  <si>
    <t>CID10386</t>
  </si>
  <si>
    <t>Extended demand-driven portal</t>
  </si>
  <si>
    <t>CID10387</t>
  </si>
  <si>
    <t>Public-key eco-centric installation</t>
  </si>
  <si>
    <t>CID10388</t>
  </si>
  <si>
    <t>Enhanced cohesive adapter</t>
  </si>
  <si>
    <t>CID10389</t>
  </si>
  <si>
    <t>Reactive client-server synergy</t>
  </si>
  <si>
    <t>CID10390</t>
  </si>
  <si>
    <t>Devolved bifurcated artificial intelligence</t>
  </si>
  <si>
    <t>CID10391</t>
  </si>
  <si>
    <t>Versatile 24/7 core</t>
  </si>
  <si>
    <t>CID10392</t>
  </si>
  <si>
    <t>Focused disintermediate knowledge user</t>
  </si>
  <si>
    <t>CID10393</t>
  </si>
  <si>
    <t>Intuitive bi-directional superstructure</t>
  </si>
  <si>
    <t>CID10394</t>
  </si>
  <si>
    <t>Multi-lateral content-based product</t>
  </si>
  <si>
    <t>CID10395</t>
  </si>
  <si>
    <t>Devolved user-facing projection</t>
  </si>
  <si>
    <t>CID10396</t>
  </si>
  <si>
    <t>Organic incremental database</t>
  </si>
  <si>
    <t>CID10397</t>
  </si>
  <si>
    <t>Balanced logistical Graphical User Interface</t>
  </si>
  <si>
    <t>CID10398</t>
  </si>
  <si>
    <t>Synchronized secondary strategy</t>
  </si>
  <si>
    <t>CID10399</t>
  </si>
  <si>
    <t>Pre-emptive actuating initiative</t>
  </si>
  <si>
    <t>CID10400</t>
  </si>
  <si>
    <t>Operative responsive orchestration</t>
  </si>
  <si>
    <t>CID10401</t>
  </si>
  <si>
    <t>De-engineered value-added projection</t>
  </si>
  <si>
    <t>CID10402</t>
  </si>
  <si>
    <t>Versatile contextually-based product</t>
  </si>
  <si>
    <t>CID10403</t>
  </si>
  <si>
    <t>Business-focused cohesive knowledge user</t>
  </si>
  <si>
    <t>CID10404</t>
  </si>
  <si>
    <t>Digitized modular Internet solution</t>
  </si>
  <si>
    <t>CID10405</t>
  </si>
  <si>
    <t>Reactive bandwidth-monitored intranet</t>
  </si>
  <si>
    <t>CID10406</t>
  </si>
  <si>
    <t>Organized mobile focus group</t>
  </si>
  <si>
    <t>CID10407</t>
  </si>
  <si>
    <t>Robust fault-tolerant benchmark</t>
  </si>
  <si>
    <t>CID10408</t>
  </si>
  <si>
    <t>Polarized next generation time-frame</t>
  </si>
  <si>
    <t>CID10409</t>
  </si>
  <si>
    <t>Quality-focused zero tolerance project</t>
  </si>
  <si>
    <t>CID10410</t>
  </si>
  <si>
    <t>Digitized zero-defect toolset</t>
  </si>
  <si>
    <t>CID10411</t>
  </si>
  <si>
    <t>Object-based national architecture</t>
  </si>
  <si>
    <t>CID10412</t>
  </si>
  <si>
    <t>Cross-group executive support</t>
  </si>
  <si>
    <t>CID10413</t>
  </si>
  <si>
    <t>Vision-oriented heuristic moratorium</t>
  </si>
  <si>
    <t>CID10414</t>
  </si>
  <si>
    <t>Monitored grid-enabled ability</t>
  </si>
  <si>
    <t>CID10415</t>
  </si>
  <si>
    <t>Universal scalable contingency</t>
  </si>
  <si>
    <t>CID10416</t>
  </si>
  <si>
    <t>Right-sized value-added process improvement</t>
  </si>
  <si>
    <t>CID10417</t>
  </si>
  <si>
    <t>Re-contextualized asymmetric focus group</t>
  </si>
  <si>
    <t>CID10418</t>
  </si>
  <si>
    <t>De-engineered multi-state secured line</t>
  </si>
  <si>
    <t>CID10419</t>
  </si>
  <si>
    <t>Versatile clear-thinking instruction set</t>
  </si>
  <si>
    <t>CID10420</t>
  </si>
  <si>
    <t>Phased eco-centric data-warehouse</t>
  </si>
  <si>
    <t>CID10421</t>
  </si>
  <si>
    <t>Integrated dedicated knowledge user</t>
  </si>
  <si>
    <t>CID10422</t>
  </si>
  <si>
    <t>Innovative coherent benchmark</t>
  </si>
  <si>
    <t>CID10423</t>
  </si>
  <si>
    <t>Ameliorated regional success</t>
  </si>
  <si>
    <t>CID10424</t>
  </si>
  <si>
    <t>Sharable modular encoding</t>
  </si>
  <si>
    <t>CID10425</t>
  </si>
  <si>
    <t>Customizable bandwidth-monitored challenge</t>
  </si>
  <si>
    <t>CID10426</t>
  </si>
  <si>
    <t>Grass-roots well-modulated model</t>
  </si>
  <si>
    <t>CID10427</t>
  </si>
  <si>
    <t>Upgradable 3rdgeneration concept</t>
  </si>
  <si>
    <t>CID10428</t>
  </si>
  <si>
    <t>Fundamental coherent application</t>
  </si>
  <si>
    <t>CID10429</t>
  </si>
  <si>
    <t>Object-based 24/7 algorithm</t>
  </si>
  <si>
    <t>CID10430</t>
  </si>
  <si>
    <t>User-centric 3rdgeneration info-mediaries</t>
  </si>
  <si>
    <t>CID10431</t>
  </si>
  <si>
    <t>Polarized multimedia middleware</t>
  </si>
  <si>
    <t>CID10432</t>
  </si>
  <si>
    <t>Managed object-oriented function</t>
  </si>
  <si>
    <t>CID10433</t>
  </si>
  <si>
    <t>Horizontal heuristic model</t>
  </si>
  <si>
    <t>CID10434</t>
  </si>
  <si>
    <t>Synergized transitional project</t>
  </si>
  <si>
    <t>CID10435</t>
  </si>
  <si>
    <t>Distributed bi-directional process improvement</t>
  </si>
  <si>
    <t>CID10436</t>
  </si>
  <si>
    <t>Triple-buffered composite knowledgebase</t>
  </si>
  <si>
    <t>CID10437</t>
  </si>
  <si>
    <t>Intuitive uniform capability</t>
  </si>
  <si>
    <t>CID10438</t>
  </si>
  <si>
    <t>Horizontal incremental leverage</t>
  </si>
  <si>
    <t>CID10439</t>
  </si>
  <si>
    <t>Quality-focused neutral help-desk</t>
  </si>
  <si>
    <t>CID10440</t>
  </si>
  <si>
    <t>Public-key heuristic software</t>
  </si>
  <si>
    <t>CID10441</t>
  </si>
  <si>
    <t>Optional methodical capacity</t>
  </si>
  <si>
    <t>CID10442</t>
  </si>
  <si>
    <t>Synchronized transitional policy</t>
  </si>
  <si>
    <t>CID10443</t>
  </si>
  <si>
    <t>Cross-group radical info-mediaries</t>
  </si>
  <si>
    <t>CID10444</t>
  </si>
  <si>
    <t>De-engineered upward-trending hierarchy</t>
  </si>
  <si>
    <t>CID10445</t>
  </si>
  <si>
    <t>Innovative even-keeled hierarchy</t>
  </si>
  <si>
    <t>CID10446</t>
  </si>
  <si>
    <t>Ergonomic system-worthy standardization</t>
  </si>
  <si>
    <t>CID10447</t>
  </si>
  <si>
    <t>Enhanced reciprocal contingency</t>
  </si>
  <si>
    <t>CID10448</t>
  </si>
  <si>
    <t>Re-engineered mobile application</t>
  </si>
  <si>
    <t>CID10449</t>
  </si>
  <si>
    <t>Decentralized homogeneous knowledgebase</t>
  </si>
  <si>
    <t>CID10450</t>
  </si>
  <si>
    <t>Stand-alone fault-tolerant pricing structure</t>
  </si>
  <si>
    <t>CID10451</t>
  </si>
  <si>
    <t>Seamless bi-directional core</t>
  </si>
  <si>
    <t>CID10452</t>
  </si>
  <si>
    <t>Customer-focused value-added extranet</t>
  </si>
  <si>
    <t>CID10453</t>
  </si>
  <si>
    <t>Universal client-driven Local Area Network</t>
  </si>
  <si>
    <t>CID10454</t>
  </si>
  <si>
    <t>De-engineered value-added knowledgebase</t>
  </si>
  <si>
    <t>CID10455</t>
  </si>
  <si>
    <t>Proactive bi-directional task-force</t>
  </si>
  <si>
    <t>CID10456</t>
  </si>
  <si>
    <t>Mandatory heuristic adapter</t>
  </si>
  <si>
    <t>CID10457</t>
  </si>
  <si>
    <t>Open-architected next generation secured line</t>
  </si>
  <si>
    <t>CID10458</t>
  </si>
  <si>
    <t>Streamlined cohesive paradigm</t>
  </si>
  <si>
    <t>CID10459</t>
  </si>
  <si>
    <t>Progressive context-sensitive solution</t>
  </si>
  <si>
    <t>CID10460</t>
  </si>
  <si>
    <t>Re-engineered upward-trending capacity</t>
  </si>
  <si>
    <t>CID10461</t>
  </si>
  <si>
    <t>Fully-configurable intermediate firmware</t>
  </si>
  <si>
    <t>CID10462</t>
  </si>
  <si>
    <t>Universal responsive portal</t>
  </si>
  <si>
    <t>CID10463</t>
  </si>
  <si>
    <t>Up-sized eco-centric complexity</t>
  </si>
  <si>
    <t>CID10464</t>
  </si>
  <si>
    <t>Focused upward-trending emulation</t>
  </si>
  <si>
    <t>CID10465</t>
  </si>
  <si>
    <t>Automated needs-based secured line</t>
  </si>
  <si>
    <t>CID10466</t>
  </si>
  <si>
    <t>Multi-tiered exuding throughput</t>
  </si>
  <si>
    <t>CID10467</t>
  </si>
  <si>
    <t>Grass-roots responsive superstructure</t>
  </si>
  <si>
    <t>CID10468</t>
  </si>
  <si>
    <t>Intuitive content-based model</t>
  </si>
  <si>
    <t>CID10469</t>
  </si>
  <si>
    <t>Multi-tiered motivating parallelism</t>
  </si>
  <si>
    <t>CID10470</t>
  </si>
  <si>
    <t>Upgradable background Internet solution</t>
  </si>
  <si>
    <t>CID10471</t>
  </si>
  <si>
    <t>Grass-roots discrete alliance</t>
  </si>
  <si>
    <t>CID10472</t>
  </si>
  <si>
    <t>Up-sized human-resource implementation</t>
  </si>
  <si>
    <t>CID10473</t>
  </si>
  <si>
    <t>Optional bottom-line middleware</t>
  </si>
  <si>
    <t>CID10474</t>
  </si>
  <si>
    <t>Expanded leadingedge algorithm</t>
  </si>
  <si>
    <t>CID10475</t>
  </si>
  <si>
    <t>Persevering 4thgeneration process improvement</t>
  </si>
  <si>
    <t>CID10476</t>
  </si>
  <si>
    <t>Synchronized 3rdgeneration archive</t>
  </si>
  <si>
    <t>CID10477</t>
  </si>
  <si>
    <t>Right-sized clear-thinking array</t>
  </si>
  <si>
    <t>CID10478</t>
  </si>
  <si>
    <t>Future-proofed zero administration circuit</t>
  </si>
  <si>
    <t>CID10479</t>
  </si>
  <si>
    <t>Public-key exuding time-frame</t>
  </si>
  <si>
    <t>CID10480</t>
  </si>
  <si>
    <t>Cross-platform motivating neural-net</t>
  </si>
  <si>
    <t>CID10481</t>
  </si>
  <si>
    <t>Object-based actuating orchestration</t>
  </si>
  <si>
    <t>CID10482</t>
  </si>
  <si>
    <t>De-engineered responsive functionalities</t>
  </si>
  <si>
    <t>CID10483</t>
  </si>
  <si>
    <t>Re-engineered responsive workforce</t>
  </si>
  <si>
    <t>CID10484</t>
  </si>
  <si>
    <t>Multi-tiered impactful challenge</t>
  </si>
  <si>
    <t>CID10485</t>
  </si>
  <si>
    <t>Visionary exuding data-warehouse</t>
  </si>
  <si>
    <t>CID10486</t>
  </si>
  <si>
    <t>Optional executive capacity</t>
  </si>
  <si>
    <t>CID10487</t>
  </si>
  <si>
    <t>Networked tangible encoding</t>
  </si>
  <si>
    <t>CID10488</t>
  </si>
  <si>
    <t>Centralized uniform standardization</t>
  </si>
  <si>
    <t>CID10489</t>
  </si>
  <si>
    <t>Reduced zero tolerance flexibility</t>
  </si>
  <si>
    <t>CID10490</t>
  </si>
  <si>
    <t>Extended zero-defect emulation</t>
  </si>
  <si>
    <t>CID10491</t>
  </si>
  <si>
    <t>Phased mission-critical complexity</t>
  </si>
  <si>
    <t>CID10492</t>
  </si>
  <si>
    <t>Reverse-engineered reciprocal definition</t>
  </si>
  <si>
    <t>CID10493</t>
  </si>
  <si>
    <t>Sharable next generation matrices</t>
  </si>
  <si>
    <t>CID10494</t>
  </si>
  <si>
    <t>Self-enabling eco-centric policy</t>
  </si>
  <si>
    <t>CID10495</t>
  </si>
  <si>
    <t>Seamless didactic emulation</t>
  </si>
  <si>
    <t>CID10496</t>
  </si>
  <si>
    <t>Right-sized discrete protocol</t>
  </si>
  <si>
    <t>CID10497</t>
  </si>
  <si>
    <t>Organized logistical interface</t>
  </si>
  <si>
    <t>CID10498</t>
  </si>
  <si>
    <t>Down-sized executive Graphical User Interface</t>
  </si>
  <si>
    <t>CID10499</t>
  </si>
  <si>
    <t>User-centric transitional middleware</t>
  </si>
  <si>
    <t>CID10500</t>
  </si>
  <si>
    <t>Profound systematic leverage</t>
  </si>
  <si>
    <t>CID10501</t>
  </si>
  <si>
    <t>Decentralized object-oriented structure</t>
  </si>
  <si>
    <t>CID10502</t>
  </si>
  <si>
    <t>Reduced regional superstructure</t>
  </si>
  <si>
    <t>CID10503</t>
  </si>
  <si>
    <t>Switchable bi-directional circuit</t>
  </si>
  <si>
    <t>CID10504</t>
  </si>
  <si>
    <t>Innovative interactive capability</t>
  </si>
  <si>
    <t>CID10505</t>
  </si>
  <si>
    <t>Fundamental leadingedge system engine</t>
  </si>
  <si>
    <t>CID10506</t>
  </si>
  <si>
    <t>Seamless multimedia forecast</t>
  </si>
  <si>
    <t>CID10507</t>
  </si>
  <si>
    <t>Managed bi-directional strategy</t>
  </si>
  <si>
    <t>CID10508</t>
  </si>
  <si>
    <t>Mandatory attitude-oriented open system</t>
  </si>
  <si>
    <t>CID10509</t>
  </si>
  <si>
    <t>Public-key holistic capacity</t>
  </si>
  <si>
    <t>CID10510</t>
  </si>
  <si>
    <t>Multi-lateral global software</t>
  </si>
  <si>
    <t>CID10511</t>
  </si>
  <si>
    <t>Networked value-added info-mediaries</t>
  </si>
  <si>
    <t>CID10512</t>
  </si>
  <si>
    <t>Polarized 6thgeneration array</t>
  </si>
  <si>
    <t>CID10513</t>
  </si>
  <si>
    <t>Fully-configurable national matrix</t>
  </si>
  <si>
    <t>CID10514</t>
  </si>
  <si>
    <t>Customer-focused multimedia neural-net</t>
  </si>
  <si>
    <t>CID10515</t>
  </si>
  <si>
    <t>Digitized methodical access</t>
  </si>
  <si>
    <t>CID10516</t>
  </si>
  <si>
    <t>Automated mission-critical array</t>
  </si>
  <si>
    <t>CID10517</t>
  </si>
  <si>
    <t>Horizontal discrete infrastructure</t>
  </si>
  <si>
    <t>CID10518</t>
  </si>
  <si>
    <t>Persevering holistic archive</t>
  </si>
  <si>
    <t>CID10519</t>
  </si>
  <si>
    <t>Profit-focused didactic budgetary management</t>
  </si>
  <si>
    <t>CID10520</t>
  </si>
  <si>
    <t>User-friendly multimedia algorithm</t>
  </si>
  <si>
    <t>CID10521</t>
  </si>
  <si>
    <t>Integrated methodical Graphical User Interface</t>
  </si>
  <si>
    <t>CID10522</t>
  </si>
  <si>
    <t>Adaptive explicit frame</t>
  </si>
  <si>
    <t>CID10523</t>
  </si>
  <si>
    <t>Multi-layered executive standardization</t>
  </si>
  <si>
    <t>CID10524</t>
  </si>
  <si>
    <t>Fully-configurable well-modulated info-mediaries</t>
  </si>
  <si>
    <t>CID10525</t>
  </si>
  <si>
    <t>Realigned stable open architecture</t>
  </si>
  <si>
    <t>CID10526</t>
  </si>
  <si>
    <t>Virtual mobile intranet</t>
  </si>
  <si>
    <t>CID10527</t>
  </si>
  <si>
    <t>Visionary 24/7 framework</t>
  </si>
  <si>
    <t>CID10528</t>
  </si>
  <si>
    <t>Right-sized solution-oriented focus group</t>
  </si>
  <si>
    <t>CID10529</t>
  </si>
  <si>
    <t>User-centric modular hub</t>
  </si>
  <si>
    <t>CID10530</t>
  </si>
  <si>
    <t>Visionary motivating complexity</t>
  </si>
  <si>
    <t>CID10531</t>
  </si>
  <si>
    <t>Seamless modular matrices</t>
  </si>
  <si>
    <t>CID10532</t>
  </si>
  <si>
    <t>Future-proofed 6thgeneration projection</t>
  </si>
  <si>
    <t>CID10533</t>
  </si>
  <si>
    <t>User-centric background interface</t>
  </si>
  <si>
    <t>CID10534</t>
  </si>
  <si>
    <t>Operative contextually-based hub</t>
  </si>
  <si>
    <t>CID10535</t>
  </si>
  <si>
    <t>Upgradable interactive focus group</t>
  </si>
  <si>
    <t>CID10536</t>
  </si>
  <si>
    <t>Future-proofed scalable flexibility</t>
  </si>
  <si>
    <t>CID10537</t>
  </si>
  <si>
    <t>Progressive 24/7 approach</t>
  </si>
  <si>
    <t>CID10538</t>
  </si>
  <si>
    <t>Ameliorated eco-centric artificial intelligence</t>
  </si>
  <si>
    <t>CID10539</t>
  </si>
  <si>
    <t>Triple-buffered composite contingency</t>
  </si>
  <si>
    <t>CID10540</t>
  </si>
  <si>
    <t>Enterprise-wide heuristic Graphic Interface</t>
  </si>
  <si>
    <t>CID10541</t>
  </si>
  <si>
    <t>Inverse solution-oriented moderator</t>
  </si>
  <si>
    <t>CID10542</t>
  </si>
  <si>
    <t>Up-sized zero tolerance middleware</t>
  </si>
  <si>
    <t>CID10543</t>
  </si>
  <si>
    <t>Open-source full-range open system</t>
  </si>
  <si>
    <t>CID10544</t>
  </si>
  <si>
    <t>Front-line radical process improvement</t>
  </si>
  <si>
    <t>CID10545</t>
  </si>
  <si>
    <t>Integrated zero-defect superstructure</t>
  </si>
  <si>
    <t>CID10546</t>
  </si>
  <si>
    <t>Customizable regional attitude</t>
  </si>
  <si>
    <t>CID10547</t>
  </si>
  <si>
    <t>Focused 24hour framework</t>
  </si>
  <si>
    <t>CID10548</t>
  </si>
  <si>
    <t>CID10549</t>
  </si>
  <si>
    <t>Customer-focused user-facing approach</t>
  </si>
  <si>
    <t>CID10550</t>
  </si>
  <si>
    <t>Object-based cohesive projection</t>
  </si>
  <si>
    <t>CID10551</t>
  </si>
  <si>
    <t>Future-proofed upward-trending approach</t>
  </si>
  <si>
    <t>CID10552</t>
  </si>
  <si>
    <t>Enterprise-wide optimizing utilization</t>
  </si>
  <si>
    <t>CID10553</t>
  </si>
  <si>
    <t>Universal impactful function</t>
  </si>
  <si>
    <t>CID10554</t>
  </si>
  <si>
    <t>Front-line zero administration Graphic Interface</t>
  </si>
  <si>
    <t>CID10555</t>
  </si>
  <si>
    <t>Cloned value-added neural-net</t>
  </si>
  <si>
    <t>CID10556</t>
  </si>
  <si>
    <t>Virtual didactic alliance</t>
  </si>
  <si>
    <t>CID10557</t>
  </si>
  <si>
    <t>Automated 3rdgeneration attitude</t>
  </si>
  <si>
    <t>CID10558</t>
  </si>
  <si>
    <t>Object-based leadingedge product</t>
  </si>
  <si>
    <t>CID10559</t>
  </si>
  <si>
    <t>Progressive modular methodology</t>
  </si>
  <si>
    <t>CID10560</t>
  </si>
  <si>
    <t>Persevering 6thgeneration software</t>
  </si>
  <si>
    <t>CID10561</t>
  </si>
  <si>
    <t>Upgradable local projection</t>
  </si>
  <si>
    <t>CID10562</t>
  </si>
  <si>
    <t>Persistent interactive paradigm</t>
  </si>
  <si>
    <t>CID10563</t>
  </si>
  <si>
    <t>Extended multi-tasking strategy</t>
  </si>
  <si>
    <t>CID10564</t>
  </si>
  <si>
    <t>Networked value-added infrastructure</t>
  </si>
  <si>
    <t>CID10565</t>
  </si>
  <si>
    <t>Synergized systematic implementation</t>
  </si>
  <si>
    <t>CID10566</t>
  </si>
  <si>
    <t>Grass-roots actuating extranet</t>
  </si>
  <si>
    <t>CID10567</t>
  </si>
  <si>
    <t>Re-contextualized background Graphic Interface</t>
  </si>
  <si>
    <t>CID10568</t>
  </si>
  <si>
    <t>Profound 3rdgeneration flexibility</t>
  </si>
  <si>
    <t>CID10569</t>
  </si>
  <si>
    <t>Optional clear-thinking database</t>
  </si>
  <si>
    <t>CID10570</t>
  </si>
  <si>
    <t>Reduced encompassing knowledgebase</t>
  </si>
  <si>
    <t>CID10571</t>
  </si>
  <si>
    <t>Optimized optimal instruction set</t>
  </si>
  <si>
    <t>CID10572</t>
  </si>
  <si>
    <t>Synchronized explicit migration</t>
  </si>
  <si>
    <t>CID10573</t>
  </si>
  <si>
    <t>Profound modular hierarchy</t>
  </si>
  <si>
    <t>CID10574</t>
  </si>
  <si>
    <t>Up-sized needs-based process improvement</t>
  </si>
  <si>
    <t>CID10575</t>
  </si>
  <si>
    <t>Re-contextualized didactic throughput</t>
  </si>
  <si>
    <t>CID10576</t>
  </si>
  <si>
    <t>Mandatory background algorithm</t>
  </si>
  <si>
    <t>CID10577</t>
  </si>
  <si>
    <t>Versatile mobile capability</t>
  </si>
  <si>
    <t>CID10578</t>
  </si>
  <si>
    <t>Distributed actuating model</t>
  </si>
  <si>
    <t>CID10579</t>
  </si>
  <si>
    <t>Pre-emptive exuding website</t>
  </si>
  <si>
    <t>CID10580</t>
  </si>
  <si>
    <t>Function-based cohesive challenge</t>
  </si>
  <si>
    <t>CID10581</t>
  </si>
  <si>
    <t>Integrated analyzing open system</t>
  </si>
  <si>
    <t>CID10582</t>
  </si>
  <si>
    <t>Team-oriented zero tolerance open system</t>
  </si>
  <si>
    <t>CID10583</t>
  </si>
  <si>
    <t>Inverse homogeneous extranet</t>
  </si>
  <si>
    <t>CID10584</t>
  </si>
  <si>
    <t>Reactive composite open architecture</t>
  </si>
  <si>
    <t>CID10585</t>
  </si>
  <si>
    <t>Triple-buffered bi-directional secured line</t>
  </si>
  <si>
    <t>CID10586</t>
  </si>
  <si>
    <t>Enterprise-wide uniform artificial intelligence</t>
  </si>
  <si>
    <t>CID10587</t>
  </si>
  <si>
    <t>Profound next generation infrastructure</t>
  </si>
  <si>
    <t>CID10588</t>
  </si>
  <si>
    <t>Inverse modular process improvement</t>
  </si>
  <si>
    <t>CID10589</t>
  </si>
  <si>
    <t>Digitized zero tolerance matrices</t>
  </si>
  <si>
    <t>CID10590</t>
  </si>
  <si>
    <t>Focused secondary synergy</t>
  </si>
  <si>
    <t>CID10591</t>
  </si>
  <si>
    <t>CID10592</t>
  </si>
  <si>
    <t>Assimilated solution-oriented middleware</t>
  </si>
  <si>
    <t>CID10593</t>
  </si>
  <si>
    <t>Versatile grid-enabled budgetary management</t>
  </si>
  <si>
    <t>CID10594</t>
  </si>
  <si>
    <t>Synergistic well-modulated emulation</t>
  </si>
  <si>
    <t>CID10595</t>
  </si>
  <si>
    <t>Cloned multi-state neural-net</t>
  </si>
  <si>
    <t>CID10596</t>
  </si>
  <si>
    <t>Optimized human-resource implementation</t>
  </si>
  <si>
    <t>CID10597</t>
  </si>
  <si>
    <t>Mandatory directional adapter</t>
  </si>
  <si>
    <t>CID10598</t>
  </si>
  <si>
    <t>Open-source systemic Graphic Interface</t>
  </si>
  <si>
    <t>CID10599</t>
  </si>
  <si>
    <t>Down-sized scalable database</t>
  </si>
  <si>
    <t>CID10600</t>
  </si>
  <si>
    <t>Pre-emptive high-level intranet</t>
  </si>
  <si>
    <t>CID10601</t>
  </si>
  <si>
    <t>Networked directional pricing structure</t>
  </si>
  <si>
    <t>CID10602</t>
  </si>
  <si>
    <t>Front-line web-enabled database</t>
  </si>
  <si>
    <t>CID10603</t>
  </si>
  <si>
    <t>Persistent non-volatile archive</t>
  </si>
  <si>
    <t>CID10604</t>
  </si>
  <si>
    <t>Extended bifurcated throughput</t>
  </si>
  <si>
    <t>CID10605</t>
  </si>
  <si>
    <t>Total neutral data-warehouse</t>
  </si>
  <si>
    <t>CID10606</t>
  </si>
  <si>
    <t>Mandatory bandwidth-monitored matrices</t>
  </si>
  <si>
    <t>CID10607</t>
  </si>
  <si>
    <t>Ameliorated grid-enabled synergy</t>
  </si>
  <si>
    <t>CID10608</t>
  </si>
  <si>
    <t>User-centric web-enabled adapter</t>
  </si>
  <si>
    <t>CID10609</t>
  </si>
  <si>
    <t>Universal clear-thinking definition</t>
  </si>
  <si>
    <t>CID10610</t>
  </si>
  <si>
    <t>Networked asynchronous data-warehouse</t>
  </si>
  <si>
    <t>CID10611</t>
  </si>
  <si>
    <t>Networked encompassing product</t>
  </si>
  <si>
    <t>CID10612</t>
  </si>
  <si>
    <t>Secured demand-driven initiative</t>
  </si>
  <si>
    <t>CID10613</t>
  </si>
  <si>
    <t>Vision-oriented exuding task-force</t>
  </si>
  <si>
    <t>CID10614</t>
  </si>
  <si>
    <t>Secured encompassing moderator</t>
  </si>
  <si>
    <t>CID10615</t>
  </si>
  <si>
    <t>Ergonomic zero administration data-warehouse</t>
  </si>
  <si>
    <t>CID10616</t>
  </si>
  <si>
    <t>Extended full-range structure</t>
  </si>
  <si>
    <t>CID10617</t>
  </si>
  <si>
    <t>Organized intangible benchmark</t>
  </si>
  <si>
    <t>CID10618</t>
  </si>
  <si>
    <t>Enterprise-wide stable budgetary management</t>
  </si>
  <si>
    <t>CID10619</t>
  </si>
  <si>
    <t>Customer-focused 4thgeneration middleware</t>
  </si>
  <si>
    <t>CID10620</t>
  </si>
  <si>
    <t>Balanced high-level array</t>
  </si>
  <si>
    <t>CID10621</t>
  </si>
  <si>
    <t>Synergized multimedia Internet solution</t>
  </si>
  <si>
    <t>CID10622</t>
  </si>
  <si>
    <t>Exclusive responsive pricing structure</t>
  </si>
  <si>
    <t>CID10623</t>
  </si>
  <si>
    <t>Object-based background complexity</t>
  </si>
  <si>
    <t>CID10624</t>
  </si>
  <si>
    <t>Seamless web-enabled implementation</t>
  </si>
  <si>
    <t>CID10625</t>
  </si>
  <si>
    <t>Phased tangible conglomeration</t>
  </si>
  <si>
    <t>CID10626</t>
  </si>
  <si>
    <t>Virtual empowering attitude</t>
  </si>
  <si>
    <t>CID10627</t>
  </si>
  <si>
    <t>Self-enabling national throughput</t>
  </si>
  <si>
    <t>CID10628</t>
  </si>
  <si>
    <t>Configurable cohesive software</t>
  </si>
  <si>
    <t>CID10629</t>
  </si>
  <si>
    <t>Streamlined zero administration strategy</t>
  </si>
  <si>
    <t>CID10630</t>
  </si>
  <si>
    <t>Cloned asynchronous approach</t>
  </si>
  <si>
    <t>CID10631</t>
  </si>
  <si>
    <t>Advanced maximized moratorium</t>
  </si>
  <si>
    <t>CID10632</t>
  </si>
  <si>
    <t>Networked scalable extranet</t>
  </si>
  <si>
    <t>CID10633</t>
  </si>
  <si>
    <t>Realigned tangible instruction set</t>
  </si>
  <si>
    <t>CID10634</t>
  </si>
  <si>
    <t>Persevering responsive firmware</t>
  </si>
  <si>
    <t>CID10635</t>
  </si>
  <si>
    <t>Automated bottom-line knowledgebase</t>
  </si>
  <si>
    <t>CID10636</t>
  </si>
  <si>
    <t>Open-source 24/7 functionalities</t>
  </si>
  <si>
    <t>CID10637</t>
  </si>
  <si>
    <t>Function-based client-server knowledgebase</t>
  </si>
  <si>
    <t>CID10638</t>
  </si>
  <si>
    <t>Multi-layered solution-oriented paradigm</t>
  </si>
  <si>
    <t>CID10639</t>
  </si>
  <si>
    <t>Synchronized systematic framework</t>
  </si>
  <si>
    <t>CID10640</t>
  </si>
  <si>
    <t>Customizable even-keeled flexibility</t>
  </si>
  <si>
    <t>CID10641</t>
  </si>
  <si>
    <t>Intuitive modular product</t>
  </si>
  <si>
    <t>CID10642</t>
  </si>
  <si>
    <t>Advanced methodical secured line</t>
  </si>
  <si>
    <t>CID10643</t>
  </si>
  <si>
    <t>Expanded coherent info-mediaries</t>
  </si>
  <si>
    <t>CID10644</t>
  </si>
  <si>
    <t>Total analyzing interface</t>
  </si>
  <si>
    <t>CID10645</t>
  </si>
  <si>
    <t>Innovative user-facing definition</t>
  </si>
  <si>
    <t>CID10646</t>
  </si>
  <si>
    <t>Business-focused content-based hierarchy</t>
  </si>
  <si>
    <t>CID10647</t>
  </si>
  <si>
    <t>Organized client-server process improvement</t>
  </si>
  <si>
    <t>CID10648</t>
  </si>
  <si>
    <t>Synchronized foreground success</t>
  </si>
  <si>
    <t>CID10649</t>
  </si>
  <si>
    <t>Function-based methodical interface</t>
  </si>
  <si>
    <t>CID10650</t>
  </si>
  <si>
    <t>Visionary tangible system engine</t>
  </si>
  <si>
    <t>CID10651</t>
  </si>
  <si>
    <t>Multi-lateral encompassing matrices</t>
  </si>
  <si>
    <t>CID10652</t>
  </si>
  <si>
    <t>Reduced uniform structure</t>
  </si>
  <si>
    <t>CID10653</t>
  </si>
  <si>
    <t>Synchronized attitude-oriented portal</t>
  </si>
  <si>
    <t>CID10654</t>
  </si>
  <si>
    <t>Switchable user-facing approach</t>
  </si>
  <si>
    <t>CID10655</t>
  </si>
  <si>
    <t>Synergistic systematic algorithm</t>
  </si>
  <si>
    <t>CID10656</t>
  </si>
  <si>
    <t>Optimized optimal attitude</t>
  </si>
  <si>
    <t>CID10657</t>
  </si>
  <si>
    <t>Multi-tiered neutral workforce</t>
  </si>
  <si>
    <t>CID10658</t>
  </si>
  <si>
    <t>Monitored systematic concept</t>
  </si>
  <si>
    <t>CID10659</t>
  </si>
  <si>
    <t>Front-line composite circuit</t>
  </si>
  <si>
    <t>CID10660</t>
  </si>
  <si>
    <t>Cloned systemic hierarchy</t>
  </si>
  <si>
    <t>CID10661</t>
  </si>
  <si>
    <t>Reduced client-server encryption</t>
  </si>
  <si>
    <t>CID10662</t>
  </si>
  <si>
    <t>Monitored methodical secured line</t>
  </si>
  <si>
    <t>CID10663</t>
  </si>
  <si>
    <t>Polarized web-enabled data-warehouse</t>
  </si>
  <si>
    <t>CID10664</t>
  </si>
  <si>
    <t>Triple-buffered clear-thinking installation</t>
  </si>
  <si>
    <t>CID10665</t>
  </si>
  <si>
    <t>Multi-lateral object-oriented solution</t>
  </si>
  <si>
    <t>CID10666</t>
  </si>
  <si>
    <t>Expanded bifurcated support</t>
  </si>
  <si>
    <t>CID10667</t>
  </si>
  <si>
    <t>Grass-roots local Graphical User Interface</t>
  </si>
  <si>
    <t>CID10668</t>
  </si>
  <si>
    <t>Diverse bandwidth-monitored frame</t>
  </si>
  <si>
    <t>CID10669</t>
  </si>
  <si>
    <t>Persistent cohesive orchestration</t>
  </si>
  <si>
    <t>CID10670</t>
  </si>
  <si>
    <t>Fully-configurable motivating methodology</t>
  </si>
  <si>
    <t>CID10671</t>
  </si>
  <si>
    <t>Profound homogeneous benchmark</t>
  </si>
  <si>
    <t>CID10672</t>
  </si>
  <si>
    <t>Self-enabling logistical conglomeration</t>
  </si>
  <si>
    <t>CID10673</t>
  </si>
  <si>
    <t>Organized 4thgeneration Local Area Network</t>
  </si>
  <si>
    <t>CID10674</t>
  </si>
  <si>
    <t>Configurable systematic support</t>
  </si>
  <si>
    <t>CID10675</t>
  </si>
  <si>
    <t>Devolved zero administration complexity</t>
  </si>
  <si>
    <t>CID10676</t>
  </si>
  <si>
    <t>Decentralized secondary open architecture</t>
  </si>
  <si>
    <t>CID10677</t>
  </si>
  <si>
    <t>Digitized bi-directional time-frame</t>
  </si>
  <si>
    <t>CID10678</t>
  </si>
  <si>
    <t>Networked attitude-oriented groupware</t>
  </si>
  <si>
    <t>CID10679</t>
  </si>
  <si>
    <t>Progressive systemic monitoring</t>
  </si>
  <si>
    <t>CID10680</t>
  </si>
  <si>
    <t>Customizable holistic initiative</t>
  </si>
  <si>
    <t>CID10681</t>
  </si>
  <si>
    <t>Universal zero administration time-frame</t>
  </si>
  <si>
    <t>CID10682</t>
  </si>
  <si>
    <t>Open-source interactive protocol</t>
  </si>
  <si>
    <t>CID10683</t>
  </si>
  <si>
    <t>Distributed dedicated hardware</t>
  </si>
  <si>
    <t>CID10684</t>
  </si>
  <si>
    <t>Persevering cohesive database</t>
  </si>
  <si>
    <t>CID10685</t>
  </si>
  <si>
    <t>Stand-alone regional leverage</t>
  </si>
  <si>
    <t>CID10686</t>
  </si>
  <si>
    <t>Realigned asymmetric Internet solution</t>
  </si>
  <si>
    <t>CID10687</t>
  </si>
  <si>
    <t>Reactive 24hour emulation</t>
  </si>
  <si>
    <t>CID10688</t>
  </si>
  <si>
    <t>Monitored impactful initiative</t>
  </si>
  <si>
    <t>CID10689</t>
  </si>
  <si>
    <t>Front-line user-facing time-frame</t>
  </si>
  <si>
    <t>CID10690</t>
  </si>
  <si>
    <t>Optional even-keeled standardization</t>
  </si>
  <si>
    <t>CID10691</t>
  </si>
  <si>
    <t>Pre-emptive holistic contingency</t>
  </si>
  <si>
    <t>CID10692</t>
  </si>
  <si>
    <t>Assimilated next generation support</t>
  </si>
  <si>
    <t>CID10693</t>
  </si>
  <si>
    <t>Managed heuristic frame</t>
  </si>
  <si>
    <t>CID10694</t>
  </si>
  <si>
    <t>Fundamental holistic toolset</t>
  </si>
  <si>
    <t>CID10695</t>
  </si>
  <si>
    <t>Horizontal attitude-oriented database</t>
  </si>
  <si>
    <t>CID10696</t>
  </si>
  <si>
    <t>Business-focused logistical emulation</t>
  </si>
  <si>
    <t>CID10697</t>
  </si>
  <si>
    <t>Right-sized 24/7 alliance</t>
  </si>
  <si>
    <t>CID10698</t>
  </si>
  <si>
    <t>Cross-platform upward-trending software</t>
  </si>
  <si>
    <t>CID10699</t>
  </si>
  <si>
    <t>Optimized bottom-line extranet</t>
  </si>
  <si>
    <t>CID10700</t>
  </si>
  <si>
    <t>Managed tertiary standardization</t>
  </si>
  <si>
    <t>CID10701</t>
  </si>
  <si>
    <t>Intuitive systemic functionalities</t>
  </si>
  <si>
    <t>CID10702</t>
  </si>
  <si>
    <t>Upgradable zero administration solution</t>
  </si>
  <si>
    <t>CID10703</t>
  </si>
  <si>
    <t>Public-key holistic parallelism</t>
  </si>
  <si>
    <t>CID10704</t>
  </si>
  <si>
    <t>Switchable 24/7 hierarchy</t>
  </si>
  <si>
    <t>CID10705</t>
  </si>
  <si>
    <t>Integrated value-added emulation</t>
  </si>
  <si>
    <t>CID10706</t>
  </si>
  <si>
    <t>Versatile static conglomeration</t>
  </si>
  <si>
    <t>CID10707</t>
  </si>
  <si>
    <t>De-engineered 24hour protocol</t>
  </si>
  <si>
    <t>CID10708</t>
  </si>
  <si>
    <t>Programmable interactive website</t>
  </si>
  <si>
    <t>CID10709</t>
  </si>
  <si>
    <t>Quality-focused intermediate model</t>
  </si>
  <si>
    <t>CID10710</t>
  </si>
  <si>
    <t>Seamless multimedia capacity</t>
  </si>
  <si>
    <t>CID10711</t>
  </si>
  <si>
    <t>Devolved mission-critical artificial intelligence</t>
  </si>
  <si>
    <t>CID10712</t>
  </si>
  <si>
    <t>De-engineered attitude-oriented productivity</t>
  </si>
  <si>
    <t>CID10713</t>
  </si>
  <si>
    <t>Assimilated client-server artificial intelligence</t>
  </si>
  <si>
    <t>CID10714</t>
  </si>
  <si>
    <t>Adaptive multi-state installation</t>
  </si>
  <si>
    <t>CID10715</t>
  </si>
  <si>
    <t>Reduced multi-tasking strategy</t>
  </si>
  <si>
    <t>CID10716</t>
  </si>
  <si>
    <t>Virtual impactful knowledgebase</t>
  </si>
  <si>
    <t>CID10717</t>
  </si>
  <si>
    <t>Profit-focused next generation analyzer</t>
  </si>
  <si>
    <t>CID10718</t>
  </si>
  <si>
    <t>Synergistic stable parallelism</t>
  </si>
  <si>
    <t>CID10719</t>
  </si>
  <si>
    <t>Devolved zero-defect architecture</t>
  </si>
  <si>
    <t>CID10720</t>
  </si>
  <si>
    <t>Face-to-face didactic structure</t>
  </si>
  <si>
    <t>CID10721</t>
  </si>
  <si>
    <t>Networked static forecast</t>
  </si>
  <si>
    <t>CID10722</t>
  </si>
  <si>
    <t>Profound didactic collaboration</t>
  </si>
  <si>
    <t>CID10723</t>
  </si>
  <si>
    <t>Networked impactful support</t>
  </si>
  <si>
    <t>CID10724</t>
  </si>
  <si>
    <t>Synchronized reciprocal service-desk</t>
  </si>
  <si>
    <t>CID10725</t>
  </si>
  <si>
    <t>Synchronized homogeneous conglomeration</t>
  </si>
  <si>
    <t>CID10726</t>
  </si>
  <si>
    <t>Mandatory didactic functionalities</t>
  </si>
  <si>
    <t>CID10727</t>
  </si>
  <si>
    <t>Integrated local intranet</t>
  </si>
  <si>
    <t>CID10728</t>
  </si>
  <si>
    <t>Future-proofed reciprocal Graphical User Interface</t>
  </si>
  <si>
    <t>CID10729</t>
  </si>
  <si>
    <t>Versatile user-facing productivity</t>
  </si>
  <si>
    <t>CID10730</t>
  </si>
  <si>
    <t>Ergonomic modular task-force</t>
  </si>
  <si>
    <t>CID10731</t>
  </si>
  <si>
    <t>Virtual system-worthy synergy</t>
  </si>
  <si>
    <t>CID10732</t>
  </si>
  <si>
    <t>Multi-layered regional standardization</t>
  </si>
  <si>
    <t>CID10733</t>
  </si>
  <si>
    <t>Expanded composite Graphical User Interface</t>
  </si>
  <si>
    <t>CID10734</t>
  </si>
  <si>
    <t>Assimilated 3rdgeneration matrix</t>
  </si>
  <si>
    <t>CID10735</t>
  </si>
  <si>
    <t>Cross-platform modular encoding</t>
  </si>
  <si>
    <t>CID10736</t>
  </si>
  <si>
    <t>Object-based tangible attitude</t>
  </si>
  <si>
    <t>CID10737</t>
  </si>
  <si>
    <t>Multi-layered incremental website</t>
  </si>
  <si>
    <t>CID10738</t>
  </si>
  <si>
    <t>Organized asymmetric interface</t>
  </si>
  <si>
    <t>CID10739</t>
  </si>
  <si>
    <t>Progressive 4thgeneration installation</t>
  </si>
  <si>
    <t>CID10740</t>
  </si>
  <si>
    <t>Cross-platform holistic knowledge user</t>
  </si>
  <si>
    <t>CID10741</t>
  </si>
  <si>
    <t>Digitized multi-tasking encoding</t>
  </si>
  <si>
    <t>CID10742</t>
  </si>
  <si>
    <t>Configurable regional project</t>
  </si>
  <si>
    <t>CID10743</t>
  </si>
  <si>
    <t>Progressive contextually-based hardware</t>
  </si>
  <si>
    <t>CID10744</t>
  </si>
  <si>
    <t>Right-sized content-based alliance</t>
  </si>
  <si>
    <t>CID10745</t>
  </si>
  <si>
    <t>Reduced coherent throughput</t>
  </si>
  <si>
    <t>CID10746</t>
  </si>
  <si>
    <t>Persistent 6thgeneration knowledge user</t>
  </si>
  <si>
    <t>CID10747</t>
  </si>
  <si>
    <t>Enhanced system-worthy matrices</t>
  </si>
  <si>
    <t>CID10748</t>
  </si>
  <si>
    <t>Customer-focused secondary function</t>
  </si>
  <si>
    <t>CID10749</t>
  </si>
  <si>
    <t>Decentralized zero-defect collaboration</t>
  </si>
  <si>
    <t>CID10750</t>
  </si>
  <si>
    <t>Stand-alone cohesive parallelism</t>
  </si>
  <si>
    <t>CID10751</t>
  </si>
  <si>
    <t>Monitored web-enabled matrices</t>
  </si>
  <si>
    <t>CID10752</t>
  </si>
  <si>
    <t>Programmable solution-oriented pricing structure</t>
  </si>
  <si>
    <t>CID10753</t>
  </si>
  <si>
    <t>Vision-oriented regional synergy</t>
  </si>
  <si>
    <t>CID10754</t>
  </si>
  <si>
    <t>Phased radical initiative</t>
  </si>
  <si>
    <t>CID10755</t>
  </si>
  <si>
    <t>Pre-emptive maximized monitoring</t>
  </si>
  <si>
    <t>CID10756</t>
  </si>
  <si>
    <t>De-engineered disintermediate service-desk</t>
  </si>
  <si>
    <t>CID10757</t>
  </si>
  <si>
    <t>Switchable client-driven projection</t>
  </si>
  <si>
    <t>CID10758</t>
  </si>
  <si>
    <t>Mandatory actuating policy</t>
  </si>
  <si>
    <t>CID10759</t>
  </si>
  <si>
    <t>Diverse intermediate hub</t>
  </si>
  <si>
    <t>CID10760</t>
  </si>
  <si>
    <t>Enhanced grid-enabled framework</t>
  </si>
  <si>
    <t>CID10761</t>
  </si>
  <si>
    <t>Digitized asymmetric open architecture</t>
  </si>
  <si>
    <t>CID10762</t>
  </si>
  <si>
    <t>Versatile stable monitoring</t>
  </si>
  <si>
    <t>CID10763</t>
  </si>
  <si>
    <t>Reverse-engineered global knowledgebase</t>
  </si>
  <si>
    <t>CID10764</t>
  </si>
  <si>
    <t>Up-sized methodical software</t>
  </si>
  <si>
    <t>CID10765</t>
  </si>
  <si>
    <t>Fundamental bottom-line intranet</t>
  </si>
  <si>
    <t>CID10766</t>
  </si>
  <si>
    <t>Multi-channeled neutral migration</t>
  </si>
  <si>
    <t>CID10767</t>
  </si>
  <si>
    <t>Public-key upward-trending standardization</t>
  </si>
  <si>
    <t>CID10768</t>
  </si>
  <si>
    <t>Quality-focused radical pricing structure</t>
  </si>
  <si>
    <t>CID10769</t>
  </si>
  <si>
    <t>Virtual zero-defect info-mediaries</t>
  </si>
  <si>
    <t>CID10770</t>
  </si>
  <si>
    <t>Integrated 3rdgeneration projection</t>
  </si>
  <si>
    <t>CID10771</t>
  </si>
  <si>
    <t>Versatile needs-based instruction set</t>
  </si>
  <si>
    <t>CID10772</t>
  </si>
  <si>
    <t>Right-sized interactive process improvement</t>
  </si>
  <si>
    <t>CID10773</t>
  </si>
  <si>
    <t>CID10774</t>
  </si>
  <si>
    <t>Right-sized high-level attitude</t>
  </si>
  <si>
    <t>CID10775</t>
  </si>
  <si>
    <t>Assimilated solution-oriented conglomeration</t>
  </si>
  <si>
    <t>CID10776</t>
  </si>
  <si>
    <t>Decentralized discrete structure</t>
  </si>
  <si>
    <t>CID10777</t>
  </si>
  <si>
    <t>Phased intangible protocol</t>
  </si>
  <si>
    <t>CID10778</t>
  </si>
  <si>
    <t>Synergized composite middleware</t>
  </si>
  <si>
    <t>CID10779</t>
  </si>
  <si>
    <t>Reactive 24/7 time-frame</t>
  </si>
  <si>
    <t>CID10780</t>
  </si>
  <si>
    <t>Business-focused optimal customer loyalty</t>
  </si>
  <si>
    <t>CID10781</t>
  </si>
  <si>
    <t>Persistent content-based alliance</t>
  </si>
  <si>
    <t>CID10782</t>
  </si>
  <si>
    <t>Reduced next generation protocol</t>
  </si>
  <si>
    <t>CID10783</t>
  </si>
  <si>
    <t>Assimilated client-server alliance</t>
  </si>
  <si>
    <t>CID10784</t>
  </si>
  <si>
    <t>Cloned 6thgeneration encryption</t>
  </si>
  <si>
    <t>CID10785</t>
  </si>
  <si>
    <t>Mandatory client-server groupware</t>
  </si>
  <si>
    <t>CID10786</t>
  </si>
  <si>
    <t>Organic actuating firmware</t>
  </si>
  <si>
    <t>CID10787</t>
  </si>
  <si>
    <t>Streamlined real-time forecast</t>
  </si>
  <si>
    <t>CID10788</t>
  </si>
  <si>
    <t>Digitized dedicated encryption</t>
  </si>
  <si>
    <t>CID10789</t>
  </si>
  <si>
    <t>Enterprise-wide real-time structure</t>
  </si>
  <si>
    <t>CID10790</t>
  </si>
  <si>
    <t>Programmable didactic application</t>
  </si>
  <si>
    <t>CID10791</t>
  </si>
  <si>
    <t>Polarized grid-enabled info-mediaries</t>
  </si>
  <si>
    <t>CID10792</t>
  </si>
  <si>
    <t>Streamlined eco-centric functionalities</t>
  </si>
  <si>
    <t>CID10793</t>
  </si>
  <si>
    <t>Configurable intangible secured line</t>
  </si>
  <si>
    <t>CID10794</t>
  </si>
  <si>
    <t>Quality-focused directional projection</t>
  </si>
  <si>
    <t>CID10795</t>
  </si>
  <si>
    <t>De-engineered maximized structure</t>
  </si>
  <si>
    <t>CID10796</t>
  </si>
  <si>
    <t>Seamless background archive</t>
  </si>
  <si>
    <t>CID10797</t>
  </si>
  <si>
    <t>Polarized high-level firmware</t>
  </si>
  <si>
    <t>CID10798</t>
  </si>
  <si>
    <t>Open-architected motivating leverage</t>
  </si>
  <si>
    <t>CID10799</t>
  </si>
  <si>
    <t>Enterprise-wide impactful Local Area Network</t>
  </si>
  <si>
    <t>CID10800</t>
  </si>
  <si>
    <t>Devolved hybrid knowledgebase</t>
  </si>
  <si>
    <t>CID10801</t>
  </si>
  <si>
    <t>Focused well-modulated frame</t>
  </si>
  <si>
    <t>CID10802</t>
  </si>
  <si>
    <t>Decentralized transitional system engine</t>
  </si>
  <si>
    <t>CID10803</t>
  </si>
  <si>
    <t>Monitored solution-oriented neural-net</t>
  </si>
  <si>
    <t>CID10804</t>
  </si>
  <si>
    <t>Down-sized multimedia infrastructure</t>
  </si>
  <si>
    <t>CID10805</t>
  </si>
  <si>
    <t>Mandatory dynamic function</t>
  </si>
  <si>
    <t>CID10806</t>
  </si>
  <si>
    <t>Self-enabling multi-state circuit</t>
  </si>
  <si>
    <t>CID10807</t>
  </si>
  <si>
    <t>Automated zero-defect access</t>
  </si>
  <si>
    <t>CID10808</t>
  </si>
  <si>
    <t>Profound global concept</t>
  </si>
  <si>
    <t>CID10809</t>
  </si>
  <si>
    <t>De-engineered background system engine</t>
  </si>
  <si>
    <t>CID10810</t>
  </si>
  <si>
    <t>Monitored 5thgeneration productivity</t>
  </si>
  <si>
    <t>CID10811</t>
  </si>
  <si>
    <t>Implemented zero tolerance access</t>
  </si>
  <si>
    <t>CID10812</t>
  </si>
  <si>
    <t>Optimized solution-oriented hardware</t>
  </si>
  <si>
    <t>CID10813</t>
  </si>
  <si>
    <t>Reactive neutral standardization</t>
  </si>
  <si>
    <t>CID10814</t>
  </si>
  <si>
    <t>Upgradable actuating ability</t>
  </si>
  <si>
    <t>CID10815</t>
  </si>
  <si>
    <t>Synchronized next generation Graphic Interface</t>
  </si>
  <si>
    <t>CID10816</t>
  </si>
  <si>
    <t>Centralized upward-trending ability</t>
  </si>
  <si>
    <t>CID10817</t>
  </si>
  <si>
    <t>Function-based analyzing benchmark</t>
  </si>
  <si>
    <t>CID10818</t>
  </si>
  <si>
    <t>Reactive clear-thinking customer loyalty</t>
  </si>
  <si>
    <t>CID10819</t>
  </si>
  <si>
    <t>Phased upward-trending customer loyalty</t>
  </si>
  <si>
    <t>CID10820</t>
  </si>
  <si>
    <t>Operative incremental standardization</t>
  </si>
  <si>
    <t>CID10821</t>
  </si>
  <si>
    <t>Assimilated national Local Area Network</t>
  </si>
  <si>
    <t>CID10822</t>
  </si>
  <si>
    <t>Profit-focused regional benchmark</t>
  </si>
  <si>
    <t>CID10823</t>
  </si>
  <si>
    <t>Fully-configurable secondary standardization</t>
  </si>
  <si>
    <t>CID10824</t>
  </si>
  <si>
    <t>Open-source solution-oriented flexibility</t>
  </si>
  <si>
    <t>CID10825</t>
  </si>
  <si>
    <t>Mandatory content-based middleware</t>
  </si>
  <si>
    <t>CID10826</t>
  </si>
  <si>
    <t>Sharable dedicated frame</t>
  </si>
  <si>
    <t>CID10827</t>
  </si>
  <si>
    <t>Function-based systemic paradigm</t>
  </si>
  <si>
    <t>CID10828</t>
  </si>
  <si>
    <t>Fundamental neutral knowledge user</t>
  </si>
  <si>
    <t>CID10829</t>
  </si>
  <si>
    <t>Progressive multi-tasking hierarchy</t>
  </si>
  <si>
    <t>CID10830</t>
  </si>
  <si>
    <t>Team-oriented exuding support</t>
  </si>
  <si>
    <t>CID10831</t>
  </si>
  <si>
    <t>Enhanced national benchmark</t>
  </si>
  <si>
    <t>CID10832</t>
  </si>
  <si>
    <t>Re-contextualized next generation software</t>
  </si>
  <si>
    <t>CID10833</t>
  </si>
  <si>
    <t>Re-contextualized bifurcated Internet solution</t>
  </si>
  <si>
    <t>CID10834</t>
  </si>
  <si>
    <t>Inverse encompassing task-force</t>
  </si>
  <si>
    <t>CID10835</t>
  </si>
  <si>
    <t>Optimized radical leverage</t>
  </si>
  <si>
    <t>CID10836</t>
  </si>
  <si>
    <t>Open-source foreground algorithm</t>
  </si>
  <si>
    <t>CID10837</t>
  </si>
  <si>
    <t>Vision-oriented high-level matrix</t>
  </si>
  <si>
    <t>CID10838</t>
  </si>
  <si>
    <t>Vision-oriented systemic forecast</t>
  </si>
  <si>
    <t>CID10839</t>
  </si>
  <si>
    <t>Multi-layered real-time strategy</t>
  </si>
  <si>
    <t>CID10840</t>
  </si>
  <si>
    <t>Synergistic hybrid Graphical User Interface</t>
  </si>
  <si>
    <t>CID10841</t>
  </si>
  <si>
    <t>Persevering multi-tasking concept</t>
  </si>
  <si>
    <t>CID10842</t>
  </si>
  <si>
    <t>Intuitive attitude-oriented hierarchy</t>
  </si>
  <si>
    <t>CID10843</t>
  </si>
  <si>
    <t>User-centric coherent support</t>
  </si>
  <si>
    <t>CID10844</t>
  </si>
  <si>
    <t>Stand-alone system-worthy groupware</t>
  </si>
  <si>
    <t>CID10845</t>
  </si>
  <si>
    <t>Vision-oriented radical budgetary management</t>
  </si>
  <si>
    <t>CID10846</t>
  </si>
  <si>
    <t>Organized secondary firmware</t>
  </si>
  <si>
    <t>CID10847</t>
  </si>
  <si>
    <t>Synchronized demand-driven frame</t>
  </si>
  <si>
    <t>CID10848</t>
  </si>
  <si>
    <t>Customer-focused national archive</t>
  </si>
  <si>
    <t>CID10849</t>
  </si>
  <si>
    <t>Implemented zero-defect workforce</t>
  </si>
  <si>
    <t>CID10850</t>
  </si>
  <si>
    <t>Total homogeneous task-force</t>
  </si>
  <si>
    <t>CID10851</t>
  </si>
  <si>
    <t>Ameliorated value-added interface</t>
  </si>
  <si>
    <t>CID10852</t>
  </si>
  <si>
    <t>Reverse-engineered transitional standardization</t>
  </si>
  <si>
    <t>CID10853</t>
  </si>
  <si>
    <t>Proactive contextually-based approach</t>
  </si>
  <si>
    <t>CID10854</t>
  </si>
  <si>
    <t>Horizontal zero tolerance time-frame</t>
  </si>
  <si>
    <t>CID10855</t>
  </si>
  <si>
    <t>Optimized directional matrix</t>
  </si>
  <si>
    <t>CID10856</t>
  </si>
  <si>
    <t>Reverse-engineered human-resource analyzer</t>
  </si>
  <si>
    <t>CID10857</t>
  </si>
  <si>
    <t>Face-to-face fault-tolerant application</t>
  </si>
  <si>
    <t>CID10858</t>
  </si>
  <si>
    <t>Extended maximized alliance</t>
  </si>
  <si>
    <t>CID10859</t>
  </si>
  <si>
    <t>Balanced needs-based Local Area Network</t>
  </si>
  <si>
    <t>CID10860</t>
  </si>
  <si>
    <t>Exclusive heuristic focus group</t>
  </si>
  <si>
    <t>CID10861</t>
  </si>
  <si>
    <t>Synergistic object-oriented extranet</t>
  </si>
  <si>
    <t>CID10862</t>
  </si>
  <si>
    <t>Customizable regional capability</t>
  </si>
  <si>
    <t>CID10863</t>
  </si>
  <si>
    <t>Upgradable 4thgeneration pricing structure</t>
  </si>
  <si>
    <t>CID10864</t>
  </si>
  <si>
    <t>Programmable regional hub</t>
  </si>
  <si>
    <t>CID10865</t>
  </si>
  <si>
    <t>Compatible needs-based initiative</t>
  </si>
  <si>
    <t>CID10866</t>
  </si>
  <si>
    <t>Realigned value-added software</t>
  </si>
  <si>
    <t>CID10867</t>
  </si>
  <si>
    <t>User-friendly maximized pricing structure</t>
  </si>
  <si>
    <t>CID10868</t>
  </si>
  <si>
    <t>Advanced tangible focus group</t>
  </si>
  <si>
    <t>CID10869</t>
  </si>
  <si>
    <t>Progressive demand-driven concept</t>
  </si>
  <si>
    <t>CID10870</t>
  </si>
  <si>
    <t>Virtual actuating support</t>
  </si>
  <si>
    <t>CID10871</t>
  </si>
  <si>
    <t>Phased asymmetric definition</t>
  </si>
  <si>
    <t>CID10872</t>
  </si>
  <si>
    <t>Multi-tiered reciprocal standardization</t>
  </si>
  <si>
    <t>CID10873</t>
  </si>
  <si>
    <t>Team-oriented holistic knowledge user</t>
  </si>
  <si>
    <t>CID10874</t>
  </si>
  <si>
    <t>Open-architected non-volatile benchmark</t>
  </si>
  <si>
    <t>CID10875</t>
  </si>
  <si>
    <t>Multi-layered attitude-oriented hierarchy</t>
  </si>
  <si>
    <t>CID10876</t>
  </si>
  <si>
    <t>Face-to-face multi-tasking portal</t>
  </si>
  <si>
    <t>CID10877</t>
  </si>
  <si>
    <t>Centralized homogeneous infrastructure</t>
  </si>
  <si>
    <t>CID10878</t>
  </si>
  <si>
    <t>Open-architected object-oriented moderator</t>
  </si>
  <si>
    <t>CID10879</t>
  </si>
  <si>
    <t>Enhanced static utilization</t>
  </si>
  <si>
    <t>CID10880</t>
  </si>
  <si>
    <t>Vision-oriented high-level utilization</t>
  </si>
  <si>
    <t>CID10881</t>
  </si>
  <si>
    <t>Reduced content-based model</t>
  </si>
  <si>
    <t>CID10882</t>
  </si>
  <si>
    <t>Networked web-enabled throughput</t>
  </si>
  <si>
    <t>CID10883</t>
  </si>
  <si>
    <t>Pre-emptive incremental structure</t>
  </si>
  <si>
    <t>CID10884</t>
  </si>
  <si>
    <t>Organic dynamic project</t>
  </si>
  <si>
    <t>CID10885</t>
  </si>
  <si>
    <t>Digitized intermediate application</t>
  </si>
  <si>
    <t>CID10886</t>
  </si>
  <si>
    <t>Object-based heuristic parallelism</t>
  </si>
  <si>
    <t>CID10887</t>
  </si>
  <si>
    <t>Streamlined national contingency</t>
  </si>
  <si>
    <t>CID10888</t>
  </si>
  <si>
    <t>Extended zero administration hub</t>
  </si>
  <si>
    <t>CID10889</t>
  </si>
  <si>
    <t>Cross-platform fault-tolerant installation</t>
  </si>
  <si>
    <t>CID10890</t>
  </si>
  <si>
    <t>Configurable secondary function</t>
  </si>
  <si>
    <t>CID10891</t>
  </si>
  <si>
    <t>Automated value-added orchestration</t>
  </si>
  <si>
    <t>CID10892</t>
  </si>
  <si>
    <t>Synergistic dedicated instruction set</t>
  </si>
  <si>
    <t>CID10893</t>
  </si>
  <si>
    <t>User-centric analyzing model</t>
  </si>
  <si>
    <t>CID10894</t>
  </si>
  <si>
    <t>Persistent hybrid help-desk</t>
  </si>
  <si>
    <t>CID10895</t>
  </si>
  <si>
    <t>Re-engineered zero tolerance synergy</t>
  </si>
  <si>
    <t>CID10896</t>
  </si>
  <si>
    <t>Automated systematic strategy</t>
  </si>
  <si>
    <t>CID10897</t>
  </si>
  <si>
    <t>Programmable dedicated neural-net</t>
  </si>
  <si>
    <t>CID10898</t>
  </si>
  <si>
    <t>Grass-roots solution-oriented contingency</t>
  </si>
  <si>
    <t>CID10899</t>
  </si>
  <si>
    <t>Persistent modular framework</t>
  </si>
  <si>
    <t>CID10900</t>
  </si>
  <si>
    <t>Streamlined zero tolerance data-warehouse</t>
  </si>
  <si>
    <t>CID10901</t>
  </si>
  <si>
    <t>Innovative object-oriented productivity</t>
  </si>
  <si>
    <t>CID10902</t>
  </si>
  <si>
    <t>Adaptive systematic utilization</t>
  </si>
  <si>
    <t>CID10903</t>
  </si>
  <si>
    <t>Expanded didactic matrices</t>
  </si>
  <si>
    <t>CID10904</t>
  </si>
  <si>
    <t>Innovative multi-tasking encoding</t>
  </si>
  <si>
    <t>CID10905</t>
  </si>
  <si>
    <t>Polarized 6thgeneration methodology</t>
  </si>
  <si>
    <t>CID10906</t>
  </si>
  <si>
    <t>Digitized upward-trending protocol</t>
  </si>
  <si>
    <t>CID10907</t>
  </si>
  <si>
    <t>Business-focused demand-driven task-force</t>
  </si>
  <si>
    <t>CID10908</t>
  </si>
  <si>
    <t>Networked bottom-line functionalities</t>
  </si>
  <si>
    <t>CID10909</t>
  </si>
  <si>
    <t>Proactive object-oriented model</t>
  </si>
  <si>
    <t>CID10910</t>
  </si>
  <si>
    <t>Managed optimizing success</t>
  </si>
  <si>
    <t>CID10911</t>
  </si>
  <si>
    <t>Streamlined explicit frame</t>
  </si>
  <si>
    <t>CID10912</t>
  </si>
  <si>
    <t>Persistent client-server standardization</t>
  </si>
  <si>
    <t>CID10913</t>
  </si>
  <si>
    <t>Triple-buffered eco-centric access</t>
  </si>
  <si>
    <t>CID10914</t>
  </si>
  <si>
    <t>Diverse systemic focus group</t>
  </si>
  <si>
    <t>CID10915</t>
  </si>
  <si>
    <t>Universal object-oriented hub</t>
  </si>
  <si>
    <t>CID10916</t>
  </si>
  <si>
    <t>Organized web-enabled website</t>
  </si>
  <si>
    <t>CID10917</t>
  </si>
  <si>
    <t>Sharable object-oriented process improvement</t>
  </si>
  <si>
    <t>CID10918</t>
  </si>
  <si>
    <t>Re-engineered static collaboration</t>
  </si>
  <si>
    <t>CID10919</t>
  </si>
  <si>
    <t>Mandatory homogeneous model</t>
  </si>
  <si>
    <t>CID10920</t>
  </si>
  <si>
    <t>Integrated motivating implementation</t>
  </si>
  <si>
    <t>CID10921</t>
  </si>
  <si>
    <t>Realigned intermediate flexibility</t>
  </si>
  <si>
    <t>CID10922</t>
  </si>
  <si>
    <t>Function-based zero tolerance secured line</t>
  </si>
  <si>
    <t>CID10923</t>
  </si>
  <si>
    <t>Synergized executive collaboration</t>
  </si>
  <si>
    <t>CID10924</t>
  </si>
  <si>
    <t>Reverse-engineered background approach</t>
  </si>
  <si>
    <t>CID10925</t>
  </si>
  <si>
    <t>Multi-layered fresh-thinking help-desk</t>
  </si>
  <si>
    <t>CID10926</t>
  </si>
  <si>
    <t>Implemented multimedia structure</t>
  </si>
  <si>
    <t>CID10927</t>
  </si>
  <si>
    <t>Proactive dedicated complexity</t>
  </si>
  <si>
    <t>CID10928</t>
  </si>
  <si>
    <t>Persevering eco-centric algorithm</t>
  </si>
  <si>
    <t>CID10929</t>
  </si>
  <si>
    <t>Enterprise-wide 4thgeneration Graphical User Interface</t>
  </si>
  <si>
    <t>CID10930</t>
  </si>
  <si>
    <t>Networked analyzing knowledgebase</t>
  </si>
  <si>
    <t>CID10931</t>
  </si>
  <si>
    <t>Innovative bifurcated solution</t>
  </si>
  <si>
    <t>CID10932</t>
  </si>
  <si>
    <t>Open-architected composite strategy</t>
  </si>
  <si>
    <t>CID10933</t>
  </si>
  <si>
    <t>Robust fault-tolerant software</t>
  </si>
  <si>
    <t>CID10934</t>
  </si>
  <si>
    <t>Reactive asynchronous Graphic Interface</t>
  </si>
  <si>
    <t>CID10935</t>
  </si>
  <si>
    <t>Right-sized methodical benchmark</t>
  </si>
  <si>
    <t>CID10936</t>
  </si>
  <si>
    <t>Synergized system-worthy architecture</t>
  </si>
  <si>
    <t>CID10937</t>
  </si>
  <si>
    <t>Programmable impactful help-desk</t>
  </si>
  <si>
    <t>CID10938</t>
  </si>
  <si>
    <t>Versatile tangible conglomeration</t>
  </si>
  <si>
    <t>CID10939</t>
  </si>
  <si>
    <t>Profit-focused system-worthy methodology</t>
  </si>
  <si>
    <t>CID10940</t>
  </si>
  <si>
    <t>Automated multi-state hardware</t>
  </si>
  <si>
    <t>CID10941</t>
  </si>
  <si>
    <t>Multi-lateral object-oriented benchmark</t>
  </si>
  <si>
    <t>CID10942</t>
  </si>
  <si>
    <t>Enterprise-wide 24hour ability</t>
  </si>
  <si>
    <t>CID10943</t>
  </si>
  <si>
    <t>Advanced global Graphic Interface</t>
  </si>
  <si>
    <t>CID10944</t>
  </si>
  <si>
    <t>Profound scalable project</t>
  </si>
  <si>
    <t>CID10945</t>
  </si>
  <si>
    <t>User-friendly didactic moderator</t>
  </si>
  <si>
    <t>CID10946</t>
  </si>
  <si>
    <t>De-engineered modular knowledge user</t>
  </si>
  <si>
    <t>CID10947</t>
  </si>
  <si>
    <t>Universal multi-tasking hub</t>
  </si>
  <si>
    <t>CID10948</t>
  </si>
  <si>
    <t>Seamless 4thgeneration middleware</t>
  </si>
  <si>
    <t>CID10949</t>
  </si>
  <si>
    <t>Organic transitional system engine</t>
  </si>
  <si>
    <t>CID10950</t>
  </si>
  <si>
    <t>Team-oriented transitional forecast</t>
  </si>
  <si>
    <t>CID10951</t>
  </si>
  <si>
    <t>Right-sized intangible superstructure</t>
  </si>
  <si>
    <t>CID10952</t>
  </si>
  <si>
    <t>Persistent 3rdgeneration matrix</t>
  </si>
  <si>
    <t>CID10953</t>
  </si>
  <si>
    <t>Advanced motivating neural-net</t>
  </si>
  <si>
    <t>CID10954</t>
  </si>
  <si>
    <t>Synergized logistical standardization</t>
  </si>
  <si>
    <t>CID10955</t>
  </si>
  <si>
    <t>Public-key context-sensitive architecture</t>
  </si>
  <si>
    <t>CID10956</t>
  </si>
  <si>
    <t>Operative eco-centric implementation</t>
  </si>
  <si>
    <t>CID10957</t>
  </si>
  <si>
    <t>Compatible transitional collaboration</t>
  </si>
  <si>
    <t>CID10958</t>
  </si>
  <si>
    <t>Enterprise-wide responsive open system</t>
  </si>
  <si>
    <t>CID10959</t>
  </si>
  <si>
    <t>Extended eco-centric moderator</t>
  </si>
  <si>
    <t>CID10960</t>
  </si>
  <si>
    <t>Enhanced encompassing utilization</t>
  </si>
  <si>
    <t>CID10961</t>
  </si>
  <si>
    <t>Cross-group high-level portal</t>
  </si>
  <si>
    <t>CID10962</t>
  </si>
  <si>
    <t>Sharable even-keeled migration</t>
  </si>
  <si>
    <t>CID10963</t>
  </si>
  <si>
    <t>Switchable fresh-thinking middleware</t>
  </si>
  <si>
    <t>CID10964</t>
  </si>
  <si>
    <t>Horizontal system-worthy standardization</t>
  </si>
  <si>
    <t>CID10965</t>
  </si>
  <si>
    <t>Open-architected regional moderator</t>
  </si>
  <si>
    <t>CID10966</t>
  </si>
  <si>
    <t>Function-based bi-directional budgetary management</t>
  </si>
  <si>
    <t>CID10967</t>
  </si>
  <si>
    <t>Versatile 6thgeneration moderator</t>
  </si>
  <si>
    <t>CID10968</t>
  </si>
  <si>
    <t>Profit-focused exuding conglomeration</t>
  </si>
  <si>
    <t>CID10969</t>
  </si>
  <si>
    <t>Fundamental national challenge</t>
  </si>
  <si>
    <t>CID10970</t>
  </si>
  <si>
    <t>Team-oriented heuristic groupware</t>
  </si>
  <si>
    <t>CID10971</t>
  </si>
  <si>
    <t>Reduced context-sensitive leverage</t>
  </si>
  <si>
    <t>CID10972</t>
  </si>
  <si>
    <t>Versatile user-facing capability</t>
  </si>
  <si>
    <t>CID10973</t>
  </si>
  <si>
    <t>Digitized multimedia definition</t>
  </si>
  <si>
    <t>CID10974</t>
  </si>
  <si>
    <t>Right-sized disintermediate website</t>
  </si>
  <si>
    <t>CID10975</t>
  </si>
  <si>
    <t>Customer-focused multi-tasking initiative</t>
  </si>
  <si>
    <t>CID10976</t>
  </si>
  <si>
    <t>Networked high-level throughput</t>
  </si>
  <si>
    <t>CID10977</t>
  </si>
  <si>
    <t>Object-based value-added service-desk</t>
  </si>
  <si>
    <t>CID10978</t>
  </si>
  <si>
    <t>Devolved optimizing instruction set</t>
  </si>
  <si>
    <t>CID10979</t>
  </si>
  <si>
    <t>Team-oriented value-added moratorium</t>
  </si>
  <si>
    <t>CID10980</t>
  </si>
  <si>
    <t>Up-sized intangible analyzer</t>
  </si>
  <si>
    <t>CID10981</t>
  </si>
  <si>
    <t>Secured upward-trending core</t>
  </si>
  <si>
    <t>CID10982</t>
  </si>
  <si>
    <t>Secured actuating hub</t>
  </si>
  <si>
    <t>CID10983</t>
  </si>
  <si>
    <t>Horizontal value-added support</t>
  </si>
  <si>
    <t>CID10984</t>
  </si>
  <si>
    <t>Managed logistical parallelism</t>
  </si>
  <si>
    <t>CID10985</t>
  </si>
  <si>
    <t>Ameliorated needs-based archive</t>
  </si>
  <si>
    <t>CID10986</t>
  </si>
  <si>
    <t>De-engineered value-added installation</t>
  </si>
  <si>
    <t>CID10987</t>
  </si>
  <si>
    <t>Progressive dedicated Graphical User Interface</t>
  </si>
  <si>
    <t>CID10988</t>
  </si>
  <si>
    <t>Optional empowering website</t>
  </si>
  <si>
    <t>CID10989</t>
  </si>
  <si>
    <t>Re-engineered uniform Graphic Interface</t>
  </si>
  <si>
    <t>CID10990</t>
  </si>
  <si>
    <t>Open-architected 24/7 infrastructure</t>
  </si>
  <si>
    <t>CID10991</t>
  </si>
  <si>
    <t>Realigned user-facing forecast</t>
  </si>
  <si>
    <t>CID10992</t>
  </si>
  <si>
    <t>Organic optimal core</t>
  </si>
  <si>
    <t>CID10993</t>
  </si>
  <si>
    <t>Pre-emptive demand-driven analyzer</t>
  </si>
  <si>
    <t>CID10994</t>
  </si>
  <si>
    <t>Managed uniform throughput</t>
  </si>
  <si>
    <t>CID10995</t>
  </si>
  <si>
    <t>Advanced systemic core</t>
  </si>
  <si>
    <t>CID10996</t>
  </si>
  <si>
    <t>Open-source optimizing Graphic Interface</t>
  </si>
  <si>
    <t>CID10997</t>
  </si>
  <si>
    <t>Enhanced asymmetric application</t>
  </si>
  <si>
    <t>CID10998</t>
  </si>
  <si>
    <t>Centralized hybrid project</t>
  </si>
  <si>
    <t>CID10999</t>
  </si>
  <si>
    <t>Managed neutral groupware</t>
  </si>
  <si>
    <t>2024-03</t>
  </si>
  <si>
    <t>2024-01</t>
  </si>
  <si>
    <t>2024-04</t>
  </si>
  <si>
    <t>2024-08</t>
  </si>
  <si>
    <t>2024-02</t>
  </si>
  <si>
    <t>2024-10</t>
  </si>
  <si>
    <t>2024-07</t>
  </si>
  <si>
    <t>2024-09</t>
  </si>
  <si>
    <t>2024-05</t>
  </si>
  <si>
    <t>2024-06</t>
  </si>
  <si>
    <t>MonthlyRevenue</t>
  </si>
  <si>
    <t>MonthlyConversions</t>
  </si>
  <si>
    <t>MonthlyClicks</t>
  </si>
  <si>
    <t>MonthlyImpressions</t>
  </si>
  <si>
    <t>Month</t>
  </si>
  <si>
    <t>East Saraville, MI</t>
  </si>
  <si>
    <t>Healthcare</t>
  </si>
  <si>
    <t>chelsea99@example.com</t>
  </si>
  <si>
    <t>Shawn Walters</t>
  </si>
  <si>
    <t>South Gene, MP</t>
  </si>
  <si>
    <t>Finance</t>
  </si>
  <si>
    <t>williamsjohn@example.com</t>
  </si>
  <si>
    <t>Corey Wilkins</t>
  </si>
  <si>
    <t>Johnsonville, NE</t>
  </si>
  <si>
    <t>tyler66@example.com</t>
  </si>
  <si>
    <t>Brian King</t>
  </si>
  <si>
    <t>Rivasburgh, ID</t>
  </si>
  <si>
    <t>torresdanielle@example.org</t>
  </si>
  <si>
    <t>Rachel Wright</t>
  </si>
  <si>
    <t>South Pamelaberg, WY</t>
  </si>
  <si>
    <t>clairenelson@example.net</t>
  </si>
  <si>
    <t>Ryan Allen</t>
  </si>
  <si>
    <t>Shelleyport, IA</t>
  </si>
  <si>
    <t>Retail</t>
  </si>
  <si>
    <t>cordovadawn@example.com</t>
  </si>
  <si>
    <t>Jeremy Anderson</t>
  </si>
  <si>
    <t>Morganmouth, MD</t>
  </si>
  <si>
    <t>jose34@example.net</t>
  </si>
  <si>
    <t>Kevin Moore</t>
  </si>
  <si>
    <t>North Alexanderbury, CA</t>
  </si>
  <si>
    <t>ballpatricia@example.com</t>
  </si>
  <si>
    <t>Robert Schmidt</t>
  </si>
  <si>
    <t>Port Jeffreyside, AK</t>
  </si>
  <si>
    <t>Education</t>
  </si>
  <si>
    <t>loricox@example.org</t>
  </si>
  <si>
    <t>Kim Fletcher</t>
  </si>
  <si>
    <t>East Christinemouth, HI</t>
  </si>
  <si>
    <t>awilliams@example.com</t>
  </si>
  <si>
    <t>Andre Harrington</t>
  </si>
  <si>
    <t>New Billyport, TX</t>
  </si>
  <si>
    <t>hayleyperez@example.org</t>
  </si>
  <si>
    <t>Vincent Martinez</t>
  </si>
  <si>
    <t>West Autumn, HI</t>
  </si>
  <si>
    <t>Technology</t>
  </si>
  <si>
    <t>ellisonmatthew@example.org</t>
  </si>
  <si>
    <t>Jeff Armstrong</t>
  </si>
  <si>
    <t>Villarrealview, UT</t>
  </si>
  <si>
    <t>jbarajas@example.com</t>
  </si>
  <si>
    <t>Kevin Burgess</t>
  </si>
  <si>
    <t>Matthewborough, DC</t>
  </si>
  <si>
    <t>julie26@example.org</t>
  </si>
  <si>
    <t>Jordan Gay</t>
  </si>
  <si>
    <t>North Paulchester, HI</t>
  </si>
  <si>
    <t>smithdennis@example.com</t>
  </si>
  <si>
    <t>Joseph Webster</t>
  </si>
  <si>
    <t>Meredithview, LA</t>
  </si>
  <si>
    <t>salazardana@example.org</t>
  </si>
  <si>
    <t>Gary Olson</t>
  </si>
  <si>
    <t>East Rebeccaport, AS</t>
  </si>
  <si>
    <t>lisa43@example.com</t>
  </si>
  <si>
    <t>Gary Nichols</t>
  </si>
  <si>
    <t>North Amyton, MT</t>
  </si>
  <si>
    <t>kendraerickson@example.net</t>
  </si>
  <si>
    <t>Haley Cox</t>
  </si>
  <si>
    <t>New Mary, ID</t>
  </si>
  <si>
    <t>anthony76@example.org</t>
  </si>
  <si>
    <t>Micheal Campbell</t>
  </si>
  <si>
    <t>North Stephen, WA</t>
  </si>
  <si>
    <t>gutierrezkimberly@example.com</t>
  </si>
  <si>
    <t>Andrea Edwards</t>
  </si>
  <si>
    <t>Boothton, GA</t>
  </si>
  <si>
    <t>juan23@example.org</t>
  </si>
  <si>
    <t>Charlene Collins</t>
  </si>
  <si>
    <t>Chapmanberg, HI</t>
  </si>
  <si>
    <t>amedina@example.net</t>
  </si>
  <si>
    <t>Daniel Pollard</t>
  </si>
  <si>
    <t>Port Jason, NH</t>
  </si>
  <si>
    <t>bonnie36@example.net</t>
  </si>
  <si>
    <t>Bobby Gutierrez</t>
  </si>
  <si>
    <t>Christinestad, ME</t>
  </si>
  <si>
    <t>ronaldbrown@example.net</t>
  </si>
  <si>
    <t>Lori Byrd</t>
  </si>
  <si>
    <t>Elizabethstad, AZ</t>
  </si>
  <si>
    <t>robertlawson@example.net</t>
  </si>
  <si>
    <t>Deborah Harris</t>
  </si>
  <si>
    <t>West Luke, FL</t>
  </si>
  <si>
    <t>robert94@example.com</t>
  </si>
  <si>
    <t>Hannah Gomez</t>
  </si>
  <si>
    <t>South Teresa, IN</t>
  </si>
  <si>
    <t>andersonpaul@example.net</t>
  </si>
  <si>
    <t>Michael Kim</t>
  </si>
  <si>
    <t>West Darleneshire, NY</t>
  </si>
  <si>
    <t>greenkyle@example.com</t>
  </si>
  <si>
    <t>Claudia Russell</t>
  </si>
  <si>
    <t>South Robert, AK</t>
  </si>
  <si>
    <t>qmorales@example.org</t>
  </si>
  <si>
    <t>Margaret Ryan</t>
  </si>
  <si>
    <t>Thomasshire, MI</t>
  </si>
  <si>
    <t>benjamin76@example.org</t>
  </si>
  <si>
    <t>Joseph Wang</t>
  </si>
  <si>
    <t>Lisaburgh, NJ</t>
  </si>
  <si>
    <t>toddford@example.com</t>
  </si>
  <si>
    <t>Lisa Webster</t>
  </si>
  <si>
    <t>Debratown, MT</t>
  </si>
  <si>
    <t>lynchjeffery@example.net</t>
  </si>
  <si>
    <t>Sarah Pittman</t>
  </si>
  <si>
    <t>South Richardton, AR</t>
  </si>
  <si>
    <t>tonya65@example.org</t>
  </si>
  <si>
    <t>Elizabeth Smith</t>
  </si>
  <si>
    <t>Johnmouth, WI</t>
  </si>
  <si>
    <t>otran@example.com</t>
  </si>
  <si>
    <t>Kyle Bennett</t>
  </si>
  <si>
    <t>Kathleenburgh, WV</t>
  </si>
  <si>
    <t>meredith36@example.net</t>
  </si>
  <si>
    <t>Lynn Smith</t>
  </si>
  <si>
    <t>Davidside, NE</t>
  </si>
  <si>
    <t>monica42@example.net</t>
  </si>
  <si>
    <t>Michael Lowe</t>
  </si>
  <si>
    <t>East Joshuatown, MP</t>
  </si>
  <si>
    <t>scottstephanie@example.net</t>
  </si>
  <si>
    <t>Dr. Alexis Smith II</t>
  </si>
  <si>
    <t>North Olivia, RI</t>
  </si>
  <si>
    <t>brenda99@example.org</t>
  </si>
  <si>
    <t>Joshua Trevino</t>
  </si>
  <si>
    <t>Whitakerbury, IA</t>
  </si>
  <si>
    <t>michael75@example.net</t>
  </si>
  <si>
    <t>Claire Lee</t>
  </si>
  <si>
    <t>Scottview, MD</t>
  </si>
  <si>
    <t>margaret83@example.net</t>
  </si>
  <si>
    <t>Nicole Green</t>
  </si>
  <si>
    <t>Lake Denisemouth, VA</t>
  </si>
  <si>
    <t>jessicabaker@example.net</t>
  </si>
  <si>
    <t>Heather Hogan</t>
  </si>
  <si>
    <t>West Jamesfurt, AR</t>
  </si>
  <si>
    <t>carrie58@example.net</t>
  </si>
  <si>
    <t>Amy Mcclain</t>
  </si>
  <si>
    <t>West Michaelberg, ND</t>
  </si>
  <si>
    <t>javiermartinez@example.net</t>
  </si>
  <si>
    <t>Alison Doyle</t>
  </si>
  <si>
    <t>Philipfort, ME</t>
  </si>
  <si>
    <t>rileyjames@example.com</t>
  </si>
  <si>
    <t>Rachel Martinez</t>
  </si>
  <si>
    <t>East Katherinemouth, AL</t>
  </si>
  <si>
    <t>alejandrosmith@example.net</t>
  </si>
  <si>
    <t>Dylan Kelley</t>
  </si>
  <si>
    <t>South Aaron, ND</t>
  </si>
  <si>
    <t>samueldurham@example.com</t>
  </si>
  <si>
    <t>Timothy Nguyen</t>
  </si>
  <si>
    <t>Lake Lauriemouth, MT</t>
  </si>
  <si>
    <t>syoung@example.net</t>
  </si>
  <si>
    <t>Tina Acosta</t>
  </si>
  <si>
    <t>Mccarthychester, ID</t>
  </si>
  <si>
    <t>barrettsusan@example.com</t>
  </si>
  <si>
    <t>Alfred Humphrey</t>
  </si>
  <si>
    <t>West Christina, PR</t>
  </si>
  <si>
    <t>meltonbenjamin@example.com</t>
  </si>
  <si>
    <t>Joanne Howard</t>
  </si>
  <si>
    <t>Port Deanna, FL</t>
  </si>
  <si>
    <t>beltrantyler@example.net</t>
  </si>
  <si>
    <t>Thomas Maynard</t>
  </si>
  <si>
    <t>Marcuschester, LA</t>
  </si>
  <si>
    <t>matthewsscott@example.net</t>
  </si>
  <si>
    <t>Emily Boyd</t>
  </si>
  <si>
    <t>Port Alyssa, MI</t>
  </si>
  <si>
    <t>vrussell@example.net</t>
  </si>
  <si>
    <t>Donald Ellis</t>
  </si>
  <si>
    <t>East Jamesland, FM</t>
  </si>
  <si>
    <t>audrey71@example.net</t>
  </si>
  <si>
    <t>Larry Henson</t>
  </si>
  <si>
    <t>Stephenmouth, PR</t>
  </si>
  <si>
    <t>brownmarcus@example.net</t>
  </si>
  <si>
    <t>John Camacho</t>
  </si>
  <si>
    <t>Andrewmouth, DC</t>
  </si>
  <si>
    <t>mcphersonmichael@example.org</t>
  </si>
  <si>
    <t>Kathryn Fleming MD</t>
  </si>
  <si>
    <t>Kochhaven, HI</t>
  </si>
  <si>
    <t>joseph26@example.net</t>
  </si>
  <si>
    <t>Daniel Fuller</t>
  </si>
  <si>
    <t>Lake Justin, FL</t>
  </si>
  <si>
    <t>alexanderacosta@example.org</t>
  </si>
  <si>
    <t>Dustin Skinner</t>
  </si>
  <si>
    <t>Chloeside, CA</t>
  </si>
  <si>
    <t>dakotavazquez@example.net</t>
  </si>
  <si>
    <t>Heather Rogers</t>
  </si>
  <si>
    <t>Youngmouth, VA</t>
  </si>
  <si>
    <t>xshaffer@example.org</t>
  </si>
  <si>
    <t>Benjamin Smith</t>
  </si>
  <si>
    <t>Warrenshire, VI</t>
  </si>
  <si>
    <t>blakecurtis@example.com</t>
  </si>
  <si>
    <t>Andrew Flores</t>
  </si>
  <si>
    <t>Russoland, OR</t>
  </si>
  <si>
    <t>xscott@example.org</t>
  </si>
  <si>
    <t>Elizabeth Cameron</t>
  </si>
  <si>
    <t>Shermanchester, DC</t>
  </si>
  <si>
    <t>georgeellis@example.com</t>
  </si>
  <si>
    <t>Caitlin Scott</t>
  </si>
  <si>
    <t>West Daniel, WV</t>
  </si>
  <si>
    <t>jason23@example.com</t>
  </si>
  <si>
    <t>Anthony Watkins</t>
  </si>
  <si>
    <t>New John, PR</t>
  </si>
  <si>
    <t>brucenichole@example.net</t>
  </si>
  <si>
    <t>Holly Gibbs</t>
  </si>
  <si>
    <t>Kellyfurt, AK</t>
  </si>
  <si>
    <t>susan61@example.com</t>
  </si>
  <si>
    <t>Kimberly Gross</t>
  </si>
  <si>
    <t>Reevesbury, DC</t>
  </si>
  <si>
    <t>hailey35@example.net</t>
  </si>
  <si>
    <t>Elizabeth Kim</t>
  </si>
  <si>
    <t>South Tina, MO</t>
  </si>
  <si>
    <t>hardingtracy@example.com</t>
  </si>
  <si>
    <t>Annette Clark</t>
  </si>
  <si>
    <t>Hutchinsonberg, OK</t>
  </si>
  <si>
    <t>ronaldbrown@example.org</t>
  </si>
  <si>
    <t>Alejandra Bishop</t>
  </si>
  <si>
    <t>Allenchester, ID</t>
  </si>
  <si>
    <t>nmoon@example.net</t>
  </si>
  <si>
    <t>Nathaniel James</t>
  </si>
  <si>
    <t>Christophermouth, MA</t>
  </si>
  <si>
    <t>tgibbs@example.net</t>
  </si>
  <si>
    <t>Amy Hill</t>
  </si>
  <si>
    <t>New Deborahfurt, AL</t>
  </si>
  <si>
    <t>sarah38@example.com</t>
  </si>
  <si>
    <t>Robert Cox</t>
  </si>
  <si>
    <t>Aprilside, FM</t>
  </si>
  <si>
    <t>matthewjohnson@example.com</t>
  </si>
  <si>
    <t>Jennifer Reid</t>
  </si>
  <si>
    <t>North Kimland, CO</t>
  </si>
  <si>
    <t>xnewman@example.org</t>
  </si>
  <si>
    <t>Mary Mitchell</t>
  </si>
  <si>
    <t>North Victoriabury, NJ</t>
  </si>
  <si>
    <t>donald97@example.com</t>
  </si>
  <si>
    <t>John Mason Jr.</t>
  </si>
  <si>
    <t>Lake William, AL</t>
  </si>
  <si>
    <t>rogersamanda@example.com</t>
  </si>
  <si>
    <t>Keith Gomez</t>
  </si>
  <si>
    <t>Lestermouth, SC</t>
  </si>
  <si>
    <t>randy74@example.net</t>
  </si>
  <si>
    <t>Elizabeth Gates</t>
  </si>
  <si>
    <t>South Lori, ME</t>
  </si>
  <si>
    <t>rhondavazquez@example.net</t>
  </si>
  <si>
    <t>Thomas Meyer</t>
  </si>
  <si>
    <t>Danielhaven, FL</t>
  </si>
  <si>
    <t>andrew15@example.com</t>
  </si>
  <si>
    <t>Jason Greene</t>
  </si>
  <si>
    <t>Lake Shannon, ND</t>
  </si>
  <si>
    <t>mathew53@example.net</t>
  </si>
  <si>
    <t>Vicki Krueger</t>
  </si>
  <si>
    <t>West Michelle, DE</t>
  </si>
  <si>
    <t>erica29@example.org</t>
  </si>
  <si>
    <t>Jillian Williams</t>
  </si>
  <si>
    <t>Christianmouth, UT</t>
  </si>
  <si>
    <t>leah81@example.org</t>
  </si>
  <si>
    <t>Jessica Williams</t>
  </si>
  <si>
    <t>New Alexandrafurt, WY</t>
  </si>
  <si>
    <t>kevans@example.com</t>
  </si>
  <si>
    <t>Daniel Hanna</t>
  </si>
  <si>
    <t>Kellyberg, LA</t>
  </si>
  <si>
    <t>lcampbell@example.net</t>
  </si>
  <si>
    <t>Oscar Marshall</t>
  </si>
  <si>
    <t>Port Christopher, MN</t>
  </si>
  <si>
    <t>larrybolton@example.org</t>
  </si>
  <si>
    <t>Jeffrey Ramsey</t>
  </si>
  <si>
    <t>Robertstown, MO</t>
  </si>
  <si>
    <t>wwhitehead@example.org</t>
  </si>
  <si>
    <t>Jasmine Bryant</t>
  </si>
  <si>
    <t>Jenniferport, IL</t>
  </si>
  <si>
    <t>david03@example.org</t>
  </si>
  <si>
    <t>Kim Compton DVM</t>
  </si>
  <si>
    <t>Nortonport, CA</t>
  </si>
  <si>
    <t>ojacobs@example.com</t>
  </si>
  <si>
    <t>Jack Johnson</t>
  </si>
  <si>
    <t>Lake Marthaport, MP</t>
  </si>
  <si>
    <t>mathewsnicholas@example.com</t>
  </si>
  <si>
    <t>Amanda Ellison</t>
  </si>
  <si>
    <t>Martinport, IN</t>
  </si>
  <si>
    <t>larryburton@example.net</t>
  </si>
  <si>
    <t>Scott Casey</t>
  </si>
  <si>
    <t>Port Christopherhaven, AL</t>
  </si>
  <si>
    <t>fredjones@example.org</t>
  </si>
  <si>
    <t>Brittany Lopez</t>
  </si>
  <si>
    <t>New Gwendolynstad, RI</t>
  </si>
  <si>
    <t>hflores@example.org</t>
  </si>
  <si>
    <t>Mrs. Theresa Brennan</t>
  </si>
  <si>
    <t>New Nicholas, MH</t>
  </si>
  <si>
    <t>longvictoria@example.com</t>
  </si>
  <si>
    <t>Laura Williams</t>
  </si>
  <si>
    <t>Lake Mackenzieport, ID</t>
  </si>
  <si>
    <t>dowens@example.org</t>
  </si>
  <si>
    <t>Tina Smith</t>
  </si>
  <si>
    <t>South Dawntown, GA</t>
  </si>
  <si>
    <t>garciakimberly@example.net</t>
  </si>
  <si>
    <t>Christine Davis</t>
  </si>
  <si>
    <t>Jenniferborough, SD</t>
  </si>
  <si>
    <t>dianajordan@example.org</t>
  </si>
  <si>
    <t>Paula King</t>
  </si>
  <si>
    <t>Port Robert, MD</t>
  </si>
  <si>
    <t>ftapia@example.org</t>
  </si>
  <si>
    <t>Christopher Fuller</t>
  </si>
  <si>
    <t>Allenshire, MP</t>
  </si>
  <si>
    <t>chutchinson@example.com</t>
  </si>
  <si>
    <t>Melissa Little</t>
  </si>
  <si>
    <t>East Hannahside, WY</t>
  </si>
  <si>
    <t>bushjanet@example.net</t>
  </si>
  <si>
    <t>John Gross</t>
  </si>
  <si>
    <t>Port David, AR</t>
  </si>
  <si>
    <t>thomasstevens@example.net</t>
  </si>
  <si>
    <t>Monica Jackson</t>
  </si>
  <si>
    <t>Port Megan, SC</t>
  </si>
  <si>
    <t>teresa26@example.com</t>
  </si>
  <si>
    <t>John Hess</t>
  </si>
  <si>
    <t>New Ashley, NV</t>
  </si>
  <si>
    <t>katie41@example.org</t>
  </si>
  <si>
    <t>Christopher Winters</t>
  </si>
  <si>
    <t>Dannyton, ID</t>
  </si>
  <si>
    <t>phelpsjustin@example.com</t>
  </si>
  <si>
    <t>Matthew Davis</t>
  </si>
  <si>
    <t>Oliviaview, SC</t>
  </si>
  <si>
    <t>shepherdcarolyn@example.org</t>
  </si>
  <si>
    <t>Shannon Myers</t>
  </si>
  <si>
    <t>Port Parkerland, AL</t>
  </si>
  <si>
    <t>heather88@example.com</t>
  </si>
  <si>
    <t>Sandra Williams</t>
  </si>
  <si>
    <t>Ruizbury, NJ</t>
  </si>
  <si>
    <t>james45@example.org</t>
  </si>
  <si>
    <t>Joanna Kelly</t>
  </si>
  <si>
    <t>Whitemouth, FL</t>
  </si>
  <si>
    <t>carrieperkins@example.net</t>
  </si>
  <si>
    <t>Barbara Morgan</t>
  </si>
  <si>
    <t>Kevinville, AK</t>
  </si>
  <si>
    <t>mpeck@example.net</t>
  </si>
  <si>
    <t>Christine Roman</t>
  </si>
  <si>
    <t>Brianborough, AK</t>
  </si>
  <si>
    <t>jacksonmark@example.com</t>
  </si>
  <si>
    <t>Amy Mills</t>
  </si>
  <si>
    <t>Johnsonland, AL</t>
  </si>
  <si>
    <t>lisa89@example.com</t>
  </si>
  <si>
    <t>Anthony Roberts</t>
  </si>
  <si>
    <t>Masontown, MI</t>
  </si>
  <si>
    <t>nataliejones@example.com</t>
  </si>
  <si>
    <t>Eric Wells</t>
  </si>
  <si>
    <t>South Elizabethfort, IN</t>
  </si>
  <si>
    <t>brooke27@example.com</t>
  </si>
  <si>
    <t>Megan Anderson DDS</t>
  </si>
  <si>
    <t>Thomasbury, IA</t>
  </si>
  <si>
    <t>tbrown@example.net</t>
  </si>
  <si>
    <t>Timothy Avila</t>
  </si>
  <si>
    <t>East Ashley, GU</t>
  </si>
  <si>
    <t>roygary@example.org</t>
  </si>
  <si>
    <t>Andrea White</t>
  </si>
  <si>
    <t>Stevehaven, DC</t>
  </si>
  <si>
    <t>fordtammy@example.org</t>
  </si>
  <si>
    <t>Derek Martinez</t>
  </si>
  <si>
    <t>Ambermouth, IN</t>
  </si>
  <si>
    <t>ivalentine@example.net</t>
  </si>
  <si>
    <t>Ellen Reyes</t>
  </si>
  <si>
    <t>North Cassandra, UT</t>
  </si>
  <si>
    <t>james58@example.com</t>
  </si>
  <si>
    <t>James Fox</t>
  </si>
  <si>
    <t>Westberg, MH</t>
  </si>
  <si>
    <t>andre95@example.com</t>
  </si>
  <si>
    <t>Joanne Scott</t>
  </si>
  <si>
    <t>New Juliebury, KY</t>
  </si>
  <si>
    <t>randysingleton@example.net</t>
  </si>
  <si>
    <t>Chad Walker</t>
  </si>
  <si>
    <t>Port Denise, WA</t>
  </si>
  <si>
    <t>albert09@example.org</t>
  </si>
  <si>
    <t>Christine Bernard</t>
  </si>
  <si>
    <t>East Rodney, WI</t>
  </si>
  <si>
    <t>xbrooks@example.com</t>
  </si>
  <si>
    <t>James Gonzalez</t>
  </si>
  <si>
    <t>Brianberg, DC</t>
  </si>
  <si>
    <t>justinwhitaker@example.net</t>
  </si>
  <si>
    <t>Patrick Reynolds</t>
  </si>
  <si>
    <t>Chenton, ND</t>
  </si>
  <si>
    <t>williamcarr@example.com</t>
  </si>
  <si>
    <t>Stephanie Kelly</t>
  </si>
  <si>
    <t>South Erica, AS</t>
  </si>
  <si>
    <t>inichols@example.com</t>
  </si>
  <si>
    <t>Jonathan Stevens</t>
  </si>
  <si>
    <t>New Donnaborough, VT</t>
  </si>
  <si>
    <t>blakejeffrey@example.com</t>
  </si>
  <si>
    <t>Mark Johnson</t>
  </si>
  <si>
    <t>Derekton, IL</t>
  </si>
  <si>
    <t>powelljerry@example.net</t>
  </si>
  <si>
    <t>Amber Coleman</t>
  </si>
  <si>
    <t>West Christopherland, OK</t>
  </si>
  <si>
    <t>edwardsjoseph@example.net</t>
  </si>
  <si>
    <t>Jennifer Burgess</t>
  </si>
  <si>
    <t>Georgeburgh, CO</t>
  </si>
  <si>
    <t>elizabeth50@example.net</t>
  </si>
  <si>
    <t>Mrs. Christina Jones</t>
  </si>
  <si>
    <t>Hannahchester, WY</t>
  </si>
  <si>
    <t>richardsonmichael@example.com</t>
  </si>
  <si>
    <t>Peter Newman</t>
  </si>
  <si>
    <t>East Henry, TN</t>
  </si>
  <si>
    <t>sharonlittle@example.net</t>
  </si>
  <si>
    <t>Kayla Gaines</t>
  </si>
  <si>
    <t>Kathleenton, TN</t>
  </si>
  <si>
    <t>torresdavid@example.org</t>
  </si>
  <si>
    <t>Cameron Ramsey</t>
  </si>
  <si>
    <t>Wilsonfurt, WI</t>
  </si>
  <si>
    <t>mfigueroa@example.net</t>
  </si>
  <si>
    <t>Christian Mcpherson</t>
  </si>
  <si>
    <t>Lake Alan, CO</t>
  </si>
  <si>
    <t>powelljudy@example.net</t>
  </si>
  <si>
    <t>Cody Brown</t>
  </si>
  <si>
    <t>Lake Madisonfurt, WA</t>
  </si>
  <si>
    <t>echristian@example.org</t>
  </si>
  <si>
    <t>Gerald Norman</t>
  </si>
  <si>
    <t>Martinezland, HI</t>
  </si>
  <si>
    <t>nicolemanning@example.net</t>
  </si>
  <si>
    <t>Eric Peterson</t>
  </si>
  <si>
    <t>Port Rebeccaton, SD</t>
  </si>
  <si>
    <t>velazquezlynn@example.org</t>
  </si>
  <si>
    <t>Samantha Rodriguez</t>
  </si>
  <si>
    <t>West Emily, MD</t>
  </si>
  <si>
    <t>dmann@example.net</t>
  </si>
  <si>
    <t>Jesus Levine</t>
  </si>
  <si>
    <t>Port Joe, ND</t>
  </si>
  <si>
    <t>ywilliams@example.org</t>
  </si>
  <si>
    <t>Jennifer Wright</t>
  </si>
  <si>
    <t>Christophermouth, IN</t>
  </si>
  <si>
    <t>jessicaroberts@example.net</t>
  </si>
  <si>
    <t>Mary Williams</t>
  </si>
  <si>
    <t>Torresmouth, ID</t>
  </si>
  <si>
    <t>bgreen@example.org</t>
  </si>
  <si>
    <t>Lisa Rose</t>
  </si>
  <si>
    <t>North Martin, MD</t>
  </si>
  <si>
    <t>bradleyemily@example.com</t>
  </si>
  <si>
    <t>Natalie Mack</t>
  </si>
  <si>
    <t>Wilsonshire, FL</t>
  </si>
  <si>
    <t>christian90@example.net</t>
  </si>
  <si>
    <t>Terri Johnson</t>
  </si>
  <si>
    <t>New Julieshire, TN</t>
  </si>
  <si>
    <t>sharon74@example.com</t>
  </si>
  <si>
    <t>Justin Andrews</t>
  </si>
  <si>
    <t>North Kristinaside, DC</t>
  </si>
  <si>
    <t>sotodustin@example.com</t>
  </si>
  <si>
    <t>Kenneth Collins</t>
  </si>
  <si>
    <t>Port Tinaside, WV</t>
  </si>
  <si>
    <t>taracurtis@example.net</t>
  </si>
  <si>
    <t>Micheal Thompson</t>
  </si>
  <si>
    <t>South Jacobmouth, VI</t>
  </si>
  <si>
    <t>jamescastillo@example.net</t>
  </si>
  <si>
    <t>Robert Turner</t>
  </si>
  <si>
    <t>Jamesstad, MS</t>
  </si>
  <si>
    <t>lindsaymiller@example.net</t>
  </si>
  <si>
    <t>Mark Smith</t>
  </si>
  <si>
    <t>Ginaview, KY</t>
  </si>
  <si>
    <t>angelalong@example.net</t>
  </si>
  <si>
    <t>Jacqueline Anderson</t>
  </si>
  <si>
    <t>North Daniel, TN</t>
  </si>
  <si>
    <t>gbates@example.com</t>
  </si>
  <si>
    <t>Kim Clark</t>
  </si>
  <si>
    <t>East Lauramouth, DC</t>
  </si>
  <si>
    <t>christopher79@example.org</t>
  </si>
  <si>
    <t>Miranda Black</t>
  </si>
  <si>
    <t>Millertown, PA</t>
  </si>
  <si>
    <t>davidramos@example.net</t>
  </si>
  <si>
    <t>Paige Brown</t>
  </si>
  <si>
    <t>Gutierrezton, VT</t>
  </si>
  <si>
    <t>perkinsmegan@example.org</t>
  </si>
  <si>
    <t>Travis Dominguez</t>
  </si>
  <si>
    <t>New Jacobberg, NM</t>
  </si>
  <si>
    <t>tvelez@example.org</t>
  </si>
  <si>
    <t>Lynn Rush</t>
  </si>
  <si>
    <t>Loveside, NY</t>
  </si>
  <si>
    <t>scottlouis@example.org</t>
  </si>
  <si>
    <t>Lindsey Martin</t>
  </si>
  <si>
    <t>Heiditon, PW</t>
  </si>
  <si>
    <t>ericksonroger@example.net</t>
  </si>
  <si>
    <t>Michael Jones</t>
  </si>
  <si>
    <t>North Alanport, WY</t>
  </si>
  <si>
    <t>heatherstone@example.com</t>
  </si>
  <si>
    <t>Traci Lopez</t>
  </si>
  <si>
    <t>Simmonsfort, WA</t>
  </si>
  <si>
    <t>jennifer07@example.org</t>
  </si>
  <si>
    <t>Deanna Lam</t>
  </si>
  <si>
    <t>Chavezberg, PA</t>
  </si>
  <si>
    <t>xcardenas@example.com</t>
  </si>
  <si>
    <t>John Bailey</t>
  </si>
  <si>
    <t>East Kristinaview, MH</t>
  </si>
  <si>
    <t>robertkhan@example.net</t>
  </si>
  <si>
    <t>Matthew Wilson</t>
  </si>
  <si>
    <t>North Cynthiaton, LA</t>
  </si>
  <si>
    <t>clayton82@example.com</t>
  </si>
  <si>
    <t>Richard Dawson</t>
  </si>
  <si>
    <t>North Julieton, WI</t>
  </si>
  <si>
    <t>courtney60@example.net</t>
  </si>
  <si>
    <t>Logan Coleman</t>
  </si>
  <si>
    <t>North James, NC</t>
  </si>
  <si>
    <t>brownangela@example.com</t>
  </si>
  <si>
    <t>Brad Gordon MD</t>
  </si>
  <si>
    <t>North Tammy, RI</t>
  </si>
  <si>
    <t>vsmith@example.org</t>
  </si>
  <si>
    <t>Beverly Parsons</t>
  </si>
  <si>
    <t>Rogersport, LA</t>
  </si>
  <si>
    <t>thebert@example.org</t>
  </si>
  <si>
    <t>Jamie Ford</t>
  </si>
  <si>
    <t>Michelleside, WY</t>
  </si>
  <si>
    <t>sloanjessica@example.com</t>
  </si>
  <si>
    <t>David Lee</t>
  </si>
  <si>
    <t>Johnsonmouth, MI</t>
  </si>
  <si>
    <t>paynemelinda@example.com</t>
  </si>
  <si>
    <t>Robert Holmes</t>
  </si>
  <si>
    <t>Campbellville, IN</t>
  </si>
  <si>
    <t>gilbertmonica@example.org</t>
  </si>
  <si>
    <t>James Cervantes</t>
  </si>
  <si>
    <t>Sarahville, IA</t>
  </si>
  <si>
    <t>trevorjames@example.com</t>
  </si>
  <si>
    <t>Eugene Martin</t>
  </si>
  <si>
    <t>Lake Nichole, VA</t>
  </si>
  <si>
    <t>wilsonhailey@example.net</t>
  </si>
  <si>
    <t>Randall Giles</t>
  </si>
  <si>
    <t>Bellview, NC</t>
  </si>
  <si>
    <t>debbie16@example.com</t>
  </si>
  <si>
    <t>Jennifer George</t>
  </si>
  <si>
    <t>Tammymouth, GA</t>
  </si>
  <si>
    <t>maria74@example.com</t>
  </si>
  <si>
    <t>Jessica Alvarez</t>
  </si>
  <si>
    <t>Amyborough, CA</t>
  </si>
  <si>
    <t>stevenbishop@example.org</t>
  </si>
  <si>
    <t>Randy Le</t>
  </si>
  <si>
    <t>Annstad, AL</t>
  </si>
  <si>
    <t>choiscott@example.org</t>
  </si>
  <si>
    <t>Darryl Smith</t>
  </si>
  <si>
    <t>North Brenda, CT</t>
  </si>
  <si>
    <t>fdyer@example.org</t>
  </si>
  <si>
    <t>Nathaniel Ward</t>
  </si>
  <si>
    <t>Reedland, AK</t>
  </si>
  <si>
    <t>gthompson@example.net</t>
  </si>
  <si>
    <t>Brandon Espinoza</t>
  </si>
  <si>
    <t>Johnsonland, LA</t>
  </si>
  <si>
    <t>stewartsandra@example.org</t>
  </si>
  <si>
    <t>Lisa Smith</t>
  </si>
  <si>
    <t>Laramouth, NJ</t>
  </si>
  <si>
    <t>karen68@example.org</t>
  </si>
  <si>
    <t>Frank Sanchez II</t>
  </si>
  <si>
    <t>South Heather, NM</t>
  </si>
  <si>
    <t>zrobinson@example.org</t>
  </si>
  <si>
    <t>Ryan Thomas</t>
  </si>
  <si>
    <t>Port Melissa, MP</t>
  </si>
  <si>
    <t>lpalmer@example.net</t>
  </si>
  <si>
    <t>David Wood</t>
  </si>
  <si>
    <t>New Barbara, IA</t>
  </si>
  <si>
    <t>rarcher@example.com</t>
  </si>
  <si>
    <t>Christopher Conway</t>
  </si>
  <si>
    <t>Port Christopher, MD</t>
  </si>
  <si>
    <t>qmartin@example.com</t>
  </si>
  <si>
    <t>Ernest Murray</t>
  </si>
  <si>
    <t>North Shelly, NJ</t>
  </si>
  <si>
    <t>ashley72@example.org</t>
  </si>
  <si>
    <t>Rachel Carson</t>
  </si>
  <si>
    <t>South Mitchellport, ME</t>
  </si>
  <si>
    <t>timothy94@example.org</t>
  </si>
  <si>
    <t>Karen Harris</t>
  </si>
  <si>
    <t>East Joseph, ND</t>
  </si>
  <si>
    <t>ucarter@example.org</t>
  </si>
  <si>
    <t>Sharon Ramos</t>
  </si>
  <si>
    <t>Jamesmouth, FM</t>
  </si>
  <si>
    <t>michael01@example.org</t>
  </si>
  <si>
    <t>Charles Mason</t>
  </si>
  <si>
    <t>Annestad, MP</t>
  </si>
  <si>
    <t>thompsontravis@example.com</t>
  </si>
  <si>
    <t>Melissa Frost</t>
  </si>
  <si>
    <t>Barnesville, NC</t>
  </si>
  <si>
    <t>swoodward@example.net</t>
  </si>
  <si>
    <t>Victoria Thomas</t>
  </si>
  <si>
    <t>Mullinsburgh, MP</t>
  </si>
  <si>
    <t>lynchkatrina@example.com</t>
  </si>
  <si>
    <t>Steven Weaver</t>
  </si>
  <si>
    <t>Garciashire, DC</t>
  </si>
  <si>
    <t>yshaw@example.org</t>
  </si>
  <si>
    <t>Kathleen Underwood</t>
  </si>
  <si>
    <t>North Amandamouth, MN</t>
  </si>
  <si>
    <t>reneesmith@example.com</t>
  </si>
  <si>
    <t>Michael Howard</t>
  </si>
  <si>
    <t>West Danielstad, NJ</t>
  </si>
  <si>
    <t>shelbywilson@example.org</t>
  </si>
  <si>
    <t>Samantha Johnson</t>
  </si>
  <si>
    <t>Lake Jamesstad, KY</t>
  </si>
  <si>
    <t>randyjames@example.org</t>
  </si>
  <si>
    <t>Samuel Merritt</t>
  </si>
  <si>
    <t>East Elizabethchester, MA</t>
  </si>
  <si>
    <t>jason48@example.com</t>
  </si>
  <si>
    <t>Sarah Fletcher</t>
  </si>
  <si>
    <t>Singletonport, FL</t>
  </si>
  <si>
    <t>acevedojeffrey@example.org</t>
  </si>
  <si>
    <t>Joseph Andrews</t>
  </si>
  <si>
    <t>Ronaldmouth, NE</t>
  </si>
  <si>
    <t>ashley41@example.net</t>
  </si>
  <si>
    <t>Austin Jones</t>
  </si>
  <si>
    <t>Lake Lisa, IL</t>
  </si>
  <si>
    <t>melaniewelch@example.org</t>
  </si>
  <si>
    <t>Thomas Rodriguez</t>
  </si>
  <si>
    <t>Pamelahaven, OH</t>
  </si>
  <si>
    <t>evan76@example.com</t>
  </si>
  <si>
    <t>Ashley Cooper</t>
  </si>
  <si>
    <t>Bryanmouth, FL</t>
  </si>
  <si>
    <t>leesophia@example.com</t>
  </si>
  <si>
    <t>Kim Cole</t>
  </si>
  <si>
    <t>East Darius, IA</t>
  </si>
  <si>
    <t>julienewton@example.net</t>
  </si>
  <si>
    <t>Sean Villa</t>
  </si>
  <si>
    <t>Lake Jacqueline, VI</t>
  </si>
  <si>
    <t>lisarussell@example.net</t>
  </si>
  <si>
    <t>Steven Ramos</t>
  </si>
  <si>
    <t>Port Monicaborough, NV</t>
  </si>
  <si>
    <t>ywarner@example.com</t>
  </si>
  <si>
    <t>Terry Landry</t>
  </si>
  <si>
    <t>Audreyfurt, WA</t>
  </si>
  <si>
    <t>jessicaandrews@example.com</t>
  </si>
  <si>
    <t>Deborah Beasley</t>
  </si>
  <si>
    <t>New John, VI</t>
  </si>
  <si>
    <t>collinsjill@example.org</t>
  </si>
  <si>
    <t>Carolyn Williams</t>
  </si>
  <si>
    <t>New Bettymouth, VT</t>
  </si>
  <si>
    <t>hjordan@example.org</t>
  </si>
  <si>
    <t>Patrick Hubbard</t>
  </si>
  <si>
    <t>Sarahbury, MH</t>
  </si>
  <si>
    <t>charlesschroeder@example.com</t>
  </si>
  <si>
    <t>Sarah Salas</t>
  </si>
  <si>
    <t>Michelleport, MP</t>
  </si>
  <si>
    <t>chloebishop@example.net</t>
  </si>
  <si>
    <t>Edgar Wilson</t>
  </si>
  <si>
    <t>Nicholasshire, NY</t>
  </si>
  <si>
    <t>dmathews@example.net</t>
  </si>
  <si>
    <t>Daniel Cordova</t>
  </si>
  <si>
    <t>North Raymouth, DC</t>
  </si>
  <si>
    <t>menglish@example.net</t>
  </si>
  <si>
    <t>Benjamin Rodriguez</t>
  </si>
  <si>
    <t>Keithton, PA</t>
  </si>
  <si>
    <t>jenniferbutler@example.com</t>
  </si>
  <si>
    <t>Sandra Goodman</t>
  </si>
  <si>
    <t>South Rachelmouth, NY</t>
  </si>
  <si>
    <t>stephanie26@example.org</t>
  </si>
  <si>
    <t>Brian Goodwin</t>
  </si>
  <si>
    <t>Susanville, WY</t>
  </si>
  <si>
    <t>moralesjason@example.org</t>
  </si>
  <si>
    <t>Scott Hoffman</t>
  </si>
  <si>
    <t>New Johnmouth, CO</t>
  </si>
  <si>
    <t>gomezlisa@example.org</t>
  </si>
  <si>
    <t>Gina Williams</t>
  </si>
  <si>
    <t>Lake Heatherfurt, VT</t>
  </si>
  <si>
    <t>lewismichelle@example.org</t>
  </si>
  <si>
    <t>Heather Horton</t>
  </si>
  <si>
    <t>Richardview, GU</t>
  </si>
  <si>
    <t>summerfowler@example.org</t>
  </si>
  <si>
    <t>Andrew Rodgers</t>
  </si>
  <si>
    <t>Washingtonburgh, AR</t>
  </si>
  <si>
    <t>hansensandra@example.org</t>
  </si>
  <si>
    <t>Stephen Massey</t>
  </si>
  <si>
    <t>Lake Albert, MS</t>
  </si>
  <si>
    <t>nhowell@example.net</t>
  </si>
  <si>
    <t>Chelsea Keller</t>
  </si>
  <si>
    <t>East Stevenberg, HI</t>
  </si>
  <si>
    <t>msmith@example.com</t>
  </si>
  <si>
    <t>Stephanie Sanchez</t>
  </si>
  <si>
    <t>East Kristina, GU</t>
  </si>
  <si>
    <t>trevoranderson@example.com</t>
  </si>
  <si>
    <t>Joan Perez</t>
  </si>
  <si>
    <t>North Brianna, MH</t>
  </si>
  <si>
    <t>lpratt@example.com</t>
  </si>
  <si>
    <t>Matthew Smith</t>
  </si>
  <si>
    <t>West Kaylaside, MA</t>
  </si>
  <si>
    <t>xcox@example.org</t>
  </si>
  <si>
    <t>Briana Martin</t>
  </si>
  <si>
    <t>North Anthonyberg, SD</t>
  </si>
  <si>
    <t>alan36@example.com</t>
  </si>
  <si>
    <t>Jesus Clark</t>
  </si>
  <si>
    <t>East Christina, MP</t>
  </si>
  <si>
    <t>crosbyapril@example.net</t>
  </si>
  <si>
    <t>Michael Ruiz</t>
  </si>
  <si>
    <t>Longland, NV</t>
  </si>
  <si>
    <t>brownbradley@example.net</t>
  </si>
  <si>
    <t>Tina Harris</t>
  </si>
  <si>
    <t>Underwoodland, AR</t>
  </si>
  <si>
    <t>fbeck@example.net</t>
  </si>
  <si>
    <t>Carl Anderson</t>
  </si>
  <si>
    <t>South Justin, AR</t>
  </si>
  <si>
    <t>mpeters@example.org</t>
  </si>
  <si>
    <t>Stephanie Ford</t>
  </si>
  <si>
    <t>New Michael, KY</t>
  </si>
  <si>
    <t>riveratracy@example.org</t>
  </si>
  <si>
    <t>Jennifer Lopez</t>
  </si>
  <si>
    <t>North Lauren, GU</t>
  </si>
  <si>
    <t>sarahbrandt@example.net</t>
  </si>
  <si>
    <t>Elizabeth Ewing</t>
  </si>
  <si>
    <t>North Brian, MN</t>
  </si>
  <si>
    <t>khaynes@example.net</t>
  </si>
  <si>
    <t>Joseph Johnson</t>
  </si>
  <si>
    <t>Port Luis, SD</t>
  </si>
  <si>
    <t>anna96@example.net</t>
  </si>
  <si>
    <t>Amy Marks</t>
  </si>
  <si>
    <t>South Patricia, LA</t>
  </si>
  <si>
    <t>melanie10@example.net</t>
  </si>
  <si>
    <t>Sarah Marshall</t>
  </si>
  <si>
    <t>West Thomasborough, MH</t>
  </si>
  <si>
    <t>codywilliams@example.com</t>
  </si>
  <si>
    <t>Joseph Cherry</t>
  </si>
  <si>
    <t>Port Brianbury, IA</t>
  </si>
  <si>
    <t>alexandria73@example.com</t>
  </si>
  <si>
    <t>Sherry Bell</t>
  </si>
  <si>
    <t>Thomasside, DE</t>
  </si>
  <si>
    <t>watersvanessa@example.org</t>
  </si>
  <si>
    <t>Fernando Sandoval</t>
  </si>
  <si>
    <t>Davidton, MS</t>
  </si>
  <si>
    <t>wallaceamanda@example.net</t>
  </si>
  <si>
    <t>Amy Allen</t>
  </si>
  <si>
    <t>West Dawnborough, SD</t>
  </si>
  <si>
    <t>john80@example.net</t>
  </si>
  <si>
    <t>Jessica Galloway DDS</t>
  </si>
  <si>
    <t>Mcgeeport, NH</t>
  </si>
  <si>
    <t>xlucas@example.net</t>
  </si>
  <si>
    <t>Michael Newman</t>
  </si>
  <si>
    <t>Mitchellport, CO</t>
  </si>
  <si>
    <t>april60@example.net</t>
  </si>
  <si>
    <t>Michael Ray</t>
  </si>
  <si>
    <t>North Toddville, NY</t>
  </si>
  <si>
    <t>rachelgibson@example.org</t>
  </si>
  <si>
    <t>Travis Roberts</t>
  </si>
  <si>
    <t>East Duane, MD</t>
  </si>
  <si>
    <t>clayzachary@example.com</t>
  </si>
  <si>
    <t>Jonathan Huang</t>
  </si>
  <si>
    <t>East Trevorberg, MS</t>
  </si>
  <si>
    <t>raymondedwards@example.org</t>
  </si>
  <si>
    <t>Wesley Green</t>
  </si>
  <si>
    <t>North Jamesport, WA</t>
  </si>
  <si>
    <t>allenkevin@example.org</t>
  </si>
  <si>
    <t>Jamie Evans</t>
  </si>
  <si>
    <t>Lisaview, ID</t>
  </si>
  <si>
    <t>ndoyle@example.net</t>
  </si>
  <si>
    <t>Kurt Rodriguez</t>
  </si>
  <si>
    <t>Hernandezland, OH</t>
  </si>
  <si>
    <t>angelaphillips@example.com</t>
  </si>
  <si>
    <t>Jennifer Garcia</t>
  </si>
  <si>
    <t>Port Brett, CA</t>
  </si>
  <si>
    <t>autumnmeyers@example.org</t>
  </si>
  <si>
    <t>Jason Orr</t>
  </si>
  <si>
    <t>Robertton, VA</t>
  </si>
  <si>
    <t>ktaylor@example.org</t>
  </si>
  <si>
    <t>Jean Wilcox</t>
  </si>
  <si>
    <t>Lake Patrickborough, OK</t>
  </si>
  <si>
    <t>cardenaswilliam@example.org</t>
  </si>
  <si>
    <t>Richard Stevens</t>
  </si>
  <si>
    <t>Elizabethberg, HI</t>
  </si>
  <si>
    <t>matthewgross@example.net</t>
  </si>
  <si>
    <t>Alyssa Carter</t>
  </si>
  <si>
    <t>East Calebburgh, DC</t>
  </si>
  <si>
    <t>eddiepowers@example.com</t>
  </si>
  <si>
    <t>Donald Wise</t>
  </si>
  <si>
    <t>Port Michelle, MH</t>
  </si>
  <si>
    <t>jessicasalazar@example.net</t>
  </si>
  <si>
    <t>William Fowler</t>
  </si>
  <si>
    <t>New Mark, FL</t>
  </si>
  <si>
    <t>debra91@example.com</t>
  </si>
  <si>
    <t>Johnny Brown</t>
  </si>
  <si>
    <t>Stephaniemouth, VI</t>
  </si>
  <si>
    <t>amandaalexander@example.com</t>
  </si>
  <si>
    <t>Maria Crawford</t>
  </si>
  <si>
    <t>Mitchellstad, DC</t>
  </si>
  <si>
    <t>shanemorrow@example.org</t>
  </si>
  <si>
    <t>Michaela Brock</t>
  </si>
  <si>
    <t>Terrellhaven, IL</t>
  </si>
  <si>
    <t>bduncan@example.org</t>
  </si>
  <si>
    <t>Linda Olson</t>
  </si>
  <si>
    <t>Leefurt, NH</t>
  </si>
  <si>
    <t>fieldspaige@example.org</t>
  </si>
  <si>
    <t>Helen Gonzales</t>
  </si>
  <si>
    <t>Fullermouth, AS</t>
  </si>
  <si>
    <t>irobinson@example.org</t>
  </si>
  <si>
    <t>Robert Bennett</t>
  </si>
  <si>
    <t>North Scott, KS</t>
  </si>
  <si>
    <t>joneswhitney@example.net</t>
  </si>
  <si>
    <t>Christopher Johnson</t>
  </si>
  <si>
    <t>Angelafurt, MH</t>
  </si>
  <si>
    <t>billy21@example.org</t>
  </si>
  <si>
    <t>Blake Thomas</t>
  </si>
  <si>
    <t>Daviston, OR</t>
  </si>
  <si>
    <t>kbrown@example.com</t>
  </si>
  <si>
    <t>Ellen Wood</t>
  </si>
  <si>
    <t>Davishaven, VA</t>
  </si>
  <si>
    <t>valeriesmith@example.net</t>
  </si>
  <si>
    <t>Colton Hernandez</t>
  </si>
  <si>
    <t>South Ericville, HI</t>
  </si>
  <si>
    <t>gileswilliam@example.com</t>
  </si>
  <si>
    <t>Theresa Harris</t>
  </si>
  <si>
    <t>Port Joshua, AS</t>
  </si>
  <si>
    <t>rclark@example.com</t>
  </si>
  <si>
    <t>Whitney Braun</t>
  </si>
  <si>
    <t>Walkerburgh, IL</t>
  </si>
  <si>
    <t>allenjason@example.com</t>
  </si>
  <si>
    <t>Sherri Dominguez</t>
  </si>
  <si>
    <t>Markmouth, NY</t>
  </si>
  <si>
    <t>hmills@example.org</t>
  </si>
  <si>
    <t>Shawn Floyd</t>
  </si>
  <si>
    <t>North Mirandaport, MN</t>
  </si>
  <si>
    <t>hmay@example.net</t>
  </si>
  <si>
    <t>Jennifer Taylor</t>
  </si>
  <si>
    <t>Ortegashire, RI</t>
  </si>
  <si>
    <t>greendavid@example.org</t>
  </si>
  <si>
    <t>Jesse Rocha</t>
  </si>
  <si>
    <t>New Jasonmouth, MO</t>
  </si>
  <si>
    <t>robertadams@example.org</t>
  </si>
  <si>
    <t>Brandon Beard</t>
  </si>
  <si>
    <t>Port Haleyview, CO</t>
  </si>
  <si>
    <t>herickson@example.com</t>
  </si>
  <si>
    <t>Terry Jackson</t>
  </si>
  <si>
    <t>Port Shawn, CT</t>
  </si>
  <si>
    <t>davisamanda@example.org</t>
  </si>
  <si>
    <t>Melissa Dunlap</t>
  </si>
  <si>
    <t>Armstrongborough, PA</t>
  </si>
  <si>
    <t>rsmith@example.com</t>
  </si>
  <si>
    <t>Robert Green</t>
  </si>
  <si>
    <t>New Ruben, DE</t>
  </si>
  <si>
    <t>janeburns@example.com</t>
  </si>
  <si>
    <t>William Fisher</t>
  </si>
  <si>
    <t>South Jayton, UT</t>
  </si>
  <si>
    <t>rsmith@example.org</t>
  </si>
  <si>
    <t>Jacqueline White</t>
  </si>
  <si>
    <t>East Angela, FM</t>
  </si>
  <si>
    <t>jeffrey62@example.net</t>
  </si>
  <si>
    <t>Rachel Turner</t>
  </si>
  <si>
    <t>Randallfurt, CA</t>
  </si>
  <si>
    <t>johnsonsharon@example.org</t>
  </si>
  <si>
    <t>Kirk Vargas</t>
  </si>
  <si>
    <t>South Robertland, LA</t>
  </si>
  <si>
    <t>jessicaboyd@example.org</t>
  </si>
  <si>
    <t>Jacqueline Mack</t>
  </si>
  <si>
    <t>Iantown, MD</t>
  </si>
  <si>
    <t>rford@example.com</t>
  </si>
  <si>
    <t>Sarah Roberts</t>
  </si>
  <si>
    <t>East Crystalmouth, NJ</t>
  </si>
  <si>
    <t>xandrade@example.org</t>
  </si>
  <si>
    <t>Frank Davis</t>
  </si>
  <si>
    <t>Pamelaborough, FL</t>
  </si>
  <si>
    <t>tpierce@example.org</t>
  </si>
  <si>
    <t>Cory Morgan</t>
  </si>
  <si>
    <t>South Julianhaven, MS</t>
  </si>
  <si>
    <t>sheila61@example.net</t>
  </si>
  <si>
    <t>Rebecca Maynard</t>
  </si>
  <si>
    <t>South Christopherville, ME</t>
  </si>
  <si>
    <t>johnsonchristopher@example.net</t>
  </si>
  <si>
    <t>Jose Moore</t>
  </si>
  <si>
    <t>Kellyville, MD</t>
  </si>
  <si>
    <t>stacy92@example.com</t>
  </si>
  <si>
    <t>Donald Howard</t>
  </si>
  <si>
    <t>Port Michaelfurt, AK</t>
  </si>
  <si>
    <t>kruegerkatelyn@example.com</t>
  </si>
  <si>
    <t>Sierra Nelson</t>
  </si>
  <si>
    <t>Lake Jessicafurt, KS</t>
  </si>
  <si>
    <t>fisherjim@example.net</t>
  </si>
  <si>
    <t>Jasmine Johnson</t>
  </si>
  <si>
    <t>Port Jamiestad, KY</t>
  </si>
  <si>
    <t>gabriel38@example.org</t>
  </si>
  <si>
    <t>Marie Contreras</t>
  </si>
  <si>
    <t>East Kimberly, RI</t>
  </si>
  <si>
    <t>davilamichele@example.com</t>
  </si>
  <si>
    <t>William Wilson</t>
  </si>
  <si>
    <t>Port Samantha, PA</t>
  </si>
  <si>
    <t>lwilliams@example.net</t>
  </si>
  <si>
    <t>Victoria Barrera</t>
  </si>
  <si>
    <t>Lake Cody, MH</t>
  </si>
  <si>
    <t>randerson@example.org</t>
  </si>
  <si>
    <t>Lisa Ramirez</t>
  </si>
  <si>
    <t>Amandastad, MD</t>
  </si>
  <si>
    <t>morganheather@example.net</t>
  </si>
  <si>
    <t>Eric Martin DDS</t>
  </si>
  <si>
    <t>Huntstad, ID</t>
  </si>
  <si>
    <t>jennifer68@example.org</t>
  </si>
  <si>
    <t>Michael Hicks</t>
  </si>
  <si>
    <t>Johnmouth, VA</t>
  </si>
  <si>
    <t>chelsearoach@example.com</t>
  </si>
  <si>
    <t>Benjamin Hebert</t>
  </si>
  <si>
    <t>East Elizabeth, KY</t>
  </si>
  <si>
    <t>javier64@example.com</t>
  </si>
  <si>
    <t>Kristen Greene</t>
  </si>
  <si>
    <t>West Randall, GA</t>
  </si>
  <si>
    <t>peterandrews@example.org</t>
  </si>
  <si>
    <t>Kathy Brown</t>
  </si>
  <si>
    <t>South Brucebury, ND</t>
  </si>
  <si>
    <t>krystalbray@example.net</t>
  </si>
  <si>
    <t>Michael Mills</t>
  </si>
  <si>
    <t>Wilkersonberg, NH</t>
  </si>
  <si>
    <t>leetodd@example.net</t>
  </si>
  <si>
    <t>Brandon Santiago</t>
  </si>
  <si>
    <t>Lake Janet, PW</t>
  </si>
  <si>
    <t>jennifer27@example.org</t>
  </si>
  <si>
    <t>Nathan Thompson</t>
  </si>
  <si>
    <t>Butlertown, IL</t>
  </si>
  <si>
    <t>mdonaldson@example.net</t>
  </si>
  <si>
    <t>Andrew Vega</t>
  </si>
  <si>
    <t>West Renee, RI</t>
  </si>
  <si>
    <t>zparker@example.com</t>
  </si>
  <si>
    <t>Christopher Scott</t>
  </si>
  <si>
    <t>Port Cynthia, IL</t>
  </si>
  <si>
    <t>brownjeffrey@example.net</t>
  </si>
  <si>
    <t>Beth Patterson</t>
  </si>
  <si>
    <t>Lake Sandy, OR</t>
  </si>
  <si>
    <t>vpacheco@example.org</t>
  </si>
  <si>
    <t>Janice Palmer</t>
  </si>
  <si>
    <t>North Richard, AK</t>
  </si>
  <si>
    <t>whitenicole@example.org</t>
  </si>
  <si>
    <t>Matthew Gallegos</t>
  </si>
  <si>
    <t>Bernardville, DC</t>
  </si>
  <si>
    <t>petersonrobert@example.net</t>
  </si>
  <si>
    <t>Allison Meyer</t>
  </si>
  <si>
    <t>East Eric, CO</t>
  </si>
  <si>
    <t>whitneyjohnson@example.org</t>
  </si>
  <si>
    <t>Amanda Holden</t>
  </si>
  <si>
    <t>Brittanybury, MP</t>
  </si>
  <si>
    <t>tylerjennifer@example.net</t>
  </si>
  <si>
    <t>Kevin Phillips</t>
  </si>
  <si>
    <t>Kevinberg, MO</t>
  </si>
  <si>
    <t>bshannon@example.org</t>
  </si>
  <si>
    <t>David Cohen</t>
  </si>
  <si>
    <t>Dickersonbury, IL</t>
  </si>
  <si>
    <t>shannon39@example.net</t>
  </si>
  <si>
    <t>Scott Ellis</t>
  </si>
  <si>
    <t>West Timothy, OH</t>
  </si>
  <si>
    <t>denise94@example.org</t>
  </si>
  <si>
    <t>Ryan Yoder</t>
  </si>
  <si>
    <t>West Michael, FL</t>
  </si>
  <si>
    <t>patrick68@example.net</t>
  </si>
  <si>
    <t>Jennifer Barker</t>
  </si>
  <si>
    <t>Mirandashire, MA</t>
  </si>
  <si>
    <t>alexander20@example.com</t>
  </si>
  <si>
    <t>Amber Williams</t>
  </si>
  <si>
    <t>New Christinashire, MP</t>
  </si>
  <si>
    <t>alexisperry@example.org</t>
  </si>
  <si>
    <t>Tyler Johnson</t>
  </si>
  <si>
    <t>Danielberg, LA</t>
  </si>
  <si>
    <t>millerthomas@example.net</t>
  </si>
  <si>
    <t>Dr. Becky Williams</t>
  </si>
  <si>
    <t>North Deborah, TN</t>
  </si>
  <si>
    <t>jenniferwilliams@example.net</t>
  </si>
  <si>
    <t>Eric Rogers</t>
  </si>
  <si>
    <t>Stacyhaven, FL</t>
  </si>
  <si>
    <t>imorris@example.org</t>
  </si>
  <si>
    <t>Brett Hogan</t>
  </si>
  <si>
    <t>West Brady, VI</t>
  </si>
  <si>
    <t>kelleytina@example.com</t>
  </si>
  <si>
    <t>Donald Roman</t>
  </si>
  <si>
    <t>New Joseph, SD</t>
  </si>
  <si>
    <t>michaelkim@example.com</t>
  </si>
  <si>
    <t>Mark Holden</t>
  </si>
  <si>
    <t>South Jesse, SC</t>
  </si>
  <si>
    <t>eschaefer@example.com</t>
  </si>
  <si>
    <t>Cindy Wood</t>
  </si>
  <si>
    <t>Port Omarhaven, VA</t>
  </si>
  <si>
    <t>riverasarah@example.org</t>
  </si>
  <si>
    <t>Curtis Norman</t>
  </si>
  <si>
    <t>North Juan, LA</t>
  </si>
  <si>
    <t>ymartin@example.net</t>
  </si>
  <si>
    <t>Chloe Burns</t>
  </si>
  <si>
    <t>Jamesview, NM</t>
  </si>
  <si>
    <t>parkkaren@example.com</t>
  </si>
  <si>
    <t>Ethan Moore</t>
  </si>
  <si>
    <t>South Michaelborough, GU</t>
  </si>
  <si>
    <t>adamsshane@example.com</t>
  </si>
  <si>
    <t>Greg Rosales</t>
  </si>
  <si>
    <t>Joneshaven, WV</t>
  </si>
  <si>
    <t>kellyjenkins@example.com</t>
  </si>
  <si>
    <t>Jamie Avila</t>
  </si>
  <si>
    <t>Parrishberg, NJ</t>
  </si>
  <si>
    <t>riverascott@example.org</t>
  </si>
  <si>
    <t>Jennifer Medina</t>
  </si>
  <si>
    <t>New Danielbury, OR</t>
  </si>
  <si>
    <t>janicejohnson@example.org</t>
  </si>
  <si>
    <t>Jeffrey Frank</t>
  </si>
  <si>
    <t>Aaronbury, FL</t>
  </si>
  <si>
    <t>vargasnathaniel@example.com</t>
  </si>
  <si>
    <t>Curtis Castro</t>
  </si>
  <si>
    <t>Harrellside, VA</t>
  </si>
  <si>
    <t>joanngarcia@example.org</t>
  </si>
  <si>
    <t>Richard Rowland</t>
  </si>
  <si>
    <t>South Brandon, NY</t>
  </si>
  <si>
    <t>ysuarez@example.org</t>
  </si>
  <si>
    <t>Terri Stone</t>
  </si>
  <si>
    <t>South Aaron, NC</t>
  </si>
  <si>
    <t>obowen@example.org</t>
  </si>
  <si>
    <t>Shannon Walsh</t>
  </si>
  <si>
    <t>East Amymouth, IN</t>
  </si>
  <si>
    <t>lisa01@example.net</t>
  </si>
  <si>
    <t>Gregory Leonard</t>
  </si>
  <si>
    <t>Lake Sheena, DC</t>
  </si>
  <si>
    <t>patricia91@example.org</t>
  </si>
  <si>
    <t>Michael Taylor</t>
  </si>
  <si>
    <t>Bettyton, SD</t>
  </si>
  <si>
    <t>reedrobert@example.com</t>
  </si>
  <si>
    <t>Tiffany Simmons</t>
  </si>
  <si>
    <t>New Daniel, IN</t>
  </si>
  <si>
    <t>alanyoung@example.com</t>
  </si>
  <si>
    <t>Caroline White</t>
  </si>
  <si>
    <t>Micheleborough, OK</t>
  </si>
  <si>
    <t>daniel90@example.com</t>
  </si>
  <si>
    <t>Geoffrey Davila</t>
  </si>
  <si>
    <t>Port Johnmouth, WA</t>
  </si>
  <si>
    <t>shelly54@example.org</t>
  </si>
  <si>
    <t>Ricky Valentine</t>
  </si>
  <si>
    <t>North Jennifer, VA</t>
  </si>
  <si>
    <t>pgreen@example.net</t>
  </si>
  <si>
    <t>Lori Nolan</t>
  </si>
  <si>
    <t>Phamtown, IN</t>
  </si>
  <si>
    <t>ygiles@example.com</t>
  </si>
  <si>
    <t>John Bennett</t>
  </si>
  <si>
    <t>Port Thomas, TX</t>
  </si>
  <si>
    <t>torresjessica@example.org</t>
  </si>
  <si>
    <t>Carlos Mcbride</t>
  </si>
  <si>
    <t>Lake Meghan, DC</t>
  </si>
  <si>
    <t>kylegardner@example.net</t>
  </si>
  <si>
    <t>Kendra Hess</t>
  </si>
  <si>
    <t>Port Matthewmouth, MS</t>
  </si>
  <si>
    <t>susanperez@example.org</t>
  </si>
  <si>
    <t>Karl Larson</t>
  </si>
  <si>
    <t>Lake Alanside, PW</t>
  </si>
  <si>
    <t>ronaldsimpson@example.net</t>
  </si>
  <si>
    <t>Randy Lee</t>
  </si>
  <si>
    <t>Thompsonbury, OR</t>
  </si>
  <si>
    <t>pcasey@example.org</t>
  </si>
  <si>
    <t>Sean Hamilton</t>
  </si>
  <si>
    <t>South David, RI</t>
  </si>
  <si>
    <t>alexisgutierrez@example.net</t>
  </si>
  <si>
    <t>Alexander Anderson</t>
  </si>
  <si>
    <t>Port Tinamouth, CA</t>
  </si>
  <si>
    <t>zferguson@example.org</t>
  </si>
  <si>
    <t>Shawn Garcia</t>
  </si>
  <si>
    <t>New Andrefurt, OK</t>
  </si>
  <si>
    <t>michele17@example.net</t>
  </si>
  <si>
    <t>Kenneth Morse</t>
  </si>
  <si>
    <t>New Anthonyside, MA</t>
  </si>
  <si>
    <t>tkim@example.org</t>
  </si>
  <si>
    <t>Peggy Palmer</t>
  </si>
  <si>
    <t>Alejandroberg, VI</t>
  </si>
  <si>
    <t>cindy73@example.net</t>
  </si>
  <si>
    <t>Howard Thomas</t>
  </si>
  <si>
    <t>Jacksonbury, GU</t>
  </si>
  <si>
    <t>daniellecampbell@example.net</t>
  </si>
  <si>
    <t>Geoffrey Bennett</t>
  </si>
  <si>
    <t>New John, PA</t>
  </si>
  <si>
    <t>barbara60@example.com</t>
  </si>
  <si>
    <t>Dennis Flynn</t>
  </si>
  <si>
    <t>Port Kimberly, HI</t>
  </si>
  <si>
    <t>millerelizabeth@example.com</t>
  </si>
  <si>
    <t>Andrea Jensen</t>
  </si>
  <si>
    <t>Port Adam, TN</t>
  </si>
  <si>
    <t>kathleensnyder@example.com</t>
  </si>
  <si>
    <t>Christopher Thompson</t>
  </si>
  <si>
    <t>Olsonland, MN</t>
  </si>
  <si>
    <t>elizabeth13@example.com</t>
  </si>
  <si>
    <t>Heather Porter</t>
  </si>
  <si>
    <t>East Marcusland, KY</t>
  </si>
  <si>
    <t>steeleariel@example.com</t>
  </si>
  <si>
    <t>Michael Galvan</t>
  </si>
  <si>
    <t>Bridgesshire, CT</t>
  </si>
  <si>
    <t>xstevenson@example.com</t>
  </si>
  <si>
    <t>Rebecca Mitchell DDS</t>
  </si>
  <si>
    <t>Changberg, PA</t>
  </si>
  <si>
    <t>caleb43@example.com</t>
  </si>
  <si>
    <t>Brandon Anderson</t>
  </si>
  <si>
    <t>Erinborough, SC</t>
  </si>
  <si>
    <t>brian44@example.com</t>
  </si>
  <si>
    <t>Joshua Rodriguez</t>
  </si>
  <si>
    <t>West Shawn, CO</t>
  </si>
  <si>
    <t>dorothy81@example.net</t>
  </si>
  <si>
    <t>Todd Warren</t>
  </si>
  <si>
    <t>Houstonbury, WI</t>
  </si>
  <si>
    <t>reeddanielle@example.org</t>
  </si>
  <si>
    <t>Brian Meyer</t>
  </si>
  <si>
    <t>Port Laura, MS</t>
  </si>
  <si>
    <t>jerrysmith@example.com</t>
  </si>
  <si>
    <t>Ryan Johnson</t>
  </si>
  <si>
    <t>North Alecfurt, SD</t>
  </si>
  <si>
    <t>gomezjared@example.org</t>
  </si>
  <si>
    <t>Brian Park</t>
  </si>
  <si>
    <t>Port Logan, TX</t>
  </si>
  <si>
    <t>vickigarrison@example.net</t>
  </si>
  <si>
    <t>Dennis Vazquez</t>
  </si>
  <si>
    <t>Randyhaven, IN</t>
  </si>
  <si>
    <t>rodney10@example.org</t>
  </si>
  <si>
    <t>Laurie Gonzalez</t>
  </si>
  <si>
    <t>Woodside, OK</t>
  </si>
  <si>
    <t>carla82@example.com</t>
  </si>
  <si>
    <t>Katherine Williams</t>
  </si>
  <si>
    <t>Port Stevenburgh, NM</t>
  </si>
  <si>
    <t>sharon32@example.org</t>
  </si>
  <si>
    <t>Jennifer Gordon</t>
  </si>
  <si>
    <t>Blackmouth, NY</t>
  </si>
  <si>
    <t>cohensean@example.com</t>
  </si>
  <si>
    <t>Karen Patterson</t>
  </si>
  <si>
    <t>Harrisstad, AR</t>
  </si>
  <si>
    <t>jenniferlewis@example.net</t>
  </si>
  <si>
    <t>Cody Madden</t>
  </si>
  <si>
    <t>Lake Robertside, TX</t>
  </si>
  <si>
    <t>psmith@example.org</t>
  </si>
  <si>
    <t>Julie Michael DDS</t>
  </si>
  <si>
    <t>East Aprilborough, DC</t>
  </si>
  <si>
    <t>sking@example.org</t>
  </si>
  <si>
    <t>Linda Porter</t>
  </si>
  <si>
    <t>Rebeccaburgh, NM</t>
  </si>
  <si>
    <t>jonescarlos@example.org</t>
  </si>
  <si>
    <t>Shelley Scott</t>
  </si>
  <si>
    <t>West Angelastad, UT</t>
  </si>
  <si>
    <t>marcuspalmer@example.org</t>
  </si>
  <si>
    <t>Carl Edwards</t>
  </si>
  <si>
    <t>South Sarahside, NC</t>
  </si>
  <si>
    <t>petersenemily@example.com</t>
  </si>
  <si>
    <t>Shawn Jefferson</t>
  </si>
  <si>
    <t>East Steven, KS</t>
  </si>
  <si>
    <t>raymond91@example.org</t>
  </si>
  <si>
    <t>Jessica Warren</t>
  </si>
  <si>
    <t>North Robertville, WV</t>
  </si>
  <si>
    <t>vreyes@example.org</t>
  </si>
  <si>
    <t>Michael Barker</t>
  </si>
  <si>
    <t>Hullmouth, MS</t>
  </si>
  <si>
    <t>joseph25@example.net</t>
  </si>
  <si>
    <t>Michael Knapp</t>
  </si>
  <si>
    <t>Moralesport, WI</t>
  </si>
  <si>
    <t>callahanvirginia@example.org</t>
  </si>
  <si>
    <t>Sarah Reyes</t>
  </si>
  <si>
    <t>North Vanessaland, AK</t>
  </si>
  <si>
    <t>martha39@example.org</t>
  </si>
  <si>
    <t>Alec Gibson</t>
  </si>
  <si>
    <t>Brettmouth, SD</t>
  </si>
  <si>
    <t>patricia32@example.net</t>
  </si>
  <si>
    <t>Marcus Wilson</t>
  </si>
  <si>
    <t>South Brian, DE</t>
  </si>
  <si>
    <t>uwallace@example.net</t>
  </si>
  <si>
    <t>Daniel Jackson</t>
  </si>
  <si>
    <t>Johnside, CA</t>
  </si>
  <si>
    <t>jonesrobert@example.net</t>
  </si>
  <si>
    <t>Brian Pugh</t>
  </si>
  <si>
    <t>Anitahaven, GU</t>
  </si>
  <si>
    <t>nbenitez@example.com</t>
  </si>
  <si>
    <t>Andrew Ramos</t>
  </si>
  <si>
    <t>Morrisonshire, MT</t>
  </si>
  <si>
    <t>garciabrandon@example.com</t>
  </si>
  <si>
    <t>Lauren Thomas</t>
  </si>
  <si>
    <t>Williamsbury, MI</t>
  </si>
  <si>
    <t>wrogers@example.net</t>
  </si>
  <si>
    <t>Shane Mitchell</t>
  </si>
  <si>
    <t>Castrotown, CA</t>
  </si>
  <si>
    <t>cherylruiz@example.net</t>
  </si>
  <si>
    <t>Dr. Brandy Hernandez</t>
  </si>
  <si>
    <t>Port Michaelton, IA</t>
  </si>
  <si>
    <t>williamthomas@example.net</t>
  </si>
  <si>
    <t>Tiffany Tanner</t>
  </si>
  <si>
    <t>North Jamesshire, MT</t>
  </si>
  <si>
    <t>adamsandre@example.org</t>
  </si>
  <si>
    <t>Tiffany Rich</t>
  </si>
  <si>
    <t>Lake Lindseystad, MP</t>
  </si>
  <si>
    <t>rojaschristopher@example.org</t>
  </si>
  <si>
    <t>Dr. Julie Cline</t>
  </si>
  <si>
    <t>North Sherribury, IL</t>
  </si>
  <si>
    <t>alexandra47@example.net</t>
  </si>
  <si>
    <t>Kathy Jackson</t>
  </si>
  <si>
    <t>Rivashaven, NV</t>
  </si>
  <si>
    <t>eric49@example.com</t>
  </si>
  <si>
    <t>Jonathan Parker</t>
  </si>
  <si>
    <t>West Anthony, NY</t>
  </si>
  <si>
    <t>darlene25@example.com</t>
  </si>
  <si>
    <t>Jordan Vega</t>
  </si>
  <si>
    <t>New Carolynmouth, MA</t>
  </si>
  <si>
    <t>cperez@example.com</t>
  </si>
  <si>
    <t>Mark Patton</t>
  </si>
  <si>
    <t>Port Dianaberg, NC</t>
  </si>
  <si>
    <t>thomasquinn@example.org</t>
  </si>
  <si>
    <t>Carol Johnson</t>
  </si>
  <si>
    <t>Sellersfort, ME</t>
  </si>
  <si>
    <t>gainesalan@example.org</t>
  </si>
  <si>
    <t>Claudia Santana</t>
  </si>
  <si>
    <t>New Kimberlytown, UT</t>
  </si>
  <si>
    <t>sprice@example.org</t>
  </si>
  <si>
    <t>Lydia Santos</t>
  </si>
  <si>
    <t>Lake Christopherhaven, ID</t>
  </si>
  <si>
    <t>imontgomery@example.net</t>
  </si>
  <si>
    <t>Melissa Stokes</t>
  </si>
  <si>
    <t>North Nicole, TX</t>
  </si>
  <si>
    <t>nchristian@example.com</t>
  </si>
  <si>
    <t>Jodi Thomas</t>
  </si>
  <si>
    <t>Rebeccaborough, CO</t>
  </si>
  <si>
    <t>victor58@example.org</t>
  </si>
  <si>
    <t>Marcus Graham</t>
  </si>
  <si>
    <t>Rogersbury, HI</t>
  </si>
  <si>
    <t>alexismcdaniel@example.com</t>
  </si>
  <si>
    <t>Allison Smith</t>
  </si>
  <si>
    <t>Riveraland, VI</t>
  </si>
  <si>
    <t>angelicaharris@example.net</t>
  </si>
  <si>
    <t>Michele Benson</t>
  </si>
  <si>
    <t>North Davidport, MN</t>
  </si>
  <si>
    <t>jacksonedwin@example.net</t>
  </si>
  <si>
    <t>Denise Colon</t>
  </si>
  <si>
    <t>Olivermouth, AZ</t>
  </si>
  <si>
    <t>kimberly48@example.org</t>
  </si>
  <si>
    <t>Dawn Lane</t>
  </si>
  <si>
    <t>Richardton, PW</t>
  </si>
  <si>
    <t>chambersjack@example.com</t>
  </si>
  <si>
    <t>Sarah Ross</t>
  </si>
  <si>
    <t>West Katrina, NH</t>
  </si>
  <si>
    <t>jamesmitchell@example.org</t>
  </si>
  <si>
    <t>Bryan Smith</t>
  </si>
  <si>
    <t>West Emily, PW</t>
  </si>
  <si>
    <t>mary31@example.org</t>
  </si>
  <si>
    <t>Anthony Mendez</t>
  </si>
  <si>
    <t>East Adamburgh, KY</t>
  </si>
  <si>
    <t>lintodd@example.org</t>
  </si>
  <si>
    <t>Heather Clark</t>
  </si>
  <si>
    <t>Garciaport, ND</t>
  </si>
  <si>
    <t>jenna27@example.com</t>
  </si>
  <si>
    <t>Patrick King</t>
  </si>
  <si>
    <t>South Natalie, AZ</t>
  </si>
  <si>
    <t>paigejoseph@example.org</t>
  </si>
  <si>
    <t>Karen Solis</t>
  </si>
  <si>
    <t>New Crystalchester, NH</t>
  </si>
  <si>
    <t>wgarcia@example.org</t>
  </si>
  <si>
    <t>Steven Miller</t>
  </si>
  <si>
    <t>Lake Michaelberg, AS</t>
  </si>
  <si>
    <t>brian46@example.com</t>
  </si>
  <si>
    <t>Laura Baird</t>
  </si>
  <si>
    <t>East John, NM</t>
  </si>
  <si>
    <t>michaelsandoval@example.com</t>
  </si>
  <si>
    <t>Karen Rivera</t>
  </si>
  <si>
    <t>North Tracyview, RI</t>
  </si>
  <si>
    <t>carloslane@example.com</t>
  </si>
  <si>
    <t>Tricia Benton</t>
  </si>
  <si>
    <t>Margaretbury, MI</t>
  </si>
  <si>
    <t>zvasquez@example.org</t>
  </si>
  <si>
    <t>Victoria Cardenas</t>
  </si>
  <si>
    <t>Jordanfort, CT</t>
  </si>
  <si>
    <t>sarah05@example.org</t>
  </si>
  <si>
    <t>Brian Yang</t>
  </si>
  <si>
    <t>Katrinastad, RI</t>
  </si>
  <si>
    <t>perkinspaul@example.net</t>
  </si>
  <si>
    <t>Kevin Hoffman</t>
  </si>
  <si>
    <t>Guzmanshire, MA</t>
  </si>
  <si>
    <t>nicholsonmichele@example.net</t>
  </si>
  <si>
    <t>Steven Mathews</t>
  </si>
  <si>
    <t>Changfort, MA</t>
  </si>
  <si>
    <t>zachary24@example.net</t>
  </si>
  <si>
    <t>Colleen Randall</t>
  </si>
  <si>
    <t>Kellyberg, NJ</t>
  </si>
  <si>
    <t>christopher01@example.com</t>
  </si>
  <si>
    <t>Jillian Greene</t>
  </si>
  <si>
    <t>West Nathan, FL</t>
  </si>
  <si>
    <t>harringtonbrandon@example.com</t>
  </si>
  <si>
    <t>Christopher Lopez</t>
  </si>
  <si>
    <t>North Christopher, GA</t>
  </si>
  <si>
    <t>baileyanthony@example.net</t>
  </si>
  <si>
    <t>James Lee</t>
  </si>
  <si>
    <t>Port Anthonyshire, PW</t>
  </si>
  <si>
    <t>zdavis@example.org</t>
  </si>
  <si>
    <t>Shannon Shaw</t>
  </si>
  <si>
    <t>Christineberg, NE</t>
  </si>
  <si>
    <t>michaelcalhoun@example.com</t>
  </si>
  <si>
    <t>Katrina Lee</t>
  </si>
  <si>
    <t>South Jennifermouth, HI</t>
  </si>
  <si>
    <t>yellis@example.net</t>
  </si>
  <si>
    <t>Laurie Stephens</t>
  </si>
  <si>
    <t>North Mark, VI</t>
  </si>
  <si>
    <t>paulramsey@example.net</t>
  </si>
  <si>
    <t>Gabriela Salinas</t>
  </si>
  <si>
    <t>South Kimberly, VA</t>
  </si>
  <si>
    <t>jennifer83@example.org</t>
  </si>
  <si>
    <t>Bryan Woods</t>
  </si>
  <si>
    <t>South Anneville, PR</t>
  </si>
  <si>
    <t>lisabrown@example.org</t>
  </si>
  <si>
    <t>Isaac Rivera</t>
  </si>
  <si>
    <t>Brandonborough, LA</t>
  </si>
  <si>
    <t>thompsonjose@example.org</t>
  </si>
  <si>
    <t>Erin Mullins</t>
  </si>
  <si>
    <t>Jimenezberg, MT</t>
  </si>
  <si>
    <t>burtonlori@example.com</t>
  </si>
  <si>
    <t>Yolanda Houston</t>
  </si>
  <si>
    <t>South Jasonshire, MP</t>
  </si>
  <si>
    <t>bailey54@example.com</t>
  </si>
  <si>
    <t>Paul Compton</t>
  </si>
  <si>
    <t>West Steven, ND</t>
  </si>
  <si>
    <t>christophersloan@example.net</t>
  </si>
  <si>
    <t>Nancy Burke</t>
  </si>
  <si>
    <t>West Caitlinmouth, ME</t>
  </si>
  <si>
    <t>derrickstrong@example.com</t>
  </si>
  <si>
    <t>Kristopher Boyd</t>
  </si>
  <si>
    <t>Phyllisburgh, PW</t>
  </si>
  <si>
    <t>samantha84@example.net</t>
  </si>
  <si>
    <t>Jason Larson</t>
  </si>
  <si>
    <t>Ashleyport, RI</t>
  </si>
  <si>
    <t>xoliver@example.org</t>
  </si>
  <si>
    <t>Michelle Nichols</t>
  </si>
  <si>
    <t>Elizabethport, TX</t>
  </si>
  <si>
    <t>david91@example.net</t>
  </si>
  <si>
    <t>Mrs. Rachael Johnson</t>
  </si>
  <si>
    <t>East Jessica, DC</t>
  </si>
  <si>
    <t>zoe80@example.com</t>
  </si>
  <si>
    <t>Connor Scott</t>
  </si>
  <si>
    <t>East Amy, HI</t>
  </si>
  <si>
    <t>williamsandrew@example.net</t>
  </si>
  <si>
    <t>Adriana Liu</t>
  </si>
  <si>
    <t>South Robertfort, RI</t>
  </si>
  <si>
    <t>emily47@example.com</t>
  </si>
  <si>
    <t>Deborah Larson</t>
  </si>
  <si>
    <t>Lake Ryanchester, GU</t>
  </si>
  <si>
    <t>robert74@example.net</t>
  </si>
  <si>
    <t>Jason Young</t>
  </si>
  <si>
    <t>West Christopher, SC</t>
  </si>
  <si>
    <t>moorejoseph@example.net</t>
  </si>
  <si>
    <t>Robin Acosta</t>
  </si>
  <si>
    <t>North Sandrashire, HI</t>
  </si>
  <si>
    <t>bakerjohn@example.net</t>
  </si>
  <si>
    <t>Ruben Reilly</t>
  </si>
  <si>
    <t>Careyborough, HI</t>
  </si>
  <si>
    <t>eric84@example.net</t>
  </si>
  <si>
    <t>Jesus Mason</t>
  </si>
  <si>
    <t>West Maryland, ID</t>
  </si>
  <si>
    <t>gdurham@example.com</t>
  </si>
  <si>
    <t>Tara Yu</t>
  </si>
  <si>
    <t>Wongfurt, WV</t>
  </si>
  <si>
    <t>rweaver@example.com</t>
  </si>
  <si>
    <t>Kristy Le</t>
  </si>
  <si>
    <t>Brendaport, AK</t>
  </si>
  <si>
    <t>mooreandrew@example.org</t>
  </si>
  <si>
    <t>Patrick Herrera</t>
  </si>
  <si>
    <t>Daisyburgh, WV</t>
  </si>
  <si>
    <t>brendaferguson@example.net</t>
  </si>
  <si>
    <t>New Kevinmouth, FM</t>
  </si>
  <si>
    <t>baldwinmichael@example.org</t>
  </si>
  <si>
    <t>Danielle Thompson</t>
  </si>
  <si>
    <t>Bobbyhaven, MO</t>
  </si>
  <si>
    <t>tvasquez@example.net</t>
  </si>
  <si>
    <t>Michael Oconnell</t>
  </si>
  <si>
    <t>Amandaton, NC</t>
  </si>
  <si>
    <t>angelicaclarke@example.com</t>
  </si>
  <si>
    <t>Logan Williams</t>
  </si>
  <si>
    <t>North Cassandraville, TX</t>
  </si>
  <si>
    <t>jeffrey65@example.net</t>
  </si>
  <si>
    <t>Mr. Gary Macdonald</t>
  </si>
  <si>
    <t>Brittneyville, FL</t>
  </si>
  <si>
    <t>kyle24@example.net</t>
  </si>
  <si>
    <t>Justin Williams</t>
  </si>
  <si>
    <t>South Marc, OK</t>
  </si>
  <si>
    <t>harrisdeborah@example.org</t>
  </si>
  <si>
    <t>Shirley Bautista</t>
  </si>
  <si>
    <t>East Andrew, NM</t>
  </si>
  <si>
    <t>sferguson@example.net</t>
  </si>
  <si>
    <t>Deanna Brown</t>
  </si>
  <si>
    <t>New Kevin, PA</t>
  </si>
  <si>
    <t>gilljennifer@example.net</t>
  </si>
  <si>
    <t>Tracy Hoffman</t>
  </si>
  <si>
    <t>Lake Ruthchester, NC</t>
  </si>
  <si>
    <t>burtonmichael@example.com</t>
  </si>
  <si>
    <t>Melissa Zimmerman</t>
  </si>
  <si>
    <t>Popehaven, ND</t>
  </si>
  <si>
    <t>nelsonderek@example.com</t>
  </si>
  <si>
    <t>Mary Lloyd</t>
  </si>
  <si>
    <t>Christophermouth, CO</t>
  </si>
  <si>
    <t>georgewilson@example.com</t>
  </si>
  <si>
    <t>Jared Gould</t>
  </si>
  <si>
    <t>North Lauraside, GU</t>
  </si>
  <si>
    <t>hensleyjames@example.org</t>
  </si>
  <si>
    <t>Cassandra Bell</t>
  </si>
  <si>
    <t>New Christopher, AS</t>
  </si>
  <si>
    <t>richard92@example.com</t>
  </si>
  <si>
    <t>Tina Hayes</t>
  </si>
  <si>
    <t>New Tyler, SC</t>
  </si>
  <si>
    <t>ronaldwong@example.org</t>
  </si>
  <si>
    <t>Michael Bates</t>
  </si>
  <si>
    <t>New Warren, AK</t>
  </si>
  <si>
    <t>jhall@example.com</t>
  </si>
  <si>
    <t>Kelly Munoz</t>
  </si>
  <si>
    <t>South Bailey, IL</t>
  </si>
  <si>
    <t>annakeller@example.org</t>
  </si>
  <si>
    <t>Miss Sandra Klein</t>
  </si>
  <si>
    <t>New Carriebury, OH</t>
  </si>
  <si>
    <t>cesar53@example.org</t>
  </si>
  <si>
    <t>James Robertson</t>
  </si>
  <si>
    <t>West Mauriceborough, FL</t>
  </si>
  <si>
    <t>christopherpaul@example.com</t>
  </si>
  <si>
    <t>Mrs. Kelly Parker</t>
  </si>
  <si>
    <t>Jeffchester, AL</t>
  </si>
  <si>
    <t>reedrobin@example.net</t>
  </si>
  <si>
    <t>James Turner</t>
  </si>
  <si>
    <t>West Victoriahaven, VT</t>
  </si>
  <si>
    <t>kelleypatrick@example.org</t>
  </si>
  <si>
    <t>Ricardo Johnson</t>
  </si>
  <si>
    <t>Susanstad, IA</t>
  </si>
  <si>
    <t>ypowers@example.net</t>
  </si>
  <si>
    <t>Shaun Stuart</t>
  </si>
  <si>
    <t>West Jasonland, KY</t>
  </si>
  <si>
    <t>perkinswilliam@example.org</t>
  </si>
  <si>
    <t>Philip Allen</t>
  </si>
  <si>
    <t>Anthonyland, GA</t>
  </si>
  <si>
    <t>ballardjulie@example.net</t>
  </si>
  <si>
    <t>Kim Zuniga</t>
  </si>
  <si>
    <t>North Benjaminland, NV</t>
  </si>
  <si>
    <t>acostasherry@example.com</t>
  </si>
  <si>
    <t>Cindy Simmons</t>
  </si>
  <si>
    <t>West Justinfort, AR</t>
  </si>
  <si>
    <t>stonebrandi@example.net</t>
  </si>
  <si>
    <t>Kimberly Schroeder</t>
  </si>
  <si>
    <t>South Cameronfort, VT</t>
  </si>
  <si>
    <t>williamsdanielle@example.net</t>
  </si>
  <si>
    <t>Amanda Davies</t>
  </si>
  <si>
    <t>Lake Douglas, OH</t>
  </si>
  <si>
    <t>dchang@example.com</t>
  </si>
  <si>
    <t>Jessica Silva</t>
  </si>
  <si>
    <t>Brendahaven, NC</t>
  </si>
  <si>
    <t>melissamueller@example.org</t>
  </si>
  <si>
    <t>Monica Lee</t>
  </si>
  <si>
    <t>New Stephaniechester, GA</t>
  </si>
  <si>
    <t>okennedy@example.net</t>
  </si>
  <si>
    <t>Lauren Mccarthy</t>
  </si>
  <si>
    <t>Bowmanton, VA</t>
  </si>
  <si>
    <t>frollins@example.org</t>
  </si>
  <si>
    <t>Denise Gregory</t>
  </si>
  <si>
    <t>Richardsonberg, GU</t>
  </si>
  <si>
    <t>markmarquez@example.net</t>
  </si>
  <si>
    <t>Adrian Kennedy</t>
  </si>
  <si>
    <t>Dennisstad, NE</t>
  </si>
  <si>
    <t>mckenziestephen@example.org</t>
  </si>
  <si>
    <t>Claudia Jensen</t>
  </si>
  <si>
    <t>Wagnerhaven, WY</t>
  </si>
  <si>
    <t>jodi39@example.com</t>
  </si>
  <si>
    <t>Emily Malone</t>
  </si>
  <si>
    <t>West Amandaland, AL</t>
  </si>
  <si>
    <t>dakota71@example.org</t>
  </si>
  <si>
    <t>Joseph Santiago</t>
  </si>
  <si>
    <t>Lake Joseph, ME</t>
  </si>
  <si>
    <t>branchtimothy@example.org</t>
  </si>
  <si>
    <t>Fernando Nelson</t>
  </si>
  <si>
    <t>East Wendyview, MT</t>
  </si>
  <si>
    <t>iortega@example.org</t>
  </si>
  <si>
    <t>Emily Ho</t>
  </si>
  <si>
    <t>New Maryborough, MP</t>
  </si>
  <si>
    <t>jared34@example.net</t>
  </si>
  <si>
    <t>Anthony Powell</t>
  </si>
  <si>
    <t>Jasonview, IL</t>
  </si>
  <si>
    <t>zacharyclark@example.com</t>
  </si>
  <si>
    <t>Robert Taylor</t>
  </si>
  <si>
    <t>New Austinhaven, MN</t>
  </si>
  <si>
    <t>klandry@example.net</t>
  </si>
  <si>
    <t>Jonathan Brown</t>
  </si>
  <si>
    <t>Lake Ricardo, OH</t>
  </si>
  <si>
    <t>kelly44@example.net</t>
  </si>
  <si>
    <t>Monica Armstrong</t>
  </si>
  <si>
    <t>East Gary, ND</t>
  </si>
  <si>
    <t>travishines@example.org</t>
  </si>
  <si>
    <t>Todd Rivers</t>
  </si>
  <si>
    <t>Alexandertown, NC</t>
  </si>
  <si>
    <t>morganluis@example.com</t>
  </si>
  <si>
    <t>Elizabeth Perez</t>
  </si>
  <si>
    <t>Mariahfort, WA</t>
  </si>
  <si>
    <t>wulinda@example.com</t>
  </si>
  <si>
    <t>Peggy Phillips</t>
  </si>
  <si>
    <t>Lake Lynnland, KS</t>
  </si>
  <si>
    <t>livingstonxavier@example.net</t>
  </si>
  <si>
    <t>Jack Jones</t>
  </si>
  <si>
    <t>Burkeshire, PW</t>
  </si>
  <si>
    <t>prichardson@example.org</t>
  </si>
  <si>
    <t>Louis Scott</t>
  </si>
  <si>
    <t>Patelton, TN</t>
  </si>
  <si>
    <t>sholmes@example.net</t>
  </si>
  <si>
    <t>David Bishop</t>
  </si>
  <si>
    <t>Browntown, IA</t>
  </si>
  <si>
    <t>ashleythompson@example.org</t>
  </si>
  <si>
    <t>Rachel Jenkins</t>
  </si>
  <si>
    <t>Shawville, OK</t>
  </si>
  <si>
    <t>juan29@example.net</t>
  </si>
  <si>
    <t>Jason Hill</t>
  </si>
  <si>
    <t>Port Benjaminfurt, LA</t>
  </si>
  <si>
    <t>michael42@example.com</t>
  </si>
  <si>
    <t>Andrew George</t>
  </si>
  <si>
    <t>Josephbury, IA</t>
  </si>
  <si>
    <t>denisechavez@example.org</t>
  </si>
  <si>
    <t>Reginald Downs</t>
  </si>
  <si>
    <t>Lake Anthony, IL</t>
  </si>
  <si>
    <t>joshua57@example.com</t>
  </si>
  <si>
    <t>Megan Neal</t>
  </si>
  <si>
    <t>Barbaraton, MO</t>
  </si>
  <si>
    <t>abigail75@example.org</t>
  </si>
  <si>
    <t>Nicholas Martin</t>
  </si>
  <si>
    <t>Amyberg, AK</t>
  </si>
  <si>
    <t>amber50@example.net</t>
  </si>
  <si>
    <t>Kenneth Weaver</t>
  </si>
  <si>
    <t>Coleberg, WI</t>
  </si>
  <si>
    <t>npugh@example.net</t>
  </si>
  <si>
    <t>Michael Hart</t>
  </si>
  <si>
    <t>Port Stephenberg, WV</t>
  </si>
  <si>
    <t>perezkatherine@example.net</t>
  </si>
  <si>
    <t>Jose Lopez</t>
  </si>
  <si>
    <t>Bushhaven, FL</t>
  </si>
  <si>
    <t>beverlyhayes@example.org</t>
  </si>
  <si>
    <t>Tina Mercer</t>
  </si>
  <si>
    <t>North Zachary, TX</t>
  </si>
  <si>
    <t>brittneykelly@example.com</t>
  </si>
  <si>
    <t>Thomas Schmidt</t>
  </si>
  <si>
    <t>Mccormickbury, MP</t>
  </si>
  <si>
    <t>rachelhoffman@example.com</t>
  </si>
  <si>
    <t>Patricia Flynn</t>
  </si>
  <si>
    <t>Vasquezburgh, CA</t>
  </si>
  <si>
    <t>gregorysmall@example.com</t>
  </si>
  <si>
    <t>Melissa Nichols</t>
  </si>
  <si>
    <t>Reynoldsfort, CA</t>
  </si>
  <si>
    <t>dixontracy@example.com</t>
  </si>
  <si>
    <t>Amber Scott</t>
  </si>
  <si>
    <t>Longport, NC</t>
  </si>
  <si>
    <t>david10@example.org</t>
  </si>
  <si>
    <t>Christina Campbell</t>
  </si>
  <si>
    <t>Dianeland, FM</t>
  </si>
  <si>
    <t>stephanie69@example.org</t>
  </si>
  <si>
    <t>Stephanie Smith</t>
  </si>
  <si>
    <t>Anthonybury, FM</t>
  </si>
  <si>
    <t>butlermichelle@example.com</t>
  </si>
  <si>
    <t>Dr. Scott Vaughn</t>
  </si>
  <si>
    <t>Location</t>
  </si>
  <si>
    <t>Industry</t>
  </si>
  <si>
    <t>Email</t>
  </si>
  <si>
    <t>CustomerName</t>
  </si>
  <si>
    <t>LinkedIn</t>
  </si>
  <si>
    <t>Google Ads</t>
  </si>
  <si>
    <t>Twitter</t>
  </si>
  <si>
    <t>Instagram</t>
  </si>
  <si>
    <t>Facebook</t>
  </si>
  <si>
    <t>PlatformClicks</t>
  </si>
  <si>
    <t>PlatformImpressions</t>
  </si>
  <si>
    <t>PlatformBudget</t>
  </si>
  <si>
    <t>Platform</t>
  </si>
  <si>
    <t>customer name</t>
  </si>
  <si>
    <t>platform</t>
  </si>
  <si>
    <t>Platform impressions</t>
  </si>
  <si>
    <t>month</t>
  </si>
  <si>
    <t>monthly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</si>
</sst>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152400</xdr:colOff>
      <xdr:row>2</xdr:row>
      <xdr:rowOff>99060</xdr:rowOff>
    </xdr:from>
    <xdr:ext cx="2473369" cy="530658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17ED31D-32B3-0BB1-7747-DCE9BD5E941A}"/>
            </a:ext>
          </a:extLst>
        </xdr:cNvPr>
        <xdr:cNvSpPr txBox="1"/>
      </xdr:nvSpPr>
      <xdr:spPr>
        <a:xfrm>
          <a:off x="16283940" y="464820"/>
          <a:ext cx="2473369" cy="53065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400" b="1" kern="1200"/>
            <a:t>Use VLOOKUP to</a:t>
          </a:r>
          <a:r>
            <a:rPr lang="en-GB" sz="1400" b="1" kern="1200" baseline="0"/>
            <a:t> fetch out the </a:t>
          </a:r>
        </a:p>
        <a:p>
          <a:r>
            <a:rPr lang="en-GB" sz="1400" b="1" kern="1200" baseline="0"/>
            <a:t>contents of the new columns</a:t>
          </a:r>
          <a:endParaRPr lang="en-NG" sz="1400" b="1" kern="1200"/>
        </a:p>
      </xdr:txBody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D17D85-E46F-4DA9-89E8-9656C7DE913C}" name="Table1" displayName="Table1" ref="A1:P10001" totalsRowShown="0">
  <autoFilter ref="A1:P10001" xr:uid="{E3D17D85-E46F-4DA9-89E8-9656C7DE913C}"/>
  <tableColumns count="16">
    <tableColumn id="1" xr3:uid="{CFA71E33-4F83-499F-9B03-6929B4F6D46A}" name="CampaignID"/>
    <tableColumn id="2" xr3:uid="{3D66F74F-968D-46B0-BA7F-D0F1803FA646}" name="CustomerID"/>
    <tableColumn id="3" xr3:uid="{84EA3118-0483-4410-A365-83E6A7DBF56C}" name="CampaignName"/>
    <tableColumn id="4" xr3:uid="{AE85EB74-AE2F-4340-8BD7-1FC06725255B}" name="StartDate" dataDxfId="7"/>
    <tableColumn id="5" xr3:uid="{13CFC855-9EF8-4627-9A46-9C6878BF6B44}" name="EndDate" dataDxfId="6"/>
    <tableColumn id="6" xr3:uid="{4CBB764E-9093-4B9B-92FD-A9F7C8DD66F5}" name="Budget"/>
    <tableColumn id="7" xr3:uid="{356834C1-C571-4523-97CC-CAF56F419B7F}" name="Impressions"/>
    <tableColumn id="8" xr3:uid="{0404E7FB-069F-44DE-91CD-06597A0DEDC2}" name="Clicks"/>
    <tableColumn id="9" xr3:uid="{59D828BF-5638-48C3-8209-ECDEBE9DBC64}" name="Conversions"/>
    <tableColumn id="10" xr3:uid="{AE4AB2A3-5799-487A-9B88-8DE6CD05C094}" name="Revenue"/>
    <tableColumn id="12" xr3:uid="{E11CEBD1-1E93-4F83-8F7B-6DEB61588861}" name="customer name" dataDxfId="5">
      <calculatedColumnFormula>VLOOKUP(Table1[[#This Row],[CustomerID]],'advert datasetcustomers'!A:B,2,FALSE)</calculatedColumnFormula>
    </tableColumn>
    <tableColumn id="13" xr3:uid="{A22D1C1C-DEEC-4879-B55F-2C50410B754B}" name="Location" dataDxfId="4">
      <calculatedColumnFormula>VLOOKUP(Table1[[#This Row],[CustomerID]],'advert datasetcustomers'!A:E,5,FALSE)</calculatedColumnFormula>
    </tableColumn>
    <tableColumn id="14" xr3:uid="{3018E7C5-10BA-4B49-9587-BFCF7ECE0BA1}" name="platform" dataDxfId="3">
      <calculatedColumnFormula>VLOOKUP(Table1[[#This Row],[CampaignID]],'advert datasetplatforms'!A:B,2,FALSE)</calculatedColumnFormula>
    </tableColumn>
    <tableColumn id="15" xr3:uid="{3B8EEA53-280B-4BF6-8166-795603A8577C}" name="Platform impressions" dataDxfId="2">
      <calculatedColumnFormula>VLOOKUP(Table1[[#This Row],[CampaignID]],'advert datasetplatforms'!A:D,4,FALSE)</calculatedColumnFormula>
    </tableColumn>
    <tableColumn id="16" xr3:uid="{059187E7-AF34-4272-8BB3-3059213A908C}" name="month" dataDxfId="1">
      <calculatedColumnFormula>VLOOKUP(Table1[[#This Row],[CampaignID]],'advert datasetperformance'!A:B,2,FALSE)</calculatedColumnFormula>
    </tableColumn>
    <tableColumn id="17" xr3:uid="{4E5AD710-D8B3-41E0-AD62-CD804C5CCF17}" name="monthly revenue" dataDxfId="0">
      <calculatedColumnFormula>VLOOKUP(Table1[[#This Row],[CampaignID]],'advert datasetperformance'!A:F,6,FALSE)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B4C285-9E2C-48C3-9E05-E21BBC8C82A8}" name="Table2" displayName="Table2" ref="A1:E502" totalsRowShown="0">
  <autoFilter ref="A1:E502" xr:uid="{12B4C285-9E2C-48C3-9E05-E21BBC8C82A8}"/>
  <tableColumns count="5">
    <tableColumn id="1" xr3:uid="{6CEB397A-D8E8-4943-BB64-EF0CBA955657}" name="CustomerID"/>
    <tableColumn id="2" xr3:uid="{2B55D973-01F5-4372-ACF1-1D73E4450422}" name="CustomerName"/>
    <tableColumn id="3" xr3:uid="{EB810B11-FD1D-4B11-A6ED-DC772CC8CB00}" name="Email"/>
    <tableColumn id="4" xr3:uid="{72EB25C4-061A-4FC6-9BC1-C8A7EB1F6AFA}" name="Industry"/>
    <tableColumn id="5" xr3:uid="{54092106-6978-4B84-A48A-2F73CB431456}" name="Locat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EF9E93-56D9-4363-BE1E-77F89F760F8E}" name="Table3" displayName="Table3" ref="A1:E10001" totalsRowShown="0">
  <autoFilter ref="A1:E10001" xr:uid="{27EF9E93-56D9-4363-BE1E-77F89F760F8E}"/>
  <tableColumns count="5">
    <tableColumn id="1" xr3:uid="{2EBDE862-A77D-41D4-AB4A-47F02FAFED70}" name="CampaignID"/>
    <tableColumn id="2" xr3:uid="{314AC112-9394-407C-9BFF-CBEBFB6190EA}" name="Platform"/>
    <tableColumn id="3" xr3:uid="{43C6ECC7-CFE4-4450-A8C9-143D179CFA42}" name="PlatformBudget"/>
    <tableColumn id="4" xr3:uid="{C7CFAEC5-628D-4EF6-9FF9-41709E6ACD95}" name="PlatformImpressions"/>
    <tableColumn id="5" xr3:uid="{534C3F3F-F21E-4EAA-B152-28FD56A41DC9}" name="PlatformClick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0CE3923-F7FB-48C3-AE1B-CB6570BD7716}" name="Table4" displayName="Table4" ref="A1:F10001" totalsRowShown="0">
  <autoFilter ref="A1:F10001" xr:uid="{70CE3923-F7FB-48C3-AE1B-CB6570BD7716}"/>
  <tableColumns count="6">
    <tableColumn id="1" xr3:uid="{745756CD-E803-46B7-82CC-7EA1F6DDE1C7}" name="CampaignID"/>
    <tableColumn id="2" xr3:uid="{C6D1EA2F-0111-4C53-8869-72217733E3E4}" name="Month"/>
    <tableColumn id="3" xr3:uid="{4AE531B6-5F4E-492E-94A5-DB3976014677}" name="MonthlyImpressions"/>
    <tableColumn id="4" xr3:uid="{A10C5C16-9F40-44D6-90C2-7554E133165E}" name="MonthlyClicks"/>
    <tableColumn id="5" xr3:uid="{626216D4-7E08-44F8-8932-F82F742076F8}" name="MonthlyConversions"/>
    <tableColumn id="6" xr3:uid="{4855F019-F4AB-4D98-801A-C4C5CB0F8ED4}" name="MonthlyReven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2425A-4D44-43CF-B49B-E2CB47FB2437}">
  <dimension ref="A1:P10001"/>
  <sheetViews>
    <sheetView tabSelected="1" topLeftCell="E1" workbookViewId="0">
      <selection activeCell="R19" sqref="R19"/>
    </sheetView>
  </sheetViews>
  <sheetFormatPr defaultRowHeight="15" x14ac:dyDescent="0.25"/>
  <cols>
    <col min="1" max="1" width="13.140625" customWidth="1"/>
    <col min="2" max="2" width="12.7109375" customWidth="1"/>
    <col min="3" max="3" width="53.28515625" bestFit="1" customWidth="1"/>
    <col min="4" max="4" width="10.7109375" customWidth="1"/>
    <col min="5" max="5" width="10.5703125" bestFit="1" customWidth="1"/>
    <col min="6" max="6" width="8.85546875" customWidth="1"/>
    <col min="7" max="7" width="12.85546875" customWidth="1"/>
    <col min="8" max="8" width="7.5703125" customWidth="1"/>
    <col min="9" max="9" width="13.140625" customWidth="1"/>
    <col min="10" max="10" width="10.28515625" customWidth="1"/>
    <col min="11" max="11" width="17.140625" bestFit="1" customWidth="1"/>
    <col min="12" max="12" width="25.140625" bestFit="1" customWidth="1"/>
    <col min="13" max="13" width="11" bestFit="1" customWidth="1"/>
    <col min="14" max="14" width="22.42578125" bestFit="1" customWidth="1"/>
    <col min="16" max="16" width="18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21999</v>
      </c>
      <c r="L1" t="s">
        <v>21986</v>
      </c>
      <c r="M1" t="s">
        <v>22000</v>
      </c>
      <c r="N1" t="s">
        <v>22001</v>
      </c>
      <c r="O1" t="s">
        <v>22002</v>
      </c>
      <c r="P1" t="s">
        <v>22003</v>
      </c>
    </row>
    <row r="2" spans="1:16" x14ac:dyDescent="0.25">
      <c r="A2" t="s">
        <v>10</v>
      </c>
      <c r="B2" t="s">
        <v>11</v>
      </c>
      <c r="C2" t="s">
        <v>12</v>
      </c>
      <c r="D2" s="1">
        <v>45440</v>
      </c>
      <c r="E2" s="1">
        <v>45582</v>
      </c>
      <c r="F2">
        <v>7646</v>
      </c>
      <c r="G2">
        <v>93936</v>
      </c>
      <c r="H2">
        <v>5495</v>
      </c>
      <c r="I2">
        <v>555</v>
      </c>
      <c r="J2">
        <v>5302</v>
      </c>
      <c r="K2" t="str">
        <f>VLOOKUP(Table1[[#This Row],[CustomerID]],'advert datasetcustomers'!A:B,2,FALSE)</f>
        <v>Jose Moore</v>
      </c>
      <c r="L2" t="str">
        <f>VLOOKUP(Table1[[#This Row],[CustomerID]],'advert datasetcustomers'!A:E,5,FALSE)</f>
        <v>South Christopherville, ME</v>
      </c>
      <c r="M2" t="str">
        <f>VLOOKUP(Table1[[#This Row],[CampaignID]],'advert datasetplatforms'!A:B,2,FALSE)</f>
        <v>Facebook</v>
      </c>
      <c r="N2">
        <f>VLOOKUP(Table1[[#This Row],[CampaignID]],'advert datasetplatforms'!A:D,4,FALSE)</f>
        <v>122154</v>
      </c>
      <c r="O2" t="str">
        <f>VLOOKUP(Table1[[#This Row],[CampaignID]],'advert datasetperformance'!A:B,2,FALSE)</f>
        <v>2024-10</v>
      </c>
      <c r="P2">
        <f>VLOOKUP(Table1[[#This Row],[CampaignID]],'advert datasetperformance'!A:F,6,FALSE)</f>
        <v>9297</v>
      </c>
    </row>
    <row r="3" spans="1:16" x14ac:dyDescent="0.25">
      <c r="A3" t="s">
        <v>13</v>
      </c>
      <c r="B3" t="s">
        <v>14</v>
      </c>
      <c r="C3" t="s">
        <v>15</v>
      </c>
      <c r="D3" s="1">
        <v>45170</v>
      </c>
      <c r="E3" s="1">
        <v>45140</v>
      </c>
      <c r="F3">
        <v>5600</v>
      </c>
      <c r="G3">
        <v>75003</v>
      </c>
      <c r="H3">
        <v>4999</v>
      </c>
      <c r="I3">
        <v>545</v>
      </c>
      <c r="J3">
        <v>18694</v>
      </c>
      <c r="K3" t="str">
        <f>VLOOKUP(Table1[[#This Row],[CustomerID]],'advert datasetcustomers'!A:B,2,FALSE)</f>
        <v>Reginald Downs</v>
      </c>
      <c r="L3" t="str">
        <f>VLOOKUP(Table1[[#This Row],[CustomerID]],'advert datasetcustomers'!A:E,5,FALSE)</f>
        <v>Josephbury, IA</v>
      </c>
      <c r="M3" t="str">
        <f>VLOOKUP(Table1[[#This Row],[CampaignID]],'advert datasetplatforms'!A:B,2,FALSE)</f>
        <v>Facebook</v>
      </c>
      <c r="N3">
        <f>VLOOKUP(Table1[[#This Row],[CampaignID]],'advert datasetplatforms'!A:D,4,FALSE)</f>
        <v>93099</v>
      </c>
      <c r="O3" t="str">
        <f>VLOOKUP(Table1[[#This Row],[CampaignID]],'advert datasetperformance'!A:B,2,FALSE)</f>
        <v>2024-10</v>
      </c>
      <c r="P3">
        <f>VLOOKUP(Table1[[#This Row],[CampaignID]],'advert datasetperformance'!A:F,6,FALSE)</f>
        <v>3963</v>
      </c>
    </row>
    <row r="4" spans="1:16" x14ac:dyDescent="0.25">
      <c r="A4" t="s">
        <v>16</v>
      </c>
      <c r="B4" t="s">
        <v>17</v>
      </c>
      <c r="C4" t="s">
        <v>18</v>
      </c>
      <c r="D4" s="1">
        <v>44994</v>
      </c>
      <c r="E4" s="1">
        <v>45010</v>
      </c>
      <c r="F4">
        <v>6468</v>
      </c>
      <c r="G4">
        <v>152008</v>
      </c>
      <c r="H4">
        <v>6227</v>
      </c>
      <c r="I4">
        <v>575</v>
      </c>
      <c r="J4">
        <v>21973</v>
      </c>
      <c r="K4" t="str">
        <f>VLOOKUP(Table1[[#This Row],[CustomerID]],'advert datasetcustomers'!A:B,2,FALSE)</f>
        <v>Mark Patton</v>
      </c>
      <c r="L4" t="str">
        <f>VLOOKUP(Table1[[#This Row],[CustomerID]],'advert datasetcustomers'!A:E,5,FALSE)</f>
        <v>New Carolynmouth, MA</v>
      </c>
      <c r="M4" t="str">
        <f>VLOOKUP(Table1[[#This Row],[CampaignID]],'advert datasetplatforms'!A:B,2,FALSE)</f>
        <v>Instagram</v>
      </c>
      <c r="N4">
        <f>VLOOKUP(Table1[[#This Row],[CampaignID]],'advert datasetplatforms'!A:D,4,FALSE)</f>
        <v>47504</v>
      </c>
      <c r="O4" t="str">
        <f>VLOOKUP(Table1[[#This Row],[CampaignID]],'advert datasetperformance'!A:B,2,FALSE)</f>
        <v>2024-06</v>
      </c>
      <c r="P4">
        <f>VLOOKUP(Table1[[#This Row],[CampaignID]],'advert datasetperformance'!A:F,6,FALSE)</f>
        <v>11006</v>
      </c>
    </row>
    <row r="5" spans="1:16" x14ac:dyDescent="0.25">
      <c r="A5" t="s">
        <v>19</v>
      </c>
      <c r="B5" t="s">
        <v>20</v>
      </c>
      <c r="C5" t="s">
        <v>21</v>
      </c>
      <c r="D5" s="1">
        <v>45414</v>
      </c>
      <c r="E5" s="1">
        <v>45295</v>
      </c>
      <c r="F5">
        <v>8361</v>
      </c>
      <c r="G5">
        <v>105719</v>
      </c>
      <c r="H5">
        <v>5642</v>
      </c>
      <c r="I5">
        <v>520</v>
      </c>
      <c r="J5">
        <v>10932</v>
      </c>
      <c r="K5" t="str">
        <f>VLOOKUP(Table1[[#This Row],[CustomerID]],'advert datasetcustomers'!A:B,2,FALSE)</f>
        <v>Thomas Maynard</v>
      </c>
      <c r="L5" t="str">
        <f>VLOOKUP(Table1[[#This Row],[CustomerID]],'advert datasetcustomers'!A:E,5,FALSE)</f>
        <v>Port Deanna, FL</v>
      </c>
      <c r="M5" t="str">
        <f>VLOOKUP(Table1[[#This Row],[CampaignID]],'advert datasetplatforms'!A:B,2,FALSE)</f>
        <v>Facebook</v>
      </c>
      <c r="N5">
        <f>VLOOKUP(Table1[[#This Row],[CampaignID]],'advert datasetplatforms'!A:D,4,FALSE)</f>
        <v>85097</v>
      </c>
      <c r="O5" t="str">
        <f>VLOOKUP(Table1[[#This Row],[CampaignID]],'advert datasetperformance'!A:B,2,FALSE)</f>
        <v>2024-07</v>
      </c>
      <c r="P5">
        <f>VLOOKUP(Table1[[#This Row],[CampaignID]],'advert datasetperformance'!A:F,6,FALSE)</f>
        <v>7762</v>
      </c>
    </row>
    <row r="6" spans="1:16" x14ac:dyDescent="0.25">
      <c r="A6" t="s">
        <v>22</v>
      </c>
      <c r="B6" t="s">
        <v>23</v>
      </c>
      <c r="C6" t="s">
        <v>24</v>
      </c>
      <c r="D6" s="1">
        <v>45070</v>
      </c>
      <c r="E6" s="1">
        <v>44958</v>
      </c>
      <c r="F6">
        <v>7801</v>
      </c>
      <c r="G6">
        <v>94665</v>
      </c>
      <c r="H6">
        <v>1244</v>
      </c>
      <c r="I6">
        <v>598</v>
      </c>
      <c r="J6">
        <v>10905</v>
      </c>
      <c r="K6" t="str">
        <f>VLOOKUP(Table1[[#This Row],[CustomerID]],'advert datasetcustomers'!A:B,2,FALSE)</f>
        <v>Barbara Morgan</v>
      </c>
      <c r="L6" t="str">
        <f>VLOOKUP(Table1[[#This Row],[CustomerID]],'advert datasetcustomers'!A:E,5,FALSE)</f>
        <v>Whitemouth, FL</v>
      </c>
      <c r="M6" t="str">
        <f>VLOOKUP(Table1[[#This Row],[CampaignID]],'advert datasetplatforms'!A:B,2,FALSE)</f>
        <v>LinkedIn</v>
      </c>
      <c r="N6">
        <f>VLOOKUP(Table1[[#This Row],[CampaignID]],'advert datasetplatforms'!A:D,4,FALSE)</f>
        <v>51136</v>
      </c>
      <c r="O6" t="str">
        <f>VLOOKUP(Table1[[#This Row],[CampaignID]],'advert datasetperformance'!A:B,2,FALSE)</f>
        <v>2024-03</v>
      </c>
      <c r="P6">
        <f>VLOOKUP(Table1[[#This Row],[CampaignID]],'advert datasetperformance'!A:F,6,FALSE)</f>
        <v>10207</v>
      </c>
    </row>
    <row r="7" spans="1:16" x14ac:dyDescent="0.25">
      <c r="A7" t="s">
        <v>25</v>
      </c>
      <c r="B7" t="s">
        <v>26</v>
      </c>
      <c r="C7" t="s">
        <v>27</v>
      </c>
      <c r="D7" s="1">
        <v>45348</v>
      </c>
      <c r="E7" s="1">
        <v>44897</v>
      </c>
      <c r="F7">
        <v>3534</v>
      </c>
      <c r="G7">
        <v>67449</v>
      </c>
      <c r="H7">
        <v>5180</v>
      </c>
      <c r="I7">
        <v>484</v>
      </c>
      <c r="J7">
        <v>14486</v>
      </c>
      <c r="K7" t="str">
        <f>VLOOKUP(Table1[[#This Row],[CustomerID]],'advert datasetcustomers'!A:B,2,FALSE)</f>
        <v>Frank Davis</v>
      </c>
      <c r="L7" t="str">
        <f>VLOOKUP(Table1[[#This Row],[CustomerID]],'advert datasetcustomers'!A:E,5,FALSE)</f>
        <v>East Crystalmouth, NJ</v>
      </c>
      <c r="M7" t="str">
        <f>VLOOKUP(Table1[[#This Row],[CampaignID]],'advert datasetplatforms'!A:B,2,FALSE)</f>
        <v>Facebook</v>
      </c>
      <c r="N7">
        <f>VLOOKUP(Table1[[#This Row],[CampaignID]],'advert datasetplatforms'!A:D,4,FALSE)</f>
        <v>109830</v>
      </c>
      <c r="O7" t="str">
        <f>VLOOKUP(Table1[[#This Row],[CampaignID]],'advert datasetperformance'!A:B,2,FALSE)</f>
        <v>2024-09</v>
      </c>
      <c r="P7">
        <f>VLOOKUP(Table1[[#This Row],[CampaignID]],'advert datasetperformance'!A:F,6,FALSE)</f>
        <v>9592</v>
      </c>
    </row>
    <row r="8" spans="1:16" x14ac:dyDescent="0.25">
      <c r="A8" t="s">
        <v>28</v>
      </c>
      <c r="B8" t="s">
        <v>29</v>
      </c>
      <c r="C8" t="s">
        <v>30</v>
      </c>
      <c r="D8" s="1">
        <v>45591</v>
      </c>
      <c r="E8" s="1">
        <v>45409</v>
      </c>
      <c r="F8">
        <v>6425</v>
      </c>
      <c r="G8">
        <v>129167</v>
      </c>
      <c r="H8">
        <v>6211</v>
      </c>
      <c r="I8">
        <v>370</v>
      </c>
      <c r="J8">
        <v>21196</v>
      </c>
      <c r="K8" t="str">
        <f>VLOOKUP(Table1[[#This Row],[CustomerID]],'advert datasetcustomers'!A:B,2,FALSE)</f>
        <v>Kathryn Fleming MD</v>
      </c>
      <c r="L8" t="str">
        <f>VLOOKUP(Table1[[#This Row],[CustomerID]],'advert datasetcustomers'!A:E,5,FALSE)</f>
        <v>Andrewmouth, DC</v>
      </c>
      <c r="M8" t="str">
        <f>VLOOKUP(Table1[[#This Row],[CampaignID]],'advert datasetplatforms'!A:B,2,FALSE)</f>
        <v>Instagram</v>
      </c>
      <c r="N8">
        <f>VLOOKUP(Table1[[#This Row],[CampaignID]],'advert datasetplatforms'!A:D,4,FALSE)</f>
        <v>72979</v>
      </c>
      <c r="O8" t="str">
        <f>VLOOKUP(Table1[[#This Row],[CampaignID]],'advert datasetperformance'!A:B,2,FALSE)</f>
        <v>2024-03</v>
      </c>
      <c r="P8">
        <f>VLOOKUP(Table1[[#This Row],[CampaignID]],'advert datasetperformance'!A:F,6,FALSE)</f>
        <v>7697</v>
      </c>
    </row>
    <row r="9" spans="1:16" x14ac:dyDescent="0.25">
      <c r="A9" t="s">
        <v>31</v>
      </c>
      <c r="B9" t="s">
        <v>32</v>
      </c>
      <c r="C9" t="s">
        <v>33</v>
      </c>
      <c r="D9" s="1">
        <v>45594</v>
      </c>
      <c r="E9" s="1">
        <v>45571</v>
      </c>
      <c r="F9">
        <v>4772</v>
      </c>
      <c r="G9">
        <v>142944</v>
      </c>
      <c r="H9">
        <v>5903</v>
      </c>
      <c r="I9">
        <v>383</v>
      </c>
      <c r="J9">
        <v>16821</v>
      </c>
      <c r="K9" t="str">
        <f>VLOOKUP(Table1[[#This Row],[CustomerID]],'advert datasetcustomers'!A:B,2,FALSE)</f>
        <v>Miranda Black</v>
      </c>
      <c r="L9" t="str">
        <f>VLOOKUP(Table1[[#This Row],[CustomerID]],'advert datasetcustomers'!A:E,5,FALSE)</f>
        <v>East Lauramouth, DC</v>
      </c>
      <c r="M9" t="str">
        <f>VLOOKUP(Table1[[#This Row],[CampaignID]],'advert datasetplatforms'!A:B,2,FALSE)</f>
        <v>Google Ads</v>
      </c>
      <c r="N9">
        <f>VLOOKUP(Table1[[#This Row],[CampaignID]],'advert datasetplatforms'!A:D,4,FALSE)</f>
        <v>76551</v>
      </c>
      <c r="O9" t="str">
        <f>VLOOKUP(Table1[[#This Row],[CampaignID]],'advert datasetperformance'!A:B,2,FALSE)</f>
        <v>2024-02</v>
      </c>
      <c r="P9">
        <f>VLOOKUP(Table1[[#This Row],[CampaignID]],'advert datasetperformance'!A:F,6,FALSE)</f>
        <v>13966</v>
      </c>
    </row>
    <row r="10" spans="1:16" x14ac:dyDescent="0.25">
      <c r="A10" t="s">
        <v>34</v>
      </c>
      <c r="B10" t="s">
        <v>35</v>
      </c>
      <c r="C10" t="s">
        <v>36</v>
      </c>
      <c r="D10" s="1">
        <v>45346</v>
      </c>
      <c r="E10" s="1">
        <v>45256</v>
      </c>
      <c r="F10">
        <v>4845</v>
      </c>
      <c r="G10">
        <v>92647</v>
      </c>
      <c r="H10">
        <v>3702</v>
      </c>
      <c r="I10">
        <v>366</v>
      </c>
      <c r="J10">
        <v>9166</v>
      </c>
      <c r="K10" t="str">
        <f>VLOOKUP(Table1[[#This Row],[CustomerID]],'advert datasetcustomers'!A:B,2,FALSE)</f>
        <v>Jonathan Stevens</v>
      </c>
      <c r="L10" t="str">
        <f>VLOOKUP(Table1[[#This Row],[CustomerID]],'advert datasetcustomers'!A:E,5,FALSE)</f>
        <v>South Erica, AS</v>
      </c>
      <c r="M10" t="str">
        <f>VLOOKUP(Table1[[#This Row],[CampaignID]],'advert datasetplatforms'!A:B,2,FALSE)</f>
        <v>Instagram</v>
      </c>
      <c r="N10">
        <f>VLOOKUP(Table1[[#This Row],[CampaignID]],'advert datasetplatforms'!A:D,4,FALSE)</f>
        <v>85355</v>
      </c>
      <c r="O10" t="str">
        <f>VLOOKUP(Table1[[#This Row],[CampaignID]],'advert datasetperformance'!A:B,2,FALSE)</f>
        <v>2024-03</v>
      </c>
      <c r="P10">
        <f>VLOOKUP(Table1[[#This Row],[CampaignID]],'advert datasetperformance'!A:F,6,FALSE)</f>
        <v>11248</v>
      </c>
    </row>
    <row r="11" spans="1:16" x14ac:dyDescent="0.25">
      <c r="A11" t="s">
        <v>37</v>
      </c>
      <c r="B11" t="s">
        <v>38</v>
      </c>
      <c r="C11" t="s">
        <v>39</v>
      </c>
      <c r="D11" s="1">
        <v>45127</v>
      </c>
      <c r="E11" s="1">
        <v>45428</v>
      </c>
      <c r="F11">
        <v>5615</v>
      </c>
      <c r="G11">
        <v>81302</v>
      </c>
      <c r="H11">
        <v>4770</v>
      </c>
      <c r="I11">
        <v>504</v>
      </c>
      <c r="J11">
        <v>12480</v>
      </c>
      <c r="K11" t="str">
        <f>VLOOKUP(Table1[[#This Row],[CustomerID]],'advert datasetcustomers'!A:B,2,FALSE)</f>
        <v>Kirk Vargas</v>
      </c>
      <c r="L11" t="str">
        <f>VLOOKUP(Table1[[#This Row],[CustomerID]],'advert datasetcustomers'!A:E,5,FALSE)</f>
        <v>Randallfurt, CA</v>
      </c>
      <c r="M11" t="str">
        <f>VLOOKUP(Table1[[#This Row],[CampaignID]],'advert datasetplatforms'!A:B,2,FALSE)</f>
        <v>Twitter</v>
      </c>
      <c r="N11">
        <f>VLOOKUP(Table1[[#This Row],[CampaignID]],'advert datasetplatforms'!A:D,4,FALSE)</f>
        <v>69157</v>
      </c>
      <c r="O11" t="str">
        <f>VLOOKUP(Table1[[#This Row],[CampaignID]],'advert datasetperformance'!A:B,2,FALSE)</f>
        <v>2024-06</v>
      </c>
      <c r="P11">
        <f>VLOOKUP(Table1[[#This Row],[CampaignID]],'advert datasetperformance'!A:F,6,FALSE)</f>
        <v>5149</v>
      </c>
    </row>
    <row r="12" spans="1:16" x14ac:dyDescent="0.25">
      <c r="A12" t="s">
        <v>40</v>
      </c>
      <c r="B12" t="s">
        <v>41</v>
      </c>
      <c r="C12" t="s">
        <v>42</v>
      </c>
      <c r="D12" s="1">
        <v>45116</v>
      </c>
      <c r="E12" s="1">
        <v>45304</v>
      </c>
      <c r="F12">
        <v>5216</v>
      </c>
      <c r="G12">
        <v>88120</v>
      </c>
      <c r="H12">
        <v>4639</v>
      </c>
      <c r="I12">
        <v>263</v>
      </c>
      <c r="J12">
        <v>15557</v>
      </c>
      <c r="K12" t="str">
        <f>VLOOKUP(Table1[[#This Row],[CustomerID]],'advert datasetcustomers'!A:B,2,FALSE)</f>
        <v>Sarah Salas</v>
      </c>
      <c r="L12" t="str">
        <f>VLOOKUP(Table1[[#This Row],[CustomerID]],'advert datasetcustomers'!A:E,5,FALSE)</f>
        <v>Sarahbury, MH</v>
      </c>
      <c r="M12" t="str">
        <f>VLOOKUP(Table1[[#This Row],[CampaignID]],'advert datasetplatforms'!A:B,2,FALSE)</f>
        <v>LinkedIn</v>
      </c>
      <c r="N12">
        <f>VLOOKUP(Table1[[#This Row],[CampaignID]],'advert datasetplatforms'!A:D,4,FALSE)</f>
        <v>93997</v>
      </c>
      <c r="O12" t="str">
        <f>VLOOKUP(Table1[[#This Row],[CampaignID]],'advert datasetperformance'!A:B,2,FALSE)</f>
        <v>2024-07</v>
      </c>
      <c r="P12">
        <f>VLOOKUP(Table1[[#This Row],[CampaignID]],'advert datasetperformance'!A:F,6,FALSE)</f>
        <v>12788</v>
      </c>
    </row>
    <row r="13" spans="1:16" x14ac:dyDescent="0.25">
      <c r="A13" t="s">
        <v>43</v>
      </c>
      <c r="B13" t="s">
        <v>44</v>
      </c>
      <c r="C13" t="s">
        <v>45</v>
      </c>
      <c r="D13" s="1">
        <v>45191</v>
      </c>
      <c r="E13" s="1">
        <v>44934</v>
      </c>
      <c r="F13">
        <v>7181</v>
      </c>
      <c r="G13">
        <v>59244</v>
      </c>
      <c r="H13">
        <v>4908</v>
      </c>
      <c r="I13">
        <v>217</v>
      </c>
      <c r="J13">
        <v>7326</v>
      </c>
      <c r="K13" t="str">
        <f>VLOOKUP(Table1[[#This Row],[CustomerID]],'advert datasetcustomers'!A:B,2,FALSE)</f>
        <v>Cody Brown</v>
      </c>
      <c r="L13" t="str">
        <f>VLOOKUP(Table1[[#This Row],[CustomerID]],'advert datasetcustomers'!A:E,5,FALSE)</f>
        <v>Lake Alan, CO</v>
      </c>
      <c r="M13" t="str">
        <f>VLOOKUP(Table1[[#This Row],[CampaignID]],'advert datasetplatforms'!A:B,2,FALSE)</f>
        <v>Facebook</v>
      </c>
      <c r="N13">
        <f>VLOOKUP(Table1[[#This Row],[CampaignID]],'advert datasetplatforms'!A:D,4,FALSE)</f>
        <v>78246</v>
      </c>
      <c r="O13" t="str">
        <f>VLOOKUP(Table1[[#This Row],[CampaignID]],'advert datasetperformance'!A:B,2,FALSE)</f>
        <v>2024-04</v>
      </c>
      <c r="P13">
        <f>VLOOKUP(Table1[[#This Row],[CampaignID]],'advert datasetperformance'!A:F,6,FALSE)</f>
        <v>12285</v>
      </c>
    </row>
    <row r="14" spans="1:16" x14ac:dyDescent="0.25">
      <c r="A14" t="s">
        <v>46</v>
      </c>
      <c r="B14" t="s">
        <v>47</v>
      </c>
      <c r="C14" t="s">
        <v>48</v>
      </c>
      <c r="D14" s="1">
        <v>45552</v>
      </c>
      <c r="E14" s="1">
        <v>45154</v>
      </c>
      <c r="F14">
        <v>6141</v>
      </c>
      <c r="G14">
        <v>139678</v>
      </c>
      <c r="H14">
        <v>5799</v>
      </c>
      <c r="I14">
        <v>570</v>
      </c>
      <c r="J14">
        <v>12079</v>
      </c>
      <c r="K14" t="str">
        <f>VLOOKUP(Table1[[#This Row],[CustomerID]],'advert datasetcustomers'!A:B,2,FALSE)</f>
        <v>Ricky Valentine</v>
      </c>
      <c r="L14" t="str">
        <f>VLOOKUP(Table1[[#This Row],[CustomerID]],'advert datasetcustomers'!A:E,5,FALSE)</f>
        <v>Port Johnmouth, WA</v>
      </c>
      <c r="M14" t="str">
        <f>VLOOKUP(Table1[[#This Row],[CampaignID]],'advert datasetplatforms'!A:B,2,FALSE)</f>
        <v>Twitter</v>
      </c>
      <c r="N14">
        <f>VLOOKUP(Table1[[#This Row],[CampaignID]],'advert datasetplatforms'!A:D,4,FALSE)</f>
        <v>97657</v>
      </c>
      <c r="O14" t="str">
        <f>VLOOKUP(Table1[[#This Row],[CampaignID]],'advert datasetperformance'!A:B,2,FALSE)</f>
        <v>2024-09</v>
      </c>
      <c r="P14">
        <f>VLOOKUP(Table1[[#This Row],[CampaignID]],'advert datasetperformance'!A:F,6,FALSE)</f>
        <v>8732</v>
      </c>
    </row>
    <row r="15" spans="1:16" x14ac:dyDescent="0.25">
      <c r="A15" t="s">
        <v>49</v>
      </c>
      <c r="B15" t="s">
        <v>50</v>
      </c>
      <c r="C15" t="s">
        <v>51</v>
      </c>
      <c r="D15" s="1">
        <v>45463</v>
      </c>
      <c r="E15" s="1">
        <v>45565</v>
      </c>
      <c r="F15">
        <v>5182</v>
      </c>
      <c r="G15">
        <v>100103</v>
      </c>
      <c r="H15">
        <v>6146</v>
      </c>
      <c r="I15">
        <v>605</v>
      </c>
      <c r="J15">
        <v>10991</v>
      </c>
      <c r="K15" t="str">
        <f>VLOOKUP(Table1[[#This Row],[CustomerID]],'advert datasetcustomers'!A:B,2,FALSE)</f>
        <v>Patrick Reynolds</v>
      </c>
      <c r="L15" t="str">
        <f>VLOOKUP(Table1[[#This Row],[CustomerID]],'advert datasetcustomers'!A:E,5,FALSE)</f>
        <v>Brianberg, DC</v>
      </c>
      <c r="M15" t="str">
        <f>VLOOKUP(Table1[[#This Row],[CampaignID]],'advert datasetplatforms'!A:B,2,FALSE)</f>
        <v>Google Ads</v>
      </c>
      <c r="N15">
        <f>VLOOKUP(Table1[[#This Row],[CampaignID]],'advert datasetplatforms'!A:D,4,FALSE)</f>
        <v>63757</v>
      </c>
      <c r="O15" t="str">
        <f>VLOOKUP(Table1[[#This Row],[CampaignID]],'advert datasetperformance'!A:B,2,FALSE)</f>
        <v>2024-09</v>
      </c>
      <c r="P15">
        <f>VLOOKUP(Table1[[#This Row],[CampaignID]],'advert datasetperformance'!A:F,6,FALSE)</f>
        <v>5640</v>
      </c>
    </row>
    <row r="16" spans="1:16" x14ac:dyDescent="0.25">
      <c r="A16" t="s">
        <v>52</v>
      </c>
      <c r="B16" t="s">
        <v>53</v>
      </c>
      <c r="C16" t="s">
        <v>54</v>
      </c>
      <c r="D16" s="1">
        <v>45569</v>
      </c>
      <c r="E16" s="1">
        <v>44904</v>
      </c>
      <c r="F16">
        <v>5665</v>
      </c>
      <c r="G16">
        <v>99994</v>
      </c>
      <c r="H16">
        <v>3715</v>
      </c>
      <c r="I16">
        <v>436</v>
      </c>
      <c r="J16">
        <v>14038</v>
      </c>
      <c r="K16" t="str">
        <f>VLOOKUP(Table1[[#This Row],[CustomerID]],'advert datasetcustomers'!A:B,2,FALSE)</f>
        <v>John Gross</v>
      </c>
      <c r="L16" t="str">
        <f>VLOOKUP(Table1[[#This Row],[CustomerID]],'advert datasetcustomers'!A:E,5,FALSE)</f>
        <v>East Hannahside, WY</v>
      </c>
      <c r="M16" t="str">
        <f>VLOOKUP(Table1[[#This Row],[CampaignID]],'advert datasetplatforms'!A:B,2,FALSE)</f>
        <v>LinkedIn</v>
      </c>
      <c r="N16">
        <f>VLOOKUP(Table1[[#This Row],[CampaignID]],'advert datasetplatforms'!A:D,4,FALSE)</f>
        <v>41966</v>
      </c>
      <c r="O16" t="str">
        <f>VLOOKUP(Table1[[#This Row],[CampaignID]],'advert datasetperformance'!A:B,2,FALSE)</f>
        <v>2024-09</v>
      </c>
      <c r="P16">
        <f>VLOOKUP(Table1[[#This Row],[CampaignID]],'advert datasetperformance'!A:F,6,FALSE)</f>
        <v>8107</v>
      </c>
    </row>
    <row r="17" spans="1:16" x14ac:dyDescent="0.25">
      <c r="A17" t="s">
        <v>55</v>
      </c>
      <c r="B17" t="s">
        <v>56</v>
      </c>
      <c r="C17" t="s">
        <v>57</v>
      </c>
      <c r="D17" s="1">
        <v>45092</v>
      </c>
      <c r="E17" s="1">
        <v>45104</v>
      </c>
      <c r="F17">
        <v>5500</v>
      </c>
      <c r="G17">
        <v>146011</v>
      </c>
      <c r="H17">
        <v>2476</v>
      </c>
      <c r="I17">
        <v>406</v>
      </c>
      <c r="J17">
        <v>13274</v>
      </c>
      <c r="K17" t="str">
        <f>VLOOKUP(Table1[[#This Row],[CustomerID]],'advert datasetcustomers'!A:B,2,FALSE)</f>
        <v>Gina Williams</v>
      </c>
      <c r="L17" t="str">
        <f>VLOOKUP(Table1[[#This Row],[CustomerID]],'advert datasetcustomers'!A:E,5,FALSE)</f>
        <v>New Johnmouth, CO</v>
      </c>
      <c r="M17" t="str">
        <f>VLOOKUP(Table1[[#This Row],[CampaignID]],'advert datasetplatforms'!A:B,2,FALSE)</f>
        <v>Twitter</v>
      </c>
      <c r="N17">
        <f>VLOOKUP(Table1[[#This Row],[CampaignID]],'advert datasetplatforms'!A:D,4,FALSE)</f>
        <v>57709</v>
      </c>
      <c r="O17" t="str">
        <f>VLOOKUP(Table1[[#This Row],[CampaignID]],'advert datasetperformance'!A:B,2,FALSE)</f>
        <v>2024-10</v>
      </c>
      <c r="P17">
        <f>VLOOKUP(Table1[[#This Row],[CampaignID]],'advert datasetperformance'!A:F,6,FALSE)</f>
        <v>10635</v>
      </c>
    </row>
    <row r="18" spans="1:16" x14ac:dyDescent="0.25">
      <c r="A18" t="s">
        <v>58</v>
      </c>
      <c r="B18" t="s">
        <v>59</v>
      </c>
      <c r="C18" t="s">
        <v>60</v>
      </c>
      <c r="D18" s="1">
        <v>44953</v>
      </c>
      <c r="E18" s="1">
        <v>45011</v>
      </c>
      <c r="F18">
        <v>7241</v>
      </c>
      <c r="G18">
        <v>76807</v>
      </c>
      <c r="H18">
        <v>5979</v>
      </c>
      <c r="I18">
        <v>491</v>
      </c>
      <c r="J18">
        <v>16932</v>
      </c>
      <c r="K18" t="str">
        <f>VLOOKUP(Table1[[#This Row],[CustomerID]],'advert datasetcustomers'!A:B,2,FALSE)</f>
        <v>Mrs. Kelly Parker</v>
      </c>
      <c r="L18" t="str">
        <f>VLOOKUP(Table1[[#This Row],[CustomerID]],'advert datasetcustomers'!A:E,5,FALSE)</f>
        <v>West Mauriceborough, FL</v>
      </c>
      <c r="M18" t="str">
        <f>VLOOKUP(Table1[[#This Row],[CampaignID]],'advert datasetplatforms'!A:B,2,FALSE)</f>
        <v>Instagram</v>
      </c>
      <c r="N18">
        <f>VLOOKUP(Table1[[#This Row],[CampaignID]],'advert datasetplatforms'!A:D,4,FALSE)</f>
        <v>70070</v>
      </c>
      <c r="O18" t="str">
        <f>VLOOKUP(Table1[[#This Row],[CampaignID]],'advert datasetperformance'!A:B,2,FALSE)</f>
        <v>2024-10</v>
      </c>
      <c r="P18">
        <f>VLOOKUP(Table1[[#This Row],[CampaignID]],'advert datasetperformance'!A:F,6,FALSE)</f>
        <v>8368</v>
      </c>
    </row>
    <row r="19" spans="1:16" x14ac:dyDescent="0.25">
      <c r="A19" t="s">
        <v>61</v>
      </c>
      <c r="B19" t="s">
        <v>62</v>
      </c>
      <c r="C19" t="s">
        <v>63</v>
      </c>
      <c r="D19" s="1">
        <v>45462</v>
      </c>
      <c r="E19" s="1">
        <v>44868</v>
      </c>
      <c r="F19">
        <v>4692</v>
      </c>
      <c r="G19">
        <v>87962</v>
      </c>
      <c r="H19">
        <v>6395</v>
      </c>
      <c r="I19">
        <v>602</v>
      </c>
      <c r="J19">
        <v>8867</v>
      </c>
      <c r="K19" t="str">
        <f>VLOOKUP(Table1[[#This Row],[CustomerID]],'advert datasetcustomers'!A:B,2,FALSE)</f>
        <v>Lisa Ramirez</v>
      </c>
      <c r="L19" t="str">
        <f>VLOOKUP(Table1[[#This Row],[CustomerID]],'advert datasetcustomers'!A:E,5,FALSE)</f>
        <v>Lake Cody, MH</v>
      </c>
      <c r="M19" t="str">
        <f>VLOOKUP(Table1[[#This Row],[CampaignID]],'advert datasetplatforms'!A:B,2,FALSE)</f>
        <v>Facebook</v>
      </c>
      <c r="N19">
        <f>VLOOKUP(Table1[[#This Row],[CampaignID]],'advert datasetplatforms'!A:D,4,FALSE)</f>
        <v>88994</v>
      </c>
      <c r="O19" t="str">
        <f>VLOOKUP(Table1[[#This Row],[CampaignID]],'advert datasetperformance'!A:B,2,FALSE)</f>
        <v>2024-06</v>
      </c>
      <c r="P19">
        <f>VLOOKUP(Table1[[#This Row],[CampaignID]],'advert datasetperformance'!A:F,6,FALSE)</f>
        <v>8122</v>
      </c>
    </row>
    <row r="20" spans="1:16" x14ac:dyDescent="0.25">
      <c r="A20" t="s">
        <v>64</v>
      </c>
      <c r="B20" t="s">
        <v>65</v>
      </c>
      <c r="C20" t="s">
        <v>66</v>
      </c>
      <c r="D20" s="1">
        <v>45481</v>
      </c>
      <c r="E20" s="1">
        <v>45207</v>
      </c>
      <c r="F20">
        <v>5469</v>
      </c>
      <c r="G20">
        <v>96539</v>
      </c>
      <c r="H20">
        <v>5607</v>
      </c>
      <c r="I20">
        <v>305</v>
      </c>
      <c r="J20">
        <v>17940</v>
      </c>
      <c r="K20" t="str">
        <f>VLOOKUP(Table1[[#This Row],[CustomerID]],'advert datasetcustomers'!A:B,2,FALSE)</f>
        <v>Shannon Walsh</v>
      </c>
      <c r="L20" t="str">
        <f>VLOOKUP(Table1[[#This Row],[CustomerID]],'advert datasetcustomers'!A:E,5,FALSE)</f>
        <v>South Aaron, NC</v>
      </c>
      <c r="M20" t="str">
        <f>VLOOKUP(Table1[[#This Row],[CampaignID]],'advert datasetplatforms'!A:B,2,FALSE)</f>
        <v>Facebook</v>
      </c>
      <c r="N20">
        <f>VLOOKUP(Table1[[#This Row],[CampaignID]],'advert datasetplatforms'!A:D,4,FALSE)</f>
        <v>69299</v>
      </c>
      <c r="O20" t="str">
        <f>VLOOKUP(Table1[[#This Row],[CampaignID]],'advert datasetperformance'!A:B,2,FALSE)</f>
        <v>2024-08</v>
      </c>
      <c r="P20">
        <f>VLOOKUP(Table1[[#This Row],[CampaignID]],'advert datasetperformance'!A:F,6,FALSE)</f>
        <v>15919</v>
      </c>
    </row>
    <row r="21" spans="1:16" x14ac:dyDescent="0.25">
      <c r="A21" t="s">
        <v>67</v>
      </c>
      <c r="B21" t="s">
        <v>68</v>
      </c>
      <c r="C21" t="s">
        <v>69</v>
      </c>
      <c r="D21" s="1">
        <v>45338</v>
      </c>
      <c r="E21" s="1">
        <v>45457</v>
      </c>
      <c r="F21">
        <v>3718</v>
      </c>
      <c r="G21">
        <v>130346</v>
      </c>
      <c r="H21">
        <v>5306</v>
      </c>
      <c r="I21">
        <v>614</v>
      </c>
      <c r="J21">
        <v>16179</v>
      </c>
      <c r="K21" t="str">
        <f>VLOOKUP(Table1[[#This Row],[CustomerID]],'advert datasetcustomers'!A:B,2,FALSE)</f>
        <v>Kathleen Underwood</v>
      </c>
      <c r="L21" t="str">
        <f>VLOOKUP(Table1[[#This Row],[CustomerID]],'advert datasetcustomers'!A:E,5,FALSE)</f>
        <v>Garciashire, DC</v>
      </c>
      <c r="M21" t="str">
        <f>VLOOKUP(Table1[[#This Row],[CampaignID]],'advert datasetplatforms'!A:B,2,FALSE)</f>
        <v>LinkedIn</v>
      </c>
      <c r="N21">
        <f>VLOOKUP(Table1[[#This Row],[CampaignID]],'advert datasetplatforms'!A:D,4,FALSE)</f>
        <v>85352</v>
      </c>
      <c r="O21" t="str">
        <f>VLOOKUP(Table1[[#This Row],[CampaignID]],'advert datasetperformance'!A:B,2,FALSE)</f>
        <v>2024-05</v>
      </c>
      <c r="P21">
        <f>VLOOKUP(Table1[[#This Row],[CampaignID]],'advert datasetperformance'!A:F,6,FALSE)</f>
        <v>8174</v>
      </c>
    </row>
    <row r="22" spans="1:16" x14ac:dyDescent="0.25">
      <c r="A22" t="s">
        <v>70</v>
      </c>
      <c r="B22" t="s">
        <v>71</v>
      </c>
      <c r="C22" t="s">
        <v>72</v>
      </c>
      <c r="D22" s="1">
        <v>45478</v>
      </c>
      <c r="E22" s="1">
        <v>44917</v>
      </c>
      <c r="F22">
        <v>1170</v>
      </c>
      <c r="G22">
        <v>145397</v>
      </c>
      <c r="H22">
        <v>3765</v>
      </c>
      <c r="I22">
        <v>516</v>
      </c>
      <c r="J22">
        <v>19614</v>
      </c>
      <c r="K22" t="str">
        <f>VLOOKUP(Table1[[#This Row],[CustomerID]],'advert datasetcustomers'!A:B,2,FALSE)</f>
        <v>Kendra Hess</v>
      </c>
      <c r="L22" t="str">
        <f>VLOOKUP(Table1[[#This Row],[CustomerID]],'advert datasetcustomers'!A:E,5,FALSE)</f>
        <v>Lake Meghan, DC</v>
      </c>
      <c r="M22" t="str">
        <f>VLOOKUP(Table1[[#This Row],[CampaignID]],'advert datasetplatforms'!A:B,2,FALSE)</f>
        <v>Facebook</v>
      </c>
      <c r="N22">
        <f>VLOOKUP(Table1[[#This Row],[CampaignID]],'advert datasetplatforms'!A:D,4,FALSE)</f>
        <v>58674</v>
      </c>
      <c r="O22" t="str">
        <f>VLOOKUP(Table1[[#This Row],[CampaignID]],'advert datasetperformance'!A:B,2,FALSE)</f>
        <v>2024-04</v>
      </c>
      <c r="P22">
        <f>VLOOKUP(Table1[[#This Row],[CampaignID]],'advert datasetperformance'!A:F,6,FALSE)</f>
        <v>9604</v>
      </c>
    </row>
    <row r="23" spans="1:16" x14ac:dyDescent="0.25">
      <c r="A23" t="s">
        <v>73</v>
      </c>
      <c r="B23" t="s">
        <v>74</v>
      </c>
      <c r="C23" t="s">
        <v>75</v>
      </c>
      <c r="D23" s="1">
        <v>45336</v>
      </c>
      <c r="E23" s="1">
        <v>44945</v>
      </c>
      <c r="F23">
        <v>5980</v>
      </c>
      <c r="G23">
        <v>127512</v>
      </c>
      <c r="H23">
        <v>3084</v>
      </c>
      <c r="I23">
        <v>552</v>
      </c>
      <c r="J23">
        <v>2460</v>
      </c>
      <c r="K23" t="str">
        <f>VLOOKUP(Table1[[#This Row],[CustomerID]],'advert datasetcustomers'!A:B,2,FALSE)</f>
        <v>Andrea Jensen</v>
      </c>
      <c r="L23" t="str">
        <f>VLOOKUP(Table1[[#This Row],[CustomerID]],'advert datasetcustomers'!A:E,5,FALSE)</f>
        <v>Port Kimberly, HI</v>
      </c>
      <c r="M23" t="str">
        <f>VLOOKUP(Table1[[#This Row],[CampaignID]],'advert datasetplatforms'!A:B,2,FALSE)</f>
        <v>Facebook</v>
      </c>
      <c r="N23">
        <f>VLOOKUP(Table1[[#This Row],[CampaignID]],'advert datasetplatforms'!A:D,4,FALSE)</f>
        <v>63469</v>
      </c>
      <c r="O23" t="str">
        <f>VLOOKUP(Table1[[#This Row],[CampaignID]],'advert datasetperformance'!A:B,2,FALSE)</f>
        <v>2024-05</v>
      </c>
      <c r="P23">
        <f>VLOOKUP(Table1[[#This Row],[CampaignID]],'advert datasetperformance'!A:F,6,FALSE)</f>
        <v>6359</v>
      </c>
    </row>
    <row r="24" spans="1:16" x14ac:dyDescent="0.25">
      <c r="A24" t="s">
        <v>76</v>
      </c>
      <c r="B24" t="s">
        <v>77</v>
      </c>
      <c r="C24" t="s">
        <v>78</v>
      </c>
      <c r="D24" s="1">
        <v>45065</v>
      </c>
      <c r="E24" s="1">
        <v>45544</v>
      </c>
      <c r="F24">
        <v>6296</v>
      </c>
      <c r="G24">
        <v>121866</v>
      </c>
      <c r="H24">
        <v>4660</v>
      </c>
      <c r="I24">
        <v>634</v>
      </c>
      <c r="J24">
        <v>17058</v>
      </c>
      <c r="K24" t="str">
        <f>VLOOKUP(Table1[[#This Row],[CustomerID]],'advert datasetcustomers'!A:B,2,FALSE)</f>
        <v>Tiffany Rich</v>
      </c>
      <c r="L24" t="str">
        <f>VLOOKUP(Table1[[#This Row],[CustomerID]],'advert datasetcustomers'!A:E,5,FALSE)</f>
        <v>North Jamesshire, MT</v>
      </c>
      <c r="M24" t="str">
        <f>VLOOKUP(Table1[[#This Row],[CampaignID]],'advert datasetplatforms'!A:B,2,FALSE)</f>
        <v>Google Ads</v>
      </c>
      <c r="N24">
        <f>VLOOKUP(Table1[[#This Row],[CampaignID]],'advert datasetplatforms'!A:D,4,FALSE)</f>
        <v>83847</v>
      </c>
      <c r="O24" t="str">
        <f>VLOOKUP(Table1[[#This Row],[CampaignID]],'advert datasetperformance'!A:B,2,FALSE)</f>
        <v>2024-09</v>
      </c>
      <c r="P24">
        <f>VLOOKUP(Table1[[#This Row],[CampaignID]],'advert datasetperformance'!A:F,6,FALSE)</f>
        <v>15887</v>
      </c>
    </row>
    <row r="25" spans="1:16" x14ac:dyDescent="0.25">
      <c r="A25" t="s">
        <v>79</v>
      </c>
      <c r="B25" t="s">
        <v>80</v>
      </c>
      <c r="C25" t="s">
        <v>81</v>
      </c>
      <c r="D25" s="1">
        <v>44980</v>
      </c>
      <c r="E25" s="1">
        <v>45520</v>
      </c>
      <c r="F25">
        <v>3886</v>
      </c>
      <c r="G25">
        <v>116560</v>
      </c>
      <c r="H25">
        <v>3475</v>
      </c>
      <c r="I25">
        <v>511</v>
      </c>
      <c r="J25">
        <v>18084</v>
      </c>
      <c r="K25" t="str">
        <f>VLOOKUP(Table1[[#This Row],[CustomerID]],'advert datasetcustomers'!A:B,2,FALSE)</f>
        <v>Jean Wilcox</v>
      </c>
      <c r="L25" t="str">
        <f>VLOOKUP(Table1[[#This Row],[CustomerID]],'advert datasetcustomers'!A:E,5,FALSE)</f>
        <v>Robertton, VA</v>
      </c>
      <c r="M25" t="str">
        <f>VLOOKUP(Table1[[#This Row],[CampaignID]],'advert datasetplatforms'!A:B,2,FALSE)</f>
        <v>Google Ads</v>
      </c>
      <c r="N25">
        <f>VLOOKUP(Table1[[#This Row],[CampaignID]],'advert datasetplatforms'!A:D,4,FALSE)</f>
        <v>55680</v>
      </c>
      <c r="O25" t="str">
        <f>VLOOKUP(Table1[[#This Row],[CampaignID]],'advert datasetperformance'!A:B,2,FALSE)</f>
        <v>2024-10</v>
      </c>
      <c r="P25">
        <f>VLOOKUP(Table1[[#This Row],[CampaignID]],'advert datasetperformance'!A:F,6,FALSE)</f>
        <v>13390</v>
      </c>
    </row>
    <row r="26" spans="1:16" x14ac:dyDescent="0.25">
      <c r="A26" t="s">
        <v>82</v>
      </c>
      <c r="B26" t="s">
        <v>83</v>
      </c>
      <c r="C26" t="s">
        <v>84</v>
      </c>
      <c r="D26" s="1">
        <v>45416</v>
      </c>
      <c r="E26" s="1">
        <v>45466</v>
      </c>
      <c r="F26">
        <v>8404</v>
      </c>
      <c r="G26">
        <v>15902</v>
      </c>
      <c r="H26">
        <v>4014</v>
      </c>
      <c r="I26">
        <v>749</v>
      </c>
      <c r="J26">
        <v>16966</v>
      </c>
      <c r="K26" t="str">
        <f>VLOOKUP(Table1[[#This Row],[CustomerID]],'advert datasetcustomers'!A:B,2,FALSE)</f>
        <v>Donald Ellis</v>
      </c>
      <c r="L26" t="str">
        <f>VLOOKUP(Table1[[#This Row],[CustomerID]],'advert datasetcustomers'!A:E,5,FALSE)</f>
        <v>Port Alyssa, MI</v>
      </c>
      <c r="M26" t="str">
        <f>VLOOKUP(Table1[[#This Row],[CampaignID]],'advert datasetplatforms'!A:B,2,FALSE)</f>
        <v>Twitter</v>
      </c>
      <c r="N26">
        <f>VLOOKUP(Table1[[#This Row],[CampaignID]],'advert datasetplatforms'!A:D,4,FALSE)</f>
        <v>0</v>
      </c>
      <c r="O26" t="str">
        <f>VLOOKUP(Table1[[#This Row],[CampaignID]],'advert datasetperformance'!A:B,2,FALSE)</f>
        <v>2024-07</v>
      </c>
      <c r="P26">
        <f>VLOOKUP(Table1[[#This Row],[CampaignID]],'advert datasetperformance'!A:F,6,FALSE)</f>
        <v>14190</v>
      </c>
    </row>
    <row r="27" spans="1:16" x14ac:dyDescent="0.25">
      <c r="A27" t="s">
        <v>85</v>
      </c>
      <c r="B27" t="s">
        <v>80</v>
      </c>
      <c r="C27" t="s">
        <v>86</v>
      </c>
      <c r="D27" s="1">
        <v>45332</v>
      </c>
      <c r="E27" s="1">
        <v>45413</v>
      </c>
      <c r="F27">
        <v>2818</v>
      </c>
      <c r="G27">
        <v>88118</v>
      </c>
      <c r="H27">
        <v>5440</v>
      </c>
      <c r="I27">
        <v>569</v>
      </c>
      <c r="J27">
        <v>18674</v>
      </c>
      <c r="K27" t="str">
        <f>VLOOKUP(Table1[[#This Row],[CustomerID]],'advert datasetcustomers'!A:B,2,FALSE)</f>
        <v>Jean Wilcox</v>
      </c>
      <c r="L27" t="str">
        <f>VLOOKUP(Table1[[#This Row],[CustomerID]],'advert datasetcustomers'!A:E,5,FALSE)</f>
        <v>Robertton, VA</v>
      </c>
      <c r="M27" t="str">
        <f>VLOOKUP(Table1[[#This Row],[CampaignID]],'advert datasetplatforms'!A:B,2,FALSE)</f>
        <v>Facebook</v>
      </c>
      <c r="N27">
        <f>VLOOKUP(Table1[[#This Row],[CampaignID]],'advert datasetplatforms'!A:D,4,FALSE)</f>
        <v>8305</v>
      </c>
      <c r="O27" t="str">
        <f>VLOOKUP(Table1[[#This Row],[CampaignID]],'advert datasetperformance'!A:B,2,FALSE)</f>
        <v>2024-09</v>
      </c>
      <c r="P27">
        <f>VLOOKUP(Table1[[#This Row],[CampaignID]],'advert datasetperformance'!A:F,6,FALSE)</f>
        <v>13521</v>
      </c>
    </row>
    <row r="28" spans="1:16" x14ac:dyDescent="0.25">
      <c r="A28" t="s">
        <v>87</v>
      </c>
      <c r="B28" t="s">
        <v>88</v>
      </c>
      <c r="C28" t="s">
        <v>89</v>
      </c>
      <c r="D28" s="1">
        <v>45513</v>
      </c>
      <c r="E28" s="1">
        <v>44893</v>
      </c>
      <c r="F28">
        <v>5068</v>
      </c>
      <c r="G28">
        <v>78605</v>
      </c>
      <c r="H28">
        <v>5930</v>
      </c>
      <c r="I28">
        <v>606</v>
      </c>
      <c r="J28">
        <v>14483</v>
      </c>
      <c r="K28" t="str">
        <f>VLOOKUP(Table1[[#This Row],[CustomerID]],'advert datasetcustomers'!A:B,2,FALSE)</f>
        <v>Christine Davis</v>
      </c>
      <c r="L28" t="str">
        <f>VLOOKUP(Table1[[#This Row],[CustomerID]],'advert datasetcustomers'!A:E,5,FALSE)</f>
        <v>South Dawntown, GA</v>
      </c>
      <c r="M28" t="str">
        <f>VLOOKUP(Table1[[#This Row],[CampaignID]],'advert datasetplatforms'!A:B,2,FALSE)</f>
        <v>Instagram</v>
      </c>
      <c r="N28">
        <f>VLOOKUP(Table1[[#This Row],[CampaignID]],'advert datasetplatforms'!A:D,4,FALSE)</f>
        <v>68899</v>
      </c>
      <c r="O28" t="str">
        <f>VLOOKUP(Table1[[#This Row],[CampaignID]],'advert datasetperformance'!A:B,2,FALSE)</f>
        <v>2024-06</v>
      </c>
      <c r="P28">
        <f>VLOOKUP(Table1[[#This Row],[CampaignID]],'advert datasetperformance'!A:F,6,FALSE)</f>
        <v>7602</v>
      </c>
    </row>
    <row r="29" spans="1:16" x14ac:dyDescent="0.25">
      <c r="A29" t="s">
        <v>90</v>
      </c>
      <c r="B29" t="s">
        <v>91</v>
      </c>
      <c r="C29" t="s">
        <v>92</v>
      </c>
      <c r="D29" s="1">
        <v>45029</v>
      </c>
      <c r="E29" s="1">
        <v>45029</v>
      </c>
      <c r="F29">
        <v>4719</v>
      </c>
      <c r="G29">
        <v>139025</v>
      </c>
      <c r="H29">
        <v>6169</v>
      </c>
      <c r="I29">
        <v>179</v>
      </c>
      <c r="J29">
        <v>17736</v>
      </c>
      <c r="K29" t="str">
        <f>VLOOKUP(Table1[[#This Row],[CustomerID]],'advert datasetcustomers'!A:B,2,FALSE)</f>
        <v>Samantha Johnson</v>
      </c>
      <c r="L29" t="str">
        <f>VLOOKUP(Table1[[#This Row],[CustomerID]],'advert datasetcustomers'!A:E,5,FALSE)</f>
        <v>Daisyburgh, WV</v>
      </c>
      <c r="M29" t="str">
        <f>VLOOKUP(Table1[[#This Row],[CampaignID]],'advert datasetplatforms'!A:B,2,FALSE)</f>
        <v>Instagram</v>
      </c>
      <c r="N29">
        <f>VLOOKUP(Table1[[#This Row],[CampaignID]],'advert datasetplatforms'!A:D,4,FALSE)</f>
        <v>99210</v>
      </c>
      <c r="O29" t="str">
        <f>VLOOKUP(Table1[[#This Row],[CampaignID]],'advert datasetperformance'!A:B,2,FALSE)</f>
        <v>2024-10</v>
      </c>
      <c r="P29">
        <f>VLOOKUP(Table1[[#This Row],[CampaignID]],'advert datasetperformance'!A:F,6,FALSE)</f>
        <v>6829</v>
      </c>
    </row>
    <row r="30" spans="1:16" x14ac:dyDescent="0.25">
      <c r="A30" t="s">
        <v>93</v>
      </c>
      <c r="B30" t="s">
        <v>94</v>
      </c>
      <c r="C30" t="s">
        <v>95</v>
      </c>
      <c r="D30" s="1">
        <v>45545</v>
      </c>
      <c r="E30" s="1">
        <v>45530</v>
      </c>
      <c r="F30">
        <v>7299</v>
      </c>
      <c r="G30">
        <v>83414</v>
      </c>
      <c r="H30">
        <v>5682</v>
      </c>
      <c r="I30">
        <v>639</v>
      </c>
      <c r="J30">
        <v>10745</v>
      </c>
      <c r="K30" t="str">
        <f>VLOOKUP(Table1[[#This Row],[CustomerID]],'advert datasetcustomers'!A:B,2,FALSE)</f>
        <v>Nicole Green</v>
      </c>
      <c r="L30" t="str">
        <f>VLOOKUP(Table1[[#This Row],[CustomerID]],'advert datasetcustomers'!A:E,5,FALSE)</f>
        <v>Scottview, MD</v>
      </c>
      <c r="M30" t="str">
        <f>VLOOKUP(Table1[[#This Row],[CampaignID]],'advert datasetplatforms'!A:B,2,FALSE)</f>
        <v>Twitter</v>
      </c>
      <c r="N30">
        <f>VLOOKUP(Table1[[#This Row],[CampaignID]],'advert datasetplatforms'!A:D,4,FALSE)</f>
        <v>113142</v>
      </c>
      <c r="O30" t="str">
        <f>VLOOKUP(Table1[[#This Row],[CampaignID]],'advert datasetperformance'!A:B,2,FALSE)</f>
        <v>2024-03</v>
      </c>
      <c r="P30">
        <f>VLOOKUP(Table1[[#This Row],[CampaignID]],'advert datasetperformance'!A:F,6,FALSE)</f>
        <v>8677</v>
      </c>
    </row>
    <row r="31" spans="1:16" x14ac:dyDescent="0.25">
      <c r="A31" t="s">
        <v>96</v>
      </c>
      <c r="B31" t="s">
        <v>97</v>
      </c>
      <c r="C31" t="s">
        <v>98</v>
      </c>
      <c r="D31" s="1">
        <v>45462</v>
      </c>
      <c r="E31" s="1">
        <v>45526</v>
      </c>
      <c r="F31">
        <v>7204</v>
      </c>
      <c r="G31">
        <v>162126</v>
      </c>
      <c r="H31">
        <v>3044</v>
      </c>
      <c r="I31">
        <v>709</v>
      </c>
      <c r="J31">
        <v>17119</v>
      </c>
      <c r="K31" t="str">
        <f>VLOOKUP(Table1[[#This Row],[CustomerID]],'advert datasetcustomers'!A:B,2,FALSE)</f>
        <v>Anthony Mendez</v>
      </c>
      <c r="L31" t="str">
        <f>VLOOKUP(Table1[[#This Row],[CustomerID]],'advert datasetcustomers'!A:E,5,FALSE)</f>
        <v>West Emily, PW</v>
      </c>
      <c r="M31" t="str">
        <f>VLOOKUP(Table1[[#This Row],[CampaignID]],'advert datasetplatforms'!A:B,2,FALSE)</f>
        <v>Google Ads</v>
      </c>
      <c r="N31">
        <f>VLOOKUP(Table1[[#This Row],[CampaignID]],'advert datasetplatforms'!A:D,4,FALSE)</f>
        <v>89365</v>
      </c>
      <c r="O31" t="str">
        <f>VLOOKUP(Table1[[#This Row],[CampaignID]],'advert datasetperformance'!A:B,2,FALSE)</f>
        <v>2024-07</v>
      </c>
      <c r="P31">
        <f>VLOOKUP(Table1[[#This Row],[CampaignID]],'advert datasetperformance'!A:F,6,FALSE)</f>
        <v>5684</v>
      </c>
    </row>
    <row r="32" spans="1:16" x14ac:dyDescent="0.25">
      <c r="A32" t="s">
        <v>99</v>
      </c>
      <c r="B32" t="s">
        <v>100</v>
      </c>
      <c r="C32" t="s">
        <v>101</v>
      </c>
      <c r="D32" s="1">
        <v>45533</v>
      </c>
      <c r="E32" s="1">
        <v>44890</v>
      </c>
      <c r="F32">
        <v>5232</v>
      </c>
      <c r="G32">
        <v>89022</v>
      </c>
      <c r="H32">
        <v>4153</v>
      </c>
      <c r="I32">
        <v>278</v>
      </c>
      <c r="J32">
        <v>23877</v>
      </c>
      <c r="K32" t="str">
        <f>VLOOKUP(Table1[[#This Row],[CustomerID]],'advert datasetcustomers'!A:B,2,FALSE)</f>
        <v>Sarah Reyes</v>
      </c>
      <c r="L32" t="str">
        <f>VLOOKUP(Table1[[#This Row],[CustomerID]],'advert datasetcustomers'!A:E,5,FALSE)</f>
        <v>Moralesport, WI</v>
      </c>
      <c r="M32" t="str">
        <f>VLOOKUP(Table1[[#This Row],[CampaignID]],'advert datasetplatforms'!A:B,2,FALSE)</f>
        <v>LinkedIn</v>
      </c>
      <c r="N32">
        <f>VLOOKUP(Table1[[#This Row],[CampaignID]],'advert datasetplatforms'!A:D,4,FALSE)</f>
        <v>67221</v>
      </c>
      <c r="O32" t="str">
        <f>VLOOKUP(Table1[[#This Row],[CampaignID]],'advert datasetperformance'!A:B,2,FALSE)</f>
        <v>2024-02</v>
      </c>
      <c r="P32">
        <f>VLOOKUP(Table1[[#This Row],[CampaignID]],'advert datasetperformance'!A:F,6,FALSE)</f>
        <v>8640</v>
      </c>
    </row>
    <row r="33" spans="1:16" x14ac:dyDescent="0.25">
      <c r="A33" t="s">
        <v>102</v>
      </c>
      <c r="B33" t="s">
        <v>103</v>
      </c>
      <c r="C33" t="s">
        <v>104</v>
      </c>
      <c r="D33" s="1">
        <v>45416</v>
      </c>
      <c r="E33" s="1">
        <v>45440</v>
      </c>
      <c r="F33">
        <v>5567</v>
      </c>
      <c r="G33">
        <v>73071</v>
      </c>
      <c r="H33">
        <v>3954</v>
      </c>
      <c r="I33">
        <v>550</v>
      </c>
      <c r="J33">
        <v>15249</v>
      </c>
      <c r="K33" t="str">
        <f>VLOOKUP(Table1[[#This Row],[CustomerID]],'advert datasetcustomers'!A:B,2,FALSE)</f>
        <v>Andrew George</v>
      </c>
      <c r="L33" t="str">
        <f>VLOOKUP(Table1[[#This Row],[CustomerID]],'advert datasetcustomers'!A:E,5,FALSE)</f>
        <v>Port Benjaminfurt, LA</v>
      </c>
      <c r="M33" t="str">
        <f>VLOOKUP(Table1[[#This Row],[CampaignID]],'advert datasetplatforms'!A:B,2,FALSE)</f>
        <v>Facebook</v>
      </c>
      <c r="N33">
        <f>VLOOKUP(Table1[[#This Row],[CampaignID]],'advert datasetplatforms'!A:D,4,FALSE)</f>
        <v>92378</v>
      </c>
      <c r="O33" t="str">
        <f>VLOOKUP(Table1[[#This Row],[CampaignID]],'advert datasetperformance'!A:B,2,FALSE)</f>
        <v>2024-06</v>
      </c>
      <c r="P33">
        <f>VLOOKUP(Table1[[#This Row],[CampaignID]],'advert datasetperformance'!A:F,6,FALSE)</f>
        <v>7787</v>
      </c>
    </row>
    <row r="34" spans="1:16" x14ac:dyDescent="0.25">
      <c r="A34" t="s">
        <v>105</v>
      </c>
      <c r="B34" t="s">
        <v>106</v>
      </c>
      <c r="C34" t="s">
        <v>107</v>
      </c>
      <c r="D34" s="1">
        <v>45026</v>
      </c>
      <c r="E34" s="1">
        <v>45188</v>
      </c>
      <c r="F34">
        <v>3668</v>
      </c>
      <c r="G34">
        <v>143348</v>
      </c>
      <c r="H34">
        <v>6556</v>
      </c>
      <c r="I34">
        <v>693</v>
      </c>
      <c r="J34">
        <v>15019</v>
      </c>
      <c r="K34" t="str">
        <f>VLOOKUP(Table1[[#This Row],[CustomerID]],'advert datasetcustomers'!A:B,2,FALSE)</f>
        <v>Paige Brown</v>
      </c>
      <c r="L34" t="str">
        <f>VLOOKUP(Table1[[#This Row],[CustomerID]],'advert datasetcustomers'!A:E,5,FALSE)</f>
        <v>Millertown, PA</v>
      </c>
      <c r="M34" t="str">
        <f>VLOOKUP(Table1[[#This Row],[CampaignID]],'advert datasetplatforms'!A:B,2,FALSE)</f>
        <v>Google Ads</v>
      </c>
      <c r="N34">
        <f>VLOOKUP(Table1[[#This Row],[CampaignID]],'advert datasetplatforms'!A:D,4,FALSE)</f>
        <v>24146</v>
      </c>
      <c r="O34" t="str">
        <f>VLOOKUP(Table1[[#This Row],[CampaignID]],'advert datasetperformance'!A:B,2,FALSE)</f>
        <v>2024-08</v>
      </c>
      <c r="P34">
        <f>VLOOKUP(Table1[[#This Row],[CampaignID]],'advert datasetperformance'!A:F,6,FALSE)</f>
        <v>13333</v>
      </c>
    </row>
    <row r="35" spans="1:16" x14ac:dyDescent="0.25">
      <c r="A35" t="s">
        <v>108</v>
      </c>
      <c r="B35" t="s">
        <v>109</v>
      </c>
      <c r="C35" t="s">
        <v>110</v>
      </c>
      <c r="D35" s="1">
        <v>45117</v>
      </c>
      <c r="E35" s="1">
        <v>44901</v>
      </c>
      <c r="F35">
        <v>2028</v>
      </c>
      <c r="G35">
        <v>105188</v>
      </c>
      <c r="H35">
        <v>7340</v>
      </c>
      <c r="I35">
        <v>485</v>
      </c>
      <c r="J35">
        <v>9493</v>
      </c>
      <c r="K35" t="str">
        <f>VLOOKUP(Table1[[#This Row],[CustomerID]],'advert datasetcustomers'!A:B,2,FALSE)</f>
        <v>Donald Roman</v>
      </c>
      <c r="L35" t="str">
        <f>VLOOKUP(Table1[[#This Row],[CustomerID]],'advert datasetcustomers'!A:E,5,FALSE)</f>
        <v>West Brady, VI</v>
      </c>
      <c r="M35" t="str">
        <f>VLOOKUP(Table1[[#This Row],[CampaignID]],'advert datasetplatforms'!A:B,2,FALSE)</f>
        <v>Instagram</v>
      </c>
      <c r="N35">
        <f>VLOOKUP(Table1[[#This Row],[CampaignID]],'advert datasetplatforms'!A:D,4,FALSE)</f>
        <v>74265</v>
      </c>
      <c r="O35" t="str">
        <f>VLOOKUP(Table1[[#This Row],[CampaignID]],'advert datasetperformance'!A:B,2,FALSE)</f>
        <v>2024-06</v>
      </c>
      <c r="P35">
        <f>VLOOKUP(Table1[[#This Row],[CampaignID]],'advert datasetperformance'!A:F,6,FALSE)</f>
        <v>5806</v>
      </c>
    </row>
    <row r="36" spans="1:16" x14ac:dyDescent="0.25">
      <c r="A36" t="s">
        <v>111</v>
      </c>
      <c r="B36" t="s">
        <v>112</v>
      </c>
      <c r="C36" t="s">
        <v>113</v>
      </c>
      <c r="D36" s="1">
        <v>45265</v>
      </c>
      <c r="E36" s="1">
        <v>45000</v>
      </c>
      <c r="F36">
        <v>4478</v>
      </c>
      <c r="G36">
        <v>108480</v>
      </c>
      <c r="H36">
        <v>2809</v>
      </c>
      <c r="I36">
        <v>278</v>
      </c>
      <c r="J36">
        <v>14648</v>
      </c>
      <c r="K36" t="str">
        <f>VLOOKUP(Table1[[#This Row],[CustomerID]],'advert datasetcustomers'!A:B,2,FALSE)</f>
        <v>Melissa Zimmerman</v>
      </c>
      <c r="L36" t="str">
        <f>VLOOKUP(Table1[[#This Row],[CustomerID]],'advert datasetcustomers'!A:E,5,FALSE)</f>
        <v>Lake Ruthchester, NC</v>
      </c>
      <c r="M36" t="str">
        <f>VLOOKUP(Table1[[#This Row],[CampaignID]],'advert datasetplatforms'!A:B,2,FALSE)</f>
        <v>LinkedIn</v>
      </c>
      <c r="N36">
        <f>VLOOKUP(Table1[[#This Row],[CampaignID]],'advert datasetplatforms'!A:D,4,FALSE)</f>
        <v>69590</v>
      </c>
      <c r="O36" t="str">
        <f>VLOOKUP(Table1[[#This Row],[CampaignID]],'advert datasetperformance'!A:B,2,FALSE)</f>
        <v>2024-08</v>
      </c>
      <c r="P36">
        <f>VLOOKUP(Table1[[#This Row],[CampaignID]],'advert datasetperformance'!A:F,6,FALSE)</f>
        <v>9889</v>
      </c>
    </row>
    <row r="37" spans="1:16" x14ac:dyDescent="0.25">
      <c r="A37" t="s">
        <v>114</v>
      </c>
      <c r="B37" t="s">
        <v>115</v>
      </c>
      <c r="C37" t="s">
        <v>116</v>
      </c>
      <c r="D37" s="1">
        <v>45409</v>
      </c>
      <c r="E37" s="1">
        <v>45333</v>
      </c>
      <c r="F37">
        <v>5234</v>
      </c>
      <c r="G37">
        <v>132726</v>
      </c>
      <c r="H37">
        <v>2090</v>
      </c>
      <c r="I37">
        <v>167</v>
      </c>
      <c r="J37">
        <v>15250</v>
      </c>
      <c r="K37" t="str">
        <f>VLOOKUP(Table1[[#This Row],[CustomerID]],'advert datasetcustomers'!A:B,2,FALSE)</f>
        <v>Laurie Gonzalez</v>
      </c>
      <c r="L37" t="str">
        <f>VLOOKUP(Table1[[#This Row],[CustomerID]],'advert datasetcustomers'!A:E,5,FALSE)</f>
        <v>Randyhaven, IN</v>
      </c>
      <c r="M37" t="str">
        <f>VLOOKUP(Table1[[#This Row],[CampaignID]],'advert datasetplatforms'!A:B,2,FALSE)</f>
        <v>Google Ads</v>
      </c>
      <c r="N37">
        <f>VLOOKUP(Table1[[#This Row],[CampaignID]],'advert datasetplatforms'!A:D,4,FALSE)</f>
        <v>40251</v>
      </c>
      <c r="O37" t="str">
        <f>VLOOKUP(Table1[[#This Row],[CampaignID]],'advert datasetperformance'!A:B,2,FALSE)</f>
        <v>2024-01</v>
      </c>
      <c r="P37">
        <f>VLOOKUP(Table1[[#This Row],[CampaignID]],'advert datasetperformance'!A:F,6,FALSE)</f>
        <v>10676</v>
      </c>
    </row>
    <row r="38" spans="1:16" x14ac:dyDescent="0.25">
      <c r="A38" t="s">
        <v>117</v>
      </c>
      <c r="B38" t="s">
        <v>118</v>
      </c>
      <c r="C38" t="s">
        <v>119</v>
      </c>
      <c r="D38" s="1">
        <v>45486</v>
      </c>
      <c r="E38" s="1">
        <v>45530</v>
      </c>
      <c r="F38">
        <v>6845</v>
      </c>
      <c r="G38">
        <v>93959</v>
      </c>
      <c r="H38">
        <v>5789</v>
      </c>
      <c r="I38">
        <v>347</v>
      </c>
      <c r="J38">
        <v>19955</v>
      </c>
      <c r="K38" t="str">
        <f>VLOOKUP(Table1[[#This Row],[CustomerID]],'advert datasetcustomers'!A:B,2,FALSE)</f>
        <v>Jeffrey Ramsey</v>
      </c>
      <c r="L38" t="str">
        <f>VLOOKUP(Table1[[#This Row],[CustomerID]],'advert datasetcustomers'!A:E,5,FALSE)</f>
        <v>Port Christopher, MN</v>
      </c>
      <c r="M38" t="str">
        <f>VLOOKUP(Table1[[#This Row],[CampaignID]],'advert datasetplatforms'!A:B,2,FALSE)</f>
        <v>LinkedIn</v>
      </c>
      <c r="N38">
        <f>VLOOKUP(Table1[[#This Row],[CampaignID]],'advert datasetplatforms'!A:D,4,FALSE)</f>
        <v>79867</v>
      </c>
      <c r="O38" t="str">
        <f>VLOOKUP(Table1[[#This Row],[CampaignID]],'advert datasetperformance'!A:B,2,FALSE)</f>
        <v>2024-02</v>
      </c>
      <c r="P38">
        <f>VLOOKUP(Table1[[#This Row],[CampaignID]],'advert datasetperformance'!A:F,6,FALSE)</f>
        <v>6667</v>
      </c>
    </row>
    <row r="39" spans="1:16" x14ac:dyDescent="0.25">
      <c r="A39" t="s">
        <v>120</v>
      </c>
      <c r="B39" t="s">
        <v>121</v>
      </c>
      <c r="C39" t="s">
        <v>122</v>
      </c>
      <c r="D39" s="1">
        <v>45254</v>
      </c>
      <c r="E39" s="1">
        <v>45137</v>
      </c>
      <c r="F39">
        <v>6803</v>
      </c>
      <c r="G39">
        <v>79579</v>
      </c>
      <c r="H39">
        <v>7490</v>
      </c>
      <c r="I39">
        <v>497</v>
      </c>
      <c r="J39">
        <v>4341</v>
      </c>
      <c r="K39" t="str">
        <f>VLOOKUP(Table1[[#This Row],[CustomerID]],'advert datasetcustomers'!A:B,2,FALSE)</f>
        <v>Elizabeth Smith</v>
      </c>
      <c r="L39" t="str">
        <f>VLOOKUP(Table1[[#This Row],[CustomerID]],'advert datasetcustomers'!A:E,5,FALSE)</f>
        <v>South Richardton, AR</v>
      </c>
      <c r="M39" t="str">
        <f>VLOOKUP(Table1[[#This Row],[CampaignID]],'advert datasetplatforms'!A:B,2,FALSE)</f>
        <v>Twitter</v>
      </c>
      <c r="N39">
        <f>VLOOKUP(Table1[[#This Row],[CampaignID]],'advert datasetplatforms'!A:D,4,FALSE)</f>
        <v>129543</v>
      </c>
      <c r="O39" t="str">
        <f>VLOOKUP(Table1[[#This Row],[CampaignID]],'advert datasetperformance'!A:B,2,FALSE)</f>
        <v>2024-09</v>
      </c>
      <c r="P39">
        <f>VLOOKUP(Table1[[#This Row],[CampaignID]],'advert datasetperformance'!A:F,6,FALSE)</f>
        <v>9838</v>
      </c>
    </row>
    <row r="40" spans="1:16" x14ac:dyDescent="0.25">
      <c r="A40" t="s">
        <v>123</v>
      </c>
      <c r="B40" t="s">
        <v>124</v>
      </c>
      <c r="C40" t="s">
        <v>125</v>
      </c>
      <c r="D40" s="1">
        <v>45326</v>
      </c>
      <c r="E40" s="1">
        <v>44882</v>
      </c>
      <c r="F40">
        <v>4419</v>
      </c>
      <c r="G40">
        <v>124098</v>
      </c>
      <c r="H40">
        <v>4454</v>
      </c>
      <c r="I40">
        <v>566</v>
      </c>
      <c r="J40">
        <v>15094</v>
      </c>
      <c r="K40" t="str">
        <f>VLOOKUP(Table1[[#This Row],[CustomerID]],'advert datasetcustomers'!A:B,2,FALSE)</f>
        <v>William Fisher</v>
      </c>
      <c r="L40" t="str">
        <f>VLOOKUP(Table1[[#This Row],[CustomerID]],'advert datasetcustomers'!A:E,5,FALSE)</f>
        <v>New Ruben, DE</v>
      </c>
      <c r="M40" t="str">
        <f>VLOOKUP(Table1[[#This Row],[CampaignID]],'advert datasetplatforms'!A:B,2,FALSE)</f>
        <v>Instagram</v>
      </c>
      <c r="N40">
        <f>VLOOKUP(Table1[[#This Row],[CampaignID]],'advert datasetplatforms'!A:D,4,FALSE)</f>
        <v>66029</v>
      </c>
      <c r="O40" t="str">
        <f>VLOOKUP(Table1[[#This Row],[CampaignID]],'advert datasetperformance'!A:B,2,FALSE)</f>
        <v>2024-10</v>
      </c>
      <c r="P40">
        <f>VLOOKUP(Table1[[#This Row],[CampaignID]],'advert datasetperformance'!A:F,6,FALSE)</f>
        <v>12861</v>
      </c>
    </row>
    <row r="41" spans="1:16" x14ac:dyDescent="0.25">
      <c r="A41" t="s">
        <v>126</v>
      </c>
      <c r="B41" t="s">
        <v>127</v>
      </c>
      <c r="C41" t="s">
        <v>128</v>
      </c>
      <c r="D41" s="1">
        <v>45349</v>
      </c>
      <c r="E41" s="1">
        <v>44940</v>
      </c>
      <c r="F41">
        <v>4546</v>
      </c>
      <c r="G41">
        <v>89735</v>
      </c>
      <c r="H41">
        <v>4953</v>
      </c>
      <c r="I41">
        <v>489</v>
      </c>
      <c r="J41">
        <v>8566</v>
      </c>
      <c r="K41" t="str">
        <f>VLOOKUP(Table1[[#This Row],[CustomerID]],'advert datasetcustomers'!A:B,2,FALSE)</f>
        <v>Patrick Herrera</v>
      </c>
      <c r="L41" t="str">
        <f>VLOOKUP(Table1[[#This Row],[CustomerID]],'advert datasetcustomers'!A:E,5,FALSE)</f>
        <v>Brendaport, AK</v>
      </c>
      <c r="M41" t="str">
        <f>VLOOKUP(Table1[[#This Row],[CampaignID]],'advert datasetplatforms'!A:B,2,FALSE)</f>
        <v>Instagram</v>
      </c>
      <c r="N41">
        <f>VLOOKUP(Table1[[#This Row],[CampaignID]],'advert datasetplatforms'!A:D,4,FALSE)</f>
        <v>68961</v>
      </c>
      <c r="O41" t="str">
        <f>VLOOKUP(Table1[[#This Row],[CampaignID]],'advert datasetperformance'!A:B,2,FALSE)</f>
        <v>2024-04</v>
      </c>
      <c r="P41">
        <f>VLOOKUP(Table1[[#This Row],[CampaignID]],'advert datasetperformance'!A:F,6,FALSE)</f>
        <v>7286</v>
      </c>
    </row>
    <row r="42" spans="1:16" x14ac:dyDescent="0.25">
      <c r="A42" t="s">
        <v>129</v>
      </c>
      <c r="B42" t="s">
        <v>130</v>
      </c>
      <c r="C42" t="s">
        <v>131</v>
      </c>
      <c r="D42" s="1">
        <v>45397</v>
      </c>
      <c r="E42" s="1">
        <v>45359</v>
      </c>
      <c r="F42">
        <v>3427</v>
      </c>
      <c r="G42">
        <v>85825</v>
      </c>
      <c r="H42">
        <v>4454</v>
      </c>
      <c r="I42">
        <v>814</v>
      </c>
      <c r="J42">
        <v>17824</v>
      </c>
      <c r="K42" t="str">
        <f>VLOOKUP(Table1[[#This Row],[CustomerID]],'advert datasetcustomers'!A:B,2,FALSE)</f>
        <v>Ellen Reyes</v>
      </c>
      <c r="L42" t="str">
        <f>VLOOKUP(Table1[[#This Row],[CustomerID]],'advert datasetcustomers'!A:E,5,FALSE)</f>
        <v>Ambermouth, IN</v>
      </c>
      <c r="M42" t="str">
        <f>VLOOKUP(Table1[[#This Row],[CampaignID]],'advert datasetplatforms'!A:B,2,FALSE)</f>
        <v>LinkedIn</v>
      </c>
      <c r="N42">
        <f>VLOOKUP(Table1[[#This Row],[CampaignID]],'advert datasetplatforms'!A:D,4,FALSE)</f>
        <v>92031</v>
      </c>
      <c r="O42" t="str">
        <f>VLOOKUP(Table1[[#This Row],[CampaignID]],'advert datasetperformance'!A:B,2,FALSE)</f>
        <v>2024-05</v>
      </c>
      <c r="P42">
        <f>VLOOKUP(Table1[[#This Row],[CampaignID]],'advert datasetperformance'!A:F,6,FALSE)</f>
        <v>8109</v>
      </c>
    </row>
    <row r="43" spans="1:16" x14ac:dyDescent="0.25">
      <c r="A43" t="s">
        <v>132</v>
      </c>
      <c r="B43" t="s">
        <v>133</v>
      </c>
      <c r="C43" t="s">
        <v>134</v>
      </c>
      <c r="D43" s="1">
        <v>45090</v>
      </c>
      <c r="E43" s="1">
        <v>45212</v>
      </c>
      <c r="F43">
        <v>2869</v>
      </c>
      <c r="G43">
        <v>79232</v>
      </c>
      <c r="H43">
        <v>6862</v>
      </c>
      <c r="I43">
        <v>306</v>
      </c>
      <c r="J43">
        <v>17885</v>
      </c>
      <c r="K43" t="str">
        <f>VLOOKUP(Table1[[#This Row],[CustomerID]],'advert datasetcustomers'!A:B,2,FALSE)</f>
        <v>Whitney Braun</v>
      </c>
      <c r="L43" t="str">
        <f>VLOOKUP(Table1[[#This Row],[CustomerID]],'advert datasetcustomers'!A:E,5,FALSE)</f>
        <v>Port Joshua, AS</v>
      </c>
      <c r="M43" t="str">
        <f>VLOOKUP(Table1[[#This Row],[CampaignID]],'advert datasetplatforms'!A:B,2,FALSE)</f>
        <v>Google Ads</v>
      </c>
      <c r="N43">
        <f>VLOOKUP(Table1[[#This Row],[CampaignID]],'advert datasetplatforms'!A:D,4,FALSE)</f>
        <v>68275</v>
      </c>
      <c r="O43" t="str">
        <f>VLOOKUP(Table1[[#This Row],[CampaignID]],'advert datasetperformance'!A:B,2,FALSE)</f>
        <v>2024-01</v>
      </c>
      <c r="P43">
        <f>VLOOKUP(Table1[[#This Row],[CampaignID]],'advert datasetperformance'!A:F,6,FALSE)</f>
        <v>14977</v>
      </c>
    </row>
    <row r="44" spans="1:16" x14ac:dyDescent="0.25">
      <c r="A44" t="s">
        <v>135</v>
      </c>
      <c r="B44" t="s">
        <v>136</v>
      </c>
      <c r="C44" t="s">
        <v>137</v>
      </c>
      <c r="D44" s="1">
        <v>45194</v>
      </c>
      <c r="E44" s="1">
        <v>45528</v>
      </c>
      <c r="F44">
        <v>2440</v>
      </c>
      <c r="G44">
        <v>98599</v>
      </c>
      <c r="H44">
        <v>2496</v>
      </c>
      <c r="I44">
        <v>450</v>
      </c>
      <c r="J44">
        <v>18290</v>
      </c>
      <c r="K44" t="str">
        <f>VLOOKUP(Table1[[#This Row],[CustomerID]],'advert datasetcustomers'!A:B,2,FALSE)</f>
        <v>Sherri Dominguez</v>
      </c>
      <c r="L44" t="str">
        <f>VLOOKUP(Table1[[#This Row],[CustomerID]],'advert datasetcustomers'!A:E,5,FALSE)</f>
        <v>Walkerburgh, IL</v>
      </c>
      <c r="M44" t="str">
        <f>VLOOKUP(Table1[[#This Row],[CampaignID]],'advert datasetplatforms'!A:B,2,FALSE)</f>
        <v>Google Ads</v>
      </c>
      <c r="N44">
        <f>VLOOKUP(Table1[[#This Row],[CampaignID]],'advert datasetplatforms'!A:D,4,FALSE)</f>
        <v>94302</v>
      </c>
      <c r="O44" t="str">
        <f>VLOOKUP(Table1[[#This Row],[CampaignID]],'advert datasetperformance'!A:B,2,FALSE)</f>
        <v>2024-09</v>
      </c>
      <c r="P44">
        <f>VLOOKUP(Table1[[#This Row],[CampaignID]],'advert datasetperformance'!A:F,6,FALSE)</f>
        <v>14045</v>
      </c>
    </row>
    <row r="45" spans="1:16" x14ac:dyDescent="0.25">
      <c r="A45" t="s">
        <v>138</v>
      </c>
      <c r="B45" t="s">
        <v>139</v>
      </c>
      <c r="C45" t="s">
        <v>140</v>
      </c>
      <c r="D45" s="1">
        <v>45158</v>
      </c>
      <c r="E45" s="1">
        <v>44901</v>
      </c>
      <c r="F45">
        <v>7926</v>
      </c>
      <c r="G45">
        <v>81412</v>
      </c>
      <c r="H45">
        <v>5919</v>
      </c>
      <c r="I45">
        <v>522</v>
      </c>
      <c r="J45">
        <v>22361</v>
      </c>
      <c r="K45" t="str">
        <f>VLOOKUP(Table1[[#This Row],[CustomerID]],'advert datasetcustomers'!A:B,2,FALSE)</f>
        <v>Dylan Kelley</v>
      </c>
      <c r="L45" t="str">
        <f>VLOOKUP(Table1[[#This Row],[CustomerID]],'advert datasetcustomers'!A:E,5,FALSE)</f>
        <v>East Katherinemouth, AL</v>
      </c>
      <c r="M45" t="str">
        <f>VLOOKUP(Table1[[#This Row],[CampaignID]],'advert datasetplatforms'!A:B,2,FALSE)</f>
        <v>Facebook</v>
      </c>
      <c r="N45">
        <f>VLOOKUP(Table1[[#This Row],[CampaignID]],'advert datasetplatforms'!A:D,4,FALSE)</f>
        <v>81458</v>
      </c>
      <c r="O45" t="str">
        <f>VLOOKUP(Table1[[#This Row],[CampaignID]],'advert datasetperformance'!A:B,2,FALSE)</f>
        <v>2024-02</v>
      </c>
      <c r="P45">
        <f>VLOOKUP(Table1[[#This Row],[CampaignID]],'advert datasetperformance'!A:F,6,FALSE)</f>
        <v>6327</v>
      </c>
    </row>
    <row r="46" spans="1:16" x14ac:dyDescent="0.25">
      <c r="A46" t="s">
        <v>141</v>
      </c>
      <c r="B46" t="s">
        <v>142</v>
      </c>
      <c r="C46" t="s">
        <v>143</v>
      </c>
      <c r="D46" s="1">
        <v>45487</v>
      </c>
      <c r="E46" s="1">
        <v>45385</v>
      </c>
      <c r="F46">
        <v>4235</v>
      </c>
      <c r="G46">
        <v>126085</v>
      </c>
      <c r="H46">
        <v>5065</v>
      </c>
      <c r="I46">
        <v>346</v>
      </c>
      <c r="J46">
        <v>15062</v>
      </c>
      <c r="K46" t="str">
        <f>VLOOKUP(Table1[[#This Row],[CustomerID]],'advert datasetcustomers'!A:B,2,FALSE)</f>
        <v>Ricardo Johnson</v>
      </c>
      <c r="L46" t="str">
        <f>VLOOKUP(Table1[[#This Row],[CustomerID]],'advert datasetcustomers'!A:E,5,FALSE)</f>
        <v>West Victoriahaven, VT</v>
      </c>
      <c r="M46" t="str">
        <f>VLOOKUP(Table1[[#This Row],[CampaignID]],'advert datasetplatforms'!A:B,2,FALSE)</f>
        <v>Facebook</v>
      </c>
      <c r="N46">
        <f>VLOOKUP(Table1[[#This Row],[CampaignID]],'advert datasetplatforms'!A:D,4,FALSE)</f>
        <v>77839</v>
      </c>
      <c r="O46" t="str">
        <f>VLOOKUP(Table1[[#This Row],[CampaignID]],'advert datasetperformance'!A:B,2,FALSE)</f>
        <v>2024-02</v>
      </c>
      <c r="P46">
        <f>VLOOKUP(Table1[[#This Row],[CampaignID]],'advert datasetperformance'!A:F,6,FALSE)</f>
        <v>10928</v>
      </c>
    </row>
    <row r="47" spans="1:16" x14ac:dyDescent="0.25">
      <c r="A47" t="s">
        <v>144</v>
      </c>
      <c r="B47" t="s">
        <v>145</v>
      </c>
      <c r="C47" t="s">
        <v>146</v>
      </c>
      <c r="D47" s="1">
        <v>45247</v>
      </c>
      <c r="E47" s="1">
        <v>45457</v>
      </c>
      <c r="F47">
        <v>4342</v>
      </c>
      <c r="G47">
        <v>95593</v>
      </c>
      <c r="H47">
        <v>5174</v>
      </c>
      <c r="I47">
        <v>590</v>
      </c>
      <c r="J47">
        <v>18946</v>
      </c>
      <c r="K47" t="str">
        <f>VLOOKUP(Table1[[#This Row],[CustomerID]],'advert datasetcustomers'!A:B,2,FALSE)</f>
        <v>Fernando Nelson</v>
      </c>
      <c r="L47" t="str">
        <f>VLOOKUP(Table1[[#This Row],[CustomerID]],'advert datasetcustomers'!A:E,5,FALSE)</f>
        <v>Lake Joseph, ME</v>
      </c>
      <c r="M47" t="str">
        <f>VLOOKUP(Table1[[#This Row],[CampaignID]],'advert datasetplatforms'!A:B,2,FALSE)</f>
        <v>Facebook</v>
      </c>
      <c r="N47">
        <f>VLOOKUP(Table1[[#This Row],[CampaignID]],'advert datasetplatforms'!A:D,4,FALSE)</f>
        <v>45639</v>
      </c>
      <c r="O47" t="str">
        <f>VLOOKUP(Table1[[#This Row],[CampaignID]],'advert datasetperformance'!A:B,2,FALSE)</f>
        <v>2024-04</v>
      </c>
      <c r="P47">
        <f>VLOOKUP(Table1[[#This Row],[CampaignID]],'advert datasetperformance'!A:F,6,FALSE)</f>
        <v>7452</v>
      </c>
    </row>
    <row r="48" spans="1:16" x14ac:dyDescent="0.25">
      <c r="A48" t="s">
        <v>147</v>
      </c>
      <c r="B48" t="s">
        <v>148</v>
      </c>
      <c r="C48" t="s">
        <v>149</v>
      </c>
      <c r="D48" s="1">
        <v>45021</v>
      </c>
      <c r="E48" s="1">
        <v>44989</v>
      </c>
      <c r="F48">
        <v>3120</v>
      </c>
      <c r="G48">
        <v>109842</v>
      </c>
      <c r="H48">
        <v>4132</v>
      </c>
      <c r="I48">
        <v>451</v>
      </c>
      <c r="J48">
        <v>17630</v>
      </c>
      <c r="K48" t="str">
        <f>VLOOKUP(Table1[[#This Row],[CustomerID]],'advert datasetcustomers'!A:B,2,FALSE)</f>
        <v>Michael Oconnell</v>
      </c>
      <c r="L48" t="str">
        <f>VLOOKUP(Table1[[#This Row],[CustomerID]],'advert datasetcustomers'!A:E,5,FALSE)</f>
        <v>Bobbyhaven, MO</v>
      </c>
      <c r="M48" t="str">
        <f>VLOOKUP(Table1[[#This Row],[CampaignID]],'advert datasetplatforms'!A:B,2,FALSE)</f>
        <v>Google Ads</v>
      </c>
      <c r="N48">
        <f>VLOOKUP(Table1[[#This Row],[CampaignID]],'advert datasetplatforms'!A:D,4,FALSE)</f>
        <v>83973</v>
      </c>
      <c r="O48" t="str">
        <f>VLOOKUP(Table1[[#This Row],[CampaignID]],'advert datasetperformance'!A:B,2,FALSE)</f>
        <v>2024-08</v>
      </c>
      <c r="P48">
        <f>VLOOKUP(Table1[[#This Row],[CampaignID]],'advert datasetperformance'!A:F,6,FALSE)</f>
        <v>6176</v>
      </c>
    </row>
    <row r="49" spans="1:16" x14ac:dyDescent="0.25">
      <c r="A49" t="s">
        <v>150</v>
      </c>
      <c r="B49" t="s">
        <v>151</v>
      </c>
      <c r="C49" t="s">
        <v>152</v>
      </c>
      <c r="D49" s="1">
        <v>44890</v>
      </c>
      <c r="E49" s="1">
        <v>45299</v>
      </c>
      <c r="F49">
        <v>6166</v>
      </c>
      <c r="G49">
        <v>59108</v>
      </c>
      <c r="H49">
        <v>3102</v>
      </c>
      <c r="I49">
        <v>404</v>
      </c>
      <c r="J49">
        <v>18642</v>
      </c>
      <c r="K49" t="str">
        <f>VLOOKUP(Table1[[#This Row],[CustomerID]],'advert datasetcustomers'!A:B,2,FALSE)</f>
        <v>Lisa Rose</v>
      </c>
      <c r="L49" t="str">
        <f>VLOOKUP(Table1[[#This Row],[CustomerID]],'advert datasetcustomers'!A:E,5,FALSE)</f>
        <v>Torresmouth, ID</v>
      </c>
      <c r="M49" t="str">
        <f>VLOOKUP(Table1[[#This Row],[CampaignID]],'advert datasetplatforms'!A:B,2,FALSE)</f>
        <v>Facebook</v>
      </c>
      <c r="N49">
        <f>VLOOKUP(Table1[[#This Row],[CampaignID]],'advert datasetplatforms'!A:D,4,FALSE)</f>
        <v>94555</v>
      </c>
      <c r="O49" t="str">
        <f>VLOOKUP(Table1[[#This Row],[CampaignID]],'advert datasetperformance'!A:B,2,FALSE)</f>
        <v>2024-02</v>
      </c>
      <c r="P49">
        <f>VLOOKUP(Table1[[#This Row],[CampaignID]],'advert datasetperformance'!A:F,6,FALSE)</f>
        <v>11100</v>
      </c>
    </row>
    <row r="50" spans="1:16" x14ac:dyDescent="0.25">
      <c r="A50" t="s">
        <v>153</v>
      </c>
      <c r="B50" t="s">
        <v>154</v>
      </c>
      <c r="C50" t="s">
        <v>155</v>
      </c>
      <c r="D50" s="1">
        <v>44954</v>
      </c>
      <c r="E50" s="1">
        <v>44882</v>
      </c>
      <c r="F50">
        <v>2579</v>
      </c>
      <c r="G50">
        <v>124235</v>
      </c>
      <c r="H50">
        <v>4823</v>
      </c>
      <c r="I50">
        <v>389</v>
      </c>
      <c r="J50">
        <v>19599</v>
      </c>
      <c r="K50" t="str">
        <f>VLOOKUP(Table1[[#This Row],[CustomerID]],'advert datasetcustomers'!A:B,2,FALSE)</f>
        <v>Micheal Campbell</v>
      </c>
      <c r="L50" t="str">
        <f>VLOOKUP(Table1[[#This Row],[CustomerID]],'advert datasetcustomers'!A:E,5,FALSE)</f>
        <v>New Mary, ID</v>
      </c>
      <c r="M50" t="str">
        <f>VLOOKUP(Table1[[#This Row],[CampaignID]],'advert datasetplatforms'!A:B,2,FALSE)</f>
        <v>Google Ads</v>
      </c>
      <c r="N50">
        <f>VLOOKUP(Table1[[#This Row],[CampaignID]],'advert datasetplatforms'!A:D,4,FALSE)</f>
        <v>104476</v>
      </c>
      <c r="O50" t="str">
        <f>VLOOKUP(Table1[[#This Row],[CampaignID]],'advert datasetperformance'!A:B,2,FALSE)</f>
        <v>2024-06</v>
      </c>
      <c r="P50">
        <f>VLOOKUP(Table1[[#This Row],[CampaignID]],'advert datasetperformance'!A:F,6,FALSE)</f>
        <v>5272</v>
      </c>
    </row>
    <row r="51" spans="1:16" x14ac:dyDescent="0.25">
      <c r="A51" t="s">
        <v>156</v>
      </c>
      <c r="B51" t="s">
        <v>157</v>
      </c>
      <c r="C51" t="s">
        <v>158</v>
      </c>
      <c r="D51" s="1">
        <v>45263</v>
      </c>
      <c r="E51" s="1">
        <v>45427</v>
      </c>
      <c r="F51">
        <v>4680</v>
      </c>
      <c r="G51">
        <v>119819</v>
      </c>
      <c r="H51">
        <v>4272</v>
      </c>
      <c r="I51">
        <v>589</v>
      </c>
      <c r="J51">
        <v>17184</v>
      </c>
      <c r="K51" t="str">
        <f>VLOOKUP(Table1[[#This Row],[CustomerID]],'advert datasetcustomers'!A:B,2,FALSE)</f>
        <v>Melissa Stokes</v>
      </c>
      <c r="L51" t="str">
        <f>VLOOKUP(Table1[[#This Row],[CustomerID]],'advert datasetcustomers'!A:E,5,FALSE)</f>
        <v>Lake Christopherhaven, ID</v>
      </c>
      <c r="M51" t="str">
        <f>VLOOKUP(Table1[[#This Row],[CampaignID]],'advert datasetplatforms'!A:B,2,FALSE)</f>
        <v>Instagram</v>
      </c>
      <c r="N51">
        <f>VLOOKUP(Table1[[#This Row],[CampaignID]],'advert datasetplatforms'!A:D,4,FALSE)</f>
        <v>72454</v>
      </c>
      <c r="O51" t="str">
        <f>VLOOKUP(Table1[[#This Row],[CampaignID]],'advert datasetperformance'!A:B,2,FALSE)</f>
        <v>2024-10</v>
      </c>
      <c r="P51">
        <f>VLOOKUP(Table1[[#This Row],[CampaignID]],'advert datasetperformance'!A:F,6,FALSE)</f>
        <v>6077</v>
      </c>
    </row>
    <row r="52" spans="1:16" x14ac:dyDescent="0.25">
      <c r="A52" t="s">
        <v>159</v>
      </c>
      <c r="B52" t="s">
        <v>160</v>
      </c>
      <c r="C52" t="s">
        <v>161</v>
      </c>
      <c r="D52" s="1">
        <v>45434</v>
      </c>
      <c r="E52" s="1">
        <v>45233</v>
      </c>
      <c r="F52">
        <v>3656</v>
      </c>
      <c r="G52">
        <v>123365</v>
      </c>
      <c r="H52">
        <v>6534</v>
      </c>
      <c r="I52">
        <v>507</v>
      </c>
      <c r="J52">
        <v>15634</v>
      </c>
      <c r="K52" t="str">
        <f>VLOOKUP(Table1[[#This Row],[CustomerID]],'advert datasetcustomers'!A:B,2,FALSE)</f>
        <v>Elizabeth Gates</v>
      </c>
      <c r="L52" t="str">
        <f>VLOOKUP(Table1[[#This Row],[CustomerID]],'advert datasetcustomers'!A:E,5,FALSE)</f>
        <v>Lestermouth, SC</v>
      </c>
      <c r="M52" t="str">
        <f>VLOOKUP(Table1[[#This Row],[CampaignID]],'advert datasetplatforms'!A:B,2,FALSE)</f>
        <v>Facebook</v>
      </c>
      <c r="N52">
        <f>VLOOKUP(Table1[[#This Row],[CampaignID]],'advert datasetplatforms'!A:D,4,FALSE)</f>
        <v>97516</v>
      </c>
      <c r="O52" t="str">
        <f>VLOOKUP(Table1[[#This Row],[CampaignID]],'advert datasetperformance'!A:B,2,FALSE)</f>
        <v>2024-01</v>
      </c>
      <c r="P52">
        <f>VLOOKUP(Table1[[#This Row],[CampaignID]],'advert datasetperformance'!A:F,6,FALSE)</f>
        <v>11461</v>
      </c>
    </row>
    <row r="53" spans="1:16" x14ac:dyDescent="0.25">
      <c r="A53" t="s">
        <v>162</v>
      </c>
      <c r="B53" t="s">
        <v>163</v>
      </c>
      <c r="C53" t="s">
        <v>164</v>
      </c>
      <c r="D53" s="1">
        <v>45531</v>
      </c>
      <c r="E53" s="1">
        <v>45149</v>
      </c>
      <c r="F53">
        <v>5580</v>
      </c>
      <c r="G53">
        <v>145219</v>
      </c>
      <c r="H53">
        <v>5222</v>
      </c>
      <c r="I53">
        <v>447</v>
      </c>
      <c r="J53">
        <v>2815</v>
      </c>
      <c r="K53" t="str">
        <f>VLOOKUP(Table1[[#This Row],[CustomerID]],'advert datasetcustomers'!A:B,2,FALSE)</f>
        <v>Melissa Frost</v>
      </c>
      <c r="L53" t="str">
        <f>VLOOKUP(Table1[[#This Row],[CustomerID]],'advert datasetcustomers'!A:E,5,FALSE)</f>
        <v>Annestad, MP</v>
      </c>
      <c r="M53" t="str">
        <f>VLOOKUP(Table1[[#This Row],[CampaignID]],'advert datasetplatforms'!A:B,2,FALSE)</f>
        <v>Google Ads</v>
      </c>
      <c r="N53">
        <f>VLOOKUP(Table1[[#This Row],[CampaignID]],'advert datasetplatforms'!A:D,4,FALSE)</f>
        <v>106623</v>
      </c>
      <c r="O53" t="str">
        <f>VLOOKUP(Table1[[#This Row],[CampaignID]],'advert datasetperformance'!A:B,2,FALSE)</f>
        <v>2024-10</v>
      </c>
      <c r="P53">
        <f>VLOOKUP(Table1[[#This Row],[CampaignID]],'advert datasetperformance'!A:F,6,FALSE)</f>
        <v>6043</v>
      </c>
    </row>
    <row r="54" spans="1:16" x14ac:dyDescent="0.25">
      <c r="A54" t="s">
        <v>165</v>
      </c>
      <c r="B54" t="s">
        <v>166</v>
      </c>
      <c r="C54" t="s">
        <v>167</v>
      </c>
      <c r="D54" s="1">
        <v>45287</v>
      </c>
      <c r="E54" s="1">
        <v>45119</v>
      </c>
      <c r="F54">
        <v>4233</v>
      </c>
      <c r="G54">
        <v>111387</v>
      </c>
      <c r="H54">
        <v>4955</v>
      </c>
      <c r="I54">
        <v>544</v>
      </c>
      <c r="J54">
        <v>16069</v>
      </c>
      <c r="K54" t="str">
        <f>VLOOKUP(Table1[[#This Row],[CustomerID]],'advert datasetcustomers'!A:B,2,FALSE)</f>
        <v>Gregory Leonard</v>
      </c>
      <c r="L54" t="str">
        <f>VLOOKUP(Table1[[#This Row],[CustomerID]],'advert datasetcustomers'!A:E,5,FALSE)</f>
        <v>East Amymouth, IN</v>
      </c>
      <c r="M54" t="str">
        <f>VLOOKUP(Table1[[#This Row],[CampaignID]],'advert datasetplatforms'!A:B,2,FALSE)</f>
        <v>Twitter</v>
      </c>
      <c r="N54">
        <f>VLOOKUP(Table1[[#This Row],[CampaignID]],'advert datasetplatforms'!A:D,4,FALSE)</f>
        <v>84166</v>
      </c>
      <c r="O54" t="str">
        <f>VLOOKUP(Table1[[#This Row],[CampaignID]],'advert datasetperformance'!A:B,2,FALSE)</f>
        <v>2024-04</v>
      </c>
      <c r="P54">
        <f>VLOOKUP(Table1[[#This Row],[CampaignID]],'advert datasetperformance'!A:F,6,FALSE)</f>
        <v>7934</v>
      </c>
    </row>
    <row r="55" spans="1:16" x14ac:dyDescent="0.25">
      <c r="A55" t="s">
        <v>168</v>
      </c>
      <c r="B55" t="s">
        <v>169</v>
      </c>
      <c r="C55" t="s">
        <v>170</v>
      </c>
      <c r="D55" s="1">
        <v>45155</v>
      </c>
      <c r="E55" s="1">
        <v>45276</v>
      </c>
      <c r="F55">
        <v>3229</v>
      </c>
      <c r="G55">
        <v>119557</v>
      </c>
      <c r="H55">
        <v>6313</v>
      </c>
      <c r="I55">
        <v>141</v>
      </c>
      <c r="J55">
        <v>18279</v>
      </c>
      <c r="K55" t="str">
        <f>VLOOKUP(Table1[[#This Row],[CustomerID]],'advert datasetcustomers'!A:B,2,FALSE)</f>
        <v>Miss Sandra Klein</v>
      </c>
      <c r="L55" t="str">
        <f>VLOOKUP(Table1[[#This Row],[CustomerID]],'advert datasetcustomers'!A:E,5,FALSE)</f>
        <v>South Bailey, IL</v>
      </c>
      <c r="M55" t="str">
        <f>VLOOKUP(Table1[[#This Row],[CampaignID]],'advert datasetplatforms'!A:B,2,FALSE)</f>
        <v>LinkedIn</v>
      </c>
      <c r="N55">
        <f>VLOOKUP(Table1[[#This Row],[CampaignID]],'advert datasetplatforms'!A:D,4,FALSE)</f>
        <v>101802</v>
      </c>
      <c r="O55" t="str">
        <f>VLOOKUP(Table1[[#This Row],[CampaignID]],'advert datasetperformance'!A:B,2,FALSE)</f>
        <v>2024-04</v>
      </c>
      <c r="P55">
        <f>VLOOKUP(Table1[[#This Row],[CampaignID]],'advert datasetperformance'!A:F,6,FALSE)</f>
        <v>7600</v>
      </c>
    </row>
    <row r="56" spans="1:16" x14ac:dyDescent="0.25">
      <c r="A56" t="s">
        <v>171</v>
      </c>
      <c r="B56" t="s">
        <v>172</v>
      </c>
      <c r="C56" t="s">
        <v>173</v>
      </c>
      <c r="D56" s="1">
        <v>45168</v>
      </c>
      <c r="E56" s="1">
        <v>45144</v>
      </c>
      <c r="F56">
        <v>4957</v>
      </c>
      <c r="G56">
        <v>110560</v>
      </c>
      <c r="H56">
        <v>5202</v>
      </c>
      <c r="I56">
        <v>790</v>
      </c>
      <c r="J56">
        <v>15620</v>
      </c>
      <c r="K56" t="str">
        <f>VLOOKUP(Table1[[#This Row],[CustomerID]],'advert datasetcustomers'!A:B,2,FALSE)</f>
        <v>Karen Solis</v>
      </c>
      <c r="L56" t="str">
        <f>VLOOKUP(Table1[[#This Row],[CustomerID]],'advert datasetcustomers'!A:E,5,FALSE)</f>
        <v>South Natalie, AZ</v>
      </c>
      <c r="M56" t="str">
        <f>VLOOKUP(Table1[[#This Row],[CampaignID]],'advert datasetplatforms'!A:B,2,FALSE)</f>
        <v>Instagram</v>
      </c>
      <c r="N56">
        <f>VLOOKUP(Table1[[#This Row],[CampaignID]],'advert datasetplatforms'!A:D,4,FALSE)</f>
        <v>48823</v>
      </c>
      <c r="O56" t="str">
        <f>VLOOKUP(Table1[[#This Row],[CampaignID]],'advert datasetperformance'!A:B,2,FALSE)</f>
        <v>2024-01</v>
      </c>
      <c r="P56">
        <f>VLOOKUP(Table1[[#This Row],[CampaignID]],'advert datasetperformance'!A:F,6,FALSE)</f>
        <v>1845</v>
      </c>
    </row>
    <row r="57" spans="1:16" x14ac:dyDescent="0.25">
      <c r="A57" t="s">
        <v>174</v>
      </c>
      <c r="B57" t="s">
        <v>175</v>
      </c>
      <c r="C57" t="s">
        <v>176</v>
      </c>
      <c r="D57" s="1">
        <v>45234</v>
      </c>
      <c r="E57" s="1">
        <v>45307</v>
      </c>
      <c r="F57">
        <v>5642</v>
      </c>
      <c r="G57">
        <v>85487</v>
      </c>
      <c r="H57">
        <v>5126</v>
      </c>
      <c r="I57">
        <v>704</v>
      </c>
      <c r="J57">
        <v>11743</v>
      </c>
      <c r="K57" t="str">
        <f>VLOOKUP(Table1[[#This Row],[CustomerID]],'advert datasetcustomers'!A:B,2,FALSE)</f>
        <v>Chelsea Keller</v>
      </c>
      <c r="L57" t="str">
        <f>VLOOKUP(Table1[[#This Row],[CustomerID]],'advert datasetcustomers'!A:E,5,FALSE)</f>
        <v>Lake Albert, MS</v>
      </c>
      <c r="M57" t="str">
        <f>VLOOKUP(Table1[[#This Row],[CampaignID]],'advert datasetplatforms'!A:B,2,FALSE)</f>
        <v>Instagram</v>
      </c>
      <c r="N57">
        <f>VLOOKUP(Table1[[#This Row],[CampaignID]],'advert datasetplatforms'!A:D,4,FALSE)</f>
        <v>99911</v>
      </c>
      <c r="O57" t="str">
        <f>VLOOKUP(Table1[[#This Row],[CampaignID]],'advert datasetperformance'!A:B,2,FALSE)</f>
        <v>2024-08</v>
      </c>
      <c r="P57">
        <f>VLOOKUP(Table1[[#This Row],[CampaignID]],'advert datasetperformance'!A:F,6,FALSE)</f>
        <v>7126</v>
      </c>
    </row>
    <row r="58" spans="1:16" x14ac:dyDescent="0.25">
      <c r="A58" t="s">
        <v>177</v>
      </c>
      <c r="B58" t="s">
        <v>32</v>
      </c>
      <c r="C58" t="s">
        <v>178</v>
      </c>
      <c r="D58" s="1">
        <v>45176</v>
      </c>
      <c r="E58" s="1">
        <v>44866</v>
      </c>
      <c r="F58">
        <v>5099</v>
      </c>
      <c r="G58">
        <v>95927</v>
      </c>
      <c r="H58">
        <v>6339</v>
      </c>
      <c r="I58">
        <v>458</v>
      </c>
      <c r="J58">
        <v>18925</v>
      </c>
      <c r="K58" t="str">
        <f>VLOOKUP(Table1[[#This Row],[CustomerID]],'advert datasetcustomers'!A:B,2,FALSE)</f>
        <v>Miranda Black</v>
      </c>
      <c r="L58" t="str">
        <f>VLOOKUP(Table1[[#This Row],[CustomerID]],'advert datasetcustomers'!A:E,5,FALSE)</f>
        <v>East Lauramouth, DC</v>
      </c>
      <c r="M58" t="str">
        <f>VLOOKUP(Table1[[#This Row],[CampaignID]],'advert datasetplatforms'!A:B,2,FALSE)</f>
        <v>Google Ads</v>
      </c>
      <c r="N58">
        <f>VLOOKUP(Table1[[#This Row],[CampaignID]],'advert datasetplatforms'!A:D,4,FALSE)</f>
        <v>111320</v>
      </c>
      <c r="O58" t="str">
        <f>VLOOKUP(Table1[[#This Row],[CampaignID]],'advert datasetperformance'!A:B,2,FALSE)</f>
        <v>2024-08</v>
      </c>
      <c r="P58">
        <f>VLOOKUP(Table1[[#This Row],[CampaignID]],'advert datasetperformance'!A:F,6,FALSE)</f>
        <v>6724</v>
      </c>
    </row>
    <row r="59" spans="1:16" x14ac:dyDescent="0.25">
      <c r="A59" t="s">
        <v>179</v>
      </c>
      <c r="B59" t="s">
        <v>180</v>
      </c>
      <c r="C59" t="s">
        <v>181</v>
      </c>
      <c r="D59" s="1">
        <v>45325</v>
      </c>
      <c r="E59" s="1">
        <v>45499</v>
      </c>
      <c r="F59">
        <v>5453</v>
      </c>
      <c r="G59">
        <v>95950</v>
      </c>
      <c r="H59">
        <v>4792</v>
      </c>
      <c r="I59">
        <v>443</v>
      </c>
      <c r="J59">
        <v>19220</v>
      </c>
      <c r="K59" t="str">
        <f>VLOOKUP(Table1[[#This Row],[CustomerID]],'advert datasetcustomers'!A:B,2,FALSE)</f>
        <v>Carl Edwards</v>
      </c>
      <c r="L59" t="str">
        <f>VLOOKUP(Table1[[#This Row],[CustomerID]],'advert datasetcustomers'!A:E,5,FALSE)</f>
        <v>West Angelastad, UT</v>
      </c>
      <c r="M59" t="str">
        <f>VLOOKUP(Table1[[#This Row],[CampaignID]],'advert datasetplatforms'!A:B,2,FALSE)</f>
        <v>Google Ads</v>
      </c>
      <c r="N59">
        <f>VLOOKUP(Table1[[#This Row],[CampaignID]],'advert datasetplatforms'!A:D,4,FALSE)</f>
        <v>49055</v>
      </c>
      <c r="O59" t="str">
        <f>VLOOKUP(Table1[[#This Row],[CampaignID]],'advert datasetperformance'!A:B,2,FALSE)</f>
        <v>2024-06</v>
      </c>
      <c r="P59">
        <f>VLOOKUP(Table1[[#This Row],[CampaignID]],'advert datasetperformance'!A:F,6,FALSE)</f>
        <v>10173</v>
      </c>
    </row>
    <row r="60" spans="1:16" x14ac:dyDescent="0.25">
      <c r="A60" t="s">
        <v>182</v>
      </c>
      <c r="B60" t="s">
        <v>59</v>
      </c>
      <c r="C60" t="s">
        <v>183</v>
      </c>
      <c r="D60" s="1">
        <v>45190</v>
      </c>
      <c r="E60" s="1">
        <v>45539</v>
      </c>
      <c r="F60">
        <v>4048</v>
      </c>
      <c r="G60">
        <v>130160</v>
      </c>
      <c r="H60">
        <v>4622</v>
      </c>
      <c r="I60">
        <v>504</v>
      </c>
      <c r="J60">
        <v>1854</v>
      </c>
      <c r="K60" t="str">
        <f>VLOOKUP(Table1[[#This Row],[CustomerID]],'advert datasetcustomers'!A:B,2,FALSE)</f>
        <v>Mrs. Kelly Parker</v>
      </c>
      <c r="L60" t="str">
        <f>VLOOKUP(Table1[[#This Row],[CustomerID]],'advert datasetcustomers'!A:E,5,FALSE)</f>
        <v>West Mauriceborough, FL</v>
      </c>
      <c r="M60" t="str">
        <f>VLOOKUP(Table1[[#This Row],[CampaignID]],'advert datasetplatforms'!A:B,2,FALSE)</f>
        <v>LinkedIn</v>
      </c>
      <c r="N60">
        <f>VLOOKUP(Table1[[#This Row],[CampaignID]],'advert datasetplatforms'!A:D,4,FALSE)</f>
        <v>39152</v>
      </c>
      <c r="O60" t="str">
        <f>VLOOKUP(Table1[[#This Row],[CampaignID]],'advert datasetperformance'!A:B,2,FALSE)</f>
        <v>2024-10</v>
      </c>
      <c r="P60">
        <f>VLOOKUP(Table1[[#This Row],[CampaignID]],'advert datasetperformance'!A:F,6,FALSE)</f>
        <v>7965</v>
      </c>
    </row>
    <row r="61" spans="1:16" x14ac:dyDescent="0.25">
      <c r="A61" t="s">
        <v>184</v>
      </c>
      <c r="B61" t="s">
        <v>185</v>
      </c>
      <c r="C61" t="s">
        <v>186</v>
      </c>
      <c r="D61" s="1">
        <v>45518</v>
      </c>
      <c r="E61" s="1">
        <v>45466</v>
      </c>
      <c r="F61">
        <v>4455</v>
      </c>
      <c r="G61">
        <v>74370</v>
      </c>
      <c r="H61">
        <v>5823</v>
      </c>
      <c r="I61">
        <v>564</v>
      </c>
      <c r="J61">
        <v>15429</v>
      </c>
      <c r="K61" t="str">
        <f>VLOOKUP(Table1[[#This Row],[CustomerID]],'advert datasetcustomers'!A:B,2,FALSE)</f>
        <v>Jennifer Burgess</v>
      </c>
      <c r="L61" t="str">
        <f>VLOOKUP(Table1[[#This Row],[CustomerID]],'advert datasetcustomers'!A:E,5,FALSE)</f>
        <v>West Christopherland, OK</v>
      </c>
      <c r="M61" t="str">
        <f>VLOOKUP(Table1[[#This Row],[CampaignID]],'advert datasetplatforms'!A:B,2,FALSE)</f>
        <v>Instagram</v>
      </c>
      <c r="N61">
        <f>VLOOKUP(Table1[[#This Row],[CampaignID]],'advert datasetplatforms'!A:D,4,FALSE)</f>
        <v>106966</v>
      </c>
      <c r="O61" t="str">
        <f>VLOOKUP(Table1[[#This Row],[CampaignID]],'advert datasetperformance'!A:B,2,FALSE)</f>
        <v>2024-05</v>
      </c>
      <c r="P61">
        <f>VLOOKUP(Table1[[#This Row],[CampaignID]],'advert datasetperformance'!A:F,6,FALSE)</f>
        <v>8874</v>
      </c>
    </row>
    <row r="62" spans="1:16" x14ac:dyDescent="0.25">
      <c r="A62" t="s">
        <v>187</v>
      </c>
      <c r="B62" t="s">
        <v>188</v>
      </c>
      <c r="C62" t="s">
        <v>189</v>
      </c>
      <c r="D62" s="1">
        <v>45144</v>
      </c>
      <c r="E62" s="1">
        <v>45113</v>
      </c>
      <c r="F62">
        <v>3991</v>
      </c>
      <c r="G62">
        <v>46157</v>
      </c>
      <c r="H62">
        <v>7483</v>
      </c>
      <c r="I62">
        <v>279</v>
      </c>
      <c r="J62">
        <v>10551</v>
      </c>
      <c r="K62" t="str">
        <f>VLOOKUP(Table1[[#This Row],[CustomerID]],'advert datasetcustomers'!A:B,2,FALSE)</f>
        <v>Johnny Brown</v>
      </c>
      <c r="L62" t="str">
        <f>VLOOKUP(Table1[[#This Row],[CustomerID]],'advert datasetcustomers'!A:E,5,FALSE)</f>
        <v>New Mark, FL</v>
      </c>
      <c r="M62" t="str">
        <f>VLOOKUP(Table1[[#This Row],[CampaignID]],'advert datasetplatforms'!A:B,2,FALSE)</f>
        <v>LinkedIn</v>
      </c>
      <c r="N62">
        <f>VLOOKUP(Table1[[#This Row],[CampaignID]],'advert datasetplatforms'!A:D,4,FALSE)</f>
        <v>47528</v>
      </c>
      <c r="O62" t="str">
        <f>VLOOKUP(Table1[[#This Row],[CampaignID]],'advert datasetperformance'!A:B,2,FALSE)</f>
        <v>2024-02</v>
      </c>
      <c r="P62">
        <f>VLOOKUP(Table1[[#This Row],[CampaignID]],'advert datasetperformance'!A:F,6,FALSE)</f>
        <v>8297</v>
      </c>
    </row>
    <row r="63" spans="1:16" x14ac:dyDescent="0.25">
      <c r="A63" t="s">
        <v>190</v>
      </c>
      <c r="B63" t="s">
        <v>191</v>
      </c>
      <c r="C63" t="s">
        <v>192</v>
      </c>
      <c r="D63" s="1">
        <v>44907</v>
      </c>
      <c r="E63" s="1">
        <v>45218</v>
      </c>
      <c r="F63">
        <v>4460</v>
      </c>
      <c r="G63">
        <v>129487</v>
      </c>
      <c r="H63">
        <v>3009</v>
      </c>
      <c r="I63">
        <v>376</v>
      </c>
      <c r="J63">
        <v>11963</v>
      </c>
      <c r="K63" t="str">
        <f>VLOOKUP(Table1[[#This Row],[CustomerID]],'advert datasetcustomers'!A:B,2,FALSE)</f>
        <v>Kim Compton DVM</v>
      </c>
      <c r="L63" t="str">
        <f>VLOOKUP(Table1[[#This Row],[CustomerID]],'advert datasetcustomers'!A:E,5,FALSE)</f>
        <v>Jenniferport, IL</v>
      </c>
      <c r="M63" t="str">
        <f>VLOOKUP(Table1[[#This Row],[CampaignID]],'advert datasetplatforms'!A:B,2,FALSE)</f>
        <v>LinkedIn</v>
      </c>
      <c r="N63">
        <f>VLOOKUP(Table1[[#This Row],[CampaignID]],'advert datasetplatforms'!A:D,4,FALSE)</f>
        <v>73496</v>
      </c>
      <c r="O63" t="str">
        <f>VLOOKUP(Table1[[#This Row],[CampaignID]],'advert datasetperformance'!A:B,2,FALSE)</f>
        <v>2024-10</v>
      </c>
      <c r="P63">
        <f>VLOOKUP(Table1[[#This Row],[CampaignID]],'advert datasetperformance'!A:F,6,FALSE)</f>
        <v>3553</v>
      </c>
    </row>
    <row r="64" spans="1:16" x14ac:dyDescent="0.25">
      <c r="A64" t="s">
        <v>193</v>
      </c>
      <c r="B64" t="s">
        <v>194</v>
      </c>
      <c r="C64" t="s">
        <v>195</v>
      </c>
      <c r="D64" s="1">
        <v>45313</v>
      </c>
      <c r="E64" s="1">
        <v>45400</v>
      </c>
      <c r="F64">
        <v>3780</v>
      </c>
      <c r="G64">
        <v>124083</v>
      </c>
      <c r="H64">
        <v>4801</v>
      </c>
      <c r="I64">
        <v>359</v>
      </c>
      <c r="J64">
        <v>17871</v>
      </c>
      <c r="K64" t="str">
        <f>VLOOKUP(Table1[[#This Row],[CustomerID]],'advert datasetcustomers'!A:B,2,FALSE)</f>
        <v>Ryan Thomas</v>
      </c>
      <c r="L64" t="str">
        <f>VLOOKUP(Table1[[#This Row],[CustomerID]],'advert datasetcustomers'!A:E,5,FALSE)</f>
        <v>South Heather, NM</v>
      </c>
      <c r="M64" t="str">
        <f>VLOOKUP(Table1[[#This Row],[CampaignID]],'advert datasetplatforms'!A:B,2,FALSE)</f>
        <v>LinkedIn</v>
      </c>
      <c r="N64">
        <f>VLOOKUP(Table1[[#This Row],[CampaignID]],'advert datasetplatforms'!A:D,4,FALSE)</f>
        <v>75857</v>
      </c>
      <c r="O64" t="str">
        <f>VLOOKUP(Table1[[#This Row],[CampaignID]],'advert datasetperformance'!A:B,2,FALSE)</f>
        <v>2024-06</v>
      </c>
      <c r="P64">
        <f>VLOOKUP(Table1[[#This Row],[CampaignID]],'advert datasetperformance'!A:F,6,FALSE)</f>
        <v>5419</v>
      </c>
    </row>
    <row r="65" spans="1:16" x14ac:dyDescent="0.25">
      <c r="A65" t="s">
        <v>196</v>
      </c>
      <c r="B65" t="s">
        <v>197</v>
      </c>
      <c r="C65" t="s">
        <v>198</v>
      </c>
      <c r="D65" s="1">
        <v>45275</v>
      </c>
      <c r="E65" s="1">
        <v>45478</v>
      </c>
      <c r="F65">
        <v>2410</v>
      </c>
      <c r="G65">
        <v>85978</v>
      </c>
      <c r="H65">
        <v>1886</v>
      </c>
      <c r="I65">
        <v>485</v>
      </c>
      <c r="J65">
        <v>20665</v>
      </c>
      <c r="K65" t="str">
        <f>VLOOKUP(Table1[[#This Row],[CustomerID]],'advert datasetcustomers'!A:B,2,FALSE)</f>
        <v>Chad Walker</v>
      </c>
      <c r="L65" t="str">
        <f>VLOOKUP(Table1[[#This Row],[CustomerID]],'advert datasetcustomers'!A:E,5,FALSE)</f>
        <v>New Juliebury, KY</v>
      </c>
      <c r="M65" t="str">
        <f>VLOOKUP(Table1[[#This Row],[CampaignID]],'advert datasetplatforms'!A:B,2,FALSE)</f>
        <v>Google Ads</v>
      </c>
      <c r="N65">
        <f>VLOOKUP(Table1[[#This Row],[CampaignID]],'advert datasetplatforms'!A:D,4,FALSE)</f>
        <v>94355</v>
      </c>
      <c r="O65" t="str">
        <f>VLOOKUP(Table1[[#This Row],[CampaignID]],'advert datasetperformance'!A:B,2,FALSE)</f>
        <v>2024-01</v>
      </c>
      <c r="P65">
        <f>VLOOKUP(Table1[[#This Row],[CampaignID]],'advert datasetperformance'!A:F,6,FALSE)</f>
        <v>9144</v>
      </c>
    </row>
    <row r="66" spans="1:16" x14ac:dyDescent="0.25">
      <c r="A66" t="s">
        <v>199</v>
      </c>
      <c r="B66" t="s">
        <v>200</v>
      </c>
      <c r="C66" t="s">
        <v>201</v>
      </c>
      <c r="D66" s="1">
        <v>45012</v>
      </c>
      <c r="E66" s="1">
        <v>45116</v>
      </c>
      <c r="F66">
        <v>5266</v>
      </c>
      <c r="G66">
        <v>57573</v>
      </c>
      <c r="H66">
        <v>5904</v>
      </c>
      <c r="I66">
        <v>453</v>
      </c>
      <c r="J66">
        <v>12504</v>
      </c>
      <c r="K66" t="str">
        <f>VLOOKUP(Table1[[#This Row],[CustomerID]],'advert datasetcustomers'!A:B,2,FALSE)</f>
        <v>Joanne Scott</v>
      </c>
      <c r="L66" t="str">
        <f>VLOOKUP(Table1[[#This Row],[CustomerID]],'advert datasetcustomers'!A:E,5,FALSE)</f>
        <v>Westberg, MH</v>
      </c>
      <c r="M66" t="str">
        <f>VLOOKUP(Table1[[#This Row],[CampaignID]],'advert datasetplatforms'!A:B,2,FALSE)</f>
        <v>Google Ads</v>
      </c>
      <c r="N66">
        <f>VLOOKUP(Table1[[#This Row],[CampaignID]],'advert datasetplatforms'!A:D,4,FALSE)</f>
        <v>126559</v>
      </c>
      <c r="O66" t="str">
        <f>VLOOKUP(Table1[[#This Row],[CampaignID]],'advert datasetperformance'!A:B,2,FALSE)</f>
        <v>2024-05</v>
      </c>
      <c r="P66">
        <f>VLOOKUP(Table1[[#This Row],[CampaignID]],'advert datasetperformance'!A:F,6,FALSE)</f>
        <v>10008</v>
      </c>
    </row>
    <row r="67" spans="1:16" x14ac:dyDescent="0.25">
      <c r="A67" t="s">
        <v>202</v>
      </c>
      <c r="B67" t="s">
        <v>44</v>
      </c>
      <c r="C67" t="s">
        <v>203</v>
      </c>
      <c r="D67" s="1">
        <v>45422</v>
      </c>
      <c r="E67" s="1">
        <v>45114</v>
      </c>
      <c r="F67">
        <v>4397</v>
      </c>
      <c r="G67">
        <v>66400</v>
      </c>
      <c r="H67">
        <v>5729</v>
      </c>
      <c r="I67">
        <v>183</v>
      </c>
      <c r="J67">
        <v>11761</v>
      </c>
      <c r="K67" t="str">
        <f>VLOOKUP(Table1[[#This Row],[CustomerID]],'advert datasetcustomers'!A:B,2,FALSE)</f>
        <v>Cody Brown</v>
      </c>
      <c r="L67" t="str">
        <f>VLOOKUP(Table1[[#This Row],[CustomerID]],'advert datasetcustomers'!A:E,5,FALSE)</f>
        <v>Lake Alan, CO</v>
      </c>
      <c r="M67" t="str">
        <f>VLOOKUP(Table1[[#This Row],[CampaignID]],'advert datasetplatforms'!A:B,2,FALSE)</f>
        <v>Facebook</v>
      </c>
      <c r="N67">
        <f>VLOOKUP(Table1[[#This Row],[CampaignID]],'advert datasetplatforms'!A:D,4,FALSE)</f>
        <v>129920</v>
      </c>
      <c r="O67" t="str">
        <f>VLOOKUP(Table1[[#This Row],[CampaignID]],'advert datasetperformance'!A:B,2,FALSE)</f>
        <v>2024-07</v>
      </c>
      <c r="P67">
        <f>VLOOKUP(Table1[[#This Row],[CampaignID]],'advert datasetperformance'!A:F,6,FALSE)</f>
        <v>7628</v>
      </c>
    </row>
    <row r="68" spans="1:16" x14ac:dyDescent="0.25">
      <c r="A68" t="s">
        <v>204</v>
      </c>
      <c r="B68" t="s">
        <v>205</v>
      </c>
      <c r="C68" t="s">
        <v>206</v>
      </c>
      <c r="D68" s="1">
        <v>44870</v>
      </c>
      <c r="E68" s="1">
        <v>45562</v>
      </c>
      <c r="F68">
        <v>2554</v>
      </c>
      <c r="G68">
        <v>126615</v>
      </c>
      <c r="H68">
        <v>8067</v>
      </c>
      <c r="I68">
        <v>425</v>
      </c>
      <c r="J68">
        <v>12110</v>
      </c>
      <c r="K68" t="str">
        <f>VLOOKUP(Table1[[#This Row],[CustomerID]],'advert datasetcustomers'!A:B,2,FALSE)</f>
        <v>Allison Smith</v>
      </c>
      <c r="L68" t="str">
        <f>VLOOKUP(Table1[[#This Row],[CustomerID]],'advert datasetcustomers'!A:E,5,FALSE)</f>
        <v>Rogersbury, HI</v>
      </c>
      <c r="M68" t="str">
        <f>VLOOKUP(Table1[[#This Row],[CampaignID]],'advert datasetplatforms'!A:B,2,FALSE)</f>
        <v>Instagram</v>
      </c>
      <c r="N68">
        <f>VLOOKUP(Table1[[#This Row],[CampaignID]],'advert datasetplatforms'!A:D,4,FALSE)</f>
        <v>65490</v>
      </c>
      <c r="O68" t="str">
        <f>VLOOKUP(Table1[[#This Row],[CampaignID]],'advert datasetperformance'!A:B,2,FALSE)</f>
        <v>2024-01</v>
      </c>
      <c r="P68">
        <f>VLOOKUP(Table1[[#This Row],[CampaignID]],'advert datasetperformance'!A:F,6,FALSE)</f>
        <v>6761</v>
      </c>
    </row>
    <row r="69" spans="1:16" x14ac:dyDescent="0.25">
      <c r="A69" t="s">
        <v>207</v>
      </c>
      <c r="B69" t="s">
        <v>208</v>
      </c>
      <c r="C69" t="s">
        <v>209</v>
      </c>
      <c r="D69" s="1">
        <v>45092</v>
      </c>
      <c r="E69" s="1">
        <v>44964</v>
      </c>
      <c r="F69">
        <v>5694</v>
      </c>
      <c r="G69">
        <v>102288</v>
      </c>
      <c r="H69">
        <v>3965</v>
      </c>
      <c r="I69">
        <v>406</v>
      </c>
      <c r="J69">
        <v>15209</v>
      </c>
      <c r="K69" t="str">
        <f>VLOOKUP(Table1[[#This Row],[CustomerID]],'advert datasetcustomers'!A:B,2,FALSE)</f>
        <v>Stephanie Ford</v>
      </c>
      <c r="L69" t="str">
        <f>VLOOKUP(Table1[[#This Row],[CustomerID]],'advert datasetcustomers'!A:E,5,FALSE)</f>
        <v>South Justin, AR</v>
      </c>
      <c r="M69" t="str">
        <f>VLOOKUP(Table1[[#This Row],[CampaignID]],'advert datasetplatforms'!A:B,2,FALSE)</f>
        <v>Facebook</v>
      </c>
      <c r="N69">
        <f>VLOOKUP(Table1[[#This Row],[CampaignID]],'advert datasetplatforms'!A:D,4,FALSE)</f>
        <v>88858</v>
      </c>
      <c r="O69" t="str">
        <f>VLOOKUP(Table1[[#This Row],[CampaignID]],'advert datasetperformance'!A:B,2,FALSE)</f>
        <v>2024-06</v>
      </c>
      <c r="P69">
        <f>VLOOKUP(Table1[[#This Row],[CampaignID]],'advert datasetperformance'!A:F,6,FALSE)</f>
        <v>6738</v>
      </c>
    </row>
    <row r="70" spans="1:16" x14ac:dyDescent="0.25">
      <c r="A70" t="s">
        <v>210</v>
      </c>
      <c r="B70" t="s">
        <v>211</v>
      </c>
      <c r="C70" t="s">
        <v>212</v>
      </c>
      <c r="D70" s="1">
        <v>44971</v>
      </c>
      <c r="E70" s="1">
        <v>45473</v>
      </c>
      <c r="F70">
        <v>3639</v>
      </c>
      <c r="G70">
        <v>136693</v>
      </c>
      <c r="H70">
        <v>5568</v>
      </c>
      <c r="I70">
        <v>430</v>
      </c>
      <c r="J70">
        <v>17440</v>
      </c>
      <c r="K70" t="str">
        <f>VLOOKUP(Table1[[#This Row],[CustomerID]],'advert datasetcustomers'!A:B,2,FALSE)</f>
        <v>Beverly Parsons</v>
      </c>
      <c r="L70" t="str">
        <f>VLOOKUP(Table1[[#This Row],[CustomerID]],'advert datasetcustomers'!A:E,5,FALSE)</f>
        <v>North Tammy, RI</v>
      </c>
      <c r="M70" t="str">
        <f>VLOOKUP(Table1[[#This Row],[CampaignID]],'advert datasetplatforms'!A:B,2,FALSE)</f>
        <v>Google Ads</v>
      </c>
      <c r="N70">
        <f>VLOOKUP(Table1[[#This Row],[CampaignID]],'advert datasetplatforms'!A:D,4,FALSE)</f>
        <v>82552</v>
      </c>
      <c r="O70" t="str">
        <f>VLOOKUP(Table1[[#This Row],[CampaignID]],'advert datasetperformance'!A:B,2,FALSE)</f>
        <v>2024-08</v>
      </c>
      <c r="P70">
        <f>VLOOKUP(Table1[[#This Row],[CampaignID]],'advert datasetperformance'!A:F,6,FALSE)</f>
        <v>11138</v>
      </c>
    </row>
    <row r="71" spans="1:16" x14ac:dyDescent="0.25">
      <c r="A71" t="s">
        <v>213</v>
      </c>
      <c r="B71" t="s">
        <v>214</v>
      </c>
      <c r="C71" t="s">
        <v>215</v>
      </c>
      <c r="D71" s="1">
        <v>44979</v>
      </c>
      <c r="E71" s="1">
        <v>45299</v>
      </c>
      <c r="F71">
        <v>5077</v>
      </c>
      <c r="G71">
        <v>80030</v>
      </c>
      <c r="H71">
        <v>5584</v>
      </c>
      <c r="I71">
        <v>645</v>
      </c>
      <c r="J71">
        <v>10104</v>
      </c>
      <c r="K71" t="str">
        <f>VLOOKUP(Table1[[#This Row],[CustomerID]],'advert datasetcustomers'!A:B,2,FALSE)</f>
        <v>Eric Wells</v>
      </c>
      <c r="L71" t="str">
        <f>VLOOKUP(Table1[[#This Row],[CustomerID]],'advert datasetcustomers'!A:E,5,FALSE)</f>
        <v>Masontown, MI</v>
      </c>
      <c r="M71" t="str">
        <f>VLOOKUP(Table1[[#This Row],[CampaignID]],'advert datasetplatforms'!A:B,2,FALSE)</f>
        <v>LinkedIn</v>
      </c>
      <c r="N71">
        <f>VLOOKUP(Table1[[#This Row],[CampaignID]],'advert datasetplatforms'!A:D,4,FALSE)</f>
        <v>86077</v>
      </c>
      <c r="O71" t="str">
        <f>VLOOKUP(Table1[[#This Row],[CampaignID]],'advert datasetperformance'!A:B,2,FALSE)</f>
        <v>2024-02</v>
      </c>
      <c r="P71">
        <f>VLOOKUP(Table1[[#This Row],[CampaignID]],'advert datasetperformance'!A:F,6,FALSE)</f>
        <v>13210</v>
      </c>
    </row>
    <row r="72" spans="1:16" x14ac:dyDescent="0.25">
      <c r="A72" t="s">
        <v>216</v>
      </c>
      <c r="B72" t="s">
        <v>217</v>
      </c>
      <c r="C72" t="s">
        <v>218</v>
      </c>
      <c r="D72" s="1">
        <v>44894</v>
      </c>
      <c r="E72" s="1">
        <v>44910</v>
      </c>
      <c r="F72">
        <v>6093</v>
      </c>
      <c r="G72">
        <v>89761</v>
      </c>
      <c r="H72">
        <v>6818</v>
      </c>
      <c r="I72">
        <v>473</v>
      </c>
      <c r="J72">
        <v>15616</v>
      </c>
      <c r="K72" t="str">
        <f>VLOOKUP(Table1[[#This Row],[CustomerID]],'advert datasetcustomers'!A:B,2,FALSE)</f>
        <v>Tiffany Simmons</v>
      </c>
      <c r="L72" t="str">
        <f>VLOOKUP(Table1[[#This Row],[CustomerID]],'advert datasetcustomers'!A:E,5,FALSE)</f>
        <v>Bettyton, SD</v>
      </c>
      <c r="M72" t="str">
        <f>VLOOKUP(Table1[[#This Row],[CampaignID]],'advert datasetplatforms'!A:B,2,FALSE)</f>
        <v>Instagram</v>
      </c>
      <c r="N72">
        <f>VLOOKUP(Table1[[#This Row],[CampaignID]],'advert datasetplatforms'!A:D,4,FALSE)</f>
        <v>79417</v>
      </c>
      <c r="O72" t="str">
        <f>VLOOKUP(Table1[[#This Row],[CampaignID]],'advert datasetperformance'!A:B,2,FALSE)</f>
        <v>2024-05</v>
      </c>
      <c r="P72">
        <f>VLOOKUP(Table1[[#This Row],[CampaignID]],'advert datasetperformance'!A:F,6,FALSE)</f>
        <v>13994</v>
      </c>
    </row>
    <row r="73" spans="1:16" x14ac:dyDescent="0.25">
      <c r="A73" t="s">
        <v>219</v>
      </c>
      <c r="B73" t="s">
        <v>220</v>
      </c>
      <c r="C73" t="s">
        <v>221</v>
      </c>
      <c r="D73" s="1">
        <v>45172</v>
      </c>
      <c r="E73" s="1">
        <v>45536</v>
      </c>
      <c r="F73">
        <v>5193</v>
      </c>
      <c r="G73">
        <v>84860</v>
      </c>
      <c r="H73">
        <v>5170</v>
      </c>
      <c r="I73">
        <v>727</v>
      </c>
      <c r="J73">
        <v>10841</v>
      </c>
      <c r="K73" t="str">
        <f>VLOOKUP(Table1[[#This Row],[CustomerID]],'advert datasetcustomers'!A:B,2,FALSE)</f>
        <v>Larry Henson</v>
      </c>
      <c r="L73" t="str">
        <f>VLOOKUP(Table1[[#This Row],[CustomerID]],'advert datasetcustomers'!A:E,5,FALSE)</f>
        <v>East Jamesland, FM</v>
      </c>
      <c r="M73" t="str">
        <f>VLOOKUP(Table1[[#This Row],[CampaignID]],'advert datasetplatforms'!A:B,2,FALSE)</f>
        <v>Facebook</v>
      </c>
      <c r="N73">
        <f>VLOOKUP(Table1[[#This Row],[CampaignID]],'advert datasetplatforms'!A:D,4,FALSE)</f>
        <v>76434</v>
      </c>
      <c r="O73" t="str">
        <f>VLOOKUP(Table1[[#This Row],[CampaignID]],'advert datasetperformance'!A:B,2,FALSE)</f>
        <v>2024-03</v>
      </c>
      <c r="P73">
        <f>VLOOKUP(Table1[[#This Row],[CampaignID]],'advert datasetperformance'!A:F,6,FALSE)</f>
        <v>6347</v>
      </c>
    </row>
    <row r="74" spans="1:16" x14ac:dyDescent="0.25">
      <c r="A74" t="s">
        <v>222</v>
      </c>
      <c r="B74" t="s">
        <v>223</v>
      </c>
      <c r="C74" t="s">
        <v>224</v>
      </c>
      <c r="D74" s="1">
        <v>45432</v>
      </c>
      <c r="E74" s="1">
        <v>45019</v>
      </c>
      <c r="F74">
        <v>6709</v>
      </c>
      <c r="G74">
        <v>109827</v>
      </c>
      <c r="H74">
        <v>3443</v>
      </c>
      <c r="I74">
        <v>595</v>
      </c>
      <c r="J74">
        <v>12842</v>
      </c>
      <c r="K74" t="str">
        <f>VLOOKUP(Table1[[#This Row],[CustomerID]],'advert datasetcustomers'!A:B,2,FALSE)</f>
        <v>Denise Colon</v>
      </c>
      <c r="L74" t="str">
        <f>VLOOKUP(Table1[[#This Row],[CustomerID]],'advert datasetcustomers'!A:E,5,FALSE)</f>
        <v>North Davidport, MN</v>
      </c>
      <c r="M74" t="str">
        <f>VLOOKUP(Table1[[#This Row],[CampaignID]],'advert datasetplatforms'!A:B,2,FALSE)</f>
        <v>Facebook</v>
      </c>
      <c r="N74">
        <f>VLOOKUP(Table1[[#This Row],[CampaignID]],'advert datasetplatforms'!A:D,4,FALSE)</f>
        <v>62236</v>
      </c>
      <c r="O74" t="str">
        <f>VLOOKUP(Table1[[#This Row],[CampaignID]],'advert datasetperformance'!A:B,2,FALSE)</f>
        <v>2024-01</v>
      </c>
      <c r="P74">
        <f>VLOOKUP(Table1[[#This Row],[CampaignID]],'advert datasetperformance'!A:F,6,FALSE)</f>
        <v>11146</v>
      </c>
    </row>
    <row r="75" spans="1:16" x14ac:dyDescent="0.25">
      <c r="A75" t="s">
        <v>225</v>
      </c>
      <c r="B75" t="s">
        <v>226</v>
      </c>
      <c r="C75" t="s">
        <v>227</v>
      </c>
      <c r="D75" s="1">
        <v>45311</v>
      </c>
      <c r="E75" s="1">
        <v>44934</v>
      </c>
      <c r="F75">
        <v>3147</v>
      </c>
      <c r="G75">
        <v>134271</v>
      </c>
      <c r="H75">
        <v>7260</v>
      </c>
      <c r="I75">
        <v>455</v>
      </c>
      <c r="J75">
        <v>21252</v>
      </c>
      <c r="K75" t="str">
        <f>VLOOKUP(Table1[[#This Row],[CustomerID]],'advert datasetcustomers'!A:B,2,FALSE)</f>
        <v>Tina Harris</v>
      </c>
      <c r="L75" t="str">
        <f>VLOOKUP(Table1[[#This Row],[CustomerID]],'advert datasetcustomers'!A:E,5,FALSE)</f>
        <v>Longland, NV</v>
      </c>
      <c r="M75" t="str">
        <f>VLOOKUP(Table1[[#This Row],[CampaignID]],'advert datasetplatforms'!A:B,2,FALSE)</f>
        <v>LinkedIn</v>
      </c>
      <c r="N75">
        <f>VLOOKUP(Table1[[#This Row],[CampaignID]],'advert datasetplatforms'!A:D,4,FALSE)</f>
        <v>66952</v>
      </c>
      <c r="O75" t="str">
        <f>VLOOKUP(Table1[[#This Row],[CampaignID]],'advert datasetperformance'!A:B,2,FALSE)</f>
        <v>2024-08</v>
      </c>
      <c r="P75">
        <f>VLOOKUP(Table1[[#This Row],[CampaignID]],'advert datasetperformance'!A:F,6,FALSE)</f>
        <v>12241</v>
      </c>
    </row>
    <row r="76" spans="1:16" x14ac:dyDescent="0.25">
      <c r="A76" t="s">
        <v>228</v>
      </c>
      <c r="B76" t="s">
        <v>229</v>
      </c>
      <c r="C76" t="s">
        <v>230</v>
      </c>
      <c r="D76" s="1">
        <v>45418</v>
      </c>
      <c r="E76" s="1">
        <v>45356</v>
      </c>
      <c r="F76">
        <v>5603</v>
      </c>
      <c r="G76">
        <v>122395</v>
      </c>
      <c r="H76">
        <v>4284</v>
      </c>
      <c r="I76">
        <v>389</v>
      </c>
      <c r="J76">
        <v>6874</v>
      </c>
      <c r="K76" t="str">
        <f>VLOOKUP(Table1[[#This Row],[CustomerID]],'advert datasetcustomers'!A:B,2,FALSE)</f>
        <v>Tina Hayes</v>
      </c>
      <c r="L76" t="str">
        <f>VLOOKUP(Table1[[#This Row],[CustomerID]],'advert datasetcustomers'!A:E,5,FALSE)</f>
        <v>New Christopher, AS</v>
      </c>
      <c r="M76" t="str">
        <f>VLOOKUP(Table1[[#This Row],[CampaignID]],'advert datasetplatforms'!A:B,2,FALSE)</f>
        <v>Google Ads</v>
      </c>
      <c r="N76">
        <f>VLOOKUP(Table1[[#This Row],[CampaignID]],'advert datasetplatforms'!A:D,4,FALSE)</f>
        <v>55098</v>
      </c>
      <c r="O76" t="str">
        <f>VLOOKUP(Table1[[#This Row],[CampaignID]],'advert datasetperformance'!A:B,2,FALSE)</f>
        <v>2024-01</v>
      </c>
      <c r="P76">
        <f>VLOOKUP(Table1[[#This Row],[CampaignID]],'advert datasetperformance'!A:F,6,FALSE)</f>
        <v>12508</v>
      </c>
    </row>
    <row r="77" spans="1:16" x14ac:dyDescent="0.25">
      <c r="A77" t="s">
        <v>231</v>
      </c>
      <c r="B77" t="s">
        <v>47</v>
      </c>
      <c r="C77" t="s">
        <v>232</v>
      </c>
      <c r="D77" s="1">
        <v>45251</v>
      </c>
      <c r="E77" s="1">
        <v>44924</v>
      </c>
      <c r="F77">
        <v>3972</v>
      </c>
      <c r="G77">
        <v>153731</v>
      </c>
      <c r="H77">
        <v>6937</v>
      </c>
      <c r="I77">
        <v>553</v>
      </c>
      <c r="J77">
        <v>16630</v>
      </c>
      <c r="K77" t="str">
        <f>VLOOKUP(Table1[[#This Row],[CustomerID]],'advert datasetcustomers'!A:B,2,FALSE)</f>
        <v>Ricky Valentine</v>
      </c>
      <c r="L77" t="str">
        <f>VLOOKUP(Table1[[#This Row],[CustomerID]],'advert datasetcustomers'!A:E,5,FALSE)</f>
        <v>Port Johnmouth, WA</v>
      </c>
      <c r="M77" t="str">
        <f>VLOOKUP(Table1[[#This Row],[CampaignID]],'advert datasetplatforms'!A:B,2,FALSE)</f>
        <v>Twitter</v>
      </c>
      <c r="N77">
        <f>VLOOKUP(Table1[[#This Row],[CampaignID]],'advert datasetplatforms'!A:D,4,FALSE)</f>
        <v>102483</v>
      </c>
      <c r="O77" t="str">
        <f>VLOOKUP(Table1[[#This Row],[CampaignID]],'advert datasetperformance'!A:B,2,FALSE)</f>
        <v>2024-07</v>
      </c>
      <c r="P77">
        <f>VLOOKUP(Table1[[#This Row],[CampaignID]],'advert datasetperformance'!A:F,6,FALSE)</f>
        <v>10375</v>
      </c>
    </row>
    <row r="78" spans="1:16" x14ac:dyDescent="0.25">
      <c r="A78" t="s">
        <v>233</v>
      </c>
      <c r="B78" t="s">
        <v>234</v>
      </c>
      <c r="C78" t="s">
        <v>235</v>
      </c>
      <c r="D78" s="1">
        <v>45340</v>
      </c>
      <c r="E78" s="1">
        <v>45596</v>
      </c>
      <c r="F78">
        <v>3693</v>
      </c>
      <c r="G78">
        <v>97823</v>
      </c>
      <c r="H78">
        <v>6944</v>
      </c>
      <c r="I78">
        <v>521</v>
      </c>
      <c r="J78">
        <v>18943</v>
      </c>
      <c r="K78" t="str">
        <f>VLOOKUP(Table1[[#This Row],[CustomerID]],'advert datasetcustomers'!A:B,2,FALSE)</f>
        <v>Jordan Vega</v>
      </c>
      <c r="L78" t="str">
        <f>VLOOKUP(Table1[[#This Row],[CustomerID]],'advert datasetcustomers'!A:E,5,FALSE)</f>
        <v>West Anthony, NY</v>
      </c>
      <c r="M78" t="str">
        <f>VLOOKUP(Table1[[#This Row],[CampaignID]],'advert datasetplatforms'!A:B,2,FALSE)</f>
        <v>Twitter</v>
      </c>
      <c r="N78">
        <f>VLOOKUP(Table1[[#This Row],[CampaignID]],'advert datasetplatforms'!A:D,4,FALSE)</f>
        <v>58193</v>
      </c>
      <c r="O78" t="str">
        <f>VLOOKUP(Table1[[#This Row],[CampaignID]],'advert datasetperformance'!A:B,2,FALSE)</f>
        <v>2024-04</v>
      </c>
      <c r="P78">
        <f>VLOOKUP(Table1[[#This Row],[CampaignID]],'advert datasetperformance'!A:F,6,FALSE)</f>
        <v>16579</v>
      </c>
    </row>
    <row r="79" spans="1:16" x14ac:dyDescent="0.25">
      <c r="A79" t="s">
        <v>236</v>
      </c>
      <c r="B79" t="s">
        <v>237</v>
      </c>
      <c r="C79" t="s">
        <v>238</v>
      </c>
      <c r="D79" s="1">
        <v>45529</v>
      </c>
      <c r="E79" s="1">
        <v>45364</v>
      </c>
      <c r="F79">
        <v>4131</v>
      </c>
      <c r="G79">
        <v>137430</v>
      </c>
      <c r="H79">
        <v>6671</v>
      </c>
      <c r="I79">
        <v>501</v>
      </c>
      <c r="J79">
        <v>16242</v>
      </c>
      <c r="K79" t="str">
        <f>VLOOKUP(Table1[[#This Row],[CustomerID]],'advert datasetcustomers'!A:B,2,FALSE)</f>
        <v>Darryl Smith</v>
      </c>
      <c r="L79" t="str">
        <f>VLOOKUP(Table1[[#This Row],[CustomerID]],'advert datasetcustomers'!A:E,5,FALSE)</f>
        <v>Annstad, AL</v>
      </c>
      <c r="M79" t="str">
        <f>VLOOKUP(Table1[[#This Row],[CampaignID]],'advert datasetplatforms'!A:B,2,FALSE)</f>
        <v>Facebook</v>
      </c>
      <c r="N79">
        <f>VLOOKUP(Table1[[#This Row],[CampaignID]],'advert datasetplatforms'!A:D,4,FALSE)</f>
        <v>92243</v>
      </c>
      <c r="O79" t="str">
        <f>VLOOKUP(Table1[[#This Row],[CampaignID]],'advert datasetperformance'!A:B,2,FALSE)</f>
        <v>2024-06</v>
      </c>
      <c r="P79">
        <f>VLOOKUP(Table1[[#This Row],[CampaignID]],'advert datasetperformance'!A:F,6,FALSE)</f>
        <v>9759</v>
      </c>
    </row>
    <row r="80" spans="1:16" x14ac:dyDescent="0.25">
      <c r="A80" t="s">
        <v>239</v>
      </c>
      <c r="B80" t="s">
        <v>240</v>
      </c>
      <c r="C80" t="s">
        <v>241</v>
      </c>
      <c r="D80" s="1">
        <v>45044</v>
      </c>
      <c r="E80" s="1">
        <v>45447</v>
      </c>
      <c r="F80">
        <v>4532</v>
      </c>
      <c r="G80">
        <v>102134</v>
      </c>
      <c r="H80">
        <v>5266</v>
      </c>
      <c r="I80">
        <v>847</v>
      </c>
      <c r="J80">
        <v>12432</v>
      </c>
      <c r="K80" t="str">
        <f>VLOOKUP(Table1[[#This Row],[CustomerID]],'advert datasetcustomers'!A:B,2,FALSE)</f>
        <v>Keith Gomez</v>
      </c>
      <c r="L80" t="str">
        <f>VLOOKUP(Table1[[#This Row],[CustomerID]],'advert datasetcustomers'!A:E,5,FALSE)</f>
        <v>Lake William, AL</v>
      </c>
      <c r="M80" t="str">
        <f>VLOOKUP(Table1[[#This Row],[CampaignID]],'advert datasetplatforms'!A:B,2,FALSE)</f>
        <v>Instagram</v>
      </c>
      <c r="N80">
        <f>VLOOKUP(Table1[[#This Row],[CampaignID]],'advert datasetplatforms'!A:D,4,FALSE)</f>
        <v>70617</v>
      </c>
      <c r="O80" t="str">
        <f>VLOOKUP(Table1[[#This Row],[CampaignID]],'advert datasetperformance'!A:B,2,FALSE)</f>
        <v>2024-08</v>
      </c>
      <c r="P80">
        <f>VLOOKUP(Table1[[#This Row],[CampaignID]],'advert datasetperformance'!A:F,6,FALSE)</f>
        <v>12015</v>
      </c>
    </row>
    <row r="81" spans="1:16" x14ac:dyDescent="0.25">
      <c r="A81" t="s">
        <v>242</v>
      </c>
      <c r="B81" t="s">
        <v>243</v>
      </c>
      <c r="C81" t="s">
        <v>244</v>
      </c>
      <c r="D81" s="1">
        <v>45055</v>
      </c>
      <c r="E81" s="1">
        <v>45089</v>
      </c>
      <c r="F81">
        <v>5084</v>
      </c>
      <c r="G81">
        <v>44566</v>
      </c>
      <c r="H81">
        <v>4568</v>
      </c>
      <c r="I81">
        <v>592</v>
      </c>
      <c r="J81">
        <v>7437</v>
      </c>
      <c r="K81" t="str">
        <f>VLOOKUP(Table1[[#This Row],[CustomerID]],'advert datasetcustomers'!A:B,2,FALSE)</f>
        <v>Anthony Roberts</v>
      </c>
      <c r="L81" t="str">
        <f>VLOOKUP(Table1[[#This Row],[CustomerID]],'advert datasetcustomers'!A:E,5,FALSE)</f>
        <v>Johnsonland, AL</v>
      </c>
      <c r="M81" t="str">
        <f>VLOOKUP(Table1[[#This Row],[CampaignID]],'advert datasetplatforms'!A:B,2,FALSE)</f>
        <v>Facebook</v>
      </c>
      <c r="N81">
        <f>VLOOKUP(Table1[[#This Row],[CampaignID]],'advert datasetplatforms'!A:D,4,FALSE)</f>
        <v>99157</v>
      </c>
      <c r="O81" t="str">
        <f>VLOOKUP(Table1[[#This Row],[CampaignID]],'advert datasetperformance'!A:B,2,FALSE)</f>
        <v>2024-08</v>
      </c>
      <c r="P81">
        <f>VLOOKUP(Table1[[#This Row],[CampaignID]],'advert datasetperformance'!A:F,6,FALSE)</f>
        <v>6818</v>
      </c>
    </row>
    <row r="82" spans="1:16" x14ac:dyDescent="0.25">
      <c r="A82" t="s">
        <v>245</v>
      </c>
      <c r="B82" t="s">
        <v>246</v>
      </c>
      <c r="C82" t="s">
        <v>247</v>
      </c>
      <c r="D82" s="1">
        <v>45432</v>
      </c>
      <c r="E82" s="1">
        <v>44924</v>
      </c>
      <c r="F82">
        <v>3252</v>
      </c>
      <c r="G82">
        <v>158977</v>
      </c>
      <c r="H82">
        <v>7185</v>
      </c>
      <c r="I82">
        <v>576</v>
      </c>
      <c r="J82">
        <v>6953</v>
      </c>
      <c r="K82" t="str">
        <f>VLOOKUP(Table1[[#This Row],[CustomerID]],'advert datasetcustomers'!A:B,2,FALSE)</f>
        <v>Rachel Wright</v>
      </c>
      <c r="L82" t="str">
        <f>VLOOKUP(Table1[[#This Row],[CustomerID]],'advert datasetcustomers'!A:E,5,FALSE)</f>
        <v>Rivasburgh, ID</v>
      </c>
      <c r="M82" t="str">
        <f>VLOOKUP(Table1[[#This Row],[CampaignID]],'advert datasetplatforms'!A:B,2,FALSE)</f>
        <v>Twitter</v>
      </c>
      <c r="N82">
        <f>VLOOKUP(Table1[[#This Row],[CampaignID]],'advert datasetplatforms'!A:D,4,FALSE)</f>
        <v>62253</v>
      </c>
      <c r="O82" t="str">
        <f>VLOOKUP(Table1[[#This Row],[CampaignID]],'advert datasetperformance'!A:B,2,FALSE)</f>
        <v>2024-04</v>
      </c>
      <c r="P82">
        <f>VLOOKUP(Table1[[#This Row],[CampaignID]],'advert datasetperformance'!A:F,6,FALSE)</f>
        <v>9548</v>
      </c>
    </row>
    <row r="83" spans="1:16" x14ac:dyDescent="0.25">
      <c r="A83" t="s">
        <v>248</v>
      </c>
      <c r="B83" t="s">
        <v>249</v>
      </c>
      <c r="C83" t="s">
        <v>250</v>
      </c>
      <c r="D83" s="1">
        <v>44907</v>
      </c>
      <c r="E83" s="1">
        <v>45422</v>
      </c>
      <c r="F83">
        <v>6351</v>
      </c>
      <c r="G83">
        <v>92767</v>
      </c>
      <c r="H83">
        <v>6275</v>
      </c>
      <c r="I83">
        <v>530</v>
      </c>
      <c r="J83">
        <v>17885</v>
      </c>
      <c r="K83" t="str">
        <f>VLOOKUP(Table1[[#This Row],[CustomerID]],'advert datasetcustomers'!A:B,2,FALSE)</f>
        <v>Lauren Mccarthy</v>
      </c>
      <c r="L83" t="str">
        <f>VLOOKUP(Table1[[#This Row],[CustomerID]],'advert datasetcustomers'!A:E,5,FALSE)</f>
        <v>New Stephaniechester, GA</v>
      </c>
      <c r="M83" t="str">
        <f>VLOOKUP(Table1[[#This Row],[CampaignID]],'advert datasetplatforms'!A:B,2,FALSE)</f>
        <v>Facebook</v>
      </c>
      <c r="N83">
        <f>VLOOKUP(Table1[[#This Row],[CampaignID]],'advert datasetplatforms'!A:D,4,FALSE)</f>
        <v>101543</v>
      </c>
      <c r="O83" t="str">
        <f>VLOOKUP(Table1[[#This Row],[CampaignID]],'advert datasetperformance'!A:B,2,FALSE)</f>
        <v>2024-04</v>
      </c>
      <c r="P83">
        <f>VLOOKUP(Table1[[#This Row],[CampaignID]],'advert datasetperformance'!A:F,6,FALSE)</f>
        <v>11921</v>
      </c>
    </row>
    <row r="84" spans="1:16" x14ac:dyDescent="0.25">
      <c r="A84" t="s">
        <v>251</v>
      </c>
      <c r="B84" t="s">
        <v>252</v>
      </c>
      <c r="C84" t="s">
        <v>253</v>
      </c>
      <c r="D84" s="1">
        <v>45136</v>
      </c>
      <c r="E84" s="1">
        <v>45055</v>
      </c>
      <c r="F84">
        <v>5698</v>
      </c>
      <c r="G84">
        <v>95265</v>
      </c>
      <c r="H84">
        <v>4425</v>
      </c>
      <c r="I84">
        <v>373</v>
      </c>
      <c r="J84">
        <v>17865</v>
      </c>
      <c r="K84" t="str">
        <f>VLOOKUP(Table1[[#This Row],[CustomerID]],'advert datasetcustomers'!A:B,2,FALSE)</f>
        <v>Jennifer Medina</v>
      </c>
      <c r="L84" t="str">
        <f>VLOOKUP(Table1[[#This Row],[CustomerID]],'advert datasetcustomers'!A:E,5,FALSE)</f>
        <v>Parrishberg, NJ</v>
      </c>
      <c r="M84" t="str">
        <f>VLOOKUP(Table1[[#This Row],[CampaignID]],'advert datasetplatforms'!A:B,2,FALSE)</f>
        <v>Instagram</v>
      </c>
      <c r="N84">
        <f>VLOOKUP(Table1[[#This Row],[CampaignID]],'advert datasetplatforms'!A:D,4,FALSE)</f>
        <v>61030</v>
      </c>
      <c r="O84" t="str">
        <f>VLOOKUP(Table1[[#This Row],[CampaignID]],'advert datasetperformance'!A:B,2,FALSE)</f>
        <v>2024-06</v>
      </c>
      <c r="P84">
        <f>VLOOKUP(Table1[[#This Row],[CampaignID]],'advert datasetperformance'!A:F,6,FALSE)</f>
        <v>13337</v>
      </c>
    </row>
    <row r="85" spans="1:16" x14ac:dyDescent="0.25">
      <c r="A85" t="s">
        <v>254</v>
      </c>
      <c r="B85" t="s">
        <v>255</v>
      </c>
      <c r="C85" t="s">
        <v>256</v>
      </c>
      <c r="D85" s="1">
        <v>45070</v>
      </c>
      <c r="E85" s="1">
        <v>45200</v>
      </c>
      <c r="F85">
        <v>2695</v>
      </c>
      <c r="G85">
        <v>115763</v>
      </c>
      <c r="H85">
        <v>4068</v>
      </c>
      <c r="I85">
        <v>416</v>
      </c>
      <c r="J85">
        <v>17347</v>
      </c>
      <c r="K85" t="str">
        <f>VLOOKUP(Table1[[#This Row],[CustomerID]],'advert datasetcustomers'!A:B,2,FALSE)</f>
        <v>Joseph Wang</v>
      </c>
      <c r="L85" t="str">
        <f>VLOOKUP(Table1[[#This Row],[CustomerID]],'advert datasetcustomers'!A:E,5,FALSE)</f>
        <v>Thomasshire, MI</v>
      </c>
      <c r="M85" t="str">
        <f>VLOOKUP(Table1[[#This Row],[CampaignID]],'advert datasetplatforms'!A:B,2,FALSE)</f>
        <v>Google Ads</v>
      </c>
      <c r="N85">
        <f>VLOOKUP(Table1[[#This Row],[CampaignID]],'advert datasetplatforms'!A:D,4,FALSE)</f>
        <v>102714</v>
      </c>
      <c r="O85" t="str">
        <f>VLOOKUP(Table1[[#This Row],[CampaignID]],'advert datasetperformance'!A:B,2,FALSE)</f>
        <v>2024-10</v>
      </c>
      <c r="P85">
        <f>VLOOKUP(Table1[[#This Row],[CampaignID]],'advert datasetperformance'!A:F,6,FALSE)</f>
        <v>7837</v>
      </c>
    </row>
    <row r="86" spans="1:16" x14ac:dyDescent="0.25">
      <c r="A86" t="s">
        <v>257</v>
      </c>
      <c r="B86" t="s">
        <v>258</v>
      </c>
      <c r="C86" t="s">
        <v>259</v>
      </c>
      <c r="D86" s="1">
        <v>45301</v>
      </c>
      <c r="E86" s="1">
        <v>45129</v>
      </c>
      <c r="F86">
        <v>7232</v>
      </c>
      <c r="G86">
        <v>42649</v>
      </c>
      <c r="H86">
        <v>8313</v>
      </c>
      <c r="I86">
        <v>558</v>
      </c>
      <c r="J86">
        <v>14483</v>
      </c>
      <c r="K86" t="str">
        <f>VLOOKUP(Table1[[#This Row],[CustomerID]],'advert datasetcustomers'!A:B,2,FALSE)</f>
        <v>Kimberly Gross</v>
      </c>
      <c r="L86" t="str">
        <f>VLOOKUP(Table1[[#This Row],[CustomerID]],'advert datasetcustomers'!A:E,5,FALSE)</f>
        <v>Kellyfurt, AK</v>
      </c>
      <c r="M86" t="str">
        <f>VLOOKUP(Table1[[#This Row],[CampaignID]],'advert datasetplatforms'!A:B,2,FALSE)</f>
        <v>Instagram</v>
      </c>
      <c r="N86">
        <f>VLOOKUP(Table1[[#This Row],[CampaignID]],'advert datasetplatforms'!A:D,4,FALSE)</f>
        <v>88942</v>
      </c>
      <c r="O86" t="str">
        <f>VLOOKUP(Table1[[#This Row],[CampaignID]],'advert datasetperformance'!A:B,2,FALSE)</f>
        <v>2024-03</v>
      </c>
      <c r="P86">
        <f>VLOOKUP(Table1[[#This Row],[CampaignID]],'advert datasetperformance'!A:F,6,FALSE)</f>
        <v>9705</v>
      </c>
    </row>
    <row r="87" spans="1:16" x14ac:dyDescent="0.25">
      <c r="A87" t="s">
        <v>260</v>
      </c>
      <c r="B87" t="s">
        <v>130</v>
      </c>
      <c r="C87" t="s">
        <v>261</v>
      </c>
      <c r="D87" s="1">
        <v>45094</v>
      </c>
      <c r="E87" s="1">
        <v>45412</v>
      </c>
      <c r="F87">
        <v>7843</v>
      </c>
      <c r="G87">
        <v>128044</v>
      </c>
      <c r="H87">
        <v>6618</v>
      </c>
      <c r="I87">
        <v>638</v>
      </c>
      <c r="J87">
        <v>6846</v>
      </c>
      <c r="K87" t="str">
        <f>VLOOKUP(Table1[[#This Row],[CustomerID]],'advert datasetcustomers'!A:B,2,FALSE)</f>
        <v>Ellen Reyes</v>
      </c>
      <c r="L87" t="str">
        <f>VLOOKUP(Table1[[#This Row],[CustomerID]],'advert datasetcustomers'!A:E,5,FALSE)</f>
        <v>Ambermouth, IN</v>
      </c>
      <c r="M87" t="str">
        <f>VLOOKUP(Table1[[#This Row],[CampaignID]],'advert datasetplatforms'!A:B,2,FALSE)</f>
        <v>Google Ads</v>
      </c>
      <c r="N87">
        <f>VLOOKUP(Table1[[#This Row],[CampaignID]],'advert datasetplatforms'!A:D,4,FALSE)</f>
        <v>82712</v>
      </c>
      <c r="O87" t="str">
        <f>VLOOKUP(Table1[[#This Row],[CampaignID]],'advert datasetperformance'!A:B,2,FALSE)</f>
        <v>2024-01</v>
      </c>
      <c r="P87">
        <f>VLOOKUP(Table1[[#This Row],[CampaignID]],'advert datasetperformance'!A:F,6,FALSE)</f>
        <v>10519</v>
      </c>
    </row>
    <row r="88" spans="1:16" x14ac:dyDescent="0.25">
      <c r="A88" t="s">
        <v>262</v>
      </c>
      <c r="B88" t="s">
        <v>263</v>
      </c>
      <c r="C88" t="s">
        <v>264</v>
      </c>
      <c r="D88" s="1">
        <v>44927</v>
      </c>
      <c r="E88" s="1">
        <v>45035</v>
      </c>
      <c r="F88">
        <v>6768</v>
      </c>
      <c r="G88">
        <v>125378</v>
      </c>
      <c r="H88">
        <v>6690</v>
      </c>
      <c r="I88">
        <v>536</v>
      </c>
      <c r="J88">
        <v>20191</v>
      </c>
      <c r="K88" t="str">
        <f>VLOOKUP(Table1[[#This Row],[CustomerID]],'advert datasetcustomers'!A:B,2,FALSE)</f>
        <v>Jessica Warren</v>
      </c>
      <c r="L88" t="str">
        <f>VLOOKUP(Table1[[#This Row],[CustomerID]],'advert datasetcustomers'!A:E,5,FALSE)</f>
        <v>East Steven, KS</v>
      </c>
      <c r="M88" t="str">
        <f>VLOOKUP(Table1[[#This Row],[CampaignID]],'advert datasetplatforms'!A:B,2,FALSE)</f>
        <v>Instagram</v>
      </c>
      <c r="N88">
        <f>VLOOKUP(Table1[[#This Row],[CampaignID]],'advert datasetplatforms'!A:D,4,FALSE)</f>
        <v>98010</v>
      </c>
      <c r="O88" t="str">
        <f>VLOOKUP(Table1[[#This Row],[CampaignID]],'advert datasetperformance'!A:B,2,FALSE)</f>
        <v>2024-01</v>
      </c>
      <c r="P88">
        <f>VLOOKUP(Table1[[#This Row],[CampaignID]],'advert datasetperformance'!A:F,6,FALSE)</f>
        <v>4482</v>
      </c>
    </row>
    <row r="89" spans="1:16" x14ac:dyDescent="0.25">
      <c r="A89" t="s">
        <v>265</v>
      </c>
      <c r="B89" t="s">
        <v>266</v>
      </c>
      <c r="C89" t="s">
        <v>267</v>
      </c>
      <c r="D89" s="1">
        <v>45400</v>
      </c>
      <c r="E89" s="1">
        <v>45553</v>
      </c>
      <c r="F89">
        <v>4730</v>
      </c>
      <c r="G89">
        <v>103553</v>
      </c>
      <c r="H89">
        <v>5219</v>
      </c>
      <c r="I89">
        <v>648</v>
      </c>
      <c r="J89">
        <v>16589</v>
      </c>
      <c r="K89" t="str">
        <f>VLOOKUP(Table1[[#This Row],[CustomerID]],'advert datasetcustomers'!A:B,2,FALSE)</f>
        <v>Justin Williams</v>
      </c>
      <c r="L89" t="str">
        <f>VLOOKUP(Table1[[#This Row],[CustomerID]],'advert datasetcustomers'!A:E,5,FALSE)</f>
        <v>Brittneyville, FL</v>
      </c>
      <c r="M89" t="str">
        <f>VLOOKUP(Table1[[#This Row],[CampaignID]],'advert datasetplatforms'!A:B,2,FALSE)</f>
        <v>Instagram</v>
      </c>
      <c r="N89">
        <f>VLOOKUP(Table1[[#This Row],[CampaignID]],'advert datasetplatforms'!A:D,4,FALSE)</f>
        <v>115528</v>
      </c>
      <c r="O89" t="str">
        <f>VLOOKUP(Table1[[#This Row],[CampaignID]],'advert datasetperformance'!A:B,2,FALSE)</f>
        <v>2024-05</v>
      </c>
      <c r="P89">
        <f>VLOOKUP(Table1[[#This Row],[CampaignID]],'advert datasetperformance'!A:F,6,FALSE)</f>
        <v>6827</v>
      </c>
    </row>
    <row r="90" spans="1:16" x14ac:dyDescent="0.25">
      <c r="A90" t="s">
        <v>268</v>
      </c>
      <c r="B90" t="s">
        <v>269</v>
      </c>
      <c r="C90" t="s">
        <v>270</v>
      </c>
      <c r="D90" s="1">
        <v>45362</v>
      </c>
      <c r="E90" s="1">
        <v>45522</v>
      </c>
      <c r="F90">
        <v>3393</v>
      </c>
      <c r="G90">
        <v>115087</v>
      </c>
      <c r="H90">
        <v>3433</v>
      </c>
      <c r="I90">
        <v>588</v>
      </c>
      <c r="J90">
        <v>23255</v>
      </c>
      <c r="K90" t="str">
        <f>VLOOKUP(Table1[[#This Row],[CustomerID]],'advert datasetcustomers'!A:B,2,FALSE)</f>
        <v>Thomas Rodriguez</v>
      </c>
      <c r="L90" t="str">
        <f>VLOOKUP(Table1[[#This Row],[CustomerID]],'advert datasetcustomers'!A:E,5,FALSE)</f>
        <v>Lake Lisa, IL</v>
      </c>
      <c r="M90" t="str">
        <f>VLOOKUP(Table1[[#This Row],[CampaignID]],'advert datasetplatforms'!A:B,2,FALSE)</f>
        <v>Twitter</v>
      </c>
      <c r="N90">
        <f>VLOOKUP(Table1[[#This Row],[CampaignID]],'advert datasetplatforms'!A:D,4,FALSE)</f>
        <v>87536</v>
      </c>
      <c r="O90" t="str">
        <f>VLOOKUP(Table1[[#This Row],[CampaignID]],'advert datasetperformance'!A:B,2,FALSE)</f>
        <v>2024-10</v>
      </c>
      <c r="P90">
        <f>VLOOKUP(Table1[[#This Row],[CampaignID]],'advert datasetperformance'!A:F,6,FALSE)</f>
        <v>8953</v>
      </c>
    </row>
    <row r="91" spans="1:16" x14ac:dyDescent="0.25">
      <c r="A91" t="s">
        <v>271</v>
      </c>
      <c r="B91" t="s">
        <v>272</v>
      </c>
      <c r="C91" t="s">
        <v>273</v>
      </c>
      <c r="D91" s="1">
        <v>44877</v>
      </c>
      <c r="E91" s="1">
        <v>45065</v>
      </c>
      <c r="F91">
        <v>6581</v>
      </c>
      <c r="G91">
        <v>94051</v>
      </c>
      <c r="H91">
        <v>5466</v>
      </c>
      <c r="I91">
        <v>548</v>
      </c>
      <c r="J91">
        <v>7989</v>
      </c>
      <c r="K91" t="str">
        <f>VLOOKUP(Table1[[#This Row],[CustomerID]],'advert datasetcustomers'!A:B,2,FALSE)</f>
        <v>Travis Dominguez</v>
      </c>
      <c r="L91" t="str">
        <f>VLOOKUP(Table1[[#This Row],[CustomerID]],'advert datasetcustomers'!A:E,5,FALSE)</f>
        <v>Gutierrezton, VT</v>
      </c>
      <c r="M91" t="str">
        <f>VLOOKUP(Table1[[#This Row],[CampaignID]],'advert datasetplatforms'!A:B,2,FALSE)</f>
        <v>Google Ads</v>
      </c>
      <c r="N91">
        <f>VLOOKUP(Table1[[#This Row],[CampaignID]],'advert datasetplatforms'!A:D,4,FALSE)</f>
        <v>45481</v>
      </c>
      <c r="O91" t="str">
        <f>VLOOKUP(Table1[[#This Row],[CampaignID]],'advert datasetperformance'!A:B,2,FALSE)</f>
        <v>2024-04</v>
      </c>
      <c r="P91">
        <f>VLOOKUP(Table1[[#This Row],[CampaignID]],'advert datasetperformance'!A:F,6,FALSE)</f>
        <v>5675</v>
      </c>
    </row>
    <row r="92" spans="1:16" x14ac:dyDescent="0.25">
      <c r="A92" t="s">
        <v>274</v>
      </c>
      <c r="B92" t="s">
        <v>275</v>
      </c>
      <c r="C92" t="s">
        <v>276</v>
      </c>
      <c r="D92" s="1">
        <v>45326</v>
      </c>
      <c r="E92" s="1">
        <v>45325</v>
      </c>
      <c r="F92">
        <v>4395</v>
      </c>
      <c r="G92">
        <v>122966</v>
      </c>
      <c r="H92">
        <v>6429</v>
      </c>
      <c r="I92">
        <v>490</v>
      </c>
      <c r="J92">
        <v>6965</v>
      </c>
      <c r="K92" t="str">
        <f>VLOOKUP(Table1[[#This Row],[CustomerID]],'advert datasetcustomers'!A:B,2,FALSE)</f>
        <v>Amanda Davies</v>
      </c>
      <c r="L92" t="str">
        <f>VLOOKUP(Table1[[#This Row],[CustomerID]],'advert datasetcustomers'!A:E,5,FALSE)</f>
        <v>South Cameronfort, VT</v>
      </c>
      <c r="M92" t="str">
        <f>VLOOKUP(Table1[[#This Row],[CampaignID]],'advert datasetplatforms'!A:B,2,FALSE)</f>
        <v>LinkedIn</v>
      </c>
      <c r="N92">
        <f>VLOOKUP(Table1[[#This Row],[CampaignID]],'advert datasetplatforms'!A:D,4,FALSE)</f>
        <v>143510</v>
      </c>
      <c r="O92" t="str">
        <f>VLOOKUP(Table1[[#This Row],[CampaignID]],'advert datasetperformance'!A:B,2,FALSE)</f>
        <v>2024-04</v>
      </c>
      <c r="P92">
        <f>VLOOKUP(Table1[[#This Row],[CampaignID]],'advert datasetperformance'!A:F,6,FALSE)</f>
        <v>6128</v>
      </c>
    </row>
    <row r="93" spans="1:16" x14ac:dyDescent="0.25">
      <c r="A93" t="s">
        <v>277</v>
      </c>
      <c r="B93" t="s">
        <v>278</v>
      </c>
      <c r="C93" t="s">
        <v>279</v>
      </c>
      <c r="D93" s="1">
        <v>45270</v>
      </c>
      <c r="E93" s="1">
        <v>45223</v>
      </c>
      <c r="F93">
        <v>6833</v>
      </c>
      <c r="G93">
        <v>127220</v>
      </c>
      <c r="H93">
        <v>4794</v>
      </c>
      <c r="I93">
        <v>372</v>
      </c>
      <c r="J93">
        <v>10006</v>
      </c>
      <c r="K93" t="str">
        <f>VLOOKUP(Table1[[#This Row],[CustomerID]],'advert datasetcustomers'!A:B,2,FALSE)</f>
        <v>Terri Johnson</v>
      </c>
      <c r="L93" t="str">
        <f>VLOOKUP(Table1[[#This Row],[CustomerID]],'advert datasetcustomers'!A:E,5,FALSE)</f>
        <v>Wilsonshire, FL</v>
      </c>
      <c r="M93" t="str">
        <f>VLOOKUP(Table1[[#This Row],[CampaignID]],'advert datasetplatforms'!A:B,2,FALSE)</f>
        <v>Twitter</v>
      </c>
      <c r="N93">
        <f>VLOOKUP(Table1[[#This Row],[CampaignID]],'advert datasetplatforms'!A:D,4,FALSE)</f>
        <v>73319</v>
      </c>
      <c r="O93" t="str">
        <f>VLOOKUP(Table1[[#This Row],[CampaignID]],'advert datasetperformance'!A:B,2,FALSE)</f>
        <v>2024-03</v>
      </c>
      <c r="P93">
        <f>VLOOKUP(Table1[[#This Row],[CampaignID]],'advert datasetperformance'!A:F,6,FALSE)</f>
        <v>10542</v>
      </c>
    </row>
    <row r="94" spans="1:16" x14ac:dyDescent="0.25">
      <c r="A94" t="s">
        <v>280</v>
      </c>
      <c r="B94" t="s">
        <v>281</v>
      </c>
      <c r="C94" t="s">
        <v>282</v>
      </c>
      <c r="D94" s="1">
        <v>45113</v>
      </c>
      <c r="E94" s="1">
        <v>45022</v>
      </c>
      <c r="F94">
        <v>5312</v>
      </c>
      <c r="G94">
        <v>105921</v>
      </c>
      <c r="H94">
        <v>5236</v>
      </c>
      <c r="I94">
        <v>570</v>
      </c>
      <c r="J94">
        <v>4946</v>
      </c>
      <c r="K94" t="str">
        <f>VLOOKUP(Table1[[#This Row],[CustomerID]],'advert datasetcustomers'!A:B,2,FALSE)</f>
        <v>Marie Contreras</v>
      </c>
      <c r="L94" t="str">
        <f>VLOOKUP(Table1[[#This Row],[CustomerID]],'advert datasetcustomers'!A:E,5,FALSE)</f>
        <v>Port Jamiestad, KY</v>
      </c>
      <c r="M94" t="str">
        <f>VLOOKUP(Table1[[#This Row],[CampaignID]],'advert datasetplatforms'!A:B,2,FALSE)</f>
        <v>Instagram</v>
      </c>
      <c r="N94">
        <f>VLOOKUP(Table1[[#This Row],[CampaignID]],'advert datasetplatforms'!A:D,4,FALSE)</f>
        <v>102693</v>
      </c>
      <c r="O94" t="str">
        <f>VLOOKUP(Table1[[#This Row],[CampaignID]],'advert datasetperformance'!A:B,2,FALSE)</f>
        <v>2024-10</v>
      </c>
      <c r="P94">
        <f>VLOOKUP(Table1[[#This Row],[CampaignID]],'advert datasetperformance'!A:F,6,FALSE)</f>
        <v>13692</v>
      </c>
    </row>
    <row r="95" spans="1:16" x14ac:dyDescent="0.25">
      <c r="A95" t="s">
        <v>283</v>
      </c>
      <c r="B95" t="s">
        <v>284</v>
      </c>
      <c r="C95" t="s">
        <v>285</v>
      </c>
      <c r="D95" s="1">
        <v>44903</v>
      </c>
      <c r="E95" s="1">
        <v>44996</v>
      </c>
      <c r="F95">
        <v>6464</v>
      </c>
      <c r="G95">
        <v>141215</v>
      </c>
      <c r="H95">
        <v>6420</v>
      </c>
      <c r="I95">
        <v>585</v>
      </c>
      <c r="J95">
        <v>27112</v>
      </c>
      <c r="K95" t="str">
        <f>VLOOKUP(Table1[[#This Row],[CustomerID]],'advert datasetcustomers'!A:B,2,FALSE)</f>
        <v>Michael Newman</v>
      </c>
      <c r="L95" t="str">
        <f>VLOOKUP(Table1[[#This Row],[CustomerID]],'advert datasetcustomers'!A:E,5,FALSE)</f>
        <v>Mcgeeport, NH</v>
      </c>
      <c r="M95" t="str">
        <f>VLOOKUP(Table1[[#This Row],[CampaignID]],'advert datasetplatforms'!A:B,2,FALSE)</f>
        <v>Instagram</v>
      </c>
      <c r="N95">
        <f>VLOOKUP(Table1[[#This Row],[CampaignID]],'advert datasetplatforms'!A:D,4,FALSE)</f>
        <v>44801</v>
      </c>
      <c r="O95" t="str">
        <f>VLOOKUP(Table1[[#This Row],[CampaignID]],'advert datasetperformance'!A:B,2,FALSE)</f>
        <v>2024-05</v>
      </c>
      <c r="P95">
        <f>VLOOKUP(Table1[[#This Row],[CampaignID]],'advert datasetperformance'!A:F,6,FALSE)</f>
        <v>11609</v>
      </c>
    </row>
    <row r="96" spans="1:16" x14ac:dyDescent="0.25">
      <c r="A96" t="s">
        <v>286</v>
      </c>
      <c r="B96" t="s">
        <v>287</v>
      </c>
      <c r="C96" t="s">
        <v>288</v>
      </c>
      <c r="D96" s="1">
        <v>45534</v>
      </c>
      <c r="E96" s="1">
        <v>45203</v>
      </c>
      <c r="F96">
        <v>5534</v>
      </c>
      <c r="G96">
        <v>70320</v>
      </c>
      <c r="H96">
        <v>6742</v>
      </c>
      <c r="I96">
        <v>520</v>
      </c>
      <c r="J96">
        <v>7644</v>
      </c>
      <c r="K96" t="str">
        <f>VLOOKUP(Table1[[#This Row],[CustomerID]],'advert datasetcustomers'!A:B,2,FALSE)</f>
        <v>Kristy Le</v>
      </c>
      <c r="L96" t="str">
        <f>VLOOKUP(Table1[[#This Row],[CustomerID]],'advert datasetcustomers'!A:E,5,FALSE)</f>
        <v>Wongfurt, WV</v>
      </c>
      <c r="M96" t="str">
        <f>VLOOKUP(Table1[[#This Row],[CampaignID]],'advert datasetplatforms'!A:B,2,FALSE)</f>
        <v>Twitter</v>
      </c>
      <c r="N96">
        <f>VLOOKUP(Table1[[#This Row],[CampaignID]],'advert datasetplatforms'!A:D,4,FALSE)</f>
        <v>32231</v>
      </c>
      <c r="O96" t="str">
        <f>VLOOKUP(Table1[[#This Row],[CampaignID]],'advert datasetperformance'!A:B,2,FALSE)</f>
        <v>2024-03</v>
      </c>
      <c r="P96">
        <f>VLOOKUP(Table1[[#This Row],[CampaignID]],'advert datasetperformance'!A:F,6,FALSE)</f>
        <v>6624</v>
      </c>
    </row>
    <row r="97" spans="1:16" x14ac:dyDescent="0.25">
      <c r="A97" t="s">
        <v>289</v>
      </c>
      <c r="B97" t="s">
        <v>290</v>
      </c>
      <c r="C97" t="s">
        <v>291</v>
      </c>
      <c r="D97" s="1">
        <v>45293</v>
      </c>
      <c r="E97" s="1">
        <v>45391</v>
      </c>
      <c r="F97">
        <v>6059</v>
      </c>
      <c r="G97">
        <v>70326</v>
      </c>
      <c r="H97">
        <v>5167</v>
      </c>
      <c r="I97">
        <v>462</v>
      </c>
      <c r="J97">
        <v>20219</v>
      </c>
      <c r="K97" t="str">
        <f>VLOOKUP(Table1[[#This Row],[CustomerID]],'advert datasetcustomers'!A:B,2,FALSE)</f>
        <v>Shane Mitchell</v>
      </c>
      <c r="L97" t="str">
        <f>VLOOKUP(Table1[[#This Row],[CustomerID]],'advert datasetcustomers'!A:E,5,FALSE)</f>
        <v>Williamsbury, MI</v>
      </c>
      <c r="M97" t="str">
        <f>VLOOKUP(Table1[[#This Row],[CampaignID]],'advert datasetplatforms'!A:B,2,FALSE)</f>
        <v>Twitter</v>
      </c>
      <c r="N97">
        <f>VLOOKUP(Table1[[#This Row],[CampaignID]],'advert datasetplatforms'!A:D,4,FALSE)</f>
        <v>85675</v>
      </c>
      <c r="O97" t="str">
        <f>VLOOKUP(Table1[[#This Row],[CampaignID]],'advert datasetperformance'!A:B,2,FALSE)</f>
        <v>2024-03</v>
      </c>
      <c r="P97">
        <f>VLOOKUP(Table1[[#This Row],[CampaignID]],'advert datasetperformance'!A:F,6,FALSE)</f>
        <v>11383</v>
      </c>
    </row>
    <row r="98" spans="1:16" x14ac:dyDescent="0.25">
      <c r="A98" t="s">
        <v>292</v>
      </c>
      <c r="B98" t="s">
        <v>56</v>
      </c>
      <c r="C98" t="s">
        <v>293</v>
      </c>
      <c r="D98" s="1">
        <v>45584</v>
      </c>
      <c r="E98" s="1">
        <v>45265</v>
      </c>
      <c r="F98">
        <v>5015</v>
      </c>
      <c r="G98">
        <v>25690</v>
      </c>
      <c r="H98">
        <v>3117</v>
      </c>
      <c r="I98">
        <v>668</v>
      </c>
      <c r="J98">
        <v>11588</v>
      </c>
      <c r="K98" t="str">
        <f>VLOOKUP(Table1[[#This Row],[CustomerID]],'advert datasetcustomers'!A:B,2,FALSE)</f>
        <v>Gina Williams</v>
      </c>
      <c r="L98" t="str">
        <f>VLOOKUP(Table1[[#This Row],[CustomerID]],'advert datasetcustomers'!A:E,5,FALSE)</f>
        <v>New Johnmouth, CO</v>
      </c>
      <c r="M98" t="str">
        <f>VLOOKUP(Table1[[#This Row],[CampaignID]],'advert datasetplatforms'!A:B,2,FALSE)</f>
        <v>Facebook</v>
      </c>
      <c r="N98">
        <f>VLOOKUP(Table1[[#This Row],[CampaignID]],'advert datasetplatforms'!A:D,4,FALSE)</f>
        <v>52587</v>
      </c>
      <c r="O98" t="str">
        <f>VLOOKUP(Table1[[#This Row],[CampaignID]],'advert datasetperformance'!A:B,2,FALSE)</f>
        <v>2024-06</v>
      </c>
      <c r="P98">
        <f>VLOOKUP(Table1[[#This Row],[CampaignID]],'advert datasetperformance'!A:F,6,FALSE)</f>
        <v>9303</v>
      </c>
    </row>
    <row r="99" spans="1:16" x14ac:dyDescent="0.25">
      <c r="A99" t="s">
        <v>294</v>
      </c>
      <c r="B99" t="s">
        <v>295</v>
      </c>
      <c r="C99" t="s">
        <v>296</v>
      </c>
      <c r="D99" s="1">
        <v>45051</v>
      </c>
      <c r="E99" s="1">
        <v>45361</v>
      </c>
      <c r="F99">
        <v>7678</v>
      </c>
      <c r="G99">
        <v>123107</v>
      </c>
      <c r="H99">
        <v>5006</v>
      </c>
      <c r="I99">
        <v>349</v>
      </c>
      <c r="J99">
        <v>17671</v>
      </c>
      <c r="K99" t="str">
        <f>VLOOKUP(Table1[[#This Row],[CustomerID]],'advert datasetcustomers'!A:B,2,FALSE)</f>
        <v>Michaela Brock</v>
      </c>
      <c r="L99" t="str">
        <f>VLOOKUP(Table1[[#This Row],[CustomerID]],'advert datasetcustomers'!A:E,5,FALSE)</f>
        <v>Mitchellstad, DC</v>
      </c>
      <c r="M99" t="str">
        <f>VLOOKUP(Table1[[#This Row],[CampaignID]],'advert datasetplatforms'!A:B,2,FALSE)</f>
        <v>Google Ads</v>
      </c>
      <c r="N99">
        <f>VLOOKUP(Table1[[#This Row],[CampaignID]],'advert datasetplatforms'!A:D,4,FALSE)</f>
        <v>70794</v>
      </c>
      <c r="O99" t="str">
        <f>VLOOKUP(Table1[[#This Row],[CampaignID]],'advert datasetperformance'!A:B,2,FALSE)</f>
        <v>2024-10</v>
      </c>
      <c r="P99">
        <f>VLOOKUP(Table1[[#This Row],[CampaignID]],'advert datasetperformance'!A:F,6,FALSE)</f>
        <v>10664</v>
      </c>
    </row>
    <row r="100" spans="1:16" x14ac:dyDescent="0.25">
      <c r="A100" t="s">
        <v>297</v>
      </c>
      <c r="B100" t="s">
        <v>290</v>
      </c>
      <c r="C100" t="s">
        <v>298</v>
      </c>
      <c r="D100" s="1">
        <v>45029</v>
      </c>
      <c r="E100" s="1">
        <v>45012</v>
      </c>
      <c r="F100">
        <v>5190</v>
      </c>
      <c r="G100">
        <v>97416</v>
      </c>
      <c r="H100">
        <v>2169</v>
      </c>
      <c r="I100">
        <v>344</v>
      </c>
      <c r="J100">
        <v>13918</v>
      </c>
      <c r="K100" t="str">
        <f>VLOOKUP(Table1[[#This Row],[CustomerID]],'advert datasetcustomers'!A:B,2,FALSE)</f>
        <v>Shane Mitchell</v>
      </c>
      <c r="L100" t="str">
        <f>VLOOKUP(Table1[[#This Row],[CustomerID]],'advert datasetcustomers'!A:E,5,FALSE)</f>
        <v>Williamsbury, MI</v>
      </c>
      <c r="M100" t="str">
        <f>VLOOKUP(Table1[[#This Row],[CampaignID]],'advert datasetplatforms'!A:B,2,FALSE)</f>
        <v>Instagram</v>
      </c>
      <c r="N100">
        <f>VLOOKUP(Table1[[#This Row],[CampaignID]],'advert datasetplatforms'!A:D,4,FALSE)</f>
        <v>102916</v>
      </c>
      <c r="O100" t="str">
        <f>VLOOKUP(Table1[[#This Row],[CampaignID]],'advert datasetperformance'!A:B,2,FALSE)</f>
        <v>2024-02</v>
      </c>
      <c r="P100">
        <f>VLOOKUP(Table1[[#This Row],[CampaignID]],'advert datasetperformance'!A:F,6,FALSE)</f>
        <v>15795</v>
      </c>
    </row>
    <row r="101" spans="1:16" x14ac:dyDescent="0.25">
      <c r="A101" t="s">
        <v>299</v>
      </c>
      <c r="B101" t="s">
        <v>300</v>
      </c>
      <c r="C101" t="s">
        <v>301</v>
      </c>
      <c r="D101" s="1">
        <v>45289</v>
      </c>
      <c r="E101" s="1">
        <v>45406</v>
      </c>
      <c r="F101">
        <v>5602</v>
      </c>
      <c r="G101">
        <v>74269</v>
      </c>
      <c r="H101">
        <v>7716</v>
      </c>
      <c r="I101">
        <v>666</v>
      </c>
      <c r="J101">
        <v>17470</v>
      </c>
      <c r="K101" t="str">
        <f>VLOOKUP(Table1[[#This Row],[CustomerID]],'advert datasetcustomers'!A:B,2,FALSE)</f>
        <v>Deborah Beasley</v>
      </c>
      <c r="L101" t="str">
        <f>VLOOKUP(Table1[[#This Row],[CustomerID]],'advert datasetcustomers'!A:E,5,FALSE)</f>
        <v>Audreyfurt, WA</v>
      </c>
      <c r="M101" t="str">
        <f>VLOOKUP(Table1[[#This Row],[CampaignID]],'advert datasetplatforms'!A:B,2,FALSE)</f>
        <v>Google Ads</v>
      </c>
      <c r="N101">
        <f>VLOOKUP(Table1[[#This Row],[CampaignID]],'advert datasetplatforms'!A:D,4,FALSE)</f>
        <v>78995</v>
      </c>
      <c r="O101" t="str">
        <f>VLOOKUP(Table1[[#This Row],[CampaignID]],'advert datasetperformance'!A:B,2,FALSE)</f>
        <v>2024-09</v>
      </c>
      <c r="P101">
        <f>VLOOKUP(Table1[[#This Row],[CampaignID]],'advert datasetperformance'!A:F,6,FALSE)</f>
        <v>5648</v>
      </c>
    </row>
    <row r="102" spans="1:16" x14ac:dyDescent="0.25">
      <c r="A102" t="s">
        <v>302</v>
      </c>
      <c r="B102" t="s">
        <v>303</v>
      </c>
      <c r="C102" t="s">
        <v>304</v>
      </c>
      <c r="D102" s="1">
        <v>45085</v>
      </c>
      <c r="E102" s="1">
        <v>44916</v>
      </c>
      <c r="F102">
        <v>7824</v>
      </c>
      <c r="G102">
        <v>119175</v>
      </c>
      <c r="H102">
        <v>6870</v>
      </c>
      <c r="I102">
        <v>381</v>
      </c>
      <c r="J102">
        <v>14540</v>
      </c>
      <c r="K102" t="str">
        <f>VLOOKUP(Table1[[#This Row],[CustomerID]],'advert datasetcustomers'!A:B,2,FALSE)</f>
        <v>Todd Rivers</v>
      </c>
      <c r="L102" t="str">
        <f>VLOOKUP(Table1[[#This Row],[CustomerID]],'advert datasetcustomers'!A:E,5,FALSE)</f>
        <v>East Gary, ND</v>
      </c>
      <c r="M102" t="str">
        <f>VLOOKUP(Table1[[#This Row],[CampaignID]],'advert datasetplatforms'!A:B,2,FALSE)</f>
        <v>Instagram</v>
      </c>
      <c r="N102">
        <f>VLOOKUP(Table1[[#This Row],[CampaignID]],'advert datasetplatforms'!A:D,4,FALSE)</f>
        <v>70804</v>
      </c>
      <c r="O102" t="str">
        <f>VLOOKUP(Table1[[#This Row],[CampaignID]],'advert datasetperformance'!A:B,2,FALSE)</f>
        <v>2024-04</v>
      </c>
      <c r="P102">
        <f>VLOOKUP(Table1[[#This Row],[CampaignID]],'advert datasetperformance'!A:F,6,FALSE)</f>
        <v>9290</v>
      </c>
    </row>
    <row r="103" spans="1:16" x14ac:dyDescent="0.25">
      <c r="A103" t="s">
        <v>305</v>
      </c>
      <c r="B103" t="s">
        <v>306</v>
      </c>
      <c r="C103" t="s">
        <v>307</v>
      </c>
      <c r="D103" s="1">
        <v>45568</v>
      </c>
      <c r="E103" s="1">
        <v>44996</v>
      </c>
      <c r="F103">
        <v>2978</v>
      </c>
      <c r="G103">
        <v>92583</v>
      </c>
      <c r="H103">
        <v>3244</v>
      </c>
      <c r="I103">
        <v>754</v>
      </c>
      <c r="J103">
        <v>14818</v>
      </c>
      <c r="K103" t="str">
        <f>VLOOKUP(Table1[[#This Row],[CustomerID]],'advert datasetcustomers'!A:B,2,FALSE)</f>
        <v>Lauren Thomas</v>
      </c>
      <c r="L103" t="str">
        <f>VLOOKUP(Table1[[#This Row],[CustomerID]],'advert datasetcustomers'!A:E,5,FALSE)</f>
        <v>Morrisonshire, MT</v>
      </c>
      <c r="M103" t="str">
        <f>VLOOKUP(Table1[[#This Row],[CampaignID]],'advert datasetplatforms'!A:B,2,FALSE)</f>
        <v>Facebook</v>
      </c>
      <c r="N103">
        <f>VLOOKUP(Table1[[#This Row],[CampaignID]],'advert datasetplatforms'!A:D,4,FALSE)</f>
        <v>55529</v>
      </c>
      <c r="O103" t="str">
        <f>VLOOKUP(Table1[[#This Row],[CampaignID]],'advert datasetperformance'!A:B,2,FALSE)</f>
        <v>2024-05</v>
      </c>
      <c r="P103">
        <f>VLOOKUP(Table1[[#This Row],[CampaignID]],'advert datasetperformance'!A:F,6,FALSE)</f>
        <v>5138</v>
      </c>
    </row>
    <row r="104" spans="1:16" x14ac:dyDescent="0.25">
      <c r="A104" t="s">
        <v>308</v>
      </c>
      <c r="B104" t="s">
        <v>309</v>
      </c>
      <c r="C104" t="s">
        <v>310</v>
      </c>
      <c r="D104" s="1">
        <v>45572</v>
      </c>
      <c r="E104" s="1">
        <v>44905</v>
      </c>
      <c r="F104">
        <v>3094</v>
      </c>
      <c r="G104">
        <v>107001</v>
      </c>
      <c r="H104">
        <v>3770</v>
      </c>
      <c r="I104">
        <v>521</v>
      </c>
      <c r="J104">
        <v>23513</v>
      </c>
      <c r="K104" t="str">
        <f>VLOOKUP(Table1[[#This Row],[CustomerID]],'advert datasetcustomers'!A:B,2,FALSE)</f>
        <v>Gerald Norman</v>
      </c>
      <c r="L104" t="str">
        <f>VLOOKUP(Table1[[#This Row],[CustomerID]],'advert datasetcustomers'!A:E,5,FALSE)</f>
        <v>Lake Madisonfurt, WA</v>
      </c>
      <c r="M104" t="str">
        <f>VLOOKUP(Table1[[#This Row],[CampaignID]],'advert datasetplatforms'!A:B,2,FALSE)</f>
        <v>Facebook</v>
      </c>
      <c r="N104">
        <f>VLOOKUP(Table1[[#This Row],[CampaignID]],'advert datasetplatforms'!A:D,4,FALSE)</f>
        <v>100579</v>
      </c>
      <c r="O104" t="str">
        <f>VLOOKUP(Table1[[#This Row],[CampaignID]],'advert datasetperformance'!A:B,2,FALSE)</f>
        <v>2024-08</v>
      </c>
      <c r="P104">
        <f>VLOOKUP(Table1[[#This Row],[CampaignID]],'advert datasetperformance'!A:F,6,FALSE)</f>
        <v>9997</v>
      </c>
    </row>
    <row r="105" spans="1:16" x14ac:dyDescent="0.25">
      <c r="A105" t="s">
        <v>311</v>
      </c>
      <c r="B105" t="s">
        <v>312</v>
      </c>
      <c r="C105" t="s">
        <v>313</v>
      </c>
      <c r="D105" s="1">
        <v>45035</v>
      </c>
      <c r="E105" s="1">
        <v>45385</v>
      </c>
      <c r="F105">
        <v>6454</v>
      </c>
      <c r="G105">
        <v>126124</v>
      </c>
      <c r="H105">
        <v>3441</v>
      </c>
      <c r="I105">
        <v>510</v>
      </c>
      <c r="J105">
        <v>12095</v>
      </c>
      <c r="K105" t="str">
        <f>VLOOKUP(Table1[[#This Row],[CustomerID]],'advert datasetcustomers'!A:B,2,FALSE)</f>
        <v>Ryan Johnson</v>
      </c>
      <c r="L105" t="str">
        <f>VLOOKUP(Table1[[#This Row],[CustomerID]],'advert datasetcustomers'!A:E,5,FALSE)</f>
        <v>Port Laura, MS</v>
      </c>
      <c r="M105" t="str">
        <f>VLOOKUP(Table1[[#This Row],[CampaignID]],'advert datasetplatforms'!A:B,2,FALSE)</f>
        <v>Twitter</v>
      </c>
      <c r="N105">
        <f>VLOOKUP(Table1[[#This Row],[CampaignID]],'advert datasetplatforms'!A:D,4,FALSE)</f>
        <v>75293</v>
      </c>
      <c r="O105" t="str">
        <f>VLOOKUP(Table1[[#This Row],[CampaignID]],'advert datasetperformance'!A:B,2,FALSE)</f>
        <v>2024-08</v>
      </c>
      <c r="P105">
        <f>VLOOKUP(Table1[[#This Row],[CampaignID]],'advert datasetperformance'!A:F,6,FALSE)</f>
        <v>12439</v>
      </c>
    </row>
    <row r="106" spans="1:16" x14ac:dyDescent="0.25">
      <c r="A106" t="s">
        <v>314</v>
      </c>
      <c r="B106" t="s">
        <v>315</v>
      </c>
      <c r="C106" t="s">
        <v>316</v>
      </c>
      <c r="D106" s="1">
        <v>45267</v>
      </c>
      <c r="E106" s="1">
        <v>44986</v>
      </c>
      <c r="F106">
        <v>3240</v>
      </c>
      <c r="G106">
        <v>120215</v>
      </c>
      <c r="H106">
        <v>4430</v>
      </c>
      <c r="I106">
        <v>719</v>
      </c>
      <c r="J106">
        <v>16409</v>
      </c>
      <c r="K106" t="str">
        <f>VLOOKUP(Table1[[#This Row],[CustomerID]],'advert datasetcustomers'!A:B,2,FALSE)</f>
        <v>Logan Coleman</v>
      </c>
      <c r="L106" t="str">
        <f>VLOOKUP(Table1[[#This Row],[CustomerID]],'advert datasetcustomers'!A:E,5,FALSE)</f>
        <v>North Julieton, WI</v>
      </c>
      <c r="M106" t="str">
        <f>VLOOKUP(Table1[[#This Row],[CampaignID]],'advert datasetplatforms'!A:B,2,FALSE)</f>
        <v>LinkedIn</v>
      </c>
      <c r="N106">
        <f>VLOOKUP(Table1[[#This Row],[CampaignID]],'advert datasetplatforms'!A:D,4,FALSE)</f>
        <v>38821</v>
      </c>
      <c r="O106" t="str">
        <f>VLOOKUP(Table1[[#This Row],[CampaignID]],'advert datasetperformance'!A:B,2,FALSE)</f>
        <v>2024-09</v>
      </c>
      <c r="P106">
        <f>VLOOKUP(Table1[[#This Row],[CampaignID]],'advert datasetperformance'!A:F,6,FALSE)</f>
        <v>16333</v>
      </c>
    </row>
    <row r="107" spans="1:16" x14ac:dyDescent="0.25">
      <c r="A107" t="s">
        <v>317</v>
      </c>
      <c r="B107" t="s">
        <v>318</v>
      </c>
      <c r="C107" t="s">
        <v>319</v>
      </c>
      <c r="D107" s="1">
        <v>44942</v>
      </c>
      <c r="E107" s="1">
        <v>45102</v>
      </c>
      <c r="F107">
        <v>7915</v>
      </c>
      <c r="G107">
        <v>148818</v>
      </c>
      <c r="H107">
        <v>5370</v>
      </c>
      <c r="I107">
        <v>604</v>
      </c>
      <c r="J107">
        <v>17351</v>
      </c>
      <c r="K107" t="str">
        <f>VLOOKUP(Table1[[#This Row],[CustomerID]],'advert datasetcustomers'!A:B,2,FALSE)</f>
        <v>Jesus Levine</v>
      </c>
      <c r="L107" t="str">
        <f>VLOOKUP(Table1[[#This Row],[CustomerID]],'advert datasetcustomers'!A:E,5,FALSE)</f>
        <v>West Emily, MD</v>
      </c>
      <c r="M107" t="str">
        <f>VLOOKUP(Table1[[#This Row],[CampaignID]],'advert datasetplatforms'!A:B,2,FALSE)</f>
        <v>Facebook</v>
      </c>
      <c r="N107">
        <f>VLOOKUP(Table1[[#This Row],[CampaignID]],'advert datasetplatforms'!A:D,4,FALSE)</f>
        <v>60481</v>
      </c>
      <c r="O107" t="str">
        <f>VLOOKUP(Table1[[#This Row],[CampaignID]],'advert datasetperformance'!A:B,2,FALSE)</f>
        <v>2024-09</v>
      </c>
      <c r="P107">
        <f>VLOOKUP(Table1[[#This Row],[CampaignID]],'advert datasetperformance'!A:F,6,FALSE)</f>
        <v>6375</v>
      </c>
    </row>
    <row r="108" spans="1:16" x14ac:dyDescent="0.25">
      <c r="A108" t="s">
        <v>320</v>
      </c>
      <c r="B108" t="s">
        <v>321</v>
      </c>
      <c r="C108" t="s">
        <v>322</v>
      </c>
      <c r="D108" s="1">
        <v>45383</v>
      </c>
      <c r="E108" s="1">
        <v>45414</v>
      </c>
      <c r="F108">
        <v>4379</v>
      </c>
      <c r="G108">
        <v>122550</v>
      </c>
      <c r="H108">
        <v>5146</v>
      </c>
      <c r="I108">
        <v>510</v>
      </c>
      <c r="J108">
        <v>11474</v>
      </c>
      <c r="K108" t="str">
        <f>VLOOKUP(Table1[[#This Row],[CustomerID]],'advert datasetcustomers'!A:B,2,FALSE)</f>
        <v>Peter Newman</v>
      </c>
      <c r="L108" t="str">
        <f>VLOOKUP(Table1[[#This Row],[CustomerID]],'advert datasetcustomers'!A:E,5,FALSE)</f>
        <v>Hannahchester, WY</v>
      </c>
      <c r="M108" t="str">
        <f>VLOOKUP(Table1[[#This Row],[CampaignID]],'advert datasetplatforms'!A:B,2,FALSE)</f>
        <v>Twitter</v>
      </c>
      <c r="N108">
        <f>VLOOKUP(Table1[[#This Row],[CampaignID]],'advert datasetplatforms'!A:D,4,FALSE)</f>
        <v>136069</v>
      </c>
      <c r="O108" t="str">
        <f>VLOOKUP(Table1[[#This Row],[CampaignID]],'advert datasetperformance'!A:B,2,FALSE)</f>
        <v>2024-01</v>
      </c>
      <c r="P108">
        <f>VLOOKUP(Table1[[#This Row],[CampaignID]],'advert datasetperformance'!A:F,6,FALSE)</f>
        <v>9419</v>
      </c>
    </row>
    <row r="109" spans="1:16" x14ac:dyDescent="0.25">
      <c r="A109" t="s">
        <v>323</v>
      </c>
      <c r="B109" t="s">
        <v>324</v>
      </c>
      <c r="C109" t="s">
        <v>325</v>
      </c>
      <c r="D109" s="1">
        <v>44885</v>
      </c>
      <c r="E109" s="1">
        <v>45596</v>
      </c>
      <c r="F109">
        <v>3878</v>
      </c>
      <c r="G109">
        <v>76349</v>
      </c>
      <c r="H109">
        <v>4446</v>
      </c>
      <c r="I109">
        <v>825</v>
      </c>
      <c r="J109">
        <v>17351</v>
      </c>
      <c r="K109" t="str">
        <f>VLOOKUP(Table1[[#This Row],[CustomerID]],'advert datasetcustomers'!A:B,2,FALSE)</f>
        <v>Adrian Kennedy</v>
      </c>
      <c r="L109" t="str">
        <f>VLOOKUP(Table1[[#This Row],[CustomerID]],'advert datasetcustomers'!A:E,5,FALSE)</f>
        <v>Richardsonberg, GU</v>
      </c>
      <c r="M109" t="str">
        <f>VLOOKUP(Table1[[#This Row],[CampaignID]],'advert datasetplatforms'!A:B,2,FALSE)</f>
        <v>Facebook</v>
      </c>
      <c r="N109">
        <f>VLOOKUP(Table1[[#This Row],[CampaignID]],'advert datasetplatforms'!A:D,4,FALSE)</f>
        <v>75992</v>
      </c>
      <c r="O109" t="str">
        <f>VLOOKUP(Table1[[#This Row],[CampaignID]],'advert datasetperformance'!A:B,2,FALSE)</f>
        <v>2024-07</v>
      </c>
      <c r="P109">
        <f>VLOOKUP(Table1[[#This Row],[CampaignID]],'advert datasetperformance'!A:F,6,FALSE)</f>
        <v>5723</v>
      </c>
    </row>
    <row r="110" spans="1:16" x14ac:dyDescent="0.25">
      <c r="A110" t="s">
        <v>326</v>
      </c>
      <c r="B110" t="s">
        <v>327</v>
      </c>
      <c r="C110" t="s">
        <v>328</v>
      </c>
      <c r="D110" s="1">
        <v>45493</v>
      </c>
      <c r="E110" s="1">
        <v>45054</v>
      </c>
      <c r="F110">
        <v>7884</v>
      </c>
      <c r="G110">
        <v>75753</v>
      </c>
      <c r="H110">
        <v>7142</v>
      </c>
      <c r="I110">
        <v>440</v>
      </c>
      <c r="J110">
        <v>17091</v>
      </c>
      <c r="K110" t="str">
        <f>VLOOKUP(Table1[[#This Row],[CustomerID]],'advert datasetcustomers'!A:B,2,FALSE)</f>
        <v>Lydia Santos</v>
      </c>
      <c r="L110" t="str">
        <f>VLOOKUP(Table1[[#This Row],[CustomerID]],'advert datasetcustomers'!A:E,5,FALSE)</f>
        <v>New Kimberlytown, UT</v>
      </c>
      <c r="M110" t="str">
        <f>VLOOKUP(Table1[[#This Row],[CampaignID]],'advert datasetplatforms'!A:B,2,FALSE)</f>
        <v>Twitter</v>
      </c>
      <c r="N110">
        <f>VLOOKUP(Table1[[#This Row],[CampaignID]],'advert datasetplatforms'!A:D,4,FALSE)</f>
        <v>67108</v>
      </c>
      <c r="O110" t="str">
        <f>VLOOKUP(Table1[[#This Row],[CampaignID]],'advert datasetperformance'!A:B,2,FALSE)</f>
        <v>2024-05</v>
      </c>
      <c r="P110">
        <f>VLOOKUP(Table1[[#This Row],[CampaignID]],'advert datasetperformance'!A:F,6,FALSE)</f>
        <v>14802</v>
      </c>
    </row>
    <row r="111" spans="1:16" x14ac:dyDescent="0.25">
      <c r="A111" t="s">
        <v>329</v>
      </c>
      <c r="B111" t="s">
        <v>330</v>
      </c>
      <c r="C111" t="s">
        <v>331</v>
      </c>
      <c r="D111" s="1">
        <v>45169</v>
      </c>
      <c r="E111" s="1">
        <v>45404</v>
      </c>
      <c r="F111">
        <v>7220</v>
      </c>
      <c r="G111">
        <v>58791</v>
      </c>
      <c r="H111">
        <v>3099</v>
      </c>
      <c r="I111">
        <v>662</v>
      </c>
      <c r="J111">
        <v>9540</v>
      </c>
      <c r="K111" t="str">
        <f>VLOOKUP(Table1[[#This Row],[CustomerID]],'advert datasetcustomers'!A:B,2,FALSE)</f>
        <v>Rebecca Maynard</v>
      </c>
      <c r="L111" t="str">
        <f>VLOOKUP(Table1[[#This Row],[CustomerID]],'advert datasetcustomers'!A:E,5,FALSE)</f>
        <v>South Julianhaven, MS</v>
      </c>
      <c r="M111" t="str">
        <f>VLOOKUP(Table1[[#This Row],[CampaignID]],'advert datasetplatforms'!A:B,2,FALSE)</f>
        <v>Facebook</v>
      </c>
      <c r="N111">
        <f>VLOOKUP(Table1[[#This Row],[CampaignID]],'advert datasetplatforms'!A:D,4,FALSE)</f>
        <v>74653</v>
      </c>
      <c r="O111" t="str">
        <f>VLOOKUP(Table1[[#This Row],[CampaignID]],'advert datasetperformance'!A:B,2,FALSE)</f>
        <v>2024-09</v>
      </c>
      <c r="P111">
        <f>VLOOKUP(Table1[[#This Row],[CampaignID]],'advert datasetperformance'!A:F,6,FALSE)</f>
        <v>10017</v>
      </c>
    </row>
    <row r="112" spans="1:16" x14ac:dyDescent="0.25">
      <c r="A112" t="s">
        <v>332</v>
      </c>
      <c r="B112" t="s">
        <v>180</v>
      </c>
      <c r="C112" t="s">
        <v>333</v>
      </c>
      <c r="D112" s="1">
        <v>44945</v>
      </c>
      <c r="E112" s="1">
        <v>44924</v>
      </c>
      <c r="F112">
        <v>7801</v>
      </c>
      <c r="G112">
        <v>87862</v>
      </c>
      <c r="H112">
        <v>3902</v>
      </c>
      <c r="I112">
        <v>545</v>
      </c>
      <c r="J112">
        <v>9276</v>
      </c>
      <c r="K112" t="str">
        <f>VLOOKUP(Table1[[#This Row],[CustomerID]],'advert datasetcustomers'!A:B,2,FALSE)</f>
        <v>Carl Edwards</v>
      </c>
      <c r="L112" t="str">
        <f>VLOOKUP(Table1[[#This Row],[CustomerID]],'advert datasetcustomers'!A:E,5,FALSE)</f>
        <v>West Angelastad, UT</v>
      </c>
      <c r="M112" t="str">
        <f>VLOOKUP(Table1[[#This Row],[CampaignID]],'advert datasetplatforms'!A:B,2,FALSE)</f>
        <v>LinkedIn</v>
      </c>
      <c r="N112">
        <f>VLOOKUP(Table1[[#This Row],[CampaignID]],'advert datasetplatforms'!A:D,4,FALSE)</f>
        <v>76290</v>
      </c>
      <c r="O112" t="str">
        <f>VLOOKUP(Table1[[#This Row],[CampaignID]],'advert datasetperformance'!A:B,2,FALSE)</f>
        <v>2024-04</v>
      </c>
      <c r="P112">
        <f>VLOOKUP(Table1[[#This Row],[CampaignID]],'advert datasetperformance'!A:F,6,FALSE)</f>
        <v>8871</v>
      </c>
    </row>
    <row r="113" spans="1:16" x14ac:dyDescent="0.25">
      <c r="A113" t="s">
        <v>334</v>
      </c>
      <c r="B113" t="s">
        <v>335</v>
      </c>
      <c r="C113" t="s">
        <v>336</v>
      </c>
      <c r="D113" s="1">
        <v>45286</v>
      </c>
      <c r="E113" s="1">
        <v>45452</v>
      </c>
      <c r="F113">
        <v>6359</v>
      </c>
      <c r="G113">
        <v>130841</v>
      </c>
      <c r="H113">
        <v>4645</v>
      </c>
      <c r="I113">
        <v>724</v>
      </c>
      <c r="J113">
        <v>15545</v>
      </c>
      <c r="K113" t="str">
        <f>VLOOKUP(Table1[[#This Row],[CustomerID]],'advert datasetcustomers'!A:B,2,FALSE)</f>
        <v>Brandon Beard</v>
      </c>
      <c r="L113" t="str">
        <f>VLOOKUP(Table1[[#This Row],[CustomerID]],'advert datasetcustomers'!A:E,5,FALSE)</f>
        <v>New Jasonmouth, MO</v>
      </c>
      <c r="M113" t="str">
        <f>VLOOKUP(Table1[[#This Row],[CampaignID]],'advert datasetplatforms'!A:B,2,FALSE)</f>
        <v>Instagram</v>
      </c>
      <c r="N113">
        <f>VLOOKUP(Table1[[#This Row],[CampaignID]],'advert datasetplatforms'!A:D,4,FALSE)</f>
        <v>86030</v>
      </c>
      <c r="O113" t="str">
        <f>VLOOKUP(Table1[[#This Row],[CampaignID]],'advert datasetperformance'!A:B,2,FALSE)</f>
        <v>2024-07</v>
      </c>
      <c r="P113">
        <f>VLOOKUP(Table1[[#This Row],[CampaignID]],'advert datasetperformance'!A:F,6,FALSE)</f>
        <v>12381</v>
      </c>
    </row>
    <row r="114" spans="1:16" x14ac:dyDescent="0.25">
      <c r="A114" t="s">
        <v>337</v>
      </c>
      <c r="B114" t="s">
        <v>109</v>
      </c>
      <c r="C114" t="s">
        <v>338</v>
      </c>
      <c r="D114" s="1">
        <v>45398</v>
      </c>
      <c r="E114" s="1">
        <v>44978</v>
      </c>
      <c r="F114">
        <v>3708</v>
      </c>
      <c r="G114">
        <v>54436</v>
      </c>
      <c r="H114">
        <v>4903</v>
      </c>
      <c r="I114">
        <v>604</v>
      </c>
      <c r="J114">
        <v>9908</v>
      </c>
      <c r="K114" t="str">
        <f>VLOOKUP(Table1[[#This Row],[CustomerID]],'advert datasetcustomers'!A:B,2,FALSE)</f>
        <v>Donald Roman</v>
      </c>
      <c r="L114" t="str">
        <f>VLOOKUP(Table1[[#This Row],[CustomerID]],'advert datasetcustomers'!A:E,5,FALSE)</f>
        <v>West Brady, VI</v>
      </c>
      <c r="M114" t="str">
        <f>VLOOKUP(Table1[[#This Row],[CampaignID]],'advert datasetplatforms'!A:B,2,FALSE)</f>
        <v>LinkedIn</v>
      </c>
      <c r="N114">
        <f>VLOOKUP(Table1[[#This Row],[CampaignID]],'advert datasetplatforms'!A:D,4,FALSE)</f>
        <v>94234</v>
      </c>
      <c r="O114" t="str">
        <f>VLOOKUP(Table1[[#This Row],[CampaignID]],'advert datasetperformance'!A:B,2,FALSE)</f>
        <v>2024-04</v>
      </c>
      <c r="P114">
        <f>VLOOKUP(Table1[[#This Row],[CampaignID]],'advert datasetperformance'!A:F,6,FALSE)</f>
        <v>4970</v>
      </c>
    </row>
    <row r="115" spans="1:16" x14ac:dyDescent="0.25">
      <c r="A115" t="s">
        <v>339</v>
      </c>
      <c r="B115" t="s">
        <v>340</v>
      </c>
      <c r="C115" t="s">
        <v>341</v>
      </c>
      <c r="D115" s="1">
        <v>45429</v>
      </c>
      <c r="E115" s="1">
        <v>45060</v>
      </c>
      <c r="F115">
        <v>7865</v>
      </c>
      <c r="G115">
        <v>85485</v>
      </c>
      <c r="H115">
        <v>7377</v>
      </c>
      <c r="I115">
        <v>577</v>
      </c>
      <c r="J115">
        <v>14629</v>
      </c>
      <c r="K115" t="str">
        <f>VLOOKUP(Table1[[#This Row],[CustomerID]],'advert datasetcustomers'!A:B,2,FALSE)</f>
        <v>Dustin Skinner</v>
      </c>
      <c r="L115" t="str">
        <f>VLOOKUP(Table1[[#This Row],[CustomerID]],'advert datasetcustomers'!A:E,5,FALSE)</f>
        <v>Lake Justin, FL</v>
      </c>
      <c r="M115" t="str">
        <f>VLOOKUP(Table1[[#This Row],[CampaignID]],'advert datasetplatforms'!A:B,2,FALSE)</f>
        <v>Instagram</v>
      </c>
      <c r="N115">
        <f>VLOOKUP(Table1[[#This Row],[CampaignID]],'advert datasetplatforms'!A:D,4,FALSE)</f>
        <v>103855</v>
      </c>
      <c r="O115" t="str">
        <f>VLOOKUP(Table1[[#This Row],[CampaignID]],'advert datasetperformance'!A:B,2,FALSE)</f>
        <v>2024-07</v>
      </c>
      <c r="P115">
        <f>VLOOKUP(Table1[[#This Row],[CampaignID]],'advert datasetperformance'!A:F,6,FALSE)</f>
        <v>5833</v>
      </c>
    </row>
    <row r="116" spans="1:16" x14ac:dyDescent="0.25">
      <c r="A116" t="s">
        <v>342</v>
      </c>
      <c r="B116" t="s">
        <v>205</v>
      </c>
      <c r="C116" t="s">
        <v>343</v>
      </c>
      <c r="D116" s="1">
        <v>45152</v>
      </c>
      <c r="E116" s="1">
        <v>45267</v>
      </c>
      <c r="F116">
        <v>4597</v>
      </c>
      <c r="G116">
        <v>118452</v>
      </c>
      <c r="H116">
        <v>5852</v>
      </c>
      <c r="I116">
        <v>393</v>
      </c>
      <c r="J116">
        <v>19107</v>
      </c>
      <c r="K116" t="str">
        <f>VLOOKUP(Table1[[#This Row],[CustomerID]],'advert datasetcustomers'!A:B,2,FALSE)</f>
        <v>Allison Smith</v>
      </c>
      <c r="L116" t="str">
        <f>VLOOKUP(Table1[[#This Row],[CustomerID]],'advert datasetcustomers'!A:E,5,FALSE)</f>
        <v>Rogersbury, HI</v>
      </c>
      <c r="M116" t="str">
        <f>VLOOKUP(Table1[[#This Row],[CampaignID]],'advert datasetplatforms'!A:B,2,FALSE)</f>
        <v>LinkedIn</v>
      </c>
      <c r="N116">
        <f>VLOOKUP(Table1[[#This Row],[CampaignID]],'advert datasetplatforms'!A:D,4,FALSE)</f>
        <v>87044</v>
      </c>
      <c r="O116" t="str">
        <f>VLOOKUP(Table1[[#This Row],[CampaignID]],'advert datasetperformance'!A:B,2,FALSE)</f>
        <v>2024-02</v>
      </c>
      <c r="P116">
        <f>VLOOKUP(Table1[[#This Row],[CampaignID]],'advert datasetperformance'!A:F,6,FALSE)</f>
        <v>12015</v>
      </c>
    </row>
    <row r="117" spans="1:16" x14ac:dyDescent="0.25">
      <c r="A117" t="s">
        <v>344</v>
      </c>
      <c r="B117" t="s">
        <v>255</v>
      </c>
      <c r="C117" t="s">
        <v>345</v>
      </c>
      <c r="D117" s="1">
        <v>45044</v>
      </c>
      <c r="E117" s="1">
        <v>45237</v>
      </c>
      <c r="F117">
        <v>6203</v>
      </c>
      <c r="G117">
        <v>124648</v>
      </c>
      <c r="H117">
        <v>3483</v>
      </c>
      <c r="I117">
        <v>803</v>
      </c>
      <c r="J117">
        <v>16392</v>
      </c>
      <c r="K117" t="str">
        <f>VLOOKUP(Table1[[#This Row],[CustomerID]],'advert datasetcustomers'!A:B,2,FALSE)</f>
        <v>Joseph Wang</v>
      </c>
      <c r="L117" t="str">
        <f>VLOOKUP(Table1[[#This Row],[CustomerID]],'advert datasetcustomers'!A:E,5,FALSE)</f>
        <v>Thomasshire, MI</v>
      </c>
      <c r="M117" t="str">
        <f>VLOOKUP(Table1[[#This Row],[CampaignID]],'advert datasetplatforms'!A:B,2,FALSE)</f>
        <v>Twitter</v>
      </c>
      <c r="N117">
        <f>VLOOKUP(Table1[[#This Row],[CampaignID]],'advert datasetplatforms'!A:D,4,FALSE)</f>
        <v>52301</v>
      </c>
      <c r="O117" t="str">
        <f>VLOOKUP(Table1[[#This Row],[CampaignID]],'advert datasetperformance'!A:B,2,FALSE)</f>
        <v>2024-01</v>
      </c>
      <c r="P117">
        <f>VLOOKUP(Table1[[#This Row],[CampaignID]],'advert datasetperformance'!A:F,6,FALSE)</f>
        <v>9072</v>
      </c>
    </row>
    <row r="118" spans="1:16" x14ac:dyDescent="0.25">
      <c r="A118" t="s">
        <v>346</v>
      </c>
      <c r="B118" t="s">
        <v>347</v>
      </c>
      <c r="C118" t="s">
        <v>348</v>
      </c>
      <c r="D118" s="1">
        <v>44983</v>
      </c>
      <c r="E118" s="1">
        <v>45347</v>
      </c>
      <c r="F118">
        <v>6420</v>
      </c>
      <c r="G118">
        <v>103799</v>
      </c>
      <c r="H118">
        <v>3258</v>
      </c>
      <c r="I118">
        <v>805</v>
      </c>
      <c r="J118">
        <v>8786</v>
      </c>
      <c r="K118" t="str">
        <f>VLOOKUP(Table1[[#This Row],[CustomerID]],'advert datasetcustomers'!A:B,2,FALSE)</f>
        <v>Melissa Little</v>
      </c>
      <c r="L118" t="str">
        <f>VLOOKUP(Table1[[#This Row],[CustomerID]],'advert datasetcustomers'!A:E,5,FALSE)</f>
        <v>Allenshire, MP</v>
      </c>
      <c r="M118" t="str">
        <f>VLOOKUP(Table1[[#This Row],[CampaignID]],'advert datasetplatforms'!A:B,2,FALSE)</f>
        <v>Twitter</v>
      </c>
      <c r="N118">
        <f>VLOOKUP(Table1[[#This Row],[CampaignID]],'advert datasetplatforms'!A:D,4,FALSE)</f>
        <v>72261</v>
      </c>
      <c r="O118" t="str">
        <f>VLOOKUP(Table1[[#This Row],[CampaignID]],'advert datasetperformance'!A:B,2,FALSE)</f>
        <v>2024-02</v>
      </c>
      <c r="P118">
        <f>VLOOKUP(Table1[[#This Row],[CampaignID]],'advert datasetperformance'!A:F,6,FALSE)</f>
        <v>9541</v>
      </c>
    </row>
    <row r="119" spans="1:16" x14ac:dyDescent="0.25">
      <c r="A119" t="s">
        <v>349</v>
      </c>
      <c r="B119" t="s">
        <v>350</v>
      </c>
      <c r="C119" t="s">
        <v>351</v>
      </c>
      <c r="D119" s="1">
        <v>45094</v>
      </c>
      <c r="E119" s="1">
        <v>45319</v>
      </c>
      <c r="F119">
        <v>4767</v>
      </c>
      <c r="G119">
        <v>117257</v>
      </c>
      <c r="H119">
        <v>7458</v>
      </c>
      <c r="I119">
        <v>422</v>
      </c>
      <c r="J119">
        <v>10690</v>
      </c>
      <c r="K119" t="str">
        <f>VLOOKUP(Table1[[#This Row],[CustomerID]],'advert datasetcustomers'!A:B,2,FALSE)</f>
        <v>Julie Michael DDS</v>
      </c>
      <c r="L119" t="str">
        <f>VLOOKUP(Table1[[#This Row],[CustomerID]],'advert datasetcustomers'!A:E,5,FALSE)</f>
        <v>Lake Robertside, TX</v>
      </c>
      <c r="M119" t="str">
        <f>VLOOKUP(Table1[[#This Row],[CampaignID]],'advert datasetplatforms'!A:B,2,FALSE)</f>
        <v>Facebook</v>
      </c>
      <c r="N119">
        <f>VLOOKUP(Table1[[#This Row],[CampaignID]],'advert datasetplatforms'!A:D,4,FALSE)</f>
        <v>51307</v>
      </c>
      <c r="O119" t="str">
        <f>VLOOKUP(Table1[[#This Row],[CampaignID]],'advert datasetperformance'!A:B,2,FALSE)</f>
        <v>2024-06</v>
      </c>
      <c r="P119">
        <f>VLOOKUP(Table1[[#This Row],[CampaignID]],'advert datasetperformance'!A:F,6,FALSE)</f>
        <v>6377</v>
      </c>
    </row>
    <row r="120" spans="1:16" x14ac:dyDescent="0.25">
      <c r="A120" t="s">
        <v>352</v>
      </c>
      <c r="B120" t="s">
        <v>353</v>
      </c>
      <c r="C120" t="s">
        <v>354</v>
      </c>
      <c r="D120" s="1">
        <v>44871</v>
      </c>
      <c r="E120" s="1">
        <v>45593</v>
      </c>
      <c r="F120">
        <v>5921</v>
      </c>
      <c r="G120">
        <v>163187</v>
      </c>
      <c r="H120">
        <v>5001</v>
      </c>
      <c r="I120">
        <v>434</v>
      </c>
      <c r="J120">
        <v>19606</v>
      </c>
      <c r="K120" t="str">
        <f>VLOOKUP(Table1[[#This Row],[CustomerID]],'advert datasetcustomers'!A:B,2,FALSE)</f>
        <v>Linda Porter</v>
      </c>
      <c r="L120" t="str">
        <f>VLOOKUP(Table1[[#This Row],[CustomerID]],'advert datasetcustomers'!A:E,5,FALSE)</f>
        <v>East Aprilborough, DC</v>
      </c>
      <c r="M120" t="str">
        <f>VLOOKUP(Table1[[#This Row],[CampaignID]],'advert datasetplatforms'!A:B,2,FALSE)</f>
        <v>LinkedIn</v>
      </c>
      <c r="N120">
        <f>VLOOKUP(Table1[[#This Row],[CampaignID]],'advert datasetplatforms'!A:D,4,FALSE)</f>
        <v>118238</v>
      </c>
      <c r="O120" t="str">
        <f>VLOOKUP(Table1[[#This Row],[CampaignID]],'advert datasetperformance'!A:B,2,FALSE)</f>
        <v>2024-04</v>
      </c>
      <c r="P120">
        <f>VLOOKUP(Table1[[#This Row],[CampaignID]],'advert datasetperformance'!A:F,6,FALSE)</f>
        <v>13497</v>
      </c>
    </row>
    <row r="121" spans="1:16" x14ac:dyDescent="0.25">
      <c r="A121" t="s">
        <v>355</v>
      </c>
      <c r="B121" t="s">
        <v>175</v>
      </c>
      <c r="C121" t="s">
        <v>356</v>
      </c>
      <c r="D121" s="1">
        <v>45384</v>
      </c>
      <c r="E121" s="1">
        <v>45497</v>
      </c>
      <c r="F121">
        <v>6383</v>
      </c>
      <c r="G121">
        <v>126834</v>
      </c>
      <c r="H121">
        <v>5989</v>
      </c>
      <c r="I121">
        <v>515</v>
      </c>
      <c r="J121">
        <v>13058</v>
      </c>
      <c r="K121" t="str">
        <f>VLOOKUP(Table1[[#This Row],[CustomerID]],'advert datasetcustomers'!A:B,2,FALSE)</f>
        <v>Chelsea Keller</v>
      </c>
      <c r="L121" t="str">
        <f>VLOOKUP(Table1[[#This Row],[CustomerID]],'advert datasetcustomers'!A:E,5,FALSE)</f>
        <v>Lake Albert, MS</v>
      </c>
      <c r="M121" t="str">
        <f>VLOOKUP(Table1[[#This Row],[CampaignID]],'advert datasetplatforms'!A:B,2,FALSE)</f>
        <v>Twitter</v>
      </c>
      <c r="N121">
        <f>VLOOKUP(Table1[[#This Row],[CampaignID]],'advert datasetplatforms'!A:D,4,FALSE)</f>
        <v>45677</v>
      </c>
      <c r="O121" t="str">
        <f>VLOOKUP(Table1[[#This Row],[CampaignID]],'advert datasetperformance'!A:B,2,FALSE)</f>
        <v>2024-09</v>
      </c>
      <c r="P121">
        <f>VLOOKUP(Table1[[#This Row],[CampaignID]],'advert datasetperformance'!A:F,6,FALSE)</f>
        <v>11855</v>
      </c>
    </row>
    <row r="122" spans="1:16" x14ac:dyDescent="0.25">
      <c r="A122" t="s">
        <v>357</v>
      </c>
      <c r="B122" t="s">
        <v>358</v>
      </c>
      <c r="C122" t="s">
        <v>359</v>
      </c>
      <c r="D122" s="1">
        <v>45447</v>
      </c>
      <c r="E122" s="1">
        <v>45125</v>
      </c>
      <c r="F122">
        <v>5564</v>
      </c>
      <c r="G122">
        <v>76385</v>
      </c>
      <c r="H122">
        <v>4243</v>
      </c>
      <c r="I122">
        <v>606</v>
      </c>
      <c r="J122">
        <v>15238</v>
      </c>
      <c r="K122" t="str">
        <f>VLOOKUP(Table1[[#This Row],[CustomerID]],'advert datasetcustomers'!A:B,2,FALSE)</f>
        <v>Cameron Ramsey</v>
      </c>
      <c r="L122" t="str">
        <f>VLOOKUP(Table1[[#This Row],[CustomerID]],'advert datasetcustomers'!A:E,5,FALSE)</f>
        <v>Kathleenton, TN</v>
      </c>
      <c r="M122" t="str">
        <f>VLOOKUP(Table1[[#This Row],[CampaignID]],'advert datasetplatforms'!A:B,2,FALSE)</f>
        <v>Google Ads</v>
      </c>
      <c r="N122">
        <f>VLOOKUP(Table1[[#This Row],[CampaignID]],'advert datasetplatforms'!A:D,4,FALSE)</f>
        <v>107532</v>
      </c>
      <c r="O122" t="str">
        <f>VLOOKUP(Table1[[#This Row],[CampaignID]],'advert datasetperformance'!A:B,2,FALSE)</f>
        <v>2024-01</v>
      </c>
      <c r="P122">
        <f>VLOOKUP(Table1[[#This Row],[CampaignID]],'advert datasetperformance'!A:F,6,FALSE)</f>
        <v>7724</v>
      </c>
    </row>
    <row r="123" spans="1:16" x14ac:dyDescent="0.25">
      <c r="A123" t="s">
        <v>360</v>
      </c>
      <c r="B123" t="s">
        <v>97</v>
      </c>
      <c r="C123" t="s">
        <v>361</v>
      </c>
      <c r="D123" s="1">
        <v>45119</v>
      </c>
      <c r="E123" s="1">
        <v>45290</v>
      </c>
      <c r="F123">
        <v>3350</v>
      </c>
      <c r="G123">
        <v>58083</v>
      </c>
      <c r="H123">
        <v>7641</v>
      </c>
      <c r="I123">
        <v>669</v>
      </c>
      <c r="J123">
        <v>10653</v>
      </c>
      <c r="K123" t="str">
        <f>VLOOKUP(Table1[[#This Row],[CustomerID]],'advert datasetcustomers'!A:B,2,FALSE)</f>
        <v>Anthony Mendez</v>
      </c>
      <c r="L123" t="str">
        <f>VLOOKUP(Table1[[#This Row],[CustomerID]],'advert datasetcustomers'!A:E,5,FALSE)</f>
        <v>West Emily, PW</v>
      </c>
      <c r="M123" t="str">
        <f>VLOOKUP(Table1[[#This Row],[CampaignID]],'advert datasetplatforms'!A:B,2,FALSE)</f>
        <v>Twitter</v>
      </c>
      <c r="N123">
        <f>VLOOKUP(Table1[[#This Row],[CampaignID]],'advert datasetplatforms'!A:D,4,FALSE)</f>
        <v>83921</v>
      </c>
      <c r="O123" t="str">
        <f>VLOOKUP(Table1[[#This Row],[CampaignID]],'advert datasetperformance'!A:B,2,FALSE)</f>
        <v>2024-01</v>
      </c>
      <c r="P123">
        <f>VLOOKUP(Table1[[#This Row],[CampaignID]],'advert datasetperformance'!A:F,6,FALSE)</f>
        <v>12927</v>
      </c>
    </row>
    <row r="124" spans="1:16" x14ac:dyDescent="0.25">
      <c r="A124" t="s">
        <v>362</v>
      </c>
      <c r="B124" t="s">
        <v>115</v>
      </c>
      <c r="C124" t="s">
        <v>363</v>
      </c>
      <c r="D124" s="1">
        <v>45438</v>
      </c>
      <c r="E124" s="1">
        <v>45364</v>
      </c>
      <c r="F124">
        <v>5447</v>
      </c>
      <c r="G124">
        <v>109819</v>
      </c>
      <c r="H124">
        <v>4551</v>
      </c>
      <c r="I124">
        <v>642</v>
      </c>
      <c r="J124">
        <v>14364</v>
      </c>
      <c r="K124" t="str">
        <f>VLOOKUP(Table1[[#This Row],[CustomerID]],'advert datasetcustomers'!A:B,2,FALSE)</f>
        <v>Laurie Gonzalez</v>
      </c>
      <c r="L124" t="str">
        <f>VLOOKUP(Table1[[#This Row],[CustomerID]],'advert datasetcustomers'!A:E,5,FALSE)</f>
        <v>Randyhaven, IN</v>
      </c>
      <c r="M124" t="str">
        <f>VLOOKUP(Table1[[#This Row],[CampaignID]],'advert datasetplatforms'!A:B,2,FALSE)</f>
        <v>Twitter</v>
      </c>
      <c r="N124">
        <f>VLOOKUP(Table1[[#This Row],[CampaignID]],'advert datasetplatforms'!A:D,4,FALSE)</f>
        <v>60667</v>
      </c>
      <c r="O124" t="str">
        <f>VLOOKUP(Table1[[#This Row],[CampaignID]],'advert datasetperformance'!A:B,2,FALSE)</f>
        <v>2024-08</v>
      </c>
      <c r="P124">
        <f>VLOOKUP(Table1[[#This Row],[CampaignID]],'advert datasetperformance'!A:F,6,FALSE)</f>
        <v>8804</v>
      </c>
    </row>
    <row r="125" spans="1:16" x14ac:dyDescent="0.25">
      <c r="A125" t="s">
        <v>364</v>
      </c>
      <c r="B125" t="s">
        <v>205</v>
      </c>
      <c r="C125" t="s">
        <v>365</v>
      </c>
      <c r="D125" s="1">
        <v>44890</v>
      </c>
      <c r="E125" s="1">
        <v>45077</v>
      </c>
      <c r="F125">
        <v>6989</v>
      </c>
      <c r="G125">
        <v>123839</v>
      </c>
      <c r="H125">
        <v>4895</v>
      </c>
      <c r="I125">
        <v>448</v>
      </c>
      <c r="J125">
        <v>17453</v>
      </c>
      <c r="K125" t="str">
        <f>VLOOKUP(Table1[[#This Row],[CustomerID]],'advert datasetcustomers'!A:B,2,FALSE)</f>
        <v>Allison Smith</v>
      </c>
      <c r="L125" t="str">
        <f>VLOOKUP(Table1[[#This Row],[CustomerID]],'advert datasetcustomers'!A:E,5,FALSE)</f>
        <v>Rogersbury, HI</v>
      </c>
      <c r="M125" t="str">
        <f>VLOOKUP(Table1[[#This Row],[CampaignID]],'advert datasetplatforms'!A:B,2,FALSE)</f>
        <v>Facebook</v>
      </c>
      <c r="N125">
        <f>VLOOKUP(Table1[[#This Row],[CampaignID]],'advert datasetplatforms'!A:D,4,FALSE)</f>
        <v>51453</v>
      </c>
      <c r="O125" t="str">
        <f>VLOOKUP(Table1[[#This Row],[CampaignID]],'advert datasetperformance'!A:B,2,FALSE)</f>
        <v>2024-06</v>
      </c>
      <c r="P125">
        <f>VLOOKUP(Table1[[#This Row],[CampaignID]],'advert datasetperformance'!A:F,6,FALSE)</f>
        <v>7669</v>
      </c>
    </row>
    <row r="126" spans="1:16" x14ac:dyDescent="0.25">
      <c r="A126" t="s">
        <v>366</v>
      </c>
      <c r="B126" t="s">
        <v>367</v>
      </c>
      <c r="C126" t="s">
        <v>368</v>
      </c>
      <c r="D126" s="1">
        <v>45521</v>
      </c>
      <c r="E126" s="1">
        <v>45157</v>
      </c>
      <c r="F126">
        <v>3958</v>
      </c>
      <c r="G126">
        <v>87519</v>
      </c>
      <c r="H126">
        <v>4641</v>
      </c>
      <c r="I126">
        <v>555</v>
      </c>
      <c r="J126">
        <v>15296</v>
      </c>
      <c r="K126" t="str">
        <f>VLOOKUP(Table1[[#This Row],[CustomerID]],'advert datasetcustomers'!A:B,2,FALSE)</f>
        <v>Charlene Collins</v>
      </c>
      <c r="L126" t="str">
        <f>VLOOKUP(Table1[[#This Row],[CustomerID]],'advert datasetcustomers'!A:E,5,FALSE)</f>
        <v>Boothton, GA</v>
      </c>
      <c r="M126" t="str">
        <f>VLOOKUP(Table1[[#This Row],[CampaignID]],'advert datasetplatforms'!A:B,2,FALSE)</f>
        <v>Twitter</v>
      </c>
      <c r="N126">
        <f>VLOOKUP(Table1[[#This Row],[CampaignID]],'advert datasetplatforms'!A:D,4,FALSE)</f>
        <v>86176</v>
      </c>
      <c r="O126" t="str">
        <f>VLOOKUP(Table1[[#This Row],[CampaignID]],'advert datasetperformance'!A:B,2,FALSE)</f>
        <v>2024-08</v>
      </c>
      <c r="P126">
        <f>VLOOKUP(Table1[[#This Row],[CampaignID]],'advert datasetperformance'!A:F,6,FALSE)</f>
        <v>8126</v>
      </c>
    </row>
    <row r="127" spans="1:16" x14ac:dyDescent="0.25">
      <c r="A127" t="s">
        <v>369</v>
      </c>
      <c r="B127" t="s">
        <v>370</v>
      </c>
      <c r="C127" t="s">
        <v>371</v>
      </c>
      <c r="D127" s="1">
        <v>44959</v>
      </c>
      <c r="E127" s="1">
        <v>45212</v>
      </c>
      <c r="F127">
        <v>4775</v>
      </c>
      <c r="G127">
        <v>121338</v>
      </c>
      <c r="H127">
        <v>5072</v>
      </c>
      <c r="I127">
        <v>416</v>
      </c>
      <c r="J127">
        <v>13734</v>
      </c>
      <c r="K127" t="str">
        <f>VLOOKUP(Table1[[#This Row],[CustomerID]],'advert datasetcustomers'!A:B,2,FALSE)</f>
        <v>Ashley Cooper</v>
      </c>
      <c r="L127" t="str">
        <f>VLOOKUP(Table1[[#This Row],[CustomerID]],'advert datasetcustomers'!A:E,5,FALSE)</f>
        <v>Pamelahaven, OH</v>
      </c>
      <c r="M127" t="str">
        <f>VLOOKUP(Table1[[#This Row],[CampaignID]],'advert datasetplatforms'!A:B,2,FALSE)</f>
        <v>Instagram</v>
      </c>
      <c r="N127">
        <f>VLOOKUP(Table1[[#This Row],[CampaignID]],'advert datasetplatforms'!A:D,4,FALSE)</f>
        <v>54151</v>
      </c>
      <c r="O127" t="str">
        <f>VLOOKUP(Table1[[#This Row],[CampaignID]],'advert datasetperformance'!A:B,2,FALSE)</f>
        <v>2024-06</v>
      </c>
      <c r="P127">
        <f>VLOOKUP(Table1[[#This Row],[CampaignID]],'advert datasetperformance'!A:F,6,FALSE)</f>
        <v>10378</v>
      </c>
    </row>
    <row r="128" spans="1:16" x14ac:dyDescent="0.25">
      <c r="A128" t="s">
        <v>372</v>
      </c>
      <c r="B128" t="s">
        <v>373</v>
      </c>
      <c r="C128" t="s">
        <v>374</v>
      </c>
      <c r="D128" s="1">
        <v>45446</v>
      </c>
      <c r="E128" s="1">
        <v>45565</v>
      </c>
      <c r="F128">
        <v>4347</v>
      </c>
      <c r="G128">
        <v>98783</v>
      </c>
      <c r="H128">
        <v>4915</v>
      </c>
      <c r="I128">
        <v>582</v>
      </c>
      <c r="J128">
        <v>5475</v>
      </c>
      <c r="K128" t="str">
        <f>VLOOKUP(Table1[[#This Row],[CustomerID]],'advert datasetcustomers'!A:B,2,FALSE)</f>
        <v>Dr. Scott Vaughn</v>
      </c>
      <c r="L128" t="str">
        <f>VLOOKUP(Table1[[#This Row],[CustomerID]],'advert datasetcustomers'!A:E,5,FALSE)</f>
        <v>Anthonybury, FM</v>
      </c>
      <c r="M128" t="str">
        <f>VLOOKUP(Table1[[#This Row],[CampaignID]],'advert datasetplatforms'!A:B,2,FALSE)</f>
        <v>LinkedIn</v>
      </c>
      <c r="N128">
        <f>VLOOKUP(Table1[[#This Row],[CampaignID]],'advert datasetplatforms'!A:D,4,FALSE)</f>
        <v>71012</v>
      </c>
      <c r="O128" t="str">
        <f>VLOOKUP(Table1[[#This Row],[CampaignID]],'advert datasetperformance'!A:B,2,FALSE)</f>
        <v>2024-05</v>
      </c>
      <c r="P128">
        <f>VLOOKUP(Table1[[#This Row],[CampaignID]],'advert datasetperformance'!A:F,6,FALSE)</f>
        <v>4317</v>
      </c>
    </row>
    <row r="129" spans="1:16" x14ac:dyDescent="0.25">
      <c r="A129" t="s">
        <v>375</v>
      </c>
      <c r="B129" t="s">
        <v>306</v>
      </c>
      <c r="C129" t="s">
        <v>376</v>
      </c>
      <c r="D129" s="1">
        <v>44946</v>
      </c>
      <c r="E129" s="1">
        <v>45313</v>
      </c>
      <c r="F129">
        <v>7773</v>
      </c>
      <c r="G129">
        <v>48866</v>
      </c>
      <c r="H129">
        <v>2898</v>
      </c>
      <c r="I129">
        <v>311</v>
      </c>
      <c r="J129">
        <v>14867</v>
      </c>
      <c r="K129" t="str">
        <f>VLOOKUP(Table1[[#This Row],[CustomerID]],'advert datasetcustomers'!A:B,2,FALSE)</f>
        <v>Lauren Thomas</v>
      </c>
      <c r="L129" t="str">
        <f>VLOOKUP(Table1[[#This Row],[CustomerID]],'advert datasetcustomers'!A:E,5,FALSE)</f>
        <v>Morrisonshire, MT</v>
      </c>
      <c r="M129" t="str">
        <f>VLOOKUP(Table1[[#This Row],[CampaignID]],'advert datasetplatforms'!A:B,2,FALSE)</f>
        <v>Twitter</v>
      </c>
      <c r="N129">
        <f>VLOOKUP(Table1[[#This Row],[CampaignID]],'advert datasetplatforms'!A:D,4,FALSE)</f>
        <v>93312</v>
      </c>
      <c r="O129" t="str">
        <f>VLOOKUP(Table1[[#This Row],[CampaignID]],'advert datasetperformance'!A:B,2,FALSE)</f>
        <v>2024-02</v>
      </c>
      <c r="P129">
        <f>VLOOKUP(Table1[[#This Row],[CampaignID]],'advert datasetperformance'!A:F,6,FALSE)</f>
        <v>10825</v>
      </c>
    </row>
    <row r="130" spans="1:16" x14ac:dyDescent="0.25">
      <c r="A130" t="s">
        <v>377</v>
      </c>
      <c r="B130" t="s">
        <v>378</v>
      </c>
      <c r="C130" t="s">
        <v>379</v>
      </c>
      <c r="D130" s="1">
        <v>44908</v>
      </c>
      <c r="E130" s="1">
        <v>45134</v>
      </c>
      <c r="F130">
        <v>6008</v>
      </c>
      <c r="G130">
        <v>117512</v>
      </c>
      <c r="H130">
        <v>4388</v>
      </c>
      <c r="I130">
        <v>638</v>
      </c>
      <c r="J130">
        <v>12271</v>
      </c>
      <c r="K130" t="str">
        <f>VLOOKUP(Table1[[#This Row],[CustomerID]],'advert datasetcustomers'!A:B,2,FALSE)</f>
        <v>Michael Taylor</v>
      </c>
      <c r="L130" t="str">
        <f>VLOOKUP(Table1[[#This Row],[CustomerID]],'advert datasetcustomers'!A:E,5,FALSE)</f>
        <v>Lake Sheena, DC</v>
      </c>
      <c r="M130" t="str">
        <f>VLOOKUP(Table1[[#This Row],[CampaignID]],'advert datasetplatforms'!A:B,2,FALSE)</f>
        <v>Google Ads</v>
      </c>
      <c r="N130">
        <f>VLOOKUP(Table1[[#This Row],[CampaignID]],'advert datasetplatforms'!A:D,4,FALSE)</f>
        <v>51341</v>
      </c>
      <c r="O130" t="str">
        <f>VLOOKUP(Table1[[#This Row],[CampaignID]],'advert datasetperformance'!A:B,2,FALSE)</f>
        <v>2024-01</v>
      </c>
      <c r="P130">
        <f>VLOOKUP(Table1[[#This Row],[CampaignID]],'advert datasetperformance'!A:F,6,FALSE)</f>
        <v>13591</v>
      </c>
    </row>
    <row r="131" spans="1:16" x14ac:dyDescent="0.25">
      <c r="A131" t="s">
        <v>380</v>
      </c>
      <c r="B131" t="s">
        <v>381</v>
      </c>
      <c r="C131" t="s">
        <v>382</v>
      </c>
      <c r="D131" s="1">
        <v>45474</v>
      </c>
      <c r="E131" s="1">
        <v>45110</v>
      </c>
      <c r="F131">
        <v>5611</v>
      </c>
      <c r="G131">
        <v>69772</v>
      </c>
      <c r="H131">
        <v>6568</v>
      </c>
      <c r="I131">
        <v>556</v>
      </c>
      <c r="J131">
        <v>14822</v>
      </c>
      <c r="K131" t="str">
        <f>VLOOKUP(Table1[[#This Row],[CustomerID]],'advert datasetcustomers'!A:B,2,FALSE)</f>
        <v>Jose Lopez</v>
      </c>
      <c r="L131" t="str">
        <f>VLOOKUP(Table1[[#This Row],[CustomerID]],'advert datasetcustomers'!A:E,5,FALSE)</f>
        <v>Port Stephenberg, WV</v>
      </c>
      <c r="M131" t="str">
        <f>VLOOKUP(Table1[[#This Row],[CampaignID]],'advert datasetplatforms'!A:B,2,FALSE)</f>
        <v>Instagram</v>
      </c>
      <c r="N131">
        <f>VLOOKUP(Table1[[#This Row],[CampaignID]],'advert datasetplatforms'!A:D,4,FALSE)</f>
        <v>55452</v>
      </c>
      <c r="O131" t="str">
        <f>VLOOKUP(Table1[[#This Row],[CampaignID]],'advert datasetperformance'!A:B,2,FALSE)</f>
        <v>2024-07</v>
      </c>
      <c r="P131">
        <f>VLOOKUP(Table1[[#This Row],[CampaignID]],'advert datasetperformance'!A:F,6,FALSE)</f>
        <v>2390</v>
      </c>
    </row>
    <row r="132" spans="1:16" x14ac:dyDescent="0.25">
      <c r="A132" t="s">
        <v>383</v>
      </c>
      <c r="B132" t="s">
        <v>14</v>
      </c>
      <c r="C132" t="s">
        <v>384</v>
      </c>
      <c r="D132" s="1">
        <v>45291</v>
      </c>
      <c r="E132" s="1">
        <v>45191</v>
      </c>
      <c r="F132">
        <v>3845</v>
      </c>
      <c r="G132">
        <v>121755</v>
      </c>
      <c r="H132">
        <v>1682</v>
      </c>
      <c r="I132">
        <v>562</v>
      </c>
      <c r="J132">
        <v>22632</v>
      </c>
      <c r="K132" t="str">
        <f>VLOOKUP(Table1[[#This Row],[CustomerID]],'advert datasetcustomers'!A:B,2,FALSE)</f>
        <v>Reginald Downs</v>
      </c>
      <c r="L132" t="str">
        <f>VLOOKUP(Table1[[#This Row],[CustomerID]],'advert datasetcustomers'!A:E,5,FALSE)</f>
        <v>Josephbury, IA</v>
      </c>
      <c r="M132" t="str">
        <f>VLOOKUP(Table1[[#This Row],[CampaignID]],'advert datasetplatforms'!A:B,2,FALSE)</f>
        <v>Instagram</v>
      </c>
      <c r="N132">
        <f>VLOOKUP(Table1[[#This Row],[CampaignID]],'advert datasetplatforms'!A:D,4,FALSE)</f>
        <v>45167</v>
      </c>
      <c r="O132" t="str">
        <f>VLOOKUP(Table1[[#This Row],[CampaignID]],'advert datasetperformance'!A:B,2,FALSE)</f>
        <v>2024-05</v>
      </c>
      <c r="P132">
        <f>VLOOKUP(Table1[[#This Row],[CampaignID]],'advert datasetperformance'!A:F,6,FALSE)</f>
        <v>6444</v>
      </c>
    </row>
    <row r="133" spans="1:16" x14ac:dyDescent="0.25">
      <c r="A133" t="s">
        <v>385</v>
      </c>
      <c r="B133" t="s">
        <v>386</v>
      </c>
      <c r="C133" t="s">
        <v>387</v>
      </c>
      <c r="D133" s="1">
        <v>45520</v>
      </c>
      <c r="E133" s="1">
        <v>44944</v>
      </c>
      <c r="F133">
        <v>5808</v>
      </c>
      <c r="G133">
        <v>128401</v>
      </c>
      <c r="H133">
        <v>5150</v>
      </c>
      <c r="I133">
        <v>633</v>
      </c>
      <c r="J133">
        <v>14490</v>
      </c>
      <c r="K133" t="str">
        <f>VLOOKUP(Table1[[#This Row],[CustomerID]],'advert datasetcustomers'!A:B,2,FALSE)</f>
        <v>Thomas Schmidt</v>
      </c>
      <c r="L133" t="str">
        <f>VLOOKUP(Table1[[#This Row],[CustomerID]],'advert datasetcustomers'!A:E,5,FALSE)</f>
        <v>North Zachary, TX</v>
      </c>
      <c r="M133" t="str">
        <f>VLOOKUP(Table1[[#This Row],[CampaignID]],'advert datasetplatforms'!A:B,2,FALSE)</f>
        <v>Google Ads</v>
      </c>
      <c r="N133">
        <f>VLOOKUP(Table1[[#This Row],[CampaignID]],'advert datasetplatforms'!A:D,4,FALSE)</f>
        <v>107323</v>
      </c>
      <c r="O133" t="str">
        <f>VLOOKUP(Table1[[#This Row],[CampaignID]],'advert datasetperformance'!A:B,2,FALSE)</f>
        <v>2024-07</v>
      </c>
      <c r="P133">
        <f>VLOOKUP(Table1[[#This Row],[CampaignID]],'advert datasetperformance'!A:F,6,FALSE)</f>
        <v>11127</v>
      </c>
    </row>
    <row r="134" spans="1:16" x14ac:dyDescent="0.25">
      <c r="A134" t="s">
        <v>388</v>
      </c>
      <c r="B134" t="s">
        <v>389</v>
      </c>
      <c r="C134" t="s">
        <v>390</v>
      </c>
      <c r="D134" s="1">
        <v>45018</v>
      </c>
      <c r="E134" s="1">
        <v>45282</v>
      </c>
      <c r="F134">
        <v>3988</v>
      </c>
      <c r="G134">
        <v>115201</v>
      </c>
      <c r="H134">
        <v>3242</v>
      </c>
      <c r="I134">
        <v>634</v>
      </c>
      <c r="J134">
        <v>18743</v>
      </c>
      <c r="K134" t="str">
        <f>VLOOKUP(Table1[[#This Row],[CustomerID]],'advert datasetcustomers'!A:B,2,FALSE)</f>
        <v>Steven Miller</v>
      </c>
      <c r="L134" t="str">
        <f>VLOOKUP(Table1[[#This Row],[CustomerID]],'advert datasetcustomers'!A:E,5,FALSE)</f>
        <v>New Crystalchester, NH</v>
      </c>
      <c r="M134" t="str">
        <f>VLOOKUP(Table1[[#This Row],[CampaignID]],'advert datasetplatforms'!A:B,2,FALSE)</f>
        <v>Google Ads</v>
      </c>
      <c r="N134">
        <f>VLOOKUP(Table1[[#This Row],[CampaignID]],'advert datasetplatforms'!A:D,4,FALSE)</f>
        <v>73008</v>
      </c>
      <c r="O134" t="str">
        <f>VLOOKUP(Table1[[#This Row],[CampaignID]],'advert datasetperformance'!A:B,2,FALSE)</f>
        <v>2024-04</v>
      </c>
      <c r="P134">
        <f>VLOOKUP(Table1[[#This Row],[CampaignID]],'advert datasetperformance'!A:F,6,FALSE)</f>
        <v>7244</v>
      </c>
    </row>
    <row r="135" spans="1:16" x14ac:dyDescent="0.25">
      <c r="A135" t="s">
        <v>391</v>
      </c>
      <c r="B135" t="s">
        <v>392</v>
      </c>
      <c r="C135" t="s">
        <v>393</v>
      </c>
      <c r="D135" s="1">
        <v>45045</v>
      </c>
      <c r="E135" s="1">
        <v>45387</v>
      </c>
      <c r="F135">
        <v>5047</v>
      </c>
      <c r="G135">
        <v>149348</v>
      </c>
      <c r="H135">
        <v>7991</v>
      </c>
      <c r="I135">
        <v>706</v>
      </c>
      <c r="J135">
        <v>7406</v>
      </c>
      <c r="K135" t="str">
        <f>VLOOKUP(Table1[[#This Row],[CustomerID]],'advert datasetcustomers'!A:B,2,FALSE)</f>
        <v>Patrick Hubbard</v>
      </c>
      <c r="L135" t="str">
        <f>VLOOKUP(Table1[[#This Row],[CustomerID]],'advert datasetcustomers'!A:E,5,FALSE)</f>
        <v>New Bettymouth, VT</v>
      </c>
      <c r="M135" t="str">
        <f>VLOOKUP(Table1[[#This Row],[CampaignID]],'advert datasetplatforms'!A:B,2,FALSE)</f>
        <v>Facebook</v>
      </c>
      <c r="N135">
        <f>VLOOKUP(Table1[[#This Row],[CampaignID]],'advert datasetplatforms'!A:D,4,FALSE)</f>
        <v>60552</v>
      </c>
      <c r="O135" t="str">
        <f>VLOOKUP(Table1[[#This Row],[CampaignID]],'advert datasetperformance'!A:B,2,FALSE)</f>
        <v>2024-04</v>
      </c>
      <c r="P135">
        <f>VLOOKUP(Table1[[#This Row],[CampaignID]],'advert datasetperformance'!A:F,6,FALSE)</f>
        <v>5670</v>
      </c>
    </row>
    <row r="136" spans="1:16" x14ac:dyDescent="0.25">
      <c r="A136" t="s">
        <v>394</v>
      </c>
      <c r="B136" t="s">
        <v>395</v>
      </c>
      <c r="C136" t="s">
        <v>396</v>
      </c>
      <c r="D136" s="1">
        <v>45093</v>
      </c>
      <c r="E136" s="1">
        <v>44942</v>
      </c>
      <c r="F136">
        <v>4046</v>
      </c>
      <c r="G136">
        <v>115393</v>
      </c>
      <c r="H136">
        <v>3889</v>
      </c>
      <c r="I136">
        <v>525</v>
      </c>
      <c r="J136">
        <v>9918</v>
      </c>
      <c r="K136" t="str">
        <f>VLOOKUP(Table1[[#This Row],[CustomerID]],'advert datasetcustomers'!A:B,2,FALSE)</f>
        <v>Kristopher Boyd</v>
      </c>
      <c r="L136" t="str">
        <f>VLOOKUP(Table1[[#This Row],[CustomerID]],'advert datasetcustomers'!A:E,5,FALSE)</f>
        <v>West Caitlinmouth, ME</v>
      </c>
      <c r="M136" t="str">
        <f>VLOOKUP(Table1[[#This Row],[CampaignID]],'advert datasetplatforms'!A:B,2,FALSE)</f>
        <v>LinkedIn</v>
      </c>
      <c r="N136">
        <f>VLOOKUP(Table1[[#This Row],[CampaignID]],'advert datasetplatforms'!A:D,4,FALSE)</f>
        <v>14013</v>
      </c>
      <c r="O136" t="str">
        <f>VLOOKUP(Table1[[#This Row],[CampaignID]],'advert datasetperformance'!A:B,2,FALSE)</f>
        <v>2024-03</v>
      </c>
      <c r="P136">
        <f>VLOOKUP(Table1[[#This Row],[CampaignID]],'advert datasetperformance'!A:F,6,FALSE)</f>
        <v>7758</v>
      </c>
    </row>
    <row r="137" spans="1:16" x14ac:dyDescent="0.25">
      <c r="A137" t="s">
        <v>397</v>
      </c>
      <c r="B137" t="s">
        <v>398</v>
      </c>
      <c r="C137" t="s">
        <v>399</v>
      </c>
      <c r="D137" s="1">
        <v>45585</v>
      </c>
      <c r="E137" s="1">
        <v>45156</v>
      </c>
      <c r="F137">
        <v>6014</v>
      </c>
      <c r="G137">
        <v>109780</v>
      </c>
      <c r="H137">
        <v>2229</v>
      </c>
      <c r="I137">
        <v>829</v>
      </c>
      <c r="J137">
        <v>18116</v>
      </c>
      <c r="K137" t="str">
        <f>VLOOKUP(Table1[[#This Row],[CustomerID]],'advert datasetcustomers'!A:B,2,FALSE)</f>
        <v>Nancy Burke</v>
      </c>
      <c r="L137" t="str">
        <f>VLOOKUP(Table1[[#This Row],[CustomerID]],'advert datasetcustomers'!A:E,5,FALSE)</f>
        <v>West Steven, ND</v>
      </c>
      <c r="M137" t="str">
        <f>VLOOKUP(Table1[[#This Row],[CampaignID]],'advert datasetplatforms'!A:B,2,FALSE)</f>
        <v>Google Ads</v>
      </c>
      <c r="N137">
        <f>VLOOKUP(Table1[[#This Row],[CampaignID]],'advert datasetplatforms'!A:D,4,FALSE)</f>
        <v>54765</v>
      </c>
      <c r="O137" t="str">
        <f>VLOOKUP(Table1[[#This Row],[CampaignID]],'advert datasetperformance'!A:B,2,FALSE)</f>
        <v>2024-03</v>
      </c>
      <c r="P137">
        <f>VLOOKUP(Table1[[#This Row],[CampaignID]],'advert datasetperformance'!A:F,6,FALSE)</f>
        <v>9429</v>
      </c>
    </row>
    <row r="138" spans="1:16" x14ac:dyDescent="0.25">
      <c r="A138" t="s">
        <v>400</v>
      </c>
      <c r="B138" t="s">
        <v>401</v>
      </c>
      <c r="C138" t="s">
        <v>402</v>
      </c>
      <c r="D138" s="1">
        <v>45318</v>
      </c>
      <c r="E138" s="1">
        <v>45070</v>
      </c>
      <c r="F138">
        <v>5864</v>
      </c>
      <c r="G138">
        <v>115495</v>
      </c>
      <c r="H138">
        <v>4450</v>
      </c>
      <c r="I138">
        <v>338</v>
      </c>
      <c r="J138">
        <v>17321</v>
      </c>
      <c r="K138" t="str">
        <f>VLOOKUP(Table1[[#This Row],[CustomerID]],'advert datasetcustomers'!A:B,2,FALSE)</f>
        <v>Thomas Meyer</v>
      </c>
      <c r="L138" t="str">
        <f>VLOOKUP(Table1[[#This Row],[CustomerID]],'advert datasetcustomers'!A:E,5,FALSE)</f>
        <v>South Lori, ME</v>
      </c>
      <c r="M138" t="str">
        <f>VLOOKUP(Table1[[#This Row],[CampaignID]],'advert datasetplatforms'!A:B,2,FALSE)</f>
        <v>Instagram</v>
      </c>
      <c r="N138">
        <f>VLOOKUP(Table1[[#This Row],[CampaignID]],'advert datasetplatforms'!A:D,4,FALSE)</f>
        <v>93675</v>
      </c>
      <c r="O138" t="str">
        <f>VLOOKUP(Table1[[#This Row],[CampaignID]],'advert datasetperformance'!A:B,2,FALSE)</f>
        <v>2024-03</v>
      </c>
      <c r="P138">
        <f>VLOOKUP(Table1[[#This Row],[CampaignID]],'advert datasetperformance'!A:F,6,FALSE)</f>
        <v>14915</v>
      </c>
    </row>
    <row r="139" spans="1:16" x14ac:dyDescent="0.25">
      <c r="A139" t="s">
        <v>403</v>
      </c>
      <c r="B139" t="s">
        <v>404</v>
      </c>
      <c r="C139" t="s">
        <v>405</v>
      </c>
      <c r="D139" s="1">
        <v>45333</v>
      </c>
      <c r="E139" s="1">
        <v>45079</v>
      </c>
      <c r="F139">
        <v>4687</v>
      </c>
      <c r="G139">
        <v>104859</v>
      </c>
      <c r="H139">
        <v>7517</v>
      </c>
      <c r="I139">
        <v>433</v>
      </c>
      <c r="J139">
        <v>10503</v>
      </c>
      <c r="K139" t="str">
        <f>VLOOKUP(Table1[[#This Row],[CustomerID]],'advert datasetcustomers'!A:B,2,FALSE)</f>
        <v>Geoffrey Davila</v>
      </c>
      <c r="L139" t="str">
        <f>VLOOKUP(Table1[[#This Row],[CustomerID]],'advert datasetcustomers'!A:E,5,FALSE)</f>
        <v>Micheleborough, OK</v>
      </c>
      <c r="M139" t="str">
        <f>VLOOKUP(Table1[[#This Row],[CampaignID]],'advert datasetplatforms'!A:B,2,FALSE)</f>
        <v>Instagram</v>
      </c>
      <c r="N139">
        <f>VLOOKUP(Table1[[#This Row],[CampaignID]],'advert datasetplatforms'!A:D,4,FALSE)</f>
        <v>43397</v>
      </c>
      <c r="O139" t="str">
        <f>VLOOKUP(Table1[[#This Row],[CampaignID]],'advert datasetperformance'!A:B,2,FALSE)</f>
        <v>2024-09</v>
      </c>
      <c r="P139">
        <f>VLOOKUP(Table1[[#This Row],[CampaignID]],'advert datasetperformance'!A:F,6,FALSE)</f>
        <v>13820</v>
      </c>
    </row>
    <row r="140" spans="1:16" x14ac:dyDescent="0.25">
      <c r="A140" t="s">
        <v>406</v>
      </c>
      <c r="B140" t="s">
        <v>407</v>
      </c>
      <c r="C140" t="s">
        <v>408</v>
      </c>
      <c r="D140" s="1">
        <v>44996</v>
      </c>
      <c r="E140" s="1">
        <v>45466</v>
      </c>
      <c r="F140">
        <v>5594</v>
      </c>
      <c r="G140">
        <v>157428</v>
      </c>
      <c r="H140">
        <v>4453</v>
      </c>
      <c r="I140">
        <v>379</v>
      </c>
      <c r="J140">
        <v>17094</v>
      </c>
      <c r="K140" t="str">
        <f>VLOOKUP(Table1[[#This Row],[CustomerID]],'advert datasetcustomers'!A:B,2,FALSE)</f>
        <v>Heather Rogers</v>
      </c>
      <c r="L140" t="str">
        <f>VLOOKUP(Table1[[#This Row],[CustomerID]],'advert datasetcustomers'!A:E,5,FALSE)</f>
        <v>Chloeside, CA</v>
      </c>
      <c r="M140" t="str">
        <f>VLOOKUP(Table1[[#This Row],[CampaignID]],'advert datasetplatforms'!A:B,2,FALSE)</f>
        <v>LinkedIn</v>
      </c>
      <c r="N140">
        <f>VLOOKUP(Table1[[#This Row],[CampaignID]],'advert datasetplatforms'!A:D,4,FALSE)</f>
        <v>90444</v>
      </c>
      <c r="O140" t="str">
        <f>VLOOKUP(Table1[[#This Row],[CampaignID]],'advert datasetperformance'!A:B,2,FALSE)</f>
        <v>2024-03</v>
      </c>
      <c r="P140">
        <f>VLOOKUP(Table1[[#This Row],[CampaignID]],'advert datasetperformance'!A:F,6,FALSE)</f>
        <v>12455</v>
      </c>
    </row>
    <row r="141" spans="1:16" x14ac:dyDescent="0.25">
      <c r="A141" t="s">
        <v>409</v>
      </c>
      <c r="B141" t="s">
        <v>410</v>
      </c>
      <c r="C141" t="s">
        <v>411</v>
      </c>
      <c r="D141" s="1">
        <v>45375</v>
      </c>
      <c r="E141" s="1">
        <v>44957</v>
      </c>
      <c r="F141">
        <v>3360</v>
      </c>
      <c r="G141">
        <v>120556</v>
      </c>
      <c r="H141">
        <v>5347</v>
      </c>
      <c r="I141">
        <v>419</v>
      </c>
      <c r="J141">
        <v>13976</v>
      </c>
      <c r="K141" t="str">
        <f>VLOOKUP(Table1[[#This Row],[CustomerID]],'advert datasetcustomers'!A:B,2,FALSE)</f>
        <v>Tyler Johnson</v>
      </c>
      <c r="L141" t="str">
        <f>VLOOKUP(Table1[[#This Row],[CustomerID]],'advert datasetcustomers'!A:E,5,FALSE)</f>
        <v>New Christinashire, MP</v>
      </c>
      <c r="M141" t="str">
        <f>VLOOKUP(Table1[[#This Row],[CampaignID]],'advert datasetplatforms'!A:B,2,FALSE)</f>
        <v>Facebook</v>
      </c>
      <c r="N141">
        <f>VLOOKUP(Table1[[#This Row],[CampaignID]],'advert datasetplatforms'!A:D,4,FALSE)</f>
        <v>63970</v>
      </c>
      <c r="O141" t="str">
        <f>VLOOKUP(Table1[[#This Row],[CampaignID]],'advert datasetperformance'!A:B,2,FALSE)</f>
        <v>2024-04</v>
      </c>
      <c r="P141">
        <f>VLOOKUP(Table1[[#This Row],[CampaignID]],'advert datasetperformance'!A:F,6,FALSE)</f>
        <v>9825</v>
      </c>
    </row>
    <row r="142" spans="1:16" x14ac:dyDescent="0.25">
      <c r="A142" t="s">
        <v>412</v>
      </c>
      <c r="B142" t="s">
        <v>243</v>
      </c>
      <c r="C142" t="s">
        <v>413</v>
      </c>
      <c r="D142" s="1">
        <v>45253</v>
      </c>
      <c r="E142" s="1">
        <v>45182</v>
      </c>
      <c r="F142">
        <v>2763</v>
      </c>
      <c r="G142">
        <v>180143</v>
      </c>
      <c r="H142">
        <v>4047</v>
      </c>
      <c r="I142">
        <v>715</v>
      </c>
      <c r="J142">
        <v>15127</v>
      </c>
      <c r="K142" t="str">
        <f>VLOOKUP(Table1[[#This Row],[CustomerID]],'advert datasetcustomers'!A:B,2,FALSE)</f>
        <v>Anthony Roberts</v>
      </c>
      <c r="L142" t="str">
        <f>VLOOKUP(Table1[[#This Row],[CustomerID]],'advert datasetcustomers'!A:E,5,FALSE)</f>
        <v>Johnsonland, AL</v>
      </c>
      <c r="M142" t="str">
        <f>VLOOKUP(Table1[[#This Row],[CampaignID]],'advert datasetplatforms'!A:B,2,FALSE)</f>
        <v>Facebook</v>
      </c>
      <c r="N142">
        <f>VLOOKUP(Table1[[#This Row],[CampaignID]],'advert datasetplatforms'!A:D,4,FALSE)</f>
        <v>82103</v>
      </c>
      <c r="O142" t="str">
        <f>VLOOKUP(Table1[[#This Row],[CampaignID]],'advert datasetperformance'!A:B,2,FALSE)</f>
        <v>2024-02</v>
      </c>
      <c r="P142">
        <f>VLOOKUP(Table1[[#This Row],[CampaignID]],'advert datasetperformance'!A:F,6,FALSE)</f>
        <v>12082</v>
      </c>
    </row>
    <row r="143" spans="1:16" x14ac:dyDescent="0.25">
      <c r="A143" t="s">
        <v>414</v>
      </c>
      <c r="B143" t="s">
        <v>415</v>
      </c>
      <c r="C143" t="s">
        <v>416</v>
      </c>
      <c r="D143" s="1">
        <v>44923</v>
      </c>
      <c r="E143" s="1">
        <v>44893</v>
      </c>
      <c r="F143">
        <v>5659</v>
      </c>
      <c r="G143">
        <v>62152</v>
      </c>
      <c r="H143">
        <v>3411</v>
      </c>
      <c r="I143">
        <v>341</v>
      </c>
      <c r="J143">
        <v>21447</v>
      </c>
      <c r="K143" t="str">
        <f>VLOOKUP(Table1[[#This Row],[CustomerID]],'advert datasetcustomers'!A:B,2,FALSE)</f>
        <v>Rachel Carson</v>
      </c>
      <c r="L143" t="str">
        <f>VLOOKUP(Table1[[#This Row],[CustomerID]],'advert datasetcustomers'!A:E,5,FALSE)</f>
        <v>North Shelly, NJ</v>
      </c>
      <c r="M143" t="str">
        <f>VLOOKUP(Table1[[#This Row],[CampaignID]],'advert datasetplatforms'!A:B,2,FALSE)</f>
        <v>Google Ads</v>
      </c>
      <c r="N143">
        <f>VLOOKUP(Table1[[#This Row],[CampaignID]],'advert datasetplatforms'!A:D,4,FALSE)</f>
        <v>73061</v>
      </c>
      <c r="O143" t="str">
        <f>VLOOKUP(Table1[[#This Row],[CampaignID]],'advert datasetperformance'!A:B,2,FALSE)</f>
        <v>2024-06</v>
      </c>
      <c r="P143">
        <f>VLOOKUP(Table1[[#This Row],[CampaignID]],'advert datasetperformance'!A:F,6,FALSE)</f>
        <v>13260</v>
      </c>
    </row>
    <row r="144" spans="1:16" x14ac:dyDescent="0.25">
      <c r="A144" t="s">
        <v>417</v>
      </c>
      <c r="B144" t="s">
        <v>194</v>
      </c>
      <c r="C144" t="s">
        <v>418</v>
      </c>
      <c r="D144" s="1">
        <v>45390</v>
      </c>
      <c r="E144" s="1">
        <v>45576</v>
      </c>
      <c r="F144">
        <v>5250</v>
      </c>
      <c r="G144">
        <v>101901</v>
      </c>
      <c r="H144">
        <v>4450</v>
      </c>
      <c r="I144">
        <v>448</v>
      </c>
      <c r="J144">
        <v>18155</v>
      </c>
      <c r="K144" t="str">
        <f>VLOOKUP(Table1[[#This Row],[CustomerID]],'advert datasetcustomers'!A:B,2,FALSE)</f>
        <v>Ryan Thomas</v>
      </c>
      <c r="L144" t="str">
        <f>VLOOKUP(Table1[[#This Row],[CustomerID]],'advert datasetcustomers'!A:E,5,FALSE)</f>
        <v>South Heather, NM</v>
      </c>
      <c r="M144" t="str">
        <f>VLOOKUP(Table1[[#This Row],[CampaignID]],'advert datasetplatforms'!A:B,2,FALSE)</f>
        <v>Twitter</v>
      </c>
      <c r="N144">
        <f>VLOOKUP(Table1[[#This Row],[CampaignID]],'advert datasetplatforms'!A:D,4,FALSE)</f>
        <v>90605</v>
      </c>
      <c r="O144" t="str">
        <f>VLOOKUP(Table1[[#This Row],[CampaignID]],'advert datasetperformance'!A:B,2,FALSE)</f>
        <v>2024-07</v>
      </c>
      <c r="P144">
        <f>VLOOKUP(Table1[[#This Row],[CampaignID]],'advert datasetperformance'!A:F,6,FALSE)</f>
        <v>10823</v>
      </c>
    </row>
    <row r="145" spans="1:16" x14ac:dyDescent="0.25">
      <c r="A145" t="s">
        <v>419</v>
      </c>
      <c r="B145" t="s">
        <v>420</v>
      </c>
      <c r="C145" t="s">
        <v>421</v>
      </c>
      <c r="D145" s="1">
        <v>45457</v>
      </c>
      <c r="E145" s="1">
        <v>44871</v>
      </c>
      <c r="F145">
        <v>5952</v>
      </c>
      <c r="G145">
        <v>81632</v>
      </c>
      <c r="H145">
        <v>2994</v>
      </c>
      <c r="I145">
        <v>389</v>
      </c>
      <c r="J145">
        <v>16723</v>
      </c>
      <c r="K145" t="str">
        <f>VLOOKUP(Table1[[#This Row],[CustomerID]],'advert datasetcustomers'!A:B,2,FALSE)</f>
        <v>William Fowler</v>
      </c>
      <c r="L145" t="str">
        <f>VLOOKUP(Table1[[#This Row],[CustomerID]],'advert datasetcustomers'!A:E,5,FALSE)</f>
        <v>Port Michelle, MH</v>
      </c>
      <c r="M145" t="str">
        <f>VLOOKUP(Table1[[#This Row],[CampaignID]],'advert datasetplatforms'!A:B,2,FALSE)</f>
        <v>Twitter</v>
      </c>
      <c r="N145">
        <f>VLOOKUP(Table1[[#This Row],[CampaignID]],'advert datasetplatforms'!A:D,4,FALSE)</f>
        <v>79645</v>
      </c>
      <c r="O145" t="str">
        <f>VLOOKUP(Table1[[#This Row],[CampaignID]],'advert datasetperformance'!A:B,2,FALSE)</f>
        <v>2024-02</v>
      </c>
      <c r="P145">
        <f>VLOOKUP(Table1[[#This Row],[CampaignID]],'advert datasetperformance'!A:F,6,FALSE)</f>
        <v>10488</v>
      </c>
    </row>
    <row r="146" spans="1:16" x14ac:dyDescent="0.25">
      <c r="A146" t="s">
        <v>422</v>
      </c>
      <c r="B146" t="s">
        <v>423</v>
      </c>
      <c r="C146" t="s">
        <v>424</v>
      </c>
      <c r="D146" s="1">
        <v>45339</v>
      </c>
      <c r="E146" s="1">
        <v>45187</v>
      </c>
      <c r="F146">
        <v>8574</v>
      </c>
      <c r="G146">
        <v>121193</v>
      </c>
      <c r="H146">
        <v>6958</v>
      </c>
      <c r="I146">
        <v>419</v>
      </c>
      <c r="J146">
        <v>12204</v>
      </c>
      <c r="K146" t="str">
        <f>VLOOKUP(Table1[[#This Row],[CustomerID]],'advert datasetcustomers'!A:B,2,FALSE)</f>
        <v>Annette Clark</v>
      </c>
      <c r="L146" t="str">
        <f>VLOOKUP(Table1[[#This Row],[CustomerID]],'advert datasetcustomers'!A:E,5,FALSE)</f>
        <v>South Tina, MO</v>
      </c>
      <c r="M146" t="str">
        <f>VLOOKUP(Table1[[#This Row],[CampaignID]],'advert datasetplatforms'!A:B,2,FALSE)</f>
        <v>LinkedIn</v>
      </c>
      <c r="N146">
        <f>VLOOKUP(Table1[[#This Row],[CampaignID]],'advert datasetplatforms'!A:D,4,FALSE)</f>
        <v>51094</v>
      </c>
      <c r="O146" t="str">
        <f>VLOOKUP(Table1[[#This Row],[CampaignID]],'advert datasetperformance'!A:B,2,FALSE)</f>
        <v>2024-09</v>
      </c>
      <c r="P146">
        <f>VLOOKUP(Table1[[#This Row],[CampaignID]],'advert datasetperformance'!A:F,6,FALSE)</f>
        <v>8462</v>
      </c>
    </row>
    <row r="147" spans="1:16" x14ac:dyDescent="0.25">
      <c r="A147" t="s">
        <v>425</v>
      </c>
      <c r="B147" t="s">
        <v>426</v>
      </c>
      <c r="C147" t="s">
        <v>427</v>
      </c>
      <c r="D147" s="1">
        <v>45187</v>
      </c>
      <c r="E147" s="1">
        <v>45147</v>
      </c>
      <c r="F147">
        <v>6416</v>
      </c>
      <c r="G147">
        <v>95527</v>
      </c>
      <c r="H147">
        <v>5082</v>
      </c>
      <c r="I147">
        <v>456</v>
      </c>
      <c r="J147">
        <v>13721</v>
      </c>
      <c r="K147" t="str">
        <f>VLOOKUP(Table1[[#This Row],[CustomerID]],'advert datasetcustomers'!A:B,2,FALSE)</f>
        <v>Brad Gordon MD</v>
      </c>
      <c r="L147" t="str">
        <f>VLOOKUP(Table1[[#This Row],[CustomerID]],'advert datasetcustomers'!A:E,5,FALSE)</f>
        <v>North James, NC</v>
      </c>
      <c r="M147" t="str">
        <f>VLOOKUP(Table1[[#This Row],[CampaignID]],'advert datasetplatforms'!A:B,2,FALSE)</f>
        <v>Instagram</v>
      </c>
      <c r="N147">
        <f>VLOOKUP(Table1[[#This Row],[CampaignID]],'advert datasetplatforms'!A:D,4,FALSE)</f>
        <v>57465</v>
      </c>
      <c r="O147" t="str">
        <f>VLOOKUP(Table1[[#This Row],[CampaignID]],'advert datasetperformance'!A:B,2,FALSE)</f>
        <v>2024-10</v>
      </c>
      <c r="P147">
        <f>VLOOKUP(Table1[[#This Row],[CampaignID]],'advert datasetperformance'!A:F,6,FALSE)</f>
        <v>10664</v>
      </c>
    </row>
    <row r="148" spans="1:16" x14ac:dyDescent="0.25">
      <c r="A148" t="s">
        <v>428</v>
      </c>
      <c r="B148" t="s">
        <v>429</v>
      </c>
      <c r="C148" t="s">
        <v>430</v>
      </c>
      <c r="D148" s="1">
        <v>45322</v>
      </c>
      <c r="E148" s="1">
        <v>44919</v>
      </c>
      <c r="F148">
        <v>3630</v>
      </c>
      <c r="G148">
        <v>109643</v>
      </c>
      <c r="H148">
        <v>3265</v>
      </c>
      <c r="I148">
        <v>874</v>
      </c>
      <c r="J148">
        <v>10051</v>
      </c>
      <c r="K148" t="str">
        <f>VLOOKUP(Table1[[#This Row],[CustomerID]],'advert datasetcustomers'!A:B,2,FALSE)</f>
        <v>Maria Crawford</v>
      </c>
      <c r="L148" t="str">
        <f>VLOOKUP(Table1[[#This Row],[CustomerID]],'advert datasetcustomers'!A:E,5,FALSE)</f>
        <v>Stephaniemouth, VI</v>
      </c>
      <c r="M148" t="str">
        <f>VLOOKUP(Table1[[#This Row],[CampaignID]],'advert datasetplatforms'!A:B,2,FALSE)</f>
        <v>LinkedIn</v>
      </c>
      <c r="N148">
        <f>VLOOKUP(Table1[[#This Row],[CampaignID]],'advert datasetplatforms'!A:D,4,FALSE)</f>
        <v>27973</v>
      </c>
      <c r="O148" t="str">
        <f>VLOOKUP(Table1[[#This Row],[CampaignID]],'advert datasetperformance'!A:B,2,FALSE)</f>
        <v>2024-02</v>
      </c>
      <c r="P148">
        <f>VLOOKUP(Table1[[#This Row],[CampaignID]],'advert datasetperformance'!A:F,6,FALSE)</f>
        <v>5279</v>
      </c>
    </row>
    <row r="149" spans="1:16" x14ac:dyDescent="0.25">
      <c r="A149" t="s">
        <v>431</v>
      </c>
      <c r="B149" t="s">
        <v>432</v>
      </c>
      <c r="C149" t="s">
        <v>433</v>
      </c>
      <c r="D149" s="1">
        <v>45038</v>
      </c>
      <c r="E149" s="1">
        <v>45342</v>
      </c>
      <c r="F149">
        <v>6675</v>
      </c>
      <c r="G149">
        <v>89719</v>
      </c>
      <c r="H149">
        <v>4718</v>
      </c>
      <c r="I149">
        <v>763</v>
      </c>
      <c r="J149">
        <v>12362</v>
      </c>
      <c r="K149" t="str">
        <f>VLOOKUP(Table1[[#This Row],[CustomerID]],'advert datasetcustomers'!A:B,2,FALSE)</f>
        <v>Brandon Santiago</v>
      </c>
      <c r="L149" t="str">
        <f>VLOOKUP(Table1[[#This Row],[CustomerID]],'advert datasetcustomers'!A:E,5,FALSE)</f>
        <v>Wilkersonberg, NH</v>
      </c>
      <c r="M149" t="str">
        <f>VLOOKUP(Table1[[#This Row],[CampaignID]],'advert datasetplatforms'!A:B,2,FALSE)</f>
        <v>LinkedIn</v>
      </c>
      <c r="N149">
        <f>VLOOKUP(Table1[[#This Row],[CampaignID]],'advert datasetplatforms'!A:D,4,FALSE)</f>
        <v>117058</v>
      </c>
      <c r="O149" t="str">
        <f>VLOOKUP(Table1[[#This Row],[CampaignID]],'advert datasetperformance'!A:B,2,FALSE)</f>
        <v>2024-09</v>
      </c>
      <c r="P149">
        <f>VLOOKUP(Table1[[#This Row],[CampaignID]],'advert datasetperformance'!A:F,6,FALSE)</f>
        <v>9369</v>
      </c>
    </row>
    <row r="150" spans="1:16" x14ac:dyDescent="0.25">
      <c r="A150" t="s">
        <v>434</v>
      </c>
      <c r="B150" t="s">
        <v>435</v>
      </c>
      <c r="C150" t="s">
        <v>436</v>
      </c>
      <c r="D150" s="1">
        <v>45180</v>
      </c>
      <c r="E150" s="1">
        <v>44994</v>
      </c>
      <c r="F150">
        <v>3026</v>
      </c>
      <c r="G150">
        <v>110371</v>
      </c>
      <c r="H150">
        <v>2427</v>
      </c>
      <c r="I150">
        <v>559</v>
      </c>
      <c r="J150">
        <v>16489</v>
      </c>
      <c r="K150" t="str">
        <f>VLOOKUP(Table1[[#This Row],[CustomerID]],'advert datasetcustomers'!A:B,2,FALSE)</f>
        <v>Ernest Murray</v>
      </c>
      <c r="L150" t="str">
        <f>VLOOKUP(Table1[[#This Row],[CustomerID]],'advert datasetcustomers'!A:E,5,FALSE)</f>
        <v>Port Christopher, MD</v>
      </c>
      <c r="M150" t="str">
        <f>VLOOKUP(Table1[[#This Row],[CampaignID]],'advert datasetplatforms'!A:B,2,FALSE)</f>
        <v>Google Ads</v>
      </c>
      <c r="N150">
        <f>VLOOKUP(Table1[[#This Row],[CampaignID]],'advert datasetplatforms'!A:D,4,FALSE)</f>
        <v>41544</v>
      </c>
      <c r="O150" t="str">
        <f>VLOOKUP(Table1[[#This Row],[CampaignID]],'advert datasetperformance'!A:B,2,FALSE)</f>
        <v>2024-05</v>
      </c>
      <c r="P150">
        <f>VLOOKUP(Table1[[#This Row],[CampaignID]],'advert datasetperformance'!A:F,6,FALSE)</f>
        <v>8838</v>
      </c>
    </row>
    <row r="151" spans="1:16" x14ac:dyDescent="0.25">
      <c r="A151" t="s">
        <v>437</v>
      </c>
      <c r="B151" t="s">
        <v>315</v>
      </c>
      <c r="C151" t="s">
        <v>438</v>
      </c>
      <c r="D151" s="1">
        <v>45498</v>
      </c>
      <c r="E151" s="1">
        <v>45497</v>
      </c>
      <c r="F151">
        <v>4307</v>
      </c>
      <c r="G151">
        <v>85951</v>
      </c>
      <c r="H151">
        <v>4578</v>
      </c>
      <c r="I151">
        <v>415</v>
      </c>
      <c r="J151">
        <v>15423</v>
      </c>
      <c r="K151" t="str">
        <f>VLOOKUP(Table1[[#This Row],[CustomerID]],'advert datasetcustomers'!A:B,2,FALSE)</f>
        <v>Logan Coleman</v>
      </c>
      <c r="L151" t="str">
        <f>VLOOKUP(Table1[[#This Row],[CustomerID]],'advert datasetcustomers'!A:E,5,FALSE)</f>
        <v>North Julieton, WI</v>
      </c>
      <c r="M151" t="str">
        <f>VLOOKUP(Table1[[#This Row],[CampaignID]],'advert datasetplatforms'!A:B,2,FALSE)</f>
        <v>Instagram</v>
      </c>
      <c r="N151">
        <f>VLOOKUP(Table1[[#This Row],[CampaignID]],'advert datasetplatforms'!A:D,4,FALSE)</f>
        <v>93116</v>
      </c>
      <c r="O151" t="str">
        <f>VLOOKUP(Table1[[#This Row],[CampaignID]],'advert datasetperformance'!A:B,2,FALSE)</f>
        <v>2024-07</v>
      </c>
      <c r="P151">
        <f>VLOOKUP(Table1[[#This Row],[CampaignID]],'advert datasetperformance'!A:F,6,FALSE)</f>
        <v>10624</v>
      </c>
    </row>
    <row r="152" spans="1:16" x14ac:dyDescent="0.25">
      <c r="A152" t="s">
        <v>439</v>
      </c>
      <c r="B152" t="s">
        <v>440</v>
      </c>
      <c r="C152" t="s">
        <v>441</v>
      </c>
      <c r="D152" s="1">
        <v>45306</v>
      </c>
      <c r="E152" s="1">
        <v>44908</v>
      </c>
      <c r="F152">
        <v>4897</v>
      </c>
      <c r="G152">
        <v>108756</v>
      </c>
      <c r="H152">
        <v>5540</v>
      </c>
      <c r="I152">
        <v>282</v>
      </c>
      <c r="J152">
        <v>22346</v>
      </c>
      <c r="K152" t="str">
        <f>VLOOKUP(Table1[[#This Row],[CustomerID]],'advert datasetcustomers'!A:B,2,FALSE)</f>
        <v>Joshua Rodriguez</v>
      </c>
      <c r="L152" t="str">
        <f>VLOOKUP(Table1[[#This Row],[CustomerID]],'advert datasetcustomers'!A:E,5,FALSE)</f>
        <v>Erinborough, SC</v>
      </c>
      <c r="M152" t="str">
        <f>VLOOKUP(Table1[[#This Row],[CampaignID]],'advert datasetplatforms'!A:B,2,FALSE)</f>
        <v>Twitter</v>
      </c>
      <c r="N152">
        <f>VLOOKUP(Table1[[#This Row],[CampaignID]],'advert datasetplatforms'!A:D,4,FALSE)</f>
        <v>108345</v>
      </c>
      <c r="O152" t="str">
        <f>VLOOKUP(Table1[[#This Row],[CampaignID]],'advert datasetperformance'!A:B,2,FALSE)</f>
        <v>2024-09</v>
      </c>
      <c r="P152">
        <f>VLOOKUP(Table1[[#This Row],[CampaignID]],'advert datasetperformance'!A:F,6,FALSE)</f>
        <v>12007</v>
      </c>
    </row>
    <row r="153" spans="1:16" x14ac:dyDescent="0.25">
      <c r="A153" t="s">
        <v>442</v>
      </c>
      <c r="B153" t="s">
        <v>350</v>
      </c>
      <c r="C153" t="s">
        <v>443</v>
      </c>
      <c r="D153" s="1">
        <v>45075</v>
      </c>
      <c r="E153" s="1">
        <v>45090</v>
      </c>
      <c r="F153">
        <v>7570</v>
      </c>
      <c r="G153">
        <v>113951</v>
      </c>
      <c r="H153">
        <v>3918</v>
      </c>
      <c r="I153">
        <v>510</v>
      </c>
      <c r="J153">
        <v>8467</v>
      </c>
      <c r="K153" t="str">
        <f>VLOOKUP(Table1[[#This Row],[CustomerID]],'advert datasetcustomers'!A:B,2,FALSE)</f>
        <v>Julie Michael DDS</v>
      </c>
      <c r="L153" t="str">
        <f>VLOOKUP(Table1[[#This Row],[CustomerID]],'advert datasetcustomers'!A:E,5,FALSE)</f>
        <v>Lake Robertside, TX</v>
      </c>
      <c r="M153" t="str">
        <f>VLOOKUP(Table1[[#This Row],[CampaignID]],'advert datasetplatforms'!A:B,2,FALSE)</f>
        <v>Instagram</v>
      </c>
      <c r="N153">
        <f>VLOOKUP(Table1[[#This Row],[CampaignID]],'advert datasetplatforms'!A:D,4,FALSE)</f>
        <v>112464</v>
      </c>
      <c r="O153" t="str">
        <f>VLOOKUP(Table1[[#This Row],[CampaignID]],'advert datasetperformance'!A:B,2,FALSE)</f>
        <v>2024-09</v>
      </c>
      <c r="P153">
        <f>VLOOKUP(Table1[[#This Row],[CampaignID]],'advert datasetperformance'!A:F,6,FALSE)</f>
        <v>6791</v>
      </c>
    </row>
    <row r="154" spans="1:16" x14ac:dyDescent="0.25">
      <c r="A154" t="s">
        <v>444</v>
      </c>
      <c r="B154" t="s">
        <v>445</v>
      </c>
      <c r="C154" t="s">
        <v>446</v>
      </c>
      <c r="D154" s="1">
        <v>45041</v>
      </c>
      <c r="E154" s="1">
        <v>44937</v>
      </c>
      <c r="F154">
        <v>3882</v>
      </c>
      <c r="G154">
        <v>103749</v>
      </c>
      <c r="H154">
        <v>5780</v>
      </c>
      <c r="I154">
        <v>699</v>
      </c>
      <c r="J154">
        <v>11504</v>
      </c>
      <c r="K154" t="str">
        <f>VLOOKUP(Table1[[#This Row],[CustomerID]],'advert datasetcustomers'!A:B,2,FALSE)</f>
        <v>Elizabeth Ewing</v>
      </c>
      <c r="L154" t="str">
        <f>VLOOKUP(Table1[[#This Row],[CustomerID]],'advert datasetcustomers'!A:E,5,FALSE)</f>
        <v>North Lauren, GU</v>
      </c>
      <c r="M154" t="str">
        <f>VLOOKUP(Table1[[#This Row],[CampaignID]],'advert datasetplatforms'!A:B,2,FALSE)</f>
        <v>Instagram</v>
      </c>
      <c r="N154">
        <f>VLOOKUP(Table1[[#This Row],[CampaignID]],'advert datasetplatforms'!A:D,4,FALSE)</f>
        <v>54749</v>
      </c>
      <c r="O154" t="str">
        <f>VLOOKUP(Table1[[#This Row],[CampaignID]],'advert datasetperformance'!A:B,2,FALSE)</f>
        <v>2024-05</v>
      </c>
      <c r="P154">
        <f>VLOOKUP(Table1[[#This Row],[CampaignID]],'advert datasetperformance'!A:F,6,FALSE)</f>
        <v>12321</v>
      </c>
    </row>
    <row r="155" spans="1:16" x14ac:dyDescent="0.25">
      <c r="A155" t="s">
        <v>447</v>
      </c>
      <c r="B155" t="s">
        <v>448</v>
      </c>
      <c r="C155" t="s">
        <v>449</v>
      </c>
      <c r="D155" s="1">
        <v>45524</v>
      </c>
      <c r="E155" s="1">
        <v>45516</v>
      </c>
      <c r="F155">
        <v>3760</v>
      </c>
      <c r="G155">
        <v>116798</v>
      </c>
      <c r="H155">
        <v>5928</v>
      </c>
      <c r="I155">
        <v>364</v>
      </c>
      <c r="J155">
        <v>16720</v>
      </c>
      <c r="K155" t="str">
        <f>VLOOKUP(Table1[[#This Row],[CustomerID]],'advert datasetcustomers'!A:B,2,FALSE)</f>
        <v>Colton Hernandez</v>
      </c>
      <c r="L155" t="str">
        <f>VLOOKUP(Table1[[#This Row],[CustomerID]],'advert datasetcustomers'!A:E,5,FALSE)</f>
        <v>Davishaven, VA</v>
      </c>
      <c r="M155" t="str">
        <f>VLOOKUP(Table1[[#This Row],[CampaignID]],'advert datasetplatforms'!A:B,2,FALSE)</f>
        <v>Google Ads</v>
      </c>
      <c r="N155">
        <f>VLOOKUP(Table1[[#This Row],[CampaignID]],'advert datasetplatforms'!A:D,4,FALSE)</f>
        <v>85462</v>
      </c>
      <c r="O155" t="str">
        <f>VLOOKUP(Table1[[#This Row],[CampaignID]],'advert datasetperformance'!A:B,2,FALSE)</f>
        <v>2024-03</v>
      </c>
      <c r="P155">
        <f>VLOOKUP(Table1[[#This Row],[CampaignID]],'advert datasetperformance'!A:F,6,FALSE)</f>
        <v>8677</v>
      </c>
    </row>
    <row r="156" spans="1:16" x14ac:dyDescent="0.25">
      <c r="A156" t="s">
        <v>450</v>
      </c>
      <c r="B156" t="s">
        <v>309</v>
      </c>
      <c r="C156" t="s">
        <v>451</v>
      </c>
      <c r="D156" s="1">
        <v>45262</v>
      </c>
      <c r="E156" s="1">
        <v>45116</v>
      </c>
      <c r="F156">
        <v>4852</v>
      </c>
      <c r="G156">
        <v>120358</v>
      </c>
      <c r="H156">
        <v>5089</v>
      </c>
      <c r="I156">
        <v>321</v>
      </c>
      <c r="J156">
        <v>13640</v>
      </c>
      <c r="K156" t="str">
        <f>VLOOKUP(Table1[[#This Row],[CustomerID]],'advert datasetcustomers'!A:B,2,FALSE)</f>
        <v>Gerald Norman</v>
      </c>
      <c r="L156" t="str">
        <f>VLOOKUP(Table1[[#This Row],[CustomerID]],'advert datasetcustomers'!A:E,5,FALSE)</f>
        <v>Lake Madisonfurt, WA</v>
      </c>
      <c r="M156" t="str">
        <f>VLOOKUP(Table1[[#This Row],[CampaignID]],'advert datasetplatforms'!A:B,2,FALSE)</f>
        <v>Twitter</v>
      </c>
      <c r="N156">
        <f>VLOOKUP(Table1[[#This Row],[CampaignID]],'advert datasetplatforms'!A:D,4,FALSE)</f>
        <v>74867</v>
      </c>
      <c r="O156" t="str">
        <f>VLOOKUP(Table1[[#This Row],[CampaignID]],'advert datasetperformance'!A:B,2,FALSE)</f>
        <v>2024-07</v>
      </c>
      <c r="P156">
        <f>VLOOKUP(Table1[[#This Row],[CampaignID]],'advert datasetperformance'!A:F,6,FALSE)</f>
        <v>9942</v>
      </c>
    </row>
    <row r="157" spans="1:16" x14ac:dyDescent="0.25">
      <c r="A157" t="s">
        <v>452</v>
      </c>
      <c r="B157" t="s">
        <v>453</v>
      </c>
      <c r="C157" t="s">
        <v>454</v>
      </c>
      <c r="D157" s="1">
        <v>45031</v>
      </c>
      <c r="E157" s="1">
        <v>44945</v>
      </c>
      <c r="F157">
        <v>4004</v>
      </c>
      <c r="G157">
        <v>87863</v>
      </c>
      <c r="H157">
        <v>7012</v>
      </c>
      <c r="I157">
        <v>636</v>
      </c>
      <c r="J157">
        <v>12152</v>
      </c>
      <c r="K157" t="str">
        <f>VLOOKUP(Table1[[#This Row],[CustomerID]],'advert datasetcustomers'!A:B,2,FALSE)</f>
        <v>Brian Goodwin</v>
      </c>
      <c r="L157" t="str">
        <f>VLOOKUP(Table1[[#This Row],[CustomerID]],'advert datasetcustomers'!A:E,5,FALSE)</f>
        <v>South Rachelmouth, NY</v>
      </c>
      <c r="M157" t="str">
        <f>VLOOKUP(Table1[[#This Row],[CampaignID]],'advert datasetplatforms'!A:B,2,FALSE)</f>
        <v>Facebook</v>
      </c>
      <c r="N157">
        <f>VLOOKUP(Table1[[#This Row],[CampaignID]],'advert datasetplatforms'!A:D,4,FALSE)</f>
        <v>123248</v>
      </c>
      <c r="O157" t="str">
        <f>VLOOKUP(Table1[[#This Row],[CampaignID]],'advert datasetperformance'!A:B,2,FALSE)</f>
        <v>2024-06</v>
      </c>
      <c r="P157">
        <f>VLOOKUP(Table1[[#This Row],[CampaignID]],'advert datasetperformance'!A:F,6,FALSE)</f>
        <v>6905</v>
      </c>
    </row>
    <row r="158" spans="1:16" x14ac:dyDescent="0.25">
      <c r="A158" t="s">
        <v>455</v>
      </c>
      <c r="B158" t="s">
        <v>456</v>
      </c>
      <c r="C158" t="s">
        <v>457</v>
      </c>
      <c r="D158" s="1">
        <v>45441</v>
      </c>
      <c r="E158" s="1">
        <v>44983</v>
      </c>
      <c r="F158">
        <v>6689</v>
      </c>
      <c r="G158">
        <v>120077</v>
      </c>
      <c r="H158">
        <v>7641</v>
      </c>
      <c r="I158">
        <v>413</v>
      </c>
      <c r="J158">
        <v>15087</v>
      </c>
      <c r="K158" t="str">
        <f>VLOOKUP(Table1[[#This Row],[CustomerID]],'advert datasetcustomers'!A:B,2,FALSE)</f>
        <v>Sharon Ramos</v>
      </c>
      <c r="L158" t="str">
        <f>VLOOKUP(Table1[[#This Row],[CustomerID]],'advert datasetcustomers'!A:E,5,FALSE)</f>
        <v>East Joseph, ND</v>
      </c>
      <c r="M158" t="str">
        <f>VLOOKUP(Table1[[#This Row],[CampaignID]],'advert datasetplatforms'!A:B,2,FALSE)</f>
        <v>Instagram</v>
      </c>
      <c r="N158">
        <f>VLOOKUP(Table1[[#This Row],[CampaignID]],'advert datasetplatforms'!A:D,4,FALSE)</f>
        <v>85789</v>
      </c>
      <c r="O158" t="str">
        <f>VLOOKUP(Table1[[#This Row],[CampaignID]],'advert datasetperformance'!A:B,2,FALSE)</f>
        <v>2024-08</v>
      </c>
      <c r="P158">
        <f>VLOOKUP(Table1[[#This Row],[CampaignID]],'advert datasetperformance'!A:F,6,FALSE)</f>
        <v>10157</v>
      </c>
    </row>
    <row r="159" spans="1:16" x14ac:dyDescent="0.25">
      <c r="A159" t="s">
        <v>458</v>
      </c>
      <c r="B159" t="s">
        <v>350</v>
      </c>
      <c r="C159" t="s">
        <v>459</v>
      </c>
      <c r="D159" s="1">
        <v>45442</v>
      </c>
      <c r="E159" s="1">
        <v>45450</v>
      </c>
      <c r="F159">
        <v>3380</v>
      </c>
      <c r="G159">
        <v>114814</v>
      </c>
      <c r="H159">
        <v>4355</v>
      </c>
      <c r="I159">
        <v>344</v>
      </c>
      <c r="J159">
        <v>20492</v>
      </c>
      <c r="K159" t="str">
        <f>VLOOKUP(Table1[[#This Row],[CustomerID]],'advert datasetcustomers'!A:B,2,FALSE)</f>
        <v>Julie Michael DDS</v>
      </c>
      <c r="L159" t="str">
        <f>VLOOKUP(Table1[[#This Row],[CustomerID]],'advert datasetcustomers'!A:E,5,FALSE)</f>
        <v>Lake Robertside, TX</v>
      </c>
      <c r="M159" t="str">
        <f>VLOOKUP(Table1[[#This Row],[CampaignID]],'advert datasetplatforms'!A:B,2,FALSE)</f>
        <v>Google Ads</v>
      </c>
      <c r="N159">
        <f>VLOOKUP(Table1[[#This Row],[CampaignID]],'advert datasetplatforms'!A:D,4,FALSE)</f>
        <v>93688</v>
      </c>
      <c r="O159" t="str">
        <f>VLOOKUP(Table1[[#This Row],[CampaignID]],'advert datasetperformance'!A:B,2,FALSE)</f>
        <v>2024-02</v>
      </c>
      <c r="P159">
        <f>VLOOKUP(Table1[[#This Row],[CampaignID]],'advert datasetperformance'!A:F,6,FALSE)</f>
        <v>4740</v>
      </c>
    </row>
    <row r="160" spans="1:16" x14ac:dyDescent="0.25">
      <c r="A160" t="s">
        <v>460</v>
      </c>
      <c r="B160" t="s">
        <v>50</v>
      </c>
      <c r="C160" t="s">
        <v>461</v>
      </c>
      <c r="D160" s="1">
        <v>45102</v>
      </c>
      <c r="E160" s="1">
        <v>45001</v>
      </c>
      <c r="F160">
        <v>3278</v>
      </c>
      <c r="G160">
        <v>136628</v>
      </c>
      <c r="H160">
        <v>6065</v>
      </c>
      <c r="I160">
        <v>404</v>
      </c>
      <c r="J160">
        <v>15595</v>
      </c>
      <c r="K160" t="str">
        <f>VLOOKUP(Table1[[#This Row],[CustomerID]],'advert datasetcustomers'!A:B,2,FALSE)</f>
        <v>Patrick Reynolds</v>
      </c>
      <c r="L160" t="str">
        <f>VLOOKUP(Table1[[#This Row],[CustomerID]],'advert datasetcustomers'!A:E,5,FALSE)</f>
        <v>Brianberg, DC</v>
      </c>
      <c r="M160" t="str">
        <f>VLOOKUP(Table1[[#This Row],[CampaignID]],'advert datasetplatforms'!A:B,2,FALSE)</f>
        <v>Google Ads</v>
      </c>
      <c r="N160">
        <f>VLOOKUP(Table1[[#This Row],[CampaignID]],'advert datasetplatforms'!A:D,4,FALSE)</f>
        <v>63072</v>
      </c>
      <c r="O160" t="str">
        <f>VLOOKUP(Table1[[#This Row],[CampaignID]],'advert datasetperformance'!A:B,2,FALSE)</f>
        <v>2024-06</v>
      </c>
      <c r="P160">
        <f>VLOOKUP(Table1[[#This Row],[CampaignID]],'advert datasetperformance'!A:F,6,FALSE)</f>
        <v>6145</v>
      </c>
    </row>
    <row r="161" spans="1:16" x14ac:dyDescent="0.25">
      <c r="A161" t="s">
        <v>462</v>
      </c>
      <c r="B161" t="s">
        <v>353</v>
      </c>
      <c r="C161" t="s">
        <v>463</v>
      </c>
      <c r="D161" s="1">
        <v>45042</v>
      </c>
      <c r="E161" s="1">
        <v>45419</v>
      </c>
      <c r="F161">
        <v>4343</v>
      </c>
      <c r="G161">
        <v>103110</v>
      </c>
      <c r="H161">
        <v>4655</v>
      </c>
      <c r="I161">
        <v>552</v>
      </c>
      <c r="J161">
        <v>19899</v>
      </c>
      <c r="K161" t="str">
        <f>VLOOKUP(Table1[[#This Row],[CustomerID]],'advert datasetcustomers'!A:B,2,FALSE)</f>
        <v>Linda Porter</v>
      </c>
      <c r="L161" t="str">
        <f>VLOOKUP(Table1[[#This Row],[CustomerID]],'advert datasetcustomers'!A:E,5,FALSE)</f>
        <v>East Aprilborough, DC</v>
      </c>
      <c r="M161" t="str">
        <f>VLOOKUP(Table1[[#This Row],[CampaignID]],'advert datasetplatforms'!A:B,2,FALSE)</f>
        <v>Google Ads</v>
      </c>
      <c r="N161">
        <f>VLOOKUP(Table1[[#This Row],[CampaignID]],'advert datasetplatforms'!A:D,4,FALSE)</f>
        <v>46616</v>
      </c>
      <c r="O161" t="str">
        <f>VLOOKUP(Table1[[#This Row],[CampaignID]],'advert datasetperformance'!A:B,2,FALSE)</f>
        <v>2024-07</v>
      </c>
      <c r="P161">
        <f>VLOOKUP(Table1[[#This Row],[CampaignID]],'advert datasetperformance'!A:F,6,FALSE)</f>
        <v>12013</v>
      </c>
    </row>
    <row r="162" spans="1:16" x14ac:dyDescent="0.25">
      <c r="A162" t="s">
        <v>464</v>
      </c>
      <c r="B162" t="s">
        <v>465</v>
      </c>
      <c r="C162" t="s">
        <v>466</v>
      </c>
      <c r="D162" s="1">
        <v>45251</v>
      </c>
      <c r="E162" s="1">
        <v>44903</v>
      </c>
      <c r="F162">
        <v>4252</v>
      </c>
      <c r="G162">
        <v>120926</v>
      </c>
      <c r="H162">
        <v>3206</v>
      </c>
      <c r="I162">
        <v>563</v>
      </c>
      <c r="J162">
        <v>24439</v>
      </c>
      <c r="K162" t="str">
        <f>VLOOKUP(Table1[[#This Row],[CustomerID]],'advert datasetcustomers'!A:B,2,FALSE)</f>
        <v>Steven Weaver</v>
      </c>
      <c r="L162" t="str">
        <f>VLOOKUP(Table1[[#This Row],[CustomerID]],'advert datasetcustomers'!A:E,5,FALSE)</f>
        <v>Mullinsburgh, MP</v>
      </c>
      <c r="M162" t="str">
        <f>VLOOKUP(Table1[[#This Row],[CampaignID]],'advert datasetplatforms'!A:B,2,FALSE)</f>
        <v>Google Ads</v>
      </c>
      <c r="N162">
        <f>VLOOKUP(Table1[[#This Row],[CampaignID]],'advert datasetplatforms'!A:D,4,FALSE)</f>
        <v>82431</v>
      </c>
      <c r="O162" t="str">
        <f>VLOOKUP(Table1[[#This Row],[CampaignID]],'advert datasetperformance'!A:B,2,FALSE)</f>
        <v>2024-06</v>
      </c>
      <c r="P162">
        <f>VLOOKUP(Table1[[#This Row],[CampaignID]],'advert datasetperformance'!A:F,6,FALSE)</f>
        <v>15340</v>
      </c>
    </row>
    <row r="163" spans="1:16" x14ac:dyDescent="0.25">
      <c r="A163" t="s">
        <v>467</v>
      </c>
      <c r="B163" t="s">
        <v>468</v>
      </c>
      <c r="C163" t="s">
        <v>469</v>
      </c>
      <c r="D163" s="1">
        <v>45561</v>
      </c>
      <c r="E163" s="1">
        <v>45510</v>
      </c>
      <c r="F163">
        <v>7894</v>
      </c>
      <c r="G163">
        <v>79912</v>
      </c>
      <c r="H163">
        <v>7315</v>
      </c>
      <c r="I163">
        <v>472</v>
      </c>
      <c r="J163">
        <v>19336</v>
      </c>
      <c r="K163" t="str">
        <f>VLOOKUP(Table1[[#This Row],[CustomerID]],'advert datasetcustomers'!A:B,2,FALSE)</f>
        <v>Deborah Harris</v>
      </c>
      <c r="L163" t="str">
        <f>VLOOKUP(Table1[[#This Row],[CustomerID]],'advert datasetcustomers'!A:E,5,FALSE)</f>
        <v>Elizabethstad, AZ</v>
      </c>
      <c r="M163" t="str">
        <f>VLOOKUP(Table1[[#This Row],[CampaignID]],'advert datasetplatforms'!A:B,2,FALSE)</f>
        <v>Facebook</v>
      </c>
      <c r="N163">
        <f>VLOOKUP(Table1[[#This Row],[CampaignID]],'advert datasetplatforms'!A:D,4,FALSE)</f>
        <v>86648</v>
      </c>
      <c r="O163" t="str">
        <f>VLOOKUP(Table1[[#This Row],[CampaignID]],'advert datasetperformance'!A:B,2,FALSE)</f>
        <v>2024-01</v>
      </c>
      <c r="P163">
        <f>VLOOKUP(Table1[[#This Row],[CampaignID]],'advert datasetperformance'!A:F,6,FALSE)</f>
        <v>7470</v>
      </c>
    </row>
    <row r="164" spans="1:16" x14ac:dyDescent="0.25">
      <c r="A164" t="s">
        <v>470</v>
      </c>
      <c r="B164" t="s">
        <v>471</v>
      </c>
      <c r="C164" t="s">
        <v>472</v>
      </c>
      <c r="D164" s="1">
        <v>45447</v>
      </c>
      <c r="E164" s="1">
        <v>44943</v>
      </c>
      <c r="F164">
        <v>6424</v>
      </c>
      <c r="G164">
        <v>61272</v>
      </c>
      <c r="H164">
        <v>5356</v>
      </c>
      <c r="I164">
        <v>410</v>
      </c>
      <c r="J164">
        <v>10419</v>
      </c>
      <c r="K164" t="str">
        <f>VLOOKUP(Table1[[#This Row],[CustomerID]],'advert datasetcustomers'!A:B,2,FALSE)</f>
        <v>Kenneth Weaver</v>
      </c>
      <c r="L164" t="str">
        <f>VLOOKUP(Table1[[#This Row],[CustomerID]],'advert datasetcustomers'!A:E,5,FALSE)</f>
        <v>Amyberg, AK</v>
      </c>
      <c r="M164" t="str">
        <f>VLOOKUP(Table1[[#This Row],[CampaignID]],'advert datasetplatforms'!A:B,2,FALSE)</f>
        <v>Instagram</v>
      </c>
      <c r="N164">
        <f>VLOOKUP(Table1[[#This Row],[CampaignID]],'advert datasetplatforms'!A:D,4,FALSE)</f>
        <v>80975</v>
      </c>
      <c r="O164" t="str">
        <f>VLOOKUP(Table1[[#This Row],[CampaignID]],'advert datasetperformance'!A:B,2,FALSE)</f>
        <v>2024-07</v>
      </c>
      <c r="P164">
        <f>VLOOKUP(Table1[[#This Row],[CampaignID]],'advert datasetperformance'!A:F,6,FALSE)</f>
        <v>5392</v>
      </c>
    </row>
    <row r="165" spans="1:16" x14ac:dyDescent="0.25">
      <c r="A165" t="s">
        <v>473</v>
      </c>
      <c r="B165" t="s">
        <v>109</v>
      </c>
      <c r="C165" t="s">
        <v>474</v>
      </c>
      <c r="D165" s="1">
        <v>45553</v>
      </c>
      <c r="E165" s="1">
        <v>45082</v>
      </c>
      <c r="F165">
        <v>5131</v>
      </c>
      <c r="G165">
        <v>105845</v>
      </c>
      <c r="H165">
        <v>6150</v>
      </c>
      <c r="I165">
        <v>837</v>
      </c>
      <c r="J165">
        <v>17018</v>
      </c>
      <c r="K165" t="str">
        <f>VLOOKUP(Table1[[#This Row],[CustomerID]],'advert datasetcustomers'!A:B,2,FALSE)</f>
        <v>Donald Roman</v>
      </c>
      <c r="L165" t="str">
        <f>VLOOKUP(Table1[[#This Row],[CustomerID]],'advert datasetcustomers'!A:E,5,FALSE)</f>
        <v>West Brady, VI</v>
      </c>
      <c r="M165" t="str">
        <f>VLOOKUP(Table1[[#This Row],[CampaignID]],'advert datasetplatforms'!A:B,2,FALSE)</f>
        <v>LinkedIn</v>
      </c>
      <c r="N165">
        <f>VLOOKUP(Table1[[#This Row],[CampaignID]],'advert datasetplatforms'!A:D,4,FALSE)</f>
        <v>73183</v>
      </c>
      <c r="O165" t="str">
        <f>VLOOKUP(Table1[[#This Row],[CampaignID]],'advert datasetperformance'!A:B,2,FALSE)</f>
        <v>2024-03</v>
      </c>
      <c r="P165">
        <f>VLOOKUP(Table1[[#This Row],[CampaignID]],'advert datasetperformance'!A:F,6,FALSE)</f>
        <v>8649</v>
      </c>
    </row>
    <row r="166" spans="1:16" x14ac:dyDescent="0.25">
      <c r="A166" t="s">
        <v>475</v>
      </c>
      <c r="B166" t="s">
        <v>476</v>
      </c>
      <c r="C166" t="s">
        <v>477</v>
      </c>
      <c r="D166" s="1">
        <v>45327</v>
      </c>
      <c r="E166" s="1">
        <v>45321</v>
      </c>
      <c r="F166">
        <v>3161</v>
      </c>
      <c r="G166">
        <v>105826</v>
      </c>
      <c r="H166">
        <v>1835</v>
      </c>
      <c r="I166">
        <v>606</v>
      </c>
      <c r="J166">
        <v>15017</v>
      </c>
      <c r="K166" t="str">
        <f>VLOOKUP(Table1[[#This Row],[CustomerID]],'advert datasetcustomers'!A:B,2,FALSE)</f>
        <v>Jennifer George</v>
      </c>
      <c r="L166" t="str">
        <f>VLOOKUP(Table1[[#This Row],[CustomerID]],'advert datasetcustomers'!A:E,5,FALSE)</f>
        <v>Bellview, NC</v>
      </c>
      <c r="M166" t="str">
        <f>VLOOKUP(Table1[[#This Row],[CampaignID]],'advert datasetplatforms'!A:B,2,FALSE)</f>
        <v>Twitter</v>
      </c>
      <c r="N166">
        <f>VLOOKUP(Table1[[#This Row],[CampaignID]],'advert datasetplatforms'!A:D,4,FALSE)</f>
        <v>79359</v>
      </c>
      <c r="O166" t="str">
        <f>VLOOKUP(Table1[[#This Row],[CampaignID]],'advert datasetperformance'!A:B,2,FALSE)</f>
        <v>2024-10</v>
      </c>
      <c r="P166">
        <f>VLOOKUP(Table1[[#This Row],[CampaignID]],'advert datasetperformance'!A:F,6,FALSE)</f>
        <v>12988</v>
      </c>
    </row>
    <row r="167" spans="1:16" x14ac:dyDescent="0.25">
      <c r="A167" t="s">
        <v>478</v>
      </c>
      <c r="B167" t="s">
        <v>479</v>
      </c>
      <c r="C167" t="s">
        <v>480</v>
      </c>
      <c r="D167" s="1">
        <v>45471</v>
      </c>
      <c r="E167" s="1">
        <v>45463</v>
      </c>
      <c r="F167">
        <v>6266</v>
      </c>
      <c r="G167">
        <v>79755</v>
      </c>
      <c r="H167">
        <v>5962</v>
      </c>
      <c r="I167">
        <v>417</v>
      </c>
      <c r="J167">
        <v>3274</v>
      </c>
      <c r="K167" t="str">
        <f>VLOOKUP(Table1[[#This Row],[CustomerID]],'advert datasetcustomers'!A:B,2,FALSE)</f>
        <v>Michael Mills</v>
      </c>
      <c r="L167" t="str">
        <f>VLOOKUP(Table1[[#This Row],[CustomerID]],'advert datasetcustomers'!A:E,5,FALSE)</f>
        <v>South Brucebury, ND</v>
      </c>
      <c r="M167" t="str">
        <f>VLOOKUP(Table1[[#This Row],[CampaignID]],'advert datasetplatforms'!A:B,2,FALSE)</f>
        <v>Instagram</v>
      </c>
      <c r="N167">
        <f>VLOOKUP(Table1[[#This Row],[CampaignID]],'advert datasetplatforms'!A:D,4,FALSE)</f>
        <v>87936</v>
      </c>
      <c r="O167" t="str">
        <f>VLOOKUP(Table1[[#This Row],[CampaignID]],'advert datasetperformance'!A:B,2,FALSE)</f>
        <v>2024-01</v>
      </c>
      <c r="P167">
        <f>VLOOKUP(Table1[[#This Row],[CampaignID]],'advert datasetperformance'!A:F,6,FALSE)</f>
        <v>10706</v>
      </c>
    </row>
    <row r="168" spans="1:16" x14ac:dyDescent="0.25">
      <c r="A168" t="s">
        <v>481</v>
      </c>
      <c r="B168" t="s">
        <v>482</v>
      </c>
      <c r="C168" t="s">
        <v>483</v>
      </c>
      <c r="D168" s="1">
        <v>45253</v>
      </c>
      <c r="E168" s="1">
        <v>45078</v>
      </c>
      <c r="F168">
        <v>3499</v>
      </c>
      <c r="G168">
        <v>40088</v>
      </c>
      <c r="H168">
        <v>2854</v>
      </c>
      <c r="I168">
        <v>369</v>
      </c>
      <c r="J168">
        <v>9648</v>
      </c>
      <c r="K168" t="str">
        <f>VLOOKUP(Table1[[#This Row],[CustomerID]],'advert datasetcustomers'!A:B,2,FALSE)</f>
        <v>John Mason Jr.</v>
      </c>
      <c r="L168" t="str">
        <f>VLOOKUP(Table1[[#This Row],[CustomerID]],'advert datasetcustomers'!A:E,5,FALSE)</f>
        <v>North Victoriabury, NJ</v>
      </c>
      <c r="M168" t="str">
        <f>VLOOKUP(Table1[[#This Row],[CampaignID]],'advert datasetplatforms'!A:B,2,FALSE)</f>
        <v>LinkedIn</v>
      </c>
      <c r="N168">
        <f>VLOOKUP(Table1[[#This Row],[CampaignID]],'advert datasetplatforms'!A:D,4,FALSE)</f>
        <v>101438</v>
      </c>
      <c r="O168" t="str">
        <f>VLOOKUP(Table1[[#This Row],[CampaignID]],'advert datasetperformance'!A:B,2,FALSE)</f>
        <v>2024-03</v>
      </c>
      <c r="P168">
        <f>VLOOKUP(Table1[[#This Row],[CampaignID]],'advert datasetperformance'!A:F,6,FALSE)</f>
        <v>9694</v>
      </c>
    </row>
    <row r="169" spans="1:16" x14ac:dyDescent="0.25">
      <c r="A169" t="s">
        <v>484</v>
      </c>
      <c r="B169" t="s">
        <v>485</v>
      </c>
      <c r="C169" t="s">
        <v>486</v>
      </c>
      <c r="D169" s="1">
        <v>45382</v>
      </c>
      <c r="E169" s="1">
        <v>45547</v>
      </c>
      <c r="F169">
        <v>2682</v>
      </c>
      <c r="G169">
        <v>172173</v>
      </c>
      <c r="H169">
        <v>4245</v>
      </c>
      <c r="I169">
        <v>462</v>
      </c>
      <c r="J169">
        <v>6575</v>
      </c>
      <c r="K169" t="str">
        <f>VLOOKUP(Table1[[#This Row],[CustomerID]],'advert datasetcustomers'!A:B,2,FALSE)</f>
        <v>Margaret Ryan</v>
      </c>
      <c r="L169" t="str">
        <f>VLOOKUP(Table1[[#This Row],[CustomerID]],'advert datasetcustomers'!A:E,5,FALSE)</f>
        <v>South Robert, AK</v>
      </c>
      <c r="M169" t="str">
        <f>VLOOKUP(Table1[[#This Row],[CampaignID]],'advert datasetplatforms'!A:B,2,FALSE)</f>
        <v>Google Ads</v>
      </c>
      <c r="N169">
        <f>VLOOKUP(Table1[[#This Row],[CampaignID]],'advert datasetplatforms'!A:D,4,FALSE)</f>
        <v>85068</v>
      </c>
      <c r="O169" t="str">
        <f>VLOOKUP(Table1[[#This Row],[CampaignID]],'advert datasetperformance'!A:B,2,FALSE)</f>
        <v>2024-10</v>
      </c>
      <c r="P169">
        <f>VLOOKUP(Table1[[#This Row],[CampaignID]],'advert datasetperformance'!A:F,6,FALSE)</f>
        <v>4784</v>
      </c>
    </row>
    <row r="170" spans="1:16" x14ac:dyDescent="0.25">
      <c r="A170" t="s">
        <v>487</v>
      </c>
      <c r="B170" t="s">
        <v>488</v>
      </c>
      <c r="C170" t="s">
        <v>489</v>
      </c>
      <c r="D170" s="1">
        <v>45106</v>
      </c>
      <c r="E170" s="1">
        <v>45242</v>
      </c>
      <c r="F170">
        <v>6782</v>
      </c>
      <c r="G170">
        <v>118602</v>
      </c>
      <c r="H170">
        <v>4728</v>
      </c>
      <c r="I170">
        <v>355</v>
      </c>
      <c r="J170">
        <v>17834</v>
      </c>
      <c r="K170" t="str">
        <f>VLOOKUP(Table1[[#This Row],[CustomerID]],'advert datasetcustomers'!A:B,2,FALSE)</f>
        <v>Eugene Martin</v>
      </c>
      <c r="L170" t="str">
        <f>VLOOKUP(Table1[[#This Row],[CustomerID]],'advert datasetcustomers'!A:E,5,FALSE)</f>
        <v>Sarahville, IA</v>
      </c>
      <c r="M170" t="str">
        <f>VLOOKUP(Table1[[#This Row],[CampaignID]],'advert datasetplatforms'!A:B,2,FALSE)</f>
        <v>Instagram</v>
      </c>
      <c r="N170">
        <f>VLOOKUP(Table1[[#This Row],[CampaignID]],'advert datasetplatforms'!A:D,4,FALSE)</f>
        <v>72881</v>
      </c>
      <c r="O170" t="str">
        <f>VLOOKUP(Table1[[#This Row],[CampaignID]],'advert datasetperformance'!A:B,2,FALSE)</f>
        <v>2024-07</v>
      </c>
      <c r="P170">
        <f>VLOOKUP(Table1[[#This Row],[CampaignID]],'advert datasetperformance'!A:F,6,FALSE)</f>
        <v>8296</v>
      </c>
    </row>
    <row r="171" spans="1:16" x14ac:dyDescent="0.25">
      <c r="A171" t="s">
        <v>490</v>
      </c>
      <c r="B171" t="s">
        <v>491</v>
      </c>
      <c r="C171" t="s">
        <v>492</v>
      </c>
      <c r="D171" s="1">
        <v>45425</v>
      </c>
      <c r="E171" s="1">
        <v>44913</v>
      </c>
      <c r="F171">
        <v>5475</v>
      </c>
      <c r="G171">
        <v>111318</v>
      </c>
      <c r="H171">
        <v>3545</v>
      </c>
      <c r="I171">
        <v>576</v>
      </c>
      <c r="J171">
        <v>14871</v>
      </c>
      <c r="K171" t="str">
        <f>VLOOKUP(Table1[[#This Row],[CustomerID]],'advert datasetcustomers'!A:B,2,FALSE)</f>
        <v>Christopher Johnson</v>
      </c>
      <c r="L171" t="str">
        <f>VLOOKUP(Table1[[#This Row],[CustomerID]],'advert datasetcustomers'!A:E,5,FALSE)</f>
        <v>North Scott, KS</v>
      </c>
      <c r="M171" t="str">
        <f>VLOOKUP(Table1[[#This Row],[CampaignID]],'advert datasetplatforms'!A:B,2,FALSE)</f>
        <v>Google Ads</v>
      </c>
      <c r="N171">
        <f>VLOOKUP(Table1[[#This Row],[CampaignID]],'advert datasetplatforms'!A:D,4,FALSE)</f>
        <v>40839</v>
      </c>
      <c r="O171" t="str">
        <f>VLOOKUP(Table1[[#This Row],[CampaignID]],'advert datasetperformance'!A:B,2,FALSE)</f>
        <v>2024-06</v>
      </c>
      <c r="P171">
        <f>VLOOKUP(Table1[[#This Row],[CampaignID]],'advert datasetperformance'!A:F,6,FALSE)</f>
        <v>9065</v>
      </c>
    </row>
    <row r="172" spans="1:16" x14ac:dyDescent="0.25">
      <c r="A172" t="s">
        <v>493</v>
      </c>
      <c r="B172" t="s">
        <v>494</v>
      </c>
      <c r="C172" t="s">
        <v>495</v>
      </c>
      <c r="D172" s="1">
        <v>45257</v>
      </c>
      <c r="E172" s="1">
        <v>45172</v>
      </c>
      <c r="F172">
        <v>6381</v>
      </c>
      <c r="G172">
        <v>146575</v>
      </c>
      <c r="H172">
        <v>6392</v>
      </c>
      <c r="I172">
        <v>353</v>
      </c>
      <c r="J172">
        <v>15180</v>
      </c>
      <c r="K172" t="str">
        <f>VLOOKUP(Table1[[#This Row],[CustomerID]],'advert datasetcustomers'!A:B,2,FALSE)</f>
        <v>Kurt Rodriguez</v>
      </c>
      <c r="L172" t="str">
        <f>VLOOKUP(Table1[[#This Row],[CustomerID]],'advert datasetcustomers'!A:E,5,FALSE)</f>
        <v>Lisaview, ID</v>
      </c>
      <c r="M172" t="str">
        <f>VLOOKUP(Table1[[#This Row],[CampaignID]],'advert datasetplatforms'!A:B,2,FALSE)</f>
        <v>Facebook</v>
      </c>
      <c r="N172">
        <f>VLOOKUP(Table1[[#This Row],[CampaignID]],'advert datasetplatforms'!A:D,4,FALSE)</f>
        <v>100208</v>
      </c>
      <c r="O172" t="str">
        <f>VLOOKUP(Table1[[#This Row],[CampaignID]],'advert datasetperformance'!A:B,2,FALSE)</f>
        <v>2024-04</v>
      </c>
      <c r="P172">
        <f>VLOOKUP(Table1[[#This Row],[CampaignID]],'advert datasetperformance'!A:F,6,FALSE)</f>
        <v>6290</v>
      </c>
    </row>
    <row r="173" spans="1:16" x14ac:dyDescent="0.25">
      <c r="A173" t="s">
        <v>496</v>
      </c>
      <c r="B173" t="s">
        <v>497</v>
      </c>
      <c r="C173" t="s">
        <v>498</v>
      </c>
      <c r="D173" s="1">
        <v>44940</v>
      </c>
      <c r="E173" s="1">
        <v>45470</v>
      </c>
      <c r="F173">
        <v>5478</v>
      </c>
      <c r="G173">
        <v>56034</v>
      </c>
      <c r="H173">
        <v>6836</v>
      </c>
      <c r="I173">
        <v>615</v>
      </c>
      <c r="J173">
        <v>14709</v>
      </c>
      <c r="K173" t="str">
        <f>VLOOKUP(Table1[[#This Row],[CustomerID]],'advert datasetcustomers'!A:B,2,FALSE)</f>
        <v>Heather Horton</v>
      </c>
      <c r="L173" t="str">
        <f>VLOOKUP(Table1[[#This Row],[CustomerID]],'advert datasetcustomers'!A:E,5,FALSE)</f>
        <v>Lake Heatherfurt, VT</v>
      </c>
      <c r="M173" t="str">
        <f>VLOOKUP(Table1[[#This Row],[CampaignID]],'advert datasetplatforms'!A:B,2,FALSE)</f>
        <v>Twitter</v>
      </c>
      <c r="N173">
        <f>VLOOKUP(Table1[[#This Row],[CampaignID]],'advert datasetplatforms'!A:D,4,FALSE)</f>
        <v>90890</v>
      </c>
      <c r="O173" t="str">
        <f>VLOOKUP(Table1[[#This Row],[CampaignID]],'advert datasetperformance'!A:B,2,FALSE)</f>
        <v>2024-08</v>
      </c>
      <c r="P173">
        <f>VLOOKUP(Table1[[#This Row],[CampaignID]],'advert datasetperformance'!A:F,6,FALSE)</f>
        <v>10248</v>
      </c>
    </row>
    <row r="174" spans="1:16" x14ac:dyDescent="0.25">
      <c r="A174" t="s">
        <v>499</v>
      </c>
      <c r="B174" t="s">
        <v>429</v>
      </c>
      <c r="C174" t="s">
        <v>500</v>
      </c>
      <c r="D174" s="1">
        <v>45463</v>
      </c>
      <c r="E174" s="1">
        <v>45501</v>
      </c>
      <c r="F174">
        <v>6285</v>
      </c>
      <c r="G174">
        <v>110934</v>
      </c>
      <c r="H174">
        <v>3720</v>
      </c>
      <c r="I174">
        <v>507</v>
      </c>
      <c r="J174">
        <v>20444</v>
      </c>
      <c r="K174" t="str">
        <f>VLOOKUP(Table1[[#This Row],[CustomerID]],'advert datasetcustomers'!A:B,2,FALSE)</f>
        <v>Maria Crawford</v>
      </c>
      <c r="L174" t="str">
        <f>VLOOKUP(Table1[[#This Row],[CustomerID]],'advert datasetcustomers'!A:E,5,FALSE)</f>
        <v>Stephaniemouth, VI</v>
      </c>
      <c r="M174" t="str">
        <f>VLOOKUP(Table1[[#This Row],[CampaignID]],'advert datasetplatforms'!A:B,2,FALSE)</f>
        <v>LinkedIn</v>
      </c>
      <c r="N174">
        <f>VLOOKUP(Table1[[#This Row],[CampaignID]],'advert datasetplatforms'!A:D,4,FALSE)</f>
        <v>55564</v>
      </c>
      <c r="O174" t="str">
        <f>VLOOKUP(Table1[[#This Row],[CampaignID]],'advert datasetperformance'!A:B,2,FALSE)</f>
        <v>2024-05</v>
      </c>
      <c r="P174">
        <f>VLOOKUP(Table1[[#This Row],[CampaignID]],'advert datasetperformance'!A:F,6,FALSE)</f>
        <v>9710</v>
      </c>
    </row>
    <row r="175" spans="1:16" x14ac:dyDescent="0.25">
      <c r="A175" t="s">
        <v>501</v>
      </c>
      <c r="B175" t="s">
        <v>502</v>
      </c>
      <c r="C175" t="s">
        <v>503</v>
      </c>
      <c r="D175" s="1">
        <v>45105</v>
      </c>
      <c r="E175" s="1">
        <v>45031</v>
      </c>
      <c r="F175">
        <v>4023</v>
      </c>
      <c r="G175">
        <v>99534</v>
      </c>
      <c r="H175">
        <v>5582</v>
      </c>
      <c r="I175">
        <v>475</v>
      </c>
      <c r="J175">
        <v>17499</v>
      </c>
      <c r="K175" t="str">
        <f>VLOOKUP(Table1[[#This Row],[CustomerID]],'advert datasetcustomers'!A:B,2,FALSE)</f>
        <v>Scott Hoffman</v>
      </c>
      <c r="L175" t="str">
        <f>VLOOKUP(Table1[[#This Row],[CustomerID]],'advert datasetcustomers'!A:E,5,FALSE)</f>
        <v>Susanville, WY</v>
      </c>
      <c r="M175" t="str">
        <f>VLOOKUP(Table1[[#This Row],[CampaignID]],'advert datasetplatforms'!A:B,2,FALSE)</f>
        <v>Twitter</v>
      </c>
      <c r="N175">
        <f>VLOOKUP(Table1[[#This Row],[CampaignID]],'advert datasetplatforms'!A:D,4,FALSE)</f>
        <v>87756</v>
      </c>
      <c r="O175" t="str">
        <f>VLOOKUP(Table1[[#This Row],[CampaignID]],'advert datasetperformance'!A:B,2,FALSE)</f>
        <v>2024-10</v>
      </c>
      <c r="P175">
        <f>VLOOKUP(Table1[[#This Row],[CampaignID]],'advert datasetperformance'!A:F,6,FALSE)</f>
        <v>8225</v>
      </c>
    </row>
    <row r="176" spans="1:16" x14ac:dyDescent="0.25">
      <c r="A176" t="s">
        <v>504</v>
      </c>
      <c r="B176" t="s">
        <v>229</v>
      </c>
      <c r="C176" t="s">
        <v>505</v>
      </c>
      <c r="D176" s="1">
        <v>45010</v>
      </c>
      <c r="E176" s="1">
        <v>45044</v>
      </c>
      <c r="F176">
        <v>3448</v>
      </c>
      <c r="G176">
        <v>135956</v>
      </c>
      <c r="H176">
        <v>3053</v>
      </c>
      <c r="I176">
        <v>464</v>
      </c>
      <c r="J176">
        <v>17609</v>
      </c>
      <c r="K176" t="str">
        <f>VLOOKUP(Table1[[#This Row],[CustomerID]],'advert datasetcustomers'!A:B,2,FALSE)</f>
        <v>Tina Hayes</v>
      </c>
      <c r="L176" t="str">
        <f>VLOOKUP(Table1[[#This Row],[CustomerID]],'advert datasetcustomers'!A:E,5,FALSE)</f>
        <v>New Christopher, AS</v>
      </c>
      <c r="M176" t="str">
        <f>VLOOKUP(Table1[[#This Row],[CampaignID]],'advert datasetplatforms'!A:B,2,FALSE)</f>
        <v>LinkedIn</v>
      </c>
      <c r="N176">
        <f>VLOOKUP(Table1[[#This Row],[CampaignID]],'advert datasetplatforms'!A:D,4,FALSE)</f>
        <v>130529</v>
      </c>
      <c r="O176" t="str">
        <f>VLOOKUP(Table1[[#This Row],[CampaignID]],'advert datasetperformance'!A:B,2,FALSE)</f>
        <v>2024-07</v>
      </c>
      <c r="P176">
        <f>VLOOKUP(Table1[[#This Row],[CampaignID]],'advert datasetperformance'!A:F,6,FALSE)</f>
        <v>10468</v>
      </c>
    </row>
    <row r="177" spans="1:16" x14ac:dyDescent="0.25">
      <c r="A177" t="s">
        <v>506</v>
      </c>
      <c r="B177" t="s">
        <v>507</v>
      </c>
      <c r="C177" t="s">
        <v>508</v>
      </c>
      <c r="D177" s="1">
        <v>45442</v>
      </c>
      <c r="E177" s="1">
        <v>45248</v>
      </c>
      <c r="F177">
        <v>6022</v>
      </c>
      <c r="G177">
        <v>87465</v>
      </c>
      <c r="H177">
        <v>3896</v>
      </c>
      <c r="I177">
        <v>660</v>
      </c>
      <c r="J177">
        <v>17454</v>
      </c>
      <c r="K177" t="str">
        <f>VLOOKUP(Table1[[#This Row],[CustomerID]],'advert datasetcustomers'!A:B,2,FALSE)</f>
        <v>Richard Rowland</v>
      </c>
      <c r="L177" t="str">
        <f>VLOOKUP(Table1[[#This Row],[CustomerID]],'advert datasetcustomers'!A:E,5,FALSE)</f>
        <v>Harrellside, VA</v>
      </c>
      <c r="M177" t="str">
        <f>VLOOKUP(Table1[[#This Row],[CampaignID]],'advert datasetplatforms'!A:B,2,FALSE)</f>
        <v>LinkedIn</v>
      </c>
      <c r="N177">
        <f>VLOOKUP(Table1[[#This Row],[CampaignID]],'advert datasetplatforms'!A:D,4,FALSE)</f>
        <v>52530</v>
      </c>
      <c r="O177" t="str">
        <f>VLOOKUP(Table1[[#This Row],[CampaignID]],'advert datasetperformance'!A:B,2,FALSE)</f>
        <v>2024-07</v>
      </c>
      <c r="P177">
        <f>VLOOKUP(Table1[[#This Row],[CampaignID]],'advert datasetperformance'!A:F,6,FALSE)</f>
        <v>7992</v>
      </c>
    </row>
    <row r="178" spans="1:16" x14ac:dyDescent="0.25">
      <c r="A178" t="s">
        <v>509</v>
      </c>
      <c r="B178" t="s">
        <v>510</v>
      </c>
      <c r="C178" t="s">
        <v>511</v>
      </c>
      <c r="D178" s="1">
        <v>45371</v>
      </c>
      <c r="E178" s="1">
        <v>44931</v>
      </c>
      <c r="F178">
        <v>3794</v>
      </c>
      <c r="G178">
        <v>49145</v>
      </c>
      <c r="H178">
        <v>5295</v>
      </c>
      <c r="I178">
        <v>458</v>
      </c>
      <c r="J178">
        <v>12675</v>
      </c>
      <c r="K178" t="str">
        <f>VLOOKUP(Table1[[#This Row],[CustomerID]],'advert datasetcustomers'!A:B,2,FALSE)</f>
        <v>Kevin Hoffman</v>
      </c>
      <c r="L178" t="str">
        <f>VLOOKUP(Table1[[#This Row],[CustomerID]],'advert datasetcustomers'!A:E,5,FALSE)</f>
        <v>Katrinastad, RI</v>
      </c>
      <c r="M178" t="str">
        <f>VLOOKUP(Table1[[#This Row],[CampaignID]],'advert datasetplatforms'!A:B,2,FALSE)</f>
        <v>Google Ads</v>
      </c>
      <c r="N178">
        <f>VLOOKUP(Table1[[#This Row],[CampaignID]],'advert datasetplatforms'!A:D,4,FALSE)</f>
        <v>74735</v>
      </c>
      <c r="O178" t="str">
        <f>VLOOKUP(Table1[[#This Row],[CampaignID]],'advert datasetperformance'!A:B,2,FALSE)</f>
        <v>2024-05</v>
      </c>
      <c r="P178">
        <f>VLOOKUP(Table1[[#This Row],[CampaignID]],'advert datasetperformance'!A:F,6,FALSE)</f>
        <v>9686</v>
      </c>
    </row>
    <row r="179" spans="1:16" x14ac:dyDescent="0.25">
      <c r="A179" t="s">
        <v>512</v>
      </c>
      <c r="B179" t="s">
        <v>513</v>
      </c>
      <c r="C179" t="s">
        <v>514</v>
      </c>
      <c r="D179" s="1">
        <v>45256</v>
      </c>
      <c r="E179" s="1">
        <v>44918</v>
      </c>
      <c r="F179">
        <v>3965</v>
      </c>
      <c r="G179">
        <v>124632</v>
      </c>
      <c r="H179">
        <v>6924</v>
      </c>
      <c r="I179">
        <v>625</v>
      </c>
      <c r="J179">
        <v>21307</v>
      </c>
      <c r="K179" t="str">
        <f>VLOOKUP(Table1[[#This Row],[CustomerID]],'advert datasetcustomers'!A:B,2,FALSE)</f>
        <v>Anthony Powell</v>
      </c>
      <c r="L179" t="str">
        <f>VLOOKUP(Table1[[#This Row],[CustomerID]],'advert datasetcustomers'!A:E,5,FALSE)</f>
        <v>New Maryborough, MP</v>
      </c>
      <c r="M179" t="str">
        <f>VLOOKUP(Table1[[#This Row],[CampaignID]],'advert datasetplatforms'!A:B,2,FALSE)</f>
        <v>LinkedIn</v>
      </c>
      <c r="N179">
        <f>VLOOKUP(Table1[[#This Row],[CampaignID]],'advert datasetplatforms'!A:D,4,FALSE)</f>
        <v>90024</v>
      </c>
      <c r="O179" t="str">
        <f>VLOOKUP(Table1[[#This Row],[CampaignID]],'advert datasetperformance'!A:B,2,FALSE)</f>
        <v>2024-05</v>
      </c>
      <c r="P179">
        <f>VLOOKUP(Table1[[#This Row],[CampaignID]],'advert datasetperformance'!A:F,6,FALSE)</f>
        <v>8615</v>
      </c>
    </row>
    <row r="180" spans="1:16" x14ac:dyDescent="0.25">
      <c r="A180" t="s">
        <v>515</v>
      </c>
      <c r="B180" t="s">
        <v>516</v>
      </c>
      <c r="C180" t="s">
        <v>517</v>
      </c>
      <c r="D180" s="1">
        <v>45463</v>
      </c>
      <c r="E180" s="1">
        <v>45526</v>
      </c>
      <c r="F180">
        <v>4316</v>
      </c>
      <c r="G180">
        <v>46789</v>
      </c>
      <c r="H180">
        <v>4683</v>
      </c>
      <c r="I180">
        <v>363</v>
      </c>
      <c r="J180">
        <v>16955</v>
      </c>
      <c r="K180" t="str">
        <f>VLOOKUP(Table1[[#This Row],[CustomerID]],'advert datasetcustomers'!A:B,2,FALSE)</f>
        <v>Elizabeth Cameron</v>
      </c>
      <c r="L180" t="str">
        <f>VLOOKUP(Table1[[#This Row],[CustomerID]],'advert datasetcustomers'!A:E,5,FALSE)</f>
        <v>Russoland, OR</v>
      </c>
      <c r="M180" t="str">
        <f>VLOOKUP(Table1[[#This Row],[CampaignID]],'advert datasetplatforms'!A:B,2,FALSE)</f>
        <v>Twitter</v>
      </c>
      <c r="N180">
        <f>VLOOKUP(Table1[[#This Row],[CampaignID]],'advert datasetplatforms'!A:D,4,FALSE)</f>
        <v>88167</v>
      </c>
      <c r="O180" t="str">
        <f>VLOOKUP(Table1[[#This Row],[CampaignID]],'advert datasetperformance'!A:B,2,FALSE)</f>
        <v>2024-05</v>
      </c>
      <c r="P180">
        <f>VLOOKUP(Table1[[#This Row],[CampaignID]],'advert datasetperformance'!A:F,6,FALSE)</f>
        <v>8450</v>
      </c>
    </row>
    <row r="181" spans="1:16" x14ac:dyDescent="0.25">
      <c r="A181" t="s">
        <v>518</v>
      </c>
      <c r="B181" t="s">
        <v>519</v>
      </c>
      <c r="C181" t="s">
        <v>520</v>
      </c>
      <c r="D181" s="1">
        <v>45331</v>
      </c>
      <c r="E181" s="1">
        <v>45306</v>
      </c>
      <c r="F181">
        <v>5026</v>
      </c>
      <c r="G181">
        <v>68216</v>
      </c>
      <c r="H181">
        <v>4770</v>
      </c>
      <c r="I181">
        <v>590</v>
      </c>
      <c r="J181">
        <v>25219</v>
      </c>
      <c r="K181" t="str">
        <f>VLOOKUP(Table1[[#This Row],[CustomerID]],'advert datasetcustomers'!A:B,2,FALSE)</f>
        <v>Deborah Larson</v>
      </c>
      <c r="L181" t="str">
        <f>VLOOKUP(Table1[[#This Row],[CustomerID]],'advert datasetcustomers'!A:E,5,FALSE)</f>
        <v>South Robertfort, RI</v>
      </c>
      <c r="M181" t="str">
        <f>VLOOKUP(Table1[[#This Row],[CampaignID]],'advert datasetplatforms'!A:B,2,FALSE)</f>
        <v>Instagram</v>
      </c>
      <c r="N181">
        <f>VLOOKUP(Table1[[#This Row],[CampaignID]],'advert datasetplatforms'!A:D,4,FALSE)</f>
        <v>44673</v>
      </c>
      <c r="O181" t="str">
        <f>VLOOKUP(Table1[[#This Row],[CampaignID]],'advert datasetperformance'!A:B,2,FALSE)</f>
        <v>2024-08</v>
      </c>
      <c r="P181">
        <f>VLOOKUP(Table1[[#This Row],[CampaignID]],'advert datasetperformance'!A:F,6,FALSE)</f>
        <v>11640</v>
      </c>
    </row>
    <row r="182" spans="1:16" x14ac:dyDescent="0.25">
      <c r="A182" t="s">
        <v>521</v>
      </c>
      <c r="B182" t="s">
        <v>246</v>
      </c>
      <c r="C182" t="s">
        <v>522</v>
      </c>
      <c r="D182" s="1">
        <v>45074</v>
      </c>
      <c r="E182" s="1">
        <v>45565</v>
      </c>
      <c r="F182">
        <v>4469</v>
      </c>
      <c r="G182">
        <v>121853</v>
      </c>
      <c r="H182">
        <v>4701</v>
      </c>
      <c r="I182">
        <v>321</v>
      </c>
      <c r="J182">
        <v>26811</v>
      </c>
      <c r="K182" t="str">
        <f>VLOOKUP(Table1[[#This Row],[CustomerID]],'advert datasetcustomers'!A:B,2,FALSE)</f>
        <v>Rachel Wright</v>
      </c>
      <c r="L182" t="str">
        <f>VLOOKUP(Table1[[#This Row],[CustomerID]],'advert datasetcustomers'!A:E,5,FALSE)</f>
        <v>Rivasburgh, ID</v>
      </c>
      <c r="M182" t="str">
        <f>VLOOKUP(Table1[[#This Row],[CampaignID]],'advert datasetplatforms'!A:B,2,FALSE)</f>
        <v>Google Ads</v>
      </c>
      <c r="N182">
        <f>VLOOKUP(Table1[[#This Row],[CampaignID]],'advert datasetplatforms'!A:D,4,FALSE)</f>
        <v>55402</v>
      </c>
      <c r="O182" t="str">
        <f>VLOOKUP(Table1[[#This Row],[CampaignID]],'advert datasetperformance'!A:B,2,FALSE)</f>
        <v>2024-01</v>
      </c>
      <c r="P182">
        <f>VLOOKUP(Table1[[#This Row],[CampaignID]],'advert datasetperformance'!A:F,6,FALSE)</f>
        <v>10775</v>
      </c>
    </row>
    <row r="183" spans="1:16" x14ac:dyDescent="0.25">
      <c r="A183" t="s">
        <v>523</v>
      </c>
      <c r="B183" t="s">
        <v>524</v>
      </c>
      <c r="C183" t="s">
        <v>525</v>
      </c>
      <c r="D183" s="1">
        <v>45003</v>
      </c>
      <c r="E183" s="1">
        <v>45315</v>
      </c>
      <c r="F183">
        <v>2937</v>
      </c>
      <c r="G183">
        <v>134775</v>
      </c>
      <c r="H183">
        <v>5984</v>
      </c>
      <c r="I183">
        <v>588</v>
      </c>
      <c r="J183">
        <v>9395</v>
      </c>
      <c r="K183" t="str">
        <f>VLOOKUP(Table1[[#This Row],[CustomerID]],'advert datasetcustomers'!A:B,2,FALSE)</f>
        <v>James Lee</v>
      </c>
      <c r="L183" t="str">
        <f>VLOOKUP(Table1[[#This Row],[CustomerID]],'advert datasetcustomers'!A:E,5,FALSE)</f>
        <v>North Christopher, GA</v>
      </c>
      <c r="M183" t="str">
        <f>VLOOKUP(Table1[[#This Row],[CampaignID]],'advert datasetplatforms'!A:B,2,FALSE)</f>
        <v>Instagram</v>
      </c>
      <c r="N183">
        <f>VLOOKUP(Table1[[#This Row],[CampaignID]],'advert datasetplatforms'!A:D,4,FALSE)</f>
        <v>68577</v>
      </c>
      <c r="O183" t="str">
        <f>VLOOKUP(Table1[[#This Row],[CampaignID]],'advert datasetperformance'!A:B,2,FALSE)</f>
        <v>2024-06</v>
      </c>
      <c r="P183">
        <f>VLOOKUP(Table1[[#This Row],[CampaignID]],'advert datasetperformance'!A:F,6,FALSE)</f>
        <v>17304</v>
      </c>
    </row>
    <row r="184" spans="1:16" x14ac:dyDescent="0.25">
      <c r="A184" t="s">
        <v>526</v>
      </c>
      <c r="B184" t="s">
        <v>527</v>
      </c>
      <c r="C184" t="s">
        <v>528</v>
      </c>
      <c r="D184" s="1">
        <v>45316</v>
      </c>
      <c r="E184" s="1">
        <v>45396</v>
      </c>
      <c r="F184">
        <v>4034</v>
      </c>
      <c r="G184">
        <v>108446</v>
      </c>
      <c r="H184">
        <v>5251</v>
      </c>
      <c r="I184">
        <v>382</v>
      </c>
      <c r="J184">
        <v>12436</v>
      </c>
      <c r="K184" t="str">
        <f>VLOOKUP(Table1[[#This Row],[CustomerID]],'advert datasetcustomers'!A:B,2,FALSE)</f>
        <v>Scott Casey</v>
      </c>
      <c r="L184" t="str">
        <f>VLOOKUP(Table1[[#This Row],[CustomerID]],'advert datasetcustomers'!A:E,5,FALSE)</f>
        <v>Martinport, IN</v>
      </c>
      <c r="M184" t="str">
        <f>VLOOKUP(Table1[[#This Row],[CampaignID]],'advert datasetplatforms'!A:B,2,FALSE)</f>
        <v>Twitter</v>
      </c>
      <c r="N184">
        <f>VLOOKUP(Table1[[#This Row],[CampaignID]],'advert datasetplatforms'!A:D,4,FALSE)</f>
        <v>59890</v>
      </c>
      <c r="O184" t="str">
        <f>VLOOKUP(Table1[[#This Row],[CampaignID]],'advert datasetperformance'!A:B,2,FALSE)</f>
        <v>2024-03</v>
      </c>
      <c r="P184">
        <f>VLOOKUP(Table1[[#This Row],[CampaignID]],'advert datasetperformance'!A:F,6,FALSE)</f>
        <v>7312</v>
      </c>
    </row>
    <row r="185" spans="1:16" x14ac:dyDescent="0.25">
      <c r="A185" t="s">
        <v>529</v>
      </c>
      <c r="B185" t="s">
        <v>456</v>
      </c>
      <c r="C185" t="s">
        <v>530</v>
      </c>
      <c r="D185" s="1">
        <v>44905</v>
      </c>
      <c r="E185" s="1">
        <v>45498</v>
      </c>
      <c r="F185">
        <v>1664</v>
      </c>
      <c r="G185">
        <v>88164</v>
      </c>
      <c r="H185">
        <v>5622</v>
      </c>
      <c r="I185">
        <v>500</v>
      </c>
      <c r="J185">
        <v>10056</v>
      </c>
      <c r="K185" t="str">
        <f>VLOOKUP(Table1[[#This Row],[CustomerID]],'advert datasetcustomers'!A:B,2,FALSE)</f>
        <v>Sharon Ramos</v>
      </c>
      <c r="L185" t="str">
        <f>VLOOKUP(Table1[[#This Row],[CustomerID]],'advert datasetcustomers'!A:E,5,FALSE)</f>
        <v>East Joseph, ND</v>
      </c>
      <c r="M185" t="str">
        <f>VLOOKUP(Table1[[#This Row],[CampaignID]],'advert datasetplatforms'!A:B,2,FALSE)</f>
        <v>Google Ads</v>
      </c>
      <c r="N185">
        <f>VLOOKUP(Table1[[#This Row],[CampaignID]],'advert datasetplatforms'!A:D,4,FALSE)</f>
        <v>121042</v>
      </c>
      <c r="O185" t="str">
        <f>VLOOKUP(Table1[[#This Row],[CampaignID]],'advert datasetperformance'!A:B,2,FALSE)</f>
        <v>2024-05</v>
      </c>
      <c r="P185">
        <f>VLOOKUP(Table1[[#This Row],[CampaignID]],'advert datasetperformance'!A:F,6,FALSE)</f>
        <v>7790</v>
      </c>
    </row>
    <row r="186" spans="1:16" x14ac:dyDescent="0.25">
      <c r="A186" t="s">
        <v>531</v>
      </c>
      <c r="B186" t="s">
        <v>278</v>
      </c>
      <c r="C186" t="s">
        <v>532</v>
      </c>
      <c r="D186" s="1">
        <v>45223</v>
      </c>
      <c r="E186" s="1">
        <v>45030</v>
      </c>
      <c r="F186">
        <v>5937</v>
      </c>
      <c r="G186">
        <v>40439</v>
      </c>
      <c r="H186">
        <v>4558</v>
      </c>
      <c r="I186">
        <v>637</v>
      </c>
      <c r="J186">
        <v>12404</v>
      </c>
      <c r="K186" t="str">
        <f>VLOOKUP(Table1[[#This Row],[CustomerID]],'advert datasetcustomers'!A:B,2,FALSE)</f>
        <v>Terri Johnson</v>
      </c>
      <c r="L186" t="str">
        <f>VLOOKUP(Table1[[#This Row],[CustomerID]],'advert datasetcustomers'!A:E,5,FALSE)</f>
        <v>Wilsonshire, FL</v>
      </c>
      <c r="M186" t="str">
        <f>VLOOKUP(Table1[[#This Row],[CampaignID]],'advert datasetplatforms'!A:B,2,FALSE)</f>
        <v>Facebook</v>
      </c>
      <c r="N186">
        <f>VLOOKUP(Table1[[#This Row],[CampaignID]],'advert datasetplatforms'!A:D,4,FALSE)</f>
        <v>112812</v>
      </c>
      <c r="O186" t="str">
        <f>VLOOKUP(Table1[[#This Row],[CampaignID]],'advert datasetperformance'!A:B,2,FALSE)</f>
        <v>2024-09</v>
      </c>
      <c r="P186">
        <f>VLOOKUP(Table1[[#This Row],[CampaignID]],'advert datasetperformance'!A:F,6,FALSE)</f>
        <v>10461</v>
      </c>
    </row>
    <row r="187" spans="1:16" x14ac:dyDescent="0.25">
      <c r="A187" t="s">
        <v>533</v>
      </c>
      <c r="B187" t="s">
        <v>534</v>
      </c>
      <c r="C187" t="s">
        <v>535</v>
      </c>
      <c r="D187" s="1">
        <v>45433</v>
      </c>
      <c r="E187" s="1">
        <v>45018</v>
      </c>
      <c r="F187">
        <v>2596</v>
      </c>
      <c r="G187">
        <v>86729</v>
      </c>
      <c r="H187">
        <v>4385</v>
      </c>
      <c r="I187">
        <v>499</v>
      </c>
      <c r="J187">
        <v>13869</v>
      </c>
      <c r="K187" t="str">
        <f>VLOOKUP(Table1[[#This Row],[CustomerID]],'advert datasetcustomers'!A:B,2,FALSE)</f>
        <v>Michael Lowe</v>
      </c>
      <c r="L187" t="str">
        <f>VLOOKUP(Table1[[#This Row],[CustomerID]],'advert datasetcustomers'!A:E,5,FALSE)</f>
        <v>Davidside, NE</v>
      </c>
      <c r="M187" t="str">
        <f>VLOOKUP(Table1[[#This Row],[CampaignID]],'advert datasetplatforms'!A:B,2,FALSE)</f>
        <v>Instagram</v>
      </c>
      <c r="N187">
        <f>VLOOKUP(Table1[[#This Row],[CampaignID]],'advert datasetplatforms'!A:D,4,FALSE)</f>
        <v>87363</v>
      </c>
      <c r="O187" t="str">
        <f>VLOOKUP(Table1[[#This Row],[CampaignID]],'advert datasetperformance'!A:B,2,FALSE)</f>
        <v>2024-01</v>
      </c>
      <c r="P187">
        <f>VLOOKUP(Table1[[#This Row],[CampaignID]],'advert datasetperformance'!A:F,6,FALSE)</f>
        <v>11828</v>
      </c>
    </row>
    <row r="188" spans="1:16" x14ac:dyDescent="0.25">
      <c r="A188" t="s">
        <v>536</v>
      </c>
      <c r="B188" t="s">
        <v>537</v>
      </c>
      <c r="C188" t="s">
        <v>538</v>
      </c>
      <c r="D188" s="1">
        <v>45080</v>
      </c>
      <c r="E188" s="1">
        <v>45145</v>
      </c>
      <c r="F188">
        <v>3343</v>
      </c>
      <c r="G188">
        <v>71812</v>
      </c>
      <c r="H188">
        <v>3767</v>
      </c>
      <c r="I188">
        <v>448</v>
      </c>
      <c r="J188">
        <v>14373</v>
      </c>
      <c r="K188" t="str">
        <f>VLOOKUP(Table1[[#This Row],[CustomerID]],'advert datasetcustomers'!A:B,2,FALSE)</f>
        <v>Michael Howard</v>
      </c>
      <c r="L188" t="str">
        <f>VLOOKUP(Table1[[#This Row],[CustomerID]],'advert datasetcustomers'!A:E,5,FALSE)</f>
        <v>North Amandamouth, MN</v>
      </c>
      <c r="M188" t="str">
        <f>VLOOKUP(Table1[[#This Row],[CampaignID]],'advert datasetplatforms'!A:B,2,FALSE)</f>
        <v>LinkedIn</v>
      </c>
      <c r="N188">
        <f>VLOOKUP(Table1[[#This Row],[CampaignID]],'advert datasetplatforms'!A:D,4,FALSE)</f>
        <v>108049</v>
      </c>
      <c r="O188" t="str">
        <f>VLOOKUP(Table1[[#This Row],[CampaignID]],'advert datasetperformance'!A:B,2,FALSE)</f>
        <v>2024-08</v>
      </c>
      <c r="P188">
        <f>VLOOKUP(Table1[[#This Row],[CampaignID]],'advert datasetperformance'!A:F,6,FALSE)</f>
        <v>9943</v>
      </c>
    </row>
    <row r="189" spans="1:16" x14ac:dyDescent="0.25">
      <c r="A189" t="s">
        <v>539</v>
      </c>
      <c r="B189" t="s">
        <v>540</v>
      </c>
      <c r="C189" t="s">
        <v>541</v>
      </c>
      <c r="D189" s="1">
        <v>45337</v>
      </c>
      <c r="E189" s="1">
        <v>45051</v>
      </c>
      <c r="F189">
        <v>5078</v>
      </c>
      <c r="G189">
        <v>90390</v>
      </c>
      <c r="H189">
        <v>4284</v>
      </c>
      <c r="I189">
        <v>464</v>
      </c>
      <c r="J189">
        <v>15439</v>
      </c>
      <c r="K189" t="str">
        <f>VLOOKUP(Table1[[#This Row],[CustomerID]],'advert datasetcustomers'!A:B,2,FALSE)</f>
        <v>Katherine Williams</v>
      </c>
      <c r="L189" t="str">
        <f>VLOOKUP(Table1[[#This Row],[CustomerID]],'advert datasetcustomers'!A:E,5,FALSE)</f>
        <v>Woodside, OK</v>
      </c>
      <c r="M189" t="str">
        <f>VLOOKUP(Table1[[#This Row],[CampaignID]],'advert datasetplatforms'!A:B,2,FALSE)</f>
        <v>Twitter</v>
      </c>
      <c r="N189">
        <f>VLOOKUP(Table1[[#This Row],[CampaignID]],'advert datasetplatforms'!A:D,4,FALSE)</f>
        <v>51895</v>
      </c>
      <c r="O189" t="str">
        <f>VLOOKUP(Table1[[#This Row],[CampaignID]],'advert datasetperformance'!A:B,2,FALSE)</f>
        <v>2024-05</v>
      </c>
      <c r="P189">
        <f>VLOOKUP(Table1[[#This Row],[CampaignID]],'advert datasetperformance'!A:F,6,FALSE)</f>
        <v>7375</v>
      </c>
    </row>
    <row r="190" spans="1:16" x14ac:dyDescent="0.25">
      <c r="A190" t="s">
        <v>542</v>
      </c>
      <c r="B190" t="s">
        <v>263</v>
      </c>
      <c r="C190" t="s">
        <v>543</v>
      </c>
      <c r="D190" s="1">
        <v>45519</v>
      </c>
      <c r="E190" s="1">
        <v>45487</v>
      </c>
      <c r="F190">
        <v>3890</v>
      </c>
      <c r="G190">
        <v>72330</v>
      </c>
      <c r="H190">
        <v>6356</v>
      </c>
      <c r="I190">
        <v>461</v>
      </c>
      <c r="J190">
        <v>15184</v>
      </c>
      <c r="K190" t="str">
        <f>VLOOKUP(Table1[[#This Row],[CustomerID]],'advert datasetcustomers'!A:B,2,FALSE)</f>
        <v>Jessica Warren</v>
      </c>
      <c r="L190" t="str">
        <f>VLOOKUP(Table1[[#This Row],[CustomerID]],'advert datasetcustomers'!A:E,5,FALSE)</f>
        <v>East Steven, KS</v>
      </c>
      <c r="M190" t="str">
        <f>VLOOKUP(Table1[[#This Row],[CampaignID]],'advert datasetplatforms'!A:B,2,FALSE)</f>
        <v>Instagram</v>
      </c>
      <c r="N190">
        <f>VLOOKUP(Table1[[#This Row],[CampaignID]],'advert datasetplatforms'!A:D,4,FALSE)</f>
        <v>128179</v>
      </c>
      <c r="O190" t="str">
        <f>VLOOKUP(Table1[[#This Row],[CampaignID]],'advert datasetperformance'!A:B,2,FALSE)</f>
        <v>2024-08</v>
      </c>
      <c r="P190">
        <f>VLOOKUP(Table1[[#This Row],[CampaignID]],'advert datasetperformance'!A:F,6,FALSE)</f>
        <v>14040</v>
      </c>
    </row>
    <row r="191" spans="1:16" x14ac:dyDescent="0.25">
      <c r="A191" t="s">
        <v>544</v>
      </c>
      <c r="B191" t="s">
        <v>243</v>
      </c>
      <c r="C191" t="s">
        <v>545</v>
      </c>
      <c r="D191" s="1">
        <v>44875</v>
      </c>
      <c r="E191" s="1">
        <v>45551</v>
      </c>
      <c r="F191">
        <v>7314</v>
      </c>
      <c r="G191">
        <v>84107</v>
      </c>
      <c r="H191">
        <v>6820</v>
      </c>
      <c r="I191">
        <v>587</v>
      </c>
      <c r="J191">
        <v>13254</v>
      </c>
      <c r="K191" t="str">
        <f>VLOOKUP(Table1[[#This Row],[CustomerID]],'advert datasetcustomers'!A:B,2,FALSE)</f>
        <v>Anthony Roberts</v>
      </c>
      <c r="L191" t="str">
        <f>VLOOKUP(Table1[[#This Row],[CustomerID]],'advert datasetcustomers'!A:E,5,FALSE)</f>
        <v>Johnsonland, AL</v>
      </c>
      <c r="M191" t="str">
        <f>VLOOKUP(Table1[[#This Row],[CampaignID]],'advert datasetplatforms'!A:B,2,FALSE)</f>
        <v>Twitter</v>
      </c>
      <c r="N191">
        <f>VLOOKUP(Table1[[#This Row],[CampaignID]],'advert datasetplatforms'!A:D,4,FALSE)</f>
        <v>97182</v>
      </c>
      <c r="O191" t="str">
        <f>VLOOKUP(Table1[[#This Row],[CampaignID]],'advert datasetperformance'!A:B,2,FALSE)</f>
        <v>2024-02</v>
      </c>
      <c r="P191">
        <f>VLOOKUP(Table1[[#This Row],[CampaignID]],'advert datasetperformance'!A:F,6,FALSE)</f>
        <v>6035</v>
      </c>
    </row>
    <row r="192" spans="1:16" x14ac:dyDescent="0.25">
      <c r="A192" t="s">
        <v>546</v>
      </c>
      <c r="B192" t="s">
        <v>547</v>
      </c>
      <c r="C192" t="s">
        <v>548</v>
      </c>
      <c r="D192" s="1">
        <v>45561</v>
      </c>
      <c r="E192" s="1">
        <v>45195</v>
      </c>
      <c r="F192">
        <v>3060</v>
      </c>
      <c r="G192">
        <v>149904</v>
      </c>
      <c r="H192">
        <v>6297</v>
      </c>
      <c r="I192">
        <v>543</v>
      </c>
      <c r="J192">
        <v>20922</v>
      </c>
      <c r="K192" t="str">
        <f>VLOOKUP(Table1[[#This Row],[CustomerID]],'advert datasetcustomers'!A:B,2,FALSE)</f>
        <v>Karen Patterson</v>
      </c>
      <c r="L192" t="str">
        <f>VLOOKUP(Table1[[#This Row],[CustomerID]],'advert datasetcustomers'!A:E,5,FALSE)</f>
        <v>Blackmouth, NY</v>
      </c>
      <c r="M192" t="str">
        <f>VLOOKUP(Table1[[#This Row],[CampaignID]],'advert datasetplatforms'!A:B,2,FALSE)</f>
        <v>LinkedIn</v>
      </c>
      <c r="N192">
        <f>VLOOKUP(Table1[[#This Row],[CampaignID]],'advert datasetplatforms'!A:D,4,FALSE)</f>
        <v>54280</v>
      </c>
      <c r="O192" t="str">
        <f>VLOOKUP(Table1[[#This Row],[CampaignID]],'advert datasetperformance'!A:B,2,FALSE)</f>
        <v>2024-07</v>
      </c>
      <c r="P192">
        <f>VLOOKUP(Table1[[#This Row],[CampaignID]],'advert datasetperformance'!A:F,6,FALSE)</f>
        <v>7507</v>
      </c>
    </row>
    <row r="193" spans="1:16" x14ac:dyDescent="0.25">
      <c r="A193" t="s">
        <v>549</v>
      </c>
      <c r="B193" t="s">
        <v>550</v>
      </c>
      <c r="C193" t="s">
        <v>551</v>
      </c>
      <c r="D193" s="1">
        <v>44955</v>
      </c>
      <c r="E193" s="1">
        <v>45496</v>
      </c>
      <c r="F193">
        <v>5400</v>
      </c>
      <c r="G193">
        <v>24205</v>
      </c>
      <c r="H193">
        <v>3306</v>
      </c>
      <c r="I193">
        <v>201</v>
      </c>
      <c r="J193">
        <v>13517</v>
      </c>
      <c r="K193" t="str">
        <f>VLOOKUP(Table1[[#This Row],[CustomerID]],'advert datasetcustomers'!A:B,2,FALSE)</f>
        <v>Mary Mitchell</v>
      </c>
      <c r="L193" t="str">
        <f>VLOOKUP(Table1[[#This Row],[CustomerID]],'advert datasetcustomers'!A:E,5,FALSE)</f>
        <v>North Kimland, CO</v>
      </c>
      <c r="M193" t="str">
        <f>VLOOKUP(Table1[[#This Row],[CampaignID]],'advert datasetplatforms'!A:B,2,FALSE)</f>
        <v>LinkedIn</v>
      </c>
      <c r="N193">
        <f>VLOOKUP(Table1[[#This Row],[CampaignID]],'advert datasetplatforms'!A:D,4,FALSE)</f>
        <v>80266</v>
      </c>
      <c r="O193" t="str">
        <f>VLOOKUP(Table1[[#This Row],[CampaignID]],'advert datasetperformance'!A:B,2,FALSE)</f>
        <v>2024-01</v>
      </c>
      <c r="P193">
        <f>VLOOKUP(Table1[[#This Row],[CampaignID]],'advert datasetperformance'!A:F,6,FALSE)</f>
        <v>12941</v>
      </c>
    </row>
    <row r="194" spans="1:16" x14ac:dyDescent="0.25">
      <c r="A194" t="s">
        <v>552</v>
      </c>
      <c r="B194" t="s">
        <v>367</v>
      </c>
      <c r="C194" t="s">
        <v>553</v>
      </c>
      <c r="D194" s="1">
        <v>45233</v>
      </c>
      <c r="E194" s="1">
        <v>45574</v>
      </c>
      <c r="F194">
        <v>4941</v>
      </c>
      <c r="G194">
        <v>31928</v>
      </c>
      <c r="H194">
        <v>6605</v>
      </c>
      <c r="I194">
        <v>423</v>
      </c>
      <c r="J194">
        <v>19103</v>
      </c>
      <c r="K194" t="str">
        <f>VLOOKUP(Table1[[#This Row],[CustomerID]],'advert datasetcustomers'!A:B,2,FALSE)</f>
        <v>Charlene Collins</v>
      </c>
      <c r="L194" t="str">
        <f>VLOOKUP(Table1[[#This Row],[CustomerID]],'advert datasetcustomers'!A:E,5,FALSE)</f>
        <v>Boothton, GA</v>
      </c>
      <c r="M194" t="str">
        <f>VLOOKUP(Table1[[#This Row],[CampaignID]],'advert datasetplatforms'!A:B,2,FALSE)</f>
        <v>LinkedIn</v>
      </c>
      <c r="N194">
        <f>VLOOKUP(Table1[[#This Row],[CampaignID]],'advert datasetplatforms'!A:D,4,FALSE)</f>
        <v>78202</v>
      </c>
      <c r="O194" t="str">
        <f>VLOOKUP(Table1[[#This Row],[CampaignID]],'advert datasetperformance'!A:B,2,FALSE)</f>
        <v>2024-04</v>
      </c>
      <c r="P194">
        <f>VLOOKUP(Table1[[#This Row],[CampaignID]],'advert datasetperformance'!A:F,6,FALSE)</f>
        <v>8367</v>
      </c>
    </row>
    <row r="195" spans="1:16" x14ac:dyDescent="0.25">
      <c r="A195" t="s">
        <v>554</v>
      </c>
      <c r="B195" t="s">
        <v>555</v>
      </c>
      <c r="C195" t="s">
        <v>556</v>
      </c>
      <c r="D195" s="1">
        <v>45259</v>
      </c>
      <c r="E195" s="1">
        <v>45432</v>
      </c>
      <c r="F195">
        <v>3247</v>
      </c>
      <c r="G195">
        <v>115650</v>
      </c>
      <c r="H195">
        <v>4786</v>
      </c>
      <c r="I195">
        <v>341</v>
      </c>
      <c r="J195">
        <v>15837</v>
      </c>
      <c r="K195" t="str">
        <f>VLOOKUP(Table1[[#This Row],[CustomerID]],'advert datasetcustomers'!A:B,2,FALSE)</f>
        <v>Frank Sanchez II</v>
      </c>
      <c r="L195" t="str">
        <f>VLOOKUP(Table1[[#This Row],[CustomerID]],'advert datasetcustomers'!A:E,5,FALSE)</f>
        <v>Laramouth, NJ</v>
      </c>
      <c r="M195" t="str">
        <f>VLOOKUP(Table1[[#This Row],[CampaignID]],'advert datasetplatforms'!A:B,2,FALSE)</f>
        <v>Facebook</v>
      </c>
      <c r="N195">
        <f>VLOOKUP(Table1[[#This Row],[CampaignID]],'advert datasetplatforms'!A:D,4,FALSE)</f>
        <v>78321</v>
      </c>
      <c r="O195" t="str">
        <f>VLOOKUP(Table1[[#This Row],[CampaignID]],'advert datasetperformance'!A:B,2,FALSE)</f>
        <v>2024-09</v>
      </c>
      <c r="P195">
        <f>VLOOKUP(Table1[[#This Row],[CampaignID]],'advert datasetperformance'!A:F,6,FALSE)</f>
        <v>10172</v>
      </c>
    </row>
    <row r="196" spans="1:16" x14ac:dyDescent="0.25">
      <c r="A196" t="s">
        <v>557</v>
      </c>
      <c r="B196" t="s">
        <v>558</v>
      </c>
      <c r="C196" t="s">
        <v>559</v>
      </c>
      <c r="D196" s="1">
        <v>45239</v>
      </c>
      <c r="E196" s="1">
        <v>45356</v>
      </c>
      <c r="F196">
        <v>5784</v>
      </c>
      <c r="G196">
        <v>88608</v>
      </c>
      <c r="H196">
        <v>3691</v>
      </c>
      <c r="I196">
        <v>291</v>
      </c>
      <c r="J196">
        <v>10186</v>
      </c>
      <c r="K196" t="str">
        <f>VLOOKUP(Table1[[#This Row],[CustomerID]],'advert datasetcustomers'!A:B,2,FALSE)</f>
        <v>Sarah Roberts</v>
      </c>
      <c r="L196" t="str">
        <f>VLOOKUP(Table1[[#This Row],[CustomerID]],'advert datasetcustomers'!A:E,5,FALSE)</f>
        <v>Iantown, MD</v>
      </c>
      <c r="M196" t="str">
        <f>VLOOKUP(Table1[[#This Row],[CampaignID]],'advert datasetplatforms'!A:B,2,FALSE)</f>
        <v>Instagram</v>
      </c>
      <c r="N196">
        <f>VLOOKUP(Table1[[#This Row],[CampaignID]],'advert datasetplatforms'!A:D,4,FALSE)</f>
        <v>67117</v>
      </c>
      <c r="O196" t="str">
        <f>VLOOKUP(Table1[[#This Row],[CampaignID]],'advert datasetperformance'!A:B,2,FALSE)</f>
        <v>2024-04</v>
      </c>
      <c r="P196">
        <f>VLOOKUP(Table1[[#This Row],[CampaignID]],'advert datasetperformance'!A:F,6,FALSE)</f>
        <v>10381</v>
      </c>
    </row>
    <row r="197" spans="1:16" x14ac:dyDescent="0.25">
      <c r="A197" t="s">
        <v>560</v>
      </c>
      <c r="B197" t="s">
        <v>11</v>
      </c>
      <c r="C197" t="s">
        <v>561</v>
      </c>
      <c r="D197" s="1">
        <v>45384</v>
      </c>
      <c r="E197" s="1">
        <v>44956</v>
      </c>
      <c r="F197">
        <v>4742</v>
      </c>
      <c r="G197">
        <v>67818</v>
      </c>
      <c r="H197">
        <v>2580</v>
      </c>
      <c r="I197">
        <v>370</v>
      </c>
      <c r="J197">
        <v>16489</v>
      </c>
      <c r="K197" t="str">
        <f>VLOOKUP(Table1[[#This Row],[CustomerID]],'advert datasetcustomers'!A:B,2,FALSE)</f>
        <v>Jose Moore</v>
      </c>
      <c r="L197" t="str">
        <f>VLOOKUP(Table1[[#This Row],[CustomerID]],'advert datasetcustomers'!A:E,5,FALSE)</f>
        <v>South Christopherville, ME</v>
      </c>
      <c r="M197" t="str">
        <f>VLOOKUP(Table1[[#This Row],[CampaignID]],'advert datasetplatforms'!A:B,2,FALSE)</f>
        <v>Instagram</v>
      </c>
      <c r="N197">
        <f>VLOOKUP(Table1[[#This Row],[CampaignID]],'advert datasetplatforms'!A:D,4,FALSE)</f>
        <v>72586</v>
      </c>
      <c r="O197" t="str">
        <f>VLOOKUP(Table1[[#This Row],[CampaignID]],'advert datasetperformance'!A:B,2,FALSE)</f>
        <v>2024-09</v>
      </c>
      <c r="P197">
        <f>VLOOKUP(Table1[[#This Row],[CampaignID]],'advert datasetperformance'!A:F,6,FALSE)</f>
        <v>9383</v>
      </c>
    </row>
    <row r="198" spans="1:16" x14ac:dyDescent="0.25">
      <c r="A198" t="s">
        <v>562</v>
      </c>
      <c r="B198" t="s">
        <v>275</v>
      </c>
      <c r="C198" t="s">
        <v>563</v>
      </c>
      <c r="D198" s="1">
        <v>44875</v>
      </c>
      <c r="E198" s="1">
        <v>45478</v>
      </c>
      <c r="F198">
        <v>6157</v>
      </c>
      <c r="G198">
        <v>61027</v>
      </c>
      <c r="H198">
        <v>5112</v>
      </c>
      <c r="I198">
        <v>772</v>
      </c>
      <c r="J198">
        <v>6618</v>
      </c>
      <c r="K198" t="str">
        <f>VLOOKUP(Table1[[#This Row],[CustomerID]],'advert datasetcustomers'!A:B,2,FALSE)</f>
        <v>Amanda Davies</v>
      </c>
      <c r="L198" t="str">
        <f>VLOOKUP(Table1[[#This Row],[CustomerID]],'advert datasetcustomers'!A:E,5,FALSE)</f>
        <v>South Cameronfort, VT</v>
      </c>
      <c r="M198" t="str">
        <f>VLOOKUP(Table1[[#This Row],[CampaignID]],'advert datasetplatforms'!A:B,2,FALSE)</f>
        <v>Facebook</v>
      </c>
      <c r="N198">
        <f>VLOOKUP(Table1[[#This Row],[CampaignID]],'advert datasetplatforms'!A:D,4,FALSE)</f>
        <v>93410</v>
      </c>
      <c r="O198" t="str">
        <f>VLOOKUP(Table1[[#This Row],[CampaignID]],'advert datasetperformance'!A:B,2,FALSE)</f>
        <v>2024-06</v>
      </c>
      <c r="P198">
        <f>VLOOKUP(Table1[[#This Row],[CampaignID]],'advert datasetperformance'!A:F,6,FALSE)</f>
        <v>7892</v>
      </c>
    </row>
    <row r="199" spans="1:16" x14ac:dyDescent="0.25">
      <c r="A199" t="s">
        <v>564</v>
      </c>
      <c r="B199" t="s">
        <v>258</v>
      </c>
      <c r="C199" t="s">
        <v>565</v>
      </c>
      <c r="D199" s="1">
        <v>45497</v>
      </c>
      <c r="E199" s="1">
        <v>45240</v>
      </c>
      <c r="F199">
        <v>6235</v>
      </c>
      <c r="G199">
        <v>105392</v>
      </c>
      <c r="H199">
        <v>5642</v>
      </c>
      <c r="I199">
        <v>723</v>
      </c>
      <c r="J199">
        <v>14105</v>
      </c>
      <c r="K199" t="str">
        <f>VLOOKUP(Table1[[#This Row],[CustomerID]],'advert datasetcustomers'!A:B,2,FALSE)</f>
        <v>Kimberly Gross</v>
      </c>
      <c r="L199" t="str">
        <f>VLOOKUP(Table1[[#This Row],[CustomerID]],'advert datasetcustomers'!A:E,5,FALSE)</f>
        <v>Kellyfurt, AK</v>
      </c>
      <c r="M199" t="str">
        <f>VLOOKUP(Table1[[#This Row],[CampaignID]],'advert datasetplatforms'!A:B,2,FALSE)</f>
        <v>Google Ads</v>
      </c>
      <c r="N199">
        <f>VLOOKUP(Table1[[#This Row],[CampaignID]],'advert datasetplatforms'!A:D,4,FALSE)</f>
        <v>70816</v>
      </c>
      <c r="O199" t="str">
        <f>VLOOKUP(Table1[[#This Row],[CampaignID]],'advert datasetperformance'!A:B,2,FALSE)</f>
        <v>2024-10</v>
      </c>
      <c r="P199">
        <f>VLOOKUP(Table1[[#This Row],[CampaignID]],'advert datasetperformance'!A:F,6,FALSE)</f>
        <v>15351</v>
      </c>
    </row>
    <row r="200" spans="1:16" x14ac:dyDescent="0.25">
      <c r="A200" t="s">
        <v>566</v>
      </c>
      <c r="B200" t="s">
        <v>567</v>
      </c>
      <c r="C200" t="s">
        <v>568</v>
      </c>
      <c r="D200" s="1">
        <v>45357</v>
      </c>
      <c r="E200" s="1">
        <v>45533</v>
      </c>
      <c r="F200">
        <v>8244</v>
      </c>
      <c r="G200">
        <v>108037</v>
      </c>
      <c r="H200">
        <v>5199</v>
      </c>
      <c r="I200">
        <v>673</v>
      </c>
      <c r="J200">
        <v>8724</v>
      </c>
      <c r="K200" t="str">
        <f>VLOOKUP(Table1[[#This Row],[CustomerID]],'advert datasetcustomers'!A:B,2,FALSE)</f>
        <v>Deanna Brown</v>
      </c>
      <c r="L200" t="str">
        <f>VLOOKUP(Table1[[#This Row],[CustomerID]],'advert datasetcustomers'!A:E,5,FALSE)</f>
        <v>East Andrew, NM</v>
      </c>
      <c r="M200" t="str">
        <f>VLOOKUP(Table1[[#This Row],[CampaignID]],'advert datasetplatforms'!A:B,2,FALSE)</f>
        <v>Facebook</v>
      </c>
      <c r="N200">
        <f>VLOOKUP(Table1[[#This Row],[CampaignID]],'advert datasetplatforms'!A:D,4,FALSE)</f>
        <v>80274</v>
      </c>
      <c r="O200" t="str">
        <f>VLOOKUP(Table1[[#This Row],[CampaignID]],'advert datasetperformance'!A:B,2,FALSE)</f>
        <v>2024-07</v>
      </c>
      <c r="P200">
        <f>VLOOKUP(Table1[[#This Row],[CampaignID]],'advert datasetperformance'!A:F,6,FALSE)</f>
        <v>10368</v>
      </c>
    </row>
    <row r="201" spans="1:16" x14ac:dyDescent="0.25">
      <c r="A201" t="s">
        <v>569</v>
      </c>
      <c r="B201" t="s">
        <v>570</v>
      </c>
      <c r="C201" t="s">
        <v>571</v>
      </c>
      <c r="D201" s="1">
        <v>45007</v>
      </c>
      <c r="E201" s="1">
        <v>44985</v>
      </c>
      <c r="F201">
        <v>7004</v>
      </c>
      <c r="G201">
        <v>123105</v>
      </c>
      <c r="H201">
        <v>1788</v>
      </c>
      <c r="I201">
        <v>0</v>
      </c>
      <c r="J201">
        <v>18922</v>
      </c>
      <c r="K201" t="str">
        <f>VLOOKUP(Table1[[#This Row],[CustomerID]],'advert datasetcustomers'!A:B,2,FALSE)</f>
        <v>Alyssa Carter</v>
      </c>
      <c r="L201" t="str">
        <f>VLOOKUP(Table1[[#This Row],[CustomerID]],'advert datasetcustomers'!A:E,5,FALSE)</f>
        <v>Elizabethberg, HI</v>
      </c>
      <c r="M201" t="str">
        <f>VLOOKUP(Table1[[#This Row],[CampaignID]],'advert datasetplatforms'!A:B,2,FALSE)</f>
        <v>Facebook</v>
      </c>
      <c r="N201">
        <f>VLOOKUP(Table1[[#This Row],[CampaignID]],'advert datasetplatforms'!A:D,4,FALSE)</f>
        <v>19773</v>
      </c>
      <c r="O201" t="str">
        <f>VLOOKUP(Table1[[#This Row],[CampaignID]],'advert datasetperformance'!A:B,2,FALSE)</f>
        <v>2024-10</v>
      </c>
      <c r="P201">
        <f>VLOOKUP(Table1[[#This Row],[CampaignID]],'advert datasetperformance'!A:F,6,FALSE)</f>
        <v>7343</v>
      </c>
    </row>
    <row r="202" spans="1:16" x14ac:dyDescent="0.25">
      <c r="A202" t="s">
        <v>572</v>
      </c>
      <c r="B202" t="s">
        <v>573</v>
      </c>
      <c r="C202" t="s">
        <v>574</v>
      </c>
      <c r="D202" s="1">
        <v>45162</v>
      </c>
      <c r="E202" s="1">
        <v>45097</v>
      </c>
      <c r="F202">
        <v>4446</v>
      </c>
      <c r="G202">
        <v>139585</v>
      </c>
      <c r="H202">
        <v>3640</v>
      </c>
      <c r="I202">
        <v>358</v>
      </c>
      <c r="J202">
        <v>14613</v>
      </c>
      <c r="K202" t="str">
        <f>VLOOKUP(Table1[[#This Row],[CustomerID]],'advert datasetcustomers'!A:B,2,FALSE)</f>
        <v>Micheal Thompson</v>
      </c>
      <c r="L202" t="str">
        <f>VLOOKUP(Table1[[#This Row],[CustomerID]],'advert datasetcustomers'!A:E,5,FALSE)</f>
        <v>Port Tinaside, WV</v>
      </c>
      <c r="M202" t="str">
        <f>VLOOKUP(Table1[[#This Row],[CampaignID]],'advert datasetplatforms'!A:B,2,FALSE)</f>
        <v>Instagram</v>
      </c>
      <c r="N202">
        <f>VLOOKUP(Table1[[#This Row],[CampaignID]],'advert datasetplatforms'!A:D,4,FALSE)</f>
        <v>39369</v>
      </c>
      <c r="O202" t="str">
        <f>VLOOKUP(Table1[[#This Row],[CampaignID]],'advert datasetperformance'!A:B,2,FALSE)</f>
        <v>2024-03</v>
      </c>
      <c r="P202">
        <f>VLOOKUP(Table1[[#This Row],[CampaignID]],'advert datasetperformance'!A:F,6,FALSE)</f>
        <v>2660</v>
      </c>
    </row>
    <row r="203" spans="1:16" x14ac:dyDescent="0.25">
      <c r="A203" t="s">
        <v>575</v>
      </c>
      <c r="B203" t="s">
        <v>547</v>
      </c>
      <c r="C203" t="s">
        <v>576</v>
      </c>
      <c r="D203" s="1">
        <v>45149</v>
      </c>
      <c r="E203" s="1">
        <v>45549</v>
      </c>
      <c r="F203">
        <v>4640</v>
      </c>
      <c r="G203">
        <v>87224</v>
      </c>
      <c r="H203">
        <v>4453</v>
      </c>
      <c r="I203">
        <v>401</v>
      </c>
      <c r="J203">
        <v>16927</v>
      </c>
      <c r="K203" t="str">
        <f>VLOOKUP(Table1[[#This Row],[CustomerID]],'advert datasetcustomers'!A:B,2,FALSE)</f>
        <v>Karen Patterson</v>
      </c>
      <c r="L203" t="str">
        <f>VLOOKUP(Table1[[#This Row],[CustomerID]],'advert datasetcustomers'!A:E,5,FALSE)</f>
        <v>Blackmouth, NY</v>
      </c>
      <c r="M203" t="str">
        <f>VLOOKUP(Table1[[#This Row],[CampaignID]],'advert datasetplatforms'!A:B,2,FALSE)</f>
        <v>Google Ads</v>
      </c>
      <c r="N203">
        <f>VLOOKUP(Table1[[#This Row],[CampaignID]],'advert datasetplatforms'!A:D,4,FALSE)</f>
        <v>88786</v>
      </c>
      <c r="O203" t="str">
        <f>VLOOKUP(Table1[[#This Row],[CampaignID]],'advert datasetperformance'!A:B,2,FALSE)</f>
        <v>2024-10</v>
      </c>
      <c r="P203">
        <f>VLOOKUP(Table1[[#This Row],[CampaignID]],'advert datasetperformance'!A:F,6,FALSE)</f>
        <v>11383</v>
      </c>
    </row>
    <row r="204" spans="1:16" x14ac:dyDescent="0.25">
      <c r="A204" t="s">
        <v>577</v>
      </c>
      <c r="B204" t="s">
        <v>109</v>
      </c>
      <c r="C204" t="s">
        <v>578</v>
      </c>
      <c r="D204" s="1">
        <v>45575</v>
      </c>
      <c r="E204" s="1">
        <v>45520</v>
      </c>
      <c r="F204">
        <v>6649</v>
      </c>
      <c r="G204">
        <v>102796</v>
      </c>
      <c r="H204">
        <v>2838</v>
      </c>
      <c r="I204">
        <v>200</v>
      </c>
      <c r="J204">
        <v>11127</v>
      </c>
      <c r="K204" t="str">
        <f>VLOOKUP(Table1[[#This Row],[CustomerID]],'advert datasetcustomers'!A:B,2,FALSE)</f>
        <v>Donald Roman</v>
      </c>
      <c r="L204" t="str">
        <f>VLOOKUP(Table1[[#This Row],[CustomerID]],'advert datasetcustomers'!A:E,5,FALSE)</f>
        <v>West Brady, VI</v>
      </c>
      <c r="M204" t="str">
        <f>VLOOKUP(Table1[[#This Row],[CampaignID]],'advert datasetplatforms'!A:B,2,FALSE)</f>
        <v>Twitter</v>
      </c>
      <c r="N204">
        <f>VLOOKUP(Table1[[#This Row],[CampaignID]],'advert datasetplatforms'!A:D,4,FALSE)</f>
        <v>98135</v>
      </c>
      <c r="O204" t="str">
        <f>VLOOKUP(Table1[[#This Row],[CampaignID]],'advert datasetperformance'!A:B,2,FALSE)</f>
        <v>2024-02</v>
      </c>
      <c r="P204">
        <f>VLOOKUP(Table1[[#This Row],[CampaignID]],'advert datasetperformance'!A:F,6,FALSE)</f>
        <v>11584</v>
      </c>
    </row>
    <row r="205" spans="1:16" x14ac:dyDescent="0.25">
      <c r="A205" t="s">
        <v>579</v>
      </c>
      <c r="B205" t="s">
        <v>580</v>
      </c>
      <c r="C205" t="s">
        <v>581</v>
      </c>
      <c r="D205" s="1">
        <v>45593</v>
      </c>
      <c r="E205" s="1">
        <v>45195</v>
      </c>
      <c r="F205">
        <v>5982</v>
      </c>
      <c r="G205">
        <v>96974</v>
      </c>
      <c r="H205">
        <v>3652</v>
      </c>
      <c r="I205">
        <v>435</v>
      </c>
      <c r="J205">
        <v>14383</v>
      </c>
      <c r="K205" t="str">
        <f>VLOOKUP(Table1[[#This Row],[CustomerID]],'advert datasetcustomers'!A:B,2,FALSE)</f>
        <v>Tracy Hoffman</v>
      </c>
      <c r="L205" t="str">
        <f>VLOOKUP(Table1[[#This Row],[CustomerID]],'advert datasetcustomers'!A:E,5,FALSE)</f>
        <v>New Kevin, PA</v>
      </c>
      <c r="M205" t="str">
        <f>VLOOKUP(Table1[[#This Row],[CampaignID]],'advert datasetplatforms'!A:B,2,FALSE)</f>
        <v>Twitter</v>
      </c>
      <c r="N205">
        <f>VLOOKUP(Table1[[#This Row],[CampaignID]],'advert datasetplatforms'!A:D,4,FALSE)</f>
        <v>47806</v>
      </c>
      <c r="O205" t="str">
        <f>VLOOKUP(Table1[[#This Row],[CampaignID]],'advert datasetperformance'!A:B,2,FALSE)</f>
        <v>2024-02</v>
      </c>
      <c r="P205">
        <f>VLOOKUP(Table1[[#This Row],[CampaignID]],'advert datasetperformance'!A:F,6,FALSE)</f>
        <v>5452</v>
      </c>
    </row>
    <row r="206" spans="1:16" x14ac:dyDescent="0.25">
      <c r="A206" t="s">
        <v>582</v>
      </c>
      <c r="B206" t="s">
        <v>583</v>
      </c>
      <c r="C206" t="s">
        <v>584</v>
      </c>
      <c r="D206" s="1">
        <v>44873</v>
      </c>
      <c r="E206" s="1">
        <v>45539</v>
      </c>
      <c r="F206">
        <v>5960</v>
      </c>
      <c r="G206">
        <v>98416</v>
      </c>
      <c r="H206">
        <v>5628</v>
      </c>
      <c r="I206">
        <v>200</v>
      </c>
      <c r="J206">
        <v>18880</v>
      </c>
      <c r="K206" t="str">
        <f>VLOOKUP(Table1[[#This Row],[CustomerID]],'advert datasetcustomers'!A:B,2,FALSE)</f>
        <v>Sandra Goodman</v>
      </c>
      <c r="L206" t="str">
        <f>VLOOKUP(Table1[[#This Row],[CustomerID]],'advert datasetcustomers'!A:E,5,FALSE)</f>
        <v>Keithton, PA</v>
      </c>
      <c r="M206" t="str">
        <f>VLOOKUP(Table1[[#This Row],[CampaignID]],'advert datasetplatforms'!A:B,2,FALSE)</f>
        <v>Instagram</v>
      </c>
      <c r="N206">
        <f>VLOOKUP(Table1[[#This Row],[CampaignID]],'advert datasetplatforms'!A:D,4,FALSE)</f>
        <v>70762</v>
      </c>
      <c r="O206" t="str">
        <f>VLOOKUP(Table1[[#This Row],[CampaignID]],'advert datasetperformance'!A:B,2,FALSE)</f>
        <v>2024-09</v>
      </c>
      <c r="P206">
        <f>VLOOKUP(Table1[[#This Row],[CampaignID]],'advert datasetperformance'!A:F,6,FALSE)</f>
        <v>14829</v>
      </c>
    </row>
    <row r="207" spans="1:16" x14ac:dyDescent="0.25">
      <c r="A207" t="s">
        <v>585</v>
      </c>
      <c r="B207" t="s">
        <v>534</v>
      </c>
      <c r="C207" t="s">
        <v>586</v>
      </c>
      <c r="D207" s="1">
        <v>45425</v>
      </c>
      <c r="E207" s="1">
        <v>45122</v>
      </c>
      <c r="F207">
        <v>2574</v>
      </c>
      <c r="G207">
        <v>92737</v>
      </c>
      <c r="H207">
        <v>4063</v>
      </c>
      <c r="I207">
        <v>657</v>
      </c>
      <c r="J207">
        <v>21909</v>
      </c>
      <c r="K207" t="str">
        <f>VLOOKUP(Table1[[#This Row],[CustomerID]],'advert datasetcustomers'!A:B,2,FALSE)</f>
        <v>Michael Lowe</v>
      </c>
      <c r="L207" t="str">
        <f>VLOOKUP(Table1[[#This Row],[CustomerID]],'advert datasetcustomers'!A:E,5,FALSE)</f>
        <v>Davidside, NE</v>
      </c>
      <c r="M207" t="str">
        <f>VLOOKUP(Table1[[#This Row],[CampaignID]],'advert datasetplatforms'!A:B,2,FALSE)</f>
        <v>Instagram</v>
      </c>
      <c r="N207">
        <f>VLOOKUP(Table1[[#This Row],[CampaignID]],'advert datasetplatforms'!A:D,4,FALSE)</f>
        <v>70742</v>
      </c>
      <c r="O207" t="str">
        <f>VLOOKUP(Table1[[#This Row],[CampaignID]],'advert datasetperformance'!A:B,2,FALSE)</f>
        <v>2024-04</v>
      </c>
      <c r="P207">
        <f>VLOOKUP(Table1[[#This Row],[CampaignID]],'advert datasetperformance'!A:F,6,FALSE)</f>
        <v>13858</v>
      </c>
    </row>
    <row r="208" spans="1:16" x14ac:dyDescent="0.25">
      <c r="A208" t="s">
        <v>587</v>
      </c>
      <c r="B208" t="s">
        <v>588</v>
      </c>
      <c r="C208" t="s">
        <v>589</v>
      </c>
      <c r="D208" s="1">
        <v>45173</v>
      </c>
      <c r="E208" s="1">
        <v>45583</v>
      </c>
      <c r="F208">
        <v>4963</v>
      </c>
      <c r="G208">
        <v>62923</v>
      </c>
      <c r="H208">
        <v>6520</v>
      </c>
      <c r="I208">
        <v>710</v>
      </c>
      <c r="J208">
        <v>9949</v>
      </c>
      <c r="K208" t="str">
        <f>VLOOKUP(Table1[[#This Row],[CustomerID]],'advert datasetcustomers'!A:B,2,FALSE)</f>
        <v>Victoria Barrera</v>
      </c>
      <c r="L208" t="str">
        <f>VLOOKUP(Table1[[#This Row],[CustomerID]],'advert datasetcustomers'!A:E,5,FALSE)</f>
        <v>Port Samantha, PA</v>
      </c>
      <c r="M208" t="str">
        <f>VLOOKUP(Table1[[#This Row],[CampaignID]],'advert datasetplatforms'!A:B,2,FALSE)</f>
        <v>Twitter</v>
      </c>
      <c r="N208">
        <f>VLOOKUP(Table1[[#This Row],[CampaignID]],'advert datasetplatforms'!A:D,4,FALSE)</f>
        <v>102188</v>
      </c>
      <c r="O208" t="str">
        <f>VLOOKUP(Table1[[#This Row],[CampaignID]],'advert datasetperformance'!A:B,2,FALSE)</f>
        <v>2024-09</v>
      </c>
      <c r="P208">
        <f>VLOOKUP(Table1[[#This Row],[CampaignID]],'advert datasetperformance'!A:F,6,FALSE)</f>
        <v>15992</v>
      </c>
    </row>
    <row r="209" spans="1:16" x14ac:dyDescent="0.25">
      <c r="A209" t="s">
        <v>590</v>
      </c>
      <c r="B209" t="s">
        <v>255</v>
      </c>
      <c r="C209" t="s">
        <v>591</v>
      </c>
      <c r="D209" s="1">
        <v>45520</v>
      </c>
      <c r="E209" s="1">
        <v>44933</v>
      </c>
      <c r="F209">
        <v>3892</v>
      </c>
      <c r="G209">
        <v>106564</v>
      </c>
      <c r="H209">
        <v>4931</v>
      </c>
      <c r="I209">
        <v>376</v>
      </c>
      <c r="J209">
        <v>11374</v>
      </c>
      <c r="K209" t="str">
        <f>VLOOKUP(Table1[[#This Row],[CustomerID]],'advert datasetcustomers'!A:B,2,FALSE)</f>
        <v>Joseph Wang</v>
      </c>
      <c r="L209" t="str">
        <f>VLOOKUP(Table1[[#This Row],[CustomerID]],'advert datasetcustomers'!A:E,5,FALSE)</f>
        <v>Thomasshire, MI</v>
      </c>
      <c r="M209" t="str">
        <f>VLOOKUP(Table1[[#This Row],[CampaignID]],'advert datasetplatforms'!A:B,2,FALSE)</f>
        <v>Facebook</v>
      </c>
      <c r="N209">
        <f>VLOOKUP(Table1[[#This Row],[CampaignID]],'advert datasetplatforms'!A:D,4,FALSE)</f>
        <v>101194</v>
      </c>
      <c r="O209" t="str">
        <f>VLOOKUP(Table1[[#This Row],[CampaignID]],'advert datasetperformance'!A:B,2,FALSE)</f>
        <v>2024-04</v>
      </c>
      <c r="P209">
        <f>VLOOKUP(Table1[[#This Row],[CampaignID]],'advert datasetperformance'!A:F,6,FALSE)</f>
        <v>16216</v>
      </c>
    </row>
    <row r="210" spans="1:16" x14ac:dyDescent="0.25">
      <c r="A210" t="s">
        <v>592</v>
      </c>
      <c r="B210" t="s">
        <v>593</v>
      </c>
      <c r="C210" t="s">
        <v>594</v>
      </c>
      <c r="D210" s="1">
        <v>45532</v>
      </c>
      <c r="E210" s="1">
        <v>44876</v>
      </c>
      <c r="F210">
        <v>5419</v>
      </c>
      <c r="G210">
        <v>107423</v>
      </c>
      <c r="H210">
        <v>3177</v>
      </c>
      <c r="I210">
        <v>467</v>
      </c>
      <c r="J210">
        <v>13971</v>
      </c>
      <c r="K210" t="str">
        <f>VLOOKUP(Table1[[#This Row],[CustomerID]],'advert datasetcustomers'!A:B,2,FALSE)</f>
        <v>Todd Warren</v>
      </c>
      <c r="L210" t="str">
        <f>VLOOKUP(Table1[[#This Row],[CustomerID]],'advert datasetcustomers'!A:E,5,FALSE)</f>
        <v>West Shawn, CO</v>
      </c>
      <c r="M210" t="str">
        <f>VLOOKUP(Table1[[#This Row],[CampaignID]],'advert datasetplatforms'!A:B,2,FALSE)</f>
        <v>Twitter</v>
      </c>
      <c r="N210">
        <f>VLOOKUP(Table1[[#This Row],[CampaignID]],'advert datasetplatforms'!A:D,4,FALSE)</f>
        <v>68623</v>
      </c>
      <c r="O210" t="str">
        <f>VLOOKUP(Table1[[#This Row],[CampaignID]],'advert datasetperformance'!A:B,2,FALSE)</f>
        <v>2024-10</v>
      </c>
      <c r="P210">
        <f>VLOOKUP(Table1[[#This Row],[CampaignID]],'advert datasetperformance'!A:F,6,FALSE)</f>
        <v>11913</v>
      </c>
    </row>
    <row r="211" spans="1:16" x14ac:dyDescent="0.25">
      <c r="A211" t="s">
        <v>595</v>
      </c>
      <c r="B211" t="s">
        <v>347</v>
      </c>
      <c r="C211" t="s">
        <v>596</v>
      </c>
      <c r="D211" s="1">
        <v>45429</v>
      </c>
      <c r="E211" s="1">
        <v>45183</v>
      </c>
      <c r="F211">
        <v>4852</v>
      </c>
      <c r="G211">
        <v>102733</v>
      </c>
      <c r="H211">
        <v>3678</v>
      </c>
      <c r="I211">
        <v>632</v>
      </c>
      <c r="J211">
        <v>15261</v>
      </c>
      <c r="K211" t="str">
        <f>VLOOKUP(Table1[[#This Row],[CustomerID]],'advert datasetcustomers'!A:B,2,FALSE)</f>
        <v>Melissa Little</v>
      </c>
      <c r="L211" t="str">
        <f>VLOOKUP(Table1[[#This Row],[CustomerID]],'advert datasetcustomers'!A:E,5,FALSE)</f>
        <v>Allenshire, MP</v>
      </c>
      <c r="M211" t="str">
        <f>VLOOKUP(Table1[[#This Row],[CampaignID]],'advert datasetplatforms'!A:B,2,FALSE)</f>
        <v>Google Ads</v>
      </c>
      <c r="N211">
        <f>VLOOKUP(Table1[[#This Row],[CampaignID]],'advert datasetplatforms'!A:D,4,FALSE)</f>
        <v>59544</v>
      </c>
      <c r="O211" t="str">
        <f>VLOOKUP(Table1[[#This Row],[CampaignID]],'advert datasetperformance'!A:B,2,FALSE)</f>
        <v>2024-06</v>
      </c>
      <c r="P211">
        <f>VLOOKUP(Table1[[#This Row],[CampaignID]],'advert datasetperformance'!A:F,6,FALSE)</f>
        <v>8365</v>
      </c>
    </row>
    <row r="212" spans="1:16" x14ac:dyDescent="0.25">
      <c r="A212" t="s">
        <v>597</v>
      </c>
      <c r="B212" t="s">
        <v>197</v>
      </c>
      <c r="C212" t="s">
        <v>598</v>
      </c>
      <c r="D212" s="1">
        <v>44889</v>
      </c>
      <c r="E212" s="1">
        <v>45088</v>
      </c>
      <c r="F212">
        <v>6365</v>
      </c>
      <c r="G212">
        <v>128069</v>
      </c>
      <c r="H212">
        <v>6361</v>
      </c>
      <c r="I212">
        <v>565</v>
      </c>
      <c r="J212">
        <v>15925</v>
      </c>
      <c r="K212" t="str">
        <f>VLOOKUP(Table1[[#This Row],[CustomerID]],'advert datasetcustomers'!A:B,2,FALSE)</f>
        <v>Chad Walker</v>
      </c>
      <c r="L212" t="str">
        <f>VLOOKUP(Table1[[#This Row],[CustomerID]],'advert datasetcustomers'!A:E,5,FALSE)</f>
        <v>New Juliebury, KY</v>
      </c>
      <c r="M212" t="str">
        <f>VLOOKUP(Table1[[#This Row],[CampaignID]],'advert datasetplatforms'!A:B,2,FALSE)</f>
        <v>Twitter</v>
      </c>
      <c r="N212">
        <f>VLOOKUP(Table1[[#This Row],[CampaignID]],'advert datasetplatforms'!A:D,4,FALSE)</f>
        <v>82853</v>
      </c>
      <c r="O212" t="str">
        <f>VLOOKUP(Table1[[#This Row],[CampaignID]],'advert datasetperformance'!A:B,2,FALSE)</f>
        <v>2024-04</v>
      </c>
      <c r="P212">
        <f>VLOOKUP(Table1[[#This Row],[CampaignID]],'advert datasetperformance'!A:F,6,FALSE)</f>
        <v>9323</v>
      </c>
    </row>
    <row r="213" spans="1:16" x14ac:dyDescent="0.25">
      <c r="A213" t="s">
        <v>599</v>
      </c>
      <c r="B213" t="s">
        <v>154</v>
      </c>
      <c r="C213" t="s">
        <v>600</v>
      </c>
      <c r="D213" s="1">
        <v>44877</v>
      </c>
      <c r="E213" s="1">
        <v>44943</v>
      </c>
      <c r="F213">
        <v>5475</v>
      </c>
      <c r="G213">
        <v>119927</v>
      </c>
      <c r="H213">
        <v>1166</v>
      </c>
      <c r="I213">
        <v>362</v>
      </c>
      <c r="J213">
        <v>12053</v>
      </c>
      <c r="K213" t="str">
        <f>VLOOKUP(Table1[[#This Row],[CustomerID]],'advert datasetcustomers'!A:B,2,FALSE)</f>
        <v>Micheal Campbell</v>
      </c>
      <c r="L213" t="str">
        <f>VLOOKUP(Table1[[#This Row],[CustomerID]],'advert datasetcustomers'!A:E,5,FALSE)</f>
        <v>New Mary, ID</v>
      </c>
      <c r="M213" t="str">
        <f>VLOOKUP(Table1[[#This Row],[CampaignID]],'advert datasetplatforms'!A:B,2,FALSE)</f>
        <v>Facebook</v>
      </c>
      <c r="N213">
        <f>VLOOKUP(Table1[[#This Row],[CampaignID]],'advert datasetplatforms'!A:D,4,FALSE)</f>
        <v>75630</v>
      </c>
      <c r="O213" t="str">
        <f>VLOOKUP(Table1[[#This Row],[CampaignID]],'advert datasetperformance'!A:B,2,FALSE)</f>
        <v>2024-10</v>
      </c>
      <c r="P213">
        <f>VLOOKUP(Table1[[#This Row],[CampaignID]],'advert datasetperformance'!A:F,6,FALSE)</f>
        <v>13313</v>
      </c>
    </row>
    <row r="214" spans="1:16" x14ac:dyDescent="0.25">
      <c r="A214" t="s">
        <v>601</v>
      </c>
      <c r="B214" t="s">
        <v>602</v>
      </c>
      <c r="C214" t="s">
        <v>603</v>
      </c>
      <c r="D214" s="1">
        <v>45473</v>
      </c>
      <c r="E214" s="1">
        <v>44970</v>
      </c>
      <c r="F214">
        <v>6179</v>
      </c>
      <c r="G214">
        <v>46034</v>
      </c>
      <c r="H214">
        <v>8236</v>
      </c>
      <c r="I214">
        <v>576</v>
      </c>
      <c r="J214">
        <v>5592</v>
      </c>
      <c r="K214" t="str">
        <f>VLOOKUP(Table1[[#This Row],[CustomerID]],'advert datasetcustomers'!A:B,2,FALSE)</f>
        <v>Jennifer Barker</v>
      </c>
      <c r="L214" t="str">
        <f>VLOOKUP(Table1[[#This Row],[CustomerID]],'advert datasetcustomers'!A:E,5,FALSE)</f>
        <v>West Michael, FL</v>
      </c>
      <c r="M214" t="str">
        <f>VLOOKUP(Table1[[#This Row],[CampaignID]],'advert datasetplatforms'!A:B,2,FALSE)</f>
        <v>Instagram</v>
      </c>
      <c r="N214">
        <f>VLOOKUP(Table1[[#This Row],[CampaignID]],'advert datasetplatforms'!A:D,4,FALSE)</f>
        <v>70165</v>
      </c>
      <c r="O214" t="str">
        <f>VLOOKUP(Table1[[#This Row],[CampaignID]],'advert datasetperformance'!A:B,2,FALSE)</f>
        <v>2024-06</v>
      </c>
      <c r="P214">
        <f>VLOOKUP(Table1[[#This Row],[CampaignID]],'advert datasetperformance'!A:F,6,FALSE)</f>
        <v>11450</v>
      </c>
    </row>
    <row r="215" spans="1:16" x14ac:dyDescent="0.25">
      <c r="A215" t="s">
        <v>604</v>
      </c>
      <c r="B215" t="s">
        <v>605</v>
      </c>
      <c r="C215" t="s">
        <v>606</v>
      </c>
      <c r="D215" s="1">
        <v>44932</v>
      </c>
      <c r="E215" s="1">
        <v>45224</v>
      </c>
      <c r="F215">
        <v>4300</v>
      </c>
      <c r="G215">
        <v>70673</v>
      </c>
      <c r="H215">
        <v>4311</v>
      </c>
      <c r="I215">
        <v>435</v>
      </c>
      <c r="J215">
        <v>10684</v>
      </c>
      <c r="K215" t="str">
        <f>VLOOKUP(Table1[[#This Row],[CustomerID]],'advert datasetcustomers'!A:B,2,FALSE)</f>
        <v>Erin Mullins</v>
      </c>
      <c r="L215" t="str">
        <f>VLOOKUP(Table1[[#This Row],[CustomerID]],'advert datasetcustomers'!A:E,5,FALSE)</f>
        <v>Brandonborough, LA</v>
      </c>
      <c r="M215" t="str">
        <f>VLOOKUP(Table1[[#This Row],[CampaignID]],'advert datasetplatforms'!A:B,2,FALSE)</f>
        <v>Instagram</v>
      </c>
      <c r="N215">
        <f>VLOOKUP(Table1[[#This Row],[CampaignID]],'advert datasetplatforms'!A:D,4,FALSE)</f>
        <v>100622</v>
      </c>
      <c r="O215" t="str">
        <f>VLOOKUP(Table1[[#This Row],[CampaignID]],'advert datasetperformance'!A:B,2,FALSE)</f>
        <v>2024-05</v>
      </c>
      <c r="P215">
        <f>VLOOKUP(Table1[[#This Row],[CampaignID]],'advert datasetperformance'!A:F,6,FALSE)</f>
        <v>9054</v>
      </c>
    </row>
    <row r="216" spans="1:16" x14ac:dyDescent="0.25">
      <c r="A216" t="s">
        <v>607</v>
      </c>
      <c r="B216" t="s">
        <v>608</v>
      </c>
      <c r="C216" t="s">
        <v>609</v>
      </c>
      <c r="D216" s="1">
        <v>45331</v>
      </c>
      <c r="E216" s="1">
        <v>44951</v>
      </c>
      <c r="F216">
        <v>3583</v>
      </c>
      <c r="G216">
        <v>130206</v>
      </c>
      <c r="H216">
        <v>3510</v>
      </c>
      <c r="I216">
        <v>456</v>
      </c>
      <c r="J216">
        <v>11819</v>
      </c>
      <c r="K216" t="str">
        <f>VLOOKUP(Table1[[#This Row],[CustomerID]],'advert datasetcustomers'!A:B,2,FALSE)</f>
        <v>Jennifer Reid</v>
      </c>
      <c r="L216" t="str">
        <f>VLOOKUP(Table1[[#This Row],[CustomerID]],'advert datasetcustomers'!A:E,5,FALSE)</f>
        <v>Aprilside, FM</v>
      </c>
      <c r="M216" t="str">
        <f>VLOOKUP(Table1[[#This Row],[CampaignID]],'advert datasetplatforms'!A:B,2,FALSE)</f>
        <v>Google Ads</v>
      </c>
      <c r="N216">
        <f>VLOOKUP(Table1[[#This Row],[CampaignID]],'advert datasetplatforms'!A:D,4,FALSE)</f>
        <v>54226</v>
      </c>
      <c r="O216" t="str">
        <f>VLOOKUP(Table1[[#This Row],[CampaignID]],'advert datasetperformance'!A:B,2,FALSE)</f>
        <v>2024-05</v>
      </c>
      <c r="P216">
        <f>VLOOKUP(Table1[[#This Row],[CampaignID]],'advert datasetperformance'!A:F,6,FALSE)</f>
        <v>6863</v>
      </c>
    </row>
    <row r="217" spans="1:16" x14ac:dyDescent="0.25">
      <c r="A217" t="s">
        <v>610</v>
      </c>
      <c r="B217" t="s">
        <v>611</v>
      </c>
      <c r="C217" t="s">
        <v>612</v>
      </c>
      <c r="D217" s="1">
        <v>45508</v>
      </c>
      <c r="E217" s="1">
        <v>44963</v>
      </c>
      <c r="F217">
        <v>4384</v>
      </c>
      <c r="G217">
        <v>86762</v>
      </c>
      <c r="H217">
        <v>7800</v>
      </c>
      <c r="I217">
        <v>524</v>
      </c>
      <c r="J217">
        <v>9135</v>
      </c>
      <c r="K217" t="str">
        <f>VLOOKUP(Table1[[#This Row],[CustomerID]],'advert datasetcustomers'!A:B,2,FALSE)</f>
        <v>Christopher Thompson</v>
      </c>
      <c r="L217" t="str">
        <f>VLOOKUP(Table1[[#This Row],[CustomerID]],'advert datasetcustomers'!A:E,5,FALSE)</f>
        <v>Port Adam, TN</v>
      </c>
      <c r="M217" t="str">
        <f>VLOOKUP(Table1[[#This Row],[CampaignID]],'advert datasetplatforms'!A:B,2,FALSE)</f>
        <v>Google Ads</v>
      </c>
      <c r="N217">
        <f>VLOOKUP(Table1[[#This Row],[CampaignID]],'advert datasetplatforms'!A:D,4,FALSE)</f>
        <v>73800</v>
      </c>
      <c r="O217" t="str">
        <f>VLOOKUP(Table1[[#This Row],[CampaignID]],'advert datasetperformance'!A:B,2,FALSE)</f>
        <v>2024-06</v>
      </c>
      <c r="P217">
        <f>VLOOKUP(Table1[[#This Row],[CampaignID]],'advert datasetperformance'!A:F,6,FALSE)</f>
        <v>6118</v>
      </c>
    </row>
    <row r="218" spans="1:16" x14ac:dyDescent="0.25">
      <c r="A218" t="s">
        <v>613</v>
      </c>
      <c r="B218" t="s">
        <v>580</v>
      </c>
      <c r="C218" t="s">
        <v>614</v>
      </c>
      <c r="D218" s="1">
        <v>45153</v>
      </c>
      <c r="E218" s="1">
        <v>45268</v>
      </c>
      <c r="F218">
        <v>4974</v>
      </c>
      <c r="G218">
        <v>107892</v>
      </c>
      <c r="H218">
        <v>4373</v>
      </c>
      <c r="I218">
        <v>506</v>
      </c>
      <c r="J218">
        <v>10410</v>
      </c>
      <c r="K218" t="str">
        <f>VLOOKUP(Table1[[#This Row],[CustomerID]],'advert datasetcustomers'!A:B,2,FALSE)</f>
        <v>Tracy Hoffman</v>
      </c>
      <c r="L218" t="str">
        <f>VLOOKUP(Table1[[#This Row],[CustomerID]],'advert datasetcustomers'!A:E,5,FALSE)</f>
        <v>New Kevin, PA</v>
      </c>
      <c r="M218" t="str">
        <f>VLOOKUP(Table1[[#This Row],[CampaignID]],'advert datasetplatforms'!A:B,2,FALSE)</f>
        <v>Facebook</v>
      </c>
      <c r="N218">
        <f>VLOOKUP(Table1[[#This Row],[CampaignID]],'advert datasetplatforms'!A:D,4,FALSE)</f>
        <v>78524</v>
      </c>
      <c r="O218" t="str">
        <f>VLOOKUP(Table1[[#This Row],[CampaignID]],'advert datasetperformance'!A:B,2,FALSE)</f>
        <v>2024-03</v>
      </c>
      <c r="P218">
        <f>VLOOKUP(Table1[[#This Row],[CampaignID]],'advert datasetperformance'!A:F,6,FALSE)</f>
        <v>8248</v>
      </c>
    </row>
    <row r="219" spans="1:16" x14ac:dyDescent="0.25">
      <c r="A219" t="s">
        <v>615</v>
      </c>
      <c r="B219" t="s">
        <v>616</v>
      </c>
      <c r="C219" t="s">
        <v>617</v>
      </c>
      <c r="D219" s="1">
        <v>45541</v>
      </c>
      <c r="E219" s="1">
        <v>45445</v>
      </c>
      <c r="F219">
        <v>5568</v>
      </c>
      <c r="G219">
        <v>91185</v>
      </c>
      <c r="H219">
        <v>6460</v>
      </c>
      <c r="I219">
        <v>608</v>
      </c>
      <c r="J219">
        <v>19588</v>
      </c>
      <c r="K219" t="str">
        <f>VLOOKUP(Table1[[#This Row],[CustomerID]],'advert datasetcustomers'!A:B,2,FALSE)</f>
        <v>Ryan Allen</v>
      </c>
      <c r="L219" t="str">
        <f>VLOOKUP(Table1[[#This Row],[CustomerID]],'advert datasetcustomers'!A:E,5,FALSE)</f>
        <v>South Pamelaberg, WY</v>
      </c>
      <c r="M219" t="str">
        <f>VLOOKUP(Table1[[#This Row],[CampaignID]],'advert datasetplatforms'!A:B,2,FALSE)</f>
        <v>Facebook</v>
      </c>
      <c r="N219">
        <f>VLOOKUP(Table1[[#This Row],[CampaignID]],'advert datasetplatforms'!A:D,4,FALSE)</f>
        <v>77288</v>
      </c>
      <c r="O219" t="str">
        <f>VLOOKUP(Table1[[#This Row],[CampaignID]],'advert datasetperformance'!A:B,2,FALSE)</f>
        <v>2024-02</v>
      </c>
      <c r="P219">
        <f>VLOOKUP(Table1[[#This Row],[CampaignID]],'advert datasetperformance'!A:F,6,FALSE)</f>
        <v>6895</v>
      </c>
    </row>
    <row r="220" spans="1:16" x14ac:dyDescent="0.25">
      <c r="A220" t="s">
        <v>618</v>
      </c>
      <c r="B220" t="s">
        <v>619</v>
      </c>
      <c r="C220" t="s">
        <v>620</v>
      </c>
      <c r="D220" s="1">
        <v>44993</v>
      </c>
      <c r="E220" s="1">
        <v>45366</v>
      </c>
      <c r="F220">
        <v>8388</v>
      </c>
      <c r="G220">
        <v>137195</v>
      </c>
      <c r="H220">
        <v>4220</v>
      </c>
      <c r="I220">
        <v>144</v>
      </c>
      <c r="J220">
        <v>18869</v>
      </c>
      <c r="K220" t="str">
        <f>VLOOKUP(Table1[[#This Row],[CustomerID]],'advert datasetcustomers'!A:B,2,FALSE)</f>
        <v>Victoria Thomas</v>
      </c>
      <c r="L220" t="str">
        <f>VLOOKUP(Table1[[#This Row],[CustomerID]],'advert datasetcustomers'!A:E,5,FALSE)</f>
        <v>Barnesville, NC</v>
      </c>
      <c r="M220" t="str">
        <f>VLOOKUP(Table1[[#This Row],[CampaignID]],'advert datasetplatforms'!A:B,2,FALSE)</f>
        <v>Instagram</v>
      </c>
      <c r="N220">
        <f>VLOOKUP(Table1[[#This Row],[CampaignID]],'advert datasetplatforms'!A:D,4,FALSE)</f>
        <v>66903</v>
      </c>
      <c r="O220" t="str">
        <f>VLOOKUP(Table1[[#This Row],[CampaignID]],'advert datasetperformance'!A:B,2,FALSE)</f>
        <v>2024-07</v>
      </c>
      <c r="P220">
        <f>VLOOKUP(Table1[[#This Row],[CampaignID]],'advert datasetperformance'!A:F,6,FALSE)</f>
        <v>5801</v>
      </c>
    </row>
    <row r="221" spans="1:16" x14ac:dyDescent="0.25">
      <c r="A221" t="s">
        <v>621</v>
      </c>
      <c r="B221" t="s">
        <v>622</v>
      </c>
      <c r="C221" t="s">
        <v>623</v>
      </c>
      <c r="D221" s="1">
        <v>45368</v>
      </c>
      <c r="E221" s="1">
        <v>44956</v>
      </c>
      <c r="F221">
        <v>4936</v>
      </c>
      <c r="G221">
        <v>104591</v>
      </c>
      <c r="H221">
        <v>7746</v>
      </c>
      <c r="I221">
        <v>482</v>
      </c>
      <c r="J221">
        <v>22027</v>
      </c>
      <c r="K221" t="str">
        <f>VLOOKUP(Table1[[#This Row],[CustomerID]],'advert datasetcustomers'!A:B,2,FALSE)</f>
        <v>Jack Johnson</v>
      </c>
      <c r="L221" t="str">
        <f>VLOOKUP(Table1[[#This Row],[CustomerID]],'advert datasetcustomers'!A:E,5,FALSE)</f>
        <v>Nortonport, CA</v>
      </c>
      <c r="M221" t="str">
        <f>VLOOKUP(Table1[[#This Row],[CampaignID]],'advert datasetplatforms'!A:B,2,FALSE)</f>
        <v>Google Ads</v>
      </c>
      <c r="N221">
        <f>VLOOKUP(Table1[[#This Row],[CampaignID]],'advert datasetplatforms'!A:D,4,FALSE)</f>
        <v>69181</v>
      </c>
      <c r="O221" t="str">
        <f>VLOOKUP(Table1[[#This Row],[CampaignID]],'advert datasetperformance'!A:B,2,FALSE)</f>
        <v>2024-07</v>
      </c>
      <c r="P221">
        <f>VLOOKUP(Table1[[#This Row],[CampaignID]],'advert datasetperformance'!A:F,6,FALSE)</f>
        <v>6758</v>
      </c>
    </row>
    <row r="222" spans="1:16" x14ac:dyDescent="0.25">
      <c r="A222" t="s">
        <v>624</v>
      </c>
      <c r="B222" t="s">
        <v>625</v>
      </c>
      <c r="C222" t="s">
        <v>626</v>
      </c>
      <c r="D222" s="1">
        <v>45515</v>
      </c>
      <c r="E222" s="1">
        <v>45392</v>
      </c>
      <c r="F222">
        <v>3566</v>
      </c>
      <c r="G222">
        <v>102758</v>
      </c>
      <c r="H222">
        <v>4678</v>
      </c>
      <c r="I222">
        <v>463</v>
      </c>
      <c r="J222">
        <v>19015</v>
      </c>
      <c r="K222" t="str">
        <f>VLOOKUP(Table1[[#This Row],[CustomerID]],'advert datasetcustomers'!A:B,2,FALSE)</f>
        <v>Kyle Bennett</v>
      </c>
      <c r="L222" t="str">
        <f>VLOOKUP(Table1[[#This Row],[CustomerID]],'advert datasetcustomers'!A:E,5,FALSE)</f>
        <v>Johnmouth, WI</v>
      </c>
      <c r="M222" t="str">
        <f>VLOOKUP(Table1[[#This Row],[CampaignID]],'advert datasetplatforms'!A:B,2,FALSE)</f>
        <v>Google Ads</v>
      </c>
      <c r="N222">
        <f>VLOOKUP(Table1[[#This Row],[CampaignID]],'advert datasetplatforms'!A:D,4,FALSE)</f>
        <v>39771</v>
      </c>
      <c r="O222" t="str">
        <f>VLOOKUP(Table1[[#This Row],[CampaignID]],'advert datasetperformance'!A:B,2,FALSE)</f>
        <v>2024-02</v>
      </c>
      <c r="P222">
        <f>VLOOKUP(Table1[[#This Row],[CampaignID]],'advert datasetperformance'!A:F,6,FALSE)</f>
        <v>10490</v>
      </c>
    </row>
    <row r="223" spans="1:16" x14ac:dyDescent="0.25">
      <c r="A223" t="s">
        <v>627</v>
      </c>
      <c r="B223" t="s">
        <v>103</v>
      </c>
      <c r="C223" t="s">
        <v>628</v>
      </c>
      <c r="D223" s="1">
        <v>45510</v>
      </c>
      <c r="E223" s="1">
        <v>44993</v>
      </c>
      <c r="F223">
        <v>4481</v>
      </c>
      <c r="G223">
        <v>55161</v>
      </c>
      <c r="H223">
        <v>4509</v>
      </c>
      <c r="I223">
        <v>244</v>
      </c>
      <c r="J223">
        <v>17246</v>
      </c>
      <c r="K223" t="str">
        <f>VLOOKUP(Table1[[#This Row],[CustomerID]],'advert datasetcustomers'!A:B,2,FALSE)</f>
        <v>Andrew George</v>
      </c>
      <c r="L223" t="str">
        <f>VLOOKUP(Table1[[#This Row],[CustomerID]],'advert datasetcustomers'!A:E,5,FALSE)</f>
        <v>Port Benjaminfurt, LA</v>
      </c>
      <c r="M223" t="str">
        <f>VLOOKUP(Table1[[#This Row],[CampaignID]],'advert datasetplatforms'!A:B,2,FALSE)</f>
        <v>Twitter</v>
      </c>
      <c r="N223">
        <f>VLOOKUP(Table1[[#This Row],[CampaignID]],'advert datasetplatforms'!A:D,4,FALSE)</f>
        <v>48187</v>
      </c>
      <c r="O223" t="str">
        <f>VLOOKUP(Table1[[#This Row],[CampaignID]],'advert datasetperformance'!A:B,2,FALSE)</f>
        <v>2024-04</v>
      </c>
      <c r="P223">
        <f>VLOOKUP(Table1[[#This Row],[CampaignID]],'advert datasetperformance'!A:F,6,FALSE)</f>
        <v>14035</v>
      </c>
    </row>
    <row r="224" spans="1:16" x14ac:dyDescent="0.25">
      <c r="A224" t="s">
        <v>629</v>
      </c>
      <c r="B224" t="s">
        <v>630</v>
      </c>
      <c r="C224" t="s">
        <v>631</v>
      </c>
      <c r="D224" s="1">
        <v>44991</v>
      </c>
      <c r="E224" s="1">
        <v>44900</v>
      </c>
      <c r="F224">
        <v>4304</v>
      </c>
      <c r="G224">
        <v>50727</v>
      </c>
      <c r="H224">
        <v>3929</v>
      </c>
      <c r="I224">
        <v>162</v>
      </c>
      <c r="J224">
        <v>10601</v>
      </c>
      <c r="K224" t="str">
        <f>VLOOKUP(Table1[[#This Row],[CustomerID]],'advert datasetcustomers'!A:B,2,FALSE)</f>
        <v>Brian Yang</v>
      </c>
      <c r="L224" t="str">
        <f>VLOOKUP(Table1[[#This Row],[CustomerID]],'advert datasetcustomers'!A:E,5,FALSE)</f>
        <v>Jordanfort, CT</v>
      </c>
      <c r="M224" t="str">
        <f>VLOOKUP(Table1[[#This Row],[CampaignID]],'advert datasetplatforms'!A:B,2,FALSE)</f>
        <v>Instagram</v>
      </c>
      <c r="N224">
        <f>VLOOKUP(Table1[[#This Row],[CampaignID]],'advert datasetplatforms'!A:D,4,FALSE)</f>
        <v>68662</v>
      </c>
      <c r="O224" t="str">
        <f>VLOOKUP(Table1[[#This Row],[CampaignID]],'advert datasetperformance'!A:B,2,FALSE)</f>
        <v>2024-01</v>
      </c>
      <c r="P224">
        <f>VLOOKUP(Table1[[#This Row],[CampaignID]],'advert datasetperformance'!A:F,6,FALSE)</f>
        <v>8710</v>
      </c>
    </row>
    <row r="225" spans="1:16" x14ac:dyDescent="0.25">
      <c r="A225" t="s">
        <v>632</v>
      </c>
      <c r="B225" t="s">
        <v>633</v>
      </c>
      <c r="C225" t="s">
        <v>634</v>
      </c>
      <c r="D225" s="1">
        <v>45326</v>
      </c>
      <c r="E225" s="1">
        <v>44963</v>
      </c>
      <c r="F225">
        <v>5722</v>
      </c>
      <c r="G225">
        <v>88225</v>
      </c>
      <c r="H225">
        <v>1942</v>
      </c>
      <c r="I225">
        <v>644</v>
      </c>
      <c r="J225">
        <v>21437</v>
      </c>
      <c r="K225" t="str">
        <f>VLOOKUP(Table1[[#This Row],[CustomerID]],'advert datasetcustomers'!A:B,2,FALSE)</f>
        <v>Hannah Gomez</v>
      </c>
      <c r="L225" t="str">
        <f>VLOOKUP(Table1[[#This Row],[CustomerID]],'advert datasetcustomers'!A:E,5,FALSE)</f>
        <v>West Luke, FL</v>
      </c>
      <c r="M225" t="str">
        <f>VLOOKUP(Table1[[#This Row],[CampaignID]],'advert datasetplatforms'!A:B,2,FALSE)</f>
        <v>Google Ads</v>
      </c>
      <c r="N225">
        <f>VLOOKUP(Table1[[#This Row],[CampaignID]],'advert datasetplatforms'!A:D,4,FALSE)</f>
        <v>95439</v>
      </c>
      <c r="O225" t="str">
        <f>VLOOKUP(Table1[[#This Row],[CampaignID]],'advert datasetperformance'!A:B,2,FALSE)</f>
        <v>2024-06</v>
      </c>
      <c r="P225">
        <f>VLOOKUP(Table1[[#This Row],[CampaignID]],'advert datasetperformance'!A:F,6,FALSE)</f>
        <v>15641</v>
      </c>
    </row>
    <row r="226" spans="1:16" x14ac:dyDescent="0.25">
      <c r="A226" t="s">
        <v>635</v>
      </c>
      <c r="B226" t="s">
        <v>115</v>
      </c>
      <c r="C226" t="s">
        <v>636</v>
      </c>
      <c r="D226" s="1">
        <v>45195</v>
      </c>
      <c r="E226" s="1">
        <v>45270</v>
      </c>
      <c r="F226">
        <v>2688</v>
      </c>
      <c r="G226">
        <v>128141</v>
      </c>
      <c r="H226">
        <v>4240</v>
      </c>
      <c r="I226">
        <v>361</v>
      </c>
      <c r="J226">
        <v>10440</v>
      </c>
      <c r="K226" t="str">
        <f>VLOOKUP(Table1[[#This Row],[CustomerID]],'advert datasetcustomers'!A:B,2,FALSE)</f>
        <v>Laurie Gonzalez</v>
      </c>
      <c r="L226" t="str">
        <f>VLOOKUP(Table1[[#This Row],[CustomerID]],'advert datasetcustomers'!A:E,5,FALSE)</f>
        <v>Randyhaven, IN</v>
      </c>
      <c r="M226" t="str">
        <f>VLOOKUP(Table1[[#This Row],[CampaignID]],'advert datasetplatforms'!A:B,2,FALSE)</f>
        <v>Google Ads</v>
      </c>
      <c r="N226">
        <f>VLOOKUP(Table1[[#This Row],[CampaignID]],'advert datasetplatforms'!A:D,4,FALSE)</f>
        <v>47820</v>
      </c>
      <c r="O226" t="str">
        <f>VLOOKUP(Table1[[#This Row],[CampaignID]],'advert datasetperformance'!A:B,2,FALSE)</f>
        <v>2024-07</v>
      </c>
      <c r="P226">
        <f>VLOOKUP(Table1[[#This Row],[CampaignID]],'advert datasetperformance'!A:F,6,FALSE)</f>
        <v>12030</v>
      </c>
    </row>
    <row r="227" spans="1:16" x14ac:dyDescent="0.25">
      <c r="A227" t="s">
        <v>637</v>
      </c>
      <c r="B227" t="s">
        <v>638</v>
      </c>
      <c r="C227" t="s">
        <v>639</v>
      </c>
      <c r="D227" s="1">
        <v>44909</v>
      </c>
      <c r="E227" s="1">
        <v>45083</v>
      </c>
      <c r="F227">
        <v>5094</v>
      </c>
      <c r="G227">
        <v>76734</v>
      </c>
      <c r="H227">
        <v>6007</v>
      </c>
      <c r="I227">
        <v>583</v>
      </c>
      <c r="J227">
        <v>6338</v>
      </c>
      <c r="K227" t="str">
        <f>VLOOKUP(Table1[[#This Row],[CustomerID]],'advert datasetcustomers'!A:B,2,FALSE)</f>
        <v>John Hess</v>
      </c>
      <c r="L227" t="str">
        <f>VLOOKUP(Table1[[#This Row],[CustomerID]],'advert datasetcustomers'!A:E,5,FALSE)</f>
        <v>Port Megan, SC</v>
      </c>
      <c r="M227" t="str">
        <f>VLOOKUP(Table1[[#This Row],[CampaignID]],'advert datasetplatforms'!A:B,2,FALSE)</f>
        <v>Facebook</v>
      </c>
      <c r="N227">
        <f>VLOOKUP(Table1[[#This Row],[CampaignID]],'advert datasetplatforms'!A:D,4,FALSE)</f>
        <v>68495</v>
      </c>
      <c r="O227" t="str">
        <f>VLOOKUP(Table1[[#This Row],[CampaignID]],'advert datasetperformance'!A:B,2,FALSE)</f>
        <v>2024-05</v>
      </c>
      <c r="P227">
        <f>VLOOKUP(Table1[[#This Row],[CampaignID]],'advert datasetperformance'!A:F,6,FALSE)</f>
        <v>6055</v>
      </c>
    </row>
    <row r="228" spans="1:16" x14ac:dyDescent="0.25">
      <c r="A228" t="s">
        <v>640</v>
      </c>
      <c r="B228" t="s">
        <v>133</v>
      </c>
      <c r="C228" t="s">
        <v>641</v>
      </c>
      <c r="D228" s="1">
        <v>44937</v>
      </c>
      <c r="E228" s="1">
        <v>45088</v>
      </c>
      <c r="F228">
        <v>5234</v>
      </c>
      <c r="G228">
        <v>142918</v>
      </c>
      <c r="H228">
        <v>6838</v>
      </c>
      <c r="I228">
        <v>724</v>
      </c>
      <c r="J228">
        <v>8274</v>
      </c>
      <c r="K228" t="str">
        <f>VLOOKUP(Table1[[#This Row],[CustomerID]],'advert datasetcustomers'!A:B,2,FALSE)</f>
        <v>Whitney Braun</v>
      </c>
      <c r="L228" t="str">
        <f>VLOOKUP(Table1[[#This Row],[CustomerID]],'advert datasetcustomers'!A:E,5,FALSE)</f>
        <v>Port Joshua, AS</v>
      </c>
      <c r="M228" t="str">
        <f>VLOOKUP(Table1[[#This Row],[CampaignID]],'advert datasetplatforms'!A:B,2,FALSE)</f>
        <v>LinkedIn</v>
      </c>
      <c r="N228">
        <f>VLOOKUP(Table1[[#This Row],[CampaignID]],'advert datasetplatforms'!A:D,4,FALSE)</f>
        <v>109628</v>
      </c>
      <c r="O228" t="str">
        <f>VLOOKUP(Table1[[#This Row],[CampaignID]],'advert datasetperformance'!A:B,2,FALSE)</f>
        <v>2024-05</v>
      </c>
      <c r="P228">
        <f>VLOOKUP(Table1[[#This Row],[CampaignID]],'advert datasetperformance'!A:F,6,FALSE)</f>
        <v>9550</v>
      </c>
    </row>
    <row r="229" spans="1:16" x14ac:dyDescent="0.25">
      <c r="A229" t="s">
        <v>642</v>
      </c>
      <c r="B229" t="s">
        <v>643</v>
      </c>
      <c r="C229" t="s">
        <v>644</v>
      </c>
      <c r="D229" s="1">
        <v>45268</v>
      </c>
      <c r="E229" s="1">
        <v>45368</v>
      </c>
      <c r="F229">
        <v>5348</v>
      </c>
      <c r="G229">
        <v>82080</v>
      </c>
      <c r="H229">
        <v>3462</v>
      </c>
      <c r="I229">
        <v>371</v>
      </c>
      <c r="J229">
        <v>9717</v>
      </c>
      <c r="K229" t="str">
        <f>VLOOKUP(Table1[[#This Row],[CustomerID]],'advert datasetcustomers'!A:B,2,FALSE)</f>
        <v>Megan Anderson DDS</v>
      </c>
      <c r="L229" t="str">
        <f>VLOOKUP(Table1[[#This Row],[CustomerID]],'advert datasetcustomers'!A:E,5,FALSE)</f>
        <v>South Elizabethfort, IN</v>
      </c>
      <c r="M229" t="str">
        <f>VLOOKUP(Table1[[#This Row],[CampaignID]],'advert datasetplatforms'!A:B,2,FALSE)</f>
        <v>Instagram</v>
      </c>
      <c r="N229">
        <f>VLOOKUP(Table1[[#This Row],[CampaignID]],'advert datasetplatforms'!A:D,4,FALSE)</f>
        <v>120107</v>
      </c>
      <c r="O229" t="str">
        <f>VLOOKUP(Table1[[#This Row],[CampaignID]],'advert datasetperformance'!A:B,2,FALSE)</f>
        <v>2024-03</v>
      </c>
      <c r="P229">
        <f>VLOOKUP(Table1[[#This Row],[CampaignID]],'advert datasetperformance'!A:F,6,FALSE)</f>
        <v>11496</v>
      </c>
    </row>
    <row r="230" spans="1:16" x14ac:dyDescent="0.25">
      <c r="A230" t="s">
        <v>645</v>
      </c>
      <c r="B230" t="s">
        <v>340</v>
      </c>
      <c r="C230" t="s">
        <v>646</v>
      </c>
      <c r="D230" s="1">
        <v>44888</v>
      </c>
      <c r="E230" s="1">
        <v>45040</v>
      </c>
      <c r="F230">
        <v>4104</v>
      </c>
      <c r="G230">
        <v>112461</v>
      </c>
      <c r="H230">
        <v>5437</v>
      </c>
      <c r="I230">
        <v>561</v>
      </c>
      <c r="J230">
        <v>15224</v>
      </c>
      <c r="K230" t="str">
        <f>VLOOKUP(Table1[[#This Row],[CustomerID]],'advert datasetcustomers'!A:B,2,FALSE)</f>
        <v>Dustin Skinner</v>
      </c>
      <c r="L230" t="str">
        <f>VLOOKUP(Table1[[#This Row],[CustomerID]],'advert datasetcustomers'!A:E,5,FALSE)</f>
        <v>Lake Justin, FL</v>
      </c>
      <c r="M230" t="str">
        <f>VLOOKUP(Table1[[#This Row],[CampaignID]],'advert datasetplatforms'!A:B,2,FALSE)</f>
        <v>Twitter</v>
      </c>
      <c r="N230">
        <f>VLOOKUP(Table1[[#This Row],[CampaignID]],'advert datasetplatforms'!A:D,4,FALSE)</f>
        <v>92673</v>
      </c>
      <c r="O230" t="str">
        <f>VLOOKUP(Table1[[#This Row],[CampaignID]],'advert datasetperformance'!A:B,2,FALSE)</f>
        <v>2024-04</v>
      </c>
      <c r="P230">
        <f>VLOOKUP(Table1[[#This Row],[CampaignID]],'advert datasetperformance'!A:F,6,FALSE)</f>
        <v>10454</v>
      </c>
    </row>
    <row r="231" spans="1:16" x14ac:dyDescent="0.25">
      <c r="A231" t="s">
        <v>647</v>
      </c>
      <c r="B231" t="s">
        <v>648</v>
      </c>
      <c r="C231" t="s">
        <v>649</v>
      </c>
      <c r="D231" s="1">
        <v>45399</v>
      </c>
      <c r="E231" s="1">
        <v>45274</v>
      </c>
      <c r="F231">
        <v>4643</v>
      </c>
      <c r="G231">
        <v>85099</v>
      </c>
      <c r="H231">
        <v>4112</v>
      </c>
      <c r="I231">
        <v>562</v>
      </c>
      <c r="J231">
        <v>16724</v>
      </c>
      <c r="K231" t="str">
        <f>VLOOKUP(Table1[[#This Row],[CustomerID]],'advert datasetcustomers'!A:B,2,FALSE)</f>
        <v>Richard Stevens</v>
      </c>
      <c r="L231" t="str">
        <f>VLOOKUP(Table1[[#This Row],[CustomerID]],'advert datasetcustomers'!A:E,5,FALSE)</f>
        <v>Lake Patrickborough, OK</v>
      </c>
      <c r="M231" t="str">
        <f>VLOOKUP(Table1[[#This Row],[CampaignID]],'advert datasetplatforms'!A:B,2,FALSE)</f>
        <v>Facebook</v>
      </c>
      <c r="N231">
        <f>VLOOKUP(Table1[[#This Row],[CampaignID]],'advert datasetplatforms'!A:D,4,FALSE)</f>
        <v>81462</v>
      </c>
      <c r="O231" t="str">
        <f>VLOOKUP(Table1[[#This Row],[CampaignID]],'advert datasetperformance'!A:B,2,FALSE)</f>
        <v>2024-07</v>
      </c>
      <c r="P231">
        <f>VLOOKUP(Table1[[#This Row],[CampaignID]],'advert datasetperformance'!A:F,6,FALSE)</f>
        <v>10454</v>
      </c>
    </row>
    <row r="232" spans="1:16" x14ac:dyDescent="0.25">
      <c r="A232" t="s">
        <v>650</v>
      </c>
      <c r="B232" t="s">
        <v>401</v>
      </c>
      <c r="C232" t="s">
        <v>651</v>
      </c>
      <c r="D232" s="1">
        <v>45368</v>
      </c>
      <c r="E232" s="1">
        <v>45071</v>
      </c>
      <c r="F232">
        <v>2863</v>
      </c>
      <c r="G232">
        <v>113655</v>
      </c>
      <c r="H232">
        <v>6123</v>
      </c>
      <c r="I232">
        <v>662</v>
      </c>
      <c r="J232">
        <v>7143</v>
      </c>
      <c r="K232" t="str">
        <f>VLOOKUP(Table1[[#This Row],[CustomerID]],'advert datasetcustomers'!A:B,2,FALSE)</f>
        <v>Thomas Meyer</v>
      </c>
      <c r="L232" t="str">
        <f>VLOOKUP(Table1[[#This Row],[CustomerID]],'advert datasetcustomers'!A:E,5,FALSE)</f>
        <v>South Lori, ME</v>
      </c>
      <c r="M232" t="str">
        <f>VLOOKUP(Table1[[#This Row],[CampaignID]],'advert datasetplatforms'!A:B,2,FALSE)</f>
        <v>LinkedIn</v>
      </c>
      <c r="N232">
        <f>VLOOKUP(Table1[[#This Row],[CampaignID]],'advert datasetplatforms'!A:D,4,FALSE)</f>
        <v>73461</v>
      </c>
      <c r="O232" t="str">
        <f>VLOOKUP(Table1[[#This Row],[CampaignID]],'advert datasetperformance'!A:B,2,FALSE)</f>
        <v>2024-09</v>
      </c>
      <c r="P232">
        <f>VLOOKUP(Table1[[#This Row],[CampaignID]],'advert datasetperformance'!A:F,6,FALSE)</f>
        <v>7074</v>
      </c>
    </row>
    <row r="233" spans="1:16" x14ac:dyDescent="0.25">
      <c r="A233" t="s">
        <v>652</v>
      </c>
      <c r="B233" t="s">
        <v>653</v>
      </c>
      <c r="C233" t="s">
        <v>654</v>
      </c>
      <c r="D233" s="1">
        <v>45521</v>
      </c>
      <c r="E233" s="1">
        <v>45437</v>
      </c>
      <c r="F233">
        <v>4260</v>
      </c>
      <c r="G233">
        <v>141908</v>
      </c>
      <c r="H233">
        <v>7508</v>
      </c>
      <c r="I233">
        <v>615</v>
      </c>
      <c r="J233">
        <v>17506</v>
      </c>
      <c r="K233" t="str">
        <f>VLOOKUP(Table1[[#This Row],[CustomerID]],'advert datasetcustomers'!A:B,2,FALSE)</f>
        <v>Benjamin Smith</v>
      </c>
      <c r="L233" t="str">
        <f>VLOOKUP(Table1[[#This Row],[CustomerID]],'advert datasetcustomers'!A:E,5,FALSE)</f>
        <v>Youngmouth, VA</v>
      </c>
      <c r="M233" t="str">
        <f>VLOOKUP(Table1[[#This Row],[CampaignID]],'advert datasetplatforms'!A:B,2,FALSE)</f>
        <v>Instagram</v>
      </c>
      <c r="N233">
        <f>VLOOKUP(Table1[[#This Row],[CampaignID]],'advert datasetplatforms'!A:D,4,FALSE)</f>
        <v>100934</v>
      </c>
      <c r="O233" t="str">
        <f>VLOOKUP(Table1[[#This Row],[CampaignID]],'advert datasetperformance'!A:B,2,FALSE)</f>
        <v>2024-07</v>
      </c>
      <c r="P233">
        <f>VLOOKUP(Table1[[#This Row],[CampaignID]],'advert datasetperformance'!A:F,6,FALSE)</f>
        <v>6913</v>
      </c>
    </row>
    <row r="234" spans="1:16" x14ac:dyDescent="0.25">
      <c r="A234" t="s">
        <v>655</v>
      </c>
      <c r="B234" t="s">
        <v>656</v>
      </c>
      <c r="C234" t="s">
        <v>657</v>
      </c>
      <c r="D234" s="1">
        <v>44896</v>
      </c>
      <c r="E234" s="1">
        <v>45535</v>
      </c>
      <c r="F234">
        <v>4185</v>
      </c>
      <c r="G234">
        <v>128809</v>
      </c>
      <c r="H234">
        <v>6259</v>
      </c>
      <c r="I234">
        <v>635</v>
      </c>
      <c r="J234">
        <v>17528</v>
      </c>
      <c r="K234" t="str">
        <f>VLOOKUP(Table1[[#This Row],[CustomerID]],'advert datasetcustomers'!A:B,2,FALSE)</f>
        <v>Kim Zuniga</v>
      </c>
      <c r="L234" t="str">
        <f>VLOOKUP(Table1[[#This Row],[CustomerID]],'advert datasetcustomers'!A:E,5,FALSE)</f>
        <v>Anthonyland, GA</v>
      </c>
      <c r="M234" t="str">
        <f>VLOOKUP(Table1[[#This Row],[CampaignID]],'advert datasetplatforms'!A:B,2,FALSE)</f>
        <v>LinkedIn</v>
      </c>
      <c r="N234">
        <f>VLOOKUP(Table1[[#This Row],[CampaignID]],'advert datasetplatforms'!A:D,4,FALSE)</f>
        <v>97330</v>
      </c>
      <c r="O234" t="str">
        <f>VLOOKUP(Table1[[#This Row],[CampaignID]],'advert datasetperformance'!A:B,2,FALSE)</f>
        <v>2024-06</v>
      </c>
      <c r="P234">
        <f>VLOOKUP(Table1[[#This Row],[CampaignID]],'advert datasetperformance'!A:F,6,FALSE)</f>
        <v>7827</v>
      </c>
    </row>
    <row r="235" spans="1:16" x14ac:dyDescent="0.25">
      <c r="A235" t="s">
        <v>658</v>
      </c>
      <c r="B235" t="s">
        <v>389</v>
      </c>
      <c r="C235" t="s">
        <v>659</v>
      </c>
      <c r="D235" s="1">
        <v>45009</v>
      </c>
      <c r="E235" s="1">
        <v>45429</v>
      </c>
      <c r="F235">
        <v>5624</v>
      </c>
      <c r="G235">
        <v>150084</v>
      </c>
      <c r="H235">
        <v>7576</v>
      </c>
      <c r="I235">
        <v>230</v>
      </c>
      <c r="J235">
        <v>16336</v>
      </c>
      <c r="K235" t="str">
        <f>VLOOKUP(Table1[[#This Row],[CustomerID]],'advert datasetcustomers'!A:B,2,FALSE)</f>
        <v>Steven Miller</v>
      </c>
      <c r="L235" t="str">
        <f>VLOOKUP(Table1[[#This Row],[CustomerID]],'advert datasetcustomers'!A:E,5,FALSE)</f>
        <v>New Crystalchester, NH</v>
      </c>
      <c r="M235" t="str">
        <f>VLOOKUP(Table1[[#This Row],[CampaignID]],'advert datasetplatforms'!A:B,2,FALSE)</f>
        <v>LinkedIn</v>
      </c>
      <c r="N235">
        <f>VLOOKUP(Table1[[#This Row],[CampaignID]],'advert datasetplatforms'!A:D,4,FALSE)</f>
        <v>133007</v>
      </c>
      <c r="O235" t="str">
        <f>VLOOKUP(Table1[[#This Row],[CampaignID]],'advert datasetperformance'!A:B,2,FALSE)</f>
        <v>2024-10</v>
      </c>
      <c r="P235">
        <f>VLOOKUP(Table1[[#This Row],[CampaignID]],'advert datasetperformance'!A:F,6,FALSE)</f>
        <v>16382</v>
      </c>
    </row>
    <row r="236" spans="1:16" x14ac:dyDescent="0.25">
      <c r="A236" t="s">
        <v>660</v>
      </c>
      <c r="B236" t="s">
        <v>661</v>
      </c>
      <c r="C236" t="s">
        <v>662</v>
      </c>
      <c r="D236" s="1">
        <v>44923</v>
      </c>
      <c r="E236" s="1">
        <v>45377</v>
      </c>
      <c r="F236">
        <v>3265</v>
      </c>
      <c r="G236">
        <v>78248</v>
      </c>
      <c r="H236">
        <v>2531</v>
      </c>
      <c r="I236">
        <v>245</v>
      </c>
      <c r="J236">
        <v>16173</v>
      </c>
      <c r="K236" t="str">
        <f>VLOOKUP(Table1[[#This Row],[CustomerID]],'advert datasetcustomers'!A:B,2,FALSE)</f>
        <v>Paul Compton</v>
      </c>
      <c r="L236" t="str">
        <f>VLOOKUP(Table1[[#This Row],[CustomerID]],'advert datasetcustomers'!A:E,5,FALSE)</f>
        <v>South Jasonshire, MP</v>
      </c>
      <c r="M236" t="str">
        <f>VLOOKUP(Table1[[#This Row],[CampaignID]],'advert datasetplatforms'!A:B,2,FALSE)</f>
        <v>Twitter</v>
      </c>
      <c r="N236">
        <f>VLOOKUP(Table1[[#This Row],[CampaignID]],'advert datasetplatforms'!A:D,4,FALSE)</f>
        <v>100069</v>
      </c>
      <c r="O236" t="str">
        <f>VLOOKUP(Table1[[#This Row],[CampaignID]],'advert datasetperformance'!A:B,2,FALSE)</f>
        <v>2024-04</v>
      </c>
      <c r="P236">
        <f>VLOOKUP(Table1[[#This Row],[CampaignID]],'advert datasetperformance'!A:F,6,FALSE)</f>
        <v>11423</v>
      </c>
    </row>
    <row r="237" spans="1:16" x14ac:dyDescent="0.25">
      <c r="A237" t="s">
        <v>663</v>
      </c>
      <c r="B237" t="s">
        <v>468</v>
      </c>
      <c r="C237" t="s">
        <v>664</v>
      </c>
      <c r="D237" s="1">
        <v>45381</v>
      </c>
      <c r="E237" s="1">
        <v>45122</v>
      </c>
      <c r="F237">
        <v>6171</v>
      </c>
      <c r="G237">
        <v>65929</v>
      </c>
      <c r="H237">
        <v>2414</v>
      </c>
      <c r="I237">
        <v>662</v>
      </c>
      <c r="J237">
        <v>19063</v>
      </c>
      <c r="K237" t="str">
        <f>VLOOKUP(Table1[[#This Row],[CustomerID]],'advert datasetcustomers'!A:B,2,FALSE)</f>
        <v>Deborah Harris</v>
      </c>
      <c r="L237" t="str">
        <f>VLOOKUP(Table1[[#This Row],[CustomerID]],'advert datasetcustomers'!A:E,5,FALSE)</f>
        <v>Elizabethstad, AZ</v>
      </c>
      <c r="M237" t="str">
        <f>VLOOKUP(Table1[[#This Row],[CampaignID]],'advert datasetplatforms'!A:B,2,FALSE)</f>
        <v>Twitter</v>
      </c>
      <c r="N237">
        <f>VLOOKUP(Table1[[#This Row],[CampaignID]],'advert datasetplatforms'!A:D,4,FALSE)</f>
        <v>47280</v>
      </c>
      <c r="O237" t="str">
        <f>VLOOKUP(Table1[[#This Row],[CampaignID]],'advert datasetperformance'!A:B,2,FALSE)</f>
        <v>2024-07</v>
      </c>
      <c r="P237">
        <f>VLOOKUP(Table1[[#This Row],[CampaignID]],'advert datasetperformance'!A:F,6,FALSE)</f>
        <v>8409</v>
      </c>
    </row>
    <row r="238" spans="1:16" x14ac:dyDescent="0.25">
      <c r="A238" t="s">
        <v>665</v>
      </c>
      <c r="B238" t="s">
        <v>306</v>
      </c>
      <c r="C238" t="s">
        <v>666</v>
      </c>
      <c r="D238" s="1">
        <v>45366</v>
      </c>
      <c r="E238" s="1">
        <v>45146</v>
      </c>
      <c r="F238">
        <v>7241</v>
      </c>
      <c r="G238">
        <v>63006</v>
      </c>
      <c r="H238">
        <v>7517</v>
      </c>
      <c r="I238">
        <v>937</v>
      </c>
      <c r="J238">
        <v>19261</v>
      </c>
      <c r="K238" t="str">
        <f>VLOOKUP(Table1[[#This Row],[CustomerID]],'advert datasetcustomers'!A:B,2,FALSE)</f>
        <v>Lauren Thomas</v>
      </c>
      <c r="L238" t="str">
        <f>VLOOKUP(Table1[[#This Row],[CustomerID]],'advert datasetcustomers'!A:E,5,FALSE)</f>
        <v>Morrisonshire, MT</v>
      </c>
      <c r="M238" t="str">
        <f>VLOOKUP(Table1[[#This Row],[CampaignID]],'advert datasetplatforms'!A:B,2,FALSE)</f>
        <v>Facebook</v>
      </c>
      <c r="N238">
        <f>VLOOKUP(Table1[[#This Row],[CampaignID]],'advert datasetplatforms'!A:D,4,FALSE)</f>
        <v>76741</v>
      </c>
      <c r="O238" t="str">
        <f>VLOOKUP(Table1[[#This Row],[CampaignID]],'advert datasetperformance'!A:B,2,FALSE)</f>
        <v>2024-07</v>
      </c>
      <c r="P238">
        <f>VLOOKUP(Table1[[#This Row],[CampaignID]],'advert datasetperformance'!A:F,6,FALSE)</f>
        <v>2273</v>
      </c>
    </row>
    <row r="239" spans="1:16" x14ac:dyDescent="0.25">
      <c r="A239" t="s">
        <v>667</v>
      </c>
      <c r="B239" t="s">
        <v>668</v>
      </c>
      <c r="C239" t="s">
        <v>669</v>
      </c>
      <c r="D239" s="1">
        <v>44894</v>
      </c>
      <c r="E239" s="1">
        <v>45157</v>
      </c>
      <c r="F239">
        <v>1895</v>
      </c>
      <c r="G239">
        <v>93186</v>
      </c>
      <c r="H239">
        <v>5941</v>
      </c>
      <c r="I239">
        <v>405</v>
      </c>
      <c r="J239">
        <v>21819</v>
      </c>
      <c r="K239" t="str">
        <f>VLOOKUP(Table1[[#This Row],[CustomerID]],'advert datasetcustomers'!A:B,2,FALSE)</f>
        <v>Rachel Jenkins</v>
      </c>
      <c r="L239" t="str">
        <f>VLOOKUP(Table1[[#This Row],[CustomerID]],'advert datasetcustomers'!A:E,5,FALSE)</f>
        <v>Browntown, IA</v>
      </c>
      <c r="M239" t="str">
        <f>VLOOKUP(Table1[[#This Row],[CampaignID]],'advert datasetplatforms'!A:B,2,FALSE)</f>
        <v>Facebook</v>
      </c>
      <c r="N239">
        <f>VLOOKUP(Table1[[#This Row],[CampaignID]],'advert datasetplatforms'!A:D,4,FALSE)</f>
        <v>102156</v>
      </c>
      <c r="O239" t="str">
        <f>VLOOKUP(Table1[[#This Row],[CampaignID]],'advert datasetperformance'!A:B,2,FALSE)</f>
        <v>2024-09</v>
      </c>
      <c r="P239">
        <f>VLOOKUP(Table1[[#This Row],[CampaignID]],'advert datasetperformance'!A:F,6,FALSE)</f>
        <v>12097</v>
      </c>
    </row>
    <row r="240" spans="1:16" x14ac:dyDescent="0.25">
      <c r="A240" t="s">
        <v>670</v>
      </c>
      <c r="B240" t="s">
        <v>671</v>
      </c>
      <c r="C240" t="s">
        <v>672</v>
      </c>
      <c r="D240" s="1">
        <v>45214</v>
      </c>
      <c r="E240" s="1">
        <v>45084</v>
      </c>
      <c r="F240">
        <v>5639</v>
      </c>
      <c r="G240">
        <v>61435</v>
      </c>
      <c r="H240">
        <v>3154</v>
      </c>
      <c r="I240">
        <v>339</v>
      </c>
      <c r="J240">
        <v>7133</v>
      </c>
      <c r="K240" t="str">
        <f>VLOOKUP(Table1[[#This Row],[CustomerID]],'advert datasetcustomers'!A:B,2,FALSE)</f>
        <v>Amber Coleman</v>
      </c>
      <c r="L240" t="str">
        <f>VLOOKUP(Table1[[#This Row],[CustomerID]],'advert datasetcustomers'!A:E,5,FALSE)</f>
        <v>Derekton, IL</v>
      </c>
      <c r="M240" t="str">
        <f>VLOOKUP(Table1[[#This Row],[CampaignID]],'advert datasetplatforms'!A:B,2,FALSE)</f>
        <v>Instagram</v>
      </c>
      <c r="N240">
        <f>VLOOKUP(Table1[[#This Row],[CampaignID]],'advert datasetplatforms'!A:D,4,FALSE)</f>
        <v>49200</v>
      </c>
      <c r="O240" t="str">
        <f>VLOOKUP(Table1[[#This Row],[CampaignID]],'advert datasetperformance'!A:B,2,FALSE)</f>
        <v>2024-06</v>
      </c>
      <c r="P240">
        <f>VLOOKUP(Table1[[#This Row],[CampaignID]],'advert datasetperformance'!A:F,6,FALSE)</f>
        <v>8739</v>
      </c>
    </row>
    <row r="241" spans="1:16" x14ac:dyDescent="0.25">
      <c r="A241" t="s">
        <v>673</v>
      </c>
      <c r="B241" t="s">
        <v>547</v>
      </c>
      <c r="C241" t="s">
        <v>674</v>
      </c>
      <c r="D241" s="1">
        <v>45535</v>
      </c>
      <c r="E241" s="1">
        <v>44923</v>
      </c>
      <c r="F241">
        <v>6015</v>
      </c>
      <c r="G241">
        <v>72045</v>
      </c>
      <c r="H241">
        <v>5309</v>
      </c>
      <c r="I241">
        <v>335</v>
      </c>
      <c r="J241">
        <v>17224</v>
      </c>
      <c r="K241" t="str">
        <f>VLOOKUP(Table1[[#This Row],[CustomerID]],'advert datasetcustomers'!A:B,2,FALSE)</f>
        <v>Karen Patterson</v>
      </c>
      <c r="L241" t="str">
        <f>VLOOKUP(Table1[[#This Row],[CustomerID]],'advert datasetcustomers'!A:E,5,FALSE)</f>
        <v>Blackmouth, NY</v>
      </c>
      <c r="M241" t="str">
        <f>VLOOKUP(Table1[[#This Row],[CampaignID]],'advert datasetplatforms'!A:B,2,FALSE)</f>
        <v>Google Ads</v>
      </c>
      <c r="N241">
        <f>VLOOKUP(Table1[[#This Row],[CampaignID]],'advert datasetplatforms'!A:D,4,FALSE)</f>
        <v>91062</v>
      </c>
      <c r="O241" t="str">
        <f>VLOOKUP(Table1[[#This Row],[CampaignID]],'advert datasetperformance'!A:B,2,FALSE)</f>
        <v>2024-09</v>
      </c>
      <c r="P241">
        <f>VLOOKUP(Table1[[#This Row],[CampaignID]],'advert datasetperformance'!A:F,6,FALSE)</f>
        <v>12598</v>
      </c>
    </row>
    <row r="242" spans="1:16" x14ac:dyDescent="0.25">
      <c r="A242" t="s">
        <v>675</v>
      </c>
      <c r="B242" t="s">
        <v>676</v>
      </c>
      <c r="C242" t="s">
        <v>677</v>
      </c>
      <c r="D242" s="1">
        <v>45192</v>
      </c>
      <c r="E242" s="1">
        <v>45318</v>
      </c>
      <c r="F242">
        <v>4043</v>
      </c>
      <c r="G242">
        <v>77179</v>
      </c>
      <c r="H242">
        <v>7615</v>
      </c>
      <c r="I242">
        <v>690</v>
      </c>
      <c r="J242">
        <v>20378</v>
      </c>
      <c r="K242" t="str">
        <f>VLOOKUP(Table1[[#This Row],[CustomerID]],'advert datasetcustomers'!A:B,2,FALSE)</f>
        <v>Jesus Clark</v>
      </c>
      <c r="L242" t="str">
        <f>VLOOKUP(Table1[[#This Row],[CustomerID]],'advert datasetcustomers'!A:E,5,FALSE)</f>
        <v>North Anthonyberg, SD</v>
      </c>
      <c r="M242" t="str">
        <f>VLOOKUP(Table1[[#This Row],[CampaignID]],'advert datasetplatforms'!A:B,2,FALSE)</f>
        <v>Google Ads</v>
      </c>
      <c r="N242">
        <f>VLOOKUP(Table1[[#This Row],[CampaignID]],'advert datasetplatforms'!A:D,4,FALSE)</f>
        <v>127107</v>
      </c>
      <c r="O242" t="str">
        <f>VLOOKUP(Table1[[#This Row],[CampaignID]],'advert datasetperformance'!A:B,2,FALSE)</f>
        <v>2024-01</v>
      </c>
      <c r="P242">
        <f>VLOOKUP(Table1[[#This Row],[CampaignID]],'advert datasetperformance'!A:F,6,FALSE)</f>
        <v>5557</v>
      </c>
    </row>
    <row r="243" spans="1:16" x14ac:dyDescent="0.25">
      <c r="A243" t="s">
        <v>678</v>
      </c>
      <c r="B243" t="s">
        <v>653</v>
      </c>
      <c r="C243" t="s">
        <v>679</v>
      </c>
      <c r="D243" s="1">
        <v>45081</v>
      </c>
      <c r="E243" s="1">
        <v>45500</v>
      </c>
      <c r="F243">
        <v>4404</v>
      </c>
      <c r="G243">
        <v>196615</v>
      </c>
      <c r="H243">
        <v>5351</v>
      </c>
      <c r="I243">
        <v>489</v>
      </c>
      <c r="J243">
        <v>4484</v>
      </c>
      <c r="K243" t="str">
        <f>VLOOKUP(Table1[[#This Row],[CustomerID]],'advert datasetcustomers'!A:B,2,FALSE)</f>
        <v>Benjamin Smith</v>
      </c>
      <c r="L243" t="str">
        <f>VLOOKUP(Table1[[#This Row],[CustomerID]],'advert datasetcustomers'!A:E,5,FALSE)</f>
        <v>Youngmouth, VA</v>
      </c>
      <c r="M243" t="str">
        <f>VLOOKUP(Table1[[#This Row],[CampaignID]],'advert datasetplatforms'!A:B,2,FALSE)</f>
        <v>Facebook</v>
      </c>
      <c r="N243">
        <f>VLOOKUP(Table1[[#This Row],[CampaignID]],'advert datasetplatforms'!A:D,4,FALSE)</f>
        <v>82611</v>
      </c>
      <c r="O243" t="str">
        <f>VLOOKUP(Table1[[#This Row],[CampaignID]],'advert datasetperformance'!A:B,2,FALSE)</f>
        <v>2024-06</v>
      </c>
      <c r="P243">
        <f>VLOOKUP(Table1[[#This Row],[CampaignID]],'advert datasetperformance'!A:F,6,FALSE)</f>
        <v>11032</v>
      </c>
    </row>
    <row r="244" spans="1:16" x14ac:dyDescent="0.25">
      <c r="A244" t="s">
        <v>680</v>
      </c>
      <c r="B244" t="s">
        <v>681</v>
      </c>
      <c r="C244" t="s">
        <v>682</v>
      </c>
      <c r="D244" s="1">
        <v>44904</v>
      </c>
      <c r="E244" s="1">
        <v>44982</v>
      </c>
      <c r="F244">
        <v>4800</v>
      </c>
      <c r="G244">
        <v>106628</v>
      </c>
      <c r="H244">
        <v>6141</v>
      </c>
      <c r="I244">
        <v>570</v>
      </c>
      <c r="J244">
        <v>15171</v>
      </c>
      <c r="K244" t="str">
        <f>VLOOKUP(Table1[[#This Row],[CustomerID]],'advert datasetcustomers'!A:B,2,FALSE)</f>
        <v>Andrew Vega</v>
      </c>
      <c r="L244" t="str">
        <f>VLOOKUP(Table1[[#This Row],[CustomerID]],'advert datasetcustomers'!A:E,5,FALSE)</f>
        <v>Butlertown, IL</v>
      </c>
      <c r="M244" t="str">
        <f>VLOOKUP(Table1[[#This Row],[CampaignID]],'advert datasetplatforms'!A:B,2,FALSE)</f>
        <v>LinkedIn</v>
      </c>
      <c r="N244">
        <f>VLOOKUP(Table1[[#This Row],[CampaignID]],'advert datasetplatforms'!A:D,4,FALSE)</f>
        <v>106044</v>
      </c>
      <c r="O244" t="str">
        <f>VLOOKUP(Table1[[#This Row],[CampaignID]],'advert datasetperformance'!A:B,2,FALSE)</f>
        <v>2024-09</v>
      </c>
      <c r="P244">
        <f>VLOOKUP(Table1[[#This Row],[CampaignID]],'advert datasetperformance'!A:F,6,FALSE)</f>
        <v>10855</v>
      </c>
    </row>
    <row r="245" spans="1:16" x14ac:dyDescent="0.25">
      <c r="A245" t="s">
        <v>683</v>
      </c>
      <c r="B245" t="s">
        <v>684</v>
      </c>
      <c r="C245" t="s">
        <v>685</v>
      </c>
      <c r="D245" s="1">
        <v>45307</v>
      </c>
      <c r="E245" s="1">
        <v>45374</v>
      </c>
      <c r="F245">
        <v>4553</v>
      </c>
      <c r="G245">
        <v>98112</v>
      </c>
      <c r="H245">
        <v>4492</v>
      </c>
      <c r="I245">
        <v>465</v>
      </c>
      <c r="J245">
        <v>20890</v>
      </c>
      <c r="K245" t="str">
        <f>VLOOKUP(Table1[[#This Row],[CustomerID]],'advert datasetcustomers'!A:B,2,FALSE)</f>
        <v>Dr. Julie Cline</v>
      </c>
      <c r="L245" t="str">
        <f>VLOOKUP(Table1[[#This Row],[CustomerID]],'advert datasetcustomers'!A:E,5,FALSE)</f>
        <v>Lake Lindseystad, MP</v>
      </c>
      <c r="M245" t="str">
        <f>VLOOKUP(Table1[[#This Row],[CampaignID]],'advert datasetplatforms'!A:B,2,FALSE)</f>
        <v>Twitter</v>
      </c>
      <c r="N245">
        <f>VLOOKUP(Table1[[#This Row],[CampaignID]],'advert datasetplatforms'!A:D,4,FALSE)</f>
        <v>77133</v>
      </c>
      <c r="O245" t="str">
        <f>VLOOKUP(Table1[[#This Row],[CampaignID]],'advert datasetperformance'!A:B,2,FALSE)</f>
        <v>2024-01</v>
      </c>
      <c r="P245">
        <f>VLOOKUP(Table1[[#This Row],[CampaignID]],'advert datasetperformance'!A:F,6,FALSE)</f>
        <v>9059</v>
      </c>
    </row>
    <row r="246" spans="1:16" x14ac:dyDescent="0.25">
      <c r="A246" t="s">
        <v>686</v>
      </c>
      <c r="B246" t="s">
        <v>687</v>
      </c>
      <c r="C246" t="s">
        <v>688</v>
      </c>
      <c r="D246" s="1">
        <v>45520</v>
      </c>
      <c r="E246" s="1">
        <v>44985</v>
      </c>
      <c r="F246">
        <v>4536</v>
      </c>
      <c r="G246">
        <v>81103</v>
      </c>
      <c r="H246">
        <v>4684</v>
      </c>
      <c r="I246">
        <v>245</v>
      </c>
      <c r="J246">
        <v>7866</v>
      </c>
      <c r="K246" t="str">
        <f>VLOOKUP(Table1[[#This Row],[CustomerID]],'advert datasetcustomers'!A:B,2,FALSE)</f>
        <v>John Bailey</v>
      </c>
      <c r="L246" t="str">
        <f>VLOOKUP(Table1[[#This Row],[CustomerID]],'advert datasetcustomers'!A:E,5,FALSE)</f>
        <v>Chavezberg, PA</v>
      </c>
      <c r="M246" t="str">
        <f>VLOOKUP(Table1[[#This Row],[CampaignID]],'advert datasetplatforms'!A:B,2,FALSE)</f>
        <v>Facebook</v>
      </c>
      <c r="N246">
        <f>VLOOKUP(Table1[[#This Row],[CampaignID]],'advert datasetplatforms'!A:D,4,FALSE)</f>
        <v>84885</v>
      </c>
      <c r="O246" t="str">
        <f>VLOOKUP(Table1[[#This Row],[CampaignID]],'advert datasetperformance'!A:B,2,FALSE)</f>
        <v>2024-03</v>
      </c>
      <c r="P246">
        <f>VLOOKUP(Table1[[#This Row],[CampaignID]],'advert datasetperformance'!A:F,6,FALSE)</f>
        <v>9910</v>
      </c>
    </row>
    <row r="247" spans="1:16" x14ac:dyDescent="0.25">
      <c r="A247" t="s">
        <v>689</v>
      </c>
      <c r="B247" t="s">
        <v>690</v>
      </c>
      <c r="C247" t="s">
        <v>691</v>
      </c>
      <c r="D247" s="1">
        <v>45475</v>
      </c>
      <c r="E247" s="1">
        <v>44920</v>
      </c>
      <c r="F247">
        <v>2485</v>
      </c>
      <c r="G247">
        <v>67803</v>
      </c>
      <c r="H247">
        <v>5008</v>
      </c>
      <c r="I247">
        <v>480</v>
      </c>
      <c r="J247">
        <v>14934</v>
      </c>
      <c r="K247" t="str">
        <f>VLOOKUP(Table1[[#This Row],[CustomerID]],'advert datasetcustomers'!A:B,2,FALSE)</f>
        <v>Rachel Turner</v>
      </c>
      <c r="L247" t="str">
        <f>VLOOKUP(Table1[[#This Row],[CustomerID]],'advert datasetcustomers'!A:E,5,FALSE)</f>
        <v>East Angela, FM</v>
      </c>
      <c r="M247" t="str">
        <f>VLOOKUP(Table1[[#This Row],[CampaignID]],'advert datasetplatforms'!A:B,2,FALSE)</f>
        <v>LinkedIn</v>
      </c>
      <c r="N247">
        <f>VLOOKUP(Table1[[#This Row],[CampaignID]],'advert datasetplatforms'!A:D,4,FALSE)</f>
        <v>80396</v>
      </c>
      <c r="O247" t="str">
        <f>VLOOKUP(Table1[[#This Row],[CampaignID]],'advert datasetperformance'!A:B,2,FALSE)</f>
        <v>2024-06</v>
      </c>
      <c r="P247">
        <f>VLOOKUP(Table1[[#This Row],[CampaignID]],'advert datasetperformance'!A:F,6,FALSE)</f>
        <v>11559</v>
      </c>
    </row>
    <row r="248" spans="1:16" x14ac:dyDescent="0.25">
      <c r="A248" t="s">
        <v>692</v>
      </c>
      <c r="B248" t="s">
        <v>398</v>
      </c>
      <c r="C248" t="s">
        <v>693</v>
      </c>
      <c r="D248" s="1">
        <v>45326</v>
      </c>
      <c r="E248" s="1">
        <v>45530</v>
      </c>
      <c r="F248">
        <v>6728</v>
      </c>
      <c r="G248">
        <v>100031</v>
      </c>
      <c r="H248">
        <v>7139</v>
      </c>
      <c r="I248">
        <v>708</v>
      </c>
      <c r="J248">
        <v>13666</v>
      </c>
      <c r="K248" t="str">
        <f>VLOOKUP(Table1[[#This Row],[CustomerID]],'advert datasetcustomers'!A:B,2,FALSE)</f>
        <v>Nancy Burke</v>
      </c>
      <c r="L248" t="str">
        <f>VLOOKUP(Table1[[#This Row],[CustomerID]],'advert datasetcustomers'!A:E,5,FALSE)</f>
        <v>West Steven, ND</v>
      </c>
      <c r="M248" t="str">
        <f>VLOOKUP(Table1[[#This Row],[CampaignID]],'advert datasetplatforms'!A:B,2,FALSE)</f>
        <v>Twitter</v>
      </c>
      <c r="N248">
        <f>VLOOKUP(Table1[[#This Row],[CampaignID]],'advert datasetplatforms'!A:D,4,FALSE)</f>
        <v>104909</v>
      </c>
      <c r="O248" t="str">
        <f>VLOOKUP(Table1[[#This Row],[CampaignID]],'advert datasetperformance'!A:B,2,FALSE)</f>
        <v>2024-04</v>
      </c>
      <c r="P248">
        <f>VLOOKUP(Table1[[#This Row],[CampaignID]],'advert datasetperformance'!A:F,6,FALSE)</f>
        <v>13190</v>
      </c>
    </row>
    <row r="249" spans="1:16" x14ac:dyDescent="0.25">
      <c r="A249" t="s">
        <v>694</v>
      </c>
      <c r="B249" t="s">
        <v>695</v>
      </c>
      <c r="C249" t="s">
        <v>696</v>
      </c>
      <c r="D249" s="1">
        <v>45466</v>
      </c>
      <c r="E249" s="1">
        <v>45248</v>
      </c>
      <c r="F249">
        <v>6619</v>
      </c>
      <c r="G249">
        <v>69468</v>
      </c>
      <c r="H249">
        <v>5021</v>
      </c>
      <c r="I249">
        <v>367</v>
      </c>
      <c r="J249">
        <v>14953</v>
      </c>
      <c r="K249" t="str">
        <f>VLOOKUP(Table1[[#This Row],[CustomerID]],'advert datasetcustomers'!A:B,2,FALSE)</f>
        <v>Jason Orr</v>
      </c>
      <c r="L249" t="str">
        <f>VLOOKUP(Table1[[#This Row],[CustomerID]],'advert datasetcustomers'!A:E,5,FALSE)</f>
        <v>Port Brett, CA</v>
      </c>
      <c r="M249" t="str">
        <f>VLOOKUP(Table1[[#This Row],[CampaignID]],'advert datasetplatforms'!A:B,2,FALSE)</f>
        <v>Instagram</v>
      </c>
      <c r="N249">
        <f>VLOOKUP(Table1[[#This Row],[CampaignID]],'advert datasetplatforms'!A:D,4,FALSE)</f>
        <v>70738</v>
      </c>
      <c r="O249" t="str">
        <f>VLOOKUP(Table1[[#This Row],[CampaignID]],'advert datasetperformance'!A:B,2,FALSE)</f>
        <v>2024-08</v>
      </c>
      <c r="P249">
        <f>VLOOKUP(Table1[[#This Row],[CampaignID]],'advert datasetperformance'!A:F,6,FALSE)</f>
        <v>12449</v>
      </c>
    </row>
    <row r="250" spans="1:16" x14ac:dyDescent="0.25">
      <c r="A250" t="s">
        <v>697</v>
      </c>
      <c r="B250" t="s">
        <v>340</v>
      </c>
      <c r="C250" t="s">
        <v>698</v>
      </c>
      <c r="D250" s="1">
        <v>44966</v>
      </c>
      <c r="E250" s="1">
        <v>45563</v>
      </c>
      <c r="F250">
        <v>3779</v>
      </c>
      <c r="G250">
        <v>52770</v>
      </c>
      <c r="H250">
        <v>4339</v>
      </c>
      <c r="I250">
        <v>419</v>
      </c>
      <c r="J250">
        <v>12057</v>
      </c>
      <c r="K250" t="str">
        <f>VLOOKUP(Table1[[#This Row],[CustomerID]],'advert datasetcustomers'!A:B,2,FALSE)</f>
        <v>Dustin Skinner</v>
      </c>
      <c r="L250" t="str">
        <f>VLOOKUP(Table1[[#This Row],[CustomerID]],'advert datasetcustomers'!A:E,5,FALSE)</f>
        <v>Lake Justin, FL</v>
      </c>
      <c r="M250" t="str">
        <f>VLOOKUP(Table1[[#This Row],[CampaignID]],'advert datasetplatforms'!A:B,2,FALSE)</f>
        <v>LinkedIn</v>
      </c>
      <c r="N250">
        <f>VLOOKUP(Table1[[#This Row],[CampaignID]],'advert datasetplatforms'!A:D,4,FALSE)</f>
        <v>50733</v>
      </c>
      <c r="O250" t="str">
        <f>VLOOKUP(Table1[[#This Row],[CampaignID]],'advert datasetperformance'!A:B,2,FALSE)</f>
        <v>2024-09</v>
      </c>
      <c r="P250">
        <f>VLOOKUP(Table1[[#This Row],[CampaignID]],'advert datasetperformance'!A:F,6,FALSE)</f>
        <v>15217</v>
      </c>
    </row>
    <row r="251" spans="1:16" x14ac:dyDescent="0.25">
      <c r="A251" t="s">
        <v>699</v>
      </c>
      <c r="B251" t="s">
        <v>700</v>
      </c>
      <c r="C251" t="s">
        <v>701</v>
      </c>
      <c r="D251" s="1">
        <v>44907</v>
      </c>
      <c r="E251" s="1">
        <v>45590</v>
      </c>
      <c r="F251">
        <v>2800</v>
      </c>
      <c r="G251">
        <v>50937</v>
      </c>
      <c r="H251">
        <v>5405</v>
      </c>
      <c r="I251">
        <v>82</v>
      </c>
      <c r="J251">
        <v>23769</v>
      </c>
      <c r="K251" t="str">
        <f>VLOOKUP(Table1[[#This Row],[CustomerID]],'advert datasetcustomers'!A:B,2,FALSE)</f>
        <v>Anthony Watkins</v>
      </c>
      <c r="L251" t="str">
        <f>VLOOKUP(Table1[[#This Row],[CustomerID]],'advert datasetcustomers'!A:E,5,FALSE)</f>
        <v>West Daniel, WV</v>
      </c>
      <c r="M251" t="str">
        <f>VLOOKUP(Table1[[#This Row],[CampaignID]],'advert datasetplatforms'!A:B,2,FALSE)</f>
        <v>Facebook</v>
      </c>
      <c r="N251">
        <f>VLOOKUP(Table1[[#This Row],[CampaignID]],'advert datasetplatforms'!A:D,4,FALSE)</f>
        <v>86264</v>
      </c>
      <c r="O251" t="str">
        <f>VLOOKUP(Table1[[#This Row],[CampaignID]],'advert datasetperformance'!A:B,2,FALSE)</f>
        <v>2024-04</v>
      </c>
      <c r="P251">
        <f>VLOOKUP(Table1[[#This Row],[CampaignID]],'advert datasetperformance'!A:F,6,FALSE)</f>
        <v>8706</v>
      </c>
    </row>
    <row r="252" spans="1:16" x14ac:dyDescent="0.25">
      <c r="A252" t="s">
        <v>702</v>
      </c>
      <c r="B252" t="s">
        <v>703</v>
      </c>
      <c r="C252" t="s">
        <v>704</v>
      </c>
      <c r="D252" s="1">
        <v>45450</v>
      </c>
      <c r="E252" s="1">
        <v>45080</v>
      </c>
      <c r="F252">
        <v>5781</v>
      </c>
      <c r="G252">
        <v>151129</v>
      </c>
      <c r="H252">
        <v>3387</v>
      </c>
      <c r="I252">
        <v>650</v>
      </c>
      <c r="J252">
        <v>20580</v>
      </c>
      <c r="K252" t="str">
        <f>VLOOKUP(Table1[[#This Row],[CustomerID]],'advert datasetcustomers'!A:B,2,FALSE)</f>
        <v>Eric Peterson</v>
      </c>
      <c r="L252" t="str">
        <f>VLOOKUP(Table1[[#This Row],[CustomerID]],'advert datasetcustomers'!A:E,5,FALSE)</f>
        <v>Martinezland, HI</v>
      </c>
      <c r="M252" t="str">
        <f>VLOOKUP(Table1[[#This Row],[CampaignID]],'advert datasetplatforms'!A:B,2,FALSE)</f>
        <v>LinkedIn</v>
      </c>
      <c r="N252">
        <f>VLOOKUP(Table1[[#This Row],[CampaignID]],'advert datasetplatforms'!A:D,4,FALSE)</f>
        <v>81318</v>
      </c>
      <c r="O252" t="str">
        <f>VLOOKUP(Table1[[#This Row],[CampaignID]],'advert datasetperformance'!A:B,2,FALSE)</f>
        <v>2024-04</v>
      </c>
      <c r="P252">
        <f>VLOOKUP(Table1[[#This Row],[CampaignID]],'advert datasetperformance'!A:F,6,FALSE)</f>
        <v>8718</v>
      </c>
    </row>
    <row r="253" spans="1:16" x14ac:dyDescent="0.25">
      <c r="A253" t="s">
        <v>705</v>
      </c>
      <c r="B253" t="s">
        <v>706</v>
      </c>
      <c r="C253" t="s">
        <v>707</v>
      </c>
      <c r="D253" s="1">
        <v>45416</v>
      </c>
      <c r="E253" s="1">
        <v>45534</v>
      </c>
      <c r="F253">
        <v>4136</v>
      </c>
      <c r="G253">
        <v>80146</v>
      </c>
      <c r="H253">
        <v>2986</v>
      </c>
      <c r="I253">
        <v>504</v>
      </c>
      <c r="J253">
        <v>14489</v>
      </c>
      <c r="K253" t="str">
        <f>VLOOKUP(Table1[[#This Row],[CustomerID]],'advert datasetcustomers'!A:B,2,FALSE)</f>
        <v>Cody Madden</v>
      </c>
      <c r="L253" t="str">
        <f>VLOOKUP(Table1[[#This Row],[CustomerID]],'advert datasetcustomers'!A:E,5,FALSE)</f>
        <v>Harrisstad, AR</v>
      </c>
      <c r="M253" t="str">
        <f>VLOOKUP(Table1[[#This Row],[CampaignID]],'advert datasetplatforms'!A:B,2,FALSE)</f>
        <v>Facebook</v>
      </c>
      <c r="N253">
        <f>VLOOKUP(Table1[[#This Row],[CampaignID]],'advert datasetplatforms'!A:D,4,FALSE)</f>
        <v>72457</v>
      </c>
      <c r="O253" t="str">
        <f>VLOOKUP(Table1[[#This Row],[CampaignID]],'advert datasetperformance'!A:B,2,FALSE)</f>
        <v>2024-02</v>
      </c>
      <c r="P253">
        <f>VLOOKUP(Table1[[#This Row],[CampaignID]],'advert datasetperformance'!A:F,6,FALSE)</f>
        <v>12208</v>
      </c>
    </row>
    <row r="254" spans="1:16" x14ac:dyDescent="0.25">
      <c r="A254" t="s">
        <v>708</v>
      </c>
      <c r="B254" t="s">
        <v>97</v>
      </c>
      <c r="C254" t="s">
        <v>709</v>
      </c>
      <c r="D254" s="1">
        <v>44990</v>
      </c>
      <c r="E254" s="1">
        <v>45166</v>
      </c>
      <c r="F254">
        <v>5212</v>
      </c>
      <c r="G254">
        <v>50202</v>
      </c>
      <c r="H254">
        <v>4742</v>
      </c>
      <c r="I254">
        <v>516</v>
      </c>
      <c r="J254">
        <v>13845</v>
      </c>
      <c r="K254" t="str">
        <f>VLOOKUP(Table1[[#This Row],[CustomerID]],'advert datasetcustomers'!A:B,2,FALSE)</f>
        <v>Anthony Mendez</v>
      </c>
      <c r="L254" t="str">
        <f>VLOOKUP(Table1[[#This Row],[CustomerID]],'advert datasetcustomers'!A:E,5,FALSE)</f>
        <v>West Emily, PW</v>
      </c>
      <c r="M254" t="str">
        <f>VLOOKUP(Table1[[#This Row],[CampaignID]],'advert datasetplatforms'!A:B,2,FALSE)</f>
        <v>Facebook</v>
      </c>
      <c r="N254">
        <f>VLOOKUP(Table1[[#This Row],[CampaignID]],'advert datasetplatforms'!A:D,4,FALSE)</f>
        <v>83949</v>
      </c>
      <c r="O254" t="str">
        <f>VLOOKUP(Table1[[#This Row],[CampaignID]],'advert datasetperformance'!A:B,2,FALSE)</f>
        <v>2024-06</v>
      </c>
      <c r="P254">
        <f>VLOOKUP(Table1[[#This Row],[CampaignID]],'advert datasetperformance'!A:F,6,FALSE)</f>
        <v>17116</v>
      </c>
    </row>
    <row r="255" spans="1:16" x14ac:dyDescent="0.25">
      <c r="A255" t="s">
        <v>710</v>
      </c>
      <c r="B255" t="s">
        <v>197</v>
      </c>
      <c r="C255" t="s">
        <v>711</v>
      </c>
      <c r="D255" s="1">
        <v>45258</v>
      </c>
      <c r="E255" s="1">
        <v>45117</v>
      </c>
      <c r="F255">
        <v>4521</v>
      </c>
      <c r="G255">
        <v>89998</v>
      </c>
      <c r="H255">
        <v>3133</v>
      </c>
      <c r="I255">
        <v>523</v>
      </c>
      <c r="J255">
        <v>8652</v>
      </c>
      <c r="K255" t="str">
        <f>VLOOKUP(Table1[[#This Row],[CustomerID]],'advert datasetcustomers'!A:B,2,FALSE)</f>
        <v>Chad Walker</v>
      </c>
      <c r="L255" t="str">
        <f>VLOOKUP(Table1[[#This Row],[CustomerID]],'advert datasetcustomers'!A:E,5,FALSE)</f>
        <v>New Juliebury, KY</v>
      </c>
      <c r="M255" t="str">
        <f>VLOOKUP(Table1[[#This Row],[CampaignID]],'advert datasetplatforms'!A:B,2,FALSE)</f>
        <v>LinkedIn</v>
      </c>
      <c r="N255">
        <f>VLOOKUP(Table1[[#This Row],[CampaignID]],'advert datasetplatforms'!A:D,4,FALSE)</f>
        <v>92327</v>
      </c>
      <c r="O255" t="str">
        <f>VLOOKUP(Table1[[#This Row],[CampaignID]],'advert datasetperformance'!A:B,2,FALSE)</f>
        <v>2024-09</v>
      </c>
      <c r="P255">
        <f>VLOOKUP(Table1[[#This Row],[CampaignID]],'advert datasetperformance'!A:F,6,FALSE)</f>
        <v>7405</v>
      </c>
    </row>
    <row r="256" spans="1:16" x14ac:dyDescent="0.25">
      <c r="A256" t="s">
        <v>712</v>
      </c>
      <c r="B256" t="s">
        <v>630</v>
      </c>
      <c r="C256" t="s">
        <v>713</v>
      </c>
      <c r="D256" s="1">
        <v>45580</v>
      </c>
      <c r="E256" s="1">
        <v>45542</v>
      </c>
      <c r="F256">
        <v>6037</v>
      </c>
      <c r="G256">
        <v>120332</v>
      </c>
      <c r="H256">
        <v>3653</v>
      </c>
      <c r="I256">
        <v>564</v>
      </c>
      <c r="J256">
        <v>12196</v>
      </c>
      <c r="K256" t="str">
        <f>VLOOKUP(Table1[[#This Row],[CustomerID]],'advert datasetcustomers'!A:B,2,FALSE)</f>
        <v>Brian Yang</v>
      </c>
      <c r="L256" t="str">
        <f>VLOOKUP(Table1[[#This Row],[CustomerID]],'advert datasetcustomers'!A:E,5,FALSE)</f>
        <v>Jordanfort, CT</v>
      </c>
      <c r="M256" t="str">
        <f>VLOOKUP(Table1[[#This Row],[CampaignID]],'advert datasetplatforms'!A:B,2,FALSE)</f>
        <v>LinkedIn</v>
      </c>
      <c r="N256">
        <f>VLOOKUP(Table1[[#This Row],[CampaignID]],'advert datasetplatforms'!A:D,4,FALSE)</f>
        <v>70200</v>
      </c>
      <c r="O256" t="str">
        <f>VLOOKUP(Table1[[#This Row],[CampaignID]],'advert datasetperformance'!A:B,2,FALSE)</f>
        <v>2024-06</v>
      </c>
      <c r="P256">
        <f>VLOOKUP(Table1[[#This Row],[CampaignID]],'advert datasetperformance'!A:F,6,FALSE)</f>
        <v>9626</v>
      </c>
    </row>
    <row r="257" spans="1:16" x14ac:dyDescent="0.25">
      <c r="A257" t="s">
        <v>714</v>
      </c>
      <c r="B257" t="s">
        <v>429</v>
      </c>
      <c r="C257" t="s">
        <v>715</v>
      </c>
      <c r="D257" s="1">
        <v>44936</v>
      </c>
      <c r="E257" s="1">
        <v>45553</v>
      </c>
      <c r="F257">
        <v>6042</v>
      </c>
      <c r="G257">
        <v>99685</v>
      </c>
      <c r="H257">
        <v>4959</v>
      </c>
      <c r="I257">
        <v>492</v>
      </c>
      <c r="J257">
        <v>12847</v>
      </c>
      <c r="K257" t="str">
        <f>VLOOKUP(Table1[[#This Row],[CustomerID]],'advert datasetcustomers'!A:B,2,FALSE)</f>
        <v>Maria Crawford</v>
      </c>
      <c r="L257" t="str">
        <f>VLOOKUP(Table1[[#This Row],[CustomerID]],'advert datasetcustomers'!A:E,5,FALSE)</f>
        <v>Stephaniemouth, VI</v>
      </c>
      <c r="M257" t="str">
        <f>VLOOKUP(Table1[[#This Row],[CampaignID]],'advert datasetplatforms'!A:B,2,FALSE)</f>
        <v>Google Ads</v>
      </c>
      <c r="N257">
        <f>VLOOKUP(Table1[[#This Row],[CampaignID]],'advert datasetplatforms'!A:D,4,FALSE)</f>
        <v>70331</v>
      </c>
      <c r="O257" t="str">
        <f>VLOOKUP(Table1[[#This Row],[CampaignID]],'advert datasetperformance'!A:B,2,FALSE)</f>
        <v>2024-05</v>
      </c>
      <c r="P257">
        <f>VLOOKUP(Table1[[#This Row],[CampaignID]],'advert datasetperformance'!A:F,6,FALSE)</f>
        <v>6004</v>
      </c>
    </row>
    <row r="258" spans="1:16" x14ac:dyDescent="0.25">
      <c r="A258" t="s">
        <v>716</v>
      </c>
      <c r="B258" t="s">
        <v>681</v>
      </c>
      <c r="C258" t="s">
        <v>717</v>
      </c>
      <c r="D258" s="1">
        <v>45282</v>
      </c>
      <c r="E258" s="1">
        <v>45222</v>
      </c>
      <c r="F258">
        <v>3911</v>
      </c>
      <c r="G258">
        <v>66030</v>
      </c>
      <c r="H258">
        <v>7022</v>
      </c>
      <c r="I258">
        <v>466</v>
      </c>
      <c r="J258">
        <v>13373</v>
      </c>
      <c r="K258" t="str">
        <f>VLOOKUP(Table1[[#This Row],[CustomerID]],'advert datasetcustomers'!A:B,2,FALSE)</f>
        <v>Andrew Vega</v>
      </c>
      <c r="L258" t="str">
        <f>VLOOKUP(Table1[[#This Row],[CustomerID]],'advert datasetcustomers'!A:E,5,FALSE)</f>
        <v>Butlertown, IL</v>
      </c>
      <c r="M258" t="str">
        <f>VLOOKUP(Table1[[#This Row],[CampaignID]],'advert datasetplatforms'!A:B,2,FALSE)</f>
        <v>LinkedIn</v>
      </c>
      <c r="N258">
        <f>VLOOKUP(Table1[[#This Row],[CampaignID]],'advert datasetplatforms'!A:D,4,FALSE)</f>
        <v>76639</v>
      </c>
      <c r="O258" t="str">
        <f>VLOOKUP(Table1[[#This Row],[CampaignID]],'advert datasetperformance'!A:B,2,FALSE)</f>
        <v>2024-01</v>
      </c>
      <c r="P258">
        <f>VLOOKUP(Table1[[#This Row],[CampaignID]],'advert datasetperformance'!A:F,6,FALSE)</f>
        <v>14360</v>
      </c>
    </row>
    <row r="259" spans="1:16" x14ac:dyDescent="0.25">
      <c r="A259" t="s">
        <v>718</v>
      </c>
      <c r="B259" t="s">
        <v>300</v>
      </c>
      <c r="C259" t="s">
        <v>719</v>
      </c>
      <c r="D259" s="1">
        <v>45464</v>
      </c>
      <c r="E259" s="1">
        <v>44937</v>
      </c>
      <c r="F259">
        <v>2924</v>
      </c>
      <c r="G259">
        <v>97286</v>
      </c>
      <c r="H259">
        <v>4581</v>
      </c>
      <c r="I259">
        <v>306</v>
      </c>
      <c r="J259">
        <v>22404</v>
      </c>
      <c r="K259" t="str">
        <f>VLOOKUP(Table1[[#This Row],[CustomerID]],'advert datasetcustomers'!A:B,2,FALSE)</f>
        <v>Deborah Beasley</v>
      </c>
      <c r="L259" t="str">
        <f>VLOOKUP(Table1[[#This Row],[CustomerID]],'advert datasetcustomers'!A:E,5,FALSE)</f>
        <v>Audreyfurt, WA</v>
      </c>
      <c r="M259" t="str">
        <f>VLOOKUP(Table1[[#This Row],[CampaignID]],'advert datasetplatforms'!A:B,2,FALSE)</f>
        <v>LinkedIn</v>
      </c>
      <c r="N259">
        <f>VLOOKUP(Table1[[#This Row],[CampaignID]],'advert datasetplatforms'!A:D,4,FALSE)</f>
        <v>64137</v>
      </c>
      <c r="O259" t="str">
        <f>VLOOKUP(Table1[[#This Row],[CampaignID]],'advert datasetperformance'!A:B,2,FALSE)</f>
        <v>2024-10</v>
      </c>
      <c r="P259">
        <f>VLOOKUP(Table1[[#This Row],[CampaignID]],'advert datasetperformance'!A:F,6,FALSE)</f>
        <v>9228</v>
      </c>
    </row>
    <row r="260" spans="1:16" x14ac:dyDescent="0.25">
      <c r="A260" t="s">
        <v>720</v>
      </c>
      <c r="B260" t="s">
        <v>721</v>
      </c>
      <c r="C260" t="s">
        <v>722</v>
      </c>
      <c r="D260" s="1">
        <v>45184</v>
      </c>
      <c r="E260" s="1">
        <v>45365</v>
      </c>
      <c r="F260">
        <v>2625</v>
      </c>
      <c r="G260">
        <v>82362</v>
      </c>
      <c r="H260">
        <v>6537</v>
      </c>
      <c r="I260">
        <v>807</v>
      </c>
      <c r="J260">
        <v>18658</v>
      </c>
      <c r="K260" t="str">
        <f>VLOOKUP(Table1[[#This Row],[CustomerID]],'advert datasetcustomers'!A:B,2,FALSE)</f>
        <v>Lynn Rush</v>
      </c>
      <c r="L260" t="str">
        <f>VLOOKUP(Table1[[#This Row],[CustomerID]],'advert datasetcustomers'!A:E,5,FALSE)</f>
        <v>New Jacobberg, NM</v>
      </c>
      <c r="M260" t="str">
        <f>VLOOKUP(Table1[[#This Row],[CampaignID]],'advert datasetplatforms'!A:B,2,FALSE)</f>
        <v>LinkedIn</v>
      </c>
      <c r="N260">
        <f>VLOOKUP(Table1[[#This Row],[CampaignID]],'advert datasetplatforms'!A:D,4,FALSE)</f>
        <v>120006</v>
      </c>
      <c r="O260" t="str">
        <f>VLOOKUP(Table1[[#This Row],[CampaignID]],'advert datasetperformance'!A:B,2,FALSE)</f>
        <v>2024-02</v>
      </c>
      <c r="P260">
        <f>VLOOKUP(Table1[[#This Row],[CampaignID]],'advert datasetperformance'!A:F,6,FALSE)</f>
        <v>9156</v>
      </c>
    </row>
    <row r="261" spans="1:16" x14ac:dyDescent="0.25">
      <c r="A261" t="s">
        <v>723</v>
      </c>
      <c r="B261" t="s">
        <v>724</v>
      </c>
      <c r="C261" t="s">
        <v>725</v>
      </c>
      <c r="D261" s="1">
        <v>45083</v>
      </c>
      <c r="E261" s="1">
        <v>45205</v>
      </c>
      <c r="F261">
        <v>5915</v>
      </c>
      <c r="G261">
        <v>130828</v>
      </c>
      <c r="H261">
        <v>5177</v>
      </c>
      <c r="I261">
        <v>600</v>
      </c>
      <c r="J261">
        <v>13657</v>
      </c>
      <c r="K261" t="str">
        <f>VLOOKUP(Table1[[#This Row],[CustomerID]],'advert datasetcustomers'!A:B,2,FALSE)</f>
        <v>Monica Armstrong</v>
      </c>
      <c r="L261" t="str">
        <f>VLOOKUP(Table1[[#This Row],[CustomerID]],'advert datasetcustomers'!A:E,5,FALSE)</f>
        <v>Lake Ricardo, OH</v>
      </c>
      <c r="M261" t="str">
        <f>VLOOKUP(Table1[[#This Row],[CampaignID]],'advert datasetplatforms'!A:B,2,FALSE)</f>
        <v>Google Ads</v>
      </c>
      <c r="N261">
        <f>VLOOKUP(Table1[[#This Row],[CampaignID]],'advert datasetplatforms'!A:D,4,FALSE)</f>
        <v>78654</v>
      </c>
      <c r="O261" t="str">
        <f>VLOOKUP(Table1[[#This Row],[CampaignID]],'advert datasetperformance'!A:B,2,FALSE)</f>
        <v>2024-05</v>
      </c>
      <c r="P261">
        <f>VLOOKUP(Table1[[#This Row],[CampaignID]],'advert datasetperformance'!A:F,6,FALSE)</f>
        <v>12204</v>
      </c>
    </row>
    <row r="262" spans="1:16" x14ac:dyDescent="0.25">
      <c r="A262" t="s">
        <v>726</v>
      </c>
      <c r="B262" t="s">
        <v>154</v>
      </c>
      <c r="C262" t="s">
        <v>727</v>
      </c>
      <c r="D262" s="1">
        <v>45165</v>
      </c>
      <c r="E262" s="1">
        <v>44937</v>
      </c>
      <c r="F262">
        <v>3216</v>
      </c>
      <c r="G262">
        <v>143865</v>
      </c>
      <c r="H262">
        <v>4433</v>
      </c>
      <c r="I262">
        <v>280</v>
      </c>
      <c r="J262">
        <v>17427</v>
      </c>
      <c r="K262" t="str">
        <f>VLOOKUP(Table1[[#This Row],[CustomerID]],'advert datasetcustomers'!A:B,2,FALSE)</f>
        <v>Micheal Campbell</v>
      </c>
      <c r="L262" t="str">
        <f>VLOOKUP(Table1[[#This Row],[CustomerID]],'advert datasetcustomers'!A:E,5,FALSE)</f>
        <v>New Mary, ID</v>
      </c>
      <c r="M262" t="str">
        <f>VLOOKUP(Table1[[#This Row],[CampaignID]],'advert datasetplatforms'!A:B,2,FALSE)</f>
        <v>Google Ads</v>
      </c>
      <c r="N262">
        <f>VLOOKUP(Table1[[#This Row],[CampaignID]],'advert datasetplatforms'!A:D,4,FALSE)</f>
        <v>93982</v>
      </c>
      <c r="O262" t="str">
        <f>VLOOKUP(Table1[[#This Row],[CampaignID]],'advert datasetperformance'!A:B,2,FALSE)</f>
        <v>2024-07</v>
      </c>
      <c r="P262">
        <f>VLOOKUP(Table1[[#This Row],[CampaignID]],'advert datasetperformance'!A:F,6,FALSE)</f>
        <v>12871</v>
      </c>
    </row>
    <row r="263" spans="1:16" x14ac:dyDescent="0.25">
      <c r="A263" t="s">
        <v>728</v>
      </c>
      <c r="B263" t="s">
        <v>729</v>
      </c>
      <c r="C263" t="s">
        <v>730</v>
      </c>
      <c r="D263" s="1">
        <v>45384</v>
      </c>
      <c r="E263" s="1">
        <v>45403</v>
      </c>
      <c r="F263">
        <v>4239</v>
      </c>
      <c r="G263">
        <v>107357</v>
      </c>
      <c r="H263">
        <v>4678</v>
      </c>
      <c r="I263">
        <v>422</v>
      </c>
      <c r="J263">
        <v>16515</v>
      </c>
      <c r="K263" t="str">
        <f>VLOOKUP(Table1[[#This Row],[CustomerID]],'advert datasetcustomers'!A:B,2,FALSE)</f>
        <v>Ruben Reilly</v>
      </c>
      <c r="L263" t="str">
        <f>VLOOKUP(Table1[[#This Row],[CustomerID]],'advert datasetcustomers'!A:E,5,FALSE)</f>
        <v>North Sandrashire, HI</v>
      </c>
      <c r="M263" t="str">
        <f>VLOOKUP(Table1[[#This Row],[CampaignID]],'advert datasetplatforms'!A:B,2,FALSE)</f>
        <v>Facebook</v>
      </c>
      <c r="N263">
        <f>VLOOKUP(Table1[[#This Row],[CampaignID]],'advert datasetplatforms'!A:D,4,FALSE)</f>
        <v>93202</v>
      </c>
      <c r="O263" t="str">
        <f>VLOOKUP(Table1[[#This Row],[CampaignID]],'advert datasetperformance'!A:B,2,FALSE)</f>
        <v>2024-04</v>
      </c>
      <c r="P263">
        <f>VLOOKUP(Table1[[#This Row],[CampaignID]],'advert datasetperformance'!A:F,6,FALSE)</f>
        <v>12054</v>
      </c>
    </row>
    <row r="264" spans="1:16" x14ac:dyDescent="0.25">
      <c r="A264" t="s">
        <v>731</v>
      </c>
      <c r="B264" t="s">
        <v>194</v>
      </c>
      <c r="C264" t="s">
        <v>732</v>
      </c>
      <c r="D264" s="1">
        <v>45082</v>
      </c>
      <c r="E264" s="1">
        <v>44886</v>
      </c>
      <c r="F264">
        <v>4105</v>
      </c>
      <c r="G264">
        <v>44293</v>
      </c>
      <c r="H264">
        <v>5611</v>
      </c>
      <c r="I264">
        <v>630</v>
      </c>
      <c r="J264">
        <v>10542</v>
      </c>
      <c r="K264" t="str">
        <f>VLOOKUP(Table1[[#This Row],[CustomerID]],'advert datasetcustomers'!A:B,2,FALSE)</f>
        <v>Ryan Thomas</v>
      </c>
      <c r="L264" t="str">
        <f>VLOOKUP(Table1[[#This Row],[CustomerID]],'advert datasetcustomers'!A:E,5,FALSE)</f>
        <v>South Heather, NM</v>
      </c>
      <c r="M264" t="str">
        <f>VLOOKUP(Table1[[#This Row],[CampaignID]],'advert datasetplatforms'!A:B,2,FALSE)</f>
        <v>Facebook</v>
      </c>
      <c r="N264">
        <f>VLOOKUP(Table1[[#This Row],[CampaignID]],'advert datasetplatforms'!A:D,4,FALSE)</f>
        <v>60774</v>
      </c>
      <c r="O264" t="str">
        <f>VLOOKUP(Table1[[#This Row],[CampaignID]],'advert datasetperformance'!A:B,2,FALSE)</f>
        <v>2024-03</v>
      </c>
      <c r="P264">
        <f>VLOOKUP(Table1[[#This Row],[CampaignID]],'advert datasetperformance'!A:F,6,FALSE)</f>
        <v>12121</v>
      </c>
    </row>
    <row r="265" spans="1:16" x14ac:dyDescent="0.25">
      <c r="A265" t="s">
        <v>733</v>
      </c>
      <c r="B265" t="s">
        <v>423</v>
      </c>
      <c r="C265" t="s">
        <v>734</v>
      </c>
      <c r="D265" s="1">
        <v>44908</v>
      </c>
      <c r="E265" s="1">
        <v>44937</v>
      </c>
      <c r="F265">
        <v>4921</v>
      </c>
      <c r="G265">
        <v>93774</v>
      </c>
      <c r="H265">
        <v>5476</v>
      </c>
      <c r="I265">
        <v>388</v>
      </c>
      <c r="J265">
        <v>7926</v>
      </c>
      <c r="K265" t="str">
        <f>VLOOKUP(Table1[[#This Row],[CustomerID]],'advert datasetcustomers'!A:B,2,FALSE)</f>
        <v>Annette Clark</v>
      </c>
      <c r="L265" t="str">
        <f>VLOOKUP(Table1[[#This Row],[CustomerID]],'advert datasetcustomers'!A:E,5,FALSE)</f>
        <v>South Tina, MO</v>
      </c>
      <c r="M265" t="str">
        <f>VLOOKUP(Table1[[#This Row],[CampaignID]],'advert datasetplatforms'!A:B,2,FALSE)</f>
        <v>Facebook</v>
      </c>
      <c r="N265">
        <f>VLOOKUP(Table1[[#This Row],[CampaignID]],'advert datasetplatforms'!A:D,4,FALSE)</f>
        <v>81552</v>
      </c>
      <c r="O265" t="str">
        <f>VLOOKUP(Table1[[#This Row],[CampaignID]],'advert datasetperformance'!A:B,2,FALSE)</f>
        <v>2024-06</v>
      </c>
      <c r="P265">
        <f>VLOOKUP(Table1[[#This Row],[CampaignID]],'advert datasetperformance'!A:F,6,FALSE)</f>
        <v>10053</v>
      </c>
    </row>
    <row r="266" spans="1:16" x14ac:dyDescent="0.25">
      <c r="A266" t="s">
        <v>735</v>
      </c>
      <c r="B266" t="s">
        <v>284</v>
      </c>
      <c r="C266" t="s">
        <v>736</v>
      </c>
      <c r="D266" s="1">
        <v>44945</v>
      </c>
      <c r="E266" s="1">
        <v>45438</v>
      </c>
      <c r="F266">
        <v>2095</v>
      </c>
      <c r="G266">
        <v>102773</v>
      </c>
      <c r="H266">
        <v>5554</v>
      </c>
      <c r="I266">
        <v>762</v>
      </c>
      <c r="J266">
        <v>15190</v>
      </c>
      <c r="K266" t="str">
        <f>VLOOKUP(Table1[[#This Row],[CustomerID]],'advert datasetcustomers'!A:B,2,FALSE)</f>
        <v>Michael Newman</v>
      </c>
      <c r="L266" t="str">
        <f>VLOOKUP(Table1[[#This Row],[CustomerID]],'advert datasetcustomers'!A:E,5,FALSE)</f>
        <v>Mcgeeport, NH</v>
      </c>
      <c r="M266" t="str">
        <f>VLOOKUP(Table1[[#This Row],[CampaignID]],'advert datasetplatforms'!A:B,2,FALSE)</f>
        <v>Twitter</v>
      </c>
      <c r="N266">
        <f>VLOOKUP(Table1[[#This Row],[CampaignID]],'advert datasetplatforms'!A:D,4,FALSE)</f>
        <v>87971</v>
      </c>
      <c r="O266" t="str">
        <f>VLOOKUP(Table1[[#This Row],[CampaignID]],'advert datasetperformance'!A:B,2,FALSE)</f>
        <v>2024-03</v>
      </c>
      <c r="P266">
        <f>VLOOKUP(Table1[[#This Row],[CampaignID]],'advert datasetperformance'!A:F,6,FALSE)</f>
        <v>13713</v>
      </c>
    </row>
    <row r="267" spans="1:16" x14ac:dyDescent="0.25">
      <c r="A267" t="s">
        <v>737</v>
      </c>
      <c r="B267" t="s">
        <v>738</v>
      </c>
      <c r="C267" t="s">
        <v>739</v>
      </c>
      <c r="D267" s="1">
        <v>44936</v>
      </c>
      <c r="E267" s="1">
        <v>45187</v>
      </c>
      <c r="F267">
        <v>5283</v>
      </c>
      <c r="G267">
        <v>83696</v>
      </c>
      <c r="H267">
        <v>0</v>
      </c>
      <c r="I267">
        <v>610</v>
      </c>
      <c r="J267">
        <v>11350</v>
      </c>
      <c r="K267" t="str">
        <f>VLOOKUP(Table1[[#This Row],[CustomerID]],'advert datasetcustomers'!A:B,2,FALSE)</f>
        <v>Amy Mcclain</v>
      </c>
      <c r="L267" t="str">
        <f>VLOOKUP(Table1[[#This Row],[CustomerID]],'advert datasetcustomers'!A:E,5,FALSE)</f>
        <v>West Jamesfurt, AR</v>
      </c>
      <c r="M267" t="str">
        <f>VLOOKUP(Table1[[#This Row],[CampaignID]],'advert datasetplatforms'!A:B,2,FALSE)</f>
        <v>Facebook</v>
      </c>
      <c r="N267">
        <f>VLOOKUP(Table1[[#This Row],[CampaignID]],'advert datasetplatforms'!A:D,4,FALSE)</f>
        <v>60970</v>
      </c>
      <c r="O267" t="str">
        <f>VLOOKUP(Table1[[#This Row],[CampaignID]],'advert datasetperformance'!A:B,2,FALSE)</f>
        <v>2024-04</v>
      </c>
      <c r="P267">
        <f>VLOOKUP(Table1[[#This Row],[CampaignID]],'advert datasetperformance'!A:F,6,FALSE)</f>
        <v>6483</v>
      </c>
    </row>
    <row r="268" spans="1:16" x14ac:dyDescent="0.25">
      <c r="A268" t="s">
        <v>740</v>
      </c>
      <c r="B268" t="s">
        <v>741</v>
      </c>
      <c r="C268" t="s">
        <v>742</v>
      </c>
      <c r="D268" s="1">
        <v>44984</v>
      </c>
      <c r="E268" s="1">
        <v>45034</v>
      </c>
      <c r="F268">
        <v>5785</v>
      </c>
      <c r="G268">
        <v>84952</v>
      </c>
      <c r="H268">
        <v>4962</v>
      </c>
      <c r="I268">
        <v>666</v>
      </c>
      <c r="J268">
        <v>13660</v>
      </c>
      <c r="K268" t="str">
        <f>VLOOKUP(Table1[[#This Row],[CustomerID]],'advert datasetcustomers'!A:B,2,FALSE)</f>
        <v>Jacqueline Mack</v>
      </c>
      <c r="L268" t="str">
        <f>VLOOKUP(Table1[[#This Row],[CustomerID]],'advert datasetcustomers'!A:E,5,FALSE)</f>
        <v>South Robertland, LA</v>
      </c>
      <c r="M268" t="str">
        <f>VLOOKUP(Table1[[#This Row],[CampaignID]],'advert datasetplatforms'!A:B,2,FALSE)</f>
        <v>Twitter</v>
      </c>
      <c r="N268">
        <f>VLOOKUP(Table1[[#This Row],[CampaignID]],'advert datasetplatforms'!A:D,4,FALSE)</f>
        <v>85773</v>
      </c>
      <c r="O268" t="str">
        <f>VLOOKUP(Table1[[#This Row],[CampaignID]],'advert datasetperformance'!A:B,2,FALSE)</f>
        <v>2024-05</v>
      </c>
      <c r="P268">
        <f>VLOOKUP(Table1[[#This Row],[CampaignID]],'advert datasetperformance'!A:F,6,FALSE)</f>
        <v>14772</v>
      </c>
    </row>
    <row r="269" spans="1:16" x14ac:dyDescent="0.25">
      <c r="A269" t="s">
        <v>743</v>
      </c>
      <c r="B269" t="s">
        <v>330</v>
      </c>
      <c r="C269" t="s">
        <v>744</v>
      </c>
      <c r="D269" s="1">
        <v>45367</v>
      </c>
      <c r="E269" s="1">
        <v>45036</v>
      </c>
      <c r="F269">
        <v>5132</v>
      </c>
      <c r="G269">
        <v>111574</v>
      </c>
      <c r="H269">
        <v>6532</v>
      </c>
      <c r="I269">
        <v>357</v>
      </c>
      <c r="J269">
        <v>13449</v>
      </c>
      <c r="K269" t="str">
        <f>VLOOKUP(Table1[[#This Row],[CustomerID]],'advert datasetcustomers'!A:B,2,FALSE)</f>
        <v>Rebecca Maynard</v>
      </c>
      <c r="L269" t="str">
        <f>VLOOKUP(Table1[[#This Row],[CustomerID]],'advert datasetcustomers'!A:E,5,FALSE)</f>
        <v>South Julianhaven, MS</v>
      </c>
      <c r="M269" t="str">
        <f>VLOOKUP(Table1[[#This Row],[CampaignID]],'advert datasetplatforms'!A:B,2,FALSE)</f>
        <v>Twitter</v>
      </c>
      <c r="N269">
        <f>VLOOKUP(Table1[[#This Row],[CampaignID]],'advert datasetplatforms'!A:D,4,FALSE)</f>
        <v>54720</v>
      </c>
      <c r="O269" t="str">
        <f>VLOOKUP(Table1[[#This Row],[CampaignID]],'advert datasetperformance'!A:B,2,FALSE)</f>
        <v>2024-10</v>
      </c>
      <c r="P269">
        <f>VLOOKUP(Table1[[#This Row],[CampaignID]],'advert datasetperformance'!A:F,6,FALSE)</f>
        <v>9684</v>
      </c>
    </row>
    <row r="270" spans="1:16" x14ac:dyDescent="0.25">
      <c r="A270" t="s">
        <v>745</v>
      </c>
      <c r="B270" t="s">
        <v>746</v>
      </c>
      <c r="C270" t="s">
        <v>747</v>
      </c>
      <c r="D270" s="1">
        <v>45506</v>
      </c>
      <c r="E270" s="1">
        <v>45559</v>
      </c>
      <c r="F270">
        <v>4533</v>
      </c>
      <c r="G270">
        <v>117665</v>
      </c>
      <c r="H270">
        <v>5917</v>
      </c>
      <c r="I270">
        <v>455</v>
      </c>
      <c r="J270">
        <v>15175</v>
      </c>
      <c r="K270" t="str">
        <f>VLOOKUP(Table1[[#This Row],[CustomerID]],'advert datasetcustomers'!A:B,2,FALSE)</f>
        <v>Theresa Harris</v>
      </c>
      <c r="L270" t="str">
        <f>VLOOKUP(Table1[[#This Row],[CustomerID]],'advert datasetcustomers'!A:E,5,FALSE)</f>
        <v>South Ericville, HI</v>
      </c>
      <c r="M270" t="str">
        <f>VLOOKUP(Table1[[#This Row],[CampaignID]],'advert datasetplatforms'!A:B,2,FALSE)</f>
        <v>LinkedIn</v>
      </c>
      <c r="N270">
        <f>VLOOKUP(Table1[[#This Row],[CampaignID]],'advert datasetplatforms'!A:D,4,FALSE)</f>
        <v>64275</v>
      </c>
      <c r="O270" t="str">
        <f>VLOOKUP(Table1[[#This Row],[CampaignID]],'advert datasetperformance'!A:B,2,FALSE)</f>
        <v>2024-08</v>
      </c>
      <c r="P270">
        <f>VLOOKUP(Table1[[#This Row],[CampaignID]],'advert datasetperformance'!A:F,6,FALSE)</f>
        <v>11555</v>
      </c>
    </row>
    <row r="271" spans="1:16" x14ac:dyDescent="0.25">
      <c r="A271" t="s">
        <v>748</v>
      </c>
      <c r="B271" t="s">
        <v>749</v>
      </c>
      <c r="C271" t="s">
        <v>750</v>
      </c>
      <c r="D271" s="1">
        <v>45289</v>
      </c>
      <c r="E271" s="1">
        <v>45038</v>
      </c>
      <c r="F271">
        <v>5146</v>
      </c>
      <c r="G271">
        <v>134759</v>
      </c>
      <c r="H271">
        <v>3689</v>
      </c>
      <c r="I271">
        <v>233</v>
      </c>
      <c r="J271">
        <v>16201</v>
      </c>
      <c r="K271" t="str">
        <f>VLOOKUP(Table1[[#This Row],[CustomerID]],'advert datasetcustomers'!A:B,2,FALSE)</f>
        <v>Victoria Cardenas</v>
      </c>
      <c r="L271" t="str">
        <f>VLOOKUP(Table1[[#This Row],[CustomerID]],'advert datasetcustomers'!A:E,5,FALSE)</f>
        <v>Margaretbury, MI</v>
      </c>
      <c r="M271" t="str">
        <f>VLOOKUP(Table1[[#This Row],[CampaignID]],'advert datasetplatforms'!A:B,2,FALSE)</f>
        <v>Facebook</v>
      </c>
      <c r="N271">
        <f>VLOOKUP(Table1[[#This Row],[CampaignID]],'advert datasetplatforms'!A:D,4,FALSE)</f>
        <v>72562</v>
      </c>
      <c r="O271" t="str">
        <f>VLOOKUP(Table1[[#This Row],[CampaignID]],'advert datasetperformance'!A:B,2,FALSE)</f>
        <v>2024-02</v>
      </c>
      <c r="P271">
        <f>VLOOKUP(Table1[[#This Row],[CampaignID]],'advert datasetperformance'!A:F,6,FALSE)</f>
        <v>12319</v>
      </c>
    </row>
    <row r="272" spans="1:16" x14ac:dyDescent="0.25">
      <c r="A272" t="s">
        <v>751</v>
      </c>
      <c r="B272" t="s">
        <v>752</v>
      </c>
      <c r="C272" t="s">
        <v>753</v>
      </c>
      <c r="D272" s="1">
        <v>45190</v>
      </c>
      <c r="E272" s="1">
        <v>45405</v>
      </c>
      <c r="F272">
        <v>5598</v>
      </c>
      <c r="G272">
        <v>77574</v>
      </c>
      <c r="H272">
        <v>7873</v>
      </c>
      <c r="I272">
        <v>445</v>
      </c>
      <c r="J272">
        <v>18514</v>
      </c>
      <c r="K272" t="str">
        <f>VLOOKUP(Table1[[#This Row],[CustomerID]],'advert datasetcustomers'!A:B,2,FALSE)</f>
        <v>Amy Mills</v>
      </c>
      <c r="L272" t="str">
        <f>VLOOKUP(Table1[[#This Row],[CustomerID]],'advert datasetcustomers'!A:E,5,FALSE)</f>
        <v>Brianborough, AK</v>
      </c>
      <c r="M272" t="str">
        <f>VLOOKUP(Table1[[#This Row],[CampaignID]],'advert datasetplatforms'!A:B,2,FALSE)</f>
        <v>Google Ads</v>
      </c>
      <c r="N272">
        <f>VLOOKUP(Table1[[#This Row],[CampaignID]],'advert datasetplatforms'!A:D,4,FALSE)</f>
        <v>84058</v>
      </c>
      <c r="O272" t="str">
        <f>VLOOKUP(Table1[[#This Row],[CampaignID]],'advert datasetperformance'!A:B,2,FALSE)</f>
        <v>2024-06</v>
      </c>
      <c r="P272">
        <f>VLOOKUP(Table1[[#This Row],[CampaignID]],'advert datasetperformance'!A:F,6,FALSE)</f>
        <v>12317</v>
      </c>
    </row>
    <row r="273" spans="1:16" x14ac:dyDescent="0.25">
      <c r="A273" t="s">
        <v>754</v>
      </c>
      <c r="B273" t="s">
        <v>197</v>
      </c>
      <c r="C273" t="s">
        <v>755</v>
      </c>
      <c r="D273" s="1">
        <v>45263</v>
      </c>
      <c r="E273" s="1">
        <v>45251</v>
      </c>
      <c r="F273">
        <v>841</v>
      </c>
      <c r="G273">
        <v>92696</v>
      </c>
      <c r="H273">
        <v>6613</v>
      </c>
      <c r="I273">
        <v>556</v>
      </c>
      <c r="J273">
        <v>28937</v>
      </c>
      <c r="K273" t="str">
        <f>VLOOKUP(Table1[[#This Row],[CustomerID]],'advert datasetcustomers'!A:B,2,FALSE)</f>
        <v>Chad Walker</v>
      </c>
      <c r="L273" t="str">
        <f>VLOOKUP(Table1[[#This Row],[CustomerID]],'advert datasetcustomers'!A:E,5,FALSE)</f>
        <v>New Juliebury, KY</v>
      </c>
      <c r="M273" t="str">
        <f>VLOOKUP(Table1[[#This Row],[CampaignID]],'advert datasetplatforms'!A:B,2,FALSE)</f>
        <v>Facebook</v>
      </c>
      <c r="N273">
        <f>VLOOKUP(Table1[[#This Row],[CampaignID]],'advert datasetplatforms'!A:D,4,FALSE)</f>
        <v>94664</v>
      </c>
      <c r="O273" t="str">
        <f>VLOOKUP(Table1[[#This Row],[CampaignID]],'advert datasetperformance'!A:B,2,FALSE)</f>
        <v>2024-02</v>
      </c>
      <c r="P273">
        <f>VLOOKUP(Table1[[#This Row],[CampaignID]],'advert datasetperformance'!A:F,6,FALSE)</f>
        <v>12195</v>
      </c>
    </row>
    <row r="274" spans="1:16" x14ac:dyDescent="0.25">
      <c r="A274" t="s">
        <v>756</v>
      </c>
      <c r="B274" t="s">
        <v>757</v>
      </c>
      <c r="C274" t="s">
        <v>758</v>
      </c>
      <c r="D274" s="1">
        <v>45487</v>
      </c>
      <c r="E274" s="1">
        <v>45510</v>
      </c>
      <c r="F274">
        <v>7933</v>
      </c>
      <c r="G274">
        <v>96068</v>
      </c>
      <c r="H274">
        <v>6561</v>
      </c>
      <c r="I274">
        <v>445</v>
      </c>
      <c r="J274">
        <v>14139</v>
      </c>
      <c r="K274" t="str">
        <f>VLOOKUP(Table1[[#This Row],[CustomerID]],'advert datasetcustomers'!A:B,2,FALSE)</f>
        <v>Michael Ruiz</v>
      </c>
      <c r="L274" t="str">
        <f>VLOOKUP(Table1[[#This Row],[CustomerID]],'advert datasetcustomers'!A:E,5,FALSE)</f>
        <v>East Christina, MP</v>
      </c>
      <c r="M274" t="str">
        <f>VLOOKUP(Table1[[#This Row],[CampaignID]],'advert datasetplatforms'!A:B,2,FALSE)</f>
        <v>Google Ads</v>
      </c>
      <c r="N274">
        <f>VLOOKUP(Table1[[#This Row],[CampaignID]],'advert datasetplatforms'!A:D,4,FALSE)</f>
        <v>115126</v>
      </c>
      <c r="O274" t="str">
        <f>VLOOKUP(Table1[[#This Row],[CampaignID]],'advert datasetperformance'!A:B,2,FALSE)</f>
        <v>2024-02</v>
      </c>
      <c r="P274">
        <f>VLOOKUP(Table1[[#This Row],[CampaignID]],'advert datasetperformance'!A:F,6,FALSE)</f>
        <v>10128</v>
      </c>
    </row>
    <row r="275" spans="1:16" x14ac:dyDescent="0.25">
      <c r="A275" t="s">
        <v>759</v>
      </c>
      <c r="B275" t="s">
        <v>760</v>
      </c>
      <c r="C275" t="s">
        <v>761</v>
      </c>
      <c r="D275" s="1">
        <v>44990</v>
      </c>
      <c r="E275" s="1">
        <v>45230</v>
      </c>
      <c r="F275">
        <v>5585</v>
      </c>
      <c r="G275">
        <v>108002</v>
      </c>
      <c r="H275">
        <v>4810</v>
      </c>
      <c r="I275">
        <v>655</v>
      </c>
      <c r="J275">
        <v>11506</v>
      </c>
      <c r="K275" t="str">
        <f>VLOOKUP(Table1[[#This Row],[CustomerID]],'advert datasetcustomers'!A:B,2,FALSE)</f>
        <v>Brett Hogan</v>
      </c>
      <c r="L275" t="str">
        <f>VLOOKUP(Table1[[#This Row],[CustomerID]],'advert datasetcustomers'!A:E,5,FALSE)</f>
        <v>Stacyhaven, FL</v>
      </c>
      <c r="M275" t="str">
        <f>VLOOKUP(Table1[[#This Row],[CampaignID]],'advert datasetplatforms'!A:B,2,FALSE)</f>
        <v>Twitter</v>
      </c>
      <c r="N275">
        <f>VLOOKUP(Table1[[#This Row],[CampaignID]],'advert datasetplatforms'!A:D,4,FALSE)</f>
        <v>20549</v>
      </c>
      <c r="O275" t="str">
        <f>VLOOKUP(Table1[[#This Row],[CampaignID]],'advert datasetperformance'!A:B,2,FALSE)</f>
        <v>2024-02</v>
      </c>
      <c r="P275">
        <f>VLOOKUP(Table1[[#This Row],[CampaignID]],'advert datasetperformance'!A:F,6,FALSE)</f>
        <v>12226</v>
      </c>
    </row>
    <row r="276" spans="1:16" x14ac:dyDescent="0.25">
      <c r="A276" t="s">
        <v>762</v>
      </c>
      <c r="B276" t="s">
        <v>26</v>
      </c>
      <c r="C276" t="s">
        <v>763</v>
      </c>
      <c r="D276" s="1">
        <v>45056</v>
      </c>
      <c r="E276" s="1">
        <v>45510</v>
      </c>
      <c r="F276">
        <v>4021</v>
      </c>
      <c r="G276">
        <v>115779</v>
      </c>
      <c r="H276">
        <v>4757</v>
      </c>
      <c r="I276">
        <v>639</v>
      </c>
      <c r="J276">
        <v>20761</v>
      </c>
      <c r="K276" t="str">
        <f>VLOOKUP(Table1[[#This Row],[CustomerID]],'advert datasetcustomers'!A:B,2,FALSE)</f>
        <v>Frank Davis</v>
      </c>
      <c r="L276" t="str">
        <f>VLOOKUP(Table1[[#This Row],[CustomerID]],'advert datasetcustomers'!A:E,5,FALSE)</f>
        <v>East Crystalmouth, NJ</v>
      </c>
      <c r="M276" t="str">
        <f>VLOOKUP(Table1[[#This Row],[CampaignID]],'advert datasetplatforms'!A:B,2,FALSE)</f>
        <v>Twitter</v>
      </c>
      <c r="N276">
        <f>VLOOKUP(Table1[[#This Row],[CampaignID]],'advert datasetplatforms'!A:D,4,FALSE)</f>
        <v>110224</v>
      </c>
      <c r="O276" t="str">
        <f>VLOOKUP(Table1[[#This Row],[CampaignID]],'advert datasetperformance'!A:B,2,FALSE)</f>
        <v>2024-09</v>
      </c>
      <c r="P276">
        <f>VLOOKUP(Table1[[#This Row],[CampaignID]],'advert datasetperformance'!A:F,6,FALSE)</f>
        <v>8660</v>
      </c>
    </row>
    <row r="277" spans="1:16" x14ac:dyDescent="0.25">
      <c r="A277" t="s">
        <v>764</v>
      </c>
      <c r="B277" t="s">
        <v>378</v>
      </c>
      <c r="C277" t="s">
        <v>765</v>
      </c>
      <c r="D277" s="1">
        <v>45535</v>
      </c>
      <c r="E277" s="1">
        <v>44936</v>
      </c>
      <c r="F277">
        <v>4413</v>
      </c>
      <c r="G277">
        <v>103363</v>
      </c>
      <c r="H277">
        <v>3346</v>
      </c>
      <c r="I277">
        <v>648</v>
      </c>
      <c r="J277">
        <v>8322</v>
      </c>
      <c r="K277" t="str">
        <f>VLOOKUP(Table1[[#This Row],[CustomerID]],'advert datasetcustomers'!A:B,2,FALSE)</f>
        <v>Michael Taylor</v>
      </c>
      <c r="L277" t="str">
        <f>VLOOKUP(Table1[[#This Row],[CustomerID]],'advert datasetcustomers'!A:E,5,FALSE)</f>
        <v>Lake Sheena, DC</v>
      </c>
      <c r="M277" t="str">
        <f>VLOOKUP(Table1[[#This Row],[CampaignID]],'advert datasetplatforms'!A:B,2,FALSE)</f>
        <v>Twitter</v>
      </c>
      <c r="N277">
        <f>VLOOKUP(Table1[[#This Row],[CampaignID]],'advert datasetplatforms'!A:D,4,FALSE)</f>
        <v>121961</v>
      </c>
      <c r="O277" t="str">
        <f>VLOOKUP(Table1[[#This Row],[CampaignID]],'advert datasetperformance'!A:B,2,FALSE)</f>
        <v>2024-08</v>
      </c>
      <c r="P277">
        <f>VLOOKUP(Table1[[#This Row],[CampaignID]],'advert datasetperformance'!A:F,6,FALSE)</f>
        <v>11155</v>
      </c>
    </row>
    <row r="278" spans="1:16" x14ac:dyDescent="0.25">
      <c r="A278" t="s">
        <v>766</v>
      </c>
      <c r="B278" t="s">
        <v>154</v>
      </c>
      <c r="C278" t="s">
        <v>767</v>
      </c>
      <c r="D278" s="1">
        <v>45468</v>
      </c>
      <c r="E278" s="1">
        <v>45220</v>
      </c>
      <c r="F278">
        <v>5740</v>
      </c>
      <c r="G278">
        <v>84001</v>
      </c>
      <c r="H278">
        <v>6075</v>
      </c>
      <c r="I278">
        <v>569</v>
      </c>
      <c r="J278">
        <v>15095</v>
      </c>
      <c r="K278" t="str">
        <f>VLOOKUP(Table1[[#This Row],[CustomerID]],'advert datasetcustomers'!A:B,2,FALSE)</f>
        <v>Micheal Campbell</v>
      </c>
      <c r="L278" t="str">
        <f>VLOOKUP(Table1[[#This Row],[CustomerID]],'advert datasetcustomers'!A:E,5,FALSE)</f>
        <v>New Mary, ID</v>
      </c>
      <c r="M278" t="str">
        <f>VLOOKUP(Table1[[#This Row],[CampaignID]],'advert datasetplatforms'!A:B,2,FALSE)</f>
        <v>Google Ads</v>
      </c>
      <c r="N278">
        <f>VLOOKUP(Table1[[#This Row],[CampaignID]],'advert datasetplatforms'!A:D,4,FALSE)</f>
        <v>48648</v>
      </c>
      <c r="O278" t="str">
        <f>VLOOKUP(Table1[[#This Row],[CampaignID]],'advert datasetperformance'!A:B,2,FALSE)</f>
        <v>2024-07</v>
      </c>
      <c r="P278">
        <f>VLOOKUP(Table1[[#This Row],[CampaignID]],'advert datasetperformance'!A:F,6,FALSE)</f>
        <v>13593</v>
      </c>
    </row>
    <row r="279" spans="1:16" x14ac:dyDescent="0.25">
      <c r="A279" t="s">
        <v>768</v>
      </c>
      <c r="B279" t="s">
        <v>456</v>
      </c>
      <c r="C279" t="s">
        <v>769</v>
      </c>
      <c r="D279" s="1">
        <v>45593</v>
      </c>
      <c r="E279" s="1">
        <v>45536</v>
      </c>
      <c r="F279">
        <v>4825</v>
      </c>
      <c r="G279">
        <v>125223</v>
      </c>
      <c r="H279">
        <v>7867</v>
      </c>
      <c r="I279">
        <v>232</v>
      </c>
      <c r="J279">
        <v>20618</v>
      </c>
      <c r="K279" t="str">
        <f>VLOOKUP(Table1[[#This Row],[CustomerID]],'advert datasetcustomers'!A:B,2,FALSE)</f>
        <v>Sharon Ramos</v>
      </c>
      <c r="L279" t="str">
        <f>VLOOKUP(Table1[[#This Row],[CustomerID]],'advert datasetcustomers'!A:E,5,FALSE)</f>
        <v>East Joseph, ND</v>
      </c>
      <c r="M279" t="str">
        <f>VLOOKUP(Table1[[#This Row],[CampaignID]],'advert datasetplatforms'!A:B,2,FALSE)</f>
        <v>Instagram</v>
      </c>
      <c r="N279">
        <f>VLOOKUP(Table1[[#This Row],[CampaignID]],'advert datasetplatforms'!A:D,4,FALSE)</f>
        <v>62762</v>
      </c>
      <c r="O279" t="str">
        <f>VLOOKUP(Table1[[#This Row],[CampaignID]],'advert datasetperformance'!A:B,2,FALSE)</f>
        <v>2024-06</v>
      </c>
      <c r="P279">
        <f>VLOOKUP(Table1[[#This Row],[CampaignID]],'advert datasetperformance'!A:F,6,FALSE)</f>
        <v>8602</v>
      </c>
    </row>
    <row r="280" spans="1:16" x14ac:dyDescent="0.25">
      <c r="A280" t="s">
        <v>770</v>
      </c>
      <c r="B280" t="s">
        <v>468</v>
      </c>
      <c r="C280" t="s">
        <v>771</v>
      </c>
      <c r="D280" s="1">
        <v>45305</v>
      </c>
      <c r="E280" s="1">
        <v>45361</v>
      </c>
      <c r="F280">
        <v>1953</v>
      </c>
      <c r="G280">
        <v>131466</v>
      </c>
      <c r="H280">
        <v>3923</v>
      </c>
      <c r="I280">
        <v>666</v>
      </c>
      <c r="J280">
        <v>13244</v>
      </c>
      <c r="K280" t="str">
        <f>VLOOKUP(Table1[[#This Row],[CustomerID]],'advert datasetcustomers'!A:B,2,FALSE)</f>
        <v>Deborah Harris</v>
      </c>
      <c r="L280" t="str">
        <f>VLOOKUP(Table1[[#This Row],[CustomerID]],'advert datasetcustomers'!A:E,5,FALSE)</f>
        <v>Elizabethstad, AZ</v>
      </c>
      <c r="M280" t="str">
        <f>VLOOKUP(Table1[[#This Row],[CampaignID]],'advert datasetplatforms'!A:B,2,FALSE)</f>
        <v>Instagram</v>
      </c>
      <c r="N280">
        <f>VLOOKUP(Table1[[#This Row],[CampaignID]],'advert datasetplatforms'!A:D,4,FALSE)</f>
        <v>112960</v>
      </c>
      <c r="O280" t="str">
        <f>VLOOKUP(Table1[[#This Row],[CampaignID]],'advert datasetperformance'!A:B,2,FALSE)</f>
        <v>2024-06</v>
      </c>
      <c r="P280">
        <f>VLOOKUP(Table1[[#This Row],[CampaignID]],'advert datasetperformance'!A:F,6,FALSE)</f>
        <v>11482</v>
      </c>
    </row>
    <row r="281" spans="1:16" x14ac:dyDescent="0.25">
      <c r="A281" t="s">
        <v>772</v>
      </c>
      <c r="B281" t="s">
        <v>773</v>
      </c>
      <c r="C281" t="s">
        <v>774</v>
      </c>
      <c r="D281" s="1">
        <v>45369</v>
      </c>
      <c r="E281" s="1">
        <v>45067</v>
      </c>
      <c r="F281">
        <v>8096</v>
      </c>
      <c r="G281">
        <v>148449</v>
      </c>
      <c r="H281">
        <v>4574</v>
      </c>
      <c r="I281">
        <v>431</v>
      </c>
      <c r="J281">
        <v>12911</v>
      </c>
      <c r="K281" t="str">
        <f>VLOOKUP(Table1[[#This Row],[CustomerID]],'advert datasetcustomers'!A:B,2,FALSE)</f>
        <v>Michele Benson</v>
      </c>
      <c r="L281" t="str">
        <f>VLOOKUP(Table1[[#This Row],[CustomerID]],'advert datasetcustomers'!A:E,5,FALSE)</f>
        <v>Riveraland, VI</v>
      </c>
      <c r="M281" t="str">
        <f>VLOOKUP(Table1[[#This Row],[CampaignID]],'advert datasetplatforms'!A:B,2,FALSE)</f>
        <v>LinkedIn</v>
      </c>
      <c r="N281">
        <f>VLOOKUP(Table1[[#This Row],[CampaignID]],'advert datasetplatforms'!A:D,4,FALSE)</f>
        <v>70084</v>
      </c>
      <c r="O281" t="str">
        <f>VLOOKUP(Table1[[#This Row],[CampaignID]],'advert datasetperformance'!A:B,2,FALSE)</f>
        <v>2024-07</v>
      </c>
      <c r="P281">
        <f>VLOOKUP(Table1[[#This Row],[CampaignID]],'advert datasetperformance'!A:F,6,FALSE)</f>
        <v>12283</v>
      </c>
    </row>
    <row r="282" spans="1:16" x14ac:dyDescent="0.25">
      <c r="A282" t="s">
        <v>775</v>
      </c>
      <c r="B282" t="s">
        <v>194</v>
      </c>
      <c r="C282" t="s">
        <v>776</v>
      </c>
      <c r="D282" s="1">
        <v>45086</v>
      </c>
      <c r="E282" s="1">
        <v>45383</v>
      </c>
      <c r="F282">
        <v>4834</v>
      </c>
      <c r="G282">
        <v>127955</v>
      </c>
      <c r="H282">
        <v>5272</v>
      </c>
      <c r="I282">
        <v>471</v>
      </c>
      <c r="J282">
        <v>10459</v>
      </c>
      <c r="K282" t="str">
        <f>VLOOKUP(Table1[[#This Row],[CustomerID]],'advert datasetcustomers'!A:B,2,FALSE)</f>
        <v>Ryan Thomas</v>
      </c>
      <c r="L282" t="str">
        <f>VLOOKUP(Table1[[#This Row],[CustomerID]],'advert datasetcustomers'!A:E,5,FALSE)</f>
        <v>South Heather, NM</v>
      </c>
      <c r="M282" t="str">
        <f>VLOOKUP(Table1[[#This Row],[CampaignID]],'advert datasetplatforms'!A:B,2,FALSE)</f>
        <v>Google Ads</v>
      </c>
      <c r="N282">
        <f>VLOOKUP(Table1[[#This Row],[CampaignID]],'advert datasetplatforms'!A:D,4,FALSE)</f>
        <v>45981</v>
      </c>
      <c r="O282" t="str">
        <f>VLOOKUP(Table1[[#This Row],[CampaignID]],'advert datasetperformance'!A:B,2,FALSE)</f>
        <v>2024-06</v>
      </c>
      <c r="P282">
        <f>VLOOKUP(Table1[[#This Row],[CampaignID]],'advert datasetperformance'!A:F,6,FALSE)</f>
        <v>14059</v>
      </c>
    </row>
    <row r="283" spans="1:16" x14ac:dyDescent="0.25">
      <c r="A283" t="s">
        <v>777</v>
      </c>
      <c r="B283" t="s">
        <v>62</v>
      </c>
      <c r="C283" t="s">
        <v>778</v>
      </c>
      <c r="D283" s="1">
        <v>45019</v>
      </c>
      <c r="E283" s="1">
        <v>45474</v>
      </c>
      <c r="F283">
        <v>6530</v>
      </c>
      <c r="G283">
        <v>31862</v>
      </c>
      <c r="H283">
        <v>5076</v>
      </c>
      <c r="I283">
        <v>610</v>
      </c>
      <c r="J283">
        <v>13750</v>
      </c>
      <c r="K283" t="str">
        <f>VLOOKUP(Table1[[#This Row],[CustomerID]],'advert datasetcustomers'!A:B,2,FALSE)</f>
        <v>Lisa Ramirez</v>
      </c>
      <c r="L283" t="str">
        <f>VLOOKUP(Table1[[#This Row],[CustomerID]],'advert datasetcustomers'!A:E,5,FALSE)</f>
        <v>Lake Cody, MH</v>
      </c>
      <c r="M283" t="str">
        <f>VLOOKUP(Table1[[#This Row],[CampaignID]],'advert datasetplatforms'!A:B,2,FALSE)</f>
        <v>Facebook</v>
      </c>
      <c r="N283">
        <f>VLOOKUP(Table1[[#This Row],[CampaignID]],'advert datasetplatforms'!A:D,4,FALSE)</f>
        <v>107070</v>
      </c>
      <c r="O283" t="str">
        <f>VLOOKUP(Table1[[#This Row],[CampaignID]],'advert datasetperformance'!A:B,2,FALSE)</f>
        <v>2024-06</v>
      </c>
      <c r="P283">
        <f>VLOOKUP(Table1[[#This Row],[CampaignID]],'advert datasetperformance'!A:F,6,FALSE)</f>
        <v>12353</v>
      </c>
    </row>
    <row r="284" spans="1:16" x14ac:dyDescent="0.25">
      <c r="A284" t="s">
        <v>779</v>
      </c>
      <c r="B284" t="s">
        <v>780</v>
      </c>
      <c r="C284" t="s">
        <v>781</v>
      </c>
      <c r="D284" s="1">
        <v>45574</v>
      </c>
      <c r="E284" s="1">
        <v>45450</v>
      </c>
      <c r="F284">
        <v>3961</v>
      </c>
      <c r="G284">
        <v>77853</v>
      </c>
      <c r="H284">
        <v>5240</v>
      </c>
      <c r="I284">
        <v>476</v>
      </c>
      <c r="J284">
        <v>14076</v>
      </c>
      <c r="K284" t="str">
        <f>VLOOKUP(Table1[[#This Row],[CustomerID]],'advert datasetcustomers'!A:B,2,FALSE)</f>
        <v>Christopher Scott</v>
      </c>
      <c r="L284" t="str">
        <f>VLOOKUP(Table1[[#This Row],[CustomerID]],'advert datasetcustomers'!A:E,5,FALSE)</f>
        <v>West Renee, RI</v>
      </c>
      <c r="M284" t="str">
        <f>VLOOKUP(Table1[[#This Row],[CampaignID]],'advert datasetplatforms'!A:B,2,FALSE)</f>
        <v>LinkedIn</v>
      </c>
      <c r="N284">
        <f>VLOOKUP(Table1[[#This Row],[CampaignID]],'advert datasetplatforms'!A:D,4,FALSE)</f>
        <v>91438</v>
      </c>
      <c r="O284" t="str">
        <f>VLOOKUP(Table1[[#This Row],[CampaignID]],'advert datasetperformance'!A:B,2,FALSE)</f>
        <v>2024-10</v>
      </c>
      <c r="P284">
        <f>VLOOKUP(Table1[[#This Row],[CampaignID]],'advert datasetperformance'!A:F,6,FALSE)</f>
        <v>6749</v>
      </c>
    </row>
    <row r="285" spans="1:16" x14ac:dyDescent="0.25">
      <c r="A285" t="s">
        <v>782</v>
      </c>
      <c r="B285" t="s">
        <v>570</v>
      </c>
      <c r="C285" t="s">
        <v>783</v>
      </c>
      <c r="D285" s="1">
        <v>45375</v>
      </c>
      <c r="E285" s="1">
        <v>45186</v>
      </c>
      <c r="F285">
        <v>7304</v>
      </c>
      <c r="G285">
        <v>101419</v>
      </c>
      <c r="H285">
        <v>6980</v>
      </c>
      <c r="I285">
        <v>518</v>
      </c>
      <c r="J285">
        <v>6933</v>
      </c>
      <c r="K285" t="str">
        <f>VLOOKUP(Table1[[#This Row],[CustomerID]],'advert datasetcustomers'!A:B,2,FALSE)</f>
        <v>Alyssa Carter</v>
      </c>
      <c r="L285" t="str">
        <f>VLOOKUP(Table1[[#This Row],[CustomerID]],'advert datasetcustomers'!A:E,5,FALSE)</f>
        <v>Elizabethberg, HI</v>
      </c>
      <c r="M285" t="str">
        <f>VLOOKUP(Table1[[#This Row],[CampaignID]],'advert datasetplatforms'!A:B,2,FALSE)</f>
        <v>Facebook</v>
      </c>
      <c r="N285">
        <f>VLOOKUP(Table1[[#This Row],[CampaignID]],'advert datasetplatforms'!A:D,4,FALSE)</f>
        <v>54601</v>
      </c>
      <c r="O285" t="str">
        <f>VLOOKUP(Table1[[#This Row],[CampaignID]],'advert datasetperformance'!A:B,2,FALSE)</f>
        <v>2024-07</v>
      </c>
      <c r="P285">
        <f>VLOOKUP(Table1[[#This Row],[CampaignID]],'advert datasetperformance'!A:F,6,FALSE)</f>
        <v>12403</v>
      </c>
    </row>
    <row r="286" spans="1:16" x14ac:dyDescent="0.25">
      <c r="A286" t="s">
        <v>784</v>
      </c>
      <c r="B286" t="s">
        <v>785</v>
      </c>
      <c r="C286" t="s">
        <v>786</v>
      </c>
      <c r="D286" s="1">
        <v>45373</v>
      </c>
      <c r="E286" s="1">
        <v>45515</v>
      </c>
      <c r="F286">
        <v>5429</v>
      </c>
      <c r="G286">
        <v>105570</v>
      </c>
      <c r="H286">
        <v>1988</v>
      </c>
      <c r="I286">
        <v>434</v>
      </c>
      <c r="J286">
        <v>10618</v>
      </c>
      <c r="K286" t="str">
        <f>VLOOKUP(Table1[[#This Row],[CustomerID]],'advert datasetcustomers'!A:B,2,FALSE)</f>
        <v>Brian Pugh</v>
      </c>
      <c r="L286" t="str">
        <f>VLOOKUP(Table1[[#This Row],[CustomerID]],'advert datasetcustomers'!A:E,5,FALSE)</f>
        <v>Johnside, CA</v>
      </c>
      <c r="M286" t="str">
        <f>VLOOKUP(Table1[[#This Row],[CampaignID]],'advert datasetplatforms'!A:B,2,FALSE)</f>
        <v>Twitter</v>
      </c>
      <c r="N286">
        <f>VLOOKUP(Table1[[#This Row],[CampaignID]],'advert datasetplatforms'!A:D,4,FALSE)</f>
        <v>71306</v>
      </c>
      <c r="O286" t="str">
        <f>VLOOKUP(Table1[[#This Row],[CampaignID]],'advert datasetperformance'!A:B,2,FALSE)</f>
        <v>2024-02</v>
      </c>
      <c r="P286">
        <f>VLOOKUP(Table1[[#This Row],[CampaignID]],'advert datasetperformance'!A:F,6,FALSE)</f>
        <v>10471</v>
      </c>
    </row>
    <row r="287" spans="1:16" x14ac:dyDescent="0.25">
      <c r="A287" t="s">
        <v>787</v>
      </c>
      <c r="B287" t="s">
        <v>788</v>
      </c>
      <c r="C287" t="s">
        <v>789</v>
      </c>
      <c r="D287" s="1">
        <v>45444</v>
      </c>
      <c r="E287" s="1">
        <v>45290</v>
      </c>
      <c r="F287">
        <v>5913</v>
      </c>
      <c r="G287">
        <v>60825</v>
      </c>
      <c r="H287">
        <v>6710</v>
      </c>
      <c r="I287">
        <v>768</v>
      </c>
      <c r="J287">
        <v>23110</v>
      </c>
      <c r="K287" t="str">
        <f>VLOOKUP(Table1[[#This Row],[CustomerID]],'advert datasetcustomers'!A:B,2,FALSE)</f>
        <v>Paula King</v>
      </c>
      <c r="L287" t="str">
        <f>VLOOKUP(Table1[[#This Row],[CustomerID]],'advert datasetcustomers'!A:E,5,FALSE)</f>
        <v>Jenniferborough, SD</v>
      </c>
      <c r="M287" t="str">
        <f>VLOOKUP(Table1[[#This Row],[CampaignID]],'advert datasetplatforms'!A:B,2,FALSE)</f>
        <v>LinkedIn</v>
      </c>
      <c r="N287">
        <f>VLOOKUP(Table1[[#This Row],[CampaignID]],'advert datasetplatforms'!A:D,4,FALSE)</f>
        <v>100619</v>
      </c>
      <c r="O287" t="str">
        <f>VLOOKUP(Table1[[#This Row],[CampaignID]],'advert datasetperformance'!A:B,2,FALSE)</f>
        <v>2024-02</v>
      </c>
      <c r="P287">
        <f>VLOOKUP(Table1[[#This Row],[CampaignID]],'advert datasetperformance'!A:F,6,FALSE)</f>
        <v>15643</v>
      </c>
    </row>
    <row r="288" spans="1:16" x14ac:dyDescent="0.25">
      <c r="A288" t="s">
        <v>790</v>
      </c>
      <c r="B288" t="s">
        <v>118</v>
      </c>
      <c r="C288" t="s">
        <v>791</v>
      </c>
      <c r="D288" s="1">
        <v>45352</v>
      </c>
      <c r="E288" s="1">
        <v>45159</v>
      </c>
      <c r="F288">
        <v>3432</v>
      </c>
      <c r="G288">
        <v>78807</v>
      </c>
      <c r="H288">
        <v>6616</v>
      </c>
      <c r="I288">
        <v>564</v>
      </c>
      <c r="J288">
        <v>16080</v>
      </c>
      <c r="K288" t="str">
        <f>VLOOKUP(Table1[[#This Row],[CustomerID]],'advert datasetcustomers'!A:B,2,FALSE)</f>
        <v>Jeffrey Ramsey</v>
      </c>
      <c r="L288" t="str">
        <f>VLOOKUP(Table1[[#This Row],[CustomerID]],'advert datasetcustomers'!A:E,5,FALSE)</f>
        <v>Port Christopher, MN</v>
      </c>
      <c r="M288" t="str">
        <f>VLOOKUP(Table1[[#This Row],[CampaignID]],'advert datasetplatforms'!A:B,2,FALSE)</f>
        <v>Facebook</v>
      </c>
      <c r="N288">
        <f>VLOOKUP(Table1[[#This Row],[CampaignID]],'advert datasetplatforms'!A:D,4,FALSE)</f>
        <v>47142</v>
      </c>
      <c r="O288" t="str">
        <f>VLOOKUP(Table1[[#This Row],[CampaignID]],'advert datasetperformance'!A:B,2,FALSE)</f>
        <v>2024-02</v>
      </c>
      <c r="P288">
        <f>VLOOKUP(Table1[[#This Row],[CampaignID]],'advert datasetperformance'!A:F,6,FALSE)</f>
        <v>6670</v>
      </c>
    </row>
    <row r="289" spans="1:16" x14ac:dyDescent="0.25">
      <c r="A289" t="s">
        <v>792</v>
      </c>
      <c r="B289" t="s">
        <v>44</v>
      </c>
      <c r="C289" t="s">
        <v>793</v>
      </c>
      <c r="D289" s="1">
        <v>45151</v>
      </c>
      <c r="E289" s="1">
        <v>45486</v>
      </c>
      <c r="F289">
        <v>6816</v>
      </c>
      <c r="G289">
        <v>94624</v>
      </c>
      <c r="H289">
        <v>4548</v>
      </c>
      <c r="I289">
        <v>328</v>
      </c>
      <c r="J289">
        <v>17238</v>
      </c>
      <c r="K289" t="str">
        <f>VLOOKUP(Table1[[#This Row],[CustomerID]],'advert datasetcustomers'!A:B,2,FALSE)</f>
        <v>Cody Brown</v>
      </c>
      <c r="L289" t="str">
        <f>VLOOKUP(Table1[[#This Row],[CustomerID]],'advert datasetcustomers'!A:E,5,FALSE)</f>
        <v>Lake Alan, CO</v>
      </c>
      <c r="M289" t="str">
        <f>VLOOKUP(Table1[[#This Row],[CampaignID]],'advert datasetplatforms'!A:B,2,FALSE)</f>
        <v>Instagram</v>
      </c>
      <c r="N289">
        <f>VLOOKUP(Table1[[#This Row],[CampaignID]],'advert datasetplatforms'!A:D,4,FALSE)</f>
        <v>74314</v>
      </c>
      <c r="O289" t="str">
        <f>VLOOKUP(Table1[[#This Row],[CampaignID]],'advert datasetperformance'!A:B,2,FALSE)</f>
        <v>2024-02</v>
      </c>
      <c r="P289">
        <f>VLOOKUP(Table1[[#This Row],[CampaignID]],'advert datasetperformance'!A:F,6,FALSE)</f>
        <v>10982</v>
      </c>
    </row>
    <row r="290" spans="1:16" x14ac:dyDescent="0.25">
      <c r="A290" t="s">
        <v>794</v>
      </c>
      <c r="B290" t="s">
        <v>795</v>
      </c>
      <c r="C290" t="s">
        <v>796</v>
      </c>
      <c r="D290" s="1">
        <v>45332</v>
      </c>
      <c r="E290" s="1">
        <v>45183</v>
      </c>
      <c r="F290">
        <v>6034</v>
      </c>
      <c r="G290">
        <v>115115</v>
      </c>
      <c r="H290">
        <v>4976</v>
      </c>
      <c r="I290">
        <v>520</v>
      </c>
      <c r="J290">
        <v>16397</v>
      </c>
      <c r="K290" t="str">
        <f>VLOOKUP(Table1[[#This Row],[CustomerID]],'advert datasetcustomers'!A:B,2,FALSE)</f>
        <v>Eric Rogers</v>
      </c>
      <c r="L290" t="str">
        <f>VLOOKUP(Table1[[#This Row],[CustomerID]],'advert datasetcustomers'!A:E,5,FALSE)</f>
        <v>North Deborah, TN</v>
      </c>
      <c r="M290" t="str">
        <f>VLOOKUP(Table1[[#This Row],[CampaignID]],'advert datasetplatforms'!A:B,2,FALSE)</f>
        <v>Instagram</v>
      </c>
      <c r="N290">
        <f>VLOOKUP(Table1[[#This Row],[CampaignID]],'advert datasetplatforms'!A:D,4,FALSE)</f>
        <v>82534</v>
      </c>
      <c r="O290" t="str">
        <f>VLOOKUP(Table1[[#This Row],[CampaignID]],'advert datasetperformance'!A:B,2,FALSE)</f>
        <v>2024-04</v>
      </c>
      <c r="P290">
        <f>VLOOKUP(Table1[[#This Row],[CampaignID]],'advert datasetperformance'!A:F,6,FALSE)</f>
        <v>9948</v>
      </c>
    </row>
    <row r="291" spans="1:16" x14ac:dyDescent="0.25">
      <c r="A291" t="s">
        <v>797</v>
      </c>
      <c r="B291" t="s">
        <v>798</v>
      </c>
      <c r="C291" t="s">
        <v>799</v>
      </c>
      <c r="D291" s="1">
        <v>45499</v>
      </c>
      <c r="E291" s="1">
        <v>45036</v>
      </c>
      <c r="F291">
        <v>6952</v>
      </c>
      <c r="G291">
        <v>81210</v>
      </c>
      <c r="H291">
        <v>5442</v>
      </c>
      <c r="I291">
        <v>540</v>
      </c>
      <c r="J291">
        <v>19359</v>
      </c>
      <c r="K291" t="str">
        <f>VLOOKUP(Table1[[#This Row],[CustomerID]],'advert datasetcustomers'!A:B,2,FALSE)</f>
        <v>Michelle Nichols</v>
      </c>
      <c r="L291" t="str">
        <f>VLOOKUP(Table1[[#This Row],[CustomerID]],'advert datasetcustomers'!A:E,5,FALSE)</f>
        <v>Ashleyport, RI</v>
      </c>
      <c r="M291" t="str">
        <f>VLOOKUP(Table1[[#This Row],[CampaignID]],'advert datasetplatforms'!A:B,2,FALSE)</f>
        <v>Google Ads</v>
      </c>
      <c r="N291">
        <f>VLOOKUP(Table1[[#This Row],[CampaignID]],'advert datasetplatforms'!A:D,4,FALSE)</f>
        <v>118952</v>
      </c>
      <c r="O291" t="str">
        <f>VLOOKUP(Table1[[#This Row],[CampaignID]],'advert datasetperformance'!A:B,2,FALSE)</f>
        <v>2024-07</v>
      </c>
      <c r="P291">
        <f>VLOOKUP(Table1[[#This Row],[CampaignID]],'advert datasetperformance'!A:F,6,FALSE)</f>
        <v>11315</v>
      </c>
    </row>
    <row r="292" spans="1:16" x14ac:dyDescent="0.25">
      <c r="A292" t="s">
        <v>800</v>
      </c>
      <c r="B292" t="s">
        <v>611</v>
      </c>
      <c r="C292" t="s">
        <v>801</v>
      </c>
      <c r="D292" s="1">
        <v>45265</v>
      </c>
      <c r="E292" s="1">
        <v>45549</v>
      </c>
      <c r="F292">
        <v>4057</v>
      </c>
      <c r="G292">
        <v>99151</v>
      </c>
      <c r="H292">
        <v>3626</v>
      </c>
      <c r="I292">
        <v>64</v>
      </c>
      <c r="J292">
        <v>14027</v>
      </c>
      <c r="K292" t="str">
        <f>VLOOKUP(Table1[[#This Row],[CustomerID]],'advert datasetcustomers'!A:B,2,FALSE)</f>
        <v>Christopher Thompson</v>
      </c>
      <c r="L292" t="str">
        <f>VLOOKUP(Table1[[#This Row],[CustomerID]],'advert datasetcustomers'!A:E,5,FALSE)</f>
        <v>Port Adam, TN</v>
      </c>
      <c r="M292" t="str">
        <f>VLOOKUP(Table1[[#This Row],[CampaignID]],'advert datasetplatforms'!A:B,2,FALSE)</f>
        <v>Twitter</v>
      </c>
      <c r="N292">
        <f>VLOOKUP(Table1[[#This Row],[CampaignID]],'advert datasetplatforms'!A:D,4,FALSE)</f>
        <v>88034</v>
      </c>
      <c r="O292" t="str">
        <f>VLOOKUP(Table1[[#This Row],[CampaignID]],'advert datasetperformance'!A:B,2,FALSE)</f>
        <v>2024-07</v>
      </c>
      <c r="P292">
        <f>VLOOKUP(Table1[[#This Row],[CampaignID]],'advert datasetperformance'!A:F,6,FALSE)</f>
        <v>13796</v>
      </c>
    </row>
    <row r="293" spans="1:16" x14ac:dyDescent="0.25">
      <c r="A293" t="s">
        <v>802</v>
      </c>
      <c r="B293" t="s">
        <v>803</v>
      </c>
      <c r="C293" t="s">
        <v>804</v>
      </c>
      <c r="D293" s="1">
        <v>45448</v>
      </c>
      <c r="E293" s="1">
        <v>45332</v>
      </c>
      <c r="F293">
        <v>4278</v>
      </c>
      <c r="G293">
        <v>78535</v>
      </c>
      <c r="H293">
        <v>5076</v>
      </c>
      <c r="I293">
        <v>539</v>
      </c>
      <c r="J293">
        <v>11873</v>
      </c>
      <c r="K293" t="str">
        <f>VLOOKUP(Table1[[#This Row],[CustomerID]],'advert datasetcustomers'!A:B,2,FALSE)</f>
        <v>Sherry Bell</v>
      </c>
      <c r="L293" t="str">
        <f>VLOOKUP(Table1[[#This Row],[CustomerID]],'advert datasetcustomers'!A:E,5,FALSE)</f>
        <v>Port Brianbury, IA</v>
      </c>
      <c r="M293" t="str">
        <f>VLOOKUP(Table1[[#This Row],[CampaignID]],'advert datasetplatforms'!A:B,2,FALSE)</f>
        <v>Facebook</v>
      </c>
      <c r="N293">
        <f>VLOOKUP(Table1[[#This Row],[CampaignID]],'advert datasetplatforms'!A:D,4,FALSE)</f>
        <v>89705</v>
      </c>
      <c r="O293" t="str">
        <f>VLOOKUP(Table1[[#This Row],[CampaignID]],'advert datasetperformance'!A:B,2,FALSE)</f>
        <v>2024-04</v>
      </c>
      <c r="P293">
        <f>VLOOKUP(Table1[[#This Row],[CampaignID]],'advert datasetperformance'!A:F,6,FALSE)</f>
        <v>5886</v>
      </c>
    </row>
    <row r="294" spans="1:16" x14ac:dyDescent="0.25">
      <c r="A294" t="s">
        <v>805</v>
      </c>
      <c r="B294" t="s">
        <v>175</v>
      </c>
      <c r="C294" t="s">
        <v>806</v>
      </c>
      <c r="D294" s="1">
        <v>45139</v>
      </c>
      <c r="E294" s="1">
        <v>44981</v>
      </c>
      <c r="F294">
        <v>8455</v>
      </c>
      <c r="G294">
        <v>114635</v>
      </c>
      <c r="H294">
        <v>3622</v>
      </c>
      <c r="I294">
        <v>465</v>
      </c>
      <c r="J294">
        <v>11203</v>
      </c>
      <c r="K294" t="str">
        <f>VLOOKUP(Table1[[#This Row],[CustomerID]],'advert datasetcustomers'!A:B,2,FALSE)</f>
        <v>Chelsea Keller</v>
      </c>
      <c r="L294" t="str">
        <f>VLOOKUP(Table1[[#This Row],[CustomerID]],'advert datasetcustomers'!A:E,5,FALSE)</f>
        <v>Lake Albert, MS</v>
      </c>
      <c r="M294" t="str">
        <f>VLOOKUP(Table1[[#This Row],[CampaignID]],'advert datasetplatforms'!A:B,2,FALSE)</f>
        <v>Google Ads</v>
      </c>
      <c r="N294">
        <f>VLOOKUP(Table1[[#This Row],[CampaignID]],'advert datasetplatforms'!A:D,4,FALSE)</f>
        <v>108766</v>
      </c>
      <c r="O294" t="str">
        <f>VLOOKUP(Table1[[#This Row],[CampaignID]],'advert datasetperformance'!A:B,2,FALSE)</f>
        <v>2024-10</v>
      </c>
      <c r="P294">
        <f>VLOOKUP(Table1[[#This Row],[CampaignID]],'advert datasetperformance'!A:F,6,FALSE)</f>
        <v>14274</v>
      </c>
    </row>
    <row r="295" spans="1:16" x14ac:dyDescent="0.25">
      <c r="A295" t="s">
        <v>807</v>
      </c>
      <c r="B295" t="s">
        <v>32</v>
      </c>
      <c r="C295" t="s">
        <v>808</v>
      </c>
      <c r="D295" s="1">
        <v>45445</v>
      </c>
      <c r="E295" s="1">
        <v>45351</v>
      </c>
      <c r="F295">
        <v>3409</v>
      </c>
      <c r="G295">
        <v>97469</v>
      </c>
      <c r="H295">
        <v>5608</v>
      </c>
      <c r="I295">
        <v>716</v>
      </c>
      <c r="J295">
        <v>7708</v>
      </c>
      <c r="K295" t="str">
        <f>VLOOKUP(Table1[[#This Row],[CustomerID]],'advert datasetcustomers'!A:B,2,FALSE)</f>
        <v>Miranda Black</v>
      </c>
      <c r="L295" t="str">
        <f>VLOOKUP(Table1[[#This Row],[CustomerID]],'advert datasetcustomers'!A:E,5,FALSE)</f>
        <v>East Lauramouth, DC</v>
      </c>
      <c r="M295" t="str">
        <f>VLOOKUP(Table1[[#This Row],[CampaignID]],'advert datasetplatforms'!A:B,2,FALSE)</f>
        <v>LinkedIn</v>
      </c>
      <c r="N295">
        <f>VLOOKUP(Table1[[#This Row],[CampaignID]],'advert datasetplatforms'!A:D,4,FALSE)</f>
        <v>84947</v>
      </c>
      <c r="O295" t="str">
        <f>VLOOKUP(Table1[[#This Row],[CampaignID]],'advert datasetperformance'!A:B,2,FALSE)</f>
        <v>2024-06</v>
      </c>
      <c r="P295">
        <f>VLOOKUP(Table1[[#This Row],[CampaignID]],'advert datasetperformance'!A:F,6,FALSE)</f>
        <v>7811</v>
      </c>
    </row>
    <row r="296" spans="1:16" x14ac:dyDescent="0.25">
      <c r="A296" t="s">
        <v>809</v>
      </c>
      <c r="B296" t="s">
        <v>810</v>
      </c>
      <c r="C296" t="s">
        <v>811</v>
      </c>
      <c r="D296" s="1">
        <v>45508</v>
      </c>
      <c r="E296" s="1">
        <v>45319</v>
      </c>
      <c r="F296">
        <v>4796</v>
      </c>
      <c r="G296">
        <v>153213</v>
      </c>
      <c r="H296">
        <v>3522</v>
      </c>
      <c r="I296">
        <v>618</v>
      </c>
      <c r="J296">
        <v>7833</v>
      </c>
      <c r="K296" t="str">
        <f>VLOOKUP(Table1[[#This Row],[CustomerID]],'advert datasetcustomers'!A:B,2,FALSE)</f>
        <v>Joseph Santiago</v>
      </c>
      <c r="L296" t="str">
        <f>VLOOKUP(Table1[[#This Row],[CustomerID]],'advert datasetcustomers'!A:E,5,FALSE)</f>
        <v>West Amandaland, AL</v>
      </c>
      <c r="M296" t="str">
        <f>VLOOKUP(Table1[[#This Row],[CampaignID]],'advert datasetplatforms'!A:B,2,FALSE)</f>
        <v>LinkedIn</v>
      </c>
      <c r="N296">
        <f>VLOOKUP(Table1[[#This Row],[CampaignID]],'advert datasetplatforms'!A:D,4,FALSE)</f>
        <v>89459</v>
      </c>
      <c r="O296" t="str">
        <f>VLOOKUP(Table1[[#This Row],[CampaignID]],'advert datasetperformance'!A:B,2,FALSE)</f>
        <v>2024-08</v>
      </c>
      <c r="P296">
        <f>VLOOKUP(Table1[[#This Row],[CampaignID]],'advert datasetperformance'!A:F,6,FALSE)</f>
        <v>13748</v>
      </c>
    </row>
    <row r="297" spans="1:16" x14ac:dyDescent="0.25">
      <c r="A297" t="s">
        <v>812</v>
      </c>
      <c r="B297" t="s">
        <v>813</v>
      </c>
      <c r="C297" t="s">
        <v>814</v>
      </c>
      <c r="D297" s="1">
        <v>45346</v>
      </c>
      <c r="E297" s="1">
        <v>45552</v>
      </c>
      <c r="F297">
        <v>6705</v>
      </c>
      <c r="G297">
        <v>86698</v>
      </c>
      <c r="H297">
        <v>4540</v>
      </c>
      <c r="I297">
        <v>606</v>
      </c>
      <c r="J297">
        <v>4493</v>
      </c>
      <c r="K297" t="str">
        <f>VLOOKUP(Table1[[#This Row],[CustomerID]],'advert datasetcustomers'!A:B,2,FALSE)</f>
        <v>Heather Clark</v>
      </c>
      <c r="L297" t="str">
        <f>VLOOKUP(Table1[[#This Row],[CustomerID]],'advert datasetcustomers'!A:E,5,FALSE)</f>
        <v>East Adamburgh, KY</v>
      </c>
      <c r="M297" t="str">
        <f>VLOOKUP(Table1[[#This Row],[CampaignID]],'advert datasetplatforms'!A:B,2,FALSE)</f>
        <v>Instagram</v>
      </c>
      <c r="N297">
        <f>VLOOKUP(Table1[[#This Row],[CampaignID]],'advert datasetplatforms'!A:D,4,FALSE)</f>
        <v>81658</v>
      </c>
      <c r="O297" t="str">
        <f>VLOOKUP(Table1[[#This Row],[CampaignID]],'advert datasetperformance'!A:B,2,FALSE)</f>
        <v>2024-05</v>
      </c>
      <c r="P297">
        <f>VLOOKUP(Table1[[#This Row],[CampaignID]],'advert datasetperformance'!A:F,6,FALSE)</f>
        <v>10141</v>
      </c>
    </row>
    <row r="298" spans="1:16" x14ac:dyDescent="0.25">
      <c r="A298" t="s">
        <v>815</v>
      </c>
      <c r="B298" t="s">
        <v>816</v>
      </c>
      <c r="C298" t="s">
        <v>817</v>
      </c>
      <c r="D298" s="1">
        <v>44885</v>
      </c>
      <c r="E298" s="1">
        <v>45084</v>
      </c>
      <c r="F298">
        <v>5146</v>
      </c>
      <c r="G298">
        <v>67537</v>
      </c>
      <c r="H298">
        <v>5415</v>
      </c>
      <c r="I298">
        <v>474</v>
      </c>
      <c r="J298">
        <v>17125</v>
      </c>
      <c r="K298" t="str">
        <f>VLOOKUP(Table1[[#This Row],[CustomerID]],'advert datasetcustomers'!A:B,2,FALSE)</f>
        <v>Brian Park</v>
      </c>
      <c r="L298" t="str">
        <f>VLOOKUP(Table1[[#This Row],[CustomerID]],'advert datasetcustomers'!A:E,5,FALSE)</f>
        <v>North Alecfurt, SD</v>
      </c>
      <c r="M298" t="str">
        <f>VLOOKUP(Table1[[#This Row],[CampaignID]],'advert datasetplatforms'!A:B,2,FALSE)</f>
        <v>Instagram</v>
      </c>
      <c r="N298">
        <f>VLOOKUP(Table1[[#This Row],[CampaignID]],'advert datasetplatforms'!A:D,4,FALSE)</f>
        <v>63709</v>
      </c>
      <c r="O298" t="str">
        <f>VLOOKUP(Table1[[#This Row],[CampaignID]],'advert datasetperformance'!A:B,2,FALSE)</f>
        <v>2024-10</v>
      </c>
      <c r="P298">
        <f>VLOOKUP(Table1[[#This Row],[CampaignID]],'advert datasetperformance'!A:F,6,FALSE)</f>
        <v>11798</v>
      </c>
    </row>
    <row r="299" spans="1:16" x14ac:dyDescent="0.25">
      <c r="A299" t="s">
        <v>818</v>
      </c>
      <c r="B299" t="s">
        <v>819</v>
      </c>
      <c r="C299" t="s">
        <v>820</v>
      </c>
      <c r="D299" s="1">
        <v>45171</v>
      </c>
      <c r="E299" s="1">
        <v>45506</v>
      </c>
      <c r="F299">
        <v>5874</v>
      </c>
      <c r="G299">
        <v>84618</v>
      </c>
      <c r="H299">
        <v>6019</v>
      </c>
      <c r="I299">
        <v>325</v>
      </c>
      <c r="J299">
        <v>19833</v>
      </c>
      <c r="K299" t="str">
        <f>VLOOKUP(Table1[[#This Row],[CustomerID]],'advert datasetcustomers'!A:B,2,FALSE)</f>
        <v>Daniel Jackson</v>
      </c>
      <c r="L299" t="str">
        <f>VLOOKUP(Table1[[#This Row],[CustomerID]],'advert datasetcustomers'!A:E,5,FALSE)</f>
        <v>South Brian, DE</v>
      </c>
      <c r="M299" t="str">
        <f>VLOOKUP(Table1[[#This Row],[CampaignID]],'advert datasetplatforms'!A:B,2,FALSE)</f>
        <v>Instagram</v>
      </c>
      <c r="N299">
        <f>VLOOKUP(Table1[[#This Row],[CampaignID]],'advert datasetplatforms'!A:D,4,FALSE)</f>
        <v>99764</v>
      </c>
      <c r="O299" t="str">
        <f>VLOOKUP(Table1[[#This Row],[CampaignID]],'advert datasetperformance'!A:B,2,FALSE)</f>
        <v>2024-08</v>
      </c>
      <c r="P299">
        <f>VLOOKUP(Table1[[#This Row],[CampaignID]],'advert datasetperformance'!A:F,6,FALSE)</f>
        <v>12337</v>
      </c>
    </row>
    <row r="300" spans="1:16" x14ac:dyDescent="0.25">
      <c r="A300" t="s">
        <v>821</v>
      </c>
      <c r="B300" t="s">
        <v>822</v>
      </c>
      <c r="C300" t="s">
        <v>823</v>
      </c>
      <c r="D300" s="1">
        <v>45217</v>
      </c>
      <c r="E300" s="1">
        <v>45342</v>
      </c>
      <c r="F300">
        <v>4400</v>
      </c>
      <c r="G300">
        <v>86619</v>
      </c>
      <c r="H300">
        <v>5206</v>
      </c>
      <c r="I300">
        <v>624</v>
      </c>
      <c r="J300">
        <v>16078</v>
      </c>
      <c r="K300" t="str">
        <f>VLOOKUP(Table1[[#This Row],[CustomerID]],'advert datasetcustomers'!A:B,2,FALSE)</f>
        <v>Natalie Mack</v>
      </c>
      <c r="L300" t="str">
        <f>VLOOKUP(Table1[[#This Row],[CustomerID]],'advert datasetcustomers'!A:E,5,FALSE)</f>
        <v>North Martin, MD</v>
      </c>
      <c r="M300" t="str">
        <f>VLOOKUP(Table1[[#This Row],[CampaignID]],'advert datasetplatforms'!A:B,2,FALSE)</f>
        <v>Google Ads</v>
      </c>
      <c r="N300">
        <f>VLOOKUP(Table1[[#This Row],[CampaignID]],'advert datasetplatforms'!A:D,4,FALSE)</f>
        <v>71580</v>
      </c>
      <c r="O300" t="str">
        <f>VLOOKUP(Table1[[#This Row],[CampaignID]],'advert datasetperformance'!A:B,2,FALSE)</f>
        <v>2024-10</v>
      </c>
      <c r="P300">
        <f>VLOOKUP(Table1[[#This Row],[CampaignID]],'advert datasetperformance'!A:F,6,FALSE)</f>
        <v>11220</v>
      </c>
    </row>
    <row r="301" spans="1:16" x14ac:dyDescent="0.25">
      <c r="A301" t="s">
        <v>824</v>
      </c>
      <c r="B301" t="s">
        <v>11</v>
      </c>
      <c r="C301" t="s">
        <v>825</v>
      </c>
      <c r="D301" s="1">
        <v>44909</v>
      </c>
      <c r="E301" s="1">
        <v>45053</v>
      </c>
      <c r="F301">
        <v>5555</v>
      </c>
      <c r="G301">
        <v>156700</v>
      </c>
      <c r="H301">
        <v>2334</v>
      </c>
      <c r="I301">
        <v>421</v>
      </c>
      <c r="J301">
        <v>22287</v>
      </c>
      <c r="K301" t="str">
        <f>VLOOKUP(Table1[[#This Row],[CustomerID]],'advert datasetcustomers'!A:B,2,FALSE)</f>
        <v>Jose Moore</v>
      </c>
      <c r="L301" t="str">
        <f>VLOOKUP(Table1[[#This Row],[CustomerID]],'advert datasetcustomers'!A:E,5,FALSE)</f>
        <v>South Christopherville, ME</v>
      </c>
      <c r="M301" t="str">
        <f>VLOOKUP(Table1[[#This Row],[CampaignID]],'advert datasetplatforms'!A:B,2,FALSE)</f>
        <v>Google Ads</v>
      </c>
      <c r="N301">
        <f>VLOOKUP(Table1[[#This Row],[CampaignID]],'advert datasetplatforms'!A:D,4,FALSE)</f>
        <v>79017</v>
      </c>
      <c r="O301" t="str">
        <f>VLOOKUP(Table1[[#This Row],[CampaignID]],'advert datasetperformance'!A:B,2,FALSE)</f>
        <v>2024-03</v>
      </c>
      <c r="P301">
        <f>VLOOKUP(Table1[[#This Row],[CampaignID]],'advert datasetperformance'!A:F,6,FALSE)</f>
        <v>9551</v>
      </c>
    </row>
    <row r="302" spans="1:16" x14ac:dyDescent="0.25">
      <c r="A302" t="s">
        <v>826</v>
      </c>
      <c r="B302" t="s">
        <v>827</v>
      </c>
      <c r="C302" t="s">
        <v>828</v>
      </c>
      <c r="D302" s="1">
        <v>45030</v>
      </c>
      <c r="E302" s="1">
        <v>45012</v>
      </c>
      <c r="F302">
        <v>3040</v>
      </c>
      <c r="G302">
        <v>140121</v>
      </c>
      <c r="H302">
        <v>6568</v>
      </c>
      <c r="I302">
        <v>409</v>
      </c>
      <c r="J302">
        <v>8644</v>
      </c>
      <c r="K302" t="str">
        <f>VLOOKUP(Table1[[#This Row],[CustomerID]],'advert datasetcustomers'!A:B,2,FALSE)</f>
        <v>Shirley Bautista</v>
      </c>
      <c r="L302" t="str">
        <f>VLOOKUP(Table1[[#This Row],[CustomerID]],'advert datasetcustomers'!A:E,5,FALSE)</f>
        <v>South Marc, OK</v>
      </c>
      <c r="M302" t="str">
        <f>VLOOKUP(Table1[[#This Row],[CampaignID]],'advert datasetplatforms'!A:B,2,FALSE)</f>
        <v>Instagram</v>
      </c>
      <c r="N302">
        <f>VLOOKUP(Table1[[#This Row],[CampaignID]],'advert datasetplatforms'!A:D,4,FALSE)</f>
        <v>56798</v>
      </c>
      <c r="O302" t="str">
        <f>VLOOKUP(Table1[[#This Row],[CampaignID]],'advert datasetperformance'!A:B,2,FALSE)</f>
        <v>2024-09</v>
      </c>
      <c r="P302">
        <f>VLOOKUP(Table1[[#This Row],[CampaignID]],'advert datasetperformance'!A:F,6,FALSE)</f>
        <v>5121</v>
      </c>
    </row>
    <row r="303" spans="1:16" x14ac:dyDescent="0.25">
      <c r="A303" t="s">
        <v>829</v>
      </c>
      <c r="B303" t="s">
        <v>830</v>
      </c>
      <c r="C303" t="s">
        <v>831</v>
      </c>
      <c r="D303" s="1">
        <v>45586</v>
      </c>
      <c r="E303" s="1">
        <v>45133</v>
      </c>
      <c r="F303">
        <v>7487</v>
      </c>
      <c r="G303">
        <v>109118</v>
      </c>
      <c r="H303">
        <v>2749</v>
      </c>
      <c r="I303">
        <v>343</v>
      </c>
      <c r="J303">
        <v>18294</v>
      </c>
      <c r="K303" t="str">
        <f>VLOOKUP(Table1[[#This Row],[CustomerID]],'advert datasetcustomers'!A:B,2,FALSE)</f>
        <v>Emily Malone</v>
      </c>
      <c r="L303" t="str">
        <f>VLOOKUP(Table1[[#This Row],[CustomerID]],'advert datasetcustomers'!A:E,5,FALSE)</f>
        <v>Wagnerhaven, WY</v>
      </c>
      <c r="M303" t="str">
        <f>VLOOKUP(Table1[[#This Row],[CampaignID]],'advert datasetplatforms'!A:B,2,FALSE)</f>
        <v>Twitter</v>
      </c>
      <c r="N303">
        <f>VLOOKUP(Table1[[#This Row],[CampaignID]],'advert datasetplatforms'!A:D,4,FALSE)</f>
        <v>90785</v>
      </c>
      <c r="O303" t="str">
        <f>VLOOKUP(Table1[[#This Row],[CampaignID]],'advert datasetperformance'!A:B,2,FALSE)</f>
        <v>2024-06</v>
      </c>
      <c r="P303">
        <f>VLOOKUP(Table1[[#This Row],[CampaignID]],'advert datasetperformance'!A:F,6,FALSE)</f>
        <v>3206</v>
      </c>
    </row>
    <row r="304" spans="1:16" x14ac:dyDescent="0.25">
      <c r="A304" t="s">
        <v>832</v>
      </c>
      <c r="B304" t="s">
        <v>833</v>
      </c>
      <c r="C304" t="s">
        <v>834</v>
      </c>
      <c r="D304" s="1">
        <v>45415</v>
      </c>
      <c r="E304" s="1">
        <v>45461</v>
      </c>
      <c r="F304">
        <v>4822</v>
      </c>
      <c r="G304">
        <v>96613</v>
      </c>
      <c r="H304">
        <v>5428</v>
      </c>
      <c r="I304">
        <v>335</v>
      </c>
      <c r="J304">
        <v>17819</v>
      </c>
      <c r="K304" t="str">
        <f>VLOOKUP(Table1[[#This Row],[CustomerID]],'advert datasetcustomers'!A:B,2,FALSE)</f>
        <v>Michael Ray</v>
      </c>
      <c r="L304" t="str">
        <f>VLOOKUP(Table1[[#This Row],[CustomerID]],'advert datasetcustomers'!A:E,5,FALSE)</f>
        <v>Mitchellport, CO</v>
      </c>
      <c r="M304" t="str">
        <f>VLOOKUP(Table1[[#This Row],[CampaignID]],'advert datasetplatforms'!A:B,2,FALSE)</f>
        <v>Twitter</v>
      </c>
      <c r="N304">
        <f>VLOOKUP(Table1[[#This Row],[CampaignID]],'advert datasetplatforms'!A:D,4,FALSE)</f>
        <v>113307</v>
      </c>
      <c r="O304" t="str">
        <f>VLOOKUP(Table1[[#This Row],[CampaignID]],'advert datasetperformance'!A:B,2,FALSE)</f>
        <v>2024-02</v>
      </c>
      <c r="P304">
        <f>VLOOKUP(Table1[[#This Row],[CampaignID]],'advert datasetperformance'!A:F,6,FALSE)</f>
        <v>9154</v>
      </c>
    </row>
    <row r="305" spans="1:16" x14ac:dyDescent="0.25">
      <c r="A305" t="s">
        <v>835</v>
      </c>
      <c r="B305" t="s">
        <v>100</v>
      </c>
      <c r="C305" t="s">
        <v>836</v>
      </c>
      <c r="D305" s="1">
        <v>45581</v>
      </c>
      <c r="E305" s="1">
        <v>45143</v>
      </c>
      <c r="F305">
        <v>3979</v>
      </c>
      <c r="G305">
        <v>33655</v>
      </c>
      <c r="H305">
        <v>5668</v>
      </c>
      <c r="I305">
        <v>511</v>
      </c>
      <c r="J305">
        <v>20737</v>
      </c>
      <c r="K305" t="str">
        <f>VLOOKUP(Table1[[#This Row],[CustomerID]],'advert datasetcustomers'!A:B,2,FALSE)</f>
        <v>Sarah Reyes</v>
      </c>
      <c r="L305" t="str">
        <f>VLOOKUP(Table1[[#This Row],[CustomerID]],'advert datasetcustomers'!A:E,5,FALSE)</f>
        <v>Moralesport, WI</v>
      </c>
      <c r="M305" t="str">
        <f>VLOOKUP(Table1[[#This Row],[CampaignID]],'advert datasetplatforms'!A:B,2,FALSE)</f>
        <v>Twitter</v>
      </c>
      <c r="N305">
        <f>VLOOKUP(Table1[[#This Row],[CampaignID]],'advert datasetplatforms'!A:D,4,FALSE)</f>
        <v>63763</v>
      </c>
      <c r="O305" t="str">
        <f>VLOOKUP(Table1[[#This Row],[CampaignID]],'advert datasetperformance'!A:B,2,FALSE)</f>
        <v>2024-09</v>
      </c>
      <c r="P305">
        <f>VLOOKUP(Table1[[#This Row],[CampaignID]],'advert datasetperformance'!A:F,6,FALSE)</f>
        <v>8870</v>
      </c>
    </row>
    <row r="306" spans="1:16" x14ac:dyDescent="0.25">
      <c r="A306" t="s">
        <v>837</v>
      </c>
      <c r="B306" t="s">
        <v>838</v>
      </c>
      <c r="C306" t="s">
        <v>839</v>
      </c>
      <c r="D306" s="1">
        <v>44973</v>
      </c>
      <c r="E306" s="1">
        <v>45210</v>
      </c>
      <c r="F306">
        <v>5999</v>
      </c>
      <c r="G306">
        <v>77020</v>
      </c>
      <c r="H306">
        <v>9067</v>
      </c>
      <c r="I306">
        <v>499</v>
      </c>
      <c r="J306">
        <v>15687</v>
      </c>
      <c r="K306" t="str">
        <f>VLOOKUP(Table1[[#This Row],[CustomerID]],'advert datasetcustomers'!A:B,2,FALSE)</f>
        <v>Sarah Marshall</v>
      </c>
      <c r="L306" t="str">
        <f>VLOOKUP(Table1[[#This Row],[CustomerID]],'advert datasetcustomers'!A:E,5,FALSE)</f>
        <v>South Patricia, LA</v>
      </c>
      <c r="M306" t="str">
        <f>VLOOKUP(Table1[[#This Row],[CampaignID]],'advert datasetplatforms'!A:B,2,FALSE)</f>
        <v>Facebook</v>
      </c>
      <c r="N306">
        <f>VLOOKUP(Table1[[#This Row],[CampaignID]],'advert datasetplatforms'!A:D,4,FALSE)</f>
        <v>87426</v>
      </c>
      <c r="O306" t="str">
        <f>VLOOKUP(Table1[[#This Row],[CampaignID]],'advert datasetperformance'!A:B,2,FALSE)</f>
        <v>2024-03</v>
      </c>
      <c r="P306">
        <f>VLOOKUP(Table1[[#This Row],[CampaignID]],'advert datasetperformance'!A:F,6,FALSE)</f>
        <v>12893</v>
      </c>
    </row>
    <row r="307" spans="1:16" x14ac:dyDescent="0.25">
      <c r="A307" t="s">
        <v>840</v>
      </c>
      <c r="B307" t="s">
        <v>378</v>
      </c>
      <c r="C307" t="s">
        <v>841</v>
      </c>
      <c r="D307" s="1">
        <v>45220</v>
      </c>
      <c r="E307" s="1">
        <v>45365</v>
      </c>
      <c r="F307">
        <v>4308</v>
      </c>
      <c r="G307">
        <v>100364</v>
      </c>
      <c r="H307">
        <v>5047</v>
      </c>
      <c r="I307">
        <v>580</v>
      </c>
      <c r="J307">
        <v>13866</v>
      </c>
      <c r="K307" t="str">
        <f>VLOOKUP(Table1[[#This Row],[CustomerID]],'advert datasetcustomers'!A:B,2,FALSE)</f>
        <v>Michael Taylor</v>
      </c>
      <c r="L307" t="str">
        <f>VLOOKUP(Table1[[#This Row],[CustomerID]],'advert datasetcustomers'!A:E,5,FALSE)</f>
        <v>Lake Sheena, DC</v>
      </c>
      <c r="M307" t="str">
        <f>VLOOKUP(Table1[[#This Row],[CampaignID]],'advert datasetplatforms'!A:B,2,FALSE)</f>
        <v>LinkedIn</v>
      </c>
      <c r="N307">
        <f>VLOOKUP(Table1[[#This Row],[CampaignID]],'advert datasetplatforms'!A:D,4,FALSE)</f>
        <v>57516</v>
      </c>
      <c r="O307" t="str">
        <f>VLOOKUP(Table1[[#This Row],[CampaignID]],'advert datasetperformance'!A:B,2,FALSE)</f>
        <v>2024-10</v>
      </c>
      <c r="P307">
        <f>VLOOKUP(Table1[[#This Row],[CampaignID]],'advert datasetperformance'!A:F,6,FALSE)</f>
        <v>4174</v>
      </c>
    </row>
    <row r="308" spans="1:16" x14ac:dyDescent="0.25">
      <c r="A308" t="s">
        <v>842</v>
      </c>
      <c r="B308" t="s">
        <v>843</v>
      </c>
      <c r="C308" t="s">
        <v>844</v>
      </c>
      <c r="D308" s="1">
        <v>45292</v>
      </c>
      <c r="E308" s="1">
        <v>45050</v>
      </c>
      <c r="F308">
        <v>2998</v>
      </c>
      <c r="G308">
        <v>83339</v>
      </c>
      <c r="H308">
        <v>5035</v>
      </c>
      <c r="I308">
        <v>447</v>
      </c>
      <c r="J308">
        <v>14260</v>
      </c>
      <c r="K308" t="str">
        <f>VLOOKUP(Table1[[#This Row],[CustomerID]],'advert datasetcustomers'!A:B,2,FALSE)</f>
        <v>Karen Harris</v>
      </c>
      <c r="L308" t="str">
        <f>VLOOKUP(Table1[[#This Row],[CustomerID]],'advert datasetcustomers'!A:E,5,FALSE)</f>
        <v>South Mitchellport, ME</v>
      </c>
      <c r="M308" t="str">
        <f>VLOOKUP(Table1[[#This Row],[CampaignID]],'advert datasetplatforms'!A:B,2,FALSE)</f>
        <v>Instagram</v>
      </c>
      <c r="N308">
        <f>VLOOKUP(Table1[[#This Row],[CampaignID]],'advert datasetplatforms'!A:D,4,FALSE)</f>
        <v>113450</v>
      </c>
      <c r="O308" t="str">
        <f>VLOOKUP(Table1[[#This Row],[CampaignID]],'advert datasetperformance'!A:B,2,FALSE)</f>
        <v>2024-03</v>
      </c>
      <c r="P308">
        <f>VLOOKUP(Table1[[#This Row],[CampaignID]],'advert datasetperformance'!A:F,6,FALSE)</f>
        <v>9771</v>
      </c>
    </row>
    <row r="309" spans="1:16" x14ac:dyDescent="0.25">
      <c r="A309" t="s">
        <v>845</v>
      </c>
      <c r="B309" t="s">
        <v>185</v>
      </c>
      <c r="C309" t="s">
        <v>846</v>
      </c>
      <c r="D309" s="1">
        <v>45149</v>
      </c>
      <c r="E309" s="1">
        <v>45375</v>
      </c>
      <c r="F309">
        <v>2979</v>
      </c>
      <c r="G309">
        <v>155666</v>
      </c>
      <c r="H309">
        <v>7078</v>
      </c>
      <c r="I309">
        <v>529</v>
      </c>
      <c r="J309">
        <v>14918</v>
      </c>
      <c r="K309" t="str">
        <f>VLOOKUP(Table1[[#This Row],[CustomerID]],'advert datasetcustomers'!A:B,2,FALSE)</f>
        <v>Jennifer Burgess</v>
      </c>
      <c r="L309" t="str">
        <f>VLOOKUP(Table1[[#This Row],[CustomerID]],'advert datasetcustomers'!A:E,5,FALSE)</f>
        <v>West Christopherland, OK</v>
      </c>
      <c r="M309" t="str">
        <f>VLOOKUP(Table1[[#This Row],[CampaignID]],'advert datasetplatforms'!A:B,2,FALSE)</f>
        <v>Twitter</v>
      </c>
      <c r="N309">
        <f>VLOOKUP(Table1[[#This Row],[CampaignID]],'advert datasetplatforms'!A:D,4,FALSE)</f>
        <v>49971</v>
      </c>
      <c r="O309" t="str">
        <f>VLOOKUP(Table1[[#This Row],[CampaignID]],'advert datasetperformance'!A:B,2,FALSE)</f>
        <v>2024-07</v>
      </c>
      <c r="P309">
        <f>VLOOKUP(Table1[[#This Row],[CampaignID]],'advert datasetperformance'!A:F,6,FALSE)</f>
        <v>8660</v>
      </c>
    </row>
    <row r="310" spans="1:16" x14ac:dyDescent="0.25">
      <c r="A310" t="s">
        <v>847</v>
      </c>
      <c r="B310" t="s">
        <v>848</v>
      </c>
      <c r="C310" t="s">
        <v>849</v>
      </c>
      <c r="D310" s="1">
        <v>45404</v>
      </c>
      <c r="E310" s="1">
        <v>44990</v>
      </c>
      <c r="F310">
        <v>6040</v>
      </c>
      <c r="G310">
        <v>127538</v>
      </c>
      <c r="H310">
        <v>4684</v>
      </c>
      <c r="I310">
        <v>340</v>
      </c>
      <c r="J310">
        <v>22478</v>
      </c>
      <c r="K310" t="str">
        <f>VLOOKUP(Table1[[#This Row],[CustomerID]],'advert datasetcustomers'!A:B,2,FALSE)</f>
        <v>Jessica Galloway DDS</v>
      </c>
      <c r="L310" t="str">
        <f>VLOOKUP(Table1[[#This Row],[CustomerID]],'advert datasetcustomers'!A:E,5,FALSE)</f>
        <v>West Dawnborough, SD</v>
      </c>
      <c r="M310" t="str">
        <f>VLOOKUP(Table1[[#This Row],[CampaignID]],'advert datasetplatforms'!A:B,2,FALSE)</f>
        <v>Instagram</v>
      </c>
      <c r="N310">
        <f>VLOOKUP(Table1[[#This Row],[CampaignID]],'advert datasetplatforms'!A:D,4,FALSE)</f>
        <v>56363</v>
      </c>
      <c r="O310" t="str">
        <f>VLOOKUP(Table1[[#This Row],[CampaignID]],'advert datasetperformance'!A:B,2,FALSE)</f>
        <v>2024-10</v>
      </c>
      <c r="P310">
        <f>VLOOKUP(Table1[[#This Row],[CampaignID]],'advert datasetperformance'!A:F,6,FALSE)</f>
        <v>15489</v>
      </c>
    </row>
    <row r="311" spans="1:16" x14ac:dyDescent="0.25">
      <c r="A311" t="s">
        <v>850</v>
      </c>
      <c r="B311" t="s">
        <v>851</v>
      </c>
      <c r="C311" t="s">
        <v>852</v>
      </c>
      <c r="D311" s="1">
        <v>45022</v>
      </c>
      <c r="E311" s="1">
        <v>45027</v>
      </c>
      <c r="F311">
        <v>4760</v>
      </c>
      <c r="G311">
        <v>107057</v>
      </c>
      <c r="H311">
        <v>5788</v>
      </c>
      <c r="I311">
        <v>454</v>
      </c>
      <c r="J311">
        <v>22735</v>
      </c>
      <c r="K311" t="str">
        <f>VLOOKUP(Table1[[#This Row],[CustomerID]],'advert datasetcustomers'!A:B,2,FALSE)</f>
        <v>Lindsey Martin</v>
      </c>
      <c r="L311" t="str">
        <f>VLOOKUP(Table1[[#This Row],[CustomerID]],'advert datasetcustomers'!A:E,5,FALSE)</f>
        <v>Loveside, NY</v>
      </c>
      <c r="M311" t="str">
        <f>VLOOKUP(Table1[[#This Row],[CampaignID]],'advert datasetplatforms'!A:B,2,FALSE)</f>
        <v>Facebook</v>
      </c>
      <c r="N311">
        <f>VLOOKUP(Table1[[#This Row],[CampaignID]],'advert datasetplatforms'!A:D,4,FALSE)</f>
        <v>118116</v>
      </c>
      <c r="O311" t="str">
        <f>VLOOKUP(Table1[[#This Row],[CampaignID]],'advert datasetperformance'!A:B,2,FALSE)</f>
        <v>2024-03</v>
      </c>
      <c r="P311">
        <f>VLOOKUP(Table1[[#This Row],[CampaignID]],'advert datasetperformance'!A:F,6,FALSE)</f>
        <v>8251</v>
      </c>
    </row>
    <row r="312" spans="1:16" x14ac:dyDescent="0.25">
      <c r="A312" t="s">
        <v>853</v>
      </c>
      <c r="B312" t="s">
        <v>854</v>
      </c>
      <c r="C312" t="s">
        <v>855</v>
      </c>
      <c r="D312" s="1">
        <v>45319</v>
      </c>
      <c r="E312" s="1">
        <v>45527</v>
      </c>
      <c r="F312">
        <v>4799</v>
      </c>
      <c r="G312">
        <v>125753</v>
      </c>
      <c r="H312">
        <v>4861</v>
      </c>
      <c r="I312">
        <v>618</v>
      </c>
      <c r="J312">
        <v>9318</v>
      </c>
      <c r="K312" t="str">
        <f>VLOOKUP(Table1[[#This Row],[CustomerID]],'advert datasetcustomers'!A:B,2,FALSE)</f>
        <v>Stephanie Sanchez</v>
      </c>
      <c r="L312" t="str">
        <f>VLOOKUP(Table1[[#This Row],[CustomerID]],'advert datasetcustomers'!A:E,5,FALSE)</f>
        <v>East Stevenberg, HI</v>
      </c>
      <c r="M312" t="str">
        <f>VLOOKUP(Table1[[#This Row],[CampaignID]],'advert datasetplatforms'!A:B,2,FALSE)</f>
        <v>Google Ads</v>
      </c>
      <c r="N312">
        <f>VLOOKUP(Table1[[#This Row],[CampaignID]],'advert datasetplatforms'!A:D,4,FALSE)</f>
        <v>89273</v>
      </c>
      <c r="O312" t="str">
        <f>VLOOKUP(Table1[[#This Row],[CampaignID]],'advert datasetperformance'!A:B,2,FALSE)</f>
        <v>2024-07</v>
      </c>
      <c r="P312">
        <f>VLOOKUP(Table1[[#This Row],[CampaignID]],'advert datasetperformance'!A:F,6,FALSE)</f>
        <v>4812</v>
      </c>
    </row>
    <row r="313" spans="1:16" x14ac:dyDescent="0.25">
      <c r="A313" t="s">
        <v>856</v>
      </c>
      <c r="B313" t="s">
        <v>148</v>
      </c>
      <c r="C313" t="s">
        <v>857</v>
      </c>
      <c r="D313" s="1">
        <v>45305</v>
      </c>
      <c r="E313" s="1">
        <v>45448</v>
      </c>
      <c r="F313">
        <v>6616</v>
      </c>
      <c r="G313">
        <v>64744</v>
      </c>
      <c r="H313">
        <v>2815</v>
      </c>
      <c r="I313">
        <v>402</v>
      </c>
      <c r="J313">
        <v>14503</v>
      </c>
      <c r="K313" t="str">
        <f>VLOOKUP(Table1[[#This Row],[CustomerID]],'advert datasetcustomers'!A:B,2,FALSE)</f>
        <v>Michael Oconnell</v>
      </c>
      <c r="L313" t="str">
        <f>VLOOKUP(Table1[[#This Row],[CustomerID]],'advert datasetcustomers'!A:E,5,FALSE)</f>
        <v>Bobbyhaven, MO</v>
      </c>
      <c r="M313" t="str">
        <f>VLOOKUP(Table1[[#This Row],[CampaignID]],'advert datasetplatforms'!A:B,2,FALSE)</f>
        <v>LinkedIn</v>
      </c>
      <c r="N313">
        <f>VLOOKUP(Table1[[#This Row],[CampaignID]],'advert datasetplatforms'!A:D,4,FALSE)</f>
        <v>111713</v>
      </c>
      <c r="O313" t="str">
        <f>VLOOKUP(Table1[[#This Row],[CampaignID]],'advert datasetperformance'!A:B,2,FALSE)</f>
        <v>2024-03</v>
      </c>
      <c r="P313">
        <f>VLOOKUP(Table1[[#This Row],[CampaignID]],'advert datasetperformance'!A:F,6,FALSE)</f>
        <v>8469</v>
      </c>
    </row>
    <row r="314" spans="1:16" x14ac:dyDescent="0.25">
      <c r="A314" t="s">
        <v>858</v>
      </c>
      <c r="B314" t="s">
        <v>638</v>
      </c>
      <c r="C314" t="s">
        <v>859</v>
      </c>
      <c r="D314" s="1">
        <v>45100</v>
      </c>
      <c r="E314" s="1">
        <v>45029</v>
      </c>
      <c r="F314">
        <v>3309</v>
      </c>
      <c r="G314">
        <v>148726</v>
      </c>
      <c r="H314">
        <v>7411</v>
      </c>
      <c r="I314">
        <v>523</v>
      </c>
      <c r="J314">
        <v>15472</v>
      </c>
      <c r="K314" t="str">
        <f>VLOOKUP(Table1[[#This Row],[CustomerID]],'advert datasetcustomers'!A:B,2,FALSE)</f>
        <v>John Hess</v>
      </c>
      <c r="L314" t="str">
        <f>VLOOKUP(Table1[[#This Row],[CustomerID]],'advert datasetcustomers'!A:E,5,FALSE)</f>
        <v>Port Megan, SC</v>
      </c>
      <c r="M314" t="str">
        <f>VLOOKUP(Table1[[#This Row],[CampaignID]],'advert datasetplatforms'!A:B,2,FALSE)</f>
        <v>Facebook</v>
      </c>
      <c r="N314">
        <f>VLOOKUP(Table1[[#This Row],[CampaignID]],'advert datasetplatforms'!A:D,4,FALSE)</f>
        <v>58292</v>
      </c>
      <c r="O314" t="str">
        <f>VLOOKUP(Table1[[#This Row],[CampaignID]],'advert datasetperformance'!A:B,2,FALSE)</f>
        <v>2024-03</v>
      </c>
      <c r="P314">
        <f>VLOOKUP(Table1[[#This Row],[CampaignID]],'advert datasetperformance'!A:F,6,FALSE)</f>
        <v>5983</v>
      </c>
    </row>
    <row r="315" spans="1:16" x14ac:dyDescent="0.25">
      <c r="A315" t="s">
        <v>860</v>
      </c>
      <c r="B315" t="s">
        <v>861</v>
      </c>
      <c r="C315" t="s">
        <v>862</v>
      </c>
      <c r="D315" s="1">
        <v>45094</v>
      </c>
      <c r="E315" s="1">
        <v>45515</v>
      </c>
      <c r="F315">
        <v>3903</v>
      </c>
      <c r="G315">
        <v>168312</v>
      </c>
      <c r="H315">
        <v>4381</v>
      </c>
      <c r="I315">
        <v>510</v>
      </c>
      <c r="J315">
        <v>14720</v>
      </c>
      <c r="K315" t="str">
        <f>VLOOKUP(Table1[[#This Row],[CustomerID]],'advert datasetcustomers'!A:B,2,FALSE)</f>
        <v>Jason Larson</v>
      </c>
      <c r="L315" t="str">
        <f>VLOOKUP(Table1[[#This Row],[CustomerID]],'advert datasetcustomers'!A:E,5,FALSE)</f>
        <v>Phyllisburgh, PW</v>
      </c>
      <c r="M315" t="str">
        <f>VLOOKUP(Table1[[#This Row],[CampaignID]],'advert datasetplatforms'!A:B,2,FALSE)</f>
        <v>Instagram</v>
      </c>
      <c r="N315">
        <f>VLOOKUP(Table1[[#This Row],[CampaignID]],'advert datasetplatforms'!A:D,4,FALSE)</f>
        <v>29951</v>
      </c>
      <c r="O315" t="str">
        <f>VLOOKUP(Table1[[#This Row],[CampaignID]],'advert datasetperformance'!A:B,2,FALSE)</f>
        <v>2024-02</v>
      </c>
      <c r="P315">
        <f>VLOOKUP(Table1[[#This Row],[CampaignID]],'advert datasetperformance'!A:F,6,FALSE)</f>
        <v>7568</v>
      </c>
    </row>
    <row r="316" spans="1:16" x14ac:dyDescent="0.25">
      <c r="A316" t="s">
        <v>863</v>
      </c>
      <c r="B316" t="s">
        <v>136</v>
      </c>
      <c r="C316" t="s">
        <v>864</v>
      </c>
      <c r="D316" s="1">
        <v>45271</v>
      </c>
      <c r="E316" s="1">
        <v>44923</v>
      </c>
      <c r="F316">
        <v>4422</v>
      </c>
      <c r="G316">
        <v>94585</v>
      </c>
      <c r="H316">
        <v>3799</v>
      </c>
      <c r="I316">
        <v>528</v>
      </c>
      <c r="J316">
        <v>19832</v>
      </c>
      <c r="K316" t="str">
        <f>VLOOKUP(Table1[[#This Row],[CustomerID]],'advert datasetcustomers'!A:B,2,FALSE)</f>
        <v>Sherri Dominguez</v>
      </c>
      <c r="L316" t="str">
        <f>VLOOKUP(Table1[[#This Row],[CustomerID]],'advert datasetcustomers'!A:E,5,FALSE)</f>
        <v>Walkerburgh, IL</v>
      </c>
      <c r="M316" t="str">
        <f>VLOOKUP(Table1[[#This Row],[CampaignID]],'advert datasetplatforms'!A:B,2,FALSE)</f>
        <v>Twitter</v>
      </c>
      <c r="N316">
        <f>VLOOKUP(Table1[[#This Row],[CampaignID]],'advert datasetplatforms'!A:D,4,FALSE)</f>
        <v>127437</v>
      </c>
      <c r="O316" t="str">
        <f>VLOOKUP(Table1[[#This Row],[CampaignID]],'advert datasetperformance'!A:B,2,FALSE)</f>
        <v>2024-05</v>
      </c>
      <c r="P316">
        <f>VLOOKUP(Table1[[#This Row],[CampaignID]],'advert datasetperformance'!A:F,6,FALSE)</f>
        <v>10718</v>
      </c>
    </row>
    <row r="317" spans="1:16" x14ac:dyDescent="0.25">
      <c r="A317" t="s">
        <v>865</v>
      </c>
      <c r="B317" t="s">
        <v>795</v>
      </c>
      <c r="C317" t="s">
        <v>866</v>
      </c>
      <c r="D317" s="1">
        <v>45348</v>
      </c>
      <c r="E317" s="1">
        <v>44871</v>
      </c>
      <c r="F317">
        <v>5141</v>
      </c>
      <c r="G317">
        <v>116772</v>
      </c>
      <c r="H317">
        <v>4275</v>
      </c>
      <c r="I317">
        <v>494</v>
      </c>
      <c r="J317">
        <v>13611</v>
      </c>
      <c r="K317" t="str">
        <f>VLOOKUP(Table1[[#This Row],[CustomerID]],'advert datasetcustomers'!A:B,2,FALSE)</f>
        <v>Eric Rogers</v>
      </c>
      <c r="L317" t="str">
        <f>VLOOKUP(Table1[[#This Row],[CustomerID]],'advert datasetcustomers'!A:E,5,FALSE)</f>
        <v>North Deborah, TN</v>
      </c>
      <c r="M317" t="str">
        <f>VLOOKUP(Table1[[#This Row],[CampaignID]],'advert datasetplatforms'!A:B,2,FALSE)</f>
        <v>Twitter</v>
      </c>
      <c r="N317">
        <f>VLOOKUP(Table1[[#This Row],[CampaignID]],'advert datasetplatforms'!A:D,4,FALSE)</f>
        <v>111612</v>
      </c>
      <c r="O317" t="str">
        <f>VLOOKUP(Table1[[#This Row],[CampaignID]],'advert datasetperformance'!A:B,2,FALSE)</f>
        <v>2024-01</v>
      </c>
      <c r="P317">
        <f>VLOOKUP(Table1[[#This Row],[CampaignID]],'advert datasetperformance'!A:F,6,FALSE)</f>
        <v>8389</v>
      </c>
    </row>
    <row r="318" spans="1:16" x14ac:dyDescent="0.25">
      <c r="A318" t="s">
        <v>867</v>
      </c>
      <c r="B318" t="s">
        <v>868</v>
      </c>
      <c r="C318" t="s">
        <v>869</v>
      </c>
      <c r="D318" s="1">
        <v>45386</v>
      </c>
      <c r="E318" s="1">
        <v>45082</v>
      </c>
      <c r="F318">
        <v>4936</v>
      </c>
      <c r="G318">
        <v>94021</v>
      </c>
      <c r="H318">
        <v>6068</v>
      </c>
      <c r="I318">
        <v>486</v>
      </c>
      <c r="J318">
        <v>19903</v>
      </c>
      <c r="K318" t="str">
        <f>VLOOKUP(Table1[[#This Row],[CustomerID]],'advert datasetcustomers'!A:B,2,FALSE)</f>
        <v>Joseph Webster</v>
      </c>
      <c r="L318" t="str">
        <f>VLOOKUP(Table1[[#This Row],[CustomerID]],'advert datasetcustomers'!A:E,5,FALSE)</f>
        <v>North Paulchester, HI</v>
      </c>
      <c r="M318" t="str">
        <f>VLOOKUP(Table1[[#This Row],[CampaignID]],'advert datasetplatforms'!A:B,2,FALSE)</f>
        <v>Google Ads</v>
      </c>
      <c r="N318">
        <f>VLOOKUP(Table1[[#This Row],[CampaignID]],'advert datasetplatforms'!A:D,4,FALSE)</f>
        <v>68997</v>
      </c>
      <c r="O318" t="str">
        <f>VLOOKUP(Table1[[#This Row],[CampaignID]],'advert datasetperformance'!A:B,2,FALSE)</f>
        <v>2024-07</v>
      </c>
      <c r="P318">
        <f>VLOOKUP(Table1[[#This Row],[CampaignID]],'advert datasetperformance'!A:F,6,FALSE)</f>
        <v>8526</v>
      </c>
    </row>
    <row r="319" spans="1:16" x14ac:dyDescent="0.25">
      <c r="A319" t="s">
        <v>870</v>
      </c>
      <c r="B319" t="s">
        <v>318</v>
      </c>
      <c r="C319" t="s">
        <v>871</v>
      </c>
      <c r="D319" s="1">
        <v>45440</v>
      </c>
      <c r="E319" s="1">
        <v>45028</v>
      </c>
      <c r="F319">
        <v>4569</v>
      </c>
      <c r="G319">
        <v>83638</v>
      </c>
      <c r="H319">
        <v>8194</v>
      </c>
      <c r="I319">
        <v>992</v>
      </c>
      <c r="J319">
        <v>6343</v>
      </c>
      <c r="K319" t="str">
        <f>VLOOKUP(Table1[[#This Row],[CustomerID]],'advert datasetcustomers'!A:B,2,FALSE)</f>
        <v>Jesus Levine</v>
      </c>
      <c r="L319" t="str">
        <f>VLOOKUP(Table1[[#This Row],[CustomerID]],'advert datasetcustomers'!A:E,5,FALSE)</f>
        <v>West Emily, MD</v>
      </c>
      <c r="M319" t="str">
        <f>VLOOKUP(Table1[[#This Row],[CampaignID]],'advert datasetplatforms'!A:B,2,FALSE)</f>
        <v>Instagram</v>
      </c>
      <c r="N319">
        <f>VLOOKUP(Table1[[#This Row],[CampaignID]],'advert datasetplatforms'!A:D,4,FALSE)</f>
        <v>117985</v>
      </c>
      <c r="O319" t="str">
        <f>VLOOKUP(Table1[[#This Row],[CampaignID]],'advert datasetperformance'!A:B,2,FALSE)</f>
        <v>2024-06</v>
      </c>
      <c r="P319">
        <f>VLOOKUP(Table1[[#This Row],[CampaignID]],'advert datasetperformance'!A:F,6,FALSE)</f>
        <v>14496</v>
      </c>
    </row>
    <row r="320" spans="1:16" x14ac:dyDescent="0.25">
      <c r="A320" t="s">
        <v>872</v>
      </c>
      <c r="B320" t="s">
        <v>278</v>
      </c>
      <c r="C320" t="s">
        <v>873</v>
      </c>
      <c r="D320" s="1">
        <v>45490</v>
      </c>
      <c r="E320" s="1">
        <v>44889</v>
      </c>
      <c r="F320">
        <v>4907</v>
      </c>
      <c r="G320">
        <v>117278</v>
      </c>
      <c r="H320">
        <v>4961</v>
      </c>
      <c r="I320">
        <v>612</v>
      </c>
      <c r="J320">
        <v>21228</v>
      </c>
      <c r="K320" t="str">
        <f>VLOOKUP(Table1[[#This Row],[CustomerID]],'advert datasetcustomers'!A:B,2,FALSE)</f>
        <v>Terri Johnson</v>
      </c>
      <c r="L320" t="str">
        <f>VLOOKUP(Table1[[#This Row],[CustomerID]],'advert datasetcustomers'!A:E,5,FALSE)</f>
        <v>Wilsonshire, FL</v>
      </c>
      <c r="M320" t="str">
        <f>VLOOKUP(Table1[[#This Row],[CampaignID]],'advert datasetplatforms'!A:B,2,FALSE)</f>
        <v>Facebook</v>
      </c>
      <c r="N320">
        <f>VLOOKUP(Table1[[#This Row],[CampaignID]],'advert datasetplatforms'!A:D,4,FALSE)</f>
        <v>101296</v>
      </c>
      <c r="O320" t="str">
        <f>VLOOKUP(Table1[[#This Row],[CampaignID]],'advert datasetperformance'!A:B,2,FALSE)</f>
        <v>2024-04</v>
      </c>
      <c r="P320">
        <f>VLOOKUP(Table1[[#This Row],[CampaignID]],'advert datasetperformance'!A:F,6,FALSE)</f>
        <v>12613</v>
      </c>
    </row>
    <row r="321" spans="1:16" x14ac:dyDescent="0.25">
      <c r="A321" t="s">
        <v>874</v>
      </c>
      <c r="B321" t="s">
        <v>875</v>
      </c>
      <c r="C321" t="s">
        <v>876</v>
      </c>
      <c r="D321" s="1">
        <v>45203</v>
      </c>
      <c r="E321" s="1">
        <v>45302</v>
      </c>
      <c r="F321">
        <v>4839</v>
      </c>
      <c r="G321">
        <v>134957</v>
      </c>
      <c r="H321">
        <v>4598</v>
      </c>
      <c r="I321">
        <v>384</v>
      </c>
      <c r="J321">
        <v>11233</v>
      </c>
      <c r="K321" t="str">
        <f>VLOOKUP(Table1[[#This Row],[CustomerID]],'advert datasetcustomers'!A:B,2,FALSE)</f>
        <v>Robert Green</v>
      </c>
      <c r="L321" t="str">
        <f>VLOOKUP(Table1[[#This Row],[CustomerID]],'advert datasetcustomers'!A:E,5,FALSE)</f>
        <v>Armstrongborough, PA</v>
      </c>
      <c r="M321" t="str">
        <f>VLOOKUP(Table1[[#This Row],[CampaignID]],'advert datasetplatforms'!A:B,2,FALSE)</f>
        <v>Twitter</v>
      </c>
      <c r="N321">
        <f>VLOOKUP(Table1[[#This Row],[CampaignID]],'advert datasetplatforms'!A:D,4,FALSE)</f>
        <v>77447</v>
      </c>
      <c r="O321" t="str">
        <f>VLOOKUP(Table1[[#This Row],[CampaignID]],'advert datasetperformance'!A:B,2,FALSE)</f>
        <v>2024-03</v>
      </c>
      <c r="P321">
        <f>VLOOKUP(Table1[[#This Row],[CampaignID]],'advert datasetperformance'!A:F,6,FALSE)</f>
        <v>8664</v>
      </c>
    </row>
    <row r="322" spans="1:16" x14ac:dyDescent="0.25">
      <c r="A322" t="s">
        <v>877</v>
      </c>
      <c r="B322" t="s">
        <v>878</v>
      </c>
      <c r="C322" t="s">
        <v>879</v>
      </c>
      <c r="D322" s="1">
        <v>45129</v>
      </c>
      <c r="E322" s="1">
        <v>45080</v>
      </c>
      <c r="F322">
        <v>3920</v>
      </c>
      <c r="G322">
        <v>150616</v>
      </c>
      <c r="H322">
        <v>4210</v>
      </c>
      <c r="I322">
        <v>400</v>
      </c>
      <c r="J322">
        <v>22814</v>
      </c>
      <c r="K322" t="str">
        <f>VLOOKUP(Table1[[#This Row],[CustomerID]],'advert datasetcustomers'!A:B,2,FALSE)</f>
        <v>Oscar Marshall</v>
      </c>
      <c r="L322" t="str">
        <f>VLOOKUP(Table1[[#This Row],[CustomerID]],'advert datasetcustomers'!A:E,5,FALSE)</f>
        <v>Kellyberg, LA</v>
      </c>
      <c r="M322" t="str">
        <f>VLOOKUP(Table1[[#This Row],[CampaignID]],'advert datasetplatforms'!A:B,2,FALSE)</f>
        <v>Facebook</v>
      </c>
      <c r="N322">
        <f>VLOOKUP(Table1[[#This Row],[CampaignID]],'advert datasetplatforms'!A:D,4,FALSE)</f>
        <v>107728</v>
      </c>
      <c r="O322" t="str">
        <f>VLOOKUP(Table1[[#This Row],[CampaignID]],'advert datasetperformance'!A:B,2,FALSE)</f>
        <v>2024-06</v>
      </c>
      <c r="P322">
        <f>VLOOKUP(Table1[[#This Row],[CampaignID]],'advert datasetperformance'!A:F,6,FALSE)</f>
        <v>11823</v>
      </c>
    </row>
    <row r="323" spans="1:16" x14ac:dyDescent="0.25">
      <c r="A323" t="s">
        <v>880</v>
      </c>
      <c r="B323" t="s">
        <v>537</v>
      </c>
      <c r="C323" t="s">
        <v>881</v>
      </c>
      <c r="D323" s="1">
        <v>45254</v>
      </c>
      <c r="E323" s="1">
        <v>45346</v>
      </c>
      <c r="F323">
        <v>3780</v>
      </c>
      <c r="G323">
        <v>156383</v>
      </c>
      <c r="H323">
        <v>4768</v>
      </c>
      <c r="I323">
        <v>599</v>
      </c>
      <c r="J323">
        <v>5863</v>
      </c>
      <c r="K323" t="str">
        <f>VLOOKUP(Table1[[#This Row],[CustomerID]],'advert datasetcustomers'!A:B,2,FALSE)</f>
        <v>Michael Howard</v>
      </c>
      <c r="L323" t="str">
        <f>VLOOKUP(Table1[[#This Row],[CustomerID]],'advert datasetcustomers'!A:E,5,FALSE)</f>
        <v>North Amandamouth, MN</v>
      </c>
      <c r="M323" t="str">
        <f>VLOOKUP(Table1[[#This Row],[CampaignID]],'advert datasetplatforms'!A:B,2,FALSE)</f>
        <v>Twitter</v>
      </c>
      <c r="N323">
        <f>VLOOKUP(Table1[[#This Row],[CampaignID]],'advert datasetplatforms'!A:D,4,FALSE)</f>
        <v>90997</v>
      </c>
      <c r="O323" t="str">
        <f>VLOOKUP(Table1[[#This Row],[CampaignID]],'advert datasetperformance'!A:B,2,FALSE)</f>
        <v>2024-03</v>
      </c>
      <c r="P323">
        <f>VLOOKUP(Table1[[#This Row],[CampaignID]],'advert datasetperformance'!A:F,6,FALSE)</f>
        <v>15935</v>
      </c>
    </row>
    <row r="324" spans="1:16" x14ac:dyDescent="0.25">
      <c r="A324" t="s">
        <v>882</v>
      </c>
      <c r="B324" t="s">
        <v>883</v>
      </c>
      <c r="C324" t="s">
        <v>884</v>
      </c>
      <c r="D324" s="1">
        <v>45302</v>
      </c>
      <c r="E324" s="1">
        <v>45068</v>
      </c>
      <c r="F324">
        <v>5411</v>
      </c>
      <c r="G324">
        <v>64230</v>
      </c>
      <c r="H324">
        <v>6292</v>
      </c>
      <c r="I324">
        <v>625</v>
      </c>
      <c r="J324">
        <v>20730</v>
      </c>
      <c r="K324" t="str">
        <f>VLOOKUP(Table1[[#This Row],[CustomerID]],'advert datasetcustomers'!A:B,2,FALSE)</f>
        <v>Robert Bennett</v>
      </c>
      <c r="L324" t="str">
        <f>VLOOKUP(Table1[[#This Row],[CustomerID]],'advert datasetcustomers'!A:E,5,FALSE)</f>
        <v>Fullermouth, AS</v>
      </c>
      <c r="M324" t="str">
        <f>VLOOKUP(Table1[[#This Row],[CampaignID]],'advert datasetplatforms'!A:B,2,FALSE)</f>
        <v>Google Ads</v>
      </c>
      <c r="N324">
        <f>VLOOKUP(Table1[[#This Row],[CampaignID]],'advert datasetplatforms'!A:D,4,FALSE)</f>
        <v>71923</v>
      </c>
      <c r="O324" t="str">
        <f>VLOOKUP(Table1[[#This Row],[CampaignID]],'advert datasetperformance'!A:B,2,FALSE)</f>
        <v>2024-08</v>
      </c>
      <c r="P324">
        <f>VLOOKUP(Table1[[#This Row],[CampaignID]],'advert datasetperformance'!A:F,6,FALSE)</f>
        <v>7674</v>
      </c>
    </row>
    <row r="325" spans="1:16" x14ac:dyDescent="0.25">
      <c r="A325" t="s">
        <v>885</v>
      </c>
      <c r="B325" t="s">
        <v>471</v>
      </c>
      <c r="C325" t="s">
        <v>886</v>
      </c>
      <c r="D325" s="1">
        <v>45262</v>
      </c>
      <c r="E325" s="1">
        <v>45193</v>
      </c>
      <c r="F325">
        <v>3663</v>
      </c>
      <c r="G325">
        <v>89634</v>
      </c>
      <c r="H325">
        <v>5214</v>
      </c>
      <c r="I325">
        <v>525</v>
      </c>
      <c r="J325">
        <v>17995</v>
      </c>
      <c r="K325" t="str">
        <f>VLOOKUP(Table1[[#This Row],[CustomerID]],'advert datasetcustomers'!A:B,2,FALSE)</f>
        <v>Kenneth Weaver</v>
      </c>
      <c r="L325" t="str">
        <f>VLOOKUP(Table1[[#This Row],[CustomerID]],'advert datasetcustomers'!A:E,5,FALSE)</f>
        <v>Amyberg, AK</v>
      </c>
      <c r="M325" t="str">
        <f>VLOOKUP(Table1[[#This Row],[CampaignID]],'advert datasetplatforms'!A:B,2,FALSE)</f>
        <v>Facebook</v>
      </c>
      <c r="N325">
        <f>VLOOKUP(Table1[[#This Row],[CampaignID]],'advert datasetplatforms'!A:D,4,FALSE)</f>
        <v>98343</v>
      </c>
      <c r="O325" t="str">
        <f>VLOOKUP(Table1[[#This Row],[CampaignID]],'advert datasetperformance'!A:B,2,FALSE)</f>
        <v>2024-08</v>
      </c>
      <c r="P325">
        <f>VLOOKUP(Table1[[#This Row],[CampaignID]],'advert datasetperformance'!A:F,6,FALSE)</f>
        <v>10985</v>
      </c>
    </row>
    <row r="326" spans="1:16" x14ac:dyDescent="0.25">
      <c r="A326" t="s">
        <v>887</v>
      </c>
      <c r="B326" t="s">
        <v>415</v>
      </c>
      <c r="C326" t="s">
        <v>888</v>
      </c>
      <c r="D326" s="1">
        <v>45149</v>
      </c>
      <c r="E326" s="1">
        <v>45010</v>
      </c>
      <c r="F326">
        <v>3263</v>
      </c>
      <c r="G326">
        <v>97221</v>
      </c>
      <c r="H326">
        <v>6793</v>
      </c>
      <c r="I326">
        <v>533</v>
      </c>
      <c r="J326">
        <v>18241</v>
      </c>
      <c r="K326" t="str">
        <f>VLOOKUP(Table1[[#This Row],[CustomerID]],'advert datasetcustomers'!A:B,2,FALSE)</f>
        <v>Rachel Carson</v>
      </c>
      <c r="L326" t="str">
        <f>VLOOKUP(Table1[[#This Row],[CustomerID]],'advert datasetcustomers'!A:E,5,FALSE)</f>
        <v>North Shelly, NJ</v>
      </c>
      <c r="M326" t="str">
        <f>VLOOKUP(Table1[[#This Row],[CampaignID]],'advert datasetplatforms'!A:B,2,FALSE)</f>
        <v>Twitter</v>
      </c>
      <c r="N326">
        <f>VLOOKUP(Table1[[#This Row],[CampaignID]],'advert datasetplatforms'!A:D,4,FALSE)</f>
        <v>82326</v>
      </c>
      <c r="O326" t="str">
        <f>VLOOKUP(Table1[[#This Row],[CampaignID]],'advert datasetperformance'!A:B,2,FALSE)</f>
        <v>2024-06</v>
      </c>
      <c r="P326">
        <f>VLOOKUP(Table1[[#This Row],[CampaignID]],'advert datasetperformance'!A:F,6,FALSE)</f>
        <v>13907</v>
      </c>
    </row>
    <row r="327" spans="1:16" x14ac:dyDescent="0.25">
      <c r="A327" t="s">
        <v>889</v>
      </c>
      <c r="B327" t="s">
        <v>100</v>
      </c>
      <c r="C327" t="s">
        <v>890</v>
      </c>
      <c r="D327" s="1">
        <v>45504</v>
      </c>
      <c r="E327" s="1">
        <v>45242</v>
      </c>
      <c r="F327">
        <v>4531</v>
      </c>
      <c r="G327">
        <v>100894</v>
      </c>
      <c r="H327">
        <v>4389</v>
      </c>
      <c r="I327">
        <v>584</v>
      </c>
      <c r="J327">
        <v>10929</v>
      </c>
      <c r="K327" t="str">
        <f>VLOOKUP(Table1[[#This Row],[CustomerID]],'advert datasetcustomers'!A:B,2,FALSE)</f>
        <v>Sarah Reyes</v>
      </c>
      <c r="L327" t="str">
        <f>VLOOKUP(Table1[[#This Row],[CustomerID]],'advert datasetcustomers'!A:E,5,FALSE)</f>
        <v>Moralesport, WI</v>
      </c>
      <c r="M327" t="str">
        <f>VLOOKUP(Table1[[#This Row],[CampaignID]],'advert datasetplatforms'!A:B,2,FALSE)</f>
        <v>Instagram</v>
      </c>
      <c r="N327">
        <f>VLOOKUP(Table1[[#This Row],[CampaignID]],'advert datasetplatforms'!A:D,4,FALSE)</f>
        <v>97447</v>
      </c>
      <c r="O327" t="str">
        <f>VLOOKUP(Table1[[#This Row],[CampaignID]],'advert datasetperformance'!A:B,2,FALSE)</f>
        <v>2024-09</v>
      </c>
      <c r="P327">
        <f>VLOOKUP(Table1[[#This Row],[CampaignID]],'advert datasetperformance'!A:F,6,FALSE)</f>
        <v>8390</v>
      </c>
    </row>
    <row r="328" spans="1:16" x14ac:dyDescent="0.25">
      <c r="A328" t="s">
        <v>891</v>
      </c>
      <c r="B328" t="s">
        <v>892</v>
      </c>
      <c r="C328" t="s">
        <v>893</v>
      </c>
      <c r="D328" s="1">
        <v>44947</v>
      </c>
      <c r="E328" s="1">
        <v>44953</v>
      </c>
      <c r="F328">
        <v>4763</v>
      </c>
      <c r="G328">
        <v>32977</v>
      </c>
      <c r="H328">
        <v>3299</v>
      </c>
      <c r="I328">
        <v>357</v>
      </c>
      <c r="J328">
        <v>2486</v>
      </c>
      <c r="K328" t="str">
        <f>VLOOKUP(Table1[[#This Row],[CustomerID]],'advert datasetcustomers'!A:B,2,FALSE)</f>
        <v>Ellen Wood</v>
      </c>
      <c r="L328" t="str">
        <f>VLOOKUP(Table1[[#This Row],[CustomerID]],'advert datasetcustomers'!A:E,5,FALSE)</f>
        <v>Daviston, OR</v>
      </c>
      <c r="M328" t="str">
        <f>VLOOKUP(Table1[[#This Row],[CampaignID]],'advert datasetplatforms'!A:B,2,FALSE)</f>
        <v>Instagram</v>
      </c>
      <c r="N328">
        <f>VLOOKUP(Table1[[#This Row],[CampaignID]],'advert datasetplatforms'!A:D,4,FALSE)</f>
        <v>70551</v>
      </c>
      <c r="O328" t="str">
        <f>VLOOKUP(Table1[[#This Row],[CampaignID]],'advert datasetperformance'!A:B,2,FALSE)</f>
        <v>2024-07</v>
      </c>
      <c r="P328">
        <f>VLOOKUP(Table1[[#This Row],[CampaignID]],'advert datasetperformance'!A:F,6,FALSE)</f>
        <v>14210</v>
      </c>
    </row>
    <row r="329" spans="1:16" x14ac:dyDescent="0.25">
      <c r="A329" t="s">
        <v>894</v>
      </c>
      <c r="B329" t="s">
        <v>895</v>
      </c>
      <c r="C329" t="s">
        <v>896</v>
      </c>
      <c r="D329" s="1">
        <v>44923</v>
      </c>
      <c r="E329" s="1">
        <v>45551</v>
      </c>
      <c r="F329">
        <v>8385</v>
      </c>
      <c r="G329">
        <v>99614</v>
      </c>
      <c r="H329">
        <v>4725</v>
      </c>
      <c r="I329">
        <v>438</v>
      </c>
      <c r="J329">
        <v>22631</v>
      </c>
      <c r="K329" t="str">
        <f>VLOOKUP(Table1[[#This Row],[CustomerID]],'advert datasetcustomers'!A:B,2,FALSE)</f>
        <v>David Cohen</v>
      </c>
      <c r="L329" t="str">
        <f>VLOOKUP(Table1[[#This Row],[CustomerID]],'advert datasetcustomers'!A:E,5,FALSE)</f>
        <v>Kevinberg, MO</v>
      </c>
      <c r="M329" t="str">
        <f>VLOOKUP(Table1[[#This Row],[CampaignID]],'advert datasetplatforms'!A:B,2,FALSE)</f>
        <v>Google Ads</v>
      </c>
      <c r="N329">
        <f>VLOOKUP(Table1[[#This Row],[CampaignID]],'advert datasetplatforms'!A:D,4,FALSE)</f>
        <v>77156</v>
      </c>
      <c r="O329" t="str">
        <f>VLOOKUP(Table1[[#This Row],[CampaignID]],'advert datasetperformance'!A:B,2,FALSE)</f>
        <v>2024-08</v>
      </c>
      <c r="P329">
        <f>VLOOKUP(Table1[[#This Row],[CampaignID]],'advert datasetperformance'!A:F,6,FALSE)</f>
        <v>7927</v>
      </c>
    </row>
    <row r="330" spans="1:16" x14ac:dyDescent="0.25">
      <c r="A330" t="s">
        <v>897</v>
      </c>
      <c r="B330" t="s">
        <v>898</v>
      </c>
      <c r="C330" t="s">
        <v>899</v>
      </c>
      <c r="D330" s="1">
        <v>45302</v>
      </c>
      <c r="E330" s="1">
        <v>44940</v>
      </c>
      <c r="F330">
        <v>3942</v>
      </c>
      <c r="G330">
        <v>153429</v>
      </c>
      <c r="H330">
        <v>4824</v>
      </c>
      <c r="I330">
        <v>621</v>
      </c>
      <c r="J330">
        <v>12337</v>
      </c>
      <c r="K330" t="str">
        <f>VLOOKUP(Table1[[#This Row],[CustomerID]],'advert datasetcustomers'!A:B,2,FALSE)</f>
        <v>Marcus Wilson</v>
      </c>
      <c r="L330" t="str">
        <f>VLOOKUP(Table1[[#This Row],[CustomerID]],'advert datasetcustomers'!A:E,5,FALSE)</f>
        <v>Brettmouth, SD</v>
      </c>
      <c r="M330" t="str">
        <f>VLOOKUP(Table1[[#This Row],[CampaignID]],'advert datasetplatforms'!A:B,2,FALSE)</f>
        <v>Twitter</v>
      </c>
      <c r="N330">
        <f>VLOOKUP(Table1[[#This Row],[CampaignID]],'advert datasetplatforms'!A:D,4,FALSE)</f>
        <v>87917</v>
      </c>
      <c r="O330" t="str">
        <f>VLOOKUP(Table1[[#This Row],[CampaignID]],'advert datasetperformance'!A:B,2,FALSE)</f>
        <v>2024-01</v>
      </c>
      <c r="P330">
        <f>VLOOKUP(Table1[[#This Row],[CampaignID]],'advert datasetperformance'!A:F,6,FALSE)</f>
        <v>8659</v>
      </c>
    </row>
    <row r="331" spans="1:16" x14ac:dyDescent="0.25">
      <c r="A331" t="s">
        <v>900</v>
      </c>
      <c r="B331" t="s">
        <v>854</v>
      </c>
      <c r="C331" t="s">
        <v>901</v>
      </c>
      <c r="D331" s="1">
        <v>45568</v>
      </c>
      <c r="E331" s="1">
        <v>44887</v>
      </c>
      <c r="F331">
        <v>6414</v>
      </c>
      <c r="G331">
        <v>46905</v>
      </c>
      <c r="H331">
        <v>5214</v>
      </c>
      <c r="I331">
        <v>852</v>
      </c>
      <c r="J331">
        <v>15821</v>
      </c>
      <c r="K331" t="str">
        <f>VLOOKUP(Table1[[#This Row],[CustomerID]],'advert datasetcustomers'!A:B,2,FALSE)</f>
        <v>Stephanie Sanchez</v>
      </c>
      <c r="L331" t="str">
        <f>VLOOKUP(Table1[[#This Row],[CustomerID]],'advert datasetcustomers'!A:E,5,FALSE)</f>
        <v>East Stevenberg, HI</v>
      </c>
      <c r="M331" t="str">
        <f>VLOOKUP(Table1[[#This Row],[CampaignID]],'advert datasetplatforms'!A:B,2,FALSE)</f>
        <v>Google Ads</v>
      </c>
      <c r="N331">
        <f>VLOOKUP(Table1[[#This Row],[CampaignID]],'advert datasetplatforms'!A:D,4,FALSE)</f>
        <v>71705</v>
      </c>
      <c r="O331" t="str">
        <f>VLOOKUP(Table1[[#This Row],[CampaignID]],'advert datasetperformance'!A:B,2,FALSE)</f>
        <v>2024-05</v>
      </c>
      <c r="P331">
        <f>VLOOKUP(Table1[[#This Row],[CampaignID]],'advert datasetperformance'!A:F,6,FALSE)</f>
        <v>16975</v>
      </c>
    </row>
    <row r="332" spans="1:16" x14ac:dyDescent="0.25">
      <c r="A332" t="s">
        <v>902</v>
      </c>
      <c r="B332" t="s">
        <v>903</v>
      </c>
      <c r="C332" t="s">
        <v>904</v>
      </c>
      <c r="D332" s="1">
        <v>45032</v>
      </c>
      <c r="E332" s="1">
        <v>44924</v>
      </c>
      <c r="F332">
        <v>6120</v>
      </c>
      <c r="G332">
        <v>95027</v>
      </c>
      <c r="H332">
        <v>4061</v>
      </c>
      <c r="I332">
        <v>500</v>
      </c>
      <c r="J332">
        <v>16592</v>
      </c>
      <c r="K332" t="str">
        <f>VLOOKUP(Table1[[#This Row],[CustomerID]],'advert datasetcustomers'!A:B,2,FALSE)</f>
        <v>Laurie Stephens</v>
      </c>
      <c r="L332" t="str">
        <f>VLOOKUP(Table1[[#This Row],[CustomerID]],'advert datasetcustomers'!A:E,5,FALSE)</f>
        <v>South Jennifermouth, HI</v>
      </c>
      <c r="M332" t="str">
        <f>VLOOKUP(Table1[[#This Row],[CampaignID]],'advert datasetplatforms'!A:B,2,FALSE)</f>
        <v>Twitter</v>
      </c>
      <c r="N332">
        <f>VLOOKUP(Table1[[#This Row],[CampaignID]],'advert datasetplatforms'!A:D,4,FALSE)</f>
        <v>85060</v>
      </c>
      <c r="O332" t="str">
        <f>VLOOKUP(Table1[[#This Row],[CampaignID]],'advert datasetperformance'!A:B,2,FALSE)</f>
        <v>2024-01</v>
      </c>
      <c r="P332">
        <f>VLOOKUP(Table1[[#This Row],[CampaignID]],'advert datasetperformance'!A:F,6,FALSE)</f>
        <v>6829</v>
      </c>
    </row>
    <row r="333" spans="1:16" x14ac:dyDescent="0.25">
      <c r="A333" t="s">
        <v>905</v>
      </c>
      <c r="B333" t="s">
        <v>906</v>
      </c>
      <c r="C333" t="s">
        <v>907</v>
      </c>
      <c r="D333" s="1">
        <v>44998</v>
      </c>
      <c r="E333" s="1">
        <v>45574</v>
      </c>
      <c r="F333">
        <v>3216</v>
      </c>
      <c r="G333">
        <v>91112</v>
      </c>
      <c r="H333">
        <v>3270</v>
      </c>
      <c r="I333">
        <v>519</v>
      </c>
      <c r="J333">
        <v>19557</v>
      </c>
      <c r="K333" t="str">
        <f>VLOOKUP(Table1[[#This Row],[CustomerID]],'advert datasetcustomers'!A:B,2,FALSE)</f>
        <v>Jessica Alvarez</v>
      </c>
      <c r="L333" t="str">
        <f>VLOOKUP(Table1[[#This Row],[CustomerID]],'advert datasetcustomers'!A:E,5,FALSE)</f>
        <v>Tammymouth, GA</v>
      </c>
      <c r="M333" t="str">
        <f>VLOOKUP(Table1[[#This Row],[CampaignID]],'advert datasetplatforms'!A:B,2,FALSE)</f>
        <v>Facebook</v>
      </c>
      <c r="N333">
        <f>VLOOKUP(Table1[[#This Row],[CampaignID]],'advert datasetplatforms'!A:D,4,FALSE)</f>
        <v>104447</v>
      </c>
      <c r="O333" t="str">
        <f>VLOOKUP(Table1[[#This Row],[CampaignID]],'advert datasetperformance'!A:B,2,FALSE)</f>
        <v>2024-06</v>
      </c>
      <c r="P333">
        <f>VLOOKUP(Table1[[#This Row],[CampaignID]],'advert datasetperformance'!A:F,6,FALSE)</f>
        <v>8453</v>
      </c>
    </row>
    <row r="334" spans="1:16" x14ac:dyDescent="0.25">
      <c r="A334" t="s">
        <v>908</v>
      </c>
      <c r="B334" t="s">
        <v>909</v>
      </c>
      <c r="C334" t="s">
        <v>910</v>
      </c>
      <c r="D334" s="1">
        <v>45111</v>
      </c>
      <c r="E334" s="1">
        <v>45041</v>
      </c>
      <c r="F334">
        <v>6159</v>
      </c>
      <c r="G334">
        <v>111953</v>
      </c>
      <c r="H334">
        <v>3944</v>
      </c>
      <c r="I334">
        <v>572</v>
      </c>
      <c r="J334">
        <v>19529</v>
      </c>
      <c r="K334" t="str">
        <f>VLOOKUP(Table1[[#This Row],[CustomerID]],'advert datasetcustomers'!A:B,2,FALSE)</f>
        <v>Christine Bernard</v>
      </c>
      <c r="L334" t="str">
        <f>VLOOKUP(Table1[[#This Row],[CustomerID]],'advert datasetcustomers'!A:E,5,FALSE)</f>
        <v>Port Denise, WA</v>
      </c>
      <c r="M334" t="str">
        <f>VLOOKUP(Table1[[#This Row],[CampaignID]],'advert datasetplatforms'!A:B,2,FALSE)</f>
        <v>Twitter</v>
      </c>
      <c r="N334">
        <f>VLOOKUP(Table1[[#This Row],[CampaignID]],'advert datasetplatforms'!A:D,4,FALSE)</f>
        <v>99594</v>
      </c>
      <c r="O334" t="str">
        <f>VLOOKUP(Table1[[#This Row],[CampaignID]],'advert datasetperformance'!A:B,2,FALSE)</f>
        <v>2024-09</v>
      </c>
      <c r="P334">
        <f>VLOOKUP(Table1[[#This Row],[CampaignID]],'advert datasetperformance'!A:F,6,FALSE)</f>
        <v>7911</v>
      </c>
    </row>
    <row r="335" spans="1:16" x14ac:dyDescent="0.25">
      <c r="A335" t="s">
        <v>911</v>
      </c>
      <c r="B335" t="s">
        <v>558</v>
      </c>
      <c r="C335" t="s">
        <v>912</v>
      </c>
      <c r="D335" s="1">
        <v>45089</v>
      </c>
      <c r="E335" s="1">
        <v>45066</v>
      </c>
      <c r="F335">
        <v>3224</v>
      </c>
      <c r="G335">
        <v>91646</v>
      </c>
      <c r="H335">
        <v>5852</v>
      </c>
      <c r="I335">
        <v>470</v>
      </c>
      <c r="J335">
        <v>21121</v>
      </c>
      <c r="K335" t="str">
        <f>VLOOKUP(Table1[[#This Row],[CustomerID]],'advert datasetcustomers'!A:B,2,FALSE)</f>
        <v>Sarah Roberts</v>
      </c>
      <c r="L335" t="str">
        <f>VLOOKUP(Table1[[#This Row],[CustomerID]],'advert datasetcustomers'!A:E,5,FALSE)</f>
        <v>Iantown, MD</v>
      </c>
      <c r="M335" t="str">
        <f>VLOOKUP(Table1[[#This Row],[CampaignID]],'advert datasetplatforms'!A:B,2,FALSE)</f>
        <v>LinkedIn</v>
      </c>
      <c r="N335">
        <f>VLOOKUP(Table1[[#This Row],[CampaignID]],'advert datasetplatforms'!A:D,4,FALSE)</f>
        <v>64874</v>
      </c>
      <c r="O335" t="str">
        <f>VLOOKUP(Table1[[#This Row],[CampaignID]],'advert datasetperformance'!A:B,2,FALSE)</f>
        <v>2024-03</v>
      </c>
      <c r="P335">
        <f>VLOOKUP(Table1[[#This Row],[CampaignID]],'advert datasetperformance'!A:F,6,FALSE)</f>
        <v>14308</v>
      </c>
    </row>
    <row r="336" spans="1:16" x14ac:dyDescent="0.25">
      <c r="A336" t="s">
        <v>913</v>
      </c>
      <c r="B336" t="s">
        <v>914</v>
      </c>
      <c r="C336" t="s">
        <v>915</v>
      </c>
      <c r="D336" s="1">
        <v>45251</v>
      </c>
      <c r="E336" s="1">
        <v>44962</v>
      </c>
      <c r="F336">
        <v>1011</v>
      </c>
      <c r="G336">
        <v>77027</v>
      </c>
      <c r="H336">
        <v>5433</v>
      </c>
      <c r="I336">
        <v>706</v>
      </c>
      <c r="J336">
        <v>11042</v>
      </c>
      <c r="K336" t="str">
        <f>VLOOKUP(Table1[[#This Row],[CustomerID]],'advert datasetcustomers'!A:B,2,FALSE)</f>
        <v>Amanda Ellison</v>
      </c>
      <c r="L336" t="str">
        <f>VLOOKUP(Table1[[#This Row],[CustomerID]],'advert datasetcustomers'!A:E,5,FALSE)</f>
        <v>Lake Marthaport, MP</v>
      </c>
      <c r="M336" t="str">
        <f>VLOOKUP(Table1[[#This Row],[CampaignID]],'advert datasetplatforms'!A:B,2,FALSE)</f>
        <v>LinkedIn</v>
      </c>
      <c r="N336">
        <f>VLOOKUP(Table1[[#This Row],[CampaignID]],'advert datasetplatforms'!A:D,4,FALSE)</f>
        <v>72939</v>
      </c>
      <c r="O336" t="str">
        <f>VLOOKUP(Table1[[#This Row],[CampaignID]],'advert datasetperformance'!A:B,2,FALSE)</f>
        <v>2024-07</v>
      </c>
      <c r="P336">
        <f>VLOOKUP(Table1[[#This Row],[CampaignID]],'advert datasetperformance'!A:F,6,FALSE)</f>
        <v>17103</v>
      </c>
    </row>
    <row r="337" spans="1:16" x14ac:dyDescent="0.25">
      <c r="A337" t="s">
        <v>916</v>
      </c>
      <c r="B337" t="s">
        <v>616</v>
      </c>
      <c r="C337" t="s">
        <v>917</v>
      </c>
      <c r="D337" s="1">
        <v>45514</v>
      </c>
      <c r="E337" s="1">
        <v>45101</v>
      </c>
      <c r="F337">
        <v>5909</v>
      </c>
      <c r="G337">
        <v>117643</v>
      </c>
      <c r="H337">
        <v>5263</v>
      </c>
      <c r="I337">
        <v>643</v>
      </c>
      <c r="J337">
        <v>12143</v>
      </c>
      <c r="K337" t="str">
        <f>VLOOKUP(Table1[[#This Row],[CustomerID]],'advert datasetcustomers'!A:B,2,FALSE)</f>
        <v>Ryan Allen</v>
      </c>
      <c r="L337" t="str">
        <f>VLOOKUP(Table1[[#This Row],[CustomerID]],'advert datasetcustomers'!A:E,5,FALSE)</f>
        <v>South Pamelaberg, WY</v>
      </c>
      <c r="M337" t="str">
        <f>VLOOKUP(Table1[[#This Row],[CampaignID]],'advert datasetplatforms'!A:B,2,FALSE)</f>
        <v>Google Ads</v>
      </c>
      <c r="N337">
        <f>VLOOKUP(Table1[[#This Row],[CampaignID]],'advert datasetplatforms'!A:D,4,FALSE)</f>
        <v>74027</v>
      </c>
      <c r="O337" t="str">
        <f>VLOOKUP(Table1[[#This Row],[CampaignID]],'advert datasetperformance'!A:B,2,FALSE)</f>
        <v>2024-02</v>
      </c>
      <c r="P337">
        <f>VLOOKUP(Table1[[#This Row],[CampaignID]],'advert datasetperformance'!A:F,6,FALSE)</f>
        <v>8422</v>
      </c>
    </row>
    <row r="338" spans="1:16" x14ac:dyDescent="0.25">
      <c r="A338" t="s">
        <v>918</v>
      </c>
      <c r="B338" t="s">
        <v>300</v>
      </c>
      <c r="C338" t="s">
        <v>919</v>
      </c>
      <c r="D338" s="1">
        <v>45574</v>
      </c>
      <c r="E338" s="1">
        <v>45347</v>
      </c>
      <c r="F338">
        <v>2366</v>
      </c>
      <c r="G338">
        <v>99194</v>
      </c>
      <c r="H338">
        <v>5870</v>
      </c>
      <c r="I338">
        <v>450</v>
      </c>
      <c r="J338">
        <v>13834</v>
      </c>
      <c r="K338" t="str">
        <f>VLOOKUP(Table1[[#This Row],[CustomerID]],'advert datasetcustomers'!A:B,2,FALSE)</f>
        <v>Deborah Beasley</v>
      </c>
      <c r="L338" t="str">
        <f>VLOOKUP(Table1[[#This Row],[CustomerID]],'advert datasetcustomers'!A:E,5,FALSE)</f>
        <v>Audreyfurt, WA</v>
      </c>
      <c r="M338" t="str">
        <f>VLOOKUP(Table1[[#This Row],[CampaignID]],'advert datasetplatforms'!A:B,2,FALSE)</f>
        <v>Facebook</v>
      </c>
      <c r="N338">
        <f>VLOOKUP(Table1[[#This Row],[CampaignID]],'advert datasetplatforms'!A:D,4,FALSE)</f>
        <v>92025</v>
      </c>
      <c r="O338" t="str">
        <f>VLOOKUP(Table1[[#This Row],[CampaignID]],'advert datasetperformance'!A:B,2,FALSE)</f>
        <v>2024-04</v>
      </c>
      <c r="P338">
        <f>VLOOKUP(Table1[[#This Row],[CampaignID]],'advert datasetperformance'!A:F,6,FALSE)</f>
        <v>12550</v>
      </c>
    </row>
    <row r="339" spans="1:16" x14ac:dyDescent="0.25">
      <c r="A339" t="s">
        <v>920</v>
      </c>
      <c r="B339" t="s">
        <v>921</v>
      </c>
      <c r="C339" t="s">
        <v>922</v>
      </c>
      <c r="D339" s="1">
        <v>45313</v>
      </c>
      <c r="E339" s="1">
        <v>44891</v>
      </c>
      <c r="F339">
        <v>5676</v>
      </c>
      <c r="G339">
        <v>137475</v>
      </c>
      <c r="H339">
        <v>4230</v>
      </c>
      <c r="I339">
        <v>211</v>
      </c>
      <c r="J339">
        <v>18767</v>
      </c>
      <c r="K339" t="str">
        <f>VLOOKUP(Table1[[#This Row],[CustomerID]],'advert datasetcustomers'!A:B,2,FALSE)</f>
        <v>Jason Hill</v>
      </c>
      <c r="L339" t="str">
        <f>VLOOKUP(Table1[[#This Row],[CustomerID]],'advert datasetcustomers'!A:E,5,FALSE)</f>
        <v>Shawville, OK</v>
      </c>
      <c r="M339" t="str">
        <f>VLOOKUP(Table1[[#This Row],[CampaignID]],'advert datasetplatforms'!A:B,2,FALSE)</f>
        <v>Instagram</v>
      </c>
      <c r="N339">
        <f>VLOOKUP(Table1[[#This Row],[CampaignID]],'advert datasetplatforms'!A:D,4,FALSE)</f>
        <v>71722</v>
      </c>
      <c r="O339" t="str">
        <f>VLOOKUP(Table1[[#This Row],[CampaignID]],'advert datasetperformance'!A:B,2,FALSE)</f>
        <v>2024-04</v>
      </c>
      <c r="P339">
        <f>VLOOKUP(Table1[[#This Row],[CampaignID]],'advert datasetperformance'!A:F,6,FALSE)</f>
        <v>6655</v>
      </c>
    </row>
    <row r="340" spans="1:16" x14ac:dyDescent="0.25">
      <c r="A340" t="s">
        <v>923</v>
      </c>
      <c r="B340" t="s">
        <v>924</v>
      </c>
      <c r="C340" t="s">
        <v>925</v>
      </c>
      <c r="D340" s="1">
        <v>45473</v>
      </c>
      <c r="E340" s="1">
        <v>45035</v>
      </c>
      <c r="F340">
        <v>3973</v>
      </c>
      <c r="G340">
        <v>117907</v>
      </c>
      <c r="H340">
        <v>5022</v>
      </c>
      <c r="I340">
        <v>495</v>
      </c>
      <c r="J340">
        <v>8355</v>
      </c>
      <c r="K340" t="str">
        <f>VLOOKUP(Table1[[#This Row],[CustomerID]],'advert datasetcustomers'!A:B,2,FALSE)</f>
        <v>Howard Thomas</v>
      </c>
      <c r="L340" t="str">
        <f>VLOOKUP(Table1[[#This Row],[CustomerID]],'advert datasetcustomers'!A:E,5,FALSE)</f>
        <v>Alejandroberg, VI</v>
      </c>
      <c r="M340" t="str">
        <f>VLOOKUP(Table1[[#This Row],[CampaignID]],'advert datasetplatforms'!A:B,2,FALSE)</f>
        <v>LinkedIn</v>
      </c>
      <c r="N340">
        <f>VLOOKUP(Table1[[#This Row],[CampaignID]],'advert datasetplatforms'!A:D,4,FALSE)</f>
        <v>87361</v>
      </c>
      <c r="O340" t="str">
        <f>VLOOKUP(Table1[[#This Row],[CampaignID]],'advert datasetperformance'!A:B,2,FALSE)</f>
        <v>2024-09</v>
      </c>
      <c r="P340">
        <f>VLOOKUP(Table1[[#This Row],[CampaignID]],'advert datasetperformance'!A:F,6,FALSE)</f>
        <v>12053</v>
      </c>
    </row>
    <row r="341" spans="1:16" x14ac:dyDescent="0.25">
      <c r="A341" t="s">
        <v>926</v>
      </c>
      <c r="B341" t="s">
        <v>287</v>
      </c>
      <c r="C341" t="s">
        <v>927</v>
      </c>
      <c r="D341" s="1">
        <v>45209</v>
      </c>
      <c r="E341" s="1">
        <v>44928</v>
      </c>
      <c r="F341">
        <v>7489</v>
      </c>
      <c r="G341">
        <v>124160</v>
      </c>
      <c r="H341">
        <v>6367</v>
      </c>
      <c r="I341">
        <v>681</v>
      </c>
      <c r="J341">
        <v>16122</v>
      </c>
      <c r="K341" t="str">
        <f>VLOOKUP(Table1[[#This Row],[CustomerID]],'advert datasetcustomers'!A:B,2,FALSE)</f>
        <v>Kristy Le</v>
      </c>
      <c r="L341" t="str">
        <f>VLOOKUP(Table1[[#This Row],[CustomerID]],'advert datasetcustomers'!A:E,5,FALSE)</f>
        <v>Wongfurt, WV</v>
      </c>
      <c r="M341" t="str">
        <f>VLOOKUP(Table1[[#This Row],[CampaignID]],'advert datasetplatforms'!A:B,2,FALSE)</f>
        <v>Twitter</v>
      </c>
      <c r="N341">
        <f>VLOOKUP(Table1[[#This Row],[CampaignID]],'advert datasetplatforms'!A:D,4,FALSE)</f>
        <v>41545</v>
      </c>
      <c r="O341" t="str">
        <f>VLOOKUP(Table1[[#This Row],[CampaignID]],'advert datasetperformance'!A:B,2,FALSE)</f>
        <v>2024-07</v>
      </c>
      <c r="P341">
        <f>VLOOKUP(Table1[[#This Row],[CampaignID]],'advert datasetperformance'!A:F,6,FALSE)</f>
        <v>5813</v>
      </c>
    </row>
    <row r="342" spans="1:16" x14ac:dyDescent="0.25">
      <c r="A342" t="s">
        <v>928</v>
      </c>
      <c r="B342" t="s">
        <v>929</v>
      </c>
      <c r="C342" t="s">
        <v>930</v>
      </c>
      <c r="D342" s="1">
        <v>45080</v>
      </c>
      <c r="E342" s="1">
        <v>45017</v>
      </c>
      <c r="F342">
        <v>6602</v>
      </c>
      <c r="G342">
        <v>136752</v>
      </c>
      <c r="H342">
        <v>4838</v>
      </c>
      <c r="I342">
        <v>575</v>
      </c>
      <c r="J342">
        <v>22325</v>
      </c>
      <c r="K342" t="str">
        <f>VLOOKUP(Table1[[#This Row],[CustomerID]],'advert datasetcustomers'!A:B,2,FALSE)</f>
        <v>James Fox</v>
      </c>
      <c r="L342" t="str">
        <f>VLOOKUP(Table1[[#This Row],[CustomerID]],'advert datasetcustomers'!A:E,5,FALSE)</f>
        <v>North Cassandra, UT</v>
      </c>
      <c r="M342" t="str">
        <f>VLOOKUP(Table1[[#This Row],[CampaignID]],'advert datasetplatforms'!A:B,2,FALSE)</f>
        <v>Facebook</v>
      </c>
      <c r="N342">
        <f>VLOOKUP(Table1[[#This Row],[CampaignID]],'advert datasetplatforms'!A:D,4,FALSE)</f>
        <v>102077</v>
      </c>
      <c r="O342" t="str">
        <f>VLOOKUP(Table1[[#This Row],[CampaignID]],'advert datasetperformance'!A:B,2,FALSE)</f>
        <v>2024-06</v>
      </c>
      <c r="P342">
        <f>VLOOKUP(Table1[[#This Row],[CampaignID]],'advert datasetperformance'!A:F,6,FALSE)</f>
        <v>6847</v>
      </c>
    </row>
    <row r="343" spans="1:16" x14ac:dyDescent="0.25">
      <c r="A343" t="s">
        <v>931</v>
      </c>
      <c r="B343" t="s">
        <v>932</v>
      </c>
      <c r="C343" t="s">
        <v>933</v>
      </c>
      <c r="D343" s="1">
        <v>44870</v>
      </c>
      <c r="E343" s="1">
        <v>45402</v>
      </c>
      <c r="F343">
        <v>4319</v>
      </c>
      <c r="G343">
        <v>50035</v>
      </c>
      <c r="H343">
        <v>8485</v>
      </c>
      <c r="I343">
        <v>808</v>
      </c>
      <c r="J343">
        <v>11688</v>
      </c>
      <c r="K343" t="str">
        <f>VLOOKUP(Table1[[#This Row],[CustomerID]],'advert datasetcustomers'!A:B,2,FALSE)</f>
        <v>Stephen Massey</v>
      </c>
      <c r="L343" t="str">
        <f>VLOOKUP(Table1[[#This Row],[CustomerID]],'advert datasetcustomers'!A:E,5,FALSE)</f>
        <v>Washingtonburgh, AR</v>
      </c>
      <c r="M343" t="str">
        <f>VLOOKUP(Table1[[#This Row],[CampaignID]],'advert datasetplatforms'!A:B,2,FALSE)</f>
        <v>Facebook</v>
      </c>
      <c r="N343">
        <f>VLOOKUP(Table1[[#This Row],[CampaignID]],'advert datasetplatforms'!A:D,4,FALSE)</f>
        <v>83512</v>
      </c>
      <c r="O343" t="str">
        <f>VLOOKUP(Table1[[#This Row],[CampaignID]],'advert datasetperformance'!A:B,2,FALSE)</f>
        <v>2024-04</v>
      </c>
      <c r="P343">
        <f>VLOOKUP(Table1[[#This Row],[CampaignID]],'advert datasetperformance'!A:F,6,FALSE)</f>
        <v>9961</v>
      </c>
    </row>
    <row r="344" spans="1:16" x14ac:dyDescent="0.25">
      <c r="A344" t="s">
        <v>934</v>
      </c>
      <c r="B344" t="s">
        <v>935</v>
      </c>
      <c r="C344" t="s">
        <v>936</v>
      </c>
      <c r="D344" s="1">
        <v>45222</v>
      </c>
      <c r="E344" s="1">
        <v>45535</v>
      </c>
      <c r="F344">
        <v>3968</v>
      </c>
      <c r="G344">
        <v>122375</v>
      </c>
      <c r="H344">
        <v>3226</v>
      </c>
      <c r="I344">
        <v>349</v>
      </c>
      <c r="J344">
        <v>7756</v>
      </c>
      <c r="K344" t="str">
        <f>VLOOKUP(Table1[[#This Row],[CustomerID]],'advert datasetcustomers'!A:B,2,FALSE)</f>
        <v>Philip Allen</v>
      </c>
      <c r="L344" t="str">
        <f>VLOOKUP(Table1[[#This Row],[CustomerID]],'advert datasetcustomers'!A:E,5,FALSE)</f>
        <v>West Jasonland, KY</v>
      </c>
      <c r="M344" t="str">
        <f>VLOOKUP(Table1[[#This Row],[CampaignID]],'advert datasetplatforms'!A:B,2,FALSE)</f>
        <v>Google Ads</v>
      </c>
      <c r="N344">
        <f>VLOOKUP(Table1[[#This Row],[CampaignID]],'advert datasetplatforms'!A:D,4,FALSE)</f>
        <v>48060</v>
      </c>
      <c r="O344" t="str">
        <f>VLOOKUP(Table1[[#This Row],[CampaignID]],'advert datasetperformance'!A:B,2,FALSE)</f>
        <v>2024-04</v>
      </c>
      <c r="P344">
        <f>VLOOKUP(Table1[[#This Row],[CampaignID]],'advert datasetperformance'!A:F,6,FALSE)</f>
        <v>13406</v>
      </c>
    </row>
    <row r="345" spans="1:16" x14ac:dyDescent="0.25">
      <c r="A345" t="s">
        <v>937</v>
      </c>
      <c r="B345" t="s">
        <v>938</v>
      </c>
      <c r="C345" t="s">
        <v>939</v>
      </c>
      <c r="D345" s="1">
        <v>45230</v>
      </c>
      <c r="E345" s="1">
        <v>45284</v>
      </c>
      <c r="F345">
        <v>3178</v>
      </c>
      <c r="G345">
        <v>105301</v>
      </c>
      <c r="H345">
        <v>7004</v>
      </c>
      <c r="I345">
        <v>313</v>
      </c>
      <c r="J345">
        <v>17185</v>
      </c>
      <c r="K345" t="str">
        <f>VLOOKUP(Table1[[#This Row],[CustomerID]],'advert datasetcustomers'!A:B,2,FALSE)</f>
        <v>Kim Fletcher</v>
      </c>
      <c r="L345" t="str">
        <f>VLOOKUP(Table1[[#This Row],[CustomerID]],'advert datasetcustomers'!A:E,5,FALSE)</f>
        <v>Port Jeffreyside, AK</v>
      </c>
      <c r="M345" t="str">
        <f>VLOOKUP(Table1[[#This Row],[CampaignID]],'advert datasetplatforms'!A:B,2,FALSE)</f>
        <v>Facebook</v>
      </c>
      <c r="N345">
        <f>VLOOKUP(Table1[[#This Row],[CampaignID]],'advert datasetplatforms'!A:D,4,FALSE)</f>
        <v>42797</v>
      </c>
      <c r="O345" t="str">
        <f>VLOOKUP(Table1[[#This Row],[CampaignID]],'advert datasetperformance'!A:B,2,FALSE)</f>
        <v>2024-09</v>
      </c>
      <c r="P345">
        <f>VLOOKUP(Table1[[#This Row],[CampaignID]],'advert datasetperformance'!A:F,6,FALSE)</f>
        <v>8502</v>
      </c>
    </row>
    <row r="346" spans="1:16" x14ac:dyDescent="0.25">
      <c r="A346" t="s">
        <v>940</v>
      </c>
      <c r="B346" t="s">
        <v>166</v>
      </c>
      <c r="C346" t="s">
        <v>941</v>
      </c>
      <c r="D346" s="1">
        <v>44937</v>
      </c>
      <c r="E346" s="1">
        <v>45301</v>
      </c>
      <c r="F346">
        <v>4338</v>
      </c>
      <c r="G346">
        <v>69115</v>
      </c>
      <c r="H346">
        <v>5867</v>
      </c>
      <c r="I346">
        <v>257</v>
      </c>
      <c r="J346">
        <v>12678</v>
      </c>
      <c r="K346" t="str">
        <f>VLOOKUP(Table1[[#This Row],[CustomerID]],'advert datasetcustomers'!A:B,2,FALSE)</f>
        <v>Gregory Leonard</v>
      </c>
      <c r="L346" t="str">
        <f>VLOOKUP(Table1[[#This Row],[CustomerID]],'advert datasetcustomers'!A:E,5,FALSE)</f>
        <v>East Amymouth, IN</v>
      </c>
      <c r="M346" t="str">
        <f>VLOOKUP(Table1[[#This Row],[CampaignID]],'advert datasetplatforms'!A:B,2,FALSE)</f>
        <v>Facebook</v>
      </c>
      <c r="N346">
        <f>VLOOKUP(Table1[[#This Row],[CampaignID]],'advert datasetplatforms'!A:D,4,FALSE)</f>
        <v>53104</v>
      </c>
      <c r="O346" t="str">
        <f>VLOOKUP(Table1[[#This Row],[CampaignID]],'advert datasetperformance'!A:B,2,FALSE)</f>
        <v>2024-03</v>
      </c>
      <c r="P346">
        <f>VLOOKUP(Table1[[#This Row],[CampaignID]],'advert datasetperformance'!A:F,6,FALSE)</f>
        <v>7974</v>
      </c>
    </row>
    <row r="347" spans="1:16" x14ac:dyDescent="0.25">
      <c r="A347" t="s">
        <v>942</v>
      </c>
      <c r="B347" t="s">
        <v>370</v>
      </c>
      <c r="C347" t="s">
        <v>943</v>
      </c>
      <c r="D347" s="1">
        <v>44994</v>
      </c>
      <c r="E347" s="1">
        <v>44897</v>
      </c>
      <c r="F347">
        <v>4579</v>
      </c>
      <c r="G347">
        <v>90858</v>
      </c>
      <c r="H347">
        <v>5431</v>
      </c>
      <c r="I347">
        <v>228</v>
      </c>
      <c r="J347">
        <v>17907</v>
      </c>
      <c r="K347" t="str">
        <f>VLOOKUP(Table1[[#This Row],[CustomerID]],'advert datasetcustomers'!A:B,2,FALSE)</f>
        <v>Ashley Cooper</v>
      </c>
      <c r="L347" t="str">
        <f>VLOOKUP(Table1[[#This Row],[CustomerID]],'advert datasetcustomers'!A:E,5,FALSE)</f>
        <v>Pamelahaven, OH</v>
      </c>
      <c r="M347" t="str">
        <f>VLOOKUP(Table1[[#This Row],[CampaignID]],'advert datasetplatforms'!A:B,2,FALSE)</f>
        <v>Twitter</v>
      </c>
      <c r="N347">
        <f>VLOOKUP(Table1[[#This Row],[CampaignID]],'advert datasetplatforms'!A:D,4,FALSE)</f>
        <v>59045</v>
      </c>
      <c r="O347" t="str">
        <f>VLOOKUP(Table1[[#This Row],[CampaignID]],'advert datasetperformance'!A:B,2,FALSE)</f>
        <v>2024-05</v>
      </c>
      <c r="P347">
        <f>VLOOKUP(Table1[[#This Row],[CampaignID]],'advert datasetperformance'!A:F,6,FALSE)</f>
        <v>9639</v>
      </c>
    </row>
    <row r="348" spans="1:16" x14ac:dyDescent="0.25">
      <c r="A348" t="s">
        <v>944</v>
      </c>
      <c r="B348" t="s">
        <v>803</v>
      </c>
      <c r="C348" t="s">
        <v>945</v>
      </c>
      <c r="D348" s="1">
        <v>45396</v>
      </c>
      <c r="E348" s="1">
        <v>45355</v>
      </c>
      <c r="F348">
        <v>4452</v>
      </c>
      <c r="G348">
        <v>74955</v>
      </c>
      <c r="H348">
        <v>5688</v>
      </c>
      <c r="I348">
        <v>161</v>
      </c>
      <c r="J348">
        <v>4909</v>
      </c>
      <c r="K348" t="str">
        <f>VLOOKUP(Table1[[#This Row],[CustomerID]],'advert datasetcustomers'!A:B,2,FALSE)</f>
        <v>Sherry Bell</v>
      </c>
      <c r="L348" t="str">
        <f>VLOOKUP(Table1[[#This Row],[CustomerID]],'advert datasetcustomers'!A:E,5,FALSE)</f>
        <v>Port Brianbury, IA</v>
      </c>
      <c r="M348" t="str">
        <f>VLOOKUP(Table1[[#This Row],[CampaignID]],'advert datasetplatforms'!A:B,2,FALSE)</f>
        <v>Facebook</v>
      </c>
      <c r="N348">
        <f>VLOOKUP(Table1[[#This Row],[CampaignID]],'advert datasetplatforms'!A:D,4,FALSE)</f>
        <v>70667</v>
      </c>
      <c r="O348" t="str">
        <f>VLOOKUP(Table1[[#This Row],[CampaignID]],'advert datasetperformance'!A:B,2,FALSE)</f>
        <v>2024-10</v>
      </c>
      <c r="P348">
        <f>VLOOKUP(Table1[[#This Row],[CampaignID]],'advert datasetperformance'!A:F,6,FALSE)</f>
        <v>8326</v>
      </c>
    </row>
    <row r="349" spans="1:16" x14ac:dyDescent="0.25">
      <c r="A349" t="s">
        <v>946</v>
      </c>
      <c r="B349" t="s">
        <v>62</v>
      </c>
      <c r="C349" t="s">
        <v>947</v>
      </c>
      <c r="D349" s="1">
        <v>45345</v>
      </c>
      <c r="E349" s="1">
        <v>44948</v>
      </c>
      <c r="F349">
        <v>5235</v>
      </c>
      <c r="G349">
        <v>83556</v>
      </c>
      <c r="H349">
        <v>4802</v>
      </c>
      <c r="I349">
        <v>723</v>
      </c>
      <c r="J349">
        <v>18400</v>
      </c>
      <c r="K349" t="str">
        <f>VLOOKUP(Table1[[#This Row],[CustomerID]],'advert datasetcustomers'!A:B,2,FALSE)</f>
        <v>Lisa Ramirez</v>
      </c>
      <c r="L349" t="str">
        <f>VLOOKUP(Table1[[#This Row],[CustomerID]],'advert datasetcustomers'!A:E,5,FALSE)</f>
        <v>Lake Cody, MH</v>
      </c>
      <c r="M349" t="str">
        <f>VLOOKUP(Table1[[#This Row],[CampaignID]],'advert datasetplatforms'!A:B,2,FALSE)</f>
        <v>Facebook</v>
      </c>
      <c r="N349">
        <f>VLOOKUP(Table1[[#This Row],[CampaignID]],'advert datasetplatforms'!A:D,4,FALSE)</f>
        <v>78376</v>
      </c>
      <c r="O349" t="str">
        <f>VLOOKUP(Table1[[#This Row],[CampaignID]],'advert datasetperformance'!A:B,2,FALSE)</f>
        <v>2024-05</v>
      </c>
      <c r="P349">
        <f>VLOOKUP(Table1[[#This Row],[CampaignID]],'advert datasetperformance'!A:F,6,FALSE)</f>
        <v>11374</v>
      </c>
    </row>
    <row r="350" spans="1:16" x14ac:dyDescent="0.25">
      <c r="A350" t="s">
        <v>948</v>
      </c>
      <c r="B350" t="s">
        <v>949</v>
      </c>
      <c r="C350" t="s">
        <v>950</v>
      </c>
      <c r="D350" s="1">
        <v>45250</v>
      </c>
      <c r="E350" s="1">
        <v>45558</v>
      </c>
      <c r="F350">
        <v>5867</v>
      </c>
      <c r="G350">
        <v>93173</v>
      </c>
      <c r="H350">
        <v>5007</v>
      </c>
      <c r="I350">
        <v>576</v>
      </c>
      <c r="J350">
        <v>24512</v>
      </c>
      <c r="K350" t="str">
        <f>VLOOKUP(Table1[[#This Row],[CustomerID]],'advert datasetcustomers'!A:B,2,FALSE)</f>
        <v>Andrew Ramos</v>
      </c>
      <c r="L350" t="str">
        <f>VLOOKUP(Table1[[#This Row],[CustomerID]],'advert datasetcustomers'!A:E,5,FALSE)</f>
        <v>Anitahaven, GU</v>
      </c>
      <c r="M350" t="str">
        <f>VLOOKUP(Table1[[#This Row],[CampaignID]],'advert datasetplatforms'!A:B,2,FALSE)</f>
        <v>Twitter</v>
      </c>
      <c r="N350">
        <f>VLOOKUP(Table1[[#This Row],[CampaignID]],'advert datasetplatforms'!A:D,4,FALSE)</f>
        <v>73761</v>
      </c>
      <c r="O350" t="str">
        <f>VLOOKUP(Table1[[#This Row],[CampaignID]],'advert datasetperformance'!A:B,2,FALSE)</f>
        <v>2024-02</v>
      </c>
      <c r="P350">
        <f>VLOOKUP(Table1[[#This Row],[CampaignID]],'advert datasetperformance'!A:F,6,FALSE)</f>
        <v>8673</v>
      </c>
    </row>
    <row r="351" spans="1:16" x14ac:dyDescent="0.25">
      <c r="A351" t="s">
        <v>951</v>
      </c>
      <c r="B351" t="s">
        <v>952</v>
      </c>
      <c r="C351" t="s">
        <v>953</v>
      </c>
      <c r="D351" s="1">
        <v>44973</v>
      </c>
      <c r="E351" s="1">
        <v>45564</v>
      </c>
      <c r="F351">
        <v>5524</v>
      </c>
      <c r="G351">
        <v>88240</v>
      </c>
      <c r="H351">
        <v>5796</v>
      </c>
      <c r="I351">
        <v>523</v>
      </c>
      <c r="J351">
        <v>17079</v>
      </c>
      <c r="K351" t="str">
        <f>VLOOKUP(Table1[[#This Row],[CustomerID]],'advert datasetcustomers'!A:B,2,FALSE)</f>
        <v>Kevin Burgess</v>
      </c>
      <c r="L351" t="str">
        <f>VLOOKUP(Table1[[#This Row],[CustomerID]],'advert datasetcustomers'!A:E,5,FALSE)</f>
        <v>Villarrealview, UT</v>
      </c>
      <c r="M351" t="str">
        <f>VLOOKUP(Table1[[#This Row],[CampaignID]],'advert datasetplatforms'!A:B,2,FALSE)</f>
        <v>Google Ads</v>
      </c>
      <c r="N351">
        <f>VLOOKUP(Table1[[#This Row],[CampaignID]],'advert datasetplatforms'!A:D,4,FALSE)</f>
        <v>79238</v>
      </c>
      <c r="O351" t="str">
        <f>VLOOKUP(Table1[[#This Row],[CampaignID]],'advert datasetperformance'!A:B,2,FALSE)</f>
        <v>2024-01</v>
      </c>
      <c r="P351">
        <f>VLOOKUP(Table1[[#This Row],[CampaignID]],'advert datasetperformance'!A:F,6,FALSE)</f>
        <v>13544</v>
      </c>
    </row>
    <row r="352" spans="1:16" x14ac:dyDescent="0.25">
      <c r="A352" t="s">
        <v>954</v>
      </c>
      <c r="B352" t="s">
        <v>68</v>
      </c>
      <c r="C352" t="s">
        <v>955</v>
      </c>
      <c r="D352" s="1">
        <v>45157</v>
      </c>
      <c r="E352" s="1">
        <v>45111</v>
      </c>
      <c r="F352">
        <v>3853</v>
      </c>
      <c r="G352">
        <v>152612</v>
      </c>
      <c r="H352">
        <v>3891</v>
      </c>
      <c r="I352">
        <v>456</v>
      </c>
      <c r="J352">
        <v>16904</v>
      </c>
      <c r="K352" t="str">
        <f>VLOOKUP(Table1[[#This Row],[CustomerID]],'advert datasetcustomers'!A:B,2,FALSE)</f>
        <v>Kathleen Underwood</v>
      </c>
      <c r="L352" t="str">
        <f>VLOOKUP(Table1[[#This Row],[CustomerID]],'advert datasetcustomers'!A:E,5,FALSE)</f>
        <v>Garciashire, DC</v>
      </c>
      <c r="M352" t="str">
        <f>VLOOKUP(Table1[[#This Row],[CampaignID]],'advert datasetplatforms'!A:B,2,FALSE)</f>
        <v>Google Ads</v>
      </c>
      <c r="N352">
        <f>VLOOKUP(Table1[[#This Row],[CampaignID]],'advert datasetplatforms'!A:D,4,FALSE)</f>
        <v>101405</v>
      </c>
      <c r="O352" t="str">
        <f>VLOOKUP(Table1[[#This Row],[CampaignID]],'advert datasetperformance'!A:B,2,FALSE)</f>
        <v>2024-06</v>
      </c>
      <c r="P352">
        <f>VLOOKUP(Table1[[#This Row],[CampaignID]],'advert datasetperformance'!A:F,6,FALSE)</f>
        <v>8267</v>
      </c>
    </row>
    <row r="353" spans="1:16" x14ac:dyDescent="0.25">
      <c r="A353" t="s">
        <v>956</v>
      </c>
      <c r="B353" t="s">
        <v>625</v>
      </c>
      <c r="C353" t="s">
        <v>957</v>
      </c>
      <c r="D353" s="1">
        <v>45452</v>
      </c>
      <c r="E353" s="1">
        <v>45301</v>
      </c>
      <c r="F353">
        <v>2843</v>
      </c>
      <c r="G353">
        <v>86353</v>
      </c>
      <c r="H353">
        <v>7475</v>
      </c>
      <c r="I353">
        <v>544</v>
      </c>
      <c r="J353">
        <v>13220</v>
      </c>
      <c r="K353" t="str">
        <f>VLOOKUP(Table1[[#This Row],[CustomerID]],'advert datasetcustomers'!A:B,2,FALSE)</f>
        <v>Kyle Bennett</v>
      </c>
      <c r="L353" t="str">
        <f>VLOOKUP(Table1[[#This Row],[CustomerID]],'advert datasetcustomers'!A:E,5,FALSE)</f>
        <v>Johnmouth, WI</v>
      </c>
      <c r="M353" t="str">
        <f>VLOOKUP(Table1[[#This Row],[CampaignID]],'advert datasetplatforms'!A:B,2,FALSE)</f>
        <v>Instagram</v>
      </c>
      <c r="N353">
        <f>VLOOKUP(Table1[[#This Row],[CampaignID]],'advert datasetplatforms'!A:D,4,FALSE)</f>
        <v>40370</v>
      </c>
      <c r="O353" t="str">
        <f>VLOOKUP(Table1[[#This Row],[CampaignID]],'advert datasetperformance'!A:B,2,FALSE)</f>
        <v>2024-03</v>
      </c>
      <c r="P353">
        <f>VLOOKUP(Table1[[#This Row],[CampaignID]],'advert datasetperformance'!A:F,6,FALSE)</f>
        <v>12394</v>
      </c>
    </row>
    <row r="354" spans="1:16" x14ac:dyDescent="0.25">
      <c r="A354" t="s">
        <v>958</v>
      </c>
      <c r="B354" t="s">
        <v>608</v>
      </c>
      <c r="C354" t="s">
        <v>959</v>
      </c>
      <c r="D354" s="1">
        <v>45324</v>
      </c>
      <c r="E354" s="1">
        <v>45225</v>
      </c>
      <c r="F354">
        <v>7046</v>
      </c>
      <c r="G354">
        <v>93927</v>
      </c>
      <c r="H354">
        <v>6329</v>
      </c>
      <c r="I354">
        <v>535</v>
      </c>
      <c r="J354">
        <v>16307</v>
      </c>
      <c r="K354" t="str">
        <f>VLOOKUP(Table1[[#This Row],[CustomerID]],'advert datasetcustomers'!A:B,2,FALSE)</f>
        <v>Jennifer Reid</v>
      </c>
      <c r="L354" t="str">
        <f>VLOOKUP(Table1[[#This Row],[CustomerID]],'advert datasetcustomers'!A:E,5,FALSE)</f>
        <v>Aprilside, FM</v>
      </c>
      <c r="M354" t="str">
        <f>VLOOKUP(Table1[[#This Row],[CampaignID]],'advert datasetplatforms'!A:B,2,FALSE)</f>
        <v>LinkedIn</v>
      </c>
      <c r="N354">
        <f>VLOOKUP(Table1[[#This Row],[CampaignID]],'advert datasetplatforms'!A:D,4,FALSE)</f>
        <v>100163</v>
      </c>
      <c r="O354" t="str">
        <f>VLOOKUP(Table1[[#This Row],[CampaignID]],'advert datasetperformance'!A:B,2,FALSE)</f>
        <v>2024-10</v>
      </c>
      <c r="P354">
        <f>VLOOKUP(Table1[[#This Row],[CampaignID]],'advert datasetperformance'!A:F,6,FALSE)</f>
        <v>14879</v>
      </c>
    </row>
    <row r="355" spans="1:16" x14ac:dyDescent="0.25">
      <c r="A355" t="s">
        <v>960</v>
      </c>
      <c r="B355" t="s">
        <v>724</v>
      </c>
      <c r="C355" t="s">
        <v>961</v>
      </c>
      <c r="D355" s="1">
        <v>45083</v>
      </c>
      <c r="E355" s="1">
        <v>44970</v>
      </c>
      <c r="F355">
        <v>3965</v>
      </c>
      <c r="G355">
        <v>76126</v>
      </c>
      <c r="H355">
        <v>6903</v>
      </c>
      <c r="I355">
        <v>372</v>
      </c>
      <c r="J355">
        <v>22089</v>
      </c>
      <c r="K355" t="str">
        <f>VLOOKUP(Table1[[#This Row],[CustomerID]],'advert datasetcustomers'!A:B,2,FALSE)</f>
        <v>Monica Armstrong</v>
      </c>
      <c r="L355" t="str">
        <f>VLOOKUP(Table1[[#This Row],[CustomerID]],'advert datasetcustomers'!A:E,5,FALSE)</f>
        <v>Lake Ricardo, OH</v>
      </c>
      <c r="M355" t="str">
        <f>VLOOKUP(Table1[[#This Row],[CampaignID]],'advert datasetplatforms'!A:B,2,FALSE)</f>
        <v>Twitter</v>
      </c>
      <c r="N355">
        <f>VLOOKUP(Table1[[#This Row],[CampaignID]],'advert datasetplatforms'!A:D,4,FALSE)</f>
        <v>67613</v>
      </c>
      <c r="O355" t="str">
        <f>VLOOKUP(Table1[[#This Row],[CampaignID]],'advert datasetperformance'!A:B,2,FALSE)</f>
        <v>2024-06</v>
      </c>
      <c r="P355">
        <f>VLOOKUP(Table1[[#This Row],[CampaignID]],'advert datasetperformance'!A:F,6,FALSE)</f>
        <v>10967</v>
      </c>
    </row>
    <row r="356" spans="1:16" x14ac:dyDescent="0.25">
      <c r="A356" t="s">
        <v>962</v>
      </c>
      <c r="B356" t="s">
        <v>963</v>
      </c>
      <c r="C356" t="s">
        <v>964</v>
      </c>
      <c r="D356" s="1">
        <v>45449</v>
      </c>
      <c r="E356" s="1">
        <v>45056</v>
      </c>
      <c r="F356">
        <v>4021</v>
      </c>
      <c r="G356">
        <v>122650</v>
      </c>
      <c r="H356">
        <v>7242</v>
      </c>
      <c r="I356">
        <v>606</v>
      </c>
      <c r="J356">
        <v>16859</v>
      </c>
      <c r="K356" t="str">
        <f>VLOOKUP(Table1[[#This Row],[CustomerID]],'advert datasetcustomers'!A:B,2,FALSE)</f>
        <v>Amber Scott</v>
      </c>
      <c r="L356" t="str">
        <f>VLOOKUP(Table1[[#This Row],[CustomerID]],'advert datasetcustomers'!A:E,5,FALSE)</f>
        <v>Reynoldsfort, CA</v>
      </c>
      <c r="M356" t="str">
        <f>VLOOKUP(Table1[[#This Row],[CampaignID]],'advert datasetplatforms'!A:B,2,FALSE)</f>
        <v>Google Ads</v>
      </c>
      <c r="N356">
        <f>VLOOKUP(Table1[[#This Row],[CampaignID]],'advert datasetplatforms'!A:D,4,FALSE)</f>
        <v>92297</v>
      </c>
      <c r="O356" t="str">
        <f>VLOOKUP(Table1[[#This Row],[CampaignID]],'advert datasetperformance'!A:B,2,FALSE)</f>
        <v>2024-09</v>
      </c>
      <c r="P356">
        <f>VLOOKUP(Table1[[#This Row],[CampaignID]],'advert datasetperformance'!A:F,6,FALSE)</f>
        <v>7249</v>
      </c>
    </row>
    <row r="357" spans="1:16" x14ac:dyDescent="0.25">
      <c r="A357" t="s">
        <v>965</v>
      </c>
      <c r="B357" t="s">
        <v>966</v>
      </c>
      <c r="C357" t="s">
        <v>967</v>
      </c>
      <c r="D357" s="1">
        <v>45221</v>
      </c>
      <c r="E357" s="1">
        <v>45301</v>
      </c>
      <c r="F357">
        <v>4218</v>
      </c>
      <c r="G357">
        <v>116449</v>
      </c>
      <c r="H357">
        <v>5105</v>
      </c>
      <c r="I357">
        <v>539</v>
      </c>
      <c r="J357">
        <v>19746</v>
      </c>
      <c r="K357" t="str">
        <f>VLOOKUP(Table1[[#This Row],[CustomerID]],'advert datasetcustomers'!A:B,2,FALSE)</f>
        <v>Caroline White</v>
      </c>
      <c r="L357" t="str">
        <f>VLOOKUP(Table1[[#This Row],[CustomerID]],'advert datasetcustomers'!A:E,5,FALSE)</f>
        <v>New Daniel, IN</v>
      </c>
      <c r="M357" t="str">
        <f>VLOOKUP(Table1[[#This Row],[CampaignID]],'advert datasetplatforms'!A:B,2,FALSE)</f>
        <v>Twitter</v>
      </c>
      <c r="N357">
        <f>VLOOKUP(Table1[[#This Row],[CampaignID]],'advert datasetplatforms'!A:D,4,FALSE)</f>
        <v>86423</v>
      </c>
      <c r="O357" t="str">
        <f>VLOOKUP(Table1[[#This Row],[CampaignID]],'advert datasetperformance'!A:B,2,FALSE)</f>
        <v>2024-02</v>
      </c>
      <c r="P357">
        <f>VLOOKUP(Table1[[#This Row],[CampaignID]],'advert datasetperformance'!A:F,6,FALSE)</f>
        <v>6681</v>
      </c>
    </row>
    <row r="358" spans="1:16" x14ac:dyDescent="0.25">
      <c r="A358" t="s">
        <v>968</v>
      </c>
      <c r="B358" t="s">
        <v>124</v>
      </c>
      <c r="C358" t="s">
        <v>969</v>
      </c>
      <c r="D358" s="1">
        <v>45582</v>
      </c>
      <c r="E358" s="1">
        <v>45067</v>
      </c>
      <c r="F358">
        <v>2235</v>
      </c>
      <c r="G358">
        <v>81879</v>
      </c>
      <c r="H358">
        <v>6366</v>
      </c>
      <c r="I358">
        <v>435</v>
      </c>
      <c r="J358">
        <v>15758</v>
      </c>
      <c r="K358" t="str">
        <f>VLOOKUP(Table1[[#This Row],[CustomerID]],'advert datasetcustomers'!A:B,2,FALSE)</f>
        <v>William Fisher</v>
      </c>
      <c r="L358" t="str">
        <f>VLOOKUP(Table1[[#This Row],[CustomerID]],'advert datasetcustomers'!A:E,5,FALSE)</f>
        <v>New Ruben, DE</v>
      </c>
      <c r="M358" t="str">
        <f>VLOOKUP(Table1[[#This Row],[CampaignID]],'advert datasetplatforms'!A:B,2,FALSE)</f>
        <v>Twitter</v>
      </c>
      <c r="N358">
        <f>VLOOKUP(Table1[[#This Row],[CampaignID]],'advert datasetplatforms'!A:D,4,FALSE)</f>
        <v>99823</v>
      </c>
      <c r="O358" t="str">
        <f>VLOOKUP(Table1[[#This Row],[CampaignID]],'advert datasetperformance'!A:B,2,FALSE)</f>
        <v>2024-04</v>
      </c>
      <c r="P358">
        <f>VLOOKUP(Table1[[#This Row],[CampaignID]],'advert datasetperformance'!A:F,6,FALSE)</f>
        <v>9494</v>
      </c>
    </row>
    <row r="359" spans="1:16" x14ac:dyDescent="0.25">
      <c r="A359" t="s">
        <v>970</v>
      </c>
      <c r="B359" t="s">
        <v>883</v>
      </c>
      <c r="C359" t="s">
        <v>971</v>
      </c>
      <c r="D359" s="1">
        <v>44942</v>
      </c>
      <c r="E359" s="1">
        <v>45496</v>
      </c>
      <c r="F359">
        <v>4283</v>
      </c>
      <c r="G359">
        <v>67773</v>
      </c>
      <c r="H359">
        <v>5141</v>
      </c>
      <c r="I359">
        <v>311</v>
      </c>
      <c r="J359">
        <v>16568</v>
      </c>
      <c r="K359" t="str">
        <f>VLOOKUP(Table1[[#This Row],[CustomerID]],'advert datasetcustomers'!A:B,2,FALSE)</f>
        <v>Robert Bennett</v>
      </c>
      <c r="L359" t="str">
        <f>VLOOKUP(Table1[[#This Row],[CustomerID]],'advert datasetcustomers'!A:E,5,FALSE)</f>
        <v>Fullermouth, AS</v>
      </c>
      <c r="M359" t="str">
        <f>VLOOKUP(Table1[[#This Row],[CampaignID]],'advert datasetplatforms'!A:B,2,FALSE)</f>
        <v>Google Ads</v>
      </c>
      <c r="N359">
        <f>VLOOKUP(Table1[[#This Row],[CampaignID]],'advert datasetplatforms'!A:D,4,FALSE)</f>
        <v>100017</v>
      </c>
      <c r="O359" t="str">
        <f>VLOOKUP(Table1[[#This Row],[CampaignID]],'advert datasetperformance'!A:B,2,FALSE)</f>
        <v>2024-08</v>
      </c>
      <c r="P359">
        <f>VLOOKUP(Table1[[#This Row],[CampaignID]],'advert datasetperformance'!A:F,6,FALSE)</f>
        <v>6215</v>
      </c>
    </row>
    <row r="360" spans="1:16" x14ac:dyDescent="0.25">
      <c r="A360" t="s">
        <v>972</v>
      </c>
      <c r="B360" t="s">
        <v>973</v>
      </c>
      <c r="C360" t="s">
        <v>974</v>
      </c>
      <c r="D360" s="1">
        <v>45431</v>
      </c>
      <c r="E360" s="1">
        <v>45265</v>
      </c>
      <c r="F360">
        <v>4280</v>
      </c>
      <c r="G360">
        <v>92980</v>
      </c>
      <c r="H360">
        <v>3425</v>
      </c>
      <c r="I360">
        <v>516</v>
      </c>
      <c r="J360">
        <v>15376</v>
      </c>
      <c r="K360" t="str">
        <f>VLOOKUP(Table1[[#This Row],[CustomerID]],'advert datasetcustomers'!A:B,2,FALSE)</f>
        <v>Jennifer Lopez</v>
      </c>
      <c r="L360" t="str">
        <f>VLOOKUP(Table1[[#This Row],[CustomerID]],'advert datasetcustomers'!A:E,5,FALSE)</f>
        <v>New Michael, KY</v>
      </c>
      <c r="M360" t="str">
        <f>VLOOKUP(Table1[[#This Row],[CampaignID]],'advert datasetplatforms'!A:B,2,FALSE)</f>
        <v>LinkedIn</v>
      </c>
      <c r="N360">
        <f>VLOOKUP(Table1[[#This Row],[CampaignID]],'advert datasetplatforms'!A:D,4,FALSE)</f>
        <v>114540</v>
      </c>
      <c r="O360" t="str">
        <f>VLOOKUP(Table1[[#This Row],[CampaignID]],'advert datasetperformance'!A:B,2,FALSE)</f>
        <v>2024-10</v>
      </c>
      <c r="P360">
        <f>VLOOKUP(Table1[[#This Row],[CampaignID]],'advert datasetperformance'!A:F,6,FALSE)</f>
        <v>7413</v>
      </c>
    </row>
    <row r="361" spans="1:16" x14ac:dyDescent="0.25">
      <c r="A361" t="s">
        <v>975</v>
      </c>
      <c r="B361" t="s">
        <v>976</v>
      </c>
      <c r="C361" t="s">
        <v>977</v>
      </c>
      <c r="D361" s="1">
        <v>45053</v>
      </c>
      <c r="E361" s="1">
        <v>45330</v>
      </c>
      <c r="F361">
        <v>5930</v>
      </c>
      <c r="G361">
        <v>78061</v>
      </c>
      <c r="H361">
        <v>6180</v>
      </c>
      <c r="I361">
        <v>380</v>
      </c>
      <c r="J361">
        <v>10537</v>
      </c>
      <c r="K361" t="str">
        <f>VLOOKUP(Table1[[#This Row],[CustomerID]],'advert datasetcustomers'!A:B,2,FALSE)</f>
        <v>Benjamin Rodriguez</v>
      </c>
      <c r="L361" t="str">
        <f>VLOOKUP(Table1[[#This Row],[CustomerID]],'advert datasetcustomers'!A:E,5,FALSE)</f>
        <v>North Raymouth, DC</v>
      </c>
      <c r="M361" t="str">
        <f>VLOOKUP(Table1[[#This Row],[CampaignID]],'advert datasetplatforms'!A:B,2,FALSE)</f>
        <v>LinkedIn</v>
      </c>
      <c r="N361">
        <f>VLOOKUP(Table1[[#This Row],[CampaignID]],'advert datasetplatforms'!A:D,4,FALSE)</f>
        <v>63259</v>
      </c>
      <c r="O361" t="str">
        <f>VLOOKUP(Table1[[#This Row],[CampaignID]],'advert datasetperformance'!A:B,2,FALSE)</f>
        <v>2024-03</v>
      </c>
      <c r="P361">
        <f>VLOOKUP(Table1[[#This Row],[CampaignID]],'advert datasetperformance'!A:F,6,FALSE)</f>
        <v>10063</v>
      </c>
    </row>
    <row r="362" spans="1:16" x14ac:dyDescent="0.25">
      <c r="A362" t="s">
        <v>978</v>
      </c>
      <c r="B362" t="s">
        <v>50</v>
      </c>
      <c r="C362" t="s">
        <v>979</v>
      </c>
      <c r="D362" s="1">
        <v>44999</v>
      </c>
      <c r="E362" s="1">
        <v>45167</v>
      </c>
      <c r="F362">
        <v>6047</v>
      </c>
      <c r="G362">
        <v>118094</v>
      </c>
      <c r="H362">
        <v>5328</v>
      </c>
      <c r="I362">
        <v>513</v>
      </c>
      <c r="J362">
        <v>7285</v>
      </c>
      <c r="K362" t="str">
        <f>VLOOKUP(Table1[[#This Row],[CustomerID]],'advert datasetcustomers'!A:B,2,FALSE)</f>
        <v>Patrick Reynolds</v>
      </c>
      <c r="L362" t="str">
        <f>VLOOKUP(Table1[[#This Row],[CustomerID]],'advert datasetcustomers'!A:E,5,FALSE)</f>
        <v>Brianberg, DC</v>
      </c>
      <c r="M362" t="str">
        <f>VLOOKUP(Table1[[#This Row],[CampaignID]],'advert datasetplatforms'!A:B,2,FALSE)</f>
        <v>Instagram</v>
      </c>
      <c r="N362">
        <f>VLOOKUP(Table1[[#This Row],[CampaignID]],'advert datasetplatforms'!A:D,4,FALSE)</f>
        <v>122067</v>
      </c>
      <c r="O362" t="str">
        <f>VLOOKUP(Table1[[#This Row],[CampaignID]],'advert datasetperformance'!A:B,2,FALSE)</f>
        <v>2024-05</v>
      </c>
      <c r="P362">
        <f>VLOOKUP(Table1[[#This Row],[CampaignID]],'advert datasetperformance'!A:F,6,FALSE)</f>
        <v>8571</v>
      </c>
    </row>
    <row r="363" spans="1:16" x14ac:dyDescent="0.25">
      <c r="A363" t="s">
        <v>980</v>
      </c>
      <c r="B363" t="s">
        <v>981</v>
      </c>
      <c r="C363" t="s">
        <v>982</v>
      </c>
      <c r="D363" s="1">
        <v>45197</v>
      </c>
      <c r="E363" s="1">
        <v>45343</v>
      </c>
      <c r="F363">
        <v>5005</v>
      </c>
      <c r="G363">
        <v>42727</v>
      </c>
      <c r="H363">
        <v>6222</v>
      </c>
      <c r="I363">
        <v>439</v>
      </c>
      <c r="J363">
        <v>16482</v>
      </c>
      <c r="K363" t="str">
        <f>VLOOKUP(Table1[[#This Row],[CustomerID]],'advert datasetcustomers'!A:B,2,FALSE)</f>
        <v>Jessica Silva</v>
      </c>
      <c r="L363" t="str">
        <f>VLOOKUP(Table1[[#This Row],[CustomerID]],'advert datasetcustomers'!A:E,5,FALSE)</f>
        <v>Lake Douglas, OH</v>
      </c>
      <c r="M363" t="str">
        <f>VLOOKUP(Table1[[#This Row],[CampaignID]],'advert datasetplatforms'!A:B,2,FALSE)</f>
        <v>LinkedIn</v>
      </c>
      <c r="N363">
        <f>VLOOKUP(Table1[[#This Row],[CampaignID]],'advert datasetplatforms'!A:D,4,FALSE)</f>
        <v>104880</v>
      </c>
      <c r="O363" t="str">
        <f>VLOOKUP(Table1[[#This Row],[CampaignID]],'advert datasetperformance'!A:B,2,FALSE)</f>
        <v>2024-02</v>
      </c>
      <c r="P363">
        <f>VLOOKUP(Table1[[#This Row],[CampaignID]],'advert datasetperformance'!A:F,6,FALSE)</f>
        <v>8057</v>
      </c>
    </row>
    <row r="364" spans="1:16" x14ac:dyDescent="0.25">
      <c r="A364" t="s">
        <v>983</v>
      </c>
      <c r="B364" t="s">
        <v>309</v>
      </c>
      <c r="C364" t="s">
        <v>984</v>
      </c>
      <c r="D364" s="1">
        <v>45206</v>
      </c>
      <c r="E364" s="1">
        <v>44978</v>
      </c>
      <c r="F364">
        <v>6397</v>
      </c>
      <c r="G364">
        <v>86065</v>
      </c>
      <c r="H364">
        <v>5094</v>
      </c>
      <c r="I364">
        <v>538</v>
      </c>
      <c r="J364">
        <v>12141</v>
      </c>
      <c r="K364" t="str">
        <f>VLOOKUP(Table1[[#This Row],[CustomerID]],'advert datasetcustomers'!A:B,2,FALSE)</f>
        <v>Gerald Norman</v>
      </c>
      <c r="L364" t="str">
        <f>VLOOKUP(Table1[[#This Row],[CustomerID]],'advert datasetcustomers'!A:E,5,FALSE)</f>
        <v>Lake Madisonfurt, WA</v>
      </c>
      <c r="M364" t="str">
        <f>VLOOKUP(Table1[[#This Row],[CampaignID]],'advert datasetplatforms'!A:B,2,FALSE)</f>
        <v>Twitter</v>
      </c>
      <c r="N364">
        <f>VLOOKUP(Table1[[#This Row],[CampaignID]],'advert datasetplatforms'!A:D,4,FALSE)</f>
        <v>75556</v>
      </c>
      <c r="O364" t="str">
        <f>VLOOKUP(Table1[[#This Row],[CampaignID]],'advert datasetperformance'!A:B,2,FALSE)</f>
        <v>2024-04</v>
      </c>
      <c r="P364">
        <f>VLOOKUP(Table1[[#This Row],[CampaignID]],'advert datasetperformance'!A:F,6,FALSE)</f>
        <v>5462</v>
      </c>
    </row>
    <row r="365" spans="1:16" x14ac:dyDescent="0.25">
      <c r="A365" t="s">
        <v>985</v>
      </c>
      <c r="B365" t="s">
        <v>240</v>
      </c>
      <c r="C365" t="s">
        <v>986</v>
      </c>
      <c r="D365" s="1">
        <v>45513</v>
      </c>
      <c r="E365" s="1">
        <v>45577</v>
      </c>
      <c r="F365">
        <v>5509</v>
      </c>
      <c r="G365">
        <v>154381</v>
      </c>
      <c r="H365">
        <v>5150</v>
      </c>
      <c r="I365">
        <v>385</v>
      </c>
      <c r="J365">
        <v>14793</v>
      </c>
      <c r="K365" t="str">
        <f>VLOOKUP(Table1[[#This Row],[CustomerID]],'advert datasetcustomers'!A:B,2,FALSE)</f>
        <v>Keith Gomez</v>
      </c>
      <c r="L365" t="str">
        <f>VLOOKUP(Table1[[#This Row],[CustomerID]],'advert datasetcustomers'!A:E,5,FALSE)</f>
        <v>Lake William, AL</v>
      </c>
      <c r="M365" t="str">
        <f>VLOOKUP(Table1[[#This Row],[CampaignID]],'advert datasetplatforms'!A:B,2,FALSE)</f>
        <v>Google Ads</v>
      </c>
      <c r="N365">
        <f>VLOOKUP(Table1[[#This Row],[CampaignID]],'advert datasetplatforms'!A:D,4,FALSE)</f>
        <v>77856</v>
      </c>
      <c r="O365" t="str">
        <f>VLOOKUP(Table1[[#This Row],[CampaignID]],'advert datasetperformance'!A:B,2,FALSE)</f>
        <v>2024-04</v>
      </c>
      <c r="P365">
        <f>VLOOKUP(Table1[[#This Row],[CampaignID]],'advert datasetperformance'!A:F,6,FALSE)</f>
        <v>7883</v>
      </c>
    </row>
    <row r="366" spans="1:16" x14ac:dyDescent="0.25">
      <c r="A366" t="s">
        <v>987</v>
      </c>
      <c r="B366" t="s">
        <v>988</v>
      </c>
      <c r="C366" t="s">
        <v>989</v>
      </c>
      <c r="D366" s="1">
        <v>45455</v>
      </c>
      <c r="E366" s="1">
        <v>45225</v>
      </c>
      <c r="F366">
        <v>4976</v>
      </c>
      <c r="G366">
        <v>117181</v>
      </c>
      <c r="H366">
        <v>7244</v>
      </c>
      <c r="I366">
        <v>691</v>
      </c>
      <c r="J366">
        <v>10267</v>
      </c>
      <c r="K366" t="str">
        <f>VLOOKUP(Table1[[#This Row],[CustomerID]],'advert datasetcustomers'!A:B,2,FALSE)</f>
        <v>Gary Olson</v>
      </c>
      <c r="L366" t="str">
        <f>VLOOKUP(Table1[[#This Row],[CustomerID]],'advert datasetcustomers'!A:E,5,FALSE)</f>
        <v>Meredithview, LA</v>
      </c>
      <c r="M366" t="str">
        <f>VLOOKUP(Table1[[#This Row],[CampaignID]],'advert datasetplatforms'!A:B,2,FALSE)</f>
        <v>Instagram</v>
      </c>
      <c r="N366">
        <f>VLOOKUP(Table1[[#This Row],[CampaignID]],'advert datasetplatforms'!A:D,4,FALSE)</f>
        <v>82523</v>
      </c>
      <c r="O366" t="str">
        <f>VLOOKUP(Table1[[#This Row],[CampaignID]],'advert datasetperformance'!A:B,2,FALSE)</f>
        <v>2024-03</v>
      </c>
      <c r="P366">
        <f>VLOOKUP(Table1[[#This Row],[CampaignID]],'advert datasetperformance'!A:F,6,FALSE)</f>
        <v>17412</v>
      </c>
    </row>
    <row r="367" spans="1:16" x14ac:dyDescent="0.25">
      <c r="A367" t="s">
        <v>990</v>
      </c>
      <c r="B367" t="s">
        <v>991</v>
      </c>
      <c r="C367" t="s">
        <v>992</v>
      </c>
      <c r="D367" s="1">
        <v>45351</v>
      </c>
      <c r="E367" s="1">
        <v>45252</v>
      </c>
      <c r="F367">
        <v>5241</v>
      </c>
      <c r="G367">
        <v>66078</v>
      </c>
      <c r="H367">
        <v>5572</v>
      </c>
      <c r="I367">
        <v>364</v>
      </c>
      <c r="J367">
        <v>8680</v>
      </c>
      <c r="K367" t="str">
        <f>VLOOKUP(Table1[[#This Row],[CustomerID]],'advert datasetcustomers'!A:B,2,FALSE)</f>
        <v>Isaac Rivera</v>
      </c>
      <c r="L367" t="str">
        <f>VLOOKUP(Table1[[#This Row],[CustomerID]],'advert datasetcustomers'!A:E,5,FALSE)</f>
        <v>South Anneville, PR</v>
      </c>
      <c r="M367" t="str">
        <f>VLOOKUP(Table1[[#This Row],[CampaignID]],'advert datasetplatforms'!A:B,2,FALSE)</f>
        <v>Facebook</v>
      </c>
      <c r="N367">
        <f>VLOOKUP(Table1[[#This Row],[CampaignID]],'advert datasetplatforms'!A:D,4,FALSE)</f>
        <v>78327</v>
      </c>
      <c r="O367" t="str">
        <f>VLOOKUP(Table1[[#This Row],[CampaignID]],'advert datasetperformance'!A:B,2,FALSE)</f>
        <v>2024-03</v>
      </c>
      <c r="P367">
        <f>VLOOKUP(Table1[[#This Row],[CampaignID]],'advert datasetperformance'!A:F,6,FALSE)</f>
        <v>13435</v>
      </c>
    </row>
    <row r="368" spans="1:16" x14ac:dyDescent="0.25">
      <c r="A368" t="s">
        <v>993</v>
      </c>
      <c r="B368" t="s">
        <v>611</v>
      </c>
      <c r="C368" t="s">
        <v>994</v>
      </c>
      <c r="D368" s="1">
        <v>44929</v>
      </c>
      <c r="E368" s="1">
        <v>45127</v>
      </c>
      <c r="F368">
        <v>4714</v>
      </c>
      <c r="G368">
        <v>93620</v>
      </c>
      <c r="H368">
        <v>4517</v>
      </c>
      <c r="I368">
        <v>659</v>
      </c>
      <c r="J368">
        <v>7500</v>
      </c>
      <c r="K368" t="str">
        <f>VLOOKUP(Table1[[#This Row],[CustomerID]],'advert datasetcustomers'!A:B,2,FALSE)</f>
        <v>Christopher Thompson</v>
      </c>
      <c r="L368" t="str">
        <f>VLOOKUP(Table1[[#This Row],[CustomerID]],'advert datasetcustomers'!A:E,5,FALSE)</f>
        <v>Port Adam, TN</v>
      </c>
      <c r="M368" t="str">
        <f>VLOOKUP(Table1[[#This Row],[CampaignID]],'advert datasetplatforms'!A:B,2,FALSE)</f>
        <v>LinkedIn</v>
      </c>
      <c r="N368">
        <f>VLOOKUP(Table1[[#This Row],[CampaignID]],'advert datasetplatforms'!A:D,4,FALSE)</f>
        <v>87281</v>
      </c>
      <c r="O368" t="str">
        <f>VLOOKUP(Table1[[#This Row],[CampaignID]],'advert datasetperformance'!A:B,2,FALSE)</f>
        <v>2024-07</v>
      </c>
      <c r="P368">
        <f>VLOOKUP(Table1[[#This Row],[CampaignID]],'advert datasetperformance'!A:F,6,FALSE)</f>
        <v>9780</v>
      </c>
    </row>
    <row r="369" spans="1:16" x14ac:dyDescent="0.25">
      <c r="A369" t="s">
        <v>995</v>
      </c>
      <c r="B369" t="s">
        <v>558</v>
      </c>
      <c r="C369" t="s">
        <v>996</v>
      </c>
      <c r="D369" s="1">
        <v>44909</v>
      </c>
      <c r="E369" s="1">
        <v>45320</v>
      </c>
      <c r="F369">
        <v>4407</v>
      </c>
      <c r="G369">
        <v>127425</v>
      </c>
      <c r="H369">
        <v>7434</v>
      </c>
      <c r="I369">
        <v>535</v>
      </c>
      <c r="J369">
        <v>17070</v>
      </c>
      <c r="K369" t="str">
        <f>VLOOKUP(Table1[[#This Row],[CustomerID]],'advert datasetcustomers'!A:B,2,FALSE)</f>
        <v>Sarah Roberts</v>
      </c>
      <c r="L369" t="str">
        <f>VLOOKUP(Table1[[#This Row],[CustomerID]],'advert datasetcustomers'!A:E,5,FALSE)</f>
        <v>Iantown, MD</v>
      </c>
      <c r="M369" t="str">
        <f>VLOOKUP(Table1[[#This Row],[CampaignID]],'advert datasetplatforms'!A:B,2,FALSE)</f>
        <v>Facebook</v>
      </c>
      <c r="N369">
        <f>VLOOKUP(Table1[[#This Row],[CampaignID]],'advert datasetplatforms'!A:D,4,FALSE)</f>
        <v>99468</v>
      </c>
      <c r="O369" t="str">
        <f>VLOOKUP(Table1[[#This Row],[CampaignID]],'advert datasetperformance'!A:B,2,FALSE)</f>
        <v>2024-05</v>
      </c>
      <c r="P369">
        <f>VLOOKUP(Table1[[#This Row],[CampaignID]],'advert datasetperformance'!A:F,6,FALSE)</f>
        <v>4968</v>
      </c>
    </row>
    <row r="370" spans="1:16" x14ac:dyDescent="0.25">
      <c r="A370" t="s">
        <v>997</v>
      </c>
      <c r="B370" t="s">
        <v>822</v>
      </c>
      <c r="C370" t="s">
        <v>998</v>
      </c>
      <c r="D370" s="1">
        <v>45431</v>
      </c>
      <c r="E370" s="1">
        <v>45174</v>
      </c>
      <c r="F370">
        <v>4598</v>
      </c>
      <c r="G370">
        <v>130867</v>
      </c>
      <c r="H370">
        <v>5694</v>
      </c>
      <c r="I370">
        <v>701</v>
      </c>
      <c r="J370">
        <v>8189</v>
      </c>
      <c r="K370" t="str">
        <f>VLOOKUP(Table1[[#This Row],[CustomerID]],'advert datasetcustomers'!A:B,2,FALSE)</f>
        <v>Natalie Mack</v>
      </c>
      <c r="L370" t="str">
        <f>VLOOKUP(Table1[[#This Row],[CustomerID]],'advert datasetcustomers'!A:E,5,FALSE)</f>
        <v>North Martin, MD</v>
      </c>
      <c r="M370" t="str">
        <f>VLOOKUP(Table1[[#This Row],[CampaignID]],'advert datasetplatforms'!A:B,2,FALSE)</f>
        <v>Facebook</v>
      </c>
      <c r="N370">
        <f>VLOOKUP(Table1[[#This Row],[CampaignID]],'advert datasetplatforms'!A:D,4,FALSE)</f>
        <v>84048</v>
      </c>
      <c r="O370" t="str">
        <f>VLOOKUP(Table1[[#This Row],[CampaignID]],'advert datasetperformance'!A:B,2,FALSE)</f>
        <v>2024-07</v>
      </c>
      <c r="P370">
        <f>VLOOKUP(Table1[[#This Row],[CampaignID]],'advert datasetperformance'!A:F,6,FALSE)</f>
        <v>13600</v>
      </c>
    </row>
    <row r="371" spans="1:16" x14ac:dyDescent="0.25">
      <c r="A371" t="s">
        <v>999</v>
      </c>
      <c r="B371" t="s">
        <v>287</v>
      </c>
      <c r="C371" t="s">
        <v>1000</v>
      </c>
      <c r="D371" s="1">
        <v>45492</v>
      </c>
      <c r="E371" s="1">
        <v>45571</v>
      </c>
      <c r="F371">
        <v>3307</v>
      </c>
      <c r="G371">
        <v>71990</v>
      </c>
      <c r="H371">
        <v>5521</v>
      </c>
      <c r="I371">
        <v>359</v>
      </c>
      <c r="J371">
        <v>14452</v>
      </c>
      <c r="K371" t="str">
        <f>VLOOKUP(Table1[[#This Row],[CustomerID]],'advert datasetcustomers'!A:B,2,FALSE)</f>
        <v>Kristy Le</v>
      </c>
      <c r="L371" t="str">
        <f>VLOOKUP(Table1[[#This Row],[CustomerID]],'advert datasetcustomers'!A:E,5,FALSE)</f>
        <v>Wongfurt, WV</v>
      </c>
      <c r="M371" t="str">
        <f>VLOOKUP(Table1[[#This Row],[CampaignID]],'advert datasetplatforms'!A:B,2,FALSE)</f>
        <v>LinkedIn</v>
      </c>
      <c r="N371">
        <f>VLOOKUP(Table1[[#This Row],[CampaignID]],'advert datasetplatforms'!A:D,4,FALSE)</f>
        <v>57060</v>
      </c>
      <c r="O371" t="str">
        <f>VLOOKUP(Table1[[#This Row],[CampaignID]],'advert datasetperformance'!A:B,2,FALSE)</f>
        <v>2024-10</v>
      </c>
      <c r="P371">
        <f>VLOOKUP(Table1[[#This Row],[CampaignID]],'advert datasetperformance'!A:F,6,FALSE)</f>
        <v>11667</v>
      </c>
    </row>
    <row r="372" spans="1:16" x14ac:dyDescent="0.25">
      <c r="A372" t="s">
        <v>1001</v>
      </c>
      <c r="B372" t="s">
        <v>1002</v>
      </c>
      <c r="C372" t="s">
        <v>1003</v>
      </c>
      <c r="D372" s="1">
        <v>44905</v>
      </c>
      <c r="E372" s="1">
        <v>45212</v>
      </c>
      <c r="F372">
        <v>5420</v>
      </c>
      <c r="G372">
        <v>129057</v>
      </c>
      <c r="H372">
        <v>5428</v>
      </c>
      <c r="I372">
        <v>587</v>
      </c>
      <c r="J372">
        <v>15893</v>
      </c>
      <c r="K372" t="str">
        <f>VLOOKUP(Table1[[#This Row],[CustomerID]],'advert datasetcustomers'!A:B,2,FALSE)</f>
        <v>Kayla Gaines</v>
      </c>
      <c r="L372" t="str">
        <f>VLOOKUP(Table1[[#This Row],[CustomerID]],'advert datasetcustomers'!A:E,5,FALSE)</f>
        <v>East Henry, TN</v>
      </c>
      <c r="M372" t="str">
        <f>VLOOKUP(Table1[[#This Row],[CampaignID]],'advert datasetplatforms'!A:B,2,FALSE)</f>
        <v>Instagram</v>
      </c>
      <c r="N372">
        <f>VLOOKUP(Table1[[#This Row],[CampaignID]],'advert datasetplatforms'!A:D,4,FALSE)</f>
        <v>92333</v>
      </c>
      <c r="O372" t="str">
        <f>VLOOKUP(Table1[[#This Row],[CampaignID]],'advert datasetperformance'!A:B,2,FALSE)</f>
        <v>2024-08</v>
      </c>
      <c r="P372">
        <f>VLOOKUP(Table1[[#This Row],[CampaignID]],'advert datasetperformance'!A:F,6,FALSE)</f>
        <v>5261</v>
      </c>
    </row>
    <row r="373" spans="1:16" x14ac:dyDescent="0.25">
      <c r="A373" t="s">
        <v>1004</v>
      </c>
      <c r="B373" t="s">
        <v>1005</v>
      </c>
      <c r="C373" t="s">
        <v>1006</v>
      </c>
      <c r="D373" s="1">
        <v>45148</v>
      </c>
      <c r="E373" s="1">
        <v>45477</v>
      </c>
      <c r="F373">
        <v>3510</v>
      </c>
      <c r="G373">
        <v>86595</v>
      </c>
      <c r="H373">
        <v>5135</v>
      </c>
      <c r="I373">
        <v>593</v>
      </c>
      <c r="J373">
        <v>13390</v>
      </c>
      <c r="K373" t="str">
        <f>VLOOKUP(Table1[[#This Row],[CustomerID]],'advert datasetcustomers'!A:B,2,FALSE)</f>
        <v>Carl Anderson</v>
      </c>
      <c r="L373" t="str">
        <f>VLOOKUP(Table1[[#This Row],[CustomerID]],'advert datasetcustomers'!A:E,5,FALSE)</f>
        <v>Underwoodland, AR</v>
      </c>
      <c r="M373" t="str">
        <f>VLOOKUP(Table1[[#This Row],[CampaignID]],'advert datasetplatforms'!A:B,2,FALSE)</f>
        <v>LinkedIn</v>
      </c>
      <c r="N373">
        <f>VLOOKUP(Table1[[#This Row],[CampaignID]],'advert datasetplatforms'!A:D,4,FALSE)</f>
        <v>7327</v>
      </c>
      <c r="O373" t="str">
        <f>VLOOKUP(Table1[[#This Row],[CampaignID]],'advert datasetperformance'!A:B,2,FALSE)</f>
        <v>2024-08</v>
      </c>
      <c r="P373">
        <f>VLOOKUP(Table1[[#This Row],[CampaignID]],'advert datasetperformance'!A:F,6,FALSE)</f>
        <v>10728</v>
      </c>
    </row>
    <row r="374" spans="1:16" x14ac:dyDescent="0.25">
      <c r="A374" t="s">
        <v>1007</v>
      </c>
      <c r="B374" t="s">
        <v>303</v>
      </c>
      <c r="C374" t="s">
        <v>1008</v>
      </c>
      <c r="D374" s="1">
        <v>45115</v>
      </c>
      <c r="E374" s="1">
        <v>45567</v>
      </c>
      <c r="F374">
        <v>6262</v>
      </c>
      <c r="G374">
        <v>60534</v>
      </c>
      <c r="H374">
        <v>5011</v>
      </c>
      <c r="I374">
        <v>579</v>
      </c>
      <c r="J374">
        <v>7916</v>
      </c>
      <c r="K374" t="str">
        <f>VLOOKUP(Table1[[#This Row],[CustomerID]],'advert datasetcustomers'!A:B,2,FALSE)</f>
        <v>Todd Rivers</v>
      </c>
      <c r="L374" t="str">
        <f>VLOOKUP(Table1[[#This Row],[CustomerID]],'advert datasetcustomers'!A:E,5,FALSE)</f>
        <v>East Gary, ND</v>
      </c>
      <c r="M374" t="str">
        <f>VLOOKUP(Table1[[#This Row],[CampaignID]],'advert datasetplatforms'!A:B,2,FALSE)</f>
        <v>Twitter</v>
      </c>
      <c r="N374">
        <f>VLOOKUP(Table1[[#This Row],[CampaignID]],'advert datasetplatforms'!A:D,4,FALSE)</f>
        <v>58961</v>
      </c>
      <c r="O374" t="str">
        <f>VLOOKUP(Table1[[#This Row],[CampaignID]],'advert datasetperformance'!A:B,2,FALSE)</f>
        <v>2024-05</v>
      </c>
      <c r="P374">
        <f>VLOOKUP(Table1[[#This Row],[CampaignID]],'advert datasetperformance'!A:F,6,FALSE)</f>
        <v>10743</v>
      </c>
    </row>
    <row r="375" spans="1:16" x14ac:dyDescent="0.25">
      <c r="A375" t="s">
        <v>1009</v>
      </c>
      <c r="B375" t="s">
        <v>1010</v>
      </c>
      <c r="C375" t="s">
        <v>1011</v>
      </c>
      <c r="D375" s="1">
        <v>45537</v>
      </c>
      <c r="E375" s="1">
        <v>45576</v>
      </c>
      <c r="F375">
        <v>4625</v>
      </c>
      <c r="G375">
        <v>128993</v>
      </c>
      <c r="H375">
        <v>6712</v>
      </c>
      <c r="I375">
        <v>299</v>
      </c>
      <c r="J375">
        <v>17936</v>
      </c>
      <c r="K375" t="str">
        <f>VLOOKUP(Table1[[#This Row],[CustomerID]],'advert datasetcustomers'!A:B,2,FALSE)</f>
        <v>Heather Hogan</v>
      </c>
      <c r="L375" t="str">
        <f>VLOOKUP(Table1[[#This Row],[CustomerID]],'advert datasetcustomers'!A:E,5,FALSE)</f>
        <v>Lake Denisemouth, VA</v>
      </c>
      <c r="M375" t="str">
        <f>VLOOKUP(Table1[[#This Row],[CampaignID]],'advert datasetplatforms'!A:B,2,FALSE)</f>
        <v>Google Ads</v>
      </c>
      <c r="N375">
        <f>VLOOKUP(Table1[[#This Row],[CampaignID]],'advert datasetplatforms'!A:D,4,FALSE)</f>
        <v>82301</v>
      </c>
      <c r="O375" t="str">
        <f>VLOOKUP(Table1[[#This Row],[CampaignID]],'advert datasetperformance'!A:B,2,FALSE)</f>
        <v>2024-07</v>
      </c>
      <c r="P375">
        <f>VLOOKUP(Table1[[#This Row],[CampaignID]],'advert datasetperformance'!A:F,6,FALSE)</f>
        <v>8439</v>
      </c>
    </row>
    <row r="376" spans="1:16" x14ac:dyDescent="0.25">
      <c r="A376" t="s">
        <v>1012</v>
      </c>
      <c r="B376" t="s">
        <v>226</v>
      </c>
      <c r="C376" t="s">
        <v>1013</v>
      </c>
      <c r="D376" s="1">
        <v>45118</v>
      </c>
      <c r="E376" s="1">
        <v>45246</v>
      </c>
      <c r="F376">
        <v>5074</v>
      </c>
      <c r="G376">
        <v>96082</v>
      </c>
      <c r="H376">
        <v>4690</v>
      </c>
      <c r="I376">
        <v>347</v>
      </c>
      <c r="J376">
        <v>20623</v>
      </c>
      <c r="K376" t="str">
        <f>VLOOKUP(Table1[[#This Row],[CustomerID]],'advert datasetcustomers'!A:B,2,FALSE)</f>
        <v>Tina Harris</v>
      </c>
      <c r="L376" t="str">
        <f>VLOOKUP(Table1[[#This Row],[CustomerID]],'advert datasetcustomers'!A:E,5,FALSE)</f>
        <v>Longland, NV</v>
      </c>
      <c r="M376" t="str">
        <f>VLOOKUP(Table1[[#This Row],[CampaignID]],'advert datasetplatforms'!A:B,2,FALSE)</f>
        <v>LinkedIn</v>
      </c>
      <c r="N376">
        <f>VLOOKUP(Table1[[#This Row],[CampaignID]],'advert datasetplatforms'!A:D,4,FALSE)</f>
        <v>65759</v>
      </c>
      <c r="O376" t="str">
        <f>VLOOKUP(Table1[[#This Row],[CampaignID]],'advert datasetperformance'!A:B,2,FALSE)</f>
        <v>2024-03</v>
      </c>
      <c r="P376">
        <f>VLOOKUP(Table1[[#This Row],[CampaignID]],'advert datasetperformance'!A:F,6,FALSE)</f>
        <v>9629</v>
      </c>
    </row>
    <row r="377" spans="1:16" x14ac:dyDescent="0.25">
      <c r="A377" t="s">
        <v>1014</v>
      </c>
      <c r="B377" t="s">
        <v>315</v>
      </c>
      <c r="C377" t="s">
        <v>1015</v>
      </c>
      <c r="D377" s="1">
        <v>44908</v>
      </c>
      <c r="E377" s="1">
        <v>45239</v>
      </c>
      <c r="F377">
        <v>5740</v>
      </c>
      <c r="G377">
        <v>95770</v>
      </c>
      <c r="H377">
        <v>5219</v>
      </c>
      <c r="I377">
        <v>441</v>
      </c>
      <c r="J377">
        <v>7907</v>
      </c>
      <c r="K377" t="str">
        <f>VLOOKUP(Table1[[#This Row],[CustomerID]],'advert datasetcustomers'!A:B,2,FALSE)</f>
        <v>Logan Coleman</v>
      </c>
      <c r="L377" t="str">
        <f>VLOOKUP(Table1[[#This Row],[CustomerID]],'advert datasetcustomers'!A:E,5,FALSE)</f>
        <v>North Julieton, WI</v>
      </c>
      <c r="M377" t="str">
        <f>VLOOKUP(Table1[[#This Row],[CampaignID]],'advert datasetplatforms'!A:B,2,FALSE)</f>
        <v>LinkedIn</v>
      </c>
      <c r="N377">
        <f>VLOOKUP(Table1[[#This Row],[CampaignID]],'advert datasetplatforms'!A:D,4,FALSE)</f>
        <v>53426</v>
      </c>
      <c r="O377" t="str">
        <f>VLOOKUP(Table1[[#This Row],[CampaignID]],'advert datasetperformance'!A:B,2,FALSE)</f>
        <v>2024-07</v>
      </c>
      <c r="P377">
        <f>VLOOKUP(Table1[[#This Row],[CampaignID]],'advert datasetperformance'!A:F,6,FALSE)</f>
        <v>5614</v>
      </c>
    </row>
    <row r="378" spans="1:16" x14ac:dyDescent="0.25">
      <c r="A378" t="s">
        <v>1016</v>
      </c>
      <c r="B378" t="s">
        <v>803</v>
      </c>
      <c r="C378" t="s">
        <v>1017</v>
      </c>
      <c r="D378" s="1">
        <v>45595</v>
      </c>
      <c r="E378" s="1">
        <v>45024</v>
      </c>
      <c r="F378">
        <v>5964</v>
      </c>
      <c r="G378">
        <v>91666</v>
      </c>
      <c r="H378">
        <v>4756</v>
      </c>
      <c r="I378">
        <v>451</v>
      </c>
      <c r="J378">
        <v>11587</v>
      </c>
      <c r="K378" t="str">
        <f>VLOOKUP(Table1[[#This Row],[CustomerID]],'advert datasetcustomers'!A:B,2,FALSE)</f>
        <v>Sherry Bell</v>
      </c>
      <c r="L378" t="str">
        <f>VLOOKUP(Table1[[#This Row],[CustomerID]],'advert datasetcustomers'!A:E,5,FALSE)</f>
        <v>Port Brianbury, IA</v>
      </c>
      <c r="M378" t="str">
        <f>VLOOKUP(Table1[[#This Row],[CampaignID]],'advert datasetplatforms'!A:B,2,FALSE)</f>
        <v>Facebook</v>
      </c>
      <c r="N378">
        <f>VLOOKUP(Table1[[#This Row],[CampaignID]],'advert datasetplatforms'!A:D,4,FALSE)</f>
        <v>77575</v>
      </c>
      <c r="O378" t="str">
        <f>VLOOKUP(Table1[[#This Row],[CampaignID]],'advert datasetperformance'!A:B,2,FALSE)</f>
        <v>2024-06</v>
      </c>
      <c r="P378">
        <f>VLOOKUP(Table1[[#This Row],[CampaignID]],'advert datasetperformance'!A:F,6,FALSE)</f>
        <v>10778</v>
      </c>
    </row>
    <row r="379" spans="1:16" x14ac:dyDescent="0.25">
      <c r="A379" t="s">
        <v>1018</v>
      </c>
      <c r="B379" t="s">
        <v>281</v>
      </c>
      <c r="C379" t="s">
        <v>1019</v>
      </c>
      <c r="D379" s="1">
        <v>45034</v>
      </c>
      <c r="E379" s="1">
        <v>45455</v>
      </c>
      <c r="F379">
        <v>2644</v>
      </c>
      <c r="G379">
        <v>105804</v>
      </c>
      <c r="H379">
        <v>3322</v>
      </c>
      <c r="I379">
        <v>514</v>
      </c>
      <c r="J379">
        <v>16893</v>
      </c>
      <c r="K379" t="str">
        <f>VLOOKUP(Table1[[#This Row],[CustomerID]],'advert datasetcustomers'!A:B,2,FALSE)</f>
        <v>Marie Contreras</v>
      </c>
      <c r="L379" t="str">
        <f>VLOOKUP(Table1[[#This Row],[CustomerID]],'advert datasetcustomers'!A:E,5,FALSE)</f>
        <v>Port Jamiestad, KY</v>
      </c>
      <c r="M379" t="str">
        <f>VLOOKUP(Table1[[#This Row],[CampaignID]],'advert datasetplatforms'!A:B,2,FALSE)</f>
        <v>Instagram</v>
      </c>
      <c r="N379">
        <f>VLOOKUP(Table1[[#This Row],[CampaignID]],'advert datasetplatforms'!A:D,4,FALSE)</f>
        <v>54596</v>
      </c>
      <c r="O379" t="str">
        <f>VLOOKUP(Table1[[#This Row],[CampaignID]],'advert datasetperformance'!A:B,2,FALSE)</f>
        <v>2024-10</v>
      </c>
      <c r="P379">
        <f>VLOOKUP(Table1[[#This Row],[CampaignID]],'advert datasetperformance'!A:F,6,FALSE)</f>
        <v>8782</v>
      </c>
    </row>
    <row r="380" spans="1:16" x14ac:dyDescent="0.25">
      <c r="A380" t="s">
        <v>1020</v>
      </c>
      <c r="B380" t="s">
        <v>868</v>
      </c>
      <c r="C380" t="s">
        <v>1021</v>
      </c>
      <c r="D380" s="1">
        <v>45338</v>
      </c>
      <c r="E380" s="1">
        <v>45064</v>
      </c>
      <c r="F380">
        <v>4689</v>
      </c>
      <c r="G380">
        <v>108371</v>
      </c>
      <c r="H380">
        <v>5082</v>
      </c>
      <c r="I380">
        <v>393</v>
      </c>
      <c r="J380">
        <v>13720</v>
      </c>
      <c r="K380" t="str">
        <f>VLOOKUP(Table1[[#This Row],[CustomerID]],'advert datasetcustomers'!A:B,2,FALSE)</f>
        <v>Joseph Webster</v>
      </c>
      <c r="L380" t="str">
        <f>VLOOKUP(Table1[[#This Row],[CustomerID]],'advert datasetcustomers'!A:E,5,FALSE)</f>
        <v>North Paulchester, HI</v>
      </c>
      <c r="M380" t="str">
        <f>VLOOKUP(Table1[[#This Row],[CampaignID]],'advert datasetplatforms'!A:B,2,FALSE)</f>
        <v>LinkedIn</v>
      </c>
      <c r="N380">
        <f>VLOOKUP(Table1[[#This Row],[CampaignID]],'advert datasetplatforms'!A:D,4,FALSE)</f>
        <v>89721</v>
      </c>
      <c r="O380" t="str">
        <f>VLOOKUP(Table1[[#This Row],[CampaignID]],'advert datasetperformance'!A:B,2,FALSE)</f>
        <v>2024-10</v>
      </c>
      <c r="P380">
        <f>VLOOKUP(Table1[[#This Row],[CampaignID]],'advert datasetperformance'!A:F,6,FALSE)</f>
        <v>9016</v>
      </c>
    </row>
    <row r="381" spans="1:16" x14ac:dyDescent="0.25">
      <c r="A381" t="s">
        <v>1022</v>
      </c>
      <c r="B381" t="s">
        <v>976</v>
      </c>
      <c r="C381" t="s">
        <v>1023</v>
      </c>
      <c r="D381" s="1">
        <v>45223</v>
      </c>
      <c r="E381" s="1">
        <v>45023</v>
      </c>
      <c r="F381">
        <v>6320</v>
      </c>
      <c r="G381">
        <v>67518</v>
      </c>
      <c r="H381">
        <v>5143</v>
      </c>
      <c r="I381">
        <v>172</v>
      </c>
      <c r="J381">
        <v>20867</v>
      </c>
      <c r="K381" t="str">
        <f>VLOOKUP(Table1[[#This Row],[CustomerID]],'advert datasetcustomers'!A:B,2,FALSE)</f>
        <v>Benjamin Rodriguez</v>
      </c>
      <c r="L381" t="str">
        <f>VLOOKUP(Table1[[#This Row],[CustomerID]],'advert datasetcustomers'!A:E,5,FALSE)</f>
        <v>North Raymouth, DC</v>
      </c>
      <c r="M381" t="str">
        <f>VLOOKUP(Table1[[#This Row],[CampaignID]],'advert datasetplatforms'!A:B,2,FALSE)</f>
        <v>LinkedIn</v>
      </c>
      <c r="N381">
        <f>VLOOKUP(Table1[[#This Row],[CampaignID]],'advert datasetplatforms'!A:D,4,FALSE)</f>
        <v>120441</v>
      </c>
      <c r="O381" t="str">
        <f>VLOOKUP(Table1[[#This Row],[CampaignID]],'advert datasetperformance'!A:B,2,FALSE)</f>
        <v>2024-05</v>
      </c>
      <c r="P381">
        <f>VLOOKUP(Table1[[#This Row],[CampaignID]],'advert datasetperformance'!A:F,6,FALSE)</f>
        <v>10653</v>
      </c>
    </row>
    <row r="382" spans="1:16" x14ac:dyDescent="0.25">
      <c r="A382" t="s">
        <v>1024</v>
      </c>
      <c r="B382" t="s">
        <v>410</v>
      </c>
      <c r="C382" t="s">
        <v>1025</v>
      </c>
      <c r="D382" s="1">
        <v>45052</v>
      </c>
      <c r="E382" s="1">
        <v>45435</v>
      </c>
      <c r="F382">
        <v>2452</v>
      </c>
      <c r="G382">
        <v>81482</v>
      </c>
      <c r="H382">
        <v>5287</v>
      </c>
      <c r="I382">
        <v>462</v>
      </c>
      <c r="J382">
        <v>20253</v>
      </c>
      <c r="K382" t="str">
        <f>VLOOKUP(Table1[[#This Row],[CustomerID]],'advert datasetcustomers'!A:B,2,FALSE)</f>
        <v>Tyler Johnson</v>
      </c>
      <c r="L382" t="str">
        <f>VLOOKUP(Table1[[#This Row],[CustomerID]],'advert datasetcustomers'!A:E,5,FALSE)</f>
        <v>New Christinashire, MP</v>
      </c>
      <c r="M382" t="str">
        <f>VLOOKUP(Table1[[#This Row],[CampaignID]],'advert datasetplatforms'!A:B,2,FALSE)</f>
        <v>Facebook</v>
      </c>
      <c r="N382">
        <f>VLOOKUP(Table1[[#This Row],[CampaignID]],'advert datasetplatforms'!A:D,4,FALSE)</f>
        <v>79651</v>
      </c>
      <c r="O382" t="str">
        <f>VLOOKUP(Table1[[#This Row],[CampaignID]],'advert datasetperformance'!A:B,2,FALSE)</f>
        <v>2024-09</v>
      </c>
      <c r="P382">
        <f>VLOOKUP(Table1[[#This Row],[CampaignID]],'advert datasetperformance'!A:F,6,FALSE)</f>
        <v>11819</v>
      </c>
    </row>
    <row r="383" spans="1:16" x14ac:dyDescent="0.25">
      <c r="A383" t="s">
        <v>1026</v>
      </c>
      <c r="B383" t="s">
        <v>1027</v>
      </c>
      <c r="C383" t="s">
        <v>1028</v>
      </c>
      <c r="D383" s="1">
        <v>45347</v>
      </c>
      <c r="E383" s="1">
        <v>45205</v>
      </c>
      <c r="F383">
        <v>5580</v>
      </c>
      <c r="G383">
        <v>72811</v>
      </c>
      <c r="H383">
        <v>4633</v>
      </c>
      <c r="I383">
        <v>578</v>
      </c>
      <c r="J383">
        <v>16686</v>
      </c>
      <c r="K383" t="str">
        <f>VLOOKUP(Table1[[#This Row],[CustomerID]],'advert datasetcustomers'!A:B,2,FALSE)</f>
        <v>Stephanie Kelly</v>
      </c>
      <c r="L383" t="str">
        <f>VLOOKUP(Table1[[#This Row],[CustomerID]],'advert datasetcustomers'!A:E,5,FALSE)</f>
        <v>Chenton, ND</v>
      </c>
      <c r="M383" t="str">
        <f>VLOOKUP(Table1[[#This Row],[CampaignID]],'advert datasetplatforms'!A:B,2,FALSE)</f>
        <v>Instagram</v>
      </c>
      <c r="N383">
        <f>VLOOKUP(Table1[[#This Row],[CampaignID]],'advert datasetplatforms'!A:D,4,FALSE)</f>
        <v>96316</v>
      </c>
      <c r="O383" t="str">
        <f>VLOOKUP(Table1[[#This Row],[CampaignID]],'advert datasetperformance'!A:B,2,FALSE)</f>
        <v>2024-05</v>
      </c>
      <c r="P383">
        <f>VLOOKUP(Table1[[#This Row],[CampaignID]],'advert datasetperformance'!A:F,6,FALSE)</f>
        <v>16322</v>
      </c>
    </row>
    <row r="384" spans="1:16" x14ac:dyDescent="0.25">
      <c r="A384" t="s">
        <v>1029</v>
      </c>
      <c r="B384" t="s">
        <v>1030</v>
      </c>
      <c r="C384" t="s">
        <v>1031</v>
      </c>
      <c r="D384" s="1">
        <v>45306</v>
      </c>
      <c r="E384" s="1">
        <v>45527</v>
      </c>
      <c r="F384">
        <v>1616</v>
      </c>
      <c r="G384">
        <v>148748</v>
      </c>
      <c r="H384">
        <v>6616</v>
      </c>
      <c r="I384">
        <v>596</v>
      </c>
      <c r="J384">
        <v>6042</v>
      </c>
      <c r="K384" t="str">
        <f>VLOOKUP(Table1[[#This Row],[CustomerID]],'advert datasetcustomers'!A:B,2,FALSE)</f>
        <v>James Turner</v>
      </c>
      <c r="L384" t="str">
        <f>VLOOKUP(Table1[[#This Row],[CustomerID]],'advert datasetcustomers'!A:E,5,FALSE)</f>
        <v>Jeffchester, AL</v>
      </c>
      <c r="M384" t="str">
        <f>VLOOKUP(Table1[[#This Row],[CampaignID]],'advert datasetplatforms'!A:B,2,FALSE)</f>
        <v>Instagram</v>
      </c>
      <c r="N384">
        <f>VLOOKUP(Table1[[#This Row],[CampaignID]],'advert datasetplatforms'!A:D,4,FALSE)</f>
        <v>106058</v>
      </c>
      <c r="O384" t="str">
        <f>VLOOKUP(Table1[[#This Row],[CampaignID]],'advert datasetperformance'!A:B,2,FALSE)</f>
        <v>2024-07</v>
      </c>
      <c r="P384">
        <f>VLOOKUP(Table1[[#This Row],[CampaignID]],'advert datasetperformance'!A:F,6,FALSE)</f>
        <v>11420</v>
      </c>
    </row>
    <row r="385" spans="1:16" x14ac:dyDescent="0.25">
      <c r="A385" t="s">
        <v>1032</v>
      </c>
      <c r="B385" t="s">
        <v>1033</v>
      </c>
      <c r="C385" t="s">
        <v>1034</v>
      </c>
      <c r="D385" s="1">
        <v>45122</v>
      </c>
      <c r="E385" s="1">
        <v>45593</v>
      </c>
      <c r="F385">
        <v>3466</v>
      </c>
      <c r="G385">
        <v>75283</v>
      </c>
      <c r="H385">
        <v>6165</v>
      </c>
      <c r="I385">
        <v>69</v>
      </c>
      <c r="J385">
        <v>20127</v>
      </c>
      <c r="K385" t="str">
        <f>VLOOKUP(Table1[[#This Row],[CustomerID]],'advert datasetcustomers'!A:B,2,FALSE)</f>
        <v>Emily Boyd</v>
      </c>
      <c r="L385" t="str">
        <f>VLOOKUP(Table1[[#This Row],[CustomerID]],'advert datasetcustomers'!A:E,5,FALSE)</f>
        <v>Marcuschester, LA</v>
      </c>
      <c r="M385" t="str">
        <f>VLOOKUP(Table1[[#This Row],[CampaignID]],'advert datasetplatforms'!A:B,2,FALSE)</f>
        <v>Facebook</v>
      </c>
      <c r="N385">
        <f>VLOOKUP(Table1[[#This Row],[CampaignID]],'advert datasetplatforms'!A:D,4,FALSE)</f>
        <v>39829</v>
      </c>
      <c r="O385" t="str">
        <f>VLOOKUP(Table1[[#This Row],[CampaignID]],'advert datasetperformance'!A:B,2,FALSE)</f>
        <v>2024-04</v>
      </c>
      <c r="P385">
        <f>VLOOKUP(Table1[[#This Row],[CampaignID]],'advert datasetperformance'!A:F,6,FALSE)</f>
        <v>10948</v>
      </c>
    </row>
    <row r="386" spans="1:16" x14ac:dyDescent="0.25">
      <c r="A386" t="s">
        <v>1035</v>
      </c>
      <c r="B386" t="s">
        <v>281</v>
      </c>
      <c r="C386" t="s">
        <v>1036</v>
      </c>
      <c r="D386" s="1">
        <v>45075</v>
      </c>
      <c r="E386" s="1">
        <v>45347</v>
      </c>
      <c r="F386">
        <v>5057</v>
      </c>
      <c r="G386">
        <v>119723</v>
      </c>
      <c r="H386">
        <v>1995</v>
      </c>
      <c r="I386">
        <v>501</v>
      </c>
      <c r="J386">
        <v>12577</v>
      </c>
      <c r="K386" t="str">
        <f>VLOOKUP(Table1[[#This Row],[CustomerID]],'advert datasetcustomers'!A:B,2,FALSE)</f>
        <v>Marie Contreras</v>
      </c>
      <c r="L386" t="str">
        <f>VLOOKUP(Table1[[#This Row],[CustomerID]],'advert datasetcustomers'!A:E,5,FALSE)</f>
        <v>Port Jamiestad, KY</v>
      </c>
      <c r="M386" t="str">
        <f>VLOOKUP(Table1[[#This Row],[CampaignID]],'advert datasetplatforms'!A:B,2,FALSE)</f>
        <v>Facebook</v>
      </c>
      <c r="N386">
        <f>VLOOKUP(Table1[[#This Row],[CampaignID]],'advert datasetplatforms'!A:D,4,FALSE)</f>
        <v>55739</v>
      </c>
      <c r="O386" t="str">
        <f>VLOOKUP(Table1[[#This Row],[CampaignID]],'advert datasetperformance'!A:B,2,FALSE)</f>
        <v>2024-06</v>
      </c>
      <c r="P386">
        <f>VLOOKUP(Table1[[#This Row],[CampaignID]],'advert datasetperformance'!A:F,6,FALSE)</f>
        <v>14373</v>
      </c>
    </row>
    <row r="387" spans="1:16" x14ac:dyDescent="0.25">
      <c r="A387" t="s">
        <v>1037</v>
      </c>
      <c r="B387" t="s">
        <v>510</v>
      </c>
      <c r="C387" t="s">
        <v>1038</v>
      </c>
      <c r="D387" s="1">
        <v>45208</v>
      </c>
      <c r="E387" s="1">
        <v>45254</v>
      </c>
      <c r="F387">
        <v>2514</v>
      </c>
      <c r="G387">
        <v>140017</v>
      </c>
      <c r="H387">
        <v>2918</v>
      </c>
      <c r="I387">
        <v>509</v>
      </c>
      <c r="J387">
        <v>21631</v>
      </c>
      <c r="K387" t="str">
        <f>VLOOKUP(Table1[[#This Row],[CustomerID]],'advert datasetcustomers'!A:B,2,FALSE)</f>
        <v>Kevin Hoffman</v>
      </c>
      <c r="L387" t="str">
        <f>VLOOKUP(Table1[[#This Row],[CustomerID]],'advert datasetcustomers'!A:E,5,FALSE)</f>
        <v>Katrinastad, RI</v>
      </c>
      <c r="M387" t="str">
        <f>VLOOKUP(Table1[[#This Row],[CampaignID]],'advert datasetplatforms'!A:B,2,FALSE)</f>
        <v>Facebook</v>
      </c>
      <c r="N387">
        <f>VLOOKUP(Table1[[#This Row],[CampaignID]],'advert datasetplatforms'!A:D,4,FALSE)</f>
        <v>100710</v>
      </c>
      <c r="O387" t="str">
        <f>VLOOKUP(Table1[[#This Row],[CampaignID]],'advert datasetperformance'!A:B,2,FALSE)</f>
        <v>2024-02</v>
      </c>
      <c r="P387">
        <f>VLOOKUP(Table1[[#This Row],[CampaignID]],'advert datasetperformance'!A:F,6,FALSE)</f>
        <v>6079</v>
      </c>
    </row>
    <row r="388" spans="1:16" x14ac:dyDescent="0.25">
      <c r="A388" t="s">
        <v>1039</v>
      </c>
      <c r="B388" t="s">
        <v>1040</v>
      </c>
      <c r="C388" t="s">
        <v>1041</v>
      </c>
      <c r="D388" s="1">
        <v>45323</v>
      </c>
      <c r="E388" s="1">
        <v>45517</v>
      </c>
      <c r="F388">
        <v>3521</v>
      </c>
      <c r="G388">
        <v>77811</v>
      </c>
      <c r="H388">
        <v>7725</v>
      </c>
      <c r="I388">
        <v>581</v>
      </c>
      <c r="J388">
        <v>9137</v>
      </c>
      <c r="K388" t="str">
        <f>VLOOKUP(Table1[[#This Row],[CustomerID]],'advert datasetcustomers'!A:B,2,FALSE)</f>
        <v>Jacqueline Anderson</v>
      </c>
      <c r="L388" t="str">
        <f>VLOOKUP(Table1[[#This Row],[CustomerID]],'advert datasetcustomers'!A:E,5,FALSE)</f>
        <v>Ginaview, KY</v>
      </c>
      <c r="M388" t="str">
        <f>VLOOKUP(Table1[[#This Row],[CampaignID]],'advert datasetplatforms'!A:B,2,FALSE)</f>
        <v>Google Ads</v>
      </c>
      <c r="N388">
        <f>VLOOKUP(Table1[[#This Row],[CampaignID]],'advert datasetplatforms'!A:D,4,FALSE)</f>
        <v>27597</v>
      </c>
      <c r="O388" t="str">
        <f>VLOOKUP(Table1[[#This Row],[CampaignID]],'advert datasetperformance'!A:B,2,FALSE)</f>
        <v>2024-01</v>
      </c>
      <c r="P388">
        <f>VLOOKUP(Table1[[#This Row],[CampaignID]],'advert datasetperformance'!A:F,6,FALSE)</f>
        <v>11338</v>
      </c>
    </row>
    <row r="389" spans="1:16" x14ac:dyDescent="0.25">
      <c r="A389" t="s">
        <v>1042</v>
      </c>
      <c r="B389" t="s">
        <v>1043</v>
      </c>
      <c r="C389" t="s">
        <v>1044</v>
      </c>
      <c r="D389" s="1">
        <v>45167</v>
      </c>
      <c r="E389" s="1">
        <v>45084</v>
      </c>
      <c r="F389">
        <v>2792</v>
      </c>
      <c r="G389">
        <v>101061</v>
      </c>
      <c r="H389">
        <v>2983</v>
      </c>
      <c r="I389">
        <v>371</v>
      </c>
      <c r="J389">
        <v>17610</v>
      </c>
      <c r="K389" t="str">
        <f>VLOOKUP(Table1[[#This Row],[CustomerID]],'advert datasetcustomers'!A:B,2,FALSE)</f>
        <v>Claire Lee</v>
      </c>
      <c r="L389" t="str">
        <f>VLOOKUP(Table1[[#This Row],[CustomerID]],'advert datasetcustomers'!A:E,5,FALSE)</f>
        <v>Whitakerbury, IA</v>
      </c>
      <c r="M389" t="str">
        <f>VLOOKUP(Table1[[#This Row],[CampaignID]],'advert datasetplatforms'!A:B,2,FALSE)</f>
        <v>LinkedIn</v>
      </c>
      <c r="N389">
        <f>VLOOKUP(Table1[[#This Row],[CampaignID]],'advert datasetplatforms'!A:D,4,FALSE)</f>
        <v>39901</v>
      </c>
      <c r="O389" t="str">
        <f>VLOOKUP(Table1[[#This Row],[CampaignID]],'advert datasetperformance'!A:B,2,FALSE)</f>
        <v>2024-05</v>
      </c>
      <c r="P389">
        <f>VLOOKUP(Table1[[#This Row],[CampaignID]],'advert datasetperformance'!A:F,6,FALSE)</f>
        <v>8822</v>
      </c>
    </row>
    <row r="390" spans="1:16" x14ac:dyDescent="0.25">
      <c r="A390" t="s">
        <v>1045</v>
      </c>
      <c r="B390" t="s">
        <v>226</v>
      </c>
      <c r="C390" t="s">
        <v>674</v>
      </c>
      <c r="D390" s="1">
        <v>45398</v>
      </c>
      <c r="E390" s="1">
        <v>45186</v>
      </c>
      <c r="F390">
        <v>7472</v>
      </c>
      <c r="G390">
        <v>71258</v>
      </c>
      <c r="H390">
        <v>4713</v>
      </c>
      <c r="I390">
        <v>340</v>
      </c>
      <c r="J390">
        <v>19027</v>
      </c>
      <c r="K390" t="str">
        <f>VLOOKUP(Table1[[#This Row],[CustomerID]],'advert datasetcustomers'!A:B,2,FALSE)</f>
        <v>Tina Harris</v>
      </c>
      <c r="L390" t="str">
        <f>VLOOKUP(Table1[[#This Row],[CustomerID]],'advert datasetcustomers'!A:E,5,FALSE)</f>
        <v>Longland, NV</v>
      </c>
      <c r="M390" t="str">
        <f>VLOOKUP(Table1[[#This Row],[CampaignID]],'advert datasetplatforms'!A:B,2,FALSE)</f>
        <v>Google Ads</v>
      </c>
      <c r="N390">
        <f>VLOOKUP(Table1[[#This Row],[CampaignID]],'advert datasetplatforms'!A:D,4,FALSE)</f>
        <v>88094</v>
      </c>
      <c r="O390" t="str">
        <f>VLOOKUP(Table1[[#This Row],[CampaignID]],'advert datasetperformance'!A:B,2,FALSE)</f>
        <v>2024-09</v>
      </c>
      <c r="P390">
        <f>VLOOKUP(Table1[[#This Row],[CampaignID]],'advert datasetperformance'!A:F,6,FALSE)</f>
        <v>13334</v>
      </c>
    </row>
    <row r="391" spans="1:16" x14ac:dyDescent="0.25">
      <c r="A391" t="s">
        <v>1046</v>
      </c>
      <c r="B391" t="s">
        <v>616</v>
      </c>
      <c r="C391" t="s">
        <v>1047</v>
      </c>
      <c r="D391" s="1">
        <v>44893</v>
      </c>
      <c r="E391" s="1">
        <v>45076</v>
      </c>
      <c r="F391">
        <v>5246</v>
      </c>
      <c r="G391">
        <v>96756</v>
      </c>
      <c r="H391">
        <v>4619</v>
      </c>
      <c r="I391">
        <v>827</v>
      </c>
      <c r="J391">
        <v>15048</v>
      </c>
      <c r="K391" t="str">
        <f>VLOOKUP(Table1[[#This Row],[CustomerID]],'advert datasetcustomers'!A:B,2,FALSE)</f>
        <v>Ryan Allen</v>
      </c>
      <c r="L391" t="str">
        <f>VLOOKUP(Table1[[#This Row],[CustomerID]],'advert datasetcustomers'!A:E,5,FALSE)</f>
        <v>South Pamelaberg, WY</v>
      </c>
      <c r="M391" t="str">
        <f>VLOOKUP(Table1[[#This Row],[CampaignID]],'advert datasetplatforms'!A:B,2,FALSE)</f>
        <v>Twitter</v>
      </c>
      <c r="N391">
        <f>VLOOKUP(Table1[[#This Row],[CampaignID]],'advert datasetplatforms'!A:D,4,FALSE)</f>
        <v>117899</v>
      </c>
      <c r="O391" t="str">
        <f>VLOOKUP(Table1[[#This Row],[CampaignID]],'advert datasetperformance'!A:B,2,FALSE)</f>
        <v>2024-10</v>
      </c>
      <c r="P391">
        <f>VLOOKUP(Table1[[#This Row],[CampaignID]],'advert datasetperformance'!A:F,6,FALSE)</f>
        <v>9348</v>
      </c>
    </row>
    <row r="392" spans="1:16" x14ac:dyDescent="0.25">
      <c r="A392" t="s">
        <v>1048</v>
      </c>
      <c r="B392" t="s">
        <v>1049</v>
      </c>
      <c r="C392" t="s">
        <v>1050</v>
      </c>
      <c r="D392" s="1">
        <v>45432</v>
      </c>
      <c r="E392" s="1">
        <v>45521</v>
      </c>
      <c r="F392">
        <v>5850</v>
      </c>
      <c r="G392">
        <v>84238</v>
      </c>
      <c r="H392">
        <v>4349</v>
      </c>
      <c r="I392">
        <v>618</v>
      </c>
      <c r="J392">
        <v>19062</v>
      </c>
      <c r="K392" t="str">
        <f>VLOOKUP(Table1[[#This Row],[CustomerID]],'advert datasetcustomers'!A:B,2,FALSE)</f>
        <v>Jonathan Brown</v>
      </c>
      <c r="L392" t="str">
        <f>VLOOKUP(Table1[[#This Row],[CustomerID]],'advert datasetcustomers'!A:E,5,FALSE)</f>
        <v>New Austinhaven, MN</v>
      </c>
      <c r="M392" t="str">
        <f>VLOOKUP(Table1[[#This Row],[CampaignID]],'advert datasetplatforms'!A:B,2,FALSE)</f>
        <v>Twitter</v>
      </c>
      <c r="N392">
        <f>VLOOKUP(Table1[[#This Row],[CampaignID]],'advert datasetplatforms'!A:D,4,FALSE)</f>
        <v>122017</v>
      </c>
      <c r="O392" t="str">
        <f>VLOOKUP(Table1[[#This Row],[CampaignID]],'advert datasetperformance'!A:B,2,FALSE)</f>
        <v>2024-04</v>
      </c>
      <c r="P392">
        <f>VLOOKUP(Table1[[#This Row],[CampaignID]],'advert datasetperformance'!A:F,6,FALSE)</f>
        <v>12583</v>
      </c>
    </row>
    <row r="393" spans="1:16" x14ac:dyDescent="0.25">
      <c r="A393" t="s">
        <v>1051</v>
      </c>
      <c r="B393" t="s">
        <v>1052</v>
      </c>
      <c r="C393" t="s">
        <v>1053</v>
      </c>
      <c r="D393" s="1">
        <v>45362</v>
      </c>
      <c r="E393" s="1">
        <v>45012</v>
      </c>
      <c r="F393">
        <v>4665</v>
      </c>
      <c r="G393">
        <v>125199</v>
      </c>
      <c r="H393">
        <v>4243</v>
      </c>
      <c r="I393">
        <v>754</v>
      </c>
      <c r="J393">
        <v>16649</v>
      </c>
      <c r="K393" t="str">
        <f>VLOOKUP(Table1[[#This Row],[CustomerID]],'advert datasetcustomers'!A:B,2,FALSE)</f>
        <v>Joseph Andrews</v>
      </c>
      <c r="L393" t="str">
        <f>VLOOKUP(Table1[[#This Row],[CustomerID]],'advert datasetcustomers'!A:E,5,FALSE)</f>
        <v>Singletonport, FL</v>
      </c>
      <c r="M393" t="str">
        <f>VLOOKUP(Table1[[#This Row],[CampaignID]],'advert datasetplatforms'!A:B,2,FALSE)</f>
        <v>Twitter</v>
      </c>
      <c r="N393">
        <f>VLOOKUP(Table1[[#This Row],[CampaignID]],'advert datasetplatforms'!A:D,4,FALSE)</f>
        <v>103374</v>
      </c>
      <c r="O393" t="str">
        <f>VLOOKUP(Table1[[#This Row],[CampaignID]],'advert datasetperformance'!A:B,2,FALSE)</f>
        <v>2024-07</v>
      </c>
      <c r="P393">
        <f>VLOOKUP(Table1[[#This Row],[CampaignID]],'advert datasetperformance'!A:F,6,FALSE)</f>
        <v>8280</v>
      </c>
    </row>
    <row r="394" spans="1:16" x14ac:dyDescent="0.25">
      <c r="A394" t="s">
        <v>1054</v>
      </c>
      <c r="B394" t="s">
        <v>272</v>
      </c>
      <c r="C394" t="s">
        <v>1055</v>
      </c>
      <c r="D394" s="1">
        <v>45409</v>
      </c>
      <c r="E394" s="1">
        <v>45041</v>
      </c>
      <c r="F394">
        <v>4469</v>
      </c>
      <c r="G394">
        <v>81389</v>
      </c>
      <c r="H394">
        <v>3209</v>
      </c>
      <c r="I394">
        <v>634</v>
      </c>
      <c r="J394">
        <v>9981</v>
      </c>
      <c r="K394" t="str">
        <f>VLOOKUP(Table1[[#This Row],[CustomerID]],'advert datasetcustomers'!A:B,2,FALSE)</f>
        <v>Travis Dominguez</v>
      </c>
      <c r="L394" t="str">
        <f>VLOOKUP(Table1[[#This Row],[CustomerID]],'advert datasetcustomers'!A:E,5,FALSE)</f>
        <v>Gutierrezton, VT</v>
      </c>
      <c r="M394" t="str">
        <f>VLOOKUP(Table1[[#This Row],[CampaignID]],'advert datasetplatforms'!A:B,2,FALSE)</f>
        <v>Facebook</v>
      </c>
      <c r="N394">
        <f>VLOOKUP(Table1[[#This Row],[CampaignID]],'advert datasetplatforms'!A:D,4,FALSE)</f>
        <v>67683</v>
      </c>
      <c r="O394" t="str">
        <f>VLOOKUP(Table1[[#This Row],[CampaignID]],'advert datasetperformance'!A:B,2,FALSE)</f>
        <v>2024-05</v>
      </c>
      <c r="P394">
        <f>VLOOKUP(Table1[[#This Row],[CampaignID]],'advert datasetperformance'!A:F,6,FALSE)</f>
        <v>8854</v>
      </c>
    </row>
    <row r="395" spans="1:16" x14ac:dyDescent="0.25">
      <c r="A395" t="s">
        <v>1056</v>
      </c>
      <c r="B395" t="s">
        <v>29</v>
      </c>
      <c r="C395" t="s">
        <v>1057</v>
      </c>
      <c r="D395" s="1">
        <v>45238</v>
      </c>
      <c r="E395" s="1">
        <v>45573</v>
      </c>
      <c r="F395">
        <v>2575</v>
      </c>
      <c r="G395">
        <v>95941</v>
      </c>
      <c r="H395">
        <v>6332</v>
      </c>
      <c r="I395">
        <v>305</v>
      </c>
      <c r="J395">
        <v>16865</v>
      </c>
      <c r="K395" t="str">
        <f>VLOOKUP(Table1[[#This Row],[CustomerID]],'advert datasetcustomers'!A:B,2,FALSE)</f>
        <v>Kathryn Fleming MD</v>
      </c>
      <c r="L395" t="str">
        <f>VLOOKUP(Table1[[#This Row],[CustomerID]],'advert datasetcustomers'!A:E,5,FALSE)</f>
        <v>Andrewmouth, DC</v>
      </c>
      <c r="M395" t="str">
        <f>VLOOKUP(Table1[[#This Row],[CampaignID]],'advert datasetplatforms'!A:B,2,FALSE)</f>
        <v>Instagram</v>
      </c>
      <c r="N395">
        <f>VLOOKUP(Table1[[#This Row],[CampaignID]],'advert datasetplatforms'!A:D,4,FALSE)</f>
        <v>67757</v>
      </c>
      <c r="O395" t="str">
        <f>VLOOKUP(Table1[[#This Row],[CampaignID]],'advert datasetperformance'!A:B,2,FALSE)</f>
        <v>2024-02</v>
      </c>
      <c r="P395">
        <f>VLOOKUP(Table1[[#This Row],[CampaignID]],'advert datasetperformance'!A:F,6,FALSE)</f>
        <v>10756</v>
      </c>
    </row>
    <row r="396" spans="1:16" x14ac:dyDescent="0.25">
      <c r="A396" t="s">
        <v>1058</v>
      </c>
      <c r="B396" t="s">
        <v>1033</v>
      </c>
      <c r="C396" t="s">
        <v>1059</v>
      </c>
      <c r="D396" s="1">
        <v>45113</v>
      </c>
      <c r="E396" s="1">
        <v>45232</v>
      </c>
      <c r="F396">
        <v>4562</v>
      </c>
      <c r="G396">
        <v>155736</v>
      </c>
      <c r="H396">
        <v>7069</v>
      </c>
      <c r="I396">
        <v>301</v>
      </c>
      <c r="J396">
        <v>10361</v>
      </c>
      <c r="K396" t="str">
        <f>VLOOKUP(Table1[[#This Row],[CustomerID]],'advert datasetcustomers'!A:B,2,FALSE)</f>
        <v>Emily Boyd</v>
      </c>
      <c r="L396" t="str">
        <f>VLOOKUP(Table1[[#This Row],[CustomerID]],'advert datasetcustomers'!A:E,5,FALSE)</f>
        <v>Marcuschester, LA</v>
      </c>
      <c r="M396" t="str">
        <f>VLOOKUP(Table1[[#This Row],[CampaignID]],'advert datasetplatforms'!A:B,2,FALSE)</f>
        <v>Instagram</v>
      </c>
      <c r="N396">
        <f>VLOOKUP(Table1[[#This Row],[CampaignID]],'advert datasetplatforms'!A:D,4,FALSE)</f>
        <v>76081</v>
      </c>
      <c r="O396" t="str">
        <f>VLOOKUP(Table1[[#This Row],[CampaignID]],'advert datasetperformance'!A:B,2,FALSE)</f>
        <v>2024-10</v>
      </c>
      <c r="P396">
        <f>VLOOKUP(Table1[[#This Row],[CampaignID]],'advert datasetperformance'!A:F,6,FALSE)</f>
        <v>8962</v>
      </c>
    </row>
    <row r="397" spans="1:16" x14ac:dyDescent="0.25">
      <c r="A397" t="s">
        <v>1060</v>
      </c>
      <c r="B397" t="s">
        <v>1061</v>
      </c>
      <c r="C397" t="s">
        <v>1062</v>
      </c>
      <c r="D397" s="1">
        <v>45311</v>
      </c>
      <c r="E397" s="1">
        <v>45006</v>
      </c>
      <c r="F397">
        <v>3857</v>
      </c>
      <c r="G397">
        <v>70055</v>
      </c>
      <c r="H397">
        <v>3791</v>
      </c>
      <c r="I397">
        <v>450</v>
      </c>
      <c r="J397">
        <v>22411</v>
      </c>
      <c r="K397" t="str">
        <f>VLOOKUP(Table1[[#This Row],[CustomerID]],'advert datasetcustomers'!A:B,2,FALSE)</f>
        <v>Jonathan Parker</v>
      </c>
      <c r="L397" t="str">
        <f>VLOOKUP(Table1[[#This Row],[CustomerID]],'advert datasetcustomers'!A:E,5,FALSE)</f>
        <v>Rivashaven, NV</v>
      </c>
      <c r="M397" t="str">
        <f>VLOOKUP(Table1[[#This Row],[CampaignID]],'advert datasetplatforms'!A:B,2,FALSE)</f>
        <v>Google Ads</v>
      </c>
      <c r="N397">
        <f>VLOOKUP(Table1[[#This Row],[CampaignID]],'advert datasetplatforms'!A:D,4,FALSE)</f>
        <v>63191</v>
      </c>
      <c r="O397" t="str">
        <f>VLOOKUP(Table1[[#This Row],[CampaignID]],'advert datasetperformance'!A:B,2,FALSE)</f>
        <v>2024-03</v>
      </c>
      <c r="P397">
        <f>VLOOKUP(Table1[[#This Row],[CampaignID]],'advert datasetperformance'!A:F,6,FALSE)</f>
        <v>13773</v>
      </c>
    </row>
    <row r="398" spans="1:16" x14ac:dyDescent="0.25">
      <c r="A398" t="s">
        <v>1063</v>
      </c>
      <c r="B398" t="s">
        <v>1052</v>
      </c>
      <c r="C398" t="s">
        <v>1064</v>
      </c>
      <c r="D398" s="1">
        <v>44921</v>
      </c>
      <c r="E398" s="1">
        <v>45037</v>
      </c>
      <c r="F398">
        <v>6286</v>
      </c>
      <c r="G398">
        <v>139620</v>
      </c>
      <c r="H398">
        <v>5945</v>
      </c>
      <c r="I398">
        <v>412</v>
      </c>
      <c r="J398">
        <v>22588</v>
      </c>
      <c r="K398" t="str">
        <f>VLOOKUP(Table1[[#This Row],[CustomerID]],'advert datasetcustomers'!A:B,2,FALSE)</f>
        <v>Joseph Andrews</v>
      </c>
      <c r="L398" t="str">
        <f>VLOOKUP(Table1[[#This Row],[CustomerID]],'advert datasetcustomers'!A:E,5,FALSE)</f>
        <v>Singletonport, FL</v>
      </c>
      <c r="M398" t="str">
        <f>VLOOKUP(Table1[[#This Row],[CampaignID]],'advert datasetplatforms'!A:B,2,FALSE)</f>
        <v>Instagram</v>
      </c>
      <c r="N398">
        <f>VLOOKUP(Table1[[#This Row],[CampaignID]],'advert datasetplatforms'!A:D,4,FALSE)</f>
        <v>100264</v>
      </c>
      <c r="O398" t="str">
        <f>VLOOKUP(Table1[[#This Row],[CampaignID]],'advert datasetperformance'!A:B,2,FALSE)</f>
        <v>2024-10</v>
      </c>
      <c r="P398">
        <f>VLOOKUP(Table1[[#This Row],[CampaignID]],'advert datasetperformance'!A:F,6,FALSE)</f>
        <v>11173</v>
      </c>
    </row>
    <row r="399" spans="1:16" x14ac:dyDescent="0.25">
      <c r="A399" t="s">
        <v>1065</v>
      </c>
      <c r="B399" t="s">
        <v>1066</v>
      </c>
      <c r="C399" t="s">
        <v>1067</v>
      </c>
      <c r="D399" s="1">
        <v>45564</v>
      </c>
      <c r="E399" s="1">
        <v>45416</v>
      </c>
      <c r="F399">
        <v>6711</v>
      </c>
      <c r="G399">
        <v>99620</v>
      </c>
      <c r="H399">
        <v>2815</v>
      </c>
      <c r="I399">
        <v>675</v>
      </c>
      <c r="J399">
        <v>15372</v>
      </c>
      <c r="K399" t="str">
        <f>VLOOKUP(Table1[[#This Row],[CustomerID]],'advert datasetcustomers'!A:B,2,FALSE)</f>
        <v>Shawn Garcia</v>
      </c>
      <c r="L399" t="str">
        <f>VLOOKUP(Table1[[#This Row],[CustomerID]],'advert datasetcustomers'!A:E,5,FALSE)</f>
        <v>Port Tinamouth, CA</v>
      </c>
      <c r="M399" t="str">
        <f>VLOOKUP(Table1[[#This Row],[CampaignID]],'advert datasetplatforms'!A:B,2,FALSE)</f>
        <v>Google Ads</v>
      </c>
      <c r="N399">
        <f>VLOOKUP(Table1[[#This Row],[CampaignID]],'advert datasetplatforms'!A:D,4,FALSE)</f>
        <v>70499</v>
      </c>
      <c r="O399" t="str">
        <f>VLOOKUP(Table1[[#This Row],[CampaignID]],'advert datasetperformance'!A:B,2,FALSE)</f>
        <v>2024-03</v>
      </c>
      <c r="P399">
        <f>VLOOKUP(Table1[[#This Row],[CampaignID]],'advert datasetperformance'!A:F,6,FALSE)</f>
        <v>8156</v>
      </c>
    </row>
    <row r="400" spans="1:16" x14ac:dyDescent="0.25">
      <c r="A400" t="s">
        <v>1068</v>
      </c>
      <c r="B400" t="s">
        <v>1069</v>
      </c>
      <c r="C400" t="s">
        <v>1070</v>
      </c>
      <c r="D400" s="1">
        <v>44905</v>
      </c>
      <c r="E400" s="1">
        <v>45443</v>
      </c>
      <c r="F400">
        <v>7199</v>
      </c>
      <c r="G400">
        <v>116709</v>
      </c>
      <c r="H400">
        <v>4638</v>
      </c>
      <c r="I400">
        <v>453</v>
      </c>
      <c r="J400">
        <v>10197</v>
      </c>
      <c r="K400" t="str">
        <f>VLOOKUP(Table1[[#This Row],[CustomerID]],'advert datasetcustomers'!A:B,2,FALSE)</f>
        <v>Dawn Lane</v>
      </c>
      <c r="L400" t="str">
        <f>VLOOKUP(Table1[[#This Row],[CustomerID]],'advert datasetcustomers'!A:E,5,FALSE)</f>
        <v>Olivermouth, AZ</v>
      </c>
      <c r="M400" t="str">
        <f>VLOOKUP(Table1[[#This Row],[CampaignID]],'advert datasetplatforms'!A:B,2,FALSE)</f>
        <v>Instagram</v>
      </c>
      <c r="N400">
        <f>VLOOKUP(Table1[[#This Row],[CampaignID]],'advert datasetplatforms'!A:D,4,FALSE)</f>
        <v>99427</v>
      </c>
      <c r="O400" t="str">
        <f>VLOOKUP(Table1[[#This Row],[CampaignID]],'advert datasetperformance'!A:B,2,FALSE)</f>
        <v>2024-10</v>
      </c>
      <c r="P400">
        <f>VLOOKUP(Table1[[#This Row],[CampaignID]],'advert datasetperformance'!A:F,6,FALSE)</f>
        <v>12645</v>
      </c>
    </row>
    <row r="401" spans="1:16" x14ac:dyDescent="0.25">
      <c r="A401" t="s">
        <v>1071</v>
      </c>
      <c r="B401" t="s">
        <v>550</v>
      </c>
      <c r="C401" t="s">
        <v>1072</v>
      </c>
      <c r="D401" s="1">
        <v>45093</v>
      </c>
      <c r="E401" s="1">
        <v>44869</v>
      </c>
      <c r="F401">
        <v>6278</v>
      </c>
      <c r="G401">
        <v>96189</v>
      </c>
      <c r="H401">
        <v>3314</v>
      </c>
      <c r="I401">
        <v>377</v>
      </c>
      <c r="J401">
        <v>14210</v>
      </c>
      <c r="K401" t="str">
        <f>VLOOKUP(Table1[[#This Row],[CustomerID]],'advert datasetcustomers'!A:B,2,FALSE)</f>
        <v>Mary Mitchell</v>
      </c>
      <c r="L401" t="str">
        <f>VLOOKUP(Table1[[#This Row],[CustomerID]],'advert datasetcustomers'!A:E,5,FALSE)</f>
        <v>North Kimland, CO</v>
      </c>
      <c r="M401" t="str">
        <f>VLOOKUP(Table1[[#This Row],[CampaignID]],'advert datasetplatforms'!A:B,2,FALSE)</f>
        <v>LinkedIn</v>
      </c>
      <c r="N401">
        <f>VLOOKUP(Table1[[#This Row],[CampaignID]],'advert datasetplatforms'!A:D,4,FALSE)</f>
        <v>112423</v>
      </c>
      <c r="O401" t="str">
        <f>VLOOKUP(Table1[[#This Row],[CampaignID]],'advert datasetperformance'!A:B,2,FALSE)</f>
        <v>2024-08</v>
      </c>
      <c r="P401">
        <f>VLOOKUP(Table1[[#This Row],[CampaignID]],'advert datasetperformance'!A:F,6,FALSE)</f>
        <v>13060</v>
      </c>
    </row>
    <row r="402" spans="1:16" x14ac:dyDescent="0.25">
      <c r="A402" t="s">
        <v>1073</v>
      </c>
      <c r="B402" t="s">
        <v>71</v>
      </c>
      <c r="C402" t="s">
        <v>1074</v>
      </c>
      <c r="D402" s="1">
        <v>45554</v>
      </c>
      <c r="E402" s="1">
        <v>45335</v>
      </c>
      <c r="F402">
        <v>4102</v>
      </c>
      <c r="G402">
        <v>114641</v>
      </c>
      <c r="H402">
        <v>3734</v>
      </c>
      <c r="I402">
        <v>834</v>
      </c>
      <c r="J402">
        <v>16247</v>
      </c>
      <c r="K402" t="str">
        <f>VLOOKUP(Table1[[#This Row],[CustomerID]],'advert datasetcustomers'!A:B,2,FALSE)</f>
        <v>Kendra Hess</v>
      </c>
      <c r="L402" t="str">
        <f>VLOOKUP(Table1[[#This Row],[CustomerID]],'advert datasetcustomers'!A:E,5,FALSE)</f>
        <v>Lake Meghan, DC</v>
      </c>
      <c r="M402" t="str">
        <f>VLOOKUP(Table1[[#This Row],[CampaignID]],'advert datasetplatforms'!A:B,2,FALSE)</f>
        <v>Facebook</v>
      </c>
      <c r="N402">
        <f>VLOOKUP(Table1[[#This Row],[CampaignID]],'advert datasetplatforms'!A:D,4,FALSE)</f>
        <v>62945</v>
      </c>
      <c r="O402" t="str">
        <f>VLOOKUP(Table1[[#This Row],[CampaignID]],'advert datasetperformance'!A:B,2,FALSE)</f>
        <v>2024-08</v>
      </c>
      <c r="P402">
        <f>VLOOKUP(Table1[[#This Row],[CampaignID]],'advert datasetperformance'!A:F,6,FALSE)</f>
        <v>8388</v>
      </c>
    </row>
    <row r="403" spans="1:16" x14ac:dyDescent="0.25">
      <c r="A403" t="s">
        <v>1075</v>
      </c>
      <c r="B403" t="s">
        <v>895</v>
      </c>
      <c r="C403" t="s">
        <v>1076</v>
      </c>
      <c r="D403" s="1">
        <v>45207</v>
      </c>
      <c r="E403" s="1">
        <v>45411</v>
      </c>
      <c r="F403">
        <v>3326</v>
      </c>
      <c r="G403">
        <v>116722</v>
      </c>
      <c r="H403">
        <v>4083</v>
      </c>
      <c r="I403">
        <v>490</v>
      </c>
      <c r="J403">
        <v>10349</v>
      </c>
      <c r="K403" t="str">
        <f>VLOOKUP(Table1[[#This Row],[CustomerID]],'advert datasetcustomers'!A:B,2,FALSE)</f>
        <v>David Cohen</v>
      </c>
      <c r="L403" t="str">
        <f>VLOOKUP(Table1[[#This Row],[CustomerID]],'advert datasetcustomers'!A:E,5,FALSE)</f>
        <v>Kevinberg, MO</v>
      </c>
      <c r="M403" t="str">
        <f>VLOOKUP(Table1[[#This Row],[CampaignID]],'advert datasetplatforms'!A:B,2,FALSE)</f>
        <v>Google Ads</v>
      </c>
      <c r="N403">
        <f>VLOOKUP(Table1[[#This Row],[CampaignID]],'advert datasetplatforms'!A:D,4,FALSE)</f>
        <v>51504</v>
      </c>
      <c r="O403" t="str">
        <f>VLOOKUP(Table1[[#This Row],[CampaignID]],'advert datasetperformance'!A:B,2,FALSE)</f>
        <v>2024-03</v>
      </c>
      <c r="P403">
        <f>VLOOKUP(Table1[[#This Row],[CampaignID]],'advert datasetperformance'!A:F,6,FALSE)</f>
        <v>12619</v>
      </c>
    </row>
    <row r="404" spans="1:16" x14ac:dyDescent="0.25">
      <c r="A404" t="s">
        <v>1077</v>
      </c>
      <c r="B404" t="s">
        <v>1078</v>
      </c>
      <c r="C404" t="s">
        <v>1079</v>
      </c>
      <c r="D404" s="1">
        <v>44870</v>
      </c>
      <c r="E404" s="1">
        <v>45318</v>
      </c>
      <c r="F404">
        <v>6149</v>
      </c>
      <c r="G404">
        <v>86356</v>
      </c>
      <c r="H404">
        <v>4517</v>
      </c>
      <c r="I404">
        <v>308</v>
      </c>
      <c r="J404">
        <v>22582</v>
      </c>
      <c r="K404" t="str">
        <f>VLOOKUP(Table1[[#This Row],[CustomerID]],'advert datasetcustomers'!A:B,2,FALSE)</f>
        <v>Terry Landry</v>
      </c>
      <c r="L404" t="str">
        <f>VLOOKUP(Table1[[#This Row],[CustomerID]],'advert datasetcustomers'!A:E,5,FALSE)</f>
        <v>Port Monicaborough, NV</v>
      </c>
      <c r="M404" t="str">
        <f>VLOOKUP(Table1[[#This Row],[CampaignID]],'advert datasetplatforms'!A:B,2,FALSE)</f>
        <v>LinkedIn</v>
      </c>
      <c r="N404">
        <f>VLOOKUP(Table1[[#This Row],[CampaignID]],'advert datasetplatforms'!A:D,4,FALSE)</f>
        <v>22400</v>
      </c>
      <c r="O404" t="str">
        <f>VLOOKUP(Table1[[#This Row],[CampaignID]],'advert datasetperformance'!A:B,2,FALSE)</f>
        <v>2024-03</v>
      </c>
      <c r="P404">
        <f>VLOOKUP(Table1[[#This Row],[CampaignID]],'advert datasetperformance'!A:F,6,FALSE)</f>
        <v>9516</v>
      </c>
    </row>
    <row r="405" spans="1:16" x14ac:dyDescent="0.25">
      <c r="A405" t="s">
        <v>1080</v>
      </c>
      <c r="B405" t="s">
        <v>88</v>
      </c>
      <c r="C405" t="s">
        <v>1081</v>
      </c>
      <c r="D405" s="1">
        <v>45157</v>
      </c>
      <c r="E405" s="1">
        <v>45346</v>
      </c>
      <c r="F405">
        <v>5534</v>
      </c>
      <c r="G405">
        <v>81781</v>
      </c>
      <c r="H405">
        <v>7685</v>
      </c>
      <c r="I405">
        <v>606</v>
      </c>
      <c r="J405">
        <v>12052</v>
      </c>
      <c r="K405" t="str">
        <f>VLOOKUP(Table1[[#This Row],[CustomerID]],'advert datasetcustomers'!A:B,2,FALSE)</f>
        <v>Christine Davis</v>
      </c>
      <c r="L405" t="str">
        <f>VLOOKUP(Table1[[#This Row],[CustomerID]],'advert datasetcustomers'!A:E,5,FALSE)</f>
        <v>South Dawntown, GA</v>
      </c>
      <c r="M405" t="str">
        <f>VLOOKUP(Table1[[#This Row],[CampaignID]],'advert datasetplatforms'!A:B,2,FALSE)</f>
        <v>Google Ads</v>
      </c>
      <c r="N405">
        <f>VLOOKUP(Table1[[#This Row],[CampaignID]],'advert datasetplatforms'!A:D,4,FALSE)</f>
        <v>100281</v>
      </c>
      <c r="O405" t="str">
        <f>VLOOKUP(Table1[[#This Row],[CampaignID]],'advert datasetperformance'!A:B,2,FALSE)</f>
        <v>2024-03</v>
      </c>
      <c r="P405">
        <f>VLOOKUP(Table1[[#This Row],[CampaignID]],'advert datasetperformance'!A:F,6,FALSE)</f>
        <v>15052</v>
      </c>
    </row>
    <row r="406" spans="1:16" x14ac:dyDescent="0.25">
      <c r="A406" t="s">
        <v>1082</v>
      </c>
      <c r="B406" t="s">
        <v>240</v>
      </c>
      <c r="C406" t="s">
        <v>1083</v>
      </c>
      <c r="D406" s="1">
        <v>45507</v>
      </c>
      <c r="E406" s="1">
        <v>44884</v>
      </c>
      <c r="F406">
        <v>2347</v>
      </c>
      <c r="G406">
        <v>67977</v>
      </c>
      <c r="H406">
        <v>4556</v>
      </c>
      <c r="I406">
        <v>602</v>
      </c>
      <c r="J406">
        <v>14184</v>
      </c>
      <c r="K406" t="str">
        <f>VLOOKUP(Table1[[#This Row],[CustomerID]],'advert datasetcustomers'!A:B,2,FALSE)</f>
        <v>Keith Gomez</v>
      </c>
      <c r="L406" t="str">
        <f>VLOOKUP(Table1[[#This Row],[CustomerID]],'advert datasetcustomers'!A:E,5,FALSE)</f>
        <v>Lake William, AL</v>
      </c>
      <c r="M406" t="str">
        <f>VLOOKUP(Table1[[#This Row],[CampaignID]],'advert datasetplatforms'!A:B,2,FALSE)</f>
        <v>LinkedIn</v>
      </c>
      <c r="N406">
        <f>VLOOKUP(Table1[[#This Row],[CampaignID]],'advert datasetplatforms'!A:D,4,FALSE)</f>
        <v>55630</v>
      </c>
      <c r="O406" t="str">
        <f>VLOOKUP(Table1[[#This Row],[CampaignID]],'advert datasetperformance'!A:B,2,FALSE)</f>
        <v>2024-02</v>
      </c>
      <c r="P406">
        <f>VLOOKUP(Table1[[#This Row],[CampaignID]],'advert datasetperformance'!A:F,6,FALSE)</f>
        <v>11441</v>
      </c>
    </row>
    <row r="407" spans="1:16" x14ac:dyDescent="0.25">
      <c r="A407" t="s">
        <v>1084</v>
      </c>
      <c r="B407" t="s">
        <v>1085</v>
      </c>
      <c r="C407" t="s">
        <v>1086</v>
      </c>
      <c r="D407" s="1">
        <v>45478</v>
      </c>
      <c r="E407" s="1">
        <v>45559</v>
      </c>
      <c r="F407">
        <v>5533</v>
      </c>
      <c r="G407">
        <v>84930</v>
      </c>
      <c r="H407">
        <v>3350</v>
      </c>
      <c r="I407">
        <v>352</v>
      </c>
      <c r="J407">
        <v>15397</v>
      </c>
      <c r="K407" t="str">
        <f>VLOOKUP(Table1[[#This Row],[CustomerID]],'advert datasetcustomers'!A:B,2,FALSE)</f>
        <v>Robert Cox</v>
      </c>
      <c r="L407" t="str">
        <f>VLOOKUP(Table1[[#This Row],[CustomerID]],'advert datasetcustomers'!A:E,5,FALSE)</f>
        <v>New Deborahfurt, AL</v>
      </c>
      <c r="M407" t="str">
        <f>VLOOKUP(Table1[[#This Row],[CampaignID]],'advert datasetplatforms'!A:B,2,FALSE)</f>
        <v>Google Ads</v>
      </c>
      <c r="N407">
        <f>VLOOKUP(Table1[[#This Row],[CampaignID]],'advert datasetplatforms'!A:D,4,FALSE)</f>
        <v>126486</v>
      </c>
      <c r="O407" t="str">
        <f>VLOOKUP(Table1[[#This Row],[CampaignID]],'advert datasetperformance'!A:B,2,FALSE)</f>
        <v>2024-06</v>
      </c>
      <c r="P407">
        <f>VLOOKUP(Table1[[#This Row],[CampaignID]],'advert datasetperformance'!A:F,6,FALSE)</f>
        <v>13436</v>
      </c>
    </row>
    <row r="408" spans="1:16" x14ac:dyDescent="0.25">
      <c r="A408" t="s">
        <v>1087</v>
      </c>
      <c r="B408" t="s">
        <v>445</v>
      </c>
      <c r="C408" t="s">
        <v>1088</v>
      </c>
      <c r="D408" s="1">
        <v>45237</v>
      </c>
      <c r="E408" s="1">
        <v>45112</v>
      </c>
      <c r="F408">
        <v>6221</v>
      </c>
      <c r="G408">
        <v>85428</v>
      </c>
      <c r="H408">
        <v>4957</v>
      </c>
      <c r="I408">
        <v>536</v>
      </c>
      <c r="J408">
        <v>16550</v>
      </c>
      <c r="K408" t="str">
        <f>VLOOKUP(Table1[[#This Row],[CustomerID]],'advert datasetcustomers'!A:B,2,FALSE)</f>
        <v>Elizabeth Ewing</v>
      </c>
      <c r="L408" t="str">
        <f>VLOOKUP(Table1[[#This Row],[CustomerID]],'advert datasetcustomers'!A:E,5,FALSE)</f>
        <v>North Lauren, GU</v>
      </c>
      <c r="M408" t="str">
        <f>VLOOKUP(Table1[[#This Row],[CampaignID]],'advert datasetplatforms'!A:B,2,FALSE)</f>
        <v>Twitter</v>
      </c>
      <c r="N408">
        <f>VLOOKUP(Table1[[#This Row],[CampaignID]],'advert datasetplatforms'!A:D,4,FALSE)</f>
        <v>65226</v>
      </c>
      <c r="O408" t="str">
        <f>VLOOKUP(Table1[[#This Row],[CampaignID]],'advert datasetperformance'!A:B,2,FALSE)</f>
        <v>2024-09</v>
      </c>
      <c r="P408">
        <f>VLOOKUP(Table1[[#This Row],[CampaignID]],'advert datasetperformance'!A:F,6,FALSE)</f>
        <v>8376</v>
      </c>
    </row>
    <row r="409" spans="1:16" x14ac:dyDescent="0.25">
      <c r="A409" t="s">
        <v>1089</v>
      </c>
      <c r="B409" t="s">
        <v>1090</v>
      </c>
      <c r="C409" t="s">
        <v>1091</v>
      </c>
      <c r="D409" s="1">
        <v>45056</v>
      </c>
      <c r="E409" s="1">
        <v>45256</v>
      </c>
      <c r="F409">
        <v>5088</v>
      </c>
      <c r="G409">
        <v>97242</v>
      </c>
      <c r="H409">
        <v>7279</v>
      </c>
      <c r="I409">
        <v>715</v>
      </c>
      <c r="J409">
        <v>8948</v>
      </c>
      <c r="K409" t="str">
        <f>VLOOKUP(Table1[[#This Row],[CustomerID]],'advert datasetcustomers'!A:B,2,FALSE)</f>
        <v>Amber Williams</v>
      </c>
      <c r="L409" t="str">
        <f>VLOOKUP(Table1[[#This Row],[CustomerID]],'advert datasetcustomers'!A:E,5,FALSE)</f>
        <v>Mirandashire, MA</v>
      </c>
      <c r="M409" t="str">
        <f>VLOOKUP(Table1[[#This Row],[CampaignID]],'advert datasetplatforms'!A:B,2,FALSE)</f>
        <v>Facebook</v>
      </c>
      <c r="N409">
        <f>VLOOKUP(Table1[[#This Row],[CampaignID]],'advert datasetplatforms'!A:D,4,FALSE)</f>
        <v>103935</v>
      </c>
      <c r="O409" t="str">
        <f>VLOOKUP(Table1[[#This Row],[CampaignID]],'advert datasetperformance'!A:B,2,FALSE)</f>
        <v>2024-04</v>
      </c>
      <c r="P409">
        <f>VLOOKUP(Table1[[#This Row],[CampaignID]],'advert datasetperformance'!A:F,6,FALSE)</f>
        <v>7002</v>
      </c>
    </row>
    <row r="410" spans="1:16" x14ac:dyDescent="0.25">
      <c r="A410" t="s">
        <v>1092</v>
      </c>
      <c r="B410" t="s">
        <v>263</v>
      </c>
      <c r="C410" t="s">
        <v>1093</v>
      </c>
      <c r="D410" s="1">
        <v>45504</v>
      </c>
      <c r="E410" s="1">
        <v>45073</v>
      </c>
      <c r="F410">
        <v>4722</v>
      </c>
      <c r="G410">
        <v>71129</v>
      </c>
      <c r="H410">
        <v>5657</v>
      </c>
      <c r="I410">
        <v>631</v>
      </c>
      <c r="J410">
        <v>27930</v>
      </c>
      <c r="K410" t="str">
        <f>VLOOKUP(Table1[[#This Row],[CustomerID]],'advert datasetcustomers'!A:B,2,FALSE)</f>
        <v>Jessica Warren</v>
      </c>
      <c r="L410" t="str">
        <f>VLOOKUP(Table1[[#This Row],[CustomerID]],'advert datasetcustomers'!A:E,5,FALSE)</f>
        <v>East Steven, KS</v>
      </c>
      <c r="M410" t="str">
        <f>VLOOKUP(Table1[[#This Row],[CampaignID]],'advert datasetplatforms'!A:B,2,FALSE)</f>
        <v>Facebook</v>
      </c>
      <c r="N410">
        <f>VLOOKUP(Table1[[#This Row],[CampaignID]],'advert datasetplatforms'!A:D,4,FALSE)</f>
        <v>68235</v>
      </c>
      <c r="O410" t="str">
        <f>VLOOKUP(Table1[[#This Row],[CampaignID]],'advert datasetperformance'!A:B,2,FALSE)</f>
        <v>2024-06</v>
      </c>
      <c r="P410">
        <f>VLOOKUP(Table1[[#This Row],[CampaignID]],'advert datasetperformance'!A:F,6,FALSE)</f>
        <v>11402</v>
      </c>
    </row>
    <row r="411" spans="1:16" x14ac:dyDescent="0.25">
      <c r="A411" t="s">
        <v>1094</v>
      </c>
      <c r="B411" t="s">
        <v>875</v>
      </c>
      <c r="C411" t="s">
        <v>1095</v>
      </c>
      <c r="D411" s="1">
        <v>44897</v>
      </c>
      <c r="E411" s="1">
        <v>44933</v>
      </c>
      <c r="F411">
        <v>3788</v>
      </c>
      <c r="G411">
        <v>99894</v>
      </c>
      <c r="H411">
        <v>4892</v>
      </c>
      <c r="I411">
        <v>484</v>
      </c>
      <c r="J411">
        <v>10457</v>
      </c>
      <c r="K411" t="str">
        <f>VLOOKUP(Table1[[#This Row],[CustomerID]],'advert datasetcustomers'!A:B,2,FALSE)</f>
        <v>Robert Green</v>
      </c>
      <c r="L411" t="str">
        <f>VLOOKUP(Table1[[#This Row],[CustomerID]],'advert datasetcustomers'!A:E,5,FALSE)</f>
        <v>Armstrongborough, PA</v>
      </c>
      <c r="M411" t="str">
        <f>VLOOKUP(Table1[[#This Row],[CampaignID]],'advert datasetplatforms'!A:B,2,FALSE)</f>
        <v>LinkedIn</v>
      </c>
      <c r="N411">
        <f>VLOOKUP(Table1[[#This Row],[CampaignID]],'advert datasetplatforms'!A:D,4,FALSE)</f>
        <v>81499</v>
      </c>
      <c r="O411" t="str">
        <f>VLOOKUP(Table1[[#This Row],[CampaignID]],'advert datasetperformance'!A:B,2,FALSE)</f>
        <v>2024-07</v>
      </c>
      <c r="P411">
        <f>VLOOKUP(Table1[[#This Row],[CampaignID]],'advert datasetperformance'!A:F,6,FALSE)</f>
        <v>8448</v>
      </c>
    </row>
    <row r="412" spans="1:16" x14ac:dyDescent="0.25">
      <c r="A412" t="s">
        <v>1096</v>
      </c>
      <c r="B412" t="s">
        <v>471</v>
      </c>
      <c r="C412" t="s">
        <v>1097</v>
      </c>
      <c r="D412" s="1">
        <v>45350</v>
      </c>
      <c r="E412" s="1">
        <v>45113</v>
      </c>
      <c r="F412">
        <v>2830</v>
      </c>
      <c r="G412">
        <v>97723</v>
      </c>
      <c r="H412">
        <v>3167</v>
      </c>
      <c r="I412">
        <v>447</v>
      </c>
      <c r="J412">
        <v>10080</v>
      </c>
      <c r="K412" t="str">
        <f>VLOOKUP(Table1[[#This Row],[CustomerID]],'advert datasetcustomers'!A:B,2,FALSE)</f>
        <v>Kenneth Weaver</v>
      </c>
      <c r="L412" t="str">
        <f>VLOOKUP(Table1[[#This Row],[CustomerID]],'advert datasetcustomers'!A:E,5,FALSE)</f>
        <v>Amyberg, AK</v>
      </c>
      <c r="M412" t="str">
        <f>VLOOKUP(Table1[[#This Row],[CampaignID]],'advert datasetplatforms'!A:B,2,FALSE)</f>
        <v>LinkedIn</v>
      </c>
      <c r="N412">
        <f>VLOOKUP(Table1[[#This Row],[CampaignID]],'advert datasetplatforms'!A:D,4,FALSE)</f>
        <v>72367</v>
      </c>
      <c r="O412" t="str">
        <f>VLOOKUP(Table1[[#This Row],[CampaignID]],'advert datasetperformance'!A:B,2,FALSE)</f>
        <v>2024-03</v>
      </c>
      <c r="P412">
        <f>VLOOKUP(Table1[[#This Row],[CampaignID]],'advert datasetperformance'!A:F,6,FALSE)</f>
        <v>9682</v>
      </c>
    </row>
    <row r="413" spans="1:16" x14ac:dyDescent="0.25">
      <c r="A413" t="s">
        <v>1098</v>
      </c>
      <c r="B413" t="s">
        <v>760</v>
      </c>
      <c r="C413" t="s">
        <v>1099</v>
      </c>
      <c r="D413" s="1">
        <v>45039</v>
      </c>
      <c r="E413" s="1">
        <v>45501</v>
      </c>
      <c r="F413">
        <v>6200</v>
      </c>
      <c r="G413">
        <v>102799</v>
      </c>
      <c r="H413">
        <v>3267</v>
      </c>
      <c r="I413">
        <v>300</v>
      </c>
      <c r="J413">
        <v>12983</v>
      </c>
      <c r="K413" t="str">
        <f>VLOOKUP(Table1[[#This Row],[CustomerID]],'advert datasetcustomers'!A:B,2,FALSE)</f>
        <v>Brett Hogan</v>
      </c>
      <c r="L413" t="str">
        <f>VLOOKUP(Table1[[#This Row],[CustomerID]],'advert datasetcustomers'!A:E,5,FALSE)</f>
        <v>Stacyhaven, FL</v>
      </c>
      <c r="M413" t="str">
        <f>VLOOKUP(Table1[[#This Row],[CampaignID]],'advert datasetplatforms'!A:B,2,FALSE)</f>
        <v>LinkedIn</v>
      </c>
      <c r="N413">
        <f>VLOOKUP(Table1[[#This Row],[CampaignID]],'advert datasetplatforms'!A:D,4,FALSE)</f>
        <v>50064</v>
      </c>
      <c r="O413" t="str">
        <f>VLOOKUP(Table1[[#This Row],[CampaignID]],'advert datasetperformance'!A:B,2,FALSE)</f>
        <v>2024-07</v>
      </c>
      <c r="P413">
        <f>VLOOKUP(Table1[[#This Row],[CampaignID]],'advert datasetperformance'!A:F,6,FALSE)</f>
        <v>6516</v>
      </c>
    </row>
    <row r="414" spans="1:16" x14ac:dyDescent="0.25">
      <c r="A414" t="s">
        <v>1100</v>
      </c>
      <c r="B414" t="s">
        <v>1101</v>
      </c>
      <c r="C414" t="s">
        <v>1102</v>
      </c>
      <c r="D414" s="1">
        <v>45191</v>
      </c>
      <c r="E414" s="1">
        <v>45348</v>
      </c>
      <c r="F414">
        <v>4536</v>
      </c>
      <c r="G414">
        <v>136843</v>
      </c>
      <c r="H414">
        <v>4231</v>
      </c>
      <c r="I414">
        <v>505</v>
      </c>
      <c r="J414">
        <v>17188</v>
      </c>
      <c r="K414" t="str">
        <f>VLOOKUP(Table1[[#This Row],[CustomerID]],'advert datasetcustomers'!A:B,2,FALSE)</f>
        <v>Christopher Conway</v>
      </c>
      <c r="L414" t="str">
        <f>VLOOKUP(Table1[[#This Row],[CustomerID]],'advert datasetcustomers'!A:E,5,FALSE)</f>
        <v>New Barbara, IA</v>
      </c>
      <c r="M414" t="str">
        <f>VLOOKUP(Table1[[#This Row],[CampaignID]],'advert datasetplatforms'!A:B,2,FALSE)</f>
        <v>Instagram</v>
      </c>
      <c r="N414">
        <f>VLOOKUP(Table1[[#This Row],[CampaignID]],'advert datasetplatforms'!A:D,4,FALSE)</f>
        <v>80883</v>
      </c>
      <c r="O414" t="str">
        <f>VLOOKUP(Table1[[#This Row],[CampaignID]],'advert datasetperformance'!A:B,2,FALSE)</f>
        <v>2024-08</v>
      </c>
      <c r="P414">
        <f>VLOOKUP(Table1[[#This Row],[CampaignID]],'advert datasetperformance'!A:F,6,FALSE)</f>
        <v>8081</v>
      </c>
    </row>
    <row r="415" spans="1:16" x14ac:dyDescent="0.25">
      <c r="A415" t="s">
        <v>1103</v>
      </c>
      <c r="B415" t="s">
        <v>112</v>
      </c>
      <c r="C415" t="s">
        <v>1104</v>
      </c>
      <c r="D415" s="1">
        <v>44894</v>
      </c>
      <c r="E415" s="1">
        <v>44947</v>
      </c>
      <c r="F415">
        <v>4649</v>
      </c>
      <c r="G415">
        <v>99464</v>
      </c>
      <c r="H415">
        <v>5761</v>
      </c>
      <c r="I415">
        <v>119</v>
      </c>
      <c r="J415">
        <v>9366</v>
      </c>
      <c r="K415" t="str">
        <f>VLOOKUP(Table1[[#This Row],[CustomerID]],'advert datasetcustomers'!A:B,2,FALSE)</f>
        <v>Melissa Zimmerman</v>
      </c>
      <c r="L415" t="str">
        <f>VLOOKUP(Table1[[#This Row],[CustomerID]],'advert datasetcustomers'!A:E,5,FALSE)</f>
        <v>Lake Ruthchester, NC</v>
      </c>
      <c r="M415" t="str">
        <f>VLOOKUP(Table1[[#This Row],[CampaignID]],'advert datasetplatforms'!A:B,2,FALSE)</f>
        <v>Google Ads</v>
      </c>
      <c r="N415">
        <f>VLOOKUP(Table1[[#This Row],[CampaignID]],'advert datasetplatforms'!A:D,4,FALSE)</f>
        <v>65928</v>
      </c>
      <c r="O415" t="str">
        <f>VLOOKUP(Table1[[#This Row],[CampaignID]],'advert datasetperformance'!A:B,2,FALSE)</f>
        <v>2024-01</v>
      </c>
      <c r="P415">
        <f>VLOOKUP(Table1[[#This Row],[CampaignID]],'advert datasetperformance'!A:F,6,FALSE)</f>
        <v>13846</v>
      </c>
    </row>
    <row r="416" spans="1:16" x14ac:dyDescent="0.25">
      <c r="A416" t="s">
        <v>1105</v>
      </c>
      <c r="B416" t="s">
        <v>1106</v>
      </c>
      <c r="C416" t="s">
        <v>1107</v>
      </c>
      <c r="D416" s="1">
        <v>45530</v>
      </c>
      <c r="E416" s="1">
        <v>44947</v>
      </c>
      <c r="F416">
        <v>7599</v>
      </c>
      <c r="G416">
        <v>85838</v>
      </c>
      <c r="H416">
        <v>2601</v>
      </c>
      <c r="I416">
        <v>578</v>
      </c>
      <c r="J416">
        <v>21249</v>
      </c>
      <c r="K416" t="str">
        <f>VLOOKUP(Table1[[#This Row],[CustomerID]],'advert datasetcustomers'!A:B,2,FALSE)</f>
        <v>Vincent Martinez</v>
      </c>
      <c r="L416" t="str">
        <f>VLOOKUP(Table1[[#This Row],[CustomerID]],'advert datasetcustomers'!A:E,5,FALSE)</f>
        <v>New Billyport, TX</v>
      </c>
      <c r="M416" t="str">
        <f>VLOOKUP(Table1[[#This Row],[CampaignID]],'advert datasetplatforms'!A:B,2,FALSE)</f>
        <v>LinkedIn</v>
      </c>
      <c r="N416">
        <f>VLOOKUP(Table1[[#This Row],[CampaignID]],'advert datasetplatforms'!A:D,4,FALSE)</f>
        <v>77512</v>
      </c>
      <c r="O416" t="str">
        <f>VLOOKUP(Table1[[#This Row],[CampaignID]],'advert datasetperformance'!A:B,2,FALSE)</f>
        <v>2024-03</v>
      </c>
      <c r="P416">
        <f>VLOOKUP(Table1[[#This Row],[CampaignID]],'advert datasetperformance'!A:F,6,FALSE)</f>
        <v>6262</v>
      </c>
    </row>
    <row r="417" spans="1:16" x14ac:dyDescent="0.25">
      <c r="A417" t="s">
        <v>1108</v>
      </c>
      <c r="B417" t="s">
        <v>315</v>
      </c>
      <c r="C417" t="s">
        <v>1109</v>
      </c>
      <c r="D417" s="1">
        <v>45081</v>
      </c>
      <c r="E417" s="1">
        <v>45007</v>
      </c>
      <c r="F417">
        <v>6026</v>
      </c>
      <c r="G417">
        <v>106642</v>
      </c>
      <c r="H417">
        <v>5961</v>
      </c>
      <c r="I417">
        <v>330</v>
      </c>
      <c r="J417">
        <v>17521</v>
      </c>
      <c r="K417" t="str">
        <f>VLOOKUP(Table1[[#This Row],[CustomerID]],'advert datasetcustomers'!A:B,2,FALSE)</f>
        <v>Logan Coleman</v>
      </c>
      <c r="L417" t="str">
        <f>VLOOKUP(Table1[[#This Row],[CustomerID]],'advert datasetcustomers'!A:E,5,FALSE)</f>
        <v>North Julieton, WI</v>
      </c>
      <c r="M417" t="str">
        <f>VLOOKUP(Table1[[#This Row],[CampaignID]],'advert datasetplatforms'!A:B,2,FALSE)</f>
        <v>Google Ads</v>
      </c>
      <c r="N417">
        <f>VLOOKUP(Table1[[#This Row],[CampaignID]],'advert datasetplatforms'!A:D,4,FALSE)</f>
        <v>68570</v>
      </c>
      <c r="O417" t="str">
        <f>VLOOKUP(Table1[[#This Row],[CampaignID]],'advert datasetperformance'!A:B,2,FALSE)</f>
        <v>2024-07</v>
      </c>
      <c r="P417">
        <f>VLOOKUP(Table1[[#This Row],[CampaignID]],'advert datasetperformance'!A:F,6,FALSE)</f>
        <v>8082</v>
      </c>
    </row>
    <row r="418" spans="1:16" x14ac:dyDescent="0.25">
      <c r="A418" t="s">
        <v>1110</v>
      </c>
      <c r="B418" t="s">
        <v>1111</v>
      </c>
      <c r="C418" t="s">
        <v>1112</v>
      </c>
      <c r="D418" s="1">
        <v>45030</v>
      </c>
      <c r="E418" s="1">
        <v>44962</v>
      </c>
      <c r="F418">
        <v>5556</v>
      </c>
      <c r="G418">
        <v>143405</v>
      </c>
      <c r="H418">
        <v>6839</v>
      </c>
      <c r="I418">
        <v>526</v>
      </c>
      <c r="J418">
        <v>16130</v>
      </c>
      <c r="K418" t="str">
        <f>VLOOKUP(Table1[[#This Row],[CustomerID]],'advert datasetcustomers'!A:B,2,FALSE)</f>
        <v>Sarah Ross</v>
      </c>
      <c r="L418" t="str">
        <f>VLOOKUP(Table1[[#This Row],[CustomerID]],'advert datasetcustomers'!A:E,5,FALSE)</f>
        <v>Richardton, PW</v>
      </c>
      <c r="M418" t="str">
        <f>VLOOKUP(Table1[[#This Row],[CampaignID]],'advert datasetplatforms'!A:B,2,FALSE)</f>
        <v>Twitter</v>
      </c>
      <c r="N418">
        <f>VLOOKUP(Table1[[#This Row],[CampaignID]],'advert datasetplatforms'!A:D,4,FALSE)</f>
        <v>45802</v>
      </c>
      <c r="O418" t="str">
        <f>VLOOKUP(Table1[[#This Row],[CampaignID]],'advert datasetperformance'!A:B,2,FALSE)</f>
        <v>2024-01</v>
      </c>
      <c r="P418">
        <f>VLOOKUP(Table1[[#This Row],[CampaignID]],'advert datasetperformance'!A:F,6,FALSE)</f>
        <v>14479</v>
      </c>
    </row>
    <row r="419" spans="1:16" x14ac:dyDescent="0.25">
      <c r="A419" t="s">
        <v>1113</v>
      </c>
      <c r="B419" t="s">
        <v>485</v>
      </c>
      <c r="C419" t="s">
        <v>1114</v>
      </c>
      <c r="D419" s="1">
        <v>45079</v>
      </c>
      <c r="E419" s="1">
        <v>45135</v>
      </c>
      <c r="F419">
        <v>5213</v>
      </c>
      <c r="G419">
        <v>112918</v>
      </c>
      <c r="H419">
        <v>4171</v>
      </c>
      <c r="I419">
        <v>852</v>
      </c>
      <c r="J419">
        <v>18456</v>
      </c>
      <c r="K419" t="str">
        <f>VLOOKUP(Table1[[#This Row],[CustomerID]],'advert datasetcustomers'!A:B,2,FALSE)</f>
        <v>Margaret Ryan</v>
      </c>
      <c r="L419" t="str">
        <f>VLOOKUP(Table1[[#This Row],[CustomerID]],'advert datasetcustomers'!A:E,5,FALSE)</f>
        <v>South Robert, AK</v>
      </c>
      <c r="M419" t="str">
        <f>VLOOKUP(Table1[[#This Row],[CampaignID]],'advert datasetplatforms'!A:B,2,FALSE)</f>
        <v>LinkedIn</v>
      </c>
      <c r="N419">
        <f>VLOOKUP(Table1[[#This Row],[CampaignID]],'advert datasetplatforms'!A:D,4,FALSE)</f>
        <v>62269</v>
      </c>
      <c r="O419" t="str">
        <f>VLOOKUP(Table1[[#This Row],[CampaignID]],'advert datasetperformance'!A:B,2,FALSE)</f>
        <v>2024-05</v>
      </c>
      <c r="P419">
        <f>VLOOKUP(Table1[[#This Row],[CampaignID]],'advert datasetperformance'!A:F,6,FALSE)</f>
        <v>12947</v>
      </c>
    </row>
    <row r="420" spans="1:16" x14ac:dyDescent="0.25">
      <c r="A420" t="s">
        <v>1115</v>
      </c>
      <c r="B420" t="s">
        <v>976</v>
      </c>
      <c r="C420" t="s">
        <v>1116</v>
      </c>
      <c r="D420" s="1">
        <v>45185</v>
      </c>
      <c r="E420" s="1">
        <v>45389</v>
      </c>
      <c r="F420">
        <v>7279</v>
      </c>
      <c r="G420">
        <v>132031</v>
      </c>
      <c r="H420">
        <v>5807</v>
      </c>
      <c r="I420">
        <v>346</v>
      </c>
      <c r="J420">
        <v>7237</v>
      </c>
      <c r="K420" t="str">
        <f>VLOOKUP(Table1[[#This Row],[CustomerID]],'advert datasetcustomers'!A:B,2,FALSE)</f>
        <v>Benjamin Rodriguez</v>
      </c>
      <c r="L420" t="str">
        <f>VLOOKUP(Table1[[#This Row],[CustomerID]],'advert datasetcustomers'!A:E,5,FALSE)</f>
        <v>North Raymouth, DC</v>
      </c>
      <c r="M420" t="str">
        <f>VLOOKUP(Table1[[#This Row],[CampaignID]],'advert datasetplatforms'!A:B,2,FALSE)</f>
        <v>Instagram</v>
      </c>
      <c r="N420">
        <f>VLOOKUP(Table1[[#This Row],[CampaignID]],'advert datasetplatforms'!A:D,4,FALSE)</f>
        <v>51817</v>
      </c>
      <c r="O420" t="str">
        <f>VLOOKUP(Table1[[#This Row],[CampaignID]],'advert datasetperformance'!A:B,2,FALSE)</f>
        <v>2024-05</v>
      </c>
      <c r="P420">
        <f>VLOOKUP(Table1[[#This Row],[CampaignID]],'advert datasetperformance'!A:F,6,FALSE)</f>
        <v>11886</v>
      </c>
    </row>
    <row r="421" spans="1:16" x14ac:dyDescent="0.25">
      <c r="A421" t="s">
        <v>1117</v>
      </c>
      <c r="B421" t="s">
        <v>401</v>
      </c>
      <c r="C421" t="s">
        <v>1118</v>
      </c>
      <c r="D421" s="1">
        <v>45250</v>
      </c>
      <c r="E421" s="1">
        <v>45155</v>
      </c>
      <c r="F421">
        <v>7579</v>
      </c>
      <c r="G421">
        <v>51277</v>
      </c>
      <c r="H421">
        <v>6434</v>
      </c>
      <c r="I421">
        <v>364</v>
      </c>
      <c r="J421">
        <v>20032</v>
      </c>
      <c r="K421" t="str">
        <f>VLOOKUP(Table1[[#This Row],[CustomerID]],'advert datasetcustomers'!A:B,2,FALSE)</f>
        <v>Thomas Meyer</v>
      </c>
      <c r="L421" t="str">
        <f>VLOOKUP(Table1[[#This Row],[CustomerID]],'advert datasetcustomers'!A:E,5,FALSE)</f>
        <v>South Lori, ME</v>
      </c>
      <c r="M421" t="str">
        <f>VLOOKUP(Table1[[#This Row],[CampaignID]],'advert datasetplatforms'!A:B,2,FALSE)</f>
        <v>Google Ads</v>
      </c>
      <c r="N421">
        <f>VLOOKUP(Table1[[#This Row],[CampaignID]],'advert datasetplatforms'!A:D,4,FALSE)</f>
        <v>116872</v>
      </c>
      <c r="O421" t="str">
        <f>VLOOKUP(Table1[[#This Row],[CampaignID]],'advert datasetperformance'!A:B,2,FALSE)</f>
        <v>2024-06</v>
      </c>
      <c r="P421">
        <f>VLOOKUP(Table1[[#This Row],[CampaignID]],'advert datasetperformance'!A:F,6,FALSE)</f>
        <v>15974</v>
      </c>
    </row>
    <row r="422" spans="1:16" x14ac:dyDescent="0.25">
      <c r="A422" t="s">
        <v>1119</v>
      </c>
      <c r="B422" t="s">
        <v>205</v>
      </c>
      <c r="C422" t="s">
        <v>1120</v>
      </c>
      <c r="D422" s="1">
        <v>45531</v>
      </c>
      <c r="E422" s="1">
        <v>45138</v>
      </c>
      <c r="F422">
        <v>6394</v>
      </c>
      <c r="G422">
        <v>64381</v>
      </c>
      <c r="H422">
        <v>3274</v>
      </c>
      <c r="I422">
        <v>692</v>
      </c>
      <c r="J422">
        <v>21142</v>
      </c>
      <c r="K422" t="str">
        <f>VLOOKUP(Table1[[#This Row],[CustomerID]],'advert datasetcustomers'!A:B,2,FALSE)</f>
        <v>Allison Smith</v>
      </c>
      <c r="L422" t="str">
        <f>VLOOKUP(Table1[[#This Row],[CustomerID]],'advert datasetcustomers'!A:E,5,FALSE)</f>
        <v>Rogersbury, HI</v>
      </c>
      <c r="M422" t="str">
        <f>VLOOKUP(Table1[[#This Row],[CampaignID]],'advert datasetplatforms'!A:B,2,FALSE)</f>
        <v>Facebook</v>
      </c>
      <c r="N422">
        <f>VLOOKUP(Table1[[#This Row],[CampaignID]],'advert datasetplatforms'!A:D,4,FALSE)</f>
        <v>119112</v>
      </c>
      <c r="O422" t="str">
        <f>VLOOKUP(Table1[[#This Row],[CampaignID]],'advert datasetperformance'!A:B,2,FALSE)</f>
        <v>2024-07</v>
      </c>
      <c r="P422">
        <f>VLOOKUP(Table1[[#This Row],[CampaignID]],'advert datasetperformance'!A:F,6,FALSE)</f>
        <v>13527</v>
      </c>
    </row>
    <row r="423" spans="1:16" x14ac:dyDescent="0.25">
      <c r="A423" t="s">
        <v>1121</v>
      </c>
      <c r="B423" t="s">
        <v>358</v>
      </c>
      <c r="C423" t="s">
        <v>1122</v>
      </c>
      <c r="D423" s="1">
        <v>45072</v>
      </c>
      <c r="E423" s="1">
        <v>45028</v>
      </c>
      <c r="F423">
        <v>5873</v>
      </c>
      <c r="G423">
        <v>66809</v>
      </c>
      <c r="H423">
        <v>5689</v>
      </c>
      <c r="I423">
        <v>529</v>
      </c>
      <c r="J423">
        <v>13470</v>
      </c>
      <c r="K423" t="str">
        <f>VLOOKUP(Table1[[#This Row],[CustomerID]],'advert datasetcustomers'!A:B,2,FALSE)</f>
        <v>Cameron Ramsey</v>
      </c>
      <c r="L423" t="str">
        <f>VLOOKUP(Table1[[#This Row],[CustomerID]],'advert datasetcustomers'!A:E,5,FALSE)</f>
        <v>Kathleenton, TN</v>
      </c>
      <c r="M423" t="str">
        <f>VLOOKUP(Table1[[#This Row],[CampaignID]],'advert datasetplatforms'!A:B,2,FALSE)</f>
        <v>Twitter</v>
      </c>
      <c r="N423">
        <f>VLOOKUP(Table1[[#This Row],[CampaignID]],'advert datasetplatforms'!A:D,4,FALSE)</f>
        <v>71369</v>
      </c>
      <c r="O423" t="str">
        <f>VLOOKUP(Table1[[#This Row],[CampaignID]],'advert datasetperformance'!A:B,2,FALSE)</f>
        <v>2024-06</v>
      </c>
      <c r="P423">
        <f>VLOOKUP(Table1[[#This Row],[CampaignID]],'advert datasetperformance'!A:F,6,FALSE)</f>
        <v>16014</v>
      </c>
    </row>
    <row r="424" spans="1:16" x14ac:dyDescent="0.25">
      <c r="A424" t="s">
        <v>1123</v>
      </c>
      <c r="B424" t="s">
        <v>625</v>
      </c>
      <c r="C424" t="s">
        <v>1124</v>
      </c>
      <c r="D424" s="1">
        <v>45048</v>
      </c>
      <c r="E424" s="1">
        <v>45482</v>
      </c>
      <c r="F424">
        <v>1858</v>
      </c>
      <c r="G424">
        <v>135679</v>
      </c>
      <c r="H424">
        <v>5489</v>
      </c>
      <c r="I424">
        <v>543</v>
      </c>
      <c r="J424">
        <v>18199</v>
      </c>
      <c r="K424" t="str">
        <f>VLOOKUP(Table1[[#This Row],[CustomerID]],'advert datasetcustomers'!A:B,2,FALSE)</f>
        <v>Kyle Bennett</v>
      </c>
      <c r="L424" t="str">
        <f>VLOOKUP(Table1[[#This Row],[CustomerID]],'advert datasetcustomers'!A:E,5,FALSE)</f>
        <v>Johnmouth, WI</v>
      </c>
      <c r="M424" t="str">
        <f>VLOOKUP(Table1[[#This Row],[CampaignID]],'advert datasetplatforms'!A:B,2,FALSE)</f>
        <v>Instagram</v>
      </c>
      <c r="N424">
        <f>VLOOKUP(Table1[[#This Row],[CampaignID]],'advert datasetplatforms'!A:D,4,FALSE)</f>
        <v>94713</v>
      </c>
      <c r="O424" t="str">
        <f>VLOOKUP(Table1[[#This Row],[CampaignID]],'advert datasetperformance'!A:B,2,FALSE)</f>
        <v>2024-04</v>
      </c>
      <c r="P424">
        <f>VLOOKUP(Table1[[#This Row],[CampaignID]],'advert datasetperformance'!A:F,6,FALSE)</f>
        <v>11182</v>
      </c>
    </row>
    <row r="425" spans="1:16" x14ac:dyDescent="0.25">
      <c r="A425" t="s">
        <v>1125</v>
      </c>
      <c r="B425" t="s">
        <v>540</v>
      </c>
      <c r="C425" t="s">
        <v>1126</v>
      </c>
      <c r="D425" s="1">
        <v>44976</v>
      </c>
      <c r="E425" s="1">
        <v>45006</v>
      </c>
      <c r="F425">
        <v>5185</v>
      </c>
      <c r="G425">
        <v>59770</v>
      </c>
      <c r="H425">
        <v>1166</v>
      </c>
      <c r="I425">
        <v>362</v>
      </c>
      <c r="J425">
        <v>15620</v>
      </c>
      <c r="K425" t="str">
        <f>VLOOKUP(Table1[[#This Row],[CustomerID]],'advert datasetcustomers'!A:B,2,FALSE)</f>
        <v>Katherine Williams</v>
      </c>
      <c r="L425" t="str">
        <f>VLOOKUP(Table1[[#This Row],[CustomerID]],'advert datasetcustomers'!A:E,5,FALSE)</f>
        <v>Woodside, OK</v>
      </c>
      <c r="M425" t="str">
        <f>VLOOKUP(Table1[[#This Row],[CampaignID]],'advert datasetplatforms'!A:B,2,FALSE)</f>
        <v>Instagram</v>
      </c>
      <c r="N425">
        <f>VLOOKUP(Table1[[#This Row],[CampaignID]],'advert datasetplatforms'!A:D,4,FALSE)</f>
        <v>59443</v>
      </c>
      <c r="O425" t="str">
        <f>VLOOKUP(Table1[[#This Row],[CampaignID]],'advert datasetperformance'!A:B,2,FALSE)</f>
        <v>2024-01</v>
      </c>
      <c r="P425">
        <f>VLOOKUP(Table1[[#This Row],[CampaignID]],'advert datasetperformance'!A:F,6,FALSE)</f>
        <v>11150</v>
      </c>
    </row>
    <row r="426" spans="1:16" x14ac:dyDescent="0.25">
      <c r="A426" t="s">
        <v>1127</v>
      </c>
      <c r="B426" t="s">
        <v>471</v>
      </c>
      <c r="C426" t="s">
        <v>1128</v>
      </c>
      <c r="D426" s="1">
        <v>45235</v>
      </c>
      <c r="E426" s="1">
        <v>45254</v>
      </c>
      <c r="F426">
        <v>4804</v>
      </c>
      <c r="G426">
        <v>122522</v>
      </c>
      <c r="H426">
        <v>5080</v>
      </c>
      <c r="I426">
        <v>708</v>
      </c>
      <c r="J426">
        <v>12350</v>
      </c>
      <c r="K426" t="str">
        <f>VLOOKUP(Table1[[#This Row],[CustomerID]],'advert datasetcustomers'!A:B,2,FALSE)</f>
        <v>Kenneth Weaver</v>
      </c>
      <c r="L426" t="str">
        <f>VLOOKUP(Table1[[#This Row],[CustomerID]],'advert datasetcustomers'!A:E,5,FALSE)</f>
        <v>Amyberg, AK</v>
      </c>
      <c r="M426" t="str">
        <f>VLOOKUP(Table1[[#This Row],[CampaignID]],'advert datasetplatforms'!A:B,2,FALSE)</f>
        <v>LinkedIn</v>
      </c>
      <c r="N426">
        <f>VLOOKUP(Table1[[#This Row],[CampaignID]],'advert datasetplatforms'!A:D,4,FALSE)</f>
        <v>62535</v>
      </c>
      <c r="O426" t="str">
        <f>VLOOKUP(Table1[[#This Row],[CampaignID]],'advert datasetperformance'!A:B,2,FALSE)</f>
        <v>2024-01</v>
      </c>
      <c r="P426">
        <f>VLOOKUP(Table1[[#This Row],[CampaignID]],'advert datasetperformance'!A:F,6,FALSE)</f>
        <v>7694</v>
      </c>
    </row>
    <row r="427" spans="1:16" x14ac:dyDescent="0.25">
      <c r="A427" t="s">
        <v>1129</v>
      </c>
      <c r="B427" t="s">
        <v>1130</v>
      </c>
      <c r="C427" t="s">
        <v>1131</v>
      </c>
      <c r="D427" s="1">
        <v>45369</v>
      </c>
      <c r="E427" s="1">
        <v>45565</v>
      </c>
      <c r="F427">
        <v>5140</v>
      </c>
      <c r="G427">
        <v>106433</v>
      </c>
      <c r="H427">
        <v>6494</v>
      </c>
      <c r="I427">
        <v>558</v>
      </c>
      <c r="J427">
        <v>18704</v>
      </c>
      <c r="K427" t="str">
        <f>VLOOKUP(Table1[[#This Row],[CustomerID]],'advert datasetcustomers'!A:B,2,FALSE)</f>
        <v>Curtis Norman</v>
      </c>
      <c r="L427" t="str">
        <f>VLOOKUP(Table1[[#This Row],[CustomerID]],'advert datasetcustomers'!A:E,5,FALSE)</f>
        <v>Port Omarhaven, VA</v>
      </c>
      <c r="M427" t="str">
        <f>VLOOKUP(Table1[[#This Row],[CampaignID]],'advert datasetplatforms'!A:B,2,FALSE)</f>
        <v>Instagram</v>
      </c>
      <c r="N427">
        <f>VLOOKUP(Table1[[#This Row],[CampaignID]],'advert datasetplatforms'!A:D,4,FALSE)</f>
        <v>63313</v>
      </c>
      <c r="O427" t="str">
        <f>VLOOKUP(Table1[[#This Row],[CampaignID]],'advert datasetperformance'!A:B,2,FALSE)</f>
        <v>2024-09</v>
      </c>
      <c r="P427">
        <f>VLOOKUP(Table1[[#This Row],[CampaignID]],'advert datasetperformance'!A:F,6,FALSE)</f>
        <v>11802</v>
      </c>
    </row>
    <row r="428" spans="1:16" x14ac:dyDescent="0.25">
      <c r="A428" t="s">
        <v>1132</v>
      </c>
      <c r="B428" t="s">
        <v>435</v>
      </c>
      <c r="C428" t="s">
        <v>1133</v>
      </c>
      <c r="D428" s="1">
        <v>45276</v>
      </c>
      <c r="E428" s="1">
        <v>45208</v>
      </c>
      <c r="F428">
        <v>6414</v>
      </c>
      <c r="G428">
        <v>109506</v>
      </c>
      <c r="H428">
        <v>1415</v>
      </c>
      <c r="I428">
        <v>465</v>
      </c>
      <c r="J428">
        <v>18388</v>
      </c>
      <c r="K428" t="str">
        <f>VLOOKUP(Table1[[#This Row],[CustomerID]],'advert datasetcustomers'!A:B,2,FALSE)</f>
        <v>Ernest Murray</v>
      </c>
      <c r="L428" t="str">
        <f>VLOOKUP(Table1[[#This Row],[CustomerID]],'advert datasetcustomers'!A:E,5,FALSE)</f>
        <v>Port Christopher, MD</v>
      </c>
      <c r="M428" t="str">
        <f>VLOOKUP(Table1[[#This Row],[CampaignID]],'advert datasetplatforms'!A:B,2,FALSE)</f>
        <v>Instagram</v>
      </c>
      <c r="N428">
        <f>VLOOKUP(Table1[[#This Row],[CampaignID]],'advert datasetplatforms'!A:D,4,FALSE)</f>
        <v>87170</v>
      </c>
      <c r="O428" t="str">
        <f>VLOOKUP(Table1[[#This Row],[CampaignID]],'advert datasetperformance'!A:B,2,FALSE)</f>
        <v>2024-01</v>
      </c>
      <c r="P428">
        <f>VLOOKUP(Table1[[#This Row],[CampaignID]],'advert datasetperformance'!A:F,6,FALSE)</f>
        <v>12515</v>
      </c>
    </row>
    <row r="429" spans="1:16" x14ac:dyDescent="0.25">
      <c r="A429" t="s">
        <v>1134</v>
      </c>
      <c r="B429" t="s">
        <v>211</v>
      </c>
      <c r="C429" t="s">
        <v>1135</v>
      </c>
      <c r="D429" s="1">
        <v>45043</v>
      </c>
      <c r="E429" s="1">
        <v>45515</v>
      </c>
      <c r="F429">
        <v>890</v>
      </c>
      <c r="G429">
        <v>137568</v>
      </c>
      <c r="H429">
        <v>4543</v>
      </c>
      <c r="I429">
        <v>496</v>
      </c>
      <c r="J429">
        <v>22266</v>
      </c>
      <c r="K429" t="str">
        <f>VLOOKUP(Table1[[#This Row],[CustomerID]],'advert datasetcustomers'!A:B,2,FALSE)</f>
        <v>Beverly Parsons</v>
      </c>
      <c r="L429" t="str">
        <f>VLOOKUP(Table1[[#This Row],[CustomerID]],'advert datasetcustomers'!A:E,5,FALSE)</f>
        <v>North Tammy, RI</v>
      </c>
      <c r="M429" t="str">
        <f>VLOOKUP(Table1[[#This Row],[CampaignID]],'advert datasetplatforms'!A:B,2,FALSE)</f>
        <v>Twitter</v>
      </c>
      <c r="N429">
        <f>VLOOKUP(Table1[[#This Row],[CampaignID]],'advert datasetplatforms'!A:D,4,FALSE)</f>
        <v>78551</v>
      </c>
      <c r="O429" t="str">
        <f>VLOOKUP(Table1[[#This Row],[CampaignID]],'advert datasetperformance'!A:B,2,FALSE)</f>
        <v>2024-08</v>
      </c>
      <c r="P429">
        <f>VLOOKUP(Table1[[#This Row],[CampaignID]],'advert datasetperformance'!A:F,6,FALSE)</f>
        <v>9970</v>
      </c>
    </row>
    <row r="430" spans="1:16" x14ac:dyDescent="0.25">
      <c r="A430" t="s">
        <v>1136</v>
      </c>
      <c r="B430" t="s">
        <v>1027</v>
      </c>
      <c r="C430" t="s">
        <v>1137</v>
      </c>
      <c r="D430" s="1">
        <v>45416</v>
      </c>
      <c r="E430" s="1">
        <v>45048</v>
      </c>
      <c r="F430">
        <v>4146</v>
      </c>
      <c r="G430">
        <v>128933</v>
      </c>
      <c r="H430">
        <v>4597</v>
      </c>
      <c r="I430">
        <v>575</v>
      </c>
      <c r="J430">
        <v>18812</v>
      </c>
      <c r="K430" t="str">
        <f>VLOOKUP(Table1[[#This Row],[CustomerID]],'advert datasetcustomers'!A:B,2,FALSE)</f>
        <v>Stephanie Kelly</v>
      </c>
      <c r="L430" t="str">
        <f>VLOOKUP(Table1[[#This Row],[CustomerID]],'advert datasetcustomers'!A:E,5,FALSE)</f>
        <v>Chenton, ND</v>
      </c>
      <c r="M430" t="str">
        <f>VLOOKUP(Table1[[#This Row],[CampaignID]],'advert datasetplatforms'!A:B,2,FALSE)</f>
        <v>LinkedIn</v>
      </c>
      <c r="N430">
        <f>VLOOKUP(Table1[[#This Row],[CampaignID]],'advert datasetplatforms'!A:D,4,FALSE)</f>
        <v>22830</v>
      </c>
      <c r="O430" t="str">
        <f>VLOOKUP(Table1[[#This Row],[CampaignID]],'advert datasetperformance'!A:B,2,FALSE)</f>
        <v>2024-03</v>
      </c>
      <c r="P430">
        <f>VLOOKUP(Table1[[#This Row],[CampaignID]],'advert datasetperformance'!A:F,6,FALSE)</f>
        <v>8751</v>
      </c>
    </row>
    <row r="431" spans="1:16" x14ac:dyDescent="0.25">
      <c r="A431" t="s">
        <v>1138</v>
      </c>
      <c r="B431" t="s">
        <v>507</v>
      </c>
      <c r="C431" t="s">
        <v>1139</v>
      </c>
      <c r="D431" s="1">
        <v>45259</v>
      </c>
      <c r="E431" s="1">
        <v>45282</v>
      </c>
      <c r="F431">
        <v>5404</v>
      </c>
      <c r="G431">
        <v>163910</v>
      </c>
      <c r="H431">
        <v>3664</v>
      </c>
      <c r="I431">
        <v>388</v>
      </c>
      <c r="J431">
        <v>15797</v>
      </c>
      <c r="K431" t="str">
        <f>VLOOKUP(Table1[[#This Row],[CustomerID]],'advert datasetcustomers'!A:B,2,FALSE)</f>
        <v>Richard Rowland</v>
      </c>
      <c r="L431" t="str">
        <f>VLOOKUP(Table1[[#This Row],[CustomerID]],'advert datasetcustomers'!A:E,5,FALSE)</f>
        <v>Harrellside, VA</v>
      </c>
      <c r="M431" t="str">
        <f>VLOOKUP(Table1[[#This Row],[CampaignID]],'advert datasetplatforms'!A:B,2,FALSE)</f>
        <v>Instagram</v>
      </c>
      <c r="N431">
        <f>VLOOKUP(Table1[[#This Row],[CampaignID]],'advert datasetplatforms'!A:D,4,FALSE)</f>
        <v>73178</v>
      </c>
      <c r="O431" t="str">
        <f>VLOOKUP(Table1[[#This Row],[CampaignID]],'advert datasetperformance'!A:B,2,FALSE)</f>
        <v>2024-05</v>
      </c>
      <c r="P431">
        <f>VLOOKUP(Table1[[#This Row],[CampaignID]],'advert datasetperformance'!A:F,6,FALSE)</f>
        <v>12840</v>
      </c>
    </row>
    <row r="432" spans="1:16" x14ac:dyDescent="0.25">
      <c r="A432" t="s">
        <v>1140</v>
      </c>
      <c r="B432" t="s">
        <v>429</v>
      </c>
      <c r="C432" t="s">
        <v>1141</v>
      </c>
      <c r="D432" s="1">
        <v>44951</v>
      </c>
      <c r="E432" s="1">
        <v>45455</v>
      </c>
      <c r="F432">
        <v>4299</v>
      </c>
      <c r="G432">
        <v>77103</v>
      </c>
      <c r="H432">
        <v>4858</v>
      </c>
      <c r="I432">
        <v>445</v>
      </c>
      <c r="J432">
        <v>14340</v>
      </c>
      <c r="K432" t="str">
        <f>VLOOKUP(Table1[[#This Row],[CustomerID]],'advert datasetcustomers'!A:B,2,FALSE)</f>
        <v>Maria Crawford</v>
      </c>
      <c r="L432" t="str">
        <f>VLOOKUP(Table1[[#This Row],[CustomerID]],'advert datasetcustomers'!A:E,5,FALSE)</f>
        <v>Stephaniemouth, VI</v>
      </c>
      <c r="M432" t="str">
        <f>VLOOKUP(Table1[[#This Row],[CampaignID]],'advert datasetplatforms'!A:B,2,FALSE)</f>
        <v>Facebook</v>
      </c>
      <c r="N432">
        <f>VLOOKUP(Table1[[#This Row],[CampaignID]],'advert datasetplatforms'!A:D,4,FALSE)</f>
        <v>78379</v>
      </c>
      <c r="O432" t="str">
        <f>VLOOKUP(Table1[[#This Row],[CampaignID]],'advert datasetperformance'!A:B,2,FALSE)</f>
        <v>2024-08</v>
      </c>
      <c r="P432">
        <f>VLOOKUP(Table1[[#This Row],[CampaignID]],'advert datasetperformance'!A:F,6,FALSE)</f>
        <v>9752</v>
      </c>
    </row>
    <row r="433" spans="1:16" x14ac:dyDescent="0.25">
      <c r="A433" t="s">
        <v>1142</v>
      </c>
      <c r="B433" t="s">
        <v>1143</v>
      </c>
      <c r="C433" t="s">
        <v>1144</v>
      </c>
      <c r="D433" s="1">
        <v>45382</v>
      </c>
      <c r="E433" s="1">
        <v>45570</v>
      </c>
      <c r="F433">
        <v>2874</v>
      </c>
      <c r="G433">
        <v>153866</v>
      </c>
      <c r="H433">
        <v>5840</v>
      </c>
      <c r="I433">
        <v>395</v>
      </c>
      <c r="J433">
        <v>19321</v>
      </c>
      <c r="K433" t="str">
        <f>VLOOKUP(Table1[[#This Row],[CustomerID]],'advert datasetcustomers'!A:B,2,FALSE)</f>
        <v>Bryan Smith</v>
      </c>
      <c r="L433" t="str">
        <f>VLOOKUP(Table1[[#This Row],[CustomerID]],'advert datasetcustomers'!A:E,5,FALSE)</f>
        <v>West Katrina, NH</v>
      </c>
      <c r="M433" t="str">
        <f>VLOOKUP(Table1[[#This Row],[CampaignID]],'advert datasetplatforms'!A:B,2,FALSE)</f>
        <v>Twitter</v>
      </c>
      <c r="N433">
        <f>VLOOKUP(Table1[[#This Row],[CampaignID]],'advert datasetplatforms'!A:D,4,FALSE)</f>
        <v>47125</v>
      </c>
      <c r="O433" t="str">
        <f>VLOOKUP(Table1[[#This Row],[CampaignID]],'advert datasetperformance'!A:B,2,FALSE)</f>
        <v>2024-08</v>
      </c>
      <c r="P433">
        <f>VLOOKUP(Table1[[#This Row],[CampaignID]],'advert datasetperformance'!A:F,6,FALSE)</f>
        <v>11667</v>
      </c>
    </row>
    <row r="434" spans="1:16" x14ac:dyDescent="0.25">
      <c r="A434" t="s">
        <v>1145</v>
      </c>
      <c r="B434" t="s">
        <v>163</v>
      </c>
      <c r="C434" t="s">
        <v>1146</v>
      </c>
      <c r="D434" s="1">
        <v>45531</v>
      </c>
      <c r="E434" s="1">
        <v>45043</v>
      </c>
      <c r="F434">
        <v>6303</v>
      </c>
      <c r="G434">
        <v>89541</v>
      </c>
      <c r="H434">
        <v>6114</v>
      </c>
      <c r="I434">
        <v>599</v>
      </c>
      <c r="J434">
        <v>20415</v>
      </c>
      <c r="K434" t="str">
        <f>VLOOKUP(Table1[[#This Row],[CustomerID]],'advert datasetcustomers'!A:B,2,FALSE)</f>
        <v>Melissa Frost</v>
      </c>
      <c r="L434" t="str">
        <f>VLOOKUP(Table1[[#This Row],[CustomerID]],'advert datasetcustomers'!A:E,5,FALSE)</f>
        <v>Annestad, MP</v>
      </c>
      <c r="M434" t="str">
        <f>VLOOKUP(Table1[[#This Row],[CampaignID]],'advert datasetplatforms'!A:B,2,FALSE)</f>
        <v>Twitter</v>
      </c>
      <c r="N434">
        <f>VLOOKUP(Table1[[#This Row],[CampaignID]],'advert datasetplatforms'!A:D,4,FALSE)</f>
        <v>59027</v>
      </c>
      <c r="O434" t="str">
        <f>VLOOKUP(Table1[[#This Row],[CampaignID]],'advert datasetperformance'!A:B,2,FALSE)</f>
        <v>2024-05</v>
      </c>
      <c r="P434">
        <f>VLOOKUP(Table1[[#This Row],[CampaignID]],'advert datasetperformance'!A:F,6,FALSE)</f>
        <v>11576</v>
      </c>
    </row>
    <row r="435" spans="1:16" x14ac:dyDescent="0.25">
      <c r="A435" t="s">
        <v>1147</v>
      </c>
      <c r="B435" t="s">
        <v>1148</v>
      </c>
      <c r="C435" t="s">
        <v>1149</v>
      </c>
      <c r="D435" s="1">
        <v>45070</v>
      </c>
      <c r="E435" s="1">
        <v>44964</v>
      </c>
      <c r="F435">
        <v>5415</v>
      </c>
      <c r="G435">
        <v>88421</v>
      </c>
      <c r="H435">
        <v>4074</v>
      </c>
      <c r="I435">
        <v>482</v>
      </c>
      <c r="J435">
        <v>15423</v>
      </c>
      <c r="K435" t="str">
        <f>VLOOKUP(Table1[[#This Row],[CustomerID]],'advert datasetcustomers'!A:B,2,FALSE)</f>
        <v>Robert Holmes</v>
      </c>
      <c r="L435" t="str">
        <f>VLOOKUP(Table1[[#This Row],[CustomerID]],'advert datasetcustomers'!A:E,5,FALSE)</f>
        <v>Johnsonmouth, MI</v>
      </c>
      <c r="M435" t="str">
        <f>VLOOKUP(Table1[[#This Row],[CampaignID]],'advert datasetplatforms'!A:B,2,FALSE)</f>
        <v>Google Ads</v>
      </c>
      <c r="N435">
        <f>VLOOKUP(Table1[[#This Row],[CampaignID]],'advert datasetplatforms'!A:D,4,FALSE)</f>
        <v>66672</v>
      </c>
      <c r="O435" t="str">
        <f>VLOOKUP(Table1[[#This Row],[CampaignID]],'advert datasetperformance'!A:B,2,FALSE)</f>
        <v>2024-05</v>
      </c>
      <c r="P435">
        <f>VLOOKUP(Table1[[#This Row],[CampaignID]],'advert datasetperformance'!A:F,6,FALSE)</f>
        <v>12675</v>
      </c>
    </row>
    <row r="436" spans="1:16" x14ac:dyDescent="0.25">
      <c r="A436" t="s">
        <v>1150</v>
      </c>
      <c r="B436" t="s">
        <v>1151</v>
      </c>
      <c r="C436" t="s">
        <v>1152</v>
      </c>
      <c r="D436" s="1">
        <v>44872</v>
      </c>
      <c r="E436" s="1">
        <v>44915</v>
      </c>
      <c r="F436">
        <v>3543</v>
      </c>
      <c r="G436">
        <v>108475</v>
      </c>
      <c r="H436">
        <v>7192</v>
      </c>
      <c r="I436">
        <v>656</v>
      </c>
      <c r="J436">
        <v>25592</v>
      </c>
      <c r="K436" t="str">
        <f>VLOOKUP(Table1[[#This Row],[CustomerID]],'advert datasetcustomers'!A:B,2,FALSE)</f>
        <v>Robert Taylor</v>
      </c>
      <c r="L436" t="str">
        <f>VLOOKUP(Table1[[#This Row],[CustomerID]],'advert datasetcustomers'!A:E,5,FALSE)</f>
        <v>Jasonview, IL</v>
      </c>
      <c r="M436" t="str">
        <f>VLOOKUP(Table1[[#This Row],[CampaignID]],'advert datasetplatforms'!A:B,2,FALSE)</f>
        <v>Google Ads</v>
      </c>
      <c r="N436">
        <f>VLOOKUP(Table1[[#This Row],[CampaignID]],'advert datasetplatforms'!A:D,4,FALSE)</f>
        <v>57842</v>
      </c>
      <c r="O436" t="str">
        <f>VLOOKUP(Table1[[#This Row],[CampaignID]],'advert datasetperformance'!A:B,2,FALSE)</f>
        <v>2024-05</v>
      </c>
      <c r="P436">
        <f>VLOOKUP(Table1[[#This Row],[CampaignID]],'advert datasetperformance'!A:F,6,FALSE)</f>
        <v>12654</v>
      </c>
    </row>
    <row r="437" spans="1:16" x14ac:dyDescent="0.25">
      <c r="A437" t="s">
        <v>1153</v>
      </c>
      <c r="B437" t="s">
        <v>211</v>
      </c>
      <c r="C437" t="s">
        <v>1154</v>
      </c>
      <c r="D437" s="1">
        <v>45536</v>
      </c>
      <c r="E437" s="1">
        <v>45071</v>
      </c>
      <c r="F437">
        <v>5472</v>
      </c>
      <c r="G437">
        <v>67285</v>
      </c>
      <c r="H437">
        <v>4265</v>
      </c>
      <c r="I437">
        <v>439</v>
      </c>
      <c r="J437">
        <v>17111</v>
      </c>
      <c r="K437" t="str">
        <f>VLOOKUP(Table1[[#This Row],[CustomerID]],'advert datasetcustomers'!A:B,2,FALSE)</f>
        <v>Beverly Parsons</v>
      </c>
      <c r="L437" t="str">
        <f>VLOOKUP(Table1[[#This Row],[CustomerID]],'advert datasetcustomers'!A:E,5,FALSE)</f>
        <v>North Tammy, RI</v>
      </c>
      <c r="M437" t="str">
        <f>VLOOKUP(Table1[[#This Row],[CampaignID]],'advert datasetplatforms'!A:B,2,FALSE)</f>
        <v>Google Ads</v>
      </c>
      <c r="N437">
        <f>VLOOKUP(Table1[[#This Row],[CampaignID]],'advert datasetplatforms'!A:D,4,FALSE)</f>
        <v>62671</v>
      </c>
      <c r="O437" t="str">
        <f>VLOOKUP(Table1[[#This Row],[CampaignID]],'advert datasetperformance'!A:B,2,FALSE)</f>
        <v>2024-02</v>
      </c>
      <c r="P437">
        <f>VLOOKUP(Table1[[#This Row],[CampaignID]],'advert datasetperformance'!A:F,6,FALSE)</f>
        <v>6904</v>
      </c>
    </row>
    <row r="438" spans="1:16" x14ac:dyDescent="0.25">
      <c r="A438" t="s">
        <v>1155</v>
      </c>
      <c r="B438" t="s">
        <v>695</v>
      </c>
      <c r="C438" t="s">
        <v>1156</v>
      </c>
      <c r="D438" s="1">
        <v>45352</v>
      </c>
      <c r="E438" s="1">
        <v>45023</v>
      </c>
      <c r="F438">
        <v>6232</v>
      </c>
      <c r="G438">
        <v>107439</v>
      </c>
      <c r="H438">
        <v>2483</v>
      </c>
      <c r="I438">
        <v>559</v>
      </c>
      <c r="J438">
        <v>12134</v>
      </c>
      <c r="K438" t="str">
        <f>VLOOKUP(Table1[[#This Row],[CustomerID]],'advert datasetcustomers'!A:B,2,FALSE)</f>
        <v>Jason Orr</v>
      </c>
      <c r="L438" t="str">
        <f>VLOOKUP(Table1[[#This Row],[CustomerID]],'advert datasetcustomers'!A:E,5,FALSE)</f>
        <v>Port Brett, CA</v>
      </c>
      <c r="M438" t="str">
        <f>VLOOKUP(Table1[[#This Row],[CampaignID]],'advert datasetplatforms'!A:B,2,FALSE)</f>
        <v>Twitter</v>
      </c>
      <c r="N438">
        <f>VLOOKUP(Table1[[#This Row],[CampaignID]],'advert datasetplatforms'!A:D,4,FALSE)</f>
        <v>93899</v>
      </c>
      <c r="O438" t="str">
        <f>VLOOKUP(Table1[[#This Row],[CampaignID]],'advert datasetperformance'!A:B,2,FALSE)</f>
        <v>2024-05</v>
      </c>
      <c r="P438">
        <f>VLOOKUP(Table1[[#This Row],[CampaignID]],'advert datasetperformance'!A:F,6,FALSE)</f>
        <v>11388</v>
      </c>
    </row>
    <row r="439" spans="1:16" x14ac:dyDescent="0.25">
      <c r="A439" t="s">
        <v>1157</v>
      </c>
      <c r="B439" t="s">
        <v>88</v>
      </c>
      <c r="C439" t="s">
        <v>1158</v>
      </c>
      <c r="D439" s="1">
        <v>45362</v>
      </c>
      <c r="E439" s="1">
        <v>45173</v>
      </c>
      <c r="F439">
        <v>5007</v>
      </c>
      <c r="G439">
        <v>90970</v>
      </c>
      <c r="H439">
        <v>6391</v>
      </c>
      <c r="I439">
        <v>669</v>
      </c>
      <c r="J439">
        <v>19149</v>
      </c>
      <c r="K439" t="str">
        <f>VLOOKUP(Table1[[#This Row],[CustomerID]],'advert datasetcustomers'!A:B,2,FALSE)</f>
        <v>Christine Davis</v>
      </c>
      <c r="L439" t="str">
        <f>VLOOKUP(Table1[[#This Row],[CustomerID]],'advert datasetcustomers'!A:E,5,FALSE)</f>
        <v>South Dawntown, GA</v>
      </c>
      <c r="M439" t="str">
        <f>VLOOKUP(Table1[[#This Row],[CampaignID]],'advert datasetplatforms'!A:B,2,FALSE)</f>
        <v>LinkedIn</v>
      </c>
      <c r="N439">
        <f>VLOOKUP(Table1[[#This Row],[CampaignID]],'advert datasetplatforms'!A:D,4,FALSE)</f>
        <v>61519</v>
      </c>
      <c r="O439" t="str">
        <f>VLOOKUP(Table1[[#This Row],[CampaignID]],'advert datasetperformance'!A:B,2,FALSE)</f>
        <v>2024-02</v>
      </c>
      <c r="P439">
        <f>VLOOKUP(Table1[[#This Row],[CampaignID]],'advert datasetperformance'!A:F,6,FALSE)</f>
        <v>8086</v>
      </c>
    </row>
    <row r="440" spans="1:16" x14ac:dyDescent="0.25">
      <c r="A440" t="s">
        <v>1159</v>
      </c>
      <c r="B440" t="s">
        <v>1148</v>
      </c>
      <c r="C440" t="s">
        <v>1160</v>
      </c>
      <c r="D440" s="1">
        <v>45024</v>
      </c>
      <c r="E440" s="1">
        <v>44877</v>
      </c>
      <c r="F440">
        <v>6200</v>
      </c>
      <c r="G440">
        <v>113458</v>
      </c>
      <c r="H440">
        <v>4497</v>
      </c>
      <c r="I440">
        <v>519</v>
      </c>
      <c r="J440">
        <v>13097</v>
      </c>
      <c r="K440" t="str">
        <f>VLOOKUP(Table1[[#This Row],[CustomerID]],'advert datasetcustomers'!A:B,2,FALSE)</f>
        <v>Robert Holmes</v>
      </c>
      <c r="L440" t="str">
        <f>VLOOKUP(Table1[[#This Row],[CustomerID]],'advert datasetcustomers'!A:E,5,FALSE)</f>
        <v>Johnsonmouth, MI</v>
      </c>
      <c r="M440" t="str">
        <f>VLOOKUP(Table1[[#This Row],[CampaignID]],'advert datasetplatforms'!A:B,2,FALSE)</f>
        <v>Instagram</v>
      </c>
      <c r="N440">
        <f>VLOOKUP(Table1[[#This Row],[CampaignID]],'advert datasetplatforms'!A:D,4,FALSE)</f>
        <v>125314</v>
      </c>
      <c r="O440" t="str">
        <f>VLOOKUP(Table1[[#This Row],[CampaignID]],'advert datasetperformance'!A:B,2,FALSE)</f>
        <v>2024-03</v>
      </c>
      <c r="P440">
        <f>VLOOKUP(Table1[[#This Row],[CampaignID]],'advert datasetperformance'!A:F,6,FALSE)</f>
        <v>6808</v>
      </c>
    </row>
    <row r="441" spans="1:16" x14ac:dyDescent="0.25">
      <c r="A441" t="s">
        <v>1161</v>
      </c>
      <c r="B441" t="s">
        <v>1106</v>
      </c>
      <c r="C441" t="s">
        <v>1162</v>
      </c>
      <c r="D441" s="1">
        <v>45032</v>
      </c>
      <c r="E441" s="1">
        <v>44909</v>
      </c>
      <c r="F441">
        <v>5117</v>
      </c>
      <c r="G441">
        <v>128654</v>
      </c>
      <c r="H441">
        <v>4568</v>
      </c>
      <c r="I441">
        <v>512</v>
      </c>
      <c r="J441">
        <v>20522</v>
      </c>
      <c r="K441" t="str">
        <f>VLOOKUP(Table1[[#This Row],[CustomerID]],'advert datasetcustomers'!A:B,2,FALSE)</f>
        <v>Vincent Martinez</v>
      </c>
      <c r="L441" t="str">
        <f>VLOOKUP(Table1[[#This Row],[CustomerID]],'advert datasetcustomers'!A:E,5,FALSE)</f>
        <v>New Billyport, TX</v>
      </c>
      <c r="M441" t="str">
        <f>VLOOKUP(Table1[[#This Row],[CampaignID]],'advert datasetplatforms'!A:B,2,FALSE)</f>
        <v>Instagram</v>
      </c>
      <c r="N441">
        <f>VLOOKUP(Table1[[#This Row],[CampaignID]],'advert datasetplatforms'!A:D,4,FALSE)</f>
        <v>88893</v>
      </c>
      <c r="O441" t="str">
        <f>VLOOKUP(Table1[[#This Row],[CampaignID]],'advert datasetperformance'!A:B,2,FALSE)</f>
        <v>2024-01</v>
      </c>
      <c r="P441">
        <f>VLOOKUP(Table1[[#This Row],[CampaignID]],'advert datasetperformance'!A:F,6,FALSE)</f>
        <v>6351</v>
      </c>
    </row>
    <row r="442" spans="1:16" x14ac:dyDescent="0.25">
      <c r="A442" t="s">
        <v>1163</v>
      </c>
      <c r="B442" t="s">
        <v>1164</v>
      </c>
      <c r="C442" t="s">
        <v>1165</v>
      </c>
      <c r="D442" s="1">
        <v>45055</v>
      </c>
      <c r="E442" s="1">
        <v>45102</v>
      </c>
      <c r="F442">
        <v>4407</v>
      </c>
      <c r="G442">
        <v>143704</v>
      </c>
      <c r="H442">
        <v>5374</v>
      </c>
      <c r="I442">
        <v>522</v>
      </c>
      <c r="J442">
        <v>12463</v>
      </c>
      <c r="K442" t="str">
        <f>VLOOKUP(Table1[[#This Row],[CustomerID]],'advert datasetcustomers'!A:B,2,FALSE)</f>
        <v>Donald Howard</v>
      </c>
      <c r="L442" t="str">
        <f>VLOOKUP(Table1[[#This Row],[CustomerID]],'advert datasetcustomers'!A:E,5,FALSE)</f>
        <v>Kellyville, MD</v>
      </c>
      <c r="M442" t="str">
        <f>VLOOKUP(Table1[[#This Row],[CampaignID]],'advert datasetplatforms'!A:B,2,FALSE)</f>
        <v>Twitter</v>
      </c>
      <c r="N442">
        <f>VLOOKUP(Table1[[#This Row],[CampaignID]],'advert datasetplatforms'!A:D,4,FALSE)</f>
        <v>104862</v>
      </c>
      <c r="O442" t="str">
        <f>VLOOKUP(Table1[[#This Row],[CampaignID]],'advert datasetperformance'!A:B,2,FALSE)</f>
        <v>2024-02</v>
      </c>
      <c r="P442">
        <f>VLOOKUP(Table1[[#This Row],[CampaignID]],'advert datasetperformance'!A:F,6,FALSE)</f>
        <v>10448</v>
      </c>
    </row>
    <row r="443" spans="1:16" x14ac:dyDescent="0.25">
      <c r="A443" t="s">
        <v>1166</v>
      </c>
      <c r="B443" t="s">
        <v>1066</v>
      </c>
      <c r="C443" t="s">
        <v>1167</v>
      </c>
      <c r="D443" s="1">
        <v>45237</v>
      </c>
      <c r="E443" s="1">
        <v>45565</v>
      </c>
      <c r="F443">
        <v>3260</v>
      </c>
      <c r="G443">
        <v>80560</v>
      </c>
      <c r="H443">
        <v>3749</v>
      </c>
      <c r="I443">
        <v>612</v>
      </c>
      <c r="J443">
        <v>15709</v>
      </c>
      <c r="K443" t="str">
        <f>VLOOKUP(Table1[[#This Row],[CustomerID]],'advert datasetcustomers'!A:B,2,FALSE)</f>
        <v>Shawn Garcia</v>
      </c>
      <c r="L443" t="str">
        <f>VLOOKUP(Table1[[#This Row],[CustomerID]],'advert datasetcustomers'!A:E,5,FALSE)</f>
        <v>Port Tinamouth, CA</v>
      </c>
      <c r="M443" t="str">
        <f>VLOOKUP(Table1[[#This Row],[CampaignID]],'advert datasetplatforms'!A:B,2,FALSE)</f>
        <v>LinkedIn</v>
      </c>
      <c r="N443">
        <f>VLOOKUP(Table1[[#This Row],[CampaignID]],'advert datasetplatforms'!A:D,4,FALSE)</f>
        <v>48367</v>
      </c>
      <c r="O443" t="str">
        <f>VLOOKUP(Table1[[#This Row],[CampaignID]],'advert datasetperformance'!A:B,2,FALSE)</f>
        <v>2024-02</v>
      </c>
      <c r="P443">
        <f>VLOOKUP(Table1[[#This Row],[CampaignID]],'advert datasetperformance'!A:F,6,FALSE)</f>
        <v>10971</v>
      </c>
    </row>
    <row r="444" spans="1:16" x14ac:dyDescent="0.25">
      <c r="A444" t="s">
        <v>1168</v>
      </c>
      <c r="B444" t="s">
        <v>243</v>
      </c>
      <c r="C444" t="s">
        <v>1169</v>
      </c>
      <c r="D444" s="1">
        <v>45410</v>
      </c>
      <c r="E444" s="1">
        <v>44869</v>
      </c>
      <c r="F444">
        <v>4871</v>
      </c>
      <c r="G444">
        <v>88859</v>
      </c>
      <c r="H444">
        <v>6604</v>
      </c>
      <c r="I444">
        <v>708</v>
      </c>
      <c r="J444">
        <v>21293</v>
      </c>
      <c r="K444" t="str">
        <f>VLOOKUP(Table1[[#This Row],[CustomerID]],'advert datasetcustomers'!A:B,2,FALSE)</f>
        <v>Anthony Roberts</v>
      </c>
      <c r="L444" t="str">
        <f>VLOOKUP(Table1[[#This Row],[CustomerID]],'advert datasetcustomers'!A:E,5,FALSE)</f>
        <v>Johnsonland, AL</v>
      </c>
      <c r="M444" t="str">
        <f>VLOOKUP(Table1[[#This Row],[CampaignID]],'advert datasetplatforms'!A:B,2,FALSE)</f>
        <v>LinkedIn</v>
      </c>
      <c r="N444">
        <f>VLOOKUP(Table1[[#This Row],[CampaignID]],'advert datasetplatforms'!A:D,4,FALSE)</f>
        <v>50964</v>
      </c>
      <c r="O444" t="str">
        <f>VLOOKUP(Table1[[#This Row],[CampaignID]],'advert datasetperformance'!A:B,2,FALSE)</f>
        <v>2024-02</v>
      </c>
      <c r="P444">
        <f>VLOOKUP(Table1[[#This Row],[CampaignID]],'advert datasetperformance'!A:F,6,FALSE)</f>
        <v>14321</v>
      </c>
    </row>
    <row r="445" spans="1:16" x14ac:dyDescent="0.25">
      <c r="A445" t="s">
        <v>1170</v>
      </c>
      <c r="B445" t="s">
        <v>127</v>
      </c>
      <c r="C445" t="s">
        <v>1171</v>
      </c>
      <c r="D445" s="1">
        <v>44982</v>
      </c>
      <c r="E445" s="1">
        <v>45169</v>
      </c>
      <c r="F445">
        <v>5291</v>
      </c>
      <c r="G445">
        <v>130504</v>
      </c>
      <c r="H445">
        <v>3686</v>
      </c>
      <c r="I445">
        <v>639</v>
      </c>
      <c r="J445">
        <v>19120</v>
      </c>
      <c r="K445" t="str">
        <f>VLOOKUP(Table1[[#This Row],[CustomerID]],'advert datasetcustomers'!A:B,2,FALSE)</f>
        <v>Patrick Herrera</v>
      </c>
      <c r="L445" t="str">
        <f>VLOOKUP(Table1[[#This Row],[CustomerID]],'advert datasetcustomers'!A:E,5,FALSE)</f>
        <v>Brendaport, AK</v>
      </c>
      <c r="M445" t="str">
        <f>VLOOKUP(Table1[[#This Row],[CampaignID]],'advert datasetplatforms'!A:B,2,FALSE)</f>
        <v>Google Ads</v>
      </c>
      <c r="N445">
        <f>VLOOKUP(Table1[[#This Row],[CampaignID]],'advert datasetplatforms'!A:D,4,FALSE)</f>
        <v>32465</v>
      </c>
      <c r="O445" t="str">
        <f>VLOOKUP(Table1[[#This Row],[CampaignID]],'advert datasetperformance'!A:B,2,FALSE)</f>
        <v>2024-10</v>
      </c>
      <c r="P445">
        <f>VLOOKUP(Table1[[#This Row],[CampaignID]],'advert datasetperformance'!A:F,6,FALSE)</f>
        <v>10054</v>
      </c>
    </row>
    <row r="446" spans="1:16" x14ac:dyDescent="0.25">
      <c r="A446" t="s">
        <v>1172</v>
      </c>
      <c r="B446" t="s">
        <v>275</v>
      </c>
      <c r="C446" t="s">
        <v>1173</v>
      </c>
      <c r="D446" s="1">
        <v>44964</v>
      </c>
      <c r="E446" s="1">
        <v>45258</v>
      </c>
      <c r="F446">
        <v>6313</v>
      </c>
      <c r="G446">
        <v>136027</v>
      </c>
      <c r="H446">
        <v>6320</v>
      </c>
      <c r="I446">
        <v>467</v>
      </c>
      <c r="J446">
        <v>14537</v>
      </c>
      <c r="K446" t="str">
        <f>VLOOKUP(Table1[[#This Row],[CustomerID]],'advert datasetcustomers'!A:B,2,FALSE)</f>
        <v>Amanda Davies</v>
      </c>
      <c r="L446" t="str">
        <f>VLOOKUP(Table1[[#This Row],[CustomerID]],'advert datasetcustomers'!A:E,5,FALSE)</f>
        <v>South Cameronfort, VT</v>
      </c>
      <c r="M446" t="str">
        <f>VLOOKUP(Table1[[#This Row],[CampaignID]],'advert datasetplatforms'!A:B,2,FALSE)</f>
        <v>Instagram</v>
      </c>
      <c r="N446">
        <f>VLOOKUP(Table1[[#This Row],[CampaignID]],'advert datasetplatforms'!A:D,4,FALSE)</f>
        <v>75334</v>
      </c>
      <c r="O446" t="str">
        <f>VLOOKUP(Table1[[#This Row],[CampaignID]],'advert datasetperformance'!A:B,2,FALSE)</f>
        <v>2024-06</v>
      </c>
      <c r="P446">
        <f>VLOOKUP(Table1[[#This Row],[CampaignID]],'advert datasetperformance'!A:F,6,FALSE)</f>
        <v>10058</v>
      </c>
    </row>
    <row r="447" spans="1:16" x14ac:dyDescent="0.25">
      <c r="A447" t="s">
        <v>1174</v>
      </c>
      <c r="B447" t="s">
        <v>838</v>
      </c>
      <c r="C447" t="s">
        <v>1175</v>
      </c>
      <c r="D447" s="1">
        <v>44901</v>
      </c>
      <c r="E447" s="1">
        <v>45595</v>
      </c>
      <c r="F447">
        <v>4827</v>
      </c>
      <c r="G447">
        <v>132402</v>
      </c>
      <c r="H447">
        <v>4337</v>
      </c>
      <c r="I447">
        <v>189</v>
      </c>
      <c r="J447">
        <v>23636</v>
      </c>
      <c r="K447" t="str">
        <f>VLOOKUP(Table1[[#This Row],[CustomerID]],'advert datasetcustomers'!A:B,2,FALSE)</f>
        <v>Sarah Marshall</v>
      </c>
      <c r="L447" t="str">
        <f>VLOOKUP(Table1[[#This Row],[CustomerID]],'advert datasetcustomers'!A:E,5,FALSE)</f>
        <v>South Patricia, LA</v>
      </c>
      <c r="M447" t="str">
        <f>VLOOKUP(Table1[[#This Row],[CampaignID]],'advert datasetplatforms'!A:B,2,FALSE)</f>
        <v>Twitter</v>
      </c>
      <c r="N447">
        <f>VLOOKUP(Table1[[#This Row],[CampaignID]],'advert datasetplatforms'!A:D,4,FALSE)</f>
        <v>80376</v>
      </c>
      <c r="O447" t="str">
        <f>VLOOKUP(Table1[[#This Row],[CampaignID]],'advert datasetperformance'!A:B,2,FALSE)</f>
        <v>2024-07</v>
      </c>
      <c r="P447">
        <f>VLOOKUP(Table1[[#This Row],[CampaignID]],'advert datasetperformance'!A:F,6,FALSE)</f>
        <v>14861</v>
      </c>
    </row>
    <row r="448" spans="1:16" x14ac:dyDescent="0.25">
      <c r="A448" t="s">
        <v>1176</v>
      </c>
      <c r="B448" t="s">
        <v>1177</v>
      </c>
      <c r="C448" t="s">
        <v>1178</v>
      </c>
      <c r="D448" s="1">
        <v>45585</v>
      </c>
      <c r="E448" s="1">
        <v>45451</v>
      </c>
      <c r="F448">
        <v>5686</v>
      </c>
      <c r="G448">
        <v>88175</v>
      </c>
      <c r="H448">
        <v>2828</v>
      </c>
      <c r="I448">
        <v>441</v>
      </c>
      <c r="J448">
        <v>13049</v>
      </c>
      <c r="K448" t="str">
        <f>VLOOKUP(Table1[[#This Row],[CustomerID]],'advert datasetcustomers'!A:B,2,FALSE)</f>
        <v>Rebecca Mitchell DDS</v>
      </c>
      <c r="L448" t="str">
        <f>VLOOKUP(Table1[[#This Row],[CustomerID]],'advert datasetcustomers'!A:E,5,FALSE)</f>
        <v>Bridgesshire, CT</v>
      </c>
      <c r="M448" t="str">
        <f>VLOOKUP(Table1[[#This Row],[CampaignID]],'advert datasetplatforms'!A:B,2,FALSE)</f>
        <v>LinkedIn</v>
      </c>
      <c r="N448">
        <f>VLOOKUP(Table1[[#This Row],[CampaignID]],'advert datasetplatforms'!A:D,4,FALSE)</f>
        <v>71014</v>
      </c>
      <c r="O448" t="str">
        <f>VLOOKUP(Table1[[#This Row],[CampaignID]],'advert datasetperformance'!A:B,2,FALSE)</f>
        <v>2024-10</v>
      </c>
      <c r="P448">
        <f>VLOOKUP(Table1[[#This Row],[CampaignID]],'advert datasetperformance'!A:F,6,FALSE)</f>
        <v>12345</v>
      </c>
    </row>
    <row r="449" spans="1:16" x14ac:dyDescent="0.25">
      <c r="A449" t="s">
        <v>1179</v>
      </c>
      <c r="B449" t="s">
        <v>878</v>
      </c>
      <c r="C449" t="s">
        <v>1180</v>
      </c>
      <c r="D449" s="1">
        <v>45418</v>
      </c>
      <c r="E449" s="1">
        <v>45234</v>
      </c>
      <c r="F449">
        <v>3553</v>
      </c>
      <c r="G449">
        <v>96940</v>
      </c>
      <c r="H449">
        <v>5481</v>
      </c>
      <c r="I449">
        <v>458</v>
      </c>
      <c r="J449">
        <v>14600</v>
      </c>
      <c r="K449" t="str">
        <f>VLOOKUP(Table1[[#This Row],[CustomerID]],'advert datasetcustomers'!A:B,2,FALSE)</f>
        <v>Oscar Marshall</v>
      </c>
      <c r="L449" t="str">
        <f>VLOOKUP(Table1[[#This Row],[CustomerID]],'advert datasetcustomers'!A:E,5,FALSE)</f>
        <v>Kellyberg, LA</v>
      </c>
      <c r="M449" t="str">
        <f>VLOOKUP(Table1[[#This Row],[CampaignID]],'advert datasetplatforms'!A:B,2,FALSE)</f>
        <v>LinkedIn</v>
      </c>
      <c r="N449">
        <f>VLOOKUP(Table1[[#This Row],[CampaignID]],'advert datasetplatforms'!A:D,4,FALSE)</f>
        <v>36271</v>
      </c>
      <c r="O449" t="str">
        <f>VLOOKUP(Table1[[#This Row],[CampaignID]],'advert datasetperformance'!A:B,2,FALSE)</f>
        <v>2024-01</v>
      </c>
      <c r="P449">
        <f>VLOOKUP(Table1[[#This Row],[CampaignID]],'advert datasetperformance'!A:F,6,FALSE)</f>
        <v>12213</v>
      </c>
    </row>
    <row r="450" spans="1:16" x14ac:dyDescent="0.25">
      <c r="A450" t="s">
        <v>1181</v>
      </c>
      <c r="B450" t="s">
        <v>1182</v>
      </c>
      <c r="C450" t="s">
        <v>1183</v>
      </c>
      <c r="D450" s="1">
        <v>45422</v>
      </c>
      <c r="E450" s="1">
        <v>45105</v>
      </c>
      <c r="F450">
        <v>3826</v>
      </c>
      <c r="G450">
        <v>28806</v>
      </c>
      <c r="H450">
        <v>4000</v>
      </c>
      <c r="I450">
        <v>501</v>
      </c>
      <c r="J450">
        <v>19404</v>
      </c>
      <c r="K450" t="str">
        <f>VLOOKUP(Table1[[#This Row],[CustomerID]],'advert datasetcustomers'!A:B,2,FALSE)</f>
        <v>Christopher Winters</v>
      </c>
      <c r="L450" t="str">
        <f>VLOOKUP(Table1[[#This Row],[CustomerID]],'advert datasetcustomers'!A:E,5,FALSE)</f>
        <v>New Ashley, NV</v>
      </c>
      <c r="M450" t="str">
        <f>VLOOKUP(Table1[[#This Row],[CampaignID]],'advert datasetplatforms'!A:B,2,FALSE)</f>
        <v>Twitter</v>
      </c>
      <c r="N450">
        <f>VLOOKUP(Table1[[#This Row],[CampaignID]],'advert datasetplatforms'!A:D,4,FALSE)</f>
        <v>52286</v>
      </c>
      <c r="O450" t="str">
        <f>VLOOKUP(Table1[[#This Row],[CampaignID]],'advert datasetperformance'!A:B,2,FALSE)</f>
        <v>2024-02</v>
      </c>
      <c r="P450">
        <f>VLOOKUP(Table1[[#This Row],[CampaignID]],'advert datasetperformance'!A:F,6,FALSE)</f>
        <v>9337</v>
      </c>
    </row>
    <row r="451" spans="1:16" x14ac:dyDescent="0.25">
      <c r="A451" t="s">
        <v>1184</v>
      </c>
      <c r="B451" t="s">
        <v>868</v>
      </c>
      <c r="C451" t="s">
        <v>1185</v>
      </c>
      <c r="D451" s="1">
        <v>45240</v>
      </c>
      <c r="E451" s="1">
        <v>45470</v>
      </c>
      <c r="F451">
        <v>4834</v>
      </c>
      <c r="G451">
        <v>89427</v>
      </c>
      <c r="H451">
        <v>4994</v>
      </c>
      <c r="I451">
        <v>595</v>
      </c>
      <c r="J451">
        <v>21293</v>
      </c>
      <c r="K451" t="str">
        <f>VLOOKUP(Table1[[#This Row],[CustomerID]],'advert datasetcustomers'!A:B,2,FALSE)</f>
        <v>Joseph Webster</v>
      </c>
      <c r="L451" t="str">
        <f>VLOOKUP(Table1[[#This Row],[CustomerID]],'advert datasetcustomers'!A:E,5,FALSE)</f>
        <v>North Paulchester, HI</v>
      </c>
      <c r="M451" t="str">
        <f>VLOOKUP(Table1[[#This Row],[CampaignID]],'advert datasetplatforms'!A:B,2,FALSE)</f>
        <v>Google Ads</v>
      </c>
      <c r="N451">
        <f>VLOOKUP(Table1[[#This Row],[CampaignID]],'advert datasetplatforms'!A:D,4,FALSE)</f>
        <v>99017</v>
      </c>
      <c r="O451" t="str">
        <f>VLOOKUP(Table1[[#This Row],[CampaignID]],'advert datasetperformance'!A:B,2,FALSE)</f>
        <v>2024-03</v>
      </c>
      <c r="P451">
        <f>VLOOKUP(Table1[[#This Row],[CampaignID]],'advert datasetperformance'!A:F,6,FALSE)</f>
        <v>13394</v>
      </c>
    </row>
    <row r="452" spans="1:16" x14ac:dyDescent="0.25">
      <c r="A452" t="s">
        <v>1186</v>
      </c>
      <c r="B452" t="s">
        <v>330</v>
      </c>
      <c r="C452" t="s">
        <v>1187</v>
      </c>
      <c r="D452" s="1">
        <v>45083</v>
      </c>
      <c r="E452" s="1">
        <v>45583</v>
      </c>
      <c r="F452">
        <v>3418</v>
      </c>
      <c r="G452">
        <v>67864</v>
      </c>
      <c r="H452">
        <v>5389</v>
      </c>
      <c r="I452">
        <v>285</v>
      </c>
      <c r="J452">
        <v>19886</v>
      </c>
      <c r="K452" t="str">
        <f>VLOOKUP(Table1[[#This Row],[CustomerID]],'advert datasetcustomers'!A:B,2,FALSE)</f>
        <v>Rebecca Maynard</v>
      </c>
      <c r="L452" t="str">
        <f>VLOOKUP(Table1[[#This Row],[CustomerID]],'advert datasetcustomers'!A:E,5,FALSE)</f>
        <v>South Julianhaven, MS</v>
      </c>
      <c r="M452" t="str">
        <f>VLOOKUP(Table1[[#This Row],[CampaignID]],'advert datasetplatforms'!A:B,2,FALSE)</f>
        <v>Twitter</v>
      </c>
      <c r="N452">
        <f>VLOOKUP(Table1[[#This Row],[CampaignID]],'advert datasetplatforms'!A:D,4,FALSE)</f>
        <v>70504</v>
      </c>
      <c r="O452" t="str">
        <f>VLOOKUP(Table1[[#This Row],[CampaignID]],'advert datasetperformance'!A:B,2,FALSE)</f>
        <v>2024-01</v>
      </c>
      <c r="P452">
        <f>VLOOKUP(Table1[[#This Row],[CampaignID]],'advert datasetperformance'!A:F,6,FALSE)</f>
        <v>6733</v>
      </c>
    </row>
    <row r="453" spans="1:16" x14ac:dyDescent="0.25">
      <c r="A453" t="s">
        <v>1188</v>
      </c>
      <c r="B453" t="s">
        <v>921</v>
      </c>
      <c r="C453" t="s">
        <v>1189</v>
      </c>
      <c r="D453" s="1">
        <v>45136</v>
      </c>
      <c r="E453" s="1">
        <v>44909</v>
      </c>
      <c r="F453">
        <v>6230</v>
      </c>
      <c r="G453">
        <v>116661</v>
      </c>
      <c r="H453">
        <v>2901</v>
      </c>
      <c r="I453">
        <v>321</v>
      </c>
      <c r="J453">
        <v>19999</v>
      </c>
      <c r="K453" t="str">
        <f>VLOOKUP(Table1[[#This Row],[CustomerID]],'advert datasetcustomers'!A:B,2,FALSE)</f>
        <v>Jason Hill</v>
      </c>
      <c r="L453" t="str">
        <f>VLOOKUP(Table1[[#This Row],[CustomerID]],'advert datasetcustomers'!A:E,5,FALSE)</f>
        <v>Shawville, OK</v>
      </c>
      <c r="M453" t="str">
        <f>VLOOKUP(Table1[[#This Row],[CampaignID]],'advert datasetplatforms'!A:B,2,FALSE)</f>
        <v>Instagram</v>
      </c>
      <c r="N453">
        <f>VLOOKUP(Table1[[#This Row],[CampaignID]],'advert datasetplatforms'!A:D,4,FALSE)</f>
        <v>142717</v>
      </c>
      <c r="O453" t="str">
        <f>VLOOKUP(Table1[[#This Row],[CampaignID]],'advert datasetperformance'!A:B,2,FALSE)</f>
        <v>2024-04</v>
      </c>
      <c r="P453">
        <f>VLOOKUP(Table1[[#This Row],[CampaignID]],'advert datasetperformance'!A:F,6,FALSE)</f>
        <v>5677</v>
      </c>
    </row>
    <row r="454" spans="1:16" x14ac:dyDescent="0.25">
      <c r="A454" t="s">
        <v>1190</v>
      </c>
      <c r="B454" t="s">
        <v>1191</v>
      </c>
      <c r="C454" t="s">
        <v>1192</v>
      </c>
      <c r="D454" s="1">
        <v>45031</v>
      </c>
      <c r="E454" s="1">
        <v>45408</v>
      </c>
      <c r="F454">
        <v>5694</v>
      </c>
      <c r="G454">
        <v>48727</v>
      </c>
      <c r="H454">
        <v>5032</v>
      </c>
      <c r="I454">
        <v>162</v>
      </c>
      <c r="J454">
        <v>13755</v>
      </c>
      <c r="K454" t="str">
        <f>VLOOKUP(Table1[[#This Row],[CustomerID]],'advert datasetcustomers'!A:B,2,FALSE)</f>
        <v>Jesus Mason</v>
      </c>
      <c r="L454" t="str">
        <f>VLOOKUP(Table1[[#This Row],[CustomerID]],'advert datasetcustomers'!A:E,5,FALSE)</f>
        <v>Careyborough, HI</v>
      </c>
      <c r="M454" t="str">
        <f>VLOOKUP(Table1[[#This Row],[CampaignID]],'advert datasetplatforms'!A:B,2,FALSE)</f>
        <v>Instagram</v>
      </c>
      <c r="N454">
        <f>VLOOKUP(Table1[[#This Row],[CampaignID]],'advert datasetplatforms'!A:D,4,FALSE)</f>
        <v>84025</v>
      </c>
      <c r="O454" t="str">
        <f>VLOOKUP(Table1[[#This Row],[CampaignID]],'advert datasetperformance'!A:B,2,FALSE)</f>
        <v>2024-09</v>
      </c>
      <c r="P454">
        <f>VLOOKUP(Table1[[#This Row],[CampaignID]],'advert datasetperformance'!A:F,6,FALSE)</f>
        <v>13594</v>
      </c>
    </row>
    <row r="455" spans="1:16" x14ac:dyDescent="0.25">
      <c r="A455" t="s">
        <v>1193</v>
      </c>
      <c r="B455" t="s">
        <v>1194</v>
      </c>
      <c r="C455" t="s">
        <v>1195</v>
      </c>
      <c r="D455" s="1">
        <v>45553</v>
      </c>
      <c r="E455" s="1">
        <v>45197</v>
      </c>
      <c r="F455">
        <v>5418</v>
      </c>
      <c r="G455">
        <v>79384</v>
      </c>
      <c r="H455">
        <v>4525</v>
      </c>
      <c r="I455">
        <v>526</v>
      </c>
      <c r="J455">
        <v>16351</v>
      </c>
      <c r="K455" t="str">
        <f>VLOOKUP(Table1[[#This Row],[CustomerID]],'advert datasetcustomers'!A:B,2,FALSE)</f>
        <v>Amy Hill</v>
      </c>
      <c r="L455" t="str">
        <f>VLOOKUP(Table1[[#This Row],[CustomerID]],'advert datasetcustomers'!A:E,5,FALSE)</f>
        <v>Christophermouth, MA</v>
      </c>
      <c r="M455" t="str">
        <f>VLOOKUP(Table1[[#This Row],[CampaignID]],'advert datasetplatforms'!A:B,2,FALSE)</f>
        <v>Instagram</v>
      </c>
      <c r="N455">
        <f>VLOOKUP(Table1[[#This Row],[CampaignID]],'advert datasetplatforms'!A:D,4,FALSE)</f>
        <v>96328</v>
      </c>
      <c r="O455" t="str">
        <f>VLOOKUP(Table1[[#This Row],[CampaignID]],'advert datasetperformance'!A:B,2,FALSE)</f>
        <v>2024-03</v>
      </c>
      <c r="P455">
        <f>VLOOKUP(Table1[[#This Row],[CampaignID]],'advert datasetperformance'!A:F,6,FALSE)</f>
        <v>11906</v>
      </c>
    </row>
    <row r="456" spans="1:16" x14ac:dyDescent="0.25">
      <c r="A456" t="s">
        <v>1196</v>
      </c>
      <c r="B456" t="s">
        <v>1197</v>
      </c>
      <c r="C456" t="s">
        <v>1198</v>
      </c>
      <c r="D456" s="1">
        <v>45410</v>
      </c>
      <c r="E456" s="1">
        <v>44907</v>
      </c>
      <c r="F456">
        <v>5508</v>
      </c>
      <c r="G456">
        <v>101870</v>
      </c>
      <c r="H456">
        <v>7115</v>
      </c>
      <c r="I456">
        <v>653</v>
      </c>
      <c r="J456">
        <v>22166</v>
      </c>
      <c r="K456" t="str">
        <f>VLOOKUP(Table1[[#This Row],[CustomerID]],'advert datasetcustomers'!A:B,2,FALSE)</f>
        <v>Mr. Gary Macdonald</v>
      </c>
      <c r="L456" t="str">
        <f>VLOOKUP(Table1[[#This Row],[CustomerID]],'advert datasetcustomers'!A:E,5,FALSE)</f>
        <v>North Cassandraville, TX</v>
      </c>
      <c r="M456" t="str">
        <f>VLOOKUP(Table1[[#This Row],[CampaignID]],'advert datasetplatforms'!A:B,2,FALSE)</f>
        <v>LinkedIn</v>
      </c>
      <c r="N456">
        <f>VLOOKUP(Table1[[#This Row],[CampaignID]],'advert datasetplatforms'!A:D,4,FALSE)</f>
        <v>66992</v>
      </c>
      <c r="O456" t="str">
        <f>VLOOKUP(Table1[[#This Row],[CampaignID]],'advert datasetperformance'!A:B,2,FALSE)</f>
        <v>2024-05</v>
      </c>
      <c r="P456">
        <f>VLOOKUP(Table1[[#This Row],[CampaignID]],'advert datasetperformance'!A:F,6,FALSE)</f>
        <v>9002</v>
      </c>
    </row>
    <row r="457" spans="1:16" x14ac:dyDescent="0.25">
      <c r="A457" t="s">
        <v>1199</v>
      </c>
      <c r="B457" t="s">
        <v>154</v>
      </c>
      <c r="C457" t="s">
        <v>1200</v>
      </c>
      <c r="D457" s="1">
        <v>45193</v>
      </c>
      <c r="E457" s="1">
        <v>45070</v>
      </c>
      <c r="F457">
        <v>8031</v>
      </c>
      <c r="G457">
        <v>101225</v>
      </c>
      <c r="H457">
        <v>3711</v>
      </c>
      <c r="I457">
        <v>750</v>
      </c>
      <c r="J457">
        <v>17819</v>
      </c>
      <c r="K457" t="str">
        <f>VLOOKUP(Table1[[#This Row],[CustomerID]],'advert datasetcustomers'!A:B,2,FALSE)</f>
        <v>Micheal Campbell</v>
      </c>
      <c r="L457" t="str">
        <f>VLOOKUP(Table1[[#This Row],[CustomerID]],'advert datasetcustomers'!A:E,5,FALSE)</f>
        <v>New Mary, ID</v>
      </c>
      <c r="M457" t="str">
        <f>VLOOKUP(Table1[[#This Row],[CampaignID]],'advert datasetplatforms'!A:B,2,FALSE)</f>
        <v>Facebook</v>
      </c>
      <c r="N457">
        <f>VLOOKUP(Table1[[#This Row],[CampaignID]],'advert datasetplatforms'!A:D,4,FALSE)</f>
        <v>36834</v>
      </c>
      <c r="O457" t="str">
        <f>VLOOKUP(Table1[[#This Row],[CampaignID]],'advert datasetperformance'!A:B,2,FALSE)</f>
        <v>2024-02</v>
      </c>
      <c r="P457">
        <f>VLOOKUP(Table1[[#This Row],[CampaignID]],'advert datasetperformance'!A:F,6,FALSE)</f>
        <v>8041</v>
      </c>
    </row>
    <row r="458" spans="1:16" x14ac:dyDescent="0.25">
      <c r="A458" t="s">
        <v>1201</v>
      </c>
      <c r="B458" t="s">
        <v>420</v>
      </c>
      <c r="C458" t="s">
        <v>1202</v>
      </c>
      <c r="D458" s="1">
        <v>45304</v>
      </c>
      <c r="E458" s="1">
        <v>44907</v>
      </c>
      <c r="F458">
        <v>4296</v>
      </c>
      <c r="G458">
        <v>113106</v>
      </c>
      <c r="H458">
        <v>5573</v>
      </c>
      <c r="I458">
        <v>578</v>
      </c>
      <c r="J458">
        <v>9862</v>
      </c>
      <c r="K458" t="str">
        <f>VLOOKUP(Table1[[#This Row],[CustomerID]],'advert datasetcustomers'!A:B,2,FALSE)</f>
        <v>William Fowler</v>
      </c>
      <c r="L458" t="str">
        <f>VLOOKUP(Table1[[#This Row],[CustomerID]],'advert datasetcustomers'!A:E,5,FALSE)</f>
        <v>Port Michelle, MH</v>
      </c>
      <c r="M458" t="str">
        <f>VLOOKUP(Table1[[#This Row],[CampaignID]],'advert datasetplatforms'!A:B,2,FALSE)</f>
        <v>LinkedIn</v>
      </c>
      <c r="N458">
        <f>VLOOKUP(Table1[[#This Row],[CampaignID]],'advert datasetplatforms'!A:D,4,FALSE)</f>
        <v>69817</v>
      </c>
      <c r="O458" t="str">
        <f>VLOOKUP(Table1[[#This Row],[CampaignID]],'advert datasetperformance'!A:B,2,FALSE)</f>
        <v>2024-04</v>
      </c>
      <c r="P458">
        <f>VLOOKUP(Table1[[#This Row],[CampaignID]],'advert datasetperformance'!A:F,6,FALSE)</f>
        <v>13027</v>
      </c>
    </row>
    <row r="459" spans="1:16" x14ac:dyDescent="0.25">
      <c r="A459" t="s">
        <v>1203</v>
      </c>
      <c r="B459" t="s">
        <v>608</v>
      </c>
      <c r="C459" t="s">
        <v>1204</v>
      </c>
      <c r="D459" s="1">
        <v>45022</v>
      </c>
      <c r="E459" s="1">
        <v>45254</v>
      </c>
      <c r="F459">
        <v>1697</v>
      </c>
      <c r="G459">
        <v>71577</v>
      </c>
      <c r="H459">
        <v>5767</v>
      </c>
      <c r="I459">
        <v>472</v>
      </c>
      <c r="J459">
        <v>24457</v>
      </c>
      <c r="K459" t="str">
        <f>VLOOKUP(Table1[[#This Row],[CustomerID]],'advert datasetcustomers'!A:B,2,FALSE)</f>
        <v>Jennifer Reid</v>
      </c>
      <c r="L459" t="str">
        <f>VLOOKUP(Table1[[#This Row],[CustomerID]],'advert datasetcustomers'!A:E,5,FALSE)</f>
        <v>Aprilside, FM</v>
      </c>
      <c r="M459" t="str">
        <f>VLOOKUP(Table1[[#This Row],[CampaignID]],'advert datasetplatforms'!A:B,2,FALSE)</f>
        <v>LinkedIn</v>
      </c>
      <c r="N459">
        <f>VLOOKUP(Table1[[#This Row],[CampaignID]],'advert datasetplatforms'!A:D,4,FALSE)</f>
        <v>60449</v>
      </c>
      <c r="O459" t="str">
        <f>VLOOKUP(Table1[[#This Row],[CampaignID]],'advert datasetperformance'!A:B,2,FALSE)</f>
        <v>2024-06</v>
      </c>
      <c r="P459">
        <f>VLOOKUP(Table1[[#This Row],[CampaignID]],'advert datasetperformance'!A:F,6,FALSE)</f>
        <v>3423</v>
      </c>
    </row>
    <row r="460" spans="1:16" x14ac:dyDescent="0.25">
      <c r="A460" t="s">
        <v>1205</v>
      </c>
      <c r="B460" t="s">
        <v>350</v>
      </c>
      <c r="C460" t="s">
        <v>1206</v>
      </c>
      <c r="D460" s="1">
        <v>45021</v>
      </c>
      <c r="E460" s="1">
        <v>45221</v>
      </c>
      <c r="F460">
        <v>5298</v>
      </c>
      <c r="G460">
        <v>139003</v>
      </c>
      <c r="H460">
        <v>5869</v>
      </c>
      <c r="I460">
        <v>773</v>
      </c>
      <c r="J460">
        <v>10493</v>
      </c>
      <c r="K460" t="str">
        <f>VLOOKUP(Table1[[#This Row],[CustomerID]],'advert datasetcustomers'!A:B,2,FALSE)</f>
        <v>Julie Michael DDS</v>
      </c>
      <c r="L460" t="str">
        <f>VLOOKUP(Table1[[#This Row],[CustomerID]],'advert datasetcustomers'!A:E,5,FALSE)</f>
        <v>Lake Robertside, TX</v>
      </c>
      <c r="M460" t="str">
        <f>VLOOKUP(Table1[[#This Row],[CampaignID]],'advert datasetplatforms'!A:B,2,FALSE)</f>
        <v>Twitter</v>
      </c>
      <c r="N460">
        <f>VLOOKUP(Table1[[#This Row],[CampaignID]],'advert datasetplatforms'!A:D,4,FALSE)</f>
        <v>51534</v>
      </c>
      <c r="O460" t="str">
        <f>VLOOKUP(Table1[[#This Row],[CampaignID]],'advert datasetperformance'!A:B,2,FALSE)</f>
        <v>2024-02</v>
      </c>
      <c r="P460">
        <f>VLOOKUP(Table1[[#This Row],[CampaignID]],'advert datasetperformance'!A:F,6,FALSE)</f>
        <v>13566</v>
      </c>
    </row>
    <row r="461" spans="1:16" x14ac:dyDescent="0.25">
      <c r="A461" t="s">
        <v>1207</v>
      </c>
      <c r="B461" t="s">
        <v>1208</v>
      </c>
      <c r="C461" t="s">
        <v>1209</v>
      </c>
      <c r="D461" s="1">
        <v>45381</v>
      </c>
      <c r="E461" s="1">
        <v>45001</v>
      </c>
      <c r="F461">
        <v>4924</v>
      </c>
      <c r="G461">
        <v>134763</v>
      </c>
      <c r="H461">
        <v>3805</v>
      </c>
      <c r="I461">
        <v>283</v>
      </c>
      <c r="J461">
        <v>13125</v>
      </c>
      <c r="K461" t="str">
        <f>VLOOKUP(Table1[[#This Row],[CustomerID]],'advert datasetcustomers'!A:B,2,FALSE)</f>
        <v>Brian Meyer</v>
      </c>
      <c r="L461" t="str">
        <f>VLOOKUP(Table1[[#This Row],[CustomerID]],'advert datasetcustomers'!A:E,5,FALSE)</f>
        <v>Houstonbury, WI</v>
      </c>
      <c r="M461" t="str">
        <f>VLOOKUP(Table1[[#This Row],[CampaignID]],'advert datasetplatforms'!A:B,2,FALSE)</f>
        <v>Twitter</v>
      </c>
      <c r="N461">
        <f>VLOOKUP(Table1[[#This Row],[CampaignID]],'advert datasetplatforms'!A:D,4,FALSE)</f>
        <v>58937</v>
      </c>
      <c r="O461" t="str">
        <f>VLOOKUP(Table1[[#This Row],[CampaignID]],'advert datasetperformance'!A:B,2,FALSE)</f>
        <v>2024-07</v>
      </c>
      <c r="P461">
        <f>VLOOKUP(Table1[[#This Row],[CampaignID]],'advert datasetperformance'!A:F,6,FALSE)</f>
        <v>10864</v>
      </c>
    </row>
    <row r="462" spans="1:16" x14ac:dyDescent="0.25">
      <c r="A462" t="s">
        <v>1210</v>
      </c>
      <c r="B462" t="s">
        <v>1211</v>
      </c>
      <c r="C462" t="s">
        <v>1212</v>
      </c>
      <c r="D462" s="1">
        <v>44956</v>
      </c>
      <c r="E462" s="1">
        <v>44964</v>
      </c>
      <c r="F462">
        <v>4223</v>
      </c>
      <c r="G462">
        <v>114965</v>
      </c>
      <c r="H462">
        <v>3380</v>
      </c>
      <c r="I462">
        <v>351</v>
      </c>
      <c r="J462">
        <v>24980</v>
      </c>
      <c r="K462" t="str">
        <f>VLOOKUP(Table1[[#This Row],[CustomerID]],'advert datasetcustomers'!A:B,2,FALSE)</f>
        <v>Laura Baird</v>
      </c>
      <c r="L462" t="str">
        <f>VLOOKUP(Table1[[#This Row],[CustomerID]],'advert datasetcustomers'!A:E,5,FALSE)</f>
        <v>Lake Michaelberg, AS</v>
      </c>
      <c r="M462" t="str">
        <f>VLOOKUP(Table1[[#This Row],[CampaignID]],'advert datasetplatforms'!A:B,2,FALSE)</f>
        <v>Google Ads</v>
      </c>
      <c r="N462">
        <f>VLOOKUP(Table1[[#This Row],[CampaignID]],'advert datasetplatforms'!A:D,4,FALSE)</f>
        <v>92002</v>
      </c>
      <c r="O462" t="str">
        <f>VLOOKUP(Table1[[#This Row],[CampaignID]],'advert datasetperformance'!A:B,2,FALSE)</f>
        <v>2024-06</v>
      </c>
      <c r="P462">
        <f>VLOOKUP(Table1[[#This Row],[CampaignID]],'advert datasetperformance'!A:F,6,FALSE)</f>
        <v>13782</v>
      </c>
    </row>
    <row r="463" spans="1:16" x14ac:dyDescent="0.25">
      <c r="A463" t="s">
        <v>1213</v>
      </c>
      <c r="B463" t="s">
        <v>309</v>
      </c>
      <c r="C463" t="s">
        <v>1214</v>
      </c>
      <c r="D463" s="1">
        <v>44952</v>
      </c>
      <c r="E463" s="1">
        <v>45163</v>
      </c>
      <c r="F463">
        <v>3531</v>
      </c>
      <c r="G463">
        <v>106843</v>
      </c>
      <c r="H463">
        <v>4180</v>
      </c>
      <c r="I463">
        <v>420</v>
      </c>
      <c r="J463">
        <v>16744</v>
      </c>
      <c r="K463" t="str">
        <f>VLOOKUP(Table1[[#This Row],[CustomerID]],'advert datasetcustomers'!A:B,2,FALSE)</f>
        <v>Gerald Norman</v>
      </c>
      <c r="L463" t="str">
        <f>VLOOKUP(Table1[[#This Row],[CustomerID]],'advert datasetcustomers'!A:E,5,FALSE)</f>
        <v>Lake Madisonfurt, WA</v>
      </c>
      <c r="M463" t="str">
        <f>VLOOKUP(Table1[[#This Row],[CampaignID]],'advert datasetplatforms'!A:B,2,FALSE)</f>
        <v>Twitter</v>
      </c>
      <c r="N463">
        <f>VLOOKUP(Table1[[#This Row],[CampaignID]],'advert datasetplatforms'!A:D,4,FALSE)</f>
        <v>84338</v>
      </c>
      <c r="O463" t="str">
        <f>VLOOKUP(Table1[[#This Row],[CampaignID]],'advert datasetperformance'!A:B,2,FALSE)</f>
        <v>2024-07</v>
      </c>
      <c r="P463">
        <f>VLOOKUP(Table1[[#This Row],[CampaignID]],'advert datasetperformance'!A:F,6,FALSE)</f>
        <v>5748</v>
      </c>
    </row>
    <row r="464" spans="1:16" x14ac:dyDescent="0.25">
      <c r="A464" t="s">
        <v>1215</v>
      </c>
      <c r="B464" t="s">
        <v>681</v>
      </c>
      <c r="C464" t="s">
        <v>1216</v>
      </c>
      <c r="D464" s="1">
        <v>45495</v>
      </c>
      <c r="E464" s="1">
        <v>44963</v>
      </c>
      <c r="F464">
        <v>4341</v>
      </c>
      <c r="G464">
        <v>81694</v>
      </c>
      <c r="H464">
        <v>2840</v>
      </c>
      <c r="I464">
        <v>543</v>
      </c>
      <c r="J464">
        <v>16207</v>
      </c>
      <c r="K464" t="str">
        <f>VLOOKUP(Table1[[#This Row],[CustomerID]],'advert datasetcustomers'!A:B,2,FALSE)</f>
        <v>Andrew Vega</v>
      </c>
      <c r="L464" t="str">
        <f>VLOOKUP(Table1[[#This Row],[CustomerID]],'advert datasetcustomers'!A:E,5,FALSE)</f>
        <v>Butlertown, IL</v>
      </c>
      <c r="M464" t="str">
        <f>VLOOKUP(Table1[[#This Row],[CampaignID]],'advert datasetplatforms'!A:B,2,FALSE)</f>
        <v>Facebook</v>
      </c>
      <c r="N464">
        <f>VLOOKUP(Table1[[#This Row],[CampaignID]],'advert datasetplatforms'!A:D,4,FALSE)</f>
        <v>88538</v>
      </c>
      <c r="O464" t="str">
        <f>VLOOKUP(Table1[[#This Row],[CampaignID]],'advert datasetperformance'!A:B,2,FALSE)</f>
        <v>2024-05</v>
      </c>
      <c r="P464">
        <f>VLOOKUP(Table1[[#This Row],[CampaignID]],'advert datasetperformance'!A:F,6,FALSE)</f>
        <v>15368</v>
      </c>
    </row>
    <row r="465" spans="1:16" x14ac:dyDescent="0.25">
      <c r="A465" t="s">
        <v>1217</v>
      </c>
      <c r="B465" t="s">
        <v>516</v>
      </c>
      <c r="C465" t="s">
        <v>1218</v>
      </c>
      <c r="D465" s="1">
        <v>45111</v>
      </c>
      <c r="E465" s="1">
        <v>45078</v>
      </c>
      <c r="F465">
        <v>5272</v>
      </c>
      <c r="G465">
        <v>45273</v>
      </c>
      <c r="H465">
        <v>6406</v>
      </c>
      <c r="I465">
        <v>255</v>
      </c>
      <c r="J465">
        <v>9099</v>
      </c>
      <c r="K465" t="str">
        <f>VLOOKUP(Table1[[#This Row],[CustomerID]],'advert datasetcustomers'!A:B,2,FALSE)</f>
        <v>Elizabeth Cameron</v>
      </c>
      <c r="L465" t="str">
        <f>VLOOKUP(Table1[[#This Row],[CustomerID]],'advert datasetcustomers'!A:E,5,FALSE)</f>
        <v>Russoland, OR</v>
      </c>
      <c r="M465" t="str">
        <f>VLOOKUP(Table1[[#This Row],[CampaignID]],'advert datasetplatforms'!A:B,2,FALSE)</f>
        <v>Facebook</v>
      </c>
      <c r="N465">
        <f>VLOOKUP(Table1[[#This Row],[CampaignID]],'advert datasetplatforms'!A:D,4,FALSE)</f>
        <v>78053</v>
      </c>
      <c r="O465" t="str">
        <f>VLOOKUP(Table1[[#This Row],[CampaignID]],'advert datasetperformance'!A:B,2,FALSE)</f>
        <v>2024-10</v>
      </c>
      <c r="P465">
        <f>VLOOKUP(Table1[[#This Row],[CampaignID]],'advert datasetperformance'!A:F,6,FALSE)</f>
        <v>6538</v>
      </c>
    </row>
    <row r="466" spans="1:16" x14ac:dyDescent="0.25">
      <c r="A466" t="s">
        <v>1219</v>
      </c>
      <c r="B466" t="s">
        <v>172</v>
      </c>
      <c r="C466" t="s">
        <v>1220</v>
      </c>
      <c r="D466" s="1">
        <v>45150</v>
      </c>
      <c r="E466" s="1">
        <v>45349</v>
      </c>
      <c r="F466">
        <v>4245</v>
      </c>
      <c r="G466">
        <v>98676</v>
      </c>
      <c r="H466">
        <v>4062</v>
      </c>
      <c r="I466">
        <v>552</v>
      </c>
      <c r="J466">
        <v>19237</v>
      </c>
      <c r="K466" t="str">
        <f>VLOOKUP(Table1[[#This Row],[CustomerID]],'advert datasetcustomers'!A:B,2,FALSE)</f>
        <v>Karen Solis</v>
      </c>
      <c r="L466" t="str">
        <f>VLOOKUP(Table1[[#This Row],[CustomerID]],'advert datasetcustomers'!A:E,5,FALSE)</f>
        <v>South Natalie, AZ</v>
      </c>
      <c r="M466" t="str">
        <f>VLOOKUP(Table1[[#This Row],[CampaignID]],'advert datasetplatforms'!A:B,2,FALSE)</f>
        <v>Facebook</v>
      </c>
      <c r="N466">
        <f>VLOOKUP(Table1[[#This Row],[CampaignID]],'advert datasetplatforms'!A:D,4,FALSE)</f>
        <v>85327</v>
      </c>
      <c r="O466" t="str">
        <f>VLOOKUP(Table1[[#This Row],[CampaignID]],'advert datasetperformance'!A:B,2,FALSE)</f>
        <v>2024-08</v>
      </c>
      <c r="P466">
        <f>VLOOKUP(Table1[[#This Row],[CampaignID]],'advert datasetperformance'!A:F,6,FALSE)</f>
        <v>12408</v>
      </c>
    </row>
    <row r="467" spans="1:16" x14ac:dyDescent="0.25">
      <c r="A467" t="s">
        <v>1221</v>
      </c>
      <c r="B467" t="s">
        <v>1222</v>
      </c>
      <c r="C467" t="s">
        <v>1223</v>
      </c>
      <c r="D467" s="1">
        <v>45330</v>
      </c>
      <c r="E467" s="1">
        <v>45393</v>
      </c>
      <c r="F467">
        <v>8618</v>
      </c>
      <c r="G467">
        <v>173445</v>
      </c>
      <c r="H467">
        <v>3901</v>
      </c>
      <c r="I467">
        <v>360</v>
      </c>
      <c r="J467">
        <v>16319</v>
      </c>
      <c r="K467" t="str">
        <f>VLOOKUP(Table1[[#This Row],[CustomerID]],'advert datasetcustomers'!A:B,2,FALSE)</f>
        <v>David Wood</v>
      </c>
      <c r="L467" t="str">
        <f>VLOOKUP(Table1[[#This Row],[CustomerID]],'advert datasetcustomers'!A:E,5,FALSE)</f>
        <v>Port Melissa, MP</v>
      </c>
      <c r="M467" t="str">
        <f>VLOOKUP(Table1[[#This Row],[CampaignID]],'advert datasetplatforms'!A:B,2,FALSE)</f>
        <v>Google Ads</v>
      </c>
      <c r="N467">
        <f>VLOOKUP(Table1[[#This Row],[CampaignID]],'advert datasetplatforms'!A:D,4,FALSE)</f>
        <v>76512</v>
      </c>
      <c r="O467" t="str">
        <f>VLOOKUP(Table1[[#This Row],[CampaignID]],'advert datasetperformance'!A:B,2,FALSE)</f>
        <v>2024-08</v>
      </c>
      <c r="P467">
        <f>VLOOKUP(Table1[[#This Row],[CampaignID]],'advert datasetperformance'!A:F,6,FALSE)</f>
        <v>7990</v>
      </c>
    </row>
    <row r="468" spans="1:16" x14ac:dyDescent="0.25">
      <c r="A468" t="s">
        <v>1224</v>
      </c>
      <c r="B468" t="s">
        <v>97</v>
      </c>
      <c r="C468" t="s">
        <v>1225</v>
      </c>
      <c r="D468" s="1">
        <v>45472</v>
      </c>
      <c r="E468" s="1">
        <v>45304</v>
      </c>
      <c r="F468">
        <v>3559</v>
      </c>
      <c r="G468">
        <v>127990</v>
      </c>
      <c r="H468">
        <v>7602</v>
      </c>
      <c r="I468">
        <v>679</v>
      </c>
      <c r="J468">
        <v>17142</v>
      </c>
      <c r="K468" t="str">
        <f>VLOOKUP(Table1[[#This Row],[CustomerID]],'advert datasetcustomers'!A:B,2,FALSE)</f>
        <v>Anthony Mendez</v>
      </c>
      <c r="L468" t="str">
        <f>VLOOKUP(Table1[[#This Row],[CustomerID]],'advert datasetcustomers'!A:E,5,FALSE)</f>
        <v>West Emily, PW</v>
      </c>
      <c r="M468" t="str">
        <f>VLOOKUP(Table1[[#This Row],[CampaignID]],'advert datasetplatforms'!A:B,2,FALSE)</f>
        <v>Instagram</v>
      </c>
      <c r="N468">
        <f>VLOOKUP(Table1[[#This Row],[CampaignID]],'advert datasetplatforms'!A:D,4,FALSE)</f>
        <v>84185</v>
      </c>
      <c r="O468" t="str">
        <f>VLOOKUP(Table1[[#This Row],[CampaignID]],'advert datasetperformance'!A:B,2,FALSE)</f>
        <v>2024-03</v>
      </c>
      <c r="P468">
        <f>VLOOKUP(Table1[[#This Row],[CampaignID]],'advert datasetperformance'!A:F,6,FALSE)</f>
        <v>7515</v>
      </c>
    </row>
    <row r="469" spans="1:16" x14ac:dyDescent="0.25">
      <c r="A469" t="s">
        <v>1226</v>
      </c>
      <c r="B469" t="s">
        <v>1227</v>
      </c>
      <c r="C469" t="s">
        <v>1228</v>
      </c>
      <c r="D469" s="1">
        <v>44912</v>
      </c>
      <c r="E469" s="1">
        <v>45028</v>
      </c>
      <c r="F469">
        <v>3810</v>
      </c>
      <c r="G469">
        <v>95405</v>
      </c>
      <c r="H469">
        <v>3944</v>
      </c>
      <c r="I469">
        <v>248</v>
      </c>
      <c r="J469">
        <v>12519</v>
      </c>
      <c r="K469" t="str">
        <f>VLOOKUP(Table1[[#This Row],[CustomerID]],'advert datasetcustomers'!A:B,2,FALSE)</f>
        <v>Marcus Graham</v>
      </c>
      <c r="L469" t="str">
        <f>VLOOKUP(Table1[[#This Row],[CustomerID]],'advert datasetcustomers'!A:E,5,FALSE)</f>
        <v>Rebeccaborough, CO</v>
      </c>
      <c r="M469" t="str">
        <f>VLOOKUP(Table1[[#This Row],[CampaignID]],'advert datasetplatforms'!A:B,2,FALSE)</f>
        <v>Instagram</v>
      </c>
      <c r="N469">
        <f>VLOOKUP(Table1[[#This Row],[CampaignID]],'advert datasetplatforms'!A:D,4,FALSE)</f>
        <v>93210</v>
      </c>
      <c r="O469" t="str">
        <f>VLOOKUP(Table1[[#This Row],[CampaignID]],'advert datasetperformance'!A:B,2,FALSE)</f>
        <v>2024-07</v>
      </c>
      <c r="P469">
        <f>VLOOKUP(Table1[[#This Row],[CampaignID]],'advert datasetperformance'!A:F,6,FALSE)</f>
        <v>4628</v>
      </c>
    </row>
    <row r="470" spans="1:16" x14ac:dyDescent="0.25">
      <c r="A470" t="s">
        <v>1229</v>
      </c>
      <c r="B470" t="s">
        <v>547</v>
      </c>
      <c r="C470" t="s">
        <v>1230</v>
      </c>
      <c r="D470" s="1">
        <v>45253</v>
      </c>
      <c r="E470" s="1">
        <v>45076</v>
      </c>
      <c r="F470">
        <v>1567</v>
      </c>
      <c r="G470">
        <v>101292</v>
      </c>
      <c r="H470">
        <v>3707</v>
      </c>
      <c r="I470">
        <v>378</v>
      </c>
      <c r="J470">
        <v>17883</v>
      </c>
      <c r="K470" t="str">
        <f>VLOOKUP(Table1[[#This Row],[CustomerID]],'advert datasetcustomers'!A:B,2,FALSE)</f>
        <v>Karen Patterson</v>
      </c>
      <c r="L470" t="str">
        <f>VLOOKUP(Table1[[#This Row],[CustomerID]],'advert datasetcustomers'!A:E,5,FALSE)</f>
        <v>Blackmouth, NY</v>
      </c>
      <c r="M470" t="str">
        <f>VLOOKUP(Table1[[#This Row],[CampaignID]],'advert datasetplatforms'!A:B,2,FALSE)</f>
        <v>Instagram</v>
      </c>
      <c r="N470">
        <f>VLOOKUP(Table1[[#This Row],[CampaignID]],'advert datasetplatforms'!A:D,4,FALSE)</f>
        <v>87635</v>
      </c>
      <c r="O470" t="str">
        <f>VLOOKUP(Table1[[#This Row],[CampaignID]],'advert datasetperformance'!A:B,2,FALSE)</f>
        <v>2024-06</v>
      </c>
      <c r="P470">
        <f>VLOOKUP(Table1[[#This Row],[CampaignID]],'advert datasetperformance'!A:F,6,FALSE)</f>
        <v>11248</v>
      </c>
    </row>
    <row r="471" spans="1:16" x14ac:dyDescent="0.25">
      <c r="A471" t="s">
        <v>1231</v>
      </c>
      <c r="B471" t="s">
        <v>1232</v>
      </c>
      <c r="C471" t="s">
        <v>1233</v>
      </c>
      <c r="D471" s="1">
        <v>45583</v>
      </c>
      <c r="E471" s="1">
        <v>45363</v>
      </c>
      <c r="F471">
        <v>5377</v>
      </c>
      <c r="G471">
        <v>142392</v>
      </c>
      <c r="H471">
        <v>5416</v>
      </c>
      <c r="I471">
        <v>373</v>
      </c>
      <c r="J471">
        <v>10791</v>
      </c>
      <c r="K471" t="str">
        <f>VLOOKUP(Table1[[#This Row],[CustomerID]],'advert datasetcustomers'!A:B,2,FALSE)</f>
        <v>Corey Wilkins</v>
      </c>
      <c r="L471" t="str">
        <f>VLOOKUP(Table1[[#This Row],[CustomerID]],'advert datasetcustomers'!A:E,5,FALSE)</f>
        <v>South Gene, MP</v>
      </c>
      <c r="M471" t="str">
        <f>VLOOKUP(Table1[[#This Row],[CampaignID]],'advert datasetplatforms'!A:B,2,FALSE)</f>
        <v>Facebook</v>
      </c>
      <c r="N471">
        <f>VLOOKUP(Table1[[#This Row],[CampaignID]],'advert datasetplatforms'!A:D,4,FALSE)</f>
        <v>120423</v>
      </c>
      <c r="O471" t="str">
        <f>VLOOKUP(Table1[[#This Row],[CampaignID]],'advert datasetperformance'!A:B,2,FALSE)</f>
        <v>2024-01</v>
      </c>
      <c r="P471">
        <f>VLOOKUP(Table1[[#This Row],[CampaignID]],'advert datasetperformance'!A:F,6,FALSE)</f>
        <v>4668</v>
      </c>
    </row>
    <row r="472" spans="1:16" x14ac:dyDescent="0.25">
      <c r="A472" t="s">
        <v>1234</v>
      </c>
      <c r="B472" t="s">
        <v>1235</v>
      </c>
      <c r="C472" t="s">
        <v>1236</v>
      </c>
      <c r="D472" s="1">
        <v>45548</v>
      </c>
      <c r="E472" s="1">
        <v>45436</v>
      </c>
      <c r="F472">
        <v>1975</v>
      </c>
      <c r="G472">
        <v>133953</v>
      </c>
      <c r="H472">
        <v>7744</v>
      </c>
      <c r="I472">
        <v>869</v>
      </c>
      <c r="J472">
        <v>17420</v>
      </c>
      <c r="K472" t="str">
        <f>VLOOKUP(Table1[[#This Row],[CustomerID]],'advert datasetcustomers'!A:B,2,FALSE)</f>
        <v>Shannon Shaw</v>
      </c>
      <c r="L472" t="str">
        <f>VLOOKUP(Table1[[#This Row],[CustomerID]],'advert datasetcustomers'!A:E,5,FALSE)</f>
        <v>Port Anthonyshire, PW</v>
      </c>
      <c r="M472" t="str">
        <f>VLOOKUP(Table1[[#This Row],[CampaignID]],'advert datasetplatforms'!A:B,2,FALSE)</f>
        <v>Instagram</v>
      </c>
      <c r="N472">
        <f>VLOOKUP(Table1[[#This Row],[CampaignID]],'advert datasetplatforms'!A:D,4,FALSE)</f>
        <v>77165</v>
      </c>
      <c r="O472" t="str">
        <f>VLOOKUP(Table1[[#This Row],[CampaignID]],'advert datasetperformance'!A:B,2,FALSE)</f>
        <v>2024-01</v>
      </c>
      <c r="P472">
        <f>VLOOKUP(Table1[[#This Row],[CampaignID]],'advert datasetperformance'!A:F,6,FALSE)</f>
        <v>15415</v>
      </c>
    </row>
    <row r="473" spans="1:16" x14ac:dyDescent="0.25">
      <c r="A473" t="s">
        <v>1237</v>
      </c>
      <c r="B473" t="s">
        <v>1238</v>
      </c>
      <c r="C473" t="s">
        <v>1239</v>
      </c>
      <c r="D473" s="1">
        <v>45040</v>
      </c>
      <c r="E473" s="1">
        <v>45145</v>
      </c>
      <c r="F473">
        <v>4190</v>
      </c>
      <c r="G473">
        <v>73483</v>
      </c>
      <c r="H473">
        <v>2974</v>
      </c>
      <c r="I473">
        <v>545</v>
      </c>
      <c r="J473">
        <v>8830</v>
      </c>
      <c r="K473" t="str">
        <f>VLOOKUP(Table1[[#This Row],[CustomerID]],'advert datasetcustomers'!A:B,2,FALSE)</f>
        <v>Eric Martin DDS</v>
      </c>
      <c r="L473" t="str">
        <f>VLOOKUP(Table1[[#This Row],[CustomerID]],'advert datasetcustomers'!A:E,5,FALSE)</f>
        <v>Amandastad, MD</v>
      </c>
      <c r="M473" t="str">
        <f>VLOOKUP(Table1[[#This Row],[CampaignID]],'advert datasetplatforms'!A:B,2,FALSE)</f>
        <v>LinkedIn</v>
      </c>
      <c r="N473">
        <f>VLOOKUP(Table1[[#This Row],[CampaignID]],'advert datasetplatforms'!A:D,4,FALSE)</f>
        <v>98678</v>
      </c>
      <c r="O473" t="str">
        <f>VLOOKUP(Table1[[#This Row],[CampaignID]],'advert datasetperformance'!A:B,2,FALSE)</f>
        <v>2024-09</v>
      </c>
      <c r="P473">
        <f>VLOOKUP(Table1[[#This Row],[CampaignID]],'advert datasetperformance'!A:F,6,FALSE)</f>
        <v>5984</v>
      </c>
    </row>
    <row r="474" spans="1:16" x14ac:dyDescent="0.25">
      <c r="A474" t="s">
        <v>1240</v>
      </c>
      <c r="B474" t="s">
        <v>1241</v>
      </c>
      <c r="C474" t="s">
        <v>1242</v>
      </c>
      <c r="D474" s="1">
        <v>45555</v>
      </c>
      <c r="E474" s="1">
        <v>45406</v>
      </c>
      <c r="F474">
        <v>4586</v>
      </c>
      <c r="G474">
        <v>86076</v>
      </c>
      <c r="H474">
        <v>5251</v>
      </c>
      <c r="I474">
        <v>286</v>
      </c>
      <c r="J474">
        <v>11402</v>
      </c>
      <c r="K474" t="str">
        <f>VLOOKUP(Table1[[#This Row],[CustomerID]],'advert datasetcustomers'!A:B,2,FALSE)</f>
        <v>Lynn Smith</v>
      </c>
      <c r="L474" t="str">
        <f>VLOOKUP(Table1[[#This Row],[CustomerID]],'advert datasetcustomers'!A:E,5,FALSE)</f>
        <v>Kathleenburgh, WV</v>
      </c>
      <c r="M474" t="str">
        <f>VLOOKUP(Table1[[#This Row],[CampaignID]],'advert datasetplatforms'!A:B,2,FALSE)</f>
        <v>Twitter</v>
      </c>
      <c r="N474">
        <f>VLOOKUP(Table1[[#This Row],[CampaignID]],'advert datasetplatforms'!A:D,4,FALSE)</f>
        <v>99785</v>
      </c>
      <c r="O474" t="str">
        <f>VLOOKUP(Table1[[#This Row],[CampaignID]],'advert datasetperformance'!A:B,2,FALSE)</f>
        <v>2024-09</v>
      </c>
      <c r="P474">
        <f>VLOOKUP(Table1[[#This Row],[CampaignID]],'advert datasetperformance'!A:F,6,FALSE)</f>
        <v>6546</v>
      </c>
    </row>
    <row r="475" spans="1:16" x14ac:dyDescent="0.25">
      <c r="A475" t="s">
        <v>1243</v>
      </c>
      <c r="B475" t="s">
        <v>191</v>
      </c>
      <c r="C475" t="s">
        <v>1244</v>
      </c>
      <c r="D475" s="1">
        <v>45392</v>
      </c>
      <c r="E475" s="1">
        <v>45528</v>
      </c>
      <c r="F475">
        <v>3935</v>
      </c>
      <c r="G475">
        <v>125204</v>
      </c>
      <c r="H475">
        <v>7488</v>
      </c>
      <c r="I475">
        <v>594</v>
      </c>
      <c r="J475">
        <v>18123</v>
      </c>
      <c r="K475" t="str">
        <f>VLOOKUP(Table1[[#This Row],[CustomerID]],'advert datasetcustomers'!A:B,2,FALSE)</f>
        <v>Kim Compton DVM</v>
      </c>
      <c r="L475" t="str">
        <f>VLOOKUP(Table1[[#This Row],[CustomerID]],'advert datasetcustomers'!A:E,5,FALSE)</f>
        <v>Jenniferport, IL</v>
      </c>
      <c r="M475" t="str">
        <f>VLOOKUP(Table1[[#This Row],[CampaignID]],'advert datasetplatforms'!A:B,2,FALSE)</f>
        <v>Google Ads</v>
      </c>
      <c r="N475">
        <f>VLOOKUP(Table1[[#This Row],[CampaignID]],'advert datasetplatforms'!A:D,4,FALSE)</f>
        <v>57866</v>
      </c>
      <c r="O475" t="str">
        <f>VLOOKUP(Table1[[#This Row],[CampaignID]],'advert datasetperformance'!A:B,2,FALSE)</f>
        <v>2024-03</v>
      </c>
      <c r="P475">
        <f>VLOOKUP(Table1[[#This Row],[CampaignID]],'advert datasetperformance'!A:F,6,FALSE)</f>
        <v>9333</v>
      </c>
    </row>
    <row r="476" spans="1:16" x14ac:dyDescent="0.25">
      <c r="A476" t="s">
        <v>1245</v>
      </c>
      <c r="B476" t="s">
        <v>619</v>
      </c>
      <c r="C476" t="s">
        <v>1246</v>
      </c>
      <c r="D476" s="1">
        <v>44914</v>
      </c>
      <c r="E476" s="1">
        <v>45592</v>
      </c>
      <c r="F476">
        <v>7608</v>
      </c>
      <c r="G476">
        <v>95917</v>
      </c>
      <c r="H476">
        <v>2790</v>
      </c>
      <c r="I476">
        <v>838</v>
      </c>
      <c r="J476">
        <v>16480</v>
      </c>
      <c r="K476" t="str">
        <f>VLOOKUP(Table1[[#This Row],[CustomerID]],'advert datasetcustomers'!A:B,2,FALSE)</f>
        <v>Victoria Thomas</v>
      </c>
      <c r="L476" t="str">
        <f>VLOOKUP(Table1[[#This Row],[CustomerID]],'advert datasetcustomers'!A:E,5,FALSE)</f>
        <v>Barnesville, NC</v>
      </c>
      <c r="M476" t="str">
        <f>VLOOKUP(Table1[[#This Row],[CampaignID]],'advert datasetplatforms'!A:B,2,FALSE)</f>
        <v>Instagram</v>
      </c>
      <c r="N476">
        <f>VLOOKUP(Table1[[#This Row],[CampaignID]],'advert datasetplatforms'!A:D,4,FALSE)</f>
        <v>87129</v>
      </c>
      <c r="O476" t="str">
        <f>VLOOKUP(Table1[[#This Row],[CampaignID]],'advert datasetperformance'!A:B,2,FALSE)</f>
        <v>2024-07</v>
      </c>
      <c r="P476">
        <f>VLOOKUP(Table1[[#This Row],[CampaignID]],'advert datasetperformance'!A:F,6,FALSE)</f>
        <v>11454</v>
      </c>
    </row>
    <row r="477" spans="1:16" x14ac:dyDescent="0.25">
      <c r="A477" t="s">
        <v>1247</v>
      </c>
      <c r="B477" t="s">
        <v>981</v>
      </c>
      <c r="C477" t="s">
        <v>1248</v>
      </c>
      <c r="D477" s="1">
        <v>45271</v>
      </c>
      <c r="E477" s="1">
        <v>45432</v>
      </c>
      <c r="F477">
        <v>6491</v>
      </c>
      <c r="G477">
        <v>122654</v>
      </c>
      <c r="H477">
        <v>5361</v>
      </c>
      <c r="I477">
        <v>599</v>
      </c>
      <c r="J477">
        <v>15813</v>
      </c>
      <c r="K477" t="str">
        <f>VLOOKUP(Table1[[#This Row],[CustomerID]],'advert datasetcustomers'!A:B,2,FALSE)</f>
        <v>Jessica Silva</v>
      </c>
      <c r="L477" t="str">
        <f>VLOOKUP(Table1[[#This Row],[CustomerID]],'advert datasetcustomers'!A:E,5,FALSE)</f>
        <v>Lake Douglas, OH</v>
      </c>
      <c r="M477" t="str">
        <f>VLOOKUP(Table1[[#This Row],[CampaignID]],'advert datasetplatforms'!A:B,2,FALSE)</f>
        <v>Google Ads</v>
      </c>
      <c r="N477">
        <f>VLOOKUP(Table1[[#This Row],[CampaignID]],'advert datasetplatforms'!A:D,4,FALSE)</f>
        <v>55110</v>
      </c>
      <c r="O477" t="str">
        <f>VLOOKUP(Table1[[#This Row],[CampaignID]],'advert datasetperformance'!A:B,2,FALSE)</f>
        <v>2024-02</v>
      </c>
      <c r="P477">
        <f>VLOOKUP(Table1[[#This Row],[CampaignID]],'advert datasetperformance'!A:F,6,FALSE)</f>
        <v>14151</v>
      </c>
    </row>
    <row r="478" spans="1:16" x14ac:dyDescent="0.25">
      <c r="A478" t="s">
        <v>1249</v>
      </c>
      <c r="B478" t="s">
        <v>1250</v>
      </c>
      <c r="C478" t="s">
        <v>1251</v>
      </c>
      <c r="D478" s="1">
        <v>45495</v>
      </c>
      <c r="E478" s="1">
        <v>45059</v>
      </c>
      <c r="F478">
        <v>6978</v>
      </c>
      <c r="G478">
        <v>129849</v>
      </c>
      <c r="H478">
        <v>4867</v>
      </c>
      <c r="I478">
        <v>646</v>
      </c>
      <c r="J478">
        <v>14003</v>
      </c>
      <c r="K478" t="str">
        <f>VLOOKUP(Table1[[#This Row],[CustomerID]],'advert datasetcustomers'!A:B,2,FALSE)</f>
        <v>Michael Kim</v>
      </c>
      <c r="L478" t="str">
        <f>VLOOKUP(Table1[[#This Row],[CustomerID]],'advert datasetcustomers'!A:E,5,FALSE)</f>
        <v>South Teresa, IN</v>
      </c>
      <c r="M478" t="str">
        <f>VLOOKUP(Table1[[#This Row],[CampaignID]],'advert datasetplatforms'!A:B,2,FALSE)</f>
        <v>Instagram</v>
      </c>
      <c r="N478">
        <f>VLOOKUP(Table1[[#This Row],[CampaignID]],'advert datasetplatforms'!A:D,4,FALSE)</f>
        <v>78201</v>
      </c>
      <c r="O478" t="str">
        <f>VLOOKUP(Table1[[#This Row],[CampaignID]],'advert datasetperformance'!A:B,2,FALSE)</f>
        <v>2024-04</v>
      </c>
      <c r="P478">
        <f>VLOOKUP(Table1[[#This Row],[CampaignID]],'advert datasetperformance'!A:F,6,FALSE)</f>
        <v>6821</v>
      </c>
    </row>
    <row r="479" spans="1:16" x14ac:dyDescent="0.25">
      <c r="A479" t="s">
        <v>1252</v>
      </c>
      <c r="B479" t="s">
        <v>1253</v>
      </c>
      <c r="C479" t="s">
        <v>1254</v>
      </c>
      <c r="D479" s="1">
        <v>45018</v>
      </c>
      <c r="E479" s="1">
        <v>44912</v>
      </c>
      <c r="F479">
        <v>3676</v>
      </c>
      <c r="G479">
        <v>53126</v>
      </c>
      <c r="H479">
        <v>6283</v>
      </c>
      <c r="I479">
        <v>373</v>
      </c>
      <c r="J479">
        <v>17147</v>
      </c>
      <c r="K479" t="str">
        <f>VLOOKUP(Table1[[#This Row],[CustomerID]],'advert datasetcustomers'!A:B,2,FALSE)</f>
        <v>Andrew Flores</v>
      </c>
      <c r="L479" t="str">
        <f>VLOOKUP(Table1[[#This Row],[CustomerID]],'advert datasetcustomers'!A:E,5,FALSE)</f>
        <v>Warrenshire, VI</v>
      </c>
      <c r="M479" t="str">
        <f>VLOOKUP(Table1[[#This Row],[CampaignID]],'advert datasetplatforms'!A:B,2,FALSE)</f>
        <v>Instagram</v>
      </c>
      <c r="N479">
        <f>VLOOKUP(Table1[[#This Row],[CampaignID]],'advert datasetplatforms'!A:D,4,FALSE)</f>
        <v>63138</v>
      </c>
      <c r="O479" t="str">
        <f>VLOOKUP(Table1[[#This Row],[CampaignID]],'advert datasetperformance'!A:B,2,FALSE)</f>
        <v>2024-02</v>
      </c>
      <c r="P479">
        <f>VLOOKUP(Table1[[#This Row],[CampaignID]],'advert datasetperformance'!A:F,6,FALSE)</f>
        <v>5171</v>
      </c>
    </row>
    <row r="480" spans="1:16" x14ac:dyDescent="0.25">
      <c r="A480" t="s">
        <v>1255</v>
      </c>
      <c r="B480" t="s">
        <v>1256</v>
      </c>
      <c r="C480" t="s">
        <v>1257</v>
      </c>
      <c r="D480" s="1">
        <v>45270</v>
      </c>
      <c r="E480" s="1">
        <v>45397</v>
      </c>
      <c r="F480">
        <v>6692</v>
      </c>
      <c r="G480">
        <v>89919</v>
      </c>
      <c r="H480">
        <v>3259</v>
      </c>
      <c r="I480">
        <v>406</v>
      </c>
      <c r="J480">
        <v>15602</v>
      </c>
      <c r="K480" t="str">
        <f>VLOOKUP(Table1[[#This Row],[CustomerID]],'advert datasetcustomers'!A:B,2,FALSE)</f>
        <v>Connor Scott</v>
      </c>
      <c r="L480" t="str">
        <f>VLOOKUP(Table1[[#This Row],[CustomerID]],'advert datasetcustomers'!A:E,5,FALSE)</f>
        <v>East Jessica, DC</v>
      </c>
      <c r="M480" t="str">
        <f>VLOOKUP(Table1[[#This Row],[CampaignID]],'advert datasetplatforms'!A:B,2,FALSE)</f>
        <v>Instagram</v>
      </c>
      <c r="N480">
        <f>VLOOKUP(Table1[[#This Row],[CampaignID]],'advert datasetplatforms'!A:D,4,FALSE)</f>
        <v>76485</v>
      </c>
      <c r="O480" t="str">
        <f>VLOOKUP(Table1[[#This Row],[CampaignID]],'advert datasetperformance'!A:B,2,FALSE)</f>
        <v>2024-03</v>
      </c>
      <c r="P480">
        <f>VLOOKUP(Table1[[#This Row],[CampaignID]],'advert datasetperformance'!A:F,6,FALSE)</f>
        <v>11958</v>
      </c>
    </row>
    <row r="481" spans="1:16" x14ac:dyDescent="0.25">
      <c r="A481" t="s">
        <v>1258</v>
      </c>
      <c r="B481" t="s">
        <v>1030</v>
      </c>
      <c r="C481" t="s">
        <v>1259</v>
      </c>
      <c r="D481" s="1">
        <v>45585</v>
      </c>
      <c r="E481" s="1">
        <v>45457</v>
      </c>
      <c r="F481">
        <v>5744</v>
      </c>
      <c r="G481">
        <v>107748</v>
      </c>
      <c r="H481">
        <v>4899</v>
      </c>
      <c r="I481">
        <v>653</v>
      </c>
      <c r="J481">
        <v>16229</v>
      </c>
      <c r="K481" t="str">
        <f>VLOOKUP(Table1[[#This Row],[CustomerID]],'advert datasetcustomers'!A:B,2,FALSE)</f>
        <v>James Turner</v>
      </c>
      <c r="L481" t="str">
        <f>VLOOKUP(Table1[[#This Row],[CustomerID]],'advert datasetcustomers'!A:E,5,FALSE)</f>
        <v>Jeffchester, AL</v>
      </c>
      <c r="M481" t="str">
        <f>VLOOKUP(Table1[[#This Row],[CampaignID]],'advert datasetplatforms'!A:B,2,FALSE)</f>
        <v>Google Ads</v>
      </c>
      <c r="N481">
        <f>VLOOKUP(Table1[[#This Row],[CampaignID]],'advert datasetplatforms'!A:D,4,FALSE)</f>
        <v>98365</v>
      </c>
      <c r="O481" t="str">
        <f>VLOOKUP(Table1[[#This Row],[CampaignID]],'advert datasetperformance'!A:B,2,FALSE)</f>
        <v>2024-05</v>
      </c>
      <c r="P481">
        <f>VLOOKUP(Table1[[#This Row],[CampaignID]],'advert datasetperformance'!A:F,6,FALSE)</f>
        <v>9472</v>
      </c>
    </row>
    <row r="482" spans="1:16" x14ac:dyDescent="0.25">
      <c r="A482" t="s">
        <v>1260</v>
      </c>
      <c r="B482" t="s">
        <v>1261</v>
      </c>
      <c r="C482" t="s">
        <v>1262</v>
      </c>
      <c r="D482" s="1">
        <v>45497</v>
      </c>
      <c r="E482" s="1">
        <v>44883</v>
      </c>
      <c r="F482">
        <v>6157</v>
      </c>
      <c r="G482">
        <v>118068</v>
      </c>
      <c r="H482">
        <v>5324</v>
      </c>
      <c r="I482">
        <v>776</v>
      </c>
      <c r="J482">
        <v>26918</v>
      </c>
      <c r="K482" t="str">
        <f>VLOOKUP(Table1[[#This Row],[CustomerID]],'advert datasetcustomers'!A:B,2,FALSE)</f>
        <v>Joshua Trevino</v>
      </c>
      <c r="L482" t="str">
        <f>VLOOKUP(Table1[[#This Row],[CustomerID]],'advert datasetcustomers'!A:E,5,FALSE)</f>
        <v>North Olivia, RI</v>
      </c>
      <c r="M482" t="str">
        <f>VLOOKUP(Table1[[#This Row],[CampaignID]],'advert datasetplatforms'!A:B,2,FALSE)</f>
        <v>Facebook</v>
      </c>
      <c r="N482">
        <f>VLOOKUP(Table1[[#This Row],[CampaignID]],'advert datasetplatforms'!A:D,4,FALSE)</f>
        <v>77447</v>
      </c>
      <c r="O482" t="str">
        <f>VLOOKUP(Table1[[#This Row],[CampaignID]],'advert datasetperformance'!A:B,2,FALSE)</f>
        <v>2024-02</v>
      </c>
      <c r="P482">
        <f>VLOOKUP(Table1[[#This Row],[CampaignID]],'advert datasetperformance'!A:F,6,FALSE)</f>
        <v>12650</v>
      </c>
    </row>
    <row r="483" spans="1:16" x14ac:dyDescent="0.25">
      <c r="A483" t="s">
        <v>1263</v>
      </c>
      <c r="B483" t="s">
        <v>1264</v>
      </c>
      <c r="C483" t="s">
        <v>1265</v>
      </c>
      <c r="D483" s="1">
        <v>44997</v>
      </c>
      <c r="E483" s="1">
        <v>45451</v>
      </c>
      <c r="F483">
        <v>6544</v>
      </c>
      <c r="G483">
        <v>105352</v>
      </c>
      <c r="H483">
        <v>2010</v>
      </c>
      <c r="I483">
        <v>382</v>
      </c>
      <c r="J483">
        <v>19946</v>
      </c>
      <c r="K483" t="str">
        <f>VLOOKUP(Table1[[#This Row],[CustomerID]],'advert datasetcustomers'!A:B,2,FALSE)</f>
        <v>Elizabeth Kim</v>
      </c>
      <c r="L483" t="str">
        <f>VLOOKUP(Table1[[#This Row],[CustomerID]],'advert datasetcustomers'!A:E,5,FALSE)</f>
        <v>Reevesbury, DC</v>
      </c>
      <c r="M483" t="str">
        <f>VLOOKUP(Table1[[#This Row],[CampaignID]],'advert datasetplatforms'!A:B,2,FALSE)</f>
        <v>LinkedIn</v>
      </c>
      <c r="N483">
        <f>VLOOKUP(Table1[[#This Row],[CampaignID]],'advert datasetplatforms'!A:D,4,FALSE)</f>
        <v>53274</v>
      </c>
      <c r="O483" t="str">
        <f>VLOOKUP(Table1[[#This Row],[CampaignID]],'advert datasetperformance'!A:B,2,FALSE)</f>
        <v>2024-06</v>
      </c>
      <c r="P483">
        <f>VLOOKUP(Table1[[#This Row],[CampaignID]],'advert datasetperformance'!A:F,6,FALSE)</f>
        <v>11401</v>
      </c>
    </row>
    <row r="484" spans="1:16" x14ac:dyDescent="0.25">
      <c r="A484" t="s">
        <v>1266</v>
      </c>
      <c r="B484" t="s">
        <v>139</v>
      </c>
      <c r="C484" t="s">
        <v>1267</v>
      </c>
      <c r="D484" s="1">
        <v>45161</v>
      </c>
      <c r="E484" s="1">
        <v>45276</v>
      </c>
      <c r="F484">
        <v>3636</v>
      </c>
      <c r="G484">
        <v>121807</v>
      </c>
      <c r="H484">
        <v>5007</v>
      </c>
      <c r="I484">
        <v>411</v>
      </c>
      <c r="J484">
        <v>22958</v>
      </c>
      <c r="K484" t="str">
        <f>VLOOKUP(Table1[[#This Row],[CustomerID]],'advert datasetcustomers'!A:B,2,FALSE)</f>
        <v>Dylan Kelley</v>
      </c>
      <c r="L484" t="str">
        <f>VLOOKUP(Table1[[#This Row],[CustomerID]],'advert datasetcustomers'!A:E,5,FALSE)</f>
        <v>East Katherinemouth, AL</v>
      </c>
      <c r="M484" t="str">
        <f>VLOOKUP(Table1[[#This Row],[CampaignID]],'advert datasetplatforms'!A:B,2,FALSE)</f>
        <v>Facebook</v>
      </c>
      <c r="N484">
        <f>VLOOKUP(Table1[[#This Row],[CampaignID]],'advert datasetplatforms'!A:D,4,FALSE)</f>
        <v>122111</v>
      </c>
      <c r="O484" t="str">
        <f>VLOOKUP(Table1[[#This Row],[CampaignID]],'advert datasetperformance'!A:B,2,FALSE)</f>
        <v>2024-09</v>
      </c>
      <c r="P484">
        <f>VLOOKUP(Table1[[#This Row],[CampaignID]],'advert datasetperformance'!A:F,6,FALSE)</f>
        <v>14578</v>
      </c>
    </row>
    <row r="485" spans="1:16" x14ac:dyDescent="0.25">
      <c r="A485" t="s">
        <v>1268</v>
      </c>
      <c r="B485" t="s">
        <v>1269</v>
      </c>
      <c r="C485" t="s">
        <v>1270</v>
      </c>
      <c r="D485" s="1">
        <v>45335</v>
      </c>
      <c r="E485" s="1">
        <v>45384</v>
      </c>
      <c r="F485">
        <v>4363</v>
      </c>
      <c r="G485">
        <v>131465</v>
      </c>
      <c r="H485">
        <v>4633</v>
      </c>
      <c r="I485">
        <v>649</v>
      </c>
      <c r="J485">
        <v>15485</v>
      </c>
      <c r="K485" t="str">
        <f>VLOOKUP(Table1[[#This Row],[CustomerID]],'advert datasetcustomers'!A:B,2,FALSE)</f>
        <v>Brittany Lopez</v>
      </c>
      <c r="L485" t="str">
        <f>VLOOKUP(Table1[[#This Row],[CustomerID]],'advert datasetcustomers'!A:E,5,FALSE)</f>
        <v>Port Christopherhaven, AL</v>
      </c>
      <c r="M485" t="str">
        <f>VLOOKUP(Table1[[#This Row],[CampaignID]],'advert datasetplatforms'!A:B,2,FALSE)</f>
        <v>Twitter</v>
      </c>
      <c r="N485">
        <f>VLOOKUP(Table1[[#This Row],[CampaignID]],'advert datasetplatforms'!A:D,4,FALSE)</f>
        <v>88710</v>
      </c>
      <c r="O485" t="str">
        <f>VLOOKUP(Table1[[#This Row],[CampaignID]],'advert datasetperformance'!A:B,2,FALSE)</f>
        <v>2024-09</v>
      </c>
      <c r="P485">
        <f>VLOOKUP(Table1[[#This Row],[CampaignID]],'advert datasetperformance'!A:F,6,FALSE)</f>
        <v>12159</v>
      </c>
    </row>
    <row r="486" spans="1:16" x14ac:dyDescent="0.25">
      <c r="A486" t="s">
        <v>1271</v>
      </c>
      <c r="B486" t="s">
        <v>1272</v>
      </c>
      <c r="C486" t="s">
        <v>1273</v>
      </c>
      <c r="D486" s="1">
        <v>44992</v>
      </c>
      <c r="E486" s="1">
        <v>45398</v>
      </c>
      <c r="F486">
        <v>6293</v>
      </c>
      <c r="G486">
        <v>89136</v>
      </c>
      <c r="H486">
        <v>7613</v>
      </c>
      <c r="I486">
        <v>239</v>
      </c>
      <c r="J486">
        <v>10716</v>
      </c>
      <c r="K486" t="str">
        <f>VLOOKUP(Table1[[#This Row],[CustomerID]],'advert datasetcustomers'!A:B,2,FALSE)</f>
        <v>Carolyn Williams</v>
      </c>
      <c r="L486" t="str">
        <f>VLOOKUP(Table1[[#This Row],[CustomerID]],'advert datasetcustomers'!A:E,5,FALSE)</f>
        <v>New John, VI</v>
      </c>
      <c r="M486" t="str">
        <f>VLOOKUP(Table1[[#This Row],[CampaignID]],'advert datasetplatforms'!A:B,2,FALSE)</f>
        <v>Facebook</v>
      </c>
      <c r="N486">
        <f>VLOOKUP(Table1[[#This Row],[CampaignID]],'advert datasetplatforms'!A:D,4,FALSE)</f>
        <v>109548</v>
      </c>
      <c r="O486" t="str">
        <f>VLOOKUP(Table1[[#This Row],[CampaignID]],'advert datasetperformance'!A:B,2,FALSE)</f>
        <v>2024-08</v>
      </c>
      <c r="P486">
        <f>VLOOKUP(Table1[[#This Row],[CampaignID]],'advert datasetperformance'!A:F,6,FALSE)</f>
        <v>12200</v>
      </c>
    </row>
    <row r="487" spans="1:16" x14ac:dyDescent="0.25">
      <c r="A487" t="s">
        <v>1274</v>
      </c>
      <c r="B487" t="s">
        <v>26</v>
      </c>
      <c r="C487" t="s">
        <v>1275</v>
      </c>
      <c r="D487" s="1">
        <v>44908</v>
      </c>
      <c r="E487" s="1">
        <v>45374</v>
      </c>
      <c r="F487">
        <v>1016</v>
      </c>
      <c r="G487">
        <v>120233</v>
      </c>
      <c r="H487">
        <v>5392</v>
      </c>
      <c r="I487">
        <v>583</v>
      </c>
      <c r="J487">
        <v>13662</v>
      </c>
      <c r="K487" t="str">
        <f>VLOOKUP(Table1[[#This Row],[CustomerID]],'advert datasetcustomers'!A:B,2,FALSE)</f>
        <v>Frank Davis</v>
      </c>
      <c r="L487" t="str">
        <f>VLOOKUP(Table1[[#This Row],[CustomerID]],'advert datasetcustomers'!A:E,5,FALSE)</f>
        <v>East Crystalmouth, NJ</v>
      </c>
      <c r="M487" t="str">
        <f>VLOOKUP(Table1[[#This Row],[CampaignID]],'advert datasetplatforms'!A:B,2,FALSE)</f>
        <v>Facebook</v>
      </c>
      <c r="N487">
        <f>VLOOKUP(Table1[[#This Row],[CampaignID]],'advert datasetplatforms'!A:D,4,FALSE)</f>
        <v>96132</v>
      </c>
      <c r="O487" t="str">
        <f>VLOOKUP(Table1[[#This Row],[CampaignID]],'advert datasetperformance'!A:B,2,FALSE)</f>
        <v>2024-07</v>
      </c>
      <c r="P487">
        <f>VLOOKUP(Table1[[#This Row],[CampaignID]],'advert datasetperformance'!A:F,6,FALSE)</f>
        <v>11932</v>
      </c>
    </row>
    <row r="488" spans="1:16" x14ac:dyDescent="0.25">
      <c r="A488" t="s">
        <v>1276</v>
      </c>
      <c r="B488" t="s">
        <v>1277</v>
      </c>
      <c r="C488" t="s">
        <v>1278</v>
      </c>
      <c r="D488" s="1">
        <v>45366</v>
      </c>
      <c r="E488" s="1">
        <v>45408</v>
      </c>
      <c r="F488">
        <v>7269</v>
      </c>
      <c r="G488">
        <v>85640</v>
      </c>
      <c r="H488">
        <v>5919</v>
      </c>
      <c r="I488">
        <v>356</v>
      </c>
      <c r="J488">
        <v>17611</v>
      </c>
      <c r="K488" t="str">
        <f>VLOOKUP(Table1[[#This Row],[CustomerID]],'advert datasetcustomers'!A:B,2,FALSE)</f>
        <v>Alexander Anderson</v>
      </c>
      <c r="L488" t="str">
        <f>VLOOKUP(Table1[[#This Row],[CustomerID]],'advert datasetcustomers'!A:E,5,FALSE)</f>
        <v>South David, RI</v>
      </c>
      <c r="M488" t="str">
        <f>VLOOKUP(Table1[[#This Row],[CampaignID]],'advert datasetplatforms'!A:B,2,FALSE)</f>
        <v>Facebook</v>
      </c>
      <c r="N488">
        <f>VLOOKUP(Table1[[#This Row],[CampaignID]],'advert datasetplatforms'!A:D,4,FALSE)</f>
        <v>127623</v>
      </c>
      <c r="O488" t="str">
        <f>VLOOKUP(Table1[[#This Row],[CampaignID]],'advert datasetperformance'!A:B,2,FALSE)</f>
        <v>2024-06</v>
      </c>
      <c r="P488">
        <f>VLOOKUP(Table1[[#This Row],[CampaignID]],'advert datasetperformance'!A:F,6,FALSE)</f>
        <v>8978</v>
      </c>
    </row>
    <row r="489" spans="1:16" x14ac:dyDescent="0.25">
      <c r="A489" t="s">
        <v>1279</v>
      </c>
      <c r="B489" t="s">
        <v>638</v>
      </c>
      <c r="C489" t="s">
        <v>1280</v>
      </c>
      <c r="D489" s="1">
        <v>45468</v>
      </c>
      <c r="E489" s="1">
        <v>45371</v>
      </c>
      <c r="F489">
        <v>5829</v>
      </c>
      <c r="G489">
        <v>92996</v>
      </c>
      <c r="H489">
        <v>3973</v>
      </c>
      <c r="I489">
        <v>665</v>
      </c>
      <c r="J489">
        <v>19886</v>
      </c>
      <c r="K489" t="str">
        <f>VLOOKUP(Table1[[#This Row],[CustomerID]],'advert datasetcustomers'!A:B,2,FALSE)</f>
        <v>John Hess</v>
      </c>
      <c r="L489" t="str">
        <f>VLOOKUP(Table1[[#This Row],[CustomerID]],'advert datasetcustomers'!A:E,5,FALSE)</f>
        <v>Port Megan, SC</v>
      </c>
      <c r="M489" t="str">
        <f>VLOOKUP(Table1[[#This Row],[CampaignID]],'advert datasetplatforms'!A:B,2,FALSE)</f>
        <v>Instagram</v>
      </c>
      <c r="N489">
        <f>VLOOKUP(Table1[[#This Row],[CampaignID]],'advert datasetplatforms'!A:D,4,FALSE)</f>
        <v>111060</v>
      </c>
      <c r="O489" t="str">
        <f>VLOOKUP(Table1[[#This Row],[CampaignID]],'advert datasetperformance'!A:B,2,FALSE)</f>
        <v>2024-09</v>
      </c>
      <c r="P489">
        <f>VLOOKUP(Table1[[#This Row],[CampaignID]],'advert datasetperformance'!A:F,6,FALSE)</f>
        <v>13307</v>
      </c>
    </row>
    <row r="490" spans="1:16" x14ac:dyDescent="0.25">
      <c r="A490" t="s">
        <v>1281</v>
      </c>
      <c r="B490" t="s">
        <v>29</v>
      </c>
      <c r="C490" t="s">
        <v>1282</v>
      </c>
      <c r="D490" s="1">
        <v>45286</v>
      </c>
      <c r="E490" s="1">
        <v>45251</v>
      </c>
      <c r="F490">
        <v>4931</v>
      </c>
      <c r="G490">
        <v>112213</v>
      </c>
      <c r="H490">
        <v>4411</v>
      </c>
      <c r="I490">
        <v>540</v>
      </c>
      <c r="J490">
        <v>13424</v>
      </c>
      <c r="K490" t="str">
        <f>VLOOKUP(Table1[[#This Row],[CustomerID]],'advert datasetcustomers'!A:B,2,FALSE)</f>
        <v>Kathryn Fleming MD</v>
      </c>
      <c r="L490" t="str">
        <f>VLOOKUP(Table1[[#This Row],[CustomerID]],'advert datasetcustomers'!A:E,5,FALSE)</f>
        <v>Andrewmouth, DC</v>
      </c>
      <c r="M490" t="str">
        <f>VLOOKUP(Table1[[#This Row],[CampaignID]],'advert datasetplatforms'!A:B,2,FALSE)</f>
        <v>Twitter</v>
      </c>
      <c r="N490">
        <f>VLOOKUP(Table1[[#This Row],[CampaignID]],'advert datasetplatforms'!A:D,4,FALSE)</f>
        <v>78207</v>
      </c>
      <c r="O490" t="str">
        <f>VLOOKUP(Table1[[#This Row],[CampaignID]],'advert datasetperformance'!A:B,2,FALSE)</f>
        <v>2024-01</v>
      </c>
      <c r="P490">
        <f>VLOOKUP(Table1[[#This Row],[CampaignID]],'advert datasetperformance'!A:F,6,FALSE)</f>
        <v>9250</v>
      </c>
    </row>
    <row r="491" spans="1:16" x14ac:dyDescent="0.25">
      <c r="A491" t="s">
        <v>1283</v>
      </c>
      <c r="B491" t="s">
        <v>1284</v>
      </c>
      <c r="C491" t="s">
        <v>1285</v>
      </c>
      <c r="D491" s="1">
        <v>45411</v>
      </c>
      <c r="E491" s="1">
        <v>45531</v>
      </c>
      <c r="F491">
        <v>5330</v>
      </c>
      <c r="G491">
        <v>108517</v>
      </c>
      <c r="H491">
        <v>5743</v>
      </c>
      <c r="I491">
        <v>346</v>
      </c>
      <c r="J491">
        <v>19378</v>
      </c>
      <c r="K491" t="str">
        <f>VLOOKUP(Table1[[#This Row],[CustomerID]],'advert datasetcustomers'!A:B,2,FALSE)</f>
        <v>Joanna Kelly</v>
      </c>
      <c r="L491" t="str">
        <f>VLOOKUP(Table1[[#This Row],[CustomerID]],'advert datasetcustomers'!A:E,5,FALSE)</f>
        <v>Ruizbury, NJ</v>
      </c>
      <c r="M491" t="str">
        <f>VLOOKUP(Table1[[#This Row],[CampaignID]],'advert datasetplatforms'!A:B,2,FALSE)</f>
        <v>Instagram</v>
      </c>
      <c r="N491">
        <f>VLOOKUP(Table1[[#This Row],[CampaignID]],'advert datasetplatforms'!A:D,4,FALSE)</f>
        <v>85877</v>
      </c>
      <c r="O491" t="str">
        <f>VLOOKUP(Table1[[#This Row],[CampaignID]],'advert datasetperformance'!A:B,2,FALSE)</f>
        <v>2024-07</v>
      </c>
      <c r="P491">
        <f>VLOOKUP(Table1[[#This Row],[CampaignID]],'advert datasetperformance'!A:F,6,FALSE)</f>
        <v>15891</v>
      </c>
    </row>
    <row r="492" spans="1:16" x14ac:dyDescent="0.25">
      <c r="A492" t="s">
        <v>1286</v>
      </c>
      <c r="B492" t="s">
        <v>163</v>
      </c>
      <c r="C492" t="s">
        <v>1287</v>
      </c>
      <c r="D492" s="1">
        <v>45035</v>
      </c>
      <c r="E492" s="1">
        <v>45126</v>
      </c>
      <c r="F492">
        <v>3455</v>
      </c>
      <c r="G492">
        <v>123214</v>
      </c>
      <c r="H492">
        <v>4376</v>
      </c>
      <c r="I492">
        <v>390</v>
      </c>
      <c r="J492">
        <v>12661</v>
      </c>
      <c r="K492" t="str">
        <f>VLOOKUP(Table1[[#This Row],[CustomerID]],'advert datasetcustomers'!A:B,2,FALSE)</f>
        <v>Melissa Frost</v>
      </c>
      <c r="L492" t="str">
        <f>VLOOKUP(Table1[[#This Row],[CustomerID]],'advert datasetcustomers'!A:E,5,FALSE)</f>
        <v>Annestad, MP</v>
      </c>
      <c r="M492" t="str">
        <f>VLOOKUP(Table1[[#This Row],[CampaignID]],'advert datasetplatforms'!A:B,2,FALSE)</f>
        <v>Instagram</v>
      </c>
      <c r="N492">
        <f>VLOOKUP(Table1[[#This Row],[CampaignID]],'advert datasetplatforms'!A:D,4,FALSE)</f>
        <v>131010</v>
      </c>
      <c r="O492" t="str">
        <f>VLOOKUP(Table1[[#This Row],[CampaignID]],'advert datasetperformance'!A:B,2,FALSE)</f>
        <v>2024-05</v>
      </c>
      <c r="P492">
        <f>VLOOKUP(Table1[[#This Row],[CampaignID]],'advert datasetperformance'!A:F,6,FALSE)</f>
        <v>10488</v>
      </c>
    </row>
    <row r="493" spans="1:16" x14ac:dyDescent="0.25">
      <c r="A493" t="s">
        <v>1288</v>
      </c>
      <c r="B493" t="s">
        <v>952</v>
      </c>
      <c r="C493" t="s">
        <v>1289</v>
      </c>
      <c r="D493" s="1">
        <v>45067</v>
      </c>
      <c r="E493" s="1">
        <v>45115</v>
      </c>
      <c r="F493">
        <v>4475</v>
      </c>
      <c r="G493">
        <v>112402</v>
      </c>
      <c r="H493">
        <v>2296</v>
      </c>
      <c r="I493">
        <v>444</v>
      </c>
      <c r="J493">
        <v>16008</v>
      </c>
      <c r="K493" t="str">
        <f>VLOOKUP(Table1[[#This Row],[CustomerID]],'advert datasetcustomers'!A:B,2,FALSE)</f>
        <v>Kevin Burgess</v>
      </c>
      <c r="L493" t="str">
        <f>VLOOKUP(Table1[[#This Row],[CustomerID]],'advert datasetcustomers'!A:E,5,FALSE)</f>
        <v>Villarrealview, UT</v>
      </c>
      <c r="M493" t="str">
        <f>VLOOKUP(Table1[[#This Row],[CampaignID]],'advert datasetplatforms'!A:B,2,FALSE)</f>
        <v>LinkedIn</v>
      </c>
      <c r="N493">
        <f>VLOOKUP(Table1[[#This Row],[CampaignID]],'advert datasetplatforms'!A:D,4,FALSE)</f>
        <v>77468</v>
      </c>
      <c r="O493" t="str">
        <f>VLOOKUP(Table1[[#This Row],[CampaignID]],'advert datasetperformance'!A:B,2,FALSE)</f>
        <v>2024-05</v>
      </c>
      <c r="P493">
        <f>VLOOKUP(Table1[[#This Row],[CampaignID]],'advert datasetperformance'!A:F,6,FALSE)</f>
        <v>12273</v>
      </c>
    </row>
    <row r="494" spans="1:16" x14ac:dyDescent="0.25">
      <c r="A494" t="s">
        <v>1290</v>
      </c>
      <c r="B494" t="s">
        <v>1291</v>
      </c>
      <c r="C494" t="s">
        <v>1292</v>
      </c>
      <c r="D494" s="1">
        <v>45430</v>
      </c>
      <c r="E494" s="1">
        <v>45127</v>
      </c>
      <c r="F494">
        <v>6650</v>
      </c>
      <c r="G494">
        <v>96039</v>
      </c>
      <c r="H494">
        <v>5802</v>
      </c>
      <c r="I494">
        <v>650</v>
      </c>
      <c r="J494">
        <v>11416</v>
      </c>
      <c r="K494" t="str">
        <f>VLOOKUP(Table1[[#This Row],[CustomerID]],'advert datasetcustomers'!A:B,2,FALSE)</f>
        <v>Shawn Jefferson</v>
      </c>
      <c r="L494" t="str">
        <f>VLOOKUP(Table1[[#This Row],[CustomerID]],'advert datasetcustomers'!A:E,5,FALSE)</f>
        <v>South Sarahside, NC</v>
      </c>
      <c r="M494" t="str">
        <f>VLOOKUP(Table1[[#This Row],[CampaignID]],'advert datasetplatforms'!A:B,2,FALSE)</f>
        <v>Google Ads</v>
      </c>
      <c r="N494">
        <f>VLOOKUP(Table1[[#This Row],[CampaignID]],'advert datasetplatforms'!A:D,4,FALSE)</f>
        <v>95831</v>
      </c>
      <c r="O494" t="str">
        <f>VLOOKUP(Table1[[#This Row],[CampaignID]],'advert datasetperformance'!A:B,2,FALSE)</f>
        <v>2024-06</v>
      </c>
      <c r="P494">
        <f>VLOOKUP(Table1[[#This Row],[CampaignID]],'advert datasetperformance'!A:F,6,FALSE)</f>
        <v>11577</v>
      </c>
    </row>
    <row r="495" spans="1:16" x14ac:dyDescent="0.25">
      <c r="A495" t="s">
        <v>1293</v>
      </c>
      <c r="B495" t="s">
        <v>1294</v>
      </c>
      <c r="C495" t="s">
        <v>1295</v>
      </c>
      <c r="D495" s="1">
        <v>45593</v>
      </c>
      <c r="E495" s="1">
        <v>45388</v>
      </c>
      <c r="F495">
        <v>6947</v>
      </c>
      <c r="G495">
        <v>132477</v>
      </c>
      <c r="H495">
        <v>4331</v>
      </c>
      <c r="I495">
        <v>767</v>
      </c>
      <c r="J495">
        <v>7557</v>
      </c>
      <c r="K495" t="str">
        <f>VLOOKUP(Table1[[#This Row],[CustomerID]],'advert datasetcustomers'!A:B,2,FALSE)</f>
        <v>Denise Gregory</v>
      </c>
      <c r="L495" t="str">
        <f>VLOOKUP(Table1[[#This Row],[CustomerID]],'advert datasetcustomers'!A:E,5,FALSE)</f>
        <v>Bowmanton, VA</v>
      </c>
      <c r="M495" t="str">
        <f>VLOOKUP(Table1[[#This Row],[CampaignID]],'advert datasetplatforms'!A:B,2,FALSE)</f>
        <v>Instagram</v>
      </c>
      <c r="N495">
        <f>VLOOKUP(Table1[[#This Row],[CampaignID]],'advert datasetplatforms'!A:D,4,FALSE)</f>
        <v>78362</v>
      </c>
      <c r="O495" t="str">
        <f>VLOOKUP(Table1[[#This Row],[CampaignID]],'advert datasetperformance'!A:B,2,FALSE)</f>
        <v>2024-03</v>
      </c>
      <c r="P495">
        <f>VLOOKUP(Table1[[#This Row],[CampaignID]],'advert datasetperformance'!A:F,6,FALSE)</f>
        <v>7764</v>
      </c>
    </row>
    <row r="496" spans="1:16" x14ac:dyDescent="0.25">
      <c r="A496" t="s">
        <v>1296</v>
      </c>
      <c r="B496" t="s">
        <v>281</v>
      </c>
      <c r="C496" t="s">
        <v>1297</v>
      </c>
      <c r="D496" s="1">
        <v>45322</v>
      </c>
      <c r="E496" s="1">
        <v>45452</v>
      </c>
      <c r="F496">
        <v>9044</v>
      </c>
      <c r="G496">
        <v>75474</v>
      </c>
      <c r="H496">
        <v>3480</v>
      </c>
      <c r="I496">
        <v>537</v>
      </c>
      <c r="J496">
        <v>21287</v>
      </c>
      <c r="K496" t="str">
        <f>VLOOKUP(Table1[[#This Row],[CustomerID]],'advert datasetcustomers'!A:B,2,FALSE)</f>
        <v>Marie Contreras</v>
      </c>
      <c r="L496" t="str">
        <f>VLOOKUP(Table1[[#This Row],[CustomerID]],'advert datasetcustomers'!A:E,5,FALSE)</f>
        <v>Port Jamiestad, KY</v>
      </c>
      <c r="M496" t="str">
        <f>VLOOKUP(Table1[[#This Row],[CampaignID]],'advert datasetplatforms'!A:B,2,FALSE)</f>
        <v>Google Ads</v>
      </c>
      <c r="N496">
        <f>VLOOKUP(Table1[[#This Row],[CampaignID]],'advert datasetplatforms'!A:D,4,FALSE)</f>
        <v>101015</v>
      </c>
      <c r="O496" t="str">
        <f>VLOOKUP(Table1[[#This Row],[CampaignID]],'advert datasetperformance'!A:B,2,FALSE)</f>
        <v>2024-05</v>
      </c>
      <c r="P496">
        <f>VLOOKUP(Table1[[#This Row],[CampaignID]],'advert datasetperformance'!A:F,6,FALSE)</f>
        <v>14249</v>
      </c>
    </row>
    <row r="497" spans="1:16" x14ac:dyDescent="0.25">
      <c r="A497" t="s">
        <v>1298</v>
      </c>
      <c r="B497" t="s">
        <v>103</v>
      </c>
      <c r="C497" t="s">
        <v>1299</v>
      </c>
      <c r="D497" s="1">
        <v>44932</v>
      </c>
      <c r="E497" s="1">
        <v>45340</v>
      </c>
      <c r="F497">
        <v>4889</v>
      </c>
      <c r="G497">
        <v>143458</v>
      </c>
      <c r="H497">
        <v>7427</v>
      </c>
      <c r="I497">
        <v>481</v>
      </c>
      <c r="J497">
        <v>11723</v>
      </c>
      <c r="K497" t="str">
        <f>VLOOKUP(Table1[[#This Row],[CustomerID]],'advert datasetcustomers'!A:B,2,FALSE)</f>
        <v>Andrew George</v>
      </c>
      <c r="L497" t="str">
        <f>VLOOKUP(Table1[[#This Row],[CustomerID]],'advert datasetcustomers'!A:E,5,FALSE)</f>
        <v>Port Benjaminfurt, LA</v>
      </c>
      <c r="M497" t="str">
        <f>VLOOKUP(Table1[[#This Row],[CampaignID]],'advert datasetplatforms'!A:B,2,FALSE)</f>
        <v>Instagram</v>
      </c>
      <c r="N497">
        <f>VLOOKUP(Table1[[#This Row],[CampaignID]],'advert datasetplatforms'!A:D,4,FALSE)</f>
        <v>91372</v>
      </c>
      <c r="O497" t="str">
        <f>VLOOKUP(Table1[[#This Row],[CampaignID]],'advert datasetperformance'!A:B,2,FALSE)</f>
        <v>2024-10</v>
      </c>
      <c r="P497">
        <f>VLOOKUP(Table1[[#This Row],[CampaignID]],'advert datasetperformance'!A:F,6,FALSE)</f>
        <v>8454</v>
      </c>
    </row>
    <row r="498" spans="1:16" x14ac:dyDescent="0.25">
      <c r="A498" t="s">
        <v>1300</v>
      </c>
      <c r="B498" t="s">
        <v>491</v>
      </c>
      <c r="C498" t="s">
        <v>1301</v>
      </c>
      <c r="D498" s="1">
        <v>45153</v>
      </c>
      <c r="E498" s="1">
        <v>45412</v>
      </c>
      <c r="F498">
        <v>4012</v>
      </c>
      <c r="G498">
        <v>132561</v>
      </c>
      <c r="H498">
        <v>7836</v>
      </c>
      <c r="I498">
        <v>619</v>
      </c>
      <c r="J498">
        <v>11688</v>
      </c>
      <c r="K498" t="str">
        <f>VLOOKUP(Table1[[#This Row],[CustomerID]],'advert datasetcustomers'!A:B,2,FALSE)</f>
        <v>Christopher Johnson</v>
      </c>
      <c r="L498" t="str">
        <f>VLOOKUP(Table1[[#This Row],[CustomerID]],'advert datasetcustomers'!A:E,5,FALSE)</f>
        <v>North Scott, KS</v>
      </c>
      <c r="M498" t="str">
        <f>VLOOKUP(Table1[[#This Row],[CampaignID]],'advert datasetplatforms'!A:B,2,FALSE)</f>
        <v>Twitter</v>
      </c>
      <c r="N498">
        <f>VLOOKUP(Table1[[#This Row],[CampaignID]],'advert datasetplatforms'!A:D,4,FALSE)</f>
        <v>76223</v>
      </c>
      <c r="O498" t="str">
        <f>VLOOKUP(Table1[[#This Row],[CampaignID]],'advert datasetperformance'!A:B,2,FALSE)</f>
        <v>2024-01</v>
      </c>
      <c r="P498">
        <f>VLOOKUP(Table1[[#This Row],[CampaignID]],'advert datasetperformance'!A:F,6,FALSE)</f>
        <v>10551</v>
      </c>
    </row>
    <row r="499" spans="1:16" x14ac:dyDescent="0.25">
      <c r="A499" t="s">
        <v>1302</v>
      </c>
      <c r="B499" t="s">
        <v>1272</v>
      </c>
      <c r="C499" t="s">
        <v>1303</v>
      </c>
      <c r="D499" s="1">
        <v>45264</v>
      </c>
      <c r="E499" s="1">
        <v>44966</v>
      </c>
      <c r="F499">
        <v>4228</v>
      </c>
      <c r="G499">
        <v>92925</v>
      </c>
      <c r="H499">
        <v>7154</v>
      </c>
      <c r="I499">
        <v>566</v>
      </c>
      <c r="J499">
        <v>6321</v>
      </c>
      <c r="K499" t="str">
        <f>VLOOKUP(Table1[[#This Row],[CustomerID]],'advert datasetcustomers'!A:B,2,FALSE)</f>
        <v>Carolyn Williams</v>
      </c>
      <c r="L499" t="str">
        <f>VLOOKUP(Table1[[#This Row],[CustomerID]],'advert datasetcustomers'!A:E,5,FALSE)</f>
        <v>New John, VI</v>
      </c>
      <c r="M499" t="str">
        <f>VLOOKUP(Table1[[#This Row],[CampaignID]],'advert datasetplatforms'!A:B,2,FALSE)</f>
        <v>Instagram</v>
      </c>
      <c r="N499">
        <f>VLOOKUP(Table1[[#This Row],[CampaignID]],'advert datasetplatforms'!A:D,4,FALSE)</f>
        <v>65107</v>
      </c>
      <c r="O499" t="str">
        <f>VLOOKUP(Table1[[#This Row],[CampaignID]],'advert datasetperformance'!A:B,2,FALSE)</f>
        <v>2024-02</v>
      </c>
      <c r="P499">
        <f>VLOOKUP(Table1[[#This Row],[CampaignID]],'advert datasetperformance'!A:F,6,FALSE)</f>
        <v>8674</v>
      </c>
    </row>
    <row r="500" spans="1:16" x14ac:dyDescent="0.25">
      <c r="A500" t="s">
        <v>1304</v>
      </c>
      <c r="B500" t="s">
        <v>1305</v>
      </c>
      <c r="C500" t="s">
        <v>1306</v>
      </c>
      <c r="D500" s="1">
        <v>45335</v>
      </c>
      <c r="E500" s="1">
        <v>45307</v>
      </c>
      <c r="F500">
        <v>3472</v>
      </c>
      <c r="G500">
        <v>50231</v>
      </c>
      <c r="H500">
        <v>5742</v>
      </c>
      <c r="I500">
        <v>82</v>
      </c>
      <c r="J500">
        <v>16269</v>
      </c>
      <c r="K500" t="str">
        <f>VLOOKUP(Table1[[#This Row],[CustomerID]],'advert datasetcustomers'!A:B,2,FALSE)</f>
        <v>James Gonzalez</v>
      </c>
      <c r="L500" t="str">
        <f>VLOOKUP(Table1[[#This Row],[CustomerID]],'advert datasetcustomers'!A:E,5,FALSE)</f>
        <v>East Rodney, WI</v>
      </c>
      <c r="M500" t="str">
        <f>VLOOKUP(Table1[[#This Row],[CampaignID]],'advert datasetplatforms'!A:B,2,FALSE)</f>
        <v>Instagram</v>
      </c>
      <c r="N500">
        <f>VLOOKUP(Table1[[#This Row],[CampaignID]],'advert datasetplatforms'!A:D,4,FALSE)</f>
        <v>103990</v>
      </c>
      <c r="O500" t="str">
        <f>VLOOKUP(Table1[[#This Row],[CampaignID]],'advert datasetperformance'!A:B,2,FALSE)</f>
        <v>2024-07</v>
      </c>
      <c r="P500">
        <f>VLOOKUP(Table1[[#This Row],[CampaignID]],'advert datasetperformance'!A:F,6,FALSE)</f>
        <v>9791</v>
      </c>
    </row>
    <row r="501" spans="1:16" x14ac:dyDescent="0.25">
      <c r="A501" t="s">
        <v>1307</v>
      </c>
      <c r="B501" t="s">
        <v>973</v>
      </c>
      <c r="C501" t="s">
        <v>1308</v>
      </c>
      <c r="D501" s="1">
        <v>45578</v>
      </c>
      <c r="E501" s="1">
        <v>45355</v>
      </c>
      <c r="F501">
        <v>4883</v>
      </c>
      <c r="G501">
        <v>133535</v>
      </c>
      <c r="H501">
        <v>5454</v>
      </c>
      <c r="I501">
        <v>549</v>
      </c>
      <c r="J501">
        <v>20425</v>
      </c>
      <c r="K501" t="str">
        <f>VLOOKUP(Table1[[#This Row],[CustomerID]],'advert datasetcustomers'!A:B,2,FALSE)</f>
        <v>Jennifer Lopez</v>
      </c>
      <c r="L501" t="str">
        <f>VLOOKUP(Table1[[#This Row],[CustomerID]],'advert datasetcustomers'!A:E,5,FALSE)</f>
        <v>New Michael, KY</v>
      </c>
      <c r="M501" t="str">
        <f>VLOOKUP(Table1[[#This Row],[CampaignID]],'advert datasetplatforms'!A:B,2,FALSE)</f>
        <v>LinkedIn</v>
      </c>
      <c r="N501">
        <f>VLOOKUP(Table1[[#This Row],[CampaignID]],'advert datasetplatforms'!A:D,4,FALSE)</f>
        <v>103223</v>
      </c>
      <c r="O501" t="str">
        <f>VLOOKUP(Table1[[#This Row],[CampaignID]],'advert datasetperformance'!A:B,2,FALSE)</f>
        <v>2024-04</v>
      </c>
      <c r="P501">
        <f>VLOOKUP(Table1[[#This Row],[CampaignID]],'advert datasetperformance'!A:F,6,FALSE)</f>
        <v>9122</v>
      </c>
    </row>
    <row r="502" spans="1:16" x14ac:dyDescent="0.25">
      <c r="A502" t="s">
        <v>1309</v>
      </c>
      <c r="B502" t="s">
        <v>687</v>
      </c>
      <c r="C502" t="s">
        <v>1310</v>
      </c>
      <c r="D502" s="1">
        <v>44919</v>
      </c>
      <c r="E502" s="1">
        <v>45418</v>
      </c>
      <c r="F502">
        <v>5574</v>
      </c>
      <c r="G502">
        <v>132129</v>
      </c>
      <c r="H502">
        <v>5905</v>
      </c>
      <c r="I502">
        <v>324</v>
      </c>
      <c r="J502">
        <v>17813</v>
      </c>
      <c r="K502" t="str">
        <f>VLOOKUP(Table1[[#This Row],[CustomerID]],'advert datasetcustomers'!A:B,2,FALSE)</f>
        <v>John Bailey</v>
      </c>
      <c r="L502" t="str">
        <f>VLOOKUP(Table1[[#This Row],[CustomerID]],'advert datasetcustomers'!A:E,5,FALSE)</f>
        <v>Chavezberg, PA</v>
      </c>
      <c r="M502" t="str">
        <f>VLOOKUP(Table1[[#This Row],[CampaignID]],'advert datasetplatforms'!A:B,2,FALSE)</f>
        <v>Google Ads</v>
      </c>
      <c r="N502">
        <f>VLOOKUP(Table1[[#This Row],[CampaignID]],'advert datasetplatforms'!A:D,4,FALSE)</f>
        <v>130345</v>
      </c>
      <c r="O502" t="str">
        <f>VLOOKUP(Table1[[#This Row],[CampaignID]],'advert datasetperformance'!A:B,2,FALSE)</f>
        <v>2024-02</v>
      </c>
      <c r="P502">
        <f>VLOOKUP(Table1[[#This Row],[CampaignID]],'advert datasetperformance'!A:F,6,FALSE)</f>
        <v>11493</v>
      </c>
    </row>
    <row r="503" spans="1:16" x14ac:dyDescent="0.25">
      <c r="A503" t="s">
        <v>1311</v>
      </c>
      <c r="B503" t="s">
        <v>1033</v>
      </c>
      <c r="C503" t="s">
        <v>1312</v>
      </c>
      <c r="D503" s="1">
        <v>45455</v>
      </c>
      <c r="E503" s="1">
        <v>45086</v>
      </c>
      <c r="F503">
        <v>4948</v>
      </c>
      <c r="G503">
        <v>88510</v>
      </c>
      <c r="H503">
        <v>5971</v>
      </c>
      <c r="I503">
        <v>388</v>
      </c>
      <c r="J503">
        <v>20537</v>
      </c>
      <c r="K503" t="str">
        <f>VLOOKUP(Table1[[#This Row],[CustomerID]],'advert datasetcustomers'!A:B,2,FALSE)</f>
        <v>Emily Boyd</v>
      </c>
      <c r="L503" t="str">
        <f>VLOOKUP(Table1[[#This Row],[CustomerID]],'advert datasetcustomers'!A:E,5,FALSE)</f>
        <v>Marcuschester, LA</v>
      </c>
      <c r="M503" t="str">
        <f>VLOOKUP(Table1[[#This Row],[CampaignID]],'advert datasetplatforms'!A:B,2,FALSE)</f>
        <v>Twitter</v>
      </c>
      <c r="N503">
        <f>VLOOKUP(Table1[[#This Row],[CampaignID]],'advert datasetplatforms'!A:D,4,FALSE)</f>
        <v>70765</v>
      </c>
      <c r="O503" t="str">
        <f>VLOOKUP(Table1[[#This Row],[CampaignID]],'advert datasetperformance'!A:B,2,FALSE)</f>
        <v>2024-06</v>
      </c>
      <c r="P503">
        <f>VLOOKUP(Table1[[#This Row],[CampaignID]],'advert datasetperformance'!A:F,6,FALSE)</f>
        <v>15039</v>
      </c>
    </row>
    <row r="504" spans="1:16" x14ac:dyDescent="0.25">
      <c r="A504" t="s">
        <v>1313</v>
      </c>
      <c r="B504" t="s">
        <v>1177</v>
      </c>
      <c r="C504" t="s">
        <v>1314</v>
      </c>
      <c r="D504" s="1">
        <v>45361</v>
      </c>
      <c r="E504" s="1">
        <v>45165</v>
      </c>
      <c r="F504">
        <v>6644</v>
      </c>
      <c r="G504">
        <v>94056</v>
      </c>
      <c r="H504">
        <v>4694</v>
      </c>
      <c r="I504">
        <v>249</v>
      </c>
      <c r="J504">
        <v>11406</v>
      </c>
      <c r="K504" t="str">
        <f>VLOOKUP(Table1[[#This Row],[CustomerID]],'advert datasetcustomers'!A:B,2,FALSE)</f>
        <v>Rebecca Mitchell DDS</v>
      </c>
      <c r="L504" t="str">
        <f>VLOOKUP(Table1[[#This Row],[CustomerID]],'advert datasetcustomers'!A:E,5,FALSE)</f>
        <v>Bridgesshire, CT</v>
      </c>
      <c r="M504" t="str">
        <f>VLOOKUP(Table1[[#This Row],[CampaignID]],'advert datasetplatforms'!A:B,2,FALSE)</f>
        <v>Twitter</v>
      </c>
      <c r="N504">
        <f>VLOOKUP(Table1[[#This Row],[CampaignID]],'advert datasetplatforms'!A:D,4,FALSE)</f>
        <v>98776</v>
      </c>
      <c r="O504" t="str">
        <f>VLOOKUP(Table1[[#This Row],[CampaignID]],'advert datasetperformance'!A:B,2,FALSE)</f>
        <v>2024-03</v>
      </c>
      <c r="P504">
        <f>VLOOKUP(Table1[[#This Row],[CampaignID]],'advert datasetperformance'!A:F,6,FALSE)</f>
        <v>11339</v>
      </c>
    </row>
    <row r="505" spans="1:16" x14ac:dyDescent="0.25">
      <c r="A505" t="s">
        <v>1315</v>
      </c>
      <c r="B505" t="s">
        <v>1316</v>
      </c>
      <c r="C505" t="s">
        <v>1317</v>
      </c>
      <c r="D505" s="1">
        <v>45195</v>
      </c>
      <c r="E505" s="1">
        <v>45246</v>
      </c>
      <c r="F505">
        <v>4648</v>
      </c>
      <c r="G505">
        <v>58035</v>
      </c>
      <c r="H505">
        <v>5717</v>
      </c>
      <c r="I505">
        <v>165</v>
      </c>
      <c r="J505">
        <v>7780</v>
      </c>
      <c r="K505" t="str">
        <f>VLOOKUP(Table1[[#This Row],[CustomerID]],'advert datasetcustomers'!A:B,2,FALSE)</f>
        <v>Claudia Jensen</v>
      </c>
      <c r="L505" t="str">
        <f>VLOOKUP(Table1[[#This Row],[CustomerID]],'advert datasetcustomers'!A:E,5,FALSE)</f>
        <v>Dennisstad, NE</v>
      </c>
      <c r="M505" t="str">
        <f>VLOOKUP(Table1[[#This Row],[CampaignID]],'advert datasetplatforms'!A:B,2,FALSE)</f>
        <v>Facebook</v>
      </c>
      <c r="N505">
        <f>VLOOKUP(Table1[[#This Row],[CampaignID]],'advert datasetplatforms'!A:D,4,FALSE)</f>
        <v>52306</v>
      </c>
      <c r="O505" t="str">
        <f>VLOOKUP(Table1[[#This Row],[CampaignID]],'advert datasetperformance'!A:B,2,FALSE)</f>
        <v>2024-10</v>
      </c>
      <c r="P505">
        <f>VLOOKUP(Table1[[#This Row],[CampaignID]],'advert datasetperformance'!A:F,6,FALSE)</f>
        <v>11937</v>
      </c>
    </row>
    <row r="506" spans="1:16" x14ac:dyDescent="0.25">
      <c r="A506" t="s">
        <v>1318</v>
      </c>
      <c r="B506" t="s">
        <v>1090</v>
      </c>
      <c r="C506" t="s">
        <v>1319</v>
      </c>
      <c r="D506" s="1">
        <v>45139</v>
      </c>
      <c r="E506" s="1">
        <v>45552</v>
      </c>
      <c r="F506">
        <v>4478</v>
      </c>
      <c r="G506">
        <v>98084</v>
      </c>
      <c r="H506">
        <v>6263</v>
      </c>
      <c r="I506">
        <v>261</v>
      </c>
      <c r="J506">
        <v>10710</v>
      </c>
      <c r="K506" t="str">
        <f>VLOOKUP(Table1[[#This Row],[CustomerID]],'advert datasetcustomers'!A:B,2,FALSE)</f>
        <v>Amber Williams</v>
      </c>
      <c r="L506" t="str">
        <f>VLOOKUP(Table1[[#This Row],[CustomerID]],'advert datasetcustomers'!A:E,5,FALSE)</f>
        <v>Mirandashire, MA</v>
      </c>
      <c r="M506" t="str">
        <f>VLOOKUP(Table1[[#This Row],[CampaignID]],'advert datasetplatforms'!A:B,2,FALSE)</f>
        <v>Twitter</v>
      </c>
      <c r="N506">
        <f>VLOOKUP(Table1[[#This Row],[CampaignID]],'advert datasetplatforms'!A:D,4,FALSE)</f>
        <v>126351</v>
      </c>
      <c r="O506" t="str">
        <f>VLOOKUP(Table1[[#This Row],[CampaignID]],'advert datasetperformance'!A:B,2,FALSE)</f>
        <v>2024-01</v>
      </c>
      <c r="P506">
        <f>VLOOKUP(Table1[[#This Row],[CampaignID]],'advert datasetperformance'!A:F,6,FALSE)</f>
        <v>12569</v>
      </c>
    </row>
    <row r="507" spans="1:16" x14ac:dyDescent="0.25">
      <c r="A507" t="s">
        <v>1320</v>
      </c>
      <c r="B507" t="s">
        <v>1321</v>
      </c>
      <c r="C507" t="s">
        <v>1322</v>
      </c>
      <c r="D507" s="1">
        <v>45309</v>
      </c>
      <c r="E507" s="1">
        <v>45518</v>
      </c>
      <c r="F507">
        <v>4128</v>
      </c>
      <c r="G507">
        <v>96556</v>
      </c>
      <c r="H507">
        <v>7508</v>
      </c>
      <c r="I507">
        <v>173</v>
      </c>
      <c r="J507">
        <v>17669</v>
      </c>
      <c r="K507" t="str">
        <f>VLOOKUP(Table1[[#This Row],[CustomerID]],'advert datasetcustomers'!A:B,2,FALSE)</f>
        <v>Rachel Martinez</v>
      </c>
      <c r="L507" t="str">
        <f>VLOOKUP(Table1[[#This Row],[CustomerID]],'advert datasetcustomers'!A:E,5,FALSE)</f>
        <v>Philipfort, ME</v>
      </c>
      <c r="M507" t="str">
        <f>VLOOKUP(Table1[[#This Row],[CampaignID]],'advert datasetplatforms'!A:B,2,FALSE)</f>
        <v>Twitter</v>
      </c>
      <c r="N507">
        <f>VLOOKUP(Table1[[#This Row],[CampaignID]],'advert datasetplatforms'!A:D,4,FALSE)</f>
        <v>59331</v>
      </c>
      <c r="O507" t="str">
        <f>VLOOKUP(Table1[[#This Row],[CampaignID]],'advert datasetperformance'!A:B,2,FALSE)</f>
        <v>2024-03</v>
      </c>
      <c r="P507">
        <f>VLOOKUP(Table1[[#This Row],[CampaignID]],'advert datasetperformance'!A:F,6,FALSE)</f>
        <v>12367</v>
      </c>
    </row>
    <row r="508" spans="1:16" x14ac:dyDescent="0.25">
      <c r="A508" t="s">
        <v>1323</v>
      </c>
      <c r="B508" t="s">
        <v>1324</v>
      </c>
      <c r="C508" t="s">
        <v>1325</v>
      </c>
      <c r="D508" s="1">
        <v>45028</v>
      </c>
      <c r="E508" s="1">
        <v>44933</v>
      </c>
      <c r="F508">
        <v>2551</v>
      </c>
      <c r="G508">
        <v>88506</v>
      </c>
      <c r="H508">
        <v>3715</v>
      </c>
      <c r="I508">
        <v>596</v>
      </c>
      <c r="J508">
        <v>9963</v>
      </c>
      <c r="K508" t="str">
        <f>VLOOKUP(Table1[[#This Row],[CustomerID]],'advert datasetcustomers'!A:B,2,FALSE)</f>
        <v>Timothy Avila</v>
      </c>
      <c r="L508" t="str">
        <f>VLOOKUP(Table1[[#This Row],[CustomerID]],'advert datasetcustomers'!A:E,5,FALSE)</f>
        <v>Thomasbury, IA</v>
      </c>
      <c r="M508" t="str">
        <f>VLOOKUP(Table1[[#This Row],[CampaignID]],'advert datasetplatforms'!A:B,2,FALSE)</f>
        <v>Instagram</v>
      </c>
      <c r="N508">
        <f>VLOOKUP(Table1[[#This Row],[CampaignID]],'advert datasetplatforms'!A:D,4,FALSE)</f>
        <v>84956</v>
      </c>
      <c r="O508" t="str">
        <f>VLOOKUP(Table1[[#This Row],[CampaignID]],'advert datasetperformance'!A:B,2,FALSE)</f>
        <v>2024-09</v>
      </c>
      <c r="P508">
        <f>VLOOKUP(Table1[[#This Row],[CampaignID]],'advert datasetperformance'!A:F,6,FALSE)</f>
        <v>8821</v>
      </c>
    </row>
    <row r="509" spans="1:16" x14ac:dyDescent="0.25">
      <c r="A509" t="s">
        <v>1326</v>
      </c>
      <c r="B509" t="s">
        <v>1327</v>
      </c>
      <c r="C509" t="s">
        <v>1328</v>
      </c>
      <c r="D509" s="1">
        <v>45336</v>
      </c>
      <c r="E509" s="1">
        <v>45057</v>
      </c>
      <c r="F509">
        <v>2648</v>
      </c>
      <c r="G509">
        <v>73428</v>
      </c>
      <c r="H509">
        <v>4250</v>
      </c>
      <c r="I509">
        <v>464</v>
      </c>
      <c r="J509">
        <v>18450</v>
      </c>
      <c r="K509" t="str">
        <f>VLOOKUP(Table1[[#This Row],[CustomerID]],'advert datasetcustomers'!A:B,2,FALSE)</f>
        <v>Jamie Evans</v>
      </c>
      <c r="L509" t="str">
        <f>VLOOKUP(Table1[[#This Row],[CustomerID]],'advert datasetcustomers'!A:E,5,FALSE)</f>
        <v>North Jamesport, WA</v>
      </c>
      <c r="M509" t="str">
        <f>VLOOKUP(Table1[[#This Row],[CampaignID]],'advert datasetplatforms'!A:B,2,FALSE)</f>
        <v>Twitter</v>
      </c>
      <c r="N509">
        <f>VLOOKUP(Table1[[#This Row],[CampaignID]],'advert datasetplatforms'!A:D,4,FALSE)</f>
        <v>116277</v>
      </c>
      <c r="O509" t="str">
        <f>VLOOKUP(Table1[[#This Row],[CampaignID]],'advert datasetperformance'!A:B,2,FALSE)</f>
        <v>2024-08</v>
      </c>
      <c r="P509">
        <f>VLOOKUP(Table1[[#This Row],[CampaignID]],'advert datasetperformance'!A:F,6,FALSE)</f>
        <v>12924</v>
      </c>
    </row>
    <row r="510" spans="1:16" x14ac:dyDescent="0.25">
      <c r="A510" t="s">
        <v>1329</v>
      </c>
      <c r="B510" t="s">
        <v>903</v>
      </c>
      <c r="C510" t="s">
        <v>1330</v>
      </c>
      <c r="D510" s="1">
        <v>45296</v>
      </c>
      <c r="E510" s="1">
        <v>45139</v>
      </c>
      <c r="F510">
        <v>3231</v>
      </c>
      <c r="G510">
        <v>75109</v>
      </c>
      <c r="H510">
        <v>4881</v>
      </c>
      <c r="I510">
        <v>307</v>
      </c>
      <c r="J510">
        <v>10568</v>
      </c>
      <c r="K510" t="str">
        <f>VLOOKUP(Table1[[#This Row],[CustomerID]],'advert datasetcustomers'!A:B,2,FALSE)</f>
        <v>Laurie Stephens</v>
      </c>
      <c r="L510" t="str">
        <f>VLOOKUP(Table1[[#This Row],[CustomerID]],'advert datasetcustomers'!A:E,5,FALSE)</f>
        <v>South Jennifermouth, HI</v>
      </c>
      <c r="M510" t="str">
        <f>VLOOKUP(Table1[[#This Row],[CampaignID]],'advert datasetplatforms'!A:B,2,FALSE)</f>
        <v>LinkedIn</v>
      </c>
      <c r="N510">
        <f>VLOOKUP(Table1[[#This Row],[CampaignID]],'advert datasetplatforms'!A:D,4,FALSE)</f>
        <v>51738</v>
      </c>
      <c r="O510" t="str">
        <f>VLOOKUP(Table1[[#This Row],[CampaignID]],'advert datasetperformance'!A:B,2,FALSE)</f>
        <v>2024-01</v>
      </c>
      <c r="P510">
        <f>VLOOKUP(Table1[[#This Row],[CampaignID]],'advert datasetperformance'!A:F,6,FALSE)</f>
        <v>12406</v>
      </c>
    </row>
    <row r="511" spans="1:16" x14ac:dyDescent="0.25">
      <c r="A511" t="s">
        <v>1331</v>
      </c>
      <c r="B511" t="s">
        <v>169</v>
      </c>
      <c r="C511" t="s">
        <v>1332</v>
      </c>
      <c r="D511" s="1">
        <v>45474</v>
      </c>
      <c r="E511" s="1">
        <v>45244</v>
      </c>
      <c r="F511">
        <v>6952</v>
      </c>
      <c r="G511">
        <v>143591</v>
      </c>
      <c r="H511">
        <v>8928</v>
      </c>
      <c r="I511">
        <v>735</v>
      </c>
      <c r="J511">
        <v>3733</v>
      </c>
      <c r="K511" t="str">
        <f>VLOOKUP(Table1[[#This Row],[CustomerID]],'advert datasetcustomers'!A:B,2,FALSE)</f>
        <v>Miss Sandra Klein</v>
      </c>
      <c r="L511" t="str">
        <f>VLOOKUP(Table1[[#This Row],[CustomerID]],'advert datasetcustomers'!A:E,5,FALSE)</f>
        <v>South Bailey, IL</v>
      </c>
      <c r="M511" t="str">
        <f>VLOOKUP(Table1[[#This Row],[CampaignID]],'advert datasetplatforms'!A:B,2,FALSE)</f>
        <v>Google Ads</v>
      </c>
      <c r="N511">
        <f>VLOOKUP(Table1[[#This Row],[CampaignID]],'advert datasetplatforms'!A:D,4,FALSE)</f>
        <v>49595</v>
      </c>
      <c r="O511" t="str">
        <f>VLOOKUP(Table1[[#This Row],[CampaignID]],'advert datasetperformance'!A:B,2,FALSE)</f>
        <v>2024-03</v>
      </c>
      <c r="P511">
        <f>VLOOKUP(Table1[[#This Row],[CampaignID]],'advert datasetperformance'!A:F,6,FALSE)</f>
        <v>5767</v>
      </c>
    </row>
    <row r="512" spans="1:16" x14ac:dyDescent="0.25">
      <c r="A512" t="s">
        <v>1333</v>
      </c>
      <c r="B512" t="s">
        <v>160</v>
      </c>
      <c r="C512" t="s">
        <v>1334</v>
      </c>
      <c r="D512" s="1">
        <v>45257</v>
      </c>
      <c r="E512" s="1">
        <v>45402</v>
      </c>
      <c r="F512">
        <v>6342</v>
      </c>
      <c r="G512">
        <v>50465</v>
      </c>
      <c r="H512">
        <v>5025</v>
      </c>
      <c r="I512">
        <v>487</v>
      </c>
      <c r="J512">
        <v>2444</v>
      </c>
      <c r="K512" t="str">
        <f>VLOOKUP(Table1[[#This Row],[CustomerID]],'advert datasetcustomers'!A:B,2,FALSE)</f>
        <v>Elizabeth Gates</v>
      </c>
      <c r="L512" t="str">
        <f>VLOOKUP(Table1[[#This Row],[CustomerID]],'advert datasetcustomers'!A:E,5,FALSE)</f>
        <v>Lestermouth, SC</v>
      </c>
      <c r="M512" t="str">
        <f>VLOOKUP(Table1[[#This Row],[CampaignID]],'advert datasetplatforms'!A:B,2,FALSE)</f>
        <v>Google Ads</v>
      </c>
      <c r="N512">
        <f>VLOOKUP(Table1[[#This Row],[CampaignID]],'advert datasetplatforms'!A:D,4,FALSE)</f>
        <v>100876</v>
      </c>
      <c r="O512" t="str">
        <f>VLOOKUP(Table1[[#This Row],[CampaignID]],'advert datasetperformance'!A:B,2,FALSE)</f>
        <v>2024-09</v>
      </c>
      <c r="P512">
        <f>VLOOKUP(Table1[[#This Row],[CampaignID]],'advert datasetperformance'!A:F,6,FALSE)</f>
        <v>14530</v>
      </c>
    </row>
    <row r="513" spans="1:16" x14ac:dyDescent="0.25">
      <c r="A513" t="s">
        <v>1335</v>
      </c>
      <c r="B513" t="s">
        <v>583</v>
      </c>
      <c r="C513" t="s">
        <v>1336</v>
      </c>
      <c r="D513" s="1">
        <v>45518</v>
      </c>
      <c r="E513" s="1">
        <v>45508</v>
      </c>
      <c r="F513">
        <v>7062</v>
      </c>
      <c r="G513">
        <v>23037</v>
      </c>
      <c r="H513">
        <v>6204</v>
      </c>
      <c r="I513">
        <v>553</v>
      </c>
      <c r="J513">
        <v>12952</v>
      </c>
      <c r="K513" t="str">
        <f>VLOOKUP(Table1[[#This Row],[CustomerID]],'advert datasetcustomers'!A:B,2,FALSE)</f>
        <v>Sandra Goodman</v>
      </c>
      <c r="L513" t="str">
        <f>VLOOKUP(Table1[[#This Row],[CustomerID]],'advert datasetcustomers'!A:E,5,FALSE)</f>
        <v>Keithton, PA</v>
      </c>
      <c r="M513" t="str">
        <f>VLOOKUP(Table1[[#This Row],[CampaignID]],'advert datasetplatforms'!A:B,2,FALSE)</f>
        <v>Instagram</v>
      </c>
      <c r="N513">
        <f>VLOOKUP(Table1[[#This Row],[CampaignID]],'advert datasetplatforms'!A:D,4,FALSE)</f>
        <v>114261</v>
      </c>
      <c r="O513" t="str">
        <f>VLOOKUP(Table1[[#This Row],[CampaignID]],'advert datasetperformance'!A:B,2,FALSE)</f>
        <v>2024-01</v>
      </c>
      <c r="P513">
        <f>VLOOKUP(Table1[[#This Row],[CampaignID]],'advert datasetperformance'!A:F,6,FALSE)</f>
        <v>12445</v>
      </c>
    </row>
    <row r="514" spans="1:16" x14ac:dyDescent="0.25">
      <c r="A514" t="s">
        <v>1337</v>
      </c>
      <c r="B514" t="s">
        <v>1030</v>
      </c>
      <c r="C514" t="s">
        <v>1338</v>
      </c>
      <c r="D514" s="1">
        <v>45425</v>
      </c>
      <c r="E514" s="1">
        <v>45589</v>
      </c>
      <c r="F514">
        <v>3001</v>
      </c>
      <c r="G514">
        <v>66243</v>
      </c>
      <c r="H514">
        <v>7881</v>
      </c>
      <c r="I514">
        <v>266</v>
      </c>
      <c r="J514">
        <v>16241</v>
      </c>
      <c r="K514" t="str">
        <f>VLOOKUP(Table1[[#This Row],[CustomerID]],'advert datasetcustomers'!A:B,2,FALSE)</f>
        <v>James Turner</v>
      </c>
      <c r="L514" t="str">
        <f>VLOOKUP(Table1[[#This Row],[CustomerID]],'advert datasetcustomers'!A:E,5,FALSE)</f>
        <v>Jeffchester, AL</v>
      </c>
      <c r="M514" t="str">
        <f>VLOOKUP(Table1[[#This Row],[CampaignID]],'advert datasetplatforms'!A:B,2,FALSE)</f>
        <v>Instagram</v>
      </c>
      <c r="N514">
        <f>VLOOKUP(Table1[[#This Row],[CampaignID]],'advert datasetplatforms'!A:D,4,FALSE)</f>
        <v>55976</v>
      </c>
      <c r="O514" t="str">
        <f>VLOOKUP(Table1[[#This Row],[CampaignID]],'advert datasetperformance'!A:B,2,FALSE)</f>
        <v>2024-02</v>
      </c>
      <c r="P514">
        <f>VLOOKUP(Table1[[#This Row],[CampaignID]],'advert datasetperformance'!A:F,6,FALSE)</f>
        <v>10373</v>
      </c>
    </row>
    <row r="515" spans="1:16" x14ac:dyDescent="0.25">
      <c r="A515" t="s">
        <v>1339</v>
      </c>
      <c r="B515" t="s">
        <v>1340</v>
      </c>
      <c r="C515" t="s">
        <v>1341</v>
      </c>
      <c r="D515" s="1">
        <v>45072</v>
      </c>
      <c r="E515" s="1">
        <v>45555</v>
      </c>
      <c r="F515">
        <v>2047</v>
      </c>
      <c r="G515">
        <v>110417</v>
      </c>
      <c r="H515">
        <v>5906</v>
      </c>
      <c r="I515">
        <v>837</v>
      </c>
      <c r="J515">
        <v>8584</v>
      </c>
      <c r="K515" t="str">
        <f>VLOOKUP(Table1[[#This Row],[CustomerID]],'advert datasetcustomers'!A:B,2,FALSE)</f>
        <v>Jack Jones</v>
      </c>
      <c r="L515" t="str">
        <f>VLOOKUP(Table1[[#This Row],[CustomerID]],'advert datasetcustomers'!A:E,5,FALSE)</f>
        <v>Lake Lynnland, KS</v>
      </c>
      <c r="M515" t="str">
        <f>VLOOKUP(Table1[[#This Row],[CampaignID]],'advert datasetplatforms'!A:B,2,FALSE)</f>
        <v>Facebook</v>
      </c>
      <c r="N515">
        <f>VLOOKUP(Table1[[#This Row],[CampaignID]],'advert datasetplatforms'!A:D,4,FALSE)</f>
        <v>71843</v>
      </c>
      <c r="O515" t="str">
        <f>VLOOKUP(Table1[[#This Row],[CampaignID]],'advert datasetperformance'!A:B,2,FALSE)</f>
        <v>2024-04</v>
      </c>
      <c r="P515">
        <f>VLOOKUP(Table1[[#This Row],[CampaignID]],'advert datasetperformance'!A:F,6,FALSE)</f>
        <v>7074</v>
      </c>
    </row>
    <row r="516" spans="1:16" x14ac:dyDescent="0.25">
      <c r="A516" t="s">
        <v>1342</v>
      </c>
      <c r="B516" t="s">
        <v>1343</v>
      </c>
      <c r="C516" t="s">
        <v>1344</v>
      </c>
      <c r="D516" s="1">
        <v>45050</v>
      </c>
      <c r="E516" s="1">
        <v>45340</v>
      </c>
      <c r="F516">
        <v>4009</v>
      </c>
      <c r="G516">
        <v>129342</v>
      </c>
      <c r="H516">
        <v>2565</v>
      </c>
      <c r="I516">
        <v>488</v>
      </c>
      <c r="J516">
        <v>10936</v>
      </c>
      <c r="K516" t="str">
        <f>VLOOKUP(Table1[[#This Row],[CustomerID]],'advert datasetcustomers'!A:B,2,FALSE)</f>
        <v>Cassandra Bell</v>
      </c>
      <c r="L516" t="str">
        <f>VLOOKUP(Table1[[#This Row],[CustomerID]],'advert datasetcustomers'!A:E,5,FALSE)</f>
        <v>North Lauraside, GU</v>
      </c>
      <c r="M516" t="str">
        <f>VLOOKUP(Table1[[#This Row],[CampaignID]],'advert datasetplatforms'!A:B,2,FALSE)</f>
        <v>LinkedIn</v>
      </c>
      <c r="N516">
        <f>VLOOKUP(Table1[[#This Row],[CampaignID]],'advert datasetplatforms'!A:D,4,FALSE)</f>
        <v>73114</v>
      </c>
      <c r="O516" t="str">
        <f>VLOOKUP(Table1[[#This Row],[CampaignID]],'advert datasetperformance'!A:B,2,FALSE)</f>
        <v>2024-04</v>
      </c>
      <c r="P516">
        <f>VLOOKUP(Table1[[#This Row],[CampaignID]],'advert datasetperformance'!A:F,6,FALSE)</f>
        <v>11995</v>
      </c>
    </row>
    <row r="517" spans="1:16" x14ac:dyDescent="0.25">
      <c r="A517" t="s">
        <v>1345</v>
      </c>
      <c r="B517" t="s">
        <v>1346</v>
      </c>
      <c r="C517" t="s">
        <v>1347</v>
      </c>
      <c r="D517" s="1">
        <v>45414</v>
      </c>
      <c r="E517" s="1">
        <v>45398</v>
      </c>
      <c r="F517">
        <v>5263</v>
      </c>
      <c r="G517">
        <v>76255</v>
      </c>
      <c r="H517">
        <v>2690</v>
      </c>
      <c r="I517">
        <v>351</v>
      </c>
      <c r="J517">
        <v>14578</v>
      </c>
      <c r="K517" t="str">
        <f>VLOOKUP(Table1[[#This Row],[CustomerID]],'advert datasetcustomers'!A:B,2,FALSE)</f>
        <v>Nathaniel James</v>
      </c>
      <c r="L517" t="str">
        <f>VLOOKUP(Table1[[#This Row],[CustomerID]],'advert datasetcustomers'!A:E,5,FALSE)</f>
        <v>Allenchester, ID</v>
      </c>
      <c r="M517" t="str">
        <f>VLOOKUP(Table1[[#This Row],[CampaignID]],'advert datasetplatforms'!A:B,2,FALSE)</f>
        <v>LinkedIn</v>
      </c>
      <c r="N517">
        <f>VLOOKUP(Table1[[#This Row],[CampaignID]],'advert datasetplatforms'!A:D,4,FALSE)</f>
        <v>88012</v>
      </c>
      <c r="O517" t="str">
        <f>VLOOKUP(Table1[[#This Row],[CampaignID]],'advert datasetperformance'!A:B,2,FALSE)</f>
        <v>2024-01</v>
      </c>
      <c r="P517">
        <f>VLOOKUP(Table1[[#This Row],[CampaignID]],'advert datasetperformance'!A:F,6,FALSE)</f>
        <v>6170</v>
      </c>
    </row>
    <row r="518" spans="1:16" x14ac:dyDescent="0.25">
      <c r="A518" t="s">
        <v>1348</v>
      </c>
      <c r="B518" t="s">
        <v>1349</v>
      </c>
      <c r="C518" t="s">
        <v>1350</v>
      </c>
      <c r="D518" s="1">
        <v>45098</v>
      </c>
      <c r="E518" s="1">
        <v>45006</v>
      </c>
      <c r="F518">
        <v>5748</v>
      </c>
      <c r="G518">
        <v>158433</v>
      </c>
      <c r="H518">
        <v>6823</v>
      </c>
      <c r="I518">
        <v>424</v>
      </c>
      <c r="J518">
        <v>15555</v>
      </c>
      <c r="K518" t="str">
        <f>VLOOKUP(Table1[[#This Row],[CustomerID]],'advert datasetcustomers'!A:B,2,FALSE)</f>
        <v>Steven Mathews</v>
      </c>
      <c r="L518" t="str">
        <f>VLOOKUP(Table1[[#This Row],[CustomerID]],'advert datasetcustomers'!A:E,5,FALSE)</f>
        <v>Guzmanshire, MA</v>
      </c>
      <c r="M518" t="str">
        <f>VLOOKUP(Table1[[#This Row],[CampaignID]],'advert datasetplatforms'!A:B,2,FALSE)</f>
        <v>Twitter</v>
      </c>
      <c r="N518">
        <f>VLOOKUP(Table1[[#This Row],[CampaignID]],'advert datasetplatforms'!A:D,4,FALSE)</f>
        <v>70433</v>
      </c>
      <c r="O518" t="str">
        <f>VLOOKUP(Table1[[#This Row],[CampaignID]],'advert datasetperformance'!A:B,2,FALSE)</f>
        <v>2024-09</v>
      </c>
      <c r="P518">
        <f>VLOOKUP(Table1[[#This Row],[CampaignID]],'advert datasetperformance'!A:F,6,FALSE)</f>
        <v>10274</v>
      </c>
    </row>
    <row r="519" spans="1:16" x14ac:dyDescent="0.25">
      <c r="A519" t="s">
        <v>1351</v>
      </c>
      <c r="B519" t="s">
        <v>367</v>
      </c>
      <c r="C519" t="s">
        <v>1352</v>
      </c>
      <c r="D519" s="1">
        <v>45224</v>
      </c>
      <c r="E519" s="1">
        <v>45268</v>
      </c>
      <c r="F519">
        <v>6571</v>
      </c>
      <c r="G519">
        <v>110742</v>
      </c>
      <c r="H519">
        <v>4926</v>
      </c>
      <c r="I519">
        <v>584</v>
      </c>
      <c r="J519">
        <v>9567</v>
      </c>
      <c r="K519" t="str">
        <f>VLOOKUP(Table1[[#This Row],[CustomerID]],'advert datasetcustomers'!A:B,2,FALSE)</f>
        <v>Charlene Collins</v>
      </c>
      <c r="L519" t="str">
        <f>VLOOKUP(Table1[[#This Row],[CustomerID]],'advert datasetcustomers'!A:E,5,FALSE)</f>
        <v>Boothton, GA</v>
      </c>
      <c r="M519" t="str">
        <f>VLOOKUP(Table1[[#This Row],[CampaignID]],'advert datasetplatforms'!A:B,2,FALSE)</f>
        <v>Google Ads</v>
      </c>
      <c r="N519">
        <f>VLOOKUP(Table1[[#This Row],[CampaignID]],'advert datasetplatforms'!A:D,4,FALSE)</f>
        <v>103429</v>
      </c>
      <c r="O519" t="str">
        <f>VLOOKUP(Table1[[#This Row],[CampaignID]],'advert datasetperformance'!A:B,2,FALSE)</f>
        <v>2024-04</v>
      </c>
      <c r="P519">
        <f>VLOOKUP(Table1[[#This Row],[CampaignID]],'advert datasetperformance'!A:F,6,FALSE)</f>
        <v>10296</v>
      </c>
    </row>
    <row r="520" spans="1:16" x14ac:dyDescent="0.25">
      <c r="A520" t="s">
        <v>1353</v>
      </c>
      <c r="B520" t="s">
        <v>335</v>
      </c>
      <c r="C520" t="s">
        <v>1354</v>
      </c>
      <c r="D520" s="1">
        <v>45062</v>
      </c>
      <c r="E520" s="1">
        <v>45190</v>
      </c>
      <c r="F520">
        <v>5426</v>
      </c>
      <c r="G520">
        <v>103354</v>
      </c>
      <c r="H520">
        <v>6005</v>
      </c>
      <c r="I520">
        <v>303</v>
      </c>
      <c r="J520">
        <v>7485</v>
      </c>
      <c r="K520" t="str">
        <f>VLOOKUP(Table1[[#This Row],[CustomerID]],'advert datasetcustomers'!A:B,2,FALSE)</f>
        <v>Brandon Beard</v>
      </c>
      <c r="L520" t="str">
        <f>VLOOKUP(Table1[[#This Row],[CustomerID]],'advert datasetcustomers'!A:E,5,FALSE)</f>
        <v>New Jasonmouth, MO</v>
      </c>
      <c r="M520" t="str">
        <f>VLOOKUP(Table1[[#This Row],[CampaignID]],'advert datasetplatforms'!A:B,2,FALSE)</f>
        <v>Twitter</v>
      </c>
      <c r="N520">
        <f>VLOOKUP(Table1[[#This Row],[CampaignID]],'advert datasetplatforms'!A:D,4,FALSE)</f>
        <v>46636</v>
      </c>
      <c r="O520" t="str">
        <f>VLOOKUP(Table1[[#This Row],[CampaignID]],'advert datasetperformance'!A:B,2,FALSE)</f>
        <v>2024-04</v>
      </c>
      <c r="P520">
        <f>VLOOKUP(Table1[[#This Row],[CampaignID]],'advert datasetperformance'!A:F,6,FALSE)</f>
        <v>9555</v>
      </c>
    </row>
    <row r="521" spans="1:16" x14ac:dyDescent="0.25">
      <c r="A521" t="s">
        <v>1355</v>
      </c>
      <c r="B521" t="s">
        <v>1356</v>
      </c>
      <c r="C521" t="s">
        <v>1357</v>
      </c>
      <c r="D521" s="1">
        <v>45417</v>
      </c>
      <c r="E521" s="1">
        <v>44982</v>
      </c>
      <c r="F521">
        <v>7614</v>
      </c>
      <c r="G521">
        <v>91585</v>
      </c>
      <c r="H521">
        <v>1882</v>
      </c>
      <c r="I521">
        <v>395</v>
      </c>
      <c r="J521">
        <v>10606</v>
      </c>
      <c r="K521" t="str">
        <f>VLOOKUP(Table1[[#This Row],[CustomerID]],'advert datasetcustomers'!A:B,2,FALSE)</f>
        <v>Jennifer Gordon</v>
      </c>
      <c r="L521" t="str">
        <f>VLOOKUP(Table1[[#This Row],[CustomerID]],'advert datasetcustomers'!A:E,5,FALSE)</f>
        <v>Port Stevenburgh, NM</v>
      </c>
      <c r="M521" t="str">
        <f>VLOOKUP(Table1[[#This Row],[CampaignID]],'advert datasetplatforms'!A:B,2,FALSE)</f>
        <v>LinkedIn</v>
      </c>
      <c r="N521">
        <f>VLOOKUP(Table1[[#This Row],[CampaignID]],'advert datasetplatforms'!A:D,4,FALSE)</f>
        <v>50237</v>
      </c>
      <c r="O521" t="str">
        <f>VLOOKUP(Table1[[#This Row],[CampaignID]],'advert datasetperformance'!A:B,2,FALSE)</f>
        <v>2024-04</v>
      </c>
      <c r="P521">
        <f>VLOOKUP(Table1[[#This Row],[CampaignID]],'advert datasetperformance'!A:F,6,FALSE)</f>
        <v>6162</v>
      </c>
    </row>
    <row r="522" spans="1:16" x14ac:dyDescent="0.25">
      <c r="A522" t="s">
        <v>1358</v>
      </c>
      <c r="B522" t="s">
        <v>1359</v>
      </c>
      <c r="C522" t="s">
        <v>1360</v>
      </c>
      <c r="D522" s="1">
        <v>45080</v>
      </c>
      <c r="E522" s="1">
        <v>45028</v>
      </c>
      <c r="F522">
        <v>4666</v>
      </c>
      <c r="G522">
        <v>113830</v>
      </c>
      <c r="H522">
        <v>5359</v>
      </c>
      <c r="I522">
        <v>464</v>
      </c>
      <c r="J522">
        <v>7031</v>
      </c>
      <c r="K522" t="str">
        <f>VLOOKUP(Table1[[#This Row],[CustomerID]],'advert datasetcustomers'!A:B,2,FALSE)</f>
        <v>Daniel Pollard</v>
      </c>
      <c r="L522" t="str">
        <f>VLOOKUP(Table1[[#This Row],[CustomerID]],'advert datasetcustomers'!A:E,5,FALSE)</f>
        <v>Chapmanberg, HI</v>
      </c>
      <c r="M522" t="str">
        <f>VLOOKUP(Table1[[#This Row],[CampaignID]],'advert datasetplatforms'!A:B,2,FALSE)</f>
        <v>Twitter</v>
      </c>
      <c r="N522">
        <f>VLOOKUP(Table1[[#This Row],[CampaignID]],'advert datasetplatforms'!A:D,4,FALSE)</f>
        <v>41894</v>
      </c>
      <c r="O522" t="str">
        <f>VLOOKUP(Table1[[#This Row],[CampaignID]],'advert datasetperformance'!A:B,2,FALSE)</f>
        <v>2024-09</v>
      </c>
      <c r="P522">
        <f>VLOOKUP(Table1[[#This Row],[CampaignID]],'advert datasetperformance'!A:F,6,FALSE)</f>
        <v>12787</v>
      </c>
    </row>
    <row r="523" spans="1:16" x14ac:dyDescent="0.25">
      <c r="A523" t="s">
        <v>1361</v>
      </c>
      <c r="B523" t="s">
        <v>1362</v>
      </c>
      <c r="C523" t="s">
        <v>1363</v>
      </c>
      <c r="D523" s="1">
        <v>45562</v>
      </c>
      <c r="E523" s="1">
        <v>45042</v>
      </c>
      <c r="F523">
        <v>3630</v>
      </c>
      <c r="G523">
        <v>118070</v>
      </c>
      <c r="H523">
        <v>4750</v>
      </c>
      <c r="I523">
        <v>367</v>
      </c>
      <c r="J523">
        <v>14064</v>
      </c>
      <c r="K523" t="str">
        <f>VLOOKUP(Table1[[#This Row],[CustomerID]],'advert datasetcustomers'!A:B,2,FALSE)</f>
        <v>Sean Hamilton</v>
      </c>
      <c r="L523" t="str">
        <f>VLOOKUP(Table1[[#This Row],[CustomerID]],'advert datasetcustomers'!A:E,5,FALSE)</f>
        <v>Thompsonbury, OR</v>
      </c>
      <c r="M523" t="str">
        <f>VLOOKUP(Table1[[#This Row],[CampaignID]],'advert datasetplatforms'!A:B,2,FALSE)</f>
        <v>Twitter</v>
      </c>
      <c r="N523">
        <f>VLOOKUP(Table1[[#This Row],[CampaignID]],'advert datasetplatforms'!A:D,4,FALSE)</f>
        <v>69684</v>
      </c>
      <c r="O523" t="str">
        <f>VLOOKUP(Table1[[#This Row],[CampaignID]],'advert datasetperformance'!A:B,2,FALSE)</f>
        <v>2024-04</v>
      </c>
      <c r="P523">
        <f>VLOOKUP(Table1[[#This Row],[CampaignID]],'advert datasetperformance'!A:F,6,FALSE)</f>
        <v>4409</v>
      </c>
    </row>
    <row r="524" spans="1:16" x14ac:dyDescent="0.25">
      <c r="A524" t="s">
        <v>1364</v>
      </c>
      <c r="B524" t="s">
        <v>573</v>
      </c>
      <c r="C524" t="s">
        <v>1365</v>
      </c>
      <c r="D524" s="1">
        <v>45346</v>
      </c>
      <c r="E524" s="1">
        <v>45063</v>
      </c>
      <c r="F524">
        <v>2478</v>
      </c>
      <c r="G524">
        <v>83993</v>
      </c>
      <c r="H524">
        <v>5731</v>
      </c>
      <c r="I524">
        <v>447</v>
      </c>
      <c r="J524">
        <v>9800</v>
      </c>
      <c r="K524" t="str">
        <f>VLOOKUP(Table1[[#This Row],[CustomerID]],'advert datasetcustomers'!A:B,2,FALSE)</f>
        <v>Micheal Thompson</v>
      </c>
      <c r="L524" t="str">
        <f>VLOOKUP(Table1[[#This Row],[CustomerID]],'advert datasetcustomers'!A:E,5,FALSE)</f>
        <v>Port Tinaside, WV</v>
      </c>
      <c r="M524" t="str">
        <f>VLOOKUP(Table1[[#This Row],[CampaignID]],'advert datasetplatforms'!A:B,2,FALSE)</f>
        <v>Facebook</v>
      </c>
      <c r="N524">
        <f>VLOOKUP(Table1[[#This Row],[CampaignID]],'advert datasetplatforms'!A:D,4,FALSE)</f>
        <v>35009</v>
      </c>
      <c r="O524" t="str">
        <f>VLOOKUP(Table1[[#This Row],[CampaignID]],'advert datasetperformance'!A:B,2,FALSE)</f>
        <v>2024-05</v>
      </c>
      <c r="P524">
        <f>VLOOKUP(Table1[[#This Row],[CampaignID]],'advert datasetperformance'!A:F,6,FALSE)</f>
        <v>13231</v>
      </c>
    </row>
    <row r="525" spans="1:16" x14ac:dyDescent="0.25">
      <c r="A525" t="s">
        <v>1366</v>
      </c>
      <c r="B525" t="s">
        <v>255</v>
      </c>
      <c r="C525" t="s">
        <v>1367</v>
      </c>
      <c r="D525" s="1">
        <v>44905</v>
      </c>
      <c r="E525" s="1">
        <v>45085</v>
      </c>
      <c r="F525">
        <v>3666</v>
      </c>
      <c r="G525">
        <v>101627</v>
      </c>
      <c r="H525">
        <v>7495</v>
      </c>
      <c r="I525">
        <v>620</v>
      </c>
      <c r="J525">
        <v>15073</v>
      </c>
      <c r="K525" t="str">
        <f>VLOOKUP(Table1[[#This Row],[CustomerID]],'advert datasetcustomers'!A:B,2,FALSE)</f>
        <v>Joseph Wang</v>
      </c>
      <c r="L525" t="str">
        <f>VLOOKUP(Table1[[#This Row],[CustomerID]],'advert datasetcustomers'!A:E,5,FALSE)</f>
        <v>Thomasshire, MI</v>
      </c>
      <c r="M525" t="str">
        <f>VLOOKUP(Table1[[#This Row],[CampaignID]],'advert datasetplatforms'!A:B,2,FALSE)</f>
        <v>Twitter</v>
      </c>
      <c r="N525">
        <f>VLOOKUP(Table1[[#This Row],[CampaignID]],'advert datasetplatforms'!A:D,4,FALSE)</f>
        <v>66190</v>
      </c>
      <c r="O525" t="str">
        <f>VLOOKUP(Table1[[#This Row],[CampaignID]],'advert datasetperformance'!A:B,2,FALSE)</f>
        <v>2024-03</v>
      </c>
      <c r="P525">
        <f>VLOOKUP(Table1[[#This Row],[CampaignID]],'advert datasetperformance'!A:F,6,FALSE)</f>
        <v>11777</v>
      </c>
    </row>
    <row r="526" spans="1:16" x14ac:dyDescent="0.25">
      <c r="A526" t="s">
        <v>1368</v>
      </c>
      <c r="B526" t="s">
        <v>1369</v>
      </c>
      <c r="C526" t="s">
        <v>1370</v>
      </c>
      <c r="D526" s="1">
        <v>44999</v>
      </c>
      <c r="E526" s="1">
        <v>45061</v>
      </c>
      <c r="F526">
        <v>5363</v>
      </c>
      <c r="G526">
        <v>47005</v>
      </c>
      <c r="H526">
        <v>3921</v>
      </c>
      <c r="I526">
        <v>540</v>
      </c>
      <c r="J526">
        <v>18822</v>
      </c>
      <c r="K526" t="str">
        <f>VLOOKUP(Table1[[#This Row],[CustomerID]],'advert datasetcustomers'!A:B,2,FALSE)</f>
        <v>Karen Rivera</v>
      </c>
      <c r="L526" t="str">
        <f>VLOOKUP(Table1[[#This Row],[CustomerID]],'advert datasetcustomers'!A:E,5,FALSE)</f>
        <v>East John, NM</v>
      </c>
      <c r="M526" t="str">
        <f>VLOOKUP(Table1[[#This Row],[CampaignID]],'advert datasetplatforms'!A:B,2,FALSE)</f>
        <v>Twitter</v>
      </c>
      <c r="N526">
        <f>VLOOKUP(Table1[[#This Row],[CampaignID]],'advert datasetplatforms'!A:D,4,FALSE)</f>
        <v>68540</v>
      </c>
      <c r="O526" t="str">
        <f>VLOOKUP(Table1[[#This Row],[CampaignID]],'advert datasetperformance'!A:B,2,FALSE)</f>
        <v>2024-05</v>
      </c>
      <c r="P526">
        <f>VLOOKUP(Table1[[#This Row],[CampaignID]],'advert datasetperformance'!A:F,6,FALSE)</f>
        <v>6281</v>
      </c>
    </row>
    <row r="527" spans="1:16" x14ac:dyDescent="0.25">
      <c r="A527" t="s">
        <v>1371</v>
      </c>
      <c r="B527" t="s">
        <v>1372</v>
      </c>
      <c r="C527" t="s">
        <v>1373</v>
      </c>
      <c r="D527" s="1">
        <v>44866</v>
      </c>
      <c r="E527" s="1">
        <v>45094</v>
      </c>
      <c r="F527">
        <v>3666</v>
      </c>
      <c r="G527">
        <v>98475</v>
      </c>
      <c r="H527">
        <v>1406</v>
      </c>
      <c r="I527">
        <v>719</v>
      </c>
      <c r="J527">
        <v>19891</v>
      </c>
      <c r="K527" t="str">
        <f>VLOOKUP(Table1[[#This Row],[CustomerID]],'advert datasetcustomers'!A:B,2,FALSE)</f>
        <v>Megan Neal</v>
      </c>
      <c r="L527" t="str">
        <f>VLOOKUP(Table1[[#This Row],[CustomerID]],'advert datasetcustomers'!A:E,5,FALSE)</f>
        <v>Lake Anthony, IL</v>
      </c>
      <c r="M527" t="str">
        <f>VLOOKUP(Table1[[#This Row],[CampaignID]],'advert datasetplatforms'!A:B,2,FALSE)</f>
        <v>LinkedIn</v>
      </c>
      <c r="N527">
        <f>VLOOKUP(Table1[[#This Row],[CampaignID]],'advert datasetplatforms'!A:D,4,FALSE)</f>
        <v>134263</v>
      </c>
      <c r="O527" t="str">
        <f>VLOOKUP(Table1[[#This Row],[CampaignID]],'advert datasetperformance'!A:B,2,FALSE)</f>
        <v>2024-03</v>
      </c>
      <c r="P527">
        <f>VLOOKUP(Table1[[#This Row],[CampaignID]],'advert datasetperformance'!A:F,6,FALSE)</f>
        <v>17411</v>
      </c>
    </row>
    <row r="528" spans="1:16" x14ac:dyDescent="0.25">
      <c r="A528" t="s">
        <v>1374</v>
      </c>
      <c r="B528" t="s">
        <v>1375</v>
      </c>
      <c r="C528" t="s">
        <v>1376</v>
      </c>
      <c r="D528" s="1">
        <v>45354</v>
      </c>
      <c r="E528" s="1">
        <v>45134</v>
      </c>
      <c r="F528">
        <v>6405</v>
      </c>
      <c r="G528">
        <v>159852</v>
      </c>
      <c r="H528">
        <v>7599</v>
      </c>
      <c r="I528">
        <v>622</v>
      </c>
      <c r="J528">
        <v>15001</v>
      </c>
      <c r="K528" t="str">
        <f>VLOOKUP(Table1[[#This Row],[CustomerID]],'advert datasetcustomers'!A:B,2,FALSE)</f>
        <v>Bryan Woods</v>
      </c>
      <c r="L528" t="str">
        <f>VLOOKUP(Table1[[#This Row],[CustomerID]],'advert datasetcustomers'!A:E,5,FALSE)</f>
        <v>South Kimberly, VA</v>
      </c>
      <c r="M528" t="str">
        <f>VLOOKUP(Table1[[#This Row],[CampaignID]],'advert datasetplatforms'!A:B,2,FALSE)</f>
        <v>Google Ads</v>
      </c>
      <c r="N528">
        <f>VLOOKUP(Table1[[#This Row],[CampaignID]],'advert datasetplatforms'!A:D,4,FALSE)</f>
        <v>98536</v>
      </c>
      <c r="O528" t="str">
        <f>VLOOKUP(Table1[[#This Row],[CampaignID]],'advert datasetperformance'!A:B,2,FALSE)</f>
        <v>2024-05</v>
      </c>
      <c r="P528">
        <f>VLOOKUP(Table1[[#This Row],[CampaignID]],'advert datasetperformance'!A:F,6,FALSE)</f>
        <v>9622</v>
      </c>
    </row>
    <row r="529" spans="1:16" x14ac:dyDescent="0.25">
      <c r="A529" t="s">
        <v>1377</v>
      </c>
      <c r="B529" t="s">
        <v>695</v>
      </c>
      <c r="C529" t="s">
        <v>1378</v>
      </c>
      <c r="D529" s="1">
        <v>45231</v>
      </c>
      <c r="E529" s="1">
        <v>45530</v>
      </c>
      <c r="F529">
        <v>7118</v>
      </c>
      <c r="G529">
        <v>147018</v>
      </c>
      <c r="H529">
        <v>4197</v>
      </c>
      <c r="I529">
        <v>590</v>
      </c>
      <c r="J529">
        <v>13645</v>
      </c>
      <c r="K529" t="str">
        <f>VLOOKUP(Table1[[#This Row],[CustomerID]],'advert datasetcustomers'!A:B,2,FALSE)</f>
        <v>Jason Orr</v>
      </c>
      <c r="L529" t="str">
        <f>VLOOKUP(Table1[[#This Row],[CustomerID]],'advert datasetcustomers'!A:E,5,FALSE)</f>
        <v>Port Brett, CA</v>
      </c>
      <c r="M529" t="str">
        <f>VLOOKUP(Table1[[#This Row],[CampaignID]],'advert datasetplatforms'!A:B,2,FALSE)</f>
        <v>Google Ads</v>
      </c>
      <c r="N529">
        <f>VLOOKUP(Table1[[#This Row],[CampaignID]],'advert datasetplatforms'!A:D,4,FALSE)</f>
        <v>81147</v>
      </c>
      <c r="O529" t="str">
        <f>VLOOKUP(Table1[[#This Row],[CampaignID]],'advert datasetperformance'!A:B,2,FALSE)</f>
        <v>2024-05</v>
      </c>
      <c r="P529">
        <f>VLOOKUP(Table1[[#This Row],[CampaignID]],'advert datasetperformance'!A:F,6,FALSE)</f>
        <v>6219</v>
      </c>
    </row>
    <row r="530" spans="1:16" x14ac:dyDescent="0.25">
      <c r="A530" t="s">
        <v>1379</v>
      </c>
      <c r="B530" t="s">
        <v>214</v>
      </c>
      <c r="C530" t="s">
        <v>1380</v>
      </c>
      <c r="D530" s="1">
        <v>45341</v>
      </c>
      <c r="E530" s="1">
        <v>45236</v>
      </c>
      <c r="F530">
        <v>1445</v>
      </c>
      <c r="G530">
        <v>143059</v>
      </c>
      <c r="H530">
        <v>4890</v>
      </c>
      <c r="I530">
        <v>611</v>
      </c>
      <c r="J530">
        <v>14024</v>
      </c>
      <c r="K530" t="str">
        <f>VLOOKUP(Table1[[#This Row],[CustomerID]],'advert datasetcustomers'!A:B,2,FALSE)</f>
        <v>Eric Wells</v>
      </c>
      <c r="L530" t="str">
        <f>VLOOKUP(Table1[[#This Row],[CustomerID]],'advert datasetcustomers'!A:E,5,FALSE)</f>
        <v>Masontown, MI</v>
      </c>
      <c r="M530" t="str">
        <f>VLOOKUP(Table1[[#This Row],[CampaignID]],'advert datasetplatforms'!A:B,2,FALSE)</f>
        <v>Google Ads</v>
      </c>
      <c r="N530">
        <f>VLOOKUP(Table1[[#This Row],[CampaignID]],'advert datasetplatforms'!A:D,4,FALSE)</f>
        <v>97301</v>
      </c>
      <c r="O530" t="str">
        <f>VLOOKUP(Table1[[#This Row],[CampaignID]],'advert datasetperformance'!A:B,2,FALSE)</f>
        <v>2024-09</v>
      </c>
      <c r="P530">
        <f>VLOOKUP(Table1[[#This Row],[CampaignID]],'advert datasetperformance'!A:F,6,FALSE)</f>
        <v>10629</v>
      </c>
    </row>
    <row r="531" spans="1:16" x14ac:dyDescent="0.25">
      <c r="A531" t="s">
        <v>1381</v>
      </c>
      <c r="B531" t="s">
        <v>1382</v>
      </c>
      <c r="C531" t="s">
        <v>1383</v>
      </c>
      <c r="D531" s="1">
        <v>44933</v>
      </c>
      <c r="E531" s="1">
        <v>45493</v>
      </c>
      <c r="F531">
        <v>6296</v>
      </c>
      <c r="G531">
        <v>82273</v>
      </c>
      <c r="H531">
        <v>4557</v>
      </c>
      <c r="I531">
        <v>350</v>
      </c>
      <c r="J531">
        <v>16610</v>
      </c>
      <c r="K531" t="str">
        <f>VLOOKUP(Table1[[#This Row],[CustomerID]],'advert datasetcustomers'!A:B,2,FALSE)</f>
        <v>Cory Morgan</v>
      </c>
      <c r="L531" t="str">
        <f>VLOOKUP(Table1[[#This Row],[CustomerID]],'advert datasetcustomers'!A:E,5,FALSE)</f>
        <v>Pamelaborough, FL</v>
      </c>
      <c r="M531" t="str">
        <f>VLOOKUP(Table1[[#This Row],[CampaignID]],'advert datasetplatforms'!A:B,2,FALSE)</f>
        <v>Google Ads</v>
      </c>
      <c r="N531">
        <f>VLOOKUP(Table1[[#This Row],[CampaignID]],'advert datasetplatforms'!A:D,4,FALSE)</f>
        <v>83194</v>
      </c>
      <c r="O531" t="str">
        <f>VLOOKUP(Table1[[#This Row],[CampaignID]],'advert datasetperformance'!A:B,2,FALSE)</f>
        <v>2024-07</v>
      </c>
      <c r="P531">
        <f>VLOOKUP(Table1[[#This Row],[CampaignID]],'advert datasetperformance'!A:F,6,FALSE)</f>
        <v>9718</v>
      </c>
    </row>
    <row r="532" spans="1:16" x14ac:dyDescent="0.25">
      <c r="A532" t="s">
        <v>1384</v>
      </c>
      <c r="B532" t="s">
        <v>1385</v>
      </c>
      <c r="C532" t="s">
        <v>1386</v>
      </c>
      <c r="D532" s="1">
        <v>45550</v>
      </c>
      <c r="E532" s="1">
        <v>45417</v>
      </c>
      <c r="F532">
        <v>1640</v>
      </c>
      <c r="G532">
        <v>63757</v>
      </c>
      <c r="H532">
        <v>2783</v>
      </c>
      <c r="I532">
        <v>550</v>
      </c>
      <c r="J532">
        <v>16856</v>
      </c>
      <c r="K532" t="str">
        <f>VLOOKUP(Table1[[#This Row],[CustomerID]],'advert datasetcustomers'!A:B,2,FALSE)</f>
        <v>James Robertson</v>
      </c>
      <c r="L532" t="str">
        <f>VLOOKUP(Table1[[#This Row],[CustomerID]],'advert datasetcustomers'!A:E,5,FALSE)</f>
        <v>New Carriebury, OH</v>
      </c>
      <c r="M532" t="str">
        <f>VLOOKUP(Table1[[#This Row],[CampaignID]],'advert datasetplatforms'!A:B,2,FALSE)</f>
        <v>Facebook</v>
      </c>
      <c r="N532">
        <f>VLOOKUP(Table1[[#This Row],[CampaignID]],'advert datasetplatforms'!A:D,4,FALSE)</f>
        <v>126156</v>
      </c>
      <c r="O532" t="str">
        <f>VLOOKUP(Table1[[#This Row],[CampaignID]],'advert datasetperformance'!A:B,2,FALSE)</f>
        <v>2024-01</v>
      </c>
      <c r="P532">
        <f>VLOOKUP(Table1[[#This Row],[CampaignID]],'advert datasetperformance'!A:F,6,FALSE)</f>
        <v>12738</v>
      </c>
    </row>
    <row r="533" spans="1:16" x14ac:dyDescent="0.25">
      <c r="A533" t="s">
        <v>1387</v>
      </c>
      <c r="B533" t="s">
        <v>724</v>
      </c>
      <c r="C533" t="s">
        <v>1388</v>
      </c>
      <c r="D533" s="1">
        <v>45159</v>
      </c>
      <c r="E533" s="1">
        <v>45188</v>
      </c>
      <c r="F533">
        <v>5602</v>
      </c>
      <c r="G533">
        <v>79742</v>
      </c>
      <c r="H533">
        <v>5725</v>
      </c>
      <c r="I533">
        <v>909</v>
      </c>
      <c r="J533">
        <v>12544</v>
      </c>
      <c r="K533" t="str">
        <f>VLOOKUP(Table1[[#This Row],[CustomerID]],'advert datasetcustomers'!A:B,2,FALSE)</f>
        <v>Monica Armstrong</v>
      </c>
      <c r="L533" t="str">
        <f>VLOOKUP(Table1[[#This Row],[CustomerID]],'advert datasetcustomers'!A:E,5,FALSE)</f>
        <v>Lake Ricardo, OH</v>
      </c>
      <c r="M533" t="str">
        <f>VLOOKUP(Table1[[#This Row],[CampaignID]],'advert datasetplatforms'!A:B,2,FALSE)</f>
        <v>Google Ads</v>
      </c>
      <c r="N533">
        <f>VLOOKUP(Table1[[#This Row],[CampaignID]],'advert datasetplatforms'!A:D,4,FALSE)</f>
        <v>64127</v>
      </c>
      <c r="O533" t="str">
        <f>VLOOKUP(Table1[[#This Row],[CampaignID]],'advert datasetperformance'!A:B,2,FALSE)</f>
        <v>2024-01</v>
      </c>
      <c r="P533">
        <f>VLOOKUP(Table1[[#This Row],[CampaignID]],'advert datasetperformance'!A:F,6,FALSE)</f>
        <v>14630</v>
      </c>
    </row>
    <row r="534" spans="1:16" x14ac:dyDescent="0.25">
      <c r="A534" t="s">
        <v>1389</v>
      </c>
      <c r="B534" t="s">
        <v>676</v>
      </c>
      <c r="C534" t="s">
        <v>1390</v>
      </c>
      <c r="D534" s="1">
        <v>45299</v>
      </c>
      <c r="E534" s="1">
        <v>45149</v>
      </c>
      <c r="F534">
        <v>6837</v>
      </c>
      <c r="G534">
        <v>76949</v>
      </c>
      <c r="H534">
        <v>5552</v>
      </c>
      <c r="I534">
        <v>337</v>
      </c>
      <c r="J534">
        <v>18664</v>
      </c>
      <c r="K534" t="str">
        <f>VLOOKUP(Table1[[#This Row],[CustomerID]],'advert datasetcustomers'!A:B,2,FALSE)</f>
        <v>Jesus Clark</v>
      </c>
      <c r="L534" t="str">
        <f>VLOOKUP(Table1[[#This Row],[CustomerID]],'advert datasetcustomers'!A:E,5,FALSE)</f>
        <v>North Anthonyberg, SD</v>
      </c>
      <c r="M534" t="str">
        <f>VLOOKUP(Table1[[#This Row],[CampaignID]],'advert datasetplatforms'!A:B,2,FALSE)</f>
        <v>Instagram</v>
      </c>
      <c r="N534">
        <f>VLOOKUP(Table1[[#This Row],[CampaignID]],'advert datasetplatforms'!A:D,4,FALSE)</f>
        <v>92514</v>
      </c>
      <c r="O534" t="str">
        <f>VLOOKUP(Table1[[#This Row],[CampaignID]],'advert datasetperformance'!A:B,2,FALSE)</f>
        <v>2024-08</v>
      </c>
      <c r="P534">
        <f>VLOOKUP(Table1[[#This Row],[CampaignID]],'advert datasetperformance'!A:F,6,FALSE)</f>
        <v>10898</v>
      </c>
    </row>
    <row r="535" spans="1:16" x14ac:dyDescent="0.25">
      <c r="A535" t="s">
        <v>1391</v>
      </c>
      <c r="B535" t="s">
        <v>1272</v>
      </c>
      <c r="C535" t="s">
        <v>1392</v>
      </c>
      <c r="D535" s="1">
        <v>45164</v>
      </c>
      <c r="E535" s="1">
        <v>45389</v>
      </c>
      <c r="F535">
        <v>5097</v>
      </c>
      <c r="G535">
        <v>107218</v>
      </c>
      <c r="H535">
        <v>6473</v>
      </c>
      <c r="I535">
        <v>519</v>
      </c>
      <c r="J535">
        <v>15462</v>
      </c>
      <c r="K535" t="str">
        <f>VLOOKUP(Table1[[#This Row],[CustomerID]],'advert datasetcustomers'!A:B,2,FALSE)</f>
        <v>Carolyn Williams</v>
      </c>
      <c r="L535" t="str">
        <f>VLOOKUP(Table1[[#This Row],[CustomerID]],'advert datasetcustomers'!A:E,5,FALSE)</f>
        <v>New John, VI</v>
      </c>
      <c r="M535" t="str">
        <f>VLOOKUP(Table1[[#This Row],[CampaignID]],'advert datasetplatforms'!A:B,2,FALSE)</f>
        <v>LinkedIn</v>
      </c>
      <c r="N535">
        <f>VLOOKUP(Table1[[#This Row],[CampaignID]],'advert datasetplatforms'!A:D,4,FALSE)</f>
        <v>112538</v>
      </c>
      <c r="O535" t="str">
        <f>VLOOKUP(Table1[[#This Row],[CampaignID]],'advert datasetperformance'!A:B,2,FALSE)</f>
        <v>2024-01</v>
      </c>
      <c r="P535">
        <f>VLOOKUP(Table1[[#This Row],[CampaignID]],'advert datasetperformance'!A:F,6,FALSE)</f>
        <v>9602</v>
      </c>
    </row>
    <row r="536" spans="1:16" x14ac:dyDescent="0.25">
      <c r="A536" t="s">
        <v>1393</v>
      </c>
      <c r="B536" t="s">
        <v>573</v>
      </c>
      <c r="C536" t="s">
        <v>1394</v>
      </c>
      <c r="D536" s="1">
        <v>44999</v>
      </c>
      <c r="E536" s="1">
        <v>45171</v>
      </c>
      <c r="F536">
        <v>3080</v>
      </c>
      <c r="G536">
        <v>74059</v>
      </c>
      <c r="H536">
        <v>5846</v>
      </c>
      <c r="I536">
        <v>548</v>
      </c>
      <c r="J536">
        <v>16152</v>
      </c>
      <c r="K536" t="str">
        <f>VLOOKUP(Table1[[#This Row],[CustomerID]],'advert datasetcustomers'!A:B,2,FALSE)</f>
        <v>Micheal Thompson</v>
      </c>
      <c r="L536" t="str">
        <f>VLOOKUP(Table1[[#This Row],[CustomerID]],'advert datasetcustomers'!A:E,5,FALSE)</f>
        <v>Port Tinaside, WV</v>
      </c>
      <c r="M536" t="str">
        <f>VLOOKUP(Table1[[#This Row],[CampaignID]],'advert datasetplatforms'!A:B,2,FALSE)</f>
        <v>Twitter</v>
      </c>
      <c r="N536">
        <f>VLOOKUP(Table1[[#This Row],[CampaignID]],'advert datasetplatforms'!A:D,4,FALSE)</f>
        <v>52157</v>
      </c>
      <c r="O536" t="str">
        <f>VLOOKUP(Table1[[#This Row],[CampaignID]],'advert datasetperformance'!A:B,2,FALSE)</f>
        <v>2024-08</v>
      </c>
      <c r="P536">
        <f>VLOOKUP(Table1[[#This Row],[CampaignID]],'advert datasetperformance'!A:F,6,FALSE)</f>
        <v>7964</v>
      </c>
    </row>
    <row r="537" spans="1:16" x14ac:dyDescent="0.25">
      <c r="A537" t="s">
        <v>1395</v>
      </c>
      <c r="B537" t="s">
        <v>1396</v>
      </c>
      <c r="C537" t="s">
        <v>1397</v>
      </c>
      <c r="D537" s="1">
        <v>45042</v>
      </c>
      <c r="E537" s="1">
        <v>45114</v>
      </c>
      <c r="F537">
        <v>4121</v>
      </c>
      <c r="G537">
        <v>50942</v>
      </c>
      <c r="H537">
        <v>4924</v>
      </c>
      <c r="I537">
        <v>402</v>
      </c>
      <c r="J537">
        <v>10165</v>
      </c>
      <c r="K537" t="str">
        <f>VLOOKUP(Table1[[#This Row],[CustomerID]],'advert datasetcustomers'!A:B,2,FALSE)</f>
        <v>Ryan Yoder</v>
      </c>
      <c r="L537" t="str">
        <f>VLOOKUP(Table1[[#This Row],[CustomerID]],'advert datasetcustomers'!A:E,5,FALSE)</f>
        <v>West Timothy, OH</v>
      </c>
      <c r="M537" t="str">
        <f>VLOOKUP(Table1[[#This Row],[CampaignID]],'advert datasetplatforms'!A:B,2,FALSE)</f>
        <v>Twitter</v>
      </c>
      <c r="N537">
        <f>VLOOKUP(Table1[[#This Row],[CampaignID]],'advert datasetplatforms'!A:D,4,FALSE)</f>
        <v>47796</v>
      </c>
      <c r="O537" t="str">
        <f>VLOOKUP(Table1[[#This Row],[CampaignID]],'advert datasetperformance'!A:B,2,FALSE)</f>
        <v>2024-01</v>
      </c>
      <c r="P537">
        <f>VLOOKUP(Table1[[#This Row],[CampaignID]],'advert datasetperformance'!A:F,6,FALSE)</f>
        <v>14749</v>
      </c>
    </row>
    <row r="538" spans="1:16" x14ac:dyDescent="0.25">
      <c r="A538" t="s">
        <v>1398</v>
      </c>
      <c r="B538" t="s">
        <v>440</v>
      </c>
      <c r="C538" t="s">
        <v>1399</v>
      </c>
      <c r="D538" s="1">
        <v>45320</v>
      </c>
      <c r="E538" s="1">
        <v>44936</v>
      </c>
      <c r="F538">
        <v>4607</v>
      </c>
      <c r="G538">
        <v>153639</v>
      </c>
      <c r="H538">
        <v>5455</v>
      </c>
      <c r="I538">
        <v>551</v>
      </c>
      <c r="J538">
        <v>17423</v>
      </c>
      <c r="K538" t="str">
        <f>VLOOKUP(Table1[[#This Row],[CustomerID]],'advert datasetcustomers'!A:B,2,FALSE)</f>
        <v>Joshua Rodriguez</v>
      </c>
      <c r="L538" t="str">
        <f>VLOOKUP(Table1[[#This Row],[CustomerID]],'advert datasetcustomers'!A:E,5,FALSE)</f>
        <v>Erinborough, SC</v>
      </c>
      <c r="M538" t="str">
        <f>VLOOKUP(Table1[[#This Row],[CampaignID]],'advert datasetplatforms'!A:B,2,FALSE)</f>
        <v>Google Ads</v>
      </c>
      <c r="N538">
        <f>VLOOKUP(Table1[[#This Row],[CampaignID]],'advert datasetplatforms'!A:D,4,FALSE)</f>
        <v>61367</v>
      </c>
      <c r="O538" t="str">
        <f>VLOOKUP(Table1[[#This Row],[CampaignID]],'advert datasetperformance'!A:B,2,FALSE)</f>
        <v>2024-04</v>
      </c>
      <c r="P538">
        <f>VLOOKUP(Table1[[#This Row],[CampaignID]],'advert datasetperformance'!A:F,6,FALSE)</f>
        <v>7626</v>
      </c>
    </row>
    <row r="539" spans="1:16" x14ac:dyDescent="0.25">
      <c r="A539" t="s">
        <v>1400</v>
      </c>
      <c r="B539" t="s">
        <v>65</v>
      </c>
      <c r="C539" t="s">
        <v>1401</v>
      </c>
      <c r="D539" s="1">
        <v>44889</v>
      </c>
      <c r="E539" s="1">
        <v>45582</v>
      </c>
      <c r="F539">
        <v>4726</v>
      </c>
      <c r="G539">
        <v>111328</v>
      </c>
      <c r="H539">
        <v>6464</v>
      </c>
      <c r="I539">
        <v>382</v>
      </c>
      <c r="J539">
        <v>9453</v>
      </c>
      <c r="K539" t="str">
        <f>VLOOKUP(Table1[[#This Row],[CustomerID]],'advert datasetcustomers'!A:B,2,FALSE)</f>
        <v>Shannon Walsh</v>
      </c>
      <c r="L539" t="str">
        <f>VLOOKUP(Table1[[#This Row],[CustomerID]],'advert datasetcustomers'!A:E,5,FALSE)</f>
        <v>South Aaron, NC</v>
      </c>
      <c r="M539" t="str">
        <f>VLOOKUP(Table1[[#This Row],[CampaignID]],'advert datasetplatforms'!A:B,2,FALSE)</f>
        <v>Instagram</v>
      </c>
      <c r="N539">
        <f>VLOOKUP(Table1[[#This Row],[CampaignID]],'advert datasetplatforms'!A:D,4,FALSE)</f>
        <v>62986</v>
      </c>
      <c r="O539" t="str">
        <f>VLOOKUP(Table1[[#This Row],[CampaignID]],'advert datasetperformance'!A:B,2,FALSE)</f>
        <v>2024-06</v>
      </c>
      <c r="P539">
        <f>VLOOKUP(Table1[[#This Row],[CampaignID]],'advert datasetperformance'!A:F,6,FALSE)</f>
        <v>10214</v>
      </c>
    </row>
    <row r="540" spans="1:16" x14ac:dyDescent="0.25">
      <c r="A540" t="s">
        <v>1402</v>
      </c>
      <c r="B540" t="s">
        <v>395</v>
      </c>
      <c r="C540" t="s">
        <v>1403</v>
      </c>
      <c r="D540" s="1">
        <v>45178</v>
      </c>
      <c r="E540" s="1">
        <v>44923</v>
      </c>
      <c r="F540">
        <v>4695</v>
      </c>
      <c r="G540">
        <v>147113</v>
      </c>
      <c r="H540">
        <v>4692</v>
      </c>
      <c r="I540">
        <v>351</v>
      </c>
      <c r="J540">
        <v>8383</v>
      </c>
      <c r="K540" t="str">
        <f>VLOOKUP(Table1[[#This Row],[CustomerID]],'advert datasetcustomers'!A:B,2,FALSE)</f>
        <v>Kristopher Boyd</v>
      </c>
      <c r="L540" t="str">
        <f>VLOOKUP(Table1[[#This Row],[CustomerID]],'advert datasetcustomers'!A:E,5,FALSE)</f>
        <v>West Caitlinmouth, ME</v>
      </c>
      <c r="M540" t="str">
        <f>VLOOKUP(Table1[[#This Row],[CampaignID]],'advert datasetplatforms'!A:B,2,FALSE)</f>
        <v>Google Ads</v>
      </c>
      <c r="N540">
        <f>VLOOKUP(Table1[[#This Row],[CampaignID]],'advert datasetplatforms'!A:D,4,FALSE)</f>
        <v>56366</v>
      </c>
      <c r="O540" t="str">
        <f>VLOOKUP(Table1[[#This Row],[CampaignID]],'advert datasetperformance'!A:B,2,FALSE)</f>
        <v>2024-10</v>
      </c>
      <c r="P540">
        <f>VLOOKUP(Table1[[#This Row],[CampaignID]],'advert datasetperformance'!A:F,6,FALSE)</f>
        <v>8568</v>
      </c>
    </row>
    <row r="541" spans="1:16" x14ac:dyDescent="0.25">
      <c r="A541" t="s">
        <v>1404</v>
      </c>
      <c r="B541" t="s">
        <v>1405</v>
      </c>
      <c r="C541" t="s">
        <v>1406</v>
      </c>
      <c r="D541" s="1">
        <v>44942</v>
      </c>
      <c r="E541" s="1">
        <v>45343</v>
      </c>
      <c r="F541">
        <v>4835</v>
      </c>
      <c r="G541">
        <v>56601</v>
      </c>
      <c r="H541">
        <v>5090</v>
      </c>
      <c r="I541">
        <v>556</v>
      </c>
      <c r="J541">
        <v>14877</v>
      </c>
      <c r="K541" t="str">
        <f>VLOOKUP(Table1[[#This Row],[CustomerID]],'advert datasetcustomers'!A:B,2,FALSE)</f>
        <v>Jeremy Anderson</v>
      </c>
      <c r="L541" t="str">
        <f>VLOOKUP(Table1[[#This Row],[CustomerID]],'advert datasetcustomers'!A:E,5,FALSE)</f>
        <v>Shelleyport, IA</v>
      </c>
      <c r="M541" t="str">
        <f>VLOOKUP(Table1[[#This Row],[CampaignID]],'advert datasetplatforms'!A:B,2,FALSE)</f>
        <v>LinkedIn</v>
      </c>
      <c r="N541">
        <f>VLOOKUP(Table1[[#This Row],[CampaignID]],'advert datasetplatforms'!A:D,4,FALSE)</f>
        <v>116994</v>
      </c>
      <c r="O541" t="str">
        <f>VLOOKUP(Table1[[#This Row],[CampaignID]],'advert datasetperformance'!A:B,2,FALSE)</f>
        <v>2024-09</v>
      </c>
      <c r="P541">
        <f>VLOOKUP(Table1[[#This Row],[CampaignID]],'advert datasetperformance'!A:F,6,FALSE)</f>
        <v>4911</v>
      </c>
    </row>
    <row r="542" spans="1:16" x14ac:dyDescent="0.25">
      <c r="A542" t="s">
        <v>1407</v>
      </c>
      <c r="B542" t="s">
        <v>1408</v>
      </c>
      <c r="C542" t="s">
        <v>1409</v>
      </c>
      <c r="D542" s="1">
        <v>45457</v>
      </c>
      <c r="E542" s="1">
        <v>45270</v>
      </c>
      <c r="F542">
        <v>5320</v>
      </c>
      <c r="G542">
        <v>125275</v>
      </c>
      <c r="H542">
        <v>4965</v>
      </c>
      <c r="I542">
        <v>631</v>
      </c>
      <c r="J542">
        <v>14523</v>
      </c>
      <c r="K542" t="str">
        <f>VLOOKUP(Table1[[#This Row],[CustomerID]],'advert datasetcustomers'!A:B,2,FALSE)</f>
        <v>Curtis Castro</v>
      </c>
      <c r="L542" t="str">
        <f>VLOOKUP(Table1[[#This Row],[CustomerID]],'advert datasetcustomers'!A:E,5,FALSE)</f>
        <v>Aaronbury, FL</v>
      </c>
      <c r="M542" t="str">
        <f>VLOOKUP(Table1[[#This Row],[CampaignID]],'advert datasetplatforms'!A:B,2,FALSE)</f>
        <v>Facebook</v>
      </c>
      <c r="N542">
        <f>VLOOKUP(Table1[[#This Row],[CampaignID]],'advert datasetplatforms'!A:D,4,FALSE)</f>
        <v>76290</v>
      </c>
      <c r="O542" t="str">
        <f>VLOOKUP(Table1[[#This Row],[CampaignID]],'advert datasetperformance'!A:B,2,FALSE)</f>
        <v>2024-05</v>
      </c>
      <c r="P542">
        <f>VLOOKUP(Table1[[#This Row],[CampaignID]],'advert datasetperformance'!A:F,6,FALSE)</f>
        <v>12814</v>
      </c>
    </row>
    <row r="543" spans="1:16" x14ac:dyDescent="0.25">
      <c r="A543" t="s">
        <v>1410</v>
      </c>
      <c r="B543" t="s">
        <v>205</v>
      </c>
      <c r="C543" t="s">
        <v>1411</v>
      </c>
      <c r="D543" s="1">
        <v>45209</v>
      </c>
      <c r="E543" s="1">
        <v>44881</v>
      </c>
      <c r="F543">
        <v>3187</v>
      </c>
      <c r="G543">
        <v>63958</v>
      </c>
      <c r="H543">
        <v>5684</v>
      </c>
      <c r="I543">
        <v>231</v>
      </c>
      <c r="J543">
        <v>15842</v>
      </c>
      <c r="K543" t="str">
        <f>VLOOKUP(Table1[[#This Row],[CustomerID]],'advert datasetcustomers'!A:B,2,FALSE)</f>
        <v>Allison Smith</v>
      </c>
      <c r="L543" t="str">
        <f>VLOOKUP(Table1[[#This Row],[CustomerID]],'advert datasetcustomers'!A:E,5,FALSE)</f>
        <v>Rogersbury, HI</v>
      </c>
      <c r="M543" t="str">
        <f>VLOOKUP(Table1[[#This Row],[CampaignID]],'advert datasetplatforms'!A:B,2,FALSE)</f>
        <v>LinkedIn</v>
      </c>
      <c r="N543">
        <f>VLOOKUP(Table1[[#This Row],[CampaignID]],'advert datasetplatforms'!A:D,4,FALSE)</f>
        <v>92987</v>
      </c>
      <c r="O543" t="str">
        <f>VLOOKUP(Table1[[#This Row],[CampaignID]],'advert datasetperformance'!A:B,2,FALSE)</f>
        <v>2024-07</v>
      </c>
      <c r="P543">
        <f>VLOOKUP(Table1[[#This Row],[CampaignID]],'advert datasetperformance'!A:F,6,FALSE)</f>
        <v>8574</v>
      </c>
    </row>
    <row r="544" spans="1:16" x14ac:dyDescent="0.25">
      <c r="A544" t="s">
        <v>1412</v>
      </c>
      <c r="B544" t="s">
        <v>435</v>
      </c>
      <c r="C544" t="s">
        <v>1413</v>
      </c>
      <c r="D544" s="1">
        <v>45009</v>
      </c>
      <c r="E544" s="1">
        <v>45259</v>
      </c>
      <c r="F544">
        <v>4636</v>
      </c>
      <c r="G544">
        <v>89591</v>
      </c>
      <c r="H544">
        <v>3878</v>
      </c>
      <c r="I544">
        <v>544</v>
      </c>
      <c r="J544">
        <v>14758</v>
      </c>
      <c r="K544" t="str">
        <f>VLOOKUP(Table1[[#This Row],[CustomerID]],'advert datasetcustomers'!A:B,2,FALSE)</f>
        <v>Ernest Murray</v>
      </c>
      <c r="L544" t="str">
        <f>VLOOKUP(Table1[[#This Row],[CustomerID]],'advert datasetcustomers'!A:E,5,FALSE)</f>
        <v>Port Christopher, MD</v>
      </c>
      <c r="M544" t="str">
        <f>VLOOKUP(Table1[[#This Row],[CampaignID]],'advert datasetplatforms'!A:B,2,FALSE)</f>
        <v>Google Ads</v>
      </c>
      <c r="N544">
        <f>VLOOKUP(Table1[[#This Row],[CampaignID]],'advert datasetplatforms'!A:D,4,FALSE)</f>
        <v>61409</v>
      </c>
      <c r="O544" t="str">
        <f>VLOOKUP(Table1[[#This Row],[CampaignID]],'advert datasetperformance'!A:B,2,FALSE)</f>
        <v>2024-05</v>
      </c>
      <c r="P544">
        <f>VLOOKUP(Table1[[#This Row],[CampaignID]],'advert datasetperformance'!A:F,6,FALSE)</f>
        <v>7077</v>
      </c>
    </row>
    <row r="545" spans="1:16" x14ac:dyDescent="0.25">
      <c r="A545" t="s">
        <v>1414</v>
      </c>
      <c r="B545" t="s">
        <v>1415</v>
      </c>
      <c r="C545" t="s">
        <v>1416</v>
      </c>
      <c r="D545" s="1">
        <v>45131</v>
      </c>
      <c r="E545" s="1">
        <v>45172</v>
      </c>
      <c r="F545">
        <v>7277</v>
      </c>
      <c r="G545">
        <v>77018</v>
      </c>
      <c r="H545">
        <v>5657</v>
      </c>
      <c r="I545">
        <v>364</v>
      </c>
      <c r="J545">
        <v>17691</v>
      </c>
      <c r="K545" t="str">
        <f>VLOOKUP(Table1[[#This Row],[CustomerID]],'advert datasetcustomers'!A:B,2,FALSE)</f>
        <v>Claudia Santana</v>
      </c>
      <c r="L545" t="str">
        <f>VLOOKUP(Table1[[#This Row],[CustomerID]],'advert datasetcustomers'!A:E,5,FALSE)</f>
        <v>Sellersfort, ME</v>
      </c>
      <c r="M545" t="str">
        <f>VLOOKUP(Table1[[#This Row],[CampaignID]],'advert datasetplatforms'!A:B,2,FALSE)</f>
        <v>LinkedIn</v>
      </c>
      <c r="N545">
        <f>VLOOKUP(Table1[[#This Row],[CampaignID]],'advert datasetplatforms'!A:D,4,FALSE)</f>
        <v>105191</v>
      </c>
      <c r="O545" t="str">
        <f>VLOOKUP(Table1[[#This Row],[CampaignID]],'advert datasetperformance'!A:B,2,FALSE)</f>
        <v>2024-07</v>
      </c>
      <c r="P545">
        <f>VLOOKUP(Table1[[#This Row],[CampaignID]],'advert datasetperformance'!A:F,6,FALSE)</f>
        <v>10473</v>
      </c>
    </row>
    <row r="546" spans="1:16" x14ac:dyDescent="0.25">
      <c r="A546" t="s">
        <v>1417</v>
      </c>
      <c r="B546" t="s">
        <v>1256</v>
      </c>
      <c r="C546" t="s">
        <v>1418</v>
      </c>
      <c r="D546" s="1">
        <v>45322</v>
      </c>
      <c r="E546" s="1">
        <v>45591</v>
      </c>
      <c r="F546">
        <v>4423</v>
      </c>
      <c r="G546">
        <v>80961</v>
      </c>
      <c r="H546">
        <v>7365</v>
      </c>
      <c r="I546">
        <v>767</v>
      </c>
      <c r="J546">
        <v>20401</v>
      </c>
      <c r="K546" t="str">
        <f>VLOOKUP(Table1[[#This Row],[CustomerID]],'advert datasetcustomers'!A:B,2,FALSE)</f>
        <v>Connor Scott</v>
      </c>
      <c r="L546" t="str">
        <f>VLOOKUP(Table1[[#This Row],[CustomerID]],'advert datasetcustomers'!A:E,5,FALSE)</f>
        <v>East Jessica, DC</v>
      </c>
      <c r="M546" t="str">
        <f>VLOOKUP(Table1[[#This Row],[CampaignID]],'advert datasetplatforms'!A:B,2,FALSE)</f>
        <v>Facebook</v>
      </c>
      <c r="N546">
        <f>VLOOKUP(Table1[[#This Row],[CampaignID]],'advert datasetplatforms'!A:D,4,FALSE)</f>
        <v>47913</v>
      </c>
      <c r="O546" t="str">
        <f>VLOOKUP(Table1[[#This Row],[CampaignID]],'advert datasetperformance'!A:B,2,FALSE)</f>
        <v>2024-08</v>
      </c>
      <c r="P546">
        <f>VLOOKUP(Table1[[#This Row],[CampaignID]],'advert datasetperformance'!A:F,6,FALSE)</f>
        <v>9520</v>
      </c>
    </row>
    <row r="547" spans="1:16" x14ac:dyDescent="0.25">
      <c r="A547" t="s">
        <v>1419</v>
      </c>
      <c r="B547" t="s">
        <v>59</v>
      </c>
      <c r="C547" t="s">
        <v>1420</v>
      </c>
      <c r="D547" s="1">
        <v>44869</v>
      </c>
      <c r="E547" s="1">
        <v>44995</v>
      </c>
      <c r="F547">
        <v>4334</v>
      </c>
      <c r="G547">
        <v>149679</v>
      </c>
      <c r="H547">
        <v>6894</v>
      </c>
      <c r="I547">
        <v>646</v>
      </c>
      <c r="J547">
        <v>16486</v>
      </c>
      <c r="K547" t="str">
        <f>VLOOKUP(Table1[[#This Row],[CustomerID]],'advert datasetcustomers'!A:B,2,FALSE)</f>
        <v>Mrs. Kelly Parker</v>
      </c>
      <c r="L547" t="str">
        <f>VLOOKUP(Table1[[#This Row],[CustomerID]],'advert datasetcustomers'!A:E,5,FALSE)</f>
        <v>West Mauriceborough, FL</v>
      </c>
      <c r="M547" t="str">
        <f>VLOOKUP(Table1[[#This Row],[CampaignID]],'advert datasetplatforms'!A:B,2,FALSE)</f>
        <v>Facebook</v>
      </c>
      <c r="N547">
        <f>VLOOKUP(Table1[[#This Row],[CampaignID]],'advert datasetplatforms'!A:D,4,FALSE)</f>
        <v>41147</v>
      </c>
      <c r="O547" t="str">
        <f>VLOOKUP(Table1[[#This Row],[CampaignID]],'advert datasetperformance'!A:B,2,FALSE)</f>
        <v>2024-06</v>
      </c>
      <c r="P547">
        <f>VLOOKUP(Table1[[#This Row],[CampaignID]],'advert datasetperformance'!A:F,6,FALSE)</f>
        <v>6782</v>
      </c>
    </row>
    <row r="548" spans="1:16" x14ac:dyDescent="0.25">
      <c r="A548" t="s">
        <v>1421</v>
      </c>
      <c r="B548" t="s">
        <v>570</v>
      </c>
      <c r="C548" t="s">
        <v>1422</v>
      </c>
      <c r="D548" s="1">
        <v>45386</v>
      </c>
      <c r="E548" s="1">
        <v>45019</v>
      </c>
      <c r="F548">
        <v>6617</v>
      </c>
      <c r="G548">
        <v>81299</v>
      </c>
      <c r="H548">
        <v>5847</v>
      </c>
      <c r="I548">
        <v>455</v>
      </c>
      <c r="J548">
        <v>19622</v>
      </c>
      <c r="K548" t="str">
        <f>VLOOKUP(Table1[[#This Row],[CustomerID]],'advert datasetcustomers'!A:B,2,FALSE)</f>
        <v>Alyssa Carter</v>
      </c>
      <c r="L548" t="str">
        <f>VLOOKUP(Table1[[#This Row],[CustomerID]],'advert datasetcustomers'!A:E,5,FALSE)</f>
        <v>Elizabethberg, HI</v>
      </c>
      <c r="M548" t="str">
        <f>VLOOKUP(Table1[[#This Row],[CampaignID]],'advert datasetplatforms'!A:B,2,FALSE)</f>
        <v>Google Ads</v>
      </c>
      <c r="N548">
        <f>VLOOKUP(Table1[[#This Row],[CampaignID]],'advert datasetplatforms'!A:D,4,FALSE)</f>
        <v>89789</v>
      </c>
      <c r="O548" t="str">
        <f>VLOOKUP(Table1[[#This Row],[CampaignID]],'advert datasetperformance'!A:B,2,FALSE)</f>
        <v>2024-09</v>
      </c>
      <c r="P548">
        <f>VLOOKUP(Table1[[#This Row],[CampaignID]],'advert datasetperformance'!A:F,6,FALSE)</f>
        <v>8580</v>
      </c>
    </row>
    <row r="549" spans="1:16" x14ac:dyDescent="0.25">
      <c r="A549" t="s">
        <v>1423</v>
      </c>
      <c r="B549" t="s">
        <v>287</v>
      </c>
      <c r="C549" t="s">
        <v>1424</v>
      </c>
      <c r="D549" s="1">
        <v>45328</v>
      </c>
      <c r="E549" s="1">
        <v>45127</v>
      </c>
      <c r="F549">
        <v>1161</v>
      </c>
      <c r="G549">
        <v>114722</v>
      </c>
      <c r="H549">
        <v>7291</v>
      </c>
      <c r="I549">
        <v>597</v>
      </c>
      <c r="J549">
        <v>8449</v>
      </c>
      <c r="K549" t="str">
        <f>VLOOKUP(Table1[[#This Row],[CustomerID]],'advert datasetcustomers'!A:B,2,FALSE)</f>
        <v>Kristy Le</v>
      </c>
      <c r="L549" t="str">
        <f>VLOOKUP(Table1[[#This Row],[CustomerID]],'advert datasetcustomers'!A:E,5,FALSE)</f>
        <v>Wongfurt, WV</v>
      </c>
      <c r="M549" t="str">
        <f>VLOOKUP(Table1[[#This Row],[CampaignID]],'advert datasetplatforms'!A:B,2,FALSE)</f>
        <v>Facebook</v>
      </c>
      <c r="N549">
        <f>VLOOKUP(Table1[[#This Row],[CampaignID]],'advert datasetplatforms'!A:D,4,FALSE)</f>
        <v>92049</v>
      </c>
      <c r="O549" t="str">
        <f>VLOOKUP(Table1[[#This Row],[CampaignID]],'advert datasetperformance'!A:B,2,FALSE)</f>
        <v>2024-06</v>
      </c>
      <c r="P549">
        <f>VLOOKUP(Table1[[#This Row],[CampaignID]],'advert datasetperformance'!A:F,6,FALSE)</f>
        <v>7206</v>
      </c>
    </row>
    <row r="550" spans="1:16" x14ac:dyDescent="0.25">
      <c r="A550" t="s">
        <v>1425</v>
      </c>
      <c r="B550" t="s">
        <v>1426</v>
      </c>
      <c r="C550" t="s">
        <v>1427</v>
      </c>
      <c r="D550" s="1">
        <v>44909</v>
      </c>
      <c r="E550" s="1">
        <v>45383</v>
      </c>
      <c r="F550">
        <v>6772</v>
      </c>
      <c r="G550">
        <v>125343</v>
      </c>
      <c r="H550">
        <v>5021</v>
      </c>
      <c r="I550">
        <v>507</v>
      </c>
      <c r="J550">
        <v>12817</v>
      </c>
      <c r="K550" t="str">
        <f>VLOOKUP(Table1[[#This Row],[CustomerID]],'advert datasetcustomers'!A:B,2,FALSE)</f>
        <v>Jasmine Johnson</v>
      </c>
      <c r="L550" t="str">
        <f>VLOOKUP(Table1[[#This Row],[CustomerID]],'advert datasetcustomers'!A:E,5,FALSE)</f>
        <v>Lake Jessicafurt, KS</v>
      </c>
      <c r="M550" t="str">
        <f>VLOOKUP(Table1[[#This Row],[CampaignID]],'advert datasetplatforms'!A:B,2,FALSE)</f>
        <v>Facebook</v>
      </c>
      <c r="N550">
        <f>VLOOKUP(Table1[[#This Row],[CampaignID]],'advert datasetplatforms'!A:D,4,FALSE)</f>
        <v>81039</v>
      </c>
      <c r="O550" t="str">
        <f>VLOOKUP(Table1[[#This Row],[CampaignID]],'advert datasetperformance'!A:B,2,FALSE)</f>
        <v>2024-04</v>
      </c>
      <c r="P550">
        <f>VLOOKUP(Table1[[#This Row],[CampaignID]],'advert datasetperformance'!A:F,6,FALSE)</f>
        <v>11159</v>
      </c>
    </row>
    <row r="551" spans="1:16" x14ac:dyDescent="0.25">
      <c r="A551" t="s">
        <v>1428</v>
      </c>
      <c r="B551" t="s">
        <v>1429</v>
      </c>
      <c r="C551" t="s">
        <v>1430</v>
      </c>
      <c r="D551" s="1">
        <v>45503</v>
      </c>
      <c r="E551" s="1">
        <v>45203</v>
      </c>
      <c r="F551">
        <v>4052</v>
      </c>
      <c r="G551">
        <v>70559</v>
      </c>
      <c r="H551">
        <v>3754</v>
      </c>
      <c r="I551">
        <v>576</v>
      </c>
      <c r="J551">
        <v>12675</v>
      </c>
      <c r="K551" t="str">
        <f>VLOOKUP(Table1[[#This Row],[CustomerID]],'advert datasetcustomers'!A:B,2,FALSE)</f>
        <v>Carlos Mcbride</v>
      </c>
      <c r="L551" t="str">
        <f>VLOOKUP(Table1[[#This Row],[CustomerID]],'advert datasetcustomers'!A:E,5,FALSE)</f>
        <v>Port Thomas, TX</v>
      </c>
      <c r="M551" t="str">
        <f>VLOOKUP(Table1[[#This Row],[CampaignID]],'advert datasetplatforms'!A:B,2,FALSE)</f>
        <v>LinkedIn</v>
      </c>
      <c r="N551">
        <f>VLOOKUP(Table1[[#This Row],[CampaignID]],'advert datasetplatforms'!A:D,4,FALSE)</f>
        <v>84289</v>
      </c>
      <c r="O551" t="str">
        <f>VLOOKUP(Table1[[#This Row],[CampaignID]],'advert datasetperformance'!A:B,2,FALSE)</f>
        <v>2024-03</v>
      </c>
      <c r="P551">
        <f>VLOOKUP(Table1[[#This Row],[CampaignID]],'advert datasetperformance'!A:F,6,FALSE)</f>
        <v>10270</v>
      </c>
    </row>
    <row r="552" spans="1:16" x14ac:dyDescent="0.25">
      <c r="A552" t="s">
        <v>1431</v>
      </c>
      <c r="B552" t="s">
        <v>1432</v>
      </c>
      <c r="C552" t="s">
        <v>1433</v>
      </c>
      <c r="D552" s="1">
        <v>45358</v>
      </c>
      <c r="E552" s="1">
        <v>45283</v>
      </c>
      <c r="F552">
        <v>5245</v>
      </c>
      <c r="G552">
        <v>56625</v>
      </c>
      <c r="H552">
        <v>4926</v>
      </c>
      <c r="I552">
        <v>297</v>
      </c>
      <c r="J552">
        <v>9324</v>
      </c>
      <c r="K552" t="str">
        <f>VLOOKUP(Table1[[#This Row],[CustomerID]],'advert datasetcustomers'!A:B,2,FALSE)</f>
        <v>Mrs. Theresa Brennan</v>
      </c>
      <c r="L552" t="str">
        <f>VLOOKUP(Table1[[#This Row],[CustomerID]],'advert datasetcustomers'!A:E,5,FALSE)</f>
        <v>New Gwendolynstad, RI</v>
      </c>
      <c r="M552" t="str">
        <f>VLOOKUP(Table1[[#This Row],[CampaignID]],'advert datasetplatforms'!A:B,2,FALSE)</f>
        <v>Google Ads</v>
      </c>
      <c r="N552">
        <f>VLOOKUP(Table1[[#This Row],[CampaignID]],'advert datasetplatforms'!A:D,4,FALSE)</f>
        <v>66770</v>
      </c>
      <c r="O552" t="str">
        <f>VLOOKUP(Table1[[#This Row],[CampaignID]],'advert datasetperformance'!A:B,2,FALSE)</f>
        <v>2024-01</v>
      </c>
      <c r="P552">
        <f>VLOOKUP(Table1[[#This Row],[CampaignID]],'advert datasetperformance'!A:F,6,FALSE)</f>
        <v>8504</v>
      </c>
    </row>
    <row r="553" spans="1:16" x14ac:dyDescent="0.25">
      <c r="A553" t="s">
        <v>1434</v>
      </c>
      <c r="B553" t="s">
        <v>1343</v>
      </c>
      <c r="C553" t="s">
        <v>1435</v>
      </c>
      <c r="D553" s="1">
        <v>45218</v>
      </c>
      <c r="E553" s="1">
        <v>45564</v>
      </c>
      <c r="F553">
        <v>5144</v>
      </c>
      <c r="G553">
        <v>119011</v>
      </c>
      <c r="H553">
        <v>4362</v>
      </c>
      <c r="I553">
        <v>530</v>
      </c>
      <c r="J553">
        <v>10897</v>
      </c>
      <c r="K553" t="str">
        <f>VLOOKUP(Table1[[#This Row],[CustomerID]],'advert datasetcustomers'!A:B,2,FALSE)</f>
        <v>Cassandra Bell</v>
      </c>
      <c r="L553" t="str">
        <f>VLOOKUP(Table1[[#This Row],[CustomerID]],'advert datasetcustomers'!A:E,5,FALSE)</f>
        <v>North Lauraside, GU</v>
      </c>
      <c r="M553" t="str">
        <f>VLOOKUP(Table1[[#This Row],[CampaignID]],'advert datasetplatforms'!A:B,2,FALSE)</f>
        <v>Instagram</v>
      </c>
      <c r="N553">
        <f>VLOOKUP(Table1[[#This Row],[CampaignID]],'advert datasetplatforms'!A:D,4,FALSE)</f>
        <v>89638</v>
      </c>
      <c r="O553" t="str">
        <f>VLOOKUP(Table1[[#This Row],[CampaignID]],'advert datasetperformance'!A:B,2,FALSE)</f>
        <v>2024-01</v>
      </c>
      <c r="P553">
        <f>VLOOKUP(Table1[[#This Row],[CampaignID]],'advert datasetperformance'!A:F,6,FALSE)</f>
        <v>8615</v>
      </c>
    </row>
    <row r="554" spans="1:16" x14ac:dyDescent="0.25">
      <c r="A554" t="s">
        <v>1436</v>
      </c>
      <c r="B554" t="s">
        <v>1437</v>
      </c>
      <c r="C554" t="s">
        <v>1438</v>
      </c>
      <c r="D554" s="1">
        <v>45091</v>
      </c>
      <c r="E554" s="1">
        <v>45065</v>
      </c>
      <c r="F554">
        <v>6413</v>
      </c>
      <c r="G554">
        <v>83315</v>
      </c>
      <c r="H554">
        <v>6854</v>
      </c>
      <c r="I554">
        <v>283</v>
      </c>
      <c r="J554">
        <v>10715</v>
      </c>
      <c r="K554" t="str">
        <f>VLOOKUP(Table1[[#This Row],[CustomerID]],'advert datasetcustomers'!A:B,2,FALSE)</f>
        <v>Jessica Williams</v>
      </c>
      <c r="L554" t="str">
        <f>VLOOKUP(Table1[[#This Row],[CustomerID]],'advert datasetcustomers'!A:E,5,FALSE)</f>
        <v>Christianmouth, UT</v>
      </c>
      <c r="M554" t="str">
        <f>VLOOKUP(Table1[[#This Row],[CampaignID]],'advert datasetplatforms'!A:B,2,FALSE)</f>
        <v>Facebook</v>
      </c>
      <c r="N554">
        <f>VLOOKUP(Table1[[#This Row],[CampaignID]],'advert datasetplatforms'!A:D,4,FALSE)</f>
        <v>96628</v>
      </c>
      <c r="O554" t="str">
        <f>VLOOKUP(Table1[[#This Row],[CampaignID]],'advert datasetperformance'!A:B,2,FALSE)</f>
        <v>2024-01</v>
      </c>
      <c r="P554">
        <f>VLOOKUP(Table1[[#This Row],[CampaignID]],'advert datasetperformance'!A:F,6,FALSE)</f>
        <v>8976</v>
      </c>
    </row>
    <row r="555" spans="1:16" x14ac:dyDescent="0.25">
      <c r="A555" t="s">
        <v>1439</v>
      </c>
      <c r="B555" t="s">
        <v>482</v>
      </c>
      <c r="C555" t="s">
        <v>1440</v>
      </c>
      <c r="D555" s="1">
        <v>45167</v>
      </c>
      <c r="E555" s="1">
        <v>45437</v>
      </c>
      <c r="F555">
        <v>4598</v>
      </c>
      <c r="G555">
        <v>84802</v>
      </c>
      <c r="H555">
        <v>5131</v>
      </c>
      <c r="I555">
        <v>322</v>
      </c>
      <c r="J555">
        <v>26877</v>
      </c>
      <c r="K555" t="str">
        <f>VLOOKUP(Table1[[#This Row],[CustomerID]],'advert datasetcustomers'!A:B,2,FALSE)</f>
        <v>John Mason Jr.</v>
      </c>
      <c r="L555" t="str">
        <f>VLOOKUP(Table1[[#This Row],[CustomerID]],'advert datasetcustomers'!A:E,5,FALSE)</f>
        <v>North Victoriabury, NJ</v>
      </c>
      <c r="M555" t="str">
        <f>VLOOKUP(Table1[[#This Row],[CampaignID]],'advert datasetplatforms'!A:B,2,FALSE)</f>
        <v>LinkedIn</v>
      </c>
      <c r="N555">
        <f>VLOOKUP(Table1[[#This Row],[CampaignID]],'advert datasetplatforms'!A:D,4,FALSE)</f>
        <v>95139</v>
      </c>
      <c r="O555" t="str">
        <f>VLOOKUP(Table1[[#This Row],[CampaignID]],'advert datasetperformance'!A:B,2,FALSE)</f>
        <v>2024-03</v>
      </c>
      <c r="P555">
        <f>VLOOKUP(Table1[[#This Row],[CampaignID]],'advert datasetperformance'!A:F,6,FALSE)</f>
        <v>15239</v>
      </c>
    </row>
    <row r="556" spans="1:16" x14ac:dyDescent="0.25">
      <c r="A556" t="s">
        <v>1441</v>
      </c>
      <c r="B556" t="s">
        <v>130</v>
      </c>
      <c r="C556" t="s">
        <v>1442</v>
      </c>
      <c r="D556" s="1">
        <v>45421</v>
      </c>
      <c r="E556" s="1">
        <v>44950</v>
      </c>
      <c r="F556">
        <v>3982</v>
      </c>
      <c r="G556">
        <v>103306</v>
      </c>
      <c r="H556">
        <v>5633</v>
      </c>
      <c r="I556">
        <v>655</v>
      </c>
      <c r="J556">
        <v>10019</v>
      </c>
      <c r="K556" t="str">
        <f>VLOOKUP(Table1[[#This Row],[CustomerID]],'advert datasetcustomers'!A:B,2,FALSE)</f>
        <v>Ellen Reyes</v>
      </c>
      <c r="L556" t="str">
        <f>VLOOKUP(Table1[[#This Row],[CustomerID]],'advert datasetcustomers'!A:E,5,FALSE)</f>
        <v>Ambermouth, IN</v>
      </c>
      <c r="M556" t="str">
        <f>VLOOKUP(Table1[[#This Row],[CampaignID]],'advert datasetplatforms'!A:B,2,FALSE)</f>
        <v>Facebook</v>
      </c>
      <c r="N556">
        <f>VLOOKUP(Table1[[#This Row],[CampaignID]],'advert datasetplatforms'!A:D,4,FALSE)</f>
        <v>47532</v>
      </c>
      <c r="O556" t="str">
        <f>VLOOKUP(Table1[[#This Row],[CampaignID]],'advert datasetperformance'!A:B,2,FALSE)</f>
        <v>2024-06</v>
      </c>
      <c r="P556">
        <f>VLOOKUP(Table1[[#This Row],[CampaignID]],'advert datasetperformance'!A:F,6,FALSE)</f>
        <v>11936</v>
      </c>
    </row>
    <row r="557" spans="1:16" x14ac:dyDescent="0.25">
      <c r="A557" t="s">
        <v>1443</v>
      </c>
      <c r="B557" t="s">
        <v>738</v>
      </c>
      <c r="C557" t="s">
        <v>1444</v>
      </c>
      <c r="D557" s="1">
        <v>45302</v>
      </c>
      <c r="E557" s="1">
        <v>45224</v>
      </c>
      <c r="F557">
        <v>6946</v>
      </c>
      <c r="G557">
        <v>84695</v>
      </c>
      <c r="H557">
        <v>5108</v>
      </c>
      <c r="I557">
        <v>647</v>
      </c>
      <c r="J557">
        <v>19181</v>
      </c>
      <c r="K557" t="str">
        <f>VLOOKUP(Table1[[#This Row],[CustomerID]],'advert datasetcustomers'!A:B,2,FALSE)</f>
        <v>Amy Mcclain</v>
      </c>
      <c r="L557" t="str">
        <f>VLOOKUP(Table1[[#This Row],[CustomerID]],'advert datasetcustomers'!A:E,5,FALSE)</f>
        <v>West Jamesfurt, AR</v>
      </c>
      <c r="M557" t="str">
        <f>VLOOKUP(Table1[[#This Row],[CampaignID]],'advert datasetplatforms'!A:B,2,FALSE)</f>
        <v>Facebook</v>
      </c>
      <c r="N557">
        <f>VLOOKUP(Table1[[#This Row],[CampaignID]],'advert datasetplatforms'!A:D,4,FALSE)</f>
        <v>94564</v>
      </c>
      <c r="O557" t="str">
        <f>VLOOKUP(Table1[[#This Row],[CampaignID]],'advert datasetperformance'!A:B,2,FALSE)</f>
        <v>2024-05</v>
      </c>
      <c r="P557">
        <f>VLOOKUP(Table1[[#This Row],[CampaignID]],'advert datasetperformance'!A:F,6,FALSE)</f>
        <v>9729</v>
      </c>
    </row>
    <row r="558" spans="1:16" x14ac:dyDescent="0.25">
      <c r="A558" t="s">
        <v>1445</v>
      </c>
      <c r="B558" t="s">
        <v>330</v>
      </c>
      <c r="C558" t="s">
        <v>1446</v>
      </c>
      <c r="D558" s="1">
        <v>45265</v>
      </c>
      <c r="E558" s="1">
        <v>44887</v>
      </c>
      <c r="F558">
        <v>1453</v>
      </c>
      <c r="G558">
        <v>64155</v>
      </c>
      <c r="H558">
        <v>4861</v>
      </c>
      <c r="I558">
        <v>771</v>
      </c>
      <c r="J558">
        <v>16338</v>
      </c>
      <c r="K558" t="str">
        <f>VLOOKUP(Table1[[#This Row],[CustomerID]],'advert datasetcustomers'!A:B,2,FALSE)</f>
        <v>Rebecca Maynard</v>
      </c>
      <c r="L558" t="str">
        <f>VLOOKUP(Table1[[#This Row],[CustomerID]],'advert datasetcustomers'!A:E,5,FALSE)</f>
        <v>South Julianhaven, MS</v>
      </c>
      <c r="M558" t="str">
        <f>VLOOKUP(Table1[[#This Row],[CampaignID]],'advert datasetplatforms'!A:B,2,FALSE)</f>
        <v>LinkedIn</v>
      </c>
      <c r="N558">
        <f>VLOOKUP(Table1[[#This Row],[CampaignID]],'advert datasetplatforms'!A:D,4,FALSE)</f>
        <v>105353</v>
      </c>
      <c r="O558" t="str">
        <f>VLOOKUP(Table1[[#This Row],[CampaignID]],'advert datasetperformance'!A:B,2,FALSE)</f>
        <v>2024-03</v>
      </c>
      <c r="P558">
        <f>VLOOKUP(Table1[[#This Row],[CampaignID]],'advert datasetperformance'!A:F,6,FALSE)</f>
        <v>6032</v>
      </c>
    </row>
    <row r="559" spans="1:16" x14ac:dyDescent="0.25">
      <c r="A559" t="s">
        <v>1447</v>
      </c>
      <c r="B559" t="s">
        <v>1448</v>
      </c>
      <c r="C559" t="s">
        <v>1449</v>
      </c>
      <c r="D559" s="1">
        <v>44970</v>
      </c>
      <c r="E559" s="1">
        <v>45325</v>
      </c>
      <c r="F559">
        <v>5030</v>
      </c>
      <c r="G559">
        <v>122323</v>
      </c>
      <c r="H559">
        <v>4171</v>
      </c>
      <c r="I559">
        <v>191</v>
      </c>
      <c r="J559">
        <v>19104</v>
      </c>
      <c r="K559" t="str">
        <f>VLOOKUP(Table1[[#This Row],[CustomerID]],'advert datasetcustomers'!A:B,2,FALSE)</f>
        <v>Deanna Lam</v>
      </c>
      <c r="L559" t="str">
        <f>VLOOKUP(Table1[[#This Row],[CustomerID]],'advert datasetcustomers'!A:E,5,FALSE)</f>
        <v>Simmonsfort, WA</v>
      </c>
      <c r="M559" t="str">
        <f>VLOOKUP(Table1[[#This Row],[CampaignID]],'advert datasetplatforms'!A:B,2,FALSE)</f>
        <v>Twitter</v>
      </c>
      <c r="N559">
        <f>VLOOKUP(Table1[[#This Row],[CampaignID]],'advert datasetplatforms'!A:D,4,FALSE)</f>
        <v>66816</v>
      </c>
      <c r="O559" t="str">
        <f>VLOOKUP(Table1[[#This Row],[CampaignID]],'advert datasetperformance'!A:B,2,FALSE)</f>
        <v>2024-08</v>
      </c>
      <c r="P559">
        <f>VLOOKUP(Table1[[#This Row],[CampaignID]],'advert datasetperformance'!A:F,6,FALSE)</f>
        <v>13464</v>
      </c>
    </row>
    <row r="560" spans="1:16" x14ac:dyDescent="0.25">
      <c r="A560" t="s">
        <v>1450</v>
      </c>
      <c r="B560" t="s">
        <v>729</v>
      </c>
      <c r="C560" t="s">
        <v>1451</v>
      </c>
      <c r="D560" s="1">
        <v>45515</v>
      </c>
      <c r="E560" s="1">
        <v>45331</v>
      </c>
      <c r="F560">
        <v>2978</v>
      </c>
      <c r="G560">
        <v>102571</v>
      </c>
      <c r="H560">
        <v>4195</v>
      </c>
      <c r="I560">
        <v>404</v>
      </c>
      <c r="J560">
        <v>10441</v>
      </c>
      <c r="K560" t="str">
        <f>VLOOKUP(Table1[[#This Row],[CustomerID]],'advert datasetcustomers'!A:B,2,FALSE)</f>
        <v>Ruben Reilly</v>
      </c>
      <c r="L560" t="str">
        <f>VLOOKUP(Table1[[#This Row],[CustomerID]],'advert datasetcustomers'!A:E,5,FALSE)</f>
        <v>North Sandrashire, HI</v>
      </c>
      <c r="M560" t="str">
        <f>VLOOKUP(Table1[[#This Row],[CampaignID]],'advert datasetplatforms'!A:B,2,FALSE)</f>
        <v>Instagram</v>
      </c>
      <c r="N560">
        <f>VLOOKUP(Table1[[#This Row],[CampaignID]],'advert datasetplatforms'!A:D,4,FALSE)</f>
        <v>79875</v>
      </c>
      <c r="O560" t="str">
        <f>VLOOKUP(Table1[[#This Row],[CampaignID]],'advert datasetperformance'!A:B,2,FALSE)</f>
        <v>2024-03</v>
      </c>
      <c r="P560">
        <f>VLOOKUP(Table1[[#This Row],[CampaignID]],'advert datasetperformance'!A:F,6,FALSE)</f>
        <v>7952</v>
      </c>
    </row>
    <row r="561" spans="1:16" x14ac:dyDescent="0.25">
      <c r="A561" t="s">
        <v>1452</v>
      </c>
      <c r="B561" t="s">
        <v>1453</v>
      </c>
      <c r="C561" t="s">
        <v>1454</v>
      </c>
      <c r="D561" s="1">
        <v>45314</v>
      </c>
      <c r="E561" s="1">
        <v>45400</v>
      </c>
      <c r="F561">
        <v>3857</v>
      </c>
      <c r="G561">
        <v>101547</v>
      </c>
      <c r="H561">
        <v>4239</v>
      </c>
      <c r="I561">
        <v>469</v>
      </c>
      <c r="J561">
        <v>9859</v>
      </c>
      <c r="K561" t="str">
        <f>VLOOKUP(Table1[[#This Row],[CustomerID]],'advert datasetcustomers'!A:B,2,FALSE)</f>
        <v>Patricia Flynn</v>
      </c>
      <c r="L561" t="str">
        <f>VLOOKUP(Table1[[#This Row],[CustomerID]],'advert datasetcustomers'!A:E,5,FALSE)</f>
        <v>Mccormickbury, MP</v>
      </c>
      <c r="M561" t="str">
        <f>VLOOKUP(Table1[[#This Row],[CampaignID]],'advert datasetplatforms'!A:B,2,FALSE)</f>
        <v>LinkedIn</v>
      </c>
      <c r="N561">
        <f>VLOOKUP(Table1[[#This Row],[CampaignID]],'advert datasetplatforms'!A:D,4,FALSE)</f>
        <v>128787</v>
      </c>
      <c r="O561" t="str">
        <f>VLOOKUP(Table1[[#This Row],[CampaignID]],'advert datasetperformance'!A:B,2,FALSE)</f>
        <v>2024-06</v>
      </c>
      <c r="P561">
        <f>VLOOKUP(Table1[[#This Row],[CampaignID]],'advert datasetperformance'!A:F,6,FALSE)</f>
        <v>6517</v>
      </c>
    </row>
    <row r="562" spans="1:16" x14ac:dyDescent="0.25">
      <c r="A562" t="s">
        <v>1455</v>
      </c>
      <c r="B562" t="s">
        <v>1456</v>
      </c>
      <c r="C562" t="s">
        <v>1457</v>
      </c>
      <c r="D562" s="1">
        <v>45349</v>
      </c>
      <c r="E562" s="1">
        <v>45239</v>
      </c>
      <c r="F562">
        <v>8016</v>
      </c>
      <c r="G562">
        <v>134449</v>
      </c>
      <c r="H562">
        <v>5168</v>
      </c>
      <c r="I562">
        <v>364</v>
      </c>
      <c r="J562">
        <v>10100</v>
      </c>
      <c r="K562" t="str">
        <f>VLOOKUP(Table1[[#This Row],[CustomerID]],'advert datasetcustomers'!A:B,2,FALSE)</f>
        <v>Andre Harrington</v>
      </c>
      <c r="L562" t="str">
        <f>VLOOKUP(Table1[[#This Row],[CustomerID]],'advert datasetcustomers'!A:E,5,FALSE)</f>
        <v>East Christinemouth, HI</v>
      </c>
      <c r="M562" t="str">
        <f>VLOOKUP(Table1[[#This Row],[CampaignID]],'advert datasetplatforms'!A:B,2,FALSE)</f>
        <v>Google Ads</v>
      </c>
      <c r="N562">
        <f>VLOOKUP(Table1[[#This Row],[CampaignID]],'advert datasetplatforms'!A:D,4,FALSE)</f>
        <v>98712</v>
      </c>
      <c r="O562" t="str">
        <f>VLOOKUP(Table1[[#This Row],[CampaignID]],'advert datasetperformance'!A:B,2,FALSE)</f>
        <v>2024-05</v>
      </c>
      <c r="P562">
        <f>VLOOKUP(Table1[[#This Row],[CampaignID]],'advert datasetperformance'!A:F,6,FALSE)</f>
        <v>6748</v>
      </c>
    </row>
    <row r="563" spans="1:16" x14ac:dyDescent="0.25">
      <c r="A563" t="s">
        <v>1458</v>
      </c>
      <c r="B563" t="s">
        <v>976</v>
      </c>
      <c r="C563" t="s">
        <v>1459</v>
      </c>
      <c r="D563" s="1">
        <v>45124</v>
      </c>
      <c r="E563" s="1">
        <v>45201</v>
      </c>
      <c r="F563">
        <v>4933</v>
      </c>
      <c r="G563">
        <v>123414</v>
      </c>
      <c r="H563">
        <v>3305</v>
      </c>
      <c r="I563">
        <v>297</v>
      </c>
      <c r="J563">
        <v>9783</v>
      </c>
      <c r="K563" t="str">
        <f>VLOOKUP(Table1[[#This Row],[CustomerID]],'advert datasetcustomers'!A:B,2,FALSE)</f>
        <v>Benjamin Rodriguez</v>
      </c>
      <c r="L563" t="str">
        <f>VLOOKUP(Table1[[#This Row],[CustomerID]],'advert datasetcustomers'!A:E,5,FALSE)</f>
        <v>North Raymouth, DC</v>
      </c>
      <c r="M563" t="str">
        <f>VLOOKUP(Table1[[#This Row],[CampaignID]],'advert datasetplatforms'!A:B,2,FALSE)</f>
        <v>LinkedIn</v>
      </c>
      <c r="N563">
        <f>VLOOKUP(Table1[[#This Row],[CampaignID]],'advert datasetplatforms'!A:D,4,FALSE)</f>
        <v>73432</v>
      </c>
      <c r="O563" t="str">
        <f>VLOOKUP(Table1[[#This Row],[CampaignID]],'advert datasetperformance'!A:B,2,FALSE)</f>
        <v>2024-02</v>
      </c>
      <c r="P563">
        <f>VLOOKUP(Table1[[#This Row],[CampaignID]],'advert datasetperformance'!A:F,6,FALSE)</f>
        <v>12231</v>
      </c>
    </row>
    <row r="564" spans="1:16" x14ac:dyDescent="0.25">
      <c r="A564" t="s">
        <v>1460</v>
      </c>
      <c r="B564" t="s">
        <v>327</v>
      </c>
      <c r="C564" t="s">
        <v>1461</v>
      </c>
      <c r="D564" s="1">
        <v>45334</v>
      </c>
      <c r="E564" s="1">
        <v>45078</v>
      </c>
      <c r="F564">
        <v>5292</v>
      </c>
      <c r="G564">
        <v>116259</v>
      </c>
      <c r="H564">
        <v>3894</v>
      </c>
      <c r="I564">
        <v>467</v>
      </c>
      <c r="J564">
        <v>11637</v>
      </c>
      <c r="K564" t="str">
        <f>VLOOKUP(Table1[[#This Row],[CustomerID]],'advert datasetcustomers'!A:B,2,FALSE)</f>
        <v>Lydia Santos</v>
      </c>
      <c r="L564" t="str">
        <f>VLOOKUP(Table1[[#This Row],[CustomerID]],'advert datasetcustomers'!A:E,5,FALSE)</f>
        <v>New Kimberlytown, UT</v>
      </c>
      <c r="M564" t="str">
        <f>VLOOKUP(Table1[[#This Row],[CampaignID]],'advert datasetplatforms'!A:B,2,FALSE)</f>
        <v>Facebook</v>
      </c>
      <c r="N564">
        <f>VLOOKUP(Table1[[#This Row],[CampaignID]],'advert datasetplatforms'!A:D,4,FALSE)</f>
        <v>103833</v>
      </c>
      <c r="O564" t="str">
        <f>VLOOKUP(Table1[[#This Row],[CampaignID]],'advert datasetperformance'!A:B,2,FALSE)</f>
        <v>2024-09</v>
      </c>
      <c r="P564">
        <f>VLOOKUP(Table1[[#This Row],[CampaignID]],'advert datasetperformance'!A:F,6,FALSE)</f>
        <v>7384</v>
      </c>
    </row>
    <row r="565" spans="1:16" x14ac:dyDescent="0.25">
      <c r="A565" t="s">
        <v>1462</v>
      </c>
      <c r="B565" t="s">
        <v>127</v>
      </c>
      <c r="C565" t="s">
        <v>1463</v>
      </c>
      <c r="D565" s="1">
        <v>45360</v>
      </c>
      <c r="E565" s="1">
        <v>44945</v>
      </c>
      <c r="F565">
        <v>2327</v>
      </c>
      <c r="G565">
        <v>136565</v>
      </c>
      <c r="H565">
        <v>6339</v>
      </c>
      <c r="I565">
        <v>410</v>
      </c>
      <c r="J565">
        <v>7791</v>
      </c>
      <c r="K565" t="str">
        <f>VLOOKUP(Table1[[#This Row],[CustomerID]],'advert datasetcustomers'!A:B,2,FALSE)</f>
        <v>Patrick Herrera</v>
      </c>
      <c r="L565" t="str">
        <f>VLOOKUP(Table1[[#This Row],[CustomerID]],'advert datasetcustomers'!A:E,5,FALSE)</f>
        <v>Brendaport, AK</v>
      </c>
      <c r="M565" t="str">
        <f>VLOOKUP(Table1[[#This Row],[CampaignID]],'advert datasetplatforms'!A:B,2,FALSE)</f>
        <v>Facebook</v>
      </c>
      <c r="N565">
        <f>VLOOKUP(Table1[[#This Row],[CampaignID]],'advert datasetplatforms'!A:D,4,FALSE)</f>
        <v>60040</v>
      </c>
      <c r="O565" t="str">
        <f>VLOOKUP(Table1[[#This Row],[CampaignID]],'advert datasetperformance'!A:B,2,FALSE)</f>
        <v>2024-06</v>
      </c>
      <c r="P565">
        <f>VLOOKUP(Table1[[#This Row],[CampaignID]],'advert datasetperformance'!A:F,6,FALSE)</f>
        <v>5696</v>
      </c>
    </row>
    <row r="566" spans="1:16" x14ac:dyDescent="0.25">
      <c r="A566" t="s">
        <v>1464</v>
      </c>
      <c r="B566" t="s">
        <v>895</v>
      </c>
      <c r="C566" t="s">
        <v>1465</v>
      </c>
      <c r="D566" s="1">
        <v>45339</v>
      </c>
      <c r="E566" s="1">
        <v>45457</v>
      </c>
      <c r="F566">
        <v>3906</v>
      </c>
      <c r="G566">
        <v>162308</v>
      </c>
      <c r="H566">
        <v>4004</v>
      </c>
      <c r="I566">
        <v>362</v>
      </c>
      <c r="J566">
        <v>18825</v>
      </c>
      <c r="K566" t="str">
        <f>VLOOKUP(Table1[[#This Row],[CustomerID]],'advert datasetcustomers'!A:B,2,FALSE)</f>
        <v>David Cohen</v>
      </c>
      <c r="L566" t="str">
        <f>VLOOKUP(Table1[[#This Row],[CustomerID]],'advert datasetcustomers'!A:E,5,FALSE)</f>
        <v>Kevinberg, MO</v>
      </c>
      <c r="M566" t="str">
        <f>VLOOKUP(Table1[[#This Row],[CampaignID]],'advert datasetplatforms'!A:B,2,FALSE)</f>
        <v>LinkedIn</v>
      </c>
      <c r="N566">
        <f>VLOOKUP(Table1[[#This Row],[CampaignID]],'advert datasetplatforms'!A:D,4,FALSE)</f>
        <v>113433</v>
      </c>
      <c r="O566" t="str">
        <f>VLOOKUP(Table1[[#This Row],[CampaignID]],'advert datasetperformance'!A:B,2,FALSE)</f>
        <v>2024-01</v>
      </c>
      <c r="P566">
        <f>VLOOKUP(Table1[[#This Row],[CampaignID]],'advert datasetperformance'!A:F,6,FALSE)</f>
        <v>8740</v>
      </c>
    </row>
    <row r="567" spans="1:16" x14ac:dyDescent="0.25">
      <c r="A567" t="s">
        <v>1466</v>
      </c>
      <c r="B567" t="s">
        <v>103</v>
      </c>
      <c r="C567" t="s">
        <v>1467</v>
      </c>
      <c r="D567" s="1">
        <v>45285</v>
      </c>
      <c r="E567" s="1">
        <v>45497</v>
      </c>
      <c r="F567">
        <v>5294</v>
      </c>
      <c r="G567">
        <v>25411</v>
      </c>
      <c r="H567">
        <v>5683</v>
      </c>
      <c r="I567">
        <v>617</v>
      </c>
      <c r="J567">
        <v>17975</v>
      </c>
      <c r="K567" t="str">
        <f>VLOOKUP(Table1[[#This Row],[CustomerID]],'advert datasetcustomers'!A:B,2,FALSE)</f>
        <v>Andrew George</v>
      </c>
      <c r="L567" t="str">
        <f>VLOOKUP(Table1[[#This Row],[CustomerID]],'advert datasetcustomers'!A:E,5,FALSE)</f>
        <v>Port Benjaminfurt, LA</v>
      </c>
      <c r="M567" t="str">
        <f>VLOOKUP(Table1[[#This Row],[CampaignID]],'advert datasetplatforms'!A:B,2,FALSE)</f>
        <v>LinkedIn</v>
      </c>
      <c r="N567">
        <f>VLOOKUP(Table1[[#This Row],[CampaignID]],'advert datasetplatforms'!A:D,4,FALSE)</f>
        <v>63364</v>
      </c>
      <c r="O567" t="str">
        <f>VLOOKUP(Table1[[#This Row],[CampaignID]],'advert datasetperformance'!A:B,2,FALSE)</f>
        <v>2024-07</v>
      </c>
      <c r="P567">
        <f>VLOOKUP(Table1[[#This Row],[CampaignID]],'advert datasetperformance'!A:F,6,FALSE)</f>
        <v>7193</v>
      </c>
    </row>
    <row r="568" spans="1:16" x14ac:dyDescent="0.25">
      <c r="A568" t="s">
        <v>1468</v>
      </c>
      <c r="B568" t="s">
        <v>935</v>
      </c>
      <c r="C568" t="s">
        <v>1469</v>
      </c>
      <c r="D568" s="1">
        <v>45353</v>
      </c>
      <c r="E568" s="1">
        <v>45215</v>
      </c>
      <c r="F568">
        <v>5532</v>
      </c>
      <c r="G568">
        <v>87328</v>
      </c>
      <c r="H568">
        <v>4040</v>
      </c>
      <c r="I568">
        <v>400</v>
      </c>
      <c r="J568">
        <v>14283</v>
      </c>
      <c r="K568" t="str">
        <f>VLOOKUP(Table1[[#This Row],[CustomerID]],'advert datasetcustomers'!A:B,2,FALSE)</f>
        <v>Philip Allen</v>
      </c>
      <c r="L568" t="str">
        <f>VLOOKUP(Table1[[#This Row],[CustomerID]],'advert datasetcustomers'!A:E,5,FALSE)</f>
        <v>West Jasonland, KY</v>
      </c>
      <c r="M568" t="str">
        <f>VLOOKUP(Table1[[#This Row],[CampaignID]],'advert datasetplatforms'!A:B,2,FALSE)</f>
        <v>LinkedIn</v>
      </c>
      <c r="N568">
        <f>VLOOKUP(Table1[[#This Row],[CampaignID]],'advert datasetplatforms'!A:D,4,FALSE)</f>
        <v>125737</v>
      </c>
      <c r="O568" t="str">
        <f>VLOOKUP(Table1[[#This Row],[CampaignID]],'advert datasetperformance'!A:B,2,FALSE)</f>
        <v>2024-01</v>
      </c>
      <c r="P568">
        <f>VLOOKUP(Table1[[#This Row],[CampaignID]],'advert datasetperformance'!A:F,6,FALSE)</f>
        <v>14848</v>
      </c>
    </row>
    <row r="569" spans="1:16" x14ac:dyDescent="0.25">
      <c r="A569" t="s">
        <v>1470</v>
      </c>
      <c r="B569" t="s">
        <v>1471</v>
      </c>
      <c r="C569" t="s">
        <v>1472</v>
      </c>
      <c r="D569" s="1">
        <v>45285</v>
      </c>
      <c r="E569" s="1">
        <v>45430</v>
      </c>
      <c r="F569">
        <v>5925</v>
      </c>
      <c r="G569">
        <v>130299</v>
      </c>
      <c r="H569">
        <v>4543</v>
      </c>
      <c r="I569">
        <v>499</v>
      </c>
      <c r="J569">
        <v>18134</v>
      </c>
      <c r="K569" t="str">
        <f>VLOOKUP(Table1[[#This Row],[CustomerID]],'advert datasetcustomers'!A:B,2,FALSE)</f>
        <v>Lisa Webster</v>
      </c>
      <c r="L569" t="str">
        <f>VLOOKUP(Table1[[#This Row],[CustomerID]],'advert datasetcustomers'!A:E,5,FALSE)</f>
        <v>Lisaburgh, NJ</v>
      </c>
      <c r="M569" t="str">
        <f>VLOOKUP(Table1[[#This Row],[CampaignID]],'advert datasetplatforms'!A:B,2,FALSE)</f>
        <v>Facebook</v>
      </c>
      <c r="N569">
        <f>VLOOKUP(Table1[[#This Row],[CampaignID]],'advert datasetplatforms'!A:D,4,FALSE)</f>
        <v>65024</v>
      </c>
      <c r="O569" t="str">
        <f>VLOOKUP(Table1[[#This Row],[CampaignID]],'advert datasetperformance'!A:B,2,FALSE)</f>
        <v>2024-02</v>
      </c>
      <c r="P569">
        <f>VLOOKUP(Table1[[#This Row],[CampaignID]],'advert datasetperformance'!A:F,6,FALSE)</f>
        <v>9008</v>
      </c>
    </row>
    <row r="570" spans="1:16" x14ac:dyDescent="0.25">
      <c r="A570" t="s">
        <v>1473</v>
      </c>
      <c r="B570" t="s">
        <v>1369</v>
      </c>
      <c r="C570" t="s">
        <v>1474</v>
      </c>
      <c r="D570" s="1">
        <v>45293</v>
      </c>
      <c r="E570" s="1">
        <v>45577</v>
      </c>
      <c r="F570">
        <v>5012</v>
      </c>
      <c r="G570">
        <v>77421</v>
      </c>
      <c r="H570">
        <v>3202</v>
      </c>
      <c r="I570">
        <v>560</v>
      </c>
      <c r="J570">
        <v>19022</v>
      </c>
      <c r="K570" t="str">
        <f>VLOOKUP(Table1[[#This Row],[CustomerID]],'advert datasetcustomers'!A:B,2,FALSE)</f>
        <v>Karen Rivera</v>
      </c>
      <c r="L570" t="str">
        <f>VLOOKUP(Table1[[#This Row],[CustomerID]],'advert datasetcustomers'!A:E,5,FALSE)</f>
        <v>East John, NM</v>
      </c>
      <c r="M570" t="str">
        <f>VLOOKUP(Table1[[#This Row],[CampaignID]],'advert datasetplatforms'!A:B,2,FALSE)</f>
        <v>LinkedIn</v>
      </c>
      <c r="N570">
        <f>VLOOKUP(Table1[[#This Row],[CampaignID]],'advert datasetplatforms'!A:D,4,FALSE)</f>
        <v>42404</v>
      </c>
      <c r="O570" t="str">
        <f>VLOOKUP(Table1[[#This Row],[CampaignID]],'advert datasetperformance'!A:B,2,FALSE)</f>
        <v>2024-05</v>
      </c>
      <c r="P570">
        <f>VLOOKUP(Table1[[#This Row],[CampaignID]],'advert datasetperformance'!A:F,6,FALSE)</f>
        <v>6788</v>
      </c>
    </row>
    <row r="571" spans="1:16" x14ac:dyDescent="0.25">
      <c r="A571" t="s">
        <v>1475</v>
      </c>
      <c r="B571" t="s">
        <v>220</v>
      </c>
      <c r="C571" t="s">
        <v>1476</v>
      </c>
      <c r="D571" s="1">
        <v>45054</v>
      </c>
      <c r="E571" s="1">
        <v>45503</v>
      </c>
      <c r="F571">
        <v>5790</v>
      </c>
      <c r="G571">
        <v>102430</v>
      </c>
      <c r="H571">
        <v>4239</v>
      </c>
      <c r="I571">
        <v>579</v>
      </c>
      <c r="J571">
        <v>20374</v>
      </c>
      <c r="K571" t="str">
        <f>VLOOKUP(Table1[[#This Row],[CustomerID]],'advert datasetcustomers'!A:B,2,FALSE)</f>
        <v>Larry Henson</v>
      </c>
      <c r="L571" t="str">
        <f>VLOOKUP(Table1[[#This Row],[CustomerID]],'advert datasetcustomers'!A:E,5,FALSE)</f>
        <v>East Jamesland, FM</v>
      </c>
      <c r="M571" t="str">
        <f>VLOOKUP(Table1[[#This Row],[CampaignID]],'advert datasetplatforms'!A:B,2,FALSE)</f>
        <v>LinkedIn</v>
      </c>
      <c r="N571">
        <f>VLOOKUP(Table1[[#This Row],[CampaignID]],'advert datasetplatforms'!A:D,4,FALSE)</f>
        <v>93836</v>
      </c>
      <c r="O571" t="str">
        <f>VLOOKUP(Table1[[#This Row],[CampaignID]],'advert datasetperformance'!A:B,2,FALSE)</f>
        <v>2024-04</v>
      </c>
      <c r="P571">
        <f>VLOOKUP(Table1[[#This Row],[CampaignID]],'advert datasetperformance'!A:F,6,FALSE)</f>
        <v>12273</v>
      </c>
    </row>
    <row r="572" spans="1:16" x14ac:dyDescent="0.25">
      <c r="A572" t="s">
        <v>1477</v>
      </c>
      <c r="B572" t="s">
        <v>381</v>
      </c>
      <c r="C572" t="s">
        <v>1478</v>
      </c>
      <c r="D572" s="1">
        <v>45100</v>
      </c>
      <c r="E572" s="1">
        <v>45453</v>
      </c>
      <c r="F572">
        <v>5680</v>
      </c>
      <c r="G572">
        <v>116848</v>
      </c>
      <c r="H572">
        <v>5872</v>
      </c>
      <c r="I572">
        <v>405</v>
      </c>
      <c r="J572">
        <v>25192</v>
      </c>
      <c r="K572" t="str">
        <f>VLOOKUP(Table1[[#This Row],[CustomerID]],'advert datasetcustomers'!A:B,2,FALSE)</f>
        <v>Jose Lopez</v>
      </c>
      <c r="L572" t="str">
        <f>VLOOKUP(Table1[[#This Row],[CustomerID]],'advert datasetcustomers'!A:E,5,FALSE)</f>
        <v>Port Stephenberg, WV</v>
      </c>
      <c r="M572" t="str">
        <f>VLOOKUP(Table1[[#This Row],[CampaignID]],'advert datasetplatforms'!A:B,2,FALSE)</f>
        <v>Facebook</v>
      </c>
      <c r="N572">
        <f>VLOOKUP(Table1[[#This Row],[CampaignID]],'advert datasetplatforms'!A:D,4,FALSE)</f>
        <v>57953</v>
      </c>
      <c r="O572" t="str">
        <f>VLOOKUP(Table1[[#This Row],[CampaignID]],'advert datasetperformance'!A:B,2,FALSE)</f>
        <v>2024-02</v>
      </c>
      <c r="P572">
        <f>VLOOKUP(Table1[[#This Row],[CampaignID]],'advert datasetperformance'!A:F,6,FALSE)</f>
        <v>14381</v>
      </c>
    </row>
    <row r="573" spans="1:16" x14ac:dyDescent="0.25">
      <c r="A573" t="s">
        <v>1479</v>
      </c>
      <c r="B573" t="s">
        <v>1480</v>
      </c>
      <c r="C573" t="s">
        <v>1481</v>
      </c>
      <c r="D573" s="1">
        <v>45452</v>
      </c>
      <c r="E573" s="1">
        <v>44999</v>
      </c>
      <c r="F573">
        <v>2255</v>
      </c>
      <c r="G573">
        <v>87618</v>
      </c>
      <c r="H573">
        <v>6456</v>
      </c>
      <c r="I573">
        <v>528</v>
      </c>
      <c r="J573">
        <v>14332</v>
      </c>
      <c r="K573" t="str">
        <f>VLOOKUP(Table1[[#This Row],[CustomerID]],'advert datasetcustomers'!A:B,2,FALSE)</f>
        <v>Tara Yu</v>
      </c>
      <c r="L573" t="str">
        <f>VLOOKUP(Table1[[#This Row],[CustomerID]],'advert datasetcustomers'!A:E,5,FALSE)</f>
        <v>West Maryland, ID</v>
      </c>
      <c r="M573" t="str">
        <f>VLOOKUP(Table1[[#This Row],[CampaignID]],'advert datasetplatforms'!A:B,2,FALSE)</f>
        <v>Google Ads</v>
      </c>
      <c r="N573">
        <f>VLOOKUP(Table1[[#This Row],[CampaignID]],'advert datasetplatforms'!A:D,4,FALSE)</f>
        <v>54480</v>
      </c>
      <c r="O573" t="str">
        <f>VLOOKUP(Table1[[#This Row],[CampaignID]],'advert datasetperformance'!A:B,2,FALSE)</f>
        <v>2024-10</v>
      </c>
      <c r="P573">
        <f>VLOOKUP(Table1[[#This Row],[CampaignID]],'advert datasetperformance'!A:F,6,FALSE)</f>
        <v>7748</v>
      </c>
    </row>
    <row r="574" spans="1:16" x14ac:dyDescent="0.25">
      <c r="A574" t="s">
        <v>1482</v>
      </c>
      <c r="B574" t="s">
        <v>485</v>
      </c>
      <c r="C574" t="s">
        <v>1483</v>
      </c>
      <c r="D574" s="1">
        <v>45536</v>
      </c>
      <c r="E574" s="1">
        <v>45326</v>
      </c>
      <c r="F574">
        <v>5055</v>
      </c>
      <c r="G574">
        <v>103975</v>
      </c>
      <c r="H574">
        <v>4103</v>
      </c>
      <c r="I574">
        <v>517</v>
      </c>
      <c r="J574">
        <v>5857</v>
      </c>
      <c r="K574" t="str">
        <f>VLOOKUP(Table1[[#This Row],[CustomerID]],'advert datasetcustomers'!A:B,2,FALSE)</f>
        <v>Margaret Ryan</v>
      </c>
      <c r="L574" t="str">
        <f>VLOOKUP(Table1[[#This Row],[CustomerID]],'advert datasetcustomers'!A:E,5,FALSE)</f>
        <v>South Robert, AK</v>
      </c>
      <c r="M574" t="str">
        <f>VLOOKUP(Table1[[#This Row],[CampaignID]],'advert datasetplatforms'!A:B,2,FALSE)</f>
        <v>Twitter</v>
      </c>
      <c r="N574">
        <f>VLOOKUP(Table1[[#This Row],[CampaignID]],'advert datasetplatforms'!A:D,4,FALSE)</f>
        <v>105554</v>
      </c>
      <c r="O574" t="str">
        <f>VLOOKUP(Table1[[#This Row],[CampaignID]],'advert datasetperformance'!A:B,2,FALSE)</f>
        <v>2024-01</v>
      </c>
      <c r="P574">
        <f>VLOOKUP(Table1[[#This Row],[CampaignID]],'advert datasetperformance'!A:F,6,FALSE)</f>
        <v>8008</v>
      </c>
    </row>
    <row r="575" spans="1:16" x14ac:dyDescent="0.25">
      <c r="A575" t="s">
        <v>1484</v>
      </c>
      <c r="B575" t="s">
        <v>830</v>
      </c>
      <c r="C575" t="s">
        <v>1485</v>
      </c>
      <c r="D575" s="1">
        <v>45439</v>
      </c>
      <c r="E575" s="1">
        <v>45202</v>
      </c>
      <c r="F575">
        <v>6151</v>
      </c>
      <c r="G575">
        <v>84284</v>
      </c>
      <c r="H575">
        <v>5021</v>
      </c>
      <c r="I575">
        <v>594</v>
      </c>
      <c r="J575">
        <v>25485</v>
      </c>
      <c r="K575" t="str">
        <f>VLOOKUP(Table1[[#This Row],[CustomerID]],'advert datasetcustomers'!A:B,2,FALSE)</f>
        <v>Emily Malone</v>
      </c>
      <c r="L575" t="str">
        <f>VLOOKUP(Table1[[#This Row],[CustomerID]],'advert datasetcustomers'!A:E,5,FALSE)</f>
        <v>Wagnerhaven, WY</v>
      </c>
      <c r="M575" t="str">
        <f>VLOOKUP(Table1[[#This Row],[CampaignID]],'advert datasetplatforms'!A:B,2,FALSE)</f>
        <v>Instagram</v>
      </c>
      <c r="N575">
        <f>VLOOKUP(Table1[[#This Row],[CampaignID]],'advert datasetplatforms'!A:D,4,FALSE)</f>
        <v>73697</v>
      </c>
      <c r="O575" t="str">
        <f>VLOOKUP(Table1[[#This Row],[CampaignID]],'advert datasetperformance'!A:B,2,FALSE)</f>
        <v>2024-06</v>
      </c>
      <c r="P575">
        <f>VLOOKUP(Table1[[#This Row],[CampaignID]],'advert datasetperformance'!A:F,6,FALSE)</f>
        <v>9615</v>
      </c>
    </row>
    <row r="576" spans="1:16" x14ac:dyDescent="0.25">
      <c r="A576" t="s">
        <v>1486</v>
      </c>
      <c r="B576" t="s">
        <v>340</v>
      </c>
      <c r="C576" t="s">
        <v>1487</v>
      </c>
      <c r="D576" s="1">
        <v>44943</v>
      </c>
      <c r="E576" s="1">
        <v>44943</v>
      </c>
      <c r="F576">
        <v>5884</v>
      </c>
      <c r="G576">
        <v>88520</v>
      </c>
      <c r="H576">
        <v>1262</v>
      </c>
      <c r="I576">
        <v>531</v>
      </c>
      <c r="J576">
        <v>17722</v>
      </c>
      <c r="K576" t="str">
        <f>VLOOKUP(Table1[[#This Row],[CustomerID]],'advert datasetcustomers'!A:B,2,FALSE)</f>
        <v>Dustin Skinner</v>
      </c>
      <c r="L576" t="str">
        <f>VLOOKUP(Table1[[#This Row],[CustomerID]],'advert datasetcustomers'!A:E,5,FALSE)</f>
        <v>Lake Justin, FL</v>
      </c>
      <c r="M576" t="str">
        <f>VLOOKUP(Table1[[#This Row],[CampaignID]],'advert datasetplatforms'!A:B,2,FALSE)</f>
        <v>Google Ads</v>
      </c>
      <c r="N576">
        <f>VLOOKUP(Table1[[#This Row],[CampaignID]],'advert datasetplatforms'!A:D,4,FALSE)</f>
        <v>105872</v>
      </c>
      <c r="O576" t="str">
        <f>VLOOKUP(Table1[[#This Row],[CampaignID]],'advert datasetperformance'!A:B,2,FALSE)</f>
        <v>2024-08</v>
      </c>
      <c r="P576">
        <f>VLOOKUP(Table1[[#This Row],[CampaignID]],'advert datasetperformance'!A:F,6,FALSE)</f>
        <v>10045</v>
      </c>
    </row>
    <row r="577" spans="1:16" x14ac:dyDescent="0.25">
      <c r="A577" t="s">
        <v>1488</v>
      </c>
      <c r="B577" t="s">
        <v>700</v>
      </c>
      <c r="C577" t="s">
        <v>1489</v>
      </c>
      <c r="D577" s="1">
        <v>45141</v>
      </c>
      <c r="E577" s="1">
        <v>44882</v>
      </c>
      <c r="F577">
        <v>4454</v>
      </c>
      <c r="G577">
        <v>101895</v>
      </c>
      <c r="H577">
        <v>1858</v>
      </c>
      <c r="I577">
        <v>448</v>
      </c>
      <c r="J577">
        <v>11308</v>
      </c>
      <c r="K577" t="str">
        <f>VLOOKUP(Table1[[#This Row],[CustomerID]],'advert datasetcustomers'!A:B,2,FALSE)</f>
        <v>Anthony Watkins</v>
      </c>
      <c r="L577" t="str">
        <f>VLOOKUP(Table1[[#This Row],[CustomerID]],'advert datasetcustomers'!A:E,5,FALSE)</f>
        <v>West Daniel, WV</v>
      </c>
      <c r="M577" t="str">
        <f>VLOOKUP(Table1[[#This Row],[CampaignID]],'advert datasetplatforms'!A:B,2,FALSE)</f>
        <v>LinkedIn</v>
      </c>
      <c r="N577">
        <f>VLOOKUP(Table1[[#This Row],[CampaignID]],'advert datasetplatforms'!A:D,4,FALSE)</f>
        <v>92583</v>
      </c>
      <c r="O577" t="str">
        <f>VLOOKUP(Table1[[#This Row],[CampaignID]],'advert datasetperformance'!A:B,2,FALSE)</f>
        <v>2024-01</v>
      </c>
      <c r="P577">
        <f>VLOOKUP(Table1[[#This Row],[CampaignID]],'advert datasetperformance'!A:F,6,FALSE)</f>
        <v>10723</v>
      </c>
    </row>
    <row r="578" spans="1:16" x14ac:dyDescent="0.25">
      <c r="A578" t="s">
        <v>1490</v>
      </c>
      <c r="B578" t="s">
        <v>547</v>
      </c>
      <c r="C578" t="s">
        <v>1491</v>
      </c>
      <c r="D578" s="1">
        <v>44944</v>
      </c>
      <c r="E578" s="1">
        <v>44869</v>
      </c>
      <c r="F578">
        <v>3791</v>
      </c>
      <c r="G578">
        <v>107756</v>
      </c>
      <c r="H578">
        <v>6871</v>
      </c>
      <c r="I578">
        <v>487</v>
      </c>
      <c r="J578">
        <v>7381</v>
      </c>
      <c r="K578" t="str">
        <f>VLOOKUP(Table1[[#This Row],[CustomerID]],'advert datasetcustomers'!A:B,2,FALSE)</f>
        <v>Karen Patterson</v>
      </c>
      <c r="L578" t="str">
        <f>VLOOKUP(Table1[[#This Row],[CustomerID]],'advert datasetcustomers'!A:E,5,FALSE)</f>
        <v>Blackmouth, NY</v>
      </c>
      <c r="M578" t="str">
        <f>VLOOKUP(Table1[[#This Row],[CampaignID]],'advert datasetplatforms'!A:B,2,FALSE)</f>
        <v>Google Ads</v>
      </c>
      <c r="N578">
        <f>VLOOKUP(Table1[[#This Row],[CampaignID]],'advert datasetplatforms'!A:D,4,FALSE)</f>
        <v>42344</v>
      </c>
      <c r="O578" t="str">
        <f>VLOOKUP(Table1[[#This Row],[CampaignID]],'advert datasetperformance'!A:B,2,FALSE)</f>
        <v>2024-05</v>
      </c>
      <c r="P578">
        <f>VLOOKUP(Table1[[#This Row],[CampaignID]],'advert datasetperformance'!A:F,6,FALSE)</f>
        <v>10182</v>
      </c>
    </row>
    <row r="579" spans="1:16" x14ac:dyDescent="0.25">
      <c r="A579" t="s">
        <v>1492</v>
      </c>
      <c r="B579" t="s">
        <v>456</v>
      </c>
      <c r="C579" t="s">
        <v>1493</v>
      </c>
      <c r="D579" s="1">
        <v>45127</v>
      </c>
      <c r="E579" s="1">
        <v>45500</v>
      </c>
      <c r="F579">
        <v>3322</v>
      </c>
      <c r="G579">
        <v>68739</v>
      </c>
      <c r="H579">
        <v>2043</v>
      </c>
      <c r="I579">
        <v>543</v>
      </c>
      <c r="J579">
        <v>12267</v>
      </c>
      <c r="K579" t="str">
        <f>VLOOKUP(Table1[[#This Row],[CustomerID]],'advert datasetcustomers'!A:B,2,FALSE)</f>
        <v>Sharon Ramos</v>
      </c>
      <c r="L579" t="str">
        <f>VLOOKUP(Table1[[#This Row],[CustomerID]],'advert datasetcustomers'!A:E,5,FALSE)</f>
        <v>East Joseph, ND</v>
      </c>
      <c r="M579" t="str">
        <f>VLOOKUP(Table1[[#This Row],[CampaignID]],'advert datasetplatforms'!A:B,2,FALSE)</f>
        <v>Instagram</v>
      </c>
      <c r="N579">
        <f>VLOOKUP(Table1[[#This Row],[CampaignID]],'advert datasetplatforms'!A:D,4,FALSE)</f>
        <v>99585</v>
      </c>
      <c r="O579" t="str">
        <f>VLOOKUP(Table1[[#This Row],[CampaignID]],'advert datasetperformance'!A:B,2,FALSE)</f>
        <v>2024-02</v>
      </c>
      <c r="P579">
        <f>VLOOKUP(Table1[[#This Row],[CampaignID]],'advert datasetperformance'!A:F,6,FALSE)</f>
        <v>8408</v>
      </c>
    </row>
    <row r="580" spans="1:16" x14ac:dyDescent="0.25">
      <c r="A580" t="s">
        <v>1494</v>
      </c>
      <c r="B580" t="s">
        <v>1495</v>
      </c>
      <c r="C580" t="s">
        <v>1496</v>
      </c>
      <c r="D580" s="1">
        <v>45249</v>
      </c>
      <c r="E580" s="1">
        <v>45014</v>
      </c>
      <c r="F580">
        <v>4803</v>
      </c>
      <c r="G580">
        <v>85408</v>
      </c>
      <c r="H580">
        <v>2934</v>
      </c>
      <c r="I580">
        <v>777</v>
      </c>
      <c r="J580">
        <v>7282</v>
      </c>
      <c r="K580" t="str">
        <f>VLOOKUP(Table1[[#This Row],[CustomerID]],'advert datasetcustomers'!A:B,2,FALSE)</f>
        <v>Beth Patterson</v>
      </c>
      <c r="L580" t="str">
        <f>VLOOKUP(Table1[[#This Row],[CustomerID]],'advert datasetcustomers'!A:E,5,FALSE)</f>
        <v>Port Cynthia, IL</v>
      </c>
      <c r="M580" t="str">
        <f>VLOOKUP(Table1[[#This Row],[CampaignID]],'advert datasetplatforms'!A:B,2,FALSE)</f>
        <v>Instagram</v>
      </c>
      <c r="N580">
        <f>VLOOKUP(Table1[[#This Row],[CampaignID]],'advert datasetplatforms'!A:D,4,FALSE)</f>
        <v>87102</v>
      </c>
      <c r="O580" t="str">
        <f>VLOOKUP(Table1[[#This Row],[CampaignID]],'advert datasetperformance'!A:B,2,FALSE)</f>
        <v>2024-03</v>
      </c>
      <c r="P580">
        <f>VLOOKUP(Table1[[#This Row],[CampaignID]],'advert datasetperformance'!A:F,6,FALSE)</f>
        <v>9980</v>
      </c>
    </row>
    <row r="581" spans="1:16" x14ac:dyDescent="0.25">
      <c r="A581" t="s">
        <v>1497</v>
      </c>
      <c r="B581" t="s">
        <v>593</v>
      </c>
      <c r="C581" t="s">
        <v>1498</v>
      </c>
      <c r="D581" s="1">
        <v>45528</v>
      </c>
      <c r="E581" s="1">
        <v>45505</v>
      </c>
      <c r="F581">
        <v>6699</v>
      </c>
      <c r="G581">
        <v>101161</v>
      </c>
      <c r="H581">
        <v>5271</v>
      </c>
      <c r="I581">
        <v>438</v>
      </c>
      <c r="J581">
        <v>16547</v>
      </c>
      <c r="K581" t="str">
        <f>VLOOKUP(Table1[[#This Row],[CustomerID]],'advert datasetcustomers'!A:B,2,FALSE)</f>
        <v>Todd Warren</v>
      </c>
      <c r="L581" t="str">
        <f>VLOOKUP(Table1[[#This Row],[CustomerID]],'advert datasetcustomers'!A:E,5,FALSE)</f>
        <v>West Shawn, CO</v>
      </c>
      <c r="M581" t="str">
        <f>VLOOKUP(Table1[[#This Row],[CampaignID]],'advert datasetplatforms'!A:B,2,FALSE)</f>
        <v>Instagram</v>
      </c>
      <c r="N581">
        <f>VLOOKUP(Table1[[#This Row],[CampaignID]],'advert datasetplatforms'!A:D,4,FALSE)</f>
        <v>57300</v>
      </c>
      <c r="O581" t="str">
        <f>VLOOKUP(Table1[[#This Row],[CampaignID]],'advert datasetperformance'!A:B,2,FALSE)</f>
        <v>2024-08</v>
      </c>
      <c r="P581">
        <f>VLOOKUP(Table1[[#This Row],[CampaignID]],'advert datasetperformance'!A:F,6,FALSE)</f>
        <v>11146</v>
      </c>
    </row>
    <row r="582" spans="1:16" x14ac:dyDescent="0.25">
      <c r="A582" t="s">
        <v>1499</v>
      </c>
      <c r="B582" t="s">
        <v>445</v>
      </c>
      <c r="C582" t="s">
        <v>1500</v>
      </c>
      <c r="D582" s="1">
        <v>44966</v>
      </c>
      <c r="E582" s="1">
        <v>44987</v>
      </c>
      <c r="F582">
        <v>2072</v>
      </c>
      <c r="G582">
        <v>87435</v>
      </c>
      <c r="H582">
        <v>6913</v>
      </c>
      <c r="I582">
        <v>444</v>
      </c>
      <c r="J582">
        <v>9400</v>
      </c>
      <c r="K582" t="str">
        <f>VLOOKUP(Table1[[#This Row],[CustomerID]],'advert datasetcustomers'!A:B,2,FALSE)</f>
        <v>Elizabeth Ewing</v>
      </c>
      <c r="L582" t="str">
        <f>VLOOKUP(Table1[[#This Row],[CustomerID]],'advert datasetcustomers'!A:E,5,FALSE)</f>
        <v>North Lauren, GU</v>
      </c>
      <c r="M582" t="str">
        <f>VLOOKUP(Table1[[#This Row],[CampaignID]],'advert datasetplatforms'!A:B,2,FALSE)</f>
        <v>Facebook</v>
      </c>
      <c r="N582">
        <f>VLOOKUP(Table1[[#This Row],[CampaignID]],'advert datasetplatforms'!A:D,4,FALSE)</f>
        <v>88001</v>
      </c>
      <c r="O582" t="str">
        <f>VLOOKUP(Table1[[#This Row],[CampaignID]],'advert datasetperformance'!A:B,2,FALSE)</f>
        <v>2024-02</v>
      </c>
      <c r="P582">
        <f>VLOOKUP(Table1[[#This Row],[CampaignID]],'advert datasetperformance'!A:F,6,FALSE)</f>
        <v>9681</v>
      </c>
    </row>
    <row r="583" spans="1:16" x14ac:dyDescent="0.25">
      <c r="A583" t="s">
        <v>1501</v>
      </c>
      <c r="B583" t="s">
        <v>330</v>
      </c>
      <c r="C583" t="s">
        <v>1502</v>
      </c>
      <c r="D583" s="1">
        <v>45020</v>
      </c>
      <c r="E583" s="1">
        <v>45027</v>
      </c>
      <c r="F583">
        <v>4010</v>
      </c>
      <c r="G583">
        <v>100421</v>
      </c>
      <c r="H583">
        <v>4027</v>
      </c>
      <c r="I583">
        <v>373</v>
      </c>
      <c r="J583">
        <v>26375</v>
      </c>
      <c r="K583" t="str">
        <f>VLOOKUP(Table1[[#This Row],[CustomerID]],'advert datasetcustomers'!A:B,2,FALSE)</f>
        <v>Rebecca Maynard</v>
      </c>
      <c r="L583" t="str">
        <f>VLOOKUP(Table1[[#This Row],[CustomerID]],'advert datasetcustomers'!A:E,5,FALSE)</f>
        <v>South Julianhaven, MS</v>
      </c>
      <c r="M583" t="str">
        <f>VLOOKUP(Table1[[#This Row],[CampaignID]],'advert datasetplatforms'!A:B,2,FALSE)</f>
        <v>Twitter</v>
      </c>
      <c r="N583">
        <f>VLOOKUP(Table1[[#This Row],[CampaignID]],'advert datasetplatforms'!A:D,4,FALSE)</f>
        <v>81204</v>
      </c>
      <c r="O583" t="str">
        <f>VLOOKUP(Table1[[#This Row],[CampaignID]],'advert datasetperformance'!A:B,2,FALSE)</f>
        <v>2024-02</v>
      </c>
      <c r="P583">
        <f>VLOOKUP(Table1[[#This Row],[CampaignID]],'advert datasetperformance'!A:F,6,FALSE)</f>
        <v>9981</v>
      </c>
    </row>
    <row r="584" spans="1:16" x14ac:dyDescent="0.25">
      <c r="A584" t="s">
        <v>1503</v>
      </c>
      <c r="B584" t="s">
        <v>558</v>
      </c>
      <c r="C584" t="s">
        <v>1504</v>
      </c>
      <c r="D584" s="1">
        <v>45234</v>
      </c>
      <c r="E584" s="1">
        <v>45544</v>
      </c>
      <c r="F584">
        <v>3290</v>
      </c>
      <c r="G584">
        <v>70038</v>
      </c>
      <c r="H584">
        <v>8819</v>
      </c>
      <c r="I584">
        <v>655</v>
      </c>
      <c r="J584">
        <v>12665</v>
      </c>
      <c r="K584" t="str">
        <f>VLOOKUP(Table1[[#This Row],[CustomerID]],'advert datasetcustomers'!A:B,2,FALSE)</f>
        <v>Sarah Roberts</v>
      </c>
      <c r="L584" t="str">
        <f>VLOOKUP(Table1[[#This Row],[CustomerID]],'advert datasetcustomers'!A:E,5,FALSE)</f>
        <v>Iantown, MD</v>
      </c>
      <c r="M584" t="str">
        <f>VLOOKUP(Table1[[#This Row],[CampaignID]],'advert datasetplatforms'!A:B,2,FALSE)</f>
        <v>Instagram</v>
      </c>
      <c r="N584">
        <f>VLOOKUP(Table1[[#This Row],[CampaignID]],'advert datasetplatforms'!A:D,4,FALSE)</f>
        <v>49190</v>
      </c>
      <c r="O584" t="str">
        <f>VLOOKUP(Table1[[#This Row],[CampaignID]],'advert datasetperformance'!A:B,2,FALSE)</f>
        <v>2024-07</v>
      </c>
      <c r="P584">
        <f>VLOOKUP(Table1[[#This Row],[CampaignID]],'advert datasetperformance'!A:F,6,FALSE)</f>
        <v>7923</v>
      </c>
    </row>
    <row r="585" spans="1:16" x14ac:dyDescent="0.25">
      <c r="A585" t="s">
        <v>1505</v>
      </c>
      <c r="B585" t="s">
        <v>1506</v>
      </c>
      <c r="C585" t="s">
        <v>1507</v>
      </c>
      <c r="D585" s="1">
        <v>45172</v>
      </c>
      <c r="E585" s="1">
        <v>45087</v>
      </c>
      <c r="F585">
        <v>6177</v>
      </c>
      <c r="G585">
        <v>75430</v>
      </c>
      <c r="H585">
        <v>2988</v>
      </c>
      <c r="I585">
        <v>264</v>
      </c>
      <c r="J585">
        <v>5800</v>
      </c>
      <c r="K585" t="str">
        <f>VLOOKUP(Table1[[#This Row],[CustomerID]],'advert datasetcustomers'!A:B,2,FALSE)</f>
        <v>Alec Gibson</v>
      </c>
      <c r="L585" t="str">
        <f>VLOOKUP(Table1[[#This Row],[CustomerID]],'advert datasetcustomers'!A:E,5,FALSE)</f>
        <v>North Vanessaland, AK</v>
      </c>
      <c r="M585" t="str">
        <f>VLOOKUP(Table1[[#This Row],[CampaignID]],'advert datasetplatforms'!A:B,2,FALSE)</f>
        <v>Instagram</v>
      </c>
      <c r="N585">
        <f>VLOOKUP(Table1[[#This Row],[CampaignID]],'advert datasetplatforms'!A:D,4,FALSE)</f>
        <v>54285</v>
      </c>
      <c r="O585" t="str">
        <f>VLOOKUP(Table1[[#This Row],[CampaignID]],'advert datasetperformance'!A:B,2,FALSE)</f>
        <v>2024-03</v>
      </c>
      <c r="P585">
        <f>VLOOKUP(Table1[[#This Row],[CampaignID]],'advert datasetperformance'!A:F,6,FALSE)</f>
        <v>3156</v>
      </c>
    </row>
    <row r="586" spans="1:16" x14ac:dyDescent="0.25">
      <c r="A586" t="s">
        <v>1508</v>
      </c>
      <c r="B586" t="s">
        <v>1509</v>
      </c>
      <c r="C586" t="s">
        <v>1510</v>
      </c>
      <c r="D586" s="1">
        <v>45176</v>
      </c>
      <c r="E586" s="1">
        <v>45498</v>
      </c>
      <c r="F586">
        <v>4168</v>
      </c>
      <c r="G586">
        <v>106655</v>
      </c>
      <c r="H586">
        <v>5294</v>
      </c>
      <c r="I586">
        <v>697</v>
      </c>
      <c r="J586">
        <v>14226</v>
      </c>
      <c r="K586" t="str">
        <f>VLOOKUP(Table1[[#This Row],[CustomerID]],'advert datasetcustomers'!A:B,2,FALSE)</f>
        <v>Andrew Rodgers</v>
      </c>
      <c r="L586" t="str">
        <f>VLOOKUP(Table1[[#This Row],[CustomerID]],'advert datasetcustomers'!A:E,5,FALSE)</f>
        <v>Richardview, GU</v>
      </c>
      <c r="M586" t="str">
        <f>VLOOKUP(Table1[[#This Row],[CampaignID]],'advert datasetplatforms'!A:B,2,FALSE)</f>
        <v>Facebook</v>
      </c>
      <c r="N586">
        <f>VLOOKUP(Table1[[#This Row],[CampaignID]],'advert datasetplatforms'!A:D,4,FALSE)</f>
        <v>86500</v>
      </c>
      <c r="O586" t="str">
        <f>VLOOKUP(Table1[[#This Row],[CampaignID]],'advert datasetperformance'!A:B,2,FALSE)</f>
        <v>2024-09</v>
      </c>
      <c r="P586">
        <f>VLOOKUP(Table1[[#This Row],[CampaignID]],'advert datasetperformance'!A:F,6,FALSE)</f>
        <v>5580</v>
      </c>
    </row>
    <row r="587" spans="1:16" x14ac:dyDescent="0.25">
      <c r="A587" t="s">
        <v>1511</v>
      </c>
      <c r="B587" t="s">
        <v>1512</v>
      </c>
      <c r="C587" t="s">
        <v>1513</v>
      </c>
      <c r="D587" s="1">
        <v>45166</v>
      </c>
      <c r="E587" s="1">
        <v>45322</v>
      </c>
      <c r="F587">
        <v>4294</v>
      </c>
      <c r="G587">
        <v>83727</v>
      </c>
      <c r="H587">
        <v>7604</v>
      </c>
      <c r="I587">
        <v>286</v>
      </c>
      <c r="J587">
        <v>15317</v>
      </c>
      <c r="K587" t="str">
        <f>VLOOKUP(Table1[[#This Row],[CustomerID]],'advert datasetcustomers'!A:B,2,FALSE)</f>
        <v>Dr. Brandy Hernandez</v>
      </c>
      <c r="L587" t="str">
        <f>VLOOKUP(Table1[[#This Row],[CustomerID]],'advert datasetcustomers'!A:E,5,FALSE)</f>
        <v>Castrotown, CA</v>
      </c>
      <c r="M587" t="str">
        <f>VLOOKUP(Table1[[#This Row],[CampaignID]],'advert datasetplatforms'!A:B,2,FALSE)</f>
        <v>LinkedIn</v>
      </c>
      <c r="N587">
        <f>VLOOKUP(Table1[[#This Row],[CampaignID]],'advert datasetplatforms'!A:D,4,FALSE)</f>
        <v>104088</v>
      </c>
      <c r="O587" t="str">
        <f>VLOOKUP(Table1[[#This Row],[CampaignID]],'advert datasetperformance'!A:B,2,FALSE)</f>
        <v>2024-05</v>
      </c>
      <c r="P587">
        <f>VLOOKUP(Table1[[#This Row],[CampaignID]],'advert datasetperformance'!A:F,6,FALSE)</f>
        <v>7910</v>
      </c>
    </row>
    <row r="588" spans="1:16" x14ac:dyDescent="0.25">
      <c r="A588" t="s">
        <v>1514</v>
      </c>
      <c r="B588" t="s">
        <v>1261</v>
      </c>
      <c r="C588" t="s">
        <v>1515</v>
      </c>
      <c r="D588" s="1">
        <v>45507</v>
      </c>
      <c r="E588" s="1">
        <v>45117</v>
      </c>
      <c r="F588">
        <v>4674</v>
      </c>
      <c r="G588">
        <v>53626</v>
      </c>
      <c r="H588">
        <v>5207</v>
      </c>
      <c r="I588">
        <v>478</v>
      </c>
      <c r="J588">
        <v>12636</v>
      </c>
      <c r="K588" t="str">
        <f>VLOOKUP(Table1[[#This Row],[CustomerID]],'advert datasetcustomers'!A:B,2,FALSE)</f>
        <v>Joshua Trevino</v>
      </c>
      <c r="L588" t="str">
        <f>VLOOKUP(Table1[[#This Row],[CustomerID]],'advert datasetcustomers'!A:E,5,FALSE)</f>
        <v>North Olivia, RI</v>
      </c>
      <c r="M588" t="str">
        <f>VLOOKUP(Table1[[#This Row],[CampaignID]],'advert datasetplatforms'!A:B,2,FALSE)</f>
        <v>Facebook</v>
      </c>
      <c r="N588">
        <f>VLOOKUP(Table1[[#This Row],[CampaignID]],'advert datasetplatforms'!A:D,4,FALSE)</f>
        <v>56232</v>
      </c>
      <c r="O588" t="str">
        <f>VLOOKUP(Table1[[#This Row],[CampaignID]],'advert datasetperformance'!A:B,2,FALSE)</f>
        <v>2024-05</v>
      </c>
      <c r="P588">
        <f>VLOOKUP(Table1[[#This Row],[CampaignID]],'advert datasetperformance'!A:F,6,FALSE)</f>
        <v>12732</v>
      </c>
    </row>
    <row r="589" spans="1:16" x14ac:dyDescent="0.25">
      <c r="A589" t="s">
        <v>1516</v>
      </c>
      <c r="B589" t="s">
        <v>44</v>
      </c>
      <c r="C589" t="s">
        <v>1517</v>
      </c>
      <c r="D589" s="1">
        <v>45308</v>
      </c>
      <c r="E589" s="1">
        <v>45139</v>
      </c>
      <c r="F589">
        <v>5668</v>
      </c>
      <c r="G589">
        <v>86961</v>
      </c>
      <c r="H589">
        <v>4675</v>
      </c>
      <c r="I589">
        <v>529</v>
      </c>
      <c r="J589">
        <v>24022</v>
      </c>
      <c r="K589" t="str">
        <f>VLOOKUP(Table1[[#This Row],[CustomerID]],'advert datasetcustomers'!A:B,2,FALSE)</f>
        <v>Cody Brown</v>
      </c>
      <c r="L589" t="str">
        <f>VLOOKUP(Table1[[#This Row],[CustomerID]],'advert datasetcustomers'!A:E,5,FALSE)</f>
        <v>Lake Alan, CO</v>
      </c>
      <c r="M589" t="str">
        <f>VLOOKUP(Table1[[#This Row],[CampaignID]],'advert datasetplatforms'!A:B,2,FALSE)</f>
        <v>Twitter</v>
      </c>
      <c r="N589">
        <f>VLOOKUP(Table1[[#This Row],[CampaignID]],'advert datasetplatforms'!A:D,4,FALSE)</f>
        <v>79804</v>
      </c>
      <c r="O589" t="str">
        <f>VLOOKUP(Table1[[#This Row],[CampaignID]],'advert datasetperformance'!A:B,2,FALSE)</f>
        <v>2024-08</v>
      </c>
      <c r="P589">
        <f>VLOOKUP(Table1[[#This Row],[CampaignID]],'advert datasetperformance'!A:F,6,FALSE)</f>
        <v>10942</v>
      </c>
    </row>
    <row r="590" spans="1:16" x14ac:dyDescent="0.25">
      <c r="A590" t="s">
        <v>1518</v>
      </c>
      <c r="B590" t="s">
        <v>1519</v>
      </c>
      <c r="C590" t="s">
        <v>1520</v>
      </c>
      <c r="D590" s="1">
        <v>45042</v>
      </c>
      <c r="E590" s="1">
        <v>45441</v>
      </c>
      <c r="F590">
        <v>4411</v>
      </c>
      <c r="G590">
        <v>112766</v>
      </c>
      <c r="H590">
        <v>7151</v>
      </c>
      <c r="I590">
        <v>492</v>
      </c>
      <c r="J590">
        <v>21688</v>
      </c>
      <c r="K590" t="str">
        <f>VLOOKUP(Table1[[#This Row],[CustomerID]],'advert datasetcustomers'!A:B,2,FALSE)</f>
        <v>Tiffany Tanner</v>
      </c>
      <c r="L590" t="str">
        <f>VLOOKUP(Table1[[#This Row],[CustomerID]],'advert datasetcustomers'!A:E,5,FALSE)</f>
        <v>Port Michaelton, IA</v>
      </c>
      <c r="M590" t="str">
        <f>VLOOKUP(Table1[[#This Row],[CampaignID]],'advert datasetplatforms'!A:B,2,FALSE)</f>
        <v>Facebook</v>
      </c>
      <c r="N590">
        <f>VLOOKUP(Table1[[#This Row],[CampaignID]],'advert datasetplatforms'!A:D,4,FALSE)</f>
        <v>46758</v>
      </c>
      <c r="O590" t="str">
        <f>VLOOKUP(Table1[[#This Row],[CampaignID]],'advert datasetperformance'!A:B,2,FALSE)</f>
        <v>2024-09</v>
      </c>
      <c r="P590">
        <f>VLOOKUP(Table1[[#This Row],[CampaignID]],'advert datasetperformance'!A:F,6,FALSE)</f>
        <v>8762</v>
      </c>
    </row>
    <row r="591" spans="1:16" x14ac:dyDescent="0.25">
      <c r="A591" t="s">
        <v>1521</v>
      </c>
      <c r="B591" t="s">
        <v>237</v>
      </c>
      <c r="C591" t="s">
        <v>1522</v>
      </c>
      <c r="D591" s="1">
        <v>44948</v>
      </c>
      <c r="E591" s="1">
        <v>45408</v>
      </c>
      <c r="F591">
        <v>430</v>
      </c>
      <c r="G591">
        <v>92809</v>
      </c>
      <c r="H591">
        <v>3248</v>
      </c>
      <c r="I591">
        <v>350</v>
      </c>
      <c r="J591">
        <v>20688</v>
      </c>
      <c r="K591" t="str">
        <f>VLOOKUP(Table1[[#This Row],[CustomerID]],'advert datasetcustomers'!A:B,2,FALSE)</f>
        <v>Darryl Smith</v>
      </c>
      <c r="L591" t="str">
        <f>VLOOKUP(Table1[[#This Row],[CustomerID]],'advert datasetcustomers'!A:E,5,FALSE)</f>
        <v>Annstad, AL</v>
      </c>
      <c r="M591" t="str">
        <f>VLOOKUP(Table1[[#This Row],[CampaignID]],'advert datasetplatforms'!A:B,2,FALSE)</f>
        <v>Facebook</v>
      </c>
      <c r="N591">
        <f>VLOOKUP(Table1[[#This Row],[CampaignID]],'advert datasetplatforms'!A:D,4,FALSE)</f>
        <v>40657</v>
      </c>
      <c r="O591" t="str">
        <f>VLOOKUP(Table1[[#This Row],[CampaignID]],'advert datasetperformance'!A:B,2,FALSE)</f>
        <v>2024-08</v>
      </c>
      <c r="P591">
        <f>VLOOKUP(Table1[[#This Row],[CampaignID]],'advert datasetperformance'!A:F,6,FALSE)</f>
        <v>15725</v>
      </c>
    </row>
    <row r="592" spans="1:16" x14ac:dyDescent="0.25">
      <c r="A592" t="s">
        <v>1523</v>
      </c>
      <c r="B592" t="s">
        <v>1524</v>
      </c>
      <c r="C592" t="s">
        <v>1525</v>
      </c>
      <c r="D592" s="1">
        <v>45379</v>
      </c>
      <c r="E592" s="1">
        <v>45464</v>
      </c>
      <c r="F592">
        <v>5814</v>
      </c>
      <c r="G592">
        <v>51243</v>
      </c>
      <c r="H592">
        <v>8420</v>
      </c>
      <c r="I592">
        <v>584</v>
      </c>
      <c r="J592">
        <v>13400</v>
      </c>
      <c r="K592" t="str">
        <f>VLOOKUP(Table1[[#This Row],[CustomerID]],'advert datasetcustomers'!A:B,2,FALSE)</f>
        <v>Kevin Moore</v>
      </c>
      <c r="L592" t="str">
        <f>VLOOKUP(Table1[[#This Row],[CustomerID]],'advert datasetcustomers'!A:E,5,FALSE)</f>
        <v>Morganmouth, MD</v>
      </c>
      <c r="M592" t="str">
        <f>VLOOKUP(Table1[[#This Row],[CampaignID]],'advert datasetplatforms'!A:B,2,FALSE)</f>
        <v>Google Ads</v>
      </c>
      <c r="N592">
        <f>VLOOKUP(Table1[[#This Row],[CampaignID]],'advert datasetplatforms'!A:D,4,FALSE)</f>
        <v>94731</v>
      </c>
      <c r="O592" t="str">
        <f>VLOOKUP(Table1[[#This Row],[CampaignID]],'advert datasetperformance'!A:B,2,FALSE)</f>
        <v>2024-10</v>
      </c>
      <c r="P592">
        <f>VLOOKUP(Table1[[#This Row],[CampaignID]],'advert datasetperformance'!A:F,6,FALSE)</f>
        <v>9889</v>
      </c>
    </row>
    <row r="593" spans="1:16" x14ac:dyDescent="0.25">
      <c r="A593" t="s">
        <v>1526</v>
      </c>
      <c r="B593" t="s">
        <v>1349</v>
      </c>
      <c r="C593" t="s">
        <v>1527</v>
      </c>
      <c r="D593" s="1">
        <v>45574</v>
      </c>
      <c r="E593" s="1">
        <v>44964</v>
      </c>
      <c r="F593">
        <v>5658</v>
      </c>
      <c r="G593">
        <v>109932</v>
      </c>
      <c r="H593">
        <v>6090</v>
      </c>
      <c r="I593">
        <v>383</v>
      </c>
      <c r="J593">
        <v>23974</v>
      </c>
      <c r="K593" t="str">
        <f>VLOOKUP(Table1[[#This Row],[CustomerID]],'advert datasetcustomers'!A:B,2,FALSE)</f>
        <v>Steven Mathews</v>
      </c>
      <c r="L593" t="str">
        <f>VLOOKUP(Table1[[#This Row],[CustomerID]],'advert datasetcustomers'!A:E,5,FALSE)</f>
        <v>Guzmanshire, MA</v>
      </c>
      <c r="M593" t="str">
        <f>VLOOKUP(Table1[[#This Row],[CampaignID]],'advert datasetplatforms'!A:B,2,FALSE)</f>
        <v>Google Ads</v>
      </c>
      <c r="N593">
        <f>VLOOKUP(Table1[[#This Row],[CampaignID]],'advert datasetplatforms'!A:D,4,FALSE)</f>
        <v>37588</v>
      </c>
      <c r="O593" t="str">
        <f>VLOOKUP(Table1[[#This Row],[CampaignID]],'advert datasetperformance'!A:B,2,FALSE)</f>
        <v>2024-09</v>
      </c>
      <c r="P593">
        <f>VLOOKUP(Table1[[#This Row],[CampaignID]],'advert datasetperformance'!A:F,6,FALSE)</f>
        <v>11034</v>
      </c>
    </row>
    <row r="594" spans="1:16" x14ac:dyDescent="0.25">
      <c r="A594" t="s">
        <v>1528</v>
      </c>
      <c r="B594" t="s">
        <v>200</v>
      </c>
      <c r="C594" t="s">
        <v>1529</v>
      </c>
      <c r="D594" s="1">
        <v>45136</v>
      </c>
      <c r="E594" s="1">
        <v>45516</v>
      </c>
      <c r="F594">
        <v>4670</v>
      </c>
      <c r="G594">
        <v>29135</v>
      </c>
      <c r="H594">
        <v>2539</v>
      </c>
      <c r="I594">
        <v>818</v>
      </c>
      <c r="J594">
        <v>13861</v>
      </c>
      <c r="K594" t="str">
        <f>VLOOKUP(Table1[[#This Row],[CustomerID]],'advert datasetcustomers'!A:B,2,FALSE)</f>
        <v>Joanne Scott</v>
      </c>
      <c r="L594" t="str">
        <f>VLOOKUP(Table1[[#This Row],[CustomerID]],'advert datasetcustomers'!A:E,5,FALSE)</f>
        <v>Westberg, MH</v>
      </c>
      <c r="M594" t="str">
        <f>VLOOKUP(Table1[[#This Row],[CampaignID]],'advert datasetplatforms'!A:B,2,FALSE)</f>
        <v>Twitter</v>
      </c>
      <c r="N594">
        <f>VLOOKUP(Table1[[#This Row],[CampaignID]],'advert datasetplatforms'!A:D,4,FALSE)</f>
        <v>91089</v>
      </c>
      <c r="O594" t="str">
        <f>VLOOKUP(Table1[[#This Row],[CampaignID]],'advert datasetperformance'!A:B,2,FALSE)</f>
        <v>2024-08</v>
      </c>
      <c r="P594">
        <f>VLOOKUP(Table1[[#This Row],[CampaignID]],'advert datasetperformance'!A:F,6,FALSE)</f>
        <v>8592</v>
      </c>
    </row>
    <row r="595" spans="1:16" x14ac:dyDescent="0.25">
      <c r="A595" t="s">
        <v>1530</v>
      </c>
      <c r="B595" t="s">
        <v>1111</v>
      </c>
      <c r="C595" t="s">
        <v>1531</v>
      </c>
      <c r="D595" s="1">
        <v>45172</v>
      </c>
      <c r="E595" s="1">
        <v>45202</v>
      </c>
      <c r="F595">
        <v>3373</v>
      </c>
      <c r="G595">
        <v>107560</v>
      </c>
      <c r="H595">
        <v>2357</v>
      </c>
      <c r="I595">
        <v>652</v>
      </c>
      <c r="J595">
        <v>13315</v>
      </c>
      <c r="K595" t="str">
        <f>VLOOKUP(Table1[[#This Row],[CustomerID]],'advert datasetcustomers'!A:B,2,FALSE)</f>
        <v>Sarah Ross</v>
      </c>
      <c r="L595" t="str">
        <f>VLOOKUP(Table1[[#This Row],[CustomerID]],'advert datasetcustomers'!A:E,5,FALSE)</f>
        <v>Richardton, PW</v>
      </c>
      <c r="M595" t="str">
        <f>VLOOKUP(Table1[[#This Row],[CampaignID]],'advert datasetplatforms'!A:B,2,FALSE)</f>
        <v>LinkedIn</v>
      </c>
      <c r="N595">
        <f>VLOOKUP(Table1[[#This Row],[CampaignID]],'advert datasetplatforms'!A:D,4,FALSE)</f>
        <v>51978</v>
      </c>
      <c r="O595" t="str">
        <f>VLOOKUP(Table1[[#This Row],[CampaignID]],'advert datasetperformance'!A:B,2,FALSE)</f>
        <v>2024-03</v>
      </c>
      <c r="P595">
        <f>VLOOKUP(Table1[[#This Row],[CampaignID]],'advert datasetperformance'!A:F,6,FALSE)</f>
        <v>8324</v>
      </c>
    </row>
    <row r="596" spans="1:16" x14ac:dyDescent="0.25">
      <c r="A596" t="s">
        <v>1532</v>
      </c>
      <c r="B596" t="s">
        <v>169</v>
      </c>
      <c r="C596" t="s">
        <v>1533</v>
      </c>
      <c r="D596" s="1">
        <v>45510</v>
      </c>
      <c r="E596" s="1">
        <v>44998</v>
      </c>
      <c r="F596">
        <v>5527</v>
      </c>
      <c r="G596">
        <v>93174</v>
      </c>
      <c r="H596">
        <v>6871</v>
      </c>
      <c r="I596">
        <v>462</v>
      </c>
      <c r="J596">
        <v>12434</v>
      </c>
      <c r="K596" t="str">
        <f>VLOOKUP(Table1[[#This Row],[CustomerID]],'advert datasetcustomers'!A:B,2,FALSE)</f>
        <v>Miss Sandra Klein</v>
      </c>
      <c r="L596" t="str">
        <f>VLOOKUP(Table1[[#This Row],[CustomerID]],'advert datasetcustomers'!A:E,5,FALSE)</f>
        <v>South Bailey, IL</v>
      </c>
      <c r="M596" t="str">
        <f>VLOOKUP(Table1[[#This Row],[CampaignID]],'advert datasetplatforms'!A:B,2,FALSE)</f>
        <v>LinkedIn</v>
      </c>
      <c r="N596">
        <f>VLOOKUP(Table1[[#This Row],[CampaignID]],'advert datasetplatforms'!A:D,4,FALSE)</f>
        <v>104065</v>
      </c>
      <c r="O596" t="str">
        <f>VLOOKUP(Table1[[#This Row],[CampaignID]],'advert datasetperformance'!A:B,2,FALSE)</f>
        <v>2024-05</v>
      </c>
      <c r="P596">
        <f>VLOOKUP(Table1[[#This Row],[CampaignID]],'advert datasetperformance'!A:F,6,FALSE)</f>
        <v>12012</v>
      </c>
    </row>
    <row r="597" spans="1:16" x14ac:dyDescent="0.25">
      <c r="A597" t="s">
        <v>1534</v>
      </c>
      <c r="B597" t="s">
        <v>1535</v>
      </c>
      <c r="C597" t="s">
        <v>1536</v>
      </c>
      <c r="D597" s="1">
        <v>45378</v>
      </c>
      <c r="E597" s="1">
        <v>45237</v>
      </c>
      <c r="F597">
        <v>5568</v>
      </c>
      <c r="G597">
        <v>109891</v>
      </c>
      <c r="H597">
        <v>3940</v>
      </c>
      <c r="I597">
        <v>120</v>
      </c>
      <c r="J597">
        <v>21494</v>
      </c>
      <c r="K597" t="str">
        <f>VLOOKUP(Table1[[#This Row],[CustomerID]],'advert datasetcustomers'!A:B,2,FALSE)</f>
        <v>Kim Clark</v>
      </c>
      <c r="L597" t="str">
        <f>VLOOKUP(Table1[[#This Row],[CustomerID]],'advert datasetcustomers'!A:E,5,FALSE)</f>
        <v>North Daniel, TN</v>
      </c>
      <c r="M597" t="str">
        <f>VLOOKUP(Table1[[#This Row],[CampaignID]],'advert datasetplatforms'!A:B,2,FALSE)</f>
        <v>Google Ads</v>
      </c>
      <c r="N597">
        <f>VLOOKUP(Table1[[#This Row],[CampaignID]],'advert datasetplatforms'!A:D,4,FALSE)</f>
        <v>110117</v>
      </c>
      <c r="O597" t="str">
        <f>VLOOKUP(Table1[[#This Row],[CampaignID]],'advert datasetperformance'!A:B,2,FALSE)</f>
        <v>2024-08</v>
      </c>
      <c r="P597">
        <f>VLOOKUP(Table1[[#This Row],[CampaignID]],'advert datasetperformance'!A:F,6,FALSE)</f>
        <v>9532</v>
      </c>
    </row>
    <row r="598" spans="1:16" x14ac:dyDescent="0.25">
      <c r="A598" t="s">
        <v>1537</v>
      </c>
      <c r="B598" t="s">
        <v>1538</v>
      </c>
      <c r="C598" t="s">
        <v>1539</v>
      </c>
      <c r="D598" s="1">
        <v>44887</v>
      </c>
      <c r="E598" s="1">
        <v>45301</v>
      </c>
      <c r="F598">
        <v>4294</v>
      </c>
      <c r="G598">
        <v>128475</v>
      </c>
      <c r="H598">
        <v>5684</v>
      </c>
      <c r="I598">
        <v>472</v>
      </c>
      <c r="J598">
        <v>11134</v>
      </c>
      <c r="K598" t="str">
        <f>VLOOKUP(Table1[[#This Row],[CustomerID]],'advert datasetcustomers'!A:B,2,FALSE)</f>
        <v>Elizabeth Perez</v>
      </c>
      <c r="L598" t="str">
        <f>VLOOKUP(Table1[[#This Row],[CustomerID]],'advert datasetcustomers'!A:E,5,FALSE)</f>
        <v>Alexandertown, NC</v>
      </c>
      <c r="M598" t="str">
        <f>VLOOKUP(Table1[[#This Row],[CampaignID]],'advert datasetplatforms'!A:B,2,FALSE)</f>
        <v>LinkedIn</v>
      </c>
      <c r="N598">
        <f>VLOOKUP(Table1[[#This Row],[CampaignID]],'advert datasetplatforms'!A:D,4,FALSE)</f>
        <v>81355</v>
      </c>
      <c r="O598" t="str">
        <f>VLOOKUP(Table1[[#This Row],[CampaignID]],'advert datasetperformance'!A:B,2,FALSE)</f>
        <v>2024-10</v>
      </c>
      <c r="P598">
        <f>VLOOKUP(Table1[[#This Row],[CampaignID]],'advert datasetperformance'!A:F,6,FALSE)</f>
        <v>9637</v>
      </c>
    </row>
    <row r="599" spans="1:16" x14ac:dyDescent="0.25">
      <c r="A599" t="s">
        <v>1540</v>
      </c>
      <c r="B599" t="s">
        <v>1541</v>
      </c>
      <c r="C599" t="s">
        <v>1542</v>
      </c>
      <c r="D599" s="1">
        <v>45547</v>
      </c>
      <c r="E599" s="1">
        <v>45301</v>
      </c>
      <c r="F599">
        <v>4674</v>
      </c>
      <c r="G599">
        <v>99913</v>
      </c>
      <c r="H599">
        <v>6515</v>
      </c>
      <c r="I599">
        <v>416</v>
      </c>
      <c r="J599">
        <v>9697</v>
      </c>
      <c r="K599" t="str">
        <f>VLOOKUP(Table1[[#This Row],[CustomerID]],'advert datasetcustomers'!A:B,2,FALSE)</f>
        <v>Jared Gould</v>
      </c>
      <c r="L599" t="str">
        <f>VLOOKUP(Table1[[#This Row],[CustomerID]],'advert datasetcustomers'!A:E,5,FALSE)</f>
        <v>Christophermouth, CO</v>
      </c>
      <c r="M599" t="str">
        <f>VLOOKUP(Table1[[#This Row],[CampaignID]],'advert datasetplatforms'!A:B,2,FALSE)</f>
        <v>LinkedIn</v>
      </c>
      <c r="N599">
        <f>VLOOKUP(Table1[[#This Row],[CampaignID]],'advert datasetplatforms'!A:D,4,FALSE)</f>
        <v>45289</v>
      </c>
      <c r="O599" t="str">
        <f>VLOOKUP(Table1[[#This Row],[CampaignID]],'advert datasetperformance'!A:B,2,FALSE)</f>
        <v>2024-03</v>
      </c>
      <c r="P599">
        <f>VLOOKUP(Table1[[#This Row],[CampaignID]],'advert datasetperformance'!A:F,6,FALSE)</f>
        <v>10483</v>
      </c>
    </row>
    <row r="600" spans="1:16" x14ac:dyDescent="0.25">
      <c r="A600" t="s">
        <v>1543</v>
      </c>
      <c r="B600" t="s">
        <v>1544</v>
      </c>
      <c r="C600" t="s">
        <v>1545</v>
      </c>
      <c r="D600" s="1">
        <v>45293</v>
      </c>
      <c r="E600" s="1">
        <v>45184</v>
      </c>
      <c r="F600">
        <v>3604</v>
      </c>
      <c r="G600">
        <v>111876</v>
      </c>
      <c r="H600">
        <v>5943</v>
      </c>
      <c r="I600">
        <v>184</v>
      </c>
      <c r="J600">
        <v>13873</v>
      </c>
      <c r="K600" t="str">
        <f>VLOOKUP(Table1[[#This Row],[CustomerID]],'advert datasetcustomers'!A:B,2,FALSE)</f>
        <v>Terry Jackson</v>
      </c>
      <c r="L600" t="str">
        <f>VLOOKUP(Table1[[#This Row],[CustomerID]],'advert datasetcustomers'!A:E,5,FALSE)</f>
        <v>Port Haleyview, CO</v>
      </c>
      <c r="M600" t="str">
        <f>VLOOKUP(Table1[[#This Row],[CampaignID]],'advert datasetplatforms'!A:B,2,FALSE)</f>
        <v>LinkedIn</v>
      </c>
      <c r="N600">
        <f>VLOOKUP(Table1[[#This Row],[CampaignID]],'advert datasetplatforms'!A:D,4,FALSE)</f>
        <v>100225</v>
      </c>
      <c r="O600" t="str">
        <f>VLOOKUP(Table1[[#This Row],[CampaignID]],'advert datasetperformance'!A:B,2,FALSE)</f>
        <v>2024-05</v>
      </c>
      <c r="P600">
        <f>VLOOKUP(Table1[[#This Row],[CampaignID]],'advert datasetperformance'!A:F,6,FALSE)</f>
        <v>10446</v>
      </c>
    </row>
    <row r="601" spans="1:16" x14ac:dyDescent="0.25">
      <c r="A601" t="s">
        <v>1546</v>
      </c>
      <c r="B601" t="s">
        <v>1182</v>
      </c>
      <c r="C601" t="s">
        <v>1547</v>
      </c>
      <c r="D601" s="1">
        <v>45523</v>
      </c>
      <c r="E601" s="1">
        <v>45113</v>
      </c>
      <c r="F601">
        <v>4732</v>
      </c>
      <c r="G601">
        <v>88573</v>
      </c>
      <c r="H601">
        <v>4618</v>
      </c>
      <c r="I601">
        <v>266</v>
      </c>
      <c r="J601">
        <v>15537</v>
      </c>
      <c r="K601" t="str">
        <f>VLOOKUP(Table1[[#This Row],[CustomerID]],'advert datasetcustomers'!A:B,2,FALSE)</f>
        <v>Christopher Winters</v>
      </c>
      <c r="L601" t="str">
        <f>VLOOKUP(Table1[[#This Row],[CustomerID]],'advert datasetcustomers'!A:E,5,FALSE)</f>
        <v>New Ashley, NV</v>
      </c>
      <c r="M601" t="str">
        <f>VLOOKUP(Table1[[#This Row],[CampaignID]],'advert datasetplatforms'!A:B,2,FALSE)</f>
        <v>Facebook</v>
      </c>
      <c r="N601">
        <f>VLOOKUP(Table1[[#This Row],[CampaignID]],'advert datasetplatforms'!A:D,4,FALSE)</f>
        <v>102026</v>
      </c>
      <c r="O601" t="str">
        <f>VLOOKUP(Table1[[#This Row],[CampaignID]],'advert datasetperformance'!A:B,2,FALSE)</f>
        <v>2024-07</v>
      </c>
      <c r="P601">
        <f>VLOOKUP(Table1[[#This Row],[CampaignID]],'advert datasetperformance'!A:F,6,FALSE)</f>
        <v>8824</v>
      </c>
    </row>
    <row r="602" spans="1:16" x14ac:dyDescent="0.25">
      <c r="A602" t="s">
        <v>1548</v>
      </c>
      <c r="B602" t="s">
        <v>973</v>
      </c>
      <c r="C602" t="s">
        <v>1549</v>
      </c>
      <c r="D602" s="1">
        <v>45498</v>
      </c>
      <c r="E602" s="1">
        <v>45392</v>
      </c>
      <c r="F602">
        <v>2674</v>
      </c>
      <c r="G602">
        <v>78353</v>
      </c>
      <c r="H602">
        <v>6211</v>
      </c>
      <c r="I602">
        <v>202</v>
      </c>
      <c r="J602">
        <v>5897</v>
      </c>
      <c r="K602" t="str">
        <f>VLOOKUP(Table1[[#This Row],[CustomerID]],'advert datasetcustomers'!A:B,2,FALSE)</f>
        <v>Jennifer Lopez</v>
      </c>
      <c r="L602" t="str">
        <f>VLOOKUP(Table1[[#This Row],[CustomerID]],'advert datasetcustomers'!A:E,5,FALSE)</f>
        <v>New Michael, KY</v>
      </c>
      <c r="M602" t="str">
        <f>VLOOKUP(Table1[[#This Row],[CampaignID]],'advert datasetplatforms'!A:B,2,FALSE)</f>
        <v>Facebook</v>
      </c>
      <c r="N602">
        <f>VLOOKUP(Table1[[#This Row],[CampaignID]],'advert datasetplatforms'!A:D,4,FALSE)</f>
        <v>100595</v>
      </c>
      <c r="O602" t="str">
        <f>VLOOKUP(Table1[[#This Row],[CampaignID]],'advert datasetperformance'!A:B,2,FALSE)</f>
        <v>2024-03</v>
      </c>
      <c r="P602">
        <f>VLOOKUP(Table1[[#This Row],[CampaignID]],'advert datasetperformance'!A:F,6,FALSE)</f>
        <v>6629</v>
      </c>
    </row>
    <row r="603" spans="1:16" x14ac:dyDescent="0.25">
      <c r="A603" t="s">
        <v>1550</v>
      </c>
      <c r="B603" t="s">
        <v>284</v>
      </c>
      <c r="C603" t="s">
        <v>1551</v>
      </c>
      <c r="D603" s="1">
        <v>44924</v>
      </c>
      <c r="E603" s="1">
        <v>45430</v>
      </c>
      <c r="F603">
        <v>5625</v>
      </c>
      <c r="G603">
        <v>128861</v>
      </c>
      <c r="H603">
        <v>6490</v>
      </c>
      <c r="I603">
        <v>445</v>
      </c>
      <c r="J603">
        <v>18684</v>
      </c>
      <c r="K603" t="str">
        <f>VLOOKUP(Table1[[#This Row],[CustomerID]],'advert datasetcustomers'!A:B,2,FALSE)</f>
        <v>Michael Newman</v>
      </c>
      <c r="L603" t="str">
        <f>VLOOKUP(Table1[[#This Row],[CustomerID]],'advert datasetcustomers'!A:E,5,FALSE)</f>
        <v>Mcgeeport, NH</v>
      </c>
      <c r="M603" t="str">
        <f>VLOOKUP(Table1[[#This Row],[CampaignID]],'advert datasetplatforms'!A:B,2,FALSE)</f>
        <v>Google Ads</v>
      </c>
      <c r="N603">
        <f>VLOOKUP(Table1[[#This Row],[CampaignID]],'advert datasetplatforms'!A:D,4,FALSE)</f>
        <v>69427</v>
      </c>
      <c r="O603" t="str">
        <f>VLOOKUP(Table1[[#This Row],[CampaignID]],'advert datasetperformance'!A:B,2,FALSE)</f>
        <v>2024-10</v>
      </c>
      <c r="P603">
        <f>VLOOKUP(Table1[[#This Row],[CampaignID]],'advert datasetperformance'!A:F,6,FALSE)</f>
        <v>10196</v>
      </c>
    </row>
    <row r="604" spans="1:16" x14ac:dyDescent="0.25">
      <c r="A604" t="s">
        <v>1552</v>
      </c>
      <c r="B604" t="s">
        <v>197</v>
      </c>
      <c r="C604" t="s">
        <v>1553</v>
      </c>
      <c r="D604" s="1">
        <v>45041</v>
      </c>
      <c r="E604" s="1">
        <v>45295</v>
      </c>
      <c r="F604">
        <v>3583</v>
      </c>
      <c r="G604">
        <v>71109</v>
      </c>
      <c r="H604">
        <v>3936</v>
      </c>
      <c r="I604">
        <v>662</v>
      </c>
      <c r="J604">
        <v>18516</v>
      </c>
      <c r="K604" t="str">
        <f>VLOOKUP(Table1[[#This Row],[CustomerID]],'advert datasetcustomers'!A:B,2,FALSE)</f>
        <v>Chad Walker</v>
      </c>
      <c r="L604" t="str">
        <f>VLOOKUP(Table1[[#This Row],[CustomerID]],'advert datasetcustomers'!A:E,5,FALSE)</f>
        <v>New Juliebury, KY</v>
      </c>
      <c r="M604" t="str">
        <f>VLOOKUP(Table1[[#This Row],[CampaignID]],'advert datasetplatforms'!A:B,2,FALSE)</f>
        <v>Google Ads</v>
      </c>
      <c r="N604">
        <f>VLOOKUP(Table1[[#This Row],[CampaignID]],'advert datasetplatforms'!A:D,4,FALSE)</f>
        <v>62107</v>
      </c>
      <c r="O604" t="str">
        <f>VLOOKUP(Table1[[#This Row],[CampaignID]],'advert datasetperformance'!A:B,2,FALSE)</f>
        <v>2024-09</v>
      </c>
      <c r="P604">
        <f>VLOOKUP(Table1[[#This Row],[CampaignID]],'advert datasetperformance'!A:F,6,FALSE)</f>
        <v>6744</v>
      </c>
    </row>
    <row r="605" spans="1:16" x14ac:dyDescent="0.25">
      <c r="A605" t="s">
        <v>1554</v>
      </c>
      <c r="B605" t="s">
        <v>14</v>
      </c>
      <c r="C605" t="s">
        <v>1555</v>
      </c>
      <c r="D605" s="1">
        <v>45413</v>
      </c>
      <c r="E605" s="1">
        <v>45310</v>
      </c>
      <c r="F605">
        <v>5357</v>
      </c>
      <c r="G605">
        <v>86699</v>
      </c>
      <c r="H605">
        <v>8718</v>
      </c>
      <c r="I605">
        <v>404</v>
      </c>
      <c r="J605">
        <v>19946</v>
      </c>
      <c r="K605" t="str">
        <f>VLOOKUP(Table1[[#This Row],[CustomerID]],'advert datasetcustomers'!A:B,2,FALSE)</f>
        <v>Reginald Downs</v>
      </c>
      <c r="L605" t="str">
        <f>VLOOKUP(Table1[[#This Row],[CustomerID]],'advert datasetcustomers'!A:E,5,FALSE)</f>
        <v>Josephbury, IA</v>
      </c>
      <c r="M605" t="str">
        <f>VLOOKUP(Table1[[#This Row],[CampaignID]],'advert datasetplatforms'!A:B,2,FALSE)</f>
        <v>Instagram</v>
      </c>
      <c r="N605">
        <f>VLOOKUP(Table1[[#This Row],[CampaignID]],'advert datasetplatforms'!A:D,4,FALSE)</f>
        <v>56971</v>
      </c>
      <c r="O605" t="str">
        <f>VLOOKUP(Table1[[#This Row],[CampaignID]],'advert datasetperformance'!A:B,2,FALSE)</f>
        <v>2024-07</v>
      </c>
      <c r="P605">
        <f>VLOOKUP(Table1[[#This Row],[CampaignID]],'advert datasetperformance'!A:F,6,FALSE)</f>
        <v>9223</v>
      </c>
    </row>
    <row r="606" spans="1:16" x14ac:dyDescent="0.25">
      <c r="A606" t="s">
        <v>1556</v>
      </c>
      <c r="B606" t="s">
        <v>1356</v>
      </c>
      <c r="C606" t="s">
        <v>1557</v>
      </c>
      <c r="D606" s="1">
        <v>45509</v>
      </c>
      <c r="E606" s="1">
        <v>44909</v>
      </c>
      <c r="F606">
        <v>2891</v>
      </c>
      <c r="G606">
        <v>138945</v>
      </c>
      <c r="H606">
        <v>4841</v>
      </c>
      <c r="I606">
        <v>474</v>
      </c>
      <c r="J606">
        <v>18241</v>
      </c>
      <c r="K606" t="str">
        <f>VLOOKUP(Table1[[#This Row],[CustomerID]],'advert datasetcustomers'!A:B,2,FALSE)</f>
        <v>Jennifer Gordon</v>
      </c>
      <c r="L606" t="str">
        <f>VLOOKUP(Table1[[#This Row],[CustomerID]],'advert datasetcustomers'!A:E,5,FALSE)</f>
        <v>Port Stevenburgh, NM</v>
      </c>
      <c r="M606" t="str">
        <f>VLOOKUP(Table1[[#This Row],[CampaignID]],'advert datasetplatforms'!A:B,2,FALSE)</f>
        <v>LinkedIn</v>
      </c>
      <c r="N606">
        <f>VLOOKUP(Table1[[#This Row],[CampaignID]],'advert datasetplatforms'!A:D,4,FALSE)</f>
        <v>81439</v>
      </c>
      <c r="O606" t="str">
        <f>VLOOKUP(Table1[[#This Row],[CampaignID]],'advert datasetperformance'!A:B,2,FALSE)</f>
        <v>2024-10</v>
      </c>
      <c r="P606">
        <f>VLOOKUP(Table1[[#This Row],[CampaignID]],'advert datasetperformance'!A:F,6,FALSE)</f>
        <v>11977</v>
      </c>
    </row>
    <row r="607" spans="1:16" x14ac:dyDescent="0.25">
      <c r="A607" t="s">
        <v>1558</v>
      </c>
      <c r="B607" t="s">
        <v>127</v>
      </c>
      <c r="C607" t="s">
        <v>1559</v>
      </c>
      <c r="D607" s="1">
        <v>45523</v>
      </c>
      <c r="E607" s="1">
        <v>45186</v>
      </c>
      <c r="F607">
        <v>4114</v>
      </c>
      <c r="G607">
        <v>101519</v>
      </c>
      <c r="H607">
        <v>7193</v>
      </c>
      <c r="I607">
        <v>718</v>
      </c>
      <c r="J607">
        <v>22371</v>
      </c>
      <c r="K607" t="str">
        <f>VLOOKUP(Table1[[#This Row],[CustomerID]],'advert datasetcustomers'!A:B,2,FALSE)</f>
        <v>Patrick Herrera</v>
      </c>
      <c r="L607" t="str">
        <f>VLOOKUP(Table1[[#This Row],[CustomerID]],'advert datasetcustomers'!A:E,5,FALSE)</f>
        <v>Brendaport, AK</v>
      </c>
      <c r="M607" t="str">
        <f>VLOOKUP(Table1[[#This Row],[CampaignID]],'advert datasetplatforms'!A:B,2,FALSE)</f>
        <v>Instagram</v>
      </c>
      <c r="N607">
        <f>VLOOKUP(Table1[[#This Row],[CampaignID]],'advert datasetplatforms'!A:D,4,FALSE)</f>
        <v>65654</v>
      </c>
      <c r="O607" t="str">
        <f>VLOOKUP(Table1[[#This Row],[CampaignID]],'advert datasetperformance'!A:B,2,FALSE)</f>
        <v>2024-05</v>
      </c>
      <c r="P607">
        <f>VLOOKUP(Table1[[#This Row],[CampaignID]],'advert datasetperformance'!A:F,6,FALSE)</f>
        <v>7693</v>
      </c>
    </row>
    <row r="608" spans="1:16" x14ac:dyDescent="0.25">
      <c r="A608" t="s">
        <v>1560</v>
      </c>
      <c r="B608" t="s">
        <v>1561</v>
      </c>
      <c r="C608" t="s">
        <v>1562</v>
      </c>
      <c r="D608" s="1">
        <v>45130</v>
      </c>
      <c r="E608" s="1">
        <v>45548</v>
      </c>
      <c r="F608">
        <v>4834</v>
      </c>
      <c r="G608">
        <v>139606</v>
      </c>
      <c r="H608">
        <v>3273</v>
      </c>
      <c r="I608">
        <v>470</v>
      </c>
      <c r="J608">
        <v>15442</v>
      </c>
      <c r="K608" t="str">
        <f>VLOOKUP(Table1[[#This Row],[CustomerID]],'advert datasetcustomers'!A:B,2,FALSE)</f>
        <v>Adriana Liu</v>
      </c>
      <c r="L608" t="str">
        <f>VLOOKUP(Table1[[#This Row],[CustomerID]],'advert datasetcustomers'!A:E,5,FALSE)</f>
        <v>East Amy, HI</v>
      </c>
      <c r="M608" t="str">
        <f>VLOOKUP(Table1[[#This Row],[CampaignID]],'advert datasetplatforms'!A:B,2,FALSE)</f>
        <v>Facebook</v>
      </c>
      <c r="N608">
        <f>VLOOKUP(Table1[[#This Row],[CampaignID]],'advert datasetplatforms'!A:D,4,FALSE)</f>
        <v>93341</v>
      </c>
      <c r="O608" t="str">
        <f>VLOOKUP(Table1[[#This Row],[CampaignID]],'advert datasetperformance'!A:B,2,FALSE)</f>
        <v>2024-04</v>
      </c>
      <c r="P608">
        <f>VLOOKUP(Table1[[#This Row],[CampaignID]],'advert datasetperformance'!A:F,6,FALSE)</f>
        <v>6813</v>
      </c>
    </row>
    <row r="609" spans="1:16" x14ac:dyDescent="0.25">
      <c r="A609" t="s">
        <v>1563</v>
      </c>
      <c r="B609" t="s">
        <v>1564</v>
      </c>
      <c r="C609" t="s">
        <v>1565</v>
      </c>
      <c r="D609" s="1">
        <v>45588</v>
      </c>
      <c r="E609" s="1">
        <v>45540</v>
      </c>
      <c r="F609">
        <v>2508</v>
      </c>
      <c r="G609">
        <v>99586</v>
      </c>
      <c r="H609">
        <v>8422</v>
      </c>
      <c r="I609">
        <v>551</v>
      </c>
      <c r="J609">
        <v>17489</v>
      </c>
      <c r="K609" t="str">
        <f>VLOOKUP(Table1[[#This Row],[CustomerID]],'advert datasetcustomers'!A:B,2,FALSE)</f>
        <v>Shawn Walters</v>
      </c>
      <c r="L609" t="str">
        <f>VLOOKUP(Table1[[#This Row],[CustomerID]],'advert datasetcustomers'!A:E,5,FALSE)</f>
        <v>East Saraville, MI</v>
      </c>
      <c r="M609" t="str">
        <f>VLOOKUP(Table1[[#This Row],[CampaignID]],'advert datasetplatforms'!A:B,2,FALSE)</f>
        <v>Google Ads</v>
      </c>
      <c r="N609">
        <f>VLOOKUP(Table1[[#This Row],[CampaignID]],'advert datasetplatforms'!A:D,4,FALSE)</f>
        <v>101779</v>
      </c>
      <c r="O609" t="str">
        <f>VLOOKUP(Table1[[#This Row],[CampaignID]],'advert datasetperformance'!A:B,2,FALSE)</f>
        <v>2024-08</v>
      </c>
      <c r="P609">
        <f>VLOOKUP(Table1[[#This Row],[CampaignID]],'advert datasetperformance'!A:F,6,FALSE)</f>
        <v>10727</v>
      </c>
    </row>
    <row r="610" spans="1:16" x14ac:dyDescent="0.25">
      <c r="A610" t="s">
        <v>1566</v>
      </c>
      <c r="B610" t="s">
        <v>1567</v>
      </c>
      <c r="C610" t="s">
        <v>1568</v>
      </c>
      <c r="D610" s="1">
        <v>45024</v>
      </c>
      <c r="E610" s="1">
        <v>45318</v>
      </c>
      <c r="F610">
        <v>5172</v>
      </c>
      <c r="G610">
        <v>35241</v>
      </c>
      <c r="H610">
        <v>5297</v>
      </c>
      <c r="I610">
        <v>311</v>
      </c>
      <c r="J610">
        <v>20341</v>
      </c>
      <c r="K610" t="str">
        <f>VLOOKUP(Table1[[#This Row],[CustomerID]],'advert datasetcustomers'!A:B,2,FALSE)</f>
        <v>Nathan Thompson</v>
      </c>
      <c r="L610" t="str">
        <f>VLOOKUP(Table1[[#This Row],[CustomerID]],'advert datasetcustomers'!A:E,5,FALSE)</f>
        <v>Lake Janet, PW</v>
      </c>
      <c r="M610" t="str">
        <f>VLOOKUP(Table1[[#This Row],[CampaignID]],'advert datasetplatforms'!A:B,2,FALSE)</f>
        <v>Facebook</v>
      </c>
      <c r="N610">
        <f>VLOOKUP(Table1[[#This Row],[CampaignID]],'advert datasetplatforms'!A:D,4,FALSE)</f>
        <v>65036</v>
      </c>
      <c r="O610" t="str">
        <f>VLOOKUP(Table1[[#This Row],[CampaignID]],'advert datasetperformance'!A:B,2,FALSE)</f>
        <v>2024-01</v>
      </c>
      <c r="P610">
        <f>VLOOKUP(Table1[[#This Row],[CampaignID]],'advert datasetperformance'!A:F,6,FALSE)</f>
        <v>13818</v>
      </c>
    </row>
    <row r="611" spans="1:16" x14ac:dyDescent="0.25">
      <c r="A611" t="s">
        <v>1569</v>
      </c>
      <c r="B611" t="s">
        <v>395</v>
      </c>
      <c r="C611" t="s">
        <v>1570</v>
      </c>
      <c r="D611" s="1">
        <v>45379</v>
      </c>
      <c r="E611" s="1">
        <v>45241</v>
      </c>
      <c r="F611">
        <v>4431</v>
      </c>
      <c r="G611">
        <v>91446</v>
      </c>
      <c r="H611">
        <v>1941</v>
      </c>
      <c r="I611">
        <v>428</v>
      </c>
      <c r="J611">
        <v>18485</v>
      </c>
      <c r="K611" t="str">
        <f>VLOOKUP(Table1[[#This Row],[CustomerID]],'advert datasetcustomers'!A:B,2,FALSE)</f>
        <v>Kristopher Boyd</v>
      </c>
      <c r="L611" t="str">
        <f>VLOOKUP(Table1[[#This Row],[CustomerID]],'advert datasetcustomers'!A:E,5,FALSE)</f>
        <v>West Caitlinmouth, ME</v>
      </c>
      <c r="M611" t="str">
        <f>VLOOKUP(Table1[[#This Row],[CampaignID]],'advert datasetplatforms'!A:B,2,FALSE)</f>
        <v>LinkedIn</v>
      </c>
      <c r="N611">
        <f>VLOOKUP(Table1[[#This Row],[CampaignID]],'advert datasetplatforms'!A:D,4,FALSE)</f>
        <v>76923</v>
      </c>
      <c r="O611" t="str">
        <f>VLOOKUP(Table1[[#This Row],[CampaignID]],'advert datasetperformance'!A:B,2,FALSE)</f>
        <v>2024-06</v>
      </c>
      <c r="P611">
        <f>VLOOKUP(Table1[[#This Row],[CampaignID]],'advert datasetperformance'!A:F,6,FALSE)</f>
        <v>5100</v>
      </c>
    </row>
    <row r="612" spans="1:16" x14ac:dyDescent="0.25">
      <c r="A612" t="s">
        <v>1571</v>
      </c>
      <c r="B612" t="s">
        <v>303</v>
      </c>
      <c r="C612" t="s">
        <v>1572</v>
      </c>
      <c r="D612" s="1">
        <v>45504</v>
      </c>
      <c r="E612" s="1">
        <v>44978</v>
      </c>
      <c r="F612">
        <v>2386</v>
      </c>
      <c r="G612">
        <v>132080</v>
      </c>
      <c r="H612">
        <v>5693</v>
      </c>
      <c r="I612">
        <v>417</v>
      </c>
      <c r="J612">
        <v>19370</v>
      </c>
      <c r="K612" t="str">
        <f>VLOOKUP(Table1[[#This Row],[CustomerID]],'advert datasetcustomers'!A:B,2,FALSE)</f>
        <v>Todd Rivers</v>
      </c>
      <c r="L612" t="str">
        <f>VLOOKUP(Table1[[#This Row],[CustomerID]],'advert datasetcustomers'!A:E,5,FALSE)</f>
        <v>East Gary, ND</v>
      </c>
      <c r="M612" t="str">
        <f>VLOOKUP(Table1[[#This Row],[CampaignID]],'advert datasetplatforms'!A:B,2,FALSE)</f>
        <v>Twitter</v>
      </c>
      <c r="N612">
        <f>VLOOKUP(Table1[[#This Row],[CampaignID]],'advert datasetplatforms'!A:D,4,FALSE)</f>
        <v>54737</v>
      </c>
      <c r="O612" t="str">
        <f>VLOOKUP(Table1[[#This Row],[CampaignID]],'advert datasetperformance'!A:B,2,FALSE)</f>
        <v>2024-07</v>
      </c>
      <c r="P612">
        <f>VLOOKUP(Table1[[#This Row],[CampaignID]],'advert datasetperformance'!A:F,6,FALSE)</f>
        <v>6320</v>
      </c>
    </row>
    <row r="613" spans="1:16" x14ac:dyDescent="0.25">
      <c r="A613" t="s">
        <v>1573</v>
      </c>
      <c r="B613" t="s">
        <v>843</v>
      </c>
      <c r="C613" t="s">
        <v>1574</v>
      </c>
      <c r="D613" s="1">
        <v>45097</v>
      </c>
      <c r="E613" s="1">
        <v>44898</v>
      </c>
      <c r="F613">
        <v>3045</v>
      </c>
      <c r="G613">
        <v>85366</v>
      </c>
      <c r="H613">
        <v>4320</v>
      </c>
      <c r="I613">
        <v>402</v>
      </c>
      <c r="J613">
        <v>10080</v>
      </c>
      <c r="K613" t="str">
        <f>VLOOKUP(Table1[[#This Row],[CustomerID]],'advert datasetcustomers'!A:B,2,FALSE)</f>
        <v>Karen Harris</v>
      </c>
      <c r="L613" t="str">
        <f>VLOOKUP(Table1[[#This Row],[CustomerID]],'advert datasetcustomers'!A:E,5,FALSE)</f>
        <v>South Mitchellport, ME</v>
      </c>
      <c r="M613" t="str">
        <f>VLOOKUP(Table1[[#This Row],[CampaignID]],'advert datasetplatforms'!A:B,2,FALSE)</f>
        <v>Google Ads</v>
      </c>
      <c r="N613">
        <f>VLOOKUP(Table1[[#This Row],[CampaignID]],'advert datasetplatforms'!A:D,4,FALSE)</f>
        <v>80198</v>
      </c>
      <c r="O613" t="str">
        <f>VLOOKUP(Table1[[#This Row],[CampaignID]],'advert datasetperformance'!A:B,2,FALSE)</f>
        <v>2024-01</v>
      </c>
      <c r="P613">
        <f>VLOOKUP(Table1[[#This Row],[CampaignID]],'advert datasetperformance'!A:F,6,FALSE)</f>
        <v>11727</v>
      </c>
    </row>
    <row r="614" spans="1:16" x14ac:dyDescent="0.25">
      <c r="A614" t="s">
        <v>1575</v>
      </c>
      <c r="B614" t="s">
        <v>324</v>
      </c>
      <c r="C614" t="s">
        <v>1576</v>
      </c>
      <c r="D614" s="1">
        <v>45274</v>
      </c>
      <c r="E614" s="1">
        <v>45336</v>
      </c>
      <c r="F614">
        <v>5907</v>
      </c>
      <c r="G614">
        <v>131723</v>
      </c>
      <c r="H614">
        <v>4544</v>
      </c>
      <c r="I614">
        <v>511</v>
      </c>
      <c r="J614">
        <v>16124</v>
      </c>
      <c r="K614" t="str">
        <f>VLOOKUP(Table1[[#This Row],[CustomerID]],'advert datasetcustomers'!A:B,2,FALSE)</f>
        <v>Adrian Kennedy</v>
      </c>
      <c r="L614" t="str">
        <f>VLOOKUP(Table1[[#This Row],[CustomerID]],'advert datasetcustomers'!A:E,5,FALSE)</f>
        <v>Richardsonberg, GU</v>
      </c>
      <c r="M614" t="str">
        <f>VLOOKUP(Table1[[#This Row],[CampaignID]],'advert datasetplatforms'!A:B,2,FALSE)</f>
        <v>Twitter</v>
      </c>
      <c r="N614">
        <f>VLOOKUP(Table1[[#This Row],[CampaignID]],'advert datasetplatforms'!A:D,4,FALSE)</f>
        <v>76977</v>
      </c>
      <c r="O614" t="str">
        <f>VLOOKUP(Table1[[#This Row],[CampaignID]],'advert datasetperformance'!A:B,2,FALSE)</f>
        <v>2024-03</v>
      </c>
      <c r="P614">
        <f>VLOOKUP(Table1[[#This Row],[CampaignID]],'advert datasetperformance'!A:F,6,FALSE)</f>
        <v>12886</v>
      </c>
    </row>
    <row r="615" spans="1:16" x14ac:dyDescent="0.25">
      <c r="A615" t="s">
        <v>1577</v>
      </c>
      <c r="B615" t="s">
        <v>816</v>
      </c>
      <c r="C615" t="s">
        <v>1578</v>
      </c>
      <c r="D615" s="1">
        <v>45379</v>
      </c>
      <c r="E615" s="1">
        <v>45458</v>
      </c>
      <c r="F615">
        <v>6343</v>
      </c>
      <c r="G615">
        <v>84682</v>
      </c>
      <c r="H615">
        <v>5937</v>
      </c>
      <c r="I615">
        <v>290</v>
      </c>
      <c r="J615">
        <v>12220</v>
      </c>
      <c r="K615" t="str">
        <f>VLOOKUP(Table1[[#This Row],[CustomerID]],'advert datasetcustomers'!A:B,2,FALSE)</f>
        <v>Brian Park</v>
      </c>
      <c r="L615" t="str">
        <f>VLOOKUP(Table1[[#This Row],[CustomerID]],'advert datasetcustomers'!A:E,5,FALSE)</f>
        <v>North Alecfurt, SD</v>
      </c>
      <c r="M615" t="str">
        <f>VLOOKUP(Table1[[#This Row],[CampaignID]],'advert datasetplatforms'!A:B,2,FALSE)</f>
        <v>Twitter</v>
      </c>
      <c r="N615">
        <f>VLOOKUP(Table1[[#This Row],[CampaignID]],'advert datasetplatforms'!A:D,4,FALSE)</f>
        <v>105705</v>
      </c>
      <c r="O615" t="str">
        <f>VLOOKUP(Table1[[#This Row],[CampaignID]],'advert datasetperformance'!A:B,2,FALSE)</f>
        <v>2024-05</v>
      </c>
      <c r="P615">
        <f>VLOOKUP(Table1[[#This Row],[CampaignID]],'advert datasetperformance'!A:F,6,FALSE)</f>
        <v>14766</v>
      </c>
    </row>
    <row r="616" spans="1:16" x14ac:dyDescent="0.25">
      <c r="A616" t="s">
        <v>1579</v>
      </c>
      <c r="B616" t="s">
        <v>1580</v>
      </c>
      <c r="C616" t="s">
        <v>1581</v>
      </c>
      <c r="D616" s="1">
        <v>45259</v>
      </c>
      <c r="E616" s="1">
        <v>45176</v>
      </c>
      <c r="F616">
        <v>4802</v>
      </c>
      <c r="G616">
        <v>82509</v>
      </c>
      <c r="H616">
        <v>3505</v>
      </c>
      <c r="I616">
        <v>737</v>
      </c>
      <c r="J616">
        <v>17113</v>
      </c>
      <c r="K616" t="str">
        <f>VLOOKUP(Table1[[#This Row],[CustomerID]],'advert datasetcustomers'!A:B,2,FALSE)</f>
        <v>Michael Knapp</v>
      </c>
      <c r="L616" t="str">
        <f>VLOOKUP(Table1[[#This Row],[CustomerID]],'advert datasetcustomers'!A:E,5,FALSE)</f>
        <v>Hullmouth, MS</v>
      </c>
      <c r="M616" t="str">
        <f>VLOOKUP(Table1[[#This Row],[CampaignID]],'advert datasetplatforms'!A:B,2,FALSE)</f>
        <v>LinkedIn</v>
      </c>
      <c r="N616">
        <f>VLOOKUP(Table1[[#This Row],[CampaignID]],'advert datasetplatforms'!A:D,4,FALSE)</f>
        <v>109085</v>
      </c>
      <c r="O616" t="str">
        <f>VLOOKUP(Table1[[#This Row],[CampaignID]],'advert datasetperformance'!A:B,2,FALSE)</f>
        <v>2024-05</v>
      </c>
      <c r="P616">
        <f>VLOOKUP(Table1[[#This Row],[CampaignID]],'advert datasetperformance'!A:F,6,FALSE)</f>
        <v>13696</v>
      </c>
    </row>
    <row r="617" spans="1:16" x14ac:dyDescent="0.25">
      <c r="A617" t="s">
        <v>1582</v>
      </c>
      <c r="B617" t="s">
        <v>1583</v>
      </c>
      <c r="C617" t="s">
        <v>1584</v>
      </c>
      <c r="D617" s="1">
        <v>45380</v>
      </c>
      <c r="E617" s="1">
        <v>45301</v>
      </c>
      <c r="F617">
        <v>5607</v>
      </c>
      <c r="G617">
        <v>154785</v>
      </c>
      <c r="H617">
        <v>5277</v>
      </c>
      <c r="I617">
        <v>649</v>
      </c>
      <c r="J617">
        <v>20996</v>
      </c>
      <c r="K617" t="str">
        <f>VLOOKUP(Table1[[#This Row],[CustomerID]],'advert datasetcustomers'!A:B,2,FALSE)</f>
        <v>Dr. Becky Williams</v>
      </c>
      <c r="L617" t="str">
        <f>VLOOKUP(Table1[[#This Row],[CustomerID]],'advert datasetcustomers'!A:E,5,FALSE)</f>
        <v>Danielberg, LA</v>
      </c>
      <c r="M617" t="str">
        <f>VLOOKUP(Table1[[#This Row],[CampaignID]],'advert datasetplatforms'!A:B,2,FALSE)</f>
        <v>LinkedIn</v>
      </c>
      <c r="N617">
        <f>VLOOKUP(Table1[[#This Row],[CampaignID]],'advert datasetplatforms'!A:D,4,FALSE)</f>
        <v>99568</v>
      </c>
      <c r="O617" t="str">
        <f>VLOOKUP(Table1[[#This Row],[CampaignID]],'advert datasetperformance'!A:B,2,FALSE)</f>
        <v>2024-01</v>
      </c>
      <c r="P617">
        <f>VLOOKUP(Table1[[#This Row],[CampaignID]],'advert datasetperformance'!A:F,6,FALSE)</f>
        <v>18655</v>
      </c>
    </row>
    <row r="618" spans="1:16" x14ac:dyDescent="0.25">
      <c r="A618" t="s">
        <v>1585</v>
      </c>
      <c r="B618" t="s">
        <v>429</v>
      </c>
      <c r="C618" t="s">
        <v>1586</v>
      </c>
      <c r="D618" s="1">
        <v>45115</v>
      </c>
      <c r="E618" s="1">
        <v>44926</v>
      </c>
      <c r="F618">
        <v>5335</v>
      </c>
      <c r="G618">
        <v>62267</v>
      </c>
      <c r="H618">
        <v>5298</v>
      </c>
      <c r="I618">
        <v>623</v>
      </c>
      <c r="J618">
        <v>26821</v>
      </c>
      <c r="K618" t="str">
        <f>VLOOKUP(Table1[[#This Row],[CustomerID]],'advert datasetcustomers'!A:B,2,FALSE)</f>
        <v>Maria Crawford</v>
      </c>
      <c r="L618" t="str">
        <f>VLOOKUP(Table1[[#This Row],[CustomerID]],'advert datasetcustomers'!A:E,5,FALSE)</f>
        <v>Stephaniemouth, VI</v>
      </c>
      <c r="M618" t="str">
        <f>VLOOKUP(Table1[[#This Row],[CampaignID]],'advert datasetplatforms'!A:B,2,FALSE)</f>
        <v>Google Ads</v>
      </c>
      <c r="N618">
        <f>VLOOKUP(Table1[[#This Row],[CampaignID]],'advert datasetplatforms'!A:D,4,FALSE)</f>
        <v>74197</v>
      </c>
      <c r="O618" t="str">
        <f>VLOOKUP(Table1[[#This Row],[CampaignID]],'advert datasetperformance'!A:B,2,FALSE)</f>
        <v>2024-03</v>
      </c>
      <c r="P618">
        <f>VLOOKUP(Table1[[#This Row],[CampaignID]],'advert datasetperformance'!A:F,6,FALSE)</f>
        <v>7760</v>
      </c>
    </row>
    <row r="619" spans="1:16" x14ac:dyDescent="0.25">
      <c r="A619" t="s">
        <v>1587</v>
      </c>
      <c r="B619" t="s">
        <v>74</v>
      </c>
      <c r="C619" t="s">
        <v>1588</v>
      </c>
      <c r="D619" s="1">
        <v>44949</v>
      </c>
      <c r="E619" s="1">
        <v>45459</v>
      </c>
      <c r="F619">
        <v>5494</v>
      </c>
      <c r="G619">
        <v>173152</v>
      </c>
      <c r="H619">
        <v>7095</v>
      </c>
      <c r="I619">
        <v>363</v>
      </c>
      <c r="J619">
        <v>19441</v>
      </c>
      <c r="K619" t="str">
        <f>VLOOKUP(Table1[[#This Row],[CustomerID]],'advert datasetcustomers'!A:B,2,FALSE)</f>
        <v>Andrea Jensen</v>
      </c>
      <c r="L619" t="str">
        <f>VLOOKUP(Table1[[#This Row],[CustomerID]],'advert datasetcustomers'!A:E,5,FALSE)</f>
        <v>Port Kimberly, HI</v>
      </c>
      <c r="M619" t="str">
        <f>VLOOKUP(Table1[[#This Row],[CampaignID]],'advert datasetplatforms'!A:B,2,FALSE)</f>
        <v>Instagram</v>
      </c>
      <c r="N619">
        <f>VLOOKUP(Table1[[#This Row],[CampaignID]],'advert datasetplatforms'!A:D,4,FALSE)</f>
        <v>102486</v>
      </c>
      <c r="O619" t="str">
        <f>VLOOKUP(Table1[[#This Row],[CampaignID]],'advert datasetperformance'!A:B,2,FALSE)</f>
        <v>2024-08</v>
      </c>
      <c r="P619">
        <f>VLOOKUP(Table1[[#This Row],[CampaignID]],'advert datasetperformance'!A:F,6,FALSE)</f>
        <v>8113</v>
      </c>
    </row>
    <row r="620" spans="1:16" x14ac:dyDescent="0.25">
      <c r="A620" t="s">
        <v>1589</v>
      </c>
      <c r="B620" t="s">
        <v>1590</v>
      </c>
      <c r="C620" t="s">
        <v>1591</v>
      </c>
      <c r="D620" s="1">
        <v>45219</v>
      </c>
      <c r="E620" s="1">
        <v>44924</v>
      </c>
      <c r="F620">
        <v>6928</v>
      </c>
      <c r="G620">
        <v>61275</v>
      </c>
      <c r="H620">
        <v>1718</v>
      </c>
      <c r="I620">
        <v>599</v>
      </c>
      <c r="J620">
        <v>12043</v>
      </c>
      <c r="K620" t="str">
        <f>VLOOKUP(Table1[[#This Row],[CustomerID]],'advert datasetcustomers'!A:B,2,FALSE)</f>
        <v>Melissa Dunlap</v>
      </c>
      <c r="L620" t="str">
        <f>VLOOKUP(Table1[[#This Row],[CustomerID]],'advert datasetcustomers'!A:E,5,FALSE)</f>
        <v>Port Shawn, CT</v>
      </c>
      <c r="M620" t="str">
        <f>VLOOKUP(Table1[[#This Row],[CampaignID]],'advert datasetplatforms'!A:B,2,FALSE)</f>
        <v>Google Ads</v>
      </c>
      <c r="N620">
        <f>VLOOKUP(Table1[[#This Row],[CampaignID]],'advert datasetplatforms'!A:D,4,FALSE)</f>
        <v>65106</v>
      </c>
      <c r="O620" t="str">
        <f>VLOOKUP(Table1[[#This Row],[CampaignID]],'advert datasetperformance'!A:B,2,FALSE)</f>
        <v>2024-09</v>
      </c>
      <c r="P620">
        <f>VLOOKUP(Table1[[#This Row],[CampaignID]],'advert datasetperformance'!A:F,6,FALSE)</f>
        <v>10162</v>
      </c>
    </row>
    <row r="621" spans="1:16" x14ac:dyDescent="0.25">
      <c r="A621" t="s">
        <v>1592</v>
      </c>
      <c r="B621" t="s">
        <v>540</v>
      </c>
      <c r="C621" t="s">
        <v>1593</v>
      </c>
      <c r="D621" s="1">
        <v>45098</v>
      </c>
      <c r="E621" s="1">
        <v>45564</v>
      </c>
      <c r="F621">
        <v>2739</v>
      </c>
      <c r="G621">
        <v>62343</v>
      </c>
      <c r="H621">
        <v>0</v>
      </c>
      <c r="I621">
        <v>566</v>
      </c>
      <c r="J621">
        <v>11309</v>
      </c>
      <c r="K621" t="str">
        <f>VLOOKUP(Table1[[#This Row],[CustomerID]],'advert datasetcustomers'!A:B,2,FALSE)</f>
        <v>Katherine Williams</v>
      </c>
      <c r="L621" t="str">
        <f>VLOOKUP(Table1[[#This Row],[CustomerID]],'advert datasetcustomers'!A:E,5,FALSE)</f>
        <v>Woodside, OK</v>
      </c>
      <c r="M621" t="str">
        <f>VLOOKUP(Table1[[#This Row],[CampaignID]],'advert datasetplatforms'!A:B,2,FALSE)</f>
        <v>Google Ads</v>
      </c>
      <c r="N621">
        <f>VLOOKUP(Table1[[#This Row],[CampaignID]],'advert datasetplatforms'!A:D,4,FALSE)</f>
        <v>114624</v>
      </c>
      <c r="O621" t="str">
        <f>VLOOKUP(Table1[[#This Row],[CampaignID]],'advert datasetperformance'!A:B,2,FALSE)</f>
        <v>2024-06</v>
      </c>
      <c r="P621">
        <f>VLOOKUP(Table1[[#This Row],[CampaignID]],'advert datasetperformance'!A:F,6,FALSE)</f>
        <v>14683</v>
      </c>
    </row>
    <row r="622" spans="1:16" x14ac:dyDescent="0.25">
      <c r="A622" t="s">
        <v>1594</v>
      </c>
      <c r="B622" t="s">
        <v>1375</v>
      </c>
      <c r="C622" t="s">
        <v>1595</v>
      </c>
      <c r="D622" s="1">
        <v>45370</v>
      </c>
      <c r="E622" s="1">
        <v>45571</v>
      </c>
      <c r="F622">
        <v>6014</v>
      </c>
      <c r="G622">
        <v>67873</v>
      </c>
      <c r="H622">
        <v>4474</v>
      </c>
      <c r="I622">
        <v>337</v>
      </c>
      <c r="J622">
        <v>9825</v>
      </c>
      <c r="K622" t="str">
        <f>VLOOKUP(Table1[[#This Row],[CustomerID]],'advert datasetcustomers'!A:B,2,FALSE)</f>
        <v>Bryan Woods</v>
      </c>
      <c r="L622" t="str">
        <f>VLOOKUP(Table1[[#This Row],[CustomerID]],'advert datasetcustomers'!A:E,5,FALSE)</f>
        <v>South Kimberly, VA</v>
      </c>
      <c r="M622" t="str">
        <f>VLOOKUP(Table1[[#This Row],[CampaignID]],'advert datasetplatforms'!A:B,2,FALSE)</f>
        <v>Facebook</v>
      </c>
      <c r="N622">
        <f>VLOOKUP(Table1[[#This Row],[CampaignID]],'advert datasetplatforms'!A:D,4,FALSE)</f>
        <v>73480</v>
      </c>
      <c r="O622" t="str">
        <f>VLOOKUP(Table1[[#This Row],[CampaignID]],'advert datasetperformance'!A:B,2,FALSE)</f>
        <v>2024-02</v>
      </c>
      <c r="P622">
        <f>VLOOKUP(Table1[[#This Row],[CampaignID]],'advert datasetperformance'!A:F,6,FALSE)</f>
        <v>10334</v>
      </c>
    </row>
    <row r="623" spans="1:16" x14ac:dyDescent="0.25">
      <c r="A623" t="s">
        <v>1596</v>
      </c>
      <c r="B623" t="s">
        <v>580</v>
      </c>
      <c r="C623" t="s">
        <v>1597</v>
      </c>
      <c r="D623" s="1">
        <v>44953</v>
      </c>
      <c r="E623" s="1">
        <v>45431</v>
      </c>
      <c r="F623">
        <v>4426</v>
      </c>
      <c r="G623">
        <v>110676</v>
      </c>
      <c r="H623">
        <v>5241</v>
      </c>
      <c r="I623">
        <v>745</v>
      </c>
      <c r="J623">
        <v>19586</v>
      </c>
      <c r="K623" t="str">
        <f>VLOOKUP(Table1[[#This Row],[CustomerID]],'advert datasetcustomers'!A:B,2,FALSE)</f>
        <v>Tracy Hoffman</v>
      </c>
      <c r="L623" t="str">
        <f>VLOOKUP(Table1[[#This Row],[CustomerID]],'advert datasetcustomers'!A:E,5,FALSE)</f>
        <v>New Kevin, PA</v>
      </c>
      <c r="M623" t="str">
        <f>VLOOKUP(Table1[[#This Row],[CampaignID]],'advert datasetplatforms'!A:B,2,FALSE)</f>
        <v>Twitter</v>
      </c>
      <c r="N623">
        <f>VLOOKUP(Table1[[#This Row],[CampaignID]],'advert datasetplatforms'!A:D,4,FALSE)</f>
        <v>70381</v>
      </c>
      <c r="O623" t="str">
        <f>VLOOKUP(Table1[[#This Row],[CampaignID]],'advert datasetperformance'!A:B,2,FALSE)</f>
        <v>2024-03</v>
      </c>
      <c r="P623">
        <f>VLOOKUP(Table1[[#This Row],[CampaignID]],'advert datasetperformance'!A:F,6,FALSE)</f>
        <v>5954</v>
      </c>
    </row>
    <row r="624" spans="1:16" x14ac:dyDescent="0.25">
      <c r="A624" t="s">
        <v>1598</v>
      </c>
      <c r="B624" t="s">
        <v>194</v>
      </c>
      <c r="C624" t="s">
        <v>1599</v>
      </c>
      <c r="D624" s="1">
        <v>45129</v>
      </c>
      <c r="E624" s="1">
        <v>45293</v>
      </c>
      <c r="F624">
        <v>4663</v>
      </c>
      <c r="G624">
        <v>168108</v>
      </c>
      <c r="H624">
        <v>5886</v>
      </c>
      <c r="I624">
        <v>472</v>
      </c>
      <c r="J624">
        <v>12189</v>
      </c>
      <c r="K624" t="str">
        <f>VLOOKUP(Table1[[#This Row],[CustomerID]],'advert datasetcustomers'!A:B,2,FALSE)</f>
        <v>Ryan Thomas</v>
      </c>
      <c r="L624" t="str">
        <f>VLOOKUP(Table1[[#This Row],[CustomerID]],'advert datasetcustomers'!A:E,5,FALSE)</f>
        <v>South Heather, NM</v>
      </c>
      <c r="M624" t="str">
        <f>VLOOKUP(Table1[[#This Row],[CampaignID]],'advert datasetplatforms'!A:B,2,FALSE)</f>
        <v>Google Ads</v>
      </c>
      <c r="N624">
        <f>VLOOKUP(Table1[[#This Row],[CampaignID]],'advert datasetplatforms'!A:D,4,FALSE)</f>
        <v>94182</v>
      </c>
      <c r="O624" t="str">
        <f>VLOOKUP(Table1[[#This Row],[CampaignID]],'advert datasetperformance'!A:B,2,FALSE)</f>
        <v>2024-05</v>
      </c>
      <c r="P624">
        <f>VLOOKUP(Table1[[#This Row],[CampaignID]],'advert datasetperformance'!A:F,6,FALSE)</f>
        <v>17052</v>
      </c>
    </row>
    <row r="625" spans="1:16" x14ac:dyDescent="0.25">
      <c r="A625" t="s">
        <v>1600</v>
      </c>
      <c r="B625" t="s">
        <v>1580</v>
      </c>
      <c r="C625" t="s">
        <v>1601</v>
      </c>
      <c r="D625" s="1">
        <v>45368</v>
      </c>
      <c r="E625" s="1">
        <v>45501</v>
      </c>
      <c r="F625">
        <v>4546</v>
      </c>
      <c r="G625">
        <v>148838</v>
      </c>
      <c r="H625">
        <v>6046</v>
      </c>
      <c r="I625">
        <v>803</v>
      </c>
      <c r="J625">
        <v>14525</v>
      </c>
      <c r="K625" t="str">
        <f>VLOOKUP(Table1[[#This Row],[CustomerID]],'advert datasetcustomers'!A:B,2,FALSE)</f>
        <v>Michael Knapp</v>
      </c>
      <c r="L625" t="str">
        <f>VLOOKUP(Table1[[#This Row],[CustomerID]],'advert datasetcustomers'!A:E,5,FALSE)</f>
        <v>Hullmouth, MS</v>
      </c>
      <c r="M625" t="str">
        <f>VLOOKUP(Table1[[#This Row],[CampaignID]],'advert datasetplatforms'!A:B,2,FALSE)</f>
        <v>Instagram</v>
      </c>
      <c r="N625">
        <f>VLOOKUP(Table1[[#This Row],[CampaignID]],'advert datasetplatforms'!A:D,4,FALSE)</f>
        <v>79458</v>
      </c>
      <c r="O625" t="str">
        <f>VLOOKUP(Table1[[#This Row],[CampaignID]],'advert datasetperformance'!A:B,2,FALSE)</f>
        <v>2024-05</v>
      </c>
      <c r="P625">
        <f>VLOOKUP(Table1[[#This Row],[CampaignID]],'advert datasetperformance'!A:F,6,FALSE)</f>
        <v>8784</v>
      </c>
    </row>
    <row r="626" spans="1:16" x14ac:dyDescent="0.25">
      <c r="A626" t="s">
        <v>1602</v>
      </c>
      <c r="B626" t="s">
        <v>1603</v>
      </c>
      <c r="C626" t="s">
        <v>1604</v>
      </c>
      <c r="D626" s="1">
        <v>44874</v>
      </c>
      <c r="E626" s="1">
        <v>45317</v>
      </c>
      <c r="F626">
        <v>4437</v>
      </c>
      <c r="G626">
        <v>127814</v>
      </c>
      <c r="H626">
        <v>4385</v>
      </c>
      <c r="I626">
        <v>636</v>
      </c>
      <c r="J626">
        <v>14341</v>
      </c>
      <c r="K626" t="str">
        <f>VLOOKUP(Table1[[#This Row],[CustomerID]],'advert datasetcustomers'!A:B,2,FALSE)</f>
        <v>Michael Bates</v>
      </c>
      <c r="L626" t="str">
        <f>VLOOKUP(Table1[[#This Row],[CustomerID]],'advert datasetcustomers'!A:E,5,FALSE)</f>
        <v>New Tyler, SC</v>
      </c>
      <c r="M626" t="str">
        <f>VLOOKUP(Table1[[#This Row],[CampaignID]],'advert datasetplatforms'!A:B,2,FALSE)</f>
        <v>Facebook</v>
      </c>
      <c r="N626">
        <f>VLOOKUP(Table1[[#This Row],[CampaignID]],'advert datasetplatforms'!A:D,4,FALSE)</f>
        <v>96032</v>
      </c>
      <c r="O626" t="str">
        <f>VLOOKUP(Table1[[#This Row],[CampaignID]],'advert datasetperformance'!A:B,2,FALSE)</f>
        <v>2024-03</v>
      </c>
      <c r="P626">
        <f>VLOOKUP(Table1[[#This Row],[CampaignID]],'advert datasetperformance'!A:F,6,FALSE)</f>
        <v>10325</v>
      </c>
    </row>
    <row r="627" spans="1:16" x14ac:dyDescent="0.25">
      <c r="A627" t="s">
        <v>1605</v>
      </c>
      <c r="B627" t="s">
        <v>1519</v>
      </c>
      <c r="C627" t="s">
        <v>1606</v>
      </c>
      <c r="D627" s="1">
        <v>44963</v>
      </c>
      <c r="E627" s="1">
        <v>44866</v>
      </c>
      <c r="F627">
        <v>3160</v>
      </c>
      <c r="G627">
        <v>112582</v>
      </c>
      <c r="H627">
        <v>5159</v>
      </c>
      <c r="I627">
        <v>384</v>
      </c>
      <c r="J627">
        <v>15315</v>
      </c>
      <c r="K627" t="str">
        <f>VLOOKUP(Table1[[#This Row],[CustomerID]],'advert datasetcustomers'!A:B,2,FALSE)</f>
        <v>Tiffany Tanner</v>
      </c>
      <c r="L627" t="str">
        <f>VLOOKUP(Table1[[#This Row],[CustomerID]],'advert datasetcustomers'!A:E,5,FALSE)</f>
        <v>Port Michaelton, IA</v>
      </c>
      <c r="M627" t="str">
        <f>VLOOKUP(Table1[[#This Row],[CampaignID]],'advert datasetplatforms'!A:B,2,FALSE)</f>
        <v>Twitter</v>
      </c>
      <c r="N627">
        <f>VLOOKUP(Table1[[#This Row],[CampaignID]],'advert datasetplatforms'!A:D,4,FALSE)</f>
        <v>82777</v>
      </c>
      <c r="O627" t="str">
        <f>VLOOKUP(Table1[[#This Row],[CampaignID]],'advert datasetperformance'!A:B,2,FALSE)</f>
        <v>2024-09</v>
      </c>
      <c r="P627">
        <f>VLOOKUP(Table1[[#This Row],[CampaignID]],'advert datasetperformance'!A:F,6,FALSE)</f>
        <v>10707</v>
      </c>
    </row>
    <row r="628" spans="1:16" x14ac:dyDescent="0.25">
      <c r="A628" t="s">
        <v>1607</v>
      </c>
      <c r="B628" t="s">
        <v>1608</v>
      </c>
      <c r="C628" t="s">
        <v>1609</v>
      </c>
      <c r="D628" s="1">
        <v>45333</v>
      </c>
      <c r="E628" s="1">
        <v>45483</v>
      </c>
      <c r="F628">
        <v>5275</v>
      </c>
      <c r="G628">
        <v>120990</v>
      </c>
      <c r="H628">
        <v>7305</v>
      </c>
      <c r="I628">
        <v>584</v>
      </c>
      <c r="J628">
        <v>19854</v>
      </c>
      <c r="K628" t="str">
        <f>VLOOKUP(Table1[[#This Row],[CustomerID]],'advert datasetcustomers'!A:B,2,FALSE)</f>
        <v>Amy Marks</v>
      </c>
      <c r="L628" t="str">
        <f>VLOOKUP(Table1[[#This Row],[CustomerID]],'advert datasetcustomers'!A:E,5,FALSE)</f>
        <v>Port Luis, SD</v>
      </c>
      <c r="M628" t="str">
        <f>VLOOKUP(Table1[[#This Row],[CampaignID]],'advert datasetplatforms'!A:B,2,FALSE)</f>
        <v>Google Ads</v>
      </c>
      <c r="N628">
        <f>VLOOKUP(Table1[[#This Row],[CampaignID]],'advert datasetplatforms'!A:D,4,FALSE)</f>
        <v>89133</v>
      </c>
      <c r="O628" t="str">
        <f>VLOOKUP(Table1[[#This Row],[CampaignID]],'advert datasetperformance'!A:B,2,FALSE)</f>
        <v>2024-07</v>
      </c>
      <c r="P628">
        <f>VLOOKUP(Table1[[#This Row],[CampaignID]],'advert datasetperformance'!A:F,6,FALSE)</f>
        <v>8387</v>
      </c>
    </row>
    <row r="629" spans="1:16" x14ac:dyDescent="0.25">
      <c r="A629" t="s">
        <v>1610</v>
      </c>
      <c r="B629" t="s">
        <v>991</v>
      </c>
      <c r="C629" t="s">
        <v>1611</v>
      </c>
      <c r="D629" s="1">
        <v>45173</v>
      </c>
      <c r="E629" s="1">
        <v>45148</v>
      </c>
      <c r="F629">
        <v>7506</v>
      </c>
      <c r="G629">
        <v>108294</v>
      </c>
      <c r="H629">
        <v>3171</v>
      </c>
      <c r="I629">
        <v>638</v>
      </c>
      <c r="J629">
        <v>16545</v>
      </c>
      <c r="K629" t="str">
        <f>VLOOKUP(Table1[[#This Row],[CustomerID]],'advert datasetcustomers'!A:B,2,FALSE)</f>
        <v>Isaac Rivera</v>
      </c>
      <c r="L629" t="str">
        <f>VLOOKUP(Table1[[#This Row],[CustomerID]],'advert datasetcustomers'!A:E,5,FALSE)</f>
        <v>South Anneville, PR</v>
      </c>
      <c r="M629" t="str">
        <f>VLOOKUP(Table1[[#This Row],[CampaignID]],'advert datasetplatforms'!A:B,2,FALSE)</f>
        <v>LinkedIn</v>
      </c>
      <c r="N629">
        <f>VLOOKUP(Table1[[#This Row],[CampaignID]],'advert datasetplatforms'!A:D,4,FALSE)</f>
        <v>79635</v>
      </c>
      <c r="O629" t="str">
        <f>VLOOKUP(Table1[[#This Row],[CampaignID]],'advert datasetperformance'!A:B,2,FALSE)</f>
        <v>2024-02</v>
      </c>
      <c r="P629">
        <f>VLOOKUP(Table1[[#This Row],[CampaignID]],'advert datasetperformance'!A:F,6,FALSE)</f>
        <v>9096</v>
      </c>
    </row>
    <row r="630" spans="1:16" x14ac:dyDescent="0.25">
      <c r="A630" t="s">
        <v>1612</v>
      </c>
      <c r="B630" t="s">
        <v>62</v>
      </c>
      <c r="C630" t="s">
        <v>1613</v>
      </c>
      <c r="D630" s="1">
        <v>44893</v>
      </c>
      <c r="E630" s="1">
        <v>45570</v>
      </c>
      <c r="F630">
        <v>4915</v>
      </c>
      <c r="G630">
        <v>101802</v>
      </c>
      <c r="H630">
        <v>4788</v>
      </c>
      <c r="I630">
        <v>594</v>
      </c>
      <c r="J630">
        <v>19634</v>
      </c>
      <c r="K630" t="str">
        <f>VLOOKUP(Table1[[#This Row],[CustomerID]],'advert datasetcustomers'!A:B,2,FALSE)</f>
        <v>Lisa Ramirez</v>
      </c>
      <c r="L630" t="str">
        <f>VLOOKUP(Table1[[#This Row],[CustomerID]],'advert datasetcustomers'!A:E,5,FALSE)</f>
        <v>Lake Cody, MH</v>
      </c>
      <c r="M630" t="str">
        <f>VLOOKUP(Table1[[#This Row],[CampaignID]],'advert datasetplatforms'!A:B,2,FALSE)</f>
        <v>Facebook</v>
      </c>
      <c r="N630">
        <f>VLOOKUP(Table1[[#This Row],[CampaignID]],'advert datasetplatforms'!A:D,4,FALSE)</f>
        <v>43741</v>
      </c>
      <c r="O630" t="str">
        <f>VLOOKUP(Table1[[#This Row],[CampaignID]],'advert datasetperformance'!A:B,2,FALSE)</f>
        <v>2024-01</v>
      </c>
      <c r="P630">
        <f>VLOOKUP(Table1[[#This Row],[CampaignID]],'advert datasetperformance'!A:F,6,FALSE)</f>
        <v>12035</v>
      </c>
    </row>
    <row r="631" spans="1:16" x14ac:dyDescent="0.25">
      <c r="A631" t="s">
        <v>1614</v>
      </c>
      <c r="B631" t="s">
        <v>1256</v>
      </c>
      <c r="C631" t="s">
        <v>1615</v>
      </c>
      <c r="D631" s="1">
        <v>45176</v>
      </c>
      <c r="E631" s="1">
        <v>45461</v>
      </c>
      <c r="F631">
        <v>4997</v>
      </c>
      <c r="G631">
        <v>91840</v>
      </c>
      <c r="H631">
        <v>4441</v>
      </c>
      <c r="I631">
        <v>498</v>
      </c>
      <c r="J631">
        <v>12672</v>
      </c>
      <c r="K631" t="str">
        <f>VLOOKUP(Table1[[#This Row],[CustomerID]],'advert datasetcustomers'!A:B,2,FALSE)</f>
        <v>Connor Scott</v>
      </c>
      <c r="L631" t="str">
        <f>VLOOKUP(Table1[[#This Row],[CustomerID]],'advert datasetcustomers'!A:E,5,FALSE)</f>
        <v>East Jessica, DC</v>
      </c>
      <c r="M631" t="str">
        <f>VLOOKUP(Table1[[#This Row],[CampaignID]],'advert datasetplatforms'!A:B,2,FALSE)</f>
        <v>Facebook</v>
      </c>
      <c r="N631">
        <f>VLOOKUP(Table1[[#This Row],[CampaignID]],'advert datasetplatforms'!A:D,4,FALSE)</f>
        <v>60462</v>
      </c>
      <c r="O631" t="str">
        <f>VLOOKUP(Table1[[#This Row],[CampaignID]],'advert datasetperformance'!A:B,2,FALSE)</f>
        <v>2024-05</v>
      </c>
      <c r="P631">
        <f>VLOOKUP(Table1[[#This Row],[CampaignID]],'advert datasetperformance'!A:F,6,FALSE)</f>
        <v>8322</v>
      </c>
    </row>
    <row r="632" spans="1:16" x14ac:dyDescent="0.25">
      <c r="A632" t="s">
        <v>1616</v>
      </c>
      <c r="B632" t="s">
        <v>272</v>
      </c>
      <c r="C632" t="s">
        <v>1617</v>
      </c>
      <c r="D632" s="1">
        <v>45070</v>
      </c>
      <c r="E632" s="1">
        <v>45303</v>
      </c>
      <c r="F632">
        <v>3969</v>
      </c>
      <c r="G632">
        <v>99350</v>
      </c>
      <c r="H632">
        <v>3436</v>
      </c>
      <c r="I632">
        <v>519</v>
      </c>
      <c r="J632">
        <v>16430</v>
      </c>
      <c r="K632" t="str">
        <f>VLOOKUP(Table1[[#This Row],[CustomerID]],'advert datasetcustomers'!A:B,2,FALSE)</f>
        <v>Travis Dominguez</v>
      </c>
      <c r="L632" t="str">
        <f>VLOOKUP(Table1[[#This Row],[CustomerID]],'advert datasetcustomers'!A:E,5,FALSE)</f>
        <v>Gutierrezton, VT</v>
      </c>
      <c r="M632" t="str">
        <f>VLOOKUP(Table1[[#This Row],[CampaignID]],'advert datasetplatforms'!A:B,2,FALSE)</f>
        <v>Instagram</v>
      </c>
      <c r="N632">
        <f>VLOOKUP(Table1[[#This Row],[CampaignID]],'advert datasetplatforms'!A:D,4,FALSE)</f>
        <v>83514</v>
      </c>
      <c r="O632" t="str">
        <f>VLOOKUP(Table1[[#This Row],[CampaignID]],'advert datasetperformance'!A:B,2,FALSE)</f>
        <v>2024-03</v>
      </c>
      <c r="P632">
        <f>VLOOKUP(Table1[[#This Row],[CampaignID]],'advert datasetperformance'!A:F,6,FALSE)</f>
        <v>7187</v>
      </c>
    </row>
    <row r="633" spans="1:16" x14ac:dyDescent="0.25">
      <c r="A633" t="s">
        <v>1618</v>
      </c>
      <c r="B633" t="s">
        <v>404</v>
      </c>
      <c r="C633" t="s">
        <v>1619</v>
      </c>
      <c r="D633" s="1">
        <v>45250</v>
      </c>
      <c r="E633" s="1">
        <v>45348</v>
      </c>
      <c r="F633">
        <v>4823</v>
      </c>
      <c r="G633">
        <v>67546</v>
      </c>
      <c r="H633">
        <v>4840</v>
      </c>
      <c r="I633">
        <v>393</v>
      </c>
      <c r="J633">
        <v>13677</v>
      </c>
      <c r="K633" t="str">
        <f>VLOOKUP(Table1[[#This Row],[CustomerID]],'advert datasetcustomers'!A:B,2,FALSE)</f>
        <v>Geoffrey Davila</v>
      </c>
      <c r="L633" t="str">
        <f>VLOOKUP(Table1[[#This Row],[CustomerID]],'advert datasetcustomers'!A:E,5,FALSE)</f>
        <v>Micheleborough, OK</v>
      </c>
      <c r="M633" t="str">
        <f>VLOOKUP(Table1[[#This Row],[CampaignID]],'advert datasetplatforms'!A:B,2,FALSE)</f>
        <v>Google Ads</v>
      </c>
      <c r="N633">
        <f>VLOOKUP(Table1[[#This Row],[CampaignID]],'advert datasetplatforms'!A:D,4,FALSE)</f>
        <v>85991</v>
      </c>
      <c r="O633" t="str">
        <f>VLOOKUP(Table1[[#This Row],[CampaignID]],'advert datasetperformance'!A:B,2,FALSE)</f>
        <v>2024-08</v>
      </c>
      <c r="P633">
        <f>VLOOKUP(Table1[[#This Row],[CampaignID]],'advert datasetperformance'!A:F,6,FALSE)</f>
        <v>11462</v>
      </c>
    </row>
    <row r="634" spans="1:16" x14ac:dyDescent="0.25">
      <c r="A634" t="s">
        <v>1620</v>
      </c>
      <c r="B634" t="s">
        <v>1621</v>
      </c>
      <c r="C634" t="s">
        <v>1622</v>
      </c>
      <c r="D634" s="1">
        <v>45474</v>
      </c>
      <c r="E634" s="1">
        <v>45235</v>
      </c>
      <c r="F634">
        <v>5699</v>
      </c>
      <c r="G634">
        <v>108694</v>
      </c>
      <c r="H634">
        <v>2266</v>
      </c>
      <c r="I634">
        <v>615</v>
      </c>
      <c r="J634">
        <v>13374</v>
      </c>
      <c r="K634" t="str">
        <f>VLOOKUP(Table1[[#This Row],[CustomerID]],'advert datasetcustomers'!A:B,2,FALSE)</f>
        <v>Shawn Floyd</v>
      </c>
      <c r="L634" t="str">
        <f>VLOOKUP(Table1[[#This Row],[CustomerID]],'advert datasetcustomers'!A:E,5,FALSE)</f>
        <v>Markmouth, NY</v>
      </c>
      <c r="M634" t="str">
        <f>VLOOKUP(Table1[[#This Row],[CampaignID]],'advert datasetplatforms'!A:B,2,FALSE)</f>
        <v>Instagram</v>
      </c>
      <c r="N634">
        <f>VLOOKUP(Table1[[#This Row],[CampaignID]],'advert datasetplatforms'!A:D,4,FALSE)</f>
        <v>36124</v>
      </c>
      <c r="O634" t="str">
        <f>VLOOKUP(Table1[[#This Row],[CampaignID]],'advert datasetperformance'!A:B,2,FALSE)</f>
        <v>2024-02</v>
      </c>
      <c r="P634">
        <f>VLOOKUP(Table1[[#This Row],[CampaignID]],'advert datasetperformance'!A:F,6,FALSE)</f>
        <v>12245</v>
      </c>
    </row>
    <row r="635" spans="1:16" x14ac:dyDescent="0.25">
      <c r="A635" t="s">
        <v>1623</v>
      </c>
      <c r="B635" t="s">
        <v>1624</v>
      </c>
      <c r="C635" t="s">
        <v>1625</v>
      </c>
      <c r="D635" s="1">
        <v>45167</v>
      </c>
      <c r="E635" s="1">
        <v>45338</v>
      </c>
      <c r="F635">
        <v>4444</v>
      </c>
      <c r="G635">
        <v>76124</v>
      </c>
      <c r="H635">
        <v>6038</v>
      </c>
      <c r="I635">
        <v>322</v>
      </c>
      <c r="J635">
        <v>10888</v>
      </c>
      <c r="K635" t="str">
        <f>VLOOKUP(Table1[[#This Row],[CustomerID]],'advert datasetcustomers'!A:B,2,FALSE)</f>
        <v>Jason Greene</v>
      </c>
      <c r="L635" t="str">
        <f>VLOOKUP(Table1[[#This Row],[CustomerID]],'advert datasetcustomers'!A:E,5,FALSE)</f>
        <v>Danielhaven, FL</v>
      </c>
      <c r="M635" t="str">
        <f>VLOOKUP(Table1[[#This Row],[CampaignID]],'advert datasetplatforms'!A:B,2,FALSE)</f>
        <v>Instagram</v>
      </c>
      <c r="N635">
        <f>VLOOKUP(Table1[[#This Row],[CampaignID]],'advert datasetplatforms'!A:D,4,FALSE)</f>
        <v>50610</v>
      </c>
      <c r="O635" t="str">
        <f>VLOOKUP(Table1[[#This Row],[CampaignID]],'advert datasetperformance'!A:B,2,FALSE)</f>
        <v>2024-10</v>
      </c>
      <c r="P635">
        <f>VLOOKUP(Table1[[#This Row],[CampaignID]],'advert datasetperformance'!A:F,6,FALSE)</f>
        <v>11120</v>
      </c>
    </row>
    <row r="636" spans="1:16" x14ac:dyDescent="0.25">
      <c r="A636" t="s">
        <v>1626</v>
      </c>
      <c r="B636" t="s">
        <v>1033</v>
      </c>
      <c r="C636" t="s">
        <v>1627</v>
      </c>
      <c r="D636" s="1">
        <v>45458</v>
      </c>
      <c r="E636" s="1">
        <v>45245</v>
      </c>
      <c r="F636">
        <v>4319</v>
      </c>
      <c r="G636">
        <v>83370</v>
      </c>
      <c r="H636">
        <v>5069</v>
      </c>
      <c r="I636">
        <v>457</v>
      </c>
      <c r="J636">
        <v>14519</v>
      </c>
      <c r="K636" t="str">
        <f>VLOOKUP(Table1[[#This Row],[CustomerID]],'advert datasetcustomers'!A:B,2,FALSE)</f>
        <v>Emily Boyd</v>
      </c>
      <c r="L636" t="str">
        <f>VLOOKUP(Table1[[#This Row],[CustomerID]],'advert datasetcustomers'!A:E,5,FALSE)</f>
        <v>Marcuschester, LA</v>
      </c>
      <c r="M636" t="str">
        <f>VLOOKUP(Table1[[#This Row],[CampaignID]],'advert datasetplatforms'!A:B,2,FALSE)</f>
        <v>LinkedIn</v>
      </c>
      <c r="N636">
        <f>VLOOKUP(Table1[[#This Row],[CampaignID]],'advert datasetplatforms'!A:D,4,FALSE)</f>
        <v>63892</v>
      </c>
      <c r="O636" t="str">
        <f>VLOOKUP(Table1[[#This Row],[CampaignID]],'advert datasetperformance'!A:B,2,FALSE)</f>
        <v>2024-02</v>
      </c>
      <c r="P636">
        <f>VLOOKUP(Table1[[#This Row],[CampaignID]],'advert datasetperformance'!A:F,6,FALSE)</f>
        <v>8680</v>
      </c>
    </row>
    <row r="637" spans="1:16" x14ac:dyDescent="0.25">
      <c r="A637" t="s">
        <v>1628</v>
      </c>
      <c r="B637" t="s">
        <v>1629</v>
      </c>
      <c r="C637" t="s">
        <v>1630</v>
      </c>
      <c r="D637" s="1">
        <v>45473</v>
      </c>
      <c r="E637" s="1">
        <v>45514</v>
      </c>
      <c r="F637">
        <v>5604</v>
      </c>
      <c r="G637">
        <v>101762</v>
      </c>
      <c r="H637">
        <v>8036</v>
      </c>
      <c r="I637">
        <v>561</v>
      </c>
      <c r="J637">
        <v>22323</v>
      </c>
      <c r="K637" t="str">
        <f>VLOOKUP(Table1[[#This Row],[CustomerID]],'advert datasetcustomers'!A:B,2,FALSE)</f>
        <v>Alejandra Bishop</v>
      </c>
      <c r="L637" t="str">
        <f>VLOOKUP(Table1[[#This Row],[CustomerID]],'advert datasetcustomers'!A:E,5,FALSE)</f>
        <v>Hutchinsonberg, OK</v>
      </c>
      <c r="M637" t="str">
        <f>VLOOKUP(Table1[[#This Row],[CampaignID]],'advert datasetplatforms'!A:B,2,FALSE)</f>
        <v>Facebook</v>
      </c>
      <c r="N637">
        <f>VLOOKUP(Table1[[#This Row],[CampaignID]],'advert datasetplatforms'!A:D,4,FALSE)</f>
        <v>90050</v>
      </c>
      <c r="O637" t="str">
        <f>VLOOKUP(Table1[[#This Row],[CampaignID]],'advert datasetperformance'!A:B,2,FALSE)</f>
        <v>2024-07</v>
      </c>
      <c r="P637">
        <f>VLOOKUP(Table1[[#This Row],[CampaignID]],'advert datasetperformance'!A:F,6,FALSE)</f>
        <v>12127</v>
      </c>
    </row>
    <row r="638" spans="1:16" x14ac:dyDescent="0.25">
      <c r="A638" t="s">
        <v>1631</v>
      </c>
      <c r="B638" t="s">
        <v>1327</v>
      </c>
      <c r="C638" t="s">
        <v>1632</v>
      </c>
      <c r="D638" s="1">
        <v>44998</v>
      </c>
      <c r="E638" s="1">
        <v>44985</v>
      </c>
      <c r="F638">
        <v>3622</v>
      </c>
      <c r="G638">
        <v>106220</v>
      </c>
      <c r="H638">
        <v>7760</v>
      </c>
      <c r="I638">
        <v>579</v>
      </c>
      <c r="J638">
        <v>22097</v>
      </c>
      <c r="K638" t="str">
        <f>VLOOKUP(Table1[[#This Row],[CustomerID]],'advert datasetcustomers'!A:B,2,FALSE)</f>
        <v>Jamie Evans</v>
      </c>
      <c r="L638" t="str">
        <f>VLOOKUP(Table1[[#This Row],[CustomerID]],'advert datasetcustomers'!A:E,5,FALSE)</f>
        <v>North Jamesport, WA</v>
      </c>
      <c r="M638" t="str">
        <f>VLOOKUP(Table1[[#This Row],[CampaignID]],'advert datasetplatforms'!A:B,2,FALSE)</f>
        <v>Instagram</v>
      </c>
      <c r="N638">
        <f>VLOOKUP(Table1[[#This Row],[CampaignID]],'advert datasetplatforms'!A:D,4,FALSE)</f>
        <v>72949</v>
      </c>
      <c r="O638" t="str">
        <f>VLOOKUP(Table1[[#This Row],[CampaignID]],'advert datasetperformance'!A:B,2,FALSE)</f>
        <v>2024-05</v>
      </c>
      <c r="P638">
        <f>VLOOKUP(Table1[[#This Row],[CampaignID]],'advert datasetperformance'!A:F,6,FALSE)</f>
        <v>13165</v>
      </c>
    </row>
    <row r="639" spans="1:16" x14ac:dyDescent="0.25">
      <c r="A639" t="s">
        <v>1633</v>
      </c>
      <c r="B639" t="s">
        <v>1634</v>
      </c>
      <c r="C639" t="s">
        <v>1635</v>
      </c>
      <c r="D639" s="1">
        <v>45230</v>
      </c>
      <c r="E639" s="1">
        <v>45530</v>
      </c>
      <c r="F639">
        <v>5378</v>
      </c>
      <c r="G639">
        <v>149161</v>
      </c>
      <c r="H639">
        <v>4202</v>
      </c>
      <c r="I639">
        <v>391</v>
      </c>
      <c r="J639">
        <v>12886</v>
      </c>
      <c r="K639" t="str">
        <f>VLOOKUP(Table1[[#This Row],[CustomerID]],'advert datasetcustomers'!A:B,2,FALSE)</f>
        <v>Jeff Armstrong</v>
      </c>
      <c r="L639" t="str">
        <f>VLOOKUP(Table1[[#This Row],[CustomerID]],'advert datasetcustomers'!A:E,5,FALSE)</f>
        <v>West Autumn, HI</v>
      </c>
      <c r="M639" t="str">
        <f>VLOOKUP(Table1[[#This Row],[CampaignID]],'advert datasetplatforms'!A:B,2,FALSE)</f>
        <v>Facebook</v>
      </c>
      <c r="N639">
        <f>VLOOKUP(Table1[[#This Row],[CampaignID]],'advert datasetplatforms'!A:D,4,FALSE)</f>
        <v>66148</v>
      </c>
      <c r="O639" t="str">
        <f>VLOOKUP(Table1[[#This Row],[CampaignID]],'advert datasetperformance'!A:B,2,FALSE)</f>
        <v>2024-06</v>
      </c>
      <c r="P639">
        <f>VLOOKUP(Table1[[#This Row],[CampaignID]],'advert datasetperformance'!A:F,6,FALSE)</f>
        <v>10725</v>
      </c>
    </row>
    <row r="640" spans="1:16" x14ac:dyDescent="0.25">
      <c r="A640" t="s">
        <v>1636</v>
      </c>
      <c r="B640" t="s">
        <v>1222</v>
      </c>
      <c r="C640" t="s">
        <v>1637</v>
      </c>
      <c r="D640" s="1">
        <v>45320</v>
      </c>
      <c r="E640" s="1">
        <v>45318</v>
      </c>
      <c r="F640">
        <v>6230</v>
      </c>
      <c r="G640">
        <v>128690</v>
      </c>
      <c r="H640">
        <v>7705</v>
      </c>
      <c r="I640">
        <v>268</v>
      </c>
      <c r="J640">
        <v>5736</v>
      </c>
      <c r="K640" t="str">
        <f>VLOOKUP(Table1[[#This Row],[CustomerID]],'advert datasetcustomers'!A:B,2,FALSE)</f>
        <v>David Wood</v>
      </c>
      <c r="L640" t="str">
        <f>VLOOKUP(Table1[[#This Row],[CustomerID]],'advert datasetcustomers'!A:E,5,FALSE)</f>
        <v>Port Melissa, MP</v>
      </c>
      <c r="M640" t="str">
        <f>VLOOKUP(Table1[[#This Row],[CampaignID]],'advert datasetplatforms'!A:B,2,FALSE)</f>
        <v>Google Ads</v>
      </c>
      <c r="N640">
        <f>VLOOKUP(Table1[[#This Row],[CampaignID]],'advert datasetplatforms'!A:D,4,FALSE)</f>
        <v>74671</v>
      </c>
      <c r="O640" t="str">
        <f>VLOOKUP(Table1[[#This Row],[CampaignID]],'advert datasetperformance'!A:B,2,FALSE)</f>
        <v>2024-10</v>
      </c>
      <c r="P640">
        <f>VLOOKUP(Table1[[#This Row],[CampaignID]],'advert datasetperformance'!A:F,6,FALSE)</f>
        <v>12148</v>
      </c>
    </row>
    <row r="641" spans="1:16" x14ac:dyDescent="0.25">
      <c r="A641" t="s">
        <v>1638</v>
      </c>
      <c r="B641" t="s">
        <v>1639</v>
      </c>
      <c r="C641" t="s">
        <v>1640</v>
      </c>
      <c r="D641" s="1">
        <v>45326</v>
      </c>
      <c r="E641" s="1">
        <v>45318</v>
      </c>
      <c r="F641">
        <v>7039</v>
      </c>
      <c r="G641">
        <v>96565</v>
      </c>
      <c r="H641">
        <v>3516</v>
      </c>
      <c r="I641">
        <v>208</v>
      </c>
      <c r="J641">
        <v>16357</v>
      </c>
      <c r="K641" t="str">
        <f>VLOOKUP(Table1[[#This Row],[CustomerID]],'advert datasetcustomers'!A:B,2,FALSE)</f>
        <v>Colleen Randall</v>
      </c>
      <c r="L641" t="str">
        <f>VLOOKUP(Table1[[#This Row],[CustomerID]],'advert datasetcustomers'!A:E,5,FALSE)</f>
        <v>Changfort, MA</v>
      </c>
      <c r="M641" t="str">
        <f>VLOOKUP(Table1[[#This Row],[CampaignID]],'advert datasetplatforms'!A:B,2,FALSE)</f>
        <v>LinkedIn</v>
      </c>
      <c r="N641">
        <f>VLOOKUP(Table1[[#This Row],[CampaignID]],'advert datasetplatforms'!A:D,4,FALSE)</f>
        <v>83974</v>
      </c>
      <c r="O641" t="str">
        <f>VLOOKUP(Table1[[#This Row],[CampaignID]],'advert datasetperformance'!A:B,2,FALSE)</f>
        <v>2024-09</v>
      </c>
      <c r="P641">
        <f>VLOOKUP(Table1[[#This Row],[CampaignID]],'advert datasetperformance'!A:F,6,FALSE)</f>
        <v>8168</v>
      </c>
    </row>
    <row r="642" spans="1:16" x14ac:dyDescent="0.25">
      <c r="A642" t="s">
        <v>1641</v>
      </c>
      <c r="B642" t="s">
        <v>819</v>
      </c>
      <c r="C642" t="s">
        <v>1642</v>
      </c>
      <c r="D642" s="1">
        <v>44869</v>
      </c>
      <c r="E642" s="1">
        <v>45446</v>
      </c>
      <c r="F642">
        <v>4864</v>
      </c>
      <c r="G642">
        <v>112251</v>
      </c>
      <c r="H642">
        <v>3819</v>
      </c>
      <c r="I642">
        <v>248</v>
      </c>
      <c r="J642">
        <v>12477</v>
      </c>
      <c r="K642" t="str">
        <f>VLOOKUP(Table1[[#This Row],[CustomerID]],'advert datasetcustomers'!A:B,2,FALSE)</f>
        <v>Daniel Jackson</v>
      </c>
      <c r="L642" t="str">
        <f>VLOOKUP(Table1[[#This Row],[CustomerID]],'advert datasetcustomers'!A:E,5,FALSE)</f>
        <v>South Brian, DE</v>
      </c>
      <c r="M642" t="str">
        <f>VLOOKUP(Table1[[#This Row],[CampaignID]],'advert datasetplatforms'!A:B,2,FALSE)</f>
        <v>Twitter</v>
      </c>
      <c r="N642">
        <f>VLOOKUP(Table1[[#This Row],[CampaignID]],'advert datasetplatforms'!A:D,4,FALSE)</f>
        <v>83869</v>
      </c>
      <c r="O642" t="str">
        <f>VLOOKUP(Table1[[#This Row],[CampaignID]],'advert datasetperformance'!A:B,2,FALSE)</f>
        <v>2024-01</v>
      </c>
      <c r="P642">
        <f>VLOOKUP(Table1[[#This Row],[CampaignID]],'advert datasetperformance'!A:F,6,FALSE)</f>
        <v>7563</v>
      </c>
    </row>
    <row r="643" spans="1:16" x14ac:dyDescent="0.25">
      <c r="A643" t="s">
        <v>1643</v>
      </c>
      <c r="B643" t="s">
        <v>1644</v>
      </c>
      <c r="C643" t="s">
        <v>1645</v>
      </c>
      <c r="D643" s="1">
        <v>45353</v>
      </c>
      <c r="E643" s="1">
        <v>45166</v>
      </c>
      <c r="F643">
        <v>7051</v>
      </c>
      <c r="G643">
        <v>109376</v>
      </c>
      <c r="H643">
        <v>3559</v>
      </c>
      <c r="I643">
        <v>497</v>
      </c>
      <c r="J643">
        <v>5889</v>
      </c>
      <c r="K643" t="str">
        <f>VLOOKUP(Table1[[#This Row],[CustomerID]],'advert datasetcustomers'!A:B,2,FALSE)</f>
        <v>Randall Giles</v>
      </c>
      <c r="L643" t="str">
        <f>VLOOKUP(Table1[[#This Row],[CustomerID]],'advert datasetcustomers'!A:E,5,FALSE)</f>
        <v>Lake Nichole, VA</v>
      </c>
      <c r="M643" t="str">
        <f>VLOOKUP(Table1[[#This Row],[CampaignID]],'advert datasetplatforms'!A:B,2,FALSE)</f>
        <v>Facebook</v>
      </c>
      <c r="N643">
        <f>VLOOKUP(Table1[[#This Row],[CampaignID]],'advert datasetplatforms'!A:D,4,FALSE)</f>
        <v>88186</v>
      </c>
      <c r="O643" t="str">
        <f>VLOOKUP(Table1[[#This Row],[CampaignID]],'advert datasetperformance'!A:B,2,FALSE)</f>
        <v>2024-10</v>
      </c>
      <c r="P643">
        <f>VLOOKUP(Table1[[#This Row],[CampaignID]],'advert datasetperformance'!A:F,6,FALSE)</f>
        <v>6835</v>
      </c>
    </row>
    <row r="644" spans="1:16" x14ac:dyDescent="0.25">
      <c r="A644" t="s">
        <v>1646</v>
      </c>
      <c r="B644" t="s">
        <v>838</v>
      </c>
      <c r="C644" t="s">
        <v>1647</v>
      </c>
      <c r="D644" s="1">
        <v>45519</v>
      </c>
      <c r="E644" s="1">
        <v>45220</v>
      </c>
      <c r="F644">
        <v>6551</v>
      </c>
      <c r="G644">
        <v>98668</v>
      </c>
      <c r="H644">
        <v>7335</v>
      </c>
      <c r="I644">
        <v>421</v>
      </c>
      <c r="J644">
        <v>15965</v>
      </c>
      <c r="K644" t="str">
        <f>VLOOKUP(Table1[[#This Row],[CustomerID]],'advert datasetcustomers'!A:B,2,FALSE)</f>
        <v>Sarah Marshall</v>
      </c>
      <c r="L644" t="str">
        <f>VLOOKUP(Table1[[#This Row],[CustomerID]],'advert datasetcustomers'!A:E,5,FALSE)</f>
        <v>South Patricia, LA</v>
      </c>
      <c r="M644" t="str">
        <f>VLOOKUP(Table1[[#This Row],[CampaignID]],'advert datasetplatforms'!A:B,2,FALSE)</f>
        <v>Google Ads</v>
      </c>
      <c r="N644">
        <f>VLOOKUP(Table1[[#This Row],[CampaignID]],'advert datasetplatforms'!A:D,4,FALSE)</f>
        <v>55647</v>
      </c>
      <c r="O644" t="str">
        <f>VLOOKUP(Table1[[#This Row],[CampaignID]],'advert datasetperformance'!A:B,2,FALSE)</f>
        <v>2024-01</v>
      </c>
      <c r="P644">
        <f>VLOOKUP(Table1[[#This Row],[CampaignID]],'advert datasetperformance'!A:F,6,FALSE)</f>
        <v>4599</v>
      </c>
    </row>
    <row r="645" spans="1:16" x14ac:dyDescent="0.25">
      <c r="A645" t="s">
        <v>1648</v>
      </c>
      <c r="B645" t="s">
        <v>1495</v>
      </c>
      <c r="C645" t="s">
        <v>1649</v>
      </c>
      <c r="D645" s="1">
        <v>44984</v>
      </c>
      <c r="E645" s="1">
        <v>45163</v>
      </c>
      <c r="F645">
        <v>3505</v>
      </c>
      <c r="G645">
        <v>56565</v>
      </c>
      <c r="H645">
        <v>4992</v>
      </c>
      <c r="I645">
        <v>846</v>
      </c>
      <c r="J645">
        <v>7052</v>
      </c>
      <c r="K645" t="str">
        <f>VLOOKUP(Table1[[#This Row],[CustomerID]],'advert datasetcustomers'!A:B,2,FALSE)</f>
        <v>Beth Patterson</v>
      </c>
      <c r="L645" t="str">
        <f>VLOOKUP(Table1[[#This Row],[CustomerID]],'advert datasetcustomers'!A:E,5,FALSE)</f>
        <v>Port Cynthia, IL</v>
      </c>
      <c r="M645" t="str">
        <f>VLOOKUP(Table1[[#This Row],[CampaignID]],'advert datasetplatforms'!A:B,2,FALSE)</f>
        <v>Google Ads</v>
      </c>
      <c r="N645">
        <f>VLOOKUP(Table1[[#This Row],[CampaignID]],'advert datasetplatforms'!A:D,4,FALSE)</f>
        <v>65446</v>
      </c>
      <c r="O645" t="str">
        <f>VLOOKUP(Table1[[#This Row],[CampaignID]],'advert datasetperformance'!A:B,2,FALSE)</f>
        <v>2024-09</v>
      </c>
      <c r="P645">
        <f>VLOOKUP(Table1[[#This Row],[CampaignID]],'advert datasetperformance'!A:F,6,FALSE)</f>
        <v>11399</v>
      </c>
    </row>
    <row r="646" spans="1:16" x14ac:dyDescent="0.25">
      <c r="A646" t="s">
        <v>1650</v>
      </c>
      <c r="B646" t="s">
        <v>1208</v>
      </c>
      <c r="C646" t="s">
        <v>1651</v>
      </c>
      <c r="D646" s="1">
        <v>45474</v>
      </c>
      <c r="E646" s="1">
        <v>44874</v>
      </c>
      <c r="F646">
        <v>3173</v>
      </c>
      <c r="G646">
        <v>56413</v>
      </c>
      <c r="H646">
        <v>7401</v>
      </c>
      <c r="I646">
        <v>561</v>
      </c>
      <c r="J646">
        <v>16189</v>
      </c>
      <c r="K646" t="str">
        <f>VLOOKUP(Table1[[#This Row],[CustomerID]],'advert datasetcustomers'!A:B,2,FALSE)</f>
        <v>Brian Meyer</v>
      </c>
      <c r="L646" t="str">
        <f>VLOOKUP(Table1[[#This Row],[CustomerID]],'advert datasetcustomers'!A:E,5,FALSE)</f>
        <v>Houstonbury, WI</v>
      </c>
      <c r="M646" t="str">
        <f>VLOOKUP(Table1[[#This Row],[CampaignID]],'advert datasetplatforms'!A:B,2,FALSE)</f>
        <v>Facebook</v>
      </c>
      <c r="N646">
        <f>VLOOKUP(Table1[[#This Row],[CampaignID]],'advert datasetplatforms'!A:D,4,FALSE)</f>
        <v>25919</v>
      </c>
      <c r="O646" t="str">
        <f>VLOOKUP(Table1[[#This Row],[CampaignID]],'advert datasetperformance'!A:B,2,FALSE)</f>
        <v>2024-08</v>
      </c>
      <c r="P646">
        <f>VLOOKUP(Table1[[#This Row],[CampaignID]],'advert datasetperformance'!A:F,6,FALSE)</f>
        <v>14031</v>
      </c>
    </row>
    <row r="647" spans="1:16" x14ac:dyDescent="0.25">
      <c r="A647" t="s">
        <v>1652</v>
      </c>
      <c r="B647" t="s">
        <v>1235</v>
      </c>
      <c r="C647" t="s">
        <v>1653</v>
      </c>
      <c r="D647" s="1">
        <v>44971</v>
      </c>
      <c r="E647" s="1">
        <v>45585</v>
      </c>
      <c r="F647">
        <v>4542</v>
      </c>
      <c r="G647">
        <v>68505</v>
      </c>
      <c r="H647">
        <v>4780</v>
      </c>
      <c r="I647">
        <v>441</v>
      </c>
      <c r="J647">
        <v>9990</v>
      </c>
      <c r="K647" t="str">
        <f>VLOOKUP(Table1[[#This Row],[CustomerID]],'advert datasetcustomers'!A:B,2,FALSE)</f>
        <v>Shannon Shaw</v>
      </c>
      <c r="L647" t="str">
        <f>VLOOKUP(Table1[[#This Row],[CustomerID]],'advert datasetcustomers'!A:E,5,FALSE)</f>
        <v>Port Anthonyshire, PW</v>
      </c>
      <c r="M647" t="str">
        <f>VLOOKUP(Table1[[#This Row],[CampaignID]],'advert datasetplatforms'!A:B,2,FALSE)</f>
        <v>Twitter</v>
      </c>
      <c r="N647">
        <f>VLOOKUP(Table1[[#This Row],[CampaignID]],'advert datasetplatforms'!A:D,4,FALSE)</f>
        <v>75354</v>
      </c>
      <c r="O647" t="str">
        <f>VLOOKUP(Table1[[#This Row],[CampaignID]],'advert datasetperformance'!A:B,2,FALSE)</f>
        <v>2024-08</v>
      </c>
      <c r="P647">
        <f>VLOOKUP(Table1[[#This Row],[CampaignID]],'advert datasetperformance'!A:F,6,FALSE)</f>
        <v>12464</v>
      </c>
    </row>
    <row r="648" spans="1:16" x14ac:dyDescent="0.25">
      <c r="A648" t="s">
        <v>1654</v>
      </c>
      <c r="B648" t="s">
        <v>1346</v>
      </c>
      <c r="C648" t="s">
        <v>1655</v>
      </c>
      <c r="D648" s="1">
        <v>45519</v>
      </c>
      <c r="E648" s="1">
        <v>44958</v>
      </c>
      <c r="F648">
        <v>6543</v>
      </c>
      <c r="G648">
        <v>67693</v>
      </c>
      <c r="H648">
        <v>6824</v>
      </c>
      <c r="I648">
        <v>285</v>
      </c>
      <c r="J648">
        <v>13843</v>
      </c>
      <c r="K648" t="str">
        <f>VLOOKUP(Table1[[#This Row],[CustomerID]],'advert datasetcustomers'!A:B,2,FALSE)</f>
        <v>Nathaniel James</v>
      </c>
      <c r="L648" t="str">
        <f>VLOOKUP(Table1[[#This Row],[CustomerID]],'advert datasetcustomers'!A:E,5,FALSE)</f>
        <v>Allenchester, ID</v>
      </c>
      <c r="M648" t="str">
        <f>VLOOKUP(Table1[[#This Row],[CampaignID]],'advert datasetplatforms'!A:B,2,FALSE)</f>
        <v>Instagram</v>
      </c>
      <c r="N648">
        <f>VLOOKUP(Table1[[#This Row],[CampaignID]],'advert datasetplatforms'!A:D,4,FALSE)</f>
        <v>50283</v>
      </c>
      <c r="O648" t="str">
        <f>VLOOKUP(Table1[[#This Row],[CampaignID]],'advert datasetperformance'!A:B,2,FALSE)</f>
        <v>2024-08</v>
      </c>
      <c r="P648">
        <f>VLOOKUP(Table1[[#This Row],[CampaignID]],'advert datasetperformance'!A:F,6,FALSE)</f>
        <v>9963</v>
      </c>
    </row>
    <row r="649" spans="1:16" x14ac:dyDescent="0.25">
      <c r="A649" t="s">
        <v>1656</v>
      </c>
      <c r="B649" t="s">
        <v>527</v>
      </c>
      <c r="C649" t="s">
        <v>1657</v>
      </c>
      <c r="D649" s="1">
        <v>45174</v>
      </c>
      <c r="E649" s="1">
        <v>45258</v>
      </c>
      <c r="F649">
        <v>4891</v>
      </c>
      <c r="G649">
        <v>70546</v>
      </c>
      <c r="H649">
        <v>5654</v>
      </c>
      <c r="I649">
        <v>432</v>
      </c>
      <c r="J649">
        <v>15017</v>
      </c>
      <c r="K649" t="str">
        <f>VLOOKUP(Table1[[#This Row],[CustomerID]],'advert datasetcustomers'!A:B,2,FALSE)</f>
        <v>Scott Casey</v>
      </c>
      <c r="L649" t="str">
        <f>VLOOKUP(Table1[[#This Row],[CustomerID]],'advert datasetcustomers'!A:E,5,FALSE)</f>
        <v>Martinport, IN</v>
      </c>
      <c r="M649" t="str">
        <f>VLOOKUP(Table1[[#This Row],[CampaignID]],'advert datasetplatforms'!A:B,2,FALSE)</f>
        <v>Twitter</v>
      </c>
      <c r="N649">
        <f>VLOOKUP(Table1[[#This Row],[CampaignID]],'advert datasetplatforms'!A:D,4,FALSE)</f>
        <v>74362</v>
      </c>
      <c r="O649" t="str">
        <f>VLOOKUP(Table1[[#This Row],[CampaignID]],'advert datasetperformance'!A:B,2,FALSE)</f>
        <v>2024-09</v>
      </c>
      <c r="P649">
        <f>VLOOKUP(Table1[[#This Row],[CampaignID]],'advert datasetperformance'!A:F,6,FALSE)</f>
        <v>12332</v>
      </c>
    </row>
    <row r="650" spans="1:16" x14ac:dyDescent="0.25">
      <c r="A650" t="s">
        <v>1658</v>
      </c>
      <c r="B650" t="s">
        <v>1272</v>
      </c>
      <c r="C650" t="s">
        <v>1659</v>
      </c>
      <c r="D650" s="1">
        <v>44994</v>
      </c>
      <c r="E650" s="1">
        <v>45447</v>
      </c>
      <c r="F650">
        <v>4099</v>
      </c>
      <c r="G650">
        <v>130172</v>
      </c>
      <c r="H650">
        <v>5048</v>
      </c>
      <c r="I650">
        <v>509</v>
      </c>
      <c r="J650">
        <v>15370</v>
      </c>
      <c r="K650" t="str">
        <f>VLOOKUP(Table1[[#This Row],[CustomerID]],'advert datasetcustomers'!A:B,2,FALSE)</f>
        <v>Carolyn Williams</v>
      </c>
      <c r="L650" t="str">
        <f>VLOOKUP(Table1[[#This Row],[CustomerID]],'advert datasetcustomers'!A:E,5,FALSE)</f>
        <v>New John, VI</v>
      </c>
      <c r="M650" t="str">
        <f>VLOOKUP(Table1[[#This Row],[CampaignID]],'advert datasetplatforms'!A:B,2,FALSE)</f>
        <v>Twitter</v>
      </c>
      <c r="N650">
        <f>VLOOKUP(Table1[[#This Row],[CampaignID]],'advert datasetplatforms'!A:D,4,FALSE)</f>
        <v>92853</v>
      </c>
      <c r="O650" t="str">
        <f>VLOOKUP(Table1[[#This Row],[CampaignID]],'advert datasetperformance'!A:B,2,FALSE)</f>
        <v>2024-02</v>
      </c>
      <c r="P650">
        <f>VLOOKUP(Table1[[#This Row],[CampaignID]],'advert datasetperformance'!A:F,6,FALSE)</f>
        <v>7252</v>
      </c>
    </row>
    <row r="651" spans="1:16" x14ac:dyDescent="0.25">
      <c r="A651" t="s">
        <v>1660</v>
      </c>
      <c r="B651" t="s">
        <v>1661</v>
      </c>
      <c r="C651" t="s">
        <v>1662</v>
      </c>
      <c r="D651" s="1">
        <v>44946</v>
      </c>
      <c r="E651" s="1">
        <v>44954</v>
      </c>
      <c r="F651">
        <v>7328</v>
      </c>
      <c r="G651">
        <v>165219</v>
      </c>
      <c r="H651">
        <v>6093</v>
      </c>
      <c r="I651">
        <v>396</v>
      </c>
      <c r="J651">
        <v>1565</v>
      </c>
      <c r="K651" t="str">
        <f>VLOOKUP(Table1[[#This Row],[CustomerID]],'advert datasetcustomers'!A:B,2,FALSE)</f>
        <v>Lori Nolan</v>
      </c>
      <c r="L651" t="str">
        <f>VLOOKUP(Table1[[#This Row],[CustomerID]],'advert datasetcustomers'!A:E,5,FALSE)</f>
        <v>North Jennifer, VA</v>
      </c>
      <c r="M651" t="str">
        <f>VLOOKUP(Table1[[#This Row],[CampaignID]],'advert datasetplatforms'!A:B,2,FALSE)</f>
        <v>LinkedIn</v>
      </c>
      <c r="N651">
        <f>VLOOKUP(Table1[[#This Row],[CampaignID]],'advert datasetplatforms'!A:D,4,FALSE)</f>
        <v>83898</v>
      </c>
      <c r="O651" t="str">
        <f>VLOOKUP(Table1[[#This Row],[CampaignID]],'advert datasetperformance'!A:B,2,FALSE)</f>
        <v>2024-09</v>
      </c>
      <c r="P651">
        <f>VLOOKUP(Table1[[#This Row],[CampaignID]],'advert datasetperformance'!A:F,6,FALSE)</f>
        <v>10221</v>
      </c>
    </row>
    <row r="652" spans="1:16" x14ac:dyDescent="0.25">
      <c r="A652" t="s">
        <v>1663</v>
      </c>
      <c r="B652" t="s">
        <v>381</v>
      </c>
      <c r="C652" t="s">
        <v>1664</v>
      </c>
      <c r="D652" s="1">
        <v>45202</v>
      </c>
      <c r="E652" s="1">
        <v>45074</v>
      </c>
      <c r="F652">
        <v>5430</v>
      </c>
      <c r="G652">
        <v>94881</v>
      </c>
      <c r="H652">
        <v>4145</v>
      </c>
      <c r="I652">
        <v>743</v>
      </c>
      <c r="J652">
        <v>22888</v>
      </c>
      <c r="K652" t="str">
        <f>VLOOKUP(Table1[[#This Row],[CustomerID]],'advert datasetcustomers'!A:B,2,FALSE)</f>
        <v>Jose Lopez</v>
      </c>
      <c r="L652" t="str">
        <f>VLOOKUP(Table1[[#This Row],[CustomerID]],'advert datasetcustomers'!A:E,5,FALSE)</f>
        <v>Port Stephenberg, WV</v>
      </c>
      <c r="M652" t="str">
        <f>VLOOKUP(Table1[[#This Row],[CampaignID]],'advert datasetplatforms'!A:B,2,FALSE)</f>
        <v>Facebook</v>
      </c>
      <c r="N652">
        <f>VLOOKUP(Table1[[#This Row],[CampaignID]],'advert datasetplatforms'!A:D,4,FALSE)</f>
        <v>52761</v>
      </c>
      <c r="O652" t="str">
        <f>VLOOKUP(Table1[[#This Row],[CampaignID]],'advert datasetperformance'!A:B,2,FALSE)</f>
        <v>2024-01</v>
      </c>
      <c r="P652">
        <f>VLOOKUP(Table1[[#This Row],[CampaignID]],'advert datasetperformance'!A:F,6,FALSE)</f>
        <v>11902</v>
      </c>
    </row>
    <row r="653" spans="1:16" x14ac:dyDescent="0.25">
      <c r="A653" t="s">
        <v>1665</v>
      </c>
      <c r="B653" t="s">
        <v>494</v>
      </c>
      <c r="C653" t="s">
        <v>1666</v>
      </c>
      <c r="D653" s="1">
        <v>45592</v>
      </c>
      <c r="E653" s="1">
        <v>45094</v>
      </c>
      <c r="F653">
        <v>1519</v>
      </c>
      <c r="G653">
        <v>88079</v>
      </c>
      <c r="H653">
        <v>4723</v>
      </c>
      <c r="I653">
        <v>301</v>
      </c>
      <c r="J653">
        <v>12088</v>
      </c>
      <c r="K653" t="str">
        <f>VLOOKUP(Table1[[#This Row],[CustomerID]],'advert datasetcustomers'!A:B,2,FALSE)</f>
        <v>Kurt Rodriguez</v>
      </c>
      <c r="L653" t="str">
        <f>VLOOKUP(Table1[[#This Row],[CustomerID]],'advert datasetcustomers'!A:E,5,FALSE)</f>
        <v>Lisaview, ID</v>
      </c>
      <c r="M653" t="str">
        <f>VLOOKUP(Table1[[#This Row],[CampaignID]],'advert datasetplatforms'!A:B,2,FALSE)</f>
        <v>Twitter</v>
      </c>
      <c r="N653">
        <f>VLOOKUP(Table1[[#This Row],[CampaignID]],'advert datasetplatforms'!A:D,4,FALSE)</f>
        <v>78554</v>
      </c>
      <c r="O653" t="str">
        <f>VLOOKUP(Table1[[#This Row],[CampaignID]],'advert datasetperformance'!A:B,2,FALSE)</f>
        <v>2024-09</v>
      </c>
      <c r="P653">
        <f>VLOOKUP(Table1[[#This Row],[CampaignID]],'advert datasetperformance'!A:F,6,FALSE)</f>
        <v>9614</v>
      </c>
    </row>
    <row r="654" spans="1:16" x14ac:dyDescent="0.25">
      <c r="A654" t="s">
        <v>1667</v>
      </c>
      <c r="B654" t="s">
        <v>1668</v>
      </c>
      <c r="C654" t="s">
        <v>1669</v>
      </c>
      <c r="D654" s="1">
        <v>45416</v>
      </c>
      <c r="E654" s="1">
        <v>45056</v>
      </c>
      <c r="F654">
        <v>5475</v>
      </c>
      <c r="G654">
        <v>75681</v>
      </c>
      <c r="H654">
        <v>4865</v>
      </c>
      <c r="I654">
        <v>354</v>
      </c>
      <c r="J654">
        <v>22455</v>
      </c>
      <c r="K654" t="str">
        <f>VLOOKUP(Table1[[#This Row],[CustomerID]],'advert datasetcustomers'!A:B,2,FALSE)</f>
        <v>Austin Jones</v>
      </c>
      <c r="L654" t="str">
        <f>VLOOKUP(Table1[[#This Row],[CustomerID]],'advert datasetcustomers'!A:E,5,FALSE)</f>
        <v>Ronaldmouth, NE</v>
      </c>
      <c r="M654" t="str">
        <f>VLOOKUP(Table1[[#This Row],[CampaignID]],'advert datasetplatforms'!A:B,2,FALSE)</f>
        <v>LinkedIn</v>
      </c>
      <c r="N654">
        <f>VLOOKUP(Table1[[#This Row],[CampaignID]],'advert datasetplatforms'!A:D,4,FALSE)</f>
        <v>93089</v>
      </c>
      <c r="O654" t="str">
        <f>VLOOKUP(Table1[[#This Row],[CampaignID]],'advert datasetperformance'!A:B,2,FALSE)</f>
        <v>2024-02</v>
      </c>
      <c r="P654">
        <f>VLOOKUP(Table1[[#This Row],[CampaignID]],'advert datasetperformance'!A:F,6,FALSE)</f>
        <v>11285</v>
      </c>
    </row>
    <row r="655" spans="1:16" x14ac:dyDescent="0.25">
      <c r="A655" t="s">
        <v>1670</v>
      </c>
      <c r="B655" t="s">
        <v>605</v>
      </c>
      <c r="C655" t="s">
        <v>1671</v>
      </c>
      <c r="D655" s="1">
        <v>45021</v>
      </c>
      <c r="E655" s="1">
        <v>45562</v>
      </c>
      <c r="F655">
        <v>5780</v>
      </c>
      <c r="G655">
        <v>90647</v>
      </c>
      <c r="H655">
        <v>5678</v>
      </c>
      <c r="I655">
        <v>369</v>
      </c>
      <c r="J655">
        <v>10284</v>
      </c>
      <c r="K655" t="str">
        <f>VLOOKUP(Table1[[#This Row],[CustomerID]],'advert datasetcustomers'!A:B,2,FALSE)</f>
        <v>Erin Mullins</v>
      </c>
      <c r="L655" t="str">
        <f>VLOOKUP(Table1[[#This Row],[CustomerID]],'advert datasetcustomers'!A:E,5,FALSE)</f>
        <v>Brandonborough, LA</v>
      </c>
      <c r="M655" t="str">
        <f>VLOOKUP(Table1[[#This Row],[CampaignID]],'advert datasetplatforms'!A:B,2,FALSE)</f>
        <v>LinkedIn</v>
      </c>
      <c r="N655">
        <f>VLOOKUP(Table1[[#This Row],[CampaignID]],'advert datasetplatforms'!A:D,4,FALSE)</f>
        <v>106838</v>
      </c>
      <c r="O655" t="str">
        <f>VLOOKUP(Table1[[#This Row],[CampaignID]],'advert datasetperformance'!A:B,2,FALSE)</f>
        <v>2024-02</v>
      </c>
      <c r="P655">
        <f>VLOOKUP(Table1[[#This Row],[CampaignID]],'advert datasetperformance'!A:F,6,FALSE)</f>
        <v>10532</v>
      </c>
    </row>
    <row r="656" spans="1:16" x14ac:dyDescent="0.25">
      <c r="A656" t="s">
        <v>1672</v>
      </c>
      <c r="B656" t="s">
        <v>1673</v>
      </c>
      <c r="C656" t="s">
        <v>1674</v>
      </c>
      <c r="D656" s="1">
        <v>45431</v>
      </c>
      <c r="E656" s="1">
        <v>45584</v>
      </c>
      <c r="F656">
        <v>5338</v>
      </c>
      <c r="G656">
        <v>152157</v>
      </c>
      <c r="H656">
        <v>7200</v>
      </c>
      <c r="I656">
        <v>213</v>
      </c>
      <c r="J656">
        <v>14750</v>
      </c>
      <c r="K656" t="str">
        <f>VLOOKUP(Table1[[#This Row],[CustomerID]],'advert datasetcustomers'!A:B,2,FALSE)</f>
        <v>Mark Smith</v>
      </c>
      <c r="L656" t="str">
        <f>VLOOKUP(Table1[[#This Row],[CustomerID]],'advert datasetcustomers'!A:E,5,FALSE)</f>
        <v>Jamesstad, MS</v>
      </c>
      <c r="M656" t="str">
        <f>VLOOKUP(Table1[[#This Row],[CampaignID]],'advert datasetplatforms'!A:B,2,FALSE)</f>
        <v>Google Ads</v>
      </c>
      <c r="N656">
        <f>VLOOKUP(Table1[[#This Row],[CampaignID]],'advert datasetplatforms'!A:D,4,FALSE)</f>
        <v>69935</v>
      </c>
      <c r="O656" t="str">
        <f>VLOOKUP(Table1[[#This Row],[CampaignID]],'advert datasetperformance'!A:B,2,FALSE)</f>
        <v>2024-09</v>
      </c>
      <c r="P656">
        <f>VLOOKUP(Table1[[#This Row],[CampaignID]],'advert datasetperformance'!A:F,6,FALSE)</f>
        <v>11722</v>
      </c>
    </row>
    <row r="657" spans="1:16" x14ac:dyDescent="0.25">
      <c r="A657" t="s">
        <v>1675</v>
      </c>
      <c r="B657" t="s">
        <v>1182</v>
      </c>
      <c r="C657" t="s">
        <v>1676</v>
      </c>
      <c r="D657" s="1">
        <v>45358</v>
      </c>
      <c r="E657" s="1">
        <v>44965</v>
      </c>
      <c r="F657">
        <v>5674</v>
      </c>
      <c r="G657">
        <v>113908</v>
      </c>
      <c r="H657">
        <v>4621</v>
      </c>
      <c r="I657">
        <v>609</v>
      </c>
      <c r="J657">
        <v>13863</v>
      </c>
      <c r="K657" t="str">
        <f>VLOOKUP(Table1[[#This Row],[CustomerID]],'advert datasetcustomers'!A:B,2,FALSE)</f>
        <v>Christopher Winters</v>
      </c>
      <c r="L657" t="str">
        <f>VLOOKUP(Table1[[#This Row],[CustomerID]],'advert datasetcustomers'!A:E,5,FALSE)</f>
        <v>New Ashley, NV</v>
      </c>
      <c r="M657" t="str">
        <f>VLOOKUP(Table1[[#This Row],[CampaignID]],'advert datasetplatforms'!A:B,2,FALSE)</f>
        <v>LinkedIn</v>
      </c>
      <c r="N657">
        <f>VLOOKUP(Table1[[#This Row],[CampaignID]],'advert datasetplatforms'!A:D,4,FALSE)</f>
        <v>83982</v>
      </c>
      <c r="O657" t="str">
        <f>VLOOKUP(Table1[[#This Row],[CampaignID]],'advert datasetperformance'!A:B,2,FALSE)</f>
        <v>2024-05</v>
      </c>
      <c r="P657">
        <f>VLOOKUP(Table1[[#This Row],[CampaignID]],'advert datasetperformance'!A:F,6,FALSE)</f>
        <v>8005</v>
      </c>
    </row>
    <row r="658" spans="1:16" x14ac:dyDescent="0.25">
      <c r="A658" t="s">
        <v>1677</v>
      </c>
      <c r="B658" t="s">
        <v>903</v>
      </c>
      <c r="C658" t="s">
        <v>1678</v>
      </c>
      <c r="D658" s="1">
        <v>45563</v>
      </c>
      <c r="E658" s="1">
        <v>45127</v>
      </c>
      <c r="F658">
        <v>4899</v>
      </c>
      <c r="G658">
        <v>88226</v>
      </c>
      <c r="H658">
        <v>5699</v>
      </c>
      <c r="I658">
        <v>511</v>
      </c>
      <c r="J658">
        <v>14531</v>
      </c>
      <c r="K658" t="str">
        <f>VLOOKUP(Table1[[#This Row],[CustomerID]],'advert datasetcustomers'!A:B,2,FALSE)</f>
        <v>Laurie Stephens</v>
      </c>
      <c r="L658" t="str">
        <f>VLOOKUP(Table1[[#This Row],[CustomerID]],'advert datasetcustomers'!A:E,5,FALSE)</f>
        <v>South Jennifermouth, HI</v>
      </c>
      <c r="M658" t="str">
        <f>VLOOKUP(Table1[[#This Row],[CampaignID]],'advert datasetplatforms'!A:B,2,FALSE)</f>
        <v>Google Ads</v>
      </c>
      <c r="N658">
        <f>VLOOKUP(Table1[[#This Row],[CampaignID]],'advert datasetplatforms'!A:D,4,FALSE)</f>
        <v>57751</v>
      </c>
      <c r="O658" t="str">
        <f>VLOOKUP(Table1[[#This Row],[CampaignID]],'advert datasetperformance'!A:B,2,FALSE)</f>
        <v>2024-04</v>
      </c>
      <c r="P658">
        <f>VLOOKUP(Table1[[#This Row],[CampaignID]],'advert datasetperformance'!A:F,6,FALSE)</f>
        <v>9964</v>
      </c>
    </row>
    <row r="659" spans="1:16" x14ac:dyDescent="0.25">
      <c r="A659" t="s">
        <v>1679</v>
      </c>
      <c r="B659" t="s">
        <v>1010</v>
      </c>
      <c r="C659" t="s">
        <v>1680</v>
      </c>
      <c r="D659" s="1">
        <v>45452</v>
      </c>
      <c r="E659" s="1">
        <v>45172</v>
      </c>
      <c r="F659">
        <v>3022</v>
      </c>
      <c r="G659">
        <v>83279</v>
      </c>
      <c r="H659">
        <v>7164</v>
      </c>
      <c r="I659">
        <v>313</v>
      </c>
      <c r="J659">
        <v>14050</v>
      </c>
      <c r="K659" t="str">
        <f>VLOOKUP(Table1[[#This Row],[CustomerID]],'advert datasetcustomers'!A:B,2,FALSE)</f>
        <v>Heather Hogan</v>
      </c>
      <c r="L659" t="str">
        <f>VLOOKUP(Table1[[#This Row],[CustomerID]],'advert datasetcustomers'!A:E,5,FALSE)</f>
        <v>Lake Denisemouth, VA</v>
      </c>
      <c r="M659" t="str">
        <f>VLOOKUP(Table1[[#This Row],[CampaignID]],'advert datasetplatforms'!A:B,2,FALSE)</f>
        <v>Twitter</v>
      </c>
      <c r="N659">
        <f>VLOOKUP(Table1[[#This Row],[CampaignID]],'advert datasetplatforms'!A:D,4,FALSE)</f>
        <v>64142</v>
      </c>
      <c r="O659" t="str">
        <f>VLOOKUP(Table1[[#This Row],[CampaignID]],'advert datasetperformance'!A:B,2,FALSE)</f>
        <v>2024-10</v>
      </c>
      <c r="P659">
        <f>VLOOKUP(Table1[[#This Row],[CampaignID]],'advert datasetperformance'!A:F,6,FALSE)</f>
        <v>7848</v>
      </c>
    </row>
    <row r="660" spans="1:16" x14ac:dyDescent="0.25">
      <c r="A660" t="s">
        <v>1681</v>
      </c>
      <c r="B660" t="s">
        <v>1682</v>
      </c>
      <c r="C660" t="s">
        <v>1683</v>
      </c>
      <c r="D660" s="1">
        <v>44925</v>
      </c>
      <c r="E660" s="1">
        <v>44927</v>
      </c>
      <c r="F660">
        <v>4443</v>
      </c>
      <c r="G660">
        <v>60616</v>
      </c>
      <c r="H660">
        <v>884</v>
      </c>
      <c r="I660">
        <v>545</v>
      </c>
      <c r="J660">
        <v>17918</v>
      </c>
      <c r="K660" t="str">
        <f>VLOOKUP(Table1[[#This Row],[CustomerID]],'advert datasetcustomers'!A:B,2,FALSE)</f>
        <v>Katrina Lee</v>
      </c>
      <c r="L660" t="str">
        <f>VLOOKUP(Table1[[#This Row],[CustomerID]],'advert datasetcustomers'!A:E,5,FALSE)</f>
        <v>Christineberg, NE</v>
      </c>
      <c r="M660" t="str">
        <f>VLOOKUP(Table1[[#This Row],[CampaignID]],'advert datasetplatforms'!A:B,2,FALSE)</f>
        <v>Twitter</v>
      </c>
      <c r="N660">
        <f>VLOOKUP(Table1[[#This Row],[CampaignID]],'advert datasetplatforms'!A:D,4,FALSE)</f>
        <v>49154</v>
      </c>
      <c r="O660" t="str">
        <f>VLOOKUP(Table1[[#This Row],[CampaignID]],'advert datasetperformance'!A:B,2,FALSE)</f>
        <v>2024-10</v>
      </c>
      <c r="P660">
        <f>VLOOKUP(Table1[[#This Row],[CampaignID]],'advert datasetperformance'!A:F,6,FALSE)</f>
        <v>15661</v>
      </c>
    </row>
    <row r="661" spans="1:16" x14ac:dyDescent="0.25">
      <c r="A661" t="s">
        <v>1684</v>
      </c>
      <c r="B661" t="s">
        <v>1685</v>
      </c>
      <c r="C661" t="s">
        <v>1686</v>
      </c>
      <c r="D661" s="1">
        <v>45126</v>
      </c>
      <c r="E661" s="1">
        <v>45397</v>
      </c>
      <c r="F661">
        <v>3581</v>
      </c>
      <c r="G661">
        <v>98498</v>
      </c>
      <c r="H661">
        <v>5580</v>
      </c>
      <c r="I661">
        <v>547</v>
      </c>
      <c r="J661">
        <v>9244</v>
      </c>
      <c r="K661" t="str">
        <f>VLOOKUP(Table1[[#This Row],[CustomerID]],'advert datasetcustomers'!A:B,2,FALSE)</f>
        <v>Michael Barker</v>
      </c>
      <c r="L661" t="str">
        <f>VLOOKUP(Table1[[#This Row],[CustomerID]],'advert datasetcustomers'!A:E,5,FALSE)</f>
        <v>North Robertville, WV</v>
      </c>
      <c r="M661" t="str">
        <f>VLOOKUP(Table1[[#This Row],[CampaignID]],'advert datasetplatforms'!A:B,2,FALSE)</f>
        <v>Facebook</v>
      </c>
      <c r="N661">
        <f>VLOOKUP(Table1[[#This Row],[CampaignID]],'advert datasetplatforms'!A:D,4,FALSE)</f>
        <v>98462</v>
      </c>
      <c r="O661" t="str">
        <f>VLOOKUP(Table1[[#This Row],[CampaignID]],'advert datasetperformance'!A:B,2,FALSE)</f>
        <v>2024-09</v>
      </c>
      <c r="P661">
        <f>VLOOKUP(Table1[[#This Row],[CampaignID]],'advert datasetperformance'!A:F,6,FALSE)</f>
        <v>13185</v>
      </c>
    </row>
    <row r="662" spans="1:16" x14ac:dyDescent="0.25">
      <c r="A662" t="s">
        <v>1687</v>
      </c>
      <c r="B662" t="s">
        <v>249</v>
      </c>
      <c r="C662" t="s">
        <v>1688</v>
      </c>
      <c r="D662" s="1">
        <v>45197</v>
      </c>
      <c r="E662" s="1">
        <v>45307</v>
      </c>
      <c r="F662">
        <v>3600</v>
      </c>
      <c r="G662">
        <v>90043</v>
      </c>
      <c r="H662">
        <v>1980</v>
      </c>
      <c r="I662">
        <v>497</v>
      </c>
      <c r="J662">
        <v>16616</v>
      </c>
      <c r="K662" t="str">
        <f>VLOOKUP(Table1[[#This Row],[CustomerID]],'advert datasetcustomers'!A:B,2,FALSE)</f>
        <v>Lauren Mccarthy</v>
      </c>
      <c r="L662" t="str">
        <f>VLOOKUP(Table1[[#This Row],[CustomerID]],'advert datasetcustomers'!A:E,5,FALSE)</f>
        <v>New Stephaniechester, GA</v>
      </c>
      <c r="M662" t="str">
        <f>VLOOKUP(Table1[[#This Row],[CampaignID]],'advert datasetplatforms'!A:B,2,FALSE)</f>
        <v>Google Ads</v>
      </c>
      <c r="N662">
        <f>VLOOKUP(Table1[[#This Row],[CampaignID]],'advert datasetplatforms'!A:D,4,FALSE)</f>
        <v>99042</v>
      </c>
      <c r="O662" t="str">
        <f>VLOOKUP(Table1[[#This Row],[CampaignID]],'advert datasetperformance'!A:B,2,FALSE)</f>
        <v>2024-10</v>
      </c>
      <c r="P662">
        <f>VLOOKUP(Table1[[#This Row],[CampaignID]],'advert datasetperformance'!A:F,6,FALSE)</f>
        <v>7617</v>
      </c>
    </row>
    <row r="663" spans="1:16" x14ac:dyDescent="0.25">
      <c r="A663" t="s">
        <v>1689</v>
      </c>
      <c r="B663" t="s">
        <v>1362</v>
      </c>
      <c r="C663" t="s">
        <v>1690</v>
      </c>
      <c r="D663" s="1">
        <v>45092</v>
      </c>
      <c r="E663" s="1">
        <v>45492</v>
      </c>
      <c r="F663">
        <v>3105</v>
      </c>
      <c r="G663">
        <v>119186</v>
      </c>
      <c r="H663">
        <v>7529</v>
      </c>
      <c r="I663">
        <v>426</v>
      </c>
      <c r="J663">
        <v>4568</v>
      </c>
      <c r="K663" t="str">
        <f>VLOOKUP(Table1[[#This Row],[CustomerID]],'advert datasetcustomers'!A:B,2,FALSE)</f>
        <v>Sean Hamilton</v>
      </c>
      <c r="L663" t="str">
        <f>VLOOKUP(Table1[[#This Row],[CustomerID]],'advert datasetcustomers'!A:E,5,FALSE)</f>
        <v>Thompsonbury, OR</v>
      </c>
      <c r="M663" t="str">
        <f>VLOOKUP(Table1[[#This Row],[CampaignID]],'advert datasetplatforms'!A:B,2,FALSE)</f>
        <v>LinkedIn</v>
      </c>
      <c r="N663">
        <f>VLOOKUP(Table1[[#This Row],[CampaignID]],'advert datasetplatforms'!A:D,4,FALSE)</f>
        <v>82384</v>
      </c>
      <c r="O663" t="str">
        <f>VLOOKUP(Table1[[#This Row],[CampaignID]],'advert datasetperformance'!A:B,2,FALSE)</f>
        <v>2024-05</v>
      </c>
      <c r="P663">
        <f>VLOOKUP(Table1[[#This Row],[CampaignID]],'advert datasetperformance'!A:F,6,FALSE)</f>
        <v>10081</v>
      </c>
    </row>
    <row r="664" spans="1:16" x14ac:dyDescent="0.25">
      <c r="A664" t="s">
        <v>1691</v>
      </c>
      <c r="B664" t="s">
        <v>1673</v>
      </c>
      <c r="C664" t="s">
        <v>1692</v>
      </c>
      <c r="D664" s="1">
        <v>45117</v>
      </c>
      <c r="E664" s="1">
        <v>45593</v>
      </c>
      <c r="F664">
        <v>5678</v>
      </c>
      <c r="G664">
        <v>103372</v>
      </c>
      <c r="H664">
        <v>6126</v>
      </c>
      <c r="I664">
        <v>631</v>
      </c>
      <c r="J664">
        <v>14774</v>
      </c>
      <c r="K664" t="str">
        <f>VLOOKUP(Table1[[#This Row],[CustomerID]],'advert datasetcustomers'!A:B,2,FALSE)</f>
        <v>Mark Smith</v>
      </c>
      <c r="L664" t="str">
        <f>VLOOKUP(Table1[[#This Row],[CustomerID]],'advert datasetcustomers'!A:E,5,FALSE)</f>
        <v>Jamesstad, MS</v>
      </c>
      <c r="M664" t="str">
        <f>VLOOKUP(Table1[[#This Row],[CampaignID]],'advert datasetplatforms'!A:B,2,FALSE)</f>
        <v>Google Ads</v>
      </c>
      <c r="N664">
        <f>VLOOKUP(Table1[[#This Row],[CampaignID]],'advert datasetplatforms'!A:D,4,FALSE)</f>
        <v>130953</v>
      </c>
      <c r="O664" t="str">
        <f>VLOOKUP(Table1[[#This Row],[CampaignID]],'advert datasetperformance'!A:B,2,FALSE)</f>
        <v>2024-08</v>
      </c>
      <c r="P664">
        <f>VLOOKUP(Table1[[#This Row],[CampaignID]],'advert datasetperformance'!A:F,6,FALSE)</f>
        <v>10967</v>
      </c>
    </row>
    <row r="665" spans="1:16" x14ac:dyDescent="0.25">
      <c r="A665" t="s">
        <v>1693</v>
      </c>
      <c r="B665" t="s">
        <v>378</v>
      </c>
      <c r="C665" t="s">
        <v>1694</v>
      </c>
      <c r="D665" s="1">
        <v>45068</v>
      </c>
      <c r="E665" s="1">
        <v>45305</v>
      </c>
      <c r="F665">
        <v>5146</v>
      </c>
      <c r="G665">
        <v>148565</v>
      </c>
      <c r="H665">
        <v>6525</v>
      </c>
      <c r="I665">
        <v>230</v>
      </c>
      <c r="J665">
        <v>15715</v>
      </c>
      <c r="K665" t="str">
        <f>VLOOKUP(Table1[[#This Row],[CustomerID]],'advert datasetcustomers'!A:B,2,FALSE)</f>
        <v>Michael Taylor</v>
      </c>
      <c r="L665" t="str">
        <f>VLOOKUP(Table1[[#This Row],[CustomerID]],'advert datasetcustomers'!A:E,5,FALSE)</f>
        <v>Lake Sheena, DC</v>
      </c>
      <c r="M665" t="str">
        <f>VLOOKUP(Table1[[#This Row],[CampaignID]],'advert datasetplatforms'!A:B,2,FALSE)</f>
        <v>Google Ads</v>
      </c>
      <c r="N665">
        <f>VLOOKUP(Table1[[#This Row],[CampaignID]],'advert datasetplatforms'!A:D,4,FALSE)</f>
        <v>81525</v>
      </c>
      <c r="O665" t="str">
        <f>VLOOKUP(Table1[[#This Row],[CampaignID]],'advert datasetperformance'!A:B,2,FALSE)</f>
        <v>2024-01</v>
      </c>
      <c r="P665">
        <f>VLOOKUP(Table1[[#This Row],[CampaignID]],'advert datasetperformance'!A:F,6,FALSE)</f>
        <v>9749</v>
      </c>
    </row>
    <row r="666" spans="1:16" x14ac:dyDescent="0.25">
      <c r="A666" t="s">
        <v>1695</v>
      </c>
      <c r="B666" t="s">
        <v>550</v>
      </c>
      <c r="C666" t="s">
        <v>1696</v>
      </c>
      <c r="D666" s="1">
        <v>45405</v>
      </c>
      <c r="E666" s="1">
        <v>45059</v>
      </c>
      <c r="F666">
        <v>4327</v>
      </c>
      <c r="G666">
        <v>147925</v>
      </c>
      <c r="H666">
        <v>4626</v>
      </c>
      <c r="I666">
        <v>298</v>
      </c>
      <c r="J666">
        <v>13108</v>
      </c>
      <c r="K666" t="str">
        <f>VLOOKUP(Table1[[#This Row],[CustomerID]],'advert datasetcustomers'!A:B,2,FALSE)</f>
        <v>Mary Mitchell</v>
      </c>
      <c r="L666" t="str">
        <f>VLOOKUP(Table1[[#This Row],[CustomerID]],'advert datasetcustomers'!A:E,5,FALSE)</f>
        <v>North Kimland, CO</v>
      </c>
      <c r="M666" t="str">
        <f>VLOOKUP(Table1[[#This Row],[CampaignID]],'advert datasetplatforms'!A:B,2,FALSE)</f>
        <v>Facebook</v>
      </c>
      <c r="N666">
        <f>VLOOKUP(Table1[[#This Row],[CampaignID]],'advert datasetplatforms'!A:D,4,FALSE)</f>
        <v>50187</v>
      </c>
      <c r="O666" t="str">
        <f>VLOOKUP(Table1[[#This Row],[CampaignID]],'advert datasetperformance'!A:B,2,FALSE)</f>
        <v>2024-04</v>
      </c>
      <c r="P666">
        <f>VLOOKUP(Table1[[#This Row],[CampaignID]],'advert datasetperformance'!A:F,6,FALSE)</f>
        <v>1472</v>
      </c>
    </row>
    <row r="667" spans="1:16" x14ac:dyDescent="0.25">
      <c r="A667" t="s">
        <v>1697</v>
      </c>
      <c r="B667" t="s">
        <v>121</v>
      </c>
      <c r="C667" t="s">
        <v>1698</v>
      </c>
      <c r="D667" s="1">
        <v>45480</v>
      </c>
      <c r="E667" s="1">
        <v>45026</v>
      </c>
      <c r="F667">
        <v>4025</v>
      </c>
      <c r="G667">
        <v>123194</v>
      </c>
      <c r="H667">
        <v>6137</v>
      </c>
      <c r="I667">
        <v>473</v>
      </c>
      <c r="J667">
        <v>21147</v>
      </c>
      <c r="K667" t="str">
        <f>VLOOKUP(Table1[[#This Row],[CustomerID]],'advert datasetcustomers'!A:B,2,FALSE)</f>
        <v>Elizabeth Smith</v>
      </c>
      <c r="L667" t="str">
        <f>VLOOKUP(Table1[[#This Row],[CustomerID]],'advert datasetcustomers'!A:E,5,FALSE)</f>
        <v>South Richardton, AR</v>
      </c>
      <c r="M667" t="str">
        <f>VLOOKUP(Table1[[#This Row],[CampaignID]],'advert datasetplatforms'!A:B,2,FALSE)</f>
        <v>Google Ads</v>
      </c>
      <c r="N667">
        <f>VLOOKUP(Table1[[#This Row],[CampaignID]],'advert datasetplatforms'!A:D,4,FALSE)</f>
        <v>102002</v>
      </c>
      <c r="O667" t="str">
        <f>VLOOKUP(Table1[[#This Row],[CampaignID]],'advert datasetperformance'!A:B,2,FALSE)</f>
        <v>2024-06</v>
      </c>
      <c r="P667">
        <f>VLOOKUP(Table1[[#This Row],[CampaignID]],'advert datasetperformance'!A:F,6,FALSE)</f>
        <v>12764</v>
      </c>
    </row>
    <row r="668" spans="1:16" x14ac:dyDescent="0.25">
      <c r="A668" t="s">
        <v>1699</v>
      </c>
      <c r="B668" t="s">
        <v>1700</v>
      </c>
      <c r="C668" t="s">
        <v>1701</v>
      </c>
      <c r="D668" s="1">
        <v>45279</v>
      </c>
      <c r="E668" s="1">
        <v>44869</v>
      </c>
      <c r="F668">
        <v>4964</v>
      </c>
      <c r="G668">
        <v>103920</v>
      </c>
      <c r="H668">
        <v>5863</v>
      </c>
      <c r="I668">
        <v>530</v>
      </c>
      <c r="J668">
        <v>22995</v>
      </c>
      <c r="K668" t="str">
        <f>VLOOKUP(Table1[[#This Row],[CustomerID]],'advert datasetcustomers'!A:B,2,FALSE)</f>
        <v>Lisa Smith</v>
      </c>
      <c r="L668" t="str">
        <f>VLOOKUP(Table1[[#This Row],[CustomerID]],'advert datasetcustomers'!A:E,5,FALSE)</f>
        <v>Johnsonland, LA</v>
      </c>
      <c r="M668" t="str">
        <f>VLOOKUP(Table1[[#This Row],[CampaignID]],'advert datasetplatforms'!A:B,2,FALSE)</f>
        <v>Twitter</v>
      </c>
      <c r="N668">
        <f>VLOOKUP(Table1[[#This Row],[CampaignID]],'advert datasetplatforms'!A:D,4,FALSE)</f>
        <v>101417</v>
      </c>
      <c r="O668" t="str">
        <f>VLOOKUP(Table1[[#This Row],[CampaignID]],'advert datasetperformance'!A:B,2,FALSE)</f>
        <v>2024-07</v>
      </c>
      <c r="P668">
        <f>VLOOKUP(Table1[[#This Row],[CampaignID]],'advert datasetperformance'!A:F,6,FALSE)</f>
        <v>12537</v>
      </c>
    </row>
    <row r="669" spans="1:16" x14ac:dyDescent="0.25">
      <c r="A669" t="s">
        <v>1702</v>
      </c>
      <c r="B669" t="s">
        <v>41</v>
      </c>
      <c r="C669" t="s">
        <v>1703</v>
      </c>
      <c r="D669" s="1">
        <v>45225</v>
      </c>
      <c r="E669" s="1">
        <v>44963</v>
      </c>
      <c r="F669">
        <v>6618</v>
      </c>
      <c r="G669">
        <v>60293</v>
      </c>
      <c r="H669">
        <v>6852</v>
      </c>
      <c r="I669">
        <v>498</v>
      </c>
      <c r="J669">
        <v>17038</v>
      </c>
      <c r="K669" t="str">
        <f>VLOOKUP(Table1[[#This Row],[CustomerID]],'advert datasetcustomers'!A:B,2,FALSE)</f>
        <v>Sarah Salas</v>
      </c>
      <c r="L669" t="str">
        <f>VLOOKUP(Table1[[#This Row],[CustomerID]],'advert datasetcustomers'!A:E,5,FALSE)</f>
        <v>Sarahbury, MH</v>
      </c>
      <c r="M669" t="str">
        <f>VLOOKUP(Table1[[#This Row],[CampaignID]],'advert datasetplatforms'!A:B,2,FALSE)</f>
        <v>Facebook</v>
      </c>
      <c r="N669">
        <f>VLOOKUP(Table1[[#This Row],[CampaignID]],'advert datasetplatforms'!A:D,4,FALSE)</f>
        <v>84673</v>
      </c>
      <c r="O669" t="str">
        <f>VLOOKUP(Table1[[#This Row],[CampaignID]],'advert datasetperformance'!A:B,2,FALSE)</f>
        <v>2024-05</v>
      </c>
      <c r="P669">
        <f>VLOOKUP(Table1[[#This Row],[CampaignID]],'advert datasetperformance'!A:F,6,FALSE)</f>
        <v>11386</v>
      </c>
    </row>
    <row r="670" spans="1:16" x14ac:dyDescent="0.25">
      <c r="A670" t="s">
        <v>1704</v>
      </c>
      <c r="B670" t="s">
        <v>1005</v>
      </c>
      <c r="C670" t="s">
        <v>1705</v>
      </c>
      <c r="D670" s="1">
        <v>45571</v>
      </c>
      <c r="E670" s="1">
        <v>45359</v>
      </c>
      <c r="F670">
        <v>1993</v>
      </c>
      <c r="G670">
        <v>85833</v>
      </c>
      <c r="H670">
        <v>6346</v>
      </c>
      <c r="I670">
        <v>531</v>
      </c>
      <c r="J670">
        <v>20301</v>
      </c>
      <c r="K670" t="str">
        <f>VLOOKUP(Table1[[#This Row],[CustomerID]],'advert datasetcustomers'!A:B,2,FALSE)</f>
        <v>Carl Anderson</v>
      </c>
      <c r="L670" t="str">
        <f>VLOOKUP(Table1[[#This Row],[CustomerID]],'advert datasetcustomers'!A:E,5,FALSE)</f>
        <v>Underwoodland, AR</v>
      </c>
      <c r="M670" t="str">
        <f>VLOOKUP(Table1[[#This Row],[CampaignID]],'advert datasetplatforms'!A:B,2,FALSE)</f>
        <v>Google Ads</v>
      </c>
      <c r="N670">
        <f>VLOOKUP(Table1[[#This Row],[CampaignID]],'advert datasetplatforms'!A:D,4,FALSE)</f>
        <v>80859</v>
      </c>
      <c r="O670" t="str">
        <f>VLOOKUP(Table1[[#This Row],[CampaignID]],'advert datasetperformance'!A:B,2,FALSE)</f>
        <v>2024-02</v>
      </c>
      <c r="P670">
        <f>VLOOKUP(Table1[[#This Row],[CampaignID]],'advert datasetperformance'!A:F,6,FALSE)</f>
        <v>6810</v>
      </c>
    </row>
    <row r="671" spans="1:16" x14ac:dyDescent="0.25">
      <c r="A671" t="s">
        <v>1706</v>
      </c>
      <c r="B671" t="s">
        <v>638</v>
      </c>
      <c r="C671" t="s">
        <v>1707</v>
      </c>
      <c r="D671" s="1">
        <v>44869</v>
      </c>
      <c r="E671" s="1">
        <v>44870</v>
      </c>
      <c r="F671">
        <v>5565</v>
      </c>
      <c r="G671">
        <v>91042</v>
      </c>
      <c r="H671">
        <v>6945</v>
      </c>
      <c r="I671">
        <v>499</v>
      </c>
      <c r="J671">
        <v>15533</v>
      </c>
      <c r="K671" t="str">
        <f>VLOOKUP(Table1[[#This Row],[CustomerID]],'advert datasetcustomers'!A:B,2,FALSE)</f>
        <v>John Hess</v>
      </c>
      <c r="L671" t="str">
        <f>VLOOKUP(Table1[[#This Row],[CustomerID]],'advert datasetcustomers'!A:E,5,FALSE)</f>
        <v>Port Megan, SC</v>
      </c>
      <c r="M671" t="str">
        <f>VLOOKUP(Table1[[#This Row],[CampaignID]],'advert datasetplatforms'!A:B,2,FALSE)</f>
        <v>Twitter</v>
      </c>
      <c r="N671">
        <f>VLOOKUP(Table1[[#This Row],[CampaignID]],'advert datasetplatforms'!A:D,4,FALSE)</f>
        <v>37944</v>
      </c>
      <c r="O671" t="str">
        <f>VLOOKUP(Table1[[#This Row],[CampaignID]],'advert datasetperformance'!A:B,2,FALSE)</f>
        <v>2024-01</v>
      </c>
      <c r="P671">
        <f>VLOOKUP(Table1[[#This Row],[CampaignID]],'advert datasetperformance'!A:F,6,FALSE)</f>
        <v>12792</v>
      </c>
    </row>
    <row r="672" spans="1:16" x14ac:dyDescent="0.25">
      <c r="A672" t="s">
        <v>1708</v>
      </c>
      <c r="B672" t="s">
        <v>1590</v>
      </c>
      <c r="C672" t="s">
        <v>1709</v>
      </c>
      <c r="D672" s="1">
        <v>45505</v>
      </c>
      <c r="E672" s="1">
        <v>45089</v>
      </c>
      <c r="F672">
        <v>4181</v>
      </c>
      <c r="G672">
        <v>86807</v>
      </c>
      <c r="H672">
        <v>4014</v>
      </c>
      <c r="I672">
        <v>698</v>
      </c>
      <c r="J672">
        <v>19881</v>
      </c>
      <c r="K672" t="str">
        <f>VLOOKUP(Table1[[#This Row],[CustomerID]],'advert datasetcustomers'!A:B,2,FALSE)</f>
        <v>Melissa Dunlap</v>
      </c>
      <c r="L672" t="str">
        <f>VLOOKUP(Table1[[#This Row],[CustomerID]],'advert datasetcustomers'!A:E,5,FALSE)</f>
        <v>Port Shawn, CT</v>
      </c>
      <c r="M672" t="str">
        <f>VLOOKUP(Table1[[#This Row],[CampaignID]],'advert datasetplatforms'!A:B,2,FALSE)</f>
        <v>LinkedIn</v>
      </c>
      <c r="N672">
        <f>VLOOKUP(Table1[[#This Row],[CampaignID]],'advert datasetplatforms'!A:D,4,FALSE)</f>
        <v>98890</v>
      </c>
      <c r="O672" t="str">
        <f>VLOOKUP(Table1[[#This Row],[CampaignID]],'advert datasetperformance'!A:B,2,FALSE)</f>
        <v>2024-04</v>
      </c>
      <c r="P672">
        <f>VLOOKUP(Table1[[#This Row],[CampaignID]],'advert datasetperformance'!A:F,6,FALSE)</f>
        <v>9927</v>
      </c>
    </row>
    <row r="673" spans="1:16" x14ac:dyDescent="0.25">
      <c r="A673" t="s">
        <v>1710</v>
      </c>
      <c r="B673" t="s">
        <v>1711</v>
      </c>
      <c r="C673" t="s">
        <v>1712</v>
      </c>
      <c r="D673" s="1">
        <v>45465</v>
      </c>
      <c r="E673" s="1">
        <v>45070</v>
      </c>
      <c r="F673">
        <v>2173</v>
      </c>
      <c r="G673">
        <v>127085</v>
      </c>
      <c r="H673">
        <v>7200</v>
      </c>
      <c r="I673">
        <v>478</v>
      </c>
      <c r="J673">
        <v>17587</v>
      </c>
      <c r="K673" t="str">
        <f>VLOOKUP(Table1[[#This Row],[CustomerID]],'advert datasetcustomers'!A:B,2,FALSE)</f>
        <v>Donald Wise</v>
      </c>
      <c r="L673" t="str">
        <f>VLOOKUP(Table1[[#This Row],[CustomerID]],'advert datasetcustomers'!A:E,5,FALSE)</f>
        <v>East Calebburgh, DC</v>
      </c>
      <c r="M673" t="str">
        <f>VLOOKUP(Table1[[#This Row],[CampaignID]],'advert datasetplatforms'!A:B,2,FALSE)</f>
        <v>Google Ads</v>
      </c>
      <c r="N673">
        <f>VLOOKUP(Table1[[#This Row],[CampaignID]],'advert datasetplatforms'!A:D,4,FALSE)</f>
        <v>57180</v>
      </c>
      <c r="O673" t="str">
        <f>VLOOKUP(Table1[[#This Row],[CampaignID]],'advert datasetperformance'!A:B,2,FALSE)</f>
        <v>2024-08</v>
      </c>
      <c r="P673">
        <f>VLOOKUP(Table1[[#This Row],[CampaignID]],'advert datasetperformance'!A:F,6,FALSE)</f>
        <v>9009</v>
      </c>
    </row>
    <row r="674" spans="1:16" x14ac:dyDescent="0.25">
      <c r="A674" t="s">
        <v>1713</v>
      </c>
      <c r="B674" t="s">
        <v>191</v>
      </c>
      <c r="C674" t="s">
        <v>1714</v>
      </c>
      <c r="D674" s="1">
        <v>45561</v>
      </c>
      <c r="E674" s="1">
        <v>45068</v>
      </c>
      <c r="F674">
        <v>2081</v>
      </c>
      <c r="G674">
        <v>123056</v>
      </c>
      <c r="H674">
        <v>6177</v>
      </c>
      <c r="I674">
        <v>733</v>
      </c>
      <c r="J674">
        <v>9922</v>
      </c>
      <c r="K674" t="str">
        <f>VLOOKUP(Table1[[#This Row],[CustomerID]],'advert datasetcustomers'!A:B,2,FALSE)</f>
        <v>Kim Compton DVM</v>
      </c>
      <c r="L674" t="str">
        <f>VLOOKUP(Table1[[#This Row],[CustomerID]],'advert datasetcustomers'!A:E,5,FALSE)</f>
        <v>Jenniferport, IL</v>
      </c>
      <c r="M674" t="str">
        <f>VLOOKUP(Table1[[#This Row],[CampaignID]],'advert datasetplatforms'!A:B,2,FALSE)</f>
        <v>Google Ads</v>
      </c>
      <c r="N674">
        <f>VLOOKUP(Table1[[#This Row],[CampaignID]],'advert datasetplatforms'!A:D,4,FALSE)</f>
        <v>109391</v>
      </c>
      <c r="O674" t="str">
        <f>VLOOKUP(Table1[[#This Row],[CampaignID]],'advert datasetperformance'!A:B,2,FALSE)</f>
        <v>2024-09</v>
      </c>
      <c r="P674">
        <f>VLOOKUP(Table1[[#This Row],[CampaignID]],'advert datasetperformance'!A:F,6,FALSE)</f>
        <v>10959</v>
      </c>
    </row>
    <row r="675" spans="1:16" x14ac:dyDescent="0.25">
      <c r="A675" t="s">
        <v>1715</v>
      </c>
      <c r="B675" t="s">
        <v>1090</v>
      </c>
      <c r="C675" t="s">
        <v>1716</v>
      </c>
      <c r="D675" s="1">
        <v>44870</v>
      </c>
      <c r="E675" s="1">
        <v>45067</v>
      </c>
      <c r="F675">
        <v>3630</v>
      </c>
      <c r="G675">
        <v>127691</v>
      </c>
      <c r="H675">
        <v>5563</v>
      </c>
      <c r="I675">
        <v>587</v>
      </c>
      <c r="J675">
        <v>15816</v>
      </c>
      <c r="K675" t="str">
        <f>VLOOKUP(Table1[[#This Row],[CustomerID]],'advert datasetcustomers'!A:B,2,FALSE)</f>
        <v>Amber Williams</v>
      </c>
      <c r="L675" t="str">
        <f>VLOOKUP(Table1[[#This Row],[CustomerID]],'advert datasetcustomers'!A:E,5,FALSE)</f>
        <v>Mirandashire, MA</v>
      </c>
      <c r="M675" t="str">
        <f>VLOOKUP(Table1[[#This Row],[CampaignID]],'advert datasetplatforms'!A:B,2,FALSE)</f>
        <v>Instagram</v>
      </c>
      <c r="N675">
        <f>VLOOKUP(Table1[[#This Row],[CampaignID]],'advert datasetplatforms'!A:D,4,FALSE)</f>
        <v>50318</v>
      </c>
      <c r="O675" t="str">
        <f>VLOOKUP(Table1[[#This Row],[CampaignID]],'advert datasetperformance'!A:B,2,FALSE)</f>
        <v>2024-07</v>
      </c>
      <c r="P675">
        <f>VLOOKUP(Table1[[#This Row],[CampaignID]],'advert datasetperformance'!A:F,6,FALSE)</f>
        <v>4229</v>
      </c>
    </row>
    <row r="676" spans="1:16" x14ac:dyDescent="0.25">
      <c r="A676" t="s">
        <v>1717</v>
      </c>
      <c r="B676" t="s">
        <v>429</v>
      </c>
      <c r="C676" t="s">
        <v>1718</v>
      </c>
      <c r="D676" s="1">
        <v>45142</v>
      </c>
      <c r="E676" s="1">
        <v>45588</v>
      </c>
      <c r="F676">
        <v>5329</v>
      </c>
      <c r="G676">
        <v>150528</v>
      </c>
      <c r="H676">
        <v>5929</v>
      </c>
      <c r="I676">
        <v>339</v>
      </c>
      <c r="J676">
        <v>19579</v>
      </c>
      <c r="K676" t="str">
        <f>VLOOKUP(Table1[[#This Row],[CustomerID]],'advert datasetcustomers'!A:B,2,FALSE)</f>
        <v>Maria Crawford</v>
      </c>
      <c r="L676" t="str">
        <f>VLOOKUP(Table1[[#This Row],[CustomerID]],'advert datasetcustomers'!A:E,5,FALSE)</f>
        <v>Stephaniemouth, VI</v>
      </c>
      <c r="M676" t="str">
        <f>VLOOKUP(Table1[[#This Row],[CampaignID]],'advert datasetplatforms'!A:B,2,FALSE)</f>
        <v>LinkedIn</v>
      </c>
      <c r="N676">
        <f>VLOOKUP(Table1[[#This Row],[CampaignID]],'advert datasetplatforms'!A:D,4,FALSE)</f>
        <v>80524</v>
      </c>
      <c r="O676" t="str">
        <f>VLOOKUP(Table1[[#This Row],[CampaignID]],'advert datasetperformance'!A:B,2,FALSE)</f>
        <v>2024-07</v>
      </c>
      <c r="P676">
        <f>VLOOKUP(Table1[[#This Row],[CampaignID]],'advert datasetperformance'!A:F,6,FALSE)</f>
        <v>10229</v>
      </c>
    </row>
    <row r="677" spans="1:16" x14ac:dyDescent="0.25">
      <c r="A677" t="s">
        <v>1719</v>
      </c>
      <c r="B677" t="s">
        <v>278</v>
      </c>
      <c r="C677" t="s">
        <v>1720</v>
      </c>
      <c r="D677" s="1">
        <v>45290</v>
      </c>
      <c r="E677" s="1">
        <v>45041</v>
      </c>
      <c r="F677">
        <v>5589</v>
      </c>
      <c r="G677">
        <v>143254</v>
      </c>
      <c r="H677">
        <v>5490</v>
      </c>
      <c r="I677">
        <v>641</v>
      </c>
      <c r="J677">
        <v>12768</v>
      </c>
      <c r="K677" t="str">
        <f>VLOOKUP(Table1[[#This Row],[CustomerID]],'advert datasetcustomers'!A:B,2,FALSE)</f>
        <v>Terri Johnson</v>
      </c>
      <c r="L677" t="str">
        <f>VLOOKUP(Table1[[#This Row],[CustomerID]],'advert datasetcustomers'!A:E,5,FALSE)</f>
        <v>Wilsonshire, FL</v>
      </c>
      <c r="M677" t="str">
        <f>VLOOKUP(Table1[[#This Row],[CampaignID]],'advert datasetplatforms'!A:B,2,FALSE)</f>
        <v>Facebook</v>
      </c>
      <c r="N677">
        <f>VLOOKUP(Table1[[#This Row],[CampaignID]],'advert datasetplatforms'!A:D,4,FALSE)</f>
        <v>75656</v>
      </c>
      <c r="O677" t="str">
        <f>VLOOKUP(Table1[[#This Row],[CampaignID]],'advert datasetperformance'!A:B,2,FALSE)</f>
        <v>2024-01</v>
      </c>
      <c r="P677">
        <f>VLOOKUP(Table1[[#This Row],[CampaignID]],'advert datasetperformance'!A:F,6,FALSE)</f>
        <v>12623</v>
      </c>
    </row>
    <row r="678" spans="1:16" x14ac:dyDescent="0.25">
      <c r="A678" t="s">
        <v>1721</v>
      </c>
      <c r="B678" t="s">
        <v>1722</v>
      </c>
      <c r="C678" t="s">
        <v>1723</v>
      </c>
      <c r="D678" s="1">
        <v>44929</v>
      </c>
      <c r="E678" s="1">
        <v>45417</v>
      </c>
      <c r="F678">
        <v>3591</v>
      </c>
      <c r="G678">
        <v>24606</v>
      </c>
      <c r="H678">
        <v>4448</v>
      </c>
      <c r="I678">
        <v>139</v>
      </c>
      <c r="J678">
        <v>28881</v>
      </c>
      <c r="K678" t="str">
        <f>VLOOKUP(Table1[[#This Row],[CustomerID]],'advert datasetcustomers'!A:B,2,FALSE)</f>
        <v>Wesley Green</v>
      </c>
      <c r="L678" t="str">
        <f>VLOOKUP(Table1[[#This Row],[CustomerID]],'advert datasetcustomers'!A:E,5,FALSE)</f>
        <v>East Trevorberg, MS</v>
      </c>
      <c r="M678" t="str">
        <f>VLOOKUP(Table1[[#This Row],[CampaignID]],'advert datasetplatforms'!A:B,2,FALSE)</f>
        <v>LinkedIn</v>
      </c>
      <c r="N678">
        <f>VLOOKUP(Table1[[#This Row],[CampaignID]],'advert datasetplatforms'!A:D,4,FALSE)</f>
        <v>80356</v>
      </c>
      <c r="O678" t="str">
        <f>VLOOKUP(Table1[[#This Row],[CampaignID]],'advert datasetperformance'!A:B,2,FALSE)</f>
        <v>2024-05</v>
      </c>
      <c r="P678">
        <f>VLOOKUP(Table1[[#This Row],[CampaignID]],'advert datasetperformance'!A:F,6,FALSE)</f>
        <v>12262</v>
      </c>
    </row>
    <row r="679" spans="1:16" x14ac:dyDescent="0.25">
      <c r="A679" t="s">
        <v>1724</v>
      </c>
      <c r="B679" t="s">
        <v>1725</v>
      </c>
      <c r="C679" t="s">
        <v>1726</v>
      </c>
      <c r="D679" s="1">
        <v>45325</v>
      </c>
      <c r="E679" s="1">
        <v>45382</v>
      </c>
      <c r="F679">
        <v>6525</v>
      </c>
      <c r="G679">
        <v>112258</v>
      </c>
      <c r="H679">
        <v>4959</v>
      </c>
      <c r="I679">
        <v>245</v>
      </c>
      <c r="J679">
        <v>6235</v>
      </c>
      <c r="K679" t="str">
        <f>VLOOKUP(Table1[[#This Row],[CustomerID]],'advert datasetcustomers'!A:B,2,FALSE)</f>
        <v>Jodi Thomas</v>
      </c>
      <c r="L679" t="str">
        <f>VLOOKUP(Table1[[#This Row],[CustomerID]],'advert datasetcustomers'!A:E,5,FALSE)</f>
        <v>North Nicole, TX</v>
      </c>
      <c r="M679" t="str">
        <f>VLOOKUP(Table1[[#This Row],[CampaignID]],'advert datasetplatforms'!A:B,2,FALSE)</f>
        <v>LinkedIn</v>
      </c>
      <c r="N679">
        <f>VLOOKUP(Table1[[#This Row],[CampaignID]],'advert datasetplatforms'!A:D,4,FALSE)</f>
        <v>89575</v>
      </c>
      <c r="O679" t="str">
        <f>VLOOKUP(Table1[[#This Row],[CampaignID]],'advert datasetperformance'!A:B,2,FALSE)</f>
        <v>2024-03</v>
      </c>
      <c r="P679">
        <f>VLOOKUP(Table1[[#This Row],[CampaignID]],'advert datasetperformance'!A:F,6,FALSE)</f>
        <v>12022</v>
      </c>
    </row>
    <row r="680" spans="1:16" x14ac:dyDescent="0.25">
      <c r="A680" t="s">
        <v>1727</v>
      </c>
      <c r="B680" t="s">
        <v>671</v>
      </c>
      <c r="C680" t="s">
        <v>1728</v>
      </c>
      <c r="D680" s="1">
        <v>44938</v>
      </c>
      <c r="E680" s="1">
        <v>45360</v>
      </c>
      <c r="F680">
        <v>7134</v>
      </c>
      <c r="G680">
        <v>101967</v>
      </c>
      <c r="H680">
        <v>4638</v>
      </c>
      <c r="I680">
        <v>447</v>
      </c>
      <c r="J680">
        <v>10763</v>
      </c>
      <c r="K680" t="str">
        <f>VLOOKUP(Table1[[#This Row],[CustomerID]],'advert datasetcustomers'!A:B,2,FALSE)</f>
        <v>Amber Coleman</v>
      </c>
      <c r="L680" t="str">
        <f>VLOOKUP(Table1[[#This Row],[CustomerID]],'advert datasetcustomers'!A:E,5,FALSE)</f>
        <v>Derekton, IL</v>
      </c>
      <c r="M680" t="str">
        <f>VLOOKUP(Table1[[#This Row],[CampaignID]],'advert datasetplatforms'!A:B,2,FALSE)</f>
        <v>Facebook</v>
      </c>
      <c r="N680">
        <f>VLOOKUP(Table1[[#This Row],[CampaignID]],'advert datasetplatforms'!A:D,4,FALSE)</f>
        <v>60895</v>
      </c>
      <c r="O680" t="str">
        <f>VLOOKUP(Table1[[#This Row],[CampaignID]],'advert datasetperformance'!A:B,2,FALSE)</f>
        <v>2024-02</v>
      </c>
      <c r="P680">
        <f>VLOOKUP(Table1[[#This Row],[CampaignID]],'advert datasetperformance'!A:F,6,FALSE)</f>
        <v>9596</v>
      </c>
    </row>
    <row r="681" spans="1:16" x14ac:dyDescent="0.25">
      <c r="A681" t="s">
        <v>1729</v>
      </c>
      <c r="B681" t="s">
        <v>1730</v>
      </c>
      <c r="C681" t="s">
        <v>1731</v>
      </c>
      <c r="D681" s="1">
        <v>45371</v>
      </c>
      <c r="E681" s="1">
        <v>45390</v>
      </c>
      <c r="F681">
        <v>5594</v>
      </c>
      <c r="G681">
        <v>90037</v>
      </c>
      <c r="H681">
        <v>3879</v>
      </c>
      <c r="I681">
        <v>399</v>
      </c>
      <c r="J681">
        <v>21908</v>
      </c>
      <c r="K681" t="str">
        <f>VLOOKUP(Table1[[#This Row],[CustomerID]],'advert datasetcustomers'!A:B,2,FALSE)</f>
        <v>Michael Hart</v>
      </c>
      <c r="L681" t="str">
        <f>VLOOKUP(Table1[[#This Row],[CustomerID]],'advert datasetcustomers'!A:E,5,FALSE)</f>
        <v>Coleberg, WI</v>
      </c>
      <c r="M681" t="str">
        <f>VLOOKUP(Table1[[#This Row],[CampaignID]],'advert datasetplatforms'!A:B,2,FALSE)</f>
        <v>LinkedIn</v>
      </c>
      <c r="N681">
        <f>VLOOKUP(Table1[[#This Row],[CampaignID]],'advert datasetplatforms'!A:D,4,FALSE)</f>
        <v>73459</v>
      </c>
      <c r="O681" t="str">
        <f>VLOOKUP(Table1[[#This Row],[CampaignID]],'advert datasetperformance'!A:B,2,FALSE)</f>
        <v>2024-07</v>
      </c>
      <c r="P681">
        <f>VLOOKUP(Table1[[#This Row],[CampaignID]],'advert datasetperformance'!A:F,6,FALSE)</f>
        <v>7249</v>
      </c>
    </row>
    <row r="682" spans="1:16" x14ac:dyDescent="0.25">
      <c r="A682" t="s">
        <v>1732</v>
      </c>
      <c r="B682" t="s">
        <v>1730</v>
      </c>
      <c r="C682" t="s">
        <v>1733</v>
      </c>
      <c r="D682" s="1">
        <v>44892</v>
      </c>
      <c r="E682" s="1">
        <v>44867</v>
      </c>
      <c r="F682">
        <v>4112</v>
      </c>
      <c r="G682">
        <v>152400</v>
      </c>
      <c r="H682">
        <v>5936</v>
      </c>
      <c r="I682">
        <v>432</v>
      </c>
      <c r="J682">
        <v>7611</v>
      </c>
      <c r="K682" t="str">
        <f>VLOOKUP(Table1[[#This Row],[CustomerID]],'advert datasetcustomers'!A:B,2,FALSE)</f>
        <v>Michael Hart</v>
      </c>
      <c r="L682" t="str">
        <f>VLOOKUP(Table1[[#This Row],[CustomerID]],'advert datasetcustomers'!A:E,5,FALSE)</f>
        <v>Coleberg, WI</v>
      </c>
      <c r="M682" t="str">
        <f>VLOOKUP(Table1[[#This Row],[CampaignID]],'advert datasetplatforms'!A:B,2,FALSE)</f>
        <v>Instagram</v>
      </c>
      <c r="N682">
        <f>VLOOKUP(Table1[[#This Row],[CampaignID]],'advert datasetplatforms'!A:D,4,FALSE)</f>
        <v>57539</v>
      </c>
      <c r="O682" t="str">
        <f>VLOOKUP(Table1[[#This Row],[CampaignID]],'advert datasetperformance'!A:B,2,FALSE)</f>
        <v>2024-04</v>
      </c>
      <c r="P682">
        <f>VLOOKUP(Table1[[#This Row],[CampaignID]],'advert datasetperformance'!A:F,6,FALSE)</f>
        <v>8741</v>
      </c>
    </row>
    <row r="683" spans="1:16" x14ac:dyDescent="0.25">
      <c r="A683" t="s">
        <v>1734</v>
      </c>
      <c r="B683" t="s">
        <v>648</v>
      </c>
      <c r="C683" t="s">
        <v>1735</v>
      </c>
      <c r="D683" s="1">
        <v>44963</v>
      </c>
      <c r="E683" s="1">
        <v>44880</v>
      </c>
      <c r="F683">
        <v>6686</v>
      </c>
      <c r="G683">
        <v>111202</v>
      </c>
      <c r="H683">
        <v>8277</v>
      </c>
      <c r="I683">
        <v>479</v>
      </c>
      <c r="J683">
        <v>14669</v>
      </c>
      <c r="K683" t="str">
        <f>VLOOKUP(Table1[[#This Row],[CustomerID]],'advert datasetcustomers'!A:B,2,FALSE)</f>
        <v>Richard Stevens</v>
      </c>
      <c r="L683" t="str">
        <f>VLOOKUP(Table1[[#This Row],[CustomerID]],'advert datasetcustomers'!A:E,5,FALSE)</f>
        <v>Lake Patrickborough, OK</v>
      </c>
      <c r="M683" t="str">
        <f>VLOOKUP(Table1[[#This Row],[CampaignID]],'advert datasetplatforms'!A:B,2,FALSE)</f>
        <v>LinkedIn</v>
      </c>
      <c r="N683">
        <f>VLOOKUP(Table1[[#This Row],[CampaignID]],'advert datasetplatforms'!A:D,4,FALSE)</f>
        <v>23744</v>
      </c>
      <c r="O683" t="str">
        <f>VLOOKUP(Table1[[#This Row],[CampaignID]],'advert datasetperformance'!A:B,2,FALSE)</f>
        <v>2024-10</v>
      </c>
      <c r="P683">
        <f>VLOOKUP(Table1[[#This Row],[CampaignID]],'advert datasetperformance'!A:F,6,FALSE)</f>
        <v>12940</v>
      </c>
    </row>
    <row r="684" spans="1:16" x14ac:dyDescent="0.25">
      <c r="A684" t="s">
        <v>1736</v>
      </c>
      <c r="B684" t="s">
        <v>1737</v>
      </c>
      <c r="C684" t="s">
        <v>1738</v>
      </c>
      <c r="D684" s="1">
        <v>45359</v>
      </c>
      <c r="E684" s="1">
        <v>45503</v>
      </c>
      <c r="F684">
        <v>6133</v>
      </c>
      <c r="G684">
        <v>91815</v>
      </c>
      <c r="H684">
        <v>6682</v>
      </c>
      <c r="I684">
        <v>836</v>
      </c>
      <c r="J684">
        <v>12452</v>
      </c>
      <c r="K684" t="str">
        <f>VLOOKUP(Table1[[#This Row],[CustomerID]],'advert datasetcustomers'!A:B,2,FALSE)</f>
        <v>Joanne Howard</v>
      </c>
      <c r="L684" t="str">
        <f>VLOOKUP(Table1[[#This Row],[CustomerID]],'advert datasetcustomers'!A:E,5,FALSE)</f>
        <v>West Christina, PR</v>
      </c>
      <c r="M684" t="str">
        <f>VLOOKUP(Table1[[#This Row],[CampaignID]],'advert datasetplatforms'!A:B,2,FALSE)</f>
        <v>LinkedIn</v>
      </c>
      <c r="N684">
        <f>VLOOKUP(Table1[[#This Row],[CampaignID]],'advert datasetplatforms'!A:D,4,FALSE)</f>
        <v>130677</v>
      </c>
      <c r="O684" t="str">
        <f>VLOOKUP(Table1[[#This Row],[CampaignID]],'advert datasetperformance'!A:B,2,FALSE)</f>
        <v>2024-09</v>
      </c>
      <c r="P684">
        <f>VLOOKUP(Table1[[#This Row],[CampaignID]],'advert datasetperformance'!A:F,6,FALSE)</f>
        <v>11424</v>
      </c>
    </row>
    <row r="685" spans="1:16" x14ac:dyDescent="0.25">
      <c r="A685" t="s">
        <v>1739</v>
      </c>
      <c r="B685" t="s">
        <v>868</v>
      </c>
      <c r="C685" t="s">
        <v>1740</v>
      </c>
      <c r="D685" s="1">
        <v>44993</v>
      </c>
      <c r="E685" s="1">
        <v>45469</v>
      </c>
      <c r="F685">
        <v>6301</v>
      </c>
      <c r="G685">
        <v>51946</v>
      </c>
      <c r="H685">
        <v>8000</v>
      </c>
      <c r="I685">
        <v>402</v>
      </c>
      <c r="J685">
        <v>15660</v>
      </c>
      <c r="K685" t="str">
        <f>VLOOKUP(Table1[[#This Row],[CustomerID]],'advert datasetcustomers'!A:B,2,FALSE)</f>
        <v>Joseph Webster</v>
      </c>
      <c r="L685" t="str">
        <f>VLOOKUP(Table1[[#This Row],[CustomerID]],'advert datasetcustomers'!A:E,5,FALSE)</f>
        <v>North Paulchester, HI</v>
      </c>
      <c r="M685" t="str">
        <f>VLOOKUP(Table1[[#This Row],[CampaignID]],'advert datasetplatforms'!A:B,2,FALSE)</f>
        <v>Facebook</v>
      </c>
      <c r="N685">
        <f>VLOOKUP(Table1[[#This Row],[CampaignID]],'advert datasetplatforms'!A:D,4,FALSE)</f>
        <v>72226</v>
      </c>
      <c r="O685" t="str">
        <f>VLOOKUP(Table1[[#This Row],[CampaignID]],'advert datasetperformance'!A:B,2,FALSE)</f>
        <v>2024-02</v>
      </c>
      <c r="P685">
        <f>VLOOKUP(Table1[[#This Row],[CampaignID]],'advert datasetperformance'!A:F,6,FALSE)</f>
        <v>5156</v>
      </c>
    </row>
    <row r="686" spans="1:16" x14ac:dyDescent="0.25">
      <c r="A686" t="s">
        <v>1741</v>
      </c>
      <c r="B686" t="s">
        <v>1644</v>
      </c>
      <c r="C686" t="s">
        <v>1742</v>
      </c>
      <c r="D686" s="1">
        <v>45100</v>
      </c>
      <c r="E686" s="1">
        <v>45003</v>
      </c>
      <c r="F686">
        <v>4015</v>
      </c>
      <c r="G686">
        <v>121056</v>
      </c>
      <c r="H686">
        <v>2640</v>
      </c>
      <c r="I686">
        <v>395</v>
      </c>
      <c r="J686">
        <v>16511</v>
      </c>
      <c r="K686" t="str">
        <f>VLOOKUP(Table1[[#This Row],[CustomerID]],'advert datasetcustomers'!A:B,2,FALSE)</f>
        <v>Randall Giles</v>
      </c>
      <c r="L686" t="str">
        <f>VLOOKUP(Table1[[#This Row],[CustomerID]],'advert datasetcustomers'!A:E,5,FALSE)</f>
        <v>Lake Nichole, VA</v>
      </c>
      <c r="M686" t="str">
        <f>VLOOKUP(Table1[[#This Row],[CampaignID]],'advert datasetplatforms'!A:B,2,FALSE)</f>
        <v>LinkedIn</v>
      </c>
      <c r="N686">
        <f>VLOOKUP(Table1[[#This Row],[CampaignID]],'advert datasetplatforms'!A:D,4,FALSE)</f>
        <v>68644</v>
      </c>
      <c r="O686" t="str">
        <f>VLOOKUP(Table1[[#This Row],[CampaignID]],'advert datasetperformance'!A:B,2,FALSE)</f>
        <v>2024-07</v>
      </c>
      <c r="P686">
        <f>VLOOKUP(Table1[[#This Row],[CampaignID]],'advert datasetperformance'!A:F,6,FALSE)</f>
        <v>7563</v>
      </c>
    </row>
    <row r="687" spans="1:16" x14ac:dyDescent="0.25">
      <c r="A687" t="s">
        <v>1743</v>
      </c>
      <c r="B687" t="s">
        <v>1744</v>
      </c>
      <c r="C687" t="s">
        <v>1745</v>
      </c>
      <c r="D687" s="1">
        <v>45027</v>
      </c>
      <c r="E687" s="1">
        <v>45400</v>
      </c>
      <c r="F687">
        <v>748</v>
      </c>
      <c r="G687">
        <v>113812</v>
      </c>
      <c r="H687">
        <v>4972</v>
      </c>
      <c r="I687">
        <v>540</v>
      </c>
      <c r="J687">
        <v>20382</v>
      </c>
      <c r="K687" t="str">
        <f>VLOOKUP(Table1[[#This Row],[CustomerID]],'advert datasetcustomers'!A:B,2,FALSE)</f>
        <v>Monica Jackson</v>
      </c>
      <c r="L687" t="str">
        <f>VLOOKUP(Table1[[#This Row],[CustomerID]],'advert datasetcustomers'!A:E,5,FALSE)</f>
        <v>Port David, AR</v>
      </c>
      <c r="M687" t="str">
        <f>VLOOKUP(Table1[[#This Row],[CampaignID]],'advert datasetplatforms'!A:B,2,FALSE)</f>
        <v>Facebook</v>
      </c>
      <c r="N687">
        <f>VLOOKUP(Table1[[#This Row],[CampaignID]],'advert datasetplatforms'!A:D,4,FALSE)</f>
        <v>77616</v>
      </c>
      <c r="O687" t="str">
        <f>VLOOKUP(Table1[[#This Row],[CampaignID]],'advert datasetperformance'!A:B,2,FALSE)</f>
        <v>2024-10</v>
      </c>
      <c r="P687">
        <f>VLOOKUP(Table1[[#This Row],[CampaignID]],'advert datasetperformance'!A:F,6,FALSE)</f>
        <v>10971</v>
      </c>
    </row>
    <row r="688" spans="1:16" x14ac:dyDescent="0.25">
      <c r="A688" t="s">
        <v>1746</v>
      </c>
      <c r="B688" t="s">
        <v>166</v>
      </c>
      <c r="C688" t="s">
        <v>1747</v>
      </c>
      <c r="D688" s="1">
        <v>45071</v>
      </c>
      <c r="E688" s="1">
        <v>45180</v>
      </c>
      <c r="F688">
        <v>8175</v>
      </c>
      <c r="G688">
        <v>171050</v>
      </c>
      <c r="H688">
        <v>3786</v>
      </c>
      <c r="I688">
        <v>511</v>
      </c>
      <c r="J688">
        <v>10794</v>
      </c>
      <c r="K688" t="str">
        <f>VLOOKUP(Table1[[#This Row],[CustomerID]],'advert datasetcustomers'!A:B,2,FALSE)</f>
        <v>Gregory Leonard</v>
      </c>
      <c r="L688" t="str">
        <f>VLOOKUP(Table1[[#This Row],[CustomerID]],'advert datasetcustomers'!A:E,5,FALSE)</f>
        <v>East Amymouth, IN</v>
      </c>
      <c r="M688" t="str">
        <f>VLOOKUP(Table1[[#This Row],[CampaignID]],'advert datasetplatforms'!A:B,2,FALSE)</f>
        <v>Google Ads</v>
      </c>
      <c r="N688">
        <f>VLOOKUP(Table1[[#This Row],[CampaignID]],'advert datasetplatforms'!A:D,4,FALSE)</f>
        <v>79004</v>
      </c>
      <c r="O688" t="str">
        <f>VLOOKUP(Table1[[#This Row],[CampaignID]],'advert datasetperformance'!A:B,2,FALSE)</f>
        <v>2024-04</v>
      </c>
      <c r="P688">
        <f>VLOOKUP(Table1[[#This Row],[CampaignID]],'advert datasetperformance'!A:F,6,FALSE)</f>
        <v>12061</v>
      </c>
    </row>
    <row r="689" spans="1:16" x14ac:dyDescent="0.25">
      <c r="A689" t="s">
        <v>1748</v>
      </c>
      <c r="B689" t="s">
        <v>1749</v>
      </c>
      <c r="C689" t="s">
        <v>1750</v>
      </c>
      <c r="D689" s="1">
        <v>44935</v>
      </c>
      <c r="E689" s="1">
        <v>45011</v>
      </c>
      <c r="F689">
        <v>2583</v>
      </c>
      <c r="G689">
        <v>114947</v>
      </c>
      <c r="H689">
        <v>6424</v>
      </c>
      <c r="I689">
        <v>462</v>
      </c>
      <c r="J689">
        <v>0</v>
      </c>
      <c r="K689" t="str">
        <f>VLOOKUP(Table1[[#This Row],[CustomerID]],'advert datasetcustomers'!A:B,2,FALSE)</f>
        <v>Stephanie Smith</v>
      </c>
      <c r="L689" t="str">
        <f>VLOOKUP(Table1[[#This Row],[CustomerID]],'advert datasetcustomers'!A:E,5,FALSE)</f>
        <v>Dianeland, FM</v>
      </c>
      <c r="M689" t="str">
        <f>VLOOKUP(Table1[[#This Row],[CampaignID]],'advert datasetplatforms'!A:B,2,FALSE)</f>
        <v>Instagram</v>
      </c>
      <c r="N689">
        <f>VLOOKUP(Table1[[#This Row],[CampaignID]],'advert datasetplatforms'!A:D,4,FALSE)</f>
        <v>104391</v>
      </c>
      <c r="O689" t="str">
        <f>VLOOKUP(Table1[[#This Row],[CampaignID]],'advert datasetperformance'!A:B,2,FALSE)</f>
        <v>2024-02</v>
      </c>
      <c r="P689">
        <f>VLOOKUP(Table1[[#This Row],[CampaignID]],'advert datasetperformance'!A:F,6,FALSE)</f>
        <v>10960</v>
      </c>
    </row>
    <row r="690" spans="1:16" x14ac:dyDescent="0.25">
      <c r="A690" t="s">
        <v>1751</v>
      </c>
      <c r="B690" t="s">
        <v>580</v>
      </c>
      <c r="C690" t="s">
        <v>1752</v>
      </c>
      <c r="D690" s="1">
        <v>45095</v>
      </c>
      <c r="E690" s="1">
        <v>44910</v>
      </c>
      <c r="F690">
        <v>4946</v>
      </c>
      <c r="G690">
        <v>89124</v>
      </c>
      <c r="H690">
        <v>3388</v>
      </c>
      <c r="I690">
        <v>568</v>
      </c>
      <c r="J690">
        <v>14849</v>
      </c>
      <c r="K690" t="str">
        <f>VLOOKUP(Table1[[#This Row],[CustomerID]],'advert datasetcustomers'!A:B,2,FALSE)</f>
        <v>Tracy Hoffman</v>
      </c>
      <c r="L690" t="str">
        <f>VLOOKUP(Table1[[#This Row],[CustomerID]],'advert datasetcustomers'!A:E,5,FALSE)</f>
        <v>New Kevin, PA</v>
      </c>
      <c r="M690" t="str">
        <f>VLOOKUP(Table1[[#This Row],[CampaignID]],'advert datasetplatforms'!A:B,2,FALSE)</f>
        <v>Twitter</v>
      </c>
      <c r="N690">
        <f>VLOOKUP(Table1[[#This Row],[CampaignID]],'advert datasetplatforms'!A:D,4,FALSE)</f>
        <v>36575</v>
      </c>
      <c r="O690" t="str">
        <f>VLOOKUP(Table1[[#This Row],[CampaignID]],'advert datasetperformance'!A:B,2,FALSE)</f>
        <v>2024-07</v>
      </c>
      <c r="P690">
        <f>VLOOKUP(Table1[[#This Row],[CampaignID]],'advert datasetperformance'!A:F,6,FALSE)</f>
        <v>12160</v>
      </c>
    </row>
    <row r="691" spans="1:16" x14ac:dyDescent="0.25">
      <c r="A691" t="s">
        <v>1753</v>
      </c>
      <c r="B691" t="s">
        <v>1356</v>
      </c>
      <c r="C691" t="s">
        <v>1754</v>
      </c>
      <c r="D691" s="1">
        <v>45427</v>
      </c>
      <c r="E691" s="1">
        <v>45124</v>
      </c>
      <c r="F691">
        <v>8571</v>
      </c>
      <c r="G691">
        <v>47793</v>
      </c>
      <c r="H691">
        <v>6485</v>
      </c>
      <c r="I691">
        <v>259</v>
      </c>
      <c r="J691">
        <v>14617</v>
      </c>
      <c r="K691" t="str">
        <f>VLOOKUP(Table1[[#This Row],[CustomerID]],'advert datasetcustomers'!A:B,2,FALSE)</f>
        <v>Jennifer Gordon</v>
      </c>
      <c r="L691" t="str">
        <f>VLOOKUP(Table1[[#This Row],[CustomerID]],'advert datasetcustomers'!A:E,5,FALSE)</f>
        <v>Port Stevenburgh, NM</v>
      </c>
      <c r="M691" t="str">
        <f>VLOOKUP(Table1[[#This Row],[CampaignID]],'advert datasetplatforms'!A:B,2,FALSE)</f>
        <v>Instagram</v>
      </c>
      <c r="N691">
        <f>VLOOKUP(Table1[[#This Row],[CampaignID]],'advert datasetplatforms'!A:D,4,FALSE)</f>
        <v>144300</v>
      </c>
      <c r="O691" t="str">
        <f>VLOOKUP(Table1[[#This Row],[CampaignID]],'advert datasetperformance'!A:B,2,FALSE)</f>
        <v>2024-06</v>
      </c>
      <c r="P691">
        <f>VLOOKUP(Table1[[#This Row],[CampaignID]],'advert datasetperformance'!A:F,6,FALSE)</f>
        <v>7527</v>
      </c>
    </row>
    <row r="692" spans="1:16" x14ac:dyDescent="0.25">
      <c r="A692" t="s">
        <v>1755</v>
      </c>
      <c r="B692" t="s">
        <v>1756</v>
      </c>
      <c r="C692" t="s">
        <v>1757</v>
      </c>
      <c r="D692" s="1">
        <v>45111</v>
      </c>
      <c r="E692" s="1">
        <v>45313</v>
      </c>
      <c r="F692">
        <v>5495</v>
      </c>
      <c r="G692">
        <v>65185</v>
      </c>
      <c r="H692">
        <v>7210</v>
      </c>
      <c r="I692">
        <v>949</v>
      </c>
      <c r="J692">
        <v>13945</v>
      </c>
      <c r="K692" t="str">
        <f>VLOOKUP(Table1[[#This Row],[CustomerID]],'advert datasetcustomers'!A:B,2,FALSE)</f>
        <v>Jeffrey Frank</v>
      </c>
      <c r="L692" t="str">
        <f>VLOOKUP(Table1[[#This Row],[CustomerID]],'advert datasetcustomers'!A:E,5,FALSE)</f>
        <v>New Danielbury, OR</v>
      </c>
      <c r="M692" t="str">
        <f>VLOOKUP(Table1[[#This Row],[CampaignID]],'advert datasetplatforms'!A:B,2,FALSE)</f>
        <v>Facebook</v>
      </c>
      <c r="N692">
        <f>VLOOKUP(Table1[[#This Row],[CampaignID]],'advert datasetplatforms'!A:D,4,FALSE)</f>
        <v>110415</v>
      </c>
      <c r="O692" t="str">
        <f>VLOOKUP(Table1[[#This Row],[CampaignID]],'advert datasetperformance'!A:B,2,FALSE)</f>
        <v>2024-04</v>
      </c>
      <c r="P692">
        <f>VLOOKUP(Table1[[#This Row],[CampaignID]],'advert datasetperformance'!A:F,6,FALSE)</f>
        <v>7704</v>
      </c>
    </row>
    <row r="693" spans="1:16" x14ac:dyDescent="0.25">
      <c r="A693" t="s">
        <v>1758</v>
      </c>
      <c r="B693" t="s">
        <v>109</v>
      </c>
      <c r="C693" t="s">
        <v>1759</v>
      </c>
      <c r="D693" s="1">
        <v>45451</v>
      </c>
      <c r="E693" s="1">
        <v>45493</v>
      </c>
      <c r="F693">
        <v>6423</v>
      </c>
      <c r="G693">
        <v>99626</v>
      </c>
      <c r="H693">
        <v>5169</v>
      </c>
      <c r="I693">
        <v>668</v>
      </c>
      <c r="J693">
        <v>15695</v>
      </c>
      <c r="K693" t="str">
        <f>VLOOKUP(Table1[[#This Row],[CustomerID]],'advert datasetcustomers'!A:B,2,FALSE)</f>
        <v>Donald Roman</v>
      </c>
      <c r="L693" t="str">
        <f>VLOOKUP(Table1[[#This Row],[CustomerID]],'advert datasetcustomers'!A:E,5,FALSE)</f>
        <v>West Brady, VI</v>
      </c>
      <c r="M693" t="str">
        <f>VLOOKUP(Table1[[#This Row],[CampaignID]],'advert datasetplatforms'!A:B,2,FALSE)</f>
        <v>Twitter</v>
      </c>
      <c r="N693">
        <f>VLOOKUP(Table1[[#This Row],[CampaignID]],'advert datasetplatforms'!A:D,4,FALSE)</f>
        <v>87139</v>
      </c>
      <c r="O693" t="str">
        <f>VLOOKUP(Table1[[#This Row],[CampaignID]],'advert datasetperformance'!A:B,2,FALSE)</f>
        <v>2024-10</v>
      </c>
      <c r="P693">
        <f>VLOOKUP(Table1[[#This Row],[CampaignID]],'advert datasetperformance'!A:F,6,FALSE)</f>
        <v>7235</v>
      </c>
    </row>
    <row r="694" spans="1:16" x14ac:dyDescent="0.25">
      <c r="A694" t="s">
        <v>1760</v>
      </c>
      <c r="B694" t="s">
        <v>687</v>
      </c>
      <c r="C694" t="s">
        <v>1761</v>
      </c>
      <c r="D694" s="1">
        <v>45057</v>
      </c>
      <c r="E694" s="1">
        <v>45419</v>
      </c>
      <c r="F694">
        <v>2746</v>
      </c>
      <c r="G694">
        <v>97686</v>
      </c>
      <c r="H694">
        <v>5559</v>
      </c>
      <c r="I694">
        <v>522</v>
      </c>
      <c r="J694">
        <v>17132</v>
      </c>
      <c r="K694" t="str">
        <f>VLOOKUP(Table1[[#This Row],[CustomerID]],'advert datasetcustomers'!A:B,2,FALSE)</f>
        <v>John Bailey</v>
      </c>
      <c r="L694" t="str">
        <f>VLOOKUP(Table1[[#This Row],[CustomerID]],'advert datasetcustomers'!A:E,5,FALSE)</f>
        <v>Chavezberg, PA</v>
      </c>
      <c r="M694" t="str">
        <f>VLOOKUP(Table1[[#This Row],[CampaignID]],'advert datasetplatforms'!A:B,2,FALSE)</f>
        <v>Twitter</v>
      </c>
      <c r="N694">
        <f>VLOOKUP(Table1[[#This Row],[CampaignID]],'advert datasetplatforms'!A:D,4,FALSE)</f>
        <v>62804</v>
      </c>
      <c r="O694" t="str">
        <f>VLOOKUP(Table1[[#This Row],[CampaignID]],'advert datasetperformance'!A:B,2,FALSE)</f>
        <v>2024-10</v>
      </c>
      <c r="P694">
        <f>VLOOKUP(Table1[[#This Row],[CampaignID]],'advert datasetperformance'!A:F,6,FALSE)</f>
        <v>12999</v>
      </c>
    </row>
    <row r="695" spans="1:16" x14ac:dyDescent="0.25">
      <c r="A695" t="s">
        <v>1762</v>
      </c>
      <c r="B695" t="s">
        <v>1763</v>
      </c>
      <c r="C695" t="s">
        <v>1764</v>
      </c>
      <c r="D695" s="1">
        <v>45222</v>
      </c>
      <c r="E695" s="1">
        <v>45460</v>
      </c>
      <c r="F695">
        <v>2333</v>
      </c>
      <c r="G695">
        <v>137887</v>
      </c>
      <c r="H695">
        <v>4247</v>
      </c>
      <c r="I695">
        <v>528</v>
      </c>
      <c r="J695">
        <v>15364</v>
      </c>
      <c r="K695" t="str">
        <f>VLOOKUP(Table1[[#This Row],[CustomerID]],'advert datasetcustomers'!A:B,2,FALSE)</f>
        <v>Bobby Gutierrez</v>
      </c>
      <c r="L695" t="str">
        <f>VLOOKUP(Table1[[#This Row],[CustomerID]],'advert datasetcustomers'!A:E,5,FALSE)</f>
        <v>Port Jason, NH</v>
      </c>
      <c r="M695" t="str">
        <f>VLOOKUP(Table1[[#This Row],[CampaignID]],'advert datasetplatforms'!A:B,2,FALSE)</f>
        <v>Instagram</v>
      </c>
      <c r="N695">
        <f>VLOOKUP(Table1[[#This Row],[CampaignID]],'advert datasetplatforms'!A:D,4,FALSE)</f>
        <v>49174</v>
      </c>
      <c r="O695" t="str">
        <f>VLOOKUP(Table1[[#This Row],[CampaignID]],'advert datasetperformance'!A:B,2,FALSE)</f>
        <v>2024-01</v>
      </c>
      <c r="P695">
        <f>VLOOKUP(Table1[[#This Row],[CampaignID]],'advert datasetperformance'!A:F,6,FALSE)</f>
        <v>13384</v>
      </c>
    </row>
    <row r="696" spans="1:16" x14ac:dyDescent="0.25">
      <c r="A696" t="s">
        <v>1765</v>
      </c>
      <c r="B696" t="s">
        <v>136</v>
      </c>
      <c r="C696" t="s">
        <v>1766</v>
      </c>
      <c r="D696" s="1">
        <v>45530</v>
      </c>
      <c r="E696" s="1">
        <v>44972</v>
      </c>
      <c r="F696">
        <v>4200</v>
      </c>
      <c r="G696">
        <v>107065</v>
      </c>
      <c r="H696">
        <v>6024</v>
      </c>
      <c r="I696">
        <v>413</v>
      </c>
      <c r="J696">
        <v>16368</v>
      </c>
      <c r="K696" t="str">
        <f>VLOOKUP(Table1[[#This Row],[CustomerID]],'advert datasetcustomers'!A:B,2,FALSE)</f>
        <v>Sherri Dominguez</v>
      </c>
      <c r="L696" t="str">
        <f>VLOOKUP(Table1[[#This Row],[CustomerID]],'advert datasetcustomers'!A:E,5,FALSE)</f>
        <v>Walkerburgh, IL</v>
      </c>
      <c r="M696" t="str">
        <f>VLOOKUP(Table1[[#This Row],[CampaignID]],'advert datasetplatforms'!A:B,2,FALSE)</f>
        <v>Facebook</v>
      </c>
      <c r="N696">
        <f>VLOOKUP(Table1[[#This Row],[CampaignID]],'advert datasetplatforms'!A:D,4,FALSE)</f>
        <v>114708</v>
      </c>
      <c r="O696" t="str">
        <f>VLOOKUP(Table1[[#This Row],[CampaignID]],'advert datasetperformance'!A:B,2,FALSE)</f>
        <v>2024-04</v>
      </c>
      <c r="P696">
        <f>VLOOKUP(Table1[[#This Row],[CampaignID]],'advert datasetperformance'!A:F,6,FALSE)</f>
        <v>6223</v>
      </c>
    </row>
    <row r="697" spans="1:16" x14ac:dyDescent="0.25">
      <c r="A697" t="s">
        <v>1767</v>
      </c>
      <c r="B697" t="s">
        <v>386</v>
      </c>
      <c r="C697" t="s">
        <v>1768</v>
      </c>
      <c r="D697" s="1">
        <v>44944</v>
      </c>
      <c r="E697" s="1">
        <v>45559</v>
      </c>
      <c r="F697">
        <v>6636</v>
      </c>
      <c r="G697">
        <v>68201</v>
      </c>
      <c r="H697">
        <v>5480</v>
      </c>
      <c r="I697">
        <v>533</v>
      </c>
      <c r="J697">
        <v>12689</v>
      </c>
      <c r="K697" t="str">
        <f>VLOOKUP(Table1[[#This Row],[CustomerID]],'advert datasetcustomers'!A:B,2,FALSE)</f>
        <v>Thomas Schmidt</v>
      </c>
      <c r="L697" t="str">
        <f>VLOOKUP(Table1[[#This Row],[CustomerID]],'advert datasetcustomers'!A:E,5,FALSE)</f>
        <v>North Zachary, TX</v>
      </c>
      <c r="M697" t="str">
        <f>VLOOKUP(Table1[[#This Row],[CampaignID]],'advert datasetplatforms'!A:B,2,FALSE)</f>
        <v>LinkedIn</v>
      </c>
      <c r="N697">
        <f>VLOOKUP(Table1[[#This Row],[CampaignID]],'advert datasetplatforms'!A:D,4,FALSE)</f>
        <v>85451</v>
      </c>
      <c r="O697" t="str">
        <f>VLOOKUP(Table1[[#This Row],[CampaignID]],'advert datasetperformance'!A:B,2,FALSE)</f>
        <v>2024-04</v>
      </c>
      <c r="P697">
        <f>VLOOKUP(Table1[[#This Row],[CampaignID]],'advert datasetperformance'!A:F,6,FALSE)</f>
        <v>11891</v>
      </c>
    </row>
    <row r="698" spans="1:16" x14ac:dyDescent="0.25">
      <c r="A698" t="s">
        <v>1769</v>
      </c>
      <c r="B698" t="s">
        <v>619</v>
      </c>
      <c r="C698" t="s">
        <v>1770</v>
      </c>
      <c r="D698" s="1">
        <v>44952</v>
      </c>
      <c r="E698" s="1">
        <v>45466</v>
      </c>
      <c r="F698">
        <v>4480</v>
      </c>
      <c r="G698">
        <v>56488</v>
      </c>
      <c r="H698">
        <v>5364</v>
      </c>
      <c r="I698">
        <v>462</v>
      </c>
      <c r="J698">
        <v>14754</v>
      </c>
      <c r="K698" t="str">
        <f>VLOOKUP(Table1[[#This Row],[CustomerID]],'advert datasetcustomers'!A:B,2,FALSE)</f>
        <v>Victoria Thomas</v>
      </c>
      <c r="L698" t="str">
        <f>VLOOKUP(Table1[[#This Row],[CustomerID]],'advert datasetcustomers'!A:E,5,FALSE)</f>
        <v>Barnesville, NC</v>
      </c>
      <c r="M698" t="str">
        <f>VLOOKUP(Table1[[#This Row],[CampaignID]],'advert datasetplatforms'!A:B,2,FALSE)</f>
        <v>Google Ads</v>
      </c>
      <c r="N698">
        <f>VLOOKUP(Table1[[#This Row],[CampaignID]],'advert datasetplatforms'!A:D,4,FALSE)</f>
        <v>44844</v>
      </c>
      <c r="O698" t="str">
        <f>VLOOKUP(Table1[[#This Row],[CampaignID]],'advert datasetperformance'!A:B,2,FALSE)</f>
        <v>2024-05</v>
      </c>
      <c r="P698">
        <f>VLOOKUP(Table1[[#This Row],[CampaignID]],'advert datasetperformance'!A:F,6,FALSE)</f>
        <v>12273</v>
      </c>
    </row>
    <row r="699" spans="1:16" x14ac:dyDescent="0.25">
      <c r="A699" t="s">
        <v>1771</v>
      </c>
      <c r="B699" t="s">
        <v>1772</v>
      </c>
      <c r="C699" t="s">
        <v>1773</v>
      </c>
      <c r="D699" s="1">
        <v>45048</v>
      </c>
      <c r="E699" s="1">
        <v>45521</v>
      </c>
      <c r="F699">
        <v>3808</v>
      </c>
      <c r="G699">
        <v>105906</v>
      </c>
      <c r="H699">
        <v>3794</v>
      </c>
      <c r="I699">
        <v>308</v>
      </c>
      <c r="J699">
        <v>13321</v>
      </c>
      <c r="K699" t="str">
        <f>VLOOKUP(Table1[[#This Row],[CustomerID]],'advert datasetcustomers'!A:B,2,FALSE)</f>
        <v>Mark Johnson</v>
      </c>
      <c r="L699" t="str">
        <f>VLOOKUP(Table1[[#This Row],[CustomerID]],'advert datasetcustomers'!A:E,5,FALSE)</f>
        <v>New Donnaborough, VT</v>
      </c>
      <c r="M699" t="str">
        <f>VLOOKUP(Table1[[#This Row],[CampaignID]],'advert datasetplatforms'!A:B,2,FALSE)</f>
        <v>Instagram</v>
      </c>
      <c r="N699">
        <f>VLOOKUP(Table1[[#This Row],[CampaignID]],'advert datasetplatforms'!A:D,4,FALSE)</f>
        <v>95497</v>
      </c>
      <c r="O699" t="str">
        <f>VLOOKUP(Table1[[#This Row],[CampaignID]],'advert datasetperformance'!A:B,2,FALSE)</f>
        <v>2024-08</v>
      </c>
      <c r="P699">
        <f>VLOOKUP(Table1[[#This Row],[CampaignID]],'advert datasetperformance'!A:F,6,FALSE)</f>
        <v>10478</v>
      </c>
    </row>
    <row r="700" spans="1:16" x14ac:dyDescent="0.25">
      <c r="A700" t="s">
        <v>1774</v>
      </c>
      <c r="B700" t="s">
        <v>676</v>
      </c>
      <c r="C700" t="s">
        <v>1775</v>
      </c>
      <c r="D700" s="1">
        <v>44955</v>
      </c>
      <c r="E700" s="1">
        <v>44966</v>
      </c>
      <c r="F700">
        <v>5296</v>
      </c>
      <c r="G700">
        <v>88762</v>
      </c>
      <c r="H700">
        <v>5342</v>
      </c>
      <c r="I700">
        <v>170</v>
      </c>
      <c r="J700">
        <v>17159</v>
      </c>
      <c r="K700" t="str">
        <f>VLOOKUP(Table1[[#This Row],[CustomerID]],'advert datasetcustomers'!A:B,2,FALSE)</f>
        <v>Jesus Clark</v>
      </c>
      <c r="L700" t="str">
        <f>VLOOKUP(Table1[[#This Row],[CustomerID]],'advert datasetcustomers'!A:E,5,FALSE)</f>
        <v>North Anthonyberg, SD</v>
      </c>
      <c r="M700" t="str">
        <f>VLOOKUP(Table1[[#This Row],[CampaignID]],'advert datasetplatforms'!A:B,2,FALSE)</f>
        <v>Google Ads</v>
      </c>
      <c r="N700">
        <f>VLOOKUP(Table1[[#This Row],[CampaignID]],'advert datasetplatforms'!A:D,4,FALSE)</f>
        <v>64610</v>
      </c>
      <c r="O700" t="str">
        <f>VLOOKUP(Table1[[#This Row],[CampaignID]],'advert datasetperformance'!A:B,2,FALSE)</f>
        <v>2024-10</v>
      </c>
      <c r="P700">
        <f>VLOOKUP(Table1[[#This Row],[CampaignID]],'advert datasetperformance'!A:F,6,FALSE)</f>
        <v>8987</v>
      </c>
    </row>
    <row r="701" spans="1:16" x14ac:dyDescent="0.25">
      <c r="A701" t="s">
        <v>1776</v>
      </c>
      <c r="B701" t="s">
        <v>476</v>
      </c>
      <c r="C701" t="s">
        <v>1777</v>
      </c>
      <c r="D701" s="1">
        <v>45152</v>
      </c>
      <c r="E701" s="1">
        <v>45105</v>
      </c>
      <c r="F701">
        <v>6622</v>
      </c>
      <c r="G701">
        <v>79443</v>
      </c>
      <c r="H701">
        <v>4013</v>
      </c>
      <c r="I701">
        <v>480</v>
      </c>
      <c r="J701">
        <v>13734</v>
      </c>
      <c r="K701" t="str">
        <f>VLOOKUP(Table1[[#This Row],[CustomerID]],'advert datasetcustomers'!A:B,2,FALSE)</f>
        <v>Jennifer George</v>
      </c>
      <c r="L701" t="str">
        <f>VLOOKUP(Table1[[#This Row],[CustomerID]],'advert datasetcustomers'!A:E,5,FALSE)</f>
        <v>Bellview, NC</v>
      </c>
      <c r="M701" t="str">
        <f>VLOOKUP(Table1[[#This Row],[CampaignID]],'advert datasetplatforms'!A:B,2,FALSE)</f>
        <v>Twitter</v>
      </c>
      <c r="N701">
        <f>VLOOKUP(Table1[[#This Row],[CampaignID]],'advert datasetplatforms'!A:D,4,FALSE)</f>
        <v>92568</v>
      </c>
      <c r="O701" t="str">
        <f>VLOOKUP(Table1[[#This Row],[CampaignID]],'advert datasetperformance'!A:B,2,FALSE)</f>
        <v>2024-04</v>
      </c>
      <c r="P701">
        <f>VLOOKUP(Table1[[#This Row],[CampaignID]],'advert datasetperformance'!A:F,6,FALSE)</f>
        <v>15896</v>
      </c>
    </row>
    <row r="702" spans="1:16" x14ac:dyDescent="0.25">
      <c r="A702" t="s">
        <v>1778</v>
      </c>
      <c r="B702" t="s">
        <v>121</v>
      </c>
      <c r="C702" t="s">
        <v>1779</v>
      </c>
      <c r="D702" s="1">
        <v>45011</v>
      </c>
      <c r="E702" s="1">
        <v>45386</v>
      </c>
      <c r="F702">
        <v>2832</v>
      </c>
      <c r="G702">
        <v>154041</v>
      </c>
      <c r="H702">
        <v>7818</v>
      </c>
      <c r="I702">
        <v>591</v>
      </c>
      <c r="J702">
        <v>12769</v>
      </c>
      <c r="K702" t="str">
        <f>VLOOKUP(Table1[[#This Row],[CustomerID]],'advert datasetcustomers'!A:B,2,FALSE)</f>
        <v>Elizabeth Smith</v>
      </c>
      <c r="L702" t="str">
        <f>VLOOKUP(Table1[[#This Row],[CustomerID]],'advert datasetcustomers'!A:E,5,FALSE)</f>
        <v>South Richardton, AR</v>
      </c>
      <c r="M702" t="str">
        <f>VLOOKUP(Table1[[#This Row],[CampaignID]],'advert datasetplatforms'!A:B,2,FALSE)</f>
        <v>Google Ads</v>
      </c>
      <c r="N702">
        <f>VLOOKUP(Table1[[#This Row],[CampaignID]],'advert datasetplatforms'!A:D,4,FALSE)</f>
        <v>43700</v>
      </c>
      <c r="O702" t="str">
        <f>VLOOKUP(Table1[[#This Row],[CampaignID]],'advert datasetperformance'!A:B,2,FALSE)</f>
        <v>2024-10</v>
      </c>
      <c r="P702">
        <f>VLOOKUP(Table1[[#This Row],[CampaignID]],'advert datasetperformance'!A:F,6,FALSE)</f>
        <v>12798</v>
      </c>
    </row>
    <row r="703" spans="1:16" x14ac:dyDescent="0.25">
      <c r="A703" t="s">
        <v>1780</v>
      </c>
      <c r="B703" t="s">
        <v>868</v>
      </c>
      <c r="C703" t="s">
        <v>1781</v>
      </c>
      <c r="D703" s="1">
        <v>45499</v>
      </c>
      <c r="E703" s="1">
        <v>44878</v>
      </c>
      <c r="F703">
        <v>3184</v>
      </c>
      <c r="G703">
        <v>114792</v>
      </c>
      <c r="H703">
        <v>3908</v>
      </c>
      <c r="I703">
        <v>435</v>
      </c>
      <c r="J703">
        <v>4963</v>
      </c>
      <c r="K703" t="str">
        <f>VLOOKUP(Table1[[#This Row],[CustomerID]],'advert datasetcustomers'!A:B,2,FALSE)</f>
        <v>Joseph Webster</v>
      </c>
      <c r="L703" t="str">
        <f>VLOOKUP(Table1[[#This Row],[CustomerID]],'advert datasetcustomers'!A:E,5,FALSE)</f>
        <v>North Paulchester, HI</v>
      </c>
      <c r="M703" t="str">
        <f>VLOOKUP(Table1[[#This Row],[CampaignID]],'advert datasetplatforms'!A:B,2,FALSE)</f>
        <v>Instagram</v>
      </c>
      <c r="N703">
        <f>VLOOKUP(Table1[[#This Row],[CampaignID]],'advert datasetplatforms'!A:D,4,FALSE)</f>
        <v>133812</v>
      </c>
      <c r="O703" t="str">
        <f>VLOOKUP(Table1[[#This Row],[CampaignID]],'advert datasetperformance'!A:B,2,FALSE)</f>
        <v>2024-01</v>
      </c>
      <c r="P703">
        <f>VLOOKUP(Table1[[#This Row],[CampaignID]],'advert datasetperformance'!A:F,6,FALSE)</f>
        <v>15018</v>
      </c>
    </row>
    <row r="704" spans="1:16" x14ac:dyDescent="0.25">
      <c r="A704" t="s">
        <v>1782</v>
      </c>
      <c r="B704" t="s">
        <v>1235</v>
      </c>
      <c r="C704" t="s">
        <v>1783</v>
      </c>
      <c r="D704" s="1">
        <v>45082</v>
      </c>
      <c r="E704" s="1">
        <v>45305</v>
      </c>
      <c r="F704">
        <v>3816</v>
      </c>
      <c r="G704">
        <v>122450</v>
      </c>
      <c r="H704">
        <v>5785</v>
      </c>
      <c r="I704">
        <v>97</v>
      </c>
      <c r="J704">
        <v>19619</v>
      </c>
      <c r="K704" t="str">
        <f>VLOOKUP(Table1[[#This Row],[CustomerID]],'advert datasetcustomers'!A:B,2,FALSE)</f>
        <v>Shannon Shaw</v>
      </c>
      <c r="L704" t="str">
        <f>VLOOKUP(Table1[[#This Row],[CustomerID]],'advert datasetcustomers'!A:E,5,FALSE)</f>
        <v>Port Anthonyshire, PW</v>
      </c>
      <c r="M704" t="str">
        <f>VLOOKUP(Table1[[#This Row],[CampaignID]],'advert datasetplatforms'!A:B,2,FALSE)</f>
        <v>Instagram</v>
      </c>
      <c r="N704">
        <f>VLOOKUP(Table1[[#This Row],[CampaignID]],'advert datasetplatforms'!A:D,4,FALSE)</f>
        <v>50494</v>
      </c>
      <c r="O704" t="str">
        <f>VLOOKUP(Table1[[#This Row],[CampaignID]],'advert datasetperformance'!A:B,2,FALSE)</f>
        <v>2024-01</v>
      </c>
      <c r="P704">
        <f>VLOOKUP(Table1[[#This Row],[CampaignID]],'advert datasetperformance'!A:F,6,FALSE)</f>
        <v>11360</v>
      </c>
    </row>
    <row r="705" spans="1:16" x14ac:dyDescent="0.25">
      <c r="A705" t="s">
        <v>1784</v>
      </c>
      <c r="B705" t="s">
        <v>115</v>
      </c>
      <c r="C705" t="s">
        <v>1785</v>
      </c>
      <c r="D705" s="1">
        <v>45166</v>
      </c>
      <c r="E705" s="1">
        <v>45157</v>
      </c>
      <c r="F705">
        <v>6641</v>
      </c>
      <c r="G705">
        <v>165521</v>
      </c>
      <c r="H705">
        <v>5558</v>
      </c>
      <c r="I705">
        <v>471</v>
      </c>
      <c r="J705">
        <v>15797</v>
      </c>
      <c r="K705" t="str">
        <f>VLOOKUP(Table1[[#This Row],[CustomerID]],'advert datasetcustomers'!A:B,2,FALSE)</f>
        <v>Laurie Gonzalez</v>
      </c>
      <c r="L705" t="str">
        <f>VLOOKUP(Table1[[#This Row],[CustomerID]],'advert datasetcustomers'!A:E,5,FALSE)</f>
        <v>Randyhaven, IN</v>
      </c>
      <c r="M705" t="str">
        <f>VLOOKUP(Table1[[#This Row],[CampaignID]],'advert datasetplatforms'!A:B,2,FALSE)</f>
        <v>Facebook</v>
      </c>
      <c r="N705">
        <f>VLOOKUP(Table1[[#This Row],[CampaignID]],'advert datasetplatforms'!A:D,4,FALSE)</f>
        <v>87144</v>
      </c>
      <c r="O705" t="str">
        <f>VLOOKUP(Table1[[#This Row],[CampaignID]],'advert datasetperformance'!A:B,2,FALSE)</f>
        <v>2024-06</v>
      </c>
      <c r="P705">
        <f>VLOOKUP(Table1[[#This Row],[CampaignID]],'advert datasetperformance'!A:F,6,FALSE)</f>
        <v>13920</v>
      </c>
    </row>
    <row r="706" spans="1:16" x14ac:dyDescent="0.25">
      <c r="A706" t="s">
        <v>1786</v>
      </c>
      <c r="B706" t="s">
        <v>47</v>
      </c>
      <c r="C706" t="s">
        <v>1787</v>
      </c>
      <c r="D706" s="1">
        <v>45364</v>
      </c>
      <c r="E706" s="1">
        <v>45222</v>
      </c>
      <c r="F706">
        <v>5352</v>
      </c>
      <c r="G706">
        <v>102491</v>
      </c>
      <c r="H706">
        <v>6152</v>
      </c>
      <c r="I706">
        <v>642</v>
      </c>
      <c r="J706">
        <v>15319</v>
      </c>
      <c r="K706" t="str">
        <f>VLOOKUP(Table1[[#This Row],[CustomerID]],'advert datasetcustomers'!A:B,2,FALSE)</f>
        <v>Ricky Valentine</v>
      </c>
      <c r="L706" t="str">
        <f>VLOOKUP(Table1[[#This Row],[CustomerID]],'advert datasetcustomers'!A:E,5,FALSE)</f>
        <v>Port Johnmouth, WA</v>
      </c>
      <c r="M706" t="str">
        <f>VLOOKUP(Table1[[#This Row],[CampaignID]],'advert datasetplatforms'!A:B,2,FALSE)</f>
        <v>LinkedIn</v>
      </c>
      <c r="N706">
        <f>VLOOKUP(Table1[[#This Row],[CampaignID]],'advert datasetplatforms'!A:D,4,FALSE)</f>
        <v>78736</v>
      </c>
      <c r="O706" t="str">
        <f>VLOOKUP(Table1[[#This Row],[CampaignID]],'advert datasetperformance'!A:B,2,FALSE)</f>
        <v>2024-08</v>
      </c>
      <c r="P706">
        <f>VLOOKUP(Table1[[#This Row],[CampaignID]],'advert datasetperformance'!A:F,6,FALSE)</f>
        <v>9437</v>
      </c>
    </row>
    <row r="707" spans="1:16" x14ac:dyDescent="0.25">
      <c r="A707" t="s">
        <v>1788</v>
      </c>
      <c r="B707" t="s">
        <v>1261</v>
      </c>
      <c r="C707" t="s">
        <v>1789</v>
      </c>
      <c r="D707" s="1">
        <v>44887</v>
      </c>
      <c r="E707" s="1">
        <v>45304</v>
      </c>
      <c r="F707">
        <v>8198</v>
      </c>
      <c r="G707">
        <v>79802</v>
      </c>
      <c r="H707">
        <v>6093</v>
      </c>
      <c r="I707">
        <v>352</v>
      </c>
      <c r="J707">
        <v>8368</v>
      </c>
      <c r="K707" t="str">
        <f>VLOOKUP(Table1[[#This Row],[CustomerID]],'advert datasetcustomers'!A:B,2,FALSE)</f>
        <v>Joshua Trevino</v>
      </c>
      <c r="L707" t="str">
        <f>VLOOKUP(Table1[[#This Row],[CustomerID]],'advert datasetcustomers'!A:E,5,FALSE)</f>
        <v>North Olivia, RI</v>
      </c>
      <c r="M707" t="str">
        <f>VLOOKUP(Table1[[#This Row],[CampaignID]],'advert datasetplatforms'!A:B,2,FALSE)</f>
        <v>Twitter</v>
      </c>
      <c r="N707">
        <f>VLOOKUP(Table1[[#This Row],[CampaignID]],'advert datasetplatforms'!A:D,4,FALSE)</f>
        <v>133176</v>
      </c>
      <c r="O707" t="str">
        <f>VLOOKUP(Table1[[#This Row],[CampaignID]],'advert datasetperformance'!A:B,2,FALSE)</f>
        <v>2024-01</v>
      </c>
      <c r="P707">
        <f>VLOOKUP(Table1[[#This Row],[CampaignID]],'advert datasetperformance'!A:F,6,FALSE)</f>
        <v>12848</v>
      </c>
    </row>
    <row r="708" spans="1:16" x14ac:dyDescent="0.25">
      <c r="A708" t="s">
        <v>1790</v>
      </c>
      <c r="B708" t="s">
        <v>448</v>
      </c>
      <c r="C708" t="s">
        <v>1791</v>
      </c>
      <c r="D708" s="1">
        <v>44916</v>
      </c>
      <c r="E708" s="1">
        <v>44970</v>
      </c>
      <c r="F708">
        <v>6404</v>
      </c>
      <c r="G708">
        <v>130647</v>
      </c>
      <c r="H708">
        <v>2532</v>
      </c>
      <c r="I708">
        <v>324</v>
      </c>
      <c r="J708">
        <v>15544</v>
      </c>
      <c r="K708" t="str">
        <f>VLOOKUP(Table1[[#This Row],[CustomerID]],'advert datasetcustomers'!A:B,2,FALSE)</f>
        <v>Colton Hernandez</v>
      </c>
      <c r="L708" t="str">
        <f>VLOOKUP(Table1[[#This Row],[CustomerID]],'advert datasetcustomers'!A:E,5,FALSE)</f>
        <v>Davishaven, VA</v>
      </c>
      <c r="M708" t="str">
        <f>VLOOKUP(Table1[[#This Row],[CampaignID]],'advert datasetplatforms'!A:B,2,FALSE)</f>
        <v>Facebook</v>
      </c>
      <c r="N708">
        <f>VLOOKUP(Table1[[#This Row],[CampaignID]],'advert datasetplatforms'!A:D,4,FALSE)</f>
        <v>82118</v>
      </c>
      <c r="O708" t="str">
        <f>VLOOKUP(Table1[[#This Row],[CampaignID]],'advert datasetperformance'!A:B,2,FALSE)</f>
        <v>2024-06</v>
      </c>
      <c r="P708">
        <f>VLOOKUP(Table1[[#This Row],[CampaignID]],'advert datasetperformance'!A:F,6,FALSE)</f>
        <v>8476</v>
      </c>
    </row>
    <row r="709" spans="1:16" x14ac:dyDescent="0.25">
      <c r="A709" t="s">
        <v>1792</v>
      </c>
      <c r="B709" t="s">
        <v>1793</v>
      </c>
      <c r="C709" t="s">
        <v>1794</v>
      </c>
      <c r="D709" s="1">
        <v>45386</v>
      </c>
      <c r="E709" s="1">
        <v>45273</v>
      </c>
      <c r="F709">
        <v>4947</v>
      </c>
      <c r="G709">
        <v>82939</v>
      </c>
      <c r="H709">
        <v>2966</v>
      </c>
      <c r="I709">
        <v>546</v>
      </c>
      <c r="J709">
        <v>12304</v>
      </c>
      <c r="K709" t="str">
        <f>VLOOKUP(Table1[[#This Row],[CustomerID]],'advert datasetcustomers'!A:B,2,FALSE)</f>
        <v>Joan Perez</v>
      </c>
      <c r="L709" t="str">
        <f>VLOOKUP(Table1[[#This Row],[CustomerID]],'advert datasetcustomers'!A:E,5,FALSE)</f>
        <v>East Kristina, GU</v>
      </c>
      <c r="M709" t="str">
        <f>VLOOKUP(Table1[[#This Row],[CampaignID]],'advert datasetplatforms'!A:B,2,FALSE)</f>
        <v>Facebook</v>
      </c>
      <c r="N709">
        <f>VLOOKUP(Table1[[#This Row],[CampaignID]],'advert datasetplatforms'!A:D,4,FALSE)</f>
        <v>77269</v>
      </c>
      <c r="O709" t="str">
        <f>VLOOKUP(Table1[[#This Row],[CampaignID]],'advert datasetperformance'!A:B,2,FALSE)</f>
        <v>2024-06</v>
      </c>
      <c r="P709">
        <f>VLOOKUP(Table1[[#This Row],[CampaignID]],'advert datasetperformance'!A:F,6,FALSE)</f>
        <v>7255</v>
      </c>
    </row>
    <row r="710" spans="1:16" x14ac:dyDescent="0.25">
      <c r="A710" t="s">
        <v>1795</v>
      </c>
      <c r="B710" t="s">
        <v>65</v>
      </c>
      <c r="C710" t="s">
        <v>1796</v>
      </c>
      <c r="D710" s="1">
        <v>44928</v>
      </c>
      <c r="E710" s="1">
        <v>45102</v>
      </c>
      <c r="F710">
        <v>6897</v>
      </c>
      <c r="G710">
        <v>125273</v>
      </c>
      <c r="H710">
        <v>3571</v>
      </c>
      <c r="I710">
        <v>522</v>
      </c>
      <c r="J710">
        <v>12259</v>
      </c>
      <c r="K710" t="str">
        <f>VLOOKUP(Table1[[#This Row],[CustomerID]],'advert datasetcustomers'!A:B,2,FALSE)</f>
        <v>Shannon Walsh</v>
      </c>
      <c r="L710" t="str">
        <f>VLOOKUP(Table1[[#This Row],[CustomerID]],'advert datasetcustomers'!A:E,5,FALSE)</f>
        <v>South Aaron, NC</v>
      </c>
      <c r="M710" t="str">
        <f>VLOOKUP(Table1[[#This Row],[CampaignID]],'advert datasetplatforms'!A:B,2,FALSE)</f>
        <v>Twitter</v>
      </c>
      <c r="N710">
        <f>VLOOKUP(Table1[[#This Row],[CampaignID]],'advert datasetplatforms'!A:D,4,FALSE)</f>
        <v>61419</v>
      </c>
      <c r="O710" t="str">
        <f>VLOOKUP(Table1[[#This Row],[CampaignID]],'advert datasetperformance'!A:B,2,FALSE)</f>
        <v>2024-09</v>
      </c>
      <c r="P710">
        <f>VLOOKUP(Table1[[#This Row],[CampaignID]],'advert datasetperformance'!A:F,6,FALSE)</f>
        <v>12588</v>
      </c>
    </row>
    <row r="711" spans="1:16" x14ac:dyDescent="0.25">
      <c r="A711" t="s">
        <v>1797</v>
      </c>
      <c r="B711" t="s">
        <v>1415</v>
      </c>
      <c r="C711" t="s">
        <v>1798</v>
      </c>
      <c r="D711" s="1">
        <v>44980</v>
      </c>
      <c r="E711" s="1">
        <v>45526</v>
      </c>
      <c r="F711">
        <v>5317</v>
      </c>
      <c r="G711">
        <v>40779</v>
      </c>
      <c r="H711">
        <v>6088</v>
      </c>
      <c r="I711">
        <v>489</v>
      </c>
      <c r="J711">
        <v>14401</v>
      </c>
      <c r="K711" t="str">
        <f>VLOOKUP(Table1[[#This Row],[CustomerID]],'advert datasetcustomers'!A:B,2,FALSE)</f>
        <v>Claudia Santana</v>
      </c>
      <c r="L711" t="str">
        <f>VLOOKUP(Table1[[#This Row],[CustomerID]],'advert datasetcustomers'!A:E,5,FALSE)</f>
        <v>Sellersfort, ME</v>
      </c>
      <c r="M711" t="str">
        <f>VLOOKUP(Table1[[#This Row],[CampaignID]],'advert datasetplatforms'!A:B,2,FALSE)</f>
        <v>Facebook</v>
      </c>
      <c r="N711">
        <f>VLOOKUP(Table1[[#This Row],[CampaignID]],'advert datasetplatforms'!A:D,4,FALSE)</f>
        <v>67483</v>
      </c>
      <c r="O711" t="str">
        <f>VLOOKUP(Table1[[#This Row],[CampaignID]],'advert datasetperformance'!A:B,2,FALSE)</f>
        <v>2024-10</v>
      </c>
      <c r="P711">
        <f>VLOOKUP(Table1[[#This Row],[CampaignID]],'advert datasetperformance'!A:F,6,FALSE)</f>
        <v>11562</v>
      </c>
    </row>
    <row r="712" spans="1:16" x14ac:dyDescent="0.25">
      <c r="A712" t="s">
        <v>1799</v>
      </c>
      <c r="B712" t="s">
        <v>695</v>
      </c>
      <c r="C712" t="s">
        <v>1800</v>
      </c>
      <c r="D712" s="1">
        <v>45144</v>
      </c>
      <c r="E712" s="1">
        <v>45089</v>
      </c>
      <c r="F712">
        <v>3942</v>
      </c>
      <c r="G712">
        <v>120967</v>
      </c>
      <c r="H712">
        <v>4625</v>
      </c>
      <c r="I712">
        <v>515</v>
      </c>
      <c r="J712">
        <v>20109</v>
      </c>
      <c r="K712" t="str">
        <f>VLOOKUP(Table1[[#This Row],[CustomerID]],'advert datasetcustomers'!A:B,2,FALSE)</f>
        <v>Jason Orr</v>
      </c>
      <c r="L712" t="str">
        <f>VLOOKUP(Table1[[#This Row],[CustomerID]],'advert datasetcustomers'!A:E,5,FALSE)</f>
        <v>Port Brett, CA</v>
      </c>
      <c r="M712" t="str">
        <f>VLOOKUP(Table1[[#This Row],[CampaignID]],'advert datasetplatforms'!A:B,2,FALSE)</f>
        <v>Instagram</v>
      </c>
      <c r="N712">
        <f>VLOOKUP(Table1[[#This Row],[CampaignID]],'advert datasetplatforms'!A:D,4,FALSE)</f>
        <v>112095</v>
      </c>
      <c r="O712" t="str">
        <f>VLOOKUP(Table1[[#This Row],[CampaignID]],'advert datasetperformance'!A:B,2,FALSE)</f>
        <v>2024-07</v>
      </c>
      <c r="P712">
        <f>VLOOKUP(Table1[[#This Row],[CampaignID]],'advert datasetperformance'!A:F,6,FALSE)</f>
        <v>5422</v>
      </c>
    </row>
    <row r="713" spans="1:16" x14ac:dyDescent="0.25">
      <c r="A713" t="s">
        <v>1801</v>
      </c>
      <c r="B713" t="s">
        <v>109</v>
      </c>
      <c r="C713" t="s">
        <v>1802</v>
      </c>
      <c r="D713" s="1">
        <v>44907</v>
      </c>
      <c r="E713" s="1">
        <v>45473</v>
      </c>
      <c r="F713">
        <v>6019</v>
      </c>
      <c r="G713">
        <v>100938</v>
      </c>
      <c r="H713">
        <v>4498</v>
      </c>
      <c r="I713">
        <v>748</v>
      </c>
      <c r="J713">
        <v>11032</v>
      </c>
      <c r="K713" t="str">
        <f>VLOOKUP(Table1[[#This Row],[CustomerID]],'advert datasetcustomers'!A:B,2,FALSE)</f>
        <v>Donald Roman</v>
      </c>
      <c r="L713" t="str">
        <f>VLOOKUP(Table1[[#This Row],[CustomerID]],'advert datasetcustomers'!A:E,5,FALSE)</f>
        <v>West Brady, VI</v>
      </c>
      <c r="M713" t="str">
        <f>VLOOKUP(Table1[[#This Row],[CampaignID]],'advert datasetplatforms'!A:B,2,FALSE)</f>
        <v>Twitter</v>
      </c>
      <c r="N713">
        <f>VLOOKUP(Table1[[#This Row],[CampaignID]],'advert datasetplatforms'!A:D,4,FALSE)</f>
        <v>74570</v>
      </c>
      <c r="O713" t="str">
        <f>VLOOKUP(Table1[[#This Row],[CampaignID]],'advert datasetperformance'!A:B,2,FALSE)</f>
        <v>2024-10</v>
      </c>
      <c r="P713">
        <f>VLOOKUP(Table1[[#This Row],[CampaignID]],'advert datasetperformance'!A:F,6,FALSE)</f>
        <v>10484</v>
      </c>
    </row>
    <row r="714" spans="1:16" x14ac:dyDescent="0.25">
      <c r="A714" t="s">
        <v>1803</v>
      </c>
      <c r="B714" t="s">
        <v>1541</v>
      </c>
      <c r="C714" t="s">
        <v>1804</v>
      </c>
      <c r="D714" s="1">
        <v>45217</v>
      </c>
      <c r="E714" s="1">
        <v>45581</v>
      </c>
      <c r="F714">
        <v>3955</v>
      </c>
      <c r="G714">
        <v>151962</v>
      </c>
      <c r="H714">
        <v>4844</v>
      </c>
      <c r="I714">
        <v>427</v>
      </c>
      <c r="J714">
        <v>2918</v>
      </c>
      <c r="K714" t="str">
        <f>VLOOKUP(Table1[[#This Row],[CustomerID]],'advert datasetcustomers'!A:B,2,FALSE)</f>
        <v>Jared Gould</v>
      </c>
      <c r="L714" t="str">
        <f>VLOOKUP(Table1[[#This Row],[CustomerID]],'advert datasetcustomers'!A:E,5,FALSE)</f>
        <v>Christophermouth, CO</v>
      </c>
      <c r="M714" t="str">
        <f>VLOOKUP(Table1[[#This Row],[CampaignID]],'advert datasetplatforms'!A:B,2,FALSE)</f>
        <v>Google Ads</v>
      </c>
      <c r="N714">
        <f>VLOOKUP(Table1[[#This Row],[CampaignID]],'advert datasetplatforms'!A:D,4,FALSE)</f>
        <v>71132</v>
      </c>
      <c r="O714" t="str">
        <f>VLOOKUP(Table1[[#This Row],[CampaignID]],'advert datasetperformance'!A:B,2,FALSE)</f>
        <v>2024-05</v>
      </c>
      <c r="P714">
        <f>VLOOKUP(Table1[[#This Row],[CampaignID]],'advert datasetperformance'!A:F,6,FALSE)</f>
        <v>8093</v>
      </c>
    </row>
    <row r="715" spans="1:16" x14ac:dyDescent="0.25">
      <c r="A715" t="s">
        <v>1805</v>
      </c>
      <c r="B715" t="s">
        <v>785</v>
      </c>
      <c r="C715" t="s">
        <v>1806</v>
      </c>
      <c r="D715" s="1">
        <v>45471</v>
      </c>
      <c r="E715" s="1">
        <v>45197</v>
      </c>
      <c r="F715">
        <v>4564</v>
      </c>
      <c r="G715">
        <v>132123</v>
      </c>
      <c r="H715">
        <v>2659</v>
      </c>
      <c r="I715">
        <v>572</v>
      </c>
      <c r="J715">
        <v>18866</v>
      </c>
      <c r="K715" t="str">
        <f>VLOOKUP(Table1[[#This Row],[CustomerID]],'advert datasetcustomers'!A:B,2,FALSE)</f>
        <v>Brian Pugh</v>
      </c>
      <c r="L715" t="str">
        <f>VLOOKUP(Table1[[#This Row],[CustomerID]],'advert datasetcustomers'!A:E,5,FALSE)</f>
        <v>Johnside, CA</v>
      </c>
      <c r="M715" t="str">
        <f>VLOOKUP(Table1[[#This Row],[CampaignID]],'advert datasetplatforms'!A:B,2,FALSE)</f>
        <v>Facebook</v>
      </c>
      <c r="N715">
        <f>VLOOKUP(Table1[[#This Row],[CampaignID]],'advert datasetplatforms'!A:D,4,FALSE)</f>
        <v>82173</v>
      </c>
      <c r="O715" t="str">
        <f>VLOOKUP(Table1[[#This Row],[CampaignID]],'advert datasetperformance'!A:B,2,FALSE)</f>
        <v>2024-06</v>
      </c>
      <c r="P715">
        <f>VLOOKUP(Table1[[#This Row],[CampaignID]],'advert datasetperformance'!A:F,6,FALSE)</f>
        <v>9315</v>
      </c>
    </row>
    <row r="716" spans="1:16" x14ac:dyDescent="0.25">
      <c r="A716" t="s">
        <v>1807</v>
      </c>
      <c r="B716" t="s">
        <v>1538</v>
      </c>
      <c r="C716" t="s">
        <v>1808</v>
      </c>
      <c r="D716" s="1">
        <v>44896</v>
      </c>
      <c r="E716" s="1">
        <v>45106</v>
      </c>
      <c r="F716">
        <v>6991</v>
      </c>
      <c r="G716">
        <v>67989</v>
      </c>
      <c r="H716">
        <v>4919</v>
      </c>
      <c r="I716">
        <v>519</v>
      </c>
      <c r="J716">
        <v>12806</v>
      </c>
      <c r="K716" t="str">
        <f>VLOOKUP(Table1[[#This Row],[CustomerID]],'advert datasetcustomers'!A:B,2,FALSE)</f>
        <v>Elizabeth Perez</v>
      </c>
      <c r="L716" t="str">
        <f>VLOOKUP(Table1[[#This Row],[CustomerID]],'advert datasetcustomers'!A:E,5,FALSE)</f>
        <v>Alexandertown, NC</v>
      </c>
      <c r="M716" t="str">
        <f>VLOOKUP(Table1[[#This Row],[CampaignID]],'advert datasetplatforms'!A:B,2,FALSE)</f>
        <v>Google Ads</v>
      </c>
      <c r="N716">
        <f>VLOOKUP(Table1[[#This Row],[CampaignID]],'advert datasetplatforms'!A:D,4,FALSE)</f>
        <v>106633</v>
      </c>
      <c r="O716" t="str">
        <f>VLOOKUP(Table1[[#This Row],[CampaignID]],'advert datasetperformance'!A:B,2,FALSE)</f>
        <v>2024-07</v>
      </c>
      <c r="P716">
        <f>VLOOKUP(Table1[[#This Row],[CampaignID]],'advert datasetperformance'!A:F,6,FALSE)</f>
        <v>11454</v>
      </c>
    </row>
    <row r="717" spans="1:16" x14ac:dyDescent="0.25">
      <c r="A717" t="s">
        <v>1809</v>
      </c>
      <c r="B717" t="s">
        <v>97</v>
      </c>
      <c r="C717" t="s">
        <v>1810</v>
      </c>
      <c r="D717" s="1">
        <v>44878</v>
      </c>
      <c r="E717" s="1">
        <v>45489</v>
      </c>
      <c r="F717">
        <v>4848</v>
      </c>
      <c r="G717">
        <v>93497</v>
      </c>
      <c r="H717">
        <v>6839</v>
      </c>
      <c r="I717">
        <v>626</v>
      </c>
      <c r="J717">
        <v>18230</v>
      </c>
      <c r="K717" t="str">
        <f>VLOOKUP(Table1[[#This Row],[CustomerID]],'advert datasetcustomers'!A:B,2,FALSE)</f>
        <v>Anthony Mendez</v>
      </c>
      <c r="L717" t="str">
        <f>VLOOKUP(Table1[[#This Row],[CustomerID]],'advert datasetcustomers'!A:E,5,FALSE)</f>
        <v>West Emily, PW</v>
      </c>
      <c r="M717" t="str">
        <f>VLOOKUP(Table1[[#This Row],[CampaignID]],'advert datasetplatforms'!A:B,2,FALSE)</f>
        <v>LinkedIn</v>
      </c>
      <c r="N717">
        <f>VLOOKUP(Table1[[#This Row],[CampaignID]],'advert datasetplatforms'!A:D,4,FALSE)</f>
        <v>97480</v>
      </c>
      <c r="O717" t="str">
        <f>VLOOKUP(Table1[[#This Row],[CampaignID]],'advert datasetperformance'!A:B,2,FALSE)</f>
        <v>2024-02</v>
      </c>
      <c r="P717">
        <f>VLOOKUP(Table1[[#This Row],[CampaignID]],'advert datasetperformance'!A:F,6,FALSE)</f>
        <v>6832</v>
      </c>
    </row>
    <row r="718" spans="1:16" x14ac:dyDescent="0.25">
      <c r="A718" t="s">
        <v>1811</v>
      </c>
      <c r="B718" t="s">
        <v>1544</v>
      </c>
      <c r="C718" t="s">
        <v>1812</v>
      </c>
      <c r="D718" s="1">
        <v>45374</v>
      </c>
      <c r="E718" s="1">
        <v>45062</v>
      </c>
      <c r="F718">
        <v>3795</v>
      </c>
      <c r="G718">
        <v>153142</v>
      </c>
      <c r="H718">
        <v>2032</v>
      </c>
      <c r="I718">
        <v>426</v>
      </c>
      <c r="J718">
        <v>8031</v>
      </c>
      <c r="K718" t="str">
        <f>VLOOKUP(Table1[[#This Row],[CustomerID]],'advert datasetcustomers'!A:B,2,FALSE)</f>
        <v>Terry Jackson</v>
      </c>
      <c r="L718" t="str">
        <f>VLOOKUP(Table1[[#This Row],[CustomerID]],'advert datasetcustomers'!A:E,5,FALSE)</f>
        <v>Port Haleyview, CO</v>
      </c>
      <c r="M718" t="str">
        <f>VLOOKUP(Table1[[#This Row],[CampaignID]],'advert datasetplatforms'!A:B,2,FALSE)</f>
        <v>Facebook</v>
      </c>
      <c r="N718">
        <f>VLOOKUP(Table1[[#This Row],[CampaignID]],'advert datasetplatforms'!A:D,4,FALSE)</f>
        <v>83960</v>
      </c>
      <c r="O718" t="str">
        <f>VLOOKUP(Table1[[#This Row],[CampaignID]],'advert datasetperformance'!A:B,2,FALSE)</f>
        <v>2024-10</v>
      </c>
      <c r="P718">
        <f>VLOOKUP(Table1[[#This Row],[CampaignID]],'advert datasetperformance'!A:F,6,FALSE)</f>
        <v>12542</v>
      </c>
    </row>
    <row r="719" spans="1:16" x14ac:dyDescent="0.25">
      <c r="A719" t="s">
        <v>1813</v>
      </c>
      <c r="B719" t="s">
        <v>1814</v>
      </c>
      <c r="C719" t="s">
        <v>1815</v>
      </c>
      <c r="D719" s="1">
        <v>45482</v>
      </c>
      <c r="E719" s="1">
        <v>45283</v>
      </c>
      <c r="F719">
        <v>4303</v>
      </c>
      <c r="G719">
        <v>92964</v>
      </c>
      <c r="H719">
        <v>3074</v>
      </c>
      <c r="I719">
        <v>712</v>
      </c>
      <c r="J719">
        <v>11690</v>
      </c>
      <c r="K719" t="str">
        <f>VLOOKUP(Table1[[#This Row],[CustomerID]],'advert datasetcustomers'!A:B,2,FALSE)</f>
        <v>John Camacho</v>
      </c>
      <c r="L719" t="str">
        <f>VLOOKUP(Table1[[#This Row],[CustomerID]],'advert datasetcustomers'!A:E,5,FALSE)</f>
        <v>Stephenmouth, PR</v>
      </c>
      <c r="M719" t="str">
        <f>VLOOKUP(Table1[[#This Row],[CampaignID]],'advert datasetplatforms'!A:B,2,FALSE)</f>
        <v>Instagram</v>
      </c>
      <c r="N719">
        <f>VLOOKUP(Table1[[#This Row],[CampaignID]],'advert datasetplatforms'!A:D,4,FALSE)</f>
        <v>105163</v>
      </c>
      <c r="O719" t="str">
        <f>VLOOKUP(Table1[[#This Row],[CampaignID]],'advert datasetperformance'!A:B,2,FALSE)</f>
        <v>2024-09</v>
      </c>
      <c r="P719">
        <f>VLOOKUP(Table1[[#This Row],[CampaignID]],'advert datasetperformance'!A:F,6,FALSE)</f>
        <v>8588</v>
      </c>
    </row>
    <row r="720" spans="1:16" x14ac:dyDescent="0.25">
      <c r="A720" t="s">
        <v>1816</v>
      </c>
      <c r="B720" t="s">
        <v>252</v>
      </c>
      <c r="C720" t="s">
        <v>1817</v>
      </c>
      <c r="D720" s="1">
        <v>44946</v>
      </c>
      <c r="E720" s="1">
        <v>45284</v>
      </c>
      <c r="F720">
        <v>6532</v>
      </c>
      <c r="G720">
        <v>174595</v>
      </c>
      <c r="H720">
        <v>6646</v>
      </c>
      <c r="I720">
        <v>792</v>
      </c>
      <c r="J720">
        <v>25834</v>
      </c>
      <c r="K720" t="str">
        <f>VLOOKUP(Table1[[#This Row],[CustomerID]],'advert datasetcustomers'!A:B,2,FALSE)</f>
        <v>Jennifer Medina</v>
      </c>
      <c r="L720" t="str">
        <f>VLOOKUP(Table1[[#This Row],[CustomerID]],'advert datasetcustomers'!A:E,5,FALSE)</f>
        <v>Parrishberg, NJ</v>
      </c>
      <c r="M720" t="str">
        <f>VLOOKUP(Table1[[#This Row],[CampaignID]],'advert datasetplatforms'!A:B,2,FALSE)</f>
        <v>Twitter</v>
      </c>
      <c r="N720">
        <f>VLOOKUP(Table1[[#This Row],[CampaignID]],'advert datasetplatforms'!A:D,4,FALSE)</f>
        <v>42003</v>
      </c>
      <c r="O720" t="str">
        <f>VLOOKUP(Table1[[#This Row],[CampaignID]],'advert datasetperformance'!A:B,2,FALSE)</f>
        <v>2024-06</v>
      </c>
      <c r="P720">
        <f>VLOOKUP(Table1[[#This Row],[CampaignID]],'advert datasetperformance'!A:F,6,FALSE)</f>
        <v>16779</v>
      </c>
    </row>
    <row r="721" spans="1:16" x14ac:dyDescent="0.25">
      <c r="A721" t="s">
        <v>1818</v>
      </c>
      <c r="B721" t="s">
        <v>208</v>
      </c>
      <c r="C721" t="s">
        <v>1819</v>
      </c>
      <c r="D721" s="1">
        <v>45522</v>
      </c>
      <c r="E721" s="1">
        <v>45094</v>
      </c>
      <c r="F721">
        <v>4171</v>
      </c>
      <c r="G721">
        <v>107242</v>
      </c>
      <c r="H721">
        <v>4878</v>
      </c>
      <c r="I721">
        <v>271</v>
      </c>
      <c r="J721">
        <v>20496</v>
      </c>
      <c r="K721" t="str">
        <f>VLOOKUP(Table1[[#This Row],[CustomerID]],'advert datasetcustomers'!A:B,2,FALSE)</f>
        <v>Stephanie Ford</v>
      </c>
      <c r="L721" t="str">
        <f>VLOOKUP(Table1[[#This Row],[CustomerID]],'advert datasetcustomers'!A:E,5,FALSE)</f>
        <v>South Justin, AR</v>
      </c>
      <c r="M721" t="str">
        <f>VLOOKUP(Table1[[#This Row],[CampaignID]],'advert datasetplatforms'!A:B,2,FALSE)</f>
        <v>Twitter</v>
      </c>
      <c r="N721">
        <f>VLOOKUP(Table1[[#This Row],[CampaignID]],'advert datasetplatforms'!A:D,4,FALSE)</f>
        <v>72945</v>
      </c>
      <c r="O721" t="str">
        <f>VLOOKUP(Table1[[#This Row],[CampaignID]],'advert datasetperformance'!A:B,2,FALSE)</f>
        <v>2024-09</v>
      </c>
      <c r="P721">
        <f>VLOOKUP(Table1[[#This Row],[CampaignID]],'advert datasetperformance'!A:F,6,FALSE)</f>
        <v>11219</v>
      </c>
    </row>
    <row r="722" spans="1:16" x14ac:dyDescent="0.25">
      <c r="A722" t="s">
        <v>1820</v>
      </c>
      <c r="B722" t="s">
        <v>26</v>
      </c>
      <c r="C722" t="s">
        <v>1821</v>
      </c>
      <c r="D722" s="1">
        <v>45447</v>
      </c>
      <c r="E722" s="1">
        <v>45353</v>
      </c>
      <c r="F722">
        <v>4419</v>
      </c>
      <c r="G722">
        <v>152184</v>
      </c>
      <c r="H722">
        <v>4811</v>
      </c>
      <c r="I722">
        <v>527</v>
      </c>
      <c r="J722">
        <v>14398</v>
      </c>
      <c r="K722" t="str">
        <f>VLOOKUP(Table1[[#This Row],[CustomerID]],'advert datasetcustomers'!A:B,2,FALSE)</f>
        <v>Frank Davis</v>
      </c>
      <c r="L722" t="str">
        <f>VLOOKUP(Table1[[#This Row],[CustomerID]],'advert datasetcustomers'!A:E,5,FALSE)</f>
        <v>East Crystalmouth, NJ</v>
      </c>
      <c r="M722" t="str">
        <f>VLOOKUP(Table1[[#This Row],[CampaignID]],'advert datasetplatforms'!A:B,2,FALSE)</f>
        <v>Google Ads</v>
      </c>
      <c r="N722">
        <f>VLOOKUP(Table1[[#This Row],[CampaignID]],'advert datasetplatforms'!A:D,4,FALSE)</f>
        <v>72179</v>
      </c>
      <c r="O722" t="str">
        <f>VLOOKUP(Table1[[#This Row],[CampaignID]],'advert datasetperformance'!A:B,2,FALSE)</f>
        <v>2024-10</v>
      </c>
      <c r="P722">
        <f>VLOOKUP(Table1[[#This Row],[CampaignID]],'advert datasetperformance'!A:F,6,FALSE)</f>
        <v>4337</v>
      </c>
    </row>
    <row r="723" spans="1:16" x14ac:dyDescent="0.25">
      <c r="A723" t="s">
        <v>1822</v>
      </c>
      <c r="B723" t="s">
        <v>1538</v>
      </c>
      <c r="C723" t="s">
        <v>1823</v>
      </c>
      <c r="D723" s="1">
        <v>45143</v>
      </c>
      <c r="E723" s="1">
        <v>45165</v>
      </c>
      <c r="F723">
        <v>4234</v>
      </c>
      <c r="G723">
        <v>112803</v>
      </c>
      <c r="H723">
        <v>6836</v>
      </c>
      <c r="I723">
        <v>651</v>
      </c>
      <c r="J723">
        <v>12513</v>
      </c>
      <c r="K723" t="str">
        <f>VLOOKUP(Table1[[#This Row],[CustomerID]],'advert datasetcustomers'!A:B,2,FALSE)</f>
        <v>Elizabeth Perez</v>
      </c>
      <c r="L723" t="str">
        <f>VLOOKUP(Table1[[#This Row],[CustomerID]],'advert datasetcustomers'!A:E,5,FALSE)</f>
        <v>Alexandertown, NC</v>
      </c>
      <c r="M723" t="str">
        <f>VLOOKUP(Table1[[#This Row],[CampaignID]],'advert datasetplatforms'!A:B,2,FALSE)</f>
        <v>Google Ads</v>
      </c>
      <c r="N723">
        <f>VLOOKUP(Table1[[#This Row],[CampaignID]],'advert datasetplatforms'!A:D,4,FALSE)</f>
        <v>109840</v>
      </c>
      <c r="O723" t="str">
        <f>VLOOKUP(Table1[[#This Row],[CampaignID]],'advert datasetperformance'!A:B,2,FALSE)</f>
        <v>2024-02</v>
      </c>
      <c r="P723">
        <f>VLOOKUP(Table1[[#This Row],[CampaignID]],'advert datasetperformance'!A:F,6,FALSE)</f>
        <v>7744</v>
      </c>
    </row>
    <row r="724" spans="1:16" x14ac:dyDescent="0.25">
      <c r="A724" t="s">
        <v>1824</v>
      </c>
      <c r="B724" t="s">
        <v>1825</v>
      </c>
      <c r="C724" t="s">
        <v>1826</v>
      </c>
      <c r="D724" s="1">
        <v>45100</v>
      </c>
      <c r="E724" s="1">
        <v>45297</v>
      </c>
      <c r="F724">
        <v>5275</v>
      </c>
      <c r="G724">
        <v>79373</v>
      </c>
      <c r="H724">
        <v>6224</v>
      </c>
      <c r="I724">
        <v>525</v>
      </c>
      <c r="J724">
        <v>11768</v>
      </c>
      <c r="K724" t="str">
        <f>VLOOKUP(Table1[[#This Row],[CustomerID]],'advert datasetcustomers'!A:B,2,FALSE)</f>
        <v>Yolanda Houston</v>
      </c>
      <c r="L724" t="str">
        <f>VLOOKUP(Table1[[#This Row],[CustomerID]],'advert datasetcustomers'!A:E,5,FALSE)</f>
        <v>Jimenezberg, MT</v>
      </c>
      <c r="M724" t="str">
        <f>VLOOKUP(Table1[[#This Row],[CampaignID]],'advert datasetplatforms'!A:B,2,FALSE)</f>
        <v>LinkedIn</v>
      </c>
      <c r="N724">
        <f>VLOOKUP(Table1[[#This Row],[CampaignID]],'advert datasetplatforms'!A:D,4,FALSE)</f>
        <v>55635</v>
      </c>
      <c r="O724" t="str">
        <f>VLOOKUP(Table1[[#This Row],[CampaignID]],'advert datasetperformance'!A:B,2,FALSE)</f>
        <v>2024-04</v>
      </c>
      <c r="P724">
        <f>VLOOKUP(Table1[[#This Row],[CampaignID]],'advert datasetperformance'!A:F,6,FALSE)</f>
        <v>13225</v>
      </c>
    </row>
    <row r="725" spans="1:16" x14ac:dyDescent="0.25">
      <c r="A725" t="s">
        <v>1827</v>
      </c>
      <c r="B725" t="s">
        <v>435</v>
      </c>
      <c r="C725" t="s">
        <v>1828</v>
      </c>
      <c r="D725" s="1">
        <v>44882</v>
      </c>
      <c r="E725" s="1">
        <v>44954</v>
      </c>
      <c r="F725">
        <v>4421</v>
      </c>
      <c r="G725">
        <v>133577</v>
      </c>
      <c r="H725">
        <v>6759</v>
      </c>
      <c r="I725">
        <v>404</v>
      </c>
      <c r="J725">
        <v>15304</v>
      </c>
      <c r="K725" t="str">
        <f>VLOOKUP(Table1[[#This Row],[CustomerID]],'advert datasetcustomers'!A:B,2,FALSE)</f>
        <v>Ernest Murray</v>
      </c>
      <c r="L725" t="str">
        <f>VLOOKUP(Table1[[#This Row],[CustomerID]],'advert datasetcustomers'!A:E,5,FALSE)</f>
        <v>Port Christopher, MD</v>
      </c>
      <c r="M725" t="str">
        <f>VLOOKUP(Table1[[#This Row],[CampaignID]],'advert datasetplatforms'!A:B,2,FALSE)</f>
        <v>Facebook</v>
      </c>
      <c r="N725">
        <f>VLOOKUP(Table1[[#This Row],[CampaignID]],'advert datasetplatforms'!A:D,4,FALSE)</f>
        <v>75615</v>
      </c>
      <c r="O725" t="str">
        <f>VLOOKUP(Table1[[#This Row],[CampaignID]],'advert datasetperformance'!A:B,2,FALSE)</f>
        <v>2024-01</v>
      </c>
      <c r="P725">
        <f>VLOOKUP(Table1[[#This Row],[CampaignID]],'advert datasetperformance'!A:F,6,FALSE)</f>
        <v>8766</v>
      </c>
    </row>
    <row r="726" spans="1:16" x14ac:dyDescent="0.25">
      <c r="A726" t="s">
        <v>1829</v>
      </c>
      <c r="B726" t="s">
        <v>26</v>
      </c>
      <c r="C726" t="s">
        <v>1830</v>
      </c>
      <c r="D726" s="1">
        <v>45136</v>
      </c>
      <c r="E726" s="1">
        <v>45293</v>
      </c>
      <c r="F726">
        <v>2597</v>
      </c>
      <c r="G726">
        <v>167856</v>
      </c>
      <c r="H726">
        <v>4271</v>
      </c>
      <c r="I726">
        <v>547</v>
      </c>
      <c r="J726">
        <v>10274</v>
      </c>
      <c r="K726" t="str">
        <f>VLOOKUP(Table1[[#This Row],[CustomerID]],'advert datasetcustomers'!A:B,2,FALSE)</f>
        <v>Frank Davis</v>
      </c>
      <c r="L726" t="str">
        <f>VLOOKUP(Table1[[#This Row],[CustomerID]],'advert datasetcustomers'!A:E,5,FALSE)</f>
        <v>East Crystalmouth, NJ</v>
      </c>
      <c r="M726" t="str">
        <f>VLOOKUP(Table1[[#This Row],[CampaignID]],'advert datasetplatforms'!A:B,2,FALSE)</f>
        <v>LinkedIn</v>
      </c>
      <c r="N726">
        <f>VLOOKUP(Table1[[#This Row],[CampaignID]],'advert datasetplatforms'!A:D,4,FALSE)</f>
        <v>74819</v>
      </c>
      <c r="O726" t="str">
        <f>VLOOKUP(Table1[[#This Row],[CampaignID]],'advert datasetperformance'!A:B,2,FALSE)</f>
        <v>2024-02</v>
      </c>
      <c r="P726">
        <f>VLOOKUP(Table1[[#This Row],[CampaignID]],'advert datasetperformance'!A:F,6,FALSE)</f>
        <v>4810</v>
      </c>
    </row>
    <row r="727" spans="1:16" x14ac:dyDescent="0.25">
      <c r="A727" t="s">
        <v>1831</v>
      </c>
      <c r="B727" t="s">
        <v>1456</v>
      </c>
      <c r="C727" t="s">
        <v>1832</v>
      </c>
      <c r="D727" s="1">
        <v>45030</v>
      </c>
      <c r="E727" s="1">
        <v>44985</v>
      </c>
      <c r="F727">
        <v>3669</v>
      </c>
      <c r="G727">
        <v>96496</v>
      </c>
      <c r="H727">
        <v>8097</v>
      </c>
      <c r="I727">
        <v>532</v>
      </c>
      <c r="J727">
        <v>8406</v>
      </c>
      <c r="K727" t="str">
        <f>VLOOKUP(Table1[[#This Row],[CustomerID]],'advert datasetcustomers'!A:B,2,FALSE)</f>
        <v>Andre Harrington</v>
      </c>
      <c r="L727" t="str">
        <f>VLOOKUP(Table1[[#This Row],[CustomerID]],'advert datasetcustomers'!A:E,5,FALSE)</f>
        <v>East Christinemouth, HI</v>
      </c>
      <c r="M727" t="str">
        <f>VLOOKUP(Table1[[#This Row],[CampaignID]],'advert datasetplatforms'!A:B,2,FALSE)</f>
        <v>Twitter</v>
      </c>
      <c r="N727">
        <f>VLOOKUP(Table1[[#This Row],[CampaignID]],'advert datasetplatforms'!A:D,4,FALSE)</f>
        <v>102911</v>
      </c>
      <c r="O727" t="str">
        <f>VLOOKUP(Table1[[#This Row],[CampaignID]],'advert datasetperformance'!A:B,2,FALSE)</f>
        <v>2024-02</v>
      </c>
      <c r="P727">
        <f>VLOOKUP(Table1[[#This Row],[CampaignID]],'advert datasetperformance'!A:F,6,FALSE)</f>
        <v>10915</v>
      </c>
    </row>
    <row r="728" spans="1:16" x14ac:dyDescent="0.25">
      <c r="A728" t="s">
        <v>1833</v>
      </c>
      <c r="B728" t="s">
        <v>211</v>
      </c>
      <c r="C728" t="s">
        <v>1834</v>
      </c>
      <c r="D728" s="1">
        <v>45517</v>
      </c>
      <c r="E728" s="1">
        <v>44966</v>
      </c>
      <c r="F728">
        <v>3600</v>
      </c>
      <c r="G728">
        <v>114030</v>
      </c>
      <c r="H728">
        <v>3406</v>
      </c>
      <c r="I728">
        <v>519</v>
      </c>
      <c r="J728">
        <v>9988</v>
      </c>
      <c r="K728" t="str">
        <f>VLOOKUP(Table1[[#This Row],[CustomerID]],'advert datasetcustomers'!A:B,2,FALSE)</f>
        <v>Beverly Parsons</v>
      </c>
      <c r="L728" t="str">
        <f>VLOOKUP(Table1[[#This Row],[CustomerID]],'advert datasetcustomers'!A:E,5,FALSE)</f>
        <v>North Tammy, RI</v>
      </c>
      <c r="M728" t="str">
        <f>VLOOKUP(Table1[[#This Row],[CampaignID]],'advert datasetplatforms'!A:B,2,FALSE)</f>
        <v>Facebook</v>
      </c>
      <c r="N728">
        <f>VLOOKUP(Table1[[#This Row],[CampaignID]],'advert datasetplatforms'!A:D,4,FALSE)</f>
        <v>37835</v>
      </c>
      <c r="O728" t="str">
        <f>VLOOKUP(Table1[[#This Row],[CampaignID]],'advert datasetperformance'!A:B,2,FALSE)</f>
        <v>2024-02</v>
      </c>
      <c r="P728">
        <f>VLOOKUP(Table1[[#This Row],[CampaignID]],'advert datasetperformance'!A:F,6,FALSE)</f>
        <v>8095</v>
      </c>
    </row>
    <row r="729" spans="1:16" x14ac:dyDescent="0.25">
      <c r="A729" t="s">
        <v>1835</v>
      </c>
      <c r="B729" t="s">
        <v>17</v>
      </c>
      <c r="C729" t="s">
        <v>1836</v>
      </c>
      <c r="D729" s="1">
        <v>44923</v>
      </c>
      <c r="E729" s="1">
        <v>45055</v>
      </c>
      <c r="F729">
        <v>6864</v>
      </c>
      <c r="G729">
        <v>139019</v>
      </c>
      <c r="H729">
        <v>5748</v>
      </c>
      <c r="I729">
        <v>459</v>
      </c>
      <c r="J729">
        <v>14019</v>
      </c>
      <c r="K729" t="str">
        <f>VLOOKUP(Table1[[#This Row],[CustomerID]],'advert datasetcustomers'!A:B,2,FALSE)</f>
        <v>Mark Patton</v>
      </c>
      <c r="L729" t="str">
        <f>VLOOKUP(Table1[[#This Row],[CustomerID]],'advert datasetcustomers'!A:E,5,FALSE)</f>
        <v>New Carolynmouth, MA</v>
      </c>
      <c r="M729" t="str">
        <f>VLOOKUP(Table1[[#This Row],[CampaignID]],'advert datasetplatforms'!A:B,2,FALSE)</f>
        <v>Facebook</v>
      </c>
      <c r="N729">
        <f>VLOOKUP(Table1[[#This Row],[CampaignID]],'advert datasetplatforms'!A:D,4,FALSE)</f>
        <v>115076</v>
      </c>
      <c r="O729" t="str">
        <f>VLOOKUP(Table1[[#This Row],[CampaignID]],'advert datasetperformance'!A:B,2,FALSE)</f>
        <v>2024-08</v>
      </c>
      <c r="P729">
        <f>VLOOKUP(Table1[[#This Row],[CampaignID]],'advert datasetperformance'!A:F,6,FALSE)</f>
        <v>5519</v>
      </c>
    </row>
    <row r="730" spans="1:16" x14ac:dyDescent="0.25">
      <c r="A730" t="s">
        <v>1837</v>
      </c>
      <c r="B730" t="s">
        <v>11</v>
      </c>
      <c r="C730" t="s">
        <v>1838</v>
      </c>
      <c r="D730" s="1">
        <v>45178</v>
      </c>
      <c r="E730" s="1">
        <v>44925</v>
      </c>
      <c r="F730">
        <v>6219</v>
      </c>
      <c r="G730">
        <v>187010</v>
      </c>
      <c r="H730">
        <v>5281</v>
      </c>
      <c r="I730">
        <v>437</v>
      </c>
      <c r="J730">
        <v>18662</v>
      </c>
      <c r="K730" t="str">
        <f>VLOOKUP(Table1[[#This Row],[CustomerID]],'advert datasetcustomers'!A:B,2,FALSE)</f>
        <v>Jose Moore</v>
      </c>
      <c r="L730" t="str">
        <f>VLOOKUP(Table1[[#This Row],[CustomerID]],'advert datasetcustomers'!A:E,5,FALSE)</f>
        <v>South Christopherville, ME</v>
      </c>
      <c r="M730" t="str">
        <f>VLOOKUP(Table1[[#This Row],[CampaignID]],'advert datasetplatforms'!A:B,2,FALSE)</f>
        <v>Facebook</v>
      </c>
      <c r="N730">
        <f>VLOOKUP(Table1[[#This Row],[CampaignID]],'advert datasetplatforms'!A:D,4,FALSE)</f>
        <v>100126</v>
      </c>
      <c r="O730" t="str">
        <f>VLOOKUP(Table1[[#This Row],[CampaignID]],'advert datasetperformance'!A:B,2,FALSE)</f>
        <v>2024-04</v>
      </c>
      <c r="P730">
        <f>VLOOKUP(Table1[[#This Row],[CampaignID]],'advert datasetperformance'!A:F,6,FALSE)</f>
        <v>12028</v>
      </c>
    </row>
    <row r="731" spans="1:16" x14ac:dyDescent="0.25">
      <c r="A731" t="s">
        <v>1839</v>
      </c>
      <c r="B731" t="s">
        <v>303</v>
      </c>
      <c r="C731" t="s">
        <v>1840</v>
      </c>
      <c r="D731" s="1">
        <v>45203</v>
      </c>
      <c r="E731" s="1">
        <v>45180</v>
      </c>
      <c r="F731">
        <v>5880</v>
      </c>
      <c r="G731">
        <v>145439</v>
      </c>
      <c r="H731">
        <v>4759</v>
      </c>
      <c r="I731">
        <v>420</v>
      </c>
      <c r="J731">
        <v>12585</v>
      </c>
      <c r="K731" t="str">
        <f>VLOOKUP(Table1[[#This Row],[CustomerID]],'advert datasetcustomers'!A:B,2,FALSE)</f>
        <v>Todd Rivers</v>
      </c>
      <c r="L731" t="str">
        <f>VLOOKUP(Table1[[#This Row],[CustomerID]],'advert datasetcustomers'!A:E,5,FALSE)</f>
        <v>East Gary, ND</v>
      </c>
      <c r="M731" t="str">
        <f>VLOOKUP(Table1[[#This Row],[CampaignID]],'advert datasetplatforms'!A:B,2,FALSE)</f>
        <v>Google Ads</v>
      </c>
      <c r="N731">
        <f>VLOOKUP(Table1[[#This Row],[CampaignID]],'advert datasetplatforms'!A:D,4,FALSE)</f>
        <v>107864</v>
      </c>
      <c r="O731" t="str">
        <f>VLOOKUP(Table1[[#This Row],[CampaignID]],'advert datasetperformance'!A:B,2,FALSE)</f>
        <v>2024-03</v>
      </c>
      <c r="P731">
        <f>VLOOKUP(Table1[[#This Row],[CampaignID]],'advert datasetperformance'!A:F,6,FALSE)</f>
        <v>14683</v>
      </c>
    </row>
    <row r="732" spans="1:16" x14ac:dyDescent="0.25">
      <c r="A732" t="s">
        <v>1841</v>
      </c>
      <c r="B732" t="s">
        <v>145</v>
      </c>
      <c r="C732" t="s">
        <v>1842</v>
      </c>
      <c r="D732" s="1">
        <v>45128</v>
      </c>
      <c r="E732" s="1">
        <v>45258</v>
      </c>
      <c r="F732">
        <v>4241</v>
      </c>
      <c r="G732">
        <v>65588</v>
      </c>
      <c r="H732">
        <v>5446</v>
      </c>
      <c r="I732">
        <v>306</v>
      </c>
      <c r="J732">
        <v>17376</v>
      </c>
      <c r="K732" t="str">
        <f>VLOOKUP(Table1[[#This Row],[CustomerID]],'advert datasetcustomers'!A:B,2,FALSE)</f>
        <v>Fernando Nelson</v>
      </c>
      <c r="L732" t="str">
        <f>VLOOKUP(Table1[[#This Row],[CustomerID]],'advert datasetcustomers'!A:E,5,FALSE)</f>
        <v>Lake Joseph, ME</v>
      </c>
      <c r="M732" t="str">
        <f>VLOOKUP(Table1[[#This Row],[CampaignID]],'advert datasetplatforms'!A:B,2,FALSE)</f>
        <v>Facebook</v>
      </c>
      <c r="N732">
        <f>VLOOKUP(Table1[[#This Row],[CampaignID]],'advert datasetplatforms'!A:D,4,FALSE)</f>
        <v>70829</v>
      </c>
      <c r="O732" t="str">
        <f>VLOOKUP(Table1[[#This Row],[CampaignID]],'advert datasetperformance'!A:B,2,FALSE)</f>
        <v>2024-09</v>
      </c>
      <c r="P732">
        <f>VLOOKUP(Table1[[#This Row],[CampaignID]],'advert datasetperformance'!A:F,6,FALSE)</f>
        <v>11826</v>
      </c>
    </row>
    <row r="733" spans="1:16" x14ac:dyDescent="0.25">
      <c r="A733" t="s">
        <v>1843</v>
      </c>
      <c r="B733" t="s">
        <v>1232</v>
      </c>
      <c r="C733" t="s">
        <v>1844</v>
      </c>
      <c r="D733" s="1">
        <v>44963</v>
      </c>
      <c r="E733" s="1">
        <v>44969</v>
      </c>
      <c r="F733">
        <v>3776</v>
      </c>
      <c r="G733">
        <v>62645</v>
      </c>
      <c r="H733">
        <v>2411</v>
      </c>
      <c r="I733">
        <v>560</v>
      </c>
      <c r="J733">
        <v>7740</v>
      </c>
      <c r="K733" t="str">
        <f>VLOOKUP(Table1[[#This Row],[CustomerID]],'advert datasetcustomers'!A:B,2,FALSE)</f>
        <v>Corey Wilkins</v>
      </c>
      <c r="L733" t="str">
        <f>VLOOKUP(Table1[[#This Row],[CustomerID]],'advert datasetcustomers'!A:E,5,FALSE)</f>
        <v>South Gene, MP</v>
      </c>
      <c r="M733" t="str">
        <f>VLOOKUP(Table1[[#This Row],[CampaignID]],'advert datasetplatforms'!A:B,2,FALSE)</f>
        <v>Twitter</v>
      </c>
      <c r="N733">
        <f>VLOOKUP(Table1[[#This Row],[CampaignID]],'advert datasetplatforms'!A:D,4,FALSE)</f>
        <v>126834</v>
      </c>
      <c r="O733" t="str">
        <f>VLOOKUP(Table1[[#This Row],[CampaignID]],'advert datasetperformance'!A:B,2,FALSE)</f>
        <v>2024-07</v>
      </c>
      <c r="P733">
        <f>VLOOKUP(Table1[[#This Row],[CampaignID]],'advert datasetperformance'!A:F,6,FALSE)</f>
        <v>14519</v>
      </c>
    </row>
    <row r="734" spans="1:16" x14ac:dyDescent="0.25">
      <c r="A734" t="s">
        <v>1845</v>
      </c>
      <c r="B734" t="s">
        <v>827</v>
      </c>
      <c r="C734" t="s">
        <v>1846</v>
      </c>
      <c r="D734" s="1">
        <v>44945</v>
      </c>
      <c r="E734" s="1">
        <v>45511</v>
      </c>
      <c r="F734">
        <v>4238</v>
      </c>
      <c r="G734">
        <v>82360</v>
      </c>
      <c r="H734">
        <v>3076</v>
      </c>
      <c r="I734">
        <v>400</v>
      </c>
      <c r="J734">
        <v>19159</v>
      </c>
      <c r="K734" t="str">
        <f>VLOOKUP(Table1[[#This Row],[CustomerID]],'advert datasetcustomers'!A:B,2,FALSE)</f>
        <v>Shirley Bautista</v>
      </c>
      <c r="L734" t="str">
        <f>VLOOKUP(Table1[[#This Row],[CustomerID]],'advert datasetcustomers'!A:E,5,FALSE)</f>
        <v>South Marc, OK</v>
      </c>
      <c r="M734" t="str">
        <f>VLOOKUP(Table1[[#This Row],[CampaignID]],'advert datasetplatforms'!A:B,2,FALSE)</f>
        <v>Twitter</v>
      </c>
      <c r="N734">
        <f>VLOOKUP(Table1[[#This Row],[CampaignID]],'advert datasetplatforms'!A:D,4,FALSE)</f>
        <v>109299</v>
      </c>
      <c r="O734" t="str">
        <f>VLOOKUP(Table1[[#This Row],[CampaignID]],'advert datasetperformance'!A:B,2,FALSE)</f>
        <v>2024-01</v>
      </c>
      <c r="P734">
        <f>VLOOKUP(Table1[[#This Row],[CampaignID]],'advert datasetperformance'!A:F,6,FALSE)</f>
        <v>9885</v>
      </c>
    </row>
    <row r="735" spans="1:16" x14ac:dyDescent="0.25">
      <c r="A735" t="s">
        <v>1847</v>
      </c>
      <c r="B735" t="s">
        <v>97</v>
      </c>
      <c r="C735" t="s">
        <v>1848</v>
      </c>
      <c r="D735" s="1">
        <v>45177</v>
      </c>
      <c r="E735" s="1">
        <v>45067</v>
      </c>
      <c r="F735">
        <v>3422</v>
      </c>
      <c r="G735">
        <v>117438</v>
      </c>
      <c r="H735">
        <v>4181</v>
      </c>
      <c r="I735">
        <v>366</v>
      </c>
      <c r="J735">
        <v>21877</v>
      </c>
      <c r="K735" t="str">
        <f>VLOOKUP(Table1[[#This Row],[CustomerID]],'advert datasetcustomers'!A:B,2,FALSE)</f>
        <v>Anthony Mendez</v>
      </c>
      <c r="L735" t="str">
        <f>VLOOKUP(Table1[[#This Row],[CustomerID]],'advert datasetcustomers'!A:E,5,FALSE)</f>
        <v>West Emily, PW</v>
      </c>
      <c r="M735" t="str">
        <f>VLOOKUP(Table1[[#This Row],[CampaignID]],'advert datasetplatforms'!A:B,2,FALSE)</f>
        <v>Twitter</v>
      </c>
      <c r="N735">
        <f>VLOOKUP(Table1[[#This Row],[CampaignID]],'advert datasetplatforms'!A:D,4,FALSE)</f>
        <v>117194</v>
      </c>
      <c r="O735" t="str">
        <f>VLOOKUP(Table1[[#This Row],[CampaignID]],'advert datasetperformance'!A:B,2,FALSE)</f>
        <v>2024-07</v>
      </c>
      <c r="P735">
        <f>VLOOKUP(Table1[[#This Row],[CampaignID]],'advert datasetperformance'!A:F,6,FALSE)</f>
        <v>7972</v>
      </c>
    </row>
    <row r="736" spans="1:16" x14ac:dyDescent="0.25">
      <c r="A736" t="s">
        <v>1849</v>
      </c>
      <c r="B736" t="s">
        <v>440</v>
      </c>
      <c r="C736" t="s">
        <v>1850</v>
      </c>
      <c r="D736" s="1">
        <v>45327</v>
      </c>
      <c r="E736" s="1">
        <v>45521</v>
      </c>
      <c r="F736">
        <v>8745</v>
      </c>
      <c r="G736">
        <v>163761</v>
      </c>
      <c r="H736">
        <v>3993</v>
      </c>
      <c r="I736">
        <v>502</v>
      </c>
      <c r="J736">
        <v>9408</v>
      </c>
      <c r="K736" t="str">
        <f>VLOOKUP(Table1[[#This Row],[CustomerID]],'advert datasetcustomers'!A:B,2,FALSE)</f>
        <v>Joshua Rodriguez</v>
      </c>
      <c r="L736" t="str">
        <f>VLOOKUP(Table1[[#This Row],[CustomerID]],'advert datasetcustomers'!A:E,5,FALSE)</f>
        <v>Erinborough, SC</v>
      </c>
      <c r="M736" t="str">
        <f>VLOOKUP(Table1[[#This Row],[CampaignID]],'advert datasetplatforms'!A:B,2,FALSE)</f>
        <v>Twitter</v>
      </c>
      <c r="N736">
        <f>VLOOKUP(Table1[[#This Row],[CampaignID]],'advert datasetplatforms'!A:D,4,FALSE)</f>
        <v>103289</v>
      </c>
      <c r="O736" t="str">
        <f>VLOOKUP(Table1[[#This Row],[CampaignID]],'advert datasetperformance'!A:B,2,FALSE)</f>
        <v>2024-03</v>
      </c>
      <c r="P736">
        <f>VLOOKUP(Table1[[#This Row],[CampaignID]],'advert datasetperformance'!A:F,6,FALSE)</f>
        <v>7648</v>
      </c>
    </row>
    <row r="737" spans="1:16" x14ac:dyDescent="0.25">
      <c r="A737" t="s">
        <v>1851</v>
      </c>
      <c r="B737" t="s">
        <v>252</v>
      </c>
      <c r="C737" t="s">
        <v>1852</v>
      </c>
      <c r="D737" s="1">
        <v>45475</v>
      </c>
      <c r="E737" s="1">
        <v>45232</v>
      </c>
      <c r="F737">
        <v>1632</v>
      </c>
      <c r="G737">
        <v>98479</v>
      </c>
      <c r="H737">
        <v>5730</v>
      </c>
      <c r="I737">
        <v>299</v>
      </c>
      <c r="J737">
        <v>22818</v>
      </c>
      <c r="K737" t="str">
        <f>VLOOKUP(Table1[[#This Row],[CustomerID]],'advert datasetcustomers'!A:B,2,FALSE)</f>
        <v>Jennifer Medina</v>
      </c>
      <c r="L737" t="str">
        <f>VLOOKUP(Table1[[#This Row],[CustomerID]],'advert datasetcustomers'!A:E,5,FALSE)</f>
        <v>Parrishberg, NJ</v>
      </c>
      <c r="M737" t="str">
        <f>VLOOKUP(Table1[[#This Row],[CampaignID]],'advert datasetplatforms'!A:B,2,FALSE)</f>
        <v>Facebook</v>
      </c>
      <c r="N737">
        <f>VLOOKUP(Table1[[#This Row],[CampaignID]],'advert datasetplatforms'!A:D,4,FALSE)</f>
        <v>41441</v>
      </c>
      <c r="O737" t="str">
        <f>VLOOKUP(Table1[[#This Row],[CampaignID]],'advert datasetperformance'!A:B,2,FALSE)</f>
        <v>2024-08</v>
      </c>
      <c r="P737">
        <f>VLOOKUP(Table1[[#This Row],[CampaignID]],'advert datasetperformance'!A:F,6,FALSE)</f>
        <v>11022</v>
      </c>
    </row>
    <row r="738" spans="1:16" x14ac:dyDescent="0.25">
      <c r="A738" t="s">
        <v>1853</v>
      </c>
      <c r="B738" t="s">
        <v>1316</v>
      </c>
      <c r="C738" t="s">
        <v>1854</v>
      </c>
      <c r="D738" s="1">
        <v>45050</v>
      </c>
      <c r="E738" s="1">
        <v>45022</v>
      </c>
      <c r="F738">
        <v>5846</v>
      </c>
      <c r="G738">
        <v>112033</v>
      </c>
      <c r="H738">
        <v>6951</v>
      </c>
      <c r="I738">
        <v>278</v>
      </c>
      <c r="J738">
        <v>16759</v>
      </c>
      <c r="K738" t="str">
        <f>VLOOKUP(Table1[[#This Row],[CustomerID]],'advert datasetcustomers'!A:B,2,FALSE)</f>
        <v>Claudia Jensen</v>
      </c>
      <c r="L738" t="str">
        <f>VLOOKUP(Table1[[#This Row],[CustomerID]],'advert datasetcustomers'!A:E,5,FALSE)</f>
        <v>Dennisstad, NE</v>
      </c>
      <c r="M738" t="str">
        <f>VLOOKUP(Table1[[#This Row],[CampaignID]],'advert datasetplatforms'!A:B,2,FALSE)</f>
        <v>Facebook</v>
      </c>
      <c r="N738">
        <f>VLOOKUP(Table1[[#This Row],[CampaignID]],'advert datasetplatforms'!A:D,4,FALSE)</f>
        <v>82683</v>
      </c>
      <c r="O738" t="str">
        <f>VLOOKUP(Table1[[#This Row],[CampaignID]],'advert datasetperformance'!A:B,2,FALSE)</f>
        <v>2024-01</v>
      </c>
      <c r="P738">
        <f>VLOOKUP(Table1[[#This Row],[CampaignID]],'advert datasetperformance'!A:F,6,FALSE)</f>
        <v>10502</v>
      </c>
    </row>
    <row r="739" spans="1:16" x14ac:dyDescent="0.25">
      <c r="A739" t="s">
        <v>1855</v>
      </c>
      <c r="B739" t="s">
        <v>1856</v>
      </c>
      <c r="C739" t="s">
        <v>1857</v>
      </c>
      <c r="D739" s="1">
        <v>44882</v>
      </c>
      <c r="E739" s="1">
        <v>45078</v>
      </c>
      <c r="F739">
        <v>3073</v>
      </c>
      <c r="G739">
        <v>123646</v>
      </c>
      <c r="H739">
        <v>4913</v>
      </c>
      <c r="I739">
        <v>681</v>
      </c>
      <c r="J739">
        <v>12579</v>
      </c>
      <c r="K739" t="str">
        <f>VLOOKUP(Table1[[#This Row],[CustomerID]],'advert datasetcustomers'!A:B,2,FALSE)</f>
        <v>Claudia Russell</v>
      </c>
      <c r="L739" t="str">
        <f>VLOOKUP(Table1[[#This Row],[CustomerID]],'advert datasetcustomers'!A:E,5,FALSE)</f>
        <v>West Darleneshire, NY</v>
      </c>
      <c r="M739" t="str">
        <f>VLOOKUP(Table1[[#This Row],[CampaignID]],'advert datasetplatforms'!A:B,2,FALSE)</f>
        <v>Google Ads</v>
      </c>
      <c r="N739">
        <f>VLOOKUP(Table1[[#This Row],[CampaignID]],'advert datasetplatforms'!A:D,4,FALSE)</f>
        <v>53982</v>
      </c>
      <c r="O739" t="str">
        <f>VLOOKUP(Table1[[#This Row],[CampaignID]],'advert datasetperformance'!A:B,2,FALSE)</f>
        <v>2024-06</v>
      </c>
      <c r="P739">
        <f>VLOOKUP(Table1[[#This Row],[CampaignID]],'advert datasetperformance'!A:F,6,FALSE)</f>
        <v>5970</v>
      </c>
    </row>
    <row r="740" spans="1:16" x14ac:dyDescent="0.25">
      <c r="A740" t="s">
        <v>1858</v>
      </c>
      <c r="B740" t="s">
        <v>56</v>
      </c>
      <c r="C740" t="s">
        <v>1859</v>
      </c>
      <c r="D740" s="1">
        <v>45310</v>
      </c>
      <c r="E740" s="1">
        <v>45325</v>
      </c>
      <c r="F740">
        <v>4843</v>
      </c>
      <c r="G740">
        <v>81518</v>
      </c>
      <c r="H740">
        <v>6627</v>
      </c>
      <c r="I740">
        <v>369</v>
      </c>
      <c r="J740">
        <v>16897</v>
      </c>
      <c r="K740" t="str">
        <f>VLOOKUP(Table1[[#This Row],[CustomerID]],'advert datasetcustomers'!A:B,2,FALSE)</f>
        <v>Gina Williams</v>
      </c>
      <c r="L740" t="str">
        <f>VLOOKUP(Table1[[#This Row],[CustomerID]],'advert datasetcustomers'!A:E,5,FALSE)</f>
        <v>New Johnmouth, CO</v>
      </c>
      <c r="M740" t="str">
        <f>VLOOKUP(Table1[[#This Row],[CampaignID]],'advert datasetplatforms'!A:B,2,FALSE)</f>
        <v>Instagram</v>
      </c>
      <c r="N740">
        <f>VLOOKUP(Table1[[#This Row],[CampaignID]],'advert datasetplatforms'!A:D,4,FALSE)</f>
        <v>150909</v>
      </c>
      <c r="O740" t="str">
        <f>VLOOKUP(Table1[[#This Row],[CampaignID]],'advert datasetperformance'!A:B,2,FALSE)</f>
        <v>2024-06</v>
      </c>
      <c r="P740">
        <f>VLOOKUP(Table1[[#This Row],[CampaignID]],'advert datasetperformance'!A:F,6,FALSE)</f>
        <v>8451</v>
      </c>
    </row>
    <row r="741" spans="1:16" x14ac:dyDescent="0.25">
      <c r="A741" t="s">
        <v>1860</v>
      </c>
      <c r="B741" t="s">
        <v>583</v>
      </c>
      <c r="C741" t="s">
        <v>1861</v>
      </c>
      <c r="D741" s="1">
        <v>44929</v>
      </c>
      <c r="E741" s="1">
        <v>45571</v>
      </c>
      <c r="F741">
        <v>3517</v>
      </c>
      <c r="G741">
        <v>62057</v>
      </c>
      <c r="H741">
        <v>5324</v>
      </c>
      <c r="I741">
        <v>330</v>
      </c>
      <c r="J741">
        <v>17987</v>
      </c>
      <c r="K741" t="str">
        <f>VLOOKUP(Table1[[#This Row],[CustomerID]],'advert datasetcustomers'!A:B,2,FALSE)</f>
        <v>Sandra Goodman</v>
      </c>
      <c r="L741" t="str">
        <f>VLOOKUP(Table1[[#This Row],[CustomerID]],'advert datasetcustomers'!A:E,5,FALSE)</f>
        <v>Keithton, PA</v>
      </c>
      <c r="M741" t="str">
        <f>VLOOKUP(Table1[[#This Row],[CampaignID]],'advert datasetplatforms'!A:B,2,FALSE)</f>
        <v>Twitter</v>
      </c>
      <c r="N741">
        <f>VLOOKUP(Table1[[#This Row],[CampaignID]],'advert datasetplatforms'!A:D,4,FALSE)</f>
        <v>54185</v>
      </c>
      <c r="O741" t="str">
        <f>VLOOKUP(Table1[[#This Row],[CampaignID]],'advert datasetperformance'!A:B,2,FALSE)</f>
        <v>2024-07</v>
      </c>
      <c r="P741">
        <f>VLOOKUP(Table1[[#This Row],[CampaignID]],'advert datasetperformance'!A:F,6,FALSE)</f>
        <v>14433</v>
      </c>
    </row>
    <row r="742" spans="1:16" x14ac:dyDescent="0.25">
      <c r="A742" t="s">
        <v>1862</v>
      </c>
      <c r="B742" t="s">
        <v>77</v>
      </c>
      <c r="C742" t="s">
        <v>1863</v>
      </c>
      <c r="D742" s="1">
        <v>45066</v>
      </c>
      <c r="E742" s="1">
        <v>45573</v>
      </c>
      <c r="F742">
        <v>3233</v>
      </c>
      <c r="G742">
        <v>92910</v>
      </c>
      <c r="H742">
        <v>3704</v>
      </c>
      <c r="I742">
        <v>880</v>
      </c>
      <c r="J742">
        <v>18382</v>
      </c>
      <c r="K742" t="str">
        <f>VLOOKUP(Table1[[#This Row],[CustomerID]],'advert datasetcustomers'!A:B,2,FALSE)</f>
        <v>Tiffany Rich</v>
      </c>
      <c r="L742" t="str">
        <f>VLOOKUP(Table1[[#This Row],[CustomerID]],'advert datasetcustomers'!A:E,5,FALSE)</f>
        <v>North Jamesshire, MT</v>
      </c>
      <c r="M742" t="str">
        <f>VLOOKUP(Table1[[#This Row],[CampaignID]],'advert datasetplatforms'!A:B,2,FALSE)</f>
        <v>LinkedIn</v>
      </c>
      <c r="N742">
        <f>VLOOKUP(Table1[[#This Row],[CampaignID]],'advert datasetplatforms'!A:D,4,FALSE)</f>
        <v>70363</v>
      </c>
      <c r="O742" t="str">
        <f>VLOOKUP(Table1[[#This Row],[CampaignID]],'advert datasetperformance'!A:B,2,FALSE)</f>
        <v>2024-09</v>
      </c>
      <c r="P742">
        <f>VLOOKUP(Table1[[#This Row],[CampaignID]],'advert datasetperformance'!A:F,6,FALSE)</f>
        <v>10391</v>
      </c>
    </row>
    <row r="743" spans="1:16" x14ac:dyDescent="0.25">
      <c r="A743" t="s">
        <v>1864</v>
      </c>
      <c r="B743" t="s">
        <v>1865</v>
      </c>
      <c r="C743" t="s">
        <v>1866</v>
      </c>
      <c r="D743" s="1">
        <v>45585</v>
      </c>
      <c r="E743" s="1">
        <v>45165</v>
      </c>
      <c r="F743">
        <v>3289</v>
      </c>
      <c r="G743">
        <v>52817</v>
      </c>
      <c r="H743">
        <v>5004</v>
      </c>
      <c r="I743">
        <v>293</v>
      </c>
      <c r="J743">
        <v>17599</v>
      </c>
      <c r="K743" t="str">
        <f>VLOOKUP(Table1[[#This Row],[CustomerID]],'advert datasetcustomers'!A:B,2,FALSE)</f>
        <v>Geoffrey Bennett</v>
      </c>
      <c r="L743" t="str">
        <f>VLOOKUP(Table1[[#This Row],[CustomerID]],'advert datasetcustomers'!A:E,5,FALSE)</f>
        <v>Jacksonbury, GU</v>
      </c>
      <c r="M743" t="str">
        <f>VLOOKUP(Table1[[#This Row],[CampaignID]],'advert datasetplatforms'!A:B,2,FALSE)</f>
        <v>Instagram</v>
      </c>
      <c r="N743">
        <f>VLOOKUP(Table1[[#This Row],[CampaignID]],'advert datasetplatforms'!A:D,4,FALSE)</f>
        <v>51265</v>
      </c>
      <c r="O743" t="str">
        <f>VLOOKUP(Table1[[#This Row],[CampaignID]],'advert datasetperformance'!A:B,2,FALSE)</f>
        <v>2024-05</v>
      </c>
      <c r="P743">
        <f>VLOOKUP(Table1[[#This Row],[CampaignID]],'advert datasetperformance'!A:F,6,FALSE)</f>
        <v>6568</v>
      </c>
    </row>
    <row r="744" spans="1:16" x14ac:dyDescent="0.25">
      <c r="A744" t="s">
        <v>1867</v>
      </c>
      <c r="B744" t="s">
        <v>118</v>
      </c>
      <c r="C744" t="s">
        <v>1868</v>
      </c>
      <c r="D744" s="1">
        <v>44874</v>
      </c>
      <c r="E744" s="1">
        <v>45201</v>
      </c>
      <c r="F744">
        <v>7632</v>
      </c>
      <c r="G744">
        <v>98404</v>
      </c>
      <c r="H744">
        <v>4400</v>
      </c>
      <c r="I744">
        <v>365</v>
      </c>
      <c r="J744">
        <v>14780</v>
      </c>
      <c r="K744" t="str">
        <f>VLOOKUP(Table1[[#This Row],[CustomerID]],'advert datasetcustomers'!A:B,2,FALSE)</f>
        <v>Jeffrey Ramsey</v>
      </c>
      <c r="L744" t="str">
        <f>VLOOKUP(Table1[[#This Row],[CustomerID]],'advert datasetcustomers'!A:E,5,FALSE)</f>
        <v>Port Christopher, MN</v>
      </c>
      <c r="M744" t="str">
        <f>VLOOKUP(Table1[[#This Row],[CampaignID]],'advert datasetplatforms'!A:B,2,FALSE)</f>
        <v>Instagram</v>
      </c>
      <c r="N744">
        <f>VLOOKUP(Table1[[#This Row],[CampaignID]],'advert datasetplatforms'!A:D,4,FALSE)</f>
        <v>64128</v>
      </c>
      <c r="O744" t="str">
        <f>VLOOKUP(Table1[[#This Row],[CampaignID]],'advert datasetperformance'!A:B,2,FALSE)</f>
        <v>2024-08</v>
      </c>
      <c r="P744">
        <f>VLOOKUP(Table1[[#This Row],[CampaignID]],'advert datasetperformance'!A:F,6,FALSE)</f>
        <v>8406</v>
      </c>
    </row>
    <row r="745" spans="1:16" x14ac:dyDescent="0.25">
      <c r="A745" t="s">
        <v>1869</v>
      </c>
      <c r="B745" t="s">
        <v>833</v>
      </c>
      <c r="C745" t="s">
        <v>1870</v>
      </c>
      <c r="D745" s="1">
        <v>44962</v>
      </c>
      <c r="E745" s="1">
        <v>45044</v>
      </c>
      <c r="F745">
        <v>4800</v>
      </c>
      <c r="G745">
        <v>84565</v>
      </c>
      <c r="H745">
        <v>6306</v>
      </c>
      <c r="I745">
        <v>512</v>
      </c>
      <c r="J745">
        <v>25231</v>
      </c>
      <c r="K745" t="str">
        <f>VLOOKUP(Table1[[#This Row],[CustomerID]],'advert datasetcustomers'!A:B,2,FALSE)</f>
        <v>Michael Ray</v>
      </c>
      <c r="L745" t="str">
        <f>VLOOKUP(Table1[[#This Row],[CustomerID]],'advert datasetcustomers'!A:E,5,FALSE)</f>
        <v>Mitchellport, CO</v>
      </c>
      <c r="M745" t="str">
        <f>VLOOKUP(Table1[[#This Row],[CampaignID]],'advert datasetplatforms'!A:B,2,FALSE)</f>
        <v>Twitter</v>
      </c>
      <c r="N745">
        <f>VLOOKUP(Table1[[#This Row],[CampaignID]],'advert datasetplatforms'!A:D,4,FALSE)</f>
        <v>63140</v>
      </c>
      <c r="O745" t="str">
        <f>VLOOKUP(Table1[[#This Row],[CampaignID]],'advert datasetperformance'!A:B,2,FALSE)</f>
        <v>2024-03</v>
      </c>
      <c r="P745">
        <f>VLOOKUP(Table1[[#This Row],[CampaignID]],'advert datasetperformance'!A:F,6,FALSE)</f>
        <v>7282</v>
      </c>
    </row>
    <row r="746" spans="1:16" x14ac:dyDescent="0.25">
      <c r="A746" t="s">
        <v>1871</v>
      </c>
      <c r="B746" t="s">
        <v>757</v>
      </c>
      <c r="C746" t="s">
        <v>1872</v>
      </c>
      <c r="D746" s="1">
        <v>45393</v>
      </c>
      <c r="E746" s="1">
        <v>44955</v>
      </c>
      <c r="F746">
        <v>3851</v>
      </c>
      <c r="G746">
        <v>107185</v>
      </c>
      <c r="H746">
        <v>6574</v>
      </c>
      <c r="I746">
        <v>353</v>
      </c>
      <c r="J746">
        <v>12417</v>
      </c>
      <c r="K746" t="str">
        <f>VLOOKUP(Table1[[#This Row],[CustomerID]],'advert datasetcustomers'!A:B,2,FALSE)</f>
        <v>Michael Ruiz</v>
      </c>
      <c r="L746" t="str">
        <f>VLOOKUP(Table1[[#This Row],[CustomerID]],'advert datasetcustomers'!A:E,5,FALSE)</f>
        <v>East Christina, MP</v>
      </c>
      <c r="M746" t="str">
        <f>VLOOKUP(Table1[[#This Row],[CampaignID]],'advert datasetplatforms'!A:B,2,FALSE)</f>
        <v>Google Ads</v>
      </c>
      <c r="N746">
        <f>VLOOKUP(Table1[[#This Row],[CampaignID]],'advert datasetplatforms'!A:D,4,FALSE)</f>
        <v>109437</v>
      </c>
      <c r="O746" t="str">
        <f>VLOOKUP(Table1[[#This Row],[CampaignID]],'advert datasetperformance'!A:B,2,FALSE)</f>
        <v>2024-02</v>
      </c>
      <c r="P746">
        <f>VLOOKUP(Table1[[#This Row],[CampaignID]],'advert datasetperformance'!A:F,6,FALSE)</f>
        <v>5867</v>
      </c>
    </row>
    <row r="747" spans="1:16" x14ac:dyDescent="0.25">
      <c r="A747" t="s">
        <v>1873</v>
      </c>
      <c r="B747" t="s">
        <v>1874</v>
      </c>
      <c r="C747" t="s">
        <v>1875</v>
      </c>
      <c r="D747" s="1">
        <v>45461</v>
      </c>
      <c r="E747" s="1">
        <v>45424</v>
      </c>
      <c r="F747">
        <v>5833</v>
      </c>
      <c r="G747">
        <v>73498</v>
      </c>
      <c r="H747">
        <v>6818</v>
      </c>
      <c r="I747">
        <v>202</v>
      </c>
      <c r="J747">
        <v>15499</v>
      </c>
      <c r="K747" t="str">
        <f>VLOOKUP(Table1[[#This Row],[CustomerID]],'advert datasetcustomers'!A:B,2,FALSE)</f>
        <v>Matthew Wilson</v>
      </c>
      <c r="L747" t="str">
        <f>VLOOKUP(Table1[[#This Row],[CustomerID]],'advert datasetcustomers'!A:E,5,FALSE)</f>
        <v>East Kristinaview, MH</v>
      </c>
      <c r="M747" t="str">
        <f>VLOOKUP(Table1[[#This Row],[CampaignID]],'advert datasetplatforms'!A:B,2,FALSE)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Row],[CampaignID]],'advert datasetperformance'!A:B,2,FALSE)</f>
        <v>2024-04</v>
      </c>
      <c r="P747">
        <f>VLOOKUP(Table1[[#This Row],[CampaignID]],'advert datasetperformance'!A:F,6,FALSE)</f>
        <v>9410</v>
      </c>
    </row>
    <row r="748" spans="1:16" x14ac:dyDescent="0.25">
      <c r="A748" t="s">
        <v>1876</v>
      </c>
      <c r="B748" t="s">
        <v>622</v>
      </c>
      <c r="C748" t="s">
        <v>1877</v>
      </c>
      <c r="D748" s="1">
        <v>45140</v>
      </c>
      <c r="E748" s="1">
        <v>45075</v>
      </c>
      <c r="F748">
        <v>5015</v>
      </c>
      <c r="G748">
        <v>108758</v>
      </c>
      <c r="H748">
        <v>6621</v>
      </c>
      <c r="I748">
        <v>300</v>
      </c>
      <c r="J748">
        <v>10084</v>
      </c>
      <c r="K748" t="str">
        <f>VLOOKUP(Table1[[#This Row],[CustomerID]],'advert datasetcustomers'!A:B,2,FALSE)</f>
        <v>Jack Johnson</v>
      </c>
      <c r="L748" t="str">
        <f>VLOOKUP(Table1[[#This Row],[CustomerID]],'advert datasetcustomers'!A:E,5,FALSE)</f>
        <v>Nortonport, CA</v>
      </c>
      <c r="M748" t="str">
        <f>VLOOKUP(Table1[[#This Row],[CampaignID]],'advert datasetplatforms'!A:B,2,FALSE)</f>
        <v>Google Ads</v>
      </c>
      <c r="N748">
        <f>VLOOKUP(Table1[[#This Row],[CampaignID]],'advert datasetplatforms'!A:D,4,FALSE)</f>
        <v>111837</v>
      </c>
      <c r="O748" t="str">
        <f>VLOOKUP(Table1[[#This Row],[CampaignID]],'advert datasetperformance'!A:B,2,FALSE)</f>
        <v>2024-10</v>
      </c>
      <c r="P748">
        <f>VLOOKUP(Table1[[#This Row],[CampaignID]],'advert datasetperformance'!A:F,6,FALSE)</f>
        <v>10781</v>
      </c>
    </row>
    <row r="749" spans="1:16" x14ac:dyDescent="0.25">
      <c r="A749" t="s">
        <v>1878</v>
      </c>
      <c r="B749" t="s">
        <v>306</v>
      </c>
      <c r="C749" t="s">
        <v>1879</v>
      </c>
      <c r="D749" s="1">
        <v>45155</v>
      </c>
      <c r="E749" s="1">
        <v>45226</v>
      </c>
      <c r="F749">
        <v>6080</v>
      </c>
      <c r="G749">
        <v>107586</v>
      </c>
      <c r="H749">
        <v>5133</v>
      </c>
      <c r="I749">
        <v>496</v>
      </c>
      <c r="J749">
        <v>11802</v>
      </c>
      <c r="K749" t="str">
        <f>VLOOKUP(Table1[[#This Row],[CustomerID]],'advert datasetcustomers'!A:B,2,FALSE)</f>
        <v>Lauren Thomas</v>
      </c>
      <c r="L749" t="str">
        <f>VLOOKUP(Table1[[#This Row],[CustomerID]],'advert datasetcustomers'!A:E,5,FALSE)</f>
        <v>Morrisonshire, MT</v>
      </c>
      <c r="M749" t="str">
        <f>VLOOKUP(Table1[[#This Row],[CampaignID]],'advert datasetplatforms'!A:B,2,FALSE)</f>
        <v>Instagram</v>
      </c>
      <c r="N749">
        <f>VLOOKUP(Table1[[#This Row],[CampaignID]],'advert datasetplatforms'!A:D,4,FALSE)</f>
        <v>109506</v>
      </c>
      <c r="O749" t="str">
        <f>VLOOKUP(Table1[[#This Row],[CampaignID]],'advert datasetperformance'!A:B,2,FALSE)</f>
        <v>2024-01</v>
      </c>
      <c r="P749">
        <f>VLOOKUP(Table1[[#This Row],[CampaignID]],'advert datasetperformance'!A:F,6,FALSE)</f>
        <v>12322</v>
      </c>
    </row>
    <row r="750" spans="1:16" x14ac:dyDescent="0.25">
      <c r="A750" t="s">
        <v>1880</v>
      </c>
      <c r="B750" t="s">
        <v>429</v>
      </c>
      <c r="C750" t="s">
        <v>1881</v>
      </c>
      <c r="D750" s="1">
        <v>45551</v>
      </c>
      <c r="E750" s="1">
        <v>45539</v>
      </c>
      <c r="F750">
        <v>2263</v>
      </c>
      <c r="G750">
        <v>140575</v>
      </c>
      <c r="H750">
        <v>5548</v>
      </c>
      <c r="I750">
        <v>591</v>
      </c>
      <c r="J750">
        <v>20631</v>
      </c>
      <c r="K750" t="str">
        <f>VLOOKUP(Table1[[#This Row],[CustomerID]],'advert datasetcustomers'!A:B,2,FALSE)</f>
        <v>Maria Crawford</v>
      </c>
      <c r="L750" t="str">
        <f>VLOOKUP(Table1[[#This Row],[CustomerID]],'advert datasetcustomers'!A:E,5,FALSE)</f>
        <v>Stephaniemouth, VI</v>
      </c>
      <c r="M750" t="str">
        <f>VLOOKUP(Table1[[#This Row],[CampaignID]],'advert datasetplatforms'!A:B,2,FALSE)</f>
        <v>Google Ads</v>
      </c>
      <c r="N750">
        <f>VLOOKUP(Table1[[#This Row],[CampaignID]],'advert datasetplatforms'!A:D,4,FALSE)</f>
        <v>73760</v>
      </c>
      <c r="O750" t="str">
        <f>VLOOKUP(Table1[[#This Row],[CampaignID]],'advert datasetperformance'!A:B,2,FALSE)</f>
        <v>2024-08</v>
      </c>
      <c r="P750">
        <f>VLOOKUP(Table1[[#This Row],[CampaignID]],'advert datasetperformance'!A:F,6,FALSE)</f>
        <v>11756</v>
      </c>
    </row>
    <row r="751" spans="1:16" x14ac:dyDescent="0.25">
      <c r="A751" t="s">
        <v>1882</v>
      </c>
      <c r="B751" t="s">
        <v>534</v>
      </c>
      <c r="C751" t="s">
        <v>1883</v>
      </c>
      <c r="D751" s="1">
        <v>44976</v>
      </c>
      <c r="E751" s="1">
        <v>44937</v>
      </c>
      <c r="F751">
        <v>5455</v>
      </c>
      <c r="G751">
        <v>105408</v>
      </c>
      <c r="H751">
        <v>5940</v>
      </c>
      <c r="I751">
        <v>609</v>
      </c>
      <c r="J751">
        <v>10948</v>
      </c>
      <c r="K751" t="str">
        <f>VLOOKUP(Table1[[#This Row],[CustomerID]],'advert datasetcustomers'!A:B,2,FALSE)</f>
        <v>Michael Lowe</v>
      </c>
      <c r="L751" t="str">
        <f>VLOOKUP(Table1[[#This Row],[CustomerID]],'advert datasetcustomers'!A:E,5,FALSE)</f>
        <v>Davidside, NE</v>
      </c>
      <c r="M751" t="str">
        <f>VLOOKUP(Table1[[#This Row],[CampaignID]],'advert datasetplatforms'!A:B,2,FALSE)</f>
        <v>Instagram</v>
      </c>
      <c r="N751">
        <f>VLOOKUP(Table1[[#This Row],[CampaignID]],'advert datasetplatforms'!A:D,4,FALSE)</f>
        <v>57510</v>
      </c>
      <c r="O751" t="str">
        <f>VLOOKUP(Table1[[#This Row],[CampaignID]],'advert datasetperformance'!A:B,2,FALSE)</f>
        <v>2024-01</v>
      </c>
      <c r="P751">
        <f>VLOOKUP(Table1[[#This Row],[CampaignID]],'advert datasetperformance'!A:F,6,FALSE)</f>
        <v>8751</v>
      </c>
    </row>
    <row r="752" spans="1:16" x14ac:dyDescent="0.25">
      <c r="A752" t="s">
        <v>1884</v>
      </c>
      <c r="B752" t="s">
        <v>200</v>
      </c>
      <c r="C752" t="s">
        <v>1885</v>
      </c>
      <c r="D752" s="1">
        <v>45589</v>
      </c>
      <c r="E752" s="1">
        <v>44929</v>
      </c>
      <c r="F752">
        <v>6159</v>
      </c>
      <c r="G752">
        <v>71238</v>
      </c>
      <c r="H752">
        <v>3918</v>
      </c>
      <c r="I752">
        <v>429</v>
      </c>
      <c r="J752">
        <v>20076</v>
      </c>
      <c r="K752" t="str">
        <f>VLOOKUP(Table1[[#This Row],[CustomerID]],'advert datasetcustomers'!A:B,2,FALSE)</f>
        <v>Joanne Scott</v>
      </c>
      <c r="L752" t="str">
        <f>VLOOKUP(Table1[[#This Row],[CustomerID]],'advert datasetcustomers'!A:E,5,FALSE)</f>
        <v>Westberg, MH</v>
      </c>
      <c r="M752" t="str">
        <f>VLOOKUP(Table1[[#This Row],[CampaignID]],'advert datasetplatforms'!A:B,2,FALSE)</f>
        <v>Instagram</v>
      </c>
      <c r="N752">
        <f>VLOOKUP(Table1[[#This Row],[CampaignID]],'advert datasetplatforms'!A:D,4,FALSE)</f>
        <v>125441</v>
      </c>
      <c r="O752" t="str">
        <f>VLOOKUP(Table1[[#This Row],[CampaignID]],'advert datasetperformance'!A:B,2,FALSE)</f>
        <v>2024-09</v>
      </c>
      <c r="P752">
        <f>VLOOKUP(Table1[[#This Row],[CampaignID]],'advert datasetperformance'!A:F,6,FALSE)</f>
        <v>12413</v>
      </c>
    </row>
    <row r="753" spans="1:16" x14ac:dyDescent="0.25">
      <c r="A753" t="s">
        <v>1886</v>
      </c>
      <c r="B753" t="s">
        <v>1567</v>
      </c>
      <c r="C753" t="s">
        <v>1887</v>
      </c>
      <c r="D753" s="1">
        <v>45374</v>
      </c>
      <c r="E753" s="1">
        <v>45326</v>
      </c>
      <c r="F753">
        <v>2507</v>
      </c>
      <c r="G753">
        <v>94537</v>
      </c>
      <c r="H753">
        <v>4857</v>
      </c>
      <c r="I753">
        <v>772</v>
      </c>
      <c r="J753">
        <v>11897</v>
      </c>
      <c r="K753" t="str">
        <f>VLOOKUP(Table1[[#This Row],[CustomerID]],'advert datasetcustomers'!A:B,2,FALSE)</f>
        <v>Nathan Thompson</v>
      </c>
      <c r="L753" t="str">
        <f>VLOOKUP(Table1[[#This Row],[CustomerID]],'advert datasetcustomers'!A:E,5,FALSE)</f>
        <v>Lake Janet, PW</v>
      </c>
      <c r="M753" t="str">
        <f>VLOOKUP(Table1[[#This Row],[CampaignID]],'advert datasetplatforms'!A:B,2,FALSE)</f>
        <v>Instagram</v>
      </c>
      <c r="N753">
        <f>VLOOKUP(Table1[[#This Row],[CampaignID]],'advert datasetplatforms'!A:D,4,FALSE)</f>
        <v>76534</v>
      </c>
      <c r="O753" t="str">
        <f>VLOOKUP(Table1[[#This Row],[CampaignID]],'advert datasetperformance'!A:B,2,FALSE)</f>
        <v>2024-07</v>
      </c>
      <c r="P753">
        <f>VLOOKUP(Table1[[#This Row],[CampaignID]],'advert datasetperformance'!A:F,6,FALSE)</f>
        <v>10386</v>
      </c>
    </row>
    <row r="754" spans="1:16" x14ac:dyDescent="0.25">
      <c r="A754" t="s">
        <v>1888</v>
      </c>
      <c r="B754" t="s">
        <v>17</v>
      </c>
      <c r="C754" t="s">
        <v>1889</v>
      </c>
      <c r="D754" s="1">
        <v>45403</v>
      </c>
      <c r="E754" s="1">
        <v>45014</v>
      </c>
      <c r="F754">
        <v>5672</v>
      </c>
      <c r="G754">
        <v>191713</v>
      </c>
      <c r="H754">
        <v>8891</v>
      </c>
      <c r="I754">
        <v>651</v>
      </c>
      <c r="J754">
        <v>16831</v>
      </c>
      <c r="K754" t="str">
        <f>VLOOKUP(Table1[[#This Row],[CustomerID]],'advert datasetcustomers'!A:B,2,FALSE)</f>
        <v>Mark Patton</v>
      </c>
      <c r="L754" t="str">
        <f>VLOOKUP(Table1[[#This Row],[CustomerID]],'advert datasetcustomers'!A:E,5,FALSE)</f>
        <v>New Carolynmouth, MA</v>
      </c>
      <c r="M754" t="str">
        <f>VLOOKUP(Table1[[#This Row],[CampaignID]],'advert datasetplatforms'!A:B,2,FALSE)</f>
        <v>Instagram</v>
      </c>
      <c r="N754">
        <f>VLOOKUP(Table1[[#This Row],[CampaignID]],'advert datasetplatforms'!A:D,4,FALSE)</f>
        <v>130654</v>
      </c>
      <c r="O754" t="str">
        <f>VLOOKUP(Table1[[#This Row],[CampaignID]],'advert datasetperformance'!A:B,2,FALSE)</f>
        <v>2024-09</v>
      </c>
      <c r="P754">
        <f>VLOOKUP(Table1[[#This Row],[CampaignID]],'advert datasetperformance'!A:F,6,FALSE)</f>
        <v>6792</v>
      </c>
    </row>
    <row r="755" spans="1:16" x14ac:dyDescent="0.25">
      <c r="A755" t="s">
        <v>1890</v>
      </c>
      <c r="B755" t="s">
        <v>1891</v>
      </c>
      <c r="C755" t="s">
        <v>1892</v>
      </c>
      <c r="D755" s="1">
        <v>45401</v>
      </c>
      <c r="E755" s="1">
        <v>45053</v>
      </c>
      <c r="F755">
        <v>7544</v>
      </c>
      <c r="G755">
        <v>145503</v>
      </c>
      <c r="H755">
        <v>4029</v>
      </c>
      <c r="I755">
        <v>459</v>
      </c>
      <c r="J755">
        <v>20962</v>
      </c>
      <c r="K755" t="str">
        <f>VLOOKUP(Table1[[#This Row],[CustomerID]],'advert datasetcustomers'!A:B,2,FALSE)</f>
        <v>Joseph Cherry</v>
      </c>
      <c r="L755" t="str">
        <f>VLOOKUP(Table1[[#This Row],[CustomerID]],'advert datasetcustomers'!A:E,5,FALSE)</f>
        <v>West Thomasborough, MH</v>
      </c>
      <c r="M755" t="str">
        <f>VLOOKUP(Table1[[#This Row],[CampaignID]],'advert datasetplatforms'!A:B,2,FALSE)</f>
        <v>Google Ads</v>
      </c>
      <c r="N755">
        <f>VLOOKUP(Table1[[#This Row],[CampaignID]],'advert datasetplatforms'!A:D,4,FALSE)</f>
        <v>113536</v>
      </c>
      <c r="O755" t="str">
        <f>VLOOKUP(Table1[[#This Row],[CampaignID]],'advert datasetperformance'!A:B,2,FALSE)</f>
        <v>2024-07</v>
      </c>
      <c r="P755">
        <f>VLOOKUP(Table1[[#This Row],[CampaignID]],'advert datasetperformance'!A:F,6,FALSE)</f>
        <v>9713</v>
      </c>
    </row>
    <row r="756" spans="1:16" x14ac:dyDescent="0.25">
      <c r="A756" t="s">
        <v>1893</v>
      </c>
      <c r="B756" t="s">
        <v>1894</v>
      </c>
      <c r="C756" t="s">
        <v>1895</v>
      </c>
      <c r="D756" s="1">
        <v>45066</v>
      </c>
      <c r="E756" s="1">
        <v>45133</v>
      </c>
      <c r="F756">
        <v>4977</v>
      </c>
      <c r="G756">
        <v>69621</v>
      </c>
      <c r="H756">
        <v>4866</v>
      </c>
      <c r="I756">
        <v>546</v>
      </c>
      <c r="J756">
        <v>19086</v>
      </c>
      <c r="K756" t="str">
        <f>VLOOKUP(Table1[[#This Row],[CustomerID]],'advert datasetcustomers'!A:B,2,FALSE)</f>
        <v>Caitlin Scott</v>
      </c>
      <c r="L756" t="str">
        <f>VLOOKUP(Table1[[#This Row],[CustomerID]],'advert datasetcustomers'!A:E,5,FALSE)</f>
        <v>Shermanchester, DC</v>
      </c>
      <c r="M756" t="str">
        <f>VLOOKUP(Table1[[#This Row],[CampaignID]],'advert datasetplatforms'!A:B,2,FALSE)</f>
        <v>Twitter</v>
      </c>
      <c r="N756">
        <f>VLOOKUP(Table1[[#This Row],[CampaignID]],'advert datasetplatforms'!A:D,4,FALSE)</f>
        <v>75709</v>
      </c>
      <c r="O756" t="str">
        <f>VLOOKUP(Table1[[#This Row],[CampaignID]],'advert datasetperformance'!A:B,2,FALSE)</f>
        <v>2024-03</v>
      </c>
      <c r="P756">
        <f>VLOOKUP(Table1[[#This Row],[CampaignID]],'advert datasetperformance'!A:F,6,FALSE)</f>
        <v>3215</v>
      </c>
    </row>
    <row r="757" spans="1:16" x14ac:dyDescent="0.25">
      <c r="A757" t="s">
        <v>1896</v>
      </c>
      <c r="B757" t="s">
        <v>1763</v>
      </c>
      <c r="C757" t="s">
        <v>1897</v>
      </c>
      <c r="D757" s="1">
        <v>44967</v>
      </c>
      <c r="E757" s="1">
        <v>45570</v>
      </c>
      <c r="F757">
        <v>6232</v>
      </c>
      <c r="G757">
        <v>94841</v>
      </c>
      <c r="H757">
        <v>3246</v>
      </c>
      <c r="I757">
        <v>449</v>
      </c>
      <c r="J757">
        <v>9602</v>
      </c>
      <c r="K757" t="str">
        <f>VLOOKUP(Table1[[#This Row],[CustomerID]],'advert datasetcustomers'!A:B,2,FALSE)</f>
        <v>Bobby Gutierrez</v>
      </c>
      <c r="L757" t="str">
        <f>VLOOKUP(Table1[[#This Row],[CustomerID]],'advert datasetcustomers'!A:E,5,FALSE)</f>
        <v>Port Jason, NH</v>
      </c>
      <c r="M757" t="str">
        <f>VLOOKUP(Table1[[#This Row],[CampaignID]],'advert datasetplatforms'!A:B,2,FALSE)</f>
        <v>Google Ads</v>
      </c>
      <c r="N757">
        <f>VLOOKUP(Table1[[#This Row],[CampaignID]],'advert datasetplatforms'!A:D,4,FALSE)</f>
        <v>75336</v>
      </c>
      <c r="O757" t="str">
        <f>VLOOKUP(Table1[[#This Row],[CampaignID]],'advert datasetperformance'!A:B,2,FALSE)</f>
        <v>2024-07</v>
      </c>
      <c r="P757">
        <f>VLOOKUP(Table1[[#This Row],[CampaignID]],'advert datasetperformance'!A:F,6,FALSE)</f>
        <v>8677</v>
      </c>
    </row>
    <row r="758" spans="1:16" x14ac:dyDescent="0.25">
      <c r="A758" t="s">
        <v>1898</v>
      </c>
      <c r="B758" t="s">
        <v>593</v>
      </c>
      <c r="C758" t="s">
        <v>1899</v>
      </c>
      <c r="D758" s="1">
        <v>45523</v>
      </c>
      <c r="E758" s="1">
        <v>45216</v>
      </c>
      <c r="F758">
        <v>6005</v>
      </c>
      <c r="G758">
        <v>112237</v>
      </c>
      <c r="H758">
        <v>3836</v>
      </c>
      <c r="I758">
        <v>708</v>
      </c>
      <c r="J758">
        <v>24314</v>
      </c>
      <c r="K758" t="str">
        <f>VLOOKUP(Table1[[#This Row],[CustomerID]],'advert datasetcustomers'!A:B,2,FALSE)</f>
        <v>Todd Warren</v>
      </c>
      <c r="L758" t="str">
        <f>VLOOKUP(Table1[[#This Row],[CustomerID]],'advert datasetcustomers'!A:E,5,FALSE)</f>
        <v>West Shawn, CO</v>
      </c>
      <c r="M758" t="str">
        <f>VLOOKUP(Table1[[#This Row],[CampaignID]],'advert datasetplatforms'!A:B,2,FALSE)</f>
        <v>LinkedIn</v>
      </c>
      <c r="N758">
        <f>VLOOKUP(Table1[[#This Row],[CampaignID]],'advert datasetplatforms'!A:D,4,FALSE)</f>
        <v>77094</v>
      </c>
      <c r="O758" t="str">
        <f>VLOOKUP(Table1[[#This Row],[CampaignID]],'advert datasetperformance'!A:B,2,FALSE)</f>
        <v>2024-05</v>
      </c>
      <c r="P758">
        <f>VLOOKUP(Table1[[#This Row],[CampaignID]],'advert datasetperformance'!A:F,6,FALSE)</f>
        <v>10793</v>
      </c>
    </row>
    <row r="759" spans="1:16" x14ac:dyDescent="0.25">
      <c r="A759" t="s">
        <v>1900</v>
      </c>
      <c r="B759" t="s">
        <v>780</v>
      </c>
      <c r="C759" t="s">
        <v>1901</v>
      </c>
      <c r="D759" s="1">
        <v>45323</v>
      </c>
      <c r="E759" s="1">
        <v>45114</v>
      </c>
      <c r="F759">
        <v>3938</v>
      </c>
      <c r="G759">
        <v>105262</v>
      </c>
      <c r="H759">
        <v>4716</v>
      </c>
      <c r="I759">
        <v>483</v>
      </c>
      <c r="J759">
        <v>15231</v>
      </c>
      <c r="K759" t="str">
        <f>VLOOKUP(Table1[[#This Row],[CustomerID]],'advert datasetcustomers'!A:B,2,FALSE)</f>
        <v>Christopher Scott</v>
      </c>
      <c r="L759" t="str">
        <f>VLOOKUP(Table1[[#This Row],[CustomerID]],'advert datasetcustomers'!A:E,5,FALSE)</f>
        <v>West Renee, RI</v>
      </c>
      <c r="M759" t="str">
        <f>VLOOKUP(Table1[[#This Row],[CampaignID]],'advert datasetplatforms'!A:B,2,FALSE)</f>
        <v>Facebook</v>
      </c>
      <c r="N759">
        <f>VLOOKUP(Table1[[#This Row],[CampaignID]],'advert datasetplatforms'!A:D,4,FALSE)</f>
        <v>98552</v>
      </c>
      <c r="O759" t="str">
        <f>VLOOKUP(Table1[[#This Row],[CampaignID]],'advert datasetperformance'!A:B,2,FALSE)</f>
        <v>2024-01</v>
      </c>
      <c r="P759">
        <f>VLOOKUP(Table1[[#This Row],[CampaignID]],'advert datasetperformance'!A:F,6,FALSE)</f>
        <v>10889</v>
      </c>
    </row>
    <row r="760" spans="1:16" x14ac:dyDescent="0.25">
      <c r="A760" t="s">
        <v>1902</v>
      </c>
      <c r="B760" t="s">
        <v>88</v>
      </c>
      <c r="C760" t="s">
        <v>1903</v>
      </c>
      <c r="D760" s="1">
        <v>45176</v>
      </c>
      <c r="E760" s="1">
        <v>45391</v>
      </c>
      <c r="F760">
        <v>5059</v>
      </c>
      <c r="G760">
        <v>110585</v>
      </c>
      <c r="H760">
        <v>5692</v>
      </c>
      <c r="I760">
        <v>483</v>
      </c>
      <c r="J760">
        <v>9020</v>
      </c>
      <c r="K760" t="str">
        <f>VLOOKUP(Table1[[#This Row],[CustomerID]],'advert datasetcustomers'!A:B,2,FALSE)</f>
        <v>Christine Davis</v>
      </c>
      <c r="L760" t="str">
        <f>VLOOKUP(Table1[[#This Row],[CustomerID]],'advert datasetcustomers'!A:E,5,FALSE)</f>
        <v>South Dawntown, GA</v>
      </c>
      <c r="M760" t="str">
        <f>VLOOKUP(Table1[[#This Row],[CampaignID]],'advert datasetplatforms'!A:B,2,FALSE)</f>
        <v>Twitter</v>
      </c>
      <c r="N760">
        <f>VLOOKUP(Table1[[#This Row],[CampaignID]],'advert datasetplatforms'!A:D,4,FALSE)</f>
        <v>71216</v>
      </c>
      <c r="O760" t="str">
        <f>VLOOKUP(Table1[[#This Row],[CampaignID]],'advert datasetperformance'!A:B,2,FALSE)</f>
        <v>2024-03</v>
      </c>
      <c r="P760">
        <f>VLOOKUP(Table1[[#This Row],[CampaignID]],'advert datasetperformance'!A:F,6,FALSE)</f>
        <v>11227</v>
      </c>
    </row>
    <row r="761" spans="1:16" x14ac:dyDescent="0.25">
      <c r="A761" t="s">
        <v>1904</v>
      </c>
      <c r="B761" t="s">
        <v>1277</v>
      </c>
      <c r="C761" t="s">
        <v>1905</v>
      </c>
      <c r="D761" s="1">
        <v>45117</v>
      </c>
      <c r="E761" s="1">
        <v>45139</v>
      </c>
      <c r="F761">
        <v>2649</v>
      </c>
      <c r="G761">
        <v>91921</v>
      </c>
      <c r="H761">
        <v>4829</v>
      </c>
      <c r="I761">
        <v>388</v>
      </c>
      <c r="J761">
        <v>14988</v>
      </c>
      <c r="K761" t="str">
        <f>VLOOKUP(Table1[[#This Row],[CustomerID]],'advert datasetcustomers'!A:B,2,FALSE)</f>
        <v>Alexander Anderson</v>
      </c>
      <c r="L761" t="str">
        <f>VLOOKUP(Table1[[#This Row],[CustomerID]],'advert datasetcustomers'!A:E,5,FALSE)</f>
        <v>South David, RI</v>
      </c>
      <c r="M761" t="str">
        <f>VLOOKUP(Table1[[#This Row],[CampaignID]],'advert datasetplatforms'!A:B,2,FALSE)</f>
        <v>Instagram</v>
      </c>
      <c r="N761">
        <f>VLOOKUP(Table1[[#This Row],[CampaignID]],'advert datasetplatforms'!A:D,4,FALSE)</f>
        <v>83659</v>
      </c>
      <c r="O761" t="str">
        <f>VLOOKUP(Table1[[#This Row],[CampaignID]],'advert datasetperformance'!A:B,2,FALSE)</f>
        <v>2024-05</v>
      </c>
      <c r="P761">
        <f>VLOOKUP(Table1[[#This Row],[CampaignID]],'advert datasetperformance'!A:F,6,FALSE)</f>
        <v>9371</v>
      </c>
    </row>
    <row r="762" spans="1:16" x14ac:dyDescent="0.25">
      <c r="A762" t="s">
        <v>1906</v>
      </c>
      <c r="B762" t="s">
        <v>395</v>
      </c>
      <c r="C762" t="s">
        <v>1907</v>
      </c>
      <c r="D762" s="1">
        <v>45211</v>
      </c>
      <c r="E762" s="1">
        <v>45330</v>
      </c>
      <c r="F762">
        <v>4323</v>
      </c>
      <c r="G762">
        <v>75850</v>
      </c>
      <c r="H762">
        <v>3413</v>
      </c>
      <c r="I762">
        <v>552</v>
      </c>
      <c r="J762">
        <v>13167</v>
      </c>
      <c r="K762" t="str">
        <f>VLOOKUP(Table1[[#This Row],[CustomerID]],'advert datasetcustomers'!A:B,2,FALSE)</f>
        <v>Kristopher Boyd</v>
      </c>
      <c r="L762" t="str">
        <f>VLOOKUP(Table1[[#This Row],[CustomerID]],'advert datasetcustomers'!A:E,5,FALSE)</f>
        <v>West Caitlinmouth, ME</v>
      </c>
      <c r="M762" t="str">
        <f>VLOOKUP(Table1[[#This Row],[CampaignID]],'advert datasetplatforms'!A:B,2,FALSE)</f>
        <v>Instagram</v>
      </c>
      <c r="N762">
        <f>VLOOKUP(Table1[[#This Row],[CampaignID]],'advert datasetplatforms'!A:D,4,FALSE)</f>
        <v>51568</v>
      </c>
      <c r="O762" t="str">
        <f>VLOOKUP(Table1[[#This Row],[CampaignID]],'advert datasetperformance'!A:B,2,FALSE)</f>
        <v>2024-09</v>
      </c>
      <c r="P762">
        <f>VLOOKUP(Table1[[#This Row],[CampaignID]],'advert datasetperformance'!A:F,6,FALSE)</f>
        <v>11802</v>
      </c>
    </row>
    <row r="763" spans="1:16" x14ac:dyDescent="0.25">
      <c r="A763" t="s">
        <v>1908</v>
      </c>
      <c r="B763" t="s">
        <v>1909</v>
      </c>
      <c r="C763" t="s">
        <v>1910</v>
      </c>
      <c r="D763" s="1">
        <v>45526</v>
      </c>
      <c r="E763" s="1">
        <v>45257</v>
      </c>
      <c r="F763">
        <v>5398</v>
      </c>
      <c r="G763">
        <v>101381</v>
      </c>
      <c r="H763">
        <v>4450</v>
      </c>
      <c r="I763">
        <v>519</v>
      </c>
      <c r="J763">
        <v>18306</v>
      </c>
      <c r="K763" t="str">
        <f>VLOOKUP(Table1[[#This Row],[CustomerID]],'advert datasetcustomers'!A:B,2,FALSE)</f>
        <v>Robin Acosta</v>
      </c>
      <c r="L763" t="str">
        <f>VLOOKUP(Table1[[#This Row],[CustomerID]],'advert datasetcustomers'!A:E,5,FALSE)</f>
        <v>West Christopher, SC</v>
      </c>
      <c r="M763" t="str">
        <f>VLOOKUP(Table1[[#This Row],[CampaignID]],'advert datasetplatforms'!A:B,2,FALSE)</f>
        <v>LinkedIn</v>
      </c>
      <c r="N763">
        <f>VLOOKUP(Table1[[#This Row],[CampaignID]],'advert datasetplatforms'!A:D,4,FALSE)</f>
        <v>72295</v>
      </c>
      <c r="O763" t="str">
        <f>VLOOKUP(Table1[[#This Row],[CampaignID]],'advert datasetperformance'!A:B,2,FALSE)</f>
        <v>2024-03</v>
      </c>
      <c r="P763">
        <f>VLOOKUP(Table1[[#This Row],[CampaignID]],'advert datasetperformance'!A:F,6,FALSE)</f>
        <v>10317</v>
      </c>
    </row>
    <row r="764" spans="1:16" x14ac:dyDescent="0.25">
      <c r="A764" t="s">
        <v>1911</v>
      </c>
      <c r="B764" t="s">
        <v>118</v>
      </c>
      <c r="C764" t="s">
        <v>1912</v>
      </c>
      <c r="D764" s="1">
        <v>45219</v>
      </c>
      <c r="E764" s="1">
        <v>45344</v>
      </c>
      <c r="F764">
        <v>6084</v>
      </c>
      <c r="G764">
        <v>97604</v>
      </c>
      <c r="H764">
        <v>3598</v>
      </c>
      <c r="I764">
        <v>366</v>
      </c>
      <c r="J764">
        <v>14499</v>
      </c>
      <c r="K764" t="str">
        <f>VLOOKUP(Table1[[#This Row],[CustomerID]],'advert datasetcustomers'!A:B,2,FALSE)</f>
        <v>Jeffrey Ramsey</v>
      </c>
      <c r="L764" t="str">
        <f>VLOOKUP(Table1[[#This Row],[CustomerID]],'advert datasetcustomers'!A:E,5,FALSE)</f>
        <v>Port Christopher, MN</v>
      </c>
      <c r="M764" t="str">
        <f>VLOOKUP(Table1[[#This Row],[CampaignID]],'advert datasetplatforms'!A:B,2,FALSE)</f>
        <v>LinkedIn</v>
      </c>
      <c r="N764">
        <f>VLOOKUP(Table1[[#This Row],[CampaignID]],'advert datasetplatforms'!A:D,4,FALSE)</f>
        <v>116792</v>
      </c>
      <c r="O764" t="str">
        <f>VLOOKUP(Table1[[#This Row],[CampaignID]],'advert datasetperformance'!A:B,2,FALSE)</f>
        <v>2024-10</v>
      </c>
      <c r="P764">
        <f>VLOOKUP(Table1[[#This Row],[CampaignID]],'advert datasetperformance'!A:F,6,FALSE)</f>
        <v>5663</v>
      </c>
    </row>
    <row r="765" spans="1:16" x14ac:dyDescent="0.25">
      <c r="A765" t="s">
        <v>1913</v>
      </c>
      <c r="B765" t="s">
        <v>1914</v>
      </c>
      <c r="C765" t="s">
        <v>1915</v>
      </c>
      <c r="D765" s="1">
        <v>45423</v>
      </c>
      <c r="E765" s="1">
        <v>45013</v>
      </c>
      <c r="F765">
        <v>5036</v>
      </c>
      <c r="G765">
        <v>132165</v>
      </c>
      <c r="H765">
        <v>7115</v>
      </c>
      <c r="I765">
        <v>326</v>
      </c>
      <c r="J765">
        <v>10092</v>
      </c>
      <c r="K765" t="str">
        <f>VLOOKUP(Table1[[#This Row],[CustomerID]],'advert datasetcustomers'!A:B,2,FALSE)</f>
        <v>Mrs. Christina Jones</v>
      </c>
      <c r="L765" t="str">
        <f>VLOOKUP(Table1[[#This Row],[CustomerID]],'advert datasetcustomers'!A:E,5,FALSE)</f>
        <v>Georgeburgh, CO</v>
      </c>
      <c r="M765" t="str">
        <f>VLOOKUP(Table1[[#This Row],[CampaignID]],'advert datasetplatforms'!A:B,2,FALSE)</f>
        <v>LinkedIn</v>
      </c>
      <c r="N765">
        <f>VLOOKUP(Table1[[#This Row],[CampaignID]],'advert datasetplatforms'!A:D,4,FALSE)</f>
        <v>109862</v>
      </c>
      <c r="O765" t="str">
        <f>VLOOKUP(Table1[[#This Row],[CampaignID]],'advert datasetperformance'!A:B,2,FALSE)</f>
        <v>2024-07</v>
      </c>
      <c r="P765">
        <f>VLOOKUP(Table1[[#This Row],[CampaignID]],'advert datasetperformance'!A:F,6,FALSE)</f>
        <v>8205</v>
      </c>
    </row>
    <row r="766" spans="1:16" x14ac:dyDescent="0.25">
      <c r="A766" t="s">
        <v>1916</v>
      </c>
      <c r="B766" t="s">
        <v>1143</v>
      </c>
      <c r="C766" t="s">
        <v>1917</v>
      </c>
      <c r="D766" s="1">
        <v>45577</v>
      </c>
      <c r="E766" s="1">
        <v>45040</v>
      </c>
      <c r="F766">
        <v>6079</v>
      </c>
      <c r="G766">
        <v>66913</v>
      </c>
      <c r="H766">
        <v>5549</v>
      </c>
      <c r="I766">
        <v>378</v>
      </c>
      <c r="J766">
        <v>16517</v>
      </c>
      <c r="K766" t="str">
        <f>VLOOKUP(Table1[[#This Row],[CustomerID]],'advert datasetcustomers'!A:B,2,FALSE)</f>
        <v>Bryan Smith</v>
      </c>
      <c r="L766" t="str">
        <f>VLOOKUP(Table1[[#This Row],[CustomerID]],'advert datasetcustomers'!A:E,5,FALSE)</f>
        <v>West Katrina, NH</v>
      </c>
      <c r="M766" t="str">
        <f>VLOOKUP(Table1[[#This Row],[CampaignID]],'advert datasetplatforms'!A:B,2,FALSE)</f>
        <v>LinkedIn</v>
      </c>
      <c r="N766">
        <f>VLOOKUP(Table1[[#This Row],[CampaignID]],'advert datasetplatforms'!A:D,4,FALSE)</f>
        <v>62218</v>
      </c>
      <c r="O766" t="str">
        <f>VLOOKUP(Table1[[#This Row],[CampaignID]],'advert datasetperformance'!A:B,2,FALSE)</f>
        <v>2024-10</v>
      </c>
      <c r="P766">
        <f>VLOOKUP(Table1[[#This Row],[CampaignID]],'advert datasetperformance'!A:F,6,FALSE)</f>
        <v>9826</v>
      </c>
    </row>
    <row r="767" spans="1:16" x14ac:dyDescent="0.25">
      <c r="A767" t="s">
        <v>1918</v>
      </c>
      <c r="B767" t="s">
        <v>229</v>
      </c>
      <c r="C767" t="s">
        <v>1919</v>
      </c>
      <c r="D767" s="1">
        <v>45546</v>
      </c>
      <c r="E767" s="1">
        <v>44891</v>
      </c>
      <c r="F767">
        <v>3345</v>
      </c>
      <c r="G767">
        <v>81876</v>
      </c>
      <c r="H767">
        <v>4729</v>
      </c>
      <c r="I767">
        <v>640</v>
      </c>
      <c r="J767">
        <v>11384</v>
      </c>
      <c r="K767" t="str">
        <f>VLOOKUP(Table1[[#This Row],[CustomerID]],'advert datasetcustomers'!A:B,2,FALSE)</f>
        <v>Tina Hayes</v>
      </c>
      <c r="L767" t="str">
        <f>VLOOKUP(Table1[[#This Row],[CustomerID]],'advert datasetcustomers'!A:E,5,FALSE)</f>
        <v>New Christopher, AS</v>
      </c>
      <c r="M767" t="str">
        <f>VLOOKUP(Table1[[#This Row],[CampaignID]],'advert datasetplatforms'!A:B,2,FALSE)</f>
        <v>Twitter</v>
      </c>
      <c r="N767">
        <f>VLOOKUP(Table1[[#This Row],[CampaignID]],'advert datasetplatforms'!A:D,4,FALSE)</f>
        <v>136590</v>
      </c>
      <c r="O767" t="str">
        <f>VLOOKUP(Table1[[#This Row],[CampaignID]],'advert datasetperformance'!A:B,2,FALSE)</f>
        <v>2024-08</v>
      </c>
      <c r="P767">
        <f>VLOOKUP(Table1[[#This Row],[CampaignID]],'advert datasetperformance'!A:F,6,FALSE)</f>
        <v>9853</v>
      </c>
    </row>
    <row r="768" spans="1:16" x14ac:dyDescent="0.25">
      <c r="A768" t="s">
        <v>1920</v>
      </c>
      <c r="B768" t="s">
        <v>1921</v>
      </c>
      <c r="C768" t="s">
        <v>1922</v>
      </c>
      <c r="D768" s="1">
        <v>45199</v>
      </c>
      <c r="E768" s="1">
        <v>45454</v>
      </c>
      <c r="F768">
        <v>4847</v>
      </c>
      <c r="G768">
        <v>203715</v>
      </c>
      <c r="H768">
        <v>3756</v>
      </c>
      <c r="I768">
        <v>601</v>
      </c>
      <c r="J768">
        <v>18631</v>
      </c>
      <c r="K768" t="str">
        <f>VLOOKUP(Table1[[#This Row],[CustomerID]],'advert datasetcustomers'!A:B,2,FALSE)</f>
        <v>Justin Andrews</v>
      </c>
      <c r="L768" t="str">
        <f>VLOOKUP(Table1[[#This Row],[CustomerID]],'advert datasetcustomers'!A:E,5,FALSE)</f>
        <v>New Julieshire, TN</v>
      </c>
      <c r="M768" t="str">
        <f>VLOOKUP(Table1[[#This Row],[CampaignID]],'advert datasetplatforms'!A:B,2,FALSE)</f>
        <v>Google Ads</v>
      </c>
      <c r="N768">
        <f>VLOOKUP(Table1[[#This Row],[CampaignID]],'advert datasetplatforms'!A:D,4,FALSE)</f>
        <v>96801</v>
      </c>
      <c r="O768" t="str">
        <f>VLOOKUP(Table1[[#This Row],[CampaignID]],'advert datasetperformance'!A:B,2,FALSE)</f>
        <v>2024-09</v>
      </c>
      <c r="P768">
        <f>VLOOKUP(Table1[[#This Row],[CampaignID]],'advert datasetperformance'!A:F,6,FALSE)</f>
        <v>10104</v>
      </c>
    </row>
    <row r="769" spans="1:16" x14ac:dyDescent="0.25">
      <c r="A769" t="s">
        <v>1923</v>
      </c>
      <c r="B769" t="s">
        <v>935</v>
      </c>
      <c r="C769" t="s">
        <v>1924</v>
      </c>
      <c r="D769" s="1">
        <v>45066</v>
      </c>
      <c r="E769" s="1">
        <v>45253</v>
      </c>
      <c r="F769">
        <v>5028</v>
      </c>
      <c r="G769">
        <v>85460</v>
      </c>
      <c r="H769">
        <v>4311</v>
      </c>
      <c r="I769">
        <v>583</v>
      </c>
      <c r="J769">
        <v>19424</v>
      </c>
      <c r="K769" t="str">
        <f>VLOOKUP(Table1[[#This Row],[CustomerID]],'advert datasetcustomers'!A:B,2,FALSE)</f>
        <v>Philip Allen</v>
      </c>
      <c r="L769" t="str">
        <f>VLOOKUP(Table1[[#This Row],[CustomerID]],'advert datasetcustomers'!A:E,5,FALSE)</f>
        <v>West Jasonland, KY</v>
      </c>
      <c r="M769" t="str">
        <f>VLOOKUP(Table1[[#This Row],[CampaignID]],'advert datasetplatforms'!A:B,2,FALSE)</f>
        <v>LinkedIn</v>
      </c>
      <c r="N769">
        <f>VLOOKUP(Table1[[#This Row],[CampaignID]],'advert datasetplatforms'!A:D,4,FALSE)</f>
        <v>86382</v>
      </c>
      <c r="O769" t="str">
        <f>VLOOKUP(Table1[[#This Row],[CampaignID]],'advert datasetperformance'!A:B,2,FALSE)</f>
        <v>2024-03</v>
      </c>
      <c r="P769">
        <f>VLOOKUP(Table1[[#This Row],[CampaignID]],'advert datasetperformance'!A:F,6,FALSE)</f>
        <v>10739</v>
      </c>
    </row>
    <row r="770" spans="1:16" x14ac:dyDescent="0.25">
      <c r="A770" t="s">
        <v>1925</v>
      </c>
      <c r="B770" t="s">
        <v>11</v>
      </c>
      <c r="C770" t="s">
        <v>1926</v>
      </c>
      <c r="D770" s="1">
        <v>44897</v>
      </c>
      <c r="E770" s="1">
        <v>45381</v>
      </c>
      <c r="F770">
        <v>7774</v>
      </c>
      <c r="G770">
        <v>79295</v>
      </c>
      <c r="H770">
        <v>4197</v>
      </c>
      <c r="I770">
        <v>858</v>
      </c>
      <c r="J770">
        <v>14704</v>
      </c>
      <c r="K770" t="str">
        <f>VLOOKUP(Table1[[#This Row],[CustomerID]],'advert datasetcustomers'!A:B,2,FALSE)</f>
        <v>Jose Moore</v>
      </c>
      <c r="L770" t="str">
        <f>VLOOKUP(Table1[[#This Row],[CustomerID]],'advert datasetcustomers'!A:E,5,FALSE)</f>
        <v>South Christopherville, ME</v>
      </c>
      <c r="M770" t="str">
        <f>VLOOKUP(Table1[[#This Row],[CampaignID]],'advert datasetplatforms'!A:B,2,FALSE)</f>
        <v>Google Ads</v>
      </c>
      <c r="N770">
        <f>VLOOKUP(Table1[[#This Row],[CampaignID]],'advert datasetplatforms'!A:D,4,FALSE)</f>
        <v>56456</v>
      </c>
      <c r="O770" t="str">
        <f>VLOOKUP(Table1[[#This Row],[CampaignID]],'advert datasetperformance'!A:B,2,FALSE)</f>
        <v>2024-08</v>
      </c>
      <c r="P770">
        <f>VLOOKUP(Table1[[#This Row],[CampaignID]],'advert datasetperformance'!A:F,6,FALSE)</f>
        <v>6915</v>
      </c>
    </row>
    <row r="771" spans="1:16" x14ac:dyDescent="0.25">
      <c r="A771" t="s">
        <v>1927</v>
      </c>
      <c r="B771" t="s">
        <v>1227</v>
      </c>
      <c r="C771" t="s">
        <v>1928</v>
      </c>
      <c r="D771" s="1">
        <v>45554</v>
      </c>
      <c r="E771" s="1">
        <v>44887</v>
      </c>
      <c r="F771">
        <v>4678</v>
      </c>
      <c r="G771">
        <v>132323</v>
      </c>
      <c r="H771">
        <v>5289</v>
      </c>
      <c r="I771">
        <v>509</v>
      </c>
      <c r="J771">
        <v>11116</v>
      </c>
      <c r="K771" t="str">
        <f>VLOOKUP(Table1[[#This Row],[CustomerID]],'advert datasetcustomers'!A:B,2,FALSE)</f>
        <v>Marcus Graham</v>
      </c>
      <c r="L771" t="str">
        <f>VLOOKUP(Table1[[#This Row],[CustomerID]],'advert datasetcustomers'!A:E,5,FALSE)</f>
        <v>Rebeccaborough, CO</v>
      </c>
      <c r="M771" t="str">
        <f>VLOOKUP(Table1[[#This Row],[CampaignID]],'advert datasetplatforms'!A:B,2,FALSE)</f>
        <v>LinkedIn</v>
      </c>
      <c r="N771">
        <f>VLOOKUP(Table1[[#This Row],[CampaignID]],'advert datasetplatforms'!A:D,4,FALSE)</f>
        <v>81218</v>
      </c>
      <c r="O771" t="str">
        <f>VLOOKUP(Table1[[#This Row],[CampaignID]],'advert datasetperformance'!A:B,2,FALSE)</f>
        <v>2024-03</v>
      </c>
      <c r="P771">
        <f>VLOOKUP(Table1[[#This Row],[CampaignID]],'advert datasetperformance'!A:F,6,FALSE)</f>
        <v>11146</v>
      </c>
    </row>
    <row r="772" spans="1:16" x14ac:dyDescent="0.25">
      <c r="A772" t="s">
        <v>1929</v>
      </c>
      <c r="B772" t="s">
        <v>1921</v>
      </c>
      <c r="C772" t="s">
        <v>1930</v>
      </c>
      <c r="D772" s="1">
        <v>45217</v>
      </c>
      <c r="E772" s="1">
        <v>45580</v>
      </c>
      <c r="F772">
        <v>4251</v>
      </c>
      <c r="G772">
        <v>104235</v>
      </c>
      <c r="H772">
        <v>4746</v>
      </c>
      <c r="I772">
        <v>454</v>
      </c>
      <c r="J772">
        <v>8740</v>
      </c>
      <c r="K772" t="str">
        <f>VLOOKUP(Table1[[#This Row],[CustomerID]],'advert datasetcustomers'!A:B,2,FALSE)</f>
        <v>Justin Andrews</v>
      </c>
      <c r="L772" t="str">
        <f>VLOOKUP(Table1[[#This Row],[CustomerID]],'advert datasetcustomers'!A:E,5,FALSE)</f>
        <v>New Julieshire, TN</v>
      </c>
      <c r="M772" t="str">
        <f>VLOOKUP(Table1[[#This Row],[CampaignID]],'advert datasetplatforms'!A:B,2,FALSE)</f>
        <v>Facebook</v>
      </c>
      <c r="N772">
        <f>VLOOKUP(Table1[[#This Row],[CampaignID]],'advert datasetplatforms'!A:D,4,FALSE)</f>
        <v>95154</v>
      </c>
      <c r="O772" t="str">
        <f>VLOOKUP(Table1[[#This Row],[CampaignID]],'advert datasetperformance'!A:B,2,FALSE)</f>
        <v>2024-04</v>
      </c>
      <c r="P772">
        <f>VLOOKUP(Table1[[#This Row],[CampaignID]],'advert datasetperformance'!A:F,6,FALSE)</f>
        <v>13734</v>
      </c>
    </row>
    <row r="773" spans="1:16" x14ac:dyDescent="0.25">
      <c r="A773" t="s">
        <v>1931</v>
      </c>
      <c r="B773" t="s">
        <v>883</v>
      </c>
      <c r="C773" t="s">
        <v>1932</v>
      </c>
      <c r="D773" s="1">
        <v>45138</v>
      </c>
      <c r="E773" s="1">
        <v>45284</v>
      </c>
      <c r="F773">
        <v>5032</v>
      </c>
      <c r="G773">
        <v>86102</v>
      </c>
      <c r="H773">
        <v>3352</v>
      </c>
      <c r="I773">
        <v>768</v>
      </c>
      <c r="J773">
        <v>11529</v>
      </c>
      <c r="K773" t="str">
        <f>VLOOKUP(Table1[[#This Row],[CustomerID]],'advert datasetcustomers'!A:B,2,FALSE)</f>
        <v>Robert Bennett</v>
      </c>
      <c r="L773" t="str">
        <f>VLOOKUP(Table1[[#This Row],[CustomerID]],'advert datasetcustomers'!A:E,5,FALSE)</f>
        <v>Fullermouth, AS</v>
      </c>
      <c r="M773" t="str">
        <f>VLOOKUP(Table1[[#This Row],[CampaignID]],'advert datasetplatforms'!A:B,2,FALSE)</f>
        <v>Facebook</v>
      </c>
      <c r="N773">
        <f>VLOOKUP(Table1[[#This Row],[CampaignID]],'advert datasetplatforms'!A:D,4,FALSE)</f>
        <v>90155</v>
      </c>
      <c r="O773" t="str">
        <f>VLOOKUP(Table1[[#This Row],[CampaignID]],'advert datasetperformance'!A:B,2,FALSE)</f>
        <v>2024-04</v>
      </c>
      <c r="P773">
        <f>VLOOKUP(Table1[[#This Row],[CampaignID]],'advert datasetperformance'!A:F,6,FALSE)</f>
        <v>1910</v>
      </c>
    </row>
    <row r="774" spans="1:16" x14ac:dyDescent="0.25">
      <c r="A774" t="s">
        <v>1933</v>
      </c>
      <c r="B774" t="s">
        <v>1177</v>
      </c>
      <c r="C774" t="s">
        <v>1934</v>
      </c>
      <c r="D774" s="1">
        <v>44908</v>
      </c>
      <c r="E774" s="1">
        <v>44885</v>
      </c>
      <c r="F774">
        <v>3621</v>
      </c>
      <c r="G774">
        <v>105309</v>
      </c>
      <c r="H774">
        <v>7581</v>
      </c>
      <c r="I774">
        <v>595</v>
      </c>
      <c r="J774">
        <v>17730</v>
      </c>
      <c r="K774" t="str">
        <f>VLOOKUP(Table1[[#This Row],[CustomerID]],'advert datasetcustomers'!A:B,2,FALSE)</f>
        <v>Rebecca Mitchell DDS</v>
      </c>
      <c r="L774" t="str">
        <f>VLOOKUP(Table1[[#This Row],[CustomerID]],'advert datasetcustomers'!A:E,5,FALSE)</f>
        <v>Bridgesshire, CT</v>
      </c>
      <c r="M774" t="str">
        <f>VLOOKUP(Table1[[#This Row],[CampaignID]],'advert datasetplatforms'!A:B,2,FALSE)</f>
        <v>Twitter</v>
      </c>
      <c r="N774">
        <f>VLOOKUP(Table1[[#This Row],[CampaignID]],'advert datasetplatforms'!A:D,4,FALSE)</f>
        <v>91481</v>
      </c>
      <c r="O774" t="str">
        <f>VLOOKUP(Table1[[#This Row],[CampaignID]],'advert datasetperformance'!A:B,2,FALSE)</f>
        <v>2024-09</v>
      </c>
      <c r="P774">
        <f>VLOOKUP(Table1[[#This Row],[CampaignID]],'advert datasetperformance'!A:F,6,FALSE)</f>
        <v>11009</v>
      </c>
    </row>
    <row r="775" spans="1:16" x14ac:dyDescent="0.25">
      <c r="A775" t="s">
        <v>1935</v>
      </c>
      <c r="B775" t="s">
        <v>367</v>
      </c>
      <c r="C775" t="s">
        <v>1936</v>
      </c>
      <c r="D775" s="1">
        <v>45093</v>
      </c>
      <c r="E775" s="1">
        <v>45097</v>
      </c>
      <c r="F775">
        <v>5289</v>
      </c>
      <c r="G775">
        <v>124861</v>
      </c>
      <c r="H775">
        <v>3507</v>
      </c>
      <c r="I775">
        <v>514</v>
      </c>
      <c r="J775">
        <v>7936</v>
      </c>
      <c r="K775" t="str">
        <f>VLOOKUP(Table1[[#This Row],[CustomerID]],'advert datasetcustomers'!A:B,2,FALSE)</f>
        <v>Charlene Collins</v>
      </c>
      <c r="L775" t="str">
        <f>VLOOKUP(Table1[[#This Row],[CustomerID]],'advert datasetcustomers'!A:E,5,FALSE)</f>
        <v>Boothton, GA</v>
      </c>
      <c r="M775" t="str">
        <f>VLOOKUP(Table1[[#This Row],[CampaignID]],'advert datasetplatforms'!A:B,2,FALSE)</f>
        <v>Google Ads</v>
      </c>
      <c r="N775">
        <f>VLOOKUP(Table1[[#This Row],[CampaignID]],'advert datasetplatforms'!A:D,4,FALSE)</f>
        <v>28142</v>
      </c>
      <c r="O775" t="str">
        <f>VLOOKUP(Table1[[#This Row],[CampaignID]],'advert datasetperformance'!A:B,2,FALSE)</f>
        <v>2024-08</v>
      </c>
      <c r="P775">
        <f>VLOOKUP(Table1[[#This Row],[CampaignID]],'advert datasetperformance'!A:F,6,FALSE)</f>
        <v>8855</v>
      </c>
    </row>
    <row r="776" spans="1:16" x14ac:dyDescent="0.25">
      <c r="A776" t="s">
        <v>1937</v>
      </c>
      <c r="B776" t="s">
        <v>1938</v>
      </c>
      <c r="C776" t="s">
        <v>1939</v>
      </c>
      <c r="D776" s="1">
        <v>45218</v>
      </c>
      <c r="E776" s="1">
        <v>45477</v>
      </c>
      <c r="F776">
        <v>4452</v>
      </c>
      <c r="G776">
        <v>76402</v>
      </c>
      <c r="H776">
        <v>5010</v>
      </c>
      <c r="I776">
        <v>796</v>
      </c>
      <c r="J776">
        <v>9318</v>
      </c>
      <c r="K776" t="str">
        <f>VLOOKUP(Table1[[#This Row],[CustomerID]],'advert datasetcustomers'!A:B,2,FALSE)</f>
        <v>Tina Smith</v>
      </c>
      <c r="L776" t="str">
        <f>VLOOKUP(Table1[[#This Row],[CustomerID]],'advert datasetcustomers'!A:E,5,FALSE)</f>
        <v>Lake Mackenzieport, ID</v>
      </c>
      <c r="M776" t="str">
        <f>VLOOKUP(Table1[[#This Row],[CampaignID]],'advert datasetplatforms'!A:B,2,FALSE)</f>
        <v>Facebook</v>
      </c>
      <c r="N776">
        <f>VLOOKUP(Table1[[#This Row],[CampaignID]],'advert datasetplatforms'!A:D,4,FALSE)</f>
        <v>86542</v>
      </c>
      <c r="O776" t="str">
        <f>VLOOKUP(Table1[[#This Row],[CampaignID]],'advert datasetperformance'!A:B,2,FALSE)</f>
        <v>2024-06</v>
      </c>
      <c r="P776">
        <f>VLOOKUP(Table1[[#This Row],[CampaignID]],'advert datasetperformance'!A:F,6,FALSE)</f>
        <v>3964</v>
      </c>
    </row>
    <row r="777" spans="1:16" x14ac:dyDescent="0.25">
      <c r="A777" t="s">
        <v>1940</v>
      </c>
      <c r="B777" t="s">
        <v>139</v>
      </c>
      <c r="C777" t="s">
        <v>1941</v>
      </c>
      <c r="D777" s="1">
        <v>45198</v>
      </c>
      <c r="E777" s="1">
        <v>45440</v>
      </c>
      <c r="F777">
        <v>2313</v>
      </c>
      <c r="G777">
        <v>73497</v>
      </c>
      <c r="H777">
        <v>5327</v>
      </c>
      <c r="I777">
        <v>644</v>
      </c>
      <c r="J777">
        <v>17068</v>
      </c>
      <c r="K777" t="str">
        <f>VLOOKUP(Table1[[#This Row],[CustomerID]],'advert datasetcustomers'!A:B,2,FALSE)</f>
        <v>Dylan Kelley</v>
      </c>
      <c r="L777" t="str">
        <f>VLOOKUP(Table1[[#This Row],[CustomerID]],'advert datasetcustomers'!A:E,5,FALSE)</f>
        <v>East Katherinemouth, AL</v>
      </c>
      <c r="M777" t="str">
        <f>VLOOKUP(Table1[[#This Row],[CampaignID]],'advert datasetplatforms'!A:B,2,FALSE)</f>
        <v>Twitter</v>
      </c>
      <c r="N777">
        <f>VLOOKUP(Table1[[#This Row],[CampaignID]],'advert datasetplatforms'!A:D,4,FALSE)</f>
        <v>56582</v>
      </c>
      <c r="O777" t="str">
        <f>VLOOKUP(Table1[[#This Row],[CampaignID]],'advert datasetperformance'!A:B,2,FALSE)</f>
        <v>2024-03</v>
      </c>
      <c r="P777">
        <f>VLOOKUP(Table1[[#This Row],[CampaignID]],'advert datasetperformance'!A:F,6,FALSE)</f>
        <v>7815</v>
      </c>
    </row>
    <row r="778" spans="1:16" x14ac:dyDescent="0.25">
      <c r="A778" t="s">
        <v>1942</v>
      </c>
      <c r="B778" t="s">
        <v>1621</v>
      </c>
      <c r="C778" t="s">
        <v>1943</v>
      </c>
      <c r="D778" s="1">
        <v>44947</v>
      </c>
      <c r="E778" s="1">
        <v>45533</v>
      </c>
      <c r="F778">
        <v>4912</v>
      </c>
      <c r="G778">
        <v>126943</v>
      </c>
      <c r="H778">
        <v>4206</v>
      </c>
      <c r="I778">
        <v>681</v>
      </c>
      <c r="J778">
        <v>13921</v>
      </c>
      <c r="K778" t="str">
        <f>VLOOKUP(Table1[[#This Row],[CustomerID]],'advert datasetcustomers'!A:B,2,FALSE)</f>
        <v>Shawn Floyd</v>
      </c>
      <c r="L778" t="str">
        <f>VLOOKUP(Table1[[#This Row],[CustomerID]],'advert datasetcustomers'!A:E,5,FALSE)</f>
        <v>Markmouth, NY</v>
      </c>
      <c r="M778" t="str">
        <f>VLOOKUP(Table1[[#This Row],[CampaignID]],'advert datasetplatforms'!A:B,2,FALSE)</f>
        <v>Google Ads</v>
      </c>
      <c r="N778">
        <f>VLOOKUP(Table1[[#This Row],[CampaignID]],'advert datasetplatforms'!A:D,4,FALSE)</f>
        <v>82693</v>
      </c>
      <c r="O778" t="str">
        <f>VLOOKUP(Table1[[#This Row],[CampaignID]],'advert datasetperformance'!A:B,2,FALSE)</f>
        <v>2024-01</v>
      </c>
      <c r="P778">
        <f>VLOOKUP(Table1[[#This Row],[CampaignID]],'advert datasetperformance'!A:F,6,FALSE)</f>
        <v>13390</v>
      </c>
    </row>
    <row r="779" spans="1:16" x14ac:dyDescent="0.25">
      <c r="A779" t="s">
        <v>1944</v>
      </c>
      <c r="B779" t="s">
        <v>381</v>
      </c>
      <c r="C779" t="s">
        <v>1945</v>
      </c>
      <c r="D779" s="1">
        <v>45292</v>
      </c>
      <c r="E779" s="1">
        <v>45372</v>
      </c>
      <c r="F779">
        <v>4523</v>
      </c>
      <c r="G779">
        <v>89745</v>
      </c>
      <c r="H779">
        <v>3128</v>
      </c>
      <c r="I779">
        <v>899</v>
      </c>
      <c r="J779">
        <v>14303</v>
      </c>
      <c r="K779" t="str">
        <f>VLOOKUP(Table1[[#This Row],[CustomerID]],'advert datasetcustomers'!A:B,2,FALSE)</f>
        <v>Jose Lopez</v>
      </c>
      <c r="L779" t="str">
        <f>VLOOKUP(Table1[[#This Row],[CustomerID]],'advert datasetcustomers'!A:E,5,FALSE)</f>
        <v>Port Stephenberg, WV</v>
      </c>
      <c r="M779" t="str">
        <f>VLOOKUP(Table1[[#This Row],[CampaignID]],'advert datasetplatforms'!A:B,2,FALSE)</f>
        <v>Twitter</v>
      </c>
      <c r="N779">
        <f>VLOOKUP(Table1[[#This Row],[CampaignID]],'advert datasetplatforms'!A:D,4,FALSE)</f>
        <v>51982</v>
      </c>
      <c r="O779" t="str">
        <f>VLOOKUP(Table1[[#This Row],[CampaignID]],'advert datasetperformance'!A:B,2,FALSE)</f>
        <v>2024-03</v>
      </c>
      <c r="P779">
        <f>VLOOKUP(Table1[[#This Row],[CampaignID]],'advert datasetperformance'!A:F,6,FALSE)</f>
        <v>10733</v>
      </c>
    </row>
    <row r="780" spans="1:16" x14ac:dyDescent="0.25">
      <c r="A780" t="s">
        <v>1946</v>
      </c>
      <c r="B780" t="s">
        <v>1947</v>
      </c>
      <c r="C780" t="s">
        <v>1948</v>
      </c>
      <c r="D780" s="1">
        <v>45591</v>
      </c>
      <c r="E780" s="1">
        <v>45042</v>
      </c>
      <c r="F780">
        <v>2551</v>
      </c>
      <c r="G780">
        <v>113128</v>
      </c>
      <c r="H780">
        <v>4366</v>
      </c>
      <c r="I780">
        <v>53</v>
      </c>
      <c r="J780">
        <v>29667</v>
      </c>
      <c r="K780" t="str">
        <f>VLOOKUP(Table1[[#This Row],[CustomerID]],'advert datasetcustomers'!A:B,2,FALSE)</f>
        <v>Amy Allen</v>
      </c>
      <c r="L780" t="str">
        <f>VLOOKUP(Table1[[#This Row],[CustomerID]],'advert datasetcustomers'!A:E,5,FALSE)</f>
        <v>Davidton, MS</v>
      </c>
      <c r="M780" t="str">
        <f>VLOOKUP(Table1[[#This Row],[CampaignID]],'advert datasetplatforms'!A:B,2,FALSE)</f>
        <v>LinkedIn</v>
      </c>
      <c r="N780">
        <f>VLOOKUP(Table1[[#This Row],[CampaignID]],'advert datasetplatforms'!A:D,4,FALSE)</f>
        <v>92918</v>
      </c>
      <c r="O780" t="str">
        <f>VLOOKUP(Table1[[#This Row],[CampaignID]],'advert datasetperformance'!A:B,2,FALSE)</f>
        <v>2024-07</v>
      </c>
      <c r="P780">
        <f>VLOOKUP(Table1[[#This Row],[CampaignID]],'advert datasetperformance'!A:F,6,FALSE)</f>
        <v>9818</v>
      </c>
    </row>
    <row r="781" spans="1:16" x14ac:dyDescent="0.25">
      <c r="A781" t="s">
        <v>1949</v>
      </c>
      <c r="B781" t="s">
        <v>415</v>
      </c>
      <c r="C781" t="s">
        <v>1950</v>
      </c>
      <c r="D781" s="1">
        <v>44898</v>
      </c>
      <c r="E781" s="1">
        <v>45564</v>
      </c>
      <c r="F781">
        <v>4899</v>
      </c>
      <c r="G781">
        <v>75419</v>
      </c>
      <c r="H781">
        <v>3784</v>
      </c>
      <c r="I781">
        <v>467</v>
      </c>
      <c r="J781">
        <v>8150</v>
      </c>
      <c r="K781" t="str">
        <f>VLOOKUP(Table1[[#This Row],[CustomerID]],'advert datasetcustomers'!A:B,2,FALSE)</f>
        <v>Rachel Carson</v>
      </c>
      <c r="L781" t="str">
        <f>VLOOKUP(Table1[[#This Row],[CustomerID]],'advert datasetcustomers'!A:E,5,FALSE)</f>
        <v>North Shelly, NJ</v>
      </c>
      <c r="M781" t="str">
        <f>VLOOKUP(Table1[[#This Row],[CampaignID]],'advert datasetplatforms'!A:B,2,FALSE)</f>
        <v>Facebook</v>
      </c>
      <c r="N781">
        <f>VLOOKUP(Table1[[#This Row],[CampaignID]],'advert datasetplatforms'!A:D,4,FALSE)</f>
        <v>83766</v>
      </c>
      <c r="O781" t="str">
        <f>VLOOKUP(Table1[[#This Row],[CampaignID]],'advert datasetperformance'!A:B,2,FALSE)</f>
        <v>2024-08</v>
      </c>
      <c r="P781">
        <f>VLOOKUP(Table1[[#This Row],[CampaignID]],'advert datasetperformance'!A:F,6,FALSE)</f>
        <v>6899</v>
      </c>
    </row>
    <row r="782" spans="1:16" x14ac:dyDescent="0.25">
      <c r="A782" t="s">
        <v>1951</v>
      </c>
      <c r="B782" t="s">
        <v>1069</v>
      </c>
      <c r="C782" t="s">
        <v>1952</v>
      </c>
      <c r="D782" s="1">
        <v>45541</v>
      </c>
      <c r="E782" s="1">
        <v>45229</v>
      </c>
      <c r="F782">
        <v>7234</v>
      </c>
      <c r="G782">
        <v>123195</v>
      </c>
      <c r="H782">
        <v>7358</v>
      </c>
      <c r="I782">
        <v>633</v>
      </c>
      <c r="J782">
        <v>17431</v>
      </c>
      <c r="K782" t="str">
        <f>VLOOKUP(Table1[[#This Row],[CustomerID]],'advert datasetcustomers'!A:B,2,FALSE)</f>
        <v>Dawn Lane</v>
      </c>
      <c r="L782" t="str">
        <f>VLOOKUP(Table1[[#This Row],[CustomerID]],'advert datasetcustomers'!A:E,5,FALSE)</f>
        <v>Olivermouth, AZ</v>
      </c>
      <c r="M782" t="str">
        <f>VLOOKUP(Table1[[#This Row],[CampaignID]],'advert datasetplatforms'!A:B,2,FALSE)</f>
        <v>Twitter</v>
      </c>
      <c r="N782">
        <f>VLOOKUP(Table1[[#This Row],[CampaignID]],'advert datasetplatforms'!A:D,4,FALSE)</f>
        <v>85857</v>
      </c>
      <c r="O782" t="str">
        <f>VLOOKUP(Table1[[#This Row],[CampaignID]],'advert datasetperformance'!A:B,2,FALSE)</f>
        <v>2024-08</v>
      </c>
      <c r="P782">
        <f>VLOOKUP(Table1[[#This Row],[CampaignID]],'advert datasetperformance'!A:F,6,FALSE)</f>
        <v>10181</v>
      </c>
    </row>
    <row r="783" spans="1:16" x14ac:dyDescent="0.25">
      <c r="A783" t="s">
        <v>1953</v>
      </c>
      <c r="B783" t="s">
        <v>240</v>
      </c>
      <c r="C783" t="s">
        <v>1954</v>
      </c>
      <c r="D783" s="1">
        <v>44951</v>
      </c>
      <c r="E783" s="1">
        <v>45586</v>
      </c>
      <c r="F783">
        <v>5781</v>
      </c>
      <c r="G783">
        <v>110550</v>
      </c>
      <c r="H783">
        <v>6180</v>
      </c>
      <c r="I783">
        <v>123</v>
      </c>
      <c r="J783">
        <v>23879</v>
      </c>
      <c r="K783" t="str">
        <f>VLOOKUP(Table1[[#This Row],[CustomerID]],'advert datasetcustomers'!A:B,2,FALSE)</f>
        <v>Keith Gomez</v>
      </c>
      <c r="L783" t="str">
        <f>VLOOKUP(Table1[[#This Row],[CustomerID]],'advert datasetcustomers'!A:E,5,FALSE)</f>
        <v>Lake William, AL</v>
      </c>
      <c r="M783" t="str">
        <f>VLOOKUP(Table1[[#This Row],[CampaignID]],'advert datasetplatforms'!A:B,2,FALSE)</f>
        <v>Google Ads</v>
      </c>
      <c r="N783">
        <f>VLOOKUP(Table1[[#This Row],[CampaignID]],'advert datasetplatforms'!A:D,4,FALSE)</f>
        <v>87564</v>
      </c>
      <c r="O783" t="str">
        <f>VLOOKUP(Table1[[#This Row],[CampaignID]],'advert datasetperformance'!A:B,2,FALSE)</f>
        <v>2024-02</v>
      </c>
      <c r="P783">
        <f>VLOOKUP(Table1[[#This Row],[CampaignID]],'advert datasetperformance'!A:F,6,FALSE)</f>
        <v>10203</v>
      </c>
    </row>
    <row r="784" spans="1:16" x14ac:dyDescent="0.25">
      <c r="A784" t="s">
        <v>1955</v>
      </c>
      <c r="B784" t="s">
        <v>906</v>
      </c>
      <c r="C784" t="s">
        <v>1956</v>
      </c>
      <c r="D784" s="1">
        <v>45238</v>
      </c>
      <c r="E784" s="1">
        <v>45149</v>
      </c>
      <c r="F784">
        <v>5917</v>
      </c>
      <c r="G784">
        <v>170926</v>
      </c>
      <c r="H784">
        <v>2415</v>
      </c>
      <c r="I784">
        <v>320</v>
      </c>
      <c r="J784">
        <v>19683</v>
      </c>
      <c r="K784" t="str">
        <f>VLOOKUP(Table1[[#This Row],[CustomerID]],'advert datasetcustomers'!A:B,2,FALSE)</f>
        <v>Jessica Alvarez</v>
      </c>
      <c r="L784" t="str">
        <f>VLOOKUP(Table1[[#This Row],[CustomerID]],'advert datasetcustomers'!A:E,5,FALSE)</f>
        <v>Tammymouth, GA</v>
      </c>
      <c r="M784" t="str">
        <f>VLOOKUP(Table1[[#This Row],[CampaignID]],'advert datasetplatforms'!A:B,2,FALSE)</f>
        <v>LinkedIn</v>
      </c>
      <c r="N784">
        <f>VLOOKUP(Table1[[#This Row],[CampaignID]],'advert datasetplatforms'!A:D,4,FALSE)</f>
        <v>43900</v>
      </c>
      <c r="O784" t="str">
        <f>VLOOKUP(Table1[[#This Row],[CampaignID]],'advert datasetperformance'!A:B,2,FALSE)</f>
        <v>2024-03</v>
      </c>
      <c r="P784">
        <f>VLOOKUP(Table1[[#This Row],[CampaignID]],'advert datasetperformance'!A:F,6,FALSE)</f>
        <v>10947</v>
      </c>
    </row>
    <row r="785" spans="1:16" x14ac:dyDescent="0.25">
      <c r="A785" t="s">
        <v>1957</v>
      </c>
      <c r="B785" t="s">
        <v>1197</v>
      </c>
      <c r="C785" t="s">
        <v>1958</v>
      </c>
      <c r="D785" s="1">
        <v>45138</v>
      </c>
      <c r="E785" s="1">
        <v>45421</v>
      </c>
      <c r="F785">
        <v>2987</v>
      </c>
      <c r="G785">
        <v>58338</v>
      </c>
      <c r="H785">
        <v>5871</v>
      </c>
      <c r="I785">
        <v>591</v>
      </c>
      <c r="J785">
        <v>12439</v>
      </c>
      <c r="K785" t="str">
        <f>VLOOKUP(Table1[[#This Row],[CustomerID]],'advert datasetcustomers'!A:B,2,FALSE)</f>
        <v>Mr. Gary Macdonald</v>
      </c>
      <c r="L785" t="str">
        <f>VLOOKUP(Table1[[#This Row],[CustomerID]],'advert datasetcustomers'!A:E,5,FALSE)</f>
        <v>North Cassandraville, TX</v>
      </c>
      <c r="M785" t="str">
        <f>VLOOKUP(Table1[[#This Row],[CampaignID]],'advert datasetplatforms'!A:B,2,FALSE)</f>
        <v>Google Ads</v>
      </c>
      <c r="N785">
        <f>VLOOKUP(Table1[[#This Row],[CampaignID]],'advert datasetplatforms'!A:D,4,FALSE)</f>
        <v>99006</v>
      </c>
      <c r="O785" t="str">
        <f>VLOOKUP(Table1[[#This Row],[CampaignID]],'advert datasetperformance'!A:B,2,FALSE)</f>
        <v>2024-05</v>
      </c>
      <c r="P785">
        <f>VLOOKUP(Table1[[#This Row],[CampaignID]],'advert datasetperformance'!A:F,6,FALSE)</f>
        <v>7940</v>
      </c>
    </row>
    <row r="786" spans="1:16" x14ac:dyDescent="0.25">
      <c r="A786" t="s">
        <v>1959</v>
      </c>
      <c r="B786" t="s">
        <v>330</v>
      </c>
      <c r="C786" t="s">
        <v>1960</v>
      </c>
      <c r="D786" s="1">
        <v>45362</v>
      </c>
      <c r="E786" s="1">
        <v>45164</v>
      </c>
      <c r="F786">
        <v>5715</v>
      </c>
      <c r="G786">
        <v>88522</v>
      </c>
      <c r="H786">
        <v>5159</v>
      </c>
      <c r="I786">
        <v>581</v>
      </c>
      <c r="J786">
        <v>17915</v>
      </c>
      <c r="K786" t="str">
        <f>VLOOKUP(Table1[[#This Row],[CustomerID]],'advert datasetcustomers'!A:B,2,FALSE)</f>
        <v>Rebecca Maynard</v>
      </c>
      <c r="L786" t="str">
        <f>VLOOKUP(Table1[[#This Row],[CustomerID]],'advert datasetcustomers'!A:E,5,FALSE)</f>
        <v>South Julianhaven, MS</v>
      </c>
      <c r="M786" t="str">
        <f>VLOOKUP(Table1[[#This Row],[CampaignID]],'advert datasetplatforms'!A:B,2,FALSE)</f>
        <v>Google Ads</v>
      </c>
      <c r="N786">
        <f>VLOOKUP(Table1[[#This Row],[CampaignID]],'advert datasetplatforms'!A:D,4,FALSE)</f>
        <v>52537</v>
      </c>
      <c r="O786" t="str">
        <f>VLOOKUP(Table1[[#This Row],[CampaignID]],'advert datasetperformance'!A:B,2,FALSE)</f>
        <v>2024-06</v>
      </c>
      <c r="P786">
        <f>VLOOKUP(Table1[[#This Row],[CampaignID]],'advert datasetperformance'!A:F,6,FALSE)</f>
        <v>6744</v>
      </c>
    </row>
    <row r="787" spans="1:16" x14ac:dyDescent="0.25">
      <c r="A787" t="s">
        <v>1961</v>
      </c>
      <c r="B787" t="s">
        <v>1962</v>
      </c>
      <c r="C787" t="s">
        <v>1963</v>
      </c>
      <c r="D787" s="1">
        <v>45514</v>
      </c>
      <c r="E787" s="1">
        <v>45524</v>
      </c>
      <c r="F787">
        <v>5222</v>
      </c>
      <c r="G787">
        <v>119926</v>
      </c>
      <c r="H787">
        <v>4199</v>
      </c>
      <c r="I787">
        <v>637</v>
      </c>
      <c r="J787">
        <v>7240</v>
      </c>
      <c r="K787" t="str">
        <f>VLOOKUP(Table1[[#This Row],[CustomerID]],'advert datasetcustomers'!A:B,2,FALSE)</f>
        <v>Sean Villa</v>
      </c>
      <c r="L787" t="str">
        <f>VLOOKUP(Table1[[#This Row],[CustomerID]],'advert datasetcustomers'!A:E,5,FALSE)</f>
        <v>East Darius, IA</v>
      </c>
      <c r="M787" t="str">
        <f>VLOOKUP(Table1[[#This Row],[CampaignID]],'advert datasetplatforms'!A:B,2,FALSE)</f>
        <v>LinkedIn</v>
      </c>
      <c r="N787">
        <f>VLOOKUP(Table1[[#This Row],[CampaignID]],'advert datasetplatforms'!A:D,4,FALSE)</f>
        <v>80403</v>
      </c>
      <c r="O787" t="str">
        <f>VLOOKUP(Table1[[#This Row],[CampaignID]],'advert datasetperformance'!A:B,2,FALSE)</f>
        <v>2024-04</v>
      </c>
      <c r="P787">
        <f>VLOOKUP(Table1[[#This Row],[CampaignID]],'advert datasetperformance'!A:F,6,FALSE)</f>
        <v>8835</v>
      </c>
    </row>
    <row r="788" spans="1:16" x14ac:dyDescent="0.25">
      <c r="A788" t="s">
        <v>1964</v>
      </c>
      <c r="B788" t="s">
        <v>795</v>
      </c>
      <c r="C788" t="s">
        <v>1965</v>
      </c>
      <c r="D788" s="1">
        <v>45299</v>
      </c>
      <c r="E788" s="1">
        <v>45537</v>
      </c>
      <c r="F788">
        <v>5793</v>
      </c>
      <c r="G788">
        <v>74502</v>
      </c>
      <c r="H788">
        <v>1751</v>
      </c>
      <c r="I788">
        <v>497</v>
      </c>
      <c r="J788">
        <v>16456</v>
      </c>
      <c r="K788" t="str">
        <f>VLOOKUP(Table1[[#This Row],[CustomerID]],'advert datasetcustomers'!A:B,2,FALSE)</f>
        <v>Eric Rogers</v>
      </c>
      <c r="L788" t="str">
        <f>VLOOKUP(Table1[[#This Row],[CustomerID]],'advert datasetcustomers'!A:E,5,FALSE)</f>
        <v>North Deborah, TN</v>
      </c>
      <c r="M788" t="str">
        <f>VLOOKUP(Table1[[#This Row],[CampaignID]],'advert datasetplatforms'!A:B,2,FALSE)</f>
        <v>LinkedIn</v>
      </c>
      <c r="N788">
        <f>VLOOKUP(Table1[[#This Row],[CampaignID]],'advert datasetplatforms'!A:D,4,FALSE)</f>
        <v>106006</v>
      </c>
      <c r="O788" t="str">
        <f>VLOOKUP(Table1[[#This Row],[CampaignID]],'advert datasetperformance'!A:B,2,FALSE)</f>
        <v>2024-10</v>
      </c>
      <c r="P788">
        <f>VLOOKUP(Table1[[#This Row],[CampaignID]],'advert datasetperformance'!A:F,6,FALSE)</f>
        <v>10375</v>
      </c>
    </row>
    <row r="789" spans="1:16" x14ac:dyDescent="0.25">
      <c r="A789" t="s">
        <v>1966</v>
      </c>
      <c r="B789" t="s">
        <v>1967</v>
      </c>
      <c r="C789" t="s">
        <v>1968</v>
      </c>
      <c r="D789" s="1">
        <v>45141</v>
      </c>
      <c r="E789" s="1">
        <v>45173</v>
      </c>
      <c r="F789">
        <v>5633</v>
      </c>
      <c r="G789">
        <v>124271</v>
      </c>
      <c r="H789">
        <v>5686</v>
      </c>
      <c r="I789">
        <v>474</v>
      </c>
      <c r="J789">
        <v>12050</v>
      </c>
      <c r="K789" t="str">
        <f>VLOOKUP(Table1[[#This Row],[CustomerID]],'advert datasetcustomers'!A:B,2,FALSE)</f>
        <v>Michael Jones</v>
      </c>
      <c r="L789" t="str">
        <f>VLOOKUP(Table1[[#This Row],[CustomerID]],'advert datasetcustomers'!A:E,5,FALSE)</f>
        <v>Heiditon, PW</v>
      </c>
      <c r="M789" t="str">
        <f>VLOOKUP(Table1[[#This Row],[CampaignID]],'advert datasetplatforms'!A:B,2,FALSE)</f>
        <v>LinkedIn</v>
      </c>
      <c r="N789">
        <f>VLOOKUP(Table1[[#This Row],[CampaignID]],'advert datasetplatforms'!A:D,4,FALSE)</f>
        <v>73190</v>
      </c>
      <c r="O789" t="str">
        <f>VLOOKUP(Table1[[#This Row],[CampaignID]],'advert datasetperformance'!A:B,2,FALSE)</f>
        <v>2024-02</v>
      </c>
      <c r="P789">
        <f>VLOOKUP(Table1[[#This Row],[CampaignID]],'advert datasetperformance'!A:F,6,FALSE)</f>
        <v>12406</v>
      </c>
    </row>
    <row r="790" spans="1:16" x14ac:dyDescent="0.25">
      <c r="A790" t="s">
        <v>1969</v>
      </c>
      <c r="B790" t="s">
        <v>255</v>
      </c>
      <c r="C790" t="s">
        <v>1970</v>
      </c>
      <c r="D790" s="1">
        <v>45086</v>
      </c>
      <c r="E790" s="1">
        <v>45529</v>
      </c>
      <c r="F790">
        <v>2960</v>
      </c>
      <c r="G790">
        <v>97338</v>
      </c>
      <c r="H790">
        <v>4163</v>
      </c>
      <c r="I790">
        <v>620</v>
      </c>
      <c r="J790">
        <v>15476</v>
      </c>
      <c r="K790" t="str">
        <f>VLOOKUP(Table1[[#This Row],[CustomerID]],'advert datasetcustomers'!A:B,2,FALSE)</f>
        <v>Joseph Wang</v>
      </c>
      <c r="L790" t="str">
        <f>VLOOKUP(Table1[[#This Row],[CustomerID]],'advert datasetcustomers'!A:E,5,FALSE)</f>
        <v>Thomasshire, MI</v>
      </c>
      <c r="M790" t="str">
        <f>VLOOKUP(Table1[[#This Row],[CampaignID]],'advert datasetplatforms'!A:B,2,FALSE)</f>
        <v>LinkedIn</v>
      </c>
      <c r="N790">
        <f>VLOOKUP(Table1[[#This Row],[CampaignID]],'advert datasetplatforms'!A:D,4,FALSE)</f>
        <v>68018</v>
      </c>
      <c r="O790" t="str">
        <f>VLOOKUP(Table1[[#This Row],[CampaignID]],'advert datasetperformance'!A:B,2,FALSE)</f>
        <v>2024-08</v>
      </c>
      <c r="P790">
        <f>VLOOKUP(Table1[[#This Row],[CampaignID]],'advert datasetperformance'!A:F,6,FALSE)</f>
        <v>7211</v>
      </c>
    </row>
    <row r="791" spans="1:16" x14ac:dyDescent="0.25">
      <c r="A791" t="s">
        <v>1971</v>
      </c>
      <c r="B791" t="s">
        <v>1538</v>
      </c>
      <c r="C791" t="s">
        <v>1972</v>
      </c>
      <c r="D791" s="1">
        <v>45435</v>
      </c>
      <c r="E791" s="1">
        <v>45377</v>
      </c>
      <c r="F791">
        <v>4937</v>
      </c>
      <c r="G791">
        <v>77027</v>
      </c>
      <c r="H791">
        <v>3774</v>
      </c>
      <c r="I791">
        <v>481</v>
      </c>
      <c r="J791">
        <v>5764</v>
      </c>
      <c r="K791" t="str">
        <f>VLOOKUP(Table1[[#This Row],[CustomerID]],'advert datasetcustomers'!A:B,2,FALSE)</f>
        <v>Elizabeth Perez</v>
      </c>
      <c r="L791" t="str">
        <f>VLOOKUP(Table1[[#This Row],[CustomerID]],'advert datasetcustomers'!A:E,5,FALSE)</f>
        <v>Alexandertown, NC</v>
      </c>
      <c r="M791" t="str">
        <f>VLOOKUP(Table1[[#This Row],[CampaignID]],'advert datasetplatforms'!A:B,2,FALSE)</f>
        <v>Twitter</v>
      </c>
      <c r="N791">
        <f>VLOOKUP(Table1[[#This Row],[CampaignID]],'advert datasetplatforms'!A:D,4,FALSE)</f>
        <v>71437</v>
      </c>
      <c r="O791" t="str">
        <f>VLOOKUP(Table1[[#This Row],[CampaignID]],'advert datasetperformance'!A:B,2,FALSE)</f>
        <v>2024-04</v>
      </c>
      <c r="P791">
        <f>VLOOKUP(Table1[[#This Row],[CampaignID]],'advert datasetperformance'!A:F,6,FALSE)</f>
        <v>14386</v>
      </c>
    </row>
    <row r="792" spans="1:16" x14ac:dyDescent="0.25">
      <c r="A792" t="s">
        <v>1973</v>
      </c>
      <c r="B792" t="s">
        <v>246</v>
      </c>
      <c r="C792" t="s">
        <v>1974</v>
      </c>
      <c r="D792" s="1">
        <v>45299</v>
      </c>
      <c r="E792" s="1">
        <v>44870</v>
      </c>
      <c r="F792">
        <v>3863</v>
      </c>
      <c r="G792">
        <v>112282</v>
      </c>
      <c r="H792">
        <v>4489</v>
      </c>
      <c r="I792">
        <v>633</v>
      </c>
      <c r="J792">
        <v>14645</v>
      </c>
      <c r="K792" t="str">
        <f>VLOOKUP(Table1[[#This Row],[CustomerID]],'advert datasetcustomers'!A:B,2,FALSE)</f>
        <v>Rachel Wright</v>
      </c>
      <c r="L792" t="str">
        <f>VLOOKUP(Table1[[#This Row],[CustomerID]],'advert datasetcustomers'!A:E,5,FALSE)</f>
        <v>Rivasburgh, ID</v>
      </c>
      <c r="M792" t="str">
        <f>VLOOKUP(Table1[[#This Row],[CampaignID]],'advert datasetplatforms'!A:B,2,FALSE)</f>
        <v>Google Ads</v>
      </c>
      <c r="N792">
        <f>VLOOKUP(Table1[[#This Row],[CampaignID]],'advert datasetplatforms'!A:D,4,FALSE)</f>
        <v>101632</v>
      </c>
      <c r="O792" t="str">
        <f>VLOOKUP(Table1[[#This Row],[CampaignID]],'advert datasetperformance'!A:B,2,FALSE)</f>
        <v>2024-05</v>
      </c>
      <c r="P792">
        <f>VLOOKUP(Table1[[#This Row],[CampaignID]],'advert datasetperformance'!A:F,6,FALSE)</f>
        <v>9523</v>
      </c>
    </row>
    <row r="793" spans="1:16" x14ac:dyDescent="0.25">
      <c r="A793" t="s">
        <v>1975</v>
      </c>
      <c r="B793" t="s">
        <v>1976</v>
      </c>
      <c r="C793" t="s">
        <v>1977</v>
      </c>
      <c r="D793" s="1">
        <v>45162</v>
      </c>
      <c r="E793" s="1">
        <v>45422</v>
      </c>
      <c r="F793">
        <v>4924</v>
      </c>
      <c r="G793">
        <v>92231</v>
      </c>
      <c r="H793">
        <v>5090</v>
      </c>
      <c r="I793">
        <v>422</v>
      </c>
      <c r="J793">
        <v>22413</v>
      </c>
      <c r="K793" t="str">
        <f>VLOOKUP(Table1[[#This Row],[CustomerID]],'advert datasetcustomers'!A:B,2,FALSE)</f>
        <v>Samuel Merritt</v>
      </c>
      <c r="L793" t="str">
        <f>VLOOKUP(Table1[[#This Row],[CustomerID]],'advert datasetcustomers'!A:E,5,FALSE)</f>
        <v>Lake Jamesstad, KY</v>
      </c>
      <c r="M793" t="str">
        <f>VLOOKUP(Table1[[#This Row],[CampaignID]],'advert datasetplatforms'!A:B,2,FALSE)</f>
        <v>Google Ads</v>
      </c>
      <c r="N793">
        <f>VLOOKUP(Table1[[#This Row],[CampaignID]],'advert datasetplatforms'!A:D,4,FALSE)</f>
        <v>71790</v>
      </c>
      <c r="O793" t="str">
        <f>VLOOKUP(Table1[[#This Row],[CampaignID]],'advert datasetperformance'!A:B,2,FALSE)</f>
        <v>2024-03</v>
      </c>
      <c r="P793">
        <f>VLOOKUP(Table1[[#This Row],[CampaignID]],'advert datasetperformance'!A:F,6,FALSE)</f>
        <v>11287</v>
      </c>
    </row>
    <row r="794" spans="1:16" x14ac:dyDescent="0.25">
      <c r="A794" t="s">
        <v>1978</v>
      </c>
      <c r="B794" t="s">
        <v>1979</v>
      </c>
      <c r="C794" t="s">
        <v>1980</v>
      </c>
      <c r="D794" s="1">
        <v>45278</v>
      </c>
      <c r="E794" s="1">
        <v>45475</v>
      </c>
      <c r="F794">
        <v>3653</v>
      </c>
      <c r="G794">
        <v>97868</v>
      </c>
      <c r="H794">
        <v>2731</v>
      </c>
      <c r="I794">
        <v>603</v>
      </c>
      <c r="J794">
        <v>22118</v>
      </c>
      <c r="K794" t="str">
        <f>VLOOKUP(Table1[[#This Row],[CustomerID]],'advert datasetcustomers'!A:B,2,FALSE)</f>
        <v>Alison Doyle</v>
      </c>
      <c r="L794" t="str">
        <f>VLOOKUP(Table1[[#This Row],[CustomerID]],'advert datasetcustomers'!A:E,5,FALSE)</f>
        <v>West Michaelberg, ND</v>
      </c>
      <c r="M794" t="str">
        <f>VLOOKUP(Table1[[#This Row],[CampaignID]],'advert datasetplatforms'!A:B,2,FALSE)</f>
        <v>Instagram</v>
      </c>
      <c r="N794">
        <f>VLOOKUP(Table1[[#This Row],[CampaignID]],'advert datasetplatforms'!A:D,4,FALSE)</f>
        <v>78711</v>
      </c>
      <c r="O794" t="str">
        <f>VLOOKUP(Table1[[#This Row],[CampaignID]],'advert datasetperformance'!A:B,2,FALSE)</f>
        <v>2024-08</v>
      </c>
      <c r="P794">
        <f>VLOOKUP(Table1[[#This Row],[CampaignID]],'advert datasetperformance'!A:F,6,FALSE)</f>
        <v>14564</v>
      </c>
    </row>
    <row r="795" spans="1:16" x14ac:dyDescent="0.25">
      <c r="A795" t="s">
        <v>1981</v>
      </c>
      <c r="B795" t="s">
        <v>1982</v>
      </c>
      <c r="C795" t="s">
        <v>1983</v>
      </c>
      <c r="D795" s="1">
        <v>45162</v>
      </c>
      <c r="E795" s="1">
        <v>45072</v>
      </c>
      <c r="F795">
        <v>6968</v>
      </c>
      <c r="G795">
        <v>91016</v>
      </c>
      <c r="H795">
        <v>6765</v>
      </c>
      <c r="I795">
        <v>698</v>
      </c>
      <c r="J795">
        <v>12456</v>
      </c>
      <c r="K795" t="str">
        <f>VLOOKUP(Table1[[#This Row],[CustomerID]],'advert datasetcustomers'!A:B,2,FALSE)</f>
        <v>Edgar Wilson</v>
      </c>
      <c r="L795" t="str">
        <f>VLOOKUP(Table1[[#This Row],[CustomerID]],'advert datasetcustomers'!A:E,5,FALSE)</f>
        <v>Michelleport, MP</v>
      </c>
      <c r="M795" t="str">
        <f>VLOOKUP(Table1[[#This Row],[CampaignID]],'advert datasetplatforms'!A:B,2,FALSE)</f>
        <v>Twitter</v>
      </c>
      <c r="N795">
        <f>VLOOKUP(Table1[[#This Row],[CampaignID]],'advert datasetplatforms'!A:D,4,FALSE)</f>
        <v>146525</v>
      </c>
      <c r="O795" t="str">
        <f>VLOOKUP(Table1[[#This Row],[CampaignID]],'advert datasetperformance'!A:B,2,FALSE)</f>
        <v>2024-02</v>
      </c>
      <c r="P795">
        <f>VLOOKUP(Table1[[#This Row],[CampaignID]],'advert datasetperformance'!A:F,6,FALSE)</f>
        <v>11536</v>
      </c>
    </row>
    <row r="796" spans="1:16" x14ac:dyDescent="0.25">
      <c r="A796" t="s">
        <v>1984</v>
      </c>
      <c r="B796" t="s">
        <v>229</v>
      </c>
      <c r="C796" t="s">
        <v>1985</v>
      </c>
      <c r="D796" s="1">
        <v>45090</v>
      </c>
      <c r="E796" s="1">
        <v>45115</v>
      </c>
      <c r="F796">
        <v>3711</v>
      </c>
      <c r="G796">
        <v>104423</v>
      </c>
      <c r="H796">
        <v>4635</v>
      </c>
      <c r="I796">
        <v>839</v>
      </c>
      <c r="J796">
        <v>6899</v>
      </c>
      <c r="K796" t="str">
        <f>VLOOKUP(Table1[[#This Row],[CustomerID]],'advert datasetcustomers'!A:B,2,FALSE)</f>
        <v>Tina Hayes</v>
      </c>
      <c r="L796" t="str">
        <f>VLOOKUP(Table1[[#This Row],[CustomerID]],'advert datasetcustomers'!A:E,5,FALSE)</f>
        <v>New Christopher, AS</v>
      </c>
      <c r="M796" t="str">
        <f>VLOOKUP(Table1[[#This Row],[CampaignID]],'advert datasetplatforms'!A:B,2,FALSE)</f>
        <v>Instagram</v>
      </c>
      <c r="N796">
        <f>VLOOKUP(Table1[[#This Row],[CampaignID]],'advert datasetplatforms'!A:D,4,FALSE)</f>
        <v>82862</v>
      </c>
      <c r="O796" t="str">
        <f>VLOOKUP(Table1[[#This Row],[CampaignID]],'advert datasetperformance'!A:B,2,FALSE)</f>
        <v>2024-06</v>
      </c>
      <c r="P796">
        <f>VLOOKUP(Table1[[#This Row],[CampaignID]],'advert datasetperformance'!A:F,6,FALSE)</f>
        <v>9068</v>
      </c>
    </row>
    <row r="797" spans="1:16" x14ac:dyDescent="0.25">
      <c r="A797" t="s">
        <v>1986</v>
      </c>
      <c r="B797" t="s">
        <v>53</v>
      </c>
      <c r="C797" t="s">
        <v>1987</v>
      </c>
      <c r="D797" s="1">
        <v>45166</v>
      </c>
      <c r="E797" s="1">
        <v>45093</v>
      </c>
      <c r="F797">
        <v>3651</v>
      </c>
      <c r="G797">
        <v>99203</v>
      </c>
      <c r="H797">
        <v>3670</v>
      </c>
      <c r="I797">
        <v>351</v>
      </c>
      <c r="J797">
        <v>14457</v>
      </c>
      <c r="K797" t="str">
        <f>VLOOKUP(Table1[[#This Row],[CustomerID]],'advert datasetcustomers'!A:B,2,FALSE)</f>
        <v>John Gross</v>
      </c>
      <c r="L797" t="str">
        <f>VLOOKUP(Table1[[#This Row],[CustomerID]],'advert datasetcustomers'!A:E,5,FALSE)</f>
        <v>East Hannahside, WY</v>
      </c>
      <c r="M797" t="str">
        <f>VLOOKUP(Table1[[#This Row],[CampaignID]],'advert datasetplatforms'!A:B,2,FALSE)</f>
        <v>Google Ads</v>
      </c>
      <c r="N797">
        <f>VLOOKUP(Table1[[#This Row],[CampaignID]],'advert datasetplatforms'!A:D,4,FALSE)</f>
        <v>79784</v>
      </c>
      <c r="O797" t="str">
        <f>VLOOKUP(Table1[[#This Row],[CampaignID]],'advert datasetperformance'!A:B,2,FALSE)</f>
        <v>2024-03</v>
      </c>
      <c r="P797">
        <f>VLOOKUP(Table1[[#This Row],[CampaignID]],'advert datasetperformance'!A:F,6,FALSE)</f>
        <v>13600</v>
      </c>
    </row>
    <row r="798" spans="1:16" x14ac:dyDescent="0.25">
      <c r="A798" t="s">
        <v>1988</v>
      </c>
      <c r="B798" t="s">
        <v>1040</v>
      </c>
      <c r="C798" t="s">
        <v>1989</v>
      </c>
      <c r="D798" s="1">
        <v>45488</v>
      </c>
      <c r="E798" s="1">
        <v>45014</v>
      </c>
      <c r="F798">
        <v>5111</v>
      </c>
      <c r="G798">
        <v>148321</v>
      </c>
      <c r="H798">
        <v>5300</v>
      </c>
      <c r="I798">
        <v>683</v>
      </c>
      <c r="J798">
        <v>13013</v>
      </c>
      <c r="K798" t="str">
        <f>VLOOKUP(Table1[[#This Row],[CustomerID]],'advert datasetcustomers'!A:B,2,FALSE)</f>
        <v>Jacqueline Anderson</v>
      </c>
      <c r="L798" t="str">
        <f>VLOOKUP(Table1[[#This Row],[CustomerID]],'advert datasetcustomers'!A:E,5,FALSE)</f>
        <v>Ginaview, KY</v>
      </c>
      <c r="M798" t="str">
        <f>VLOOKUP(Table1[[#This Row],[CampaignID]],'advert datasetplatforms'!A:B,2,FALSE)</f>
        <v>Instagram</v>
      </c>
      <c r="N798">
        <f>VLOOKUP(Table1[[#This Row],[CampaignID]],'advert datasetplatforms'!A:D,4,FALSE)</f>
        <v>104206</v>
      </c>
      <c r="O798" t="str">
        <f>VLOOKUP(Table1[[#This Row],[CampaignID]],'advert datasetperformance'!A:B,2,FALSE)</f>
        <v>2024-02</v>
      </c>
      <c r="P798">
        <f>VLOOKUP(Table1[[#This Row],[CampaignID]],'advert datasetperformance'!A:F,6,FALSE)</f>
        <v>10882</v>
      </c>
    </row>
    <row r="799" spans="1:16" x14ac:dyDescent="0.25">
      <c r="A799" t="s">
        <v>1990</v>
      </c>
      <c r="B799" t="s">
        <v>1991</v>
      </c>
      <c r="C799" t="s">
        <v>1992</v>
      </c>
      <c r="D799" s="1">
        <v>45361</v>
      </c>
      <c r="E799" s="1">
        <v>45358</v>
      </c>
      <c r="F799">
        <v>3384</v>
      </c>
      <c r="G799">
        <v>73561</v>
      </c>
      <c r="H799">
        <v>5093</v>
      </c>
      <c r="I799">
        <v>382</v>
      </c>
      <c r="J799">
        <v>11080</v>
      </c>
      <c r="K799" t="str">
        <f>VLOOKUP(Table1[[#This Row],[CustomerID]],'advert datasetcustomers'!A:B,2,FALSE)</f>
        <v>Alfred Humphrey</v>
      </c>
      <c r="L799" t="str">
        <f>VLOOKUP(Table1[[#This Row],[CustomerID]],'advert datasetcustomers'!A:E,5,FALSE)</f>
        <v>Mccarthychester, ID</v>
      </c>
      <c r="M799" t="str">
        <f>VLOOKUP(Table1[[#This Row],[CampaignID]],'advert datasetplatforms'!A:B,2,FALSE)</f>
        <v>LinkedIn</v>
      </c>
      <c r="N799">
        <f>VLOOKUP(Table1[[#This Row],[CampaignID]],'advert datasetplatforms'!A:D,4,FALSE)</f>
        <v>109754</v>
      </c>
      <c r="O799" t="str">
        <f>VLOOKUP(Table1[[#This Row],[CampaignID]],'advert datasetperformance'!A:B,2,FALSE)</f>
        <v>2024-10</v>
      </c>
      <c r="P799">
        <f>VLOOKUP(Table1[[#This Row],[CampaignID]],'advert datasetperformance'!A:F,6,FALSE)</f>
        <v>9501</v>
      </c>
    </row>
    <row r="800" spans="1:16" x14ac:dyDescent="0.25">
      <c r="A800" t="s">
        <v>1993</v>
      </c>
      <c r="B800" t="s">
        <v>1994</v>
      </c>
      <c r="C800" t="s">
        <v>1995</v>
      </c>
      <c r="D800" s="1">
        <v>45521</v>
      </c>
      <c r="E800" s="1">
        <v>45581</v>
      </c>
      <c r="F800">
        <v>4363</v>
      </c>
      <c r="G800">
        <v>100749</v>
      </c>
      <c r="H800">
        <v>1581</v>
      </c>
      <c r="I800">
        <v>883</v>
      </c>
      <c r="J800">
        <v>24734</v>
      </c>
      <c r="K800" t="str">
        <f>VLOOKUP(Table1[[#This Row],[CustomerID]],'advert datasetcustomers'!A:B,2,FALSE)</f>
        <v>Danielle Thompson</v>
      </c>
      <c r="L800" t="str">
        <f>VLOOKUP(Table1[[#This Row],[CustomerID]],'advert datasetcustomers'!A:E,5,FALSE)</f>
        <v>New Kevinmouth, FM</v>
      </c>
      <c r="M800" t="str">
        <f>VLOOKUP(Table1[[#This Row],[CampaignID]],'advert datasetplatforms'!A:B,2,FALSE)</f>
        <v>Twitter</v>
      </c>
      <c r="N800">
        <f>VLOOKUP(Table1[[#This Row],[CampaignID]],'advert datasetplatforms'!A:D,4,FALSE)</f>
        <v>79063</v>
      </c>
      <c r="O800" t="str">
        <f>VLOOKUP(Table1[[#This Row],[CampaignID]],'advert datasetperformance'!A:B,2,FALSE)</f>
        <v>2024-09</v>
      </c>
      <c r="P800">
        <f>VLOOKUP(Table1[[#This Row],[CampaignID]],'advert datasetperformance'!A:F,6,FALSE)</f>
        <v>12038</v>
      </c>
    </row>
    <row r="801" spans="1:16" x14ac:dyDescent="0.25">
      <c r="A801" t="s">
        <v>1996</v>
      </c>
      <c r="B801" t="s">
        <v>112</v>
      </c>
      <c r="C801" t="s">
        <v>1997</v>
      </c>
      <c r="D801" s="1">
        <v>45556</v>
      </c>
      <c r="E801" s="1">
        <v>45577</v>
      </c>
      <c r="F801">
        <v>3755</v>
      </c>
      <c r="G801">
        <v>90573</v>
      </c>
      <c r="H801">
        <v>2413</v>
      </c>
      <c r="I801">
        <v>503</v>
      </c>
      <c r="J801">
        <v>17326</v>
      </c>
      <c r="K801" t="str">
        <f>VLOOKUP(Table1[[#This Row],[CustomerID]],'advert datasetcustomers'!A:B,2,FALSE)</f>
        <v>Melissa Zimmerman</v>
      </c>
      <c r="L801" t="str">
        <f>VLOOKUP(Table1[[#This Row],[CustomerID]],'advert datasetcustomers'!A:E,5,FALSE)</f>
        <v>Lake Ruthchester, NC</v>
      </c>
      <c r="M801" t="str">
        <f>VLOOKUP(Table1[[#This Row],[CampaignID]],'advert datasetplatforms'!A:B,2,FALSE)</f>
        <v>Facebook</v>
      </c>
      <c r="N801">
        <f>VLOOKUP(Table1[[#This Row],[CampaignID]],'advert datasetplatforms'!A:D,4,FALSE)</f>
        <v>93202</v>
      </c>
      <c r="O801" t="str">
        <f>VLOOKUP(Table1[[#This Row],[CampaignID]],'advert datasetperformance'!A:B,2,FALSE)</f>
        <v>2024-10</v>
      </c>
      <c r="P801">
        <f>VLOOKUP(Table1[[#This Row],[CampaignID]],'advert datasetperformance'!A:F,6,FALSE)</f>
        <v>9774</v>
      </c>
    </row>
    <row r="802" spans="1:16" x14ac:dyDescent="0.25">
      <c r="A802" t="s">
        <v>1998</v>
      </c>
      <c r="B802" t="s">
        <v>1994</v>
      </c>
      <c r="C802" t="s">
        <v>1999</v>
      </c>
      <c r="D802" s="1">
        <v>45334</v>
      </c>
      <c r="E802" s="1">
        <v>45229</v>
      </c>
      <c r="F802">
        <v>7116</v>
      </c>
      <c r="G802">
        <v>54767</v>
      </c>
      <c r="H802">
        <v>4450</v>
      </c>
      <c r="I802">
        <v>396</v>
      </c>
      <c r="J802">
        <v>11934</v>
      </c>
      <c r="K802" t="str">
        <f>VLOOKUP(Table1[[#This Row],[CustomerID]],'advert datasetcustomers'!A:B,2,FALSE)</f>
        <v>Danielle Thompson</v>
      </c>
      <c r="L802" t="str">
        <f>VLOOKUP(Table1[[#This Row],[CustomerID]],'advert datasetcustomers'!A:E,5,FALSE)</f>
        <v>New Kevinmouth, FM</v>
      </c>
      <c r="M802" t="str">
        <f>VLOOKUP(Table1[[#This Row],[CampaignID]],'advert datasetplatforms'!A:B,2,FALSE)</f>
        <v>Facebook</v>
      </c>
      <c r="N802">
        <f>VLOOKUP(Table1[[#This Row],[CampaignID]],'advert datasetplatforms'!A:D,4,FALSE)</f>
        <v>95764</v>
      </c>
      <c r="O802" t="str">
        <f>VLOOKUP(Table1[[#This Row],[CampaignID]],'advert datasetperformance'!A:B,2,FALSE)</f>
        <v>2024-06</v>
      </c>
      <c r="P802">
        <f>VLOOKUP(Table1[[#This Row],[CampaignID]],'advert datasetperformance'!A:F,6,FALSE)</f>
        <v>16125</v>
      </c>
    </row>
    <row r="803" spans="1:16" x14ac:dyDescent="0.25">
      <c r="A803" t="s">
        <v>2000</v>
      </c>
      <c r="B803" t="s">
        <v>197</v>
      </c>
      <c r="C803" t="s">
        <v>2001</v>
      </c>
      <c r="D803" s="1">
        <v>45050</v>
      </c>
      <c r="E803" s="1">
        <v>44947</v>
      </c>
      <c r="F803">
        <v>6178</v>
      </c>
      <c r="G803">
        <v>84945</v>
      </c>
      <c r="H803">
        <v>2631</v>
      </c>
      <c r="I803">
        <v>567</v>
      </c>
      <c r="J803">
        <v>17029</v>
      </c>
      <c r="K803" t="str">
        <f>VLOOKUP(Table1[[#This Row],[CustomerID]],'advert datasetcustomers'!A:B,2,FALSE)</f>
        <v>Chad Walker</v>
      </c>
      <c r="L803" t="str">
        <f>VLOOKUP(Table1[[#This Row],[CustomerID]],'advert datasetcustomers'!A:E,5,FALSE)</f>
        <v>New Juliebury, KY</v>
      </c>
      <c r="M803" t="str">
        <f>VLOOKUP(Table1[[#This Row],[CampaignID]],'advert datasetplatforms'!A:B,2,FALSE)</f>
        <v>LinkedIn</v>
      </c>
      <c r="N803">
        <f>VLOOKUP(Table1[[#This Row],[CampaignID]],'advert datasetplatforms'!A:D,4,FALSE)</f>
        <v>93171</v>
      </c>
      <c r="O803" t="str">
        <f>VLOOKUP(Table1[[#This Row],[CampaignID]],'advert datasetperformance'!A:B,2,FALSE)</f>
        <v>2024-01</v>
      </c>
      <c r="P803">
        <f>VLOOKUP(Table1[[#This Row],[CampaignID]],'advert datasetperformance'!A:F,6,FALSE)</f>
        <v>10684</v>
      </c>
    </row>
    <row r="804" spans="1:16" x14ac:dyDescent="0.25">
      <c r="A804" t="s">
        <v>2002</v>
      </c>
      <c r="B804" t="s">
        <v>1396</v>
      </c>
      <c r="C804" t="s">
        <v>2003</v>
      </c>
      <c r="D804" s="1">
        <v>45223</v>
      </c>
      <c r="E804" s="1">
        <v>45259</v>
      </c>
      <c r="F804">
        <v>4913</v>
      </c>
      <c r="G804">
        <v>130497</v>
      </c>
      <c r="H804">
        <v>3608</v>
      </c>
      <c r="I804">
        <v>623</v>
      </c>
      <c r="J804">
        <v>16005</v>
      </c>
      <c r="K804" t="str">
        <f>VLOOKUP(Table1[[#This Row],[CustomerID]],'advert datasetcustomers'!A:B,2,FALSE)</f>
        <v>Ryan Yoder</v>
      </c>
      <c r="L804" t="str">
        <f>VLOOKUP(Table1[[#This Row],[CustomerID]],'advert datasetcustomers'!A:E,5,FALSE)</f>
        <v>West Timothy, OH</v>
      </c>
      <c r="M804" t="str">
        <f>VLOOKUP(Table1[[#This Row],[CampaignID]],'advert datasetplatforms'!A:B,2,FALSE)</f>
        <v>LinkedIn</v>
      </c>
      <c r="N804">
        <f>VLOOKUP(Table1[[#This Row],[CampaignID]],'advert datasetplatforms'!A:D,4,FALSE)</f>
        <v>68840</v>
      </c>
      <c r="O804" t="str">
        <f>VLOOKUP(Table1[[#This Row],[CampaignID]],'advert datasetperformance'!A:B,2,FALSE)</f>
        <v>2024-09</v>
      </c>
      <c r="P804">
        <f>VLOOKUP(Table1[[#This Row],[CampaignID]],'advert datasetperformance'!A:F,6,FALSE)</f>
        <v>12661</v>
      </c>
    </row>
    <row r="805" spans="1:16" x14ac:dyDescent="0.25">
      <c r="A805" t="s">
        <v>2004</v>
      </c>
      <c r="B805" t="s">
        <v>527</v>
      </c>
      <c r="C805" t="s">
        <v>2005</v>
      </c>
      <c r="D805" s="1">
        <v>45238</v>
      </c>
      <c r="E805" s="1">
        <v>45032</v>
      </c>
      <c r="F805">
        <v>4413</v>
      </c>
      <c r="G805">
        <v>99449</v>
      </c>
      <c r="H805">
        <v>2260</v>
      </c>
      <c r="I805">
        <v>268</v>
      </c>
      <c r="J805">
        <v>14341</v>
      </c>
      <c r="K805" t="str">
        <f>VLOOKUP(Table1[[#This Row],[CustomerID]],'advert datasetcustomers'!A:B,2,FALSE)</f>
        <v>Scott Casey</v>
      </c>
      <c r="L805" t="str">
        <f>VLOOKUP(Table1[[#This Row],[CustomerID]],'advert datasetcustomers'!A:E,5,FALSE)</f>
        <v>Martinport, IN</v>
      </c>
      <c r="M805" t="str">
        <f>VLOOKUP(Table1[[#This Row],[CampaignID]],'advert datasetplatforms'!A:B,2,FALSE)</f>
        <v>Instagram</v>
      </c>
      <c r="N805">
        <f>VLOOKUP(Table1[[#This Row],[CampaignID]],'advert datasetplatforms'!A:D,4,FALSE)</f>
        <v>111958</v>
      </c>
      <c r="O805" t="str">
        <f>VLOOKUP(Table1[[#This Row],[CampaignID]],'advert datasetperformance'!A:B,2,FALSE)</f>
        <v>2024-02</v>
      </c>
      <c r="P805">
        <f>VLOOKUP(Table1[[#This Row],[CampaignID]],'advert datasetperformance'!A:F,6,FALSE)</f>
        <v>10388</v>
      </c>
    </row>
    <row r="806" spans="1:16" x14ac:dyDescent="0.25">
      <c r="A806" t="s">
        <v>2006</v>
      </c>
      <c r="B806" t="s">
        <v>1426</v>
      </c>
      <c r="C806" t="s">
        <v>2007</v>
      </c>
      <c r="D806" s="1">
        <v>45424</v>
      </c>
      <c r="E806" s="1">
        <v>45113</v>
      </c>
      <c r="F806">
        <v>6411</v>
      </c>
      <c r="G806">
        <v>110847</v>
      </c>
      <c r="H806">
        <v>3653</v>
      </c>
      <c r="I806">
        <v>658</v>
      </c>
      <c r="J806">
        <v>14626</v>
      </c>
      <c r="K806" t="str">
        <f>VLOOKUP(Table1[[#This Row],[CustomerID]],'advert datasetcustomers'!A:B,2,FALSE)</f>
        <v>Jasmine Johnson</v>
      </c>
      <c r="L806" t="str">
        <f>VLOOKUP(Table1[[#This Row],[CustomerID]],'advert datasetcustomers'!A:E,5,FALSE)</f>
        <v>Lake Jessicafurt, KS</v>
      </c>
      <c r="M806" t="str">
        <f>VLOOKUP(Table1[[#This Row],[CampaignID]],'advert datasetplatforms'!A:B,2,FALSE)</f>
        <v>Twitter</v>
      </c>
      <c r="N806">
        <f>VLOOKUP(Table1[[#This Row],[CampaignID]],'advert datasetplatforms'!A:D,4,FALSE)</f>
        <v>96697</v>
      </c>
      <c r="O806" t="str">
        <f>VLOOKUP(Table1[[#This Row],[CampaignID]],'advert datasetperformance'!A:B,2,FALSE)</f>
        <v>2024-05</v>
      </c>
      <c r="P806">
        <f>VLOOKUP(Table1[[#This Row],[CampaignID]],'advert datasetperformance'!A:F,6,FALSE)</f>
        <v>12573</v>
      </c>
    </row>
    <row r="807" spans="1:16" x14ac:dyDescent="0.25">
      <c r="A807" t="s">
        <v>2008</v>
      </c>
      <c r="B807" t="s">
        <v>2009</v>
      </c>
      <c r="C807" t="s">
        <v>2010</v>
      </c>
      <c r="D807" s="1">
        <v>45536</v>
      </c>
      <c r="E807" s="1">
        <v>45136</v>
      </c>
      <c r="F807">
        <v>5607</v>
      </c>
      <c r="G807">
        <v>123926</v>
      </c>
      <c r="H807">
        <v>5425</v>
      </c>
      <c r="I807">
        <v>645</v>
      </c>
      <c r="J807">
        <v>26706</v>
      </c>
      <c r="K807" t="str">
        <f>VLOOKUP(Table1[[#This Row],[CustomerID]],'advert datasetcustomers'!A:B,2,FALSE)</f>
        <v>Kevin Phillips</v>
      </c>
      <c r="L807" t="str">
        <f>VLOOKUP(Table1[[#This Row],[CustomerID]],'advert datasetcustomers'!A:E,5,FALSE)</f>
        <v>Brittanybury, MP</v>
      </c>
      <c r="M807" t="str">
        <f>VLOOKUP(Table1[[#This Row],[CampaignID]],'advert datasetplatforms'!A:B,2,FALSE)</f>
        <v>Facebook</v>
      </c>
      <c r="N807">
        <f>VLOOKUP(Table1[[#This Row],[CampaignID]],'advert datasetplatforms'!A:D,4,FALSE)</f>
        <v>103515</v>
      </c>
      <c r="O807" t="str">
        <f>VLOOKUP(Table1[[#This Row],[CampaignID]],'advert datasetperformance'!A:B,2,FALSE)</f>
        <v>2024-06</v>
      </c>
      <c r="P807">
        <f>VLOOKUP(Table1[[#This Row],[CampaignID]],'advert datasetperformance'!A:F,6,FALSE)</f>
        <v>9304</v>
      </c>
    </row>
    <row r="808" spans="1:16" x14ac:dyDescent="0.25">
      <c r="A808" t="s">
        <v>2011</v>
      </c>
      <c r="B808" t="s">
        <v>287</v>
      </c>
      <c r="C808" t="s">
        <v>2012</v>
      </c>
      <c r="D808" s="1">
        <v>45594</v>
      </c>
      <c r="E808" s="1">
        <v>45544</v>
      </c>
      <c r="F808">
        <v>5747</v>
      </c>
      <c r="G808">
        <v>136364</v>
      </c>
      <c r="H808">
        <v>7881</v>
      </c>
      <c r="I808">
        <v>503</v>
      </c>
      <c r="J808">
        <v>14094</v>
      </c>
      <c r="K808" t="str">
        <f>VLOOKUP(Table1[[#This Row],[CustomerID]],'advert datasetcustomers'!A:B,2,FALSE)</f>
        <v>Kristy Le</v>
      </c>
      <c r="L808" t="str">
        <f>VLOOKUP(Table1[[#This Row],[CustomerID]],'advert datasetcustomers'!A:E,5,FALSE)</f>
        <v>Wongfurt, WV</v>
      </c>
      <c r="M808" t="str">
        <f>VLOOKUP(Table1[[#This Row],[CampaignID]],'advert datasetplatforms'!A:B,2,FALSE)</f>
        <v>LinkedIn</v>
      </c>
      <c r="N808">
        <f>VLOOKUP(Table1[[#This Row],[CampaignID]],'advert datasetplatforms'!A:D,4,FALSE)</f>
        <v>81142</v>
      </c>
      <c r="O808" t="str">
        <f>VLOOKUP(Table1[[#This Row],[CampaignID]],'advert datasetperformance'!A:B,2,FALSE)</f>
        <v>2024-06</v>
      </c>
      <c r="P808">
        <f>VLOOKUP(Table1[[#This Row],[CampaignID]],'advert datasetperformance'!A:F,6,FALSE)</f>
        <v>11644</v>
      </c>
    </row>
    <row r="809" spans="1:16" x14ac:dyDescent="0.25">
      <c r="A809" t="s">
        <v>2013</v>
      </c>
      <c r="B809" t="s">
        <v>2014</v>
      </c>
      <c r="C809" t="s">
        <v>2015</v>
      </c>
      <c r="D809" s="1">
        <v>44917</v>
      </c>
      <c r="E809" s="1">
        <v>45169</v>
      </c>
      <c r="F809">
        <v>4960</v>
      </c>
      <c r="G809">
        <v>80479</v>
      </c>
      <c r="H809">
        <v>4763</v>
      </c>
      <c r="I809">
        <v>408</v>
      </c>
      <c r="J809">
        <v>11247</v>
      </c>
      <c r="K809" t="str">
        <f>VLOOKUP(Table1[[#This Row],[CustomerID]],'advert datasetcustomers'!A:B,2,FALSE)</f>
        <v>Randy Le</v>
      </c>
      <c r="L809" t="str">
        <f>VLOOKUP(Table1[[#This Row],[CustomerID]],'advert datasetcustomers'!A:E,5,FALSE)</f>
        <v>Amyborough, CA</v>
      </c>
      <c r="M809" t="str">
        <f>VLOOKUP(Table1[[#This Row],[CampaignID]],'advert datasetplatforms'!A:B,2,FALSE)</f>
        <v>Facebook</v>
      </c>
      <c r="N809">
        <f>VLOOKUP(Table1[[#This Row],[CampaignID]],'advert datasetplatforms'!A:D,4,FALSE)</f>
        <v>99510</v>
      </c>
      <c r="O809" t="str">
        <f>VLOOKUP(Table1[[#This Row],[CampaignID]],'advert datasetperformance'!A:B,2,FALSE)</f>
        <v>2024-01</v>
      </c>
      <c r="P809">
        <f>VLOOKUP(Table1[[#This Row],[CampaignID]],'advert datasetperformance'!A:F,6,FALSE)</f>
        <v>8038</v>
      </c>
    </row>
    <row r="810" spans="1:16" x14ac:dyDescent="0.25">
      <c r="A810" t="s">
        <v>2016</v>
      </c>
      <c r="B810" t="s">
        <v>130</v>
      </c>
      <c r="C810" t="s">
        <v>2017</v>
      </c>
      <c r="D810" s="1">
        <v>45048</v>
      </c>
      <c r="E810" s="1">
        <v>45231</v>
      </c>
      <c r="F810">
        <v>2467</v>
      </c>
      <c r="G810">
        <v>110645</v>
      </c>
      <c r="H810">
        <v>4202</v>
      </c>
      <c r="I810">
        <v>540</v>
      </c>
      <c r="J810">
        <v>13048</v>
      </c>
      <c r="K810" t="str">
        <f>VLOOKUP(Table1[[#This Row],[CustomerID]],'advert datasetcustomers'!A:B,2,FALSE)</f>
        <v>Ellen Reyes</v>
      </c>
      <c r="L810" t="str">
        <f>VLOOKUP(Table1[[#This Row],[CustomerID]],'advert datasetcustomers'!A:E,5,FALSE)</f>
        <v>Ambermouth, IN</v>
      </c>
      <c r="M810" t="str">
        <f>VLOOKUP(Table1[[#This Row],[CampaignID]],'advert datasetplatforms'!A:B,2,FALSE)</f>
        <v>Google Ads</v>
      </c>
      <c r="N810">
        <f>VLOOKUP(Table1[[#This Row],[CampaignID]],'advert datasetplatforms'!A:D,4,FALSE)</f>
        <v>96195</v>
      </c>
      <c r="O810" t="str">
        <f>VLOOKUP(Table1[[#This Row],[CampaignID]],'advert datasetperformance'!A:B,2,FALSE)</f>
        <v>2024-06</v>
      </c>
      <c r="P810">
        <f>VLOOKUP(Table1[[#This Row],[CampaignID]],'advert datasetperformance'!A:F,6,FALSE)</f>
        <v>6962</v>
      </c>
    </row>
    <row r="811" spans="1:16" x14ac:dyDescent="0.25">
      <c r="A811" t="s">
        <v>2018</v>
      </c>
      <c r="B811" t="s">
        <v>50</v>
      </c>
      <c r="C811" t="s">
        <v>2019</v>
      </c>
      <c r="D811" s="1">
        <v>45304</v>
      </c>
      <c r="E811" s="1">
        <v>45127</v>
      </c>
      <c r="F811">
        <v>4831</v>
      </c>
      <c r="G811">
        <v>107452</v>
      </c>
      <c r="H811">
        <v>2561</v>
      </c>
      <c r="I811">
        <v>599</v>
      </c>
      <c r="J811">
        <v>13878</v>
      </c>
      <c r="K811" t="str">
        <f>VLOOKUP(Table1[[#This Row],[CustomerID]],'advert datasetcustomers'!A:B,2,FALSE)</f>
        <v>Patrick Reynolds</v>
      </c>
      <c r="L811" t="str">
        <f>VLOOKUP(Table1[[#This Row],[CustomerID]],'advert datasetcustomers'!A:E,5,FALSE)</f>
        <v>Brianberg, DC</v>
      </c>
      <c r="M811" t="str">
        <f>VLOOKUP(Table1[[#This Row],[CampaignID]],'advert datasetplatforms'!A:B,2,FALSE)</f>
        <v>Google Ads</v>
      </c>
      <c r="N811">
        <f>VLOOKUP(Table1[[#This Row],[CampaignID]],'advert datasetplatforms'!A:D,4,FALSE)</f>
        <v>89219</v>
      </c>
      <c r="O811" t="str">
        <f>VLOOKUP(Table1[[#This Row],[CampaignID]],'advert datasetperformance'!A:B,2,FALSE)</f>
        <v>2024-06</v>
      </c>
      <c r="P811">
        <f>VLOOKUP(Table1[[#This Row],[CampaignID]],'advert datasetperformance'!A:F,6,FALSE)</f>
        <v>12695</v>
      </c>
    </row>
    <row r="812" spans="1:16" x14ac:dyDescent="0.25">
      <c r="A812" t="s">
        <v>2020</v>
      </c>
      <c r="B812" t="s">
        <v>558</v>
      </c>
      <c r="C812" t="s">
        <v>2021</v>
      </c>
      <c r="D812" s="1">
        <v>45230</v>
      </c>
      <c r="E812" s="1">
        <v>45445</v>
      </c>
      <c r="F812">
        <v>4201</v>
      </c>
      <c r="G812">
        <v>91631</v>
      </c>
      <c r="H812">
        <v>5022</v>
      </c>
      <c r="I812">
        <v>335</v>
      </c>
      <c r="J812">
        <v>19600</v>
      </c>
      <c r="K812" t="str">
        <f>VLOOKUP(Table1[[#This Row],[CustomerID]],'advert datasetcustomers'!A:B,2,FALSE)</f>
        <v>Sarah Roberts</v>
      </c>
      <c r="L812" t="str">
        <f>VLOOKUP(Table1[[#This Row],[CustomerID]],'advert datasetcustomers'!A:E,5,FALSE)</f>
        <v>Iantown, MD</v>
      </c>
      <c r="M812" t="str">
        <f>VLOOKUP(Table1[[#This Row],[CampaignID]],'advert datasetplatforms'!A:B,2,FALSE)</f>
        <v>Instagram</v>
      </c>
      <c r="N812">
        <f>VLOOKUP(Table1[[#This Row],[CampaignID]],'advert datasetplatforms'!A:D,4,FALSE)</f>
        <v>33655</v>
      </c>
      <c r="O812" t="str">
        <f>VLOOKUP(Table1[[#This Row],[CampaignID]],'advert datasetperformance'!A:B,2,FALSE)</f>
        <v>2024-07</v>
      </c>
      <c r="P812">
        <f>VLOOKUP(Table1[[#This Row],[CampaignID]],'advert datasetperformance'!A:F,6,FALSE)</f>
        <v>16518</v>
      </c>
    </row>
    <row r="813" spans="1:16" x14ac:dyDescent="0.25">
      <c r="A813" t="s">
        <v>2022</v>
      </c>
      <c r="B813" t="s">
        <v>2023</v>
      </c>
      <c r="C813" t="s">
        <v>2024</v>
      </c>
      <c r="D813" s="1">
        <v>44882</v>
      </c>
      <c r="E813" s="1">
        <v>45232</v>
      </c>
      <c r="F813">
        <v>5967</v>
      </c>
      <c r="G813">
        <v>117576</v>
      </c>
      <c r="H813">
        <v>3633</v>
      </c>
      <c r="I813">
        <v>391</v>
      </c>
      <c r="J813">
        <v>17438</v>
      </c>
      <c r="K813" t="str">
        <f>VLOOKUP(Table1[[#This Row],[CustomerID]],'advert datasetcustomers'!A:B,2,FALSE)</f>
        <v>Cindy Wood</v>
      </c>
      <c r="L813" t="str">
        <f>VLOOKUP(Table1[[#This Row],[CustomerID]],'advert datasetcustomers'!A:E,5,FALSE)</f>
        <v>South Jesse, SC</v>
      </c>
      <c r="M813" t="str">
        <f>VLOOKUP(Table1[[#This Row],[CampaignID]],'advert datasetplatforms'!A:B,2,FALSE)</f>
        <v>Twitter</v>
      </c>
      <c r="N813">
        <f>VLOOKUP(Table1[[#This Row],[CampaignID]],'advert datasetplatforms'!A:D,4,FALSE)</f>
        <v>87623</v>
      </c>
      <c r="O813" t="str">
        <f>VLOOKUP(Table1[[#This Row],[CampaignID]],'advert datasetperformance'!A:B,2,FALSE)</f>
        <v>2024-08</v>
      </c>
      <c r="P813">
        <f>VLOOKUP(Table1[[#This Row],[CampaignID]],'advert datasetperformance'!A:F,6,FALSE)</f>
        <v>9245</v>
      </c>
    </row>
    <row r="814" spans="1:16" x14ac:dyDescent="0.25">
      <c r="A814" t="s">
        <v>2025</v>
      </c>
      <c r="B814" t="s">
        <v>1982</v>
      </c>
      <c r="C814" t="s">
        <v>2026</v>
      </c>
      <c r="D814" s="1">
        <v>45461</v>
      </c>
      <c r="E814" s="1">
        <v>45380</v>
      </c>
      <c r="F814">
        <v>6517</v>
      </c>
      <c r="G814">
        <v>169046</v>
      </c>
      <c r="H814">
        <v>4751</v>
      </c>
      <c r="I814">
        <v>673</v>
      </c>
      <c r="J814">
        <v>7709</v>
      </c>
      <c r="K814" t="str">
        <f>VLOOKUP(Table1[[#This Row],[CustomerID]],'advert datasetcustomers'!A:B,2,FALSE)</f>
        <v>Edgar Wilson</v>
      </c>
      <c r="L814" t="str">
        <f>VLOOKUP(Table1[[#This Row],[CustomerID]],'advert datasetcustomers'!A:E,5,FALSE)</f>
        <v>Michelleport, MP</v>
      </c>
      <c r="M814" t="str">
        <f>VLOOKUP(Table1[[#This Row],[CampaignID]],'advert datasetplatforms'!A:B,2,FALSE)</f>
        <v>Google Ads</v>
      </c>
      <c r="N814">
        <f>VLOOKUP(Table1[[#This Row],[CampaignID]],'advert datasetplatforms'!A:D,4,FALSE)</f>
        <v>51050</v>
      </c>
      <c r="O814" t="str">
        <f>VLOOKUP(Table1[[#This Row],[CampaignID]],'advert datasetperformance'!A:B,2,FALSE)</f>
        <v>2024-07</v>
      </c>
      <c r="P814">
        <f>VLOOKUP(Table1[[#This Row],[CampaignID]],'advert datasetperformance'!A:F,6,FALSE)</f>
        <v>7792</v>
      </c>
    </row>
    <row r="815" spans="1:16" x14ac:dyDescent="0.25">
      <c r="A815" t="s">
        <v>2027</v>
      </c>
      <c r="B815" t="s">
        <v>676</v>
      </c>
      <c r="C815" t="s">
        <v>2028</v>
      </c>
      <c r="D815" s="1">
        <v>45352</v>
      </c>
      <c r="E815" s="1">
        <v>45532</v>
      </c>
      <c r="F815">
        <v>4013</v>
      </c>
      <c r="G815">
        <v>138238</v>
      </c>
      <c r="H815">
        <v>4353</v>
      </c>
      <c r="I815">
        <v>655</v>
      </c>
      <c r="J815">
        <v>19058</v>
      </c>
      <c r="K815" t="str">
        <f>VLOOKUP(Table1[[#This Row],[CustomerID]],'advert datasetcustomers'!A:B,2,FALSE)</f>
        <v>Jesus Clark</v>
      </c>
      <c r="L815" t="str">
        <f>VLOOKUP(Table1[[#This Row],[CustomerID]],'advert datasetcustomers'!A:E,5,FALSE)</f>
        <v>North Anthonyberg, SD</v>
      </c>
      <c r="M815" t="str">
        <f>VLOOKUP(Table1[[#This Row],[CampaignID]],'advert datasetplatforms'!A:B,2,FALSE)</f>
        <v>Instagram</v>
      </c>
      <c r="N815">
        <f>VLOOKUP(Table1[[#This Row],[CampaignID]],'advert datasetplatforms'!A:D,4,FALSE)</f>
        <v>73188</v>
      </c>
      <c r="O815" t="str">
        <f>VLOOKUP(Table1[[#This Row],[CampaignID]],'advert datasetperformance'!A:B,2,FALSE)</f>
        <v>2024-04</v>
      </c>
      <c r="P815">
        <f>VLOOKUP(Table1[[#This Row],[CampaignID]],'advert datasetperformance'!A:F,6,FALSE)</f>
        <v>8293</v>
      </c>
    </row>
    <row r="816" spans="1:16" x14ac:dyDescent="0.25">
      <c r="A816" t="s">
        <v>2029</v>
      </c>
      <c r="B816" t="s">
        <v>935</v>
      </c>
      <c r="C816" t="s">
        <v>2030</v>
      </c>
      <c r="D816" s="1">
        <v>45196</v>
      </c>
      <c r="E816" s="1">
        <v>45454</v>
      </c>
      <c r="F816">
        <v>5702</v>
      </c>
      <c r="G816">
        <v>131091</v>
      </c>
      <c r="H816">
        <v>4091</v>
      </c>
      <c r="I816">
        <v>327</v>
      </c>
      <c r="J816">
        <v>12151</v>
      </c>
      <c r="K816" t="str">
        <f>VLOOKUP(Table1[[#This Row],[CustomerID]],'advert datasetcustomers'!A:B,2,FALSE)</f>
        <v>Philip Allen</v>
      </c>
      <c r="L816" t="str">
        <f>VLOOKUP(Table1[[#This Row],[CustomerID]],'advert datasetcustomers'!A:E,5,FALSE)</f>
        <v>West Jasonland, KY</v>
      </c>
      <c r="M816" t="str">
        <f>VLOOKUP(Table1[[#This Row],[CampaignID]],'advert datasetplatforms'!A:B,2,FALSE)</f>
        <v>Instagram</v>
      </c>
      <c r="N816">
        <f>VLOOKUP(Table1[[#This Row],[CampaignID]],'advert datasetplatforms'!A:D,4,FALSE)</f>
        <v>99755</v>
      </c>
      <c r="O816" t="str">
        <f>VLOOKUP(Table1[[#This Row],[CampaignID]],'advert datasetperformance'!A:B,2,FALSE)</f>
        <v>2024-03</v>
      </c>
      <c r="P816">
        <f>VLOOKUP(Table1[[#This Row],[CampaignID]],'advert datasetperformance'!A:F,6,FALSE)</f>
        <v>4668</v>
      </c>
    </row>
    <row r="817" spans="1:16" x14ac:dyDescent="0.25">
      <c r="A817" t="s">
        <v>2031</v>
      </c>
      <c r="B817" t="s">
        <v>1143</v>
      </c>
      <c r="C817" t="s">
        <v>2032</v>
      </c>
      <c r="D817" s="1">
        <v>45133</v>
      </c>
      <c r="E817" s="1">
        <v>45401</v>
      </c>
      <c r="F817">
        <v>7603</v>
      </c>
      <c r="G817">
        <v>123323</v>
      </c>
      <c r="H817">
        <v>3796</v>
      </c>
      <c r="I817">
        <v>593</v>
      </c>
      <c r="J817">
        <v>12992</v>
      </c>
      <c r="K817" t="str">
        <f>VLOOKUP(Table1[[#This Row],[CustomerID]],'advert datasetcustomers'!A:B,2,FALSE)</f>
        <v>Bryan Smith</v>
      </c>
      <c r="L817" t="str">
        <f>VLOOKUP(Table1[[#This Row],[CustomerID]],'advert datasetcustomers'!A:E,5,FALSE)</f>
        <v>West Katrina, NH</v>
      </c>
      <c r="M817" t="str">
        <f>VLOOKUP(Table1[[#This Row],[CampaignID]],'advert datasetplatforms'!A:B,2,FALSE)</f>
        <v>Instagram</v>
      </c>
      <c r="N817">
        <f>VLOOKUP(Table1[[#This Row],[CampaignID]],'advert datasetplatforms'!A:D,4,FALSE)</f>
        <v>35490</v>
      </c>
      <c r="O817" t="str">
        <f>VLOOKUP(Table1[[#This Row],[CampaignID]],'advert datasetperformance'!A:B,2,FALSE)</f>
        <v>2024-06</v>
      </c>
      <c r="P817">
        <f>VLOOKUP(Table1[[#This Row],[CampaignID]],'advert datasetperformance'!A:F,6,FALSE)</f>
        <v>10105</v>
      </c>
    </row>
    <row r="818" spans="1:16" x14ac:dyDescent="0.25">
      <c r="A818" t="s">
        <v>2033</v>
      </c>
      <c r="B818" t="s">
        <v>295</v>
      </c>
      <c r="C818" t="s">
        <v>2034</v>
      </c>
      <c r="D818" s="1">
        <v>45404</v>
      </c>
      <c r="E818" s="1">
        <v>45136</v>
      </c>
      <c r="F818">
        <v>3998</v>
      </c>
      <c r="G818">
        <v>133086</v>
      </c>
      <c r="H818">
        <v>6963</v>
      </c>
      <c r="I818">
        <v>661</v>
      </c>
      <c r="J818">
        <v>12572</v>
      </c>
      <c r="K818" t="str">
        <f>VLOOKUP(Table1[[#This Row],[CustomerID]],'advert datasetcustomers'!A:B,2,FALSE)</f>
        <v>Michaela Brock</v>
      </c>
      <c r="L818" t="str">
        <f>VLOOKUP(Table1[[#This Row],[CustomerID]],'advert datasetcustomers'!A:E,5,FALSE)</f>
        <v>Mitchellstad, DC</v>
      </c>
      <c r="M818" t="str">
        <f>VLOOKUP(Table1[[#This Row],[CampaignID]],'advert datasetplatforms'!A:B,2,FALSE)</f>
        <v>Instagram</v>
      </c>
      <c r="N818">
        <f>VLOOKUP(Table1[[#This Row],[CampaignID]],'advert datasetplatforms'!A:D,4,FALSE)</f>
        <v>70294</v>
      </c>
      <c r="O818" t="str">
        <f>VLOOKUP(Table1[[#This Row],[CampaignID]],'advert datasetperformance'!A:B,2,FALSE)</f>
        <v>2024-07</v>
      </c>
      <c r="P818">
        <f>VLOOKUP(Table1[[#This Row],[CampaignID]],'advert datasetperformance'!A:F,6,FALSE)</f>
        <v>11667</v>
      </c>
    </row>
    <row r="819" spans="1:16" x14ac:dyDescent="0.25">
      <c r="A819" t="s">
        <v>2035</v>
      </c>
      <c r="B819" t="s">
        <v>2036</v>
      </c>
      <c r="C819" t="s">
        <v>2037</v>
      </c>
      <c r="D819" s="1">
        <v>45086</v>
      </c>
      <c r="E819" s="1">
        <v>45503</v>
      </c>
      <c r="F819">
        <v>7522</v>
      </c>
      <c r="G819">
        <v>96795</v>
      </c>
      <c r="H819">
        <v>3176</v>
      </c>
      <c r="I819">
        <v>95</v>
      </c>
      <c r="J819">
        <v>11817</v>
      </c>
      <c r="K819" t="str">
        <f>VLOOKUP(Table1[[#This Row],[CustomerID]],'advert datasetcustomers'!A:B,2,FALSE)</f>
        <v>Monica Lee</v>
      </c>
      <c r="L819" t="str">
        <f>VLOOKUP(Table1[[#This Row],[CustomerID]],'advert datasetcustomers'!A:E,5,FALSE)</f>
        <v>Brendahaven, NC</v>
      </c>
      <c r="M819" t="str">
        <f>VLOOKUP(Table1[[#This Row],[CampaignID]],'advert datasetplatforms'!A:B,2,FALSE)</f>
        <v>Instagram</v>
      </c>
      <c r="N819">
        <f>VLOOKUP(Table1[[#This Row],[CampaignID]],'advert datasetplatforms'!A:D,4,FALSE)</f>
        <v>90922</v>
      </c>
      <c r="O819" t="str">
        <f>VLOOKUP(Table1[[#This Row],[CampaignID]],'advert datasetperformance'!A:B,2,FALSE)</f>
        <v>2024-09</v>
      </c>
      <c r="P819">
        <f>VLOOKUP(Table1[[#This Row],[CampaignID]],'advert datasetperformance'!A:F,6,FALSE)</f>
        <v>11730</v>
      </c>
    </row>
    <row r="820" spans="1:16" x14ac:dyDescent="0.25">
      <c r="A820" t="s">
        <v>2038</v>
      </c>
      <c r="B820" t="s">
        <v>20</v>
      </c>
      <c r="C820" t="s">
        <v>2039</v>
      </c>
      <c r="D820" s="1">
        <v>45120</v>
      </c>
      <c r="E820" s="1">
        <v>45578</v>
      </c>
      <c r="F820">
        <v>3721</v>
      </c>
      <c r="G820">
        <v>105910</v>
      </c>
      <c r="H820">
        <v>4922</v>
      </c>
      <c r="I820">
        <v>663</v>
      </c>
      <c r="J820">
        <v>19517</v>
      </c>
      <c r="K820" t="str">
        <f>VLOOKUP(Table1[[#This Row],[CustomerID]],'advert datasetcustomers'!A:B,2,FALSE)</f>
        <v>Thomas Maynard</v>
      </c>
      <c r="L820" t="str">
        <f>VLOOKUP(Table1[[#This Row],[CustomerID]],'advert datasetcustomers'!A:E,5,FALSE)</f>
        <v>Port Deanna, FL</v>
      </c>
      <c r="M820" t="str">
        <f>VLOOKUP(Table1[[#This Row],[CampaignID]],'advert datasetplatforms'!A:B,2,FALSE)</f>
        <v>Google Ads</v>
      </c>
      <c r="N820">
        <f>VLOOKUP(Table1[[#This Row],[CampaignID]],'advert datasetplatforms'!A:D,4,FALSE)</f>
        <v>81230</v>
      </c>
      <c r="O820" t="str">
        <f>VLOOKUP(Table1[[#This Row],[CampaignID]],'advert datasetperformance'!A:B,2,FALSE)</f>
        <v>2024-04</v>
      </c>
      <c r="P820">
        <f>VLOOKUP(Table1[[#This Row],[CampaignID]],'advert datasetperformance'!A:F,6,FALSE)</f>
        <v>9836</v>
      </c>
    </row>
    <row r="821" spans="1:16" x14ac:dyDescent="0.25">
      <c r="A821" t="s">
        <v>2040</v>
      </c>
      <c r="B821" t="s">
        <v>1621</v>
      </c>
      <c r="C821" t="s">
        <v>2041</v>
      </c>
      <c r="D821" s="1">
        <v>45531</v>
      </c>
      <c r="E821" s="1">
        <v>44878</v>
      </c>
      <c r="F821">
        <v>5034</v>
      </c>
      <c r="G821">
        <v>105797</v>
      </c>
      <c r="H821">
        <v>3992</v>
      </c>
      <c r="I821">
        <v>436</v>
      </c>
      <c r="J821">
        <v>18189</v>
      </c>
      <c r="K821" t="str">
        <f>VLOOKUP(Table1[[#This Row],[CustomerID]],'advert datasetcustomers'!A:B,2,FALSE)</f>
        <v>Shawn Floyd</v>
      </c>
      <c r="L821" t="str">
        <f>VLOOKUP(Table1[[#This Row],[CustomerID]],'advert datasetcustomers'!A:E,5,FALSE)</f>
        <v>Markmouth, NY</v>
      </c>
      <c r="M821" t="str">
        <f>VLOOKUP(Table1[[#This Row],[CampaignID]],'advert datasetplatforms'!A:B,2,FALSE)</f>
        <v>Facebook</v>
      </c>
      <c r="N821">
        <f>VLOOKUP(Table1[[#This Row],[CampaignID]],'advert datasetplatforms'!A:D,4,FALSE)</f>
        <v>69021</v>
      </c>
      <c r="O821" t="str">
        <f>VLOOKUP(Table1[[#This Row],[CampaignID]],'advert datasetperformance'!A:B,2,FALSE)</f>
        <v>2024-08</v>
      </c>
      <c r="P821">
        <f>VLOOKUP(Table1[[#This Row],[CampaignID]],'advert datasetperformance'!A:F,6,FALSE)</f>
        <v>8332</v>
      </c>
    </row>
    <row r="822" spans="1:16" x14ac:dyDescent="0.25">
      <c r="A822" t="s">
        <v>2042</v>
      </c>
      <c r="B822" t="s">
        <v>115</v>
      </c>
      <c r="C822" t="s">
        <v>2043</v>
      </c>
      <c r="D822" s="1">
        <v>45531</v>
      </c>
      <c r="E822" s="1">
        <v>44997</v>
      </c>
      <c r="F822">
        <v>4983</v>
      </c>
      <c r="G822">
        <v>88142</v>
      </c>
      <c r="H822">
        <v>3896</v>
      </c>
      <c r="I822">
        <v>582</v>
      </c>
      <c r="J822">
        <v>22885</v>
      </c>
      <c r="K822" t="str">
        <f>VLOOKUP(Table1[[#This Row],[CustomerID]],'advert datasetcustomers'!A:B,2,FALSE)</f>
        <v>Laurie Gonzalez</v>
      </c>
      <c r="L822" t="str">
        <f>VLOOKUP(Table1[[#This Row],[CustomerID]],'advert datasetcustomers'!A:E,5,FALSE)</f>
        <v>Randyhaven, IN</v>
      </c>
      <c r="M822" t="str">
        <f>VLOOKUP(Table1[[#This Row],[CampaignID]],'advert datasetplatforms'!A:B,2,FALSE)</f>
        <v>LinkedIn</v>
      </c>
      <c r="N822">
        <f>VLOOKUP(Table1[[#This Row],[CampaignID]],'advert datasetplatforms'!A:D,4,FALSE)</f>
        <v>66990</v>
      </c>
      <c r="O822" t="str">
        <f>VLOOKUP(Table1[[#This Row],[CampaignID]],'advert datasetperformance'!A:B,2,FALSE)</f>
        <v>2024-10</v>
      </c>
      <c r="P822">
        <f>VLOOKUP(Table1[[#This Row],[CampaignID]],'advert datasetperformance'!A:F,6,FALSE)</f>
        <v>7244</v>
      </c>
    </row>
    <row r="823" spans="1:16" x14ac:dyDescent="0.25">
      <c r="A823" t="s">
        <v>2044</v>
      </c>
      <c r="B823" t="s">
        <v>695</v>
      </c>
      <c r="C823" t="s">
        <v>2045</v>
      </c>
      <c r="D823" s="1">
        <v>45413</v>
      </c>
      <c r="E823" s="1">
        <v>45442</v>
      </c>
      <c r="F823">
        <v>5017</v>
      </c>
      <c r="G823">
        <v>134751</v>
      </c>
      <c r="H823">
        <v>7119</v>
      </c>
      <c r="I823">
        <v>554</v>
      </c>
      <c r="J823">
        <v>17925</v>
      </c>
      <c r="K823" t="str">
        <f>VLOOKUP(Table1[[#This Row],[CustomerID]],'advert datasetcustomers'!A:B,2,FALSE)</f>
        <v>Jason Orr</v>
      </c>
      <c r="L823" t="str">
        <f>VLOOKUP(Table1[[#This Row],[CustomerID]],'advert datasetcustomers'!A:E,5,FALSE)</f>
        <v>Port Brett, CA</v>
      </c>
      <c r="M823" t="str">
        <f>VLOOKUP(Table1[[#This Row],[CampaignID]],'advert datasetplatforms'!A:B,2,FALSE)</f>
        <v>Facebook</v>
      </c>
      <c r="N823">
        <f>VLOOKUP(Table1[[#This Row],[CampaignID]],'advert datasetplatforms'!A:D,4,FALSE)</f>
        <v>96786</v>
      </c>
      <c r="O823" t="str">
        <f>VLOOKUP(Table1[[#This Row],[CampaignID]],'advert datasetperformance'!A:B,2,FALSE)</f>
        <v>2024-05</v>
      </c>
      <c r="P823">
        <f>VLOOKUP(Table1[[#This Row],[CampaignID]],'advert datasetperformance'!A:F,6,FALSE)</f>
        <v>5714</v>
      </c>
    </row>
    <row r="824" spans="1:16" x14ac:dyDescent="0.25">
      <c r="A824" t="s">
        <v>2046</v>
      </c>
      <c r="B824" t="s">
        <v>309</v>
      </c>
      <c r="C824" t="s">
        <v>2047</v>
      </c>
      <c r="D824" s="1">
        <v>45394</v>
      </c>
      <c r="E824" s="1">
        <v>45330</v>
      </c>
      <c r="F824">
        <v>3743</v>
      </c>
      <c r="G824">
        <v>142179</v>
      </c>
      <c r="H824">
        <v>6675</v>
      </c>
      <c r="I824">
        <v>279</v>
      </c>
      <c r="J824">
        <v>11889</v>
      </c>
      <c r="K824" t="str">
        <f>VLOOKUP(Table1[[#This Row],[CustomerID]],'advert datasetcustomers'!A:B,2,FALSE)</f>
        <v>Gerald Norman</v>
      </c>
      <c r="L824" t="str">
        <f>VLOOKUP(Table1[[#This Row],[CustomerID]],'advert datasetcustomers'!A:E,5,FALSE)</f>
        <v>Lake Madisonfurt, WA</v>
      </c>
      <c r="M824" t="str">
        <f>VLOOKUP(Table1[[#This Row],[CampaignID]],'advert datasetplatforms'!A:B,2,FALSE)</f>
        <v>Google Ads</v>
      </c>
      <c r="N824">
        <f>VLOOKUP(Table1[[#This Row],[CampaignID]],'advert datasetplatforms'!A:D,4,FALSE)</f>
        <v>88228</v>
      </c>
      <c r="O824" t="str">
        <f>VLOOKUP(Table1[[#This Row],[CampaignID]],'advert datasetperformance'!A:B,2,FALSE)</f>
        <v>2024-05</v>
      </c>
      <c r="P824">
        <f>VLOOKUP(Table1[[#This Row],[CampaignID]],'advert datasetperformance'!A:F,6,FALSE)</f>
        <v>13821</v>
      </c>
    </row>
    <row r="825" spans="1:16" x14ac:dyDescent="0.25">
      <c r="A825" t="s">
        <v>2048</v>
      </c>
      <c r="B825" t="s">
        <v>803</v>
      </c>
      <c r="C825" t="s">
        <v>2049</v>
      </c>
      <c r="D825" s="1">
        <v>44968</v>
      </c>
      <c r="E825" s="1">
        <v>45518</v>
      </c>
      <c r="F825">
        <v>4113</v>
      </c>
      <c r="G825">
        <v>163657</v>
      </c>
      <c r="H825">
        <v>3217</v>
      </c>
      <c r="I825">
        <v>539</v>
      </c>
      <c r="J825">
        <v>17491</v>
      </c>
      <c r="K825" t="str">
        <f>VLOOKUP(Table1[[#This Row],[CustomerID]],'advert datasetcustomers'!A:B,2,FALSE)</f>
        <v>Sherry Bell</v>
      </c>
      <c r="L825" t="str">
        <f>VLOOKUP(Table1[[#This Row],[CustomerID]],'advert datasetcustomers'!A:E,5,FALSE)</f>
        <v>Port Brianbury, IA</v>
      </c>
      <c r="M825" t="str">
        <f>VLOOKUP(Table1[[#This Row],[CampaignID]],'advert datasetplatforms'!A:B,2,FALSE)</f>
        <v>Instagram</v>
      </c>
      <c r="N825">
        <f>VLOOKUP(Table1[[#This Row],[CampaignID]],'advert datasetplatforms'!A:D,4,FALSE)</f>
        <v>110590</v>
      </c>
      <c r="O825" t="str">
        <f>VLOOKUP(Table1[[#This Row],[CampaignID]],'advert datasetperformance'!A:B,2,FALSE)</f>
        <v>2024-02</v>
      </c>
      <c r="P825">
        <f>VLOOKUP(Table1[[#This Row],[CampaignID]],'advert datasetperformance'!A:F,6,FALSE)</f>
        <v>13623</v>
      </c>
    </row>
    <row r="826" spans="1:16" x14ac:dyDescent="0.25">
      <c r="A826" t="s">
        <v>2050</v>
      </c>
      <c r="B826" t="s">
        <v>611</v>
      </c>
      <c r="C826" t="s">
        <v>2051</v>
      </c>
      <c r="D826" s="1">
        <v>45364</v>
      </c>
      <c r="E826" s="1">
        <v>45168</v>
      </c>
      <c r="F826">
        <v>3998</v>
      </c>
      <c r="G826">
        <v>44924</v>
      </c>
      <c r="H826">
        <v>5352</v>
      </c>
      <c r="I826">
        <v>562</v>
      </c>
      <c r="J826">
        <v>17355</v>
      </c>
      <c r="K826" t="str">
        <f>VLOOKUP(Table1[[#This Row],[CustomerID]],'advert datasetcustomers'!A:B,2,FALSE)</f>
        <v>Christopher Thompson</v>
      </c>
      <c r="L826" t="str">
        <f>VLOOKUP(Table1[[#This Row],[CustomerID]],'advert datasetcustomers'!A:E,5,FALSE)</f>
        <v>Port Adam, TN</v>
      </c>
      <c r="M826" t="str">
        <f>VLOOKUP(Table1[[#This Row],[CampaignID]],'advert datasetplatforms'!A:B,2,FALSE)</f>
        <v>LinkedIn</v>
      </c>
      <c r="N826">
        <f>VLOOKUP(Table1[[#This Row],[CampaignID]],'advert datasetplatforms'!A:D,4,FALSE)</f>
        <v>83791</v>
      </c>
      <c r="O826" t="str">
        <f>VLOOKUP(Table1[[#This Row],[CampaignID]],'advert datasetperformance'!A:B,2,FALSE)</f>
        <v>2024-02</v>
      </c>
      <c r="P826">
        <f>VLOOKUP(Table1[[#This Row],[CampaignID]],'advert datasetperformance'!A:F,6,FALSE)</f>
        <v>11213</v>
      </c>
    </row>
    <row r="827" spans="1:16" x14ac:dyDescent="0.25">
      <c r="A827" t="s">
        <v>2052</v>
      </c>
      <c r="B827" t="s">
        <v>1362</v>
      </c>
      <c r="C827" t="s">
        <v>2053</v>
      </c>
      <c r="D827" s="1">
        <v>45364</v>
      </c>
      <c r="E827" s="1">
        <v>45099</v>
      </c>
      <c r="F827">
        <v>5490</v>
      </c>
      <c r="G827">
        <v>63743</v>
      </c>
      <c r="H827">
        <v>4664</v>
      </c>
      <c r="I827">
        <v>459</v>
      </c>
      <c r="J827">
        <v>20589</v>
      </c>
      <c r="K827" t="str">
        <f>VLOOKUP(Table1[[#This Row],[CustomerID]],'advert datasetcustomers'!A:B,2,FALSE)</f>
        <v>Sean Hamilton</v>
      </c>
      <c r="L827" t="str">
        <f>VLOOKUP(Table1[[#This Row],[CustomerID]],'advert datasetcustomers'!A:E,5,FALSE)</f>
        <v>Thompsonbury, OR</v>
      </c>
      <c r="M827" t="str">
        <f>VLOOKUP(Table1[[#This Row],[CampaignID]],'advert datasetplatforms'!A:B,2,FALSE)</f>
        <v>Google Ads</v>
      </c>
      <c r="N827">
        <f>VLOOKUP(Table1[[#This Row],[CampaignID]],'advert datasetplatforms'!A:D,4,FALSE)</f>
        <v>47812</v>
      </c>
      <c r="O827" t="str">
        <f>VLOOKUP(Table1[[#This Row],[CampaignID]],'advert datasetperformance'!A:B,2,FALSE)</f>
        <v>2024-06</v>
      </c>
      <c r="P827">
        <f>VLOOKUP(Table1[[#This Row],[CampaignID]],'advert datasetperformance'!A:F,6,FALSE)</f>
        <v>10651</v>
      </c>
    </row>
    <row r="828" spans="1:16" x14ac:dyDescent="0.25">
      <c r="A828" t="s">
        <v>2054</v>
      </c>
      <c r="B828" t="s">
        <v>112</v>
      </c>
      <c r="C828" t="s">
        <v>2055</v>
      </c>
      <c r="D828" s="1">
        <v>45038</v>
      </c>
      <c r="E828" s="1">
        <v>45181</v>
      </c>
      <c r="F828">
        <v>5495</v>
      </c>
      <c r="G828">
        <v>60252</v>
      </c>
      <c r="H828">
        <v>5369</v>
      </c>
      <c r="I828">
        <v>388</v>
      </c>
      <c r="J828">
        <v>13955</v>
      </c>
      <c r="K828" t="str">
        <f>VLOOKUP(Table1[[#This Row],[CustomerID]],'advert datasetcustomers'!A:B,2,FALSE)</f>
        <v>Melissa Zimmerman</v>
      </c>
      <c r="L828" t="str">
        <f>VLOOKUP(Table1[[#This Row],[CustomerID]],'advert datasetcustomers'!A:E,5,FALSE)</f>
        <v>Lake Ruthchester, NC</v>
      </c>
      <c r="M828" t="str">
        <f>VLOOKUP(Table1[[#This Row],[CampaignID]],'advert datasetplatforms'!A:B,2,FALSE)</f>
        <v>LinkedIn</v>
      </c>
      <c r="N828">
        <f>VLOOKUP(Table1[[#This Row],[CampaignID]],'advert datasetplatforms'!A:D,4,FALSE)</f>
        <v>77753</v>
      </c>
      <c r="O828" t="str">
        <f>VLOOKUP(Table1[[#This Row],[CampaignID]],'advert datasetperformance'!A:B,2,FALSE)</f>
        <v>2024-06</v>
      </c>
      <c r="P828">
        <f>VLOOKUP(Table1[[#This Row],[CampaignID]],'advert datasetperformance'!A:F,6,FALSE)</f>
        <v>2742</v>
      </c>
    </row>
    <row r="829" spans="1:16" x14ac:dyDescent="0.25">
      <c r="A829" t="s">
        <v>2056</v>
      </c>
      <c r="B829" t="s">
        <v>938</v>
      </c>
      <c r="C829" t="s">
        <v>2057</v>
      </c>
      <c r="D829" s="1">
        <v>45082</v>
      </c>
      <c r="E829" s="1">
        <v>45562</v>
      </c>
      <c r="F829">
        <v>8338</v>
      </c>
      <c r="G829">
        <v>112616</v>
      </c>
      <c r="H829">
        <v>5168</v>
      </c>
      <c r="I829">
        <v>562</v>
      </c>
      <c r="J829">
        <v>17770</v>
      </c>
      <c r="K829" t="str">
        <f>VLOOKUP(Table1[[#This Row],[CustomerID]],'advert datasetcustomers'!A:B,2,FALSE)</f>
        <v>Kim Fletcher</v>
      </c>
      <c r="L829" t="str">
        <f>VLOOKUP(Table1[[#This Row],[CustomerID]],'advert datasetcustomers'!A:E,5,FALSE)</f>
        <v>Port Jeffreyside, AK</v>
      </c>
      <c r="M829" t="str">
        <f>VLOOKUP(Table1[[#This Row],[CampaignID]],'advert datasetplatforms'!A:B,2,FALSE)</f>
        <v>Facebook</v>
      </c>
      <c r="N829">
        <f>VLOOKUP(Table1[[#This Row],[CampaignID]],'advert datasetplatforms'!A:D,4,FALSE)</f>
        <v>77871</v>
      </c>
      <c r="O829" t="str">
        <f>VLOOKUP(Table1[[#This Row],[CampaignID]],'advert datasetperformance'!A:B,2,FALSE)</f>
        <v>2024-02</v>
      </c>
      <c r="P829">
        <f>VLOOKUP(Table1[[#This Row],[CampaignID]],'advert datasetperformance'!A:F,6,FALSE)</f>
        <v>10074</v>
      </c>
    </row>
    <row r="830" spans="1:16" x14ac:dyDescent="0.25">
      <c r="A830" t="s">
        <v>2058</v>
      </c>
      <c r="B830" t="s">
        <v>2059</v>
      </c>
      <c r="C830" t="s">
        <v>2060</v>
      </c>
      <c r="D830" s="1">
        <v>45421</v>
      </c>
      <c r="E830" s="1">
        <v>45391</v>
      </c>
      <c r="F830">
        <v>7056</v>
      </c>
      <c r="G830">
        <v>133111</v>
      </c>
      <c r="H830">
        <v>5350</v>
      </c>
      <c r="I830">
        <v>488</v>
      </c>
      <c r="J830">
        <v>21124</v>
      </c>
      <c r="K830" t="str">
        <f>VLOOKUP(Table1[[#This Row],[CustomerID]],'advert datasetcustomers'!A:B,2,FALSE)</f>
        <v>Dennis Flynn</v>
      </c>
      <c r="L830" t="str">
        <f>VLOOKUP(Table1[[#This Row],[CustomerID]],'advert datasetcustomers'!A:E,5,FALSE)</f>
        <v>New John, PA</v>
      </c>
      <c r="M830" t="str">
        <f>VLOOKUP(Table1[[#This Row],[CampaignID]],'advert datasetplatforms'!A:B,2,FALSE)</f>
        <v>LinkedIn</v>
      </c>
      <c r="N830">
        <f>VLOOKUP(Table1[[#This Row],[CampaignID]],'advert datasetplatforms'!A:D,4,FALSE)</f>
        <v>75521</v>
      </c>
      <c r="O830" t="str">
        <f>VLOOKUP(Table1[[#This Row],[CampaignID]],'advert datasetperformance'!A:B,2,FALSE)</f>
        <v>2024-08</v>
      </c>
      <c r="P830">
        <f>VLOOKUP(Table1[[#This Row],[CampaignID]],'advert datasetperformance'!A:F,6,FALSE)</f>
        <v>10912</v>
      </c>
    </row>
    <row r="831" spans="1:16" x14ac:dyDescent="0.25">
      <c r="A831" t="s">
        <v>2061</v>
      </c>
      <c r="B831" t="s">
        <v>676</v>
      </c>
      <c r="C831" t="s">
        <v>2062</v>
      </c>
      <c r="D831" s="1">
        <v>45118</v>
      </c>
      <c r="E831" s="1">
        <v>45275</v>
      </c>
      <c r="F831">
        <v>4235</v>
      </c>
      <c r="G831">
        <v>127279</v>
      </c>
      <c r="H831">
        <v>4213</v>
      </c>
      <c r="I831">
        <v>364</v>
      </c>
      <c r="J831">
        <v>12011</v>
      </c>
      <c r="K831" t="str">
        <f>VLOOKUP(Table1[[#This Row],[CustomerID]],'advert datasetcustomers'!A:B,2,FALSE)</f>
        <v>Jesus Clark</v>
      </c>
      <c r="L831" t="str">
        <f>VLOOKUP(Table1[[#This Row],[CustomerID]],'advert datasetcustomers'!A:E,5,FALSE)</f>
        <v>North Anthonyberg, SD</v>
      </c>
      <c r="M831" t="str">
        <f>VLOOKUP(Table1[[#This Row],[CampaignID]],'advert datasetplatforms'!A:B,2,FALSE)</f>
        <v>Instagram</v>
      </c>
      <c r="N831">
        <f>VLOOKUP(Table1[[#This Row],[CampaignID]],'advert datasetplatforms'!A:D,4,FALSE)</f>
        <v>71820</v>
      </c>
      <c r="O831" t="str">
        <f>VLOOKUP(Table1[[#This Row],[CampaignID]],'advert datasetperformance'!A:B,2,FALSE)</f>
        <v>2024-10</v>
      </c>
      <c r="P831">
        <f>VLOOKUP(Table1[[#This Row],[CampaignID]],'advert datasetperformance'!A:F,6,FALSE)</f>
        <v>7227</v>
      </c>
    </row>
    <row r="832" spans="1:16" x14ac:dyDescent="0.25">
      <c r="A832" t="s">
        <v>2063</v>
      </c>
      <c r="B832" t="s">
        <v>243</v>
      </c>
      <c r="C832" t="s">
        <v>2064</v>
      </c>
      <c r="D832" s="1">
        <v>45447</v>
      </c>
      <c r="E832" s="1">
        <v>45130</v>
      </c>
      <c r="F832">
        <v>5487</v>
      </c>
      <c r="G832">
        <v>144258</v>
      </c>
      <c r="H832">
        <v>1784</v>
      </c>
      <c r="I832">
        <v>760</v>
      </c>
      <c r="J832">
        <v>12319</v>
      </c>
      <c r="K832" t="str">
        <f>VLOOKUP(Table1[[#This Row],[CustomerID]],'advert datasetcustomers'!A:B,2,FALSE)</f>
        <v>Anthony Roberts</v>
      </c>
      <c r="L832" t="str">
        <f>VLOOKUP(Table1[[#This Row],[CustomerID]],'advert datasetcustomers'!A:E,5,FALSE)</f>
        <v>Johnsonland, AL</v>
      </c>
      <c r="M832" t="str">
        <f>VLOOKUP(Table1[[#This Row],[CampaignID]],'advert datasetplatforms'!A:B,2,FALSE)</f>
        <v>LinkedIn</v>
      </c>
      <c r="N832">
        <f>VLOOKUP(Table1[[#This Row],[CampaignID]],'advert datasetplatforms'!A:D,4,FALSE)</f>
        <v>69365</v>
      </c>
      <c r="O832" t="str">
        <f>VLOOKUP(Table1[[#This Row],[CampaignID]],'advert datasetperformance'!A:B,2,FALSE)</f>
        <v>2024-01</v>
      </c>
      <c r="P832">
        <f>VLOOKUP(Table1[[#This Row],[CampaignID]],'advert datasetperformance'!A:F,6,FALSE)</f>
        <v>3458</v>
      </c>
    </row>
    <row r="833" spans="1:16" x14ac:dyDescent="0.25">
      <c r="A833" t="s">
        <v>2065</v>
      </c>
      <c r="B833" t="s">
        <v>2066</v>
      </c>
      <c r="C833" t="s">
        <v>2067</v>
      </c>
      <c r="D833" s="1">
        <v>45455</v>
      </c>
      <c r="E833" s="1">
        <v>44881</v>
      </c>
      <c r="F833">
        <v>6495</v>
      </c>
      <c r="G833">
        <v>75137</v>
      </c>
      <c r="H833">
        <v>4635</v>
      </c>
      <c r="I833">
        <v>339</v>
      </c>
      <c r="J833">
        <v>14818</v>
      </c>
      <c r="K833" t="str">
        <f>VLOOKUP(Table1[[#This Row],[CustomerID]],'advert datasetcustomers'!A:B,2,FALSE)</f>
        <v>Christina Campbell</v>
      </c>
      <c r="L833" t="str">
        <f>VLOOKUP(Table1[[#This Row],[CustomerID]],'advert datasetcustomers'!A:E,5,FALSE)</f>
        <v>Longport, NC</v>
      </c>
      <c r="M833" t="str">
        <f>VLOOKUP(Table1[[#This Row],[CampaignID]],'advert datasetplatforms'!A:B,2,FALSE)</f>
        <v>Instagram</v>
      </c>
      <c r="N833">
        <f>VLOOKUP(Table1[[#This Row],[CampaignID]],'advert datasetplatforms'!A:D,4,FALSE)</f>
        <v>69276</v>
      </c>
      <c r="O833" t="str">
        <f>VLOOKUP(Table1[[#This Row],[CampaignID]],'advert datasetperformance'!A:B,2,FALSE)</f>
        <v>2024-09</v>
      </c>
      <c r="P833">
        <f>VLOOKUP(Table1[[#This Row],[CampaignID]],'advert datasetperformance'!A:F,6,FALSE)</f>
        <v>11188</v>
      </c>
    </row>
    <row r="834" spans="1:16" x14ac:dyDescent="0.25">
      <c r="A834" t="s">
        <v>2068</v>
      </c>
      <c r="B834" t="s">
        <v>14</v>
      </c>
      <c r="C834" t="s">
        <v>2069</v>
      </c>
      <c r="D834" s="1">
        <v>44991</v>
      </c>
      <c r="E834" s="1">
        <v>45366</v>
      </c>
      <c r="F834">
        <v>5045</v>
      </c>
      <c r="G834">
        <v>130507</v>
      </c>
      <c r="H834">
        <v>3130</v>
      </c>
      <c r="I834">
        <v>693</v>
      </c>
      <c r="J834">
        <v>19086</v>
      </c>
      <c r="K834" t="str">
        <f>VLOOKUP(Table1[[#This Row],[CustomerID]],'advert datasetcustomers'!A:B,2,FALSE)</f>
        <v>Reginald Downs</v>
      </c>
      <c r="L834" t="str">
        <f>VLOOKUP(Table1[[#This Row],[CustomerID]],'advert datasetcustomers'!A:E,5,FALSE)</f>
        <v>Josephbury, IA</v>
      </c>
      <c r="M834" t="str">
        <f>VLOOKUP(Table1[[#This Row],[CampaignID]],'advert datasetplatforms'!A:B,2,FALSE)</f>
        <v>Facebook</v>
      </c>
      <c r="N834">
        <f>VLOOKUP(Table1[[#This Row],[CampaignID]],'advert datasetplatforms'!A:D,4,FALSE)</f>
        <v>111917</v>
      </c>
      <c r="O834" t="str">
        <f>VLOOKUP(Table1[[#This Row],[CampaignID]],'advert datasetperformance'!A:B,2,FALSE)</f>
        <v>2024-06</v>
      </c>
      <c r="P834">
        <f>VLOOKUP(Table1[[#This Row],[CampaignID]],'advert datasetperformance'!A:F,6,FALSE)</f>
        <v>6627</v>
      </c>
    </row>
    <row r="835" spans="1:16" x14ac:dyDescent="0.25">
      <c r="A835" t="s">
        <v>2070</v>
      </c>
      <c r="B835" t="s">
        <v>903</v>
      </c>
      <c r="C835" t="s">
        <v>2071</v>
      </c>
      <c r="D835" s="1">
        <v>44889</v>
      </c>
      <c r="E835" s="1">
        <v>44949</v>
      </c>
      <c r="F835">
        <v>4895</v>
      </c>
      <c r="G835">
        <v>79082</v>
      </c>
      <c r="H835">
        <v>5701</v>
      </c>
      <c r="I835">
        <v>361</v>
      </c>
      <c r="J835">
        <v>15898</v>
      </c>
      <c r="K835" t="str">
        <f>VLOOKUP(Table1[[#This Row],[CustomerID]],'advert datasetcustomers'!A:B,2,FALSE)</f>
        <v>Laurie Stephens</v>
      </c>
      <c r="L835" t="str">
        <f>VLOOKUP(Table1[[#This Row],[CustomerID]],'advert datasetcustomers'!A:E,5,FALSE)</f>
        <v>South Jennifermouth, HI</v>
      </c>
      <c r="M835" t="str">
        <f>VLOOKUP(Table1[[#This Row],[CampaignID]],'advert datasetplatforms'!A:B,2,FALSE)</f>
        <v>LinkedIn</v>
      </c>
      <c r="N835">
        <f>VLOOKUP(Table1[[#This Row],[CampaignID]],'advert datasetplatforms'!A:D,4,FALSE)</f>
        <v>103035</v>
      </c>
      <c r="O835" t="str">
        <f>VLOOKUP(Table1[[#This Row],[CampaignID]],'advert datasetperformance'!A:B,2,FALSE)</f>
        <v>2024-05</v>
      </c>
      <c r="P835">
        <f>VLOOKUP(Table1[[#This Row],[CampaignID]],'advert datasetperformance'!A:F,6,FALSE)</f>
        <v>7399</v>
      </c>
    </row>
    <row r="836" spans="1:16" x14ac:dyDescent="0.25">
      <c r="A836" t="s">
        <v>2072</v>
      </c>
      <c r="B836" t="s">
        <v>1429</v>
      </c>
      <c r="C836" t="s">
        <v>2073</v>
      </c>
      <c r="D836" s="1">
        <v>45062</v>
      </c>
      <c r="E836" s="1">
        <v>45534</v>
      </c>
      <c r="F836">
        <v>5077</v>
      </c>
      <c r="G836">
        <v>55569</v>
      </c>
      <c r="H836">
        <v>3870</v>
      </c>
      <c r="I836">
        <v>416</v>
      </c>
      <c r="J836">
        <v>18205</v>
      </c>
      <c r="K836" t="str">
        <f>VLOOKUP(Table1[[#This Row],[CustomerID]],'advert datasetcustomers'!A:B,2,FALSE)</f>
        <v>Carlos Mcbride</v>
      </c>
      <c r="L836" t="str">
        <f>VLOOKUP(Table1[[#This Row],[CustomerID]],'advert datasetcustomers'!A:E,5,FALSE)</f>
        <v>Port Thomas, TX</v>
      </c>
      <c r="M836" t="str">
        <f>VLOOKUP(Table1[[#This Row],[CampaignID]],'advert datasetplatforms'!A:B,2,FALSE)</f>
        <v>Facebook</v>
      </c>
      <c r="N836">
        <f>VLOOKUP(Table1[[#This Row],[CampaignID]],'advert datasetplatforms'!A:D,4,FALSE)</f>
        <v>79863</v>
      </c>
      <c r="O836" t="str">
        <f>VLOOKUP(Table1[[#This Row],[CampaignID]],'advert datasetperformance'!A:B,2,FALSE)</f>
        <v>2024-09</v>
      </c>
      <c r="P836">
        <f>VLOOKUP(Table1[[#This Row],[CampaignID]],'advert datasetperformance'!A:F,6,FALSE)</f>
        <v>11925</v>
      </c>
    </row>
    <row r="837" spans="1:16" x14ac:dyDescent="0.25">
      <c r="A837" t="s">
        <v>2074</v>
      </c>
      <c r="B837" t="s">
        <v>154</v>
      </c>
      <c r="C837" t="s">
        <v>2075</v>
      </c>
      <c r="D837" s="1">
        <v>45327</v>
      </c>
      <c r="E837" s="1">
        <v>45068</v>
      </c>
      <c r="F837">
        <v>6300</v>
      </c>
      <c r="G837">
        <v>77774</v>
      </c>
      <c r="H837">
        <v>5843</v>
      </c>
      <c r="I837">
        <v>726</v>
      </c>
      <c r="J837">
        <v>17981</v>
      </c>
      <c r="K837" t="str">
        <f>VLOOKUP(Table1[[#This Row],[CustomerID]],'advert datasetcustomers'!A:B,2,FALSE)</f>
        <v>Micheal Campbell</v>
      </c>
      <c r="L837" t="str">
        <f>VLOOKUP(Table1[[#This Row],[CustomerID]],'advert datasetcustomers'!A:E,5,FALSE)</f>
        <v>New Mary, ID</v>
      </c>
      <c r="M837" t="str">
        <f>VLOOKUP(Table1[[#This Row],[CampaignID]],'advert datasetplatforms'!A:B,2,FALSE)</f>
        <v>Google Ads</v>
      </c>
      <c r="N837">
        <f>VLOOKUP(Table1[[#This Row],[CampaignID]],'advert datasetplatforms'!A:D,4,FALSE)</f>
        <v>65874</v>
      </c>
      <c r="O837" t="str">
        <f>VLOOKUP(Table1[[#This Row],[CampaignID]],'advert datasetperformance'!A:B,2,FALSE)</f>
        <v>2024-08</v>
      </c>
      <c r="P837">
        <f>VLOOKUP(Table1[[#This Row],[CampaignID]],'advert datasetperformance'!A:F,6,FALSE)</f>
        <v>8427</v>
      </c>
    </row>
    <row r="838" spans="1:16" x14ac:dyDescent="0.25">
      <c r="A838" t="s">
        <v>2076</v>
      </c>
      <c r="B838" t="s">
        <v>148</v>
      </c>
      <c r="C838" t="s">
        <v>2077</v>
      </c>
      <c r="D838" s="1">
        <v>44875</v>
      </c>
      <c r="E838" s="1">
        <v>45375</v>
      </c>
      <c r="F838">
        <v>3727</v>
      </c>
      <c r="G838">
        <v>81441</v>
      </c>
      <c r="H838">
        <v>7004</v>
      </c>
      <c r="I838">
        <v>394</v>
      </c>
      <c r="J838">
        <v>0</v>
      </c>
      <c r="K838" t="str">
        <f>VLOOKUP(Table1[[#This Row],[CustomerID]],'advert datasetcustomers'!A:B,2,FALSE)</f>
        <v>Michael Oconnell</v>
      </c>
      <c r="L838" t="str">
        <f>VLOOKUP(Table1[[#This Row],[CustomerID]],'advert datasetcustomers'!A:E,5,FALSE)</f>
        <v>Bobbyhaven, MO</v>
      </c>
      <c r="M838" t="str">
        <f>VLOOKUP(Table1[[#This Row],[CampaignID]],'advert datasetplatforms'!A:B,2,FALSE)</f>
        <v>Facebook</v>
      </c>
      <c r="N838">
        <f>VLOOKUP(Table1[[#This Row],[CampaignID]],'advert datasetplatforms'!A:D,4,FALSE)</f>
        <v>25168</v>
      </c>
      <c r="O838" t="str">
        <f>VLOOKUP(Table1[[#This Row],[CampaignID]],'advert datasetperformance'!A:B,2,FALSE)</f>
        <v>2024-04</v>
      </c>
      <c r="P838">
        <f>VLOOKUP(Table1[[#This Row],[CampaignID]],'advert datasetperformance'!A:F,6,FALSE)</f>
        <v>6689</v>
      </c>
    </row>
    <row r="839" spans="1:16" x14ac:dyDescent="0.25">
      <c r="A839" t="s">
        <v>2078</v>
      </c>
      <c r="B839" t="s">
        <v>2079</v>
      </c>
      <c r="C839" t="s">
        <v>2080</v>
      </c>
      <c r="D839" s="1">
        <v>45170</v>
      </c>
      <c r="E839" s="1">
        <v>45012</v>
      </c>
      <c r="F839">
        <v>4511</v>
      </c>
      <c r="G839">
        <v>116109</v>
      </c>
      <c r="H839">
        <v>6093</v>
      </c>
      <c r="I839">
        <v>728</v>
      </c>
      <c r="J839">
        <v>16567</v>
      </c>
      <c r="K839" t="str">
        <f>VLOOKUP(Table1[[#This Row],[CustomerID]],'advert datasetcustomers'!A:B,2,FALSE)</f>
        <v>Jamie Avila</v>
      </c>
      <c r="L839" t="str">
        <f>VLOOKUP(Table1[[#This Row],[CustomerID]],'advert datasetcustomers'!A:E,5,FALSE)</f>
        <v>Joneshaven, WV</v>
      </c>
      <c r="M839" t="str">
        <f>VLOOKUP(Table1[[#This Row],[CampaignID]],'advert datasetplatforms'!A:B,2,FALSE)</f>
        <v>Google Ads</v>
      </c>
      <c r="N839">
        <f>VLOOKUP(Table1[[#This Row],[CampaignID]],'advert datasetplatforms'!A:D,4,FALSE)</f>
        <v>104330</v>
      </c>
      <c r="O839" t="str">
        <f>VLOOKUP(Table1[[#This Row],[CampaignID]],'advert datasetperformance'!A:B,2,FALSE)</f>
        <v>2024-04</v>
      </c>
      <c r="P839">
        <f>VLOOKUP(Table1[[#This Row],[CampaignID]],'advert datasetperformance'!A:F,6,FALSE)</f>
        <v>8352</v>
      </c>
    </row>
    <row r="840" spans="1:16" x14ac:dyDescent="0.25">
      <c r="A840" t="s">
        <v>2081</v>
      </c>
      <c r="B840" t="s">
        <v>1362</v>
      </c>
      <c r="C840" t="s">
        <v>2082</v>
      </c>
      <c r="D840" s="1">
        <v>45369</v>
      </c>
      <c r="E840" s="1">
        <v>45443</v>
      </c>
      <c r="F840">
        <v>5705</v>
      </c>
      <c r="G840">
        <v>91533</v>
      </c>
      <c r="H840">
        <v>7693</v>
      </c>
      <c r="I840">
        <v>651</v>
      </c>
      <c r="J840">
        <v>23885</v>
      </c>
      <c r="K840" t="str">
        <f>VLOOKUP(Table1[[#This Row],[CustomerID]],'advert datasetcustomers'!A:B,2,FALSE)</f>
        <v>Sean Hamilton</v>
      </c>
      <c r="L840" t="str">
        <f>VLOOKUP(Table1[[#This Row],[CustomerID]],'advert datasetcustomers'!A:E,5,FALSE)</f>
        <v>Thompsonbury, OR</v>
      </c>
      <c r="M840" t="str">
        <f>VLOOKUP(Table1[[#This Row],[CampaignID]],'advert datasetplatforms'!A:B,2,FALSE)</f>
        <v>Twitter</v>
      </c>
      <c r="N840">
        <f>VLOOKUP(Table1[[#This Row],[CampaignID]],'advert datasetplatforms'!A:D,4,FALSE)</f>
        <v>53388</v>
      </c>
      <c r="O840" t="str">
        <f>VLOOKUP(Table1[[#This Row],[CampaignID]],'advert datasetperformance'!A:B,2,FALSE)</f>
        <v>2024-02</v>
      </c>
      <c r="P840">
        <f>VLOOKUP(Table1[[#This Row],[CampaignID]],'advert datasetperformance'!A:F,6,FALSE)</f>
        <v>10131</v>
      </c>
    </row>
    <row r="841" spans="1:16" x14ac:dyDescent="0.25">
      <c r="A841" t="s">
        <v>2083</v>
      </c>
      <c r="B841" t="s">
        <v>1947</v>
      </c>
      <c r="C841" t="s">
        <v>2084</v>
      </c>
      <c r="D841" s="1">
        <v>45266</v>
      </c>
      <c r="E841" s="1">
        <v>45048</v>
      </c>
      <c r="F841">
        <v>5467</v>
      </c>
      <c r="G841">
        <v>95670</v>
      </c>
      <c r="H841">
        <v>5439</v>
      </c>
      <c r="I841">
        <v>426</v>
      </c>
      <c r="J841">
        <v>12145</v>
      </c>
      <c r="K841" t="str">
        <f>VLOOKUP(Table1[[#This Row],[CustomerID]],'advert datasetcustomers'!A:B,2,FALSE)</f>
        <v>Amy Allen</v>
      </c>
      <c r="L841" t="str">
        <f>VLOOKUP(Table1[[#This Row],[CustomerID]],'advert datasetcustomers'!A:E,5,FALSE)</f>
        <v>Davidton, MS</v>
      </c>
      <c r="M841" t="str">
        <f>VLOOKUP(Table1[[#This Row],[CampaignID]],'advert datasetplatforms'!A:B,2,FALSE)</f>
        <v>LinkedIn</v>
      </c>
      <c r="N841">
        <f>VLOOKUP(Table1[[#This Row],[CampaignID]],'advert datasetplatforms'!A:D,4,FALSE)</f>
        <v>110759</v>
      </c>
      <c r="O841" t="str">
        <f>VLOOKUP(Table1[[#This Row],[CampaignID]],'advert datasetperformance'!A:B,2,FALSE)</f>
        <v>2024-01</v>
      </c>
      <c r="P841">
        <f>VLOOKUP(Table1[[#This Row],[CampaignID]],'advert datasetperformance'!A:F,6,FALSE)</f>
        <v>12276</v>
      </c>
    </row>
    <row r="842" spans="1:16" x14ac:dyDescent="0.25">
      <c r="A842" t="s">
        <v>2085</v>
      </c>
      <c r="B842" t="s">
        <v>410</v>
      </c>
      <c r="C842" t="s">
        <v>2086</v>
      </c>
      <c r="D842" s="1">
        <v>45205</v>
      </c>
      <c r="E842" s="1">
        <v>45427</v>
      </c>
      <c r="F842">
        <v>5359</v>
      </c>
      <c r="G842">
        <v>76229</v>
      </c>
      <c r="H842">
        <v>6082</v>
      </c>
      <c r="I842">
        <v>99</v>
      </c>
      <c r="J842">
        <v>21478</v>
      </c>
      <c r="K842" t="str">
        <f>VLOOKUP(Table1[[#This Row],[CustomerID]],'advert datasetcustomers'!A:B,2,FALSE)</f>
        <v>Tyler Johnson</v>
      </c>
      <c r="L842" t="str">
        <f>VLOOKUP(Table1[[#This Row],[CustomerID]],'advert datasetcustomers'!A:E,5,FALSE)</f>
        <v>New Christinashire, MP</v>
      </c>
      <c r="M842" t="str">
        <f>VLOOKUP(Table1[[#This Row],[CampaignID]],'advert datasetplatforms'!A:B,2,FALSE)</f>
        <v>Twitter</v>
      </c>
      <c r="N842">
        <f>VLOOKUP(Table1[[#This Row],[CampaignID]],'advert datasetplatforms'!A:D,4,FALSE)</f>
        <v>61734</v>
      </c>
      <c r="O842" t="str">
        <f>VLOOKUP(Table1[[#This Row],[CampaignID]],'advert datasetperformance'!A:B,2,FALSE)</f>
        <v>2024-04</v>
      </c>
      <c r="P842">
        <f>VLOOKUP(Table1[[#This Row],[CampaignID]],'advert datasetperformance'!A:F,6,FALSE)</f>
        <v>10635</v>
      </c>
    </row>
    <row r="843" spans="1:16" x14ac:dyDescent="0.25">
      <c r="A843" t="s">
        <v>2087</v>
      </c>
      <c r="B843" t="s">
        <v>1914</v>
      </c>
      <c r="C843" t="s">
        <v>2088</v>
      </c>
      <c r="D843" s="1">
        <v>45141</v>
      </c>
      <c r="E843" s="1">
        <v>44935</v>
      </c>
      <c r="F843">
        <v>4445</v>
      </c>
      <c r="G843">
        <v>81555</v>
      </c>
      <c r="H843">
        <v>6409</v>
      </c>
      <c r="I843">
        <v>428</v>
      </c>
      <c r="J843">
        <v>26815</v>
      </c>
      <c r="K843" t="str">
        <f>VLOOKUP(Table1[[#This Row],[CustomerID]],'advert datasetcustomers'!A:B,2,FALSE)</f>
        <v>Mrs. Christina Jones</v>
      </c>
      <c r="L843" t="str">
        <f>VLOOKUP(Table1[[#This Row],[CustomerID]],'advert datasetcustomers'!A:E,5,FALSE)</f>
        <v>Georgeburgh, CO</v>
      </c>
      <c r="M843" t="str">
        <f>VLOOKUP(Table1[[#This Row],[CampaignID]],'advert datasetplatforms'!A:B,2,FALSE)</f>
        <v>Twitter</v>
      </c>
      <c r="N843">
        <f>VLOOKUP(Table1[[#This Row],[CampaignID]],'advert datasetplatforms'!A:D,4,FALSE)</f>
        <v>66155</v>
      </c>
      <c r="O843" t="str">
        <f>VLOOKUP(Table1[[#This Row],[CampaignID]],'advert datasetperformance'!A:B,2,FALSE)</f>
        <v>2024-07</v>
      </c>
      <c r="P843">
        <f>VLOOKUP(Table1[[#This Row],[CampaignID]],'advert datasetperformance'!A:F,6,FALSE)</f>
        <v>11750</v>
      </c>
    </row>
    <row r="844" spans="1:16" x14ac:dyDescent="0.25">
      <c r="A844" t="s">
        <v>2089</v>
      </c>
      <c r="B844" t="s">
        <v>94</v>
      </c>
      <c r="C844" t="s">
        <v>2090</v>
      </c>
      <c r="D844" s="1">
        <v>45539</v>
      </c>
      <c r="E844" s="1">
        <v>44896</v>
      </c>
      <c r="F844">
        <v>6458</v>
      </c>
      <c r="G844">
        <v>98103</v>
      </c>
      <c r="H844">
        <v>4086</v>
      </c>
      <c r="I844">
        <v>558</v>
      </c>
      <c r="J844">
        <v>18235</v>
      </c>
      <c r="K844" t="str">
        <f>VLOOKUP(Table1[[#This Row],[CustomerID]],'advert datasetcustomers'!A:B,2,FALSE)</f>
        <v>Nicole Green</v>
      </c>
      <c r="L844" t="str">
        <f>VLOOKUP(Table1[[#This Row],[CustomerID]],'advert datasetcustomers'!A:E,5,FALSE)</f>
        <v>Scottview, MD</v>
      </c>
      <c r="M844" t="str">
        <f>VLOOKUP(Table1[[#This Row],[CampaignID]],'advert datasetplatforms'!A:B,2,FALSE)</f>
        <v>Instagram</v>
      </c>
      <c r="N844">
        <f>VLOOKUP(Table1[[#This Row],[CampaignID]],'advert datasetplatforms'!A:D,4,FALSE)</f>
        <v>109141</v>
      </c>
      <c r="O844" t="str">
        <f>VLOOKUP(Table1[[#This Row],[CampaignID]],'advert datasetperformance'!A:B,2,FALSE)</f>
        <v>2024-07</v>
      </c>
      <c r="P844">
        <f>VLOOKUP(Table1[[#This Row],[CampaignID]],'advert datasetperformance'!A:F,6,FALSE)</f>
        <v>11190</v>
      </c>
    </row>
    <row r="845" spans="1:16" x14ac:dyDescent="0.25">
      <c r="A845" t="s">
        <v>2091</v>
      </c>
      <c r="B845" t="s">
        <v>963</v>
      </c>
      <c r="C845" t="s">
        <v>2092</v>
      </c>
      <c r="D845" s="1">
        <v>44914</v>
      </c>
      <c r="E845" s="1">
        <v>45282</v>
      </c>
      <c r="F845">
        <v>8200</v>
      </c>
      <c r="G845">
        <v>103559</v>
      </c>
      <c r="H845">
        <v>5768</v>
      </c>
      <c r="I845">
        <v>522</v>
      </c>
      <c r="J845">
        <v>14361</v>
      </c>
      <c r="K845" t="str">
        <f>VLOOKUP(Table1[[#This Row],[CustomerID]],'advert datasetcustomers'!A:B,2,FALSE)</f>
        <v>Amber Scott</v>
      </c>
      <c r="L845" t="str">
        <f>VLOOKUP(Table1[[#This Row],[CustomerID]],'advert datasetcustomers'!A:E,5,FALSE)</f>
        <v>Reynoldsfort, CA</v>
      </c>
      <c r="M845" t="str">
        <f>VLOOKUP(Table1[[#This Row],[CampaignID]],'advert datasetplatforms'!A:B,2,FALSE)</f>
        <v>Google Ads</v>
      </c>
      <c r="N845">
        <f>VLOOKUP(Table1[[#This Row],[CampaignID]],'advert datasetplatforms'!A:D,4,FALSE)</f>
        <v>46357</v>
      </c>
      <c r="O845" t="str">
        <f>VLOOKUP(Table1[[#This Row],[CampaignID]],'advert datasetperformance'!A:B,2,FALSE)</f>
        <v>2024-05</v>
      </c>
      <c r="P845">
        <f>VLOOKUP(Table1[[#This Row],[CampaignID]],'advert datasetperformance'!A:F,6,FALSE)</f>
        <v>13372</v>
      </c>
    </row>
    <row r="846" spans="1:16" x14ac:dyDescent="0.25">
      <c r="A846" t="s">
        <v>2093</v>
      </c>
      <c r="B846" t="s">
        <v>555</v>
      </c>
      <c r="C846" t="s">
        <v>2094</v>
      </c>
      <c r="D846" s="1">
        <v>45088</v>
      </c>
      <c r="E846" s="1">
        <v>45309</v>
      </c>
      <c r="F846">
        <v>5609</v>
      </c>
      <c r="G846">
        <v>110120</v>
      </c>
      <c r="H846">
        <v>7506</v>
      </c>
      <c r="I846">
        <v>685</v>
      </c>
      <c r="J846">
        <v>12832</v>
      </c>
      <c r="K846" t="str">
        <f>VLOOKUP(Table1[[#This Row],[CustomerID]],'advert datasetcustomers'!A:B,2,FALSE)</f>
        <v>Frank Sanchez II</v>
      </c>
      <c r="L846" t="str">
        <f>VLOOKUP(Table1[[#This Row],[CustomerID]],'advert datasetcustomers'!A:E,5,FALSE)</f>
        <v>Laramouth, NJ</v>
      </c>
      <c r="M846" t="str">
        <f>VLOOKUP(Table1[[#This Row],[CampaignID]],'advert datasetplatforms'!A:B,2,FALSE)</f>
        <v>LinkedIn</v>
      </c>
      <c r="N846">
        <f>VLOOKUP(Table1[[#This Row],[CampaignID]],'advert datasetplatforms'!A:D,4,FALSE)</f>
        <v>74523</v>
      </c>
      <c r="O846" t="str">
        <f>VLOOKUP(Table1[[#This Row],[CampaignID]],'advert datasetperformance'!A:B,2,FALSE)</f>
        <v>2024-09</v>
      </c>
      <c r="P846">
        <f>VLOOKUP(Table1[[#This Row],[CampaignID]],'advert datasetperformance'!A:F,6,FALSE)</f>
        <v>12531</v>
      </c>
    </row>
    <row r="847" spans="1:16" x14ac:dyDescent="0.25">
      <c r="A847" t="s">
        <v>2095</v>
      </c>
      <c r="B847" t="s">
        <v>1725</v>
      </c>
      <c r="C847" t="s">
        <v>2096</v>
      </c>
      <c r="D847" s="1">
        <v>45133</v>
      </c>
      <c r="E847" s="1">
        <v>45581</v>
      </c>
      <c r="F847">
        <v>4710</v>
      </c>
      <c r="G847">
        <v>58017</v>
      </c>
      <c r="H847">
        <v>7630</v>
      </c>
      <c r="I847">
        <v>529</v>
      </c>
      <c r="J847">
        <v>23752</v>
      </c>
      <c r="K847" t="str">
        <f>VLOOKUP(Table1[[#This Row],[CustomerID]],'advert datasetcustomers'!A:B,2,FALSE)</f>
        <v>Jodi Thomas</v>
      </c>
      <c r="L847" t="str">
        <f>VLOOKUP(Table1[[#This Row],[CustomerID]],'advert datasetcustomers'!A:E,5,FALSE)</f>
        <v>North Nicole, TX</v>
      </c>
      <c r="M847" t="str">
        <f>VLOOKUP(Table1[[#This Row],[CampaignID]],'advert datasetplatforms'!A:B,2,FALSE)</f>
        <v>Facebook</v>
      </c>
      <c r="N847">
        <f>VLOOKUP(Table1[[#This Row],[CampaignID]],'advert datasetplatforms'!A:D,4,FALSE)</f>
        <v>91095</v>
      </c>
      <c r="O847" t="str">
        <f>VLOOKUP(Table1[[#This Row],[CampaignID]],'advert datasetperformance'!A:B,2,FALSE)</f>
        <v>2024-03</v>
      </c>
      <c r="P847">
        <f>VLOOKUP(Table1[[#This Row],[CampaignID]],'advert datasetperformance'!A:F,6,FALSE)</f>
        <v>7494</v>
      </c>
    </row>
    <row r="848" spans="1:16" x14ac:dyDescent="0.25">
      <c r="A848" t="s">
        <v>2097</v>
      </c>
      <c r="B848" t="s">
        <v>1673</v>
      </c>
      <c r="C848" t="s">
        <v>2098</v>
      </c>
      <c r="D848" s="1">
        <v>45252</v>
      </c>
      <c r="E848" s="1">
        <v>45589</v>
      </c>
      <c r="F848">
        <v>6133</v>
      </c>
      <c r="G848">
        <v>117531</v>
      </c>
      <c r="H848">
        <v>6818</v>
      </c>
      <c r="I848">
        <v>611</v>
      </c>
      <c r="J848">
        <v>11343</v>
      </c>
      <c r="K848" t="str">
        <f>VLOOKUP(Table1[[#This Row],[CustomerID]],'advert datasetcustomers'!A:B,2,FALSE)</f>
        <v>Mark Smith</v>
      </c>
      <c r="L848" t="str">
        <f>VLOOKUP(Table1[[#This Row],[CustomerID]],'advert datasetcustomers'!A:E,5,FALSE)</f>
        <v>Jamesstad, MS</v>
      </c>
      <c r="M848" t="str">
        <f>VLOOKUP(Table1[[#This Row],[CampaignID]],'advert datasetplatforms'!A:B,2,FALSE)</f>
        <v>Instagram</v>
      </c>
      <c r="N848">
        <f>VLOOKUP(Table1[[#This Row],[CampaignID]],'advert datasetplatforms'!A:D,4,FALSE)</f>
        <v>54146</v>
      </c>
      <c r="O848" t="str">
        <f>VLOOKUP(Table1[[#This Row],[CampaignID]],'advert datasetperformance'!A:B,2,FALSE)</f>
        <v>2024-07</v>
      </c>
      <c r="P848">
        <f>VLOOKUP(Table1[[#This Row],[CampaignID]],'advert datasetperformance'!A:F,6,FALSE)</f>
        <v>11843</v>
      </c>
    </row>
    <row r="849" spans="1:16" x14ac:dyDescent="0.25">
      <c r="A849" t="s">
        <v>2099</v>
      </c>
      <c r="B849" t="s">
        <v>456</v>
      </c>
      <c r="C849" t="s">
        <v>2100</v>
      </c>
      <c r="D849" s="1">
        <v>45089</v>
      </c>
      <c r="E849" s="1">
        <v>45198</v>
      </c>
      <c r="F849">
        <v>4191</v>
      </c>
      <c r="G849">
        <v>105506</v>
      </c>
      <c r="H849">
        <v>6341</v>
      </c>
      <c r="I849">
        <v>691</v>
      </c>
      <c r="J849">
        <v>21660</v>
      </c>
      <c r="K849" t="str">
        <f>VLOOKUP(Table1[[#This Row],[CustomerID]],'advert datasetcustomers'!A:B,2,FALSE)</f>
        <v>Sharon Ramos</v>
      </c>
      <c r="L849" t="str">
        <f>VLOOKUP(Table1[[#This Row],[CustomerID]],'advert datasetcustomers'!A:E,5,FALSE)</f>
        <v>East Joseph, ND</v>
      </c>
      <c r="M849" t="str">
        <f>VLOOKUP(Table1[[#This Row],[CampaignID]],'advert datasetplatforms'!A:B,2,FALSE)</f>
        <v>Instagram</v>
      </c>
      <c r="N849">
        <f>VLOOKUP(Table1[[#This Row],[CampaignID]],'advert datasetplatforms'!A:D,4,FALSE)</f>
        <v>53426</v>
      </c>
      <c r="O849" t="str">
        <f>VLOOKUP(Table1[[#This Row],[CampaignID]],'advert datasetperformance'!A:B,2,FALSE)</f>
        <v>2024-01</v>
      </c>
      <c r="P849">
        <f>VLOOKUP(Table1[[#This Row],[CampaignID]],'advert datasetperformance'!A:F,6,FALSE)</f>
        <v>10324</v>
      </c>
    </row>
    <row r="850" spans="1:16" x14ac:dyDescent="0.25">
      <c r="A850" t="s">
        <v>2101</v>
      </c>
      <c r="B850" t="s">
        <v>2102</v>
      </c>
      <c r="C850" t="s">
        <v>2103</v>
      </c>
      <c r="D850" s="1">
        <v>45272</v>
      </c>
      <c r="E850" s="1">
        <v>45456</v>
      </c>
      <c r="F850">
        <v>3875</v>
      </c>
      <c r="G850">
        <v>58920</v>
      </c>
      <c r="H850">
        <v>3667</v>
      </c>
      <c r="I850">
        <v>522</v>
      </c>
      <c r="J850">
        <v>9415</v>
      </c>
      <c r="K850" t="str">
        <f>VLOOKUP(Table1[[#This Row],[CustomerID]],'advert datasetcustomers'!A:B,2,FALSE)</f>
        <v>Kelly Munoz</v>
      </c>
      <c r="L850" t="str">
        <f>VLOOKUP(Table1[[#This Row],[CustomerID]],'advert datasetcustomers'!A:E,5,FALSE)</f>
        <v>New Warren, AK</v>
      </c>
      <c r="M850" t="str">
        <f>VLOOKUP(Table1[[#This Row],[CampaignID]],'advert datasetplatforms'!A:B,2,FALSE)</f>
        <v>Google Ads</v>
      </c>
      <c r="N850">
        <f>VLOOKUP(Table1[[#This Row],[CampaignID]],'advert datasetplatforms'!A:D,4,FALSE)</f>
        <v>47943</v>
      </c>
      <c r="O850" t="str">
        <f>VLOOKUP(Table1[[#This Row],[CampaignID]],'advert datasetperformance'!A:B,2,FALSE)</f>
        <v>2024-02</v>
      </c>
      <c r="P850">
        <f>VLOOKUP(Table1[[#This Row],[CampaignID]],'advert datasetperformance'!A:F,6,FALSE)</f>
        <v>8788</v>
      </c>
    </row>
    <row r="851" spans="1:16" x14ac:dyDescent="0.25">
      <c r="A851" t="s">
        <v>2104</v>
      </c>
      <c r="B851" t="s">
        <v>878</v>
      </c>
      <c r="C851" t="s">
        <v>2105</v>
      </c>
      <c r="D851" s="1">
        <v>44951</v>
      </c>
      <c r="E851" s="1">
        <v>45134</v>
      </c>
      <c r="F851">
        <v>5049</v>
      </c>
      <c r="G851">
        <v>119743</v>
      </c>
      <c r="H851">
        <v>2956</v>
      </c>
      <c r="I851">
        <v>531</v>
      </c>
      <c r="J851">
        <v>15322</v>
      </c>
      <c r="K851" t="str">
        <f>VLOOKUP(Table1[[#This Row],[CustomerID]],'advert datasetcustomers'!A:B,2,FALSE)</f>
        <v>Oscar Marshall</v>
      </c>
      <c r="L851" t="str">
        <f>VLOOKUP(Table1[[#This Row],[CustomerID]],'advert datasetcustomers'!A:E,5,FALSE)</f>
        <v>Kellyberg, LA</v>
      </c>
      <c r="M851" t="str">
        <f>VLOOKUP(Table1[[#This Row],[CampaignID]],'advert datasetplatforms'!A:B,2,FALSE)</f>
        <v>Instagram</v>
      </c>
      <c r="N851">
        <f>VLOOKUP(Table1[[#This Row],[CampaignID]],'advert datasetplatforms'!A:D,4,FALSE)</f>
        <v>76019</v>
      </c>
      <c r="O851" t="str">
        <f>VLOOKUP(Table1[[#This Row],[CampaignID]],'advert datasetperformance'!A:B,2,FALSE)</f>
        <v>2024-04</v>
      </c>
      <c r="P851">
        <f>VLOOKUP(Table1[[#This Row],[CampaignID]],'advert datasetperformance'!A:F,6,FALSE)</f>
        <v>5716</v>
      </c>
    </row>
    <row r="852" spans="1:16" x14ac:dyDescent="0.25">
      <c r="A852" t="s">
        <v>2106</v>
      </c>
      <c r="B852" t="s">
        <v>1253</v>
      </c>
      <c r="C852" t="s">
        <v>2107</v>
      </c>
      <c r="D852" s="1">
        <v>44982</v>
      </c>
      <c r="E852" s="1">
        <v>45388</v>
      </c>
      <c r="F852">
        <v>1125</v>
      </c>
      <c r="G852">
        <v>32389</v>
      </c>
      <c r="H852">
        <v>4681</v>
      </c>
      <c r="I852">
        <v>438</v>
      </c>
      <c r="J852">
        <v>18049</v>
      </c>
      <c r="K852" t="str">
        <f>VLOOKUP(Table1[[#This Row],[CustomerID]],'advert datasetcustomers'!A:B,2,FALSE)</f>
        <v>Andrew Flores</v>
      </c>
      <c r="L852" t="str">
        <f>VLOOKUP(Table1[[#This Row],[CustomerID]],'advert datasetcustomers'!A:E,5,FALSE)</f>
        <v>Warrenshire, VI</v>
      </c>
      <c r="M852" t="str">
        <f>VLOOKUP(Table1[[#This Row],[CampaignID]],'advert datasetplatforms'!A:B,2,FALSE)</f>
        <v>Instagram</v>
      </c>
      <c r="N852">
        <f>VLOOKUP(Table1[[#This Row],[CampaignID]],'advert datasetplatforms'!A:D,4,FALSE)</f>
        <v>47553</v>
      </c>
      <c r="O852" t="str">
        <f>VLOOKUP(Table1[[#This Row],[CampaignID]],'advert datasetperformance'!A:B,2,FALSE)</f>
        <v>2024-09</v>
      </c>
      <c r="P852">
        <f>VLOOKUP(Table1[[#This Row],[CampaignID]],'advert datasetperformance'!A:F,6,FALSE)</f>
        <v>11753</v>
      </c>
    </row>
    <row r="853" spans="1:16" x14ac:dyDescent="0.25">
      <c r="A853" t="s">
        <v>2108</v>
      </c>
      <c r="B853" t="s">
        <v>684</v>
      </c>
      <c r="C853" t="s">
        <v>2109</v>
      </c>
      <c r="D853" s="1">
        <v>45237</v>
      </c>
      <c r="E853" s="1">
        <v>45520</v>
      </c>
      <c r="F853">
        <v>3269</v>
      </c>
      <c r="G853">
        <v>78708</v>
      </c>
      <c r="H853">
        <v>4085</v>
      </c>
      <c r="I853">
        <v>413</v>
      </c>
      <c r="J853">
        <v>10564</v>
      </c>
      <c r="K853" t="str">
        <f>VLOOKUP(Table1[[#This Row],[CustomerID]],'advert datasetcustomers'!A:B,2,FALSE)</f>
        <v>Dr. Julie Cline</v>
      </c>
      <c r="L853" t="str">
        <f>VLOOKUP(Table1[[#This Row],[CustomerID]],'advert datasetcustomers'!A:E,5,FALSE)</f>
        <v>Lake Lindseystad, MP</v>
      </c>
      <c r="M853" t="str">
        <f>VLOOKUP(Table1[[#This Row],[CampaignID]],'advert datasetplatforms'!A:B,2,FALSE)</f>
        <v>Google Ads</v>
      </c>
      <c r="N853">
        <f>VLOOKUP(Table1[[#This Row],[CampaignID]],'advert datasetplatforms'!A:D,4,FALSE)</f>
        <v>59327</v>
      </c>
      <c r="O853" t="str">
        <f>VLOOKUP(Table1[[#This Row],[CampaignID]],'advert datasetperformance'!A:B,2,FALSE)</f>
        <v>2024-04</v>
      </c>
      <c r="P853">
        <f>VLOOKUP(Table1[[#This Row],[CampaignID]],'advert datasetperformance'!A:F,6,FALSE)</f>
        <v>7213</v>
      </c>
    </row>
    <row r="854" spans="1:16" x14ac:dyDescent="0.25">
      <c r="A854" t="s">
        <v>2110</v>
      </c>
      <c r="B854" t="s">
        <v>1994</v>
      </c>
      <c r="C854" t="s">
        <v>2111</v>
      </c>
      <c r="D854" s="1">
        <v>45571</v>
      </c>
      <c r="E854" s="1">
        <v>45119</v>
      </c>
      <c r="F854">
        <v>4478</v>
      </c>
      <c r="G854">
        <v>91019</v>
      </c>
      <c r="H854">
        <v>4746</v>
      </c>
      <c r="I854">
        <v>3</v>
      </c>
      <c r="J854">
        <v>9386</v>
      </c>
      <c r="K854" t="str">
        <f>VLOOKUP(Table1[[#This Row],[CustomerID]],'advert datasetcustomers'!A:B,2,FALSE)</f>
        <v>Danielle Thompson</v>
      </c>
      <c r="L854" t="str">
        <f>VLOOKUP(Table1[[#This Row],[CustomerID]],'advert datasetcustomers'!A:E,5,FALSE)</f>
        <v>New Kevinmouth, FM</v>
      </c>
      <c r="M854" t="str">
        <f>VLOOKUP(Table1[[#This Row],[CampaignID]],'advert datasetplatforms'!A:B,2,FALSE)</f>
        <v>Facebook</v>
      </c>
      <c r="N854">
        <f>VLOOKUP(Table1[[#This Row],[CampaignID]],'advert datasetplatforms'!A:D,4,FALSE)</f>
        <v>150801</v>
      </c>
      <c r="O854" t="str">
        <f>VLOOKUP(Table1[[#This Row],[CampaignID]],'advert datasetperformance'!A:B,2,FALSE)</f>
        <v>2024-05</v>
      </c>
      <c r="P854">
        <f>VLOOKUP(Table1[[#This Row],[CampaignID]],'advert datasetperformance'!A:F,6,FALSE)</f>
        <v>8796</v>
      </c>
    </row>
    <row r="855" spans="1:16" x14ac:dyDescent="0.25">
      <c r="A855" t="s">
        <v>2112</v>
      </c>
      <c r="B855" t="s">
        <v>47</v>
      </c>
      <c r="C855" t="s">
        <v>2113</v>
      </c>
      <c r="D855" s="1">
        <v>44900</v>
      </c>
      <c r="E855" s="1">
        <v>44867</v>
      </c>
      <c r="F855">
        <v>2969</v>
      </c>
      <c r="G855">
        <v>76767</v>
      </c>
      <c r="H855">
        <v>5245</v>
      </c>
      <c r="I855">
        <v>397</v>
      </c>
      <c r="J855">
        <v>14487</v>
      </c>
      <c r="K855" t="str">
        <f>VLOOKUP(Table1[[#This Row],[CustomerID]],'advert datasetcustomers'!A:B,2,FALSE)</f>
        <v>Ricky Valentine</v>
      </c>
      <c r="L855" t="str">
        <f>VLOOKUP(Table1[[#This Row],[CustomerID]],'advert datasetcustomers'!A:E,5,FALSE)</f>
        <v>Port Johnmouth, WA</v>
      </c>
      <c r="M855" t="str">
        <f>VLOOKUP(Table1[[#This Row],[CampaignID]],'advert datasetplatforms'!A:B,2,FALSE)</f>
        <v>Twitter</v>
      </c>
      <c r="N855">
        <f>VLOOKUP(Table1[[#This Row],[CampaignID]],'advert datasetplatforms'!A:D,4,FALSE)</f>
        <v>35935</v>
      </c>
      <c r="O855" t="str">
        <f>VLOOKUP(Table1[[#This Row],[CampaignID]],'advert datasetperformance'!A:B,2,FALSE)</f>
        <v>2024-03</v>
      </c>
      <c r="P855">
        <f>VLOOKUP(Table1[[#This Row],[CampaignID]],'advert datasetperformance'!A:F,6,FALSE)</f>
        <v>12532</v>
      </c>
    </row>
    <row r="856" spans="1:16" x14ac:dyDescent="0.25">
      <c r="A856" t="s">
        <v>2114</v>
      </c>
      <c r="B856" t="s">
        <v>1603</v>
      </c>
      <c r="C856" t="s">
        <v>2115</v>
      </c>
      <c r="D856" s="1">
        <v>45469</v>
      </c>
      <c r="E856" s="1">
        <v>45143</v>
      </c>
      <c r="F856">
        <v>3451</v>
      </c>
      <c r="G856">
        <v>78547</v>
      </c>
      <c r="H856">
        <v>4787</v>
      </c>
      <c r="I856">
        <v>372</v>
      </c>
      <c r="J856">
        <v>20490</v>
      </c>
      <c r="K856" t="str">
        <f>VLOOKUP(Table1[[#This Row],[CustomerID]],'advert datasetcustomers'!A:B,2,FALSE)</f>
        <v>Michael Bates</v>
      </c>
      <c r="L856" t="str">
        <f>VLOOKUP(Table1[[#This Row],[CustomerID]],'advert datasetcustomers'!A:E,5,FALSE)</f>
        <v>New Tyler, SC</v>
      </c>
      <c r="M856" t="str">
        <f>VLOOKUP(Table1[[#This Row],[CampaignID]],'advert datasetplatforms'!A:B,2,FALSE)</f>
        <v>Facebook</v>
      </c>
      <c r="N856">
        <f>VLOOKUP(Table1[[#This Row],[CampaignID]],'advert datasetplatforms'!A:D,4,FALSE)</f>
        <v>82599</v>
      </c>
      <c r="O856" t="str">
        <f>VLOOKUP(Table1[[#This Row],[CampaignID]],'advert datasetperformance'!A:B,2,FALSE)</f>
        <v>2024-07</v>
      </c>
      <c r="P856">
        <f>VLOOKUP(Table1[[#This Row],[CampaignID]],'advert datasetperformance'!A:F,6,FALSE)</f>
        <v>13544</v>
      </c>
    </row>
    <row r="857" spans="1:16" x14ac:dyDescent="0.25">
      <c r="A857" t="s">
        <v>2116</v>
      </c>
      <c r="B857" t="s">
        <v>2079</v>
      </c>
      <c r="C857" t="s">
        <v>2117</v>
      </c>
      <c r="D857" s="1">
        <v>45021</v>
      </c>
      <c r="E857" s="1">
        <v>44866</v>
      </c>
      <c r="F857">
        <v>4344</v>
      </c>
      <c r="G857">
        <v>182434</v>
      </c>
      <c r="H857">
        <v>5528</v>
      </c>
      <c r="I857">
        <v>339</v>
      </c>
      <c r="J857">
        <v>14401</v>
      </c>
      <c r="K857" t="str">
        <f>VLOOKUP(Table1[[#This Row],[CustomerID]],'advert datasetcustomers'!A:B,2,FALSE)</f>
        <v>Jamie Avila</v>
      </c>
      <c r="L857" t="str">
        <f>VLOOKUP(Table1[[#This Row],[CustomerID]],'advert datasetcustomers'!A:E,5,FALSE)</f>
        <v>Joneshaven, WV</v>
      </c>
      <c r="M857" t="str">
        <f>VLOOKUP(Table1[[#This Row],[CampaignID]],'advert datasetplatforms'!A:B,2,FALSE)</f>
        <v>Facebook</v>
      </c>
      <c r="N857">
        <f>VLOOKUP(Table1[[#This Row],[CampaignID]],'advert datasetplatforms'!A:D,4,FALSE)</f>
        <v>81853</v>
      </c>
      <c r="O857" t="str">
        <f>VLOOKUP(Table1[[#This Row],[CampaignID]],'advert datasetperformance'!A:B,2,FALSE)</f>
        <v>2024-03</v>
      </c>
      <c r="P857">
        <f>VLOOKUP(Table1[[#This Row],[CampaignID]],'advert datasetperformance'!A:F,6,FALSE)</f>
        <v>15588</v>
      </c>
    </row>
    <row r="858" spans="1:16" x14ac:dyDescent="0.25">
      <c r="A858" t="s">
        <v>2118</v>
      </c>
      <c r="B858" t="s">
        <v>2036</v>
      </c>
      <c r="C858" t="s">
        <v>2119</v>
      </c>
      <c r="D858" s="1">
        <v>44940</v>
      </c>
      <c r="E858" s="1">
        <v>44872</v>
      </c>
      <c r="F858">
        <v>2535</v>
      </c>
      <c r="G858">
        <v>86607</v>
      </c>
      <c r="H858">
        <v>3462</v>
      </c>
      <c r="I858">
        <v>657</v>
      </c>
      <c r="J858">
        <v>11137</v>
      </c>
      <c r="K858" t="str">
        <f>VLOOKUP(Table1[[#This Row],[CustomerID]],'advert datasetcustomers'!A:B,2,FALSE)</f>
        <v>Monica Lee</v>
      </c>
      <c r="L858" t="str">
        <f>VLOOKUP(Table1[[#This Row],[CustomerID]],'advert datasetcustomers'!A:E,5,FALSE)</f>
        <v>Brendahaven, NC</v>
      </c>
      <c r="M858" t="str">
        <f>VLOOKUP(Table1[[#This Row],[CampaignID]],'advert datasetplatforms'!A:B,2,FALSE)</f>
        <v>Twitter</v>
      </c>
      <c r="N858">
        <f>VLOOKUP(Table1[[#This Row],[CampaignID]],'advert datasetplatforms'!A:D,4,FALSE)</f>
        <v>95422</v>
      </c>
      <c r="O858" t="str">
        <f>VLOOKUP(Table1[[#This Row],[CampaignID]],'advert datasetperformance'!A:B,2,FALSE)</f>
        <v>2024-02</v>
      </c>
      <c r="P858">
        <f>VLOOKUP(Table1[[#This Row],[CampaignID]],'advert datasetperformance'!A:F,6,FALSE)</f>
        <v>9368</v>
      </c>
    </row>
    <row r="859" spans="1:16" x14ac:dyDescent="0.25">
      <c r="A859" t="s">
        <v>2120</v>
      </c>
      <c r="B859" t="s">
        <v>2121</v>
      </c>
      <c r="C859" t="s">
        <v>2122</v>
      </c>
      <c r="D859" s="1">
        <v>45221</v>
      </c>
      <c r="E859" s="1">
        <v>45046</v>
      </c>
      <c r="F859">
        <v>4390</v>
      </c>
      <c r="G859">
        <v>83818</v>
      </c>
      <c r="H859">
        <v>5147</v>
      </c>
      <c r="I859">
        <v>554</v>
      </c>
      <c r="J859">
        <v>13571</v>
      </c>
      <c r="K859" t="str">
        <f>VLOOKUP(Table1[[#This Row],[CustomerID]],'advert datasetcustomers'!A:B,2,FALSE)</f>
        <v>Tricia Benton</v>
      </c>
      <c r="L859" t="str">
        <f>VLOOKUP(Table1[[#This Row],[CustomerID]],'advert datasetcustomers'!A:E,5,FALSE)</f>
        <v>North Tracyview, RI</v>
      </c>
      <c r="M859" t="str">
        <f>VLOOKUP(Table1[[#This Row],[CampaignID]],'advert datasetplatforms'!A:B,2,FALSE)</f>
        <v>Facebook</v>
      </c>
      <c r="N859">
        <f>VLOOKUP(Table1[[#This Row],[CampaignID]],'advert datasetplatforms'!A:D,4,FALSE)</f>
        <v>76259</v>
      </c>
      <c r="O859" t="str">
        <f>VLOOKUP(Table1[[#This Row],[CampaignID]],'advert datasetperformance'!A:B,2,FALSE)</f>
        <v>2024-10</v>
      </c>
      <c r="P859">
        <f>VLOOKUP(Table1[[#This Row],[CampaignID]],'advert datasetperformance'!A:F,6,FALSE)</f>
        <v>5454</v>
      </c>
    </row>
    <row r="860" spans="1:16" x14ac:dyDescent="0.25">
      <c r="A860" t="s">
        <v>2123</v>
      </c>
      <c r="B860" t="s">
        <v>2124</v>
      </c>
      <c r="C860" t="s">
        <v>2125</v>
      </c>
      <c r="D860" s="1">
        <v>45292</v>
      </c>
      <c r="E860" s="1">
        <v>45331</v>
      </c>
      <c r="F860">
        <v>4197</v>
      </c>
      <c r="G860">
        <v>115145</v>
      </c>
      <c r="H860">
        <v>4704</v>
      </c>
      <c r="I860">
        <v>503</v>
      </c>
      <c r="J860">
        <v>7538</v>
      </c>
      <c r="K860" t="str">
        <f>VLOOKUP(Table1[[#This Row],[CustomerID]],'advert datasetcustomers'!A:B,2,FALSE)</f>
        <v>Nathaniel Ward</v>
      </c>
      <c r="L860" t="str">
        <f>VLOOKUP(Table1[[#This Row],[CustomerID]],'advert datasetcustomers'!A:E,5,FALSE)</f>
        <v>North Brenda, CT</v>
      </c>
      <c r="M860" t="str">
        <f>VLOOKUP(Table1[[#This Row],[CampaignID]],'advert datasetplatforms'!A:B,2,FALSE)</f>
        <v>Twitter</v>
      </c>
      <c r="N860">
        <f>VLOOKUP(Table1[[#This Row],[CampaignID]],'advert datasetplatforms'!A:D,4,FALSE)</f>
        <v>77326</v>
      </c>
      <c r="O860" t="str">
        <f>VLOOKUP(Table1[[#This Row],[CampaignID]],'advert datasetperformance'!A:B,2,FALSE)</f>
        <v>2024-04</v>
      </c>
      <c r="P860">
        <f>VLOOKUP(Table1[[#This Row],[CampaignID]],'advert datasetperformance'!A:F,6,FALSE)</f>
        <v>7787</v>
      </c>
    </row>
    <row r="861" spans="1:16" x14ac:dyDescent="0.25">
      <c r="A861" t="s">
        <v>2126</v>
      </c>
      <c r="B861" t="s">
        <v>2127</v>
      </c>
      <c r="C861" t="s">
        <v>2128</v>
      </c>
      <c r="D861" s="1">
        <v>44879</v>
      </c>
      <c r="E861" s="1">
        <v>45061</v>
      </c>
      <c r="F861">
        <v>5038</v>
      </c>
      <c r="G861">
        <v>100927</v>
      </c>
      <c r="H861">
        <v>6128</v>
      </c>
      <c r="I861">
        <v>495</v>
      </c>
      <c r="J861">
        <v>16424</v>
      </c>
      <c r="K861" t="str">
        <f>VLOOKUP(Table1[[#This Row],[CustomerID]],'advert datasetcustomers'!A:B,2,FALSE)</f>
        <v>Carol Johnson</v>
      </c>
      <c r="L861" t="str">
        <f>VLOOKUP(Table1[[#This Row],[CustomerID]],'advert datasetcustomers'!A:E,5,FALSE)</f>
        <v>Port Dianaberg, NC</v>
      </c>
      <c r="M861" t="str">
        <f>VLOOKUP(Table1[[#This Row],[CampaignID]],'advert datasetplatforms'!A:B,2,FALSE)</f>
        <v>Instagram</v>
      </c>
      <c r="N861">
        <f>VLOOKUP(Table1[[#This Row],[CampaignID]],'advert datasetplatforms'!A:D,4,FALSE)</f>
        <v>50025</v>
      </c>
      <c r="O861" t="str">
        <f>VLOOKUP(Table1[[#This Row],[CampaignID]],'advert datasetperformance'!A:B,2,FALSE)</f>
        <v>2024-03</v>
      </c>
      <c r="P861">
        <f>VLOOKUP(Table1[[#This Row],[CampaignID]],'advert datasetperformance'!A:F,6,FALSE)</f>
        <v>10161</v>
      </c>
    </row>
    <row r="862" spans="1:16" x14ac:dyDescent="0.25">
      <c r="A862" t="s">
        <v>2129</v>
      </c>
      <c r="B862" t="s">
        <v>166</v>
      </c>
      <c r="C862" t="s">
        <v>2130</v>
      </c>
      <c r="D862" s="1">
        <v>45383</v>
      </c>
      <c r="E862" s="1">
        <v>45477</v>
      </c>
      <c r="F862">
        <v>6731</v>
      </c>
      <c r="G862">
        <v>123679</v>
      </c>
      <c r="H862">
        <v>5131</v>
      </c>
      <c r="I862">
        <v>495</v>
      </c>
      <c r="J862">
        <v>21006</v>
      </c>
      <c r="K862" t="str">
        <f>VLOOKUP(Table1[[#This Row],[CustomerID]],'advert datasetcustomers'!A:B,2,FALSE)</f>
        <v>Gregory Leonard</v>
      </c>
      <c r="L862" t="str">
        <f>VLOOKUP(Table1[[#This Row],[CustomerID]],'advert datasetcustomers'!A:E,5,FALSE)</f>
        <v>East Amymouth, IN</v>
      </c>
      <c r="M862" t="str">
        <f>VLOOKUP(Table1[[#This Row],[CampaignID]],'advert datasetplatforms'!A:B,2,FALSE)</f>
        <v>Facebook</v>
      </c>
      <c r="N862">
        <f>VLOOKUP(Table1[[#This Row],[CampaignID]],'advert datasetplatforms'!A:D,4,FALSE)</f>
        <v>100473</v>
      </c>
      <c r="O862" t="str">
        <f>VLOOKUP(Table1[[#This Row],[CampaignID]],'advert datasetperformance'!A:B,2,FALSE)</f>
        <v>2024-06</v>
      </c>
      <c r="P862">
        <f>VLOOKUP(Table1[[#This Row],[CampaignID]],'advert datasetperformance'!A:F,6,FALSE)</f>
        <v>10509</v>
      </c>
    </row>
    <row r="863" spans="1:16" x14ac:dyDescent="0.25">
      <c r="A863" t="s">
        <v>2131</v>
      </c>
      <c r="B863" t="s">
        <v>456</v>
      </c>
      <c r="C863" t="s">
        <v>2132</v>
      </c>
      <c r="D863" s="1">
        <v>45348</v>
      </c>
      <c r="E863" s="1">
        <v>45509</v>
      </c>
      <c r="F863">
        <v>5258</v>
      </c>
      <c r="G863">
        <v>124759</v>
      </c>
      <c r="H863">
        <v>4301</v>
      </c>
      <c r="I863">
        <v>569</v>
      </c>
      <c r="J863">
        <v>1547</v>
      </c>
      <c r="K863" t="str">
        <f>VLOOKUP(Table1[[#This Row],[CustomerID]],'advert datasetcustomers'!A:B,2,FALSE)</f>
        <v>Sharon Ramos</v>
      </c>
      <c r="L863" t="str">
        <f>VLOOKUP(Table1[[#This Row],[CustomerID]],'advert datasetcustomers'!A:E,5,FALSE)</f>
        <v>East Joseph, ND</v>
      </c>
      <c r="M863" t="str">
        <f>VLOOKUP(Table1[[#This Row],[CampaignID]],'advert datasetplatforms'!A:B,2,FALSE)</f>
        <v>Google Ads</v>
      </c>
      <c r="N863">
        <f>VLOOKUP(Table1[[#This Row],[CampaignID]],'advert datasetplatforms'!A:D,4,FALSE)</f>
        <v>31136</v>
      </c>
      <c r="O863" t="str">
        <f>VLOOKUP(Table1[[#This Row],[CampaignID]],'advert datasetperformance'!A:B,2,FALSE)</f>
        <v>2024-08</v>
      </c>
      <c r="P863">
        <f>VLOOKUP(Table1[[#This Row],[CampaignID]],'advert datasetperformance'!A:F,6,FALSE)</f>
        <v>3405</v>
      </c>
    </row>
    <row r="864" spans="1:16" x14ac:dyDescent="0.25">
      <c r="A864" t="s">
        <v>2133</v>
      </c>
      <c r="B864" t="s">
        <v>760</v>
      </c>
      <c r="C864" t="s">
        <v>2134</v>
      </c>
      <c r="D864" s="1">
        <v>45455</v>
      </c>
      <c r="E864" s="1">
        <v>45593</v>
      </c>
      <c r="F864">
        <v>5031</v>
      </c>
      <c r="G864">
        <v>96350</v>
      </c>
      <c r="H864">
        <v>4273</v>
      </c>
      <c r="I864">
        <v>791</v>
      </c>
      <c r="J864">
        <v>15802</v>
      </c>
      <c r="K864" t="str">
        <f>VLOOKUP(Table1[[#This Row],[CustomerID]],'advert datasetcustomers'!A:B,2,FALSE)</f>
        <v>Brett Hogan</v>
      </c>
      <c r="L864" t="str">
        <f>VLOOKUP(Table1[[#This Row],[CustomerID]],'advert datasetcustomers'!A:E,5,FALSE)</f>
        <v>Stacyhaven, FL</v>
      </c>
      <c r="M864" t="str">
        <f>VLOOKUP(Table1[[#This Row],[CampaignID]],'advert datasetplatforms'!A:B,2,FALSE)</f>
        <v>Facebook</v>
      </c>
      <c r="N864">
        <f>VLOOKUP(Table1[[#This Row],[CampaignID]],'advert datasetplatforms'!A:D,4,FALSE)</f>
        <v>110823</v>
      </c>
      <c r="O864" t="str">
        <f>VLOOKUP(Table1[[#This Row],[CampaignID]],'advert datasetperformance'!A:B,2,FALSE)</f>
        <v>2024-10</v>
      </c>
      <c r="P864">
        <f>VLOOKUP(Table1[[#This Row],[CampaignID]],'advert datasetperformance'!A:F,6,FALSE)</f>
        <v>14181</v>
      </c>
    </row>
    <row r="865" spans="1:16" x14ac:dyDescent="0.25">
      <c r="A865" t="s">
        <v>2135</v>
      </c>
      <c r="B865" t="s">
        <v>2136</v>
      </c>
      <c r="C865" t="s">
        <v>2137</v>
      </c>
      <c r="D865" s="1">
        <v>45398</v>
      </c>
      <c r="E865" s="1">
        <v>45466</v>
      </c>
      <c r="F865">
        <v>5149</v>
      </c>
      <c r="G865">
        <v>125074</v>
      </c>
      <c r="H865">
        <v>6572</v>
      </c>
      <c r="I865">
        <v>749</v>
      </c>
      <c r="J865">
        <v>15397</v>
      </c>
      <c r="K865" t="str">
        <f>VLOOKUP(Table1[[#This Row],[CustomerID]],'advert datasetcustomers'!A:B,2,FALSE)</f>
        <v>James Cervantes</v>
      </c>
      <c r="L865" t="str">
        <f>VLOOKUP(Table1[[#This Row],[CustomerID]],'advert datasetcustomers'!A:E,5,FALSE)</f>
        <v>Campbellville, IN</v>
      </c>
      <c r="M865" t="str">
        <f>VLOOKUP(Table1[[#This Row],[CampaignID]],'advert datasetplatforms'!A:B,2,FALSE)</f>
        <v>LinkedIn</v>
      </c>
      <c r="N865">
        <f>VLOOKUP(Table1[[#This Row],[CampaignID]],'advert datasetplatforms'!A:D,4,FALSE)</f>
        <v>84127</v>
      </c>
      <c r="O865" t="str">
        <f>VLOOKUP(Table1[[#This Row],[CampaignID]],'advert datasetperformance'!A:B,2,FALSE)</f>
        <v>2024-03</v>
      </c>
      <c r="P865">
        <f>VLOOKUP(Table1[[#This Row],[CampaignID]],'advert datasetperformance'!A:F,6,FALSE)</f>
        <v>5971</v>
      </c>
    </row>
    <row r="866" spans="1:16" x14ac:dyDescent="0.25">
      <c r="A866" t="s">
        <v>2138</v>
      </c>
      <c r="B866" t="s">
        <v>2139</v>
      </c>
      <c r="C866" t="s">
        <v>2140</v>
      </c>
      <c r="D866" s="1">
        <v>45039</v>
      </c>
      <c r="E866" s="1">
        <v>45565</v>
      </c>
      <c r="F866">
        <v>5341</v>
      </c>
      <c r="G866">
        <v>83409</v>
      </c>
      <c r="H866">
        <v>1772</v>
      </c>
      <c r="I866">
        <v>631</v>
      </c>
      <c r="J866">
        <v>10181</v>
      </c>
      <c r="K866" t="str">
        <f>VLOOKUP(Table1[[#This Row],[CustomerID]],'advert datasetcustomers'!A:B,2,FALSE)</f>
        <v>Brandon Espinoza</v>
      </c>
      <c r="L866" t="str">
        <f>VLOOKUP(Table1[[#This Row],[CustomerID]],'advert datasetcustomers'!A:E,5,FALSE)</f>
        <v>Reedland, AK</v>
      </c>
      <c r="M866" t="str">
        <f>VLOOKUP(Table1[[#This Row],[CampaignID]],'advert datasetplatforms'!A:B,2,FALSE)</f>
        <v>Instagram</v>
      </c>
      <c r="N866">
        <f>VLOOKUP(Table1[[#This Row],[CampaignID]],'advert datasetplatforms'!A:D,4,FALSE)</f>
        <v>48193</v>
      </c>
      <c r="O866" t="str">
        <f>VLOOKUP(Table1[[#This Row],[CampaignID]],'advert datasetperformance'!A:B,2,FALSE)</f>
        <v>2024-08</v>
      </c>
      <c r="P866">
        <f>VLOOKUP(Table1[[#This Row],[CampaignID]],'advert datasetperformance'!A:F,6,FALSE)</f>
        <v>4912</v>
      </c>
    </row>
    <row r="867" spans="1:16" x14ac:dyDescent="0.25">
      <c r="A867" t="s">
        <v>2141</v>
      </c>
      <c r="B867" t="s">
        <v>1426</v>
      </c>
      <c r="C867" t="s">
        <v>2142</v>
      </c>
      <c r="D867" s="1">
        <v>45390</v>
      </c>
      <c r="E867" s="1">
        <v>44888</v>
      </c>
      <c r="F867">
        <v>3474</v>
      </c>
      <c r="G867">
        <v>81301</v>
      </c>
      <c r="H867">
        <v>5619</v>
      </c>
      <c r="I867">
        <v>803</v>
      </c>
      <c r="J867">
        <v>17073</v>
      </c>
      <c r="K867" t="str">
        <f>VLOOKUP(Table1[[#This Row],[CustomerID]],'advert datasetcustomers'!A:B,2,FALSE)</f>
        <v>Jasmine Johnson</v>
      </c>
      <c r="L867" t="str">
        <f>VLOOKUP(Table1[[#This Row],[CustomerID]],'advert datasetcustomers'!A:E,5,FALSE)</f>
        <v>Lake Jessicafurt, KS</v>
      </c>
      <c r="M867" t="str">
        <f>VLOOKUP(Table1[[#This Row],[CampaignID]],'advert datasetplatforms'!A:B,2,FALSE)</f>
        <v>Google Ads</v>
      </c>
      <c r="N867">
        <f>VLOOKUP(Table1[[#This Row],[CampaignID]],'advert datasetplatforms'!A:D,4,FALSE)</f>
        <v>88986</v>
      </c>
      <c r="O867" t="str">
        <f>VLOOKUP(Table1[[#This Row],[CampaignID]],'advert datasetperformance'!A:B,2,FALSE)</f>
        <v>2024-06</v>
      </c>
      <c r="P867">
        <f>VLOOKUP(Table1[[#This Row],[CampaignID]],'advert datasetperformance'!A:F,6,FALSE)</f>
        <v>5969</v>
      </c>
    </row>
    <row r="868" spans="1:16" x14ac:dyDescent="0.25">
      <c r="A868" t="s">
        <v>2143</v>
      </c>
      <c r="B868" t="s">
        <v>1369</v>
      </c>
      <c r="C868" t="s">
        <v>2144</v>
      </c>
      <c r="D868" s="1">
        <v>45574</v>
      </c>
      <c r="E868" s="1">
        <v>45309</v>
      </c>
      <c r="F868">
        <v>4827</v>
      </c>
      <c r="G868">
        <v>103542</v>
      </c>
      <c r="H868">
        <v>5352</v>
      </c>
      <c r="I868">
        <v>263</v>
      </c>
      <c r="J868">
        <v>13934</v>
      </c>
      <c r="K868" t="str">
        <f>VLOOKUP(Table1[[#This Row],[CustomerID]],'advert datasetcustomers'!A:B,2,FALSE)</f>
        <v>Karen Rivera</v>
      </c>
      <c r="L868" t="str">
        <f>VLOOKUP(Table1[[#This Row],[CustomerID]],'advert datasetcustomers'!A:E,5,FALSE)</f>
        <v>East John, NM</v>
      </c>
      <c r="M868" t="str">
        <f>VLOOKUP(Table1[[#This Row],[CampaignID]],'advert datasetplatforms'!A:B,2,FALSE)</f>
        <v>Instagram</v>
      </c>
      <c r="N868">
        <f>VLOOKUP(Table1[[#This Row],[CampaignID]],'advert datasetplatforms'!A:D,4,FALSE)</f>
        <v>89398</v>
      </c>
      <c r="O868" t="str">
        <f>VLOOKUP(Table1[[#This Row],[CampaignID]],'advert datasetperformance'!A:B,2,FALSE)</f>
        <v>2024-01</v>
      </c>
      <c r="P868">
        <f>VLOOKUP(Table1[[#This Row],[CampaignID]],'advert datasetperformance'!A:F,6,FALSE)</f>
        <v>9220</v>
      </c>
    </row>
    <row r="869" spans="1:16" x14ac:dyDescent="0.25">
      <c r="A869" t="s">
        <v>2145</v>
      </c>
      <c r="B869" t="s">
        <v>981</v>
      </c>
      <c r="C869" t="s">
        <v>2146</v>
      </c>
      <c r="D869" s="1">
        <v>45343</v>
      </c>
      <c r="E869" s="1">
        <v>45107</v>
      </c>
      <c r="F869">
        <v>5463</v>
      </c>
      <c r="G869">
        <v>82367</v>
      </c>
      <c r="H869">
        <v>6299</v>
      </c>
      <c r="I869">
        <v>754</v>
      </c>
      <c r="J869">
        <v>12477</v>
      </c>
      <c r="K869" t="str">
        <f>VLOOKUP(Table1[[#This Row],[CustomerID]],'advert datasetcustomers'!A:B,2,FALSE)</f>
        <v>Jessica Silva</v>
      </c>
      <c r="L869" t="str">
        <f>VLOOKUP(Table1[[#This Row],[CustomerID]],'advert datasetcustomers'!A:E,5,FALSE)</f>
        <v>Lake Douglas, OH</v>
      </c>
      <c r="M869" t="str">
        <f>VLOOKUP(Table1[[#This Row],[CampaignID]],'advert datasetplatforms'!A:B,2,FALSE)</f>
        <v>Google Ads</v>
      </c>
      <c r="N869">
        <f>VLOOKUP(Table1[[#This Row],[CampaignID]],'advert datasetplatforms'!A:D,4,FALSE)</f>
        <v>51465</v>
      </c>
      <c r="O869" t="str">
        <f>VLOOKUP(Table1[[#This Row],[CampaignID]],'advert datasetperformance'!A:B,2,FALSE)</f>
        <v>2024-01</v>
      </c>
      <c r="P869">
        <f>VLOOKUP(Table1[[#This Row],[CampaignID]],'advert datasetperformance'!A:F,6,FALSE)</f>
        <v>13122</v>
      </c>
    </row>
    <row r="870" spans="1:16" x14ac:dyDescent="0.25">
      <c r="A870" t="s">
        <v>2147</v>
      </c>
      <c r="B870" t="s">
        <v>340</v>
      </c>
      <c r="C870" t="s">
        <v>2148</v>
      </c>
      <c r="D870" s="1">
        <v>45147</v>
      </c>
      <c r="E870" s="1">
        <v>45343</v>
      </c>
      <c r="F870">
        <v>2943</v>
      </c>
      <c r="G870">
        <v>110717</v>
      </c>
      <c r="H870">
        <v>4870</v>
      </c>
      <c r="I870">
        <v>619</v>
      </c>
      <c r="J870">
        <v>16948</v>
      </c>
      <c r="K870" t="str">
        <f>VLOOKUP(Table1[[#This Row],[CustomerID]],'advert datasetcustomers'!A:B,2,FALSE)</f>
        <v>Dustin Skinner</v>
      </c>
      <c r="L870" t="str">
        <f>VLOOKUP(Table1[[#This Row],[CustomerID]],'advert datasetcustomers'!A:E,5,FALSE)</f>
        <v>Lake Justin, FL</v>
      </c>
      <c r="M870" t="str">
        <f>VLOOKUP(Table1[[#This Row],[CampaignID]],'advert datasetplatforms'!A:B,2,FALSE)</f>
        <v>LinkedIn</v>
      </c>
      <c r="N870">
        <f>VLOOKUP(Table1[[#This Row],[CampaignID]],'advert datasetplatforms'!A:D,4,FALSE)</f>
        <v>69230</v>
      </c>
      <c r="O870" t="str">
        <f>VLOOKUP(Table1[[#This Row],[CampaignID]],'advert datasetperformance'!A:B,2,FALSE)</f>
        <v>2024-08</v>
      </c>
      <c r="P870">
        <f>VLOOKUP(Table1[[#This Row],[CampaignID]],'advert datasetperformance'!A:F,6,FALSE)</f>
        <v>8335</v>
      </c>
    </row>
    <row r="871" spans="1:16" x14ac:dyDescent="0.25">
      <c r="A871" t="s">
        <v>2149</v>
      </c>
      <c r="B871" t="s">
        <v>690</v>
      </c>
      <c r="C871" t="s">
        <v>2150</v>
      </c>
      <c r="D871" s="1">
        <v>45124</v>
      </c>
      <c r="E871" s="1">
        <v>45376</v>
      </c>
      <c r="F871">
        <v>6298</v>
      </c>
      <c r="G871">
        <v>118251</v>
      </c>
      <c r="H871">
        <v>2957</v>
      </c>
      <c r="I871">
        <v>477</v>
      </c>
      <c r="J871">
        <v>17375</v>
      </c>
      <c r="K871" t="str">
        <f>VLOOKUP(Table1[[#This Row],[CustomerID]],'advert datasetcustomers'!A:B,2,FALSE)</f>
        <v>Rachel Turner</v>
      </c>
      <c r="L871" t="str">
        <f>VLOOKUP(Table1[[#This Row],[CustomerID]],'advert datasetcustomers'!A:E,5,FALSE)</f>
        <v>East Angela, FM</v>
      </c>
      <c r="M871" t="str">
        <f>VLOOKUP(Table1[[#This Row],[CampaignID]],'advert datasetplatforms'!A:B,2,FALSE)</f>
        <v>Facebook</v>
      </c>
      <c r="N871">
        <f>VLOOKUP(Table1[[#This Row],[CampaignID]],'advert datasetplatforms'!A:D,4,FALSE)</f>
        <v>53041</v>
      </c>
      <c r="O871" t="str">
        <f>VLOOKUP(Table1[[#This Row],[CampaignID]],'advert datasetperformance'!A:B,2,FALSE)</f>
        <v>2024-08</v>
      </c>
      <c r="P871">
        <f>VLOOKUP(Table1[[#This Row],[CampaignID]],'advert datasetperformance'!A:F,6,FALSE)</f>
        <v>2998</v>
      </c>
    </row>
    <row r="872" spans="1:16" x14ac:dyDescent="0.25">
      <c r="A872" t="s">
        <v>2151</v>
      </c>
      <c r="B872" t="s">
        <v>465</v>
      </c>
      <c r="C872" t="s">
        <v>2152</v>
      </c>
      <c r="D872" s="1">
        <v>45315</v>
      </c>
      <c r="E872" s="1">
        <v>44929</v>
      </c>
      <c r="F872">
        <v>6622</v>
      </c>
      <c r="G872">
        <v>49351</v>
      </c>
      <c r="H872">
        <v>5528</v>
      </c>
      <c r="I872">
        <v>436</v>
      </c>
      <c r="J872">
        <v>16347</v>
      </c>
      <c r="K872" t="str">
        <f>VLOOKUP(Table1[[#This Row],[CustomerID]],'advert datasetcustomers'!A:B,2,FALSE)</f>
        <v>Steven Weaver</v>
      </c>
      <c r="L872" t="str">
        <f>VLOOKUP(Table1[[#This Row],[CustomerID]],'advert datasetcustomers'!A:E,5,FALSE)</f>
        <v>Mullinsburgh, MP</v>
      </c>
      <c r="M872" t="str">
        <f>VLOOKUP(Table1[[#This Row],[CampaignID]],'advert datasetplatforms'!A:B,2,FALSE)</f>
        <v>Google Ads</v>
      </c>
      <c r="N872">
        <f>VLOOKUP(Table1[[#This Row],[CampaignID]],'advert datasetplatforms'!A:D,4,FALSE)</f>
        <v>60338</v>
      </c>
      <c r="O872" t="str">
        <f>VLOOKUP(Table1[[#This Row],[CampaignID]],'advert datasetperformance'!A:B,2,FALSE)</f>
        <v>2024-09</v>
      </c>
      <c r="P872">
        <f>VLOOKUP(Table1[[#This Row],[CampaignID]],'advert datasetperformance'!A:F,6,FALSE)</f>
        <v>8479</v>
      </c>
    </row>
    <row r="873" spans="1:16" x14ac:dyDescent="0.25">
      <c r="A873" t="s">
        <v>2153</v>
      </c>
      <c r="B873" t="s">
        <v>1583</v>
      </c>
      <c r="C873" t="s">
        <v>2154</v>
      </c>
      <c r="D873" s="1">
        <v>45250</v>
      </c>
      <c r="E873" s="1">
        <v>45277</v>
      </c>
      <c r="F873">
        <v>4052</v>
      </c>
      <c r="G873">
        <v>109041</v>
      </c>
      <c r="H873">
        <v>6027</v>
      </c>
      <c r="I873">
        <v>360</v>
      </c>
      <c r="J873">
        <v>8207</v>
      </c>
      <c r="K873" t="str">
        <f>VLOOKUP(Table1[[#This Row],[CustomerID]],'advert datasetcustomers'!A:B,2,FALSE)</f>
        <v>Dr. Becky Williams</v>
      </c>
      <c r="L873" t="str">
        <f>VLOOKUP(Table1[[#This Row],[CustomerID]],'advert datasetcustomers'!A:E,5,FALSE)</f>
        <v>Danielberg, LA</v>
      </c>
      <c r="M873" t="str">
        <f>VLOOKUP(Table1[[#This Row],[CampaignID]],'advert datasetplatforms'!A:B,2,FALSE)</f>
        <v>Google Ads</v>
      </c>
      <c r="N873">
        <f>VLOOKUP(Table1[[#This Row],[CampaignID]],'advert datasetplatforms'!A:D,4,FALSE)</f>
        <v>29309</v>
      </c>
      <c r="O873" t="str">
        <f>VLOOKUP(Table1[[#This Row],[CampaignID]],'advert datasetperformance'!A:B,2,FALSE)</f>
        <v>2024-09</v>
      </c>
      <c r="P873">
        <f>VLOOKUP(Table1[[#This Row],[CampaignID]],'advert datasetperformance'!A:F,6,FALSE)</f>
        <v>11610</v>
      </c>
    </row>
    <row r="874" spans="1:16" x14ac:dyDescent="0.25">
      <c r="A874" t="s">
        <v>2155</v>
      </c>
      <c r="B874" t="s">
        <v>2156</v>
      </c>
      <c r="C874" t="s">
        <v>2157</v>
      </c>
      <c r="D874" s="1">
        <v>44963</v>
      </c>
      <c r="E874" s="1">
        <v>44939</v>
      </c>
      <c r="F874">
        <v>4637</v>
      </c>
      <c r="G874">
        <v>71915</v>
      </c>
      <c r="H874">
        <v>4529</v>
      </c>
      <c r="I874">
        <v>473</v>
      </c>
      <c r="J874">
        <v>7274</v>
      </c>
      <c r="K874" t="str">
        <f>VLOOKUP(Table1[[#This Row],[CustomerID]],'advert datasetcustomers'!A:B,2,FALSE)</f>
        <v>Matthew Davis</v>
      </c>
      <c r="L874" t="str">
        <f>VLOOKUP(Table1[[#This Row],[CustomerID]],'advert datasetcustomers'!A:E,5,FALSE)</f>
        <v>Dannyton, ID</v>
      </c>
      <c r="M874" t="str">
        <f>VLOOKUP(Table1[[#This Row],[CampaignID]],'advert datasetplatforms'!A:B,2,FALSE)</f>
        <v>Facebook</v>
      </c>
      <c r="N874">
        <f>VLOOKUP(Table1[[#This Row],[CampaignID]],'advert datasetplatforms'!A:D,4,FALSE)</f>
        <v>98475</v>
      </c>
      <c r="O874" t="str">
        <f>VLOOKUP(Table1[[#This Row],[CampaignID]],'advert datasetperformance'!A:B,2,FALSE)</f>
        <v>2024-02</v>
      </c>
      <c r="P874">
        <f>VLOOKUP(Table1[[#This Row],[CampaignID]],'advert datasetperformance'!A:F,6,FALSE)</f>
        <v>11009</v>
      </c>
    </row>
    <row r="875" spans="1:16" x14ac:dyDescent="0.25">
      <c r="A875" t="s">
        <v>2158</v>
      </c>
      <c r="B875" t="s">
        <v>2159</v>
      </c>
      <c r="C875" t="s">
        <v>2160</v>
      </c>
      <c r="D875" s="1">
        <v>45460</v>
      </c>
      <c r="E875" s="1">
        <v>45548</v>
      </c>
      <c r="F875">
        <v>3682</v>
      </c>
      <c r="G875">
        <v>120636</v>
      </c>
      <c r="H875">
        <v>5282</v>
      </c>
      <c r="I875">
        <v>357</v>
      </c>
      <c r="J875">
        <v>16039</v>
      </c>
      <c r="K875" t="str">
        <f>VLOOKUP(Table1[[#This Row],[CustomerID]],'advert datasetcustomers'!A:B,2,FALSE)</f>
        <v>Fernando Sandoval</v>
      </c>
      <c r="L875" t="str">
        <f>VLOOKUP(Table1[[#This Row],[CustomerID]],'advert datasetcustomers'!A:E,5,FALSE)</f>
        <v>Thomasside, DE</v>
      </c>
      <c r="M875" t="str">
        <f>VLOOKUP(Table1[[#This Row],[CampaignID]],'advert datasetplatforms'!A:B,2,FALSE)</f>
        <v>Facebook</v>
      </c>
      <c r="N875">
        <f>VLOOKUP(Table1[[#This Row],[CampaignID]],'advert datasetplatforms'!A:D,4,FALSE)</f>
        <v>78972</v>
      </c>
      <c r="O875" t="str">
        <f>VLOOKUP(Table1[[#This Row],[CampaignID]],'advert datasetperformance'!A:B,2,FALSE)</f>
        <v>2024-10</v>
      </c>
      <c r="P875">
        <f>VLOOKUP(Table1[[#This Row],[CampaignID]],'advert datasetperformance'!A:F,6,FALSE)</f>
        <v>9096</v>
      </c>
    </row>
    <row r="876" spans="1:16" x14ac:dyDescent="0.25">
      <c r="A876" t="s">
        <v>2161</v>
      </c>
      <c r="B876" t="s">
        <v>816</v>
      </c>
      <c r="C876" t="s">
        <v>2162</v>
      </c>
      <c r="D876" s="1">
        <v>45079</v>
      </c>
      <c r="E876" s="1">
        <v>45077</v>
      </c>
      <c r="F876">
        <v>6049</v>
      </c>
      <c r="G876">
        <v>84659</v>
      </c>
      <c r="H876">
        <v>5614</v>
      </c>
      <c r="I876">
        <v>345</v>
      </c>
      <c r="J876">
        <v>7979</v>
      </c>
      <c r="K876" t="str">
        <f>VLOOKUP(Table1[[#This Row],[CustomerID]],'advert datasetcustomers'!A:B,2,FALSE)</f>
        <v>Brian Park</v>
      </c>
      <c r="L876" t="str">
        <f>VLOOKUP(Table1[[#This Row],[CustomerID]],'advert datasetcustomers'!A:E,5,FALSE)</f>
        <v>North Alecfurt, SD</v>
      </c>
      <c r="M876" t="str">
        <f>VLOOKUP(Table1[[#This Row],[CampaignID]],'advert datasetplatforms'!A:B,2,FALSE)</f>
        <v>Google Ads</v>
      </c>
      <c r="N876">
        <f>VLOOKUP(Table1[[#This Row],[CampaignID]],'advert datasetplatforms'!A:D,4,FALSE)</f>
        <v>75815</v>
      </c>
      <c r="O876" t="str">
        <f>VLOOKUP(Table1[[#This Row],[CampaignID]],'advert datasetperformance'!A:B,2,FALSE)</f>
        <v>2024-02</v>
      </c>
      <c r="P876">
        <f>VLOOKUP(Table1[[#This Row],[CampaignID]],'advert datasetperformance'!A:F,6,FALSE)</f>
        <v>8408</v>
      </c>
    </row>
    <row r="877" spans="1:16" x14ac:dyDescent="0.25">
      <c r="A877" t="s">
        <v>2163</v>
      </c>
      <c r="B877" t="s">
        <v>491</v>
      </c>
      <c r="C877" t="s">
        <v>2164</v>
      </c>
      <c r="D877" s="1">
        <v>45465</v>
      </c>
      <c r="E877" s="1">
        <v>45068</v>
      </c>
      <c r="F877">
        <v>3408</v>
      </c>
      <c r="G877">
        <v>141561</v>
      </c>
      <c r="H877">
        <v>5852</v>
      </c>
      <c r="I877">
        <v>551</v>
      </c>
      <c r="J877">
        <v>10425</v>
      </c>
      <c r="K877" t="str">
        <f>VLOOKUP(Table1[[#This Row],[CustomerID]],'advert datasetcustomers'!A:B,2,FALSE)</f>
        <v>Christopher Johnson</v>
      </c>
      <c r="L877" t="str">
        <f>VLOOKUP(Table1[[#This Row],[CustomerID]],'advert datasetcustomers'!A:E,5,FALSE)</f>
        <v>North Scott, KS</v>
      </c>
      <c r="M877" t="str">
        <f>VLOOKUP(Table1[[#This Row],[CampaignID]],'advert datasetplatforms'!A:B,2,FALSE)</f>
        <v>Instagram</v>
      </c>
      <c r="N877">
        <f>VLOOKUP(Table1[[#This Row],[CampaignID]],'advert datasetplatforms'!A:D,4,FALSE)</f>
        <v>33778</v>
      </c>
      <c r="O877" t="str">
        <f>VLOOKUP(Table1[[#This Row],[CampaignID]],'advert datasetperformance'!A:B,2,FALSE)</f>
        <v>2024-01</v>
      </c>
      <c r="P877">
        <f>VLOOKUP(Table1[[#This Row],[CampaignID]],'advert datasetperformance'!A:F,6,FALSE)</f>
        <v>9482</v>
      </c>
    </row>
    <row r="878" spans="1:16" x14ac:dyDescent="0.25">
      <c r="A878" t="s">
        <v>2165</v>
      </c>
      <c r="B878" t="s">
        <v>2009</v>
      </c>
      <c r="C878" t="s">
        <v>2166</v>
      </c>
      <c r="D878" s="1">
        <v>45347</v>
      </c>
      <c r="E878" s="1">
        <v>45196</v>
      </c>
      <c r="F878">
        <v>4666</v>
      </c>
      <c r="G878">
        <v>108540</v>
      </c>
      <c r="H878">
        <v>5853</v>
      </c>
      <c r="I878">
        <v>480</v>
      </c>
      <c r="J878">
        <v>12227</v>
      </c>
      <c r="K878" t="str">
        <f>VLOOKUP(Table1[[#This Row],[CustomerID]],'advert datasetcustomers'!A:B,2,FALSE)</f>
        <v>Kevin Phillips</v>
      </c>
      <c r="L878" t="str">
        <f>VLOOKUP(Table1[[#This Row],[CustomerID]],'advert datasetcustomers'!A:E,5,FALSE)</f>
        <v>Brittanybury, MP</v>
      </c>
      <c r="M878" t="str">
        <f>VLOOKUP(Table1[[#This Row],[CampaignID]],'advert datasetplatforms'!A:B,2,FALSE)</f>
        <v>Google Ads</v>
      </c>
      <c r="N878">
        <f>VLOOKUP(Table1[[#This Row],[CampaignID]],'advert datasetplatforms'!A:D,4,FALSE)</f>
        <v>98959</v>
      </c>
      <c r="O878" t="str">
        <f>VLOOKUP(Table1[[#This Row],[CampaignID]],'advert datasetperformance'!A:B,2,FALSE)</f>
        <v>2024-08</v>
      </c>
      <c r="P878">
        <f>VLOOKUP(Table1[[#This Row],[CampaignID]],'advert datasetperformance'!A:F,6,FALSE)</f>
        <v>6606</v>
      </c>
    </row>
    <row r="879" spans="1:16" x14ac:dyDescent="0.25">
      <c r="A879" t="s">
        <v>2167</v>
      </c>
      <c r="B879" t="s">
        <v>2168</v>
      </c>
      <c r="C879" t="s">
        <v>2169</v>
      </c>
      <c r="D879" s="1">
        <v>45156</v>
      </c>
      <c r="E879" s="1">
        <v>45423</v>
      </c>
      <c r="F879">
        <v>3711</v>
      </c>
      <c r="G879">
        <v>112989</v>
      </c>
      <c r="H879">
        <v>7430</v>
      </c>
      <c r="I879">
        <v>371</v>
      </c>
      <c r="J879">
        <v>5300</v>
      </c>
      <c r="K879" t="str">
        <f>VLOOKUP(Table1[[#This Row],[CustomerID]],'advert datasetcustomers'!A:B,2,FALSE)</f>
        <v>Sierra Nelson</v>
      </c>
      <c r="L879" t="str">
        <f>VLOOKUP(Table1[[#This Row],[CustomerID]],'advert datasetcustomers'!A:E,5,FALSE)</f>
        <v>Port Michaelfurt, AK</v>
      </c>
      <c r="M879" t="str">
        <f>VLOOKUP(Table1[[#This Row],[CampaignID]],'advert datasetplatforms'!A:B,2,FALSE)</f>
        <v>Instagram</v>
      </c>
      <c r="N879">
        <f>VLOOKUP(Table1[[#This Row],[CampaignID]],'advert datasetplatforms'!A:D,4,FALSE)</f>
        <v>121171</v>
      </c>
      <c r="O879" t="str">
        <f>VLOOKUP(Table1[[#This Row],[CampaignID]],'advert datasetperformance'!A:B,2,FALSE)</f>
        <v>2024-05</v>
      </c>
      <c r="P879">
        <f>VLOOKUP(Table1[[#This Row],[CampaignID]],'advert datasetperformance'!A:F,6,FALSE)</f>
        <v>7365</v>
      </c>
    </row>
    <row r="880" spans="1:16" x14ac:dyDescent="0.25">
      <c r="A880" t="s">
        <v>2170</v>
      </c>
      <c r="B880" t="s">
        <v>2171</v>
      </c>
      <c r="C880" t="s">
        <v>2172</v>
      </c>
      <c r="D880" s="1">
        <v>45308</v>
      </c>
      <c r="E880" s="1">
        <v>45159</v>
      </c>
      <c r="F880">
        <v>5076</v>
      </c>
      <c r="G880">
        <v>103750</v>
      </c>
      <c r="H880">
        <v>4760</v>
      </c>
      <c r="I880">
        <v>503</v>
      </c>
      <c r="J880">
        <v>11236</v>
      </c>
      <c r="K880" t="str">
        <f>VLOOKUP(Table1[[#This Row],[CustomerID]],'advert datasetcustomers'!A:B,2,FALSE)</f>
        <v>David Lee</v>
      </c>
      <c r="L880" t="str">
        <f>VLOOKUP(Table1[[#This Row],[CustomerID]],'advert datasetcustomers'!A:E,5,FALSE)</f>
        <v>Michelleside, WY</v>
      </c>
      <c r="M880" t="str">
        <f>VLOOKUP(Table1[[#This Row],[CampaignID]],'advert datasetplatforms'!A:B,2,FALSE)</f>
        <v>LinkedIn</v>
      </c>
      <c r="N880">
        <f>VLOOKUP(Table1[[#This Row],[CampaignID]],'advert datasetplatforms'!A:D,4,FALSE)</f>
        <v>60585</v>
      </c>
      <c r="O880" t="str">
        <f>VLOOKUP(Table1[[#This Row],[CampaignID]],'advert datasetperformance'!A:B,2,FALSE)</f>
        <v>2024-03</v>
      </c>
      <c r="P880">
        <f>VLOOKUP(Table1[[#This Row],[CampaignID]],'advert datasetperformance'!A:F,6,FALSE)</f>
        <v>14234</v>
      </c>
    </row>
    <row r="881" spans="1:16" x14ac:dyDescent="0.25">
      <c r="A881" t="s">
        <v>2173</v>
      </c>
      <c r="B881" t="s">
        <v>883</v>
      </c>
      <c r="C881" t="s">
        <v>2174</v>
      </c>
      <c r="D881" s="1">
        <v>44997</v>
      </c>
      <c r="E881" s="1">
        <v>45404</v>
      </c>
      <c r="F881">
        <v>2308</v>
      </c>
      <c r="G881">
        <v>73016</v>
      </c>
      <c r="H881">
        <v>4839</v>
      </c>
      <c r="I881">
        <v>568</v>
      </c>
      <c r="J881">
        <v>13981</v>
      </c>
      <c r="K881" t="str">
        <f>VLOOKUP(Table1[[#This Row],[CustomerID]],'advert datasetcustomers'!A:B,2,FALSE)</f>
        <v>Robert Bennett</v>
      </c>
      <c r="L881" t="str">
        <f>VLOOKUP(Table1[[#This Row],[CustomerID]],'advert datasetcustomers'!A:E,5,FALSE)</f>
        <v>Fullermouth, AS</v>
      </c>
      <c r="M881" t="str">
        <f>VLOOKUP(Table1[[#This Row],[CampaignID]],'advert datasetplatforms'!A:B,2,FALSE)</f>
        <v>Google Ads</v>
      </c>
      <c r="N881">
        <f>VLOOKUP(Table1[[#This Row],[CampaignID]],'advert datasetplatforms'!A:D,4,FALSE)</f>
        <v>63859</v>
      </c>
      <c r="O881" t="str">
        <f>VLOOKUP(Table1[[#This Row],[CampaignID]],'advert datasetperformance'!A:B,2,FALSE)</f>
        <v>2024-07</v>
      </c>
      <c r="P881">
        <f>VLOOKUP(Table1[[#This Row],[CampaignID]],'advert datasetperformance'!A:F,6,FALSE)</f>
        <v>1546</v>
      </c>
    </row>
    <row r="882" spans="1:16" x14ac:dyDescent="0.25">
      <c r="A882" t="s">
        <v>2175</v>
      </c>
      <c r="B882" t="s">
        <v>97</v>
      </c>
      <c r="C882" t="s">
        <v>2176</v>
      </c>
      <c r="D882" s="1">
        <v>45411</v>
      </c>
      <c r="E882" s="1">
        <v>45132</v>
      </c>
      <c r="F882">
        <v>6989</v>
      </c>
      <c r="G882">
        <v>107056</v>
      </c>
      <c r="H882">
        <v>3268</v>
      </c>
      <c r="I882">
        <v>366</v>
      </c>
      <c r="J882">
        <v>9463</v>
      </c>
      <c r="K882" t="str">
        <f>VLOOKUP(Table1[[#This Row],[CustomerID]],'advert datasetcustomers'!A:B,2,FALSE)</f>
        <v>Anthony Mendez</v>
      </c>
      <c r="L882" t="str">
        <f>VLOOKUP(Table1[[#This Row],[CustomerID]],'advert datasetcustomers'!A:E,5,FALSE)</f>
        <v>West Emily, PW</v>
      </c>
      <c r="M882" t="str">
        <f>VLOOKUP(Table1[[#This Row],[CampaignID]],'advert datasetplatforms'!A:B,2,FALSE)</f>
        <v>LinkedIn</v>
      </c>
      <c r="N882">
        <f>VLOOKUP(Table1[[#This Row],[CampaignID]],'advert datasetplatforms'!A:D,4,FALSE)</f>
        <v>103706</v>
      </c>
      <c r="O882" t="str">
        <f>VLOOKUP(Table1[[#This Row],[CampaignID]],'advert datasetperformance'!A:B,2,FALSE)</f>
        <v>2024-03</v>
      </c>
      <c r="P882">
        <f>VLOOKUP(Table1[[#This Row],[CampaignID]],'advert datasetperformance'!A:F,6,FALSE)</f>
        <v>10259</v>
      </c>
    </row>
    <row r="883" spans="1:16" x14ac:dyDescent="0.25">
      <c r="A883" t="s">
        <v>2177</v>
      </c>
      <c r="B883" t="s">
        <v>1415</v>
      </c>
      <c r="C883" t="s">
        <v>2178</v>
      </c>
      <c r="D883" s="1">
        <v>44905</v>
      </c>
      <c r="E883" s="1">
        <v>45593</v>
      </c>
      <c r="F883">
        <v>3553</v>
      </c>
      <c r="G883">
        <v>63902</v>
      </c>
      <c r="H883">
        <v>5916</v>
      </c>
      <c r="I883">
        <v>600</v>
      </c>
      <c r="J883">
        <v>24791</v>
      </c>
      <c r="K883" t="str">
        <f>VLOOKUP(Table1[[#This Row],[CustomerID]],'advert datasetcustomers'!A:B,2,FALSE)</f>
        <v>Claudia Santana</v>
      </c>
      <c r="L883" t="str">
        <f>VLOOKUP(Table1[[#This Row],[CustomerID]],'advert datasetcustomers'!A:E,5,FALSE)</f>
        <v>Sellersfort, ME</v>
      </c>
      <c r="M883" t="str">
        <f>VLOOKUP(Table1[[#This Row],[CampaignID]],'advert datasetplatforms'!A:B,2,FALSE)</f>
        <v>Google Ads</v>
      </c>
      <c r="N883">
        <f>VLOOKUP(Table1[[#This Row],[CampaignID]],'advert datasetplatforms'!A:D,4,FALSE)</f>
        <v>79244</v>
      </c>
      <c r="O883" t="str">
        <f>VLOOKUP(Table1[[#This Row],[CampaignID]],'advert datasetperformance'!A:B,2,FALSE)</f>
        <v>2024-10</v>
      </c>
      <c r="P883">
        <f>VLOOKUP(Table1[[#This Row],[CampaignID]],'advert datasetperformance'!A:F,6,FALSE)</f>
        <v>6602</v>
      </c>
    </row>
    <row r="884" spans="1:16" x14ac:dyDescent="0.25">
      <c r="A884" t="s">
        <v>2179</v>
      </c>
      <c r="B884" t="s">
        <v>278</v>
      </c>
      <c r="C884" t="s">
        <v>2180</v>
      </c>
      <c r="D884" s="1">
        <v>45135</v>
      </c>
      <c r="E884" s="1">
        <v>45227</v>
      </c>
      <c r="F884">
        <v>5089</v>
      </c>
      <c r="G884">
        <v>48418</v>
      </c>
      <c r="H884">
        <v>3927</v>
      </c>
      <c r="I884">
        <v>674</v>
      </c>
      <c r="J884">
        <v>17466</v>
      </c>
      <c r="K884" t="str">
        <f>VLOOKUP(Table1[[#This Row],[CustomerID]],'advert datasetcustomers'!A:B,2,FALSE)</f>
        <v>Terri Johnson</v>
      </c>
      <c r="L884" t="str">
        <f>VLOOKUP(Table1[[#This Row],[CustomerID]],'advert datasetcustomers'!A:E,5,FALSE)</f>
        <v>Wilsonshire, FL</v>
      </c>
      <c r="M884" t="str">
        <f>VLOOKUP(Table1[[#This Row],[CampaignID]],'advert datasetplatforms'!A:B,2,FALSE)</f>
        <v>Instagram</v>
      </c>
      <c r="N884">
        <f>VLOOKUP(Table1[[#This Row],[CampaignID]],'advert datasetplatforms'!A:D,4,FALSE)</f>
        <v>89143</v>
      </c>
      <c r="O884" t="str">
        <f>VLOOKUP(Table1[[#This Row],[CampaignID]],'advert datasetperformance'!A:B,2,FALSE)</f>
        <v>2024-09</v>
      </c>
      <c r="P884">
        <f>VLOOKUP(Table1[[#This Row],[CampaignID]],'advert datasetperformance'!A:F,6,FALSE)</f>
        <v>4568</v>
      </c>
    </row>
    <row r="885" spans="1:16" x14ac:dyDescent="0.25">
      <c r="A885" t="s">
        <v>2181</v>
      </c>
      <c r="B885" t="s">
        <v>2182</v>
      </c>
      <c r="C885" t="s">
        <v>2183</v>
      </c>
      <c r="D885" s="1">
        <v>45459</v>
      </c>
      <c r="E885" s="1">
        <v>45407</v>
      </c>
      <c r="F885">
        <v>4681</v>
      </c>
      <c r="G885">
        <v>117795</v>
      </c>
      <c r="H885">
        <v>2411</v>
      </c>
      <c r="I885">
        <v>733</v>
      </c>
      <c r="J885">
        <v>16074</v>
      </c>
      <c r="K885" t="str">
        <f>VLOOKUP(Table1[[#This Row],[CustomerID]],'advert datasetcustomers'!A:B,2,FALSE)</f>
        <v>Robert Schmidt</v>
      </c>
      <c r="L885" t="str">
        <f>VLOOKUP(Table1[[#This Row],[CustomerID]],'advert datasetcustomers'!A:E,5,FALSE)</f>
        <v>North Alexanderbury, CA</v>
      </c>
      <c r="M885" t="str">
        <f>VLOOKUP(Table1[[#This Row],[CampaignID]],'advert datasetplatforms'!A:B,2,FALSE)</f>
        <v>Facebook</v>
      </c>
      <c r="N885">
        <f>VLOOKUP(Table1[[#This Row],[CampaignID]],'advert datasetplatforms'!A:D,4,FALSE)</f>
        <v>84895</v>
      </c>
      <c r="O885" t="str">
        <f>VLOOKUP(Table1[[#This Row],[CampaignID]],'advert datasetperformance'!A:B,2,FALSE)</f>
        <v>2024-01</v>
      </c>
      <c r="P885">
        <f>VLOOKUP(Table1[[#This Row],[CampaignID]],'advert datasetperformance'!A:F,6,FALSE)</f>
        <v>10199</v>
      </c>
    </row>
    <row r="886" spans="1:16" x14ac:dyDescent="0.25">
      <c r="A886" t="s">
        <v>2184</v>
      </c>
      <c r="B886" t="s">
        <v>1030</v>
      </c>
      <c r="C886" t="s">
        <v>2185</v>
      </c>
      <c r="D886" s="1">
        <v>45398</v>
      </c>
      <c r="E886" s="1">
        <v>45258</v>
      </c>
      <c r="F886">
        <v>3856</v>
      </c>
      <c r="G886">
        <v>70663</v>
      </c>
      <c r="H886">
        <v>6197</v>
      </c>
      <c r="I886">
        <v>486</v>
      </c>
      <c r="J886">
        <v>18738</v>
      </c>
      <c r="K886" t="str">
        <f>VLOOKUP(Table1[[#This Row],[CustomerID]],'advert datasetcustomers'!A:B,2,FALSE)</f>
        <v>James Turner</v>
      </c>
      <c r="L886" t="str">
        <f>VLOOKUP(Table1[[#This Row],[CustomerID]],'advert datasetcustomers'!A:E,5,FALSE)</f>
        <v>Jeffchester, AL</v>
      </c>
      <c r="M886" t="str">
        <f>VLOOKUP(Table1[[#This Row],[CampaignID]],'advert datasetplatforms'!A:B,2,FALSE)</f>
        <v>Twitter</v>
      </c>
      <c r="N886">
        <f>VLOOKUP(Table1[[#This Row],[CampaignID]],'advert datasetplatforms'!A:D,4,FALSE)</f>
        <v>121054</v>
      </c>
      <c r="O886" t="str">
        <f>VLOOKUP(Table1[[#This Row],[CampaignID]],'advert datasetperformance'!A:B,2,FALSE)</f>
        <v>2024-01</v>
      </c>
      <c r="P886">
        <f>VLOOKUP(Table1[[#This Row],[CampaignID]],'advert datasetperformance'!A:F,6,FALSE)</f>
        <v>9968</v>
      </c>
    </row>
    <row r="887" spans="1:16" x14ac:dyDescent="0.25">
      <c r="A887" t="s">
        <v>2186</v>
      </c>
      <c r="B887" t="s">
        <v>2168</v>
      </c>
      <c r="C887" t="s">
        <v>2187</v>
      </c>
      <c r="D887" s="1">
        <v>45458</v>
      </c>
      <c r="E887" s="1">
        <v>44926</v>
      </c>
      <c r="F887">
        <v>3668</v>
      </c>
      <c r="G887">
        <v>107959</v>
      </c>
      <c r="H887">
        <v>3909</v>
      </c>
      <c r="I887">
        <v>482</v>
      </c>
      <c r="J887">
        <v>22867</v>
      </c>
      <c r="K887" t="str">
        <f>VLOOKUP(Table1[[#This Row],[CustomerID]],'advert datasetcustomers'!A:B,2,FALSE)</f>
        <v>Sierra Nelson</v>
      </c>
      <c r="L887" t="str">
        <f>VLOOKUP(Table1[[#This Row],[CustomerID]],'advert datasetcustomers'!A:E,5,FALSE)</f>
        <v>Port Michaelfurt, AK</v>
      </c>
      <c r="M887" t="str">
        <f>VLOOKUP(Table1[[#This Row],[CampaignID]],'advert datasetplatforms'!A:B,2,FALSE)</f>
        <v>Facebook</v>
      </c>
      <c r="N887">
        <f>VLOOKUP(Table1[[#This Row],[CampaignID]],'advert datasetplatforms'!A:D,4,FALSE)</f>
        <v>77155</v>
      </c>
      <c r="O887" t="str">
        <f>VLOOKUP(Table1[[#This Row],[CampaignID]],'advert datasetperformance'!A:B,2,FALSE)</f>
        <v>2024-02</v>
      </c>
      <c r="P887">
        <f>VLOOKUP(Table1[[#This Row],[CampaignID]],'advert datasetperformance'!A:F,6,FALSE)</f>
        <v>8849</v>
      </c>
    </row>
    <row r="888" spans="1:16" x14ac:dyDescent="0.25">
      <c r="A888" t="s">
        <v>2188</v>
      </c>
      <c r="B888" t="s">
        <v>638</v>
      </c>
      <c r="C888" t="s">
        <v>2189</v>
      </c>
      <c r="D888" s="1">
        <v>45522</v>
      </c>
      <c r="E888" s="1">
        <v>45346</v>
      </c>
      <c r="F888">
        <v>6404</v>
      </c>
      <c r="G888">
        <v>115201</v>
      </c>
      <c r="H888">
        <v>5251</v>
      </c>
      <c r="I888">
        <v>588</v>
      </c>
      <c r="J888">
        <v>14926</v>
      </c>
      <c r="K888" t="str">
        <f>VLOOKUP(Table1[[#This Row],[CustomerID]],'advert datasetcustomers'!A:B,2,FALSE)</f>
        <v>John Hess</v>
      </c>
      <c r="L888" t="str">
        <f>VLOOKUP(Table1[[#This Row],[CustomerID]],'advert datasetcustomers'!A:E,5,FALSE)</f>
        <v>Port Megan, SC</v>
      </c>
      <c r="M888" t="str">
        <f>VLOOKUP(Table1[[#This Row],[CampaignID]],'advert datasetplatforms'!A:B,2,FALSE)</f>
        <v>Facebook</v>
      </c>
      <c r="N888">
        <f>VLOOKUP(Table1[[#This Row],[CampaignID]],'advert datasetplatforms'!A:D,4,FALSE)</f>
        <v>100783</v>
      </c>
      <c r="O888" t="str">
        <f>VLOOKUP(Table1[[#This Row],[CampaignID]],'advert datasetperformance'!A:B,2,FALSE)</f>
        <v>2024-02</v>
      </c>
      <c r="P888">
        <f>VLOOKUP(Table1[[#This Row],[CampaignID]],'advert datasetperformance'!A:F,6,FALSE)</f>
        <v>8348</v>
      </c>
    </row>
    <row r="889" spans="1:16" x14ac:dyDescent="0.25">
      <c r="A889" t="s">
        <v>2190</v>
      </c>
      <c r="B889" t="s">
        <v>112</v>
      </c>
      <c r="C889" t="s">
        <v>2191</v>
      </c>
      <c r="D889" s="1">
        <v>45353</v>
      </c>
      <c r="E889" s="1">
        <v>45060</v>
      </c>
      <c r="F889">
        <v>4211</v>
      </c>
      <c r="G889">
        <v>115867</v>
      </c>
      <c r="H889">
        <v>3748</v>
      </c>
      <c r="I889">
        <v>453</v>
      </c>
      <c r="J889">
        <v>11191</v>
      </c>
      <c r="K889" t="str">
        <f>VLOOKUP(Table1[[#This Row],[CustomerID]],'advert datasetcustomers'!A:B,2,FALSE)</f>
        <v>Melissa Zimmerman</v>
      </c>
      <c r="L889" t="str">
        <f>VLOOKUP(Table1[[#This Row],[CustomerID]],'advert datasetcustomers'!A:E,5,FALSE)</f>
        <v>Lake Ruthchester, NC</v>
      </c>
      <c r="M889" t="str">
        <f>VLOOKUP(Table1[[#This Row],[CampaignID]],'advert datasetplatforms'!A:B,2,FALSE)</f>
        <v>Facebook</v>
      </c>
      <c r="N889">
        <f>VLOOKUP(Table1[[#This Row],[CampaignID]],'advert datasetplatforms'!A:D,4,FALSE)</f>
        <v>112311</v>
      </c>
      <c r="O889" t="str">
        <f>VLOOKUP(Table1[[#This Row],[CampaignID]],'advert datasetperformance'!A:B,2,FALSE)</f>
        <v>2024-03</v>
      </c>
      <c r="P889">
        <f>VLOOKUP(Table1[[#This Row],[CampaignID]],'advert datasetperformance'!A:F,6,FALSE)</f>
        <v>13425</v>
      </c>
    </row>
    <row r="890" spans="1:16" x14ac:dyDescent="0.25">
      <c r="A890" t="s">
        <v>2192</v>
      </c>
      <c r="B890" t="s">
        <v>2193</v>
      </c>
      <c r="C890" t="s">
        <v>2194</v>
      </c>
      <c r="D890" s="1">
        <v>45425</v>
      </c>
      <c r="E890" s="1">
        <v>45258</v>
      </c>
      <c r="F890">
        <v>5406</v>
      </c>
      <c r="G890">
        <v>74726</v>
      </c>
      <c r="H890">
        <v>6872</v>
      </c>
      <c r="I890">
        <v>363</v>
      </c>
      <c r="J890">
        <v>17999</v>
      </c>
      <c r="K890" t="str">
        <f>VLOOKUP(Table1[[#This Row],[CustomerID]],'advert datasetcustomers'!A:B,2,FALSE)</f>
        <v>Dennis Vazquez</v>
      </c>
      <c r="L890" t="str">
        <f>VLOOKUP(Table1[[#This Row],[CustomerID]],'advert datasetcustomers'!A:E,5,FALSE)</f>
        <v>Port Logan, TX</v>
      </c>
      <c r="M890" t="str">
        <f>VLOOKUP(Table1[[#This Row],[CampaignID]],'advert datasetplatforms'!A:B,2,FALSE)</f>
        <v>Facebook</v>
      </c>
      <c r="N890">
        <f>VLOOKUP(Table1[[#This Row],[CampaignID]],'advert datasetplatforms'!A:D,4,FALSE)</f>
        <v>70379</v>
      </c>
      <c r="O890" t="str">
        <f>VLOOKUP(Table1[[#This Row],[CampaignID]],'advert datasetperformance'!A:B,2,FALSE)</f>
        <v>2024-08</v>
      </c>
      <c r="P890">
        <f>VLOOKUP(Table1[[#This Row],[CampaignID]],'advert datasetperformance'!A:F,6,FALSE)</f>
        <v>8968</v>
      </c>
    </row>
    <row r="891" spans="1:16" x14ac:dyDescent="0.25">
      <c r="A891" t="s">
        <v>2195</v>
      </c>
      <c r="B891" t="s">
        <v>1567</v>
      </c>
      <c r="C891" t="s">
        <v>2196</v>
      </c>
      <c r="D891" s="1">
        <v>45571</v>
      </c>
      <c r="E891" s="1">
        <v>44914</v>
      </c>
      <c r="F891">
        <v>3797</v>
      </c>
      <c r="G891">
        <v>111741</v>
      </c>
      <c r="H891">
        <v>3633</v>
      </c>
      <c r="I891">
        <v>477</v>
      </c>
      <c r="J891">
        <v>18889</v>
      </c>
      <c r="K891" t="str">
        <f>VLOOKUP(Table1[[#This Row],[CustomerID]],'advert datasetcustomers'!A:B,2,FALSE)</f>
        <v>Nathan Thompson</v>
      </c>
      <c r="L891" t="str">
        <f>VLOOKUP(Table1[[#This Row],[CustomerID]],'advert datasetcustomers'!A:E,5,FALSE)</f>
        <v>Lake Janet, PW</v>
      </c>
      <c r="M891" t="str">
        <f>VLOOKUP(Table1[[#This Row],[CampaignID]],'advert datasetplatforms'!A:B,2,FALSE)</f>
        <v>Google Ads</v>
      </c>
      <c r="N891">
        <f>VLOOKUP(Table1[[#This Row],[CampaignID]],'advert datasetplatforms'!A:D,4,FALSE)</f>
        <v>74322</v>
      </c>
      <c r="O891" t="str">
        <f>VLOOKUP(Table1[[#This Row],[CampaignID]],'advert datasetperformance'!A:B,2,FALSE)</f>
        <v>2024-09</v>
      </c>
      <c r="P891">
        <f>VLOOKUP(Table1[[#This Row],[CampaignID]],'advert datasetperformance'!A:F,6,FALSE)</f>
        <v>10686</v>
      </c>
    </row>
    <row r="892" spans="1:16" x14ac:dyDescent="0.25">
      <c r="A892" t="s">
        <v>2197</v>
      </c>
      <c r="B892" t="s">
        <v>1976</v>
      </c>
      <c r="C892" t="s">
        <v>2198</v>
      </c>
      <c r="D892" s="1">
        <v>45535</v>
      </c>
      <c r="E892" s="1">
        <v>45225</v>
      </c>
      <c r="F892">
        <v>4029</v>
      </c>
      <c r="G892">
        <v>65007</v>
      </c>
      <c r="H892">
        <v>2725</v>
      </c>
      <c r="I892">
        <v>243</v>
      </c>
      <c r="J892">
        <v>17886</v>
      </c>
      <c r="K892" t="str">
        <f>VLOOKUP(Table1[[#This Row],[CustomerID]],'advert datasetcustomers'!A:B,2,FALSE)</f>
        <v>Samuel Merritt</v>
      </c>
      <c r="L892" t="str">
        <f>VLOOKUP(Table1[[#This Row],[CustomerID]],'advert datasetcustomers'!A:E,5,FALSE)</f>
        <v>Lake Jamesstad, KY</v>
      </c>
      <c r="M892" t="str">
        <f>VLOOKUP(Table1[[#This Row],[CampaignID]],'advert datasetplatforms'!A:B,2,FALSE)</f>
        <v>Facebook</v>
      </c>
      <c r="N892">
        <f>VLOOKUP(Table1[[#This Row],[CampaignID]],'advert datasetplatforms'!A:D,4,FALSE)</f>
        <v>87707</v>
      </c>
      <c r="O892" t="str">
        <f>VLOOKUP(Table1[[#This Row],[CampaignID]],'advert datasetperformance'!A:B,2,FALSE)</f>
        <v>2024-09</v>
      </c>
      <c r="P892">
        <f>VLOOKUP(Table1[[#This Row],[CampaignID]],'advert datasetperformance'!A:F,6,FALSE)</f>
        <v>11075</v>
      </c>
    </row>
    <row r="893" spans="1:16" x14ac:dyDescent="0.25">
      <c r="A893" t="s">
        <v>2199</v>
      </c>
      <c r="B893" t="s">
        <v>2200</v>
      </c>
      <c r="C893" t="s">
        <v>2201</v>
      </c>
      <c r="D893" s="1">
        <v>45141</v>
      </c>
      <c r="E893" s="1">
        <v>45229</v>
      </c>
      <c r="F893">
        <v>5708</v>
      </c>
      <c r="G893">
        <v>144942</v>
      </c>
      <c r="H893">
        <v>4765</v>
      </c>
      <c r="I893">
        <v>383</v>
      </c>
      <c r="J893">
        <v>16417</v>
      </c>
      <c r="K893" t="str">
        <f>VLOOKUP(Table1[[#This Row],[CustomerID]],'advert datasetcustomers'!A:B,2,FALSE)</f>
        <v>Jordan Gay</v>
      </c>
      <c r="L893" t="str">
        <f>VLOOKUP(Table1[[#This Row],[CustomerID]],'advert datasetcustomers'!A:E,5,FALSE)</f>
        <v>Matthewborough, DC</v>
      </c>
      <c r="M893" t="str">
        <f>VLOOKUP(Table1[[#This Row],[CampaignID]],'advert datasetplatforms'!A:B,2,FALSE)</f>
        <v>Instagram</v>
      </c>
      <c r="N893">
        <f>VLOOKUP(Table1[[#This Row],[CampaignID]],'advert datasetplatforms'!A:D,4,FALSE)</f>
        <v>78769</v>
      </c>
      <c r="O893" t="str">
        <f>VLOOKUP(Table1[[#This Row],[CampaignID]],'advert datasetperformance'!A:B,2,FALSE)</f>
        <v>2024-07</v>
      </c>
      <c r="P893">
        <f>VLOOKUP(Table1[[#This Row],[CampaignID]],'advert datasetperformance'!A:F,6,FALSE)</f>
        <v>9865</v>
      </c>
    </row>
    <row r="894" spans="1:16" x14ac:dyDescent="0.25">
      <c r="A894" t="s">
        <v>2202</v>
      </c>
      <c r="B894" t="s">
        <v>401</v>
      </c>
      <c r="C894" t="s">
        <v>2203</v>
      </c>
      <c r="D894" s="1">
        <v>45081</v>
      </c>
      <c r="E894" s="1">
        <v>45289</v>
      </c>
      <c r="F894">
        <v>6395</v>
      </c>
      <c r="G894">
        <v>30913</v>
      </c>
      <c r="H894">
        <v>4491</v>
      </c>
      <c r="I894">
        <v>425</v>
      </c>
      <c r="J894">
        <v>8874</v>
      </c>
      <c r="K894" t="str">
        <f>VLOOKUP(Table1[[#This Row],[CustomerID]],'advert datasetcustomers'!A:B,2,FALSE)</f>
        <v>Thomas Meyer</v>
      </c>
      <c r="L894" t="str">
        <f>VLOOKUP(Table1[[#This Row],[CustomerID]],'advert datasetcustomers'!A:E,5,FALSE)</f>
        <v>South Lori, ME</v>
      </c>
      <c r="M894" t="str">
        <f>VLOOKUP(Table1[[#This Row],[CampaignID]],'advert datasetplatforms'!A:B,2,FALSE)</f>
        <v>Instagram</v>
      </c>
      <c r="N894">
        <f>VLOOKUP(Table1[[#This Row],[CampaignID]],'advert datasetplatforms'!A:D,4,FALSE)</f>
        <v>46080</v>
      </c>
      <c r="O894" t="str">
        <f>VLOOKUP(Table1[[#This Row],[CampaignID]],'advert datasetperformance'!A:B,2,FALSE)</f>
        <v>2024-08</v>
      </c>
      <c r="P894">
        <f>VLOOKUP(Table1[[#This Row],[CampaignID]],'advert datasetperformance'!A:F,6,FALSE)</f>
        <v>2531</v>
      </c>
    </row>
    <row r="895" spans="1:16" x14ac:dyDescent="0.25">
      <c r="A895" t="s">
        <v>2204</v>
      </c>
      <c r="B895" t="s">
        <v>445</v>
      </c>
      <c r="C895" t="s">
        <v>2205</v>
      </c>
      <c r="D895" s="1">
        <v>45258</v>
      </c>
      <c r="E895" s="1">
        <v>44922</v>
      </c>
      <c r="F895">
        <v>4737</v>
      </c>
      <c r="G895">
        <v>136348</v>
      </c>
      <c r="H895">
        <v>4760</v>
      </c>
      <c r="I895">
        <v>809</v>
      </c>
      <c r="J895">
        <v>15417</v>
      </c>
      <c r="K895" t="str">
        <f>VLOOKUP(Table1[[#This Row],[CustomerID]],'advert datasetcustomers'!A:B,2,FALSE)</f>
        <v>Elizabeth Ewing</v>
      </c>
      <c r="L895" t="str">
        <f>VLOOKUP(Table1[[#This Row],[CustomerID]],'advert datasetcustomers'!A:E,5,FALSE)</f>
        <v>North Lauren, GU</v>
      </c>
      <c r="M895" t="str">
        <f>VLOOKUP(Table1[[#This Row],[CampaignID]],'advert datasetplatforms'!A:B,2,FALSE)</f>
        <v>Instagram</v>
      </c>
      <c r="N895">
        <f>VLOOKUP(Table1[[#This Row],[CampaignID]],'advert datasetplatforms'!A:D,4,FALSE)</f>
        <v>88325</v>
      </c>
      <c r="O895" t="str">
        <f>VLOOKUP(Table1[[#This Row],[CampaignID]],'advert datasetperformance'!A:B,2,FALSE)</f>
        <v>2024-09</v>
      </c>
      <c r="P895">
        <f>VLOOKUP(Table1[[#This Row],[CampaignID]],'advert datasetperformance'!A:F,6,FALSE)</f>
        <v>11475</v>
      </c>
    </row>
    <row r="896" spans="1:16" x14ac:dyDescent="0.25">
      <c r="A896" t="s">
        <v>2206</v>
      </c>
      <c r="B896" t="s">
        <v>602</v>
      </c>
      <c r="C896" t="s">
        <v>2207</v>
      </c>
      <c r="D896" s="1">
        <v>44984</v>
      </c>
      <c r="E896" s="1">
        <v>45006</v>
      </c>
      <c r="F896">
        <v>2867</v>
      </c>
      <c r="G896">
        <v>92682</v>
      </c>
      <c r="H896">
        <v>4725</v>
      </c>
      <c r="I896">
        <v>316</v>
      </c>
      <c r="J896">
        <v>18728</v>
      </c>
      <c r="K896" t="str">
        <f>VLOOKUP(Table1[[#This Row],[CustomerID]],'advert datasetcustomers'!A:B,2,FALSE)</f>
        <v>Jennifer Barker</v>
      </c>
      <c r="L896" t="str">
        <f>VLOOKUP(Table1[[#This Row],[CustomerID]],'advert datasetcustomers'!A:E,5,FALSE)</f>
        <v>West Michael, FL</v>
      </c>
      <c r="M896" t="str">
        <f>VLOOKUP(Table1[[#This Row],[CampaignID]],'advert datasetplatforms'!A:B,2,FALSE)</f>
        <v>Twitter</v>
      </c>
      <c r="N896">
        <f>VLOOKUP(Table1[[#This Row],[CampaignID]],'advert datasetplatforms'!A:D,4,FALSE)</f>
        <v>28193</v>
      </c>
      <c r="O896" t="str">
        <f>VLOOKUP(Table1[[#This Row],[CampaignID]],'advert datasetperformance'!A:B,2,FALSE)</f>
        <v>2024-04</v>
      </c>
      <c r="P896">
        <f>VLOOKUP(Table1[[#This Row],[CampaignID]],'advert datasetperformance'!A:F,6,FALSE)</f>
        <v>7876</v>
      </c>
    </row>
    <row r="897" spans="1:16" x14ac:dyDescent="0.25">
      <c r="A897" t="s">
        <v>2208</v>
      </c>
      <c r="B897" t="s">
        <v>468</v>
      </c>
      <c r="C897" t="s">
        <v>2209</v>
      </c>
      <c r="D897" s="1">
        <v>45414</v>
      </c>
      <c r="E897" s="1">
        <v>45397</v>
      </c>
      <c r="F897">
        <v>7996</v>
      </c>
      <c r="G897">
        <v>63842</v>
      </c>
      <c r="H897">
        <v>4183</v>
      </c>
      <c r="I897">
        <v>531</v>
      </c>
      <c r="J897">
        <v>17938</v>
      </c>
      <c r="K897" t="str">
        <f>VLOOKUP(Table1[[#This Row],[CustomerID]],'advert datasetcustomers'!A:B,2,FALSE)</f>
        <v>Deborah Harris</v>
      </c>
      <c r="L897" t="str">
        <f>VLOOKUP(Table1[[#This Row],[CustomerID]],'advert datasetcustomers'!A:E,5,FALSE)</f>
        <v>Elizabethstad, AZ</v>
      </c>
      <c r="M897" t="str">
        <f>VLOOKUP(Table1[[#This Row],[CampaignID]],'advert datasetplatforms'!A:B,2,FALSE)</f>
        <v>Instagram</v>
      </c>
      <c r="N897">
        <f>VLOOKUP(Table1[[#This Row],[CampaignID]],'advert datasetplatforms'!A:D,4,FALSE)</f>
        <v>52107</v>
      </c>
      <c r="O897" t="str">
        <f>VLOOKUP(Table1[[#This Row],[CampaignID]],'advert datasetperformance'!A:B,2,FALSE)</f>
        <v>2024-02</v>
      </c>
      <c r="P897">
        <f>VLOOKUP(Table1[[#This Row],[CampaignID]],'advert datasetperformance'!A:F,6,FALSE)</f>
        <v>12515</v>
      </c>
    </row>
    <row r="898" spans="1:16" x14ac:dyDescent="0.25">
      <c r="A898" t="s">
        <v>2210</v>
      </c>
      <c r="B898" t="s">
        <v>373</v>
      </c>
      <c r="C898" t="s">
        <v>2211</v>
      </c>
      <c r="D898" s="1">
        <v>44985</v>
      </c>
      <c r="E898" s="1">
        <v>45522</v>
      </c>
      <c r="F898">
        <v>3715</v>
      </c>
      <c r="G898">
        <v>91248</v>
      </c>
      <c r="H898">
        <v>7096</v>
      </c>
      <c r="I898">
        <v>227</v>
      </c>
      <c r="J898">
        <v>20354</v>
      </c>
      <c r="K898" t="str">
        <f>VLOOKUP(Table1[[#This Row],[CustomerID]],'advert datasetcustomers'!A:B,2,FALSE)</f>
        <v>Dr. Scott Vaughn</v>
      </c>
      <c r="L898" t="str">
        <f>VLOOKUP(Table1[[#This Row],[CustomerID]],'advert datasetcustomers'!A:E,5,FALSE)</f>
        <v>Anthonybury, FM</v>
      </c>
      <c r="M898" t="str">
        <f>VLOOKUP(Table1[[#This Row],[CampaignID]],'advert datasetplatforms'!A:B,2,FALSE)</f>
        <v>Instagram</v>
      </c>
      <c r="N898">
        <f>VLOOKUP(Table1[[#This Row],[CampaignID]],'advert datasetplatforms'!A:D,4,FALSE)</f>
        <v>97385</v>
      </c>
      <c r="O898" t="str">
        <f>VLOOKUP(Table1[[#This Row],[CampaignID]],'advert datasetperformance'!A:B,2,FALSE)</f>
        <v>2024-10</v>
      </c>
      <c r="P898">
        <f>VLOOKUP(Table1[[#This Row],[CampaignID]],'advert datasetperformance'!A:F,6,FALSE)</f>
        <v>10131</v>
      </c>
    </row>
    <row r="899" spans="1:16" x14ac:dyDescent="0.25">
      <c r="A899" t="s">
        <v>2212</v>
      </c>
      <c r="B899" t="s">
        <v>583</v>
      </c>
      <c r="C899" t="s">
        <v>2213</v>
      </c>
      <c r="D899" s="1">
        <v>45040</v>
      </c>
      <c r="E899" s="1">
        <v>45379</v>
      </c>
      <c r="F899">
        <v>2687</v>
      </c>
      <c r="G899">
        <v>101848</v>
      </c>
      <c r="H899">
        <v>6563</v>
      </c>
      <c r="I899">
        <v>528</v>
      </c>
      <c r="J899">
        <v>17576</v>
      </c>
      <c r="K899" t="str">
        <f>VLOOKUP(Table1[[#This Row],[CustomerID]],'advert datasetcustomers'!A:B,2,FALSE)</f>
        <v>Sandra Goodman</v>
      </c>
      <c r="L899" t="str">
        <f>VLOOKUP(Table1[[#This Row],[CustomerID]],'advert datasetcustomers'!A:E,5,FALSE)</f>
        <v>Keithton, PA</v>
      </c>
      <c r="M899" t="str">
        <f>VLOOKUP(Table1[[#This Row],[CampaignID]],'advert datasetplatforms'!A:B,2,FALSE)</f>
        <v>Facebook</v>
      </c>
      <c r="N899">
        <f>VLOOKUP(Table1[[#This Row],[CampaignID]],'advert datasetplatforms'!A:D,4,FALSE)</f>
        <v>70263</v>
      </c>
      <c r="O899" t="str">
        <f>VLOOKUP(Table1[[#This Row],[CampaignID]],'advert datasetperformance'!A:B,2,FALSE)</f>
        <v>2024-10</v>
      </c>
      <c r="P899">
        <f>VLOOKUP(Table1[[#This Row],[CampaignID]],'advert datasetperformance'!A:F,6,FALSE)</f>
        <v>9287</v>
      </c>
    </row>
    <row r="900" spans="1:16" x14ac:dyDescent="0.25">
      <c r="A900" t="s">
        <v>2214</v>
      </c>
      <c r="B900" t="s">
        <v>432</v>
      </c>
      <c r="C900" t="s">
        <v>2215</v>
      </c>
      <c r="D900" s="1">
        <v>45562</v>
      </c>
      <c r="E900" s="1">
        <v>45096</v>
      </c>
      <c r="F900">
        <v>8891</v>
      </c>
      <c r="G900">
        <v>79350</v>
      </c>
      <c r="H900">
        <v>4635</v>
      </c>
      <c r="I900">
        <v>624</v>
      </c>
      <c r="J900">
        <v>18934</v>
      </c>
      <c r="K900" t="str">
        <f>VLOOKUP(Table1[[#This Row],[CustomerID]],'advert datasetcustomers'!A:B,2,FALSE)</f>
        <v>Brandon Santiago</v>
      </c>
      <c r="L900" t="str">
        <f>VLOOKUP(Table1[[#This Row],[CustomerID]],'advert datasetcustomers'!A:E,5,FALSE)</f>
        <v>Wilkersonberg, NH</v>
      </c>
      <c r="M900" t="str">
        <f>VLOOKUP(Table1[[#This Row],[CampaignID]],'advert datasetplatforms'!A:B,2,FALSE)</f>
        <v>Instagram</v>
      </c>
      <c r="N900">
        <f>VLOOKUP(Table1[[#This Row],[CampaignID]],'advert datasetplatforms'!A:D,4,FALSE)</f>
        <v>143933</v>
      </c>
      <c r="O900" t="str">
        <f>VLOOKUP(Table1[[#This Row],[CampaignID]],'advert datasetperformance'!A:B,2,FALSE)</f>
        <v>2024-03</v>
      </c>
      <c r="P900">
        <f>VLOOKUP(Table1[[#This Row],[CampaignID]],'advert datasetperformance'!A:F,6,FALSE)</f>
        <v>10737</v>
      </c>
    </row>
    <row r="901" spans="1:16" x14ac:dyDescent="0.25">
      <c r="A901" t="s">
        <v>2216</v>
      </c>
      <c r="B901" t="s">
        <v>275</v>
      </c>
      <c r="C901" t="s">
        <v>2217</v>
      </c>
      <c r="D901" s="1">
        <v>45058</v>
      </c>
      <c r="E901" s="1">
        <v>45408</v>
      </c>
      <c r="F901">
        <v>4393</v>
      </c>
      <c r="G901">
        <v>118942</v>
      </c>
      <c r="H901">
        <v>9419</v>
      </c>
      <c r="I901">
        <v>523</v>
      </c>
      <c r="J901">
        <v>19887</v>
      </c>
      <c r="K901" t="str">
        <f>VLOOKUP(Table1[[#This Row],[CustomerID]],'advert datasetcustomers'!A:B,2,FALSE)</f>
        <v>Amanda Davies</v>
      </c>
      <c r="L901" t="str">
        <f>VLOOKUP(Table1[[#This Row],[CustomerID]],'advert datasetcustomers'!A:E,5,FALSE)</f>
        <v>South Cameronfort, VT</v>
      </c>
      <c r="M901" t="str">
        <f>VLOOKUP(Table1[[#This Row],[CampaignID]],'advert datasetplatforms'!A:B,2,FALSE)</f>
        <v>Google Ads</v>
      </c>
      <c r="N901">
        <f>VLOOKUP(Table1[[#This Row],[CampaignID]],'advert datasetplatforms'!A:D,4,FALSE)</f>
        <v>78994</v>
      </c>
      <c r="O901" t="str">
        <f>VLOOKUP(Table1[[#This Row],[CampaignID]],'advert datasetperformance'!A:B,2,FALSE)</f>
        <v>2024-05</v>
      </c>
      <c r="P901">
        <f>VLOOKUP(Table1[[#This Row],[CampaignID]],'advert datasetperformance'!A:F,6,FALSE)</f>
        <v>9147</v>
      </c>
    </row>
    <row r="902" spans="1:16" x14ac:dyDescent="0.25">
      <c r="A902" t="s">
        <v>2218</v>
      </c>
      <c r="B902" t="s">
        <v>2219</v>
      </c>
      <c r="C902" t="s">
        <v>2220</v>
      </c>
      <c r="D902" s="1">
        <v>44979</v>
      </c>
      <c r="E902" s="1">
        <v>45029</v>
      </c>
      <c r="F902">
        <v>2807</v>
      </c>
      <c r="G902">
        <v>106442</v>
      </c>
      <c r="H902">
        <v>3393</v>
      </c>
      <c r="I902">
        <v>520</v>
      </c>
      <c r="J902">
        <v>15845</v>
      </c>
      <c r="K902" t="str">
        <f>VLOOKUP(Table1[[#This Row],[CustomerID]],'advert datasetcustomers'!A:B,2,FALSE)</f>
        <v>Brandon Anderson</v>
      </c>
      <c r="L902" t="str">
        <f>VLOOKUP(Table1[[#This Row],[CustomerID]],'advert datasetcustomers'!A:E,5,FALSE)</f>
        <v>Changberg, PA</v>
      </c>
      <c r="M902" t="str">
        <f>VLOOKUP(Table1[[#This Row],[CampaignID]],'advert datasetplatforms'!A:B,2,FALSE)</f>
        <v>Google Ads</v>
      </c>
      <c r="N902">
        <f>VLOOKUP(Table1[[#This Row],[CampaignID]],'advert datasetplatforms'!A:D,4,FALSE)</f>
        <v>41358</v>
      </c>
      <c r="O902" t="str">
        <f>VLOOKUP(Table1[[#This Row],[CampaignID]],'advert datasetperformance'!A:B,2,FALSE)</f>
        <v>2024-09</v>
      </c>
      <c r="P902">
        <f>VLOOKUP(Table1[[#This Row],[CampaignID]],'advert datasetperformance'!A:F,6,FALSE)</f>
        <v>16498</v>
      </c>
    </row>
    <row r="903" spans="1:16" x14ac:dyDescent="0.25">
      <c r="A903" t="s">
        <v>2221</v>
      </c>
      <c r="B903" t="s">
        <v>537</v>
      </c>
      <c r="C903" t="s">
        <v>2222</v>
      </c>
      <c r="D903" s="1">
        <v>44884</v>
      </c>
      <c r="E903" s="1">
        <v>45476</v>
      </c>
      <c r="F903">
        <v>3974</v>
      </c>
      <c r="G903">
        <v>86045</v>
      </c>
      <c r="H903">
        <v>3062</v>
      </c>
      <c r="I903">
        <v>576</v>
      </c>
      <c r="J903">
        <v>17242</v>
      </c>
      <c r="K903" t="str">
        <f>VLOOKUP(Table1[[#This Row],[CustomerID]],'advert datasetcustomers'!A:B,2,FALSE)</f>
        <v>Michael Howard</v>
      </c>
      <c r="L903" t="str">
        <f>VLOOKUP(Table1[[#This Row],[CustomerID]],'advert datasetcustomers'!A:E,5,FALSE)</f>
        <v>North Amandamouth, MN</v>
      </c>
      <c r="M903" t="str">
        <f>VLOOKUP(Table1[[#This Row],[CampaignID]],'advert datasetplatforms'!A:B,2,FALSE)</f>
        <v>Instagram</v>
      </c>
      <c r="N903">
        <f>VLOOKUP(Table1[[#This Row],[CampaignID]],'advert datasetplatforms'!A:D,4,FALSE)</f>
        <v>46377</v>
      </c>
      <c r="O903" t="str">
        <f>VLOOKUP(Table1[[#This Row],[CampaignID]],'advert datasetperformance'!A:B,2,FALSE)</f>
        <v>2024-07</v>
      </c>
      <c r="P903">
        <f>VLOOKUP(Table1[[#This Row],[CampaignID]],'advert datasetperformance'!A:F,6,FALSE)</f>
        <v>11777</v>
      </c>
    </row>
    <row r="904" spans="1:16" x14ac:dyDescent="0.25">
      <c r="A904" t="s">
        <v>2223</v>
      </c>
      <c r="B904" t="s">
        <v>1372</v>
      </c>
      <c r="C904" t="s">
        <v>2224</v>
      </c>
      <c r="D904" s="1">
        <v>45332</v>
      </c>
      <c r="E904" s="1">
        <v>45175</v>
      </c>
      <c r="F904">
        <v>5551</v>
      </c>
      <c r="G904">
        <v>102740</v>
      </c>
      <c r="H904">
        <v>5695</v>
      </c>
      <c r="I904">
        <v>547</v>
      </c>
      <c r="J904">
        <v>8358</v>
      </c>
      <c r="K904" t="str">
        <f>VLOOKUP(Table1[[#This Row],[CustomerID]],'advert datasetcustomers'!A:B,2,FALSE)</f>
        <v>Megan Neal</v>
      </c>
      <c r="L904" t="str">
        <f>VLOOKUP(Table1[[#This Row],[CustomerID]],'advert datasetcustomers'!A:E,5,FALSE)</f>
        <v>Lake Anthony, IL</v>
      </c>
      <c r="M904" t="str">
        <f>VLOOKUP(Table1[[#This Row],[CampaignID]],'advert datasetplatforms'!A:B,2,FALSE)</f>
        <v>Facebook</v>
      </c>
      <c r="N904">
        <f>VLOOKUP(Table1[[#This Row],[CampaignID]],'advert datasetplatforms'!A:D,4,FALSE)</f>
        <v>45029</v>
      </c>
      <c r="O904" t="str">
        <f>VLOOKUP(Table1[[#This Row],[CampaignID]],'advert datasetperformance'!A:B,2,FALSE)</f>
        <v>2024-01</v>
      </c>
      <c r="P904">
        <f>VLOOKUP(Table1[[#This Row],[CampaignID]],'advert datasetperformance'!A:F,6,FALSE)</f>
        <v>8836</v>
      </c>
    </row>
    <row r="905" spans="1:16" x14ac:dyDescent="0.25">
      <c r="A905" t="s">
        <v>2225</v>
      </c>
      <c r="B905" t="s">
        <v>2139</v>
      </c>
      <c r="C905" t="s">
        <v>2226</v>
      </c>
      <c r="D905" s="1">
        <v>45035</v>
      </c>
      <c r="E905" s="1">
        <v>45323</v>
      </c>
      <c r="F905">
        <v>5285</v>
      </c>
      <c r="G905">
        <v>79367</v>
      </c>
      <c r="H905">
        <v>6548</v>
      </c>
      <c r="I905">
        <v>511</v>
      </c>
      <c r="J905">
        <v>7410</v>
      </c>
      <c r="K905" t="str">
        <f>VLOOKUP(Table1[[#This Row],[CustomerID]],'advert datasetcustomers'!A:B,2,FALSE)</f>
        <v>Brandon Espinoza</v>
      </c>
      <c r="L905" t="str">
        <f>VLOOKUP(Table1[[#This Row],[CustomerID]],'advert datasetcustomers'!A:E,5,FALSE)</f>
        <v>Reedland, AK</v>
      </c>
      <c r="M905" t="str">
        <f>VLOOKUP(Table1[[#This Row],[CampaignID]],'advert datasetplatforms'!A:B,2,FALSE)</f>
        <v>Google Ads</v>
      </c>
      <c r="N905">
        <f>VLOOKUP(Table1[[#This Row],[CampaignID]],'advert datasetplatforms'!A:D,4,FALSE)</f>
        <v>91194</v>
      </c>
      <c r="O905" t="str">
        <f>VLOOKUP(Table1[[#This Row],[CampaignID]],'advert datasetperformance'!A:B,2,FALSE)</f>
        <v>2024-10</v>
      </c>
      <c r="P905">
        <f>VLOOKUP(Table1[[#This Row],[CampaignID]],'advert datasetperformance'!A:F,6,FALSE)</f>
        <v>9878</v>
      </c>
    </row>
    <row r="906" spans="1:16" x14ac:dyDescent="0.25">
      <c r="A906" t="s">
        <v>2227</v>
      </c>
      <c r="B906" t="s">
        <v>2228</v>
      </c>
      <c r="C906" t="s">
        <v>2229</v>
      </c>
      <c r="D906" s="1">
        <v>45589</v>
      </c>
      <c r="E906" s="1">
        <v>45242</v>
      </c>
      <c r="F906">
        <v>3722</v>
      </c>
      <c r="G906">
        <v>177662</v>
      </c>
      <c r="H906">
        <v>4708</v>
      </c>
      <c r="I906">
        <v>668</v>
      </c>
      <c r="J906">
        <v>17386</v>
      </c>
      <c r="K906" t="str">
        <f>VLOOKUP(Table1[[#This Row],[CustomerID]],'advert datasetcustomers'!A:B,2,FALSE)</f>
        <v>Shannon Myers</v>
      </c>
      <c r="L906" t="str">
        <f>VLOOKUP(Table1[[#This Row],[CustomerID]],'advert datasetcustomers'!A:E,5,FALSE)</f>
        <v>Oliviaview, SC</v>
      </c>
      <c r="M906" t="str">
        <f>VLOOKUP(Table1[[#This Row],[CampaignID]],'advert datasetplatforms'!A:B,2,FALSE)</f>
        <v>Google Ads</v>
      </c>
      <c r="N906">
        <f>VLOOKUP(Table1[[#This Row],[CampaignID]],'advert datasetplatforms'!A:D,4,FALSE)</f>
        <v>76549</v>
      </c>
      <c r="O906" t="str">
        <f>VLOOKUP(Table1[[#This Row],[CampaignID]],'advert datasetperformance'!A:B,2,FALSE)</f>
        <v>2024-09</v>
      </c>
      <c r="P906">
        <f>VLOOKUP(Table1[[#This Row],[CampaignID]],'advert datasetperformance'!A:F,6,FALSE)</f>
        <v>12143</v>
      </c>
    </row>
    <row r="907" spans="1:16" x14ac:dyDescent="0.25">
      <c r="A907" t="s">
        <v>2230</v>
      </c>
      <c r="B907" t="s">
        <v>2231</v>
      </c>
      <c r="C907" t="s">
        <v>2232</v>
      </c>
      <c r="D907" s="1">
        <v>45091</v>
      </c>
      <c r="E907" s="1">
        <v>45411</v>
      </c>
      <c r="F907">
        <v>7734</v>
      </c>
      <c r="G907">
        <v>168064</v>
      </c>
      <c r="H907">
        <v>5608</v>
      </c>
      <c r="I907">
        <v>667</v>
      </c>
      <c r="J907">
        <v>13617</v>
      </c>
      <c r="K907" t="str">
        <f>VLOOKUP(Table1[[#This Row],[CustomerID]],'advert datasetcustomers'!A:B,2,FALSE)</f>
        <v>Jennifer Garcia</v>
      </c>
      <c r="L907" t="str">
        <f>VLOOKUP(Table1[[#This Row],[CustomerID]],'advert datasetcustomers'!A:E,5,FALSE)</f>
        <v>Hernandezland, OH</v>
      </c>
      <c r="M907" t="str">
        <f>VLOOKUP(Table1[[#This Row],[CampaignID]],'advert datasetplatforms'!A:B,2,FALSE)</f>
        <v>Instagram</v>
      </c>
      <c r="N907">
        <f>VLOOKUP(Table1[[#This Row],[CampaignID]],'advert datasetplatforms'!A:D,4,FALSE)</f>
        <v>82528</v>
      </c>
      <c r="O907" t="str">
        <f>VLOOKUP(Table1[[#This Row],[CampaignID]],'advert datasetperformance'!A:B,2,FALSE)</f>
        <v>2024-06</v>
      </c>
      <c r="P907">
        <f>VLOOKUP(Table1[[#This Row],[CampaignID]],'advert datasetperformance'!A:F,6,FALSE)</f>
        <v>16558</v>
      </c>
    </row>
    <row r="908" spans="1:16" x14ac:dyDescent="0.25">
      <c r="A908" t="s">
        <v>2233</v>
      </c>
      <c r="B908" t="s">
        <v>2234</v>
      </c>
      <c r="C908" t="s">
        <v>2235</v>
      </c>
      <c r="D908" s="1">
        <v>45055</v>
      </c>
      <c r="E908" s="1">
        <v>45040</v>
      </c>
      <c r="F908">
        <v>4217</v>
      </c>
      <c r="G908">
        <v>149229</v>
      </c>
      <c r="H908">
        <v>6226</v>
      </c>
      <c r="I908">
        <v>273</v>
      </c>
      <c r="J908">
        <v>22801</v>
      </c>
      <c r="K908" t="str">
        <f>VLOOKUP(Table1[[#This Row],[CustomerID]],'advert datasetcustomers'!A:B,2,FALSE)</f>
        <v>Daniel Fuller</v>
      </c>
      <c r="L908" t="str">
        <f>VLOOKUP(Table1[[#This Row],[CustomerID]],'advert datasetcustomers'!A:E,5,FALSE)</f>
        <v>Kochhaven, HI</v>
      </c>
      <c r="M908" t="str">
        <f>VLOOKUP(Table1[[#This Row],[CampaignID]],'advert datasetplatforms'!A:B,2,FALSE)</f>
        <v>LinkedIn</v>
      </c>
      <c r="N908">
        <f>VLOOKUP(Table1[[#This Row],[CampaignID]],'advert datasetplatforms'!A:D,4,FALSE)</f>
        <v>72268</v>
      </c>
      <c r="O908" t="str">
        <f>VLOOKUP(Table1[[#This Row],[CampaignID]],'advert datasetperformance'!A:B,2,FALSE)</f>
        <v>2024-01</v>
      </c>
      <c r="P908">
        <f>VLOOKUP(Table1[[#This Row],[CampaignID]],'advert datasetperformance'!A:F,6,FALSE)</f>
        <v>13447</v>
      </c>
    </row>
    <row r="909" spans="1:16" x14ac:dyDescent="0.25">
      <c r="A909" t="s">
        <v>2236</v>
      </c>
      <c r="B909" t="s">
        <v>118</v>
      </c>
      <c r="C909" t="s">
        <v>2237</v>
      </c>
      <c r="D909" s="1">
        <v>45108</v>
      </c>
      <c r="E909" s="1">
        <v>45273</v>
      </c>
      <c r="F909">
        <v>3222</v>
      </c>
      <c r="G909">
        <v>121241</v>
      </c>
      <c r="H909">
        <v>4025</v>
      </c>
      <c r="I909">
        <v>221</v>
      </c>
      <c r="J909">
        <v>16938</v>
      </c>
      <c r="K909" t="str">
        <f>VLOOKUP(Table1[[#This Row],[CustomerID]],'advert datasetcustomers'!A:B,2,FALSE)</f>
        <v>Jeffrey Ramsey</v>
      </c>
      <c r="L909" t="str">
        <f>VLOOKUP(Table1[[#This Row],[CustomerID]],'advert datasetcustomers'!A:E,5,FALSE)</f>
        <v>Port Christopher, MN</v>
      </c>
      <c r="M909" t="str">
        <f>VLOOKUP(Table1[[#This Row],[CampaignID]],'advert datasetplatforms'!A:B,2,FALSE)</f>
        <v>Google Ads</v>
      </c>
      <c r="N909">
        <f>VLOOKUP(Table1[[#This Row],[CampaignID]],'advert datasetplatforms'!A:D,4,FALSE)</f>
        <v>86525</v>
      </c>
      <c r="O909" t="str">
        <f>VLOOKUP(Table1[[#This Row],[CampaignID]],'advert datasetperformance'!A:B,2,FALSE)</f>
        <v>2024-06</v>
      </c>
      <c r="P909">
        <f>VLOOKUP(Table1[[#This Row],[CampaignID]],'advert datasetperformance'!A:F,6,FALSE)</f>
        <v>10055</v>
      </c>
    </row>
    <row r="910" spans="1:16" x14ac:dyDescent="0.25">
      <c r="A910" t="s">
        <v>2238</v>
      </c>
      <c r="B910" t="s">
        <v>1426</v>
      </c>
      <c r="C910" t="s">
        <v>2239</v>
      </c>
      <c r="D910" s="1">
        <v>45249</v>
      </c>
      <c r="E910" s="1">
        <v>45246</v>
      </c>
      <c r="F910">
        <v>6441</v>
      </c>
      <c r="G910">
        <v>50399</v>
      </c>
      <c r="H910">
        <v>6867</v>
      </c>
      <c r="I910">
        <v>574</v>
      </c>
      <c r="J910">
        <v>13444</v>
      </c>
      <c r="K910" t="str">
        <f>VLOOKUP(Table1[[#This Row],[CustomerID]],'advert datasetcustomers'!A:B,2,FALSE)</f>
        <v>Jasmine Johnson</v>
      </c>
      <c r="L910" t="str">
        <f>VLOOKUP(Table1[[#This Row],[CustomerID]],'advert datasetcustomers'!A:E,5,FALSE)</f>
        <v>Lake Jessicafurt, KS</v>
      </c>
      <c r="M910" t="str">
        <f>VLOOKUP(Table1[[#This Row],[CampaignID]],'advert datasetplatforms'!A:B,2,FALSE)</f>
        <v>Google Ads</v>
      </c>
      <c r="N910">
        <f>VLOOKUP(Table1[[#This Row],[CampaignID]],'advert datasetplatforms'!A:D,4,FALSE)</f>
        <v>131651</v>
      </c>
      <c r="O910" t="str">
        <f>VLOOKUP(Table1[[#This Row],[CampaignID]],'advert datasetperformance'!A:B,2,FALSE)</f>
        <v>2024-02</v>
      </c>
      <c r="P910">
        <f>VLOOKUP(Table1[[#This Row],[CampaignID]],'advert datasetperformance'!A:F,6,FALSE)</f>
        <v>13257</v>
      </c>
    </row>
    <row r="911" spans="1:16" x14ac:dyDescent="0.25">
      <c r="A911" t="s">
        <v>2240</v>
      </c>
      <c r="B911" t="s">
        <v>26</v>
      </c>
      <c r="C911" t="s">
        <v>2241</v>
      </c>
      <c r="D911" s="1">
        <v>45446</v>
      </c>
      <c r="E911" s="1">
        <v>45467</v>
      </c>
      <c r="F911">
        <v>6993</v>
      </c>
      <c r="G911">
        <v>51901</v>
      </c>
      <c r="H911">
        <v>5450</v>
      </c>
      <c r="I911">
        <v>453</v>
      </c>
      <c r="J911">
        <v>19668</v>
      </c>
      <c r="K911" t="str">
        <f>VLOOKUP(Table1[[#This Row],[CustomerID]],'advert datasetcustomers'!A:B,2,FALSE)</f>
        <v>Frank Davis</v>
      </c>
      <c r="L911" t="str">
        <f>VLOOKUP(Table1[[#This Row],[CustomerID]],'advert datasetcustomers'!A:E,5,FALSE)</f>
        <v>East Crystalmouth, NJ</v>
      </c>
      <c r="M911" t="str">
        <f>VLOOKUP(Table1[[#This Row],[CampaignID]],'advert datasetplatforms'!A:B,2,FALSE)</f>
        <v>Twitter</v>
      </c>
      <c r="N911">
        <f>VLOOKUP(Table1[[#This Row],[CampaignID]],'advert datasetplatforms'!A:D,4,FALSE)</f>
        <v>156650</v>
      </c>
      <c r="O911" t="str">
        <f>VLOOKUP(Table1[[#This Row],[CampaignID]],'advert datasetperformance'!A:B,2,FALSE)</f>
        <v>2024-04</v>
      </c>
      <c r="P911">
        <f>VLOOKUP(Table1[[#This Row],[CampaignID]],'advert datasetperformance'!A:F,6,FALSE)</f>
        <v>1402</v>
      </c>
    </row>
    <row r="912" spans="1:16" x14ac:dyDescent="0.25">
      <c r="A912" t="s">
        <v>2242</v>
      </c>
      <c r="B912" t="s">
        <v>38</v>
      </c>
      <c r="C912" t="s">
        <v>2243</v>
      </c>
      <c r="D912" s="1">
        <v>45394</v>
      </c>
      <c r="E912" s="1">
        <v>44962</v>
      </c>
      <c r="F912">
        <v>3773</v>
      </c>
      <c r="G912">
        <v>130889</v>
      </c>
      <c r="H912">
        <v>6751</v>
      </c>
      <c r="I912">
        <v>376</v>
      </c>
      <c r="J912">
        <v>19634</v>
      </c>
      <c r="K912" t="str">
        <f>VLOOKUP(Table1[[#This Row],[CustomerID]],'advert datasetcustomers'!A:B,2,FALSE)</f>
        <v>Kirk Vargas</v>
      </c>
      <c r="L912" t="str">
        <f>VLOOKUP(Table1[[#This Row],[CustomerID]],'advert datasetcustomers'!A:E,5,FALSE)</f>
        <v>Randallfurt, CA</v>
      </c>
      <c r="M912" t="str">
        <f>VLOOKUP(Table1[[#This Row],[CampaignID]],'advert datasetplatforms'!A:B,2,FALSE)</f>
        <v>Facebook</v>
      </c>
      <c r="N912">
        <f>VLOOKUP(Table1[[#This Row],[CampaignID]],'advert datasetplatforms'!A:D,4,FALSE)</f>
        <v>92689</v>
      </c>
      <c r="O912" t="str">
        <f>VLOOKUP(Table1[[#This Row],[CampaignID]],'advert datasetperformance'!A:B,2,FALSE)</f>
        <v>2024-04</v>
      </c>
      <c r="P912">
        <f>VLOOKUP(Table1[[#This Row],[CampaignID]],'advert datasetperformance'!A:F,6,FALSE)</f>
        <v>11628</v>
      </c>
    </row>
    <row r="913" spans="1:16" x14ac:dyDescent="0.25">
      <c r="A913" t="s">
        <v>2244</v>
      </c>
      <c r="B913" t="s">
        <v>1967</v>
      </c>
      <c r="C913" t="s">
        <v>2245</v>
      </c>
      <c r="D913" s="1">
        <v>45419</v>
      </c>
      <c r="E913" s="1">
        <v>45395</v>
      </c>
      <c r="F913">
        <v>2897</v>
      </c>
      <c r="G913">
        <v>95593</v>
      </c>
      <c r="H913">
        <v>4049</v>
      </c>
      <c r="I913">
        <v>323</v>
      </c>
      <c r="J913">
        <v>21485</v>
      </c>
      <c r="K913" t="str">
        <f>VLOOKUP(Table1[[#This Row],[CustomerID]],'advert datasetcustomers'!A:B,2,FALSE)</f>
        <v>Michael Jones</v>
      </c>
      <c r="L913" t="str">
        <f>VLOOKUP(Table1[[#This Row],[CustomerID]],'advert datasetcustomers'!A:E,5,FALSE)</f>
        <v>Heiditon, PW</v>
      </c>
      <c r="M913" t="str">
        <f>VLOOKUP(Table1[[#This Row],[CampaignID]],'advert datasetplatforms'!A:B,2,FALSE)</f>
        <v>Google Ads</v>
      </c>
      <c r="N913">
        <f>VLOOKUP(Table1[[#This Row],[CampaignID]],'advert datasetplatforms'!A:D,4,FALSE)</f>
        <v>57859</v>
      </c>
      <c r="O913" t="str">
        <f>VLOOKUP(Table1[[#This Row],[CampaignID]],'advert datasetperformance'!A:B,2,FALSE)</f>
        <v>2024-10</v>
      </c>
      <c r="P913">
        <f>VLOOKUP(Table1[[#This Row],[CampaignID]],'advert datasetperformance'!A:F,6,FALSE)</f>
        <v>10168</v>
      </c>
    </row>
    <row r="914" spans="1:16" x14ac:dyDescent="0.25">
      <c r="A914" t="s">
        <v>2246</v>
      </c>
      <c r="B914" t="s">
        <v>118</v>
      </c>
      <c r="C914" t="s">
        <v>2247</v>
      </c>
      <c r="D914" s="1">
        <v>45441</v>
      </c>
      <c r="E914" s="1">
        <v>45255</v>
      </c>
      <c r="F914">
        <v>6545</v>
      </c>
      <c r="G914">
        <v>121237</v>
      </c>
      <c r="H914">
        <v>3505</v>
      </c>
      <c r="I914">
        <v>906</v>
      </c>
      <c r="J914">
        <v>17246</v>
      </c>
      <c r="K914" t="str">
        <f>VLOOKUP(Table1[[#This Row],[CustomerID]],'advert datasetcustomers'!A:B,2,FALSE)</f>
        <v>Jeffrey Ramsey</v>
      </c>
      <c r="L914" t="str">
        <f>VLOOKUP(Table1[[#This Row],[CustomerID]],'advert datasetcustomers'!A:E,5,FALSE)</f>
        <v>Port Christopher, MN</v>
      </c>
      <c r="M914" t="str">
        <f>VLOOKUP(Table1[[#This Row],[CampaignID]],'advert datasetplatforms'!A:B,2,FALSE)</f>
        <v>Google Ads</v>
      </c>
      <c r="N914">
        <f>VLOOKUP(Table1[[#This Row],[CampaignID]],'advert datasetplatforms'!A:D,4,FALSE)</f>
        <v>88176</v>
      </c>
      <c r="O914" t="str">
        <f>VLOOKUP(Table1[[#This Row],[CampaignID]],'advert datasetperformance'!A:B,2,FALSE)</f>
        <v>2024-02</v>
      </c>
      <c r="P914">
        <f>VLOOKUP(Table1[[#This Row],[CampaignID]],'advert datasetperformance'!A:F,6,FALSE)</f>
        <v>12932</v>
      </c>
    </row>
    <row r="915" spans="1:16" x14ac:dyDescent="0.25">
      <c r="A915" t="s">
        <v>2248</v>
      </c>
      <c r="B915" t="s">
        <v>643</v>
      </c>
      <c r="C915" t="s">
        <v>2249</v>
      </c>
      <c r="D915" s="1">
        <v>44920</v>
      </c>
      <c r="E915" s="1">
        <v>45342</v>
      </c>
      <c r="F915">
        <v>1929</v>
      </c>
      <c r="G915">
        <v>123252</v>
      </c>
      <c r="H915">
        <v>6644</v>
      </c>
      <c r="I915">
        <v>371</v>
      </c>
      <c r="J915">
        <v>12289</v>
      </c>
      <c r="K915" t="str">
        <f>VLOOKUP(Table1[[#This Row],[CustomerID]],'advert datasetcustomers'!A:B,2,FALSE)</f>
        <v>Megan Anderson DDS</v>
      </c>
      <c r="L915" t="str">
        <f>VLOOKUP(Table1[[#This Row],[CustomerID]],'advert datasetcustomers'!A:E,5,FALSE)</f>
        <v>South Elizabethfort, IN</v>
      </c>
      <c r="M915" t="str">
        <f>VLOOKUP(Table1[[#This Row],[CampaignID]],'advert datasetplatforms'!A:B,2,FALSE)</f>
        <v>LinkedIn</v>
      </c>
      <c r="N915">
        <f>VLOOKUP(Table1[[#This Row],[CampaignID]],'advert datasetplatforms'!A:D,4,FALSE)</f>
        <v>73596</v>
      </c>
      <c r="O915" t="str">
        <f>VLOOKUP(Table1[[#This Row],[CampaignID]],'advert datasetperformance'!A:B,2,FALSE)</f>
        <v>2024-10</v>
      </c>
      <c r="P915">
        <f>VLOOKUP(Table1[[#This Row],[CampaignID]],'advert datasetperformance'!A:F,6,FALSE)</f>
        <v>7630</v>
      </c>
    </row>
    <row r="916" spans="1:16" x14ac:dyDescent="0.25">
      <c r="A916" t="s">
        <v>2250</v>
      </c>
      <c r="B916" t="s">
        <v>2251</v>
      </c>
      <c r="C916" t="s">
        <v>2252</v>
      </c>
      <c r="D916" s="1">
        <v>44946</v>
      </c>
      <c r="E916" s="1">
        <v>45441</v>
      </c>
      <c r="F916">
        <v>3160</v>
      </c>
      <c r="G916">
        <v>83490</v>
      </c>
      <c r="H916">
        <v>7086</v>
      </c>
      <c r="I916">
        <v>470</v>
      </c>
      <c r="J916">
        <v>25617</v>
      </c>
      <c r="K916" t="str">
        <f>VLOOKUP(Table1[[#This Row],[CustomerID]],'advert datasetcustomers'!A:B,2,FALSE)</f>
        <v>Joseph Johnson</v>
      </c>
      <c r="L916" t="str">
        <f>VLOOKUP(Table1[[#This Row],[CustomerID]],'advert datasetcustomers'!A:E,5,FALSE)</f>
        <v>North Brian, MN</v>
      </c>
      <c r="M916" t="str">
        <f>VLOOKUP(Table1[[#This Row],[CampaignID]],'advert datasetplatforms'!A:B,2,FALSE)</f>
        <v>LinkedIn</v>
      </c>
      <c r="N916">
        <f>VLOOKUP(Table1[[#This Row],[CampaignID]],'advert datasetplatforms'!A:D,4,FALSE)</f>
        <v>92598</v>
      </c>
      <c r="O916" t="str">
        <f>VLOOKUP(Table1[[#This Row],[CampaignID]],'advert datasetperformance'!A:B,2,FALSE)</f>
        <v>2024-03</v>
      </c>
      <c r="P916">
        <f>VLOOKUP(Table1[[#This Row],[CampaignID]],'advert datasetperformance'!A:F,6,FALSE)</f>
        <v>8363</v>
      </c>
    </row>
    <row r="917" spans="1:16" x14ac:dyDescent="0.25">
      <c r="A917" t="s">
        <v>2253</v>
      </c>
      <c r="B917" t="s">
        <v>191</v>
      </c>
      <c r="C917" t="s">
        <v>2254</v>
      </c>
      <c r="D917" s="1">
        <v>45148</v>
      </c>
      <c r="E917" s="1">
        <v>45369</v>
      </c>
      <c r="F917">
        <v>6451</v>
      </c>
      <c r="G917">
        <v>94142</v>
      </c>
      <c r="H917">
        <v>4679</v>
      </c>
      <c r="I917">
        <v>555</v>
      </c>
      <c r="J917">
        <v>17256</v>
      </c>
      <c r="K917" t="str">
        <f>VLOOKUP(Table1[[#This Row],[CustomerID]],'advert datasetcustomers'!A:B,2,FALSE)</f>
        <v>Kim Compton DVM</v>
      </c>
      <c r="L917" t="str">
        <f>VLOOKUP(Table1[[#This Row],[CustomerID]],'advert datasetcustomers'!A:E,5,FALSE)</f>
        <v>Jenniferport, IL</v>
      </c>
      <c r="M917" t="str">
        <f>VLOOKUP(Table1[[#This Row],[CampaignID]],'advert datasetplatforms'!A:B,2,FALSE)</f>
        <v>Google Ads</v>
      </c>
      <c r="N917">
        <f>VLOOKUP(Table1[[#This Row],[CampaignID]],'advert datasetplatforms'!A:D,4,FALSE)</f>
        <v>98348</v>
      </c>
      <c r="O917" t="str">
        <f>VLOOKUP(Table1[[#This Row],[CampaignID]],'advert datasetperformance'!A:B,2,FALSE)</f>
        <v>2024-04</v>
      </c>
      <c r="P917">
        <f>VLOOKUP(Table1[[#This Row],[CampaignID]],'advert datasetperformance'!A:F,6,FALSE)</f>
        <v>14008</v>
      </c>
    </row>
    <row r="918" spans="1:16" x14ac:dyDescent="0.25">
      <c r="A918" t="s">
        <v>2255</v>
      </c>
      <c r="B918" t="s">
        <v>2256</v>
      </c>
      <c r="C918" t="s">
        <v>2257</v>
      </c>
      <c r="D918" s="1">
        <v>45378</v>
      </c>
      <c r="E918" s="1">
        <v>44895</v>
      </c>
      <c r="F918">
        <v>4916</v>
      </c>
      <c r="G918">
        <v>166207</v>
      </c>
      <c r="H918">
        <v>5004</v>
      </c>
      <c r="I918">
        <v>734</v>
      </c>
      <c r="J918">
        <v>11419</v>
      </c>
      <c r="K918" t="str">
        <f>VLOOKUP(Table1[[#This Row],[CustomerID]],'advert datasetcustomers'!A:B,2,FALSE)</f>
        <v>Patrick King</v>
      </c>
      <c r="L918" t="str">
        <f>VLOOKUP(Table1[[#This Row],[CustomerID]],'advert datasetcustomers'!A:E,5,FALSE)</f>
        <v>Garciaport, ND</v>
      </c>
      <c r="M918" t="str">
        <f>VLOOKUP(Table1[[#This Row],[CampaignID]],'advert datasetplatforms'!A:B,2,FALSE)</f>
        <v>Twitter</v>
      </c>
      <c r="N918">
        <f>VLOOKUP(Table1[[#This Row],[CampaignID]],'advert datasetplatforms'!A:D,4,FALSE)</f>
        <v>82659</v>
      </c>
      <c r="O918" t="str">
        <f>VLOOKUP(Table1[[#This Row],[CampaignID]],'advert datasetperformance'!A:B,2,FALSE)</f>
        <v>2024-09</v>
      </c>
      <c r="P918">
        <f>VLOOKUP(Table1[[#This Row],[CampaignID]],'advert datasetperformance'!A:F,6,FALSE)</f>
        <v>6573</v>
      </c>
    </row>
    <row r="919" spans="1:16" x14ac:dyDescent="0.25">
      <c r="A919" t="s">
        <v>2258</v>
      </c>
      <c r="B919" t="s">
        <v>795</v>
      </c>
      <c r="C919" t="s">
        <v>2259</v>
      </c>
      <c r="D919" s="1">
        <v>45285</v>
      </c>
      <c r="E919" s="1">
        <v>45285</v>
      </c>
      <c r="F919">
        <v>4604</v>
      </c>
      <c r="G919">
        <v>88786</v>
      </c>
      <c r="H919">
        <v>5079</v>
      </c>
      <c r="I919">
        <v>518</v>
      </c>
      <c r="J919">
        <v>13291</v>
      </c>
      <c r="K919" t="str">
        <f>VLOOKUP(Table1[[#This Row],[CustomerID]],'advert datasetcustomers'!A:B,2,FALSE)</f>
        <v>Eric Rogers</v>
      </c>
      <c r="L919" t="str">
        <f>VLOOKUP(Table1[[#This Row],[CustomerID]],'advert datasetcustomers'!A:E,5,FALSE)</f>
        <v>North Deborah, TN</v>
      </c>
      <c r="M919" t="str">
        <f>VLOOKUP(Table1[[#This Row],[CampaignID]],'advert datasetplatforms'!A:B,2,FALSE)</f>
        <v>Facebook</v>
      </c>
      <c r="N919">
        <f>VLOOKUP(Table1[[#This Row],[CampaignID]],'advert datasetplatforms'!A:D,4,FALSE)</f>
        <v>56769</v>
      </c>
      <c r="O919" t="str">
        <f>VLOOKUP(Table1[[#This Row],[CampaignID]],'advert datasetperformance'!A:B,2,FALSE)</f>
        <v>2024-08</v>
      </c>
      <c r="P919">
        <f>VLOOKUP(Table1[[#This Row],[CampaignID]],'advert datasetperformance'!A:F,6,FALSE)</f>
        <v>10567</v>
      </c>
    </row>
    <row r="920" spans="1:16" x14ac:dyDescent="0.25">
      <c r="A920" t="s">
        <v>2260</v>
      </c>
      <c r="B920" t="s">
        <v>2261</v>
      </c>
      <c r="C920" t="s">
        <v>2262</v>
      </c>
      <c r="D920" s="1">
        <v>45185</v>
      </c>
      <c r="E920" s="1">
        <v>45215</v>
      </c>
      <c r="F920">
        <v>5529</v>
      </c>
      <c r="G920">
        <v>140632</v>
      </c>
      <c r="H920">
        <v>5455</v>
      </c>
      <c r="I920">
        <v>461</v>
      </c>
      <c r="J920">
        <v>13046</v>
      </c>
      <c r="K920" t="str">
        <f>VLOOKUP(Table1[[#This Row],[CustomerID]],'advert datasetcustomers'!A:B,2,FALSE)</f>
        <v>Linda Olson</v>
      </c>
      <c r="L920" t="str">
        <f>VLOOKUP(Table1[[#This Row],[CustomerID]],'advert datasetcustomers'!A:E,5,FALSE)</f>
        <v>Terrellhaven, IL</v>
      </c>
      <c r="M920" t="str">
        <f>VLOOKUP(Table1[[#This Row],[CampaignID]],'advert datasetplatforms'!A:B,2,FALSE)</f>
        <v>Twitter</v>
      </c>
      <c r="N920">
        <f>VLOOKUP(Table1[[#This Row],[CampaignID]],'advert datasetplatforms'!A:D,4,FALSE)</f>
        <v>48105</v>
      </c>
      <c r="O920" t="str">
        <f>VLOOKUP(Table1[[#This Row],[CampaignID]],'advert datasetperformance'!A:B,2,FALSE)</f>
        <v>2024-07</v>
      </c>
      <c r="P920">
        <f>VLOOKUP(Table1[[#This Row],[CampaignID]],'advert datasetperformance'!A:F,6,FALSE)</f>
        <v>11186</v>
      </c>
    </row>
    <row r="921" spans="1:16" x14ac:dyDescent="0.25">
      <c r="A921" t="s">
        <v>2263</v>
      </c>
      <c r="B921" t="s">
        <v>315</v>
      </c>
      <c r="C921" t="s">
        <v>2264</v>
      </c>
      <c r="D921" s="1">
        <v>45317</v>
      </c>
      <c r="E921" s="1">
        <v>45101</v>
      </c>
      <c r="F921">
        <v>4770</v>
      </c>
      <c r="G921">
        <v>94566</v>
      </c>
      <c r="H921">
        <v>5775</v>
      </c>
      <c r="I921">
        <v>135</v>
      </c>
      <c r="J921">
        <v>14762</v>
      </c>
      <c r="K921" t="str">
        <f>VLOOKUP(Table1[[#This Row],[CustomerID]],'advert datasetcustomers'!A:B,2,FALSE)</f>
        <v>Logan Coleman</v>
      </c>
      <c r="L921" t="str">
        <f>VLOOKUP(Table1[[#This Row],[CustomerID]],'advert datasetcustomers'!A:E,5,FALSE)</f>
        <v>North Julieton, WI</v>
      </c>
      <c r="M921" t="str">
        <f>VLOOKUP(Table1[[#This Row],[CampaignID]],'advert datasetplatforms'!A:B,2,FALSE)</f>
        <v>Google Ads</v>
      </c>
      <c r="N921">
        <f>VLOOKUP(Table1[[#This Row],[CampaignID]],'advert datasetplatforms'!A:D,4,FALSE)</f>
        <v>77541</v>
      </c>
      <c r="O921" t="str">
        <f>VLOOKUP(Table1[[#This Row],[CampaignID]],'advert datasetperformance'!A:B,2,FALSE)</f>
        <v>2024-04</v>
      </c>
      <c r="P921">
        <f>VLOOKUP(Table1[[#This Row],[CampaignID]],'advert datasetperformance'!A:F,6,FALSE)</f>
        <v>8578</v>
      </c>
    </row>
    <row r="922" spans="1:16" x14ac:dyDescent="0.25">
      <c r="A922" t="s">
        <v>2265</v>
      </c>
      <c r="B922" t="s">
        <v>494</v>
      </c>
      <c r="C922" t="s">
        <v>2266</v>
      </c>
      <c r="D922" s="1">
        <v>44919</v>
      </c>
      <c r="E922" s="1">
        <v>45306</v>
      </c>
      <c r="F922">
        <v>3051</v>
      </c>
      <c r="G922">
        <v>104180</v>
      </c>
      <c r="H922">
        <v>4984</v>
      </c>
      <c r="I922">
        <v>308</v>
      </c>
      <c r="J922">
        <v>20690</v>
      </c>
      <c r="K922" t="str">
        <f>VLOOKUP(Table1[[#This Row],[CustomerID]],'advert datasetcustomers'!A:B,2,FALSE)</f>
        <v>Kurt Rodriguez</v>
      </c>
      <c r="L922" t="str">
        <f>VLOOKUP(Table1[[#This Row],[CustomerID]],'advert datasetcustomers'!A:E,5,FALSE)</f>
        <v>Lisaview, ID</v>
      </c>
      <c r="M922" t="str">
        <f>VLOOKUP(Table1[[#This Row],[CampaignID]],'advert datasetplatforms'!A:B,2,FALSE)</f>
        <v>Google Ads</v>
      </c>
      <c r="N922">
        <f>VLOOKUP(Table1[[#This Row],[CampaignID]],'advert datasetplatforms'!A:D,4,FALSE)</f>
        <v>50499</v>
      </c>
      <c r="O922" t="str">
        <f>VLOOKUP(Table1[[#This Row],[CampaignID]],'advert datasetperformance'!A:B,2,FALSE)</f>
        <v>2024-07</v>
      </c>
      <c r="P922">
        <f>VLOOKUP(Table1[[#This Row],[CampaignID]],'advert datasetperformance'!A:F,6,FALSE)</f>
        <v>10853</v>
      </c>
    </row>
    <row r="923" spans="1:16" x14ac:dyDescent="0.25">
      <c r="A923" t="s">
        <v>2267</v>
      </c>
      <c r="B923" t="s">
        <v>2268</v>
      </c>
      <c r="C923" t="s">
        <v>2269</v>
      </c>
      <c r="D923" s="1">
        <v>45479</v>
      </c>
      <c r="E923" s="1">
        <v>44973</v>
      </c>
      <c r="F923">
        <v>6914</v>
      </c>
      <c r="G923">
        <v>96655</v>
      </c>
      <c r="H923">
        <v>4857</v>
      </c>
      <c r="I923">
        <v>527</v>
      </c>
      <c r="J923">
        <v>17289</v>
      </c>
      <c r="K923" t="str">
        <f>VLOOKUP(Table1[[#This Row],[CustomerID]],'advert datasetcustomers'!A:B,2,FALSE)</f>
        <v>Travis Roberts</v>
      </c>
      <c r="L923" t="str">
        <f>VLOOKUP(Table1[[#This Row],[CustomerID]],'advert datasetcustomers'!A:E,5,FALSE)</f>
        <v>North Toddville, NY</v>
      </c>
      <c r="M923" t="str">
        <f>VLOOKUP(Table1[[#This Row],[CampaignID]],'advert datasetplatforms'!A:B,2,FALSE)</f>
        <v>Google Ads</v>
      </c>
      <c r="N923">
        <f>VLOOKUP(Table1[[#This Row],[CampaignID]],'advert datasetplatforms'!A:D,4,FALSE)</f>
        <v>64650</v>
      </c>
      <c r="O923" t="str">
        <f>VLOOKUP(Table1[[#This Row],[CampaignID]],'advert datasetperformance'!A:B,2,FALSE)</f>
        <v>2024-07</v>
      </c>
      <c r="P923">
        <f>VLOOKUP(Table1[[#This Row],[CampaignID]],'advert datasetperformance'!A:F,6,FALSE)</f>
        <v>15587</v>
      </c>
    </row>
    <row r="924" spans="1:16" x14ac:dyDescent="0.25">
      <c r="A924" t="s">
        <v>2270</v>
      </c>
      <c r="B924" t="s">
        <v>214</v>
      </c>
      <c r="C924" t="s">
        <v>2271</v>
      </c>
      <c r="D924" s="1">
        <v>45396</v>
      </c>
      <c r="E924" s="1">
        <v>45228</v>
      </c>
      <c r="F924">
        <v>6987</v>
      </c>
      <c r="G924">
        <v>130343</v>
      </c>
      <c r="H924">
        <v>5440</v>
      </c>
      <c r="I924">
        <v>640</v>
      </c>
      <c r="J924">
        <v>13919</v>
      </c>
      <c r="K924" t="str">
        <f>VLOOKUP(Table1[[#This Row],[CustomerID]],'advert datasetcustomers'!A:B,2,FALSE)</f>
        <v>Eric Wells</v>
      </c>
      <c r="L924" t="str">
        <f>VLOOKUP(Table1[[#This Row],[CustomerID]],'advert datasetcustomers'!A:E,5,FALSE)</f>
        <v>Masontown, MI</v>
      </c>
      <c r="M924" t="str">
        <f>VLOOKUP(Table1[[#This Row],[CampaignID]],'advert datasetplatforms'!A:B,2,FALSE)</f>
        <v>Twitter</v>
      </c>
      <c r="N924">
        <f>VLOOKUP(Table1[[#This Row],[CampaignID]],'advert datasetplatforms'!A:D,4,FALSE)</f>
        <v>33415</v>
      </c>
      <c r="O924" t="str">
        <f>VLOOKUP(Table1[[#This Row],[CampaignID]],'advert datasetperformance'!A:B,2,FALSE)</f>
        <v>2024-07</v>
      </c>
      <c r="P924">
        <f>VLOOKUP(Table1[[#This Row],[CampaignID]],'advert datasetperformance'!A:F,6,FALSE)</f>
        <v>13966</v>
      </c>
    </row>
    <row r="925" spans="1:16" x14ac:dyDescent="0.25">
      <c r="A925" t="s">
        <v>2272</v>
      </c>
      <c r="B925" t="s">
        <v>1603</v>
      </c>
      <c r="C925" t="s">
        <v>2273</v>
      </c>
      <c r="D925" s="1">
        <v>45338</v>
      </c>
      <c r="E925" s="1">
        <v>45111</v>
      </c>
      <c r="F925">
        <v>5307</v>
      </c>
      <c r="G925">
        <v>79192</v>
      </c>
      <c r="H925">
        <v>6970</v>
      </c>
      <c r="I925">
        <v>828</v>
      </c>
      <c r="J925">
        <v>20916</v>
      </c>
      <c r="K925" t="str">
        <f>VLOOKUP(Table1[[#This Row],[CustomerID]],'advert datasetcustomers'!A:B,2,FALSE)</f>
        <v>Michael Bates</v>
      </c>
      <c r="L925" t="str">
        <f>VLOOKUP(Table1[[#This Row],[CustomerID]],'advert datasetcustomers'!A:E,5,FALSE)</f>
        <v>New Tyler, SC</v>
      </c>
      <c r="M925" t="str">
        <f>VLOOKUP(Table1[[#This Row],[CampaignID]],'advert datasetplatforms'!A:B,2,FALSE)</f>
        <v>Twitter</v>
      </c>
      <c r="N925">
        <f>VLOOKUP(Table1[[#This Row],[CampaignID]],'advert datasetplatforms'!A:D,4,FALSE)</f>
        <v>59898</v>
      </c>
      <c r="O925" t="str">
        <f>VLOOKUP(Table1[[#This Row],[CampaignID]],'advert datasetperformance'!A:B,2,FALSE)</f>
        <v>2024-02</v>
      </c>
      <c r="P925">
        <f>VLOOKUP(Table1[[#This Row],[CampaignID]],'advert datasetperformance'!A:F,6,FALSE)</f>
        <v>9995</v>
      </c>
    </row>
    <row r="926" spans="1:16" x14ac:dyDescent="0.25">
      <c r="A926" t="s">
        <v>2274</v>
      </c>
      <c r="B926" t="s">
        <v>2275</v>
      </c>
      <c r="C926" t="s">
        <v>2276</v>
      </c>
      <c r="D926" s="1">
        <v>45343</v>
      </c>
      <c r="E926" s="1">
        <v>45370</v>
      </c>
      <c r="F926">
        <v>5067</v>
      </c>
      <c r="G926">
        <v>108362</v>
      </c>
      <c r="H926">
        <v>5729</v>
      </c>
      <c r="I926">
        <v>657</v>
      </c>
      <c r="J926">
        <v>12360</v>
      </c>
      <c r="K926" t="str">
        <f>VLOOKUP(Table1[[#This Row],[CustomerID]],'advert datasetcustomers'!A:B,2,FALSE)</f>
        <v>Michael Hicks</v>
      </c>
      <c r="L926" t="str">
        <f>VLOOKUP(Table1[[#This Row],[CustomerID]],'advert datasetcustomers'!A:E,5,FALSE)</f>
        <v>Huntstad, ID</v>
      </c>
      <c r="M926" t="str">
        <f>VLOOKUP(Table1[[#This Row],[CampaignID]],'advert datasetplatforms'!A:B,2,FALSE)</f>
        <v>LinkedIn</v>
      </c>
      <c r="N926">
        <f>VLOOKUP(Table1[[#This Row],[CampaignID]],'advert datasetplatforms'!A:D,4,FALSE)</f>
        <v>110416</v>
      </c>
      <c r="O926" t="str">
        <f>VLOOKUP(Table1[[#This Row],[CampaignID]],'advert datasetperformance'!A:B,2,FALSE)</f>
        <v>2024-10</v>
      </c>
      <c r="P926">
        <f>VLOOKUP(Table1[[#This Row],[CampaignID]],'advert datasetperformance'!A:F,6,FALSE)</f>
        <v>16093</v>
      </c>
    </row>
    <row r="927" spans="1:16" x14ac:dyDescent="0.25">
      <c r="A927" t="s">
        <v>2277</v>
      </c>
      <c r="B927" t="s">
        <v>1085</v>
      </c>
      <c r="C927" t="s">
        <v>2278</v>
      </c>
      <c r="D927" s="1">
        <v>45438</v>
      </c>
      <c r="E927" s="1">
        <v>45443</v>
      </c>
      <c r="F927">
        <v>8509</v>
      </c>
      <c r="G927">
        <v>38359</v>
      </c>
      <c r="H927">
        <v>3651</v>
      </c>
      <c r="I927">
        <v>579</v>
      </c>
      <c r="J927">
        <v>11086</v>
      </c>
      <c r="K927" t="str">
        <f>VLOOKUP(Table1[[#This Row],[CustomerID]],'advert datasetcustomers'!A:B,2,FALSE)</f>
        <v>Robert Cox</v>
      </c>
      <c r="L927" t="str">
        <f>VLOOKUP(Table1[[#This Row],[CustomerID]],'advert datasetcustomers'!A:E,5,FALSE)</f>
        <v>New Deborahfurt, AL</v>
      </c>
      <c r="M927" t="str">
        <f>VLOOKUP(Table1[[#This Row],[CampaignID]],'advert datasetplatforms'!A:B,2,FALSE)</f>
        <v>Google Ads</v>
      </c>
      <c r="N927">
        <f>VLOOKUP(Table1[[#This Row],[CampaignID]],'advert datasetplatforms'!A:D,4,FALSE)</f>
        <v>29411</v>
      </c>
      <c r="O927" t="str">
        <f>VLOOKUP(Table1[[#This Row],[CampaignID]],'advert datasetperformance'!A:B,2,FALSE)</f>
        <v>2024-09</v>
      </c>
      <c r="P927">
        <f>VLOOKUP(Table1[[#This Row],[CampaignID]],'advert datasetperformance'!A:F,6,FALSE)</f>
        <v>14108</v>
      </c>
    </row>
    <row r="928" spans="1:16" x14ac:dyDescent="0.25">
      <c r="A928" t="s">
        <v>2279</v>
      </c>
      <c r="B928" t="s">
        <v>20</v>
      </c>
      <c r="C928" t="s">
        <v>2280</v>
      </c>
      <c r="D928" s="1">
        <v>45587</v>
      </c>
      <c r="E928" s="1">
        <v>44903</v>
      </c>
      <c r="F928">
        <v>4585</v>
      </c>
      <c r="G928">
        <v>82872</v>
      </c>
      <c r="H928">
        <v>3920</v>
      </c>
      <c r="I928">
        <v>433</v>
      </c>
      <c r="J928">
        <v>10049</v>
      </c>
      <c r="K928" t="str">
        <f>VLOOKUP(Table1[[#This Row],[CustomerID]],'advert datasetcustomers'!A:B,2,FALSE)</f>
        <v>Thomas Maynard</v>
      </c>
      <c r="L928" t="str">
        <f>VLOOKUP(Table1[[#This Row],[CustomerID]],'advert datasetcustomers'!A:E,5,FALSE)</f>
        <v>Port Deanna, FL</v>
      </c>
      <c r="M928" t="str">
        <f>VLOOKUP(Table1[[#This Row],[CampaignID]],'advert datasetplatforms'!A:B,2,FALSE)</f>
        <v>Instagram</v>
      </c>
      <c r="N928">
        <f>VLOOKUP(Table1[[#This Row],[CampaignID]],'advert datasetplatforms'!A:D,4,FALSE)</f>
        <v>100824</v>
      </c>
      <c r="O928" t="str">
        <f>VLOOKUP(Table1[[#This Row],[CampaignID]],'advert datasetperformance'!A:B,2,FALSE)</f>
        <v>2024-06</v>
      </c>
      <c r="P928">
        <f>VLOOKUP(Table1[[#This Row],[CampaignID]],'advert datasetperformance'!A:F,6,FALSE)</f>
        <v>7027</v>
      </c>
    </row>
    <row r="929" spans="1:16" x14ac:dyDescent="0.25">
      <c r="A929" t="s">
        <v>2281</v>
      </c>
      <c r="B929" t="s">
        <v>1211</v>
      </c>
      <c r="C929" t="s">
        <v>2282</v>
      </c>
      <c r="D929" s="1">
        <v>45370</v>
      </c>
      <c r="E929" s="1">
        <v>45342</v>
      </c>
      <c r="F929">
        <v>4610</v>
      </c>
      <c r="G929">
        <v>90812</v>
      </c>
      <c r="H929">
        <v>4761</v>
      </c>
      <c r="I929">
        <v>501</v>
      </c>
      <c r="J929">
        <v>13965</v>
      </c>
      <c r="K929" t="str">
        <f>VLOOKUP(Table1[[#This Row],[CustomerID]],'advert datasetcustomers'!A:B,2,FALSE)</f>
        <v>Laura Baird</v>
      </c>
      <c r="L929" t="str">
        <f>VLOOKUP(Table1[[#This Row],[CustomerID]],'advert datasetcustomers'!A:E,5,FALSE)</f>
        <v>Lake Michaelberg, AS</v>
      </c>
      <c r="M929" t="str">
        <f>VLOOKUP(Table1[[#This Row],[CampaignID]],'advert datasetplatforms'!A:B,2,FALSE)</f>
        <v>Google Ads</v>
      </c>
      <c r="N929">
        <f>VLOOKUP(Table1[[#This Row],[CampaignID]],'advert datasetplatforms'!A:D,4,FALSE)</f>
        <v>112507</v>
      </c>
      <c r="O929" t="str">
        <f>VLOOKUP(Table1[[#This Row],[CampaignID]],'advert datasetperformance'!A:B,2,FALSE)</f>
        <v>2024-07</v>
      </c>
      <c r="P929">
        <f>VLOOKUP(Table1[[#This Row],[CampaignID]],'advert datasetperformance'!A:F,6,FALSE)</f>
        <v>13442</v>
      </c>
    </row>
    <row r="930" spans="1:16" x14ac:dyDescent="0.25">
      <c r="A930" t="s">
        <v>2283</v>
      </c>
      <c r="B930" t="s">
        <v>1385</v>
      </c>
      <c r="C930" t="s">
        <v>2284</v>
      </c>
      <c r="D930" s="1">
        <v>45334</v>
      </c>
      <c r="E930" s="1">
        <v>45320</v>
      </c>
      <c r="F930">
        <v>5546</v>
      </c>
      <c r="G930">
        <v>90529</v>
      </c>
      <c r="H930">
        <v>5726</v>
      </c>
      <c r="I930">
        <v>426</v>
      </c>
      <c r="J930">
        <v>18932</v>
      </c>
      <c r="K930" t="str">
        <f>VLOOKUP(Table1[[#This Row],[CustomerID]],'advert datasetcustomers'!A:B,2,FALSE)</f>
        <v>James Robertson</v>
      </c>
      <c r="L930" t="str">
        <f>VLOOKUP(Table1[[#This Row],[CustomerID]],'advert datasetcustomers'!A:E,5,FALSE)</f>
        <v>New Carriebury, OH</v>
      </c>
      <c r="M930" t="str">
        <f>VLOOKUP(Table1[[#This Row],[CampaignID]],'advert datasetplatforms'!A:B,2,FALSE)</f>
        <v>Twitter</v>
      </c>
      <c r="N930">
        <f>VLOOKUP(Table1[[#This Row],[CampaignID]],'advert datasetplatforms'!A:D,4,FALSE)</f>
        <v>78922</v>
      </c>
      <c r="O930" t="str">
        <f>VLOOKUP(Table1[[#This Row],[CampaignID]],'advert datasetperformance'!A:B,2,FALSE)</f>
        <v>2024-04</v>
      </c>
      <c r="P930">
        <f>VLOOKUP(Table1[[#This Row],[CampaignID]],'advert datasetperformance'!A:F,6,FALSE)</f>
        <v>12747</v>
      </c>
    </row>
    <row r="931" spans="1:16" x14ac:dyDescent="0.25">
      <c r="A931" t="s">
        <v>2285</v>
      </c>
      <c r="B931" t="s">
        <v>757</v>
      </c>
      <c r="C931" t="s">
        <v>2286</v>
      </c>
      <c r="D931" s="1">
        <v>45072</v>
      </c>
      <c r="E931" s="1">
        <v>45408</v>
      </c>
      <c r="F931">
        <v>7206</v>
      </c>
      <c r="G931">
        <v>73308</v>
      </c>
      <c r="H931">
        <v>3345</v>
      </c>
      <c r="I931">
        <v>371</v>
      </c>
      <c r="J931">
        <v>16816</v>
      </c>
      <c r="K931" t="str">
        <f>VLOOKUP(Table1[[#This Row],[CustomerID]],'advert datasetcustomers'!A:B,2,FALSE)</f>
        <v>Michael Ruiz</v>
      </c>
      <c r="L931" t="str">
        <f>VLOOKUP(Table1[[#This Row],[CustomerID]],'advert datasetcustomers'!A:E,5,FALSE)</f>
        <v>East Christina, MP</v>
      </c>
      <c r="M931" t="str">
        <f>VLOOKUP(Table1[[#This Row],[CampaignID]],'advert datasetplatforms'!A:B,2,FALSE)</f>
        <v>Facebook</v>
      </c>
      <c r="N931">
        <f>VLOOKUP(Table1[[#This Row],[CampaignID]],'advert datasetplatforms'!A:D,4,FALSE)</f>
        <v>43973</v>
      </c>
      <c r="O931" t="str">
        <f>VLOOKUP(Table1[[#This Row],[CampaignID]],'advert datasetperformance'!A:B,2,FALSE)</f>
        <v>2024-02</v>
      </c>
      <c r="P931">
        <f>VLOOKUP(Table1[[#This Row],[CampaignID]],'advert datasetperformance'!A:F,6,FALSE)</f>
        <v>4868</v>
      </c>
    </row>
    <row r="932" spans="1:16" x14ac:dyDescent="0.25">
      <c r="A932" t="s">
        <v>2287</v>
      </c>
      <c r="B932" t="s">
        <v>611</v>
      </c>
      <c r="C932" t="s">
        <v>2288</v>
      </c>
      <c r="D932" s="1">
        <v>45571</v>
      </c>
      <c r="E932" s="1">
        <v>44995</v>
      </c>
      <c r="F932">
        <v>7389</v>
      </c>
      <c r="G932">
        <v>30305</v>
      </c>
      <c r="H932">
        <v>5127</v>
      </c>
      <c r="I932">
        <v>554</v>
      </c>
      <c r="J932">
        <v>13158</v>
      </c>
      <c r="K932" t="str">
        <f>VLOOKUP(Table1[[#This Row],[CustomerID]],'advert datasetcustomers'!A:B,2,FALSE)</f>
        <v>Christopher Thompson</v>
      </c>
      <c r="L932" t="str">
        <f>VLOOKUP(Table1[[#This Row],[CustomerID]],'advert datasetcustomers'!A:E,5,FALSE)</f>
        <v>Port Adam, TN</v>
      </c>
      <c r="M932" t="str">
        <f>VLOOKUP(Table1[[#This Row],[CampaignID]],'advert datasetplatforms'!A:B,2,FALSE)</f>
        <v>Google Ads</v>
      </c>
      <c r="N932">
        <f>VLOOKUP(Table1[[#This Row],[CampaignID]],'advert datasetplatforms'!A:D,4,FALSE)</f>
        <v>58971</v>
      </c>
      <c r="O932" t="str">
        <f>VLOOKUP(Table1[[#This Row],[CampaignID]],'advert datasetperformance'!A:B,2,FALSE)</f>
        <v>2024-09</v>
      </c>
      <c r="P932">
        <f>VLOOKUP(Table1[[#This Row],[CampaignID]],'advert datasetperformance'!A:F,6,FALSE)</f>
        <v>11940</v>
      </c>
    </row>
    <row r="933" spans="1:16" x14ac:dyDescent="0.25">
      <c r="A933" t="s">
        <v>2289</v>
      </c>
      <c r="B933" t="s">
        <v>476</v>
      </c>
      <c r="C933" t="s">
        <v>2290</v>
      </c>
      <c r="D933" s="1">
        <v>44910</v>
      </c>
      <c r="E933" s="1">
        <v>45368</v>
      </c>
      <c r="F933">
        <v>4612</v>
      </c>
      <c r="G933">
        <v>114392</v>
      </c>
      <c r="H933">
        <v>5853</v>
      </c>
      <c r="I933">
        <v>527</v>
      </c>
      <c r="J933">
        <v>12990</v>
      </c>
      <c r="K933" t="str">
        <f>VLOOKUP(Table1[[#This Row],[CustomerID]],'advert datasetcustomers'!A:B,2,FALSE)</f>
        <v>Jennifer George</v>
      </c>
      <c r="L933" t="str">
        <f>VLOOKUP(Table1[[#This Row],[CustomerID]],'advert datasetcustomers'!A:E,5,FALSE)</f>
        <v>Bellview, NC</v>
      </c>
      <c r="M933" t="str">
        <f>VLOOKUP(Table1[[#This Row],[CampaignID]],'advert datasetplatforms'!A:B,2,FALSE)</f>
        <v>Twitter</v>
      </c>
      <c r="N933">
        <f>VLOOKUP(Table1[[#This Row],[CampaignID]],'advert datasetplatforms'!A:D,4,FALSE)</f>
        <v>100393</v>
      </c>
      <c r="O933" t="str">
        <f>VLOOKUP(Table1[[#This Row],[CampaignID]],'advert datasetperformance'!A:B,2,FALSE)</f>
        <v>2024-09</v>
      </c>
      <c r="P933">
        <f>VLOOKUP(Table1[[#This Row],[CampaignID]],'advert datasetperformance'!A:F,6,FALSE)</f>
        <v>15735</v>
      </c>
    </row>
    <row r="934" spans="1:16" x14ac:dyDescent="0.25">
      <c r="A934" t="s">
        <v>2291</v>
      </c>
      <c r="B934" t="s">
        <v>23</v>
      </c>
      <c r="C934" t="s">
        <v>2292</v>
      </c>
      <c r="D934" s="1">
        <v>45369</v>
      </c>
      <c r="E934" s="1">
        <v>45109</v>
      </c>
      <c r="F934">
        <v>5462</v>
      </c>
      <c r="G934">
        <v>101251</v>
      </c>
      <c r="H934">
        <v>5401</v>
      </c>
      <c r="I934">
        <v>718</v>
      </c>
      <c r="J934">
        <v>20330</v>
      </c>
      <c r="K934" t="str">
        <f>VLOOKUP(Table1[[#This Row],[CustomerID]],'advert datasetcustomers'!A:B,2,FALSE)</f>
        <v>Barbara Morgan</v>
      </c>
      <c r="L934" t="str">
        <f>VLOOKUP(Table1[[#This Row],[CustomerID]],'advert datasetcustomers'!A:E,5,FALSE)</f>
        <v>Whitemouth, FL</v>
      </c>
      <c r="M934" t="str">
        <f>VLOOKUP(Table1[[#This Row],[CampaignID]],'advert datasetplatforms'!A:B,2,FALSE)</f>
        <v>LinkedIn</v>
      </c>
      <c r="N934">
        <f>VLOOKUP(Table1[[#This Row],[CampaignID]],'advert datasetplatforms'!A:D,4,FALSE)</f>
        <v>83183</v>
      </c>
      <c r="O934" t="str">
        <f>VLOOKUP(Table1[[#This Row],[CampaignID]],'advert datasetperformance'!A:B,2,FALSE)</f>
        <v>2024-07</v>
      </c>
      <c r="P934">
        <f>VLOOKUP(Table1[[#This Row],[CampaignID]],'advert datasetperformance'!A:F,6,FALSE)</f>
        <v>11728</v>
      </c>
    </row>
    <row r="935" spans="1:16" x14ac:dyDescent="0.25">
      <c r="A935" t="s">
        <v>2293</v>
      </c>
      <c r="B935" t="s">
        <v>1962</v>
      </c>
      <c r="C935" t="s">
        <v>2294</v>
      </c>
      <c r="D935" s="1">
        <v>45282</v>
      </c>
      <c r="E935" s="1">
        <v>45024</v>
      </c>
      <c r="F935">
        <v>2932</v>
      </c>
      <c r="G935">
        <v>102360</v>
      </c>
      <c r="H935">
        <v>5721</v>
      </c>
      <c r="I935">
        <v>593</v>
      </c>
      <c r="J935">
        <v>20199</v>
      </c>
      <c r="K935" t="str">
        <f>VLOOKUP(Table1[[#This Row],[CustomerID]],'advert datasetcustomers'!A:B,2,FALSE)</f>
        <v>Sean Villa</v>
      </c>
      <c r="L935" t="str">
        <f>VLOOKUP(Table1[[#This Row],[CustomerID]],'advert datasetcustomers'!A:E,5,FALSE)</f>
        <v>East Darius, IA</v>
      </c>
      <c r="M935" t="str">
        <f>VLOOKUP(Table1[[#This Row],[CampaignID]],'advert datasetplatforms'!A:B,2,FALSE)</f>
        <v>Twitter</v>
      </c>
      <c r="N935">
        <f>VLOOKUP(Table1[[#This Row],[CampaignID]],'advert datasetplatforms'!A:D,4,FALSE)</f>
        <v>90798</v>
      </c>
      <c r="O935" t="str">
        <f>VLOOKUP(Table1[[#This Row],[CampaignID]],'advert datasetperformance'!A:B,2,FALSE)</f>
        <v>2024-09</v>
      </c>
      <c r="P935">
        <f>VLOOKUP(Table1[[#This Row],[CampaignID]],'advert datasetperformance'!A:F,6,FALSE)</f>
        <v>11900</v>
      </c>
    </row>
    <row r="936" spans="1:16" x14ac:dyDescent="0.25">
      <c r="A936" t="s">
        <v>2295</v>
      </c>
      <c r="B936" t="s">
        <v>2296</v>
      </c>
      <c r="C936" t="s">
        <v>2297</v>
      </c>
      <c r="D936" s="1">
        <v>45066</v>
      </c>
      <c r="E936" s="1">
        <v>45154</v>
      </c>
      <c r="F936">
        <v>4532</v>
      </c>
      <c r="G936">
        <v>124932</v>
      </c>
      <c r="H936">
        <v>3929</v>
      </c>
      <c r="I936">
        <v>488</v>
      </c>
      <c r="J936">
        <v>22445</v>
      </c>
      <c r="K936" t="str">
        <f>VLOOKUP(Table1[[#This Row],[CustomerID]],'advert datasetcustomers'!A:B,2,FALSE)</f>
        <v>Timothy Nguyen</v>
      </c>
      <c r="L936" t="str">
        <f>VLOOKUP(Table1[[#This Row],[CustomerID]],'advert datasetcustomers'!A:E,5,FALSE)</f>
        <v>South Aaron, ND</v>
      </c>
      <c r="M936" t="str">
        <f>VLOOKUP(Table1[[#This Row],[CampaignID]],'advert datasetplatforms'!A:B,2,FALSE)</f>
        <v>Facebook</v>
      </c>
      <c r="N936">
        <f>VLOOKUP(Table1[[#This Row],[CampaignID]],'advert datasetplatforms'!A:D,4,FALSE)</f>
        <v>46438</v>
      </c>
      <c r="O936" t="str">
        <f>VLOOKUP(Table1[[#This Row],[CampaignID]],'advert datasetperformance'!A:B,2,FALSE)</f>
        <v>2024-01</v>
      </c>
      <c r="P936">
        <f>VLOOKUP(Table1[[#This Row],[CampaignID]],'advert datasetperformance'!A:F,6,FALSE)</f>
        <v>10426</v>
      </c>
    </row>
    <row r="937" spans="1:16" x14ac:dyDescent="0.25">
      <c r="A937" t="s">
        <v>2298</v>
      </c>
      <c r="B937" t="s">
        <v>952</v>
      </c>
      <c r="C937" t="s">
        <v>2299</v>
      </c>
      <c r="D937" s="1">
        <v>45333</v>
      </c>
      <c r="E937" s="1">
        <v>45189</v>
      </c>
      <c r="F937">
        <v>3739</v>
      </c>
      <c r="G937">
        <v>50068</v>
      </c>
      <c r="H937">
        <v>5301</v>
      </c>
      <c r="I937">
        <v>610</v>
      </c>
      <c r="J937">
        <v>6535</v>
      </c>
      <c r="K937" t="str">
        <f>VLOOKUP(Table1[[#This Row],[CustomerID]],'advert datasetcustomers'!A:B,2,FALSE)</f>
        <v>Kevin Burgess</v>
      </c>
      <c r="L937" t="str">
        <f>VLOOKUP(Table1[[#This Row],[CustomerID]],'advert datasetcustomers'!A:E,5,FALSE)</f>
        <v>Villarrealview, UT</v>
      </c>
      <c r="M937" t="str">
        <f>VLOOKUP(Table1[[#This Row],[CampaignID]],'advert datasetplatforms'!A:B,2,FALSE)</f>
        <v>Instagram</v>
      </c>
      <c r="N937">
        <f>VLOOKUP(Table1[[#This Row],[CampaignID]],'advert datasetplatforms'!A:D,4,FALSE)</f>
        <v>88704</v>
      </c>
      <c r="O937" t="str">
        <f>VLOOKUP(Table1[[#This Row],[CampaignID]],'advert datasetperformance'!A:B,2,FALSE)</f>
        <v>2024-09</v>
      </c>
      <c r="P937">
        <f>VLOOKUP(Table1[[#This Row],[CampaignID]],'advert datasetperformance'!A:F,6,FALSE)</f>
        <v>14327</v>
      </c>
    </row>
    <row r="938" spans="1:16" x14ac:dyDescent="0.25">
      <c r="A938" t="s">
        <v>2300</v>
      </c>
      <c r="B938" t="s">
        <v>1256</v>
      </c>
      <c r="C938" t="s">
        <v>2301</v>
      </c>
      <c r="D938" s="1">
        <v>44927</v>
      </c>
      <c r="E938" s="1">
        <v>44916</v>
      </c>
      <c r="F938">
        <v>3489</v>
      </c>
      <c r="G938">
        <v>36230</v>
      </c>
      <c r="H938">
        <v>3749</v>
      </c>
      <c r="I938">
        <v>561</v>
      </c>
      <c r="J938">
        <v>9568</v>
      </c>
      <c r="K938" t="str">
        <f>VLOOKUP(Table1[[#This Row],[CustomerID]],'advert datasetcustomers'!A:B,2,FALSE)</f>
        <v>Connor Scott</v>
      </c>
      <c r="L938" t="str">
        <f>VLOOKUP(Table1[[#This Row],[CustomerID]],'advert datasetcustomers'!A:E,5,FALSE)</f>
        <v>East Jessica, DC</v>
      </c>
      <c r="M938" t="str">
        <f>VLOOKUP(Table1[[#This Row],[CampaignID]],'advert datasetplatforms'!A:B,2,FALSE)</f>
        <v>Google Ads</v>
      </c>
      <c r="N938">
        <f>VLOOKUP(Table1[[#This Row],[CampaignID]],'advert datasetplatforms'!A:D,4,FALSE)</f>
        <v>68021</v>
      </c>
      <c r="O938" t="str">
        <f>VLOOKUP(Table1[[#This Row],[CampaignID]],'advert datasetperformance'!A:B,2,FALSE)</f>
        <v>2024-07</v>
      </c>
      <c r="P938">
        <f>VLOOKUP(Table1[[#This Row],[CampaignID]],'advert datasetperformance'!A:F,6,FALSE)</f>
        <v>9717</v>
      </c>
    </row>
    <row r="939" spans="1:16" x14ac:dyDescent="0.25">
      <c r="A939" t="s">
        <v>2302</v>
      </c>
      <c r="B939" t="s">
        <v>605</v>
      </c>
      <c r="C939" t="s">
        <v>2303</v>
      </c>
      <c r="D939" s="1">
        <v>45423</v>
      </c>
      <c r="E939" s="1">
        <v>45001</v>
      </c>
      <c r="F939">
        <v>7522</v>
      </c>
      <c r="G939">
        <v>138857</v>
      </c>
      <c r="H939">
        <v>3919</v>
      </c>
      <c r="I939">
        <v>547</v>
      </c>
      <c r="J939">
        <v>6898</v>
      </c>
      <c r="K939" t="str">
        <f>VLOOKUP(Table1[[#This Row],[CustomerID]],'advert datasetcustomers'!A:B,2,FALSE)</f>
        <v>Erin Mullins</v>
      </c>
      <c r="L939" t="str">
        <f>VLOOKUP(Table1[[#This Row],[CustomerID]],'advert datasetcustomers'!A:E,5,FALSE)</f>
        <v>Brandonborough, LA</v>
      </c>
      <c r="M939" t="str">
        <f>VLOOKUP(Table1[[#This Row],[CampaignID]],'advert datasetplatforms'!A:B,2,FALSE)</f>
        <v>Facebook</v>
      </c>
      <c r="N939">
        <f>VLOOKUP(Table1[[#This Row],[CampaignID]],'advert datasetplatforms'!A:D,4,FALSE)</f>
        <v>58853</v>
      </c>
      <c r="O939" t="str">
        <f>VLOOKUP(Table1[[#This Row],[CampaignID]],'advert datasetperformance'!A:B,2,FALSE)</f>
        <v>2024-01</v>
      </c>
      <c r="P939">
        <f>VLOOKUP(Table1[[#This Row],[CampaignID]],'advert datasetperformance'!A:F,6,FALSE)</f>
        <v>10289</v>
      </c>
    </row>
    <row r="940" spans="1:16" x14ac:dyDescent="0.25">
      <c r="A940" t="s">
        <v>2304</v>
      </c>
      <c r="B940" t="s">
        <v>593</v>
      </c>
      <c r="C940" t="s">
        <v>2305</v>
      </c>
      <c r="D940" s="1">
        <v>44970</v>
      </c>
      <c r="E940" s="1">
        <v>45271</v>
      </c>
      <c r="F940">
        <v>3811</v>
      </c>
      <c r="G940">
        <v>70701</v>
      </c>
      <c r="H940">
        <v>5786</v>
      </c>
      <c r="I940">
        <v>690</v>
      </c>
      <c r="J940">
        <v>15734</v>
      </c>
      <c r="K940" t="str">
        <f>VLOOKUP(Table1[[#This Row],[CustomerID]],'advert datasetcustomers'!A:B,2,FALSE)</f>
        <v>Todd Warren</v>
      </c>
      <c r="L940" t="str">
        <f>VLOOKUP(Table1[[#This Row],[CustomerID]],'advert datasetcustomers'!A:E,5,FALSE)</f>
        <v>West Shawn, CO</v>
      </c>
      <c r="M940" t="str">
        <f>VLOOKUP(Table1[[#This Row],[CampaignID]],'advert datasetplatforms'!A:B,2,FALSE)</f>
        <v>Google Ads</v>
      </c>
      <c r="N940">
        <f>VLOOKUP(Table1[[#This Row],[CampaignID]],'advert datasetplatforms'!A:D,4,FALSE)</f>
        <v>80529</v>
      </c>
      <c r="O940" t="str">
        <f>VLOOKUP(Table1[[#This Row],[CampaignID]],'advert datasetperformance'!A:B,2,FALSE)</f>
        <v>2024-03</v>
      </c>
      <c r="P940">
        <f>VLOOKUP(Table1[[#This Row],[CampaignID]],'advert datasetperformance'!A:F,6,FALSE)</f>
        <v>12199</v>
      </c>
    </row>
    <row r="941" spans="1:16" x14ac:dyDescent="0.25">
      <c r="A941" t="s">
        <v>2306</v>
      </c>
      <c r="B941" t="s">
        <v>68</v>
      </c>
      <c r="C941" t="s">
        <v>2307</v>
      </c>
      <c r="D941" s="1">
        <v>45192</v>
      </c>
      <c r="E941" s="1">
        <v>45039</v>
      </c>
      <c r="F941">
        <v>4202</v>
      </c>
      <c r="G941">
        <v>104309</v>
      </c>
      <c r="H941">
        <v>5016</v>
      </c>
      <c r="I941">
        <v>728</v>
      </c>
      <c r="J941">
        <v>13197</v>
      </c>
      <c r="K941" t="str">
        <f>VLOOKUP(Table1[[#This Row],[CustomerID]],'advert datasetcustomers'!A:B,2,FALSE)</f>
        <v>Kathleen Underwood</v>
      </c>
      <c r="L941" t="str">
        <f>VLOOKUP(Table1[[#This Row],[CustomerID]],'advert datasetcustomers'!A:E,5,FALSE)</f>
        <v>Garciashire, DC</v>
      </c>
      <c r="M941" t="str">
        <f>VLOOKUP(Table1[[#This Row],[CampaignID]],'advert datasetplatforms'!A:B,2,FALSE)</f>
        <v>Google Ads</v>
      </c>
      <c r="N941">
        <f>VLOOKUP(Table1[[#This Row],[CampaignID]],'advert datasetplatforms'!A:D,4,FALSE)</f>
        <v>108896</v>
      </c>
      <c r="O941" t="str">
        <f>VLOOKUP(Table1[[#This Row],[CampaignID]],'advert datasetperformance'!A:B,2,FALSE)</f>
        <v>2024-07</v>
      </c>
      <c r="P941">
        <f>VLOOKUP(Table1[[#This Row],[CampaignID]],'advert datasetperformance'!A:F,6,FALSE)</f>
        <v>7401</v>
      </c>
    </row>
    <row r="942" spans="1:16" x14ac:dyDescent="0.25">
      <c r="A942" t="s">
        <v>2308</v>
      </c>
      <c r="B942" t="s">
        <v>1524</v>
      </c>
      <c r="C942" t="s">
        <v>2309</v>
      </c>
      <c r="D942" s="1">
        <v>44908</v>
      </c>
      <c r="E942" s="1">
        <v>45121</v>
      </c>
      <c r="F942">
        <v>5548</v>
      </c>
      <c r="G942">
        <v>78668</v>
      </c>
      <c r="H942">
        <v>5664</v>
      </c>
      <c r="I942">
        <v>478</v>
      </c>
      <c r="J942">
        <v>19428</v>
      </c>
      <c r="K942" t="str">
        <f>VLOOKUP(Table1[[#This Row],[CustomerID]],'advert datasetcustomers'!A:B,2,FALSE)</f>
        <v>Kevin Moore</v>
      </c>
      <c r="L942" t="str">
        <f>VLOOKUP(Table1[[#This Row],[CustomerID]],'advert datasetcustomers'!A:E,5,FALSE)</f>
        <v>Morganmouth, MD</v>
      </c>
      <c r="M942" t="str">
        <f>VLOOKUP(Table1[[#This Row],[CampaignID]],'advert datasetplatforms'!A:B,2,FALSE)</f>
        <v>Instagram</v>
      </c>
      <c r="N942">
        <f>VLOOKUP(Table1[[#This Row],[CampaignID]],'advert datasetplatforms'!A:D,4,FALSE)</f>
        <v>47994</v>
      </c>
      <c r="O942" t="str">
        <f>VLOOKUP(Table1[[#This Row],[CampaignID]],'advert datasetperformance'!A:B,2,FALSE)</f>
        <v>2024-08</v>
      </c>
      <c r="P942">
        <f>VLOOKUP(Table1[[#This Row],[CampaignID]],'advert datasetperformance'!A:F,6,FALSE)</f>
        <v>14344</v>
      </c>
    </row>
    <row r="943" spans="1:16" x14ac:dyDescent="0.25">
      <c r="A943" t="s">
        <v>2310</v>
      </c>
      <c r="B943" t="s">
        <v>1590</v>
      </c>
      <c r="C943" t="s">
        <v>2311</v>
      </c>
      <c r="D943" s="1">
        <v>45017</v>
      </c>
      <c r="E943" s="1">
        <v>45115</v>
      </c>
      <c r="F943">
        <v>6946</v>
      </c>
      <c r="G943">
        <v>65559</v>
      </c>
      <c r="H943">
        <v>5710</v>
      </c>
      <c r="I943">
        <v>407</v>
      </c>
      <c r="J943">
        <v>17453</v>
      </c>
      <c r="K943" t="str">
        <f>VLOOKUP(Table1[[#This Row],[CustomerID]],'advert datasetcustomers'!A:B,2,FALSE)</f>
        <v>Melissa Dunlap</v>
      </c>
      <c r="L943" t="str">
        <f>VLOOKUP(Table1[[#This Row],[CustomerID]],'advert datasetcustomers'!A:E,5,FALSE)</f>
        <v>Port Shawn, CT</v>
      </c>
      <c r="M943" t="str">
        <f>VLOOKUP(Table1[[#This Row],[CampaignID]],'advert datasetplatforms'!A:B,2,FALSE)</f>
        <v>Google Ads</v>
      </c>
      <c r="N943">
        <f>VLOOKUP(Table1[[#This Row],[CampaignID]],'advert datasetplatforms'!A:D,4,FALSE)</f>
        <v>78135</v>
      </c>
      <c r="O943" t="str">
        <f>VLOOKUP(Table1[[#This Row],[CampaignID]],'advert datasetperformance'!A:B,2,FALSE)</f>
        <v>2024-10</v>
      </c>
      <c r="P943">
        <f>VLOOKUP(Table1[[#This Row],[CampaignID]],'advert datasetperformance'!A:F,6,FALSE)</f>
        <v>11336</v>
      </c>
    </row>
    <row r="944" spans="1:16" x14ac:dyDescent="0.25">
      <c r="A944" t="s">
        <v>2312</v>
      </c>
      <c r="B944" t="s">
        <v>350</v>
      </c>
      <c r="C944" t="s">
        <v>2313</v>
      </c>
      <c r="D944" s="1">
        <v>45333</v>
      </c>
      <c r="E944" s="1">
        <v>45553</v>
      </c>
      <c r="F944">
        <v>5721</v>
      </c>
      <c r="G944">
        <v>65642</v>
      </c>
      <c r="H944">
        <v>4192</v>
      </c>
      <c r="I944">
        <v>617</v>
      </c>
      <c r="J944">
        <v>15355</v>
      </c>
      <c r="K944" t="str">
        <f>VLOOKUP(Table1[[#This Row],[CustomerID]],'advert datasetcustomers'!A:B,2,FALSE)</f>
        <v>Julie Michael DDS</v>
      </c>
      <c r="L944" t="str">
        <f>VLOOKUP(Table1[[#This Row],[CustomerID]],'advert datasetcustomers'!A:E,5,FALSE)</f>
        <v>Lake Robertside, TX</v>
      </c>
      <c r="M944" t="str">
        <f>VLOOKUP(Table1[[#This Row],[CampaignID]],'advert datasetplatforms'!A:B,2,FALSE)</f>
        <v>Facebook</v>
      </c>
      <c r="N944">
        <f>VLOOKUP(Table1[[#This Row],[CampaignID]],'advert datasetplatforms'!A:D,4,FALSE)</f>
        <v>59530</v>
      </c>
      <c r="O944" t="str">
        <f>VLOOKUP(Table1[[#This Row],[CampaignID]],'advert datasetperformance'!A:B,2,FALSE)</f>
        <v>2024-04</v>
      </c>
      <c r="P944">
        <f>VLOOKUP(Table1[[#This Row],[CampaignID]],'advert datasetperformance'!A:F,6,FALSE)</f>
        <v>12301</v>
      </c>
    </row>
    <row r="945" spans="1:16" x14ac:dyDescent="0.25">
      <c r="A945" t="s">
        <v>2314</v>
      </c>
      <c r="B945" t="s">
        <v>1544</v>
      </c>
      <c r="C945" t="s">
        <v>2315</v>
      </c>
      <c r="D945" s="1">
        <v>45279</v>
      </c>
      <c r="E945" s="1">
        <v>45184</v>
      </c>
      <c r="F945">
        <v>9139</v>
      </c>
      <c r="G945">
        <v>75942</v>
      </c>
      <c r="H945">
        <v>7479</v>
      </c>
      <c r="I945">
        <v>321</v>
      </c>
      <c r="J945">
        <v>9035</v>
      </c>
      <c r="K945" t="str">
        <f>VLOOKUP(Table1[[#This Row],[CustomerID]],'advert datasetcustomers'!A:B,2,FALSE)</f>
        <v>Terry Jackson</v>
      </c>
      <c r="L945" t="str">
        <f>VLOOKUP(Table1[[#This Row],[CustomerID]],'advert datasetcustomers'!A:E,5,FALSE)</f>
        <v>Port Haleyview, CO</v>
      </c>
      <c r="M945" t="str">
        <f>VLOOKUP(Table1[[#This Row],[CampaignID]],'advert datasetplatforms'!A:B,2,FALSE)</f>
        <v>Twitter</v>
      </c>
      <c r="N945">
        <f>VLOOKUP(Table1[[#This Row],[CampaignID]],'advert datasetplatforms'!A:D,4,FALSE)</f>
        <v>94843</v>
      </c>
      <c r="O945" t="str">
        <f>VLOOKUP(Table1[[#This Row],[CampaignID]],'advert datasetperformance'!A:B,2,FALSE)</f>
        <v>2024-09</v>
      </c>
      <c r="P945">
        <f>VLOOKUP(Table1[[#This Row],[CampaignID]],'advert datasetperformance'!A:F,6,FALSE)</f>
        <v>6283</v>
      </c>
    </row>
    <row r="946" spans="1:16" x14ac:dyDescent="0.25">
      <c r="A946" t="s">
        <v>2316</v>
      </c>
      <c r="B946" t="s">
        <v>630</v>
      </c>
      <c r="C946" t="s">
        <v>2317</v>
      </c>
      <c r="D946" s="1">
        <v>45268</v>
      </c>
      <c r="E946" s="1">
        <v>45266</v>
      </c>
      <c r="F946">
        <v>4887</v>
      </c>
      <c r="G946">
        <v>146054</v>
      </c>
      <c r="H946">
        <v>4558</v>
      </c>
      <c r="I946">
        <v>245</v>
      </c>
      <c r="J946">
        <v>14332</v>
      </c>
      <c r="K946" t="str">
        <f>VLOOKUP(Table1[[#This Row],[CustomerID]],'advert datasetcustomers'!A:B,2,FALSE)</f>
        <v>Brian Yang</v>
      </c>
      <c r="L946" t="str">
        <f>VLOOKUP(Table1[[#This Row],[CustomerID]],'advert datasetcustomers'!A:E,5,FALSE)</f>
        <v>Jordanfort, CT</v>
      </c>
      <c r="M946" t="str">
        <f>VLOOKUP(Table1[[#This Row],[CampaignID]],'advert datasetplatforms'!A:B,2,FALSE)</f>
        <v>Google Ads</v>
      </c>
      <c r="N946">
        <f>VLOOKUP(Table1[[#This Row],[CampaignID]],'advert datasetplatforms'!A:D,4,FALSE)</f>
        <v>93310</v>
      </c>
      <c r="O946" t="str">
        <f>VLOOKUP(Table1[[#This Row],[CampaignID]],'advert datasetperformance'!A:B,2,FALSE)</f>
        <v>2024-01</v>
      </c>
      <c r="P946">
        <f>VLOOKUP(Table1[[#This Row],[CampaignID]],'advert datasetperformance'!A:F,6,FALSE)</f>
        <v>9060</v>
      </c>
    </row>
    <row r="947" spans="1:16" x14ac:dyDescent="0.25">
      <c r="A947" t="s">
        <v>2318</v>
      </c>
      <c r="B947" t="s">
        <v>1673</v>
      </c>
      <c r="C947" t="s">
        <v>2319</v>
      </c>
      <c r="D947" s="1">
        <v>45440</v>
      </c>
      <c r="E947" s="1">
        <v>45289</v>
      </c>
      <c r="F947">
        <v>5388</v>
      </c>
      <c r="G947">
        <v>165121</v>
      </c>
      <c r="H947">
        <v>4264</v>
      </c>
      <c r="I947">
        <v>659</v>
      </c>
      <c r="J947">
        <v>16593</v>
      </c>
      <c r="K947" t="str">
        <f>VLOOKUP(Table1[[#This Row],[CustomerID]],'advert datasetcustomers'!A:B,2,FALSE)</f>
        <v>Mark Smith</v>
      </c>
      <c r="L947" t="str">
        <f>VLOOKUP(Table1[[#This Row],[CustomerID]],'advert datasetcustomers'!A:E,5,FALSE)</f>
        <v>Jamesstad, MS</v>
      </c>
      <c r="M947" t="str">
        <f>VLOOKUP(Table1[[#This Row],[CampaignID]],'advert datasetplatforms'!A:B,2,FALSE)</f>
        <v>Twitter</v>
      </c>
      <c r="N947">
        <f>VLOOKUP(Table1[[#This Row],[CampaignID]],'advert datasetplatforms'!A:D,4,FALSE)</f>
        <v>68447</v>
      </c>
      <c r="O947" t="str">
        <f>VLOOKUP(Table1[[#This Row],[CampaignID]],'advert datasetperformance'!A:B,2,FALSE)</f>
        <v>2024-03</v>
      </c>
      <c r="P947">
        <f>VLOOKUP(Table1[[#This Row],[CampaignID]],'advert datasetperformance'!A:F,6,FALSE)</f>
        <v>15217</v>
      </c>
    </row>
    <row r="948" spans="1:16" x14ac:dyDescent="0.25">
      <c r="A948" t="s">
        <v>2320</v>
      </c>
      <c r="B948" t="s">
        <v>976</v>
      </c>
      <c r="C948" t="s">
        <v>2321</v>
      </c>
      <c r="D948" s="1">
        <v>45350</v>
      </c>
      <c r="E948" s="1">
        <v>44944</v>
      </c>
      <c r="F948">
        <v>5413</v>
      </c>
      <c r="G948">
        <v>122973</v>
      </c>
      <c r="H948">
        <v>6910</v>
      </c>
      <c r="I948">
        <v>609</v>
      </c>
      <c r="J948">
        <v>15046</v>
      </c>
      <c r="K948" t="str">
        <f>VLOOKUP(Table1[[#This Row],[CustomerID]],'advert datasetcustomers'!A:B,2,FALSE)</f>
        <v>Benjamin Rodriguez</v>
      </c>
      <c r="L948" t="str">
        <f>VLOOKUP(Table1[[#This Row],[CustomerID]],'advert datasetcustomers'!A:E,5,FALSE)</f>
        <v>North Raymouth, DC</v>
      </c>
      <c r="M948" t="str">
        <f>VLOOKUP(Table1[[#This Row],[CampaignID]],'advert datasetplatforms'!A:B,2,FALSE)</f>
        <v>Google Ads</v>
      </c>
      <c r="N948">
        <f>VLOOKUP(Table1[[#This Row],[CampaignID]],'advert datasetplatforms'!A:D,4,FALSE)</f>
        <v>91808</v>
      </c>
      <c r="O948" t="str">
        <f>VLOOKUP(Table1[[#This Row],[CampaignID]],'advert datasetperformance'!A:B,2,FALSE)</f>
        <v>2024-04</v>
      </c>
      <c r="P948">
        <f>VLOOKUP(Table1[[#This Row],[CampaignID]],'advert datasetperformance'!A:F,6,FALSE)</f>
        <v>12681</v>
      </c>
    </row>
    <row r="949" spans="1:16" x14ac:dyDescent="0.25">
      <c r="A949" t="s">
        <v>2322</v>
      </c>
      <c r="B949" t="s">
        <v>272</v>
      </c>
      <c r="C949" t="s">
        <v>2323</v>
      </c>
      <c r="D949" s="1">
        <v>45247</v>
      </c>
      <c r="E949" s="1">
        <v>45279</v>
      </c>
      <c r="F949">
        <v>7152</v>
      </c>
      <c r="G949">
        <v>146862</v>
      </c>
      <c r="H949">
        <v>6770</v>
      </c>
      <c r="I949">
        <v>499</v>
      </c>
      <c r="J949">
        <v>10322</v>
      </c>
      <c r="K949" t="str">
        <f>VLOOKUP(Table1[[#This Row],[CustomerID]],'advert datasetcustomers'!A:B,2,FALSE)</f>
        <v>Travis Dominguez</v>
      </c>
      <c r="L949" t="str">
        <f>VLOOKUP(Table1[[#This Row],[CustomerID]],'advert datasetcustomers'!A:E,5,FALSE)</f>
        <v>Gutierrezton, VT</v>
      </c>
      <c r="M949" t="str">
        <f>VLOOKUP(Table1[[#This Row],[CampaignID]],'advert datasetplatforms'!A:B,2,FALSE)</f>
        <v>LinkedIn</v>
      </c>
      <c r="N949">
        <f>VLOOKUP(Table1[[#This Row],[CampaignID]],'advert datasetplatforms'!A:D,4,FALSE)</f>
        <v>52412</v>
      </c>
      <c r="O949" t="str">
        <f>VLOOKUP(Table1[[#This Row],[CampaignID]],'advert datasetperformance'!A:B,2,FALSE)</f>
        <v>2024-09</v>
      </c>
      <c r="P949">
        <f>VLOOKUP(Table1[[#This Row],[CampaignID]],'advert datasetperformance'!A:F,6,FALSE)</f>
        <v>12627</v>
      </c>
    </row>
    <row r="950" spans="1:16" x14ac:dyDescent="0.25">
      <c r="A950" t="s">
        <v>2324</v>
      </c>
      <c r="B950" t="s">
        <v>127</v>
      </c>
      <c r="C950" t="s">
        <v>2325</v>
      </c>
      <c r="D950" s="1">
        <v>45566</v>
      </c>
      <c r="E950" s="1">
        <v>44997</v>
      </c>
      <c r="F950">
        <v>5760</v>
      </c>
      <c r="G950">
        <v>105268</v>
      </c>
      <c r="H950">
        <v>4703</v>
      </c>
      <c r="I950">
        <v>467</v>
      </c>
      <c r="J950">
        <v>16397</v>
      </c>
      <c r="K950" t="str">
        <f>VLOOKUP(Table1[[#This Row],[CustomerID]],'advert datasetcustomers'!A:B,2,FALSE)</f>
        <v>Patrick Herrera</v>
      </c>
      <c r="L950" t="str">
        <f>VLOOKUP(Table1[[#This Row],[CustomerID]],'advert datasetcustomers'!A:E,5,FALSE)</f>
        <v>Brendaport, AK</v>
      </c>
      <c r="M950" t="str">
        <f>VLOOKUP(Table1[[#This Row],[CampaignID]],'advert datasetplatforms'!A:B,2,FALSE)</f>
        <v>LinkedIn</v>
      </c>
      <c r="N950">
        <f>VLOOKUP(Table1[[#This Row],[CampaignID]],'advert datasetplatforms'!A:D,4,FALSE)</f>
        <v>121093</v>
      </c>
      <c r="O950" t="str">
        <f>VLOOKUP(Table1[[#This Row],[CampaignID]],'advert datasetperformance'!A:B,2,FALSE)</f>
        <v>2024-10</v>
      </c>
      <c r="P950">
        <f>VLOOKUP(Table1[[#This Row],[CampaignID]],'advert datasetperformance'!A:F,6,FALSE)</f>
        <v>8927</v>
      </c>
    </row>
    <row r="951" spans="1:16" x14ac:dyDescent="0.25">
      <c r="A951" t="s">
        <v>2326</v>
      </c>
      <c r="B951" t="s">
        <v>976</v>
      </c>
      <c r="C951" t="s">
        <v>2327</v>
      </c>
      <c r="D951" s="1">
        <v>45565</v>
      </c>
      <c r="E951" s="1">
        <v>45525</v>
      </c>
      <c r="F951">
        <v>4825</v>
      </c>
      <c r="G951">
        <v>59490</v>
      </c>
      <c r="H951">
        <v>5725</v>
      </c>
      <c r="I951">
        <v>319</v>
      </c>
      <c r="J951">
        <v>13352</v>
      </c>
      <c r="K951" t="str">
        <f>VLOOKUP(Table1[[#This Row],[CustomerID]],'advert datasetcustomers'!A:B,2,FALSE)</f>
        <v>Benjamin Rodriguez</v>
      </c>
      <c r="L951" t="str">
        <f>VLOOKUP(Table1[[#This Row],[CustomerID]],'advert datasetcustomers'!A:E,5,FALSE)</f>
        <v>North Raymouth, DC</v>
      </c>
      <c r="M951" t="str">
        <f>VLOOKUP(Table1[[#This Row],[CampaignID]],'advert datasetplatforms'!A:B,2,FALSE)</f>
        <v>LinkedIn</v>
      </c>
      <c r="N951">
        <f>VLOOKUP(Table1[[#This Row],[CampaignID]],'advert datasetplatforms'!A:D,4,FALSE)</f>
        <v>90932</v>
      </c>
      <c r="O951" t="str">
        <f>VLOOKUP(Table1[[#This Row],[CampaignID]],'advert datasetperformance'!A:B,2,FALSE)</f>
        <v>2024-10</v>
      </c>
      <c r="P951">
        <f>VLOOKUP(Table1[[#This Row],[CampaignID]],'advert datasetperformance'!A:F,6,FALSE)</f>
        <v>12804</v>
      </c>
    </row>
    <row r="952" spans="1:16" x14ac:dyDescent="0.25">
      <c r="A952" t="s">
        <v>2328</v>
      </c>
      <c r="B952" t="s">
        <v>2329</v>
      </c>
      <c r="C952" t="s">
        <v>2330</v>
      </c>
      <c r="D952" s="1">
        <v>45456</v>
      </c>
      <c r="E952" s="1">
        <v>45288</v>
      </c>
      <c r="F952">
        <v>3578</v>
      </c>
      <c r="G952">
        <v>153752</v>
      </c>
      <c r="H952">
        <v>1438</v>
      </c>
      <c r="I952">
        <v>411</v>
      </c>
      <c r="J952">
        <v>17031</v>
      </c>
      <c r="K952" t="str">
        <f>VLOOKUP(Table1[[#This Row],[CustomerID]],'advert datasetcustomers'!A:B,2,FALSE)</f>
        <v>Emily Ho</v>
      </c>
      <c r="L952" t="str">
        <f>VLOOKUP(Table1[[#This Row],[CustomerID]],'advert datasetcustomers'!A:E,5,FALSE)</f>
        <v>East Wendyview, MT</v>
      </c>
      <c r="M952" t="str">
        <f>VLOOKUP(Table1[[#This Row],[CampaignID]],'advert datasetplatforms'!A:B,2,FALSE)</f>
        <v>Facebook</v>
      </c>
      <c r="N952">
        <f>VLOOKUP(Table1[[#This Row],[CampaignID]],'advert datasetplatforms'!A:D,4,FALSE)</f>
        <v>49492</v>
      </c>
      <c r="O952" t="str">
        <f>VLOOKUP(Table1[[#This Row],[CampaignID]],'advert datasetperformance'!A:B,2,FALSE)</f>
        <v>2024-08</v>
      </c>
      <c r="P952">
        <f>VLOOKUP(Table1[[#This Row],[CampaignID]],'advert datasetperformance'!A:F,6,FALSE)</f>
        <v>11166</v>
      </c>
    </row>
    <row r="953" spans="1:16" x14ac:dyDescent="0.25">
      <c r="A953" t="s">
        <v>2331</v>
      </c>
      <c r="B953" t="s">
        <v>1261</v>
      </c>
      <c r="C953" t="s">
        <v>2332</v>
      </c>
      <c r="D953" s="1">
        <v>44948</v>
      </c>
      <c r="E953" s="1">
        <v>44988</v>
      </c>
      <c r="F953">
        <v>5366</v>
      </c>
      <c r="G953">
        <v>121482</v>
      </c>
      <c r="H953">
        <v>5434</v>
      </c>
      <c r="I953">
        <v>574</v>
      </c>
      <c r="J953">
        <v>10213</v>
      </c>
      <c r="K953" t="str">
        <f>VLOOKUP(Table1[[#This Row],[CustomerID]],'advert datasetcustomers'!A:B,2,FALSE)</f>
        <v>Joshua Trevino</v>
      </c>
      <c r="L953" t="str">
        <f>VLOOKUP(Table1[[#This Row],[CustomerID]],'advert datasetcustomers'!A:E,5,FALSE)</f>
        <v>North Olivia, RI</v>
      </c>
      <c r="M953" t="str">
        <f>VLOOKUP(Table1[[#This Row],[CampaignID]],'advert datasetplatforms'!A:B,2,FALSE)</f>
        <v>Google Ads</v>
      </c>
      <c r="N953">
        <f>VLOOKUP(Table1[[#This Row],[CampaignID]],'advert datasetplatforms'!A:D,4,FALSE)</f>
        <v>74421</v>
      </c>
      <c r="O953" t="str">
        <f>VLOOKUP(Table1[[#This Row],[CampaignID]],'advert datasetperformance'!A:B,2,FALSE)</f>
        <v>2024-04</v>
      </c>
      <c r="P953">
        <f>VLOOKUP(Table1[[#This Row],[CampaignID]],'advert datasetperformance'!A:F,6,FALSE)</f>
        <v>8863</v>
      </c>
    </row>
    <row r="954" spans="1:16" x14ac:dyDescent="0.25">
      <c r="A954" t="s">
        <v>2333</v>
      </c>
      <c r="B954" t="s">
        <v>2334</v>
      </c>
      <c r="C954" t="s">
        <v>2335</v>
      </c>
      <c r="D954" s="1">
        <v>45276</v>
      </c>
      <c r="E954" s="1">
        <v>45474</v>
      </c>
      <c r="F954">
        <v>7102</v>
      </c>
      <c r="G954">
        <v>94184</v>
      </c>
      <c r="H954">
        <v>5912</v>
      </c>
      <c r="I954">
        <v>595</v>
      </c>
      <c r="J954">
        <v>10509</v>
      </c>
      <c r="K954" t="str">
        <f>VLOOKUP(Table1[[#This Row],[CustomerID]],'advert datasetcustomers'!A:B,2,FALSE)</f>
        <v>Greg Rosales</v>
      </c>
      <c r="L954" t="str">
        <f>VLOOKUP(Table1[[#This Row],[CustomerID]],'advert datasetcustomers'!A:E,5,FALSE)</f>
        <v>South Michaelborough, GU</v>
      </c>
      <c r="M954" t="str">
        <f>VLOOKUP(Table1[[#This Row],[CampaignID]],'advert datasetplatforms'!A:B,2,FALSE)</f>
        <v>Instagram</v>
      </c>
      <c r="N954">
        <f>VLOOKUP(Table1[[#This Row],[CampaignID]],'advert datasetplatforms'!A:D,4,FALSE)</f>
        <v>43587</v>
      </c>
      <c r="O954" t="str">
        <f>VLOOKUP(Table1[[#This Row],[CampaignID]],'advert datasetperformance'!A:B,2,FALSE)</f>
        <v>2024-01</v>
      </c>
      <c r="P954">
        <f>VLOOKUP(Table1[[#This Row],[CampaignID]],'advert datasetperformance'!A:F,6,FALSE)</f>
        <v>5639</v>
      </c>
    </row>
    <row r="955" spans="1:16" x14ac:dyDescent="0.25">
      <c r="A955" t="s">
        <v>2336</v>
      </c>
      <c r="B955" t="s">
        <v>932</v>
      </c>
      <c r="C955" t="s">
        <v>2337</v>
      </c>
      <c r="D955" s="1">
        <v>45069</v>
      </c>
      <c r="E955" s="1">
        <v>45575</v>
      </c>
      <c r="F955">
        <v>4384</v>
      </c>
      <c r="G955">
        <v>86421</v>
      </c>
      <c r="H955">
        <v>2569</v>
      </c>
      <c r="I955">
        <v>537</v>
      </c>
      <c r="J955">
        <v>16707</v>
      </c>
      <c r="K955" t="str">
        <f>VLOOKUP(Table1[[#This Row],[CustomerID]],'advert datasetcustomers'!A:B,2,FALSE)</f>
        <v>Stephen Massey</v>
      </c>
      <c r="L955" t="str">
        <f>VLOOKUP(Table1[[#This Row],[CustomerID]],'advert datasetcustomers'!A:E,5,FALSE)</f>
        <v>Washingtonburgh, AR</v>
      </c>
      <c r="M955" t="str">
        <f>VLOOKUP(Table1[[#This Row],[CampaignID]],'advert datasetplatforms'!A:B,2,FALSE)</f>
        <v>Instagram</v>
      </c>
      <c r="N955">
        <f>VLOOKUP(Table1[[#This Row],[CampaignID]],'advert datasetplatforms'!A:D,4,FALSE)</f>
        <v>116511</v>
      </c>
      <c r="O955" t="str">
        <f>VLOOKUP(Table1[[#This Row],[CampaignID]],'advert datasetperformance'!A:B,2,FALSE)</f>
        <v>2024-06</v>
      </c>
      <c r="P955">
        <f>VLOOKUP(Table1[[#This Row],[CampaignID]],'advert datasetperformance'!A:F,6,FALSE)</f>
        <v>11629</v>
      </c>
    </row>
    <row r="956" spans="1:16" x14ac:dyDescent="0.25">
      <c r="A956" t="s">
        <v>2338</v>
      </c>
      <c r="B956" t="s">
        <v>2339</v>
      </c>
      <c r="C956" t="s">
        <v>2340</v>
      </c>
      <c r="D956" s="1">
        <v>45586</v>
      </c>
      <c r="E956" s="1">
        <v>45248</v>
      </c>
      <c r="F956">
        <v>5793</v>
      </c>
      <c r="G956">
        <v>108505</v>
      </c>
      <c r="H956">
        <v>6971</v>
      </c>
      <c r="I956">
        <v>383</v>
      </c>
      <c r="J956">
        <v>19399</v>
      </c>
      <c r="K956" t="str">
        <f>VLOOKUP(Table1[[#This Row],[CustomerID]],'advert datasetcustomers'!A:B,2,FALSE)</f>
        <v>Gary Nichols</v>
      </c>
      <c r="L956" t="str">
        <f>VLOOKUP(Table1[[#This Row],[CustomerID]],'advert datasetcustomers'!A:E,5,FALSE)</f>
        <v>East Rebeccaport, AS</v>
      </c>
      <c r="M956" t="str">
        <f>VLOOKUP(Table1[[#This Row],[CampaignID]],'advert datasetplatforms'!A:B,2,FALSE)</f>
        <v>Google Ads</v>
      </c>
      <c r="N956">
        <f>VLOOKUP(Table1[[#This Row],[CampaignID]],'advert datasetplatforms'!A:D,4,FALSE)</f>
        <v>110146</v>
      </c>
      <c r="O956" t="str">
        <f>VLOOKUP(Table1[[#This Row],[CampaignID]],'advert datasetperformance'!A:B,2,FALSE)</f>
        <v>2024-04</v>
      </c>
      <c r="P956">
        <f>VLOOKUP(Table1[[#This Row],[CampaignID]],'advert datasetperformance'!A:F,6,FALSE)</f>
        <v>11398</v>
      </c>
    </row>
    <row r="957" spans="1:16" x14ac:dyDescent="0.25">
      <c r="A957" t="s">
        <v>2341</v>
      </c>
      <c r="B957" t="s">
        <v>1227</v>
      </c>
      <c r="C957" t="s">
        <v>2342</v>
      </c>
      <c r="D957" s="1">
        <v>44876</v>
      </c>
      <c r="E957" s="1">
        <v>45512</v>
      </c>
      <c r="F957">
        <v>5369</v>
      </c>
      <c r="G957">
        <v>62222</v>
      </c>
      <c r="H957">
        <v>5951</v>
      </c>
      <c r="I957">
        <v>518</v>
      </c>
      <c r="J957">
        <v>18183</v>
      </c>
      <c r="K957" t="str">
        <f>VLOOKUP(Table1[[#This Row],[CustomerID]],'advert datasetcustomers'!A:B,2,FALSE)</f>
        <v>Marcus Graham</v>
      </c>
      <c r="L957" t="str">
        <f>VLOOKUP(Table1[[#This Row],[CustomerID]],'advert datasetcustomers'!A:E,5,FALSE)</f>
        <v>Rebeccaborough, CO</v>
      </c>
      <c r="M957" t="str">
        <f>VLOOKUP(Table1[[#This Row],[CampaignID]],'advert datasetplatforms'!A:B,2,FALSE)</f>
        <v>LinkedIn</v>
      </c>
      <c r="N957">
        <f>VLOOKUP(Table1[[#This Row],[CampaignID]],'advert datasetplatforms'!A:D,4,FALSE)</f>
        <v>127557</v>
      </c>
      <c r="O957" t="str">
        <f>VLOOKUP(Table1[[#This Row],[CampaignID]],'advert datasetperformance'!A:B,2,FALSE)</f>
        <v>2024-06</v>
      </c>
      <c r="P957">
        <f>VLOOKUP(Table1[[#This Row],[CampaignID]],'advert datasetperformance'!A:F,6,FALSE)</f>
        <v>4397</v>
      </c>
    </row>
    <row r="958" spans="1:16" x14ac:dyDescent="0.25">
      <c r="A958" t="s">
        <v>2343</v>
      </c>
      <c r="B958" t="s">
        <v>1052</v>
      </c>
      <c r="C958" t="s">
        <v>2344</v>
      </c>
      <c r="D958" s="1">
        <v>45456</v>
      </c>
      <c r="E958" s="1">
        <v>45589</v>
      </c>
      <c r="F958">
        <v>6295</v>
      </c>
      <c r="G958">
        <v>110890</v>
      </c>
      <c r="H958">
        <v>4371</v>
      </c>
      <c r="I958">
        <v>487</v>
      </c>
      <c r="J958">
        <v>18920</v>
      </c>
      <c r="K958" t="str">
        <f>VLOOKUP(Table1[[#This Row],[CustomerID]],'advert datasetcustomers'!A:B,2,FALSE)</f>
        <v>Joseph Andrews</v>
      </c>
      <c r="L958" t="str">
        <f>VLOOKUP(Table1[[#This Row],[CustomerID]],'advert datasetcustomers'!A:E,5,FALSE)</f>
        <v>Singletonport, FL</v>
      </c>
      <c r="M958" t="str">
        <f>VLOOKUP(Table1[[#This Row],[CampaignID]],'advert datasetplatforms'!A:B,2,FALSE)</f>
        <v>Instagram</v>
      </c>
      <c r="N958">
        <f>VLOOKUP(Table1[[#This Row],[CampaignID]],'advert datasetplatforms'!A:D,4,FALSE)</f>
        <v>63463</v>
      </c>
      <c r="O958" t="str">
        <f>VLOOKUP(Table1[[#This Row],[CampaignID]],'advert datasetperformance'!A:B,2,FALSE)</f>
        <v>2024-04</v>
      </c>
      <c r="P958">
        <f>VLOOKUP(Table1[[#This Row],[CampaignID]],'advert datasetperformance'!A:F,6,FALSE)</f>
        <v>13324</v>
      </c>
    </row>
    <row r="959" spans="1:16" x14ac:dyDescent="0.25">
      <c r="A959" t="s">
        <v>2345</v>
      </c>
      <c r="B959" t="s">
        <v>1608</v>
      </c>
      <c r="C959" t="s">
        <v>2346</v>
      </c>
      <c r="D959" s="1">
        <v>45487</v>
      </c>
      <c r="E959" s="1">
        <v>45581</v>
      </c>
      <c r="F959">
        <v>3792</v>
      </c>
      <c r="G959">
        <v>110470</v>
      </c>
      <c r="H959">
        <v>4266</v>
      </c>
      <c r="I959">
        <v>56</v>
      </c>
      <c r="J959">
        <v>20581</v>
      </c>
      <c r="K959" t="str">
        <f>VLOOKUP(Table1[[#This Row],[CustomerID]],'advert datasetcustomers'!A:B,2,FALSE)</f>
        <v>Amy Marks</v>
      </c>
      <c r="L959" t="str">
        <f>VLOOKUP(Table1[[#This Row],[CustomerID]],'advert datasetcustomers'!A:E,5,FALSE)</f>
        <v>Port Luis, SD</v>
      </c>
      <c r="M959" t="str">
        <f>VLOOKUP(Table1[[#This Row],[CampaignID]],'advert datasetplatforms'!A:B,2,FALSE)</f>
        <v>Twitter</v>
      </c>
      <c r="N959">
        <f>VLOOKUP(Table1[[#This Row],[CampaignID]],'advert datasetplatforms'!A:D,4,FALSE)</f>
        <v>34217</v>
      </c>
      <c r="O959" t="str">
        <f>VLOOKUP(Table1[[#This Row],[CampaignID]],'advert datasetperformance'!A:B,2,FALSE)</f>
        <v>2024-08</v>
      </c>
      <c r="P959">
        <f>VLOOKUP(Table1[[#This Row],[CampaignID]],'advert datasetperformance'!A:F,6,FALSE)</f>
        <v>9472</v>
      </c>
    </row>
    <row r="960" spans="1:16" x14ac:dyDescent="0.25">
      <c r="A960" t="s">
        <v>2347</v>
      </c>
      <c r="B960" t="s">
        <v>1509</v>
      </c>
      <c r="C960" t="s">
        <v>2348</v>
      </c>
      <c r="D960" s="1">
        <v>45547</v>
      </c>
      <c r="E960" s="1">
        <v>45369</v>
      </c>
      <c r="F960">
        <v>8519</v>
      </c>
      <c r="G960">
        <v>114793</v>
      </c>
      <c r="H960">
        <v>5910</v>
      </c>
      <c r="I960">
        <v>491</v>
      </c>
      <c r="J960">
        <v>5262</v>
      </c>
      <c r="K960" t="str">
        <f>VLOOKUP(Table1[[#This Row],[CustomerID]],'advert datasetcustomers'!A:B,2,FALSE)</f>
        <v>Andrew Rodgers</v>
      </c>
      <c r="L960" t="str">
        <f>VLOOKUP(Table1[[#This Row],[CustomerID]],'advert datasetcustomers'!A:E,5,FALSE)</f>
        <v>Richardview, GU</v>
      </c>
      <c r="M960" t="str">
        <f>VLOOKUP(Table1[[#This Row],[CampaignID]],'advert datasetplatforms'!A:B,2,FALSE)</f>
        <v>Twitter</v>
      </c>
      <c r="N960">
        <f>VLOOKUP(Table1[[#This Row],[CampaignID]],'advert datasetplatforms'!A:D,4,FALSE)</f>
        <v>72944</v>
      </c>
      <c r="O960" t="str">
        <f>VLOOKUP(Table1[[#This Row],[CampaignID]],'advert datasetperformance'!A:B,2,FALSE)</f>
        <v>2024-05</v>
      </c>
      <c r="P960">
        <f>VLOOKUP(Table1[[#This Row],[CampaignID]],'advert datasetperformance'!A:F,6,FALSE)</f>
        <v>5632</v>
      </c>
    </row>
    <row r="961" spans="1:16" x14ac:dyDescent="0.25">
      <c r="A961" t="s">
        <v>2349</v>
      </c>
      <c r="B961" t="s">
        <v>1143</v>
      </c>
      <c r="C961" t="s">
        <v>2350</v>
      </c>
      <c r="D961" s="1">
        <v>45234</v>
      </c>
      <c r="E961" s="1">
        <v>45330</v>
      </c>
      <c r="F961">
        <v>3081</v>
      </c>
      <c r="G961">
        <v>73490</v>
      </c>
      <c r="H961">
        <v>6426</v>
      </c>
      <c r="I961">
        <v>501</v>
      </c>
      <c r="J961">
        <v>12789</v>
      </c>
      <c r="K961" t="str">
        <f>VLOOKUP(Table1[[#This Row],[CustomerID]],'advert datasetcustomers'!A:B,2,FALSE)</f>
        <v>Bryan Smith</v>
      </c>
      <c r="L961" t="str">
        <f>VLOOKUP(Table1[[#This Row],[CustomerID]],'advert datasetcustomers'!A:E,5,FALSE)</f>
        <v>West Katrina, NH</v>
      </c>
      <c r="M961" t="str">
        <f>VLOOKUP(Table1[[#This Row],[CampaignID]],'advert datasetplatforms'!A:B,2,FALSE)</f>
        <v>Facebook</v>
      </c>
      <c r="N961">
        <f>VLOOKUP(Table1[[#This Row],[CampaignID]],'advert datasetplatforms'!A:D,4,FALSE)</f>
        <v>57545</v>
      </c>
      <c r="O961" t="str">
        <f>VLOOKUP(Table1[[#This Row],[CampaignID]],'advert datasetperformance'!A:B,2,FALSE)</f>
        <v>2024-02</v>
      </c>
      <c r="P961">
        <f>VLOOKUP(Table1[[#This Row],[CampaignID]],'advert datasetperformance'!A:F,6,FALSE)</f>
        <v>11490</v>
      </c>
    </row>
    <row r="962" spans="1:16" x14ac:dyDescent="0.25">
      <c r="A962" t="s">
        <v>2351</v>
      </c>
      <c r="B962" t="s">
        <v>2339</v>
      </c>
      <c r="C962" t="s">
        <v>2352</v>
      </c>
      <c r="D962" s="1">
        <v>45373</v>
      </c>
      <c r="E962" s="1">
        <v>45029</v>
      </c>
      <c r="F962">
        <v>4451</v>
      </c>
      <c r="G962">
        <v>61414</v>
      </c>
      <c r="H962">
        <v>4039</v>
      </c>
      <c r="I962">
        <v>395</v>
      </c>
      <c r="J962">
        <v>29455</v>
      </c>
      <c r="K962" t="str">
        <f>VLOOKUP(Table1[[#This Row],[CustomerID]],'advert datasetcustomers'!A:B,2,FALSE)</f>
        <v>Gary Nichols</v>
      </c>
      <c r="L962" t="str">
        <f>VLOOKUP(Table1[[#This Row],[CustomerID]],'advert datasetcustomers'!A:E,5,FALSE)</f>
        <v>East Rebeccaport, AS</v>
      </c>
      <c r="M962" t="str">
        <f>VLOOKUP(Table1[[#This Row],[CampaignID]],'advert datasetplatforms'!A:B,2,FALSE)</f>
        <v>Twitter</v>
      </c>
      <c r="N962">
        <f>VLOOKUP(Table1[[#This Row],[CampaignID]],'advert datasetplatforms'!A:D,4,FALSE)</f>
        <v>73760</v>
      </c>
      <c r="O962" t="str">
        <f>VLOOKUP(Table1[[#This Row],[CampaignID]],'advert datasetperformance'!A:B,2,FALSE)</f>
        <v>2024-10</v>
      </c>
      <c r="P962">
        <f>VLOOKUP(Table1[[#This Row],[CampaignID]],'advert datasetperformance'!A:F,6,FALSE)</f>
        <v>12642</v>
      </c>
    </row>
    <row r="963" spans="1:16" x14ac:dyDescent="0.25">
      <c r="A963" t="s">
        <v>2353</v>
      </c>
      <c r="B963" t="s">
        <v>1495</v>
      </c>
      <c r="C963" t="s">
        <v>2354</v>
      </c>
      <c r="D963" s="1">
        <v>45098</v>
      </c>
      <c r="E963" s="1">
        <v>45121</v>
      </c>
      <c r="F963">
        <v>6407</v>
      </c>
      <c r="G963">
        <v>118836</v>
      </c>
      <c r="H963">
        <v>7247</v>
      </c>
      <c r="I963">
        <v>594</v>
      </c>
      <c r="J963">
        <v>10609</v>
      </c>
      <c r="K963" t="str">
        <f>VLOOKUP(Table1[[#This Row],[CustomerID]],'advert datasetcustomers'!A:B,2,FALSE)</f>
        <v>Beth Patterson</v>
      </c>
      <c r="L963" t="str">
        <f>VLOOKUP(Table1[[#This Row],[CustomerID]],'advert datasetcustomers'!A:E,5,FALSE)</f>
        <v>Port Cynthia, IL</v>
      </c>
      <c r="M963" t="str">
        <f>VLOOKUP(Table1[[#This Row],[CampaignID]],'advert datasetplatforms'!A:B,2,FALSE)</f>
        <v>Twitter</v>
      </c>
      <c r="N963">
        <f>VLOOKUP(Table1[[#This Row],[CampaignID]],'advert datasetplatforms'!A:D,4,FALSE)</f>
        <v>29848</v>
      </c>
      <c r="O963" t="str">
        <f>VLOOKUP(Table1[[#This Row],[CampaignID]],'advert datasetperformance'!A:B,2,FALSE)</f>
        <v>2024-03</v>
      </c>
      <c r="P963">
        <f>VLOOKUP(Table1[[#This Row],[CampaignID]],'advert datasetperformance'!A:F,6,FALSE)</f>
        <v>9955</v>
      </c>
    </row>
    <row r="964" spans="1:16" x14ac:dyDescent="0.25">
      <c r="A964" t="s">
        <v>2355</v>
      </c>
      <c r="B964" t="s">
        <v>44</v>
      </c>
      <c r="C964" t="s">
        <v>2356</v>
      </c>
      <c r="D964" s="1">
        <v>45061</v>
      </c>
      <c r="E964" s="1">
        <v>45256</v>
      </c>
      <c r="F964">
        <v>5445</v>
      </c>
      <c r="G964">
        <v>115896</v>
      </c>
      <c r="H964">
        <v>1719</v>
      </c>
      <c r="I964">
        <v>632</v>
      </c>
      <c r="J964">
        <v>9883</v>
      </c>
      <c r="K964" t="str">
        <f>VLOOKUP(Table1[[#This Row],[CustomerID]],'advert datasetcustomers'!A:B,2,FALSE)</f>
        <v>Cody Brown</v>
      </c>
      <c r="L964" t="str">
        <f>VLOOKUP(Table1[[#This Row],[CustomerID]],'advert datasetcustomers'!A:E,5,FALSE)</f>
        <v>Lake Alan, CO</v>
      </c>
      <c r="M964" t="str">
        <f>VLOOKUP(Table1[[#This Row],[CampaignID]],'advert datasetplatforms'!A:B,2,FALSE)</f>
        <v>Twitter</v>
      </c>
      <c r="N964">
        <f>VLOOKUP(Table1[[#This Row],[CampaignID]],'advert datasetplatforms'!A:D,4,FALSE)</f>
        <v>74156</v>
      </c>
      <c r="O964" t="str">
        <f>VLOOKUP(Table1[[#This Row],[CampaignID]],'advert datasetperformance'!A:B,2,FALSE)</f>
        <v>2024-06</v>
      </c>
      <c r="P964">
        <f>VLOOKUP(Table1[[#This Row],[CampaignID]],'advert datasetperformance'!A:F,6,FALSE)</f>
        <v>13418</v>
      </c>
    </row>
    <row r="965" spans="1:16" x14ac:dyDescent="0.25">
      <c r="A965" t="s">
        <v>2357</v>
      </c>
      <c r="B965" t="s">
        <v>1621</v>
      </c>
      <c r="C965" t="s">
        <v>2358</v>
      </c>
      <c r="D965" s="1">
        <v>45550</v>
      </c>
      <c r="E965" s="1">
        <v>44978</v>
      </c>
      <c r="F965">
        <v>6244</v>
      </c>
      <c r="G965">
        <v>56758</v>
      </c>
      <c r="H965">
        <v>3611</v>
      </c>
      <c r="I965">
        <v>335</v>
      </c>
      <c r="J965">
        <v>23102</v>
      </c>
      <c r="K965" t="str">
        <f>VLOOKUP(Table1[[#This Row],[CustomerID]],'advert datasetcustomers'!A:B,2,FALSE)</f>
        <v>Shawn Floyd</v>
      </c>
      <c r="L965" t="str">
        <f>VLOOKUP(Table1[[#This Row],[CustomerID]],'advert datasetcustomers'!A:E,5,FALSE)</f>
        <v>Markmouth, NY</v>
      </c>
      <c r="M965" t="str">
        <f>VLOOKUP(Table1[[#This Row],[CampaignID]],'advert datasetplatforms'!A:B,2,FALSE)</f>
        <v>Google Ads</v>
      </c>
      <c r="N965">
        <f>VLOOKUP(Table1[[#This Row],[CampaignID]],'advert datasetplatforms'!A:D,4,FALSE)</f>
        <v>66055</v>
      </c>
      <c r="O965" t="str">
        <f>VLOOKUP(Table1[[#This Row],[CampaignID]],'advert datasetperformance'!A:B,2,FALSE)</f>
        <v>2024-07</v>
      </c>
      <c r="P965">
        <f>VLOOKUP(Table1[[#This Row],[CampaignID]],'advert datasetperformance'!A:F,6,FALSE)</f>
        <v>15284</v>
      </c>
    </row>
    <row r="966" spans="1:16" x14ac:dyDescent="0.25">
      <c r="A966" t="s">
        <v>2359</v>
      </c>
      <c r="B966" t="s">
        <v>687</v>
      </c>
      <c r="C966" t="s">
        <v>2360</v>
      </c>
      <c r="D966" s="1">
        <v>45033</v>
      </c>
      <c r="E966" s="1">
        <v>44907</v>
      </c>
      <c r="F966">
        <v>4255</v>
      </c>
      <c r="G966">
        <v>91494</v>
      </c>
      <c r="H966">
        <v>2455</v>
      </c>
      <c r="I966">
        <v>446</v>
      </c>
      <c r="J966">
        <v>11369</v>
      </c>
      <c r="K966" t="str">
        <f>VLOOKUP(Table1[[#This Row],[CustomerID]],'advert datasetcustomers'!A:B,2,FALSE)</f>
        <v>John Bailey</v>
      </c>
      <c r="L966" t="str">
        <f>VLOOKUP(Table1[[#This Row],[CustomerID]],'advert datasetcustomers'!A:E,5,FALSE)</f>
        <v>Chavezberg, PA</v>
      </c>
      <c r="M966" t="str">
        <f>VLOOKUP(Table1[[#This Row],[CampaignID]],'advert datasetplatforms'!A:B,2,FALSE)</f>
        <v>Twitter</v>
      </c>
      <c r="N966">
        <f>VLOOKUP(Table1[[#This Row],[CampaignID]],'advert datasetplatforms'!A:D,4,FALSE)</f>
        <v>51368</v>
      </c>
      <c r="O966" t="str">
        <f>VLOOKUP(Table1[[#This Row],[CampaignID]],'advert datasetperformance'!A:B,2,FALSE)</f>
        <v>2024-02</v>
      </c>
      <c r="P966">
        <f>VLOOKUP(Table1[[#This Row],[CampaignID]],'advert datasetperformance'!A:F,6,FALSE)</f>
        <v>9131</v>
      </c>
    </row>
    <row r="967" spans="1:16" x14ac:dyDescent="0.25">
      <c r="A967" t="s">
        <v>2361</v>
      </c>
      <c r="B967" t="s">
        <v>263</v>
      </c>
      <c r="C967" t="s">
        <v>2362</v>
      </c>
      <c r="D967" s="1">
        <v>45532</v>
      </c>
      <c r="E967" s="1">
        <v>45042</v>
      </c>
      <c r="F967">
        <v>4887</v>
      </c>
      <c r="G967">
        <v>83986</v>
      </c>
      <c r="H967">
        <v>7331</v>
      </c>
      <c r="I967">
        <v>458</v>
      </c>
      <c r="J967">
        <v>15039</v>
      </c>
      <c r="K967" t="str">
        <f>VLOOKUP(Table1[[#This Row],[CustomerID]],'advert datasetcustomers'!A:B,2,FALSE)</f>
        <v>Jessica Warren</v>
      </c>
      <c r="L967" t="str">
        <f>VLOOKUP(Table1[[#This Row],[CustomerID]],'advert datasetcustomers'!A:E,5,FALSE)</f>
        <v>East Steven, KS</v>
      </c>
      <c r="M967" t="str">
        <f>VLOOKUP(Table1[[#This Row],[CampaignID]],'advert datasetplatforms'!A:B,2,FALSE)</f>
        <v>Twitter</v>
      </c>
      <c r="N967">
        <f>VLOOKUP(Table1[[#This Row],[CampaignID]],'advert datasetplatforms'!A:D,4,FALSE)</f>
        <v>44409</v>
      </c>
      <c r="O967" t="str">
        <f>VLOOKUP(Table1[[#This Row],[CampaignID]],'advert datasetperformance'!A:B,2,FALSE)</f>
        <v>2024-01</v>
      </c>
      <c r="P967">
        <f>VLOOKUP(Table1[[#This Row],[CampaignID]],'advert datasetperformance'!A:F,6,FALSE)</f>
        <v>10131</v>
      </c>
    </row>
    <row r="968" spans="1:16" x14ac:dyDescent="0.25">
      <c r="A968" t="s">
        <v>2363</v>
      </c>
      <c r="B968" t="s">
        <v>2364</v>
      </c>
      <c r="C968" t="s">
        <v>2365</v>
      </c>
      <c r="D968" s="1">
        <v>45270</v>
      </c>
      <c r="E968" s="1">
        <v>45547</v>
      </c>
      <c r="F968">
        <v>5018</v>
      </c>
      <c r="G968">
        <v>83869</v>
      </c>
      <c r="H968">
        <v>6661</v>
      </c>
      <c r="I968">
        <v>400</v>
      </c>
      <c r="J968">
        <v>18174</v>
      </c>
      <c r="K968" t="str">
        <f>VLOOKUP(Table1[[#This Row],[CustomerID]],'advert datasetcustomers'!A:B,2,FALSE)</f>
        <v>Nicholas Martin</v>
      </c>
      <c r="L968" t="str">
        <f>VLOOKUP(Table1[[#This Row],[CustomerID]],'advert datasetcustomers'!A:E,5,FALSE)</f>
        <v>Barbaraton, MO</v>
      </c>
      <c r="M968" t="str">
        <f>VLOOKUP(Table1[[#This Row],[CampaignID]],'advert datasetplatforms'!A:B,2,FALSE)</f>
        <v>Twitter</v>
      </c>
      <c r="N968">
        <f>VLOOKUP(Table1[[#This Row],[CampaignID]],'advert datasetplatforms'!A:D,4,FALSE)</f>
        <v>71196</v>
      </c>
      <c r="O968" t="str">
        <f>VLOOKUP(Table1[[#This Row],[CampaignID]],'advert datasetperformance'!A:B,2,FALSE)</f>
        <v>2024-06</v>
      </c>
      <c r="P968">
        <f>VLOOKUP(Table1[[#This Row],[CampaignID]],'advert datasetperformance'!A:F,6,FALSE)</f>
        <v>12681</v>
      </c>
    </row>
    <row r="969" spans="1:16" x14ac:dyDescent="0.25">
      <c r="A969" t="s">
        <v>2366</v>
      </c>
      <c r="B969" t="s">
        <v>2367</v>
      </c>
      <c r="C969" t="s">
        <v>2368</v>
      </c>
      <c r="D969" s="1">
        <v>45359</v>
      </c>
      <c r="E969" s="1">
        <v>45483</v>
      </c>
      <c r="F969">
        <v>7353</v>
      </c>
      <c r="G969">
        <v>106243</v>
      </c>
      <c r="H969">
        <v>5615</v>
      </c>
      <c r="I969">
        <v>748</v>
      </c>
      <c r="J969">
        <v>20910</v>
      </c>
      <c r="K969" t="str">
        <f>VLOOKUP(Table1[[#This Row],[CustomerID]],'advert datasetcustomers'!A:B,2,FALSE)</f>
        <v>Helen Gonzales</v>
      </c>
      <c r="L969" t="str">
        <f>VLOOKUP(Table1[[#This Row],[CustomerID]],'advert datasetcustomers'!A:E,5,FALSE)</f>
        <v>Leefurt, NH</v>
      </c>
      <c r="M969" t="str">
        <f>VLOOKUP(Table1[[#This Row],[CampaignID]],'advert datasetplatforms'!A:B,2,FALSE)</f>
        <v>Twitter</v>
      </c>
      <c r="N969">
        <f>VLOOKUP(Table1[[#This Row],[CampaignID]],'advert datasetplatforms'!A:D,4,FALSE)</f>
        <v>88094</v>
      </c>
      <c r="O969" t="str">
        <f>VLOOKUP(Table1[[#This Row],[CampaignID]],'advert datasetperformance'!A:B,2,FALSE)</f>
        <v>2024-04</v>
      </c>
      <c r="P969">
        <f>VLOOKUP(Table1[[#This Row],[CampaignID]],'advert datasetperformance'!A:F,6,FALSE)</f>
        <v>12535</v>
      </c>
    </row>
    <row r="970" spans="1:16" x14ac:dyDescent="0.25">
      <c r="A970" t="s">
        <v>2369</v>
      </c>
      <c r="B970" t="s">
        <v>909</v>
      </c>
      <c r="C970" t="s">
        <v>2370</v>
      </c>
      <c r="D970" s="1">
        <v>45556</v>
      </c>
      <c r="E970" s="1">
        <v>45198</v>
      </c>
      <c r="F970">
        <v>6035</v>
      </c>
      <c r="G970">
        <v>129399</v>
      </c>
      <c r="H970">
        <v>5535</v>
      </c>
      <c r="I970">
        <v>648</v>
      </c>
      <c r="J970">
        <v>14418</v>
      </c>
      <c r="K970" t="str">
        <f>VLOOKUP(Table1[[#This Row],[CustomerID]],'advert datasetcustomers'!A:B,2,FALSE)</f>
        <v>Christine Bernard</v>
      </c>
      <c r="L970" t="str">
        <f>VLOOKUP(Table1[[#This Row],[CustomerID]],'advert datasetcustomers'!A:E,5,FALSE)</f>
        <v>Port Denise, WA</v>
      </c>
      <c r="M970" t="str">
        <f>VLOOKUP(Table1[[#This Row],[CampaignID]],'advert datasetplatforms'!A:B,2,FALSE)</f>
        <v>Instagram</v>
      </c>
      <c r="N970">
        <f>VLOOKUP(Table1[[#This Row],[CampaignID]],'advert datasetplatforms'!A:D,4,FALSE)</f>
        <v>39577</v>
      </c>
      <c r="O970" t="str">
        <f>VLOOKUP(Table1[[#This Row],[CampaignID]],'advert datasetperformance'!A:B,2,FALSE)</f>
        <v>2024-06</v>
      </c>
      <c r="P970">
        <f>VLOOKUP(Table1[[#This Row],[CampaignID]],'advert datasetperformance'!A:F,6,FALSE)</f>
        <v>13365</v>
      </c>
    </row>
    <row r="971" spans="1:16" x14ac:dyDescent="0.25">
      <c r="A971" t="s">
        <v>2371</v>
      </c>
      <c r="B971" t="s">
        <v>938</v>
      </c>
      <c r="C971" t="s">
        <v>2372</v>
      </c>
      <c r="D971" s="1">
        <v>45582</v>
      </c>
      <c r="E971" s="1">
        <v>45557</v>
      </c>
      <c r="F971">
        <v>6195</v>
      </c>
      <c r="G971">
        <v>168333</v>
      </c>
      <c r="H971">
        <v>5036</v>
      </c>
      <c r="I971">
        <v>604</v>
      </c>
      <c r="J971">
        <v>19194</v>
      </c>
      <c r="K971" t="str">
        <f>VLOOKUP(Table1[[#This Row],[CustomerID]],'advert datasetcustomers'!A:B,2,FALSE)</f>
        <v>Kim Fletcher</v>
      </c>
      <c r="L971" t="str">
        <f>VLOOKUP(Table1[[#This Row],[CustomerID]],'advert datasetcustomers'!A:E,5,FALSE)</f>
        <v>Port Jeffreyside, AK</v>
      </c>
      <c r="M971" t="str">
        <f>VLOOKUP(Table1[[#This Row],[CampaignID]],'advert datasetplatforms'!A:B,2,FALSE)</f>
        <v>Facebook</v>
      </c>
      <c r="N971">
        <f>VLOOKUP(Table1[[#This Row],[CampaignID]],'advert datasetplatforms'!A:D,4,FALSE)</f>
        <v>94079</v>
      </c>
      <c r="O971" t="str">
        <f>VLOOKUP(Table1[[#This Row],[CampaignID]],'advert datasetperformance'!A:B,2,FALSE)</f>
        <v>2024-02</v>
      </c>
      <c r="P971">
        <f>VLOOKUP(Table1[[#This Row],[CampaignID]],'advert datasetperformance'!A:F,6,FALSE)</f>
        <v>5542</v>
      </c>
    </row>
    <row r="972" spans="1:16" x14ac:dyDescent="0.25">
      <c r="A972" t="s">
        <v>2373</v>
      </c>
      <c r="B972" t="s">
        <v>738</v>
      </c>
      <c r="C972" t="s">
        <v>2374</v>
      </c>
      <c r="D972" s="1">
        <v>45313</v>
      </c>
      <c r="E972" s="1">
        <v>45286</v>
      </c>
      <c r="F972">
        <v>4013</v>
      </c>
      <c r="G972">
        <v>136382</v>
      </c>
      <c r="H972">
        <v>6714</v>
      </c>
      <c r="I972">
        <v>496</v>
      </c>
      <c r="J972">
        <v>21373</v>
      </c>
      <c r="K972" t="str">
        <f>VLOOKUP(Table1[[#This Row],[CustomerID]],'advert datasetcustomers'!A:B,2,FALSE)</f>
        <v>Amy Mcclain</v>
      </c>
      <c r="L972" t="str">
        <f>VLOOKUP(Table1[[#This Row],[CustomerID]],'advert datasetcustomers'!A:E,5,FALSE)</f>
        <v>West Jamesfurt, AR</v>
      </c>
      <c r="M972" t="str">
        <f>VLOOKUP(Table1[[#This Row],[CampaignID]],'advert datasetplatforms'!A:B,2,FALSE)</f>
        <v>Facebook</v>
      </c>
      <c r="N972">
        <f>VLOOKUP(Table1[[#This Row],[CampaignID]],'advert datasetplatforms'!A:D,4,FALSE)</f>
        <v>67974</v>
      </c>
      <c r="O972" t="str">
        <f>VLOOKUP(Table1[[#This Row],[CampaignID]],'advert datasetperformance'!A:B,2,FALSE)</f>
        <v>2024-01</v>
      </c>
      <c r="P972">
        <f>VLOOKUP(Table1[[#This Row],[CampaignID]],'advert datasetperformance'!A:F,6,FALSE)</f>
        <v>8163</v>
      </c>
    </row>
    <row r="973" spans="1:16" x14ac:dyDescent="0.25">
      <c r="A973" t="s">
        <v>2375</v>
      </c>
      <c r="B973" t="s">
        <v>2193</v>
      </c>
      <c r="C973" t="s">
        <v>2376</v>
      </c>
      <c r="D973" s="1">
        <v>45192</v>
      </c>
      <c r="E973" s="1">
        <v>45003</v>
      </c>
      <c r="F973">
        <v>6453</v>
      </c>
      <c r="G973">
        <v>116928</v>
      </c>
      <c r="H973">
        <v>7456</v>
      </c>
      <c r="I973">
        <v>182</v>
      </c>
      <c r="J973">
        <v>14200</v>
      </c>
      <c r="K973" t="str">
        <f>VLOOKUP(Table1[[#This Row],[CustomerID]],'advert datasetcustomers'!A:B,2,FALSE)</f>
        <v>Dennis Vazquez</v>
      </c>
      <c r="L973" t="str">
        <f>VLOOKUP(Table1[[#This Row],[CustomerID]],'advert datasetcustomers'!A:E,5,FALSE)</f>
        <v>Port Logan, TX</v>
      </c>
      <c r="M973" t="str">
        <f>VLOOKUP(Table1[[#This Row],[CampaignID]],'advert datasetplatforms'!A:B,2,FALSE)</f>
        <v>LinkedIn</v>
      </c>
      <c r="N973">
        <f>VLOOKUP(Table1[[#This Row],[CampaignID]],'advert datasetplatforms'!A:D,4,FALSE)</f>
        <v>105444</v>
      </c>
      <c r="O973" t="str">
        <f>VLOOKUP(Table1[[#This Row],[CampaignID]],'advert datasetperformance'!A:B,2,FALSE)</f>
        <v>2024-08</v>
      </c>
      <c r="P973">
        <f>VLOOKUP(Table1[[#This Row],[CampaignID]],'advert datasetperformance'!A:F,6,FALSE)</f>
        <v>13252</v>
      </c>
    </row>
    <row r="974" spans="1:16" x14ac:dyDescent="0.25">
      <c r="A974" t="s">
        <v>2377</v>
      </c>
      <c r="B974" t="s">
        <v>62</v>
      </c>
      <c r="C974" t="s">
        <v>2378</v>
      </c>
      <c r="D974" s="1">
        <v>45319</v>
      </c>
      <c r="E974" s="1">
        <v>44899</v>
      </c>
      <c r="F974">
        <v>5338</v>
      </c>
      <c r="G974">
        <v>101063</v>
      </c>
      <c r="H974">
        <v>5155</v>
      </c>
      <c r="I974">
        <v>626</v>
      </c>
      <c r="J974">
        <v>10208</v>
      </c>
      <c r="K974" t="str">
        <f>VLOOKUP(Table1[[#This Row],[CustomerID]],'advert datasetcustomers'!A:B,2,FALSE)</f>
        <v>Lisa Ramirez</v>
      </c>
      <c r="L974" t="str">
        <f>VLOOKUP(Table1[[#This Row],[CustomerID]],'advert datasetcustomers'!A:E,5,FALSE)</f>
        <v>Lake Cody, MH</v>
      </c>
      <c r="M974" t="str">
        <f>VLOOKUP(Table1[[#This Row],[CampaignID]],'advert datasetplatforms'!A:B,2,FALSE)</f>
        <v>Twitter</v>
      </c>
      <c r="N974">
        <f>VLOOKUP(Table1[[#This Row],[CampaignID]],'advert datasetplatforms'!A:D,4,FALSE)</f>
        <v>82759</v>
      </c>
      <c r="O974" t="str">
        <f>VLOOKUP(Table1[[#This Row],[CampaignID]],'advert datasetperformance'!A:B,2,FALSE)</f>
        <v>2024-02</v>
      </c>
      <c r="P974">
        <f>VLOOKUP(Table1[[#This Row],[CampaignID]],'advert datasetperformance'!A:F,6,FALSE)</f>
        <v>9521</v>
      </c>
    </row>
    <row r="975" spans="1:16" x14ac:dyDescent="0.25">
      <c r="A975" t="s">
        <v>2379</v>
      </c>
      <c r="B975" t="s">
        <v>2380</v>
      </c>
      <c r="C975" t="s">
        <v>2381</v>
      </c>
      <c r="D975" s="1">
        <v>45232</v>
      </c>
      <c r="E975" s="1">
        <v>45145</v>
      </c>
      <c r="F975">
        <v>7083</v>
      </c>
      <c r="G975">
        <v>67632</v>
      </c>
      <c r="H975">
        <v>6786</v>
      </c>
      <c r="I975">
        <v>512</v>
      </c>
      <c r="J975">
        <v>23356</v>
      </c>
      <c r="K975" t="str">
        <f>VLOOKUP(Table1[[#This Row],[CustomerID]],'advert datasetcustomers'!A:B,2,FALSE)</f>
        <v>Matthew Gallegos</v>
      </c>
      <c r="L975" t="str">
        <f>VLOOKUP(Table1[[#This Row],[CustomerID]],'advert datasetcustomers'!A:E,5,FALSE)</f>
        <v>North Richard, AK</v>
      </c>
      <c r="M975" t="str">
        <f>VLOOKUP(Table1[[#This Row],[CampaignID]],'advert datasetplatforms'!A:B,2,FALSE)</f>
        <v>Instagram</v>
      </c>
      <c r="N975">
        <f>VLOOKUP(Table1[[#This Row],[CampaignID]],'advert datasetplatforms'!A:D,4,FALSE)</f>
        <v>35677</v>
      </c>
      <c r="O975" t="str">
        <f>VLOOKUP(Table1[[#This Row],[CampaignID]],'advert datasetperformance'!A:B,2,FALSE)</f>
        <v>2024-06</v>
      </c>
      <c r="P975">
        <f>VLOOKUP(Table1[[#This Row],[CampaignID]],'advert datasetperformance'!A:F,6,FALSE)</f>
        <v>11602</v>
      </c>
    </row>
    <row r="976" spans="1:16" x14ac:dyDescent="0.25">
      <c r="A976" t="s">
        <v>2382</v>
      </c>
      <c r="B976" t="s">
        <v>2339</v>
      </c>
      <c r="C976" t="s">
        <v>2383</v>
      </c>
      <c r="D976" s="1">
        <v>45188</v>
      </c>
      <c r="E976" s="1">
        <v>44991</v>
      </c>
      <c r="F976">
        <v>8021</v>
      </c>
      <c r="G976">
        <v>103375</v>
      </c>
      <c r="H976">
        <v>3948</v>
      </c>
      <c r="I976">
        <v>493</v>
      </c>
      <c r="J976">
        <v>18346</v>
      </c>
      <c r="K976" t="str">
        <f>VLOOKUP(Table1[[#This Row],[CustomerID]],'advert datasetcustomers'!A:B,2,FALSE)</f>
        <v>Gary Nichols</v>
      </c>
      <c r="L976" t="str">
        <f>VLOOKUP(Table1[[#This Row],[CustomerID]],'advert datasetcustomers'!A:E,5,FALSE)</f>
        <v>East Rebeccaport, AS</v>
      </c>
      <c r="M976" t="str">
        <f>VLOOKUP(Table1[[#This Row],[CampaignID]],'advert datasetplatforms'!A:B,2,FALSE)</f>
        <v>Facebook</v>
      </c>
      <c r="N976">
        <f>VLOOKUP(Table1[[#This Row],[CampaignID]],'advert datasetplatforms'!A:D,4,FALSE)</f>
        <v>78188</v>
      </c>
      <c r="O976" t="str">
        <f>VLOOKUP(Table1[[#This Row],[CampaignID]],'advert datasetperformance'!A:B,2,FALSE)</f>
        <v>2024-10</v>
      </c>
      <c r="P976">
        <f>VLOOKUP(Table1[[#This Row],[CampaignID]],'advert datasetperformance'!A:F,6,FALSE)</f>
        <v>12141</v>
      </c>
    </row>
    <row r="977" spans="1:16" x14ac:dyDescent="0.25">
      <c r="A977" t="s">
        <v>2384</v>
      </c>
      <c r="B977" t="s">
        <v>2385</v>
      </c>
      <c r="C977" t="s">
        <v>2386</v>
      </c>
      <c r="D977" s="1">
        <v>45581</v>
      </c>
      <c r="E977" s="1">
        <v>45506</v>
      </c>
      <c r="F977">
        <v>4539</v>
      </c>
      <c r="G977">
        <v>93541</v>
      </c>
      <c r="H977">
        <v>4390</v>
      </c>
      <c r="I977">
        <v>298</v>
      </c>
      <c r="J977">
        <v>11669</v>
      </c>
      <c r="K977" t="str">
        <f>VLOOKUP(Table1[[#This Row],[CustomerID]],'advert datasetcustomers'!A:B,2,FALSE)</f>
        <v>Kimberly Schroeder</v>
      </c>
      <c r="L977" t="str">
        <f>VLOOKUP(Table1[[#This Row],[CustomerID]],'advert datasetcustomers'!A:E,5,FALSE)</f>
        <v>West Justinfort, AR</v>
      </c>
      <c r="M977" t="str">
        <f>VLOOKUP(Table1[[#This Row],[CampaignID]],'advert datasetplatforms'!A:B,2,FALSE)</f>
        <v>Twitter</v>
      </c>
      <c r="N977">
        <f>VLOOKUP(Table1[[#This Row],[CampaignID]],'advert datasetplatforms'!A:D,4,FALSE)</f>
        <v>81849</v>
      </c>
      <c r="O977" t="str">
        <f>VLOOKUP(Table1[[#This Row],[CampaignID]],'advert datasetperformance'!A:B,2,FALSE)</f>
        <v>2024-09</v>
      </c>
      <c r="P977">
        <f>VLOOKUP(Table1[[#This Row],[CampaignID]],'advert datasetperformance'!A:F,6,FALSE)</f>
        <v>11265</v>
      </c>
    </row>
    <row r="978" spans="1:16" x14ac:dyDescent="0.25">
      <c r="A978" t="s">
        <v>2387</v>
      </c>
      <c r="B978" t="s">
        <v>2388</v>
      </c>
      <c r="C978" t="s">
        <v>2389</v>
      </c>
      <c r="D978" s="1">
        <v>45315</v>
      </c>
      <c r="E978" s="1">
        <v>44884</v>
      </c>
      <c r="F978">
        <v>4390</v>
      </c>
      <c r="G978">
        <v>153277</v>
      </c>
      <c r="H978">
        <v>6709</v>
      </c>
      <c r="I978">
        <v>445</v>
      </c>
      <c r="J978">
        <v>20282</v>
      </c>
      <c r="K978" t="str">
        <f>VLOOKUP(Table1[[#This Row],[CustomerID]],'advert datasetcustomers'!A:B,2,FALSE)</f>
        <v>Scott Ellis</v>
      </c>
      <c r="L978" t="str">
        <f>VLOOKUP(Table1[[#This Row],[CustomerID]],'advert datasetcustomers'!A:E,5,FALSE)</f>
        <v>Dickersonbury, IL</v>
      </c>
      <c r="M978" t="str">
        <f>VLOOKUP(Table1[[#This Row],[CampaignID]],'advert datasetplatforms'!A:B,2,FALSE)</f>
        <v>Instagram</v>
      </c>
      <c r="N978">
        <f>VLOOKUP(Table1[[#This Row],[CampaignID]],'advert datasetplatforms'!A:D,4,FALSE)</f>
        <v>121755</v>
      </c>
      <c r="O978" t="str">
        <f>VLOOKUP(Table1[[#This Row],[CampaignID]],'advert datasetperformance'!A:B,2,FALSE)</f>
        <v>2024-02</v>
      </c>
      <c r="P978">
        <f>VLOOKUP(Table1[[#This Row],[CampaignID]],'advert datasetperformance'!A:F,6,FALSE)</f>
        <v>11022</v>
      </c>
    </row>
    <row r="979" spans="1:16" x14ac:dyDescent="0.25">
      <c r="A979" t="s">
        <v>2390</v>
      </c>
      <c r="B979" t="s">
        <v>1343</v>
      </c>
      <c r="C979" t="s">
        <v>2391</v>
      </c>
      <c r="D979" s="1">
        <v>45433</v>
      </c>
      <c r="E979" s="1">
        <v>45428</v>
      </c>
      <c r="F979">
        <v>3703</v>
      </c>
      <c r="G979">
        <v>129522</v>
      </c>
      <c r="H979">
        <v>6272</v>
      </c>
      <c r="I979">
        <v>607</v>
      </c>
      <c r="J979">
        <v>19772</v>
      </c>
      <c r="K979" t="str">
        <f>VLOOKUP(Table1[[#This Row],[CustomerID]],'advert datasetcustomers'!A:B,2,FALSE)</f>
        <v>Cassandra Bell</v>
      </c>
      <c r="L979" t="str">
        <f>VLOOKUP(Table1[[#This Row],[CustomerID]],'advert datasetcustomers'!A:E,5,FALSE)</f>
        <v>North Lauraside, GU</v>
      </c>
      <c r="M979" t="str">
        <f>VLOOKUP(Table1[[#This Row],[CampaignID]],'advert datasetplatforms'!A:B,2,FALSE)</f>
        <v>Twitter</v>
      </c>
      <c r="N979">
        <f>VLOOKUP(Table1[[#This Row],[CampaignID]],'advert datasetplatforms'!A:D,4,FALSE)</f>
        <v>86646</v>
      </c>
      <c r="O979" t="str">
        <f>VLOOKUP(Table1[[#This Row],[CampaignID]],'advert datasetperformance'!A:B,2,FALSE)</f>
        <v>2024-05</v>
      </c>
      <c r="P979">
        <f>VLOOKUP(Table1[[#This Row],[CampaignID]],'advert datasetperformance'!A:F,6,FALSE)</f>
        <v>8508</v>
      </c>
    </row>
    <row r="980" spans="1:16" x14ac:dyDescent="0.25">
      <c r="A980" t="s">
        <v>2392</v>
      </c>
      <c r="B980" t="s">
        <v>2393</v>
      </c>
      <c r="C980" t="s">
        <v>2394</v>
      </c>
      <c r="D980" s="1">
        <v>44992</v>
      </c>
      <c r="E980" s="1">
        <v>45366</v>
      </c>
      <c r="F980">
        <v>4784</v>
      </c>
      <c r="G980">
        <v>97698</v>
      </c>
      <c r="H980">
        <v>3758</v>
      </c>
      <c r="I980">
        <v>782</v>
      </c>
      <c r="J980">
        <v>21265</v>
      </c>
      <c r="K980" t="str">
        <f>VLOOKUP(Table1[[#This Row],[CustomerID]],'advert datasetcustomers'!A:B,2,FALSE)</f>
        <v>Gabriela Salinas</v>
      </c>
      <c r="L980" t="str">
        <f>VLOOKUP(Table1[[#This Row],[CustomerID]],'advert datasetcustomers'!A:E,5,FALSE)</f>
        <v>North Mark, VI</v>
      </c>
      <c r="M980" t="str">
        <f>VLOOKUP(Table1[[#This Row],[CampaignID]],'advert datasetplatforms'!A:B,2,FALSE)</f>
        <v>Google Ads</v>
      </c>
      <c r="N980">
        <f>VLOOKUP(Table1[[#This Row],[CampaignID]],'advert datasetplatforms'!A:D,4,FALSE)</f>
        <v>58577</v>
      </c>
      <c r="O980" t="str">
        <f>VLOOKUP(Table1[[#This Row],[CampaignID]],'advert datasetperformance'!A:B,2,FALSE)</f>
        <v>2024-09</v>
      </c>
      <c r="P980">
        <f>VLOOKUP(Table1[[#This Row],[CampaignID]],'advert datasetperformance'!A:F,6,FALSE)</f>
        <v>17726</v>
      </c>
    </row>
    <row r="981" spans="1:16" x14ac:dyDescent="0.25">
      <c r="A981" t="s">
        <v>2395</v>
      </c>
      <c r="B981" t="s">
        <v>656</v>
      </c>
      <c r="C981" t="s">
        <v>2396</v>
      </c>
      <c r="D981" s="1">
        <v>45283</v>
      </c>
      <c r="E981" s="1">
        <v>45589</v>
      </c>
      <c r="F981">
        <v>4426</v>
      </c>
      <c r="G981">
        <v>120038</v>
      </c>
      <c r="H981">
        <v>6824</v>
      </c>
      <c r="I981">
        <v>577</v>
      </c>
      <c r="J981">
        <v>13760</v>
      </c>
      <c r="K981" t="str">
        <f>VLOOKUP(Table1[[#This Row],[CustomerID]],'advert datasetcustomers'!A:B,2,FALSE)</f>
        <v>Kim Zuniga</v>
      </c>
      <c r="L981" t="str">
        <f>VLOOKUP(Table1[[#This Row],[CustomerID]],'advert datasetcustomers'!A:E,5,FALSE)</f>
        <v>Anthonyland, GA</v>
      </c>
      <c r="M981" t="str">
        <f>VLOOKUP(Table1[[#This Row],[CampaignID]],'advert datasetplatforms'!A:B,2,FALSE)</f>
        <v>Google Ads</v>
      </c>
      <c r="N981">
        <f>VLOOKUP(Table1[[#This Row],[CampaignID]],'advert datasetplatforms'!A:D,4,FALSE)</f>
        <v>101096</v>
      </c>
      <c r="O981" t="str">
        <f>VLOOKUP(Table1[[#This Row],[CampaignID]],'advert datasetperformance'!A:B,2,FALSE)</f>
        <v>2024-06</v>
      </c>
      <c r="P981">
        <f>VLOOKUP(Table1[[#This Row],[CampaignID]],'advert datasetperformance'!A:F,6,FALSE)</f>
        <v>12154</v>
      </c>
    </row>
    <row r="982" spans="1:16" x14ac:dyDescent="0.25">
      <c r="A982" t="s">
        <v>2397</v>
      </c>
      <c r="B982" t="s">
        <v>1111</v>
      </c>
      <c r="C982" t="s">
        <v>2398</v>
      </c>
      <c r="D982" s="1">
        <v>45032</v>
      </c>
      <c r="E982" s="1">
        <v>45197</v>
      </c>
      <c r="F982">
        <v>5539</v>
      </c>
      <c r="G982">
        <v>69654</v>
      </c>
      <c r="H982">
        <v>4723</v>
      </c>
      <c r="I982">
        <v>698</v>
      </c>
      <c r="J982">
        <v>23340</v>
      </c>
      <c r="K982" t="str">
        <f>VLOOKUP(Table1[[#This Row],[CustomerID]],'advert datasetcustomers'!A:B,2,FALSE)</f>
        <v>Sarah Ross</v>
      </c>
      <c r="L982" t="str">
        <f>VLOOKUP(Table1[[#This Row],[CustomerID]],'advert datasetcustomers'!A:E,5,FALSE)</f>
        <v>Richardton, PW</v>
      </c>
      <c r="M982" t="str">
        <f>VLOOKUP(Table1[[#This Row],[CampaignID]],'advert datasetplatforms'!A:B,2,FALSE)</f>
        <v>Twitter</v>
      </c>
      <c r="N982">
        <f>VLOOKUP(Table1[[#This Row],[CampaignID]],'advert datasetplatforms'!A:D,4,FALSE)</f>
        <v>98411</v>
      </c>
      <c r="O982" t="str">
        <f>VLOOKUP(Table1[[#This Row],[CampaignID]],'advert datasetperformance'!A:B,2,FALSE)</f>
        <v>2024-04</v>
      </c>
      <c r="P982">
        <f>VLOOKUP(Table1[[#This Row],[CampaignID]],'advert datasetperformance'!A:F,6,FALSE)</f>
        <v>13286</v>
      </c>
    </row>
    <row r="983" spans="1:16" x14ac:dyDescent="0.25">
      <c r="A983" t="s">
        <v>2399</v>
      </c>
      <c r="B983" t="s">
        <v>2400</v>
      </c>
      <c r="C983" t="s">
        <v>2401</v>
      </c>
      <c r="D983" s="1">
        <v>44939</v>
      </c>
      <c r="E983" s="1">
        <v>45447</v>
      </c>
      <c r="F983">
        <v>4783</v>
      </c>
      <c r="G983">
        <v>54278</v>
      </c>
      <c r="H983">
        <v>5807</v>
      </c>
      <c r="I983">
        <v>261</v>
      </c>
      <c r="J983">
        <v>12799</v>
      </c>
      <c r="K983" t="str">
        <f>VLOOKUP(Table1[[#This Row],[CustomerID]],'advert datasetcustomers'!A:B,2,FALSE)</f>
        <v>Blake Thomas</v>
      </c>
      <c r="L983" t="str">
        <f>VLOOKUP(Table1[[#This Row],[CustomerID]],'advert datasetcustomers'!A:E,5,FALSE)</f>
        <v>Angelafurt, MH</v>
      </c>
      <c r="M983" t="str">
        <f>VLOOKUP(Table1[[#This Row],[CampaignID]],'advert datasetplatforms'!A:B,2,FALSE)</f>
        <v>Instagram</v>
      </c>
      <c r="N983">
        <f>VLOOKUP(Table1[[#This Row],[CampaignID]],'advert datasetplatforms'!A:D,4,FALSE)</f>
        <v>45366</v>
      </c>
      <c r="O983" t="str">
        <f>VLOOKUP(Table1[[#This Row],[CampaignID]],'advert datasetperformance'!A:B,2,FALSE)</f>
        <v>2024-05</v>
      </c>
      <c r="P983">
        <f>VLOOKUP(Table1[[#This Row],[CampaignID]],'advert datasetperformance'!A:F,6,FALSE)</f>
        <v>11121</v>
      </c>
    </row>
    <row r="984" spans="1:16" x14ac:dyDescent="0.25">
      <c r="A984" t="s">
        <v>2402</v>
      </c>
      <c r="B984" t="s">
        <v>2275</v>
      </c>
      <c r="C984" t="s">
        <v>2403</v>
      </c>
      <c r="D984" s="1">
        <v>45561</v>
      </c>
      <c r="E984" s="1">
        <v>45109</v>
      </c>
      <c r="F984">
        <v>4457</v>
      </c>
      <c r="G984">
        <v>104827</v>
      </c>
      <c r="H984">
        <v>5020</v>
      </c>
      <c r="I984">
        <v>509</v>
      </c>
      <c r="J984">
        <v>18890</v>
      </c>
      <c r="K984" t="str">
        <f>VLOOKUP(Table1[[#This Row],[CustomerID]],'advert datasetcustomers'!A:B,2,FALSE)</f>
        <v>Michael Hicks</v>
      </c>
      <c r="L984" t="str">
        <f>VLOOKUP(Table1[[#This Row],[CustomerID]],'advert datasetcustomers'!A:E,5,FALSE)</f>
        <v>Huntstad, ID</v>
      </c>
      <c r="M984" t="str">
        <f>VLOOKUP(Table1[[#This Row],[CampaignID]],'advert datasetplatforms'!A:B,2,FALSE)</f>
        <v>Google Ads</v>
      </c>
      <c r="N984">
        <f>VLOOKUP(Table1[[#This Row],[CampaignID]],'advert datasetplatforms'!A:D,4,FALSE)</f>
        <v>79775</v>
      </c>
      <c r="O984" t="str">
        <f>VLOOKUP(Table1[[#This Row],[CampaignID]],'advert datasetperformance'!A:B,2,FALSE)</f>
        <v>2024-04</v>
      </c>
      <c r="P984">
        <f>VLOOKUP(Table1[[#This Row],[CampaignID]],'advert datasetperformance'!A:F,6,FALSE)</f>
        <v>13613</v>
      </c>
    </row>
    <row r="985" spans="1:16" x14ac:dyDescent="0.25">
      <c r="A985" t="s">
        <v>2404</v>
      </c>
      <c r="B985" t="s">
        <v>1291</v>
      </c>
      <c r="C985" t="s">
        <v>2405</v>
      </c>
      <c r="D985" s="1">
        <v>45562</v>
      </c>
      <c r="E985" s="1">
        <v>45487</v>
      </c>
      <c r="F985">
        <v>6596</v>
      </c>
      <c r="G985">
        <v>125736</v>
      </c>
      <c r="H985">
        <v>2564</v>
      </c>
      <c r="I985">
        <v>656</v>
      </c>
      <c r="J985">
        <v>13480</v>
      </c>
      <c r="K985" t="str">
        <f>VLOOKUP(Table1[[#This Row],[CustomerID]],'advert datasetcustomers'!A:B,2,FALSE)</f>
        <v>Shawn Jefferson</v>
      </c>
      <c r="L985" t="str">
        <f>VLOOKUP(Table1[[#This Row],[CustomerID]],'advert datasetcustomers'!A:E,5,FALSE)</f>
        <v>South Sarahside, NC</v>
      </c>
      <c r="M985" t="str">
        <f>VLOOKUP(Table1[[#This Row],[CampaignID]],'advert datasetplatforms'!A:B,2,FALSE)</f>
        <v>Twitter</v>
      </c>
      <c r="N985">
        <f>VLOOKUP(Table1[[#This Row],[CampaignID]],'advert datasetplatforms'!A:D,4,FALSE)</f>
        <v>86363</v>
      </c>
      <c r="O985" t="str">
        <f>VLOOKUP(Table1[[#This Row],[CampaignID]],'advert datasetperformance'!A:B,2,FALSE)</f>
        <v>2024-02</v>
      </c>
      <c r="P985">
        <f>VLOOKUP(Table1[[#This Row],[CampaignID]],'advert datasetperformance'!A:F,6,FALSE)</f>
        <v>9574</v>
      </c>
    </row>
    <row r="986" spans="1:16" x14ac:dyDescent="0.25">
      <c r="A986" t="s">
        <v>2406</v>
      </c>
      <c r="B986" t="s">
        <v>738</v>
      </c>
      <c r="C986" t="s">
        <v>2407</v>
      </c>
      <c r="D986" s="1">
        <v>44957</v>
      </c>
      <c r="E986" s="1">
        <v>45113</v>
      </c>
      <c r="F986">
        <v>3593</v>
      </c>
      <c r="G986">
        <v>49148</v>
      </c>
      <c r="H986">
        <v>4431</v>
      </c>
      <c r="I986">
        <v>323</v>
      </c>
      <c r="J986">
        <v>12821</v>
      </c>
      <c r="K986" t="str">
        <f>VLOOKUP(Table1[[#This Row],[CustomerID]],'advert datasetcustomers'!A:B,2,FALSE)</f>
        <v>Amy Mcclain</v>
      </c>
      <c r="L986" t="str">
        <f>VLOOKUP(Table1[[#This Row],[CustomerID]],'advert datasetcustomers'!A:E,5,FALSE)</f>
        <v>West Jamesfurt, AR</v>
      </c>
      <c r="M986" t="str">
        <f>VLOOKUP(Table1[[#This Row],[CampaignID]],'advert datasetplatforms'!A:B,2,FALSE)</f>
        <v>LinkedIn</v>
      </c>
      <c r="N986">
        <f>VLOOKUP(Table1[[#This Row],[CampaignID]],'advert datasetplatforms'!A:D,4,FALSE)</f>
        <v>91660</v>
      </c>
      <c r="O986" t="str">
        <f>VLOOKUP(Table1[[#This Row],[CampaignID]],'advert datasetperformance'!A:B,2,FALSE)</f>
        <v>2024-09</v>
      </c>
      <c r="P986">
        <f>VLOOKUP(Table1[[#This Row],[CampaignID]],'advert datasetperformance'!A:F,6,FALSE)</f>
        <v>10737</v>
      </c>
    </row>
    <row r="987" spans="1:16" x14ac:dyDescent="0.25">
      <c r="A987" t="s">
        <v>2408</v>
      </c>
      <c r="B987" t="s">
        <v>378</v>
      </c>
      <c r="C987" t="s">
        <v>2409</v>
      </c>
      <c r="D987" s="1">
        <v>45263</v>
      </c>
      <c r="E987" s="1">
        <v>45253</v>
      </c>
      <c r="F987">
        <v>5649</v>
      </c>
      <c r="G987">
        <v>136644</v>
      </c>
      <c r="H987">
        <v>3723</v>
      </c>
      <c r="I987">
        <v>608</v>
      </c>
      <c r="J987">
        <v>18199</v>
      </c>
      <c r="K987" t="str">
        <f>VLOOKUP(Table1[[#This Row],[CustomerID]],'advert datasetcustomers'!A:B,2,FALSE)</f>
        <v>Michael Taylor</v>
      </c>
      <c r="L987" t="str">
        <f>VLOOKUP(Table1[[#This Row],[CustomerID]],'advert datasetcustomers'!A:E,5,FALSE)</f>
        <v>Lake Sheena, DC</v>
      </c>
      <c r="M987" t="str">
        <f>VLOOKUP(Table1[[#This Row],[CampaignID]],'advert datasetplatforms'!A:B,2,FALSE)</f>
        <v>Google Ads</v>
      </c>
      <c r="N987">
        <f>VLOOKUP(Table1[[#This Row],[CampaignID]],'advert datasetplatforms'!A:D,4,FALSE)</f>
        <v>78448</v>
      </c>
      <c r="O987" t="str">
        <f>VLOOKUP(Table1[[#This Row],[CampaignID]],'advert datasetperformance'!A:B,2,FALSE)</f>
        <v>2024-05</v>
      </c>
      <c r="P987">
        <f>VLOOKUP(Table1[[#This Row],[CampaignID]],'advert datasetperformance'!A:F,6,FALSE)</f>
        <v>11843</v>
      </c>
    </row>
    <row r="988" spans="1:16" x14ac:dyDescent="0.25">
      <c r="A988" t="s">
        <v>2410</v>
      </c>
      <c r="B988" t="s">
        <v>1512</v>
      </c>
      <c r="C988" t="s">
        <v>2411</v>
      </c>
      <c r="D988" s="1">
        <v>45081</v>
      </c>
      <c r="E988" s="1">
        <v>45344</v>
      </c>
      <c r="F988">
        <v>4391</v>
      </c>
      <c r="G988">
        <v>96407</v>
      </c>
      <c r="H988">
        <v>3070</v>
      </c>
      <c r="I988">
        <v>587</v>
      </c>
      <c r="J988">
        <v>7209</v>
      </c>
      <c r="K988" t="str">
        <f>VLOOKUP(Table1[[#This Row],[CustomerID]],'advert datasetcustomers'!A:B,2,FALSE)</f>
        <v>Dr. Brandy Hernandez</v>
      </c>
      <c r="L988" t="str">
        <f>VLOOKUP(Table1[[#This Row],[CustomerID]],'advert datasetcustomers'!A:E,5,FALSE)</f>
        <v>Castrotown, CA</v>
      </c>
      <c r="M988" t="str">
        <f>VLOOKUP(Table1[[#This Row],[CampaignID]],'advert datasetplatforms'!A:B,2,FALSE)</f>
        <v>Twitter</v>
      </c>
      <c r="N988">
        <f>VLOOKUP(Table1[[#This Row],[CampaignID]],'advert datasetplatforms'!A:D,4,FALSE)</f>
        <v>78952</v>
      </c>
      <c r="O988" t="str">
        <f>VLOOKUP(Table1[[#This Row],[CampaignID]],'advert datasetperformance'!A:B,2,FALSE)</f>
        <v>2024-06</v>
      </c>
      <c r="P988">
        <f>VLOOKUP(Table1[[#This Row],[CampaignID]],'advert datasetperformance'!A:F,6,FALSE)</f>
        <v>13525</v>
      </c>
    </row>
    <row r="989" spans="1:16" x14ac:dyDescent="0.25">
      <c r="A989" t="s">
        <v>2412</v>
      </c>
      <c r="B989" t="s">
        <v>2413</v>
      </c>
      <c r="C989" t="s">
        <v>2414</v>
      </c>
      <c r="D989" s="1">
        <v>45127</v>
      </c>
      <c r="E989" s="1">
        <v>45498</v>
      </c>
      <c r="F989">
        <v>6086</v>
      </c>
      <c r="G989">
        <v>127106</v>
      </c>
      <c r="H989">
        <v>2291</v>
      </c>
      <c r="I989">
        <v>426</v>
      </c>
      <c r="J989">
        <v>4622</v>
      </c>
      <c r="K989" t="str">
        <f>VLOOKUP(Table1[[#This Row],[CustomerID]],'advert datasetcustomers'!A:B,2,FALSE)</f>
        <v>Sarah Fletcher</v>
      </c>
      <c r="L989" t="str">
        <f>VLOOKUP(Table1[[#This Row],[CustomerID]],'advert datasetcustomers'!A:E,5,FALSE)</f>
        <v>East Elizabethchester, MA</v>
      </c>
      <c r="M989" t="str">
        <f>VLOOKUP(Table1[[#This Row],[CampaignID]],'advert datasetplatforms'!A:B,2,FALSE)</f>
        <v>Instagram</v>
      </c>
      <c r="N989">
        <f>VLOOKUP(Table1[[#This Row],[CampaignID]],'advert datasetplatforms'!A:D,4,FALSE)</f>
        <v>41387</v>
      </c>
      <c r="O989" t="str">
        <f>VLOOKUP(Table1[[#This Row],[CampaignID]],'advert datasetperformance'!A:B,2,FALSE)</f>
        <v>2024-05</v>
      </c>
      <c r="P989">
        <f>VLOOKUP(Table1[[#This Row],[CampaignID]],'advert datasetperformance'!A:F,6,FALSE)</f>
        <v>10390</v>
      </c>
    </row>
    <row r="990" spans="1:16" x14ac:dyDescent="0.25">
      <c r="A990" t="s">
        <v>2415</v>
      </c>
      <c r="B990" t="s">
        <v>1346</v>
      </c>
      <c r="C990" t="s">
        <v>2416</v>
      </c>
      <c r="D990" s="1">
        <v>45167</v>
      </c>
      <c r="E990" s="1">
        <v>45516</v>
      </c>
      <c r="F990">
        <v>7077</v>
      </c>
      <c r="G990">
        <v>93094</v>
      </c>
      <c r="H990">
        <v>6650</v>
      </c>
      <c r="I990">
        <v>148</v>
      </c>
      <c r="J990">
        <v>18433</v>
      </c>
      <c r="K990" t="str">
        <f>VLOOKUP(Table1[[#This Row],[CustomerID]],'advert datasetcustomers'!A:B,2,FALSE)</f>
        <v>Nathaniel James</v>
      </c>
      <c r="L990" t="str">
        <f>VLOOKUP(Table1[[#This Row],[CustomerID]],'advert datasetcustomers'!A:E,5,FALSE)</f>
        <v>Allenchester, ID</v>
      </c>
      <c r="M990" t="str">
        <f>VLOOKUP(Table1[[#This Row],[CampaignID]],'advert datasetplatforms'!A:B,2,FALSE)</f>
        <v>LinkedIn</v>
      </c>
      <c r="N990">
        <f>VLOOKUP(Table1[[#This Row],[CampaignID]],'advert datasetplatforms'!A:D,4,FALSE)</f>
        <v>97455</v>
      </c>
      <c r="O990" t="str">
        <f>VLOOKUP(Table1[[#This Row],[CampaignID]],'advert datasetperformance'!A:B,2,FALSE)</f>
        <v>2024-01</v>
      </c>
      <c r="P990">
        <f>VLOOKUP(Table1[[#This Row],[CampaignID]],'advert datasetperformance'!A:F,6,FALSE)</f>
        <v>4116</v>
      </c>
    </row>
    <row r="991" spans="1:16" x14ac:dyDescent="0.25">
      <c r="A991" t="s">
        <v>2417</v>
      </c>
      <c r="B991" t="s">
        <v>1148</v>
      </c>
      <c r="C991" t="s">
        <v>2418</v>
      </c>
      <c r="D991" s="1">
        <v>45412</v>
      </c>
      <c r="E991" s="1">
        <v>45386</v>
      </c>
      <c r="F991">
        <v>4545</v>
      </c>
      <c r="G991">
        <v>154171</v>
      </c>
      <c r="H991">
        <v>3960</v>
      </c>
      <c r="I991">
        <v>535</v>
      </c>
      <c r="J991">
        <v>21597</v>
      </c>
      <c r="K991" t="str">
        <f>VLOOKUP(Table1[[#This Row],[CustomerID]],'advert datasetcustomers'!A:B,2,FALSE)</f>
        <v>Robert Holmes</v>
      </c>
      <c r="L991" t="str">
        <f>VLOOKUP(Table1[[#This Row],[CustomerID]],'advert datasetcustomers'!A:E,5,FALSE)</f>
        <v>Johnsonmouth, MI</v>
      </c>
      <c r="M991" t="str">
        <f>VLOOKUP(Table1[[#This Row],[CampaignID]],'advert datasetplatforms'!A:B,2,FALSE)</f>
        <v>Twitter</v>
      </c>
      <c r="N991">
        <f>VLOOKUP(Table1[[#This Row],[CampaignID]],'advert datasetplatforms'!A:D,4,FALSE)</f>
        <v>93222</v>
      </c>
      <c r="O991" t="str">
        <f>VLOOKUP(Table1[[#This Row],[CampaignID]],'advert datasetperformance'!A:B,2,FALSE)</f>
        <v>2024-03</v>
      </c>
      <c r="P991">
        <f>VLOOKUP(Table1[[#This Row],[CampaignID]],'advert datasetperformance'!A:F,6,FALSE)</f>
        <v>8015</v>
      </c>
    </row>
    <row r="992" spans="1:16" x14ac:dyDescent="0.25">
      <c r="A992" t="s">
        <v>2419</v>
      </c>
      <c r="B992" t="s">
        <v>175</v>
      </c>
      <c r="C992" t="s">
        <v>2420</v>
      </c>
      <c r="D992" s="1">
        <v>45100</v>
      </c>
      <c r="E992" s="1">
        <v>44943</v>
      </c>
      <c r="F992">
        <v>5661</v>
      </c>
      <c r="G992">
        <v>100403</v>
      </c>
      <c r="H992">
        <v>4686</v>
      </c>
      <c r="I992">
        <v>497</v>
      </c>
      <c r="J992">
        <v>13102</v>
      </c>
      <c r="K992" t="str">
        <f>VLOOKUP(Table1[[#This Row],[CustomerID]],'advert datasetcustomers'!A:B,2,FALSE)</f>
        <v>Chelsea Keller</v>
      </c>
      <c r="L992" t="str">
        <f>VLOOKUP(Table1[[#This Row],[CustomerID]],'advert datasetcustomers'!A:E,5,FALSE)</f>
        <v>Lake Albert, MS</v>
      </c>
      <c r="M992" t="str">
        <f>VLOOKUP(Table1[[#This Row],[CampaignID]],'advert datasetplatforms'!A:B,2,FALSE)</f>
        <v>Twitter</v>
      </c>
      <c r="N992">
        <f>VLOOKUP(Table1[[#This Row],[CampaignID]],'advert datasetplatforms'!A:D,4,FALSE)</f>
        <v>96258</v>
      </c>
      <c r="O992" t="str">
        <f>VLOOKUP(Table1[[#This Row],[CampaignID]],'advert datasetperformance'!A:B,2,FALSE)</f>
        <v>2024-09</v>
      </c>
      <c r="P992">
        <f>VLOOKUP(Table1[[#This Row],[CampaignID]],'advert datasetperformance'!A:F,6,FALSE)</f>
        <v>11880</v>
      </c>
    </row>
    <row r="993" spans="1:16" x14ac:dyDescent="0.25">
      <c r="A993" t="s">
        <v>2421</v>
      </c>
      <c r="B993" t="s">
        <v>2422</v>
      </c>
      <c r="C993" t="s">
        <v>2423</v>
      </c>
      <c r="D993" s="1">
        <v>45261</v>
      </c>
      <c r="E993" s="1">
        <v>45437</v>
      </c>
      <c r="F993">
        <v>5268</v>
      </c>
      <c r="G993">
        <v>75886</v>
      </c>
      <c r="H993">
        <v>5010</v>
      </c>
      <c r="I993">
        <v>462</v>
      </c>
      <c r="J993">
        <v>17551</v>
      </c>
      <c r="K993" t="str">
        <f>VLOOKUP(Table1[[#This Row],[CustomerID]],'advert datasetcustomers'!A:B,2,FALSE)</f>
        <v>Richard Dawson</v>
      </c>
      <c r="L993" t="str">
        <f>VLOOKUP(Table1[[#This Row],[CustomerID]],'advert datasetcustomers'!A:E,5,FALSE)</f>
        <v>North Cynthiaton, LA</v>
      </c>
      <c r="M993" t="str">
        <f>VLOOKUP(Table1[[#This Row],[CampaignID]],'advert datasetplatforms'!A:B,2,FALSE)</f>
        <v>Facebook</v>
      </c>
      <c r="N993">
        <f>VLOOKUP(Table1[[#This Row],[CampaignID]],'advert datasetplatforms'!A:D,4,FALSE)</f>
        <v>143949</v>
      </c>
      <c r="O993" t="str">
        <f>VLOOKUP(Table1[[#This Row],[CampaignID]],'advert datasetperformance'!A:B,2,FALSE)</f>
        <v>2024-08</v>
      </c>
      <c r="P993">
        <f>VLOOKUP(Table1[[#This Row],[CampaignID]],'advert datasetperformance'!A:F,6,FALSE)</f>
        <v>12019</v>
      </c>
    </row>
    <row r="994" spans="1:16" x14ac:dyDescent="0.25">
      <c r="A994" t="s">
        <v>2424</v>
      </c>
      <c r="B994" t="s">
        <v>803</v>
      </c>
      <c r="C994" t="s">
        <v>2425</v>
      </c>
      <c r="D994" s="1">
        <v>45190</v>
      </c>
      <c r="E994" s="1">
        <v>45391</v>
      </c>
      <c r="F994">
        <v>3800</v>
      </c>
      <c r="G994">
        <v>113357</v>
      </c>
      <c r="H994">
        <v>3465</v>
      </c>
      <c r="I994">
        <v>422</v>
      </c>
      <c r="J994">
        <v>24865</v>
      </c>
      <c r="K994" t="str">
        <f>VLOOKUP(Table1[[#This Row],[CustomerID]],'advert datasetcustomers'!A:B,2,FALSE)</f>
        <v>Sherry Bell</v>
      </c>
      <c r="L994" t="str">
        <f>VLOOKUP(Table1[[#This Row],[CustomerID]],'advert datasetcustomers'!A:E,5,FALSE)</f>
        <v>Port Brianbury, IA</v>
      </c>
      <c r="M994" t="str">
        <f>VLOOKUP(Table1[[#This Row],[CampaignID]],'advert datasetplatforms'!A:B,2,FALSE)</f>
        <v>Google Ads</v>
      </c>
      <c r="N994">
        <f>VLOOKUP(Table1[[#This Row],[CampaignID]],'advert datasetplatforms'!A:D,4,FALSE)</f>
        <v>86515</v>
      </c>
      <c r="O994" t="str">
        <f>VLOOKUP(Table1[[#This Row],[CampaignID]],'advert datasetperformance'!A:B,2,FALSE)</f>
        <v>2024-05</v>
      </c>
      <c r="P994">
        <f>VLOOKUP(Table1[[#This Row],[CampaignID]],'advert datasetperformance'!A:F,6,FALSE)</f>
        <v>10490</v>
      </c>
    </row>
    <row r="995" spans="1:16" x14ac:dyDescent="0.25">
      <c r="A995" t="s">
        <v>2426</v>
      </c>
      <c r="B995" t="s">
        <v>570</v>
      </c>
      <c r="C995" t="s">
        <v>2427</v>
      </c>
      <c r="D995" s="1">
        <v>45219</v>
      </c>
      <c r="E995" s="1">
        <v>45485</v>
      </c>
      <c r="F995">
        <v>5361</v>
      </c>
      <c r="G995">
        <v>103745</v>
      </c>
      <c r="H995">
        <v>2794</v>
      </c>
      <c r="I995">
        <v>356</v>
      </c>
      <c r="J995">
        <v>11312</v>
      </c>
      <c r="K995" t="str">
        <f>VLOOKUP(Table1[[#This Row],[CustomerID]],'advert datasetcustomers'!A:B,2,FALSE)</f>
        <v>Alyssa Carter</v>
      </c>
      <c r="L995" t="str">
        <f>VLOOKUP(Table1[[#This Row],[CustomerID]],'advert datasetcustomers'!A:E,5,FALSE)</f>
        <v>Elizabethberg, HI</v>
      </c>
      <c r="M995" t="str">
        <f>VLOOKUP(Table1[[#This Row],[CampaignID]],'advert datasetplatforms'!A:B,2,FALSE)</f>
        <v>Instagram</v>
      </c>
      <c r="N995">
        <f>VLOOKUP(Table1[[#This Row],[CampaignID]],'advert datasetplatforms'!A:D,4,FALSE)</f>
        <v>114370</v>
      </c>
      <c r="O995" t="str">
        <f>VLOOKUP(Table1[[#This Row],[CampaignID]],'advert datasetperformance'!A:B,2,FALSE)</f>
        <v>2024-09</v>
      </c>
      <c r="P995">
        <f>VLOOKUP(Table1[[#This Row],[CampaignID]],'advert datasetperformance'!A:F,6,FALSE)</f>
        <v>8086</v>
      </c>
    </row>
    <row r="996" spans="1:16" x14ac:dyDescent="0.25">
      <c r="A996" t="s">
        <v>2428</v>
      </c>
      <c r="B996" t="s">
        <v>1294</v>
      </c>
      <c r="C996" t="s">
        <v>2429</v>
      </c>
      <c r="D996" s="1">
        <v>44985</v>
      </c>
      <c r="E996" s="1">
        <v>44997</v>
      </c>
      <c r="F996">
        <v>5433</v>
      </c>
      <c r="G996">
        <v>84094</v>
      </c>
      <c r="H996">
        <v>7314</v>
      </c>
      <c r="I996">
        <v>672</v>
      </c>
      <c r="J996">
        <v>18430</v>
      </c>
      <c r="K996" t="str">
        <f>VLOOKUP(Table1[[#This Row],[CustomerID]],'advert datasetcustomers'!A:B,2,FALSE)</f>
        <v>Denise Gregory</v>
      </c>
      <c r="L996" t="str">
        <f>VLOOKUP(Table1[[#This Row],[CustomerID]],'advert datasetcustomers'!A:E,5,FALSE)</f>
        <v>Bowmanton, VA</v>
      </c>
      <c r="M996" t="str">
        <f>VLOOKUP(Table1[[#This Row],[CampaignID]],'advert datasetplatforms'!A:B,2,FALSE)</f>
        <v>LinkedIn</v>
      </c>
      <c r="N996">
        <f>VLOOKUP(Table1[[#This Row],[CampaignID]],'advert datasetplatforms'!A:D,4,FALSE)</f>
        <v>137784</v>
      </c>
      <c r="O996" t="str">
        <f>VLOOKUP(Table1[[#This Row],[CampaignID]],'advert datasetperformance'!A:B,2,FALSE)</f>
        <v>2024-02</v>
      </c>
      <c r="P996">
        <f>VLOOKUP(Table1[[#This Row],[CampaignID]],'advert datasetperformance'!A:F,6,FALSE)</f>
        <v>9270</v>
      </c>
    </row>
    <row r="997" spans="1:16" x14ac:dyDescent="0.25">
      <c r="A997" t="s">
        <v>2430</v>
      </c>
      <c r="B997" t="s">
        <v>118</v>
      </c>
      <c r="C997" t="s">
        <v>2431</v>
      </c>
      <c r="D997" s="1">
        <v>45421</v>
      </c>
      <c r="E997" s="1">
        <v>45063</v>
      </c>
      <c r="F997">
        <v>5619</v>
      </c>
      <c r="G997">
        <v>74645</v>
      </c>
      <c r="H997">
        <v>5795</v>
      </c>
      <c r="I997">
        <v>452</v>
      </c>
      <c r="J997">
        <v>10461</v>
      </c>
      <c r="K997" t="str">
        <f>VLOOKUP(Table1[[#This Row],[CustomerID]],'advert datasetcustomers'!A:B,2,FALSE)</f>
        <v>Jeffrey Ramsey</v>
      </c>
      <c r="L997" t="str">
        <f>VLOOKUP(Table1[[#This Row],[CustomerID]],'advert datasetcustomers'!A:E,5,FALSE)</f>
        <v>Port Christopher, MN</v>
      </c>
      <c r="M997" t="str">
        <f>VLOOKUP(Table1[[#This Row],[CampaignID]],'advert datasetplatforms'!A:B,2,FALSE)</f>
        <v>LinkedIn</v>
      </c>
      <c r="N997">
        <f>VLOOKUP(Table1[[#This Row],[CampaignID]],'advert datasetplatforms'!A:D,4,FALSE)</f>
        <v>97303</v>
      </c>
      <c r="O997" t="str">
        <f>VLOOKUP(Table1[[#This Row],[CampaignID]],'advert datasetperformance'!A:B,2,FALSE)</f>
        <v>2024-06</v>
      </c>
      <c r="P997">
        <f>VLOOKUP(Table1[[#This Row],[CampaignID]],'advert datasetperformance'!A:F,6,FALSE)</f>
        <v>9556</v>
      </c>
    </row>
    <row r="998" spans="1:16" x14ac:dyDescent="0.25">
      <c r="A998" t="s">
        <v>2432</v>
      </c>
      <c r="B998" t="s">
        <v>340</v>
      </c>
      <c r="C998" t="s">
        <v>2433</v>
      </c>
      <c r="D998" s="1">
        <v>45365</v>
      </c>
      <c r="E998" s="1">
        <v>44889</v>
      </c>
      <c r="F998">
        <v>4702</v>
      </c>
      <c r="G998">
        <v>134507</v>
      </c>
      <c r="H998">
        <v>6094</v>
      </c>
      <c r="I998">
        <v>407</v>
      </c>
      <c r="J998">
        <v>11900</v>
      </c>
      <c r="K998" t="str">
        <f>VLOOKUP(Table1[[#This Row],[CustomerID]],'advert datasetcustomers'!A:B,2,FALSE)</f>
        <v>Dustin Skinner</v>
      </c>
      <c r="L998" t="str">
        <f>VLOOKUP(Table1[[#This Row],[CustomerID]],'advert datasetcustomers'!A:E,5,FALSE)</f>
        <v>Lake Justin, FL</v>
      </c>
      <c r="M998" t="str">
        <f>VLOOKUP(Table1[[#This Row],[CampaignID]],'advert datasetplatforms'!A:B,2,FALSE)</f>
        <v>Instagram</v>
      </c>
      <c r="N998">
        <f>VLOOKUP(Table1[[#This Row],[CampaignID]],'advert datasetplatforms'!A:D,4,FALSE)</f>
        <v>96348</v>
      </c>
      <c r="O998" t="str">
        <f>VLOOKUP(Table1[[#This Row],[CampaignID]],'advert datasetperformance'!A:B,2,FALSE)</f>
        <v>2024-02</v>
      </c>
      <c r="P998">
        <f>VLOOKUP(Table1[[#This Row],[CampaignID]],'advert datasetperformance'!A:F,6,FALSE)</f>
        <v>15217</v>
      </c>
    </row>
    <row r="999" spans="1:16" x14ac:dyDescent="0.25">
      <c r="A999" t="s">
        <v>2434</v>
      </c>
      <c r="B999" t="s">
        <v>1763</v>
      </c>
      <c r="C999" t="s">
        <v>2435</v>
      </c>
      <c r="D999" s="1">
        <v>44892</v>
      </c>
      <c r="E999" s="1">
        <v>44882</v>
      </c>
      <c r="F999">
        <v>5141</v>
      </c>
      <c r="G999">
        <v>96657</v>
      </c>
      <c r="H999">
        <v>5680</v>
      </c>
      <c r="I999">
        <v>640</v>
      </c>
      <c r="J999">
        <v>10412</v>
      </c>
      <c r="K999" t="str">
        <f>VLOOKUP(Table1[[#This Row],[CustomerID]],'advert datasetcustomers'!A:B,2,FALSE)</f>
        <v>Bobby Gutierrez</v>
      </c>
      <c r="L999" t="str">
        <f>VLOOKUP(Table1[[#This Row],[CustomerID]],'advert datasetcustomers'!A:E,5,FALSE)</f>
        <v>Port Jason, NH</v>
      </c>
      <c r="M999" t="str">
        <f>VLOOKUP(Table1[[#This Row],[CampaignID]],'advert datasetplatforms'!A:B,2,FALSE)</f>
        <v>Facebook</v>
      </c>
      <c r="N999">
        <f>VLOOKUP(Table1[[#This Row],[CampaignID]],'advert datasetplatforms'!A:D,4,FALSE)</f>
        <v>60273</v>
      </c>
      <c r="O999" t="str">
        <f>VLOOKUP(Table1[[#This Row],[CampaignID]],'advert datasetperformance'!A:B,2,FALSE)</f>
        <v>2024-10</v>
      </c>
      <c r="P999">
        <f>VLOOKUP(Table1[[#This Row],[CampaignID]],'advert datasetperformance'!A:F,6,FALSE)</f>
        <v>8316</v>
      </c>
    </row>
    <row r="1000" spans="1:16" x14ac:dyDescent="0.25">
      <c r="A1000" t="s">
        <v>2436</v>
      </c>
      <c r="B1000" t="s">
        <v>2437</v>
      </c>
      <c r="C1000" t="s">
        <v>2438</v>
      </c>
      <c r="D1000" s="1">
        <v>45313</v>
      </c>
      <c r="E1000" s="1">
        <v>45084</v>
      </c>
      <c r="F1000">
        <v>3278</v>
      </c>
      <c r="G1000">
        <v>130548</v>
      </c>
      <c r="H1000">
        <v>5252</v>
      </c>
      <c r="I1000">
        <v>599</v>
      </c>
      <c r="J1000">
        <v>8264</v>
      </c>
      <c r="K1000" t="str">
        <f>VLOOKUP(Table1[[#This Row],[CustomerID]],'advert datasetcustomers'!A:B,2,FALSE)</f>
        <v>Matthew Smith</v>
      </c>
      <c r="L1000" t="str">
        <f>VLOOKUP(Table1[[#This Row],[CustomerID]],'advert datasetcustomers'!A:E,5,FALSE)</f>
        <v>North Brianna, MH</v>
      </c>
      <c r="M1000" t="str">
        <f>VLOOKUP(Table1[[#This Row],[CampaignID]],'advert datasetplatforms'!A:B,2,FALSE)</f>
        <v>LinkedIn</v>
      </c>
      <c r="N1000">
        <f>VLOOKUP(Table1[[#This Row],[CampaignID]],'advert datasetplatforms'!A:D,4,FALSE)</f>
        <v>80992</v>
      </c>
      <c r="O1000" t="str">
        <f>VLOOKUP(Table1[[#This Row],[CampaignID]],'advert datasetperformance'!A:B,2,FALSE)</f>
        <v>2024-07</v>
      </c>
      <c r="P1000">
        <f>VLOOKUP(Table1[[#This Row],[CampaignID]],'advert datasetperformance'!A:F,6,FALSE)</f>
        <v>10556</v>
      </c>
    </row>
    <row r="1001" spans="1:16" x14ac:dyDescent="0.25">
      <c r="A1001" t="s">
        <v>2439</v>
      </c>
      <c r="B1001" t="s">
        <v>1415</v>
      </c>
      <c r="C1001" t="s">
        <v>2440</v>
      </c>
      <c r="D1001" s="1">
        <v>45393</v>
      </c>
      <c r="E1001" s="1">
        <v>45063</v>
      </c>
      <c r="F1001">
        <v>4462</v>
      </c>
      <c r="G1001">
        <v>105394</v>
      </c>
      <c r="H1001">
        <v>7403</v>
      </c>
      <c r="I1001">
        <v>180</v>
      </c>
      <c r="J1001">
        <v>10421</v>
      </c>
      <c r="K1001" t="str">
        <f>VLOOKUP(Table1[[#This Row],[CustomerID]],'advert datasetcustomers'!A:B,2,FALSE)</f>
        <v>Claudia Santana</v>
      </c>
      <c r="L1001" t="str">
        <f>VLOOKUP(Table1[[#This Row],[CustomerID]],'advert datasetcustomers'!A:E,5,FALSE)</f>
        <v>Sellersfort, ME</v>
      </c>
      <c r="M1001" t="str">
        <f>VLOOKUP(Table1[[#This Row],[CampaignID]],'advert datasetplatforms'!A:B,2,FALSE)</f>
        <v>Google Ads</v>
      </c>
      <c r="N1001">
        <f>VLOOKUP(Table1[[#This Row],[CampaignID]],'advert datasetplatforms'!A:D,4,FALSE)</f>
        <v>122047</v>
      </c>
      <c r="O1001" t="str">
        <f>VLOOKUP(Table1[[#This Row],[CampaignID]],'advert datasetperformance'!A:B,2,FALSE)</f>
        <v>2024-01</v>
      </c>
      <c r="P1001">
        <f>VLOOKUP(Table1[[#This Row],[CampaignID]],'advert datasetperformance'!A:F,6,FALSE)</f>
        <v>10584</v>
      </c>
    </row>
    <row r="1002" spans="1:16" x14ac:dyDescent="0.25">
      <c r="A1002" t="s">
        <v>2441</v>
      </c>
      <c r="B1002" t="s">
        <v>1375</v>
      </c>
      <c r="C1002" t="s">
        <v>2442</v>
      </c>
      <c r="D1002" s="1">
        <v>45000</v>
      </c>
      <c r="E1002" s="1">
        <v>45354</v>
      </c>
      <c r="F1002">
        <v>5833</v>
      </c>
      <c r="G1002">
        <v>102176</v>
      </c>
      <c r="H1002">
        <v>3521</v>
      </c>
      <c r="I1002">
        <v>369</v>
      </c>
      <c r="J1002">
        <v>8286</v>
      </c>
      <c r="K1002" t="str">
        <f>VLOOKUP(Table1[[#This Row],[CustomerID]],'advert datasetcustomers'!A:B,2,FALSE)</f>
        <v>Bryan Woods</v>
      </c>
      <c r="L1002" t="str">
        <f>VLOOKUP(Table1[[#This Row],[CustomerID]],'advert datasetcustomers'!A:E,5,FALSE)</f>
        <v>South Kimberly, VA</v>
      </c>
      <c r="M1002" t="str">
        <f>VLOOKUP(Table1[[#This Row],[CampaignID]],'advert datasetplatforms'!A:B,2,FALSE)</f>
        <v>LinkedIn</v>
      </c>
      <c r="N1002">
        <f>VLOOKUP(Table1[[#This Row],[CampaignID]],'advert datasetplatforms'!A:D,4,FALSE)</f>
        <v>25547</v>
      </c>
      <c r="O1002" t="str">
        <f>VLOOKUP(Table1[[#This Row],[CampaignID]],'advert datasetperformance'!A:B,2,FALSE)</f>
        <v>2024-06</v>
      </c>
      <c r="P1002">
        <f>VLOOKUP(Table1[[#This Row],[CampaignID]],'advert datasetperformance'!A:F,6,FALSE)</f>
        <v>8459</v>
      </c>
    </row>
    <row r="1003" spans="1:16" x14ac:dyDescent="0.25">
      <c r="A1003" t="s">
        <v>2443</v>
      </c>
      <c r="B1003" t="s">
        <v>898</v>
      </c>
      <c r="C1003" t="s">
        <v>2444</v>
      </c>
      <c r="D1003" s="1">
        <v>45263</v>
      </c>
      <c r="E1003" s="1">
        <v>45227</v>
      </c>
      <c r="F1003">
        <v>6338</v>
      </c>
      <c r="G1003">
        <v>97822</v>
      </c>
      <c r="H1003">
        <v>2490</v>
      </c>
      <c r="I1003">
        <v>771</v>
      </c>
      <c r="J1003">
        <v>4676</v>
      </c>
      <c r="K1003" t="str">
        <f>VLOOKUP(Table1[[#This Row],[CustomerID]],'advert datasetcustomers'!A:B,2,FALSE)</f>
        <v>Marcus Wilson</v>
      </c>
      <c r="L1003" t="str">
        <f>VLOOKUP(Table1[[#This Row],[CustomerID]],'advert datasetcustomers'!A:E,5,FALSE)</f>
        <v>Brettmouth, SD</v>
      </c>
      <c r="M1003" t="str">
        <f>VLOOKUP(Table1[[#This Row],[CampaignID]],'advert datasetplatforms'!A:B,2,FALSE)</f>
        <v>Twitter</v>
      </c>
      <c r="N1003">
        <f>VLOOKUP(Table1[[#This Row],[CampaignID]],'advert datasetplatforms'!A:D,4,FALSE)</f>
        <v>91958</v>
      </c>
      <c r="O1003" t="str">
        <f>VLOOKUP(Table1[[#This Row],[CampaignID]],'advert datasetperformance'!A:B,2,FALSE)</f>
        <v>2024-10</v>
      </c>
      <c r="P1003">
        <f>VLOOKUP(Table1[[#This Row],[CampaignID]],'advert datasetperformance'!A:F,6,FALSE)</f>
        <v>6365</v>
      </c>
    </row>
    <row r="1004" spans="1:16" x14ac:dyDescent="0.25">
      <c r="A1004" t="s">
        <v>2445</v>
      </c>
      <c r="B1004" t="s">
        <v>2446</v>
      </c>
      <c r="C1004" t="s">
        <v>2447</v>
      </c>
      <c r="D1004" s="1">
        <v>45540</v>
      </c>
      <c r="E1004" s="1">
        <v>45460</v>
      </c>
      <c r="F1004">
        <v>4366</v>
      </c>
      <c r="G1004">
        <v>118260</v>
      </c>
      <c r="H1004">
        <v>6770</v>
      </c>
      <c r="I1004">
        <v>691</v>
      </c>
      <c r="J1004">
        <v>11835</v>
      </c>
      <c r="K1004" t="str">
        <f>VLOOKUP(Table1[[#This Row],[CustomerID]],'advert datasetcustomers'!A:B,2,FALSE)</f>
        <v>Briana Martin</v>
      </c>
      <c r="L1004" t="str">
        <f>VLOOKUP(Table1[[#This Row],[CustomerID]],'advert datasetcustomers'!A:E,5,FALSE)</f>
        <v>West Kaylaside, MA</v>
      </c>
      <c r="M1004" t="str">
        <f>VLOOKUP(Table1[[#This Row],[CampaignID]],'advert datasetplatforms'!A:B,2,FALSE)</f>
        <v>Google Ads</v>
      </c>
      <c r="N1004">
        <f>VLOOKUP(Table1[[#This Row],[CampaignID]],'advert datasetplatforms'!A:D,4,FALSE)</f>
        <v>106208</v>
      </c>
      <c r="O1004" t="str">
        <f>VLOOKUP(Table1[[#This Row],[CampaignID]],'advert datasetperformance'!A:B,2,FALSE)</f>
        <v>2024-10</v>
      </c>
      <c r="P1004">
        <f>VLOOKUP(Table1[[#This Row],[CampaignID]],'advert datasetperformance'!A:F,6,FALSE)</f>
        <v>8114</v>
      </c>
    </row>
    <row r="1005" spans="1:16" x14ac:dyDescent="0.25">
      <c r="A1005" t="s">
        <v>2448</v>
      </c>
      <c r="B1005" t="s">
        <v>321</v>
      </c>
      <c r="C1005" t="s">
        <v>2449</v>
      </c>
      <c r="D1005" s="1">
        <v>45447</v>
      </c>
      <c r="E1005" s="1">
        <v>45231</v>
      </c>
      <c r="F1005">
        <v>5157</v>
      </c>
      <c r="G1005">
        <v>119514</v>
      </c>
      <c r="H1005">
        <v>7672</v>
      </c>
      <c r="I1005">
        <v>609</v>
      </c>
      <c r="J1005">
        <v>14616</v>
      </c>
      <c r="K1005" t="str">
        <f>VLOOKUP(Table1[[#This Row],[CustomerID]],'advert datasetcustomers'!A:B,2,FALSE)</f>
        <v>Peter Newman</v>
      </c>
      <c r="L1005" t="str">
        <f>VLOOKUP(Table1[[#This Row],[CustomerID]],'advert datasetcustomers'!A:E,5,FALSE)</f>
        <v>Hannahchester, WY</v>
      </c>
      <c r="M1005" t="str">
        <f>VLOOKUP(Table1[[#This Row],[CampaignID]],'advert datasetplatforms'!A:B,2,FALSE)</f>
        <v>LinkedIn</v>
      </c>
      <c r="N1005">
        <f>VLOOKUP(Table1[[#This Row],[CampaignID]],'advert datasetplatforms'!A:D,4,FALSE)</f>
        <v>92660</v>
      </c>
      <c r="O1005" t="str">
        <f>VLOOKUP(Table1[[#This Row],[CampaignID]],'advert datasetperformance'!A:B,2,FALSE)</f>
        <v>2024-04</v>
      </c>
      <c r="P1005">
        <f>VLOOKUP(Table1[[#This Row],[CampaignID]],'advert datasetperformance'!A:F,6,FALSE)</f>
        <v>8864</v>
      </c>
    </row>
    <row r="1006" spans="1:16" x14ac:dyDescent="0.25">
      <c r="A1006" t="s">
        <v>2450</v>
      </c>
      <c r="B1006" t="s">
        <v>1078</v>
      </c>
      <c r="C1006" t="s">
        <v>2451</v>
      </c>
      <c r="D1006" s="1">
        <v>45148</v>
      </c>
      <c r="E1006" s="1">
        <v>44907</v>
      </c>
      <c r="F1006">
        <v>5342</v>
      </c>
      <c r="G1006">
        <v>98833</v>
      </c>
      <c r="H1006">
        <v>5047</v>
      </c>
      <c r="I1006">
        <v>636</v>
      </c>
      <c r="J1006">
        <v>12295</v>
      </c>
      <c r="K1006" t="str">
        <f>VLOOKUP(Table1[[#This Row],[CustomerID]],'advert datasetcustomers'!A:B,2,FALSE)</f>
        <v>Terry Landry</v>
      </c>
      <c r="L1006" t="str">
        <f>VLOOKUP(Table1[[#This Row],[CustomerID]],'advert datasetcustomers'!A:E,5,FALSE)</f>
        <v>Port Monicaborough, NV</v>
      </c>
      <c r="M1006" t="str">
        <f>VLOOKUP(Table1[[#This Row],[CampaignID]],'advert datasetplatforms'!A:B,2,FALSE)</f>
        <v>LinkedIn</v>
      </c>
      <c r="N1006">
        <f>VLOOKUP(Table1[[#This Row],[CampaignID]],'advert datasetplatforms'!A:D,4,FALSE)</f>
        <v>66347</v>
      </c>
      <c r="O1006" t="str">
        <f>VLOOKUP(Table1[[#This Row],[CampaignID]],'advert datasetperformance'!A:B,2,FALSE)</f>
        <v>2024-04</v>
      </c>
      <c r="P1006">
        <f>VLOOKUP(Table1[[#This Row],[CampaignID]],'advert datasetperformance'!A:F,6,FALSE)</f>
        <v>9567</v>
      </c>
    </row>
    <row r="1007" spans="1:16" x14ac:dyDescent="0.25">
      <c r="A1007" t="s">
        <v>2452</v>
      </c>
      <c r="B1007" t="s">
        <v>1938</v>
      </c>
      <c r="C1007" t="s">
        <v>2453</v>
      </c>
      <c r="D1007" s="1">
        <v>45595</v>
      </c>
      <c r="E1007" s="1">
        <v>45138</v>
      </c>
      <c r="F1007">
        <v>5302</v>
      </c>
      <c r="G1007">
        <v>119360</v>
      </c>
      <c r="H1007">
        <v>5186</v>
      </c>
      <c r="I1007">
        <v>566</v>
      </c>
      <c r="J1007">
        <v>19760</v>
      </c>
      <c r="K1007" t="str">
        <f>VLOOKUP(Table1[[#This Row],[CustomerID]],'advert datasetcustomers'!A:B,2,FALSE)</f>
        <v>Tina Smith</v>
      </c>
      <c r="L1007" t="str">
        <f>VLOOKUP(Table1[[#This Row],[CustomerID]],'advert datasetcustomers'!A:E,5,FALSE)</f>
        <v>Lake Mackenzieport, ID</v>
      </c>
      <c r="M1007" t="str">
        <f>VLOOKUP(Table1[[#This Row],[CampaignID]],'advert datasetplatforms'!A:B,2,FALSE)</f>
        <v>Twitter</v>
      </c>
      <c r="N1007">
        <f>VLOOKUP(Table1[[#This Row],[CampaignID]],'advert datasetplatforms'!A:D,4,FALSE)</f>
        <v>58764</v>
      </c>
      <c r="O1007" t="str">
        <f>VLOOKUP(Table1[[#This Row],[CampaignID]],'advert datasetperformance'!A:B,2,FALSE)</f>
        <v>2024-05</v>
      </c>
      <c r="P1007">
        <f>VLOOKUP(Table1[[#This Row],[CampaignID]],'advert datasetperformance'!A:F,6,FALSE)</f>
        <v>5888</v>
      </c>
    </row>
    <row r="1008" spans="1:16" x14ac:dyDescent="0.25">
      <c r="A1008" t="s">
        <v>2454</v>
      </c>
      <c r="B1008" t="s">
        <v>2455</v>
      </c>
      <c r="C1008" t="s">
        <v>2456</v>
      </c>
      <c r="D1008" s="1">
        <v>45251</v>
      </c>
      <c r="E1008" s="1">
        <v>45411</v>
      </c>
      <c r="F1008">
        <v>5811</v>
      </c>
      <c r="G1008">
        <v>145576</v>
      </c>
      <c r="H1008">
        <v>7301</v>
      </c>
      <c r="I1008">
        <v>529</v>
      </c>
      <c r="J1008">
        <v>10714</v>
      </c>
      <c r="K1008" t="str">
        <f>VLOOKUP(Table1[[#This Row],[CustomerID]],'advert datasetcustomers'!A:B,2,FALSE)</f>
        <v>Randy Lee</v>
      </c>
      <c r="L1008" t="str">
        <f>VLOOKUP(Table1[[#This Row],[CustomerID]],'advert datasetcustomers'!A:E,5,FALSE)</f>
        <v>Lake Alanside, PW</v>
      </c>
      <c r="M1008" t="str">
        <f>VLOOKUP(Table1[[#This Row],[CampaignID]],'advert datasetplatforms'!A:B,2,FALSE)</f>
        <v>LinkedIn</v>
      </c>
      <c r="N1008">
        <f>VLOOKUP(Table1[[#This Row],[CampaignID]],'advert datasetplatforms'!A:D,4,FALSE)</f>
        <v>33893</v>
      </c>
      <c r="O1008" t="str">
        <f>VLOOKUP(Table1[[#This Row],[CampaignID]],'advert datasetperformance'!A:B,2,FALSE)</f>
        <v>2024-09</v>
      </c>
      <c r="P1008">
        <f>VLOOKUP(Table1[[#This Row],[CampaignID]],'advert datasetperformance'!A:F,6,FALSE)</f>
        <v>4387</v>
      </c>
    </row>
    <row r="1009" spans="1:16" x14ac:dyDescent="0.25">
      <c r="A1009" t="s">
        <v>2457</v>
      </c>
      <c r="B1009" t="s">
        <v>295</v>
      </c>
      <c r="C1009" t="s">
        <v>2458</v>
      </c>
      <c r="D1009" s="1">
        <v>45511</v>
      </c>
      <c r="E1009" s="1">
        <v>44873</v>
      </c>
      <c r="F1009">
        <v>2272</v>
      </c>
      <c r="G1009">
        <v>59586</v>
      </c>
      <c r="H1009">
        <v>5223</v>
      </c>
      <c r="I1009">
        <v>399</v>
      </c>
      <c r="J1009">
        <v>9200</v>
      </c>
      <c r="K1009" t="str">
        <f>VLOOKUP(Table1[[#This Row],[CustomerID]],'advert datasetcustomers'!A:B,2,FALSE)</f>
        <v>Michaela Brock</v>
      </c>
      <c r="L1009" t="str">
        <f>VLOOKUP(Table1[[#This Row],[CustomerID]],'advert datasetcustomers'!A:E,5,FALSE)</f>
        <v>Mitchellstad, DC</v>
      </c>
      <c r="M1009" t="str">
        <f>VLOOKUP(Table1[[#This Row],[CampaignID]],'advert datasetplatforms'!A:B,2,FALSE)</f>
        <v>LinkedIn</v>
      </c>
      <c r="N1009">
        <f>VLOOKUP(Table1[[#This Row],[CampaignID]],'advert datasetplatforms'!A:D,4,FALSE)</f>
        <v>125987</v>
      </c>
      <c r="O1009" t="str">
        <f>VLOOKUP(Table1[[#This Row],[CampaignID]],'advert datasetperformance'!A:B,2,FALSE)</f>
        <v>2024-07</v>
      </c>
      <c r="P1009">
        <f>VLOOKUP(Table1[[#This Row],[CampaignID]],'advert datasetperformance'!A:F,6,FALSE)</f>
        <v>9512</v>
      </c>
    </row>
    <row r="1010" spans="1:16" x14ac:dyDescent="0.25">
      <c r="A1010" t="s">
        <v>2459</v>
      </c>
      <c r="B1010" t="s">
        <v>407</v>
      </c>
      <c r="C1010" t="s">
        <v>2460</v>
      </c>
      <c r="D1010" s="1">
        <v>45023</v>
      </c>
      <c r="E1010" s="1">
        <v>44969</v>
      </c>
      <c r="F1010">
        <v>4926</v>
      </c>
      <c r="G1010">
        <v>109355</v>
      </c>
      <c r="H1010">
        <v>3023</v>
      </c>
      <c r="I1010">
        <v>417</v>
      </c>
      <c r="J1010">
        <v>12207</v>
      </c>
      <c r="K1010" t="str">
        <f>VLOOKUP(Table1[[#This Row],[CustomerID]],'advert datasetcustomers'!A:B,2,FALSE)</f>
        <v>Heather Rogers</v>
      </c>
      <c r="L1010" t="str">
        <f>VLOOKUP(Table1[[#This Row],[CustomerID]],'advert datasetcustomers'!A:E,5,FALSE)</f>
        <v>Chloeside, CA</v>
      </c>
      <c r="M1010" t="str">
        <f>VLOOKUP(Table1[[#This Row],[CampaignID]],'advert datasetplatforms'!A:B,2,FALSE)</f>
        <v>LinkedIn</v>
      </c>
      <c r="N1010">
        <f>VLOOKUP(Table1[[#This Row],[CampaignID]],'advert datasetplatforms'!A:D,4,FALSE)</f>
        <v>100269</v>
      </c>
      <c r="O1010" t="str">
        <f>VLOOKUP(Table1[[#This Row],[CampaignID]],'advert datasetperformance'!A:B,2,FALSE)</f>
        <v>2024-09</v>
      </c>
      <c r="P1010">
        <f>VLOOKUP(Table1[[#This Row],[CampaignID]],'advert datasetperformance'!A:F,6,FALSE)</f>
        <v>15581</v>
      </c>
    </row>
    <row r="1011" spans="1:16" x14ac:dyDescent="0.25">
      <c r="A1011" t="s">
        <v>2461</v>
      </c>
      <c r="B1011" t="s">
        <v>2462</v>
      </c>
      <c r="C1011" t="s">
        <v>2463</v>
      </c>
      <c r="D1011" s="1">
        <v>44876</v>
      </c>
      <c r="E1011" s="1">
        <v>45536</v>
      </c>
      <c r="F1011">
        <v>5358</v>
      </c>
      <c r="G1011">
        <v>79123</v>
      </c>
      <c r="H1011">
        <v>5858</v>
      </c>
      <c r="I1011">
        <v>522</v>
      </c>
      <c r="J1011">
        <v>23230</v>
      </c>
      <c r="K1011" t="str">
        <f>VLOOKUP(Table1[[#This Row],[CustomerID]],'advert datasetcustomers'!A:B,2,FALSE)</f>
        <v>Christopher Lopez</v>
      </c>
      <c r="L1011" t="str">
        <f>VLOOKUP(Table1[[#This Row],[CustomerID]],'advert datasetcustomers'!A:E,5,FALSE)</f>
        <v>West Nathan, FL</v>
      </c>
      <c r="M1011" t="str">
        <f>VLOOKUP(Table1[[#This Row],[CampaignID]],'advert datasetplatforms'!A:B,2,FALSE)</f>
        <v>Instagram</v>
      </c>
      <c r="N1011">
        <f>VLOOKUP(Table1[[#This Row],[CampaignID]],'advert datasetplatforms'!A:D,4,FALSE)</f>
        <v>103668</v>
      </c>
      <c r="O1011" t="str">
        <f>VLOOKUP(Table1[[#This Row],[CampaignID]],'advert datasetperformance'!A:B,2,FALSE)</f>
        <v>2024-10</v>
      </c>
      <c r="P1011">
        <f>VLOOKUP(Table1[[#This Row],[CampaignID]],'advert datasetperformance'!A:F,6,FALSE)</f>
        <v>10005</v>
      </c>
    </row>
    <row r="1012" spans="1:16" x14ac:dyDescent="0.25">
      <c r="A1012" t="s">
        <v>2464</v>
      </c>
      <c r="B1012" t="s">
        <v>2465</v>
      </c>
      <c r="C1012" t="s">
        <v>2466</v>
      </c>
      <c r="D1012" s="1">
        <v>45216</v>
      </c>
      <c r="E1012" s="1">
        <v>44953</v>
      </c>
      <c r="F1012">
        <v>3499</v>
      </c>
      <c r="G1012">
        <v>73330</v>
      </c>
      <c r="H1012">
        <v>3716</v>
      </c>
      <c r="I1012">
        <v>579</v>
      </c>
      <c r="J1012">
        <v>15522</v>
      </c>
      <c r="K1012" t="str">
        <f>VLOOKUP(Table1[[#This Row],[CustomerID]],'advert datasetcustomers'!A:B,2,FALSE)</f>
        <v>Daniel Hanna</v>
      </c>
      <c r="L1012" t="str">
        <f>VLOOKUP(Table1[[#This Row],[CustomerID]],'advert datasetcustomers'!A:E,5,FALSE)</f>
        <v>New Alexandrafurt, WY</v>
      </c>
      <c r="M1012" t="str">
        <f>VLOOKUP(Table1[[#This Row],[CampaignID]],'advert datasetplatforms'!A:B,2,FALSE)</f>
        <v>LinkedIn</v>
      </c>
      <c r="N1012">
        <f>VLOOKUP(Table1[[#This Row],[CampaignID]],'advert datasetplatforms'!A:D,4,FALSE)</f>
        <v>93413</v>
      </c>
      <c r="O1012" t="str">
        <f>VLOOKUP(Table1[[#This Row],[CampaignID]],'advert datasetperformance'!A:B,2,FALSE)</f>
        <v>2024-05</v>
      </c>
      <c r="P1012">
        <f>VLOOKUP(Table1[[#This Row],[CampaignID]],'advert datasetperformance'!A:F,6,FALSE)</f>
        <v>8489</v>
      </c>
    </row>
    <row r="1013" spans="1:16" x14ac:dyDescent="0.25">
      <c r="A1013" t="s">
        <v>2467</v>
      </c>
      <c r="B1013" t="s">
        <v>59</v>
      </c>
      <c r="C1013" t="s">
        <v>2468</v>
      </c>
      <c r="D1013" s="1">
        <v>44906</v>
      </c>
      <c r="E1013" s="1">
        <v>45432</v>
      </c>
      <c r="F1013">
        <v>7510</v>
      </c>
      <c r="G1013">
        <v>45373</v>
      </c>
      <c r="H1013">
        <v>6566</v>
      </c>
      <c r="I1013">
        <v>416</v>
      </c>
      <c r="J1013">
        <v>16079</v>
      </c>
      <c r="K1013" t="str">
        <f>VLOOKUP(Table1[[#This Row],[CustomerID]],'advert datasetcustomers'!A:B,2,FALSE)</f>
        <v>Mrs. Kelly Parker</v>
      </c>
      <c r="L1013" t="str">
        <f>VLOOKUP(Table1[[#This Row],[CustomerID]],'advert datasetcustomers'!A:E,5,FALSE)</f>
        <v>West Mauriceborough, FL</v>
      </c>
      <c r="M1013" t="str">
        <f>VLOOKUP(Table1[[#This Row],[CampaignID]],'advert datasetplatforms'!A:B,2,FALSE)</f>
        <v>Twitter</v>
      </c>
      <c r="N1013">
        <f>VLOOKUP(Table1[[#This Row],[CampaignID]],'advert datasetplatforms'!A:D,4,FALSE)</f>
        <v>48830</v>
      </c>
      <c r="O1013" t="str">
        <f>VLOOKUP(Table1[[#This Row],[CampaignID]],'advert datasetperformance'!A:B,2,FALSE)</f>
        <v>2024-09</v>
      </c>
      <c r="P1013">
        <f>VLOOKUP(Table1[[#This Row],[CampaignID]],'advert datasetperformance'!A:F,6,FALSE)</f>
        <v>9267</v>
      </c>
    </row>
    <row r="1014" spans="1:16" x14ac:dyDescent="0.25">
      <c r="A1014" t="s">
        <v>2469</v>
      </c>
      <c r="B1014" t="s">
        <v>2385</v>
      </c>
      <c r="C1014" t="s">
        <v>2470</v>
      </c>
      <c r="D1014" s="1">
        <v>45139</v>
      </c>
      <c r="E1014" s="1">
        <v>45567</v>
      </c>
      <c r="F1014">
        <v>5242</v>
      </c>
      <c r="G1014">
        <v>111690</v>
      </c>
      <c r="H1014">
        <v>3533</v>
      </c>
      <c r="I1014">
        <v>464</v>
      </c>
      <c r="J1014">
        <v>23646</v>
      </c>
      <c r="K1014" t="str">
        <f>VLOOKUP(Table1[[#This Row],[CustomerID]],'advert datasetcustomers'!A:B,2,FALSE)</f>
        <v>Kimberly Schroeder</v>
      </c>
      <c r="L1014" t="str">
        <f>VLOOKUP(Table1[[#This Row],[CustomerID]],'advert datasetcustomers'!A:E,5,FALSE)</f>
        <v>West Justinfort, AR</v>
      </c>
      <c r="M1014" t="str">
        <f>VLOOKUP(Table1[[#This Row],[CampaignID]],'advert datasetplatforms'!A:B,2,FALSE)</f>
        <v>Instagram</v>
      </c>
      <c r="N1014">
        <f>VLOOKUP(Table1[[#This Row],[CampaignID]],'advert datasetplatforms'!A:D,4,FALSE)</f>
        <v>111789</v>
      </c>
      <c r="O1014" t="str">
        <f>VLOOKUP(Table1[[#This Row],[CampaignID]],'advert datasetperformance'!A:B,2,FALSE)</f>
        <v>2024-05</v>
      </c>
      <c r="P1014">
        <f>VLOOKUP(Table1[[#This Row],[CampaignID]],'advert datasetperformance'!A:F,6,FALSE)</f>
        <v>10045</v>
      </c>
    </row>
    <row r="1015" spans="1:16" x14ac:dyDescent="0.25">
      <c r="A1015" t="s">
        <v>2471</v>
      </c>
      <c r="B1015" t="s">
        <v>2472</v>
      </c>
      <c r="C1015" t="s">
        <v>2473</v>
      </c>
      <c r="D1015" s="1">
        <v>45426</v>
      </c>
      <c r="E1015" s="1">
        <v>45473</v>
      </c>
      <c r="F1015">
        <v>7345</v>
      </c>
      <c r="G1015">
        <v>91252</v>
      </c>
      <c r="H1015">
        <v>7102</v>
      </c>
      <c r="I1015">
        <v>545</v>
      </c>
      <c r="J1015">
        <v>21487</v>
      </c>
      <c r="K1015" t="str">
        <f>VLOOKUP(Table1[[#This Row],[CustomerID]],'advert datasetcustomers'!A:B,2,FALSE)</f>
        <v>Logan Williams</v>
      </c>
      <c r="L1015" t="str">
        <f>VLOOKUP(Table1[[#This Row],[CustomerID]],'advert datasetcustomers'!A:E,5,FALSE)</f>
        <v>Amandaton, NC</v>
      </c>
      <c r="M1015" t="str">
        <f>VLOOKUP(Table1[[#This Row],[CampaignID]],'advert datasetplatforms'!A:B,2,FALSE)</f>
        <v>LinkedIn</v>
      </c>
      <c r="N1015">
        <f>VLOOKUP(Table1[[#This Row],[CampaignID]],'advert datasetplatforms'!A:D,4,FALSE)</f>
        <v>75213</v>
      </c>
      <c r="O1015" t="str">
        <f>VLOOKUP(Table1[[#This Row],[CampaignID]],'advert datasetperformance'!A:B,2,FALSE)</f>
        <v>2024-05</v>
      </c>
      <c r="P1015">
        <f>VLOOKUP(Table1[[#This Row],[CampaignID]],'advert datasetperformance'!A:F,6,FALSE)</f>
        <v>5456</v>
      </c>
    </row>
    <row r="1016" spans="1:16" x14ac:dyDescent="0.25">
      <c r="A1016" t="s">
        <v>2474</v>
      </c>
      <c r="B1016" t="s">
        <v>2475</v>
      </c>
      <c r="C1016" t="s">
        <v>2476</v>
      </c>
      <c r="D1016" s="1">
        <v>45110</v>
      </c>
      <c r="E1016" s="1">
        <v>44868</v>
      </c>
      <c r="F1016">
        <v>3814</v>
      </c>
      <c r="G1016">
        <v>97863</v>
      </c>
      <c r="H1016">
        <v>3068</v>
      </c>
      <c r="I1016">
        <v>534</v>
      </c>
      <c r="J1016">
        <v>8117</v>
      </c>
      <c r="K1016" t="str">
        <f>VLOOKUP(Table1[[#This Row],[CustomerID]],'advert datasetcustomers'!A:B,2,FALSE)</f>
        <v>Jillian Williams</v>
      </c>
      <c r="L1016" t="str">
        <f>VLOOKUP(Table1[[#This Row],[CustomerID]],'advert datasetcustomers'!A:E,5,FALSE)</f>
        <v>West Michelle, DE</v>
      </c>
      <c r="M1016" t="str">
        <f>VLOOKUP(Table1[[#This Row],[CampaignID]],'advert datasetplatforms'!A:B,2,FALSE)</f>
        <v>Google Ads</v>
      </c>
      <c r="N1016">
        <f>VLOOKUP(Table1[[#This Row],[CampaignID]],'advert datasetplatforms'!A:D,4,FALSE)</f>
        <v>79611</v>
      </c>
      <c r="O1016" t="str">
        <f>VLOOKUP(Table1[[#This Row],[CampaignID]],'advert datasetperformance'!A:B,2,FALSE)</f>
        <v>2024-03</v>
      </c>
      <c r="P1016">
        <f>VLOOKUP(Table1[[#This Row],[CampaignID]],'advert datasetperformance'!A:F,6,FALSE)</f>
        <v>16618</v>
      </c>
    </row>
    <row r="1017" spans="1:16" x14ac:dyDescent="0.25">
      <c r="A1017" t="s">
        <v>2477</v>
      </c>
      <c r="B1017" t="s">
        <v>29</v>
      </c>
      <c r="C1017" t="s">
        <v>2478</v>
      </c>
      <c r="D1017" s="1">
        <v>45576</v>
      </c>
      <c r="E1017" s="1">
        <v>45241</v>
      </c>
      <c r="F1017">
        <v>3639</v>
      </c>
      <c r="G1017">
        <v>114879</v>
      </c>
      <c r="H1017">
        <v>7947</v>
      </c>
      <c r="I1017">
        <v>467</v>
      </c>
      <c r="J1017">
        <v>12773</v>
      </c>
      <c r="K1017" t="str">
        <f>VLOOKUP(Table1[[#This Row],[CustomerID]],'advert datasetcustomers'!A:B,2,FALSE)</f>
        <v>Kathryn Fleming MD</v>
      </c>
      <c r="L1017" t="str">
        <f>VLOOKUP(Table1[[#This Row],[CustomerID]],'advert datasetcustomers'!A:E,5,FALSE)</f>
        <v>Andrewmouth, DC</v>
      </c>
      <c r="M1017" t="str">
        <f>VLOOKUP(Table1[[#This Row],[CampaignID]],'advert datasetplatforms'!A:B,2,FALSE)</f>
        <v>Instagram</v>
      </c>
      <c r="N1017">
        <f>VLOOKUP(Table1[[#This Row],[CampaignID]],'advert datasetplatforms'!A:D,4,FALSE)</f>
        <v>81436</v>
      </c>
      <c r="O1017" t="str">
        <f>VLOOKUP(Table1[[#This Row],[CampaignID]],'advert datasetperformance'!A:B,2,FALSE)</f>
        <v>2024-04</v>
      </c>
      <c r="P1017">
        <f>VLOOKUP(Table1[[#This Row],[CampaignID]],'advert datasetperformance'!A:F,6,FALSE)</f>
        <v>7989</v>
      </c>
    </row>
    <row r="1018" spans="1:16" x14ac:dyDescent="0.25">
      <c r="A1018" t="s">
        <v>2479</v>
      </c>
      <c r="B1018" t="s">
        <v>435</v>
      </c>
      <c r="C1018" t="s">
        <v>2480</v>
      </c>
      <c r="D1018" s="1">
        <v>45593</v>
      </c>
      <c r="E1018" s="1">
        <v>44912</v>
      </c>
      <c r="F1018">
        <v>5336</v>
      </c>
      <c r="G1018">
        <v>115737</v>
      </c>
      <c r="H1018">
        <v>4613</v>
      </c>
      <c r="I1018">
        <v>207</v>
      </c>
      <c r="J1018">
        <v>14236</v>
      </c>
      <c r="K1018" t="str">
        <f>VLOOKUP(Table1[[#This Row],[CustomerID]],'advert datasetcustomers'!A:B,2,FALSE)</f>
        <v>Ernest Murray</v>
      </c>
      <c r="L1018" t="str">
        <f>VLOOKUP(Table1[[#This Row],[CustomerID]],'advert datasetcustomers'!A:E,5,FALSE)</f>
        <v>Port Christopher, MD</v>
      </c>
      <c r="M1018" t="str">
        <f>VLOOKUP(Table1[[#This Row],[CampaignID]],'advert datasetplatforms'!A:B,2,FALSE)</f>
        <v>Google Ads</v>
      </c>
      <c r="N1018">
        <f>VLOOKUP(Table1[[#This Row],[CampaignID]],'advert datasetplatforms'!A:D,4,FALSE)</f>
        <v>84308</v>
      </c>
      <c r="O1018" t="str">
        <f>VLOOKUP(Table1[[#This Row],[CampaignID]],'advert datasetperformance'!A:B,2,FALSE)</f>
        <v>2024-08</v>
      </c>
      <c r="P1018">
        <f>VLOOKUP(Table1[[#This Row],[CampaignID]],'advert datasetperformance'!A:F,6,FALSE)</f>
        <v>8018</v>
      </c>
    </row>
    <row r="1019" spans="1:16" x14ac:dyDescent="0.25">
      <c r="A1019" t="s">
        <v>2481</v>
      </c>
      <c r="B1019" t="s">
        <v>1629</v>
      </c>
      <c r="C1019" t="s">
        <v>2482</v>
      </c>
      <c r="D1019" s="1">
        <v>45493</v>
      </c>
      <c r="E1019" s="1">
        <v>45253</v>
      </c>
      <c r="F1019">
        <v>2481</v>
      </c>
      <c r="G1019">
        <v>103745</v>
      </c>
      <c r="H1019">
        <v>6311</v>
      </c>
      <c r="I1019">
        <v>554</v>
      </c>
      <c r="J1019">
        <v>10048</v>
      </c>
      <c r="K1019" t="str">
        <f>VLOOKUP(Table1[[#This Row],[CustomerID]],'advert datasetcustomers'!A:B,2,FALSE)</f>
        <v>Alejandra Bishop</v>
      </c>
      <c r="L1019" t="str">
        <f>VLOOKUP(Table1[[#This Row],[CustomerID]],'advert datasetcustomers'!A:E,5,FALSE)</f>
        <v>Hutchinsonberg, OK</v>
      </c>
      <c r="M1019" t="str">
        <f>VLOOKUP(Table1[[#This Row],[CampaignID]],'advert datasetplatforms'!A:B,2,FALSE)</f>
        <v>Twitter</v>
      </c>
      <c r="N1019">
        <f>VLOOKUP(Table1[[#This Row],[CampaignID]],'advert datasetplatforms'!A:D,4,FALSE)</f>
        <v>59816</v>
      </c>
      <c r="O1019" t="str">
        <f>VLOOKUP(Table1[[#This Row],[CampaignID]],'advert datasetperformance'!A:B,2,FALSE)</f>
        <v>2024-02</v>
      </c>
      <c r="P1019">
        <f>VLOOKUP(Table1[[#This Row],[CampaignID]],'advert datasetperformance'!A:F,6,FALSE)</f>
        <v>15069</v>
      </c>
    </row>
    <row r="1020" spans="1:16" x14ac:dyDescent="0.25">
      <c r="A1020" t="s">
        <v>2483</v>
      </c>
      <c r="B1020" t="s">
        <v>32</v>
      </c>
      <c r="C1020" t="s">
        <v>2484</v>
      </c>
      <c r="D1020" s="1">
        <v>45446</v>
      </c>
      <c r="E1020" s="1">
        <v>45175</v>
      </c>
      <c r="F1020">
        <v>5322</v>
      </c>
      <c r="G1020">
        <v>168563</v>
      </c>
      <c r="H1020">
        <v>5288</v>
      </c>
      <c r="I1020">
        <v>355</v>
      </c>
      <c r="J1020">
        <v>22672</v>
      </c>
      <c r="K1020" t="str">
        <f>VLOOKUP(Table1[[#This Row],[CustomerID]],'advert datasetcustomers'!A:B,2,FALSE)</f>
        <v>Miranda Black</v>
      </c>
      <c r="L1020" t="str">
        <f>VLOOKUP(Table1[[#This Row],[CustomerID]],'advert datasetcustomers'!A:E,5,FALSE)</f>
        <v>East Lauramouth, DC</v>
      </c>
      <c r="M1020" t="str">
        <f>VLOOKUP(Table1[[#This Row],[CampaignID]],'advert datasetplatforms'!A:B,2,FALSE)</f>
        <v>Google Ads</v>
      </c>
      <c r="N1020">
        <f>VLOOKUP(Table1[[#This Row],[CampaignID]],'advert datasetplatforms'!A:D,4,FALSE)</f>
        <v>91053</v>
      </c>
      <c r="O1020" t="str">
        <f>VLOOKUP(Table1[[#This Row],[CampaignID]],'advert datasetperformance'!A:B,2,FALSE)</f>
        <v>2024-07</v>
      </c>
      <c r="P1020">
        <f>VLOOKUP(Table1[[#This Row],[CampaignID]],'advert datasetperformance'!A:F,6,FALSE)</f>
        <v>9669</v>
      </c>
    </row>
    <row r="1021" spans="1:16" x14ac:dyDescent="0.25">
      <c r="A1021" t="s">
        <v>2485</v>
      </c>
      <c r="B1021" t="s">
        <v>1346</v>
      </c>
      <c r="C1021" t="s">
        <v>2486</v>
      </c>
      <c r="D1021" s="1">
        <v>45292</v>
      </c>
      <c r="E1021" s="1">
        <v>45312</v>
      </c>
      <c r="F1021">
        <v>5145</v>
      </c>
      <c r="G1021">
        <v>88680</v>
      </c>
      <c r="H1021">
        <v>5715</v>
      </c>
      <c r="I1021">
        <v>424</v>
      </c>
      <c r="J1021">
        <v>14205</v>
      </c>
      <c r="K1021" t="str">
        <f>VLOOKUP(Table1[[#This Row],[CustomerID]],'advert datasetcustomers'!A:B,2,FALSE)</f>
        <v>Nathaniel James</v>
      </c>
      <c r="L1021" t="str">
        <f>VLOOKUP(Table1[[#This Row],[CustomerID]],'advert datasetcustomers'!A:E,5,FALSE)</f>
        <v>Allenchester, ID</v>
      </c>
      <c r="M1021" t="str">
        <f>VLOOKUP(Table1[[#This Row],[CampaignID]],'advert datasetplatforms'!A:B,2,FALSE)</f>
        <v>Instagram</v>
      </c>
      <c r="N1021">
        <f>VLOOKUP(Table1[[#This Row],[CampaignID]],'advert datasetplatforms'!A:D,4,FALSE)</f>
        <v>122249</v>
      </c>
      <c r="O1021" t="str">
        <f>VLOOKUP(Table1[[#This Row],[CampaignID]],'advert datasetperformance'!A:B,2,FALSE)</f>
        <v>2024-01</v>
      </c>
      <c r="P1021">
        <f>VLOOKUP(Table1[[#This Row],[CampaignID]],'advert datasetperformance'!A:F,6,FALSE)</f>
        <v>13017</v>
      </c>
    </row>
    <row r="1022" spans="1:16" x14ac:dyDescent="0.25">
      <c r="A1022" t="s">
        <v>2487</v>
      </c>
      <c r="B1022" t="s">
        <v>1682</v>
      </c>
      <c r="C1022" t="s">
        <v>2488</v>
      </c>
      <c r="D1022" s="1">
        <v>45321</v>
      </c>
      <c r="E1022" s="1">
        <v>45289</v>
      </c>
      <c r="F1022">
        <v>6523</v>
      </c>
      <c r="G1022">
        <v>87700</v>
      </c>
      <c r="H1022">
        <v>5782</v>
      </c>
      <c r="I1022">
        <v>675</v>
      </c>
      <c r="J1022">
        <v>19515</v>
      </c>
      <c r="K1022" t="str">
        <f>VLOOKUP(Table1[[#This Row],[CustomerID]],'advert datasetcustomers'!A:B,2,FALSE)</f>
        <v>Katrina Lee</v>
      </c>
      <c r="L1022" t="str">
        <f>VLOOKUP(Table1[[#This Row],[CustomerID]],'advert datasetcustomers'!A:E,5,FALSE)</f>
        <v>Christineberg, NE</v>
      </c>
      <c r="M1022" t="str">
        <f>VLOOKUP(Table1[[#This Row],[CampaignID]],'advert datasetplatforms'!A:B,2,FALSE)</f>
        <v>Instagram</v>
      </c>
      <c r="N1022">
        <f>VLOOKUP(Table1[[#This Row],[CampaignID]],'advert datasetplatforms'!A:D,4,FALSE)</f>
        <v>90736</v>
      </c>
      <c r="O1022" t="str">
        <f>VLOOKUP(Table1[[#This Row],[CampaignID]],'advert datasetperformance'!A:B,2,FALSE)</f>
        <v>2024-10</v>
      </c>
      <c r="P1022">
        <f>VLOOKUP(Table1[[#This Row],[CampaignID]],'advert datasetperformance'!A:F,6,FALSE)</f>
        <v>13607</v>
      </c>
    </row>
    <row r="1023" spans="1:16" x14ac:dyDescent="0.25">
      <c r="A1023" t="s">
        <v>2489</v>
      </c>
      <c r="B1023" t="s">
        <v>558</v>
      </c>
      <c r="C1023" t="s">
        <v>2490</v>
      </c>
      <c r="D1023" s="1">
        <v>44971</v>
      </c>
      <c r="E1023" s="1">
        <v>45221</v>
      </c>
      <c r="F1023">
        <v>6051</v>
      </c>
      <c r="G1023">
        <v>107833</v>
      </c>
      <c r="H1023">
        <v>6585</v>
      </c>
      <c r="I1023">
        <v>468</v>
      </c>
      <c r="J1023">
        <v>25354</v>
      </c>
      <c r="K1023" t="str">
        <f>VLOOKUP(Table1[[#This Row],[CustomerID]],'advert datasetcustomers'!A:B,2,FALSE)</f>
        <v>Sarah Roberts</v>
      </c>
      <c r="L1023" t="str">
        <f>VLOOKUP(Table1[[#This Row],[CustomerID]],'advert datasetcustomers'!A:E,5,FALSE)</f>
        <v>Iantown, MD</v>
      </c>
      <c r="M1023" t="str">
        <f>VLOOKUP(Table1[[#This Row],[CampaignID]],'advert datasetplatforms'!A:B,2,FALSE)</f>
        <v>Twitter</v>
      </c>
      <c r="N1023">
        <f>VLOOKUP(Table1[[#This Row],[CampaignID]],'advert datasetplatforms'!A:D,4,FALSE)</f>
        <v>107847</v>
      </c>
      <c r="O1023" t="str">
        <f>VLOOKUP(Table1[[#This Row],[CampaignID]],'advert datasetperformance'!A:B,2,FALSE)</f>
        <v>2024-02</v>
      </c>
      <c r="P1023">
        <f>VLOOKUP(Table1[[#This Row],[CampaignID]],'advert datasetperformance'!A:F,6,FALSE)</f>
        <v>7730</v>
      </c>
    </row>
    <row r="1024" spans="1:16" x14ac:dyDescent="0.25">
      <c r="A1024" t="s">
        <v>2491</v>
      </c>
      <c r="B1024" t="s">
        <v>1471</v>
      </c>
      <c r="C1024" t="s">
        <v>2492</v>
      </c>
      <c r="D1024" s="1">
        <v>44895</v>
      </c>
      <c r="E1024" s="1">
        <v>45387</v>
      </c>
      <c r="F1024">
        <v>4373</v>
      </c>
      <c r="G1024">
        <v>66042</v>
      </c>
      <c r="H1024">
        <v>5191</v>
      </c>
      <c r="I1024">
        <v>488</v>
      </c>
      <c r="J1024">
        <v>10069</v>
      </c>
      <c r="K1024" t="str">
        <f>VLOOKUP(Table1[[#This Row],[CustomerID]],'advert datasetcustomers'!A:B,2,FALSE)</f>
        <v>Lisa Webster</v>
      </c>
      <c r="L1024" t="str">
        <f>VLOOKUP(Table1[[#This Row],[CustomerID]],'advert datasetcustomers'!A:E,5,FALSE)</f>
        <v>Lisaburgh, NJ</v>
      </c>
      <c r="M1024" t="str">
        <f>VLOOKUP(Table1[[#This Row],[CampaignID]],'advert datasetplatforms'!A:B,2,FALSE)</f>
        <v>Twitter</v>
      </c>
      <c r="N1024">
        <f>VLOOKUP(Table1[[#This Row],[CampaignID]],'advert datasetplatforms'!A:D,4,FALSE)</f>
        <v>82862</v>
      </c>
      <c r="O1024" t="str">
        <f>VLOOKUP(Table1[[#This Row],[CampaignID]],'advert datasetperformance'!A:B,2,FALSE)</f>
        <v>2024-02</v>
      </c>
      <c r="P1024">
        <f>VLOOKUP(Table1[[#This Row],[CampaignID]],'advert datasetperformance'!A:F,6,FALSE)</f>
        <v>3222</v>
      </c>
    </row>
    <row r="1025" spans="1:16" x14ac:dyDescent="0.25">
      <c r="A1025" t="s">
        <v>2493</v>
      </c>
      <c r="B1025" t="s">
        <v>2475</v>
      </c>
      <c r="C1025" t="s">
        <v>2494</v>
      </c>
      <c r="D1025" s="1">
        <v>45233</v>
      </c>
      <c r="E1025" s="1">
        <v>45513</v>
      </c>
      <c r="F1025">
        <v>3353</v>
      </c>
      <c r="G1025">
        <v>75644</v>
      </c>
      <c r="H1025">
        <v>5530</v>
      </c>
      <c r="I1025">
        <v>264</v>
      </c>
      <c r="J1025">
        <v>16033</v>
      </c>
      <c r="K1025" t="str">
        <f>VLOOKUP(Table1[[#This Row],[CustomerID]],'advert datasetcustomers'!A:B,2,FALSE)</f>
        <v>Jillian Williams</v>
      </c>
      <c r="L1025" t="str">
        <f>VLOOKUP(Table1[[#This Row],[CustomerID]],'advert datasetcustomers'!A:E,5,FALSE)</f>
        <v>West Michelle, DE</v>
      </c>
      <c r="M1025" t="str">
        <f>VLOOKUP(Table1[[#This Row],[CampaignID]],'advert datasetplatforms'!A:B,2,FALSE)</f>
        <v>Twitter</v>
      </c>
      <c r="N1025">
        <f>VLOOKUP(Table1[[#This Row],[CampaignID]],'advert datasetplatforms'!A:D,4,FALSE)</f>
        <v>88248</v>
      </c>
      <c r="O1025" t="str">
        <f>VLOOKUP(Table1[[#This Row],[CampaignID]],'advert datasetperformance'!A:B,2,FALSE)</f>
        <v>2024-03</v>
      </c>
      <c r="P1025">
        <f>VLOOKUP(Table1[[#This Row],[CampaignID]],'advert datasetperformance'!A:F,6,FALSE)</f>
        <v>7917</v>
      </c>
    </row>
    <row r="1026" spans="1:16" x14ac:dyDescent="0.25">
      <c r="A1026" t="s">
        <v>2495</v>
      </c>
      <c r="B1026" t="s">
        <v>335</v>
      </c>
      <c r="C1026" t="s">
        <v>2496</v>
      </c>
      <c r="D1026" s="1">
        <v>44955</v>
      </c>
      <c r="E1026" s="1">
        <v>45557</v>
      </c>
      <c r="F1026">
        <v>7568</v>
      </c>
      <c r="G1026">
        <v>97734</v>
      </c>
      <c r="H1026">
        <v>4281</v>
      </c>
      <c r="I1026">
        <v>529</v>
      </c>
      <c r="J1026">
        <v>5252</v>
      </c>
      <c r="K1026" t="str">
        <f>VLOOKUP(Table1[[#This Row],[CustomerID]],'advert datasetcustomers'!A:B,2,FALSE)</f>
        <v>Brandon Beard</v>
      </c>
      <c r="L1026" t="str">
        <f>VLOOKUP(Table1[[#This Row],[CustomerID]],'advert datasetcustomers'!A:E,5,FALSE)</f>
        <v>New Jasonmouth, MO</v>
      </c>
      <c r="M1026" t="str">
        <f>VLOOKUP(Table1[[#This Row],[CampaignID]],'advert datasetplatforms'!A:B,2,FALSE)</f>
        <v>Twitter</v>
      </c>
      <c r="N1026">
        <f>VLOOKUP(Table1[[#This Row],[CampaignID]],'advert datasetplatforms'!A:D,4,FALSE)</f>
        <v>72900</v>
      </c>
      <c r="O1026" t="str">
        <f>VLOOKUP(Table1[[#This Row],[CampaignID]],'advert datasetperformance'!A:B,2,FALSE)</f>
        <v>2024-06</v>
      </c>
      <c r="P1026">
        <f>VLOOKUP(Table1[[#This Row],[CampaignID]],'advert datasetperformance'!A:F,6,FALSE)</f>
        <v>13942</v>
      </c>
    </row>
    <row r="1027" spans="1:16" x14ac:dyDescent="0.25">
      <c r="A1027" t="s">
        <v>2497</v>
      </c>
      <c r="B1027" t="s">
        <v>2159</v>
      </c>
      <c r="C1027" t="s">
        <v>2498</v>
      </c>
      <c r="D1027" s="1">
        <v>45427</v>
      </c>
      <c r="E1027" s="1">
        <v>45263</v>
      </c>
      <c r="F1027">
        <v>3811</v>
      </c>
      <c r="G1027">
        <v>124742</v>
      </c>
      <c r="H1027">
        <v>5078</v>
      </c>
      <c r="I1027">
        <v>638</v>
      </c>
      <c r="J1027">
        <v>12007</v>
      </c>
      <c r="K1027" t="str">
        <f>VLOOKUP(Table1[[#This Row],[CustomerID]],'advert datasetcustomers'!A:B,2,FALSE)</f>
        <v>Fernando Sandoval</v>
      </c>
      <c r="L1027" t="str">
        <f>VLOOKUP(Table1[[#This Row],[CustomerID]],'advert datasetcustomers'!A:E,5,FALSE)</f>
        <v>Thomasside, DE</v>
      </c>
      <c r="M1027" t="str">
        <f>VLOOKUP(Table1[[#This Row],[CampaignID]],'advert datasetplatforms'!A:B,2,FALSE)</f>
        <v>LinkedIn</v>
      </c>
      <c r="N1027">
        <f>VLOOKUP(Table1[[#This Row],[CampaignID]],'advert datasetplatforms'!A:D,4,FALSE)</f>
        <v>29780</v>
      </c>
      <c r="O1027" t="str">
        <f>VLOOKUP(Table1[[#This Row],[CampaignID]],'advert datasetperformance'!A:B,2,FALSE)</f>
        <v>2024-04</v>
      </c>
      <c r="P1027">
        <f>VLOOKUP(Table1[[#This Row],[CampaignID]],'advert datasetperformance'!A:F,6,FALSE)</f>
        <v>7127</v>
      </c>
    </row>
    <row r="1028" spans="1:16" x14ac:dyDescent="0.25">
      <c r="A1028" t="s">
        <v>2499</v>
      </c>
      <c r="B1028" t="s">
        <v>630</v>
      </c>
      <c r="C1028" t="s">
        <v>2500</v>
      </c>
      <c r="D1028" s="1">
        <v>45200</v>
      </c>
      <c r="E1028" s="1">
        <v>45182</v>
      </c>
      <c r="F1028">
        <v>3431</v>
      </c>
      <c r="G1028">
        <v>92024</v>
      </c>
      <c r="H1028">
        <v>6248</v>
      </c>
      <c r="I1028">
        <v>393</v>
      </c>
      <c r="J1028">
        <v>19983</v>
      </c>
      <c r="K1028" t="str">
        <f>VLOOKUP(Table1[[#This Row],[CustomerID]],'advert datasetcustomers'!A:B,2,FALSE)</f>
        <v>Brian Yang</v>
      </c>
      <c r="L1028" t="str">
        <f>VLOOKUP(Table1[[#This Row],[CustomerID]],'advert datasetcustomers'!A:E,5,FALSE)</f>
        <v>Jordanfort, CT</v>
      </c>
      <c r="M1028" t="str">
        <f>VLOOKUP(Table1[[#This Row],[CampaignID]],'advert datasetplatforms'!A:B,2,FALSE)</f>
        <v>Twitter</v>
      </c>
      <c r="N1028">
        <f>VLOOKUP(Table1[[#This Row],[CampaignID]],'advert datasetplatforms'!A:D,4,FALSE)</f>
        <v>57205</v>
      </c>
      <c r="O1028" t="str">
        <f>VLOOKUP(Table1[[#This Row],[CampaignID]],'advert datasetperformance'!A:B,2,FALSE)</f>
        <v>2024-08</v>
      </c>
      <c r="P1028">
        <f>VLOOKUP(Table1[[#This Row],[CampaignID]],'advert datasetperformance'!A:F,6,FALSE)</f>
        <v>7766</v>
      </c>
    </row>
    <row r="1029" spans="1:16" x14ac:dyDescent="0.25">
      <c r="A1029" t="s">
        <v>2501</v>
      </c>
      <c r="B1029" t="s">
        <v>1711</v>
      </c>
      <c r="C1029" t="s">
        <v>2502</v>
      </c>
      <c r="D1029" s="1">
        <v>45564</v>
      </c>
      <c r="E1029" s="1">
        <v>45143</v>
      </c>
      <c r="F1029">
        <v>3372</v>
      </c>
      <c r="G1029">
        <v>84074</v>
      </c>
      <c r="H1029">
        <v>6108</v>
      </c>
      <c r="I1029">
        <v>229</v>
      </c>
      <c r="J1029">
        <v>10782</v>
      </c>
      <c r="K1029" t="str">
        <f>VLOOKUP(Table1[[#This Row],[CustomerID]],'advert datasetcustomers'!A:B,2,FALSE)</f>
        <v>Donald Wise</v>
      </c>
      <c r="L1029" t="str">
        <f>VLOOKUP(Table1[[#This Row],[CustomerID]],'advert datasetcustomers'!A:E,5,FALSE)</f>
        <v>East Calebburgh, DC</v>
      </c>
      <c r="M1029" t="str">
        <f>VLOOKUP(Table1[[#This Row],[CampaignID]],'advert datasetplatforms'!A:B,2,FALSE)</f>
        <v>LinkedIn</v>
      </c>
      <c r="N1029">
        <f>VLOOKUP(Table1[[#This Row],[CampaignID]],'advert datasetplatforms'!A:D,4,FALSE)</f>
        <v>79871</v>
      </c>
      <c r="O1029" t="str">
        <f>VLOOKUP(Table1[[#This Row],[CampaignID]],'advert datasetperformance'!A:B,2,FALSE)</f>
        <v>2024-04</v>
      </c>
      <c r="P1029">
        <f>VLOOKUP(Table1[[#This Row],[CampaignID]],'advert datasetperformance'!A:F,6,FALSE)</f>
        <v>8821</v>
      </c>
    </row>
    <row r="1030" spans="1:16" x14ac:dyDescent="0.25">
      <c r="A1030" t="s">
        <v>2503</v>
      </c>
      <c r="B1030" t="s">
        <v>2168</v>
      </c>
      <c r="C1030" t="s">
        <v>2504</v>
      </c>
      <c r="D1030" s="1">
        <v>45038</v>
      </c>
      <c r="E1030" s="1">
        <v>44915</v>
      </c>
      <c r="F1030">
        <v>6675</v>
      </c>
      <c r="G1030">
        <v>82056</v>
      </c>
      <c r="H1030">
        <v>6979</v>
      </c>
      <c r="I1030">
        <v>557</v>
      </c>
      <c r="J1030">
        <v>13589</v>
      </c>
      <c r="K1030" t="str">
        <f>VLOOKUP(Table1[[#This Row],[CustomerID]],'advert datasetcustomers'!A:B,2,FALSE)</f>
        <v>Sierra Nelson</v>
      </c>
      <c r="L1030" t="str">
        <f>VLOOKUP(Table1[[#This Row],[CustomerID]],'advert datasetcustomers'!A:E,5,FALSE)</f>
        <v>Port Michaelfurt, AK</v>
      </c>
      <c r="M1030" t="str">
        <f>VLOOKUP(Table1[[#This Row],[CampaignID]],'advert datasetplatforms'!A:B,2,FALSE)</f>
        <v>Google Ads</v>
      </c>
      <c r="N1030">
        <f>VLOOKUP(Table1[[#This Row],[CampaignID]],'advert datasetplatforms'!A:D,4,FALSE)</f>
        <v>76453</v>
      </c>
      <c r="O1030" t="str">
        <f>VLOOKUP(Table1[[#This Row],[CampaignID]],'advert datasetperformance'!A:B,2,FALSE)</f>
        <v>2024-05</v>
      </c>
      <c r="P1030">
        <f>VLOOKUP(Table1[[#This Row],[CampaignID]],'advert datasetperformance'!A:F,6,FALSE)</f>
        <v>10636</v>
      </c>
    </row>
    <row r="1031" spans="1:16" x14ac:dyDescent="0.25">
      <c r="A1031" t="s">
        <v>2505</v>
      </c>
      <c r="B1031" t="s">
        <v>2506</v>
      </c>
      <c r="C1031" t="s">
        <v>2507</v>
      </c>
      <c r="D1031" s="1">
        <v>45552</v>
      </c>
      <c r="E1031" s="1">
        <v>45386</v>
      </c>
      <c r="F1031">
        <v>4221</v>
      </c>
      <c r="G1031">
        <v>117141</v>
      </c>
      <c r="H1031">
        <v>5480</v>
      </c>
      <c r="I1031">
        <v>637</v>
      </c>
      <c r="J1031">
        <v>16888</v>
      </c>
      <c r="K1031" t="str">
        <f>VLOOKUP(Table1[[#This Row],[CustomerID]],'advert datasetcustomers'!A:B,2,FALSE)</f>
        <v>Sarah Pittman</v>
      </c>
      <c r="L1031" t="str">
        <f>VLOOKUP(Table1[[#This Row],[CustomerID]],'advert datasetcustomers'!A:E,5,FALSE)</f>
        <v>Debratown, MT</v>
      </c>
      <c r="M1031" t="str">
        <f>VLOOKUP(Table1[[#This Row],[CampaignID]],'advert datasetplatforms'!A:B,2,FALSE)</f>
        <v>LinkedIn</v>
      </c>
      <c r="N1031">
        <f>VLOOKUP(Table1[[#This Row],[CampaignID]],'advert datasetplatforms'!A:D,4,FALSE)</f>
        <v>111673</v>
      </c>
      <c r="O1031" t="str">
        <f>VLOOKUP(Table1[[#This Row],[CampaignID]],'advert datasetperformance'!A:B,2,FALSE)</f>
        <v>2024-08</v>
      </c>
      <c r="P1031">
        <f>VLOOKUP(Table1[[#This Row],[CampaignID]],'advert datasetperformance'!A:F,6,FALSE)</f>
        <v>11779</v>
      </c>
    </row>
    <row r="1032" spans="1:16" x14ac:dyDescent="0.25">
      <c r="A1032" t="s">
        <v>2508</v>
      </c>
      <c r="B1032" t="s">
        <v>648</v>
      </c>
      <c r="C1032" t="s">
        <v>2509</v>
      </c>
      <c r="D1032" s="1">
        <v>45257</v>
      </c>
      <c r="E1032" s="1">
        <v>45317</v>
      </c>
      <c r="F1032">
        <v>3869</v>
      </c>
      <c r="G1032">
        <v>104327</v>
      </c>
      <c r="H1032">
        <v>3723</v>
      </c>
      <c r="I1032">
        <v>260</v>
      </c>
      <c r="J1032">
        <v>13193</v>
      </c>
      <c r="K1032" t="str">
        <f>VLOOKUP(Table1[[#This Row],[CustomerID]],'advert datasetcustomers'!A:B,2,FALSE)</f>
        <v>Richard Stevens</v>
      </c>
      <c r="L1032" t="str">
        <f>VLOOKUP(Table1[[#This Row],[CustomerID]],'advert datasetcustomers'!A:E,5,FALSE)</f>
        <v>Lake Patrickborough, OK</v>
      </c>
      <c r="M1032" t="str">
        <f>VLOOKUP(Table1[[#This Row],[CampaignID]],'advert datasetplatforms'!A:B,2,FALSE)</f>
        <v>LinkedIn</v>
      </c>
      <c r="N1032">
        <f>VLOOKUP(Table1[[#This Row],[CampaignID]],'advert datasetplatforms'!A:D,4,FALSE)</f>
        <v>78345</v>
      </c>
      <c r="O1032" t="str">
        <f>VLOOKUP(Table1[[#This Row],[CampaignID]],'advert datasetperformance'!A:B,2,FALSE)</f>
        <v>2024-09</v>
      </c>
      <c r="P1032">
        <f>VLOOKUP(Table1[[#This Row],[CampaignID]],'advert datasetperformance'!A:F,6,FALSE)</f>
        <v>15674</v>
      </c>
    </row>
    <row r="1033" spans="1:16" x14ac:dyDescent="0.25">
      <c r="A1033" t="s">
        <v>2510</v>
      </c>
      <c r="B1033" t="s">
        <v>2511</v>
      </c>
      <c r="C1033" t="s">
        <v>2512</v>
      </c>
      <c r="D1033" s="1">
        <v>45231</v>
      </c>
      <c r="E1033" s="1">
        <v>45519</v>
      </c>
      <c r="F1033">
        <v>5206</v>
      </c>
      <c r="G1033">
        <v>99354</v>
      </c>
      <c r="H1033">
        <v>5161</v>
      </c>
      <c r="I1033">
        <v>572</v>
      </c>
      <c r="J1033">
        <v>12240</v>
      </c>
      <c r="K1033" t="str">
        <f>VLOOKUP(Table1[[#This Row],[CustomerID]],'advert datasetcustomers'!A:B,2,FALSE)</f>
        <v>Kathy Brown</v>
      </c>
      <c r="L1033" t="str">
        <f>VLOOKUP(Table1[[#This Row],[CustomerID]],'advert datasetcustomers'!A:E,5,FALSE)</f>
        <v>West Randall, GA</v>
      </c>
      <c r="M1033" t="str">
        <f>VLOOKUP(Table1[[#This Row],[CampaignID]],'advert datasetplatforms'!A:B,2,FALSE)</f>
        <v>Instagram</v>
      </c>
      <c r="N1033">
        <f>VLOOKUP(Table1[[#This Row],[CampaignID]],'advert datasetplatforms'!A:D,4,FALSE)</f>
        <v>76021</v>
      </c>
      <c r="O1033" t="str">
        <f>VLOOKUP(Table1[[#This Row],[CampaignID]],'advert datasetperformance'!A:B,2,FALSE)</f>
        <v>2024-10</v>
      </c>
      <c r="P1033">
        <f>VLOOKUP(Table1[[#This Row],[CampaignID]],'advert datasetperformance'!A:F,6,FALSE)</f>
        <v>13649</v>
      </c>
    </row>
    <row r="1034" spans="1:16" x14ac:dyDescent="0.25">
      <c r="A1034" t="s">
        <v>2513</v>
      </c>
      <c r="B1034" t="s">
        <v>398</v>
      </c>
      <c r="C1034" t="s">
        <v>2514</v>
      </c>
      <c r="D1034" s="1">
        <v>45166</v>
      </c>
      <c r="E1034" s="1">
        <v>45586</v>
      </c>
      <c r="F1034">
        <v>4689</v>
      </c>
      <c r="G1034">
        <v>54458</v>
      </c>
      <c r="H1034">
        <v>5076</v>
      </c>
      <c r="I1034">
        <v>691</v>
      </c>
      <c r="J1034">
        <v>11863</v>
      </c>
      <c r="K1034" t="str">
        <f>VLOOKUP(Table1[[#This Row],[CustomerID]],'advert datasetcustomers'!A:B,2,FALSE)</f>
        <v>Nancy Burke</v>
      </c>
      <c r="L1034" t="str">
        <f>VLOOKUP(Table1[[#This Row],[CustomerID]],'advert datasetcustomers'!A:E,5,FALSE)</f>
        <v>West Steven, ND</v>
      </c>
      <c r="M1034" t="str">
        <f>VLOOKUP(Table1[[#This Row],[CampaignID]],'advert datasetplatforms'!A:B,2,FALSE)</f>
        <v>LinkedIn</v>
      </c>
      <c r="N1034">
        <f>VLOOKUP(Table1[[#This Row],[CampaignID]],'advert datasetplatforms'!A:D,4,FALSE)</f>
        <v>67932</v>
      </c>
      <c r="O1034" t="str">
        <f>VLOOKUP(Table1[[#This Row],[CampaignID]],'advert datasetperformance'!A:B,2,FALSE)</f>
        <v>2024-06</v>
      </c>
      <c r="P1034">
        <f>VLOOKUP(Table1[[#This Row],[CampaignID]],'advert datasetperformance'!A:F,6,FALSE)</f>
        <v>5158</v>
      </c>
    </row>
    <row r="1035" spans="1:16" x14ac:dyDescent="0.25">
      <c r="A1035" t="s">
        <v>2515</v>
      </c>
      <c r="B1035" t="s">
        <v>2516</v>
      </c>
      <c r="C1035" t="s">
        <v>2517</v>
      </c>
      <c r="D1035" s="1">
        <v>44992</v>
      </c>
      <c r="E1035" s="1">
        <v>45406</v>
      </c>
      <c r="F1035">
        <v>3982</v>
      </c>
      <c r="G1035">
        <v>42535</v>
      </c>
      <c r="H1035">
        <v>6235</v>
      </c>
      <c r="I1035">
        <v>552</v>
      </c>
      <c r="J1035">
        <v>12810</v>
      </c>
      <c r="K1035" t="str">
        <f>VLOOKUP(Table1[[#This Row],[CustomerID]],'advert datasetcustomers'!A:B,2,FALSE)</f>
        <v>Kristen Greene</v>
      </c>
      <c r="L1035" t="str">
        <f>VLOOKUP(Table1[[#This Row],[CustomerID]],'advert datasetcustomers'!A:E,5,FALSE)</f>
        <v>East Elizabeth, KY</v>
      </c>
      <c r="M1035" t="str">
        <f>VLOOKUP(Table1[[#This Row],[CampaignID]],'advert datasetplatforms'!A:B,2,FALSE)</f>
        <v>Instagram</v>
      </c>
      <c r="N1035">
        <f>VLOOKUP(Table1[[#This Row],[CampaignID]],'advert datasetplatforms'!A:D,4,FALSE)</f>
        <v>86703</v>
      </c>
      <c r="O1035" t="str">
        <f>VLOOKUP(Table1[[#This Row],[CampaignID]],'advert datasetperformance'!A:B,2,FALSE)</f>
        <v>2024-04</v>
      </c>
      <c r="P1035">
        <f>VLOOKUP(Table1[[#This Row],[CampaignID]],'advert datasetperformance'!A:F,6,FALSE)</f>
        <v>9257</v>
      </c>
    </row>
    <row r="1036" spans="1:16" x14ac:dyDescent="0.25">
      <c r="A1036" t="s">
        <v>2518</v>
      </c>
      <c r="B1036" t="s">
        <v>309</v>
      </c>
      <c r="C1036" t="s">
        <v>2519</v>
      </c>
      <c r="D1036" s="1">
        <v>45284</v>
      </c>
      <c r="E1036" s="1">
        <v>45152</v>
      </c>
      <c r="F1036">
        <v>6130</v>
      </c>
      <c r="G1036">
        <v>129631</v>
      </c>
      <c r="H1036">
        <v>4584</v>
      </c>
      <c r="I1036">
        <v>607</v>
      </c>
      <c r="J1036">
        <v>16284</v>
      </c>
      <c r="K1036" t="str">
        <f>VLOOKUP(Table1[[#This Row],[CustomerID]],'advert datasetcustomers'!A:B,2,FALSE)</f>
        <v>Gerald Norman</v>
      </c>
      <c r="L1036" t="str">
        <f>VLOOKUP(Table1[[#This Row],[CustomerID]],'advert datasetcustomers'!A:E,5,FALSE)</f>
        <v>Lake Madisonfurt, WA</v>
      </c>
      <c r="M1036" t="str">
        <f>VLOOKUP(Table1[[#This Row],[CampaignID]],'advert datasetplatforms'!A:B,2,FALSE)</f>
        <v>Google Ads</v>
      </c>
      <c r="N1036">
        <f>VLOOKUP(Table1[[#This Row],[CampaignID]],'advert datasetplatforms'!A:D,4,FALSE)</f>
        <v>99492</v>
      </c>
      <c r="O1036" t="str">
        <f>VLOOKUP(Table1[[#This Row],[CampaignID]],'advert datasetperformance'!A:B,2,FALSE)</f>
        <v>2024-01</v>
      </c>
      <c r="P1036">
        <f>VLOOKUP(Table1[[#This Row],[CampaignID]],'advert datasetperformance'!A:F,6,FALSE)</f>
        <v>6063</v>
      </c>
    </row>
    <row r="1037" spans="1:16" x14ac:dyDescent="0.25">
      <c r="A1037" t="s">
        <v>2520</v>
      </c>
      <c r="B1037" t="s">
        <v>2521</v>
      </c>
      <c r="C1037" t="s">
        <v>2522</v>
      </c>
      <c r="D1037" s="1">
        <v>45248</v>
      </c>
      <c r="E1037" s="1">
        <v>45067</v>
      </c>
      <c r="F1037">
        <v>6597</v>
      </c>
      <c r="G1037">
        <v>92876</v>
      </c>
      <c r="H1037">
        <v>3355</v>
      </c>
      <c r="I1037">
        <v>314</v>
      </c>
      <c r="J1037">
        <v>19552</v>
      </c>
      <c r="K1037" t="str">
        <f>VLOOKUP(Table1[[#This Row],[CustomerID]],'advert datasetcustomers'!A:B,2,FALSE)</f>
        <v>Andrea Edwards</v>
      </c>
      <c r="L1037" t="str">
        <f>VLOOKUP(Table1[[#This Row],[CustomerID]],'advert datasetcustomers'!A:E,5,FALSE)</f>
        <v>North Stephen, WA</v>
      </c>
      <c r="M1037" t="str">
        <f>VLOOKUP(Table1[[#This Row],[CampaignID]],'advert datasetplatforms'!A:B,2,FALSE)</f>
        <v>Twitter</v>
      </c>
      <c r="N1037">
        <f>VLOOKUP(Table1[[#This Row],[CampaignID]],'advert datasetplatforms'!A:D,4,FALSE)</f>
        <v>54737</v>
      </c>
      <c r="O1037" t="str">
        <f>VLOOKUP(Table1[[#This Row],[CampaignID]],'advert datasetperformance'!A:B,2,FALSE)</f>
        <v>2024-10</v>
      </c>
      <c r="P1037">
        <f>VLOOKUP(Table1[[#This Row],[CampaignID]],'advert datasetperformance'!A:F,6,FALSE)</f>
        <v>13816</v>
      </c>
    </row>
    <row r="1038" spans="1:16" x14ac:dyDescent="0.25">
      <c r="A1038" t="s">
        <v>2523</v>
      </c>
      <c r="B1038" t="s">
        <v>633</v>
      </c>
      <c r="C1038" t="s">
        <v>2524</v>
      </c>
      <c r="D1038" s="1">
        <v>45077</v>
      </c>
      <c r="E1038" s="1">
        <v>45134</v>
      </c>
      <c r="F1038">
        <v>6477</v>
      </c>
      <c r="G1038">
        <v>139908</v>
      </c>
      <c r="H1038">
        <v>3407</v>
      </c>
      <c r="I1038">
        <v>414</v>
      </c>
      <c r="J1038">
        <v>15491</v>
      </c>
      <c r="K1038" t="str">
        <f>VLOOKUP(Table1[[#This Row],[CustomerID]],'advert datasetcustomers'!A:B,2,FALSE)</f>
        <v>Hannah Gomez</v>
      </c>
      <c r="L1038" t="str">
        <f>VLOOKUP(Table1[[#This Row],[CustomerID]],'advert datasetcustomers'!A:E,5,FALSE)</f>
        <v>West Luke, FL</v>
      </c>
      <c r="M1038" t="str">
        <f>VLOOKUP(Table1[[#This Row],[CampaignID]],'advert datasetplatforms'!A:B,2,FALSE)</f>
        <v>Google Ads</v>
      </c>
      <c r="N1038">
        <f>VLOOKUP(Table1[[#This Row],[CampaignID]],'advert datasetplatforms'!A:D,4,FALSE)</f>
        <v>74503</v>
      </c>
      <c r="O1038" t="str">
        <f>VLOOKUP(Table1[[#This Row],[CampaignID]],'advert datasetperformance'!A:B,2,FALSE)</f>
        <v>2024-02</v>
      </c>
      <c r="P1038">
        <f>VLOOKUP(Table1[[#This Row],[CampaignID]],'advert datasetperformance'!A:F,6,FALSE)</f>
        <v>5921</v>
      </c>
    </row>
    <row r="1039" spans="1:16" x14ac:dyDescent="0.25">
      <c r="A1039" t="s">
        <v>2525</v>
      </c>
      <c r="B1039" t="s">
        <v>2526</v>
      </c>
      <c r="C1039" t="s">
        <v>2527</v>
      </c>
      <c r="D1039" s="1">
        <v>45443</v>
      </c>
      <c r="E1039" s="1">
        <v>45244</v>
      </c>
      <c r="F1039">
        <v>6150</v>
      </c>
      <c r="G1039">
        <v>104401</v>
      </c>
      <c r="H1039">
        <v>5023</v>
      </c>
      <c r="I1039">
        <v>559</v>
      </c>
      <c r="J1039">
        <v>13670</v>
      </c>
      <c r="K1039" t="str">
        <f>VLOOKUP(Table1[[#This Row],[CustomerID]],'advert datasetcustomers'!A:B,2,FALSE)</f>
        <v>Steven Ramos</v>
      </c>
      <c r="L1039" t="str">
        <f>VLOOKUP(Table1[[#This Row],[CustomerID]],'advert datasetcustomers'!A:E,5,FALSE)</f>
        <v>Lake Jacqueline, VI</v>
      </c>
      <c r="M1039" t="str">
        <f>VLOOKUP(Table1[[#This Row],[CampaignID]],'advert datasetplatforms'!A:B,2,FALSE)</f>
        <v>Instagram</v>
      </c>
      <c r="N1039">
        <f>VLOOKUP(Table1[[#This Row],[CampaignID]],'advert datasetplatforms'!A:D,4,FALSE)</f>
        <v>122860</v>
      </c>
      <c r="O1039" t="str">
        <f>VLOOKUP(Table1[[#This Row],[CampaignID]],'advert datasetperformance'!A:B,2,FALSE)</f>
        <v>2024-06</v>
      </c>
      <c r="P1039">
        <f>VLOOKUP(Table1[[#This Row],[CampaignID]],'advert datasetperformance'!A:F,6,FALSE)</f>
        <v>16227</v>
      </c>
    </row>
    <row r="1040" spans="1:16" x14ac:dyDescent="0.25">
      <c r="A1040" t="s">
        <v>2528</v>
      </c>
      <c r="B1040" t="s">
        <v>1432</v>
      </c>
      <c r="C1040" t="s">
        <v>2529</v>
      </c>
      <c r="D1040" s="1">
        <v>44937</v>
      </c>
      <c r="E1040" s="1">
        <v>45492</v>
      </c>
      <c r="F1040">
        <v>5603</v>
      </c>
      <c r="G1040">
        <v>93548</v>
      </c>
      <c r="H1040">
        <v>3595</v>
      </c>
      <c r="I1040">
        <v>741</v>
      </c>
      <c r="J1040">
        <v>16627</v>
      </c>
      <c r="K1040" t="str">
        <f>VLOOKUP(Table1[[#This Row],[CustomerID]],'advert datasetcustomers'!A:B,2,FALSE)</f>
        <v>Mrs. Theresa Brennan</v>
      </c>
      <c r="L1040" t="str">
        <f>VLOOKUP(Table1[[#This Row],[CustomerID]],'advert datasetcustomers'!A:E,5,FALSE)</f>
        <v>New Gwendolynstad, RI</v>
      </c>
      <c r="M1040" t="str">
        <f>VLOOKUP(Table1[[#This Row],[CampaignID]],'advert datasetplatforms'!A:B,2,FALSE)</f>
        <v>LinkedIn</v>
      </c>
      <c r="N1040">
        <f>VLOOKUP(Table1[[#This Row],[CampaignID]],'advert datasetplatforms'!A:D,4,FALSE)</f>
        <v>110241</v>
      </c>
      <c r="O1040" t="str">
        <f>VLOOKUP(Table1[[#This Row],[CampaignID]],'advert datasetperformance'!A:B,2,FALSE)</f>
        <v>2024-04</v>
      </c>
      <c r="P1040">
        <f>VLOOKUP(Table1[[#This Row],[CampaignID]],'advert datasetperformance'!A:F,6,FALSE)</f>
        <v>10284</v>
      </c>
    </row>
    <row r="1041" spans="1:16" x14ac:dyDescent="0.25">
      <c r="A1041" t="s">
        <v>2530</v>
      </c>
      <c r="B1041" t="s">
        <v>1061</v>
      </c>
      <c r="C1041" t="s">
        <v>2531</v>
      </c>
      <c r="D1041" s="1">
        <v>44897</v>
      </c>
      <c r="E1041" s="1">
        <v>45112</v>
      </c>
      <c r="F1041">
        <v>2336</v>
      </c>
      <c r="G1041">
        <v>120357</v>
      </c>
      <c r="H1041">
        <v>3900</v>
      </c>
      <c r="I1041">
        <v>624</v>
      </c>
      <c r="J1041">
        <v>12118</v>
      </c>
      <c r="K1041" t="str">
        <f>VLOOKUP(Table1[[#This Row],[CustomerID]],'advert datasetcustomers'!A:B,2,FALSE)</f>
        <v>Jonathan Parker</v>
      </c>
      <c r="L1041" t="str">
        <f>VLOOKUP(Table1[[#This Row],[CustomerID]],'advert datasetcustomers'!A:E,5,FALSE)</f>
        <v>Rivashaven, NV</v>
      </c>
      <c r="M1041" t="str">
        <f>VLOOKUP(Table1[[#This Row],[CampaignID]],'advert datasetplatforms'!A:B,2,FALSE)</f>
        <v>Twitter</v>
      </c>
      <c r="N1041">
        <f>VLOOKUP(Table1[[#This Row],[CampaignID]],'advert datasetplatforms'!A:D,4,FALSE)</f>
        <v>55288</v>
      </c>
      <c r="O1041" t="str">
        <f>VLOOKUP(Table1[[#This Row],[CampaignID]],'advert datasetperformance'!A:B,2,FALSE)</f>
        <v>2024-03</v>
      </c>
      <c r="P1041">
        <f>VLOOKUP(Table1[[#This Row],[CampaignID]],'advert datasetperformance'!A:F,6,FALSE)</f>
        <v>11434</v>
      </c>
    </row>
    <row r="1042" spans="1:16" x14ac:dyDescent="0.25">
      <c r="A1042" t="s">
        <v>2532</v>
      </c>
      <c r="B1042" t="s">
        <v>1349</v>
      </c>
      <c r="C1042" t="s">
        <v>2533</v>
      </c>
      <c r="D1042" s="1">
        <v>45213</v>
      </c>
      <c r="E1042" s="1">
        <v>45450</v>
      </c>
      <c r="F1042">
        <v>7503</v>
      </c>
      <c r="G1042">
        <v>78123</v>
      </c>
      <c r="H1042">
        <v>5161</v>
      </c>
      <c r="I1042">
        <v>434</v>
      </c>
      <c r="J1042">
        <v>10198</v>
      </c>
      <c r="K1042" t="str">
        <f>VLOOKUP(Table1[[#This Row],[CustomerID]],'advert datasetcustomers'!A:B,2,FALSE)</f>
        <v>Steven Mathews</v>
      </c>
      <c r="L1042" t="str">
        <f>VLOOKUP(Table1[[#This Row],[CustomerID]],'advert datasetcustomers'!A:E,5,FALSE)</f>
        <v>Guzmanshire, MA</v>
      </c>
      <c r="M1042" t="str">
        <f>VLOOKUP(Table1[[#This Row],[CampaignID]],'advert datasetplatforms'!A:B,2,FALSE)</f>
        <v>Facebook</v>
      </c>
      <c r="N1042">
        <f>VLOOKUP(Table1[[#This Row],[CampaignID]],'advert datasetplatforms'!A:D,4,FALSE)</f>
        <v>81663</v>
      </c>
      <c r="O1042" t="str">
        <f>VLOOKUP(Table1[[#This Row],[CampaignID]],'advert datasetperformance'!A:B,2,FALSE)</f>
        <v>2024-10</v>
      </c>
      <c r="P1042">
        <f>VLOOKUP(Table1[[#This Row],[CampaignID]],'advert datasetperformance'!A:F,6,FALSE)</f>
        <v>7729</v>
      </c>
    </row>
    <row r="1043" spans="1:16" x14ac:dyDescent="0.25">
      <c r="A1043" t="s">
        <v>2534</v>
      </c>
      <c r="B1043" t="s">
        <v>453</v>
      </c>
      <c r="C1043" t="s">
        <v>2535</v>
      </c>
      <c r="D1043" s="1">
        <v>45207</v>
      </c>
      <c r="E1043" s="1">
        <v>45159</v>
      </c>
      <c r="F1043">
        <v>5452</v>
      </c>
      <c r="G1043">
        <v>92371</v>
      </c>
      <c r="H1043">
        <v>4688</v>
      </c>
      <c r="I1043">
        <v>417</v>
      </c>
      <c r="J1043">
        <v>16455</v>
      </c>
      <c r="K1043" t="str">
        <f>VLOOKUP(Table1[[#This Row],[CustomerID]],'advert datasetcustomers'!A:B,2,FALSE)</f>
        <v>Brian Goodwin</v>
      </c>
      <c r="L1043" t="str">
        <f>VLOOKUP(Table1[[#This Row],[CustomerID]],'advert datasetcustomers'!A:E,5,FALSE)</f>
        <v>South Rachelmouth, NY</v>
      </c>
      <c r="M1043" t="str">
        <f>VLOOKUP(Table1[[#This Row],[CampaignID]],'advert datasetplatforms'!A:B,2,FALSE)</f>
        <v>Facebook</v>
      </c>
      <c r="N1043">
        <f>VLOOKUP(Table1[[#This Row],[CampaignID]],'advert datasetplatforms'!A:D,4,FALSE)</f>
        <v>102574</v>
      </c>
      <c r="O1043" t="str">
        <f>VLOOKUP(Table1[[#This Row],[CampaignID]],'advert datasetperformance'!A:B,2,FALSE)</f>
        <v>2024-03</v>
      </c>
      <c r="P1043">
        <f>VLOOKUP(Table1[[#This Row],[CampaignID]],'advert datasetperformance'!A:F,6,FALSE)</f>
        <v>4212</v>
      </c>
    </row>
    <row r="1044" spans="1:16" x14ac:dyDescent="0.25">
      <c r="A1044" t="s">
        <v>2536</v>
      </c>
      <c r="B1044" t="s">
        <v>121</v>
      </c>
      <c r="C1044" t="s">
        <v>2537</v>
      </c>
      <c r="D1044" s="1">
        <v>45468</v>
      </c>
      <c r="E1044" s="1">
        <v>44997</v>
      </c>
      <c r="F1044">
        <v>5912</v>
      </c>
      <c r="G1044">
        <v>113618</v>
      </c>
      <c r="H1044">
        <v>1524</v>
      </c>
      <c r="I1044">
        <v>782</v>
      </c>
      <c r="J1044">
        <v>12310</v>
      </c>
      <c r="K1044" t="str">
        <f>VLOOKUP(Table1[[#This Row],[CustomerID]],'advert datasetcustomers'!A:B,2,FALSE)</f>
        <v>Elizabeth Smith</v>
      </c>
      <c r="L1044" t="str">
        <f>VLOOKUP(Table1[[#This Row],[CustomerID]],'advert datasetcustomers'!A:E,5,FALSE)</f>
        <v>South Richardton, AR</v>
      </c>
      <c r="M1044" t="str">
        <f>VLOOKUP(Table1[[#This Row],[CampaignID]],'advert datasetplatforms'!A:B,2,FALSE)</f>
        <v>Facebook</v>
      </c>
      <c r="N1044">
        <f>VLOOKUP(Table1[[#This Row],[CampaignID]],'advert datasetplatforms'!A:D,4,FALSE)</f>
        <v>75902</v>
      </c>
      <c r="O1044" t="str">
        <f>VLOOKUP(Table1[[#This Row],[CampaignID]],'advert datasetperformance'!A:B,2,FALSE)</f>
        <v>2024-05</v>
      </c>
      <c r="P1044">
        <f>VLOOKUP(Table1[[#This Row],[CampaignID]],'advert datasetperformance'!A:F,6,FALSE)</f>
        <v>9894</v>
      </c>
    </row>
    <row r="1045" spans="1:16" x14ac:dyDescent="0.25">
      <c r="A1045" t="s">
        <v>2538</v>
      </c>
      <c r="B1045" t="s">
        <v>952</v>
      </c>
      <c r="C1045" t="s">
        <v>2539</v>
      </c>
      <c r="D1045" s="1">
        <v>45592</v>
      </c>
      <c r="E1045" s="1">
        <v>45215</v>
      </c>
      <c r="F1045">
        <v>6672</v>
      </c>
      <c r="G1045">
        <v>97398</v>
      </c>
      <c r="H1045">
        <v>7034</v>
      </c>
      <c r="I1045">
        <v>724</v>
      </c>
      <c r="J1045">
        <v>10271</v>
      </c>
      <c r="K1045" t="str">
        <f>VLOOKUP(Table1[[#This Row],[CustomerID]],'advert datasetcustomers'!A:B,2,FALSE)</f>
        <v>Kevin Burgess</v>
      </c>
      <c r="L1045" t="str">
        <f>VLOOKUP(Table1[[#This Row],[CustomerID]],'advert datasetcustomers'!A:E,5,FALSE)</f>
        <v>Villarrealview, UT</v>
      </c>
      <c r="M1045" t="str">
        <f>VLOOKUP(Table1[[#This Row],[CampaignID]],'advert datasetplatforms'!A:B,2,FALSE)</f>
        <v>Twitter</v>
      </c>
      <c r="N1045">
        <f>VLOOKUP(Table1[[#This Row],[CampaignID]],'advert datasetplatforms'!A:D,4,FALSE)</f>
        <v>62049</v>
      </c>
      <c r="O1045" t="str">
        <f>VLOOKUP(Table1[[#This Row],[CampaignID]],'advert datasetperformance'!A:B,2,FALSE)</f>
        <v>2024-06</v>
      </c>
      <c r="P1045">
        <f>VLOOKUP(Table1[[#This Row],[CampaignID]],'advert datasetperformance'!A:F,6,FALSE)</f>
        <v>15489</v>
      </c>
    </row>
    <row r="1046" spans="1:16" x14ac:dyDescent="0.25">
      <c r="A1046" t="s">
        <v>2540</v>
      </c>
      <c r="B1046" t="s">
        <v>2541</v>
      </c>
      <c r="C1046" t="s">
        <v>2542</v>
      </c>
      <c r="D1046" s="1">
        <v>45374</v>
      </c>
      <c r="E1046" s="1">
        <v>45473</v>
      </c>
      <c r="F1046">
        <v>7150</v>
      </c>
      <c r="G1046">
        <v>63103</v>
      </c>
      <c r="H1046">
        <v>7265</v>
      </c>
      <c r="I1046">
        <v>430</v>
      </c>
      <c r="J1046">
        <v>18986</v>
      </c>
      <c r="K1046" t="str">
        <f>VLOOKUP(Table1[[#This Row],[CustomerID]],'advert datasetcustomers'!A:B,2,FALSE)</f>
        <v>Shelley Scott</v>
      </c>
      <c r="L1046" t="str">
        <f>VLOOKUP(Table1[[#This Row],[CustomerID]],'advert datasetcustomers'!A:E,5,FALSE)</f>
        <v>Rebeccaburgh, NM</v>
      </c>
      <c r="M1046" t="str">
        <f>VLOOKUP(Table1[[#This Row],[CampaignID]],'advert datasetplatforms'!A:B,2,FALSE)</f>
        <v>Twitter</v>
      </c>
      <c r="N1046">
        <f>VLOOKUP(Table1[[#This Row],[CampaignID]],'advert datasetplatforms'!A:D,4,FALSE)</f>
        <v>50932</v>
      </c>
      <c r="O1046" t="str">
        <f>VLOOKUP(Table1[[#This Row],[CampaignID]],'advert datasetperformance'!A:B,2,FALSE)</f>
        <v>2024-03</v>
      </c>
      <c r="P1046">
        <f>VLOOKUP(Table1[[#This Row],[CampaignID]],'advert datasetperformance'!A:F,6,FALSE)</f>
        <v>15731</v>
      </c>
    </row>
    <row r="1047" spans="1:16" x14ac:dyDescent="0.25">
      <c r="A1047" t="s">
        <v>2543</v>
      </c>
      <c r="B1047" t="s">
        <v>290</v>
      </c>
      <c r="C1047" t="s">
        <v>2544</v>
      </c>
      <c r="D1047" s="1">
        <v>45414</v>
      </c>
      <c r="E1047" s="1">
        <v>45245</v>
      </c>
      <c r="F1047">
        <v>5627</v>
      </c>
      <c r="G1047">
        <v>65528</v>
      </c>
      <c r="H1047">
        <v>4706</v>
      </c>
      <c r="I1047">
        <v>403</v>
      </c>
      <c r="J1047">
        <v>11215</v>
      </c>
      <c r="K1047" t="str">
        <f>VLOOKUP(Table1[[#This Row],[CustomerID]],'advert datasetcustomers'!A:B,2,FALSE)</f>
        <v>Shane Mitchell</v>
      </c>
      <c r="L1047" t="str">
        <f>VLOOKUP(Table1[[#This Row],[CustomerID]],'advert datasetcustomers'!A:E,5,FALSE)</f>
        <v>Williamsbury, MI</v>
      </c>
      <c r="M1047" t="str">
        <f>VLOOKUP(Table1[[#This Row],[CampaignID]],'advert datasetplatforms'!A:B,2,FALSE)</f>
        <v>Facebook</v>
      </c>
      <c r="N1047">
        <f>VLOOKUP(Table1[[#This Row],[CampaignID]],'advert datasetplatforms'!A:D,4,FALSE)</f>
        <v>106665</v>
      </c>
      <c r="O1047" t="str">
        <f>VLOOKUP(Table1[[#This Row],[CampaignID]],'advert datasetperformance'!A:B,2,FALSE)</f>
        <v>2024-04</v>
      </c>
      <c r="P1047">
        <f>VLOOKUP(Table1[[#This Row],[CampaignID]],'advert datasetperformance'!A:F,6,FALSE)</f>
        <v>8570</v>
      </c>
    </row>
    <row r="1048" spans="1:16" x14ac:dyDescent="0.25">
      <c r="A1048" t="s">
        <v>2545</v>
      </c>
      <c r="B1048" t="s">
        <v>1002</v>
      </c>
      <c r="C1048" t="s">
        <v>2546</v>
      </c>
      <c r="D1048" s="1">
        <v>45432</v>
      </c>
      <c r="E1048" s="1">
        <v>44974</v>
      </c>
      <c r="F1048">
        <v>5653</v>
      </c>
      <c r="G1048">
        <v>129257</v>
      </c>
      <c r="H1048">
        <v>6576</v>
      </c>
      <c r="I1048">
        <v>470</v>
      </c>
      <c r="J1048">
        <v>6287</v>
      </c>
      <c r="K1048" t="str">
        <f>VLOOKUP(Table1[[#This Row],[CustomerID]],'advert datasetcustomers'!A:B,2,FALSE)</f>
        <v>Kayla Gaines</v>
      </c>
      <c r="L1048" t="str">
        <f>VLOOKUP(Table1[[#This Row],[CustomerID]],'advert datasetcustomers'!A:E,5,FALSE)</f>
        <v>East Henry, TN</v>
      </c>
      <c r="M1048" t="str">
        <f>VLOOKUP(Table1[[#This Row],[CampaignID]],'advert datasetplatforms'!A:B,2,FALSE)</f>
        <v>Facebook</v>
      </c>
      <c r="N1048">
        <f>VLOOKUP(Table1[[#This Row],[CampaignID]],'advert datasetplatforms'!A:D,4,FALSE)</f>
        <v>94674</v>
      </c>
      <c r="O1048" t="str">
        <f>VLOOKUP(Table1[[#This Row],[CampaignID]],'advert datasetperformance'!A:B,2,FALSE)</f>
        <v>2024-06</v>
      </c>
      <c r="P1048">
        <f>VLOOKUP(Table1[[#This Row],[CampaignID]],'advert datasetperformance'!A:F,6,FALSE)</f>
        <v>5181</v>
      </c>
    </row>
    <row r="1049" spans="1:16" x14ac:dyDescent="0.25">
      <c r="A1049" t="s">
        <v>2547</v>
      </c>
      <c r="B1049" t="s">
        <v>163</v>
      </c>
      <c r="C1049" t="s">
        <v>2548</v>
      </c>
      <c r="D1049" s="1">
        <v>45191</v>
      </c>
      <c r="E1049" s="1">
        <v>45171</v>
      </c>
      <c r="F1049">
        <v>4101</v>
      </c>
      <c r="G1049">
        <v>95128</v>
      </c>
      <c r="H1049">
        <v>4940</v>
      </c>
      <c r="I1049">
        <v>760</v>
      </c>
      <c r="J1049">
        <v>11429</v>
      </c>
      <c r="K1049" t="str">
        <f>VLOOKUP(Table1[[#This Row],[CustomerID]],'advert datasetcustomers'!A:B,2,FALSE)</f>
        <v>Melissa Frost</v>
      </c>
      <c r="L1049" t="str">
        <f>VLOOKUP(Table1[[#This Row],[CustomerID]],'advert datasetcustomers'!A:E,5,FALSE)</f>
        <v>Annestad, MP</v>
      </c>
      <c r="M1049" t="str">
        <f>VLOOKUP(Table1[[#This Row],[CampaignID]],'advert datasetplatforms'!A:B,2,FALSE)</f>
        <v>Google Ads</v>
      </c>
      <c r="N1049">
        <f>VLOOKUP(Table1[[#This Row],[CampaignID]],'advert datasetplatforms'!A:D,4,FALSE)</f>
        <v>44876</v>
      </c>
      <c r="O1049" t="str">
        <f>VLOOKUP(Table1[[#This Row],[CampaignID]],'advert datasetperformance'!A:B,2,FALSE)</f>
        <v>2024-02</v>
      </c>
      <c r="P1049">
        <f>VLOOKUP(Table1[[#This Row],[CampaignID]],'advert datasetperformance'!A:F,6,FALSE)</f>
        <v>9238</v>
      </c>
    </row>
    <row r="1050" spans="1:16" x14ac:dyDescent="0.25">
      <c r="A1050" t="s">
        <v>2549</v>
      </c>
      <c r="B1050" t="s">
        <v>318</v>
      </c>
      <c r="C1050" t="s">
        <v>2550</v>
      </c>
      <c r="D1050" s="1">
        <v>45079</v>
      </c>
      <c r="E1050" s="1">
        <v>45453</v>
      </c>
      <c r="F1050">
        <v>5049</v>
      </c>
      <c r="G1050">
        <v>18916</v>
      </c>
      <c r="H1050">
        <v>5578</v>
      </c>
      <c r="I1050">
        <v>617</v>
      </c>
      <c r="J1050">
        <v>18933</v>
      </c>
      <c r="K1050" t="str">
        <f>VLOOKUP(Table1[[#This Row],[CustomerID]],'advert datasetcustomers'!A:B,2,FALSE)</f>
        <v>Jesus Levine</v>
      </c>
      <c r="L1050" t="str">
        <f>VLOOKUP(Table1[[#This Row],[CustomerID]],'advert datasetcustomers'!A:E,5,FALSE)</f>
        <v>West Emily, MD</v>
      </c>
      <c r="M1050" t="str">
        <f>VLOOKUP(Table1[[#This Row],[CampaignID]],'advert datasetplatforms'!A:B,2,FALSE)</f>
        <v>LinkedIn</v>
      </c>
      <c r="N1050">
        <f>VLOOKUP(Table1[[#This Row],[CampaignID]],'advert datasetplatforms'!A:D,4,FALSE)</f>
        <v>89667</v>
      </c>
      <c r="O1050" t="str">
        <f>VLOOKUP(Table1[[#This Row],[CampaignID]],'advert datasetperformance'!A:B,2,FALSE)</f>
        <v>2024-06</v>
      </c>
      <c r="P1050">
        <f>VLOOKUP(Table1[[#This Row],[CampaignID]],'advert datasetperformance'!A:F,6,FALSE)</f>
        <v>11814</v>
      </c>
    </row>
    <row r="1051" spans="1:16" x14ac:dyDescent="0.25">
      <c r="A1051" t="s">
        <v>2551</v>
      </c>
      <c r="B1051" t="s">
        <v>258</v>
      </c>
      <c r="C1051" t="s">
        <v>2552</v>
      </c>
      <c r="D1051" s="1">
        <v>45419</v>
      </c>
      <c r="E1051" s="1">
        <v>45454</v>
      </c>
      <c r="F1051">
        <v>3718</v>
      </c>
      <c r="G1051">
        <v>130642</v>
      </c>
      <c r="H1051">
        <v>4995</v>
      </c>
      <c r="I1051">
        <v>567</v>
      </c>
      <c r="J1051">
        <v>14562</v>
      </c>
      <c r="K1051" t="str">
        <f>VLOOKUP(Table1[[#This Row],[CustomerID]],'advert datasetcustomers'!A:B,2,FALSE)</f>
        <v>Kimberly Gross</v>
      </c>
      <c r="L1051" t="str">
        <f>VLOOKUP(Table1[[#This Row],[CustomerID]],'advert datasetcustomers'!A:E,5,FALSE)</f>
        <v>Kellyfurt, AK</v>
      </c>
      <c r="M1051" t="str">
        <f>VLOOKUP(Table1[[#This Row],[CampaignID]],'advert datasetplatforms'!A:B,2,FALSE)</f>
        <v>Google Ads</v>
      </c>
      <c r="N1051">
        <f>VLOOKUP(Table1[[#This Row],[CampaignID]],'advert datasetplatforms'!A:D,4,FALSE)</f>
        <v>91927</v>
      </c>
      <c r="O1051" t="str">
        <f>VLOOKUP(Table1[[#This Row],[CampaignID]],'advert datasetperformance'!A:B,2,FALSE)</f>
        <v>2024-07</v>
      </c>
      <c r="P1051">
        <f>VLOOKUP(Table1[[#This Row],[CampaignID]],'advert datasetperformance'!A:F,6,FALSE)</f>
        <v>14098</v>
      </c>
    </row>
    <row r="1052" spans="1:16" x14ac:dyDescent="0.25">
      <c r="A1052" t="s">
        <v>2553</v>
      </c>
      <c r="B1052" t="s">
        <v>2554</v>
      </c>
      <c r="C1052" t="s">
        <v>2555</v>
      </c>
      <c r="D1052" s="1">
        <v>45094</v>
      </c>
      <c r="E1052" s="1">
        <v>45250</v>
      </c>
      <c r="F1052">
        <v>3920</v>
      </c>
      <c r="G1052">
        <v>51358</v>
      </c>
      <c r="H1052">
        <v>6371</v>
      </c>
      <c r="I1052">
        <v>342</v>
      </c>
      <c r="J1052">
        <v>20388</v>
      </c>
      <c r="K1052" t="str">
        <f>VLOOKUP(Table1[[#This Row],[CustomerID]],'advert datasetcustomers'!A:B,2,FALSE)</f>
        <v>Jillian Greene</v>
      </c>
      <c r="L1052" t="str">
        <f>VLOOKUP(Table1[[#This Row],[CustomerID]],'advert datasetcustomers'!A:E,5,FALSE)</f>
        <v>Kellyberg, NJ</v>
      </c>
      <c r="M1052" t="str">
        <f>VLOOKUP(Table1[[#This Row],[CampaignID]],'advert datasetplatforms'!A:B,2,FALSE)</f>
        <v>Google Ads</v>
      </c>
      <c r="N1052">
        <f>VLOOKUP(Table1[[#This Row],[CampaignID]],'advert datasetplatforms'!A:D,4,FALSE)</f>
        <v>72823</v>
      </c>
      <c r="O1052" t="str">
        <f>VLOOKUP(Table1[[#This Row],[CampaignID]],'advert datasetperformance'!A:B,2,FALSE)</f>
        <v>2024-05</v>
      </c>
      <c r="P1052">
        <f>VLOOKUP(Table1[[#This Row],[CampaignID]],'advert datasetperformance'!A:F,6,FALSE)</f>
        <v>5266</v>
      </c>
    </row>
    <row r="1053" spans="1:16" x14ac:dyDescent="0.25">
      <c r="A1053" t="s">
        <v>2556</v>
      </c>
      <c r="B1053" t="s">
        <v>88</v>
      </c>
      <c r="C1053" t="s">
        <v>2557</v>
      </c>
      <c r="D1053" s="1">
        <v>45430</v>
      </c>
      <c r="E1053" s="1">
        <v>45584</v>
      </c>
      <c r="F1053">
        <v>3659</v>
      </c>
      <c r="G1053">
        <v>113021</v>
      </c>
      <c r="H1053">
        <v>6413</v>
      </c>
      <c r="I1053">
        <v>591</v>
      </c>
      <c r="J1053">
        <v>15429</v>
      </c>
      <c r="K1053" t="str">
        <f>VLOOKUP(Table1[[#This Row],[CustomerID]],'advert datasetcustomers'!A:B,2,FALSE)</f>
        <v>Christine Davis</v>
      </c>
      <c r="L1053" t="str">
        <f>VLOOKUP(Table1[[#This Row],[CustomerID]],'advert datasetcustomers'!A:E,5,FALSE)</f>
        <v>South Dawntown, GA</v>
      </c>
      <c r="M1053" t="str">
        <f>VLOOKUP(Table1[[#This Row],[CampaignID]],'advert datasetplatforms'!A:B,2,FALSE)</f>
        <v>Instagram</v>
      </c>
      <c r="N1053">
        <f>VLOOKUP(Table1[[#This Row],[CampaignID]],'advert datasetplatforms'!A:D,4,FALSE)</f>
        <v>68626</v>
      </c>
      <c r="O1053" t="str">
        <f>VLOOKUP(Table1[[#This Row],[CampaignID]],'advert datasetperformance'!A:B,2,FALSE)</f>
        <v>2024-05</v>
      </c>
      <c r="P1053">
        <f>VLOOKUP(Table1[[#This Row],[CampaignID]],'advert datasetperformance'!A:F,6,FALSE)</f>
        <v>12148</v>
      </c>
    </row>
    <row r="1054" spans="1:16" x14ac:dyDescent="0.25">
      <c r="A1054" t="s">
        <v>2558</v>
      </c>
      <c r="B1054" t="s">
        <v>398</v>
      </c>
      <c r="C1054" t="s">
        <v>2559</v>
      </c>
      <c r="D1054" s="1">
        <v>45511</v>
      </c>
      <c r="E1054" s="1">
        <v>45377</v>
      </c>
      <c r="F1054">
        <v>4765</v>
      </c>
      <c r="G1054">
        <v>140443</v>
      </c>
      <c r="H1054">
        <v>7409</v>
      </c>
      <c r="I1054">
        <v>875</v>
      </c>
      <c r="J1054">
        <v>8543</v>
      </c>
      <c r="K1054" t="str">
        <f>VLOOKUP(Table1[[#This Row],[CustomerID]],'advert datasetcustomers'!A:B,2,FALSE)</f>
        <v>Nancy Burke</v>
      </c>
      <c r="L1054" t="str">
        <f>VLOOKUP(Table1[[#This Row],[CustomerID]],'advert datasetcustomers'!A:E,5,FALSE)</f>
        <v>West Steven, ND</v>
      </c>
      <c r="M1054" t="str">
        <f>VLOOKUP(Table1[[#This Row],[CampaignID]],'advert datasetplatforms'!A:B,2,FALSE)</f>
        <v>Instagram</v>
      </c>
      <c r="N1054">
        <f>VLOOKUP(Table1[[#This Row],[CampaignID]],'advert datasetplatforms'!A:D,4,FALSE)</f>
        <v>94380</v>
      </c>
      <c r="O1054" t="str">
        <f>VLOOKUP(Table1[[#This Row],[CampaignID]],'advert datasetperformance'!A:B,2,FALSE)</f>
        <v>2024-09</v>
      </c>
      <c r="P1054">
        <f>VLOOKUP(Table1[[#This Row],[CampaignID]],'advert datasetperformance'!A:F,6,FALSE)</f>
        <v>8277</v>
      </c>
    </row>
    <row r="1055" spans="1:16" x14ac:dyDescent="0.25">
      <c r="A1055" t="s">
        <v>2560</v>
      </c>
      <c r="B1055" t="s">
        <v>335</v>
      </c>
      <c r="C1055" t="s">
        <v>2561</v>
      </c>
      <c r="D1055" s="1">
        <v>44981</v>
      </c>
      <c r="E1055" s="1">
        <v>45373</v>
      </c>
      <c r="F1055">
        <v>6573</v>
      </c>
      <c r="G1055">
        <v>61219</v>
      </c>
      <c r="H1055">
        <v>5698</v>
      </c>
      <c r="I1055">
        <v>461</v>
      </c>
      <c r="J1055">
        <v>19004</v>
      </c>
      <c r="K1055" t="str">
        <f>VLOOKUP(Table1[[#This Row],[CustomerID]],'advert datasetcustomers'!A:B,2,FALSE)</f>
        <v>Brandon Beard</v>
      </c>
      <c r="L1055" t="str">
        <f>VLOOKUP(Table1[[#This Row],[CustomerID]],'advert datasetcustomers'!A:E,5,FALSE)</f>
        <v>New Jasonmouth, MO</v>
      </c>
      <c r="M1055" t="str">
        <f>VLOOKUP(Table1[[#This Row],[CampaignID]],'advert datasetplatforms'!A:B,2,FALSE)</f>
        <v>Twitter</v>
      </c>
      <c r="N1055">
        <f>VLOOKUP(Table1[[#This Row],[CampaignID]],'advert datasetplatforms'!A:D,4,FALSE)</f>
        <v>33104</v>
      </c>
      <c r="O1055" t="str">
        <f>VLOOKUP(Table1[[#This Row],[CampaignID]],'advert datasetperformance'!A:B,2,FALSE)</f>
        <v>2024-06</v>
      </c>
      <c r="P1055">
        <f>VLOOKUP(Table1[[#This Row],[CampaignID]],'advert datasetperformance'!A:F,6,FALSE)</f>
        <v>15086</v>
      </c>
    </row>
    <row r="1056" spans="1:16" x14ac:dyDescent="0.25">
      <c r="A1056" t="s">
        <v>2562</v>
      </c>
      <c r="B1056" t="s">
        <v>583</v>
      </c>
      <c r="C1056" t="s">
        <v>2563</v>
      </c>
      <c r="D1056" s="1">
        <v>44976</v>
      </c>
      <c r="E1056" s="1">
        <v>44972</v>
      </c>
      <c r="F1056">
        <v>9756</v>
      </c>
      <c r="G1056">
        <v>109660</v>
      </c>
      <c r="H1056">
        <v>4618</v>
      </c>
      <c r="I1056">
        <v>499</v>
      </c>
      <c r="J1056">
        <v>13431</v>
      </c>
      <c r="K1056" t="str">
        <f>VLOOKUP(Table1[[#This Row],[CustomerID]],'advert datasetcustomers'!A:B,2,FALSE)</f>
        <v>Sandra Goodman</v>
      </c>
      <c r="L1056" t="str">
        <f>VLOOKUP(Table1[[#This Row],[CustomerID]],'advert datasetcustomers'!A:E,5,FALSE)</f>
        <v>Keithton, PA</v>
      </c>
      <c r="M1056" t="str">
        <f>VLOOKUP(Table1[[#This Row],[CampaignID]],'advert datasetplatforms'!A:B,2,FALSE)</f>
        <v>Instagram</v>
      </c>
      <c r="N1056">
        <f>VLOOKUP(Table1[[#This Row],[CampaignID]],'advert datasetplatforms'!A:D,4,FALSE)</f>
        <v>50560</v>
      </c>
      <c r="O1056" t="str">
        <f>VLOOKUP(Table1[[#This Row],[CampaignID]],'advert datasetperformance'!A:B,2,FALSE)</f>
        <v>2024-10</v>
      </c>
      <c r="P1056">
        <f>VLOOKUP(Table1[[#This Row],[CampaignID]],'advert datasetperformance'!A:F,6,FALSE)</f>
        <v>7643</v>
      </c>
    </row>
    <row r="1057" spans="1:16" x14ac:dyDescent="0.25">
      <c r="A1057" t="s">
        <v>2564</v>
      </c>
      <c r="B1057" t="s">
        <v>510</v>
      </c>
      <c r="C1057" t="s">
        <v>2565</v>
      </c>
      <c r="D1057" s="1">
        <v>45158</v>
      </c>
      <c r="E1057" s="1">
        <v>45047</v>
      </c>
      <c r="F1057">
        <v>5284</v>
      </c>
      <c r="G1057">
        <v>80291</v>
      </c>
      <c r="H1057">
        <v>7246</v>
      </c>
      <c r="I1057">
        <v>453</v>
      </c>
      <c r="J1057">
        <v>17693</v>
      </c>
      <c r="K1057" t="str">
        <f>VLOOKUP(Table1[[#This Row],[CustomerID]],'advert datasetcustomers'!A:B,2,FALSE)</f>
        <v>Kevin Hoffman</v>
      </c>
      <c r="L1057" t="str">
        <f>VLOOKUP(Table1[[#This Row],[CustomerID]],'advert datasetcustomers'!A:E,5,FALSE)</f>
        <v>Katrinastad, RI</v>
      </c>
      <c r="M1057" t="str">
        <f>VLOOKUP(Table1[[#This Row],[CampaignID]],'advert datasetplatforms'!A:B,2,FALSE)</f>
        <v>Google Ads</v>
      </c>
      <c r="N1057">
        <f>VLOOKUP(Table1[[#This Row],[CampaignID]],'advert datasetplatforms'!A:D,4,FALSE)</f>
        <v>99938</v>
      </c>
      <c r="O1057" t="str">
        <f>VLOOKUP(Table1[[#This Row],[CampaignID]],'advert datasetperformance'!A:B,2,FALSE)</f>
        <v>2024-03</v>
      </c>
      <c r="P1057">
        <f>VLOOKUP(Table1[[#This Row],[CampaignID]],'advert datasetperformance'!A:F,6,FALSE)</f>
        <v>6603</v>
      </c>
    </row>
    <row r="1058" spans="1:16" x14ac:dyDescent="0.25">
      <c r="A1058" t="s">
        <v>2566</v>
      </c>
      <c r="B1058" t="s">
        <v>1043</v>
      </c>
      <c r="C1058" t="s">
        <v>2567</v>
      </c>
      <c r="D1058" s="1">
        <v>44940</v>
      </c>
      <c r="E1058" s="1">
        <v>45524</v>
      </c>
      <c r="F1058">
        <v>2977</v>
      </c>
      <c r="G1058">
        <v>149257</v>
      </c>
      <c r="H1058">
        <v>6036</v>
      </c>
      <c r="I1058">
        <v>463</v>
      </c>
      <c r="J1058">
        <v>17086</v>
      </c>
      <c r="K1058" t="str">
        <f>VLOOKUP(Table1[[#This Row],[CustomerID]],'advert datasetcustomers'!A:B,2,FALSE)</f>
        <v>Claire Lee</v>
      </c>
      <c r="L1058" t="str">
        <f>VLOOKUP(Table1[[#This Row],[CustomerID]],'advert datasetcustomers'!A:E,5,FALSE)</f>
        <v>Whitakerbury, IA</v>
      </c>
      <c r="M1058" t="str">
        <f>VLOOKUP(Table1[[#This Row],[CampaignID]],'advert datasetplatforms'!A:B,2,FALSE)</f>
        <v>Facebook</v>
      </c>
      <c r="N1058">
        <f>VLOOKUP(Table1[[#This Row],[CampaignID]],'advert datasetplatforms'!A:D,4,FALSE)</f>
        <v>84856</v>
      </c>
      <c r="O1058" t="str">
        <f>VLOOKUP(Table1[[#This Row],[CampaignID]],'advert datasetperformance'!A:B,2,FALSE)</f>
        <v>2024-07</v>
      </c>
      <c r="P1058">
        <f>VLOOKUP(Table1[[#This Row],[CampaignID]],'advert datasetperformance'!A:F,6,FALSE)</f>
        <v>10460</v>
      </c>
    </row>
    <row r="1059" spans="1:16" x14ac:dyDescent="0.25">
      <c r="A1059" t="s">
        <v>2568</v>
      </c>
      <c r="B1059" t="s">
        <v>616</v>
      </c>
      <c r="C1059" t="s">
        <v>2569</v>
      </c>
      <c r="D1059" s="1">
        <v>45296</v>
      </c>
      <c r="E1059" s="1">
        <v>45266</v>
      </c>
      <c r="F1059">
        <v>6897</v>
      </c>
      <c r="G1059">
        <v>104929</v>
      </c>
      <c r="H1059">
        <v>5661</v>
      </c>
      <c r="I1059">
        <v>925</v>
      </c>
      <c r="J1059">
        <v>13893</v>
      </c>
      <c r="K1059" t="str">
        <f>VLOOKUP(Table1[[#This Row],[CustomerID]],'advert datasetcustomers'!A:B,2,FALSE)</f>
        <v>Ryan Allen</v>
      </c>
      <c r="L1059" t="str">
        <f>VLOOKUP(Table1[[#This Row],[CustomerID]],'advert datasetcustomers'!A:E,5,FALSE)</f>
        <v>South Pamelaberg, WY</v>
      </c>
      <c r="M1059" t="str">
        <f>VLOOKUP(Table1[[#This Row],[CampaignID]],'advert datasetplatforms'!A:B,2,FALSE)</f>
        <v>Instagram</v>
      </c>
      <c r="N1059">
        <f>VLOOKUP(Table1[[#This Row],[CampaignID]],'advert datasetplatforms'!A:D,4,FALSE)</f>
        <v>78623</v>
      </c>
      <c r="O1059" t="str">
        <f>VLOOKUP(Table1[[#This Row],[CampaignID]],'advert datasetperformance'!A:B,2,FALSE)</f>
        <v>2024-07</v>
      </c>
      <c r="P1059">
        <f>VLOOKUP(Table1[[#This Row],[CampaignID]],'advert datasetperformance'!A:F,6,FALSE)</f>
        <v>9959</v>
      </c>
    </row>
    <row r="1060" spans="1:16" x14ac:dyDescent="0.25">
      <c r="A1060" t="s">
        <v>2570</v>
      </c>
      <c r="B1060" t="s">
        <v>1976</v>
      </c>
      <c r="C1060" t="s">
        <v>2571</v>
      </c>
      <c r="D1060" s="1">
        <v>45033</v>
      </c>
      <c r="E1060" s="1">
        <v>45411</v>
      </c>
      <c r="F1060">
        <v>4548</v>
      </c>
      <c r="G1060">
        <v>99603</v>
      </c>
      <c r="H1060">
        <v>3480</v>
      </c>
      <c r="I1060">
        <v>333</v>
      </c>
      <c r="J1060">
        <v>20145</v>
      </c>
      <c r="K1060" t="str">
        <f>VLOOKUP(Table1[[#This Row],[CustomerID]],'advert datasetcustomers'!A:B,2,FALSE)</f>
        <v>Samuel Merritt</v>
      </c>
      <c r="L1060" t="str">
        <f>VLOOKUP(Table1[[#This Row],[CustomerID]],'advert datasetcustomers'!A:E,5,FALSE)</f>
        <v>Lake Jamesstad, KY</v>
      </c>
      <c r="M1060" t="str">
        <f>VLOOKUP(Table1[[#This Row],[CampaignID]],'advert datasetplatforms'!A:B,2,FALSE)</f>
        <v>Google Ads</v>
      </c>
      <c r="N1060">
        <f>VLOOKUP(Table1[[#This Row],[CampaignID]],'advert datasetplatforms'!A:D,4,FALSE)</f>
        <v>120117</v>
      </c>
      <c r="O1060" t="str">
        <f>VLOOKUP(Table1[[#This Row],[CampaignID]],'advert datasetperformance'!A:B,2,FALSE)</f>
        <v>2024-08</v>
      </c>
      <c r="P1060">
        <f>VLOOKUP(Table1[[#This Row],[CampaignID]],'advert datasetperformance'!A:F,6,FALSE)</f>
        <v>6745</v>
      </c>
    </row>
    <row r="1061" spans="1:16" x14ac:dyDescent="0.25">
      <c r="A1061" t="s">
        <v>2572</v>
      </c>
      <c r="B1061" t="s">
        <v>963</v>
      </c>
      <c r="C1061" t="s">
        <v>2573</v>
      </c>
      <c r="D1061" s="1">
        <v>45321</v>
      </c>
      <c r="E1061" s="1">
        <v>45417</v>
      </c>
      <c r="F1061">
        <v>4009</v>
      </c>
      <c r="G1061">
        <v>45000</v>
      </c>
      <c r="H1061">
        <v>4739</v>
      </c>
      <c r="I1061">
        <v>226</v>
      </c>
      <c r="J1061">
        <v>11517</v>
      </c>
      <c r="K1061" t="str">
        <f>VLOOKUP(Table1[[#This Row],[CustomerID]],'advert datasetcustomers'!A:B,2,FALSE)</f>
        <v>Amber Scott</v>
      </c>
      <c r="L1061" t="str">
        <f>VLOOKUP(Table1[[#This Row],[CustomerID]],'advert datasetcustomers'!A:E,5,FALSE)</f>
        <v>Reynoldsfort, CA</v>
      </c>
      <c r="M1061" t="str">
        <f>VLOOKUP(Table1[[#This Row],[CampaignID]],'advert datasetplatforms'!A:B,2,FALSE)</f>
        <v>Facebook</v>
      </c>
      <c r="N1061">
        <f>VLOOKUP(Table1[[#This Row],[CampaignID]],'advert datasetplatforms'!A:D,4,FALSE)</f>
        <v>122113</v>
      </c>
      <c r="O1061" t="str">
        <f>VLOOKUP(Table1[[#This Row],[CampaignID]],'advert datasetperformance'!A:B,2,FALSE)</f>
        <v>2024-09</v>
      </c>
      <c r="P1061">
        <f>VLOOKUP(Table1[[#This Row],[CampaignID]],'advert datasetperformance'!A:F,6,FALSE)</f>
        <v>5158</v>
      </c>
    </row>
    <row r="1062" spans="1:16" x14ac:dyDescent="0.25">
      <c r="A1062" t="s">
        <v>2574</v>
      </c>
      <c r="B1062" t="s">
        <v>1891</v>
      </c>
      <c r="C1062" t="s">
        <v>2575</v>
      </c>
      <c r="D1062" s="1">
        <v>45362</v>
      </c>
      <c r="E1062" s="1">
        <v>45595</v>
      </c>
      <c r="F1062">
        <v>5314</v>
      </c>
      <c r="G1062">
        <v>71961</v>
      </c>
      <c r="H1062">
        <v>2436</v>
      </c>
      <c r="I1062">
        <v>457</v>
      </c>
      <c r="J1062">
        <v>23062</v>
      </c>
      <c r="K1062" t="str">
        <f>VLOOKUP(Table1[[#This Row],[CustomerID]],'advert datasetcustomers'!A:B,2,FALSE)</f>
        <v>Joseph Cherry</v>
      </c>
      <c r="L1062" t="str">
        <f>VLOOKUP(Table1[[#This Row],[CustomerID]],'advert datasetcustomers'!A:E,5,FALSE)</f>
        <v>West Thomasborough, MH</v>
      </c>
      <c r="M1062" t="str">
        <f>VLOOKUP(Table1[[#This Row],[CampaignID]],'advert datasetplatforms'!A:B,2,FALSE)</f>
        <v>Google Ads</v>
      </c>
      <c r="N1062">
        <f>VLOOKUP(Table1[[#This Row],[CampaignID]],'advert datasetplatforms'!A:D,4,FALSE)</f>
        <v>108641</v>
      </c>
      <c r="O1062" t="str">
        <f>VLOOKUP(Table1[[#This Row],[CampaignID]],'advert datasetperformance'!A:B,2,FALSE)</f>
        <v>2024-09</v>
      </c>
      <c r="P1062">
        <f>VLOOKUP(Table1[[#This Row],[CampaignID]],'advert datasetperformance'!A:F,6,FALSE)</f>
        <v>9133</v>
      </c>
    </row>
    <row r="1063" spans="1:16" x14ac:dyDescent="0.25">
      <c r="A1063" t="s">
        <v>2576</v>
      </c>
      <c r="B1063" t="s">
        <v>1947</v>
      </c>
      <c r="C1063" t="s">
        <v>2577</v>
      </c>
      <c r="D1063" s="1">
        <v>44866</v>
      </c>
      <c r="E1063" s="1">
        <v>45360</v>
      </c>
      <c r="F1063">
        <v>3139</v>
      </c>
      <c r="G1063">
        <v>71781</v>
      </c>
      <c r="H1063">
        <v>4511</v>
      </c>
      <c r="I1063">
        <v>590</v>
      </c>
      <c r="J1063">
        <v>12412</v>
      </c>
      <c r="K1063" t="str">
        <f>VLOOKUP(Table1[[#This Row],[CustomerID]],'advert datasetcustomers'!A:B,2,FALSE)</f>
        <v>Amy Allen</v>
      </c>
      <c r="L1063" t="str">
        <f>VLOOKUP(Table1[[#This Row],[CustomerID]],'advert datasetcustomers'!A:E,5,FALSE)</f>
        <v>Davidton, MS</v>
      </c>
      <c r="M1063" t="str">
        <f>VLOOKUP(Table1[[#This Row],[CampaignID]],'advert datasetplatforms'!A:B,2,FALSE)</f>
        <v>Facebook</v>
      </c>
      <c r="N1063">
        <f>VLOOKUP(Table1[[#This Row],[CampaignID]],'advert datasetplatforms'!A:D,4,FALSE)</f>
        <v>123414</v>
      </c>
      <c r="O1063" t="str">
        <f>VLOOKUP(Table1[[#This Row],[CampaignID]],'advert datasetperformance'!A:B,2,FALSE)</f>
        <v>2024-06</v>
      </c>
      <c r="P1063">
        <f>VLOOKUP(Table1[[#This Row],[CampaignID]],'advert datasetperformance'!A:F,6,FALSE)</f>
        <v>6977</v>
      </c>
    </row>
    <row r="1064" spans="1:16" x14ac:dyDescent="0.25">
      <c r="A1064" t="s">
        <v>2578</v>
      </c>
      <c r="B1064" t="s">
        <v>1561</v>
      </c>
      <c r="C1064" t="s">
        <v>2579</v>
      </c>
      <c r="D1064" s="1">
        <v>45573</v>
      </c>
      <c r="E1064" s="1">
        <v>44989</v>
      </c>
      <c r="F1064">
        <v>5333</v>
      </c>
      <c r="G1064">
        <v>72292</v>
      </c>
      <c r="H1064">
        <v>1996</v>
      </c>
      <c r="I1064">
        <v>488</v>
      </c>
      <c r="J1064">
        <v>11631</v>
      </c>
      <c r="K1064" t="str">
        <f>VLOOKUP(Table1[[#This Row],[CustomerID]],'advert datasetcustomers'!A:B,2,FALSE)</f>
        <v>Adriana Liu</v>
      </c>
      <c r="L1064" t="str">
        <f>VLOOKUP(Table1[[#This Row],[CustomerID]],'advert datasetcustomers'!A:E,5,FALSE)</f>
        <v>East Amy, HI</v>
      </c>
      <c r="M1064" t="str">
        <f>VLOOKUP(Table1[[#This Row],[CampaignID]],'advert datasetplatforms'!A:B,2,FALSE)</f>
        <v>Instagram</v>
      </c>
      <c r="N1064">
        <f>VLOOKUP(Table1[[#This Row],[CampaignID]],'advert datasetplatforms'!A:D,4,FALSE)</f>
        <v>61905</v>
      </c>
      <c r="O1064" t="str">
        <f>VLOOKUP(Table1[[#This Row],[CampaignID]],'advert datasetperformance'!A:B,2,FALSE)</f>
        <v>2024-09</v>
      </c>
      <c r="P1064">
        <f>VLOOKUP(Table1[[#This Row],[CampaignID]],'advert datasetperformance'!A:F,6,FALSE)</f>
        <v>9004</v>
      </c>
    </row>
    <row r="1065" spans="1:16" x14ac:dyDescent="0.25">
      <c r="A1065" t="s">
        <v>2580</v>
      </c>
      <c r="B1065" t="s">
        <v>1894</v>
      </c>
      <c r="C1065" t="s">
        <v>2581</v>
      </c>
      <c r="D1065" s="1">
        <v>45373</v>
      </c>
      <c r="E1065" s="1">
        <v>45356</v>
      </c>
      <c r="F1065">
        <v>4867</v>
      </c>
      <c r="G1065">
        <v>119512</v>
      </c>
      <c r="H1065">
        <v>3993</v>
      </c>
      <c r="I1065">
        <v>819</v>
      </c>
      <c r="J1065">
        <v>13050</v>
      </c>
      <c r="K1065" t="str">
        <f>VLOOKUP(Table1[[#This Row],[CustomerID]],'advert datasetcustomers'!A:B,2,FALSE)</f>
        <v>Caitlin Scott</v>
      </c>
      <c r="L1065" t="str">
        <f>VLOOKUP(Table1[[#This Row],[CustomerID]],'advert datasetcustomers'!A:E,5,FALSE)</f>
        <v>Shermanchester, DC</v>
      </c>
      <c r="M1065" t="str">
        <f>VLOOKUP(Table1[[#This Row],[CampaignID]],'advert datasetplatforms'!A:B,2,FALSE)</f>
        <v>LinkedIn</v>
      </c>
      <c r="N1065">
        <f>VLOOKUP(Table1[[#This Row],[CampaignID]],'advert datasetplatforms'!A:D,4,FALSE)</f>
        <v>110340</v>
      </c>
      <c r="O1065" t="str">
        <f>VLOOKUP(Table1[[#This Row],[CampaignID]],'advert datasetperformance'!A:B,2,FALSE)</f>
        <v>2024-10</v>
      </c>
      <c r="P1065">
        <f>VLOOKUP(Table1[[#This Row],[CampaignID]],'advert datasetperformance'!A:F,6,FALSE)</f>
        <v>7565</v>
      </c>
    </row>
    <row r="1066" spans="1:16" x14ac:dyDescent="0.25">
      <c r="A1066" t="s">
        <v>2582</v>
      </c>
      <c r="B1066" t="s">
        <v>1033</v>
      </c>
      <c r="C1066" t="s">
        <v>2583</v>
      </c>
      <c r="D1066" s="1">
        <v>44889</v>
      </c>
      <c r="E1066" s="1">
        <v>45082</v>
      </c>
      <c r="F1066">
        <v>5147</v>
      </c>
      <c r="G1066">
        <v>103134</v>
      </c>
      <c r="H1066">
        <v>6000</v>
      </c>
      <c r="I1066">
        <v>319</v>
      </c>
      <c r="J1066">
        <v>15662</v>
      </c>
      <c r="K1066" t="str">
        <f>VLOOKUP(Table1[[#This Row],[CustomerID]],'advert datasetcustomers'!A:B,2,FALSE)</f>
        <v>Emily Boyd</v>
      </c>
      <c r="L1066" t="str">
        <f>VLOOKUP(Table1[[#This Row],[CustomerID]],'advert datasetcustomers'!A:E,5,FALSE)</f>
        <v>Marcuschester, LA</v>
      </c>
      <c r="M1066" t="str">
        <f>VLOOKUP(Table1[[#This Row],[CampaignID]],'advert datasetplatforms'!A:B,2,FALSE)</f>
        <v>Instagram</v>
      </c>
      <c r="N1066">
        <f>VLOOKUP(Table1[[#This Row],[CampaignID]],'advert datasetplatforms'!A:D,4,FALSE)</f>
        <v>119433</v>
      </c>
      <c r="O1066" t="str">
        <f>VLOOKUP(Table1[[#This Row],[CampaignID]],'advert datasetperformance'!A:B,2,FALSE)</f>
        <v>2024-04</v>
      </c>
      <c r="P1066">
        <f>VLOOKUP(Table1[[#This Row],[CampaignID]],'advert datasetperformance'!A:F,6,FALSE)</f>
        <v>7388</v>
      </c>
    </row>
    <row r="1067" spans="1:16" x14ac:dyDescent="0.25">
      <c r="A1067" t="s">
        <v>2584</v>
      </c>
      <c r="B1067" t="s">
        <v>133</v>
      </c>
      <c r="C1067" t="s">
        <v>2585</v>
      </c>
      <c r="D1067" s="1">
        <v>45284</v>
      </c>
      <c r="E1067" s="1">
        <v>44868</v>
      </c>
      <c r="F1067">
        <v>5572</v>
      </c>
      <c r="G1067">
        <v>136804</v>
      </c>
      <c r="H1067">
        <v>2126</v>
      </c>
      <c r="I1067">
        <v>344</v>
      </c>
      <c r="J1067">
        <v>9777</v>
      </c>
      <c r="K1067" t="str">
        <f>VLOOKUP(Table1[[#This Row],[CustomerID]],'advert datasetcustomers'!A:B,2,FALSE)</f>
        <v>Whitney Braun</v>
      </c>
      <c r="L1067" t="str">
        <f>VLOOKUP(Table1[[#This Row],[CustomerID]],'advert datasetcustomers'!A:E,5,FALSE)</f>
        <v>Port Joshua, AS</v>
      </c>
      <c r="M1067" t="str">
        <f>VLOOKUP(Table1[[#This Row],[CampaignID]],'advert datasetplatforms'!A:B,2,FALSE)</f>
        <v>Google Ads</v>
      </c>
      <c r="N1067">
        <f>VLOOKUP(Table1[[#This Row],[CampaignID]],'advert datasetplatforms'!A:D,4,FALSE)</f>
        <v>89401</v>
      </c>
      <c r="O1067" t="str">
        <f>VLOOKUP(Table1[[#This Row],[CampaignID]],'advert datasetperformance'!A:B,2,FALSE)</f>
        <v>2024-06</v>
      </c>
      <c r="P1067">
        <f>VLOOKUP(Table1[[#This Row],[CampaignID]],'advert datasetperformance'!A:F,6,FALSE)</f>
        <v>6241</v>
      </c>
    </row>
    <row r="1068" spans="1:16" x14ac:dyDescent="0.25">
      <c r="A1068" t="s">
        <v>2586</v>
      </c>
      <c r="B1068" t="s">
        <v>963</v>
      </c>
      <c r="C1068" t="s">
        <v>2587</v>
      </c>
      <c r="D1068" s="1">
        <v>44967</v>
      </c>
      <c r="E1068" s="1">
        <v>45487</v>
      </c>
      <c r="F1068">
        <v>5101</v>
      </c>
      <c r="G1068">
        <v>93371</v>
      </c>
      <c r="H1068">
        <v>4528</v>
      </c>
      <c r="I1068">
        <v>785</v>
      </c>
      <c r="J1068">
        <v>13886</v>
      </c>
      <c r="K1068" t="str">
        <f>VLOOKUP(Table1[[#This Row],[CustomerID]],'advert datasetcustomers'!A:B,2,FALSE)</f>
        <v>Amber Scott</v>
      </c>
      <c r="L1068" t="str">
        <f>VLOOKUP(Table1[[#This Row],[CustomerID]],'advert datasetcustomers'!A:E,5,FALSE)</f>
        <v>Reynoldsfort, CA</v>
      </c>
      <c r="M1068" t="str">
        <f>VLOOKUP(Table1[[#This Row],[CampaignID]],'advert datasetplatforms'!A:B,2,FALSE)</f>
        <v>Facebook</v>
      </c>
      <c r="N1068">
        <f>VLOOKUP(Table1[[#This Row],[CampaignID]],'advert datasetplatforms'!A:D,4,FALSE)</f>
        <v>37729</v>
      </c>
      <c r="O1068" t="str">
        <f>VLOOKUP(Table1[[#This Row],[CampaignID]],'advert datasetperformance'!A:B,2,FALSE)</f>
        <v>2024-02</v>
      </c>
      <c r="P1068">
        <f>VLOOKUP(Table1[[#This Row],[CampaignID]],'advert datasetperformance'!A:F,6,FALSE)</f>
        <v>15377</v>
      </c>
    </row>
    <row r="1069" spans="1:16" x14ac:dyDescent="0.25">
      <c r="A1069" t="s">
        <v>2588</v>
      </c>
      <c r="B1069" t="s">
        <v>23</v>
      </c>
      <c r="C1069" t="s">
        <v>2589</v>
      </c>
      <c r="D1069" s="1">
        <v>45251</v>
      </c>
      <c r="E1069" s="1">
        <v>45307</v>
      </c>
      <c r="F1069">
        <v>5024</v>
      </c>
      <c r="G1069">
        <v>92847</v>
      </c>
      <c r="H1069">
        <v>3131</v>
      </c>
      <c r="I1069">
        <v>727</v>
      </c>
      <c r="J1069">
        <v>18653</v>
      </c>
      <c r="K1069" t="str">
        <f>VLOOKUP(Table1[[#This Row],[CustomerID]],'advert datasetcustomers'!A:B,2,FALSE)</f>
        <v>Barbara Morgan</v>
      </c>
      <c r="L1069" t="str">
        <f>VLOOKUP(Table1[[#This Row],[CustomerID]],'advert datasetcustomers'!A:E,5,FALSE)</f>
        <v>Whitemouth, FL</v>
      </c>
      <c r="M1069" t="str">
        <f>VLOOKUP(Table1[[#This Row],[CampaignID]],'advert datasetplatforms'!A:B,2,FALSE)</f>
        <v>LinkedIn</v>
      </c>
      <c r="N1069">
        <f>VLOOKUP(Table1[[#This Row],[CampaignID]],'advert datasetplatforms'!A:D,4,FALSE)</f>
        <v>116972</v>
      </c>
      <c r="O1069" t="str">
        <f>VLOOKUP(Table1[[#This Row],[CampaignID]],'advert datasetperformance'!A:B,2,FALSE)</f>
        <v>2024-04</v>
      </c>
      <c r="P1069">
        <f>VLOOKUP(Table1[[#This Row],[CampaignID]],'advert datasetperformance'!A:F,6,FALSE)</f>
        <v>7571</v>
      </c>
    </row>
    <row r="1070" spans="1:16" x14ac:dyDescent="0.25">
      <c r="A1070" t="s">
        <v>2590</v>
      </c>
      <c r="B1070" t="s">
        <v>1456</v>
      </c>
      <c r="C1070" t="s">
        <v>2591</v>
      </c>
      <c r="D1070" s="1">
        <v>45119</v>
      </c>
      <c r="E1070" s="1">
        <v>45212</v>
      </c>
      <c r="F1070">
        <v>5426</v>
      </c>
      <c r="G1070">
        <v>63954</v>
      </c>
      <c r="H1070">
        <v>3080</v>
      </c>
      <c r="I1070">
        <v>537</v>
      </c>
      <c r="J1070">
        <v>17538</v>
      </c>
      <c r="K1070" t="str">
        <f>VLOOKUP(Table1[[#This Row],[CustomerID]],'advert datasetcustomers'!A:B,2,FALSE)</f>
        <v>Andre Harrington</v>
      </c>
      <c r="L1070" t="str">
        <f>VLOOKUP(Table1[[#This Row],[CustomerID]],'advert datasetcustomers'!A:E,5,FALSE)</f>
        <v>East Christinemouth, HI</v>
      </c>
      <c r="M1070" t="str">
        <f>VLOOKUP(Table1[[#This Row],[CampaignID]],'advert datasetplatforms'!A:B,2,FALSE)</f>
        <v>Google Ads</v>
      </c>
      <c r="N1070">
        <f>VLOOKUP(Table1[[#This Row],[CampaignID]],'advert datasetplatforms'!A:D,4,FALSE)</f>
        <v>77018</v>
      </c>
      <c r="O1070" t="str">
        <f>VLOOKUP(Table1[[#This Row],[CampaignID]],'advert datasetperformance'!A:B,2,FALSE)</f>
        <v>2024-05</v>
      </c>
      <c r="P1070">
        <f>VLOOKUP(Table1[[#This Row],[CampaignID]],'advert datasetperformance'!A:F,6,FALSE)</f>
        <v>10191</v>
      </c>
    </row>
    <row r="1071" spans="1:16" x14ac:dyDescent="0.25">
      <c r="A1071" t="s">
        <v>2592</v>
      </c>
      <c r="B1071" t="s">
        <v>2102</v>
      </c>
      <c r="C1071" t="s">
        <v>2593</v>
      </c>
      <c r="D1071" s="1">
        <v>45592</v>
      </c>
      <c r="E1071" s="1">
        <v>44901</v>
      </c>
      <c r="F1071">
        <v>5623</v>
      </c>
      <c r="G1071">
        <v>84051</v>
      </c>
      <c r="H1071">
        <v>1686</v>
      </c>
      <c r="I1071">
        <v>391</v>
      </c>
      <c r="J1071">
        <v>19517</v>
      </c>
      <c r="K1071" t="str">
        <f>VLOOKUP(Table1[[#This Row],[CustomerID]],'advert datasetcustomers'!A:B,2,FALSE)</f>
        <v>Kelly Munoz</v>
      </c>
      <c r="L1071" t="str">
        <f>VLOOKUP(Table1[[#This Row],[CustomerID]],'advert datasetcustomers'!A:E,5,FALSE)</f>
        <v>New Warren, AK</v>
      </c>
      <c r="M1071" t="str">
        <f>VLOOKUP(Table1[[#This Row],[CampaignID]],'advert datasetplatforms'!A:B,2,FALSE)</f>
        <v>Facebook</v>
      </c>
      <c r="N1071">
        <f>VLOOKUP(Table1[[#This Row],[CampaignID]],'advert datasetplatforms'!A:D,4,FALSE)</f>
        <v>93223</v>
      </c>
      <c r="O1071" t="str">
        <f>VLOOKUP(Table1[[#This Row],[CampaignID]],'advert datasetperformance'!A:B,2,FALSE)</f>
        <v>2024-06</v>
      </c>
      <c r="P1071">
        <f>VLOOKUP(Table1[[#This Row],[CampaignID]],'advert datasetperformance'!A:F,6,FALSE)</f>
        <v>12075</v>
      </c>
    </row>
    <row r="1072" spans="1:16" x14ac:dyDescent="0.25">
      <c r="A1072" t="s">
        <v>2594</v>
      </c>
      <c r="B1072" t="s">
        <v>1143</v>
      </c>
      <c r="C1072" t="s">
        <v>2595</v>
      </c>
      <c r="D1072" s="1">
        <v>45105</v>
      </c>
      <c r="E1072" s="1">
        <v>44915</v>
      </c>
      <c r="F1072">
        <v>3452</v>
      </c>
      <c r="G1072">
        <v>105256</v>
      </c>
      <c r="H1072">
        <v>6109</v>
      </c>
      <c r="I1072">
        <v>593</v>
      </c>
      <c r="J1072">
        <v>12681</v>
      </c>
      <c r="K1072" t="str">
        <f>VLOOKUP(Table1[[#This Row],[CustomerID]],'advert datasetcustomers'!A:B,2,FALSE)</f>
        <v>Bryan Smith</v>
      </c>
      <c r="L1072" t="str">
        <f>VLOOKUP(Table1[[#This Row],[CustomerID]],'advert datasetcustomers'!A:E,5,FALSE)</f>
        <v>West Katrina, NH</v>
      </c>
      <c r="M1072" t="str">
        <f>VLOOKUP(Table1[[#This Row],[CampaignID]],'advert datasetplatforms'!A:B,2,FALSE)</f>
        <v>Facebook</v>
      </c>
      <c r="N1072">
        <f>VLOOKUP(Table1[[#This Row],[CampaignID]],'advert datasetplatforms'!A:D,4,FALSE)</f>
        <v>84362</v>
      </c>
      <c r="O1072" t="str">
        <f>VLOOKUP(Table1[[#This Row],[CampaignID]],'advert datasetperformance'!A:B,2,FALSE)</f>
        <v>2024-08</v>
      </c>
      <c r="P1072">
        <f>VLOOKUP(Table1[[#This Row],[CampaignID]],'advert datasetperformance'!A:F,6,FALSE)</f>
        <v>12561</v>
      </c>
    </row>
    <row r="1073" spans="1:16" x14ac:dyDescent="0.25">
      <c r="A1073" t="s">
        <v>2596</v>
      </c>
      <c r="B1073" t="s">
        <v>906</v>
      </c>
      <c r="C1073" t="s">
        <v>2597</v>
      </c>
      <c r="D1073" s="1">
        <v>44890</v>
      </c>
      <c r="E1073" s="1">
        <v>45034</v>
      </c>
      <c r="F1073">
        <v>2855</v>
      </c>
      <c r="G1073">
        <v>120680</v>
      </c>
      <c r="H1073">
        <v>5044</v>
      </c>
      <c r="I1073">
        <v>538</v>
      </c>
      <c r="J1073">
        <v>12260</v>
      </c>
      <c r="K1073" t="str">
        <f>VLOOKUP(Table1[[#This Row],[CustomerID]],'advert datasetcustomers'!A:B,2,FALSE)</f>
        <v>Jessica Alvarez</v>
      </c>
      <c r="L1073" t="str">
        <f>VLOOKUP(Table1[[#This Row],[CustomerID]],'advert datasetcustomers'!A:E,5,FALSE)</f>
        <v>Tammymouth, GA</v>
      </c>
      <c r="M1073" t="str">
        <f>VLOOKUP(Table1[[#This Row],[CampaignID]],'advert datasetplatforms'!A:B,2,FALSE)</f>
        <v>Instagram</v>
      </c>
      <c r="N1073">
        <f>VLOOKUP(Table1[[#This Row],[CampaignID]],'advert datasetplatforms'!A:D,4,FALSE)</f>
        <v>45661</v>
      </c>
      <c r="O1073" t="str">
        <f>VLOOKUP(Table1[[#This Row],[CampaignID]],'advert datasetperformance'!A:B,2,FALSE)</f>
        <v>2024-10</v>
      </c>
      <c r="P1073">
        <f>VLOOKUP(Table1[[#This Row],[CampaignID]],'advert datasetperformance'!A:F,6,FALSE)</f>
        <v>7174</v>
      </c>
    </row>
    <row r="1074" spans="1:16" x14ac:dyDescent="0.25">
      <c r="A1074" t="s">
        <v>2598</v>
      </c>
      <c r="B1074" t="s">
        <v>2599</v>
      </c>
      <c r="C1074" t="s">
        <v>2600</v>
      </c>
      <c r="D1074" s="1">
        <v>45272</v>
      </c>
      <c r="E1074" s="1">
        <v>45098</v>
      </c>
      <c r="F1074">
        <v>4907</v>
      </c>
      <c r="G1074">
        <v>107037</v>
      </c>
      <c r="H1074">
        <v>6415</v>
      </c>
      <c r="I1074">
        <v>552</v>
      </c>
      <c r="J1074">
        <v>12469</v>
      </c>
      <c r="K1074" t="str">
        <f>VLOOKUP(Table1[[#This Row],[CustomerID]],'advert datasetcustomers'!A:B,2,FALSE)</f>
        <v>Kenneth Morse</v>
      </c>
      <c r="L1074" t="str">
        <f>VLOOKUP(Table1[[#This Row],[CustomerID]],'advert datasetcustomers'!A:E,5,FALSE)</f>
        <v>New Andrefurt, OK</v>
      </c>
      <c r="M1074" t="str">
        <f>VLOOKUP(Table1[[#This Row],[CampaignID]],'advert datasetplatforms'!A:B,2,FALSE)</f>
        <v>Facebook</v>
      </c>
      <c r="N1074">
        <f>VLOOKUP(Table1[[#This Row],[CampaignID]],'advert datasetplatforms'!A:D,4,FALSE)</f>
        <v>61461</v>
      </c>
      <c r="O1074" t="str">
        <f>VLOOKUP(Table1[[#This Row],[CampaignID]],'advert datasetperformance'!A:B,2,FALSE)</f>
        <v>2024-09</v>
      </c>
      <c r="P1074">
        <f>VLOOKUP(Table1[[#This Row],[CampaignID]],'advert datasetperformance'!A:F,6,FALSE)</f>
        <v>11680</v>
      </c>
    </row>
    <row r="1075" spans="1:16" x14ac:dyDescent="0.25">
      <c r="A1075" t="s">
        <v>2601</v>
      </c>
      <c r="B1075" t="s">
        <v>295</v>
      </c>
      <c r="C1075" t="s">
        <v>2602</v>
      </c>
      <c r="D1075" s="1">
        <v>45465</v>
      </c>
      <c r="E1075" s="1">
        <v>45563</v>
      </c>
      <c r="F1075">
        <v>2850</v>
      </c>
      <c r="G1075">
        <v>113819</v>
      </c>
      <c r="H1075">
        <v>8184</v>
      </c>
      <c r="I1075">
        <v>542</v>
      </c>
      <c r="J1075">
        <v>3333</v>
      </c>
      <c r="K1075" t="str">
        <f>VLOOKUP(Table1[[#This Row],[CustomerID]],'advert datasetcustomers'!A:B,2,FALSE)</f>
        <v>Michaela Brock</v>
      </c>
      <c r="L1075" t="str">
        <f>VLOOKUP(Table1[[#This Row],[CustomerID]],'advert datasetcustomers'!A:E,5,FALSE)</f>
        <v>Mitchellstad, DC</v>
      </c>
      <c r="M1075" t="str">
        <f>VLOOKUP(Table1[[#This Row],[CampaignID]],'advert datasetplatforms'!A:B,2,FALSE)</f>
        <v>LinkedIn</v>
      </c>
      <c r="N1075">
        <f>VLOOKUP(Table1[[#This Row],[CampaignID]],'advert datasetplatforms'!A:D,4,FALSE)</f>
        <v>61492</v>
      </c>
      <c r="O1075" t="str">
        <f>VLOOKUP(Table1[[#This Row],[CampaignID]],'advert datasetperformance'!A:B,2,FALSE)</f>
        <v>2024-05</v>
      </c>
      <c r="P1075">
        <f>VLOOKUP(Table1[[#This Row],[CampaignID]],'advert datasetperformance'!A:F,6,FALSE)</f>
        <v>11705</v>
      </c>
    </row>
    <row r="1076" spans="1:16" x14ac:dyDescent="0.25">
      <c r="A1076" t="s">
        <v>2603</v>
      </c>
      <c r="B1076" t="s">
        <v>949</v>
      </c>
      <c r="C1076" t="s">
        <v>2604</v>
      </c>
      <c r="D1076" s="1">
        <v>45234</v>
      </c>
      <c r="E1076" s="1">
        <v>45272</v>
      </c>
      <c r="F1076">
        <v>5131</v>
      </c>
      <c r="G1076">
        <v>81922</v>
      </c>
      <c r="H1076">
        <v>3370</v>
      </c>
      <c r="I1076">
        <v>605</v>
      </c>
      <c r="J1076">
        <v>10291</v>
      </c>
      <c r="K1076" t="str">
        <f>VLOOKUP(Table1[[#This Row],[CustomerID]],'advert datasetcustomers'!A:B,2,FALSE)</f>
        <v>Andrew Ramos</v>
      </c>
      <c r="L1076" t="str">
        <f>VLOOKUP(Table1[[#This Row],[CustomerID]],'advert datasetcustomers'!A:E,5,FALSE)</f>
        <v>Anitahaven, GU</v>
      </c>
      <c r="M1076" t="str">
        <f>VLOOKUP(Table1[[#This Row],[CampaignID]],'advert datasetplatforms'!A:B,2,FALSE)</f>
        <v>Twitter</v>
      </c>
      <c r="N1076">
        <f>VLOOKUP(Table1[[#This Row],[CampaignID]],'advert datasetplatforms'!A:D,4,FALSE)</f>
        <v>35163</v>
      </c>
      <c r="O1076" t="str">
        <f>VLOOKUP(Table1[[#This Row],[CampaignID]],'advert datasetperformance'!A:B,2,FALSE)</f>
        <v>2024-09</v>
      </c>
      <c r="P1076">
        <f>VLOOKUP(Table1[[#This Row],[CampaignID]],'advert datasetperformance'!A:F,6,FALSE)</f>
        <v>13149</v>
      </c>
    </row>
    <row r="1077" spans="1:16" x14ac:dyDescent="0.25">
      <c r="A1077" t="s">
        <v>2605</v>
      </c>
      <c r="B1077" t="s">
        <v>1590</v>
      </c>
      <c r="C1077" t="s">
        <v>2606</v>
      </c>
      <c r="D1077" s="1">
        <v>45399</v>
      </c>
      <c r="E1077" s="1">
        <v>45210</v>
      </c>
      <c r="F1077">
        <v>6408</v>
      </c>
      <c r="G1077">
        <v>75809</v>
      </c>
      <c r="H1077">
        <v>4095</v>
      </c>
      <c r="I1077">
        <v>326</v>
      </c>
      <c r="J1077">
        <v>14806</v>
      </c>
      <c r="K1077" t="str">
        <f>VLOOKUP(Table1[[#This Row],[CustomerID]],'advert datasetcustomers'!A:B,2,FALSE)</f>
        <v>Melissa Dunlap</v>
      </c>
      <c r="L1077" t="str">
        <f>VLOOKUP(Table1[[#This Row],[CustomerID]],'advert datasetcustomers'!A:E,5,FALSE)</f>
        <v>Port Shawn, CT</v>
      </c>
      <c r="M1077" t="str">
        <f>VLOOKUP(Table1[[#This Row],[CampaignID]],'advert datasetplatforms'!A:B,2,FALSE)</f>
        <v>Twitter</v>
      </c>
      <c r="N1077">
        <f>VLOOKUP(Table1[[#This Row],[CampaignID]],'advert datasetplatforms'!A:D,4,FALSE)</f>
        <v>111927</v>
      </c>
      <c r="O1077" t="str">
        <f>VLOOKUP(Table1[[#This Row],[CampaignID]],'advert datasetperformance'!A:B,2,FALSE)</f>
        <v>2024-01</v>
      </c>
      <c r="P1077">
        <f>VLOOKUP(Table1[[#This Row],[CampaignID]],'advert datasetperformance'!A:F,6,FALSE)</f>
        <v>10401</v>
      </c>
    </row>
    <row r="1078" spans="1:16" x14ac:dyDescent="0.25">
      <c r="A1078" t="s">
        <v>2607</v>
      </c>
      <c r="B1078" t="s">
        <v>2608</v>
      </c>
      <c r="C1078" t="s">
        <v>2609</v>
      </c>
      <c r="D1078" s="1">
        <v>44990</v>
      </c>
      <c r="E1078" s="1">
        <v>45476</v>
      </c>
      <c r="F1078">
        <v>5910</v>
      </c>
      <c r="G1078">
        <v>82919</v>
      </c>
      <c r="H1078">
        <v>5515</v>
      </c>
      <c r="I1078">
        <v>987</v>
      </c>
      <c r="J1078">
        <v>14210</v>
      </c>
      <c r="K1078" t="str">
        <f>VLOOKUP(Table1[[#This Row],[CustomerID]],'advert datasetcustomers'!A:B,2,FALSE)</f>
        <v>Janice Palmer</v>
      </c>
      <c r="L1078" t="str">
        <f>VLOOKUP(Table1[[#This Row],[CustomerID]],'advert datasetcustomers'!A:E,5,FALSE)</f>
        <v>Lake Sandy, OR</v>
      </c>
      <c r="M1078" t="str">
        <f>VLOOKUP(Table1[[#This Row],[CampaignID]],'advert datasetplatforms'!A:B,2,FALSE)</f>
        <v>LinkedIn</v>
      </c>
      <c r="N1078">
        <f>VLOOKUP(Table1[[#This Row],[CampaignID]],'advert datasetplatforms'!A:D,4,FALSE)</f>
        <v>89896</v>
      </c>
      <c r="O1078" t="str">
        <f>VLOOKUP(Table1[[#This Row],[CampaignID]],'advert datasetperformance'!A:B,2,FALSE)</f>
        <v>2024-05</v>
      </c>
      <c r="P1078">
        <f>VLOOKUP(Table1[[#This Row],[CampaignID]],'advert datasetperformance'!A:F,6,FALSE)</f>
        <v>13458</v>
      </c>
    </row>
    <row r="1079" spans="1:16" x14ac:dyDescent="0.25">
      <c r="A1079" t="s">
        <v>2610</v>
      </c>
      <c r="B1079" t="s">
        <v>1005</v>
      </c>
      <c r="C1079" t="s">
        <v>2611</v>
      </c>
      <c r="D1079" s="1">
        <v>45000</v>
      </c>
      <c r="E1079" s="1">
        <v>45084</v>
      </c>
      <c r="F1079">
        <v>3427</v>
      </c>
      <c r="G1079">
        <v>45031</v>
      </c>
      <c r="H1079">
        <v>4008</v>
      </c>
      <c r="I1079">
        <v>604</v>
      </c>
      <c r="J1079">
        <v>11928</v>
      </c>
      <c r="K1079" t="str">
        <f>VLOOKUP(Table1[[#This Row],[CustomerID]],'advert datasetcustomers'!A:B,2,FALSE)</f>
        <v>Carl Anderson</v>
      </c>
      <c r="L1079" t="str">
        <f>VLOOKUP(Table1[[#This Row],[CustomerID]],'advert datasetcustomers'!A:E,5,FALSE)</f>
        <v>Underwoodland, AR</v>
      </c>
      <c r="M1079" t="str">
        <f>VLOOKUP(Table1[[#This Row],[CampaignID]],'advert datasetplatforms'!A:B,2,FALSE)</f>
        <v>Facebook</v>
      </c>
      <c r="N1079">
        <f>VLOOKUP(Table1[[#This Row],[CampaignID]],'advert datasetplatforms'!A:D,4,FALSE)</f>
        <v>57302</v>
      </c>
      <c r="O1079" t="str">
        <f>VLOOKUP(Table1[[#This Row],[CampaignID]],'advert datasetperformance'!A:B,2,FALSE)</f>
        <v>2024-10</v>
      </c>
      <c r="P1079">
        <f>VLOOKUP(Table1[[#This Row],[CampaignID]],'advert datasetperformance'!A:F,6,FALSE)</f>
        <v>13370</v>
      </c>
    </row>
    <row r="1080" spans="1:16" x14ac:dyDescent="0.25">
      <c r="A1080" t="s">
        <v>2612</v>
      </c>
      <c r="B1080" t="s">
        <v>157</v>
      </c>
      <c r="C1080" t="s">
        <v>2613</v>
      </c>
      <c r="D1080" s="1">
        <v>45244</v>
      </c>
      <c r="E1080" s="1">
        <v>45260</v>
      </c>
      <c r="F1080">
        <v>3709</v>
      </c>
      <c r="G1080">
        <v>86233</v>
      </c>
      <c r="H1080">
        <v>3370</v>
      </c>
      <c r="I1080">
        <v>551</v>
      </c>
      <c r="J1080">
        <v>19429</v>
      </c>
      <c r="K1080" t="str">
        <f>VLOOKUP(Table1[[#This Row],[CustomerID]],'advert datasetcustomers'!A:B,2,FALSE)</f>
        <v>Melissa Stokes</v>
      </c>
      <c r="L1080" t="str">
        <f>VLOOKUP(Table1[[#This Row],[CustomerID]],'advert datasetcustomers'!A:E,5,FALSE)</f>
        <v>Lake Christopherhaven, ID</v>
      </c>
      <c r="M1080" t="str">
        <f>VLOOKUP(Table1[[#This Row],[CampaignID]],'advert datasetplatforms'!A:B,2,FALSE)</f>
        <v>LinkedIn</v>
      </c>
      <c r="N1080">
        <f>VLOOKUP(Table1[[#This Row],[CampaignID]],'advert datasetplatforms'!A:D,4,FALSE)</f>
        <v>63132</v>
      </c>
      <c r="O1080" t="str">
        <f>VLOOKUP(Table1[[#This Row],[CampaignID]],'advert datasetperformance'!A:B,2,FALSE)</f>
        <v>2024-06</v>
      </c>
      <c r="P1080">
        <f>VLOOKUP(Table1[[#This Row],[CampaignID]],'advert datasetperformance'!A:F,6,FALSE)</f>
        <v>11218</v>
      </c>
    </row>
    <row r="1081" spans="1:16" x14ac:dyDescent="0.25">
      <c r="A1081" t="s">
        <v>2614</v>
      </c>
      <c r="B1081" t="s">
        <v>1544</v>
      </c>
      <c r="C1081" t="s">
        <v>2615</v>
      </c>
      <c r="D1081" s="1">
        <v>45354</v>
      </c>
      <c r="E1081" s="1">
        <v>45376</v>
      </c>
      <c r="F1081">
        <v>5492</v>
      </c>
      <c r="G1081">
        <v>86683</v>
      </c>
      <c r="H1081">
        <v>7083</v>
      </c>
      <c r="I1081">
        <v>507</v>
      </c>
      <c r="J1081">
        <v>10594</v>
      </c>
      <c r="K1081" t="str">
        <f>VLOOKUP(Table1[[#This Row],[CustomerID]],'advert datasetcustomers'!A:B,2,FALSE)</f>
        <v>Terry Jackson</v>
      </c>
      <c r="L1081" t="str">
        <f>VLOOKUP(Table1[[#This Row],[CustomerID]],'advert datasetcustomers'!A:E,5,FALSE)</f>
        <v>Port Haleyview, CO</v>
      </c>
      <c r="M1081" t="str">
        <f>VLOOKUP(Table1[[#This Row],[CampaignID]],'advert datasetplatforms'!A:B,2,FALSE)</f>
        <v>Twitter</v>
      </c>
      <c r="N1081">
        <f>VLOOKUP(Table1[[#This Row],[CampaignID]],'advert datasetplatforms'!A:D,4,FALSE)</f>
        <v>51139</v>
      </c>
      <c r="O1081" t="str">
        <f>VLOOKUP(Table1[[#This Row],[CampaignID]],'advert datasetperformance'!A:B,2,FALSE)</f>
        <v>2024-01</v>
      </c>
      <c r="P1081">
        <f>VLOOKUP(Table1[[#This Row],[CampaignID]],'advert datasetperformance'!A:F,6,FALSE)</f>
        <v>9736</v>
      </c>
    </row>
    <row r="1082" spans="1:16" x14ac:dyDescent="0.25">
      <c r="A1082" t="s">
        <v>2616</v>
      </c>
      <c r="B1082" t="s">
        <v>2617</v>
      </c>
      <c r="C1082" t="s">
        <v>2618</v>
      </c>
      <c r="D1082" s="1">
        <v>44947</v>
      </c>
      <c r="E1082" s="1">
        <v>45469</v>
      </c>
      <c r="F1082">
        <v>4398</v>
      </c>
      <c r="G1082">
        <v>141440</v>
      </c>
      <c r="H1082">
        <v>3801</v>
      </c>
      <c r="I1082">
        <v>503</v>
      </c>
      <c r="J1082">
        <v>11613</v>
      </c>
      <c r="K1082" t="str">
        <f>VLOOKUP(Table1[[#This Row],[CustomerID]],'advert datasetcustomers'!A:B,2,FALSE)</f>
        <v>Jason Young</v>
      </c>
      <c r="L1082" t="str">
        <f>VLOOKUP(Table1[[#This Row],[CustomerID]],'advert datasetcustomers'!A:E,5,FALSE)</f>
        <v>Lake Ryanchester, GU</v>
      </c>
      <c r="M1082" t="str">
        <f>VLOOKUP(Table1[[#This Row],[CampaignID]],'advert datasetplatforms'!A:B,2,FALSE)</f>
        <v>Google Ads</v>
      </c>
      <c r="N1082">
        <f>VLOOKUP(Table1[[#This Row],[CampaignID]],'advert datasetplatforms'!A:D,4,FALSE)</f>
        <v>64531</v>
      </c>
      <c r="O1082" t="str">
        <f>VLOOKUP(Table1[[#This Row],[CampaignID]],'advert datasetperformance'!A:B,2,FALSE)</f>
        <v>2024-03</v>
      </c>
      <c r="P1082">
        <f>VLOOKUP(Table1[[#This Row],[CampaignID]],'advert datasetperformance'!A:F,6,FALSE)</f>
        <v>7956</v>
      </c>
    </row>
    <row r="1083" spans="1:16" x14ac:dyDescent="0.25">
      <c r="A1083" t="s">
        <v>2619</v>
      </c>
      <c r="B1083" t="s">
        <v>373</v>
      </c>
      <c r="C1083" t="s">
        <v>2620</v>
      </c>
      <c r="D1083" s="1">
        <v>44943</v>
      </c>
      <c r="E1083" s="1">
        <v>44937</v>
      </c>
      <c r="F1083">
        <v>4525</v>
      </c>
      <c r="G1083">
        <v>78500</v>
      </c>
      <c r="H1083">
        <v>6961</v>
      </c>
      <c r="I1083">
        <v>651</v>
      </c>
      <c r="J1083">
        <v>9088</v>
      </c>
      <c r="K1083" t="str">
        <f>VLOOKUP(Table1[[#This Row],[CustomerID]],'advert datasetcustomers'!A:B,2,FALSE)</f>
        <v>Dr. Scott Vaughn</v>
      </c>
      <c r="L1083" t="str">
        <f>VLOOKUP(Table1[[#This Row],[CustomerID]],'advert datasetcustomers'!A:E,5,FALSE)</f>
        <v>Anthonybury, FM</v>
      </c>
      <c r="M1083" t="str">
        <f>VLOOKUP(Table1[[#This Row],[CampaignID]],'advert datasetplatforms'!A:B,2,FALSE)</f>
        <v>Google Ads</v>
      </c>
      <c r="N1083">
        <f>VLOOKUP(Table1[[#This Row],[CampaignID]],'advert datasetplatforms'!A:D,4,FALSE)</f>
        <v>82139</v>
      </c>
      <c r="O1083" t="str">
        <f>VLOOKUP(Table1[[#This Row],[CampaignID]],'advert datasetperformance'!A:B,2,FALSE)</f>
        <v>2024-02</v>
      </c>
      <c r="P1083">
        <f>VLOOKUP(Table1[[#This Row],[CampaignID]],'advert datasetperformance'!A:F,6,FALSE)</f>
        <v>5492</v>
      </c>
    </row>
    <row r="1084" spans="1:16" x14ac:dyDescent="0.25">
      <c r="A1084" t="s">
        <v>2621</v>
      </c>
      <c r="B1084" t="s">
        <v>2139</v>
      </c>
      <c r="C1084" t="s">
        <v>2622</v>
      </c>
      <c r="D1084" s="1">
        <v>45274</v>
      </c>
      <c r="E1084" s="1">
        <v>45282</v>
      </c>
      <c r="F1084">
        <v>5895</v>
      </c>
      <c r="G1084">
        <v>60383</v>
      </c>
      <c r="H1084">
        <v>6432</v>
      </c>
      <c r="I1084">
        <v>658</v>
      </c>
      <c r="J1084">
        <v>8335</v>
      </c>
      <c r="K1084" t="str">
        <f>VLOOKUP(Table1[[#This Row],[CustomerID]],'advert datasetcustomers'!A:B,2,FALSE)</f>
        <v>Brandon Espinoza</v>
      </c>
      <c r="L1084" t="str">
        <f>VLOOKUP(Table1[[#This Row],[CustomerID]],'advert datasetcustomers'!A:E,5,FALSE)</f>
        <v>Reedland, AK</v>
      </c>
      <c r="M1084" t="str">
        <f>VLOOKUP(Table1[[#This Row],[CampaignID]],'advert datasetplatforms'!A:B,2,FALSE)</f>
        <v>Google Ads</v>
      </c>
      <c r="N1084">
        <f>VLOOKUP(Table1[[#This Row],[CampaignID]],'advert datasetplatforms'!A:D,4,FALSE)</f>
        <v>61318</v>
      </c>
      <c r="O1084" t="str">
        <f>VLOOKUP(Table1[[#This Row],[CampaignID]],'advert datasetperformance'!A:B,2,FALSE)</f>
        <v>2024-09</v>
      </c>
      <c r="P1084">
        <f>VLOOKUP(Table1[[#This Row],[CampaignID]],'advert datasetperformance'!A:F,6,FALSE)</f>
        <v>7804</v>
      </c>
    </row>
    <row r="1085" spans="1:16" x14ac:dyDescent="0.25">
      <c r="A1085" t="s">
        <v>2623</v>
      </c>
      <c r="B1085" t="s">
        <v>668</v>
      </c>
      <c r="C1085" t="s">
        <v>2624</v>
      </c>
      <c r="D1085" s="1">
        <v>45099</v>
      </c>
      <c r="E1085" s="1">
        <v>45175</v>
      </c>
      <c r="F1085">
        <v>3519</v>
      </c>
      <c r="G1085">
        <v>150958</v>
      </c>
      <c r="H1085">
        <v>5514</v>
      </c>
      <c r="I1085">
        <v>416</v>
      </c>
      <c r="J1085">
        <v>14953</v>
      </c>
      <c r="K1085" t="str">
        <f>VLOOKUP(Table1[[#This Row],[CustomerID]],'advert datasetcustomers'!A:B,2,FALSE)</f>
        <v>Rachel Jenkins</v>
      </c>
      <c r="L1085" t="str">
        <f>VLOOKUP(Table1[[#This Row],[CustomerID]],'advert datasetcustomers'!A:E,5,FALSE)</f>
        <v>Browntown, IA</v>
      </c>
      <c r="M1085" t="str">
        <f>VLOOKUP(Table1[[#This Row],[CampaignID]],'advert datasetplatforms'!A:B,2,FALSE)</f>
        <v>Twitter</v>
      </c>
      <c r="N1085">
        <f>VLOOKUP(Table1[[#This Row],[CampaignID]],'advert datasetplatforms'!A:D,4,FALSE)</f>
        <v>60908</v>
      </c>
      <c r="O1085" t="str">
        <f>VLOOKUP(Table1[[#This Row],[CampaignID]],'advert datasetperformance'!A:B,2,FALSE)</f>
        <v>2024-03</v>
      </c>
      <c r="P1085">
        <f>VLOOKUP(Table1[[#This Row],[CampaignID]],'advert datasetperformance'!A:F,6,FALSE)</f>
        <v>14310</v>
      </c>
    </row>
    <row r="1086" spans="1:16" x14ac:dyDescent="0.25">
      <c r="A1086" t="s">
        <v>2625</v>
      </c>
      <c r="B1086" t="s">
        <v>1005</v>
      </c>
      <c r="C1086" t="s">
        <v>2626</v>
      </c>
      <c r="D1086" s="1">
        <v>45318</v>
      </c>
      <c r="E1086" s="1">
        <v>45317</v>
      </c>
      <c r="F1086">
        <v>4398</v>
      </c>
      <c r="G1086">
        <v>71168</v>
      </c>
      <c r="H1086">
        <v>4552</v>
      </c>
      <c r="I1086">
        <v>711</v>
      </c>
      <c r="J1086">
        <v>17745</v>
      </c>
      <c r="K1086" t="str">
        <f>VLOOKUP(Table1[[#This Row],[CustomerID]],'advert datasetcustomers'!A:B,2,FALSE)</f>
        <v>Carl Anderson</v>
      </c>
      <c r="L1086" t="str">
        <f>VLOOKUP(Table1[[#This Row],[CustomerID]],'advert datasetcustomers'!A:E,5,FALSE)</f>
        <v>Underwoodland, AR</v>
      </c>
      <c r="M1086" t="str">
        <f>VLOOKUP(Table1[[#This Row],[CampaignID]],'advert datasetplatforms'!A:B,2,FALSE)</f>
        <v>Instagram</v>
      </c>
      <c r="N1086">
        <f>VLOOKUP(Table1[[#This Row],[CampaignID]],'advert datasetplatforms'!A:D,4,FALSE)</f>
        <v>80253</v>
      </c>
      <c r="O1086" t="str">
        <f>VLOOKUP(Table1[[#This Row],[CampaignID]],'advert datasetperformance'!A:B,2,FALSE)</f>
        <v>2024-03</v>
      </c>
      <c r="P1086">
        <f>VLOOKUP(Table1[[#This Row],[CampaignID]],'advert datasetperformance'!A:F,6,FALSE)</f>
        <v>10643</v>
      </c>
    </row>
    <row r="1087" spans="1:16" x14ac:dyDescent="0.25">
      <c r="A1087" t="s">
        <v>2627</v>
      </c>
      <c r="B1087" t="s">
        <v>1661</v>
      </c>
      <c r="C1087" t="s">
        <v>2628</v>
      </c>
      <c r="D1087" s="1">
        <v>45197</v>
      </c>
      <c r="E1087" s="1">
        <v>45439</v>
      </c>
      <c r="F1087">
        <v>3799</v>
      </c>
      <c r="G1087">
        <v>122208</v>
      </c>
      <c r="H1087">
        <v>4806</v>
      </c>
      <c r="I1087">
        <v>372</v>
      </c>
      <c r="J1087">
        <v>11947</v>
      </c>
      <c r="K1087" t="str">
        <f>VLOOKUP(Table1[[#This Row],[CustomerID]],'advert datasetcustomers'!A:B,2,FALSE)</f>
        <v>Lori Nolan</v>
      </c>
      <c r="L1087" t="str">
        <f>VLOOKUP(Table1[[#This Row],[CustomerID]],'advert datasetcustomers'!A:E,5,FALSE)</f>
        <v>North Jennifer, VA</v>
      </c>
      <c r="M1087" t="str">
        <f>VLOOKUP(Table1[[#This Row],[CampaignID]],'advert datasetplatforms'!A:B,2,FALSE)</f>
        <v>LinkedIn</v>
      </c>
      <c r="N1087">
        <f>VLOOKUP(Table1[[#This Row],[CampaignID]],'advert datasetplatforms'!A:D,4,FALSE)</f>
        <v>117657</v>
      </c>
      <c r="O1087" t="str">
        <f>VLOOKUP(Table1[[#This Row],[CampaignID]],'advert datasetperformance'!A:B,2,FALSE)</f>
        <v>2024-05</v>
      </c>
      <c r="P1087">
        <f>VLOOKUP(Table1[[#This Row],[CampaignID]],'advert datasetperformance'!A:F,6,FALSE)</f>
        <v>13571</v>
      </c>
    </row>
    <row r="1088" spans="1:16" x14ac:dyDescent="0.25">
      <c r="A1088" t="s">
        <v>2629</v>
      </c>
      <c r="B1088" t="s">
        <v>1066</v>
      </c>
      <c r="C1088" t="s">
        <v>2630</v>
      </c>
      <c r="D1088" s="1">
        <v>45468</v>
      </c>
      <c r="E1088" s="1">
        <v>45131</v>
      </c>
      <c r="F1088">
        <v>3435</v>
      </c>
      <c r="G1088">
        <v>117906</v>
      </c>
      <c r="H1088">
        <v>6109</v>
      </c>
      <c r="I1088">
        <v>452</v>
      </c>
      <c r="J1088">
        <v>8574</v>
      </c>
      <c r="K1088" t="str">
        <f>VLOOKUP(Table1[[#This Row],[CustomerID]],'advert datasetcustomers'!A:B,2,FALSE)</f>
        <v>Shawn Garcia</v>
      </c>
      <c r="L1088" t="str">
        <f>VLOOKUP(Table1[[#This Row],[CustomerID]],'advert datasetcustomers'!A:E,5,FALSE)</f>
        <v>Port Tinamouth, CA</v>
      </c>
      <c r="M1088" t="str">
        <f>VLOOKUP(Table1[[#This Row],[CampaignID]],'advert datasetplatforms'!A:B,2,FALSE)</f>
        <v>Twitter</v>
      </c>
      <c r="N1088">
        <f>VLOOKUP(Table1[[#This Row],[CampaignID]],'advert datasetplatforms'!A:D,4,FALSE)</f>
        <v>85040</v>
      </c>
      <c r="O1088" t="str">
        <f>VLOOKUP(Table1[[#This Row],[CampaignID]],'advert datasetperformance'!A:B,2,FALSE)</f>
        <v>2024-08</v>
      </c>
      <c r="P1088">
        <f>VLOOKUP(Table1[[#This Row],[CampaignID]],'advert datasetperformance'!A:F,6,FALSE)</f>
        <v>6571</v>
      </c>
    </row>
    <row r="1089" spans="1:16" x14ac:dyDescent="0.25">
      <c r="A1089" t="s">
        <v>2631</v>
      </c>
      <c r="B1089" t="s">
        <v>813</v>
      </c>
      <c r="C1089" t="s">
        <v>2632</v>
      </c>
      <c r="D1089" s="1">
        <v>45544</v>
      </c>
      <c r="E1089" s="1">
        <v>45196</v>
      </c>
      <c r="F1089">
        <v>3714</v>
      </c>
      <c r="G1089">
        <v>39958</v>
      </c>
      <c r="H1089">
        <v>5034</v>
      </c>
      <c r="I1089">
        <v>555</v>
      </c>
      <c r="J1089">
        <v>11767</v>
      </c>
      <c r="K1089" t="str">
        <f>VLOOKUP(Table1[[#This Row],[CustomerID]],'advert datasetcustomers'!A:B,2,FALSE)</f>
        <v>Heather Clark</v>
      </c>
      <c r="L1089" t="str">
        <f>VLOOKUP(Table1[[#This Row],[CustomerID]],'advert datasetcustomers'!A:E,5,FALSE)</f>
        <v>East Adamburgh, KY</v>
      </c>
      <c r="M1089" t="str">
        <f>VLOOKUP(Table1[[#This Row],[CampaignID]],'advert datasetplatforms'!A:B,2,FALSE)</f>
        <v>Google Ads</v>
      </c>
      <c r="N1089">
        <f>VLOOKUP(Table1[[#This Row],[CampaignID]],'advert datasetplatforms'!A:D,4,FALSE)</f>
        <v>49828</v>
      </c>
      <c r="O1089" t="str">
        <f>VLOOKUP(Table1[[#This Row],[CampaignID]],'advert datasetperformance'!A:B,2,FALSE)</f>
        <v>2024-07</v>
      </c>
      <c r="P1089">
        <f>VLOOKUP(Table1[[#This Row],[CampaignID]],'advert datasetperformance'!A:F,6,FALSE)</f>
        <v>5986</v>
      </c>
    </row>
    <row r="1090" spans="1:16" x14ac:dyDescent="0.25">
      <c r="A1090" t="s">
        <v>2633</v>
      </c>
      <c r="B1090" t="s">
        <v>1349</v>
      </c>
      <c r="C1090" t="s">
        <v>2634</v>
      </c>
      <c r="D1090" s="1">
        <v>45189</v>
      </c>
      <c r="E1090" s="1">
        <v>45014</v>
      </c>
      <c r="F1090">
        <v>6016</v>
      </c>
      <c r="G1090">
        <v>145227</v>
      </c>
      <c r="H1090">
        <v>5967</v>
      </c>
      <c r="I1090">
        <v>554</v>
      </c>
      <c r="J1090">
        <v>15908</v>
      </c>
      <c r="K1090" t="str">
        <f>VLOOKUP(Table1[[#This Row],[CustomerID]],'advert datasetcustomers'!A:B,2,FALSE)</f>
        <v>Steven Mathews</v>
      </c>
      <c r="L1090" t="str">
        <f>VLOOKUP(Table1[[#This Row],[CustomerID]],'advert datasetcustomers'!A:E,5,FALSE)</f>
        <v>Guzmanshire, MA</v>
      </c>
      <c r="M1090" t="str">
        <f>VLOOKUP(Table1[[#This Row],[CampaignID]],'advert datasetplatforms'!A:B,2,FALSE)</f>
        <v>Twitter</v>
      </c>
      <c r="N1090">
        <f>VLOOKUP(Table1[[#This Row],[CampaignID]],'advert datasetplatforms'!A:D,4,FALSE)</f>
        <v>109812</v>
      </c>
      <c r="O1090" t="str">
        <f>VLOOKUP(Table1[[#This Row],[CampaignID]],'advert datasetperformance'!A:B,2,FALSE)</f>
        <v>2024-06</v>
      </c>
      <c r="P1090">
        <f>VLOOKUP(Table1[[#This Row],[CampaignID]],'advert datasetperformance'!A:F,6,FALSE)</f>
        <v>7803</v>
      </c>
    </row>
    <row r="1091" spans="1:16" x14ac:dyDescent="0.25">
      <c r="A1091" t="s">
        <v>2635</v>
      </c>
      <c r="B1091" t="s">
        <v>861</v>
      </c>
      <c r="C1091" t="s">
        <v>2636</v>
      </c>
      <c r="D1091" s="1">
        <v>45544</v>
      </c>
      <c r="E1091" s="1">
        <v>45441</v>
      </c>
      <c r="F1091">
        <v>5077</v>
      </c>
      <c r="G1091">
        <v>98831</v>
      </c>
      <c r="H1091">
        <v>3048</v>
      </c>
      <c r="I1091">
        <v>560</v>
      </c>
      <c r="J1091">
        <v>7986</v>
      </c>
      <c r="K1091" t="str">
        <f>VLOOKUP(Table1[[#This Row],[CustomerID]],'advert datasetcustomers'!A:B,2,FALSE)</f>
        <v>Jason Larson</v>
      </c>
      <c r="L1091" t="str">
        <f>VLOOKUP(Table1[[#This Row],[CustomerID]],'advert datasetcustomers'!A:E,5,FALSE)</f>
        <v>Phyllisburgh, PW</v>
      </c>
      <c r="M1091" t="str">
        <f>VLOOKUP(Table1[[#This Row],[CampaignID]],'advert datasetplatforms'!A:B,2,FALSE)</f>
        <v>Instagram</v>
      </c>
      <c r="N1091">
        <f>VLOOKUP(Table1[[#This Row],[CampaignID]],'advert datasetplatforms'!A:D,4,FALSE)</f>
        <v>119430</v>
      </c>
      <c r="O1091" t="str">
        <f>VLOOKUP(Table1[[#This Row],[CampaignID]],'advert datasetperformance'!A:B,2,FALSE)</f>
        <v>2024-03</v>
      </c>
      <c r="P1091">
        <f>VLOOKUP(Table1[[#This Row],[CampaignID]],'advert datasetperformance'!A:F,6,FALSE)</f>
        <v>12827</v>
      </c>
    </row>
    <row r="1092" spans="1:16" x14ac:dyDescent="0.25">
      <c r="A1092" t="s">
        <v>2637</v>
      </c>
      <c r="B1092" t="s">
        <v>1356</v>
      </c>
      <c r="C1092" t="s">
        <v>2638</v>
      </c>
      <c r="D1092" s="1">
        <v>45569</v>
      </c>
      <c r="E1092" s="1">
        <v>45592</v>
      </c>
      <c r="F1092">
        <v>3681</v>
      </c>
      <c r="G1092">
        <v>114810</v>
      </c>
      <c r="H1092">
        <v>3046</v>
      </c>
      <c r="I1092">
        <v>396</v>
      </c>
      <c r="J1092">
        <v>14112</v>
      </c>
      <c r="K1092" t="str">
        <f>VLOOKUP(Table1[[#This Row],[CustomerID]],'advert datasetcustomers'!A:B,2,FALSE)</f>
        <v>Jennifer Gordon</v>
      </c>
      <c r="L1092" t="str">
        <f>VLOOKUP(Table1[[#This Row],[CustomerID]],'advert datasetcustomers'!A:E,5,FALSE)</f>
        <v>Port Stevenburgh, NM</v>
      </c>
      <c r="M1092" t="str">
        <f>VLOOKUP(Table1[[#This Row],[CampaignID]],'advert datasetplatforms'!A:B,2,FALSE)</f>
        <v>Instagram</v>
      </c>
      <c r="N1092">
        <f>VLOOKUP(Table1[[#This Row],[CampaignID]],'advert datasetplatforms'!A:D,4,FALSE)</f>
        <v>43434</v>
      </c>
      <c r="O1092" t="str">
        <f>VLOOKUP(Table1[[#This Row],[CampaignID]],'advert datasetperformance'!A:B,2,FALSE)</f>
        <v>2024-03</v>
      </c>
      <c r="P1092">
        <f>VLOOKUP(Table1[[#This Row],[CampaignID]],'advert datasetperformance'!A:F,6,FALSE)</f>
        <v>11236</v>
      </c>
    </row>
    <row r="1093" spans="1:16" x14ac:dyDescent="0.25">
      <c r="A1093" t="s">
        <v>2639</v>
      </c>
      <c r="B1093" t="s">
        <v>1143</v>
      </c>
      <c r="C1093" t="s">
        <v>2640</v>
      </c>
      <c r="D1093" s="1">
        <v>45104</v>
      </c>
      <c r="E1093" s="1">
        <v>45496</v>
      </c>
      <c r="F1093">
        <v>4653</v>
      </c>
      <c r="G1093">
        <v>88936</v>
      </c>
      <c r="H1093">
        <v>3350</v>
      </c>
      <c r="I1093">
        <v>463</v>
      </c>
      <c r="J1093">
        <v>8560</v>
      </c>
      <c r="K1093" t="str">
        <f>VLOOKUP(Table1[[#This Row],[CustomerID]],'advert datasetcustomers'!A:B,2,FALSE)</f>
        <v>Bryan Smith</v>
      </c>
      <c r="L1093" t="str">
        <f>VLOOKUP(Table1[[#This Row],[CustomerID]],'advert datasetcustomers'!A:E,5,FALSE)</f>
        <v>West Katrina, NH</v>
      </c>
      <c r="M1093" t="str">
        <f>VLOOKUP(Table1[[#This Row],[CampaignID]],'advert datasetplatforms'!A:B,2,FALSE)</f>
        <v>Instagram</v>
      </c>
      <c r="N1093">
        <f>VLOOKUP(Table1[[#This Row],[CampaignID]],'advert datasetplatforms'!A:D,4,FALSE)</f>
        <v>99392</v>
      </c>
      <c r="O1093" t="str">
        <f>VLOOKUP(Table1[[#This Row],[CampaignID]],'advert datasetperformance'!A:B,2,FALSE)</f>
        <v>2024-01</v>
      </c>
      <c r="P1093">
        <f>VLOOKUP(Table1[[#This Row],[CampaignID]],'advert datasetperformance'!A:F,6,FALSE)</f>
        <v>12852</v>
      </c>
    </row>
    <row r="1094" spans="1:16" x14ac:dyDescent="0.25">
      <c r="A1094" t="s">
        <v>2641</v>
      </c>
      <c r="B1094" t="s">
        <v>687</v>
      </c>
      <c r="C1094" t="s">
        <v>2642</v>
      </c>
      <c r="D1094" s="1">
        <v>45014</v>
      </c>
      <c r="E1094" s="1">
        <v>45548</v>
      </c>
      <c r="F1094">
        <v>2541</v>
      </c>
      <c r="G1094">
        <v>88372</v>
      </c>
      <c r="H1094">
        <v>4629</v>
      </c>
      <c r="I1094">
        <v>519</v>
      </c>
      <c r="J1094">
        <v>12984</v>
      </c>
      <c r="K1094" t="str">
        <f>VLOOKUP(Table1[[#This Row],[CustomerID]],'advert datasetcustomers'!A:B,2,FALSE)</f>
        <v>John Bailey</v>
      </c>
      <c r="L1094" t="str">
        <f>VLOOKUP(Table1[[#This Row],[CustomerID]],'advert datasetcustomers'!A:E,5,FALSE)</f>
        <v>Chavezberg, PA</v>
      </c>
      <c r="M1094" t="str">
        <f>VLOOKUP(Table1[[#This Row],[CampaignID]],'advert datasetplatforms'!A:B,2,FALSE)</f>
        <v>Facebook</v>
      </c>
      <c r="N1094">
        <f>VLOOKUP(Table1[[#This Row],[CampaignID]],'advert datasetplatforms'!A:D,4,FALSE)</f>
        <v>75957</v>
      </c>
      <c r="O1094" t="str">
        <f>VLOOKUP(Table1[[#This Row],[CampaignID]],'advert datasetperformance'!A:B,2,FALSE)</f>
        <v>2024-05</v>
      </c>
      <c r="P1094">
        <f>VLOOKUP(Table1[[#This Row],[CampaignID]],'advert datasetperformance'!A:F,6,FALSE)</f>
        <v>12459</v>
      </c>
    </row>
    <row r="1095" spans="1:16" x14ac:dyDescent="0.25">
      <c r="A1095" t="s">
        <v>2643</v>
      </c>
      <c r="B1095" t="s">
        <v>706</v>
      </c>
      <c r="C1095" t="s">
        <v>2644</v>
      </c>
      <c r="D1095" s="1">
        <v>44923</v>
      </c>
      <c r="E1095" s="1">
        <v>45381</v>
      </c>
      <c r="F1095">
        <v>3900</v>
      </c>
      <c r="G1095">
        <v>136713</v>
      </c>
      <c r="H1095">
        <v>4433</v>
      </c>
      <c r="I1095">
        <v>748</v>
      </c>
      <c r="J1095">
        <v>10696</v>
      </c>
      <c r="K1095" t="str">
        <f>VLOOKUP(Table1[[#This Row],[CustomerID]],'advert datasetcustomers'!A:B,2,FALSE)</f>
        <v>Cody Madden</v>
      </c>
      <c r="L1095" t="str">
        <f>VLOOKUP(Table1[[#This Row],[CustomerID]],'advert datasetcustomers'!A:E,5,FALSE)</f>
        <v>Harrisstad, AR</v>
      </c>
      <c r="M1095" t="str">
        <f>VLOOKUP(Table1[[#This Row],[CampaignID]],'advert datasetplatforms'!A:B,2,FALSE)</f>
        <v>LinkedIn</v>
      </c>
      <c r="N1095">
        <f>VLOOKUP(Table1[[#This Row],[CampaignID]],'advert datasetplatforms'!A:D,4,FALSE)</f>
        <v>107620</v>
      </c>
      <c r="O1095" t="str">
        <f>VLOOKUP(Table1[[#This Row],[CampaignID]],'advert datasetperformance'!A:B,2,FALSE)</f>
        <v>2024-10</v>
      </c>
      <c r="P1095">
        <f>VLOOKUP(Table1[[#This Row],[CampaignID]],'advert datasetperformance'!A:F,6,FALSE)</f>
        <v>10171</v>
      </c>
    </row>
    <row r="1096" spans="1:16" x14ac:dyDescent="0.25">
      <c r="A1096" t="s">
        <v>2645</v>
      </c>
      <c r="B1096" t="s">
        <v>118</v>
      </c>
      <c r="C1096" t="s">
        <v>2646</v>
      </c>
      <c r="D1096" s="1">
        <v>45443</v>
      </c>
      <c r="E1096" s="1">
        <v>44943</v>
      </c>
      <c r="F1096">
        <v>8224</v>
      </c>
      <c r="G1096">
        <v>109786</v>
      </c>
      <c r="H1096">
        <v>5738</v>
      </c>
      <c r="I1096">
        <v>697</v>
      </c>
      <c r="J1096">
        <v>11008</v>
      </c>
      <c r="K1096" t="str">
        <f>VLOOKUP(Table1[[#This Row],[CustomerID]],'advert datasetcustomers'!A:B,2,FALSE)</f>
        <v>Jeffrey Ramsey</v>
      </c>
      <c r="L1096" t="str">
        <f>VLOOKUP(Table1[[#This Row],[CustomerID]],'advert datasetcustomers'!A:E,5,FALSE)</f>
        <v>Port Christopher, MN</v>
      </c>
      <c r="M1096" t="str">
        <f>VLOOKUP(Table1[[#This Row],[CampaignID]],'advert datasetplatforms'!A:B,2,FALSE)</f>
        <v>Facebook</v>
      </c>
      <c r="N1096">
        <f>VLOOKUP(Table1[[#This Row],[CampaignID]],'advert datasetplatforms'!A:D,4,FALSE)</f>
        <v>103971</v>
      </c>
      <c r="O1096" t="str">
        <f>VLOOKUP(Table1[[#This Row],[CampaignID]],'advert datasetperformance'!A:B,2,FALSE)</f>
        <v>2024-07</v>
      </c>
      <c r="P1096">
        <f>VLOOKUP(Table1[[#This Row],[CampaignID]],'advert datasetperformance'!A:F,6,FALSE)</f>
        <v>7215</v>
      </c>
    </row>
    <row r="1097" spans="1:16" x14ac:dyDescent="0.25">
      <c r="A1097" t="s">
        <v>2647</v>
      </c>
      <c r="B1097" t="s">
        <v>1772</v>
      </c>
      <c r="C1097" t="s">
        <v>2648</v>
      </c>
      <c r="D1097" s="1">
        <v>45327</v>
      </c>
      <c r="E1097" s="1">
        <v>45087</v>
      </c>
      <c r="F1097">
        <v>4864</v>
      </c>
      <c r="G1097">
        <v>126996</v>
      </c>
      <c r="H1097">
        <v>5254</v>
      </c>
      <c r="I1097">
        <v>722</v>
      </c>
      <c r="J1097">
        <v>11791</v>
      </c>
      <c r="K1097" t="str">
        <f>VLOOKUP(Table1[[#This Row],[CustomerID]],'advert datasetcustomers'!A:B,2,FALSE)</f>
        <v>Mark Johnson</v>
      </c>
      <c r="L1097" t="str">
        <f>VLOOKUP(Table1[[#This Row],[CustomerID]],'advert datasetcustomers'!A:E,5,FALSE)</f>
        <v>New Donnaborough, VT</v>
      </c>
      <c r="M1097" t="str">
        <f>VLOOKUP(Table1[[#This Row],[CampaignID]],'advert datasetplatforms'!A:B,2,FALSE)</f>
        <v>Instagram</v>
      </c>
      <c r="N1097">
        <f>VLOOKUP(Table1[[#This Row],[CampaignID]],'advert datasetplatforms'!A:D,4,FALSE)</f>
        <v>92058</v>
      </c>
      <c r="O1097" t="str">
        <f>VLOOKUP(Table1[[#This Row],[CampaignID]],'advert datasetperformance'!A:B,2,FALSE)</f>
        <v>2024-08</v>
      </c>
      <c r="P1097">
        <f>VLOOKUP(Table1[[#This Row],[CampaignID]],'advert datasetperformance'!A:F,6,FALSE)</f>
        <v>11158</v>
      </c>
    </row>
    <row r="1098" spans="1:16" x14ac:dyDescent="0.25">
      <c r="A1098" t="s">
        <v>2649</v>
      </c>
      <c r="B1098" t="s">
        <v>2650</v>
      </c>
      <c r="C1098" t="s">
        <v>2651</v>
      </c>
      <c r="D1098" s="1">
        <v>45306</v>
      </c>
      <c r="E1098" s="1">
        <v>45442</v>
      </c>
      <c r="F1098">
        <v>6097</v>
      </c>
      <c r="G1098">
        <v>165702</v>
      </c>
      <c r="H1098">
        <v>6365</v>
      </c>
      <c r="I1098">
        <v>193</v>
      </c>
      <c r="J1098">
        <v>11800</v>
      </c>
      <c r="K1098" t="str">
        <f>VLOOKUP(Table1[[#This Row],[CustomerID]],'advert datasetcustomers'!A:B,2,FALSE)</f>
        <v>Michael Galvan</v>
      </c>
      <c r="L1098" t="str">
        <f>VLOOKUP(Table1[[#This Row],[CustomerID]],'advert datasetcustomers'!A:E,5,FALSE)</f>
        <v>East Marcusland, KY</v>
      </c>
      <c r="M1098" t="str">
        <f>VLOOKUP(Table1[[#This Row],[CampaignID]],'advert datasetplatforms'!A:B,2,FALSE)</f>
        <v>Twitter</v>
      </c>
      <c r="N1098">
        <f>VLOOKUP(Table1[[#This Row],[CampaignID]],'advert datasetplatforms'!A:D,4,FALSE)</f>
        <v>77110</v>
      </c>
      <c r="O1098" t="str">
        <f>VLOOKUP(Table1[[#This Row],[CampaignID]],'advert datasetperformance'!A:B,2,FALSE)</f>
        <v>2024-02</v>
      </c>
      <c r="P1098">
        <f>VLOOKUP(Table1[[#This Row],[CampaignID]],'advert datasetperformance'!A:F,6,FALSE)</f>
        <v>11936</v>
      </c>
    </row>
    <row r="1099" spans="1:16" x14ac:dyDescent="0.25">
      <c r="A1099" t="s">
        <v>2652</v>
      </c>
      <c r="B1099" t="s">
        <v>175</v>
      </c>
      <c r="C1099" t="s">
        <v>2653</v>
      </c>
      <c r="D1099" s="1">
        <v>45028</v>
      </c>
      <c r="E1099" s="1">
        <v>45548</v>
      </c>
      <c r="F1099">
        <v>4901</v>
      </c>
      <c r="G1099">
        <v>138110</v>
      </c>
      <c r="H1099">
        <v>5999</v>
      </c>
      <c r="I1099">
        <v>590</v>
      </c>
      <c r="J1099">
        <v>8385</v>
      </c>
      <c r="K1099" t="str">
        <f>VLOOKUP(Table1[[#This Row],[CustomerID]],'advert datasetcustomers'!A:B,2,FALSE)</f>
        <v>Chelsea Keller</v>
      </c>
      <c r="L1099" t="str">
        <f>VLOOKUP(Table1[[#This Row],[CustomerID]],'advert datasetcustomers'!A:E,5,FALSE)</f>
        <v>Lake Albert, MS</v>
      </c>
      <c r="M1099" t="str">
        <f>VLOOKUP(Table1[[#This Row],[CampaignID]],'advert datasetplatforms'!A:B,2,FALSE)</f>
        <v>Google Ads</v>
      </c>
      <c r="N1099">
        <f>VLOOKUP(Table1[[#This Row],[CampaignID]],'advert datasetplatforms'!A:D,4,FALSE)</f>
        <v>110445</v>
      </c>
      <c r="O1099" t="str">
        <f>VLOOKUP(Table1[[#This Row],[CampaignID]],'advert datasetperformance'!A:B,2,FALSE)</f>
        <v>2024-09</v>
      </c>
      <c r="P1099">
        <f>VLOOKUP(Table1[[#This Row],[CampaignID]],'advert datasetperformance'!A:F,6,FALSE)</f>
        <v>10581</v>
      </c>
    </row>
    <row r="1100" spans="1:16" x14ac:dyDescent="0.25">
      <c r="A1100" t="s">
        <v>2654</v>
      </c>
      <c r="B1100" t="s">
        <v>583</v>
      </c>
      <c r="C1100" t="s">
        <v>2655</v>
      </c>
      <c r="D1100" s="1">
        <v>45060</v>
      </c>
      <c r="E1100" s="1">
        <v>45014</v>
      </c>
      <c r="F1100">
        <v>5522</v>
      </c>
      <c r="G1100">
        <v>165854</v>
      </c>
      <c r="H1100">
        <v>4224</v>
      </c>
      <c r="I1100">
        <v>337</v>
      </c>
      <c r="J1100">
        <v>21017</v>
      </c>
      <c r="K1100" t="str">
        <f>VLOOKUP(Table1[[#This Row],[CustomerID]],'advert datasetcustomers'!A:B,2,FALSE)</f>
        <v>Sandra Goodman</v>
      </c>
      <c r="L1100" t="str">
        <f>VLOOKUP(Table1[[#This Row],[CustomerID]],'advert datasetcustomers'!A:E,5,FALSE)</f>
        <v>Keithton, PA</v>
      </c>
      <c r="M1100" t="str">
        <f>VLOOKUP(Table1[[#This Row],[CampaignID]],'advert datasetplatforms'!A:B,2,FALSE)</f>
        <v>Google Ads</v>
      </c>
      <c r="N1100">
        <f>VLOOKUP(Table1[[#This Row],[CampaignID]],'advert datasetplatforms'!A:D,4,FALSE)</f>
        <v>107416</v>
      </c>
      <c r="O1100" t="str">
        <f>VLOOKUP(Table1[[#This Row],[CampaignID]],'advert datasetperformance'!A:B,2,FALSE)</f>
        <v>2024-05</v>
      </c>
      <c r="P1100">
        <f>VLOOKUP(Table1[[#This Row],[CampaignID]],'advert datasetperformance'!A:F,6,FALSE)</f>
        <v>10299</v>
      </c>
    </row>
    <row r="1101" spans="1:16" x14ac:dyDescent="0.25">
      <c r="A1101" t="s">
        <v>2656</v>
      </c>
      <c r="B1101" t="s">
        <v>1415</v>
      </c>
      <c r="C1101" t="s">
        <v>2657</v>
      </c>
      <c r="D1101" s="1">
        <v>45253</v>
      </c>
      <c r="E1101" s="1">
        <v>44999</v>
      </c>
      <c r="F1101">
        <v>5994</v>
      </c>
      <c r="G1101">
        <v>106470</v>
      </c>
      <c r="H1101">
        <v>4435</v>
      </c>
      <c r="I1101">
        <v>281</v>
      </c>
      <c r="J1101">
        <v>19459</v>
      </c>
      <c r="K1101" t="str">
        <f>VLOOKUP(Table1[[#This Row],[CustomerID]],'advert datasetcustomers'!A:B,2,FALSE)</f>
        <v>Claudia Santana</v>
      </c>
      <c r="L1101" t="str">
        <f>VLOOKUP(Table1[[#This Row],[CustomerID]],'advert datasetcustomers'!A:E,5,FALSE)</f>
        <v>Sellersfort, ME</v>
      </c>
      <c r="M1101" t="str">
        <f>VLOOKUP(Table1[[#This Row],[CampaignID]],'advert datasetplatforms'!A:B,2,FALSE)</f>
        <v>Google Ads</v>
      </c>
      <c r="N1101">
        <f>VLOOKUP(Table1[[#This Row],[CampaignID]],'advert datasetplatforms'!A:D,4,FALSE)</f>
        <v>116955</v>
      </c>
      <c r="O1101" t="str">
        <f>VLOOKUP(Table1[[#This Row],[CampaignID]],'advert datasetperformance'!A:B,2,FALSE)</f>
        <v>2024-02</v>
      </c>
      <c r="P1101">
        <f>VLOOKUP(Table1[[#This Row],[CampaignID]],'advert datasetperformance'!A:F,6,FALSE)</f>
        <v>10661</v>
      </c>
    </row>
    <row r="1102" spans="1:16" x14ac:dyDescent="0.25">
      <c r="A1102" t="s">
        <v>2658</v>
      </c>
      <c r="B1102" t="s">
        <v>2659</v>
      </c>
      <c r="C1102" t="s">
        <v>2660</v>
      </c>
      <c r="D1102" s="1">
        <v>44879</v>
      </c>
      <c r="E1102" s="1">
        <v>45385</v>
      </c>
      <c r="F1102">
        <v>3343</v>
      </c>
      <c r="G1102">
        <v>53008</v>
      </c>
      <c r="H1102">
        <v>3630</v>
      </c>
      <c r="I1102">
        <v>444</v>
      </c>
      <c r="J1102">
        <v>5975</v>
      </c>
      <c r="K1102" t="str">
        <f>VLOOKUP(Table1[[#This Row],[CustomerID]],'advert datasetcustomers'!A:B,2,FALSE)</f>
        <v>Robert Turner</v>
      </c>
      <c r="L1102" t="str">
        <f>VLOOKUP(Table1[[#This Row],[CustomerID]],'advert datasetcustomers'!A:E,5,FALSE)</f>
        <v>South Jacobmouth, VI</v>
      </c>
      <c r="M1102" t="str">
        <f>VLOOKUP(Table1[[#This Row],[CampaignID]],'advert datasetplatforms'!A:B,2,FALSE)</f>
        <v>Facebook</v>
      </c>
      <c r="N1102">
        <f>VLOOKUP(Table1[[#This Row],[CampaignID]],'advert datasetplatforms'!A:D,4,FALSE)</f>
        <v>99435</v>
      </c>
      <c r="O1102" t="str">
        <f>VLOOKUP(Table1[[#This Row],[CampaignID]],'advert datasetperformance'!A:B,2,FALSE)</f>
        <v>2024-10</v>
      </c>
      <c r="P1102">
        <f>VLOOKUP(Table1[[#This Row],[CampaignID]],'advert datasetperformance'!A:F,6,FALSE)</f>
        <v>9904</v>
      </c>
    </row>
    <row r="1103" spans="1:16" x14ac:dyDescent="0.25">
      <c r="A1103" t="s">
        <v>2661</v>
      </c>
      <c r="B1103" t="s">
        <v>148</v>
      </c>
      <c r="C1103" t="s">
        <v>2662</v>
      </c>
      <c r="D1103" s="1">
        <v>44990</v>
      </c>
      <c r="E1103" s="1">
        <v>45258</v>
      </c>
      <c r="F1103">
        <v>4953</v>
      </c>
      <c r="G1103">
        <v>33765</v>
      </c>
      <c r="H1103">
        <v>4581</v>
      </c>
      <c r="I1103">
        <v>228</v>
      </c>
      <c r="J1103">
        <v>17238</v>
      </c>
      <c r="K1103" t="str">
        <f>VLOOKUP(Table1[[#This Row],[CustomerID]],'advert datasetcustomers'!A:B,2,FALSE)</f>
        <v>Michael Oconnell</v>
      </c>
      <c r="L1103" t="str">
        <f>VLOOKUP(Table1[[#This Row],[CustomerID]],'advert datasetcustomers'!A:E,5,FALSE)</f>
        <v>Bobbyhaven, MO</v>
      </c>
      <c r="M1103" t="str">
        <f>VLOOKUP(Table1[[#This Row],[CampaignID]],'advert datasetplatforms'!A:B,2,FALSE)</f>
        <v>Facebook</v>
      </c>
      <c r="N1103">
        <f>VLOOKUP(Table1[[#This Row],[CampaignID]],'advert datasetplatforms'!A:D,4,FALSE)</f>
        <v>85101</v>
      </c>
      <c r="O1103" t="str">
        <f>VLOOKUP(Table1[[#This Row],[CampaignID]],'advert datasetperformance'!A:B,2,FALSE)</f>
        <v>2024-06</v>
      </c>
      <c r="P1103">
        <f>VLOOKUP(Table1[[#This Row],[CampaignID]],'advert datasetperformance'!A:F,6,FALSE)</f>
        <v>10040</v>
      </c>
    </row>
    <row r="1104" spans="1:16" x14ac:dyDescent="0.25">
      <c r="A1104" t="s">
        <v>2663</v>
      </c>
      <c r="B1104" t="s">
        <v>306</v>
      </c>
      <c r="C1104" t="s">
        <v>2664</v>
      </c>
      <c r="D1104" s="1">
        <v>44994</v>
      </c>
      <c r="E1104" s="1">
        <v>45236</v>
      </c>
      <c r="F1104">
        <v>7368</v>
      </c>
      <c r="G1104">
        <v>102055</v>
      </c>
      <c r="H1104">
        <v>4309</v>
      </c>
      <c r="I1104">
        <v>557</v>
      </c>
      <c r="J1104">
        <v>16410</v>
      </c>
      <c r="K1104" t="str">
        <f>VLOOKUP(Table1[[#This Row],[CustomerID]],'advert datasetcustomers'!A:B,2,FALSE)</f>
        <v>Lauren Thomas</v>
      </c>
      <c r="L1104" t="str">
        <f>VLOOKUP(Table1[[#This Row],[CustomerID]],'advert datasetcustomers'!A:E,5,FALSE)</f>
        <v>Morrisonshire, MT</v>
      </c>
      <c r="M1104" t="str">
        <f>VLOOKUP(Table1[[#This Row],[CampaignID]],'advert datasetplatforms'!A:B,2,FALSE)</f>
        <v>Twitter</v>
      </c>
      <c r="N1104">
        <f>VLOOKUP(Table1[[#This Row],[CampaignID]],'advert datasetplatforms'!A:D,4,FALSE)</f>
        <v>81821</v>
      </c>
      <c r="O1104" t="str">
        <f>VLOOKUP(Table1[[#This Row],[CampaignID]],'advert datasetperformance'!A:B,2,FALSE)</f>
        <v>2024-04</v>
      </c>
      <c r="P1104">
        <f>VLOOKUP(Table1[[#This Row],[CampaignID]],'advert datasetperformance'!A:F,6,FALSE)</f>
        <v>10727</v>
      </c>
    </row>
    <row r="1105" spans="1:16" x14ac:dyDescent="0.25">
      <c r="A1105" t="s">
        <v>2665</v>
      </c>
      <c r="B1105" t="s">
        <v>507</v>
      </c>
      <c r="C1105" t="s">
        <v>2666</v>
      </c>
      <c r="D1105" s="1">
        <v>45487</v>
      </c>
      <c r="E1105" s="1">
        <v>45522</v>
      </c>
      <c r="F1105">
        <v>3806</v>
      </c>
      <c r="G1105">
        <v>53256</v>
      </c>
      <c r="H1105">
        <v>3676</v>
      </c>
      <c r="I1105">
        <v>581</v>
      </c>
      <c r="J1105">
        <v>24409</v>
      </c>
      <c r="K1105" t="str">
        <f>VLOOKUP(Table1[[#This Row],[CustomerID]],'advert datasetcustomers'!A:B,2,FALSE)</f>
        <v>Richard Rowland</v>
      </c>
      <c r="L1105" t="str">
        <f>VLOOKUP(Table1[[#This Row],[CustomerID]],'advert datasetcustomers'!A:E,5,FALSE)</f>
        <v>Harrellside, VA</v>
      </c>
      <c r="M1105" t="str">
        <f>VLOOKUP(Table1[[#This Row],[CampaignID]],'advert datasetplatforms'!A:B,2,FALSE)</f>
        <v>Instagram</v>
      </c>
      <c r="N1105">
        <f>VLOOKUP(Table1[[#This Row],[CampaignID]],'advert datasetplatforms'!A:D,4,FALSE)</f>
        <v>97772</v>
      </c>
      <c r="O1105" t="str">
        <f>VLOOKUP(Table1[[#This Row],[CampaignID]],'advert datasetperformance'!A:B,2,FALSE)</f>
        <v>2024-05</v>
      </c>
      <c r="P1105">
        <f>VLOOKUP(Table1[[#This Row],[CampaignID]],'advert datasetperformance'!A:F,6,FALSE)</f>
        <v>9657</v>
      </c>
    </row>
    <row r="1106" spans="1:16" x14ac:dyDescent="0.25">
      <c r="A1106" t="s">
        <v>2667</v>
      </c>
      <c r="B1106" t="s">
        <v>398</v>
      </c>
      <c r="C1106" t="s">
        <v>2668</v>
      </c>
      <c r="D1106" s="1">
        <v>44923</v>
      </c>
      <c r="E1106" s="1">
        <v>45262</v>
      </c>
      <c r="F1106">
        <v>4150</v>
      </c>
      <c r="G1106">
        <v>69889</v>
      </c>
      <c r="H1106">
        <v>5804</v>
      </c>
      <c r="I1106">
        <v>442</v>
      </c>
      <c r="J1106">
        <v>10023</v>
      </c>
      <c r="K1106" t="str">
        <f>VLOOKUP(Table1[[#This Row],[CustomerID]],'advert datasetcustomers'!A:B,2,FALSE)</f>
        <v>Nancy Burke</v>
      </c>
      <c r="L1106" t="str">
        <f>VLOOKUP(Table1[[#This Row],[CustomerID]],'advert datasetcustomers'!A:E,5,FALSE)</f>
        <v>West Steven, ND</v>
      </c>
      <c r="M1106" t="str">
        <f>VLOOKUP(Table1[[#This Row],[CampaignID]],'advert datasetplatforms'!A:B,2,FALSE)</f>
        <v>Facebook</v>
      </c>
      <c r="N1106">
        <f>VLOOKUP(Table1[[#This Row],[CampaignID]],'advert datasetplatforms'!A:D,4,FALSE)</f>
        <v>74650</v>
      </c>
      <c r="O1106" t="str">
        <f>VLOOKUP(Table1[[#This Row],[CampaignID]],'advert datasetperformance'!A:B,2,FALSE)</f>
        <v>2024-02</v>
      </c>
      <c r="P1106">
        <f>VLOOKUP(Table1[[#This Row],[CampaignID]],'advert datasetperformance'!A:F,6,FALSE)</f>
        <v>6261</v>
      </c>
    </row>
    <row r="1107" spans="1:16" x14ac:dyDescent="0.25">
      <c r="A1107" t="s">
        <v>2669</v>
      </c>
      <c r="B1107" t="s">
        <v>2670</v>
      </c>
      <c r="C1107" t="s">
        <v>2671</v>
      </c>
      <c r="D1107" s="1">
        <v>45258</v>
      </c>
      <c r="E1107" s="1">
        <v>45383</v>
      </c>
      <c r="F1107">
        <v>4538</v>
      </c>
      <c r="G1107">
        <v>58892</v>
      </c>
      <c r="H1107">
        <v>5916</v>
      </c>
      <c r="I1107">
        <v>633</v>
      </c>
      <c r="J1107">
        <v>13045</v>
      </c>
      <c r="K1107" t="str">
        <f>VLOOKUP(Table1[[#This Row],[CustomerID]],'advert datasetcustomers'!A:B,2,FALSE)</f>
        <v>Jacqueline White</v>
      </c>
      <c r="L1107" t="str">
        <f>VLOOKUP(Table1[[#This Row],[CustomerID]],'advert datasetcustomers'!A:E,5,FALSE)</f>
        <v>South Jayton, UT</v>
      </c>
      <c r="M1107" t="str">
        <f>VLOOKUP(Table1[[#This Row],[CampaignID]],'advert datasetplatforms'!A:B,2,FALSE)</f>
        <v>Twitter</v>
      </c>
      <c r="N1107">
        <f>VLOOKUP(Table1[[#This Row],[CampaignID]],'advert datasetplatforms'!A:D,4,FALSE)</f>
        <v>94312</v>
      </c>
      <c r="O1107" t="str">
        <f>VLOOKUP(Table1[[#This Row],[CampaignID]],'advert datasetperformance'!A:B,2,FALSE)</f>
        <v>2024-10</v>
      </c>
      <c r="P1107">
        <f>VLOOKUP(Table1[[#This Row],[CampaignID]],'advert datasetperformance'!A:F,6,FALSE)</f>
        <v>9031</v>
      </c>
    </row>
    <row r="1108" spans="1:16" x14ac:dyDescent="0.25">
      <c r="A1108" t="s">
        <v>2672</v>
      </c>
      <c r="B1108" t="s">
        <v>327</v>
      </c>
      <c r="C1108" t="s">
        <v>2673</v>
      </c>
      <c r="D1108" s="1">
        <v>45246</v>
      </c>
      <c r="E1108" s="1">
        <v>45376</v>
      </c>
      <c r="F1108">
        <v>5403</v>
      </c>
      <c r="G1108">
        <v>105082</v>
      </c>
      <c r="H1108">
        <v>7018</v>
      </c>
      <c r="I1108">
        <v>715</v>
      </c>
      <c r="J1108">
        <v>21802</v>
      </c>
      <c r="K1108" t="str">
        <f>VLOOKUP(Table1[[#This Row],[CustomerID]],'advert datasetcustomers'!A:B,2,FALSE)</f>
        <v>Lydia Santos</v>
      </c>
      <c r="L1108" t="str">
        <f>VLOOKUP(Table1[[#This Row],[CustomerID]],'advert datasetcustomers'!A:E,5,FALSE)</f>
        <v>New Kimberlytown, UT</v>
      </c>
      <c r="M1108" t="str">
        <f>VLOOKUP(Table1[[#This Row],[CampaignID]],'advert datasetplatforms'!A:B,2,FALSE)</f>
        <v>Facebook</v>
      </c>
      <c r="N1108">
        <f>VLOOKUP(Table1[[#This Row],[CampaignID]],'advert datasetplatforms'!A:D,4,FALSE)</f>
        <v>93261</v>
      </c>
      <c r="O1108" t="str">
        <f>VLOOKUP(Table1[[#This Row],[CampaignID]],'advert datasetperformance'!A:B,2,FALSE)</f>
        <v>2024-02</v>
      </c>
      <c r="P1108">
        <f>VLOOKUP(Table1[[#This Row],[CampaignID]],'advert datasetperformance'!A:F,6,FALSE)</f>
        <v>10063</v>
      </c>
    </row>
    <row r="1109" spans="1:16" x14ac:dyDescent="0.25">
      <c r="A1109" t="s">
        <v>2674</v>
      </c>
      <c r="B1109" t="s">
        <v>479</v>
      </c>
      <c r="C1109" t="s">
        <v>2675</v>
      </c>
      <c r="D1109" s="1">
        <v>45354</v>
      </c>
      <c r="E1109" s="1">
        <v>45096</v>
      </c>
      <c r="F1109">
        <v>5787</v>
      </c>
      <c r="G1109">
        <v>72587</v>
      </c>
      <c r="H1109">
        <v>3758</v>
      </c>
      <c r="I1109">
        <v>545</v>
      </c>
      <c r="J1109">
        <v>26993</v>
      </c>
      <c r="K1109" t="str">
        <f>VLOOKUP(Table1[[#This Row],[CustomerID]],'advert datasetcustomers'!A:B,2,FALSE)</f>
        <v>Michael Mills</v>
      </c>
      <c r="L1109" t="str">
        <f>VLOOKUP(Table1[[#This Row],[CustomerID]],'advert datasetcustomers'!A:E,5,FALSE)</f>
        <v>South Brucebury, ND</v>
      </c>
      <c r="M1109" t="str">
        <f>VLOOKUP(Table1[[#This Row],[CampaignID]],'advert datasetplatforms'!A:B,2,FALSE)</f>
        <v>Instagram</v>
      </c>
      <c r="N1109">
        <f>VLOOKUP(Table1[[#This Row],[CampaignID]],'advert datasetplatforms'!A:D,4,FALSE)</f>
        <v>114074</v>
      </c>
      <c r="O1109" t="str">
        <f>VLOOKUP(Table1[[#This Row],[CampaignID]],'advert datasetperformance'!A:B,2,FALSE)</f>
        <v>2024-02</v>
      </c>
      <c r="P1109">
        <f>VLOOKUP(Table1[[#This Row],[CampaignID]],'advert datasetperformance'!A:F,6,FALSE)</f>
        <v>11321</v>
      </c>
    </row>
    <row r="1110" spans="1:16" x14ac:dyDescent="0.25">
      <c r="A1110" t="s">
        <v>2676</v>
      </c>
      <c r="B1110" t="s">
        <v>2465</v>
      </c>
      <c r="C1110" t="s">
        <v>2677</v>
      </c>
      <c r="D1110" s="1">
        <v>45391</v>
      </c>
      <c r="E1110" s="1">
        <v>45437</v>
      </c>
      <c r="F1110">
        <v>6901</v>
      </c>
      <c r="G1110">
        <v>132883</v>
      </c>
      <c r="H1110">
        <v>5732</v>
      </c>
      <c r="I1110">
        <v>553</v>
      </c>
      <c r="J1110">
        <v>16930</v>
      </c>
      <c r="K1110" t="str">
        <f>VLOOKUP(Table1[[#This Row],[CustomerID]],'advert datasetcustomers'!A:B,2,FALSE)</f>
        <v>Daniel Hanna</v>
      </c>
      <c r="L1110" t="str">
        <f>VLOOKUP(Table1[[#This Row],[CustomerID]],'advert datasetcustomers'!A:E,5,FALSE)</f>
        <v>New Alexandrafurt, WY</v>
      </c>
      <c r="M1110" t="str">
        <f>VLOOKUP(Table1[[#This Row],[CampaignID]],'advert datasetplatforms'!A:B,2,FALSE)</f>
        <v>Twitter</v>
      </c>
      <c r="N1110">
        <f>VLOOKUP(Table1[[#This Row],[CampaignID]],'advert datasetplatforms'!A:D,4,FALSE)</f>
        <v>119546</v>
      </c>
      <c r="O1110" t="str">
        <f>VLOOKUP(Table1[[#This Row],[CampaignID]],'advert datasetperformance'!A:B,2,FALSE)</f>
        <v>2024-07</v>
      </c>
      <c r="P1110">
        <f>VLOOKUP(Table1[[#This Row],[CampaignID]],'advert datasetperformance'!A:F,6,FALSE)</f>
        <v>14827</v>
      </c>
    </row>
    <row r="1111" spans="1:16" x14ac:dyDescent="0.25">
      <c r="A1111" t="s">
        <v>2678</v>
      </c>
      <c r="B1111" t="s">
        <v>1284</v>
      </c>
      <c r="C1111" t="s">
        <v>2679</v>
      </c>
      <c r="D1111" s="1">
        <v>45080</v>
      </c>
      <c r="E1111" s="1">
        <v>45238</v>
      </c>
      <c r="F1111">
        <v>5749</v>
      </c>
      <c r="G1111">
        <v>94081</v>
      </c>
      <c r="H1111">
        <v>6230</v>
      </c>
      <c r="I1111">
        <v>314</v>
      </c>
      <c r="J1111">
        <v>20468</v>
      </c>
      <c r="K1111" t="str">
        <f>VLOOKUP(Table1[[#This Row],[CustomerID]],'advert datasetcustomers'!A:B,2,FALSE)</f>
        <v>Joanna Kelly</v>
      </c>
      <c r="L1111" t="str">
        <f>VLOOKUP(Table1[[#This Row],[CustomerID]],'advert datasetcustomers'!A:E,5,FALSE)</f>
        <v>Ruizbury, NJ</v>
      </c>
      <c r="M1111" t="str">
        <f>VLOOKUP(Table1[[#This Row],[CampaignID]],'advert datasetplatforms'!A:B,2,FALSE)</f>
        <v>Facebook</v>
      </c>
      <c r="N1111">
        <f>VLOOKUP(Table1[[#This Row],[CampaignID]],'advert datasetplatforms'!A:D,4,FALSE)</f>
        <v>101724</v>
      </c>
      <c r="O1111" t="str">
        <f>VLOOKUP(Table1[[#This Row],[CampaignID]],'advert datasetperformance'!A:B,2,FALSE)</f>
        <v>2024-03</v>
      </c>
      <c r="P1111">
        <f>VLOOKUP(Table1[[#This Row],[CampaignID]],'advert datasetperformance'!A:F,6,FALSE)</f>
        <v>8059</v>
      </c>
    </row>
    <row r="1112" spans="1:16" x14ac:dyDescent="0.25">
      <c r="A1112" t="s">
        <v>2680</v>
      </c>
      <c r="B1112" t="s">
        <v>653</v>
      </c>
      <c r="C1112" t="s">
        <v>2681</v>
      </c>
      <c r="D1112" s="1">
        <v>45249</v>
      </c>
      <c r="E1112" s="1">
        <v>45268</v>
      </c>
      <c r="F1112">
        <v>4906</v>
      </c>
      <c r="G1112">
        <v>73722</v>
      </c>
      <c r="H1112">
        <v>6319</v>
      </c>
      <c r="I1112">
        <v>366</v>
      </c>
      <c r="J1112">
        <v>9304</v>
      </c>
      <c r="K1112" t="str">
        <f>VLOOKUP(Table1[[#This Row],[CustomerID]],'advert datasetcustomers'!A:B,2,FALSE)</f>
        <v>Benjamin Smith</v>
      </c>
      <c r="L1112" t="str">
        <f>VLOOKUP(Table1[[#This Row],[CustomerID]],'advert datasetcustomers'!A:E,5,FALSE)</f>
        <v>Youngmouth, VA</v>
      </c>
      <c r="M1112" t="str">
        <f>VLOOKUP(Table1[[#This Row],[CampaignID]],'advert datasetplatforms'!A:B,2,FALSE)</f>
        <v>Twitter</v>
      </c>
      <c r="N1112">
        <f>VLOOKUP(Table1[[#This Row],[CampaignID]],'advert datasetplatforms'!A:D,4,FALSE)</f>
        <v>74852</v>
      </c>
      <c r="O1112" t="str">
        <f>VLOOKUP(Table1[[#This Row],[CampaignID]],'advert datasetperformance'!A:B,2,FALSE)</f>
        <v>2024-05</v>
      </c>
      <c r="P1112">
        <f>VLOOKUP(Table1[[#This Row],[CampaignID]],'advert datasetperformance'!A:F,6,FALSE)</f>
        <v>14990</v>
      </c>
    </row>
    <row r="1113" spans="1:16" x14ac:dyDescent="0.25">
      <c r="A1113" t="s">
        <v>2682</v>
      </c>
      <c r="B1113" t="s">
        <v>1191</v>
      </c>
      <c r="C1113" t="s">
        <v>2683</v>
      </c>
      <c r="D1113" s="1">
        <v>45023</v>
      </c>
      <c r="E1113" s="1">
        <v>45319</v>
      </c>
      <c r="F1113">
        <v>6888</v>
      </c>
      <c r="G1113">
        <v>84275</v>
      </c>
      <c r="H1113">
        <v>4028</v>
      </c>
      <c r="I1113">
        <v>512</v>
      </c>
      <c r="J1113">
        <v>19369</v>
      </c>
      <c r="K1113" t="str">
        <f>VLOOKUP(Table1[[#This Row],[CustomerID]],'advert datasetcustomers'!A:B,2,FALSE)</f>
        <v>Jesus Mason</v>
      </c>
      <c r="L1113" t="str">
        <f>VLOOKUP(Table1[[#This Row],[CustomerID]],'advert datasetcustomers'!A:E,5,FALSE)</f>
        <v>Careyborough, HI</v>
      </c>
      <c r="M1113" t="str">
        <f>VLOOKUP(Table1[[#This Row],[CampaignID]],'advert datasetplatforms'!A:B,2,FALSE)</f>
        <v>Facebook</v>
      </c>
      <c r="N1113">
        <f>VLOOKUP(Table1[[#This Row],[CampaignID]],'advert datasetplatforms'!A:D,4,FALSE)</f>
        <v>102138</v>
      </c>
      <c r="O1113" t="str">
        <f>VLOOKUP(Table1[[#This Row],[CampaignID]],'advert datasetperformance'!A:B,2,FALSE)</f>
        <v>2024-05</v>
      </c>
      <c r="P1113">
        <f>VLOOKUP(Table1[[#This Row],[CampaignID]],'advert datasetperformance'!A:F,6,FALSE)</f>
        <v>13027</v>
      </c>
    </row>
    <row r="1114" spans="1:16" x14ac:dyDescent="0.25">
      <c r="A1114" t="s">
        <v>2684</v>
      </c>
      <c r="B1114" t="s">
        <v>892</v>
      </c>
      <c r="C1114" t="s">
        <v>2685</v>
      </c>
      <c r="D1114" s="1">
        <v>45371</v>
      </c>
      <c r="E1114" s="1">
        <v>45287</v>
      </c>
      <c r="F1114">
        <v>6056</v>
      </c>
      <c r="G1114">
        <v>112309</v>
      </c>
      <c r="H1114">
        <v>8611</v>
      </c>
      <c r="I1114">
        <v>679</v>
      </c>
      <c r="J1114">
        <v>28127</v>
      </c>
      <c r="K1114" t="str">
        <f>VLOOKUP(Table1[[#This Row],[CustomerID]],'advert datasetcustomers'!A:B,2,FALSE)</f>
        <v>Ellen Wood</v>
      </c>
      <c r="L1114" t="str">
        <f>VLOOKUP(Table1[[#This Row],[CustomerID]],'advert datasetcustomers'!A:E,5,FALSE)</f>
        <v>Daviston, OR</v>
      </c>
      <c r="M1114" t="str">
        <f>VLOOKUP(Table1[[#This Row],[CampaignID]],'advert datasetplatforms'!A:B,2,FALSE)</f>
        <v>Twitter</v>
      </c>
      <c r="N1114">
        <f>VLOOKUP(Table1[[#This Row],[CampaignID]],'advert datasetplatforms'!A:D,4,FALSE)</f>
        <v>77558</v>
      </c>
      <c r="O1114" t="str">
        <f>VLOOKUP(Table1[[#This Row],[CampaignID]],'advert datasetperformance'!A:B,2,FALSE)</f>
        <v>2024-04</v>
      </c>
      <c r="P1114">
        <f>VLOOKUP(Table1[[#This Row],[CampaignID]],'advert datasetperformance'!A:F,6,FALSE)</f>
        <v>9380</v>
      </c>
    </row>
    <row r="1115" spans="1:16" x14ac:dyDescent="0.25">
      <c r="A1115" t="s">
        <v>2686</v>
      </c>
      <c r="B1115" t="s">
        <v>2670</v>
      </c>
      <c r="C1115" t="s">
        <v>2687</v>
      </c>
      <c r="D1115" s="1">
        <v>45012</v>
      </c>
      <c r="E1115" s="1">
        <v>45237</v>
      </c>
      <c r="F1115">
        <v>2756</v>
      </c>
      <c r="G1115">
        <v>104348</v>
      </c>
      <c r="H1115">
        <v>5868</v>
      </c>
      <c r="I1115">
        <v>404</v>
      </c>
      <c r="J1115">
        <v>14464</v>
      </c>
      <c r="K1115" t="str">
        <f>VLOOKUP(Table1[[#This Row],[CustomerID]],'advert datasetcustomers'!A:B,2,FALSE)</f>
        <v>Jacqueline White</v>
      </c>
      <c r="L1115" t="str">
        <f>VLOOKUP(Table1[[#This Row],[CustomerID]],'advert datasetcustomers'!A:E,5,FALSE)</f>
        <v>South Jayton, UT</v>
      </c>
      <c r="M1115" t="str">
        <f>VLOOKUP(Table1[[#This Row],[CampaignID]],'advert datasetplatforms'!A:B,2,FALSE)</f>
        <v>LinkedIn</v>
      </c>
      <c r="N1115">
        <f>VLOOKUP(Table1[[#This Row],[CampaignID]],'advert datasetplatforms'!A:D,4,FALSE)</f>
        <v>101323</v>
      </c>
      <c r="O1115" t="str">
        <f>VLOOKUP(Table1[[#This Row],[CampaignID]],'advert datasetperformance'!A:B,2,FALSE)</f>
        <v>2024-02</v>
      </c>
      <c r="P1115">
        <f>VLOOKUP(Table1[[#This Row],[CampaignID]],'advert datasetperformance'!A:F,6,FALSE)</f>
        <v>6920</v>
      </c>
    </row>
    <row r="1116" spans="1:16" x14ac:dyDescent="0.25">
      <c r="A1116" t="s">
        <v>2688</v>
      </c>
      <c r="B1116" t="s">
        <v>1033</v>
      </c>
      <c r="C1116" t="s">
        <v>2689</v>
      </c>
      <c r="D1116" s="1">
        <v>45414</v>
      </c>
      <c r="E1116" s="1">
        <v>45223</v>
      </c>
      <c r="F1116">
        <v>8789</v>
      </c>
      <c r="G1116">
        <v>77645</v>
      </c>
      <c r="H1116">
        <v>4934</v>
      </c>
      <c r="I1116">
        <v>400</v>
      </c>
      <c r="J1116">
        <v>12789</v>
      </c>
      <c r="K1116" t="str">
        <f>VLOOKUP(Table1[[#This Row],[CustomerID]],'advert datasetcustomers'!A:B,2,FALSE)</f>
        <v>Emily Boyd</v>
      </c>
      <c r="L1116" t="str">
        <f>VLOOKUP(Table1[[#This Row],[CustomerID]],'advert datasetcustomers'!A:E,5,FALSE)</f>
        <v>Marcuschester, LA</v>
      </c>
      <c r="M1116" t="str">
        <f>VLOOKUP(Table1[[#This Row],[CampaignID]],'advert datasetplatforms'!A:B,2,FALSE)</f>
        <v>Facebook</v>
      </c>
      <c r="N1116">
        <f>VLOOKUP(Table1[[#This Row],[CampaignID]],'advert datasetplatforms'!A:D,4,FALSE)</f>
        <v>85825</v>
      </c>
      <c r="O1116" t="str">
        <f>VLOOKUP(Table1[[#This Row],[CampaignID]],'advert datasetperformance'!A:B,2,FALSE)</f>
        <v>2024-06</v>
      </c>
      <c r="P1116">
        <f>VLOOKUP(Table1[[#This Row],[CampaignID]],'advert datasetperformance'!A:F,6,FALSE)</f>
        <v>8158</v>
      </c>
    </row>
    <row r="1117" spans="1:16" x14ac:dyDescent="0.25">
      <c r="A1117" t="s">
        <v>2690</v>
      </c>
      <c r="B1117" t="s">
        <v>1052</v>
      </c>
      <c r="C1117" t="s">
        <v>2691</v>
      </c>
      <c r="D1117" s="1">
        <v>45317</v>
      </c>
      <c r="E1117" s="1">
        <v>45593</v>
      </c>
      <c r="F1117">
        <v>7654</v>
      </c>
      <c r="G1117">
        <v>107000</v>
      </c>
      <c r="H1117">
        <v>3863</v>
      </c>
      <c r="I1117">
        <v>469</v>
      </c>
      <c r="J1117">
        <v>24958</v>
      </c>
      <c r="K1117" t="str">
        <f>VLOOKUP(Table1[[#This Row],[CustomerID]],'advert datasetcustomers'!A:B,2,FALSE)</f>
        <v>Joseph Andrews</v>
      </c>
      <c r="L1117" t="str">
        <f>VLOOKUP(Table1[[#This Row],[CustomerID]],'advert datasetcustomers'!A:E,5,FALSE)</f>
        <v>Singletonport, FL</v>
      </c>
      <c r="M1117" t="str">
        <f>VLOOKUP(Table1[[#This Row],[CampaignID]],'advert datasetplatforms'!A:B,2,FALSE)</f>
        <v>Twitter</v>
      </c>
      <c r="N1117">
        <f>VLOOKUP(Table1[[#This Row],[CampaignID]],'advert datasetplatforms'!A:D,4,FALSE)</f>
        <v>82564</v>
      </c>
      <c r="O1117" t="str">
        <f>VLOOKUP(Table1[[#This Row],[CampaignID]],'advert datasetperformance'!A:B,2,FALSE)</f>
        <v>2024-07</v>
      </c>
      <c r="P1117">
        <f>VLOOKUP(Table1[[#This Row],[CampaignID]],'advert datasetperformance'!A:F,6,FALSE)</f>
        <v>6994</v>
      </c>
    </row>
    <row r="1118" spans="1:16" x14ac:dyDescent="0.25">
      <c r="A1118" t="s">
        <v>2692</v>
      </c>
      <c r="B1118" t="s">
        <v>2693</v>
      </c>
      <c r="C1118" t="s">
        <v>2694</v>
      </c>
      <c r="D1118" s="1">
        <v>45399</v>
      </c>
      <c r="E1118" s="1">
        <v>45260</v>
      </c>
      <c r="F1118">
        <v>4747</v>
      </c>
      <c r="G1118">
        <v>135346</v>
      </c>
      <c r="H1118">
        <v>6452</v>
      </c>
      <c r="I1118">
        <v>420</v>
      </c>
      <c r="J1118">
        <v>13392</v>
      </c>
      <c r="K1118" t="str">
        <f>VLOOKUP(Table1[[#This Row],[CustomerID]],'advert datasetcustomers'!A:B,2,FALSE)</f>
        <v>Haley Cox</v>
      </c>
      <c r="L1118" t="str">
        <f>VLOOKUP(Table1[[#This Row],[CustomerID]],'advert datasetcustomers'!A:E,5,FALSE)</f>
        <v>North Amyton, MT</v>
      </c>
      <c r="M1118" t="str">
        <f>VLOOKUP(Table1[[#This Row],[CampaignID]],'advert datasetplatforms'!A:B,2,FALSE)</f>
        <v>Google Ads</v>
      </c>
      <c r="N1118">
        <f>VLOOKUP(Table1[[#This Row],[CampaignID]],'advert datasetplatforms'!A:D,4,FALSE)</f>
        <v>59604</v>
      </c>
      <c r="O1118" t="str">
        <f>VLOOKUP(Table1[[#This Row],[CampaignID]],'advert datasetperformance'!A:B,2,FALSE)</f>
        <v>2024-08</v>
      </c>
      <c r="P1118">
        <f>VLOOKUP(Table1[[#This Row],[CampaignID]],'advert datasetperformance'!A:F,6,FALSE)</f>
        <v>14303</v>
      </c>
    </row>
    <row r="1119" spans="1:16" x14ac:dyDescent="0.25">
      <c r="A1119" t="s">
        <v>2695</v>
      </c>
      <c r="B1119" t="s">
        <v>223</v>
      </c>
      <c r="C1119" t="s">
        <v>2696</v>
      </c>
      <c r="D1119" s="1">
        <v>45090</v>
      </c>
      <c r="E1119" s="1">
        <v>44895</v>
      </c>
      <c r="F1119">
        <v>5566</v>
      </c>
      <c r="G1119">
        <v>104238</v>
      </c>
      <c r="H1119">
        <v>5756</v>
      </c>
      <c r="I1119">
        <v>270</v>
      </c>
      <c r="J1119">
        <v>18271</v>
      </c>
      <c r="K1119" t="str">
        <f>VLOOKUP(Table1[[#This Row],[CustomerID]],'advert datasetcustomers'!A:B,2,FALSE)</f>
        <v>Denise Colon</v>
      </c>
      <c r="L1119" t="str">
        <f>VLOOKUP(Table1[[#This Row],[CustomerID]],'advert datasetcustomers'!A:E,5,FALSE)</f>
        <v>North Davidport, MN</v>
      </c>
      <c r="M1119" t="str">
        <f>VLOOKUP(Table1[[#This Row],[CampaignID]],'advert datasetplatforms'!A:B,2,FALSE)</f>
        <v>Facebook</v>
      </c>
      <c r="N1119">
        <f>VLOOKUP(Table1[[#This Row],[CampaignID]],'advert datasetplatforms'!A:D,4,FALSE)</f>
        <v>78199</v>
      </c>
      <c r="O1119" t="str">
        <f>VLOOKUP(Table1[[#This Row],[CampaignID]],'advert datasetperformance'!A:B,2,FALSE)</f>
        <v>2024-04</v>
      </c>
      <c r="P1119">
        <f>VLOOKUP(Table1[[#This Row],[CampaignID]],'advert datasetperformance'!A:F,6,FALSE)</f>
        <v>13680</v>
      </c>
    </row>
    <row r="1120" spans="1:16" x14ac:dyDescent="0.25">
      <c r="A1120" t="s">
        <v>2697</v>
      </c>
      <c r="B1120" t="s">
        <v>398</v>
      </c>
      <c r="C1120" t="s">
        <v>2698</v>
      </c>
      <c r="D1120" s="1">
        <v>44887</v>
      </c>
      <c r="E1120" s="1">
        <v>45588</v>
      </c>
      <c r="F1120">
        <v>6986</v>
      </c>
      <c r="G1120">
        <v>56915</v>
      </c>
      <c r="H1120">
        <v>6745</v>
      </c>
      <c r="I1120">
        <v>548</v>
      </c>
      <c r="J1120">
        <v>9818</v>
      </c>
      <c r="K1120" t="str">
        <f>VLOOKUP(Table1[[#This Row],[CustomerID]],'advert datasetcustomers'!A:B,2,FALSE)</f>
        <v>Nancy Burke</v>
      </c>
      <c r="L1120" t="str">
        <f>VLOOKUP(Table1[[#This Row],[CustomerID]],'advert datasetcustomers'!A:E,5,FALSE)</f>
        <v>West Steven, ND</v>
      </c>
      <c r="M1120" t="str">
        <f>VLOOKUP(Table1[[#This Row],[CampaignID]],'advert datasetplatforms'!A:B,2,FALSE)</f>
        <v>Twitter</v>
      </c>
      <c r="N1120">
        <f>VLOOKUP(Table1[[#This Row],[CampaignID]],'advert datasetplatforms'!A:D,4,FALSE)</f>
        <v>63531</v>
      </c>
      <c r="O1120" t="str">
        <f>VLOOKUP(Table1[[#This Row],[CampaignID]],'advert datasetperformance'!A:B,2,FALSE)</f>
        <v>2024-06</v>
      </c>
      <c r="P1120">
        <f>VLOOKUP(Table1[[#This Row],[CampaignID]],'advert datasetperformance'!A:F,6,FALSE)</f>
        <v>10766</v>
      </c>
    </row>
    <row r="1121" spans="1:16" x14ac:dyDescent="0.25">
      <c r="A1121" t="s">
        <v>2699</v>
      </c>
      <c r="B1121" t="s">
        <v>2700</v>
      </c>
      <c r="C1121" t="s">
        <v>2701</v>
      </c>
      <c r="D1121" s="1">
        <v>45177</v>
      </c>
      <c r="E1121" s="1">
        <v>45223</v>
      </c>
      <c r="F1121">
        <v>4741</v>
      </c>
      <c r="G1121">
        <v>89206</v>
      </c>
      <c r="H1121">
        <v>7815</v>
      </c>
      <c r="I1121">
        <v>486</v>
      </c>
      <c r="J1121">
        <v>17808</v>
      </c>
      <c r="K1121" t="str">
        <f>VLOOKUP(Table1[[#This Row],[CustomerID]],'advert datasetcustomers'!A:B,2,FALSE)</f>
        <v>William Wilson</v>
      </c>
      <c r="L1121" t="str">
        <f>VLOOKUP(Table1[[#This Row],[CustomerID]],'advert datasetcustomers'!A:E,5,FALSE)</f>
        <v>East Kimberly, RI</v>
      </c>
      <c r="M1121" t="str">
        <f>VLOOKUP(Table1[[#This Row],[CampaignID]],'advert datasetplatforms'!A:B,2,FALSE)</f>
        <v>Google Ads</v>
      </c>
      <c r="N1121">
        <f>VLOOKUP(Table1[[#This Row],[CampaignID]],'advert datasetplatforms'!A:D,4,FALSE)</f>
        <v>43859</v>
      </c>
      <c r="O1121" t="str">
        <f>VLOOKUP(Table1[[#This Row],[CampaignID]],'advert datasetperformance'!A:B,2,FALSE)</f>
        <v>2024-07</v>
      </c>
      <c r="P1121">
        <f>VLOOKUP(Table1[[#This Row],[CampaignID]],'advert datasetperformance'!A:F,6,FALSE)</f>
        <v>5208</v>
      </c>
    </row>
    <row r="1122" spans="1:16" x14ac:dyDescent="0.25">
      <c r="A1122" t="s">
        <v>2702</v>
      </c>
      <c r="B1122" t="s">
        <v>23</v>
      </c>
      <c r="C1122" t="s">
        <v>2703</v>
      </c>
      <c r="D1122" s="1">
        <v>45468</v>
      </c>
      <c r="E1122" s="1">
        <v>45581</v>
      </c>
      <c r="F1122">
        <v>6095</v>
      </c>
      <c r="G1122">
        <v>73265</v>
      </c>
      <c r="H1122">
        <v>5930</v>
      </c>
      <c r="I1122">
        <v>390</v>
      </c>
      <c r="J1122">
        <v>10124</v>
      </c>
      <c r="K1122" t="str">
        <f>VLOOKUP(Table1[[#This Row],[CustomerID]],'advert datasetcustomers'!A:B,2,FALSE)</f>
        <v>Barbara Morgan</v>
      </c>
      <c r="L1122" t="str">
        <f>VLOOKUP(Table1[[#This Row],[CustomerID]],'advert datasetcustomers'!A:E,5,FALSE)</f>
        <v>Whitemouth, FL</v>
      </c>
      <c r="M1122" t="str">
        <f>VLOOKUP(Table1[[#This Row],[CampaignID]],'advert datasetplatforms'!A:B,2,FALSE)</f>
        <v>Google Ads</v>
      </c>
      <c r="N1122">
        <f>VLOOKUP(Table1[[#This Row],[CampaignID]],'advert datasetplatforms'!A:D,4,FALSE)</f>
        <v>77929</v>
      </c>
      <c r="O1122" t="str">
        <f>VLOOKUP(Table1[[#This Row],[CampaignID]],'advert datasetperformance'!A:B,2,FALSE)</f>
        <v>2024-06</v>
      </c>
      <c r="P1122">
        <f>VLOOKUP(Table1[[#This Row],[CampaignID]],'advert datasetperformance'!A:F,6,FALSE)</f>
        <v>2023</v>
      </c>
    </row>
    <row r="1123" spans="1:16" x14ac:dyDescent="0.25">
      <c r="A1123" t="s">
        <v>2704</v>
      </c>
      <c r="B1123" t="s">
        <v>2705</v>
      </c>
      <c r="C1123" t="s">
        <v>2706</v>
      </c>
      <c r="D1123" s="1">
        <v>45048</v>
      </c>
      <c r="E1123" s="1">
        <v>45296</v>
      </c>
      <c r="F1123">
        <v>6656</v>
      </c>
      <c r="G1123">
        <v>31013</v>
      </c>
      <c r="H1123">
        <v>7388</v>
      </c>
      <c r="I1123">
        <v>695</v>
      </c>
      <c r="J1123">
        <v>17648</v>
      </c>
      <c r="K1123" t="str">
        <f>VLOOKUP(Table1[[#This Row],[CustomerID]],'advert datasetcustomers'!A:B,2,FALSE)</f>
        <v>Benjamin Hebert</v>
      </c>
      <c r="L1123" t="str">
        <f>VLOOKUP(Table1[[#This Row],[CustomerID]],'advert datasetcustomers'!A:E,5,FALSE)</f>
        <v>Johnmouth, VA</v>
      </c>
      <c r="M1123" t="str">
        <f>VLOOKUP(Table1[[#This Row],[CampaignID]],'advert datasetplatforms'!A:B,2,FALSE)</f>
        <v>Google Ads</v>
      </c>
      <c r="N1123">
        <f>VLOOKUP(Table1[[#This Row],[CampaignID]],'advert datasetplatforms'!A:D,4,FALSE)</f>
        <v>68171</v>
      </c>
      <c r="O1123" t="str">
        <f>VLOOKUP(Table1[[#This Row],[CampaignID]],'advert datasetperformance'!A:B,2,FALSE)</f>
        <v>2024-08</v>
      </c>
      <c r="P1123">
        <f>VLOOKUP(Table1[[#This Row],[CampaignID]],'advert datasetperformance'!A:F,6,FALSE)</f>
        <v>11132</v>
      </c>
    </row>
    <row r="1124" spans="1:16" x14ac:dyDescent="0.25">
      <c r="A1124" t="s">
        <v>2707</v>
      </c>
      <c r="B1124" t="s">
        <v>851</v>
      </c>
      <c r="C1124" t="s">
        <v>2708</v>
      </c>
      <c r="D1124" s="1">
        <v>45521</v>
      </c>
      <c r="E1124" s="1">
        <v>45200</v>
      </c>
      <c r="F1124">
        <v>3477</v>
      </c>
      <c r="G1124">
        <v>100809</v>
      </c>
      <c r="H1124">
        <v>2225</v>
      </c>
      <c r="I1124">
        <v>487</v>
      </c>
      <c r="J1124">
        <v>17516</v>
      </c>
      <c r="K1124" t="str">
        <f>VLOOKUP(Table1[[#This Row],[CustomerID]],'advert datasetcustomers'!A:B,2,FALSE)</f>
        <v>Lindsey Martin</v>
      </c>
      <c r="L1124" t="str">
        <f>VLOOKUP(Table1[[#This Row],[CustomerID]],'advert datasetcustomers'!A:E,5,FALSE)</f>
        <v>Loveside, NY</v>
      </c>
      <c r="M1124" t="str">
        <f>VLOOKUP(Table1[[#This Row],[CampaignID]],'advert datasetplatforms'!A:B,2,FALSE)</f>
        <v>Google Ads</v>
      </c>
      <c r="N1124">
        <f>VLOOKUP(Table1[[#This Row],[CampaignID]],'advert datasetplatforms'!A:D,4,FALSE)</f>
        <v>79681</v>
      </c>
      <c r="O1124" t="str">
        <f>VLOOKUP(Table1[[#This Row],[CampaignID]],'advert datasetperformance'!A:B,2,FALSE)</f>
        <v>2024-04</v>
      </c>
      <c r="P1124">
        <f>VLOOKUP(Table1[[#This Row],[CampaignID]],'advert datasetperformance'!A:F,6,FALSE)</f>
        <v>13418</v>
      </c>
    </row>
    <row r="1125" spans="1:16" x14ac:dyDescent="0.25">
      <c r="A1125" t="s">
        <v>2709</v>
      </c>
      <c r="B1125" t="s">
        <v>2710</v>
      </c>
      <c r="C1125" t="s">
        <v>2711</v>
      </c>
      <c r="D1125" s="1">
        <v>45366</v>
      </c>
      <c r="E1125" s="1">
        <v>45075</v>
      </c>
      <c r="F1125">
        <v>4096</v>
      </c>
      <c r="G1125">
        <v>84893</v>
      </c>
      <c r="H1125">
        <v>3734</v>
      </c>
      <c r="I1125">
        <v>471</v>
      </c>
      <c r="J1125">
        <v>10774</v>
      </c>
      <c r="K1125" t="str">
        <f>VLOOKUP(Table1[[#This Row],[CustomerID]],'advert datasetcustomers'!A:B,2,FALSE)</f>
        <v>Lori Byrd</v>
      </c>
      <c r="L1125" t="str">
        <f>VLOOKUP(Table1[[#This Row],[CustomerID]],'advert datasetcustomers'!A:E,5,FALSE)</f>
        <v>Christinestad, ME</v>
      </c>
      <c r="M1125" t="str">
        <f>VLOOKUP(Table1[[#This Row],[CampaignID]],'advert datasetplatforms'!A:B,2,FALSE)</f>
        <v>LinkedIn</v>
      </c>
      <c r="N1125">
        <f>VLOOKUP(Table1[[#This Row],[CampaignID]],'advert datasetplatforms'!A:D,4,FALSE)</f>
        <v>67016</v>
      </c>
      <c r="O1125" t="str">
        <f>VLOOKUP(Table1[[#This Row],[CampaignID]],'advert datasetperformance'!A:B,2,FALSE)</f>
        <v>2024-05</v>
      </c>
      <c r="P1125">
        <f>VLOOKUP(Table1[[#This Row],[CampaignID]],'advert datasetperformance'!A:F,6,FALSE)</f>
        <v>8410</v>
      </c>
    </row>
    <row r="1126" spans="1:16" x14ac:dyDescent="0.25">
      <c r="A1126" t="s">
        <v>2712</v>
      </c>
      <c r="B1126" t="s">
        <v>2475</v>
      </c>
      <c r="C1126" t="s">
        <v>2713</v>
      </c>
      <c r="D1126" s="1">
        <v>44965</v>
      </c>
      <c r="E1126" s="1">
        <v>45525</v>
      </c>
      <c r="F1126">
        <v>6382</v>
      </c>
      <c r="G1126">
        <v>56317</v>
      </c>
      <c r="H1126">
        <v>5472</v>
      </c>
      <c r="I1126">
        <v>347</v>
      </c>
      <c r="J1126">
        <v>16050</v>
      </c>
      <c r="K1126" t="str">
        <f>VLOOKUP(Table1[[#This Row],[CustomerID]],'advert datasetcustomers'!A:B,2,FALSE)</f>
        <v>Jillian Williams</v>
      </c>
      <c r="L1126" t="str">
        <f>VLOOKUP(Table1[[#This Row],[CustomerID]],'advert datasetcustomers'!A:E,5,FALSE)</f>
        <v>West Michelle, DE</v>
      </c>
      <c r="M1126" t="str">
        <f>VLOOKUP(Table1[[#This Row],[CampaignID]],'advert datasetplatforms'!A:B,2,FALSE)</f>
        <v>Twitter</v>
      </c>
      <c r="N1126">
        <f>VLOOKUP(Table1[[#This Row],[CampaignID]],'advert datasetplatforms'!A:D,4,FALSE)</f>
        <v>124560</v>
      </c>
      <c r="O1126" t="str">
        <f>VLOOKUP(Table1[[#This Row],[CampaignID]],'advert datasetperformance'!A:B,2,FALSE)</f>
        <v>2024-09</v>
      </c>
      <c r="P1126">
        <f>VLOOKUP(Table1[[#This Row],[CampaignID]],'advert datasetperformance'!A:F,6,FALSE)</f>
        <v>9770</v>
      </c>
    </row>
    <row r="1127" spans="1:16" x14ac:dyDescent="0.25">
      <c r="A1127" t="s">
        <v>2714</v>
      </c>
      <c r="B1127" t="s">
        <v>2462</v>
      </c>
      <c r="C1127" t="s">
        <v>2715</v>
      </c>
      <c r="D1127" s="1">
        <v>45426</v>
      </c>
      <c r="E1127" s="1">
        <v>45467</v>
      </c>
      <c r="F1127">
        <v>5691</v>
      </c>
      <c r="G1127">
        <v>153431</v>
      </c>
      <c r="H1127">
        <v>4311</v>
      </c>
      <c r="I1127">
        <v>642</v>
      </c>
      <c r="J1127">
        <v>10864</v>
      </c>
      <c r="K1127" t="str">
        <f>VLOOKUP(Table1[[#This Row],[CustomerID]],'advert datasetcustomers'!A:B,2,FALSE)</f>
        <v>Christopher Lopez</v>
      </c>
      <c r="L1127" t="str">
        <f>VLOOKUP(Table1[[#This Row],[CustomerID]],'advert datasetcustomers'!A:E,5,FALSE)</f>
        <v>West Nathan, FL</v>
      </c>
      <c r="M1127" t="str">
        <f>VLOOKUP(Table1[[#This Row],[CampaignID]],'advert datasetplatforms'!A:B,2,FALSE)</f>
        <v>Twitter</v>
      </c>
      <c r="N1127">
        <f>VLOOKUP(Table1[[#This Row],[CampaignID]],'advert datasetplatforms'!A:D,4,FALSE)</f>
        <v>78925</v>
      </c>
      <c r="O1127" t="str">
        <f>VLOOKUP(Table1[[#This Row],[CampaignID]],'advert datasetperformance'!A:B,2,FALSE)</f>
        <v>2024-01</v>
      </c>
      <c r="P1127">
        <f>VLOOKUP(Table1[[#This Row],[CampaignID]],'advert datasetperformance'!A:F,6,FALSE)</f>
        <v>11890</v>
      </c>
    </row>
    <row r="1128" spans="1:16" x14ac:dyDescent="0.25">
      <c r="A1128" t="s">
        <v>2716</v>
      </c>
      <c r="B1128" t="s">
        <v>1756</v>
      </c>
      <c r="C1128" t="s">
        <v>2717</v>
      </c>
      <c r="D1128" s="1">
        <v>45002</v>
      </c>
      <c r="E1128" s="1">
        <v>45404</v>
      </c>
      <c r="F1128">
        <v>6385</v>
      </c>
      <c r="G1128">
        <v>60069</v>
      </c>
      <c r="H1128">
        <v>6271</v>
      </c>
      <c r="I1128">
        <v>733</v>
      </c>
      <c r="J1128">
        <v>16415</v>
      </c>
      <c r="K1128" t="str">
        <f>VLOOKUP(Table1[[#This Row],[CustomerID]],'advert datasetcustomers'!A:B,2,FALSE)</f>
        <v>Jeffrey Frank</v>
      </c>
      <c r="L1128" t="str">
        <f>VLOOKUP(Table1[[#This Row],[CustomerID]],'advert datasetcustomers'!A:E,5,FALSE)</f>
        <v>New Danielbury, OR</v>
      </c>
      <c r="M1128" t="str">
        <f>VLOOKUP(Table1[[#This Row],[CampaignID]],'advert datasetplatforms'!A:B,2,FALSE)</f>
        <v>LinkedIn</v>
      </c>
      <c r="N1128">
        <f>VLOOKUP(Table1[[#This Row],[CampaignID]],'advert datasetplatforms'!A:D,4,FALSE)</f>
        <v>75454</v>
      </c>
      <c r="O1128" t="str">
        <f>VLOOKUP(Table1[[#This Row],[CampaignID]],'advert datasetperformance'!A:B,2,FALSE)</f>
        <v>2024-03</v>
      </c>
      <c r="P1128">
        <f>VLOOKUP(Table1[[#This Row],[CampaignID]],'advert datasetperformance'!A:F,6,FALSE)</f>
        <v>12252</v>
      </c>
    </row>
    <row r="1129" spans="1:16" x14ac:dyDescent="0.25">
      <c r="A1129" t="s">
        <v>2718</v>
      </c>
      <c r="B1129" t="s">
        <v>630</v>
      </c>
      <c r="C1129" t="s">
        <v>2719</v>
      </c>
      <c r="D1129" s="1">
        <v>44941</v>
      </c>
      <c r="E1129" s="1">
        <v>45127</v>
      </c>
      <c r="F1129">
        <v>4801</v>
      </c>
      <c r="G1129">
        <v>43390</v>
      </c>
      <c r="H1129">
        <v>5071</v>
      </c>
      <c r="I1129">
        <v>516</v>
      </c>
      <c r="J1129">
        <v>10303</v>
      </c>
      <c r="K1129" t="str">
        <f>VLOOKUP(Table1[[#This Row],[CustomerID]],'advert datasetcustomers'!A:B,2,FALSE)</f>
        <v>Brian Yang</v>
      </c>
      <c r="L1129" t="str">
        <f>VLOOKUP(Table1[[#This Row],[CustomerID]],'advert datasetcustomers'!A:E,5,FALSE)</f>
        <v>Jordanfort, CT</v>
      </c>
      <c r="M1129" t="str">
        <f>VLOOKUP(Table1[[#This Row],[CampaignID]],'advert datasetplatforms'!A:B,2,FALSE)</f>
        <v>Instagram</v>
      </c>
      <c r="N1129">
        <f>VLOOKUP(Table1[[#This Row],[CampaignID]],'advert datasetplatforms'!A:D,4,FALSE)</f>
        <v>85545</v>
      </c>
      <c r="O1129" t="str">
        <f>VLOOKUP(Table1[[#This Row],[CampaignID]],'advert datasetperformance'!A:B,2,FALSE)</f>
        <v>2024-07</v>
      </c>
      <c r="P1129">
        <f>VLOOKUP(Table1[[#This Row],[CampaignID]],'advert datasetperformance'!A:F,6,FALSE)</f>
        <v>11585</v>
      </c>
    </row>
    <row r="1130" spans="1:16" x14ac:dyDescent="0.25">
      <c r="A1130" t="s">
        <v>2720</v>
      </c>
      <c r="B1130" t="s">
        <v>482</v>
      </c>
      <c r="C1130" t="s">
        <v>2721</v>
      </c>
      <c r="D1130" s="1">
        <v>45373</v>
      </c>
      <c r="E1130" s="1">
        <v>45136</v>
      </c>
      <c r="F1130">
        <v>4566</v>
      </c>
      <c r="G1130">
        <v>93271</v>
      </c>
      <c r="H1130">
        <v>5660</v>
      </c>
      <c r="I1130">
        <v>608</v>
      </c>
      <c r="J1130">
        <v>19015</v>
      </c>
      <c r="K1130" t="str">
        <f>VLOOKUP(Table1[[#This Row],[CustomerID]],'advert datasetcustomers'!A:B,2,FALSE)</f>
        <v>John Mason Jr.</v>
      </c>
      <c r="L1130" t="str">
        <f>VLOOKUP(Table1[[#This Row],[CustomerID]],'advert datasetcustomers'!A:E,5,FALSE)</f>
        <v>North Victoriabury, NJ</v>
      </c>
      <c r="M1130" t="str">
        <f>VLOOKUP(Table1[[#This Row],[CampaignID]],'advert datasetplatforms'!A:B,2,FALSE)</f>
        <v>Facebook</v>
      </c>
      <c r="N1130">
        <f>VLOOKUP(Table1[[#This Row],[CampaignID]],'advert datasetplatforms'!A:D,4,FALSE)</f>
        <v>114066</v>
      </c>
      <c r="O1130" t="str">
        <f>VLOOKUP(Table1[[#This Row],[CampaignID]],'advert datasetperformance'!A:B,2,FALSE)</f>
        <v>2024-05</v>
      </c>
      <c r="P1130">
        <f>VLOOKUP(Table1[[#This Row],[CampaignID]],'advert datasetperformance'!A:F,6,FALSE)</f>
        <v>11419</v>
      </c>
    </row>
    <row r="1131" spans="1:16" x14ac:dyDescent="0.25">
      <c r="A1131" t="s">
        <v>2722</v>
      </c>
      <c r="B1131" t="s">
        <v>295</v>
      </c>
      <c r="C1131" t="s">
        <v>2723</v>
      </c>
      <c r="D1131" s="1">
        <v>45256</v>
      </c>
      <c r="E1131" s="1">
        <v>45107</v>
      </c>
      <c r="F1131">
        <v>2002</v>
      </c>
      <c r="G1131">
        <v>121813</v>
      </c>
      <c r="H1131">
        <v>5507</v>
      </c>
      <c r="I1131">
        <v>529</v>
      </c>
      <c r="J1131">
        <v>10655</v>
      </c>
      <c r="K1131" t="str">
        <f>VLOOKUP(Table1[[#This Row],[CustomerID]],'advert datasetcustomers'!A:B,2,FALSE)</f>
        <v>Michaela Brock</v>
      </c>
      <c r="L1131" t="str">
        <f>VLOOKUP(Table1[[#This Row],[CustomerID]],'advert datasetcustomers'!A:E,5,FALSE)</f>
        <v>Mitchellstad, DC</v>
      </c>
      <c r="M1131" t="str">
        <f>VLOOKUP(Table1[[#This Row],[CampaignID]],'advert datasetplatforms'!A:B,2,FALSE)</f>
        <v>Instagram</v>
      </c>
      <c r="N1131">
        <f>VLOOKUP(Table1[[#This Row],[CampaignID]],'advert datasetplatforms'!A:D,4,FALSE)</f>
        <v>83168</v>
      </c>
      <c r="O1131" t="str">
        <f>VLOOKUP(Table1[[#This Row],[CampaignID]],'advert datasetperformance'!A:B,2,FALSE)</f>
        <v>2024-10</v>
      </c>
      <c r="P1131">
        <f>VLOOKUP(Table1[[#This Row],[CampaignID]],'advert datasetperformance'!A:F,6,FALSE)</f>
        <v>9330</v>
      </c>
    </row>
    <row r="1132" spans="1:16" x14ac:dyDescent="0.25">
      <c r="A1132" t="s">
        <v>2724</v>
      </c>
      <c r="B1132" t="s">
        <v>157</v>
      </c>
      <c r="C1132" t="s">
        <v>2725</v>
      </c>
      <c r="D1132" s="1">
        <v>44974</v>
      </c>
      <c r="E1132" s="1">
        <v>45180</v>
      </c>
      <c r="F1132">
        <v>3280</v>
      </c>
      <c r="G1132">
        <v>122678</v>
      </c>
      <c r="H1132">
        <v>3305</v>
      </c>
      <c r="I1132">
        <v>281</v>
      </c>
      <c r="J1132">
        <v>25159</v>
      </c>
      <c r="K1132" t="str">
        <f>VLOOKUP(Table1[[#This Row],[CustomerID]],'advert datasetcustomers'!A:B,2,FALSE)</f>
        <v>Melissa Stokes</v>
      </c>
      <c r="L1132" t="str">
        <f>VLOOKUP(Table1[[#This Row],[CustomerID]],'advert datasetcustomers'!A:E,5,FALSE)</f>
        <v>Lake Christopherhaven, ID</v>
      </c>
      <c r="M1132" t="str">
        <f>VLOOKUP(Table1[[#This Row],[CampaignID]],'advert datasetplatforms'!A:B,2,FALSE)</f>
        <v>Facebook</v>
      </c>
      <c r="N1132">
        <f>VLOOKUP(Table1[[#This Row],[CampaignID]],'advert datasetplatforms'!A:D,4,FALSE)</f>
        <v>55246</v>
      </c>
      <c r="O1132" t="str">
        <f>VLOOKUP(Table1[[#This Row],[CampaignID]],'advert datasetperformance'!A:B,2,FALSE)</f>
        <v>2024-01</v>
      </c>
      <c r="P1132">
        <f>VLOOKUP(Table1[[#This Row],[CampaignID]],'advert datasetperformance'!A:F,6,FALSE)</f>
        <v>13968</v>
      </c>
    </row>
    <row r="1133" spans="1:16" x14ac:dyDescent="0.25">
      <c r="A1133" t="s">
        <v>2726</v>
      </c>
      <c r="B1133" t="s">
        <v>2727</v>
      </c>
      <c r="C1133" t="s">
        <v>2728</v>
      </c>
      <c r="D1133" s="1">
        <v>45353</v>
      </c>
      <c r="E1133" s="1">
        <v>45217</v>
      </c>
      <c r="F1133">
        <v>5070</v>
      </c>
      <c r="G1133">
        <v>144124</v>
      </c>
      <c r="H1133">
        <v>4815</v>
      </c>
      <c r="I1133">
        <v>248</v>
      </c>
      <c r="J1133">
        <v>22706</v>
      </c>
      <c r="K1133" t="str">
        <f>VLOOKUP(Table1[[#This Row],[CustomerID]],'advert datasetcustomers'!A:B,2,FALSE)</f>
        <v>Melissa Nichols</v>
      </c>
      <c r="L1133" t="str">
        <f>VLOOKUP(Table1[[#This Row],[CustomerID]],'advert datasetcustomers'!A:E,5,FALSE)</f>
        <v>Vasquezburgh, CA</v>
      </c>
      <c r="M1133" t="str">
        <f>VLOOKUP(Table1[[#This Row],[CampaignID]],'advert datasetplatforms'!A:B,2,FALSE)</f>
        <v>LinkedIn</v>
      </c>
      <c r="N1133">
        <f>VLOOKUP(Table1[[#This Row],[CampaignID]],'advert datasetplatforms'!A:D,4,FALSE)</f>
        <v>75026</v>
      </c>
      <c r="O1133" t="str">
        <f>VLOOKUP(Table1[[#This Row],[CampaignID]],'advert datasetperformance'!A:B,2,FALSE)</f>
        <v>2024-07</v>
      </c>
      <c r="P1133">
        <f>VLOOKUP(Table1[[#This Row],[CampaignID]],'advert datasetperformance'!A:F,6,FALSE)</f>
        <v>6844</v>
      </c>
    </row>
    <row r="1134" spans="1:16" x14ac:dyDescent="0.25">
      <c r="A1134" t="s">
        <v>2729</v>
      </c>
      <c r="B1134" t="s">
        <v>2139</v>
      </c>
      <c r="C1134" t="s">
        <v>2730</v>
      </c>
      <c r="D1134" s="1">
        <v>44897</v>
      </c>
      <c r="E1134" s="1">
        <v>45478</v>
      </c>
      <c r="F1134">
        <v>6236</v>
      </c>
      <c r="G1134">
        <v>98573</v>
      </c>
      <c r="H1134">
        <v>3639</v>
      </c>
      <c r="I1134">
        <v>558</v>
      </c>
      <c r="J1134">
        <v>16961</v>
      </c>
      <c r="K1134" t="str">
        <f>VLOOKUP(Table1[[#This Row],[CustomerID]],'advert datasetcustomers'!A:B,2,FALSE)</f>
        <v>Brandon Espinoza</v>
      </c>
      <c r="L1134" t="str">
        <f>VLOOKUP(Table1[[#This Row],[CustomerID]],'advert datasetcustomers'!A:E,5,FALSE)</f>
        <v>Reedland, AK</v>
      </c>
      <c r="M1134" t="str">
        <f>VLOOKUP(Table1[[#This Row],[CampaignID]],'advert datasetplatforms'!A:B,2,FALSE)</f>
        <v>Facebook</v>
      </c>
      <c r="N1134">
        <f>VLOOKUP(Table1[[#This Row],[CampaignID]],'advert datasetplatforms'!A:D,4,FALSE)</f>
        <v>101444</v>
      </c>
      <c r="O1134" t="str">
        <f>VLOOKUP(Table1[[#This Row],[CampaignID]],'advert datasetperformance'!A:B,2,FALSE)</f>
        <v>2024-08</v>
      </c>
      <c r="P1134">
        <f>VLOOKUP(Table1[[#This Row],[CampaignID]],'advert datasetperformance'!A:F,6,FALSE)</f>
        <v>7551</v>
      </c>
    </row>
    <row r="1135" spans="1:16" x14ac:dyDescent="0.25">
      <c r="A1135" t="s">
        <v>2731</v>
      </c>
      <c r="B1135" t="s">
        <v>1005</v>
      </c>
      <c r="C1135" t="s">
        <v>2732</v>
      </c>
      <c r="D1135" s="1">
        <v>45134</v>
      </c>
      <c r="E1135" s="1">
        <v>45518</v>
      </c>
      <c r="F1135">
        <v>5796</v>
      </c>
      <c r="G1135">
        <v>83484</v>
      </c>
      <c r="H1135">
        <v>5645</v>
      </c>
      <c r="I1135">
        <v>549</v>
      </c>
      <c r="J1135">
        <v>16926</v>
      </c>
      <c r="K1135" t="str">
        <f>VLOOKUP(Table1[[#This Row],[CustomerID]],'advert datasetcustomers'!A:B,2,FALSE)</f>
        <v>Carl Anderson</v>
      </c>
      <c r="L1135" t="str">
        <f>VLOOKUP(Table1[[#This Row],[CustomerID]],'advert datasetcustomers'!A:E,5,FALSE)</f>
        <v>Underwoodland, AR</v>
      </c>
      <c r="M1135" t="str">
        <f>VLOOKUP(Table1[[#This Row],[CampaignID]],'advert datasetplatforms'!A:B,2,FALSE)</f>
        <v>LinkedIn</v>
      </c>
      <c r="N1135">
        <f>VLOOKUP(Table1[[#This Row],[CampaignID]],'advert datasetplatforms'!A:D,4,FALSE)</f>
        <v>93554</v>
      </c>
      <c r="O1135" t="str">
        <f>VLOOKUP(Table1[[#This Row],[CampaignID]],'advert datasetperformance'!A:B,2,FALSE)</f>
        <v>2024-07</v>
      </c>
      <c r="P1135">
        <f>VLOOKUP(Table1[[#This Row],[CampaignID]],'advert datasetperformance'!A:F,6,FALSE)</f>
        <v>11993</v>
      </c>
    </row>
    <row r="1136" spans="1:16" x14ac:dyDescent="0.25">
      <c r="A1136" t="s">
        <v>2733</v>
      </c>
      <c r="B1136" t="s">
        <v>1535</v>
      </c>
      <c r="C1136" t="s">
        <v>2734</v>
      </c>
      <c r="D1136" s="1">
        <v>45585</v>
      </c>
      <c r="E1136" s="1">
        <v>45119</v>
      </c>
      <c r="F1136">
        <v>4807</v>
      </c>
      <c r="G1136">
        <v>63726</v>
      </c>
      <c r="H1136">
        <v>4480</v>
      </c>
      <c r="I1136">
        <v>659</v>
      </c>
      <c r="J1136">
        <v>14493</v>
      </c>
      <c r="K1136" t="str">
        <f>VLOOKUP(Table1[[#This Row],[CustomerID]],'advert datasetcustomers'!A:B,2,FALSE)</f>
        <v>Kim Clark</v>
      </c>
      <c r="L1136" t="str">
        <f>VLOOKUP(Table1[[#This Row],[CustomerID]],'advert datasetcustomers'!A:E,5,FALSE)</f>
        <v>North Daniel, TN</v>
      </c>
      <c r="M1136" t="str">
        <f>VLOOKUP(Table1[[#This Row],[CampaignID]],'advert datasetplatforms'!A:B,2,FALSE)</f>
        <v>Google Ads</v>
      </c>
      <c r="N1136">
        <f>VLOOKUP(Table1[[#This Row],[CampaignID]],'advert datasetplatforms'!A:D,4,FALSE)</f>
        <v>86524</v>
      </c>
      <c r="O1136" t="str">
        <f>VLOOKUP(Table1[[#This Row],[CampaignID]],'advert datasetperformance'!A:B,2,FALSE)</f>
        <v>2024-05</v>
      </c>
      <c r="P1136">
        <f>VLOOKUP(Table1[[#This Row],[CampaignID]],'advert datasetperformance'!A:F,6,FALSE)</f>
        <v>2025</v>
      </c>
    </row>
    <row r="1137" spans="1:16" x14ac:dyDescent="0.25">
      <c r="A1137" t="s">
        <v>2735</v>
      </c>
      <c r="B1137" t="s">
        <v>2736</v>
      </c>
      <c r="C1137" t="s">
        <v>2737</v>
      </c>
      <c r="D1137" s="1">
        <v>45395</v>
      </c>
      <c r="E1137" s="1">
        <v>45471</v>
      </c>
      <c r="F1137">
        <v>4592</v>
      </c>
      <c r="G1137">
        <v>132918</v>
      </c>
      <c r="H1137">
        <v>3415</v>
      </c>
      <c r="I1137">
        <v>756</v>
      </c>
      <c r="J1137">
        <v>8796</v>
      </c>
      <c r="K1137" t="str">
        <f>VLOOKUP(Table1[[#This Row],[CustomerID]],'advert datasetcustomers'!A:B,2,FALSE)</f>
        <v>Jesse Rocha</v>
      </c>
      <c r="L1137" t="str">
        <f>VLOOKUP(Table1[[#This Row],[CustomerID]],'advert datasetcustomers'!A:E,5,FALSE)</f>
        <v>Ortegashire, RI</v>
      </c>
      <c r="M1137" t="str">
        <f>VLOOKUP(Table1[[#This Row],[CampaignID]],'advert datasetplatforms'!A:B,2,FALSE)</f>
        <v>Instagram</v>
      </c>
      <c r="N1137">
        <f>VLOOKUP(Table1[[#This Row],[CampaignID]],'advert datasetplatforms'!A:D,4,FALSE)</f>
        <v>68578</v>
      </c>
      <c r="O1137" t="str">
        <f>VLOOKUP(Table1[[#This Row],[CampaignID]],'advert datasetperformance'!A:B,2,FALSE)</f>
        <v>2024-08</v>
      </c>
      <c r="P1137">
        <f>VLOOKUP(Table1[[#This Row],[CampaignID]],'advert datasetperformance'!A:F,6,FALSE)</f>
        <v>8273</v>
      </c>
    </row>
    <row r="1138" spans="1:16" x14ac:dyDescent="0.25">
      <c r="A1138" t="s">
        <v>2738</v>
      </c>
      <c r="B1138" t="s">
        <v>88</v>
      </c>
      <c r="C1138" t="s">
        <v>2739</v>
      </c>
      <c r="D1138" s="1">
        <v>45360</v>
      </c>
      <c r="E1138" s="1">
        <v>45188</v>
      </c>
      <c r="F1138">
        <v>5325</v>
      </c>
      <c r="G1138">
        <v>105394</v>
      </c>
      <c r="H1138">
        <v>5449</v>
      </c>
      <c r="I1138">
        <v>628</v>
      </c>
      <c r="J1138">
        <v>10550</v>
      </c>
      <c r="K1138" t="str">
        <f>VLOOKUP(Table1[[#This Row],[CustomerID]],'advert datasetcustomers'!A:B,2,FALSE)</f>
        <v>Christine Davis</v>
      </c>
      <c r="L1138" t="str">
        <f>VLOOKUP(Table1[[#This Row],[CustomerID]],'advert datasetcustomers'!A:E,5,FALSE)</f>
        <v>South Dawntown, GA</v>
      </c>
      <c r="M1138" t="str">
        <f>VLOOKUP(Table1[[#This Row],[CampaignID]],'advert datasetplatforms'!A:B,2,FALSE)</f>
        <v>Instagram</v>
      </c>
      <c r="N1138">
        <f>VLOOKUP(Table1[[#This Row],[CampaignID]],'advert datasetplatforms'!A:D,4,FALSE)</f>
        <v>142468</v>
      </c>
      <c r="O1138" t="str">
        <f>VLOOKUP(Table1[[#This Row],[CampaignID]],'advert datasetperformance'!A:B,2,FALSE)</f>
        <v>2024-05</v>
      </c>
      <c r="P1138">
        <f>VLOOKUP(Table1[[#This Row],[CampaignID]],'advert datasetperformance'!A:F,6,FALSE)</f>
        <v>8621</v>
      </c>
    </row>
    <row r="1139" spans="1:16" x14ac:dyDescent="0.25">
      <c r="A1139" t="s">
        <v>2740</v>
      </c>
      <c r="B1139" t="s">
        <v>175</v>
      </c>
      <c r="C1139" t="s">
        <v>2741</v>
      </c>
      <c r="D1139" s="1">
        <v>45020</v>
      </c>
      <c r="E1139" s="1">
        <v>45413</v>
      </c>
      <c r="F1139">
        <v>5117</v>
      </c>
      <c r="G1139">
        <v>102927</v>
      </c>
      <c r="H1139">
        <v>1666</v>
      </c>
      <c r="I1139">
        <v>254</v>
      </c>
      <c r="J1139">
        <v>23320</v>
      </c>
      <c r="K1139" t="str">
        <f>VLOOKUP(Table1[[#This Row],[CustomerID]],'advert datasetcustomers'!A:B,2,FALSE)</f>
        <v>Chelsea Keller</v>
      </c>
      <c r="L1139" t="str">
        <f>VLOOKUP(Table1[[#This Row],[CustomerID]],'advert datasetcustomers'!A:E,5,FALSE)</f>
        <v>Lake Albert, MS</v>
      </c>
      <c r="M1139" t="str">
        <f>VLOOKUP(Table1[[#This Row],[CampaignID]],'advert datasetplatforms'!A:B,2,FALSE)</f>
        <v>Instagram</v>
      </c>
      <c r="N1139">
        <f>VLOOKUP(Table1[[#This Row],[CampaignID]],'advert datasetplatforms'!A:D,4,FALSE)</f>
        <v>89334</v>
      </c>
      <c r="O1139" t="str">
        <f>VLOOKUP(Table1[[#This Row],[CampaignID]],'advert datasetperformance'!A:B,2,FALSE)</f>
        <v>2024-08</v>
      </c>
      <c r="P1139">
        <f>VLOOKUP(Table1[[#This Row],[CampaignID]],'advert datasetperformance'!A:F,6,FALSE)</f>
        <v>8052</v>
      </c>
    </row>
    <row r="1140" spans="1:16" x14ac:dyDescent="0.25">
      <c r="A1140" t="s">
        <v>2742</v>
      </c>
      <c r="B1140" t="s">
        <v>1415</v>
      </c>
      <c r="C1140" t="s">
        <v>2743</v>
      </c>
      <c r="D1140" s="1">
        <v>45074</v>
      </c>
      <c r="E1140" s="1">
        <v>45458</v>
      </c>
      <c r="F1140">
        <v>7106</v>
      </c>
      <c r="G1140">
        <v>118045</v>
      </c>
      <c r="H1140">
        <v>3329</v>
      </c>
      <c r="I1140">
        <v>426</v>
      </c>
      <c r="J1140">
        <v>22434</v>
      </c>
      <c r="K1140" t="str">
        <f>VLOOKUP(Table1[[#This Row],[CustomerID]],'advert datasetcustomers'!A:B,2,FALSE)</f>
        <v>Claudia Santana</v>
      </c>
      <c r="L1140" t="str">
        <f>VLOOKUP(Table1[[#This Row],[CustomerID]],'advert datasetcustomers'!A:E,5,FALSE)</f>
        <v>Sellersfort, ME</v>
      </c>
      <c r="M1140" t="str">
        <f>VLOOKUP(Table1[[#This Row],[CampaignID]],'advert datasetplatforms'!A:B,2,FALSE)</f>
        <v>Instagram</v>
      </c>
      <c r="N1140">
        <f>VLOOKUP(Table1[[#This Row],[CampaignID]],'advert datasetplatforms'!A:D,4,FALSE)</f>
        <v>90788</v>
      </c>
      <c r="O1140" t="str">
        <f>VLOOKUP(Table1[[#This Row],[CampaignID]],'advert datasetperformance'!A:B,2,FALSE)</f>
        <v>2024-10</v>
      </c>
      <c r="P1140">
        <f>VLOOKUP(Table1[[#This Row],[CampaignID]],'advert datasetperformance'!A:F,6,FALSE)</f>
        <v>1820</v>
      </c>
    </row>
    <row r="1141" spans="1:16" x14ac:dyDescent="0.25">
      <c r="A1141" t="s">
        <v>2744</v>
      </c>
      <c r="B1141" t="s">
        <v>240</v>
      </c>
      <c r="C1141" t="s">
        <v>2745</v>
      </c>
      <c r="D1141" s="1">
        <v>44939</v>
      </c>
      <c r="E1141" s="1">
        <v>45569</v>
      </c>
      <c r="F1141">
        <v>5219</v>
      </c>
      <c r="G1141">
        <v>52758</v>
      </c>
      <c r="H1141">
        <v>4202</v>
      </c>
      <c r="I1141">
        <v>606</v>
      </c>
      <c r="J1141">
        <v>15072</v>
      </c>
      <c r="K1141" t="str">
        <f>VLOOKUP(Table1[[#This Row],[CustomerID]],'advert datasetcustomers'!A:B,2,FALSE)</f>
        <v>Keith Gomez</v>
      </c>
      <c r="L1141" t="str">
        <f>VLOOKUP(Table1[[#This Row],[CustomerID]],'advert datasetcustomers'!A:E,5,FALSE)</f>
        <v>Lake William, AL</v>
      </c>
      <c r="M1141" t="str">
        <f>VLOOKUP(Table1[[#This Row],[CampaignID]],'advert datasetplatforms'!A:B,2,FALSE)</f>
        <v>LinkedIn</v>
      </c>
      <c r="N1141">
        <f>VLOOKUP(Table1[[#This Row],[CampaignID]],'advert datasetplatforms'!A:D,4,FALSE)</f>
        <v>58296</v>
      </c>
      <c r="O1141" t="str">
        <f>VLOOKUP(Table1[[#This Row],[CampaignID]],'advert datasetperformance'!A:B,2,FALSE)</f>
        <v>2024-02</v>
      </c>
      <c r="P1141">
        <f>VLOOKUP(Table1[[#This Row],[CampaignID]],'advert datasetperformance'!A:F,6,FALSE)</f>
        <v>7051</v>
      </c>
    </row>
    <row r="1142" spans="1:16" x14ac:dyDescent="0.25">
      <c r="A1142" t="s">
        <v>2746</v>
      </c>
      <c r="B1142" t="s">
        <v>656</v>
      </c>
      <c r="C1142" t="s">
        <v>2747</v>
      </c>
      <c r="D1142" s="1">
        <v>45369</v>
      </c>
      <c r="E1142" s="1">
        <v>45096</v>
      </c>
      <c r="F1142">
        <v>2778</v>
      </c>
      <c r="G1142">
        <v>28587</v>
      </c>
      <c r="H1142">
        <v>2061</v>
      </c>
      <c r="I1142">
        <v>400</v>
      </c>
      <c r="J1142">
        <v>14733</v>
      </c>
      <c r="K1142" t="str">
        <f>VLOOKUP(Table1[[#This Row],[CustomerID]],'advert datasetcustomers'!A:B,2,FALSE)</f>
        <v>Kim Zuniga</v>
      </c>
      <c r="L1142" t="str">
        <f>VLOOKUP(Table1[[#This Row],[CustomerID]],'advert datasetcustomers'!A:E,5,FALSE)</f>
        <v>Anthonyland, GA</v>
      </c>
      <c r="M1142" t="str">
        <f>VLOOKUP(Table1[[#This Row],[CampaignID]],'advert datasetplatforms'!A:B,2,FALSE)</f>
        <v>Google Ads</v>
      </c>
      <c r="N1142">
        <f>VLOOKUP(Table1[[#This Row],[CampaignID]],'advert datasetplatforms'!A:D,4,FALSE)</f>
        <v>108949</v>
      </c>
      <c r="O1142" t="str">
        <f>VLOOKUP(Table1[[#This Row],[CampaignID]],'advert datasetperformance'!A:B,2,FALSE)</f>
        <v>2024-04</v>
      </c>
      <c r="P1142">
        <f>VLOOKUP(Table1[[#This Row],[CampaignID]],'advert datasetperformance'!A:F,6,FALSE)</f>
        <v>13504</v>
      </c>
    </row>
    <row r="1143" spans="1:16" x14ac:dyDescent="0.25">
      <c r="A1143" t="s">
        <v>2748</v>
      </c>
      <c r="B1143" t="s">
        <v>611</v>
      </c>
      <c r="C1143" t="s">
        <v>2749</v>
      </c>
      <c r="D1143" s="1">
        <v>45590</v>
      </c>
      <c r="E1143" s="1">
        <v>44918</v>
      </c>
      <c r="F1143">
        <v>3091</v>
      </c>
      <c r="G1143">
        <v>106728</v>
      </c>
      <c r="H1143">
        <v>6931</v>
      </c>
      <c r="I1143">
        <v>386</v>
      </c>
      <c r="J1143">
        <v>15598</v>
      </c>
      <c r="K1143" t="str">
        <f>VLOOKUP(Table1[[#This Row],[CustomerID]],'advert datasetcustomers'!A:B,2,FALSE)</f>
        <v>Christopher Thompson</v>
      </c>
      <c r="L1143" t="str">
        <f>VLOOKUP(Table1[[#This Row],[CustomerID]],'advert datasetcustomers'!A:E,5,FALSE)</f>
        <v>Port Adam, TN</v>
      </c>
      <c r="M1143" t="str">
        <f>VLOOKUP(Table1[[#This Row],[CampaignID]],'advert datasetplatforms'!A:B,2,FALSE)</f>
        <v>LinkedIn</v>
      </c>
      <c r="N1143">
        <f>VLOOKUP(Table1[[#This Row],[CampaignID]],'advert datasetplatforms'!A:D,4,FALSE)</f>
        <v>89644</v>
      </c>
      <c r="O1143" t="str">
        <f>VLOOKUP(Table1[[#This Row],[CampaignID]],'advert datasetperformance'!A:B,2,FALSE)</f>
        <v>2024-04</v>
      </c>
      <c r="P1143">
        <f>VLOOKUP(Table1[[#This Row],[CampaignID]],'advert datasetperformance'!A:F,6,FALSE)</f>
        <v>12662</v>
      </c>
    </row>
    <row r="1144" spans="1:16" x14ac:dyDescent="0.25">
      <c r="A1144" t="s">
        <v>2750</v>
      </c>
      <c r="B1144" t="s">
        <v>303</v>
      </c>
      <c r="C1144" t="s">
        <v>2751</v>
      </c>
      <c r="D1144" s="1">
        <v>45175</v>
      </c>
      <c r="E1144" s="1">
        <v>44893</v>
      </c>
      <c r="F1144">
        <v>7278</v>
      </c>
      <c r="G1144">
        <v>112432</v>
      </c>
      <c r="H1144">
        <v>5830</v>
      </c>
      <c r="I1144">
        <v>555</v>
      </c>
      <c r="J1144">
        <v>14750</v>
      </c>
      <c r="K1144" t="str">
        <f>VLOOKUP(Table1[[#This Row],[CustomerID]],'advert datasetcustomers'!A:B,2,FALSE)</f>
        <v>Todd Rivers</v>
      </c>
      <c r="L1144" t="str">
        <f>VLOOKUP(Table1[[#This Row],[CustomerID]],'advert datasetcustomers'!A:E,5,FALSE)</f>
        <v>East Gary, ND</v>
      </c>
      <c r="M1144" t="str">
        <f>VLOOKUP(Table1[[#This Row],[CampaignID]],'advert datasetplatforms'!A:B,2,FALSE)</f>
        <v>LinkedIn</v>
      </c>
      <c r="N1144">
        <f>VLOOKUP(Table1[[#This Row],[CampaignID]],'advert datasetplatforms'!A:D,4,FALSE)</f>
        <v>82169</v>
      </c>
      <c r="O1144" t="str">
        <f>VLOOKUP(Table1[[#This Row],[CampaignID]],'advert datasetperformance'!A:B,2,FALSE)</f>
        <v>2024-07</v>
      </c>
      <c r="P1144">
        <f>VLOOKUP(Table1[[#This Row],[CampaignID]],'advert datasetperformance'!A:F,6,FALSE)</f>
        <v>5947</v>
      </c>
    </row>
    <row r="1145" spans="1:16" x14ac:dyDescent="0.25">
      <c r="A1145" t="s">
        <v>2752</v>
      </c>
      <c r="B1145" t="s">
        <v>94</v>
      </c>
      <c r="C1145" t="s">
        <v>2753</v>
      </c>
      <c r="D1145" s="1">
        <v>44884</v>
      </c>
      <c r="E1145" s="1">
        <v>45444</v>
      </c>
      <c r="F1145">
        <v>3243</v>
      </c>
      <c r="G1145">
        <v>37915</v>
      </c>
      <c r="H1145">
        <v>6323</v>
      </c>
      <c r="I1145">
        <v>739</v>
      </c>
      <c r="J1145">
        <v>15364</v>
      </c>
      <c r="K1145" t="str">
        <f>VLOOKUP(Table1[[#This Row],[CustomerID]],'advert datasetcustomers'!A:B,2,FALSE)</f>
        <v>Nicole Green</v>
      </c>
      <c r="L1145" t="str">
        <f>VLOOKUP(Table1[[#This Row],[CustomerID]],'advert datasetcustomers'!A:E,5,FALSE)</f>
        <v>Scottview, MD</v>
      </c>
      <c r="M1145" t="str">
        <f>VLOOKUP(Table1[[#This Row],[CampaignID]],'advert datasetplatforms'!A:B,2,FALSE)</f>
        <v>LinkedIn</v>
      </c>
      <c r="N1145">
        <f>VLOOKUP(Table1[[#This Row],[CampaignID]],'advert datasetplatforms'!A:D,4,FALSE)</f>
        <v>53778</v>
      </c>
      <c r="O1145" t="str">
        <f>VLOOKUP(Table1[[#This Row],[CampaignID]],'advert datasetperformance'!A:B,2,FALSE)</f>
        <v>2024-07</v>
      </c>
      <c r="P1145">
        <f>VLOOKUP(Table1[[#This Row],[CampaignID]],'advert datasetperformance'!A:F,6,FALSE)</f>
        <v>6168</v>
      </c>
    </row>
    <row r="1146" spans="1:16" x14ac:dyDescent="0.25">
      <c r="A1146" t="s">
        <v>2754</v>
      </c>
      <c r="B1146" t="s">
        <v>2727</v>
      </c>
      <c r="C1146" t="s">
        <v>2755</v>
      </c>
      <c r="D1146" s="1">
        <v>45165</v>
      </c>
      <c r="E1146" s="1">
        <v>45403</v>
      </c>
      <c r="F1146">
        <v>6146</v>
      </c>
      <c r="G1146">
        <v>102069</v>
      </c>
      <c r="H1146">
        <v>6776</v>
      </c>
      <c r="I1146">
        <v>358</v>
      </c>
      <c r="J1146">
        <v>23317</v>
      </c>
      <c r="K1146" t="str">
        <f>VLOOKUP(Table1[[#This Row],[CustomerID]],'advert datasetcustomers'!A:B,2,FALSE)</f>
        <v>Melissa Nichols</v>
      </c>
      <c r="L1146" t="str">
        <f>VLOOKUP(Table1[[#This Row],[CustomerID]],'advert datasetcustomers'!A:E,5,FALSE)</f>
        <v>Vasquezburgh, CA</v>
      </c>
      <c r="M1146" t="str">
        <f>VLOOKUP(Table1[[#This Row],[CampaignID]],'advert datasetplatforms'!A:B,2,FALSE)</f>
        <v>Twitter</v>
      </c>
      <c r="N1146">
        <f>VLOOKUP(Table1[[#This Row],[CampaignID]],'advert datasetplatforms'!A:D,4,FALSE)</f>
        <v>81772</v>
      </c>
      <c r="O1146" t="str">
        <f>VLOOKUP(Table1[[#This Row],[CampaignID]],'advert datasetperformance'!A:B,2,FALSE)</f>
        <v>2024-07</v>
      </c>
      <c r="P1146">
        <f>VLOOKUP(Table1[[#This Row],[CampaignID]],'advert datasetperformance'!A:F,6,FALSE)</f>
        <v>11354</v>
      </c>
    </row>
    <row r="1147" spans="1:16" x14ac:dyDescent="0.25">
      <c r="A1147" t="s">
        <v>2756</v>
      </c>
      <c r="B1147" t="s">
        <v>2437</v>
      </c>
      <c r="C1147" t="s">
        <v>2757</v>
      </c>
      <c r="D1147" s="1">
        <v>45109</v>
      </c>
      <c r="E1147" s="1">
        <v>45257</v>
      </c>
      <c r="F1147">
        <v>4597</v>
      </c>
      <c r="G1147">
        <v>73643</v>
      </c>
      <c r="H1147">
        <v>4700</v>
      </c>
      <c r="I1147">
        <v>625</v>
      </c>
      <c r="J1147">
        <v>15701</v>
      </c>
      <c r="K1147" t="str">
        <f>VLOOKUP(Table1[[#This Row],[CustomerID]],'advert datasetcustomers'!A:B,2,FALSE)</f>
        <v>Matthew Smith</v>
      </c>
      <c r="L1147" t="str">
        <f>VLOOKUP(Table1[[#This Row],[CustomerID]],'advert datasetcustomers'!A:E,5,FALSE)</f>
        <v>North Brianna, MH</v>
      </c>
      <c r="M1147" t="str">
        <f>VLOOKUP(Table1[[#This Row],[CampaignID]],'advert datasetplatforms'!A:B,2,FALSE)</f>
        <v>Twitter</v>
      </c>
      <c r="N1147">
        <f>VLOOKUP(Table1[[#This Row],[CampaignID]],'advert datasetplatforms'!A:D,4,FALSE)</f>
        <v>73923</v>
      </c>
      <c r="O1147" t="str">
        <f>VLOOKUP(Table1[[#This Row],[CampaignID]],'advert datasetperformance'!A:B,2,FALSE)</f>
        <v>2024-06</v>
      </c>
      <c r="P1147">
        <f>VLOOKUP(Table1[[#This Row],[CampaignID]],'advert datasetperformance'!A:F,6,FALSE)</f>
        <v>12102</v>
      </c>
    </row>
    <row r="1148" spans="1:16" x14ac:dyDescent="0.25">
      <c r="A1148" t="s">
        <v>2758</v>
      </c>
      <c r="B1148" t="s">
        <v>74</v>
      </c>
      <c r="C1148" t="s">
        <v>2759</v>
      </c>
      <c r="D1148" s="1">
        <v>44950</v>
      </c>
      <c r="E1148" s="1">
        <v>45532</v>
      </c>
      <c r="F1148">
        <v>4745</v>
      </c>
      <c r="G1148">
        <v>93208</v>
      </c>
      <c r="H1148">
        <v>2407</v>
      </c>
      <c r="I1148">
        <v>489</v>
      </c>
      <c r="J1148">
        <v>16300</v>
      </c>
      <c r="K1148" t="str">
        <f>VLOOKUP(Table1[[#This Row],[CustomerID]],'advert datasetcustomers'!A:B,2,FALSE)</f>
        <v>Andrea Jensen</v>
      </c>
      <c r="L1148" t="str">
        <f>VLOOKUP(Table1[[#This Row],[CustomerID]],'advert datasetcustomers'!A:E,5,FALSE)</f>
        <v>Port Kimberly, HI</v>
      </c>
      <c r="M1148" t="str">
        <f>VLOOKUP(Table1[[#This Row],[CampaignID]],'advert datasetplatforms'!A:B,2,FALSE)</f>
        <v>LinkedIn</v>
      </c>
      <c r="N1148">
        <f>VLOOKUP(Table1[[#This Row],[CampaignID]],'advert datasetplatforms'!A:D,4,FALSE)</f>
        <v>85994</v>
      </c>
      <c r="O1148" t="str">
        <f>VLOOKUP(Table1[[#This Row],[CampaignID]],'advert datasetperformance'!A:B,2,FALSE)</f>
        <v>2024-04</v>
      </c>
      <c r="P1148">
        <f>VLOOKUP(Table1[[#This Row],[CampaignID]],'advert datasetperformance'!A:F,6,FALSE)</f>
        <v>10089</v>
      </c>
    </row>
    <row r="1149" spans="1:16" x14ac:dyDescent="0.25">
      <c r="A1149" t="s">
        <v>2760</v>
      </c>
      <c r="B1149" t="s">
        <v>2608</v>
      </c>
      <c r="C1149" t="s">
        <v>2761</v>
      </c>
      <c r="D1149" s="1">
        <v>45391</v>
      </c>
      <c r="E1149" s="1">
        <v>44878</v>
      </c>
      <c r="F1149">
        <v>4798</v>
      </c>
      <c r="G1149">
        <v>108612</v>
      </c>
      <c r="H1149">
        <v>2226</v>
      </c>
      <c r="I1149">
        <v>516</v>
      </c>
      <c r="J1149">
        <v>8698</v>
      </c>
      <c r="K1149" t="str">
        <f>VLOOKUP(Table1[[#This Row],[CustomerID]],'advert datasetcustomers'!A:B,2,FALSE)</f>
        <v>Janice Palmer</v>
      </c>
      <c r="L1149" t="str">
        <f>VLOOKUP(Table1[[#This Row],[CustomerID]],'advert datasetcustomers'!A:E,5,FALSE)</f>
        <v>Lake Sandy, OR</v>
      </c>
      <c r="M1149" t="str">
        <f>VLOOKUP(Table1[[#This Row],[CampaignID]],'advert datasetplatforms'!A:B,2,FALSE)</f>
        <v>Google Ads</v>
      </c>
      <c r="N1149">
        <f>VLOOKUP(Table1[[#This Row],[CampaignID]],'advert datasetplatforms'!A:D,4,FALSE)</f>
        <v>43595</v>
      </c>
      <c r="O1149" t="str">
        <f>VLOOKUP(Table1[[#This Row],[CampaignID]],'advert datasetperformance'!A:B,2,FALSE)</f>
        <v>2024-07</v>
      </c>
      <c r="P1149">
        <f>VLOOKUP(Table1[[#This Row],[CampaignID]],'advert datasetperformance'!A:F,6,FALSE)</f>
        <v>16612</v>
      </c>
    </row>
    <row r="1150" spans="1:16" x14ac:dyDescent="0.25">
      <c r="A1150" t="s">
        <v>2762</v>
      </c>
      <c r="B1150" t="s">
        <v>1256</v>
      </c>
      <c r="C1150" t="s">
        <v>2763</v>
      </c>
      <c r="D1150" s="1">
        <v>45592</v>
      </c>
      <c r="E1150" s="1">
        <v>44890</v>
      </c>
      <c r="F1150">
        <v>6832</v>
      </c>
      <c r="G1150">
        <v>96227</v>
      </c>
      <c r="H1150">
        <v>5776</v>
      </c>
      <c r="I1150">
        <v>471</v>
      </c>
      <c r="J1150">
        <v>17817</v>
      </c>
      <c r="K1150" t="str">
        <f>VLOOKUP(Table1[[#This Row],[CustomerID]],'advert datasetcustomers'!A:B,2,FALSE)</f>
        <v>Connor Scott</v>
      </c>
      <c r="L1150" t="str">
        <f>VLOOKUP(Table1[[#This Row],[CustomerID]],'advert datasetcustomers'!A:E,5,FALSE)</f>
        <v>East Jessica, DC</v>
      </c>
      <c r="M1150" t="str">
        <f>VLOOKUP(Table1[[#This Row],[CampaignID]],'advert datasetplatforms'!A:B,2,FALSE)</f>
        <v>Twitter</v>
      </c>
      <c r="N1150">
        <f>VLOOKUP(Table1[[#This Row],[CampaignID]],'advert datasetplatforms'!A:D,4,FALSE)</f>
        <v>52635</v>
      </c>
      <c r="O1150" t="str">
        <f>VLOOKUP(Table1[[#This Row],[CampaignID]],'advert datasetperformance'!A:B,2,FALSE)</f>
        <v>2024-02</v>
      </c>
      <c r="P1150">
        <f>VLOOKUP(Table1[[#This Row],[CampaignID]],'advert datasetperformance'!A:F,6,FALSE)</f>
        <v>10462</v>
      </c>
    </row>
    <row r="1151" spans="1:16" x14ac:dyDescent="0.25">
      <c r="A1151" t="s">
        <v>2764</v>
      </c>
      <c r="B1151" t="s">
        <v>2700</v>
      </c>
      <c r="C1151" t="s">
        <v>2765</v>
      </c>
      <c r="D1151" s="1">
        <v>45121</v>
      </c>
      <c r="E1151" s="1">
        <v>45410</v>
      </c>
      <c r="F1151">
        <v>4710</v>
      </c>
      <c r="G1151">
        <v>84158</v>
      </c>
      <c r="H1151">
        <v>7698</v>
      </c>
      <c r="I1151">
        <v>442</v>
      </c>
      <c r="J1151">
        <v>17527</v>
      </c>
      <c r="K1151" t="str">
        <f>VLOOKUP(Table1[[#This Row],[CustomerID]],'advert datasetcustomers'!A:B,2,FALSE)</f>
        <v>William Wilson</v>
      </c>
      <c r="L1151" t="str">
        <f>VLOOKUP(Table1[[#This Row],[CustomerID]],'advert datasetcustomers'!A:E,5,FALSE)</f>
        <v>East Kimberly, RI</v>
      </c>
      <c r="M1151" t="str">
        <f>VLOOKUP(Table1[[#This Row],[CampaignID]],'advert datasetplatforms'!A:B,2,FALSE)</f>
        <v>Google Ads</v>
      </c>
      <c r="N1151">
        <f>VLOOKUP(Table1[[#This Row],[CampaignID]],'advert datasetplatforms'!A:D,4,FALSE)</f>
        <v>55181</v>
      </c>
      <c r="O1151" t="str">
        <f>VLOOKUP(Table1[[#This Row],[CampaignID]],'advert datasetperformance'!A:B,2,FALSE)</f>
        <v>2024-05</v>
      </c>
      <c r="P1151">
        <f>VLOOKUP(Table1[[#This Row],[CampaignID]],'advert datasetperformance'!A:F,6,FALSE)</f>
        <v>5678</v>
      </c>
    </row>
    <row r="1152" spans="1:16" x14ac:dyDescent="0.25">
      <c r="A1152" t="s">
        <v>2766</v>
      </c>
      <c r="B1152" t="s">
        <v>555</v>
      </c>
      <c r="C1152" t="s">
        <v>2767</v>
      </c>
      <c r="D1152" s="1">
        <v>45206</v>
      </c>
      <c r="E1152" s="1">
        <v>45032</v>
      </c>
      <c r="F1152">
        <v>4950</v>
      </c>
      <c r="G1152">
        <v>80795</v>
      </c>
      <c r="H1152">
        <v>4621</v>
      </c>
      <c r="I1152">
        <v>515</v>
      </c>
      <c r="J1152">
        <v>18674</v>
      </c>
      <c r="K1152" t="str">
        <f>VLOOKUP(Table1[[#This Row],[CustomerID]],'advert datasetcustomers'!A:B,2,FALSE)</f>
        <v>Frank Sanchez II</v>
      </c>
      <c r="L1152" t="str">
        <f>VLOOKUP(Table1[[#This Row],[CustomerID]],'advert datasetcustomers'!A:E,5,FALSE)</f>
        <v>Laramouth, NJ</v>
      </c>
      <c r="M1152" t="str">
        <f>VLOOKUP(Table1[[#This Row],[CampaignID]],'advert datasetplatforms'!A:B,2,FALSE)</f>
        <v>Instagram</v>
      </c>
      <c r="N1152">
        <f>VLOOKUP(Table1[[#This Row],[CampaignID]],'advert datasetplatforms'!A:D,4,FALSE)</f>
        <v>19941</v>
      </c>
      <c r="O1152" t="str">
        <f>VLOOKUP(Table1[[#This Row],[CampaignID]],'advert datasetperformance'!A:B,2,FALSE)</f>
        <v>2024-03</v>
      </c>
      <c r="P1152">
        <f>VLOOKUP(Table1[[#This Row],[CampaignID]],'advert datasetperformance'!A:F,6,FALSE)</f>
        <v>11357</v>
      </c>
    </row>
    <row r="1153" spans="1:16" x14ac:dyDescent="0.25">
      <c r="A1153" t="s">
        <v>2768</v>
      </c>
      <c r="B1153" t="s">
        <v>330</v>
      </c>
      <c r="C1153" t="s">
        <v>2769</v>
      </c>
      <c r="D1153" s="1">
        <v>45422</v>
      </c>
      <c r="E1153" s="1">
        <v>45391</v>
      </c>
      <c r="F1153">
        <v>2703</v>
      </c>
      <c r="G1153">
        <v>72943</v>
      </c>
      <c r="H1153">
        <v>4254</v>
      </c>
      <c r="I1153">
        <v>572</v>
      </c>
      <c r="J1153">
        <v>12790</v>
      </c>
      <c r="K1153" t="str">
        <f>VLOOKUP(Table1[[#This Row],[CustomerID]],'advert datasetcustomers'!A:B,2,FALSE)</f>
        <v>Rebecca Maynard</v>
      </c>
      <c r="L1153" t="str">
        <f>VLOOKUP(Table1[[#This Row],[CustomerID]],'advert datasetcustomers'!A:E,5,FALSE)</f>
        <v>South Julianhaven, MS</v>
      </c>
      <c r="M1153" t="str">
        <f>VLOOKUP(Table1[[#This Row],[CampaignID]],'advert datasetplatforms'!A:B,2,FALSE)</f>
        <v>Facebook</v>
      </c>
      <c r="N1153">
        <f>VLOOKUP(Table1[[#This Row],[CampaignID]],'advert datasetplatforms'!A:D,4,FALSE)</f>
        <v>73906</v>
      </c>
      <c r="O1153" t="str">
        <f>VLOOKUP(Table1[[#This Row],[CampaignID]],'advert datasetperformance'!A:B,2,FALSE)</f>
        <v>2024-03</v>
      </c>
      <c r="P1153">
        <f>VLOOKUP(Table1[[#This Row],[CampaignID]],'advert datasetperformance'!A:F,6,FALSE)</f>
        <v>14877</v>
      </c>
    </row>
    <row r="1154" spans="1:16" x14ac:dyDescent="0.25">
      <c r="A1154" t="s">
        <v>2770</v>
      </c>
      <c r="B1154" t="s">
        <v>1685</v>
      </c>
      <c r="C1154" t="s">
        <v>2771</v>
      </c>
      <c r="D1154" s="1">
        <v>45410</v>
      </c>
      <c r="E1154" s="1">
        <v>44963</v>
      </c>
      <c r="F1154">
        <v>5310</v>
      </c>
      <c r="G1154">
        <v>120649</v>
      </c>
      <c r="H1154">
        <v>2858</v>
      </c>
      <c r="I1154">
        <v>676</v>
      </c>
      <c r="J1154">
        <v>14292</v>
      </c>
      <c r="K1154" t="str">
        <f>VLOOKUP(Table1[[#This Row],[CustomerID]],'advert datasetcustomers'!A:B,2,FALSE)</f>
        <v>Michael Barker</v>
      </c>
      <c r="L1154" t="str">
        <f>VLOOKUP(Table1[[#This Row],[CustomerID]],'advert datasetcustomers'!A:E,5,FALSE)</f>
        <v>North Robertville, WV</v>
      </c>
      <c r="M1154" t="str">
        <f>VLOOKUP(Table1[[#This Row],[CampaignID]],'advert datasetplatforms'!A:B,2,FALSE)</f>
        <v>Instagram</v>
      </c>
      <c r="N1154">
        <f>VLOOKUP(Table1[[#This Row],[CampaignID]],'advert datasetplatforms'!A:D,4,FALSE)</f>
        <v>88507</v>
      </c>
      <c r="O1154" t="str">
        <f>VLOOKUP(Table1[[#This Row],[CampaignID]],'advert datasetperformance'!A:B,2,FALSE)</f>
        <v>2024-03</v>
      </c>
      <c r="P1154">
        <f>VLOOKUP(Table1[[#This Row],[CampaignID]],'advert datasetperformance'!A:F,6,FALSE)</f>
        <v>17583</v>
      </c>
    </row>
    <row r="1155" spans="1:16" x14ac:dyDescent="0.25">
      <c r="A1155" t="s">
        <v>2772</v>
      </c>
      <c r="B1155" t="s">
        <v>1177</v>
      </c>
      <c r="C1155" t="s">
        <v>2773</v>
      </c>
      <c r="D1155" s="1">
        <v>45449</v>
      </c>
      <c r="E1155" s="1">
        <v>45554</v>
      </c>
      <c r="F1155">
        <v>5796</v>
      </c>
      <c r="G1155">
        <v>91387</v>
      </c>
      <c r="H1155">
        <v>5509</v>
      </c>
      <c r="I1155">
        <v>442</v>
      </c>
      <c r="J1155">
        <v>18783</v>
      </c>
      <c r="K1155" t="str">
        <f>VLOOKUP(Table1[[#This Row],[CustomerID]],'advert datasetcustomers'!A:B,2,FALSE)</f>
        <v>Rebecca Mitchell DDS</v>
      </c>
      <c r="L1155" t="str">
        <f>VLOOKUP(Table1[[#This Row],[CustomerID]],'advert datasetcustomers'!A:E,5,FALSE)</f>
        <v>Bridgesshire, CT</v>
      </c>
      <c r="M1155" t="str">
        <f>VLOOKUP(Table1[[#This Row],[CampaignID]],'advert datasetplatforms'!A:B,2,FALSE)</f>
        <v>Twitter</v>
      </c>
      <c r="N1155">
        <f>VLOOKUP(Table1[[#This Row],[CampaignID]],'advert datasetplatforms'!A:D,4,FALSE)</f>
        <v>99453</v>
      </c>
      <c r="O1155" t="str">
        <f>VLOOKUP(Table1[[#This Row],[CampaignID]],'advert datasetperformance'!A:B,2,FALSE)</f>
        <v>2024-03</v>
      </c>
      <c r="P1155">
        <f>VLOOKUP(Table1[[#This Row],[CampaignID]],'advert datasetperformance'!A:F,6,FALSE)</f>
        <v>11744</v>
      </c>
    </row>
    <row r="1156" spans="1:16" x14ac:dyDescent="0.25">
      <c r="A1156" t="s">
        <v>2774</v>
      </c>
      <c r="B1156" t="s">
        <v>1261</v>
      </c>
      <c r="C1156" t="s">
        <v>2775</v>
      </c>
      <c r="D1156" s="1">
        <v>45581</v>
      </c>
      <c r="E1156" s="1">
        <v>45222</v>
      </c>
      <c r="F1156">
        <v>5358</v>
      </c>
      <c r="G1156">
        <v>161944</v>
      </c>
      <c r="H1156">
        <v>6053</v>
      </c>
      <c r="I1156">
        <v>263</v>
      </c>
      <c r="J1156">
        <v>19677</v>
      </c>
      <c r="K1156" t="str">
        <f>VLOOKUP(Table1[[#This Row],[CustomerID]],'advert datasetcustomers'!A:B,2,FALSE)</f>
        <v>Joshua Trevino</v>
      </c>
      <c r="L1156" t="str">
        <f>VLOOKUP(Table1[[#This Row],[CustomerID]],'advert datasetcustomers'!A:E,5,FALSE)</f>
        <v>North Olivia, RI</v>
      </c>
      <c r="M1156" t="str">
        <f>VLOOKUP(Table1[[#This Row],[CampaignID]],'advert datasetplatforms'!A:B,2,FALSE)</f>
        <v>Facebook</v>
      </c>
      <c r="N1156">
        <f>VLOOKUP(Table1[[#This Row],[CampaignID]],'advert datasetplatforms'!A:D,4,FALSE)</f>
        <v>67634</v>
      </c>
      <c r="O1156" t="str">
        <f>VLOOKUP(Table1[[#This Row],[CampaignID]],'advert datasetperformance'!A:B,2,FALSE)</f>
        <v>2024-04</v>
      </c>
      <c r="P1156">
        <f>VLOOKUP(Table1[[#This Row],[CampaignID]],'advert datasetperformance'!A:F,6,FALSE)</f>
        <v>13667</v>
      </c>
    </row>
    <row r="1157" spans="1:16" x14ac:dyDescent="0.25">
      <c r="A1157" t="s">
        <v>2776</v>
      </c>
      <c r="B1157" t="s">
        <v>721</v>
      </c>
      <c r="C1157" t="s">
        <v>2777</v>
      </c>
      <c r="D1157" s="1">
        <v>45180</v>
      </c>
      <c r="E1157" s="1">
        <v>45324</v>
      </c>
      <c r="F1157">
        <v>7096</v>
      </c>
      <c r="G1157">
        <v>175963</v>
      </c>
      <c r="H1157">
        <v>3800</v>
      </c>
      <c r="I1157">
        <v>521</v>
      </c>
      <c r="J1157">
        <v>14695</v>
      </c>
      <c r="K1157" t="str">
        <f>VLOOKUP(Table1[[#This Row],[CustomerID]],'advert datasetcustomers'!A:B,2,FALSE)</f>
        <v>Lynn Rush</v>
      </c>
      <c r="L1157" t="str">
        <f>VLOOKUP(Table1[[#This Row],[CustomerID]],'advert datasetcustomers'!A:E,5,FALSE)</f>
        <v>New Jacobberg, NM</v>
      </c>
      <c r="M1157" t="str">
        <f>VLOOKUP(Table1[[#This Row],[CampaignID]],'advert datasetplatforms'!A:B,2,FALSE)</f>
        <v>Twitter</v>
      </c>
      <c r="N1157">
        <f>VLOOKUP(Table1[[#This Row],[CampaignID]],'advert datasetplatforms'!A:D,4,FALSE)</f>
        <v>66594</v>
      </c>
      <c r="O1157" t="str">
        <f>VLOOKUP(Table1[[#This Row],[CampaignID]],'advert datasetperformance'!A:B,2,FALSE)</f>
        <v>2024-03</v>
      </c>
      <c r="P1157">
        <f>VLOOKUP(Table1[[#This Row],[CampaignID]],'advert datasetperformance'!A:F,6,FALSE)</f>
        <v>12096</v>
      </c>
    </row>
    <row r="1158" spans="1:16" x14ac:dyDescent="0.25">
      <c r="A1158" t="s">
        <v>2778</v>
      </c>
      <c r="B1158" t="s">
        <v>109</v>
      </c>
      <c r="C1158" t="s">
        <v>2779</v>
      </c>
      <c r="D1158" s="1">
        <v>45368</v>
      </c>
      <c r="E1158" s="1">
        <v>45453</v>
      </c>
      <c r="F1158">
        <v>5082</v>
      </c>
      <c r="G1158">
        <v>96295</v>
      </c>
      <c r="H1158">
        <v>6095</v>
      </c>
      <c r="I1158">
        <v>531</v>
      </c>
      <c r="J1158">
        <v>13231</v>
      </c>
      <c r="K1158" t="str">
        <f>VLOOKUP(Table1[[#This Row],[CustomerID]],'advert datasetcustomers'!A:B,2,FALSE)</f>
        <v>Donald Roman</v>
      </c>
      <c r="L1158" t="str">
        <f>VLOOKUP(Table1[[#This Row],[CustomerID]],'advert datasetcustomers'!A:E,5,FALSE)</f>
        <v>West Brady, VI</v>
      </c>
      <c r="M1158" t="str">
        <f>VLOOKUP(Table1[[#This Row],[CampaignID]],'advert datasetplatforms'!A:B,2,FALSE)</f>
        <v>Google Ads</v>
      </c>
      <c r="N1158">
        <f>VLOOKUP(Table1[[#This Row],[CampaignID]],'advert datasetplatforms'!A:D,4,FALSE)</f>
        <v>66936</v>
      </c>
      <c r="O1158" t="str">
        <f>VLOOKUP(Table1[[#This Row],[CampaignID]],'advert datasetperformance'!A:B,2,FALSE)</f>
        <v>2024-01</v>
      </c>
      <c r="P1158">
        <f>VLOOKUP(Table1[[#This Row],[CampaignID]],'advert datasetperformance'!A:F,6,FALSE)</f>
        <v>9940</v>
      </c>
    </row>
    <row r="1159" spans="1:16" x14ac:dyDescent="0.25">
      <c r="A1159" t="s">
        <v>2780</v>
      </c>
      <c r="B1159" t="s">
        <v>2781</v>
      </c>
      <c r="C1159" t="s">
        <v>2782</v>
      </c>
      <c r="D1159" s="1">
        <v>45318</v>
      </c>
      <c r="E1159" s="1">
        <v>44924</v>
      </c>
      <c r="F1159">
        <v>5448</v>
      </c>
      <c r="G1159">
        <v>111107</v>
      </c>
      <c r="H1159">
        <v>5804</v>
      </c>
      <c r="I1159">
        <v>661</v>
      </c>
      <c r="J1159">
        <v>19315</v>
      </c>
      <c r="K1159" t="str">
        <f>VLOOKUP(Table1[[#This Row],[CustomerID]],'advert datasetcustomers'!A:B,2,FALSE)</f>
        <v>Mary Williams</v>
      </c>
      <c r="L1159" t="str">
        <f>VLOOKUP(Table1[[#This Row],[CustomerID]],'advert datasetcustomers'!A:E,5,FALSE)</f>
        <v>Christophermouth, IN</v>
      </c>
      <c r="M1159" t="str">
        <f>VLOOKUP(Table1[[#This Row],[CampaignID]],'advert datasetplatforms'!A:B,2,FALSE)</f>
        <v>Google Ads</v>
      </c>
      <c r="N1159">
        <f>VLOOKUP(Table1[[#This Row],[CampaignID]],'advert datasetplatforms'!A:D,4,FALSE)</f>
        <v>79290</v>
      </c>
      <c r="O1159" t="str">
        <f>VLOOKUP(Table1[[#This Row],[CampaignID]],'advert datasetperformance'!A:B,2,FALSE)</f>
        <v>2024-01</v>
      </c>
      <c r="P1159">
        <f>VLOOKUP(Table1[[#This Row],[CampaignID]],'advert datasetperformance'!A:F,6,FALSE)</f>
        <v>8391</v>
      </c>
    </row>
    <row r="1160" spans="1:16" x14ac:dyDescent="0.25">
      <c r="A1160" t="s">
        <v>2783</v>
      </c>
      <c r="B1160" t="s">
        <v>148</v>
      </c>
      <c r="C1160" t="s">
        <v>2784</v>
      </c>
      <c r="D1160" s="1">
        <v>45414</v>
      </c>
      <c r="E1160" s="1">
        <v>45495</v>
      </c>
      <c r="F1160">
        <v>7472</v>
      </c>
      <c r="G1160">
        <v>141907</v>
      </c>
      <c r="H1160">
        <v>6286</v>
      </c>
      <c r="I1160">
        <v>482</v>
      </c>
      <c r="J1160">
        <v>17962</v>
      </c>
      <c r="K1160" t="str">
        <f>VLOOKUP(Table1[[#This Row],[CustomerID]],'advert datasetcustomers'!A:B,2,FALSE)</f>
        <v>Michael Oconnell</v>
      </c>
      <c r="L1160" t="str">
        <f>VLOOKUP(Table1[[#This Row],[CustomerID]],'advert datasetcustomers'!A:E,5,FALSE)</f>
        <v>Bobbyhaven, MO</v>
      </c>
      <c r="M1160" t="str">
        <f>VLOOKUP(Table1[[#This Row],[CampaignID]],'advert datasetplatforms'!A:B,2,FALSE)</f>
        <v>Facebook</v>
      </c>
      <c r="N1160">
        <f>VLOOKUP(Table1[[#This Row],[CampaignID]],'advert datasetplatforms'!A:D,4,FALSE)</f>
        <v>115415</v>
      </c>
      <c r="O1160" t="str">
        <f>VLOOKUP(Table1[[#This Row],[CampaignID]],'advert datasetperformance'!A:B,2,FALSE)</f>
        <v>2024-07</v>
      </c>
      <c r="P1160">
        <f>VLOOKUP(Table1[[#This Row],[CampaignID]],'advert datasetperformance'!A:F,6,FALSE)</f>
        <v>6665</v>
      </c>
    </row>
    <row r="1161" spans="1:16" x14ac:dyDescent="0.25">
      <c r="A1161" t="s">
        <v>2785</v>
      </c>
      <c r="B1161" t="s">
        <v>214</v>
      </c>
      <c r="C1161" t="s">
        <v>2786</v>
      </c>
      <c r="D1161" s="1">
        <v>44921</v>
      </c>
      <c r="E1161" s="1">
        <v>45561</v>
      </c>
      <c r="F1161">
        <v>2674</v>
      </c>
      <c r="G1161">
        <v>91382</v>
      </c>
      <c r="H1161">
        <v>3527</v>
      </c>
      <c r="I1161">
        <v>455</v>
      </c>
      <c r="J1161">
        <v>15739</v>
      </c>
      <c r="K1161" t="str">
        <f>VLOOKUP(Table1[[#This Row],[CustomerID]],'advert datasetcustomers'!A:B,2,FALSE)</f>
        <v>Eric Wells</v>
      </c>
      <c r="L1161" t="str">
        <f>VLOOKUP(Table1[[#This Row],[CustomerID]],'advert datasetcustomers'!A:E,5,FALSE)</f>
        <v>Masontown, MI</v>
      </c>
      <c r="M1161" t="str">
        <f>VLOOKUP(Table1[[#This Row],[CampaignID]],'advert datasetplatforms'!A:B,2,FALSE)</f>
        <v>Google Ads</v>
      </c>
      <c r="N1161">
        <f>VLOOKUP(Table1[[#This Row],[CampaignID]],'advert datasetplatforms'!A:D,4,FALSE)</f>
        <v>46615</v>
      </c>
      <c r="O1161" t="str">
        <f>VLOOKUP(Table1[[#This Row],[CampaignID]],'advert datasetperformance'!A:B,2,FALSE)</f>
        <v>2024-08</v>
      </c>
      <c r="P1161">
        <f>VLOOKUP(Table1[[#This Row],[CampaignID]],'advert datasetperformance'!A:F,6,FALSE)</f>
        <v>12075</v>
      </c>
    </row>
    <row r="1162" spans="1:16" x14ac:dyDescent="0.25">
      <c r="A1162" t="s">
        <v>2787</v>
      </c>
      <c r="B1162" t="s">
        <v>429</v>
      </c>
      <c r="C1162" t="s">
        <v>2788</v>
      </c>
      <c r="D1162" s="1">
        <v>45370</v>
      </c>
      <c r="E1162" s="1">
        <v>45221</v>
      </c>
      <c r="F1162">
        <v>4316</v>
      </c>
      <c r="G1162">
        <v>84473</v>
      </c>
      <c r="H1162">
        <v>3536</v>
      </c>
      <c r="I1162">
        <v>474</v>
      </c>
      <c r="J1162">
        <v>12208</v>
      </c>
      <c r="K1162" t="str">
        <f>VLOOKUP(Table1[[#This Row],[CustomerID]],'advert datasetcustomers'!A:B,2,FALSE)</f>
        <v>Maria Crawford</v>
      </c>
      <c r="L1162" t="str">
        <f>VLOOKUP(Table1[[#This Row],[CustomerID]],'advert datasetcustomers'!A:E,5,FALSE)</f>
        <v>Stephaniemouth, VI</v>
      </c>
      <c r="M1162" t="str">
        <f>VLOOKUP(Table1[[#This Row],[CampaignID]],'advert datasetplatforms'!A:B,2,FALSE)</f>
        <v>Google Ads</v>
      </c>
      <c r="N1162">
        <f>VLOOKUP(Table1[[#This Row],[CampaignID]],'advert datasetplatforms'!A:D,4,FALSE)</f>
        <v>70628</v>
      </c>
      <c r="O1162" t="str">
        <f>VLOOKUP(Table1[[#This Row],[CampaignID]],'advert datasetperformance'!A:B,2,FALSE)</f>
        <v>2024-04</v>
      </c>
      <c r="P1162">
        <f>VLOOKUP(Table1[[#This Row],[CampaignID]],'advert datasetperformance'!A:F,6,FALSE)</f>
        <v>12959</v>
      </c>
    </row>
    <row r="1163" spans="1:16" x14ac:dyDescent="0.25">
      <c r="A1163" t="s">
        <v>2789</v>
      </c>
      <c r="B1163" t="s">
        <v>1495</v>
      </c>
      <c r="C1163" t="s">
        <v>2790</v>
      </c>
      <c r="D1163" s="1">
        <v>45115</v>
      </c>
      <c r="E1163" s="1">
        <v>45550</v>
      </c>
      <c r="F1163">
        <v>7139</v>
      </c>
      <c r="G1163">
        <v>104425</v>
      </c>
      <c r="H1163">
        <v>5494</v>
      </c>
      <c r="I1163">
        <v>473</v>
      </c>
      <c r="J1163">
        <v>19247</v>
      </c>
      <c r="K1163" t="str">
        <f>VLOOKUP(Table1[[#This Row],[CustomerID]],'advert datasetcustomers'!A:B,2,FALSE)</f>
        <v>Beth Patterson</v>
      </c>
      <c r="L1163" t="str">
        <f>VLOOKUP(Table1[[#This Row],[CustomerID]],'advert datasetcustomers'!A:E,5,FALSE)</f>
        <v>Port Cynthia, IL</v>
      </c>
      <c r="M1163" t="str">
        <f>VLOOKUP(Table1[[#This Row],[CampaignID]],'advert datasetplatforms'!A:B,2,FALSE)</f>
        <v>Twitter</v>
      </c>
      <c r="N1163">
        <f>VLOOKUP(Table1[[#This Row],[CampaignID]],'advert datasetplatforms'!A:D,4,FALSE)</f>
        <v>80727</v>
      </c>
      <c r="O1163" t="str">
        <f>VLOOKUP(Table1[[#This Row],[CampaignID]],'advert datasetperformance'!A:B,2,FALSE)</f>
        <v>2024-09</v>
      </c>
      <c r="P1163">
        <f>VLOOKUP(Table1[[#This Row],[CampaignID]],'advert datasetperformance'!A:F,6,FALSE)</f>
        <v>12117</v>
      </c>
    </row>
    <row r="1164" spans="1:16" x14ac:dyDescent="0.25">
      <c r="A1164" t="s">
        <v>2791</v>
      </c>
      <c r="B1164" t="s">
        <v>2792</v>
      </c>
      <c r="C1164" t="s">
        <v>2793</v>
      </c>
      <c r="D1164" s="1">
        <v>44937</v>
      </c>
      <c r="E1164" s="1">
        <v>45523</v>
      </c>
      <c r="F1164">
        <v>6404</v>
      </c>
      <c r="G1164">
        <v>102311</v>
      </c>
      <c r="H1164">
        <v>7247</v>
      </c>
      <c r="I1164">
        <v>414</v>
      </c>
      <c r="J1164">
        <v>14159</v>
      </c>
      <c r="K1164" t="str">
        <f>VLOOKUP(Table1[[#This Row],[CustomerID]],'advert datasetcustomers'!A:B,2,FALSE)</f>
        <v>Christine Roman</v>
      </c>
      <c r="L1164" t="str">
        <f>VLOOKUP(Table1[[#This Row],[CustomerID]],'advert datasetcustomers'!A:E,5,FALSE)</f>
        <v>Kevinville, AK</v>
      </c>
      <c r="M1164" t="str">
        <f>VLOOKUP(Table1[[#This Row],[CampaignID]],'advert datasetplatforms'!A:B,2,FALSE)</f>
        <v>Twitter</v>
      </c>
      <c r="N1164">
        <f>VLOOKUP(Table1[[#This Row],[CampaignID]],'advert datasetplatforms'!A:D,4,FALSE)</f>
        <v>75157</v>
      </c>
      <c r="O1164" t="str">
        <f>VLOOKUP(Table1[[#This Row],[CampaignID]],'advert datasetperformance'!A:B,2,FALSE)</f>
        <v>2024-05</v>
      </c>
      <c r="P1164">
        <f>VLOOKUP(Table1[[#This Row],[CampaignID]],'advert datasetperformance'!A:F,6,FALSE)</f>
        <v>7041</v>
      </c>
    </row>
    <row r="1165" spans="1:16" x14ac:dyDescent="0.25">
      <c r="A1165" t="s">
        <v>2794</v>
      </c>
      <c r="B1165" t="s">
        <v>2475</v>
      </c>
      <c r="C1165" t="s">
        <v>2795</v>
      </c>
      <c r="D1165" s="1">
        <v>45128</v>
      </c>
      <c r="E1165" s="1">
        <v>45571</v>
      </c>
      <c r="F1165">
        <v>6017</v>
      </c>
      <c r="G1165">
        <v>130166</v>
      </c>
      <c r="H1165">
        <v>6193</v>
      </c>
      <c r="I1165">
        <v>321</v>
      </c>
      <c r="J1165">
        <v>10602</v>
      </c>
      <c r="K1165" t="str">
        <f>VLOOKUP(Table1[[#This Row],[CustomerID]],'advert datasetcustomers'!A:B,2,FALSE)</f>
        <v>Jillian Williams</v>
      </c>
      <c r="L1165" t="str">
        <f>VLOOKUP(Table1[[#This Row],[CustomerID]],'advert datasetcustomers'!A:E,5,FALSE)</f>
        <v>West Michelle, DE</v>
      </c>
      <c r="M1165" t="str">
        <f>VLOOKUP(Table1[[#This Row],[CampaignID]],'advert datasetplatforms'!A:B,2,FALSE)</f>
        <v>Twitter</v>
      </c>
      <c r="N1165">
        <f>VLOOKUP(Table1[[#This Row],[CampaignID]],'advert datasetplatforms'!A:D,4,FALSE)</f>
        <v>51013</v>
      </c>
      <c r="O1165" t="str">
        <f>VLOOKUP(Table1[[#This Row],[CampaignID]],'advert datasetperformance'!A:B,2,FALSE)</f>
        <v>2024-03</v>
      </c>
      <c r="P1165">
        <f>VLOOKUP(Table1[[#This Row],[CampaignID]],'advert datasetperformance'!A:F,6,FALSE)</f>
        <v>14547</v>
      </c>
    </row>
    <row r="1166" spans="1:16" x14ac:dyDescent="0.25">
      <c r="A1166" t="s">
        <v>2796</v>
      </c>
      <c r="B1166" t="s">
        <v>2400</v>
      </c>
      <c r="C1166" t="s">
        <v>2797</v>
      </c>
      <c r="D1166" s="1">
        <v>45120</v>
      </c>
      <c r="E1166" s="1">
        <v>45294</v>
      </c>
      <c r="F1166">
        <v>6248</v>
      </c>
      <c r="G1166">
        <v>143136</v>
      </c>
      <c r="H1166">
        <v>6227</v>
      </c>
      <c r="I1166">
        <v>346</v>
      </c>
      <c r="J1166">
        <v>22670</v>
      </c>
      <c r="K1166" t="str">
        <f>VLOOKUP(Table1[[#This Row],[CustomerID]],'advert datasetcustomers'!A:B,2,FALSE)</f>
        <v>Blake Thomas</v>
      </c>
      <c r="L1166" t="str">
        <f>VLOOKUP(Table1[[#This Row],[CustomerID]],'advert datasetcustomers'!A:E,5,FALSE)</f>
        <v>Angelafurt, MH</v>
      </c>
      <c r="M1166" t="str">
        <f>VLOOKUP(Table1[[#This Row],[CampaignID]],'advert datasetplatforms'!A:B,2,FALSE)</f>
        <v>Twitter</v>
      </c>
      <c r="N1166">
        <f>VLOOKUP(Table1[[#This Row],[CampaignID]],'advert datasetplatforms'!A:D,4,FALSE)</f>
        <v>78945</v>
      </c>
      <c r="O1166" t="str">
        <f>VLOOKUP(Table1[[#This Row],[CampaignID]],'advert datasetperformance'!A:B,2,FALSE)</f>
        <v>2024-04</v>
      </c>
      <c r="P1166">
        <f>VLOOKUP(Table1[[#This Row],[CampaignID]],'advert datasetperformance'!A:F,6,FALSE)</f>
        <v>9802</v>
      </c>
    </row>
    <row r="1167" spans="1:16" x14ac:dyDescent="0.25">
      <c r="A1167" t="s">
        <v>2798</v>
      </c>
      <c r="B1167" t="s">
        <v>300</v>
      </c>
      <c r="C1167" t="s">
        <v>2799</v>
      </c>
      <c r="D1167" s="1">
        <v>45372</v>
      </c>
      <c r="E1167" s="1">
        <v>44966</v>
      </c>
      <c r="F1167">
        <v>5490</v>
      </c>
      <c r="G1167">
        <v>83445</v>
      </c>
      <c r="H1167">
        <v>5085</v>
      </c>
      <c r="I1167">
        <v>708</v>
      </c>
      <c r="J1167">
        <v>10313</v>
      </c>
      <c r="K1167" t="str">
        <f>VLOOKUP(Table1[[#This Row],[CustomerID]],'advert datasetcustomers'!A:B,2,FALSE)</f>
        <v>Deborah Beasley</v>
      </c>
      <c r="L1167" t="str">
        <f>VLOOKUP(Table1[[#This Row],[CustomerID]],'advert datasetcustomers'!A:E,5,FALSE)</f>
        <v>Audreyfurt, WA</v>
      </c>
      <c r="M1167" t="str">
        <f>VLOOKUP(Table1[[#This Row],[CampaignID]],'advert datasetplatforms'!A:B,2,FALSE)</f>
        <v>Twitter</v>
      </c>
      <c r="N1167">
        <f>VLOOKUP(Table1[[#This Row],[CampaignID]],'advert datasetplatforms'!A:D,4,FALSE)</f>
        <v>85304</v>
      </c>
      <c r="O1167" t="str">
        <f>VLOOKUP(Table1[[#This Row],[CampaignID]],'advert datasetperformance'!A:B,2,FALSE)</f>
        <v>2024-07</v>
      </c>
      <c r="P1167">
        <f>VLOOKUP(Table1[[#This Row],[CampaignID]],'advert datasetperformance'!A:F,6,FALSE)</f>
        <v>7838</v>
      </c>
    </row>
    <row r="1168" spans="1:16" x14ac:dyDescent="0.25">
      <c r="A1168" t="s">
        <v>2800</v>
      </c>
      <c r="B1168" t="s">
        <v>929</v>
      </c>
      <c r="C1168" t="s">
        <v>2801</v>
      </c>
      <c r="D1168" s="1">
        <v>45555</v>
      </c>
      <c r="E1168" s="1">
        <v>44928</v>
      </c>
      <c r="F1168">
        <v>7447</v>
      </c>
      <c r="G1168">
        <v>98637</v>
      </c>
      <c r="H1168">
        <v>4782</v>
      </c>
      <c r="I1168">
        <v>411</v>
      </c>
      <c r="J1168">
        <v>16842</v>
      </c>
      <c r="K1168" t="str">
        <f>VLOOKUP(Table1[[#This Row],[CustomerID]],'advert datasetcustomers'!A:B,2,FALSE)</f>
        <v>James Fox</v>
      </c>
      <c r="L1168" t="str">
        <f>VLOOKUP(Table1[[#This Row],[CustomerID]],'advert datasetcustomers'!A:E,5,FALSE)</f>
        <v>North Cassandra, UT</v>
      </c>
      <c r="M1168" t="str">
        <f>VLOOKUP(Table1[[#This Row],[CampaignID]],'advert datasetplatforms'!A:B,2,FALSE)</f>
        <v>Instagram</v>
      </c>
      <c r="N1168">
        <f>VLOOKUP(Table1[[#This Row],[CampaignID]],'advert datasetplatforms'!A:D,4,FALSE)</f>
        <v>45836</v>
      </c>
      <c r="O1168" t="str">
        <f>VLOOKUP(Table1[[#This Row],[CampaignID]],'advert datasetperformance'!A:B,2,FALSE)</f>
        <v>2024-05</v>
      </c>
      <c r="P1168">
        <f>VLOOKUP(Table1[[#This Row],[CampaignID]],'advert datasetperformance'!A:F,6,FALSE)</f>
        <v>8613</v>
      </c>
    </row>
    <row r="1169" spans="1:16" x14ac:dyDescent="0.25">
      <c r="A1169" t="s">
        <v>2802</v>
      </c>
      <c r="B1169" t="s">
        <v>41</v>
      </c>
      <c r="C1169" t="s">
        <v>2803</v>
      </c>
      <c r="D1169" s="1">
        <v>45103</v>
      </c>
      <c r="E1169" s="1">
        <v>45033</v>
      </c>
      <c r="F1169">
        <v>5566</v>
      </c>
      <c r="G1169">
        <v>71358</v>
      </c>
      <c r="H1169">
        <v>4310</v>
      </c>
      <c r="I1169">
        <v>304</v>
      </c>
      <c r="J1169">
        <v>16234</v>
      </c>
      <c r="K1169" t="str">
        <f>VLOOKUP(Table1[[#This Row],[CustomerID]],'advert datasetcustomers'!A:B,2,FALSE)</f>
        <v>Sarah Salas</v>
      </c>
      <c r="L1169" t="str">
        <f>VLOOKUP(Table1[[#This Row],[CustomerID]],'advert datasetcustomers'!A:E,5,FALSE)</f>
        <v>Sarahbury, MH</v>
      </c>
      <c r="M1169" t="str">
        <f>VLOOKUP(Table1[[#This Row],[CampaignID]],'advert datasetplatforms'!A:B,2,FALSE)</f>
        <v>Facebook</v>
      </c>
      <c r="N1169">
        <f>VLOOKUP(Table1[[#This Row],[CampaignID]],'advert datasetplatforms'!A:D,4,FALSE)</f>
        <v>92392</v>
      </c>
      <c r="O1169" t="str">
        <f>VLOOKUP(Table1[[#This Row],[CampaignID]],'advert datasetperformance'!A:B,2,FALSE)</f>
        <v>2024-08</v>
      </c>
      <c r="P1169">
        <f>VLOOKUP(Table1[[#This Row],[CampaignID]],'advert datasetperformance'!A:F,6,FALSE)</f>
        <v>9247</v>
      </c>
    </row>
    <row r="1170" spans="1:16" x14ac:dyDescent="0.25">
      <c r="A1170" t="s">
        <v>2804</v>
      </c>
      <c r="B1170" t="s">
        <v>921</v>
      </c>
      <c r="C1170" t="s">
        <v>2805</v>
      </c>
      <c r="D1170" s="1">
        <v>45112</v>
      </c>
      <c r="E1170" s="1">
        <v>45574</v>
      </c>
      <c r="F1170">
        <v>5359</v>
      </c>
      <c r="G1170">
        <v>47746</v>
      </c>
      <c r="H1170">
        <v>4279</v>
      </c>
      <c r="I1170">
        <v>439</v>
      </c>
      <c r="J1170">
        <v>17884</v>
      </c>
      <c r="K1170" t="str">
        <f>VLOOKUP(Table1[[#This Row],[CustomerID]],'advert datasetcustomers'!A:B,2,FALSE)</f>
        <v>Jason Hill</v>
      </c>
      <c r="L1170" t="str">
        <f>VLOOKUP(Table1[[#This Row],[CustomerID]],'advert datasetcustomers'!A:E,5,FALSE)</f>
        <v>Shawville, OK</v>
      </c>
      <c r="M1170" t="str">
        <f>VLOOKUP(Table1[[#This Row],[CampaignID]],'advert datasetplatforms'!A:B,2,FALSE)</f>
        <v>Instagram</v>
      </c>
      <c r="N1170">
        <f>VLOOKUP(Table1[[#This Row],[CampaignID]],'advert datasetplatforms'!A:D,4,FALSE)</f>
        <v>101729</v>
      </c>
      <c r="O1170" t="str">
        <f>VLOOKUP(Table1[[#This Row],[CampaignID]],'advert datasetperformance'!A:B,2,FALSE)</f>
        <v>2024-10</v>
      </c>
      <c r="P1170">
        <f>VLOOKUP(Table1[[#This Row],[CampaignID]],'advert datasetperformance'!A:F,6,FALSE)</f>
        <v>8406</v>
      </c>
    </row>
    <row r="1171" spans="1:16" x14ac:dyDescent="0.25">
      <c r="A1171" t="s">
        <v>2806</v>
      </c>
      <c r="B1171" t="s">
        <v>2139</v>
      </c>
      <c r="C1171" t="s">
        <v>2807</v>
      </c>
      <c r="D1171" s="1">
        <v>45218</v>
      </c>
      <c r="E1171" s="1">
        <v>45297</v>
      </c>
      <c r="F1171">
        <v>5238</v>
      </c>
      <c r="G1171">
        <v>116549</v>
      </c>
      <c r="H1171">
        <v>3976</v>
      </c>
      <c r="I1171">
        <v>565</v>
      </c>
      <c r="J1171">
        <v>15978</v>
      </c>
      <c r="K1171" t="str">
        <f>VLOOKUP(Table1[[#This Row],[CustomerID]],'advert datasetcustomers'!A:B,2,FALSE)</f>
        <v>Brandon Espinoza</v>
      </c>
      <c r="L1171" t="str">
        <f>VLOOKUP(Table1[[#This Row],[CustomerID]],'advert datasetcustomers'!A:E,5,FALSE)</f>
        <v>Reedland, AK</v>
      </c>
      <c r="M1171" t="str">
        <f>VLOOKUP(Table1[[#This Row],[CampaignID]],'advert datasetplatforms'!A:B,2,FALSE)</f>
        <v>Twitter</v>
      </c>
      <c r="N1171">
        <f>VLOOKUP(Table1[[#This Row],[CampaignID]],'advert datasetplatforms'!A:D,4,FALSE)</f>
        <v>43003</v>
      </c>
      <c r="O1171" t="str">
        <f>VLOOKUP(Table1[[#This Row],[CampaignID]],'advert datasetperformance'!A:B,2,FALSE)</f>
        <v>2024-03</v>
      </c>
      <c r="P1171">
        <f>VLOOKUP(Table1[[#This Row],[CampaignID]],'advert datasetperformance'!A:F,6,FALSE)</f>
        <v>7773</v>
      </c>
    </row>
    <row r="1172" spans="1:16" x14ac:dyDescent="0.25">
      <c r="A1172" t="s">
        <v>2808</v>
      </c>
      <c r="B1172" t="s">
        <v>681</v>
      </c>
      <c r="C1172" t="s">
        <v>2809</v>
      </c>
      <c r="D1172" s="1">
        <v>45062</v>
      </c>
      <c r="E1172" s="1">
        <v>45043</v>
      </c>
      <c r="F1172">
        <v>5289</v>
      </c>
      <c r="G1172">
        <v>143482</v>
      </c>
      <c r="H1172">
        <v>5694</v>
      </c>
      <c r="I1172">
        <v>435</v>
      </c>
      <c r="J1172">
        <v>23754</v>
      </c>
      <c r="K1172" t="str">
        <f>VLOOKUP(Table1[[#This Row],[CustomerID]],'advert datasetcustomers'!A:B,2,FALSE)</f>
        <v>Andrew Vega</v>
      </c>
      <c r="L1172" t="str">
        <f>VLOOKUP(Table1[[#This Row],[CustomerID]],'advert datasetcustomers'!A:E,5,FALSE)</f>
        <v>Butlertown, IL</v>
      </c>
      <c r="M1172" t="str">
        <f>VLOOKUP(Table1[[#This Row],[CampaignID]],'advert datasetplatforms'!A:B,2,FALSE)</f>
        <v>Facebook</v>
      </c>
      <c r="N1172">
        <f>VLOOKUP(Table1[[#This Row],[CampaignID]],'advert datasetplatforms'!A:D,4,FALSE)</f>
        <v>75722</v>
      </c>
      <c r="O1172" t="str">
        <f>VLOOKUP(Table1[[#This Row],[CampaignID]],'advert datasetperformance'!A:B,2,FALSE)</f>
        <v>2024-05</v>
      </c>
      <c r="P1172">
        <f>VLOOKUP(Table1[[#This Row],[CampaignID]],'advert datasetperformance'!A:F,6,FALSE)</f>
        <v>9562</v>
      </c>
    </row>
    <row r="1173" spans="1:16" x14ac:dyDescent="0.25">
      <c r="A1173" t="s">
        <v>2810</v>
      </c>
      <c r="B1173" t="s">
        <v>661</v>
      </c>
      <c r="C1173" t="s">
        <v>2811</v>
      </c>
      <c r="D1173" s="1">
        <v>44900</v>
      </c>
      <c r="E1173" s="1">
        <v>45567</v>
      </c>
      <c r="F1173">
        <v>3264</v>
      </c>
      <c r="G1173">
        <v>136899</v>
      </c>
      <c r="H1173">
        <v>4936</v>
      </c>
      <c r="I1173">
        <v>783</v>
      </c>
      <c r="J1173">
        <v>13796</v>
      </c>
      <c r="K1173" t="str">
        <f>VLOOKUP(Table1[[#This Row],[CustomerID]],'advert datasetcustomers'!A:B,2,FALSE)</f>
        <v>Paul Compton</v>
      </c>
      <c r="L1173" t="str">
        <f>VLOOKUP(Table1[[#This Row],[CustomerID]],'advert datasetcustomers'!A:E,5,FALSE)</f>
        <v>South Jasonshire, MP</v>
      </c>
      <c r="M1173" t="str">
        <f>VLOOKUP(Table1[[#This Row],[CampaignID]],'advert datasetplatforms'!A:B,2,FALSE)</f>
        <v>Google Ads</v>
      </c>
      <c r="N1173">
        <f>VLOOKUP(Table1[[#This Row],[CampaignID]],'advert datasetplatforms'!A:D,4,FALSE)</f>
        <v>62945</v>
      </c>
      <c r="O1173" t="str">
        <f>VLOOKUP(Table1[[#This Row],[CampaignID]],'advert datasetperformance'!A:B,2,FALSE)</f>
        <v>2024-03</v>
      </c>
      <c r="P1173">
        <f>VLOOKUP(Table1[[#This Row],[CampaignID]],'advert datasetperformance'!A:F,6,FALSE)</f>
        <v>10773</v>
      </c>
    </row>
    <row r="1174" spans="1:16" x14ac:dyDescent="0.25">
      <c r="A1174" t="s">
        <v>2812</v>
      </c>
      <c r="B1174" t="s">
        <v>573</v>
      </c>
      <c r="C1174" t="s">
        <v>2813</v>
      </c>
      <c r="D1174" s="1">
        <v>45155</v>
      </c>
      <c r="E1174" s="1">
        <v>45378</v>
      </c>
      <c r="F1174">
        <v>6156</v>
      </c>
      <c r="G1174">
        <v>101034</v>
      </c>
      <c r="H1174">
        <v>7721</v>
      </c>
      <c r="I1174">
        <v>671</v>
      </c>
      <c r="J1174">
        <v>15278</v>
      </c>
      <c r="K1174" t="str">
        <f>VLOOKUP(Table1[[#This Row],[CustomerID]],'advert datasetcustomers'!A:B,2,FALSE)</f>
        <v>Micheal Thompson</v>
      </c>
      <c r="L1174" t="str">
        <f>VLOOKUP(Table1[[#This Row],[CustomerID]],'advert datasetcustomers'!A:E,5,FALSE)</f>
        <v>Port Tinaside, WV</v>
      </c>
      <c r="M1174" t="str">
        <f>VLOOKUP(Table1[[#This Row],[CampaignID]],'advert datasetplatforms'!A:B,2,FALSE)</f>
        <v>Google Ads</v>
      </c>
      <c r="N1174">
        <f>VLOOKUP(Table1[[#This Row],[CampaignID]],'advert datasetplatforms'!A:D,4,FALSE)</f>
        <v>48904</v>
      </c>
      <c r="O1174" t="str">
        <f>VLOOKUP(Table1[[#This Row],[CampaignID]],'advert datasetperformance'!A:B,2,FALSE)</f>
        <v>2024-05</v>
      </c>
      <c r="P1174">
        <f>VLOOKUP(Table1[[#This Row],[CampaignID]],'advert datasetperformance'!A:F,6,FALSE)</f>
        <v>9403</v>
      </c>
    </row>
    <row r="1175" spans="1:16" x14ac:dyDescent="0.25">
      <c r="A1175" t="s">
        <v>2814</v>
      </c>
      <c r="B1175" t="s">
        <v>1085</v>
      </c>
      <c r="C1175" t="s">
        <v>2815</v>
      </c>
      <c r="D1175" s="1">
        <v>45331</v>
      </c>
      <c r="E1175" s="1">
        <v>45428</v>
      </c>
      <c r="F1175">
        <v>4804</v>
      </c>
      <c r="G1175">
        <v>124151</v>
      </c>
      <c r="H1175">
        <v>7085</v>
      </c>
      <c r="I1175">
        <v>404</v>
      </c>
      <c r="J1175">
        <v>13117</v>
      </c>
      <c r="K1175" t="str">
        <f>VLOOKUP(Table1[[#This Row],[CustomerID]],'advert datasetcustomers'!A:B,2,FALSE)</f>
        <v>Robert Cox</v>
      </c>
      <c r="L1175" t="str">
        <f>VLOOKUP(Table1[[#This Row],[CustomerID]],'advert datasetcustomers'!A:E,5,FALSE)</f>
        <v>New Deborahfurt, AL</v>
      </c>
      <c r="M1175" t="str">
        <f>VLOOKUP(Table1[[#This Row],[CampaignID]],'advert datasetplatforms'!A:B,2,FALSE)</f>
        <v>Instagram</v>
      </c>
      <c r="N1175">
        <f>VLOOKUP(Table1[[#This Row],[CampaignID]],'advert datasetplatforms'!A:D,4,FALSE)</f>
        <v>87852</v>
      </c>
      <c r="O1175" t="str">
        <f>VLOOKUP(Table1[[#This Row],[CampaignID]],'advert datasetperformance'!A:B,2,FALSE)</f>
        <v>2024-05</v>
      </c>
      <c r="P1175">
        <f>VLOOKUP(Table1[[#This Row],[CampaignID]],'advert datasetperformance'!A:F,6,FALSE)</f>
        <v>11068</v>
      </c>
    </row>
    <row r="1176" spans="1:16" x14ac:dyDescent="0.25">
      <c r="A1176" t="s">
        <v>2816</v>
      </c>
      <c r="B1176" t="s">
        <v>234</v>
      </c>
      <c r="C1176" t="s">
        <v>2817</v>
      </c>
      <c r="D1176" s="1">
        <v>44937</v>
      </c>
      <c r="E1176" s="1">
        <v>45390</v>
      </c>
      <c r="F1176">
        <v>7732</v>
      </c>
      <c r="G1176">
        <v>104759</v>
      </c>
      <c r="H1176">
        <v>3395</v>
      </c>
      <c r="I1176">
        <v>433</v>
      </c>
      <c r="J1176">
        <v>7629</v>
      </c>
      <c r="K1176" t="str">
        <f>VLOOKUP(Table1[[#This Row],[CustomerID]],'advert datasetcustomers'!A:B,2,FALSE)</f>
        <v>Jordan Vega</v>
      </c>
      <c r="L1176" t="str">
        <f>VLOOKUP(Table1[[#This Row],[CustomerID]],'advert datasetcustomers'!A:E,5,FALSE)</f>
        <v>West Anthony, NY</v>
      </c>
      <c r="M1176" t="str">
        <f>VLOOKUP(Table1[[#This Row],[CampaignID]],'advert datasetplatforms'!A:B,2,FALSE)</f>
        <v>Twitter</v>
      </c>
      <c r="N1176">
        <f>VLOOKUP(Table1[[#This Row],[CampaignID]],'advert datasetplatforms'!A:D,4,FALSE)</f>
        <v>75682</v>
      </c>
      <c r="O1176" t="str">
        <f>VLOOKUP(Table1[[#This Row],[CampaignID]],'advert datasetperformance'!A:B,2,FALSE)</f>
        <v>2024-08</v>
      </c>
      <c r="P1176">
        <f>VLOOKUP(Table1[[#This Row],[CampaignID]],'advert datasetperformance'!A:F,6,FALSE)</f>
        <v>9218</v>
      </c>
    </row>
    <row r="1177" spans="1:16" x14ac:dyDescent="0.25">
      <c r="A1177" t="s">
        <v>2818</v>
      </c>
      <c r="B1177" t="s">
        <v>26</v>
      </c>
      <c r="C1177" t="s">
        <v>2819</v>
      </c>
      <c r="D1177" s="1">
        <v>45372</v>
      </c>
      <c r="E1177" s="1">
        <v>45543</v>
      </c>
      <c r="F1177">
        <v>4886</v>
      </c>
      <c r="G1177">
        <v>56746</v>
      </c>
      <c r="H1177">
        <v>4956</v>
      </c>
      <c r="I1177">
        <v>555</v>
      </c>
      <c r="J1177">
        <v>20325</v>
      </c>
      <c r="K1177" t="str">
        <f>VLOOKUP(Table1[[#This Row],[CustomerID]],'advert datasetcustomers'!A:B,2,FALSE)</f>
        <v>Frank Davis</v>
      </c>
      <c r="L1177" t="str">
        <f>VLOOKUP(Table1[[#This Row],[CustomerID]],'advert datasetcustomers'!A:E,5,FALSE)</f>
        <v>East Crystalmouth, NJ</v>
      </c>
      <c r="M1177" t="str">
        <f>VLOOKUP(Table1[[#This Row],[CampaignID]],'advert datasetplatforms'!A:B,2,FALSE)</f>
        <v>Facebook</v>
      </c>
      <c r="N1177">
        <f>VLOOKUP(Table1[[#This Row],[CampaignID]],'advert datasetplatforms'!A:D,4,FALSE)</f>
        <v>85391</v>
      </c>
      <c r="O1177" t="str">
        <f>VLOOKUP(Table1[[#This Row],[CampaignID]],'advert datasetperformance'!A:B,2,FALSE)</f>
        <v>2024-10</v>
      </c>
      <c r="P1177">
        <f>VLOOKUP(Table1[[#This Row],[CampaignID]],'advert datasetperformance'!A:F,6,FALSE)</f>
        <v>13831</v>
      </c>
    </row>
    <row r="1178" spans="1:16" x14ac:dyDescent="0.25">
      <c r="A1178" t="s">
        <v>2820</v>
      </c>
      <c r="B1178" t="s">
        <v>240</v>
      </c>
      <c r="C1178" t="s">
        <v>2821</v>
      </c>
      <c r="D1178" s="1">
        <v>45189</v>
      </c>
      <c r="E1178" s="1">
        <v>45015</v>
      </c>
      <c r="F1178">
        <v>5631</v>
      </c>
      <c r="G1178">
        <v>124115</v>
      </c>
      <c r="H1178">
        <v>4039</v>
      </c>
      <c r="I1178">
        <v>540</v>
      </c>
      <c r="J1178">
        <v>11945</v>
      </c>
      <c r="K1178" t="str">
        <f>VLOOKUP(Table1[[#This Row],[CustomerID]],'advert datasetcustomers'!A:B,2,FALSE)</f>
        <v>Keith Gomez</v>
      </c>
      <c r="L1178" t="str">
        <f>VLOOKUP(Table1[[#This Row],[CustomerID]],'advert datasetcustomers'!A:E,5,FALSE)</f>
        <v>Lake William, AL</v>
      </c>
      <c r="M1178" t="str">
        <f>VLOOKUP(Table1[[#This Row],[CampaignID]],'advert datasetplatforms'!A:B,2,FALSE)</f>
        <v>Facebook</v>
      </c>
      <c r="N1178">
        <f>VLOOKUP(Table1[[#This Row],[CampaignID]],'advert datasetplatforms'!A:D,4,FALSE)</f>
        <v>79656</v>
      </c>
      <c r="O1178" t="str">
        <f>VLOOKUP(Table1[[#This Row],[CampaignID]],'advert datasetperformance'!A:B,2,FALSE)</f>
        <v>2024-01</v>
      </c>
      <c r="P1178">
        <f>VLOOKUP(Table1[[#This Row],[CampaignID]],'advert datasetperformance'!A:F,6,FALSE)</f>
        <v>9646</v>
      </c>
    </row>
    <row r="1179" spans="1:16" x14ac:dyDescent="0.25">
      <c r="A1179" t="s">
        <v>2822</v>
      </c>
      <c r="B1179" t="s">
        <v>1235</v>
      </c>
      <c r="C1179" t="s">
        <v>2823</v>
      </c>
      <c r="D1179" s="1">
        <v>45530</v>
      </c>
      <c r="E1179" s="1">
        <v>44973</v>
      </c>
      <c r="F1179">
        <v>5369</v>
      </c>
      <c r="G1179">
        <v>86149</v>
      </c>
      <c r="H1179">
        <v>5112</v>
      </c>
      <c r="I1179">
        <v>698</v>
      </c>
      <c r="J1179">
        <v>10528</v>
      </c>
      <c r="K1179" t="str">
        <f>VLOOKUP(Table1[[#This Row],[CustomerID]],'advert datasetcustomers'!A:B,2,FALSE)</f>
        <v>Shannon Shaw</v>
      </c>
      <c r="L1179" t="str">
        <f>VLOOKUP(Table1[[#This Row],[CustomerID]],'advert datasetcustomers'!A:E,5,FALSE)</f>
        <v>Port Anthonyshire, PW</v>
      </c>
      <c r="M1179" t="str">
        <f>VLOOKUP(Table1[[#This Row],[CampaignID]],'advert datasetplatforms'!A:B,2,FALSE)</f>
        <v>Facebook</v>
      </c>
      <c r="N1179">
        <f>VLOOKUP(Table1[[#This Row],[CampaignID]],'advert datasetplatforms'!A:D,4,FALSE)</f>
        <v>121829</v>
      </c>
      <c r="O1179" t="str">
        <f>VLOOKUP(Table1[[#This Row],[CampaignID]],'advert datasetperformance'!A:B,2,FALSE)</f>
        <v>2024-02</v>
      </c>
      <c r="P1179">
        <f>VLOOKUP(Table1[[#This Row],[CampaignID]],'advert datasetperformance'!A:F,6,FALSE)</f>
        <v>10737</v>
      </c>
    </row>
    <row r="1180" spans="1:16" x14ac:dyDescent="0.25">
      <c r="A1180" t="s">
        <v>2824</v>
      </c>
      <c r="B1180" t="s">
        <v>1208</v>
      </c>
      <c r="C1180" t="s">
        <v>2825</v>
      </c>
      <c r="D1180" s="1">
        <v>45526</v>
      </c>
      <c r="E1180" s="1">
        <v>45460</v>
      </c>
      <c r="F1180">
        <v>4061</v>
      </c>
      <c r="G1180">
        <v>53310</v>
      </c>
      <c r="H1180">
        <v>4209</v>
      </c>
      <c r="I1180">
        <v>416</v>
      </c>
      <c r="J1180">
        <v>13759</v>
      </c>
      <c r="K1180" t="str">
        <f>VLOOKUP(Table1[[#This Row],[CustomerID]],'advert datasetcustomers'!A:B,2,FALSE)</f>
        <v>Brian Meyer</v>
      </c>
      <c r="L1180" t="str">
        <f>VLOOKUP(Table1[[#This Row],[CustomerID]],'advert datasetcustomers'!A:E,5,FALSE)</f>
        <v>Houstonbury, WI</v>
      </c>
      <c r="M1180" t="str">
        <f>VLOOKUP(Table1[[#This Row],[CampaignID]],'advert datasetplatforms'!A:B,2,FALSE)</f>
        <v>Facebook</v>
      </c>
      <c r="N1180">
        <f>VLOOKUP(Table1[[#This Row],[CampaignID]],'advert datasetplatforms'!A:D,4,FALSE)</f>
        <v>85939</v>
      </c>
      <c r="O1180" t="str">
        <f>VLOOKUP(Table1[[#This Row],[CampaignID]],'advert datasetperformance'!A:B,2,FALSE)</f>
        <v>2024-07</v>
      </c>
      <c r="P1180">
        <f>VLOOKUP(Table1[[#This Row],[CampaignID]],'advert datasetperformance'!A:F,6,FALSE)</f>
        <v>7450</v>
      </c>
    </row>
    <row r="1181" spans="1:16" x14ac:dyDescent="0.25">
      <c r="A1181" t="s">
        <v>2826</v>
      </c>
      <c r="B1181" t="s">
        <v>1634</v>
      </c>
      <c r="C1181" t="s">
        <v>2827</v>
      </c>
      <c r="D1181" s="1">
        <v>45330</v>
      </c>
      <c r="E1181" s="1">
        <v>45385</v>
      </c>
      <c r="F1181">
        <v>6488</v>
      </c>
      <c r="G1181">
        <v>92696</v>
      </c>
      <c r="H1181">
        <v>5278</v>
      </c>
      <c r="I1181">
        <v>488</v>
      </c>
      <c r="J1181">
        <v>17754</v>
      </c>
      <c r="K1181" t="str">
        <f>VLOOKUP(Table1[[#This Row],[CustomerID]],'advert datasetcustomers'!A:B,2,FALSE)</f>
        <v>Jeff Armstrong</v>
      </c>
      <c r="L1181" t="str">
        <f>VLOOKUP(Table1[[#This Row],[CustomerID]],'advert datasetcustomers'!A:E,5,FALSE)</f>
        <v>West Autumn, HI</v>
      </c>
      <c r="M1181" t="str">
        <f>VLOOKUP(Table1[[#This Row],[CampaignID]],'advert datasetplatforms'!A:B,2,FALSE)</f>
        <v>Instagram</v>
      </c>
      <c r="N1181">
        <f>VLOOKUP(Table1[[#This Row],[CampaignID]],'advert datasetplatforms'!A:D,4,FALSE)</f>
        <v>59284</v>
      </c>
      <c r="O1181" t="str">
        <f>VLOOKUP(Table1[[#This Row],[CampaignID]],'advert datasetperformance'!A:B,2,FALSE)</f>
        <v>2024-02</v>
      </c>
      <c r="P1181">
        <f>VLOOKUP(Table1[[#This Row],[CampaignID]],'advert datasetperformance'!A:F,6,FALSE)</f>
        <v>16274</v>
      </c>
    </row>
    <row r="1182" spans="1:16" x14ac:dyDescent="0.25">
      <c r="A1182" t="s">
        <v>2828</v>
      </c>
      <c r="B1182" t="s">
        <v>20</v>
      </c>
      <c r="C1182" t="s">
        <v>2829</v>
      </c>
      <c r="D1182" s="1">
        <v>45334</v>
      </c>
      <c r="E1182" s="1">
        <v>45287</v>
      </c>
      <c r="F1182">
        <v>7857</v>
      </c>
      <c r="G1182">
        <v>125374</v>
      </c>
      <c r="H1182">
        <v>4750</v>
      </c>
      <c r="I1182">
        <v>556</v>
      </c>
      <c r="J1182">
        <v>15658</v>
      </c>
      <c r="K1182" t="str">
        <f>VLOOKUP(Table1[[#This Row],[CustomerID]],'advert datasetcustomers'!A:B,2,FALSE)</f>
        <v>Thomas Maynard</v>
      </c>
      <c r="L1182" t="str">
        <f>VLOOKUP(Table1[[#This Row],[CustomerID]],'advert datasetcustomers'!A:E,5,FALSE)</f>
        <v>Port Deanna, FL</v>
      </c>
      <c r="M1182" t="str">
        <f>VLOOKUP(Table1[[#This Row],[CampaignID]],'advert datasetplatforms'!A:B,2,FALSE)</f>
        <v>Google Ads</v>
      </c>
      <c r="N1182">
        <f>VLOOKUP(Table1[[#This Row],[CampaignID]],'advert datasetplatforms'!A:D,4,FALSE)</f>
        <v>79029</v>
      </c>
      <c r="O1182" t="str">
        <f>VLOOKUP(Table1[[#This Row],[CampaignID]],'advert datasetperformance'!A:B,2,FALSE)</f>
        <v>2024-04</v>
      </c>
      <c r="P1182">
        <f>VLOOKUP(Table1[[#This Row],[CampaignID]],'advert datasetperformance'!A:F,6,FALSE)</f>
        <v>11197</v>
      </c>
    </row>
    <row r="1183" spans="1:16" x14ac:dyDescent="0.25">
      <c r="A1183" t="s">
        <v>2830</v>
      </c>
      <c r="B1183" t="s">
        <v>2526</v>
      </c>
      <c r="C1183" t="s">
        <v>2831</v>
      </c>
      <c r="D1183" s="1">
        <v>45183</v>
      </c>
      <c r="E1183" s="1">
        <v>44878</v>
      </c>
      <c r="F1183">
        <v>4977</v>
      </c>
      <c r="G1183">
        <v>90529</v>
      </c>
      <c r="H1183">
        <v>5757</v>
      </c>
      <c r="I1183">
        <v>563</v>
      </c>
      <c r="J1183">
        <v>9571</v>
      </c>
      <c r="K1183" t="str">
        <f>VLOOKUP(Table1[[#This Row],[CustomerID]],'advert datasetcustomers'!A:B,2,FALSE)</f>
        <v>Steven Ramos</v>
      </c>
      <c r="L1183" t="str">
        <f>VLOOKUP(Table1[[#This Row],[CustomerID]],'advert datasetcustomers'!A:E,5,FALSE)</f>
        <v>Lake Jacqueline, VI</v>
      </c>
      <c r="M1183" t="str">
        <f>VLOOKUP(Table1[[#This Row],[CampaignID]],'advert datasetplatforms'!A:B,2,FALSE)</f>
        <v>LinkedIn</v>
      </c>
      <c r="N1183">
        <f>VLOOKUP(Table1[[#This Row],[CampaignID]],'advert datasetplatforms'!A:D,4,FALSE)</f>
        <v>56786</v>
      </c>
      <c r="O1183" t="str">
        <f>VLOOKUP(Table1[[#This Row],[CampaignID]],'advert datasetperformance'!A:B,2,FALSE)</f>
        <v>2024-05</v>
      </c>
      <c r="P1183">
        <f>VLOOKUP(Table1[[#This Row],[CampaignID]],'advert datasetperformance'!A:F,6,FALSE)</f>
        <v>12431</v>
      </c>
    </row>
    <row r="1184" spans="1:16" x14ac:dyDescent="0.25">
      <c r="A1184" t="s">
        <v>2832</v>
      </c>
      <c r="B1184" t="s">
        <v>226</v>
      </c>
      <c r="C1184" t="s">
        <v>2833</v>
      </c>
      <c r="D1184" s="1">
        <v>45273</v>
      </c>
      <c r="E1184" s="1">
        <v>45293</v>
      </c>
      <c r="F1184">
        <v>4549</v>
      </c>
      <c r="G1184">
        <v>71428</v>
      </c>
      <c r="H1184">
        <v>2401</v>
      </c>
      <c r="I1184">
        <v>417</v>
      </c>
      <c r="J1184">
        <v>12394</v>
      </c>
      <c r="K1184" t="str">
        <f>VLOOKUP(Table1[[#This Row],[CustomerID]],'advert datasetcustomers'!A:B,2,FALSE)</f>
        <v>Tina Harris</v>
      </c>
      <c r="L1184" t="str">
        <f>VLOOKUP(Table1[[#This Row],[CustomerID]],'advert datasetcustomers'!A:E,5,FALSE)</f>
        <v>Longland, NV</v>
      </c>
      <c r="M1184" t="str">
        <f>VLOOKUP(Table1[[#This Row],[CampaignID]],'advert datasetplatforms'!A:B,2,FALSE)</f>
        <v>Instagram</v>
      </c>
      <c r="N1184">
        <f>VLOOKUP(Table1[[#This Row],[CampaignID]],'advert datasetplatforms'!A:D,4,FALSE)</f>
        <v>107969</v>
      </c>
      <c r="O1184" t="str">
        <f>VLOOKUP(Table1[[#This Row],[CampaignID]],'advert datasetperformance'!A:B,2,FALSE)</f>
        <v>2024-02</v>
      </c>
      <c r="P1184">
        <f>VLOOKUP(Table1[[#This Row],[CampaignID]],'advert datasetperformance'!A:F,6,FALSE)</f>
        <v>6144</v>
      </c>
    </row>
    <row r="1185" spans="1:16" x14ac:dyDescent="0.25">
      <c r="A1185" t="s">
        <v>2834</v>
      </c>
      <c r="B1185" t="s">
        <v>1408</v>
      </c>
      <c r="C1185" t="s">
        <v>2835</v>
      </c>
      <c r="D1185" s="1">
        <v>45122</v>
      </c>
      <c r="E1185" s="1">
        <v>45490</v>
      </c>
      <c r="F1185">
        <v>4467</v>
      </c>
      <c r="G1185">
        <v>89852</v>
      </c>
      <c r="H1185">
        <v>7461</v>
      </c>
      <c r="I1185">
        <v>667</v>
      </c>
      <c r="J1185">
        <v>12674</v>
      </c>
      <c r="K1185" t="str">
        <f>VLOOKUP(Table1[[#This Row],[CustomerID]],'advert datasetcustomers'!A:B,2,FALSE)</f>
        <v>Curtis Castro</v>
      </c>
      <c r="L1185" t="str">
        <f>VLOOKUP(Table1[[#This Row],[CustomerID]],'advert datasetcustomers'!A:E,5,FALSE)</f>
        <v>Aaronbury, FL</v>
      </c>
      <c r="M1185" t="str">
        <f>VLOOKUP(Table1[[#This Row],[CampaignID]],'advert datasetplatforms'!A:B,2,FALSE)</f>
        <v>Instagram</v>
      </c>
      <c r="N1185">
        <f>VLOOKUP(Table1[[#This Row],[CampaignID]],'advert datasetplatforms'!A:D,4,FALSE)</f>
        <v>69528</v>
      </c>
      <c r="O1185" t="str">
        <f>VLOOKUP(Table1[[#This Row],[CampaignID]],'advert datasetperformance'!A:B,2,FALSE)</f>
        <v>2024-03</v>
      </c>
      <c r="P1185">
        <f>VLOOKUP(Table1[[#This Row],[CampaignID]],'advert datasetperformance'!A:F,6,FALSE)</f>
        <v>11344</v>
      </c>
    </row>
    <row r="1186" spans="1:16" x14ac:dyDescent="0.25">
      <c r="A1186" t="s">
        <v>2836</v>
      </c>
      <c r="B1186" t="s">
        <v>373</v>
      </c>
      <c r="C1186" t="s">
        <v>2837</v>
      </c>
      <c r="D1186" s="1">
        <v>45253</v>
      </c>
      <c r="E1186" s="1">
        <v>44901</v>
      </c>
      <c r="F1186">
        <v>2161</v>
      </c>
      <c r="G1186">
        <v>104561</v>
      </c>
      <c r="H1186">
        <v>3931</v>
      </c>
      <c r="I1186">
        <v>850</v>
      </c>
      <c r="J1186">
        <v>15001</v>
      </c>
      <c r="K1186" t="str">
        <f>VLOOKUP(Table1[[#This Row],[CustomerID]],'advert datasetcustomers'!A:B,2,FALSE)</f>
        <v>Dr. Scott Vaughn</v>
      </c>
      <c r="L1186" t="str">
        <f>VLOOKUP(Table1[[#This Row],[CustomerID]],'advert datasetcustomers'!A:E,5,FALSE)</f>
        <v>Anthonybury, FM</v>
      </c>
      <c r="M1186" t="str">
        <f>VLOOKUP(Table1[[#This Row],[CampaignID]],'advert datasetplatforms'!A:B,2,FALSE)</f>
        <v>Google Ads</v>
      </c>
      <c r="N1186">
        <f>VLOOKUP(Table1[[#This Row],[CampaignID]],'advert datasetplatforms'!A:D,4,FALSE)</f>
        <v>46230</v>
      </c>
      <c r="O1186" t="str">
        <f>VLOOKUP(Table1[[#This Row],[CampaignID]],'advert datasetperformance'!A:B,2,FALSE)</f>
        <v>2024-03</v>
      </c>
      <c r="P1186">
        <f>VLOOKUP(Table1[[#This Row],[CampaignID]],'advert datasetperformance'!A:F,6,FALSE)</f>
        <v>5331</v>
      </c>
    </row>
    <row r="1187" spans="1:16" x14ac:dyDescent="0.25">
      <c r="A1187" t="s">
        <v>2838</v>
      </c>
      <c r="B1187" t="s">
        <v>2521</v>
      </c>
      <c r="C1187" t="s">
        <v>2839</v>
      </c>
      <c r="D1187" s="1">
        <v>45537</v>
      </c>
      <c r="E1187" s="1">
        <v>45121</v>
      </c>
      <c r="F1187">
        <v>4733</v>
      </c>
      <c r="G1187">
        <v>110893</v>
      </c>
      <c r="H1187">
        <v>4262</v>
      </c>
      <c r="I1187">
        <v>561</v>
      </c>
      <c r="J1187">
        <v>10263</v>
      </c>
      <c r="K1187" t="str">
        <f>VLOOKUP(Table1[[#This Row],[CustomerID]],'advert datasetcustomers'!A:B,2,FALSE)</f>
        <v>Andrea Edwards</v>
      </c>
      <c r="L1187" t="str">
        <f>VLOOKUP(Table1[[#This Row],[CustomerID]],'advert datasetcustomers'!A:E,5,FALSE)</f>
        <v>North Stephen, WA</v>
      </c>
      <c r="M1187" t="str">
        <f>VLOOKUP(Table1[[#This Row],[CampaignID]],'advert datasetplatforms'!A:B,2,FALSE)</f>
        <v>Google Ads</v>
      </c>
      <c r="N1187">
        <f>VLOOKUP(Table1[[#This Row],[CampaignID]],'advert datasetplatforms'!A:D,4,FALSE)</f>
        <v>83679</v>
      </c>
      <c r="O1187" t="str">
        <f>VLOOKUP(Table1[[#This Row],[CampaignID]],'advert datasetperformance'!A:B,2,FALSE)</f>
        <v>2024-03</v>
      </c>
      <c r="P1187">
        <f>VLOOKUP(Table1[[#This Row],[CampaignID]],'advert datasetperformance'!A:F,6,FALSE)</f>
        <v>5850</v>
      </c>
    </row>
    <row r="1188" spans="1:16" x14ac:dyDescent="0.25">
      <c r="A1188" t="s">
        <v>2840</v>
      </c>
      <c r="B1188" t="s">
        <v>1763</v>
      </c>
      <c r="C1188" t="s">
        <v>2841</v>
      </c>
      <c r="D1188" s="1">
        <v>45334</v>
      </c>
      <c r="E1188" s="1">
        <v>45534</v>
      </c>
      <c r="F1188">
        <v>5376</v>
      </c>
      <c r="G1188">
        <v>150179</v>
      </c>
      <c r="H1188">
        <v>6216</v>
      </c>
      <c r="I1188">
        <v>417</v>
      </c>
      <c r="J1188">
        <v>16632</v>
      </c>
      <c r="K1188" t="str">
        <f>VLOOKUP(Table1[[#This Row],[CustomerID]],'advert datasetcustomers'!A:B,2,FALSE)</f>
        <v>Bobby Gutierrez</v>
      </c>
      <c r="L1188" t="str">
        <f>VLOOKUP(Table1[[#This Row],[CustomerID]],'advert datasetcustomers'!A:E,5,FALSE)</f>
        <v>Port Jason, NH</v>
      </c>
      <c r="M1188" t="str">
        <f>VLOOKUP(Table1[[#This Row],[CampaignID]],'advert datasetplatforms'!A:B,2,FALSE)</f>
        <v>Twitter</v>
      </c>
      <c r="N1188">
        <f>VLOOKUP(Table1[[#This Row],[CampaignID]],'advert datasetplatforms'!A:D,4,FALSE)</f>
        <v>90821</v>
      </c>
      <c r="O1188" t="str">
        <f>VLOOKUP(Table1[[#This Row],[CampaignID]],'advert datasetperformance'!A:B,2,FALSE)</f>
        <v>2024-06</v>
      </c>
      <c r="P1188">
        <f>VLOOKUP(Table1[[#This Row],[CampaignID]],'advert datasetperformance'!A:F,6,FALSE)</f>
        <v>11029</v>
      </c>
    </row>
    <row r="1189" spans="1:16" x14ac:dyDescent="0.25">
      <c r="A1189" t="s">
        <v>2842</v>
      </c>
      <c r="B1189" t="s">
        <v>2367</v>
      </c>
      <c r="C1189" t="s">
        <v>2843</v>
      </c>
      <c r="D1189" s="1">
        <v>45399</v>
      </c>
      <c r="E1189" s="1">
        <v>45026</v>
      </c>
      <c r="F1189">
        <v>6582</v>
      </c>
      <c r="G1189">
        <v>79451</v>
      </c>
      <c r="H1189">
        <v>6488</v>
      </c>
      <c r="I1189">
        <v>546</v>
      </c>
      <c r="J1189">
        <v>15203</v>
      </c>
      <c r="K1189" t="str">
        <f>VLOOKUP(Table1[[#This Row],[CustomerID]],'advert datasetcustomers'!A:B,2,FALSE)</f>
        <v>Helen Gonzales</v>
      </c>
      <c r="L1189" t="str">
        <f>VLOOKUP(Table1[[#This Row],[CustomerID]],'advert datasetcustomers'!A:E,5,FALSE)</f>
        <v>Leefurt, NH</v>
      </c>
      <c r="M1189" t="str">
        <f>VLOOKUP(Table1[[#This Row],[CampaignID]],'advert datasetplatforms'!A:B,2,FALSE)</f>
        <v>Google Ads</v>
      </c>
      <c r="N1189">
        <f>VLOOKUP(Table1[[#This Row],[CampaignID]],'advert datasetplatforms'!A:D,4,FALSE)</f>
        <v>58107</v>
      </c>
      <c r="O1189" t="str">
        <f>VLOOKUP(Table1[[#This Row],[CampaignID]],'advert datasetperformance'!A:B,2,FALSE)</f>
        <v>2024-01</v>
      </c>
      <c r="P1189">
        <f>VLOOKUP(Table1[[#This Row],[CampaignID]],'advert datasetperformance'!A:F,6,FALSE)</f>
        <v>9902</v>
      </c>
    </row>
    <row r="1190" spans="1:16" x14ac:dyDescent="0.25">
      <c r="A1190" t="s">
        <v>2844</v>
      </c>
      <c r="B1190" t="s">
        <v>157</v>
      </c>
      <c r="C1190" t="s">
        <v>2845</v>
      </c>
      <c r="D1190" s="1">
        <v>45104</v>
      </c>
      <c r="E1190" s="1">
        <v>45526</v>
      </c>
      <c r="F1190">
        <v>6440</v>
      </c>
      <c r="G1190">
        <v>149011</v>
      </c>
      <c r="H1190">
        <v>4842</v>
      </c>
      <c r="I1190">
        <v>504</v>
      </c>
      <c r="J1190">
        <v>18477</v>
      </c>
      <c r="K1190" t="str">
        <f>VLOOKUP(Table1[[#This Row],[CustomerID]],'advert datasetcustomers'!A:B,2,FALSE)</f>
        <v>Melissa Stokes</v>
      </c>
      <c r="L1190" t="str">
        <f>VLOOKUP(Table1[[#This Row],[CustomerID]],'advert datasetcustomers'!A:E,5,FALSE)</f>
        <v>Lake Christopherhaven, ID</v>
      </c>
      <c r="M1190" t="str">
        <f>VLOOKUP(Table1[[#This Row],[CampaignID]],'advert datasetplatforms'!A:B,2,FALSE)</f>
        <v>Google Ads</v>
      </c>
      <c r="N1190">
        <f>VLOOKUP(Table1[[#This Row],[CampaignID]],'advert datasetplatforms'!A:D,4,FALSE)</f>
        <v>108497</v>
      </c>
      <c r="O1190" t="str">
        <f>VLOOKUP(Table1[[#This Row],[CampaignID]],'advert datasetperformance'!A:B,2,FALSE)</f>
        <v>2024-07</v>
      </c>
      <c r="P1190">
        <f>VLOOKUP(Table1[[#This Row],[CampaignID]],'advert datasetperformance'!A:F,6,FALSE)</f>
        <v>6029</v>
      </c>
    </row>
    <row r="1191" spans="1:16" x14ac:dyDescent="0.25">
      <c r="A1191" t="s">
        <v>2846</v>
      </c>
      <c r="B1191" t="s">
        <v>2847</v>
      </c>
      <c r="C1191" t="s">
        <v>2848</v>
      </c>
      <c r="D1191" s="1">
        <v>45008</v>
      </c>
      <c r="E1191" s="1">
        <v>44888</v>
      </c>
      <c r="F1191">
        <v>4375</v>
      </c>
      <c r="G1191">
        <v>111272</v>
      </c>
      <c r="H1191">
        <v>4867</v>
      </c>
      <c r="I1191">
        <v>736</v>
      </c>
      <c r="J1191">
        <v>18373</v>
      </c>
      <c r="K1191" t="str">
        <f>VLOOKUP(Table1[[#This Row],[CustomerID]],'advert datasetcustomers'!A:B,2,FALSE)</f>
        <v>Jasmine Bryant</v>
      </c>
      <c r="L1191" t="str">
        <f>VLOOKUP(Table1[[#This Row],[CustomerID]],'advert datasetcustomers'!A:E,5,FALSE)</f>
        <v>Robertstown, MO</v>
      </c>
      <c r="M1191" t="str">
        <f>VLOOKUP(Table1[[#This Row],[CampaignID]],'advert datasetplatforms'!A:B,2,FALSE)</f>
        <v>Facebook</v>
      </c>
      <c r="N1191">
        <f>VLOOKUP(Table1[[#This Row],[CampaignID]],'advert datasetplatforms'!A:D,4,FALSE)</f>
        <v>79612</v>
      </c>
      <c r="O1191" t="str">
        <f>VLOOKUP(Table1[[#This Row],[CampaignID]],'advert datasetperformance'!A:B,2,FALSE)</f>
        <v>2024-04</v>
      </c>
      <c r="P1191">
        <f>VLOOKUP(Table1[[#This Row],[CampaignID]],'advert datasetperformance'!A:F,6,FALSE)</f>
        <v>14003</v>
      </c>
    </row>
    <row r="1192" spans="1:16" x14ac:dyDescent="0.25">
      <c r="A1192" t="s">
        <v>2849</v>
      </c>
      <c r="B1192" t="s">
        <v>1030</v>
      </c>
      <c r="C1192" t="s">
        <v>2850</v>
      </c>
      <c r="D1192" s="1">
        <v>45492</v>
      </c>
      <c r="E1192" s="1">
        <v>45241</v>
      </c>
      <c r="F1192">
        <v>4584</v>
      </c>
      <c r="G1192">
        <v>66551</v>
      </c>
      <c r="H1192">
        <v>6003</v>
      </c>
      <c r="I1192">
        <v>315</v>
      </c>
      <c r="J1192">
        <v>10829</v>
      </c>
      <c r="K1192" t="str">
        <f>VLOOKUP(Table1[[#This Row],[CustomerID]],'advert datasetcustomers'!A:B,2,FALSE)</f>
        <v>James Turner</v>
      </c>
      <c r="L1192" t="str">
        <f>VLOOKUP(Table1[[#This Row],[CustomerID]],'advert datasetcustomers'!A:E,5,FALSE)</f>
        <v>Jeffchester, AL</v>
      </c>
      <c r="M1192" t="str">
        <f>VLOOKUP(Table1[[#This Row],[CampaignID]],'advert datasetplatforms'!A:B,2,FALSE)</f>
        <v>LinkedIn</v>
      </c>
      <c r="N1192">
        <f>VLOOKUP(Table1[[#This Row],[CampaignID]],'advert datasetplatforms'!A:D,4,FALSE)</f>
        <v>49005</v>
      </c>
      <c r="O1192" t="str">
        <f>VLOOKUP(Table1[[#This Row],[CampaignID]],'advert datasetperformance'!A:B,2,FALSE)</f>
        <v>2024-10</v>
      </c>
      <c r="P1192">
        <f>VLOOKUP(Table1[[#This Row],[CampaignID]],'advert datasetperformance'!A:F,6,FALSE)</f>
        <v>12230</v>
      </c>
    </row>
    <row r="1193" spans="1:16" x14ac:dyDescent="0.25">
      <c r="A1193" t="s">
        <v>2851</v>
      </c>
      <c r="B1193" t="s">
        <v>88</v>
      </c>
      <c r="C1193" t="s">
        <v>2852</v>
      </c>
      <c r="D1193" s="1">
        <v>45413</v>
      </c>
      <c r="E1193" s="1">
        <v>45510</v>
      </c>
      <c r="F1193">
        <v>6685</v>
      </c>
      <c r="G1193">
        <v>96122</v>
      </c>
      <c r="H1193">
        <v>2779</v>
      </c>
      <c r="I1193">
        <v>569</v>
      </c>
      <c r="J1193">
        <v>11797</v>
      </c>
      <c r="K1193" t="str">
        <f>VLOOKUP(Table1[[#This Row],[CustomerID]],'advert datasetcustomers'!A:B,2,FALSE)</f>
        <v>Christine Davis</v>
      </c>
      <c r="L1193" t="str">
        <f>VLOOKUP(Table1[[#This Row],[CustomerID]],'advert datasetcustomers'!A:E,5,FALSE)</f>
        <v>South Dawntown, GA</v>
      </c>
      <c r="M1193" t="str">
        <f>VLOOKUP(Table1[[#This Row],[CampaignID]],'advert datasetplatforms'!A:B,2,FALSE)</f>
        <v>Google Ads</v>
      </c>
      <c r="N1193">
        <f>VLOOKUP(Table1[[#This Row],[CampaignID]],'advert datasetplatforms'!A:D,4,FALSE)</f>
        <v>50936</v>
      </c>
      <c r="O1193" t="str">
        <f>VLOOKUP(Table1[[#This Row],[CampaignID]],'advert datasetperformance'!A:B,2,FALSE)</f>
        <v>2024-04</v>
      </c>
      <c r="P1193">
        <f>VLOOKUP(Table1[[#This Row],[CampaignID]],'advert datasetperformance'!A:F,6,FALSE)</f>
        <v>8196</v>
      </c>
    </row>
    <row r="1194" spans="1:16" x14ac:dyDescent="0.25">
      <c r="A1194" t="s">
        <v>2853</v>
      </c>
      <c r="B1194" t="s">
        <v>803</v>
      </c>
      <c r="C1194" t="s">
        <v>2854</v>
      </c>
      <c r="D1194" s="1">
        <v>45333</v>
      </c>
      <c r="E1194" s="1">
        <v>45329</v>
      </c>
      <c r="F1194">
        <v>4739</v>
      </c>
      <c r="G1194">
        <v>117535</v>
      </c>
      <c r="H1194">
        <v>3929</v>
      </c>
      <c r="I1194">
        <v>656</v>
      </c>
      <c r="J1194">
        <v>12677</v>
      </c>
      <c r="K1194" t="str">
        <f>VLOOKUP(Table1[[#This Row],[CustomerID]],'advert datasetcustomers'!A:B,2,FALSE)</f>
        <v>Sherry Bell</v>
      </c>
      <c r="L1194" t="str">
        <f>VLOOKUP(Table1[[#This Row],[CustomerID]],'advert datasetcustomers'!A:E,5,FALSE)</f>
        <v>Port Brianbury, IA</v>
      </c>
      <c r="M1194" t="str">
        <f>VLOOKUP(Table1[[#This Row],[CampaignID]],'advert datasetplatforms'!A:B,2,FALSE)</f>
        <v>Instagram</v>
      </c>
      <c r="N1194">
        <f>VLOOKUP(Table1[[#This Row],[CampaignID]],'advert datasetplatforms'!A:D,4,FALSE)</f>
        <v>57357</v>
      </c>
      <c r="O1194" t="str">
        <f>VLOOKUP(Table1[[#This Row],[CampaignID]],'advert datasetperformance'!A:B,2,FALSE)</f>
        <v>2024-10</v>
      </c>
      <c r="P1194">
        <f>VLOOKUP(Table1[[#This Row],[CampaignID]],'advert datasetperformance'!A:F,6,FALSE)</f>
        <v>8844</v>
      </c>
    </row>
    <row r="1195" spans="1:16" x14ac:dyDescent="0.25">
      <c r="A1195" t="s">
        <v>2855</v>
      </c>
      <c r="B1195" t="s">
        <v>103</v>
      </c>
      <c r="C1195" t="s">
        <v>2856</v>
      </c>
      <c r="D1195" s="1">
        <v>45059</v>
      </c>
      <c r="E1195" s="1">
        <v>44947</v>
      </c>
      <c r="F1195">
        <v>4234</v>
      </c>
      <c r="G1195">
        <v>181323</v>
      </c>
      <c r="H1195">
        <v>4430</v>
      </c>
      <c r="I1195">
        <v>457</v>
      </c>
      <c r="J1195">
        <v>12353</v>
      </c>
      <c r="K1195" t="str">
        <f>VLOOKUP(Table1[[#This Row],[CustomerID]],'advert datasetcustomers'!A:B,2,FALSE)</f>
        <v>Andrew George</v>
      </c>
      <c r="L1195" t="str">
        <f>VLOOKUP(Table1[[#This Row],[CustomerID]],'advert datasetcustomers'!A:E,5,FALSE)</f>
        <v>Port Benjaminfurt, LA</v>
      </c>
      <c r="M1195" t="str">
        <f>VLOOKUP(Table1[[#This Row],[CampaignID]],'advert datasetplatforms'!A:B,2,FALSE)</f>
        <v>Instagram</v>
      </c>
      <c r="N1195">
        <f>VLOOKUP(Table1[[#This Row],[CampaignID]],'advert datasetplatforms'!A:D,4,FALSE)</f>
        <v>73791</v>
      </c>
      <c r="O1195" t="str">
        <f>VLOOKUP(Table1[[#This Row],[CampaignID]],'advert datasetperformance'!A:B,2,FALSE)</f>
        <v>2024-05</v>
      </c>
      <c r="P1195">
        <f>VLOOKUP(Table1[[#This Row],[CampaignID]],'advert datasetperformance'!A:F,6,FALSE)</f>
        <v>7749</v>
      </c>
    </row>
    <row r="1196" spans="1:16" x14ac:dyDescent="0.25">
      <c r="A1196" t="s">
        <v>2857</v>
      </c>
      <c r="B1196" t="s">
        <v>2858</v>
      </c>
      <c r="C1196" t="s">
        <v>2859</v>
      </c>
      <c r="D1196" s="1">
        <v>45287</v>
      </c>
      <c r="E1196" s="1">
        <v>45481</v>
      </c>
      <c r="F1196">
        <v>7088</v>
      </c>
      <c r="G1196">
        <v>105864</v>
      </c>
      <c r="H1196">
        <v>4759</v>
      </c>
      <c r="I1196">
        <v>398</v>
      </c>
      <c r="J1196">
        <v>15905</v>
      </c>
      <c r="K1196" t="str">
        <f>VLOOKUP(Table1[[#This Row],[CustomerID]],'advert datasetcustomers'!A:B,2,FALSE)</f>
        <v>Tina Acosta</v>
      </c>
      <c r="L1196" t="str">
        <f>VLOOKUP(Table1[[#This Row],[CustomerID]],'advert datasetcustomers'!A:E,5,FALSE)</f>
        <v>Lake Lauriemouth, MT</v>
      </c>
      <c r="M1196" t="str">
        <f>VLOOKUP(Table1[[#This Row],[CampaignID]],'advert datasetplatforms'!A:B,2,FALSE)</f>
        <v>Twitter</v>
      </c>
      <c r="N1196">
        <f>VLOOKUP(Table1[[#This Row],[CampaignID]],'advert datasetplatforms'!A:D,4,FALSE)</f>
        <v>87360</v>
      </c>
      <c r="O1196" t="str">
        <f>VLOOKUP(Table1[[#This Row],[CampaignID]],'advert datasetperformance'!A:B,2,FALSE)</f>
        <v>2024-06</v>
      </c>
      <c r="P1196">
        <f>VLOOKUP(Table1[[#This Row],[CampaignID]],'advert datasetperformance'!A:F,6,FALSE)</f>
        <v>12211</v>
      </c>
    </row>
    <row r="1197" spans="1:16" x14ac:dyDescent="0.25">
      <c r="A1197" t="s">
        <v>2860</v>
      </c>
      <c r="B1197" t="s">
        <v>988</v>
      </c>
      <c r="C1197" t="s">
        <v>2861</v>
      </c>
      <c r="D1197" s="1">
        <v>45195</v>
      </c>
      <c r="E1197" s="1">
        <v>45002</v>
      </c>
      <c r="F1197">
        <v>6556</v>
      </c>
      <c r="G1197">
        <v>160237</v>
      </c>
      <c r="H1197">
        <v>6060</v>
      </c>
      <c r="I1197">
        <v>486</v>
      </c>
      <c r="J1197">
        <v>17842</v>
      </c>
      <c r="K1197" t="str">
        <f>VLOOKUP(Table1[[#This Row],[CustomerID]],'advert datasetcustomers'!A:B,2,FALSE)</f>
        <v>Gary Olson</v>
      </c>
      <c r="L1197" t="str">
        <f>VLOOKUP(Table1[[#This Row],[CustomerID]],'advert datasetcustomers'!A:E,5,FALSE)</f>
        <v>Meredithview, LA</v>
      </c>
      <c r="M1197" t="str">
        <f>VLOOKUP(Table1[[#This Row],[CampaignID]],'advert datasetplatforms'!A:B,2,FALSE)</f>
        <v>Facebook</v>
      </c>
      <c r="N1197">
        <f>VLOOKUP(Table1[[#This Row],[CampaignID]],'advert datasetplatforms'!A:D,4,FALSE)</f>
        <v>124179</v>
      </c>
      <c r="O1197" t="str">
        <f>VLOOKUP(Table1[[#This Row],[CampaignID]],'advert datasetperformance'!A:B,2,FALSE)</f>
        <v>2024-10</v>
      </c>
      <c r="P1197">
        <f>VLOOKUP(Table1[[#This Row],[CampaignID]],'advert datasetperformance'!A:F,6,FALSE)</f>
        <v>11109</v>
      </c>
    </row>
    <row r="1198" spans="1:16" x14ac:dyDescent="0.25">
      <c r="A1198" t="s">
        <v>2862</v>
      </c>
      <c r="B1198" t="s">
        <v>1544</v>
      </c>
      <c r="C1198" t="s">
        <v>2863</v>
      </c>
      <c r="D1198" s="1">
        <v>45030</v>
      </c>
      <c r="E1198" s="1">
        <v>45309</v>
      </c>
      <c r="F1198">
        <v>5028</v>
      </c>
      <c r="G1198">
        <v>90590</v>
      </c>
      <c r="H1198">
        <v>6825</v>
      </c>
      <c r="I1198">
        <v>487</v>
      </c>
      <c r="J1198">
        <v>20204</v>
      </c>
      <c r="K1198" t="str">
        <f>VLOOKUP(Table1[[#This Row],[CustomerID]],'advert datasetcustomers'!A:B,2,FALSE)</f>
        <v>Terry Jackson</v>
      </c>
      <c r="L1198" t="str">
        <f>VLOOKUP(Table1[[#This Row],[CustomerID]],'advert datasetcustomers'!A:E,5,FALSE)</f>
        <v>Port Haleyview, CO</v>
      </c>
      <c r="M1198" t="str">
        <f>VLOOKUP(Table1[[#This Row],[CampaignID]],'advert datasetplatforms'!A:B,2,FALSE)</f>
        <v>LinkedIn</v>
      </c>
      <c r="N1198">
        <f>VLOOKUP(Table1[[#This Row],[CampaignID]],'advert datasetplatforms'!A:D,4,FALSE)</f>
        <v>89304</v>
      </c>
      <c r="O1198" t="str">
        <f>VLOOKUP(Table1[[#This Row],[CampaignID]],'advert datasetperformance'!A:B,2,FALSE)</f>
        <v>2024-01</v>
      </c>
      <c r="P1198">
        <f>VLOOKUP(Table1[[#This Row],[CampaignID]],'advert datasetperformance'!A:F,6,FALSE)</f>
        <v>10065</v>
      </c>
    </row>
    <row r="1199" spans="1:16" x14ac:dyDescent="0.25">
      <c r="A1199" t="s">
        <v>2864</v>
      </c>
      <c r="B1199" t="s">
        <v>676</v>
      </c>
      <c r="C1199" t="s">
        <v>2865</v>
      </c>
      <c r="D1199" s="1">
        <v>44996</v>
      </c>
      <c r="E1199" s="1">
        <v>45456</v>
      </c>
      <c r="F1199">
        <v>4109</v>
      </c>
      <c r="G1199">
        <v>55101</v>
      </c>
      <c r="H1199">
        <v>4384</v>
      </c>
      <c r="I1199">
        <v>380</v>
      </c>
      <c r="J1199">
        <v>24484</v>
      </c>
      <c r="K1199" t="str">
        <f>VLOOKUP(Table1[[#This Row],[CustomerID]],'advert datasetcustomers'!A:B,2,FALSE)</f>
        <v>Jesus Clark</v>
      </c>
      <c r="L1199" t="str">
        <f>VLOOKUP(Table1[[#This Row],[CustomerID]],'advert datasetcustomers'!A:E,5,FALSE)</f>
        <v>North Anthonyberg, SD</v>
      </c>
      <c r="M1199" t="str">
        <f>VLOOKUP(Table1[[#This Row],[CampaignID]],'advert datasetplatforms'!A:B,2,FALSE)</f>
        <v>Google Ads</v>
      </c>
      <c r="N1199">
        <f>VLOOKUP(Table1[[#This Row],[CampaignID]],'advert datasetplatforms'!A:D,4,FALSE)</f>
        <v>130811</v>
      </c>
      <c r="O1199" t="str">
        <f>VLOOKUP(Table1[[#This Row],[CampaignID]],'advert datasetperformance'!A:B,2,FALSE)</f>
        <v>2024-01</v>
      </c>
      <c r="P1199">
        <f>VLOOKUP(Table1[[#This Row],[CampaignID]],'advert datasetperformance'!A:F,6,FALSE)</f>
        <v>5202</v>
      </c>
    </row>
    <row r="1200" spans="1:16" x14ac:dyDescent="0.25">
      <c r="A1200" t="s">
        <v>2866</v>
      </c>
      <c r="B1200" t="s">
        <v>738</v>
      </c>
      <c r="C1200" t="s">
        <v>2867</v>
      </c>
      <c r="D1200" s="1">
        <v>45455</v>
      </c>
      <c r="E1200" s="1">
        <v>44919</v>
      </c>
      <c r="F1200">
        <v>1982</v>
      </c>
      <c r="G1200">
        <v>85516</v>
      </c>
      <c r="H1200">
        <v>5717</v>
      </c>
      <c r="I1200">
        <v>671</v>
      </c>
      <c r="J1200">
        <v>22030</v>
      </c>
      <c r="K1200" t="str">
        <f>VLOOKUP(Table1[[#This Row],[CustomerID]],'advert datasetcustomers'!A:B,2,FALSE)</f>
        <v>Amy Mcclain</v>
      </c>
      <c r="L1200" t="str">
        <f>VLOOKUP(Table1[[#This Row],[CustomerID]],'advert datasetcustomers'!A:E,5,FALSE)</f>
        <v>West Jamesfurt, AR</v>
      </c>
      <c r="M1200" t="str">
        <f>VLOOKUP(Table1[[#This Row],[CampaignID]],'advert datasetplatforms'!A:B,2,FALSE)</f>
        <v>Instagram</v>
      </c>
      <c r="N1200">
        <f>VLOOKUP(Table1[[#This Row],[CampaignID]],'advert datasetplatforms'!A:D,4,FALSE)</f>
        <v>125702</v>
      </c>
      <c r="O1200" t="str">
        <f>VLOOKUP(Table1[[#This Row],[CampaignID]],'advert datasetperformance'!A:B,2,FALSE)</f>
        <v>2024-04</v>
      </c>
      <c r="P1200">
        <f>VLOOKUP(Table1[[#This Row],[CampaignID]],'advert datasetperformance'!A:F,6,FALSE)</f>
        <v>7202</v>
      </c>
    </row>
    <row r="1201" spans="1:16" x14ac:dyDescent="0.25">
      <c r="A1201" t="s">
        <v>2868</v>
      </c>
      <c r="B1201" t="s">
        <v>1227</v>
      </c>
      <c r="C1201" t="s">
        <v>2869</v>
      </c>
      <c r="D1201" s="1">
        <v>45216</v>
      </c>
      <c r="E1201" s="1">
        <v>45069</v>
      </c>
      <c r="F1201">
        <v>5884</v>
      </c>
      <c r="G1201">
        <v>83527</v>
      </c>
      <c r="H1201">
        <v>5525</v>
      </c>
      <c r="I1201">
        <v>412</v>
      </c>
      <c r="J1201">
        <v>10161</v>
      </c>
      <c r="K1201" t="str">
        <f>VLOOKUP(Table1[[#This Row],[CustomerID]],'advert datasetcustomers'!A:B,2,FALSE)</f>
        <v>Marcus Graham</v>
      </c>
      <c r="L1201" t="str">
        <f>VLOOKUP(Table1[[#This Row],[CustomerID]],'advert datasetcustomers'!A:E,5,FALSE)</f>
        <v>Rebeccaborough, CO</v>
      </c>
      <c r="M1201" t="str">
        <f>VLOOKUP(Table1[[#This Row],[CampaignID]],'advert datasetplatforms'!A:B,2,FALSE)</f>
        <v>Google Ads</v>
      </c>
      <c r="N1201">
        <f>VLOOKUP(Table1[[#This Row],[CampaignID]],'advert datasetplatforms'!A:D,4,FALSE)</f>
        <v>98623</v>
      </c>
      <c r="O1201" t="str">
        <f>VLOOKUP(Table1[[#This Row],[CampaignID]],'advert datasetperformance'!A:B,2,FALSE)</f>
        <v>2024-01</v>
      </c>
      <c r="P1201">
        <f>VLOOKUP(Table1[[#This Row],[CampaignID]],'advert datasetperformance'!A:F,6,FALSE)</f>
        <v>1557</v>
      </c>
    </row>
    <row r="1202" spans="1:16" x14ac:dyDescent="0.25">
      <c r="A1202" t="s">
        <v>2870</v>
      </c>
      <c r="B1202" t="s">
        <v>1979</v>
      </c>
      <c r="C1202" t="s">
        <v>2871</v>
      </c>
      <c r="D1202" s="1">
        <v>45580</v>
      </c>
      <c r="E1202" s="1">
        <v>45066</v>
      </c>
      <c r="F1202">
        <v>3655</v>
      </c>
      <c r="G1202">
        <v>126004</v>
      </c>
      <c r="H1202">
        <v>5648</v>
      </c>
      <c r="I1202">
        <v>389</v>
      </c>
      <c r="J1202">
        <v>9296</v>
      </c>
      <c r="K1202" t="str">
        <f>VLOOKUP(Table1[[#This Row],[CustomerID]],'advert datasetcustomers'!A:B,2,FALSE)</f>
        <v>Alison Doyle</v>
      </c>
      <c r="L1202" t="str">
        <f>VLOOKUP(Table1[[#This Row],[CustomerID]],'advert datasetcustomers'!A:E,5,FALSE)</f>
        <v>West Michaelberg, ND</v>
      </c>
      <c r="M1202" t="str">
        <f>VLOOKUP(Table1[[#This Row],[CampaignID]],'advert datasetplatforms'!A:B,2,FALSE)</f>
        <v>Facebook</v>
      </c>
      <c r="N1202">
        <f>VLOOKUP(Table1[[#This Row],[CampaignID]],'advert datasetplatforms'!A:D,4,FALSE)</f>
        <v>74726</v>
      </c>
      <c r="O1202" t="str">
        <f>VLOOKUP(Table1[[#This Row],[CampaignID]],'advert datasetperformance'!A:B,2,FALSE)</f>
        <v>2024-06</v>
      </c>
      <c r="P1202">
        <f>VLOOKUP(Table1[[#This Row],[CampaignID]],'advert datasetperformance'!A:F,6,FALSE)</f>
        <v>9979</v>
      </c>
    </row>
    <row r="1203" spans="1:16" x14ac:dyDescent="0.25">
      <c r="A1203" t="s">
        <v>2872</v>
      </c>
      <c r="B1203" t="s">
        <v>2296</v>
      </c>
      <c r="C1203" t="s">
        <v>2873</v>
      </c>
      <c r="D1203" s="1">
        <v>45409</v>
      </c>
      <c r="E1203" s="1">
        <v>45249</v>
      </c>
      <c r="F1203">
        <v>2055</v>
      </c>
      <c r="G1203">
        <v>86723</v>
      </c>
      <c r="H1203">
        <v>3977</v>
      </c>
      <c r="I1203">
        <v>621</v>
      </c>
      <c r="J1203">
        <v>10677</v>
      </c>
      <c r="K1203" t="str">
        <f>VLOOKUP(Table1[[#This Row],[CustomerID]],'advert datasetcustomers'!A:B,2,FALSE)</f>
        <v>Timothy Nguyen</v>
      </c>
      <c r="L1203" t="str">
        <f>VLOOKUP(Table1[[#This Row],[CustomerID]],'advert datasetcustomers'!A:E,5,FALSE)</f>
        <v>South Aaron, ND</v>
      </c>
      <c r="M1203" t="str">
        <f>VLOOKUP(Table1[[#This Row],[CampaignID]],'advert datasetplatforms'!A:B,2,FALSE)</f>
        <v>Facebook</v>
      </c>
      <c r="N1203">
        <f>VLOOKUP(Table1[[#This Row],[CampaignID]],'advert datasetplatforms'!A:D,4,FALSE)</f>
        <v>71155</v>
      </c>
      <c r="O1203" t="str">
        <f>VLOOKUP(Table1[[#This Row],[CampaignID]],'advert datasetperformance'!A:B,2,FALSE)</f>
        <v>2024-03</v>
      </c>
      <c r="P1203">
        <f>VLOOKUP(Table1[[#This Row],[CampaignID]],'advert datasetperformance'!A:F,6,FALSE)</f>
        <v>14233</v>
      </c>
    </row>
    <row r="1204" spans="1:16" x14ac:dyDescent="0.25">
      <c r="A1204" t="s">
        <v>2874</v>
      </c>
      <c r="B1204" t="s">
        <v>633</v>
      </c>
      <c r="C1204" t="s">
        <v>2875</v>
      </c>
      <c r="D1204" s="1">
        <v>45164</v>
      </c>
      <c r="E1204" s="1">
        <v>45415</v>
      </c>
      <c r="F1204">
        <v>7377</v>
      </c>
      <c r="G1204">
        <v>89589</v>
      </c>
      <c r="H1204">
        <v>5388</v>
      </c>
      <c r="I1204">
        <v>203</v>
      </c>
      <c r="J1204">
        <v>10184</v>
      </c>
      <c r="K1204" t="str">
        <f>VLOOKUP(Table1[[#This Row],[CustomerID]],'advert datasetcustomers'!A:B,2,FALSE)</f>
        <v>Hannah Gomez</v>
      </c>
      <c r="L1204" t="str">
        <f>VLOOKUP(Table1[[#This Row],[CustomerID]],'advert datasetcustomers'!A:E,5,FALSE)</f>
        <v>West Luke, FL</v>
      </c>
      <c r="M1204" t="str">
        <f>VLOOKUP(Table1[[#This Row],[CampaignID]],'advert datasetplatforms'!A:B,2,FALSE)</f>
        <v>Google Ads</v>
      </c>
      <c r="N1204">
        <f>VLOOKUP(Table1[[#This Row],[CampaignID]],'advert datasetplatforms'!A:D,4,FALSE)</f>
        <v>78148</v>
      </c>
      <c r="O1204" t="str">
        <f>VLOOKUP(Table1[[#This Row],[CampaignID]],'advert datasetperformance'!A:B,2,FALSE)</f>
        <v>2024-09</v>
      </c>
      <c r="P1204">
        <f>VLOOKUP(Table1[[#This Row],[CampaignID]],'advert datasetperformance'!A:F,6,FALSE)</f>
        <v>8400</v>
      </c>
    </row>
    <row r="1205" spans="1:16" x14ac:dyDescent="0.25">
      <c r="A1205" t="s">
        <v>2876</v>
      </c>
      <c r="B1205" t="s">
        <v>1756</v>
      </c>
      <c r="C1205" t="s">
        <v>2877</v>
      </c>
      <c r="D1205" s="1">
        <v>45011</v>
      </c>
      <c r="E1205" s="1">
        <v>45140</v>
      </c>
      <c r="F1205">
        <v>5971</v>
      </c>
      <c r="G1205">
        <v>99680</v>
      </c>
      <c r="H1205">
        <v>1429</v>
      </c>
      <c r="I1205">
        <v>659</v>
      </c>
      <c r="J1205">
        <v>12752</v>
      </c>
      <c r="K1205" t="str">
        <f>VLOOKUP(Table1[[#This Row],[CustomerID]],'advert datasetcustomers'!A:B,2,FALSE)</f>
        <v>Jeffrey Frank</v>
      </c>
      <c r="L1205" t="str">
        <f>VLOOKUP(Table1[[#This Row],[CustomerID]],'advert datasetcustomers'!A:E,5,FALSE)</f>
        <v>New Danielbury, OR</v>
      </c>
      <c r="M1205" t="str">
        <f>VLOOKUP(Table1[[#This Row],[CampaignID]],'advert datasetplatforms'!A:B,2,FALSE)</f>
        <v>LinkedIn</v>
      </c>
      <c r="N1205">
        <f>VLOOKUP(Table1[[#This Row],[CampaignID]],'advert datasetplatforms'!A:D,4,FALSE)</f>
        <v>106692</v>
      </c>
      <c r="O1205" t="str">
        <f>VLOOKUP(Table1[[#This Row],[CampaignID]],'advert datasetperformance'!A:B,2,FALSE)</f>
        <v>2024-03</v>
      </c>
      <c r="P1205">
        <f>VLOOKUP(Table1[[#This Row],[CampaignID]],'advert datasetperformance'!A:F,6,FALSE)</f>
        <v>8762</v>
      </c>
    </row>
    <row r="1206" spans="1:16" x14ac:dyDescent="0.25">
      <c r="A1206" t="s">
        <v>2878</v>
      </c>
      <c r="B1206" t="s">
        <v>838</v>
      </c>
      <c r="C1206" t="s">
        <v>2879</v>
      </c>
      <c r="D1206" s="1">
        <v>45080</v>
      </c>
      <c r="E1206" s="1">
        <v>45014</v>
      </c>
      <c r="F1206">
        <v>3291</v>
      </c>
      <c r="G1206">
        <v>104375</v>
      </c>
      <c r="H1206">
        <v>5116</v>
      </c>
      <c r="I1206">
        <v>479</v>
      </c>
      <c r="J1206">
        <v>13164</v>
      </c>
      <c r="K1206" t="str">
        <f>VLOOKUP(Table1[[#This Row],[CustomerID]],'advert datasetcustomers'!A:B,2,FALSE)</f>
        <v>Sarah Marshall</v>
      </c>
      <c r="L1206" t="str">
        <f>VLOOKUP(Table1[[#This Row],[CustomerID]],'advert datasetcustomers'!A:E,5,FALSE)</f>
        <v>South Patricia, LA</v>
      </c>
      <c r="M1206" t="str">
        <f>VLOOKUP(Table1[[#This Row],[CampaignID]],'advert datasetplatforms'!A:B,2,FALSE)</f>
        <v>Twitter</v>
      </c>
      <c r="N1206">
        <f>VLOOKUP(Table1[[#This Row],[CampaignID]],'advert datasetplatforms'!A:D,4,FALSE)</f>
        <v>83195</v>
      </c>
      <c r="O1206" t="str">
        <f>VLOOKUP(Table1[[#This Row],[CampaignID]],'advert datasetperformance'!A:B,2,FALSE)</f>
        <v>2024-02</v>
      </c>
      <c r="P1206">
        <f>VLOOKUP(Table1[[#This Row],[CampaignID]],'advert datasetperformance'!A:F,6,FALSE)</f>
        <v>13262</v>
      </c>
    </row>
    <row r="1207" spans="1:16" x14ac:dyDescent="0.25">
      <c r="A1207" t="s">
        <v>2880</v>
      </c>
      <c r="B1207" t="s">
        <v>833</v>
      </c>
      <c r="C1207" t="s">
        <v>2881</v>
      </c>
      <c r="D1207" s="1">
        <v>45117</v>
      </c>
      <c r="E1207" s="1">
        <v>45355</v>
      </c>
      <c r="F1207">
        <v>3178</v>
      </c>
      <c r="G1207">
        <v>129646</v>
      </c>
      <c r="H1207">
        <v>4215</v>
      </c>
      <c r="I1207">
        <v>427</v>
      </c>
      <c r="J1207">
        <v>15520</v>
      </c>
      <c r="K1207" t="str">
        <f>VLOOKUP(Table1[[#This Row],[CustomerID]],'advert datasetcustomers'!A:B,2,FALSE)</f>
        <v>Michael Ray</v>
      </c>
      <c r="L1207" t="str">
        <f>VLOOKUP(Table1[[#This Row],[CustomerID]],'advert datasetcustomers'!A:E,5,FALSE)</f>
        <v>Mitchellport, CO</v>
      </c>
      <c r="M1207" t="str">
        <f>VLOOKUP(Table1[[#This Row],[CampaignID]],'advert datasetplatforms'!A:B,2,FALSE)</f>
        <v>LinkedIn</v>
      </c>
      <c r="N1207">
        <f>VLOOKUP(Table1[[#This Row],[CampaignID]],'advert datasetplatforms'!A:D,4,FALSE)</f>
        <v>73630</v>
      </c>
      <c r="O1207" t="str">
        <f>VLOOKUP(Table1[[#This Row],[CampaignID]],'advert datasetperformance'!A:B,2,FALSE)</f>
        <v>2024-06</v>
      </c>
      <c r="P1207">
        <f>VLOOKUP(Table1[[#This Row],[CampaignID]],'advert datasetperformance'!A:F,6,FALSE)</f>
        <v>14036</v>
      </c>
    </row>
    <row r="1208" spans="1:16" x14ac:dyDescent="0.25">
      <c r="A1208" t="s">
        <v>2882</v>
      </c>
      <c r="B1208" t="s">
        <v>1976</v>
      </c>
      <c r="C1208" t="s">
        <v>2883</v>
      </c>
      <c r="D1208" s="1">
        <v>45446</v>
      </c>
      <c r="E1208" s="1">
        <v>45484</v>
      </c>
      <c r="F1208">
        <v>6306</v>
      </c>
      <c r="G1208">
        <v>145196</v>
      </c>
      <c r="H1208">
        <v>4477</v>
      </c>
      <c r="I1208">
        <v>274</v>
      </c>
      <c r="J1208">
        <v>19695</v>
      </c>
      <c r="K1208" t="str">
        <f>VLOOKUP(Table1[[#This Row],[CustomerID]],'advert datasetcustomers'!A:B,2,FALSE)</f>
        <v>Samuel Merritt</v>
      </c>
      <c r="L1208" t="str">
        <f>VLOOKUP(Table1[[#This Row],[CustomerID]],'advert datasetcustomers'!A:E,5,FALSE)</f>
        <v>Lake Jamesstad, KY</v>
      </c>
      <c r="M1208" t="str">
        <f>VLOOKUP(Table1[[#This Row],[CampaignID]],'advert datasetplatforms'!A:B,2,FALSE)</f>
        <v>Google Ads</v>
      </c>
      <c r="N1208">
        <f>VLOOKUP(Table1[[#This Row],[CampaignID]],'advert datasetplatforms'!A:D,4,FALSE)</f>
        <v>88900</v>
      </c>
      <c r="O1208" t="str">
        <f>VLOOKUP(Table1[[#This Row],[CampaignID]],'advert datasetperformance'!A:B,2,FALSE)</f>
        <v>2024-01</v>
      </c>
      <c r="P1208">
        <f>VLOOKUP(Table1[[#This Row],[CampaignID]],'advert datasetperformance'!A:F,6,FALSE)</f>
        <v>7929</v>
      </c>
    </row>
    <row r="1209" spans="1:16" x14ac:dyDescent="0.25">
      <c r="A1209" t="s">
        <v>2884</v>
      </c>
      <c r="B1209" t="s">
        <v>2617</v>
      </c>
      <c r="C1209" t="s">
        <v>2885</v>
      </c>
      <c r="D1209" s="1">
        <v>45482</v>
      </c>
      <c r="E1209" s="1">
        <v>45097</v>
      </c>
      <c r="F1209">
        <v>3683</v>
      </c>
      <c r="G1209">
        <v>130800</v>
      </c>
      <c r="H1209">
        <v>5196</v>
      </c>
      <c r="I1209">
        <v>506</v>
      </c>
      <c r="J1209">
        <v>5157</v>
      </c>
      <c r="K1209" t="str">
        <f>VLOOKUP(Table1[[#This Row],[CustomerID]],'advert datasetcustomers'!A:B,2,FALSE)</f>
        <v>Jason Young</v>
      </c>
      <c r="L1209" t="str">
        <f>VLOOKUP(Table1[[#This Row],[CustomerID]],'advert datasetcustomers'!A:E,5,FALSE)</f>
        <v>Lake Ryanchester, GU</v>
      </c>
      <c r="M1209" t="str">
        <f>VLOOKUP(Table1[[#This Row],[CampaignID]],'advert datasetplatforms'!A:B,2,FALSE)</f>
        <v>Facebook</v>
      </c>
      <c r="N1209">
        <f>VLOOKUP(Table1[[#This Row],[CampaignID]],'advert datasetplatforms'!A:D,4,FALSE)</f>
        <v>64657</v>
      </c>
      <c r="O1209" t="str">
        <f>VLOOKUP(Table1[[#This Row],[CampaignID]],'advert datasetperformance'!A:B,2,FALSE)</f>
        <v>2024-02</v>
      </c>
      <c r="P1209">
        <f>VLOOKUP(Table1[[#This Row],[CampaignID]],'advert datasetperformance'!A:F,6,FALSE)</f>
        <v>11589</v>
      </c>
    </row>
    <row r="1210" spans="1:16" x14ac:dyDescent="0.25">
      <c r="A1210" t="s">
        <v>2886</v>
      </c>
      <c r="B1210" t="s">
        <v>68</v>
      </c>
      <c r="C1210" t="s">
        <v>2887</v>
      </c>
      <c r="D1210" s="1">
        <v>44974</v>
      </c>
      <c r="E1210" s="1">
        <v>45103</v>
      </c>
      <c r="F1210">
        <v>6944</v>
      </c>
      <c r="G1210">
        <v>49044</v>
      </c>
      <c r="H1210">
        <v>4353</v>
      </c>
      <c r="I1210">
        <v>211</v>
      </c>
      <c r="J1210">
        <v>16478</v>
      </c>
      <c r="K1210" t="str">
        <f>VLOOKUP(Table1[[#This Row],[CustomerID]],'advert datasetcustomers'!A:B,2,FALSE)</f>
        <v>Kathleen Underwood</v>
      </c>
      <c r="L1210" t="str">
        <f>VLOOKUP(Table1[[#This Row],[CustomerID]],'advert datasetcustomers'!A:E,5,FALSE)</f>
        <v>Garciashire, DC</v>
      </c>
      <c r="M1210" t="str">
        <f>VLOOKUP(Table1[[#This Row],[CampaignID]],'advert datasetplatforms'!A:B,2,FALSE)</f>
        <v>LinkedIn</v>
      </c>
      <c r="N1210">
        <f>VLOOKUP(Table1[[#This Row],[CampaignID]],'advert datasetplatforms'!A:D,4,FALSE)</f>
        <v>84327</v>
      </c>
      <c r="O1210" t="str">
        <f>VLOOKUP(Table1[[#This Row],[CampaignID]],'advert datasetperformance'!A:B,2,FALSE)</f>
        <v>2024-08</v>
      </c>
      <c r="P1210">
        <f>VLOOKUP(Table1[[#This Row],[CampaignID]],'advert datasetperformance'!A:F,6,FALSE)</f>
        <v>11217</v>
      </c>
    </row>
    <row r="1211" spans="1:16" x14ac:dyDescent="0.25">
      <c r="A1211" t="s">
        <v>2888</v>
      </c>
      <c r="B1211" t="s">
        <v>843</v>
      </c>
      <c r="C1211" t="s">
        <v>2889</v>
      </c>
      <c r="D1211" s="1">
        <v>45009</v>
      </c>
      <c r="E1211" s="1">
        <v>45471</v>
      </c>
      <c r="F1211">
        <v>5924</v>
      </c>
      <c r="G1211">
        <v>63244</v>
      </c>
      <c r="H1211">
        <v>6548</v>
      </c>
      <c r="I1211">
        <v>395</v>
      </c>
      <c r="J1211">
        <v>15027</v>
      </c>
      <c r="K1211" t="str">
        <f>VLOOKUP(Table1[[#This Row],[CustomerID]],'advert datasetcustomers'!A:B,2,FALSE)</f>
        <v>Karen Harris</v>
      </c>
      <c r="L1211" t="str">
        <f>VLOOKUP(Table1[[#This Row],[CustomerID]],'advert datasetcustomers'!A:E,5,FALSE)</f>
        <v>South Mitchellport, ME</v>
      </c>
      <c r="M1211" t="str">
        <f>VLOOKUP(Table1[[#This Row],[CampaignID]],'advert datasetplatforms'!A:B,2,FALSE)</f>
        <v>Twitter</v>
      </c>
      <c r="N1211">
        <f>VLOOKUP(Table1[[#This Row],[CampaignID]],'advert datasetplatforms'!A:D,4,FALSE)</f>
        <v>86006</v>
      </c>
      <c r="O1211" t="str">
        <f>VLOOKUP(Table1[[#This Row],[CampaignID]],'advert datasetperformance'!A:B,2,FALSE)</f>
        <v>2024-10</v>
      </c>
      <c r="P1211">
        <f>VLOOKUP(Table1[[#This Row],[CampaignID]],'advert datasetperformance'!A:F,6,FALSE)</f>
        <v>11036</v>
      </c>
    </row>
    <row r="1212" spans="1:16" x14ac:dyDescent="0.25">
      <c r="A1212" t="s">
        <v>2890</v>
      </c>
      <c r="B1212" t="s">
        <v>929</v>
      </c>
      <c r="C1212" t="s">
        <v>2891</v>
      </c>
      <c r="D1212" s="1">
        <v>44967</v>
      </c>
      <c r="E1212" s="1">
        <v>45410</v>
      </c>
      <c r="F1212">
        <v>5804</v>
      </c>
      <c r="G1212">
        <v>98387</v>
      </c>
      <c r="H1212">
        <v>6096</v>
      </c>
      <c r="I1212">
        <v>493</v>
      </c>
      <c r="J1212">
        <v>24534</v>
      </c>
      <c r="K1212" t="str">
        <f>VLOOKUP(Table1[[#This Row],[CustomerID]],'advert datasetcustomers'!A:B,2,FALSE)</f>
        <v>James Fox</v>
      </c>
      <c r="L1212" t="str">
        <f>VLOOKUP(Table1[[#This Row],[CustomerID]],'advert datasetcustomers'!A:E,5,FALSE)</f>
        <v>North Cassandra, UT</v>
      </c>
      <c r="M1212" t="str">
        <f>VLOOKUP(Table1[[#This Row],[CampaignID]],'advert datasetplatforms'!A:B,2,FALSE)</f>
        <v>Facebook</v>
      </c>
      <c r="N1212">
        <f>VLOOKUP(Table1[[#This Row],[CampaignID]],'advert datasetplatforms'!A:D,4,FALSE)</f>
        <v>29684</v>
      </c>
      <c r="O1212" t="str">
        <f>VLOOKUP(Table1[[#This Row],[CampaignID]],'advert datasetperformance'!A:B,2,FALSE)</f>
        <v>2024-05</v>
      </c>
      <c r="P1212">
        <f>VLOOKUP(Table1[[#This Row],[CampaignID]],'advert datasetperformance'!A:F,6,FALSE)</f>
        <v>12797</v>
      </c>
    </row>
    <row r="1213" spans="1:16" x14ac:dyDescent="0.25">
      <c r="A1213" t="s">
        <v>2892</v>
      </c>
      <c r="B1213" t="s">
        <v>1396</v>
      </c>
      <c r="C1213" t="s">
        <v>2893</v>
      </c>
      <c r="D1213" s="1">
        <v>44912</v>
      </c>
      <c r="E1213" s="1">
        <v>44983</v>
      </c>
      <c r="F1213">
        <v>5607</v>
      </c>
      <c r="G1213">
        <v>118841</v>
      </c>
      <c r="H1213">
        <v>3423</v>
      </c>
      <c r="I1213">
        <v>57</v>
      </c>
      <c r="J1213">
        <v>16177</v>
      </c>
      <c r="K1213" t="str">
        <f>VLOOKUP(Table1[[#This Row],[CustomerID]],'advert datasetcustomers'!A:B,2,FALSE)</f>
        <v>Ryan Yoder</v>
      </c>
      <c r="L1213" t="str">
        <f>VLOOKUP(Table1[[#This Row],[CustomerID]],'advert datasetcustomers'!A:E,5,FALSE)</f>
        <v>West Timothy, OH</v>
      </c>
      <c r="M1213" t="str">
        <f>VLOOKUP(Table1[[#This Row],[CampaignID]],'advert datasetplatforms'!A:B,2,FALSE)</f>
        <v>Google Ads</v>
      </c>
      <c r="N1213">
        <f>VLOOKUP(Table1[[#This Row],[CampaignID]],'advert datasetplatforms'!A:D,4,FALSE)</f>
        <v>78196</v>
      </c>
      <c r="O1213" t="str">
        <f>VLOOKUP(Table1[[#This Row],[CampaignID]],'advert datasetperformance'!A:B,2,FALSE)</f>
        <v>2024-05</v>
      </c>
      <c r="P1213">
        <f>VLOOKUP(Table1[[#This Row],[CampaignID]],'advert datasetperformance'!A:F,6,FALSE)</f>
        <v>11500</v>
      </c>
    </row>
    <row r="1214" spans="1:16" x14ac:dyDescent="0.25">
      <c r="A1214" t="s">
        <v>2894</v>
      </c>
      <c r="B1214" t="s">
        <v>2895</v>
      </c>
      <c r="C1214" t="s">
        <v>2896</v>
      </c>
      <c r="D1214" s="1">
        <v>45579</v>
      </c>
      <c r="E1214" s="1">
        <v>44950</v>
      </c>
      <c r="F1214">
        <v>5287</v>
      </c>
      <c r="G1214">
        <v>36699</v>
      </c>
      <c r="H1214">
        <v>4444</v>
      </c>
      <c r="I1214">
        <v>301</v>
      </c>
      <c r="J1214">
        <v>15208</v>
      </c>
      <c r="K1214" t="str">
        <f>VLOOKUP(Table1[[#This Row],[CustomerID]],'advert datasetcustomers'!A:B,2,FALSE)</f>
        <v>Peggy Palmer</v>
      </c>
      <c r="L1214" t="str">
        <f>VLOOKUP(Table1[[#This Row],[CustomerID]],'advert datasetcustomers'!A:E,5,FALSE)</f>
        <v>New Anthonyside, MA</v>
      </c>
      <c r="M1214" t="str">
        <f>VLOOKUP(Table1[[#This Row],[CampaignID]],'advert datasetplatforms'!A:B,2,FALSE)</f>
        <v>LinkedIn</v>
      </c>
      <c r="N1214">
        <f>VLOOKUP(Table1[[#This Row],[CampaignID]],'advert datasetplatforms'!A:D,4,FALSE)</f>
        <v>43145</v>
      </c>
      <c r="O1214" t="str">
        <f>VLOOKUP(Table1[[#This Row],[CampaignID]],'advert datasetperformance'!A:B,2,FALSE)</f>
        <v>2024-05</v>
      </c>
      <c r="P1214">
        <f>VLOOKUP(Table1[[#This Row],[CampaignID]],'advert datasetperformance'!A:F,6,FALSE)</f>
        <v>8768</v>
      </c>
    </row>
    <row r="1215" spans="1:16" x14ac:dyDescent="0.25">
      <c r="A1215" t="s">
        <v>2897</v>
      </c>
      <c r="B1215" t="s">
        <v>976</v>
      </c>
      <c r="C1215" t="s">
        <v>2898</v>
      </c>
      <c r="D1215" s="1">
        <v>44945</v>
      </c>
      <c r="E1215" s="1">
        <v>45197</v>
      </c>
      <c r="F1215">
        <v>6320</v>
      </c>
      <c r="G1215">
        <v>102764</v>
      </c>
      <c r="H1215">
        <v>2821</v>
      </c>
      <c r="I1215">
        <v>380</v>
      </c>
      <c r="J1215">
        <v>6396</v>
      </c>
      <c r="K1215" t="str">
        <f>VLOOKUP(Table1[[#This Row],[CustomerID]],'advert datasetcustomers'!A:B,2,FALSE)</f>
        <v>Benjamin Rodriguez</v>
      </c>
      <c r="L1215" t="str">
        <f>VLOOKUP(Table1[[#This Row],[CustomerID]],'advert datasetcustomers'!A:E,5,FALSE)</f>
        <v>North Raymouth, DC</v>
      </c>
      <c r="M1215" t="str">
        <f>VLOOKUP(Table1[[#This Row],[CampaignID]],'advert datasetplatforms'!A:B,2,FALSE)</f>
        <v>LinkedIn</v>
      </c>
      <c r="N1215">
        <f>VLOOKUP(Table1[[#This Row],[CampaignID]],'advert datasetplatforms'!A:D,4,FALSE)</f>
        <v>70440</v>
      </c>
      <c r="O1215" t="str">
        <f>VLOOKUP(Table1[[#This Row],[CampaignID]],'advert datasetperformance'!A:B,2,FALSE)</f>
        <v>2024-01</v>
      </c>
      <c r="P1215">
        <f>VLOOKUP(Table1[[#This Row],[CampaignID]],'advert datasetperformance'!A:F,6,FALSE)</f>
        <v>11332</v>
      </c>
    </row>
    <row r="1216" spans="1:16" x14ac:dyDescent="0.25">
      <c r="A1216" t="s">
        <v>2899</v>
      </c>
      <c r="B1216" t="s">
        <v>1976</v>
      </c>
      <c r="C1216" t="s">
        <v>2900</v>
      </c>
      <c r="D1216" s="1">
        <v>45255</v>
      </c>
      <c r="E1216" s="1">
        <v>45107</v>
      </c>
      <c r="F1216">
        <v>4318</v>
      </c>
      <c r="G1216">
        <v>160326</v>
      </c>
      <c r="H1216">
        <v>6137</v>
      </c>
      <c r="I1216">
        <v>518</v>
      </c>
      <c r="J1216">
        <v>9091</v>
      </c>
      <c r="K1216" t="str">
        <f>VLOOKUP(Table1[[#This Row],[CustomerID]],'advert datasetcustomers'!A:B,2,FALSE)</f>
        <v>Samuel Merritt</v>
      </c>
      <c r="L1216" t="str">
        <f>VLOOKUP(Table1[[#This Row],[CustomerID]],'advert datasetcustomers'!A:E,5,FALSE)</f>
        <v>Lake Jamesstad, KY</v>
      </c>
      <c r="M1216" t="str">
        <f>VLOOKUP(Table1[[#This Row],[CampaignID]],'advert datasetplatforms'!A:B,2,FALSE)</f>
        <v>LinkedIn</v>
      </c>
      <c r="N1216">
        <f>VLOOKUP(Table1[[#This Row],[CampaignID]],'advert datasetplatforms'!A:D,4,FALSE)</f>
        <v>81200</v>
      </c>
      <c r="O1216" t="str">
        <f>VLOOKUP(Table1[[#This Row],[CampaignID]],'advert datasetperformance'!A:B,2,FALSE)</f>
        <v>2024-10</v>
      </c>
      <c r="P1216">
        <f>VLOOKUP(Table1[[#This Row],[CampaignID]],'advert datasetperformance'!A:F,6,FALSE)</f>
        <v>8892</v>
      </c>
    </row>
    <row r="1217" spans="1:16" x14ac:dyDescent="0.25">
      <c r="A1217" t="s">
        <v>2901</v>
      </c>
      <c r="B1217" t="s">
        <v>395</v>
      </c>
      <c r="C1217" t="s">
        <v>2902</v>
      </c>
      <c r="D1217" s="1">
        <v>44920</v>
      </c>
      <c r="E1217" s="1">
        <v>45443</v>
      </c>
      <c r="F1217">
        <v>5128</v>
      </c>
      <c r="G1217">
        <v>104105</v>
      </c>
      <c r="H1217">
        <v>4833</v>
      </c>
      <c r="I1217">
        <v>227</v>
      </c>
      <c r="J1217">
        <v>6567</v>
      </c>
      <c r="K1217" t="str">
        <f>VLOOKUP(Table1[[#This Row],[CustomerID]],'advert datasetcustomers'!A:B,2,FALSE)</f>
        <v>Kristopher Boyd</v>
      </c>
      <c r="L1217" t="str">
        <f>VLOOKUP(Table1[[#This Row],[CustomerID]],'advert datasetcustomers'!A:E,5,FALSE)</f>
        <v>West Caitlinmouth, ME</v>
      </c>
      <c r="M1217" t="str">
        <f>VLOOKUP(Table1[[#This Row],[CampaignID]],'advert datasetplatforms'!A:B,2,FALSE)</f>
        <v>LinkedIn</v>
      </c>
      <c r="N1217">
        <f>VLOOKUP(Table1[[#This Row],[CampaignID]],'advert datasetplatforms'!A:D,4,FALSE)</f>
        <v>84365</v>
      </c>
      <c r="O1217" t="str">
        <f>VLOOKUP(Table1[[#This Row],[CampaignID]],'advert datasetperformance'!A:B,2,FALSE)</f>
        <v>2024-01</v>
      </c>
      <c r="P1217">
        <f>VLOOKUP(Table1[[#This Row],[CampaignID]],'advert datasetperformance'!A:F,6,FALSE)</f>
        <v>6463</v>
      </c>
    </row>
    <row r="1218" spans="1:16" x14ac:dyDescent="0.25">
      <c r="A1218" t="s">
        <v>2903</v>
      </c>
      <c r="B1218" t="s">
        <v>83</v>
      </c>
      <c r="C1218" t="s">
        <v>2904</v>
      </c>
      <c r="D1218" s="1">
        <v>45270</v>
      </c>
      <c r="E1218" s="1">
        <v>45249</v>
      </c>
      <c r="F1218">
        <v>6127</v>
      </c>
      <c r="G1218">
        <v>107998</v>
      </c>
      <c r="H1218">
        <v>5318</v>
      </c>
      <c r="I1218">
        <v>373</v>
      </c>
      <c r="J1218">
        <v>13602</v>
      </c>
      <c r="K1218" t="str">
        <f>VLOOKUP(Table1[[#This Row],[CustomerID]],'advert datasetcustomers'!A:B,2,FALSE)</f>
        <v>Donald Ellis</v>
      </c>
      <c r="L1218" t="str">
        <f>VLOOKUP(Table1[[#This Row],[CustomerID]],'advert datasetcustomers'!A:E,5,FALSE)</f>
        <v>Port Alyssa, MI</v>
      </c>
      <c r="M1218" t="str">
        <f>VLOOKUP(Table1[[#This Row],[CampaignID]],'advert datasetplatforms'!A:B,2,FALSE)</f>
        <v>Google Ads</v>
      </c>
      <c r="N1218">
        <f>VLOOKUP(Table1[[#This Row],[CampaignID]],'advert datasetplatforms'!A:D,4,FALSE)</f>
        <v>121705</v>
      </c>
      <c r="O1218" t="str">
        <f>VLOOKUP(Table1[[#This Row],[CampaignID]],'advert datasetperformance'!A:B,2,FALSE)</f>
        <v>2024-02</v>
      </c>
      <c r="P1218">
        <f>VLOOKUP(Table1[[#This Row],[CampaignID]],'advert datasetperformance'!A:F,6,FALSE)</f>
        <v>5131</v>
      </c>
    </row>
    <row r="1219" spans="1:16" x14ac:dyDescent="0.25">
      <c r="A1219" t="s">
        <v>2905</v>
      </c>
      <c r="B1219" t="s">
        <v>191</v>
      </c>
      <c r="C1219" t="s">
        <v>2906</v>
      </c>
      <c r="D1219" s="1">
        <v>45584</v>
      </c>
      <c r="E1219" s="1">
        <v>45402</v>
      </c>
      <c r="F1219">
        <v>5844</v>
      </c>
      <c r="G1219">
        <v>115778</v>
      </c>
      <c r="H1219">
        <v>4744</v>
      </c>
      <c r="I1219">
        <v>502</v>
      </c>
      <c r="J1219">
        <v>12809</v>
      </c>
      <c r="K1219" t="str">
        <f>VLOOKUP(Table1[[#This Row],[CustomerID]],'advert datasetcustomers'!A:B,2,FALSE)</f>
        <v>Kim Compton DVM</v>
      </c>
      <c r="L1219" t="str">
        <f>VLOOKUP(Table1[[#This Row],[CustomerID]],'advert datasetcustomers'!A:E,5,FALSE)</f>
        <v>Jenniferport, IL</v>
      </c>
      <c r="M1219" t="str">
        <f>VLOOKUP(Table1[[#This Row],[CampaignID]],'advert datasetplatforms'!A:B,2,FALSE)</f>
        <v>Facebook</v>
      </c>
      <c r="N1219">
        <f>VLOOKUP(Table1[[#This Row],[CampaignID]],'advert datasetplatforms'!A:D,4,FALSE)</f>
        <v>69093</v>
      </c>
      <c r="O1219" t="str">
        <f>VLOOKUP(Table1[[#This Row],[CampaignID]],'advert datasetperformance'!A:B,2,FALSE)</f>
        <v>2024-08</v>
      </c>
      <c r="P1219">
        <f>VLOOKUP(Table1[[#This Row],[CampaignID]],'advert datasetperformance'!A:F,6,FALSE)</f>
        <v>8281</v>
      </c>
    </row>
    <row r="1220" spans="1:16" x14ac:dyDescent="0.25">
      <c r="A1220" t="s">
        <v>2907</v>
      </c>
      <c r="B1220" t="s">
        <v>1238</v>
      </c>
      <c r="C1220" t="s">
        <v>2908</v>
      </c>
      <c r="D1220" s="1">
        <v>45457</v>
      </c>
      <c r="E1220" s="1">
        <v>45446</v>
      </c>
      <c r="F1220">
        <v>3207</v>
      </c>
      <c r="G1220">
        <v>84574</v>
      </c>
      <c r="H1220">
        <v>5852</v>
      </c>
      <c r="I1220">
        <v>614</v>
      </c>
      <c r="J1220">
        <v>8267</v>
      </c>
      <c r="K1220" t="str">
        <f>VLOOKUP(Table1[[#This Row],[CustomerID]],'advert datasetcustomers'!A:B,2,FALSE)</f>
        <v>Eric Martin DDS</v>
      </c>
      <c r="L1220" t="str">
        <f>VLOOKUP(Table1[[#This Row],[CustomerID]],'advert datasetcustomers'!A:E,5,FALSE)</f>
        <v>Amandastad, MD</v>
      </c>
      <c r="M1220" t="str">
        <f>VLOOKUP(Table1[[#This Row],[CampaignID]],'advert datasetplatforms'!A:B,2,FALSE)</f>
        <v>Instagram</v>
      </c>
      <c r="N1220">
        <f>VLOOKUP(Table1[[#This Row],[CampaignID]],'advert datasetplatforms'!A:D,4,FALSE)</f>
        <v>114321</v>
      </c>
      <c r="O1220" t="str">
        <f>VLOOKUP(Table1[[#This Row],[CampaignID]],'advert datasetperformance'!A:B,2,FALSE)</f>
        <v>2024-02</v>
      </c>
      <c r="P1220">
        <f>VLOOKUP(Table1[[#This Row],[CampaignID]],'advert datasetperformance'!A:F,6,FALSE)</f>
        <v>8467</v>
      </c>
    </row>
    <row r="1221" spans="1:16" x14ac:dyDescent="0.25">
      <c r="A1221" t="s">
        <v>2909</v>
      </c>
      <c r="B1221" t="s">
        <v>622</v>
      </c>
      <c r="C1221" t="s">
        <v>2910</v>
      </c>
      <c r="D1221" s="1">
        <v>45522</v>
      </c>
      <c r="E1221" s="1">
        <v>45559</v>
      </c>
      <c r="F1221">
        <v>4249</v>
      </c>
      <c r="G1221">
        <v>96236</v>
      </c>
      <c r="H1221">
        <v>6931</v>
      </c>
      <c r="I1221">
        <v>331</v>
      </c>
      <c r="J1221">
        <v>13886</v>
      </c>
      <c r="K1221" t="str">
        <f>VLOOKUP(Table1[[#This Row],[CustomerID]],'advert datasetcustomers'!A:B,2,FALSE)</f>
        <v>Jack Johnson</v>
      </c>
      <c r="L1221" t="str">
        <f>VLOOKUP(Table1[[#This Row],[CustomerID]],'advert datasetcustomers'!A:E,5,FALSE)</f>
        <v>Nortonport, CA</v>
      </c>
      <c r="M1221" t="str">
        <f>VLOOKUP(Table1[[#This Row],[CampaignID]],'advert datasetplatforms'!A:B,2,FALSE)</f>
        <v>Twitter</v>
      </c>
      <c r="N1221">
        <f>VLOOKUP(Table1[[#This Row],[CampaignID]],'advert datasetplatforms'!A:D,4,FALSE)</f>
        <v>44088</v>
      </c>
      <c r="O1221" t="str">
        <f>VLOOKUP(Table1[[#This Row],[CampaignID]],'advert datasetperformance'!A:B,2,FALSE)</f>
        <v>2024-01</v>
      </c>
      <c r="P1221">
        <f>VLOOKUP(Table1[[#This Row],[CampaignID]],'advert datasetperformance'!A:F,6,FALSE)</f>
        <v>13494</v>
      </c>
    </row>
    <row r="1222" spans="1:16" x14ac:dyDescent="0.25">
      <c r="A1222" t="s">
        <v>2911</v>
      </c>
      <c r="B1222" t="s">
        <v>482</v>
      </c>
      <c r="C1222" t="s">
        <v>2912</v>
      </c>
      <c r="D1222" s="1">
        <v>45137</v>
      </c>
      <c r="E1222" s="1">
        <v>45247</v>
      </c>
      <c r="F1222">
        <v>5379</v>
      </c>
      <c r="G1222">
        <v>40461</v>
      </c>
      <c r="H1222">
        <v>5743</v>
      </c>
      <c r="I1222">
        <v>659</v>
      </c>
      <c r="J1222">
        <v>17016</v>
      </c>
      <c r="K1222" t="str">
        <f>VLOOKUP(Table1[[#This Row],[CustomerID]],'advert datasetcustomers'!A:B,2,FALSE)</f>
        <v>John Mason Jr.</v>
      </c>
      <c r="L1222" t="str">
        <f>VLOOKUP(Table1[[#This Row],[CustomerID]],'advert datasetcustomers'!A:E,5,FALSE)</f>
        <v>North Victoriabury, NJ</v>
      </c>
      <c r="M1222" t="str">
        <f>VLOOKUP(Table1[[#This Row],[CampaignID]],'advert datasetplatforms'!A:B,2,FALSE)</f>
        <v>Google Ads</v>
      </c>
      <c r="N1222">
        <f>VLOOKUP(Table1[[#This Row],[CampaignID]],'advert datasetplatforms'!A:D,4,FALSE)</f>
        <v>79749</v>
      </c>
      <c r="O1222" t="str">
        <f>VLOOKUP(Table1[[#This Row],[CampaignID]],'advert datasetperformance'!A:B,2,FALSE)</f>
        <v>2024-07</v>
      </c>
      <c r="P1222">
        <f>VLOOKUP(Table1[[#This Row],[CampaignID]],'advert datasetperformance'!A:F,6,FALSE)</f>
        <v>6273</v>
      </c>
    </row>
    <row r="1223" spans="1:16" x14ac:dyDescent="0.25">
      <c r="A1223" t="s">
        <v>2913</v>
      </c>
      <c r="B1223" t="s">
        <v>1211</v>
      </c>
      <c r="C1223" t="s">
        <v>2914</v>
      </c>
      <c r="D1223" s="1">
        <v>45402</v>
      </c>
      <c r="E1223" s="1">
        <v>45415</v>
      </c>
      <c r="F1223">
        <v>4387</v>
      </c>
      <c r="G1223">
        <v>80871</v>
      </c>
      <c r="H1223">
        <v>6464</v>
      </c>
      <c r="I1223">
        <v>735</v>
      </c>
      <c r="J1223">
        <v>16374</v>
      </c>
      <c r="K1223" t="str">
        <f>VLOOKUP(Table1[[#This Row],[CustomerID]],'advert datasetcustomers'!A:B,2,FALSE)</f>
        <v>Laura Baird</v>
      </c>
      <c r="L1223" t="str">
        <f>VLOOKUP(Table1[[#This Row],[CustomerID]],'advert datasetcustomers'!A:E,5,FALSE)</f>
        <v>Lake Michaelberg, AS</v>
      </c>
      <c r="M1223" t="str">
        <f>VLOOKUP(Table1[[#This Row],[CampaignID]],'advert datasetplatforms'!A:B,2,FALSE)</f>
        <v>Facebook</v>
      </c>
      <c r="N1223">
        <f>VLOOKUP(Table1[[#This Row],[CampaignID]],'advert datasetplatforms'!A:D,4,FALSE)</f>
        <v>111324</v>
      </c>
      <c r="O1223" t="str">
        <f>VLOOKUP(Table1[[#This Row],[CampaignID]],'advert datasetperformance'!A:B,2,FALSE)</f>
        <v>2024-10</v>
      </c>
      <c r="P1223">
        <f>VLOOKUP(Table1[[#This Row],[CampaignID]],'advert datasetperformance'!A:F,6,FALSE)</f>
        <v>7973</v>
      </c>
    </row>
    <row r="1224" spans="1:16" x14ac:dyDescent="0.25">
      <c r="A1224" t="s">
        <v>2915</v>
      </c>
      <c r="B1224" t="s">
        <v>703</v>
      </c>
      <c r="C1224" t="s">
        <v>2916</v>
      </c>
      <c r="D1224" s="1">
        <v>45411</v>
      </c>
      <c r="E1224" s="1">
        <v>44899</v>
      </c>
      <c r="F1224">
        <v>7661</v>
      </c>
      <c r="G1224">
        <v>105491</v>
      </c>
      <c r="H1224">
        <v>5895</v>
      </c>
      <c r="I1224">
        <v>469</v>
      </c>
      <c r="J1224">
        <v>16437</v>
      </c>
      <c r="K1224" t="str">
        <f>VLOOKUP(Table1[[#This Row],[CustomerID]],'advert datasetcustomers'!A:B,2,FALSE)</f>
        <v>Eric Peterson</v>
      </c>
      <c r="L1224" t="str">
        <f>VLOOKUP(Table1[[#This Row],[CustomerID]],'advert datasetcustomers'!A:E,5,FALSE)</f>
        <v>Martinezland, HI</v>
      </c>
      <c r="M1224" t="str">
        <f>VLOOKUP(Table1[[#This Row],[CampaignID]],'advert datasetplatforms'!A:B,2,FALSE)</f>
        <v>Facebook</v>
      </c>
      <c r="N1224">
        <f>VLOOKUP(Table1[[#This Row],[CampaignID]],'advert datasetplatforms'!A:D,4,FALSE)</f>
        <v>52932</v>
      </c>
      <c r="O1224" t="str">
        <f>VLOOKUP(Table1[[#This Row],[CampaignID]],'advert datasetperformance'!A:B,2,FALSE)</f>
        <v>2024-10</v>
      </c>
      <c r="P1224">
        <f>VLOOKUP(Table1[[#This Row],[CampaignID]],'advert datasetperformance'!A:F,6,FALSE)</f>
        <v>9197</v>
      </c>
    </row>
    <row r="1225" spans="1:16" x14ac:dyDescent="0.25">
      <c r="A1225" t="s">
        <v>2917</v>
      </c>
      <c r="B1225" t="s">
        <v>106</v>
      </c>
      <c r="C1225" t="s">
        <v>2918</v>
      </c>
      <c r="D1225" s="1">
        <v>45028</v>
      </c>
      <c r="E1225" s="1">
        <v>45144</v>
      </c>
      <c r="F1225">
        <v>4410</v>
      </c>
      <c r="G1225">
        <v>59654</v>
      </c>
      <c r="H1225">
        <v>6544</v>
      </c>
      <c r="I1225">
        <v>445</v>
      </c>
      <c r="J1225">
        <v>14863</v>
      </c>
      <c r="K1225" t="str">
        <f>VLOOKUP(Table1[[#This Row],[CustomerID]],'advert datasetcustomers'!A:B,2,FALSE)</f>
        <v>Paige Brown</v>
      </c>
      <c r="L1225" t="str">
        <f>VLOOKUP(Table1[[#This Row],[CustomerID]],'advert datasetcustomers'!A:E,5,FALSE)</f>
        <v>Millertown, PA</v>
      </c>
      <c r="M1225" t="str">
        <f>VLOOKUP(Table1[[#This Row],[CampaignID]],'advert datasetplatforms'!A:B,2,FALSE)</f>
        <v>Google Ads</v>
      </c>
      <c r="N1225">
        <f>VLOOKUP(Table1[[#This Row],[CampaignID]],'advert datasetplatforms'!A:D,4,FALSE)</f>
        <v>90431</v>
      </c>
      <c r="O1225" t="str">
        <f>VLOOKUP(Table1[[#This Row],[CampaignID]],'advert datasetperformance'!A:B,2,FALSE)</f>
        <v>2024-05</v>
      </c>
      <c r="P1225">
        <f>VLOOKUP(Table1[[#This Row],[CampaignID]],'advert datasetperformance'!A:F,6,FALSE)</f>
        <v>9815</v>
      </c>
    </row>
    <row r="1226" spans="1:16" x14ac:dyDescent="0.25">
      <c r="A1226" t="s">
        <v>2919</v>
      </c>
      <c r="B1226" t="s">
        <v>1673</v>
      </c>
      <c r="C1226" t="s">
        <v>2920</v>
      </c>
      <c r="D1226" s="1">
        <v>45303</v>
      </c>
      <c r="E1226" s="1">
        <v>45030</v>
      </c>
      <c r="F1226">
        <v>4756</v>
      </c>
      <c r="G1226">
        <v>153857</v>
      </c>
      <c r="H1226">
        <v>4397</v>
      </c>
      <c r="I1226">
        <v>333</v>
      </c>
      <c r="J1226">
        <v>6597</v>
      </c>
      <c r="K1226" t="str">
        <f>VLOOKUP(Table1[[#This Row],[CustomerID]],'advert datasetcustomers'!A:B,2,FALSE)</f>
        <v>Mark Smith</v>
      </c>
      <c r="L1226" t="str">
        <f>VLOOKUP(Table1[[#This Row],[CustomerID]],'advert datasetcustomers'!A:E,5,FALSE)</f>
        <v>Jamesstad, MS</v>
      </c>
      <c r="M1226" t="str">
        <f>VLOOKUP(Table1[[#This Row],[CampaignID]],'advert datasetplatforms'!A:B,2,FALSE)</f>
        <v>LinkedIn</v>
      </c>
      <c r="N1226">
        <f>VLOOKUP(Table1[[#This Row],[CampaignID]],'advert datasetplatforms'!A:D,4,FALSE)</f>
        <v>78632</v>
      </c>
      <c r="O1226" t="str">
        <f>VLOOKUP(Table1[[#This Row],[CampaignID]],'advert datasetperformance'!A:B,2,FALSE)</f>
        <v>2024-06</v>
      </c>
      <c r="P1226">
        <f>VLOOKUP(Table1[[#This Row],[CampaignID]],'advert datasetperformance'!A:F,6,FALSE)</f>
        <v>13210</v>
      </c>
    </row>
    <row r="1227" spans="1:16" x14ac:dyDescent="0.25">
      <c r="A1227" t="s">
        <v>2921</v>
      </c>
      <c r="B1227" t="s">
        <v>2059</v>
      </c>
      <c r="C1227" t="s">
        <v>2922</v>
      </c>
      <c r="D1227" s="1">
        <v>45205</v>
      </c>
      <c r="E1227" s="1">
        <v>44990</v>
      </c>
      <c r="F1227">
        <v>6154</v>
      </c>
      <c r="G1227">
        <v>79140</v>
      </c>
      <c r="H1227">
        <v>7153</v>
      </c>
      <c r="I1227">
        <v>555</v>
      </c>
      <c r="J1227">
        <v>10567</v>
      </c>
      <c r="K1227" t="str">
        <f>VLOOKUP(Table1[[#This Row],[CustomerID]],'advert datasetcustomers'!A:B,2,FALSE)</f>
        <v>Dennis Flynn</v>
      </c>
      <c r="L1227" t="str">
        <f>VLOOKUP(Table1[[#This Row],[CustomerID]],'advert datasetcustomers'!A:E,5,FALSE)</f>
        <v>New John, PA</v>
      </c>
      <c r="M1227" t="str">
        <f>VLOOKUP(Table1[[#This Row],[CampaignID]],'advert datasetplatforms'!A:B,2,FALSE)</f>
        <v>Facebook</v>
      </c>
      <c r="N1227">
        <f>VLOOKUP(Table1[[#This Row],[CampaignID]],'advert datasetplatforms'!A:D,4,FALSE)</f>
        <v>68171</v>
      </c>
      <c r="O1227" t="str">
        <f>VLOOKUP(Table1[[#This Row],[CampaignID]],'advert datasetperformance'!A:B,2,FALSE)</f>
        <v>2024-08</v>
      </c>
      <c r="P1227">
        <f>VLOOKUP(Table1[[#This Row],[CampaignID]],'advert datasetperformance'!A:F,6,FALSE)</f>
        <v>8019</v>
      </c>
    </row>
    <row r="1228" spans="1:16" x14ac:dyDescent="0.25">
      <c r="A1228" t="s">
        <v>2923</v>
      </c>
      <c r="B1228" t="s">
        <v>2231</v>
      </c>
      <c r="C1228" t="s">
        <v>2924</v>
      </c>
      <c r="D1228" s="1">
        <v>45029</v>
      </c>
      <c r="E1228" s="1">
        <v>45558</v>
      </c>
      <c r="F1228">
        <v>5495</v>
      </c>
      <c r="G1228">
        <v>86662</v>
      </c>
      <c r="H1228">
        <v>4321</v>
      </c>
      <c r="I1228">
        <v>509</v>
      </c>
      <c r="J1228">
        <v>13763</v>
      </c>
      <c r="K1228" t="str">
        <f>VLOOKUP(Table1[[#This Row],[CustomerID]],'advert datasetcustomers'!A:B,2,FALSE)</f>
        <v>Jennifer Garcia</v>
      </c>
      <c r="L1228" t="str">
        <f>VLOOKUP(Table1[[#This Row],[CustomerID]],'advert datasetcustomers'!A:E,5,FALSE)</f>
        <v>Hernandezland, OH</v>
      </c>
      <c r="M1228" t="str">
        <f>VLOOKUP(Table1[[#This Row],[CampaignID]],'advert datasetplatforms'!A:B,2,FALSE)</f>
        <v>LinkedIn</v>
      </c>
      <c r="N1228">
        <f>VLOOKUP(Table1[[#This Row],[CampaignID]],'advert datasetplatforms'!A:D,4,FALSE)</f>
        <v>70188</v>
      </c>
      <c r="O1228" t="str">
        <f>VLOOKUP(Table1[[#This Row],[CampaignID]],'advert datasetperformance'!A:B,2,FALSE)</f>
        <v>2024-04</v>
      </c>
      <c r="P1228">
        <f>VLOOKUP(Table1[[#This Row],[CampaignID]],'advert datasetperformance'!A:F,6,FALSE)</f>
        <v>8370</v>
      </c>
    </row>
    <row r="1229" spans="1:16" x14ac:dyDescent="0.25">
      <c r="A1229" t="s">
        <v>2925</v>
      </c>
      <c r="B1229" t="s">
        <v>625</v>
      </c>
      <c r="C1229" t="s">
        <v>2926</v>
      </c>
      <c r="D1229" s="1">
        <v>45379</v>
      </c>
      <c r="E1229" s="1">
        <v>45227</v>
      </c>
      <c r="F1229">
        <v>4782</v>
      </c>
      <c r="G1229">
        <v>91447</v>
      </c>
      <c r="H1229">
        <v>6386</v>
      </c>
      <c r="I1229">
        <v>652</v>
      </c>
      <c r="J1229">
        <v>9370</v>
      </c>
      <c r="K1229" t="str">
        <f>VLOOKUP(Table1[[#This Row],[CustomerID]],'advert datasetcustomers'!A:B,2,FALSE)</f>
        <v>Kyle Bennett</v>
      </c>
      <c r="L1229" t="str">
        <f>VLOOKUP(Table1[[#This Row],[CustomerID]],'advert datasetcustomers'!A:E,5,FALSE)</f>
        <v>Johnmouth, WI</v>
      </c>
      <c r="M1229" t="str">
        <f>VLOOKUP(Table1[[#This Row],[CampaignID]],'advert datasetplatforms'!A:B,2,FALSE)</f>
        <v>Facebook</v>
      </c>
      <c r="N1229">
        <f>VLOOKUP(Table1[[#This Row],[CampaignID]],'advert datasetplatforms'!A:D,4,FALSE)</f>
        <v>124397</v>
      </c>
      <c r="O1229" t="str">
        <f>VLOOKUP(Table1[[#This Row],[CampaignID]],'advert datasetperformance'!A:B,2,FALSE)</f>
        <v>2024-09</v>
      </c>
      <c r="P1229">
        <f>VLOOKUP(Table1[[#This Row],[CampaignID]],'advert datasetperformance'!A:F,6,FALSE)</f>
        <v>8277</v>
      </c>
    </row>
    <row r="1230" spans="1:16" x14ac:dyDescent="0.25">
      <c r="A1230" t="s">
        <v>2927</v>
      </c>
      <c r="B1230" t="s">
        <v>300</v>
      </c>
      <c r="C1230" t="s">
        <v>2928</v>
      </c>
      <c r="D1230" s="1">
        <v>45291</v>
      </c>
      <c r="E1230" s="1">
        <v>45120</v>
      </c>
      <c r="F1230">
        <v>3865</v>
      </c>
      <c r="G1230">
        <v>79535</v>
      </c>
      <c r="H1230">
        <v>2282</v>
      </c>
      <c r="I1230">
        <v>579</v>
      </c>
      <c r="J1230">
        <v>19671</v>
      </c>
      <c r="K1230" t="str">
        <f>VLOOKUP(Table1[[#This Row],[CustomerID]],'advert datasetcustomers'!A:B,2,FALSE)</f>
        <v>Deborah Beasley</v>
      </c>
      <c r="L1230" t="str">
        <f>VLOOKUP(Table1[[#This Row],[CustomerID]],'advert datasetcustomers'!A:E,5,FALSE)</f>
        <v>Audreyfurt, WA</v>
      </c>
      <c r="M1230" t="str">
        <f>VLOOKUP(Table1[[#This Row],[CampaignID]],'advert datasetplatforms'!A:B,2,FALSE)</f>
        <v>Instagram</v>
      </c>
      <c r="N1230">
        <f>VLOOKUP(Table1[[#This Row],[CampaignID]],'advert datasetplatforms'!A:D,4,FALSE)</f>
        <v>73680</v>
      </c>
      <c r="O1230" t="str">
        <f>VLOOKUP(Table1[[#This Row],[CampaignID]],'advert datasetperformance'!A:B,2,FALSE)</f>
        <v>2024-05</v>
      </c>
      <c r="P1230">
        <f>VLOOKUP(Table1[[#This Row],[CampaignID]],'advert datasetperformance'!A:F,6,FALSE)</f>
        <v>12824</v>
      </c>
    </row>
    <row r="1231" spans="1:16" x14ac:dyDescent="0.25">
      <c r="A1231" t="s">
        <v>2929</v>
      </c>
      <c r="B1231" t="s">
        <v>1448</v>
      </c>
      <c r="C1231" t="s">
        <v>2930</v>
      </c>
      <c r="D1231" s="1">
        <v>45242</v>
      </c>
      <c r="E1231" s="1">
        <v>45368</v>
      </c>
      <c r="F1231">
        <v>5452</v>
      </c>
      <c r="G1231">
        <v>81651</v>
      </c>
      <c r="H1231">
        <v>2218</v>
      </c>
      <c r="I1231">
        <v>626</v>
      </c>
      <c r="J1231">
        <v>12096</v>
      </c>
      <c r="K1231" t="str">
        <f>VLOOKUP(Table1[[#This Row],[CustomerID]],'advert datasetcustomers'!A:B,2,FALSE)</f>
        <v>Deanna Lam</v>
      </c>
      <c r="L1231" t="str">
        <f>VLOOKUP(Table1[[#This Row],[CustomerID]],'advert datasetcustomers'!A:E,5,FALSE)</f>
        <v>Simmonsfort, WA</v>
      </c>
      <c r="M1231" t="str">
        <f>VLOOKUP(Table1[[#This Row],[CampaignID]],'advert datasetplatforms'!A:B,2,FALSE)</f>
        <v>LinkedIn</v>
      </c>
      <c r="N1231">
        <f>VLOOKUP(Table1[[#This Row],[CampaignID]],'advert datasetplatforms'!A:D,4,FALSE)</f>
        <v>103664</v>
      </c>
      <c r="O1231" t="str">
        <f>VLOOKUP(Table1[[#This Row],[CampaignID]],'advert datasetperformance'!A:B,2,FALSE)</f>
        <v>2024-08</v>
      </c>
      <c r="P1231">
        <f>VLOOKUP(Table1[[#This Row],[CampaignID]],'advert datasetperformance'!A:F,6,FALSE)</f>
        <v>4877</v>
      </c>
    </row>
    <row r="1232" spans="1:16" x14ac:dyDescent="0.25">
      <c r="A1232" t="s">
        <v>2931</v>
      </c>
      <c r="B1232" t="s">
        <v>906</v>
      </c>
      <c r="C1232" t="s">
        <v>2932</v>
      </c>
      <c r="D1232" s="1">
        <v>45183</v>
      </c>
      <c r="E1232" s="1">
        <v>45103</v>
      </c>
      <c r="F1232">
        <v>6558</v>
      </c>
      <c r="G1232">
        <v>98737</v>
      </c>
      <c r="H1232">
        <v>6007</v>
      </c>
      <c r="I1232">
        <v>377</v>
      </c>
      <c r="J1232">
        <v>14290</v>
      </c>
      <c r="K1232" t="str">
        <f>VLOOKUP(Table1[[#This Row],[CustomerID]],'advert datasetcustomers'!A:B,2,FALSE)</f>
        <v>Jessica Alvarez</v>
      </c>
      <c r="L1232" t="str">
        <f>VLOOKUP(Table1[[#This Row],[CustomerID]],'advert datasetcustomers'!A:E,5,FALSE)</f>
        <v>Tammymouth, GA</v>
      </c>
      <c r="M1232" t="str">
        <f>VLOOKUP(Table1[[#This Row],[CampaignID]],'advert datasetplatforms'!A:B,2,FALSE)</f>
        <v>Google Ads</v>
      </c>
      <c r="N1232">
        <f>VLOOKUP(Table1[[#This Row],[CampaignID]],'advert datasetplatforms'!A:D,4,FALSE)</f>
        <v>64505</v>
      </c>
      <c r="O1232" t="str">
        <f>VLOOKUP(Table1[[#This Row],[CampaignID]],'advert datasetperformance'!A:B,2,FALSE)</f>
        <v>2024-05</v>
      </c>
      <c r="P1232">
        <f>VLOOKUP(Table1[[#This Row],[CampaignID]],'advert datasetperformance'!A:F,6,FALSE)</f>
        <v>9075</v>
      </c>
    </row>
    <row r="1233" spans="1:16" x14ac:dyDescent="0.25">
      <c r="A1233" t="s">
        <v>2933</v>
      </c>
      <c r="B1233" t="s">
        <v>2079</v>
      </c>
      <c r="C1233" t="s">
        <v>2934</v>
      </c>
      <c r="D1233" s="1">
        <v>45068</v>
      </c>
      <c r="E1233" s="1">
        <v>45386</v>
      </c>
      <c r="F1233">
        <v>5718</v>
      </c>
      <c r="G1233">
        <v>66948</v>
      </c>
      <c r="H1233">
        <v>4754</v>
      </c>
      <c r="I1233">
        <v>316</v>
      </c>
      <c r="J1233">
        <v>15395</v>
      </c>
      <c r="K1233" t="str">
        <f>VLOOKUP(Table1[[#This Row],[CustomerID]],'advert datasetcustomers'!A:B,2,FALSE)</f>
        <v>Jamie Avila</v>
      </c>
      <c r="L1233" t="str">
        <f>VLOOKUP(Table1[[#This Row],[CustomerID]],'advert datasetcustomers'!A:E,5,FALSE)</f>
        <v>Joneshaven, WV</v>
      </c>
      <c r="M1233" t="str">
        <f>VLOOKUP(Table1[[#This Row],[CampaignID]],'advert datasetplatforms'!A:B,2,FALSE)</f>
        <v>Twitter</v>
      </c>
      <c r="N1233">
        <f>VLOOKUP(Table1[[#This Row],[CampaignID]],'advert datasetplatforms'!A:D,4,FALSE)</f>
        <v>91168</v>
      </c>
      <c r="O1233" t="str">
        <f>VLOOKUP(Table1[[#This Row],[CampaignID]],'advert datasetperformance'!A:B,2,FALSE)</f>
        <v>2024-01</v>
      </c>
      <c r="P1233">
        <f>VLOOKUP(Table1[[#This Row],[CampaignID]],'advert datasetperformance'!A:F,6,FALSE)</f>
        <v>11041</v>
      </c>
    </row>
    <row r="1234" spans="1:16" x14ac:dyDescent="0.25">
      <c r="A1234" t="s">
        <v>2935</v>
      </c>
      <c r="B1234" t="s">
        <v>1327</v>
      </c>
      <c r="C1234" t="s">
        <v>2936</v>
      </c>
      <c r="D1234" s="1">
        <v>44892</v>
      </c>
      <c r="E1234" s="1">
        <v>45388</v>
      </c>
      <c r="F1234">
        <v>3832</v>
      </c>
      <c r="G1234">
        <v>120091</v>
      </c>
      <c r="H1234">
        <v>3363</v>
      </c>
      <c r="I1234">
        <v>478</v>
      </c>
      <c r="J1234">
        <v>9625</v>
      </c>
      <c r="K1234" t="str">
        <f>VLOOKUP(Table1[[#This Row],[CustomerID]],'advert datasetcustomers'!A:B,2,FALSE)</f>
        <v>Jamie Evans</v>
      </c>
      <c r="L1234" t="str">
        <f>VLOOKUP(Table1[[#This Row],[CustomerID]],'advert datasetcustomers'!A:E,5,FALSE)</f>
        <v>North Jamesport, WA</v>
      </c>
      <c r="M1234" t="str">
        <f>VLOOKUP(Table1[[#This Row],[CampaignID]],'advert datasetplatforms'!A:B,2,FALSE)</f>
        <v>Facebook</v>
      </c>
      <c r="N1234">
        <f>VLOOKUP(Table1[[#This Row],[CampaignID]],'advert datasetplatforms'!A:D,4,FALSE)</f>
        <v>121593</v>
      </c>
      <c r="O1234" t="str">
        <f>VLOOKUP(Table1[[#This Row],[CampaignID]],'advert datasetperformance'!A:B,2,FALSE)</f>
        <v>2024-03</v>
      </c>
      <c r="P1234">
        <f>VLOOKUP(Table1[[#This Row],[CampaignID]],'advert datasetperformance'!A:F,6,FALSE)</f>
        <v>12359</v>
      </c>
    </row>
    <row r="1235" spans="1:16" x14ac:dyDescent="0.25">
      <c r="A1235" t="s">
        <v>2937</v>
      </c>
      <c r="B1235" t="s">
        <v>816</v>
      </c>
      <c r="C1235" t="s">
        <v>2938</v>
      </c>
      <c r="D1235" s="1">
        <v>45410</v>
      </c>
      <c r="E1235" s="1">
        <v>45399</v>
      </c>
      <c r="F1235">
        <v>7605</v>
      </c>
      <c r="G1235">
        <v>88494</v>
      </c>
      <c r="H1235">
        <v>6557</v>
      </c>
      <c r="I1235">
        <v>378</v>
      </c>
      <c r="J1235">
        <v>26067</v>
      </c>
      <c r="K1235" t="str">
        <f>VLOOKUP(Table1[[#This Row],[CustomerID]],'advert datasetcustomers'!A:B,2,FALSE)</f>
        <v>Brian Park</v>
      </c>
      <c r="L1235" t="str">
        <f>VLOOKUP(Table1[[#This Row],[CustomerID]],'advert datasetcustomers'!A:E,5,FALSE)</f>
        <v>North Alecfurt, SD</v>
      </c>
      <c r="M1235" t="str">
        <f>VLOOKUP(Table1[[#This Row],[CampaignID]],'advert datasetplatforms'!A:B,2,FALSE)</f>
        <v>Instagram</v>
      </c>
      <c r="N1235">
        <f>VLOOKUP(Table1[[#This Row],[CampaignID]],'advert datasetplatforms'!A:D,4,FALSE)</f>
        <v>65471</v>
      </c>
      <c r="O1235" t="str">
        <f>VLOOKUP(Table1[[#This Row],[CampaignID]],'advert datasetperformance'!A:B,2,FALSE)</f>
        <v>2024-04</v>
      </c>
      <c r="P1235">
        <f>VLOOKUP(Table1[[#This Row],[CampaignID]],'advert datasetperformance'!A:F,6,FALSE)</f>
        <v>7313</v>
      </c>
    </row>
    <row r="1236" spans="1:16" x14ac:dyDescent="0.25">
      <c r="A1236" t="s">
        <v>2939</v>
      </c>
      <c r="B1236" t="s">
        <v>1264</v>
      </c>
      <c r="C1236" t="s">
        <v>2940</v>
      </c>
      <c r="D1236" s="1">
        <v>45125</v>
      </c>
      <c r="E1236" s="1">
        <v>45380</v>
      </c>
      <c r="F1236">
        <v>2830</v>
      </c>
      <c r="G1236">
        <v>96104</v>
      </c>
      <c r="H1236">
        <v>1951</v>
      </c>
      <c r="I1236">
        <v>691</v>
      </c>
      <c r="J1236">
        <v>8996</v>
      </c>
      <c r="K1236" t="str">
        <f>VLOOKUP(Table1[[#This Row],[CustomerID]],'advert datasetcustomers'!A:B,2,FALSE)</f>
        <v>Elizabeth Kim</v>
      </c>
      <c r="L1236" t="str">
        <f>VLOOKUP(Table1[[#This Row],[CustomerID]],'advert datasetcustomers'!A:E,5,FALSE)</f>
        <v>Reevesbury, DC</v>
      </c>
      <c r="M1236" t="str">
        <f>VLOOKUP(Table1[[#This Row],[CampaignID]],'advert datasetplatforms'!A:B,2,FALSE)</f>
        <v>Facebook</v>
      </c>
      <c r="N1236">
        <f>VLOOKUP(Table1[[#This Row],[CampaignID]],'advert datasetplatforms'!A:D,4,FALSE)</f>
        <v>101262</v>
      </c>
      <c r="O1236" t="str">
        <f>VLOOKUP(Table1[[#This Row],[CampaignID]],'advert datasetperformance'!A:B,2,FALSE)</f>
        <v>2024-03</v>
      </c>
      <c r="P1236">
        <f>VLOOKUP(Table1[[#This Row],[CampaignID]],'advert datasetperformance'!A:F,6,FALSE)</f>
        <v>13179</v>
      </c>
    </row>
    <row r="1237" spans="1:16" x14ac:dyDescent="0.25">
      <c r="A1237" t="s">
        <v>2941</v>
      </c>
      <c r="B1237" t="s">
        <v>335</v>
      </c>
      <c r="C1237" t="s">
        <v>2942</v>
      </c>
      <c r="D1237" s="1">
        <v>45391</v>
      </c>
      <c r="E1237" s="1">
        <v>44960</v>
      </c>
      <c r="F1237">
        <v>2625</v>
      </c>
      <c r="G1237">
        <v>85909</v>
      </c>
      <c r="H1237">
        <v>6012</v>
      </c>
      <c r="I1237">
        <v>632</v>
      </c>
      <c r="J1237">
        <v>16345</v>
      </c>
      <c r="K1237" t="str">
        <f>VLOOKUP(Table1[[#This Row],[CustomerID]],'advert datasetcustomers'!A:B,2,FALSE)</f>
        <v>Brandon Beard</v>
      </c>
      <c r="L1237" t="str">
        <f>VLOOKUP(Table1[[#This Row],[CustomerID]],'advert datasetcustomers'!A:E,5,FALSE)</f>
        <v>New Jasonmouth, MO</v>
      </c>
      <c r="M1237" t="str">
        <f>VLOOKUP(Table1[[#This Row],[CampaignID]],'advert datasetplatforms'!A:B,2,FALSE)</f>
        <v>Google Ads</v>
      </c>
      <c r="N1237">
        <f>VLOOKUP(Table1[[#This Row],[CampaignID]],'advert datasetplatforms'!A:D,4,FALSE)</f>
        <v>47022</v>
      </c>
      <c r="O1237" t="str">
        <f>VLOOKUP(Table1[[#This Row],[CampaignID]],'advert datasetperformance'!A:B,2,FALSE)</f>
        <v>2024-08</v>
      </c>
      <c r="P1237">
        <f>VLOOKUP(Table1[[#This Row],[CampaignID]],'advert datasetperformance'!A:F,6,FALSE)</f>
        <v>9013</v>
      </c>
    </row>
    <row r="1238" spans="1:16" x14ac:dyDescent="0.25">
      <c r="A1238" t="s">
        <v>2943</v>
      </c>
      <c r="B1238" t="s">
        <v>185</v>
      </c>
      <c r="C1238" t="s">
        <v>2944</v>
      </c>
      <c r="D1238" s="1">
        <v>45042</v>
      </c>
      <c r="E1238" s="1">
        <v>45089</v>
      </c>
      <c r="F1238">
        <v>6440</v>
      </c>
      <c r="G1238">
        <v>143187</v>
      </c>
      <c r="H1238">
        <v>5278</v>
      </c>
      <c r="I1238">
        <v>626</v>
      </c>
      <c r="J1238">
        <v>13755</v>
      </c>
      <c r="K1238" t="str">
        <f>VLOOKUP(Table1[[#This Row],[CustomerID]],'advert datasetcustomers'!A:B,2,FALSE)</f>
        <v>Jennifer Burgess</v>
      </c>
      <c r="L1238" t="str">
        <f>VLOOKUP(Table1[[#This Row],[CustomerID]],'advert datasetcustomers'!A:E,5,FALSE)</f>
        <v>West Christopherland, OK</v>
      </c>
      <c r="M1238" t="str">
        <f>VLOOKUP(Table1[[#This Row],[CampaignID]],'advert datasetplatforms'!A:B,2,FALSE)</f>
        <v>Twitter</v>
      </c>
      <c r="N1238">
        <f>VLOOKUP(Table1[[#This Row],[CampaignID]],'advert datasetplatforms'!A:D,4,FALSE)</f>
        <v>47037</v>
      </c>
      <c r="O1238" t="str">
        <f>VLOOKUP(Table1[[#This Row],[CampaignID]],'advert datasetperformance'!A:B,2,FALSE)</f>
        <v>2024-02</v>
      </c>
      <c r="P1238">
        <f>VLOOKUP(Table1[[#This Row],[CampaignID]],'advert datasetperformance'!A:F,6,FALSE)</f>
        <v>6048</v>
      </c>
    </row>
    <row r="1239" spans="1:16" x14ac:dyDescent="0.25">
      <c r="A1239" t="s">
        <v>2945</v>
      </c>
      <c r="B1239" t="s">
        <v>583</v>
      </c>
      <c r="C1239" t="s">
        <v>2946</v>
      </c>
      <c r="D1239" s="1">
        <v>45068</v>
      </c>
      <c r="E1239" s="1">
        <v>44968</v>
      </c>
      <c r="F1239">
        <v>5338</v>
      </c>
      <c r="G1239">
        <v>100850</v>
      </c>
      <c r="H1239">
        <v>7153</v>
      </c>
      <c r="I1239">
        <v>758</v>
      </c>
      <c r="J1239">
        <v>10618</v>
      </c>
      <c r="K1239" t="str">
        <f>VLOOKUP(Table1[[#This Row],[CustomerID]],'advert datasetcustomers'!A:B,2,FALSE)</f>
        <v>Sandra Goodman</v>
      </c>
      <c r="L1239" t="str">
        <f>VLOOKUP(Table1[[#This Row],[CustomerID]],'advert datasetcustomers'!A:E,5,FALSE)</f>
        <v>Keithton, PA</v>
      </c>
      <c r="M1239" t="str">
        <f>VLOOKUP(Table1[[#This Row],[CampaignID]],'advert datasetplatforms'!A:B,2,FALSE)</f>
        <v>LinkedIn</v>
      </c>
      <c r="N1239">
        <f>VLOOKUP(Table1[[#This Row],[CampaignID]],'advert datasetplatforms'!A:D,4,FALSE)</f>
        <v>114958</v>
      </c>
      <c r="O1239" t="str">
        <f>VLOOKUP(Table1[[#This Row],[CampaignID]],'advert datasetperformance'!A:B,2,FALSE)</f>
        <v>2024-02</v>
      </c>
      <c r="P1239">
        <f>VLOOKUP(Table1[[#This Row],[CampaignID]],'advert datasetperformance'!A:F,6,FALSE)</f>
        <v>6457</v>
      </c>
    </row>
    <row r="1240" spans="1:16" x14ac:dyDescent="0.25">
      <c r="A1240" t="s">
        <v>2947</v>
      </c>
      <c r="B1240" t="s">
        <v>281</v>
      </c>
      <c r="C1240" t="s">
        <v>2948</v>
      </c>
      <c r="D1240" s="1">
        <v>45307</v>
      </c>
      <c r="E1240" s="1">
        <v>45388</v>
      </c>
      <c r="F1240">
        <v>4175</v>
      </c>
      <c r="G1240">
        <v>113039</v>
      </c>
      <c r="H1240">
        <v>6390</v>
      </c>
      <c r="I1240">
        <v>466</v>
      </c>
      <c r="J1240">
        <v>23316</v>
      </c>
      <c r="K1240" t="str">
        <f>VLOOKUP(Table1[[#This Row],[CustomerID]],'advert datasetcustomers'!A:B,2,FALSE)</f>
        <v>Marie Contreras</v>
      </c>
      <c r="L1240" t="str">
        <f>VLOOKUP(Table1[[#This Row],[CustomerID]],'advert datasetcustomers'!A:E,5,FALSE)</f>
        <v>Port Jamiestad, KY</v>
      </c>
      <c r="M1240" t="str">
        <f>VLOOKUP(Table1[[#This Row],[CampaignID]],'advert datasetplatforms'!A:B,2,FALSE)</f>
        <v>Facebook</v>
      </c>
      <c r="N1240">
        <f>VLOOKUP(Table1[[#This Row],[CampaignID]],'advert datasetplatforms'!A:D,4,FALSE)</f>
        <v>31573</v>
      </c>
      <c r="O1240" t="str">
        <f>VLOOKUP(Table1[[#This Row],[CampaignID]],'advert datasetperformance'!A:B,2,FALSE)</f>
        <v>2024-10</v>
      </c>
      <c r="P1240">
        <f>VLOOKUP(Table1[[#This Row],[CampaignID]],'advert datasetperformance'!A:F,6,FALSE)</f>
        <v>7339</v>
      </c>
    </row>
    <row r="1241" spans="1:16" x14ac:dyDescent="0.25">
      <c r="A1241" t="s">
        <v>2949</v>
      </c>
      <c r="B1241" t="s">
        <v>1211</v>
      </c>
      <c r="C1241" t="s">
        <v>2950</v>
      </c>
      <c r="D1241" s="1">
        <v>45038</v>
      </c>
      <c r="E1241" s="1">
        <v>45407</v>
      </c>
      <c r="F1241">
        <v>3352</v>
      </c>
      <c r="G1241">
        <v>127084</v>
      </c>
      <c r="H1241">
        <v>5522</v>
      </c>
      <c r="I1241">
        <v>430</v>
      </c>
      <c r="J1241">
        <v>9832</v>
      </c>
      <c r="K1241" t="str">
        <f>VLOOKUP(Table1[[#This Row],[CustomerID]],'advert datasetcustomers'!A:B,2,FALSE)</f>
        <v>Laura Baird</v>
      </c>
      <c r="L1241" t="str">
        <f>VLOOKUP(Table1[[#This Row],[CustomerID]],'advert datasetcustomers'!A:E,5,FALSE)</f>
        <v>Lake Michaelberg, AS</v>
      </c>
      <c r="M1241" t="str">
        <f>VLOOKUP(Table1[[#This Row],[CampaignID]],'advert datasetplatforms'!A:B,2,FALSE)</f>
        <v>Twitter</v>
      </c>
      <c r="N1241">
        <f>VLOOKUP(Table1[[#This Row],[CampaignID]],'advert datasetplatforms'!A:D,4,FALSE)</f>
        <v>69910</v>
      </c>
      <c r="O1241" t="str">
        <f>VLOOKUP(Table1[[#This Row],[CampaignID]],'advert datasetperformance'!A:B,2,FALSE)</f>
        <v>2024-05</v>
      </c>
      <c r="P1241">
        <f>VLOOKUP(Table1[[#This Row],[CampaignID]],'advert datasetperformance'!A:F,6,FALSE)</f>
        <v>7080</v>
      </c>
    </row>
    <row r="1242" spans="1:16" x14ac:dyDescent="0.25">
      <c r="A1242" t="s">
        <v>2951</v>
      </c>
      <c r="B1242" t="s">
        <v>1359</v>
      </c>
      <c r="C1242" t="s">
        <v>2952</v>
      </c>
      <c r="D1242" s="1">
        <v>45286</v>
      </c>
      <c r="E1242" s="1">
        <v>45567</v>
      </c>
      <c r="F1242">
        <v>8481</v>
      </c>
      <c r="G1242">
        <v>61763</v>
      </c>
      <c r="H1242">
        <v>2335</v>
      </c>
      <c r="I1242">
        <v>199</v>
      </c>
      <c r="J1242">
        <v>19360</v>
      </c>
      <c r="K1242" t="str">
        <f>VLOOKUP(Table1[[#This Row],[CustomerID]],'advert datasetcustomers'!A:B,2,FALSE)</f>
        <v>Daniel Pollard</v>
      </c>
      <c r="L1242" t="str">
        <f>VLOOKUP(Table1[[#This Row],[CustomerID]],'advert datasetcustomers'!A:E,5,FALSE)</f>
        <v>Chapmanberg, HI</v>
      </c>
      <c r="M1242" t="str">
        <f>VLOOKUP(Table1[[#This Row],[CampaignID]],'advert datasetplatforms'!A:B,2,FALSE)</f>
        <v>Twitter</v>
      </c>
      <c r="N1242">
        <f>VLOOKUP(Table1[[#This Row],[CampaignID]],'advert datasetplatforms'!A:D,4,FALSE)</f>
        <v>115529</v>
      </c>
      <c r="O1242" t="str">
        <f>VLOOKUP(Table1[[#This Row],[CampaignID]],'advert datasetperformance'!A:B,2,FALSE)</f>
        <v>2024-08</v>
      </c>
      <c r="P1242">
        <f>VLOOKUP(Table1[[#This Row],[CampaignID]],'advert datasetperformance'!A:F,6,FALSE)</f>
        <v>10306</v>
      </c>
    </row>
    <row r="1243" spans="1:16" x14ac:dyDescent="0.25">
      <c r="A1243" t="s">
        <v>2953</v>
      </c>
      <c r="B1243" t="s">
        <v>1061</v>
      </c>
      <c r="C1243" t="s">
        <v>2954</v>
      </c>
      <c r="D1243" s="1">
        <v>44925</v>
      </c>
      <c r="E1243" s="1">
        <v>45468</v>
      </c>
      <c r="F1243">
        <v>5175</v>
      </c>
      <c r="G1243">
        <v>75742</v>
      </c>
      <c r="H1243">
        <v>5969</v>
      </c>
      <c r="I1243">
        <v>303</v>
      </c>
      <c r="J1243">
        <v>14262</v>
      </c>
      <c r="K1243" t="str">
        <f>VLOOKUP(Table1[[#This Row],[CustomerID]],'advert datasetcustomers'!A:B,2,FALSE)</f>
        <v>Jonathan Parker</v>
      </c>
      <c r="L1243" t="str">
        <f>VLOOKUP(Table1[[#This Row],[CustomerID]],'advert datasetcustomers'!A:E,5,FALSE)</f>
        <v>Rivashaven, NV</v>
      </c>
      <c r="M1243" t="str">
        <f>VLOOKUP(Table1[[#This Row],[CampaignID]],'advert datasetplatforms'!A:B,2,FALSE)</f>
        <v>LinkedIn</v>
      </c>
      <c r="N1243">
        <f>VLOOKUP(Table1[[#This Row],[CampaignID]],'advert datasetplatforms'!A:D,4,FALSE)</f>
        <v>104156</v>
      </c>
      <c r="O1243" t="str">
        <f>VLOOKUP(Table1[[#This Row],[CampaignID]],'advert datasetperformance'!A:B,2,FALSE)</f>
        <v>2024-08</v>
      </c>
      <c r="P1243">
        <f>VLOOKUP(Table1[[#This Row],[CampaignID]],'advert datasetperformance'!A:F,6,FALSE)</f>
        <v>11825</v>
      </c>
    </row>
    <row r="1244" spans="1:16" x14ac:dyDescent="0.25">
      <c r="A1244" t="s">
        <v>2955</v>
      </c>
      <c r="B1244" t="s">
        <v>340</v>
      </c>
      <c r="C1244" t="s">
        <v>2956</v>
      </c>
      <c r="D1244" s="1">
        <v>45260</v>
      </c>
      <c r="E1244" s="1">
        <v>45165</v>
      </c>
      <c r="F1244">
        <v>5801</v>
      </c>
      <c r="G1244">
        <v>106454</v>
      </c>
      <c r="H1244">
        <v>5501</v>
      </c>
      <c r="I1244">
        <v>555</v>
      </c>
      <c r="J1244">
        <v>8882</v>
      </c>
      <c r="K1244" t="str">
        <f>VLOOKUP(Table1[[#This Row],[CustomerID]],'advert datasetcustomers'!A:B,2,FALSE)</f>
        <v>Dustin Skinner</v>
      </c>
      <c r="L1244" t="str">
        <f>VLOOKUP(Table1[[#This Row],[CustomerID]],'advert datasetcustomers'!A:E,5,FALSE)</f>
        <v>Lake Justin, FL</v>
      </c>
      <c r="M1244" t="str">
        <f>VLOOKUP(Table1[[#This Row],[CampaignID]],'advert datasetplatforms'!A:B,2,FALSE)</f>
        <v>Facebook</v>
      </c>
      <c r="N1244">
        <f>VLOOKUP(Table1[[#This Row],[CampaignID]],'advert datasetplatforms'!A:D,4,FALSE)</f>
        <v>82459</v>
      </c>
      <c r="O1244" t="str">
        <f>VLOOKUP(Table1[[#This Row],[CampaignID]],'advert datasetperformance'!A:B,2,FALSE)</f>
        <v>2024-08</v>
      </c>
      <c r="P1244">
        <f>VLOOKUP(Table1[[#This Row],[CampaignID]],'advert datasetperformance'!A:F,6,FALSE)</f>
        <v>10972</v>
      </c>
    </row>
    <row r="1245" spans="1:16" x14ac:dyDescent="0.25">
      <c r="A1245" t="s">
        <v>2957</v>
      </c>
      <c r="B1245" t="s">
        <v>2958</v>
      </c>
      <c r="C1245" t="s">
        <v>2959</v>
      </c>
      <c r="D1245" s="1">
        <v>45500</v>
      </c>
      <c r="E1245" s="1">
        <v>45575</v>
      </c>
      <c r="F1245">
        <v>5476</v>
      </c>
      <c r="G1245">
        <v>133207</v>
      </c>
      <c r="H1245">
        <v>3210</v>
      </c>
      <c r="I1245">
        <v>540</v>
      </c>
      <c r="J1245">
        <v>17825</v>
      </c>
      <c r="K1245" t="str">
        <f>VLOOKUP(Table1[[#This Row],[CustomerID]],'advert datasetcustomers'!A:B,2,FALSE)</f>
        <v>Charles Mason</v>
      </c>
      <c r="L1245" t="str">
        <f>VLOOKUP(Table1[[#This Row],[CustomerID]],'advert datasetcustomers'!A:E,5,FALSE)</f>
        <v>Jamesmouth, FM</v>
      </c>
      <c r="M1245" t="str">
        <f>VLOOKUP(Table1[[#This Row],[CampaignID]],'advert datasetplatforms'!A:B,2,FALSE)</f>
        <v>Twitter</v>
      </c>
      <c r="N1245">
        <f>VLOOKUP(Table1[[#This Row],[CampaignID]],'advert datasetplatforms'!A:D,4,FALSE)</f>
        <v>74223</v>
      </c>
      <c r="O1245" t="str">
        <f>VLOOKUP(Table1[[#This Row],[CampaignID]],'advert datasetperformance'!A:B,2,FALSE)</f>
        <v>2024-07</v>
      </c>
      <c r="P1245">
        <f>VLOOKUP(Table1[[#This Row],[CampaignID]],'advert datasetperformance'!A:F,6,FALSE)</f>
        <v>6570</v>
      </c>
    </row>
    <row r="1246" spans="1:16" x14ac:dyDescent="0.25">
      <c r="A1246" t="s">
        <v>2960</v>
      </c>
      <c r="B1246" t="s">
        <v>661</v>
      </c>
      <c r="C1246" t="s">
        <v>2961</v>
      </c>
      <c r="D1246" s="1">
        <v>45165</v>
      </c>
      <c r="E1246" s="1">
        <v>45381</v>
      </c>
      <c r="F1246">
        <v>5652</v>
      </c>
      <c r="G1246">
        <v>132049</v>
      </c>
      <c r="H1246">
        <v>3932</v>
      </c>
      <c r="I1246">
        <v>647</v>
      </c>
      <c r="J1246">
        <v>16097</v>
      </c>
      <c r="K1246" t="str">
        <f>VLOOKUP(Table1[[#This Row],[CustomerID]],'advert datasetcustomers'!A:B,2,FALSE)</f>
        <v>Paul Compton</v>
      </c>
      <c r="L1246" t="str">
        <f>VLOOKUP(Table1[[#This Row],[CustomerID]],'advert datasetcustomers'!A:E,5,FALSE)</f>
        <v>South Jasonshire, MP</v>
      </c>
      <c r="M1246" t="str">
        <f>VLOOKUP(Table1[[#This Row],[CampaignID]],'advert datasetplatforms'!A:B,2,FALSE)</f>
        <v>Twitter</v>
      </c>
      <c r="N1246">
        <f>VLOOKUP(Table1[[#This Row],[CampaignID]],'advert datasetplatforms'!A:D,4,FALSE)</f>
        <v>94012</v>
      </c>
      <c r="O1246" t="str">
        <f>VLOOKUP(Table1[[#This Row],[CampaignID]],'advert datasetperformance'!A:B,2,FALSE)</f>
        <v>2024-02</v>
      </c>
      <c r="P1246">
        <f>VLOOKUP(Table1[[#This Row],[CampaignID]],'advert datasetperformance'!A:F,6,FALSE)</f>
        <v>10414</v>
      </c>
    </row>
    <row r="1247" spans="1:16" x14ac:dyDescent="0.25">
      <c r="A1247" t="s">
        <v>2962</v>
      </c>
      <c r="B1247" t="s">
        <v>1865</v>
      </c>
      <c r="C1247" t="s">
        <v>2963</v>
      </c>
      <c r="D1247" s="1">
        <v>45259</v>
      </c>
      <c r="E1247" s="1">
        <v>44931</v>
      </c>
      <c r="F1247">
        <v>5810</v>
      </c>
      <c r="G1247">
        <v>66963</v>
      </c>
      <c r="H1247">
        <v>3333</v>
      </c>
      <c r="I1247">
        <v>165</v>
      </c>
      <c r="J1247">
        <v>15245</v>
      </c>
      <c r="K1247" t="str">
        <f>VLOOKUP(Table1[[#This Row],[CustomerID]],'advert datasetcustomers'!A:B,2,FALSE)</f>
        <v>Geoffrey Bennett</v>
      </c>
      <c r="L1247" t="str">
        <f>VLOOKUP(Table1[[#This Row],[CustomerID]],'advert datasetcustomers'!A:E,5,FALSE)</f>
        <v>Jacksonbury, GU</v>
      </c>
      <c r="M1247" t="str">
        <f>VLOOKUP(Table1[[#This Row],[CampaignID]],'advert datasetplatforms'!A:B,2,FALSE)</f>
        <v>LinkedIn</v>
      </c>
      <c r="N1247">
        <f>VLOOKUP(Table1[[#This Row],[CampaignID]],'advert datasetplatforms'!A:D,4,FALSE)</f>
        <v>56033</v>
      </c>
      <c r="O1247" t="str">
        <f>VLOOKUP(Table1[[#This Row],[CampaignID]],'advert datasetperformance'!A:B,2,FALSE)</f>
        <v>2024-07</v>
      </c>
      <c r="P1247">
        <f>VLOOKUP(Table1[[#This Row],[CampaignID]],'advert datasetperformance'!A:F,6,FALSE)</f>
        <v>10618</v>
      </c>
    </row>
    <row r="1248" spans="1:16" x14ac:dyDescent="0.25">
      <c r="A1248" t="s">
        <v>2964</v>
      </c>
      <c r="B1248" t="s">
        <v>1027</v>
      </c>
      <c r="C1248" t="s">
        <v>2965</v>
      </c>
      <c r="D1248" s="1">
        <v>45354</v>
      </c>
      <c r="E1248" s="1">
        <v>45480</v>
      </c>
      <c r="F1248">
        <v>6098</v>
      </c>
      <c r="G1248">
        <v>93673</v>
      </c>
      <c r="H1248">
        <v>5347</v>
      </c>
      <c r="I1248">
        <v>223</v>
      </c>
      <c r="J1248">
        <v>9944</v>
      </c>
      <c r="K1248" t="str">
        <f>VLOOKUP(Table1[[#This Row],[CustomerID]],'advert datasetcustomers'!A:B,2,FALSE)</f>
        <v>Stephanie Kelly</v>
      </c>
      <c r="L1248" t="str">
        <f>VLOOKUP(Table1[[#This Row],[CustomerID]],'advert datasetcustomers'!A:E,5,FALSE)</f>
        <v>Chenton, ND</v>
      </c>
      <c r="M1248" t="str">
        <f>VLOOKUP(Table1[[#This Row],[CampaignID]],'advert datasetplatforms'!A:B,2,FALSE)</f>
        <v>Facebook</v>
      </c>
      <c r="N1248">
        <f>VLOOKUP(Table1[[#This Row],[CampaignID]],'advert datasetplatforms'!A:D,4,FALSE)</f>
        <v>94752</v>
      </c>
      <c r="O1248" t="str">
        <f>VLOOKUP(Table1[[#This Row],[CampaignID]],'advert datasetperformance'!A:B,2,FALSE)</f>
        <v>2024-09</v>
      </c>
      <c r="P1248">
        <f>VLOOKUP(Table1[[#This Row],[CampaignID]],'advert datasetperformance'!A:F,6,FALSE)</f>
        <v>11230</v>
      </c>
    </row>
    <row r="1249" spans="1:16" x14ac:dyDescent="0.25">
      <c r="A1249" t="s">
        <v>2966</v>
      </c>
      <c r="B1249" t="s">
        <v>949</v>
      </c>
      <c r="C1249" t="s">
        <v>2967</v>
      </c>
      <c r="D1249" s="1">
        <v>45486</v>
      </c>
      <c r="E1249" s="1">
        <v>45397</v>
      </c>
      <c r="F1249">
        <v>4437</v>
      </c>
      <c r="G1249">
        <v>130949</v>
      </c>
      <c r="H1249">
        <v>4514</v>
      </c>
      <c r="I1249">
        <v>377</v>
      </c>
      <c r="J1249">
        <v>10650</v>
      </c>
      <c r="K1249" t="str">
        <f>VLOOKUP(Table1[[#This Row],[CustomerID]],'advert datasetcustomers'!A:B,2,FALSE)</f>
        <v>Andrew Ramos</v>
      </c>
      <c r="L1249" t="str">
        <f>VLOOKUP(Table1[[#This Row],[CustomerID]],'advert datasetcustomers'!A:E,5,FALSE)</f>
        <v>Anitahaven, GU</v>
      </c>
      <c r="M1249" t="str">
        <f>VLOOKUP(Table1[[#This Row],[CampaignID]],'advert datasetplatforms'!A:B,2,FALSE)</f>
        <v>Facebook</v>
      </c>
      <c r="N1249">
        <f>VLOOKUP(Table1[[#This Row],[CampaignID]],'advert datasetplatforms'!A:D,4,FALSE)</f>
        <v>49590</v>
      </c>
      <c r="O1249" t="str">
        <f>VLOOKUP(Table1[[#This Row],[CampaignID]],'advert datasetperformance'!A:B,2,FALSE)</f>
        <v>2024-09</v>
      </c>
      <c r="P1249">
        <f>VLOOKUP(Table1[[#This Row],[CampaignID]],'advert datasetperformance'!A:F,6,FALSE)</f>
        <v>11947</v>
      </c>
    </row>
    <row r="1250" spans="1:16" x14ac:dyDescent="0.25">
      <c r="A1250" t="s">
        <v>2968</v>
      </c>
      <c r="B1250" t="s">
        <v>760</v>
      </c>
      <c r="C1250" t="s">
        <v>2969</v>
      </c>
      <c r="D1250" s="1">
        <v>45061</v>
      </c>
      <c r="E1250" s="1">
        <v>45490</v>
      </c>
      <c r="F1250">
        <v>4562</v>
      </c>
      <c r="G1250">
        <v>100661</v>
      </c>
      <c r="H1250">
        <v>4687</v>
      </c>
      <c r="I1250">
        <v>483</v>
      </c>
      <c r="J1250">
        <v>15988</v>
      </c>
      <c r="K1250" t="str">
        <f>VLOOKUP(Table1[[#This Row],[CustomerID]],'advert datasetcustomers'!A:B,2,FALSE)</f>
        <v>Brett Hogan</v>
      </c>
      <c r="L1250" t="str">
        <f>VLOOKUP(Table1[[#This Row],[CustomerID]],'advert datasetcustomers'!A:E,5,FALSE)</f>
        <v>Stacyhaven, FL</v>
      </c>
      <c r="M1250" t="str">
        <f>VLOOKUP(Table1[[#This Row],[CampaignID]],'advert datasetplatforms'!A:B,2,FALSE)</f>
        <v>Google Ads</v>
      </c>
      <c r="N1250">
        <f>VLOOKUP(Table1[[#This Row],[CampaignID]],'advert datasetplatforms'!A:D,4,FALSE)</f>
        <v>95607</v>
      </c>
      <c r="O1250" t="str">
        <f>VLOOKUP(Table1[[#This Row],[CampaignID]],'advert datasetperformance'!A:B,2,FALSE)</f>
        <v>2024-06</v>
      </c>
      <c r="P1250">
        <f>VLOOKUP(Table1[[#This Row],[CampaignID]],'advert datasetperformance'!A:F,6,FALSE)</f>
        <v>8103</v>
      </c>
    </row>
    <row r="1251" spans="1:16" x14ac:dyDescent="0.25">
      <c r="A1251" t="s">
        <v>2970</v>
      </c>
      <c r="B1251" t="s">
        <v>80</v>
      </c>
      <c r="C1251" t="s">
        <v>2971</v>
      </c>
      <c r="D1251" s="1">
        <v>45380</v>
      </c>
      <c r="E1251" s="1">
        <v>45189</v>
      </c>
      <c r="F1251">
        <v>2388</v>
      </c>
      <c r="G1251">
        <v>105868</v>
      </c>
      <c r="H1251">
        <v>2827</v>
      </c>
      <c r="I1251">
        <v>462</v>
      </c>
      <c r="J1251">
        <v>16710</v>
      </c>
      <c r="K1251" t="str">
        <f>VLOOKUP(Table1[[#This Row],[CustomerID]],'advert datasetcustomers'!A:B,2,FALSE)</f>
        <v>Jean Wilcox</v>
      </c>
      <c r="L1251" t="str">
        <f>VLOOKUP(Table1[[#This Row],[CustomerID]],'advert datasetcustomers'!A:E,5,FALSE)</f>
        <v>Robertton, VA</v>
      </c>
      <c r="M1251" t="str">
        <f>VLOOKUP(Table1[[#This Row],[CampaignID]],'advert datasetplatforms'!A:B,2,FALSE)</f>
        <v>Instagram</v>
      </c>
      <c r="N1251">
        <f>VLOOKUP(Table1[[#This Row],[CampaignID]],'advert datasetplatforms'!A:D,4,FALSE)</f>
        <v>65217</v>
      </c>
      <c r="O1251" t="str">
        <f>VLOOKUP(Table1[[#This Row],[CampaignID]],'advert datasetperformance'!A:B,2,FALSE)</f>
        <v>2024-03</v>
      </c>
      <c r="P1251">
        <f>VLOOKUP(Table1[[#This Row],[CampaignID]],'advert datasetperformance'!A:F,6,FALSE)</f>
        <v>10843</v>
      </c>
    </row>
    <row r="1252" spans="1:16" x14ac:dyDescent="0.25">
      <c r="A1252" t="s">
        <v>2972</v>
      </c>
      <c r="B1252" t="s">
        <v>151</v>
      </c>
      <c r="C1252" t="s">
        <v>2973</v>
      </c>
      <c r="D1252" s="1">
        <v>45532</v>
      </c>
      <c r="E1252" s="1">
        <v>45181</v>
      </c>
      <c r="F1252">
        <v>3829</v>
      </c>
      <c r="G1252">
        <v>99075</v>
      </c>
      <c r="H1252">
        <v>5708</v>
      </c>
      <c r="I1252">
        <v>512</v>
      </c>
      <c r="J1252">
        <v>17018</v>
      </c>
      <c r="K1252" t="str">
        <f>VLOOKUP(Table1[[#This Row],[CustomerID]],'advert datasetcustomers'!A:B,2,FALSE)</f>
        <v>Lisa Rose</v>
      </c>
      <c r="L1252" t="str">
        <f>VLOOKUP(Table1[[#This Row],[CustomerID]],'advert datasetcustomers'!A:E,5,FALSE)</f>
        <v>Torresmouth, ID</v>
      </c>
      <c r="M1252" t="str">
        <f>VLOOKUP(Table1[[#This Row],[CampaignID]],'advert datasetplatforms'!A:B,2,FALSE)</f>
        <v>Facebook</v>
      </c>
      <c r="N1252">
        <f>VLOOKUP(Table1[[#This Row],[CampaignID]],'advert datasetplatforms'!A:D,4,FALSE)</f>
        <v>72836</v>
      </c>
      <c r="O1252" t="str">
        <f>VLOOKUP(Table1[[#This Row],[CampaignID]],'advert datasetperformance'!A:B,2,FALSE)</f>
        <v>2024-08</v>
      </c>
      <c r="P1252">
        <f>VLOOKUP(Table1[[#This Row],[CampaignID]],'advert datasetperformance'!A:F,6,FALSE)</f>
        <v>9518</v>
      </c>
    </row>
    <row r="1253" spans="1:16" x14ac:dyDescent="0.25">
      <c r="A1253" t="s">
        <v>2974</v>
      </c>
      <c r="B1253" t="s">
        <v>234</v>
      </c>
      <c r="C1253" t="s">
        <v>2975</v>
      </c>
      <c r="D1253" s="1">
        <v>44950</v>
      </c>
      <c r="E1253" s="1">
        <v>45107</v>
      </c>
      <c r="F1253">
        <v>5406</v>
      </c>
      <c r="G1253">
        <v>129456</v>
      </c>
      <c r="H1253">
        <v>6905</v>
      </c>
      <c r="I1253">
        <v>237</v>
      </c>
      <c r="J1253">
        <v>14944</v>
      </c>
      <c r="K1253" t="str">
        <f>VLOOKUP(Table1[[#This Row],[CustomerID]],'advert datasetcustomers'!A:B,2,FALSE)</f>
        <v>Jordan Vega</v>
      </c>
      <c r="L1253" t="str">
        <f>VLOOKUP(Table1[[#This Row],[CustomerID]],'advert datasetcustomers'!A:E,5,FALSE)</f>
        <v>West Anthony, NY</v>
      </c>
      <c r="M1253" t="str">
        <f>VLOOKUP(Table1[[#This Row],[CampaignID]],'advert datasetplatforms'!A:B,2,FALSE)</f>
        <v>LinkedIn</v>
      </c>
      <c r="N1253">
        <f>VLOOKUP(Table1[[#This Row],[CampaignID]],'advert datasetplatforms'!A:D,4,FALSE)</f>
        <v>122418</v>
      </c>
      <c r="O1253" t="str">
        <f>VLOOKUP(Table1[[#This Row],[CampaignID]],'advert datasetperformance'!A:B,2,FALSE)</f>
        <v>2024-02</v>
      </c>
      <c r="P1253">
        <f>VLOOKUP(Table1[[#This Row],[CampaignID]],'advert datasetperformance'!A:F,6,FALSE)</f>
        <v>6167</v>
      </c>
    </row>
    <row r="1254" spans="1:16" x14ac:dyDescent="0.25">
      <c r="A1254" t="s">
        <v>2976</v>
      </c>
      <c r="B1254" t="s">
        <v>1456</v>
      </c>
      <c r="C1254" t="s">
        <v>2977</v>
      </c>
      <c r="D1254" s="1">
        <v>45011</v>
      </c>
      <c r="E1254" s="1">
        <v>45025</v>
      </c>
      <c r="F1254">
        <v>6567</v>
      </c>
      <c r="G1254">
        <v>70634</v>
      </c>
      <c r="H1254">
        <v>5069</v>
      </c>
      <c r="I1254">
        <v>495</v>
      </c>
      <c r="J1254">
        <v>15650</v>
      </c>
      <c r="K1254" t="str">
        <f>VLOOKUP(Table1[[#This Row],[CustomerID]],'advert datasetcustomers'!A:B,2,FALSE)</f>
        <v>Andre Harrington</v>
      </c>
      <c r="L1254" t="str">
        <f>VLOOKUP(Table1[[#This Row],[CustomerID]],'advert datasetcustomers'!A:E,5,FALSE)</f>
        <v>East Christinemouth, HI</v>
      </c>
      <c r="M1254" t="str">
        <f>VLOOKUP(Table1[[#This Row],[CampaignID]],'advert datasetplatforms'!A:B,2,FALSE)</f>
        <v>Facebook</v>
      </c>
      <c r="N1254">
        <f>VLOOKUP(Table1[[#This Row],[CampaignID]],'advert datasetplatforms'!A:D,4,FALSE)</f>
        <v>59825</v>
      </c>
      <c r="O1254" t="str">
        <f>VLOOKUP(Table1[[#This Row],[CampaignID]],'advert datasetperformance'!A:B,2,FALSE)</f>
        <v>2024-02</v>
      </c>
      <c r="P1254">
        <f>VLOOKUP(Table1[[#This Row],[CampaignID]],'advert datasetperformance'!A:F,6,FALSE)</f>
        <v>14912</v>
      </c>
    </row>
    <row r="1255" spans="1:16" x14ac:dyDescent="0.25">
      <c r="A1255" t="s">
        <v>2978</v>
      </c>
      <c r="B1255" t="s">
        <v>157</v>
      </c>
      <c r="C1255" t="s">
        <v>2979</v>
      </c>
      <c r="D1255" s="1">
        <v>45269</v>
      </c>
      <c r="E1255" s="1">
        <v>44932</v>
      </c>
      <c r="F1255">
        <v>5898</v>
      </c>
      <c r="G1255">
        <v>86186</v>
      </c>
      <c r="H1255">
        <v>3770</v>
      </c>
      <c r="I1255">
        <v>507</v>
      </c>
      <c r="J1255">
        <v>5323</v>
      </c>
      <c r="K1255" t="str">
        <f>VLOOKUP(Table1[[#This Row],[CustomerID]],'advert datasetcustomers'!A:B,2,FALSE)</f>
        <v>Melissa Stokes</v>
      </c>
      <c r="L1255" t="str">
        <f>VLOOKUP(Table1[[#This Row],[CustomerID]],'advert datasetcustomers'!A:E,5,FALSE)</f>
        <v>Lake Christopherhaven, ID</v>
      </c>
      <c r="M1255" t="str">
        <f>VLOOKUP(Table1[[#This Row],[CampaignID]],'advert datasetplatforms'!A:B,2,FALSE)</f>
        <v>Facebook</v>
      </c>
      <c r="N1255">
        <f>VLOOKUP(Table1[[#This Row],[CampaignID]],'advert datasetplatforms'!A:D,4,FALSE)</f>
        <v>96453</v>
      </c>
      <c r="O1255" t="str">
        <f>VLOOKUP(Table1[[#This Row],[CampaignID]],'advert datasetperformance'!A:B,2,FALSE)</f>
        <v>2024-06</v>
      </c>
      <c r="P1255">
        <f>VLOOKUP(Table1[[#This Row],[CampaignID]],'advert datasetperformance'!A:F,6,FALSE)</f>
        <v>9275</v>
      </c>
    </row>
    <row r="1256" spans="1:16" x14ac:dyDescent="0.25">
      <c r="A1256" t="s">
        <v>2980</v>
      </c>
      <c r="B1256" t="s">
        <v>2139</v>
      </c>
      <c r="C1256" t="s">
        <v>2981</v>
      </c>
      <c r="D1256" s="1">
        <v>45140</v>
      </c>
      <c r="E1256" s="1">
        <v>45525</v>
      </c>
      <c r="F1256">
        <v>4488</v>
      </c>
      <c r="G1256">
        <v>121521</v>
      </c>
      <c r="H1256">
        <v>4340</v>
      </c>
      <c r="I1256">
        <v>237</v>
      </c>
      <c r="J1256">
        <v>13294</v>
      </c>
      <c r="K1256" t="str">
        <f>VLOOKUP(Table1[[#This Row],[CustomerID]],'advert datasetcustomers'!A:B,2,FALSE)</f>
        <v>Brandon Espinoza</v>
      </c>
      <c r="L1256" t="str">
        <f>VLOOKUP(Table1[[#This Row],[CustomerID]],'advert datasetcustomers'!A:E,5,FALSE)</f>
        <v>Reedland, AK</v>
      </c>
      <c r="M1256" t="str">
        <f>VLOOKUP(Table1[[#This Row],[CampaignID]],'advert datasetplatforms'!A:B,2,FALSE)</f>
        <v>Instagram</v>
      </c>
      <c r="N1256">
        <f>VLOOKUP(Table1[[#This Row],[CampaignID]],'advert datasetplatforms'!A:D,4,FALSE)</f>
        <v>109834</v>
      </c>
      <c r="O1256" t="str">
        <f>VLOOKUP(Table1[[#This Row],[CampaignID]],'advert datasetperformance'!A:B,2,FALSE)</f>
        <v>2024-07</v>
      </c>
      <c r="P1256">
        <f>VLOOKUP(Table1[[#This Row],[CampaignID]],'advert datasetperformance'!A:F,6,FALSE)</f>
        <v>12146</v>
      </c>
    </row>
    <row r="1257" spans="1:16" x14ac:dyDescent="0.25">
      <c r="A1257" t="s">
        <v>2982</v>
      </c>
      <c r="B1257" t="s">
        <v>1471</v>
      </c>
      <c r="C1257" t="s">
        <v>2983</v>
      </c>
      <c r="D1257" s="1">
        <v>44932</v>
      </c>
      <c r="E1257" s="1">
        <v>45172</v>
      </c>
      <c r="F1257">
        <v>3105</v>
      </c>
      <c r="G1257">
        <v>34298</v>
      </c>
      <c r="H1257">
        <v>4127</v>
      </c>
      <c r="I1257">
        <v>653</v>
      </c>
      <c r="J1257">
        <v>22732</v>
      </c>
      <c r="K1257" t="str">
        <f>VLOOKUP(Table1[[#This Row],[CustomerID]],'advert datasetcustomers'!A:B,2,FALSE)</f>
        <v>Lisa Webster</v>
      </c>
      <c r="L1257" t="str">
        <f>VLOOKUP(Table1[[#This Row],[CustomerID]],'advert datasetcustomers'!A:E,5,FALSE)</f>
        <v>Lisaburgh, NJ</v>
      </c>
      <c r="M1257" t="str">
        <f>VLOOKUP(Table1[[#This Row],[CampaignID]],'advert datasetplatforms'!A:B,2,FALSE)</f>
        <v>Google Ads</v>
      </c>
      <c r="N1257">
        <f>VLOOKUP(Table1[[#This Row],[CampaignID]],'advert datasetplatforms'!A:D,4,FALSE)</f>
        <v>33271</v>
      </c>
      <c r="O1257" t="str">
        <f>VLOOKUP(Table1[[#This Row],[CampaignID]],'advert datasetperformance'!A:B,2,FALSE)</f>
        <v>2024-09</v>
      </c>
      <c r="P1257">
        <f>VLOOKUP(Table1[[#This Row],[CampaignID]],'advert datasetperformance'!A:F,6,FALSE)</f>
        <v>9949</v>
      </c>
    </row>
    <row r="1258" spans="1:16" x14ac:dyDescent="0.25">
      <c r="A1258" t="s">
        <v>2984</v>
      </c>
      <c r="B1258" t="s">
        <v>2985</v>
      </c>
      <c r="C1258" t="s">
        <v>2986</v>
      </c>
      <c r="D1258" s="1">
        <v>44992</v>
      </c>
      <c r="E1258" s="1">
        <v>45369</v>
      </c>
      <c r="F1258">
        <v>833</v>
      </c>
      <c r="G1258">
        <v>98436</v>
      </c>
      <c r="H1258">
        <v>5016</v>
      </c>
      <c r="I1258">
        <v>649</v>
      </c>
      <c r="J1258">
        <v>10772</v>
      </c>
      <c r="K1258" t="str">
        <f>VLOOKUP(Table1[[#This Row],[CustomerID]],'advert datasetcustomers'!A:B,2,FALSE)</f>
        <v>Vicki Krueger</v>
      </c>
      <c r="L1258" t="str">
        <f>VLOOKUP(Table1[[#This Row],[CustomerID]],'advert datasetcustomers'!A:E,5,FALSE)</f>
        <v>Lake Shannon, ND</v>
      </c>
      <c r="M1258" t="str">
        <f>VLOOKUP(Table1[[#This Row],[CampaignID]],'advert datasetplatforms'!A:B,2,FALSE)</f>
        <v>LinkedIn</v>
      </c>
      <c r="N1258">
        <f>VLOOKUP(Table1[[#This Row],[CampaignID]],'advert datasetplatforms'!A:D,4,FALSE)</f>
        <v>38527</v>
      </c>
      <c r="O1258" t="str">
        <f>VLOOKUP(Table1[[#This Row],[CampaignID]],'advert datasetperformance'!A:B,2,FALSE)</f>
        <v>2024-08</v>
      </c>
      <c r="P1258">
        <f>VLOOKUP(Table1[[#This Row],[CampaignID]],'advert datasetperformance'!A:F,6,FALSE)</f>
        <v>9315</v>
      </c>
    </row>
    <row r="1259" spans="1:16" x14ac:dyDescent="0.25">
      <c r="A1259" t="s">
        <v>2987</v>
      </c>
      <c r="B1259" t="s">
        <v>976</v>
      </c>
      <c r="C1259" t="s">
        <v>2988</v>
      </c>
      <c r="D1259" s="1">
        <v>45003</v>
      </c>
      <c r="E1259" s="1">
        <v>44913</v>
      </c>
      <c r="F1259">
        <v>6727</v>
      </c>
      <c r="G1259">
        <v>101210</v>
      </c>
      <c r="H1259">
        <v>4463</v>
      </c>
      <c r="I1259">
        <v>625</v>
      </c>
      <c r="J1259">
        <v>13993</v>
      </c>
      <c r="K1259" t="str">
        <f>VLOOKUP(Table1[[#This Row],[CustomerID]],'advert datasetcustomers'!A:B,2,FALSE)</f>
        <v>Benjamin Rodriguez</v>
      </c>
      <c r="L1259" t="str">
        <f>VLOOKUP(Table1[[#This Row],[CustomerID]],'advert datasetcustomers'!A:E,5,FALSE)</f>
        <v>North Raymouth, DC</v>
      </c>
      <c r="M1259" t="str">
        <f>VLOOKUP(Table1[[#This Row],[CampaignID]],'advert datasetplatforms'!A:B,2,FALSE)</f>
        <v>Twitter</v>
      </c>
      <c r="N1259">
        <f>VLOOKUP(Table1[[#This Row],[CampaignID]],'advert datasetplatforms'!A:D,4,FALSE)</f>
        <v>49179</v>
      </c>
      <c r="O1259" t="str">
        <f>VLOOKUP(Table1[[#This Row],[CampaignID]],'advert datasetperformance'!A:B,2,FALSE)</f>
        <v>2024-03</v>
      </c>
      <c r="P1259">
        <f>VLOOKUP(Table1[[#This Row],[CampaignID]],'advert datasetperformance'!A:F,6,FALSE)</f>
        <v>12679</v>
      </c>
    </row>
    <row r="1260" spans="1:16" x14ac:dyDescent="0.25">
      <c r="A1260" t="s">
        <v>2989</v>
      </c>
      <c r="B1260" t="s">
        <v>74</v>
      </c>
      <c r="C1260" t="s">
        <v>2990</v>
      </c>
      <c r="D1260" s="1">
        <v>45164</v>
      </c>
      <c r="E1260" s="1">
        <v>45474</v>
      </c>
      <c r="F1260">
        <v>4116</v>
      </c>
      <c r="G1260">
        <v>137360</v>
      </c>
      <c r="H1260">
        <v>4400</v>
      </c>
      <c r="I1260">
        <v>566</v>
      </c>
      <c r="J1260">
        <v>17771</v>
      </c>
      <c r="K1260" t="str">
        <f>VLOOKUP(Table1[[#This Row],[CustomerID]],'advert datasetcustomers'!A:B,2,FALSE)</f>
        <v>Andrea Jensen</v>
      </c>
      <c r="L1260" t="str">
        <f>VLOOKUP(Table1[[#This Row],[CustomerID]],'advert datasetcustomers'!A:E,5,FALSE)</f>
        <v>Port Kimberly, HI</v>
      </c>
      <c r="M1260" t="str">
        <f>VLOOKUP(Table1[[#This Row],[CampaignID]],'advert datasetplatforms'!A:B,2,FALSE)</f>
        <v>Google Ads</v>
      </c>
      <c r="N1260">
        <f>VLOOKUP(Table1[[#This Row],[CampaignID]],'advert datasetplatforms'!A:D,4,FALSE)</f>
        <v>70964</v>
      </c>
      <c r="O1260" t="str">
        <f>VLOOKUP(Table1[[#This Row],[CampaignID]],'advert datasetperformance'!A:B,2,FALSE)</f>
        <v>2024-02</v>
      </c>
      <c r="P1260">
        <f>VLOOKUP(Table1[[#This Row],[CampaignID]],'advert datasetperformance'!A:F,6,FALSE)</f>
        <v>7759</v>
      </c>
    </row>
    <row r="1261" spans="1:16" x14ac:dyDescent="0.25">
      <c r="A1261" t="s">
        <v>2991</v>
      </c>
      <c r="B1261" t="s">
        <v>59</v>
      </c>
      <c r="C1261" t="s">
        <v>2992</v>
      </c>
      <c r="D1261" s="1">
        <v>45555</v>
      </c>
      <c r="E1261" s="1">
        <v>45536</v>
      </c>
      <c r="F1261">
        <v>4327</v>
      </c>
      <c r="G1261">
        <v>117507</v>
      </c>
      <c r="H1261">
        <v>7032</v>
      </c>
      <c r="I1261">
        <v>363</v>
      </c>
      <c r="J1261">
        <v>13225</v>
      </c>
      <c r="K1261" t="str">
        <f>VLOOKUP(Table1[[#This Row],[CustomerID]],'advert datasetcustomers'!A:B,2,FALSE)</f>
        <v>Mrs. Kelly Parker</v>
      </c>
      <c r="L1261" t="str">
        <f>VLOOKUP(Table1[[#This Row],[CustomerID]],'advert datasetcustomers'!A:E,5,FALSE)</f>
        <v>West Mauriceborough, FL</v>
      </c>
      <c r="M1261" t="str">
        <f>VLOOKUP(Table1[[#This Row],[CampaignID]],'advert datasetplatforms'!A:B,2,FALSE)</f>
        <v>Google Ads</v>
      </c>
      <c r="N1261">
        <f>VLOOKUP(Table1[[#This Row],[CampaignID]],'advert datasetplatforms'!A:D,4,FALSE)</f>
        <v>88499</v>
      </c>
      <c r="O1261" t="str">
        <f>VLOOKUP(Table1[[#This Row],[CampaignID]],'advert datasetperformance'!A:B,2,FALSE)</f>
        <v>2024-03</v>
      </c>
      <c r="P1261">
        <f>VLOOKUP(Table1[[#This Row],[CampaignID]],'advert datasetperformance'!A:F,6,FALSE)</f>
        <v>5911</v>
      </c>
    </row>
    <row r="1262" spans="1:16" x14ac:dyDescent="0.25">
      <c r="A1262" t="s">
        <v>2993</v>
      </c>
      <c r="B1262" t="s">
        <v>324</v>
      </c>
      <c r="C1262" t="s">
        <v>2994</v>
      </c>
      <c r="D1262" s="1">
        <v>45452</v>
      </c>
      <c r="E1262" s="1">
        <v>44936</v>
      </c>
      <c r="F1262">
        <v>5197</v>
      </c>
      <c r="G1262">
        <v>142707</v>
      </c>
      <c r="H1262">
        <v>2106</v>
      </c>
      <c r="I1262">
        <v>522</v>
      </c>
      <c r="J1262">
        <v>19800</v>
      </c>
      <c r="K1262" t="str">
        <f>VLOOKUP(Table1[[#This Row],[CustomerID]],'advert datasetcustomers'!A:B,2,FALSE)</f>
        <v>Adrian Kennedy</v>
      </c>
      <c r="L1262" t="str">
        <f>VLOOKUP(Table1[[#This Row],[CustomerID]],'advert datasetcustomers'!A:E,5,FALSE)</f>
        <v>Richardsonberg, GU</v>
      </c>
      <c r="M1262" t="str">
        <f>VLOOKUP(Table1[[#This Row],[CampaignID]],'advert datasetplatforms'!A:B,2,FALSE)</f>
        <v>Twitter</v>
      </c>
      <c r="N1262">
        <f>VLOOKUP(Table1[[#This Row],[CampaignID]],'advert datasetplatforms'!A:D,4,FALSE)</f>
        <v>87270</v>
      </c>
      <c r="O1262" t="str">
        <f>VLOOKUP(Table1[[#This Row],[CampaignID]],'advert datasetperformance'!A:B,2,FALSE)</f>
        <v>2024-02</v>
      </c>
      <c r="P1262">
        <f>VLOOKUP(Table1[[#This Row],[CampaignID]],'advert datasetperformance'!A:F,6,FALSE)</f>
        <v>13826</v>
      </c>
    </row>
    <row r="1263" spans="1:16" x14ac:dyDescent="0.25">
      <c r="A1263" t="s">
        <v>2995</v>
      </c>
      <c r="B1263" t="s">
        <v>2996</v>
      </c>
      <c r="C1263" t="s">
        <v>2997</v>
      </c>
      <c r="D1263" s="1">
        <v>45578</v>
      </c>
      <c r="E1263" s="1">
        <v>45481</v>
      </c>
      <c r="F1263">
        <v>2891</v>
      </c>
      <c r="G1263">
        <v>128922</v>
      </c>
      <c r="H1263">
        <v>4052</v>
      </c>
      <c r="I1263">
        <v>779</v>
      </c>
      <c r="J1263">
        <v>17923</v>
      </c>
      <c r="K1263" t="str">
        <f>VLOOKUP(Table1[[#This Row],[CustomerID]],'advert datasetcustomers'!A:B,2,FALSE)</f>
        <v>Jamie Ford</v>
      </c>
      <c r="L1263" t="str">
        <f>VLOOKUP(Table1[[#This Row],[CustomerID]],'advert datasetcustomers'!A:E,5,FALSE)</f>
        <v>Rogersport, LA</v>
      </c>
      <c r="M1263" t="str">
        <f>VLOOKUP(Table1[[#This Row],[CampaignID]],'advert datasetplatforms'!A:B,2,FALSE)</f>
        <v>LinkedIn</v>
      </c>
      <c r="N1263">
        <f>VLOOKUP(Table1[[#This Row],[CampaignID]],'advert datasetplatforms'!A:D,4,FALSE)</f>
        <v>109529</v>
      </c>
      <c r="O1263" t="str">
        <f>VLOOKUP(Table1[[#This Row],[CampaignID]],'advert datasetperformance'!A:B,2,FALSE)</f>
        <v>2024-08</v>
      </c>
      <c r="P1263">
        <f>VLOOKUP(Table1[[#This Row],[CampaignID]],'advert datasetperformance'!A:F,6,FALSE)</f>
        <v>13368</v>
      </c>
    </row>
    <row r="1264" spans="1:16" x14ac:dyDescent="0.25">
      <c r="A1264" t="s">
        <v>2998</v>
      </c>
      <c r="B1264" t="s">
        <v>2999</v>
      </c>
      <c r="C1264" t="s">
        <v>3000</v>
      </c>
      <c r="D1264" s="1">
        <v>44947</v>
      </c>
      <c r="E1264" s="1">
        <v>45204</v>
      </c>
      <c r="F1264">
        <v>4475</v>
      </c>
      <c r="G1264">
        <v>108676</v>
      </c>
      <c r="H1264">
        <v>3833</v>
      </c>
      <c r="I1264">
        <v>542</v>
      </c>
      <c r="J1264">
        <v>10199</v>
      </c>
      <c r="K1264" t="str">
        <f>VLOOKUP(Table1[[#This Row],[CustomerID]],'advert datasetcustomers'!A:B,2,FALSE)</f>
        <v>Mary Lloyd</v>
      </c>
      <c r="L1264" t="str">
        <f>VLOOKUP(Table1[[#This Row],[CustomerID]],'advert datasetcustomers'!A:E,5,FALSE)</f>
        <v>Popehaven, ND</v>
      </c>
      <c r="M1264" t="str">
        <f>VLOOKUP(Table1[[#This Row],[CampaignID]],'advert datasetplatforms'!A:B,2,FALSE)</f>
        <v>LinkedIn</v>
      </c>
      <c r="N1264">
        <f>VLOOKUP(Table1[[#This Row],[CampaignID]],'advert datasetplatforms'!A:D,4,FALSE)</f>
        <v>75969</v>
      </c>
      <c r="O1264" t="str">
        <f>VLOOKUP(Table1[[#This Row],[CampaignID]],'advert datasetperformance'!A:B,2,FALSE)</f>
        <v>2024-08</v>
      </c>
      <c r="P1264">
        <f>VLOOKUP(Table1[[#This Row],[CampaignID]],'advert datasetperformance'!A:F,6,FALSE)</f>
        <v>11538</v>
      </c>
    </row>
    <row r="1265" spans="1:16" x14ac:dyDescent="0.25">
      <c r="A1265" t="s">
        <v>3001</v>
      </c>
      <c r="B1265" t="s">
        <v>386</v>
      </c>
      <c r="C1265" t="s">
        <v>3002</v>
      </c>
      <c r="D1265" s="1">
        <v>45323</v>
      </c>
      <c r="E1265" s="1">
        <v>45302</v>
      </c>
      <c r="F1265">
        <v>8035</v>
      </c>
      <c r="G1265">
        <v>106844</v>
      </c>
      <c r="H1265">
        <v>1914</v>
      </c>
      <c r="I1265">
        <v>435</v>
      </c>
      <c r="J1265">
        <v>15714</v>
      </c>
      <c r="K1265" t="str">
        <f>VLOOKUP(Table1[[#This Row],[CustomerID]],'advert datasetcustomers'!A:B,2,FALSE)</f>
        <v>Thomas Schmidt</v>
      </c>
      <c r="L1265" t="str">
        <f>VLOOKUP(Table1[[#This Row],[CustomerID]],'advert datasetcustomers'!A:E,5,FALSE)</f>
        <v>North Zachary, TX</v>
      </c>
      <c r="M1265" t="str">
        <f>VLOOKUP(Table1[[#This Row],[CampaignID]],'advert datasetplatforms'!A:B,2,FALSE)</f>
        <v>Instagram</v>
      </c>
      <c r="N1265">
        <f>VLOOKUP(Table1[[#This Row],[CampaignID]],'advert datasetplatforms'!A:D,4,FALSE)</f>
        <v>24445</v>
      </c>
      <c r="O1265" t="str">
        <f>VLOOKUP(Table1[[#This Row],[CampaignID]],'advert datasetperformance'!A:B,2,FALSE)</f>
        <v>2024-07</v>
      </c>
      <c r="P1265">
        <f>VLOOKUP(Table1[[#This Row],[CampaignID]],'advert datasetperformance'!A:F,6,FALSE)</f>
        <v>5791</v>
      </c>
    </row>
    <row r="1266" spans="1:16" x14ac:dyDescent="0.25">
      <c r="A1266" t="s">
        <v>3003</v>
      </c>
      <c r="B1266" t="s">
        <v>246</v>
      </c>
      <c r="C1266" t="s">
        <v>715</v>
      </c>
      <c r="D1266" s="1">
        <v>45296</v>
      </c>
      <c r="E1266" s="1">
        <v>45004</v>
      </c>
      <c r="F1266">
        <v>5758</v>
      </c>
      <c r="G1266">
        <v>105666</v>
      </c>
      <c r="H1266">
        <v>3875</v>
      </c>
      <c r="I1266">
        <v>689</v>
      </c>
      <c r="J1266">
        <v>18954</v>
      </c>
      <c r="K1266" t="str">
        <f>VLOOKUP(Table1[[#This Row],[CustomerID]],'advert datasetcustomers'!A:B,2,FALSE)</f>
        <v>Rachel Wright</v>
      </c>
      <c r="L1266" t="str">
        <f>VLOOKUP(Table1[[#This Row],[CustomerID]],'advert datasetcustomers'!A:E,5,FALSE)</f>
        <v>Rivasburgh, ID</v>
      </c>
      <c r="M1266" t="str">
        <f>VLOOKUP(Table1[[#This Row],[CampaignID]],'advert datasetplatforms'!A:B,2,FALSE)</f>
        <v>Facebook</v>
      </c>
      <c r="N1266">
        <f>VLOOKUP(Table1[[#This Row],[CampaignID]],'advert datasetplatforms'!A:D,4,FALSE)</f>
        <v>55165</v>
      </c>
      <c r="O1266" t="str">
        <f>VLOOKUP(Table1[[#This Row],[CampaignID]],'advert datasetperformance'!A:B,2,FALSE)</f>
        <v>2024-10</v>
      </c>
      <c r="P1266">
        <f>VLOOKUP(Table1[[#This Row],[CampaignID]],'advert datasetperformance'!A:F,6,FALSE)</f>
        <v>12821</v>
      </c>
    </row>
    <row r="1267" spans="1:16" x14ac:dyDescent="0.25">
      <c r="A1267" t="s">
        <v>3004</v>
      </c>
      <c r="B1267" t="s">
        <v>981</v>
      </c>
      <c r="C1267" t="s">
        <v>3005</v>
      </c>
      <c r="D1267" s="1">
        <v>45183</v>
      </c>
      <c r="E1267" s="1">
        <v>45215</v>
      </c>
      <c r="F1267">
        <v>5538</v>
      </c>
      <c r="G1267">
        <v>80066</v>
      </c>
      <c r="H1267">
        <v>6434</v>
      </c>
      <c r="I1267">
        <v>573</v>
      </c>
      <c r="J1267">
        <v>13963</v>
      </c>
      <c r="K1267" t="str">
        <f>VLOOKUP(Table1[[#This Row],[CustomerID]],'advert datasetcustomers'!A:B,2,FALSE)</f>
        <v>Jessica Silva</v>
      </c>
      <c r="L1267" t="str">
        <f>VLOOKUP(Table1[[#This Row],[CustomerID]],'advert datasetcustomers'!A:E,5,FALSE)</f>
        <v>Lake Douglas, OH</v>
      </c>
      <c r="M1267" t="str">
        <f>VLOOKUP(Table1[[#This Row],[CampaignID]],'advert datasetplatforms'!A:B,2,FALSE)</f>
        <v>Twitter</v>
      </c>
      <c r="N1267">
        <f>VLOOKUP(Table1[[#This Row],[CampaignID]],'advert datasetplatforms'!A:D,4,FALSE)</f>
        <v>80639</v>
      </c>
      <c r="O1267" t="str">
        <f>VLOOKUP(Table1[[#This Row],[CampaignID]],'advert datasetperformance'!A:B,2,FALSE)</f>
        <v>2024-01</v>
      </c>
      <c r="P1267">
        <f>VLOOKUP(Table1[[#This Row],[CampaignID]],'advert datasetperformance'!A:F,6,FALSE)</f>
        <v>9959</v>
      </c>
    </row>
    <row r="1268" spans="1:16" x14ac:dyDescent="0.25">
      <c r="A1268" t="s">
        <v>3006</v>
      </c>
      <c r="B1268" t="s">
        <v>2168</v>
      </c>
      <c r="C1268" t="s">
        <v>3007</v>
      </c>
      <c r="D1268" s="1">
        <v>45577</v>
      </c>
      <c r="E1268" s="1">
        <v>45166</v>
      </c>
      <c r="F1268">
        <v>2626</v>
      </c>
      <c r="G1268">
        <v>89011</v>
      </c>
      <c r="H1268">
        <v>6128</v>
      </c>
      <c r="I1268">
        <v>455</v>
      </c>
      <c r="J1268">
        <v>17874</v>
      </c>
      <c r="K1268" t="str">
        <f>VLOOKUP(Table1[[#This Row],[CustomerID]],'advert datasetcustomers'!A:B,2,FALSE)</f>
        <v>Sierra Nelson</v>
      </c>
      <c r="L1268" t="str">
        <f>VLOOKUP(Table1[[#This Row],[CustomerID]],'advert datasetcustomers'!A:E,5,FALSE)</f>
        <v>Port Michaelfurt, AK</v>
      </c>
      <c r="M1268" t="str">
        <f>VLOOKUP(Table1[[#This Row],[CampaignID]],'advert datasetplatforms'!A:B,2,FALSE)</f>
        <v>Twitter</v>
      </c>
      <c r="N1268">
        <f>VLOOKUP(Table1[[#This Row],[CampaignID]],'advert datasetplatforms'!A:D,4,FALSE)</f>
        <v>97029</v>
      </c>
      <c r="O1268" t="str">
        <f>VLOOKUP(Table1[[#This Row],[CampaignID]],'advert datasetperformance'!A:B,2,FALSE)</f>
        <v>2024-04</v>
      </c>
      <c r="P1268">
        <f>VLOOKUP(Table1[[#This Row],[CampaignID]],'advert datasetperformance'!A:F,6,FALSE)</f>
        <v>6210</v>
      </c>
    </row>
    <row r="1269" spans="1:16" x14ac:dyDescent="0.25">
      <c r="A1269" t="s">
        <v>3008</v>
      </c>
      <c r="B1269" t="s">
        <v>2127</v>
      </c>
      <c r="C1269" t="s">
        <v>3009</v>
      </c>
      <c r="D1269" s="1">
        <v>45219</v>
      </c>
      <c r="E1269" s="1">
        <v>45505</v>
      </c>
      <c r="F1269">
        <v>8365</v>
      </c>
      <c r="G1269">
        <v>86037</v>
      </c>
      <c r="H1269">
        <v>5548</v>
      </c>
      <c r="I1269">
        <v>447</v>
      </c>
      <c r="J1269">
        <v>8575</v>
      </c>
      <c r="K1269" t="str">
        <f>VLOOKUP(Table1[[#This Row],[CustomerID]],'advert datasetcustomers'!A:B,2,FALSE)</f>
        <v>Carol Johnson</v>
      </c>
      <c r="L1269" t="str">
        <f>VLOOKUP(Table1[[#This Row],[CustomerID]],'advert datasetcustomers'!A:E,5,FALSE)</f>
        <v>Port Dianaberg, NC</v>
      </c>
      <c r="M1269" t="str">
        <f>VLOOKUP(Table1[[#This Row],[CampaignID]],'advert datasetplatforms'!A:B,2,FALSE)</f>
        <v>Google Ads</v>
      </c>
      <c r="N1269">
        <f>VLOOKUP(Table1[[#This Row],[CampaignID]],'advert datasetplatforms'!A:D,4,FALSE)</f>
        <v>96192</v>
      </c>
      <c r="O1269" t="str">
        <f>VLOOKUP(Table1[[#This Row],[CampaignID]],'advert datasetperformance'!A:B,2,FALSE)</f>
        <v>2024-05</v>
      </c>
      <c r="P1269">
        <f>VLOOKUP(Table1[[#This Row],[CampaignID]],'advert datasetperformance'!A:F,6,FALSE)</f>
        <v>7449</v>
      </c>
    </row>
    <row r="1270" spans="1:16" x14ac:dyDescent="0.25">
      <c r="A1270" t="s">
        <v>3010</v>
      </c>
      <c r="B1270" t="s">
        <v>373</v>
      </c>
      <c r="C1270" t="s">
        <v>3011</v>
      </c>
      <c r="D1270" s="1">
        <v>44980</v>
      </c>
      <c r="E1270" s="1">
        <v>45512</v>
      </c>
      <c r="F1270">
        <v>2865</v>
      </c>
      <c r="G1270">
        <v>96203</v>
      </c>
      <c r="H1270">
        <v>1666</v>
      </c>
      <c r="I1270">
        <v>646</v>
      </c>
      <c r="J1270">
        <v>21043</v>
      </c>
      <c r="K1270" t="str">
        <f>VLOOKUP(Table1[[#This Row],[CustomerID]],'advert datasetcustomers'!A:B,2,FALSE)</f>
        <v>Dr. Scott Vaughn</v>
      </c>
      <c r="L1270" t="str">
        <f>VLOOKUP(Table1[[#This Row],[CustomerID]],'advert datasetcustomers'!A:E,5,FALSE)</f>
        <v>Anthonybury, FM</v>
      </c>
      <c r="M1270" t="str">
        <f>VLOOKUP(Table1[[#This Row],[CampaignID]],'advert datasetplatforms'!A:B,2,FALSE)</f>
        <v>Facebook</v>
      </c>
      <c r="N1270">
        <f>VLOOKUP(Table1[[#This Row],[CampaignID]],'advert datasetplatforms'!A:D,4,FALSE)</f>
        <v>99307</v>
      </c>
      <c r="O1270" t="str">
        <f>VLOOKUP(Table1[[#This Row],[CampaignID]],'advert datasetperformance'!A:B,2,FALSE)</f>
        <v>2024-03</v>
      </c>
      <c r="P1270">
        <f>VLOOKUP(Table1[[#This Row],[CampaignID]],'advert datasetperformance'!A:F,6,FALSE)</f>
        <v>11070</v>
      </c>
    </row>
    <row r="1271" spans="1:16" x14ac:dyDescent="0.25">
      <c r="A1271" t="s">
        <v>3012</v>
      </c>
      <c r="B1271" t="s">
        <v>1456</v>
      </c>
      <c r="C1271" t="s">
        <v>3013</v>
      </c>
      <c r="D1271" s="1">
        <v>45551</v>
      </c>
      <c r="E1271" s="1">
        <v>45011</v>
      </c>
      <c r="F1271">
        <v>7883</v>
      </c>
      <c r="G1271">
        <v>84161</v>
      </c>
      <c r="H1271">
        <v>4249</v>
      </c>
      <c r="I1271">
        <v>408</v>
      </c>
      <c r="J1271">
        <v>17013</v>
      </c>
      <c r="K1271" t="str">
        <f>VLOOKUP(Table1[[#This Row],[CustomerID]],'advert datasetcustomers'!A:B,2,FALSE)</f>
        <v>Andre Harrington</v>
      </c>
      <c r="L1271" t="str">
        <f>VLOOKUP(Table1[[#This Row],[CustomerID]],'advert datasetcustomers'!A:E,5,FALSE)</f>
        <v>East Christinemouth, HI</v>
      </c>
      <c r="M1271" t="str">
        <f>VLOOKUP(Table1[[#This Row],[CampaignID]],'advert datasetplatforms'!A:B,2,FALSE)</f>
        <v>Facebook</v>
      </c>
      <c r="N1271">
        <f>VLOOKUP(Table1[[#This Row],[CampaignID]],'advert datasetplatforms'!A:D,4,FALSE)</f>
        <v>72342</v>
      </c>
      <c r="O1271" t="str">
        <f>VLOOKUP(Table1[[#This Row],[CampaignID]],'advert datasetperformance'!A:B,2,FALSE)</f>
        <v>2024-06</v>
      </c>
      <c r="P1271">
        <f>VLOOKUP(Table1[[#This Row],[CampaignID]],'advert datasetperformance'!A:F,6,FALSE)</f>
        <v>13118</v>
      </c>
    </row>
    <row r="1272" spans="1:16" x14ac:dyDescent="0.25">
      <c r="A1272" t="s">
        <v>3014</v>
      </c>
      <c r="B1272" t="s">
        <v>2413</v>
      </c>
      <c r="C1272" t="s">
        <v>3015</v>
      </c>
      <c r="D1272" s="1">
        <v>44867</v>
      </c>
      <c r="E1272" s="1">
        <v>45306</v>
      </c>
      <c r="F1272">
        <v>1827</v>
      </c>
      <c r="G1272">
        <v>91536</v>
      </c>
      <c r="H1272">
        <v>5044</v>
      </c>
      <c r="I1272">
        <v>443</v>
      </c>
      <c r="J1272">
        <v>10395</v>
      </c>
      <c r="K1272" t="str">
        <f>VLOOKUP(Table1[[#This Row],[CustomerID]],'advert datasetcustomers'!A:B,2,FALSE)</f>
        <v>Sarah Fletcher</v>
      </c>
      <c r="L1272" t="str">
        <f>VLOOKUP(Table1[[#This Row],[CustomerID]],'advert datasetcustomers'!A:E,5,FALSE)</f>
        <v>East Elizabethchester, MA</v>
      </c>
      <c r="M1272" t="str">
        <f>VLOOKUP(Table1[[#This Row],[CampaignID]],'advert datasetplatforms'!A:B,2,FALSE)</f>
        <v>Instagram</v>
      </c>
      <c r="N1272">
        <f>VLOOKUP(Table1[[#This Row],[CampaignID]],'advert datasetplatforms'!A:D,4,FALSE)</f>
        <v>109674</v>
      </c>
      <c r="O1272" t="str">
        <f>VLOOKUP(Table1[[#This Row],[CampaignID]],'advert datasetperformance'!A:B,2,FALSE)</f>
        <v>2024-10</v>
      </c>
      <c r="P1272">
        <f>VLOOKUP(Table1[[#This Row],[CampaignID]],'advert datasetperformance'!A:F,6,FALSE)</f>
        <v>10289</v>
      </c>
    </row>
    <row r="1273" spans="1:16" x14ac:dyDescent="0.25">
      <c r="A1273" t="s">
        <v>3016</v>
      </c>
      <c r="B1273" t="s">
        <v>2182</v>
      </c>
      <c r="C1273" t="s">
        <v>3017</v>
      </c>
      <c r="D1273" s="1">
        <v>45000</v>
      </c>
      <c r="E1273" s="1">
        <v>45038</v>
      </c>
      <c r="F1273">
        <v>7108</v>
      </c>
      <c r="G1273">
        <v>117225</v>
      </c>
      <c r="H1273">
        <v>5067</v>
      </c>
      <c r="I1273">
        <v>466</v>
      </c>
      <c r="J1273">
        <v>21714</v>
      </c>
      <c r="K1273" t="str">
        <f>VLOOKUP(Table1[[#This Row],[CustomerID]],'advert datasetcustomers'!A:B,2,FALSE)</f>
        <v>Robert Schmidt</v>
      </c>
      <c r="L1273" t="str">
        <f>VLOOKUP(Table1[[#This Row],[CustomerID]],'advert datasetcustomers'!A:E,5,FALSE)</f>
        <v>North Alexanderbury, CA</v>
      </c>
      <c r="M1273" t="str">
        <f>VLOOKUP(Table1[[#This Row],[CampaignID]],'advert datasetplatforms'!A:B,2,FALSE)</f>
        <v>Google Ads</v>
      </c>
      <c r="N1273">
        <f>VLOOKUP(Table1[[#This Row],[CampaignID]],'advert datasetplatforms'!A:D,4,FALSE)</f>
        <v>111896</v>
      </c>
      <c r="O1273" t="str">
        <f>VLOOKUP(Table1[[#This Row],[CampaignID]],'advert datasetperformance'!A:B,2,FALSE)</f>
        <v>2024-03</v>
      </c>
      <c r="P1273">
        <f>VLOOKUP(Table1[[#This Row],[CampaignID]],'advert datasetperformance'!A:F,6,FALSE)</f>
        <v>13773</v>
      </c>
    </row>
    <row r="1274" spans="1:16" x14ac:dyDescent="0.25">
      <c r="A1274" t="s">
        <v>3018</v>
      </c>
      <c r="B1274" t="s">
        <v>1090</v>
      </c>
      <c r="C1274" t="s">
        <v>3019</v>
      </c>
      <c r="D1274" s="1">
        <v>44913</v>
      </c>
      <c r="E1274" s="1">
        <v>45514</v>
      </c>
      <c r="F1274">
        <v>7427</v>
      </c>
      <c r="G1274">
        <v>70315</v>
      </c>
      <c r="H1274">
        <v>5431</v>
      </c>
      <c r="I1274">
        <v>610</v>
      </c>
      <c r="J1274">
        <v>14751</v>
      </c>
      <c r="K1274" t="str">
        <f>VLOOKUP(Table1[[#This Row],[CustomerID]],'advert datasetcustomers'!A:B,2,FALSE)</f>
        <v>Amber Williams</v>
      </c>
      <c r="L1274" t="str">
        <f>VLOOKUP(Table1[[#This Row],[CustomerID]],'advert datasetcustomers'!A:E,5,FALSE)</f>
        <v>Mirandashire, MA</v>
      </c>
      <c r="M1274" t="str">
        <f>VLOOKUP(Table1[[#This Row],[CampaignID]],'advert datasetplatforms'!A:B,2,FALSE)</f>
        <v>Twitter</v>
      </c>
      <c r="N1274">
        <f>VLOOKUP(Table1[[#This Row],[CampaignID]],'advert datasetplatforms'!A:D,4,FALSE)</f>
        <v>116708</v>
      </c>
      <c r="O1274" t="str">
        <f>VLOOKUP(Table1[[#This Row],[CampaignID]],'advert datasetperformance'!A:B,2,FALSE)</f>
        <v>2024-02</v>
      </c>
      <c r="P1274">
        <f>VLOOKUP(Table1[[#This Row],[CampaignID]],'advert datasetperformance'!A:F,6,FALSE)</f>
        <v>10967</v>
      </c>
    </row>
    <row r="1275" spans="1:16" x14ac:dyDescent="0.25">
      <c r="A1275" t="s">
        <v>3020</v>
      </c>
      <c r="B1275" t="s">
        <v>3021</v>
      </c>
      <c r="C1275" t="s">
        <v>3022</v>
      </c>
      <c r="D1275" s="1">
        <v>45480</v>
      </c>
      <c r="E1275" s="1">
        <v>45184</v>
      </c>
      <c r="F1275">
        <v>3763</v>
      </c>
      <c r="G1275">
        <v>51908</v>
      </c>
      <c r="H1275">
        <v>6661</v>
      </c>
      <c r="I1275">
        <v>291</v>
      </c>
      <c r="J1275">
        <v>20626</v>
      </c>
      <c r="K1275" t="str">
        <f>VLOOKUP(Table1[[#This Row],[CustomerID]],'advert datasetcustomers'!A:B,2,FALSE)</f>
        <v>Kim Cole</v>
      </c>
      <c r="L1275" t="str">
        <f>VLOOKUP(Table1[[#This Row],[CustomerID]],'advert datasetcustomers'!A:E,5,FALSE)</f>
        <v>Bryanmouth, FL</v>
      </c>
      <c r="M1275" t="str">
        <f>VLOOKUP(Table1[[#This Row],[CampaignID]],'advert datasetplatforms'!A:B,2,FALSE)</f>
        <v>Instagram</v>
      </c>
      <c r="N1275">
        <f>VLOOKUP(Table1[[#This Row],[CampaignID]],'advert datasetplatforms'!A:D,4,FALSE)</f>
        <v>66888</v>
      </c>
      <c r="O1275" t="str">
        <f>VLOOKUP(Table1[[#This Row],[CampaignID]],'advert datasetperformance'!A:B,2,FALSE)</f>
        <v>2024-02</v>
      </c>
      <c r="P1275">
        <f>VLOOKUP(Table1[[#This Row],[CampaignID]],'advert datasetperformance'!A:F,6,FALSE)</f>
        <v>8228</v>
      </c>
    </row>
    <row r="1276" spans="1:16" x14ac:dyDescent="0.25">
      <c r="A1276" t="s">
        <v>3023</v>
      </c>
      <c r="B1276" t="s">
        <v>1722</v>
      </c>
      <c r="C1276" t="s">
        <v>3024</v>
      </c>
      <c r="D1276" s="1">
        <v>45198</v>
      </c>
      <c r="E1276" s="1">
        <v>45193</v>
      </c>
      <c r="F1276">
        <v>5633</v>
      </c>
      <c r="G1276">
        <v>116087</v>
      </c>
      <c r="H1276">
        <v>1201</v>
      </c>
      <c r="I1276">
        <v>789</v>
      </c>
      <c r="J1276">
        <v>7982</v>
      </c>
      <c r="K1276" t="str">
        <f>VLOOKUP(Table1[[#This Row],[CustomerID]],'advert datasetcustomers'!A:B,2,FALSE)</f>
        <v>Wesley Green</v>
      </c>
      <c r="L1276" t="str">
        <f>VLOOKUP(Table1[[#This Row],[CustomerID]],'advert datasetcustomers'!A:E,5,FALSE)</f>
        <v>East Trevorberg, MS</v>
      </c>
      <c r="M1276" t="str">
        <f>VLOOKUP(Table1[[#This Row],[CampaignID]],'advert datasetplatforms'!A:B,2,FALSE)</f>
        <v>Instagram</v>
      </c>
      <c r="N1276">
        <f>VLOOKUP(Table1[[#This Row],[CampaignID]],'advert datasetplatforms'!A:D,4,FALSE)</f>
        <v>75444</v>
      </c>
      <c r="O1276" t="str">
        <f>VLOOKUP(Table1[[#This Row],[CampaignID]],'advert datasetperformance'!A:B,2,FALSE)</f>
        <v>2024-03</v>
      </c>
      <c r="P1276">
        <f>VLOOKUP(Table1[[#This Row],[CampaignID]],'advert datasetperformance'!A:F,6,FALSE)</f>
        <v>10194</v>
      </c>
    </row>
    <row r="1277" spans="1:16" x14ac:dyDescent="0.25">
      <c r="A1277" t="s">
        <v>3025</v>
      </c>
      <c r="B1277" t="s">
        <v>2156</v>
      </c>
      <c r="C1277" t="s">
        <v>3026</v>
      </c>
      <c r="D1277" s="1">
        <v>45041</v>
      </c>
      <c r="E1277" s="1">
        <v>45136</v>
      </c>
      <c r="F1277">
        <v>5821</v>
      </c>
      <c r="G1277">
        <v>98073</v>
      </c>
      <c r="H1277">
        <v>1092</v>
      </c>
      <c r="I1277">
        <v>351</v>
      </c>
      <c r="J1277">
        <v>15427</v>
      </c>
      <c r="K1277" t="str">
        <f>VLOOKUP(Table1[[#This Row],[CustomerID]],'advert datasetcustomers'!A:B,2,FALSE)</f>
        <v>Matthew Davis</v>
      </c>
      <c r="L1277" t="str">
        <f>VLOOKUP(Table1[[#This Row],[CustomerID]],'advert datasetcustomers'!A:E,5,FALSE)</f>
        <v>Dannyton, ID</v>
      </c>
      <c r="M1277" t="str">
        <f>VLOOKUP(Table1[[#This Row],[CampaignID]],'advert datasetplatforms'!A:B,2,FALSE)</f>
        <v>Facebook</v>
      </c>
      <c r="N1277">
        <f>VLOOKUP(Table1[[#This Row],[CampaignID]],'advert datasetplatforms'!A:D,4,FALSE)</f>
        <v>91070</v>
      </c>
      <c r="O1277" t="str">
        <f>VLOOKUP(Table1[[#This Row],[CampaignID]],'advert datasetperformance'!A:B,2,FALSE)</f>
        <v>2024-09</v>
      </c>
      <c r="P1277">
        <f>VLOOKUP(Table1[[#This Row],[CampaignID]],'advert datasetperformance'!A:F,6,FALSE)</f>
        <v>11592</v>
      </c>
    </row>
    <row r="1278" spans="1:16" x14ac:dyDescent="0.25">
      <c r="A1278" t="s">
        <v>3027</v>
      </c>
      <c r="B1278" t="s">
        <v>494</v>
      </c>
      <c r="C1278" t="s">
        <v>3028</v>
      </c>
      <c r="D1278" s="1">
        <v>45236</v>
      </c>
      <c r="E1278" s="1">
        <v>45419</v>
      </c>
      <c r="F1278">
        <v>3779</v>
      </c>
      <c r="G1278">
        <v>82028</v>
      </c>
      <c r="H1278">
        <v>5814</v>
      </c>
      <c r="I1278">
        <v>252</v>
      </c>
      <c r="J1278">
        <v>17682</v>
      </c>
      <c r="K1278" t="str">
        <f>VLOOKUP(Table1[[#This Row],[CustomerID]],'advert datasetcustomers'!A:B,2,FALSE)</f>
        <v>Kurt Rodriguez</v>
      </c>
      <c r="L1278" t="str">
        <f>VLOOKUP(Table1[[#This Row],[CustomerID]],'advert datasetcustomers'!A:E,5,FALSE)</f>
        <v>Lisaview, ID</v>
      </c>
      <c r="M1278" t="str">
        <f>VLOOKUP(Table1[[#This Row],[CampaignID]],'advert datasetplatforms'!A:B,2,FALSE)</f>
        <v>Facebook</v>
      </c>
      <c r="N1278">
        <f>VLOOKUP(Table1[[#This Row],[CampaignID]],'advert datasetplatforms'!A:D,4,FALSE)</f>
        <v>79310</v>
      </c>
      <c r="O1278" t="str">
        <f>VLOOKUP(Table1[[#This Row],[CampaignID]],'advert datasetperformance'!A:B,2,FALSE)</f>
        <v>2024-05</v>
      </c>
      <c r="P1278">
        <f>VLOOKUP(Table1[[#This Row],[CampaignID]],'advert datasetperformance'!A:F,6,FALSE)</f>
        <v>11540</v>
      </c>
    </row>
    <row r="1279" spans="1:16" x14ac:dyDescent="0.25">
      <c r="A1279" t="s">
        <v>3029</v>
      </c>
      <c r="B1279" t="s">
        <v>643</v>
      </c>
      <c r="C1279" t="s">
        <v>3030</v>
      </c>
      <c r="D1279" s="1">
        <v>44933</v>
      </c>
      <c r="E1279" s="1">
        <v>45084</v>
      </c>
      <c r="F1279">
        <v>2826</v>
      </c>
      <c r="G1279">
        <v>88055</v>
      </c>
      <c r="H1279">
        <v>4501</v>
      </c>
      <c r="I1279">
        <v>699</v>
      </c>
      <c r="J1279">
        <v>12676</v>
      </c>
      <c r="K1279" t="str">
        <f>VLOOKUP(Table1[[#This Row],[CustomerID]],'advert datasetcustomers'!A:B,2,FALSE)</f>
        <v>Megan Anderson DDS</v>
      </c>
      <c r="L1279" t="str">
        <f>VLOOKUP(Table1[[#This Row],[CustomerID]],'advert datasetcustomers'!A:E,5,FALSE)</f>
        <v>South Elizabethfort, IN</v>
      </c>
      <c r="M1279" t="str">
        <f>VLOOKUP(Table1[[#This Row],[CampaignID]],'advert datasetplatforms'!A:B,2,FALSE)</f>
        <v>Twitter</v>
      </c>
      <c r="N1279">
        <f>VLOOKUP(Table1[[#This Row],[CampaignID]],'advert datasetplatforms'!A:D,4,FALSE)</f>
        <v>56613</v>
      </c>
      <c r="O1279" t="str">
        <f>VLOOKUP(Table1[[#This Row],[CampaignID]],'advert datasetperformance'!A:B,2,FALSE)</f>
        <v>2024-01</v>
      </c>
      <c r="P1279">
        <f>VLOOKUP(Table1[[#This Row],[CampaignID]],'advert datasetperformance'!A:F,6,FALSE)</f>
        <v>20541</v>
      </c>
    </row>
    <row r="1280" spans="1:16" x14ac:dyDescent="0.25">
      <c r="A1280" t="s">
        <v>3031</v>
      </c>
      <c r="B1280" t="s">
        <v>157</v>
      </c>
      <c r="C1280" t="s">
        <v>3032</v>
      </c>
      <c r="D1280" s="1">
        <v>45076</v>
      </c>
      <c r="E1280" s="1">
        <v>45348</v>
      </c>
      <c r="F1280">
        <v>3023</v>
      </c>
      <c r="G1280">
        <v>85345</v>
      </c>
      <c r="H1280">
        <v>4553</v>
      </c>
      <c r="I1280">
        <v>439</v>
      </c>
      <c r="J1280">
        <v>13737</v>
      </c>
      <c r="K1280" t="str">
        <f>VLOOKUP(Table1[[#This Row],[CustomerID]],'advert datasetcustomers'!A:B,2,FALSE)</f>
        <v>Melissa Stokes</v>
      </c>
      <c r="L1280" t="str">
        <f>VLOOKUP(Table1[[#This Row],[CustomerID]],'advert datasetcustomers'!A:E,5,FALSE)</f>
        <v>Lake Christopherhaven, ID</v>
      </c>
      <c r="M1280" t="str">
        <f>VLOOKUP(Table1[[#This Row],[CampaignID]],'advert datasetplatforms'!A:B,2,FALSE)</f>
        <v>Instagram</v>
      </c>
      <c r="N1280">
        <f>VLOOKUP(Table1[[#This Row],[CampaignID]],'advert datasetplatforms'!A:D,4,FALSE)</f>
        <v>107834</v>
      </c>
      <c r="O1280" t="str">
        <f>VLOOKUP(Table1[[#This Row],[CampaignID]],'advert datasetperformance'!A:B,2,FALSE)</f>
        <v>2024-04</v>
      </c>
      <c r="P1280">
        <f>VLOOKUP(Table1[[#This Row],[CampaignID]],'advert datasetperformance'!A:F,6,FALSE)</f>
        <v>7611</v>
      </c>
    </row>
    <row r="1281" spans="1:16" x14ac:dyDescent="0.25">
      <c r="A1281" t="s">
        <v>3033</v>
      </c>
      <c r="B1281" t="s">
        <v>148</v>
      </c>
      <c r="C1281" t="s">
        <v>3034</v>
      </c>
      <c r="D1281" s="1">
        <v>45151</v>
      </c>
      <c r="E1281" s="1">
        <v>45418</v>
      </c>
      <c r="F1281">
        <v>5811</v>
      </c>
      <c r="G1281">
        <v>126488</v>
      </c>
      <c r="H1281">
        <v>4417</v>
      </c>
      <c r="I1281">
        <v>407</v>
      </c>
      <c r="J1281">
        <v>22857</v>
      </c>
      <c r="K1281" t="str">
        <f>VLOOKUP(Table1[[#This Row],[CustomerID]],'advert datasetcustomers'!A:B,2,FALSE)</f>
        <v>Michael Oconnell</v>
      </c>
      <c r="L1281" t="str">
        <f>VLOOKUP(Table1[[#This Row],[CustomerID]],'advert datasetcustomers'!A:E,5,FALSE)</f>
        <v>Bobbyhaven, MO</v>
      </c>
      <c r="M1281" t="str">
        <f>VLOOKUP(Table1[[#This Row],[CampaignID]],'advert datasetplatforms'!A:B,2,FALSE)</f>
        <v>Instagram</v>
      </c>
      <c r="N1281">
        <f>VLOOKUP(Table1[[#This Row],[CampaignID]],'advert datasetplatforms'!A:D,4,FALSE)</f>
        <v>114234</v>
      </c>
      <c r="O1281" t="str">
        <f>VLOOKUP(Table1[[#This Row],[CampaignID]],'advert datasetperformance'!A:B,2,FALSE)</f>
        <v>2024-01</v>
      </c>
      <c r="P1281">
        <f>VLOOKUP(Table1[[#This Row],[CampaignID]],'advert datasetperformance'!A:F,6,FALSE)</f>
        <v>17812</v>
      </c>
    </row>
    <row r="1282" spans="1:16" x14ac:dyDescent="0.25">
      <c r="A1282" t="s">
        <v>3035</v>
      </c>
      <c r="B1282" t="s">
        <v>468</v>
      </c>
      <c r="C1282" t="s">
        <v>3036</v>
      </c>
      <c r="D1282" s="1">
        <v>44901</v>
      </c>
      <c r="E1282" s="1">
        <v>44954</v>
      </c>
      <c r="F1282">
        <v>4872</v>
      </c>
      <c r="G1282">
        <v>72424</v>
      </c>
      <c r="H1282">
        <v>5575</v>
      </c>
      <c r="I1282">
        <v>621</v>
      </c>
      <c r="J1282">
        <v>13462</v>
      </c>
      <c r="K1282" t="str">
        <f>VLOOKUP(Table1[[#This Row],[CustomerID]],'advert datasetcustomers'!A:B,2,FALSE)</f>
        <v>Deborah Harris</v>
      </c>
      <c r="L1282" t="str">
        <f>VLOOKUP(Table1[[#This Row],[CustomerID]],'advert datasetcustomers'!A:E,5,FALSE)</f>
        <v>Elizabethstad, AZ</v>
      </c>
      <c r="M1282" t="str">
        <f>VLOOKUP(Table1[[#This Row],[CampaignID]],'advert datasetplatforms'!A:B,2,FALSE)</f>
        <v>Facebook</v>
      </c>
      <c r="N1282">
        <f>VLOOKUP(Table1[[#This Row],[CampaignID]],'advert datasetplatforms'!A:D,4,FALSE)</f>
        <v>102819</v>
      </c>
      <c r="O1282" t="str">
        <f>VLOOKUP(Table1[[#This Row],[CampaignID]],'advert datasetperformance'!A:B,2,FALSE)</f>
        <v>2024-01</v>
      </c>
      <c r="P1282">
        <f>VLOOKUP(Table1[[#This Row],[CampaignID]],'advert datasetperformance'!A:F,6,FALSE)</f>
        <v>11045</v>
      </c>
    </row>
    <row r="1283" spans="1:16" x14ac:dyDescent="0.25">
      <c r="A1283" t="s">
        <v>3037</v>
      </c>
      <c r="B1283" t="s">
        <v>1722</v>
      </c>
      <c r="C1283" t="s">
        <v>3038</v>
      </c>
      <c r="D1283" s="1">
        <v>45562</v>
      </c>
      <c r="E1283" s="1">
        <v>45341</v>
      </c>
      <c r="F1283">
        <v>4153</v>
      </c>
      <c r="G1283">
        <v>0</v>
      </c>
      <c r="H1283">
        <v>373</v>
      </c>
      <c r="I1283">
        <v>544</v>
      </c>
      <c r="J1283">
        <v>18896</v>
      </c>
      <c r="K1283" t="str">
        <f>VLOOKUP(Table1[[#This Row],[CustomerID]],'advert datasetcustomers'!A:B,2,FALSE)</f>
        <v>Wesley Green</v>
      </c>
      <c r="L1283" t="str">
        <f>VLOOKUP(Table1[[#This Row],[CustomerID]],'advert datasetcustomers'!A:E,5,FALSE)</f>
        <v>East Trevorberg, MS</v>
      </c>
      <c r="M1283" t="str">
        <f>VLOOKUP(Table1[[#This Row],[CampaignID]],'advert datasetplatforms'!A:B,2,FALSE)</f>
        <v>Google Ads</v>
      </c>
      <c r="N1283">
        <f>VLOOKUP(Table1[[#This Row],[CampaignID]],'advert datasetplatforms'!A:D,4,FALSE)</f>
        <v>130491</v>
      </c>
      <c r="O1283" t="str">
        <f>VLOOKUP(Table1[[#This Row],[CampaignID]],'advert datasetperformance'!A:B,2,FALSE)</f>
        <v>2024-10</v>
      </c>
      <c r="P1283">
        <f>VLOOKUP(Table1[[#This Row],[CampaignID]],'advert datasetperformance'!A:F,6,FALSE)</f>
        <v>8231</v>
      </c>
    </row>
    <row r="1284" spans="1:16" x14ac:dyDescent="0.25">
      <c r="A1284" t="s">
        <v>3039</v>
      </c>
      <c r="B1284" t="s">
        <v>2393</v>
      </c>
      <c r="C1284" t="s">
        <v>3040</v>
      </c>
      <c r="D1284" s="1">
        <v>45352</v>
      </c>
      <c r="E1284" s="1">
        <v>45491</v>
      </c>
      <c r="F1284">
        <v>6450</v>
      </c>
      <c r="G1284">
        <v>66733</v>
      </c>
      <c r="H1284">
        <v>4951</v>
      </c>
      <c r="I1284">
        <v>569</v>
      </c>
      <c r="J1284">
        <v>23748</v>
      </c>
      <c r="K1284" t="str">
        <f>VLOOKUP(Table1[[#This Row],[CustomerID]],'advert datasetcustomers'!A:B,2,FALSE)</f>
        <v>Gabriela Salinas</v>
      </c>
      <c r="L1284" t="str">
        <f>VLOOKUP(Table1[[#This Row],[CustomerID]],'advert datasetcustomers'!A:E,5,FALSE)</f>
        <v>North Mark, VI</v>
      </c>
      <c r="M1284" t="str">
        <f>VLOOKUP(Table1[[#This Row],[CampaignID]],'advert datasetplatforms'!A:B,2,FALSE)</f>
        <v>Facebook</v>
      </c>
      <c r="N1284">
        <f>VLOOKUP(Table1[[#This Row],[CampaignID]],'advert datasetplatforms'!A:D,4,FALSE)</f>
        <v>100745</v>
      </c>
      <c r="O1284" t="str">
        <f>VLOOKUP(Table1[[#This Row],[CampaignID]],'advert datasetperformance'!A:B,2,FALSE)</f>
        <v>2024-02</v>
      </c>
      <c r="P1284">
        <f>VLOOKUP(Table1[[#This Row],[CampaignID]],'advert datasetperformance'!A:F,6,FALSE)</f>
        <v>6449</v>
      </c>
    </row>
    <row r="1285" spans="1:16" x14ac:dyDescent="0.25">
      <c r="A1285" t="s">
        <v>3041</v>
      </c>
      <c r="B1285" t="s">
        <v>1305</v>
      </c>
      <c r="C1285" t="s">
        <v>3042</v>
      </c>
      <c r="D1285" s="1">
        <v>44947</v>
      </c>
      <c r="E1285" s="1">
        <v>45340</v>
      </c>
      <c r="F1285">
        <v>5762</v>
      </c>
      <c r="G1285">
        <v>91522</v>
      </c>
      <c r="H1285">
        <v>7976</v>
      </c>
      <c r="I1285">
        <v>568</v>
      </c>
      <c r="J1285">
        <v>15517</v>
      </c>
      <c r="K1285" t="str">
        <f>VLOOKUP(Table1[[#This Row],[CustomerID]],'advert datasetcustomers'!A:B,2,FALSE)</f>
        <v>James Gonzalez</v>
      </c>
      <c r="L1285" t="str">
        <f>VLOOKUP(Table1[[#This Row],[CustomerID]],'advert datasetcustomers'!A:E,5,FALSE)</f>
        <v>East Rodney, WI</v>
      </c>
      <c r="M1285" t="str">
        <f>VLOOKUP(Table1[[#This Row],[CampaignID]],'advert datasetplatforms'!A:B,2,FALSE)</f>
        <v>Twitter</v>
      </c>
      <c r="N1285">
        <f>VLOOKUP(Table1[[#This Row],[CampaignID]],'advert datasetplatforms'!A:D,4,FALSE)</f>
        <v>91441</v>
      </c>
      <c r="O1285" t="str">
        <f>VLOOKUP(Table1[[#This Row],[CampaignID]],'advert datasetperformance'!A:B,2,FALSE)</f>
        <v>2024-03</v>
      </c>
      <c r="P1285">
        <f>VLOOKUP(Table1[[#This Row],[CampaignID]],'advert datasetperformance'!A:F,6,FALSE)</f>
        <v>9737</v>
      </c>
    </row>
    <row r="1286" spans="1:16" x14ac:dyDescent="0.25">
      <c r="A1286" t="s">
        <v>3043</v>
      </c>
      <c r="B1286" t="s">
        <v>1634</v>
      </c>
      <c r="C1286" t="s">
        <v>3044</v>
      </c>
      <c r="D1286" s="1">
        <v>45459</v>
      </c>
      <c r="E1286" s="1">
        <v>45148</v>
      </c>
      <c r="F1286">
        <v>3866</v>
      </c>
      <c r="G1286">
        <v>102405</v>
      </c>
      <c r="H1286">
        <v>4851</v>
      </c>
      <c r="I1286">
        <v>330</v>
      </c>
      <c r="J1286">
        <v>17078</v>
      </c>
      <c r="K1286" t="str">
        <f>VLOOKUP(Table1[[#This Row],[CustomerID]],'advert datasetcustomers'!A:B,2,FALSE)</f>
        <v>Jeff Armstrong</v>
      </c>
      <c r="L1286" t="str">
        <f>VLOOKUP(Table1[[#This Row],[CustomerID]],'advert datasetcustomers'!A:E,5,FALSE)</f>
        <v>West Autumn, HI</v>
      </c>
      <c r="M1286" t="str">
        <f>VLOOKUP(Table1[[#This Row],[CampaignID]],'advert datasetplatforms'!A:B,2,FALSE)</f>
        <v>Google Ads</v>
      </c>
      <c r="N1286">
        <f>VLOOKUP(Table1[[#This Row],[CampaignID]],'advert datasetplatforms'!A:D,4,FALSE)</f>
        <v>105327</v>
      </c>
      <c r="O1286" t="str">
        <f>VLOOKUP(Table1[[#This Row],[CampaignID]],'advert datasetperformance'!A:B,2,FALSE)</f>
        <v>2024-01</v>
      </c>
      <c r="P1286">
        <f>VLOOKUP(Table1[[#This Row],[CampaignID]],'advert datasetperformance'!A:F,6,FALSE)</f>
        <v>9940</v>
      </c>
    </row>
    <row r="1287" spans="1:16" x14ac:dyDescent="0.25">
      <c r="A1287" t="s">
        <v>3045</v>
      </c>
      <c r="B1287" t="s">
        <v>2895</v>
      </c>
      <c r="C1287" t="s">
        <v>3046</v>
      </c>
      <c r="D1287" s="1">
        <v>45045</v>
      </c>
      <c r="E1287" s="1">
        <v>45012</v>
      </c>
      <c r="F1287">
        <v>3198</v>
      </c>
      <c r="G1287">
        <v>160183</v>
      </c>
      <c r="H1287">
        <v>1878</v>
      </c>
      <c r="I1287">
        <v>634</v>
      </c>
      <c r="J1287">
        <v>11051</v>
      </c>
      <c r="K1287" t="str">
        <f>VLOOKUP(Table1[[#This Row],[CustomerID]],'advert datasetcustomers'!A:B,2,FALSE)</f>
        <v>Peggy Palmer</v>
      </c>
      <c r="L1287" t="str">
        <f>VLOOKUP(Table1[[#This Row],[CustomerID]],'advert datasetcustomers'!A:E,5,FALSE)</f>
        <v>New Anthonyside, MA</v>
      </c>
      <c r="M1287" t="str">
        <f>VLOOKUP(Table1[[#This Row],[CampaignID]],'advert datasetplatforms'!A:B,2,FALSE)</f>
        <v>Twitter</v>
      </c>
      <c r="N1287">
        <f>VLOOKUP(Table1[[#This Row],[CampaignID]],'advert datasetplatforms'!A:D,4,FALSE)</f>
        <v>76666</v>
      </c>
      <c r="O1287" t="str">
        <f>VLOOKUP(Table1[[#This Row],[CampaignID]],'advert datasetperformance'!A:B,2,FALSE)</f>
        <v>2024-05</v>
      </c>
      <c r="P1287">
        <f>VLOOKUP(Table1[[#This Row],[CampaignID]],'advert datasetperformance'!A:F,6,FALSE)</f>
        <v>8683</v>
      </c>
    </row>
    <row r="1288" spans="1:16" x14ac:dyDescent="0.25">
      <c r="A1288" t="s">
        <v>3047</v>
      </c>
      <c r="B1288" t="s">
        <v>1509</v>
      </c>
      <c r="C1288" t="s">
        <v>3048</v>
      </c>
      <c r="D1288" s="1">
        <v>44946</v>
      </c>
      <c r="E1288" s="1">
        <v>45044</v>
      </c>
      <c r="F1288">
        <v>5784</v>
      </c>
      <c r="G1288">
        <v>116145</v>
      </c>
      <c r="H1288">
        <v>6404</v>
      </c>
      <c r="I1288">
        <v>563</v>
      </c>
      <c r="J1288">
        <v>22686</v>
      </c>
      <c r="K1288" t="str">
        <f>VLOOKUP(Table1[[#This Row],[CustomerID]],'advert datasetcustomers'!A:B,2,FALSE)</f>
        <v>Andrew Rodgers</v>
      </c>
      <c r="L1288" t="str">
        <f>VLOOKUP(Table1[[#This Row],[CustomerID]],'advert datasetcustomers'!A:E,5,FALSE)</f>
        <v>Richardview, GU</v>
      </c>
      <c r="M1288" t="str">
        <f>VLOOKUP(Table1[[#This Row],[CampaignID]],'advert datasetplatforms'!A:B,2,FALSE)</f>
        <v>Twitter</v>
      </c>
      <c r="N1288">
        <f>VLOOKUP(Table1[[#This Row],[CampaignID]],'advert datasetplatforms'!A:D,4,FALSE)</f>
        <v>83635</v>
      </c>
      <c r="O1288" t="str">
        <f>VLOOKUP(Table1[[#This Row],[CampaignID]],'advert datasetperformance'!A:B,2,FALSE)</f>
        <v>2024-07</v>
      </c>
      <c r="P1288">
        <f>VLOOKUP(Table1[[#This Row],[CampaignID]],'advert datasetperformance'!A:F,6,FALSE)</f>
        <v>10236</v>
      </c>
    </row>
    <row r="1289" spans="1:16" x14ac:dyDescent="0.25">
      <c r="A1289" t="s">
        <v>3049</v>
      </c>
      <c r="B1289" t="s">
        <v>188</v>
      </c>
      <c r="C1289" t="s">
        <v>3050</v>
      </c>
      <c r="D1289" s="1">
        <v>45029</v>
      </c>
      <c r="E1289" s="1">
        <v>45446</v>
      </c>
      <c r="F1289">
        <v>4193</v>
      </c>
      <c r="G1289">
        <v>79031</v>
      </c>
      <c r="H1289">
        <v>2747</v>
      </c>
      <c r="I1289">
        <v>391</v>
      </c>
      <c r="J1289">
        <v>9537</v>
      </c>
      <c r="K1289" t="str">
        <f>VLOOKUP(Table1[[#This Row],[CustomerID]],'advert datasetcustomers'!A:B,2,FALSE)</f>
        <v>Johnny Brown</v>
      </c>
      <c r="L1289" t="str">
        <f>VLOOKUP(Table1[[#This Row],[CustomerID]],'advert datasetcustomers'!A:E,5,FALSE)</f>
        <v>New Mark, FL</v>
      </c>
      <c r="M1289" t="str">
        <f>VLOOKUP(Table1[[#This Row],[CampaignID]],'advert datasetplatforms'!A:B,2,FALSE)</f>
        <v>LinkedIn</v>
      </c>
      <c r="N1289">
        <f>VLOOKUP(Table1[[#This Row],[CampaignID]],'advert datasetplatforms'!A:D,4,FALSE)</f>
        <v>86426</v>
      </c>
      <c r="O1289" t="str">
        <f>VLOOKUP(Table1[[#This Row],[CampaignID]],'advert datasetperformance'!A:B,2,FALSE)</f>
        <v>2024-10</v>
      </c>
      <c r="P1289">
        <f>VLOOKUP(Table1[[#This Row],[CampaignID]],'advert datasetperformance'!A:F,6,FALSE)</f>
        <v>11828</v>
      </c>
    </row>
    <row r="1290" spans="1:16" x14ac:dyDescent="0.25">
      <c r="A1290" t="s">
        <v>3051</v>
      </c>
      <c r="B1290" t="s">
        <v>309</v>
      </c>
      <c r="C1290" t="s">
        <v>3052</v>
      </c>
      <c r="D1290" s="1">
        <v>45109</v>
      </c>
      <c r="E1290" s="1">
        <v>44959</v>
      </c>
      <c r="F1290">
        <v>5148</v>
      </c>
      <c r="G1290">
        <v>80971</v>
      </c>
      <c r="H1290">
        <v>3930</v>
      </c>
      <c r="I1290">
        <v>520</v>
      </c>
      <c r="J1290">
        <v>13057</v>
      </c>
      <c r="K1290" t="str">
        <f>VLOOKUP(Table1[[#This Row],[CustomerID]],'advert datasetcustomers'!A:B,2,FALSE)</f>
        <v>Gerald Norman</v>
      </c>
      <c r="L1290" t="str">
        <f>VLOOKUP(Table1[[#This Row],[CustomerID]],'advert datasetcustomers'!A:E,5,FALSE)</f>
        <v>Lake Madisonfurt, WA</v>
      </c>
      <c r="M1290" t="str">
        <f>VLOOKUP(Table1[[#This Row],[CampaignID]],'advert datasetplatforms'!A:B,2,FALSE)</f>
        <v>Twitter</v>
      </c>
      <c r="N1290">
        <f>VLOOKUP(Table1[[#This Row],[CampaignID]],'advert datasetplatforms'!A:D,4,FALSE)</f>
        <v>104424</v>
      </c>
      <c r="O1290" t="str">
        <f>VLOOKUP(Table1[[#This Row],[CampaignID]],'advert datasetperformance'!A:B,2,FALSE)</f>
        <v>2024-02</v>
      </c>
      <c r="P1290">
        <f>VLOOKUP(Table1[[#This Row],[CampaignID]],'advert datasetperformance'!A:F,6,FALSE)</f>
        <v>10122</v>
      </c>
    </row>
    <row r="1291" spans="1:16" x14ac:dyDescent="0.25">
      <c r="A1291" t="s">
        <v>3053</v>
      </c>
      <c r="B1291" t="s">
        <v>1509</v>
      </c>
      <c r="C1291" t="s">
        <v>3054</v>
      </c>
      <c r="D1291" s="1">
        <v>45572</v>
      </c>
      <c r="E1291" s="1">
        <v>44945</v>
      </c>
      <c r="F1291">
        <v>7364</v>
      </c>
      <c r="G1291">
        <v>120350</v>
      </c>
      <c r="H1291">
        <v>4372</v>
      </c>
      <c r="I1291">
        <v>410</v>
      </c>
      <c r="J1291">
        <v>18931</v>
      </c>
      <c r="K1291" t="str">
        <f>VLOOKUP(Table1[[#This Row],[CustomerID]],'advert datasetcustomers'!A:B,2,FALSE)</f>
        <v>Andrew Rodgers</v>
      </c>
      <c r="L1291" t="str">
        <f>VLOOKUP(Table1[[#This Row],[CustomerID]],'advert datasetcustomers'!A:E,5,FALSE)</f>
        <v>Richardview, GU</v>
      </c>
      <c r="M1291" t="str">
        <f>VLOOKUP(Table1[[#This Row],[CampaignID]],'advert datasetplatforms'!A:B,2,FALSE)</f>
        <v>LinkedIn</v>
      </c>
      <c r="N1291">
        <f>VLOOKUP(Table1[[#This Row],[CampaignID]],'advert datasetplatforms'!A:D,4,FALSE)</f>
        <v>39146</v>
      </c>
      <c r="O1291" t="str">
        <f>VLOOKUP(Table1[[#This Row],[CampaignID]],'advert datasetperformance'!A:B,2,FALSE)</f>
        <v>2024-04</v>
      </c>
      <c r="P1291">
        <f>VLOOKUP(Table1[[#This Row],[CampaignID]],'advert datasetperformance'!A:F,6,FALSE)</f>
        <v>13509</v>
      </c>
    </row>
    <row r="1292" spans="1:16" x14ac:dyDescent="0.25">
      <c r="A1292" t="s">
        <v>3055</v>
      </c>
      <c r="B1292" t="s">
        <v>507</v>
      </c>
      <c r="C1292" t="s">
        <v>3056</v>
      </c>
      <c r="D1292" s="1">
        <v>45064</v>
      </c>
      <c r="E1292" s="1">
        <v>44965</v>
      </c>
      <c r="F1292">
        <v>5753</v>
      </c>
      <c r="G1292">
        <v>48172</v>
      </c>
      <c r="H1292">
        <v>2587</v>
      </c>
      <c r="I1292">
        <v>494</v>
      </c>
      <c r="J1292">
        <v>0</v>
      </c>
      <c r="K1292" t="str">
        <f>VLOOKUP(Table1[[#This Row],[CustomerID]],'advert datasetcustomers'!A:B,2,FALSE)</f>
        <v>Richard Rowland</v>
      </c>
      <c r="L1292" t="str">
        <f>VLOOKUP(Table1[[#This Row],[CustomerID]],'advert datasetcustomers'!A:E,5,FALSE)</f>
        <v>Harrellside, VA</v>
      </c>
      <c r="M1292" t="str">
        <f>VLOOKUP(Table1[[#This Row],[CampaignID]],'advert datasetplatforms'!A:B,2,FALSE)</f>
        <v>Facebook</v>
      </c>
      <c r="N1292">
        <f>VLOOKUP(Table1[[#This Row],[CampaignID]],'advert datasetplatforms'!A:D,4,FALSE)</f>
        <v>63088</v>
      </c>
      <c r="O1292" t="str">
        <f>VLOOKUP(Table1[[#This Row],[CampaignID]],'advert datasetperformance'!A:B,2,FALSE)</f>
        <v>2024-07</v>
      </c>
      <c r="P1292">
        <f>VLOOKUP(Table1[[#This Row],[CampaignID]],'advert datasetperformance'!A:F,6,FALSE)</f>
        <v>10990</v>
      </c>
    </row>
    <row r="1293" spans="1:16" x14ac:dyDescent="0.25">
      <c r="A1293" t="s">
        <v>3057</v>
      </c>
      <c r="B1293" t="s">
        <v>906</v>
      </c>
      <c r="C1293" t="s">
        <v>3058</v>
      </c>
      <c r="D1293" s="1">
        <v>45563</v>
      </c>
      <c r="E1293" s="1">
        <v>45353</v>
      </c>
      <c r="F1293">
        <v>3706</v>
      </c>
      <c r="G1293">
        <v>103092</v>
      </c>
      <c r="H1293">
        <v>4143</v>
      </c>
      <c r="I1293">
        <v>645</v>
      </c>
      <c r="J1293">
        <v>16779</v>
      </c>
      <c r="K1293" t="str">
        <f>VLOOKUP(Table1[[#This Row],[CustomerID]],'advert datasetcustomers'!A:B,2,FALSE)</f>
        <v>Jessica Alvarez</v>
      </c>
      <c r="L1293" t="str">
        <f>VLOOKUP(Table1[[#This Row],[CustomerID]],'advert datasetcustomers'!A:E,5,FALSE)</f>
        <v>Tammymouth, GA</v>
      </c>
      <c r="M1293" t="str">
        <f>VLOOKUP(Table1[[#This Row],[CampaignID]],'advert datasetplatforms'!A:B,2,FALSE)</f>
        <v>Facebook</v>
      </c>
      <c r="N1293">
        <f>VLOOKUP(Table1[[#This Row],[CampaignID]],'advert datasetplatforms'!A:D,4,FALSE)</f>
        <v>84127</v>
      </c>
      <c r="O1293" t="str">
        <f>VLOOKUP(Table1[[#This Row],[CampaignID]],'advert datasetperformance'!A:B,2,FALSE)</f>
        <v>2024-02</v>
      </c>
      <c r="P1293">
        <f>VLOOKUP(Table1[[#This Row],[CampaignID]],'advert datasetperformance'!A:F,6,FALSE)</f>
        <v>7316</v>
      </c>
    </row>
    <row r="1294" spans="1:16" x14ac:dyDescent="0.25">
      <c r="A1294" t="s">
        <v>3059</v>
      </c>
      <c r="B1294" t="s">
        <v>3060</v>
      </c>
      <c r="C1294" t="s">
        <v>3061</v>
      </c>
      <c r="D1294" s="1">
        <v>44974</v>
      </c>
      <c r="E1294" s="1">
        <v>45304</v>
      </c>
      <c r="F1294">
        <v>5240</v>
      </c>
      <c r="G1294">
        <v>66345</v>
      </c>
      <c r="H1294">
        <v>5475</v>
      </c>
      <c r="I1294">
        <v>589</v>
      </c>
      <c r="J1294">
        <v>16328</v>
      </c>
      <c r="K1294" t="str">
        <f>VLOOKUP(Table1[[#This Row],[CustomerID]],'advert datasetcustomers'!A:B,2,FALSE)</f>
        <v>Cindy Simmons</v>
      </c>
      <c r="L1294" t="str">
        <f>VLOOKUP(Table1[[#This Row],[CustomerID]],'advert datasetcustomers'!A:E,5,FALSE)</f>
        <v>North Benjaminland, NV</v>
      </c>
      <c r="M1294" t="str">
        <f>VLOOKUP(Table1[[#This Row],[CampaignID]],'advert datasetplatforms'!A:B,2,FALSE)</f>
        <v>LinkedIn</v>
      </c>
      <c r="N1294">
        <f>VLOOKUP(Table1[[#This Row],[CampaignID]],'advert datasetplatforms'!A:D,4,FALSE)</f>
        <v>117160</v>
      </c>
      <c r="O1294" t="str">
        <f>VLOOKUP(Table1[[#This Row],[CampaignID]],'advert datasetperformance'!A:B,2,FALSE)</f>
        <v>2024-02</v>
      </c>
      <c r="P1294">
        <f>VLOOKUP(Table1[[#This Row],[CampaignID]],'advert datasetperformance'!A:F,6,FALSE)</f>
        <v>17738</v>
      </c>
    </row>
    <row r="1295" spans="1:16" x14ac:dyDescent="0.25">
      <c r="A1295" t="s">
        <v>3062</v>
      </c>
      <c r="B1295" t="s">
        <v>234</v>
      </c>
      <c r="C1295" t="s">
        <v>3063</v>
      </c>
      <c r="D1295" s="1">
        <v>45457</v>
      </c>
      <c r="E1295" s="1">
        <v>44968</v>
      </c>
      <c r="F1295">
        <v>3571</v>
      </c>
      <c r="G1295">
        <v>74722</v>
      </c>
      <c r="H1295">
        <v>7055</v>
      </c>
      <c r="I1295">
        <v>671</v>
      </c>
      <c r="J1295">
        <v>14935</v>
      </c>
      <c r="K1295" t="str">
        <f>VLOOKUP(Table1[[#This Row],[CustomerID]],'advert datasetcustomers'!A:B,2,FALSE)</f>
        <v>Jordan Vega</v>
      </c>
      <c r="L1295" t="str">
        <f>VLOOKUP(Table1[[#This Row],[CustomerID]],'advert datasetcustomers'!A:E,5,FALSE)</f>
        <v>West Anthony, NY</v>
      </c>
      <c r="M1295" t="str">
        <f>VLOOKUP(Table1[[#This Row],[CampaignID]],'advert datasetplatforms'!A:B,2,FALSE)</f>
        <v>Facebook</v>
      </c>
      <c r="N1295">
        <f>VLOOKUP(Table1[[#This Row],[CampaignID]],'advert datasetplatforms'!A:D,4,FALSE)</f>
        <v>106295</v>
      </c>
      <c r="O1295" t="str">
        <f>VLOOKUP(Table1[[#This Row],[CampaignID]],'advert datasetperformance'!A:B,2,FALSE)</f>
        <v>2024-08</v>
      </c>
      <c r="P1295">
        <f>VLOOKUP(Table1[[#This Row],[CampaignID]],'advert datasetperformance'!A:F,6,FALSE)</f>
        <v>14154</v>
      </c>
    </row>
    <row r="1296" spans="1:16" x14ac:dyDescent="0.25">
      <c r="A1296" t="s">
        <v>3064</v>
      </c>
      <c r="B1296" t="s">
        <v>1408</v>
      </c>
      <c r="C1296" t="s">
        <v>3065</v>
      </c>
      <c r="D1296" s="1">
        <v>45433</v>
      </c>
      <c r="E1296" s="1">
        <v>45102</v>
      </c>
      <c r="F1296">
        <v>7412</v>
      </c>
      <c r="G1296">
        <v>93792</v>
      </c>
      <c r="H1296">
        <v>5371</v>
      </c>
      <c r="I1296">
        <v>442</v>
      </c>
      <c r="J1296">
        <v>16344</v>
      </c>
      <c r="K1296" t="str">
        <f>VLOOKUP(Table1[[#This Row],[CustomerID]],'advert datasetcustomers'!A:B,2,FALSE)</f>
        <v>Curtis Castro</v>
      </c>
      <c r="L1296" t="str">
        <f>VLOOKUP(Table1[[#This Row],[CustomerID]],'advert datasetcustomers'!A:E,5,FALSE)</f>
        <v>Aaronbury, FL</v>
      </c>
      <c r="M1296" t="str">
        <f>VLOOKUP(Table1[[#This Row],[CampaignID]],'advert datasetplatforms'!A:B,2,FALSE)</f>
        <v>LinkedIn</v>
      </c>
      <c r="N1296">
        <f>VLOOKUP(Table1[[#This Row],[CampaignID]],'advert datasetplatforms'!A:D,4,FALSE)</f>
        <v>91954</v>
      </c>
      <c r="O1296" t="str">
        <f>VLOOKUP(Table1[[#This Row],[CampaignID]],'advert datasetperformance'!A:B,2,FALSE)</f>
        <v>2024-07</v>
      </c>
      <c r="P1296">
        <f>VLOOKUP(Table1[[#This Row],[CampaignID]],'advert datasetperformance'!A:F,6,FALSE)</f>
        <v>6123</v>
      </c>
    </row>
    <row r="1297" spans="1:16" x14ac:dyDescent="0.25">
      <c r="A1297" t="s">
        <v>3066</v>
      </c>
      <c r="B1297" t="s">
        <v>2437</v>
      </c>
      <c r="C1297" t="s">
        <v>3067</v>
      </c>
      <c r="D1297" s="1">
        <v>45238</v>
      </c>
      <c r="E1297" s="1">
        <v>45469</v>
      </c>
      <c r="F1297">
        <v>4157</v>
      </c>
      <c r="G1297">
        <v>62936</v>
      </c>
      <c r="H1297">
        <v>7509</v>
      </c>
      <c r="I1297">
        <v>364</v>
      </c>
      <c r="J1297">
        <v>13391</v>
      </c>
      <c r="K1297" t="str">
        <f>VLOOKUP(Table1[[#This Row],[CustomerID]],'advert datasetcustomers'!A:B,2,FALSE)</f>
        <v>Matthew Smith</v>
      </c>
      <c r="L1297" t="str">
        <f>VLOOKUP(Table1[[#This Row],[CustomerID]],'advert datasetcustomers'!A:E,5,FALSE)</f>
        <v>North Brianna, MH</v>
      </c>
      <c r="M1297" t="str">
        <f>VLOOKUP(Table1[[#This Row],[CampaignID]],'advert datasetplatforms'!A:B,2,FALSE)</f>
        <v>Google Ads</v>
      </c>
      <c r="N1297">
        <f>VLOOKUP(Table1[[#This Row],[CampaignID]],'advert datasetplatforms'!A:D,4,FALSE)</f>
        <v>60503</v>
      </c>
      <c r="O1297" t="str">
        <f>VLOOKUP(Table1[[#This Row],[CampaignID]],'advert datasetperformance'!A:B,2,FALSE)</f>
        <v>2024-05</v>
      </c>
      <c r="P1297">
        <f>VLOOKUP(Table1[[#This Row],[CampaignID]],'advert datasetperformance'!A:F,6,FALSE)</f>
        <v>14596</v>
      </c>
    </row>
    <row r="1298" spans="1:16" x14ac:dyDescent="0.25">
      <c r="A1298" t="s">
        <v>3068</v>
      </c>
      <c r="B1298" t="s">
        <v>1405</v>
      </c>
      <c r="C1298" t="s">
        <v>3069</v>
      </c>
      <c r="D1298" s="1">
        <v>45351</v>
      </c>
      <c r="E1298" s="1">
        <v>45345</v>
      </c>
      <c r="F1298">
        <v>5310</v>
      </c>
      <c r="G1298">
        <v>80296</v>
      </c>
      <c r="H1298">
        <v>5452</v>
      </c>
      <c r="I1298">
        <v>428</v>
      </c>
      <c r="J1298">
        <v>10901</v>
      </c>
      <c r="K1298" t="str">
        <f>VLOOKUP(Table1[[#This Row],[CustomerID]],'advert datasetcustomers'!A:B,2,FALSE)</f>
        <v>Jeremy Anderson</v>
      </c>
      <c r="L1298" t="str">
        <f>VLOOKUP(Table1[[#This Row],[CustomerID]],'advert datasetcustomers'!A:E,5,FALSE)</f>
        <v>Shelleyport, IA</v>
      </c>
      <c r="M1298" t="str">
        <f>VLOOKUP(Table1[[#This Row],[CampaignID]],'advert datasetplatforms'!A:B,2,FALSE)</f>
        <v>Instagram</v>
      </c>
      <c r="N1298">
        <f>VLOOKUP(Table1[[#This Row],[CampaignID]],'advert datasetplatforms'!A:D,4,FALSE)</f>
        <v>119801</v>
      </c>
      <c r="O1298" t="str">
        <f>VLOOKUP(Table1[[#This Row],[CampaignID]],'advert datasetperformance'!A:B,2,FALSE)</f>
        <v>2024-03</v>
      </c>
      <c r="P1298">
        <f>VLOOKUP(Table1[[#This Row],[CampaignID]],'advert datasetperformance'!A:F,6,FALSE)</f>
        <v>7912</v>
      </c>
    </row>
    <row r="1299" spans="1:16" x14ac:dyDescent="0.25">
      <c r="A1299" t="s">
        <v>3070</v>
      </c>
      <c r="B1299" t="s">
        <v>1272</v>
      </c>
      <c r="C1299" t="s">
        <v>3071</v>
      </c>
      <c r="D1299" s="1">
        <v>44899</v>
      </c>
      <c r="E1299" s="1">
        <v>45400</v>
      </c>
      <c r="F1299">
        <v>5461</v>
      </c>
      <c r="G1299">
        <v>103249</v>
      </c>
      <c r="H1299">
        <v>4234</v>
      </c>
      <c r="I1299">
        <v>455</v>
      </c>
      <c r="J1299">
        <v>12969</v>
      </c>
      <c r="K1299" t="str">
        <f>VLOOKUP(Table1[[#This Row],[CustomerID]],'advert datasetcustomers'!A:B,2,FALSE)</f>
        <v>Carolyn Williams</v>
      </c>
      <c r="L1299" t="str">
        <f>VLOOKUP(Table1[[#This Row],[CustomerID]],'advert datasetcustomers'!A:E,5,FALSE)</f>
        <v>New John, VI</v>
      </c>
      <c r="M1299" t="str">
        <f>VLOOKUP(Table1[[#This Row],[CampaignID]],'advert datasetplatforms'!A:B,2,FALSE)</f>
        <v>Twitter</v>
      </c>
      <c r="N1299">
        <f>VLOOKUP(Table1[[#This Row],[CampaignID]],'advert datasetplatforms'!A:D,4,FALSE)</f>
        <v>69578</v>
      </c>
      <c r="O1299" t="str">
        <f>VLOOKUP(Table1[[#This Row],[CampaignID]],'advert datasetperformance'!A:B,2,FALSE)</f>
        <v>2024-03</v>
      </c>
      <c r="P1299">
        <f>VLOOKUP(Table1[[#This Row],[CampaignID]],'advert datasetperformance'!A:F,6,FALSE)</f>
        <v>8141</v>
      </c>
    </row>
    <row r="1300" spans="1:16" x14ac:dyDescent="0.25">
      <c r="A1300" t="s">
        <v>3072</v>
      </c>
      <c r="B1300" t="s">
        <v>547</v>
      </c>
      <c r="C1300" t="s">
        <v>3073</v>
      </c>
      <c r="D1300" s="1">
        <v>44917</v>
      </c>
      <c r="E1300" s="1">
        <v>45315</v>
      </c>
      <c r="F1300">
        <v>5238</v>
      </c>
      <c r="G1300">
        <v>124133</v>
      </c>
      <c r="H1300">
        <v>2555</v>
      </c>
      <c r="I1300">
        <v>606</v>
      </c>
      <c r="J1300">
        <v>15361</v>
      </c>
      <c r="K1300" t="str">
        <f>VLOOKUP(Table1[[#This Row],[CustomerID]],'advert datasetcustomers'!A:B,2,FALSE)</f>
        <v>Karen Patterson</v>
      </c>
      <c r="L1300" t="str">
        <f>VLOOKUP(Table1[[#This Row],[CustomerID]],'advert datasetcustomers'!A:E,5,FALSE)</f>
        <v>Blackmouth, NY</v>
      </c>
      <c r="M1300" t="str">
        <f>VLOOKUP(Table1[[#This Row],[CampaignID]],'advert datasetplatforms'!A:B,2,FALSE)</f>
        <v>Facebook</v>
      </c>
      <c r="N1300">
        <f>VLOOKUP(Table1[[#This Row],[CampaignID]],'advert datasetplatforms'!A:D,4,FALSE)</f>
        <v>51517</v>
      </c>
      <c r="O1300" t="str">
        <f>VLOOKUP(Table1[[#This Row],[CampaignID]],'advert datasetperformance'!A:B,2,FALSE)</f>
        <v>2024-04</v>
      </c>
      <c r="P1300">
        <f>VLOOKUP(Table1[[#This Row],[CampaignID]],'advert datasetperformance'!A:F,6,FALSE)</f>
        <v>13442</v>
      </c>
    </row>
    <row r="1301" spans="1:16" x14ac:dyDescent="0.25">
      <c r="A1301" t="s">
        <v>3074</v>
      </c>
      <c r="B1301" t="s">
        <v>724</v>
      </c>
      <c r="C1301" t="s">
        <v>3075</v>
      </c>
      <c r="D1301" s="1">
        <v>45555</v>
      </c>
      <c r="E1301" s="1">
        <v>44896</v>
      </c>
      <c r="F1301">
        <v>2062</v>
      </c>
      <c r="G1301">
        <v>107968</v>
      </c>
      <c r="H1301">
        <v>5124</v>
      </c>
      <c r="I1301">
        <v>353</v>
      </c>
      <c r="J1301">
        <v>18229</v>
      </c>
      <c r="K1301" t="str">
        <f>VLOOKUP(Table1[[#This Row],[CustomerID]],'advert datasetcustomers'!A:B,2,FALSE)</f>
        <v>Monica Armstrong</v>
      </c>
      <c r="L1301" t="str">
        <f>VLOOKUP(Table1[[#This Row],[CustomerID]],'advert datasetcustomers'!A:E,5,FALSE)</f>
        <v>Lake Ricardo, OH</v>
      </c>
      <c r="M1301" t="str">
        <f>VLOOKUP(Table1[[#This Row],[CampaignID]],'advert datasetplatforms'!A:B,2,FALSE)</f>
        <v>Google Ads</v>
      </c>
      <c r="N1301">
        <f>VLOOKUP(Table1[[#This Row],[CampaignID]],'advert datasetplatforms'!A:D,4,FALSE)</f>
        <v>20713</v>
      </c>
      <c r="O1301" t="str">
        <f>VLOOKUP(Table1[[#This Row],[CampaignID]],'advert datasetperformance'!A:B,2,FALSE)</f>
        <v>2024-06</v>
      </c>
      <c r="P1301">
        <f>VLOOKUP(Table1[[#This Row],[CampaignID]],'advert datasetperformance'!A:F,6,FALSE)</f>
        <v>7368</v>
      </c>
    </row>
    <row r="1302" spans="1:16" x14ac:dyDescent="0.25">
      <c r="A1302" t="s">
        <v>3076</v>
      </c>
      <c r="B1302" t="s">
        <v>1148</v>
      </c>
      <c r="C1302" t="s">
        <v>3077</v>
      </c>
      <c r="D1302" s="1">
        <v>44965</v>
      </c>
      <c r="E1302" s="1">
        <v>45331</v>
      </c>
      <c r="F1302">
        <v>2830</v>
      </c>
      <c r="G1302">
        <v>66148</v>
      </c>
      <c r="H1302">
        <v>4637</v>
      </c>
      <c r="I1302">
        <v>417</v>
      </c>
      <c r="J1302">
        <v>12135</v>
      </c>
      <c r="K1302" t="str">
        <f>VLOOKUP(Table1[[#This Row],[CustomerID]],'advert datasetcustomers'!A:B,2,FALSE)</f>
        <v>Robert Holmes</v>
      </c>
      <c r="L1302" t="str">
        <f>VLOOKUP(Table1[[#This Row],[CustomerID]],'advert datasetcustomers'!A:E,5,FALSE)</f>
        <v>Johnsonmouth, MI</v>
      </c>
      <c r="M1302" t="str">
        <f>VLOOKUP(Table1[[#This Row],[CampaignID]],'advert datasetplatforms'!A:B,2,FALSE)</f>
        <v>LinkedIn</v>
      </c>
      <c r="N1302">
        <f>VLOOKUP(Table1[[#This Row],[CampaignID]],'advert datasetplatforms'!A:D,4,FALSE)</f>
        <v>77199</v>
      </c>
      <c r="O1302" t="str">
        <f>VLOOKUP(Table1[[#This Row],[CampaignID]],'advert datasetperformance'!A:B,2,FALSE)</f>
        <v>2024-08</v>
      </c>
      <c r="P1302">
        <f>VLOOKUP(Table1[[#This Row],[CampaignID]],'advert datasetperformance'!A:F,6,FALSE)</f>
        <v>13521</v>
      </c>
    </row>
    <row r="1303" spans="1:16" x14ac:dyDescent="0.25">
      <c r="A1303" t="s">
        <v>3078</v>
      </c>
      <c r="B1303" t="s">
        <v>573</v>
      </c>
      <c r="C1303" t="s">
        <v>3079</v>
      </c>
      <c r="D1303" s="1">
        <v>44968</v>
      </c>
      <c r="E1303" s="1">
        <v>45157</v>
      </c>
      <c r="F1303">
        <v>4321</v>
      </c>
      <c r="G1303">
        <v>76821</v>
      </c>
      <c r="H1303">
        <v>5017</v>
      </c>
      <c r="I1303">
        <v>444</v>
      </c>
      <c r="J1303">
        <v>22665</v>
      </c>
      <c r="K1303" t="str">
        <f>VLOOKUP(Table1[[#This Row],[CustomerID]],'advert datasetcustomers'!A:B,2,FALSE)</f>
        <v>Micheal Thompson</v>
      </c>
      <c r="L1303" t="str">
        <f>VLOOKUP(Table1[[#This Row],[CustomerID]],'advert datasetcustomers'!A:E,5,FALSE)</f>
        <v>Port Tinaside, WV</v>
      </c>
      <c r="M1303" t="str">
        <f>VLOOKUP(Table1[[#This Row],[CampaignID]],'advert datasetplatforms'!A:B,2,FALSE)</f>
        <v>Instagram</v>
      </c>
      <c r="N1303">
        <f>VLOOKUP(Table1[[#This Row],[CampaignID]],'advert datasetplatforms'!A:D,4,FALSE)</f>
        <v>83153</v>
      </c>
      <c r="O1303" t="str">
        <f>VLOOKUP(Table1[[#This Row],[CampaignID]],'advert datasetperformance'!A:B,2,FALSE)</f>
        <v>2024-10</v>
      </c>
      <c r="P1303">
        <f>VLOOKUP(Table1[[#This Row],[CampaignID]],'advert datasetperformance'!A:F,6,FALSE)</f>
        <v>8856</v>
      </c>
    </row>
    <row r="1304" spans="1:16" x14ac:dyDescent="0.25">
      <c r="A1304" t="s">
        <v>3080</v>
      </c>
      <c r="B1304" t="s">
        <v>868</v>
      </c>
      <c r="C1304" t="s">
        <v>3081</v>
      </c>
      <c r="D1304" s="1">
        <v>45171</v>
      </c>
      <c r="E1304" s="1">
        <v>45467</v>
      </c>
      <c r="F1304">
        <v>5479</v>
      </c>
      <c r="G1304">
        <v>91965</v>
      </c>
      <c r="H1304">
        <v>4403</v>
      </c>
      <c r="I1304">
        <v>458</v>
      </c>
      <c r="J1304">
        <v>3677</v>
      </c>
      <c r="K1304" t="str">
        <f>VLOOKUP(Table1[[#This Row],[CustomerID]],'advert datasetcustomers'!A:B,2,FALSE)</f>
        <v>Joseph Webster</v>
      </c>
      <c r="L1304" t="str">
        <f>VLOOKUP(Table1[[#This Row],[CustomerID]],'advert datasetcustomers'!A:E,5,FALSE)</f>
        <v>North Paulchester, HI</v>
      </c>
      <c r="M1304" t="str">
        <f>VLOOKUP(Table1[[#This Row],[CampaignID]],'advert datasetplatforms'!A:B,2,FALSE)</f>
        <v>Instagram</v>
      </c>
      <c r="N1304">
        <f>VLOOKUP(Table1[[#This Row],[CampaignID]],'advert datasetplatforms'!A:D,4,FALSE)</f>
        <v>112322</v>
      </c>
      <c r="O1304" t="str">
        <f>VLOOKUP(Table1[[#This Row],[CampaignID]],'advert datasetperformance'!A:B,2,FALSE)</f>
        <v>2024-10</v>
      </c>
      <c r="P1304">
        <f>VLOOKUP(Table1[[#This Row],[CampaignID]],'advert datasetperformance'!A:F,6,FALSE)</f>
        <v>10853</v>
      </c>
    </row>
    <row r="1305" spans="1:16" x14ac:dyDescent="0.25">
      <c r="A1305" t="s">
        <v>3082</v>
      </c>
      <c r="B1305" t="s">
        <v>169</v>
      </c>
      <c r="C1305" t="s">
        <v>3083</v>
      </c>
      <c r="D1305" s="1">
        <v>44913</v>
      </c>
      <c r="E1305" s="1">
        <v>44955</v>
      </c>
      <c r="F1305">
        <v>4793</v>
      </c>
      <c r="G1305">
        <v>75283</v>
      </c>
      <c r="H1305">
        <v>3717</v>
      </c>
      <c r="I1305">
        <v>692</v>
      </c>
      <c r="J1305">
        <v>11425</v>
      </c>
      <c r="K1305" t="str">
        <f>VLOOKUP(Table1[[#This Row],[CustomerID]],'advert datasetcustomers'!A:B,2,FALSE)</f>
        <v>Miss Sandra Klein</v>
      </c>
      <c r="L1305" t="str">
        <f>VLOOKUP(Table1[[#This Row],[CustomerID]],'advert datasetcustomers'!A:E,5,FALSE)</f>
        <v>South Bailey, IL</v>
      </c>
      <c r="M1305" t="str">
        <f>VLOOKUP(Table1[[#This Row],[CampaignID]],'advert datasetplatforms'!A:B,2,FALSE)</f>
        <v>Instagram</v>
      </c>
      <c r="N1305">
        <f>VLOOKUP(Table1[[#This Row],[CampaignID]],'advert datasetplatforms'!A:D,4,FALSE)</f>
        <v>30626</v>
      </c>
      <c r="O1305" t="str">
        <f>VLOOKUP(Table1[[#This Row],[CampaignID]],'advert datasetperformance'!A:B,2,FALSE)</f>
        <v>2024-03</v>
      </c>
      <c r="P1305">
        <f>VLOOKUP(Table1[[#This Row],[CampaignID]],'advert datasetperformance'!A:F,6,FALSE)</f>
        <v>7344</v>
      </c>
    </row>
    <row r="1306" spans="1:16" x14ac:dyDescent="0.25">
      <c r="A1306" t="s">
        <v>3084</v>
      </c>
      <c r="B1306" t="s">
        <v>456</v>
      </c>
      <c r="C1306" t="s">
        <v>3085</v>
      </c>
      <c r="D1306" s="1">
        <v>45334</v>
      </c>
      <c r="E1306" s="1">
        <v>45363</v>
      </c>
      <c r="F1306">
        <v>3564</v>
      </c>
      <c r="G1306">
        <v>77807</v>
      </c>
      <c r="H1306">
        <v>5898</v>
      </c>
      <c r="I1306">
        <v>630</v>
      </c>
      <c r="J1306">
        <v>18671</v>
      </c>
      <c r="K1306" t="str">
        <f>VLOOKUP(Table1[[#This Row],[CustomerID]],'advert datasetcustomers'!A:B,2,FALSE)</f>
        <v>Sharon Ramos</v>
      </c>
      <c r="L1306" t="str">
        <f>VLOOKUP(Table1[[#This Row],[CustomerID]],'advert datasetcustomers'!A:E,5,FALSE)</f>
        <v>East Joseph, ND</v>
      </c>
      <c r="M1306" t="str">
        <f>VLOOKUP(Table1[[#This Row],[CampaignID]],'advert datasetplatforms'!A:B,2,FALSE)</f>
        <v>Twitter</v>
      </c>
      <c r="N1306">
        <f>VLOOKUP(Table1[[#This Row],[CampaignID]],'advert datasetplatforms'!A:D,4,FALSE)</f>
        <v>72681</v>
      </c>
      <c r="O1306" t="str">
        <f>VLOOKUP(Table1[[#This Row],[CampaignID]],'advert datasetperformance'!A:B,2,FALSE)</f>
        <v>2024-03</v>
      </c>
      <c r="P1306">
        <f>VLOOKUP(Table1[[#This Row],[CampaignID]],'advert datasetperformance'!A:F,6,FALSE)</f>
        <v>9239</v>
      </c>
    </row>
    <row r="1307" spans="1:16" x14ac:dyDescent="0.25">
      <c r="A1307" t="s">
        <v>3086</v>
      </c>
      <c r="B1307" t="s">
        <v>335</v>
      </c>
      <c r="C1307" t="s">
        <v>3087</v>
      </c>
      <c r="D1307" s="1">
        <v>45314</v>
      </c>
      <c r="E1307" s="1">
        <v>44940</v>
      </c>
      <c r="F1307">
        <v>2977</v>
      </c>
      <c r="G1307">
        <v>110260</v>
      </c>
      <c r="H1307">
        <v>5624</v>
      </c>
      <c r="I1307">
        <v>467</v>
      </c>
      <c r="J1307">
        <v>15136</v>
      </c>
      <c r="K1307" t="str">
        <f>VLOOKUP(Table1[[#This Row],[CustomerID]],'advert datasetcustomers'!A:B,2,FALSE)</f>
        <v>Brandon Beard</v>
      </c>
      <c r="L1307" t="str">
        <f>VLOOKUP(Table1[[#This Row],[CustomerID]],'advert datasetcustomers'!A:E,5,FALSE)</f>
        <v>New Jasonmouth, MO</v>
      </c>
      <c r="M1307" t="str">
        <f>VLOOKUP(Table1[[#This Row],[CampaignID]],'advert datasetplatforms'!A:B,2,FALSE)</f>
        <v>Google Ads</v>
      </c>
      <c r="N1307">
        <f>VLOOKUP(Table1[[#This Row],[CampaignID]],'advert datasetplatforms'!A:D,4,FALSE)</f>
        <v>56367</v>
      </c>
      <c r="O1307" t="str">
        <f>VLOOKUP(Table1[[#This Row],[CampaignID]],'advert datasetperformance'!A:B,2,FALSE)</f>
        <v>2024-04</v>
      </c>
      <c r="P1307">
        <f>VLOOKUP(Table1[[#This Row],[CampaignID]],'advert datasetperformance'!A:F,6,FALSE)</f>
        <v>8251</v>
      </c>
    </row>
    <row r="1308" spans="1:16" x14ac:dyDescent="0.25">
      <c r="A1308" t="s">
        <v>3088</v>
      </c>
      <c r="B1308" t="s">
        <v>706</v>
      </c>
      <c r="C1308" t="s">
        <v>3089</v>
      </c>
      <c r="D1308" s="1">
        <v>45354</v>
      </c>
      <c r="E1308" s="1">
        <v>45165</v>
      </c>
      <c r="F1308">
        <v>4397</v>
      </c>
      <c r="G1308">
        <v>120230</v>
      </c>
      <c r="H1308">
        <v>7374</v>
      </c>
      <c r="I1308">
        <v>349</v>
      </c>
      <c r="J1308">
        <v>17109</v>
      </c>
      <c r="K1308" t="str">
        <f>VLOOKUP(Table1[[#This Row],[CustomerID]],'advert datasetcustomers'!A:B,2,FALSE)</f>
        <v>Cody Madden</v>
      </c>
      <c r="L1308" t="str">
        <f>VLOOKUP(Table1[[#This Row],[CustomerID]],'advert datasetcustomers'!A:E,5,FALSE)</f>
        <v>Harrisstad, AR</v>
      </c>
      <c r="M1308" t="str">
        <f>VLOOKUP(Table1[[#This Row],[CampaignID]],'advert datasetplatforms'!A:B,2,FALSE)</f>
        <v>Google Ads</v>
      </c>
      <c r="N1308">
        <f>VLOOKUP(Table1[[#This Row],[CampaignID]],'advert datasetplatforms'!A:D,4,FALSE)</f>
        <v>95820</v>
      </c>
      <c r="O1308" t="str">
        <f>VLOOKUP(Table1[[#This Row],[CampaignID]],'advert datasetperformance'!A:B,2,FALSE)</f>
        <v>2024-05</v>
      </c>
      <c r="P1308">
        <f>VLOOKUP(Table1[[#This Row],[CampaignID]],'advert datasetperformance'!A:F,6,FALSE)</f>
        <v>12580</v>
      </c>
    </row>
    <row r="1309" spans="1:16" x14ac:dyDescent="0.25">
      <c r="A1309" t="s">
        <v>3090</v>
      </c>
      <c r="B1309" t="s">
        <v>118</v>
      </c>
      <c r="C1309" t="s">
        <v>3091</v>
      </c>
      <c r="D1309" s="1">
        <v>44993</v>
      </c>
      <c r="E1309" s="1">
        <v>45220</v>
      </c>
      <c r="F1309">
        <v>4297</v>
      </c>
      <c r="G1309">
        <v>132314</v>
      </c>
      <c r="H1309">
        <v>4798</v>
      </c>
      <c r="I1309">
        <v>559</v>
      </c>
      <c r="J1309">
        <v>5798</v>
      </c>
      <c r="K1309" t="str">
        <f>VLOOKUP(Table1[[#This Row],[CustomerID]],'advert datasetcustomers'!A:B,2,FALSE)</f>
        <v>Jeffrey Ramsey</v>
      </c>
      <c r="L1309" t="str">
        <f>VLOOKUP(Table1[[#This Row],[CustomerID]],'advert datasetcustomers'!A:E,5,FALSE)</f>
        <v>Port Christopher, MN</v>
      </c>
      <c r="M1309" t="str">
        <f>VLOOKUP(Table1[[#This Row],[CampaignID]],'advert datasetplatforms'!A:B,2,FALSE)</f>
        <v>Google Ads</v>
      </c>
      <c r="N1309">
        <f>VLOOKUP(Table1[[#This Row],[CampaignID]],'advert datasetplatforms'!A:D,4,FALSE)</f>
        <v>125781</v>
      </c>
      <c r="O1309" t="str">
        <f>VLOOKUP(Table1[[#This Row],[CampaignID]],'advert datasetperformance'!A:B,2,FALSE)</f>
        <v>2024-05</v>
      </c>
      <c r="P1309">
        <f>VLOOKUP(Table1[[#This Row],[CampaignID]],'advert datasetperformance'!A:F,6,FALSE)</f>
        <v>7397</v>
      </c>
    </row>
    <row r="1310" spans="1:16" x14ac:dyDescent="0.25">
      <c r="A1310" t="s">
        <v>3092</v>
      </c>
      <c r="B1310" t="s">
        <v>3093</v>
      </c>
      <c r="C1310" t="s">
        <v>3094</v>
      </c>
      <c r="D1310" s="1">
        <v>45390</v>
      </c>
      <c r="E1310" s="1">
        <v>45350</v>
      </c>
      <c r="F1310">
        <v>5769</v>
      </c>
      <c r="G1310">
        <v>65319</v>
      </c>
      <c r="H1310">
        <v>3787</v>
      </c>
      <c r="I1310">
        <v>297</v>
      </c>
      <c r="J1310">
        <v>12455</v>
      </c>
      <c r="K1310" t="str">
        <f>VLOOKUP(Table1[[#This Row],[CustomerID]],'advert datasetcustomers'!A:B,2,FALSE)</f>
        <v>Holly Gibbs</v>
      </c>
      <c r="L1310" t="str">
        <f>VLOOKUP(Table1[[#This Row],[CustomerID]],'advert datasetcustomers'!A:E,5,FALSE)</f>
        <v>New John, PR</v>
      </c>
      <c r="M1310" t="str">
        <f>VLOOKUP(Table1[[#This Row],[CampaignID]],'advert datasetplatforms'!A:B,2,FALSE)</f>
        <v>Facebook</v>
      </c>
      <c r="N1310">
        <f>VLOOKUP(Table1[[#This Row],[CampaignID]],'advert datasetplatforms'!A:D,4,FALSE)</f>
        <v>55268</v>
      </c>
      <c r="O1310" t="str">
        <f>VLOOKUP(Table1[[#This Row],[CampaignID]],'advert datasetperformance'!A:B,2,FALSE)</f>
        <v>2024-01</v>
      </c>
      <c r="P1310">
        <f>VLOOKUP(Table1[[#This Row],[CampaignID]],'advert datasetperformance'!A:F,6,FALSE)</f>
        <v>8963</v>
      </c>
    </row>
    <row r="1311" spans="1:16" x14ac:dyDescent="0.25">
      <c r="A1311" t="s">
        <v>3095</v>
      </c>
      <c r="B1311" t="s">
        <v>295</v>
      </c>
      <c r="C1311" t="s">
        <v>3096</v>
      </c>
      <c r="D1311" s="1">
        <v>45371</v>
      </c>
      <c r="E1311" s="1">
        <v>45066</v>
      </c>
      <c r="F1311">
        <v>4510</v>
      </c>
      <c r="G1311">
        <v>88035</v>
      </c>
      <c r="H1311">
        <v>6240</v>
      </c>
      <c r="I1311">
        <v>300</v>
      </c>
      <c r="J1311">
        <v>17992</v>
      </c>
      <c r="K1311" t="str">
        <f>VLOOKUP(Table1[[#This Row],[CustomerID]],'advert datasetcustomers'!A:B,2,FALSE)</f>
        <v>Michaela Brock</v>
      </c>
      <c r="L1311" t="str">
        <f>VLOOKUP(Table1[[#This Row],[CustomerID]],'advert datasetcustomers'!A:E,5,FALSE)</f>
        <v>Mitchellstad, DC</v>
      </c>
      <c r="M1311" t="str">
        <f>VLOOKUP(Table1[[#This Row],[CampaignID]],'advert datasetplatforms'!A:B,2,FALSE)</f>
        <v>Twitter</v>
      </c>
      <c r="N1311">
        <f>VLOOKUP(Table1[[#This Row],[CampaignID]],'advert datasetplatforms'!A:D,4,FALSE)</f>
        <v>102656</v>
      </c>
      <c r="O1311" t="str">
        <f>VLOOKUP(Table1[[#This Row],[CampaignID]],'advert datasetperformance'!A:B,2,FALSE)</f>
        <v>2024-08</v>
      </c>
      <c r="P1311">
        <f>VLOOKUP(Table1[[#This Row],[CampaignID]],'advert datasetperformance'!A:F,6,FALSE)</f>
        <v>8192</v>
      </c>
    </row>
    <row r="1312" spans="1:16" x14ac:dyDescent="0.25">
      <c r="A1312" t="s">
        <v>3097</v>
      </c>
      <c r="B1312" t="s">
        <v>2781</v>
      </c>
      <c r="C1312" t="s">
        <v>3098</v>
      </c>
      <c r="D1312" s="1">
        <v>45550</v>
      </c>
      <c r="E1312" s="1">
        <v>45383</v>
      </c>
      <c r="F1312">
        <v>5904</v>
      </c>
      <c r="G1312">
        <v>92958</v>
      </c>
      <c r="H1312">
        <v>4673</v>
      </c>
      <c r="I1312">
        <v>446</v>
      </c>
      <c r="J1312">
        <v>18349</v>
      </c>
      <c r="K1312" t="str">
        <f>VLOOKUP(Table1[[#This Row],[CustomerID]],'advert datasetcustomers'!A:B,2,FALSE)</f>
        <v>Mary Williams</v>
      </c>
      <c r="L1312" t="str">
        <f>VLOOKUP(Table1[[#This Row],[CustomerID]],'advert datasetcustomers'!A:E,5,FALSE)</f>
        <v>Christophermouth, IN</v>
      </c>
      <c r="M1312" t="str">
        <f>VLOOKUP(Table1[[#This Row],[CampaignID]],'advert datasetplatforms'!A:B,2,FALSE)</f>
        <v>Google Ads</v>
      </c>
      <c r="N1312">
        <f>VLOOKUP(Table1[[#This Row],[CampaignID]],'advert datasetplatforms'!A:D,4,FALSE)</f>
        <v>107397</v>
      </c>
      <c r="O1312" t="str">
        <f>VLOOKUP(Table1[[#This Row],[CampaignID]],'advert datasetperformance'!A:B,2,FALSE)</f>
        <v>2024-08</v>
      </c>
      <c r="P1312">
        <f>VLOOKUP(Table1[[#This Row],[CampaignID]],'advert datasetperformance'!A:F,6,FALSE)</f>
        <v>8809</v>
      </c>
    </row>
    <row r="1313" spans="1:16" x14ac:dyDescent="0.25">
      <c r="A1313" t="s">
        <v>3099</v>
      </c>
      <c r="B1313" t="s">
        <v>622</v>
      </c>
      <c r="C1313" t="s">
        <v>3100</v>
      </c>
      <c r="D1313" s="1">
        <v>45244</v>
      </c>
      <c r="E1313" s="1">
        <v>45063</v>
      </c>
      <c r="F1313">
        <v>4108</v>
      </c>
      <c r="G1313">
        <v>23389</v>
      </c>
      <c r="H1313">
        <v>6081</v>
      </c>
      <c r="I1313">
        <v>528</v>
      </c>
      <c r="J1313">
        <v>17082</v>
      </c>
      <c r="K1313" t="str">
        <f>VLOOKUP(Table1[[#This Row],[CustomerID]],'advert datasetcustomers'!A:B,2,FALSE)</f>
        <v>Jack Johnson</v>
      </c>
      <c r="L1313" t="str">
        <f>VLOOKUP(Table1[[#This Row],[CustomerID]],'advert datasetcustomers'!A:E,5,FALSE)</f>
        <v>Nortonport, CA</v>
      </c>
      <c r="M1313" t="str">
        <f>VLOOKUP(Table1[[#This Row],[CampaignID]],'advert datasetplatforms'!A:B,2,FALSE)</f>
        <v>Google Ads</v>
      </c>
      <c r="N1313">
        <f>VLOOKUP(Table1[[#This Row],[CampaignID]],'advert datasetplatforms'!A:D,4,FALSE)</f>
        <v>83574</v>
      </c>
      <c r="O1313" t="str">
        <f>VLOOKUP(Table1[[#This Row],[CampaignID]],'advert datasetperformance'!A:B,2,FALSE)</f>
        <v>2024-02</v>
      </c>
      <c r="P1313">
        <f>VLOOKUP(Table1[[#This Row],[CampaignID]],'advert datasetperformance'!A:F,6,FALSE)</f>
        <v>10073</v>
      </c>
    </row>
    <row r="1314" spans="1:16" x14ac:dyDescent="0.25">
      <c r="A1314" t="s">
        <v>3101</v>
      </c>
      <c r="B1314" t="s">
        <v>370</v>
      </c>
      <c r="C1314" t="s">
        <v>3102</v>
      </c>
      <c r="D1314" s="1">
        <v>45523</v>
      </c>
      <c r="E1314" s="1">
        <v>45338</v>
      </c>
      <c r="F1314">
        <v>4616</v>
      </c>
      <c r="G1314">
        <v>86941</v>
      </c>
      <c r="H1314">
        <v>9131</v>
      </c>
      <c r="I1314">
        <v>557</v>
      </c>
      <c r="J1314">
        <v>12223</v>
      </c>
      <c r="K1314" t="str">
        <f>VLOOKUP(Table1[[#This Row],[CustomerID]],'advert datasetcustomers'!A:B,2,FALSE)</f>
        <v>Ashley Cooper</v>
      </c>
      <c r="L1314" t="str">
        <f>VLOOKUP(Table1[[#This Row],[CustomerID]],'advert datasetcustomers'!A:E,5,FALSE)</f>
        <v>Pamelahaven, OH</v>
      </c>
      <c r="M1314" t="str">
        <f>VLOOKUP(Table1[[#This Row],[CampaignID]],'advert datasetplatforms'!A:B,2,FALSE)</f>
        <v>Facebook</v>
      </c>
      <c r="N1314">
        <f>VLOOKUP(Table1[[#This Row],[CampaignID]],'advert datasetplatforms'!A:D,4,FALSE)</f>
        <v>41641</v>
      </c>
      <c r="O1314" t="str">
        <f>VLOOKUP(Table1[[#This Row],[CampaignID]],'advert datasetperformance'!A:B,2,FALSE)</f>
        <v>2024-02</v>
      </c>
      <c r="P1314">
        <f>VLOOKUP(Table1[[#This Row],[CampaignID]],'advert datasetperformance'!A:F,6,FALSE)</f>
        <v>2802</v>
      </c>
    </row>
    <row r="1315" spans="1:16" x14ac:dyDescent="0.25">
      <c r="A1315" t="s">
        <v>3103</v>
      </c>
      <c r="B1315" t="s">
        <v>275</v>
      </c>
      <c r="C1315" t="s">
        <v>3104</v>
      </c>
      <c r="D1315" s="1">
        <v>45220</v>
      </c>
      <c r="E1315" s="1">
        <v>45529</v>
      </c>
      <c r="F1315">
        <v>4477</v>
      </c>
      <c r="G1315">
        <v>77903</v>
      </c>
      <c r="H1315">
        <v>2144</v>
      </c>
      <c r="I1315">
        <v>442</v>
      </c>
      <c r="J1315">
        <v>24176</v>
      </c>
      <c r="K1315" t="str">
        <f>VLOOKUP(Table1[[#This Row],[CustomerID]],'advert datasetcustomers'!A:B,2,FALSE)</f>
        <v>Amanda Davies</v>
      </c>
      <c r="L1315" t="str">
        <f>VLOOKUP(Table1[[#This Row],[CustomerID]],'advert datasetcustomers'!A:E,5,FALSE)</f>
        <v>South Cameronfort, VT</v>
      </c>
      <c r="M1315" t="str">
        <f>VLOOKUP(Table1[[#This Row],[CampaignID]],'advert datasetplatforms'!A:B,2,FALSE)</f>
        <v>Google Ads</v>
      </c>
      <c r="N1315">
        <f>VLOOKUP(Table1[[#This Row],[CampaignID]],'advert datasetplatforms'!A:D,4,FALSE)</f>
        <v>89242</v>
      </c>
      <c r="O1315" t="str">
        <f>VLOOKUP(Table1[[#This Row],[CampaignID]],'advert datasetperformance'!A:B,2,FALSE)</f>
        <v>2024-05</v>
      </c>
      <c r="P1315">
        <f>VLOOKUP(Table1[[#This Row],[CampaignID]],'advert datasetperformance'!A:F,6,FALSE)</f>
        <v>7127</v>
      </c>
    </row>
    <row r="1316" spans="1:16" x14ac:dyDescent="0.25">
      <c r="A1316" t="s">
        <v>3105</v>
      </c>
      <c r="B1316" t="s">
        <v>1673</v>
      </c>
      <c r="C1316" t="s">
        <v>3106</v>
      </c>
      <c r="D1316" s="1">
        <v>45585</v>
      </c>
      <c r="E1316" s="1">
        <v>45204</v>
      </c>
      <c r="F1316">
        <v>3826</v>
      </c>
      <c r="G1316">
        <v>120724</v>
      </c>
      <c r="H1316">
        <v>3235</v>
      </c>
      <c r="I1316">
        <v>477</v>
      </c>
      <c r="J1316">
        <v>11633</v>
      </c>
      <c r="K1316" t="str">
        <f>VLOOKUP(Table1[[#This Row],[CustomerID]],'advert datasetcustomers'!A:B,2,FALSE)</f>
        <v>Mark Smith</v>
      </c>
      <c r="L1316" t="str">
        <f>VLOOKUP(Table1[[#This Row],[CustomerID]],'advert datasetcustomers'!A:E,5,FALSE)</f>
        <v>Jamesstad, MS</v>
      </c>
      <c r="M1316" t="str">
        <f>VLOOKUP(Table1[[#This Row],[CampaignID]],'advert datasetplatforms'!A:B,2,FALSE)</f>
        <v>Instagram</v>
      </c>
      <c r="N1316">
        <f>VLOOKUP(Table1[[#This Row],[CampaignID]],'advert datasetplatforms'!A:D,4,FALSE)</f>
        <v>98888</v>
      </c>
      <c r="O1316" t="str">
        <f>VLOOKUP(Table1[[#This Row],[CampaignID]],'advert datasetperformance'!A:B,2,FALSE)</f>
        <v>2024-01</v>
      </c>
      <c r="P1316">
        <f>VLOOKUP(Table1[[#This Row],[CampaignID]],'advert datasetperformance'!A:F,6,FALSE)</f>
        <v>7526</v>
      </c>
    </row>
    <row r="1317" spans="1:16" x14ac:dyDescent="0.25">
      <c r="A1317" t="s">
        <v>3107</v>
      </c>
      <c r="B1317" t="s">
        <v>160</v>
      </c>
      <c r="C1317" t="s">
        <v>3108</v>
      </c>
      <c r="D1317" s="1">
        <v>45386</v>
      </c>
      <c r="E1317" s="1">
        <v>45462</v>
      </c>
      <c r="F1317">
        <v>5937</v>
      </c>
      <c r="G1317">
        <v>152248</v>
      </c>
      <c r="H1317">
        <v>6436</v>
      </c>
      <c r="I1317">
        <v>629</v>
      </c>
      <c r="J1317">
        <v>16660</v>
      </c>
      <c r="K1317" t="str">
        <f>VLOOKUP(Table1[[#This Row],[CustomerID]],'advert datasetcustomers'!A:B,2,FALSE)</f>
        <v>Elizabeth Gates</v>
      </c>
      <c r="L1317" t="str">
        <f>VLOOKUP(Table1[[#This Row],[CustomerID]],'advert datasetcustomers'!A:E,5,FALSE)</f>
        <v>Lestermouth, SC</v>
      </c>
      <c r="M1317" t="str">
        <f>VLOOKUP(Table1[[#This Row],[CampaignID]],'advert datasetplatforms'!A:B,2,FALSE)</f>
        <v>Instagram</v>
      </c>
      <c r="N1317">
        <f>VLOOKUP(Table1[[#This Row],[CampaignID]],'advert datasetplatforms'!A:D,4,FALSE)</f>
        <v>83687</v>
      </c>
      <c r="O1317" t="str">
        <f>VLOOKUP(Table1[[#This Row],[CampaignID]],'advert datasetperformance'!A:B,2,FALSE)</f>
        <v>2024-05</v>
      </c>
      <c r="P1317">
        <f>VLOOKUP(Table1[[#This Row],[CampaignID]],'advert datasetperformance'!A:F,6,FALSE)</f>
        <v>11946</v>
      </c>
    </row>
    <row r="1318" spans="1:16" x14ac:dyDescent="0.25">
      <c r="A1318" t="s">
        <v>3109</v>
      </c>
      <c r="B1318" t="s">
        <v>1856</v>
      </c>
      <c r="C1318" t="s">
        <v>3110</v>
      </c>
      <c r="D1318" s="1">
        <v>45373</v>
      </c>
      <c r="E1318" s="1">
        <v>45471</v>
      </c>
      <c r="F1318">
        <v>3779</v>
      </c>
      <c r="G1318">
        <v>73116</v>
      </c>
      <c r="H1318">
        <v>1644</v>
      </c>
      <c r="I1318">
        <v>420</v>
      </c>
      <c r="J1318">
        <v>9745</v>
      </c>
      <c r="K1318" t="str">
        <f>VLOOKUP(Table1[[#This Row],[CustomerID]],'advert datasetcustomers'!A:B,2,FALSE)</f>
        <v>Claudia Russell</v>
      </c>
      <c r="L1318" t="str">
        <f>VLOOKUP(Table1[[#This Row],[CustomerID]],'advert datasetcustomers'!A:E,5,FALSE)</f>
        <v>West Darleneshire, NY</v>
      </c>
      <c r="M1318" t="str">
        <f>VLOOKUP(Table1[[#This Row],[CampaignID]],'advert datasetplatforms'!A:B,2,FALSE)</f>
        <v>Instagram</v>
      </c>
      <c r="N1318">
        <f>VLOOKUP(Table1[[#This Row],[CampaignID]],'advert datasetplatforms'!A:D,4,FALSE)</f>
        <v>30851</v>
      </c>
      <c r="O1318" t="str">
        <f>VLOOKUP(Table1[[#This Row],[CampaignID]],'advert datasetperformance'!A:B,2,FALSE)</f>
        <v>2024-01</v>
      </c>
      <c r="P1318">
        <f>VLOOKUP(Table1[[#This Row],[CampaignID]],'advert datasetperformance'!A:F,6,FALSE)</f>
        <v>9218</v>
      </c>
    </row>
    <row r="1319" spans="1:16" x14ac:dyDescent="0.25">
      <c r="A1319" t="s">
        <v>3111</v>
      </c>
      <c r="B1319" t="s">
        <v>966</v>
      </c>
      <c r="C1319" t="s">
        <v>3112</v>
      </c>
      <c r="D1319" s="1">
        <v>45442</v>
      </c>
      <c r="E1319" s="1">
        <v>45354</v>
      </c>
      <c r="F1319">
        <v>4217</v>
      </c>
      <c r="G1319">
        <v>133010</v>
      </c>
      <c r="H1319">
        <v>4753</v>
      </c>
      <c r="I1319">
        <v>645</v>
      </c>
      <c r="J1319">
        <v>3289</v>
      </c>
      <c r="K1319" t="str">
        <f>VLOOKUP(Table1[[#This Row],[CustomerID]],'advert datasetcustomers'!A:B,2,FALSE)</f>
        <v>Caroline White</v>
      </c>
      <c r="L1319" t="str">
        <f>VLOOKUP(Table1[[#This Row],[CustomerID]],'advert datasetcustomers'!A:E,5,FALSE)</f>
        <v>New Daniel, IN</v>
      </c>
      <c r="M1319" t="str">
        <f>VLOOKUP(Table1[[#This Row],[CampaignID]],'advert datasetplatforms'!A:B,2,FALSE)</f>
        <v>LinkedIn</v>
      </c>
      <c r="N1319">
        <f>VLOOKUP(Table1[[#This Row],[CampaignID]],'advert datasetplatforms'!A:D,4,FALSE)</f>
        <v>109912</v>
      </c>
      <c r="O1319" t="str">
        <f>VLOOKUP(Table1[[#This Row],[CampaignID]],'advert datasetperformance'!A:B,2,FALSE)</f>
        <v>2024-04</v>
      </c>
      <c r="P1319">
        <f>VLOOKUP(Table1[[#This Row],[CampaignID]],'advert datasetperformance'!A:F,6,FALSE)</f>
        <v>11642</v>
      </c>
    </row>
    <row r="1320" spans="1:16" x14ac:dyDescent="0.25">
      <c r="A1320" t="s">
        <v>3113</v>
      </c>
      <c r="B1320" t="s">
        <v>145</v>
      </c>
      <c r="C1320" t="s">
        <v>3114</v>
      </c>
      <c r="D1320" s="1">
        <v>45519</v>
      </c>
      <c r="E1320" s="1">
        <v>45068</v>
      </c>
      <c r="F1320">
        <v>4890</v>
      </c>
      <c r="G1320">
        <v>146647</v>
      </c>
      <c r="H1320">
        <v>2739</v>
      </c>
      <c r="I1320">
        <v>589</v>
      </c>
      <c r="J1320">
        <v>9482</v>
      </c>
      <c r="K1320" t="str">
        <f>VLOOKUP(Table1[[#This Row],[CustomerID]],'advert datasetcustomers'!A:B,2,FALSE)</f>
        <v>Fernando Nelson</v>
      </c>
      <c r="L1320" t="str">
        <f>VLOOKUP(Table1[[#This Row],[CustomerID]],'advert datasetcustomers'!A:E,5,FALSE)</f>
        <v>Lake Joseph, ME</v>
      </c>
      <c r="M1320" t="str">
        <f>VLOOKUP(Table1[[#This Row],[CampaignID]],'advert datasetplatforms'!A:B,2,FALSE)</f>
        <v>Instagram</v>
      </c>
      <c r="N1320">
        <f>VLOOKUP(Table1[[#This Row],[CampaignID]],'advert datasetplatforms'!A:D,4,FALSE)</f>
        <v>66806</v>
      </c>
      <c r="O1320" t="str">
        <f>VLOOKUP(Table1[[#This Row],[CampaignID]],'advert datasetperformance'!A:B,2,FALSE)</f>
        <v>2024-03</v>
      </c>
      <c r="P1320">
        <f>VLOOKUP(Table1[[#This Row],[CampaignID]],'advert datasetperformance'!A:F,6,FALSE)</f>
        <v>10243</v>
      </c>
    </row>
    <row r="1321" spans="1:16" x14ac:dyDescent="0.25">
      <c r="A1321" t="s">
        <v>3115</v>
      </c>
      <c r="B1321" t="s">
        <v>1994</v>
      </c>
      <c r="C1321" t="s">
        <v>3116</v>
      </c>
      <c r="D1321" s="1">
        <v>44974</v>
      </c>
      <c r="E1321" s="1">
        <v>44985</v>
      </c>
      <c r="F1321">
        <v>3053</v>
      </c>
      <c r="G1321">
        <v>121613</v>
      </c>
      <c r="H1321">
        <v>4247</v>
      </c>
      <c r="I1321">
        <v>629</v>
      </c>
      <c r="J1321">
        <v>16250</v>
      </c>
      <c r="K1321" t="str">
        <f>VLOOKUP(Table1[[#This Row],[CustomerID]],'advert datasetcustomers'!A:B,2,FALSE)</f>
        <v>Danielle Thompson</v>
      </c>
      <c r="L1321" t="str">
        <f>VLOOKUP(Table1[[#This Row],[CustomerID]],'advert datasetcustomers'!A:E,5,FALSE)</f>
        <v>New Kevinmouth, FM</v>
      </c>
      <c r="M1321" t="str">
        <f>VLOOKUP(Table1[[#This Row],[CampaignID]],'advert datasetplatforms'!A:B,2,FALSE)</f>
        <v>Google Ads</v>
      </c>
      <c r="N1321">
        <f>VLOOKUP(Table1[[#This Row],[CampaignID]],'advert datasetplatforms'!A:D,4,FALSE)</f>
        <v>76453</v>
      </c>
      <c r="O1321" t="str">
        <f>VLOOKUP(Table1[[#This Row],[CampaignID]],'advert datasetperformance'!A:B,2,FALSE)</f>
        <v>2024-04</v>
      </c>
      <c r="P1321">
        <f>VLOOKUP(Table1[[#This Row],[CampaignID]],'advert datasetperformance'!A:F,6,FALSE)</f>
        <v>13278</v>
      </c>
    </row>
    <row r="1322" spans="1:16" x14ac:dyDescent="0.25">
      <c r="A1322" t="s">
        <v>3117</v>
      </c>
      <c r="B1322" t="s">
        <v>798</v>
      </c>
      <c r="C1322" t="s">
        <v>3118</v>
      </c>
      <c r="D1322" s="1">
        <v>45230</v>
      </c>
      <c r="E1322" s="1">
        <v>45019</v>
      </c>
      <c r="F1322">
        <v>4512</v>
      </c>
      <c r="G1322">
        <v>108833</v>
      </c>
      <c r="H1322">
        <v>5371</v>
      </c>
      <c r="I1322">
        <v>240</v>
      </c>
      <c r="J1322">
        <v>21161</v>
      </c>
      <c r="K1322" t="str">
        <f>VLOOKUP(Table1[[#This Row],[CustomerID]],'advert datasetcustomers'!A:B,2,FALSE)</f>
        <v>Michelle Nichols</v>
      </c>
      <c r="L1322" t="str">
        <f>VLOOKUP(Table1[[#This Row],[CustomerID]],'advert datasetcustomers'!A:E,5,FALSE)</f>
        <v>Ashleyport, RI</v>
      </c>
      <c r="M1322" t="str">
        <f>VLOOKUP(Table1[[#This Row],[CampaignID]],'advert datasetplatforms'!A:B,2,FALSE)</f>
        <v>Google Ads</v>
      </c>
      <c r="N1322">
        <f>VLOOKUP(Table1[[#This Row],[CampaignID]],'advert datasetplatforms'!A:D,4,FALSE)</f>
        <v>93306</v>
      </c>
      <c r="O1322" t="str">
        <f>VLOOKUP(Table1[[#This Row],[CampaignID]],'advert datasetperformance'!A:B,2,FALSE)</f>
        <v>2024-02</v>
      </c>
      <c r="P1322">
        <f>VLOOKUP(Table1[[#This Row],[CampaignID]],'advert datasetperformance'!A:F,6,FALSE)</f>
        <v>13152</v>
      </c>
    </row>
    <row r="1323" spans="1:16" x14ac:dyDescent="0.25">
      <c r="A1323" t="s">
        <v>3119</v>
      </c>
      <c r="B1323" t="s">
        <v>145</v>
      </c>
      <c r="C1323" t="s">
        <v>3120</v>
      </c>
      <c r="D1323" s="1">
        <v>45448</v>
      </c>
      <c r="E1323" s="1">
        <v>45052</v>
      </c>
      <c r="F1323">
        <v>3933</v>
      </c>
      <c r="G1323">
        <v>84287</v>
      </c>
      <c r="H1323">
        <v>2971</v>
      </c>
      <c r="I1323">
        <v>640</v>
      </c>
      <c r="J1323">
        <v>19569</v>
      </c>
      <c r="K1323" t="str">
        <f>VLOOKUP(Table1[[#This Row],[CustomerID]],'advert datasetcustomers'!A:B,2,FALSE)</f>
        <v>Fernando Nelson</v>
      </c>
      <c r="L1323" t="str">
        <f>VLOOKUP(Table1[[#This Row],[CustomerID]],'advert datasetcustomers'!A:E,5,FALSE)</f>
        <v>Lake Joseph, ME</v>
      </c>
      <c r="M1323" t="str">
        <f>VLOOKUP(Table1[[#This Row],[CampaignID]],'advert datasetplatforms'!A:B,2,FALSE)</f>
        <v>LinkedIn</v>
      </c>
      <c r="N1323">
        <f>VLOOKUP(Table1[[#This Row],[CampaignID]],'advert datasetplatforms'!A:D,4,FALSE)</f>
        <v>93693</v>
      </c>
      <c r="O1323" t="str">
        <f>VLOOKUP(Table1[[#This Row],[CampaignID]],'advert datasetperformance'!A:B,2,FALSE)</f>
        <v>2024-02</v>
      </c>
      <c r="P1323">
        <f>VLOOKUP(Table1[[#This Row],[CampaignID]],'advert datasetperformance'!A:F,6,FALSE)</f>
        <v>12508</v>
      </c>
    </row>
    <row r="1324" spans="1:16" x14ac:dyDescent="0.25">
      <c r="A1324" t="s">
        <v>3121</v>
      </c>
      <c r="B1324" t="s">
        <v>23</v>
      </c>
      <c r="C1324" t="s">
        <v>3122</v>
      </c>
      <c r="D1324" s="1">
        <v>45103</v>
      </c>
      <c r="E1324" s="1">
        <v>45501</v>
      </c>
      <c r="F1324">
        <v>4417</v>
      </c>
      <c r="G1324">
        <v>62779</v>
      </c>
      <c r="H1324">
        <v>7397</v>
      </c>
      <c r="I1324">
        <v>622</v>
      </c>
      <c r="J1324">
        <v>18976</v>
      </c>
      <c r="K1324" t="str">
        <f>VLOOKUP(Table1[[#This Row],[CustomerID]],'advert datasetcustomers'!A:B,2,FALSE)</f>
        <v>Barbara Morgan</v>
      </c>
      <c r="L1324" t="str">
        <f>VLOOKUP(Table1[[#This Row],[CustomerID]],'advert datasetcustomers'!A:E,5,FALSE)</f>
        <v>Whitemouth, FL</v>
      </c>
      <c r="M1324" t="str">
        <f>VLOOKUP(Table1[[#This Row],[CampaignID]],'advert datasetplatforms'!A:B,2,FALSE)</f>
        <v>Facebook</v>
      </c>
      <c r="N1324">
        <f>VLOOKUP(Table1[[#This Row],[CampaignID]],'advert datasetplatforms'!A:D,4,FALSE)</f>
        <v>80811</v>
      </c>
      <c r="O1324" t="str">
        <f>VLOOKUP(Table1[[#This Row],[CampaignID]],'advert datasetperformance'!A:B,2,FALSE)</f>
        <v>2024-04</v>
      </c>
      <c r="P1324">
        <f>VLOOKUP(Table1[[#This Row],[CampaignID]],'advert datasetperformance'!A:F,6,FALSE)</f>
        <v>10551</v>
      </c>
    </row>
    <row r="1325" spans="1:16" x14ac:dyDescent="0.25">
      <c r="A1325" t="s">
        <v>3123</v>
      </c>
      <c r="B1325" t="s">
        <v>741</v>
      </c>
      <c r="C1325" t="s">
        <v>3124</v>
      </c>
      <c r="D1325" s="1">
        <v>45032</v>
      </c>
      <c r="E1325" s="1">
        <v>44916</v>
      </c>
      <c r="F1325">
        <v>4910</v>
      </c>
      <c r="G1325">
        <v>105731</v>
      </c>
      <c r="H1325">
        <v>4997</v>
      </c>
      <c r="I1325">
        <v>374</v>
      </c>
      <c r="J1325">
        <v>13815</v>
      </c>
      <c r="K1325" t="str">
        <f>VLOOKUP(Table1[[#This Row],[CustomerID]],'advert datasetcustomers'!A:B,2,FALSE)</f>
        <v>Jacqueline Mack</v>
      </c>
      <c r="L1325" t="str">
        <f>VLOOKUP(Table1[[#This Row],[CustomerID]],'advert datasetcustomers'!A:E,5,FALSE)</f>
        <v>South Robertland, LA</v>
      </c>
      <c r="M1325" t="str">
        <f>VLOOKUP(Table1[[#This Row],[CampaignID]],'advert datasetplatforms'!A:B,2,FALSE)</f>
        <v>Instagram</v>
      </c>
      <c r="N1325">
        <f>VLOOKUP(Table1[[#This Row],[CampaignID]],'advert datasetplatforms'!A:D,4,FALSE)</f>
        <v>46002</v>
      </c>
      <c r="O1325" t="str">
        <f>VLOOKUP(Table1[[#This Row],[CampaignID]],'advert datasetperformance'!A:B,2,FALSE)</f>
        <v>2024-08</v>
      </c>
      <c r="P1325">
        <f>VLOOKUP(Table1[[#This Row],[CampaignID]],'advert datasetperformance'!A:F,6,FALSE)</f>
        <v>7714</v>
      </c>
    </row>
    <row r="1326" spans="1:16" x14ac:dyDescent="0.25">
      <c r="A1326" t="s">
        <v>3125</v>
      </c>
      <c r="B1326" t="s">
        <v>453</v>
      </c>
      <c r="C1326" t="s">
        <v>3126</v>
      </c>
      <c r="D1326" s="1">
        <v>45211</v>
      </c>
      <c r="E1326" s="1">
        <v>44950</v>
      </c>
      <c r="F1326">
        <v>3800</v>
      </c>
      <c r="G1326">
        <v>84603</v>
      </c>
      <c r="H1326">
        <v>5109</v>
      </c>
      <c r="I1326">
        <v>477</v>
      </c>
      <c r="J1326">
        <v>10880</v>
      </c>
      <c r="K1326" t="str">
        <f>VLOOKUP(Table1[[#This Row],[CustomerID]],'advert datasetcustomers'!A:B,2,FALSE)</f>
        <v>Brian Goodwin</v>
      </c>
      <c r="L1326" t="str">
        <f>VLOOKUP(Table1[[#This Row],[CustomerID]],'advert datasetcustomers'!A:E,5,FALSE)</f>
        <v>South Rachelmouth, NY</v>
      </c>
      <c r="M1326" t="str">
        <f>VLOOKUP(Table1[[#This Row],[CampaignID]],'advert datasetplatforms'!A:B,2,FALSE)</f>
        <v>Facebook</v>
      </c>
      <c r="N1326">
        <f>VLOOKUP(Table1[[#This Row],[CampaignID]],'advert datasetplatforms'!A:D,4,FALSE)</f>
        <v>94146</v>
      </c>
      <c r="O1326" t="str">
        <f>VLOOKUP(Table1[[#This Row],[CampaignID]],'advert datasetperformance'!A:B,2,FALSE)</f>
        <v>2024-01</v>
      </c>
      <c r="P1326">
        <f>VLOOKUP(Table1[[#This Row],[CampaignID]],'advert datasetperformance'!A:F,6,FALSE)</f>
        <v>15941</v>
      </c>
    </row>
    <row r="1327" spans="1:16" x14ac:dyDescent="0.25">
      <c r="A1327" t="s">
        <v>3127</v>
      </c>
      <c r="B1327" t="s">
        <v>1509</v>
      </c>
      <c r="C1327" t="s">
        <v>3128</v>
      </c>
      <c r="D1327" s="1">
        <v>45339</v>
      </c>
      <c r="E1327" s="1">
        <v>45461</v>
      </c>
      <c r="F1327">
        <v>4669</v>
      </c>
      <c r="G1327">
        <v>96763</v>
      </c>
      <c r="H1327">
        <v>2782</v>
      </c>
      <c r="I1327">
        <v>514</v>
      </c>
      <c r="J1327">
        <v>19648</v>
      </c>
      <c r="K1327" t="str">
        <f>VLOOKUP(Table1[[#This Row],[CustomerID]],'advert datasetcustomers'!A:B,2,FALSE)</f>
        <v>Andrew Rodgers</v>
      </c>
      <c r="L1327" t="str">
        <f>VLOOKUP(Table1[[#This Row],[CustomerID]],'advert datasetcustomers'!A:E,5,FALSE)</f>
        <v>Richardview, GU</v>
      </c>
      <c r="M1327" t="str">
        <f>VLOOKUP(Table1[[#This Row],[CampaignID]],'advert datasetplatforms'!A:B,2,FALSE)</f>
        <v>Facebook</v>
      </c>
      <c r="N1327">
        <f>VLOOKUP(Table1[[#This Row],[CampaignID]],'advert datasetplatforms'!A:D,4,FALSE)</f>
        <v>79062</v>
      </c>
      <c r="O1327" t="str">
        <f>VLOOKUP(Table1[[#This Row],[CampaignID]],'advert datasetperformance'!A:B,2,FALSE)</f>
        <v>2024-03</v>
      </c>
      <c r="P1327">
        <f>VLOOKUP(Table1[[#This Row],[CampaignID]],'advert datasetperformance'!A:F,6,FALSE)</f>
        <v>8423</v>
      </c>
    </row>
    <row r="1328" spans="1:16" x14ac:dyDescent="0.25">
      <c r="A1328" t="s">
        <v>3129</v>
      </c>
      <c r="B1328" t="s">
        <v>160</v>
      </c>
      <c r="C1328" t="s">
        <v>3130</v>
      </c>
      <c r="D1328" s="1">
        <v>44920</v>
      </c>
      <c r="E1328" s="1">
        <v>45525</v>
      </c>
      <c r="F1328">
        <v>6963</v>
      </c>
      <c r="G1328">
        <v>108738</v>
      </c>
      <c r="H1328">
        <v>3720</v>
      </c>
      <c r="I1328">
        <v>128</v>
      </c>
      <c r="J1328">
        <v>15562</v>
      </c>
      <c r="K1328" t="str">
        <f>VLOOKUP(Table1[[#This Row],[CustomerID]],'advert datasetcustomers'!A:B,2,FALSE)</f>
        <v>Elizabeth Gates</v>
      </c>
      <c r="L1328" t="str">
        <f>VLOOKUP(Table1[[#This Row],[CustomerID]],'advert datasetcustomers'!A:E,5,FALSE)</f>
        <v>Lestermouth, SC</v>
      </c>
      <c r="M1328" t="str">
        <f>VLOOKUP(Table1[[#This Row],[CampaignID]],'advert datasetplatforms'!A:B,2,FALSE)</f>
        <v>Twitter</v>
      </c>
      <c r="N1328">
        <f>VLOOKUP(Table1[[#This Row],[CampaignID]],'advert datasetplatforms'!A:D,4,FALSE)</f>
        <v>54341</v>
      </c>
      <c r="O1328" t="str">
        <f>VLOOKUP(Table1[[#This Row],[CampaignID]],'advert datasetperformance'!A:B,2,FALSE)</f>
        <v>2024-05</v>
      </c>
      <c r="P1328">
        <f>VLOOKUP(Table1[[#This Row],[CampaignID]],'advert datasetperformance'!A:F,6,FALSE)</f>
        <v>11988</v>
      </c>
    </row>
    <row r="1329" spans="1:16" x14ac:dyDescent="0.25">
      <c r="A1329" t="s">
        <v>3131</v>
      </c>
      <c r="B1329" t="s">
        <v>121</v>
      </c>
      <c r="C1329" t="s">
        <v>3132</v>
      </c>
      <c r="D1329" s="1">
        <v>45360</v>
      </c>
      <c r="E1329" s="1">
        <v>45145</v>
      </c>
      <c r="F1329">
        <v>4961</v>
      </c>
      <c r="G1329">
        <v>94674</v>
      </c>
      <c r="H1329">
        <v>7092</v>
      </c>
      <c r="I1329">
        <v>203</v>
      </c>
      <c r="J1329">
        <v>12525</v>
      </c>
      <c r="K1329" t="str">
        <f>VLOOKUP(Table1[[#This Row],[CustomerID]],'advert datasetcustomers'!A:B,2,FALSE)</f>
        <v>Elizabeth Smith</v>
      </c>
      <c r="L1329" t="str">
        <f>VLOOKUP(Table1[[#This Row],[CustomerID]],'advert datasetcustomers'!A:E,5,FALSE)</f>
        <v>South Richardton, AR</v>
      </c>
      <c r="M1329" t="str">
        <f>VLOOKUP(Table1[[#This Row],[CampaignID]],'advert datasetplatforms'!A:B,2,FALSE)</f>
        <v>Google Ads</v>
      </c>
      <c r="N1329">
        <f>VLOOKUP(Table1[[#This Row],[CampaignID]],'advert datasetplatforms'!A:D,4,FALSE)</f>
        <v>113995</v>
      </c>
      <c r="O1329" t="str">
        <f>VLOOKUP(Table1[[#This Row],[CampaignID]],'advert datasetperformance'!A:B,2,FALSE)</f>
        <v>2024-03</v>
      </c>
      <c r="P1329">
        <f>VLOOKUP(Table1[[#This Row],[CampaignID]],'advert datasetperformance'!A:F,6,FALSE)</f>
        <v>14672</v>
      </c>
    </row>
    <row r="1330" spans="1:16" x14ac:dyDescent="0.25">
      <c r="A1330" t="s">
        <v>3133</v>
      </c>
      <c r="B1330" t="s">
        <v>303</v>
      </c>
      <c r="C1330" t="s">
        <v>3134</v>
      </c>
      <c r="D1330" s="1">
        <v>45001</v>
      </c>
      <c r="E1330" s="1">
        <v>45562</v>
      </c>
      <c r="F1330">
        <v>6717</v>
      </c>
      <c r="G1330">
        <v>86695</v>
      </c>
      <c r="H1330">
        <v>3400</v>
      </c>
      <c r="I1330">
        <v>530</v>
      </c>
      <c r="J1330">
        <v>25711</v>
      </c>
      <c r="K1330" t="str">
        <f>VLOOKUP(Table1[[#This Row],[CustomerID]],'advert datasetcustomers'!A:B,2,FALSE)</f>
        <v>Todd Rivers</v>
      </c>
      <c r="L1330" t="str">
        <f>VLOOKUP(Table1[[#This Row],[CustomerID]],'advert datasetcustomers'!A:E,5,FALSE)</f>
        <v>East Gary, ND</v>
      </c>
      <c r="M1330" t="str">
        <f>VLOOKUP(Table1[[#This Row],[CampaignID]],'advert datasetplatforms'!A:B,2,FALSE)</f>
        <v>LinkedIn</v>
      </c>
      <c r="N1330">
        <f>VLOOKUP(Table1[[#This Row],[CampaignID]],'advert datasetplatforms'!A:D,4,FALSE)</f>
        <v>78240</v>
      </c>
      <c r="O1330" t="str">
        <f>VLOOKUP(Table1[[#This Row],[CampaignID]],'advert datasetperformance'!A:B,2,FALSE)</f>
        <v>2024-01</v>
      </c>
      <c r="P1330">
        <f>VLOOKUP(Table1[[#This Row],[CampaignID]],'advert datasetperformance'!A:F,6,FALSE)</f>
        <v>10690</v>
      </c>
    </row>
    <row r="1331" spans="1:16" x14ac:dyDescent="0.25">
      <c r="A1331" t="s">
        <v>3135</v>
      </c>
      <c r="B1331" t="s">
        <v>321</v>
      </c>
      <c r="C1331" t="s">
        <v>3136</v>
      </c>
      <c r="D1331" s="1">
        <v>45042</v>
      </c>
      <c r="E1331" s="1">
        <v>45229</v>
      </c>
      <c r="F1331">
        <v>5519</v>
      </c>
      <c r="G1331">
        <v>51610</v>
      </c>
      <c r="H1331">
        <v>5666</v>
      </c>
      <c r="I1331">
        <v>620</v>
      </c>
      <c r="J1331">
        <v>16801</v>
      </c>
      <c r="K1331" t="str">
        <f>VLOOKUP(Table1[[#This Row],[CustomerID]],'advert datasetcustomers'!A:B,2,FALSE)</f>
        <v>Peter Newman</v>
      </c>
      <c r="L1331" t="str">
        <f>VLOOKUP(Table1[[#This Row],[CustomerID]],'advert datasetcustomers'!A:E,5,FALSE)</f>
        <v>Hannahchester, WY</v>
      </c>
      <c r="M1331" t="str">
        <f>VLOOKUP(Table1[[#This Row],[CampaignID]],'advert datasetplatforms'!A:B,2,FALSE)</f>
        <v>Instagram</v>
      </c>
      <c r="N1331">
        <f>VLOOKUP(Table1[[#This Row],[CampaignID]],'advert datasetplatforms'!A:D,4,FALSE)</f>
        <v>71432</v>
      </c>
      <c r="O1331" t="str">
        <f>VLOOKUP(Table1[[#This Row],[CampaignID]],'advert datasetperformance'!A:B,2,FALSE)</f>
        <v>2024-07</v>
      </c>
      <c r="P1331">
        <f>VLOOKUP(Table1[[#This Row],[CampaignID]],'advert datasetperformance'!A:F,6,FALSE)</f>
        <v>14365</v>
      </c>
    </row>
    <row r="1332" spans="1:16" x14ac:dyDescent="0.25">
      <c r="A1332" t="s">
        <v>3137</v>
      </c>
      <c r="B1332" t="s">
        <v>2472</v>
      </c>
      <c r="C1332" t="s">
        <v>3138</v>
      </c>
      <c r="D1332" s="1">
        <v>45200</v>
      </c>
      <c r="E1332" s="1">
        <v>45510</v>
      </c>
      <c r="F1332">
        <v>6161</v>
      </c>
      <c r="G1332">
        <v>73506</v>
      </c>
      <c r="H1332">
        <v>4390</v>
      </c>
      <c r="I1332">
        <v>758</v>
      </c>
      <c r="J1332">
        <v>8888</v>
      </c>
      <c r="K1332" t="str">
        <f>VLOOKUP(Table1[[#This Row],[CustomerID]],'advert datasetcustomers'!A:B,2,FALSE)</f>
        <v>Logan Williams</v>
      </c>
      <c r="L1332" t="str">
        <f>VLOOKUP(Table1[[#This Row],[CustomerID]],'advert datasetcustomers'!A:E,5,FALSE)</f>
        <v>Amandaton, NC</v>
      </c>
      <c r="M1332" t="str">
        <f>VLOOKUP(Table1[[#This Row],[CampaignID]],'advert datasetplatforms'!A:B,2,FALSE)</f>
        <v>Facebook</v>
      </c>
      <c r="N1332">
        <f>VLOOKUP(Table1[[#This Row],[CampaignID]],'advert datasetplatforms'!A:D,4,FALSE)</f>
        <v>84443</v>
      </c>
      <c r="O1332" t="str">
        <f>VLOOKUP(Table1[[#This Row],[CampaignID]],'advert datasetperformance'!A:B,2,FALSE)</f>
        <v>2024-07</v>
      </c>
      <c r="P1332">
        <f>VLOOKUP(Table1[[#This Row],[CampaignID]],'advert datasetperformance'!A:F,6,FALSE)</f>
        <v>11915</v>
      </c>
    </row>
    <row r="1333" spans="1:16" x14ac:dyDescent="0.25">
      <c r="A1333" t="s">
        <v>3139</v>
      </c>
      <c r="B1333" t="s">
        <v>121</v>
      </c>
      <c r="C1333" t="s">
        <v>3140</v>
      </c>
      <c r="D1333" s="1">
        <v>45498</v>
      </c>
      <c r="E1333" s="1">
        <v>45489</v>
      </c>
      <c r="F1333">
        <v>3838</v>
      </c>
      <c r="G1333">
        <v>163669</v>
      </c>
      <c r="H1333">
        <v>5398</v>
      </c>
      <c r="I1333">
        <v>322</v>
      </c>
      <c r="J1333">
        <v>12413</v>
      </c>
      <c r="K1333" t="str">
        <f>VLOOKUP(Table1[[#This Row],[CustomerID]],'advert datasetcustomers'!A:B,2,FALSE)</f>
        <v>Elizabeth Smith</v>
      </c>
      <c r="L1333" t="str">
        <f>VLOOKUP(Table1[[#This Row],[CustomerID]],'advert datasetcustomers'!A:E,5,FALSE)</f>
        <v>South Richardton, AR</v>
      </c>
      <c r="M1333" t="str">
        <f>VLOOKUP(Table1[[#This Row],[CampaignID]],'advert datasetplatforms'!A:B,2,FALSE)</f>
        <v>Google Ads</v>
      </c>
      <c r="N1333">
        <f>VLOOKUP(Table1[[#This Row],[CampaignID]],'advert datasetplatforms'!A:D,4,FALSE)</f>
        <v>82201</v>
      </c>
      <c r="O1333" t="str">
        <f>VLOOKUP(Table1[[#This Row],[CampaignID]],'advert datasetperformance'!A:B,2,FALSE)</f>
        <v>2024-01</v>
      </c>
      <c r="P1333">
        <f>VLOOKUP(Table1[[#This Row],[CampaignID]],'advert datasetperformance'!A:F,6,FALSE)</f>
        <v>11398</v>
      </c>
    </row>
    <row r="1334" spans="1:16" x14ac:dyDescent="0.25">
      <c r="A1334" t="s">
        <v>3141</v>
      </c>
      <c r="B1334" t="s">
        <v>476</v>
      </c>
      <c r="C1334" t="s">
        <v>3142</v>
      </c>
      <c r="D1334" s="1">
        <v>44906</v>
      </c>
      <c r="E1334" s="1">
        <v>44920</v>
      </c>
      <c r="F1334">
        <v>5157</v>
      </c>
      <c r="G1334">
        <v>117772</v>
      </c>
      <c r="H1334">
        <v>6586</v>
      </c>
      <c r="I1334">
        <v>650</v>
      </c>
      <c r="J1334">
        <v>16195</v>
      </c>
      <c r="K1334" t="str">
        <f>VLOOKUP(Table1[[#This Row],[CustomerID]],'advert datasetcustomers'!A:B,2,FALSE)</f>
        <v>Jennifer George</v>
      </c>
      <c r="L1334" t="str">
        <f>VLOOKUP(Table1[[#This Row],[CustomerID]],'advert datasetcustomers'!A:E,5,FALSE)</f>
        <v>Bellview, NC</v>
      </c>
      <c r="M1334" t="str">
        <f>VLOOKUP(Table1[[#This Row],[CampaignID]],'advert datasetplatforms'!A:B,2,FALSE)</f>
        <v>Instagram</v>
      </c>
      <c r="N1334">
        <f>VLOOKUP(Table1[[#This Row],[CampaignID]],'advert datasetplatforms'!A:D,4,FALSE)</f>
        <v>89372</v>
      </c>
      <c r="O1334" t="str">
        <f>VLOOKUP(Table1[[#This Row],[CampaignID]],'advert datasetperformance'!A:B,2,FALSE)</f>
        <v>2024-05</v>
      </c>
      <c r="P1334">
        <f>VLOOKUP(Table1[[#This Row],[CampaignID]],'advert datasetperformance'!A:F,6,FALSE)</f>
        <v>5599</v>
      </c>
    </row>
    <row r="1335" spans="1:16" x14ac:dyDescent="0.25">
      <c r="A1335" t="s">
        <v>3143</v>
      </c>
      <c r="B1335" t="s">
        <v>163</v>
      </c>
      <c r="C1335" t="s">
        <v>3144</v>
      </c>
      <c r="D1335" s="1">
        <v>45295</v>
      </c>
      <c r="E1335" s="1">
        <v>45579</v>
      </c>
      <c r="F1335">
        <v>5200</v>
      </c>
      <c r="G1335">
        <v>95258</v>
      </c>
      <c r="H1335">
        <v>4686</v>
      </c>
      <c r="I1335">
        <v>538</v>
      </c>
      <c r="J1335">
        <v>9341</v>
      </c>
      <c r="K1335" t="str">
        <f>VLOOKUP(Table1[[#This Row],[CustomerID]],'advert datasetcustomers'!A:B,2,FALSE)</f>
        <v>Melissa Frost</v>
      </c>
      <c r="L1335" t="str">
        <f>VLOOKUP(Table1[[#This Row],[CustomerID]],'advert datasetcustomers'!A:E,5,FALSE)</f>
        <v>Annestad, MP</v>
      </c>
      <c r="M1335" t="str">
        <f>VLOOKUP(Table1[[#This Row],[CampaignID]],'advert datasetplatforms'!A:B,2,FALSE)</f>
        <v>Twitter</v>
      </c>
      <c r="N1335">
        <f>VLOOKUP(Table1[[#This Row],[CampaignID]],'advert datasetplatforms'!A:D,4,FALSE)</f>
        <v>55347</v>
      </c>
      <c r="O1335" t="str">
        <f>VLOOKUP(Table1[[#This Row],[CampaignID]],'advert datasetperformance'!A:B,2,FALSE)</f>
        <v>2024-08</v>
      </c>
      <c r="P1335">
        <f>VLOOKUP(Table1[[#This Row],[CampaignID]],'advert datasetperformance'!A:F,6,FALSE)</f>
        <v>11063</v>
      </c>
    </row>
    <row r="1336" spans="1:16" x14ac:dyDescent="0.25">
      <c r="A1336" t="s">
        <v>3145</v>
      </c>
      <c r="B1336" t="s">
        <v>435</v>
      </c>
      <c r="C1336" t="s">
        <v>3146</v>
      </c>
      <c r="D1336" s="1">
        <v>45083</v>
      </c>
      <c r="E1336" s="1">
        <v>45457</v>
      </c>
      <c r="F1336">
        <v>4081</v>
      </c>
      <c r="G1336">
        <v>54718</v>
      </c>
      <c r="H1336">
        <v>5144</v>
      </c>
      <c r="I1336">
        <v>419</v>
      </c>
      <c r="J1336">
        <v>10565</v>
      </c>
      <c r="K1336" t="str">
        <f>VLOOKUP(Table1[[#This Row],[CustomerID]],'advert datasetcustomers'!A:B,2,FALSE)</f>
        <v>Ernest Murray</v>
      </c>
      <c r="L1336" t="str">
        <f>VLOOKUP(Table1[[#This Row],[CustomerID]],'advert datasetcustomers'!A:E,5,FALSE)</f>
        <v>Port Christopher, MD</v>
      </c>
      <c r="M1336" t="str">
        <f>VLOOKUP(Table1[[#This Row],[CampaignID]],'advert datasetplatforms'!A:B,2,FALSE)</f>
        <v>Twitter</v>
      </c>
      <c r="N1336">
        <f>VLOOKUP(Table1[[#This Row],[CampaignID]],'advert datasetplatforms'!A:D,4,FALSE)</f>
        <v>102918</v>
      </c>
      <c r="O1336" t="str">
        <f>VLOOKUP(Table1[[#This Row],[CampaignID]],'advert datasetperformance'!A:B,2,FALSE)</f>
        <v>2024-04</v>
      </c>
      <c r="P1336">
        <f>VLOOKUP(Table1[[#This Row],[CampaignID]],'advert datasetperformance'!A:F,6,FALSE)</f>
        <v>10666</v>
      </c>
    </row>
    <row r="1337" spans="1:16" x14ac:dyDescent="0.25">
      <c r="A1337" t="s">
        <v>3147</v>
      </c>
      <c r="B1337" t="s">
        <v>1346</v>
      </c>
      <c r="C1337" t="s">
        <v>3148</v>
      </c>
      <c r="D1337" s="1">
        <v>45373</v>
      </c>
      <c r="E1337" s="1">
        <v>45469</v>
      </c>
      <c r="F1337">
        <v>3765</v>
      </c>
      <c r="G1337">
        <v>96843</v>
      </c>
      <c r="H1337">
        <v>5178</v>
      </c>
      <c r="I1337">
        <v>291</v>
      </c>
      <c r="J1337">
        <v>5151</v>
      </c>
      <c r="K1337" t="str">
        <f>VLOOKUP(Table1[[#This Row],[CustomerID]],'advert datasetcustomers'!A:B,2,FALSE)</f>
        <v>Nathaniel James</v>
      </c>
      <c r="L1337" t="str">
        <f>VLOOKUP(Table1[[#This Row],[CustomerID]],'advert datasetcustomers'!A:E,5,FALSE)</f>
        <v>Allenchester, ID</v>
      </c>
      <c r="M1337" t="str">
        <f>VLOOKUP(Table1[[#This Row],[CampaignID]],'advert datasetplatforms'!A:B,2,FALSE)</f>
        <v>LinkedIn</v>
      </c>
      <c r="N1337">
        <f>VLOOKUP(Table1[[#This Row],[CampaignID]],'advert datasetplatforms'!A:D,4,FALSE)</f>
        <v>60911</v>
      </c>
      <c r="O1337" t="str">
        <f>VLOOKUP(Table1[[#This Row],[CampaignID]],'advert datasetperformance'!A:B,2,FALSE)</f>
        <v>2024-10</v>
      </c>
      <c r="P1337">
        <f>VLOOKUP(Table1[[#This Row],[CampaignID]],'advert datasetperformance'!A:F,6,FALSE)</f>
        <v>8008</v>
      </c>
    </row>
    <row r="1338" spans="1:16" x14ac:dyDescent="0.25">
      <c r="A1338" t="s">
        <v>3149</v>
      </c>
      <c r="B1338" t="s">
        <v>2171</v>
      </c>
      <c r="C1338" t="s">
        <v>3150</v>
      </c>
      <c r="D1338" s="1">
        <v>44985</v>
      </c>
      <c r="E1338" s="1">
        <v>44904</v>
      </c>
      <c r="F1338">
        <v>2764</v>
      </c>
      <c r="G1338">
        <v>114839</v>
      </c>
      <c r="H1338">
        <v>4814</v>
      </c>
      <c r="I1338">
        <v>673</v>
      </c>
      <c r="J1338">
        <v>10694</v>
      </c>
      <c r="K1338" t="str">
        <f>VLOOKUP(Table1[[#This Row],[CustomerID]],'advert datasetcustomers'!A:B,2,FALSE)</f>
        <v>David Lee</v>
      </c>
      <c r="L1338" t="str">
        <f>VLOOKUP(Table1[[#This Row],[CustomerID]],'advert datasetcustomers'!A:E,5,FALSE)</f>
        <v>Michelleside, WY</v>
      </c>
      <c r="M1338" t="str">
        <f>VLOOKUP(Table1[[#This Row],[CampaignID]],'advert datasetplatforms'!A:B,2,FALSE)</f>
        <v>Facebook</v>
      </c>
      <c r="N1338">
        <f>VLOOKUP(Table1[[#This Row],[CampaignID]],'advert datasetplatforms'!A:D,4,FALSE)</f>
        <v>84075</v>
      </c>
      <c r="O1338" t="str">
        <f>VLOOKUP(Table1[[#This Row],[CampaignID]],'advert datasetperformance'!A:B,2,FALSE)</f>
        <v>2024-03</v>
      </c>
      <c r="P1338">
        <f>VLOOKUP(Table1[[#This Row],[CampaignID]],'advert datasetperformance'!A:F,6,FALSE)</f>
        <v>13055</v>
      </c>
    </row>
    <row r="1339" spans="1:16" x14ac:dyDescent="0.25">
      <c r="A1339" t="s">
        <v>3151</v>
      </c>
      <c r="B1339" t="s">
        <v>407</v>
      </c>
      <c r="C1339" t="s">
        <v>3152</v>
      </c>
      <c r="D1339" s="1">
        <v>45556</v>
      </c>
      <c r="E1339" s="1">
        <v>45498</v>
      </c>
      <c r="F1339">
        <v>7244</v>
      </c>
      <c r="G1339">
        <v>139133</v>
      </c>
      <c r="H1339">
        <v>5181</v>
      </c>
      <c r="I1339">
        <v>320</v>
      </c>
      <c r="J1339">
        <v>12609</v>
      </c>
      <c r="K1339" t="str">
        <f>VLOOKUP(Table1[[#This Row],[CustomerID]],'advert datasetcustomers'!A:B,2,FALSE)</f>
        <v>Heather Rogers</v>
      </c>
      <c r="L1339" t="str">
        <f>VLOOKUP(Table1[[#This Row],[CustomerID]],'advert datasetcustomers'!A:E,5,FALSE)</f>
        <v>Chloeside, CA</v>
      </c>
      <c r="M1339" t="str">
        <f>VLOOKUP(Table1[[#This Row],[CampaignID]],'advert datasetplatforms'!A:B,2,FALSE)</f>
        <v>Facebook</v>
      </c>
      <c r="N1339">
        <f>VLOOKUP(Table1[[#This Row],[CampaignID]],'advert datasetplatforms'!A:D,4,FALSE)</f>
        <v>73201</v>
      </c>
      <c r="O1339" t="str">
        <f>VLOOKUP(Table1[[#This Row],[CampaignID]],'advert datasetperformance'!A:B,2,FALSE)</f>
        <v>2024-03</v>
      </c>
      <c r="P1339">
        <f>VLOOKUP(Table1[[#This Row],[CampaignID]],'advert datasetperformance'!A:F,6,FALSE)</f>
        <v>6944</v>
      </c>
    </row>
    <row r="1340" spans="1:16" x14ac:dyDescent="0.25">
      <c r="A1340" t="s">
        <v>3153</v>
      </c>
      <c r="B1340" t="s">
        <v>373</v>
      </c>
      <c r="C1340" t="s">
        <v>3154</v>
      </c>
      <c r="D1340" s="1">
        <v>45030</v>
      </c>
      <c r="E1340" s="1">
        <v>45124</v>
      </c>
      <c r="F1340">
        <v>3541</v>
      </c>
      <c r="G1340">
        <v>84140</v>
      </c>
      <c r="H1340">
        <v>4090</v>
      </c>
      <c r="I1340">
        <v>496</v>
      </c>
      <c r="J1340">
        <v>15851</v>
      </c>
      <c r="K1340" t="str">
        <f>VLOOKUP(Table1[[#This Row],[CustomerID]],'advert datasetcustomers'!A:B,2,FALSE)</f>
        <v>Dr. Scott Vaughn</v>
      </c>
      <c r="L1340" t="str">
        <f>VLOOKUP(Table1[[#This Row],[CustomerID]],'advert datasetcustomers'!A:E,5,FALSE)</f>
        <v>Anthonybury, FM</v>
      </c>
      <c r="M1340" t="str">
        <f>VLOOKUP(Table1[[#This Row],[CampaignID]],'advert datasetplatforms'!A:B,2,FALSE)</f>
        <v>Twitter</v>
      </c>
      <c r="N1340">
        <f>VLOOKUP(Table1[[#This Row],[CampaignID]],'advert datasetplatforms'!A:D,4,FALSE)</f>
        <v>62759</v>
      </c>
      <c r="O1340" t="str">
        <f>VLOOKUP(Table1[[#This Row],[CampaignID]],'advert datasetperformance'!A:B,2,FALSE)</f>
        <v>2024-01</v>
      </c>
      <c r="P1340">
        <f>VLOOKUP(Table1[[#This Row],[CampaignID]],'advert datasetperformance'!A:F,6,FALSE)</f>
        <v>12172</v>
      </c>
    </row>
    <row r="1341" spans="1:16" x14ac:dyDescent="0.25">
      <c r="A1341" t="s">
        <v>3155</v>
      </c>
      <c r="B1341" t="s">
        <v>2388</v>
      </c>
      <c r="C1341" t="s">
        <v>3156</v>
      </c>
      <c r="D1341" s="1">
        <v>45390</v>
      </c>
      <c r="E1341" s="1">
        <v>45306</v>
      </c>
      <c r="F1341">
        <v>7019</v>
      </c>
      <c r="G1341">
        <v>115881</v>
      </c>
      <c r="H1341">
        <v>2303</v>
      </c>
      <c r="I1341">
        <v>662</v>
      </c>
      <c r="J1341">
        <v>15196</v>
      </c>
      <c r="K1341" t="str">
        <f>VLOOKUP(Table1[[#This Row],[CustomerID]],'advert datasetcustomers'!A:B,2,FALSE)</f>
        <v>Scott Ellis</v>
      </c>
      <c r="L1341" t="str">
        <f>VLOOKUP(Table1[[#This Row],[CustomerID]],'advert datasetcustomers'!A:E,5,FALSE)</f>
        <v>Dickersonbury, IL</v>
      </c>
      <c r="M1341" t="str">
        <f>VLOOKUP(Table1[[#This Row],[CampaignID]],'advert datasetplatforms'!A:B,2,FALSE)</f>
        <v>LinkedIn</v>
      </c>
      <c r="N1341">
        <f>VLOOKUP(Table1[[#This Row],[CampaignID]],'advert datasetplatforms'!A:D,4,FALSE)</f>
        <v>95897</v>
      </c>
      <c r="O1341" t="str">
        <f>VLOOKUP(Table1[[#This Row],[CampaignID]],'advert datasetperformance'!A:B,2,FALSE)</f>
        <v>2024-09</v>
      </c>
      <c r="P1341">
        <f>VLOOKUP(Table1[[#This Row],[CampaignID]],'advert datasetperformance'!A:F,6,FALSE)</f>
        <v>10377</v>
      </c>
    </row>
    <row r="1342" spans="1:16" x14ac:dyDescent="0.25">
      <c r="A1342" t="s">
        <v>3157</v>
      </c>
      <c r="B1342" t="s">
        <v>1372</v>
      </c>
      <c r="C1342" t="s">
        <v>3158</v>
      </c>
      <c r="D1342" s="1">
        <v>45037</v>
      </c>
      <c r="E1342" s="1">
        <v>45393</v>
      </c>
      <c r="F1342">
        <v>4298</v>
      </c>
      <c r="G1342">
        <v>98024</v>
      </c>
      <c r="H1342">
        <v>4558</v>
      </c>
      <c r="I1342">
        <v>403</v>
      </c>
      <c r="J1342">
        <v>10743</v>
      </c>
      <c r="K1342" t="str">
        <f>VLOOKUP(Table1[[#This Row],[CustomerID]],'advert datasetcustomers'!A:B,2,FALSE)</f>
        <v>Megan Neal</v>
      </c>
      <c r="L1342" t="str">
        <f>VLOOKUP(Table1[[#This Row],[CustomerID]],'advert datasetcustomers'!A:E,5,FALSE)</f>
        <v>Lake Anthony, IL</v>
      </c>
      <c r="M1342" t="str">
        <f>VLOOKUP(Table1[[#This Row],[CampaignID]],'advert datasetplatforms'!A:B,2,FALSE)</f>
        <v>LinkedIn</v>
      </c>
      <c r="N1342">
        <f>VLOOKUP(Table1[[#This Row],[CampaignID]],'advert datasetplatforms'!A:D,4,FALSE)</f>
        <v>52508</v>
      </c>
      <c r="O1342" t="str">
        <f>VLOOKUP(Table1[[#This Row],[CampaignID]],'advert datasetperformance'!A:B,2,FALSE)</f>
        <v>2024-03</v>
      </c>
      <c r="P1342">
        <f>VLOOKUP(Table1[[#This Row],[CampaignID]],'advert datasetperformance'!A:F,6,FALSE)</f>
        <v>11053</v>
      </c>
    </row>
    <row r="1343" spans="1:16" x14ac:dyDescent="0.25">
      <c r="A1343" t="s">
        <v>3159</v>
      </c>
      <c r="B1343" t="s">
        <v>3160</v>
      </c>
      <c r="C1343" t="s">
        <v>3161</v>
      </c>
      <c r="D1343" s="1">
        <v>45064</v>
      </c>
      <c r="E1343" s="1">
        <v>44923</v>
      </c>
      <c r="F1343">
        <v>3706</v>
      </c>
      <c r="G1343">
        <v>36573</v>
      </c>
      <c r="H1343">
        <v>5812</v>
      </c>
      <c r="I1343">
        <v>237</v>
      </c>
      <c r="J1343">
        <v>17970</v>
      </c>
      <c r="K1343" t="str">
        <f>VLOOKUP(Table1[[#This Row],[CustomerID]],'advert datasetcustomers'!A:B,2,FALSE)</f>
        <v>Christian Mcpherson</v>
      </c>
      <c r="L1343" t="str">
        <f>VLOOKUP(Table1[[#This Row],[CustomerID]],'advert datasetcustomers'!A:E,5,FALSE)</f>
        <v>Wilsonfurt, WI</v>
      </c>
      <c r="M1343" t="str">
        <f>VLOOKUP(Table1[[#This Row],[CampaignID]],'advert datasetplatforms'!A:B,2,FALSE)</f>
        <v>Instagram</v>
      </c>
      <c r="N1343">
        <f>VLOOKUP(Table1[[#This Row],[CampaignID]],'advert datasetplatforms'!A:D,4,FALSE)</f>
        <v>95207</v>
      </c>
      <c r="O1343" t="str">
        <f>VLOOKUP(Table1[[#This Row],[CampaignID]],'advert datasetperformance'!A:B,2,FALSE)</f>
        <v>2024-07</v>
      </c>
      <c r="P1343">
        <f>VLOOKUP(Table1[[#This Row],[CampaignID]],'advert datasetperformance'!A:F,6,FALSE)</f>
        <v>9285</v>
      </c>
    </row>
    <row r="1344" spans="1:16" x14ac:dyDescent="0.25">
      <c r="A1344" t="s">
        <v>3162</v>
      </c>
      <c r="B1344" t="s">
        <v>593</v>
      </c>
      <c r="C1344" t="s">
        <v>3163</v>
      </c>
      <c r="D1344" s="1">
        <v>45058</v>
      </c>
      <c r="E1344" s="1">
        <v>44884</v>
      </c>
      <c r="F1344">
        <v>5933</v>
      </c>
      <c r="G1344">
        <v>50084</v>
      </c>
      <c r="H1344">
        <v>5863</v>
      </c>
      <c r="I1344">
        <v>491</v>
      </c>
      <c r="J1344">
        <v>18879</v>
      </c>
      <c r="K1344" t="str">
        <f>VLOOKUP(Table1[[#This Row],[CustomerID]],'advert datasetcustomers'!A:B,2,FALSE)</f>
        <v>Todd Warren</v>
      </c>
      <c r="L1344" t="str">
        <f>VLOOKUP(Table1[[#This Row],[CustomerID]],'advert datasetcustomers'!A:E,5,FALSE)</f>
        <v>West Shawn, CO</v>
      </c>
      <c r="M1344" t="str">
        <f>VLOOKUP(Table1[[#This Row],[CampaignID]],'advert datasetplatforms'!A:B,2,FALSE)</f>
        <v>Google Ads</v>
      </c>
      <c r="N1344">
        <f>VLOOKUP(Table1[[#This Row],[CampaignID]],'advert datasetplatforms'!A:D,4,FALSE)</f>
        <v>110870</v>
      </c>
      <c r="O1344" t="str">
        <f>VLOOKUP(Table1[[#This Row],[CampaignID]],'advert datasetperformance'!A:B,2,FALSE)</f>
        <v>2024-02</v>
      </c>
      <c r="P1344">
        <f>VLOOKUP(Table1[[#This Row],[CampaignID]],'advert datasetperformance'!A:F,6,FALSE)</f>
        <v>5575</v>
      </c>
    </row>
    <row r="1345" spans="1:16" x14ac:dyDescent="0.25">
      <c r="A1345" t="s">
        <v>3164</v>
      </c>
      <c r="B1345" t="s">
        <v>1541</v>
      </c>
      <c r="C1345" t="s">
        <v>3165</v>
      </c>
      <c r="D1345" s="1">
        <v>45181</v>
      </c>
      <c r="E1345" s="1">
        <v>45370</v>
      </c>
      <c r="F1345">
        <v>4053</v>
      </c>
      <c r="G1345">
        <v>105705</v>
      </c>
      <c r="H1345">
        <v>4297</v>
      </c>
      <c r="I1345">
        <v>650</v>
      </c>
      <c r="J1345">
        <v>13802</v>
      </c>
      <c r="K1345" t="str">
        <f>VLOOKUP(Table1[[#This Row],[CustomerID]],'advert datasetcustomers'!A:B,2,FALSE)</f>
        <v>Jared Gould</v>
      </c>
      <c r="L1345" t="str">
        <f>VLOOKUP(Table1[[#This Row],[CustomerID]],'advert datasetcustomers'!A:E,5,FALSE)</f>
        <v>Christophermouth, CO</v>
      </c>
      <c r="M1345" t="str">
        <f>VLOOKUP(Table1[[#This Row],[CampaignID]],'advert datasetplatforms'!A:B,2,FALSE)</f>
        <v>Twitter</v>
      </c>
      <c r="N1345">
        <f>VLOOKUP(Table1[[#This Row],[CampaignID]],'advert datasetplatforms'!A:D,4,FALSE)</f>
        <v>100646</v>
      </c>
      <c r="O1345" t="str">
        <f>VLOOKUP(Table1[[#This Row],[CampaignID]],'advert datasetperformance'!A:B,2,FALSE)</f>
        <v>2024-06</v>
      </c>
      <c r="P1345">
        <f>VLOOKUP(Table1[[#This Row],[CampaignID]],'advert datasetperformance'!A:F,6,FALSE)</f>
        <v>6414</v>
      </c>
    </row>
    <row r="1346" spans="1:16" x14ac:dyDescent="0.25">
      <c r="A1346" t="s">
        <v>3166</v>
      </c>
      <c r="B1346" t="s">
        <v>2036</v>
      </c>
      <c r="C1346" t="s">
        <v>3167</v>
      </c>
      <c r="D1346" s="1">
        <v>44931</v>
      </c>
      <c r="E1346" s="1">
        <v>44926</v>
      </c>
      <c r="F1346">
        <v>5852</v>
      </c>
      <c r="G1346">
        <v>102166</v>
      </c>
      <c r="H1346">
        <v>3880</v>
      </c>
      <c r="I1346">
        <v>557</v>
      </c>
      <c r="J1346">
        <v>17940</v>
      </c>
      <c r="K1346" t="str">
        <f>VLOOKUP(Table1[[#This Row],[CustomerID]],'advert datasetcustomers'!A:B,2,FALSE)</f>
        <v>Monica Lee</v>
      </c>
      <c r="L1346" t="str">
        <f>VLOOKUP(Table1[[#This Row],[CustomerID]],'advert datasetcustomers'!A:E,5,FALSE)</f>
        <v>Brendahaven, NC</v>
      </c>
      <c r="M1346" t="str">
        <f>VLOOKUP(Table1[[#This Row],[CampaignID]],'advert datasetplatforms'!A:B,2,FALSE)</f>
        <v>Twitter</v>
      </c>
      <c r="N1346">
        <f>VLOOKUP(Table1[[#This Row],[CampaignID]],'advert datasetplatforms'!A:D,4,FALSE)</f>
        <v>74246</v>
      </c>
      <c r="O1346" t="str">
        <f>VLOOKUP(Table1[[#This Row],[CampaignID]],'advert datasetperformance'!A:B,2,FALSE)</f>
        <v>2024-09</v>
      </c>
      <c r="P1346">
        <f>VLOOKUP(Table1[[#This Row],[CampaignID]],'advert datasetperformance'!A:F,6,FALSE)</f>
        <v>7160</v>
      </c>
    </row>
    <row r="1347" spans="1:16" x14ac:dyDescent="0.25">
      <c r="A1347" t="s">
        <v>3168</v>
      </c>
      <c r="B1347" t="s">
        <v>3160</v>
      </c>
      <c r="C1347" t="s">
        <v>3169</v>
      </c>
      <c r="D1347" s="1">
        <v>45434</v>
      </c>
      <c r="E1347" s="1">
        <v>45120</v>
      </c>
      <c r="F1347">
        <v>4500</v>
      </c>
      <c r="G1347">
        <v>148746</v>
      </c>
      <c r="H1347">
        <v>4480</v>
      </c>
      <c r="I1347">
        <v>353</v>
      </c>
      <c r="J1347">
        <v>13236</v>
      </c>
      <c r="K1347" t="str">
        <f>VLOOKUP(Table1[[#This Row],[CustomerID]],'advert datasetcustomers'!A:B,2,FALSE)</f>
        <v>Christian Mcpherson</v>
      </c>
      <c r="L1347" t="str">
        <f>VLOOKUP(Table1[[#This Row],[CustomerID]],'advert datasetcustomers'!A:E,5,FALSE)</f>
        <v>Wilsonfurt, WI</v>
      </c>
      <c r="M1347" t="str">
        <f>VLOOKUP(Table1[[#This Row],[CampaignID]],'advert datasetplatforms'!A:B,2,FALSE)</f>
        <v>Google Ads</v>
      </c>
      <c r="N1347">
        <f>VLOOKUP(Table1[[#This Row],[CampaignID]],'advert datasetplatforms'!A:D,4,FALSE)</f>
        <v>51272</v>
      </c>
      <c r="O1347" t="str">
        <f>VLOOKUP(Table1[[#This Row],[CampaignID]],'advert datasetperformance'!A:B,2,FALSE)</f>
        <v>2024-07</v>
      </c>
      <c r="P1347">
        <f>VLOOKUP(Table1[[#This Row],[CampaignID]],'advert datasetperformance'!A:F,6,FALSE)</f>
        <v>11786</v>
      </c>
    </row>
    <row r="1348" spans="1:16" x14ac:dyDescent="0.25">
      <c r="A1348" t="s">
        <v>3170</v>
      </c>
      <c r="B1348" t="s">
        <v>130</v>
      </c>
      <c r="C1348" t="s">
        <v>3171</v>
      </c>
      <c r="D1348" s="1">
        <v>44988</v>
      </c>
      <c r="E1348" s="1">
        <v>45195</v>
      </c>
      <c r="F1348">
        <v>5720</v>
      </c>
      <c r="G1348">
        <v>95209</v>
      </c>
      <c r="H1348">
        <v>5334</v>
      </c>
      <c r="I1348">
        <v>504</v>
      </c>
      <c r="J1348">
        <v>10280</v>
      </c>
      <c r="K1348" t="str">
        <f>VLOOKUP(Table1[[#This Row],[CustomerID]],'advert datasetcustomers'!A:B,2,FALSE)</f>
        <v>Ellen Reyes</v>
      </c>
      <c r="L1348" t="str">
        <f>VLOOKUP(Table1[[#This Row],[CustomerID]],'advert datasetcustomers'!A:E,5,FALSE)</f>
        <v>Ambermouth, IN</v>
      </c>
      <c r="M1348" t="str">
        <f>VLOOKUP(Table1[[#This Row],[CampaignID]],'advert datasetplatforms'!A:B,2,FALSE)</f>
        <v>Facebook</v>
      </c>
      <c r="N1348">
        <f>VLOOKUP(Table1[[#This Row],[CampaignID]],'advert datasetplatforms'!A:D,4,FALSE)</f>
        <v>115581</v>
      </c>
      <c r="O1348" t="str">
        <f>VLOOKUP(Table1[[#This Row],[CampaignID]],'advert datasetperformance'!A:B,2,FALSE)</f>
        <v>2024-06</v>
      </c>
      <c r="P1348">
        <f>VLOOKUP(Table1[[#This Row],[CampaignID]],'advert datasetperformance'!A:F,6,FALSE)</f>
        <v>11096</v>
      </c>
    </row>
    <row r="1349" spans="1:16" x14ac:dyDescent="0.25">
      <c r="A1349" t="s">
        <v>3172</v>
      </c>
      <c r="B1349" t="s">
        <v>580</v>
      </c>
      <c r="C1349" t="s">
        <v>3173</v>
      </c>
      <c r="D1349" s="1">
        <v>45448</v>
      </c>
      <c r="E1349" s="1">
        <v>45437</v>
      </c>
      <c r="F1349">
        <v>3547</v>
      </c>
      <c r="G1349">
        <v>127273</v>
      </c>
      <c r="H1349">
        <v>6478</v>
      </c>
      <c r="I1349">
        <v>420</v>
      </c>
      <c r="J1349">
        <v>22319</v>
      </c>
      <c r="K1349" t="str">
        <f>VLOOKUP(Table1[[#This Row],[CustomerID]],'advert datasetcustomers'!A:B,2,FALSE)</f>
        <v>Tracy Hoffman</v>
      </c>
      <c r="L1349" t="str">
        <f>VLOOKUP(Table1[[#This Row],[CustomerID]],'advert datasetcustomers'!A:E,5,FALSE)</f>
        <v>New Kevin, PA</v>
      </c>
      <c r="M1349" t="str">
        <f>VLOOKUP(Table1[[#This Row],[CampaignID]],'advert datasetplatforms'!A:B,2,FALSE)</f>
        <v>Twitter</v>
      </c>
      <c r="N1349">
        <f>VLOOKUP(Table1[[#This Row],[CampaignID]],'advert datasetplatforms'!A:D,4,FALSE)</f>
        <v>121991</v>
      </c>
      <c r="O1349" t="str">
        <f>VLOOKUP(Table1[[#This Row],[CampaignID]],'advert datasetperformance'!A:B,2,FALSE)</f>
        <v>2024-10</v>
      </c>
      <c r="P1349">
        <f>VLOOKUP(Table1[[#This Row],[CampaignID]],'advert datasetperformance'!A:F,6,FALSE)</f>
        <v>10518</v>
      </c>
    </row>
    <row r="1350" spans="1:16" x14ac:dyDescent="0.25">
      <c r="A1350" t="s">
        <v>3174</v>
      </c>
      <c r="B1350" t="s">
        <v>2670</v>
      </c>
      <c r="C1350" t="s">
        <v>3175</v>
      </c>
      <c r="D1350" s="1">
        <v>44970</v>
      </c>
      <c r="E1350" s="1">
        <v>44928</v>
      </c>
      <c r="F1350">
        <v>6247</v>
      </c>
      <c r="G1350">
        <v>101372</v>
      </c>
      <c r="H1350">
        <v>5115</v>
      </c>
      <c r="I1350">
        <v>448</v>
      </c>
      <c r="J1350">
        <v>19147</v>
      </c>
      <c r="K1350" t="str">
        <f>VLOOKUP(Table1[[#This Row],[CustomerID]],'advert datasetcustomers'!A:B,2,FALSE)</f>
        <v>Jacqueline White</v>
      </c>
      <c r="L1350" t="str">
        <f>VLOOKUP(Table1[[#This Row],[CustomerID]],'advert datasetcustomers'!A:E,5,FALSE)</f>
        <v>South Jayton, UT</v>
      </c>
      <c r="M1350" t="str">
        <f>VLOOKUP(Table1[[#This Row],[CampaignID]],'advert datasetplatforms'!A:B,2,FALSE)</f>
        <v>Google Ads</v>
      </c>
      <c r="N1350">
        <f>VLOOKUP(Table1[[#This Row],[CampaignID]],'advert datasetplatforms'!A:D,4,FALSE)</f>
        <v>59861</v>
      </c>
      <c r="O1350" t="str">
        <f>VLOOKUP(Table1[[#This Row],[CampaignID]],'advert datasetperformance'!A:B,2,FALSE)</f>
        <v>2024-01</v>
      </c>
      <c r="P1350">
        <f>VLOOKUP(Table1[[#This Row],[CampaignID]],'advert datasetperformance'!A:F,6,FALSE)</f>
        <v>15224</v>
      </c>
    </row>
    <row r="1351" spans="1:16" x14ac:dyDescent="0.25">
      <c r="A1351" t="s">
        <v>3176</v>
      </c>
      <c r="B1351" t="s">
        <v>2858</v>
      </c>
      <c r="C1351" t="s">
        <v>3177</v>
      </c>
      <c r="D1351" s="1">
        <v>45070</v>
      </c>
      <c r="E1351" s="1">
        <v>44974</v>
      </c>
      <c r="F1351">
        <v>5731</v>
      </c>
      <c r="G1351">
        <v>95580</v>
      </c>
      <c r="H1351">
        <v>4268</v>
      </c>
      <c r="I1351">
        <v>331</v>
      </c>
      <c r="J1351">
        <v>16327</v>
      </c>
      <c r="K1351" t="str">
        <f>VLOOKUP(Table1[[#This Row],[CustomerID]],'advert datasetcustomers'!A:B,2,FALSE)</f>
        <v>Tina Acosta</v>
      </c>
      <c r="L1351" t="str">
        <f>VLOOKUP(Table1[[#This Row],[CustomerID]],'advert datasetcustomers'!A:E,5,FALSE)</f>
        <v>Lake Lauriemouth, MT</v>
      </c>
      <c r="M1351" t="str">
        <f>VLOOKUP(Table1[[#This Row],[CampaignID]],'advert datasetplatforms'!A:B,2,FALSE)</f>
        <v>Google Ads</v>
      </c>
      <c r="N1351">
        <f>VLOOKUP(Table1[[#This Row],[CampaignID]],'advert datasetplatforms'!A:D,4,FALSE)</f>
        <v>67026</v>
      </c>
      <c r="O1351" t="str">
        <f>VLOOKUP(Table1[[#This Row],[CampaignID]],'advert datasetperformance'!A:B,2,FALSE)</f>
        <v>2024-07</v>
      </c>
      <c r="P1351">
        <f>VLOOKUP(Table1[[#This Row],[CampaignID]],'advert datasetperformance'!A:F,6,FALSE)</f>
        <v>11372</v>
      </c>
    </row>
    <row r="1352" spans="1:16" x14ac:dyDescent="0.25">
      <c r="A1352" t="s">
        <v>3178</v>
      </c>
      <c r="B1352" t="s">
        <v>3179</v>
      </c>
      <c r="C1352" t="s">
        <v>3180</v>
      </c>
      <c r="D1352" s="1">
        <v>45010</v>
      </c>
      <c r="E1352" s="1">
        <v>44906</v>
      </c>
      <c r="F1352">
        <v>3620</v>
      </c>
      <c r="G1352">
        <v>62049</v>
      </c>
      <c r="H1352">
        <v>4817</v>
      </c>
      <c r="I1352">
        <v>504</v>
      </c>
      <c r="J1352">
        <v>16027</v>
      </c>
      <c r="K1352" t="str">
        <f>VLOOKUP(Table1[[#This Row],[CustomerID]],'advert datasetcustomers'!A:B,2,FALSE)</f>
        <v>Terri Stone</v>
      </c>
      <c r="L1352" t="str">
        <f>VLOOKUP(Table1[[#This Row],[CustomerID]],'advert datasetcustomers'!A:E,5,FALSE)</f>
        <v>South Brandon, NY</v>
      </c>
      <c r="M1352" t="str">
        <f>VLOOKUP(Table1[[#This Row],[CampaignID]],'advert datasetplatforms'!A:B,2,FALSE)</f>
        <v>Twitter</v>
      </c>
      <c r="N1352">
        <f>VLOOKUP(Table1[[#This Row],[CampaignID]],'advert datasetplatforms'!A:D,4,FALSE)</f>
        <v>134832</v>
      </c>
      <c r="O1352" t="str">
        <f>VLOOKUP(Table1[[#This Row],[CampaignID]],'advert datasetperformance'!A:B,2,FALSE)</f>
        <v>2024-09</v>
      </c>
      <c r="P1352">
        <f>VLOOKUP(Table1[[#This Row],[CampaignID]],'advert datasetperformance'!A:F,6,FALSE)</f>
        <v>8457</v>
      </c>
    </row>
    <row r="1353" spans="1:16" x14ac:dyDescent="0.25">
      <c r="A1353" t="s">
        <v>3181</v>
      </c>
      <c r="B1353" t="s">
        <v>3182</v>
      </c>
      <c r="C1353" t="s">
        <v>3183</v>
      </c>
      <c r="D1353" s="1">
        <v>45562</v>
      </c>
      <c r="E1353" s="1">
        <v>44898</v>
      </c>
      <c r="F1353">
        <v>8964</v>
      </c>
      <c r="G1353">
        <v>136880</v>
      </c>
      <c r="H1353">
        <v>6249</v>
      </c>
      <c r="I1353">
        <v>574</v>
      </c>
      <c r="J1353">
        <v>22502</v>
      </c>
      <c r="K1353" t="str">
        <f>VLOOKUP(Table1[[#This Row],[CustomerID]],'advert datasetcustomers'!A:B,2,FALSE)</f>
        <v>Peggy Phillips</v>
      </c>
      <c r="L1353" t="str">
        <f>VLOOKUP(Table1[[#This Row],[CustomerID]],'advert datasetcustomers'!A:E,5,FALSE)</f>
        <v>Mariahfort, WA</v>
      </c>
      <c r="M1353" t="str">
        <f>VLOOKUP(Table1[[#This Row],[CampaignID]],'advert datasetplatforms'!A:B,2,FALSE)</f>
        <v>Facebook</v>
      </c>
      <c r="N1353">
        <f>VLOOKUP(Table1[[#This Row],[CampaignID]],'advert datasetplatforms'!A:D,4,FALSE)</f>
        <v>142039</v>
      </c>
      <c r="O1353" t="str">
        <f>VLOOKUP(Table1[[#This Row],[CampaignID]],'advert datasetperformance'!A:B,2,FALSE)</f>
        <v>2024-01</v>
      </c>
      <c r="P1353">
        <f>VLOOKUP(Table1[[#This Row],[CampaignID]],'advert datasetperformance'!A:F,6,FALSE)</f>
        <v>8087</v>
      </c>
    </row>
    <row r="1354" spans="1:16" x14ac:dyDescent="0.25">
      <c r="A1354" t="s">
        <v>3184</v>
      </c>
      <c r="B1354" t="s">
        <v>175</v>
      </c>
      <c r="C1354" t="s">
        <v>3185</v>
      </c>
      <c r="D1354" s="1">
        <v>45305</v>
      </c>
      <c r="E1354" s="1">
        <v>44966</v>
      </c>
      <c r="F1354">
        <v>5810</v>
      </c>
      <c r="G1354">
        <v>33211</v>
      </c>
      <c r="H1354">
        <v>4742</v>
      </c>
      <c r="I1354">
        <v>465</v>
      </c>
      <c r="J1354">
        <v>17540</v>
      </c>
      <c r="K1354" t="str">
        <f>VLOOKUP(Table1[[#This Row],[CustomerID]],'advert datasetcustomers'!A:B,2,FALSE)</f>
        <v>Chelsea Keller</v>
      </c>
      <c r="L1354" t="str">
        <f>VLOOKUP(Table1[[#This Row],[CustomerID]],'advert datasetcustomers'!A:E,5,FALSE)</f>
        <v>Lake Albert, MS</v>
      </c>
      <c r="M1354" t="str">
        <f>VLOOKUP(Table1[[#This Row],[CampaignID]],'advert datasetplatforms'!A:B,2,FALSE)</f>
        <v>LinkedIn</v>
      </c>
      <c r="N1354">
        <f>VLOOKUP(Table1[[#This Row],[CampaignID]],'advert datasetplatforms'!A:D,4,FALSE)</f>
        <v>104289</v>
      </c>
      <c r="O1354" t="str">
        <f>VLOOKUP(Table1[[#This Row],[CampaignID]],'advert datasetperformance'!A:B,2,FALSE)</f>
        <v>2024-06</v>
      </c>
      <c r="P1354">
        <f>VLOOKUP(Table1[[#This Row],[CampaignID]],'advert datasetperformance'!A:F,6,FALSE)</f>
        <v>8867</v>
      </c>
    </row>
    <row r="1355" spans="1:16" x14ac:dyDescent="0.25">
      <c r="A1355" t="s">
        <v>3186</v>
      </c>
      <c r="B1355" t="s">
        <v>367</v>
      </c>
      <c r="C1355" t="s">
        <v>3187</v>
      </c>
      <c r="D1355" s="1">
        <v>45156</v>
      </c>
      <c r="E1355" s="1">
        <v>44911</v>
      </c>
      <c r="F1355">
        <v>8435</v>
      </c>
      <c r="G1355">
        <v>124110</v>
      </c>
      <c r="H1355">
        <v>4408</v>
      </c>
      <c r="I1355">
        <v>297</v>
      </c>
      <c r="J1355">
        <v>11146</v>
      </c>
      <c r="K1355" t="str">
        <f>VLOOKUP(Table1[[#This Row],[CustomerID]],'advert datasetcustomers'!A:B,2,FALSE)</f>
        <v>Charlene Collins</v>
      </c>
      <c r="L1355" t="str">
        <f>VLOOKUP(Table1[[#This Row],[CustomerID]],'advert datasetcustomers'!A:E,5,FALSE)</f>
        <v>Boothton, GA</v>
      </c>
      <c r="M1355" t="str">
        <f>VLOOKUP(Table1[[#This Row],[CampaignID]],'advert datasetplatforms'!A:B,2,FALSE)</f>
        <v>Google Ads</v>
      </c>
      <c r="N1355">
        <f>VLOOKUP(Table1[[#This Row],[CampaignID]],'advert datasetplatforms'!A:D,4,FALSE)</f>
        <v>70002</v>
      </c>
      <c r="O1355" t="str">
        <f>VLOOKUP(Table1[[#This Row],[CampaignID]],'advert datasetperformance'!A:B,2,FALSE)</f>
        <v>2024-05</v>
      </c>
      <c r="P1355">
        <f>VLOOKUP(Table1[[#This Row],[CampaignID]],'advert datasetperformance'!A:F,6,FALSE)</f>
        <v>7137</v>
      </c>
    </row>
    <row r="1356" spans="1:16" x14ac:dyDescent="0.25">
      <c r="A1356" t="s">
        <v>3188</v>
      </c>
      <c r="B1356" t="s">
        <v>226</v>
      </c>
      <c r="C1356" t="s">
        <v>3189</v>
      </c>
      <c r="D1356" s="1">
        <v>45280</v>
      </c>
      <c r="E1356" s="1">
        <v>44938</v>
      </c>
      <c r="F1356">
        <v>7400</v>
      </c>
      <c r="G1356">
        <v>54762</v>
      </c>
      <c r="H1356">
        <v>3231</v>
      </c>
      <c r="I1356">
        <v>562</v>
      </c>
      <c r="J1356">
        <v>22597</v>
      </c>
      <c r="K1356" t="str">
        <f>VLOOKUP(Table1[[#This Row],[CustomerID]],'advert datasetcustomers'!A:B,2,FALSE)</f>
        <v>Tina Harris</v>
      </c>
      <c r="L1356" t="str">
        <f>VLOOKUP(Table1[[#This Row],[CustomerID]],'advert datasetcustomers'!A:E,5,FALSE)</f>
        <v>Longland, NV</v>
      </c>
      <c r="M1356" t="str">
        <f>VLOOKUP(Table1[[#This Row],[CampaignID]],'advert datasetplatforms'!A:B,2,FALSE)</f>
        <v>Twitter</v>
      </c>
      <c r="N1356">
        <f>VLOOKUP(Table1[[#This Row],[CampaignID]],'advert datasetplatforms'!A:D,4,FALSE)</f>
        <v>67634</v>
      </c>
      <c r="O1356" t="str">
        <f>VLOOKUP(Table1[[#This Row],[CampaignID]],'advert datasetperformance'!A:B,2,FALSE)</f>
        <v>2024-09</v>
      </c>
      <c r="P1356">
        <f>VLOOKUP(Table1[[#This Row],[CampaignID]],'advert datasetperformance'!A:F,6,FALSE)</f>
        <v>9997</v>
      </c>
    </row>
    <row r="1357" spans="1:16" x14ac:dyDescent="0.25">
      <c r="A1357" t="s">
        <v>3190</v>
      </c>
      <c r="B1357" t="s">
        <v>1101</v>
      </c>
      <c r="C1357" t="s">
        <v>3191</v>
      </c>
      <c r="D1357" s="1">
        <v>45400</v>
      </c>
      <c r="E1357" s="1">
        <v>45050</v>
      </c>
      <c r="F1357">
        <v>4716</v>
      </c>
      <c r="G1357">
        <v>90933</v>
      </c>
      <c r="H1357">
        <v>4332</v>
      </c>
      <c r="I1357">
        <v>525</v>
      </c>
      <c r="J1357">
        <v>19672</v>
      </c>
      <c r="K1357" t="str">
        <f>VLOOKUP(Table1[[#This Row],[CustomerID]],'advert datasetcustomers'!A:B,2,FALSE)</f>
        <v>Christopher Conway</v>
      </c>
      <c r="L1357" t="str">
        <f>VLOOKUP(Table1[[#This Row],[CustomerID]],'advert datasetcustomers'!A:E,5,FALSE)</f>
        <v>New Barbara, IA</v>
      </c>
      <c r="M1357" t="str">
        <f>VLOOKUP(Table1[[#This Row],[CampaignID]],'advert datasetplatforms'!A:B,2,FALSE)</f>
        <v>Twitter</v>
      </c>
      <c r="N1357">
        <f>VLOOKUP(Table1[[#This Row],[CampaignID]],'advert datasetplatforms'!A:D,4,FALSE)</f>
        <v>65736</v>
      </c>
      <c r="O1357" t="str">
        <f>VLOOKUP(Table1[[#This Row],[CampaignID]],'advert datasetperformance'!A:B,2,FALSE)</f>
        <v>2024-05</v>
      </c>
      <c r="P1357">
        <f>VLOOKUP(Table1[[#This Row],[CampaignID]],'advert datasetperformance'!A:F,6,FALSE)</f>
        <v>9468</v>
      </c>
    </row>
    <row r="1358" spans="1:16" x14ac:dyDescent="0.25">
      <c r="A1358" t="s">
        <v>3192</v>
      </c>
      <c r="B1358" t="s">
        <v>780</v>
      </c>
      <c r="C1358" t="s">
        <v>3193</v>
      </c>
      <c r="D1358" s="1">
        <v>45458</v>
      </c>
      <c r="E1358" s="1">
        <v>45049</v>
      </c>
      <c r="F1358">
        <v>4381</v>
      </c>
      <c r="G1358">
        <v>83982</v>
      </c>
      <c r="H1358">
        <v>7044</v>
      </c>
      <c r="I1358">
        <v>619</v>
      </c>
      <c r="J1358">
        <v>9084</v>
      </c>
      <c r="K1358" t="str">
        <f>VLOOKUP(Table1[[#This Row],[CustomerID]],'advert datasetcustomers'!A:B,2,FALSE)</f>
        <v>Christopher Scott</v>
      </c>
      <c r="L1358" t="str">
        <f>VLOOKUP(Table1[[#This Row],[CustomerID]],'advert datasetcustomers'!A:E,5,FALSE)</f>
        <v>West Renee, RI</v>
      </c>
      <c r="M1358" t="str">
        <f>VLOOKUP(Table1[[#This Row],[CampaignID]],'advert datasetplatforms'!A:B,2,FALSE)</f>
        <v>LinkedIn</v>
      </c>
      <c r="N1358">
        <f>VLOOKUP(Table1[[#This Row],[CampaignID]],'advert datasetplatforms'!A:D,4,FALSE)</f>
        <v>77233</v>
      </c>
      <c r="O1358" t="str">
        <f>VLOOKUP(Table1[[#This Row],[CampaignID]],'advert datasetperformance'!A:B,2,FALSE)</f>
        <v>2024-04</v>
      </c>
      <c r="P1358">
        <f>VLOOKUP(Table1[[#This Row],[CampaignID]],'advert datasetperformance'!A:F,6,FALSE)</f>
        <v>11480</v>
      </c>
    </row>
    <row r="1359" spans="1:16" x14ac:dyDescent="0.25">
      <c r="A1359" t="s">
        <v>3194</v>
      </c>
      <c r="B1359" t="s">
        <v>883</v>
      </c>
      <c r="C1359" t="s">
        <v>3195</v>
      </c>
      <c r="D1359" s="1">
        <v>45012</v>
      </c>
      <c r="E1359" s="1">
        <v>45433</v>
      </c>
      <c r="F1359">
        <v>4394</v>
      </c>
      <c r="G1359">
        <v>99915</v>
      </c>
      <c r="H1359">
        <v>3340</v>
      </c>
      <c r="I1359">
        <v>518</v>
      </c>
      <c r="J1359">
        <v>11122</v>
      </c>
      <c r="K1359" t="str">
        <f>VLOOKUP(Table1[[#This Row],[CustomerID]],'advert datasetcustomers'!A:B,2,FALSE)</f>
        <v>Robert Bennett</v>
      </c>
      <c r="L1359" t="str">
        <f>VLOOKUP(Table1[[#This Row],[CustomerID]],'advert datasetcustomers'!A:E,5,FALSE)</f>
        <v>Fullermouth, AS</v>
      </c>
      <c r="M1359" t="str">
        <f>VLOOKUP(Table1[[#This Row],[CampaignID]],'advert datasetplatforms'!A:B,2,FALSE)</f>
        <v>Google Ads</v>
      </c>
      <c r="N1359">
        <f>VLOOKUP(Table1[[#This Row],[CampaignID]],'advert datasetplatforms'!A:D,4,FALSE)</f>
        <v>44705</v>
      </c>
      <c r="O1359" t="str">
        <f>VLOOKUP(Table1[[#This Row],[CampaignID]],'advert datasetperformance'!A:B,2,FALSE)</f>
        <v>2024-02</v>
      </c>
      <c r="P1359">
        <f>VLOOKUP(Table1[[#This Row],[CampaignID]],'advert datasetperformance'!A:F,6,FALSE)</f>
        <v>9507</v>
      </c>
    </row>
    <row r="1360" spans="1:16" x14ac:dyDescent="0.25">
      <c r="A1360" t="s">
        <v>3196</v>
      </c>
      <c r="B1360" t="s">
        <v>1874</v>
      </c>
      <c r="C1360" t="s">
        <v>3197</v>
      </c>
      <c r="D1360" s="1">
        <v>45088</v>
      </c>
      <c r="E1360" s="1">
        <v>45093</v>
      </c>
      <c r="F1360">
        <v>2254</v>
      </c>
      <c r="G1360">
        <v>128812</v>
      </c>
      <c r="H1360">
        <v>5536</v>
      </c>
      <c r="I1360">
        <v>540</v>
      </c>
      <c r="J1360">
        <v>4126</v>
      </c>
      <c r="K1360" t="str">
        <f>VLOOKUP(Table1[[#This Row],[CustomerID]],'advert datasetcustomers'!A:B,2,FALSE)</f>
        <v>Matthew Wilson</v>
      </c>
      <c r="L1360" t="str">
        <f>VLOOKUP(Table1[[#This Row],[CustomerID]],'advert datasetcustomers'!A:E,5,FALSE)</f>
        <v>East Kristinaview, MH</v>
      </c>
      <c r="M1360" t="str">
        <f>VLOOKUP(Table1[[#This Row],[CampaignID]],'advert datasetplatforms'!A:B,2,FALSE)</f>
        <v>Instagram</v>
      </c>
      <c r="N1360">
        <f>VLOOKUP(Table1[[#This Row],[CampaignID]],'advert datasetplatforms'!A:D,4,FALSE)</f>
        <v>65728</v>
      </c>
      <c r="O1360" t="str">
        <f>VLOOKUP(Table1[[#This Row],[CampaignID]],'advert datasetperformance'!A:B,2,FALSE)</f>
        <v>2024-07</v>
      </c>
      <c r="P1360">
        <f>VLOOKUP(Table1[[#This Row],[CampaignID]],'advert datasetperformance'!A:F,6,FALSE)</f>
        <v>4670</v>
      </c>
    </row>
    <row r="1361" spans="1:16" x14ac:dyDescent="0.25">
      <c r="A1361" t="s">
        <v>3198</v>
      </c>
      <c r="B1361" t="s">
        <v>1938</v>
      </c>
      <c r="C1361" t="s">
        <v>3199</v>
      </c>
      <c r="D1361" s="1">
        <v>45293</v>
      </c>
      <c r="E1361" s="1">
        <v>45490</v>
      </c>
      <c r="F1361">
        <v>3956</v>
      </c>
      <c r="G1361">
        <v>130622</v>
      </c>
      <c r="H1361">
        <v>5948</v>
      </c>
      <c r="I1361">
        <v>467</v>
      </c>
      <c r="J1361">
        <v>14498</v>
      </c>
      <c r="K1361" t="str">
        <f>VLOOKUP(Table1[[#This Row],[CustomerID]],'advert datasetcustomers'!A:B,2,FALSE)</f>
        <v>Tina Smith</v>
      </c>
      <c r="L1361" t="str">
        <f>VLOOKUP(Table1[[#This Row],[CustomerID]],'advert datasetcustomers'!A:E,5,FALSE)</f>
        <v>Lake Mackenzieport, ID</v>
      </c>
      <c r="M1361" t="str">
        <f>VLOOKUP(Table1[[#This Row],[CampaignID]],'advert datasetplatforms'!A:B,2,FALSE)</f>
        <v>Twitter</v>
      </c>
      <c r="N1361">
        <f>VLOOKUP(Table1[[#This Row],[CampaignID]],'advert datasetplatforms'!A:D,4,FALSE)</f>
        <v>43670</v>
      </c>
      <c r="O1361" t="str">
        <f>VLOOKUP(Table1[[#This Row],[CampaignID]],'advert datasetperformance'!A:B,2,FALSE)</f>
        <v>2024-08</v>
      </c>
      <c r="P1361">
        <f>VLOOKUP(Table1[[#This Row],[CampaignID]],'advert datasetperformance'!A:F,6,FALSE)</f>
        <v>11788</v>
      </c>
    </row>
    <row r="1362" spans="1:16" x14ac:dyDescent="0.25">
      <c r="A1362" t="s">
        <v>3200</v>
      </c>
      <c r="B1362" t="s">
        <v>625</v>
      </c>
      <c r="C1362" t="s">
        <v>3201</v>
      </c>
      <c r="D1362" s="1">
        <v>45463</v>
      </c>
      <c r="E1362" s="1">
        <v>44880</v>
      </c>
      <c r="F1362">
        <v>5370</v>
      </c>
      <c r="G1362">
        <v>46702</v>
      </c>
      <c r="H1362">
        <v>4539</v>
      </c>
      <c r="I1362">
        <v>394</v>
      </c>
      <c r="J1362">
        <v>10481</v>
      </c>
      <c r="K1362" t="str">
        <f>VLOOKUP(Table1[[#This Row],[CustomerID]],'advert datasetcustomers'!A:B,2,FALSE)</f>
        <v>Kyle Bennett</v>
      </c>
      <c r="L1362" t="str">
        <f>VLOOKUP(Table1[[#This Row],[CustomerID]],'advert datasetcustomers'!A:E,5,FALSE)</f>
        <v>Johnmouth, WI</v>
      </c>
      <c r="M1362" t="str">
        <f>VLOOKUP(Table1[[#This Row],[CampaignID]],'advert datasetplatforms'!A:B,2,FALSE)</f>
        <v>LinkedIn</v>
      </c>
      <c r="N1362">
        <f>VLOOKUP(Table1[[#This Row],[CampaignID]],'advert datasetplatforms'!A:D,4,FALSE)</f>
        <v>92986</v>
      </c>
      <c r="O1362" t="str">
        <f>VLOOKUP(Table1[[#This Row],[CampaignID]],'advert datasetperformance'!A:B,2,FALSE)</f>
        <v>2024-08</v>
      </c>
      <c r="P1362">
        <f>VLOOKUP(Table1[[#This Row],[CampaignID]],'advert datasetperformance'!A:F,6,FALSE)</f>
        <v>7998</v>
      </c>
    </row>
    <row r="1363" spans="1:16" x14ac:dyDescent="0.25">
      <c r="A1363" t="s">
        <v>3202</v>
      </c>
      <c r="B1363" t="s">
        <v>1544</v>
      </c>
      <c r="C1363" t="s">
        <v>3203</v>
      </c>
      <c r="D1363" s="1">
        <v>45223</v>
      </c>
      <c r="E1363" s="1">
        <v>45014</v>
      </c>
      <c r="F1363">
        <v>7288</v>
      </c>
      <c r="G1363">
        <v>109377</v>
      </c>
      <c r="H1363">
        <v>7461</v>
      </c>
      <c r="I1363">
        <v>532</v>
      </c>
      <c r="J1363">
        <v>20693</v>
      </c>
      <c r="K1363" t="str">
        <f>VLOOKUP(Table1[[#This Row],[CustomerID]],'advert datasetcustomers'!A:B,2,FALSE)</f>
        <v>Terry Jackson</v>
      </c>
      <c r="L1363" t="str">
        <f>VLOOKUP(Table1[[#This Row],[CustomerID]],'advert datasetcustomers'!A:E,5,FALSE)</f>
        <v>Port Haleyview, CO</v>
      </c>
      <c r="M1363" t="str">
        <f>VLOOKUP(Table1[[#This Row],[CampaignID]],'advert datasetplatforms'!A:B,2,FALSE)</f>
        <v>LinkedIn</v>
      </c>
      <c r="N1363">
        <f>VLOOKUP(Table1[[#This Row],[CampaignID]],'advert datasetplatforms'!A:D,4,FALSE)</f>
        <v>104898</v>
      </c>
      <c r="O1363" t="str">
        <f>VLOOKUP(Table1[[#This Row],[CampaignID]],'advert datasetperformance'!A:B,2,FALSE)</f>
        <v>2024-03</v>
      </c>
      <c r="P1363">
        <f>VLOOKUP(Table1[[#This Row],[CampaignID]],'advert datasetperformance'!A:F,6,FALSE)</f>
        <v>10520</v>
      </c>
    </row>
    <row r="1364" spans="1:16" x14ac:dyDescent="0.25">
      <c r="A1364" t="s">
        <v>3204</v>
      </c>
      <c r="B1364" t="s">
        <v>269</v>
      </c>
      <c r="C1364" t="s">
        <v>3205</v>
      </c>
      <c r="D1364" s="1">
        <v>45100</v>
      </c>
      <c r="E1364" s="1">
        <v>44924</v>
      </c>
      <c r="F1364">
        <v>3840</v>
      </c>
      <c r="G1364">
        <v>84400</v>
      </c>
      <c r="H1364">
        <v>6296</v>
      </c>
      <c r="I1364">
        <v>419</v>
      </c>
      <c r="J1364">
        <v>14727</v>
      </c>
      <c r="K1364" t="str">
        <f>VLOOKUP(Table1[[#This Row],[CustomerID]],'advert datasetcustomers'!A:B,2,FALSE)</f>
        <v>Thomas Rodriguez</v>
      </c>
      <c r="L1364" t="str">
        <f>VLOOKUP(Table1[[#This Row],[CustomerID]],'advert datasetcustomers'!A:E,5,FALSE)</f>
        <v>Lake Lisa, IL</v>
      </c>
      <c r="M1364" t="str">
        <f>VLOOKUP(Table1[[#This Row],[CampaignID]],'advert datasetplatforms'!A:B,2,FALSE)</f>
        <v>LinkedIn</v>
      </c>
      <c r="N1364">
        <f>VLOOKUP(Table1[[#This Row],[CampaignID]],'advert datasetplatforms'!A:D,4,FALSE)</f>
        <v>94463</v>
      </c>
      <c r="O1364" t="str">
        <f>VLOOKUP(Table1[[#This Row],[CampaignID]],'advert datasetperformance'!A:B,2,FALSE)</f>
        <v>2024-09</v>
      </c>
      <c r="P1364">
        <f>VLOOKUP(Table1[[#This Row],[CampaignID]],'advert datasetperformance'!A:F,6,FALSE)</f>
        <v>18741</v>
      </c>
    </row>
    <row r="1365" spans="1:16" x14ac:dyDescent="0.25">
      <c r="A1365" t="s">
        <v>3206</v>
      </c>
      <c r="B1365" t="s">
        <v>407</v>
      </c>
      <c r="C1365" t="s">
        <v>3207</v>
      </c>
      <c r="D1365" s="1">
        <v>45460</v>
      </c>
      <c r="E1365" s="1">
        <v>45564</v>
      </c>
      <c r="F1365">
        <v>6323</v>
      </c>
      <c r="G1365">
        <v>78894</v>
      </c>
      <c r="H1365">
        <v>4663</v>
      </c>
      <c r="I1365">
        <v>516</v>
      </c>
      <c r="J1365">
        <v>18811</v>
      </c>
      <c r="K1365" t="str">
        <f>VLOOKUP(Table1[[#This Row],[CustomerID]],'advert datasetcustomers'!A:B,2,FALSE)</f>
        <v>Heather Rogers</v>
      </c>
      <c r="L1365" t="str">
        <f>VLOOKUP(Table1[[#This Row],[CustomerID]],'advert datasetcustomers'!A:E,5,FALSE)</f>
        <v>Chloeside, CA</v>
      </c>
      <c r="M1365" t="str">
        <f>VLOOKUP(Table1[[#This Row],[CampaignID]],'advert datasetplatforms'!A:B,2,FALSE)</f>
        <v>Google Ads</v>
      </c>
      <c r="N1365">
        <f>VLOOKUP(Table1[[#This Row],[CampaignID]],'advert datasetplatforms'!A:D,4,FALSE)</f>
        <v>63563</v>
      </c>
      <c r="O1365" t="str">
        <f>VLOOKUP(Table1[[#This Row],[CampaignID]],'advert datasetperformance'!A:B,2,FALSE)</f>
        <v>2024-10</v>
      </c>
      <c r="P1365">
        <f>VLOOKUP(Table1[[#This Row],[CampaignID]],'advert datasetperformance'!A:F,6,FALSE)</f>
        <v>12089</v>
      </c>
    </row>
    <row r="1366" spans="1:16" x14ac:dyDescent="0.25">
      <c r="A1366" t="s">
        <v>3208</v>
      </c>
      <c r="B1366" t="s">
        <v>3209</v>
      </c>
      <c r="C1366" t="s">
        <v>3210</v>
      </c>
      <c r="D1366" s="1">
        <v>45342</v>
      </c>
      <c r="E1366" s="1">
        <v>45279</v>
      </c>
      <c r="F1366">
        <v>3121</v>
      </c>
      <c r="G1366">
        <v>53217</v>
      </c>
      <c r="H1366">
        <v>7144</v>
      </c>
      <c r="I1366">
        <v>460</v>
      </c>
      <c r="J1366">
        <v>13198</v>
      </c>
      <c r="K1366" t="str">
        <f>VLOOKUP(Table1[[#This Row],[CustomerID]],'advert datasetcustomers'!A:B,2,FALSE)</f>
        <v>Traci Lopez</v>
      </c>
      <c r="L1366" t="str">
        <f>VLOOKUP(Table1[[#This Row],[CustomerID]],'advert datasetcustomers'!A:E,5,FALSE)</f>
        <v>North Alanport, WY</v>
      </c>
      <c r="M1366" t="str">
        <f>VLOOKUP(Table1[[#This Row],[CampaignID]],'advert datasetplatforms'!A:B,2,FALSE)</f>
        <v>LinkedIn</v>
      </c>
      <c r="N1366">
        <f>VLOOKUP(Table1[[#This Row],[CampaignID]],'advert datasetplatforms'!A:D,4,FALSE)</f>
        <v>69388</v>
      </c>
      <c r="O1366" t="str">
        <f>VLOOKUP(Table1[[#This Row],[CampaignID]],'advert datasetperformance'!A:B,2,FALSE)</f>
        <v>2024-04</v>
      </c>
      <c r="P1366">
        <f>VLOOKUP(Table1[[#This Row],[CampaignID]],'advert datasetperformance'!A:F,6,FALSE)</f>
        <v>12641</v>
      </c>
    </row>
    <row r="1367" spans="1:16" x14ac:dyDescent="0.25">
      <c r="A1367" t="s">
        <v>3211</v>
      </c>
      <c r="B1367" t="s">
        <v>813</v>
      </c>
      <c r="C1367" t="s">
        <v>3212</v>
      </c>
      <c r="D1367" s="1">
        <v>45354</v>
      </c>
      <c r="E1367" s="1">
        <v>45404</v>
      </c>
      <c r="F1367">
        <v>4120</v>
      </c>
      <c r="G1367">
        <v>70864</v>
      </c>
      <c r="H1367">
        <v>7050</v>
      </c>
      <c r="I1367">
        <v>315</v>
      </c>
      <c r="J1367">
        <v>9292</v>
      </c>
      <c r="K1367" t="str">
        <f>VLOOKUP(Table1[[#This Row],[CustomerID]],'advert datasetcustomers'!A:B,2,FALSE)</f>
        <v>Heather Clark</v>
      </c>
      <c r="L1367" t="str">
        <f>VLOOKUP(Table1[[#This Row],[CustomerID]],'advert datasetcustomers'!A:E,5,FALSE)</f>
        <v>East Adamburgh, KY</v>
      </c>
      <c r="M1367" t="str">
        <f>VLOOKUP(Table1[[#This Row],[CampaignID]],'advert datasetplatforms'!A:B,2,FALSE)</f>
        <v>Google Ads</v>
      </c>
      <c r="N1367">
        <f>VLOOKUP(Table1[[#This Row],[CampaignID]],'advert datasetplatforms'!A:D,4,FALSE)</f>
        <v>49705</v>
      </c>
      <c r="O1367" t="str">
        <f>VLOOKUP(Table1[[#This Row],[CampaignID]],'advert datasetperformance'!A:B,2,FALSE)</f>
        <v>2024-05</v>
      </c>
      <c r="P1367">
        <f>VLOOKUP(Table1[[#This Row],[CampaignID]],'advert datasetperformance'!A:F,6,FALSE)</f>
        <v>15776</v>
      </c>
    </row>
    <row r="1368" spans="1:16" x14ac:dyDescent="0.25">
      <c r="A1368" t="s">
        <v>3213</v>
      </c>
      <c r="B1368" t="s">
        <v>2985</v>
      </c>
      <c r="C1368" t="s">
        <v>3214</v>
      </c>
      <c r="D1368" s="1">
        <v>45511</v>
      </c>
      <c r="E1368" s="1">
        <v>45129</v>
      </c>
      <c r="F1368">
        <v>4313</v>
      </c>
      <c r="G1368">
        <v>75715</v>
      </c>
      <c r="H1368">
        <v>5343</v>
      </c>
      <c r="I1368">
        <v>604</v>
      </c>
      <c r="J1368">
        <v>4114</v>
      </c>
      <c r="K1368" t="str">
        <f>VLOOKUP(Table1[[#This Row],[CustomerID]],'advert datasetcustomers'!A:B,2,FALSE)</f>
        <v>Vicki Krueger</v>
      </c>
      <c r="L1368" t="str">
        <f>VLOOKUP(Table1[[#This Row],[CustomerID]],'advert datasetcustomers'!A:E,5,FALSE)</f>
        <v>Lake Shannon, ND</v>
      </c>
      <c r="M1368" t="str">
        <f>VLOOKUP(Table1[[#This Row],[CampaignID]],'advert datasetplatforms'!A:B,2,FALSE)</f>
        <v>Facebook</v>
      </c>
      <c r="N1368">
        <f>VLOOKUP(Table1[[#This Row],[CampaignID]],'advert datasetplatforms'!A:D,4,FALSE)</f>
        <v>59398</v>
      </c>
      <c r="O1368" t="str">
        <f>VLOOKUP(Table1[[#This Row],[CampaignID]],'advert datasetperformance'!A:B,2,FALSE)</f>
        <v>2024-06</v>
      </c>
      <c r="P1368">
        <f>VLOOKUP(Table1[[#This Row],[CampaignID]],'advert datasetperformance'!A:F,6,FALSE)</f>
        <v>19309</v>
      </c>
    </row>
    <row r="1369" spans="1:16" x14ac:dyDescent="0.25">
      <c r="A1369" t="s">
        <v>3215</v>
      </c>
      <c r="B1369" t="s">
        <v>1005</v>
      </c>
      <c r="C1369" t="s">
        <v>3216</v>
      </c>
      <c r="D1369" s="1">
        <v>45451</v>
      </c>
      <c r="E1369" s="1">
        <v>45096</v>
      </c>
      <c r="F1369">
        <v>5557</v>
      </c>
      <c r="G1369">
        <v>91022</v>
      </c>
      <c r="H1369">
        <v>1857</v>
      </c>
      <c r="I1369">
        <v>270</v>
      </c>
      <c r="J1369">
        <v>13041</v>
      </c>
      <c r="K1369" t="str">
        <f>VLOOKUP(Table1[[#This Row],[CustomerID]],'advert datasetcustomers'!A:B,2,FALSE)</f>
        <v>Carl Anderson</v>
      </c>
      <c r="L1369" t="str">
        <f>VLOOKUP(Table1[[#This Row],[CustomerID]],'advert datasetcustomers'!A:E,5,FALSE)</f>
        <v>Underwoodland, AR</v>
      </c>
      <c r="M1369" t="str">
        <f>VLOOKUP(Table1[[#This Row],[CampaignID]],'advert datasetplatforms'!A:B,2,FALSE)</f>
        <v>LinkedIn</v>
      </c>
      <c r="N1369">
        <f>VLOOKUP(Table1[[#This Row],[CampaignID]],'advert datasetplatforms'!A:D,4,FALSE)</f>
        <v>115907</v>
      </c>
      <c r="O1369" t="str">
        <f>VLOOKUP(Table1[[#This Row],[CampaignID]],'advert datasetperformance'!A:B,2,FALSE)</f>
        <v>2024-03</v>
      </c>
      <c r="P1369">
        <f>VLOOKUP(Table1[[#This Row],[CampaignID]],'advert datasetperformance'!A:F,6,FALSE)</f>
        <v>3708</v>
      </c>
    </row>
    <row r="1370" spans="1:16" x14ac:dyDescent="0.25">
      <c r="A1370" t="s">
        <v>3217</v>
      </c>
      <c r="B1370" t="s">
        <v>819</v>
      </c>
      <c r="C1370" t="s">
        <v>3218</v>
      </c>
      <c r="D1370" s="1">
        <v>45101</v>
      </c>
      <c r="E1370" s="1">
        <v>45559</v>
      </c>
      <c r="F1370">
        <v>5685</v>
      </c>
      <c r="G1370">
        <v>103114</v>
      </c>
      <c r="H1370">
        <v>6368</v>
      </c>
      <c r="I1370">
        <v>574</v>
      </c>
      <c r="J1370">
        <v>19889</v>
      </c>
      <c r="K1370" t="str">
        <f>VLOOKUP(Table1[[#This Row],[CustomerID]],'advert datasetcustomers'!A:B,2,FALSE)</f>
        <v>Daniel Jackson</v>
      </c>
      <c r="L1370" t="str">
        <f>VLOOKUP(Table1[[#This Row],[CustomerID]],'advert datasetcustomers'!A:E,5,FALSE)</f>
        <v>South Brian, DE</v>
      </c>
      <c r="M1370" t="str">
        <f>VLOOKUP(Table1[[#This Row],[CampaignID]],'advert datasetplatforms'!A:B,2,FALSE)</f>
        <v>Google Ads</v>
      </c>
      <c r="N1370">
        <f>VLOOKUP(Table1[[#This Row],[CampaignID]],'advert datasetplatforms'!A:D,4,FALSE)</f>
        <v>18942</v>
      </c>
      <c r="O1370" t="str">
        <f>VLOOKUP(Table1[[#This Row],[CampaignID]],'advert datasetperformance'!A:B,2,FALSE)</f>
        <v>2024-01</v>
      </c>
      <c r="P1370">
        <f>VLOOKUP(Table1[[#This Row],[CampaignID]],'advert datasetperformance'!A:F,6,FALSE)</f>
        <v>11006</v>
      </c>
    </row>
    <row r="1371" spans="1:16" x14ac:dyDescent="0.25">
      <c r="A1371" t="s">
        <v>3219</v>
      </c>
      <c r="B1371" t="s">
        <v>3220</v>
      </c>
      <c r="C1371" t="s">
        <v>3221</v>
      </c>
      <c r="D1371" s="1">
        <v>45112</v>
      </c>
      <c r="E1371" s="1">
        <v>45076</v>
      </c>
      <c r="F1371">
        <v>6443</v>
      </c>
      <c r="G1371">
        <v>114698</v>
      </c>
      <c r="H1371">
        <v>5174</v>
      </c>
      <c r="I1371">
        <v>511</v>
      </c>
      <c r="J1371">
        <v>15125</v>
      </c>
      <c r="K1371" t="str">
        <f>VLOOKUP(Table1[[#This Row],[CustomerID]],'advert datasetcustomers'!A:B,2,FALSE)</f>
        <v>Daniel Cordova</v>
      </c>
      <c r="L1371" t="str">
        <f>VLOOKUP(Table1[[#This Row],[CustomerID]],'advert datasetcustomers'!A:E,5,FALSE)</f>
        <v>Nicholasshire, NY</v>
      </c>
      <c r="M1371" t="str">
        <f>VLOOKUP(Table1[[#This Row],[CampaignID]],'advert datasetplatforms'!A:B,2,FALSE)</f>
        <v>Instagram</v>
      </c>
      <c r="N1371">
        <f>VLOOKUP(Table1[[#This Row],[CampaignID]],'advert datasetplatforms'!A:D,4,FALSE)</f>
        <v>37152</v>
      </c>
      <c r="O1371" t="str">
        <f>VLOOKUP(Table1[[#This Row],[CampaignID]],'advert datasetperformance'!A:B,2,FALSE)</f>
        <v>2024-09</v>
      </c>
      <c r="P1371">
        <f>VLOOKUP(Table1[[#This Row],[CampaignID]],'advert datasetperformance'!A:F,6,FALSE)</f>
        <v>9485</v>
      </c>
    </row>
    <row r="1372" spans="1:16" x14ac:dyDescent="0.25">
      <c r="A1372" t="s">
        <v>3222</v>
      </c>
      <c r="B1372" t="s">
        <v>1938</v>
      </c>
      <c r="C1372" t="s">
        <v>3223</v>
      </c>
      <c r="D1372" s="1">
        <v>45260</v>
      </c>
      <c r="E1372" s="1">
        <v>45507</v>
      </c>
      <c r="F1372">
        <v>6156</v>
      </c>
      <c r="G1372">
        <v>85401</v>
      </c>
      <c r="H1372">
        <v>4961</v>
      </c>
      <c r="I1372">
        <v>699</v>
      </c>
      <c r="J1372">
        <v>3432</v>
      </c>
      <c r="K1372" t="str">
        <f>VLOOKUP(Table1[[#This Row],[CustomerID]],'advert datasetcustomers'!A:B,2,FALSE)</f>
        <v>Tina Smith</v>
      </c>
      <c r="L1372" t="str">
        <f>VLOOKUP(Table1[[#This Row],[CustomerID]],'advert datasetcustomers'!A:E,5,FALSE)</f>
        <v>Lake Mackenzieport, ID</v>
      </c>
      <c r="M1372" t="str">
        <f>VLOOKUP(Table1[[#This Row],[CampaignID]],'advert datasetplatforms'!A:B,2,FALSE)</f>
        <v>Twitter</v>
      </c>
      <c r="N1372">
        <f>VLOOKUP(Table1[[#This Row],[CampaignID]],'advert datasetplatforms'!A:D,4,FALSE)</f>
        <v>54807</v>
      </c>
      <c r="O1372" t="str">
        <f>VLOOKUP(Table1[[#This Row],[CampaignID]],'advert datasetperformance'!A:B,2,FALSE)</f>
        <v>2024-08</v>
      </c>
      <c r="P1372">
        <f>VLOOKUP(Table1[[#This Row],[CampaignID]],'advert datasetperformance'!A:F,6,FALSE)</f>
        <v>6503</v>
      </c>
    </row>
    <row r="1373" spans="1:16" x14ac:dyDescent="0.25">
      <c r="A1373" t="s">
        <v>3224</v>
      </c>
      <c r="B1373" t="s">
        <v>166</v>
      </c>
      <c r="C1373" t="s">
        <v>3225</v>
      </c>
      <c r="D1373" s="1">
        <v>45171</v>
      </c>
      <c r="E1373" s="1">
        <v>45565</v>
      </c>
      <c r="F1373">
        <v>5364</v>
      </c>
      <c r="G1373">
        <v>87187</v>
      </c>
      <c r="H1373">
        <v>5376</v>
      </c>
      <c r="I1373">
        <v>354</v>
      </c>
      <c r="J1373">
        <v>8717</v>
      </c>
      <c r="K1373" t="str">
        <f>VLOOKUP(Table1[[#This Row],[CustomerID]],'advert datasetcustomers'!A:B,2,FALSE)</f>
        <v>Gregory Leonard</v>
      </c>
      <c r="L1373" t="str">
        <f>VLOOKUP(Table1[[#This Row],[CustomerID]],'advert datasetcustomers'!A:E,5,FALSE)</f>
        <v>East Amymouth, IN</v>
      </c>
      <c r="M1373" t="str">
        <f>VLOOKUP(Table1[[#This Row],[CampaignID]],'advert datasetplatforms'!A:B,2,FALSE)</f>
        <v>Facebook</v>
      </c>
      <c r="N1373">
        <f>VLOOKUP(Table1[[#This Row],[CampaignID]],'advert datasetplatforms'!A:D,4,FALSE)</f>
        <v>77252</v>
      </c>
      <c r="O1373" t="str">
        <f>VLOOKUP(Table1[[#This Row],[CampaignID]],'advert datasetperformance'!A:B,2,FALSE)</f>
        <v>2024-03</v>
      </c>
      <c r="P1373">
        <f>VLOOKUP(Table1[[#This Row],[CampaignID]],'advert datasetperformance'!A:F,6,FALSE)</f>
        <v>13848</v>
      </c>
    </row>
    <row r="1374" spans="1:16" x14ac:dyDescent="0.25">
      <c r="A1374" t="s">
        <v>3226</v>
      </c>
      <c r="B1374" t="s">
        <v>2608</v>
      </c>
      <c r="C1374" t="s">
        <v>3227</v>
      </c>
      <c r="D1374" s="1">
        <v>44932</v>
      </c>
      <c r="E1374" s="1">
        <v>45516</v>
      </c>
      <c r="F1374">
        <v>5585</v>
      </c>
      <c r="G1374">
        <v>96387</v>
      </c>
      <c r="H1374">
        <v>4759</v>
      </c>
      <c r="I1374">
        <v>761</v>
      </c>
      <c r="J1374">
        <v>17987</v>
      </c>
      <c r="K1374" t="str">
        <f>VLOOKUP(Table1[[#This Row],[CustomerID]],'advert datasetcustomers'!A:B,2,FALSE)</f>
        <v>Janice Palmer</v>
      </c>
      <c r="L1374" t="str">
        <f>VLOOKUP(Table1[[#This Row],[CustomerID]],'advert datasetcustomers'!A:E,5,FALSE)</f>
        <v>Lake Sandy, OR</v>
      </c>
      <c r="M1374" t="str">
        <f>VLOOKUP(Table1[[#This Row],[CampaignID]],'advert datasetplatforms'!A:B,2,FALSE)</f>
        <v>Instagram</v>
      </c>
      <c r="N1374">
        <f>VLOOKUP(Table1[[#This Row],[CampaignID]],'advert datasetplatforms'!A:D,4,FALSE)</f>
        <v>113919</v>
      </c>
      <c r="O1374" t="str">
        <f>VLOOKUP(Table1[[#This Row],[CampaignID]],'advert datasetperformance'!A:B,2,FALSE)</f>
        <v>2024-03</v>
      </c>
      <c r="P1374">
        <f>VLOOKUP(Table1[[#This Row],[CampaignID]],'advert datasetperformance'!A:F,6,FALSE)</f>
        <v>13006</v>
      </c>
    </row>
    <row r="1375" spans="1:16" x14ac:dyDescent="0.25">
      <c r="A1375" t="s">
        <v>3228</v>
      </c>
      <c r="B1375" t="s">
        <v>243</v>
      </c>
      <c r="C1375" t="s">
        <v>3229</v>
      </c>
      <c r="D1375" s="1">
        <v>45121</v>
      </c>
      <c r="E1375" s="1">
        <v>45293</v>
      </c>
      <c r="F1375">
        <v>7382</v>
      </c>
      <c r="G1375">
        <v>100001</v>
      </c>
      <c r="H1375">
        <v>4094</v>
      </c>
      <c r="I1375">
        <v>607</v>
      </c>
      <c r="J1375">
        <v>4881</v>
      </c>
      <c r="K1375" t="str">
        <f>VLOOKUP(Table1[[#This Row],[CustomerID]],'advert datasetcustomers'!A:B,2,FALSE)</f>
        <v>Anthony Roberts</v>
      </c>
      <c r="L1375" t="str">
        <f>VLOOKUP(Table1[[#This Row],[CustomerID]],'advert datasetcustomers'!A:E,5,FALSE)</f>
        <v>Johnsonland, AL</v>
      </c>
      <c r="M1375" t="str">
        <f>VLOOKUP(Table1[[#This Row],[CampaignID]],'advert datasetplatforms'!A:B,2,FALSE)</f>
        <v>Google Ads</v>
      </c>
      <c r="N1375">
        <f>VLOOKUP(Table1[[#This Row],[CampaignID]],'advert datasetplatforms'!A:D,4,FALSE)</f>
        <v>93768</v>
      </c>
      <c r="O1375" t="str">
        <f>VLOOKUP(Table1[[#This Row],[CampaignID]],'advert datasetperformance'!A:B,2,FALSE)</f>
        <v>2024-02</v>
      </c>
      <c r="P1375">
        <f>VLOOKUP(Table1[[#This Row],[CampaignID]],'advert datasetperformance'!A:F,6,FALSE)</f>
        <v>11868</v>
      </c>
    </row>
    <row r="1376" spans="1:16" x14ac:dyDescent="0.25">
      <c r="A1376" t="s">
        <v>3230</v>
      </c>
      <c r="B1376" t="s">
        <v>1535</v>
      </c>
      <c r="C1376" t="s">
        <v>3231</v>
      </c>
      <c r="D1376" s="1">
        <v>45335</v>
      </c>
      <c r="E1376" s="1">
        <v>45174</v>
      </c>
      <c r="F1376">
        <v>4233</v>
      </c>
      <c r="G1376">
        <v>78681</v>
      </c>
      <c r="H1376">
        <v>4792</v>
      </c>
      <c r="I1376">
        <v>569</v>
      </c>
      <c r="J1376">
        <v>17241</v>
      </c>
      <c r="K1376" t="str">
        <f>VLOOKUP(Table1[[#This Row],[CustomerID]],'advert datasetcustomers'!A:B,2,FALSE)</f>
        <v>Kim Clark</v>
      </c>
      <c r="L1376" t="str">
        <f>VLOOKUP(Table1[[#This Row],[CustomerID]],'advert datasetcustomers'!A:E,5,FALSE)</f>
        <v>North Daniel, TN</v>
      </c>
      <c r="M1376" t="str">
        <f>VLOOKUP(Table1[[#This Row],[CampaignID]],'advert datasetplatforms'!A:B,2,FALSE)</f>
        <v>Google Ads</v>
      </c>
      <c r="N1376">
        <f>VLOOKUP(Table1[[#This Row],[CampaignID]],'advert datasetplatforms'!A:D,4,FALSE)</f>
        <v>60071</v>
      </c>
      <c r="O1376" t="str">
        <f>VLOOKUP(Table1[[#This Row],[CampaignID]],'advert datasetperformance'!A:B,2,FALSE)</f>
        <v>2024-07</v>
      </c>
      <c r="P1376">
        <f>VLOOKUP(Table1[[#This Row],[CampaignID]],'advert datasetperformance'!A:F,6,FALSE)</f>
        <v>11563</v>
      </c>
    </row>
    <row r="1377" spans="1:16" x14ac:dyDescent="0.25">
      <c r="A1377" t="s">
        <v>3232</v>
      </c>
      <c r="B1377" t="s">
        <v>266</v>
      </c>
      <c r="C1377" t="s">
        <v>3233</v>
      </c>
      <c r="D1377" s="1">
        <v>45412</v>
      </c>
      <c r="E1377" s="1">
        <v>45325</v>
      </c>
      <c r="F1377">
        <v>6162</v>
      </c>
      <c r="G1377">
        <v>65286</v>
      </c>
      <c r="H1377">
        <v>4874</v>
      </c>
      <c r="I1377">
        <v>446</v>
      </c>
      <c r="J1377">
        <v>17079</v>
      </c>
      <c r="K1377" t="str">
        <f>VLOOKUP(Table1[[#This Row],[CustomerID]],'advert datasetcustomers'!A:B,2,FALSE)</f>
        <v>Justin Williams</v>
      </c>
      <c r="L1377" t="str">
        <f>VLOOKUP(Table1[[#This Row],[CustomerID]],'advert datasetcustomers'!A:E,5,FALSE)</f>
        <v>Brittneyville, FL</v>
      </c>
      <c r="M1377" t="str">
        <f>VLOOKUP(Table1[[#This Row],[CampaignID]],'advert datasetplatforms'!A:B,2,FALSE)</f>
        <v>Twitter</v>
      </c>
      <c r="N1377">
        <f>VLOOKUP(Table1[[#This Row],[CampaignID]],'advert datasetplatforms'!A:D,4,FALSE)</f>
        <v>58907</v>
      </c>
      <c r="O1377" t="str">
        <f>VLOOKUP(Table1[[#This Row],[CampaignID]],'advert datasetperformance'!A:B,2,FALSE)</f>
        <v>2024-03</v>
      </c>
      <c r="P1377">
        <f>VLOOKUP(Table1[[#This Row],[CampaignID]],'advert datasetperformance'!A:F,6,FALSE)</f>
        <v>11110</v>
      </c>
    </row>
    <row r="1378" spans="1:16" x14ac:dyDescent="0.25">
      <c r="A1378" t="s">
        <v>3234</v>
      </c>
      <c r="B1378" t="s">
        <v>252</v>
      </c>
      <c r="C1378" t="s">
        <v>3235</v>
      </c>
      <c r="D1378" s="1">
        <v>45164</v>
      </c>
      <c r="E1378" s="1">
        <v>44958</v>
      </c>
      <c r="F1378">
        <v>2287</v>
      </c>
      <c r="G1378">
        <v>137753</v>
      </c>
      <c r="H1378">
        <v>3958</v>
      </c>
      <c r="I1378">
        <v>477</v>
      </c>
      <c r="J1378">
        <v>10275</v>
      </c>
      <c r="K1378" t="str">
        <f>VLOOKUP(Table1[[#This Row],[CustomerID]],'advert datasetcustomers'!A:B,2,FALSE)</f>
        <v>Jennifer Medina</v>
      </c>
      <c r="L1378" t="str">
        <f>VLOOKUP(Table1[[#This Row],[CustomerID]],'advert datasetcustomers'!A:E,5,FALSE)</f>
        <v>Parrishberg, NJ</v>
      </c>
      <c r="M1378" t="str">
        <f>VLOOKUP(Table1[[#This Row],[CampaignID]],'advert datasetplatforms'!A:B,2,FALSE)</f>
        <v>Facebook</v>
      </c>
      <c r="N1378">
        <f>VLOOKUP(Table1[[#This Row],[CampaignID]],'advert datasetplatforms'!A:D,4,FALSE)</f>
        <v>74658</v>
      </c>
      <c r="O1378" t="str">
        <f>VLOOKUP(Table1[[#This Row],[CampaignID]],'advert datasetperformance'!A:B,2,FALSE)</f>
        <v>2024-10</v>
      </c>
      <c r="P1378">
        <f>VLOOKUP(Table1[[#This Row],[CampaignID]],'advert datasetperformance'!A:F,6,FALSE)</f>
        <v>9233</v>
      </c>
    </row>
    <row r="1379" spans="1:16" x14ac:dyDescent="0.25">
      <c r="A1379" t="s">
        <v>3236</v>
      </c>
      <c r="B1379" t="s">
        <v>3237</v>
      </c>
      <c r="C1379" t="s">
        <v>3238</v>
      </c>
      <c r="D1379" s="1">
        <v>45046</v>
      </c>
      <c r="E1379" s="1">
        <v>45223</v>
      </c>
      <c r="F1379">
        <v>5617</v>
      </c>
      <c r="G1379">
        <v>72705</v>
      </c>
      <c r="H1379">
        <v>7913</v>
      </c>
      <c r="I1379">
        <v>755</v>
      </c>
      <c r="J1379">
        <v>22734</v>
      </c>
      <c r="K1379" t="str">
        <f>VLOOKUP(Table1[[#This Row],[CustomerID]],'advert datasetcustomers'!A:B,2,FALSE)</f>
        <v>Dr. Alexis Smith II</v>
      </c>
      <c r="L1379" t="str">
        <f>VLOOKUP(Table1[[#This Row],[CustomerID]],'advert datasetcustomers'!A:E,5,FALSE)</f>
        <v>East Joshuatown, MP</v>
      </c>
      <c r="M1379" t="str">
        <f>VLOOKUP(Table1[[#This Row],[CampaignID]],'advert datasetplatforms'!A:B,2,FALSE)</f>
        <v>Facebook</v>
      </c>
      <c r="N1379">
        <f>VLOOKUP(Table1[[#This Row],[CampaignID]],'advert datasetplatforms'!A:D,4,FALSE)</f>
        <v>121671</v>
      </c>
      <c r="O1379" t="str">
        <f>VLOOKUP(Table1[[#This Row],[CampaignID]],'advert datasetperformance'!A:B,2,FALSE)</f>
        <v>2024-04</v>
      </c>
      <c r="P1379">
        <f>VLOOKUP(Table1[[#This Row],[CampaignID]],'advert datasetperformance'!A:F,6,FALSE)</f>
        <v>13320</v>
      </c>
    </row>
    <row r="1380" spans="1:16" x14ac:dyDescent="0.25">
      <c r="A1380" t="s">
        <v>3239</v>
      </c>
      <c r="B1380" t="s">
        <v>2781</v>
      </c>
      <c r="C1380" t="s">
        <v>3240</v>
      </c>
      <c r="D1380" s="1">
        <v>45459</v>
      </c>
      <c r="E1380" s="1">
        <v>45529</v>
      </c>
      <c r="F1380">
        <v>4275</v>
      </c>
      <c r="G1380">
        <v>113818</v>
      </c>
      <c r="H1380">
        <v>5067</v>
      </c>
      <c r="I1380">
        <v>731</v>
      </c>
      <c r="J1380">
        <v>17241</v>
      </c>
      <c r="K1380" t="str">
        <f>VLOOKUP(Table1[[#This Row],[CustomerID]],'advert datasetcustomers'!A:B,2,FALSE)</f>
        <v>Mary Williams</v>
      </c>
      <c r="L1380" t="str">
        <f>VLOOKUP(Table1[[#This Row],[CustomerID]],'advert datasetcustomers'!A:E,5,FALSE)</f>
        <v>Christophermouth, IN</v>
      </c>
      <c r="M1380" t="str">
        <f>VLOOKUP(Table1[[#This Row],[CampaignID]],'advert datasetplatforms'!A:B,2,FALSE)</f>
        <v>Facebook</v>
      </c>
      <c r="N1380">
        <f>VLOOKUP(Table1[[#This Row],[CampaignID]],'advert datasetplatforms'!A:D,4,FALSE)</f>
        <v>44352</v>
      </c>
      <c r="O1380" t="str">
        <f>VLOOKUP(Table1[[#This Row],[CampaignID]],'advert datasetperformance'!A:B,2,FALSE)</f>
        <v>2024-05</v>
      </c>
      <c r="P1380">
        <f>VLOOKUP(Table1[[#This Row],[CampaignID]],'advert datasetperformance'!A:F,6,FALSE)</f>
        <v>7470</v>
      </c>
    </row>
    <row r="1381" spans="1:16" x14ac:dyDescent="0.25">
      <c r="A1381" t="s">
        <v>3241</v>
      </c>
      <c r="B1381" t="s">
        <v>2847</v>
      </c>
      <c r="C1381" t="s">
        <v>3242</v>
      </c>
      <c r="D1381" s="1">
        <v>45460</v>
      </c>
      <c r="E1381" s="1">
        <v>45021</v>
      </c>
      <c r="F1381">
        <v>5003</v>
      </c>
      <c r="G1381">
        <v>73097</v>
      </c>
      <c r="H1381">
        <v>5490</v>
      </c>
      <c r="I1381">
        <v>471</v>
      </c>
      <c r="J1381">
        <v>11693</v>
      </c>
      <c r="K1381" t="str">
        <f>VLOOKUP(Table1[[#This Row],[CustomerID]],'advert datasetcustomers'!A:B,2,FALSE)</f>
        <v>Jasmine Bryant</v>
      </c>
      <c r="L1381" t="str">
        <f>VLOOKUP(Table1[[#This Row],[CustomerID]],'advert datasetcustomers'!A:E,5,FALSE)</f>
        <v>Robertstown, MO</v>
      </c>
      <c r="M1381" t="str">
        <f>VLOOKUP(Table1[[#This Row],[CampaignID]],'advert datasetplatforms'!A:B,2,FALSE)</f>
        <v>Facebook</v>
      </c>
      <c r="N1381">
        <f>VLOOKUP(Table1[[#This Row],[CampaignID]],'advert datasetplatforms'!A:D,4,FALSE)</f>
        <v>89986</v>
      </c>
      <c r="O1381" t="str">
        <f>VLOOKUP(Table1[[#This Row],[CampaignID]],'advert datasetperformance'!A:B,2,FALSE)</f>
        <v>2024-07</v>
      </c>
      <c r="P1381">
        <f>VLOOKUP(Table1[[#This Row],[CampaignID]],'advert datasetperformance'!A:F,6,FALSE)</f>
        <v>11885</v>
      </c>
    </row>
    <row r="1382" spans="1:16" x14ac:dyDescent="0.25">
      <c r="A1382" t="s">
        <v>3243</v>
      </c>
      <c r="B1382" t="s">
        <v>3244</v>
      </c>
      <c r="C1382" t="s">
        <v>3245</v>
      </c>
      <c r="D1382" s="1">
        <v>45380</v>
      </c>
      <c r="E1382" s="1">
        <v>45065</v>
      </c>
      <c r="F1382">
        <v>6560</v>
      </c>
      <c r="G1382">
        <v>77536</v>
      </c>
      <c r="H1382">
        <v>6886</v>
      </c>
      <c r="I1382">
        <v>457</v>
      </c>
      <c r="J1382">
        <v>12634</v>
      </c>
      <c r="K1382" t="str">
        <f>VLOOKUP(Table1[[#This Row],[CustomerID]],'advert datasetcustomers'!A:B,2,FALSE)</f>
        <v>Heather Porter</v>
      </c>
      <c r="L1382" t="str">
        <f>VLOOKUP(Table1[[#This Row],[CustomerID]],'advert datasetcustomers'!A:E,5,FALSE)</f>
        <v>Olsonland, MN</v>
      </c>
      <c r="M1382" t="str">
        <f>VLOOKUP(Table1[[#This Row],[CampaignID]],'advert datasetplatforms'!A:B,2,FALSE)</f>
        <v>Google Ads</v>
      </c>
      <c r="N1382">
        <f>VLOOKUP(Table1[[#This Row],[CampaignID]],'advert datasetplatforms'!A:D,4,FALSE)</f>
        <v>83989</v>
      </c>
      <c r="O1382" t="str">
        <f>VLOOKUP(Table1[[#This Row],[CampaignID]],'advert datasetperformance'!A:B,2,FALSE)</f>
        <v>2024-09</v>
      </c>
      <c r="P1382">
        <f>VLOOKUP(Table1[[#This Row],[CampaignID]],'advert datasetperformance'!A:F,6,FALSE)</f>
        <v>11410</v>
      </c>
    </row>
    <row r="1383" spans="1:16" x14ac:dyDescent="0.25">
      <c r="A1383" t="s">
        <v>3246</v>
      </c>
      <c r="B1383" t="s">
        <v>1711</v>
      </c>
      <c r="C1383" t="s">
        <v>3247</v>
      </c>
      <c r="D1383" s="1">
        <v>45452</v>
      </c>
      <c r="E1383" s="1">
        <v>45338</v>
      </c>
      <c r="F1383">
        <v>5246</v>
      </c>
      <c r="G1383">
        <v>133990</v>
      </c>
      <c r="H1383">
        <v>6663</v>
      </c>
      <c r="I1383">
        <v>594</v>
      </c>
      <c r="J1383">
        <v>12775</v>
      </c>
      <c r="K1383" t="str">
        <f>VLOOKUP(Table1[[#This Row],[CustomerID]],'advert datasetcustomers'!A:B,2,FALSE)</f>
        <v>Donald Wise</v>
      </c>
      <c r="L1383" t="str">
        <f>VLOOKUP(Table1[[#This Row],[CustomerID]],'advert datasetcustomers'!A:E,5,FALSE)</f>
        <v>East Calebburgh, DC</v>
      </c>
      <c r="M1383" t="str">
        <f>VLOOKUP(Table1[[#This Row],[CampaignID]],'advert datasetplatforms'!A:B,2,FALSE)</f>
        <v>Instagram</v>
      </c>
      <c r="N1383">
        <f>VLOOKUP(Table1[[#This Row],[CampaignID]],'advert datasetplatforms'!A:D,4,FALSE)</f>
        <v>81831</v>
      </c>
      <c r="O1383" t="str">
        <f>VLOOKUP(Table1[[#This Row],[CampaignID]],'advert datasetperformance'!A:B,2,FALSE)</f>
        <v>2024-04</v>
      </c>
      <c r="P1383">
        <f>VLOOKUP(Table1[[#This Row],[CampaignID]],'advert datasetperformance'!A:F,6,FALSE)</f>
        <v>6960</v>
      </c>
    </row>
    <row r="1384" spans="1:16" x14ac:dyDescent="0.25">
      <c r="A1384" t="s">
        <v>3248</v>
      </c>
      <c r="B1384" t="s">
        <v>1085</v>
      </c>
      <c r="C1384" t="s">
        <v>3249</v>
      </c>
      <c r="D1384" s="1">
        <v>44984</v>
      </c>
      <c r="E1384" s="1">
        <v>45046</v>
      </c>
      <c r="F1384">
        <v>6327</v>
      </c>
      <c r="G1384">
        <v>92536</v>
      </c>
      <c r="H1384">
        <v>6286</v>
      </c>
      <c r="I1384">
        <v>800</v>
      </c>
      <c r="J1384">
        <v>5130</v>
      </c>
      <c r="K1384" t="str">
        <f>VLOOKUP(Table1[[#This Row],[CustomerID]],'advert datasetcustomers'!A:B,2,FALSE)</f>
        <v>Robert Cox</v>
      </c>
      <c r="L1384" t="str">
        <f>VLOOKUP(Table1[[#This Row],[CustomerID]],'advert datasetcustomers'!A:E,5,FALSE)</f>
        <v>New Deborahfurt, AL</v>
      </c>
      <c r="M1384" t="str">
        <f>VLOOKUP(Table1[[#This Row],[CampaignID]],'advert datasetplatforms'!A:B,2,FALSE)</f>
        <v>Facebook</v>
      </c>
      <c r="N1384">
        <f>VLOOKUP(Table1[[#This Row],[CampaignID]],'advert datasetplatforms'!A:D,4,FALSE)</f>
        <v>91846</v>
      </c>
      <c r="O1384" t="str">
        <f>VLOOKUP(Table1[[#This Row],[CampaignID]],'advert datasetperformance'!A:B,2,FALSE)</f>
        <v>2024-01</v>
      </c>
      <c r="P1384">
        <f>VLOOKUP(Table1[[#This Row],[CampaignID]],'advert datasetperformance'!A:F,6,FALSE)</f>
        <v>14365</v>
      </c>
    </row>
    <row r="1385" spans="1:16" x14ac:dyDescent="0.25">
      <c r="A1385" t="s">
        <v>3250</v>
      </c>
      <c r="B1385" t="s">
        <v>938</v>
      </c>
      <c r="C1385" t="s">
        <v>3251</v>
      </c>
      <c r="D1385" s="1">
        <v>44961</v>
      </c>
      <c r="E1385" s="1">
        <v>45195</v>
      </c>
      <c r="F1385">
        <v>7210</v>
      </c>
      <c r="G1385">
        <v>101457</v>
      </c>
      <c r="H1385">
        <v>3141</v>
      </c>
      <c r="I1385">
        <v>572</v>
      </c>
      <c r="J1385">
        <v>18521</v>
      </c>
      <c r="K1385" t="str">
        <f>VLOOKUP(Table1[[#This Row],[CustomerID]],'advert datasetcustomers'!A:B,2,FALSE)</f>
        <v>Kim Fletcher</v>
      </c>
      <c r="L1385" t="str">
        <f>VLOOKUP(Table1[[#This Row],[CustomerID]],'advert datasetcustomers'!A:E,5,FALSE)</f>
        <v>Port Jeffreyside, AK</v>
      </c>
      <c r="M1385" t="str">
        <f>VLOOKUP(Table1[[#This Row],[CampaignID]],'advert datasetplatforms'!A:B,2,FALSE)</f>
        <v>Twitter</v>
      </c>
      <c r="N1385">
        <f>VLOOKUP(Table1[[#This Row],[CampaignID]],'advert datasetplatforms'!A:D,4,FALSE)</f>
        <v>84772</v>
      </c>
      <c r="O1385" t="str">
        <f>VLOOKUP(Table1[[#This Row],[CampaignID]],'advert datasetperformance'!A:B,2,FALSE)</f>
        <v>2024-02</v>
      </c>
      <c r="P1385">
        <f>VLOOKUP(Table1[[#This Row],[CampaignID]],'advert datasetperformance'!A:F,6,FALSE)</f>
        <v>8330</v>
      </c>
    </row>
    <row r="1386" spans="1:16" x14ac:dyDescent="0.25">
      <c r="A1386" t="s">
        <v>3252</v>
      </c>
      <c r="B1386" t="s">
        <v>2059</v>
      </c>
      <c r="C1386" t="s">
        <v>3253</v>
      </c>
      <c r="D1386" s="1">
        <v>45295</v>
      </c>
      <c r="E1386" s="1">
        <v>45050</v>
      </c>
      <c r="F1386">
        <v>5583</v>
      </c>
      <c r="G1386">
        <v>129725</v>
      </c>
      <c r="H1386">
        <v>1867</v>
      </c>
      <c r="I1386">
        <v>632</v>
      </c>
      <c r="J1386">
        <v>14969</v>
      </c>
      <c r="K1386" t="str">
        <f>VLOOKUP(Table1[[#This Row],[CustomerID]],'advert datasetcustomers'!A:B,2,FALSE)</f>
        <v>Dennis Flynn</v>
      </c>
      <c r="L1386" t="str">
        <f>VLOOKUP(Table1[[#This Row],[CustomerID]],'advert datasetcustomers'!A:E,5,FALSE)</f>
        <v>New John, PA</v>
      </c>
      <c r="M1386" t="str">
        <f>VLOOKUP(Table1[[#This Row],[CampaignID]],'advert datasetplatforms'!A:B,2,FALSE)</f>
        <v>LinkedIn</v>
      </c>
      <c r="N1386">
        <f>VLOOKUP(Table1[[#This Row],[CampaignID]],'advert datasetplatforms'!A:D,4,FALSE)</f>
        <v>106233</v>
      </c>
      <c r="O1386" t="str">
        <f>VLOOKUP(Table1[[#This Row],[CampaignID]],'advert datasetperformance'!A:B,2,FALSE)</f>
        <v>2024-09</v>
      </c>
      <c r="P1386">
        <f>VLOOKUP(Table1[[#This Row],[CampaignID]],'advert datasetperformance'!A:F,6,FALSE)</f>
        <v>10212</v>
      </c>
    </row>
    <row r="1387" spans="1:16" x14ac:dyDescent="0.25">
      <c r="A1387" t="s">
        <v>3254</v>
      </c>
      <c r="B1387" t="s">
        <v>903</v>
      </c>
      <c r="C1387" t="s">
        <v>3255</v>
      </c>
      <c r="D1387" s="1">
        <v>45321</v>
      </c>
      <c r="E1387" s="1">
        <v>44983</v>
      </c>
      <c r="F1387">
        <v>6756</v>
      </c>
      <c r="G1387">
        <v>151582</v>
      </c>
      <c r="H1387">
        <v>8184</v>
      </c>
      <c r="I1387">
        <v>475</v>
      </c>
      <c r="J1387">
        <v>12784</v>
      </c>
      <c r="K1387" t="str">
        <f>VLOOKUP(Table1[[#This Row],[CustomerID]],'advert datasetcustomers'!A:B,2,FALSE)</f>
        <v>Laurie Stephens</v>
      </c>
      <c r="L1387" t="str">
        <f>VLOOKUP(Table1[[#This Row],[CustomerID]],'advert datasetcustomers'!A:E,5,FALSE)</f>
        <v>South Jennifermouth, HI</v>
      </c>
      <c r="M1387" t="str">
        <f>VLOOKUP(Table1[[#This Row],[CampaignID]],'advert datasetplatforms'!A:B,2,FALSE)</f>
        <v>Instagram</v>
      </c>
      <c r="N1387">
        <f>VLOOKUP(Table1[[#This Row],[CampaignID]],'advert datasetplatforms'!A:D,4,FALSE)</f>
        <v>73549</v>
      </c>
      <c r="O1387" t="str">
        <f>VLOOKUP(Table1[[#This Row],[CampaignID]],'advert datasetperformance'!A:B,2,FALSE)</f>
        <v>2024-04</v>
      </c>
      <c r="P1387">
        <f>VLOOKUP(Table1[[#This Row],[CampaignID]],'advert datasetperformance'!A:F,6,FALSE)</f>
        <v>7245</v>
      </c>
    </row>
    <row r="1388" spans="1:16" x14ac:dyDescent="0.25">
      <c r="A1388" t="s">
        <v>3256</v>
      </c>
      <c r="B1388" t="s">
        <v>3257</v>
      </c>
      <c r="C1388" t="s">
        <v>3258</v>
      </c>
      <c r="D1388" s="1">
        <v>45242</v>
      </c>
      <c r="E1388" s="1">
        <v>44873</v>
      </c>
      <c r="F1388">
        <v>4510</v>
      </c>
      <c r="G1388">
        <v>134165</v>
      </c>
      <c r="H1388">
        <v>6727</v>
      </c>
      <c r="I1388">
        <v>315</v>
      </c>
      <c r="J1388">
        <v>18755</v>
      </c>
      <c r="K1388" t="str">
        <f>VLOOKUP(Table1[[#This Row],[CustomerID]],'advert datasetcustomers'!A:B,2,FALSE)</f>
        <v>Laura Williams</v>
      </c>
      <c r="L1388" t="str">
        <f>VLOOKUP(Table1[[#This Row],[CustomerID]],'advert datasetcustomers'!A:E,5,FALSE)</f>
        <v>New Nicholas, MH</v>
      </c>
      <c r="M1388" t="str">
        <f>VLOOKUP(Table1[[#This Row],[CampaignID]],'advert datasetplatforms'!A:B,2,FALSE)</f>
        <v>Facebook</v>
      </c>
      <c r="N1388">
        <f>VLOOKUP(Table1[[#This Row],[CampaignID]],'advert datasetplatforms'!A:D,4,FALSE)</f>
        <v>78800</v>
      </c>
      <c r="O1388" t="str">
        <f>VLOOKUP(Table1[[#This Row],[CampaignID]],'advert datasetperformance'!A:B,2,FALSE)</f>
        <v>2024-08</v>
      </c>
      <c r="P1388">
        <f>VLOOKUP(Table1[[#This Row],[CampaignID]],'advert datasetperformance'!A:F,6,FALSE)</f>
        <v>8291</v>
      </c>
    </row>
    <row r="1389" spans="1:16" x14ac:dyDescent="0.25">
      <c r="A1389" t="s">
        <v>3259</v>
      </c>
      <c r="B1389" t="s">
        <v>2139</v>
      </c>
      <c r="C1389" t="s">
        <v>3260</v>
      </c>
      <c r="D1389" s="1">
        <v>45262</v>
      </c>
      <c r="E1389" s="1">
        <v>45062</v>
      </c>
      <c r="F1389">
        <v>4987</v>
      </c>
      <c r="G1389">
        <v>112151</v>
      </c>
      <c r="H1389">
        <v>5401</v>
      </c>
      <c r="I1389">
        <v>416</v>
      </c>
      <c r="J1389">
        <v>11973</v>
      </c>
      <c r="K1389" t="str">
        <f>VLOOKUP(Table1[[#This Row],[CustomerID]],'advert datasetcustomers'!A:B,2,FALSE)</f>
        <v>Brandon Espinoza</v>
      </c>
      <c r="L1389" t="str">
        <f>VLOOKUP(Table1[[#This Row],[CustomerID]],'advert datasetcustomers'!A:E,5,FALSE)</f>
        <v>Reedland, AK</v>
      </c>
      <c r="M1389" t="str">
        <f>VLOOKUP(Table1[[#This Row],[CampaignID]],'advert datasetplatforms'!A:B,2,FALSE)</f>
        <v>Facebook</v>
      </c>
      <c r="N1389">
        <f>VLOOKUP(Table1[[#This Row],[CampaignID]],'advert datasetplatforms'!A:D,4,FALSE)</f>
        <v>118678</v>
      </c>
      <c r="O1389" t="str">
        <f>VLOOKUP(Table1[[#This Row],[CampaignID]],'advert datasetperformance'!A:B,2,FALSE)</f>
        <v>2024-10</v>
      </c>
      <c r="P1389">
        <f>VLOOKUP(Table1[[#This Row],[CampaignID]],'advert datasetperformance'!A:F,6,FALSE)</f>
        <v>11195</v>
      </c>
    </row>
    <row r="1390" spans="1:16" x14ac:dyDescent="0.25">
      <c r="A1390" t="s">
        <v>3261</v>
      </c>
      <c r="B1390" t="s">
        <v>2958</v>
      </c>
      <c r="C1390" t="s">
        <v>3262</v>
      </c>
      <c r="D1390" s="1">
        <v>45308</v>
      </c>
      <c r="E1390" s="1">
        <v>45582</v>
      </c>
      <c r="F1390">
        <v>4216</v>
      </c>
      <c r="G1390">
        <v>121592</v>
      </c>
      <c r="H1390">
        <v>4494</v>
      </c>
      <c r="I1390">
        <v>373</v>
      </c>
      <c r="J1390">
        <v>11232</v>
      </c>
      <c r="K1390" t="str">
        <f>VLOOKUP(Table1[[#This Row],[CustomerID]],'advert datasetcustomers'!A:B,2,FALSE)</f>
        <v>Charles Mason</v>
      </c>
      <c r="L1390" t="str">
        <f>VLOOKUP(Table1[[#This Row],[CustomerID]],'advert datasetcustomers'!A:E,5,FALSE)</f>
        <v>Jamesmouth, FM</v>
      </c>
      <c r="M1390" t="str">
        <f>VLOOKUP(Table1[[#This Row],[CampaignID]],'advert datasetplatforms'!A:B,2,FALSE)</f>
        <v>LinkedIn</v>
      </c>
      <c r="N1390">
        <f>VLOOKUP(Table1[[#This Row],[CampaignID]],'advert datasetplatforms'!A:D,4,FALSE)</f>
        <v>96050</v>
      </c>
      <c r="O1390" t="str">
        <f>VLOOKUP(Table1[[#This Row],[CampaignID]],'advert datasetperformance'!A:B,2,FALSE)</f>
        <v>2024-10</v>
      </c>
      <c r="P1390">
        <f>VLOOKUP(Table1[[#This Row],[CampaignID]],'advert datasetperformance'!A:F,6,FALSE)</f>
        <v>8183</v>
      </c>
    </row>
    <row r="1391" spans="1:16" x14ac:dyDescent="0.25">
      <c r="A1391" t="s">
        <v>3263</v>
      </c>
      <c r="B1391" t="s">
        <v>1814</v>
      </c>
      <c r="C1391" t="s">
        <v>3264</v>
      </c>
      <c r="D1391" s="1">
        <v>45119</v>
      </c>
      <c r="E1391" s="1">
        <v>45434</v>
      </c>
      <c r="F1391">
        <v>6564</v>
      </c>
      <c r="G1391">
        <v>99713</v>
      </c>
      <c r="H1391">
        <v>4286</v>
      </c>
      <c r="I1391">
        <v>493</v>
      </c>
      <c r="J1391">
        <v>16223</v>
      </c>
      <c r="K1391" t="str">
        <f>VLOOKUP(Table1[[#This Row],[CustomerID]],'advert datasetcustomers'!A:B,2,FALSE)</f>
        <v>John Camacho</v>
      </c>
      <c r="L1391" t="str">
        <f>VLOOKUP(Table1[[#This Row],[CustomerID]],'advert datasetcustomers'!A:E,5,FALSE)</f>
        <v>Stephenmouth, PR</v>
      </c>
      <c r="M1391" t="str">
        <f>VLOOKUP(Table1[[#This Row],[CampaignID]],'advert datasetplatforms'!A:B,2,FALSE)</f>
        <v>Twitter</v>
      </c>
      <c r="N1391">
        <f>VLOOKUP(Table1[[#This Row],[CampaignID]],'advert datasetplatforms'!A:D,4,FALSE)</f>
        <v>86298</v>
      </c>
      <c r="O1391" t="str">
        <f>VLOOKUP(Table1[[#This Row],[CampaignID]],'advert datasetperformance'!A:B,2,FALSE)</f>
        <v>2024-06</v>
      </c>
      <c r="P1391">
        <f>VLOOKUP(Table1[[#This Row],[CampaignID]],'advert datasetperformance'!A:F,6,FALSE)</f>
        <v>9882</v>
      </c>
    </row>
    <row r="1392" spans="1:16" x14ac:dyDescent="0.25">
      <c r="A1392" t="s">
        <v>3265</v>
      </c>
      <c r="B1392" t="s">
        <v>848</v>
      </c>
      <c r="C1392" t="s">
        <v>3266</v>
      </c>
      <c r="D1392" s="1">
        <v>45532</v>
      </c>
      <c r="E1392" s="1">
        <v>45039</v>
      </c>
      <c r="F1392">
        <v>5621</v>
      </c>
      <c r="G1392">
        <v>46447</v>
      </c>
      <c r="H1392">
        <v>3215</v>
      </c>
      <c r="I1392">
        <v>468</v>
      </c>
      <c r="J1392">
        <v>7929</v>
      </c>
      <c r="K1392" t="str">
        <f>VLOOKUP(Table1[[#This Row],[CustomerID]],'advert datasetcustomers'!A:B,2,FALSE)</f>
        <v>Jessica Galloway DDS</v>
      </c>
      <c r="L1392" t="str">
        <f>VLOOKUP(Table1[[#This Row],[CustomerID]],'advert datasetcustomers'!A:E,5,FALSE)</f>
        <v>West Dawnborough, SD</v>
      </c>
      <c r="M1392" t="str">
        <f>VLOOKUP(Table1[[#This Row],[CampaignID]],'advert datasetplatforms'!A:B,2,FALSE)</f>
        <v>Twitter</v>
      </c>
      <c r="N1392">
        <f>VLOOKUP(Table1[[#This Row],[CampaignID]],'advert datasetplatforms'!A:D,4,FALSE)</f>
        <v>33008</v>
      </c>
      <c r="O1392" t="str">
        <f>VLOOKUP(Table1[[#This Row],[CampaignID]],'advert datasetperformance'!A:B,2,FALSE)</f>
        <v>2024-04</v>
      </c>
      <c r="P1392">
        <f>VLOOKUP(Table1[[#This Row],[CampaignID]],'advert datasetperformance'!A:F,6,FALSE)</f>
        <v>6845</v>
      </c>
    </row>
    <row r="1393" spans="1:16" x14ac:dyDescent="0.25">
      <c r="A1393" t="s">
        <v>3267</v>
      </c>
      <c r="B1393" t="s">
        <v>2231</v>
      </c>
      <c r="C1393" t="s">
        <v>3268</v>
      </c>
      <c r="D1393" s="1">
        <v>45366</v>
      </c>
      <c r="E1393" s="1">
        <v>45219</v>
      </c>
      <c r="F1393">
        <v>4239</v>
      </c>
      <c r="G1393">
        <v>108422</v>
      </c>
      <c r="H1393">
        <v>4568</v>
      </c>
      <c r="I1393">
        <v>479</v>
      </c>
      <c r="J1393">
        <v>11742</v>
      </c>
      <c r="K1393" t="str">
        <f>VLOOKUP(Table1[[#This Row],[CustomerID]],'advert datasetcustomers'!A:B,2,FALSE)</f>
        <v>Jennifer Garcia</v>
      </c>
      <c r="L1393" t="str">
        <f>VLOOKUP(Table1[[#This Row],[CustomerID]],'advert datasetcustomers'!A:E,5,FALSE)</f>
        <v>Hernandezland, OH</v>
      </c>
      <c r="M1393" t="str">
        <f>VLOOKUP(Table1[[#This Row],[CampaignID]],'advert datasetplatforms'!A:B,2,FALSE)</f>
        <v>Twitter</v>
      </c>
      <c r="N1393">
        <f>VLOOKUP(Table1[[#This Row],[CampaignID]],'advert datasetplatforms'!A:D,4,FALSE)</f>
        <v>66489</v>
      </c>
      <c r="O1393" t="str">
        <f>VLOOKUP(Table1[[#This Row],[CampaignID]],'advert datasetperformance'!A:B,2,FALSE)</f>
        <v>2024-02</v>
      </c>
      <c r="P1393">
        <f>VLOOKUP(Table1[[#This Row],[CampaignID]],'advert datasetperformance'!A:F,6,FALSE)</f>
        <v>12480</v>
      </c>
    </row>
    <row r="1394" spans="1:16" x14ac:dyDescent="0.25">
      <c r="A1394" t="s">
        <v>3269</v>
      </c>
      <c r="B1394" t="s">
        <v>878</v>
      </c>
      <c r="C1394" t="s">
        <v>3270</v>
      </c>
      <c r="D1394" s="1">
        <v>45531</v>
      </c>
      <c r="E1394" s="1">
        <v>45337</v>
      </c>
      <c r="F1394">
        <v>5232</v>
      </c>
      <c r="G1394">
        <v>109340</v>
      </c>
      <c r="H1394">
        <v>4778</v>
      </c>
      <c r="I1394">
        <v>301</v>
      </c>
      <c r="J1394">
        <v>20830</v>
      </c>
      <c r="K1394" t="str">
        <f>VLOOKUP(Table1[[#This Row],[CustomerID]],'advert datasetcustomers'!A:B,2,FALSE)</f>
        <v>Oscar Marshall</v>
      </c>
      <c r="L1394" t="str">
        <f>VLOOKUP(Table1[[#This Row],[CustomerID]],'advert datasetcustomers'!A:E,5,FALSE)</f>
        <v>Kellyberg, LA</v>
      </c>
      <c r="M1394" t="str">
        <f>VLOOKUP(Table1[[#This Row],[CampaignID]],'advert datasetplatforms'!A:B,2,FALSE)</f>
        <v>Facebook</v>
      </c>
      <c r="N1394">
        <f>VLOOKUP(Table1[[#This Row],[CampaignID]],'advert datasetplatforms'!A:D,4,FALSE)</f>
        <v>102978</v>
      </c>
      <c r="O1394" t="str">
        <f>VLOOKUP(Table1[[#This Row],[CampaignID]],'advert datasetperformance'!A:B,2,FALSE)</f>
        <v>2024-05</v>
      </c>
      <c r="P1394">
        <f>VLOOKUP(Table1[[#This Row],[CampaignID]],'advert datasetperformance'!A:F,6,FALSE)</f>
        <v>6240</v>
      </c>
    </row>
    <row r="1395" spans="1:16" x14ac:dyDescent="0.25">
      <c r="A1395" t="s">
        <v>3271</v>
      </c>
      <c r="B1395" t="s">
        <v>932</v>
      </c>
      <c r="C1395" t="s">
        <v>3272</v>
      </c>
      <c r="D1395" s="1">
        <v>45525</v>
      </c>
      <c r="E1395" s="1">
        <v>45485</v>
      </c>
      <c r="F1395">
        <v>6562</v>
      </c>
      <c r="G1395">
        <v>87553</v>
      </c>
      <c r="H1395">
        <v>4720</v>
      </c>
      <c r="I1395">
        <v>409</v>
      </c>
      <c r="J1395">
        <v>5891</v>
      </c>
      <c r="K1395" t="str">
        <f>VLOOKUP(Table1[[#This Row],[CustomerID]],'advert datasetcustomers'!A:B,2,FALSE)</f>
        <v>Stephen Massey</v>
      </c>
      <c r="L1395" t="str">
        <f>VLOOKUP(Table1[[#This Row],[CustomerID]],'advert datasetcustomers'!A:E,5,FALSE)</f>
        <v>Washingtonburgh, AR</v>
      </c>
      <c r="M1395" t="str">
        <f>VLOOKUP(Table1[[#This Row],[CampaignID]],'advert datasetplatforms'!A:B,2,FALSE)</f>
        <v>LinkedIn</v>
      </c>
      <c r="N1395">
        <f>VLOOKUP(Table1[[#This Row],[CampaignID]],'advert datasetplatforms'!A:D,4,FALSE)</f>
        <v>109698</v>
      </c>
      <c r="O1395" t="str">
        <f>VLOOKUP(Table1[[#This Row],[CampaignID]],'advert datasetperformance'!A:B,2,FALSE)</f>
        <v>2024-07</v>
      </c>
      <c r="P1395">
        <f>VLOOKUP(Table1[[#This Row],[CampaignID]],'advert datasetperformance'!A:F,6,FALSE)</f>
        <v>7418</v>
      </c>
    </row>
    <row r="1396" spans="1:16" x14ac:dyDescent="0.25">
      <c r="A1396" t="s">
        <v>3273</v>
      </c>
      <c r="B1396" t="s">
        <v>205</v>
      </c>
      <c r="C1396" t="s">
        <v>3274</v>
      </c>
      <c r="D1396" s="1">
        <v>45512</v>
      </c>
      <c r="E1396" s="1">
        <v>45206</v>
      </c>
      <c r="F1396">
        <v>4941</v>
      </c>
      <c r="G1396">
        <v>84566</v>
      </c>
      <c r="H1396">
        <v>6442</v>
      </c>
      <c r="I1396">
        <v>438</v>
      </c>
      <c r="J1396">
        <v>11929</v>
      </c>
      <c r="K1396" t="str">
        <f>VLOOKUP(Table1[[#This Row],[CustomerID]],'advert datasetcustomers'!A:B,2,FALSE)</f>
        <v>Allison Smith</v>
      </c>
      <c r="L1396" t="str">
        <f>VLOOKUP(Table1[[#This Row],[CustomerID]],'advert datasetcustomers'!A:E,5,FALSE)</f>
        <v>Rogersbury, HI</v>
      </c>
      <c r="M1396" t="str">
        <f>VLOOKUP(Table1[[#This Row],[CampaignID]],'advert datasetplatforms'!A:B,2,FALSE)</f>
        <v>Facebook</v>
      </c>
      <c r="N1396">
        <f>VLOOKUP(Table1[[#This Row],[CampaignID]],'advert datasetplatforms'!A:D,4,FALSE)</f>
        <v>39909</v>
      </c>
      <c r="O1396" t="str">
        <f>VLOOKUP(Table1[[#This Row],[CampaignID]],'advert datasetperformance'!A:B,2,FALSE)</f>
        <v>2024-02</v>
      </c>
      <c r="P1396">
        <f>VLOOKUP(Table1[[#This Row],[CampaignID]],'advert datasetperformance'!A:F,6,FALSE)</f>
        <v>9805</v>
      </c>
    </row>
    <row r="1397" spans="1:16" x14ac:dyDescent="0.25">
      <c r="A1397" t="s">
        <v>3275</v>
      </c>
      <c r="B1397" t="s">
        <v>1749</v>
      </c>
      <c r="C1397" t="s">
        <v>3276</v>
      </c>
      <c r="D1397" s="1">
        <v>45389</v>
      </c>
      <c r="E1397" s="1">
        <v>45366</v>
      </c>
      <c r="F1397">
        <v>3576</v>
      </c>
      <c r="G1397">
        <v>170111</v>
      </c>
      <c r="H1397">
        <v>5168</v>
      </c>
      <c r="I1397">
        <v>511</v>
      </c>
      <c r="J1397">
        <v>21062</v>
      </c>
      <c r="K1397" t="str">
        <f>VLOOKUP(Table1[[#This Row],[CustomerID]],'advert datasetcustomers'!A:B,2,FALSE)</f>
        <v>Stephanie Smith</v>
      </c>
      <c r="L1397" t="str">
        <f>VLOOKUP(Table1[[#This Row],[CustomerID]],'advert datasetcustomers'!A:E,5,FALSE)</f>
        <v>Dianeland, FM</v>
      </c>
      <c r="M1397" t="str">
        <f>VLOOKUP(Table1[[#This Row],[CampaignID]],'advert datasetplatforms'!A:B,2,FALSE)</f>
        <v>Instagram</v>
      </c>
      <c r="N1397">
        <f>VLOOKUP(Table1[[#This Row],[CampaignID]],'advert datasetplatforms'!A:D,4,FALSE)</f>
        <v>104754</v>
      </c>
      <c r="O1397" t="str">
        <f>VLOOKUP(Table1[[#This Row],[CampaignID]],'advert datasetperformance'!A:B,2,FALSE)</f>
        <v>2024-04</v>
      </c>
      <c r="P1397">
        <f>VLOOKUP(Table1[[#This Row],[CampaignID]],'advert datasetperformance'!A:F,6,FALSE)</f>
        <v>11773</v>
      </c>
    </row>
    <row r="1398" spans="1:16" x14ac:dyDescent="0.25">
      <c r="A1398" t="s">
        <v>3277</v>
      </c>
      <c r="B1398" t="s">
        <v>1506</v>
      </c>
      <c r="C1398" t="s">
        <v>3278</v>
      </c>
      <c r="D1398" s="1">
        <v>45334</v>
      </c>
      <c r="E1398" s="1">
        <v>45425</v>
      </c>
      <c r="F1398">
        <v>5197</v>
      </c>
      <c r="G1398">
        <v>72944</v>
      </c>
      <c r="H1398">
        <v>4773</v>
      </c>
      <c r="I1398">
        <v>606</v>
      </c>
      <c r="J1398">
        <v>14893</v>
      </c>
      <c r="K1398" t="str">
        <f>VLOOKUP(Table1[[#This Row],[CustomerID]],'advert datasetcustomers'!A:B,2,FALSE)</f>
        <v>Alec Gibson</v>
      </c>
      <c r="L1398" t="str">
        <f>VLOOKUP(Table1[[#This Row],[CustomerID]],'advert datasetcustomers'!A:E,5,FALSE)</f>
        <v>North Vanessaland, AK</v>
      </c>
      <c r="M1398" t="str">
        <f>VLOOKUP(Table1[[#This Row],[CampaignID]],'advert datasetplatforms'!A:B,2,FALSE)</f>
        <v>Google Ads</v>
      </c>
      <c r="N1398">
        <f>VLOOKUP(Table1[[#This Row],[CampaignID]],'advert datasetplatforms'!A:D,4,FALSE)</f>
        <v>78087</v>
      </c>
      <c r="O1398" t="str">
        <f>VLOOKUP(Table1[[#This Row],[CampaignID]],'advert datasetperformance'!A:B,2,FALSE)</f>
        <v>2024-04</v>
      </c>
      <c r="P1398">
        <f>VLOOKUP(Table1[[#This Row],[CampaignID]],'advert datasetperformance'!A:F,6,FALSE)</f>
        <v>14826</v>
      </c>
    </row>
    <row r="1399" spans="1:16" x14ac:dyDescent="0.25">
      <c r="A1399" t="s">
        <v>3279</v>
      </c>
      <c r="B1399" t="s">
        <v>1426</v>
      </c>
      <c r="C1399" t="s">
        <v>3280</v>
      </c>
      <c r="D1399" s="1">
        <v>44953</v>
      </c>
      <c r="E1399" s="1">
        <v>45408</v>
      </c>
      <c r="F1399">
        <v>2029</v>
      </c>
      <c r="G1399">
        <v>98702</v>
      </c>
      <c r="H1399">
        <v>3875</v>
      </c>
      <c r="I1399">
        <v>385</v>
      </c>
      <c r="J1399">
        <v>11545</v>
      </c>
      <c r="K1399" t="str">
        <f>VLOOKUP(Table1[[#This Row],[CustomerID]],'advert datasetcustomers'!A:B,2,FALSE)</f>
        <v>Jasmine Johnson</v>
      </c>
      <c r="L1399" t="str">
        <f>VLOOKUP(Table1[[#This Row],[CustomerID]],'advert datasetcustomers'!A:E,5,FALSE)</f>
        <v>Lake Jessicafurt, KS</v>
      </c>
      <c r="M1399" t="str">
        <f>VLOOKUP(Table1[[#This Row],[CampaignID]],'advert datasetplatforms'!A:B,2,FALSE)</f>
        <v>LinkedIn</v>
      </c>
      <c r="N1399">
        <f>VLOOKUP(Table1[[#This Row],[CampaignID]],'advert datasetplatforms'!A:D,4,FALSE)</f>
        <v>43861</v>
      </c>
      <c r="O1399" t="str">
        <f>VLOOKUP(Table1[[#This Row],[CampaignID]],'advert datasetperformance'!A:B,2,FALSE)</f>
        <v>2024-03</v>
      </c>
      <c r="P1399">
        <f>VLOOKUP(Table1[[#This Row],[CampaignID]],'advert datasetperformance'!A:F,6,FALSE)</f>
        <v>9331</v>
      </c>
    </row>
    <row r="1400" spans="1:16" x14ac:dyDescent="0.25">
      <c r="A1400" t="s">
        <v>3281</v>
      </c>
      <c r="B1400" t="s">
        <v>1608</v>
      </c>
      <c r="C1400" t="s">
        <v>3282</v>
      </c>
      <c r="D1400" s="1">
        <v>44988</v>
      </c>
      <c r="E1400" s="1">
        <v>45515</v>
      </c>
      <c r="F1400">
        <v>6153</v>
      </c>
      <c r="G1400">
        <v>118882</v>
      </c>
      <c r="H1400">
        <v>3700</v>
      </c>
      <c r="I1400">
        <v>406</v>
      </c>
      <c r="J1400">
        <v>13619</v>
      </c>
      <c r="K1400" t="str">
        <f>VLOOKUP(Table1[[#This Row],[CustomerID]],'advert datasetcustomers'!A:B,2,FALSE)</f>
        <v>Amy Marks</v>
      </c>
      <c r="L1400" t="str">
        <f>VLOOKUP(Table1[[#This Row],[CustomerID]],'advert datasetcustomers'!A:E,5,FALSE)</f>
        <v>Port Luis, SD</v>
      </c>
      <c r="M1400" t="str">
        <f>VLOOKUP(Table1[[#This Row],[CampaignID]],'advert datasetplatforms'!A:B,2,FALSE)</f>
        <v>Instagram</v>
      </c>
      <c r="N1400">
        <f>VLOOKUP(Table1[[#This Row],[CampaignID]],'advert datasetplatforms'!A:D,4,FALSE)</f>
        <v>79907</v>
      </c>
      <c r="O1400" t="str">
        <f>VLOOKUP(Table1[[#This Row],[CampaignID]],'advert datasetperformance'!A:B,2,FALSE)</f>
        <v>2024-06</v>
      </c>
      <c r="P1400">
        <f>VLOOKUP(Table1[[#This Row],[CampaignID]],'advert datasetperformance'!A:F,6,FALSE)</f>
        <v>6787</v>
      </c>
    </row>
    <row r="1401" spans="1:16" x14ac:dyDescent="0.25">
      <c r="A1401" t="s">
        <v>3283</v>
      </c>
      <c r="B1401" t="s">
        <v>2526</v>
      </c>
      <c r="C1401" t="s">
        <v>3284</v>
      </c>
      <c r="D1401" s="1">
        <v>45515</v>
      </c>
      <c r="E1401" s="1">
        <v>45035</v>
      </c>
      <c r="F1401">
        <v>4368</v>
      </c>
      <c r="G1401">
        <v>63355</v>
      </c>
      <c r="H1401">
        <v>7715</v>
      </c>
      <c r="I1401">
        <v>437</v>
      </c>
      <c r="J1401">
        <v>13454</v>
      </c>
      <c r="K1401" t="str">
        <f>VLOOKUP(Table1[[#This Row],[CustomerID]],'advert datasetcustomers'!A:B,2,FALSE)</f>
        <v>Steven Ramos</v>
      </c>
      <c r="L1401" t="str">
        <f>VLOOKUP(Table1[[#This Row],[CustomerID]],'advert datasetcustomers'!A:E,5,FALSE)</f>
        <v>Lake Jacqueline, VI</v>
      </c>
      <c r="M1401" t="str">
        <f>VLOOKUP(Table1[[#This Row],[CampaignID]],'advert datasetplatforms'!A:B,2,FALSE)</f>
        <v>Facebook</v>
      </c>
      <c r="N1401">
        <f>VLOOKUP(Table1[[#This Row],[CampaignID]],'advert datasetplatforms'!A:D,4,FALSE)</f>
        <v>92835</v>
      </c>
      <c r="O1401" t="str">
        <f>VLOOKUP(Table1[[#This Row],[CampaignID]],'advert datasetperformance'!A:B,2,FALSE)</f>
        <v>2024-09</v>
      </c>
      <c r="P1401">
        <f>VLOOKUP(Table1[[#This Row],[CampaignID]],'advert datasetperformance'!A:F,6,FALSE)</f>
        <v>8277</v>
      </c>
    </row>
    <row r="1402" spans="1:16" x14ac:dyDescent="0.25">
      <c r="A1402" t="s">
        <v>3285</v>
      </c>
      <c r="B1402" t="s">
        <v>2462</v>
      </c>
      <c r="C1402" t="s">
        <v>3286</v>
      </c>
      <c r="D1402" s="1">
        <v>45006</v>
      </c>
      <c r="E1402" s="1">
        <v>44895</v>
      </c>
      <c r="F1402">
        <v>4296</v>
      </c>
      <c r="G1402">
        <v>89558</v>
      </c>
      <c r="H1402">
        <v>5265</v>
      </c>
      <c r="I1402">
        <v>487</v>
      </c>
      <c r="J1402">
        <v>15496</v>
      </c>
      <c r="K1402" t="str">
        <f>VLOOKUP(Table1[[#This Row],[CustomerID]],'advert datasetcustomers'!A:B,2,FALSE)</f>
        <v>Christopher Lopez</v>
      </c>
      <c r="L1402" t="str">
        <f>VLOOKUP(Table1[[#This Row],[CustomerID]],'advert datasetcustomers'!A:E,5,FALSE)</f>
        <v>West Nathan, FL</v>
      </c>
      <c r="M1402" t="str">
        <f>VLOOKUP(Table1[[#This Row],[CampaignID]],'advert datasetplatforms'!A:B,2,FALSE)</f>
        <v>Instagram</v>
      </c>
      <c r="N1402">
        <f>VLOOKUP(Table1[[#This Row],[CampaignID]],'advert datasetplatforms'!A:D,4,FALSE)</f>
        <v>47871</v>
      </c>
      <c r="O1402" t="str">
        <f>VLOOKUP(Table1[[#This Row],[CampaignID]],'advert datasetperformance'!A:B,2,FALSE)</f>
        <v>2024-06</v>
      </c>
      <c r="P1402">
        <f>VLOOKUP(Table1[[#This Row],[CampaignID]],'advert datasetperformance'!A:F,6,FALSE)</f>
        <v>12184</v>
      </c>
    </row>
    <row r="1403" spans="1:16" x14ac:dyDescent="0.25">
      <c r="A1403" t="s">
        <v>3287</v>
      </c>
      <c r="B1403" t="s">
        <v>324</v>
      </c>
      <c r="C1403" t="s">
        <v>3288</v>
      </c>
      <c r="D1403" s="1">
        <v>45479</v>
      </c>
      <c r="E1403" s="1">
        <v>44867</v>
      </c>
      <c r="F1403">
        <v>6313</v>
      </c>
      <c r="G1403">
        <v>114823</v>
      </c>
      <c r="H1403">
        <v>3876</v>
      </c>
      <c r="I1403">
        <v>340</v>
      </c>
      <c r="J1403">
        <v>16949</v>
      </c>
      <c r="K1403" t="str">
        <f>VLOOKUP(Table1[[#This Row],[CustomerID]],'advert datasetcustomers'!A:B,2,FALSE)</f>
        <v>Adrian Kennedy</v>
      </c>
      <c r="L1403" t="str">
        <f>VLOOKUP(Table1[[#This Row],[CustomerID]],'advert datasetcustomers'!A:E,5,FALSE)</f>
        <v>Richardsonberg, GU</v>
      </c>
      <c r="M1403" t="str">
        <f>VLOOKUP(Table1[[#This Row],[CampaignID]],'advert datasetplatforms'!A:B,2,FALSE)</f>
        <v>Google Ads</v>
      </c>
      <c r="N1403">
        <f>VLOOKUP(Table1[[#This Row],[CampaignID]],'advert datasetplatforms'!A:D,4,FALSE)</f>
        <v>81502</v>
      </c>
      <c r="O1403" t="str">
        <f>VLOOKUP(Table1[[#This Row],[CampaignID]],'advert datasetperformance'!A:B,2,FALSE)</f>
        <v>2024-03</v>
      </c>
      <c r="P1403">
        <f>VLOOKUP(Table1[[#This Row],[CampaignID]],'advert datasetperformance'!A:F,6,FALSE)</f>
        <v>7397</v>
      </c>
    </row>
    <row r="1404" spans="1:16" x14ac:dyDescent="0.25">
      <c r="A1404" t="s">
        <v>3289</v>
      </c>
      <c r="B1404" t="s">
        <v>1967</v>
      </c>
      <c r="C1404" t="s">
        <v>3290</v>
      </c>
      <c r="D1404" s="1">
        <v>45499</v>
      </c>
      <c r="E1404" s="1">
        <v>45467</v>
      </c>
      <c r="F1404">
        <v>2952</v>
      </c>
      <c r="G1404">
        <v>74716</v>
      </c>
      <c r="H1404">
        <v>5054</v>
      </c>
      <c r="I1404">
        <v>746</v>
      </c>
      <c r="J1404">
        <v>18369</v>
      </c>
      <c r="K1404" t="str">
        <f>VLOOKUP(Table1[[#This Row],[CustomerID]],'advert datasetcustomers'!A:B,2,FALSE)</f>
        <v>Michael Jones</v>
      </c>
      <c r="L1404" t="str">
        <f>VLOOKUP(Table1[[#This Row],[CustomerID]],'advert datasetcustomers'!A:E,5,FALSE)</f>
        <v>Heiditon, PW</v>
      </c>
      <c r="M1404" t="str">
        <f>VLOOKUP(Table1[[#This Row],[CampaignID]],'advert datasetplatforms'!A:B,2,FALSE)</f>
        <v>LinkedIn</v>
      </c>
      <c r="N1404">
        <f>VLOOKUP(Table1[[#This Row],[CampaignID]],'advert datasetplatforms'!A:D,4,FALSE)</f>
        <v>99146</v>
      </c>
      <c r="O1404" t="str">
        <f>VLOOKUP(Table1[[#This Row],[CampaignID]],'advert datasetperformance'!A:B,2,FALSE)</f>
        <v>2024-10</v>
      </c>
      <c r="P1404">
        <f>VLOOKUP(Table1[[#This Row],[CampaignID]],'advert datasetperformance'!A:F,6,FALSE)</f>
        <v>8049</v>
      </c>
    </row>
    <row r="1405" spans="1:16" x14ac:dyDescent="0.25">
      <c r="A1405" t="s">
        <v>3291</v>
      </c>
      <c r="B1405" t="s">
        <v>266</v>
      </c>
      <c r="C1405" t="s">
        <v>3292</v>
      </c>
      <c r="D1405" s="1">
        <v>45058</v>
      </c>
      <c r="E1405" s="1">
        <v>45058</v>
      </c>
      <c r="F1405">
        <v>7920</v>
      </c>
      <c r="G1405">
        <v>67239</v>
      </c>
      <c r="H1405">
        <v>8147</v>
      </c>
      <c r="I1405">
        <v>331</v>
      </c>
      <c r="J1405">
        <v>13757</v>
      </c>
      <c r="K1405" t="str">
        <f>VLOOKUP(Table1[[#This Row],[CustomerID]],'advert datasetcustomers'!A:B,2,FALSE)</f>
        <v>Justin Williams</v>
      </c>
      <c r="L1405" t="str">
        <f>VLOOKUP(Table1[[#This Row],[CustomerID]],'advert datasetcustomers'!A:E,5,FALSE)</f>
        <v>Brittneyville, FL</v>
      </c>
      <c r="M1405" t="str">
        <f>VLOOKUP(Table1[[#This Row],[CampaignID]],'advert datasetplatforms'!A:B,2,FALSE)</f>
        <v>Twitter</v>
      </c>
      <c r="N1405">
        <f>VLOOKUP(Table1[[#This Row],[CampaignID]],'advert datasetplatforms'!A:D,4,FALSE)</f>
        <v>53575</v>
      </c>
      <c r="O1405" t="str">
        <f>VLOOKUP(Table1[[#This Row],[CampaignID]],'advert datasetperformance'!A:B,2,FALSE)</f>
        <v>2024-03</v>
      </c>
      <c r="P1405">
        <f>VLOOKUP(Table1[[#This Row],[CampaignID]],'advert datasetperformance'!A:F,6,FALSE)</f>
        <v>10487</v>
      </c>
    </row>
    <row r="1406" spans="1:16" x14ac:dyDescent="0.25">
      <c r="A1406" t="s">
        <v>3293</v>
      </c>
      <c r="B1406" t="s">
        <v>420</v>
      </c>
      <c r="C1406" t="s">
        <v>3294</v>
      </c>
      <c r="D1406" s="1">
        <v>45510</v>
      </c>
      <c r="E1406" s="1">
        <v>45114</v>
      </c>
      <c r="F1406">
        <v>4279</v>
      </c>
      <c r="G1406">
        <v>133994</v>
      </c>
      <c r="H1406">
        <v>3456</v>
      </c>
      <c r="I1406">
        <v>381</v>
      </c>
      <c r="J1406">
        <v>20506</v>
      </c>
      <c r="K1406" t="str">
        <f>VLOOKUP(Table1[[#This Row],[CustomerID]],'advert datasetcustomers'!A:B,2,FALSE)</f>
        <v>William Fowler</v>
      </c>
      <c r="L1406" t="str">
        <f>VLOOKUP(Table1[[#This Row],[CustomerID]],'advert datasetcustomers'!A:E,5,FALSE)</f>
        <v>Port Michelle, MH</v>
      </c>
      <c r="M1406" t="str">
        <f>VLOOKUP(Table1[[#This Row],[CampaignID]],'advert datasetplatforms'!A:B,2,FALSE)</f>
        <v>Twitter</v>
      </c>
      <c r="N1406">
        <f>VLOOKUP(Table1[[#This Row],[CampaignID]],'advert datasetplatforms'!A:D,4,FALSE)</f>
        <v>83998</v>
      </c>
      <c r="O1406" t="str">
        <f>VLOOKUP(Table1[[#This Row],[CampaignID]],'advert datasetperformance'!A:B,2,FALSE)</f>
        <v>2024-01</v>
      </c>
      <c r="P1406">
        <f>VLOOKUP(Table1[[#This Row],[CampaignID]],'advert datasetperformance'!A:F,6,FALSE)</f>
        <v>9309</v>
      </c>
    </row>
    <row r="1407" spans="1:16" x14ac:dyDescent="0.25">
      <c r="A1407" t="s">
        <v>3295</v>
      </c>
      <c r="B1407" t="s">
        <v>494</v>
      </c>
      <c r="C1407" t="s">
        <v>3296</v>
      </c>
      <c r="D1407" s="1">
        <v>45329</v>
      </c>
      <c r="E1407" s="1">
        <v>45476</v>
      </c>
      <c r="F1407">
        <v>4215</v>
      </c>
      <c r="G1407">
        <v>116337</v>
      </c>
      <c r="H1407">
        <v>4125</v>
      </c>
      <c r="I1407">
        <v>516</v>
      </c>
      <c r="J1407">
        <v>12513</v>
      </c>
      <c r="K1407" t="str">
        <f>VLOOKUP(Table1[[#This Row],[CustomerID]],'advert datasetcustomers'!A:B,2,FALSE)</f>
        <v>Kurt Rodriguez</v>
      </c>
      <c r="L1407" t="str">
        <f>VLOOKUP(Table1[[#This Row],[CustomerID]],'advert datasetcustomers'!A:E,5,FALSE)</f>
        <v>Lisaview, ID</v>
      </c>
      <c r="M1407" t="str">
        <f>VLOOKUP(Table1[[#This Row],[CampaignID]],'advert datasetplatforms'!A:B,2,FALSE)</f>
        <v>Facebook</v>
      </c>
      <c r="N1407">
        <f>VLOOKUP(Table1[[#This Row],[CampaignID]],'advert datasetplatforms'!A:D,4,FALSE)</f>
        <v>41911</v>
      </c>
      <c r="O1407" t="str">
        <f>VLOOKUP(Table1[[#This Row],[CampaignID]],'advert datasetperformance'!A:B,2,FALSE)</f>
        <v>2024-08</v>
      </c>
      <c r="P1407">
        <f>VLOOKUP(Table1[[#This Row],[CampaignID]],'advert datasetperformance'!A:F,6,FALSE)</f>
        <v>10285</v>
      </c>
    </row>
    <row r="1408" spans="1:16" x14ac:dyDescent="0.25">
      <c r="A1408" t="s">
        <v>3297</v>
      </c>
      <c r="B1408" t="s">
        <v>1369</v>
      </c>
      <c r="C1408" t="s">
        <v>3298</v>
      </c>
      <c r="D1408" s="1">
        <v>45466</v>
      </c>
      <c r="E1408" s="1">
        <v>45088</v>
      </c>
      <c r="F1408">
        <v>6531</v>
      </c>
      <c r="G1408">
        <v>40034</v>
      </c>
      <c r="H1408">
        <v>6748</v>
      </c>
      <c r="I1408">
        <v>500</v>
      </c>
      <c r="J1408">
        <v>17486</v>
      </c>
      <c r="K1408" t="str">
        <f>VLOOKUP(Table1[[#This Row],[CustomerID]],'advert datasetcustomers'!A:B,2,FALSE)</f>
        <v>Karen Rivera</v>
      </c>
      <c r="L1408" t="str">
        <f>VLOOKUP(Table1[[#This Row],[CustomerID]],'advert datasetcustomers'!A:E,5,FALSE)</f>
        <v>East John, NM</v>
      </c>
      <c r="M1408" t="str">
        <f>VLOOKUP(Table1[[#This Row],[CampaignID]],'advert datasetplatforms'!A:B,2,FALSE)</f>
        <v>Facebook</v>
      </c>
      <c r="N1408">
        <f>VLOOKUP(Table1[[#This Row],[CampaignID]],'advert datasetplatforms'!A:D,4,FALSE)</f>
        <v>94586</v>
      </c>
      <c r="O1408" t="str">
        <f>VLOOKUP(Table1[[#This Row],[CampaignID]],'advert datasetperformance'!A:B,2,FALSE)</f>
        <v>2024-04</v>
      </c>
      <c r="P1408">
        <f>VLOOKUP(Table1[[#This Row],[CampaignID]],'advert datasetperformance'!A:F,6,FALSE)</f>
        <v>13562</v>
      </c>
    </row>
    <row r="1409" spans="1:16" x14ac:dyDescent="0.25">
      <c r="A1409" t="s">
        <v>3299</v>
      </c>
      <c r="B1409" t="s">
        <v>3300</v>
      </c>
      <c r="C1409" t="s">
        <v>3301</v>
      </c>
      <c r="D1409" s="1">
        <v>44930</v>
      </c>
      <c r="E1409" s="1">
        <v>45063</v>
      </c>
      <c r="F1409">
        <v>6063</v>
      </c>
      <c r="G1409">
        <v>84590</v>
      </c>
      <c r="H1409">
        <v>6875</v>
      </c>
      <c r="I1409">
        <v>429</v>
      </c>
      <c r="J1409">
        <v>15622</v>
      </c>
      <c r="K1409" t="str">
        <f>VLOOKUP(Table1[[#This Row],[CustomerID]],'advert datasetcustomers'!A:B,2,FALSE)</f>
        <v>Jennifer Wright</v>
      </c>
      <c r="L1409" t="str">
        <f>VLOOKUP(Table1[[#This Row],[CustomerID]],'advert datasetcustomers'!A:E,5,FALSE)</f>
        <v>Port Joe, ND</v>
      </c>
      <c r="M1409" t="str">
        <f>VLOOKUP(Table1[[#This Row],[CampaignID]],'advert datasetplatforms'!A:B,2,FALSE)</f>
        <v>LinkedIn</v>
      </c>
      <c r="N1409">
        <f>VLOOKUP(Table1[[#This Row],[CampaignID]],'advert datasetplatforms'!A:D,4,FALSE)</f>
        <v>135507</v>
      </c>
      <c r="O1409" t="str">
        <f>VLOOKUP(Table1[[#This Row],[CampaignID]],'advert datasetperformance'!A:B,2,FALSE)</f>
        <v>2024-09</v>
      </c>
      <c r="P1409">
        <f>VLOOKUP(Table1[[#This Row],[CampaignID]],'advert datasetperformance'!A:F,6,FALSE)</f>
        <v>14463</v>
      </c>
    </row>
    <row r="1410" spans="1:16" x14ac:dyDescent="0.25">
      <c r="A1410" t="s">
        <v>3302</v>
      </c>
      <c r="B1410" t="s">
        <v>1272</v>
      </c>
      <c r="C1410" t="s">
        <v>3303</v>
      </c>
      <c r="D1410" s="1">
        <v>45472</v>
      </c>
      <c r="E1410" s="1">
        <v>44908</v>
      </c>
      <c r="F1410">
        <v>8676</v>
      </c>
      <c r="G1410">
        <v>147009</v>
      </c>
      <c r="H1410">
        <v>4726</v>
      </c>
      <c r="I1410">
        <v>458</v>
      </c>
      <c r="J1410">
        <v>19486</v>
      </c>
      <c r="K1410" t="str">
        <f>VLOOKUP(Table1[[#This Row],[CustomerID]],'advert datasetcustomers'!A:B,2,FALSE)</f>
        <v>Carolyn Williams</v>
      </c>
      <c r="L1410" t="str">
        <f>VLOOKUP(Table1[[#This Row],[CustomerID]],'advert datasetcustomers'!A:E,5,FALSE)</f>
        <v>New John, VI</v>
      </c>
      <c r="M1410" t="str">
        <f>VLOOKUP(Table1[[#This Row],[CampaignID]],'advert datasetplatforms'!A:B,2,FALSE)</f>
        <v>Google Ads</v>
      </c>
      <c r="N1410">
        <f>VLOOKUP(Table1[[#This Row],[CampaignID]],'advert datasetplatforms'!A:D,4,FALSE)</f>
        <v>63016</v>
      </c>
      <c r="O1410" t="str">
        <f>VLOOKUP(Table1[[#This Row],[CampaignID]],'advert datasetperformance'!A:B,2,FALSE)</f>
        <v>2024-08</v>
      </c>
      <c r="P1410">
        <f>VLOOKUP(Table1[[#This Row],[CampaignID]],'advert datasetperformance'!A:F,6,FALSE)</f>
        <v>8482</v>
      </c>
    </row>
    <row r="1411" spans="1:16" x14ac:dyDescent="0.25">
      <c r="A1411" t="s">
        <v>3304</v>
      </c>
      <c r="B1411" t="s">
        <v>2234</v>
      </c>
      <c r="C1411" t="s">
        <v>3305</v>
      </c>
      <c r="D1411" s="1">
        <v>45517</v>
      </c>
      <c r="E1411" s="1">
        <v>45084</v>
      </c>
      <c r="F1411">
        <v>4683</v>
      </c>
      <c r="G1411">
        <v>55441</v>
      </c>
      <c r="H1411">
        <v>5039</v>
      </c>
      <c r="I1411">
        <v>586</v>
      </c>
      <c r="J1411">
        <v>10412</v>
      </c>
      <c r="K1411" t="str">
        <f>VLOOKUP(Table1[[#This Row],[CustomerID]],'advert datasetcustomers'!A:B,2,FALSE)</f>
        <v>Daniel Fuller</v>
      </c>
      <c r="L1411" t="str">
        <f>VLOOKUP(Table1[[#This Row],[CustomerID]],'advert datasetcustomers'!A:E,5,FALSE)</f>
        <v>Kochhaven, HI</v>
      </c>
      <c r="M1411" t="str">
        <f>VLOOKUP(Table1[[#This Row],[CampaignID]],'advert datasetplatforms'!A:B,2,FALSE)</f>
        <v>Facebook</v>
      </c>
      <c r="N1411">
        <f>VLOOKUP(Table1[[#This Row],[CampaignID]],'advert datasetplatforms'!A:D,4,FALSE)</f>
        <v>89477</v>
      </c>
      <c r="O1411" t="str">
        <f>VLOOKUP(Table1[[#This Row],[CampaignID]],'advert datasetperformance'!A:B,2,FALSE)</f>
        <v>2024-05</v>
      </c>
      <c r="P1411">
        <f>VLOOKUP(Table1[[#This Row],[CampaignID]],'advert datasetperformance'!A:F,6,FALSE)</f>
        <v>8801</v>
      </c>
    </row>
    <row r="1412" spans="1:16" x14ac:dyDescent="0.25">
      <c r="A1412" t="s">
        <v>3306</v>
      </c>
      <c r="B1412" t="s">
        <v>3021</v>
      </c>
      <c r="C1412" t="s">
        <v>3307</v>
      </c>
      <c r="D1412" s="1">
        <v>45037</v>
      </c>
      <c r="E1412" s="1">
        <v>45066</v>
      </c>
      <c r="F1412">
        <v>4819</v>
      </c>
      <c r="G1412">
        <v>135092</v>
      </c>
      <c r="H1412">
        <v>3005</v>
      </c>
      <c r="I1412">
        <v>646</v>
      </c>
      <c r="J1412">
        <v>19137</v>
      </c>
      <c r="K1412" t="str">
        <f>VLOOKUP(Table1[[#This Row],[CustomerID]],'advert datasetcustomers'!A:B,2,FALSE)</f>
        <v>Kim Cole</v>
      </c>
      <c r="L1412" t="str">
        <f>VLOOKUP(Table1[[#This Row],[CustomerID]],'advert datasetcustomers'!A:E,5,FALSE)</f>
        <v>Bryanmouth, FL</v>
      </c>
      <c r="M1412" t="str">
        <f>VLOOKUP(Table1[[#This Row],[CampaignID]],'advert datasetplatforms'!A:B,2,FALSE)</f>
        <v>LinkedIn</v>
      </c>
      <c r="N1412">
        <f>VLOOKUP(Table1[[#This Row],[CampaignID]],'advert datasetplatforms'!A:D,4,FALSE)</f>
        <v>78163</v>
      </c>
      <c r="O1412" t="str">
        <f>VLOOKUP(Table1[[#This Row],[CampaignID]],'advert datasetperformance'!A:B,2,FALSE)</f>
        <v>2024-07</v>
      </c>
      <c r="P1412">
        <f>VLOOKUP(Table1[[#This Row],[CampaignID]],'advert datasetperformance'!A:F,6,FALSE)</f>
        <v>7368</v>
      </c>
    </row>
    <row r="1413" spans="1:16" x14ac:dyDescent="0.25">
      <c r="A1413" t="s">
        <v>3308</v>
      </c>
      <c r="B1413" t="s">
        <v>1396</v>
      </c>
      <c r="C1413" t="s">
        <v>3309</v>
      </c>
      <c r="D1413" s="1">
        <v>45134</v>
      </c>
      <c r="E1413" s="1">
        <v>44981</v>
      </c>
      <c r="F1413">
        <v>2781</v>
      </c>
      <c r="G1413">
        <v>105142</v>
      </c>
      <c r="H1413">
        <v>5278</v>
      </c>
      <c r="I1413">
        <v>541</v>
      </c>
      <c r="J1413">
        <v>12730</v>
      </c>
      <c r="K1413" t="str">
        <f>VLOOKUP(Table1[[#This Row],[CustomerID]],'advert datasetcustomers'!A:B,2,FALSE)</f>
        <v>Ryan Yoder</v>
      </c>
      <c r="L1413" t="str">
        <f>VLOOKUP(Table1[[#This Row],[CustomerID]],'advert datasetcustomers'!A:E,5,FALSE)</f>
        <v>West Timothy, OH</v>
      </c>
      <c r="M1413" t="str">
        <f>VLOOKUP(Table1[[#This Row],[CampaignID]],'advert datasetplatforms'!A:B,2,FALSE)</f>
        <v>Google Ads</v>
      </c>
      <c r="N1413">
        <f>VLOOKUP(Table1[[#This Row],[CampaignID]],'advert datasetplatforms'!A:D,4,FALSE)</f>
        <v>62521</v>
      </c>
      <c r="O1413" t="str">
        <f>VLOOKUP(Table1[[#This Row],[CampaignID]],'advert datasetperformance'!A:B,2,FALSE)</f>
        <v>2024-05</v>
      </c>
      <c r="P1413">
        <f>VLOOKUP(Table1[[#This Row],[CampaignID]],'advert datasetperformance'!A:F,6,FALSE)</f>
        <v>10223</v>
      </c>
    </row>
    <row r="1414" spans="1:16" x14ac:dyDescent="0.25">
      <c r="A1414" t="s">
        <v>3310</v>
      </c>
      <c r="B1414" t="s">
        <v>746</v>
      </c>
      <c r="C1414" t="s">
        <v>3311</v>
      </c>
      <c r="D1414" s="1">
        <v>45007</v>
      </c>
      <c r="E1414" s="1">
        <v>45433</v>
      </c>
      <c r="F1414">
        <v>4501</v>
      </c>
      <c r="G1414">
        <v>95505</v>
      </c>
      <c r="H1414">
        <v>5279</v>
      </c>
      <c r="I1414">
        <v>414</v>
      </c>
      <c r="J1414">
        <v>13963</v>
      </c>
      <c r="K1414" t="str">
        <f>VLOOKUP(Table1[[#This Row],[CustomerID]],'advert datasetcustomers'!A:B,2,FALSE)</f>
        <v>Theresa Harris</v>
      </c>
      <c r="L1414" t="str">
        <f>VLOOKUP(Table1[[#This Row],[CustomerID]],'advert datasetcustomers'!A:E,5,FALSE)</f>
        <v>South Ericville, HI</v>
      </c>
      <c r="M1414" t="str">
        <f>VLOOKUP(Table1[[#This Row],[CampaignID]],'advert datasetplatforms'!A:B,2,FALSE)</f>
        <v>LinkedIn</v>
      </c>
      <c r="N1414">
        <f>VLOOKUP(Table1[[#This Row],[CampaignID]],'advert datasetplatforms'!A:D,4,FALSE)</f>
        <v>65165</v>
      </c>
      <c r="O1414" t="str">
        <f>VLOOKUP(Table1[[#This Row],[CampaignID]],'advert datasetperformance'!A:B,2,FALSE)</f>
        <v>2024-08</v>
      </c>
      <c r="P1414">
        <f>VLOOKUP(Table1[[#This Row],[CampaignID]],'advert datasetperformance'!A:F,6,FALSE)</f>
        <v>5506</v>
      </c>
    </row>
    <row r="1415" spans="1:16" x14ac:dyDescent="0.25">
      <c r="A1415" t="s">
        <v>3312</v>
      </c>
      <c r="B1415" t="s">
        <v>1148</v>
      </c>
      <c r="C1415" t="s">
        <v>3313</v>
      </c>
      <c r="D1415" s="1">
        <v>45282</v>
      </c>
      <c r="E1415" s="1">
        <v>45352</v>
      </c>
      <c r="F1415">
        <v>3917</v>
      </c>
      <c r="G1415">
        <v>48497</v>
      </c>
      <c r="H1415">
        <v>6021</v>
      </c>
      <c r="I1415">
        <v>427</v>
      </c>
      <c r="J1415">
        <v>17579</v>
      </c>
      <c r="K1415" t="str">
        <f>VLOOKUP(Table1[[#This Row],[CustomerID]],'advert datasetcustomers'!A:B,2,FALSE)</f>
        <v>Robert Holmes</v>
      </c>
      <c r="L1415" t="str">
        <f>VLOOKUP(Table1[[#This Row],[CustomerID]],'advert datasetcustomers'!A:E,5,FALSE)</f>
        <v>Johnsonmouth, MI</v>
      </c>
      <c r="M1415" t="str">
        <f>VLOOKUP(Table1[[#This Row],[CampaignID]],'advert datasetplatforms'!A:B,2,FALSE)</f>
        <v>Facebook</v>
      </c>
      <c r="N1415">
        <f>VLOOKUP(Table1[[#This Row],[CampaignID]],'advert datasetplatforms'!A:D,4,FALSE)</f>
        <v>86051</v>
      </c>
      <c r="O1415" t="str">
        <f>VLOOKUP(Table1[[#This Row],[CampaignID]],'advert datasetperformance'!A:B,2,FALSE)</f>
        <v>2024-06</v>
      </c>
      <c r="P1415">
        <f>VLOOKUP(Table1[[#This Row],[CampaignID]],'advert datasetperformance'!A:F,6,FALSE)</f>
        <v>10883</v>
      </c>
    </row>
    <row r="1416" spans="1:16" x14ac:dyDescent="0.25">
      <c r="A1416" t="s">
        <v>3314</v>
      </c>
      <c r="B1416" t="s">
        <v>395</v>
      </c>
      <c r="C1416" t="s">
        <v>3315</v>
      </c>
      <c r="D1416" s="1">
        <v>44927</v>
      </c>
      <c r="E1416" s="1">
        <v>44899</v>
      </c>
      <c r="F1416">
        <v>4326</v>
      </c>
      <c r="G1416">
        <v>106232</v>
      </c>
      <c r="H1416">
        <v>4885</v>
      </c>
      <c r="I1416">
        <v>462</v>
      </c>
      <c r="J1416">
        <v>19923</v>
      </c>
      <c r="K1416" t="str">
        <f>VLOOKUP(Table1[[#This Row],[CustomerID]],'advert datasetcustomers'!A:B,2,FALSE)</f>
        <v>Kristopher Boyd</v>
      </c>
      <c r="L1416" t="str">
        <f>VLOOKUP(Table1[[#This Row],[CustomerID]],'advert datasetcustomers'!A:E,5,FALSE)</f>
        <v>West Caitlinmouth, ME</v>
      </c>
      <c r="M1416" t="str">
        <f>VLOOKUP(Table1[[#This Row],[CampaignID]],'advert datasetplatforms'!A:B,2,FALSE)</f>
        <v>Instagram</v>
      </c>
      <c r="N1416">
        <f>VLOOKUP(Table1[[#This Row],[CampaignID]],'advert datasetplatforms'!A:D,4,FALSE)</f>
        <v>155470</v>
      </c>
      <c r="O1416" t="str">
        <f>VLOOKUP(Table1[[#This Row],[CampaignID]],'advert datasetperformance'!A:B,2,FALSE)</f>
        <v>2024-07</v>
      </c>
      <c r="P1416">
        <f>VLOOKUP(Table1[[#This Row],[CampaignID]],'advert datasetperformance'!A:F,6,FALSE)</f>
        <v>13102</v>
      </c>
    </row>
    <row r="1417" spans="1:16" x14ac:dyDescent="0.25">
      <c r="A1417" t="s">
        <v>3316</v>
      </c>
      <c r="B1417" t="s">
        <v>1316</v>
      </c>
      <c r="C1417" t="s">
        <v>3317</v>
      </c>
      <c r="D1417" s="1">
        <v>45331</v>
      </c>
      <c r="E1417" s="1">
        <v>45095</v>
      </c>
      <c r="F1417">
        <v>2383</v>
      </c>
      <c r="G1417">
        <v>91493</v>
      </c>
      <c r="H1417">
        <v>4167</v>
      </c>
      <c r="I1417">
        <v>207</v>
      </c>
      <c r="J1417">
        <v>20288</v>
      </c>
      <c r="K1417" t="str">
        <f>VLOOKUP(Table1[[#This Row],[CustomerID]],'advert datasetcustomers'!A:B,2,FALSE)</f>
        <v>Claudia Jensen</v>
      </c>
      <c r="L1417" t="str">
        <f>VLOOKUP(Table1[[#This Row],[CustomerID]],'advert datasetcustomers'!A:E,5,FALSE)</f>
        <v>Dennisstad, NE</v>
      </c>
      <c r="M1417" t="str">
        <f>VLOOKUP(Table1[[#This Row],[CampaignID]],'advert datasetplatforms'!A:B,2,FALSE)</f>
        <v>LinkedIn</v>
      </c>
      <c r="N1417">
        <f>VLOOKUP(Table1[[#This Row],[CampaignID]],'advert datasetplatforms'!A:D,4,FALSE)</f>
        <v>69947</v>
      </c>
      <c r="O1417" t="str">
        <f>VLOOKUP(Table1[[#This Row],[CampaignID]],'advert datasetperformance'!A:B,2,FALSE)</f>
        <v>2024-07</v>
      </c>
      <c r="P1417">
        <f>VLOOKUP(Table1[[#This Row],[CampaignID]],'advert datasetperformance'!A:F,6,FALSE)</f>
        <v>10345</v>
      </c>
    </row>
    <row r="1418" spans="1:16" x14ac:dyDescent="0.25">
      <c r="A1418" t="s">
        <v>3318</v>
      </c>
      <c r="B1418" t="s">
        <v>2437</v>
      </c>
      <c r="C1418" t="s">
        <v>3319</v>
      </c>
      <c r="D1418" s="1">
        <v>45584</v>
      </c>
      <c r="E1418" s="1">
        <v>44890</v>
      </c>
      <c r="F1418">
        <v>7490</v>
      </c>
      <c r="G1418">
        <v>120430</v>
      </c>
      <c r="H1418">
        <v>5327</v>
      </c>
      <c r="I1418">
        <v>402</v>
      </c>
      <c r="J1418">
        <v>17494</v>
      </c>
      <c r="K1418" t="str">
        <f>VLOOKUP(Table1[[#This Row],[CustomerID]],'advert datasetcustomers'!A:B,2,FALSE)</f>
        <v>Matthew Smith</v>
      </c>
      <c r="L1418" t="str">
        <f>VLOOKUP(Table1[[#This Row],[CustomerID]],'advert datasetcustomers'!A:E,5,FALSE)</f>
        <v>North Brianna, MH</v>
      </c>
      <c r="M1418" t="str">
        <f>VLOOKUP(Table1[[#This Row],[CampaignID]],'advert datasetplatforms'!A:B,2,FALSE)</f>
        <v>Instagram</v>
      </c>
      <c r="N1418">
        <f>VLOOKUP(Table1[[#This Row],[CampaignID]],'advert datasetplatforms'!A:D,4,FALSE)</f>
        <v>92246</v>
      </c>
      <c r="O1418" t="str">
        <f>VLOOKUP(Table1[[#This Row],[CampaignID]],'advert datasetperformance'!A:B,2,FALSE)</f>
        <v>2024-08</v>
      </c>
      <c r="P1418">
        <f>VLOOKUP(Table1[[#This Row],[CampaignID]],'advert datasetperformance'!A:F,6,FALSE)</f>
        <v>10489</v>
      </c>
    </row>
    <row r="1419" spans="1:16" x14ac:dyDescent="0.25">
      <c r="A1419" t="s">
        <v>3320</v>
      </c>
      <c r="B1419" t="s">
        <v>80</v>
      </c>
      <c r="C1419" t="s">
        <v>3321</v>
      </c>
      <c r="D1419" s="1">
        <v>45136</v>
      </c>
      <c r="E1419" s="1">
        <v>45361</v>
      </c>
      <c r="F1419">
        <v>2875</v>
      </c>
      <c r="G1419">
        <v>105397</v>
      </c>
      <c r="H1419">
        <v>6557</v>
      </c>
      <c r="I1419">
        <v>460</v>
      </c>
      <c r="J1419">
        <v>25603</v>
      </c>
      <c r="K1419" t="str">
        <f>VLOOKUP(Table1[[#This Row],[CustomerID]],'advert datasetcustomers'!A:B,2,FALSE)</f>
        <v>Jean Wilcox</v>
      </c>
      <c r="L1419" t="str">
        <f>VLOOKUP(Table1[[#This Row],[CustomerID]],'advert datasetcustomers'!A:E,5,FALSE)</f>
        <v>Robertton, VA</v>
      </c>
      <c r="M1419" t="str">
        <f>VLOOKUP(Table1[[#This Row],[CampaignID]],'advert datasetplatforms'!A:B,2,FALSE)</f>
        <v>Facebook</v>
      </c>
      <c r="N1419">
        <f>VLOOKUP(Table1[[#This Row],[CampaignID]],'advert datasetplatforms'!A:D,4,FALSE)</f>
        <v>74696</v>
      </c>
      <c r="O1419" t="str">
        <f>VLOOKUP(Table1[[#This Row],[CampaignID]],'advert datasetperformance'!A:B,2,FALSE)</f>
        <v>2024-07</v>
      </c>
      <c r="P1419">
        <f>VLOOKUP(Table1[[#This Row],[CampaignID]],'advert datasetperformance'!A:F,6,FALSE)</f>
        <v>13874</v>
      </c>
    </row>
    <row r="1420" spans="1:16" x14ac:dyDescent="0.25">
      <c r="A1420" t="s">
        <v>3322</v>
      </c>
      <c r="B1420" t="s">
        <v>272</v>
      </c>
      <c r="C1420" t="s">
        <v>3323</v>
      </c>
      <c r="D1420" s="1">
        <v>45062</v>
      </c>
      <c r="E1420" s="1">
        <v>45088</v>
      </c>
      <c r="F1420">
        <v>796</v>
      </c>
      <c r="G1420">
        <v>90297</v>
      </c>
      <c r="H1420">
        <v>3871</v>
      </c>
      <c r="I1420">
        <v>383</v>
      </c>
      <c r="J1420">
        <v>13870</v>
      </c>
      <c r="K1420" t="str">
        <f>VLOOKUP(Table1[[#This Row],[CustomerID]],'advert datasetcustomers'!A:B,2,FALSE)</f>
        <v>Travis Dominguez</v>
      </c>
      <c r="L1420" t="str">
        <f>VLOOKUP(Table1[[#This Row],[CustomerID]],'advert datasetcustomers'!A:E,5,FALSE)</f>
        <v>Gutierrezton, VT</v>
      </c>
      <c r="M1420" t="str">
        <f>VLOOKUP(Table1[[#This Row],[CampaignID]],'advert datasetplatforms'!A:B,2,FALSE)</f>
        <v>Instagram</v>
      </c>
      <c r="N1420">
        <f>VLOOKUP(Table1[[#This Row],[CampaignID]],'advert datasetplatforms'!A:D,4,FALSE)</f>
        <v>109569</v>
      </c>
      <c r="O1420" t="str">
        <f>VLOOKUP(Table1[[#This Row],[CampaignID]],'advert datasetperformance'!A:B,2,FALSE)</f>
        <v>2024-08</v>
      </c>
      <c r="P1420">
        <f>VLOOKUP(Table1[[#This Row],[CampaignID]],'advert datasetperformance'!A:F,6,FALSE)</f>
        <v>5563</v>
      </c>
    </row>
    <row r="1421" spans="1:16" x14ac:dyDescent="0.25">
      <c r="A1421" t="s">
        <v>3324</v>
      </c>
      <c r="B1421" t="s">
        <v>2200</v>
      </c>
      <c r="C1421" t="s">
        <v>3325</v>
      </c>
      <c r="D1421" s="1">
        <v>45546</v>
      </c>
      <c r="E1421" s="1">
        <v>45376</v>
      </c>
      <c r="F1421">
        <v>3217</v>
      </c>
      <c r="G1421">
        <v>136857</v>
      </c>
      <c r="H1421">
        <v>3159</v>
      </c>
      <c r="I1421">
        <v>625</v>
      </c>
      <c r="J1421">
        <v>6213</v>
      </c>
      <c r="K1421" t="str">
        <f>VLOOKUP(Table1[[#This Row],[CustomerID]],'advert datasetcustomers'!A:B,2,FALSE)</f>
        <v>Jordan Gay</v>
      </c>
      <c r="L1421" t="str">
        <f>VLOOKUP(Table1[[#This Row],[CustomerID]],'advert datasetcustomers'!A:E,5,FALSE)</f>
        <v>Matthewborough, DC</v>
      </c>
      <c r="M1421" t="str">
        <f>VLOOKUP(Table1[[#This Row],[CampaignID]],'advert datasetplatforms'!A:B,2,FALSE)</f>
        <v>LinkedIn</v>
      </c>
      <c r="N1421">
        <f>VLOOKUP(Table1[[#This Row],[CampaignID]],'advert datasetplatforms'!A:D,4,FALSE)</f>
        <v>102043</v>
      </c>
      <c r="O1421" t="str">
        <f>VLOOKUP(Table1[[#This Row],[CampaignID]],'advert datasetperformance'!A:B,2,FALSE)</f>
        <v>2024-10</v>
      </c>
      <c r="P1421">
        <f>VLOOKUP(Table1[[#This Row],[CampaignID]],'advert datasetperformance'!A:F,6,FALSE)</f>
        <v>7265</v>
      </c>
    </row>
    <row r="1422" spans="1:16" x14ac:dyDescent="0.25">
      <c r="A1422" t="s">
        <v>3326</v>
      </c>
      <c r="B1422" t="s">
        <v>3327</v>
      </c>
      <c r="C1422" t="s">
        <v>3328</v>
      </c>
      <c r="D1422" s="1">
        <v>45122</v>
      </c>
      <c r="E1422" s="1">
        <v>45258</v>
      </c>
      <c r="F1422">
        <v>4094</v>
      </c>
      <c r="G1422">
        <v>92515</v>
      </c>
      <c r="H1422">
        <v>4226</v>
      </c>
      <c r="I1422">
        <v>880</v>
      </c>
      <c r="J1422">
        <v>11692</v>
      </c>
      <c r="K1422" t="str">
        <f>VLOOKUP(Table1[[#This Row],[CustomerID]],'advert datasetcustomers'!A:B,2,FALSE)</f>
        <v>Amanda Holden</v>
      </c>
      <c r="L1422" t="str">
        <f>VLOOKUP(Table1[[#This Row],[CustomerID]],'advert datasetcustomers'!A:E,5,FALSE)</f>
        <v>East Eric, CO</v>
      </c>
      <c r="M1422" t="str">
        <f>VLOOKUP(Table1[[#This Row],[CampaignID]],'advert datasetplatforms'!A:B,2,FALSE)</f>
        <v>Twitter</v>
      </c>
      <c r="N1422">
        <f>VLOOKUP(Table1[[#This Row],[CampaignID]],'advert datasetplatforms'!A:D,4,FALSE)</f>
        <v>87077</v>
      </c>
      <c r="O1422" t="str">
        <f>VLOOKUP(Table1[[#This Row],[CampaignID]],'advert datasetperformance'!A:B,2,FALSE)</f>
        <v>2024-06</v>
      </c>
      <c r="P1422">
        <f>VLOOKUP(Table1[[#This Row],[CampaignID]],'advert datasetperformance'!A:F,6,FALSE)</f>
        <v>8691</v>
      </c>
    </row>
    <row r="1423" spans="1:16" x14ac:dyDescent="0.25">
      <c r="A1423" t="s">
        <v>3329</v>
      </c>
      <c r="B1423" t="s">
        <v>638</v>
      </c>
      <c r="C1423" t="s">
        <v>3330</v>
      </c>
      <c r="D1423" s="1">
        <v>45132</v>
      </c>
      <c r="E1423" s="1">
        <v>45465</v>
      </c>
      <c r="F1423">
        <v>3275</v>
      </c>
      <c r="G1423">
        <v>114854</v>
      </c>
      <c r="H1423">
        <v>3506</v>
      </c>
      <c r="I1423">
        <v>449</v>
      </c>
      <c r="J1423">
        <v>12275</v>
      </c>
      <c r="K1423" t="str">
        <f>VLOOKUP(Table1[[#This Row],[CustomerID]],'advert datasetcustomers'!A:B,2,FALSE)</f>
        <v>John Hess</v>
      </c>
      <c r="L1423" t="str">
        <f>VLOOKUP(Table1[[#This Row],[CustomerID]],'advert datasetcustomers'!A:E,5,FALSE)</f>
        <v>Port Megan, SC</v>
      </c>
      <c r="M1423" t="str">
        <f>VLOOKUP(Table1[[#This Row],[CampaignID]],'advert datasetplatforms'!A:B,2,FALSE)</f>
        <v>LinkedIn</v>
      </c>
      <c r="N1423">
        <f>VLOOKUP(Table1[[#This Row],[CampaignID]],'advert datasetplatforms'!A:D,4,FALSE)</f>
        <v>101756</v>
      </c>
      <c r="O1423" t="str">
        <f>VLOOKUP(Table1[[#This Row],[CampaignID]],'advert datasetperformance'!A:B,2,FALSE)</f>
        <v>2024-03</v>
      </c>
      <c r="P1423">
        <f>VLOOKUP(Table1[[#This Row],[CampaignID]],'advert datasetperformance'!A:F,6,FALSE)</f>
        <v>16749</v>
      </c>
    </row>
    <row r="1424" spans="1:16" x14ac:dyDescent="0.25">
      <c r="A1424" t="s">
        <v>3331</v>
      </c>
      <c r="B1424" t="s">
        <v>284</v>
      </c>
      <c r="C1424" t="s">
        <v>3332</v>
      </c>
      <c r="D1424" s="1">
        <v>45590</v>
      </c>
      <c r="E1424" s="1">
        <v>45287</v>
      </c>
      <c r="F1424">
        <v>6647</v>
      </c>
      <c r="G1424">
        <v>138506</v>
      </c>
      <c r="H1424">
        <v>3754</v>
      </c>
      <c r="I1424">
        <v>587</v>
      </c>
      <c r="J1424">
        <v>13065</v>
      </c>
      <c r="K1424" t="str">
        <f>VLOOKUP(Table1[[#This Row],[CustomerID]],'advert datasetcustomers'!A:B,2,FALSE)</f>
        <v>Michael Newman</v>
      </c>
      <c r="L1424" t="str">
        <f>VLOOKUP(Table1[[#This Row],[CustomerID]],'advert datasetcustomers'!A:E,5,FALSE)</f>
        <v>Mcgeeport, NH</v>
      </c>
      <c r="M1424" t="str">
        <f>VLOOKUP(Table1[[#This Row],[CampaignID]],'advert datasetplatforms'!A:B,2,FALSE)</f>
        <v>Instagram</v>
      </c>
      <c r="N1424">
        <f>VLOOKUP(Table1[[#This Row],[CampaignID]],'advert datasetplatforms'!A:D,4,FALSE)</f>
        <v>47573</v>
      </c>
      <c r="O1424" t="str">
        <f>VLOOKUP(Table1[[#This Row],[CampaignID]],'advert datasetperformance'!A:B,2,FALSE)</f>
        <v>2024-10</v>
      </c>
      <c r="P1424">
        <f>VLOOKUP(Table1[[#This Row],[CampaignID]],'advert datasetperformance'!A:F,6,FALSE)</f>
        <v>11983</v>
      </c>
    </row>
    <row r="1425" spans="1:16" x14ac:dyDescent="0.25">
      <c r="A1425" t="s">
        <v>3333</v>
      </c>
      <c r="B1425" t="s">
        <v>690</v>
      </c>
      <c r="C1425" t="s">
        <v>3334</v>
      </c>
      <c r="D1425" s="1">
        <v>44900</v>
      </c>
      <c r="E1425" s="1">
        <v>45478</v>
      </c>
      <c r="F1425">
        <v>4793</v>
      </c>
      <c r="G1425">
        <v>93540</v>
      </c>
      <c r="H1425">
        <v>6690</v>
      </c>
      <c r="I1425">
        <v>658</v>
      </c>
      <c r="J1425">
        <v>14277</v>
      </c>
      <c r="K1425" t="str">
        <f>VLOOKUP(Table1[[#This Row],[CustomerID]],'advert datasetcustomers'!A:B,2,FALSE)</f>
        <v>Rachel Turner</v>
      </c>
      <c r="L1425" t="str">
        <f>VLOOKUP(Table1[[#This Row],[CustomerID]],'advert datasetcustomers'!A:E,5,FALSE)</f>
        <v>East Angela, FM</v>
      </c>
      <c r="M1425" t="str">
        <f>VLOOKUP(Table1[[#This Row],[CampaignID]],'advert datasetplatforms'!A:B,2,FALSE)</f>
        <v>Google Ads</v>
      </c>
      <c r="N1425">
        <f>VLOOKUP(Table1[[#This Row],[CampaignID]],'advert datasetplatforms'!A:D,4,FALSE)</f>
        <v>129257</v>
      </c>
      <c r="O1425" t="str">
        <f>VLOOKUP(Table1[[#This Row],[CampaignID]],'advert datasetperformance'!A:B,2,FALSE)</f>
        <v>2024-03</v>
      </c>
      <c r="P1425">
        <f>VLOOKUP(Table1[[#This Row],[CampaignID]],'advert datasetperformance'!A:F,6,FALSE)</f>
        <v>12862</v>
      </c>
    </row>
    <row r="1426" spans="1:16" x14ac:dyDescent="0.25">
      <c r="A1426" t="s">
        <v>3335</v>
      </c>
      <c r="B1426" t="s">
        <v>1177</v>
      </c>
      <c r="C1426" t="s">
        <v>3336</v>
      </c>
      <c r="D1426" s="1">
        <v>45008</v>
      </c>
      <c r="E1426" s="1">
        <v>45210</v>
      </c>
      <c r="F1426">
        <v>5038</v>
      </c>
      <c r="G1426">
        <v>53033</v>
      </c>
      <c r="H1426">
        <v>3810</v>
      </c>
      <c r="I1426">
        <v>325</v>
      </c>
      <c r="J1426">
        <v>14045</v>
      </c>
      <c r="K1426" t="str">
        <f>VLOOKUP(Table1[[#This Row],[CustomerID]],'advert datasetcustomers'!A:B,2,FALSE)</f>
        <v>Rebecca Mitchell DDS</v>
      </c>
      <c r="L1426" t="str">
        <f>VLOOKUP(Table1[[#This Row],[CustomerID]],'advert datasetcustomers'!A:E,5,FALSE)</f>
        <v>Bridgesshire, CT</v>
      </c>
      <c r="M1426" t="str">
        <f>VLOOKUP(Table1[[#This Row],[CampaignID]],'advert datasetplatforms'!A:B,2,FALSE)</f>
        <v>Facebook</v>
      </c>
      <c r="N1426">
        <f>VLOOKUP(Table1[[#This Row],[CampaignID]],'advert datasetplatforms'!A:D,4,FALSE)</f>
        <v>54762</v>
      </c>
      <c r="O1426" t="str">
        <f>VLOOKUP(Table1[[#This Row],[CampaignID]],'advert datasetperformance'!A:B,2,FALSE)</f>
        <v>2024-10</v>
      </c>
      <c r="P1426">
        <f>VLOOKUP(Table1[[#This Row],[CampaignID]],'advert datasetperformance'!A:F,6,FALSE)</f>
        <v>10550</v>
      </c>
    </row>
    <row r="1427" spans="1:16" x14ac:dyDescent="0.25">
      <c r="A1427" t="s">
        <v>3337</v>
      </c>
      <c r="B1427" t="s">
        <v>1208</v>
      </c>
      <c r="C1427" t="s">
        <v>3338</v>
      </c>
      <c r="D1427" s="1">
        <v>45588</v>
      </c>
      <c r="E1427" s="1">
        <v>45186</v>
      </c>
      <c r="F1427">
        <v>5915</v>
      </c>
      <c r="G1427">
        <v>131927</v>
      </c>
      <c r="H1427">
        <v>5043</v>
      </c>
      <c r="I1427">
        <v>506</v>
      </c>
      <c r="J1427">
        <v>14407</v>
      </c>
      <c r="K1427" t="str">
        <f>VLOOKUP(Table1[[#This Row],[CustomerID]],'advert datasetcustomers'!A:B,2,FALSE)</f>
        <v>Brian Meyer</v>
      </c>
      <c r="L1427" t="str">
        <f>VLOOKUP(Table1[[#This Row],[CustomerID]],'advert datasetcustomers'!A:E,5,FALSE)</f>
        <v>Houstonbury, WI</v>
      </c>
      <c r="M1427" t="str">
        <f>VLOOKUP(Table1[[#This Row],[CampaignID]],'advert datasetplatforms'!A:B,2,FALSE)</f>
        <v>Google Ads</v>
      </c>
      <c r="N1427">
        <f>VLOOKUP(Table1[[#This Row],[CampaignID]],'advert datasetplatforms'!A:D,4,FALSE)</f>
        <v>61812</v>
      </c>
      <c r="O1427" t="str">
        <f>VLOOKUP(Table1[[#This Row],[CampaignID]],'advert datasetperformance'!A:B,2,FALSE)</f>
        <v>2024-04</v>
      </c>
      <c r="P1427">
        <f>VLOOKUP(Table1[[#This Row],[CampaignID]],'advert datasetperformance'!A:F,6,FALSE)</f>
        <v>9058</v>
      </c>
    </row>
    <row r="1428" spans="1:16" x14ac:dyDescent="0.25">
      <c r="A1428" t="s">
        <v>3339</v>
      </c>
      <c r="B1428" t="s">
        <v>1284</v>
      </c>
      <c r="C1428" t="s">
        <v>3340</v>
      </c>
      <c r="D1428" s="1">
        <v>44926</v>
      </c>
      <c r="E1428" s="1">
        <v>44958</v>
      </c>
      <c r="F1428">
        <v>5429</v>
      </c>
      <c r="G1428">
        <v>86602</v>
      </c>
      <c r="H1428">
        <v>2186</v>
      </c>
      <c r="I1428">
        <v>359</v>
      </c>
      <c r="J1428">
        <v>23697</v>
      </c>
      <c r="K1428" t="str">
        <f>VLOOKUP(Table1[[#This Row],[CustomerID]],'advert datasetcustomers'!A:B,2,FALSE)</f>
        <v>Joanna Kelly</v>
      </c>
      <c r="L1428" t="str">
        <f>VLOOKUP(Table1[[#This Row],[CustomerID]],'advert datasetcustomers'!A:E,5,FALSE)</f>
        <v>Ruizbury, NJ</v>
      </c>
      <c r="M1428" t="str">
        <f>VLOOKUP(Table1[[#This Row],[CampaignID]],'advert datasetplatforms'!A:B,2,FALSE)</f>
        <v>Facebook</v>
      </c>
      <c r="N1428">
        <f>VLOOKUP(Table1[[#This Row],[CampaignID]],'advert datasetplatforms'!A:D,4,FALSE)</f>
        <v>55406</v>
      </c>
      <c r="O1428" t="str">
        <f>VLOOKUP(Table1[[#This Row],[CampaignID]],'advert datasetperformance'!A:B,2,FALSE)</f>
        <v>2024-02</v>
      </c>
      <c r="P1428">
        <f>VLOOKUP(Table1[[#This Row],[CampaignID]],'advert datasetperformance'!A:F,6,FALSE)</f>
        <v>13961</v>
      </c>
    </row>
    <row r="1429" spans="1:16" x14ac:dyDescent="0.25">
      <c r="A1429" t="s">
        <v>3341</v>
      </c>
      <c r="B1429" t="s">
        <v>843</v>
      </c>
      <c r="C1429" t="s">
        <v>3342</v>
      </c>
      <c r="D1429" s="1">
        <v>45224</v>
      </c>
      <c r="E1429" s="1">
        <v>45472</v>
      </c>
      <c r="F1429">
        <v>6467</v>
      </c>
      <c r="G1429">
        <v>118774</v>
      </c>
      <c r="H1429">
        <v>5991</v>
      </c>
      <c r="I1429">
        <v>462</v>
      </c>
      <c r="J1429">
        <v>28772</v>
      </c>
      <c r="K1429" t="str">
        <f>VLOOKUP(Table1[[#This Row],[CustomerID]],'advert datasetcustomers'!A:B,2,FALSE)</f>
        <v>Karen Harris</v>
      </c>
      <c r="L1429" t="str">
        <f>VLOOKUP(Table1[[#This Row],[CustomerID]],'advert datasetcustomers'!A:E,5,FALSE)</f>
        <v>South Mitchellport, ME</v>
      </c>
      <c r="M1429" t="str">
        <f>VLOOKUP(Table1[[#This Row],[CampaignID]],'advert datasetplatforms'!A:B,2,FALSE)</f>
        <v>Instagram</v>
      </c>
      <c r="N1429">
        <f>VLOOKUP(Table1[[#This Row],[CampaignID]],'advert datasetplatforms'!A:D,4,FALSE)</f>
        <v>101971</v>
      </c>
      <c r="O1429" t="str">
        <f>VLOOKUP(Table1[[#This Row],[CampaignID]],'advert datasetperformance'!A:B,2,FALSE)</f>
        <v>2024-01</v>
      </c>
      <c r="P1429">
        <f>VLOOKUP(Table1[[#This Row],[CampaignID]],'advert datasetperformance'!A:F,6,FALSE)</f>
        <v>13291</v>
      </c>
    </row>
    <row r="1430" spans="1:16" x14ac:dyDescent="0.25">
      <c r="A1430" t="s">
        <v>3343</v>
      </c>
      <c r="B1430" t="s">
        <v>284</v>
      </c>
      <c r="C1430" t="s">
        <v>3344</v>
      </c>
      <c r="D1430" s="1">
        <v>44871</v>
      </c>
      <c r="E1430" s="1">
        <v>45192</v>
      </c>
      <c r="F1430">
        <v>3335</v>
      </c>
      <c r="G1430">
        <v>86444</v>
      </c>
      <c r="H1430">
        <v>6130</v>
      </c>
      <c r="I1430">
        <v>508</v>
      </c>
      <c r="J1430">
        <v>16819</v>
      </c>
      <c r="K1430" t="str">
        <f>VLOOKUP(Table1[[#This Row],[CustomerID]],'advert datasetcustomers'!A:B,2,FALSE)</f>
        <v>Michael Newman</v>
      </c>
      <c r="L1430" t="str">
        <f>VLOOKUP(Table1[[#This Row],[CustomerID]],'advert datasetcustomers'!A:E,5,FALSE)</f>
        <v>Mcgeeport, NH</v>
      </c>
      <c r="M1430" t="str">
        <f>VLOOKUP(Table1[[#This Row],[CampaignID]],'advert datasetplatforms'!A:B,2,FALSE)</f>
        <v>Instagram</v>
      </c>
      <c r="N1430">
        <f>VLOOKUP(Table1[[#This Row],[CampaignID]],'advert datasetplatforms'!A:D,4,FALSE)</f>
        <v>124238</v>
      </c>
      <c r="O1430" t="str">
        <f>VLOOKUP(Table1[[#This Row],[CampaignID]],'advert datasetperformance'!A:B,2,FALSE)</f>
        <v>2024-05</v>
      </c>
      <c r="P1430">
        <f>VLOOKUP(Table1[[#This Row],[CampaignID]],'advert datasetperformance'!A:F,6,FALSE)</f>
        <v>12276</v>
      </c>
    </row>
    <row r="1431" spans="1:16" x14ac:dyDescent="0.25">
      <c r="A1431" t="s">
        <v>3345</v>
      </c>
      <c r="B1431" t="s">
        <v>2462</v>
      </c>
      <c r="C1431" t="s">
        <v>3346</v>
      </c>
      <c r="D1431" s="1">
        <v>44888</v>
      </c>
      <c r="E1431" s="1">
        <v>45030</v>
      </c>
      <c r="F1431">
        <v>4178</v>
      </c>
      <c r="G1431">
        <v>79125</v>
      </c>
      <c r="H1431">
        <v>7175</v>
      </c>
      <c r="I1431">
        <v>352</v>
      </c>
      <c r="J1431">
        <v>11724</v>
      </c>
      <c r="K1431" t="str">
        <f>VLOOKUP(Table1[[#This Row],[CustomerID]],'advert datasetcustomers'!A:B,2,FALSE)</f>
        <v>Christopher Lopez</v>
      </c>
      <c r="L1431" t="str">
        <f>VLOOKUP(Table1[[#This Row],[CustomerID]],'advert datasetcustomers'!A:E,5,FALSE)</f>
        <v>West Nathan, FL</v>
      </c>
      <c r="M1431" t="str">
        <f>VLOOKUP(Table1[[#This Row],[CampaignID]],'advert datasetplatforms'!A:B,2,FALSE)</f>
        <v>Instagram</v>
      </c>
      <c r="N1431">
        <f>VLOOKUP(Table1[[#This Row],[CampaignID]],'advert datasetplatforms'!A:D,4,FALSE)</f>
        <v>74049</v>
      </c>
      <c r="O1431" t="str">
        <f>VLOOKUP(Table1[[#This Row],[CampaignID]],'advert datasetperformance'!A:B,2,FALSE)</f>
        <v>2024-06</v>
      </c>
      <c r="P1431">
        <f>VLOOKUP(Table1[[#This Row],[CampaignID]],'advert datasetperformance'!A:F,6,FALSE)</f>
        <v>10224</v>
      </c>
    </row>
    <row r="1432" spans="1:16" x14ac:dyDescent="0.25">
      <c r="A1432" t="s">
        <v>3347</v>
      </c>
      <c r="B1432" t="s">
        <v>991</v>
      </c>
      <c r="C1432" t="s">
        <v>3348</v>
      </c>
      <c r="D1432" s="1">
        <v>45064</v>
      </c>
      <c r="E1432" s="1">
        <v>45147</v>
      </c>
      <c r="F1432">
        <v>5998</v>
      </c>
      <c r="G1432">
        <v>87971</v>
      </c>
      <c r="H1432">
        <v>5649</v>
      </c>
      <c r="I1432">
        <v>870</v>
      </c>
      <c r="J1432">
        <v>16511</v>
      </c>
      <c r="K1432" t="str">
        <f>VLOOKUP(Table1[[#This Row],[CustomerID]],'advert datasetcustomers'!A:B,2,FALSE)</f>
        <v>Isaac Rivera</v>
      </c>
      <c r="L1432" t="str">
        <f>VLOOKUP(Table1[[#This Row],[CustomerID]],'advert datasetcustomers'!A:E,5,FALSE)</f>
        <v>South Anneville, PR</v>
      </c>
      <c r="M1432" t="str">
        <f>VLOOKUP(Table1[[#This Row],[CampaignID]],'advert datasetplatforms'!A:B,2,FALSE)</f>
        <v>Twitter</v>
      </c>
      <c r="N1432">
        <f>VLOOKUP(Table1[[#This Row],[CampaignID]],'advert datasetplatforms'!A:D,4,FALSE)</f>
        <v>148174</v>
      </c>
      <c r="O1432" t="str">
        <f>VLOOKUP(Table1[[#This Row],[CampaignID]],'advert datasetperformance'!A:B,2,FALSE)</f>
        <v>2024-04</v>
      </c>
      <c r="P1432">
        <f>VLOOKUP(Table1[[#This Row],[CampaignID]],'advert datasetperformance'!A:F,6,FALSE)</f>
        <v>7646</v>
      </c>
    </row>
    <row r="1433" spans="1:16" x14ac:dyDescent="0.25">
      <c r="A1433" t="s">
        <v>3349</v>
      </c>
      <c r="B1433" t="s">
        <v>1382</v>
      </c>
      <c r="C1433" t="s">
        <v>3350</v>
      </c>
      <c r="D1433" s="1">
        <v>45322</v>
      </c>
      <c r="E1433" s="1">
        <v>45012</v>
      </c>
      <c r="F1433">
        <v>1198</v>
      </c>
      <c r="G1433">
        <v>77683</v>
      </c>
      <c r="H1433">
        <v>4788</v>
      </c>
      <c r="I1433">
        <v>807</v>
      </c>
      <c r="J1433">
        <v>13769</v>
      </c>
      <c r="K1433" t="str">
        <f>VLOOKUP(Table1[[#This Row],[CustomerID]],'advert datasetcustomers'!A:B,2,FALSE)</f>
        <v>Cory Morgan</v>
      </c>
      <c r="L1433" t="str">
        <f>VLOOKUP(Table1[[#This Row],[CustomerID]],'advert datasetcustomers'!A:E,5,FALSE)</f>
        <v>Pamelaborough, FL</v>
      </c>
      <c r="M1433" t="str">
        <f>VLOOKUP(Table1[[#This Row],[CampaignID]],'advert datasetplatforms'!A:B,2,FALSE)</f>
        <v>LinkedIn</v>
      </c>
      <c r="N1433">
        <f>VLOOKUP(Table1[[#This Row],[CampaignID]],'advert datasetplatforms'!A:D,4,FALSE)</f>
        <v>70593</v>
      </c>
      <c r="O1433" t="str">
        <f>VLOOKUP(Table1[[#This Row],[CampaignID]],'advert datasetperformance'!A:B,2,FALSE)</f>
        <v>2024-03</v>
      </c>
      <c r="P1433">
        <f>VLOOKUP(Table1[[#This Row],[CampaignID]],'advert datasetperformance'!A:F,6,FALSE)</f>
        <v>12333</v>
      </c>
    </row>
    <row r="1434" spans="1:16" x14ac:dyDescent="0.25">
      <c r="A1434" t="s">
        <v>3351</v>
      </c>
      <c r="B1434" t="s">
        <v>1177</v>
      </c>
      <c r="C1434" t="s">
        <v>3352</v>
      </c>
      <c r="D1434" s="1">
        <v>45128</v>
      </c>
      <c r="E1434" s="1">
        <v>45100</v>
      </c>
      <c r="F1434">
        <v>2937</v>
      </c>
      <c r="G1434">
        <v>69546</v>
      </c>
      <c r="H1434">
        <v>4440</v>
      </c>
      <c r="I1434">
        <v>319</v>
      </c>
      <c r="J1434">
        <v>15266</v>
      </c>
      <c r="K1434" t="str">
        <f>VLOOKUP(Table1[[#This Row],[CustomerID]],'advert datasetcustomers'!A:B,2,FALSE)</f>
        <v>Rebecca Mitchell DDS</v>
      </c>
      <c r="L1434" t="str">
        <f>VLOOKUP(Table1[[#This Row],[CustomerID]],'advert datasetcustomers'!A:E,5,FALSE)</f>
        <v>Bridgesshire, CT</v>
      </c>
      <c r="M1434" t="str">
        <f>VLOOKUP(Table1[[#This Row],[CampaignID]],'advert datasetplatforms'!A:B,2,FALSE)</f>
        <v>Google Ads</v>
      </c>
      <c r="N1434">
        <f>VLOOKUP(Table1[[#This Row],[CampaignID]],'advert datasetplatforms'!A:D,4,FALSE)</f>
        <v>105937</v>
      </c>
      <c r="O1434" t="str">
        <f>VLOOKUP(Table1[[#This Row],[CampaignID]],'advert datasetperformance'!A:B,2,FALSE)</f>
        <v>2024-01</v>
      </c>
      <c r="P1434">
        <f>VLOOKUP(Table1[[#This Row],[CampaignID]],'advert datasetperformance'!A:F,6,FALSE)</f>
        <v>9880</v>
      </c>
    </row>
    <row r="1435" spans="1:16" x14ac:dyDescent="0.25">
      <c r="A1435" t="s">
        <v>3353</v>
      </c>
      <c r="B1435" t="s">
        <v>2521</v>
      </c>
      <c r="C1435" t="s">
        <v>3354</v>
      </c>
      <c r="D1435" s="1">
        <v>45514</v>
      </c>
      <c r="E1435" s="1">
        <v>45317</v>
      </c>
      <c r="F1435">
        <v>5751</v>
      </c>
      <c r="G1435">
        <v>106853</v>
      </c>
      <c r="H1435">
        <v>5944</v>
      </c>
      <c r="I1435">
        <v>486</v>
      </c>
      <c r="J1435">
        <v>18026</v>
      </c>
      <c r="K1435" t="str">
        <f>VLOOKUP(Table1[[#This Row],[CustomerID]],'advert datasetcustomers'!A:B,2,FALSE)</f>
        <v>Andrea Edwards</v>
      </c>
      <c r="L1435" t="str">
        <f>VLOOKUP(Table1[[#This Row],[CustomerID]],'advert datasetcustomers'!A:E,5,FALSE)</f>
        <v>North Stephen, WA</v>
      </c>
      <c r="M1435" t="str">
        <f>VLOOKUP(Table1[[#This Row],[CampaignID]],'advert datasetplatforms'!A:B,2,FALSE)</f>
        <v>LinkedIn</v>
      </c>
      <c r="N1435">
        <f>VLOOKUP(Table1[[#This Row],[CampaignID]],'advert datasetplatforms'!A:D,4,FALSE)</f>
        <v>109468</v>
      </c>
      <c r="O1435" t="str">
        <f>VLOOKUP(Table1[[#This Row],[CampaignID]],'advert datasetperformance'!A:B,2,FALSE)</f>
        <v>2024-05</v>
      </c>
      <c r="P1435">
        <f>VLOOKUP(Table1[[#This Row],[CampaignID]],'advert datasetperformance'!A:F,6,FALSE)</f>
        <v>7280</v>
      </c>
    </row>
    <row r="1436" spans="1:16" x14ac:dyDescent="0.25">
      <c r="A1436" t="s">
        <v>3355</v>
      </c>
      <c r="B1436" t="s">
        <v>653</v>
      </c>
      <c r="C1436" t="s">
        <v>3356</v>
      </c>
      <c r="D1436" s="1">
        <v>44927</v>
      </c>
      <c r="E1436" s="1">
        <v>44920</v>
      </c>
      <c r="F1436">
        <v>4279</v>
      </c>
      <c r="G1436">
        <v>84399</v>
      </c>
      <c r="H1436">
        <v>4576</v>
      </c>
      <c r="I1436">
        <v>641</v>
      </c>
      <c r="J1436">
        <v>8496</v>
      </c>
      <c r="K1436" t="str">
        <f>VLOOKUP(Table1[[#This Row],[CustomerID]],'advert datasetcustomers'!A:B,2,FALSE)</f>
        <v>Benjamin Smith</v>
      </c>
      <c r="L1436" t="str">
        <f>VLOOKUP(Table1[[#This Row],[CustomerID]],'advert datasetcustomers'!A:E,5,FALSE)</f>
        <v>Youngmouth, VA</v>
      </c>
      <c r="M1436" t="str">
        <f>VLOOKUP(Table1[[#This Row],[CampaignID]],'advert datasetplatforms'!A:B,2,FALSE)</f>
        <v>Instagram</v>
      </c>
      <c r="N1436">
        <f>VLOOKUP(Table1[[#This Row],[CampaignID]],'advert datasetplatforms'!A:D,4,FALSE)</f>
        <v>99319</v>
      </c>
      <c r="O1436" t="str">
        <f>VLOOKUP(Table1[[#This Row],[CampaignID]],'advert datasetperformance'!A:B,2,FALSE)</f>
        <v>2024-06</v>
      </c>
      <c r="P1436">
        <f>VLOOKUP(Table1[[#This Row],[CampaignID]],'advert datasetperformance'!A:F,6,FALSE)</f>
        <v>10672</v>
      </c>
    </row>
    <row r="1437" spans="1:16" x14ac:dyDescent="0.25">
      <c r="A1437" t="s">
        <v>3357</v>
      </c>
      <c r="B1437" t="s">
        <v>1085</v>
      </c>
      <c r="C1437" t="s">
        <v>3358</v>
      </c>
      <c r="D1437" s="1">
        <v>44990</v>
      </c>
      <c r="E1437" s="1">
        <v>45271</v>
      </c>
      <c r="F1437">
        <v>6404</v>
      </c>
      <c r="G1437">
        <v>153216</v>
      </c>
      <c r="H1437">
        <v>5152</v>
      </c>
      <c r="I1437">
        <v>639</v>
      </c>
      <c r="J1437">
        <v>13636</v>
      </c>
      <c r="K1437" t="str">
        <f>VLOOKUP(Table1[[#This Row],[CustomerID]],'advert datasetcustomers'!A:B,2,FALSE)</f>
        <v>Robert Cox</v>
      </c>
      <c r="L1437" t="str">
        <f>VLOOKUP(Table1[[#This Row],[CustomerID]],'advert datasetcustomers'!A:E,5,FALSE)</f>
        <v>New Deborahfurt, AL</v>
      </c>
      <c r="M1437" t="str">
        <f>VLOOKUP(Table1[[#This Row],[CampaignID]],'advert datasetplatforms'!A:B,2,FALSE)</f>
        <v>Google Ads</v>
      </c>
      <c r="N1437">
        <f>VLOOKUP(Table1[[#This Row],[CampaignID]],'advert datasetplatforms'!A:D,4,FALSE)</f>
        <v>127469</v>
      </c>
      <c r="O1437" t="str">
        <f>VLOOKUP(Table1[[#This Row],[CampaignID]],'advert datasetperformance'!A:B,2,FALSE)</f>
        <v>2024-01</v>
      </c>
      <c r="P1437">
        <f>VLOOKUP(Table1[[#This Row],[CampaignID]],'advert datasetperformance'!A:F,6,FALSE)</f>
        <v>15503</v>
      </c>
    </row>
    <row r="1438" spans="1:16" x14ac:dyDescent="0.25">
      <c r="A1438" t="s">
        <v>3359</v>
      </c>
      <c r="B1438" t="s">
        <v>1544</v>
      </c>
      <c r="C1438" t="s">
        <v>3360</v>
      </c>
      <c r="D1438" s="1">
        <v>44900</v>
      </c>
      <c r="E1438" s="1">
        <v>44990</v>
      </c>
      <c r="F1438">
        <v>6213</v>
      </c>
      <c r="G1438">
        <v>70575</v>
      </c>
      <c r="H1438">
        <v>5150</v>
      </c>
      <c r="I1438">
        <v>193</v>
      </c>
      <c r="J1438">
        <v>10765</v>
      </c>
      <c r="K1438" t="str">
        <f>VLOOKUP(Table1[[#This Row],[CustomerID]],'advert datasetcustomers'!A:B,2,FALSE)</f>
        <v>Terry Jackson</v>
      </c>
      <c r="L1438" t="str">
        <f>VLOOKUP(Table1[[#This Row],[CustomerID]],'advert datasetcustomers'!A:E,5,FALSE)</f>
        <v>Port Haleyview, CO</v>
      </c>
      <c r="M1438" t="str">
        <f>VLOOKUP(Table1[[#This Row],[CampaignID]],'advert datasetplatforms'!A:B,2,FALSE)</f>
        <v>Facebook</v>
      </c>
      <c r="N1438">
        <f>VLOOKUP(Table1[[#This Row],[CampaignID]],'advert datasetplatforms'!A:D,4,FALSE)</f>
        <v>72572</v>
      </c>
      <c r="O1438" t="str">
        <f>VLOOKUP(Table1[[#This Row],[CampaignID]],'advert datasetperformance'!A:B,2,FALSE)</f>
        <v>2024-01</v>
      </c>
      <c r="P1438">
        <f>VLOOKUP(Table1[[#This Row],[CampaignID]],'advert datasetperformance'!A:F,6,FALSE)</f>
        <v>8417</v>
      </c>
    </row>
    <row r="1439" spans="1:16" x14ac:dyDescent="0.25">
      <c r="A1439" t="s">
        <v>3361</v>
      </c>
      <c r="B1439" t="s">
        <v>534</v>
      </c>
      <c r="C1439" t="s">
        <v>3362</v>
      </c>
      <c r="D1439" s="1">
        <v>45183</v>
      </c>
      <c r="E1439" s="1">
        <v>45155</v>
      </c>
      <c r="F1439">
        <v>3202</v>
      </c>
      <c r="G1439">
        <v>149977</v>
      </c>
      <c r="H1439">
        <v>3860</v>
      </c>
      <c r="I1439">
        <v>532</v>
      </c>
      <c r="J1439">
        <v>19883</v>
      </c>
      <c r="K1439" t="str">
        <f>VLOOKUP(Table1[[#This Row],[CustomerID]],'advert datasetcustomers'!A:B,2,FALSE)</f>
        <v>Michael Lowe</v>
      </c>
      <c r="L1439" t="str">
        <f>VLOOKUP(Table1[[#This Row],[CustomerID]],'advert datasetcustomers'!A:E,5,FALSE)</f>
        <v>Davidside, NE</v>
      </c>
      <c r="M1439" t="str">
        <f>VLOOKUP(Table1[[#This Row],[CampaignID]],'advert datasetplatforms'!A:B,2,FALSE)</f>
        <v>Facebook</v>
      </c>
      <c r="N1439">
        <f>VLOOKUP(Table1[[#This Row],[CampaignID]],'advert datasetplatforms'!A:D,4,FALSE)</f>
        <v>67292</v>
      </c>
      <c r="O1439" t="str">
        <f>VLOOKUP(Table1[[#This Row],[CampaignID]],'advert datasetperformance'!A:B,2,FALSE)</f>
        <v>2024-03</v>
      </c>
      <c r="P1439">
        <f>VLOOKUP(Table1[[#This Row],[CampaignID]],'advert datasetperformance'!A:F,6,FALSE)</f>
        <v>10997</v>
      </c>
    </row>
    <row r="1440" spans="1:16" x14ac:dyDescent="0.25">
      <c r="A1440" t="s">
        <v>3363</v>
      </c>
      <c r="B1440" t="s">
        <v>312</v>
      </c>
      <c r="C1440" t="s">
        <v>3364</v>
      </c>
      <c r="D1440" s="1">
        <v>45312</v>
      </c>
      <c r="E1440" s="1">
        <v>45001</v>
      </c>
      <c r="F1440">
        <v>5609</v>
      </c>
      <c r="G1440">
        <v>62033</v>
      </c>
      <c r="H1440">
        <v>6737</v>
      </c>
      <c r="I1440">
        <v>213</v>
      </c>
      <c r="J1440">
        <v>11977</v>
      </c>
      <c r="K1440" t="str">
        <f>VLOOKUP(Table1[[#This Row],[CustomerID]],'advert datasetcustomers'!A:B,2,FALSE)</f>
        <v>Ryan Johnson</v>
      </c>
      <c r="L1440" t="str">
        <f>VLOOKUP(Table1[[#This Row],[CustomerID]],'advert datasetcustomers'!A:E,5,FALSE)</f>
        <v>Port Laura, MS</v>
      </c>
      <c r="M1440" t="str">
        <f>VLOOKUP(Table1[[#This Row],[CampaignID]],'advert datasetplatforms'!A:B,2,FALSE)</f>
        <v>Facebook</v>
      </c>
      <c r="N1440">
        <f>VLOOKUP(Table1[[#This Row],[CampaignID]],'advert datasetplatforms'!A:D,4,FALSE)</f>
        <v>88716</v>
      </c>
      <c r="O1440" t="str">
        <f>VLOOKUP(Table1[[#This Row],[CampaignID]],'advert datasetperformance'!A:B,2,FALSE)</f>
        <v>2024-04</v>
      </c>
      <c r="P1440">
        <f>VLOOKUP(Table1[[#This Row],[CampaignID]],'advert datasetperformance'!A:F,6,FALSE)</f>
        <v>8257</v>
      </c>
    </row>
    <row r="1441" spans="1:16" x14ac:dyDescent="0.25">
      <c r="A1441" t="s">
        <v>3365</v>
      </c>
      <c r="B1441" t="s">
        <v>1725</v>
      </c>
      <c r="C1441" t="s">
        <v>3366</v>
      </c>
      <c r="D1441" s="1">
        <v>45374</v>
      </c>
      <c r="E1441" s="1">
        <v>45171</v>
      </c>
      <c r="F1441">
        <v>6802</v>
      </c>
      <c r="G1441">
        <v>104858</v>
      </c>
      <c r="H1441">
        <v>4381</v>
      </c>
      <c r="I1441">
        <v>675</v>
      </c>
      <c r="J1441">
        <v>16417</v>
      </c>
      <c r="K1441" t="str">
        <f>VLOOKUP(Table1[[#This Row],[CustomerID]],'advert datasetcustomers'!A:B,2,FALSE)</f>
        <v>Jodi Thomas</v>
      </c>
      <c r="L1441" t="str">
        <f>VLOOKUP(Table1[[#This Row],[CustomerID]],'advert datasetcustomers'!A:E,5,FALSE)</f>
        <v>North Nicole, TX</v>
      </c>
      <c r="M1441" t="str">
        <f>VLOOKUP(Table1[[#This Row],[CampaignID]],'advert datasetplatforms'!A:B,2,FALSE)</f>
        <v>Twitter</v>
      </c>
      <c r="N1441">
        <f>VLOOKUP(Table1[[#This Row],[CampaignID]],'advert datasetplatforms'!A:D,4,FALSE)</f>
        <v>39991</v>
      </c>
      <c r="O1441" t="str">
        <f>VLOOKUP(Table1[[#This Row],[CampaignID]],'advert datasetperformance'!A:B,2,FALSE)</f>
        <v>2024-06</v>
      </c>
      <c r="P1441">
        <f>VLOOKUP(Table1[[#This Row],[CampaignID]],'advert datasetperformance'!A:F,6,FALSE)</f>
        <v>6756</v>
      </c>
    </row>
    <row r="1442" spans="1:16" x14ac:dyDescent="0.25">
      <c r="A1442" t="s">
        <v>3367</v>
      </c>
      <c r="B1442" t="s">
        <v>1909</v>
      </c>
      <c r="C1442" t="s">
        <v>3368</v>
      </c>
      <c r="D1442" s="1">
        <v>45507</v>
      </c>
      <c r="E1442" s="1">
        <v>44948</v>
      </c>
      <c r="F1442">
        <v>5221</v>
      </c>
      <c r="G1442">
        <v>117143</v>
      </c>
      <c r="H1442">
        <v>3553</v>
      </c>
      <c r="I1442">
        <v>575</v>
      </c>
      <c r="J1442">
        <v>16059</v>
      </c>
      <c r="K1442" t="str">
        <f>VLOOKUP(Table1[[#This Row],[CustomerID]],'advert datasetcustomers'!A:B,2,FALSE)</f>
        <v>Robin Acosta</v>
      </c>
      <c r="L1442" t="str">
        <f>VLOOKUP(Table1[[#This Row],[CustomerID]],'advert datasetcustomers'!A:E,5,FALSE)</f>
        <v>West Christopher, SC</v>
      </c>
      <c r="M1442" t="str">
        <f>VLOOKUP(Table1[[#This Row],[CampaignID]],'advert datasetplatforms'!A:B,2,FALSE)</f>
        <v>Google Ads</v>
      </c>
      <c r="N1442">
        <f>VLOOKUP(Table1[[#This Row],[CampaignID]],'advert datasetplatforms'!A:D,4,FALSE)</f>
        <v>25042</v>
      </c>
      <c r="O1442" t="str">
        <f>VLOOKUP(Table1[[#This Row],[CampaignID]],'advert datasetperformance'!A:B,2,FALSE)</f>
        <v>2024-04</v>
      </c>
      <c r="P1442">
        <f>VLOOKUP(Table1[[#This Row],[CampaignID]],'advert datasetperformance'!A:F,6,FALSE)</f>
        <v>8711</v>
      </c>
    </row>
    <row r="1443" spans="1:16" x14ac:dyDescent="0.25">
      <c r="A1443" t="s">
        <v>3369</v>
      </c>
      <c r="B1443" t="s">
        <v>2219</v>
      </c>
      <c r="C1443" t="s">
        <v>3370</v>
      </c>
      <c r="D1443" s="1">
        <v>45236</v>
      </c>
      <c r="E1443" s="1">
        <v>45415</v>
      </c>
      <c r="F1443">
        <v>3533</v>
      </c>
      <c r="G1443">
        <v>124642</v>
      </c>
      <c r="H1443">
        <v>6495</v>
      </c>
      <c r="I1443">
        <v>771</v>
      </c>
      <c r="J1443">
        <v>27862</v>
      </c>
      <c r="K1443" t="str">
        <f>VLOOKUP(Table1[[#This Row],[CustomerID]],'advert datasetcustomers'!A:B,2,FALSE)</f>
        <v>Brandon Anderson</v>
      </c>
      <c r="L1443" t="str">
        <f>VLOOKUP(Table1[[#This Row],[CustomerID]],'advert datasetcustomers'!A:E,5,FALSE)</f>
        <v>Changberg, PA</v>
      </c>
      <c r="M1443" t="str">
        <f>VLOOKUP(Table1[[#This Row],[CampaignID]],'advert datasetplatforms'!A:B,2,FALSE)</f>
        <v>Instagram</v>
      </c>
      <c r="N1443">
        <f>VLOOKUP(Table1[[#This Row],[CampaignID]],'advert datasetplatforms'!A:D,4,FALSE)</f>
        <v>70072</v>
      </c>
      <c r="O1443" t="str">
        <f>VLOOKUP(Table1[[#This Row],[CampaignID]],'advert datasetperformance'!A:B,2,FALSE)</f>
        <v>2024-07</v>
      </c>
      <c r="P1443">
        <f>VLOOKUP(Table1[[#This Row],[CampaignID]],'advert datasetperformance'!A:F,6,FALSE)</f>
        <v>6029</v>
      </c>
    </row>
    <row r="1444" spans="1:16" x14ac:dyDescent="0.25">
      <c r="A1444" t="s">
        <v>3371</v>
      </c>
      <c r="B1444" t="s">
        <v>1512</v>
      </c>
      <c r="C1444" t="s">
        <v>3372</v>
      </c>
      <c r="D1444" s="1">
        <v>44999</v>
      </c>
      <c r="E1444" s="1">
        <v>45450</v>
      </c>
      <c r="F1444">
        <v>6319</v>
      </c>
      <c r="G1444">
        <v>78544</v>
      </c>
      <c r="H1444">
        <v>5969</v>
      </c>
      <c r="I1444">
        <v>269</v>
      </c>
      <c r="J1444">
        <v>14375</v>
      </c>
      <c r="K1444" t="str">
        <f>VLOOKUP(Table1[[#This Row],[CustomerID]],'advert datasetcustomers'!A:B,2,FALSE)</f>
        <v>Dr. Brandy Hernandez</v>
      </c>
      <c r="L1444" t="str">
        <f>VLOOKUP(Table1[[#This Row],[CustomerID]],'advert datasetcustomers'!A:E,5,FALSE)</f>
        <v>Castrotown, CA</v>
      </c>
      <c r="M1444" t="str">
        <f>VLOOKUP(Table1[[#This Row],[CampaignID]],'advert datasetplatforms'!A:B,2,FALSE)</f>
        <v>Twitter</v>
      </c>
      <c r="N1444">
        <f>VLOOKUP(Table1[[#This Row],[CampaignID]],'advert datasetplatforms'!A:D,4,FALSE)</f>
        <v>119134</v>
      </c>
      <c r="O1444" t="str">
        <f>VLOOKUP(Table1[[#This Row],[CampaignID]],'advert datasetperformance'!A:B,2,FALSE)</f>
        <v>2024-06</v>
      </c>
      <c r="P1444">
        <f>VLOOKUP(Table1[[#This Row],[CampaignID]],'advert datasetperformance'!A:F,6,FALSE)</f>
        <v>7056</v>
      </c>
    </row>
    <row r="1445" spans="1:16" x14ac:dyDescent="0.25">
      <c r="A1445" t="s">
        <v>3373</v>
      </c>
      <c r="B1445" t="s">
        <v>263</v>
      </c>
      <c r="C1445" t="s">
        <v>3374</v>
      </c>
      <c r="D1445" s="1">
        <v>45304</v>
      </c>
      <c r="E1445" s="1">
        <v>45290</v>
      </c>
      <c r="F1445">
        <v>5953</v>
      </c>
      <c r="G1445">
        <v>77895</v>
      </c>
      <c r="H1445">
        <v>4275</v>
      </c>
      <c r="I1445">
        <v>462</v>
      </c>
      <c r="J1445">
        <v>7061</v>
      </c>
      <c r="K1445" t="str">
        <f>VLOOKUP(Table1[[#This Row],[CustomerID]],'advert datasetcustomers'!A:B,2,FALSE)</f>
        <v>Jessica Warren</v>
      </c>
      <c r="L1445" t="str">
        <f>VLOOKUP(Table1[[#This Row],[CustomerID]],'advert datasetcustomers'!A:E,5,FALSE)</f>
        <v>East Steven, KS</v>
      </c>
      <c r="M1445" t="str">
        <f>VLOOKUP(Table1[[#This Row],[CampaignID]],'advert datasetplatforms'!A:B,2,FALSE)</f>
        <v>Instagram</v>
      </c>
      <c r="N1445">
        <f>VLOOKUP(Table1[[#This Row],[CampaignID]],'advert datasetplatforms'!A:D,4,FALSE)</f>
        <v>82428</v>
      </c>
      <c r="O1445" t="str">
        <f>VLOOKUP(Table1[[#This Row],[CampaignID]],'advert datasetperformance'!A:B,2,FALSE)</f>
        <v>2024-03</v>
      </c>
      <c r="P1445">
        <f>VLOOKUP(Table1[[#This Row],[CampaignID]],'advert datasetperformance'!A:F,6,FALSE)</f>
        <v>7827</v>
      </c>
    </row>
    <row r="1446" spans="1:16" x14ac:dyDescent="0.25">
      <c r="A1446" t="s">
        <v>3375</v>
      </c>
      <c r="B1446" t="s">
        <v>1967</v>
      </c>
      <c r="C1446" t="s">
        <v>3376</v>
      </c>
      <c r="D1446" s="1">
        <v>45591</v>
      </c>
      <c r="E1446" s="1">
        <v>45106</v>
      </c>
      <c r="F1446">
        <v>5813</v>
      </c>
      <c r="G1446">
        <v>83417</v>
      </c>
      <c r="H1446">
        <v>3973</v>
      </c>
      <c r="I1446">
        <v>426</v>
      </c>
      <c r="J1446">
        <v>17066</v>
      </c>
      <c r="K1446" t="str">
        <f>VLOOKUP(Table1[[#This Row],[CustomerID]],'advert datasetcustomers'!A:B,2,FALSE)</f>
        <v>Michael Jones</v>
      </c>
      <c r="L1446" t="str">
        <f>VLOOKUP(Table1[[#This Row],[CustomerID]],'advert datasetcustomers'!A:E,5,FALSE)</f>
        <v>Heiditon, PW</v>
      </c>
      <c r="M1446" t="str">
        <f>VLOOKUP(Table1[[#This Row],[CampaignID]],'advert datasetplatforms'!A:B,2,FALSE)</f>
        <v>Twitter</v>
      </c>
      <c r="N1446">
        <f>VLOOKUP(Table1[[#This Row],[CampaignID]],'advert datasetplatforms'!A:D,4,FALSE)</f>
        <v>91543</v>
      </c>
      <c r="O1446" t="str">
        <f>VLOOKUP(Table1[[#This Row],[CampaignID]],'advert datasetperformance'!A:B,2,FALSE)</f>
        <v>2024-03</v>
      </c>
      <c r="P1446">
        <f>VLOOKUP(Table1[[#This Row],[CampaignID]],'advert datasetperformance'!A:F,6,FALSE)</f>
        <v>6835</v>
      </c>
    </row>
    <row r="1447" spans="1:16" x14ac:dyDescent="0.25">
      <c r="A1447" t="s">
        <v>3377</v>
      </c>
      <c r="B1447" t="s">
        <v>1629</v>
      </c>
      <c r="C1447" t="s">
        <v>3378</v>
      </c>
      <c r="D1447" s="1">
        <v>45044</v>
      </c>
      <c r="E1447" s="1">
        <v>45240</v>
      </c>
      <c r="F1447">
        <v>6073</v>
      </c>
      <c r="G1447">
        <v>87156</v>
      </c>
      <c r="H1447">
        <v>4954</v>
      </c>
      <c r="I1447">
        <v>401</v>
      </c>
      <c r="J1447">
        <v>21953</v>
      </c>
      <c r="K1447" t="str">
        <f>VLOOKUP(Table1[[#This Row],[CustomerID]],'advert datasetcustomers'!A:B,2,FALSE)</f>
        <v>Alejandra Bishop</v>
      </c>
      <c r="L1447" t="str">
        <f>VLOOKUP(Table1[[#This Row],[CustomerID]],'advert datasetcustomers'!A:E,5,FALSE)</f>
        <v>Hutchinsonberg, OK</v>
      </c>
      <c r="M1447" t="str">
        <f>VLOOKUP(Table1[[#This Row],[CampaignID]],'advert datasetplatforms'!A:B,2,FALSE)</f>
        <v>Twitter</v>
      </c>
      <c r="N1447">
        <f>VLOOKUP(Table1[[#This Row],[CampaignID]],'advert datasetplatforms'!A:D,4,FALSE)</f>
        <v>121502</v>
      </c>
      <c r="O1447" t="str">
        <f>VLOOKUP(Table1[[#This Row],[CampaignID]],'advert datasetperformance'!A:B,2,FALSE)</f>
        <v>2024-04</v>
      </c>
      <c r="P1447">
        <f>VLOOKUP(Table1[[#This Row],[CampaignID]],'advert datasetperformance'!A:F,6,FALSE)</f>
        <v>10225</v>
      </c>
    </row>
    <row r="1448" spans="1:16" x14ac:dyDescent="0.25">
      <c r="A1448" t="s">
        <v>3379</v>
      </c>
      <c r="B1448" t="s">
        <v>482</v>
      </c>
      <c r="C1448" t="s">
        <v>3380</v>
      </c>
      <c r="D1448" s="1">
        <v>45467</v>
      </c>
      <c r="E1448" s="1">
        <v>45046</v>
      </c>
      <c r="F1448">
        <v>508</v>
      </c>
      <c r="G1448">
        <v>59588</v>
      </c>
      <c r="H1448">
        <v>5835</v>
      </c>
      <c r="I1448">
        <v>625</v>
      </c>
      <c r="J1448">
        <v>16805</v>
      </c>
      <c r="K1448" t="str">
        <f>VLOOKUP(Table1[[#This Row],[CustomerID]],'advert datasetcustomers'!A:B,2,FALSE)</f>
        <v>John Mason Jr.</v>
      </c>
      <c r="L1448" t="str">
        <f>VLOOKUP(Table1[[#This Row],[CustomerID]],'advert datasetcustomers'!A:E,5,FALSE)</f>
        <v>North Victoriabury, NJ</v>
      </c>
      <c r="M1448" t="str">
        <f>VLOOKUP(Table1[[#This Row],[CampaignID]],'advert datasetplatforms'!A:B,2,FALSE)</f>
        <v>Google Ads</v>
      </c>
      <c r="N1448">
        <f>VLOOKUP(Table1[[#This Row],[CampaignID]],'advert datasetplatforms'!A:D,4,FALSE)</f>
        <v>89533</v>
      </c>
      <c r="O1448" t="str">
        <f>VLOOKUP(Table1[[#This Row],[CampaignID]],'advert datasetperformance'!A:B,2,FALSE)</f>
        <v>2024-03</v>
      </c>
      <c r="P1448">
        <f>VLOOKUP(Table1[[#This Row],[CampaignID]],'advert datasetperformance'!A:F,6,FALSE)</f>
        <v>7276</v>
      </c>
    </row>
    <row r="1449" spans="1:16" x14ac:dyDescent="0.25">
      <c r="A1449" t="s">
        <v>3381</v>
      </c>
      <c r="B1449" t="s">
        <v>2234</v>
      </c>
      <c r="C1449" t="s">
        <v>3382</v>
      </c>
      <c r="D1449" s="1">
        <v>44906</v>
      </c>
      <c r="E1449" s="1">
        <v>45273</v>
      </c>
      <c r="F1449">
        <v>6321</v>
      </c>
      <c r="G1449">
        <v>106929</v>
      </c>
      <c r="H1449">
        <v>6884</v>
      </c>
      <c r="I1449">
        <v>554</v>
      </c>
      <c r="J1449">
        <v>7529</v>
      </c>
      <c r="K1449" t="str">
        <f>VLOOKUP(Table1[[#This Row],[CustomerID]],'advert datasetcustomers'!A:B,2,FALSE)</f>
        <v>Daniel Fuller</v>
      </c>
      <c r="L1449" t="str">
        <f>VLOOKUP(Table1[[#This Row],[CustomerID]],'advert datasetcustomers'!A:E,5,FALSE)</f>
        <v>Kochhaven, HI</v>
      </c>
      <c r="M1449" t="str">
        <f>VLOOKUP(Table1[[#This Row],[CampaignID]],'advert datasetplatforms'!A:B,2,FALSE)</f>
        <v>LinkedIn</v>
      </c>
      <c r="N1449">
        <f>VLOOKUP(Table1[[#This Row],[CampaignID]],'advert datasetplatforms'!A:D,4,FALSE)</f>
        <v>86653</v>
      </c>
      <c r="O1449" t="str">
        <f>VLOOKUP(Table1[[#This Row],[CampaignID]],'advert datasetperformance'!A:B,2,FALSE)</f>
        <v>2024-03</v>
      </c>
      <c r="P1449">
        <f>VLOOKUP(Table1[[#This Row],[CampaignID]],'advert datasetperformance'!A:F,6,FALSE)</f>
        <v>3098</v>
      </c>
    </row>
    <row r="1450" spans="1:16" x14ac:dyDescent="0.25">
      <c r="A1450" t="s">
        <v>3383</v>
      </c>
      <c r="B1450" t="s">
        <v>275</v>
      </c>
      <c r="C1450" t="s">
        <v>3384</v>
      </c>
      <c r="D1450" s="1">
        <v>45244</v>
      </c>
      <c r="E1450" s="1">
        <v>45425</v>
      </c>
      <c r="F1450">
        <v>7712</v>
      </c>
      <c r="G1450">
        <v>64586</v>
      </c>
      <c r="H1450">
        <v>6907</v>
      </c>
      <c r="I1450">
        <v>429</v>
      </c>
      <c r="J1450">
        <v>19548</v>
      </c>
      <c r="K1450" t="str">
        <f>VLOOKUP(Table1[[#This Row],[CustomerID]],'advert datasetcustomers'!A:B,2,FALSE)</f>
        <v>Amanda Davies</v>
      </c>
      <c r="L1450" t="str">
        <f>VLOOKUP(Table1[[#This Row],[CustomerID]],'advert datasetcustomers'!A:E,5,FALSE)</f>
        <v>South Cameronfort, VT</v>
      </c>
      <c r="M1450" t="str">
        <f>VLOOKUP(Table1[[#This Row],[CampaignID]],'advert datasetplatforms'!A:B,2,FALSE)</f>
        <v>Facebook</v>
      </c>
      <c r="N1450">
        <f>VLOOKUP(Table1[[#This Row],[CampaignID]],'advert datasetplatforms'!A:D,4,FALSE)</f>
        <v>91379</v>
      </c>
      <c r="O1450" t="str">
        <f>VLOOKUP(Table1[[#This Row],[CampaignID]],'advert datasetperformance'!A:B,2,FALSE)</f>
        <v>2024-08</v>
      </c>
      <c r="P1450">
        <f>VLOOKUP(Table1[[#This Row],[CampaignID]],'advert datasetperformance'!A:F,6,FALSE)</f>
        <v>16894</v>
      </c>
    </row>
    <row r="1451" spans="1:16" x14ac:dyDescent="0.25">
      <c r="A1451" t="s">
        <v>3385</v>
      </c>
      <c r="B1451" t="s">
        <v>1375</v>
      </c>
      <c r="C1451" t="s">
        <v>3386</v>
      </c>
      <c r="D1451" s="1">
        <v>45027</v>
      </c>
      <c r="E1451" s="1">
        <v>44880</v>
      </c>
      <c r="F1451">
        <v>5654</v>
      </c>
      <c r="G1451">
        <v>94087</v>
      </c>
      <c r="H1451">
        <v>4960</v>
      </c>
      <c r="I1451">
        <v>692</v>
      </c>
      <c r="J1451">
        <v>11052</v>
      </c>
      <c r="K1451" t="str">
        <f>VLOOKUP(Table1[[#This Row],[CustomerID]],'advert datasetcustomers'!A:B,2,FALSE)</f>
        <v>Bryan Woods</v>
      </c>
      <c r="L1451" t="str">
        <f>VLOOKUP(Table1[[#This Row],[CustomerID]],'advert datasetcustomers'!A:E,5,FALSE)</f>
        <v>South Kimberly, VA</v>
      </c>
      <c r="M1451" t="str">
        <f>VLOOKUP(Table1[[#This Row],[CampaignID]],'advert datasetplatforms'!A:B,2,FALSE)</f>
        <v>LinkedIn</v>
      </c>
      <c r="N1451">
        <f>VLOOKUP(Table1[[#This Row],[CampaignID]],'advert datasetplatforms'!A:D,4,FALSE)</f>
        <v>94196</v>
      </c>
      <c r="O1451" t="str">
        <f>VLOOKUP(Table1[[#This Row],[CampaignID]],'advert datasetperformance'!A:B,2,FALSE)</f>
        <v>2024-07</v>
      </c>
      <c r="P1451">
        <f>VLOOKUP(Table1[[#This Row],[CampaignID]],'advert datasetperformance'!A:F,6,FALSE)</f>
        <v>11703</v>
      </c>
    </row>
    <row r="1452" spans="1:16" x14ac:dyDescent="0.25">
      <c r="A1452" t="s">
        <v>3387</v>
      </c>
      <c r="B1452" t="s">
        <v>309</v>
      </c>
      <c r="C1452" t="s">
        <v>3388</v>
      </c>
      <c r="D1452" s="1">
        <v>45156</v>
      </c>
      <c r="E1452" s="1">
        <v>45050</v>
      </c>
      <c r="F1452">
        <v>5289</v>
      </c>
      <c r="G1452">
        <v>79465</v>
      </c>
      <c r="H1452">
        <v>5010</v>
      </c>
      <c r="I1452">
        <v>834</v>
      </c>
      <c r="J1452">
        <v>14934</v>
      </c>
      <c r="K1452" t="str">
        <f>VLOOKUP(Table1[[#This Row],[CustomerID]],'advert datasetcustomers'!A:B,2,FALSE)</f>
        <v>Gerald Norman</v>
      </c>
      <c r="L1452" t="str">
        <f>VLOOKUP(Table1[[#This Row],[CustomerID]],'advert datasetcustomers'!A:E,5,FALSE)</f>
        <v>Lake Madisonfurt, WA</v>
      </c>
      <c r="M1452" t="str">
        <f>VLOOKUP(Table1[[#This Row],[CampaignID]],'advert datasetplatforms'!A:B,2,FALSE)</f>
        <v>LinkedIn</v>
      </c>
      <c r="N1452">
        <f>VLOOKUP(Table1[[#This Row],[CampaignID]],'advert datasetplatforms'!A:D,4,FALSE)</f>
        <v>93624</v>
      </c>
      <c r="O1452" t="str">
        <f>VLOOKUP(Table1[[#This Row],[CampaignID]],'advert datasetperformance'!A:B,2,FALSE)</f>
        <v>2024-04</v>
      </c>
      <c r="P1452">
        <f>VLOOKUP(Table1[[#This Row],[CampaignID]],'advert datasetperformance'!A:F,6,FALSE)</f>
        <v>9972</v>
      </c>
    </row>
    <row r="1453" spans="1:16" x14ac:dyDescent="0.25">
      <c r="A1453" t="s">
        <v>3389</v>
      </c>
      <c r="B1453" t="s">
        <v>703</v>
      </c>
      <c r="C1453" t="s">
        <v>3390</v>
      </c>
      <c r="D1453" s="1">
        <v>45540</v>
      </c>
      <c r="E1453" s="1">
        <v>44867</v>
      </c>
      <c r="F1453">
        <v>6044</v>
      </c>
      <c r="G1453">
        <v>103667</v>
      </c>
      <c r="H1453">
        <v>3796</v>
      </c>
      <c r="I1453">
        <v>347</v>
      </c>
      <c r="J1453">
        <v>17393</v>
      </c>
      <c r="K1453" t="str">
        <f>VLOOKUP(Table1[[#This Row],[CustomerID]],'advert datasetcustomers'!A:B,2,FALSE)</f>
        <v>Eric Peterson</v>
      </c>
      <c r="L1453" t="str">
        <f>VLOOKUP(Table1[[#This Row],[CustomerID]],'advert datasetcustomers'!A:E,5,FALSE)</f>
        <v>Martinezland, HI</v>
      </c>
      <c r="M1453" t="str">
        <f>VLOOKUP(Table1[[#This Row],[CampaignID]],'advert datasetplatforms'!A:B,2,FALSE)</f>
        <v>Twitter</v>
      </c>
      <c r="N1453">
        <f>VLOOKUP(Table1[[#This Row],[CampaignID]],'advert datasetplatforms'!A:D,4,FALSE)</f>
        <v>77293</v>
      </c>
      <c r="O1453" t="str">
        <f>VLOOKUP(Table1[[#This Row],[CampaignID]],'advert datasetperformance'!A:B,2,FALSE)</f>
        <v>2024-01</v>
      </c>
      <c r="P1453">
        <f>VLOOKUP(Table1[[#This Row],[CampaignID]],'advert datasetperformance'!A:F,6,FALSE)</f>
        <v>13864</v>
      </c>
    </row>
    <row r="1454" spans="1:16" x14ac:dyDescent="0.25">
      <c r="A1454" t="s">
        <v>3391</v>
      </c>
      <c r="B1454" t="s">
        <v>269</v>
      </c>
      <c r="C1454" t="s">
        <v>3392</v>
      </c>
      <c r="D1454" s="1">
        <v>45041</v>
      </c>
      <c r="E1454" s="1">
        <v>45404</v>
      </c>
      <c r="F1454">
        <v>5507</v>
      </c>
      <c r="G1454">
        <v>84706</v>
      </c>
      <c r="H1454">
        <v>5163</v>
      </c>
      <c r="I1454">
        <v>492</v>
      </c>
      <c r="J1454">
        <v>7952</v>
      </c>
      <c r="K1454" t="str">
        <f>VLOOKUP(Table1[[#This Row],[CustomerID]],'advert datasetcustomers'!A:B,2,FALSE)</f>
        <v>Thomas Rodriguez</v>
      </c>
      <c r="L1454" t="str">
        <f>VLOOKUP(Table1[[#This Row],[CustomerID]],'advert datasetcustomers'!A:E,5,FALSE)</f>
        <v>Lake Lisa, IL</v>
      </c>
      <c r="M1454" t="str">
        <f>VLOOKUP(Table1[[#This Row],[CampaignID]],'advert datasetplatforms'!A:B,2,FALSE)</f>
        <v>Facebook</v>
      </c>
      <c r="N1454">
        <f>VLOOKUP(Table1[[#This Row],[CampaignID]],'advert datasetplatforms'!A:D,4,FALSE)</f>
        <v>67021</v>
      </c>
      <c r="O1454" t="str">
        <f>VLOOKUP(Table1[[#This Row],[CampaignID]],'advert datasetperformance'!A:B,2,FALSE)</f>
        <v>2024-04</v>
      </c>
      <c r="P1454">
        <f>VLOOKUP(Table1[[#This Row],[CampaignID]],'advert datasetperformance'!A:F,6,FALSE)</f>
        <v>14604</v>
      </c>
    </row>
    <row r="1455" spans="1:16" x14ac:dyDescent="0.25">
      <c r="A1455" t="s">
        <v>3393</v>
      </c>
      <c r="B1455" t="s">
        <v>476</v>
      </c>
      <c r="C1455" t="s">
        <v>3394</v>
      </c>
      <c r="D1455" s="1">
        <v>45561</v>
      </c>
      <c r="E1455" s="1">
        <v>45175</v>
      </c>
      <c r="F1455">
        <v>5977</v>
      </c>
      <c r="G1455">
        <v>131164</v>
      </c>
      <c r="H1455">
        <v>2166</v>
      </c>
      <c r="I1455">
        <v>613</v>
      </c>
      <c r="J1455">
        <v>11164</v>
      </c>
      <c r="K1455" t="str">
        <f>VLOOKUP(Table1[[#This Row],[CustomerID]],'advert datasetcustomers'!A:B,2,FALSE)</f>
        <v>Jennifer George</v>
      </c>
      <c r="L1455" t="str">
        <f>VLOOKUP(Table1[[#This Row],[CustomerID]],'advert datasetcustomers'!A:E,5,FALSE)</f>
        <v>Bellview, NC</v>
      </c>
      <c r="M1455" t="str">
        <f>VLOOKUP(Table1[[#This Row],[CampaignID]],'advert datasetplatforms'!A:B,2,FALSE)</f>
        <v>Facebook</v>
      </c>
      <c r="N1455">
        <f>VLOOKUP(Table1[[#This Row],[CampaignID]],'advert datasetplatforms'!A:D,4,FALSE)</f>
        <v>60166</v>
      </c>
      <c r="O1455" t="str">
        <f>VLOOKUP(Table1[[#This Row],[CampaignID]],'advert datasetperformance'!A:B,2,FALSE)</f>
        <v>2024-09</v>
      </c>
      <c r="P1455">
        <f>VLOOKUP(Table1[[#This Row],[CampaignID]],'advert datasetperformance'!A:F,6,FALSE)</f>
        <v>13232</v>
      </c>
    </row>
    <row r="1456" spans="1:16" x14ac:dyDescent="0.25">
      <c r="A1456" t="s">
        <v>3395</v>
      </c>
      <c r="B1456" t="s">
        <v>1253</v>
      </c>
      <c r="C1456" t="s">
        <v>3396</v>
      </c>
      <c r="D1456" s="1">
        <v>45410</v>
      </c>
      <c r="E1456" s="1">
        <v>45349</v>
      </c>
      <c r="F1456">
        <v>5002</v>
      </c>
      <c r="G1456">
        <v>99901</v>
      </c>
      <c r="H1456">
        <v>7561</v>
      </c>
      <c r="I1456">
        <v>723</v>
      </c>
      <c r="J1456">
        <v>17313</v>
      </c>
      <c r="K1456" t="str">
        <f>VLOOKUP(Table1[[#This Row],[CustomerID]],'advert datasetcustomers'!A:B,2,FALSE)</f>
        <v>Andrew Flores</v>
      </c>
      <c r="L1456" t="str">
        <f>VLOOKUP(Table1[[#This Row],[CustomerID]],'advert datasetcustomers'!A:E,5,FALSE)</f>
        <v>Warrenshire, VI</v>
      </c>
      <c r="M1456" t="str">
        <f>VLOOKUP(Table1[[#This Row],[CampaignID]],'advert datasetplatforms'!A:B,2,FALSE)</f>
        <v>Google Ads</v>
      </c>
      <c r="N1456">
        <f>VLOOKUP(Table1[[#This Row],[CampaignID]],'advert datasetplatforms'!A:D,4,FALSE)</f>
        <v>27657</v>
      </c>
      <c r="O1456" t="str">
        <f>VLOOKUP(Table1[[#This Row],[CampaignID]],'advert datasetperformance'!A:B,2,FALSE)</f>
        <v>2024-06</v>
      </c>
      <c r="P1456">
        <f>VLOOKUP(Table1[[#This Row],[CampaignID]],'advert datasetperformance'!A:F,6,FALSE)</f>
        <v>9048</v>
      </c>
    </row>
    <row r="1457" spans="1:16" x14ac:dyDescent="0.25">
      <c r="A1457" t="s">
        <v>3397</v>
      </c>
      <c r="B1457" t="s">
        <v>401</v>
      </c>
      <c r="C1457" t="s">
        <v>3398</v>
      </c>
      <c r="D1457" s="1">
        <v>45192</v>
      </c>
      <c r="E1457" s="1">
        <v>45385</v>
      </c>
      <c r="F1457">
        <v>3849</v>
      </c>
      <c r="G1457">
        <v>71633</v>
      </c>
      <c r="H1457">
        <v>5714</v>
      </c>
      <c r="I1457">
        <v>359</v>
      </c>
      <c r="J1457">
        <v>13936</v>
      </c>
      <c r="K1457" t="str">
        <f>VLOOKUP(Table1[[#This Row],[CustomerID]],'advert datasetcustomers'!A:B,2,FALSE)</f>
        <v>Thomas Meyer</v>
      </c>
      <c r="L1457" t="str">
        <f>VLOOKUP(Table1[[#This Row],[CustomerID]],'advert datasetcustomers'!A:E,5,FALSE)</f>
        <v>South Lori, ME</v>
      </c>
      <c r="M1457" t="str">
        <f>VLOOKUP(Table1[[#This Row],[CampaignID]],'advert datasetplatforms'!A:B,2,FALSE)</f>
        <v>Instagram</v>
      </c>
      <c r="N1457">
        <f>VLOOKUP(Table1[[#This Row],[CampaignID]],'advert datasetplatforms'!A:D,4,FALSE)</f>
        <v>104088</v>
      </c>
      <c r="O1457" t="str">
        <f>VLOOKUP(Table1[[#This Row],[CampaignID]],'advert datasetperformance'!A:B,2,FALSE)</f>
        <v>2024-03</v>
      </c>
      <c r="P1457">
        <f>VLOOKUP(Table1[[#This Row],[CampaignID]],'advert datasetperformance'!A:F,6,FALSE)</f>
        <v>8805</v>
      </c>
    </row>
    <row r="1458" spans="1:16" x14ac:dyDescent="0.25">
      <c r="A1458" t="s">
        <v>3399</v>
      </c>
      <c r="B1458" t="s">
        <v>471</v>
      </c>
      <c r="C1458" t="s">
        <v>3400</v>
      </c>
      <c r="D1458" s="1">
        <v>45067</v>
      </c>
      <c r="E1458" s="1">
        <v>45381</v>
      </c>
      <c r="F1458">
        <v>3493</v>
      </c>
      <c r="G1458">
        <v>101563</v>
      </c>
      <c r="H1458">
        <v>6338</v>
      </c>
      <c r="I1458">
        <v>615</v>
      </c>
      <c r="J1458">
        <v>12206</v>
      </c>
      <c r="K1458" t="str">
        <f>VLOOKUP(Table1[[#This Row],[CustomerID]],'advert datasetcustomers'!A:B,2,FALSE)</f>
        <v>Kenneth Weaver</v>
      </c>
      <c r="L1458" t="str">
        <f>VLOOKUP(Table1[[#This Row],[CustomerID]],'advert datasetcustomers'!A:E,5,FALSE)</f>
        <v>Amyberg, AK</v>
      </c>
      <c r="M1458" t="str">
        <f>VLOOKUP(Table1[[#This Row],[CampaignID]],'advert datasetplatforms'!A:B,2,FALSE)</f>
        <v>Google Ads</v>
      </c>
      <c r="N1458">
        <f>VLOOKUP(Table1[[#This Row],[CampaignID]],'advert datasetplatforms'!A:D,4,FALSE)</f>
        <v>108629</v>
      </c>
      <c r="O1458" t="str">
        <f>VLOOKUP(Table1[[#This Row],[CampaignID]],'advert datasetperformance'!A:B,2,FALSE)</f>
        <v>2024-10</v>
      </c>
      <c r="P1458">
        <f>VLOOKUP(Table1[[#This Row],[CampaignID]],'advert datasetperformance'!A:F,6,FALSE)</f>
        <v>8491</v>
      </c>
    </row>
    <row r="1459" spans="1:16" x14ac:dyDescent="0.25">
      <c r="A1459" t="s">
        <v>3401</v>
      </c>
      <c r="B1459" t="s">
        <v>1644</v>
      </c>
      <c r="C1459" t="s">
        <v>3402</v>
      </c>
      <c r="D1459" s="1">
        <v>44877</v>
      </c>
      <c r="E1459" s="1">
        <v>45590</v>
      </c>
      <c r="F1459">
        <v>3502</v>
      </c>
      <c r="G1459">
        <v>128219</v>
      </c>
      <c r="H1459">
        <v>4762</v>
      </c>
      <c r="I1459">
        <v>150</v>
      </c>
      <c r="J1459">
        <v>14594</v>
      </c>
      <c r="K1459" t="str">
        <f>VLOOKUP(Table1[[#This Row],[CustomerID]],'advert datasetcustomers'!A:B,2,FALSE)</f>
        <v>Randall Giles</v>
      </c>
      <c r="L1459" t="str">
        <f>VLOOKUP(Table1[[#This Row],[CustomerID]],'advert datasetcustomers'!A:E,5,FALSE)</f>
        <v>Lake Nichole, VA</v>
      </c>
      <c r="M1459" t="str">
        <f>VLOOKUP(Table1[[#This Row],[CampaignID]],'advert datasetplatforms'!A:B,2,FALSE)</f>
        <v>Twitter</v>
      </c>
      <c r="N1459">
        <f>VLOOKUP(Table1[[#This Row],[CampaignID]],'advert datasetplatforms'!A:D,4,FALSE)</f>
        <v>114032</v>
      </c>
      <c r="O1459" t="str">
        <f>VLOOKUP(Table1[[#This Row],[CampaignID]],'advert datasetperformance'!A:B,2,FALSE)</f>
        <v>2024-05</v>
      </c>
      <c r="P1459">
        <f>VLOOKUP(Table1[[#This Row],[CampaignID]],'advert datasetperformance'!A:F,6,FALSE)</f>
        <v>12841</v>
      </c>
    </row>
    <row r="1460" spans="1:16" x14ac:dyDescent="0.25">
      <c r="A1460" t="s">
        <v>3403</v>
      </c>
      <c r="B1460" t="s">
        <v>100</v>
      </c>
      <c r="C1460" t="s">
        <v>3404</v>
      </c>
      <c r="D1460" s="1">
        <v>45460</v>
      </c>
      <c r="E1460" s="1">
        <v>45546</v>
      </c>
      <c r="F1460">
        <v>2940</v>
      </c>
      <c r="G1460">
        <v>142672</v>
      </c>
      <c r="H1460">
        <v>5494</v>
      </c>
      <c r="I1460">
        <v>538</v>
      </c>
      <c r="J1460">
        <v>11835</v>
      </c>
      <c r="K1460" t="str">
        <f>VLOOKUP(Table1[[#This Row],[CustomerID]],'advert datasetcustomers'!A:B,2,FALSE)</f>
        <v>Sarah Reyes</v>
      </c>
      <c r="L1460" t="str">
        <f>VLOOKUP(Table1[[#This Row],[CustomerID]],'advert datasetcustomers'!A:E,5,FALSE)</f>
        <v>Moralesport, WI</v>
      </c>
      <c r="M1460" t="str">
        <f>VLOOKUP(Table1[[#This Row],[CampaignID]],'advert datasetplatforms'!A:B,2,FALSE)</f>
        <v>Instagram</v>
      </c>
      <c r="N1460">
        <f>VLOOKUP(Table1[[#This Row],[CampaignID]],'advert datasetplatforms'!A:D,4,FALSE)</f>
        <v>80830</v>
      </c>
      <c r="O1460" t="str">
        <f>VLOOKUP(Table1[[#This Row],[CampaignID]],'advert datasetperformance'!A:B,2,FALSE)</f>
        <v>2024-04</v>
      </c>
      <c r="P1460">
        <f>VLOOKUP(Table1[[#This Row],[CampaignID]],'advert datasetperformance'!A:F,6,FALSE)</f>
        <v>12500</v>
      </c>
    </row>
    <row r="1461" spans="1:16" x14ac:dyDescent="0.25">
      <c r="A1461" t="s">
        <v>3405</v>
      </c>
      <c r="B1461" t="s">
        <v>803</v>
      </c>
      <c r="C1461" t="s">
        <v>3406</v>
      </c>
      <c r="D1461" s="1">
        <v>45059</v>
      </c>
      <c r="E1461" s="1">
        <v>45224</v>
      </c>
      <c r="F1461">
        <v>3398</v>
      </c>
      <c r="G1461">
        <v>121155</v>
      </c>
      <c r="H1461">
        <v>4099</v>
      </c>
      <c r="I1461">
        <v>537</v>
      </c>
      <c r="J1461">
        <v>7499</v>
      </c>
      <c r="K1461" t="str">
        <f>VLOOKUP(Table1[[#This Row],[CustomerID]],'advert datasetcustomers'!A:B,2,FALSE)</f>
        <v>Sherry Bell</v>
      </c>
      <c r="L1461" t="str">
        <f>VLOOKUP(Table1[[#This Row],[CustomerID]],'advert datasetcustomers'!A:E,5,FALSE)</f>
        <v>Port Brianbury, IA</v>
      </c>
      <c r="M1461" t="str">
        <f>VLOOKUP(Table1[[#This Row],[CampaignID]],'advert datasetplatforms'!A:B,2,FALSE)</f>
        <v>Twitter</v>
      </c>
      <c r="N1461">
        <f>VLOOKUP(Table1[[#This Row],[CampaignID]],'advert datasetplatforms'!A:D,4,FALSE)</f>
        <v>138181</v>
      </c>
      <c r="O1461" t="str">
        <f>VLOOKUP(Table1[[#This Row],[CampaignID]],'advert datasetperformance'!A:B,2,FALSE)</f>
        <v>2024-01</v>
      </c>
      <c r="P1461">
        <f>VLOOKUP(Table1[[#This Row],[CampaignID]],'advert datasetperformance'!A:F,6,FALSE)</f>
        <v>15031</v>
      </c>
    </row>
    <row r="1462" spans="1:16" x14ac:dyDescent="0.25">
      <c r="A1462" t="s">
        <v>3407</v>
      </c>
      <c r="B1462" t="s">
        <v>130</v>
      </c>
      <c r="C1462" t="s">
        <v>3408</v>
      </c>
      <c r="D1462" s="1">
        <v>44981</v>
      </c>
      <c r="E1462" s="1">
        <v>45554</v>
      </c>
      <c r="F1462">
        <v>7641</v>
      </c>
      <c r="G1462">
        <v>98543</v>
      </c>
      <c r="H1462">
        <v>3834</v>
      </c>
      <c r="I1462">
        <v>357</v>
      </c>
      <c r="J1462">
        <v>15784</v>
      </c>
      <c r="K1462" t="str">
        <f>VLOOKUP(Table1[[#This Row],[CustomerID]],'advert datasetcustomers'!A:B,2,FALSE)</f>
        <v>Ellen Reyes</v>
      </c>
      <c r="L1462" t="str">
        <f>VLOOKUP(Table1[[#This Row],[CustomerID]],'advert datasetcustomers'!A:E,5,FALSE)</f>
        <v>Ambermouth, IN</v>
      </c>
      <c r="M1462" t="str">
        <f>VLOOKUP(Table1[[#This Row],[CampaignID]],'advert datasetplatforms'!A:B,2,FALSE)</f>
        <v>LinkedIn</v>
      </c>
      <c r="N1462">
        <f>VLOOKUP(Table1[[#This Row],[CampaignID]],'advert datasetplatforms'!A:D,4,FALSE)</f>
        <v>70843</v>
      </c>
      <c r="O1462" t="str">
        <f>VLOOKUP(Table1[[#This Row],[CampaignID]],'advert datasetperformance'!A:B,2,FALSE)</f>
        <v>2024-05</v>
      </c>
      <c r="P1462">
        <f>VLOOKUP(Table1[[#This Row],[CampaignID]],'advert datasetperformance'!A:F,6,FALSE)</f>
        <v>14747</v>
      </c>
    </row>
    <row r="1463" spans="1:16" x14ac:dyDescent="0.25">
      <c r="A1463" t="s">
        <v>3409</v>
      </c>
      <c r="B1463" t="s">
        <v>1506</v>
      </c>
      <c r="C1463" t="s">
        <v>3410</v>
      </c>
      <c r="D1463" s="1">
        <v>45570</v>
      </c>
      <c r="E1463" s="1">
        <v>44901</v>
      </c>
      <c r="F1463">
        <v>6131</v>
      </c>
      <c r="G1463">
        <v>100092</v>
      </c>
      <c r="H1463">
        <v>4333</v>
      </c>
      <c r="I1463">
        <v>531</v>
      </c>
      <c r="J1463">
        <v>17305</v>
      </c>
      <c r="K1463" t="str">
        <f>VLOOKUP(Table1[[#This Row],[CustomerID]],'advert datasetcustomers'!A:B,2,FALSE)</f>
        <v>Alec Gibson</v>
      </c>
      <c r="L1463" t="str">
        <f>VLOOKUP(Table1[[#This Row],[CustomerID]],'advert datasetcustomers'!A:E,5,FALSE)</f>
        <v>North Vanessaland, AK</v>
      </c>
      <c r="M1463" t="str">
        <f>VLOOKUP(Table1[[#This Row],[CampaignID]],'advert datasetplatforms'!A:B,2,FALSE)</f>
        <v>Facebook</v>
      </c>
      <c r="N1463">
        <f>VLOOKUP(Table1[[#This Row],[CampaignID]],'advert datasetplatforms'!A:D,4,FALSE)</f>
        <v>66122</v>
      </c>
      <c r="O1463" t="str">
        <f>VLOOKUP(Table1[[#This Row],[CampaignID]],'advert datasetperformance'!A:B,2,FALSE)</f>
        <v>2024-02</v>
      </c>
      <c r="P1463">
        <f>VLOOKUP(Table1[[#This Row],[CampaignID]],'advert datasetperformance'!A:F,6,FALSE)</f>
        <v>8339</v>
      </c>
    </row>
    <row r="1464" spans="1:16" x14ac:dyDescent="0.25">
      <c r="A1464" t="s">
        <v>3411</v>
      </c>
      <c r="B1464" t="s">
        <v>330</v>
      </c>
      <c r="C1464" t="s">
        <v>3412</v>
      </c>
      <c r="D1464" s="1">
        <v>45256</v>
      </c>
      <c r="E1464" s="1">
        <v>45274</v>
      </c>
      <c r="F1464">
        <v>4062</v>
      </c>
      <c r="G1464">
        <v>97514</v>
      </c>
      <c r="H1464">
        <v>8040</v>
      </c>
      <c r="I1464">
        <v>364</v>
      </c>
      <c r="J1464">
        <v>17608</v>
      </c>
      <c r="K1464" t="str">
        <f>VLOOKUP(Table1[[#This Row],[CustomerID]],'advert datasetcustomers'!A:B,2,FALSE)</f>
        <v>Rebecca Maynard</v>
      </c>
      <c r="L1464" t="str">
        <f>VLOOKUP(Table1[[#This Row],[CustomerID]],'advert datasetcustomers'!A:E,5,FALSE)</f>
        <v>South Julianhaven, MS</v>
      </c>
      <c r="M1464" t="str">
        <f>VLOOKUP(Table1[[#This Row],[CampaignID]],'advert datasetplatforms'!A:B,2,FALSE)</f>
        <v>Instagram</v>
      </c>
      <c r="N1464">
        <f>VLOOKUP(Table1[[#This Row],[CampaignID]],'advert datasetplatforms'!A:D,4,FALSE)</f>
        <v>97574</v>
      </c>
      <c r="O1464" t="str">
        <f>VLOOKUP(Table1[[#This Row],[CampaignID]],'advert datasetperformance'!A:B,2,FALSE)</f>
        <v>2024-08</v>
      </c>
      <c r="P1464">
        <f>VLOOKUP(Table1[[#This Row],[CampaignID]],'advert datasetperformance'!A:F,6,FALSE)</f>
        <v>15058</v>
      </c>
    </row>
    <row r="1465" spans="1:16" x14ac:dyDescent="0.25">
      <c r="A1465" t="s">
        <v>3413</v>
      </c>
      <c r="B1465" t="s">
        <v>875</v>
      </c>
      <c r="C1465" t="s">
        <v>3414</v>
      </c>
      <c r="D1465" s="1">
        <v>44985</v>
      </c>
      <c r="E1465" s="1">
        <v>45184</v>
      </c>
      <c r="F1465">
        <v>4414</v>
      </c>
      <c r="G1465">
        <v>110863</v>
      </c>
      <c r="H1465">
        <v>7034</v>
      </c>
      <c r="I1465">
        <v>714</v>
      </c>
      <c r="J1465">
        <v>20475</v>
      </c>
      <c r="K1465" t="str">
        <f>VLOOKUP(Table1[[#This Row],[CustomerID]],'advert datasetcustomers'!A:B,2,FALSE)</f>
        <v>Robert Green</v>
      </c>
      <c r="L1465" t="str">
        <f>VLOOKUP(Table1[[#This Row],[CustomerID]],'advert datasetcustomers'!A:E,5,FALSE)</f>
        <v>Armstrongborough, PA</v>
      </c>
      <c r="M1465" t="str">
        <f>VLOOKUP(Table1[[#This Row],[CampaignID]],'advert datasetplatforms'!A:B,2,FALSE)</f>
        <v>Instagram</v>
      </c>
      <c r="N1465">
        <f>VLOOKUP(Table1[[#This Row],[CampaignID]],'advert datasetplatforms'!A:D,4,FALSE)</f>
        <v>169603</v>
      </c>
      <c r="O1465" t="str">
        <f>VLOOKUP(Table1[[#This Row],[CampaignID]],'advert datasetperformance'!A:B,2,FALSE)</f>
        <v>2024-05</v>
      </c>
      <c r="P1465">
        <f>VLOOKUP(Table1[[#This Row],[CampaignID]],'advert datasetperformance'!A:F,6,FALSE)</f>
        <v>9571</v>
      </c>
    </row>
    <row r="1466" spans="1:16" x14ac:dyDescent="0.25">
      <c r="A1466" t="s">
        <v>3415</v>
      </c>
      <c r="B1466" t="s">
        <v>1814</v>
      </c>
      <c r="C1466" t="s">
        <v>3416</v>
      </c>
      <c r="D1466" s="1">
        <v>45487</v>
      </c>
      <c r="E1466" s="1">
        <v>45516</v>
      </c>
      <c r="F1466">
        <v>5168</v>
      </c>
      <c r="G1466">
        <v>134520</v>
      </c>
      <c r="H1466">
        <v>5134</v>
      </c>
      <c r="I1466">
        <v>339</v>
      </c>
      <c r="J1466">
        <v>11994</v>
      </c>
      <c r="K1466" t="str">
        <f>VLOOKUP(Table1[[#This Row],[CustomerID]],'advert datasetcustomers'!A:B,2,FALSE)</f>
        <v>John Camacho</v>
      </c>
      <c r="L1466" t="str">
        <f>VLOOKUP(Table1[[#This Row],[CustomerID]],'advert datasetcustomers'!A:E,5,FALSE)</f>
        <v>Stephenmouth, PR</v>
      </c>
      <c r="M1466" t="str">
        <f>VLOOKUP(Table1[[#This Row],[CampaignID]],'advert datasetplatforms'!A:B,2,FALSE)</f>
        <v>Twitter</v>
      </c>
      <c r="N1466">
        <f>VLOOKUP(Table1[[#This Row],[CampaignID]],'advert datasetplatforms'!A:D,4,FALSE)</f>
        <v>82599</v>
      </c>
      <c r="O1466" t="str">
        <f>VLOOKUP(Table1[[#This Row],[CampaignID]],'advert datasetperformance'!A:B,2,FALSE)</f>
        <v>2024-01</v>
      </c>
      <c r="P1466">
        <f>VLOOKUP(Table1[[#This Row],[CampaignID]],'advert datasetperformance'!A:F,6,FALSE)</f>
        <v>17465</v>
      </c>
    </row>
    <row r="1467" spans="1:16" x14ac:dyDescent="0.25">
      <c r="A1467" t="s">
        <v>3417</v>
      </c>
      <c r="B1467" t="s">
        <v>1976</v>
      </c>
      <c r="C1467" t="s">
        <v>3418</v>
      </c>
      <c r="D1467" s="1">
        <v>44928</v>
      </c>
      <c r="E1467" s="1">
        <v>45043</v>
      </c>
      <c r="F1467">
        <v>4016</v>
      </c>
      <c r="G1467">
        <v>62766</v>
      </c>
      <c r="H1467">
        <v>1198</v>
      </c>
      <c r="I1467">
        <v>756</v>
      </c>
      <c r="J1467">
        <v>17761</v>
      </c>
      <c r="K1467" t="str">
        <f>VLOOKUP(Table1[[#This Row],[CustomerID]],'advert datasetcustomers'!A:B,2,FALSE)</f>
        <v>Samuel Merritt</v>
      </c>
      <c r="L1467" t="str">
        <f>VLOOKUP(Table1[[#This Row],[CustomerID]],'advert datasetcustomers'!A:E,5,FALSE)</f>
        <v>Lake Jamesstad, KY</v>
      </c>
      <c r="M1467" t="str">
        <f>VLOOKUP(Table1[[#This Row],[CampaignID]],'advert datasetplatforms'!A:B,2,FALSE)</f>
        <v>Instagram</v>
      </c>
      <c r="N1467">
        <f>VLOOKUP(Table1[[#This Row],[CampaignID]],'advert datasetplatforms'!A:D,4,FALSE)</f>
        <v>58120</v>
      </c>
      <c r="O1467" t="str">
        <f>VLOOKUP(Table1[[#This Row],[CampaignID]],'advert datasetperformance'!A:B,2,FALSE)</f>
        <v>2024-04</v>
      </c>
      <c r="P1467">
        <f>VLOOKUP(Table1[[#This Row],[CampaignID]],'advert datasetperformance'!A:F,6,FALSE)</f>
        <v>9124</v>
      </c>
    </row>
    <row r="1468" spans="1:16" x14ac:dyDescent="0.25">
      <c r="A1468" t="s">
        <v>3419</v>
      </c>
      <c r="B1468" t="s">
        <v>1994</v>
      </c>
      <c r="C1468" t="s">
        <v>3420</v>
      </c>
      <c r="D1468" s="1">
        <v>44869</v>
      </c>
      <c r="E1468" s="1">
        <v>45532</v>
      </c>
      <c r="F1468">
        <v>5101</v>
      </c>
      <c r="G1468">
        <v>118048</v>
      </c>
      <c r="H1468">
        <v>8568</v>
      </c>
      <c r="I1468">
        <v>684</v>
      </c>
      <c r="J1468">
        <v>17160</v>
      </c>
      <c r="K1468" t="str">
        <f>VLOOKUP(Table1[[#This Row],[CustomerID]],'advert datasetcustomers'!A:B,2,FALSE)</f>
        <v>Danielle Thompson</v>
      </c>
      <c r="L1468" t="str">
        <f>VLOOKUP(Table1[[#This Row],[CustomerID]],'advert datasetcustomers'!A:E,5,FALSE)</f>
        <v>New Kevinmouth, FM</v>
      </c>
      <c r="M1468" t="str">
        <f>VLOOKUP(Table1[[#This Row],[CampaignID]],'advert datasetplatforms'!A:B,2,FALSE)</f>
        <v>Google Ads</v>
      </c>
      <c r="N1468">
        <f>VLOOKUP(Table1[[#This Row],[CampaignID]],'advert datasetplatforms'!A:D,4,FALSE)</f>
        <v>110784</v>
      </c>
      <c r="O1468" t="str">
        <f>VLOOKUP(Table1[[#This Row],[CampaignID]],'advert datasetperformance'!A:B,2,FALSE)</f>
        <v>2024-08</v>
      </c>
      <c r="P1468">
        <f>VLOOKUP(Table1[[#This Row],[CampaignID]],'advert datasetperformance'!A:F,6,FALSE)</f>
        <v>11692</v>
      </c>
    </row>
    <row r="1469" spans="1:16" x14ac:dyDescent="0.25">
      <c r="A1469" t="s">
        <v>3421</v>
      </c>
      <c r="B1469" t="s">
        <v>1967</v>
      </c>
      <c r="C1469" t="s">
        <v>3422</v>
      </c>
      <c r="D1469" s="1">
        <v>45303</v>
      </c>
      <c r="E1469" s="1">
        <v>45152</v>
      </c>
      <c r="F1469">
        <v>6166</v>
      </c>
      <c r="G1469">
        <v>43956</v>
      </c>
      <c r="H1469">
        <v>4624</v>
      </c>
      <c r="I1469">
        <v>532</v>
      </c>
      <c r="J1469">
        <v>18153</v>
      </c>
      <c r="K1469" t="str">
        <f>VLOOKUP(Table1[[#This Row],[CustomerID]],'advert datasetcustomers'!A:B,2,FALSE)</f>
        <v>Michael Jones</v>
      </c>
      <c r="L1469" t="str">
        <f>VLOOKUP(Table1[[#This Row],[CustomerID]],'advert datasetcustomers'!A:E,5,FALSE)</f>
        <v>Heiditon, PW</v>
      </c>
      <c r="M1469" t="str">
        <f>VLOOKUP(Table1[[#This Row],[CampaignID]],'advert datasetplatforms'!A:B,2,FALSE)</f>
        <v>LinkedIn</v>
      </c>
      <c r="N1469">
        <f>VLOOKUP(Table1[[#This Row],[CampaignID]],'advert datasetplatforms'!A:D,4,FALSE)</f>
        <v>87439</v>
      </c>
      <c r="O1469" t="str">
        <f>VLOOKUP(Table1[[#This Row],[CampaignID]],'advert datasetperformance'!A:B,2,FALSE)</f>
        <v>2024-04</v>
      </c>
      <c r="P1469">
        <f>VLOOKUP(Table1[[#This Row],[CampaignID]],'advert datasetperformance'!A:F,6,FALSE)</f>
        <v>6851</v>
      </c>
    </row>
    <row r="1470" spans="1:16" x14ac:dyDescent="0.25">
      <c r="A1470" t="s">
        <v>3423</v>
      </c>
      <c r="B1470" t="s">
        <v>935</v>
      </c>
      <c r="C1470" t="s">
        <v>3424</v>
      </c>
      <c r="D1470" s="1">
        <v>45101</v>
      </c>
      <c r="E1470" s="1">
        <v>45350</v>
      </c>
      <c r="F1470">
        <v>4946</v>
      </c>
      <c r="G1470">
        <v>91155</v>
      </c>
      <c r="H1470">
        <v>2950</v>
      </c>
      <c r="I1470">
        <v>421</v>
      </c>
      <c r="J1470">
        <v>25265</v>
      </c>
      <c r="K1470" t="str">
        <f>VLOOKUP(Table1[[#This Row],[CustomerID]],'advert datasetcustomers'!A:B,2,FALSE)</f>
        <v>Philip Allen</v>
      </c>
      <c r="L1470" t="str">
        <f>VLOOKUP(Table1[[#This Row],[CustomerID]],'advert datasetcustomers'!A:E,5,FALSE)</f>
        <v>West Jasonland, KY</v>
      </c>
      <c r="M1470" t="str">
        <f>VLOOKUP(Table1[[#This Row],[CampaignID]],'advert datasetplatforms'!A:B,2,FALSE)</f>
        <v>Twitter</v>
      </c>
      <c r="N1470">
        <f>VLOOKUP(Table1[[#This Row],[CampaignID]],'advert datasetplatforms'!A:D,4,FALSE)</f>
        <v>124053</v>
      </c>
      <c r="O1470" t="str">
        <f>VLOOKUP(Table1[[#This Row],[CampaignID]],'advert datasetperformance'!A:B,2,FALSE)</f>
        <v>2024-06</v>
      </c>
      <c r="P1470">
        <f>VLOOKUP(Table1[[#This Row],[CampaignID]],'advert datasetperformance'!A:F,6,FALSE)</f>
        <v>11129</v>
      </c>
    </row>
    <row r="1471" spans="1:16" x14ac:dyDescent="0.25">
      <c r="A1471" t="s">
        <v>3425</v>
      </c>
      <c r="B1471" t="s">
        <v>2385</v>
      </c>
      <c r="C1471" t="s">
        <v>3426</v>
      </c>
      <c r="D1471" s="1">
        <v>45011</v>
      </c>
      <c r="E1471" s="1">
        <v>44999</v>
      </c>
      <c r="F1471">
        <v>5504</v>
      </c>
      <c r="G1471">
        <v>83620</v>
      </c>
      <c r="H1471">
        <v>4153</v>
      </c>
      <c r="I1471">
        <v>470</v>
      </c>
      <c r="J1471">
        <v>12391</v>
      </c>
      <c r="K1471" t="str">
        <f>VLOOKUP(Table1[[#This Row],[CustomerID]],'advert datasetcustomers'!A:B,2,FALSE)</f>
        <v>Kimberly Schroeder</v>
      </c>
      <c r="L1471" t="str">
        <f>VLOOKUP(Table1[[#This Row],[CustomerID]],'advert datasetcustomers'!A:E,5,FALSE)</f>
        <v>West Justinfort, AR</v>
      </c>
      <c r="M1471" t="str">
        <f>VLOOKUP(Table1[[#This Row],[CampaignID]],'advert datasetplatforms'!A:B,2,FALSE)</f>
        <v>Google Ads</v>
      </c>
      <c r="N1471">
        <f>VLOOKUP(Table1[[#This Row],[CampaignID]],'advert datasetplatforms'!A:D,4,FALSE)</f>
        <v>70465</v>
      </c>
      <c r="O1471" t="str">
        <f>VLOOKUP(Table1[[#This Row],[CampaignID]],'advert datasetperformance'!A:B,2,FALSE)</f>
        <v>2024-09</v>
      </c>
      <c r="P1471">
        <f>VLOOKUP(Table1[[#This Row],[CampaignID]],'advert datasetperformance'!A:F,6,FALSE)</f>
        <v>15756</v>
      </c>
    </row>
    <row r="1472" spans="1:16" x14ac:dyDescent="0.25">
      <c r="A1472" t="s">
        <v>3427</v>
      </c>
      <c r="B1472" t="s">
        <v>1030</v>
      </c>
      <c r="C1472" t="s">
        <v>3428</v>
      </c>
      <c r="D1472" s="1">
        <v>45313</v>
      </c>
      <c r="E1472" s="1">
        <v>45019</v>
      </c>
      <c r="F1472">
        <v>6329</v>
      </c>
      <c r="G1472">
        <v>60186</v>
      </c>
      <c r="H1472">
        <v>1710</v>
      </c>
      <c r="I1472">
        <v>468</v>
      </c>
      <c r="J1472">
        <v>7551</v>
      </c>
      <c r="K1472" t="str">
        <f>VLOOKUP(Table1[[#This Row],[CustomerID]],'advert datasetcustomers'!A:B,2,FALSE)</f>
        <v>James Turner</v>
      </c>
      <c r="L1472" t="str">
        <f>VLOOKUP(Table1[[#This Row],[CustomerID]],'advert datasetcustomers'!A:E,5,FALSE)</f>
        <v>Jeffchester, AL</v>
      </c>
      <c r="M1472" t="str">
        <f>VLOOKUP(Table1[[#This Row],[CampaignID]],'advert datasetplatforms'!A:B,2,FALSE)</f>
        <v>Google Ads</v>
      </c>
      <c r="N1472">
        <f>VLOOKUP(Table1[[#This Row],[CampaignID]],'advert datasetplatforms'!A:D,4,FALSE)</f>
        <v>61328</v>
      </c>
      <c r="O1472" t="str">
        <f>VLOOKUP(Table1[[#This Row],[CampaignID]],'advert datasetperformance'!A:B,2,FALSE)</f>
        <v>2024-06</v>
      </c>
      <c r="P1472">
        <f>VLOOKUP(Table1[[#This Row],[CampaignID]],'advert datasetperformance'!A:F,6,FALSE)</f>
        <v>15011</v>
      </c>
    </row>
    <row r="1473" spans="1:16" x14ac:dyDescent="0.25">
      <c r="A1473" t="s">
        <v>3429</v>
      </c>
      <c r="B1473" t="s">
        <v>1321</v>
      </c>
      <c r="C1473" t="s">
        <v>3430</v>
      </c>
      <c r="D1473" s="1">
        <v>45481</v>
      </c>
      <c r="E1473" s="1">
        <v>44971</v>
      </c>
      <c r="F1473">
        <v>4591</v>
      </c>
      <c r="G1473">
        <v>100438</v>
      </c>
      <c r="H1473">
        <v>6765</v>
      </c>
      <c r="I1473">
        <v>416</v>
      </c>
      <c r="J1473">
        <v>18125</v>
      </c>
      <c r="K1473" t="str">
        <f>VLOOKUP(Table1[[#This Row],[CustomerID]],'advert datasetcustomers'!A:B,2,FALSE)</f>
        <v>Rachel Martinez</v>
      </c>
      <c r="L1473" t="str">
        <f>VLOOKUP(Table1[[#This Row],[CustomerID]],'advert datasetcustomers'!A:E,5,FALSE)</f>
        <v>Philipfort, ME</v>
      </c>
      <c r="M1473" t="str">
        <f>VLOOKUP(Table1[[#This Row],[CampaignID]],'advert datasetplatforms'!A:B,2,FALSE)</f>
        <v>Twitter</v>
      </c>
      <c r="N1473">
        <f>VLOOKUP(Table1[[#This Row],[CampaignID]],'advert datasetplatforms'!A:D,4,FALSE)</f>
        <v>31015</v>
      </c>
      <c r="O1473" t="str">
        <f>VLOOKUP(Table1[[#This Row],[CampaignID]],'advert datasetperformance'!A:B,2,FALSE)</f>
        <v>2024-05</v>
      </c>
      <c r="P1473">
        <f>VLOOKUP(Table1[[#This Row],[CampaignID]],'advert datasetperformance'!A:F,6,FALSE)</f>
        <v>13495</v>
      </c>
    </row>
    <row r="1474" spans="1:16" x14ac:dyDescent="0.25">
      <c r="A1474" t="s">
        <v>3431</v>
      </c>
      <c r="B1474" t="s">
        <v>287</v>
      </c>
      <c r="C1474" t="s">
        <v>3432</v>
      </c>
      <c r="D1474" s="1">
        <v>45063</v>
      </c>
      <c r="E1474" s="1">
        <v>44957</v>
      </c>
      <c r="F1474">
        <v>5427</v>
      </c>
      <c r="G1474">
        <v>102460</v>
      </c>
      <c r="H1474">
        <v>6554</v>
      </c>
      <c r="I1474">
        <v>395</v>
      </c>
      <c r="J1474">
        <v>7193</v>
      </c>
      <c r="K1474" t="str">
        <f>VLOOKUP(Table1[[#This Row],[CustomerID]],'advert datasetcustomers'!A:B,2,FALSE)</f>
        <v>Kristy Le</v>
      </c>
      <c r="L1474" t="str">
        <f>VLOOKUP(Table1[[#This Row],[CustomerID]],'advert datasetcustomers'!A:E,5,FALSE)</f>
        <v>Wongfurt, WV</v>
      </c>
      <c r="M1474" t="str">
        <f>VLOOKUP(Table1[[#This Row],[CampaignID]],'advert datasetplatforms'!A:B,2,FALSE)</f>
        <v>LinkedIn</v>
      </c>
      <c r="N1474">
        <f>VLOOKUP(Table1[[#This Row],[CampaignID]],'advert datasetplatforms'!A:D,4,FALSE)</f>
        <v>91106</v>
      </c>
      <c r="O1474" t="str">
        <f>VLOOKUP(Table1[[#This Row],[CampaignID]],'advert datasetperformance'!A:B,2,FALSE)</f>
        <v>2024-03</v>
      </c>
      <c r="P1474">
        <f>VLOOKUP(Table1[[#This Row],[CampaignID]],'advert datasetperformance'!A:F,6,FALSE)</f>
        <v>13499</v>
      </c>
    </row>
    <row r="1475" spans="1:16" x14ac:dyDescent="0.25">
      <c r="A1475" t="s">
        <v>3433</v>
      </c>
      <c r="B1475" t="s">
        <v>2234</v>
      </c>
      <c r="C1475" t="s">
        <v>3434</v>
      </c>
      <c r="D1475" s="1">
        <v>45402</v>
      </c>
      <c r="E1475" s="1">
        <v>45331</v>
      </c>
      <c r="F1475">
        <v>4535</v>
      </c>
      <c r="G1475">
        <v>135616</v>
      </c>
      <c r="H1475">
        <v>7709</v>
      </c>
      <c r="I1475">
        <v>420</v>
      </c>
      <c r="J1475">
        <v>14887</v>
      </c>
      <c r="K1475" t="str">
        <f>VLOOKUP(Table1[[#This Row],[CustomerID]],'advert datasetcustomers'!A:B,2,FALSE)</f>
        <v>Daniel Fuller</v>
      </c>
      <c r="L1475" t="str">
        <f>VLOOKUP(Table1[[#This Row],[CustomerID]],'advert datasetcustomers'!A:E,5,FALSE)</f>
        <v>Kochhaven, HI</v>
      </c>
      <c r="M1475" t="str">
        <f>VLOOKUP(Table1[[#This Row],[CampaignID]],'advert datasetplatforms'!A:B,2,FALSE)</f>
        <v>LinkedIn</v>
      </c>
      <c r="N1475">
        <f>VLOOKUP(Table1[[#This Row],[CampaignID]],'advert datasetplatforms'!A:D,4,FALSE)</f>
        <v>66065</v>
      </c>
      <c r="O1475" t="str">
        <f>VLOOKUP(Table1[[#This Row],[CampaignID]],'advert datasetperformance'!A:B,2,FALSE)</f>
        <v>2024-03</v>
      </c>
      <c r="P1475">
        <f>VLOOKUP(Table1[[#This Row],[CampaignID]],'advert datasetperformance'!A:F,6,FALSE)</f>
        <v>11864</v>
      </c>
    </row>
    <row r="1476" spans="1:16" x14ac:dyDescent="0.25">
      <c r="A1476" t="s">
        <v>3435</v>
      </c>
      <c r="B1476" t="s">
        <v>2296</v>
      </c>
      <c r="C1476" t="s">
        <v>3436</v>
      </c>
      <c r="D1476" s="1">
        <v>45069</v>
      </c>
      <c r="E1476" s="1">
        <v>45332</v>
      </c>
      <c r="F1476">
        <v>4957</v>
      </c>
      <c r="G1476">
        <v>100678</v>
      </c>
      <c r="H1476">
        <v>7077</v>
      </c>
      <c r="I1476">
        <v>548</v>
      </c>
      <c r="J1476">
        <v>16826</v>
      </c>
      <c r="K1476" t="str">
        <f>VLOOKUP(Table1[[#This Row],[CustomerID]],'advert datasetcustomers'!A:B,2,FALSE)</f>
        <v>Timothy Nguyen</v>
      </c>
      <c r="L1476" t="str">
        <f>VLOOKUP(Table1[[#This Row],[CustomerID]],'advert datasetcustomers'!A:E,5,FALSE)</f>
        <v>South Aaron, ND</v>
      </c>
      <c r="M1476" t="str">
        <f>VLOOKUP(Table1[[#This Row],[CampaignID]],'advert datasetplatforms'!A:B,2,FALSE)</f>
        <v>LinkedIn</v>
      </c>
      <c r="N1476">
        <f>VLOOKUP(Table1[[#This Row],[CampaignID]],'advert datasetplatforms'!A:D,4,FALSE)</f>
        <v>63452</v>
      </c>
      <c r="O1476" t="str">
        <f>VLOOKUP(Table1[[#This Row],[CampaignID]],'advert datasetperformance'!A:B,2,FALSE)</f>
        <v>2024-03</v>
      </c>
      <c r="P1476">
        <f>VLOOKUP(Table1[[#This Row],[CampaignID]],'advert datasetperformance'!A:F,6,FALSE)</f>
        <v>7992</v>
      </c>
    </row>
    <row r="1477" spans="1:16" x14ac:dyDescent="0.25">
      <c r="A1477" t="s">
        <v>3437</v>
      </c>
      <c r="B1477" t="s">
        <v>1426</v>
      </c>
      <c r="C1477" t="s">
        <v>3438</v>
      </c>
      <c r="D1477" s="1">
        <v>45122</v>
      </c>
      <c r="E1477" s="1">
        <v>45069</v>
      </c>
      <c r="F1477">
        <v>4512</v>
      </c>
      <c r="G1477">
        <v>116732</v>
      </c>
      <c r="H1477">
        <v>6246</v>
      </c>
      <c r="I1477">
        <v>674</v>
      </c>
      <c r="J1477">
        <v>14038</v>
      </c>
      <c r="K1477" t="str">
        <f>VLOOKUP(Table1[[#This Row],[CustomerID]],'advert datasetcustomers'!A:B,2,FALSE)</f>
        <v>Jasmine Johnson</v>
      </c>
      <c r="L1477" t="str">
        <f>VLOOKUP(Table1[[#This Row],[CustomerID]],'advert datasetcustomers'!A:E,5,FALSE)</f>
        <v>Lake Jessicafurt, KS</v>
      </c>
      <c r="M1477" t="str">
        <f>VLOOKUP(Table1[[#This Row],[CampaignID]],'advert datasetplatforms'!A:B,2,FALSE)</f>
        <v>Facebook</v>
      </c>
      <c r="N1477">
        <f>VLOOKUP(Table1[[#This Row],[CampaignID]],'advert datasetplatforms'!A:D,4,FALSE)</f>
        <v>83540</v>
      </c>
      <c r="O1477" t="str">
        <f>VLOOKUP(Table1[[#This Row],[CampaignID]],'advert datasetperformance'!A:B,2,FALSE)</f>
        <v>2024-03</v>
      </c>
      <c r="P1477">
        <f>VLOOKUP(Table1[[#This Row],[CampaignID]],'advert datasetperformance'!A:F,6,FALSE)</f>
        <v>11347</v>
      </c>
    </row>
    <row r="1478" spans="1:16" x14ac:dyDescent="0.25">
      <c r="A1478" t="s">
        <v>3439</v>
      </c>
      <c r="B1478" t="s">
        <v>180</v>
      </c>
      <c r="C1478" t="s">
        <v>3440</v>
      </c>
      <c r="D1478" s="1">
        <v>45156</v>
      </c>
      <c r="E1478" s="1">
        <v>45232</v>
      </c>
      <c r="F1478">
        <v>4206</v>
      </c>
      <c r="G1478">
        <v>79493</v>
      </c>
      <c r="H1478">
        <v>3992</v>
      </c>
      <c r="I1478">
        <v>405</v>
      </c>
      <c r="J1478">
        <v>17011</v>
      </c>
      <c r="K1478" t="str">
        <f>VLOOKUP(Table1[[#This Row],[CustomerID]],'advert datasetcustomers'!A:B,2,FALSE)</f>
        <v>Carl Edwards</v>
      </c>
      <c r="L1478" t="str">
        <f>VLOOKUP(Table1[[#This Row],[CustomerID]],'advert datasetcustomers'!A:E,5,FALSE)</f>
        <v>West Angelastad, UT</v>
      </c>
      <c r="M1478" t="str">
        <f>VLOOKUP(Table1[[#This Row],[CampaignID]],'advert datasetplatforms'!A:B,2,FALSE)</f>
        <v>LinkedIn</v>
      </c>
      <c r="N1478">
        <f>VLOOKUP(Table1[[#This Row],[CampaignID]],'advert datasetplatforms'!A:D,4,FALSE)</f>
        <v>69488</v>
      </c>
      <c r="O1478" t="str">
        <f>VLOOKUP(Table1[[#This Row],[CampaignID]],'advert datasetperformance'!A:B,2,FALSE)</f>
        <v>2024-03</v>
      </c>
      <c r="P1478">
        <f>VLOOKUP(Table1[[#This Row],[CampaignID]],'advert datasetperformance'!A:F,6,FALSE)</f>
        <v>18798</v>
      </c>
    </row>
    <row r="1479" spans="1:16" x14ac:dyDescent="0.25">
      <c r="A1479" t="s">
        <v>3441</v>
      </c>
      <c r="B1479" t="s">
        <v>133</v>
      </c>
      <c r="C1479" t="s">
        <v>3442</v>
      </c>
      <c r="D1479" s="1">
        <v>45356</v>
      </c>
      <c r="E1479" s="1">
        <v>45529</v>
      </c>
      <c r="F1479">
        <v>5260</v>
      </c>
      <c r="G1479">
        <v>88514</v>
      </c>
      <c r="H1479">
        <v>5125</v>
      </c>
      <c r="I1479">
        <v>549</v>
      </c>
      <c r="J1479">
        <v>13380</v>
      </c>
      <c r="K1479" t="str">
        <f>VLOOKUP(Table1[[#This Row],[CustomerID]],'advert datasetcustomers'!A:B,2,FALSE)</f>
        <v>Whitney Braun</v>
      </c>
      <c r="L1479" t="str">
        <f>VLOOKUP(Table1[[#This Row],[CustomerID]],'advert datasetcustomers'!A:E,5,FALSE)</f>
        <v>Port Joshua, AS</v>
      </c>
      <c r="M1479" t="str">
        <f>VLOOKUP(Table1[[#This Row],[CampaignID]],'advert datasetplatforms'!A:B,2,FALSE)</f>
        <v>Facebook</v>
      </c>
      <c r="N1479">
        <f>VLOOKUP(Table1[[#This Row],[CampaignID]],'advert datasetplatforms'!A:D,4,FALSE)</f>
        <v>81318</v>
      </c>
      <c r="O1479" t="str">
        <f>VLOOKUP(Table1[[#This Row],[CampaignID]],'advert datasetperformance'!A:B,2,FALSE)</f>
        <v>2024-08</v>
      </c>
      <c r="P1479">
        <f>VLOOKUP(Table1[[#This Row],[CampaignID]],'advert datasetperformance'!A:F,6,FALSE)</f>
        <v>12127</v>
      </c>
    </row>
    <row r="1480" spans="1:16" x14ac:dyDescent="0.25">
      <c r="A1480" t="s">
        <v>3443</v>
      </c>
      <c r="B1480" t="s">
        <v>1356</v>
      </c>
      <c r="C1480" t="s">
        <v>3444</v>
      </c>
      <c r="D1480" s="1">
        <v>45553</v>
      </c>
      <c r="E1480" s="1">
        <v>45152</v>
      </c>
      <c r="F1480">
        <v>5849</v>
      </c>
      <c r="G1480">
        <v>99483</v>
      </c>
      <c r="H1480">
        <v>5889</v>
      </c>
      <c r="I1480">
        <v>657</v>
      </c>
      <c r="J1480">
        <v>9295</v>
      </c>
      <c r="K1480" t="str">
        <f>VLOOKUP(Table1[[#This Row],[CustomerID]],'advert datasetcustomers'!A:B,2,FALSE)</f>
        <v>Jennifer Gordon</v>
      </c>
      <c r="L1480" t="str">
        <f>VLOOKUP(Table1[[#This Row],[CustomerID]],'advert datasetcustomers'!A:E,5,FALSE)</f>
        <v>Port Stevenburgh, NM</v>
      </c>
      <c r="M1480" t="str">
        <f>VLOOKUP(Table1[[#This Row],[CampaignID]],'advert datasetplatforms'!A:B,2,FALSE)</f>
        <v>Facebook</v>
      </c>
      <c r="N1480">
        <f>VLOOKUP(Table1[[#This Row],[CampaignID]],'advert datasetplatforms'!A:D,4,FALSE)</f>
        <v>73126</v>
      </c>
      <c r="O1480" t="str">
        <f>VLOOKUP(Table1[[#This Row],[CampaignID]],'advert datasetperformance'!A:B,2,FALSE)</f>
        <v>2024-01</v>
      </c>
      <c r="P1480">
        <f>VLOOKUP(Table1[[#This Row],[CampaignID]],'advert datasetperformance'!A:F,6,FALSE)</f>
        <v>8582</v>
      </c>
    </row>
    <row r="1481" spans="1:16" x14ac:dyDescent="0.25">
      <c r="A1481" t="s">
        <v>3445</v>
      </c>
      <c r="B1481" t="s">
        <v>1856</v>
      </c>
      <c r="C1481" t="s">
        <v>3446</v>
      </c>
      <c r="D1481" s="1">
        <v>45574</v>
      </c>
      <c r="E1481" s="1">
        <v>45153</v>
      </c>
      <c r="F1481">
        <v>5219</v>
      </c>
      <c r="G1481">
        <v>90822</v>
      </c>
      <c r="H1481">
        <v>4508</v>
      </c>
      <c r="I1481">
        <v>565</v>
      </c>
      <c r="J1481">
        <v>16477</v>
      </c>
      <c r="K1481" t="str">
        <f>VLOOKUP(Table1[[#This Row],[CustomerID]],'advert datasetcustomers'!A:B,2,FALSE)</f>
        <v>Claudia Russell</v>
      </c>
      <c r="L1481" t="str">
        <f>VLOOKUP(Table1[[#This Row],[CustomerID]],'advert datasetcustomers'!A:E,5,FALSE)</f>
        <v>West Darleneshire, NY</v>
      </c>
      <c r="M1481" t="str">
        <f>VLOOKUP(Table1[[#This Row],[CampaignID]],'advert datasetplatforms'!A:B,2,FALSE)</f>
        <v>Google Ads</v>
      </c>
      <c r="N1481">
        <f>VLOOKUP(Table1[[#This Row],[CampaignID]],'advert datasetplatforms'!A:D,4,FALSE)</f>
        <v>52905</v>
      </c>
      <c r="O1481" t="str">
        <f>VLOOKUP(Table1[[#This Row],[CampaignID]],'advert datasetperformance'!A:B,2,FALSE)</f>
        <v>2024-01</v>
      </c>
      <c r="P1481">
        <f>VLOOKUP(Table1[[#This Row],[CampaignID]],'advert datasetperformance'!A:F,6,FALSE)</f>
        <v>10380</v>
      </c>
    </row>
    <row r="1482" spans="1:16" x14ac:dyDescent="0.25">
      <c r="A1482" t="s">
        <v>3447</v>
      </c>
      <c r="B1482" t="s">
        <v>1090</v>
      </c>
      <c r="C1482" t="s">
        <v>3448</v>
      </c>
      <c r="D1482" s="1">
        <v>45373</v>
      </c>
      <c r="E1482" s="1">
        <v>45423</v>
      </c>
      <c r="F1482">
        <v>5748</v>
      </c>
      <c r="G1482">
        <v>65399</v>
      </c>
      <c r="H1482">
        <v>5634</v>
      </c>
      <c r="I1482">
        <v>294</v>
      </c>
      <c r="J1482">
        <v>0</v>
      </c>
      <c r="K1482" t="str">
        <f>VLOOKUP(Table1[[#This Row],[CustomerID]],'advert datasetcustomers'!A:B,2,FALSE)</f>
        <v>Amber Williams</v>
      </c>
      <c r="L1482" t="str">
        <f>VLOOKUP(Table1[[#This Row],[CustomerID]],'advert datasetcustomers'!A:E,5,FALSE)</f>
        <v>Mirandashire, MA</v>
      </c>
      <c r="M1482" t="str">
        <f>VLOOKUP(Table1[[#This Row],[CampaignID]],'advert datasetplatforms'!A:B,2,FALSE)</f>
        <v>Instagram</v>
      </c>
      <c r="N1482">
        <f>VLOOKUP(Table1[[#This Row],[CampaignID]],'advert datasetplatforms'!A:D,4,FALSE)</f>
        <v>100929</v>
      </c>
      <c r="O1482" t="str">
        <f>VLOOKUP(Table1[[#This Row],[CampaignID]],'advert datasetperformance'!A:B,2,FALSE)</f>
        <v>2024-09</v>
      </c>
      <c r="P1482">
        <f>VLOOKUP(Table1[[#This Row],[CampaignID]],'advert datasetperformance'!A:F,6,FALSE)</f>
        <v>4728</v>
      </c>
    </row>
    <row r="1483" spans="1:16" x14ac:dyDescent="0.25">
      <c r="A1483" t="s">
        <v>3449</v>
      </c>
      <c r="B1483" t="s">
        <v>3450</v>
      </c>
      <c r="C1483" t="s">
        <v>3451</v>
      </c>
      <c r="D1483" s="1">
        <v>45168</v>
      </c>
      <c r="E1483" s="1">
        <v>45093</v>
      </c>
      <c r="F1483">
        <v>3893</v>
      </c>
      <c r="G1483">
        <v>108812</v>
      </c>
      <c r="H1483">
        <v>3503</v>
      </c>
      <c r="I1483">
        <v>455</v>
      </c>
      <c r="J1483">
        <v>12658</v>
      </c>
      <c r="K1483" t="str">
        <f>VLOOKUP(Table1[[#This Row],[CustomerID]],'advert datasetcustomers'!A:B,2,FALSE)</f>
        <v>Shaun Stuart</v>
      </c>
      <c r="L1483" t="str">
        <f>VLOOKUP(Table1[[#This Row],[CustomerID]],'advert datasetcustomers'!A:E,5,FALSE)</f>
        <v>Susanstad, IA</v>
      </c>
      <c r="M1483" t="str">
        <f>VLOOKUP(Table1[[#This Row],[CampaignID]],'advert datasetplatforms'!A:B,2,FALSE)</f>
        <v>LinkedIn</v>
      </c>
      <c r="N1483">
        <f>VLOOKUP(Table1[[#This Row],[CampaignID]],'advert datasetplatforms'!A:D,4,FALSE)</f>
        <v>86722</v>
      </c>
      <c r="O1483" t="str">
        <f>VLOOKUP(Table1[[#This Row],[CampaignID]],'advert datasetperformance'!A:B,2,FALSE)</f>
        <v>2024-04</v>
      </c>
      <c r="P1483">
        <f>VLOOKUP(Table1[[#This Row],[CampaignID]],'advert datasetperformance'!A:F,6,FALSE)</f>
        <v>5286</v>
      </c>
    </row>
    <row r="1484" spans="1:16" x14ac:dyDescent="0.25">
      <c r="A1484" t="s">
        <v>3452</v>
      </c>
      <c r="B1484" t="s">
        <v>3179</v>
      </c>
      <c r="C1484" t="s">
        <v>3453</v>
      </c>
      <c r="D1484" s="1">
        <v>45109</v>
      </c>
      <c r="E1484" s="1">
        <v>44993</v>
      </c>
      <c r="F1484">
        <v>3194</v>
      </c>
      <c r="G1484">
        <v>66086</v>
      </c>
      <c r="H1484">
        <v>5187</v>
      </c>
      <c r="I1484">
        <v>505</v>
      </c>
      <c r="J1484">
        <v>7613</v>
      </c>
      <c r="K1484" t="str">
        <f>VLOOKUP(Table1[[#This Row],[CustomerID]],'advert datasetcustomers'!A:B,2,FALSE)</f>
        <v>Terri Stone</v>
      </c>
      <c r="L1484" t="str">
        <f>VLOOKUP(Table1[[#This Row],[CustomerID]],'advert datasetcustomers'!A:E,5,FALSE)</f>
        <v>South Brandon, NY</v>
      </c>
      <c r="M1484" t="str">
        <f>VLOOKUP(Table1[[#This Row],[CampaignID]],'advert datasetplatforms'!A:B,2,FALSE)</f>
        <v>Twitter</v>
      </c>
      <c r="N1484">
        <f>VLOOKUP(Table1[[#This Row],[CampaignID]],'advert datasetplatforms'!A:D,4,FALSE)</f>
        <v>112050</v>
      </c>
      <c r="O1484" t="str">
        <f>VLOOKUP(Table1[[#This Row],[CampaignID]],'advert datasetperformance'!A:B,2,FALSE)</f>
        <v>2024-01</v>
      </c>
      <c r="P1484">
        <f>VLOOKUP(Table1[[#This Row],[CampaignID]],'advert datasetperformance'!A:F,6,FALSE)</f>
        <v>14110</v>
      </c>
    </row>
    <row r="1485" spans="1:16" x14ac:dyDescent="0.25">
      <c r="A1485" t="s">
        <v>3454</v>
      </c>
      <c r="B1485" t="s">
        <v>1429</v>
      </c>
      <c r="C1485" t="s">
        <v>3455</v>
      </c>
      <c r="D1485" s="1">
        <v>45341</v>
      </c>
      <c r="E1485" s="1">
        <v>45320</v>
      </c>
      <c r="F1485">
        <v>5625</v>
      </c>
      <c r="G1485">
        <v>53913</v>
      </c>
      <c r="H1485">
        <v>4399</v>
      </c>
      <c r="I1485">
        <v>613</v>
      </c>
      <c r="J1485">
        <v>10478</v>
      </c>
      <c r="K1485" t="str">
        <f>VLOOKUP(Table1[[#This Row],[CustomerID]],'advert datasetcustomers'!A:B,2,FALSE)</f>
        <v>Carlos Mcbride</v>
      </c>
      <c r="L1485" t="str">
        <f>VLOOKUP(Table1[[#This Row],[CustomerID]],'advert datasetcustomers'!A:E,5,FALSE)</f>
        <v>Port Thomas, TX</v>
      </c>
      <c r="M1485" t="str">
        <f>VLOOKUP(Table1[[#This Row],[CampaignID]],'advert datasetplatforms'!A:B,2,FALSE)</f>
        <v>Facebook</v>
      </c>
      <c r="N1485">
        <f>VLOOKUP(Table1[[#This Row],[CampaignID]],'advert datasetplatforms'!A:D,4,FALSE)</f>
        <v>49897</v>
      </c>
      <c r="O1485" t="str">
        <f>VLOOKUP(Table1[[#This Row],[CampaignID]],'advert datasetperformance'!A:B,2,FALSE)</f>
        <v>2024-09</v>
      </c>
      <c r="P1485">
        <f>VLOOKUP(Table1[[#This Row],[CampaignID]],'advert datasetperformance'!A:F,6,FALSE)</f>
        <v>9881</v>
      </c>
    </row>
    <row r="1486" spans="1:16" x14ac:dyDescent="0.25">
      <c r="A1486" t="s">
        <v>3456</v>
      </c>
      <c r="B1486" t="s">
        <v>278</v>
      </c>
      <c r="C1486" t="s">
        <v>3457</v>
      </c>
      <c r="D1486" s="1">
        <v>45083</v>
      </c>
      <c r="E1486" s="1">
        <v>45492</v>
      </c>
      <c r="F1486">
        <v>6031</v>
      </c>
      <c r="G1486">
        <v>133203</v>
      </c>
      <c r="H1486">
        <v>5429</v>
      </c>
      <c r="I1486">
        <v>580</v>
      </c>
      <c r="J1486">
        <v>20227</v>
      </c>
      <c r="K1486" t="str">
        <f>VLOOKUP(Table1[[#This Row],[CustomerID]],'advert datasetcustomers'!A:B,2,FALSE)</f>
        <v>Terri Johnson</v>
      </c>
      <c r="L1486" t="str">
        <f>VLOOKUP(Table1[[#This Row],[CustomerID]],'advert datasetcustomers'!A:E,5,FALSE)</f>
        <v>Wilsonshire, FL</v>
      </c>
      <c r="M1486" t="str">
        <f>VLOOKUP(Table1[[#This Row],[CampaignID]],'advert datasetplatforms'!A:B,2,FALSE)</f>
        <v>Twitter</v>
      </c>
      <c r="N1486">
        <f>VLOOKUP(Table1[[#This Row],[CampaignID]],'advert datasetplatforms'!A:D,4,FALSE)</f>
        <v>119904</v>
      </c>
      <c r="O1486" t="str">
        <f>VLOOKUP(Table1[[#This Row],[CampaignID]],'advert datasetperformance'!A:B,2,FALSE)</f>
        <v>2024-10</v>
      </c>
      <c r="P1486">
        <f>VLOOKUP(Table1[[#This Row],[CampaignID]],'advert datasetperformance'!A:F,6,FALSE)</f>
        <v>10417</v>
      </c>
    </row>
    <row r="1487" spans="1:16" x14ac:dyDescent="0.25">
      <c r="A1487" t="s">
        <v>3458</v>
      </c>
      <c r="B1487" t="s">
        <v>112</v>
      </c>
      <c r="C1487" t="s">
        <v>3459</v>
      </c>
      <c r="D1487" s="1">
        <v>45075</v>
      </c>
      <c r="E1487" s="1">
        <v>44972</v>
      </c>
      <c r="F1487">
        <v>5074</v>
      </c>
      <c r="G1487">
        <v>48522</v>
      </c>
      <c r="H1487">
        <v>2412</v>
      </c>
      <c r="I1487">
        <v>563</v>
      </c>
      <c r="J1487">
        <v>9458</v>
      </c>
      <c r="K1487" t="str">
        <f>VLOOKUP(Table1[[#This Row],[CustomerID]],'advert datasetcustomers'!A:B,2,FALSE)</f>
        <v>Melissa Zimmerman</v>
      </c>
      <c r="L1487" t="str">
        <f>VLOOKUP(Table1[[#This Row],[CustomerID]],'advert datasetcustomers'!A:E,5,FALSE)</f>
        <v>Lake Ruthchester, NC</v>
      </c>
      <c r="M1487" t="str">
        <f>VLOOKUP(Table1[[#This Row],[CampaignID]],'advert datasetplatforms'!A:B,2,FALSE)</f>
        <v>Twitter</v>
      </c>
      <c r="N1487">
        <f>VLOOKUP(Table1[[#This Row],[CampaignID]],'advert datasetplatforms'!A:D,4,FALSE)</f>
        <v>61504</v>
      </c>
      <c r="O1487" t="str">
        <f>VLOOKUP(Table1[[#This Row],[CampaignID]],'advert datasetperformance'!A:B,2,FALSE)</f>
        <v>2024-02</v>
      </c>
      <c r="P1487">
        <f>VLOOKUP(Table1[[#This Row],[CampaignID]],'advert datasetperformance'!A:F,6,FALSE)</f>
        <v>6723</v>
      </c>
    </row>
    <row r="1488" spans="1:16" x14ac:dyDescent="0.25">
      <c r="A1488" t="s">
        <v>3460</v>
      </c>
      <c r="B1488" t="s">
        <v>3461</v>
      </c>
      <c r="C1488" t="s">
        <v>3462</v>
      </c>
      <c r="D1488" s="1">
        <v>45268</v>
      </c>
      <c r="E1488" s="1">
        <v>44971</v>
      </c>
      <c r="F1488">
        <v>7022</v>
      </c>
      <c r="G1488">
        <v>104881</v>
      </c>
      <c r="H1488">
        <v>5717</v>
      </c>
      <c r="I1488">
        <v>489</v>
      </c>
      <c r="J1488">
        <v>9777</v>
      </c>
      <c r="K1488" t="str">
        <f>VLOOKUP(Table1[[#This Row],[CustomerID]],'advert datasetcustomers'!A:B,2,FALSE)</f>
        <v>David Bishop</v>
      </c>
      <c r="L1488" t="str">
        <f>VLOOKUP(Table1[[#This Row],[CustomerID]],'advert datasetcustomers'!A:E,5,FALSE)</f>
        <v>Patelton, TN</v>
      </c>
      <c r="M1488" t="str">
        <f>VLOOKUP(Table1[[#This Row],[CampaignID]],'advert datasetplatforms'!A:B,2,FALSE)</f>
        <v>Instagram</v>
      </c>
      <c r="N1488">
        <f>VLOOKUP(Table1[[#This Row],[CampaignID]],'advert datasetplatforms'!A:D,4,FALSE)</f>
        <v>103471</v>
      </c>
      <c r="O1488" t="str">
        <f>VLOOKUP(Table1[[#This Row],[CampaignID]],'advert datasetperformance'!A:B,2,FALSE)</f>
        <v>2024-03</v>
      </c>
      <c r="P1488">
        <f>VLOOKUP(Table1[[#This Row],[CampaignID]],'advert datasetperformance'!A:F,6,FALSE)</f>
        <v>11854</v>
      </c>
    </row>
    <row r="1489" spans="1:16" x14ac:dyDescent="0.25">
      <c r="A1489" t="s">
        <v>3463</v>
      </c>
      <c r="B1489" t="s">
        <v>246</v>
      </c>
      <c r="C1489" t="s">
        <v>3464</v>
      </c>
      <c r="D1489" s="1">
        <v>45581</v>
      </c>
      <c r="E1489" s="1">
        <v>45410</v>
      </c>
      <c r="F1489">
        <v>6361</v>
      </c>
      <c r="G1489">
        <v>204746</v>
      </c>
      <c r="H1489">
        <v>6170</v>
      </c>
      <c r="I1489">
        <v>526</v>
      </c>
      <c r="J1489">
        <v>25854</v>
      </c>
      <c r="K1489" t="str">
        <f>VLOOKUP(Table1[[#This Row],[CustomerID]],'advert datasetcustomers'!A:B,2,FALSE)</f>
        <v>Rachel Wright</v>
      </c>
      <c r="L1489" t="str">
        <f>VLOOKUP(Table1[[#This Row],[CustomerID]],'advert datasetcustomers'!A:E,5,FALSE)</f>
        <v>Rivasburgh, ID</v>
      </c>
      <c r="M1489" t="str">
        <f>VLOOKUP(Table1[[#This Row],[CampaignID]],'advert datasetplatforms'!A:B,2,FALSE)</f>
        <v>Twitter</v>
      </c>
      <c r="N1489">
        <f>VLOOKUP(Table1[[#This Row],[CampaignID]],'advert datasetplatforms'!A:D,4,FALSE)</f>
        <v>78856</v>
      </c>
      <c r="O1489" t="str">
        <f>VLOOKUP(Table1[[#This Row],[CampaignID]],'advert datasetperformance'!A:B,2,FALSE)</f>
        <v>2024-04</v>
      </c>
      <c r="P1489">
        <f>VLOOKUP(Table1[[#This Row],[CampaignID]],'advert datasetperformance'!A:F,6,FALSE)</f>
        <v>8313</v>
      </c>
    </row>
    <row r="1490" spans="1:16" x14ac:dyDescent="0.25">
      <c r="A1490" t="s">
        <v>3465</v>
      </c>
      <c r="B1490" t="s">
        <v>1856</v>
      </c>
      <c r="C1490" t="s">
        <v>3466</v>
      </c>
      <c r="D1490" s="1">
        <v>45344</v>
      </c>
      <c r="E1490" s="1">
        <v>45053</v>
      </c>
      <c r="F1490">
        <v>9020</v>
      </c>
      <c r="G1490">
        <v>124758</v>
      </c>
      <c r="H1490">
        <v>4143</v>
      </c>
      <c r="I1490">
        <v>285</v>
      </c>
      <c r="J1490">
        <v>12583</v>
      </c>
      <c r="K1490" t="str">
        <f>VLOOKUP(Table1[[#This Row],[CustomerID]],'advert datasetcustomers'!A:B,2,FALSE)</f>
        <v>Claudia Russell</v>
      </c>
      <c r="L1490" t="str">
        <f>VLOOKUP(Table1[[#This Row],[CustomerID]],'advert datasetcustomers'!A:E,5,FALSE)</f>
        <v>West Darleneshire, NY</v>
      </c>
      <c r="M1490" t="str">
        <f>VLOOKUP(Table1[[#This Row],[CampaignID]],'advert datasetplatforms'!A:B,2,FALSE)</f>
        <v>Twitter</v>
      </c>
      <c r="N1490">
        <f>VLOOKUP(Table1[[#This Row],[CampaignID]],'advert datasetplatforms'!A:D,4,FALSE)</f>
        <v>104711</v>
      </c>
      <c r="O1490" t="str">
        <f>VLOOKUP(Table1[[#This Row],[CampaignID]],'advert datasetperformance'!A:B,2,FALSE)</f>
        <v>2024-04</v>
      </c>
      <c r="P1490">
        <f>VLOOKUP(Table1[[#This Row],[CampaignID]],'advert datasetperformance'!A:F,6,FALSE)</f>
        <v>7205</v>
      </c>
    </row>
    <row r="1491" spans="1:16" x14ac:dyDescent="0.25">
      <c r="A1491" t="s">
        <v>3467</v>
      </c>
      <c r="B1491" t="s">
        <v>2650</v>
      </c>
      <c r="C1491" t="s">
        <v>3468</v>
      </c>
      <c r="D1491" s="1">
        <v>45200</v>
      </c>
      <c r="E1491" s="1">
        <v>44982</v>
      </c>
      <c r="F1491">
        <v>4698</v>
      </c>
      <c r="G1491">
        <v>80987</v>
      </c>
      <c r="H1491">
        <v>5740</v>
      </c>
      <c r="I1491">
        <v>426</v>
      </c>
      <c r="J1491">
        <v>11611</v>
      </c>
      <c r="K1491" t="str">
        <f>VLOOKUP(Table1[[#This Row],[CustomerID]],'advert datasetcustomers'!A:B,2,FALSE)</f>
        <v>Michael Galvan</v>
      </c>
      <c r="L1491" t="str">
        <f>VLOOKUP(Table1[[#This Row],[CustomerID]],'advert datasetcustomers'!A:E,5,FALSE)</f>
        <v>East Marcusland, KY</v>
      </c>
      <c r="M1491" t="str">
        <f>VLOOKUP(Table1[[#This Row],[CampaignID]],'advert datasetplatforms'!A:B,2,FALSE)</f>
        <v>Instagram</v>
      </c>
      <c r="N1491">
        <f>VLOOKUP(Table1[[#This Row],[CampaignID]],'advert datasetplatforms'!A:D,4,FALSE)</f>
        <v>75870</v>
      </c>
      <c r="O1491" t="str">
        <f>VLOOKUP(Table1[[#This Row],[CampaignID]],'advert datasetperformance'!A:B,2,FALSE)</f>
        <v>2024-03</v>
      </c>
      <c r="P1491">
        <f>VLOOKUP(Table1[[#This Row],[CampaignID]],'advert datasetperformance'!A:F,6,FALSE)</f>
        <v>13241</v>
      </c>
    </row>
    <row r="1492" spans="1:16" x14ac:dyDescent="0.25">
      <c r="A1492" t="s">
        <v>3469</v>
      </c>
      <c r="B1492" t="s">
        <v>838</v>
      </c>
      <c r="C1492" t="s">
        <v>3470</v>
      </c>
      <c r="D1492" s="1">
        <v>45115</v>
      </c>
      <c r="E1492" s="1">
        <v>45462</v>
      </c>
      <c r="F1492">
        <v>3501</v>
      </c>
      <c r="G1492">
        <v>81927</v>
      </c>
      <c r="H1492">
        <v>8204</v>
      </c>
      <c r="I1492">
        <v>400</v>
      </c>
      <c r="J1492">
        <v>22797</v>
      </c>
      <c r="K1492" t="str">
        <f>VLOOKUP(Table1[[#This Row],[CustomerID]],'advert datasetcustomers'!A:B,2,FALSE)</f>
        <v>Sarah Marshall</v>
      </c>
      <c r="L1492" t="str">
        <f>VLOOKUP(Table1[[#This Row],[CustomerID]],'advert datasetcustomers'!A:E,5,FALSE)</f>
        <v>South Patricia, LA</v>
      </c>
      <c r="M1492" t="str">
        <f>VLOOKUP(Table1[[#This Row],[CampaignID]],'advert datasetplatforms'!A:B,2,FALSE)</f>
        <v>Instagram</v>
      </c>
      <c r="N1492">
        <f>VLOOKUP(Table1[[#This Row],[CampaignID]],'advert datasetplatforms'!A:D,4,FALSE)</f>
        <v>83031</v>
      </c>
      <c r="O1492" t="str">
        <f>VLOOKUP(Table1[[#This Row],[CampaignID]],'advert datasetperformance'!A:B,2,FALSE)</f>
        <v>2024-02</v>
      </c>
      <c r="P1492">
        <f>VLOOKUP(Table1[[#This Row],[CampaignID]],'advert datasetperformance'!A:F,6,FALSE)</f>
        <v>13163</v>
      </c>
    </row>
    <row r="1493" spans="1:16" x14ac:dyDescent="0.25">
      <c r="A1493" t="s">
        <v>3471</v>
      </c>
      <c r="B1493" t="s">
        <v>1544</v>
      </c>
      <c r="C1493" t="s">
        <v>3472</v>
      </c>
      <c r="D1493" s="1">
        <v>45165</v>
      </c>
      <c r="E1493" s="1">
        <v>45112</v>
      </c>
      <c r="F1493">
        <v>3889</v>
      </c>
      <c r="G1493">
        <v>107416</v>
      </c>
      <c r="H1493">
        <v>4041</v>
      </c>
      <c r="I1493">
        <v>405</v>
      </c>
      <c r="J1493">
        <v>13542</v>
      </c>
      <c r="K1493" t="str">
        <f>VLOOKUP(Table1[[#This Row],[CustomerID]],'advert datasetcustomers'!A:B,2,FALSE)</f>
        <v>Terry Jackson</v>
      </c>
      <c r="L1493" t="str">
        <f>VLOOKUP(Table1[[#This Row],[CustomerID]],'advert datasetcustomers'!A:E,5,FALSE)</f>
        <v>Port Haleyview, CO</v>
      </c>
      <c r="M1493" t="str">
        <f>VLOOKUP(Table1[[#This Row],[CampaignID]],'advert datasetplatforms'!A:B,2,FALSE)</f>
        <v>Google Ads</v>
      </c>
      <c r="N1493">
        <f>VLOOKUP(Table1[[#This Row],[CampaignID]],'advert datasetplatforms'!A:D,4,FALSE)</f>
        <v>62258</v>
      </c>
      <c r="O1493" t="str">
        <f>VLOOKUP(Table1[[#This Row],[CampaignID]],'advert datasetperformance'!A:B,2,FALSE)</f>
        <v>2024-07</v>
      </c>
      <c r="P1493">
        <f>VLOOKUP(Table1[[#This Row],[CampaignID]],'advert datasetperformance'!A:F,6,FALSE)</f>
        <v>12266</v>
      </c>
    </row>
    <row r="1494" spans="1:16" x14ac:dyDescent="0.25">
      <c r="A1494" t="s">
        <v>3473</v>
      </c>
      <c r="B1494" t="s">
        <v>309</v>
      </c>
      <c r="C1494" t="s">
        <v>3474</v>
      </c>
      <c r="D1494" s="1">
        <v>45584</v>
      </c>
      <c r="E1494" s="1">
        <v>45221</v>
      </c>
      <c r="F1494">
        <v>4151</v>
      </c>
      <c r="G1494">
        <v>102665</v>
      </c>
      <c r="H1494">
        <v>1707</v>
      </c>
      <c r="I1494">
        <v>664</v>
      </c>
      <c r="J1494">
        <v>15110</v>
      </c>
      <c r="K1494" t="str">
        <f>VLOOKUP(Table1[[#This Row],[CustomerID]],'advert datasetcustomers'!A:B,2,FALSE)</f>
        <v>Gerald Norman</v>
      </c>
      <c r="L1494" t="str">
        <f>VLOOKUP(Table1[[#This Row],[CustomerID]],'advert datasetcustomers'!A:E,5,FALSE)</f>
        <v>Lake Madisonfurt, WA</v>
      </c>
      <c r="M1494" t="str">
        <f>VLOOKUP(Table1[[#This Row],[CampaignID]],'advert datasetplatforms'!A:B,2,FALSE)</f>
        <v>Twitter</v>
      </c>
      <c r="N1494">
        <f>VLOOKUP(Table1[[#This Row],[CampaignID]],'advert datasetplatforms'!A:D,4,FALSE)</f>
        <v>90529</v>
      </c>
      <c r="O1494" t="str">
        <f>VLOOKUP(Table1[[#This Row],[CampaignID]],'advert datasetperformance'!A:B,2,FALSE)</f>
        <v>2024-04</v>
      </c>
      <c r="P1494">
        <f>VLOOKUP(Table1[[#This Row],[CampaignID]],'advert datasetperformance'!A:F,6,FALSE)</f>
        <v>3693</v>
      </c>
    </row>
    <row r="1495" spans="1:16" x14ac:dyDescent="0.25">
      <c r="A1495" t="s">
        <v>3475</v>
      </c>
      <c r="B1495" t="s">
        <v>392</v>
      </c>
      <c r="C1495" t="s">
        <v>3476</v>
      </c>
      <c r="D1495" s="1">
        <v>44901</v>
      </c>
      <c r="E1495" s="1">
        <v>44930</v>
      </c>
      <c r="F1495">
        <v>5714</v>
      </c>
      <c r="G1495">
        <v>110648</v>
      </c>
      <c r="H1495">
        <v>6839</v>
      </c>
      <c r="I1495">
        <v>306</v>
      </c>
      <c r="J1495">
        <v>23439</v>
      </c>
      <c r="K1495" t="str">
        <f>VLOOKUP(Table1[[#This Row],[CustomerID]],'advert datasetcustomers'!A:B,2,FALSE)</f>
        <v>Patrick Hubbard</v>
      </c>
      <c r="L1495" t="str">
        <f>VLOOKUP(Table1[[#This Row],[CustomerID]],'advert datasetcustomers'!A:E,5,FALSE)</f>
        <v>New Bettymouth, VT</v>
      </c>
      <c r="M1495" t="str">
        <f>VLOOKUP(Table1[[#This Row],[CampaignID]],'advert datasetplatforms'!A:B,2,FALSE)</f>
        <v>Google Ads</v>
      </c>
      <c r="N1495">
        <f>VLOOKUP(Table1[[#This Row],[CampaignID]],'advert datasetplatforms'!A:D,4,FALSE)</f>
        <v>82374</v>
      </c>
      <c r="O1495" t="str">
        <f>VLOOKUP(Table1[[#This Row],[CampaignID]],'advert datasetperformance'!A:B,2,FALSE)</f>
        <v>2024-05</v>
      </c>
      <c r="P1495">
        <f>VLOOKUP(Table1[[#This Row],[CampaignID]],'advert datasetperformance'!A:F,6,FALSE)</f>
        <v>10465</v>
      </c>
    </row>
    <row r="1496" spans="1:16" x14ac:dyDescent="0.25">
      <c r="A1496" t="s">
        <v>3477</v>
      </c>
      <c r="B1496" t="s">
        <v>127</v>
      </c>
      <c r="C1496" t="s">
        <v>3478</v>
      </c>
      <c r="D1496" s="1">
        <v>44990</v>
      </c>
      <c r="E1496" s="1">
        <v>45549</v>
      </c>
      <c r="F1496">
        <v>1762</v>
      </c>
      <c r="G1496">
        <v>120655</v>
      </c>
      <c r="H1496">
        <v>4923</v>
      </c>
      <c r="I1496">
        <v>580</v>
      </c>
      <c r="J1496">
        <v>19611</v>
      </c>
      <c r="K1496" t="str">
        <f>VLOOKUP(Table1[[#This Row],[CustomerID]],'advert datasetcustomers'!A:B,2,FALSE)</f>
        <v>Patrick Herrera</v>
      </c>
      <c r="L1496" t="str">
        <f>VLOOKUP(Table1[[#This Row],[CustomerID]],'advert datasetcustomers'!A:E,5,FALSE)</f>
        <v>Brendaport, AK</v>
      </c>
      <c r="M1496" t="str">
        <f>VLOOKUP(Table1[[#This Row],[CampaignID]],'advert datasetplatforms'!A:B,2,FALSE)</f>
        <v>Twitter</v>
      </c>
      <c r="N1496">
        <f>VLOOKUP(Table1[[#This Row],[CampaignID]],'advert datasetplatforms'!A:D,4,FALSE)</f>
        <v>86762</v>
      </c>
      <c r="O1496" t="str">
        <f>VLOOKUP(Table1[[#This Row],[CampaignID]],'advert datasetperformance'!A:B,2,FALSE)</f>
        <v>2024-02</v>
      </c>
      <c r="P1496">
        <f>VLOOKUP(Table1[[#This Row],[CampaignID]],'advert datasetperformance'!A:F,6,FALSE)</f>
        <v>9707</v>
      </c>
    </row>
    <row r="1497" spans="1:16" x14ac:dyDescent="0.25">
      <c r="A1497" t="s">
        <v>3479</v>
      </c>
      <c r="B1497" t="s">
        <v>249</v>
      </c>
      <c r="C1497" t="s">
        <v>3480</v>
      </c>
      <c r="D1497" s="1">
        <v>44922</v>
      </c>
      <c r="E1497" s="1">
        <v>45341</v>
      </c>
      <c r="F1497">
        <v>6977</v>
      </c>
      <c r="G1497">
        <v>100897</v>
      </c>
      <c r="H1497">
        <v>3388</v>
      </c>
      <c r="I1497">
        <v>265</v>
      </c>
      <c r="J1497">
        <v>17500</v>
      </c>
      <c r="K1497" t="str">
        <f>VLOOKUP(Table1[[#This Row],[CustomerID]],'advert datasetcustomers'!A:B,2,FALSE)</f>
        <v>Lauren Mccarthy</v>
      </c>
      <c r="L1497" t="str">
        <f>VLOOKUP(Table1[[#This Row],[CustomerID]],'advert datasetcustomers'!A:E,5,FALSE)</f>
        <v>New Stephaniechester, GA</v>
      </c>
      <c r="M1497" t="str">
        <f>VLOOKUP(Table1[[#This Row],[CampaignID]],'advert datasetplatforms'!A:B,2,FALSE)</f>
        <v>Twitter</v>
      </c>
      <c r="N1497">
        <f>VLOOKUP(Table1[[#This Row],[CampaignID]],'advert datasetplatforms'!A:D,4,FALSE)</f>
        <v>46851</v>
      </c>
      <c r="O1497" t="str">
        <f>VLOOKUP(Table1[[#This Row],[CampaignID]],'advert datasetperformance'!A:B,2,FALSE)</f>
        <v>2024-03</v>
      </c>
      <c r="P1497">
        <f>VLOOKUP(Table1[[#This Row],[CampaignID]],'advert datasetperformance'!A:F,6,FALSE)</f>
        <v>7264</v>
      </c>
    </row>
    <row r="1498" spans="1:16" x14ac:dyDescent="0.25">
      <c r="A1498" t="s">
        <v>3481</v>
      </c>
      <c r="B1498" t="s">
        <v>3482</v>
      </c>
      <c r="C1498" t="s">
        <v>3483</v>
      </c>
      <c r="D1498" s="1">
        <v>44899</v>
      </c>
      <c r="E1498" s="1">
        <v>45033</v>
      </c>
      <c r="F1498">
        <v>4641</v>
      </c>
      <c r="G1498">
        <v>98007</v>
      </c>
      <c r="H1498">
        <v>5817</v>
      </c>
      <c r="I1498">
        <v>408</v>
      </c>
      <c r="J1498">
        <v>20822</v>
      </c>
      <c r="K1498" t="str">
        <f>VLOOKUP(Table1[[#This Row],[CustomerID]],'advert datasetcustomers'!A:B,2,FALSE)</f>
        <v>Samantha Johnson</v>
      </c>
      <c r="L1498" t="str">
        <f>VLOOKUP(Table1[[#This Row],[CustomerID]],'advert datasetcustomers'!A:E,5,FALSE)</f>
        <v>West Danielstad, NJ</v>
      </c>
      <c r="M1498" t="str">
        <f>VLOOKUP(Table1[[#This Row],[CampaignID]],'advert datasetplatforms'!A:B,2,FALSE)</f>
        <v>Google Ads</v>
      </c>
      <c r="N1498">
        <f>VLOOKUP(Table1[[#This Row],[CampaignID]],'advert datasetplatforms'!A:D,4,FALSE)</f>
        <v>103353</v>
      </c>
      <c r="O1498" t="str">
        <f>VLOOKUP(Table1[[#This Row],[CampaignID]],'advert datasetperformance'!A:B,2,FALSE)</f>
        <v>2024-05</v>
      </c>
      <c r="P1498">
        <f>VLOOKUP(Table1[[#This Row],[CampaignID]],'advert datasetperformance'!A:F,6,FALSE)</f>
        <v>10295</v>
      </c>
    </row>
    <row r="1499" spans="1:16" x14ac:dyDescent="0.25">
      <c r="A1499" t="s">
        <v>3484</v>
      </c>
      <c r="B1499" t="s">
        <v>892</v>
      </c>
      <c r="C1499" t="s">
        <v>3485</v>
      </c>
      <c r="D1499" s="1">
        <v>44927</v>
      </c>
      <c r="E1499" s="1">
        <v>45122</v>
      </c>
      <c r="F1499">
        <v>4629</v>
      </c>
      <c r="G1499">
        <v>81017</v>
      </c>
      <c r="H1499">
        <v>2033</v>
      </c>
      <c r="I1499">
        <v>787</v>
      </c>
      <c r="J1499">
        <v>1402</v>
      </c>
      <c r="K1499" t="str">
        <f>VLOOKUP(Table1[[#This Row],[CustomerID]],'advert datasetcustomers'!A:B,2,FALSE)</f>
        <v>Ellen Wood</v>
      </c>
      <c r="L1499" t="str">
        <f>VLOOKUP(Table1[[#This Row],[CustomerID]],'advert datasetcustomers'!A:E,5,FALSE)</f>
        <v>Daviston, OR</v>
      </c>
      <c r="M1499" t="str">
        <f>VLOOKUP(Table1[[#This Row],[CampaignID]],'advert datasetplatforms'!A:B,2,FALSE)</f>
        <v>LinkedIn</v>
      </c>
      <c r="N1499">
        <f>VLOOKUP(Table1[[#This Row],[CampaignID]],'advert datasetplatforms'!A:D,4,FALSE)</f>
        <v>70906</v>
      </c>
      <c r="O1499" t="str">
        <f>VLOOKUP(Table1[[#This Row],[CampaignID]],'advert datasetperformance'!A:B,2,FALSE)</f>
        <v>2024-02</v>
      </c>
      <c r="P1499">
        <f>VLOOKUP(Table1[[#This Row],[CampaignID]],'advert datasetperformance'!A:F,6,FALSE)</f>
        <v>9610</v>
      </c>
    </row>
    <row r="1500" spans="1:16" x14ac:dyDescent="0.25">
      <c r="A1500" t="s">
        <v>3486</v>
      </c>
      <c r="B1500" t="s">
        <v>3461</v>
      </c>
      <c r="C1500" t="s">
        <v>3487</v>
      </c>
      <c r="D1500" s="1">
        <v>45442</v>
      </c>
      <c r="E1500" s="1">
        <v>45439</v>
      </c>
      <c r="F1500">
        <v>3380</v>
      </c>
      <c r="G1500">
        <v>94782</v>
      </c>
      <c r="H1500">
        <v>6386</v>
      </c>
      <c r="I1500">
        <v>752</v>
      </c>
      <c r="J1500">
        <v>7074</v>
      </c>
      <c r="K1500" t="str">
        <f>VLOOKUP(Table1[[#This Row],[CustomerID]],'advert datasetcustomers'!A:B,2,FALSE)</f>
        <v>David Bishop</v>
      </c>
      <c r="L1500" t="str">
        <f>VLOOKUP(Table1[[#This Row],[CustomerID]],'advert datasetcustomers'!A:E,5,FALSE)</f>
        <v>Patelton, TN</v>
      </c>
      <c r="M1500" t="str">
        <f>VLOOKUP(Table1[[#This Row],[CampaignID]],'advert datasetplatforms'!A:B,2,FALSE)</f>
        <v>Google Ads</v>
      </c>
      <c r="N1500">
        <f>VLOOKUP(Table1[[#This Row],[CampaignID]],'advert datasetplatforms'!A:D,4,FALSE)</f>
        <v>73210</v>
      </c>
      <c r="O1500" t="str">
        <f>VLOOKUP(Table1[[#This Row],[CampaignID]],'advert datasetperformance'!A:B,2,FALSE)</f>
        <v>2024-06</v>
      </c>
      <c r="P1500">
        <f>VLOOKUP(Table1[[#This Row],[CampaignID]],'advert datasetperformance'!A:F,6,FALSE)</f>
        <v>10846</v>
      </c>
    </row>
    <row r="1501" spans="1:16" x14ac:dyDescent="0.25">
      <c r="A1501" t="s">
        <v>3488</v>
      </c>
      <c r="B1501" t="s">
        <v>1085</v>
      </c>
      <c r="C1501" t="s">
        <v>3489</v>
      </c>
      <c r="D1501" s="1">
        <v>45106</v>
      </c>
      <c r="E1501" s="1">
        <v>45184</v>
      </c>
      <c r="F1501">
        <v>4828</v>
      </c>
      <c r="G1501">
        <v>75225</v>
      </c>
      <c r="H1501">
        <v>4645</v>
      </c>
      <c r="I1501">
        <v>681</v>
      </c>
      <c r="J1501">
        <v>13089</v>
      </c>
      <c r="K1501" t="str">
        <f>VLOOKUP(Table1[[#This Row],[CustomerID]],'advert datasetcustomers'!A:B,2,FALSE)</f>
        <v>Robert Cox</v>
      </c>
      <c r="L1501" t="str">
        <f>VLOOKUP(Table1[[#This Row],[CustomerID]],'advert datasetcustomers'!A:E,5,FALSE)</f>
        <v>New Deborahfurt, AL</v>
      </c>
      <c r="M1501" t="str">
        <f>VLOOKUP(Table1[[#This Row],[CampaignID]],'advert datasetplatforms'!A:B,2,FALSE)</f>
        <v>LinkedIn</v>
      </c>
      <c r="N1501">
        <f>VLOOKUP(Table1[[#This Row],[CampaignID]],'advert datasetplatforms'!A:D,4,FALSE)</f>
        <v>35222</v>
      </c>
      <c r="O1501" t="str">
        <f>VLOOKUP(Table1[[#This Row],[CampaignID]],'advert datasetperformance'!A:B,2,FALSE)</f>
        <v>2024-08</v>
      </c>
      <c r="P1501">
        <f>VLOOKUP(Table1[[#This Row],[CampaignID]],'advert datasetperformance'!A:F,6,FALSE)</f>
        <v>7437</v>
      </c>
    </row>
    <row r="1502" spans="1:16" x14ac:dyDescent="0.25">
      <c r="A1502" t="s">
        <v>3490</v>
      </c>
      <c r="B1502" t="s">
        <v>44</v>
      </c>
      <c r="C1502" t="s">
        <v>3491</v>
      </c>
      <c r="D1502" s="1">
        <v>45008</v>
      </c>
      <c r="E1502" s="1">
        <v>45021</v>
      </c>
      <c r="F1502">
        <v>5019</v>
      </c>
      <c r="G1502">
        <v>105849</v>
      </c>
      <c r="H1502">
        <v>3730</v>
      </c>
      <c r="I1502">
        <v>410</v>
      </c>
      <c r="J1502">
        <v>20854</v>
      </c>
      <c r="K1502" t="str">
        <f>VLOOKUP(Table1[[#This Row],[CustomerID]],'advert datasetcustomers'!A:B,2,FALSE)</f>
        <v>Cody Brown</v>
      </c>
      <c r="L1502" t="str">
        <f>VLOOKUP(Table1[[#This Row],[CustomerID]],'advert datasetcustomers'!A:E,5,FALSE)</f>
        <v>Lake Alan, CO</v>
      </c>
      <c r="M1502" t="str">
        <f>VLOOKUP(Table1[[#This Row],[CampaignID]],'advert datasetplatforms'!A:B,2,FALSE)</f>
        <v>Facebook</v>
      </c>
      <c r="N1502">
        <f>VLOOKUP(Table1[[#This Row],[CampaignID]],'advert datasetplatforms'!A:D,4,FALSE)</f>
        <v>62813</v>
      </c>
      <c r="O1502" t="str">
        <f>VLOOKUP(Table1[[#This Row],[CampaignID]],'advert datasetperformance'!A:B,2,FALSE)</f>
        <v>2024-01</v>
      </c>
      <c r="P1502">
        <f>VLOOKUP(Table1[[#This Row],[CampaignID]],'advert datasetperformance'!A:F,6,FALSE)</f>
        <v>8238</v>
      </c>
    </row>
    <row r="1503" spans="1:16" x14ac:dyDescent="0.25">
      <c r="A1503" t="s">
        <v>3492</v>
      </c>
      <c r="B1503" t="s">
        <v>1151</v>
      </c>
      <c r="C1503" t="s">
        <v>3493</v>
      </c>
      <c r="D1503" s="1">
        <v>45049</v>
      </c>
      <c r="E1503" s="1">
        <v>45589</v>
      </c>
      <c r="F1503">
        <v>4817</v>
      </c>
      <c r="G1503">
        <v>93508</v>
      </c>
      <c r="H1503">
        <v>4349</v>
      </c>
      <c r="I1503">
        <v>537</v>
      </c>
      <c r="J1503">
        <v>17898</v>
      </c>
      <c r="K1503" t="str">
        <f>VLOOKUP(Table1[[#This Row],[CustomerID]],'advert datasetcustomers'!A:B,2,FALSE)</f>
        <v>Robert Taylor</v>
      </c>
      <c r="L1503" t="str">
        <f>VLOOKUP(Table1[[#This Row],[CustomerID]],'advert datasetcustomers'!A:E,5,FALSE)</f>
        <v>Jasonview, IL</v>
      </c>
      <c r="M1503" t="str">
        <f>VLOOKUP(Table1[[#This Row],[CampaignID]],'advert datasetplatforms'!A:B,2,FALSE)</f>
        <v>Facebook</v>
      </c>
      <c r="N1503">
        <f>VLOOKUP(Table1[[#This Row],[CampaignID]],'advert datasetplatforms'!A:D,4,FALSE)</f>
        <v>70273</v>
      </c>
      <c r="O1503" t="str">
        <f>VLOOKUP(Table1[[#This Row],[CampaignID]],'advert datasetperformance'!A:B,2,FALSE)</f>
        <v>2024-07</v>
      </c>
      <c r="P1503">
        <f>VLOOKUP(Table1[[#This Row],[CampaignID]],'advert datasetperformance'!A:F,6,FALSE)</f>
        <v>12006</v>
      </c>
    </row>
    <row r="1504" spans="1:16" x14ac:dyDescent="0.25">
      <c r="A1504" t="s">
        <v>3494</v>
      </c>
      <c r="B1504" t="s">
        <v>2650</v>
      </c>
      <c r="C1504" t="s">
        <v>3495</v>
      </c>
      <c r="D1504" s="1">
        <v>45461</v>
      </c>
      <c r="E1504" s="1">
        <v>44871</v>
      </c>
      <c r="F1504">
        <v>5508</v>
      </c>
      <c r="G1504">
        <v>131712</v>
      </c>
      <c r="H1504">
        <v>7282</v>
      </c>
      <c r="I1504">
        <v>737</v>
      </c>
      <c r="J1504">
        <v>15341</v>
      </c>
      <c r="K1504" t="str">
        <f>VLOOKUP(Table1[[#This Row],[CustomerID]],'advert datasetcustomers'!A:B,2,FALSE)</f>
        <v>Michael Galvan</v>
      </c>
      <c r="L1504" t="str">
        <f>VLOOKUP(Table1[[#This Row],[CustomerID]],'advert datasetcustomers'!A:E,5,FALSE)</f>
        <v>East Marcusland, KY</v>
      </c>
      <c r="M1504" t="str">
        <f>VLOOKUP(Table1[[#This Row],[CampaignID]],'advert datasetplatforms'!A:B,2,FALSE)</f>
        <v>Facebook</v>
      </c>
      <c r="N1504">
        <f>VLOOKUP(Table1[[#This Row],[CampaignID]],'advert datasetplatforms'!A:D,4,FALSE)</f>
        <v>92552</v>
      </c>
      <c r="O1504" t="str">
        <f>VLOOKUP(Table1[[#This Row],[CampaignID]],'advert datasetperformance'!A:B,2,FALSE)</f>
        <v>2024-08</v>
      </c>
      <c r="P1504">
        <f>VLOOKUP(Table1[[#This Row],[CampaignID]],'advert datasetperformance'!A:F,6,FALSE)</f>
        <v>12311</v>
      </c>
    </row>
    <row r="1505" spans="1:16" x14ac:dyDescent="0.25">
      <c r="A1505" t="s">
        <v>3496</v>
      </c>
      <c r="B1505" t="s">
        <v>243</v>
      </c>
      <c r="C1505" t="s">
        <v>3497</v>
      </c>
      <c r="D1505" s="1">
        <v>45066</v>
      </c>
      <c r="E1505" s="1">
        <v>45315</v>
      </c>
      <c r="F1505">
        <v>4115</v>
      </c>
      <c r="G1505">
        <v>77279</v>
      </c>
      <c r="H1505">
        <v>4625</v>
      </c>
      <c r="I1505">
        <v>486</v>
      </c>
      <c r="J1505">
        <v>20794</v>
      </c>
      <c r="K1505" t="str">
        <f>VLOOKUP(Table1[[#This Row],[CustomerID]],'advert datasetcustomers'!A:B,2,FALSE)</f>
        <v>Anthony Roberts</v>
      </c>
      <c r="L1505" t="str">
        <f>VLOOKUP(Table1[[#This Row],[CustomerID]],'advert datasetcustomers'!A:E,5,FALSE)</f>
        <v>Johnsonland, AL</v>
      </c>
      <c r="M1505" t="str">
        <f>VLOOKUP(Table1[[#This Row],[CampaignID]],'advert datasetplatforms'!A:B,2,FALSE)</f>
        <v>Instagram</v>
      </c>
      <c r="N1505">
        <f>VLOOKUP(Table1[[#This Row],[CampaignID]],'advert datasetplatforms'!A:D,4,FALSE)</f>
        <v>46198</v>
      </c>
      <c r="O1505" t="str">
        <f>VLOOKUP(Table1[[#This Row],[CampaignID]],'advert datasetperformance'!A:B,2,FALSE)</f>
        <v>2024-06</v>
      </c>
      <c r="P1505">
        <f>VLOOKUP(Table1[[#This Row],[CampaignID]],'advert datasetperformance'!A:F,6,FALSE)</f>
        <v>9180</v>
      </c>
    </row>
    <row r="1506" spans="1:16" x14ac:dyDescent="0.25">
      <c r="A1506" t="s">
        <v>3498</v>
      </c>
      <c r="B1506" t="s">
        <v>1894</v>
      </c>
      <c r="C1506" t="s">
        <v>3499</v>
      </c>
      <c r="D1506" s="1">
        <v>45446</v>
      </c>
      <c r="E1506" s="1">
        <v>45137</v>
      </c>
      <c r="F1506">
        <v>3656</v>
      </c>
      <c r="G1506">
        <v>54106</v>
      </c>
      <c r="H1506">
        <v>3197</v>
      </c>
      <c r="I1506">
        <v>571</v>
      </c>
      <c r="J1506">
        <v>23287</v>
      </c>
      <c r="K1506" t="str">
        <f>VLOOKUP(Table1[[#This Row],[CustomerID]],'advert datasetcustomers'!A:B,2,FALSE)</f>
        <v>Caitlin Scott</v>
      </c>
      <c r="L1506" t="str">
        <f>VLOOKUP(Table1[[#This Row],[CustomerID]],'advert datasetcustomers'!A:E,5,FALSE)</f>
        <v>Shermanchester, DC</v>
      </c>
      <c r="M1506" t="str">
        <f>VLOOKUP(Table1[[#This Row],[CampaignID]],'advert datasetplatforms'!A:B,2,FALSE)</f>
        <v>Instagram</v>
      </c>
      <c r="N1506">
        <f>VLOOKUP(Table1[[#This Row],[CampaignID]],'advert datasetplatforms'!A:D,4,FALSE)</f>
        <v>45827</v>
      </c>
      <c r="O1506" t="str">
        <f>VLOOKUP(Table1[[#This Row],[CampaignID]],'advert datasetperformance'!A:B,2,FALSE)</f>
        <v>2024-05</v>
      </c>
      <c r="P1506">
        <f>VLOOKUP(Table1[[#This Row],[CampaignID]],'advert datasetperformance'!A:F,6,FALSE)</f>
        <v>10178</v>
      </c>
    </row>
    <row r="1507" spans="1:16" x14ac:dyDescent="0.25">
      <c r="A1507" t="s">
        <v>3500</v>
      </c>
      <c r="B1507" t="s">
        <v>619</v>
      </c>
      <c r="C1507" t="s">
        <v>3501</v>
      </c>
      <c r="D1507" s="1">
        <v>44917</v>
      </c>
      <c r="E1507" s="1">
        <v>45027</v>
      </c>
      <c r="F1507">
        <v>5822</v>
      </c>
      <c r="G1507">
        <v>110613</v>
      </c>
      <c r="H1507">
        <v>5652</v>
      </c>
      <c r="I1507">
        <v>569</v>
      </c>
      <c r="J1507">
        <v>11168</v>
      </c>
      <c r="K1507" t="str">
        <f>VLOOKUP(Table1[[#This Row],[CustomerID]],'advert datasetcustomers'!A:B,2,FALSE)</f>
        <v>Victoria Thomas</v>
      </c>
      <c r="L1507" t="str">
        <f>VLOOKUP(Table1[[#This Row],[CustomerID]],'advert datasetcustomers'!A:E,5,FALSE)</f>
        <v>Barnesville, NC</v>
      </c>
      <c r="M1507" t="str">
        <f>VLOOKUP(Table1[[#This Row],[CampaignID]],'advert datasetplatforms'!A:B,2,FALSE)</f>
        <v>Facebook</v>
      </c>
      <c r="N1507">
        <f>VLOOKUP(Table1[[#This Row],[CampaignID]],'advert datasetplatforms'!A:D,4,FALSE)</f>
        <v>58677</v>
      </c>
      <c r="O1507" t="str">
        <f>VLOOKUP(Table1[[#This Row],[CampaignID]],'advert datasetperformance'!A:B,2,FALSE)</f>
        <v>2024-05</v>
      </c>
      <c r="P1507">
        <f>VLOOKUP(Table1[[#This Row],[CampaignID]],'advert datasetperformance'!A:F,6,FALSE)</f>
        <v>13624</v>
      </c>
    </row>
    <row r="1508" spans="1:16" x14ac:dyDescent="0.25">
      <c r="A1508" t="s">
        <v>3502</v>
      </c>
      <c r="B1508" t="s">
        <v>593</v>
      </c>
      <c r="C1508" t="s">
        <v>3503</v>
      </c>
      <c r="D1508" s="1">
        <v>44869</v>
      </c>
      <c r="E1508" s="1">
        <v>45513</v>
      </c>
      <c r="F1508">
        <v>5148</v>
      </c>
      <c r="G1508">
        <v>110221</v>
      </c>
      <c r="H1508">
        <v>3844</v>
      </c>
      <c r="I1508">
        <v>562</v>
      </c>
      <c r="J1508">
        <v>8591</v>
      </c>
      <c r="K1508" t="str">
        <f>VLOOKUP(Table1[[#This Row],[CustomerID]],'advert datasetcustomers'!A:B,2,FALSE)</f>
        <v>Todd Warren</v>
      </c>
      <c r="L1508" t="str">
        <f>VLOOKUP(Table1[[#This Row],[CustomerID]],'advert datasetcustomers'!A:E,5,FALSE)</f>
        <v>West Shawn, CO</v>
      </c>
      <c r="M1508" t="str">
        <f>VLOOKUP(Table1[[#This Row],[CampaignID]],'advert datasetplatforms'!A:B,2,FALSE)</f>
        <v>Google Ads</v>
      </c>
      <c r="N1508">
        <f>VLOOKUP(Table1[[#This Row],[CampaignID]],'advert datasetplatforms'!A:D,4,FALSE)</f>
        <v>42362</v>
      </c>
      <c r="O1508" t="str">
        <f>VLOOKUP(Table1[[#This Row],[CampaignID]],'advert datasetperformance'!A:B,2,FALSE)</f>
        <v>2024-03</v>
      </c>
      <c r="P1508">
        <f>VLOOKUP(Table1[[#This Row],[CampaignID]],'advert datasetperformance'!A:F,6,FALSE)</f>
        <v>8483</v>
      </c>
    </row>
    <row r="1509" spans="1:16" x14ac:dyDescent="0.25">
      <c r="A1509" t="s">
        <v>3504</v>
      </c>
      <c r="B1509" t="s">
        <v>151</v>
      </c>
      <c r="C1509" t="s">
        <v>3505</v>
      </c>
      <c r="D1509" s="1">
        <v>45173</v>
      </c>
      <c r="E1509" s="1">
        <v>45207</v>
      </c>
      <c r="F1509">
        <v>5295</v>
      </c>
      <c r="G1509">
        <v>139929</v>
      </c>
      <c r="H1509">
        <v>4457</v>
      </c>
      <c r="I1509">
        <v>381</v>
      </c>
      <c r="J1509">
        <v>15809</v>
      </c>
      <c r="K1509" t="str">
        <f>VLOOKUP(Table1[[#This Row],[CustomerID]],'advert datasetcustomers'!A:B,2,FALSE)</f>
        <v>Lisa Rose</v>
      </c>
      <c r="L1509" t="str">
        <f>VLOOKUP(Table1[[#This Row],[CustomerID]],'advert datasetcustomers'!A:E,5,FALSE)</f>
        <v>Torresmouth, ID</v>
      </c>
      <c r="M1509" t="str">
        <f>VLOOKUP(Table1[[#This Row],[CampaignID]],'advert datasetplatforms'!A:B,2,FALSE)</f>
        <v>Google Ads</v>
      </c>
      <c r="N1509">
        <f>VLOOKUP(Table1[[#This Row],[CampaignID]],'advert datasetplatforms'!A:D,4,FALSE)</f>
        <v>54478</v>
      </c>
      <c r="O1509" t="str">
        <f>VLOOKUP(Table1[[#This Row],[CampaignID]],'advert datasetperformance'!A:B,2,FALSE)</f>
        <v>2024-09</v>
      </c>
      <c r="P1509">
        <f>VLOOKUP(Table1[[#This Row],[CampaignID]],'advert datasetperformance'!A:F,6,FALSE)</f>
        <v>11292</v>
      </c>
    </row>
    <row r="1510" spans="1:16" x14ac:dyDescent="0.25">
      <c r="A1510" t="s">
        <v>3506</v>
      </c>
      <c r="B1510" t="s">
        <v>88</v>
      </c>
      <c r="C1510" t="s">
        <v>3507</v>
      </c>
      <c r="D1510" s="1">
        <v>45594</v>
      </c>
      <c r="E1510" s="1">
        <v>45436</v>
      </c>
      <c r="F1510">
        <v>6588</v>
      </c>
      <c r="G1510">
        <v>122503</v>
      </c>
      <c r="H1510">
        <v>3549</v>
      </c>
      <c r="I1510">
        <v>702</v>
      </c>
      <c r="J1510">
        <v>8099</v>
      </c>
      <c r="K1510" t="str">
        <f>VLOOKUP(Table1[[#This Row],[CustomerID]],'advert datasetcustomers'!A:B,2,FALSE)</f>
        <v>Christine Davis</v>
      </c>
      <c r="L1510" t="str">
        <f>VLOOKUP(Table1[[#This Row],[CustomerID]],'advert datasetcustomers'!A:E,5,FALSE)</f>
        <v>South Dawntown, GA</v>
      </c>
      <c r="M1510" t="str">
        <f>VLOOKUP(Table1[[#This Row],[CampaignID]],'advert datasetplatforms'!A:B,2,FALSE)</f>
        <v>Instagram</v>
      </c>
      <c r="N1510">
        <f>VLOOKUP(Table1[[#This Row],[CampaignID]],'advert datasetplatforms'!A:D,4,FALSE)</f>
        <v>63351</v>
      </c>
      <c r="O1510" t="str">
        <f>VLOOKUP(Table1[[#This Row],[CampaignID]],'advert datasetperformance'!A:B,2,FALSE)</f>
        <v>2024-08</v>
      </c>
      <c r="P1510">
        <f>VLOOKUP(Table1[[#This Row],[CampaignID]],'advert datasetperformance'!A:F,6,FALSE)</f>
        <v>13318</v>
      </c>
    </row>
    <row r="1511" spans="1:16" x14ac:dyDescent="0.25">
      <c r="A1511" t="s">
        <v>3508</v>
      </c>
      <c r="B1511" t="s">
        <v>1069</v>
      </c>
      <c r="C1511" t="s">
        <v>3509</v>
      </c>
      <c r="D1511" s="1">
        <v>45410</v>
      </c>
      <c r="E1511" s="1">
        <v>45187</v>
      </c>
      <c r="F1511">
        <v>3466</v>
      </c>
      <c r="G1511">
        <v>64084</v>
      </c>
      <c r="H1511">
        <v>3833</v>
      </c>
      <c r="I1511">
        <v>865</v>
      </c>
      <c r="J1511">
        <v>20535</v>
      </c>
      <c r="K1511" t="str">
        <f>VLOOKUP(Table1[[#This Row],[CustomerID]],'advert datasetcustomers'!A:B,2,FALSE)</f>
        <v>Dawn Lane</v>
      </c>
      <c r="L1511" t="str">
        <f>VLOOKUP(Table1[[#This Row],[CustomerID]],'advert datasetcustomers'!A:E,5,FALSE)</f>
        <v>Olivermouth, AZ</v>
      </c>
      <c r="M1511" t="str">
        <f>VLOOKUP(Table1[[#This Row],[CampaignID]],'advert datasetplatforms'!A:B,2,FALSE)</f>
        <v>Facebook</v>
      </c>
      <c r="N1511">
        <f>VLOOKUP(Table1[[#This Row],[CampaignID]],'advert datasetplatforms'!A:D,4,FALSE)</f>
        <v>85486</v>
      </c>
      <c r="O1511" t="str">
        <f>VLOOKUP(Table1[[#This Row],[CampaignID]],'advert datasetperformance'!A:B,2,FALSE)</f>
        <v>2024-09</v>
      </c>
      <c r="P1511">
        <f>VLOOKUP(Table1[[#This Row],[CampaignID]],'advert datasetperformance'!A:F,6,FALSE)</f>
        <v>8845</v>
      </c>
    </row>
    <row r="1512" spans="1:16" x14ac:dyDescent="0.25">
      <c r="A1512" t="s">
        <v>3510</v>
      </c>
      <c r="B1512" t="s">
        <v>50</v>
      </c>
      <c r="C1512" t="s">
        <v>3511</v>
      </c>
      <c r="D1512" s="1">
        <v>44923</v>
      </c>
      <c r="E1512" s="1">
        <v>45400</v>
      </c>
      <c r="F1512">
        <v>3717</v>
      </c>
      <c r="G1512">
        <v>111527</v>
      </c>
      <c r="H1512">
        <v>7487</v>
      </c>
      <c r="I1512">
        <v>462</v>
      </c>
      <c r="J1512">
        <v>19927</v>
      </c>
      <c r="K1512" t="str">
        <f>VLOOKUP(Table1[[#This Row],[CustomerID]],'advert datasetcustomers'!A:B,2,FALSE)</f>
        <v>Patrick Reynolds</v>
      </c>
      <c r="L1512" t="str">
        <f>VLOOKUP(Table1[[#This Row],[CustomerID]],'advert datasetcustomers'!A:E,5,FALSE)</f>
        <v>Brianberg, DC</v>
      </c>
      <c r="M1512" t="str">
        <f>VLOOKUP(Table1[[#This Row],[CampaignID]],'advert datasetplatforms'!A:B,2,FALSE)</f>
        <v>LinkedIn</v>
      </c>
      <c r="N1512">
        <f>VLOOKUP(Table1[[#This Row],[CampaignID]],'advert datasetplatforms'!A:D,4,FALSE)</f>
        <v>53834</v>
      </c>
      <c r="O1512" t="str">
        <f>VLOOKUP(Table1[[#This Row],[CampaignID]],'advert datasetperformance'!A:B,2,FALSE)</f>
        <v>2024-10</v>
      </c>
      <c r="P1512">
        <f>VLOOKUP(Table1[[#This Row],[CampaignID]],'advert datasetperformance'!A:F,6,FALSE)</f>
        <v>13609</v>
      </c>
    </row>
    <row r="1513" spans="1:16" x14ac:dyDescent="0.25">
      <c r="A1513" t="s">
        <v>3512</v>
      </c>
      <c r="B1513" t="s">
        <v>1561</v>
      </c>
      <c r="C1513" t="s">
        <v>3513</v>
      </c>
      <c r="D1513" s="1">
        <v>45337</v>
      </c>
      <c r="E1513" s="1">
        <v>45409</v>
      </c>
      <c r="F1513">
        <v>6885</v>
      </c>
      <c r="G1513">
        <v>103319</v>
      </c>
      <c r="H1513">
        <v>6823</v>
      </c>
      <c r="I1513">
        <v>427</v>
      </c>
      <c r="J1513">
        <v>10202</v>
      </c>
      <c r="K1513" t="str">
        <f>VLOOKUP(Table1[[#This Row],[CustomerID]],'advert datasetcustomers'!A:B,2,FALSE)</f>
        <v>Adriana Liu</v>
      </c>
      <c r="L1513" t="str">
        <f>VLOOKUP(Table1[[#This Row],[CustomerID]],'advert datasetcustomers'!A:E,5,FALSE)</f>
        <v>East Amy, HI</v>
      </c>
      <c r="M1513" t="str">
        <f>VLOOKUP(Table1[[#This Row],[CampaignID]],'advert datasetplatforms'!A:B,2,FALSE)</f>
        <v>Twitter</v>
      </c>
      <c r="N1513">
        <f>VLOOKUP(Table1[[#This Row],[CampaignID]],'advert datasetplatforms'!A:D,4,FALSE)</f>
        <v>72517</v>
      </c>
      <c r="O1513" t="str">
        <f>VLOOKUP(Table1[[#This Row],[CampaignID]],'advert datasetperformance'!A:B,2,FALSE)</f>
        <v>2024-02</v>
      </c>
      <c r="P1513">
        <f>VLOOKUP(Table1[[#This Row],[CampaignID]],'advert datasetperformance'!A:F,6,FALSE)</f>
        <v>11495</v>
      </c>
    </row>
    <row r="1514" spans="1:16" x14ac:dyDescent="0.25">
      <c r="A1514" t="s">
        <v>3514</v>
      </c>
      <c r="B1514" t="s">
        <v>26</v>
      </c>
      <c r="C1514" t="s">
        <v>3515</v>
      </c>
      <c r="D1514" s="1">
        <v>45013</v>
      </c>
      <c r="E1514" s="1">
        <v>44877</v>
      </c>
      <c r="F1514">
        <v>2775</v>
      </c>
      <c r="G1514">
        <v>127997</v>
      </c>
      <c r="H1514">
        <v>4912</v>
      </c>
      <c r="I1514">
        <v>355</v>
      </c>
      <c r="J1514">
        <v>10949</v>
      </c>
      <c r="K1514" t="str">
        <f>VLOOKUP(Table1[[#This Row],[CustomerID]],'advert datasetcustomers'!A:B,2,FALSE)</f>
        <v>Frank Davis</v>
      </c>
      <c r="L1514" t="str">
        <f>VLOOKUP(Table1[[#This Row],[CustomerID]],'advert datasetcustomers'!A:E,5,FALSE)</f>
        <v>East Crystalmouth, NJ</v>
      </c>
      <c r="M1514" t="str">
        <f>VLOOKUP(Table1[[#This Row],[CampaignID]],'advert datasetplatforms'!A:B,2,FALSE)</f>
        <v>LinkedIn</v>
      </c>
      <c r="N1514">
        <f>VLOOKUP(Table1[[#This Row],[CampaignID]],'advert datasetplatforms'!A:D,4,FALSE)</f>
        <v>71513</v>
      </c>
      <c r="O1514" t="str">
        <f>VLOOKUP(Table1[[#This Row],[CampaignID]],'advert datasetperformance'!A:B,2,FALSE)</f>
        <v>2024-10</v>
      </c>
      <c r="P1514">
        <f>VLOOKUP(Table1[[#This Row],[CampaignID]],'advert datasetperformance'!A:F,6,FALSE)</f>
        <v>9534</v>
      </c>
    </row>
    <row r="1515" spans="1:16" x14ac:dyDescent="0.25">
      <c r="A1515" t="s">
        <v>3516</v>
      </c>
      <c r="B1515" t="s">
        <v>2168</v>
      </c>
      <c r="C1515" t="s">
        <v>3517</v>
      </c>
      <c r="D1515" s="1">
        <v>44985</v>
      </c>
      <c r="E1515" s="1">
        <v>45312</v>
      </c>
      <c r="F1515">
        <v>3035</v>
      </c>
      <c r="G1515">
        <v>137301</v>
      </c>
      <c r="H1515">
        <v>5731</v>
      </c>
      <c r="I1515">
        <v>346</v>
      </c>
      <c r="J1515">
        <v>22085</v>
      </c>
      <c r="K1515" t="str">
        <f>VLOOKUP(Table1[[#This Row],[CustomerID]],'advert datasetcustomers'!A:B,2,FALSE)</f>
        <v>Sierra Nelson</v>
      </c>
      <c r="L1515" t="str">
        <f>VLOOKUP(Table1[[#This Row],[CustomerID]],'advert datasetcustomers'!A:E,5,FALSE)</f>
        <v>Port Michaelfurt, AK</v>
      </c>
      <c r="M1515" t="str">
        <f>VLOOKUP(Table1[[#This Row],[CampaignID]],'advert datasetplatforms'!A:B,2,FALSE)</f>
        <v>Instagram</v>
      </c>
      <c r="N1515">
        <f>VLOOKUP(Table1[[#This Row],[CampaignID]],'advert datasetplatforms'!A:D,4,FALSE)</f>
        <v>114274</v>
      </c>
      <c r="O1515" t="str">
        <f>VLOOKUP(Table1[[#This Row],[CampaignID]],'advert datasetperformance'!A:B,2,FALSE)</f>
        <v>2024-02</v>
      </c>
      <c r="P1515">
        <f>VLOOKUP(Table1[[#This Row],[CampaignID]],'advert datasetperformance'!A:F,6,FALSE)</f>
        <v>7260</v>
      </c>
    </row>
    <row r="1516" spans="1:16" x14ac:dyDescent="0.25">
      <c r="A1516" t="s">
        <v>3518</v>
      </c>
      <c r="B1516" t="s">
        <v>752</v>
      </c>
      <c r="C1516" t="s">
        <v>3519</v>
      </c>
      <c r="D1516" s="1">
        <v>45544</v>
      </c>
      <c r="E1516" s="1">
        <v>45081</v>
      </c>
      <c r="F1516">
        <v>6226</v>
      </c>
      <c r="G1516">
        <v>131467</v>
      </c>
      <c r="H1516">
        <v>4347</v>
      </c>
      <c r="I1516">
        <v>385</v>
      </c>
      <c r="J1516">
        <v>23108</v>
      </c>
      <c r="K1516" t="str">
        <f>VLOOKUP(Table1[[#This Row],[CustomerID]],'advert datasetcustomers'!A:B,2,FALSE)</f>
        <v>Amy Mills</v>
      </c>
      <c r="L1516" t="str">
        <f>VLOOKUP(Table1[[#This Row],[CustomerID]],'advert datasetcustomers'!A:E,5,FALSE)</f>
        <v>Brianborough, AK</v>
      </c>
      <c r="M1516" t="str">
        <f>VLOOKUP(Table1[[#This Row],[CampaignID]],'advert datasetplatforms'!A:B,2,FALSE)</f>
        <v>Instagram</v>
      </c>
      <c r="N1516">
        <f>VLOOKUP(Table1[[#This Row],[CampaignID]],'advert datasetplatforms'!A:D,4,FALSE)</f>
        <v>60594</v>
      </c>
      <c r="O1516" t="str">
        <f>VLOOKUP(Table1[[#This Row],[CampaignID]],'advert datasetperformance'!A:B,2,FALSE)</f>
        <v>2024-06</v>
      </c>
      <c r="P1516">
        <f>VLOOKUP(Table1[[#This Row],[CampaignID]],'advert datasetperformance'!A:F,6,FALSE)</f>
        <v>15027</v>
      </c>
    </row>
    <row r="1517" spans="1:16" x14ac:dyDescent="0.25">
      <c r="A1517" t="s">
        <v>3520</v>
      </c>
      <c r="B1517" t="s">
        <v>2617</v>
      </c>
      <c r="C1517" t="s">
        <v>3521</v>
      </c>
      <c r="D1517" s="1">
        <v>45309</v>
      </c>
      <c r="E1517" s="1">
        <v>45549</v>
      </c>
      <c r="F1517">
        <v>5357</v>
      </c>
      <c r="G1517">
        <v>78567</v>
      </c>
      <c r="H1517">
        <v>3052</v>
      </c>
      <c r="I1517">
        <v>903</v>
      </c>
      <c r="J1517">
        <v>27739</v>
      </c>
      <c r="K1517" t="str">
        <f>VLOOKUP(Table1[[#This Row],[CustomerID]],'advert datasetcustomers'!A:B,2,FALSE)</f>
        <v>Jason Young</v>
      </c>
      <c r="L1517" t="str">
        <f>VLOOKUP(Table1[[#This Row],[CustomerID]],'advert datasetcustomers'!A:E,5,FALSE)</f>
        <v>Lake Ryanchester, GU</v>
      </c>
      <c r="M1517" t="str">
        <f>VLOOKUP(Table1[[#This Row],[CampaignID]],'advert datasetplatforms'!A:B,2,FALSE)</f>
        <v>Google Ads</v>
      </c>
      <c r="N1517">
        <f>VLOOKUP(Table1[[#This Row],[CampaignID]],'advert datasetplatforms'!A:D,4,FALSE)</f>
        <v>130409</v>
      </c>
      <c r="O1517" t="str">
        <f>VLOOKUP(Table1[[#This Row],[CampaignID]],'advert datasetperformance'!A:B,2,FALSE)</f>
        <v>2024-03</v>
      </c>
      <c r="P1517">
        <f>VLOOKUP(Table1[[#This Row],[CampaignID]],'advert datasetperformance'!A:F,6,FALSE)</f>
        <v>11853</v>
      </c>
    </row>
    <row r="1518" spans="1:16" x14ac:dyDescent="0.25">
      <c r="A1518" t="s">
        <v>3522</v>
      </c>
      <c r="B1518" t="s">
        <v>324</v>
      </c>
      <c r="C1518" t="s">
        <v>3523</v>
      </c>
      <c r="D1518" s="1">
        <v>45092</v>
      </c>
      <c r="E1518" s="1">
        <v>45207</v>
      </c>
      <c r="F1518">
        <v>5157</v>
      </c>
      <c r="G1518">
        <v>111981</v>
      </c>
      <c r="H1518">
        <v>5629</v>
      </c>
      <c r="I1518">
        <v>454</v>
      </c>
      <c r="J1518">
        <v>10356</v>
      </c>
      <c r="K1518" t="str">
        <f>VLOOKUP(Table1[[#This Row],[CustomerID]],'advert datasetcustomers'!A:B,2,FALSE)</f>
        <v>Adrian Kennedy</v>
      </c>
      <c r="L1518" t="str">
        <f>VLOOKUP(Table1[[#This Row],[CustomerID]],'advert datasetcustomers'!A:E,5,FALSE)</f>
        <v>Richardsonberg, GU</v>
      </c>
      <c r="M1518" t="str">
        <f>VLOOKUP(Table1[[#This Row],[CampaignID]],'advert datasetplatforms'!A:B,2,FALSE)</f>
        <v>Google Ads</v>
      </c>
      <c r="N1518">
        <f>VLOOKUP(Table1[[#This Row],[CampaignID]],'advert datasetplatforms'!A:D,4,FALSE)</f>
        <v>89292</v>
      </c>
      <c r="O1518" t="str">
        <f>VLOOKUP(Table1[[#This Row],[CampaignID]],'advert datasetperformance'!A:B,2,FALSE)</f>
        <v>2024-05</v>
      </c>
      <c r="P1518">
        <f>VLOOKUP(Table1[[#This Row],[CampaignID]],'advert datasetperformance'!A:F,6,FALSE)</f>
        <v>7573</v>
      </c>
    </row>
    <row r="1519" spans="1:16" x14ac:dyDescent="0.25">
      <c r="A1519" t="s">
        <v>3524</v>
      </c>
      <c r="B1519" t="s">
        <v>580</v>
      </c>
      <c r="C1519" t="s">
        <v>3525</v>
      </c>
      <c r="D1519" s="1">
        <v>45384</v>
      </c>
      <c r="E1519" s="1">
        <v>44881</v>
      </c>
      <c r="F1519">
        <v>4862</v>
      </c>
      <c r="G1519">
        <v>64225</v>
      </c>
      <c r="H1519">
        <v>3274</v>
      </c>
      <c r="I1519">
        <v>470</v>
      </c>
      <c r="J1519">
        <v>10529</v>
      </c>
      <c r="K1519" t="str">
        <f>VLOOKUP(Table1[[#This Row],[CustomerID]],'advert datasetcustomers'!A:B,2,FALSE)</f>
        <v>Tracy Hoffman</v>
      </c>
      <c r="L1519" t="str">
        <f>VLOOKUP(Table1[[#This Row],[CustomerID]],'advert datasetcustomers'!A:E,5,FALSE)</f>
        <v>New Kevin, PA</v>
      </c>
      <c r="M1519" t="str">
        <f>VLOOKUP(Table1[[#This Row],[CampaignID]],'advert datasetplatforms'!A:B,2,FALSE)</f>
        <v>Facebook</v>
      </c>
      <c r="N1519">
        <f>VLOOKUP(Table1[[#This Row],[CampaignID]],'advert datasetplatforms'!A:D,4,FALSE)</f>
        <v>84708</v>
      </c>
      <c r="O1519" t="str">
        <f>VLOOKUP(Table1[[#This Row],[CampaignID]],'advert datasetperformance'!A:B,2,FALSE)</f>
        <v>2024-05</v>
      </c>
      <c r="P1519">
        <f>VLOOKUP(Table1[[#This Row],[CampaignID]],'advert datasetperformance'!A:F,6,FALSE)</f>
        <v>15813</v>
      </c>
    </row>
    <row r="1520" spans="1:16" x14ac:dyDescent="0.25">
      <c r="A1520" t="s">
        <v>3526</v>
      </c>
      <c r="B1520" t="s">
        <v>2009</v>
      </c>
      <c r="C1520" t="s">
        <v>3527</v>
      </c>
      <c r="D1520" s="1">
        <v>45322</v>
      </c>
      <c r="E1520" s="1">
        <v>45062</v>
      </c>
      <c r="F1520">
        <v>5046</v>
      </c>
      <c r="G1520">
        <v>50833</v>
      </c>
      <c r="H1520">
        <v>2942</v>
      </c>
      <c r="I1520">
        <v>397</v>
      </c>
      <c r="J1520">
        <v>11232</v>
      </c>
      <c r="K1520" t="str">
        <f>VLOOKUP(Table1[[#This Row],[CustomerID]],'advert datasetcustomers'!A:B,2,FALSE)</f>
        <v>Kevin Phillips</v>
      </c>
      <c r="L1520" t="str">
        <f>VLOOKUP(Table1[[#This Row],[CustomerID]],'advert datasetcustomers'!A:E,5,FALSE)</f>
        <v>Brittanybury, MP</v>
      </c>
      <c r="M1520" t="str">
        <f>VLOOKUP(Table1[[#This Row],[CampaignID]],'advert datasetplatforms'!A:B,2,FALSE)</f>
        <v>Instagram</v>
      </c>
      <c r="N1520">
        <f>VLOOKUP(Table1[[#This Row],[CampaignID]],'advert datasetplatforms'!A:D,4,FALSE)</f>
        <v>71198</v>
      </c>
      <c r="O1520" t="str">
        <f>VLOOKUP(Table1[[#This Row],[CampaignID]],'advert datasetperformance'!A:B,2,FALSE)</f>
        <v>2024-04</v>
      </c>
      <c r="P1520">
        <f>VLOOKUP(Table1[[#This Row],[CampaignID]],'advert datasetperformance'!A:F,6,FALSE)</f>
        <v>14835</v>
      </c>
    </row>
    <row r="1521" spans="1:16" x14ac:dyDescent="0.25">
      <c r="A1521" t="s">
        <v>3528</v>
      </c>
      <c r="B1521" t="s">
        <v>220</v>
      </c>
      <c r="C1521" t="s">
        <v>3529</v>
      </c>
      <c r="D1521" s="1">
        <v>45584</v>
      </c>
      <c r="E1521" s="1">
        <v>45396</v>
      </c>
      <c r="F1521">
        <v>4861</v>
      </c>
      <c r="G1521">
        <v>118848</v>
      </c>
      <c r="H1521">
        <v>3269</v>
      </c>
      <c r="I1521">
        <v>572</v>
      </c>
      <c r="J1521">
        <v>23341</v>
      </c>
      <c r="K1521" t="str">
        <f>VLOOKUP(Table1[[#This Row],[CustomerID]],'advert datasetcustomers'!A:B,2,FALSE)</f>
        <v>Larry Henson</v>
      </c>
      <c r="L1521" t="str">
        <f>VLOOKUP(Table1[[#This Row],[CustomerID]],'advert datasetcustomers'!A:E,5,FALSE)</f>
        <v>East Jamesland, FM</v>
      </c>
      <c r="M1521" t="str">
        <f>VLOOKUP(Table1[[#This Row],[CampaignID]],'advert datasetplatforms'!A:B,2,FALSE)</f>
        <v>LinkedIn</v>
      </c>
      <c r="N1521">
        <f>VLOOKUP(Table1[[#This Row],[CampaignID]],'advert datasetplatforms'!A:D,4,FALSE)</f>
        <v>56368</v>
      </c>
      <c r="O1521" t="str">
        <f>VLOOKUP(Table1[[#This Row],[CampaignID]],'advert datasetperformance'!A:B,2,FALSE)</f>
        <v>2024-01</v>
      </c>
      <c r="P1521">
        <f>VLOOKUP(Table1[[#This Row],[CampaignID]],'advert datasetperformance'!A:F,6,FALSE)</f>
        <v>8143</v>
      </c>
    </row>
    <row r="1522" spans="1:16" x14ac:dyDescent="0.25">
      <c r="A1522" t="s">
        <v>3530</v>
      </c>
      <c r="B1522" t="s">
        <v>269</v>
      </c>
      <c r="C1522" t="s">
        <v>3531</v>
      </c>
      <c r="D1522" s="1">
        <v>45117</v>
      </c>
      <c r="E1522" s="1">
        <v>44966</v>
      </c>
      <c r="F1522">
        <v>7033</v>
      </c>
      <c r="G1522">
        <v>90335</v>
      </c>
      <c r="H1522">
        <v>5317</v>
      </c>
      <c r="I1522">
        <v>323</v>
      </c>
      <c r="J1522">
        <v>16550</v>
      </c>
      <c r="K1522" t="str">
        <f>VLOOKUP(Table1[[#This Row],[CustomerID]],'advert datasetcustomers'!A:B,2,FALSE)</f>
        <v>Thomas Rodriguez</v>
      </c>
      <c r="L1522" t="str">
        <f>VLOOKUP(Table1[[#This Row],[CustomerID]],'advert datasetcustomers'!A:E,5,FALSE)</f>
        <v>Lake Lisa, IL</v>
      </c>
      <c r="M1522" t="str">
        <f>VLOOKUP(Table1[[#This Row],[CampaignID]],'advert datasetplatforms'!A:B,2,FALSE)</f>
        <v>Facebook</v>
      </c>
      <c r="N1522">
        <f>VLOOKUP(Table1[[#This Row],[CampaignID]],'advert datasetplatforms'!A:D,4,FALSE)</f>
        <v>56614</v>
      </c>
      <c r="O1522" t="str">
        <f>VLOOKUP(Table1[[#This Row],[CampaignID]],'advert datasetperformance'!A:B,2,FALSE)</f>
        <v>2024-08</v>
      </c>
      <c r="P1522">
        <f>VLOOKUP(Table1[[#This Row],[CampaignID]],'advert datasetperformance'!A:F,6,FALSE)</f>
        <v>9796</v>
      </c>
    </row>
    <row r="1523" spans="1:16" x14ac:dyDescent="0.25">
      <c r="A1523" t="s">
        <v>3532</v>
      </c>
      <c r="B1523" t="s">
        <v>1264</v>
      </c>
      <c r="C1523" t="s">
        <v>3533</v>
      </c>
      <c r="D1523" s="1">
        <v>45080</v>
      </c>
      <c r="E1523" s="1">
        <v>45210</v>
      </c>
      <c r="F1523">
        <v>4402</v>
      </c>
      <c r="G1523">
        <v>166951</v>
      </c>
      <c r="H1523">
        <v>6492</v>
      </c>
      <c r="I1523">
        <v>635</v>
      </c>
      <c r="J1523">
        <v>9527</v>
      </c>
      <c r="K1523" t="str">
        <f>VLOOKUP(Table1[[#This Row],[CustomerID]],'advert datasetcustomers'!A:B,2,FALSE)</f>
        <v>Elizabeth Kim</v>
      </c>
      <c r="L1523" t="str">
        <f>VLOOKUP(Table1[[#This Row],[CustomerID]],'advert datasetcustomers'!A:E,5,FALSE)</f>
        <v>Reevesbury, DC</v>
      </c>
      <c r="M1523" t="str">
        <f>VLOOKUP(Table1[[#This Row],[CampaignID]],'advert datasetplatforms'!A:B,2,FALSE)</f>
        <v>Instagram</v>
      </c>
      <c r="N1523">
        <f>VLOOKUP(Table1[[#This Row],[CampaignID]],'advert datasetplatforms'!A:D,4,FALSE)</f>
        <v>80234</v>
      </c>
      <c r="O1523" t="str">
        <f>VLOOKUP(Table1[[#This Row],[CampaignID]],'advert datasetperformance'!A:B,2,FALSE)</f>
        <v>2024-10</v>
      </c>
      <c r="P1523">
        <f>VLOOKUP(Table1[[#This Row],[CampaignID]],'advert datasetperformance'!A:F,6,FALSE)</f>
        <v>4769</v>
      </c>
    </row>
    <row r="1524" spans="1:16" x14ac:dyDescent="0.25">
      <c r="A1524" t="s">
        <v>3534</v>
      </c>
      <c r="B1524" t="s">
        <v>1426</v>
      </c>
      <c r="C1524" t="s">
        <v>3535</v>
      </c>
      <c r="D1524" s="1">
        <v>45118</v>
      </c>
      <c r="E1524" s="1">
        <v>45096</v>
      </c>
      <c r="F1524">
        <v>4757</v>
      </c>
      <c r="G1524">
        <v>69902</v>
      </c>
      <c r="H1524">
        <v>4911</v>
      </c>
      <c r="I1524">
        <v>893</v>
      </c>
      <c r="J1524">
        <v>14948</v>
      </c>
      <c r="K1524" t="str">
        <f>VLOOKUP(Table1[[#This Row],[CustomerID]],'advert datasetcustomers'!A:B,2,FALSE)</f>
        <v>Jasmine Johnson</v>
      </c>
      <c r="L1524" t="str">
        <f>VLOOKUP(Table1[[#This Row],[CustomerID]],'advert datasetcustomers'!A:E,5,FALSE)</f>
        <v>Lake Jessicafurt, KS</v>
      </c>
      <c r="M1524" t="str">
        <f>VLOOKUP(Table1[[#This Row],[CampaignID]],'advert datasetplatforms'!A:B,2,FALSE)</f>
        <v>Twitter</v>
      </c>
      <c r="N1524">
        <f>VLOOKUP(Table1[[#This Row],[CampaignID]],'advert datasetplatforms'!A:D,4,FALSE)</f>
        <v>87928</v>
      </c>
      <c r="O1524" t="str">
        <f>VLOOKUP(Table1[[#This Row],[CampaignID]],'advert datasetperformance'!A:B,2,FALSE)</f>
        <v>2024-07</v>
      </c>
      <c r="P1524">
        <f>VLOOKUP(Table1[[#This Row],[CampaignID]],'advert datasetperformance'!A:F,6,FALSE)</f>
        <v>6989</v>
      </c>
    </row>
    <row r="1525" spans="1:16" x14ac:dyDescent="0.25">
      <c r="A1525" t="s">
        <v>3536</v>
      </c>
      <c r="B1525" t="s">
        <v>938</v>
      </c>
      <c r="C1525" t="s">
        <v>3537</v>
      </c>
      <c r="D1525" s="1">
        <v>45458</v>
      </c>
      <c r="E1525" s="1">
        <v>45408</v>
      </c>
      <c r="F1525">
        <v>7691</v>
      </c>
      <c r="G1525">
        <v>177968</v>
      </c>
      <c r="H1525">
        <v>4684</v>
      </c>
      <c r="I1525">
        <v>519</v>
      </c>
      <c r="J1525">
        <v>11849</v>
      </c>
      <c r="K1525" t="str">
        <f>VLOOKUP(Table1[[#This Row],[CustomerID]],'advert datasetcustomers'!A:B,2,FALSE)</f>
        <v>Kim Fletcher</v>
      </c>
      <c r="L1525" t="str">
        <f>VLOOKUP(Table1[[#This Row],[CustomerID]],'advert datasetcustomers'!A:E,5,FALSE)</f>
        <v>Port Jeffreyside, AK</v>
      </c>
      <c r="M1525" t="str">
        <f>VLOOKUP(Table1[[#This Row],[CampaignID]],'advert datasetplatforms'!A:B,2,FALSE)</f>
        <v>Google Ads</v>
      </c>
      <c r="N1525">
        <f>VLOOKUP(Table1[[#This Row],[CampaignID]],'advert datasetplatforms'!A:D,4,FALSE)</f>
        <v>87121</v>
      </c>
      <c r="O1525" t="str">
        <f>VLOOKUP(Table1[[#This Row],[CampaignID]],'advert datasetperformance'!A:B,2,FALSE)</f>
        <v>2024-03</v>
      </c>
      <c r="P1525">
        <f>VLOOKUP(Table1[[#This Row],[CampaignID]],'advert datasetperformance'!A:F,6,FALSE)</f>
        <v>7773</v>
      </c>
    </row>
    <row r="1526" spans="1:16" x14ac:dyDescent="0.25">
      <c r="A1526" t="s">
        <v>3538</v>
      </c>
      <c r="B1526" t="s">
        <v>312</v>
      </c>
      <c r="C1526" t="s">
        <v>3539</v>
      </c>
      <c r="D1526" s="1">
        <v>45097</v>
      </c>
      <c r="E1526" s="1">
        <v>45164</v>
      </c>
      <c r="F1526">
        <v>5041</v>
      </c>
      <c r="G1526">
        <v>121786</v>
      </c>
      <c r="H1526">
        <v>4810</v>
      </c>
      <c r="I1526">
        <v>643</v>
      </c>
      <c r="J1526">
        <v>30484</v>
      </c>
      <c r="K1526" t="str">
        <f>VLOOKUP(Table1[[#This Row],[CustomerID]],'advert datasetcustomers'!A:B,2,FALSE)</f>
        <v>Ryan Johnson</v>
      </c>
      <c r="L1526" t="str">
        <f>VLOOKUP(Table1[[#This Row],[CustomerID]],'advert datasetcustomers'!A:E,5,FALSE)</f>
        <v>Port Laura, MS</v>
      </c>
      <c r="M1526" t="str">
        <f>VLOOKUP(Table1[[#This Row],[CampaignID]],'advert datasetplatforms'!A:B,2,FALSE)</f>
        <v>Facebook</v>
      </c>
      <c r="N1526">
        <f>VLOOKUP(Table1[[#This Row],[CampaignID]],'advert datasetplatforms'!A:D,4,FALSE)</f>
        <v>70641</v>
      </c>
      <c r="O1526" t="str">
        <f>VLOOKUP(Table1[[#This Row],[CampaignID]],'advert datasetperformance'!A:B,2,FALSE)</f>
        <v>2024-03</v>
      </c>
      <c r="P1526">
        <f>VLOOKUP(Table1[[#This Row],[CampaignID]],'advert datasetperformance'!A:F,6,FALSE)</f>
        <v>1650</v>
      </c>
    </row>
    <row r="1527" spans="1:16" x14ac:dyDescent="0.25">
      <c r="A1527" t="s">
        <v>3540</v>
      </c>
      <c r="B1527" t="s">
        <v>160</v>
      </c>
      <c r="C1527" t="s">
        <v>3541</v>
      </c>
      <c r="D1527" s="1">
        <v>45055</v>
      </c>
      <c r="E1527" s="1">
        <v>45291</v>
      </c>
      <c r="F1527">
        <v>8348</v>
      </c>
      <c r="G1527">
        <v>155146</v>
      </c>
      <c r="H1527">
        <v>3466</v>
      </c>
      <c r="I1527">
        <v>660</v>
      </c>
      <c r="J1527">
        <v>20551</v>
      </c>
      <c r="K1527" t="str">
        <f>VLOOKUP(Table1[[#This Row],[CustomerID]],'advert datasetcustomers'!A:B,2,FALSE)</f>
        <v>Elizabeth Gates</v>
      </c>
      <c r="L1527" t="str">
        <f>VLOOKUP(Table1[[#This Row],[CustomerID]],'advert datasetcustomers'!A:E,5,FALSE)</f>
        <v>Lestermouth, SC</v>
      </c>
      <c r="M1527" t="str">
        <f>VLOOKUP(Table1[[#This Row],[CampaignID]],'advert datasetplatforms'!A:B,2,FALSE)</f>
        <v>Facebook</v>
      </c>
      <c r="N1527">
        <f>VLOOKUP(Table1[[#This Row],[CampaignID]],'advert datasetplatforms'!A:D,4,FALSE)</f>
        <v>98012</v>
      </c>
      <c r="O1527" t="str">
        <f>VLOOKUP(Table1[[#This Row],[CampaignID]],'advert datasetperformance'!A:B,2,FALSE)</f>
        <v>2024-05</v>
      </c>
      <c r="P1527">
        <f>VLOOKUP(Table1[[#This Row],[CampaignID]],'advert datasetperformance'!A:F,6,FALSE)</f>
        <v>5538</v>
      </c>
    </row>
    <row r="1528" spans="1:16" x14ac:dyDescent="0.25">
      <c r="A1528" t="s">
        <v>3542</v>
      </c>
      <c r="B1528" t="s">
        <v>3543</v>
      </c>
      <c r="C1528" t="s">
        <v>3544</v>
      </c>
      <c r="D1528" s="1">
        <v>44913</v>
      </c>
      <c r="E1528" s="1">
        <v>45217</v>
      </c>
      <c r="F1528">
        <v>4842</v>
      </c>
      <c r="G1528">
        <v>131996</v>
      </c>
      <c r="H1528">
        <v>4835</v>
      </c>
      <c r="I1528">
        <v>615</v>
      </c>
      <c r="J1528">
        <v>10953</v>
      </c>
      <c r="K1528" t="str">
        <f>VLOOKUP(Table1[[#This Row],[CustomerID]],'advert datasetcustomers'!A:B,2,FALSE)</f>
        <v>Louis Scott</v>
      </c>
      <c r="L1528" t="str">
        <f>VLOOKUP(Table1[[#This Row],[CustomerID]],'advert datasetcustomers'!A:E,5,FALSE)</f>
        <v>Burkeshire, PW</v>
      </c>
      <c r="M1528" t="str">
        <f>VLOOKUP(Table1[[#This Row],[CampaignID]],'advert datasetplatforms'!A:B,2,FALSE)</f>
        <v>LinkedIn</v>
      </c>
      <c r="N1528">
        <f>VLOOKUP(Table1[[#This Row],[CampaignID]],'advert datasetplatforms'!A:D,4,FALSE)</f>
        <v>77918</v>
      </c>
      <c r="O1528" t="str">
        <f>VLOOKUP(Table1[[#This Row],[CampaignID]],'advert datasetperformance'!A:B,2,FALSE)</f>
        <v>2024-10</v>
      </c>
      <c r="P1528">
        <f>VLOOKUP(Table1[[#This Row],[CampaignID]],'advert datasetperformance'!A:F,6,FALSE)</f>
        <v>15842</v>
      </c>
    </row>
    <row r="1529" spans="1:16" x14ac:dyDescent="0.25">
      <c r="A1529" t="s">
        <v>3545</v>
      </c>
      <c r="B1529" t="s">
        <v>1284</v>
      </c>
      <c r="C1529" t="s">
        <v>3546</v>
      </c>
      <c r="D1529" s="1">
        <v>45067</v>
      </c>
      <c r="E1529" s="1">
        <v>45505</v>
      </c>
      <c r="F1529">
        <v>7051</v>
      </c>
      <c r="G1529">
        <v>118893</v>
      </c>
      <c r="H1529">
        <v>5455</v>
      </c>
      <c r="I1529">
        <v>228</v>
      </c>
      <c r="J1529">
        <v>4572</v>
      </c>
      <c r="K1529" t="str">
        <f>VLOOKUP(Table1[[#This Row],[CustomerID]],'advert datasetcustomers'!A:B,2,FALSE)</f>
        <v>Joanna Kelly</v>
      </c>
      <c r="L1529" t="str">
        <f>VLOOKUP(Table1[[#This Row],[CustomerID]],'advert datasetcustomers'!A:E,5,FALSE)</f>
        <v>Ruizbury, NJ</v>
      </c>
      <c r="M1529" t="str">
        <f>VLOOKUP(Table1[[#This Row],[CampaignID]],'advert datasetplatforms'!A:B,2,FALSE)</f>
        <v>LinkedIn</v>
      </c>
      <c r="N1529">
        <f>VLOOKUP(Table1[[#This Row],[CampaignID]],'advert datasetplatforms'!A:D,4,FALSE)</f>
        <v>100551</v>
      </c>
      <c r="O1529" t="str">
        <f>VLOOKUP(Table1[[#This Row],[CampaignID]],'advert datasetperformance'!A:B,2,FALSE)</f>
        <v>2024-09</v>
      </c>
      <c r="P1529">
        <f>VLOOKUP(Table1[[#This Row],[CampaignID]],'advert datasetperformance'!A:F,6,FALSE)</f>
        <v>15108</v>
      </c>
    </row>
    <row r="1530" spans="1:16" x14ac:dyDescent="0.25">
      <c r="A1530" t="s">
        <v>3547</v>
      </c>
      <c r="B1530" t="s">
        <v>136</v>
      </c>
      <c r="C1530" t="s">
        <v>3548</v>
      </c>
      <c r="D1530" s="1">
        <v>45292</v>
      </c>
      <c r="E1530" s="1">
        <v>45408</v>
      </c>
      <c r="F1530">
        <v>2516</v>
      </c>
      <c r="G1530">
        <v>46100</v>
      </c>
      <c r="H1530">
        <v>4654</v>
      </c>
      <c r="I1530">
        <v>189</v>
      </c>
      <c r="J1530">
        <v>21399</v>
      </c>
      <c r="K1530" t="str">
        <f>VLOOKUP(Table1[[#This Row],[CustomerID]],'advert datasetcustomers'!A:B,2,FALSE)</f>
        <v>Sherri Dominguez</v>
      </c>
      <c r="L1530" t="str">
        <f>VLOOKUP(Table1[[#This Row],[CustomerID]],'advert datasetcustomers'!A:E,5,FALSE)</f>
        <v>Walkerburgh, IL</v>
      </c>
      <c r="M1530" t="str">
        <f>VLOOKUP(Table1[[#This Row],[CampaignID]],'advert datasetplatforms'!A:B,2,FALSE)</f>
        <v>LinkedIn</v>
      </c>
      <c r="N1530">
        <f>VLOOKUP(Table1[[#This Row],[CampaignID]],'advert datasetplatforms'!A:D,4,FALSE)</f>
        <v>84187</v>
      </c>
      <c r="O1530" t="str">
        <f>VLOOKUP(Table1[[#This Row],[CampaignID]],'advert datasetperformance'!A:B,2,FALSE)</f>
        <v>2024-09</v>
      </c>
      <c r="P1530">
        <f>VLOOKUP(Table1[[#This Row],[CampaignID]],'advert datasetperformance'!A:F,6,FALSE)</f>
        <v>7272</v>
      </c>
    </row>
    <row r="1531" spans="1:16" x14ac:dyDescent="0.25">
      <c r="A1531" t="s">
        <v>3549</v>
      </c>
      <c r="B1531" t="s">
        <v>2014</v>
      </c>
      <c r="C1531" t="s">
        <v>3550</v>
      </c>
      <c r="D1531" s="1">
        <v>44904</v>
      </c>
      <c r="E1531" s="1">
        <v>45379</v>
      </c>
      <c r="F1531">
        <v>5230</v>
      </c>
      <c r="G1531">
        <v>106079</v>
      </c>
      <c r="H1531">
        <v>4465</v>
      </c>
      <c r="I1531">
        <v>538</v>
      </c>
      <c r="J1531">
        <v>11001</v>
      </c>
      <c r="K1531" t="str">
        <f>VLOOKUP(Table1[[#This Row],[CustomerID]],'advert datasetcustomers'!A:B,2,FALSE)</f>
        <v>Randy Le</v>
      </c>
      <c r="L1531" t="str">
        <f>VLOOKUP(Table1[[#This Row],[CustomerID]],'advert datasetcustomers'!A:E,5,FALSE)</f>
        <v>Amyborough, CA</v>
      </c>
      <c r="M1531" t="str">
        <f>VLOOKUP(Table1[[#This Row],[CampaignID]],'advert datasetplatforms'!A:B,2,FALSE)</f>
        <v>Instagram</v>
      </c>
      <c r="N1531">
        <f>VLOOKUP(Table1[[#This Row],[CampaignID]],'advert datasetplatforms'!A:D,4,FALSE)</f>
        <v>130412</v>
      </c>
      <c r="O1531" t="str">
        <f>VLOOKUP(Table1[[#This Row],[CampaignID]],'advert datasetperformance'!A:B,2,FALSE)</f>
        <v>2024-07</v>
      </c>
      <c r="P1531">
        <f>VLOOKUP(Table1[[#This Row],[CampaignID]],'advert datasetperformance'!A:F,6,FALSE)</f>
        <v>11448</v>
      </c>
    </row>
    <row r="1532" spans="1:16" x14ac:dyDescent="0.25">
      <c r="A1532" t="s">
        <v>3551</v>
      </c>
      <c r="B1532" t="s">
        <v>166</v>
      </c>
      <c r="C1532" t="s">
        <v>3552</v>
      </c>
      <c r="D1532" s="1">
        <v>45527</v>
      </c>
      <c r="E1532" s="1">
        <v>45266</v>
      </c>
      <c r="F1532">
        <v>2623</v>
      </c>
      <c r="G1532">
        <v>81055</v>
      </c>
      <c r="H1532">
        <v>4562</v>
      </c>
      <c r="I1532">
        <v>596</v>
      </c>
      <c r="J1532">
        <v>18198</v>
      </c>
      <c r="K1532" t="str">
        <f>VLOOKUP(Table1[[#This Row],[CustomerID]],'advert datasetcustomers'!A:B,2,FALSE)</f>
        <v>Gregory Leonard</v>
      </c>
      <c r="L1532" t="str">
        <f>VLOOKUP(Table1[[#This Row],[CustomerID]],'advert datasetcustomers'!A:E,5,FALSE)</f>
        <v>East Amymouth, IN</v>
      </c>
      <c r="M1532" t="str">
        <f>VLOOKUP(Table1[[#This Row],[CampaignID]],'advert datasetplatforms'!A:B,2,FALSE)</f>
        <v>Instagram</v>
      </c>
      <c r="N1532">
        <f>VLOOKUP(Table1[[#This Row],[CampaignID]],'advert datasetplatforms'!A:D,4,FALSE)</f>
        <v>119263</v>
      </c>
      <c r="O1532" t="str">
        <f>VLOOKUP(Table1[[#This Row],[CampaignID]],'advert datasetperformance'!A:B,2,FALSE)</f>
        <v>2024-04</v>
      </c>
      <c r="P1532">
        <f>VLOOKUP(Table1[[#This Row],[CampaignID]],'advert datasetperformance'!A:F,6,FALSE)</f>
        <v>9415</v>
      </c>
    </row>
    <row r="1533" spans="1:16" x14ac:dyDescent="0.25">
      <c r="A1533" t="s">
        <v>3553</v>
      </c>
      <c r="B1533" t="s">
        <v>1744</v>
      </c>
      <c r="C1533" t="s">
        <v>3554</v>
      </c>
      <c r="D1533" s="1">
        <v>45514</v>
      </c>
      <c r="E1533" s="1">
        <v>45520</v>
      </c>
      <c r="F1533">
        <v>6266</v>
      </c>
      <c r="G1533">
        <v>37924</v>
      </c>
      <c r="H1533">
        <v>5486</v>
      </c>
      <c r="I1533">
        <v>713</v>
      </c>
      <c r="J1533">
        <v>11193</v>
      </c>
      <c r="K1533" t="str">
        <f>VLOOKUP(Table1[[#This Row],[CustomerID]],'advert datasetcustomers'!A:B,2,FALSE)</f>
        <v>Monica Jackson</v>
      </c>
      <c r="L1533" t="str">
        <f>VLOOKUP(Table1[[#This Row],[CustomerID]],'advert datasetcustomers'!A:E,5,FALSE)</f>
        <v>Port David, AR</v>
      </c>
      <c r="M1533" t="str">
        <f>VLOOKUP(Table1[[#This Row],[CampaignID]],'advert datasetplatforms'!A:B,2,FALSE)</f>
        <v>Google Ads</v>
      </c>
      <c r="N1533">
        <f>VLOOKUP(Table1[[#This Row],[CampaignID]],'advert datasetplatforms'!A:D,4,FALSE)</f>
        <v>61032</v>
      </c>
      <c r="O1533" t="str">
        <f>VLOOKUP(Table1[[#This Row],[CampaignID]],'advert datasetperformance'!A:B,2,FALSE)</f>
        <v>2024-05</v>
      </c>
      <c r="P1533">
        <f>VLOOKUP(Table1[[#This Row],[CampaignID]],'advert datasetperformance'!A:F,6,FALSE)</f>
        <v>12572</v>
      </c>
    </row>
    <row r="1534" spans="1:16" x14ac:dyDescent="0.25">
      <c r="A1534" t="s">
        <v>3555</v>
      </c>
      <c r="B1534" t="s">
        <v>816</v>
      </c>
      <c r="C1534" t="s">
        <v>3556</v>
      </c>
      <c r="D1534" s="1">
        <v>44921</v>
      </c>
      <c r="E1534" s="1">
        <v>44950</v>
      </c>
      <c r="F1534">
        <v>3180</v>
      </c>
      <c r="G1534">
        <v>90316</v>
      </c>
      <c r="H1534">
        <v>7149</v>
      </c>
      <c r="I1534">
        <v>580</v>
      </c>
      <c r="J1534">
        <v>16579</v>
      </c>
      <c r="K1534" t="str">
        <f>VLOOKUP(Table1[[#This Row],[CustomerID]],'advert datasetcustomers'!A:B,2,FALSE)</f>
        <v>Brian Park</v>
      </c>
      <c r="L1534" t="str">
        <f>VLOOKUP(Table1[[#This Row],[CustomerID]],'advert datasetcustomers'!A:E,5,FALSE)</f>
        <v>North Alecfurt, SD</v>
      </c>
      <c r="M1534" t="str">
        <f>VLOOKUP(Table1[[#This Row],[CampaignID]],'advert datasetplatforms'!A:B,2,FALSE)</f>
        <v>Twitter</v>
      </c>
      <c r="N1534">
        <f>VLOOKUP(Table1[[#This Row],[CampaignID]],'advert datasetplatforms'!A:D,4,FALSE)</f>
        <v>59920</v>
      </c>
      <c r="O1534" t="str">
        <f>VLOOKUP(Table1[[#This Row],[CampaignID]],'advert datasetperformance'!A:B,2,FALSE)</f>
        <v>2024-01</v>
      </c>
      <c r="P1534">
        <f>VLOOKUP(Table1[[#This Row],[CampaignID]],'advert datasetperformance'!A:F,6,FALSE)</f>
        <v>11836</v>
      </c>
    </row>
    <row r="1535" spans="1:16" x14ac:dyDescent="0.25">
      <c r="A1535" t="s">
        <v>3557</v>
      </c>
      <c r="B1535" t="s">
        <v>1644</v>
      </c>
      <c r="C1535" t="s">
        <v>3558</v>
      </c>
      <c r="D1535" s="1">
        <v>45078</v>
      </c>
      <c r="E1535" s="1">
        <v>45378</v>
      </c>
      <c r="F1535">
        <v>5425</v>
      </c>
      <c r="G1535">
        <v>79083</v>
      </c>
      <c r="H1535">
        <v>7779</v>
      </c>
      <c r="I1535">
        <v>573</v>
      </c>
      <c r="J1535">
        <v>16001</v>
      </c>
      <c r="K1535" t="str">
        <f>VLOOKUP(Table1[[#This Row],[CustomerID]],'advert datasetcustomers'!A:B,2,FALSE)</f>
        <v>Randall Giles</v>
      </c>
      <c r="L1535" t="str">
        <f>VLOOKUP(Table1[[#This Row],[CustomerID]],'advert datasetcustomers'!A:E,5,FALSE)</f>
        <v>Lake Nichole, VA</v>
      </c>
      <c r="M1535" t="str">
        <f>VLOOKUP(Table1[[#This Row],[CampaignID]],'advert datasetplatforms'!A:B,2,FALSE)</f>
        <v>Instagram</v>
      </c>
      <c r="N1535">
        <f>VLOOKUP(Table1[[#This Row],[CampaignID]],'advert datasetplatforms'!A:D,4,FALSE)</f>
        <v>98554</v>
      </c>
      <c r="O1535" t="str">
        <f>VLOOKUP(Table1[[#This Row],[CampaignID]],'advert datasetperformance'!A:B,2,FALSE)</f>
        <v>2024-09</v>
      </c>
      <c r="P1535">
        <f>VLOOKUP(Table1[[#This Row],[CampaignID]],'advert datasetperformance'!A:F,6,FALSE)</f>
        <v>9971</v>
      </c>
    </row>
    <row r="1536" spans="1:16" x14ac:dyDescent="0.25">
      <c r="A1536" t="s">
        <v>3559</v>
      </c>
      <c r="B1536" t="s">
        <v>1321</v>
      </c>
      <c r="C1536" t="s">
        <v>3560</v>
      </c>
      <c r="D1536" s="1">
        <v>45538</v>
      </c>
      <c r="E1536" s="1">
        <v>45165</v>
      </c>
      <c r="F1536">
        <v>4576</v>
      </c>
      <c r="G1536">
        <v>97438</v>
      </c>
      <c r="H1536">
        <v>5320</v>
      </c>
      <c r="I1536">
        <v>324</v>
      </c>
      <c r="J1536">
        <v>23137</v>
      </c>
      <c r="K1536" t="str">
        <f>VLOOKUP(Table1[[#This Row],[CustomerID]],'advert datasetcustomers'!A:B,2,FALSE)</f>
        <v>Rachel Martinez</v>
      </c>
      <c r="L1536" t="str">
        <f>VLOOKUP(Table1[[#This Row],[CustomerID]],'advert datasetcustomers'!A:E,5,FALSE)</f>
        <v>Philipfort, ME</v>
      </c>
      <c r="M1536" t="str">
        <f>VLOOKUP(Table1[[#This Row],[CampaignID]],'advert datasetplatforms'!A:B,2,FALSE)</f>
        <v>Twitter</v>
      </c>
      <c r="N1536">
        <f>VLOOKUP(Table1[[#This Row],[CampaignID]],'advert datasetplatforms'!A:D,4,FALSE)</f>
        <v>100426</v>
      </c>
      <c r="O1536" t="str">
        <f>VLOOKUP(Table1[[#This Row],[CampaignID]],'advert datasetperformance'!A:B,2,FALSE)</f>
        <v>2024-04</v>
      </c>
      <c r="P1536">
        <f>VLOOKUP(Table1[[#This Row],[CampaignID]],'advert datasetperformance'!A:F,6,FALSE)</f>
        <v>10060</v>
      </c>
    </row>
    <row r="1537" spans="1:16" x14ac:dyDescent="0.25">
      <c r="A1537" t="s">
        <v>3561</v>
      </c>
      <c r="B1537" t="s">
        <v>2159</v>
      </c>
      <c r="C1537" t="s">
        <v>3562</v>
      </c>
      <c r="D1537" s="1">
        <v>45316</v>
      </c>
      <c r="E1537" s="1">
        <v>45482</v>
      </c>
      <c r="F1537">
        <v>3262</v>
      </c>
      <c r="G1537">
        <v>77394</v>
      </c>
      <c r="H1537">
        <v>7921</v>
      </c>
      <c r="I1537">
        <v>682</v>
      </c>
      <c r="J1537">
        <v>18269</v>
      </c>
      <c r="K1537" t="str">
        <f>VLOOKUP(Table1[[#This Row],[CustomerID]],'advert datasetcustomers'!A:B,2,FALSE)</f>
        <v>Fernando Sandoval</v>
      </c>
      <c r="L1537" t="str">
        <f>VLOOKUP(Table1[[#This Row],[CustomerID]],'advert datasetcustomers'!A:E,5,FALSE)</f>
        <v>Thomasside, DE</v>
      </c>
      <c r="M1537" t="str">
        <f>VLOOKUP(Table1[[#This Row],[CampaignID]],'advert datasetplatforms'!A:B,2,FALSE)</f>
        <v>Twitter</v>
      </c>
      <c r="N1537">
        <f>VLOOKUP(Table1[[#This Row],[CampaignID]],'advert datasetplatforms'!A:D,4,FALSE)</f>
        <v>34877</v>
      </c>
      <c r="O1537" t="str">
        <f>VLOOKUP(Table1[[#This Row],[CampaignID]],'advert datasetperformance'!A:B,2,FALSE)</f>
        <v>2024-03</v>
      </c>
      <c r="P1537">
        <f>VLOOKUP(Table1[[#This Row],[CampaignID]],'advert datasetperformance'!A:F,6,FALSE)</f>
        <v>2998</v>
      </c>
    </row>
    <row r="1538" spans="1:16" x14ac:dyDescent="0.25">
      <c r="A1538" t="s">
        <v>3563</v>
      </c>
      <c r="B1538" t="s">
        <v>2079</v>
      </c>
      <c r="C1538" t="s">
        <v>3564</v>
      </c>
      <c r="D1538" s="1">
        <v>45484</v>
      </c>
      <c r="E1538" s="1">
        <v>45063</v>
      </c>
      <c r="F1538">
        <v>2570</v>
      </c>
      <c r="G1538">
        <v>111776</v>
      </c>
      <c r="H1538">
        <v>5991</v>
      </c>
      <c r="I1538">
        <v>593</v>
      </c>
      <c r="J1538">
        <v>17156</v>
      </c>
      <c r="K1538" t="str">
        <f>VLOOKUP(Table1[[#This Row],[CustomerID]],'advert datasetcustomers'!A:B,2,FALSE)</f>
        <v>Jamie Avila</v>
      </c>
      <c r="L1538" t="str">
        <f>VLOOKUP(Table1[[#This Row],[CustomerID]],'advert datasetcustomers'!A:E,5,FALSE)</f>
        <v>Joneshaven, WV</v>
      </c>
      <c r="M1538" t="str">
        <f>VLOOKUP(Table1[[#This Row],[CampaignID]],'advert datasetplatforms'!A:B,2,FALSE)</f>
        <v>LinkedIn</v>
      </c>
      <c r="N1538">
        <f>VLOOKUP(Table1[[#This Row],[CampaignID]],'advert datasetplatforms'!A:D,4,FALSE)</f>
        <v>71561</v>
      </c>
      <c r="O1538" t="str">
        <f>VLOOKUP(Table1[[#This Row],[CampaignID]],'advert datasetperformance'!A:B,2,FALSE)</f>
        <v>2024-07</v>
      </c>
      <c r="P1538">
        <f>VLOOKUP(Table1[[#This Row],[CampaignID]],'advert datasetperformance'!A:F,6,FALSE)</f>
        <v>12386</v>
      </c>
    </row>
    <row r="1539" spans="1:16" x14ac:dyDescent="0.25">
      <c r="A1539" t="s">
        <v>3565</v>
      </c>
      <c r="B1539" t="s">
        <v>185</v>
      </c>
      <c r="C1539" t="s">
        <v>3566</v>
      </c>
      <c r="D1539" s="1">
        <v>44941</v>
      </c>
      <c r="E1539" s="1">
        <v>45181</v>
      </c>
      <c r="F1539">
        <v>4233</v>
      </c>
      <c r="G1539">
        <v>54419</v>
      </c>
      <c r="H1539">
        <v>5316</v>
      </c>
      <c r="I1539">
        <v>726</v>
      </c>
      <c r="J1539">
        <v>19194</v>
      </c>
      <c r="K1539" t="str">
        <f>VLOOKUP(Table1[[#This Row],[CustomerID]],'advert datasetcustomers'!A:B,2,FALSE)</f>
        <v>Jennifer Burgess</v>
      </c>
      <c r="L1539" t="str">
        <f>VLOOKUP(Table1[[#This Row],[CustomerID]],'advert datasetcustomers'!A:E,5,FALSE)</f>
        <v>West Christopherland, OK</v>
      </c>
      <c r="M1539" t="str">
        <f>VLOOKUP(Table1[[#This Row],[CampaignID]],'advert datasetplatforms'!A:B,2,FALSE)</f>
        <v>Google Ads</v>
      </c>
      <c r="N1539">
        <f>VLOOKUP(Table1[[#This Row],[CampaignID]],'advert datasetplatforms'!A:D,4,FALSE)</f>
        <v>76924</v>
      </c>
      <c r="O1539" t="str">
        <f>VLOOKUP(Table1[[#This Row],[CampaignID]],'advert datasetperformance'!A:B,2,FALSE)</f>
        <v>2024-08</v>
      </c>
      <c r="P1539">
        <f>VLOOKUP(Table1[[#This Row],[CampaignID]],'advert datasetperformance'!A:F,6,FALSE)</f>
        <v>10654</v>
      </c>
    </row>
    <row r="1540" spans="1:16" x14ac:dyDescent="0.25">
      <c r="A1540" t="s">
        <v>3567</v>
      </c>
      <c r="B1540" t="s">
        <v>3568</v>
      </c>
      <c r="C1540" t="s">
        <v>3569</v>
      </c>
      <c r="D1540" s="1">
        <v>45046</v>
      </c>
      <c r="E1540" s="1">
        <v>45134</v>
      </c>
      <c r="F1540">
        <v>7610</v>
      </c>
      <c r="G1540">
        <v>91185</v>
      </c>
      <c r="H1540">
        <v>4866</v>
      </c>
      <c r="I1540">
        <v>880</v>
      </c>
      <c r="J1540">
        <v>16617</v>
      </c>
      <c r="K1540" t="str">
        <f>VLOOKUP(Table1[[#This Row],[CustomerID]],'advert datasetcustomers'!A:B,2,FALSE)</f>
        <v>John Bennett</v>
      </c>
      <c r="L1540" t="str">
        <f>VLOOKUP(Table1[[#This Row],[CustomerID]],'advert datasetcustomers'!A:E,5,FALSE)</f>
        <v>Phamtown, IN</v>
      </c>
      <c r="M1540" t="str">
        <f>VLOOKUP(Table1[[#This Row],[CampaignID]],'advert datasetplatforms'!A:B,2,FALSE)</f>
        <v>Instagram</v>
      </c>
      <c r="N1540">
        <f>VLOOKUP(Table1[[#This Row],[CampaignID]],'advert datasetplatforms'!A:D,4,FALSE)</f>
        <v>65523</v>
      </c>
      <c r="O1540" t="str">
        <f>VLOOKUP(Table1[[#This Row],[CampaignID]],'advert datasetperformance'!A:B,2,FALSE)</f>
        <v>2024-02</v>
      </c>
      <c r="P1540">
        <f>VLOOKUP(Table1[[#This Row],[CampaignID]],'advert datasetperformance'!A:F,6,FALSE)</f>
        <v>11899</v>
      </c>
    </row>
    <row r="1541" spans="1:16" x14ac:dyDescent="0.25">
      <c r="A1541" t="s">
        <v>3570</v>
      </c>
      <c r="B1541" t="s">
        <v>1078</v>
      </c>
      <c r="C1541" t="s">
        <v>3571</v>
      </c>
      <c r="D1541" s="1">
        <v>45276</v>
      </c>
      <c r="E1541" s="1">
        <v>45224</v>
      </c>
      <c r="F1541">
        <v>4559</v>
      </c>
      <c r="G1541">
        <v>110686</v>
      </c>
      <c r="H1541">
        <v>3404</v>
      </c>
      <c r="I1541">
        <v>337</v>
      </c>
      <c r="J1541">
        <v>13258</v>
      </c>
      <c r="K1541" t="str">
        <f>VLOOKUP(Table1[[#This Row],[CustomerID]],'advert datasetcustomers'!A:B,2,FALSE)</f>
        <v>Terry Landry</v>
      </c>
      <c r="L1541" t="str">
        <f>VLOOKUP(Table1[[#This Row],[CustomerID]],'advert datasetcustomers'!A:E,5,FALSE)</f>
        <v>Port Monicaborough, NV</v>
      </c>
      <c r="M1541" t="str">
        <f>VLOOKUP(Table1[[#This Row],[CampaignID]],'advert datasetplatforms'!A:B,2,FALSE)</f>
        <v>Instagram</v>
      </c>
      <c r="N1541">
        <f>VLOOKUP(Table1[[#This Row],[CampaignID]],'advert datasetplatforms'!A:D,4,FALSE)</f>
        <v>48841</v>
      </c>
      <c r="O1541" t="str">
        <f>VLOOKUP(Table1[[#This Row],[CampaignID]],'advert datasetperformance'!A:B,2,FALSE)</f>
        <v>2024-04</v>
      </c>
      <c r="P1541">
        <f>VLOOKUP(Table1[[#This Row],[CampaignID]],'advert datasetperformance'!A:F,6,FALSE)</f>
        <v>9362</v>
      </c>
    </row>
    <row r="1542" spans="1:16" x14ac:dyDescent="0.25">
      <c r="A1542" t="s">
        <v>3572</v>
      </c>
      <c r="B1542" t="s">
        <v>2727</v>
      </c>
      <c r="C1542" t="s">
        <v>3573</v>
      </c>
      <c r="D1542" s="1">
        <v>45591</v>
      </c>
      <c r="E1542" s="1">
        <v>45149</v>
      </c>
      <c r="F1542">
        <v>6375</v>
      </c>
      <c r="G1542">
        <v>71106</v>
      </c>
      <c r="H1542">
        <v>7340</v>
      </c>
      <c r="I1542">
        <v>329</v>
      </c>
      <c r="J1542">
        <v>9768</v>
      </c>
      <c r="K1542" t="str">
        <f>VLOOKUP(Table1[[#This Row],[CustomerID]],'advert datasetcustomers'!A:B,2,FALSE)</f>
        <v>Melissa Nichols</v>
      </c>
      <c r="L1542" t="str">
        <f>VLOOKUP(Table1[[#This Row],[CustomerID]],'advert datasetcustomers'!A:E,5,FALSE)</f>
        <v>Vasquezburgh, CA</v>
      </c>
      <c r="M1542" t="str">
        <f>VLOOKUP(Table1[[#This Row],[CampaignID]],'advert datasetplatforms'!A:B,2,FALSE)</f>
        <v>Google Ads</v>
      </c>
      <c r="N1542">
        <f>VLOOKUP(Table1[[#This Row],[CampaignID]],'advert datasetplatforms'!A:D,4,FALSE)</f>
        <v>112100</v>
      </c>
      <c r="O1542" t="str">
        <f>VLOOKUP(Table1[[#This Row],[CampaignID]],'advert datasetperformance'!A:B,2,FALSE)</f>
        <v>2024-02</v>
      </c>
      <c r="P1542">
        <f>VLOOKUP(Table1[[#This Row],[CampaignID]],'advert datasetperformance'!A:F,6,FALSE)</f>
        <v>8384</v>
      </c>
    </row>
    <row r="1543" spans="1:16" x14ac:dyDescent="0.25">
      <c r="A1543" t="s">
        <v>3574</v>
      </c>
      <c r="B1543" t="s">
        <v>1909</v>
      </c>
      <c r="C1543" t="s">
        <v>3575</v>
      </c>
      <c r="D1543" s="1">
        <v>45581</v>
      </c>
      <c r="E1543" s="1">
        <v>45153</v>
      </c>
      <c r="F1543">
        <v>4914</v>
      </c>
      <c r="G1543">
        <v>90640</v>
      </c>
      <c r="H1543">
        <v>3344</v>
      </c>
      <c r="I1543">
        <v>563</v>
      </c>
      <c r="J1543">
        <v>11755</v>
      </c>
      <c r="K1543" t="str">
        <f>VLOOKUP(Table1[[#This Row],[CustomerID]],'advert datasetcustomers'!A:B,2,FALSE)</f>
        <v>Robin Acosta</v>
      </c>
      <c r="L1543" t="str">
        <f>VLOOKUP(Table1[[#This Row],[CustomerID]],'advert datasetcustomers'!A:E,5,FALSE)</f>
        <v>West Christopher, SC</v>
      </c>
      <c r="M1543" t="str">
        <f>VLOOKUP(Table1[[#This Row],[CampaignID]],'advert datasetplatforms'!A:B,2,FALSE)</f>
        <v>Instagram</v>
      </c>
      <c r="N1543">
        <f>VLOOKUP(Table1[[#This Row],[CampaignID]],'advert datasetplatforms'!A:D,4,FALSE)</f>
        <v>87511</v>
      </c>
      <c r="O1543" t="str">
        <f>VLOOKUP(Table1[[#This Row],[CampaignID]],'advert datasetperformance'!A:B,2,FALSE)</f>
        <v>2024-01</v>
      </c>
      <c r="P1543">
        <f>VLOOKUP(Table1[[#This Row],[CampaignID]],'advert datasetperformance'!A:F,6,FALSE)</f>
        <v>12910</v>
      </c>
    </row>
    <row r="1544" spans="1:16" x14ac:dyDescent="0.25">
      <c r="A1544" t="s">
        <v>3576</v>
      </c>
      <c r="B1544" t="s">
        <v>625</v>
      </c>
      <c r="C1544" t="s">
        <v>3577</v>
      </c>
      <c r="D1544" s="1">
        <v>45529</v>
      </c>
      <c r="E1544" s="1">
        <v>45236</v>
      </c>
      <c r="F1544">
        <v>6315</v>
      </c>
      <c r="G1544">
        <v>9340</v>
      </c>
      <c r="H1544">
        <v>3117</v>
      </c>
      <c r="I1544">
        <v>317</v>
      </c>
      <c r="J1544">
        <v>14415</v>
      </c>
      <c r="K1544" t="str">
        <f>VLOOKUP(Table1[[#This Row],[CustomerID]],'advert datasetcustomers'!A:B,2,FALSE)</f>
        <v>Kyle Bennett</v>
      </c>
      <c r="L1544" t="str">
        <f>VLOOKUP(Table1[[#This Row],[CustomerID]],'advert datasetcustomers'!A:E,5,FALSE)</f>
        <v>Johnmouth, WI</v>
      </c>
      <c r="M1544" t="str">
        <f>VLOOKUP(Table1[[#This Row],[CampaignID]],'advert datasetplatforms'!A:B,2,FALSE)</f>
        <v>LinkedIn</v>
      </c>
      <c r="N1544">
        <f>VLOOKUP(Table1[[#This Row],[CampaignID]],'advert datasetplatforms'!A:D,4,FALSE)</f>
        <v>63254</v>
      </c>
      <c r="O1544" t="str">
        <f>VLOOKUP(Table1[[#This Row],[CampaignID]],'advert datasetperformance'!A:B,2,FALSE)</f>
        <v>2024-09</v>
      </c>
      <c r="P1544">
        <f>VLOOKUP(Table1[[#This Row],[CampaignID]],'advert datasetperformance'!A:F,6,FALSE)</f>
        <v>9350</v>
      </c>
    </row>
    <row r="1545" spans="1:16" x14ac:dyDescent="0.25">
      <c r="A1545" t="s">
        <v>3578</v>
      </c>
      <c r="B1545" t="s">
        <v>194</v>
      </c>
      <c r="C1545" t="s">
        <v>3579</v>
      </c>
      <c r="D1545" s="1">
        <v>45075</v>
      </c>
      <c r="E1545" s="1">
        <v>45491</v>
      </c>
      <c r="F1545">
        <v>2259</v>
      </c>
      <c r="G1545">
        <v>62371</v>
      </c>
      <c r="H1545">
        <v>5162</v>
      </c>
      <c r="I1545">
        <v>731</v>
      </c>
      <c r="J1545">
        <v>13598</v>
      </c>
      <c r="K1545" t="str">
        <f>VLOOKUP(Table1[[#This Row],[CustomerID]],'advert datasetcustomers'!A:B,2,FALSE)</f>
        <v>Ryan Thomas</v>
      </c>
      <c r="L1545" t="str">
        <f>VLOOKUP(Table1[[#This Row],[CustomerID]],'advert datasetcustomers'!A:E,5,FALSE)</f>
        <v>South Heather, NM</v>
      </c>
      <c r="M1545" t="str">
        <f>VLOOKUP(Table1[[#This Row],[CampaignID]],'advert datasetplatforms'!A:B,2,FALSE)</f>
        <v>Twitter</v>
      </c>
      <c r="N1545">
        <f>VLOOKUP(Table1[[#This Row],[CampaignID]],'advert datasetplatforms'!A:D,4,FALSE)</f>
        <v>65270</v>
      </c>
      <c r="O1545" t="str">
        <f>VLOOKUP(Table1[[#This Row],[CampaignID]],'advert datasetperformance'!A:B,2,FALSE)</f>
        <v>2024-09</v>
      </c>
      <c r="P1545">
        <f>VLOOKUP(Table1[[#This Row],[CampaignID]],'advert datasetperformance'!A:F,6,FALSE)</f>
        <v>7561</v>
      </c>
    </row>
    <row r="1546" spans="1:16" x14ac:dyDescent="0.25">
      <c r="A1546" t="s">
        <v>3580</v>
      </c>
      <c r="B1546" t="s">
        <v>3581</v>
      </c>
      <c r="C1546" t="s">
        <v>3582</v>
      </c>
      <c r="D1546" s="1">
        <v>45332</v>
      </c>
      <c r="E1546" s="1">
        <v>45142</v>
      </c>
      <c r="F1546">
        <v>4395</v>
      </c>
      <c r="G1546">
        <v>109175</v>
      </c>
      <c r="H1546">
        <v>5811</v>
      </c>
      <c r="I1546">
        <v>232</v>
      </c>
      <c r="J1546">
        <v>13208</v>
      </c>
      <c r="K1546" t="str">
        <f>VLOOKUP(Table1[[#This Row],[CustomerID]],'advert datasetcustomers'!A:B,2,FALSE)</f>
        <v>Allison Meyer</v>
      </c>
      <c r="L1546" t="str">
        <f>VLOOKUP(Table1[[#This Row],[CustomerID]],'advert datasetcustomers'!A:E,5,FALSE)</f>
        <v>Bernardville, DC</v>
      </c>
      <c r="M1546" t="str">
        <f>VLOOKUP(Table1[[#This Row],[CampaignID]],'advert datasetplatforms'!A:B,2,FALSE)</f>
        <v>Twitter</v>
      </c>
      <c r="N1546">
        <f>VLOOKUP(Table1[[#This Row],[CampaignID]],'advert datasetplatforms'!A:D,4,FALSE)</f>
        <v>74127</v>
      </c>
      <c r="O1546" t="str">
        <f>VLOOKUP(Table1[[#This Row],[CampaignID]],'advert datasetperformance'!A:B,2,FALSE)</f>
        <v>2024-09</v>
      </c>
      <c r="P1546">
        <f>VLOOKUP(Table1[[#This Row],[CampaignID]],'advert datasetperformance'!A:F,6,FALSE)</f>
        <v>10480</v>
      </c>
    </row>
    <row r="1547" spans="1:16" x14ac:dyDescent="0.25">
      <c r="A1547" t="s">
        <v>3583</v>
      </c>
      <c r="B1547" t="s">
        <v>2400</v>
      </c>
      <c r="C1547" t="s">
        <v>3584</v>
      </c>
      <c r="D1547" s="1">
        <v>44930</v>
      </c>
      <c r="E1547" s="1">
        <v>45478</v>
      </c>
      <c r="F1547">
        <v>6424</v>
      </c>
      <c r="G1547">
        <v>99606</v>
      </c>
      <c r="H1547">
        <v>4621</v>
      </c>
      <c r="I1547">
        <v>543</v>
      </c>
      <c r="J1547">
        <v>18651</v>
      </c>
      <c r="K1547" t="str">
        <f>VLOOKUP(Table1[[#This Row],[CustomerID]],'advert datasetcustomers'!A:B,2,FALSE)</f>
        <v>Blake Thomas</v>
      </c>
      <c r="L1547" t="str">
        <f>VLOOKUP(Table1[[#This Row],[CustomerID]],'advert datasetcustomers'!A:E,5,FALSE)</f>
        <v>Angelafurt, MH</v>
      </c>
      <c r="M1547" t="str">
        <f>VLOOKUP(Table1[[#This Row],[CampaignID]],'advert datasetplatforms'!A:B,2,FALSE)</f>
        <v>Google Ads</v>
      </c>
      <c r="N1547">
        <f>VLOOKUP(Table1[[#This Row],[CampaignID]],'advert datasetplatforms'!A:D,4,FALSE)</f>
        <v>108831</v>
      </c>
      <c r="O1547" t="str">
        <f>VLOOKUP(Table1[[#This Row],[CampaignID]],'advert datasetperformance'!A:B,2,FALSE)</f>
        <v>2024-07</v>
      </c>
      <c r="P1547">
        <f>VLOOKUP(Table1[[#This Row],[CampaignID]],'advert datasetperformance'!A:F,6,FALSE)</f>
        <v>9996</v>
      </c>
    </row>
    <row r="1548" spans="1:16" x14ac:dyDescent="0.25">
      <c r="A1548" t="s">
        <v>3585</v>
      </c>
      <c r="B1548" t="s">
        <v>567</v>
      </c>
      <c r="C1548" t="s">
        <v>3586</v>
      </c>
      <c r="D1548" s="1">
        <v>45010</v>
      </c>
      <c r="E1548" s="1">
        <v>45580</v>
      </c>
      <c r="F1548">
        <v>4755</v>
      </c>
      <c r="G1548">
        <v>99633</v>
      </c>
      <c r="H1548">
        <v>5746</v>
      </c>
      <c r="I1548">
        <v>232</v>
      </c>
      <c r="J1548">
        <v>15123</v>
      </c>
      <c r="K1548" t="str">
        <f>VLOOKUP(Table1[[#This Row],[CustomerID]],'advert datasetcustomers'!A:B,2,FALSE)</f>
        <v>Deanna Brown</v>
      </c>
      <c r="L1548" t="str">
        <f>VLOOKUP(Table1[[#This Row],[CustomerID]],'advert datasetcustomers'!A:E,5,FALSE)</f>
        <v>East Andrew, NM</v>
      </c>
      <c r="M1548" t="str">
        <f>VLOOKUP(Table1[[#This Row],[CampaignID]],'advert datasetplatforms'!A:B,2,FALSE)</f>
        <v>Google Ads</v>
      </c>
      <c r="N1548">
        <f>VLOOKUP(Table1[[#This Row],[CampaignID]],'advert datasetplatforms'!A:D,4,FALSE)</f>
        <v>100220</v>
      </c>
      <c r="O1548" t="str">
        <f>VLOOKUP(Table1[[#This Row],[CampaignID]],'advert datasetperformance'!A:B,2,FALSE)</f>
        <v>2024-02</v>
      </c>
      <c r="P1548">
        <f>VLOOKUP(Table1[[#This Row],[CampaignID]],'advert datasetperformance'!A:F,6,FALSE)</f>
        <v>11855</v>
      </c>
    </row>
    <row r="1549" spans="1:16" x14ac:dyDescent="0.25">
      <c r="A1549" t="s">
        <v>3587</v>
      </c>
      <c r="B1549" t="s">
        <v>838</v>
      </c>
      <c r="C1549" t="s">
        <v>3588</v>
      </c>
      <c r="D1549" s="1">
        <v>45481</v>
      </c>
      <c r="E1549" s="1">
        <v>45269</v>
      </c>
      <c r="F1549">
        <v>4870</v>
      </c>
      <c r="G1549">
        <v>98836</v>
      </c>
      <c r="H1549">
        <v>2725</v>
      </c>
      <c r="I1549">
        <v>400</v>
      </c>
      <c r="J1549">
        <v>8088</v>
      </c>
      <c r="K1549" t="str">
        <f>VLOOKUP(Table1[[#This Row],[CustomerID]],'advert datasetcustomers'!A:B,2,FALSE)</f>
        <v>Sarah Marshall</v>
      </c>
      <c r="L1549" t="str">
        <f>VLOOKUP(Table1[[#This Row],[CustomerID]],'advert datasetcustomers'!A:E,5,FALSE)</f>
        <v>South Patricia, LA</v>
      </c>
      <c r="M1549" t="str">
        <f>VLOOKUP(Table1[[#This Row],[CampaignID]],'advert datasetplatforms'!A:B,2,FALSE)</f>
        <v>Instagram</v>
      </c>
      <c r="N1549">
        <f>VLOOKUP(Table1[[#This Row],[CampaignID]],'advert datasetplatforms'!A:D,4,FALSE)</f>
        <v>66173</v>
      </c>
      <c r="O1549" t="str">
        <f>VLOOKUP(Table1[[#This Row],[CampaignID]],'advert datasetperformance'!A:B,2,FALSE)</f>
        <v>2024-02</v>
      </c>
      <c r="P1549">
        <f>VLOOKUP(Table1[[#This Row],[CampaignID]],'advert datasetperformance'!A:F,6,FALSE)</f>
        <v>10232</v>
      </c>
    </row>
    <row r="1550" spans="1:16" x14ac:dyDescent="0.25">
      <c r="A1550" t="s">
        <v>3589</v>
      </c>
      <c r="B1550" t="s">
        <v>2136</v>
      </c>
      <c r="C1550" t="s">
        <v>3590</v>
      </c>
      <c r="D1550" s="1">
        <v>45122</v>
      </c>
      <c r="E1550" s="1">
        <v>44964</v>
      </c>
      <c r="F1550">
        <v>4354</v>
      </c>
      <c r="G1550">
        <v>67096</v>
      </c>
      <c r="H1550">
        <v>6144</v>
      </c>
      <c r="I1550">
        <v>533</v>
      </c>
      <c r="J1550">
        <v>11649</v>
      </c>
      <c r="K1550" t="str">
        <f>VLOOKUP(Table1[[#This Row],[CustomerID]],'advert datasetcustomers'!A:B,2,FALSE)</f>
        <v>James Cervantes</v>
      </c>
      <c r="L1550" t="str">
        <f>VLOOKUP(Table1[[#This Row],[CustomerID]],'advert datasetcustomers'!A:E,5,FALSE)</f>
        <v>Campbellville, IN</v>
      </c>
      <c r="M1550" t="str">
        <f>VLOOKUP(Table1[[#This Row],[CampaignID]],'advert datasetplatforms'!A:B,2,FALSE)</f>
        <v>Instagram</v>
      </c>
      <c r="N1550">
        <f>VLOOKUP(Table1[[#This Row],[CampaignID]],'advert datasetplatforms'!A:D,4,FALSE)</f>
        <v>35162</v>
      </c>
      <c r="O1550" t="str">
        <f>VLOOKUP(Table1[[#This Row],[CampaignID]],'advert datasetperformance'!A:B,2,FALSE)</f>
        <v>2024-09</v>
      </c>
      <c r="P1550">
        <f>VLOOKUP(Table1[[#This Row],[CampaignID]],'advert datasetperformance'!A:F,6,FALSE)</f>
        <v>6666</v>
      </c>
    </row>
    <row r="1551" spans="1:16" x14ac:dyDescent="0.25">
      <c r="A1551" t="s">
        <v>3591</v>
      </c>
      <c r="B1551" t="s">
        <v>47</v>
      </c>
      <c r="C1551" t="s">
        <v>3592</v>
      </c>
      <c r="D1551" s="1">
        <v>45247</v>
      </c>
      <c r="E1551" s="1">
        <v>45314</v>
      </c>
      <c r="F1551">
        <v>6724</v>
      </c>
      <c r="G1551">
        <v>116694</v>
      </c>
      <c r="H1551">
        <v>5325</v>
      </c>
      <c r="I1551">
        <v>469</v>
      </c>
      <c r="J1551">
        <v>6390</v>
      </c>
      <c r="K1551" t="str">
        <f>VLOOKUP(Table1[[#This Row],[CustomerID]],'advert datasetcustomers'!A:B,2,FALSE)</f>
        <v>Ricky Valentine</v>
      </c>
      <c r="L1551" t="str">
        <f>VLOOKUP(Table1[[#This Row],[CustomerID]],'advert datasetcustomers'!A:E,5,FALSE)</f>
        <v>Port Johnmouth, WA</v>
      </c>
      <c r="M1551" t="str">
        <f>VLOOKUP(Table1[[#This Row],[CampaignID]],'advert datasetplatforms'!A:B,2,FALSE)</f>
        <v>Twitter</v>
      </c>
      <c r="N1551">
        <f>VLOOKUP(Table1[[#This Row],[CampaignID]],'advert datasetplatforms'!A:D,4,FALSE)</f>
        <v>97090</v>
      </c>
      <c r="O1551" t="str">
        <f>VLOOKUP(Table1[[#This Row],[CampaignID]],'advert datasetperformance'!A:B,2,FALSE)</f>
        <v>2024-02</v>
      </c>
      <c r="P1551">
        <f>VLOOKUP(Table1[[#This Row],[CampaignID]],'advert datasetperformance'!A:F,6,FALSE)</f>
        <v>11508</v>
      </c>
    </row>
    <row r="1552" spans="1:16" x14ac:dyDescent="0.25">
      <c r="A1552" t="s">
        <v>3593</v>
      </c>
      <c r="B1552" t="s">
        <v>1321</v>
      </c>
      <c r="C1552" t="s">
        <v>3594</v>
      </c>
      <c r="D1552" s="1">
        <v>45125</v>
      </c>
      <c r="E1552" s="1">
        <v>45136</v>
      </c>
      <c r="F1552">
        <v>5446</v>
      </c>
      <c r="G1552">
        <v>80000</v>
      </c>
      <c r="H1552">
        <v>5999</v>
      </c>
      <c r="I1552">
        <v>603</v>
      </c>
      <c r="J1552">
        <v>7194</v>
      </c>
      <c r="K1552" t="str">
        <f>VLOOKUP(Table1[[#This Row],[CustomerID]],'advert datasetcustomers'!A:B,2,FALSE)</f>
        <v>Rachel Martinez</v>
      </c>
      <c r="L1552" t="str">
        <f>VLOOKUP(Table1[[#This Row],[CustomerID]],'advert datasetcustomers'!A:E,5,FALSE)</f>
        <v>Philipfort, ME</v>
      </c>
      <c r="M1552" t="str">
        <f>VLOOKUP(Table1[[#This Row],[CampaignID]],'advert datasetplatforms'!A:B,2,FALSE)</f>
        <v>Facebook</v>
      </c>
      <c r="N1552">
        <f>VLOOKUP(Table1[[#This Row],[CampaignID]],'advert datasetplatforms'!A:D,4,FALSE)</f>
        <v>49664</v>
      </c>
      <c r="O1552" t="str">
        <f>VLOOKUP(Table1[[#This Row],[CampaignID]],'advert datasetperformance'!A:B,2,FALSE)</f>
        <v>2024-04</v>
      </c>
      <c r="P1552">
        <f>VLOOKUP(Table1[[#This Row],[CampaignID]],'advert datasetperformance'!A:F,6,FALSE)</f>
        <v>10616</v>
      </c>
    </row>
    <row r="1553" spans="1:16" x14ac:dyDescent="0.25">
      <c r="A1553" t="s">
        <v>3595</v>
      </c>
      <c r="B1553" t="s">
        <v>127</v>
      </c>
      <c r="C1553" t="s">
        <v>3596</v>
      </c>
      <c r="D1553" s="1">
        <v>45075</v>
      </c>
      <c r="E1553" s="1">
        <v>45146</v>
      </c>
      <c r="F1553">
        <v>5066</v>
      </c>
      <c r="G1553">
        <v>111652</v>
      </c>
      <c r="H1553">
        <v>5630</v>
      </c>
      <c r="I1553">
        <v>574</v>
      </c>
      <c r="J1553">
        <v>8134</v>
      </c>
      <c r="K1553" t="str">
        <f>VLOOKUP(Table1[[#This Row],[CustomerID]],'advert datasetcustomers'!A:B,2,FALSE)</f>
        <v>Patrick Herrera</v>
      </c>
      <c r="L1553" t="str">
        <f>VLOOKUP(Table1[[#This Row],[CustomerID]],'advert datasetcustomers'!A:E,5,FALSE)</f>
        <v>Brendaport, AK</v>
      </c>
      <c r="M1553" t="str">
        <f>VLOOKUP(Table1[[#This Row],[CampaignID]],'advert datasetplatforms'!A:B,2,FALSE)</f>
        <v>Facebook</v>
      </c>
      <c r="N1553">
        <f>VLOOKUP(Table1[[#This Row],[CampaignID]],'advert datasetplatforms'!A:D,4,FALSE)</f>
        <v>52994</v>
      </c>
      <c r="O1553" t="str">
        <f>VLOOKUP(Table1[[#This Row],[CampaignID]],'advert datasetperformance'!A:B,2,FALSE)</f>
        <v>2024-01</v>
      </c>
      <c r="P1553">
        <f>VLOOKUP(Table1[[#This Row],[CampaignID]],'advert datasetperformance'!A:F,6,FALSE)</f>
        <v>10451</v>
      </c>
    </row>
    <row r="1554" spans="1:16" x14ac:dyDescent="0.25">
      <c r="A1554" t="s">
        <v>3597</v>
      </c>
      <c r="B1554" t="s">
        <v>3220</v>
      </c>
      <c r="C1554" t="s">
        <v>3598</v>
      </c>
      <c r="D1554" s="1">
        <v>45078</v>
      </c>
      <c r="E1554" s="1">
        <v>45433</v>
      </c>
      <c r="F1554">
        <v>5964</v>
      </c>
      <c r="G1554">
        <v>158810</v>
      </c>
      <c r="H1554">
        <v>4184</v>
      </c>
      <c r="I1554">
        <v>563</v>
      </c>
      <c r="J1554">
        <v>15198</v>
      </c>
      <c r="K1554" t="str">
        <f>VLOOKUP(Table1[[#This Row],[CustomerID]],'advert datasetcustomers'!A:B,2,FALSE)</f>
        <v>Daniel Cordova</v>
      </c>
      <c r="L1554" t="str">
        <f>VLOOKUP(Table1[[#This Row],[CustomerID]],'advert datasetcustomers'!A:E,5,FALSE)</f>
        <v>Nicholasshire, NY</v>
      </c>
      <c r="M1554" t="str">
        <f>VLOOKUP(Table1[[#This Row],[CampaignID]],'advert datasetplatforms'!A:B,2,FALSE)</f>
        <v>Facebook</v>
      </c>
      <c r="N1554">
        <f>VLOOKUP(Table1[[#This Row],[CampaignID]],'advert datasetplatforms'!A:D,4,FALSE)</f>
        <v>76259</v>
      </c>
      <c r="O1554" t="str">
        <f>VLOOKUP(Table1[[#This Row],[CampaignID]],'advert datasetperformance'!A:B,2,FALSE)</f>
        <v>2024-01</v>
      </c>
      <c r="P1554">
        <f>VLOOKUP(Table1[[#This Row],[CampaignID]],'advert datasetperformance'!A:F,6,FALSE)</f>
        <v>8705</v>
      </c>
    </row>
    <row r="1555" spans="1:16" x14ac:dyDescent="0.25">
      <c r="A1555" t="s">
        <v>3599</v>
      </c>
      <c r="B1555" t="s">
        <v>2334</v>
      </c>
      <c r="C1555" t="s">
        <v>3600</v>
      </c>
      <c r="D1555" s="1">
        <v>45395</v>
      </c>
      <c r="E1555" s="1">
        <v>45119</v>
      </c>
      <c r="F1555">
        <v>5882</v>
      </c>
      <c r="G1555">
        <v>82585</v>
      </c>
      <c r="H1555">
        <v>5460</v>
      </c>
      <c r="I1555">
        <v>457</v>
      </c>
      <c r="J1555">
        <v>15169</v>
      </c>
      <c r="K1555" t="str">
        <f>VLOOKUP(Table1[[#This Row],[CustomerID]],'advert datasetcustomers'!A:B,2,FALSE)</f>
        <v>Greg Rosales</v>
      </c>
      <c r="L1555" t="str">
        <f>VLOOKUP(Table1[[#This Row],[CustomerID]],'advert datasetcustomers'!A:E,5,FALSE)</f>
        <v>South Michaelborough, GU</v>
      </c>
      <c r="M1555" t="str">
        <f>VLOOKUP(Table1[[#This Row],[CampaignID]],'advert datasetplatforms'!A:B,2,FALSE)</f>
        <v>LinkedIn</v>
      </c>
      <c r="N1555">
        <f>VLOOKUP(Table1[[#This Row],[CampaignID]],'advert datasetplatforms'!A:D,4,FALSE)</f>
        <v>99977</v>
      </c>
      <c r="O1555" t="str">
        <f>VLOOKUP(Table1[[#This Row],[CampaignID]],'advert datasetperformance'!A:B,2,FALSE)</f>
        <v>2024-03</v>
      </c>
      <c r="P1555">
        <f>VLOOKUP(Table1[[#This Row],[CampaignID]],'advert datasetperformance'!A:F,6,FALSE)</f>
        <v>9819</v>
      </c>
    </row>
    <row r="1556" spans="1:16" x14ac:dyDescent="0.25">
      <c r="A1556" t="s">
        <v>3601</v>
      </c>
      <c r="B1556" t="s">
        <v>976</v>
      </c>
      <c r="C1556" t="s">
        <v>3602</v>
      </c>
      <c r="D1556" s="1">
        <v>45179</v>
      </c>
      <c r="E1556" s="1">
        <v>45544</v>
      </c>
      <c r="F1556">
        <v>5318</v>
      </c>
      <c r="G1556">
        <v>125592</v>
      </c>
      <c r="H1556">
        <v>6127</v>
      </c>
      <c r="I1556">
        <v>478</v>
      </c>
      <c r="J1556">
        <v>14893</v>
      </c>
      <c r="K1556" t="str">
        <f>VLOOKUP(Table1[[#This Row],[CustomerID]],'advert datasetcustomers'!A:B,2,FALSE)</f>
        <v>Benjamin Rodriguez</v>
      </c>
      <c r="L1556" t="str">
        <f>VLOOKUP(Table1[[#This Row],[CustomerID]],'advert datasetcustomers'!A:E,5,FALSE)</f>
        <v>North Raymouth, DC</v>
      </c>
      <c r="M1556" t="str">
        <f>VLOOKUP(Table1[[#This Row],[CampaignID]],'advert datasetplatforms'!A:B,2,FALSE)</f>
        <v>Google Ads</v>
      </c>
      <c r="N1556">
        <f>VLOOKUP(Table1[[#This Row],[CampaignID]],'advert datasetplatforms'!A:D,4,FALSE)</f>
        <v>76888</v>
      </c>
      <c r="O1556" t="str">
        <f>VLOOKUP(Table1[[#This Row],[CampaignID]],'advert datasetperformance'!A:B,2,FALSE)</f>
        <v>2024-07</v>
      </c>
      <c r="P1556">
        <f>VLOOKUP(Table1[[#This Row],[CampaignID]],'advert datasetperformance'!A:F,6,FALSE)</f>
        <v>11677</v>
      </c>
    </row>
    <row r="1557" spans="1:16" x14ac:dyDescent="0.25">
      <c r="A1557" t="s">
        <v>3603</v>
      </c>
      <c r="B1557" t="s">
        <v>2617</v>
      </c>
      <c r="C1557" t="s">
        <v>3604</v>
      </c>
      <c r="D1557" s="1">
        <v>45492</v>
      </c>
      <c r="E1557" s="1">
        <v>44954</v>
      </c>
      <c r="F1557">
        <v>7320</v>
      </c>
      <c r="G1557">
        <v>90120</v>
      </c>
      <c r="H1557">
        <v>4189</v>
      </c>
      <c r="I1557">
        <v>622</v>
      </c>
      <c r="J1557">
        <v>20470</v>
      </c>
      <c r="K1557" t="str">
        <f>VLOOKUP(Table1[[#This Row],[CustomerID]],'advert datasetcustomers'!A:B,2,FALSE)</f>
        <v>Jason Young</v>
      </c>
      <c r="L1557" t="str">
        <f>VLOOKUP(Table1[[#This Row],[CustomerID]],'advert datasetcustomers'!A:E,5,FALSE)</f>
        <v>Lake Ryanchester, GU</v>
      </c>
      <c r="M1557" t="str">
        <f>VLOOKUP(Table1[[#This Row],[CampaignID]],'advert datasetplatforms'!A:B,2,FALSE)</f>
        <v>LinkedIn</v>
      </c>
      <c r="N1557">
        <f>VLOOKUP(Table1[[#This Row],[CampaignID]],'advert datasetplatforms'!A:D,4,FALSE)</f>
        <v>60045</v>
      </c>
      <c r="O1557" t="str">
        <f>VLOOKUP(Table1[[#This Row],[CampaignID]],'advert datasetperformance'!A:B,2,FALSE)</f>
        <v>2024-09</v>
      </c>
      <c r="P1557">
        <f>VLOOKUP(Table1[[#This Row],[CampaignID]],'advert datasetperformance'!A:F,6,FALSE)</f>
        <v>8153</v>
      </c>
    </row>
    <row r="1558" spans="1:16" x14ac:dyDescent="0.25">
      <c r="A1558" t="s">
        <v>3605</v>
      </c>
      <c r="B1558" t="s">
        <v>74</v>
      </c>
      <c r="C1558" t="s">
        <v>3606</v>
      </c>
      <c r="D1558" s="1">
        <v>45212</v>
      </c>
      <c r="E1558" s="1">
        <v>45320</v>
      </c>
      <c r="F1558">
        <v>4909</v>
      </c>
      <c r="G1558">
        <v>76565</v>
      </c>
      <c r="H1558">
        <v>5754</v>
      </c>
      <c r="I1558">
        <v>322</v>
      </c>
      <c r="J1558">
        <v>13823</v>
      </c>
      <c r="K1558" t="str">
        <f>VLOOKUP(Table1[[#This Row],[CustomerID]],'advert datasetcustomers'!A:B,2,FALSE)</f>
        <v>Andrea Jensen</v>
      </c>
      <c r="L1558" t="str">
        <f>VLOOKUP(Table1[[#This Row],[CustomerID]],'advert datasetcustomers'!A:E,5,FALSE)</f>
        <v>Port Kimberly, HI</v>
      </c>
      <c r="M1558" t="str">
        <f>VLOOKUP(Table1[[#This Row],[CampaignID]],'advert datasetplatforms'!A:B,2,FALSE)</f>
        <v>Twitter</v>
      </c>
      <c r="N1558">
        <f>VLOOKUP(Table1[[#This Row],[CampaignID]],'advert datasetplatforms'!A:D,4,FALSE)</f>
        <v>56550</v>
      </c>
      <c r="O1558" t="str">
        <f>VLOOKUP(Table1[[#This Row],[CampaignID]],'advert datasetperformance'!A:B,2,FALSE)</f>
        <v>2024-06</v>
      </c>
      <c r="P1558">
        <f>VLOOKUP(Table1[[#This Row],[CampaignID]],'advert datasetperformance'!A:F,6,FALSE)</f>
        <v>12781</v>
      </c>
    </row>
    <row r="1559" spans="1:16" x14ac:dyDescent="0.25">
      <c r="A1559" t="s">
        <v>3607</v>
      </c>
      <c r="B1559" t="s">
        <v>2847</v>
      </c>
      <c r="C1559" t="s">
        <v>3608</v>
      </c>
      <c r="D1559" s="1">
        <v>44939</v>
      </c>
      <c r="E1559" s="1">
        <v>45068</v>
      </c>
      <c r="F1559">
        <v>5417</v>
      </c>
      <c r="G1559">
        <v>116460</v>
      </c>
      <c r="H1559">
        <v>3898</v>
      </c>
      <c r="I1559">
        <v>762</v>
      </c>
      <c r="J1559">
        <v>6838</v>
      </c>
      <c r="K1559" t="str">
        <f>VLOOKUP(Table1[[#This Row],[CustomerID]],'advert datasetcustomers'!A:B,2,FALSE)</f>
        <v>Jasmine Bryant</v>
      </c>
      <c r="L1559" t="str">
        <f>VLOOKUP(Table1[[#This Row],[CustomerID]],'advert datasetcustomers'!A:E,5,FALSE)</f>
        <v>Robertstown, MO</v>
      </c>
      <c r="M1559" t="str">
        <f>VLOOKUP(Table1[[#This Row],[CampaignID]],'advert datasetplatforms'!A:B,2,FALSE)</f>
        <v>Facebook</v>
      </c>
      <c r="N1559">
        <f>VLOOKUP(Table1[[#This Row],[CampaignID]],'advert datasetplatforms'!A:D,4,FALSE)</f>
        <v>82583</v>
      </c>
      <c r="O1559" t="str">
        <f>VLOOKUP(Table1[[#This Row],[CampaignID]],'advert datasetperformance'!A:B,2,FALSE)</f>
        <v>2024-06</v>
      </c>
      <c r="P1559">
        <f>VLOOKUP(Table1[[#This Row],[CampaignID]],'advert datasetperformance'!A:F,6,FALSE)</f>
        <v>10249</v>
      </c>
    </row>
    <row r="1560" spans="1:16" x14ac:dyDescent="0.25">
      <c r="A1560" t="s">
        <v>3609</v>
      </c>
      <c r="B1560" t="s">
        <v>3610</v>
      </c>
      <c r="C1560" t="s">
        <v>3611</v>
      </c>
      <c r="D1560" s="1">
        <v>45191</v>
      </c>
      <c r="E1560" s="1">
        <v>44980</v>
      </c>
      <c r="F1560">
        <v>4035</v>
      </c>
      <c r="G1560">
        <v>93530</v>
      </c>
      <c r="H1560">
        <v>3583</v>
      </c>
      <c r="I1560">
        <v>852</v>
      </c>
      <c r="J1560">
        <v>15399</v>
      </c>
      <c r="K1560" t="str">
        <f>VLOOKUP(Table1[[#This Row],[CustomerID]],'advert datasetcustomers'!A:B,2,FALSE)</f>
        <v>Karl Larson</v>
      </c>
      <c r="L1560" t="str">
        <f>VLOOKUP(Table1[[#This Row],[CustomerID]],'advert datasetcustomers'!A:E,5,FALSE)</f>
        <v>Port Matthewmouth, MS</v>
      </c>
      <c r="M1560" t="str">
        <f>VLOOKUP(Table1[[#This Row],[CampaignID]],'advert datasetplatforms'!A:B,2,FALSE)</f>
        <v>Google Ads</v>
      </c>
      <c r="N1560">
        <f>VLOOKUP(Table1[[#This Row],[CampaignID]],'advert datasetplatforms'!A:D,4,FALSE)</f>
        <v>128592</v>
      </c>
      <c r="O1560" t="str">
        <f>VLOOKUP(Table1[[#This Row],[CampaignID]],'advert datasetperformance'!A:B,2,FALSE)</f>
        <v>2024-08</v>
      </c>
      <c r="P1560">
        <f>VLOOKUP(Table1[[#This Row],[CampaignID]],'advert datasetperformance'!A:F,6,FALSE)</f>
        <v>9541</v>
      </c>
    </row>
    <row r="1561" spans="1:16" x14ac:dyDescent="0.25">
      <c r="A1561" t="s">
        <v>3612</v>
      </c>
      <c r="B1561" t="s">
        <v>1506</v>
      </c>
      <c r="C1561" t="s">
        <v>3613</v>
      </c>
      <c r="D1561" s="1">
        <v>45258</v>
      </c>
      <c r="E1561" s="1">
        <v>44986</v>
      </c>
      <c r="F1561">
        <v>5225</v>
      </c>
      <c r="G1561">
        <v>114922</v>
      </c>
      <c r="H1561">
        <v>4252</v>
      </c>
      <c r="I1561">
        <v>524</v>
      </c>
      <c r="J1561">
        <v>10221</v>
      </c>
      <c r="K1561" t="str">
        <f>VLOOKUP(Table1[[#This Row],[CustomerID]],'advert datasetcustomers'!A:B,2,FALSE)</f>
        <v>Alec Gibson</v>
      </c>
      <c r="L1561" t="str">
        <f>VLOOKUP(Table1[[#This Row],[CustomerID]],'advert datasetcustomers'!A:E,5,FALSE)</f>
        <v>North Vanessaland, AK</v>
      </c>
      <c r="M1561" t="str">
        <f>VLOOKUP(Table1[[#This Row],[CampaignID]],'advert datasetplatforms'!A:B,2,FALSE)</f>
        <v>LinkedIn</v>
      </c>
      <c r="N1561">
        <f>VLOOKUP(Table1[[#This Row],[CampaignID]],'advert datasetplatforms'!A:D,4,FALSE)</f>
        <v>90504</v>
      </c>
      <c r="O1561" t="str">
        <f>VLOOKUP(Table1[[#This Row],[CampaignID]],'advert datasetperformance'!A:B,2,FALSE)</f>
        <v>2024-07</v>
      </c>
      <c r="P1561">
        <f>VLOOKUP(Table1[[#This Row],[CampaignID]],'advert datasetperformance'!A:F,6,FALSE)</f>
        <v>8052</v>
      </c>
    </row>
    <row r="1562" spans="1:16" x14ac:dyDescent="0.25">
      <c r="A1562" t="s">
        <v>3614</v>
      </c>
      <c r="B1562" t="s">
        <v>2422</v>
      </c>
      <c r="C1562" t="s">
        <v>3615</v>
      </c>
      <c r="D1562" s="1">
        <v>45224</v>
      </c>
      <c r="E1562" s="1">
        <v>44972</v>
      </c>
      <c r="F1562">
        <v>7381</v>
      </c>
      <c r="G1562">
        <v>154447</v>
      </c>
      <c r="H1562">
        <v>6984</v>
      </c>
      <c r="I1562">
        <v>672</v>
      </c>
      <c r="J1562">
        <v>19944</v>
      </c>
      <c r="K1562" t="str">
        <f>VLOOKUP(Table1[[#This Row],[CustomerID]],'advert datasetcustomers'!A:B,2,FALSE)</f>
        <v>Richard Dawson</v>
      </c>
      <c r="L1562" t="str">
        <f>VLOOKUP(Table1[[#This Row],[CustomerID]],'advert datasetcustomers'!A:E,5,FALSE)</f>
        <v>North Cynthiaton, LA</v>
      </c>
      <c r="M1562" t="str">
        <f>VLOOKUP(Table1[[#This Row],[CampaignID]],'advert datasetplatforms'!A:B,2,FALSE)</f>
        <v>Twitter</v>
      </c>
      <c r="N1562">
        <f>VLOOKUP(Table1[[#This Row],[CampaignID]],'advert datasetplatforms'!A:D,4,FALSE)</f>
        <v>139542</v>
      </c>
      <c r="O1562" t="str">
        <f>VLOOKUP(Table1[[#This Row],[CampaignID]],'advert datasetperformance'!A:B,2,FALSE)</f>
        <v>2024-10</v>
      </c>
      <c r="P1562">
        <f>VLOOKUP(Table1[[#This Row],[CampaignID]],'advert datasetperformance'!A:F,6,FALSE)</f>
        <v>11115</v>
      </c>
    </row>
    <row r="1563" spans="1:16" x14ac:dyDescent="0.25">
      <c r="A1563" t="s">
        <v>3616</v>
      </c>
      <c r="B1563" t="s">
        <v>2437</v>
      </c>
      <c r="C1563" t="s">
        <v>3617</v>
      </c>
      <c r="D1563" s="1">
        <v>45005</v>
      </c>
      <c r="E1563" s="1">
        <v>44975</v>
      </c>
      <c r="F1563">
        <v>4035</v>
      </c>
      <c r="G1563">
        <v>97506</v>
      </c>
      <c r="H1563">
        <v>4781</v>
      </c>
      <c r="I1563">
        <v>387</v>
      </c>
      <c r="J1563">
        <v>16417</v>
      </c>
      <c r="K1563" t="str">
        <f>VLOOKUP(Table1[[#This Row],[CustomerID]],'advert datasetcustomers'!A:B,2,FALSE)</f>
        <v>Matthew Smith</v>
      </c>
      <c r="L1563" t="str">
        <f>VLOOKUP(Table1[[#This Row],[CustomerID]],'advert datasetcustomers'!A:E,5,FALSE)</f>
        <v>North Brianna, MH</v>
      </c>
      <c r="M1563" t="str">
        <f>VLOOKUP(Table1[[#This Row],[CampaignID]],'advert datasetplatforms'!A:B,2,FALSE)</f>
        <v>LinkedIn</v>
      </c>
      <c r="N1563">
        <f>VLOOKUP(Table1[[#This Row],[CampaignID]],'advert datasetplatforms'!A:D,4,FALSE)</f>
        <v>76014</v>
      </c>
      <c r="O1563" t="str">
        <f>VLOOKUP(Table1[[#This Row],[CampaignID]],'advert datasetperformance'!A:B,2,FALSE)</f>
        <v>2024-04</v>
      </c>
      <c r="P1563">
        <f>VLOOKUP(Table1[[#This Row],[CampaignID]],'advert datasetperformance'!A:F,6,FALSE)</f>
        <v>5761</v>
      </c>
    </row>
    <row r="1564" spans="1:16" x14ac:dyDescent="0.25">
      <c r="A1564" t="s">
        <v>3618</v>
      </c>
      <c r="B1564" t="s">
        <v>906</v>
      </c>
      <c r="C1564" t="s">
        <v>3619</v>
      </c>
      <c r="D1564" s="1">
        <v>44952</v>
      </c>
      <c r="E1564" s="1">
        <v>45220</v>
      </c>
      <c r="F1564">
        <v>3299</v>
      </c>
      <c r="G1564">
        <v>93770</v>
      </c>
      <c r="H1564">
        <v>5759</v>
      </c>
      <c r="I1564">
        <v>672</v>
      </c>
      <c r="J1564">
        <v>12803</v>
      </c>
      <c r="K1564" t="str">
        <f>VLOOKUP(Table1[[#This Row],[CustomerID]],'advert datasetcustomers'!A:B,2,FALSE)</f>
        <v>Jessica Alvarez</v>
      </c>
      <c r="L1564" t="str">
        <f>VLOOKUP(Table1[[#This Row],[CustomerID]],'advert datasetcustomers'!A:E,5,FALSE)</f>
        <v>Tammymouth, GA</v>
      </c>
      <c r="M1564" t="str">
        <f>VLOOKUP(Table1[[#This Row],[CampaignID]],'advert datasetplatforms'!A:B,2,FALSE)</f>
        <v>Facebook</v>
      </c>
      <c r="N1564">
        <f>VLOOKUP(Table1[[#This Row],[CampaignID]],'advert datasetplatforms'!A:D,4,FALSE)</f>
        <v>89582</v>
      </c>
      <c r="O1564" t="str">
        <f>VLOOKUP(Table1[[#This Row],[CampaignID]],'advert datasetperformance'!A:B,2,FALSE)</f>
        <v>2024-06</v>
      </c>
      <c r="P1564">
        <f>VLOOKUP(Table1[[#This Row],[CampaignID]],'advert datasetperformance'!A:F,6,FALSE)</f>
        <v>15668</v>
      </c>
    </row>
    <row r="1565" spans="1:16" x14ac:dyDescent="0.25">
      <c r="A1565" t="s">
        <v>3620</v>
      </c>
      <c r="B1565" t="s">
        <v>1909</v>
      </c>
      <c r="C1565" t="s">
        <v>3621</v>
      </c>
      <c r="D1565" s="1">
        <v>45310</v>
      </c>
      <c r="E1565" s="1">
        <v>45102</v>
      </c>
      <c r="F1565">
        <v>6495</v>
      </c>
      <c r="G1565">
        <v>114472</v>
      </c>
      <c r="H1565">
        <v>5775</v>
      </c>
      <c r="I1565">
        <v>171</v>
      </c>
      <c r="J1565">
        <v>10292</v>
      </c>
      <c r="K1565" t="str">
        <f>VLOOKUP(Table1[[#This Row],[CustomerID]],'advert datasetcustomers'!A:B,2,FALSE)</f>
        <v>Robin Acosta</v>
      </c>
      <c r="L1565" t="str">
        <f>VLOOKUP(Table1[[#This Row],[CustomerID]],'advert datasetcustomers'!A:E,5,FALSE)</f>
        <v>West Christopher, SC</v>
      </c>
      <c r="M1565" t="str">
        <f>VLOOKUP(Table1[[#This Row],[CampaignID]],'advert datasetplatforms'!A:B,2,FALSE)</f>
        <v>Instagram</v>
      </c>
      <c r="N1565">
        <f>VLOOKUP(Table1[[#This Row],[CampaignID]],'advert datasetplatforms'!A:D,4,FALSE)</f>
        <v>135043</v>
      </c>
      <c r="O1565" t="str">
        <f>VLOOKUP(Table1[[#This Row],[CampaignID]],'advert datasetperformance'!A:B,2,FALSE)</f>
        <v>2024-04</v>
      </c>
      <c r="P1565">
        <f>VLOOKUP(Table1[[#This Row],[CampaignID]],'advert datasetperformance'!A:F,6,FALSE)</f>
        <v>11475</v>
      </c>
    </row>
    <row r="1566" spans="1:16" x14ac:dyDescent="0.25">
      <c r="A1566" t="s">
        <v>3622</v>
      </c>
      <c r="B1566" t="s">
        <v>3568</v>
      </c>
      <c r="C1566" t="s">
        <v>3623</v>
      </c>
      <c r="D1566" s="1">
        <v>45416</v>
      </c>
      <c r="E1566" s="1">
        <v>45039</v>
      </c>
      <c r="F1566">
        <v>4776</v>
      </c>
      <c r="G1566">
        <v>106107</v>
      </c>
      <c r="H1566">
        <v>7263</v>
      </c>
      <c r="I1566">
        <v>647</v>
      </c>
      <c r="J1566">
        <v>17036</v>
      </c>
      <c r="K1566" t="str">
        <f>VLOOKUP(Table1[[#This Row],[CustomerID]],'advert datasetcustomers'!A:B,2,FALSE)</f>
        <v>John Bennett</v>
      </c>
      <c r="L1566" t="str">
        <f>VLOOKUP(Table1[[#This Row],[CustomerID]],'advert datasetcustomers'!A:E,5,FALSE)</f>
        <v>Phamtown, IN</v>
      </c>
      <c r="M1566" t="str">
        <f>VLOOKUP(Table1[[#This Row],[CampaignID]],'advert datasetplatforms'!A:B,2,FALSE)</f>
        <v>LinkedIn</v>
      </c>
      <c r="N1566">
        <f>VLOOKUP(Table1[[#This Row],[CampaignID]],'advert datasetplatforms'!A:D,4,FALSE)</f>
        <v>90531</v>
      </c>
      <c r="O1566" t="str">
        <f>VLOOKUP(Table1[[#This Row],[CampaignID]],'advert datasetperformance'!A:B,2,FALSE)</f>
        <v>2024-04</v>
      </c>
      <c r="P1566">
        <f>VLOOKUP(Table1[[#This Row],[CampaignID]],'advert datasetperformance'!A:F,6,FALSE)</f>
        <v>11459</v>
      </c>
    </row>
    <row r="1567" spans="1:16" x14ac:dyDescent="0.25">
      <c r="A1567" t="s">
        <v>3624</v>
      </c>
      <c r="B1567" t="s">
        <v>3327</v>
      </c>
      <c r="C1567" t="s">
        <v>3625</v>
      </c>
      <c r="D1567" s="1">
        <v>45445</v>
      </c>
      <c r="E1567" s="1">
        <v>45555</v>
      </c>
      <c r="F1567">
        <v>5144</v>
      </c>
      <c r="G1567">
        <v>107726</v>
      </c>
      <c r="H1567">
        <v>7820</v>
      </c>
      <c r="I1567">
        <v>619</v>
      </c>
      <c r="J1567">
        <v>10240</v>
      </c>
      <c r="K1567" t="str">
        <f>VLOOKUP(Table1[[#This Row],[CustomerID]],'advert datasetcustomers'!A:B,2,FALSE)</f>
        <v>Amanda Holden</v>
      </c>
      <c r="L1567" t="str">
        <f>VLOOKUP(Table1[[#This Row],[CustomerID]],'advert datasetcustomers'!A:E,5,FALSE)</f>
        <v>East Eric, CO</v>
      </c>
      <c r="M1567" t="str">
        <f>VLOOKUP(Table1[[#This Row],[CampaignID]],'advert datasetplatforms'!A:B,2,FALSE)</f>
        <v>Facebook</v>
      </c>
      <c r="N1567">
        <f>VLOOKUP(Table1[[#This Row],[CampaignID]],'advert datasetplatforms'!A:D,4,FALSE)</f>
        <v>70182</v>
      </c>
      <c r="O1567" t="str">
        <f>VLOOKUP(Table1[[#This Row],[CampaignID]],'advert datasetperformance'!A:B,2,FALSE)</f>
        <v>2024-01</v>
      </c>
      <c r="P1567">
        <f>VLOOKUP(Table1[[#This Row],[CampaignID]],'advert datasetperformance'!A:F,6,FALSE)</f>
        <v>11998</v>
      </c>
    </row>
    <row r="1568" spans="1:16" x14ac:dyDescent="0.25">
      <c r="A1568" t="s">
        <v>3626</v>
      </c>
      <c r="B1568" t="s">
        <v>2455</v>
      </c>
      <c r="C1568" t="s">
        <v>3627</v>
      </c>
      <c r="D1568" s="1">
        <v>45144</v>
      </c>
      <c r="E1568" s="1">
        <v>45347</v>
      </c>
      <c r="F1568">
        <v>4932</v>
      </c>
      <c r="G1568">
        <v>63758</v>
      </c>
      <c r="H1568">
        <v>3297</v>
      </c>
      <c r="I1568">
        <v>686</v>
      </c>
      <c r="J1568">
        <v>21916</v>
      </c>
      <c r="K1568" t="str">
        <f>VLOOKUP(Table1[[#This Row],[CustomerID]],'advert datasetcustomers'!A:B,2,FALSE)</f>
        <v>Randy Lee</v>
      </c>
      <c r="L1568" t="str">
        <f>VLOOKUP(Table1[[#This Row],[CustomerID]],'advert datasetcustomers'!A:E,5,FALSE)</f>
        <v>Lake Alanside, PW</v>
      </c>
      <c r="M1568" t="str">
        <f>VLOOKUP(Table1[[#This Row],[CampaignID]],'advert datasetplatforms'!A:B,2,FALSE)</f>
        <v>Instagram</v>
      </c>
      <c r="N1568">
        <f>VLOOKUP(Table1[[#This Row],[CampaignID]],'advert datasetplatforms'!A:D,4,FALSE)</f>
        <v>71473</v>
      </c>
      <c r="O1568" t="str">
        <f>VLOOKUP(Table1[[#This Row],[CampaignID]],'advert datasetperformance'!A:B,2,FALSE)</f>
        <v>2024-04</v>
      </c>
      <c r="P1568">
        <f>VLOOKUP(Table1[[#This Row],[CampaignID]],'advert datasetperformance'!A:F,6,FALSE)</f>
        <v>8643</v>
      </c>
    </row>
    <row r="1569" spans="1:16" x14ac:dyDescent="0.25">
      <c r="A1569" t="s">
        <v>3628</v>
      </c>
      <c r="B1569" t="s">
        <v>1101</v>
      </c>
      <c r="C1569" t="s">
        <v>3629</v>
      </c>
      <c r="D1569" s="1">
        <v>44880</v>
      </c>
      <c r="E1569" s="1">
        <v>45332</v>
      </c>
      <c r="F1569">
        <v>5118</v>
      </c>
      <c r="G1569">
        <v>70533</v>
      </c>
      <c r="H1569">
        <v>5222</v>
      </c>
      <c r="I1569">
        <v>451</v>
      </c>
      <c r="J1569">
        <v>9329</v>
      </c>
      <c r="K1569" t="str">
        <f>VLOOKUP(Table1[[#This Row],[CustomerID]],'advert datasetcustomers'!A:B,2,FALSE)</f>
        <v>Christopher Conway</v>
      </c>
      <c r="L1569" t="str">
        <f>VLOOKUP(Table1[[#This Row],[CustomerID]],'advert datasetcustomers'!A:E,5,FALSE)</f>
        <v>New Barbara, IA</v>
      </c>
      <c r="M1569" t="str">
        <f>VLOOKUP(Table1[[#This Row],[CampaignID]],'advert datasetplatforms'!A:B,2,FALSE)</f>
        <v>LinkedIn</v>
      </c>
      <c r="N1569">
        <f>VLOOKUP(Table1[[#This Row],[CampaignID]],'advert datasetplatforms'!A:D,4,FALSE)</f>
        <v>93959</v>
      </c>
      <c r="O1569" t="str">
        <f>VLOOKUP(Table1[[#This Row],[CampaignID]],'advert datasetperformance'!A:B,2,FALSE)</f>
        <v>2024-03</v>
      </c>
      <c r="P1569">
        <f>VLOOKUP(Table1[[#This Row],[CampaignID]],'advert datasetperformance'!A:F,6,FALSE)</f>
        <v>9014</v>
      </c>
    </row>
    <row r="1570" spans="1:16" x14ac:dyDescent="0.25">
      <c r="A1570" t="s">
        <v>3630</v>
      </c>
      <c r="B1570" t="s">
        <v>2193</v>
      </c>
      <c r="C1570" t="s">
        <v>3631</v>
      </c>
      <c r="D1570" s="1">
        <v>45491</v>
      </c>
      <c r="E1570" s="1">
        <v>45238</v>
      </c>
      <c r="F1570">
        <v>6275</v>
      </c>
      <c r="G1570">
        <v>75962</v>
      </c>
      <c r="H1570">
        <v>4526</v>
      </c>
      <c r="I1570">
        <v>498</v>
      </c>
      <c r="J1570">
        <v>5795</v>
      </c>
      <c r="K1570" t="str">
        <f>VLOOKUP(Table1[[#This Row],[CustomerID]],'advert datasetcustomers'!A:B,2,FALSE)</f>
        <v>Dennis Vazquez</v>
      </c>
      <c r="L1570" t="str">
        <f>VLOOKUP(Table1[[#This Row],[CustomerID]],'advert datasetcustomers'!A:E,5,FALSE)</f>
        <v>Port Logan, TX</v>
      </c>
      <c r="M1570" t="str">
        <f>VLOOKUP(Table1[[#This Row],[CampaignID]],'advert datasetplatforms'!A:B,2,FALSE)</f>
        <v>Google Ads</v>
      </c>
      <c r="N1570">
        <f>VLOOKUP(Table1[[#This Row],[CampaignID]],'advert datasetplatforms'!A:D,4,FALSE)</f>
        <v>105016</v>
      </c>
      <c r="O1570" t="str">
        <f>VLOOKUP(Table1[[#This Row],[CampaignID]],'advert datasetperformance'!A:B,2,FALSE)</f>
        <v>2024-09</v>
      </c>
      <c r="P1570">
        <f>VLOOKUP(Table1[[#This Row],[CampaignID]],'advert datasetperformance'!A:F,6,FALSE)</f>
        <v>5654</v>
      </c>
    </row>
    <row r="1571" spans="1:16" x14ac:dyDescent="0.25">
      <c r="A1571" t="s">
        <v>3632</v>
      </c>
      <c r="B1571" t="s">
        <v>1994</v>
      </c>
      <c r="C1571" t="s">
        <v>3633</v>
      </c>
      <c r="D1571" s="1">
        <v>45580</v>
      </c>
      <c r="E1571" s="1">
        <v>45134</v>
      </c>
      <c r="F1571">
        <v>3741</v>
      </c>
      <c r="G1571">
        <v>134277</v>
      </c>
      <c r="H1571">
        <v>3565</v>
      </c>
      <c r="I1571">
        <v>519</v>
      </c>
      <c r="J1571">
        <v>17737</v>
      </c>
      <c r="K1571" t="str">
        <f>VLOOKUP(Table1[[#This Row],[CustomerID]],'advert datasetcustomers'!A:B,2,FALSE)</f>
        <v>Danielle Thompson</v>
      </c>
      <c r="L1571" t="str">
        <f>VLOOKUP(Table1[[#This Row],[CustomerID]],'advert datasetcustomers'!A:E,5,FALSE)</f>
        <v>New Kevinmouth, FM</v>
      </c>
      <c r="M1571" t="str">
        <f>VLOOKUP(Table1[[#This Row],[CampaignID]],'advert datasetplatforms'!A:B,2,FALSE)</f>
        <v>Facebook</v>
      </c>
      <c r="N1571">
        <f>VLOOKUP(Table1[[#This Row],[CampaignID]],'advert datasetplatforms'!A:D,4,FALSE)</f>
        <v>28164</v>
      </c>
      <c r="O1571" t="str">
        <f>VLOOKUP(Table1[[#This Row],[CampaignID]],'advert datasetperformance'!A:B,2,FALSE)</f>
        <v>2024-05</v>
      </c>
      <c r="P1571">
        <f>VLOOKUP(Table1[[#This Row],[CampaignID]],'advert datasetperformance'!A:F,6,FALSE)</f>
        <v>11757</v>
      </c>
    </row>
    <row r="1572" spans="1:16" x14ac:dyDescent="0.25">
      <c r="A1572" t="s">
        <v>3634</v>
      </c>
      <c r="B1572" t="s">
        <v>1250</v>
      </c>
      <c r="C1572" t="s">
        <v>3635</v>
      </c>
      <c r="D1572" s="1">
        <v>45576</v>
      </c>
      <c r="E1572" s="1">
        <v>45017</v>
      </c>
      <c r="F1572">
        <v>3482</v>
      </c>
      <c r="G1572">
        <v>123768</v>
      </c>
      <c r="H1572">
        <v>4777</v>
      </c>
      <c r="I1572">
        <v>413</v>
      </c>
      <c r="J1572">
        <v>17886</v>
      </c>
      <c r="K1572" t="str">
        <f>VLOOKUP(Table1[[#This Row],[CustomerID]],'advert datasetcustomers'!A:B,2,FALSE)</f>
        <v>Michael Kim</v>
      </c>
      <c r="L1572" t="str">
        <f>VLOOKUP(Table1[[#This Row],[CustomerID]],'advert datasetcustomers'!A:E,5,FALSE)</f>
        <v>South Teresa, IN</v>
      </c>
      <c r="M1572" t="str">
        <f>VLOOKUP(Table1[[#This Row],[CampaignID]],'advert datasetplatforms'!A:B,2,FALSE)</f>
        <v>Google Ads</v>
      </c>
      <c r="N1572">
        <f>VLOOKUP(Table1[[#This Row],[CampaignID]],'advert datasetplatforms'!A:D,4,FALSE)</f>
        <v>68460</v>
      </c>
      <c r="O1572" t="str">
        <f>VLOOKUP(Table1[[#This Row],[CampaignID]],'advert datasetperformance'!A:B,2,FALSE)</f>
        <v>2024-09</v>
      </c>
      <c r="P1572">
        <f>VLOOKUP(Table1[[#This Row],[CampaignID]],'advert datasetperformance'!A:F,6,FALSE)</f>
        <v>14919</v>
      </c>
    </row>
    <row r="1573" spans="1:16" x14ac:dyDescent="0.25">
      <c r="A1573" t="s">
        <v>3636</v>
      </c>
      <c r="B1573" t="s">
        <v>3581</v>
      </c>
      <c r="C1573" t="s">
        <v>3637</v>
      </c>
      <c r="D1573" s="1">
        <v>45060</v>
      </c>
      <c r="E1573" s="1">
        <v>45020</v>
      </c>
      <c r="F1573">
        <v>5127</v>
      </c>
      <c r="G1573">
        <v>136934</v>
      </c>
      <c r="H1573">
        <v>4099</v>
      </c>
      <c r="I1573">
        <v>592</v>
      </c>
      <c r="J1573">
        <v>15037</v>
      </c>
      <c r="K1573" t="str">
        <f>VLOOKUP(Table1[[#This Row],[CustomerID]],'advert datasetcustomers'!A:B,2,FALSE)</f>
        <v>Allison Meyer</v>
      </c>
      <c r="L1573" t="str">
        <f>VLOOKUP(Table1[[#This Row],[CustomerID]],'advert datasetcustomers'!A:E,5,FALSE)</f>
        <v>Bernardville, DC</v>
      </c>
      <c r="M1573" t="str">
        <f>VLOOKUP(Table1[[#This Row],[CampaignID]],'advert datasetplatforms'!A:B,2,FALSE)</f>
        <v>LinkedIn</v>
      </c>
      <c r="N1573">
        <f>VLOOKUP(Table1[[#This Row],[CampaignID]],'advert datasetplatforms'!A:D,4,FALSE)</f>
        <v>90657</v>
      </c>
      <c r="O1573" t="str">
        <f>VLOOKUP(Table1[[#This Row],[CampaignID]],'advert datasetperformance'!A:B,2,FALSE)</f>
        <v>2024-01</v>
      </c>
      <c r="P1573">
        <f>VLOOKUP(Table1[[#This Row],[CampaignID]],'advert datasetperformance'!A:F,6,FALSE)</f>
        <v>12499</v>
      </c>
    </row>
    <row r="1574" spans="1:16" x14ac:dyDescent="0.25">
      <c r="A1574" t="s">
        <v>3638</v>
      </c>
      <c r="B1574" t="s">
        <v>838</v>
      </c>
      <c r="C1574" t="s">
        <v>3639</v>
      </c>
      <c r="D1574" s="1">
        <v>44919</v>
      </c>
      <c r="E1574" s="1">
        <v>45044</v>
      </c>
      <c r="F1574">
        <v>2590</v>
      </c>
      <c r="G1574">
        <v>52933</v>
      </c>
      <c r="H1574">
        <v>6227</v>
      </c>
      <c r="I1574">
        <v>292</v>
      </c>
      <c r="J1574">
        <v>17438</v>
      </c>
      <c r="K1574" t="str">
        <f>VLOOKUP(Table1[[#This Row],[CustomerID]],'advert datasetcustomers'!A:B,2,FALSE)</f>
        <v>Sarah Marshall</v>
      </c>
      <c r="L1574" t="str">
        <f>VLOOKUP(Table1[[#This Row],[CustomerID]],'advert datasetcustomers'!A:E,5,FALSE)</f>
        <v>South Patricia, LA</v>
      </c>
      <c r="M1574" t="str">
        <f>VLOOKUP(Table1[[#This Row],[CampaignID]],'advert datasetplatforms'!A:B,2,FALSE)</f>
        <v>Google Ads</v>
      </c>
      <c r="N1574">
        <f>VLOOKUP(Table1[[#This Row],[CampaignID]],'advert datasetplatforms'!A:D,4,FALSE)</f>
        <v>151494</v>
      </c>
      <c r="O1574" t="str">
        <f>VLOOKUP(Table1[[#This Row],[CampaignID]],'advert datasetperformance'!A:B,2,FALSE)</f>
        <v>2024-06</v>
      </c>
      <c r="P1574">
        <f>VLOOKUP(Table1[[#This Row],[CampaignID]],'advert datasetperformance'!A:F,6,FALSE)</f>
        <v>12874</v>
      </c>
    </row>
    <row r="1575" spans="1:16" x14ac:dyDescent="0.25">
      <c r="A1575" t="s">
        <v>3640</v>
      </c>
      <c r="B1575" t="s">
        <v>1921</v>
      </c>
      <c r="C1575" t="s">
        <v>3641</v>
      </c>
      <c r="D1575" s="1">
        <v>44982</v>
      </c>
      <c r="E1575" s="1">
        <v>44966</v>
      </c>
      <c r="F1575">
        <v>2940</v>
      </c>
      <c r="G1575">
        <v>121143</v>
      </c>
      <c r="H1575">
        <v>6386</v>
      </c>
      <c r="I1575">
        <v>447</v>
      </c>
      <c r="J1575">
        <v>18652</v>
      </c>
      <c r="K1575" t="str">
        <f>VLOOKUP(Table1[[#This Row],[CustomerID]],'advert datasetcustomers'!A:B,2,FALSE)</f>
        <v>Justin Andrews</v>
      </c>
      <c r="L1575" t="str">
        <f>VLOOKUP(Table1[[#This Row],[CustomerID]],'advert datasetcustomers'!A:E,5,FALSE)</f>
        <v>New Julieshire, TN</v>
      </c>
      <c r="M1575" t="str">
        <f>VLOOKUP(Table1[[#This Row],[CampaignID]],'advert datasetplatforms'!A:B,2,FALSE)</f>
        <v>Facebook</v>
      </c>
      <c r="N1575">
        <f>VLOOKUP(Table1[[#This Row],[CampaignID]],'advert datasetplatforms'!A:D,4,FALSE)</f>
        <v>37457</v>
      </c>
      <c r="O1575" t="str">
        <f>VLOOKUP(Table1[[#This Row],[CampaignID]],'advert datasetperformance'!A:B,2,FALSE)</f>
        <v>2024-07</v>
      </c>
      <c r="P1575">
        <f>VLOOKUP(Table1[[#This Row],[CampaignID]],'advert datasetperformance'!A:F,6,FALSE)</f>
        <v>18139</v>
      </c>
    </row>
    <row r="1576" spans="1:16" x14ac:dyDescent="0.25">
      <c r="A1576" t="s">
        <v>3642</v>
      </c>
      <c r="B1576" t="s">
        <v>3643</v>
      </c>
      <c r="C1576" t="s">
        <v>3644</v>
      </c>
      <c r="D1576" s="1">
        <v>45208</v>
      </c>
      <c r="E1576" s="1">
        <v>45140</v>
      </c>
      <c r="F1576">
        <v>7800</v>
      </c>
      <c r="G1576">
        <v>108554</v>
      </c>
      <c r="H1576">
        <v>4593</v>
      </c>
      <c r="I1576">
        <v>415</v>
      </c>
      <c r="J1576">
        <v>16687</v>
      </c>
      <c r="K1576" t="str">
        <f>VLOOKUP(Table1[[#This Row],[CustomerID]],'advert datasetcustomers'!A:B,2,FALSE)</f>
        <v>Kathy Jackson</v>
      </c>
      <c r="L1576" t="str">
        <f>VLOOKUP(Table1[[#This Row],[CustomerID]],'advert datasetcustomers'!A:E,5,FALSE)</f>
        <v>North Sherribury, IL</v>
      </c>
      <c r="M1576" t="str">
        <f>VLOOKUP(Table1[[#This Row],[CampaignID]],'advert datasetplatforms'!A:B,2,FALSE)</f>
        <v>Facebook</v>
      </c>
      <c r="N1576">
        <f>VLOOKUP(Table1[[#This Row],[CampaignID]],'advert datasetplatforms'!A:D,4,FALSE)</f>
        <v>52940</v>
      </c>
      <c r="O1576" t="str">
        <f>VLOOKUP(Table1[[#This Row],[CampaignID]],'advert datasetperformance'!A:B,2,FALSE)</f>
        <v>2024-05</v>
      </c>
      <c r="P1576">
        <f>VLOOKUP(Table1[[#This Row],[CampaignID]],'advert datasetperformance'!A:F,6,FALSE)</f>
        <v>11206</v>
      </c>
    </row>
    <row r="1577" spans="1:16" x14ac:dyDescent="0.25">
      <c r="A1577" t="s">
        <v>3645</v>
      </c>
      <c r="B1577" t="s">
        <v>1524</v>
      </c>
      <c r="C1577" t="s">
        <v>3646</v>
      </c>
      <c r="D1577" s="1">
        <v>45033</v>
      </c>
      <c r="E1577" s="1">
        <v>45574</v>
      </c>
      <c r="F1577">
        <v>6136</v>
      </c>
      <c r="G1577">
        <v>166296</v>
      </c>
      <c r="H1577">
        <v>4798</v>
      </c>
      <c r="I1577">
        <v>326</v>
      </c>
      <c r="J1577">
        <v>14108</v>
      </c>
      <c r="K1577" t="str">
        <f>VLOOKUP(Table1[[#This Row],[CustomerID]],'advert datasetcustomers'!A:B,2,FALSE)</f>
        <v>Kevin Moore</v>
      </c>
      <c r="L1577" t="str">
        <f>VLOOKUP(Table1[[#This Row],[CustomerID]],'advert datasetcustomers'!A:E,5,FALSE)</f>
        <v>Morganmouth, MD</v>
      </c>
      <c r="M1577" t="str">
        <f>VLOOKUP(Table1[[#This Row],[CampaignID]],'advert datasetplatforms'!A:B,2,FALSE)</f>
        <v>Google Ads</v>
      </c>
      <c r="N1577">
        <f>VLOOKUP(Table1[[#This Row],[CampaignID]],'advert datasetplatforms'!A:D,4,FALSE)</f>
        <v>76258</v>
      </c>
      <c r="O1577" t="str">
        <f>VLOOKUP(Table1[[#This Row],[CampaignID]],'advert datasetperformance'!A:B,2,FALSE)</f>
        <v>2024-09</v>
      </c>
      <c r="P1577">
        <f>VLOOKUP(Table1[[#This Row],[CampaignID]],'advert datasetperformance'!A:F,6,FALSE)</f>
        <v>9471</v>
      </c>
    </row>
    <row r="1578" spans="1:16" x14ac:dyDescent="0.25">
      <c r="A1578" t="s">
        <v>3647</v>
      </c>
      <c r="B1578" t="s">
        <v>62</v>
      </c>
      <c r="C1578" t="s">
        <v>3648</v>
      </c>
      <c r="D1578" s="1">
        <v>45518</v>
      </c>
      <c r="E1578" s="1">
        <v>44866</v>
      </c>
      <c r="F1578">
        <v>4984</v>
      </c>
      <c r="G1578">
        <v>131712</v>
      </c>
      <c r="H1578">
        <v>4403</v>
      </c>
      <c r="I1578">
        <v>620</v>
      </c>
      <c r="J1578">
        <v>17567</v>
      </c>
      <c r="K1578" t="str">
        <f>VLOOKUP(Table1[[#This Row],[CustomerID]],'advert datasetcustomers'!A:B,2,FALSE)</f>
        <v>Lisa Ramirez</v>
      </c>
      <c r="L1578" t="str">
        <f>VLOOKUP(Table1[[#This Row],[CustomerID]],'advert datasetcustomers'!A:E,5,FALSE)</f>
        <v>Lake Cody, MH</v>
      </c>
      <c r="M1578" t="str">
        <f>VLOOKUP(Table1[[#This Row],[CampaignID]],'advert datasetplatforms'!A:B,2,FALSE)</f>
        <v>Twitter</v>
      </c>
      <c r="N1578">
        <f>VLOOKUP(Table1[[#This Row],[CampaignID]],'advert datasetplatforms'!A:D,4,FALSE)</f>
        <v>136908</v>
      </c>
      <c r="O1578" t="str">
        <f>VLOOKUP(Table1[[#This Row],[CampaignID]],'advert datasetperformance'!A:B,2,FALSE)</f>
        <v>2024-10</v>
      </c>
      <c r="P1578">
        <f>VLOOKUP(Table1[[#This Row],[CampaignID]],'advert datasetperformance'!A:F,6,FALSE)</f>
        <v>9264</v>
      </c>
    </row>
    <row r="1579" spans="1:16" x14ac:dyDescent="0.25">
      <c r="A1579" t="s">
        <v>3649</v>
      </c>
      <c r="B1579" t="s">
        <v>2268</v>
      </c>
      <c r="C1579" t="s">
        <v>3650</v>
      </c>
      <c r="D1579" s="1">
        <v>45587</v>
      </c>
      <c r="E1579" s="1">
        <v>45155</v>
      </c>
      <c r="F1579">
        <v>6857</v>
      </c>
      <c r="G1579">
        <v>99036</v>
      </c>
      <c r="H1579">
        <v>5388</v>
      </c>
      <c r="I1579">
        <v>442</v>
      </c>
      <c r="J1579">
        <v>17931</v>
      </c>
      <c r="K1579" t="str">
        <f>VLOOKUP(Table1[[#This Row],[CustomerID]],'advert datasetcustomers'!A:B,2,FALSE)</f>
        <v>Travis Roberts</v>
      </c>
      <c r="L1579" t="str">
        <f>VLOOKUP(Table1[[#This Row],[CustomerID]],'advert datasetcustomers'!A:E,5,FALSE)</f>
        <v>North Toddville, NY</v>
      </c>
      <c r="M1579" t="str">
        <f>VLOOKUP(Table1[[#This Row],[CampaignID]],'advert datasetplatforms'!A:B,2,FALSE)</f>
        <v>Facebook</v>
      </c>
      <c r="N1579">
        <f>VLOOKUP(Table1[[#This Row],[CampaignID]],'advert datasetplatforms'!A:D,4,FALSE)</f>
        <v>114939</v>
      </c>
      <c r="O1579" t="str">
        <f>VLOOKUP(Table1[[#This Row],[CampaignID]],'advert datasetperformance'!A:B,2,FALSE)</f>
        <v>2024-03</v>
      </c>
      <c r="P1579">
        <f>VLOOKUP(Table1[[#This Row],[CampaignID]],'advert datasetperformance'!A:F,6,FALSE)</f>
        <v>10099</v>
      </c>
    </row>
    <row r="1580" spans="1:16" x14ac:dyDescent="0.25">
      <c r="A1580" t="s">
        <v>3651</v>
      </c>
      <c r="B1580" t="s">
        <v>1164</v>
      </c>
      <c r="C1580" t="s">
        <v>3652</v>
      </c>
      <c r="D1580" s="1">
        <v>45084</v>
      </c>
      <c r="E1580" s="1">
        <v>45438</v>
      </c>
      <c r="F1580">
        <v>3439</v>
      </c>
      <c r="G1580">
        <v>96148</v>
      </c>
      <c r="H1580">
        <v>3660</v>
      </c>
      <c r="I1580">
        <v>393</v>
      </c>
      <c r="J1580">
        <v>17187</v>
      </c>
      <c r="K1580" t="str">
        <f>VLOOKUP(Table1[[#This Row],[CustomerID]],'advert datasetcustomers'!A:B,2,FALSE)</f>
        <v>Donald Howard</v>
      </c>
      <c r="L1580" t="str">
        <f>VLOOKUP(Table1[[#This Row],[CustomerID]],'advert datasetcustomers'!A:E,5,FALSE)</f>
        <v>Kellyville, MD</v>
      </c>
      <c r="M1580" t="str">
        <f>VLOOKUP(Table1[[#This Row],[CampaignID]],'advert datasetplatforms'!A:B,2,FALSE)</f>
        <v>Instagram</v>
      </c>
      <c r="N1580">
        <f>VLOOKUP(Table1[[#This Row],[CampaignID]],'advert datasetplatforms'!A:D,4,FALSE)</f>
        <v>87653</v>
      </c>
      <c r="O1580" t="str">
        <f>VLOOKUP(Table1[[#This Row],[CampaignID]],'advert datasetperformance'!A:B,2,FALSE)</f>
        <v>2024-10</v>
      </c>
      <c r="P1580">
        <f>VLOOKUP(Table1[[#This Row],[CampaignID]],'advert datasetperformance'!A:F,6,FALSE)</f>
        <v>11365</v>
      </c>
    </row>
    <row r="1581" spans="1:16" x14ac:dyDescent="0.25">
      <c r="A1581" t="s">
        <v>3653</v>
      </c>
      <c r="B1581" t="s">
        <v>966</v>
      </c>
      <c r="C1581" t="s">
        <v>3654</v>
      </c>
      <c r="D1581" s="1">
        <v>45055</v>
      </c>
      <c r="E1581" s="1">
        <v>45522</v>
      </c>
      <c r="F1581">
        <v>4526</v>
      </c>
      <c r="G1581">
        <v>110771</v>
      </c>
      <c r="H1581">
        <v>2497</v>
      </c>
      <c r="I1581">
        <v>254</v>
      </c>
      <c r="J1581">
        <v>8744</v>
      </c>
      <c r="K1581" t="str">
        <f>VLOOKUP(Table1[[#This Row],[CustomerID]],'advert datasetcustomers'!A:B,2,FALSE)</f>
        <v>Caroline White</v>
      </c>
      <c r="L1581" t="str">
        <f>VLOOKUP(Table1[[#This Row],[CustomerID]],'advert datasetcustomers'!A:E,5,FALSE)</f>
        <v>New Daniel, IN</v>
      </c>
      <c r="M1581" t="str">
        <f>VLOOKUP(Table1[[#This Row],[CampaignID]],'advert datasetplatforms'!A:B,2,FALSE)</f>
        <v>Twitter</v>
      </c>
      <c r="N1581">
        <f>VLOOKUP(Table1[[#This Row],[CampaignID]],'advert datasetplatforms'!A:D,4,FALSE)</f>
        <v>78045</v>
      </c>
      <c r="O1581" t="str">
        <f>VLOOKUP(Table1[[#This Row],[CampaignID]],'advert datasetperformance'!A:B,2,FALSE)</f>
        <v>2024-02</v>
      </c>
      <c r="P1581">
        <f>VLOOKUP(Table1[[#This Row],[CampaignID]],'advert datasetperformance'!A:F,6,FALSE)</f>
        <v>9867</v>
      </c>
    </row>
    <row r="1582" spans="1:16" x14ac:dyDescent="0.25">
      <c r="A1582" t="s">
        <v>3655</v>
      </c>
      <c r="B1582" t="s">
        <v>266</v>
      </c>
      <c r="C1582" t="s">
        <v>3656</v>
      </c>
      <c r="D1582" s="1">
        <v>44891</v>
      </c>
      <c r="E1582" s="1">
        <v>44892</v>
      </c>
      <c r="F1582">
        <v>5935</v>
      </c>
      <c r="G1582">
        <v>58891</v>
      </c>
      <c r="H1582">
        <v>4111</v>
      </c>
      <c r="I1582">
        <v>303</v>
      </c>
      <c r="J1582">
        <v>9777</v>
      </c>
      <c r="K1582" t="str">
        <f>VLOOKUP(Table1[[#This Row],[CustomerID]],'advert datasetcustomers'!A:B,2,FALSE)</f>
        <v>Justin Williams</v>
      </c>
      <c r="L1582" t="str">
        <f>VLOOKUP(Table1[[#This Row],[CustomerID]],'advert datasetcustomers'!A:E,5,FALSE)</f>
        <v>Brittneyville, FL</v>
      </c>
      <c r="M1582" t="str">
        <f>VLOOKUP(Table1[[#This Row],[CampaignID]],'advert datasetplatforms'!A:B,2,FALSE)</f>
        <v>Facebook</v>
      </c>
      <c r="N1582">
        <f>VLOOKUP(Table1[[#This Row],[CampaignID]],'advert datasetplatforms'!A:D,4,FALSE)</f>
        <v>45698</v>
      </c>
      <c r="O1582" t="str">
        <f>VLOOKUP(Table1[[#This Row],[CampaignID]],'advert datasetperformance'!A:B,2,FALSE)</f>
        <v>2024-06</v>
      </c>
      <c r="P1582">
        <f>VLOOKUP(Table1[[#This Row],[CampaignID]],'advert datasetperformance'!A:F,6,FALSE)</f>
        <v>6386</v>
      </c>
    </row>
    <row r="1583" spans="1:16" x14ac:dyDescent="0.25">
      <c r="A1583" t="s">
        <v>3657</v>
      </c>
      <c r="B1583" t="s">
        <v>1685</v>
      </c>
      <c r="C1583" t="s">
        <v>3658</v>
      </c>
      <c r="D1583" s="1">
        <v>45218</v>
      </c>
      <c r="E1583" s="1">
        <v>45310</v>
      </c>
      <c r="F1583">
        <v>6336</v>
      </c>
      <c r="G1583">
        <v>57156</v>
      </c>
      <c r="H1583">
        <v>4960</v>
      </c>
      <c r="I1583">
        <v>620</v>
      </c>
      <c r="J1583">
        <v>8712</v>
      </c>
      <c r="K1583" t="str">
        <f>VLOOKUP(Table1[[#This Row],[CustomerID]],'advert datasetcustomers'!A:B,2,FALSE)</f>
        <v>Michael Barker</v>
      </c>
      <c r="L1583" t="str">
        <f>VLOOKUP(Table1[[#This Row],[CustomerID]],'advert datasetcustomers'!A:E,5,FALSE)</f>
        <v>North Robertville, WV</v>
      </c>
      <c r="M1583" t="str">
        <f>VLOOKUP(Table1[[#This Row],[CampaignID]],'advert datasetplatforms'!A:B,2,FALSE)</f>
        <v>Facebook</v>
      </c>
      <c r="N1583">
        <f>VLOOKUP(Table1[[#This Row],[CampaignID]],'advert datasetplatforms'!A:D,4,FALSE)</f>
        <v>93305</v>
      </c>
      <c r="O1583" t="str">
        <f>VLOOKUP(Table1[[#This Row],[CampaignID]],'advert datasetperformance'!A:B,2,FALSE)</f>
        <v>2024-03</v>
      </c>
      <c r="P1583">
        <f>VLOOKUP(Table1[[#This Row],[CampaignID]],'advert datasetperformance'!A:F,6,FALSE)</f>
        <v>11597</v>
      </c>
    </row>
    <row r="1584" spans="1:16" x14ac:dyDescent="0.25">
      <c r="A1584" t="s">
        <v>3659</v>
      </c>
      <c r="B1584" t="s">
        <v>524</v>
      </c>
      <c r="C1584" t="s">
        <v>3660</v>
      </c>
      <c r="D1584" s="1">
        <v>45076</v>
      </c>
      <c r="E1584" s="1">
        <v>45032</v>
      </c>
      <c r="F1584">
        <v>5769</v>
      </c>
      <c r="G1584">
        <v>92168</v>
      </c>
      <c r="H1584">
        <v>3494</v>
      </c>
      <c r="I1584">
        <v>353</v>
      </c>
      <c r="J1584">
        <v>19321</v>
      </c>
      <c r="K1584" t="str">
        <f>VLOOKUP(Table1[[#This Row],[CustomerID]],'advert datasetcustomers'!A:B,2,FALSE)</f>
        <v>James Lee</v>
      </c>
      <c r="L1584" t="str">
        <f>VLOOKUP(Table1[[#This Row],[CustomerID]],'advert datasetcustomers'!A:E,5,FALSE)</f>
        <v>North Christopher, GA</v>
      </c>
      <c r="M1584" t="str">
        <f>VLOOKUP(Table1[[#This Row],[CampaignID]],'advert datasetplatforms'!A:B,2,FALSE)</f>
        <v>Twitter</v>
      </c>
      <c r="N1584">
        <f>VLOOKUP(Table1[[#This Row],[CampaignID]],'advert datasetplatforms'!A:D,4,FALSE)</f>
        <v>88889</v>
      </c>
      <c r="O1584" t="str">
        <f>VLOOKUP(Table1[[#This Row],[CampaignID]],'advert datasetperformance'!A:B,2,FALSE)</f>
        <v>2024-04</v>
      </c>
      <c r="P1584">
        <f>VLOOKUP(Table1[[#This Row],[CampaignID]],'advert datasetperformance'!A:F,6,FALSE)</f>
        <v>6841</v>
      </c>
    </row>
    <row r="1585" spans="1:16" x14ac:dyDescent="0.25">
      <c r="A1585" t="s">
        <v>3661</v>
      </c>
      <c r="B1585" t="s">
        <v>83</v>
      </c>
      <c r="C1585" t="s">
        <v>3662</v>
      </c>
      <c r="D1585" s="1">
        <v>45593</v>
      </c>
      <c r="E1585" s="1">
        <v>45573</v>
      </c>
      <c r="F1585">
        <v>1188</v>
      </c>
      <c r="G1585">
        <v>119591</v>
      </c>
      <c r="H1585">
        <v>5798</v>
      </c>
      <c r="I1585">
        <v>721</v>
      </c>
      <c r="J1585">
        <v>19251</v>
      </c>
      <c r="K1585" t="str">
        <f>VLOOKUP(Table1[[#This Row],[CustomerID]],'advert datasetcustomers'!A:B,2,FALSE)</f>
        <v>Donald Ellis</v>
      </c>
      <c r="L1585" t="str">
        <f>VLOOKUP(Table1[[#This Row],[CustomerID]],'advert datasetcustomers'!A:E,5,FALSE)</f>
        <v>Port Alyssa, MI</v>
      </c>
      <c r="M1585" t="str">
        <f>VLOOKUP(Table1[[#This Row],[CampaignID]],'advert datasetplatforms'!A:B,2,FALSE)</f>
        <v>Google Ads</v>
      </c>
      <c r="N1585">
        <f>VLOOKUP(Table1[[#This Row],[CampaignID]],'advert datasetplatforms'!A:D,4,FALSE)</f>
        <v>80414</v>
      </c>
      <c r="O1585" t="str">
        <f>VLOOKUP(Table1[[#This Row],[CampaignID]],'advert datasetperformance'!A:B,2,FALSE)</f>
        <v>2024-04</v>
      </c>
      <c r="P1585">
        <f>VLOOKUP(Table1[[#This Row],[CampaignID]],'advert datasetperformance'!A:F,6,FALSE)</f>
        <v>7669</v>
      </c>
    </row>
    <row r="1586" spans="1:16" x14ac:dyDescent="0.25">
      <c r="A1586" t="s">
        <v>3663</v>
      </c>
      <c r="B1586" t="s">
        <v>284</v>
      </c>
      <c r="C1586" t="s">
        <v>3664</v>
      </c>
      <c r="D1586" s="1">
        <v>45012</v>
      </c>
      <c r="E1586" s="1">
        <v>45070</v>
      </c>
      <c r="F1586">
        <v>3547</v>
      </c>
      <c r="G1586">
        <v>112552</v>
      </c>
      <c r="H1586">
        <v>3850</v>
      </c>
      <c r="I1586">
        <v>422</v>
      </c>
      <c r="J1586">
        <v>2633</v>
      </c>
      <c r="K1586" t="str">
        <f>VLOOKUP(Table1[[#This Row],[CustomerID]],'advert datasetcustomers'!A:B,2,FALSE)</f>
        <v>Michael Newman</v>
      </c>
      <c r="L1586" t="str">
        <f>VLOOKUP(Table1[[#This Row],[CustomerID]],'advert datasetcustomers'!A:E,5,FALSE)</f>
        <v>Mcgeeport, NH</v>
      </c>
      <c r="M1586" t="str">
        <f>VLOOKUP(Table1[[#This Row],[CampaignID]],'advert datasetplatforms'!A:B,2,FALSE)</f>
        <v>LinkedIn</v>
      </c>
      <c r="N1586">
        <f>VLOOKUP(Table1[[#This Row],[CampaignID]],'advert datasetplatforms'!A:D,4,FALSE)</f>
        <v>66818</v>
      </c>
      <c r="O1586" t="str">
        <f>VLOOKUP(Table1[[#This Row],[CampaignID]],'advert datasetperformance'!A:B,2,FALSE)</f>
        <v>2024-01</v>
      </c>
      <c r="P1586">
        <f>VLOOKUP(Table1[[#This Row],[CampaignID]],'advert datasetperformance'!A:F,6,FALSE)</f>
        <v>12000</v>
      </c>
    </row>
    <row r="1587" spans="1:16" x14ac:dyDescent="0.25">
      <c r="A1587" t="s">
        <v>3665</v>
      </c>
      <c r="B1587" t="s">
        <v>914</v>
      </c>
      <c r="C1587" t="s">
        <v>3666</v>
      </c>
      <c r="D1587" s="1">
        <v>44947</v>
      </c>
      <c r="E1587" s="1">
        <v>45090</v>
      </c>
      <c r="F1587">
        <v>5715</v>
      </c>
      <c r="G1587">
        <v>108810</v>
      </c>
      <c r="H1587">
        <v>2709</v>
      </c>
      <c r="I1587">
        <v>547</v>
      </c>
      <c r="J1587">
        <v>20080</v>
      </c>
      <c r="K1587" t="str">
        <f>VLOOKUP(Table1[[#This Row],[CustomerID]],'advert datasetcustomers'!A:B,2,FALSE)</f>
        <v>Amanda Ellison</v>
      </c>
      <c r="L1587" t="str">
        <f>VLOOKUP(Table1[[#This Row],[CustomerID]],'advert datasetcustomers'!A:E,5,FALSE)</f>
        <v>Lake Marthaport, MP</v>
      </c>
      <c r="M1587" t="str">
        <f>VLOOKUP(Table1[[#This Row],[CampaignID]],'advert datasetplatforms'!A:B,2,FALSE)</f>
        <v>LinkedIn</v>
      </c>
      <c r="N1587">
        <f>VLOOKUP(Table1[[#This Row],[CampaignID]],'advert datasetplatforms'!A:D,4,FALSE)</f>
        <v>94874</v>
      </c>
      <c r="O1587" t="str">
        <f>VLOOKUP(Table1[[#This Row],[CampaignID]],'advert datasetperformance'!A:B,2,FALSE)</f>
        <v>2024-05</v>
      </c>
      <c r="P1587">
        <f>VLOOKUP(Table1[[#This Row],[CampaignID]],'advert datasetperformance'!A:F,6,FALSE)</f>
        <v>9958</v>
      </c>
    </row>
    <row r="1588" spans="1:16" x14ac:dyDescent="0.25">
      <c r="A1588" t="s">
        <v>3667</v>
      </c>
      <c r="B1588" t="s">
        <v>656</v>
      </c>
      <c r="C1588" t="s">
        <v>3668</v>
      </c>
      <c r="D1588" s="1">
        <v>45192</v>
      </c>
      <c r="E1588" s="1">
        <v>45522</v>
      </c>
      <c r="F1588">
        <v>4466</v>
      </c>
      <c r="G1588">
        <v>95329</v>
      </c>
      <c r="H1588">
        <v>4932</v>
      </c>
      <c r="I1588">
        <v>327</v>
      </c>
      <c r="J1588">
        <v>6174</v>
      </c>
      <c r="K1588" t="str">
        <f>VLOOKUP(Table1[[#This Row],[CustomerID]],'advert datasetcustomers'!A:B,2,FALSE)</f>
        <v>Kim Zuniga</v>
      </c>
      <c r="L1588" t="str">
        <f>VLOOKUP(Table1[[#This Row],[CustomerID]],'advert datasetcustomers'!A:E,5,FALSE)</f>
        <v>Anthonyland, GA</v>
      </c>
      <c r="M1588" t="str">
        <f>VLOOKUP(Table1[[#This Row],[CampaignID]],'advert datasetplatforms'!A:B,2,FALSE)</f>
        <v>Twitter</v>
      </c>
      <c r="N1588">
        <f>VLOOKUP(Table1[[#This Row],[CampaignID]],'advert datasetplatforms'!A:D,4,FALSE)</f>
        <v>114467</v>
      </c>
      <c r="O1588" t="str">
        <f>VLOOKUP(Table1[[#This Row],[CampaignID]],'advert datasetperformance'!A:B,2,FALSE)</f>
        <v>2024-05</v>
      </c>
      <c r="P1588">
        <f>VLOOKUP(Table1[[#This Row],[CampaignID]],'advert datasetperformance'!A:F,6,FALSE)</f>
        <v>11146</v>
      </c>
    </row>
    <row r="1589" spans="1:16" x14ac:dyDescent="0.25">
      <c r="A1589" t="s">
        <v>3669</v>
      </c>
      <c r="B1589" t="s">
        <v>118</v>
      </c>
      <c r="C1589" t="s">
        <v>3670</v>
      </c>
      <c r="D1589" s="1">
        <v>45535</v>
      </c>
      <c r="E1589" s="1">
        <v>44877</v>
      </c>
      <c r="F1589">
        <v>8810</v>
      </c>
      <c r="G1589">
        <v>128133</v>
      </c>
      <c r="H1589">
        <v>4163</v>
      </c>
      <c r="I1589">
        <v>614</v>
      </c>
      <c r="J1589">
        <v>9736</v>
      </c>
      <c r="K1589" t="str">
        <f>VLOOKUP(Table1[[#This Row],[CustomerID]],'advert datasetcustomers'!A:B,2,FALSE)</f>
        <v>Jeffrey Ramsey</v>
      </c>
      <c r="L1589" t="str">
        <f>VLOOKUP(Table1[[#This Row],[CustomerID]],'advert datasetcustomers'!A:E,5,FALSE)</f>
        <v>Port Christopher, MN</v>
      </c>
      <c r="M1589" t="str">
        <f>VLOOKUP(Table1[[#This Row],[CampaignID]],'advert datasetplatforms'!A:B,2,FALSE)</f>
        <v>Instagram</v>
      </c>
      <c r="N1589">
        <f>VLOOKUP(Table1[[#This Row],[CampaignID]],'advert datasetplatforms'!A:D,4,FALSE)</f>
        <v>111609</v>
      </c>
      <c r="O1589" t="str">
        <f>VLOOKUP(Table1[[#This Row],[CampaignID]],'advert datasetperformance'!A:B,2,FALSE)</f>
        <v>2024-01</v>
      </c>
      <c r="P1589">
        <f>VLOOKUP(Table1[[#This Row],[CampaignID]],'advert datasetperformance'!A:F,6,FALSE)</f>
        <v>10468</v>
      </c>
    </row>
    <row r="1590" spans="1:16" x14ac:dyDescent="0.25">
      <c r="A1590" t="s">
        <v>3671</v>
      </c>
      <c r="B1590" t="s">
        <v>287</v>
      </c>
      <c r="C1590" t="s">
        <v>3672</v>
      </c>
      <c r="D1590" s="1">
        <v>45585</v>
      </c>
      <c r="E1590" s="1">
        <v>45379</v>
      </c>
      <c r="F1590">
        <v>6389</v>
      </c>
      <c r="G1590">
        <v>95920</v>
      </c>
      <c r="H1590">
        <v>5661</v>
      </c>
      <c r="I1590">
        <v>501</v>
      </c>
      <c r="J1590">
        <v>19787</v>
      </c>
      <c r="K1590" t="str">
        <f>VLOOKUP(Table1[[#This Row],[CustomerID]],'advert datasetcustomers'!A:B,2,FALSE)</f>
        <v>Kristy Le</v>
      </c>
      <c r="L1590" t="str">
        <f>VLOOKUP(Table1[[#This Row],[CustomerID]],'advert datasetcustomers'!A:E,5,FALSE)</f>
        <v>Wongfurt, WV</v>
      </c>
      <c r="M1590" t="str">
        <f>VLOOKUP(Table1[[#This Row],[CampaignID]],'advert datasetplatforms'!A:B,2,FALSE)</f>
        <v>Instagram</v>
      </c>
      <c r="N1590">
        <f>VLOOKUP(Table1[[#This Row],[CampaignID]],'advert datasetplatforms'!A:D,4,FALSE)</f>
        <v>99271</v>
      </c>
      <c r="O1590" t="str">
        <f>VLOOKUP(Table1[[#This Row],[CampaignID]],'advert datasetperformance'!A:B,2,FALSE)</f>
        <v>2024-08</v>
      </c>
      <c r="P1590">
        <f>VLOOKUP(Table1[[#This Row],[CampaignID]],'advert datasetperformance'!A:F,6,FALSE)</f>
        <v>10319</v>
      </c>
    </row>
    <row r="1591" spans="1:16" x14ac:dyDescent="0.25">
      <c r="A1591" t="s">
        <v>3673</v>
      </c>
      <c r="B1591" t="s">
        <v>1538</v>
      </c>
      <c r="C1591" t="s">
        <v>3674</v>
      </c>
      <c r="D1591" s="1">
        <v>45255</v>
      </c>
      <c r="E1591" s="1">
        <v>44987</v>
      </c>
      <c r="F1591">
        <v>5837</v>
      </c>
      <c r="G1591">
        <v>75487</v>
      </c>
      <c r="H1591">
        <v>9254</v>
      </c>
      <c r="I1591">
        <v>503</v>
      </c>
      <c r="J1591">
        <v>16376</v>
      </c>
      <c r="K1591" t="str">
        <f>VLOOKUP(Table1[[#This Row],[CustomerID]],'advert datasetcustomers'!A:B,2,FALSE)</f>
        <v>Elizabeth Perez</v>
      </c>
      <c r="L1591" t="str">
        <f>VLOOKUP(Table1[[#This Row],[CustomerID]],'advert datasetcustomers'!A:E,5,FALSE)</f>
        <v>Alexandertown, NC</v>
      </c>
      <c r="M1591" t="str">
        <f>VLOOKUP(Table1[[#This Row],[CampaignID]],'advert datasetplatforms'!A:B,2,FALSE)</f>
        <v>Instagram</v>
      </c>
      <c r="N1591">
        <f>VLOOKUP(Table1[[#This Row],[CampaignID]],'advert datasetplatforms'!A:D,4,FALSE)</f>
        <v>116310</v>
      </c>
      <c r="O1591" t="str">
        <f>VLOOKUP(Table1[[#This Row],[CampaignID]],'advert datasetperformance'!A:B,2,FALSE)</f>
        <v>2024-03</v>
      </c>
      <c r="P1591">
        <f>VLOOKUP(Table1[[#This Row],[CampaignID]],'advert datasetperformance'!A:F,6,FALSE)</f>
        <v>12460</v>
      </c>
    </row>
    <row r="1592" spans="1:16" x14ac:dyDescent="0.25">
      <c r="A1592" t="s">
        <v>3675</v>
      </c>
      <c r="B1592" t="s">
        <v>1567</v>
      </c>
      <c r="C1592" t="s">
        <v>3676</v>
      </c>
      <c r="D1592" s="1">
        <v>45114</v>
      </c>
      <c r="E1592" s="1">
        <v>45119</v>
      </c>
      <c r="F1592">
        <v>3324</v>
      </c>
      <c r="G1592">
        <v>62797</v>
      </c>
      <c r="H1592">
        <v>3372</v>
      </c>
      <c r="I1592">
        <v>587</v>
      </c>
      <c r="J1592">
        <v>16833</v>
      </c>
      <c r="K1592" t="str">
        <f>VLOOKUP(Table1[[#This Row],[CustomerID]],'advert datasetcustomers'!A:B,2,FALSE)</f>
        <v>Nathan Thompson</v>
      </c>
      <c r="L1592" t="str">
        <f>VLOOKUP(Table1[[#This Row],[CustomerID]],'advert datasetcustomers'!A:E,5,FALSE)</f>
        <v>Lake Janet, PW</v>
      </c>
      <c r="M1592" t="str">
        <f>VLOOKUP(Table1[[#This Row],[CampaignID]],'advert datasetplatforms'!A:B,2,FALSE)</f>
        <v>Google Ads</v>
      </c>
      <c r="N1592">
        <f>VLOOKUP(Table1[[#This Row],[CampaignID]],'advert datasetplatforms'!A:D,4,FALSE)</f>
        <v>74950</v>
      </c>
      <c r="O1592" t="str">
        <f>VLOOKUP(Table1[[#This Row],[CampaignID]],'advert datasetperformance'!A:B,2,FALSE)</f>
        <v>2024-09</v>
      </c>
      <c r="P1592">
        <f>VLOOKUP(Table1[[#This Row],[CampaignID]],'advert datasetperformance'!A:F,6,FALSE)</f>
        <v>10625</v>
      </c>
    </row>
    <row r="1593" spans="1:16" x14ac:dyDescent="0.25">
      <c r="A1593" t="s">
        <v>3677</v>
      </c>
      <c r="B1593" t="s">
        <v>1432</v>
      </c>
      <c r="C1593" t="s">
        <v>3678</v>
      </c>
      <c r="D1593" s="1">
        <v>45262</v>
      </c>
      <c r="E1593" s="1">
        <v>45229</v>
      </c>
      <c r="F1593">
        <v>4947</v>
      </c>
      <c r="G1593">
        <v>85802</v>
      </c>
      <c r="H1593">
        <v>5892</v>
      </c>
      <c r="I1593">
        <v>488</v>
      </c>
      <c r="J1593">
        <v>13195</v>
      </c>
      <c r="K1593" t="str">
        <f>VLOOKUP(Table1[[#This Row],[CustomerID]],'advert datasetcustomers'!A:B,2,FALSE)</f>
        <v>Mrs. Theresa Brennan</v>
      </c>
      <c r="L1593" t="str">
        <f>VLOOKUP(Table1[[#This Row],[CustomerID]],'advert datasetcustomers'!A:E,5,FALSE)</f>
        <v>New Gwendolynstad, RI</v>
      </c>
      <c r="M1593" t="str">
        <f>VLOOKUP(Table1[[#This Row],[CampaignID]],'advert datasetplatforms'!A:B,2,FALSE)</f>
        <v>Twitter</v>
      </c>
      <c r="N1593">
        <f>VLOOKUP(Table1[[#This Row],[CampaignID]],'advert datasetplatforms'!A:D,4,FALSE)</f>
        <v>76268</v>
      </c>
      <c r="O1593" t="str">
        <f>VLOOKUP(Table1[[#This Row],[CampaignID]],'advert datasetperformance'!A:B,2,FALSE)</f>
        <v>2024-10</v>
      </c>
      <c r="P1593">
        <f>VLOOKUP(Table1[[#This Row],[CampaignID]],'advert datasetperformance'!A:F,6,FALSE)</f>
        <v>10813</v>
      </c>
    </row>
    <row r="1594" spans="1:16" x14ac:dyDescent="0.25">
      <c r="A1594" t="s">
        <v>3679</v>
      </c>
      <c r="B1594" t="s">
        <v>1164</v>
      </c>
      <c r="C1594" t="s">
        <v>3680</v>
      </c>
      <c r="D1594" s="1">
        <v>45206</v>
      </c>
      <c r="E1594" s="1">
        <v>45506</v>
      </c>
      <c r="F1594">
        <v>5361</v>
      </c>
      <c r="G1594">
        <v>64987</v>
      </c>
      <c r="H1594">
        <v>5977</v>
      </c>
      <c r="I1594">
        <v>267</v>
      </c>
      <c r="J1594">
        <v>19487</v>
      </c>
      <c r="K1594" t="str">
        <f>VLOOKUP(Table1[[#This Row],[CustomerID]],'advert datasetcustomers'!A:B,2,FALSE)</f>
        <v>Donald Howard</v>
      </c>
      <c r="L1594" t="str">
        <f>VLOOKUP(Table1[[#This Row],[CustomerID]],'advert datasetcustomers'!A:E,5,FALSE)</f>
        <v>Kellyville, MD</v>
      </c>
      <c r="M1594" t="str">
        <f>VLOOKUP(Table1[[#This Row],[CampaignID]],'advert datasetplatforms'!A:B,2,FALSE)</f>
        <v>Instagram</v>
      </c>
      <c r="N1594">
        <f>VLOOKUP(Table1[[#This Row],[CampaignID]],'advert datasetplatforms'!A:D,4,FALSE)</f>
        <v>52461</v>
      </c>
      <c r="O1594" t="str">
        <f>VLOOKUP(Table1[[#This Row],[CampaignID]],'advert datasetperformance'!A:B,2,FALSE)</f>
        <v>2024-02</v>
      </c>
      <c r="P1594">
        <f>VLOOKUP(Table1[[#This Row],[CampaignID]],'advert datasetperformance'!A:F,6,FALSE)</f>
        <v>2118</v>
      </c>
    </row>
    <row r="1595" spans="1:16" x14ac:dyDescent="0.25">
      <c r="A1595" t="s">
        <v>3681</v>
      </c>
      <c r="B1595" t="s">
        <v>2511</v>
      </c>
      <c r="C1595" t="s">
        <v>3682</v>
      </c>
      <c r="D1595" s="1">
        <v>45010</v>
      </c>
      <c r="E1595" s="1">
        <v>45264</v>
      </c>
      <c r="F1595">
        <v>6691</v>
      </c>
      <c r="G1595">
        <v>74760</v>
      </c>
      <c r="H1595">
        <v>5823</v>
      </c>
      <c r="I1595">
        <v>519</v>
      </c>
      <c r="J1595">
        <v>13270</v>
      </c>
      <c r="K1595" t="str">
        <f>VLOOKUP(Table1[[#This Row],[CustomerID]],'advert datasetcustomers'!A:B,2,FALSE)</f>
        <v>Kathy Brown</v>
      </c>
      <c r="L1595" t="str">
        <f>VLOOKUP(Table1[[#This Row],[CustomerID]],'advert datasetcustomers'!A:E,5,FALSE)</f>
        <v>West Randall, GA</v>
      </c>
      <c r="M1595" t="str">
        <f>VLOOKUP(Table1[[#This Row],[CampaignID]],'advert datasetplatforms'!A:B,2,FALSE)</f>
        <v>Google Ads</v>
      </c>
      <c r="N1595">
        <f>VLOOKUP(Table1[[#This Row],[CampaignID]],'advert datasetplatforms'!A:D,4,FALSE)</f>
        <v>60788</v>
      </c>
      <c r="O1595" t="str">
        <f>VLOOKUP(Table1[[#This Row],[CampaignID]],'advert datasetperformance'!A:B,2,FALSE)</f>
        <v>2024-01</v>
      </c>
      <c r="P1595">
        <f>VLOOKUP(Table1[[#This Row],[CampaignID]],'advert datasetperformance'!A:F,6,FALSE)</f>
        <v>9928</v>
      </c>
    </row>
    <row r="1596" spans="1:16" x14ac:dyDescent="0.25">
      <c r="A1596" t="s">
        <v>3683</v>
      </c>
      <c r="B1596" t="s">
        <v>1938</v>
      </c>
      <c r="C1596" t="s">
        <v>3684</v>
      </c>
      <c r="D1596" s="1">
        <v>45178</v>
      </c>
      <c r="E1596" s="1">
        <v>45393</v>
      </c>
      <c r="F1596">
        <v>6321</v>
      </c>
      <c r="G1596">
        <v>57917</v>
      </c>
      <c r="H1596">
        <v>5358</v>
      </c>
      <c r="I1596">
        <v>642</v>
      </c>
      <c r="J1596">
        <v>7984</v>
      </c>
      <c r="K1596" t="str">
        <f>VLOOKUP(Table1[[#This Row],[CustomerID]],'advert datasetcustomers'!A:B,2,FALSE)</f>
        <v>Tina Smith</v>
      </c>
      <c r="L1596" t="str">
        <f>VLOOKUP(Table1[[#This Row],[CustomerID]],'advert datasetcustomers'!A:E,5,FALSE)</f>
        <v>Lake Mackenzieport, ID</v>
      </c>
      <c r="M1596" t="str">
        <f>VLOOKUP(Table1[[#This Row],[CampaignID]],'advert datasetplatforms'!A:B,2,FALSE)</f>
        <v>Facebook</v>
      </c>
      <c r="N1596">
        <f>VLOOKUP(Table1[[#This Row],[CampaignID]],'advert datasetplatforms'!A:D,4,FALSE)</f>
        <v>66682</v>
      </c>
      <c r="O1596" t="str">
        <f>VLOOKUP(Table1[[#This Row],[CampaignID]],'advert datasetperformance'!A:B,2,FALSE)</f>
        <v>2024-03</v>
      </c>
      <c r="P1596">
        <f>VLOOKUP(Table1[[#This Row],[CampaignID]],'advert datasetperformance'!A:F,6,FALSE)</f>
        <v>14804</v>
      </c>
    </row>
    <row r="1597" spans="1:16" x14ac:dyDescent="0.25">
      <c r="A1597" t="s">
        <v>3685</v>
      </c>
      <c r="B1597" t="s">
        <v>3686</v>
      </c>
      <c r="C1597" t="s">
        <v>3687</v>
      </c>
      <c r="D1597" s="1">
        <v>45525</v>
      </c>
      <c r="E1597" s="1">
        <v>45358</v>
      </c>
      <c r="F1597">
        <v>6549</v>
      </c>
      <c r="G1597">
        <v>131113</v>
      </c>
      <c r="H1597">
        <v>3988</v>
      </c>
      <c r="I1597">
        <v>594</v>
      </c>
      <c r="J1597">
        <v>16656</v>
      </c>
      <c r="K1597" t="str">
        <f>VLOOKUP(Table1[[#This Row],[CustomerID]],'advert datasetcustomers'!A:B,2,FALSE)</f>
        <v>Samantha Rodriguez</v>
      </c>
      <c r="L1597" t="str">
        <f>VLOOKUP(Table1[[#This Row],[CustomerID]],'advert datasetcustomers'!A:E,5,FALSE)</f>
        <v>Port Rebeccaton, SD</v>
      </c>
      <c r="M1597" t="str">
        <f>VLOOKUP(Table1[[#This Row],[CampaignID]],'advert datasetplatforms'!A:B,2,FALSE)</f>
        <v>LinkedIn</v>
      </c>
      <c r="N1597">
        <f>VLOOKUP(Table1[[#This Row],[CampaignID]],'advert datasetplatforms'!A:D,4,FALSE)</f>
        <v>41418</v>
      </c>
      <c r="O1597" t="str">
        <f>VLOOKUP(Table1[[#This Row],[CampaignID]],'advert datasetperformance'!A:B,2,FALSE)</f>
        <v>2024-07</v>
      </c>
      <c r="P1597">
        <f>VLOOKUP(Table1[[#This Row],[CampaignID]],'advert datasetperformance'!A:F,6,FALSE)</f>
        <v>10496</v>
      </c>
    </row>
    <row r="1598" spans="1:16" x14ac:dyDescent="0.25">
      <c r="A1598" t="s">
        <v>3688</v>
      </c>
      <c r="B1598" t="s">
        <v>1211</v>
      </c>
      <c r="C1598" t="s">
        <v>3689</v>
      </c>
      <c r="D1598" s="1">
        <v>45245</v>
      </c>
      <c r="E1598" s="1">
        <v>45564</v>
      </c>
      <c r="F1598">
        <v>3614</v>
      </c>
      <c r="G1598">
        <v>73934</v>
      </c>
      <c r="H1598">
        <v>5420</v>
      </c>
      <c r="I1598">
        <v>455</v>
      </c>
      <c r="J1598">
        <v>11977</v>
      </c>
      <c r="K1598" t="str">
        <f>VLOOKUP(Table1[[#This Row],[CustomerID]],'advert datasetcustomers'!A:B,2,FALSE)</f>
        <v>Laura Baird</v>
      </c>
      <c r="L1598" t="str">
        <f>VLOOKUP(Table1[[#This Row],[CustomerID]],'advert datasetcustomers'!A:E,5,FALSE)</f>
        <v>Lake Michaelberg, AS</v>
      </c>
      <c r="M1598" t="str">
        <f>VLOOKUP(Table1[[#This Row],[CampaignID]],'advert datasetplatforms'!A:B,2,FALSE)</f>
        <v>Instagram</v>
      </c>
      <c r="N1598">
        <f>VLOOKUP(Table1[[#This Row],[CampaignID]],'advert datasetplatforms'!A:D,4,FALSE)</f>
        <v>104539</v>
      </c>
      <c r="O1598" t="str">
        <f>VLOOKUP(Table1[[#This Row],[CampaignID]],'advert datasetperformance'!A:B,2,FALSE)</f>
        <v>2024-04</v>
      </c>
      <c r="P1598">
        <f>VLOOKUP(Table1[[#This Row],[CampaignID]],'advert datasetperformance'!A:F,6,FALSE)</f>
        <v>8207</v>
      </c>
    </row>
    <row r="1599" spans="1:16" x14ac:dyDescent="0.25">
      <c r="A1599" t="s">
        <v>3690</v>
      </c>
      <c r="B1599" t="s">
        <v>700</v>
      </c>
      <c r="C1599" t="s">
        <v>3691</v>
      </c>
      <c r="D1599" s="1">
        <v>45466</v>
      </c>
      <c r="E1599" s="1">
        <v>44995</v>
      </c>
      <c r="F1599">
        <v>7118</v>
      </c>
      <c r="G1599">
        <v>84021</v>
      </c>
      <c r="H1599">
        <v>4132</v>
      </c>
      <c r="I1599">
        <v>564</v>
      </c>
      <c r="J1599">
        <v>21351</v>
      </c>
      <c r="K1599" t="str">
        <f>VLOOKUP(Table1[[#This Row],[CustomerID]],'advert datasetcustomers'!A:B,2,FALSE)</f>
        <v>Anthony Watkins</v>
      </c>
      <c r="L1599" t="str">
        <f>VLOOKUP(Table1[[#This Row],[CustomerID]],'advert datasetcustomers'!A:E,5,FALSE)</f>
        <v>West Daniel, WV</v>
      </c>
      <c r="M1599" t="str">
        <f>VLOOKUP(Table1[[#This Row],[CampaignID]],'advert datasetplatforms'!A:B,2,FALSE)</f>
        <v>LinkedIn</v>
      </c>
      <c r="N1599">
        <f>VLOOKUP(Table1[[#This Row],[CampaignID]],'advert datasetplatforms'!A:D,4,FALSE)</f>
        <v>37901</v>
      </c>
      <c r="O1599" t="str">
        <f>VLOOKUP(Table1[[#This Row],[CampaignID]],'advert datasetperformance'!A:B,2,FALSE)</f>
        <v>2024-04</v>
      </c>
      <c r="P1599">
        <f>VLOOKUP(Table1[[#This Row],[CampaignID]],'advert datasetperformance'!A:F,6,FALSE)</f>
        <v>14685</v>
      </c>
    </row>
    <row r="1600" spans="1:16" x14ac:dyDescent="0.25">
      <c r="A1600" t="s">
        <v>3692</v>
      </c>
      <c r="B1600" t="s">
        <v>2014</v>
      </c>
      <c r="C1600" t="s">
        <v>3693</v>
      </c>
      <c r="D1600" s="1">
        <v>44958</v>
      </c>
      <c r="E1600" s="1">
        <v>44966</v>
      </c>
      <c r="F1600">
        <v>2929</v>
      </c>
      <c r="G1600">
        <v>116665</v>
      </c>
      <c r="H1600">
        <v>4318</v>
      </c>
      <c r="I1600">
        <v>416</v>
      </c>
      <c r="J1600">
        <v>20219</v>
      </c>
      <c r="K1600" t="str">
        <f>VLOOKUP(Table1[[#This Row],[CustomerID]],'advert datasetcustomers'!A:B,2,FALSE)</f>
        <v>Randy Le</v>
      </c>
      <c r="L1600" t="str">
        <f>VLOOKUP(Table1[[#This Row],[CustomerID]],'advert datasetcustomers'!A:E,5,FALSE)</f>
        <v>Amyborough, CA</v>
      </c>
      <c r="M1600" t="str">
        <f>VLOOKUP(Table1[[#This Row],[CampaignID]],'advert datasetplatforms'!A:B,2,FALSE)</f>
        <v>Twitter</v>
      </c>
      <c r="N1600">
        <f>VLOOKUP(Table1[[#This Row],[CampaignID]],'advert datasetplatforms'!A:D,4,FALSE)</f>
        <v>114351</v>
      </c>
      <c r="O1600" t="str">
        <f>VLOOKUP(Table1[[#This Row],[CampaignID]],'advert datasetperformance'!A:B,2,FALSE)</f>
        <v>2024-03</v>
      </c>
      <c r="P1600">
        <f>VLOOKUP(Table1[[#This Row],[CampaignID]],'advert datasetperformance'!A:F,6,FALSE)</f>
        <v>8843</v>
      </c>
    </row>
    <row r="1601" spans="1:16" x14ac:dyDescent="0.25">
      <c r="A1601" t="s">
        <v>3694</v>
      </c>
      <c r="B1601" t="s">
        <v>65</v>
      </c>
      <c r="C1601" t="s">
        <v>3695</v>
      </c>
      <c r="D1601" s="1">
        <v>45507</v>
      </c>
      <c r="E1601" s="1">
        <v>45447</v>
      </c>
      <c r="F1601">
        <v>4196</v>
      </c>
      <c r="G1601">
        <v>56054</v>
      </c>
      <c r="H1601">
        <v>4033</v>
      </c>
      <c r="I1601">
        <v>639</v>
      </c>
      <c r="J1601">
        <v>10032</v>
      </c>
      <c r="K1601" t="str">
        <f>VLOOKUP(Table1[[#This Row],[CustomerID]],'advert datasetcustomers'!A:B,2,FALSE)</f>
        <v>Shannon Walsh</v>
      </c>
      <c r="L1601" t="str">
        <f>VLOOKUP(Table1[[#This Row],[CustomerID]],'advert datasetcustomers'!A:E,5,FALSE)</f>
        <v>South Aaron, NC</v>
      </c>
      <c r="M1601" t="str">
        <f>VLOOKUP(Table1[[#This Row],[CampaignID]],'advert datasetplatforms'!A:B,2,FALSE)</f>
        <v>Twitter</v>
      </c>
      <c r="N1601">
        <f>VLOOKUP(Table1[[#This Row],[CampaignID]],'advert datasetplatforms'!A:D,4,FALSE)</f>
        <v>83316</v>
      </c>
      <c r="O1601" t="str">
        <f>VLOOKUP(Table1[[#This Row],[CampaignID]],'advert datasetperformance'!A:B,2,FALSE)</f>
        <v>2024-03</v>
      </c>
      <c r="P1601">
        <f>VLOOKUP(Table1[[#This Row],[CampaignID]],'advert datasetperformance'!A:F,6,FALSE)</f>
        <v>9080</v>
      </c>
    </row>
    <row r="1602" spans="1:16" x14ac:dyDescent="0.25">
      <c r="A1602" t="s">
        <v>3696</v>
      </c>
      <c r="B1602" t="s">
        <v>588</v>
      </c>
      <c r="C1602" t="s">
        <v>3697</v>
      </c>
      <c r="D1602" s="1">
        <v>45083</v>
      </c>
      <c r="E1602" s="1">
        <v>45181</v>
      </c>
      <c r="F1602">
        <v>5646</v>
      </c>
      <c r="G1602">
        <v>67489</v>
      </c>
      <c r="H1602">
        <v>3623</v>
      </c>
      <c r="I1602">
        <v>679</v>
      </c>
      <c r="J1602">
        <v>16073</v>
      </c>
      <c r="K1602" t="str">
        <f>VLOOKUP(Table1[[#This Row],[CustomerID]],'advert datasetcustomers'!A:B,2,FALSE)</f>
        <v>Victoria Barrera</v>
      </c>
      <c r="L1602" t="str">
        <f>VLOOKUP(Table1[[#This Row],[CustomerID]],'advert datasetcustomers'!A:E,5,FALSE)</f>
        <v>Port Samantha, PA</v>
      </c>
      <c r="M1602" t="str">
        <f>VLOOKUP(Table1[[#This Row],[CampaignID]],'advert datasetplatforms'!A:B,2,FALSE)</f>
        <v>Facebook</v>
      </c>
      <c r="N1602">
        <f>VLOOKUP(Table1[[#This Row],[CampaignID]],'advert datasetplatforms'!A:D,4,FALSE)</f>
        <v>31300</v>
      </c>
      <c r="O1602" t="str">
        <f>VLOOKUP(Table1[[#This Row],[CampaignID]],'advert datasetperformance'!A:B,2,FALSE)</f>
        <v>2024-04</v>
      </c>
      <c r="P1602">
        <f>VLOOKUP(Table1[[#This Row],[CampaignID]],'advert datasetperformance'!A:F,6,FALSE)</f>
        <v>6455</v>
      </c>
    </row>
    <row r="1603" spans="1:16" x14ac:dyDescent="0.25">
      <c r="A1603" t="s">
        <v>3698</v>
      </c>
      <c r="B1603" t="s">
        <v>1359</v>
      </c>
      <c r="C1603" t="s">
        <v>3699</v>
      </c>
      <c r="D1603" s="1">
        <v>45310</v>
      </c>
      <c r="E1603" s="1">
        <v>45387</v>
      </c>
      <c r="F1603">
        <v>4775</v>
      </c>
      <c r="G1603">
        <v>156402</v>
      </c>
      <c r="H1603">
        <v>5515</v>
      </c>
      <c r="I1603">
        <v>693</v>
      </c>
      <c r="J1603">
        <v>20504</v>
      </c>
      <c r="K1603" t="str">
        <f>VLOOKUP(Table1[[#This Row],[CustomerID]],'advert datasetcustomers'!A:B,2,FALSE)</f>
        <v>Daniel Pollard</v>
      </c>
      <c r="L1603" t="str">
        <f>VLOOKUP(Table1[[#This Row],[CustomerID]],'advert datasetcustomers'!A:E,5,FALSE)</f>
        <v>Chapmanberg, HI</v>
      </c>
      <c r="M1603" t="str">
        <f>VLOOKUP(Table1[[#This Row],[CampaignID]],'advert datasetplatforms'!A:B,2,FALSE)</f>
        <v>Facebook</v>
      </c>
      <c r="N1603">
        <f>VLOOKUP(Table1[[#This Row],[CampaignID]],'advert datasetplatforms'!A:D,4,FALSE)</f>
        <v>70810</v>
      </c>
      <c r="O1603" t="str">
        <f>VLOOKUP(Table1[[#This Row],[CampaignID]],'advert datasetperformance'!A:B,2,FALSE)</f>
        <v>2024-07</v>
      </c>
      <c r="P1603">
        <f>VLOOKUP(Table1[[#This Row],[CampaignID]],'advert datasetperformance'!A:F,6,FALSE)</f>
        <v>12993</v>
      </c>
    </row>
    <row r="1604" spans="1:16" x14ac:dyDescent="0.25">
      <c r="A1604" t="s">
        <v>3700</v>
      </c>
      <c r="B1604" t="s">
        <v>112</v>
      </c>
      <c r="C1604" t="s">
        <v>3701</v>
      </c>
      <c r="D1604" s="1">
        <v>45194</v>
      </c>
      <c r="E1604" s="1">
        <v>45218</v>
      </c>
      <c r="F1604">
        <v>3490</v>
      </c>
      <c r="G1604">
        <v>74135</v>
      </c>
      <c r="H1604">
        <v>4882</v>
      </c>
      <c r="I1604">
        <v>276</v>
      </c>
      <c r="J1604">
        <v>17149</v>
      </c>
      <c r="K1604" t="str">
        <f>VLOOKUP(Table1[[#This Row],[CustomerID]],'advert datasetcustomers'!A:B,2,FALSE)</f>
        <v>Melissa Zimmerman</v>
      </c>
      <c r="L1604" t="str">
        <f>VLOOKUP(Table1[[#This Row],[CustomerID]],'advert datasetcustomers'!A:E,5,FALSE)</f>
        <v>Lake Ruthchester, NC</v>
      </c>
      <c r="M1604" t="str">
        <f>VLOOKUP(Table1[[#This Row],[CampaignID]],'advert datasetplatforms'!A:B,2,FALSE)</f>
        <v>Twitter</v>
      </c>
      <c r="N1604">
        <f>VLOOKUP(Table1[[#This Row],[CampaignID]],'advert datasetplatforms'!A:D,4,FALSE)</f>
        <v>75717</v>
      </c>
      <c r="O1604" t="str">
        <f>VLOOKUP(Table1[[#This Row],[CampaignID]],'advert datasetperformance'!A:B,2,FALSE)</f>
        <v>2024-02</v>
      </c>
      <c r="P1604">
        <f>VLOOKUP(Table1[[#This Row],[CampaignID]],'advert datasetperformance'!A:F,6,FALSE)</f>
        <v>7877</v>
      </c>
    </row>
    <row r="1605" spans="1:16" x14ac:dyDescent="0.25">
      <c r="A1605" t="s">
        <v>3702</v>
      </c>
      <c r="B1605" t="s">
        <v>211</v>
      </c>
      <c r="C1605" t="s">
        <v>3703</v>
      </c>
      <c r="D1605" s="1">
        <v>45384</v>
      </c>
      <c r="E1605" s="1">
        <v>45296</v>
      </c>
      <c r="F1605">
        <v>3767</v>
      </c>
      <c r="G1605">
        <v>115322</v>
      </c>
      <c r="H1605">
        <v>4983</v>
      </c>
      <c r="I1605">
        <v>510</v>
      </c>
      <c r="J1605">
        <v>14313</v>
      </c>
      <c r="K1605" t="str">
        <f>VLOOKUP(Table1[[#This Row],[CustomerID]],'advert datasetcustomers'!A:B,2,FALSE)</f>
        <v>Beverly Parsons</v>
      </c>
      <c r="L1605" t="str">
        <f>VLOOKUP(Table1[[#This Row],[CustomerID]],'advert datasetcustomers'!A:E,5,FALSE)</f>
        <v>North Tammy, RI</v>
      </c>
      <c r="M1605" t="str">
        <f>VLOOKUP(Table1[[#This Row],[CampaignID]],'advert datasetplatforms'!A:B,2,FALSE)</f>
        <v>Google Ads</v>
      </c>
      <c r="N1605">
        <f>VLOOKUP(Table1[[#This Row],[CampaignID]],'advert datasetplatforms'!A:D,4,FALSE)</f>
        <v>57375</v>
      </c>
      <c r="O1605" t="str">
        <f>VLOOKUP(Table1[[#This Row],[CampaignID]],'advert datasetperformance'!A:B,2,FALSE)</f>
        <v>2024-01</v>
      </c>
      <c r="P1605">
        <f>VLOOKUP(Table1[[#This Row],[CampaignID]],'advert datasetperformance'!A:F,6,FALSE)</f>
        <v>6892</v>
      </c>
    </row>
    <row r="1606" spans="1:16" x14ac:dyDescent="0.25">
      <c r="A1606" t="s">
        <v>3704</v>
      </c>
      <c r="B1606" t="s">
        <v>2506</v>
      </c>
      <c r="C1606" t="s">
        <v>3705</v>
      </c>
      <c r="D1606" s="1">
        <v>45399</v>
      </c>
      <c r="E1606" s="1">
        <v>45393</v>
      </c>
      <c r="F1606">
        <v>2677</v>
      </c>
      <c r="G1606">
        <v>158506</v>
      </c>
      <c r="H1606">
        <v>6545</v>
      </c>
      <c r="I1606">
        <v>580</v>
      </c>
      <c r="J1606">
        <v>18084</v>
      </c>
      <c r="K1606" t="str">
        <f>VLOOKUP(Table1[[#This Row],[CustomerID]],'advert datasetcustomers'!A:B,2,FALSE)</f>
        <v>Sarah Pittman</v>
      </c>
      <c r="L1606" t="str">
        <f>VLOOKUP(Table1[[#This Row],[CustomerID]],'advert datasetcustomers'!A:E,5,FALSE)</f>
        <v>Debratown, MT</v>
      </c>
      <c r="M1606" t="str">
        <f>VLOOKUP(Table1[[#This Row],[CampaignID]],'advert datasetplatforms'!A:B,2,FALSE)</f>
        <v>Google Ads</v>
      </c>
      <c r="N1606">
        <f>VLOOKUP(Table1[[#This Row],[CampaignID]],'advert datasetplatforms'!A:D,4,FALSE)</f>
        <v>118066</v>
      </c>
      <c r="O1606" t="str">
        <f>VLOOKUP(Table1[[#This Row],[CampaignID]],'advert datasetperformance'!A:B,2,FALSE)</f>
        <v>2024-01</v>
      </c>
      <c r="P1606">
        <f>VLOOKUP(Table1[[#This Row],[CampaignID]],'advert datasetperformance'!A:F,6,FALSE)</f>
        <v>8577</v>
      </c>
    </row>
    <row r="1607" spans="1:16" x14ac:dyDescent="0.25">
      <c r="A1607" t="s">
        <v>3706</v>
      </c>
      <c r="B1607" t="s">
        <v>77</v>
      </c>
      <c r="C1607" t="s">
        <v>3707</v>
      </c>
      <c r="D1607" s="1">
        <v>45007</v>
      </c>
      <c r="E1607" s="1">
        <v>45537</v>
      </c>
      <c r="F1607">
        <v>5797</v>
      </c>
      <c r="G1607">
        <v>118648</v>
      </c>
      <c r="H1607">
        <v>5438</v>
      </c>
      <c r="I1607">
        <v>468</v>
      </c>
      <c r="J1607">
        <v>7241</v>
      </c>
      <c r="K1607" t="str">
        <f>VLOOKUP(Table1[[#This Row],[CustomerID]],'advert datasetcustomers'!A:B,2,FALSE)</f>
        <v>Tiffany Rich</v>
      </c>
      <c r="L1607" t="str">
        <f>VLOOKUP(Table1[[#This Row],[CustomerID]],'advert datasetcustomers'!A:E,5,FALSE)</f>
        <v>North Jamesshire, MT</v>
      </c>
      <c r="M1607" t="str">
        <f>VLOOKUP(Table1[[#This Row],[CampaignID]],'advert datasetplatforms'!A:B,2,FALSE)</f>
        <v>Instagram</v>
      </c>
      <c r="N1607">
        <f>VLOOKUP(Table1[[#This Row],[CampaignID]],'advert datasetplatforms'!A:D,4,FALSE)</f>
        <v>44846</v>
      </c>
      <c r="O1607" t="str">
        <f>VLOOKUP(Table1[[#This Row],[CampaignID]],'advert datasetperformance'!A:B,2,FALSE)</f>
        <v>2024-03</v>
      </c>
      <c r="P1607">
        <f>VLOOKUP(Table1[[#This Row],[CampaignID]],'advert datasetperformance'!A:F,6,FALSE)</f>
        <v>11607</v>
      </c>
    </row>
    <row r="1608" spans="1:16" x14ac:dyDescent="0.25">
      <c r="A1608" t="s">
        <v>3708</v>
      </c>
      <c r="B1608" t="s">
        <v>2511</v>
      </c>
      <c r="C1608" t="s">
        <v>3709</v>
      </c>
      <c r="D1608" s="1">
        <v>45224</v>
      </c>
      <c r="E1608" s="1">
        <v>45353</v>
      </c>
      <c r="F1608">
        <v>6890</v>
      </c>
      <c r="G1608">
        <v>112571</v>
      </c>
      <c r="H1608">
        <v>6417</v>
      </c>
      <c r="I1608">
        <v>285</v>
      </c>
      <c r="J1608">
        <v>25323</v>
      </c>
      <c r="K1608" t="str">
        <f>VLOOKUP(Table1[[#This Row],[CustomerID]],'advert datasetcustomers'!A:B,2,FALSE)</f>
        <v>Kathy Brown</v>
      </c>
      <c r="L1608" t="str">
        <f>VLOOKUP(Table1[[#This Row],[CustomerID]],'advert datasetcustomers'!A:E,5,FALSE)</f>
        <v>West Randall, GA</v>
      </c>
      <c r="M1608" t="str">
        <f>VLOOKUP(Table1[[#This Row],[CampaignID]],'advert datasetplatforms'!A:B,2,FALSE)</f>
        <v>Google Ads</v>
      </c>
      <c r="N1608">
        <f>VLOOKUP(Table1[[#This Row],[CampaignID]],'advert datasetplatforms'!A:D,4,FALSE)</f>
        <v>98074</v>
      </c>
      <c r="O1608" t="str">
        <f>VLOOKUP(Table1[[#This Row],[CampaignID]],'advert datasetperformance'!A:B,2,FALSE)</f>
        <v>2024-01</v>
      </c>
      <c r="P1608">
        <f>VLOOKUP(Table1[[#This Row],[CampaignID]],'advert datasetperformance'!A:F,6,FALSE)</f>
        <v>5840</v>
      </c>
    </row>
    <row r="1609" spans="1:16" x14ac:dyDescent="0.25">
      <c r="A1609" t="s">
        <v>3710</v>
      </c>
      <c r="B1609" t="s">
        <v>1291</v>
      </c>
      <c r="C1609" t="s">
        <v>3711</v>
      </c>
      <c r="D1609" s="1">
        <v>45170</v>
      </c>
      <c r="E1609" s="1">
        <v>45392</v>
      </c>
      <c r="F1609">
        <v>4849</v>
      </c>
      <c r="G1609">
        <v>166893</v>
      </c>
      <c r="H1609">
        <v>3898</v>
      </c>
      <c r="I1609">
        <v>528</v>
      </c>
      <c r="J1609">
        <v>19599</v>
      </c>
      <c r="K1609" t="str">
        <f>VLOOKUP(Table1[[#This Row],[CustomerID]],'advert datasetcustomers'!A:B,2,FALSE)</f>
        <v>Shawn Jefferson</v>
      </c>
      <c r="L1609" t="str">
        <f>VLOOKUP(Table1[[#This Row],[CustomerID]],'advert datasetcustomers'!A:E,5,FALSE)</f>
        <v>South Sarahside, NC</v>
      </c>
      <c r="M1609" t="str">
        <f>VLOOKUP(Table1[[#This Row],[CampaignID]],'advert datasetplatforms'!A:B,2,FALSE)</f>
        <v>Instagram</v>
      </c>
      <c r="N1609">
        <f>VLOOKUP(Table1[[#This Row],[CampaignID]],'advert datasetplatforms'!A:D,4,FALSE)</f>
        <v>85596</v>
      </c>
      <c r="O1609" t="str">
        <f>VLOOKUP(Table1[[#This Row],[CampaignID]],'advert datasetperformance'!A:B,2,FALSE)</f>
        <v>2024-01</v>
      </c>
      <c r="P1609">
        <f>VLOOKUP(Table1[[#This Row],[CampaignID]],'advert datasetperformance'!A:F,6,FALSE)</f>
        <v>8190</v>
      </c>
    </row>
    <row r="1610" spans="1:16" x14ac:dyDescent="0.25">
      <c r="A1610" t="s">
        <v>3712</v>
      </c>
      <c r="B1610" t="s">
        <v>1580</v>
      </c>
      <c r="C1610" t="s">
        <v>3713</v>
      </c>
      <c r="D1610" s="1">
        <v>45478</v>
      </c>
      <c r="E1610" s="1">
        <v>45013</v>
      </c>
      <c r="F1610">
        <v>4399</v>
      </c>
      <c r="G1610">
        <v>75375</v>
      </c>
      <c r="H1610">
        <v>4271</v>
      </c>
      <c r="I1610">
        <v>455</v>
      </c>
      <c r="J1610">
        <v>13064</v>
      </c>
      <c r="K1610" t="str">
        <f>VLOOKUP(Table1[[#This Row],[CustomerID]],'advert datasetcustomers'!A:B,2,FALSE)</f>
        <v>Michael Knapp</v>
      </c>
      <c r="L1610" t="str">
        <f>VLOOKUP(Table1[[#This Row],[CustomerID]],'advert datasetcustomers'!A:E,5,FALSE)</f>
        <v>Hullmouth, MS</v>
      </c>
      <c r="M1610" t="str">
        <f>VLOOKUP(Table1[[#This Row],[CampaignID]],'advert datasetplatforms'!A:B,2,FALSE)</f>
        <v>Google Ads</v>
      </c>
      <c r="N1610">
        <f>VLOOKUP(Table1[[#This Row],[CampaignID]],'advert datasetplatforms'!A:D,4,FALSE)</f>
        <v>88212</v>
      </c>
      <c r="O1610" t="str">
        <f>VLOOKUP(Table1[[#This Row],[CampaignID]],'advert datasetperformance'!A:B,2,FALSE)</f>
        <v>2024-07</v>
      </c>
      <c r="P1610">
        <f>VLOOKUP(Table1[[#This Row],[CampaignID]],'advert datasetperformance'!A:F,6,FALSE)</f>
        <v>12187</v>
      </c>
    </row>
    <row r="1611" spans="1:16" x14ac:dyDescent="0.25">
      <c r="A1611" t="s">
        <v>3714</v>
      </c>
      <c r="B1611" t="s">
        <v>648</v>
      </c>
      <c r="C1611" t="s">
        <v>3715</v>
      </c>
      <c r="D1611" s="1">
        <v>45532</v>
      </c>
      <c r="E1611" s="1">
        <v>45311</v>
      </c>
      <c r="F1611">
        <v>2791</v>
      </c>
      <c r="G1611">
        <v>46026</v>
      </c>
      <c r="H1611">
        <v>4977</v>
      </c>
      <c r="I1611">
        <v>484</v>
      </c>
      <c r="J1611">
        <v>13597</v>
      </c>
      <c r="K1611" t="str">
        <f>VLOOKUP(Table1[[#This Row],[CustomerID]],'advert datasetcustomers'!A:B,2,FALSE)</f>
        <v>Richard Stevens</v>
      </c>
      <c r="L1611" t="str">
        <f>VLOOKUP(Table1[[#This Row],[CustomerID]],'advert datasetcustomers'!A:E,5,FALSE)</f>
        <v>Lake Patrickborough, OK</v>
      </c>
      <c r="M1611" t="str">
        <f>VLOOKUP(Table1[[#This Row],[CampaignID]],'advert datasetplatforms'!A:B,2,FALSE)</f>
        <v>Google Ads</v>
      </c>
      <c r="N1611">
        <f>VLOOKUP(Table1[[#This Row],[CampaignID]],'advert datasetplatforms'!A:D,4,FALSE)</f>
        <v>83463</v>
      </c>
      <c r="O1611" t="str">
        <f>VLOOKUP(Table1[[#This Row],[CampaignID]],'advert datasetperformance'!A:B,2,FALSE)</f>
        <v>2024-01</v>
      </c>
      <c r="P1611">
        <f>VLOOKUP(Table1[[#This Row],[CampaignID]],'advert datasetperformance'!A:F,6,FALSE)</f>
        <v>9766</v>
      </c>
    </row>
    <row r="1612" spans="1:16" x14ac:dyDescent="0.25">
      <c r="A1612" t="s">
        <v>3716</v>
      </c>
      <c r="B1612" t="s">
        <v>2446</v>
      </c>
      <c r="C1612" t="s">
        <v>3717</v>
      </c>
      <c r="D1612" s="1">
        <v>45371</v>
      </c>
      <c r="E1612" s="1">
        <v>45281</v>
      </c>
      <c r="F1612">
        <v>6369</v>
      </c>
      <c r="G1612">
        <v>80731</v>
      </c>
      <c r="H1612">
        <v>5494</v>
      </c>
      <c r="I1612">
        <v>568</v>
      </c>
      <c r="J1612">
        <v>21753</v>
      </c>
      <c r="K1612" t="str">
        <f>VLOOKUP(Table1[[#This Row],[CustomerID]],'advert datasetcustomers'!A:B,2,FALSE)</f>
        <v>Briana Martin</v>
      </c>
      <c r="L1612" t="str">
        <f>VLOOKUP(Table1[[#This Row],[CustomerID]],'advert datasetcustomers'!A:E,5,FALSE)</f>
        <v>West Kaylaside, MA</v>
      </c>
      <c r="M1612" t="str">
        <f>VLOOKUP(Table1[[#This Row],[CampaignID]],'advert datasetplatforms'!A:B,2,FALSE)</f>
        <v>Instagram</v>
      </c>
      <c r="N1612">
        <f>VLOOKUP(Table1[[#This Row],[CampaignID]],'advert datasetplatforms'!A:D,4,FALSE)</f>
        <v>62620</v>
      </c>
      <c r="O1612" t="str">
        <f>VLOOKUP(Table1[[#This Row],[CampaignID]],'advert datasetperformance'!A:B,2,FALSE)</f>
        <v>2024-04</v>
      </c>
      <c r="P1612">
        <f>VLOOKUP(Table1[[#This Row],[CampaignID]],'advert datasetperformance'!A:F,6,FALSE)</f>
        <v>9875</v>
      </c>
    </row>
    <row r="1613" spans="1:16" x14ac:dyDescent="0.25">
      <c r="A1613" t="s">
        <v>3718</v>
      </c>
      <c r="B1613" t="s">
        <v>485</v>
      </c>
      <c r="C1613" t="s">
        <v>3719</v>
      </c>
      <c r="D1613" s="1">
        <v>45414</v>
      </c>
      <c r="E1613" s="1">
        <v>45181</v>
      </c>
      <c r="F1613">
        <v>8316</v>
      </c>
      <c r="G1613">
        <v>77420</v>
      </c>
      <c r="H1613">
        <v>3561</v>
      </c>
      <c r="I1613">
        <v>476</v>
      </c>
      <c r="J1613">
        <v>22320</v>
      </c>
      <c r="K1613" t="str">
        <f>VLOOKUP(Table1[[#This Row],[CustomerID]],'advert datasetcustomers'!A:B,2,FALSE)</f>
        <v>Margaret Ryan</v>
      </c>
      <c r="L1613" t="str">
        <f>VLOOKUP(Table1[[#This Row],[CustomerID]],'advert datasetcustomers'!A:E,5,FALSE)</f>
        <v>South Robert, AK</v>
      </c>
      <c r="M1613" t="str">
        <f>VLOOKUP(Table1[[#This Row],[CampaignID]],'advert datasetplatforms'!A:B,2,FALSE)</f>
        <v>Instagram</v>
      </c>
      <c r="N1613">
        <f>VLOOKUP(Table1[[#This Row],[CampaignID]],'advert datasetplatforms'!A:D,4,FALSE)</f>
        <v>119312</v>
      </c>
      <c r="O1613" t="str">
        <f>VLOOKUP(Table1[[#This Row],[CampaignID]],'advert datasetperformance'!A:B,2,FALSE)</f>
        <v>2024-10</v>
      </c>
      <c r="P1613">
        <f>VLOOKUP(Table1[[#This Row],[CampaignID]],'advert datasetperformance'!A:F,6,FALSE)</f>
        <v>7295</v>
      </c>
    </row>
    <row r="1614" spans="1:16" x14ac:dyDescent="0.25">
      <c r="A1614" t="s">
        <v>3720</v>
      </c>
      <c r="B1614" t="s">
        <v>435</v>
      </c>
      <c r="C1614" t="s">
        <v>3721</v>
      </c>
      <c r="D1614" s="1">
        <v>45447</v>
      </c>
      <c r="E1614" s="1">
        <v>45287</v>
      </c>
      <c r="F1614">
        <v>2303</v>
      </c>
      <c r="G1614">
        <v>99691</v>
      </c>
      <c r="H1614">
        <v>5980</v>
      </c>
      <c r="I1614">
        <v>107</v>
      </c>
      <c r="J1614">
        <v>10778</v>
      </c>
      <c r="K1614" t="str">
        <f>VLOOKUP(Table1[[#This Row],[CustomerID]],'advert datasetcustomers'!A:B,2,FALSE)</f>
        <v>Ernest Murray</v>
      </c>
      <c r="L1614" t="str">
        <f>VLOOKUP(Table1[[#This Row],[CustomerID]],'advert datasetcustomers'!A:E,5,FALSE)</f>
        <v>Port Christopher, MD</v>
      </c>
      <c r="M1614" t="str">
        <f>VLOOKUP(Table1[[#This Row],[CampaignID]],'advert datasetplatforms'!A:B,2,FALSE)</f>
        <v>Twitter</v>
      </c>
      <c r="N1614">
        <f>VLOOKUP(Table1[[#This Row],[CampaignID]],'advert datasetplatforms'!A:D,4,FALSE)</f>
        <v>112443</v>
      </c>
      <c r="O1614" t="str">
        <f>VLOOKUP(Table1[[#This Row],[CampaignID]],'advert datasetperformance'!A:B,2,FALSE)</f>
        <v>2024-07</v>
      </c>
      <c r="P1614">
        <f>VLOOKUP(Table1[[#This Row],[CampaignID]],'advert datasetperformance'!A:F,6,FALSE)</f>
        <v>12836</v>
      </c>
    </row>
    <row r="1615" spans="1:16" x14ac:dyDescent="0.25">
      <c r="A1615" t="s">
        <v>3722</v>
      </c>
      <c r="B1615" t="s">
        <v>315</v>
      </c>
      <c r="C1615" t="s">
        <v>3723</v>
      </c>
      <c r="D1615" s="1">
        <v>45328</v>
      </c>
      <c r="E1615" s="1">
        <v>45280</v>
      </c>
      <c r="F1615">
        <v>3404</v>
      </c>
      <c r="G1615">
        <v>81342</v>
      </c>
      <c r="H1615">
        <v>6000</v>
      </c>
      <c r="I1615">
        <v>549</v>
      </c>
      <c r="J1615">
        <v>15558</v>
      </c>
      <c r="K1615" t="str">
        <f>VLOOKUP(Table1[[#This Row],[CustomerID]],'advert datasetcustomers'!A:B,2,FALSE)</f>
        <v>Logan Coleman</v>
      </c>
      <c r="L1615" t="str">
        <f>VLOOKUP(Table1[[#This Row],[CustomerID]],'advert datasetcustomers'!A:E,5,FALSE)</f>
        <v>North Julieton, WI</v>
      </c>
      <c r="M1615" t="str">
        <f>VLOOKUP(Table1[[#This Row],[CampaignID]],'advert datasetplatforms'!A:B,2,FALSE)</f>
        <v>Twitter</v>
      </c>
      <c r="N1615">
        <f>VLOOKUP(Table1[[#This Row],[CampaignID]],'advert datasetplatforms'!A:D,4,FALSE)</f>
        <v>65183</v>
      </c>
      <c r="O1615" t="str">
        <f>VLOOKUP(Table1[[#This Row],[CampaignID]],'advert datasetperformance'!A:B,2,FALSE)</f>
        <v>2024-01</v>
      </c>
      <c r="P1615">
        <f>VLOOKUP(Table1[[#This Row],[CampaignID]],'advert datasetperformance'!A:F,6,FALSE)</f>
        <v>10022</v>
      </c>
    </row>
    <row r="1616" spans="1:16" x14ac:dyDescent="0.25">
      <c r="A1616" t="s">
        <v>3724</v>
      </c>
      <c r="B1616" t="s">
        <v>1408</v>
      </c>
      <c r="C1616" t="s">
        <v>3725</v>
      </c>
      <c r="D1616" s="1">
        <v>45165</v>
      </c>
      <c r="E1616" s="1">
        <v>45102</v>
      </c>
      <c r="F1616">
        <v>3980</v>
      </c>
      <c r="G1616">
        <v>127440</v>
      </c>
      <c r="H1616">
        <v>5821</v>
      </c>
      <c r="I1616">
        <v>393</v>
      </c>
      <c r="J1616">
        <v>16929</v>
      </c>
      <c r="K1616" t="str">
        <f>VLOOKUP(Table1[[#This Row],[CustomerID]],'advert datasetcustomers'!A:B,2,FALSE)</f>
        <v>Curtis Castro</v>
      </c>
      <c r="L1616" t="str">
        <f>VLOOKUP(Table1[[#This Row],[CustomerID]],'advert datasetcustomers'!A:E,5,FALSE)</f>
        <v>Aaronbury, FL</v>
      </c>
      <c r="M1616" t="str">
        <f>VLOOKUP(Table1[[#This Row],[CampaignID]],'advert datasetplatforms'!A:B,2,FALSE)</f>
        <v>Instagram</v>
      </c>
      <c r="N1616">
        <f>VLOOKUP(Table1[[#This Row],[CampaignID]],'advert datasetplatforms'!A:D,4,FALSE)</f>
        <v>93606</v>
      </c>
      <c r="O1616" t="str">
        <f>VLOOKUP(Table1[[#This Row],[CampaignID]],'advert datasetperformance'!A:B,2,FALSE)</f>
        <v>2024-09</v>
      </c>
      <c r="P1616">
        <f>VLOOKUP(Table1[[#This Row],[CampaignID]],'advert datasetperformance'!A:F,6,FALSE)</f>
        <v>10285</v>
      </c>
    </row>
    <row r="1617" spans="1:16" x14ac:dyDescent="0.25">
      <c r="A1617" t="s">
        <v>3726</v>
      </c>
      <c r="B1617" t="s">
        <v>1261</v>
      </c>
      <c r="C1617" t="s">
        <v>3727</v>
      </c>
      <c r="D1617" s="1">
        <v>45109</v>
      </c>
      <c r="E1617" s="1">
        <v>44892</v>
      </c>
      <c r="F1617">
        <v>4153</v>
      </c>
      <c r="G1617">
        <v>118998</v>
      </c>
      <c r="H1617">
        <v>4896</v>
      </c>
      <c r="I1617">
        <v>420</v>
      </c>
      <c r="J1617">
        <v>9211</v>
      </c>
      <c r="K1617" t="str">
        <f>VLOOKUP(Table1[[#This Row],[CustomerID]],'advert datasetcustomers'!A:B,2,FALSE)</f>
        <v>Joshua Trevino</v>
      </c>
      <c r="L1617" t="str">
        <f>VLOOKUP(Table1[[#This Row],[CustomerID]],'advert datasetcustomers'!A:E,5,FALSE)</f>
        <v>North Olivia, RI</v>
      </c>
      <c r="M1617" t="str">
        <f>VLOOKUP(Table1[[#This Row],[CampaignID]],'advert datasetplatforms'!A:B,2,FALSE)</f>
        <v>LinkedIn</v>
      </c>
      <c r="N1617">
        <f>VLOOKUP(Table1[[#This Row],[CampaignID]],'advert datasetplatforms'!A:D,4,FALSE)</f>
        <v>89837</v>
      </c>
      <c r="O1617" t="str">
        <f>VLOOKUP(Table1[[#This Row],[CampaignID]],'advert datasetperformance'!A:B,2,FALSE)</f>
        <v>2024-09</v>
      </c>
      <c r="P1617">
        <f>VLOOKUP(Table1[[#This Row],[CampaignID]],'advert datasetperformance'!A:F,6,FALSE)</f>
        <v>11364</v>
      </c>
    </row>
    <row r="1618" spans="1:16" x14ac:dyDescent="0.25">
      <c r="A1618" t="s">
        <v>3728</v>
      </c>
      <c r="B1618" t="s">
        <v>1480</v>
      </c>
      <c r="C1618" t="s">
        <v>3729</v>
      </c>
      <c r="D1618" s="1">
        <v>45041</v>
      </c>
      <c r="E1618" s="1">
        <v>45067</v>
      </c>
      <c r="F1618">
        <v>5341</v>
      </c>
      <c r="G1618">
        <v>60668</v>
      </c>
      <c r="H1618">
        <v>7589</v>
      </c>
      <c r="I1618">
        <v>604</v>
      </c>
      <c r="J1618">
        <v>15322</v>
      </c>
      <c r="K1618" t="str">
        <f>VLOOKUP(Table1[[#This Row],[CustomerID]],'advert datasetcustomers'!A:B,2,FALSE)</f>
        <v>Tara Yu</v>
      </c>
      <c r="L1618" t="str">
        <f>VLOOKUP(Table1[[#This Row],[CustomerID]],'advert datasetcustomers'!A:E,5,FALSE)</f>
        <v>West Maryland, ID</v>
      </c>
      <c r="M1618" t="str">
        <f>VLOOKUP(Table1[[#This Row],[CampaignID]],'advert datasetplatforms'!A:B,2,FALSE)</f>
        <v>Facebook</v>
      </c>
      <c r="N1618">
        <f>VLOOKUP(Table1[[#This Row],[CampaignID]],'advert datasetplatforms'!A:D,4,FALSE)</f>
        <v>132183</v>
      </c>
      <c r="O1618" t="str">
        <f>VLOOKUP(Table1[[#This Row],[CampaignID]],'advert datasetperformance'!A:B,2,FALSE)</f>
        <v>2024-07</v>
      </c>
      <c r="P1618">
        <f>VLOOKUP(Table1[[#This Row],[CampaignID]],'advert datasetperformance'!A:F,6,FALSE)</f>
        <v>7456</v>
      </c>
    </row>
    <row r="1619" spans="1:16" x14ac:dyDescent="0.25">
      <c r="A1619" t="s">
        <v>3730</v>
      </c>
      <c r="B1619" t="s">
        <v>3731</v>
      </c>
      <c r="C1619" t="s">
        <v>3732</v>
      </c>
      <c r="D1619" s="1">
        <v>44965</v>
      </c>
      <c r="E1619" s="1">
        <v>45078</v>
      </c>
      <c r="F1619">
        <v>7421</v>
      </c>
      <c r="G1619">
        <v>124639</v>
      </c>
      <c r="H1619">
        <v>3974</v>
      </c>
      <c r="I1619">
        <v>650</v>
      </c>
      <c r="J1619">
        <v>7518</v>
      </c>
      <c r="K1619" t="str">
        <f>VLOOKUP(Table1[[#This Row],[CustomerID]],'advert datasetcustomers'!A:B,2,FALSE)</f>
        <v>Chloe Burns</v>
      </c>
      <c r="L1619" t="str">
        <f>VLOOKUP(Table1[[#This Row],[CustomerID]],'advert datasetcustomers'!A:E,5,FALSE)</f>
        <v>North Juan, LA</v>
      </c>
      <c r="M1619" t="str">
        <f>VLOOKUP(Table1[[#This Row],[CampaignID]],'advert datasetplatforms'!A:B,2,FALSE)</f>
        <v>Instagram</v>
      </c>
      <c r="N1619">
        <f>VLOOKUP(Table1[[#This Row],[CampaignID]],'advert datasetplatforms'!A:D,4,FALSE)</f>
        <v>52849</v>
      </c>
      <c r="O1619" t="str">
        <f>VLOOKUP(Table1[[#This Row],[CampaignID]],'advert datasetperformance'!A:B,2,FALSE)</f>
        <v>2024-07</v>
      </c>
      <c r="P1619">
        <f>VLOOKUP(Table1[[#This Row],[CampaignID]],'advert datasetperformance'!A:F,6,FALSE)</f>
        <v>9021</v>
      </c>
    </row>
    <row r="1620" spans="1:16" x14ac:dyDescent="0.25">
      <c r="A1620" t="s">
        <v>3733</v>
      </c>
      <c r="B1620" t="s">
        <v>35</v>
      </c>
      <c r="C1620" t="s">
        <v>3734</v>
      </c>
      <c r="D1620" s="1">
        <v>45379</v>
      </c>
      <c r="E1620" s="1">
        <v>45338</v>
      </c>
      <c r="F1620">
        <v>6512</v>
      </c>
      <c r="G1620">
        <v>96709</v>
      </c>
      <c r="H1620">
        <v>4884</v>
      </c>
      <c r="I1620">
        <v>555</v>
      </c>
      <c r="J1620">
        <v>17737</v>
      </c>
      <c r="K1620" t="str">
        <f>VLOOKUP(Table1[[#This Row],[CustomerID]],'advert datasetcustomers'!A:B,2,FALSE)</f>
        <v>Jonathan Stevens</v>
      </c>
      <c r="L1620" t="str">
        <f>VLOOKUP(Table1[[#This Row],[CustomerID]],'advert datasetcustomers'!A:E,5,FALSE)</f>
        <v>South Erica, AS</v>
      </c>
      <c r="M1620" t="str">
        <f>VLOOKUP(Table1[[#This Row],[CampaignID]],'advert datasetplatforms'!A:B,2,FALSE)</f>
        <v>Google Ads</v>
      </c>
      <c r="N1620">
        <f>VLOOKUP(Table1[[#This Row],[CampaignID]],'advert datasetplatforms'!A:D,4,FALSE)</f>
        <v>72771</v>
      </c>
      <c r="O1620" t="str">
        <f>VLOOKUP(Table1[[#This Row],[CampaignID]],'advert datasetperformance'!A:B,2,FALSE)</f>
        <v>2024-02</v>
      </c>
      <c r="P1620">
        <f>VLOOKUP(Table1[[#This Row],[CampaignID]],'advert datasetperformance'!A:F,6,FALSE)</f>
        <v>9802</v>
      </c>
    </row>
    <row r="1621" spans="1:16" x14ac:dyDescent="0.25">
      <c r="A1621" t="s">
        <v>3735</v>
      </c>
      <c r="B1621" t="s">
        <v>1894</v>
      </c>
      <c r="C1621" t="s">
        <v>3736</v>
      </c>
      <c r="D1621" s="1">
        <v>45582</v>
      </c>
      <c r="E1621" s="1">
        <v>45358</v>
      </c>
      <c r="F1621">
        <v>5791</v>
      </c>
      <c r="G1621">
        <v>26200</v>
      </c>
      <c r="H1621">
        <v>6999</v>
      </c>
      <c r="I1621">
        <v>491</v>
      </c>
      <c r="J1621">
        <v>13225</v>
      </c>
      <c r="K1621" t="str">
        <f>VLOOKUP(Table1[[#This Row],[CustomerID]],'advert datasetcustomers'!A:B,2,FALSE)</f>
        <v>Caitlin Scott</v>
      </c>
      <c r="L1621" t="str">
        <f>VLOOKUP(Table1[[#This Row],[CustomerID]],'advert datasetcustomers'!A:E,5,FALSE)</f>
        <v>Shermanchester, DC</v>
      </c>
      <c r="M1621" t="str">
        <f>VLOOKUP(Table1[[#This Row],[CampaignID]],'advert datasetplatforms'!A:B,2,FALSE)</f>
        <v>Instagram</v>
      </c>
      <c r="N1621">
        <f>VLOOKUP(Table1[[#This Row],[CampaignID]],'advert datasetplatforms'!A:D,4,FALSE)</f>
        <v>79197</v>
      </c>
      <c r="O1621" t="str">
        <f>VLOOKUP(Table1[[#This Row],[CampaignID]],'advert datasetperformance'!A:B,2,FALSE)</f>
        <v>2024-04</v>
      </c>
      <c r="P1621">
        <f>VLOOKUP(Table1[[#This Row],[CampaignID]],'advert datasetperformance'!A:F,6,FALSE)</f>
        <v>9417</v>
      </c>
    </row>
    <row r="1622" spans="1:16" x14ac:dyDescent="0.25">
      <c r="A1622" t="s">
        <v>3737</v>
      </c>
      <c r="B1622" t="s">
        <v>924</v>
      </c>
      <c r="C1622" t="s">
        <v>3738</v>
      </c>
      <c r="D1622" s="1">
        <v>45530</v>
      </c>
      <c r="E1622" s="1">
        <v>45042</v>
      </c>
      <c r="F1622">
        <v>3914</v>
      </c>
      <c r="G1622">
        <v>120892</v>
      </c>
      <c r="H1622">
        <v>6009</v>
      </c>
      <c r="I1622">
        <v>579</v>
      </c>
      <c r="J1622">
        <v>20012</v>
      </c>
      <c r="K1622" t="str">
        <f>VLOOKUP(Table1[[#This Row],[CustomerID]],'advert datasetcustomers'!A:B,2,FALSE)</f>
        <v>Howard Thomas</v>
      </c>
      <c r="L1622" t="str">
        <f>VLOOKUP(Table1[[#This Row],[CustomerID]],'advert datasetcustomers'!A:E,5,FALSE)</f>
        <v>Alejandroberg, VI</v>
      </c>
      <c r="M1622" t="str">
        <f>VLOOKUP(Table1[[#This Row],[CampaignID]],'advert datasetplatforms'!A:B,2,FALSE)</f>
        <v>LinkedIn</v>
      </c>
      <c r="N1622">
        <f>VLOOKUP(Table1[[#This Row],[CampaignID]],'advert datasetplatforms'!A:D,4,FALSE)</f>
        <v>72341</v>
      </c>
      <c r="O1622" t="str">
        <f>VLOOKUP(Table1[[#This Row],[CampaignID]],'advert datasetperformance'!A:B,2,FALSE)</f>
        <v>2024-07</v>
      </c>
      <c r="P1622">
        <f>VLOOKUP(Table1[[#This Row],[CampaignID]],'advert datasetperformance'!A:F,6,FALSE)</f>
        <v>6551</v>
      </c>
    </row>
    <row r="1623" spans="1:16" x14ac:dyDescent="0.25">
      <c r="A1623" t="s">
        <v>3739</v>
      </c>
      <c r="B1623" t="s">
        <v>3482</v>
      </c>
      <c r="C1623" t="s">
        <v>3740</v>
      </c>
      <c r="D1623" s="1">
        <v>45074</v>
      </c>
      <c r="E1623" s="1">
        <v>45212</v>
      </c>
      <c r="F1623">
        <v>3320</v>
      </c>
      <c r="G1623">
        <v>50399</v>
      </c>
      <c r="H1623">
        <v>6287</v>
      </c>
      <c r="I1623">
        <v>643</v>
      </c>
      <c r="J1623">
        <v>17723</v>
      </c>
      <c r="K1623" t="str">
        <f>VLOOKUP(Table1[[#This Row],[CustomerID]],'advert datasetcustomers'!A:B,2,FALSE)</f>
        <v>Samantha Johnson</v>
      </c>
      <c r="L1623" t="str">
        <f>VLOOKUP(Table1[[#This Row],[CustomerID]],'advert datasetcustomers'!A:E,5,FALSE)</f>
        <v>West Danielstad, NJ</v>
      </c>
      <c r="M1623" t="str">
        <f>VLOOKUP(Table1[[#This Row],[CampaignID]],'advert datasetplatforms'!A:B,2,FALSE)</f>
        <v>Twitter</v>
      </c>
      <c r="N1623">
        <f>VLOOKUP(Table1[[#This Row],[CampaignID]],'advert datasetplatforms'!A:D,4,FALSE)</f>
        <v>102492</v>
      </c>
      <c r="O1623" t="str">
        <f>VLOOKUP(Table1[[#This Row],[CampaignID]],'advert datasetperformance'!A:B,2,FALSE)</f>
        <v>2024-09</v>
      </c>
      <c r="P1623">
        <f>VLOOKUP(Table1[[#This Row],[CampaignID]],'advert datasetperformance'!A:F,6,FALSE)</f>
        <v>12373</v>
      </c>
    </row>
    <row r="1624" spans="1:16" x14ac:dyDescent="0.25">
      <c r="A1624" t="s">
        <v>3741</v>
      </c>
      <c r="B1624" t="s">
        <v>1277</v>
      </c>
      <c r="C1624" t="s">
        <v>3742</v>
      </c>
      <c r="D1624" s="1">
        <v>45592</v>
      </c>
      <c r="E1624" s="1">
        <v>45364</v>
      </c>
      <c r="F1624">
        <v>3804</v>
      </c>
      <c r="G1624">
        <v>143635</v>
      </c>
      <c r="H1624">
        <v>3800</v>
      </c>
      <c r="I1624">
        <v>453</v>
      </c>
      <c r="J1624">
        <v>19152</v>
      </c>
      <c r="K1624" t="str">
        <f>VLOOKUP(Table1[[#This Row],[CustomerID]],'advert datasetcustomers'!A:B,2,FALSE)</f>
        <v>Alexander Anderson</v>
      </c>
      <c r="L1624" t="str">
        <f>VLOOKUP(Table1[[#This Row],[CustomerID]],'advert datasetcustomers'!A:E,5,FALSE)</f>
        <v>South David, RI</v>
      </c>
      <c r="M1624" t="str">
        <f>VLOOKUP(Table1[[#This Row],[CampaignID]],'advert datasetplatforms'!A:B,2,FALSE)</f>
        <v>Instagram</v>
      </c>
      <c r="N1624">
        <f>VLOOKUP(Table1[[#This Row],[CampaignID]],'advert datasetplatforms'!A:D,4,FALSE)</f>
        <v>126595</v>
      </c>
      <c r="O1624" t="str">
        <f>VLOOKUP(Table1[[#This Row],[CampaignID]],'advert datasetperformance'!A:B,2,FALSE)</f>
        <v>2024-10</v>
      </c>
      <c r="P1624">
        <f>VLOOKUP(Table1[[#This Row],[CampaignID]],'advert datasetperformance'!A:F,6,FALSE)</f>
        <v>9599</v>
      </c>
    </row>
    <row r="1625" spans="1:16" x14ac:dyDescent="0.25">
      <c r="A1625" t="s">
        <v>3743</v>
      </c>
      <c r="B1625" t="s">
        <v>602</v>
      </c>
      <c r="C1625" t="s">
        <v>3744</v>
      </c>
      <c r="D1625" s="1">
        <v>45570</v>
      </c>
      <c r="E1625" s="1">
        <v>45146</v>
      </c>
      <c r="F1625">
        <v>7322</v>
      </c>
      <c r="G1625">
        <v>99046</v>
      </c>
      <c r="H1625">
        <v>7689</v>
      </c>
      <c r="I1625">
        <v>584</v>
      </c>
      <c r="J1625">
        <v>28233</v>
      </c>
      <c r="K1625" t="str">
        <f>VLOOKUP(Table1[[#This Row],[CustomerID]],'advert datasetcustomers'!A:B,2,FALSE)</f>
        <v>Jennifer Barker</v>
      </c>
      <c r="L1625" t="str">
        <f>VLOOKUP(Table1[[#This Row],[CustomerID]],'advert datasetcustomers'!A:E,5,FALSE)</f>
        <v>West Michael, FL</v>
      </c>
      <c r="M1625" t="str">
        <f>VLOOKUP(Table1[[#This Row],[CampaignID]],'advert datasetplatforms'!A:B,2,FALSE)</f>
        <v>LinkedIn</v>
      </c>
      <c r="N1625">
        <f>VLOOKUP(Table1[[#This Row],[CampaignID]],'advert datasetplatforms'!A:D,4,FALSE)</f>
        <v>64375</v>
      </c>
      <c r="O1625" t="str">
        <f>VLOOKUP(Table1[[#This Row],[CampaignID]],'advert datasetperformance'!A:B,2,FALSE)</f>
        <v>2024-03</v>
      </c>
      <c r="P1625">
        <f>VLOOKUP(Table1[[#This Row],[CampaignID]],'advert datasetperformance'!A:F,6,FALSE)</f>
        <v>9932</v>
      </c>
    </row>
    <row r="1626" spans="1:16" x14ac:dyDescent="0.25">
      <c r="A1626" t="s">
        <v>3745</v>
      </c>
      <c r="B1626" t="s">
        <v>208</v>
      </c>
      <c r="C1626" t="s">
        <v>3746</v>
      </c>
      <c r="D1626" s="1">
        <v>45362</v>
      </c>
      <c r="E1626" s="1">
        <v>44962</v>
      </c>
      <c r="F1626">
        <v>4907</v>
      </c>
      <c r="G1626">
        <v>92900</v>
      </c>
      <c r="H1626">
        <v>4626</v>
      </c>
      <c r="I1626">
        <v>665</v>
      </c>
      <c r="J1626">
        <v>18247</v>
      </c>
      <c r="K1626" t="str">
        <f>VLOOKUP(Table1[[#This Row],[CustomerID]],'advert datasetcustomers'!A:B,2,FALSE)</f>
        <v>Stephanie Ford</v>
      </c>
      <c r="L1626" t="str">
        <f>VLOOKUP(Table1[[#This Row],[CustomerID]],'advert datasetcustomers'!A:E,5,FALSE)</f>
        <v>South Justin, AR</v>
      </c>
      <c r="M1626" t="str">
        <f>VLOOKUP(Table1[[#This Row],[CampaignID]],'advert datasetplatforms'!A:B,2,FALSE)</f>
        <v>Google Ads</v>
      </c>
      <c r="N1626">
        <f>VLOOKUP(Table1[[#This Row],[CampaignID]],'advert datasetplatforms'!A:D,4,FALSE)</f>
        <v>102668</v>
      </c>
      <c r="O1626" t="str">
        <f>VLOOKUP(Table1[[#This Row],[CampaignID]],'advert datasetperformance'!A:B,2,FALSE)</f>
        <v>2024-07</v>
      </c>
      <c r="P1626">
        <f>VLOOKUP(Table1[[#This Row],[CampaignID]],'advert datasetperformance'!A:F,6,FALSE)</f>
        <v>11282</v>
      </c>
    </row>
    <row r="1627" spans="1:16" x14ac:dyDescent="0.25">
      <c r="A1627" t="s">
        <v>3747</v>
      </c>
      <c r="B1627" t="s">
        <v>2329</v>
      </c>
      <c r="C1627" t="s">
        <v>3748</v>
      </c>
      <c r="D1627" s="1">
        <v>45214</v>
      </c>
      <c r="E1627" s="1">
        <v>44975</v>
      </c>
      <c r="F1627">
        <v>4329</v>
      </c>
      <c r="G1627">
        <v>124236</v>
      </c>
      <c r="H1627">
        <v>3584</v>
      </c>
      <c r="I1627">
        <v>478</v>
      </c>
      <c r="J1627">
        <v>15297</v>
      </c>
      <c r="K1627" t="str">
        <f>VLOOKUP(Table1[[#This Row],[CustomerID]],'advert datasetcustomers'!A:B,2,FALSE)</f>
        <v>Emily Ho</v>
      </c>
      <c r="L1627" t="str">
        <f>VLOOKUP(Table1[[#This Row],[CustomerID]],'advert datasetcustomers'!A:E,5,FALSE)</f>
        <v>East Wendyview, MT</v>
      </c>
      <c r="M1627" t="str">
        <f>VLOOKUP(Table1[[#This Row],[CampaignID]],'advert datasetplatforms'!A:B,2,FALSE)</f>
        <v>Twitter</v>
      </c>
      <c r="N1627">
        <f>VLOOKUP(Table1[[#This Row],[CampaignID]],'advert datasetplatforms'!A:D,4,FALSE)</f>
        <v>78780</v>
      </c>
      <c r="O1627" t="str">
        <f>VLOOKUP(Table1[[#This Row],[CampaignID]],'advert datasetperformance'!A:B,2,FALSE)</f>
        <v>2024-05</v>
      </c>
      <c r="P1627">
        <f>VLOOKUP(Table1[[#This Row],[CampaignID]],'advert datasetperformance'!A:F,6,FALSE)</f>
        <v>6724</v>
      </c>
    </row>
    <row r="1628" spans="1:16" x14ac:dyDescent="0.25">
      <c r="A1628" t="s">
        <v>3749</v>
      </c>
      <c r="B1628" t="s">
        <v>1495</v>
      </c>
      <c r="C1628" t="s">
        <v>3750</v>
      </c>
      <c r="D1628" s="1">
        <v>45481</v>
      </c>
      <c r="E1628" s="1">
        <v>45138</v>
      </c>
      <c r="F1628">
        <v>4724</v>
      </c>
      <c r="G1628">
        <v>103131</v>
      </c>
      <c r="H1628">
        <v>2967</v>
      </c>
      <c r="I1628">
        <v>316</v>
      </c>
      <c r="J1628">
        <v>16798</v>
      </c>
      <c r="K1628" t="str">
        <f>VLOOKUP(Table1[[#This Row],[CustomerID]],'advert datasetcustomers'!A:B,2,FALSE)</f>
        <v>Beth Patterson</v>
      </c>
      <c r="L1628" t="str">
        <f>VLOOKUP(Table1[[#This Row],[CustomerID]],'advert datasetcustomers'!A:E,5,FALSE)</f>
        <v>Port Cynthia, IL</v>
      </c>
      <c r="M1628" t="str">
        <f>VLOOKUP(Table1[[#This Row],[CampaignID]],'advert datasetplatforms'!A:B,2,FALSE)</f>
        <v>Instagram</v>
      </c>
      <c r="N1628">
        <f>VLOOKUP(Table1[[#This Row],[CampaignID]],'advert datasetplatforms'!A:D,4,FALSE)</f>
        <v>90763</v>
      </c>
      <c r="O1628" t="str">
        <f>VLOOKUP(Table1[[#This Row],[CampaignID]],'advert datasetperformance'!A:B,2,FALSE)</f>
        <v>2024-06</v>
      </c>
      <c r="P1628">
        <f>VLOOKUP(Table1[[#This Row],[CampaignID]],'advert datasetperformance'!A:F,6,FALSE)</f>
        <v>6929</v>
      </c>
    </row>
    <row r="1629" spans="1:16" x14ac:dyDescent="0.25">
      <c r="A1629" t="s">
        <v>3751</v>
      </c>
      <c r="B1629" t="s">
        <v>795</v>
      </c>
      <c r="C1629" t="s">
        <v>3752</v>
      </c>
      <c r="D1629" s="1">
        <v>45410</v>
      </c>
      <c r="E1629" s="1">
        <v>45013</v>
      </c>
      <c r="F1629">
        <v>6236</v>
      </c>
      <c r="G1629">
        <v>131325</v>
      </c>
      <c r="H1629">
        <v>4751</v>
      </c>
      <c r="I1629">
        <v>403</v>
      </c>
      <c r="J1629">
        <v>16258</v>
      </c>
      <c r="K1629" t="str">
        <f>VLOOKUP(Table1[[#This Row],[CustomerID]],'advert datasetcustomers'!A:B,2,FALSE)</f>
        <v>Eric Rogers</v>
      </c>
      <c r="L1629" t="str">
        <f>VLOOKUP(Table1[[#This Row],[CustomerID]],'advert datasetcustomers'!A:E,5,FALSE)</f>
        <v>North Deborah, TN</v>
      </c>
      <c r="M1629" t="str">
        <f>VLOOKUP(Table1[[#This Row],[CampaignID]],'advert datasetplatforms'!A:B,2,FALSE)</f>
        <v>Facebook</v>
      </c>
      <c r="N1629">
        <f>VLOOKUP(Table1[[#This Row],[CampaignID]],'advert datasetplatforms'!A:D,4,FALSE)</f>
        <v>74391</v>
      </c>
      <c r="O1629" t="str">
        <f>VLOOKUP(Table1[[#This Row],[CampaignID]],'advert datasetperformance'!A:B,2,FALSE)</f>
        <v>2024-07</v>
      </c>
      <c r="P1629">
        <f>VLOOKUP(Table1[[#This Row],[CampaignID]],'advert datasetperformance'!A:F,6,FALSE)</f>
        <v>13287</v>
      </c>
    </row>
    <row r="1630" spans="1:16" x14ac:dyDescent="0.25">
      <c r="A1630" t="s">
        <v>3753</v>
      </c>
      <c r="B1630" t="s">
        <v>810</v>
      </c>
      <c r="C1630" t="s">
        <v>3754</v>
      </c>
      <c r="D1630" s="1">
        <v>45513</v>
      </c>
      <c r="E1630" s="1">
        <v>45307</v>
      </c>
      <c r="F1630">
        <v>3030</v>
      </c>
      <c r="G1630">
        <v>117207</v>
      </c>
      <c r="H1630">
        <v>7715</v>
      </c>
      <c r="I1630">
        <v>493</v>
      </c>
      <c r="J1630">
        <v>14409</v>
      </c>
      <c r="K1630" t="str">
        <f>VLOOKUP(Table1[[#This Row],[CustomerID]],'advert datasetcustomers'!A:B,2,FALSE)</f>
        <v>Joseph Santiago</v>
      </c>
      <c r="L1630" t="str">
        <f>VLOOKUP(Table1[[#This Row],[CustomerID]],'advert datasetcustomers'!A:E,5,FALSE)</f>
        <v>West Amandaland, AL</v>
      </c>
      <c r="M1630" t="str">
        <f>VLOOKUP(Table1[[#This Row],[CampaignID]],'advert datasetplatforms'!A:B,2,FALSE)</f>
        <v>Twitter</v>
      </c>
      <c r="N1630">
        <f>VLOOKUP(Table1[[#This Row],[CampaignID]],'advert datasetplatforms'!A:D,4,FALSE)</f>
        <v>61254</v>
      </c>
      <c r="O1630" t="str">
        <f>VLOOKUP(Table1[[#This Row],[CampaignID]],'advert datasetperformance'!A:B,2,FALSE)</f>
        <v>2024-08</v>
      </c>
      <c r="P1630">
        <f>VLOOKUP(Table1[[#This Row],[CampaignID]],'advert datasetperformance'!A:F,6,FALSE)</f>
        <v>8801</v>
      </c>
    </row>
    <row r="1631" spans="1:16" x14ac:dyDescent="0.25">
      <c r="A1631" t="s">
        <v>3755</v>
      </c>
      <c r="B1631" t="s">
        <v>2958</v>
      </c>
      <c r="C1631" t="s">
        <v>3756</v>
      </c>
      <c r="D1631" s="1">
        <v>44953</v>
      </c>
      <c r="E1631" s="1">
        <v>45210</v>
      </c>
      <c r="F1631">
        <v>7122</v>
      </c>
      <c r="G1631">
        <v>89223</v>
      </c>
      <c r="H1631">
        <v>7463</v>
      </c>
      <c r="I1631">
        <v>857</v>
      </c>
      <c r="J1631">
        <v>17211</v>
      </c>
      <c r="K1631" t="str">
        <f>VLOOKUP(Table1[[#This Row],[CustomerID]],'advert datasetcustomers'!A:B,2,FALSE)</f>
        <v>Charles Mason</v>
      </c>
      <c r="L1631" t="str">
        <f>VLOOKUP(Table1[[#This Row],[CustomerID]],'advert datasetcustomers'!A:E,5,FALSE)</f>
        <v>Jamesmouth, FM</v>
      </c>
      <c r="M1631" t="str">
        <f>VLOOKUP(Table1[[#This Row],[CampaignID]],'advert datasetplatforms'!A:B,2,FALSE)</f>
        <v>LinkedIn</v>
      </c>
      <c r="N1631">
        <f>VLOOKUP(Table1[[#This Row],[CampaignID]],'advert datasetplatforms'!A:D,4,FALSE)</f>
        <v>70485</v>
      </c>
      <c r="O1631" t="str">
        <f>VLOOKUP(Table1[[#This Row],[CampaignID]],'advert datasetperformance'!A:B,2,FALSE)</f>
        <v>2024-06</v>
      </c>
      <c r="P1631">
        <f>VLOOKUP(Table1[[#This Row],[CampaignID]],'advert datasetperformance'!A:F,6,FALSE)</f>
        <v>10014</v>
      </c>
    </row>
    <row r="1632" spans="1:16" x14ac:dyDescent="0.25">
      <c r="A1632" t="s">
        <v>3757</v>
      </c>
      <c r="B1632" t="s">
        <v>690</v>
      </c>
      <c r="C1632" t="s">
        <v>3758</v>
      </c>
      <c r="D1632" s="1">
        <v>45234</v>
      </c>
      <c r="E1632" s="1">
        <v>45221</v>
      </c>
      <c r="F1632">
        <v>5234</v>
      </c>
      <c r="G1632">
        <v>149315</v>
      </c>
      <c r="H1632">
        <v>4203</v>
      </c>
      <c r="I1632">
        <v>445</v>
      </c>
      <c r="J1632">
        <v>14423</v>
      </c>
      <c r="K1632" t="str">
        <f>VLOOKUP(Table1[[#This Row],[CustomerID]],'advert datasetcustomers'!A:B,2,FALSE)</f>
        <v>Rachel Turner</v>
      </c>
      <c r="L1632" t="str">
        <f>VLOOKUP(Table1[[#This Row],[CustomerID]],'advert datasetcustomers'!A:E,5,FALSE)</f>
        <v>East Angela, FM</v>
      </c>
      <c r="M1632" t="str">
        <f>VLOOKUP(Table1[[#This Row],[CampaignID]],'advert datasetplatforms'!A:B,2,FALSE)</f>
        <v>Google Ads</v>
      </c>
      <c r="N1632">
        <f>VLOOKUP(Table1[[#This Row],[CampaignID]],'advert datasetplatforms'!A:D,4,FALSE)</f>
        <v>71533</v>
      </c>
      <c r="O1632" t="str">
        <f>VLOOKUP(Table1[[#This Row],[CampaignID]],'advert datasetperformance'!A:B,2,FALSE)</f>
        <v>2024-09</v>
      </c>
      <c r="P1632">
        <f>VLOOKUP(Table1[[#This Row],[CampaignID]],'advert datasetperformance'!A:F,6,FALSE)</f>
        <v>8860</v>
      </c>
    </row>
    <row r="1633" spans="1:16" x14ac:dyDescent="0.25">
      <c r="A1633" t="s">
        <v>3759</v>
      </c>
      <c r="B1633" t="s">
        <v>1151</v>
      </c>
      <c r="C1633" t="s">
        <v>3760</v>
      </c>
      <c r="D1633" s="1">
        <v>44967</v>
      </c>
      <c r="E1633" s="1">
        <v>45021</v>
      </c>
      <c r="F1633">
        <v>4675</v>
      </c>
      <c r="G1633">
        <v>30618</v>
      </c>
      <c r="H1633">
        <v>5476</v>
      </c>
      <c r="I1633">
        <v>372</v>
      </c>
      <c r="J1633">
        <v>15366</v>
      </c>
      <c r="K1633" t="str">
        <f>VLOOKUP(Table1[[#This Row],[CustomerID]],'advert datasetcustomers'!A:B,2,FALSE)</f>
        <v>Robert Taylor</v>
      </c>
      <c r="L1633" t="str">
        <f>VLOOKUP(Table1[[#This Row],[CustomerID]],'advert datasetcustomers'!A:E,5,FALSE)</f>
        <v>Jasonview, IL</v>
      </c>
      <c r="M1633" t="str">
        <f>VLOOKUP(Table1[[#This Row],[CampaignID]],'advert datasetplatforms'!A:B,2,FALSE)</f>
        <v>LinkedIn</v>
      </c>
      <c r="N1633">
        <f>VLOOKUP(Table1[[#This Row],[CampaignID]],'advert datasetplatforms'!A:D,4,FALSE)</f>
        <v>68449</v>
      </c>
      <c r="O1633" t="str">
        <f>VLOOKUP(Table1[[#This Row],[CampaignID]],'advert datasetperformance'!A:B,2,FALSE)</f>
        <v>2024-07</v>
      </c>
      <c r="P1633">
        <f>VLOOKUP(Table1[[#This Row],[CampaignID]],'advert datasetperformance'!A:F,6,FALSE)</f>
        <v>10210</v>
      </c>
    </row>
    <row r="1634" spans="1:16" x14ac:dyDescent="0.25">
      <c r="A1634" t="s">
        <v>3761</v>
      </c>
      <c r="B1634" t="s">
        <v>488</v>
      </c>
      <c r="C1634" t="s">
        <v>3762</v>
      </c>
      <c r="D1634" s="1">
        <v>45351</v>
      </c>
      <c r="E1634" s="1">
        <v>45069</v>
      </c>
      <c r="F1634">
        <v>5664</v>
      </c>
      <c r="G1634">
        <v>80972</v>
      </c>
      <c r="H1634">
        <v>3758</v>
      </c>
      <c r="I1634">
        <v>677</v>
      </c>
      <c r="J1634">
        <v>13620</v>
      </c>
      <c r="K1634" t="str">
        <f>VLOOKUP(Table1[[#This Row],[CustomerID]],'advert datasetcustomers'!A:B,2,FALSE)</f>
        <v>Eugene Martin</v>
      </c>
      <c r="L1634" t="str">
        <f>VLOOKUP(Table1[[#This Row],[CustomerID]],'advert datasetcustomers'!A:E,5,FALSE)</f>
        <v>Sarahville, IA</v>
      </c>
      <c r="M1634" t="str">
        <f>VLOOKUP(Table1[[#This Row],[CampaignID]],'advert datasetplatforms'!A:B,2,FALSE)</f>
        <v>Facebook</v>
      </c>
      <c r="N1634">
        <f>VLOOKUP(Table1[[#This Row],[CampaignID]],'advert datasetplatforms'!A:D,4,FALSE)</f>
        <v>68283</v>
      </c>
      <c r="O1634" t="str">
        <f>VLOOKUP(Table1[[#This Row],[CampaignID]],'advert datasetperformance'!A:B,2,FALSE)</f>
        <v>2024-06</v>
      </c>
      <c r="P1634">
        <f>VLOOKUP(Table1[[#This Row],[CampaignID]],'advert datasetperformance'!A:F,6,FALSE)</f>
        <v>15922</v>
      </c>
    </row>
    <row r="1635" spans="1:16" x14ac:dyDescent="0.25">
      <c r="A1635" t="s">
        <v>3763</v>
      </c>
      <c r="B1635" t="s">
        <v>2334</v>
      </c>
      <c r="C1635" t="s">
        <v>3764</v>
      </c>
      <c r="D1635" s="1">
        <v>45351</v>
      </c>
      <c r="E1635" s="1">
        <v>45401</v>
      </c>
      <c r="F1635">
        <v>5327</v>
      </c>
      <c r="G1635">
        <v>69726</v>
      </c>
      <c r="H1635">
        <v>2708</v>
      </c>
      <c r="I1635">
        <v>205</v>
      </c>
      <c r="J1635">
        <v>14024</v>
      </c>
      <c r="K1635" t="str">
        <f>VLOOKUP(Table1[[#This Row],[CustomerID]],'advert datasetcustomers'!A:B,2,FALSE)</f>
        <v>Greg Rosales</v>
      </c>
      <c r="L1635" t="str">
        <f>VLOOKUP(Table1[[#This Row],[CustomerID]],'advert datasetcustomers'!A:E,5,FALSE)</f>
        <v>South Michaelborough, GU</v>
      </c>
      <c r="M1635" t="str">
        <f>VLOOKUP(Table1[[#This Row],[CampaignID]],'advert datasetplatforms'!A:B,2,FALSE)</f>
        <v>Google Ads</v>
      </c>
      <c r="N1635">
        <f>VLOOKUP(Table1[[#This Row],[CampaignID]],'advert datasetplatforms'!A:D,4,FALSE)</f>
        <v>88804</v>
      </c>
      <c r="O1635" t="str">
        <f>VLOOKUP(Table1[[#This Row],[CampaignID]],'advert datasetperformance'!A:B,2,FALSE)</f>
        <v>2024-01</v>
      </c>
      <c r="P1635">
        <f>VLOOKUP(Table1[[#This Row],[CampaignID]],'advert datasetperformance'!A:F,6,FALSE)</f>
        <v>6220</v>
      </c>
    </row>
    <row r="1636" spans="1:16" x14ac:dyDescent="0.25">
      <c r="A1636" t="s">
        <v>3765</v>
      </c>
      <c r="B1636" t="s">
        <v>963</v>
      </c>
      <c r="C1636" t="s">
        <v>3766</v>
      </c>
      <c r="D1636" s="1">
        <v>45530</v>
      </c>
      <c r="E1636" s="1">
        <v>45091</v>
      </c>
      <c r="F1636">
        <v>4483</v>
      </c>
      <c r="G1636">
        <v>90283</v>
      </c>
      <c r="H1636">
        <v>6529</v>
      </c>
      <c r="I1636">
        <v>464</v>
      </c>
      <c r="J1636">
        <v>15547</v>
      </c>
      <c r="K1636" t="str">
        <f>VLOOKUP(Table1[[#This Row],[CustomerID]],'advert datasetcustomers'!A:B,2,FALSE)</f>
        <v>Amber Scott</v>
      </c>
      <c r="L1636" t="str">
        <f>VLOOKUP(Table1[[#This Row],[CustomerID]],'advert datasetcustomers'!A:E,5,FALSE)</f>
        <v>Reynoldsfort, CA</v>
      </c>
      <c r="M1636" t="str">
        <f>VLOOKUP(Table1[[#This Row],[CampaignID]],'advert datasetplatforms'!A:B,2,FALSE)</f>
        <v>Google Ads</v>
      </c>
      <c r="N1636">
        <f>VLOOKUP(Table1[[#This Row],[CampaignID]],'advert datasetplatforms'!A:D,4,FALSE)</f>
        <v>85782</v>
      </c>
      <c r="O1636" t="str">
        <f>VLOOKUP(Table1[[#This Row],[CampaignID]],'advert datasetperformance'!A:B,2,FALSE)</f>
        <v>2024-01</v>
      </c>
      <c r="P1636">
        <f>VLOOKUP(Table1[[#This Row],[CampaignID]],'advert datasetperformance'!A:F,6,FALSE)</f>
        <v>11730</v>
      </c>
    </row>
    <row r="1637" spans="1:16" x14ac:dyDescent="0.25">
      <c r="A1637" t="s">
        <v>3767</v>
      </c>
      <c r="B1637" t="s">
        <v>347</v>
      </c>
      <c r="C1637" t="s">
        <v>3768</v>
      </c>
      <c r="D1637" s="1">
        <v>45253</v>
      </c>
      <c r="E1637" s="1">
        <v>45480</v>
      </c>
      <c r="F1637">
        <v>4620</v>
      </c>
      <c r="G1637">
        <v>104798</v>
      </c>
      <c r="H1637">
        <v>3659</v>
      </c>
      <c r="I1637">
        <v>453</v>
      </c>
      <c r="J1637">
        <v>16626</v>
      </c>
      <c r="K1637" t="str">
        <f>VLOOKUP(Table1[[#This Row],[CustomerID]],'advert datasetcustomers'!A:B,2,FALSE)</f>
        <v>Melissa Little</v>
      </c>
      <c r="L1637" t="str">
        <f>VLOOKUP(Table1[[#This Row],[CustomerID]],'advert datasetcustomers'!A:E,5,FALSE)</f>
        <v>Allenshire, MP</v>
      </c>
      <c r="M1637" t="str">
        <f>VLOOKUP(Table1[[#This Row],[CampaignID]],'advert datasetplatforms'!A:B,2,FALSE)</f>
        <v>LinkedIn</v>
      </c>
      <c r="N1637">
        <f>VLOOKUP(Table1[[#This Row],[CampaignID]],'advert datasetplatforms'!A:D,4,FALSE)</f>
        <v>44736</v>
      </c>
      <c r="O1637" t="str">
        <f>VLOOKUP(Table1[[#This Row],[CampaignID]],'advert datasetperformance'!A:B,2,FALSE)</f>
        <v>2024-06</v>
      </c>
      <c r="P1637">
        <f>VLOOKUP(Table1[[#This Row],[CampaignID]],'advert datasetperformance'!A:F,6,FALSE)</f>
        <v>11021</v>
      </c>
    </row>
    <row r="1638" spans="1:16" x14ac:dyDescent="0.25">
      <c r="A1638" t="s">
        <v>3769</v>
      </c>
      <c r="B1638" t="s">
        <v>1938</v>
      </c>
      <c r="C1638" t="s">
        <v>3770</v>
      </c>
      <c r="D1638" s="1">
        <v>45559</v>
      </c>
      <c r="E1638" s="1">
        <v>45542</v>
      </c>
      <c r="F1638">
        <v>3696</v>
      </c>
      <c r="G1638">
        <v>100227</v>
      </c>
      <c r="H1638">
        <v>3324</v>
      </c>
      <c r="I1638">
        <v>607</v>
      </c>
      <c r="J1638">
        <v>19465</v>
      </c>
      <c r="K1638" t="str">
        <f>VLOOKUP(Table1[[#This Row],[CustomerID]],'advert datasetcustomers'!A:B,2,FALSE)</f>
        <v>Tina Smith</v>
      </c>
      <c r="L1638" t="str">
        <f>VLOOKUP(Table1[[#This Row],[CustomerID]],'advert datasetcustomers'!A:E,5,FALSE)</f>
        <v>Lake Mackenzieport, ID</v>
      </c>
      <c r="M1638" t="str">
        <f>VLOOKUP(Table1[[#This Row],[CampaignID]],'advert datasetplatforms'!A:B,2,FALSE)</f>
        <v>Google Ads</v>
      </c>
      <c r="N1638">
        <f>VLOOKUP(Table1[[#This Row],[CampaignID]],'advert datasetplatforms'!A:D,4,FALSE)</f>
        <v>97047</v>
      </c>
      <c r="O1638" t="str">
        <f>VLOOKUP(Table1[[#This Row],[CampaignID]],'advert datasetperformance'!A:B,2,FALSE)</f>
        <v>2024-03</v>
      </c>
      <c r="P1638">
        <f>VLOOKUP(Table1[[#This Row],[CampaignID]],'advert datasetperformance'!A:F,6,FALSE)</f>
        <v>10106</v>
      </c>
    </row>
    <row r="1639" spans="1:16" x14ac:dyDescent="0.25">
      <c r="A1639" t="s">
        <v>3771</v>
      </c>
      <c r="B1639" t="s">
        <v>2792</v>
      </c>
      <c r="C1639" t="s">
        <v>3772</v>
      </c>
      <c r="D1639" s="1">
        <v>45345</v>
      </c>
      <c r="E1639" s="1">
        <v>45092</v>
      </c>
      <c r="F1639">
        <v>5984</v>
      </c>
      <c r="G1639">
        <v>138873</v>
      </c>
      <c r="H1639">
        <v>7030</v>
      </c>
      <c r="I1639">
        <v>456</v>
      </c>
      <c r="J1639">
        <v>20255</v>
      </c>
      <c r="K1639" t="str">
        <f>VLOOKUP(Table1[[#This Row],[CustomerID]],'advert datasetcustomers'!A:B,2,FALSE)</f>
        <v>Christine Roman</v>
      </c>
      <c r="L1639" t="str">
        <f>VLOOKUP(Table1[[#This Row],[CustomerID]],'advert datasetcustomers'!A:E,5,FALSE)</f>
        <v>Kevinville, AK</v>
      </c>
      <c r="M1639" t="str">
        <f>VLOOKUP(Table1[[#This Row],[CampaignID]],'advert datasetplatforms'!A:B,2,FALSE)</f>
        <v>Facebook</v>
      </c>
      <c r="N1639">
        <f>VLOOKUP(Table1[[#This Row],[CampaignID]],'advert datasetplatforms'!A:D,4,FALSE)</f>
        <v>143164</v>
      </c>
      <c r="O1639" t="str">
        <f>VLOOKUP(Table1[[#This Row],[CampaignID]],'advert datasetperformance'!A:B,2,FALSE)</f>
        <v>2024-08</v>
      </c>
      <c r="P1639">
        <f>VLOOKUP(Table1[[#This Row],[CampaignID]],'advert datasetperformance'!A:F,6,FALSE)</f>
        <v>11482</v>
      </c>
    </row>
    <row r="1640" spans="1:16" x14ac:dyDescent="0.25">
      <c r="A1640" t="s">
        <v>3773</v>
      </c>
      <c r="B1640" t="s">
        <v>1994</v>
      </c>
      <c r="C1640" t="s">
        <v>3774</v>
      </c>
      <c r="D1640" s="1">
        <v>44878</v>
      </c>
      <c r="E1640" s="1">
        <v>45258</v>
      </c>
      <c r="F1640">
        <v>4202</v>
      </c>
      <c r="G1640">
        <v>103414</v>
      </c>
      <c r="H1640">
        <v>5391</v>
      </c>
      <c r="I1640">
        <v>336</v>
      </c>
      <c r="J1640">
        <v>19858</v>
      </c>
      <c r="K1640" t="str">
        <f>VLOOKUP(Table1[[#This Row],[CustomerID]],'advert datasetcustomers'!A:B,2,FALSE)</f>
        <v>Danielle Thompson</v>
      </c>
      <c r="L1640" t="str">
        <f>VLOOKUP(Table1[[#This Row],[CustomerID]],'advert datasetcustomers'!A:E,5,FALSE)</f>
        <v>New Kevinmouth, FM</v>
      </c>
      <c r="M1640" t="str">
        <f>VLOOKUP(Table1[[#This Row],[CampaignID]],'advert datasetplatforms'!A:B,2,FALSE)</f>
        <v>Instagram</v>
      </c>
      <c r="N1640">
        <f>VLOOKUP(Table1[[#This Row],[CampaignID]],'advert datasetplatforms'!A:D,4,FALSE)</f>
        <v>81330</v>
      </c>
      <c r="O1640" t="str">
        <f>VLOOKUP(Table1[[#This Row],[CampaignID]],'advert datasetperformance'!A:B,2,FALSE)</f>
        <v>2024-09</v>
      </c>
      <c r="P1640">
        <f>VLOOKUP(Table1[[#This Row],[CampaignID]],'advert datasetperformance'!A:F,6,FALSE)</f>
        <v>6536</v>
      </c>
    </row>
    <row r="1641" spans="1:16" x14ac:dyDescent="0.25">
      <c r="A1641" t="s">
        <v>3775</v>
      </c>
      <c r="B1641" t="s">
        <v>938</v>
      </c>
      <c r="C1641" t="s">
        <v>3776</v>
      </c>
      <c r="D1641" s="1">
        <v>45377</v>
      </c>
      <c r="E1641" s="1">
        <v>45273</v>
      </c>
      <c r="F1641">
        <v>3565</v>
      </c>
      <c r="G1641">
        <v>124456</v>
      </c>
      <c r="H1641">
        <v>2746</v>
      </c>
      <c r="I1641">
        <v>552</v>
      </c>
      <c r="J1641">
        <v>15752</v>
      </c>
      <c r="K1641" t="str">
        <f>VLOOKUP(Table1[[#This Row],[CustomerID]],'advert datasetcustomers'!A:B,2,FALSE)</f>
        <v>Kim Fletcher</v>
      </c>
      <c r="L1641" t="str">
        <f>VLOOKUP(Table1[[#This Row],[CustomerID]],'advert datasetcustomers'!A:E,5,FALSE)</f>
        <v>Port Jeffreyside, AK</v>
      </c>
      <c r="M1641" t="str">
        <f>VLOOKUP(Table1[[#This Row],[CampaignID]],'advert datasetplatforms'!A:B,2,FALSE)</f>
        <v>Twitter</v>
      </c>
      <c r="N1641">
        <f>VLOOKUP(Table1[[#This Row],[CampaignID]],'advert datasetplatforms'!A:D,4,FALSE)</f>
        <v>83547</v>
      </c>
      <c r="O1641" t="str">
        <f>VLOOKUP(Table1[[#This Row],[CampaignID]],'advert datasetperformance'!A:B,2,FALSE)</f>
        <v>2024-08</v>
      </c>
      <c r="P1641">
        <f>VLOOKUP(Table1[[#This Row],[CampaignID]],'advert datasetperformance'!A:F,6,FALSE)</f>
        <v>11195</v>
      </c>
    </row>
    <row r="1642" spans="1:16" x14ac:dyDescent="0.25">
      <c r="A1642" t="s">
        <v>3777</v>
      </c>
      <c r="B1642" t="s">
        <v>1177</v>
      </c>
      <c r="C1642" t="s">
        <v>3778</v>
      </c>
      <c r="D1642" s="1">
        <v>45317</v>
      </c>
      <c r="E1642" s="1">
        <v>45276</v>
      </c>
      <c r="F1642">
        <v>5248</v>
      </c>
      <c r="G1642">
        <v>79139</v>
      </c>
      <c r="H1642">
        <v>4947</v>
      </c>
      <c r="I1642">
        <v>359</v>
      </c>
      <c r="J1642">
        <v>17863</v>
      </c>
      <c r="K1642" t="str">
        <f>VLOOKUP(Table1[[#This Row],[CustomerID]],'advert datasetcustomers'!A:B,2,FALSE)</f>
        <v>Rebecca Mitchell DDS</v>
      </c>
      <c r="L1642" t="str">
        <f>VLOOKUP(Table1[[#This Row],[CustomerID]],'advert datasetcustomers'!A:E,5,FALSE)</f>
        <v>Bridgesshire, CT</v>
      </c>
      <c r="M1642" t="str">
        <f>VLOOKUP(Table1[[#This Row],[CampaignID]],'advert datasetplatforms'!A:B,2,FALSE)</f>
        <v>Twitter</v>
      </c>
      <c r="N1642">
        <f>VLOOKUP(Table1[[#This Row],[CampaignID]],'advert datasetplatforms'!A:D,4,FALSE)</f>
        <v>98317</v>
      </c>
      <c r="O1642" t="str">
        <f>VLOOKUP(Table1[[#This Row],[CampaignID]],'advert datasetperformance'!A:B,2,FALSE)</f>
        <v>2024-08</v>
      </c>
      <c r="P1642">
        <f>VLOOKUP(Table1[[#This Row],[CampaignID]],'advert datasetperformance'!A:F,6,FALSE)</f>
        <v>8109</v>
      </c>
    </row>
    <row r="1643" spans="1:16" x14ac:dyDescent="0.25">
      <c r="A1643" t="s">
        <v>3779</v>
      </c>
      <c r="B1643" t="s">
        <v>949</v>
      </c>
      <c r="C1643" t="s">
        <v>3780</v>
      </c>
      <c r="D1643" s="1">
        <v>45109</v>
      </c>
      <c r="E1643" s="1">
        <v>44894</v>
      </c>
      <c r="F1643">
        <v>6993</v>
      </c>
      <c r="G1643">
        <v>77808</v>
      </c>
      <c r="H1643">
        <v>7455</v>
      </c>
      <c r="I1643">
        <v>585</v>
      </c>
      <c r="J1643">
        <v>16269</v>
      </c>
      <c r="K1643" t="str">
        <f>VLOOKUP(Table1[[#This Row],[CustomerID]],'advert datasetcustomers'!A:B,2,FALSE)</f>
        <v>Andrew Ramos</v>
      </c>
      <c r="L1643" t="str">
        <f>VLOOKUP(Table1[[#This Row],[CustomerID]],'advert datasetcustomers'!A:E,5,FALSE)</f>
        <v>Anitahaven, GU</v>
      </c>
      <c r="M1643" t="str">
        <f>VLOOKUP(Table1[[#This Row],[CampaignID]],'advert datasetplatforms'!A:B,2,FALSE)</f>
        <v>Instagram</v>
      </c>
      <c r="N1643">
        <f>VLOOKUP(Table1[[#This Row],[CampaignID]],'advert datasetplatforms'!A:D,4,FALSE)</f>
        <v>96142</v>
      </c>
      <c r="O1643" t="str">
        <f>VLOOKUP(Table1[[#This Row],[CampaignID]],'advert datasetperformance'!A:B,2,FALSE)</f>
        <v>2024-10</v>
      </c>
      <c r="P1643">
        <f>VLOOKUP(Table1[[#This Row],[CampaignID]],'advert datasetperformance'!A:F,6,FALSE)</f>
        <v>4619</v>
      </c>
    </row>
    <row r="1644" spans="1:16" x14ac:dyDescent="0.25">
      <c r="A1644" t="s">
        <v>3781</v>
      </c>
      <c r="B1644" t="s">
        <v>963</v>
      </c>
      <c r="C1644" t="s">
        <v>3782</v>
      </c>
      <c r="D1644" s="1">
        <v>45475</v>
      </c>
      <c r="E1644" s="1">
        <v>45046</v>
      </c>
      <c r="F1644">
        <v>4927</v>
      </c>
      <c r="G1644">
        <v>107064</v>
      </c>
      <c r="H1644">
        <v>4696</v>
      </c>
      <c r="I1644">
        <v>445</v>
      </c>
      <c r="J1644">
        <v>15212</v>
      </c>
      <c r="K1644" t="str">
        <f>VLOOKUP(Table1[[#This Row],[CustomerID]],'advert datasetcustomers'!A:B,2,FALSE)</f>
        <v>Amber Scott</v>
      </c>
      <c r="L1644" t="str">
        <f>VLOOKUP(Table1[[#This Row],[CustomerID]],'advert datasetcustomers'!A:E,5,FALSE)</f>
        <v>Reynoldsfort, CA</v>
      </c>
      <c r="M1644" t="str">
        <f>VLOOKUP(Table1[[#This Row],[CampaignID]],'advert datasetplatforms'!A:B,2,FALSE)</f>
        <v>Instagram</v>
      </c>
      <c r="N1644">
        <f>VLOOKUP(Table1[[#This Row],[CampaignID]],'advert datasetplatforms'!A:D,4,FALSE)</f>
        <v>70639</v>
      </c>
      <c r="O1644" t="str">
        <f>VLOOKUP(Table1[[#This Row],[CampaignID]],'advert datasetperformance'!A:B,2,FALSE)</f>
        <v>2024-03</v>
      </c>
      <c r="P1644">
        <f>VLOOKUP(Table1[[#This Row],[CampaignID]],'advert datasetperformance'!A:F,6,FALSE)</f>
        <v>8142</v>
      </c>
    </row>
    <row r="1645" spans="1:16" x14ac:dyDescent="0.25">
      <c r="A1645" t="s">
        <v>3783</v>
      </c>
      <c r="B1645" t="s">
        <v>555</v>
      </c>
      <c r="C1645" t="s">
        <v>3784</v>
      </c>
      <c r="D1645" s="1">
        <v>45270</v>
      </c>
      <c r="E1645" s="1">
        <v>45299</v>
      </c>
      <c r="F1645">
        <v>4087</v>
      </c>
      <c r="G1645">
        <v>99541</v>
      </c>
      <c r="H1645">
        <v>3517</v>
      </c>
      <c r="I1645">
        <v>519</v>
      </c>
      <c r="J1645">
        <v>9797</v>
      </c>
      <c r="K1645" t="str">
        <f>VLOOKUP(Table1[[#This Row],[CustomerID]],'advert datasetcustomers'!A:B,2,FALSE)</f>
        <v>Frank Sanchez II</v>
      </c>
      <c r="L1645" t="str">
        <f>VLOOKUP(Table1[[#This Row],[CustomerID]],'advert datasetcustomers'!A:E,5,FALSE)</f>
        <v>Laramouth, NJ</v>
      </c>
      <c r="M1645" t="str">
        <f>VLOOKUP(Table1[[#This Row],[CampaignID]],'advert datasetplatforms'!A:B,2,FALSE)</f>
        <v>LinkedIn</v>
      </c>
      <c r="N1645">
        <f>VLOOKUP(Table1[[#This Row],[CampaignID]],'advert datasetplatforms'!A:D,4,FALSE)</f>
        <v>59486</v>
      </c>
      <c r="O1645" t="str">
        <f>VLOOKUP(Table1[[#This Row],[CampaignID]],'advert datasetperformance'!A:B,2,FALSE)</f>
        <v>2024-03</v>
      </c>
      <c r="P1645">
        <f>VLOOKUP(Table1[[#This Row],[CampaignID]],'advert datasetperformance'!A:F,6,FALSE)</f>
        <v>12512</v>
      </c>
    </row>
    <row r="1646" spans="1:16" x14ac:dyDescent="0.25">
      <c r="A1646" t="s">
        <v>3785</v>
      </c>
      <c r="B1646" t="s">
        <v>1730</v>
      </c>
      <c r="C1646" t="s">
        <v>3786</v>
      </c>
      <c r="D1646" s="1">
        <v>45489</v>
      </c>
      <c r="E1646" s="1">
        <v>44924</v>
      </c>
      <c r="F1646">
        <v>5605</v>
      </c>
      <c r="G1646">
        <v>134137</v>
      </c>
      <c r="H1646">
        <v>3818</v>
      </c>
      <c r="I1646">
        <v>303</v>
      </c>
      <c r="J1646">
        <v>7654</v>
      </c>
      <c r="K1646" t="str">
        <f>VLOOKUP(Table1[[#This Row],[CustomerID]],'advert datasetcustomers'!A:B,2,FALSE)</f>
        <v>Michael Hart</v>
      </c>
      <c r="L1646" t="str">
        <f>VLOOKUP(Table1[[#This Row],[CustomerID]],'advert datasetcustomers'!A:E,5,FALSE)</f>
        <v>Coleberg, WI</v>
      </c>
      <c r="M1646" t="str">
        <f>VLOOKUP(Table1[[#This Row],[CampaignID]],'advert datasetplatforms'!A:B,2,FALSE)</f>
        <v>Facebook</v>
      </c>
      <c r="N1646">
        <f>VLOOKUP(Table1[[#This Row],[CampaignID]],'advert datasetplatforms'!A:D,4,FALSE)</f>
        <v>94337</v>
      </c>
      <c r="O1646" t="str">
        <f>VLOOKUP(Table1[[#This Row],[CampaignID]],'advert datasetperformance'!A:B,2,FALSE)</f>
        <v>2024-10</v>
      </c>
      <c r="P1646">
        <f>VLOOKUP(Table1[[#This Row],[CampaignID]],'advert datasetperformance'!A:F,6,FALSE)</f>
        <v>3180</v>
      </c>
    </row>
    <row r="1647" spans="1:16" x14ac:dyDescent="0.25">
      <c r="A1647" t="s">
        <v>3787</v>
      </c>
      <c r="B1647" t="s">
        <v>118</v>
      </c>
      <c r="C1647" t="s">
        <v>3788</v>
      </c>
      <c r="D1647" s="1">
        <v>44894</v>
      </c>
      <c r="E1647" s="1">
        <v>45534</v>
      </c>
      <c r="F1647">
        <v>7905</v>
      </c>
      <c r="G1647">
        <v>85132</v>
      </c>
      <c r="H1647">
        <v>5454</v>
      </c>
      <c r="I1647">
        <v>437</v>
      </c>
      <c r="J1647">
        <v>14637</v>
      </c>
      <c r="K1647" t="str">
        <f>VLOOKUP(Table1[[#This Row],[CustomerID]],'advert datasetcustomers'!A:B,2,FALSE)</f>
        <v>Jeffrey Ramsey</v>
      </c>
      <c r="L1647" t="str">
        <f>VLOOKUP(Table1[[#This Row],[CustomerID]],'advert datasetcustomers'!A:E,5,FALSE)</f>
        <v>Port Christopher, MN</v>
      </c>
      <c r="M1647" t="str">
        <f>VLOOKUP(Table1[[#This Row],[CampaignID]],'advert datasetplatforms'!A:B,2,FALSE)</f>
        <v>Twitter</v>
      </c>
      <c r="N1647">
        <f>VLOOKUP(Table1[[#This Row],[CampaignID]],'advert datasetplatforms'!A:D,4,FALSE)</f>
        <v>103244</v>
      </c>
      <c r="O1647" t="str">
        <f>VLOOKUP(Table1[[#This Row],[CampaignID]],'advert datasetperformance'!A:B,2,FALSE)</f>
        <v>2024-02</v>
      </c>
      <c r="P1647">
        <f>VLOOKUP(Table1[[#This Row],[CampaignID]],'advert datasetperformance'!A:F,6,FALSE)</f>
        <v>6817</v>
      </c>
    </row>
    <row r="1648" spans="1:16" x14ac:dyDescent="0.25">
      <c r="A1648" t="s">
        <v>3789</v>
      </c>
      <c r="B1648" t="s">
        <v>278</v>
      </c>
      <c r="C1648" t="s">
        <v>3790</v>
      </c>
      <c r="D1648" s="1">
        <v>45144</v>
      </c>
      <c r="E1648" s="1">
        <v>45355</v>
      </c>
      <c r="F1648">
        <v>2822</v>
      </c>
      <c r="G1648">
        <v>120207</v>
      </c>
      <c r="H1648">
        <v>3718</v>
      </c>
      <c r="I1648">
        <v>371</v>
      </c>
      <c r="J1648">
        <v>14100</v>
      </c>
      <c r="K1648" t="str">
        <f>VLOOKUP(Table1[[#This Row],[CustomerID]],'advert datasetcustomers'!A:B,2,FALSE)</f>
        <v>Terri Johnson</v>
      </c>
      <c r="L1648" t="str">
        <f>VLOOKUP(Table1[[#This Row],[CustomerID]],'advert datasetcustomers'!A:E,5,FALSE)</f>
        <v>Wilsonshire, FL</v>
      </c>
      <c r="M1648" t="str">
        <f>VLOOKUP(Table1[[#This Row],[CampaignID]],'advert datasetplatforms'!A:B,2,FALSE)</f>
        <v>Twitter</v>
      </c>
      <c r="N1648">
        <f>VLOOKUP(Table1[[#This Row],[CampaignID]],'advert datasetplatforms'!A:D,4,FALSE)</f>
        <v>66057</v>
      </c>
      <c r="O1648" t="str">
        <f>VLOOKUP(Table1[[#This Row],[CampaignID]],'advert datasetperformance'!A:B,2,FALSE)</f>
        <v>2024-02</v>
      </c>
      <c r="P1648">
        <f>VLOOKUP(Table1[[#This Row],[CampaignID]],'advert datasetperformance'!A:F,6,FALSE)</f>
        <v>5493</v>
      </c>
    </row>
    <row r="1649" spans="1:16" x14ac:dyDescent="0.25">
      <c r="A1649" t="s">
        <v>3791</v>
      </c>
      <c r="B1649" t="s">
        <v>327</v>
      </c>
      <c r="C1649" t="s">
        <v>3792</v>
      </c>
      <c r="D1649" s="1">
        <v>45545</v>
      </c>
      <c r="E1649" s="1">
        <v>45044</v>
      </c>
      <c r="F1649">
        <v>5573</v>
      </c>
      <c r="G1649">
        <v>103471</v>
      </c>
      <c r="H1649">
        <v>1886</v>
      </c>
      <c r="I1649">
        <v>494</v>
      </c>
      <c r="J1649">
        <v>15132</v>
      </c>
      <c r="K1649" t="str">
        <f>VLOOKUP(Table1[[#This Row],[CustomerID]],'advert datasetcustomers'!A:B,2,FALSE)</f>
        <v>Lydia Santos</v>
      </c>
      <c r="L1649" t="str">
        <f>VLOOKUP(Table1[[#This Row],[CustomerID]],'advert datasetcustomers'!A:E,5,FALSE)</f>
        <v>New Kimberlytown, UT</v>
      </c>
      <c r="M1649" t="str">
        <f>VLOOKUP(Table1[[#This Row],[CampaignID]],'advert datasetplatforms'!A:B,2,FALSE)</f>
        <v>Twitter</v>
      </c>
      <c r="N1649">
        <f>VLOOKUP(Table1[[#This Row],[CampaignID]],'advert datasetplatforms'!A:D,4,FALSE)</f>
        <v>104229</v>
      </c>
      <c r="O1649" t="str">
        <f>VLOOKUP(Table1[[#This Row],[CampaignID]],'advert datasetperformance'!A:B,2,FALSE)</f>
        <v>2024-04</v>
      </c>
      <c r="P1649">
        <f>VLOOKUP(Table1[[#This Row],[CampaignID]],'advert datasetperformance'!A:F,6,FALSE)</f>
        <v>10118</v>
      </c>
    </row>
    <row r="1650" spans="1:16" x14ac:dyDescent="0.25">
      <c r="A1650" t="s">
        <v>3793</v>
      </c>
      <c r="B1650" t="s">
        <v>3794</v>
      </c>
      <c r="C1650" t="s">
        <v>3795</v>
      </c>
      <c r="D1650" s="1">
        <v>44979</v>
      </c>
      <c r="E1650" s="1">
        <v>45443</v>
      </c>
      <c r="F1650">
        <v>5307</v>
      </c>
      <c r="G1650">
        <v>139759</v>
      </c>
      <c r="H1650">
        <v>6211</v>
      </c>
      <c r="I1650">
        <v>349</v>
      </c>
      <c r="J1650">
        <v>14200</v>
      </c>
      <c r="K1650" t="str">
        <f>VLOOKUP(Table1[[#This Row],[CustomerID]],'advert datasetcustomers'!A:B,2,FALSE)</f>
        <v>Tina Mercer</v>
      </c>
      <c r="L1650" t="str">
        <f>VLOOKUP(Table1[[#This Row],[CustomerID]],'advert datasetcustomers'!A:E,5,FALSE)</f>
        <v>Bushhaven, FL</v>
      </c>
      <c r="M1650" t="str">
        <f>VLOOKUP(Table1[[#This Row],[CampaignID]],'advert datasetplatforms'!A:B,2,FALSE)</f>
        <v>LinkedIn</v>
      </c>
      <c r="N1650">
        <f>VLOOKUP(Table1[[#This Row],[CampaignID]],'advert datasetplatforms'!A:D,4,FALSE)</f>
        <v>127467</v>
      </c>
      <c r="O1650" t="str">
        <f>VLOOKUP(Table1[[#This Row],[CampaignID]],'advert datasetperformance'!A:B,2,FALSE)</f>
        <v>2024-04</v>
      </c>
      <c r="P1650">
        <f>VLOOKUP(Table1[[#This Row],[CampaignID]],'advert datasetperformance'!A:F,6,FALSE)</f>
        <v>14835</v>
      </c>
    </row>
    <row r="1651" spans="1:16" x14ac:dyDescent="0.25">
      <c r="A1651" t="s">
        <v>3796</v>
      </c>
      <c r="B1651" t="s">
        <v>671</v>
      </c>
      <c r="C1651" t="s">
        <v>3797</v>
      </c>
      <c r="D1651" s="1">
        <v>45008</v>
      </c>
      <c r="E1651" s="1">
        <v>44939</v>
      </c>
      <c r="F1651">
        <v>6742</v>
      </c>
      <c r="G1651">
        <v>98578</v>
      </c>
      <c r="H1651">
        <v>5013</v>
      </c>
      <c r="I1651">
        <v>521</v>
      </c>
      <c r="J1651">
        <v>7504</v>
      </c>
      <c r="K1651" t="str">
        <f>VLOOKUP(Table1[[#This Row],[CustomerID]],'advert datasetcustomers'!A:B,2,FALSE)</f>
        <v>Amber Coleman</v>
      </c>
      <c r="L1651" t="str">
        <f>VLOOKUP(Table1[[#This Row],[CustomerID]],'advert datasetcustomers'!A:E,5,FALSE)</f>
        <v>Derekton, IL</v>
      </c>
      <c r="M1651" t="str">
        <f>VLOOKUP(Table1[[#This Row],[CampaignID]],'advert datasetplatforms'!A:B,2,FALSE)</f>
        <v>LinkedIn</v>
      </c>
      <c r="N1651">
        <f>VLOOKUP(Table1[[#This Row],[CampaignID]],'advert datasetplatforms'!A:D,4,FALSE)</f>
        <v>82646</v>
      </c>
      <c r="O1651" t="str">
        <f>VLOOKUP(Table1[[#This Row],[CampaignID]],'advert datasetperformance'!A:B,2,FALSE)</f>
        <v>2024-07</v>
      </c>
      <c r="P1651">
        <f>VLOOKUP(Table1[[#This Row],[CampaignID]],'advert datasetperformance'!A:F,6,FALSE)</f>
        <v>9496</v>
      </c>
    </row>
    <row r="1652" spans="1:16" x14ac:dyDescent="0.25">
      <c r="A1652" t="s">
        <v>3798</v>
      </c>
      <c r="B1652" t="s">
        <v>643</v>
      </c>
      <c r="C1652" t="s">
        <v>3799</v>
      </c>
      <c r="D1652" s="1">
        <v>45349</v>
      </c>
      <c r="E1652" s="1">
        <v>45140</v>
      </c>
      <c r="F1652">
        <v>6486</v>
      </c>
      <c r="G1652">
        <v>102247</v>
      </c>
      <c r="H1652">
        <v>3877</v>
      </c>
      <c r="I1652">
        <v>309</v>
      </c>
      <c r="J1652">
        <v>13947</v>
      </c>
      <c r="K1652" t="str">
        <f>VLOOKUP(Table1[[#This Row],[CustomerID]],'advert datasetcustomers'!A:B,2,FALSE)</f>
        <v>Megan Anderson DDS</v>
      </c>
      <c r="L1652" t="str">
        <f>VLOOKUP(Table1[[#This Row],[CustomerID]],'advert datasetcustomers'!A:E,5,FALSE)</f>
        <v>South Elizabethfort, IN</v>
      </c>
      <c r="M1652" t="str">
        <f>VLOOKUP(Table1[[#This Row],[CampaignID]],'advert datasetplatforms'!A:B,2,FALSE)</f>
        <v>Google Ads</v>
      </c>
      <c r="N1652">
        <f>VLOOKUP(Table1[[#This Row],[CampaignID]],'advert datasetplatforms'!A:D,4,FALSE)</f>
        <v>95792</v>
      </c>
      <c r="O1652" t="str">
        <f>VLOOKUP(Table1[[#This Row],[CampaignID]],'advert datasetperformance'!A:B,2,FALSE)</f>
        <v>2024-07</v>
      </c>
      <c r="P1652">
        <f>VLOOKUP(Table1[[#This Row],[CampaignID]],'advert datasetperformance'!A:F,6,FALSE)</f>
        <v>10805</v>
      </c>
    </row>
    <row r="1653" spans="1:16" x14ac:dyDescent="0.25">
      <c r="A1653" t="s">
        <v>3800</v>
      </c>
      <c r="B1653" t="s">
        <v>1634</v>
      </c>
      <c r="C1653" t="s">
        <v>3801</v>
      </c>
      <c r="D1653" s="1">
        <v>44972</v>
      </c>
      <c r="E1653" s="1">
        <v>45450</v>
      </c>
      <c r="F1653">
        <v>4719</v>
      </c>
      <c r="G1653">
        <v>133380</v>
      </c>
      <c r="H1653">
        <v>6395</v>
      </c>
      <c r="I1653">
        <v>570</v>
      </c>
      <c r="J1653">
        <v>15666</v>
      </c>
      <c r="K1653" t="str">
        <f>VLOOKUP(Table1[[#This Row],[CustomerID]],'advert datasetcustomers'!A:B,2,FALSE)</f>
        <v>Jeff Armstrong</v>
      </c>
      <c r="L1653" t="str">
        <f>VLOOKUP(Table1[[#This Row],[CustomerID]],'advert datasetcustomers'!A:E,5,FALSE)</f>
        <v>West Autumn, HI</v>
      </c>
      <c r="M1653" t="str">
        <f>VLOOKUP(Table1[[#This Row],[CampaignID]],'advert datasetplatforms'!A:B,2,FALSE)</f>
        <v>Facebook</v>
      </c>
      <c r="N1653">
        <f>VLOOKUP(Table1[[#This Row],[CampaignID]],'advert datasetplatforms'!A:D,4,FALSE)</f>
        <v>45174</v>
      </c>
      <c r="O1653" t="str">
        <f>VLOOKUP(Table1[[#This Row],[CampaignID]],'advert datasetperformance'!A:B,2,FALSE)</f>
        <v>2024-05</v>
      </c>
      <c r="P1653">
        <f>VLOOKUP(Table1[[#This Row],[CampaignID]],'advert datasetperformance'!A:F,6,FALSE)</f>
        <v>11131</v>
      </c>
    </row>
    <row r="1654" spans="1:16" x14ac:dyDescent="0.25">
      <c r="A1654" t="s">
        <v>3802</v>
      </c>
      <c r="B1654" t="s">
        <v>378</v>
      </c>
      <c r="C1654" t="s">
        <v>3803</v>
      </c>
      <c r="D1654" s="1">
        <v>44875</v>
      </c>
      <c r="E1654" s="1">
        <v>45187</v>
      </c>
      <c r="F1654">
        <v>2473</v>
      </c>
      <c r="G1654">
        <v>59635</v>
      </c>
      <c r="H1654">
        <v>7284</v>
      </c>
      <c r="I1654">
        <v>454</v>
      </c>
      <c r="J1654">
        <v>18724</v>
      </c>
      <c r="K1654" t="str">
        <f>VLOOKUP(Table1[[#This Row],[CustomerID]],'advert datasetcustomers'!A:B,2,FALSE)</f>
        <v>Michael Taylor</v>
      </c>
      <c r="L1654" t="str">
        <f>VLOOKUP(Table1[[#This Row],[CustomerID]],'advert datasetcustomers'!A:E,5,FALSE)</f>
        <v>Lake Sheena, DC</v>
      </c>
      <c r="M1654" t="str">
        <f>VLOOKUP(Table1[[#This Row],[CampaignID]],'advert datasetplatforms'!A:B,2,FALSE)</f>
        <v>LinkedIn</v>
      </c>
      <c r="N1654">
        <f>VLOOKUP(Table1[[#This Row],[CampaignID]],'advert datasetplatforms'!A:D,4,FALSE)</f>
        <v>59979</v>
      </c>
      <c r="O1654" t="str">
        <f>VLOOKUP(Table1[[#This Row],[CampaignID]],'advert datasetperformance'!A:B,2,FALSE)</f>
        <v>2024-10</v>
      </c>
      <c r="P1654">
        <f>VLOOKUP(Table1[[#This Row],[CampaignID]],'advert datasetperformance'!A:F,6,FALSE)</f>
        <v>10202</v>
      </c>
    </row>
    <row r="1655" spans="1:16" x14ac:dyDescent="0.25">
      <c r="A1655" t="s">
        <v>3804</v>
      </c>
      <c r="B1655" t="s">
        <v>62</v>
      </c>
      <c r="C1655" t="s">
        <v>3805</v>
      </c>
      <c r="D1655" s="1">
        <v>44940</v>
      </c>
      <c r="E1655" s="1">
        <v>45051</v>
      </c>
      <c r="F1655">
        <v>6209</v>
      </c>
      <c r="G1655">
        <v>116973</v>
      </c>
      <c r="H1655">
        <v>6593</v>
      </c>
      <c r="I1655">
        <v>485</v>
      </c>
      <c r="J1655">
        <v>10127</v>
      </c>
      <c r="K1655" t="str">
        <f>VLOOKUP(Table1[[#This Row],[CustomerID]],'advert datasetcustomers'!A:B,2,FALSE)</f>
        <v>Lisa Ramirez</v>
      </c>
      <c r="L1655" t="str">
        <f>VLOOKUP(Table1[[#This Row],[CustomerID]],'advert datasetcustomers'!A:E,5,FALSE)</f>
        <v>Lake Cody, MH</v>
      </c>
      <c r="M1655" t="str">
        <f>VLOOKUP(Table1[[#This Row],[CampaignID]],'advert datasetplatforms'!A:B,2,FALSE)</f>
        <v>LinkedIn</v>
      </c>
      <c r="N1655">
        <f>VLOOKUP(Table1[[#This Row],[CampaignID]],'advert datasetplatforms'!A:D,4,FALSE)</f>
        <v>55701</v>
      </c>
      <c r="O1655" t="str">
        <f>VLOOKUP(Table1[[#This Row],[CampaignID]],'advert datasetperformance'!A:B,2,FALSE)</f>
        <v>2024-01</v>
      </c>
      <c r="P1655">
        <f>VLOOKUP(Table1[[#This Row],[CampaignID]],'advert datasetperformance'!A:F,6,FALSE)</f>
        <v>5005</v>
      </c>
    </row>
    <row r="1656" spans="1:16" x14ac:dyDescent="0.25">
      <c r="A1656" t="s">
        <v>3806</v>
      </c>
      <c r="B1656" t="s">
        <v>324</v>
      </c>
      <c r="C1656" t="s">
        <v>3807</v>
      </c>
      <c r="D1656" s="1">
        <v>45527</v>
      </c>
      <c r="E1656" s="1">
        <v>45319</v>
      </c>
      <c r="F1656">
        <v>3747</v>
      </c>
      <c r="G1656">
        <v>90478</v>
      </c>
      <c r="H1656">
        <v>3404</v>
      </c>
      <c r="I1656">
        <v>533</v>
      </c>
      <c r="J1656">
        <v>4409</v>
      </c>
      <c r="K1656" t="str">
        <f>VLOOKUP(Table1[[#This Row],[CustomerID]],'advert datasetcustomers'!A:B,2,FALSE)</f>
        <v>Adrian Kennedy</v>
      </c>
      <c r="L1656" t="str">
        <f>VLOOKUP(Table1[[#This Row],[CustomerID]],'advert datasetcustomers'!A:E,5,FALSE)</f>
        <v>Richardsonberg, GU</v>
      </c>
      <c r="M1656" t="str">
        <f>VLOOKUP(Table1[[#This Row],[CampaignID]],'advert datasetplatforms'!A:B,2,FALSE)</f>
        <v>Instagram</v>
      </c>
      <c r="N1656">
        <f>VLOOKUP(Table1[[#This Row],[CampaignID]],'advert datasetplatforms'!A:D,4,FALSE)</f>
        <v>76708</v>
      </c>
      <c r="O1656" t="str">
        <f>VLOOKUP(Table1[[#This Row],[CampaignID]],'advert datasetperformance'!A:B,2,FALSE)</f>
        <v>2024-02</v>
      </c>
      <c r="P1656">
        <f>VLOOKUP(Table1[[#This Row],[CampaignID]],'advert datasetperformance'!A:F,6,FALSE)</f>
        <v>10169</v>
      </c>
    </row>
    <row r="1657" spans="1:16" x14ac:dyDescent="0.25">
      <c r="A1657" t="s">
        <v>3808</v>
      </c>
      <c r="B1657" t="s">
        <v>2219</v>
      </c>
      <c r="C1657" t="s">
        <v>3809</v>
      </c>
      <c r="D1657" s="1">
        <v>45296</v>
      </c>
      <c r="E1657" s="1">
        <v>45129</v>
      </c>
      <c r="F1657">
        <v>3579</v>
      </c>
      <c r="G1657">
        <v>80128</v>
      </c>
      <c r="H1657">
        <v>6350</v>
      </c>
      <c r="I1657">
        <v>492</v>
      </c>
      <c r="J1657">
        <v>11375</v>
      </c>
      <c r="K1657" t="str">
        <f>VLOOKUP(Table1[[#This Row],[CustomerID]],'advert datasetcustomers'!A:B,2,FALSE)</f>
        <v>Brandon Anderson</v>
      </c>
      <c r="L1657" t="str">
        <f>VLOOKUP(Table1[[#This Row],[CustomerID]],'advert datasetcustomers'!A:E,5,FALSE)</f>
        <v>Changberg, PA</v>
      </c>
      <c r="M1657" t="str">
        <f>VLOOKUP(Table1[[#This Row],[CampaignID]],'advert datasetplatforms'!A:B,2,FALSE)</f>
        <v>Instagram</v>
      </c>
      <c r="N1657">
        <f>VLOOKUP(Table1[[#This Row],[CampaignID]],'advert datasetplatforms'!A:D,4,FALSE)</f>
        <v>118308</v>
      </c>
      <c r="O1657" t="str">
        <f>VLOOKUP(Table1[[#This Row],[CampaignID]],'advert datasetperformance'!A:B,2,FALSE)</f>
        <v>2024-01</v>
      </c>
      <c r="P1657">
        <f>VLOOKUP(Table1[[#This Row],[CampaignID]],'advert datasetperformance'!A:F,6,FALSE)</f>
        <v>8644</v>
      </c>
    </row>
    <row r="1658" spans="1:16" x14ac:dyDescent="0.25">
      <c r="A1658" t="s">
        <v>3810</v>
      </c>
      <c r="B1658" t="s">
        <v>124</v>
      </c>
      <c r="C1658" t="s">
        <v>3811</v>
      </c>
      <c r="D1658" s="1">
        <v>45461</v>
      </c>
      <c r="E1658" s="1">
        <v>44934</v>
      </c>
      <c r="F1658">
        <v>6722</v>
      </c>
      <c r="G1658">
        <v>128172</v>
      </c>
      <c r="H1658">
        <v>6465</v>
      </c>
      <c r="I1658">
        <v>657</v>
      </c>
      <c r="J1658">
        <v>28598</v>
      </c>
      <c r="K1658" t="str">
        <f>VLOOKUP(Table1[[#This Row],[CustomerID]],'advert datasetcustomers'!A:B,2,FALSE)</f>
        <v>William Fisher</v>
      </c>
      <c r="L1658" t="str">
        <f>VLOOKUP(Table1[[#This Row],[CustomerID]],'advert datasetcustomers'!A:E,5,FALSE)</f>
        <v>New Ruben, DE</v>
      </c>
      <c r="M1658" t="str">
        <f>VLOOKUP(Table1[[#This Row],[CampaignID]],'advert datasetplatforms'!A:B,2,FALSE)</f>
        <v>Google Ads</v>
      </c>
      <c r="N1658">
        <f>VLOOKUP(Table1[[#This Row],[CampaignID]],'advert datasetplatforms'!A:D,4,FALSE)</f>
        <v>76585</v>
      </c>
      <c r="O1658" t="str">
        <f>VLOOKUP(Table1[[#This Row],[CampaignID]],'advert datasetperformance'!A:B,2,FALSE)</f>
        <v>2024-04</v>
      </c>
      <c r="P1658">
        <f>VLOOKUP(Table1[[#This Row],[CampaignID]],'advert datasetperformance'!A:F,6,FALSE)</f>
        <v>8375</v>
      </c>
    </row>
    <row r="1659" spans="1:16" x14ac:dyDescent="0.25">
      <c r="A1659" t="s">
        <v>3812</v>
      </c>
      <c r="B1659" t="s">
        <v>854</v>
      </c>
      <c r="C1659" t="s">
        <v>3813</v>
      </c>
      <c r="D1659" s="1">
        <v>45153</v>
      </c>
      <c r="E1659" s="1">
        <v>45000</v>
      </c>
      <c r="F1659">
        <v>3633</v>
      </c>
      <c r="G1659">
        <v>89490</v>
      </c>
      <c r="H1659">
        <v>7237</v>
      </c>
      <c r="I1659">
        <v>304</v>
      </c>
      <c r="J1659">
        <v>12405</v>
      </c>
      <c r="K1659" t="str">
        <f>VLOOKUP(Table1[[#This Row],[CustomerID]],'advert datasetcustomers'!A:B,2,FALSE)</f>
        <v>Stephanie Sanchez</v>
      </c>
      <c r="L1659" t="str">
        <f>VLOOKUP(Table1[[#This Row],[CustomerID]],'advert datasetcustomers'!A:E,5,FALSE)</f>
        <v>East Stevenberg, HI</v>
      </c>
      <c r="M1659" t="str">
        <f>VLOOKUP(Table1[[#This Row],[CampaignID]],'advert datasetplatforms'!A:B,2,FALSE)</f>
        <v>Facebook</v>
      </c>
      <c r="N1659">
        <f>VLOOKUP(Table1[[#This Row],[CampaignID]],'advert datasetplatforms'!A:D,4,FALSE)</f>
        <v>105643</v>
      </c>
      <c r="O1659" t="str">
        <f>VLOOKUP(Table1[[#This Row],[CampaignID]],'advert datasetperformance'!A:B,2,FALSE)</f>
        <v>2024-08</v>
      </c>
      <c r="P1659">
        <f>VLOOKUP(Table1[[#This Row],[CampaignID]],'advert datasetperformance'!A:F,6,FALSE)</f>
        <v>13624</v>
      </c>
    </row>
    <row r="1660" spans="1:16" x14ac:dyDescent="0.25">
      <c r="A1660" t="s">
        <v>3814</v>
      </c>
      <c r="B1660" t="s">
        <v>2168</v>
      </c>
      <c r="C1660" t="s">
        <v>3815</v>
      </c>
      <c r="D1660" s="1">
        <v>45073</v>
      </c>
      <c r="E1660" s="1">
        <v>45566</v>
      </c>
      <c r="F1660">
        <v>7104</v>
      </c>
      <c r="G1660">
        <v>115673</v>
      </c>
      <c r="H1660">
        <v>3568</v>
      </c>
      <c r="I1660">
        <v>369</v>
      </c>
      <c r="J1660">
        <v>18358</v>
      </c>
      <c r="K1660" t="str">
        <f>VLOOKUP(Table1[[#This Row],[CustomerID]],'advert datasetcustomers'!A:B,2,FALSE)</f>
        <v>Sierra Nelson</v>
      </c>
      <c r="L1660" t="str">
        <f>VLOOKUP(Table1[[#This Row],[CustomerID]],'advert datasetcustomers'!A:E,5,FALSE)</f>
        <v>Port Michaelfurt, AK</v>
      </c>
      <c r="M1660" t="str">
        <f>VLOOKUP(Table1[[#This Row],[CampaignID]],'advert datasetplatforms'!A:B,2,FALSE)</f>
        <v>Google Ads</v>
      </c>
      <c r="N1660">
        <f>VLOOKUP(Table1[[#This Row],[CampaignID]],'advert datasetplatforms'!A:D,4,FALSE)</f>
        <v>63391</v>
      </c>
      <c r="O1660" t="str">
        <f>VLOOKUP(Table1[[#This Row],[CampaignID]],'advert datasetperformance'!A:B,2,FALSE)</f>
        <v>2024-08</v>
      </c>
      <c r="P1660">
        <f>VLOOKUP(Table1[[#This Row],[CampaignID]],'advert datasetperformance'!A:F,6,FALSE)</f>
        <v>9736</v>
      </c>
    </row>
    <row r="1661" spans="1:16" x14ac:dyDescent="0.25">
      <c r="A1661" t="s">
        <v>3816</v>
      </c>
      <c r="B1661" t="s">
        <v>580</v>
      </c>
      <c r="C1661" t="s">
        <v>3817</v>
      </c>
      <c r="D1661" s="1">
        <v>45009</v>
      </c>
      <c r="E1661" s="1">
        <v>45261</v>
      </c>
      <c r="F1661">
        <v>5503</v>
      </c>
      <c r="G1661">
        <v>151055</v>
      </c>
      <c r="H1661">
        <v>4821</v>
      </c>
      <c r="I1661">
        <v>480</v>
      </c>
      <c r="J1661">
        <v>15761</v>
      </c>
      <c r="K1661" t="str">
        <f>VLOOKUP(Table1[[#This Row],[CustomerID]],'advert datasetcustomers'!A:B,2,FALSE)</f>
        <v>Tracy Hoffman</v>
      </c>
      <c r="L1661" t="str">
        <f>VLOOKUP(Table1[[#This Row],[CustomerID]],'advert datasetcustomers'!A:E,5,FALSE)</f>
        <v>New Kevin, PA</v>
      </c>
      <c r="M1661" t="str">
        <f>VLOOKUP(Table1[[#This Row],[CampaignID]],'advert datasetplatforms'!A:B,2,FALSE)</f>
        <v>Facebook</v>
      </c>
      <c r="N1661">
        <f>VLOOKUP(Table1[[#This Row],[CampaignID]],'advert datasetplatforms'!A:D,4,FALSE)</f>
        <v>87604</v>
      </c>
      <c r="O1661" t="str">
        <f>VLOOKUP(Table1[[#This Row],[CampaignID]],'advert datasetperformance'!A:B,2,FALSE)</f>
        <v>2024-04</v>
      </c>
      <c r="P1661">
        <f>VLOOKUP(Table1[[#This Row],[CampaignID]],'advert datasetperformance'!A:F,6,FALSE)</f>
        <v>8512</v>
      </c>
    </row>
    <row r="1662" spans="1:16" x14ac:dyDescent="0.25">
      <c r="A1662" t="s">
        <v>3818</v>
      </c>
      <c r="B1662" t="s">
        <v>1564</v>
      </c>
      <c r="C1662" t="s">
        <v>3819</v>
      </c>
      <c r="D1662" s="1">
        <v>45105</v>
      </c>
      <c r="E1662" s="1">
        <v>44972</v>
      </c>
      <c r="F1662">
        <v>5478</v>
      </c>
      <c r="G1662">
        <v>135751</v>
      </c>
      <c r="H1662">
        <v>5078</v>
      </c>
      <c r="I1662">
        <v>628</v>
      </c>
      <c r="J1662">
        <v>20257</v>
      </c>
      <c r="K1662" t="str">
        <f>VLOOKUP(Table1[[#This Row],[CustomerID]],'advert datasetcustomers'!A:B,2,FALSE)</f>
        <v>Shawn Walters</v>
      </c>
      <c r="L1662" t="str">
        <f>VLOOKUP(Table1[[#This Row],[CustomerID]],'advert datasetcustomers'!A:E,5,FALSE)</f>
        <v>East Saraville, MI</v>
      </c>
      <c r="M1662" t="str">
        <f>VLOOKUP(Table1[[#This Row],[CampaignID]],'advert datasetplatforms'!A:B,2,FALSE)</f>
        <v>Twitter</v>
      </c>
      <c r="N1662">
        <f>VLOOKUP(Table1[[#This Row],[CampaignID]],'advert datasetplatforms'!A:D,4,FALSE)</f>
        <v>68268</v>
      </c>
      <c r="O1662" t="str">
        <f>VLOOKUP(Table1[[#This Row],[CampaignID]],'advert datasetperformance'!A:B,2,FALSE)</f>
        <v>2024-10</v>
      </c>
      <c r="P1662">
        <f>VLOOKUP(Table1[[#This Row],[CampaignID]],'advert datasetperformance'!A:F,6,FALSE)</f>
        <v>7369</v>
      </c>
    </row>
    <row r="1663" spans="1:16" x14ac:dyDescent="0.25">
      <c r="A1663" t="s">
        <v>3820</v>
      </c>
      <c r="B1663" t="s">
        <v>1241</v>
      </c>
      <c r="C1663" t="s">
        <v>3821</v>
      </c>
      <c r="D1663" s="1">
        <v>44874</v>
      </c>
      <c r="E1663" s="1">
        <v>45358</v>
      </c>
      <c r="F1663">
        <v>5460</v>
      </c>
      <c r="G1663">
        <v>175858</v>
      </c>
      <c r="H1663">
        <v>3915</v>
      </c>
      <c r="I1663">
        <v>623</v>
      </c>
      <c r="J1663">
        <v>13223</v>
      </c>
      <c r="K1663" t="str">
        <f>VLOOKUP(Table1[[#This Row],[CustomerID]],'advert datasetcustomers'!A:B,2,FALSE)</f>
        <v>Lynn Smith</v>
      </c>
      <c r="L1663" t="str">
        <f>VLOOKUP(Table1[[#This Row],[CustomerID]],'advert datasetcustomers'!A:E,5,FALSE)</f>
        <v>Kathleenburgh, WV</v>
      </c>
      <c r="M1663" t="str">
        <f>VLOOKUP(Table1[[#This Row],[CampaignID]],'advert datasetplatforms'!A:B,2,FALSE)</f>
        <v>Google Ads</v>
      </c>
      <c r="N1663">
        <f>VLOOKUP(Table1[[#This Row],[CampaignID]],'advert datasetplatforms'!A:D,4,FALSE)</f>
        <v>114719</v>
      </c>
      <c r="O1663" t="str">
        <f>VLOOKUP(Table1[[#This Row],[CampaignID]],'advert datasetperformance'!A:B,2,FALSE)</f>
        <v>2024-07</v>
      </c>
      <c r="P1663">
        <f>VLOOKUP(Table1[[#This Row],[CampaignID]],'advert datasetperformance'!A:F,6,FALSE)</f>
        <v>7372</v>
      </c>
    </row>
    <row r="1664" spans="1:16" x14ac:dyDescent="0.25">
      <c r="A1664" t="s">
        <v>3822</v>
      </c>
      <c r="B1664" t="s">
        <v>1396</v>
      </c>
      <c r="C1664" t="s">
        <v>3823</v>
      </c>
      <c r="D1664" s="1">
        <v>45371</v>
      </c>
      <c r="E1664" s="1">
        <v>44907</v>
      </c>
      <c r="F1664">
        <v>2542</v>
      </c>
      <c r="G1664">
        <v>70516</v>
      </c>
      <c r="H1664">
        <v>5678</v>
      </c>
      <c r="I1664">
        <v>783</v>
      </c>
      <c r="J1664">
        <v>15263</v>
      </c>
      <c r="K1664" t="str">
        <f>VLOOKUP(Table1[[#This Row],[CustomerID]],'advert datasetcustomers'!A:B,2,FALSE)</f>
        <v>Ryan Yoder</v>
      </c>
      <c r="L1664" t="str">
        <f>VLOOKUP(Table1[[#This Row],[CustomerID]],'advert datasetcustomers'!A:E,5,FALSE)</f>
        <v>West Timothy, OH</v>
      </c>
      <c r="M1664" t="str">
        <f>VLOOKUP(Table1[[#This Row],[CampaignID]],'advert datasetplatforms'!A:B,2,FALSE)</f>
        <v>Facebook</v>
      </c>
      <c r="N1664">
        <f>VLOOKUP(Table1[[#This Row],[CampaignID]],'advert datasetplatforms'!A:D,4,FALSE)</f>
        <v>88833</v>
      </c>
      <c r="O1664" t="str">
        <f>VLOOKUP(Table1[[#This Row],[CampaignID]],'advert datasetperformance'!A:B,2,FALSE)</f>
        <v>2024-01</v>
      </c>
      <c r="P1664">
        <f>VLOOKUP(Table1[[#This Row],[CampaignID]],'advert datasetperformance'!A:F,6,FALSE)</f>
        <v>10151</v>
      </c>
    </row>
    <row r="1665" spans="1:16" x14ac:dyDescent="0.25">
      <c r="A1665" t="s">
        <v>3824</v>
      </c>
      <c r="B1665" t="s">
        <v>524</v>
      </c>
      <c r="C1665" t="s">
        <v>3825</v>
      </c>
      <c r="D1665" s="1">
        <v>44901</v>
      </c>
      <c r="E1665" s="1">
        <v>44980</v>
      </c>
      <c r="F1665">
        <v>2335</v>
      </c>
      <c r="G1665">
        <v>47454</v>
      </c>
      <c r="H1665">
        <v>4071</v>
      </c>
      <c r="I1665">
        <v>818</v>
      </c>
      <c r="J1665">
        <v>19925</v>
      </c>
      <c r="K1665" t="str">
        <f>VLOOKUP(Table1[[#This Row],[CustomerID]],'advert datasetcustomers'!A:B,2,FALSE)</f>
        <v>James Lee</v>
      </c>
      <c r="L1665" t="str">
        <f>VLOOKUP(Table1[[#This Row],[CustomerID]],'advert datasetcustomers'!A:E,5,FALSE)</f>
        <v>North Christopher, GA</v>
      </c>
      <c r="M1665" t="str">
        <f>VLOOKUP(Table1[[#This Row],[CampaignID]],'advert datasetplatforms'!A:B,2,FALSE)</f>
        <v>LinkedIn</v>
      </c>
      <c r="N1665">
        <f>VLOOKUP(Table1[[#This Row],[CampaignID]],'advert datasetplatforms'!A:D,4,FALSE)</f>
        <v>103833</v>
      </c>
      <c r="O1665" t="str">
        <f>VLOOKUP(Table1[[#This Row],[CampaignID]],'advert datasetperformance'!A:B,2,FALSE)</f>
        <v>2024-08</v>
      </c>
      <c r="P1665">
        <f>VLOOKUP(Table1[[#This Row],[CampaignID]],'advert datasetperformance'!A:F,6,FALSE)</f>
        <v>12352</v>
      </c>
    </row>
    <row r="1666" spans="1:16" x14ac:dyDescent="0.25">
      <c r="A1666" t="s">
        <v>3826</v>
      </c>
      <c r="B1666" t="s">
        <v>3610</v>
      </c>
      <c r="C1666" t="s">
        <v>3827</v>
      </c>
      <c r="D1666" s="1">
        <v>45409</v>
      </c>
      <c r="E1666" s="1">
        <v>45195</v>
      </c>
      <c r="F1666">
        <v>5323</v>
      </c>
      <c r="G1666">
        <v>109775</v>
      </c>
      <c r="H1666">
        <v>3568</v>
      </c>
      <c r="I1666">
        <v>449</v>
      </c>
      <c r="J1666">
        <v>20120</v>
      </c>
      <c r="K1666" t="str">
        <f>VLOOKUP(Table1[[#This Row],[CustomerID]],'advert datasetcustomers'!A:B,2,FALSE)</f>
        <v>Karl Larson</v>
      </c>
      <c r="L1666" t="str">
        <f>VLOOKUP(Table1[[#This Row],[CustomerID]],'advert datasetcustomers'!A:E,5,FALSE)</f>
        <v>Port Matthewmouth, MS</v>
      </c>
      <c r="M1666" t="str">
        <f>VLOOKUP(Table1[[#This Row],[CampaignID]],'advert datasetplatforms'!A:B,2,FALSE)</f>
        <v>Instagram</v>
      </c>
      <c r="N1666">
        <f>VLOOKUP(Table1[[#This Row],[CampaignID]],'advert datasetplatforms'!A:D,4,FALSE)</f>
        <v>60742</v>
      </c>
      <c r="O1666" t="str">
        <f>VLOOKUP(Table1[[#This Row],[CampaignID]],'advert datasetperformance'!A:B,2,FALSE)</f>
        <v>2024-08</v>
      </c>
      <c r="P1666">
        <f>VLOOKUP(Table1[[#This Row],[CampaignID]],'advert datasetperformance'!A:F,6,FALSE)</f>
        <v>14001</v>
      </c>
    </row>
    <row r="1667" spans="1:16" x14ac:dyDescent="0.25">
      <c r="A1667" t="s">
        <v>3828</v>
      </c>
      <c r="B1667" t="s">
        <v>1090</v>
      </c>
      <c r="C1667" t="s">
        <v>3829</v>
      </c>
      <c r="D1667" s="1">
        <v>45569</v>
      </c>
      <c r="E1667" s="1">
        <v>44935</v>
      </c>
      <c r="F1667">
        <v>5852</v>
      </c>
      <c r="G1667">
        <v>135682</v>
      </c>
      <c r="H1667">
        <v>5282</v>
      </c>
      <c r="I1667">
        <v>613</v>
      </c>
      <c r="J1667">
        <v>12485</v>
      </c>
      <c r="K1667" t="str">
        <f>VLOOKUP(Table1[[#This Row],[CustomerID]],'advert datasetcustomers'!A:B,2,FALSE)</f>
        <v>Amber Williams</v>
      </c>
      <c r="L1667" t="str">
        <f>VLOOKUP(Table1[[#This Row],[CustomerID]],'advert datasetcustomers'!A:E,5,FALSE)</f>
        <v>Mirandashire, MA</v>
      </c>
      <c r="M1667" t="str">
        <f>VLOOKUP(Table1[[#This Row],[CampaignID]],'advert datasetplatforms'!A:B,2,FALSE)</f>
        <v>Facebook</v>
      </c>
      <c r="N1667">
        <f>VLOOKUP(Table1[[#This Row],[CampaignID]],'advert datasetplatforms'!A:D,4,FALSE)</f>
        <v>76674</v>
      </c>
      <c r="O1667" t="str">
        <f>VLOOKUP(Table1[[#This Row],[CampaignID]],'advert datasetperformance'!A:B,2,FALSE)</f>
        <v>2024-10</v>
      </c>
      <c r="P1667">
        <f>VLOOKUP(Table1[[#This Row],[CampaignID]],'advert datasetperformance'!A:F,6,FALSE)</f>
        <v>9135</v>
      </c>
    </row>
    <row r="1668" spans="1:16" x14ac:dyDescent="0.25">
      <c r="A1668" t="s">
        <v>3830</v>
      </c>
      <c r="B1668" t="s">
        <v>112</v>
      </c>
      <c r="C1668" t="s">
        <v>3831</v>
      </c>
      <c r="D1668" s="1">
        <v>44989</v>
      </c>
      <c r="E1668" s="1">
        <v>45563</v>
      </c>
      <c r="F1668">
        <v>5123</v>
      </c>
      <c r="G1668">
        <v>108381</v>
      </c>
      <c r="H1668">
        <v>5459</v>
      </c>
      <c r="I1668">
        <v>478</v>
      </c>
      <c r="J1668">
        <v>10849</v>
      </c>
      <c r="K1668" t="str">
        <f>VLOOKUP(Table1[[#This Row],[CustomerID]],'advert datasetcustomers'!A:B,2,FALSE)</f>
        <v>Melissa Zimmerman</v>
      </c>
      <c r="L1668" t="str">
        <f>VLOOKUP(Table1[[#This Row],[CustomerID]],'advert datasetcustomers'!A:E,5,FALSE)</f>
        <v>Lake Ruthchester, NC</v>
      </c>
      <c r="M1668" t="str">
        <f>VLOOKUP(Table1[[#This Row],[CampaignID]],'advert datasetplatforms'!A:B,2,FALSE)</f>
        <v>Google Ads</v>
      </c>
      <c r="N1668">
        <f>VLOOKUP(Table1[[#This Row],[CampaignID]],'advert datasetplatforms'!A:D,4,FALSE)</f>
        <v>105406</v>
      </c>
      <c r="O1668" t="str">
        <f>VLOOKUP(Table1[[#This Row],[CampaignID]],'advert datasetperformance'!A:B,2,FALSE)</f>
        <v>2024-05</v>
      </c>
      <c r="P1668">
        <f>VLOOKUP(Table1[[#This Row],[CampaignID]],'advert datasetperformance'!A:F,6,FALSE)</f>
        <v>14019</v>
      </c>
    </row>
    <row r="1669" spans="1:16" x14ac:dyDescent="0.25">
      <c r="A1669" t="s">
        <v>3832</v>
      </c>
      <c r="B1669" t="s">
        <v>932</v>
      </c>
      <c r="C1669" t="s">
        <v>3833</v>
      </c>
      <c r="D1669" s="1">
        <v>45138</v>
      </c>
      <c r="E1669" s="1">
        <v>45373</v>
      </c>
      <c r="F1669">
        <v>3767</v>
      </c>
      <c r="G1669">
        <v>24546</v>
      </c>
      <c r="H1669">
        <v>5671</v>
      </c>
      <c r="I1669">
        <v>387</v>
      </c>
      <c r="J1669">
        <v>13246</v>
      </c>
      <c r="K1669" t="str">
        <f>VLOOKUP(Table1[[#This Row],[CustomerID]],'advert datasetcustomers'!A:B,2,FALSE)</f>
        <v>Stephen Massey</v>
      </c>
      <c r="L1669" t="str">
        <f>VLOOKUP(Table1[[#This Row],[CustomerID]],'advert datasetcustomers'!A:E,5,FALSE)</f>
        <v>Washingtonburgh, AR</v>
      </c>
      <c r="M1669" t="str">
        <f>VLOOKUP(Table1[[#This Row],[CampaignID]],'advert datasetplatforms'!A:B,2,FALSE)</f>
        <v>Google Ads</v>
      </c>
      <c r="N1669">
        <f>VLOOKUP(Table1[[#This Row],[CampaignID]],'advert datasetplatforms'!A:D,4,FALSE)</f>
        <v>96786</v>
      </c>
      <c r="O1669" t="str">
        <f>VLOOKUP(Table1[[#This Row],[CampaignID]],'advert datasetperformance'!A:B,2,FALSE)</f>
        <v>2024-08</v>
      </c>
      <c r="P1669">
        <f>VLOOKUP(Table1[[#This Row],[CampaignID]],'advert datasetperformance'!A:F,6,FALSE)</f>
        <v>13954</v>
      </c>
    </row>
    <row r="1670" spans="1:16" x14ac:dyDescent="0.25">
      <c r="A1670" t="s">
        <v>3834</v>
      </c>
      <c r="B1670" t="s">
        <v>3643</v>
      </c>
      <c r="C1670" t="s">
        <v>3835</v>
      </c>
      <c r="D1670" s="1">
        <v>45511</v>
      </c>
      <c r="E1670" s="1">
        <v>45273</v>
      </c>
      <c r="F1670">
        <v>5028</v>
      </c>
      <c r="G1670">
        <v>107385</v>
      </c>
      <c r="H1670">
        <v>5062</v>
      </c>
      <c r="I1670">
        <v>566</v>
      </c>
      <c r="J1670">
        <v>25506</v>
      </c>
      <c r="K1670" t="str">
        <f>VLOOKUP(Table1[[#This Row],[CustomerID]],'advert datasetcustomers'!A:B,2,FALSE)</f>
        <v>Kathy Jackson</v>
      </c>
      <c r="L1670" t="str">
        <f>VLOOKUP(Table1[[#This Row],[CustomerID]],'advert datasetcustomers'!A:E,5,FALSE)</f>
        <v>North Sherribury, IL</v>
      </c>
      <c r="M1670" t="str">
        <f>VLOOKUP(Table1[[#This Row],[CampaignID]],'advert datasetplatforms'!A:B,2,FALSE)</f>
        <v>Google Ads</v>
      </c>
      <c r="N1670">
        <f>VLOOKUP(Table1[[#This Row],[CampaignID]],'advert datasetplatforms'!A:D,4,FALSE)</f>
        <v>71959</v>
      </c>
      <c r="O1670" t="str">
        <f>VLOOKUP(Table1[[#This Row],[CampaignID]],'advert datasetperformance'!A:B,2,FALSE)</f>
        <v>2024-07</v>
      </c>
      <c r="P1670">
        <f>VLOOKUP(Table1[[#This Row],[CampaignID]],'advert datasetperformance'!A:F,6,FALSE)</f>
        <v>8686</v>
      </c>
    </row>
    <row r="1671" spans="1:16" x14ac:dyDescent="0.25">
      <c r="A1671" t="s">
        <v>3836</v>
      </c>
      <c r="B1671" t="s">
        <v>935</v>
      </c>
      <c r="C1671" t="s">
        <v>3837</v>
      </c>
      <c r="D1671" s="1">
        <v>45541</v>
      </c>
      <c r="E1671" s="1">
        <v>45419</v>
      </c>
      <c r="F1671">
        <v>4876</v>
      </c>
      <c r="G1671">
        <v>99255</v>
      </c>
      <c r="H1671">
        <v>4803</v>
      </c>
      <c r="I1671">
        <v>507</v>
      </c>
      <c r="J1671">
        <v>13512</v>
      </c>
      <c r="K1671" t="str">
        <f>VLOOKUP(Table1[[#This Row],[CustomerID]],'advert datasetcustomers'!A:B,2,FALSE)</f>
        <v>Philip Allen</v>
      </c>
      <c r="L1671" t="str">
        <f>VLOOKUP(Table1[[#This Row],[CustomerID]],'advert datasetcustomers'!A:E,5,FALSE)</f>
        <v>West Jasonland, KY</v>
      </c>
      <c r="M1671" t="str">
        <f>VLOOKUP(Table1[[#This Row],[CampaignID]],'advert datasetplatforms'!A:B,2,FALSE)</f>
        <v>LinkedIn</v>
      </c>
      <c r="N1671">
        <f>VLOOKUP(Table1[[#This Row],[CampaignID]],'advert datasetplatforms'!A:D,4,FALSE)</f>
        <v>77761</v>
      </c>
      <c r="O1671" t="str">
        <f>VLOOKUP(Table1[[#This Row],[CampaignID]],'advert datasetperformance'!A:B,2,FALSE)</f>
        <v>2024-06</v>
      </c>
      <c r="P1671">
        <f>VLOOKUP(Table1[[#This Row],[CampaignID]],'advert datasetperformance'!A:F,6,FALSE)</f>
        <v>9210</v>
      </c>
    </row>
    <row r="1672" spans="1:16" x14ac:dyDescent="0.25">
      <c r="A1672" t="s">
        <v>3838</v>
      </c>
      <c r="B1672" t="s">
        <v>1685</v>
      </c>
      <c r="C1672" t="s">
        <v>3839</v>
      </c>
      <c r="D1672" s="1">
        <v>45496</v>
      </c>
      <c r="E1672" s="1">
        <v>45406</v>
      </c>
      <c r="F1672">
        <v>3564</v>
      </c>
      <c r="G1672">
        <v>125832</v>
      </c>
      <c r="H1672">
        <v>5627</v>
      </c>
      <c r="I1672">
        <v>557</v>
      </c>
      <c r="J1672">
        <v>9042</v>
      </c>
      <c r="K1672" t="str">
        <f>VLOOKUP(Table1[[#This Row],[CustomerID]],'advert datasetcustomers'!A:B,2,FALSE)</f>
        <v>Michael Barker</v>
      </c>
      <c r="L1672" t="str">
        <f>VLOOKUP(Table1[[#This Row],[CustomerID]],'advert datasetcustomers'!A:E,5,FALSE)</f>
        <v>North Robertville, WV</v>
      </c>
      <c r="M1672" t="str">
        <f>VLOOKUP(Table1[[#This Row],[CampaignID]],'advert datasetplatforms'!A:B,2,FALSE)</f>
        <v>Instagram</v>
      </c>
      <c r="N1672">
        <f>VLOOKUP(Table1[[#This Row],[CampaignID]],'advert datasetplatforms'!A:D,4,FALSE)</f>
        <v>92536</v>
      </c>
      <c r="O1672" t="str">
        <f>VLOOKUP(Table1[[#This Row],[CampaignID]],'advert datasetperformance'!A:B,2,FALSE)</f>
        <v>2024-06</v>
      </c>
      <c r="P1672">
        <f>VLOOKUP(Table1[[#This Row],[CampaignID]],'advert datasetperformance'!A:F,6,FALSE)</f>
        <v>14157</v>
      </c>
    </row>
    <row r="1673" spans="1:16" x14ac:dyDescent="0.25">
      <c r="A1673" t="s">
        <v>3840</v>
      </c>
      <c r="B1673" t="s">
        <v>3841</v>
      </c>
      <c r="C1673" t="s">
        <v>3842</v>
      </c>
      <c r="D1673" s="1">
        <v>45217</v>
      </c>
      <c r="E1673" s="1">
        <v>45346</v>
      </c>
      <c r="F1673">
        <v>6520</v>
      </c>
      <c r="G1673">
        <v>57624</v>
      </c>
      <c r="H1673">
        <v>6892</v>
      </c>
      <c r="I1673">
        <v>597</v>
      </c>
      <c r="J1673">
        <v>5344</v>
      </c>
      <c r="K1673" t="str">
        <f>VLOOKUP(Table1[[#This Row],[CustomerID]],'advert datasetcustomers'!A:B,2,FALSE)</f>
        <v>Christopher Fuller</v>
      </c>
      <c r="L1673" t="str">
        <f>VLOOKUP(Table1[[#This Row],[CustomerID]],'advert datasetcustomers'!A:E,5,FALSE)</f>
        <v>Port Robert, MD</v>
      </c>
      <c r="M1673" t="str">
        <f>VLOOKUP(Table1[[#This Row],[CampaignID]],'advert datasetplatforms'!A:B,2,FALSE)</f>
        <v>LinkedIn</v>
      </c>
      <c r="N1673">
        <f>VLOOKUP(Table1[[#This Row],[CampaignID]],'advert datasetplatforms'!A:D,4,FALSE)</f>
        <v>101425</v>
      </c>
      <c r="O1673" t="str">
        <f>VLOOKUP(Table1[[#This Row],[CampaignID]],'advert datasetperformance'!A:B,2,FALSE)</f>
        <v>2024-06</v>
      </c>
      <c r="P1673">
        <f>VLOOKUP(Table1[[#This Row],[CampaignID]],'advert datasetperformance'!A:F,6,FALSE)</f>
        <v>3626</v>
      </c>
    </row>
    <row r="1674" spans="1:16" x14ac:dyDescent="0.25">
      <c r="A1674" t="s">
        <v>3843</v>
      </c>
      <c r="B1674" t="s">
        <v>266</v>
      </c>
      <c r="C1674" t="s">
        <v>3844</v>
      </c>
      <c r="D1674" s="1">
        <v>45385</v>
      </c>
      <c r="E1674" s="1">
        <v>44911</v>
      </c>
      <c r="F1674">
        <v>2404</v>
      </c>
      <c r="G1674">
        <v>129981</v>
      </c>
      <c r="H1674">
        <v>3858</v>
      </c>
      <c r="I1674">
        <v>359</v>
      </c>
      <c r="J1674">
        <v>15140</v>
      </c>
      <c r="K1674" t="str">
        <f>VLOOKUP(Table1[[#This Row],[CustomerID]],'advert datasetcustomers'!A:B,2,FALSE)</f>
        <v>Justin Williams</v>
      </c>
      <c r="L1674" t="str">
        <f>VLOOKUP(Table1[[#This Row],[CustomerID]],'advert datasetcustomers'!A:E,5,FALSE)</f>
        <v>Brittneyville, FL</v>
      </c>
      <c r="M1674" t="str">
        <f>VLOOKUP(Table1[[#This Row],[CampaignID]],'advert datasetplatforms'!A:B,2,FALSE)</f>
        <v>Google Ads</v>
      </c>
      <c r="N1674">
        <f>VLOOKUP(Table1[[#This Row],[CampaignID]],'advert datasetplatforms'!A:D,4,FALSE)</f>
        <v>54139</v>
      </c>
      <c r="O1674" t="str">
        <f>VLOOKUP(Table1[[#This Row],[CampaignID]],'advert datasetperformance'!A:B,2,FALSE)</f>
        <v>2024-04</v>
      </c>
      <c r="P1674">
        <f>VLOOKUP(Table1[[#This Row],[CampaignID]],'advert datasetperformance'!A:F,6,FALSE)</f>
        <v>15777</v>
      </c>
    </row>
    <row r="1675" spans="1:16" x14ac:dyDescent="0.25">
      <c r="A1675" t="s">
        <v>3845</v>
      </c>
      <c r="B1675" t="s">
        <v>491</v>
      </c>
      <c r="C1675" t="s">
        <v>3846</v>
      </c>
      <c r="D1675" s="1">
        <v>45072</v>
      </c>
      <c r="E1675" s="1">
        <v>45312</v>
      </c>
      <c r="F1675">
        <v>5883</v>
      </c>
      <c r="G1675">
        <v>56243</v>
      </c>
      <c r="H1675">
        <v>5552</v>
      </c>
      <c r="I1675">
        <v>159</v>
      </c>
      <c r="J1675">
        <v>18639</v>
      </c>
      <c r="K1675" t="str">
        <f>VLOOKUP(Table1[[#This Row],[CustomerID]],'advert datasetcustomers'!A:B,2,FALSE)</f>
        <v>Christopher Johnson</v>
      </c>
      <c r="L1675" t="str">
        <f>VLOOKUP(Table1[[#This Row],[CustomerID]],'advert datasetcustomers'!A:E,5,FALSE)</f>
        <v>North Scott, KS</v>
      </c>
      <c r="M1675" t="str">
        <f>VLOOKUP(Table1[[#This Row],[CampaignID]],'advert datasetplatforms'!A:B,2,FALSE)</f>
        <v>Instagram</v>
      </c>
      <c r="N1675">
        <f>VLOOKUP(Table1[[#This Row],[CampaignID]],'advert datasetplatforms'!A:D,4,FALSE)</f>
        <v>109643</v>
      </c>
      <c r="O1675" t="str">
        <f>VLOOKUP(Table1[[#This Row],[CampaignID]],'advert datasetperformance'!A:B,2,FALSE)</f>
        <v>2024-10</v>
      </c>
      <c r="P1675">
        <f>VLOOKUP(Table1[[#This Row],[CampaignID]],'advert datasetperformance'!A:F,6,FALSE)</f>
        <v>8277</v>
      </c>
    </row>
    <row r="1676" spans="1:16" x14ac:dyDescent="0.25">
      <c r="A1676" t="s">
        <v>3847</v>
      </c>
      <c r="B1676" t="s">
        <v>909</v>
      </c>
      <c r="C1676" t="s">
        <v>3848</v>
      </c>
      <c r="D1676" s="1">
        <v>44890</v>
      </c>
      <c r="E1676" s="1">
        <v>44883</v>
      </c>
      <c r="F1676">
        <v>5576</v>
      </c>
      <c r="G1676">
        <v>63333</v>
      </c>
      <c r="H1676">
        <v>4698</v>
      </c>
      <c r="I1676">
        <v>578</v>
      </c>
      <c r="J1676">
        <v>15022</v>
      </c>
      <c r="K1676" t="str">
        <f>VLOOKUP(Table1[[#This Row],[CustomerID]],'advert datasetcustomers'!A:B,2,FALSE)</f>
        <v>Christine Bernard</v>
      </c>
      <c r="L1676" t="str">
        <f>VLOOKUP(Table1[[#This Row],[CustomerID]],'advert datasetcustomers'!A:E,5,FALSE)</f>
        <v>Port Denise, WA</v>
      </c>
      <c r="M1676" t="str">
        <f>VLOOKUP(Table1[[#This Row],[CampaignID]],'advert datasetplatforms'!A:B,2,FALSE)</f>
        <v>Twitter</v>
      </c>
      <c r="N1676">
        <f>VLOOKUP(Table1[[#This Row],[CampaignID]],'advert datasetplatforms'!A:D,4,FALSE)</f>
        <v>46214</v>
      </c>
      <c r="O1676" t="str">
        <f>VLOOKUP(Table1[[#This Row],[CampaignID]],'advert datasetperformance'!A:B,2,FALSE)</f>
        <v>2024-09</v>
      </c>
      <c r="P1676">
        <f>VLOOKUP(Table1[[#This Row],[CampaignID]],'advert datasetperformance'!A:F,6,FALSE)</f>
        <v>6933</v>
      </c>
    </row>
    <row r="1677" spans="1:16" x14ac:dyDescent="0.25">
      <c r="A1677" t="s">
        <v>3849</v>
      </c>
      <c r="B1677" t="s">
        <v>29</v>
      </c>
      <c r="C1677" t="s">
        <v>3850</v>
      </c>
      <c r="D1677" s="1">
        <v>44905</v>
      </c>
      <c r="E1677" s="1">
        <v>45254</v>
      </c>
      <c r="F1677">
        <v>6514</v>
      </c>
      <c r="G1677">
        <v>22123</v>
      </c>
      <c r="H1677">
        <v>4259</v>
      </c>
      <c r="I1677">
        <v>294</v>
      </c>
      <c r="J1677">
        <v>8120</v>
      </c>
      <c r="K1677" t="str">
        <f>VLOOKUP(Table1[[#This Row],[CustomerID]],'advert datasetcustomers'!A:B,2,FALSE)</f>
        <v>Kathryn Fleming MD</v>
      </c>
      <c r="L1677" t="str">
        <f>VLOOKUP(Table1[[#This Row],[CustomerID]],'advert datasetcustomers'!A:E,5,FALSE)</f>
        <v>Andrewmouth, DC</v>
      </c>
      <c r="M1677" t="str">
        <f>VLOOKUP(Table1[[#This Row],[CampaignID]],'advert datasetplatforms'!A:B,2,FALSE)</f>
        <v>Twitter</v>
      </c>
      <c r="N1677">
        <f>VLOOKUP(Table1[[#This Row],[CampaignID]],'advert datasetplatforms'!A:D,4,FALSE)</f>
        <v>46915</v>
      </c>
      <c r="O1677" t="str">
        <f>VLOOKUP(Table1[[#This Row],[CampaignID]],'advert datasetperformance'!A:B,2,FALSE)</f>
        <v>2024-08</v>
      </c>
      <c r="P1677">
        <f>VLOOKUP(Table1[[#This Row],[CampaignID]],'advert datasetperformance'!A:F,6,FALSE)</f>
        <v>13566</v>
      </c>
    </row>
    <row r="1678" spans="1:16" x14ac:dyDescent="0.25">
      <c r="A1678" t="s">
        <v>3851</v>
      </c>
      <c r="B1678" t="s">
        <v>1359</v>
      </c>
      <c r="C1678" t="s">
        <v>3852</v>
      </c>
      <c r="D1678" s="1">
        <v>45469</v>
      </c>
      <c r="E1678" s="1">
        <v>45193</v>
      </c>
      <c r="F1678">
        <v>3492</v>
      </c>
      <c r="G1678">
        <v>152909</v>
      </c>
      <c r="H1678">
        <v>6739</v>
      </c>
      <c r="I1678">
        <v>605</v>
      </c>
      <c r="J1678">
        <v>8595</v>
      </c>
      <c r="K1678" t="str">
        <f>VLOOKUP(Table1[[#This Row],[CustomerID]],'advert datasetcustomers'!A:B,2,FALSE)</f>
        <v>Daniel Pollard</v>
      </c>
      <c r="L1678" t="str">
        <f>VLOOKUP(Table1[[#This Row],[CustomerID]],'advert datasetcustomers'!A:E,5,FALSE)</f>
        <v>Chapmanberg, HI</v>
      </c>
      <c r="M1678" t="str">
        <f>VLOOKUP(Table1[[#This Row],[CampaignID]],'advert datasetplatforms'!A:B,2,FALSE)</f>
        <v>Twitter</v>
      </c>
      <c r="N1678">
        <f>VLOOKUP(Table1[[#This Row],[CampaignID]],'advert datasetplatforms'!A:D,4,FALSE)</f>
        <v>115517</v>
      </c>
      <c r="O1678" t="str">
        <f>VLOOKUP(Table1[[#This Row],[CampaignID]],'advert datasetperformance'!A:B,2,FALSE)</f>
        <v>2024-01</v>
      </c>
      <c r="P1678">
        <f>VLOOKUP(Table1[[#This Row],[CampaignID]],'advert datasetperformance'!A:F,6,FALSE)</f>
        <v>10735</v>
      </c>
    </row>
    <row r="1679" spans="1:16" x14ac:dyDescent="0.25">
      <c r="A1679" t="s">
        <v>3853</v>
      </c>
      <c r="B1679" t="s">
        <v>1078</v>
      </c>
      <c r="C1679" t="s">
        <v>3854</v>
      </c>
      <c r="D1679" s="1">
        <v>44942</v>
      </c>
      <c r="E1679" s="1">
        <v>45468</v>
      </c>
      <c r="F1679">
        <v>5152</v>
      </c>
      <c r="G1679">
        <v>28451</v>
      </c>
      <c r="H1679">
        <v>5560</v>
      </c>
      <c r="I1679">
        <v>634</v>
      </c>
      <c r="J1679">
        <v>18591</v>
      </c>
      <c r="K1679" t="str">
        <f>VLOOKUP(Table1[[#This Row],[CustomerID]],'advert datasetcustomers'!A:B,2,FALSE)</f>
        <v>Terry Landry</v>
      </c>
      <c r="L1679" t="str">
        <f>VLOOKUP(Table1[[#This Row],[CustomerID]],'advert datasetcustomers'!A:E,5,FALSE)</f>
        <v>Port Monicaborough, NV</v>
      </c>
      <c r="M1679" t="str">
        <f>VLOOKUP(Table1[[#This Row],[CampaignID]],'advert datasetplatforms'!A:B,2,FALSE)</f>
        <v>Twitter</v>
      </c>
      <c r="N1679">
        <f>VLOOKUP(Table1[[#This Row],[CampaignID]],'advert datasetplatforms'!A:D,4,FALSE)</f>
        <v>61663</v>
      </c>
      <c r="O1679" t="str">
        <f>VLOOKUP(Table1[[#This Row],[CampaignID]],'advert datasetperformance'!A:B,2,FALSE)</f>
        <v>2024-08</v>
      </c>
      <c r="P1679">
        <f>VLOOKUP(Table1[[#This Row],[CampaignID]],'advert datasetperformance'!A:F,6,FALSE)</f>
        <v>11602</v>
      </c>
    </row>
    <row r="1680" spans="1:16" x14ac:dyDescent="0.25">
      <c r="A1680" t="s">
        <v>3855</v>
      </c>
      <c r="B1680" t="s">
        <v>1027</v>
      </c>
      <c r="C1680" t="s">
        <v>3856</v>
      </c>
      <c r="D1680" s="1">
        <v>45478</v>
      </c>
      <c r="E1680" s="1">
        <v>44871</v>
      </c>
      <c r="F1680">
        <v>8256</v>
      </c>
      <c r="G1680">
        <v>125912</v>
      </c>
      <c r="H1680">
        <v>4786</v>
      </c>
      <c r="I1680">
        <v>664</v>
      </c>
      <c r="J1680">
        <v>16497</v>
      </c>
      <c r="K1680" t="str">
        <f>VLOOKUP(Table1[[#This Row],[CustomerID]],'advert datasetcustomers'!A:B,2,FALSE)</f>
        <v>Stephanie Kelly</v>
      </c>
      <c r="L1680" t="str">
        <f>VLOOKUP(Table1[[#This Row],[CustomerID]],'advert datasetcustomers'!A:E,5,FALSE)</f>
        <v>Chenton, ND</v>
      </c>
      <c r="M1680" t="str">
        <f>VLOOKUP(Table1[[#This Row],[CampaignID]],'advert datasetplatforms'!A:B,2,FALSE)</f>
        <v>Instagram</v>
      </c>
      <c r="N1680">
        <f>VLOOKUP(Table1[[#This Row],[CampaignID]],'advert datasetplatforms'!A:D,4,FALSE)</f>
        <v>77237</v>
      </c>
      <c r="O1680" t="str">
        <f>VLOOKUP(Table1[[#This Row],[CampaignID]],'advert datasetperformance'!A:B,2,FALSE)</f>
        <v>2024-02</v>
      </c>
      <c r="P1680">
        <f>VLOOKUP(Table1[[#This Row],[CampaignID]],'advert datasetperformance'!A:F,6,FALSE)</f>
        <v>9570</v>
      </c>
    </row>
    <row r="1681" spans="1:16" x14ac:dyDescent="0.25">
      <c r="A1681" t="s">
        <v>3857</v>
      </c>
      <c r="B1681" t="s">
        <v>266</v>
      </c>
      <c r="C1681" t="s">
        <v>3858</v>
      </c>
      <c r="D1681" s="1">
        <v>45409</v>
      </c>
      <c r="E1681" s="1">
        <v>44996</v>
      </c>
      <c r="F1681">
        <v>5993</v>
      </c>
      <c r="G1681">
        <v>94717</v>
      </c>
      <c r="H1681">
        <v>5374</v>
      </c>
      <c r="I1681">
        <v>317</v>
      </c>
      <c r="J1681">
        <v>19573</v>
      </c>
      <c r="K1681" t="str">
        <f>VLOOKUP(Table1[[#This Row],[CustomerID]],'advert datasetcustomers'!A:B,2,FALSE)</f>
        <v>Justin Williams</v>
      </c>
      <c r="L1681" t="str">
        <f>VLOOKUP(Table1[[#This Row],[CustomerID]],'advert datasetcustomers'!A:E,5,FALSE)</f>
        <v>Brittneyville, FL</v>
      </c>
      <c r="M1681" t="str">
        <f>VLOOKUP(Table1[[#This Row],[CampaignID]],'advert datasetplatforms'!A:B,2,FALSE)</f>
        <v>Google Ads</v>
      </c>
      <c r="N1681">
        <f>VLOOKUP(Table1[[#This Row],[CampaignID]],'advert datasetplatforms'!A:D,4,FALSE)</f>
        <v>70404</v>
      </c>
      <c r="O1681" t="str">
        <f>VLOOKUP(Table1[[#This Row],[CampaignID]],'advert datasetperformance'!A:B,2,FALSE)</f>
        <v>2024-02</v>
      </c>
      <c r="P1681">
        <f>VLOOKUP(Table1[[#This Row],[CampaignID]],'advert datasetperformance'!A:F,6,FALSE)</f>
        <v>9089</v>
      </c>
    </row>
    <row r="1682" spans="1:16" x14ac:dyDescent="0.25">
      <c r="A1682" t="s">
        <v>3859</v>
      </c>
      <c r="B1682" t="s">
        <v>275</v>
      </c>
      <c r="C1682" t="s">
        <v>3860</v>
      </c>
      <c r="D1682" s="1">
        <v>45254</v>
      </c>
      <c r="E1682" s="1">
        <v>45513</v>
      </c>
      <c r="F1682">
        <v>5150</v>
      </c>
      <c r="G1682">
        <v>90078</v>
      </c>
      <c r="H1682">
        <v>3716</v>
      </c>
      <c r="I1682">
        <v>720</v>
      </c>
      <c r="J1682">
        <v>5597</v>
      </c>
      <c r="K1682" t="str">
        <f>VLOOKUP(Table1[[#This Row],[CustomerID]],'advert datasetcustomers'!A:B,2,FALSE)</f>
        <v>Amanda Davies</v>
      </c>
      <c r="L1682" t="str">
        <f>VLOOKUP(Table1[[#This Row],[CustomerID]],'advert datasetcustomers'!A:E,5,FALSE)</f>
        <v>South Cameronfort, VT</v>
      </c>
      <c r="M1682" t="str">
        <f>VLOOKUP(Table1[[#This Row],[CampaignID]],'advert datasetplatforms'!A:B,2,FALSE)</f>
        <v>LinkedIn</v>
      </c>
      <c r="N1682">
        <f>VLOOKUP(Table1[[#This Row],[CampaignID]],'advert datasetplatforms'!A:D,4,FALSE)</f>
        <v>91865</v>
      </c>
      <c r="O1682" t="str">
        <f>VLOOKUP(Table1[[#This Row],[CampaignID]],'advert datasetperformance'!A:B,2,FALSE)</f>
        <v>2024-08</v>
      </c>
      <c r="P1682">
        <f>VLOOKUP(Table1[[#This Row],[CampaignID]],'advert datasetperformance'!A:F,6,FALSE)</f>
        <v>10659</v>
      </c>
    </row>
    <row r="1683" spans="1:16" x14ac:dyDescent="0.25">
      <c r="A1683" t="s">
        <v>3861</v>
      </c>
      <c r="B1683" t="s">
        <v>404</v>
      </c>
      <c r="C1683" t="s">
        <v>3862</v>
      </c>
      <c r="D1683" s="1">
        <v>45351</v>
      </c>
      <c r="E1683" s="1">
        <v>45291</v>
      </c>
      <c r="F1683">
        <v>5808</v>
      </c>
      <c r="G1683">
        <v>139436</v>
      </c>
      <c r="H1683">
        <v>3955</v>
      </c>
      <c r="I1683">
        <v>690</v>
      </c>
      <c r="J1683">
        <v>12157</v>
      </c>
      <c r="K1683" t="str">
        <f>VLOOKUP(Table1[[#This Row],[CustomerID]],'advert datasetcustomers'!A:B,2,FALSE)</f>
        <v>Geoffrey Davila</v>
      </c>
      <c r="L1683" t="str">
        <f>VLOOKUP(Table1[[#This Row],[CustomerID]],'advert datasetcustomers'!A:E,5,FALSE)</f>
        <v>Micheleborough, OK</v>
      </c>
      <c r="M1683" t="str">
        <f>VLOOKUP(Table1[[#This Row],[CampaignID]],'advert datasetplatforms'!A:B,2,FALSE)</f>
        <v>LinkedIn</v>
      </c>
      <c r="N1683">
        <f>VLOOKUP(Table1[[#This Row],[CampaignID]],'advert datasetplatforms'!A:D,4,FALSE)</f>
        <v>65019</v>
      </c>
      <c r="O1683" t="str">
        <f>VLOOKUP(Table1[[#This Row],[CampaignID]],'advert datasetperformance'!A:B,2,FALSE)</f>
        <v>2024-01</v>
      </c>
      <c r="P1683">
        <f>VLOOKUP(Table1[[#This Row],[CampaignID]],'advert datasetperformance'!A:F,6,FALSE)</f>
        <v>13032</v>
      </c>
    </row>
    <row r="1684" spans="1:16" x14ac:dyDescent="0.25">
      <c r="A1684" t="s">
        <v>3863</v>
      </c>
      <c r="B1684" t="s">
        <v>386</v>
      </c>
      <c r="C1684" t="s">
        <v>3864</v>
      </c>
      <c r="D1684" s="1">
        <v>45076</v>
      </c>
      <c r="E1684" s="1">
        <v>45377</v>
      </c>
      <c r="F1684">
        <v>5129</v>
      </c>
      <c r="G1684">
        <v>115448</v>
      </c>
      <c r="H1684">
        <v>4643</v>
      </c>
      <c r="I1684">
        <v>609</v>
      </c>
      <c r="J1684">
        <v>14157</v>
      </c>
      <c r="K1684" t="str">
        <f>VLOOKUP(Table1[[#This Row],[CustomerID]],'advert datasetcustomers'!A:B,2,FALSE)</f>
        <v>Thomas Schmidt</v>
      </c>
      <c r="L1684" t="str">
        <f>VLOOKUP(Table1[[#This Row],[CustomerID]],'advert datasetcustomers'!A:E,5,FALSE)</f>
        <v>North Zachary, TX</v>
      </c>
      <c r="M1684" t="str">
        <f>VLOOKUP(Table1[[#This Row],[CampaignID]],'advert datasetplatforms'!A:B,2,FALSE)</f>
        <v>Instagram</v>
      </c>
      <c r="N1684">
        <f>VLOOKUP(Table1[[#This Row],[CampaignID]],'advert datasetplatforms'!A:D,4,FALSE)</f>
        <v>60724</v>
      </c>
      <c r="O1684" t="str">
        <f>VLOOKUP(Table1[[#This Row],[CampaignID]],'advert datasetperformance'!A:B,2,FALSE)</f>
        <v>2024-06</v>
      </c>
      <c r="P1684">
        <f>VLOOKUP(Table1[[#This Row],[CampaignID]],'advert datasetperformance'!A:F,6,FALSE)</f>
        <v>15173</v>
      </c>
    </row>
    <row r="1685" spans="1:16" x14ac:dyDescent="0.25">
      <c r="A1685" t="s">
        <v>3865</v>
      </c>
      <c r="B1685" t="s">
        <v>2200</v>
      </c>
      <c r="C1685" t="s">
        <v>3866</v>
      </c>
      <c r="D1685" s="1">
        <v>44912</v>
      </c>
      <c r="E1685" s="1">
        <v>45535</v>
      </c>
      <c r="F1685">
        <v>8286</v>
      </c>
      <c r="G1685">
        <v>117492</v>
      </c>
      <c r="H1685">
        <v>3611</v>
      </c>
      <c r="I1685">
        <v>286</v>
      </c>
      <c r="J1685">
        <v>18227</v>
      </c>
      <c r="K1685" t="str">
        <f>VLOOKUP(Table1[[#This Row],[CustomerID]],'advert datasetcustomers'!A:B,2,FALSE)</f>
        <v>Jordan Gay</v>
      </c>
      <c r="L1685" t="str">
        <f>VLOOKUP(Table1[[#This Row],[CustomerID]],'advert datasetcustomers'!A:E,5,FALSE)</f>
        <v>Matthewborough, DC</v>
      </c>
      <c r="M1685" t="str">
        <f>VLOOKUP(Table1[[#This Row],[CampaignID]],'advert datasetplatforms'!A:B,2,FALSE)</f>
        <v>Instagram</v>
      </c>
      <c r="N1685">
        <f>VLOOKUP(Table1[[#This Row],[CampaignID]],'advert datasetplatforms'!A:D,4,FALSE)</f>
        <v>41515</v>
      </c>
      <c r="O1685" t="str">
        <f>VLOOKUP(Table1[[#This Row],[CampaignID]],'advert datasetperformance'!A:B,2,FALSE)</f>
        <v>2024-07</v>
      </c>
      <c r="P1685">
        <f>VLOOKUP(Table1[[#This Row],[CampaignID]],'advert datasetperformance'!A:F,6,FALSE)</f>
        <v>11324</v>
      </c>
    </row>
    <row r="1686" spans="1:16" x14ac:dyDescent="0.25">
      <c r="A1686" t="s">
        <v>3867</v>
      </c>
      <c r="B1686" t="s">
        <v>335</v>
      </c>
      <c r="C1686" t="s">
        <v>3868</v>
      </c>
      <c r="D1686" s="1">
        <v>45179</v>
      </c>
      <c r="E1686" s="1">
        <v>44956</v>
      </c>
      <c r="F1686">
        <v>6475</v>
      </c>
      <c r="G1686">
        <v>171843</v>
      </c>
      <c r="H1686">
        <v>2410</v>
      </c>
      <c r="I1686">
        <v>435</v>
      </c>
      <c r="J1686">
        <v>14222</v>
      </c>
      <c r="K1686" t="str">
        <f>VLOOKUP(Table1[[#This Row],[CustomerID]],'advert datasetcustomers'!A:B,2,FALSE)</f>
        <v>Brandon Beard</v>
      </c>
      <c r="L1686" t="str">
        <f>VLOOKUP(Table1[[#This Row],[CustomerID]],'advert datasetcustomers'!A:E,5,FALSE)</f>
        <v>New Jasonmouth, MO</v>
      </c>
      <c r="M1686" t="str">
        <f>VLOOKUP(Table1[[#This Row],[CampaignID]],'advert datasetplatforms'!A:B,2,FALSE)</f>
        <v>LinkedIn</v>
      </c>
      <c r="N1686">
        <f>VLOOKUP(Table1[[#This Row],[CampaignID]],'advert datasetplatforms'!A:D,4,FALSE)</f>
        <v>75965</v>
      </c>
      <c r="O1686" t="str">
        <f>VLOOKUP(Table1[[#This Row],[CampaignID]],'advert datasetperformance'!A:B,2,FALSE)</f>
        <v>2024-02</v>
      </c>
      <c r="P1686">
        <f>VLOOKUP(Table1[[#This Row],[CampaignID]],'advert datasetperformance'!A:F,6,FALSE)</f>
        <v>4173</v>
      </c>
    </row>
    <row r="1687" spans="1:16" x14ac:dyDescent="0.25">
      <c r="A1687" t="s">
        <v>3869</v>
      </c>
      <c r="B1687" t="s">
        <v>1994</v>
      </c>
      <c r="C1687" t="s">
        <v>3870</v>
      </c>
      <c r="D1687" s="1">
        <v>45414</v>
      </c>
      <c r="E1687" s="1">
        <v>45154</v>
      </c>
      <c r="F1687">
        <v>4871</v>
      </c>
      <c r="G1687">
        <v>139913</v>
      </c>
      <c r="H1687">
        <v>5404</v>
      </c>
      <c r="I1687">
        <v>306</v>
      </c>
      <c r="J1687">
        <v>15008</v>
      </c>
      <c r="K1687" t="str">
        <f>VLOOKUP(Table1[[#This Row],[CustomerID]],'advert datasetcustomers'!A:B,2,FALSE)</f>
        <v>Danielle Thompson</v>
      </c>
      <c r="L1687" t="str">
        <f>VLOOKUP(Table1[[#This Row],[CustomerID]],'advert datasetcustomers'!A:E,5,FALSE)</f>
        <v>New Kevinmouth, FM</v>
      </c>
      <c r="M1687" t="str">
        <f>VLOOKUP(Table1[[#This Row],[CampaignID]],'advert datasetplatforms'!A:B,2,FALSE)</f>
        <v>LinkedIn</v>
      </c>
      <c r="N1687">
        <f>VLOOKUP(Table1[[#This Row],[CampaignID]],'advert datasetplatforms'!A:D,4,FALSE)</f>
        <v>112577</v>
      </c>
      <c r="O1687" t="str">
        <f>VLOOKUP(Table1[[#This Row],[CampaignID]],'advert datasetperformance'!A:B,2,FALSE)</f>
        <v>2024-01</v>
      </c>
      <c r="P1687">
        <f>VLOOKUP(Table1[[#This Row],[CampaignID]],'advert datasetperformance'!A:F,6,FALSE)</f>
        <v>8373</v>
      </c>
    </row>
    <row r="1688" spans="1:16" x14ac:dyDescent="0.25">
      <c r="A1688" t="s">
        <v>3871</v>
      </c>
      <c r="B1688" t="s">
        <v>2251</v>
      </c>
      <c r="C1688" t="s">
        <v>3872</v>
      </c>
      <c r="D1688" s="1">
        <v>45022</v>
      </c>
      <c r="E1688" s="1">
        <v>45020</v>
      </c>
      <c r="F1688">
        <v>5378</v>
      </c>
      <c r="G1688">
        <v>182619</v>
      </c>
      <c r="H1688">
        <v>2888</v>
      </c>
      <c r="I1688">
        <v>795</v>
      </c>
      <c r="J1688">
        <v>14769</v>
      </c>
      <c r="K1688" t="str">
        <f>VLOOKUP(Table1[[#This Row],[CustomerID]],'advert datasetcustomers'!A:B,2,FALSE)</f>
        <v>Joseph Johnson</v>
      </c>
      <c r="L1688" t="str">
        <f>VLOOKUP(Table1[[#This Row],[CustomerID]],'advert datasetcustomers'!A:E,5,FALSE)</f>
        <v>North Brian, MN</v>
      </c>
      <c r="M1688" t="str">
        <f>VLOOKUP(Table1[[#This Row],[CampaignID]],'advert datasetplatforms'!A:B,2,FALSE)</f>
        <v>Google Ads</v>
      </c>
      <c r="N1688">
        <f>VLOOKUP(Table1[[#This Row],[CampaignID]],'advert datasetplatforms'!A:D,4,FALSE)</f>
        <v>84536</v>
      </c>
      <c r="O1688" t="str">
        <f>VLOOKUP(Table1[[#This Row],[CampaignID]],'advert datasetperformance'!A:B,2,FALSE)</f>
        <v>2024-04</v>
      </c>
      <c r="P1688">
        <f>VLOOKUP(Table1[[#This Row],[CampaignID]],'advert datasetperformance'!A:F,6,FALSE)</f>
        <v>12065</v>
      </c>
    </row>
    <row r="1689" spans="1:16" x14ac:dyDescent="0.25">
      <c r="A1689" t="s">
        <v>3873</v>
      </c>
      <c r="B1689" t="s">
        <v>2127</v>
      </c>
      <c r="C1689" t="s">
        <v>3874</v>
      </c>
      <c r="D1689" s="1">
        <v>45151</v>
      </c>
      <c r="E1689" s="1">
        <v>45133</v>
      </c>
      <c r="F1689">
        <v>4413</v>
      </c>
      <c r="G1689">
        <v>65982</v>
      </c>
      <c r="H1689">
        <v>6210</v>
      </c>
      <c r="I1689">
        <v>600</v>
      </c>
      <c r="J1689">
        <v>12624</v>
      </c>
      <c r="K1689" t="str">
        <f>VLOOKUP(Table1[[#This Row],[CustomerID]],'advert datasetcustomers'!A:B,2,FALSE)</f>
        <v>Carol Johnson</v>
      </c>
      <c r="L1689" t="str">
        <f>VLOOKUP(Table1[[#This Row],[CustomerID]],'advert datasetcustomers'!A:E,5,FALSE)</f>
        <v>Port Dianaberg, NC</v>
      </c>
      <c r="M1689" t="str">
        <f>VLOOKUP(Table1[[#This Row],[CampaignID]],'advert datasetplatforms'!A:B,2,FALSE)</f>
        <v>Twitter</v>
      </c>
      <c r="N1689">
        <f>VLOOKUP(Table1[[#This Row],[CampaignID]],'advert datasetplatforms'!A:D,4,FALSE)</f>
        <v>86191</v>
      </c>
      <c r="O1689" t="str">
        <f>VLOOKUP(Table1[[#This Row],[CampaignID]],'advert datasetperformance'!A:B,2,FALSE)</f>
        <v>2024-05</v>
      </c>
      <c r="P1689">
        <f>VLOOKUP(Table1[[#This Row],[CampaignID]],'advert datasetperformance'!A:F,6,FALSE)</f>
        <v>8430</v>
      </c>
    </row>
    <row r="1690" spans="1:16" x14ac:dyDescent="0.25">
      <c r="A1690" t="s">
        <v>3875</v>
      </c>
      <c r="B1690" t="s">
        <v>1346</v>
      </c>
      <c r="C1690" t="s">
        <v>3876</v>
      </c>
      <c r="D1690" s="1">
        <v>45067</v>
      </c>
      <c r="E1690" s="1">
        <v>45245</v>
      </c>
      <c r="F1690">
        <v>6814</v>
      </c>
      <c r="G1690">
        <v>46307</v>
      </c>
      <c r="H1690">
        <v>5970</v>
      </c>
      <c r="I1690">
        <v>266</v>
      </c>
      <c r="J1690">
        <v>23337</v>
      </c>
      <c r="K1690" t="str">
        <f>VLOOKUP(Table1[[#This Row],[CustomerID]],'advert datasetcustomers'!A:B,2,FALSE)</f>
        <v>Nathaniel James</v>
      </c>
      <c r="L1690" t="str">
        <f>VLOOKUP(Table1[[#This Row],[CustomerID]],'advert datasetcustomers'!A:E,5,FALSE)</f>
        <v>Allenchester, ID</v>
      </c>
      <c r="M1690" t="str">
        <f>VLOOKUP(Table1[[#This Row],[CampaignID]],'advert datasetplatforms'!A:B,2,FALSE)</f>
        <v>LinkedIn</v>
      </c>
      <c r="N1690">
        <f>VLOOKUP(Table1[[#This Row],[CampaignID]],'advert datasetplatforms'!A:D,4,FALSE)</f>
        <v>44330</v>
      </c>
      <c r="O1690" t="str">
        <f>VLOOKUP(Table1[[#This Row],[CampaignID]],'advert datasetperformance'!A:B,2,FALSE)</f>
        <v>2024-06</v>
      </c>
      <c r="P1690">
        <f>VLOOKUP(Table1[[#This Row],[CampaignID]],'advert datasetperformance'!A:F,6,FALSE)</f>
        <v>12340</v>
      </c>
    </row>
    <row r="1691" spans="1:16" x14ac:dyDescent="0.25">
      <c r="A1691" t="s">
        <v>3877</v>
      </c>
      <c r="B1691" t="s">
        <v>445</v>
      </c>
      <c r="C1691" t="s">
        <v>3878</v>
      </c>
      <c r="D1691" s="1">
        <v>44914</v>
      </c>
      <c r="E1691" s="1">
        <v>45252</v>
      </c>
      <c r="F1691">
        <v>2890</v>
      </c>
      <c r="G1691">
        <v>102415</v>
      </c>
      <c r="H1691">
        <v>4111</v>
      </c>
      <c r="I1691">
        <v>567</v>
      </c>
      <c r="J1691">
        <v>13694</v>
      </c>
      <c r="K1691" t="str">
        <f>VLOOKUP(Table1[[#This Row],[CustomerID]],'advert datasetcustomers'!A:B,2,FALSE)</f>
        <v>Elizabeth Ewing</v>
      </c>
      <c r="L1691" t="str">
        <f>VLOOKUP(Table1[[#This Row],[CustomerID]],'advert datasetcustomers'!A:E,5,FALSE)</f>
        <v>North Lauren, GU</v>
      </c>
      <c r="M1691" t="str">
        <f>VLOOKUP(Table1[[#This Row],[CampaignID]],'advert datasetplatforms'!A:B,2,FALSE)</f>
        <v>Twitter</v>
      </c>
      <c r="N1691">
        <f>VLOOKUP(Table1[[#This Row],[CampaignID]],'advert datasetplatforms'!A:D,4,FALSE)</f>
        <v>79361</v>
      </c>
      <c r="O1691" t="str">
        <f>VLOOKUP(Table1[[#This Row],[CampaignID]],'advert datasetperformance'!A:B,2,FALSE)</f>
        <v>2024-08</v>
      </c>
      <c r="P1691">
        <f>VLOOKUP(Table1[[#This Row],[CampaignID]],'advert datasetperformance'!A:F,6,FALSE)</f>
        <v>11824</v>
      </c>
    </row>
    <row r="1692" spans="1:16" x14ac:dyDescent="0.25">
      <c r="A1692" t="s">
        <v>3879</v>
      </c>
      <c r="B1692" t="s">
        <v>163</v>
      </c>
      <c r="C1692" t="s">
        <v>3880</v>
      </c>
      <c r="D1692" s="1">
        <v>45409</v>
      </c>
      <c r="E1692" s="1">
        <v>45499</v>
      </c>
      <c r="F1692">
        <v>2592</v>
      </c>
      <c r="G1692">
        <v>107567</v>
      </c>
      <c r="H1692">
        <v>5167</v>
      </c>
      <c r="I1692">
        <v>376</v>
      </c>
      <c r="J1692">
        <v>8461</v>
      </c>
      <c r="K1692" t="str">
        <f>VLOOKUP(Table1[[#This Row],[CustomerID]],'advert datasetcustomers'!A:B,2,FALSE)</f>
        <v>Melissa Frost</v>
      </c>
      <c r="L1692" t="str">
        <f>VLOOKUP(Table1[[#This Row],[CustomerID]],'advert datasetcustomers'!A:E,5,FALSE)</f>
        <v>Annestad, MP</v>
      </c>
      <c r="M1692" t="str">
        <f>VLOOKUP(Table1[[#This Row],[CampaignID]],'advert datasetplatforms'!A:B,2,FALSE)</f>
        <v>Facebook</v>
      </c>
      <c r="N1692">
        <f>VLOOKUP(Table1[[#This Row],[CampaignID]],'advert datasetplatforms'!A:D,4,FALSE)</f>
        <v>49084</v>
      </c>
      <c r="O1692" t="str">
        <f>VLOOKUP(Table1[[#This Row],[CampaignID]],'advert datasetperformance'!A:B,2,FALSE)</f>
        <v>2024-02</v>
      </c>
      <c r="P1692">
        <f>VLOOKUP(Table1[[#This Row],[CampaignID]],'advert datasetperformance'!A:F,6,FALSE)</f>
        <v>13582</v>
      </c>
    </row>
    <row r="1693" spans="1:16" x14ac:dyDescent="0.25">
      <c r="A1693" t="s">
        <v>3881</v>
      </c>
      <c r="B1693" t="s">
        <v>1130</v>
      </c>
      <c r="C1693" t="s">
        <v>3882</v>
      </c>
      <c r="D1693" s="1">
        <v>45225</v>
      </c>
      <c r="E1693" s="1">
        <v>45333</v>
      </c>
      <c r="F1693">
        <v>7188</v>
      </c>
      <c r="G1693">
        <v>107474</v>
      </c>
      <c r="H1693">
        <v>5354</v>
      </c>
      <c r="I1693">
        <v>433</v>
      </c>
      <c r="J1693">
        <v>9731</v>
      </c>
      <c r="K1693" t="str">
        <f>VLOOKUP(Table1[[#This Row],[CustomerID]],'advert datasetcustomers'!A:B,2,FALSE)</f>
        <v>Curtis Norman</v>
      </c>
      <c r="L1693" t="str">
        <f>VLOOKUP(Table1[[#This Row],[CustomerID]],'advert datasetcustomers'!A:E,5,FALSE)</f>
        <v>Port Omarhaven, VA</v>
      </c>
      <c r="M1693" t="str">
        <f>VLOOKUP(Table1[[#This Row],[CampaignID]],'advert datasetplatforms'!A:B,2,FALSE)</f>
        <v>LinkedIn</v>
      </c>
      <c r="N1693">
        <f>VLOOKUP(Table1[[#This Row],[CampaignID]],'advert datasetplatforms'!A:D,4,FALSE)</f>
        <v>115140</v>
      </c>
      <c r="O1693" t="str">
        <f>VLOOKUP(Table1[[#This Row],[CampaignID]],'advert datasetperformance'!A:B,2,FALSE)</f>
        <v>2024-07</v>
      </c>
      <c r="P1693">
        <f>VLOOKUP(Table1[[#This Row],[CampaignID]],'advert datasetperformance'!A:F,6,FALSE)</f>
        <v>5073</v>
      </c>
    </row>
    <row r="1694" spans="1:16" x14ac:dyDescent="0.25">
      <c r="A1694" t="s">
        <v>3883</v>
      </c>
      <c r="B1694" t="s">
        <v>1763</v>
      </c>
      <c r="C1694" t="s">
        <v>3884</v>
      </c>
      <c r="D1694" s="1">
        <v>45373</v>
      </c>
      <c r="E1694" s="1">
        <v>45441</v>
      </c>
      <c r="F1694">
        <v>8229</v>
      </c>
      <c r="G1694">
        <v>119892</v>
      </c>
      <c r="H1694">
        <v>2835</v>
      </c>
      <c r="I1694">
        <v>698</v>
      </c>
      <c r="J1694">
        <v>14337</v>
      </c>
      <c r="K1694" t="str">
        <f>VLOOKUP(Table1[[#This Row],[CustomerID]],'advert datasetcustomers'!A:B,2,FALSE)</f>
        <v>Bobby Gutierrez</v>
      </c>
      <c r="L1694" t="str">
        <f>VLOOKUP(Table1[[#This Row],[CustomerID]],'advert datasetcustomers'!A:E,5,FALSE)</f>
        <v>Port Jason, NH</v>
      </c>
      <c r="M1694" t="str">
        <f>VLOOKUP(Table1[[#This Row],[CampaignID]],'advert datasetplatforms'!A:B,2,FALSE)</f>
        <v>LinkedIn</v>
      </c>
      <c r="N1694">
        <f>VLOOKUP(Table1[[#This Row],[CampaignID]],'advert datasetplatforms'!A:D,4,FALSE)</f>
        <v>77133</v>
      </c>
      <c r="O1694" t="str">
        <f>VLOOKUP(Table1[[#This Row],[CampaignID]],'advert datasetperformance'!A:B,2,FALSE)</f>
        <v>2024-04</v>
      </c>
      <c r="P1694">
        <f>VLOOKUP(Table1[[#This Row],[CampaignID]],'advert datasetperformance'!A:F,6,FALSE)</f>
        <v>7625</v>
      </c>
    </row>
    <row r="1695" spans="1:16" x14ac:dyDescent="0.25">
      <c r="A1695" t="s">
        <v>3885</v>
      </c>
      <c r="B1695" t="s">
        <v>687</v>
      </c>
      <c r="C1695" t="s">
        <v>3886</v>
      </c>
      <c r="D1695" s="1">
        <v>45574</v>
      </c>
      <c r="E1695" s="1">
        <v>45305</v>
      </c>
      <c r="F1695">
        <v>5702</v>
      </c>
      <c r="G1695">
        <v>107631</v>
      </c>
      <c r="H1695">
        <v>6306</v>
      </c>
      <c r="I1695">
        <v>456</v>
      </c>
      <c r="J1695">
        <v>6704</v>
      </c>
      <c r="K1695" t="str">
        <f>VLOOKUP(Table1[[#This Row],[CustomerID]],'advert datasetcustomers'!A:B,2,FALSE)</f>
        <v>John Bailey</v>
      </c>
      <c r="L1695" t="str">
        <f>VLOOKUP(Table1[[#This Row],[CustomerID]],'advert datasetcustomers'!A:E,5,FALSE)</f>
        <v>Chavezberg, PA</v>
      </c>
      <c r="M1695" t="str">
        <f>VLOOKUP(Table1[[#This Row],[CampaignID]],'advert datasetplatforms'!A:B,2,FALSE)</f>
        <v>Google Ads</v>
      </c>
      <c r="N1695">
        <f>VLOOKUP(Table1[[#This Row],[CampaignID]],'advert datasetplatforms'!A:D,4,FALSE)</f>
        <v>66411</v>
      </c>
      <c r="O1695" t="str">
        <f>VLOOKUP(Table1[[#This Row],[CampaignID]],'advert datasetperformance'!A:B,2,FALSE)</f>
        <v>2024-01</v>
      </c>
      <c r="P1695">
        <f>VLOOKUP(Table1[[#This Row],[CampaignID]],'advert datasetperformance'!A:F,6,FALSE)</f>
        <v>9870</v>
      </c>
    </row>
    <row r="1696" spans="1:16" x14ac:dyDescent="0.25">
      <c r="A1696" t="s">
        <v>3887</v>
      </c>
      <c r="B1696" t="s">
        <v>2617</v>
      </c>
      <c r="C1696" t="s">
        <v>3888</v>
      </c>
      <c r="D1696" s="1">
        <v>44991</v>
      </c>
      <c r="E1696" s="1">
        <v>44968</v>
      </c>
      <c r="F1696">
        <v>5169</v>
      </c>
      <c r="G1696">
        <v>94690</v>
      </c>
      <c r="H1696">
        <v>7276</v>
      </c>
      <c r="I1696">
        <v>534</v>
      </c>
      <c r="J1696">
        <v>15998</v>
      </c>
      <c r="K1696" t="str">
        <f>VLOOKUP(Table1[[#This Row],[CustomerID]],'advert datasetcustomers'!A:B,2,FALSE)</f>
        <v>Jason Young</v>
      </c>
      <c r="L1696" t="str">
        <f>VLOOKUP(Table1[[#This Row],[CustomerID]],'advert datasetcustomers'!A:E,5,FALSE)</f>
        <v>Lake Ryanchester, GU</v>
      </c>
      <c r="M1696" t="str">
        <f>VLOOKUP(Table1[[#This Row],[CampaignID]],'advert datasetplatforms'!A:B,2,FALSE)</f>
        <v>Facebook</v>
      </c>
      <c r="N1696">
        <f>VLOOKUP(Table1[[#This Row],[CampaignID]],'advert datasetplatforms'!A:D,4,FALSE)</f>
        <v>80501</v>
      </c>
      <c r="O1696" t="str">
        <f>VLOOKUP(Table1[[#This Row],[CampaignID]],'advert datasetperformance'!A:B,2,FALSE)</f>
        <v>2024-08</v>
      </c>
      <c r="P1696">
        <f>VLOOKUP(Table1[[#This Row],[CampaignID]],'advert datasetperformance'!A:F,6,FALSE)</f>
        <v>11829</v>
      </c>
    </row>
    <row r="1697" spans="1:16" x14ac:dyDescent="0.25">
      <c r="A1697" t="s">
        <v>3889</v>
      </c>
      <c r="B1697" t="s">
        <v>830</v>
      </c>
      <c r="C1697" t="s">
        <v>3890</v>
      </c>
      <c r="D1697" s="1">
        <v>45435</v>
      </c>
      <c r="E1697" s="1">
        <v>45278</v>
      </c>
      <c r="F1697">
        <v>5985</v>
      </c>
      <c r="G1697">
        <v>116381</v>
      </c>
      <c r="H1697">
        <v>4585</v>
      </c>
      <c r="I1697">
        <v>342</v>
      </c>
      <c r="J1697">
        <v>12675</v>
      </c>
      <c r="K1697" t="str">
        <f>VLOOKUP(Table1[[#This Row],[CustomerID]],'advert datasetcustomers'!A:B,2,FALSE)</f>
        <v>Emily Malone</v>
      </c>
      <c r="L1697" t="str">
        <f>VLOOKUP(Table1[[#This Row],[CustomerID]],'advert datasetcustomers'!A:E,5,FALSE)</f>
        <v>Wagnerhaven, WY</v>
      </c>
      <c r="M1697" t="str">
        <f>VLOOKUP(Table1[[#This Row],[CampaignID]],'advert datasetplatforms'!A:B,2,FALSE)</f>
        <v>Google Ads</v>
      </c>
      <c r="N1697">
        <f>VLOOKUP(Table1[[#This Row],[CampaignID]],'advert datasetplatforms'!A:D,4,FALSE)</f>
        <v>94457</v>
      </c>
      <c r="O1697" t="str">
        <f>VLOOKUP(Table1[[#This Row],[CampaignID]],'advert datasetperformance'!A:B,2,FALSE)</f>
        <v>2024-05</v>
      </c>
      <c r="P1697">
        <f>VLOOKUP(Table1[[#This Row],[CampaignID]],'advert datasetperformance'!A:F,6,FALSE)</f>
        <v>7710</v>
      </c>
    </row>
    <row r="1698" spans="1:16" x14ac:dyDescent="0.25">
      <c r="A1698" t="s">
        <v>3891</v>
      </c>
      <c r="B1698" t="s">
        <v>1232</v>
      </c>
      <c r="C1698" t="s">
        <v>2902</v>
      </c>
      <c r="D1698" s="1">
        <v>44991</v>
      </c>
      <c r="E1698" s="1">
        <v>44909</v>
      </c>
      <c r="F1698">
        <v>4029</v>
      </c>
      <c r="G1698">
        <v>94972</v>
      </c>
      <c r="H1698">
        <v>3054</v>
      </c>
      <c r="I1698">
        <v>571</v>
      </c>
      <c r="J1698">
        <v>23236</v>
      </c>
      <c r="K1698" t="str">
        <f>VLOOKUP(Table1[[#This Row],[CustomerID]],'advert datasetcustomers'!A:B,2,FALSE)</f>
        <v>Corey Wilkins</v>
      </c>
      <c r="L1698" t="str">
        <f>VLOOKUP(Table1[[#This Row],[CustomerID]],'advert datasetcustomers'!A:E,5,FALSE)</f>
        <v>South Gene, MP</v>
      </c>
      <c r="M1698" t="str">
        <f>VLOOKUP(Table1[[#This Row],[CampaignID]],'advert datasetplatforms'!A:B,2,FALSE)</f>
        <v>Instagram</v>
      </c>
      <c r="N1698">
        <f>VLOOKUP(Table1[[#This Row],[CampaignID]],'advert datasetplatforms'!A:D,4,FALSE)</f>
        <v>87307</v>
      </c>
      <c r="O1698" t="str">
        <f>VLOOKUP(Table1[[#This Row],[CampaignID]],'advert datasetperformance'!A:B,2,FALSE)</f>
        <v>2024-04</v>
      </c>
      <c r="P1698">
        <f>VLOOKUP(Table1[[#This Row],[CampaignID]],'advert datasetperformance'!A:F,6,FALSE)</f>
        <v>16350</v>
      </c>
    </row>
    <row r="1699" spans="1:16" x14ac:dyDescent="0.25">
      <c r="A1699" t="s">
        <v>3892</v>
      </c>
      <c r="B1699" t="s">
        <v>2650</v>
      </c>
      <c r="C1699" t="s">
        <v>3893</v>
      </c>
      <c r="D1699" s="1">
        <v>45046</v>
      </c>
      <c r="E1699" s="1">
        <v>45103</v>
      </c>
      <c r="F1699">
        <v>5256</v>
      </c>
      <c r="G1699">
        <v>119304</v>
      </c>
      <c r="H1699">
        <v>3155</v>
      </c>
      <c r="I1699">
        <v>461</v>
      </c>
      <c r="J1699">
        <v>11233</v>
      </c>
      <c r="K1699" t="str">
        <f>VLOOKUP(Table1[[#This Row],[CustomerID]],'advert datasetcustomers'!A:B,2,FALSE)</f>
        <v>Michael Galvan</v>
      </c>
      <c r="L1699" t="str">
        <f>VLOOKUP(Table1[[#This Row],[CustomerID]],'advert datasetcustomers'!A:E,5,FALSE)</f>
        <v>East Marcusland, KY</v>
      </c>
      <c r="M1699" t="str">
        <f>VLOOKUP(Table1[[#This Row],[CampaignID]],'advert datasetplatforms'!A:B,2,FALSE)</f>
        <v>LinkedIn</v>
      </c>
      <c r="N1699">
        <f>VLOOKUP(Table1[[#This Row],[CampaignID]],'advert datasetplatforms'!A:D,4,FALSE)</f>
        <v>57159</v>
      </c>
      <c r="O1699" t="str">
        <f>VLOOKUP(Table1[[#This Row],[CampaignID]],'advert datasetperformance'!A:B,2,FALSE)</f>
        <v>2024-10</v>
      </c>
      <c r="P1699">
        <f>VLOOKUP(Table1[[#This Row],[CampaignID]],'advert datasetperformance'!A:F,6,FALSE)</f>
        <v>12673</v>
      </c>
    </row>
    <row r="1700" spans="1:16" x14ac:dyDescent="0.25">
      <c r="A1700" t="s">
        <v>3894</v>
      </c>
      <c r="B1700" t="s">
        <v>234</v>
      </c>
      <c r="C1700" t="s">
        <v>3895</v>
      </c>
      <c r="D1700" s="1">
        <v>45557</v>
      </c>
      <c r="E1700" s="1">
        <v>44902</v>
      </c>
      <c r="F1700">
        <v>5058</v>
      </c>
      <c r="G1700">
        <v>136860</v>
      </c>
      <c r="H1700">
        <v>6468</v>
      </c>
      <c r="I1700">
        <v>435</v>
      </c>
      <c r="J1700">
        <v>8905</v>
      </c>
      <c r="K1700" t="str">
        <f>VLOOKUP(Table1[[#This Row],[CustomerID]],'advert datasetcustomers'!A:B,2,FALSE)</f>
        <v>Jordan Vega</v>
      </c>
      <c r="L1700" t="str">
        <f>VLOOKUP(Table1[[#This Row],[CustomerID]],'advert datasetcustomers'!A:E,5,FALSE)</f>
        <v>West Anthony, NY</v>
      </c>
      <c r="M1700" t="str">
        <f>VLOOKUP(Table1[[#This Row],[CampaignID]],'advert datasetplatforms'!A:B,2,FALSE)</f>
        <v>LinkedIn</v>
      </c>
      <c r="N1700">
        <f>VLOOKUP(Table1[[#This Row],[CampaignID]],'advert datasetplatforms'!A:D,4,FALSE)</f>
        <v>50699</v>
      </c>
      <c r="O1700" t="str">
        <f>VLOOKUP(Table1[[#This Row],[CampaignID]],'advert datasetperformance'!A:B,2,FALSE)</f>
        <v>2024-03</v>
      </c>
      <c r="P1700">
        <f>VLOOKUP(Table1[[#This Row],[CampaignID]],'advert datasetperformance'!A:F,6,FALSE)</f>
        <v>12954</v>
      </c>
    </row>
    <row r="1701" spans="1:16" x14ac:dyDescent="0.25">
      <c r="A1701" t="s">
        <v>3896</v>
      </c>
      <c r="B1701" t="s">
        <v>1130</v>
      </c>
      <c r="C1701" t="s">
        <v>3897</v>
      </c>
      <c r="D1701" s="1">
        <v>45208</v>
      </c>
      <c r="E1701" s="1">
        <v>45063</v>
      </c>
      <c r="F1701">
        <v>5939</v>
      </c>
      <c r="G1701">
        <v>31013</v>
      </c>
      <c r="H1701">
        <v>4070</v>
      </c>
      <c r="I1701">
        <v>331</v>
      </c>
      <c r="J1701">
        <v>8645</v>
      </c>
      <c r="K1701" t="str">
        <f>VLOOKUP(Table1[[#This Row],[CustomerID]],'advert datasetcustomers'!A:B,2,FALSE)</f>
        <v>Curtis Norman</v>
      </c>
      <c r="L1701" t="str">
        <f>VLOOKUP(Table1[[#This Row],[CustomerID]],'advert datasetcustomers'!A:E,5,FALSE)</f>
        <v>Port Omarhaven, VA</v>
      </c>
      <c r="M1701" t="str">
        <f>VLOOKUP(Table1[[#This Row],[CampaignID]],'advert datasetplatforms'!A:B,2,FALSE)</f>
        <v>Twitter</v>
      </c>
      <c r="N1701">
        <f>VLOOKUP(Table1[[#This Row],[CampaignID]],'advert datasetplatforms'!A:D,4,FALSE)</f>
        <v>55405</v>
      </c>
      <c r="O1701" t="str">
        <f>VLOOKUP(Table1[[#This Row],[CampaignID]],'advert datasetperformance'!A:B,2,FALSE)</f>
        <v>2024-02</v>
      </c>
      <c r="P1701">
        <f>VLOOKUP(Table1[[#This Row],[CampaignID]],'advert datasetperformance'!A:F,6,FALSE)</f>
        <v>4335</v>
      </c>
    </row>
    <row r="1702" spans="1:16" x14ac:dyDescent="0.25">
      <c r="A1702" t="s">
        <v>3898</v>
      </c>
      <c r="B1702" t="s">
        <v>2422</v>
      </c>
      <c r="C1702" t="s">
        <v>3899</v>
      </c>
      <c r="D1702" s="1">
        <v>45008</v>
      </c>
      <c r="E1702" s="1">
        <v>45049</v>
      </c>
      <c r="F1702">
        <v>2663</v>
      </c>
      <c r="G1702">
        <v>91218</v>
      </c>
      <c r="H1702">
        <v>5308</v>
      </c>
      <c r="I1702">
        <v>633</v>
      </c>
      <c r="J1702">
        <v>23652</v>
      </c>
      <c r="K1702" t="str">
        <f>VLOOKUP(Table1[[#This Row],[CustomerID]],'advert datasetcustomers'!A:B,2,FALSE)</f>
        <v>Richard Dawson</v>
      </c>
      <c r="L1702" t="str">
        <f>VLOOKUP(Table1[[#This Row],[CustomerID]],'advert datasetcustomers'!A:E,5,FALSE)</f>
        <v>North Cynthiaton, LA</v>
      </c>
      <c r="M1702" t="str">
        <f>VLOOKUP(Table1[[#This Row],[CampaignID]],'advert datasetplatforms'!A:B,2,FALSE)</f>
        <v>Google Ads</v>
      </c>
      <c r="N1702">
        <f>VLOOKUP(Table1[[#This Row],[CampaignID]],'advert datasetplatforms'!A:D,4,FALSE)</f>
        <v>73051</v>
      </c>
      <c r="O1702" t="str">
        <f>VLOOKUP(Table1[[#This Row],[CampaignID]],'advert datasetperformance'!A:B,2,FALSE)</f>
        <v>2024-03</v>
      </c>
      <c r="P1702">
        <f>VLOOKUP(Table1[[#This Row],[CampaignID]],'advert datasetperformance'!A:F,6,FALSE)</f>
        <v>13657</v>
      </c>
    </row>
    <row r="1703" spans="1:16" x14ac:dyDescent="0.25">
      <c r="A1703" t="s">
        <v>3900</v>
      </c>
      <c r="B1703" t="s">
        <v>415</v>
      </c>
      <c r="C1703" t="s">
        <v>3901</v>
      </c>
      <c r="D1703" s="1">
        <v>45119</v>
      </c>
      <c r="E1703" s="1">
        <v>45415</v>
      </c>
      <c r="F1703">
        <v>4239</v>
      </c>
      <c r="G1703">
        <v>119331</v>
      </c>
      <c r="H1703">
        <v>6783</v>
      </c>
      <c r="I1703">
        <v>274</v>
      </c>
      <c r="J1703">
        <v>19869</v>
      </c>
      <c r="K1703" t="str">
        <f>VLOOKUP(Table1[[#This Row],[CustomerID]],'advert datasetcustomers'!A:B,2,FALSE)</f>
        <v>Rachel Carson</v>
      </c>
      <c r="L1703" t="str">
        <f>VLOOKUP(Table1[[#This Row],[CustomerID]],'advert datasetcustomers'!A:E,5,FALSE)</f>
        <v>North Shelly, NJ</v>
      </c>
      <c r="M1703" t="str">
        <f>VLOOKUP(Table1[[#This Row],[CampaignID]],'advert datasetplatforms'!A:B,2,FALSE)</f>
        <v>Facebook</v>
      </c>
      <c r="N1703">
        <f>VLOOKUP(Table1[[#This Row],[CampaignID]],'advert datasetplatforms'!A:D,4,FALSE)</f>
        <v>85857</v>
      </c>
      <c r="O1703" t="str">
        <f>VLOOKUP(Table1[[#This Row],[CampaignID]],'advert datasetperformance'!A:B,2,FALSE)</f>
        <v>2024-04</v>
      </c>
      <c r="P1703">
        <f>VLOOKUP(Table1[[#This Row],[CampaignID]],'advert datasetperformance'!A:F,6,FALSE)</f>
        <v>11138</v>
      </c>
    </row>
    <row r="1704" spans="1:16" x14ac:dyDescent="0.25">
      <c r="A1704" t="s">
        <v>3902</v>
      </c>
      <c r="B1704" t="s">
        <v>1825</v>
      </c>
      <c r="C1704" t="s">
        <v>3903</v>
      </c>
      <c r="D1704" s="1">
        <v>45413</v>
      </c>
      <c r="E1704" s="1">
        <v>45008</v>
      </c>
      <c r="F1704">
        <v>6267</v>
      </c>
      <c r="G1704">
        <v>69797</v>
      </c>
      <c r="H1704">
        <v>6004</v>
      </c>
      <c r="I1704">
        <v>354</v>
      </c>
      <c r="J1704">
        <v>6954</v>
      </c>
      <c r="K1704" t="str">
        <f>VLOOKUP(Table1[[#This Row],[CustomerID]],'advert datasetcustomers'!A:B,2,FALSE)</f>
        <v>Yolanda Houston</v>
      </c>
      <c r="L1704" t="str">
        <f>VLOOKUP(Table1[[#This Row],[CustomerID]],'advert datasetcustomers'!A:E,5,FALSE)</f>
        <v>Jimenezberg, MT</v>
      </c>
      <c r="M1704" t="str">
        <f>VLOOKUP(Table1[[#This Row],[CampaignID]],'advert datasetplatforms'!A:B,2,FALSE)</f>
        <v>Facebook</v>
      </c>
      <c r="N1704">
        <f>VLOOKUP(Table1[[#This Row],[CampaignID]],'advert datasetplatforms'!A:D,4,FALSE)</f>
        <v>83136</v>
      </c>
      <c r="O1704" t="str">
        <f>VLOOKUP(Table1[[#This Row],[CampaignID]],'advert datasetperformance'!A:B,2,FALSE)</f>
        <v>2024-09</v>
      </c>
      <c r="P1704">
        <f>VLOOKUP(Table1[[#This Row],[CampaignID]],'advert datasetperformance'!A:F,6,FALSE)</f>
        <v>14225</v>
      </c>
    </row>
    <row r="1705" spans="1:16" x14ac:dyDescent="0.25">
      <c r="A1705" t="s">
        <v>3904</v>
      </c>
      <c r="B1705" t="s">
        <v>194</v>
      </c>
      <c r="C1705" t="s">
        <v>3905</v>
      </c>
      <c r="D1705" s="1">
        <v>44916</v>
      </c>
      <c r="E1705" s="1">
        <v>44875</v>
      </c>
      <c r="F1705">
        <v>3986</v>
      </c>
      <c r="G1705">
        <v>150505</v>
      </c>
      <c r="H1705">
        <v>5163</v>
      </c>
      <c r="I1705">
        <v>865</v>
      </c>
      <c r="J1705">
        <v>19634</v>
      </c>
      <c r="K1705" t="str">
        <f>VLOOKUP(Table1[[#This Row],[CustomerID]],'advert datasetcustomers'!A:B,2,FALSE)</f>
        <v>Ryan Thomas</v>
      </c>
      <c r="L1705" t="str">
        <f>VLOOKUP(Table1[[#This Row],[CustomerID]],'advert datasetcustomers'!A:E,5,FALSE)</f>
        <v>South Heather, NM</v>
      </c>
      <c r="M1705" t="str">
        <f>VLOOKUP(Table1[[#This Row],[CampaignID]],'advert datasetplatforms'!A:B,2,FALSE)</f>
        <v>Facebook</v>
      </c>
      <c r="N1705">
        <f>VLOOKUP(Table1[[#This Row],[CampaignID]],'advert datasetplatforms'!A:D,4,FALSE)</f>
        <v>78780</v>
      </c>
      <c r="O1705" t="str">
        <f>VLOOKUP(Table1[[#This Row],[CampaignID]],'advert datasetperformance'!A:B,2,FALSE)</f>
        <v>2024-03</v>
      </c>
      <c r="P1705">
        <f>VLOOKUP(Table1[[#This Row],[CampaignID]],'advert datasetperformance'!A:F,6,FALSE)</f>
        <v>10478</v>
      </c>
    </row>
    <row r="1706" spans="1:16" x14ac:dyDescent="0.25">
      <c r="A1706" t="s">
        <v>3906</v>
      </c>
      <c r="B1706" t="s">
        <v>2385</v>
      </c>
      <c r="C1706" t="s">
        <v>3907</v>
      </c>
      <c r="D1706" s="1">
        <v>45212</v>
      </c>
      <c r="E1706" s="1">
        <v>44869</v>
      </c>
      <c r="F1706">
        <v>3509</v>
      </c>
      <c r="G1706">
        <v>129793</v>
      </c>
      <c r="H1706">
        <v>6899</v>
      </c>
      <c r="I1706">
        <v>540</v>
      </c>
      <c r="J1706">
        <v>12429</v>
      </c>
      <c r="K1706" t="str">
        <f>VLOOKUP(Table1[[#This Row],[CustomerID]],'advert datasetcustomers'!A:B,2,FALSE)</f>
        <v>Kimberly Schroeder</v>
      </c>
      <c r="L1706" t="str">
        <f>VLOOKUP(Table1[[#This Row],[CustomerID]],'advert datasetcustomers'!A:E,5,FALSE)</f>
        <v>West Justinfort, AR</v>
      </c>
      <c r="M1706" t="str">
        <f>VLOOKUP(Table1[[#This Row],[CampaignID]],'advert datasetplatforms'!A:B,2,FALSE)</f>
        <v>Twitter</v>
      </c>
      <c r="N1706">
        <f>VLOOKUP(Table1[[#This Row],[CampaignID]],'advert datasetplatforms'!A:D,4,FALSE)</f>
        <v>112833</v>
      </c>
      <c r="O1706" t="str">
        <f>VLOOKUP(Table1[[#This Row],[CampaignID]],'advert datasetperformance'!A:B,2,FALSE)</f>
        <v>2024-10</v>
      </c>
      <c r="P1706">
        <f>VLOOKUP(Table1[[#This Row],[CampaignID]],'advert datasetperformance'!A:F,6,FALSE)</f>
        <v>11905</v>
      </c>
    </row>
    <row r="1707" spans="1:16" x14ac:dyDescent="0.25">
      <c r="A1707" t="s">
        <v>3908</v>
      </c>
      <c r="B1707" t="s">
        <v>1737</v>
      </c>
      <c r="C1707" t="s">
        <v>3909</v>
      </c>
      <c r="D1707" s="1">
        <v>45128</v>
      </c>
      <c r="E1707" s="1">
        <v>45327</v>
      </c>
      <c r="F1707">
        <v>8063</v>
      </c>
      <c r="G1707">
        <v>114187</v>
      </c>
      <c r="H1707">
        <v>5286</v>
      </c>
      <c r="I1707">
        <v>624</v>
      </c>
      <c r="J1707">
        <v>16671</v>
      </c>
      <c r="K1707" t="str">
        <f>VLOOKUP(Table1[[#This Row],[CustomerID]],'advert datasetcustomers'!A:B,2,FALSE)</f>
        <v>Joanne Howard</v>
      </c>
      <c r="L1707" t="str">
        <f>VLOOKUP(Table1[[#This Row],[CustomerID]],'advert datasetcustomers'!A:E,5,FALSE)</f>
        <v>West Christina, PR</v>
      </c>
      <c r="M1707" t="str">
        <f>VLOOKUP(Table1[[#This Row],[CampaignID]],'advert datasetplatforms'!A:B,2,FALSE)</f>
        <v>Instagram</v>
      </c>
      <c r="N1707">
        <f>VLOOKUP(Table1[[#This Row],[CampaignID]],'advert datasetplatforms'!A:D,4,FALSE)</f>
        <v>111126</v>
      </c>
      <c r="O1707" t="str">
        <f>VLOOKUP(Table1[[#This Row],[CampaignID]],'advert datasetperformance'!A:B,2,FALSE)</f>
        <v>2024-03</v>
      </c>
      <c r="P1707">
        <f>VLOOKUP(Table1[[#This Row],[CampaignID]],'advert datasetperformance'!A:F,6,FALSE)</f>
        <v>2787</v>
      </c>
    </row>
    <row r="1708" spans="1:16" x14ac:dyDescent="0.25">
      <c r="A1708" t="s">
        <v>3910</v>
      </c>
      <c r="B1708" t="s">
        <v>1396</v>
      </c>
      <c r="C1708" t="s">
        <v>3911</v>
      </c>
      <c r="D1708" s="1">
        <v>45518</v>
      </c>
      <c r="E1708" s="1">
        <v>45498</v>
      </c>
      <c r="F1708">
        <v>5057</v>
      </c>
      <c r="G1708">
        <v>65702</v>
      </c>
      <c r="H1708">
        <v>4549</v>
      </c>
      <c r="I1708">
        <v>549</v>
      </c>
      <c r="J1708">
        <v>20257</v>
      </c>
      <c r="K1708" t="str">
        <f>VLOOKUP(Table1[[#This Row],[CustomerID]],'advert datasetcustomers'!A:B,2,FALSE)</f>
        <v>Ryan Yoder</v>
      </c>
      <c r="L1708" t="str">
        <f>VLOOKUP(Table1[[#This Row],[CustomerID]],'advert datasetcustomers'!A:E,5,FALSE)</f>
        <v>West Timothy, OH</v>
      </c>
      <c r="M1708" t="str">
        <f>VLOOKUP(Table1[[#This Row],[CampaignID]],'advert datasetplatforms'!A:B,2,FALSE)</f>
        <v>Twitter</v>
      </c>
      <c r="N1708">
        <f>VLOOKUP(Table1[[#This Row],[CampaignID]],'advert datasetplatforms'!A:D,4,FALSE)</f>
        <v>95644</v>
      </c>
      <c r="O1708" t="str">
        <f>VLOOKUP(Table1[[#This Row],[CampaignID]],'advert datasetperformance'!A:B,2,FALSE)</f>
        <v>2024-04</v>
      </c>
      <c r="P1708">
        <f>VLOOKUP(Table1[[#This Row],[CampaignID]],'advert datasetperformance'!A:F,6,FALSE)</f>
        <v>8638</v>
      </c>
    </row>
    <row r="1709" spans="1:16" x14ac:dyDescent="0.25">
      <c r="A1709" t="s">
        <v>3912</v>
      </c>
      <c r="B1709" t="s">
        <v>2296</v>
      </c>
      <c r="C1709" t="s">
        <v>3913</v>
      </c>
      <c r="D1709" s="1">
        <v>45001</v>
      </c>
      <c r="E1709" s="1">
        <v>44917</v>
      </c>
      <c r="F1709">
        <v>4131</v>
      </c>
      <c r="G1709">
        <v>77690</v>
      </c>
      <c r="H1709">
        <v>5907</v>
      </c>
      <c r="I1709">
        <v>471</v>
      </c>
      <c r="J1709">
        <v>11486</v>
      </c>
      <c r="K1709" t="str">
        <f>VLOOKUP(Table1[[#This Row],[CustomerID]],'advert datasetcustomers'!A:B,2,FALSE)</f>
        <v>Timothy Nguyen</v>
      </c>
      <c r="L1709" t="str">
        <f>VLOOKUP(Table1[[#This Row],[CustomerID]],'advert datasetcustomers'!A:E,5,FALSE)</f>
        <v>South Aaron, ND</v>
      </c>
      <c r="M1709" t="str">
        <f>VLOOKUP(Table1[[#This Row],[CampaignID]],'advert datasetplatforms'!A:B,2,FALSE)</f>
        <v>Instagram</v>
      </c>
      <c r="N1709">
        <f>VLOOKUP(Table1[[#This Row],[CampaignID]],'advert datasetplatforms'!A:D,4,FALSE)</f>
        <v>85013</v>
      </c>
      <c r="O1709" t="str">
        <f>VLOOKUP(Table1[[#This Row],[CampaignID]],'advert datasetperformance'!A:B,2,FALSE)</f>
        <v>2024-02</v>
      </c>
      <c r="P1709">
        <f>VLOOKUP(Table1[[#This Row],[CampaignID]],'advert datasetperformance'!A:F,6,FALSE)</f>
        <v>11735</v>
      </c>
    </row>
    <row r="1710" spans="1:16" x14ac:dyDescent="0.25">
      <c r="A1710" t="s">
        <v>3914</v>
      </c>
      <c r="B1710" t="s">
        <v>567</v>
      </c>
      <c r="C1710" t="s">
        <v>3915</v>
      </c>
      <c r="D1710" s="1">
        <v>45172</v>
      </c>
      <c r="E1710" s="1">
        <v>45036</v>
      </c>
      <c r="F1710">
        <v>2461</v>
      </c>
      <c r="G1710">
        <v>92319</v>
      </c>
      <c r="H1710">
        <v>5200</v>
      </c>
      <c r="I1710">
        <v>595</v>
      </c>
      <c r="J1710">
        <v>3885</v>
      </c>
      <c r="K1710" t="str">
        <f>VLOOKUP(Table1[[#This Row],[CustomerID]],'advert datasetcustomers'!A:B,2,FALSE)</f>
        <v>Deanna Brown</v>
      </c>
      <c r="L1710" t="str">
        <f>VLOOKUP(Table1[[#This Row],[CustomerID]],'advert datasetcustomers'!A:E,5,FALSE)</f>
        <v>East Andrew, NM</v>
      </c>
      <c r="M1710" t="str">
        <f>VLOOKUP(Table1[[#This Row],[CampaignID]],'advert datasetplatforms'!A:B,2,FALSE)</f>
        <v>Twitter</v>
      </c>
      <c r="N1710">
        <f>VLOOKUP(Table1[[#This Row],[CampaignID]],'advert datasetplatforms'!A:D,4,FALSE)</f>
        <v>110521</v>
      </c>
      <c r="O1710" t="str">
        <f>VLOOKUP(Table1[[#This Row],[CampaignID]],'advert datasetperformance'!A:B,2,FALSE)</f>
        <v>2024-09</v>
      </c>
      <c r="P1710">
        <f>VLOOKUP(Table1[[#This Row],[CampaignID]],'advert datasetperformance'!A:F,6,FALSE)</f>
        <v>14368</v>
      </c>
    </row>
    <row r="1711" spans="1:16" x14ac:dyDescent="0.25">
      <c r="A1711" t="s">
        <v>3916</v>
      </c>
      <c r="B1711" t="s">
        <v>537</v>
      </c>
      <c r="C1711" t="s">
        <v>3917</v>
      </c>
      <c r="D1711" s="1">
        <v>45113</v>
      </c>
      <c r="E1711" s="1">
        <v>45271</v>
      </c>
      <c r="F1711">
        <v>6094</v>
      </c>
      <c r="G1711">
        <v>128334</v>
      </c>
      <c r="H1711">
        <v>8448</v>
      </c>
      <c r="I1711">
        <v>503</v>
      </c>
      <c r="J1711">
        <v>23498</v>
      </c>
      <c r="K1711" t="str">
        <f>VLOOKUP(Table1[[#This Row],[CustomerID]],'advert datasetcustomers'!A:B,2,FALSE)</f>
        <v>Michael Howard</v>
      </c>
      <c r="L1711" t="str">
        <f>VLOOKUP(Table1[[#This Row],[CustomerID]],'advert datasetcustomers'!A:E,5,FALSE)</f>
        <v>North Amandamouth, MN</v>
      </c>
      <c r="M1711" t="str">
        <f>VLOOKUP(Table1[[#This Row],[CampaignID]],'advert datasetplatforms'!A:B,2,FALSE)</f>
        <v>Instagram</v>
      </c>
      <c r="N1711">
        <f>VLOOKUP(Table1[[#This Row],[CampaignID]],'advert datasetplatforms'!A:D,4,FALSE)</f>
        <v>52161</v>
      </c>
      <c r="O1711" t="str">
        <f>VLOOKUP(Table1[[#This Row],[CampaignID]],'advert datasetperformance'!A:B,2,FALSE)</f>
        <v>2024-02</v>
      </c>
      <c r="P1711">
        <f>VLOOKUP(Table1[[#This Row],[CampaignID]],'advert datasetperformance'!A:F,6,FALSE)</f>
        <v>11081</v>
      </c>
    </row>
    <row r="1712" spans="1:16" x14ac:dyDescent="0.25">
      <c r="A1712" t="s">
        <v>3918</v>
      </c>
      <c r="B1712" t="s">
        <v>622</v>
      </c>
      <c r="C1712" t="s">
        <v>3919</v>
      </c>
      <c r="D1712" s="1">
        <v>45046</v>
      </c>
      <c r="E1712" s="1">
        <v>45136</v>
      </c>
      <c r="F1712">
        <v>6048</v>
      </c>
      <c r="G1712">
        <v>123733</v>
      </c>
      <c r="H1712">
        <v>4551</v>
      </c>
      <c r="I1712">
        <v>419</v>
      </c>
      <c r="J1712">
        <v>14923</v>
      </c>
      <c r="K1712" t="str">
        <f>VLOOKUP(Table1[[#This Row],[CustomerID]],'advert datasetcustomers'!A:B,2,FALSE)</f>
        <v>Jack Johnson</v>
      </c>
      <c r="L1712" t="str">
        <f>VLOOKUP(Table1[[#This Row],[CustomerID]],'advert datasetcustomers'!A:E,5,FALSE)</f>
        <v>Nortonport, CA</v>
      </c>
      <c r="M1712" t="str">
        <f>VLOOKUP(Table1[[#This Row],[CampaignID]],'advert datasetplatforms'!A:B,2,FALSE)</f>
        <v>Instagram</v>
      </c>
      <c r="N1712">
        <f>VLOOKUP(Table1[[#This Row],[CampaignID]],'advert datasetplatforms'!A:D,4,FALSE)</f>
        <v>73908</v>
      </c>
      <c r="O1712" t="str">
        <f>VLOOKUP(Table1[[#This Row],[CampaignID]],'advert datasetperformance'!A:B,2,FALSE)</f>
        <v>2024-05</v>
      </c>
      <c r="P1712">
        <f>VLOOKUP(Table1[[#This Row],[CampaignID]],'advert datasetperformance'!A:F,6,FALSE)</f>
        <v>10393</v>
      </c>
    </row>
    <row r="1713" spans="1:16" x14ac:dyDescent="0.25">
      <c r="A1713" t="s">
        <v>3920</v>
      </c>
      <c r="B1713" t="s">
        <v>353</v>
      </c>
      <c r="C1713" t="s">
        <v>3921</v>
      </c>
      <c r="D1713" s="1">
        <v>45222</v>
      </c>
      <c r="E1713" s="1">
        <v>45339</v>
      </c>
      <c r="F1713">
        <v>4551</v>
      </c>
      <c r="G1713">
        <v>149038</v>
      </c>
      <c r="H1713">
        <v>5080</v>
      </c>
      <c r="I1713">
        <v>155</v>
      </c>
      <c r="J1713">
        <v>9052</v>
      </c>
      <c r="K1713" t="str">
        <f>VLOOKUP(Table1[[#This Row],[CustomerID]],'advert datasetcustomers'!A:B,2,FALSE)</f>
        <v>Linda Porter</v>
      </c>
      <c r="L1713" t="str">
        <f>VLOOKUP(Table1[[#This Row],[CustomerID]],'advert datasetcustomers'!A:E,5,FALSE)</f>
        <v>East Aprilborough, DC</v>
      </c>
      <c r="M1713" t="str">
        <f>VLOOKUP(Table1[[#This Row],[CampaignID]],'advert datasetplatforms'!A:B,2,FALSE)</f>
        <v>Facebook</v>
      </c>
      <c r="N1713">
        <f>VLOOKUP(Table1[[#This Row],[CampaignID]],'advert datasetplatforms'!A:D,4,FALSE)</f>
        <v>101376</v>
      </c>
      <c r="O1713" t="str">
        <f>VLOOKUP(Table1[[#This Row],[CampaignID]],'advert datasetperformance'!A:B,2,FALSE)</f>
        <v>2024-05</v>
      </c>
      <c r="P1713">
        <f>VLOOKUP(Table1[[#This Row],[CampaignID]],'advert datasetperformance'!A:F,6,FALSE)</f>
        <v>10797</v>
      </c>
    </row>
    <row r="1714" spans="1:16" x14ac:dyDescent="0.25">
      <c r="A1714" t="s">
        <v>3922</v>
      </c>
      <c r="B1714" t="s">
        <v>813</v>
      </c>
      <c r="C1714" t="s">
        <v>3923</v>
      </c>
      <c r="D1714" s="1">
        <v>45021</v>
      </c>
      <c r="E1714" s="1">
        <v>45059</v>
      </c>
      <c r="F1714">
        <v>3346</v>
      </c>
      <c r="G1714">
        <v>96093</v>
      </c>
      <c r="H1714">
        <v>7150</v>
      </c>
      <c r="I1714">
        <v>639</v>
      </c>
      <c r="J1714">
        <v>15514</v>
      </c>
      <c r="K1714" t="str">
        <f>VLOOKUP(Table1[[#This Row],[CustomerID]],'advert datasetcustomers'!A:B,2,FALSE)</f>
        <v>Heather Clark</v>
      </c>
      <c r="L1714" t="str">
        <f>VLOOKUP(Table1[[#This Row],[CustomerID]],'advert datasetcustomers'!A:E,5,FALSE)</f>
        <v>East Adamburgh, KY</v>
      </c>
      <c r="M1714" t="str">
        <f>VLOOKUP(Table1[[#This Row],[CampaignID]],'advert datasetplatforms'!A:B,2,FALSE)</f>
        <v>Facebook</v>
      </c>
      <c r="N1714">
        <f>VLOOKUP(Table1[[#This Row],[CampaignID]],'advert datasetplatforms'!A:D,4,FALSE)</f>
        <v>100153</v>
      </c>
      <c r="O1714" t="str">
        <f>VLOOKUP(Table1[[#This Row],[CampaignID]],'advert datasetperformance'!A:B,2,FALSE)</f>
        <v>2024-07</v>
      </c>
      <c r="P1714">
        <f>VLOOKUP(Table1[[#This Row],[CampaignID]],'advert datasetperformance'!A:F,6,FALSE)</f>
        <v>8426</v>
      </c>
    </row>
    <row r="1715" spans="1:16" x14ac:dyDescent="0.25">
      <c r="A1715" t="s">
        <v>3924</v>
      </c>
      <c r="B1715" t="s">
        <v>570</v>
      </c>
      <c r="C1715" t="s">
        <v>3925</v>
      </c>
      <c r="D1715" s="1">
        <v>45438</v>
      </c>
      <c r="E1715" s="1">
        <v>45278</v>
      </c>
      <c r="F1715">
        <v>4963</v>
      </c>
      <c r="G1715">
        <v>69131</v>
      </c>
      <c r="H1715">
        <v>5540</v>
      </c>
      <c r="I1715">
        <v>481</v>
      </c>
      <c r="J1715">
        <v>19930</v>
      </c>
      <c r="K1715" t="str">
        <f>VLOOKUP(Table1[[#This Row],[CustomerID]],'advert datasetcustomers'!A:B,2,FALSE)</f>
        <v>Alyssa Carter</v>
      </c>
      <c r="L1715" t="str">
        <f>VLOOKUP(Table1[[#This Row],[CustomerID]],'advert datasetcustomers'!A:E,5,FALSE)</f>
        <v>Elizabethberg, HI</v>
      </c>
      <c r="M1715" t="str">
        <f>VLOOKUP(Table1[[#This Row],[CampaignID]],'advert datasetplatforms'!A:B,2,FALSE)</f>
        <v>Google Ads</v>
      </c>
      <c r="N1715">
        <f>VLOOKUP(Table1[[#This Row],[CampaignID]],'advert datasetplatforms'!A:D,4,FALSE)</f>
        <v>92357</v>
      </c>
      <c r="O1715" t="str">
        <f>VLOOKUP(Table1[[#This Row],[CampaignID]],'advert datasetperformance'!A:B,2,FALSE)</f>
        <v>2024-10</v>
      </c>
      <c r="P1715">
        <f>VLOOKUP(Table1[[#This Row],[CampaignID]],'advert datasetperformance'!A:F,6,FALSE)</f>
        <v>7909</v>
      </c>
    </row>
    <row r="1716" spans="1:16" x14ac:dyDescent="0.25">
      <c r="A1716" t="s">
        <v>3926</v>
      </c>
      <c r="B1716" t="s">
        <v>555</v>
      </c>
      <c r="C1716" t="s">
        <v>3927</v>
      </c>
      <c r="D1716" s="1">
        <v>44927</v>
      </c>
      <c r="E1716" s="1">
        <v>45261</v>
      </c>
      <c r="F1716">
        <v>3746</v>
      </c>
      <c r="G1716">
        <v>100256</v>
      </c>
      <c r="H1716">
        <v>2765</v>
      </c>
      <c r="I1716">
        <v>386</v>
      </c>
      <c r="J1716">
        <v>14787</v>
      </c>
      <c r="K1716" t="str">
        <f>VLOOKUP(Table1[[#This Row],[CustomerID]],'advert datasetcustomers'!A:B,2,FALSE)</f>
        <v>Frank Sanchez II</v>
      </c>
      <c r="L1716" t="str">
        <f>VLOOKUP(Table1[[#This Row],[CustomerID]],'advert datasetcustomers'!A:E,5,FALSE)</f>
        <v>Laramouth, NJ</v>
      </c>
      <c r="M1716" t="str">
        <f>VLOOKUP(Table1[[#This Row],[CampaignID]],'advert datasetplatforms'!A:B,2,FALSE)</f>
        <v>LinkedIn</v>
      </c>
      <c r="N1716">
        <f>VLOOKUP(Table1[[#This Row],[CampaignID]],'advert datasetplatforms'!A:D,4,FALSE)</f>
        <v>84906</v>
      </c>
      <c r="O1716" t="str">
        <f>VLOOKUP(Table1[[#This Row],[CampaignID]],'advert datasetperformance'!A:B,2,FALSE)</f>
        <v>2024-05</v>
      </c>
      <c r="P1716">
        <f>VLOOKUP(Table1[[#This Row],[CampaignID]],'advert datasetperformance'!A:F,6,FALSE)</f>
        <v>12964</v>
      </c>
    </row>
    <row r="1717" spans="1:16" x14ac:dyDescent="0.25">
      <c r="A1717" t="s">
        <v>3928</v>
      </c>
      <c r="B1717" t="s">
        <v>1362</v>
      </c>
      <c r="C1717" t="s">
        <v>3929</v>
      </c>
      <c r="D1717" s="1">
        <v>45284</v>
      </c>
      <c r="E1717" s="1">
        <v>45448</v>
      </c>
      <c r="F1717">
        <v>3586</v>
      </c>
      <c r="G1717">
        <v>60006</v>
      </c>
      <c r="H1717">
        <v>7950</v>
      </c>
      <c r="I1717">
        <v>438</v>
      </c>
      <c r="J1717">
        <v>16235</v>
      </c>
      <c r="K1717" t="str">
        <f>VLOOKUP(Table1[[#This Row],[CustomerID]],'advert datasetcustomers'!A:B,2,FALSE)</f>
        <v>Sean Hamilton</v>
      </c>
      <c r="L1717" t="str">
        <f>VLOOKUP(Table1[[#This Row],[CustomerID]],'advert datasetcustomers'!A:E,5,FALSE)</f>
        <v>Thompsonbury, OR</v>
      </c>
      <c r="M1717" t="str">
        <f>VLOOKUP(Table1[[#This Row],[CampaignID]],'advert datasetplatforms'!A:B,2,FALSE)</f>
        <v>Google Ads</v>
      </c>
      <c r="N1717">
        <f>VLOOKUP(Table1[[#This Row],[CampaignID]],'advert datasetplatforms'!A:D,4,FALSE)</f>
        <v>58135</v>
      </c>
      <c r="O1717" t="str">
        <f>VLOOKUP(Table1[[#This Row],[CampaignID]],'advert datasetperformance'!A:B,2,FALSE)</f>
        <v>2024-08</v>
      </c>
      <c r="P1717">
        <f>VLOOKUP(Table1[[#This Row],[CampaignID]],'advert datasetperformance'!A:F,6,FALSE)</f>
        <v>14066</v>
      </c>
    </row>
    <row r="1718" spans="1:16" x14ac:dyDescent="0.25">
      <c r="A1718" t="s">
        <v>3930</v>
      </c>
      <c r="B1718" t="s">
        <v>938</v>
      </c>
      <c r="C1718" t="s">
        <v>3931</v>
      </c>
      <c r="D1718" s="1">
        <v>44899</v>
      </c>
      <c r="E1718" s="1">
        <v>45140</v>
      </c>
      <c r="F1718">
        <v>4845</v>
      </c>
      <c r="G1718">
        <v>135340</v>
      </c>
      <c r="H1718">
        <v>7621</v>
      </c>
      <c r="I1718">
        <v>661</v>
      </c>
      <c r="J1718">
        <v>11933</v>
      </c>
      <c r="K1718" t="str">
        <f>VLOOKUP(Table1[[#This Row],[CustomerID]],'advert datasetcustomers'!A:B,2,FALSE)</f>
        <v>Kim Fletcher</v>
      </c>
      <c r="L1718" t="str">
        <f>VLOOKUP(Table1[[#This Row],[CustomerID]],'advert datasetcustomers'!A:E,5,FALSE)</f>
        <v>Port Jeffreyside, AK</v>
      </c>
      <c r="M1718" t="str">
        <f>VLOOKUP(Table1[[#This Row],[CampaignID]],'advert datasetplatforms'!A:B,2,FALSE)</f>
        <v>Google Ads</v>
      </c>
      <c r="N1718">
        <f>VLOOKUP(Table1[[#This Row],[CampaignID]],'advert datasetplatforms'!A:D,4,FALSE)</f>
        <v>61481</v>
      </c>
      <c r="O1718" t="str">
        <f>VLOOKUP(Table1[[#This Row],[CampaignID]],'advert datasetperformance'!A:B,2,FALSE)</f>
        <v>2024-02</v>
      </c>
      <c r="P1718">
        <f>VLOOKUP(Table1[[#This Row],[CampaignID]],'advert datasetperformance'!A:F,6,FALSE)</f>
        <v>4442</v>
      </c>
    </row>
    <row r="1719" spans="1:16" x14ac:dyDescent="0.25">
      <c r="A1719" t="s">
        <v>3932</v>
      </c>
      <c r="B1719" t="s">
        <v>681</v>
      </c>
      <c r="C1719" t="s">
        <v>3933</v>
      </c>
      <c r="D1719" s="1">
        <v>45465</v>
      </c>
      <c r="E1719" s="1">
        <v>45587</v>
      </c>
      <c r="F1719">
        <v>3422</v>
      </c>
      <c r="G1719">
        <v>71499</v>
      </c>
      <c r="H1719">
        <v>6065</v>
      </c>
      <c r="I1719">
        <v>560</v>
      </c>
      <c r="J1719">
        <v>15851</v>
      </c>
      <c r="K1719" t="str">
        <f>VLOOKUP(Table1[[#This Row],[CustomerID]],'advert datasetcustomers'!A:B,2,FALSE)</f>
        <v>Andrew Vega</v>
      </c>
      <c r="L1719" t="str">
        <f>VLOOKUP(Table1[[#This Row],[CustomerID]],'advert datasetcustomers'!A:E,5,FALSE)</f>
        <v>Butlertown, IL</v>
      </c>
      <c r="M1719" t="str">
        <f>VLOOKUP(Table1[[#This Row],[CampaignID]],'advert datasetplatforms'!A:B,2,FALSE)</f>
        <v>Google Ads</v>
      </c>
      <c r="N1719">
        <f>VLOOKUP(Table1[[#This Row],[CampaignID]],'advert datasetplatforms'!A:D,4,FALSE)</f>
        <v>98913</v>
      </c>
      <c r="O1719" t="str">
        <f>VLOOKUP(Table1[[#This Row],[CampaignID]],'advert datasetperformance'!A:B,2,FALSE)</f>
        <v>2024-01</v>
      </c>
      <c r="P1719">
        <f>VLOOKUP(Table1[[#This Row],[CampaignID]],'advert datasetperformance'!A:F,6,FALSE)</f>
        <v>6546</v>
      </c>
    </row>
    <row r="1720" spans="1:16" x14ac:dyDescent="0.25">
      <c r="A1720" t="s">
        <v>3934</v>
      </c>
      <c r="B1720" t="s">
        <v>2036</v>
      </c>
      <c r="C1720" t="s">
        <v>3935</v>
      </c>
      <c r="D1720" s="1">
        <v>45041</v>
      </c>
      <c r="E1720" s="1">
        <v>45289</v>
      </c>
      <c r="F1720">
        <v>5369</v>
      </c>
      <c r="G1720">
        <v>120263</v>
      </c>
      <c r="H1720">
        <v>5442</v>
      </c>
      <c r="I1720">
        <v>494</v>
      </c>
      <c r="J1720">
        <v>10119</v>
      </c>
      <c r="K1720" t="str">
        <f>VLOOKUP(Table1[[#This Row],[CustomerID]],'advert datasetcustomers'!A:B,2,FALSE)</f>
        <v>Monica Lee</v>
      </c>
      <c r="L1720" t="str">
        <f>VLOOKUP(Table1[[#This Row],[CustomerID]],'advert datasetcustomers'!A:E,5,FALSE)</f>
        <v>Brendahaven, NC</v>
      </c>
      <c r="M1720" t="str">
        <f>VLOOKUP(Table1[[#This Row],[CampaignID]],'advert datasetplatforms'!A:B,2,FALSE)</f>
        <v>Instagram</v>
      </c>
      <c r="N1720">
        <f>VLOOKUP(Table1[[#This Row],[CampaignID]],'advert datasetplatforms'!A:D,4,FALSE)</f>
        <v>75378</v>
      </c>
      <c r="O1720" t="str">
        <f>VLOOKUP(Table1[[#This Row],[CampaignID]],'advert datasetperformance'!A:B,2,FALSE)</f>
        <v>2024-08</v>
      </c>
      <c r="P1720">
        <f>VLOOKUP(Table1[[#This Row],[CampaignID]],'advert datasetperformance'!A:F,6,FALSE)</f>
        <v>12344</v>
      </c>
    </row>
    <row r="1721" spans="1:16" x14ac:dyDescent="0.25">
      <c r="A1721" t="s">
        <v>3936</v>
      </c>
      <c r="B1721" t="s">
        <v>1211</v>
      </c>
      <c r="C1721" t="s">
        <v>3937</v>
      </c>
      <c r="D1721" s="1">
        <v>44954</v>
      </c>
      <c r="E1721" s="1">
        <v>45358</v>
      </c>
      <c r="F1721">
        <v>5911</v>
      </c>
      <c r="G1721">
        <v>130201</v>
      </c>
      <c r="H1721">
        <v>4922</v>
      </c>
      <c r="I1721">
        <v>667</v>
      </c>
      <c r="J1721">
        <v>15511</v>
      </c>
      <c r="K1721" t="str">
        <f>VLOOKUP(Table1[[#This Row],[CustomerID]],'advert datasetcustomers'!A:B,2,FALSE)</f>
        <v>Laura Baird</v>
      </c>
      <c r="L1721" t="str">
        <f>VLOOKUP(Table1[[#This Row],[CustomerID]],'advert datasetcustomers'!A:E,5,FALSE)</f>
        <v>Lake Michaelberg, AS</v>
      </c>
      <c r="M1721" t="str">
        <f>VLOOKUP(Table1[[#This Row],[CampaignID]],'advert datasetplatforms'!A:B,2,FALSE)</f>
        <v>Facebook</v>
      </c>
      <c r="N1721">
        <f>VLOOKUP(Table1[[#This Row],[CampaignID]],'advert datasetplatforms'!A:D,4,FALSE)</f>
        <v>41718</v>
      </c>
      <c r="O1721" t="str">
        <f>VLOOKUP(Table1[[#This Row],[CampaignID]],'advert datasetperformance'!A:B,2,FALSE)</f>
        <v>2024-03</v>
      </c>
      <c r="P1721">
        <f>VLOOKUP(Table1[[#This Row],[CampaignID]],'advert datasetperformance'!A:F,6,FALSE)</f>
        <v>6417</v>
      </c>
    </row>
    <row r="1722" spans="1:16" x14ac:dyDescent="0.25">
      <c r="A1722" t="s">
        <v>3938</v>
      </c>
      <c r="B1722" t="s">
        <v>197</v>
      </c>
      <c r="C1722" t="s">
        <v>3939</v>
      </c>
      <c r="D1722" s="1">
        <v>45251</v>
      </c>
      <c r="E1722" s="1">
        <v>45405</v>
      </c>
      <c r="F1722">
        <v>3740</v>
      </c>
      <c r="G1722">
        <v>75268</v>
      </c>
      <c r="H1722">
        <v>4463</v>
      </c>
      <c r="I1722">
        <v>352</v>
      </c>
      <c r="J1722">
        <v>19911</v>
      </c>
      <c r="K1722" t="str">
        <f>VLOOKUP(Table1[[#This Row],[CustomerID]],'advert datasetcustomers'!A:B,2,FALSE)</f>
        <v>Chad Walker</v>
      </c>
      <c r="L1722" t="str">
        <f>VLOOKUP(Table1[[#This Row],[CustomerID]],'advert datasetcustomers'!A:E,5,FALSE)</f>
        <v>New Juliebury, KY</v>
      </c>
      <c r="M1722" t="str">
        <f>VLOOKUP(Table1[[#This Row],[CampaignID]],'advert datasetplatforms'!A:B,2,FALSE)</f>
        <v>Facebook</v>
      </c>
      <c r="N1722">
        <f>VLOOKUP(Table1[[#This Row],[CampaignID]],'advert datasetplatforms'!A:D,4,FALSE)</f>
        <v>95857</v>
      </c>
      <c r="O1722" t="str">
        <f>VLOOKUP(Table1[[#This Row],[CampaignID]],'advert datasetperformance'!A:B,2,FALSE)</f>
        <v>2024-09</v>
      </c>
      <c r="P1722">
        <f>VLOOKUP(Table1[[#This Row],[CampaignID]],'advert datasetperformance'!A:F,6,FALSE)</f>
        <v>9659</v>
      </c>
    </row>
    <row r="1723" spans="1:16" x14ac:dyDescent="0.25">
      <c r="A1723" t="s">
        <v>3940</v>
      </c>
      <c r="B1723" t="s">
        <v>2446</v>
      </c>
      <c r="C1723" t="s">
        <v>3941</v>
      </c>
      <c r="D1723" s="1">
        <v>45213</v>
      </c>
      <c r="E1723" s="1">
        <v>45285</v>
      </c>
      <c r="F1723">
        <v>2947</v>
      </c>
      <c r="G1723">
        <v>68549</v>
      </c>
      <c r="H1723">
        <v>5537</v>
      </c>
      <c r="I1723">
        <v>492</v>
      </c>
      <c r="J1723">
        <v>13531</v>
      </c>
      <c r="K1723" t="str">
        <f>VLOOKUP(Table1[[#This Row],[CustomerID]],'advert datasetcustomers'!A:B,2,FALSE)</f>
        <v>Briana Martin</v>
      </c>
      <c r="L1723" t="str">
        <f>VLOOKUP(Table1[[#This Row],[CustomerID]],'advert datasetcustomers'!A:E,5,FALSE)</f>
        <v>West Kaylaside, MA</v>
      </c>
      <c r="M1723" t="str">
        <f>VLOOKUP(Table1[[#This Row],[CampaignID]],'advert datasetplatforms'!A:B,2,FALSE)</f>
        <v>Instagram</v>
      </c>
      <c r="N1723">
        <f>VLOOKUP(Table1[[#This Row],[CampaignID]],'advert datasetplatforms'!A:D,4,FALSE)</f>
        <v>62861</v>
      </c>
      <c r="O1723" t="str">
        <f>VLOOKUP(Table1[[#This Row],[CampaignID]],'advert datasetperformance'!A:B,2,FALSE)</f>
        <v>2024-07</v>
      </c>
      <c r="P1723">
        <f>VLOOKUP(Table1[[#This Row],[CampaignID]],'advert datasetperformance'!A:F,6,FALSE)</f>
        <v>5911</v>
      </c>
    </row>
    <row r="1724" spans="1:16" x14ac:dyDescent="0.25">
      <c r="A1724" t="s">
        <v>3942</v>
      </c>
      <c r="B1724" t="s">
        <v>392</v>
      </c>
      <c r="C1724" t="s">
        <v>3943</v>
      </c>
      <c r="D1724" s="1">
        <v>45472</v>
      </c>
      <c r="E1724" s="1">
        <v>45596</v>
      </c>
      <c r="F1724">
        <v>7341</v>
      </c>
      <c r="G1724">
        <v>42724</v>
      </c>
      <c r="H1724">
        <v>2978</v>
      </c>
      <c r="I1724">
        <v>674</v>
      </c>
      <c r="J1724">
        <v>17623</v>
      </c>
      <c r="K1724" t="str">
        <f>VLOOKUP(Table1[[#This Row],[CustomerID]],'advert datasetcustomers'!A:B,2,FALSE)</f>
        <v>Patrick Hubbard</v>
      </c>
      <c r="L1724" t="str">
        <f>VLOOKUP(Table1[[#This Row],[CustomerID]],'advert datasetcustomers'!A:E,5,FALSE)</f>
        <v>New Bettymouth, VT</v>
      </c>
      <c r="M1724" t="str">
        <f>VLOOKUP(Table1[[#This Row],[CampaignID]],'advert datasetplatforms'!A:B,2,FALSE)</f>
        <v>LinkedIn</v>
      </c>
      <c r="N1724">
        <f>VLOOKUP(Table1[[#This Row],[CampaignID]],'advert datasetplatforms'!A:D,4,FALSE)</f>
        <v>78771</v>
      </c>
      <c r="O1724" t="str">
        <f>VLOOKUP(Table1[[#This Row],[CampaignID]],'advert datasetperformance'!A:B,2,FALSE)</f>
        <v>2024-04</v>
      </c>
      <c r="P1724">
        <f>VLOOKUP(Table1[[#This Row],[CampaignID]],'advert datasetperformance'!A:F,6,FALSE)</f>
        <v>13371</v>
      </c>
    </row>
    <row r="1725" spans="1:16" x14ac:dyDescent="0.25">
      <c r="A1725" t="s">
        <v>3944</v>
      </c>
      <c r="B1725" t="s">
        <v>616</v>
      </c>
      <c r="C1725" t="s">
        <v>3945</v>
      </c>
      <c r="D1725" s="1">
        <v>45043</v>
      </c>
      <c r="E1725" s="1">
        <v>45017</v>
      </c>
      <c r="F1725">
        <v>3589</v>
      </c>
      <c r="G1725">
        <v>101493</v>
      </c>
      <c r="H1725">
        <v>5038</v>
      </c>
      <c r="I1725">
        <v>421</v>
      </c>
      <c r="J1725">
        <v>16451</v>
      </c>
      <c r="K1725" t="str">
        <f>VLOOKUP(Table1[[#This Row],[CustomerID]],'advert datasetcustomers'!A:B,2,FALSE)</f>
        <v>Ryan Allen</v>
      </c>
      <c r="L1725" t="str">
        <f>VLOOKUP(Table1[[#This Row],[CustomerID]],'advert datasetcustomers'!A:E,5,FALSE)</f>
        <v>South Pamelaberg, WY</v>
      </c>
      <c r="M1725" t="str">
        <f>VLOOKUP(Table1[[#This Row],[CampaignID]],'advert datasetplatforms'!A:B,2,FALSE)</f>
        <v>Twitter</v>
      </c>
      <c r="N1725">
        <f>VLOOKUP(Table1[[#This Row],[CampaignID]],'advert datasetplatforms'!A:D,4,FALSE)</f>
        <v>81558</v>
      </c>
      <c r="O1725" t="str">
        <f>VLOOKUP(Table1[[#This Row],[CampaignID]],'advert datasetperformance'!A:B,2,FALSE)</f>
        <v>2024-10</v>
      </c>
      <c r="P1725">
        <f>VLOOKUP(Table1[[#This Row],[CampaignID]],'advert datasetperformance'!A:F,6,FALSE)</f>
        <v>9380</v>
      </c>
    </row>
    <row r="1726" spans="1:16" x14ac:dyDescent="0.25">
      <c r="A1726" t="s">
        <v>3946</v>
      </c>
      <c r="B1726" t="s">
        <v>854</v>
      </c>
      <c r="C1726" t="s">
        <v>3947</v>
      </c>
      <c r="D1726" s="1">
        <v>44973</v>
      </c>
      <c r="E1726" s="1">
        <v>45260</v>
      </c>
      <c r="F1726">
        <v>4010</v>
      </c>
      <c r="G1726">
        <v>107286</v>
      </c>
      <c r="H1726">
        <v>3850</v>
      </c>
      <c r="I1726">
        <v>289</v>
      </c>
      <c r="J1726">
        <v>21721</v>
      </c>
      <c r="K1726" t="str">
        <f>VLOOKUP(Table1[[#This Row],[CustomerID]],'advert datasetcustomers'!A:B,2,FALSE)</f>
        <v>Stephanie Sanchez</v>
      </c>
      <c r="L1726" t="str">
        <f>VLOOKUP(Table1[[#This Row],[CustomerID]],'advert datasetcustomers'!A:E,5,FALSE)</f>
        <v>East Stevenberg, HI</v>
      </c>
      <c r="M1726" t="str">
        <f>VLOOKUP(Table1[[#This Row],[CampaignID]],'advert datasetplatforms'!A:B,2,FALSE)</f>
        <v>Google Ads</v>
      </c>
      <c r="N1726">
        <f>VLOOKUP(Table1[[#This Row],[CampaignID]],'advert datasetplatforms'!A:D,4,FALSE)</f>
        <v>80090</v>
      </c>
      <c r="O1726" t="str">
        <f>VLOOKUP(Table1[[#This Row],[CampaignID]],'advert datasetperformance'!A:B,2,FALSE)</f>
        <v>2024-01</v>
      </c>
      <c r="P1726">
        <f>VLOOKUP(Table1[[#This Row],[CampaignID]],'advert datasetperformance'!A:F,6,FALSE)</f>
        <v>16218</v>
      </c>
    </row>
    <row r="1727" spans="1:16" x14ac:dyDescent="0.25">
      <c r="A1727" t="s">
        <v>3948</v>
      </c>
      <c r="B1727" t="s">
        <v>1825</v>
      </c>
      <c r="C1727" t="s">
        <v>3949</v>
      </c>
      <c r="D1727" s="1">
        <v>45488</v>
      </c>
      <c r="E1727" s="1">
        <v>45370</v>
      </c>
      <c r="F1727">
        <v>5319</v>
      </c>
      <c r="G1727">
        <v>102790</v>
      </c>
      <c r="H1727">
        <v>5949</v>
      </c>
      <c r="I1727">
        <v>546</v>
      </c>
      <c r="J1727">
        <v>8574</v>
      </c>
      <c r="K1727" t="str">
        <f>VLOOKUP(Table1[[#This Row],[CustomerID]],'advert datasetcustomers'!A:B,2,FALSE)</f>
        <v>Yolanda Houston</v>
      </c>
      <c r="L1727" t="str">
        <f>VLOOKUP(Table1[[#This Row],[CustomerID]],'advert datasetcustomers'!A:E,5,FALSE)</f>
        <v>Jimenezberg, MT</v>
      </c>
      <c r="M1727" t="str">
        <f>VLOOKUP(Table1[[#This Row],[CampaignID]],'advert datasetplatforms'!A:B,2,FALSE)</f>
        <v>Facebook</v>
      </c>
      <c r="N1727">
        <f>VLOOKUP(Table1[[#This Row],[CampaignID]],'advert datasetplatforms'!A:D,4,FALSE)</f>
        <v>64823</v>
      </c>
      <c r="O1727" t="str">
        <f>VLOOKUP(Table1[[#This Row],[CampaignID]],'advert datasetperformance'!A:B,2,FALSE)</f>
        <v>2024-05</v>
      </c>
      <c r="P1727">
        <f>VLOOKUP(Table1[[#This Row],[CampaignID]],'advert datasetperformance'!A:F,6,FALSE)</f>
        <v>10211</v>
      </c>
    </row>
    <row r="1728" spans="1:16" x14ac:dyDescent="0.25">
      <c r="A1728" t="s">
        <v>3950</v>
      </c>
      <c r="B1728" t="s">
        <v>952</v>
      </c>
      <c r="C1728" t="s">
        <v>3951</v>
      </c>
      <c r="D1728" s="1">
        <v>45295</v>
      </c>
      <c r="E1728" s="1">
        <v>45431</v>
      </c>
      <c r="F1728">
        <v>5899</v>
      </c>
      <c r="G1728">
        <v>105241</v>
      </c>
      <c r="H1728">
        <v>7149</v>
      </c>
      <c r="I1728">
        <v>674</v>
      </c>
      <c r="J1728">
        <v>19336</v>
      </c>
      <c r="K1728" t="str">
        <f>VLOOKUP(Table1[[#This Row],[CustomerID]],'advert datasetcustomers'!A:B,2,FALSE)</f>
        <v>Kevin Burgess</v>
      </c>
      <c r="L1728" t="str">
        <f>VLOOKUP(Table1[[#This Row],[CustomerID]],'advert datasetcustomers'!A:E,5,FALSE)</f>
        <v>Villarrealview, UT</v>
      </c>
      <c r="M1728" t="str">
        <f>VLOOKUP(Table1[[#This Row],[CampaignID]],'advert datasetplatforms'!A:B,2,FALSE)</f>
        <v>Google Ads</v>
      </c>
      <c r="N1728">
        <f>VLOOKUP(Table1[[#This Row],[CampaignID]],'advert datasetplatforms'!A:D,4,FALSE)</f>
        <v>38688</v>
      </c>
      <c r="O1728" t="str">
        <f>VLOOKUP(Table1[[#This Row],[CampaignID]],'advert datasetperformance'!A:B,2,FALSE)</f>
        <v>2024-05</v>
      </c>
      <c r="P1728">
        <f>VLOOKUP(Table1[[#This Row],[CampaignID]],'advert datasetperformance'!A:F,6,FALSE)</f>
        <v>11485</v>
      </c>
    </row>
    <row r="1729" spans="1:16" x14ac:dyDescent="0.25">
      <c r="A1729" t="s">
        <v>3952</v>
      </c>
      <c r="B1729" t="s">
        <v>1241</v>
      </c>
      <c r="C1729" t="s">
        <v>3953</v>
      </c>
      <c r="D1729" s="1">
        <v>45099</v>
      </c>
      <c r="E1729" s="1">
        <v>45037</v>
      </c>
      <c r="F1729">
        <v>4615</v>
      </c>
      <c r="G1729">
        <v>91178</v>
      </c>
      <c r="H1729">
        <v>6375</v>
      </c>
      <c r="I1729">
        <v>468</v>
      </c>
      <c r="J1729">
        <v>7267</v>
      </c>
      <c r="K1729" t="str">
        <f>VLOOKUP(Table1[[#This Row],[CustomerID]],'advert datasetcustomers'!A:B,2,FALSE)</f>
        <v>Lynn Smith</v>
      </c>
      <c r="L1729" t="str">
        <f>VLOOKUP(Table1[[#This Row],[CustomerID]],'advert datasetcustomers'!A:E,5,FALSE)</f>
        <v>Kathleenburgh, WV</v>
      </c>
      <c r="M1729" t="str">
        <f>VLOOKUP(Table1[[#This Row],[CampaignID]],'advert datasetplatforms'!A:B,2,FALSE)</f>
        <v>Twitter</v>
      </c>
      <c r="N1729">
        <f>VLOOKUP(Table1[[#This Row],[CampaignID]],'advert datasetplatforms'!A:D,4,FALSE)</f>
        <v>72369</v>
      </c>
      <c r="O1729" t="str">
        <f>VLOOKUP(Table1[[#This Row],[CampaignID]],'advert datasetperformance'!A:B,2,FALSE)</f>
        <v>2024-01</v>
      </c>
      <c r="P1729">
        <f>VLOOKUP(Table1[[#This Row],[CampaignID]],'advert datasetperformance'!A:F,6,FALSE)</f>
        <v>7765</v>
      </c>
    </row>
    <row r="1730" spans="1:16" x14ac:dyDescent="0.25">
      <c r="A1730" t="s">
        <v>3954</v>
      </c>
      <c r="B1730" t="s">
        <v>2511</v>
      </c>
      <c r="C1730" t="s">
        <v>3955</v>
      </c>
      <c r="D1730" s="1">
        <v>45265</v>
      </c>
      <c r="E1730" s="1">
        <v>45068</v>
      </c>
      <c r="F1730">
        <v>5691</v>
      </c>
      <c r="G1730">
        <v>44675</v>
      </c>
      <c r="H1730">
        <v>6325</v>
      </c>
      <c r="I1730">
        <v>562</v>
      </c>
      <c r="J1730">
        <v>22645</v>
      </c>
      <c r="K1730" t="str">
        <f>VLOOKUP(Table1[[#This Row],[CustomerID]],'advert datasetcustomers'!A:B,2,FALSE)</f>
        <v>Kathy Brown</v>
      </c>
      <c r="L1730" t="str">
        <f>VLOOKUP(Table1[[#This Row],[CustomerID]],'advert datasetcustomers'!A:E,5,FALSE)</f>
        <v>West Randall, GA</v>
      </c>
      <c r="M1730" t="str">
        <f>VLOOKUP(Table1[[#This Row],[CampaignID]],'advert datasetplatforms'!A:B,2,FALSE)</f>
        <v>LinkedIn</v>
      </c>
      <c r="N1730">
        <f>VLOOKUP(Table1[[#This Row],[CampaignID]],'advert datasetplatforms'!A:D,4,FALSE)</f>
        <v>48232</v>
      </c>
      <c r="O1730" t="str">
        <f>VLOOKUP(Table1[[#This Row],[CampaignID]],'advert datasetperformance'!A:B,2,FALSE)</f>
        <v>2024-07</v>
      </c>
      <c r="P1730">
        <f>VLOOKUP(Table1[[#This Row],[CampaignID]],'advert datasetperformance'!A:F,6,FALSE)</f>
        <v>5096</v>
      </c>
    </row>
    <row r="1731" spans="1:16" x14ac:dyDescent="0.25">
      <c r="A1731" t="s">
        <v>3956</v>
      </c>
      <c r="B1731" t="s">
        <v>2895</v>
      </c>
      <c r="C1731" t="s">
        <v>3957</v>
      </c>
      <c r="D1731" s="1">
        <v>45590</v>
      </c>
      <c r="E1731" s="1">
        <v>45092</v>
      </c>
      <c r="F1731">
        <v>4398</v>
      </c>
      <c r="G1731">
        <v>80306</v>
      </c>
      <c r="H1731">
        <v>6127</v>
      </c>
      <c r="I1731">
        <v>614</v>
      </c>
      <c r="J1731">
        <v>8498</v>
      </c>
      <c r="K1731" t="str">
        <f>VLOOKUP(Table1[[#This Row],[CustomerID]],'advert datasetcustomers'!A:B,2,FALSE)</f>
        <v>Peggy Palmer</v>
      </c>
      <c r="L1731" t="str">
        <f>VLOOKUP(Table1[[#This Row],[CustomerID]],'advert datasetcustomers'!A:E,5,FALSE)</f>
        <v>New Anthonyside, MA</v>
      </c>
      <c r="M1731" t="str">
        <f>VLOOKUP(Table1[[#This Row],[CampaignID]],'advert datasetplatforms'!A:B,2,FALSE)</f>
        <v>Twitter</v>
      </c>
      <c r="N1731">
        <f>VLOOKUP(Table1[[#This Row],[CampaignID]],'advert datasetplatforms'!A:D,4,FALSE)</f>
        <v>84772</v>
      </c>
      <c r="O1731" t="str">
        <f>VLOOKUP(Table1[[#This Row],[CampaignID]],'advert datasetperformance'!A:B,2,FALSE)</f>
        <v>2024-07</v>
      </c>
      <c r="P1731">
        <f>VLOOKUP(Table1[[#This Row],[CampaignID]],'advert datasetperformance'!A:F,6,FALSE)</f>
        <v>11779</v>
      </c>
    </row>
    <row r="1732" spans="1:16" x14ac:dyDescent="0.25">
      <c r="A1732" t="s">
        <v>3958</v>
      </c>
      <c r="B1732" t="s">
        <v>404</v>
      </c>
      <c r="C1732" t="s">
        <v>3959</v>
      </c>
      <c r="D1732" s="1">
        <v>45396</v>
      </c>
      <c r="E1732" s="1">
        <v>45539</v>
      </c>
      <c r="F1732">
        <v>3543</v>
      </c>
      <c r="G1732">
        <v>58756</v>
      </c>
      <c r="H1732">
        <v>4813</v>
      </c>
      <c r="I1732">
        <v>646</v>
      </c>
      <c r="J1732">
        <v>12741</v>
      </c>
      <c r="K1732" t="str">
        <f>VLOOKUP(Table1[[#This Row],[CustomerID]],'advert datasetcustomers'!A:B,2,FALSE)</f>
        <v>Geoffrey Davila</v>
      </c>
      <c r="L1732" t="str">
        <f>VLOOKUP(Table1[[#This Row],[CustomerID]],'advert datasetcustomers'!A:E,5,FALSE)</f>
        <v>Micheleborough, OK</v>
      </c>
      <c r="M1732" t="str">
        <f>VLOOKUP(Table1[[#This Row],[CampaignID]],'advert datasetplatforms'!A:B,2,FALSE)</f>
        <v>Instagram</v>
      </c>
      <c r="N1732">
        <f>VLOOKUP(Table1[[#This Row],[CampaignID]],'advert datasetplatforms'!A:D,4,FALSE)</f>
        <v>70314</v>
      </c>
      <c r="O1732" t="str">
        <f>VLOOKUP(Table1[[#This Row],[CampaignID]],'advert datasetperformance'!A:B,2,FALSE)</f>
        <v>2024-02</v>
      </c>
      <c r="P1732">
        <f>VLOOKUP(Table1[[#This Row],[CampaignID]],'advert datasetperformance'!A:F,6,FALSE)</f>
        <v>10836</v>
      </c>
    </row>
    <row r="1733" spans="1:16" x14ac:dyDescent="0.25">
      <c r="A1733" t="s">
        <v>3960</v>
      </c>
      <c r="B1733" t="s">
        <v>197</v>
      </c>
      <c r="C1733" t="s">
        <v>3961</v>
      </c>
      <c r="D1733" s="1">
        <v>45258</v>
      </c>
      <c r="E1733" s="1">
        <v>45286</v>
      </c>
      <c r="F1733">
        <v>7139</v>
      </c>
      <c r="G1733">
        <v>91148</v>
      </c>
      <c r="H1733">
        <v>4446</v>
      </c>
      <c r="I1733">
        <v>596</v>
      </c>
      <c r="J1733">
        <v>13481</v>
      </c>
      <c r="K1733" t="str">
        <f>VLOOKUP(Table1[[#This Row],[CustomerID]],'advert datasetcustomers'!A:B,2,FALSE)</f>
        <v>Chad Walker</v>
      </c>
      <c r="L1733" t="str">
        <f>VLOOKUP(Table1[[#This Row],[CustomerID]],'advert datasetcustomers'!A:E,5,FALSE)</f>
        <v>New Juliebury, KY</v>
      </c>
      <c r="M1733" t="str">
        <f>VLOOKUP(Table1[[#This Row],[CampaignID]],'advert datasetplatforms'!A:B,2,FALSE)</f>
        <v>Facebook</v>
      </c>
      <c r="N1733">
        <f>VLOOKUP(Table1[[#This Row],[CampaignID]],'advert datasetplatforms'!A:D,4,FALSE)</f>
        <v>80419</v>
      </c>
      <c r="O1733" t="str">
        <f>VLOOKUP(Table1[[#This Row],[CampaignID]],'advert datasetperformance'!A:B,2,FALSE)</f>
        <v>2024-03</v>
      </c>
      <c r="P1733">
        <f>VLOOKUP(Table1[[#This Row],[CampaignID]],'advert datasetperformance'!A:F,6,FALSE)</f>
        <v>11980</v>
      </c>
    </row>
    <row r="1734" spans="1:16" x14ac:dyDescent="0.25">
      <c r="A1734" t="s">
        <v>3962</v>
      </c>
      <c r="B1734" t="s">
        <v>2385</v>
      </c>
      <c r="C1734" t="s">
        <v>3963</v>
      </c>
      <c r="D1734" s="1">
        <v>45519</v>
      </c>
      <c r="E1734" s="1">
        <v>45439</v>
      </c>
      <c r="F1734">
        <v>8732</v>
      </c>
      <c r="G1734">
        <v>82265</v>
      </c>
      <c r="H1734">
        <v>3758</v>
      </c>
      <c r="I1734">
        <v>695</v>
      </c>
      <c r="J1734">
        <v>17308</v>
      </c>
      <c r="K1734" t="str">
        <f>VLOOKUP(Table1[[#This Row],[CustomerID]],'advert datasetcustomers'!A:B,2,FALSE)</f>
        <v>Kimberly Schroeder</v>
      </c>
      <c r="L1734" t="str">
        <f>VLOOKUP(Table1[[#This Row],[CustomerID]],'advert datasetcustomers'!A:E,5,FALSE)</f>
        <v>West Justinfort, AR</v>
      </c>
      <c r="M1734" t="str">
        <f>VLOOKUP(Table1[[#This Row],[CampaignID]],'advert datasetplatforms'!A:B,2,FALSE)</f>
        <v>LinkedIn</v>
      </c>
      <c r="N1734">
        <f>VLOOKUP(Table1[[#This Row],[CampaignID]],'advert datasetplatforms'!A:D,4,FALSE)</f>
        <v>38141</v>
      </c>
      <c r="O1734" t="str">
        <f>VLOOKUP(Table1[[#This Row],[CampaignID]],'advert datasetperformance'!A:B,2,FALSE)</f>
        <v>2024-02</v>
      </c>
      <c r="P1734">
        <f>VLOOKUP(Table1[[#This Row],[CampaignID]],'advert datasetperformance'!A:F,6,FALSE)</f>
        <v>7686</v>
      </c>
    </row>
    <row r="1735" spans="1:16" x14ac:dyDescent="0.25">
      <c r="A1735" t="s">
        <v>3964</v>
      </c>
      <c r="B1735" t="s">
        <v>1921</v>
      </c>
      <c r="C1735" t="s">
        <v>3965</v>
      </c>
      <c r="D1735" s="1">
        <v>45303</v>
      </c>
      <c r="E1735" s="1">
        <v>45576</v>
      </c>
      <c r="F1735">
        <v>7543</v>
      </c>
      <c r="G1735">
        <v>70009</v>
      </c>
      <c r="H1735">
        <v>5515</v>
      </c>
      <c r="I1735">
        <v>508</v>
      </c>
      <c r="J1735">
        <v>17358</v>
      </c>
      <c r="K1735" t="str">
        <f>VLOOKUP(Table1[[#This Row],[CustomerID]],'advert datasetcustomers'!A:B,2,FALSE)</f>
        <v>Justin Andrews</v>
      </c>
      <c r="L1735" t="str">
        <f>VLOOKUP(Table1[[#This Row],[CustomerID]],'advert datasetcustomers'!A:E,5,FALSE)</f>
        <v>New Julieshire, TN</v>
      </c>
      <c r="M1735" t="str">
        <f>VLOOKUP(Table1[[#This Row],[CampaignID]],'advert datasetplatforms'!A:B,2,FALSE)</f>
        <v>Twitter</v>
      </c>
      <c r="N1735">
        <f>VLOOKUP(Table1[[#This Row],[CampaignID]],'advert datasetplatforms'!A:D,4,FALSE)</f>
        <v>98361</v>
      </c>
      <c r="O1735" t="str">
        <f>VLOOKUP(Table1[[#This Row],[CampaignID]],'advert datasetperformance'!A:B,2,FALSE)</f>
        <v>2024-02</v>
      </c>
      <c r="P1735">
        <f>VLOOKUP(Table1[[#This Row],[CampaignID]],'advert datasetperformance'!A:F,6,FALSE)</f>
        <v>8486</v>
      </c>
    </row>
    <row r="1736" spans="1:16" x14ac:dyDescent="0.25">
      <c r="A1736" t="s">
        <v>3966</v>
      </c>
      <c r="B1736" t="s">
        <v>1043</v>
      </c>
      <c r="C1736" t="s">
        <v>3967</v>
      </c>
      <c r="D1736" s="1">
        <v>45002</v>
      </c>
      <c r="E1736" s="1">
        <v>45050</v>
      </c>
      <c r="F1736">
        <v>5212</v>
      </c>
      <c r="G1736">
        <v>68641</v>
      </c>
      <c r="H1736">
        <v>7224</v>
      </c>
      <c r="I1736">
        <v>482</v>
      </c>
      <c r="J1736">
        <v>15833</v>
      </c>
      <c r="K1736" t="str">
        <f>VLOOKUP(Table1[[#This Row],[CustomerID]],'advert datasetcustomers'!A:B,2,FALSE)</f>
        <v>Claire Lee</v>
      </c>
      <c r="L1736" t="str">
        <f>VLOOKUP(Table1[[#This Row],[CustomerID]],'advert datasetcustomers'!A:E,5,FALSE)</f>
        <v>Whitakerbury, IA</v>
      </c>
      <c r="M1736" t="str">
        <f>VLOOKUP(Table1[[#This Row],[CampaignID]],'advert datasetplatforms'!A:B,2,FALSE)</f>
        <v>LinkedIn</v>
      </c>
      <c r="N1736">
        <f>VLOOKUP(Table1[[#This Row],[CampaignID]],'advert datasetplatforms'!A:D,4,FALSE)</f>
        <v>87939</v>
      </c>
      <c r="O1736" t="str">
        <f>VLOOKUP(Table1[[#This Row],[CampaignID]],'advert datasetperformance'!A:B,2,FALSE)</f>
        <v>2024-09</v>
      </c>
      <c r="P1736">
        <f>VLOOKUP(Table1[[#This Row],[CampaignID]],'advert datasetperformance'!A:F,6,FALSE)</f>
        <v>10378</v>
      </c>
    </row>
    <row r="1737" spans="1:16" x14ac:dyDescent="0.25">
      <c r="A1737" t="s">
        <v>3968</v>
      </c>
      <c r="B1737" t="s">
        <v>1590</v>
      </c>
      <c r="C1737" t="s">
        <v>3969</v>
      </c>
      <c r="D1737" s="1">
        <v>45342</v>
      </c>
      <c r="E1737" s="1">
        <v>45131</v>
      </c>
      <c r="F1737">
        <v>7750</v>
      </c>
      <c r="G1737">
        <v>75297</v>
      </c>
      <c r="H1737">
        <v>6255</v>
      </c>
      <c r="I1737">
        <v>544</v>
      </c>
      <c r="J1737">
        <v>16057</v>
      </c>
      <c r="K1737" t="str">
        <f>VLOOKUP(Table1[[#This Row],[CustomerID]],'advert datasetcustomers'!A:B,2,FALSE)</f>
        <v>Melissa Dunlap</v>
      </c>
      <c r="L1737" t="str">
        <f>VLOOKUP(Table1[[#This Row],[CustomerID]],'advert datasetcustomers'!A:E,5,FALSE)</f>
        <v>Port Shawn, CT</v>
      </c>
      <c r="M1737" t="str">
        <f>VLOOKUP(Table1[[#This Row],[CampaignID]],'advert datasetplatforms'!A:B,2,FALSE)</f>
        <v>Facebook</v>
      </c>
      <c r="N1737">
        <f>VLOOKUP(Table1[[#This Row],[CampaignID]],'advert datasetplatforms'!A:D,4,FALSE)</f>
        <v>77925</v>
      </c>
      <c r="O1737" t="str">
        <f>VLOOKUP(Table1[[#This Row],[CampaignID]],'advert datasetperformance'!A:B,2,FALSE)</f>
        <v>2024-07</v>
      </c>
      <c r="P1737">
        <f>VLOOKUP(Table1[[#This Row],[CampaignID]],'advert datasetperformance'!A:F,6,FALSE)</f>
        <v>15255</v>
      </c>
    </row>
    <row r="1738" spans="1:16" x14ac:dyDescent="0.25">
      <c r="A1738" t="s">
        <v>3970</v>
      </c>
      <c r="B1738" t="s">
        <v>924</v>
      </c>
      <c r="C1738" t="s">
        <v>3971</v>
      </c>
      <c r="D1738" s="1">
        <v>45595</v>
      </c>
      <c r="E1738" s="1">
        <v>45269</v>
      </c>
      <c r="F1738">
        <v>5533</v>
      </c>
      <c r="G1738">
        <v>60785</v>
      </c>
      <c r="H1738">
        <v>6610</v>
      </c>
      <c r="I1738">
        <v>498</v>
      </c>
      <c r="J1738">
        <v>12410</v>
      </c>
      <c r="K1738" t="str">
        <f>VLOOKUP(Table1[[#This Row],[CustomerID]],'advert datasetcustomers'!A:B,2,FALSE)</f>
        <v>Howard Thomas</v>
      </c>
      <c r="L1738" t="str">
        <f>VLOOKUP(Table1[[#This Row],[CustomerID]],'advert datasetcustomers'!A:E,5,FALSE)</f>
        <v>Alejandroberg, VI</v>
      </c>
      <c r="M1738" t="str">
        <f>VLOOKUP(Table1[[#This Row],[CampaignID]],'advert datasetplatforms'!A:B,2,FALSE)</f>
        <v>Facebook</v>
      </c>
      <c r="N1738">
        <f>VLOOKUP(Table1[[#This Row],[CampaignID]],'advert datasetplatforms'!A:D,4,FALSE)</f>
        <v>127620</v>
      </c>
      <c r="O1738" t="str">
        <f>VLOOKUP(Table1[[#This Row],[CampaignID]],'advert datasetperformance'!A:B,2,FALSE)</f>
        <v>2024-04</v>
      </c>
      <c r="P1738">
        <f>VLOOKUP(Table1[[#This Row],[CampaignID]],'advert datasetperformance'!A:F,6,FALSE)</f>
        <v>15533</v>
      </c>
    </row>
    <row r="1739" spans="1:16" x14ac:dyDescent="0.25">
      <c r="A1739" t="s">
        <v>3972</v>
      </c>
      <c r="B1739" t="s">
        <v>68</v>
      </c>
      <c r="C1739" t="s">
        <v>3973</v>
      </c>
      <c r="D1739" s="1">
        <v>45005</v>
      </c>
      <c r="E1739" s="1">
        <v>44912</v>
      </c>
      <c r="F1739">
        <v>4284</v>
      </c>
      <c r="G1739">
        <v>113558</v>
      </c>
      <c r="H1739">
        <v>6510</v>
      </c>
      <c r="I1739">
        <v>150</v>
      </c>
      <c r="J1739">
        <v>19740</v>
      </c>
      <c r="K1739" t="str">
        <f>VLOOKUP(Table1[[#This Row],[CustomerID]],'advert datasetcustomers'!A:B,2,FALSE)</f>
        <v>Kathleen Underwood</v>
      </c>
      <c r="L1739" t="str">
        <f>VLOOKUP(Table1[[#This Row],[CustomerID]],'advert datasetcustomers'!A:E,5,FALSE)</f>
        <v>Garciashire, DC</v>
      </c>
      <c r="M1739" t="str">
        <f>VLOOKUP(Table1[[#This Row],[CampaignID]],'advert datasetplatforms'!A:B,2,FALSE)</f>
        <v>Instagram</v>
      </c>
      <c r="N1739">
        <f>VLOOKUP(Table1[[#This Row],[CampaignID]],'advert datasetplatforms'!A:D,4,FALSE)</f>
        <v>116962</v>
      </c>
      <c r="O1739" t="str">
        <f>VLOOKUP(Table1[[#This Row],[CampaignID]],'advert datasetperformance'!A:B,2,FALSE)</f>
        <v>2024-01</v>
      </c>
      <c r="P1739">
        <f>VLOOKUP(Table1[[#This Row],[CampaignID]],'advert datasetperformance'!A:F,6,FALSE)</f>
        <v>5030</v>
      </c>
    </row>
    <row r="1740" spans="1:16" x14ac:dyDescent="0.25">
      <c r="A1740" t="s">
        <v>3974</v>
      </c>
      <c r="B1740" t="s">
        <v>350</v>
      </c>
      <c r="C1740" t="s">
        <v>3975</v>
      </c>
      <c r="D1740" s="1">
        <v>45453</v>
      </c>
      <c r="E1740" s="1">
        <v>45166</v>
      </c>
      <c r="F1740">
        <v>5699</v>
      </c>
      <c r="G1740">
        <v>134767</v>
      </c>
      <c r="H1740">
        <v>4073</v>
      </c>
      <c r="I1740">
        <v>395</v>
      </c>
      <c r="J1740">
        <v>14950</v>
      </c>
      <c r="K1740" t="str">
        <f>VLOOKUP(Table1[[#This Row],[CustomerID]],'advert datasetcustomers'!A:B,2,FALSE)</f>
        <v>Julie Michael DDS</v>
      </c>
      <c r="L1740" t="str">
        <f>VLOOKUP(Table1[[#This Row],[CustomerID]],'advert datasetcustomers'!A:E,5,FALSE)</f>
        <v>Lake Robertside, TX</v>
      </c>
      <c r="M1740" t="str">
        <f>VLOOKUP(Table1[[#This Row],[CampaignID]],'advert datasetplatforms'!A:B,2,FALSE)</f>
        <v>Facebook</v>
      </c>
      <c r="N1740">
        <f>VLOOKUP(Table1[[#This Row],[CampaignID]],'advert datasetplatforms'!A:D,4,FALSE)</f>
        <v>99415</v>
      </c>
      <c r="O1740" t="str">
        <f>VLOOKUP(Table1[[#This Row],[CampaignID]],'advert datasetperformance'!A:B,2,FALSE)</f>
        <v>2024-09</v>
      </c>
      <c r="P1740">
        <f>VLOOKUP(Table1[[#This Row],[CampaignID]],'advert datasetperformance'!A:F,6,FALSE)</f>
        <v>9665</v>
      </c>
    </row>
    <row r="1741" spans="1:16" x14ac:dyDescent="0.25">
      <c r="A1741" t="s">
        <v>3976</v>
      </c>
      <c r="B1741" t="s">
        <v>494</v>
      </c>
      <c r="C1741" t="s">
        <v>3977</v>
      </c>
      <c r="D1741" s="1">
        <v>45338</v>
      </c>
      <c r="E1741" s="1">
        <v>45015</v>
      </c>
      <c r="F1741">
        <v>4858</v>
      </c>
      <c r="G1741">
        <v>84182</v>
      </c>
      <c r="H1741">
        <v>3003</v>
      </c>
      <c r="I1741">
        <v>483</v>
      </c>
      <c r="J1741">
        <v>13890</v>
      </c>
      <c r="K1741" t="str">
        <f>VLOOKUP(Table1[[#This Row],[CustomerID]],'advert datasetcustomers'!A:B,2,FALSE)</f>
        <v>Kurt Rodriguez</v>
      </c>
      <c r="L1741" t="str">
        <f>VLOOKUP(Table1[[#This Row],[CustomerID]],'advert datasetcustomers'!A:E,5,FALSE)</f>
        <v>Lisaview, ID</v>
      </c>
      <c r="M1741" t="str">
        <f>VLOOKUP(Table1[[#This Row],[CampaignID]],'advert datasetplatforms'!A:B,2,FALSE)</f>
        <v>Facebook</v>
      </c>
      <c r="N1741">
        <f>VLOOKUP(Table1[[#This Row],[CampaignID]],'advert datasetplatforms'!A:D,4,FALSE)</f>
        <v>91047</v>
      </c>
      <c r="O1741" t="str">
        <f>VLOOKUP(Table1[[#This Row],[CampaignID]],'advert datasetperformance'!A:B,2,FALSE)</f>
        <v>2024-08</v>
      </c>
      <c r="P1741">
        <f>VLOOKUP(Table1[[#This Row],[CampaignID]],'advert datasetperformance'!A:F,6,FALSE)</f>
        <v>13191</v>
      </c>
    </row>
    <row r="1742" spans="1:16" x14ac:dyDescent="0.25">
      <c r="A1742" t="s">
        <v>3978</v>
      </c>
      <c r="B1742" t="s">
        <v>303</v>
      </c>
      <c r="C1742" t="s">
        <v>3979</v>
      </c>
      <c r="D1742" s="1">
        <v>45051</v>
      </c>
      <c r="E1742" s="1">
        <v>45446</v>
      </c>
      <c r="F1742">
        <v>3525</v>
      </c>
      <c r="G1742">
        <v>112432</v>
      </c>
      <c r="H1742">
        <v>6668</v>
      </c>
      <c r="I1742">
        <v>747</v>
      </c>
      <c r="J1742">
        <v>20374</v>
      </c>
      <c r="K1742" t="str">
        <f>VLOOKUP(Table1[[#This Row],[CustomerID]],'advert datasetcustomers'!A:B,2,FALSE)</f>
        <v>Todd Rivers</v>
      </c>
      <c r="L1742" t="str">
        <f>VLOOKUP(Table1[[#This Row],[CustomerID]],'advert datasetcustomers'!A:E,5,FALSE)</f>
        <v>East Gary, ND</v>
      </c>
      <c r="M1742" t="str">
        <f>VLOOKUP(Table1[[#This Row],[CampaignID]],'advert datasetplatforms'!A:B,2,FALSE)</f>
        <v>LinkedIn</v>
      </c>
      <c r="N1742">
        <f>VLOOKUP(Table1[[#This Row],[CampaignID]],'advert datasetplatforms'!A:D,4,FALSE)</f>
        <v>74649</v>
      </c>
      <c r="O1742" t="str">
        <f>VLOOKUP(Table1[[#This Row],[CampaignID]],'advert datasetperformance'!A:B,2,FALSE)</f>
        <v>2024-06</v>
      </c>
      <c r="P1742">
        <f>VLOOKUP(Table1[[#This Row],[CampaignID]],'advert datasetperformance'!A:F,6,FALSE)</f>
        <v>8016</v>
      </c>
    </row>
    <row r="1743" spans="1:16" x14ac:dyDescent="0.25">
      <c r="A1743" t="s">
        <v>3980</v>
      </c>
      <c r="B1743" t="s">
        <v>160</v>
      </c>
      <c r="C1743" t="s">
        <v>3981</v>
      </c>
      <c r="D1743" s="1">
        <v>45556</v>
      </c>
      <c r="E1743" s="1">
        <v>45309</v>
      </c>
      <c r="F1743">
        <v>3652</v>
      </c>
      <c r="G1743">
        <v>129420</v>
      </c>
      <c r="H1743">
        <v>3775</v>
      </c>
      <c r="I1743">
        <v>327</v>
      </c>
      <c r="J1743">
        <v>15206</v>
      </c>
      <c r="K1743" t="str">
        <f>VLOOKUP(Table1[[#This Row],[CustomerID]],'advert datasetcustomers'!A:B,2,FALSE)</f>
        <v>Elizabeth Gates</v>
      </c>
      <c r="L1743" t="str">
        <f>VLOOKUP(Table1[[#This Row],[CustomerID]],'advert datasetcustomers'!A:E,5,FALSE)</f>
        <v>Lestermouth, SC</v>
      </c>
      <c r="M1743" t="str">
        <f>VLOOKUP(Table1[[#This Row],[CampaignID]],'advert datasetplatforms'!A:B,2,FALSE)</f>
        <v>Facebook</v>
      </c>
      <c r="N1743">
        <f>VLOOKUP(Table1[[#This Row],[CampaignID]],'advert datasetplatforms'!A:D,4,FALSE)</f>
        <v>72895</v>
      </c>
      <c r="O1743" t="str">
        <f>VLOOKUP(Table1[[#This Row],[CampaignID]],'advert datasetperformance'!A:B,2,FALSE)</f>
        <v>2024-07</v>
      </c>
      <c r="P1743">
        <f>VLOOKUP(Table1[[#This Row],[CampaignID]],'advert datasetperformance'!A:F,6,FALSE)</f>
        <v>12090</v>
      </c>
    </row>
    <row r="1744" spans="1:16" x14ac:dyDescent="0.25">
      <c r="A1744" t="s">
        <v>3982</v>
      </c>
      <c r="B1744" t="s">
        <v>295</v>
      </c>
      <c r="C1744" t="s">
        <v>3983</v>
      </c>
      <c r="D1744" s="1">
        <v>45101</v>
      </c>
      <c r="E1744" s="1">
        <v>45391</v>
      </c>
      <c r="F1744">
        <v>6203</v>
      </c>
      <c r="G1744">
        <v>153542</v>
      </c>
      <c r="H1744">
        <v>6325</v>
      </c>
      <c r="I1744">
        <v>430</v>
      </c>
      <c r="J1744">
        <v>13124</v>
      </c>
      <c r="K1744" t="str">
        <f>VLOOKUP(Table1[[#This Row],[CustomerID]],'advert datasetcustomers'!A:B,2,FALSE)</f>
        <v>Michaela Brock</v>
      </c>
      <c r="L1744" t="str">
        <f>VLOOKUP(Table1[[#This Row],[CustomerID]],'advert datasetcustomers'!A:E,5,FALSE)</f>
        <v>Mitchellstad, DC</v>
      </c>
      <c r="M1744" t="str">
        <f>VLOOKUP(Table1[[#This Row],[CampaignID]],'advert datasetplatforms'!A:B,2,FALSE)</f>
        <v>Instagram</v>
      </c>
      <c r="N1744">
        <f>VLOOKUP(Table1[[#This Row],[CampaignID]],'advert datasetplatforms'!A:D,4,FALSE)</f>
        <v>61465</v>
      </c>
      <c r="O1744" t="str">
        <f>VLOOKUP(Table1[[#This Row],[CampaignID]],'advert datasetperformance'!A:B,2,FALSE)</f>
        <v>2024-02</v>
      </c>
      <c r="P1744">
        <f>VLOOKUP(Table1[[#This Row],[CampaignID]],'advert datasetperformance'!A:F,6,FALSE)</f>
        <v>9372</v>
      </c>
    </row>
    <row r="1745" spans="1:16" x14ac:dyDescent="0.25">
      <c r="A1745" t="s">
        <v>3984</v>
      </c>
      <c r="B1745" t="s">
        <v>62</v>
      </c>
      <c r="C1745" t="s">
        <v>3985</v>
      </c>
      <c r="D1745" s="1">
        <v>45374</v>
      </c>
      <c r="E1745" s="1">
        <v>45052</v>
      </c>
      <c r="F1745">
        <v>2230</v>
      </c>
      <c r="G1745">
        <v>69564</v>
      </c>
      <c r="H1745">
        <v>3509</v>
      </c>
      <c r="I1745">
        <v>502</v>
      </c>
      <c r="J1745">
        <v>20027</v>
      </c>
      <c r="K1745" t="str">
        <f>VLOOKUP(Table1[[#This Row],[CustomerID]],'advert datasetcustomers'!A:B,2,FALSE)</f>
        <v>Lisa Ramirez</v>
      </c>
      <c r="L1745" t="str">
        <f>VLOOKUP(Table1[[#This Row],[CustomerID]],'advert datasetcustomers'!A:E,5,FALSE)</f>
        <v>Lake Cody, MH</v>
      </c>
      <c r="M1745" t="str">
        <f>VLOOKUP(Table1[[#This Row],[CampaignID]],'advert datasetplatforms'!A:B,2,FALSE)</f>
        <v>Twitter</v>
      </c>
      <c r="N1745">
        <f>VLOOKUP(Table1[[#This Row],[CampaignID]],'advert datasetplatforms'!A:D,4,FALSE)</f>
        <v>87556</v>
      </c>
      <c r="O1745" t="str">
        <f>VLOOKUP(Table1[[#This Row],[CampaignID]],'advert datasetperformance'!A:B,2,FALSE)</f>
        <v>2024-07</v>
      </c>
      <c r="P1745">
        <f>VLOOKUP(Table1[[#This Row],[CampaignID]],'advert datasetperformance'!A:F,6,FALSE)</f>
        <v>10782</v>
      </c>
    </row>
    <row r="1746" spans="1:16" x14ac:dyDescent="0.25">
      <c r="A1746" t="s">
        <v>3986</v>
      </c>
      <c r="B1746" t="s">
        <v>875</v>
      </c>
      <c r="C1746" t="s">
        <v>3987</v>
      </c>
      <c r="D1746" s="1">
        <v>45104</v>
      </c>
      <c r="E1746" s="1">
        <v>45055</v>
      </c>
      <c r="F1746">
        <v>5906</v>
      </c>
      <c r="G1746">
        <v>117136</v>
      </c>
      <c r="H1746">
        <v>6499</v>
      </c>
      <c r="I1746">
        <v>690</v>
      </c>
      <c r="J1746">
        <v>20439</v>
      </c>
      <c r="K1746" t="str">
        <f>VLOOKUP(Table1[[#This Row],[CustomerID]],'advert datasetcustomers'!A:B,2,FALSE)</f>
        <v>Robert Green</v>
      </c>
      <c r="L1746" t="str">
        <f>VLOOKUP(Table1[[#This Row],[CustomerID]],'advert datasetcustomers'!A:E,5,FALSE)</f>
        <v>Armstrongborough, PA</v>
      </c>
      <c r="M1746" t="str">
        <f>VLOOKUP(Table1[[#This Row],[CampaignID]],'advert datasetplatforms'!A:B,2,FALSE)</f>
        <v>Instagram</v>
      </c>
      <c r="N1746">
        <f>VLOOKUP(Table1[[#This Row],[CampaignID]],'advert datasetplatforms'!A:D,4,FALSE)</f>
        <v>59933</v>
      </c>
      <c r="O1746" t="str">
        <f>VLOOKUP(Table1[[#This Row],[CampaignID]],'advert datasetperformance'!A:B,2,FALSE)</f>
        <v>2024-07</v>
      </c>
      <c r="P1746">
        <f>VLOOKUP(Table1[[#This Row],[CampaignID]],'advert datasetperformance'!A:F,6,FALSE)</f>
        <v>12462</v>
      </c>
    </row>
    <row r="1747" spans="1:16" x14ac:dyDescent="0.25">
      <c r="A1747" t="s">
        <v>3988</v>
      </c>
      <c r="B1747" t="s">
        <v>3731</v>
      </c>
      <c r="C1747" t="s">
        <v>3989</v>
      </c>
      <c r="D1747" s="1">
        <v>44891</v>
      </c>
      <c r="E1747" s="1">
        <v>45017</v>
      </c>
      <c r="F1747">
        <v>2555</v>
      </c>
      <c r="G1747">
        <v>82058</v>
      </c>
      <c r="H1747">
        <v>5692</v>
      </c>
      <c r="I1747">
        <v>563</v>
      </c>
      <c r="J1747">
        <v>16317</v>
      </c>
      <c r="K1747" t="str">
        <f>VLOOKUP(Table1[[#This Row],[CustomerID]],'advert datasetcustomers'!A:B,2,FALSE)</f>
        <v>Chloe Burns</v>
      </c>
      <c r="L1747" t="str">
        <f>VLOOKUP(Table1[[#This Row],[CustomerID]],'advert datasetcustomers'!A:E,5,FALSE)</f>
        <v>North Juan, LA</v>
      </c>
      <c r="M1747" t="str">
        <f>VLOOKUP(Table1[[#This Row],[CampaignID]],'advert datasetplatforms'!A:B,2,FALSE)</f>
        <v>LinkedIn</v>
      </c>
      <c r="N1747">
        <f>VLOOKUP(Table1[[#This Row],[CampaignID]],'advert datasetplatforms'!A:D,4,FALSE)</f>
        <v>108018</v>
      </c>
      <c r="O1747" t="str">
        <f>VLOOKUP(Table1[[#This Row],[CampaignID]],'advert datasetperformance'!A:B,2,FALSE)</f>
        <v>2024-02</v>
      </c>
      <c r="P1747">
        <f>VLOOKUP(Table1[[#This Row],[CampaignID]],'advert datasetperformance'!A:F,6,FALSE)</f>
        <v>9134</v>
      </c>
    </row>
    <row r="1748" spans="1:16" x14ac:dyDescent="0.25">
      <c r="A1748" t="s">
        <v>3990</v>
      </c>
      <c r="B1748" t="s">
        <v>878</v>
      </c>
      <c r="C1748" t="s">
        <v>3991</v>
      </c>
      <c r="D1748" s="1">
        <v>45139</v>
      </c>
      <c r="E1748" s="1">
        <v>44973</v>
      </c>
      <c r="F1748">
        <v>1818</v>
      </c>
      <c r="G1748">
        <v>115088</v>
      </c>
      <c r="H1748">
        <v>3294</v>
      </c>
      <c r="I1748">
        <v>527</v>
      </c>
      <c r="J1748">
        <v>19201</v>
      </c>
      <c r="K1748" t="str">
        <f>VLOOKUP(Table1[[#This Row],[CustomerID]],'advert datasetcustomers'!A:B,2,FALSE)</f>
        <v>Oscar Marshall</v>
      </c>
      <c r="L1748" t="str">
        <f>VLOOKUP(Table1[[#This Row],[CustomerID]],'advert datasetcustomers'!A:E,5,FALSE)</f>
        <v>Kellyberg, LA</v>
      </c>
      <c r="M1748" t="str">
        <f>VLOOKUP(Table1[[#This Row],[CampaignID]],'advert datasetplatforms'!A:B,2,FALSE)</f>
        <v>Facebook</v>
      </c>
      <c r="N1748">
        <f>VLOOKUP(Table1[[#This Row],[CampaignID]],'advert datasetplatforms'!A:D,4,FALSE)</f>
        <v>64930</v>
      </c>
      <c r="O1748" t="str">
        <f>VLOOKUP(Table1[[#This Row],[CampaignID]],'advert datasetperformance'!A:B,2,FALSE)</f>
        <v>2024-08</v>
      </c>
      <c r="P1748">
        <f>VLOOKUP(Table1[[#This Row],[CampaignID]],'advert datasetperformance'!A:F,6,FALSE)</f>
        <v>9564</v>
      </c>
    </row>
    <row r="1749" spans="1:16" x14ac:dyDescent="0.25">
      <c r="A1749" t="s">
        <v>3992</v>
      </c>
      <c r="B1749" t="s">
        <v>1453</v>
      </c>
      <c r="C1749" t="s">
        <v>3993</v>
      </c>
      <c r="D1749" s="1">
        <v>45579</v>
      </c>
      <c r="E1749" s="1">
        <v>45036</v>
      </c>
      <c r="F1749">
        <v>2241</v>
      </c>
      <c r="G1749">
        <v>98161</v>
      </c>
      <c r="H1749">
        <v>6359</v>
      </c>
      <c r="I1749">
        <v>564</v>
      </c>
      <c r="J1749">
        <v>16439</v>
      </c>
      <c r="K1749" t="str">
        <f>VLOOKUP(Table1[[#This Row],[CustomerID]],'advert datasetcustomers'!A:B,2,FALSE)</f>
        <v>Patricia Flynn</v>
      </c>
      <c r="L1749" t="str">
        <f>VLOOKUP(Table1[[#This Row],[CustomerID]],'advert datasetcustomers'!A:E,5,FALSE)</f>
        <v>Mccormickbury, MP</v>
      </c>
      <c r="M1749" t="str">
        <f>VLOOKUP(Table1[[#This Row],[CampaignID]],'advert datasetplatforms'!A:B,2,FALSE)</f>
        <v>Facebook</v>
      </c>
      <c r="N1749">
        <f>VLOOKUP(Table1[[#This Row],[CampaignID]],'advert datasetplatforms'!A:D,4,FALSE)</f>
        <v>60720</v>
      </c>
      <c r="O1749" t="str">
        <f>VLOOKUP(Table1[[#This Row],[CampaignID]],'advert datasetperformance'!A:B,2,FALSE)</f>
        <v>2024-06</v>
      </c>
      <c r="P1749">
        <f>VLOOKUP(Table1[[#This Row],[CampaignID]],'advert datasetperformance'!A:F,6,FALSE)</f>
        <v>8519</v>
      </c>
    </row>
    <row r="1750" spans="1:16" x14ac:dyDescent="0.25">
      <c r="A1750" t="s">
        <v>3994</v>
      </c>
      <c r="B1750" t="s">
        <v>706</v>
      </c>
      <c r="C1750" t="s">
        <v>3995</v>
      </c>
      <c r="D1750" s="1">
        <v>45278</v>
      </c>
      <c r="E1750" s="1">
        <v>44909</v>
      </c>
      <c r="F1750">
        <v>7950</v>
      </c>
      <c r="G1750">
        <v>122873</v>
      </c>
      <c r="H1750">
        <v>6688</v>
      </c>
      <c r="I1750">
        <v>567</v>
      </c>
      <c r="J1750">
        <v>14465</v>
      </c>
      <c r="K1750" t="str">
        <f>VLOOKUP(Table1[[#This Row],[CustomerID]],'advert datasetcustomers'!A:B,2,FALSE)</f>
        <v>Cody Madden</v>
      </c>
      <c r="L1750" t="str">
        <f>VLOOKUP(Table1[[#This Row],[CustomerID]],'advert datasetcustomers'!A:E,5,FALSE)</f>
        <v>Harrisstad, AR</v>
      </c>
      <c r="M1750" t="str">
        <f>VLOOKUP(Table1[[#This Row],[CampaignID]],'advert datasetplatforms'!A:B,2,FALSE)</f>
        <v>Google Ads</v>
      </c>
      <c r="N1750">
        <f>VLOOKUP(Table1[[#This Row],[CampaignID]],'advert datasetplatforms'!A:D,4,FALSE)</f>
        <v>76683</v>
      </c>
      <c r="O1750" t="str">
        <f>VLOOKUP(Table1[[#This Row],[CampaignID]],'advert datasetperformance'!A:B,2,FALSE)</f>
        <v>2024-01</v>
      </c>
      <c r="P1750">
        <f>VLOOKUP(Table1[[#This Row],[CampaignID]],'advert datasetperformance'!A:F,6,FALSE)</f>
        <v>8371</v>
      </c>
    </row>
    <row r="1751" spans="1:16" x14ac:dyDescent="0.25">
      <c r="A1751" t="s">
        <v>3996</v>
      </c>
      <c r="B1751" t="s">
        <v>2200</v>
      </c>
      <c r="C1751" t="s">
        <v>3997</v>
      </c>
      <c r="D1751" s="1">
        <v>45438</v>
      </c>
      <c r="E1751" s="1">
        <v>45335</v>
      </c>
      <c r="F1751">
        <v>4705</v>
      </c>
      <c r="G1751">
        <v>60321</v>
      </c>
      <c r="H1751">
        <v>2120</v>
      </c>
      <c r="I1751">
        <v>614</v>
      </c>
      <c r="J1751">
        <v>10374</v>
      </c>
      <c r="K1751" t="str">
        <f>VLOOKUP(Table1[[#This Row],[CustomerID]],'advert datasetcustomers'!A:B,2,FALSE)</f>
        <v>Jordan Gay</v>
      </c>
      <c r="L1751" t="str">
        <f>VLOOKUP(Table1[[#This Row],[CustomerID]],'advert datasetcustomers'!A:E,5,FALSE)</f>
        <v>Matthewborough, DC</v>
      </c>
      <c r="M1751" t="str">
        <f>VLOOKUP(Table1[[#This Row],[CampaignID]],'advert datasetplatforms'!A:B,2,FALSE)</f>
        <v>LinkedIn</v>
      </c>
      <c r="N1751">
        <f>VLOOKUP(Table1[[#This Row],[CampaignID]],'advert datasetplatforms'!A:D,4,FALSE)</f>
        <v>107386</v>
      </c>
      <c r="O1751" t="str">
        <f>VLOOKUP(Table1[[#This Row],[CampaignID]],'advert datasetperformance'!A:B,2,FALSE)</f>
        <v>2024-05</v>
      </c>
      <c r="P1751">
        <f>VLOOKUP(Table1[[#This Row],[CampaignID]],'advert datasetperformance'!A:F,6,FALSE)</f>
        <v>11784</v>
      </c>
    </row>
    <row r="1752" spans="1:16" x14ac:dyDescent="0.25">
      <c r="A1752" t="s">
        <v>3998</v>
      </c>
      <c r="B1752" t="s">
        <v>1763</v>
      </c>
      <c r="C1752" t="s">
        <v>3999</v>
      </c>
      <c r="D1752" s="1">
        <v>45046</v>
      </c>
      <c r="E1752" s="1">
        <v>45000</v>
      </c>
      <c r="F1752">
        <v>5129</v>
      </c>
      <c r="G1752">
        <v>86961</v>
      </c>
      <c r="H1752">
        <v>5414</v>
      </c>
      <c r="I1752">
        <v>741</v>
      </c>
      <c r="J1752">
        <v>16012</v>
      </c>
      <c r="K1752" t="str">
        <f>VLOOKUP(Table1[[#This Row],[CustomerID]],'advert datasetcustomers'!A:B,2,FALSE)</f>
        <v>Bobby Gutierrez</v>
      </c>
      <c r="L1752" t="str">
        <f>VLOOKUP(Table1[[#This Row],[CustomerID]],'advert datasetcustomers'!A:E,5,FALSE)</f>
        <v>Port Jason, NH</v>
      </c>
      <c r="M1752" t="str">
        <f>VLOOKUP(Table1[[#This Row],[CampaignID]],'advert datasetplatforms'!A:B,2,FALSE)</f>
        <v>Google Ads</v>
      </c>
      <c r="N1752">
        <f>VLOOKUP(Table1[[#This Row],[CampaignID]],'advert datasetplatforms'!A:D,4,FALSE)</f>
        <v>98635</v>
      </c>
      <c r="O1752" t="str">
        <f>VLOOKUP(Table1[[#This Row],[CampaignID]],'advert datasetperformance'!A:B,2,FALSE)</f>
        <v>2024-01</v>
      </c>
      <c r="P1752">
        <f>VLOOKUP(Table1[[#This Row],[CampaignID]],'advert datasetperformance'!A:F,6,FALSE)</f>
        <v>10788</v>
      </c>
    </row>
    <row r="1753" spans="1:16" x14ac:dyDescent="0.25">
      <c r="A1753" t="s">
        <v>4000</v>
      </c>
      <c r="B1753" t="s">
        <v>861</v>
      </c>
      <c r="C1753" t="s">
        <v>4001</v>
      </c>
      <c r="D1753" s="1">
        <v>44971</v>
      </c>
      <c r="E1753" s="1">
        <v>45039</v>
      </c>
      <c r="F1753">
        <v>7128</v>
      </c>
      <c r="G1753">
        <v>118169</v>
      </c>
      <c r="H1753">
        <v>5860</v>
      </c>
      <c r="I1753">
        <v>653</v>
      </c>
      <c r="J1753">
        <v>15951</v>
      </c>
      <c r="K1753" t="str">
        <f>VLOOKUP(Table1[[#This Row],[CustomerID]],'advert datasetcustomers'!A:B,2,FALSE)</f>
        <v>Jason Larson</v>
      </c>
      <c r="L1753" t="str">
        <f>VLOOKUP(Table1[[#This Row],[CustomerID]],'advert datasetcustomers'!A:E,5,FALSE)</f>
        <v>Phyllisburgh, PW</v>
      </c>
      <c r="M1753" t="str">
        <f>VLOOKUP(Table1[[#This Row],[CampaignID]],'advert datasetplatforms'!A:B,2,FALSE)</f>
        <v>LinkedIn</v>
      </c>
      <c r="N1753">
        <f>VLOOKUP(Table1[[#This Row],[CampaignID]],'advert datasetplatforms'!A:D,4,FALSE)</f>
        <v>103070</v>
      </c>
      <c r="O1753" t="str">
        <f>VLOOKUP(Table1[[#This Row],[CampaignID]],'advert datasetperformance'!A:B,2,FALSE)</f>
        <v>2024-03</v>
      </c>
      <c r="P1753">
        <f>VLOOKUP(Table1[[#This Row],[CampaignID]],'advert datasetperformance'!A:F,6,FALSE)</f>
        <v>10272</v>
      </c>
    </row>
    <row r="1754" spans="1:16" x14ac:dyDescent="0.25">
      <c r="A1754" t="s">
        <v>4002</v>
      </c>
      <c r="B1754" t="s">
        <v>1865</v>
      </c>
      <c r="C1754" t="s">
        <v>4003</v>
      </c>
      <c r="D1754" s="1">
        <v>44875</v>
      </c>
      <c r="E1754" s="1">
        <v>45443</v>
      </c>
      <c r="F1754">
        <v>6401</v>
      </c>
      <c r="G1754">
        <v>98504</v>
      </c>
      <c r="H1754">
        <v>7200</v>
      </c>
      <c r="I1754">
        <v>461</v>
      </c>
      <c r="J1754">
        <v>18705</v>
      </c>
      <c r="K1754" t="str">
        <f>VLOOKUP(Table1[[#This Row],[CustomerID]],'advert datasetcustomers'!A:B,2,FALSE)</f>
        <v>Geoffrey Bennett</v>
      </c>
      <c r="L1754" t="str">
        <f>VLOOKUP(Table1[[#This Row],[CustomerID]],'advert datasetcustomers'!A:E,5,FALSE)</f>
        <v>Jacksonbury, GU</v>
      </c>
      <c r="M1754" t="str">
        <f>VLOOKUP(Table1[[#This Row],[CampaignID]],'advert datasetplatforms'!A:B,2,FALSE)</f>
        <v>Facebook</v>
      </c>
      <c r="N1754">
        <f>VLOOKUP(Table1[[#This Row],[CampaignID]],'advert datasetplatforms'!A:D,4,FALSE)</f>
        <v>99895</v>
      </c>
      <c r="O1754" t="str">
        <f>VLOOKUP(Table1[[#This Row],[CampaignID]],'advert datasetperformance'!A:B,2,FALSE)</f>
        <v>2024-03</v>
      </c>
      <c r="P1754">
        <f>VLOOKUP(Table1[[#This Row],[CampaignID]],'advert datasetperformance'!A:F,6,FALSE)</f>
        <v>12702</v>
      </c>
    </row>
    <row r="1755" spans="1:16" x14ac:dyDescent="0.25">
      <c r="A1755" t="s">
        <v>4004</v>
      </c>
      <c r="B1755" t="s">
        <v>1356</v>
      </c>
      <c r="C1755" t="s">
        <v>4005</v>
      </c>
      <c r="D1755" s="1">
        <v>44972</v>
      </c>
      <c r="E1755" s="1">
        <v>45546</v>
      </c>
      <c r="F1755">
        <v>2912</v>
      </c>
      <c r="G1755">
        <v>88648</v>
      </c>
      <c r="H1755">
        <v>7140</v>
      </c>
      <c r="I1755">
        <v>342</v>
      </c>
      <c r="J1755">
        <v>19390</v>
      </c>
      <c r="K1755" t="str">
        <f>VLOOKUP(Table1[[#This Row],[CustomerID]],'advert datasetcustomers'!A:B,2,FALSE)</f>
        <v>Jennifer Gordon</v>
      </c>
      <c r="L1755" t="str">
        <f>VLOOKUP(Table1[[#This Row],[CustomerID]],'advert datasetcustomers'!A:E,5,FALSE)</f>
        <v>Port Stevenburgh, NM</v>
      </c>
      <c r="M1755" t="str">
        <f>VLOOKUP(Table1[[#This Row],[CampaignID]],'advert datasetplatforms'!A:B,2,FALSE)</f>
        <v>Facebook</v>
      </c>
      <c r="N1755">
        <f>VLOOKUP(Table1[[#This Row],[CampaignID]],'advert datasetplatforms'!A:D,4,FALSE)</f>
        <v>77221</v>
      </c>
      <c r="O1755" t="str">
        <f>VLOOKUP(Table1[[#This Row],[CampaignID]],'advert datasetperformance'!A:B,2,FALSE)</f>
        <v>2024-04</v>
      </c>
      <c r="P1755">
        <f>VLOOKUP(Table1[[#This Row],[CampaignID]],'advert datasetperformance'!A:F,6,FALSE)</f>
        <v>11573</v>
      </c>
    </row>
    <row r="1756" spans="1:16" x14ac:dyDescent="0.25">
      <c r="A1756" t="s">
        <v>4006</v>
      </c>
      <c r="B1756" t="s">
        <v>861</v>
      </c>
      <c r="C1756" t="s">
        <v>4007</v>
      </c>
      <c r="D1756" s="1">
        <v>44965</v>
      </c>
      <c r="E1756" s="1">
        <v>44910</v>
      </c>
      <c r="F1756">
        <v>6303</v>
      </c>
      <c r="G1756">
        <v>54943</v>
      </c>
      <c r="H1756">
        <v>6512</v>
      </c>
      <c r="I1756">
        <v>258</v>
      </c>
      <c r="J1756">
        <v>13737</v>
      </c>
      <c r="K1756" t="str">
        <f>VLOOKUP(Table1[[#This Row],[CustomerID]],'advert datasetcustomers'!A:B,2,FALSE)</f>
        <v>Jason Larson</v>
      </c>
      <c r="L1756" t="str">
        <f>VLOOKUP(Table1[[#This Row],[CustomerID]],'advert datasetcustomers'!A:E,5,FALSE)</f>
        <v>Phyllisburgh, PW</v>
      </c>
      <c r="M1756" t="str">
        <f>VLOOKUP(Table1[[#This Row],[CampaignID]],'advert datasetplatforms'!A:B,2,FALSE)</f>
        <v>LinkedIn</v>
      </c>
      <c r="N1756">
        <f>VLOOKUP(Table1[[#This Row],[CampaignID]],'advert datasetplatforms'!A:D,4,FALSE)</f>
        <v>91294</v>
      </c>
      <c r="O1756" t="str">
        <f>VLOOKUP(Table1[[#This Row],[CampaignID]],'advert datasetperformance'!A:B,2,FALSE)</f>
        <v>2024-03</v>
      </c>
      <c r="P1756">
        <f>VLOOKUP(Table1[[#This Row],[CampaignID]],'advert datasetperformance'!A:F,6,FALSE)</f>
        <v>7480</v>
      </c>
    </row>
    <row r="1757" spans="1:16" x14ac:dyDescent="0.25">
      <c r="A1757" t="s">
        <v>4008</v>
      </c>
      <c r="B1757" t="s">
        <v>68</v>
      </c>
      <c r="C1757" t="s">
        <v>4009</v>
      </c>
      <c r="D1757" s="1">
        <v>45325</v>
      </c>
      <c r="E1757" s="1">
        <v>45204</v>
      </c>
      <c r="F1757">
        <v>5276</v>
      </c>
      <c r="G1757">
        <v>101884</v>
      </c>
      <c r="H1757">
        <v>6127</v>
      </c>
      <c r="I1757">
        <v>527</v>
      </c>
      <c r="J1757">
        <v>14165</v>
      </c>
      <c r="K1757" t="str">
        <f>VLOOKUP(Table1[[#This Row],[CustomerID]],'advert datasetcustomers'!A:B,2,FALSE)</f>
        <v>Kathleen Underwood</v>
      </c>
      <c r="L1757" t="str">
        <f>VLOOKUP(Table1[[#This Row],[CustomerID]],'advert datasetcustomers'!A:E,5,FALSE)</f>
        <v>Garciashire, DC</v>
      </c>
      <c r="M1757" t="str">
        <f>VLOOKUP(Table1[[#This Row],[CampaignID]],'advert datasetplatforms'!A:B,2,FALSE)</f>
        <v>Twitter</v>
      </c>
      <c r="N1757">
        <f>VLOOKUP(Table1[[#This Row],[CampaignID]],'advert datasetplatforms'!A:D,4,FALSE)</f>
        <v>125948</v>
      </c>
      <c r="O1757" t="str">
        <f>VLOOKUP(Table1[[#This Row],[CampaignID]],'advert datasetperformance'!A:B,2,FALSE)</f>
        <v>2024-04</v>
      </c>
      <c r="P1757">
        <f>VLOOKUP(Table1[[#This Row],[CampaignID]],'advert datasetperformance'!A:F,6,FALSE)</f>
        <v>11836</v>
      </c>
    </row>
    <row r="1758" spans="1:16" x14ac:dyDescent="0.25">
      <c r="A1758" t="s">
        <v>4010</v>
      </c>
      <c r="B1758" t="s">
        <v>4011</v>
      </c>
      <c r="C1758" t="s">
        <v>4012</v>
      </c>
      <c r="D1758" s="1">
        <v>44912</v>
      </c>
      <c r="E1758" s="1">
        <v>45172</v>
      </c>
      <c r="F1758">
        <v>4487</v>
      </c>
      <c r="G1758">
        <v>118795</v>
      </c>
      <c r="H1758">
        <v>6406</v>
      </c>
      <c r="I1758">
        <v>354</v>
      </c>
      <c r="J1758">
        <v>18746</v>
      </c>
      <c r="K1758" t="str">
        <f>VLOOKUP(Table1[[#This Row],[CustomerID]],'advert datasetcustomers'!A:B,2,FALSE)</f>
        <v>Mark Holden</v>
      </c>
      <c r="L1758" t="str">
        <f>VLOOKUP(Table1[[#This Row],[CustomerID]],'advert datasetcustomers'!A:E,5,FALSE)</f>
        <v>New Joseph, SD</v>
      </c>
      <c r="M1758" t="str">
        <f>VLOOKUP(Table1[[#This Row],[CampaignID]],'advert datasetplatforms'!A:B,2,FALSE)</f>
        <v>Instagram</v>
      </c>
      <c r="N1758">
        <f>VLOOKUP(Table1[[#This Row],[CampaignID]],'advert datasetplatforms'!A:D,4,FALSE)</f>
        <v>133812</v>
      </c>
      <c r="O1758" t="str">
        <f>VLOOKUP(Table1[[#This Row],[CampaignID]],'advert datasetperformance'!A:B,2,FALSE)</f>
        <v>2024-08</v>
      </c>
      <c r="P1758">
        <f>VLOOKUP(Table1[[#This Row],[CampaignID]],'advert datasetperformance'!A:F,6,FALSE)</f>
        <v>5274</v>
      </c>
    </row>
    <row r="1759" spans="1:16" x14ac:dyDescent="0.25">
      <c r="A1759" t="s">
        <v>4013</v>
      </c>
      <c r="B1759" t="s">
        <v>633</v>
      </c>
      <c r="C1759" t="s">
        <v>4014</v>
      </c>
      <c r="D1759" s="1">
        <v>45091</v>
      </c>
      <c r="E1759" s="1">
        <v>45139</v>
      </c>
      <c r="F1759">
        <v>5036</v>
      </c>
      <c r="G1759">
        <v>125001</v>
      </c>
      <c r="H1759">
        <v>5903</v>
      </c>
      <c r="I1759">
        <v>382</v>
      </c>
      <c r="J1759">
        <v>19280</v>
      </c>
      <c r="K1759" t="str">
        <f>VLOOKUP(Table1[[#This Row],[CustomerID]],'advert datasetcustomers'!A:B,2,FALSE)</f>
        <v>Hannah Gomez</v>
      </c>
      <c r="L1759" t="str">
        <f>VLOOKUP(Table1[[#This Row],[CustomerID]],'advert datasetcustomers'!A:E,5,FALSE)</f>
        <v>West Luke, FL</v>
      </c>
      <c r="M1759" t="str">
        <f>VLOOKUP(Table1[[#This Row],[CampaignID]],'advert datasetplatforms'!A:B,2,FALSE)</f>
        <v>Facebook</v>
      </c>
      <c r="N1759">
        <f>VLOOKUP(Table1[[#This Row],[CampaignID]],'advert datasetplatforms'!A:D,4,FALSE)</f>
        <v>76715</v>
      </c>
      <c r="O1759" t="str">
        <f>VLOOKUP(Table1[[#This Row],[CampaignID]],'advert datasetperformance'!A:B,2,FALSE)</f>
        <v>2024-03</v>
      </c>
      <c r="P1759">
        <f>VLOOKUP(Table1[[#This Row],[CampaignID]],'advert datasetperformance'!A:F,6,FALSE)</f>
        <v>12452</v>
      </c>
    </row>
    <row r="1760" spans="1:16" x14ac:dyDescent="0.25">
      <c r="A1760" t="s">
        <v>4015</v>
      </c>
      <c r="B1760" t="s">
        <v>106</v>
      </c>
      <c r="C1760" t="s">
        <v>4016</v>
      </c>
      <c r="D1760" s="1">
        <v>45395</v>
      </c>
      <c r="E1760" s="1">
        <v>45249</v>
      </c>
      <c r="F1760">
        <v>6919</v>
      </c>
      <c r="G1760">
        <v>109421</v>
      </c>
      <c r="H1760">
        <v>6445</v>
      </c>
      <c r="I1760">
        <v>496</v>
      </c>
      <c r="J1760">
        <v>14665</v>
      </c>
      <c r="K1760" t="str">
        <f>VLOOKUP(Table1[[#This Row],[CustomerID]],'advert datasetcustomers'!A:B,2,FALSE)</f>
        <v>Paige Brown</v>
      </c>
      <c r="L1760" t="str">
        <f>VLOOKUP(Table1[[#This Row],[CustomerID]],'advert datasetcustomers'!A:E,5,FALSE)</f>
        <v>Millertown, PA</v>
      </c>
      <c r="M1760" t="str">
        <f>VLOOKUP(Table1[[#This Row],[CampaignID]],'advert datasetplatforms'!A:B,2,FALSE)</f>
        <v>Instagram</v>
      </c>
      <c r="N1760">
        <f>VLOOKUP(Table1[[#This Row],[CampaignID]],'advert datasetplatforms'!A:D,4,FALSE)</f>
        <v>24322</v>
      </c>
      <c r="O1760" t="str">
        <f>VLOOKUP(Table1[[#This Row],[CampaignID]],'advert datasetperformance'!A:B,2,FALSE)</f>
        <v>2024-09</v>
      </c>
      <c r="P1760">
        <f>VLOOKUP(Table1[[#This Row],[CampaignID]],'advert datasetperformance'!A:F,6,FALSE)</f>
        <v>9849</v>
      </c>
    </row>
    <row r="1761" spans="1:16" x14ac:dyDescent="0.25">
      <c r="A1761" t="s">
        <v>4017</v>
      </c>
      <c r="B1761" t="s">
        <v>290</v>
      </c>
      <c r="C1761" t="s">
        <v>4018</v>
      </c>
      <c r="D1761" s="1">
        <v>45300</v>
      </c>
      <c r="E1761" s="1">
        <v>45170</v>
      </c>
      <c r="F1761">
        <v>3671</v>
      </c>
      <c r="G1761">
        <v>101274</v>
      </c>
      <c r="H1761">
        <v>5915</v>
      </c>
      <c r="I1761">
        <v>589</v>
      </c>
      <c r="J1761">
        <v>13566</v>
      </c>
      <c r="K1761" t="str">
        <f>VLOOKUP(Table1[[#This Row],[CustomerID]],'advert datasetcustomers'!A:B,2,FALSE)</f>
        <v>Shane Mitchell</v>
      </c>
      <c r="L1761" t="str">
        <f>VLOOKUP(Table1[[#This Row],[CustomerID]],'advert datasetcustomers'!A:E,5,FALSE)</f>
        <v>Williamsbury, MI</v>
      </c>
      <c r="M1761" t="str">
        <f>VLOOKUP(Table1[[#This Row],[CampaignID]],'advert datasetplatforms'!A:B,2,FALSE)</f>
        <v>Twitter</v>
      </c>
      <c r="N1761">
        <f>VLOOKUP(Table1[[#This Row],[CampaignID]],'advert datasetplatforms'!A:D,4,FALSE)</f>
        <v>87342</v>
      </c>
      <c r="O1761" t="str">
        <f>VLOOKUP(Table1[[#This Row],[CampaignID]],'advert datasetperformance'!A:B,2,FALSE)</f>
        <v>2024-08</v>
      </c>
      <c r="P1761">
        <f>VLOOKUP(Table1[[#This Row],[CampaignID]],'advert datasetperformance'!A:F,6,FALSE)</f>
        <v>8277</v>
      </c>
    </row>
    <row r="1762" spans="1:16" x14ac:dyDescent="0.25">
      <c r="A1762" t="s">
        <v>4019</v>
      </c>
      <c r="B1762" t="s">
        <v>1506</v>
      </c>
      <c r="C1762" t="s">
        <v>4020</v>
      </c>
      <c r="D1762" s="1">
        <v>45144</v>
      </c>
      <c r="E1762" s="1">
        <v>45446</v>
      </c>
      <c r="F1762">
        <v>5601</v>
      </c>
      <c r="G1762">
        <v>41199</v>
      </c>
      <c r="H1762">
        <v>6806</v>
      </c>
      <c r="I1762">
        <v>302</v>
      </c>
      <c r="J1762">
        <v>15015</v>
      </c>
      <c r="K1762" t="str">
        <f>VLOOKUP(Table1[[#This Row],[CustomerID]],'advert datasetcustomers'!A:B,2,FALSE)</f>
        <v>Alec Gibson</v>
      </c>
      <c r="L1762" t="str">
        <f>VLOOKUP(Table1[[#This Row],[CustomerID]],'advert datasetcustomers'!A:E,5,FALSE)</f>
        <v>North Vanessaland, AK</v>
      </c>
      <c r="M1762" t="str">
        <f>VLOOKUP(Table1[[#This Row],[CampaignID]],'advert datasetplatforms'!A:B,2,FALSE)</f>
        <v>Google Ads</v>
      </c>
      <c r="N1762">
        <f>VLOOKUP(Table1[[#This Row],[CampaignID]],'advert datasetplatforms'!A:D,4,FALSE)</f>
        <v>66839</v>
      </c>
      <c r="O1762" t="str">
        <f>VLOOKUP(Table1[[#This Row],[CampaignID]],'advert datasetperformance'!A:B,2,FALSE)</f>
        <v>2024-07</v>
      </c>
      <c r="P1762">
        <f>VLOOKUP(Table1[[#This Row],[CampaignID]],'advert datasetperformance'!A:F,6,FALSE)</f>
        <v>12181</v>
      </c>
    </row>
    <row r="1763" spans="1:16" x14ac:dyDescent="0.25">
      <c r="A1763" t="s">
        <v>4021</v>
      </c>
      <c r="B1763" t="s">
        <v>1509</v>
      </c>
      <c r="C1763" t="s">
        <v>4022</v>
      </c>
      <c r="D1763" s="1">
        <v>45196</v>
      </c>
      <c r="E1763" s="1">
        <v>44997</v>
      </c>
      <c r="F1763">
        <v>4985</v>
      </c>
      <c r="G1763">
        <v>145160</v>
      </c>
      <c r="H1763">
        <v>6451</v>
      </c>
      <c r="I1763">
        <v>357</v>
      </c>
      <c r="J1763">
        <v>13062</v>
      </c>
      <c r="K1763" t="str">
        <f>VLOOKUP(Table1[[#This Row],[CustomerID]],'advert datasetcustomers'!A:B,2,FALSE)</f>
        <v>Andrew Rodgers</v>
      </c>
      <c r="L1763" t="str">
        <f>VLOOKUP(Table1[[#This Row],[CustomerID]],'advert datasetcustomers'!A:E,5,FALSE)</f>
        <v>Richardview, GU</v>
      </c>
      <c r="M1763" t="str">
        <f>VLOOKUP(Table1[[#This Row],[CampaignID]],'advert datasetplatforms'!A:B,2,FALSE)</f>
        <v>LinkedIn</v>
      </c>
      <c r="N1763">
        <f>VLOOKUP(Table1[[#This Row],[CampaignID]],'advert datasetplatforms'!A:D,4,FALSE)</f>
        <v>73976</v>
      </c>
      <c r="O1763" t="str">
        <f>VLOOKUP(Table1[[#This Row],[CampaignID]],'advert datasetperformance'!A:B,2,FALSE)</f>
        <v>2024-01</v>
      </c>
      <c r="P1763">
        <f>VLOOKUP(Table1[[#This Row],[CampaignID]],'advert datasetperformance'!A:F,6,FALSE)</f>
        <v>8146</v>
      </c>
    </row>
    <row r="1764" spans="1:16" x14ac:dyDescent="0.25">
      <c r="A1764" t="s">
        <v>4023</v>
      </c>
      <c r="B1764" t="s">
        <v>266</v>
      </c>
      <c r="C1764" t="s">
        <v>4024</v>
      </c>
      <c r="D1764" s="1">
        <v>45264</v>
      </c>
      <c r="E1764" s="1">
        <v>44951</v>
      </c>
      <c r="F1764">
        <v>2304</v>
      </c>
      <c r="G1764">
        <v>40659</v>
      </c>
      <c r="H1764">
        <v>4152</v>
      </c>
      <c r="I1764">
        <v>575</v>
      </c>
      <c r="J1764">
        <v>17016</v>
      </c>
      <c r="K1764" t="str">
        <f>VLOOKUP(Table1[[#This Row],[CustomerID]],'advert datasetcustomers'!A:B,2,FALSE)</f>
        <v>Justin Williams</v>
      </c>
      <c r="L1764" t="str">
        <f>VLOOKUP(Table1[[#This Row],[CustomerID]],'advert datasetcustomers'!A:E,5,FALSE)</f>
        <v>Brittneyville, FL</v>
      </c>
      <c r="M1764" t="str">
        <f>VLOOKUP(Table1[[#This Row],[CampaignID]],'advert datasetplatforms'!A:B,2,FALSE)</f>
        <v>Instagram</v>
      </c>
      <c r="N1764">
        <f>VLOOKUP(Table1[[#This Row],[CampaignID]],'advert datasetplatforms'!A:D,4,FALSE)</f>
        <v>95453</v>
      </c>
      <c r="O1764" t="str">
        <f>VLOOKUP(Table1[[#This Row],[CampaignID]],'advert datasetperformance'!A:B,2,FALSE)</f>
        <v>2024-04</v>
      </c>
      <c r="P1764">
        <f>VLOOKUP(Table1[[#This Row],[CampaignID]],'advert datasetperformance'!A:F,6,FALSE)</f>
        <v>9938</v>
      </c>
    </row>
    <row r="1765" spans="1:16" x14ac:dyDescent="0.25">
      <c r="A1765" t="s">
        <v>4025</v>
      </c>
      <c r="B1765" t="s">
        <v>2727</v>
      </c>
      <c r="C1765" t="s">
        <v>4026</v>
      </c>
      <c r="D1765" s="1">
        <v>45494</v>
      </c>
      <c r="E1765" s="1">
        <v>45352</v>
      </c>
      <c r="F1765">
        <v>3796</v>
      </c>
      <c r="G1765">
        <v>82426</v>
      </c>
      <c r="H1765">
        <v>6515</v>
      </c>
      <c r="I1765">
        <v>471</v>
      </c>
      <c r="J1765">
        <v>14906</v>
      </c>
      <c r="K1765" t="str">
        <f>VLOOKUP(Table1[[#This Row],[CustomerID]],'advert datasetcustomers'!A:B,2,FALSE)</f>
        <v>Melissa Nichols</v>
      </c>
      <c r="L1765" t="str">
        <f>VLOOKUP(Table1[[#This Row],[CustomerID]],'advert datasetcustomers'!A:E,5,FALSE)</f>
        <v>Vasquezburgh, CA</v>
      </c>
      <c r="M1765" t="str">
        <f>VLOOKUP(Table1[[#This Row],[CampaignID]],'advert datasetplatforms'!A:B,2,FALSE)</f>
        <v>LinkedIn</v>
      </c>
      <c r="N1765">
        <f>VLOOKUP(Table1[[#This Row],[CampaignID]],'advert datasetplatforms'!A:D,4,FALSE)</f>
        <v>64756</v>
      </c>
      <c r="O1765" t="str">
        <f>VLOOKUP(Table1[[#This Row],[CampaignID]],'advert datasetperformance'!A:B,2,FALSE)</f>
        <v>2024-01</v>
      </c>
      <c r="P1765">
        <f>VLOOKUP(Table1[[#This Row],[CampaignID]],'advert datasetperformance'!A:F,6,FALSE)</f>
        <v>9252</v>
      </c>
    </row>
    <row r="1766" spans="1:16" x14ac:dyDescent="0.25">
      <c r="A1766" t="s">
        <v>4027</v>
      </c>
      <c r="B1766" t="s">
        <v>17</v>
      </c>
      <c r="C1766" t="s">
        <v>4028</v>
      </c>
      <c r="D1766" s="1">
        <v>45145</v>
      </c>
      <c r="E1766" s="1">
        <v>44941</v>
      </c>
      <c r="F1766">
        <v>5289</v>
      </c>
      <c r="G1766">
        <v>120524</v>
      </c>
      <c r="H1766">
        <v>4531</v>
      </c>
      <c r="I1766">
        <v>319</v>
      </c>
      <c r="J1766">
        <v>9801</v>
      </c>
      <c r="K1766" t="str">
        <f>VLOOKUP(Table1[[#This Row],[CustomerID]],'advert datasetcustomers'!A:B,2,FALSE)</f>
        <v>Mark Patton</v>
      </c>
      <c r="L1766" t="str">
        <f>VLOOKUP(Table1[[#This Row],[CustomerID]],'advert datasetcustomers'!A:E,5,FALSE)</f>
        <v>New Carolynmouth, MA</v>
      </c>
      <c r="M1766" t="str">
        <f>VLOOKUP(Table1[[#This Row],[CampaignID]],'advert datasetplatforms'!A:B,2,FALSE)</f>
        <v>Twitter</v>
      </c>
      <c r="N1766">
        <f>VLOOKUP(Table1[[#This Row],[CampaignID]],'advert datasetplatforms'!A:D,4,FALSE)</f>
        <v>109578</v>
      </c>
      <c r="O1766" t="str">
        <f>VLOOKUP(Table1[[#This Row],[CampaignID]],'advert datasetperformance'!A:B,2,FALSE)</f>
        <v>2024-10</v>
      </c>
      <c r="P1766">
        <f>VLOOKUP(Table1[[#This Row],[CampaignID]],'advert datasetperformance'!A:F,6,FALSE)</f>
        <v>10769</v>
      </c>
    </row>
    <row r="1767" spans="1:16" x14ac:dyDescent="0.25">
      <c r="A1767" t="s">
        <v>4029</v>
      </c>
      <c r="B1767" t="s">
        <v>1272</v>
      </c>
      <c r="C1767" t="s">
        <v>4030</v>
      </c>
      <c r="D1767" s="1">
        <v>45592</v>
      </c>
      <c r="E1767" s="1">
        <v>45267</v>
      </c>
      <c r="F1767">
        <v>6946</v>
      </c>
      <c r="G1767">
        <v>118344</v>
      </c>
      <c r="H1767">
        <v>5500</v>
      </c>
      <c r="I1767">
        <v>354</v>
      </c>
      <c r="J1767">
        <v>17629</v>
      </c>
      <c r="K1767" t="str">
        <f>VLOOKUP(Table1[[#This Row],[CustomerID]],'advert datasetcustomers'!A:B,2,FALSE)</f>
        <v>Carolyn Williams</v>
      </c>
      <c r="L1767" t="str">
        <f>VLOOKUP(Table1[[#This Row],[CustomerID]],'advert datasetcustomers'!A:E,5,FALSE)</f>
        <v>New John, VI</v>
      </c>
      <c r="M1767" t="str">
        <f>VLOOKUP(Table1[[#This Row],[CampaignID]],'advert datasetplatforms'!A:B,2,FALSE)</f>
        <v>Twitter</v>
      </c>
      <c r="N1767">
        <f>VLOOKUP(Table1[[#This Row],[CampaignID]],'advert datasetplatforms'!A:D,4,FALSE)</f>
        <v>53028</v>
      </c>
      <c r="O1767" t="str">
        <f>VLOOKUP(Table1[[#This Row],[CampaignID]],'advert datasetperformance'!A:B,2,FALSE)</f>
        <v>2024-04</v>
      </c>
      <c r="P1767">
        <f>VLOOKUP(Table1[[#This Row],[CampaignID]],'advert datasetperformance'!A:F,6,FALSE)</f>
        <v>10721</v>
      </c>
    </row>
    <row r="1768" spans="1:16" x14ac:dyDescent="0.25">
      <c r="A1768" t="s">
        <v>4031</v>
      </c>
      <c r="B1768" t="s">
        <v>1524</v>
      </c>
      <c r="C1768" t="s">
        <v>4032</v>
      </c>
      <c r="D1768" s="1">
        <v>45380</v>
      </c>
      <c r="E1768" s="1">
        <v>45236</v>
      </c>
      <c r="F1768">
        <v>6501</v>
      </c>
      <c r="G1768">
        <v>60942</v>
      </c>
      <c r="H1768">
        <v>2144</v>
      </c>
      <c r="I1768">
        <v>364</v>
      </c>
      <c r="J1768">
        <v>4738</v>
      </c>
      <c r="K1768" t="str">
        <f>VLOOKUP(Table1[[#This Row],[CustomerID]],'advert datasetcustomers'!A:B,2,FALSE)</f>
        <v>Kevin Moore</v>
      </c>
      <c r="L1768" t="str">
        <f>VLOOKUP(Table1[[#This Row],[CustomerID]],'advert datasetcustomers'!A:E,5,FALSE)</f>
        <v>Morganmouth, MD</v>
      </c>
      <c r="M1768" t="str">
        <f>VLOOKUP(Table1[[#This Row],[CampaignID]],'advert datasetplatforms'!A:B,2,FALSE)</f>
        <v>Twitter</v>
      </c>
      <c r="N1768">
        <f>VLOOKUP(Table1[[#This Row],[CampaignID]],'advert datasetplatforms'!A:D,4,FALSE)</f>
        <v>61386</v>
      </c>
      <c r="O1768" t="str">
        <f>VLOOKUP(Table1[[#This Row],[CampaignID]],'advert datasetperformance'!A:B,2,FALSE)</f>
        <v>2024-01</v>
      </c>
      <c r="P1768">
        <f>VLOOKUP(Table1[[#This Row],[CampaignID]],'advert datasetperformance'!A:F,6,FALSE)</f>
        <v>12885</v>
      </c>
    </row>
    <row r="1769" spans="1:16" x14ac:dyDescent="0.25">
      <c r="A1769" t="s">
        <v>4033</v>
      </c>
      <c r="B1769" t="s">
        <v>843</v>
      </c>
      <c r="C1769" t="s">
        <v>4034</v>
      </c>
      <c r="D1769" s="1">
        <v>45174</v>
      </c>
      <c r="E1769" s="1">
        <v>44883</v>
      </c>
      <c r="F1769">
        <v>5895</v>
      </c>
      <c r="G1769">
        <v>107620</v>
      </c>
      <c r="H1769">
        <v>3555</v>
      </c>
      <c r="I1769">
        <v>636</v>
      </c>
      <c r="J1769">
        <v>22005</v>
      </c>
      <c r="K1769" t="str">
        <f>VLOOKUP(Table1[[#This Row],[CustomerID]],'advert datasetcustomers'!A:B,2,FALSE)</f>
        <v>Karen Harris</v>
      </c>
      <c r="L1769" t="str">
        <f>VLOOKUP(Table1[[#This Row],[CustomerID]],'advert datasetcustomers'!A:E,5,FALSE)</f>
        <v>South Mitchellport, ME</v>
      </c>
      <c r="M1769" t="str">
        <f>VLOOKUP(Table1[[#This Row],[CampaignID]],'advert datasetplatforms'!A:B,2,FALSE)</f>
        <v>Instagram</v>
      </c>
      <c r="N1769">
        <f>VLOOKUP(Table1[[#This Row],[CampaignID]],'advert datasetplatforms'!A:D,4,FALSE)</f>
        <v>43476</v>
      </c>
      <c r="O1769" t="str">
        <f>VLOOKUP(Table1[[#This Row],[CampaignID]],'advert datasetperformance'!A:B,2,FALSE)</f>
        <v>2024-02</v>
      </c>
      <c r="P1769">
        <f>VLOOKUP(Table1[[#This Row],[CampaignID]],'advert datasetperformance'!A:F,6,FALSE)</f>
        <v>5900</v>
      </c>
    </row>
    <row r="1770" spans="1:16" x14ac:dyDescent="0.25">
      <c r="A1770" t="s">
        <v>4035</v>
      </c>
      <c r="B1770" t="s">
        <v>2193</v>
      </c>
      <c r="C1770" t="s">
        <v>4036</v>
      </c>
      <c r="D1770" s="1">
        <v>45576</v>
      </c>
      <c r="E1770" s="1">
        <v>45582</v>
      </c>
      <c r="F1770">
        <v>3777</v>
      </c>
      <c r="G1770">
        <v>127383</v>
      </c>
      <c r="H1770">
        <v>5397</v>
      </c>
      <c r="I1770">
        <v>336</v>
      </c>
      <c r="J1770">
        <v>13083</v>
      </c>
      <c r="K1770" t="str">
        <f>VLOOKUP(Table1[[#This Row],[CustomerID]],'advert datasetcustomers'!A:B,2,FALSE)</f>
        <v>Dennis Vazquez</v>
      </c>
      <c r="L1770" t="str">
        <f>VLOOKUP(Table1[[#This Row],[CustomerID]],'advert datasetcustomers'!A:E,5,FALSE)</f>
        <v>Port Logan, TX</v>
      </c>
      <c r="M1770" t="str">
        <f>VLOOKUP(Table1[[#This Row],[CampaignID]],'advert datasetplatforms'!A:B,2,FALSE)</f>
        <v>Facebook</v>
      </c>
      <c r="N1770">
        <f>VLOOKUP(Table1[[#This Row],[CampaignID]],'advert datasetplatforms'!A:D,4,FALSE)</f>
        <v>114275</v>
      </c>
      <c r="O1770" t="str">
        <f>VLOOKUP(Table1[[#This Row],[CampaignID]],'advert datasetperformance'!A:B,2,FALSE)</f>
        <v>2024-08</v>
      </c>
      <c r="P1770">
        <f>VLOOKUP(Table1[[#This Row],[CampaignID]],'advert datasetperformance'!A:F,6,FALSE)</f>
        <v>5285</v>
      </c>
    </row>
    <row r="1771" spans="1:16" x14ac:dyDescent="0.25">
      <c r="A1771" t="s">
        <v>4037</v>
      </c>
      <c r="B1771" t="s">
        <v>861</v>
      </c>
      <c r="C1771" t="s">
        <v>4038</v>
      </c>
      <c r="D1771" s="1">
        <v>45497</v>
      </c>
      <c r="E1771" s="1">
        <v>44997</v>
      </c>
      <c r="F1771">
        <v>7701</v>
      </c>
      <c r="G1771">
        <v>113253</v>
      </c>
      <c r="H1771">
        <v>5779</v>
      </c>
      <c r="I1771">
        <v>494</v>
      </c>
      <c r="J1771">
        <v>16015</v>
      </c>
      <c r="K1771" t="str">
        <f>VLOOKUP(Table1[[#This Row],[CustomerID]],'advert datasetcustomers'!A:B,2,FALSE)</f>
        <v>Jason Larson</v>
      </c>
      <c r="L1771" t="str">
        <f>VLOOKUP(Table1[[#This Row],[CustomerID]],'advert datasetcustomers'!A:E,5,FALSE)</f>
        <v>Phyllisburgh, PW</v>
      </c>
      <c r="M1771" t="str">
        <f>VLOOKUP(Table1[[#This Row],[CampaignID]],'advert datasetplatforms'!A:B,2,FALSE)</f>
        <v>Twitter</v>
      </c>
      <c r="N1771">
        <f>VLOOKUP(Table1[[#This Row],[CampaignID]],'advert datasetplatforms'!A:D,4,FALSE)</f>
        <v>100133</v>
      </c>
      <c r="O1771" t="str">
        <f>VLOOKUP(Table1[[#This Row],[CampaignID]],'advert datasetperformance'!A:B,2,FALSE)</f>
        <v>2024-08</v>
      </c>
      <c r="P1771">
        <f>VLOOKUP(Table1[[#This Row],[CampaignID]],'advert datasetperformance'!A:F,6,FALSE)</f>
        <v>15852</v>
      </c>
    </row>
    <row r="1772" spans="1:16" x14ac:dyDescent="0.25">
      <c r="A1772" t="s">
        <v>4039</v>
      </c>
      <c r="B1772" t="s">
        <v>932</v>
      </c>
      <c r="C1772" t="s">
        <v>4040</v>
      </c>
      <c r="D1772" s="1">
        <v>45457</v>
      </c>
      <c r="E1772" s="1">
        <v>45589</v>
      </c>
      <c r="F1772">
        <v>5322</v>
      </c>
      <c r="G1772">
        <v>138509</v>
      </c>
      <c r="H1772">
        <v>3268</v>
      </c>
      <c r="I1772">
        <v>282</v>
      </c>
      <c r="J1772">
        <v>18004</v>
      </c>
      <c r="K1772" t="str">
        <f>VLOOKUP(Table1[[#This Row],[CustomerID]],'advert datasetcustomers'!A:B,2,FALSE)</f>
        <v>Stephen Massey</v>
      </c>
      <c r="L1772" t="str">
        <f>VLOOKUP(Table1[[#This Row],[CustomerID]],'advert datasetcustomers'!A:E,5,FALSE)</f>
        <v>Washingtonburgh, AR</v>
      </c>
      <c r="M1772" t="str">
        <f>VLOOKUP(Table1[[#This Row],[CampaignID]],'advert datasetplatforms'!A:B,2,FALSE)</f>
        <v>Instagram</v>
      </c>
      <c r="N1772">
        <f>VLOOKUP(Table1[[#This Row],[CampaignID]],'advert datasetplatforms'!A:D,4,FALSE)</f>
        <v>67462</v>
      </c>
      <c r="O1772" t="str">
        <f>VLOOKUP(Table1[[#This Row],[CampaignID]],'advert datasetperformance'!A:B,2,FALSE)</f>
        <v>2024-10</v>
      </c>
      <c r="P1772">
        <f>VLOOKUP(Table1[[#This Row],[CampaignID]],'advert datasetperformance'!A:F,6,FALSE)</f>
        <v>13267</v>
      </c>
    </row>
    <row r="1773" spans="1:16" x14ac:dyDescent="0.25">
      <c r="A1773" t="s">
        <v>4041</v>
      </c>
      <c r="B1773" t="s">
        <v>3160</v>
      </c>
      <c r="C1773" t="s">
        <v>4042</v>
      </c>
      <c r="D1773" s="1">
        <v>45156</v>
      </c>
      <c r="E1773" s="1">
        <v>45366</v>
      </c>
      <c r="F1773">
        <v>3490</v>
      </c>
      <c r="G1773">
        <v>103119</v>
      </c>
      <c r="H1773">
        <v>6104</v>
      </c>
      <c r="I1773">
        <v>643</v>
      </c>
      <c r="J1773">
        <v>9987</v>
      </c>
      <c r="K1773" t="str">
        <f>VLOOKUP(Table1[[#This Row],[CustomerID]],'advert datasetcustomers'!A:B,2,FALSE)</f>
        <v>Christian Mcpherson</v>
      </c>
      <c r="L1773" t="str">
        <f>VLOOKUP(Table1[[#This Row],[CustomerID]],'advert datasetcustomers'!A:E,5,FALSE)</f>
        <v>Wilsonfurt, WI</v>
      </c>
      <c r="M1773" t="str">
        <f>VLOOKUP(Table1[[#This Row],[CampaignID]],'advert datasetplatforms'!A:B,2,FALSE)</f>
        <v>Facebook</v>
      </c>
      <c r="N1773">
        <f>VLOOKUP(Table1[[#This Row],[CampaignID]],'advert datasetplatforms'!A:D,4,FALSE)</f>
        <v>85563</v>
      </c>
      <c r="O1773" t="str">
        <f>VLOOKUP(Table1[[#This Row],[CampaignID]],'advert datasetperformance'!A:B,2,FALSE)</f>
        <v>2024-08</v>
      </c>
      <c r="P1773">
        <f>VLOOKUP(Table1[[#This Row],[CampaignID]],'advert datasetperformance'!A:F,6,FALSE)</f>
        <v>10474</v>
      </c>
    </row>
    <row r="1774" spans="1:16" x14ac:dyDescent="0.25">
      <c r="A1774" t="s">
        <v>4043</v>
      </c>
      <c r="B1774" t="s">
        <v>588</v>
      </c>
      <c r="C1774" t="s">
        <v>4044</v>
      </c>
      <c r="D1774" s="1">
        <v>45038</v>
      </c>
      <c r="E1774" s="1">
        <v>45071</v>
      </c>
      <c r="F1774">
        <v>4725</v>
      </c>
      <c r="G1774">
        <v>136420</v>
      </c>
      <c r="H1774">
        <v>6910</v>
      </c>
      <c r="I1774">
        <v>599</v>
      </c>
      <c r="J1774">
        <v>19588</v>
      </c>
      <c r="K1774" t="str">
        <f>VLOOKUP(Table1[[#This Row],[CustomerID]],'advert datasetcustomers'!A:B,2,FALSE)</f>
        <v>Victoria Barrera</v>
      </c>
      <c r="L1774" t="str">
        <f>VLOOKUP(Table1[[#This Row],[CustomerID]],'advert datasetcustomers'!A:E,5,FALSE)</f>
        <v>Port Samantha, PA</v>
      </c>
      <c r="M1774" t="str">
        <f>VLOOKUP(Table1[[#This Row],[CampaignID]],'advert datasetplatforms'!A:B,2,FALSE)</f>
        <v>Facebook</v>
      </c>
      <c r="N1774">
        <f>VLOOKUP(Table1[[#This Row],[CampaignID]],'advert datasetplatforms'!A:D,4,FALSE)</f>
        <v>71111</v>
      </c>
      <c r="O1774" t="str">
        <f>VLOOKUP(Table1[[#This Row],[CampaignID]],'advert datasetperformance'!A:B,2,FALSE)</f>
        <v>2024-08</v>
      </c>
      <c r="P1774">
        <f>VLOOKUP(Table1[[#This Row],[CampaignID]],'advert datasetperformance'!A:F,6,FALSE)</f>
        <v>12342</v>
      </c>
    </row>
    <row r="1775" spans="1:16" x14ac:dyDescent="0.25">
      <c r="A1775" t="s">
        <v>4045</v>
      </c>
      <c r="B1775" t="s">
        <v>1148</v>
      </c>
      <c r="C1775" t="s">
        <v>4046</v>
      </c>
      <c r="D1775" s="1">
        <v>45225</v>
      </c>
      <c r="E1775" s="1">
        <v>45378</v>
      </c>
      <c r="F1775">
        <v>6344</v>
      </c>
      <c r="G1775">
        <v>83352</v>
      </c>
      <c r="H1775">
        <v>5282</v>
      </c>
      <c r="I1775">
        <v>706</v>
      </c>
      <c r="J1775">
        <v>15606</v>
      </c>
      <c r="K1775" t="str">
        <f>VLOOKUP(Table1[[#This Row],[CustomerID]],'advert datasetcustomers'!A:B,2,FALSE)</f>
        <v>Robert Holmes</v>
      </c>
      <c r="L1775" t="str">
        <f>VLOOKUP(Table1[[#This Row],[CustomerID]],'advert datasetcustomers'!A:E,5,FALSE)</f>
        <v>Johnsonmouth, MI</v>
      </c>
      <c r="M1775" t="str">
        <f>VLOOKUP(Table1[[#This Row],[CampaignID]],'advert datasetplatforms'!A:B,2,FALSE)</f>
        <v>Twitter</v>
      </c>
      <c r="N1775">
        <f>VLOOKUP(Table1[[#This Row],[CampaignID]],'advert datasetplatforms'!A:D,4,FALSE)</f>
        <v>91540</v>
      </c>
      <c r="O1775" t="str">
        <f>VLOOKUP(Table1[[#This Row],[CampaignID]],'advert datasetperformance'!A:B,2,FALSE)</f>
        <v>2024-01</v>
      </c>
      <c r="P1775">
        <f>VLOOKUP(Table1[[#This Row],[CampaignID]],'advert datasetperformance'!A:F,6,FALSE)</f>
        <v>7065</v>
      </c>
    </row>
    <row r="1776" spans="1:16" x14ac:dyDescent="0.25">
      <c r="A1776" t="s">
        <v>4047</v>
      </c>
      <c r="B1776" t="s">
        <v>2999</v>
      </c>
      <c r="C1776" t="s">
        <v>4048</v>
      </c>
      <c r="D1776" s="1">
        <v>45149</v>
      </c>
      <c r="E1776" s="1">
        <v>45414</v>
      </c>
      <c r="F1776">
        <v>5011</v>
      </c>
      <c r="G1776">
        <v>85043</v>
      </c>
      <c r="H1776">
        <v>1553</v>
      </c>
      <c r="I1776">
        <v>346</v>
      </c>
      <c r="J1776">
        <v>17444</v>
      </c>
      <c r="K1776" t="str">
        <f>VLOOKUP(Table1[[#This Row],[CustomerID]],'advert datasetcustomers'!A:B,2,FALSE)</f>
        <v>Mary Lloyd</v>
      </c>
      <c r="L1776" t="str">
        <f>VLOOKUP(Table1[[#This Row],[CustomerID]],'advert datasetcustomers'!A:E,5,FALSE)</f>
        <v>Popehaven, ND</v>
      </c>
      <c r="M1776" t="str">
        <f>VLOOKUP(Table1[[#This Row],[CampaignID]],'advert datasetplatforms'!A:B,2,FALSE)</f>
        <v>Facebook</v>
      </c>
      <c r="N1776">
        <f>VLOOKUP(Table1[[#This Row],[CampaignID]],'advert datasetplatforms'!A:D,4,FALSE)</f>
        <v>68991</v>
      </c>
      <c r="O1776" t="str">
        <f>VLOOKUP(Table1[[#This Row],[CampaignID]],'advert datasetperformance'!A:B,2,FALSE)</f>
        <v>2024-01</v>
      </c>
      <c r="P1776">
        <f>VLOOKUP(Table1[[#This Row],[CampaignID]],'advert datasetperformance'!A:F,6,FALSE)</f>
        <v>9267</v>
      </c>
    </row>
    <row r="1777" spans="1:16" x14ac:dyDescent="0.25">
      <c r="A1777" t="s">
        <v>4049</v>
      </c>
      <c r="B1777" t="s">
        <v>1359</v>
      </c>
      <c r="C1777" t="s">
        <v>4050</v>
      </c>
      <c r="D1777" s="1">
        <v>45107</v>
      </c>
      <c r="E1777" s="1">
        <v>45420</v>
      </c>
      <c r="F1777">
        <v>6330</v>
      </c>
      <c r="G1777">
        <v>118877</v>
      </c>
      <c r="H1777">
        <v>5793</v>
      </c>
      <c r="I1777">
        <v>377</v>
      </c>
      <c r="J1777">
        <v>17709</v>
      </c>
      <c r="K1777" t="str">
        <f>VLOOKUP(Table1[[#This Row],[CustomerID]],'advert datasetcustomers'!A:B,2,FALSE)</f>
        <v>Daniel Pollard</v>
      </c>
      <c r="L1777" t="str">
        <f>VLOOKUP(Table1[[#This Row],[CustomerID]],'advert datasetcustomers'!A:E,5,FALSE)</f>
        <v>Chapmanberg, HI</v>
      </c>
      <c r="M1777" t="str">
        <f>VLOOKUP(Table1[[#This Row],[CampaignID]],'advert datasetplatforms'!A:B,2,FALSE)</f>
        <v>Google Ads</v>
      </c>
      <c r="N1777">
        <f>VLOOKUP(Table1[[#This Row],[CampaignID]],'advert datasetplatforms'!A:D,4,FALSE)</f>
        <v>52181</v>
      </c>
      <c r="O1777" t="str">
        <f>VLOOKUP(Table1[[#This Row],[CampaignID]],'advert datasetperformance'!A:B,2,FALSE)</f>
        <v>2024-07</v>
      </c>
      <c r="P1777">
        <f>VLOOKUP(Table1[[#This Row],[CampaignID]],'advert datasetperformance'!A:F,6,FALSE)</f>
        <v>9742</v>
      </c>
    </row>
    <row r="1778" spans="1:16" x14ac:dyDescent="0.25">
      <c r="A1778" t="s">
        <v>4051</v>
      </c>
      <c r="B1778" t="s">
        <v>2156</v>
      </c>
      <c r="C1778" t="s">
        <v>4052</v>
      </c>
      <c r="D1778" s="1">
        <v>44979</v>
      </c>
      <c r="E1778" s="1">
        <v>45029</v>
      </c>
      <c r="F1778">
        <v>6655</v>
      </c>
      <c r="G1778">
        <v>111057</v>
      </c>
      <c r="H1778">
        <v>5001</v>
      </c>
      <c r="I1778">
        <v>342</v>
      </c>
      <c r="J1778">
        <v>18068</v>
      </c>
      <c r="K1778" t="str">
        <f>VLOOKUP(Table1[[#This Row],[CustomerID]],'advert datasetcustomers'!A:B,2,FALSE)</f>
        <v>Matthew Davis</v>
      </c>
      <c r="L1778" t="str">
        <f>VLOOKUP(Table1[[#This Row],[CustomerID]],'advert datasetcustomers'!A:E,5,FALSE)</f>
        <v>Dannyton, ID</v>
      </c>
      <c r="M1778" t="str">
        <f>VLOOKUP(Table1[[#This Row],[CampaignID]],'advert datasetplatforms'!A:B,2,FALSE)</f>
        <v>Google Ads</v>
      </c>
      <c r="N1778">
        <f>VLOOKUP(Table1[[#This Row],[CampaignID]],'advert datasetplatforms'!A:D,4,FALSE)</f>
        <v>64724</v>
      </c>
      <c r="O1778" t="str">
        <f>VLOOKUP(Table1[[#This Row],[CampaignID]],'advert datasetperformance'!A:B,2,FALSE)</f>
        <v>2024-03</v>
      </c>
      <c r="P1778">
        <f>VLOOKUP(Table1[[#This Row],[CampaignID]],'advert datasetperformance'!A:F,6,FALSE)</f>
        <v>9241</v>
      </c>
    </row>
    <row r="1779" spans="1:16" x14ac:dyDescent="0.25">
      <c r="A1779" t="s">
        <v>4053</v>
      </c>
      <c r="B1779" t="s">
        <v>252</v>
      </c>
      <c r="C1779" t="s">
        <v>4054</v>
      </c>
      <c r="D1779" s="1">
        <v>45492</v>
      </c>
      <c r="E1779" s="1">
        <v>45004</v>
      </c>
      <c r="F1779">
        <v>5600</v>
      </c>
      <c r="G1779">
        <v>133471</v>
      </c>
      <c r="H1779">
        <v>4096</v>
      </c>
      <c r="I1779">
        <v>547</v>
      </c>
      <c r="J1779">
        <v>15678</v>
      </c>
      <c r="K1779" t="str">
        <f>VLOOKUP(Table1[[#This Row],[CustomerID]],'advert datasetcustomers'!A:B,2,FALSE)</f>
        <v>Jennifer Medina</v>
      </c>
      <c r="L1779" t="str">
        <f>VLOOKUP(Table1[[#This Row],[CustomerID]],'advert datasetcustomers'!A:E,5,FALSE)</f>
        <v>Parrishberg, NJ</v>
      </c>
      <c r="M1779" t="str">
        <f>VLOOKUP(Table1[[#This Row],[CampaignID]],'advert datasetplatforms'!A:B,2,FALSE)</f>
        <v>Google Ads</v>
      </c>
      <c r="N1779">
        <f>VLOOKUP(Table1[[#This Row],[CampaignID]],'advert datasetplatforms'!A:D,4,FALSE)</f>
        <v>63686</v>
      </c>
      <c r="O1779" t="str">
        <f>VLOOKUP(Table1[[#This Row],[CampaignID]],'advert datasetperformance'!A:B,2,FALSE)</f>
        <v>2024-10</v>
      </c>
      <c r="P1779">
        <f>VLOOKUP(Table1[[#This Row],[CampaignID]],'advert datasetperformance'!A:F,6,FALSE)</f>
        <v>11842</v>
      </c>
    </row>
    <row r="1780" spans="1:16" x14ac:dyDescent="0.25">
      <c r="A1780" t="s">
        <v>4055</v>
      </c>
      <c r="B1780" t="s">
        <v>524</v>
      </c>
      <c r="C1780" t="s">
        <v>4056</v>
      </c>
      <c r="D1780" s="1">
        <v>45583</v>
      </c>
      <c r="E1780" s="1">
        <v>45259</v>
      </c>
      <c r="F1780">
        <v>3713</v>
      </c>
      <c r="G1780">
        <v>146570</v>
      </c>
      <c r="H1780">
        <v>4665</v>
      </c>
      <c r="I1780">
        <v>425</v>
      </c>
      <c r="J1780">
        <v>8854</v>
      </c>
      <c r="K1780" t="str">
        <f>VLOOKUP(Table1[[#This Row],[CustomerID]],'advert datasetcustomers'!A:B,2,FALSE)</f>
        <v>James Lee</v>
      </c>
      <c r="L1780" t="str">
        <f>VLOOKUP(Table1[[#This Row],[CustomerID]],'advert datasetcustomers'!A:E,5,FALSE)</f>
        <v>North Christopher, GA</v>
      </c>
      <c r="M1780" t="str">
        <f>VLOOKUP(Table1[[#This Row],[CampaignID]],'advert datasetplatforms'!A:B,2,FALSE)</f>
        <v>Facebook</v>
      </c>
      <c r="N1780">
        <f>VLOOKUP(Table1[[#This Row],[CampaignID]],'advert datasetplatforms'!A:D,4,FALSE)</f>
        <v>70752</v>
      </c>
      <c r="O1780" t="str">
        <f>VLOOKUP(Table1[[#This Row],[CampaignID]],'advert datasetperformance'!A:B,2,FALSE)</f>
        <v>2024-04</v>
      </c>
      <c r="P1780">
        <f>VLOOKUP(Table1[[#This Row],[CampaignID]],'advert datasetperformance'!A:F,6,FALSE)</f>
        <v>13251</v>
      </c>
    </row>
    <row r="1781" spans="1:16" x14ac:dyDescent="0.25">
      <c r="A1781" t="s">
        <v>4057</v>
      </c>
      <c r="B1781" t="s">
        <v>3568</v>
      </c>
      <c r="C1781" t="s">
        <v>4058</v>
      </c>
      <c r="D1781" s="1">
        <v>44907</v>
      </c>
      <c r="E1781" s="1">
        <v>45495</v>
      </c>
      <c r="F1781">
        <v>5203</v>
      </c>
      <c r="G1781">
        <v>30384</v>
      </c>
      <c r="H1781">
        <v>7299</v>
      </c>
      <c r="I1781">
        <v>725</v>
      </c>
      <c r="J1781">
        <v>11126</v>
      </c>
      <c r="K1781" t="str">
        <f>VLOOKUP(Table1[[#This Row],[CustomerID]],'advert datasetcustomers'!A:B,2,FALSE)</f>
        <v>John Bennett</v>
      </c>
      <c r="L1781" t="str">
        <f>VLOOKUP(Table1[[#This Row],[CustomerID]],'advert datasetcustomers'!A:E,5,FALSE)</f>
        <v>Phamtown, IN</v>
      </c>
      <c r="M1781" t="str">
        <f>VLOOKUP(Table1[[#This Row],[CampaignID]],'advert datasetplatforms'!A:B,2,FALSE)</f>
        <v>Twitter</v>
      </c>
      <c r="N1781">
        <f>VLOOKUP(Table1[[#This Row],[CampaignID]],'advert datasetplatforms'!A:D,4,FALSE)</f>
        <v>74989</v>
      </c>
      <c r="O1781" t="str">
        <f>VLOOKUP(Table1[[#This Row],[CampaignID]],'advert datasetperformance'!A:B,2,FALSE)</f>
        <v>2024-05</v>
      </c>
      <c r="P1781">
        <f>VLOOKUP(Table1[[#This Row],[CampaignID]],'advert datasetperformance'!A:F,6,FALSE)</f>
        <v>14253</v>
      </c>
    </row>
    <row r="1782" spans="1:16" x14ac:dyDescent="0.25">
      <c r="A1782" t="s">
        <v>4059</v>
      </c>
      <c r="B1782" t="s">
        <v>220</v>
      </c>
      <c r="C1782" t="s">
        <v>4060</v>
      </c>
      <c r="D1782" s="1">
        <v>45151</v>
      </c>
      <c r="E1782" s="1">
        <v>45352</v>
      </c>
      <c r="F1782">
        <v>5067</v>
      </c>
      <c r="G1782">
        <v>117650</v>
      </c>
      <c r="H1782">
        <v>3517</v>
      </c>
      <c r="I1782">
        <v>296</v>
      </c>
      <c r="J1782">
        <v>14245</v>
      </c>
      <c r="K1782" t="str">
        <f>VLOOKUP(Table1[[#This Row],[CustomerID]],'advert datasetcustomers'!A:B,2,FALSE)</f>
        <v>Larry Henson</v>
      </c>
      <c r="L1782" t="str">
        <f>VLOOKUP(Table1[[#This Row],[CustomerID]],'advert datasetcustomers'!A:E,5,FALSE)</f>
        <v>East Jamesland, FM</v>
      </c>
      <c r="M1782" t="str">
        <f>VLOOKUP(Table1[[#This Row],[CampaignID]],'advert datasetplatforms'!A:B,2,FALSE)</f>
        <v>Google Ads</v>
      </c>
      <c r="N1782">
        <f>VLOOKUP(Table1[[#This Row],[CampaignID]],'advert datasetplatforms'!A:D,4,FALSE)</f>
        <v>79600</v>
      </c>
      <c r="O1782" t="str">
        <f>VLOOKUP(Table1[[#This Row],[CampaignID]],'advert datasetperformance'!A:B,2,FALSE)</f>
        <v>2024-02</v>
      </c>
      <c r="P1782">
        <f>VLOOKUP(Table1[[#This Row],[CampaignID]],'advert datasetperformance'!A:F,6,FALSE)</f>
        <v>6460</v>
      </c>
    </row>
    <row r="1783" spans="1:16" x14ac:dyDescent="0.25">
      <c r="A1783" t="s">
        <v>4061</v>
      </c>
      <c r="B1783" t="s">
        <v>2334</v>
      </c>
      <c r="C1783" t="s">
        <v>4062</v>
      </c>
      <c r="D1783" s="1">
        <v>45251</v>
      </c>
      <c r="E1783" s="1">
        <v>45416</v>
      </c>
      <c r="F1783">
        <v>7789</v>
      </c>
      <c r="G1783">
        <v>49769</v>
      </c>
      <c r="H1783">
        <v>7261</v>
      </c>
      <c r="I1783">
        <v>447</v>
      </c>
      <c r="J1783">
        <v>4940</v>
      </c>
      <c r="K1783" t="str">
        <f>VLOOKUP(Table1[[#This Row],[CustomerID]],'advert datasetcustomers'!A:B,2,FALSE)</f>
        <v>Greg Rosales</v>
      </c>
      <c r="L1783" t="str">
        <f>VLOOKUP(Table1[[#This Row],[CustomerID]],'advert datasetcustomers'!A:E,5,FALSE)</f>
        <v>South Michaelborough, GU</v>
      </c>
      <c r="M1783" t="str">
        <f>VLOOKUP(Table1[[#This Row],[CampaignID]],'advert datasetplatforms'!A:B,2,FALSE)</f>
        <v>Facebook</v>
      </c>
      <c r="N1783">
        <f>VLOOKUP(Table1[[#This Row],[CampaignID]],'advert datasetplatforms'!A:D,4,FALSE)</f>
        <v>61962</v>
      </c>
      <c r="O1783" t="str">
        <f>VLOOKUP(Table1[[#This Row],[CampaignID]],'advert datasetperformance'!A:B,2,FALSE)</f>
        <v>2024-06</v>
      </c>
      <c r="P1783">
        <f>VLOOKUP(Table1[[#This Row],[CampaignID]],'advert datasetperformance'!A:F,6,FALSE)</f>
        <v>12688</v>
      </c>
    </row>
    <row r="1784" spans="1:16" x14ac:dyDescent="0.25">
      <c r="A1784" t="s">
        <v>4063</v>
      </c>
      <c r="B1784" t="s">
        <v>456</v>
      </c>
      <c r="C1784" t="s">
        <v>4064</v>
      </c>
      <c r="D1784" s="1">
        <v>45304</v>
      </c>
      <c r="E1784" s="1">
        <v>45579</v>
      </c>
      <c r="F1784">
        <v>2560</v>
      </c>
      <c r="G1784">
        <v>58575</v>
      </c>
      <c r="H1784">
        <v>6109</v>
      </c>
      <c r="I1784">
        <v>306</v>
      </c>
      <c r="J1784">
        <v>14493</v>
      </c>
      <c r="K1784" t="str">
        <f>VLOOKUP(Table1[[#This Row],[CustomerID]],'advert datasetcustomers'!A:B,2,FALSE)</f>
        <v>Sharon Ramos</v>
      </c>
      <c r="L1784" t="str">
        <f>VLOOKUP(Table1[[#This Row],[CustomerID]],'advert datasetcustomers'!A:E,5,FALSE)</f>
        <v>East Joseph, ND</v>
      </c>
      <c r="M1784" t="str">
        <f>VLOOKUP(Table1[[#This Row],[CampaignID]],'advert datasetplatforms'!A:B,2,FALSE)</f>
        <v>Facebook</v>
      </c>
      <c r="N1784">
        <f>VLOOKUP(Table1[[#This Row],[CampaignID]],'advert datasetplatforms'!A:D,4,FALSE)</f>
        <v>98748</v>
      </c>
      <c r="O1784" t="str">
        <f>VLOOKUP(Table1[[#This Row],[CampaignID]],'advert datasetperformance'!A:B,2,FALSE)</f>
        <v>2024-01</v>
      </c>
      <c r="P1784">
        <f>VLOOKUP(Table1[[#This Row],[CampaignID]],'advert datasetperformance'!A:F,6,FALSE)</f>
        <v>11562</v>
      </c>
    </row>
    <row r="1785" spans="1:16" x14ac:dyDescent="0.25">
      <c r="A1785" t="s">
        <v>4065</v>
      </c>
      <c r="B1785" t="s">
        <v>121</v>
      </c>
      <c r="C1785" t="s">
        <v>4066</v>
      </c>
      <c r="D1785" s="1">
        <v>45005</v>
      </c>
      <c r="E1785" s="1">
        <v>45520</v>
      </c>
      <c r="F1785">
        <v>4797</v>
      </c>
      <c r="G1785">
        <v>65540</v>
      </c>
      <c r="H1785">
        <v>8583</v>
      </c>
      <c r="I1785">
        <v>581</v>
      </c>
      <c r="J1785">
        <v>13456</v>
      </c>
      <c r="K1785" t="str">
        <f>VLOOKUP(Table1[[#This Row],[CustomerID]],'advert datasetcustomers'!A:B,2,FALSE)</f>
        <v>Elizabeth Smith</v>
      </c>
      <c r="L1785" t="str">
        <f>VLOOKUP(Table1[[#This Row],[CustomerID]],'advert datasetcustomers'!A:E,5,FALSE)</f>
        <v>South Richardton, AR</v>
      </c>
      <c r="M1785" t="str">
        <f>VLOOKUP(Table1[[#This Row],[CampaignID]],'advert datasetplatforms'!A:B,2,FALSE)</f>
        <v>LinkedIn</v>
      </c>
      <c r="N1785">
        <f>VLOOKUP(Table1[[#This Row],[CampaignID]],'advert datasetplatforms'!A:D,4,FALSE)</f>
        <v>15061</v>
      </c>
      <c r="O1785" t="str">
        <f>VLOOKUP(Table1[[#This Row],[CampaignID]],'advert datasetperformance'!A:B,2,FALSE)</f>
        <v>2024-09</v>
      </c>
      <c r="P1785">
        <f>VLOOKUP(Table1[[#This Row],[CampaignID]],'advert datasetperformance'!A:F,6,FALSE)</f>
        <v>14898</v>
      </c>
    </row>
    <row r="1786" spans="1:16" x14ac:dyDescent="0.25">
      <c r="A1786" t="s">
        <v>4067</v>
      </c>
      <c r="B1786" t="s">
        <v>909</v>
      </c>
      <c r="C1786" t="s">
        <v>4068</v>
      </c>
      <c r="D1786" s="1">
        <v>44876</v>
      </c>
      <c r="E1786" s="1">
        <v>44993</v>
      </c>
      <c r="F1786">
        <v>4123</v>
      </c>
      <c r="G1786">
        <v>86377</v>
      </c>
      <c r="H1786">
        <v>4531</v>
      </c>
      <c r="I1786">
        <v>485</v>
      </c>
      <c r="J1786">
        <v>17735</v>
      </c>
      <c r="K1786" t="str">
        <f>VLOOKUP(Table1[[#This Row],[CustomerID]],'advert datasetcustomers'!A:B,2,FALSE)</f>
        <v>Christine Bernard</v>
      </c>
      <c r="L1786" t="str">
        <f>VLOOKUP(Table1[[#This Row],[CustomerID]],'advert datasetcustomers'!A:E,5,FALSE)</f>
        <v>Port Denise, WA</v>
      </c>
      <c r="M1786" t="str">
        <f>VLOOKUP(Table1[[#This Row],[CampaignID]],'advert datasetplatforms'!A:B,2,FALSE)</f>
        <v>Instagram</v>
      </c>
      <c r="N1786">
        <f>VLOOKUP(Table1[[#This Row],[CampaignID]],'advert datasetplatforms'!A:D,4,FALSE)</f>
        <v>93466</v>
      </c>
      <c r="O1786" t="str">
        <f>VLOOKUP(Table1[[#This Row],[CampaignID]],'advert datasetperformance'!A:B,2,FALSE)</f>
        <v>2024-05</v>
      </c>
      <c r="P1786">
        <f>VLOOKUP(Table1[[#This Row],[CampaignID]],'advert datasetperformance'!A:F,6,FALSE)</f>
        <v>8181</v>
      </c>
    </row>
    <row r="1787" spans="1:16" x14ac:dyDescent="0.25">
      <c r="A1787" t="s">
        <v>4069</v>
      </c>
      <c r="B1787" t="s">
        <v>1453</v>
      </c>
      <c r="C1787" t="s">
        <v>4070</v>
      </c>
      <c r="D1787" s="1">
        <v>45572</v>
      </c>
      <c r="E1787" s="1">
        <v>45185</v>
      </c>
      <c r="F1787">
        <v>5502</v>
      </c>
      <c r="G1787">
        <v>91201</v>
      </c>
      <c r="H1787">
        <v>5815</v>
      </c>
      <c r="I1787">
        <v>118</v>
      </c>
      <c r="J1787">
        <v>6429</v>
      </c>
      <c r="K1787" t="str">
        <f>VLOOKUP(Table1[[#This Row],[CustomerID]],'advert datasetcustomers'!A:B,2,FALSE)</f>
        <v>Patricia Flynn</v>
      </c>
      <c r="L1787" t="str">
        <f>VLOOKUP(Table1[[#This Row],[CustomerID]],'advert datasetcustomers'!A:E,5,FALSE)</f>
        <v>Mccormickbury, MP</v>
      </c>
      <c r="M1787" t="str">
        <f>VLOOKUP(Table1[[#This Row],[CampaignID]],'advert datasetplatforms'!A:B,2,FALSE)</f>
        <v>LinkedIn</v>
      </c>
      <c r="N1787">
        <f>VLOOKUP(Table1[[#This Row],[CampaignID]],'advert datasetplatforms'!A:D,4,FALSE)</f>
        <v>97182</v>
      </c>
      <c r="O1787" t="str">
        <f>VLOOKUP(Table1[[#This Row],[CampaignID]],'advert datasetperformance'!A:B,2,FALSE)</f>
        <v>2024-09</v>
      </c>
      <c r="P1787">
        <f>VLOOKUP(Table1[[#This Row],[CampaignID]],'advert datasetperformance'!A:F,6,FALSE)</f>
        <v>9479</v>
      </c>
    </row>
    <row r="1788" spans="1:16" x14ac:dyDescent="0.25">
      <c r="A1788" t="s">
        <v>4071</v>
      </c>
      <c r="B1788" t="s">
        <v>2554</v>
      </c>
      <c r="C1788" t="s">
        <v>4072</v>
      </c>
      <c r="D1788" s="1">
        <v>45387</v>
      </c>
      <c r="E1788" s="1">
        <v>45386</v>
      </c>
      <c r="F1788">
        <v>1343</v>
      </c>
      <c r="G1788">
        <v>67185</v>
      </c>
      <c r="H1788">
        <v>5043</v>
      </c>
      <c r="I1788">
        <v>627</v>
      </c>
      <c r="J1788">
        <v>13584</v>
      </c>
      <c r="K1788" t="str">
        <f>VLOOKUP(Table1[[#This Row],[CustomerID]],'advert datasetcustomers'!A:B,2,FALSE)</f>
        <v>Jillian Greene</v>
      </c>
      <c r="L1788" t="str">
        <f>VLOOKUP(Table1[[#This Row],[CustomerID]],'advert datasetcustomers'!A:E,5,FALSE)</f>
        <v>Kellyberg, NJ</v>
      </c>
      <c r="M1788" t="str">
        <f>VLOOKUP(Table1[[#This Row],[CampaignID]],'advert datasetplatforms'!A:B,2,FALSE)</f>
        <v>Facebook</v>
      </c>
      <c r="N1788">
        <f>VLOOKUP(Table1[[#This Row],[CampaignID]],'advert datasetplatforms'!A:D,4,FALSE)</f>
        <v>63667</v>
      </c>
      <c r="O1788" t="str">
        <f>VLOOKUP(Table1[[#This Row],[CampaignID]],'advert datasetperformance'!A:B,2,FALSE)</f>
        <v>2024-02</v>
      </c>
      <c r="P1788">
        <f>VLOOKUP(Table1[[#This Row],[CampaignID]],'advert datasetperformance'!A:F,6,FALSE)</f>
        <v>13155</v>
      </c>
    </row>
    <row r="1789" spans="1:16" x14ac:dyDescent="0.25">
      <c r="A1789" t="s">
        <v>4073</v>
      </c>
      <c r="B1789" t="s">
        <v>220</v>
      </c>
      <c r="C1789" t="s">
        <v>4074</v>
      </c>
      <c r="D1789" s="1">
        <v>45018</v>
      </c>
      <c r="E1789" s="1">
        <v>45584</v>
      </c>
      <c r="F1789">
        <v>6672</v>
      </c>
      <c r="G1789">
        <v>137411</v>
      </c>
      <c r="H1789">
        <v>4698</v>
      </c>
      <c r="I1789">
        <v>378</v>
      </c>
      <c r="J1789">
        <v>22664</v>
      </c>
      <c r="K1789" t="str">
        <f>VLOOKUP(Table1[[#This Row],[CustomerID]],'advert datasetcustomers'!A:B,2,FALSE)</f>
        <v>Larry Henson</v>
      </c>
      <c r="L1789" t="str">
        <f>VLOOKUP(Table1[[#This Row],[CustomerID]],'advert datasetcustomers'!A:E,5,FALSE)</f>
        <v>East Jamesland, FM</v>
      </c>
      <c r="M1789" t="str">
        <f>VLOOKUP(Table1[[#This Row],[CampaignID]],'advert datasetplatforms'!A:B,2,FALSE)</f>
        <v>Google Ads</v>
      </c>
      <c r="N1789">
        <f>VLOOKUP(Table1[[#This Row],[CampaignID]],'advert datasetplatforms'!A:D,4,FALSE)</f>
        <v>46702</v>
      </c>
      <c r="O1789" t="str">
        <f>VLOOKUP(Table1[[#This Row],[CampaignID]],'advert datasetperformance'!A:B,2,FALSE)</f>
        <v>2024-10</v>
      </c>
      <c r="P1789">
        <f>VLOOKUP(Table1[[#This Row],[CampaignID]],'advert datasetperformance'!A:F,6,FALSE)</f>
        <v>11547</v>
      </c>
    </row>
    <row r="1790" spans="1:16" x14ac:dyDescent="0.25">
      <c r="A1790" t="s">
        <v>4075</v>
      </c>
      <c r="B1790" t="s">
        <v>50</v>
      </c>
      <c r="C1790" t="s">
        <v>4076</v>
      </c>
      <c r="D1790" s="1">
        <v>45485</v>
      </c>
      <c r="E1790" s="1">
        <v>44933</v>
      </c>
      <c r="F1790">
        <v>5020</v>
      </c>
      <c r="G1790">
        <v>104449</v>
      </c>
      <c r="H1790">
        <v>6584</v>
      </c>
      <c r="I1790">
        <v>554</v>
      </c>
      <c r="J1790">
        <v>9375</v>
      </c>
      <c r="K1790" t="str">
        <f>VLOOKUP(Table1[[#This Row],[CustomerID]],'advert datasetcustomers'!A:B,2,FALSE)</f>
        <v>Patrick Reynolds</v>
      </c>
      <c r="L1790" t="str">
        <f>VLOOKUP(Table1[[#This Row],[CustomerID]],'advert datasetcustomers'!A:E,5,FALSE)</f>
        <v>Brianberg, DC</v>
      </c>
      <c r="M1790" t="str">
        <f>VLOOKUP(Table1[[#This Row],[CampaignID]],'advert datasetplatforms'!A:B,2,FALSE)</f>
        <v>Google Ads</v>
      </c>
      <c r="N1790">
        <f>VLOOKUP(Table1[[#This Row],[CampaignID]],'advert datasetplatforms'!A:D,4,FALSE)</f>
        <v>75667</v>
      </c>
      <c r="O1790" t="str">
        <f>VLOOKUP(Table1[[#This Row],[CampaignID]],'advert datasetperformance'!A:B,2,FALSE)</f>
        <v>2024-05</v>
      </c>
      <c r="P1790">
        <f>VLOOKUP(Table1[[#This Row],[CampaignID]],'advert datasetperformance'!A:F,6,FALSE)</f>
        <v>11552</v>
      </c>
    </row>
    <row r="1791" spans="1:16" x14ac:dyDescent="0.25">
      <c r="A1791" t="s">
        <v>4077</v>
      </c>
      <c r="B1791" t="s">
        <v>404</v>
      </c>
      <c r="C1791" t="s">
        <v>4078</v>
      </c>
      <c r="D1791" s="1">
        <v>45273</v>
      </c>
      <c r="E1791" s="1">
        <v>44947</v>
      </c>
      <c r="F1791">
        <v>2232</v>
      </c>
      <c r="G1791">
        <v>58223</v>
      </c>
      <c r="H1791">
        <v>5068</v>
      </c>
      <c r="I1791">
        <v>650</v>
      </c>
      <c r="J1791">
        <v>9832</v>
      </c>
      <c r="K1791" t="str">
        <f>VLOOKUP(Table1[[#This Row],[CustomerID]],'advert datasetcustomers'!A:B,2,FALSE)</f>
        <v>Geoffrey Davila</v>
      </c>
      <c r="L1791" t="str">
        <f>VLOOKUP(Table1[[#This Row],[CustomerID]],'advert datasetcustomers'!A:E,5,FALSE)</f>
        <v>Micheleborough, OK</v>
      </c>
      <c r="M1791" t="str">
        <f>VLOOKUP(Table1[[#This Row],[CampaignID]],'advert datasetplatforms'!A:B,2,FALSE)</f>
        <v>LinkedIn</v>
      </c>
      <c r="N1791">
        <f>VLOOKUP(Table1[[#This Row],[CampaignID]],'advert datasetplatforms'!A:D,4,FALSE)</f>
        <v>60633</v>
      </c>
      <c r="O1791" t="str">
        <f>VLOOKUP(Table1[[#This Row],[CampaignID]],'advert datasetperformance'!A:B,2,FALSE)</f>
        <v>2024-08</v>
      </c>
      <c r="P1791">
        <f>VLOOKUP(Table1[[#This Row],[CampaignID]],'advert datasetperformance'!A:F,6,FALSE)</f>
        <v>11150</v>
      </c>
    </row>
    <row r="1792" spans="1:16" x14ac:dyDescent="0.25">
      <c r="A1792" t="s">
        <v>4079</v>
      </c>
      <c r="B1792" t="s">
        <v>3731</v>
      </c>
      <c r="C1792" t="s">
        <v>4080</v>
      </c>
      <c r="D1792" s="1">
        <v>45250</v>
      </c>
      <c r="E1792" s="1">
        <v>45263</v>
      </c>
      <c r="F1792">
        <v>4458</v>
      </c>
      <c r="G1792">
        <v>75006</v>
      </c>
      <c r="H1792">
        <v>4838</v>
      </c>
      <c r="I1792">
        <v>620</v>
      </c>
      <c r="J1792">
        <v>12051</v>
      </c>
      <c r="K1792" t="str">
        <f>VLOOKUP(Table1[[#This Row],[CustomerID]],'advert datasetcustomers'!A:B,2,FALSE)</f>
        <v>Chloe Burns</v>
      </c>
      <c r="L1792" t="str">
        <f>VLOOKUP(Table1[[#This Row],[CustomerID]],'advert datasetcustomers'!A:E,5,FALSE)</f>
        <v>North Juan, LA</v>
      </c>
      <c r="M1792" t="str">
        <f>VLOOKUP(Table1[[#This Row],[CampaignID]],'advert datasetplatforms'!A:B,2,FALSE)</f>
        <v>Instagram</v>
      </c>
      <c r="N1792">
        <f>VLOOKUP(Table1[[#This Row],[CampaignID]],'advert datasetplatforms'!A:D,4,FALSE)</f>
        <v>60992</v>
      </c>
      <c r="O1792" t="str">
        <f>VLOOKUP(Table1[[#This Row],[CampaignID]],'advert datasetperformance'!A:B,2,FALSE)</f>
        <v>2024-03</v>
      </c>
      <c r="P1792">
        <f>VLOOKUP(Table1[[#This Row],[CampaignID]],'advert datasetperformance'!A:F,6,FALSE)</f>
        <v>9315</v>
      </c>
    </row>
    <row r="1793" spans="1:16" x14ac:dyDescent="0.25">
      <c r="A1793" t="s">
        <v>4081</v>
      </c>
      <c r="B1793" t="s">
        <v>2710</v>
      </c>
      <c r="C1793" t="s">
        <v>4082</v>
      </c>
      <c r="D1793" s="1">
        <v>44941</v>
      </c>
      <c r="E1793" s="1">
        <v>45229</v>
      </c>
      <c r="F1793">
        <v>5913</v>
      </c>
      <c r="G1793">
        <v>92000</v>
      </c>
      <c r="H1793">
        <v>3584</v>
      </c>
      <c r="I1793">
        <v>541</v>
      </c>
      <c r="J1793">
        <v>14660</v>
      </c>
      <c r="K1793" t="str">
        <f>VLOOKUP(Table1[[#This Row],[CustomerID]],'advert datasetcustomers'!A:B,2,FALSE)</f>
        <v>Lori Byrd</v>
      </c>
      <c r="L1793" t="str">
        <f>VLOOKUP(Table1[[#This Row],[CustomerID]],'advert datasetcustomers'!A:E,5,FALSE)</f>
        <v>Christinestad, ME</v>
      </c>
      <c r="M1793" t="str">
        <f>VLOOKUP(Table1[[#This Row],[CampaignID]],'advert datasetplatforms'!A:B,2,FALSE)</f>
        <v>Facebook</v>
      </c>
      <c r="N1793">
        <f>VLOOKUP(Table1[[#This Row],[CampaignID]],'advert datasetplatforms'!A:D,4,FALSE)</f>
        <v>79063</v>
      </c>
      <c r="O1793" t="str">
        <f>VLOOKUP(Table1[[#This Row],[CampaignID]],'advert datasetperformance'!A:B,2,FALSE)</f>
        <v>2024-07</v>
      </c>
      <c r="P1793">
        <f>VLOOKUP(Table1[[#This Row],[CampaignID]],'advert datasetperformance'!A:F,6,FALSE)</f>
        <v>8706</v>
      </c>
    </row>
    <row r="1794" spans="1:16" x14ac:dyDescent="0.25">
      <c r="A1794" t="s">
        <v>4083</v>
      </c>
      <c r="B1794" t="s">
        <v>952</v>
      </c>
      <c r="C1794" t="s">
        <v>4084</v>
      </c>
      <c r="D1794" s="1">
        <v>45290</v>
      </c>
      <c r="E1794" s="1">
        <v>45005</v>
      </c>
      <c r="F1794">
        <v>2612</v>
      </c>
      <c r="G1794">
        <v>145171</v>
      </c>
      <c r="H1794">
        <v>6271</v>
      </c>
      <c r="I1794">
        <v>379</v>
      </c>
      <c r="J1794">
        <v>30072</v>
      </c>
      <c r="K1794" t="str">
        <f>VLOOKUP(Table1[[#This Row],[CustomerID]],'advert datasetcustomers'!A:B,2,FALSE)</f>
        <v>Kevin Burgess</v>
      </c>
      <c r="L1794" t="str">
        <f>VLOOKUP(Table1[[#This Row],[CustomerID]],'advert datasetcustomers'!A:E,5,FALSE)</f>
        <v>Villarrealview, UT</v>
      </c>
      <c r="M1794" t="str">
        <f>VLOOKUP(Table1[[#This Row],[CampaignID]],'advert datasetplatforms'!A:B,2,FALSE)</f>
        <v>LinkedIn</v>
      </c>
      <c r="N1794">
        <f>VLOOKUP(Table1[[#This Row],[CampaignID]],'advert datasetplatforms'!A:D,4,FALSE)</f>
        <v>76721</v>
      </c>
      <c r="O1794" t="str">
        <f>VLOOKUP(Table1[[#This Row],[CampaignID]],'advert datasetperformance'!A:B,2,FALSE)</f>
        <v>2024-10</v>
      </c>
      <c r="P1794">
        <f>VLOOKUP(Table1[[#This Row],[CampaignID]],'advert datasetperformance'!A:F,6,FALSE)</f>
        <v>6071</v>
      </c>
    </row>
    <row r="1795" spans="1:16" x14ac:dyDescent="0.25">
      <c r="A1795" t="s">
        <v>4085</v>
      </c>
      <c r="B1795" t="s">
        <v>681</v>
      </c>
      <c r="C1795" t="s">
        <v>4086</v>
      </c>
      <c r="D1795" s="1">
        <v>45394</v>
      </c>
      <c r="E1795" s="1">
        <v>44943</v>
      </c>
      <c r="F1795">
        <v>5004</v>
      </c>
      <c r="G1795">
        <v>75793</v>
      </c>
      <c r="H1795">
        <v>8172</v>
      </c>
      <c r="I1795">
        <v>341</v>
      </c>
      <c r="J1795">
        <v>14022</v>
      </c>
      <c r="K1795" t="str">
        <f>VLOOKUP(Table1[[#This Row],[CustomerID]],'advert datasetcustomers'!A:B,2,FALSE)</f>
        <v>Andrew Vega</v>
      </c>
      <c r="L1795" t="str">
        <f>VLOOKUP(Table1[[#This Row],[CustomerID]],'advert datasetcustomers'!A:E,5,FALSE)</f>
        <v>Butlertown, IL</v>
      </c>
      <c r="M1795" t="str">
        <f>VLOOKUP(Table1[[#This Row],[CampaignID]],'advert datasetplatforms'!A:B,2,FALSE)</f>
        <v>LinkedIn</v>
      </c>
      <c r="N1795">
        <f>VLOOKUP(Table1[[#This Row],[CampaignID]],'advert datasetplatforms'!A:D,4,FALSE)</f>
        <v>53945</v>
      </c>
      <c r="O1795" t="str">
        <f>VLOOKUP(Table1[[#This Row],[CampaignID]],'advert datasetperformance'!A:B,2,FALSE)</f>
        <v>2024-01</v>
      </c>
      <c r="P1795">
        <f>VLOOKUP(Table1[[#This Row],[CampaignID]],'advert datasetperformance'!A:F,6,FALSE)</f>
        <v>4326</v>
      </c>
    </row>
    <row r="1796" spans="1:16" x14ac:dyDescent="0.25">
      <c r="A1796" t="s">
        <v>4087</v>
      </c>
      <c r="B1796" t="s">
        <v>2231</v>
      </c>
      <c r="C1796" t="s">
        <v>4088</v>
      </c>
      <c r="D1796" s="1">
        <v>44990</v>
      </c>
      <c r="E1796" s="1">
        <v>45337</v>
      </c>
      <c r="F1796">
        <v>3413</v>
      </c>
      <c r="G1796">
        <v>67342</v>
      </c>
      <c r="H1796">
        <v>4217</v>
      </c>
      <c r="I1796">
        <v>644</v>
      </c>
      <c r="J1796">
        <v>10743</v>
      </c>
      <c r="K1796" t="str">
        <f>VLOOKUP(Table1[[#This Row],[CustomerID]],'advert datasetcustomers'!A:B,2,FALSE)</f>
        <v>Jennifer Garcia</v>
      </c>
      <c r="L1796" t="str">
        <f>VLOOKUP(Table1[[#This Row],[CustomerID]],'advert datasetcustomers'!A:E,5,FALSE)</f>
        <v>Hernandezland, OH</v>
      </c>
      <c r="M1796" t="str">
        <f>VLOOKUP(Table1[[#This Row],[CampaignID]],'advert datasetplatforms'!A:B,2,FALSE)</f>
        <v>Google Ads</v>
      </c>
      <c r="N1796">
        <f>VLOOKUP(Table1[[#This Row],[CampaignID]],'advert datasetplatforms'!A:D,4,FALSE)</f>
        <v>111204</v>
      </c>
      <c r="O1796" t="str">
        <f>VLOOKUP(Table1[[#This Row],[CampaignID]],'advert datasetperformance'!A:B,2,FALSE)</f>
        <v>2024-05</v>
      </c>
      <c r="P1796">
        <f>VLOOKUP(Table1[[#This Row],[CampaignID]],'advert datasetperformance'!A:F,6,FALSE)</f>
        <v>7550</v>
      </c>
    </row>
    <row r="1797" spans="1:16" x14ac:dyDescent="0.25">
      <c r="A1797" t="s">
        <v>4089</v>
      </c>
      <c r="B1797" t="s">
        <v>200</v>
      </c>
      <c r="C1797" t="s">
        <v>4090</v>
      </c>
      <c r="D1797" s="1">
        <v>45158</v>
      </c>
      <c r="E1797" s="1">
        <v>45002</v>
      </c>
      <c r="F1797">
        <v>4166</v>
      </c>
      <c r="G1797">
        <v>171748</v>
      </c>
      <c r="H1797">
        <v>5933</v>
      </c>
      <c r="I1797">
        <v>357</v>
      </c>
      <c r="J1797">
        <v>10580</v>
      </c>
      <c r="K1797" t="str">
        <f>VLOOKUP(Table1[[#This Row],[CustomerID]],'advert datasetcustomers'!A:B,2,FALSE)</f>
        <v>Joanne Scott</v>
      </c>
      <c r="L1797" t="str">
        <f>VLOOKUP(Table1[[#This Row],[CustomerID]],'advert datasetcustomers'!A:E,5,FALSE)</f>
        <v>Westberg, MH</v>
      </c>
      <c r="M1797" t="str">
        <f>VLOOKUP(Table1[[#This Row],[CampaignID]],'advert datasetplatforms'!A:B,2,FALSE)</f>
        <v>Google Ads</v>
      </c>
      <c r="N1797">
        <f>VLOOKUP(Table1[[#This Row],[CampaignID]],'advert datasetplatforms'!A:D,4,FALSE)</f>
        <v>52079</v>
      </c>
      <c r="O1797" t="str">
        <f>VLOOKUP(Table1[[#This Row],[CampaignID]],'advert datasetperformance'!A:B,2,FALSE)</f>
        <v>2024-05</v>
      </c>
      <c r="P1797">
        <f>VLOOKUP(Table1[[#This Row],[CampaignID]],'advert datasetperformance'!A:F,6,FALSE)</f>
        <v>14420</v>
      </c>
    </row>
    <row r="1798" spans="1:16" x14ac:dyDescent="0.25">
      <c r="A1798" t="s">
        <v>4091</v>
      </c>
      <c r="B1798" t="s">
        <v>497</v>
      </c>
      <c r="C1798" t="s">
        <v>4092</v>
      </c>
      <c r="D1798" s="1">
        <v>45549</v>
      </c>
      <c r="E1798" s="1">
        <v>44895</v>
      </c>
      <c r="F1798">
        <v>5040</v>
      </c>
      <c r="G1798">
        <v>87872</v>
      </c>
      <c r="H1798">
        <v>4274</v>
      </c>
      <c r="I1798">
        <v>537</v>
      </c>
      <c r="J1798">
        <v>19199</v>
      </c>
      <c r="K1798" t="str">
        <f>VLOOKUP(Table1[[#This Row],[CustomerID]],'advert datasetcustomers'!A:B,2,FALSE)</f>
        <v>Heather Horton</v>
      </c>
      <c r="L1798" t="str">
        <f>VLOOKUP(Table1[[#This Row],[CustomerID]],'advert datasetcustomers'!A:E,5,FALSE)</f>
        <v>Lake Heatherfurt, VT</v>
      </c>
      <c r="M1798" t="str">
        <f>VLOOKUP(Table1[[#This Row],[CampaignID]],'advert datasetplatforms'!A:B,2,FALSE)</f>
        <v>Instagram</v>
      </c>
      <c r="N1798">
        <f>VLOOKUP(Table1[[#This Row],[CampaignID]],'advert datasetplatforms'!A:D,4,FALSE)</f>
        <v>62433</v>
      </c>
      <c r="O1798" t="str">
        <f>VLOOKUP(Table1[[#This Row],[CampaignID]],'advert datasetperformance'!A:B,2,FALSE)</f>
        <v>2024-05</v>
      </c>
      <c r="P1798">
        <f>VLOOKUP(Table1[[#This Row],[CampaignID]],'advert datasetperformance'!A:F,6,FALSE)</f>
        <v>11527</v>
      </c>
    </row>
    <row r="1799" spans="1:16" x14ac:dyDescent="0.25">
      <c r="A1799" t="s">
        <v>4093</v>
      </c>
      <c r="B1799" t="s">
        <v>798</v>
      </c>
      <c r="C1799" t="s">
        <v>4094</v>
      </c>
      <c r="D1799" s="1">
        <v>45212</v>
      </c>
      <c r="E1799" s="1">
        <v>45543</v>
      </c>
      <c r="F1799">
        <v>5275</v>
      </c>
      <c r="G1799">
        <v>85687</v>
      </c>
      <c r="H1799">
        <v>5048</v>
      </c>
      <c r="I1799">
        <v>761</v>
      </c>
      <c r="J1799">
        <v>17293</v>
      </c>
      <c r="K1799" t="str">
        <f>VLOOKUP(Table1[[#This Row],[CustomerID]],'advert datasetcustomers'!A:B,2,FALSE)</f>
        <v>Michelle Nichols</v>
      </c>
      <c r="L1799" t="str">
        <f>VLOOKUP(Table1[[#This Row],[CustomerID]],'advert datasetcustomers'!A:E,5,FALSE)</f>
        <v>Ashleyport, RI</v>
      </c>
      <c r="M1799" t="str">
        <f>VLOOKUP(Table1[[#This Row],[CampaignID]],'advert datasetplatforms'!A:B,2,FALSE)</f>
        <v>Twitter</v>
      </c>
      <c r="N1799">
        <f>VLOOKUP(Table1[[#This Row],[CampaignID]],'advert datasetplatforms'!A:D,4,FALSE)</f>
        <v>36197</v>
      </c>
      <c r="O1799" t="str">
        <f>VLOOKUP(Table1[[#This Row],[CampaignID]],'advert datasetperformance'!A:B,2,FALSE)</f>
        <v>2024-01</v>
      </c>
      <c r="P1799">
        <f>VLOOKUP(Table1[[#This Row],[CampaignID]],'advert datasetperformance'!A:F,6,FALSE)</f>
        <v>12089</v>
      </c>
    </row>
    <row r="1800" spans="1:16" x14ac:dyDescent="0.25">
      <c r="A1800" t="s">
        <v>4095</v>
      </c>
      <c r="B1800" t="s">
        <v>2985</v>
      </c>
      <c r="C1800" t="s">
        <v>4096</v>
      </c>
      <c r="D1800" s="1">
        <v>45119</v>
      </c>
      <c r="E1800" s="1">
        <v>45045</v>
      </c>
      <c r="F1800">
        <v>4293</v>
      </c>
      <c r="G1800">
        <v>95306</v>
      </c>
      <c r="H1800">
        <v>5199</v>
      </c>
      <c r="I1800">
        <v>668</v>
      </c>
      <c r="J1800">
        <v>18431</v>
      </c>
      <c r="K1800" t="str">
        <f>VLOOKUP(Table1[[#This Row],[CustomerID]],'advert datasetcustomers'!A:B,2,FALSE)</f>
        <v>Vicki Krueger</v>
      </c>
      <c r="L1800" t="str">
        <f>VLOOKUP(Table1[[#This Row],[CustomerID]],'advert datasetcustomers'!A:E,5,FALSE)</f>
        <v>Lake Shannon, ND</v>
      </c>
      <c r="M1800" t="str">
        <f>VLOOKUP(Table1[[#This Row],[CampaignID]],'advert datasetplatforms'!A:B,2,FALSE)</f>
        <v>Instagram</v>
      </c>
      <c r="N1800">
        <f>VLOOKUP(Table1[[#This Row],[CampaignID]],'advert datasetplatforms'!A:D,4,FALSE)</f>
        <v>58991</v>
      </c>
      <c r="O1800" t="str">
        <f>VLOOKUP(Table1[[#This Row],[CampaignID]],'advert datasetperformance'!A:B,2,FALSE)</f>
        <v>2024-10</v>
      </c>
      <c r="P1800">
        <f>VLOOKUP(Table1[[#This Row],[CampaignID]],'advert datasetperformance'!A:F,6,FALSE)</f>
        <v>10030</v>
      </c>
    </row>
    <row r="1801" spans="1:16" x14ac:dyDescent="0.25">
      <c r="A1801" t="s">
        <v>4097</v>
      </c>
      <c r="B1801" t="s">
        <v>816</v>
      </c>
      <c r="C1801" t="s">
        <v>4098</v>
      </c>
      <c r="D1801" s="1">
        <v>45443</v>
      </c>
      <c r="E1801" s="1">
        <v>45064</v>
      </c>
      <c r="F1801">
        <v>5409</v>
      </c>
      <c r="G1801">
        <v>80273</v>
      </c>
      <c r="H1801">
        <v>4082</v>
      </c>
      <c r="I1801">
        <v>465</v>
      </c>
      <c r="J1801">
        <v>17288</v>
      </c>
      <c r="K1801" t="str">
        <f>VLOOKUP(Table1[[#This Row],[CustomerID]],'advert datasetcustomers'!A:B,2,FALSE)</f>
        <v>Brian Park</v>
      </c>
      <c r="L1801" t="str">
        <f>VLOOKUP(Table1[[#This Row],[CustomerID]],'advert datasetcustomers'!A:E,5,FALSE)</f>
        <v>North Alecfurt, SD</v>
      </c>
      <c r="M1801" t="str">
        <f>VLOOKUP(Table1[[#This Row],[CampaignID]],'advert datasetplatforms'!A:B,2,FALSE)</f>
        <v>LinkedIn</v>
      </c>
      <c r="N1801">
        <f>VLOOKUP(Table1[[#This Row],[CampaignID]],'advert datasetplatforms'!A:D,4,FALSE)</f>
        <v>62285</v>
      </c>
      <c r="O1801" t="str">
        <f>VLOOKUP(Table1[[#This Row],[CampaignID]],'advert datasetperformance'!A:B,2,FALSE)</f>
        <v>2024-02</v>
      </c>
      <c r="P1801">
        <f>VLOOKUP(Table1[[#This Row],[CampaignID]],'advert datasetperformance'!A:F,6,FALSE)</f>
        <v>11687</v>
      </c>
    </row>
    <row r="1802" spans="1:16" x14ac:dyDescent="0.25">
      <c r="A1802" t="s">
        <v>4099</v>
      </c>
      <c r="B1802" t="s">
        <v>788</v>
      </c>
      <c r="C1802" t="s">
        <v>4100</v>
      </c>
      <c r="D1802" s="1">
        <v>45414</v>
      </c>
      <c r="E1802" s="1">
        <v>45557</v>
      </c>
      <c r="F1802">
        <v>6226</v>
      </c>
      <c r="G1802">
        <v>108614</v>
      </c>
      <c r="H1802">
        <v>6923</v>
      </c>
      <c r="I1802">
        <v>588</v>
      </c>
      <c r="J1802">
        <v>10101</v>
      </c>
      <c r="K1802" t="str">
        <f>VLOOKUP(Table1[[#This Row],[CustomerID]],'advert datasetcustomers'!A:B,2,FALSE)</f>
        <v>Paula King</v>
      </c>
      <c r="L1802" t="str">
        <f>VLOOKUP(Table1[[#This Row],[CustomerID]],'advert datasetcustomers'!A:E,5,FALSE)</f>
        <v>Jenniferborough, SD</v>
      </c>
      <c r="M1802" t="str">
        <f>VLOOKUP(Table1[[#This Row],[CampaignID]],'advert datasetplatforms'!A:B,2,FALSE)</f>
        <v>LinkedIn</v>
      </c>
      <c r="N1802">
        <f>VLOOKUP(Table1[[#This Row],[CampaignID]],'advert datasetplatforms'!A:D,4,FALSE)</f>
        <v>118726</v>
      </c>
      <c r="O1802" t="str">
        <f>VLOOKUP(Table1[[#This Row],[CampaignID]],'advert datasetperformance'!A:B,2,FALSE)</f>
        <v>2024-06</v>
      </c>
      <c r="P1802">
        <f>VLOOKUP(Table1[[#This Row],[CampaignID]],'advert datasetperformance'!A:F,6,FALSE)</f>
        <v>5405</v>
      </c>
    </row>
    <row r="1803" spans="1:16" x14ac:dyDescent="0.25">
      <c r="A1803" t="s">
        <v>4101</v>
      </c>
      <c r="B1803" t="s">
        <v>142</v>
      </c>
      <c r="C1803" t="s">
        <v>4102</v>
      </c>
      <c r="D1803" s="1">
        <v>44916</v>
      </c>
      <c r="E1803" s="1">
        <v>45285</v>
      </c>
      <c r="F1803">
        <v>4581</v>
      </c>
      <c r="G1803">
        <v>99893</v>
      </c>
      <c r="H1803">
        <v>6024</v>
      </c>
      <c r="I1803">
        <v>544</v>
      </c>
      <c r="J1803">
        <v>10366</v>
      </c>
      <c r="K1803" t="str">
        <f>VLOOKUP(Table1[[#This Row],[CustomerID]],'advert datasetcustomers'!A:B,2,FALSE)</f>
        <v>Ricardo Johnson</v>
      </c>
      <c r="L1803" t="str">
        <f>VLOOKUP(Table1[[#This Row],[CustomerID]],'advert datasetcustomers'!A:E,5,FALSE)</f>
        <v>West Victoriahaven, VT</v>
      </c>
      <c r="M1803" t="str">
        <f>VLOOKUP(Table1[[#This Row],[CampaignID]],'advert datasetplatforms'!A:B,2,FALSE)</f>
        <v>Instagram</v>
      </c>
      <c r="N1803">
        <f>VLOOKUP(Table1[[#This Row],[CampaignID]],'advert datasetplatforms'!A:D,4,FALSE)</f>
        <v>80883</v>
      </c>
      <c r="O1803" t="str">
        <f>VLOOKUP(Table1[[#This Row],[CampaignID]],'advert datasetperformance'!A:B,2,FALSE)</f>
        <v>2024-09</v>
      </c>
      <c r="P1803">
        <f>VLOOKUP(Table1[[#This Row],[CampaignID]],'advert datasetperformance'!A:F,6,FALSE)</f>
        <v>10425</v>
      </c>
    </row>
    <row r="1804" spans="1:16" x14ac:dyDescent="0.25">
      <c r="A1804" t="s">
        <v>4103</v>
      </c>
      <c r="B1804" t="s">
        <v>895</v>
      </c>
      <c r="C1804" t="s">
        <v>4104</v>
      </c>
      <c r="D1804" s="1">
        <v>45517</v>
      </c>
      <c r="E1804" s="1">
        <v>45376</v>
      </c>
      <c r="F1804">
        <v>7147</v>
      </c>
      <c r="G1804">
        <v>96823</v>
      </c>
      <c r="H1804">
        <v>7692</v>
      </c>
      <c r="I1804">
        <v>361</v>
      </c>
      <c r="J1804">
        <v>21109</v>
      </c>
      <c r="K1804" t="str">
        <f>VLOOKUP(Table1[[#This Row],[CustomerID]],'advert datasetcustomers'!A:B,2,FALSE)</f>
        <v>David Cohen</v>
      </c>
      <c r="L1804" t="str">
        <f>VLOOKUP(Table1[[#This Row],[CustomerID]],'advert datasetcustomers'!A:E,5,FALSE)</f>
        <v>Kevinberg, MO</v>
      </c>
      <c r="M1804" t="str">
        <f>VLOOKUP(Table1[[#This Row],[CampaignID]],'advert datasetplatforms'!A:B,2,FALSE)</f>
        <v>Twitter</v>
      </c>
      <c r="N1804">
        <f>VLOOKUP(Table1[[#This Row],[CampaignID]],'advert datasetplatforms'!A:D,4,FALSE)</f>
        <v>93191</v>
      </c>
      <c r="O1804" t="str">
        <f>VLOOKUP(Table1[[#This Row],[CampaignID]],'advert datasetperformance'!A:B,2,FALSE)</f>
        <v>2024-03</v>
      </c>
      <c r="P1804">
        <f>VLOOKUP(Table1[[#This Row],[CampaignID]],'advert datasetperformance'!A:F,6,FALSE)</f>
        <v>10996</v>
      </c>
    </row>
    <row r="1805" spans="1:16" x14ac:dyDescent="0.25">
      <c r="A1805" t="s">
        <v>4105</v>
      </c>
      <c r="B1805" t="s">
        <v>798</v>
      </c>
      <c r="C1805" t="s">
        <v>4106</v>
      </c>
      <c r="D1805" s="1">
        <v>44938</v>
      </c>
      <c r="E1805" s="1">
        <v>44939</v>
      </c>
      <c r="F1805">
        <v>7193</v>
      </c>
      <c r="G1805">
        <v>104464</v>
      </c>
      <c r="H1805">
        <v>7210</v>
      </c>
      <c r="I1805">
        <v>387</v>
      </c>
      <c r="J1805">
        <v>15721</v>
      </c>
      <c r="K1805" t="str">
        <f>VLOOKUP(Table1[[#This Row],[CustomerID]],'advert datasetcustomers'!A:B,2,FALSE)</f>
        <v>Michelle Nichols</v>
      </c>
      <c r="L1805" t="str">
        <f>VLOOKUP(Table1[[#This Row],[CustomerID]],'advert datasetcustomers'!A:E,5,FALSE)</f>
        <v>Ashleyport, RI</v>
      </c>
      <c r="M1805" t="str">
        <f>VLOOKUP(Table1[[#This Row],[CampaignID]],'advert datasetplatforms'!A:B,2,FALSE)</f>
        <v>Twitter</v>
      </c>
      <c r="N1805">
        <f>VLOOKUP(Table1[[#This Row],[CampaignID]],'advert datasetplatforms'!A:D,4,FALSE)</f>
        <v>55378</v>
      </c>
      <c r="O1805" t="str">
        <f>VLOOKUP(Table1[[#This Row],[CampaignID]],'advert datasetperformance'!A:B,2,FALSE)</f>
        <v>2024-07</v>
      </c>
      <c r="P1805">
        <f>VLOOKUP(Table1[[#This Row],[CampaignID]],'advert datasetperformance'!A:F,6,FALSE)</f>
        <v>9118</v>
      </c>
    </row>
    <row r="1806" spans="1:16" x14ac:dyDescent="0.25">
      <c r="A1806" t="s">
        <v>4107</v>
      </c>
      <c r="B1806" t="s">
        <v>695</v>
      </c>
      <c r="C1806" t="s">
        <v>4108</v>
      </c>
      <c r="D1806" s="1">
        <v>45523</v>
      </c>
      <c r="E1806" s="1">
        <v>45061</v>
      </c>
      <c r="F1806">
        <v>4356</v>
      </c>
      <c r="G1806">
        <v>110816</v>
      </c>
      <c r="H1806">
        <v>4957</v>
      </c>
      <c r="I1806">
        <v>601</v>
      </c>
      <c r="J1806">
        <v>18124</v>
      </c>
      <c r="K1806" t="str">
        <f>VLOOKUP(Table1[[#This Row],[CustomerID]],'advert datasetcustomers'!A:B,2,FALSE)</f>
        <v>Jason Orr</v>
      </c>
      <c r="L1806" t="str">
        <f>VLOOKUP(Table1[[#This Row],[CustomerID]],'advert datasetcustomers'!A:E,5,FALSE)</f>
        <v>Port Brett, CA</v>
      </c>
      <c r="M1806" t="str">
        <f>VLOOKUP(Table1[[#This Row],[CampaignID]],'advert datasetplatforms'!A:B,2,FALSE)</f>
        <v>LinkedIn</v>
      </c>
      <c r="N1806">
        <f>VLOOKUP(Table1[[#This Row],[CampaignID]],'advert datasetplatforms'!A:D,4,FALSE)</f>
        <v>53679</v>
      </c>
      <c r="O1806" t="str">
        <f>VLOOKUP(Table1[[#This Row],[CampaignID]],'advert datasetperformance'!A:B,2,FALSE)</f>
        <v>2024-08</v>
      </c>
      <c r="P1806">
        <f>VLOOKUP(Table1[[#This Row],[CampaignID]],'advert datasetperformance'!A:F,6,FALSE)</f>
        <v>8260</v>
      </c>
    </row>
    <row r="1807" spans="1:16" x14ac:dyDescent="0.25">
      <c r="A1807" t="s">
        <v>4109</v>
      </c>
      <c r="B1807" t="s">
        <v>909</v>
      </c>
      <c r="C1807" t="s">
        <v>4110</v>
      </c>
      <c r="D1807" s="1">
        <v>44918</v>
      </c>
      <c r="E1807" s="1">
        <v>44920</v>
      </c>
      <c r="F1807">
        <v>4043</v>
      </c>
      <c r="G1807">
        <v>25250</v>
      </c>
      <c r="H1807">
        <v>5501</v>
      </c>
      <c r="I1807">
        <v>330</v>
      </c>
      <c r="J1807">
        <v>16172</v>
      </c>
      <c r="K1807" t="str">
        <f>VLOOKUP(Table1[[#This Row],[CustomerID]],'advert datasetcustomers'!A:B,2,FALSE)</f>
        <v>Christine Bernard</v>
      </c>
      <c r="L1807" t="str">
        <f>VLOOKUP(Table1[[#This Row],[CustomerID]],'advert datasetcustomers'!A:E,5,FALSE)</f>
        <v>Port Denise, WA</v>
      </c>
      <c r="M1807" t="str">
        <f>VLOOKUP(Table1[[#This Row],[CampaignID]],'advert datasetplatforms'!A:B,2,FALSE)</f>
        <v>LinkedIn</v>
      </c>
      <c r="N1807">
        <f>VLOOKUP(Table1[[#This Row],[CampaignID]],'advert datasetplatforms'!A:D,4,FALSE)</f>
        <v>93564</v>
      </c>
      <c r="O1807" t="str">
        <f>VLOOKUP(Table1[[#This Row],[CampaignID]],'advert datasetperformance'!A:B,2,FALSE)</f>
        <v>2024-07</v>
      </c>
      <c r="P1807">
        <f>VLOOKUP(Table1[[#This Row],[CampaignID]],'advert datasetperformance'!A:F,6,FALSE)</f>
        <v>6535</v>
      </c>
    </row>
    <row r="1808" spans="1:16" x14ac:dyDescent="0.25">
      <c r="A1808" t="s">
        <v>4111</v>
      </c>
      <c r="B1808" t="s">
        <v>593</v>
      </c>
      <c r="C1808" t="s">
        <v>4112</v>
      </c>
      <c r="D1808" s="1">
        <v>45422</v>
      </c>
      <c r="E1808" s="1">
        <v>45521</v>
      </c>
      <c r="F1808">
        <v>2503</v>
      </c>
      <c r="G1808">
        <v>54994</v>
      </c>
      <c r="H1808">
        <v>5074</v>
      </c>
      <c r="I1808">
        <v>838</v>
      </c>
      <c r="J1808">
        <v>15243</v>
      </c>
      <c r="K1808" t="str">
        <f>VLOOKUP(Table1[[#This Row],[CustomerID]],'advert datasetcustomers'!A:B,2,FALSE)</f>
        <v>Todd Warren</v>
      </c>
      <c r="L1808" t="str">
        <f>VLOOKUP(Table1[[#This Row],[CustomerID]],'advert datasetcustomers'!A:E,5,FALSE)</f>
        <v>West Shawn, CO</v>
      </c>
      <c r="M1808" t="str">
        <f>VLOOKUP(Table1[[#This Row],[CampaignID]],'advert datasetplatforms'!A:B,2,FALSE)</f>
        <v>Facebook</v>
      </c>
      <c r="N1808">
        <f>VLOOKUP(Table1[[#This Row],[CampaignID]],'advert datasetplatforms'!A:D,4,FALSE)</f>
        <v>81218</v>
      </c>
      <c r="O1808" t="str">
        <f>VLOOKUP(Table1[[#This Row],[CampaignID]],'advert datasetperformance'!A:B,2,FALSE)</f>
        <v>2024-07</v>
      </c>
      <c r="P1808">
        <f>VLOOKUP(Table1[[#This Row],[CampaignID]],'advert datasetperformance'!A:F,6,FALSE)</f>
        <v>9162</v>
      </c>
    </row>
    <row r="1809" spans="1:16" x14ac:dyDescent="0.25">
      <c r="A1809" t="s">
        <v>4113</v>
      </c>
      <c r="B1809" t="s">
        <v>2599</v>
      </c>
      <c r="C1809" t="s">
        <v>4114</v>
      </c>
      <c r="D1809" s="1">
        <v>45313</v>
      </c>
      <c r="E1809" s="1">
        <v>45545</v>
      </c>
      <c r="F1809">
        <v>4810</v>
      </c>
      <c r="G1809">
        <v>112451</v>
      </c>
      <c r="H1809">
        <v>3911</v>
      </c>
      <c r="I1809">
        <v>546</v>
      </c>
      <c r="J1809">
        <v>15767</v>
      </c>
      <c r="K1809" t="str">
        <f>VLOOKUP(Table1[[#This Row],[CustomerID]],'advert datasetcustomers'!A:B,2,FALSE)</f>
        <v>Kenneth Morse</v>
      </c>
      <c r="L1809" t="str">
        <f>VLOOKUP(Table1[[#This Row],[CustomerID]],'advert datasetcustomers'!A:E,5,FALSE)</f>
        <v>New Andrefurt, OK</v>
      </c>
      <c r="M1809" t="str">
        <f>VLOOKUP(Table1[[#This Row],[CampaignID]],'advert datasetplatforms'!A:B,2,FALSE)</f>
        <v>Google Ads</v>
      </c>
      <c r="N1809">
        <f>VLOOKUP(Table1[[#This Row],[CampaignID]],'advert datasetplatforms'!A:D,4,FALSE)</f>
        <v>77768</v>
      </c>
      <c r="O1809" t="str">
        <f>VLOOKUP(Table1[[#This Row],[CampaignID]],'advert datasetperformance'!A:B,2,FALSE)</f>
        <v>2024-09</v>
      </c>
      <c r="P1809">
        <f>VLOOKUP(Table1[[#This Row],[CampaignID]],'advert datasetperformance'!A:F,6,FALSE)</f>
        <v>14920</v>
      </c>
    </row>
    <row r="1810" spans="1:16" x14ac:dyDescent="0.25">
      <c r="A1810" t="s">
        <v>4115</v>
      </c>
      <c r="B1810" t="s">
        <v>1621</v>
      </c>
      <c r="C1810" t="s">
        <v>4116</v>
      </c>
      <c r="D1810" s="1">
        <v>45511</v>
      </c>
      <c r="E1810" s="1">
        <v>45371</v>
      </c>
      <c r="F1810">
        <v>4454</v>
      </c>
      <c r="G1810">
        <v>124607</v>
      </c>
      <c r="H1810">
        <v>4717</v>
      </c>
      <c r="I1810">
        <v>517</v>
      </c>
      <c r="J1810">
        <v>16660</v>
      </c>
      <c r="K1810" t="str">
        <f>VLOOKUP(Table1[[#This Row],[CustomerID]],'advert datasetcustomers'!A:B,2,FALSE)</f>
        <v>Shawn Floyd</v>
      </c>
      <c r="L1810" t="str">
        <f>VLOOKUP(Table1[[#This Row],[CustomerID]],'advert datasetcustomers'!A:E,5,FALSE)</f>
        <v>Markmouth, NY</v>
      </c>
      <c r="M1810" t="str">
        <f>VLOOKUP(Table1[[#This Row],[CampaignID]],'advert datasetplatforms'!A:B,2,FALSE)</f>
        <v>Twitter</v>
      </c>
      <c r="N1810">
        <f>VLOOKUP(Table1[[#This Row],[CampaignID]],'advert datasetplatforms'!A:D,4,FALSE)</f>
        <v>88348</v>
      </c>
      <c r="O1810" t="str">
        <f>VLOOKUP(Table1[[#This Row],[CampaignID]],'advert datasetperformance'!A:B,2,FALSE)</f>
        <v>2024-03</v>
      </c>
      <c r="P1810">
        <f>VLOOKUP(Table1[[#This Row],[CampaignID]],'advert datasetperformance'!A:F,6,FALSE)</f>
        <v>13142</v>
      </c>
    </row>
    <row r="1811" spans="1:16" x14ac:dyDescent="0.25">
      <c r="A1811" t="s">
        <v>4117</v>
      </c>
      <c r="B1811" t="s">
        <v>1914</v>
      </c>
      <c r="C1811" t="s">
        <v>4118</v>
      </c>
      <c r="D1811" s="1">
        <v>45412</v>
      </c>
      <c r="E1811" s="1">
        <v>44890</v>
      </c>
      <c r="F1811">
        <v>6168</v>
      </c>
      <c r="G1811">
        <v>55045</v>
      </c>
      <c r="H1811">
        <v>6125</v>
      </c>
      <c r="I1811">
        <v>381</v>
      </c>
      <c r="J1811">
        <v>14211</v>
      </c>
      <c r="K1811" t="str">
        <f>VLOOKUP(Table1[[#This Row],[CustomerID]],'advert datasetcustomers'!A:B,2,FALSE)</f>
        <v>Mrs. Christina Jones</v>
      </c>
      <c r="L1811" t="str">
        <f>VLOOKUP(Table1[[#This Row],[CustomerID]],'advert datasetcustomers'!A:E,5,FALSE)</f>
        <v>Georgeburgh, CO</v>
      </c>
      <c r="M1811" t="str">
        <f>VLOOKUP(Table1[[#This Row],[CampaignID]],'advert datasetplatforms'!A:B,2,FALSE)</f>
        <v>Twitter</v>
      </c>
      <c r="N1811">
        <f>VLOOKUP(Table1[[#This Row],[CampaignID]],'advert datasetplatforms'!A:D,4,FALSE)</f>
        <v>82129</v>
      </c>
      <c r="O1811" t="str">
        <f>VLOOKUP(Table1[[#This Row],[CampaignID]],'advert datasetperformance'!A:B,2,FALSE)</f>
        <v>2024-03</v>
      </c>
      <c r="P1811">
        <f>VLOOKUP(Table1[[#This Row],[CampaignID]],'advert datasetperformance'!A:F,6,FALSE)</f>
        <v>8678</v>
      </c>
    </row>
    <row r="1812" spans="1:16" x14ac:dyDescent="0.25">
      <c r="A1812" t="s">
        <v>4119</v>
      </c>
      <c r="B1812" t="s">
        <v>1673</v>
      </c>
      <c r="C1812" t="s">
        <v>4120</v>
      </c>
      <c r="D1812" s="1">
        <v>45294</v>
      </c>
      <c r="E1812" s="1">
        <v>45257</v>
      </c>
      <c r="F1812">
        <v>2735</v>
      </c>
      <c r="G1812">
        <v>137520</v>
      </c>
      <c r="H1812">
        <v>5462</v>
      </c>
      <c r="I1812">
        <v>637</v>
      </c>
      <c r="J1812">
        <v>11704</v>
      </c>
      <c r="K1812" t="str">
        <f>VLOOKUP(Table1[[#This Row],[CustomerID]],'advert datasetcustomers'!A:B,2,FALSE)</f>
        <v>Mark Smith</v>
      </c>
      <c r="L1812" t="str">
        <f>VLOOKUP(Table1[[#This Row],[CustomerID]],'advert datasetcustomers'!A:E,5,FALSE)</f>
        <v>Jamesstad, MS</v>
      </c>
      <c r="M1812" t="str">
        <f>VLOOKUP(Table1[[#This Row],[CampaignID]],'advert datasetplatforms'!A:B,2,FALSE)</f>
        <v>Google Ads</v>
      </c>
      <c r="N1812">
        <f>VLOOKUP(Table1[[#This Row],[CampaignID]],'advert datasetplatforms'!A:D,4,FALSE)</f>
        <v>95534</v>
      </c>
      <c r="O1812" t="str">
        <f>VLOOKUP(Table1[[#This Row],[CampaignID]],'advert datasetperformance'!A:B,2,FALSE)</f>
        <v>2024-04</v>
      </c>
      <c r="P1812">
        <f>VLOOKUP(Table1[[#This Row],[CampaignID]],'advert datasetperformance'!A:F,6,FALSE)</f>
        <v>6758</v>
      </c>
    </row>
    <row r="1813" spans="1:16" x14ac:dyDescent="0.25">
      <c r="A1813" t="s">
        <v>4121</v>
      </c>
      <c r="B1813" t="s">
        <v>724</v>
      </c>
      <c r="C1813" t="s">
        <v>4122</v>
      </c>
      <c r="D1813" s="1">
        <v>45088</v>
      </c>
      <c r="E1813" s="1">
        <v>45442</v>
      </c>
      <c r="F1813">
        <v>4583</v>
      </c>
      <c r="G1813">
        <v>72281</v>
      </c>
      <c r="H1813">
        <v>3110</v>
      </c>
      <c r="I1813">
        <v>456</v>
      </c>
      <c r="J1813">
        <v>14830</v>
      </c>
      <c r="K1813" t="str">
        <f>VLOOKUP(Table1[[#This Row],[CustomerID]],'advert datasetcustomers'!A:B,2,FALSE)</f>
        <v>Monica Armstrong</v>
      </c>
      <c r="L1813" t="str">
        <f>VLOOKUP(Table1[[#This Row],[CustomerID]],'advert datasetcustomers'!A:E,5,FALSE)</f>
        <v>Lake Ricardo, OH</v>
      </c>
      <c r="M1813" t="str">
        <f>VLOOKUP(Table1[[#This Row],[CampaignID]],'advert datasetplatforms'!A:B,2,FALSE)</f>
        <v>LinkedIn</v>
      </c>
      <c r="N1813">
        <f>VLOOKUP(Table1[[#This Row],[CampaignID]],'advert datasetplatforms'!A:D,4,FALSE)</f>
        <v>105992</v>
      </c>
      <c r="O1813" t="str">
        <f>VLOOKUP(Table1[[#This Row],[CampaignID]],'advert datasetperformance'!A:B,2,FALSE)</f>
        <v>2024-02</v>
      </c>
      <c r="P1813">
        <f>VLOOKUP(Table1[[#This Row],[CampaignID]],'advert datasetperformance'!A:F,6,FALSE)</f>
        <v>5958</v>
      </c>
    </row>
    <row r="1814" spans="1:16" x14ac:dyDescent="0.25">
      <c r="A1814" t="s">
        <v>4123</v>
      </c>
      <c r="B1814" t="s">
        <v>1211</v>
      </c>
      <c r="C1814" t="s">
        <v>4124</v>
      </c>
      <c r="D1814" s="1">
        <v>45231</v>
      </c>
      <c r="E1814" s="1">
        <v>45379</v>
      </c>
      <c r="F1814">
        <v>6453</v>
      </c>
      <c r="G1814">
        <v>70932</v>
      </c>
      <c r="H1814">
        <v>5749</v>
      </c>
      <c r="I1814">
        <v>529</v>
      </c>
      <c r="J1814">
        <v>17308</v>
      </c>
      <c r="K1814" t="str">
        <f>VLOOKUP(Table1[[#This Row],[CustomerID]],'advert datasetcustomers'!A:B,2,FALSE)</f>
        <v>Laura Baird</v>
      </c>
      <c r="L1814" t="str">
        <f>VLOOKUP(Table1[[#This Row],[CustomerID]],'advert datasetcustomers'!A:E,5,FALSE)</f>
        <v>Lake Michaelberg, AS</v>
      </c>
      <c r="M1814" t="str">
        <f>VLOOKUP(Table1[[#This Row],[CampaignID]],'advert datasetplatforms'!A:B,2,FALSE)</f>
        <v>Instagram</v>
      </c>
      <c r="N1814">
        <f>VLOOKUP(Table1[[#This Row],[CampaignID]],'advert datasetplatforms'!A:D,4,FALSE)</f>
        <v>132017</v>
      </c>
      <c r="O1814" t="str">
        <f>VLOOKUP(Table1[[#This Row],[CampaignID]],'advert datasetperformance'!A:B,2,FALSE)</f>
        <v>2024-06</v>
      </c>
      <c r="P1814">
        <f>VLOOKUP(Table1[[#This Row],[CampaignID]],'advert datasetperformance'!A:F,6,FALSE)</f>
        <v>8945</v>
      </c>
    </row>
    <row r="1815" spans="1:16" x14ac:dyDescent="0.25">
      <c r="A1815" t="s">
        <v>4125</v>
      </c>
      <c r="B1815" t="s">
        <v>903</v>
      </c>
      <c r="C1815" t="s">
        <v>4126</v>
      </c>
      <c r="D1815" s="1">
        <v>44990</v>
      </c>
      <c r="E1815" s="1">
        <v>44877</v>
      </c>
      <c r="F1815">
        <v>3904</v>
      </c>
      <c r="G1815">
        <v>79758</v>
      </c>
      <c r="H1815">
        <v>4552</v>
      </c>
      <c r="I1815">
        <v>486</v>
      </c>
      <c r="J1815">
        <v>15504</v>
      </c>
      <c r="K1815" t="str">
        <f>VLOOKUP(Table1[[#This Row],[CustomerID]],'advert datasetcustomers'!A:B,2,FALSE)</f>
        <v>Laurie Stephens</v>
      </c>
      <c r="L1815" t="str">
        <f>VLOOKUP(Table1[[#This Row],[CustomerID]],'advert datasetcustomers'!A:E,5,FALSE)</f>
        <v>South Jennifermouth, HI</v>
      </c>
      <c r="M1815" t="str">
        <f>VLOOKUP(Table1[[#This Row],[CampaignID]],'advert datasetplatforms'!A:B,2,FALSE)</f>
        <v>LinkedIn</v>
      </c>
      <c r="N1815">
        <f>VLOOKUP(Table1[[#This Row],[CampaignID]],'advert datasetplatforms'!A:D,4,FALSE)</f>
        <v>45356</v>
      </c>
      <c r="O1815" t="str">
        <f>VLOOKUP(Table1[[#This Row],[CampaignID]],'advert datasetperformance'!A:B,2,FALSE)</f>
        <v>2024-01</v>
      </c>
      <c r="P1815">
        <f>VLOOKUP(Table1[[#This Row],[CampaignID]],'advert datasetperformance'!A:F,6,FALSE)</f>
        <v>9042</v>
      </c>
    </row>
    <row r="1816" spans="1:16" x14ac:dyDescent="0.25">
      <c r="A1816" t="s">
        <v>4127</v>
      </c>
      <c r="B1816" t="s">
        <v>226</v>
      </c>
      <c r="C1816" t="s">
        <v>4128</v>
      </c>
      <c r="D1816" s="1">
        <v>44944</v>
      </c>
      <c r="E1816" s="1">
        <v>45351</v>
      </c>
      <c r="F1816">
        <v>3856</v>
      </c>
      <c r="G1816">
        <v>71124</v>
      </c>
      <c r="H1816">
        <v>6177</v>
      </c>
      <c r="I1816">
        <v>646</v>
      </c>
      <c r="J1816">
        <v>8629</v>
      </c>
      <c r="K1816" t="str">
        <f>VLOOKUP(Table1[[#This Row],[CustomerID]],'advert datasetcustomers'!A:B,2,FALSE)</f>
        <v>Tina Harris</v>
      </c>
      <c r="L1816" t="str">
        <f>VLOOKUP(Table1[[#This Row],[CustomerID]],'advert datasetcustomers'!A:E,5,FALSE)</f>
        <v>Longland, NV</v>
      </c>
      <c r="M1816" t="str">
        <f>VLOOKUP(Table1[[#This Row],[CampaignID]],'advert datasetplatforms'!A:B,2,FALSE)</f>
        <v>LinkedIn</v>
      </c>
      <c r="N1816">
        <f>VLOOKUP(Table1[[#This Row],[CampaignID]],'advert datasetplatforms'!A:D,4,FALSE)</f>
        <v>97074</v>
      </c>
      <c r="O1816" t="str">
        <f>VLOOKUP(Table1[[#This Row],[CampaignID]],'advert datasetperformance'!A:B,2,FALSE)</f>
        <v>2024-03</v>
      </c>
      <c r="P1816">
        <f>VLOOKUP(Table1[[#This Row],[CampaignID]],'advert datasetperformance'!A:F,6,FALSE)</f>
        <v>12027</v>
      </c>
    </row>
    <row r="1817" spans="1:16" x14ac:dyDescent="0.25">
      <c r="A1817" t="s">
        <v>4129</v>
      </c>
      <c r="B1817" t="s">
        <v>440</v>
      </c>
      <c r="C1817" t="s">
        <v>4130</v>
      </c>
      <c r="D1817" s="1">
        <v>45088</v>
      </c>
      <c r="E1817" s="1">
        <v>45454</v>
      </c>
      <c r="F1817">
        <v>2829</v>
      </c>
      <c r="G1817">
        <v>102759</v>
      </c>
      <c r="H1817">
        <v>4217</v>
      </c>
      <c r="I1817">
        <v>631</v>
      </c>
      <c r="J1817">
        <v>13344</v>
      </c>
      <c r="K1817" t="str">
        <f>VLOOKUP(Table1[[#This Row],[CustomerID]],'advert datasetcustomers'!A:B,2,FALSE)</f>
        <v>Joshua Rodriguez</v>
      </c>
      <c r="L1817" t="str">
        <f>VLOOKUP(Table1[[#This Row],[CustomerID]],'advert datasetcustomers'!A:E,5,FALSE)</f>
        <v>Erinborough, SC</v>
      </c>
      <c r="M1817" t="str">
        <f>VLOOKUP(Table1[[#This Row],[CampaignID]],'advert datasetplatforms'!A:B,2,FALSE)</f>
        <v>LinkedIn</v>
      </c>
      <c r="N1817">
        <f>VLOOKUP(Table1[[#This Row],[CampaignID]],'advert datasetplatforms'!A:D,4,FALSE)</f>
        <v>80579</v>
      </c>
      <c r="O1817" t="str">
        <f>VLOOKUP(Table1[[#This Row],[CampaignID]],'advert datasetperformance'!A:B,2,FALSE)</f>
        <v>2024-09</v>
      </c>
      <c r="P1817">
        <f>VLOOKUP(Table1[[#This Row],[CampaignID]],'advert datasetperformance'!A:F,6,FALSE)</f>
        <v>11943</v>
      </c>
    </row>
    <row r="1818" spans="1:16" x14ac:dyDescent="0.25">
      <c r="A1818" t="s">
        <v>4131</v>
      </c>
      <c r="B1818" t="s">
        <v>2136</v>
      </c>
      <c r="C1818" t="s">
        <v>4132</v>
      </c>
      <c r="D1818" s="1">
        <v>45342</v>
      </c>
      <c r="E1818" s="1">
        <v>44981</v>
      </c>
      <c r="F1818">
        <v>8930</v>
      </c>
      <c r="G1818">
        <v>153664</v>
      </c>
      <c r="H1818">
        <v>5619</v>
      </c>
      <c r="I1818">
        <v>346</v>
      </c>
      <c r="J1818">
        <v>21938</v>
      </c>
      <c r="K1818" t="str">
        <f>VLOOKUP(Table1[[#This Row],[CustomerID]],'advert datasetcustomers'!A:B,2,FALSE)</f>
        <v>James Cervantes</v>
      </c>
      <c r="L1818" t="str">
        <f>VLOOKUP(Table1[[#This Row],[CustomerID]],'advert datasetcustomers'!A:E,5,FALSE)</f>
        <v>Campbellville, IN</v>
      </c>
      <c r="M1818" t="str">
        <f>VLOOKUP(Table1[[#This Row],[CampaignID]],'advert datasetplatforms'!A:B,2,FALSE)</f>
        <v>Instagram</v>
      </c>
      <c r="N1818">
        <f>VLOOKUP(Table1[[#This Row],[CampaignID]],'advert datasetplatforms'!A:D,4,FALSE)</f>
        <v>90803</v>
      </c>
      <c r="O1818" t="str">
        <f>VLOOKUP(Table1[[#This Row],[CampaignID]],'advert datasetperformance'!A:B,2,FALSE)</f>
        <v>2024-04</v>
      </c>
      <c r="P1818">
        <f>VLOOKUP(Table1[[#This Row],[CampaignID]],'advert datasetperformance'!A:F,6,FALSE)</f>
        <v>3233</v>
      </c>
    </row>
    <row r="1819" spans="1:16" x14ac:dyDescent="0.25">
      <c r="A1819" t="s">
        <v>4133</v>
      </c>
      <c r="B1819" t="s">
        <v>115</v>
      </c>
      <c r="C1819" t="s">
        <v>4134</v>
      </c>
      <c r="D1819" s="1">
        <v>44910</v>
      </c>
      <c r="E1819" s="1">
        <v>45440</v>
      </c>
      <c r="F1819">
        <v>3878</v>
      </c>
      <c r="G1819">
        <v>90448</v>
      </c>
      <c r="H1819">
        <v>2864</v>
      </c>
      <c r="I1819">
        <v>604</v>
      </c>
      <c r="J1819">
        <v>19777</v>
      </c>
      <c r="K1819" t="str">
        <f>VLOOKUP(Table1[[#This Row],[CustomerID]],'advert datasetcustomers'!A:B,2,FALSE)</f>
        <v>Laurie Gonzalez</v>
      </c>
      <c r="L1819" t="str">
        <f>VLOOKUP(Table1[[#This Row],[CustomerID]],'advert datasetcustomers'!A:E,5,FALSE)</f>
        <v>Randyhaven, IN</v>
      </c>
      <c r="M1819" t="str">
        <f>VLOOKUP(Table1[[#This Row],[CampaignID]],'advert datasetplatforms'!A:B,2,FALSE)</f>
        <v>LinkedIn</v>
      </c>
      <c r="N1819">
        <f>VLOOKUP(Table1[[#This Row],[CampaignID]],'advert datasetplatforms'!A:D,4,FALSE)</f>
        <v>80284</v>
      </c>
      <c r="O1819" t="str">
        <f>VLOOKUP(Table1[[#This Row],[CampaignID]],'advert datasetperformance'!A:B,2,FALSE)</f>
        <v>2024-02</v>
      </c>
      <c r="P1819">
        <f>VLOOKUP(Table1[[#This Row],[CampaignID]],'advert datasetperformance'!A:F,6,FALSE)</f>
        <v>13539</v>
      </c>
    </row>
    <row r="1820" spans="1:16" x14ac:dyDescent="0.25">
      <c r="A1820" t="s">
        <v>4135</v>
      </c>
      <c r="B1820" t="s">
        <v>26</v>
      </c>
      <c r="C1820" t="s">
        <v>4136</v>
      </c>
      <c r="D1820" s="1">
        <v>45268</v>
      </c>
      <c r="E1820" s="1">
        <v>45442</v>
      </c>
      <c r="F1820">
        <v>3049</v>
      </c>
      <c r="G1820">
        <v>53151</v>
      </c>
      <c r="H1820">
        <v>5538</v>
      </c>
      <c r="I1820">
        <v>575</v>
      </c>
      <c r="J1820">
        <v>10969</v>
      </c>
      <c r="K1820" t="str">
        <f>VLOOKUP(Table1[[#This Row],[CustomerID]],'advert datasetcustomers'!A:B,2,FALSE)</f>
        <v>Frank Davis</v>
      </c>
      <c r="L1820" t="str">
        <f>VLOOKUP(Table1[[#This Row],[CustomerID]],'advert datasetcustomers'!A:E,5,FALSE)</f>
        <v>East Crystalmouth, NJ</v>
      </c>
      <c r="M1820" t="str">
        <f>VLOOKUP(Table1[[#This Row],[CampaignID]],'advert datasetplatforms'!A:B,2,FALSE)</f>
        <v>LinkedIn</v>
      </c>
      <c r="N1820">
        <f>VLOOKUP(Table1[[#This Row],[CampaignID]],'advert datasetplatforms'!A:D,4,FALSE)</f>
        <v>84288</v>
      </c>
      <c r="O1820" t="str">
        <f>VLOOKUP(Table1[[#This Row],[CampaignID]],'advert datasetperformance'!A:B,2,FALSE)</f>
        <v>2024-10</v>
      </c>
      <c r="P1820">
        <f>VLOOKUP(Table1[[#This Row],[CampaignID]],'advert datasetperformance'!A:F,6,FALSE)</f>
        <v>9481</v>
      </c>
    </row>
    <row r="1821" spans="1:16" x14ac:dyDescent="0.25">
      <c r="A1821" t="s">
        <v>4137</v>
      </c>
      <c r="B1821" t="s">
        <v>2367</v>
      </c>
      <c r="C1821" t="s">
        <v>4138</v>
      </c>
      <c r="D1821" s="1">
        <v>45380</v>
      </c>
      <c r="E1821" s="1">
        <v>45257</v>
      </c>
      <c r="F1821">
        <v>3794</v>
      </c>
      <c r="G1821">
        <v>123425</v>
      </c>
      <c r="H1821">
        <v>6215</v>
      </c>
      <c r="I1821">
        <v>462</v>
      </c>
      <c r="J1821">
        <v>12526</v>
      </c>
      <c r="K1821" t="str">
        <f>VLOOKUP(Table1[[#This Row],[CustomerID]],'advert datasetcustomers'!A:B,2,FALSE)</f>
        <v>Helen Gonzales</v>
      </c>
      <c r="L1821" t="str">
        <f>VLOOKUP(Table1[[#This Row],[CustomerID]],'advert datasetcustomers'!A:E,5,FALSE)</f>
        <v>Leefurt, NH</v>
      </c>
      <c r="M1821" t="str">
        <f>VLOOKUP(Table1[[#This Row],[CampaignID]],'advert datasetplatforms'!A:B,2,FALSE)</f>
        <v>Facebook</v>
      </c>
      <c r="N1821">
        <f>VLOOKUP(Table1[[#This Row],[CampaignID]],'advert datasetplatforms'!A:D,4,FALSE)</f>
        <v>50243</v>
      </c>
      <c r="O1821" t="str">
        <f>VLOOKUP(Table1[[#This Row],[CampaignID]],'advert datasetperformance'!A:B,2,FALSE)</f>
        <v>2024-03</v>
      </c>
      <c r="P1821">
        <f>VLOOKUP(Table1[[#This Row],[CampaignID]],'advert datasetperformance'!A:F,6,FALSE)</f>
        <v>11831</v>
      </c>
    </row>
    <row r="1822" spans="1:16" x14ac:dyDescent="0.25">
      <c r="A1822" t="s">
        <v>4139</v>
      </c>
      <c r="B1822" t="s">
        <v>1756</v>
      </c>
      <c r="C1822" t="s">
        <v>4140</v>
      </c>
      <c r="D1822" s="1">
        <v>45344</v>
      </c>
      <c r="E1822" s="1">
        <v>44961</v>
      </c>
      <c r="F1822">
        <v>3838</v>
      </c>
      <c r="G1822">
        <v>97824</v>
      </c>
      <c r="H1822">
        <v>6001</v>
      </c>
      <c r="I1822">
        <v>326</v>
      </c>
      <c r="J1822">
        <v>19984</v>
      </c>
      <c r="K1822" t="str">
        <f>VLOOKUP(Table1[[#This Row],[CustomerID]],'advert datasetcustomers'!A:B,2,FALSE)</f>
        <v>Jeffrey Frank</v>
      </c>
      <c r="L1822" t="str">
        <f>VLOOKUP(Table1[[#This Row],[CustomerID]],'advert datasetcustomers'!A:E,5,FALSE)</f>
        <v>New Danielbury, OR</v>
      </c>
      <c r="M1822" t="str">
        <f>VLOOKUP(Table1[[#This Row],[CampaignID]],'advert datasetplatforms'!A:B,2,FALSE)</f>
        <v>Twitter</v>
      </c>
      <c r="N1822">
        <f>VLOOKUP(Table1[[#This Row],[CampaignID]],'advert datasetplatforms'!A:D,4,FALSE)</f>
        <v>64947</v>
      </c>
      <c r="O1822" t="str">
        <f>VLOOKUP(Table1[[#This Row],[CampaignID]],'advert datasetperformance'!A:B,2,FALSE)</f>
        <v>2024-10</v>
      </c>
      <c r="P1822">
        <f>VLOOKUP(Table1[[#This Row],[CampaignID]],'advert datasetperformance'!A:F,6,FALSE)</f>
        <v>10300</v>
      </c>
    </row>
    <row r="1823" spans="1:16" x14ac:dyDescent="0.25">
      <c r="A1823" t="s">
        <v>4141</v>
      </c>
      <c r="B1823" t="s">
        <v>200</v>
      </c>
      <c r="C1823" t="s">
        <v>4142</v>
      </c>
      <c r="D1823" s="1">
        <v>44963</v>
      </c>
      <c r="E1823" s="1">
        <v>45127</v>
      </c>
      <c r="F1823">
        <v>4595</v>
      </c>
      <c r="G1823">
        <v>121710</v>
      </c>
      <c r="H1823">
        <v>2786</v>
      </c>
      <c r="I1823">
        <v>268</v>
      </c>
      <c r="J1823">
        <v>14218</v>
      </c>
      <c r="K1823" t="str">
        <f>VLOOKUP(Table1[[#This Row],[CustomerID]],'advert datasetcustomers'!A:B,2,FALSE)</f>
        <v>Joanne Scott</v>
      </c>
      <c r="L1823" t="str">
        <f>VLOOKUP(Table1[[#This Row],[CustomerID]],'advert datasetcustomers'!A:E,5,FALSE)</f>
        <v>Westberg, MH</v>
      </c>
      <c r="M1823" t="str">
        <f>VLOOKUP(Table1[[#This Row],[CampaignID]],'advert datasetplatforms'!A:B,2,FALSE)</f>
        <v>Twitter</v>
      </c>
      <c r="N1823">
        <f>VLOOKUP(Table1[[#This Row],[CampaignID]],'advert datasetplatforms'!A:D,4,FALSE)</f>
        <v>85805</v>
      </c>
      <c r="O1823" t="str">
        <f>VLOOKUP(Table1[[#This Row],[CampaignID]],'advert datasetperformance'!A:B,2,FALSE)</f>
        <v>2024-06</v>
      </c>
      <c r="P1823">
        <f>VLOOKUP(Table1[[#This Row],[CampaignID]],'advert datasetperformance'!A:F,6,FALSE)</f>
        <v>5439</v>
      </c>
    </row>
    <row r="1824" spans="1:16" x14ac:dyDescent="0.25">
      <c r="A1824" t="s">
        <v>4143</v>
      </c>
      <c r="B1824" t="s">
        <v>3643</v>
      </c>
      <c r="C1824" t="s">
        <v>4144</v>
      </c>
      <c r="D1824" s="1">
        <v>45339</v>
      </c>
      <c r="E1824" s="1">
        <v>45524</v>
      </c>
      <c r="F1824">
        <v>6238</v>
      </c>
      <c r="G1824">
        <v>74557</v>
      </c>
      <c r="H1824">
        <v>1550</v>
      </c>
      <c r="I1824">
        <v>421</v>
      </c>
      <c r="J1824">
        <v>16155</v>
      </c>
      <c r="K1824" t="str">
        <f>VLOOKUP(Table1[[#This Row],[CustomerID]],'advert datasetcustomers'!A:B,2,FALSE)</f>
        <v>Kathy Jackson</v>
      </c>
      <c r="L1824" t="str">
        <f>VLOOKUP(Table1[[#This Row],[CustomerID]],'advert datasetcustomers'!A:E,5,FALSE)</f>
        <v>North Sherribury, IL</v>
      </c>
      <c r="M1824" t="str">
        <f>VLOOKUP(Table1[[#This Row],[CampaignID]],'advert datasetplatforms'!A:B,2,FALSE)</f>
        <v>Twitter</v>
      </c>
      <c r="N1824">
        <f>VLOOKUP(Table1[[#This Row],[CampaignID]],'advert datasetplatforms'!A:D,4,FALSE)</f>
        <v>35448</v>
      </c>
      <c r="O1824" t="str">
        <f>VLOOKUP(Table1[[#This Row],[CampaignID]],'advert datasetperformance'!A:B,2,FALSE)</f>
        <v>2024-05</v>
      </c>
      <c r="P1824">
        <f>VLOOKUP(Table1[[#This Row],[CampaignID]],'advert datasetperformance'!A:F,6,FALSE)</f>
        <v>9198</v>
      </c>
    </row>
    <row r="1825" spans="1:16" x14ac:dyDescent="0.25">
      <c r="A1825" t="s">
        <v>4145</v>
      </c>
      <c r="B1825" t="s">
        <v>2334</v>
      </c>
      <c r="C1825" t="s">
        <v>4146</v>
      </c>
      <c r="D1825" s="1">
        <v>45442</v>
      </c>
      <c r="E1825" s="1">
        <v>45102</v>
      </c>
      <c r="F1825">
        <v>4552</v>
      </c>
      <c r="G1825">
        <v>112996</v>
      </c>
      <c r="H1825">
        <v>4196</v>
      </c>
      <c r="I1825">
        <v>613</v>
      </c>
      <c r="J1825">
        <v>19049</v>
      </c>
      <c r="K1825" t="str">
        <f>VLOOKUP(Table1[[#This Row],[CustomerID]],'advert datasetcustomers'!A:B,2,FALSE)</f>
        <v>Greg Rosales</v>
      </c>
      <c r="L1825" t="str">
        <f>VLOOKUP(Table1[[#This Row],[CustomerID]],'advert datasetcustomers'!A:E,5,FALSE)</f>
        <v>South Michaelborough, GU</v>
      </c>
      <c r="M1825" t="str">
        <f>VLOOKUP(Table1[[#This Row],[CampaignID]],'advert datasetplatforms'!A:B,2,FALSE)</f>
        <v>Instagram</v>
      </c>
      <c r="N1825">
        <f>VLOOKUP(Table1[[#This Row],[CampaignID]],'advert datasetplatforms'!A:D,4,FALSE)</f>
        <v>98953</v>
      </c>
      <c r="O1825" t="str">
        <f>VLOOKUP(Table1[[#This Row],[CampaignID]],'advert datasetperformance'!A:B,2,FALSE)</f>
        <v>2024-01</v>
      </c>
      <c r="P1825">
        <f>VLOOKUP(Table1[[#This Row],[CampaignID]],'advert datasetperformance'!A:F,6,FALSE)</f>
        <v>6072</v>
      </c>
    </row>
    <row r="1826" spans="1:16" x14ac:dyDescent="0.25">
      <c r="A1826" t="s">
        <v>4147</v>
      </c>
      <c r="B1826" t="s">
        <v>1349</v>
      </c>
      <c r="C1826" t="s">
        <v>4148</v>
      </c>
      <c r="D1826" s="1">
        <v>44957</v>
      </c>
      <c r="E1826" s="1">
        <v>45000</v>
      </c>
      <c r="F1826">
        <v>3615</v>
      </c>
      <c r="G1826">
        <v>78447</v>
      </c>
      <c r="H1826">
        <v>4060</v>
      </c>
      <c r="I1826">
        <v>578</v>
      </c>
      <c r="J1826">
        <v>15572</v>
      </c>
      <c r="K1826" t="str">
        <f>VLOOKUP(Table1[[#This Row],[CustomerID]],'advert datasetcustomers'!A:B,2,FALSE)</f>
        <v>Steven Mathews</v>
      </c>
      <c r="L1826" t="str">
        <f>VLOOKUP(Table1[[#This Row],[CustomerID]],'advert datasetcustomers'!A:E,5,FALSE)</f>
        <v>Guzmanshire, MA</v>
      </c>
      <c r="M1826" t="str">
        <f>VLOOKUP(Table1[[#This Row],[CampaignID]],'advert datasetplatforms'!A:B,2,FALSE)</f>
        <v>Google Ads</v>
      </c>
      <c r="N1826">
        <f>VLOOKUP(Table1[[#This Row],[CampaignID]],'advert datasetplatforms'!A:D,4,FALSE)</f>
        <v>85932</v>
      </c>
      <c r="O1826" t="str">
        <f>VLOOKUP(Table1[[#This Row],[CampaignID]],'advert datasetperformance'!A:B,2,FALSE)</f>
        <v>2024-03</v>
      </c>
      <c r="P1826">
        <f>VLOOKUP(Table1[[#This Row],[CampaignID]],'advert datasetperformance'!A:F,6,FALSE)</f>
        <v>7218</v>
      </c>
    </row>
    <row r="1827" spans="1:16" x14ac:dyDescent="0.25">
      <c r="A1827" t="s">
        <v>4149</v>
      </c>
      <c r="B1827" t="s">
        <v>643</v>
      </c>
      <c r="C1827" t="s">
        <v>4150</v>
      </c>
      <c r="D1827" s="1">
        <v>44868</v>
      </c>
      <c r="E1827" s="1">
        <v>45354</v>
      </c>
      <c r="F1827">
        <v>2822</v>
      </c>
      <c r="G1827">
        <v>84780</v>
      </c>
      <c r="H1827">
        <v>5091</v>
      </c>
      <c r="I1827">
        <v>842</v>
      </c>
      <c r="J1827">
        <v>16733</v>
      </c>
      <c r="K1827" t="str">
        <f>VLOOKUP(Table1[[#This Row],[CustomerID]],'advert datasetcustomers'!A:B,2,FALSE)</f>
        <v>Megan Anderson DDS</v>
      </c>
      <c r="L1827" t="str">
        <f>VLOOKUP(Table1[[#This Row],[CustomerID]],'advert datasetcustomers'!A:E,5,FALSE)</f>
        <v>South Elizabethfort, IN</v>
      </c>
      <c r="M1827" t="str">
        <f>VLOOKUP(Table1[[#This Row],[CampaignID]],'advert datasetplatforms'!A:B,2,FALSE)</f>
        <v>Google Ads</v>
      </c>
      <c r="N1827">
        <f>VLOOKUP(Table1[[#This Row],[CampaignID]],'advert datasetplatforms'!A:D,4,FALSE)</f>
        <v>117261</v>
      </c>
      <c r="O1827" t="str">
        <f>VLOOKUP(Table1[[#This Row],[CampaignID]],'advert datasetperformance'!A:B,2,FALSE)</f>
        <v>2024-02</v>
      </c>
      <c r="P1827">
        <f>VLOOKUP(Table1[[#This Row],[CampaignID]],'advert datasetperformance'!A:F,6,FALSE)</f>
        <v>4797</v>
      </c>
    </row>
    <row r="1828" spans="1:16" x14ac:dyDescent="0.25">
      <c r="A1828" t="s">
        <v>4151</v>
      </c>
      <c r="B1828" t="s">
        <v>237</v>
      </c>
      <c r="C1828" t="s">
        <v>4152</v>
      </c>
      <c r="D1828" s="1">
        <v>45061</v>
      </c>
      <c r="E1828" s="1">
        <v>45454</v>
      </c>
      <c r="F1828">
        <v>5032</v>
      </c>
      <c r="G1828">
        <v>78534</v>
      </c>
      <c r="H1828">
        <v>3619</v>
      </c>
      <c r="I1828">
        <v>593</v>
      </c>
      <c r="J1828">
        <v>23033</v>
      </c>
      <c r="K1828" t="str">
        <f>VLOOKUP(Table1[[#This Row],[CustomerID]],'advert datasetcustomers'!A:B,2,FALSE)</f>
        <v>Darryl Smith</v>
      </c>
      <c r="L1828" t="str">
        <f>VLOOKUP(Table1[[#This Row],[CustomerID]],'advert datasetcustomers'!A:E,5,FALSE)</f>
        <v>Annstad, AL</v>
      </c>
      <c r="M1828" t="str">
        <f>VLOOKUP(Table1[[#This Row],[CampaignID]],'advert datasetplatforms'!A:B,2,FALSE)</f>
        <v>LinkedIn</v>
      </c>
      <c r="N1828">
        <f>VLOOKUP(Table1[[#This Row],[CampaignID]],'advert datasetplatforms'!A:D,4,FALSE)</f>
        <v>77455</v>
      </c>
      <c r="O1828" t="str">
        <f>VLOOKUP(Table1[[#This Row],[CampaignID]],'advert datasetperformance'!A:B,2,FALSE)</f>
        <v>2024-05</v>
      </c>
      <c r="P1828">
        <f>VLOOKUP(Table1[[#This Row],[CampaignID]],'advert datasetperformance'!A:F,6,FALSE)</f>
        <v>11582</v>
      </c>
    </row>
    <row r="1829" spans="1:16" x14ac:dyDescent="0.25">
      <c r="A1829" t="s">
        <v>4153</v>
      </c>
      <c r="B1829" t="s">
        <v>321</v>
      </c>
      <c r="C1829" t="s">
        <v>4154</v>
      </c>
      <c r="D1829" s="1">
        <v>44956</v>
      </c>
      <c r="E1829" s="1">
        <v>44935</v>
      </c>
      <c r="F1829">
        <v>5063</v>
      </c>
      <c r="G1829">
        <v>105767</v>
      </c>
      <c r="H1829">
        <v>4430</v>
      </c>
      <c r="I1829">
        <v>527</v>
      </c>
      <c r="J1829">
        <v>12960</v>
      </c>
      <c r="K1829" t="str">
        <f>VLOOKUP(Table1[[#This Row],[CustomerID]],'advert datasetcustomers'!A:B,2,FALSE)</f>
        <v>Peter Newman</v>
      </c>
      <c r="L1829" t="str">
        <f>VLOOKUP(Table1[[#This Row],[CustomerID]],'advert datasetcustomers'!A:E,5,FALSE)</f>
        <v>Hannahchester, WY</v>
      </c>
      <c r="M1829" t="str">
        <f>VLOOKUP(Table1[[#This Row],[CampaignID]],'advert datasetplatforms'!A:B,2,FALSE)</f>
        <v>LinkedIn</v>
      </c>
      <c r="N1829">
        <f>VLOOKUP(Table1[[#This Row],[CampaignID]],'advert datasetplatforms'!A:D,4,FALSE)</f>
        <v>61602</v>
      </c>
      <c r="O1829" t="str">
        <f>VLOOKUP(Table1[[#This Row],[CampaignID]],'advert datasetperformance'!A:B,2,FALSE)</f>
        <v>2024-04</v>
      </c>
      <c r="P1829">
        <f>VLOOKUP(Table1[[#This Row],[CampaignID]],'advert datasetperformance'!A:F,6,FALSE)</f>
        <v>8032</v>
      </c>
    </row>
    <row r="1830" spans="1:16" x14ac:dyDescent="0.25">
      <c r="A1830" t="s">
        <v>4155</v>
      </c>
      <c r="B1830" t="s">
        <v>20</v>
      </c>
      <c r="C1830" t="s">
        <v>4156</v>
      </c>
      <c r="D1830" s="1">
        <v>45121</v>
      </c>
      <c r="E1830" s="1">
        <v>45490</v>
      </c>
      <c r="F1830">
        <v>7296</v>
      </c>
      <c r="G1830">
        <v>45322</v>
      </c>
      <c r="H1830">
        <v>4963</v>
      </c>
      <c r="I1830">
        <v>376</v>
      </c>
      <c r="J1830">
        <v>19125</v>
      </c>
      <c r="K1830" t="str">
        <f>VLOOKUP(Table1[[#This Row],[CustomerID]],'advert datasetcustomers'!A:B,2,FALSE)</f>
        <v>Thomas Maynard</v>
      </c>
      <c r="L1830" t="str">
        <f>VLOOKUP(Table1[[#This Row],[CustomerID]],'advert datasetcustomers'!A:E,5,FALSE)</f>
        <v>Port Deanna, FL</v>
      </c>
      <c r="M1830" t="str">
        <f>VLOOKUP(Table1[[#This Row],[CampaignID]],'advert datasetplatforms'!A:B,2,FALSE)</f>
        <v>Twitter</v>
      </c>
      <c r="N1830">
        <f>VLOOKUP(Table1[[#This Row],[CampaignID]],'advert datasetplatforms'!A:D,4,FALSE)</f>
        <v>81931</v>
      </c>
      <c r="O1830" t="str">
        <f>VLOOKUP(Table1[[#This Row],[CampaignID]],'advert datasetperformance'!A:B,2,FALSE)</f>
        <v>2024-02</v>
      </c>
      <c r="P1830">
        <f>VLOOKUP(Table1[[#This Row],[CampaignID]],'advert datasetperformance'!A:F,6,FALSE)</f>
        <v>12273</v>
      </c>
    </row>
    <row r="1831" spans="1:16" x14ac:dyDescent="0.25">
      <c r="A1831" t="s">
        <v>4157</v>
      </c>
      <c r="B1831" t="s">
        <v>676</v>
      </c>
      <c r="C1831" t="s">
        <v>4158</v>
      </c>
      <c r="D1831" s="1">
        <v>45398</v>
      </c>
      <c r="E1831" s="1">
        <v>44872</v>
      </c>
      <c r="F1831">
        <v>5138</v>
      </c>
      <c r="G1831">
        <v>53749</v>
      </c>
      <c r="H1831">
        <v>5696</v>
      </c>
      <c r="I1831">
        <v>344</v>
      </c>
      <c r="J1831">
        <v>20549</v>
      </c>
      <c r="K1831" t="str">
        <f>VLOOKUP(Table1[[#This Row],[CustomerID]],'advert datasetcustomers'!A:B,2,FALSE)</f>
        <v>Jesus Clark</v>
      </c>
      <c r="L1831" t="str">
        <f>VLOOKUP(Table1[[#This Row],[CustomerID]],'advert datasetcustomers'!A:E,5,FALSE)</f>
        <v>North Anthonyberg, SD</v>
      </c>
      <c r="M1831" t="str">
        <f>VLOOKUP(Table1[[#This Row],[CampaignID]],'advert datasetplatforms'!A:B,2,FALSE)</f>
        <v>Facebook</v>
      </c>
      <c r="N1831">
        <f>VLOOKUP(Table1[[#This Row],[CampaignID]],'advert datasetplatforms'!A:D,4,FALSE)</f>
        <v>63600</v>
      </c>
      <c r="O1831" t="str">
        <f>VLOOKUP(Table1[[#This Row],[CampaignID]],'advert datasetperformance'!A:B,2,FALSE)</f>
        <v>2024-10</v>
      </c>
      <c r="P1831">
        <f>VLOOKUP(Table1[[#This Row],[CampaignID]],'advert datasetperformance'!A:F,6,FALSE)</f>
        <v>9551</v>
      </c>
    </row>
    <row r="1832" spans="1:16" x14ac:dyDescent="0.25">
      <c r="A1832" t="s">
        <v>4159</v>
      </c>
      <c r="B1832" t="s">
        <v>1495</v>
      </c>
      <c r="C1832" t="s">
        <v>4160</v>
      </c>
      <c r="D1832" s="1">
        <v>45557</v>
      </c>
      <c r="E1832" s="1">
        <v>45493</v>
      </c>
      <c r="F1832">
        <v>4851</v>
      </c>
      <c r="G1832">
        <v>86172</v>
      </c>
      <c r="H1832">
        <v>4676</v>
      </c>
      <c r="I1832">
        <v>507</v>
      </c>
      <c r="J1832">
        <v>14934</v>
      </c>
      <c r="K1832" t="str">
        <f>VLOOKUP(Table1[[#This Row],[CustomerID]],'advert datasetcustomers'!A:B,2,FALSE)</f>
        <v>Beth Patterson</v>
      </c>
      <c r="L1832" t="str">
        <f>VLOOKUP(Table1[[#This Row],[CustomerID]],'advert datasetcustomers'!A:E,5,FALSE)</f>
        <v>Port Cynthia, IL</v>
      </c>
      <c r="M1832" t="str">
        <f>VLOOKUP(Table1[[#This Row],[CampaignID]],'advert datasetplatforms'!A:B,2,FALSE)</f>
        <v>LinkedIn</v>
      </c>
      <c r="N1832">
        <f>VLOOKUP(Table1[[#This Row],[CampaignID]],'advert datasetplatforms'!A:D,4,FALSE)</f>
        <v>89004</v>
      </c>
      <c r="O1832" t="str">
        <f>VLOOKUP(Table1[[#This Row],[CampaignID]],'advert datasetperformance'!A:B,2,FALSE)</f>
        <v>2024-05</v>
      </c>
      <c r="P1832">
        <f>VLOOKUP(Table1[[#This Row],[CampaignID]],'advert datasetperformance'!A:F,6,FALSE)</f>
        <v>11538</v>
      </c>
    </row>
    <row r="1833" spans="1:16" x14ac:dyDescent="0.25">
      <c r="A1833" t="s">
        <v>4161</v>
      </c>
      <c r="B1833" t="s">
        <v>426</v>
      </c>
      <c r="C1833" t="s">
        <v>4162</v>
      </c>
      <c r="D1833" s="1">
        <v>45390</v>
      </c>
      <c r="E1833" s="1">
        <v>45215</v>
      </c>
      <c r="F1833">
        <v>3424</v>
      </c>
      <c r="G1833">
        <v>86209</v>
      </c>
      <c r="H1833">
        <v>6268</v>
      </c>
      <c r="I1833">
        <v>598</v>
      </c>
      <c r="J1833">
        <v>10934</v>
      </c>
      <c r="K1833" t="str">
        <f>VLOOKUP(Table1[[#This Row],[CustomerID]],'advert datasetcustomers'!A:B,2,FALSE)</f>
        <v>Brad Gordon MD</v>
      </c>
      <c r="L1833" t="str">
        <f>VLOOKUP(Table1[[#This Row],[CustomerID]],'advert datasetcustomers'!A:E,5,FALSE)</f>
        <v>North James, NC</v>
      </c>
      <c r="M1833" t="str">
        <f>VLOOKUP(Table1[[#This Row],[CampaignID]],'advert datasetplatforms'!A:B,2,FALSE)</f>
        <v>Instagram</v>
      </c>
      <c r="N1833">
        <f>VLOOKUP(Table1[[#This Row],[CampaignID]],'advert datasetplatforms'!A:D,4,FALSE)</f>
        <v>125203</v>
      </c>
      <c r="O1833" t="str">
        <f>VLOOKUP(Table1[[#This Row],[CampaignID]],'advert datasetperformance'!A:B,2,FALSE)</f>
        <v>2024-08</v>
      </c>
      <c r="P1833">
        <f>VLOOKUP(Table1[[#This Row],[CampaignID]],'advert datasetperformance'!A:F,6,FALSE)</f>
        <v>8227</v>
      </c>
    </row>
    <row r="1834" spans="1:16" x14ac:dyDescent="0.25">
      <c r="A1834" t="s">
        <v>4163</v>
      </c>
      <c r="B1834" t="s">
        <v>62</v>
      </c>
      <c r="C1834" t="s">
        <v>4164</v>
      </c>
      <c r="D1834" s="1">
        <v>44936</v>
      </c>
      <c r="E1834" s="1">
        <v>45520</v>
      </c>
      <c r="F1834">
        <v>4541</v>
      </c>
      <c r="G1834">
        <v>106323</v>
      </c>
      <c r="H1834">
        <v>8314</v>
      </c>
      <c r="I1834">
        <v>653</v>
      </c>
      <c r="J1834">
        <v>8891</v>
      </c>
      <c r="K1834" t="str">
        <f>VLOOKUP(Table1[[#This Row],[CustomerID]],'advert datasetcustomers'!A:B,2,FALSE)</f>
        <v>Lisa Ramirez</v>
      </c>
      <c r="L1834" t="str">
        <f>VLOOKUP(Table1[[#This Row],[CustomerID]],'advert datasetcustomers'!A:E,5,FALSE)</f>
        <v>Lake Cody, MH</v>
      </c>
      <c r="M1834" t="str">
        <f>VLOOKUP(Table1[[#This Row],[CampaignID]],'advert datasetplatforms'!A:B,2,FALSE)</f>
        <v>Google Ads</v>
      </c>
      <c r="N1834">
        <f>VLOOKUP(Table1[[#This Row],[CampaignID]],'advert datasetplatforms'!A:D,4,FALSE)</f>
        <v>67255</v>
      </c>
      <c r="O1834" t="str">
        <f>VLOOKUP(Table1[[#This Row],[CampaignID]],'advert datasetperformance'!A:B,2,FALSE)</f>
        <v>2024-10</v>
      </c>
      <c r="P1834">
        <f>VLOOKUP(Table1[[#This Row],[CampaignID]],'advert datasetperformance'!A:F,6,FALSE)</f>
        <v>11166</v>
      </c>
    </row>
    <row r="1835" spans="1:16" x14ac:dyDescent="0.25">
      <c r="A1835" t="s">
        <v>4165</v>
      </c>
      <c r="B1835" t="s">
        <v>335</v>
      </c>
      <c r="C1835" t="s">
        <v>4166</v>
      </c>
      <c r="D1835" s="1">
        <v>45389</v>
      </c>
      <c r="E1835" s="1">
        <v>45343</v>
      </c>
      <c r="F1835">
        <v>4342</v>
      </c>
      <c r="G1835">
        <v>38450</v>
      </c>
      <c r="H1835">
        <v>4395</v>
      </c>
      <c r="I1835">
        <v>689</v>
      </c>
      <c r="J1835">
        <v>8597</v>
      </c>
      <c r="K1835" t="str">
        <f>VLOOKUP(Table1[[#This Row],[CustomerID]],'advert datasetcustomers'!A:B,2,FALSE)</f>
        <v>Brandon Beard</v>
      </c>
      <c r="L1835" t="str">
        <f>VLOOKUP(Table1[[#This Row],[CustomerID]],'advert datasetcustomers'!A:E,5,FALSE)</f>
        <v>New Jasonmouth, MO</v>
      </c>
      <c r="M1835" t="str">
        <f>VLOOKUP(Table1[[#This Row],[CampaignID]],'advert datasetplatforms'!A:B,2,FALSE)</f>
        <v>Instagram</v>
      </c>
      <c r="N1835">
        <f>VLOOKUP(Table1[[#This Row],[CampaignID]],'advert datasetplatforms'!A:D,4,FALSE)</f>
        <v>6585</v>
      </c>
      <c r="O1835" t="str">
        <f>VLOOKUP(Table1[[#This Row],[CampaignID]],'advert datasetperformance'!A:B,2,FALSE)</f>
        <v>2024-08</v>
      </c>
      <c r="P1835">
        <f>VLOOKUP(Table1[[#This Row],[CampaignID]],'advert datasetperformance'!A:F,6,FALSE)</f>
        <v>11065</v>
      </c>
    </row>
    <row r="1836" spans="1:16" x14ac:dyDescent="0.25">
      <c r="A1836" t="s">
        <v>4167</v>
      </c>
      <c r="B1836" t="s">
        <v>1737</v>
      </c>
      <c r="C1836" t="s">
        <v>4168</v>
      </c>
      <c r="D1836" s="1">
        <v>44985</v>
      </c>
      <c r="E1836" s="1">
        <v>45550</v>
      </c>
      <c r="F1836">
        <v>4444</v>
      </c>
      <c r="G1836">
        <v>145585</v>
      </c>
      <c r="H1836">
        <v>6884</v>
      </c>
      <c r="I1836">
        <v>449</v>
      </c>
      <c r="J1836">
        <v>11493</v>
      </c>
      <c r="K1836" t="str">
        <f>VLOOKUP(Table1[[#This Row],[CustomerID]],'advert datasetcustomers'!A:B,2,FALSE)</f>
        <v>Joanne Howard</v>
      </c>
      <c r="L1836" t="str">
        <f>VLOOKUP(Table1[[#This Row],[CustomerID]],'advert datasetcustomers'!A:E,5,FALSE)</f>
        <v>West Christina, PR</v>
      </c>
      <c r="M1836" t="str">
        <f>VLOOKUP(Table1[[#This Row],[CampaignID]],'advert datasetplatforms'!A:B,2,FALSE)</f>
        <v>LinkedIn</v>
      </c>
      <c r="N1836">
        <f>VLOOKUP(Table1[[#This Row],[CampaignID]],'advert datasetplatforms'!A:D,4,FALSE)</f>
        <v>75228</v>
      </c>
      <c r="O1836" t="str">
        <f>VLOOKUP(Table1[[#This Row],[CampaignID]],'advert datasetperformance'!A:B,2,FALSE)</f>
        <v>2024-02</v>
      </c>
      <c r="P1836">
        <f>VLOOKUP(Table1[[#This Row],[CampaignID]],'advert datasetperformance'!A:F,6,FALSE)</f>
        <v>15547</v>
      </c>
    </row>
    <row r="1837" spans="1:16" x14ac:dyDescent="0.25">
      <c r="A1837" t="s">
        <v>4169</v>
      </c>
      <c r="B1837" t="s">
        <v>1362</v>
      </c>
      <c r="C1837" t="s">
        <v>4170</v>
      </c>
      <c r="D1837" s="1">
        <v>45142</v>
      </c>
      <c r="E1837" s="1">
        <v>45027</v>
      </c>
      <c r="F1837">
        <v>3561</v>
      </c>
      <c r="G1837">
        <v>124810</v>
      </c>
      <c r="H1837">
        <v>5451</v>
      </c>
      <c r="I1837">
        <v>374</v>
      </c>
      <c r="J1837">
        <v>9237</v>
      </c>
      <c r="K1837" t="str">
        <f>VLOOKUP(Table1[[#This Row],[CustomerID]],'advert datasetcustomers'!A:B,2,FALSE)</f>
        <v>Sean Hamilton</v>
      </c>
      <c r="L1837" t="str">
        <f>VLOOKUP(Table1[[#This Row],[CustomerID]],'advert datasetcustomers'!A:E,5,FALSE)</f>
        <v>Thompsonbury, OR</v>
      </c>
      <c r="M1837" t="str">
        <f>VLOOKUP(Table1[[#This Row],[CampaignID]],'advert datasetplatforms'!A:B,2,FALSE)</f>
        <v>Google Ads</v>
      </c>
      <c r="N1837">
        <f>VLOOKUP(Table1[[#This Row],[CampaignID]],'advert datasetplatforms'!A:D,4,FALSE)</f>
        <v>113908</v>
      </c>
      <c r="O1837" t="str">
        <f>VLOOKUP(Table1[[#This Row],[CampaignID]],'advert datasetperformance'!A:B,2,FALSE)</f>
        <v>2024-01</v>
      </c>
      <c r="P1837">
        <f>VLOOKUP(Table1[[#This Row],[CampaignID]],'advert datasetperformance'!A:F,6,FALSE)</f>
        <v>15389</v>
      </c>
    </row>
    <row r="1838" spans="1:16" x14ac:dyDescent="0.25">
      <c r="A1838" t="s">
        <v>4171</v>
      </c>
      <c r="B1838" t="s">
        <v>903</v>
      </c>
      <c r="C1838" t="s">
        <v>4172</v>
      </c>
      <c r="D1838" s="1">
        <v>45343</v>
      </c>
      <c r="E1838" s="1">
        <v>45187</v>
      </c>
      <c r="F1838">
        <v>5807</v>
      </c>
      <c r="G1838">
        <v>88151</v>
      </c>
      <c r="H1838">
        <v>4322</v>
      </c>
      <c r="I1838">
        <v>522</v>
      </c>
      <c r="J1838">
        <v>17755</v>
      </c>
      <c r="K1838" t="str">
        <f>VLOOKUP(Table1[[#This Row],[CustomerID]],'advert datasetcustomers'!A:B,2,FALSE)</f>
        <v>Laurie Stephens</v>
      </c>
      <c r="L1838" t="str">
        <f>VLOOKUP(Table1[[#This Row],[CustomerID]],'advert datasetcustomers'!A:E,5,FALSE)</f>
        <v>South Jennifermouth, HI</v>
      </c>
      <c r="M1838" t="str">
        <f>VLOOKUP(Table1[[#This Row],[CampaignID]],'advert datasetplatforms'!A:B,2,FALSE)</f>
        <v>Google Ads</v>
      </c>
      <c r="N1838">
        <f>VLOOKUP(Table1[[#This Row],[CampaignID]],'advert datasetplatforms'!A:D,4,FALSE)</f>
        <v>70495</v>
      </c>
      <c r="O1838" t="str">
        <f>VLOOKUP(Table1[[#This Row],[CampaignID]],'advert datasetperformance'!A:B,2,FALSE)</f>
        <v>2024-08</v>
      </c>
      <c r="P1838">
        <f>VLOOKUP(Table1[[#This Row],[CampaignID]],'advert datasetperformance'!A:F,6,FALSE)</f>
        <v>6063</v>
      </c>
    </row>
    <row r="1839" spans="1:16" x14ac:dyDescent="0.25">
      <c r="A1839" t="s">
        <v>4173</v>
      </c>
      <c r="B1839" t="s">
        <v>488</v>
      </c>
      <c r="C1839" t="s">
        <v>4174</v>
      </c>
      <c r="D1839" s="1">
        <v>45364</v>
      </c>
      <c r="E1839" s="1">
        <v>45315</v>
      </c>
      <c r="F1839">
        <v>4786</v>
      </c>
      <c r="G1839">
        <v>137423</v>
      </c>
      <c r="H1839">
        <v>1621</v>
      </c>
      <c r="I1839">
        <v>628</v>
      </c>
      <c r="J1839">
        <v>22192</v>
      </c>
      <c r="K1839" t="str">
        <f>VLOOKUP(Table1[[#This Row],[CustomerID]],'advert datasetcustomers'!A:B,2,FALSE)</f>
        <v>Eugene Martin</v>
      </c>
      <c r="L1839" t="str">
        <f>VLOOKUP(Table1[[#This Row],[CustomerID]],'advert datasetcustomers'!A:E,5,FALSE)</f>
        <v>Sarahville, IA</v>
      </c>
      <c r="M1839" t="str">
        <f>VLOOKUP(Table1[[#This Row],[CampaignID]],'advert datasetplatforms'!A:B,2,FALSE)</f>
        <v>Instagram</v>
      </c>
      <c r="N1839">
        <f>VLOOKUP(Table1[[#This Row],[CampaignID]],'advert datasetplatforms'!A:D,4,FALSE)</f>
        <v>31431</v>
      </c>
      <c r="O1839" t="str">
        <f>VLOOKUP(Table1[[#This Row],[CampaignID]],'advert datasetperformance'!A:B,2,FALSE)</f>
        <v>2024-01</v>
      </c>
      <c r="P1839">
        <f>VLOOKUP(Table1[[#This Row],[CampaignID]],'advert datasetperformance'!A:F,6,FALSE)</f>
        <v>12379</v>
      </c>
    </row>
    <row r="1840" spans="1:16" x14ac:dyDescent="0.25">
      <c r="A1840" t="s">
        <v>4175</v>
      </c>
      <c r="B1840" t="s">
        <v>1962</v>
      </c>
      <c r="C1840" t="s">
        <v>4176</v>
      </c>
      <c r="D1840" s="1">
        <v>45453</v>
      </c>
      <c r="E1840" s="1">
        <v>45007</v>
      </c>
      <c r="F1840">
        <v>4699</v>
      </c>
      <c r="G1840">
        <v>140872</v>
      </c>
      <c r="H1840">
        <v>5446</v>
      </c>
      <c r="I1840">
        <v>594</v>
      </c>
      <c r="J1840">
        <v>14915</v>
      </c>
      <c r="K1840" t="str">
        <f>VLOOKUP(Table1[[#This Row],[CustomerID]],'advert datasetcustomers'!A:B,2,FALSE)</f>
        <v>Sean Villa</v>
      </c>
      <c r="L1840" t="str">
        <f>VLOOKUP(Table1[[#This Row],[CustomerID]],'advert datasetcustomers'!A:E,5,FALSE)</f>
        <v>East Darius, IA</v>
      </c>
      <c r="M1840" t="str">
        <f>VLOOKUP(Table1[[#This Row],[CampaignID]],'advert datasetplatforms'!A:B,2,FALSE)</f>
        <v>Instagram</v>
      </c>
      <c r="N1840">
        <f>VLOOKUP(Table1[[#This Row],[CampaignID]],'advert datasetplatforms'!A:D,4,FALSE)</f>
        <v>91783</v>
      </c>
      <c r="O1840" t="str">
        <f>VLOOKUP(Table1[[#This Row],[CampaignID]],'advert datasetperformance'!A:B,2,FALSE)</f>
        <v>2024-02</v>
      </c>
      <c r="P1840">
        <f>VLOOKUP(Table1[[#This Row],[CampaignID]],'advert datasetperformance'!A:F,6,FALSE)</f>
        <v>11129</v>
      </c>
    </row>
    <row r="1841" spans="1:16" x14ac:dyDescent="0.25">
      <c r="A1841" t="s">
        <v>4177</v>
      </c>
      <c r="B1841" t="s">
        <v>537</v>
      </c>
      <c r="C1841" t="s">
        <v>4178</v>
      </c>
      <c r="D1841" s="1">
        <v>45013</v>
      </c>
      <c r="E1841" s="1">
        <v>45244</v>
      </c>
      <c r="F1841">
        <v>2428</v>
      </c>
      <c r="G1841">
        <v>37067</v>
      </c>
      <c r="H1841">
        <v>4008</v>
      </c>
      <c r="I1841">
        <v>418</v>
      </c>
      <c r="J1841">
        <v>13679</v>
      </c>
      <c r="K1841" t="str">
        <f>VLOOKUP(Table1[[#This Row],[CustomerID]],'advert datasetcustomers'!A:B,2,FALSE)</f>
        <v>Michael Howard</v>
      </c>
      <c r="L1841" t="str">
        <f>VLOOKUP(Table1[[#This Row],[CustomerID]],'advert datasetcustomers'!A:E,5,FALSE)</f>
        <v>North Amandamouth, MN</v>
      </c>
      <c r="M1841" t="str">
        <f>VLOOKUP(Table1[[#This Row],[CampaignID]],'advert datasetplatforms'!A:B,2,FALSE)</f>
        <v>Google Ads</v>
      </c>
      <c r="N1841">
        <f>VLOOKUP(Table1[[#This Row],[CampaignID]],'advert datasetplatforms'!A:D,4,FALSE)</f>
        <v>79472</v>
      </c>
      <c r="O1841" t="str">
        <f>VLOOKUP(Table1[[#This Row],[CampaignID]],'advert datasetperformance'!A:B,2,FALSE)</f>
        <v>2024-06</v>
      </c>
      <c r="P1841">
        <f>VLOOKUP(Table1[[#This Row],[CampaignID]],'advert datasetperformance'!A:F,6,FALSE)</f>
        <v>7644</v>
      </c>
    </row>
    <row r="1842" spans="1:16" x14ac:dyDescent="0.25">
      <c r="A1842" t="s">
        <v>4179</v>
      </c>
      <c r="B1842" t="s">
        <v>1396</v>
      </c>
      <c r="C1842" t="s">
        <v>4180</v>
      </c>
      <c r="D1842" s="1">
        <v>45178</v>
      </c>
      <c r="E1842" s="1">
        <v>45289</v>
      </c>
      <c r="F1842">
        <v>5740</v>
      </c>
      <c r="G1842">
        <v>110101</v>
      </c>
      <c r="H1842">
        <v>6848</v>
      </c>
      <c r="I1842">
        <v>461</v>
      </c>
      <c r="J1842">
        <v>17535</v>
      </c>
      <c r="K1842" t="str">
        <f>VLOOKUP(Table1[[#This Row],[CustomerID]],'advert datasetcustomers'!A:B,2,FALSE)</f>
        <v>Ryan Yoder</v>
      </c>
      <c r="L1842" t="str">
        <f>VLOOKUP(Table1[[#This Row],[CustomerID]],'advert datasetcustomers'!A:E,5,FALSE)</f>
        <v>West Timothy, OH</v>
      </c>
      <c r="M1842" t="str">
        <f>VLOOKUP(Table1[[#This Row],[CampaignID]],'advert datasetplatforms'!A:B,2,FALSE)</f>
        <v>LinkedIn</v>
      </c>
      <c r="N1842">
        <f>VLOOKUP(Table1[[#This Row],[CampaignID]],'advert datasetplatforms'!A:D,4,FALSE)</f>
        <v>87358</v>
      </c>
      <c r="O1842" t="str">
        <f>VLOOKUP(Table1[[#This Row],[CampaignID]],'advert datasetperformance'!A:B,2,FALSE)</f>
        <v>2024-05</v>
      </c>
      <c r="P1842">
        <f>VLOOKUP(Table1[[#This Row],[CampaignID]],'advert datasetperformance'!A:F,6,FALSE)</f>
        <v>8706</v>
      </c>
    </row>
    <row r="1843" spans="1:16" x14ac:dyDescent="0.25">
      <c r="A1843" t="s">
        <v>4181</v>
      </c>
      <c r="B1843" t="s">
        <v>1506</v>
      </c>
      <c r="C1843" t="s">
        <v>4182</v>
      </c>
      <c r="D1843" s="1">
        <v>45188</v>
      </c>
      <c r="E1843" s="1">
        <v>45567</v>
      </c>
      <c r="F1843">
        <v>5730</v>
      </c>
      <c r="G1843">
        <v>140493</v>
      </c>
      <c r="H1843">
        <v>4610</v>
      </c>
      <c r="I1843">
        <v>342</v>
      </c>
      <c r="J1843">
        <v>11778</v>
      </c>
      <c r="K1843" t="str">
        <f>VLOOKUP(Table1[[#This Row],[CustomerID]],'advert datasetcustomers'!A:B,2,FALSE)</f>
        <v>Alec Gibson</v>
      </c>
      <c r="L1843" t="str">
        <f>VLOOKUP(Table1[[#This Row],[CustomerID]],'advert datasetcustomers'!A:E,5,FALSE)</f>
        <v>North Vanessaland, AK</v>
      </c>
      <c r="M1843" t="str">
        <f>VLOOKUP(Table1[[#This Row],[CampaignID]],'advert datasetplatforms'!A:B,2,FALSE)</f>
        <v>Twitter</v>
      </c>
      <c r="N1843">
        <f>VLOOKUP(Table1[[#This Row],[CampaignID]],'advert datasetplatforms'!A:D,4,FALSE)</f>
        <v>101725</v>
      </c>
      <c r="O1843" t="str">
        <f>VLOOKUP(Table1[[#This Row],[CampaignID]],'advert datasetperformance'!A:B,2,FALSE)</f>
        <v>2024-03</v>
      </c>
      <c r="P1843">
        <f>VLOOKUP(Table1[[#This Row],[CampaignID]],'advert datasetperformance'!A:F,6,FALSE)</f>
        <v>9882</v>
      </c>
    </row>
    <row r="1844" spans="1:16" x14ac:dyDescent="0.25">
      <c r="A1844" t="s">
        <v>4183</v>
      </c>
      <c r="B1844" t="s">
        <v>1639</v>
      </c>
      <c r="C1844" t="s">
        <v>4184</v>
      </c>
      <c r="D1844" s="1">
        <v>45345</v>
      </c>
      <c r="E1844" s="1">
        <v>45389</v>
      </c>
      <c r="F1844">
        <v>3741</v>
      </c>
      <c r="G1844">
        <v>96552</v>
      </c>
      <c r="H1844">
        <v>6049</v>
      </c>
      <c r="I1844">
        <v>297</v>
      </c>
      <c r="J1844">
        <v>24155</v>
      </c>
      <c r="K1844" t="str">
        <f>VLOOKUP(Table1[[#This Row],[CustomerID]],'advert datasetcustomers'!A:B,2,FALSE)</f>
        <v>Colleen Randall</v>
      </c>
      <c r="L1844" t="str">
        <f>VLOOKUP(Table1[[#This Row],[CustomerID]],'advert datasetcustomers'!A:E,5,FALSE)</f>
        <v>Changfort, MA</v>
      </c>
      <c r="M1844" t="str">
        <f>VLOOKUP(Table1[[#This Row],[CampaignID]],'advert datasetplatforms'!A:B,2,FALSE)</f>
        <v>Instagram</v>
      </c>
      <c r="N1844">
        <f>VLOOKUP(Table1[[#This Row],[CampaignID]],'advert datasetplatforms'!A:D,4,FALSE)</f>
        <v>44390</v>
      </c>
      <c r="O1844" t="str">
        <f>VLOOKUP(Table1[[#This Row],[CampaignID]],'advert datasetperformance'!A:B,2,FALSE)</f>
        <v>2024-01</v>
      </c>
      <c r="P1844">
        <f>VLOOKUP(Table1[[#This Row],[CampaignID]],'advert datasetperformance'!A:F,6,FALSE)</f>
        <v>10503</v>
      </c>
    </row>
    <row r="1845" spans="1:16" x14ac:dyDescent="0.25">
      <c r="A1845" t="s">
        <v>4185</v>
      </c>
      <c r="B1845" t="s">
        <v>41</v>
      </c>
      <c r="C1845" t="s">
        <v>4186</v>
      </c>
      <c r="D1845" s="1">
        <v>44949</v>
      </c>
      <c r="E1845" s="1">
        <v>45142</v>
      </c>
      <c r="F1845">
        <v>6485</v>
      </c>
      <c r="G1845">
        <v>96679</v>
      </c>
      <c r="H1845">
        <v>3577</v>
      </c>
      <c r="I1845">
        <v>758</v>
      </c>
      <c r="J1845">
        <v>18432</v>
      </c>
      <c r="K1845" t="str">
        <f>VLOOKUP(Table1[[#This Row],[CustomerID]],'advert datasetcustomers'!A:B,2,FALSE)</f>
        <v>Sarah Salas</v>
      </c>
      <c r="L1845" t="str">
        <f>VLOOKUP(Table1[[#This Row],[CustomerID]],'advert datasetcustomers'!A:E,5,FALSE)</f>
        <v>Sarahbury, MH</v>
      </c>
      <c r="M1845" t="str">
        <f>VLOOKUP(Table1[[#This Row],[CampaignID]],'advert datasetplatforms'!A:B,2,FALSE)</f>
        <v>Google Ads</v>
      </c>
      <c r="N1845">
        <f>VLOOKUP(Table1[[#This Row],[CampaignID]],'advert datasetplatforms'!A:D,4,FALSE)</f>
        <v>67087</v>
      </c>
      <c r="O1845" t="str">
        <f>VLOOKUP(Table1[[#This Row],[CampaignID]],'advert datasetperformance'!A:B,2,FALSE)</f>
        <v>2024-10</v>
      </c>
      <c r="P1845">
        <f>VLOOKUP(Table1[[#This Row],[CampaignID]],'advert datasetperformance'!A:F,6,FALSE)</f>
        <v>8692</v>
      </c>
    </row>
    <row r="1846" spans="1:16" x14ac:dyDescent="0.25">
      <c r="A1846" t="s">
        <v>4187</v>
      </c>
      <c r="B1846" t="s">
        <v>1369</v>
      </c>
      <c r="C1846" t="s">
        <v>4188</v>
      </c>
      <c r="D1846" s="1">
        <v>45506</v>
      </c>
      <c r="E1846" s="1">
        <v>45336</v>
      </c>
      <c r="F1846">
        <v>2952</v>
      </c>
      <c r="G1846">
        <v>80641</v>
      </c>
      <c r="H1846">
        <v>4933</v>
      </c>
      <c r="I1846">
        <v>541</v>
      </c>
      <c r="J1846">
        <v>14113</v>
      </c>
      <c r="K1846" t="str">
        <f>VLOOKUP(Table1[[#This Row],[CustomerID]],'advert datasetcustomers'!A:B,2,FALSE)</f>
        <v>Karen Rivera</v>
      </c>
      <c r="L1846" t="str">
        <f>VLOOKUP(Table1[[#This Row],[CustomerID]],'advert datasetcustomers'!A:E,5,FALSE)</f>
        <v>East John, NM</v>
      </c>
      <c r="M1846" t="str">
        <f>VLOOKUP(Table1[[#This Row],[CampaignID]],'advert datasetplatforms'!A:B,2,FALSE)</f>
        <v>Facebook</v>
      </c>
      <c r="N1846">
        <f>VLOOKUP(Table1[[#This Row],[CampaignID]],'advert datasetplatforms'!A:D,4,FALSE)</f>
        <v>132542</v>
      </c>
      <c r="O1846" t="str">
        <f>VLOOKUP(Table1[[#This Row],[CampaignID]],'advert datasetperformance'!A:B,2,FALSE)</f>
        <v>2024-02</v>
      </c>
      <c r="P1846">
        <f>VLOOKUP(Table1[[#This Row],[CampaignID]],'advert datasetperformance'!A:F,6,FALSE)</f>
        <v>10896</v>
      </c>
    </row>
    <row r="1847" spans="1:16" x14ac:dyDescent="0.25">
      <c r="A1847" t="s">
        <v>4189</v>
      </c>
      <c r="B1847" t="s">
        <v>573</v>
      </c>
      <c r="C1847" t="s">
        <v>4190</v>
      </c>
      <c r="D1847" s="1">
        <v>44956</v>
      </c>
      <c r="E1847" s="1">
        <v>45001</v>
      </c>
      <c r="F1847">
        <v>4967</v>
      </c>
      <c r="G1847">
        <v>114086</v>
      </c>
      <c r="H1847">
        <v>4747</v>
      </c>
      <c r="I1847">
        <v>655</v>
      </c>
      <c r="J1847">
        <v>16111</v>
      </c>
      <c r="K1847" t="str">
        <f>VLOOKUP(Table1[[#This Row],[CustomerID]],'advert datasetcustomers'!A:B,2,FALSE)</f>
        <v>Micheal Thompson</v>
      </c>
      <c r="L1847" t="str">
        <f>VLOOKUP(Table1[[#This Row],[CustomerID]],'advert datasetcustomers'!A:E,5,FALSE)</f>
        <v>Port Tinaside, WV</v>
      </c>
      <c r="M1847" t="str">
        <f>VLOOKUP(Table1[[#This Row],[CampaignID]],'advert datasetplatforms'!A:B,2,FALSE)</f>
        <v>Facebook</v>
      </c>
      <c r="N1847">
        <f>VLOOKUP(Table1[[#This Row],[CampaignID]],'advert datasetplatforms'!A:D,4,FALSE)</f>
        <v>65606</v>
      </c>
      <c r="O1847" t="str">
        <f>VLOOKUP(Table1[[#This Row],[CampaignID]],'advert datasetperformance'!A:B,2,FALSE)</f>
        <v>2024-05</v>
      </c>
      <c r="P1847">
        <f>VLOOKUP(Table1[[#This Row],[CampaignID]],'advert datasetperformance'!A:F,6,FALSE)</f>
        <v>19192</v>
      </c>
    </row>
    <row r="1848" spans="1:16" x14ac:dyDescent="0.25">
      <c r="A1848" t="s">
        <v>4191</v>
      </c>
      <c r="B1848" t="s">
        <v>290</v>
      </c>
      <c r="C1848" t="s">
        <v>4192</v>
      </c>
      <c r="D1848" s="1">
        <v>45469</v>
      </c>
      <c r="E1848" s="1">
        <v>45509</v>
      </c>
      <c r="F1848">
        <v>4593</v>
      </c>
      <c r="G1848">
        <v>102891</v>
      </c>
      <c r="H1848">
        <v>7666</v>
      </c>
      <c r="I1848">
        <v>554</v>
      </c>
      <c r="J1848">
        <v>14647</v>
      </c>
      <c r="K1848" t="str">
        <f>VLOOKUP(Table1[[#This Row],[CustomerID]],'advert datasetcustomers'!A:B,2,FALSE)</f>
        <v>Shane Mitchell</v>
      </c>
      <c r="L1848" t="str">
        <f>VLOOKUP(Table1[[#This Row],[CustomerID]],'advert datasetcustomers'!A:E,5,FALSE)</f>
        <v>Williamsbury, MI</v>
      </c>
      <c r="M1848" t="str">
        <f>VLOOKUP(Table1[[#This Row],[CampaignID]],'advert datasetplatforms'!A:B,2,FALSE)</f>
        <v>Google Ads</v>
      </c>
      <c r="N1848">
        <f>VLOOKUP(Table1[[#This Row],[CampaignID]],'advert datasetplatforms'!A:D,4,FALSE)</f>
        <v>114104</v>
      </c>
      <c r="O1848" t="str">
        <f>VLOOKUP(Table1[[#This Row],[CampaignID]],'advert datasetperformance'!A:B,2,FALSE)</f>
        <v>2024-06</v>
      </c>
      <c r="P1848">
        <f>VLOOKUP(Table1[[#This Row],[CampaignID]],'advert datasetperformance'!A:F,6,FALSE)</f>
        <v>9697</v>
      </c>
    </row>
    <row r="1849" spans="1:16" x14ac:dyDescent="0.25">
      <c r="A1849" t="s">
        <v>4193</v>
      </c>
      <c r="B1849" t="s">
        <v>246</v>
      </c>
      <c r="C1849" t="s">
        <v>4194</v>
      </c>
      <c r="D1849" s="1">
        <v>45481</v>
      </c>
      <c r="E1849" s="1">
        <v>44984</v>
      </c>
      <c r="F1849">
        <v>3024</v>
      </c>
      <c r="G1849">
        <v>93603</v>
      </c>
      <c r="H1849">
        <v>7269</v>
      </c>
      <c r="I1849">
        <v>768</v>
      </c>
      <c r="J1849">
        <v>10079</v>
      </c>
      <c r="K1849" t="str">
        <f>VLOOKUP(Table1[[#This Row],[CustomerID]],'advert datasetcustomers'!A:B,2,FALSE)</f>
        <v>Rachel Wright</v>
      </c>
      <c r="L1849" t="str">
        <f>VLOOKUP(Table1[[#This Row],[CustomerID]],'advert datasetcustomers'!A:E,5,FALSE)</f>
        <v>Rivasburgh, ID</v>
      </c>
      <c r="M1849" t="str">
        <f>VLOOKUP(Table1[[#This Row],[CampaignID]],'advert datasetplatforms'!A:B,2,FALSE)</f>
        <v>Twitter</v>
      </c>
      <c r="N1849">
        <f>VLOOKUP(Table1[[#This Row],[CampaignID]],'advert datasetplatforms'!A:D,4,FALSE)</f>
        <v>106339</v>
      </c>
      <c r="O1849" t="str">
        <f>VLOOKUP(Table1[[#This Row],[CampaignID]],'advert datasetperformance'!A:B,2,FALSE)</f>
        <v>2024-03</v>
      </c>
      <c r="P1849">
        <f>VLOOKUP(Table1[[#This Row],[CampaignID]],'advert datasetperformance'!A:F,6,FALSE)</f>
        <v>7748</v>
      </c>
    </row>
    <row r="1850" spans="1:16" x14ac:dyDescent="0.25">
      <c r="A1850" t="s">
        <v>4195</v>
      </c>
      <c r="B1850" t="s">
        <v>2251</v>
      </c>
      <c r="C1850" t="s">
        <v>4196</v>
      </c>
      <c r="D1850" s="1">
        <v>45426</v>
      </c>
      <c r="E1850" s="1">
        <v>45342</v>
      </c>
      <c r="F1850">
        <v>5284</v>
      </c>
      <c r="G1850">
        <v>141869</v>
      </c>
      <c r="H1850">
        <v>6674</v>
      </c>
      <c r="I1850">
        <v>517</v>
      </c>
      <c r="J1850">
        <v>13321</v>
      </c>
      <c r="K1850" t="str">
        <f>VLOOKUP(Table1[[#This Row],[CustomerID]],'advert datasetcustomers'!A:B,2,FALSE)</f>
        <v>Joseph Johnson</v>
      </c>
      <c r="L1850" t="str">
        <f>VLOOKUP(Table1[[#This Row],[CustomerID]],'advert datasetcustomers'!A:E,5,FALSE)</f>
        <v>North Brian, MN</v>
      </c>
      <c r="M1850" t="str">
        <f>VLOOKUP(Table1[[#This Row],[CampaignID]],'advert datasetplatforms'!A:B,2,FALSE)</f>
        <v>Google Ads</v>
      </c>
      <c r="N1850">
        <f>VLOOKUP(Table1[[#This Row],[CampaignID]],'advert datasetplatforms'!A:D,4,FALSE)</f>
        <v>72973</v>
      </c>
      <c r="O1850" t="str">
        <f>VLOOKUP(Table1[[#This Row],[CampaignID]],'advert datasetperformance'!A:B,2,FALSE)</f>
        <v>2024-03</v>
      </c>
      <c r="P1850">
        <f>VLOOKUP(Table1[[#This Row],[CampaignID]],'advert datasetperformance'!A:F,6,FALSE)</f>
        <v>6404</v>
      </c>
    </row>
    <row r="1851" spans="1:16" x14ac:dyDescent="0.25">
      <c r="A1851" t="s">
        <v>4197</v>
      </c>
      <c r="B1851" t="s">
        <v>1561</v>
      </c>
      <c r="C1851" t="s">
        <v>4198</v>
      </c>
      <c r="D1851" s="1">
        <v>45416</v>
      </c>
      <c r="E1851" s="1">
        <v>45560</v>
      </c>
      <c r="F1851">
        <v>7553</v>
      </c>
      <c r="G1851">
        <v>85825</v>
      </c>
      <c r="H1851">
        <v>3563</v>
      </c>
      <c r="I1851">
        <v>400</v>
      </c>
      <c r="J1851">
        <v>20345</v>
      </c>
      <c r="K1851" t="str">
        <f>VLOOKUP(Table1[[#This Row],[CustomerID]],'advert datasetcustomers'!A:B,2,FALSE)</f>
        <v>Adriana Liu</v>
      </c>
      <c r="L1851" t="str">
        <f>VLOOKUP(Table1[[#This Row],[CustomerID]],'advert datasetcustomers'!A:E,5,FALSE)</f>
        <v>East Amy, HI</v>
      </c>
      <c r="M1851" t="str">
        <f>VLOOKUP(Table1[[#This Row],[CampaignID]],'advert datasetplatforms'!A:B,2,FALSE)</f>
        <v>Facebook</v>
      </c>
      <c r="N1851">
        <f>VLOOKUP(Table1[[#This Row],[CampaignID]],'advert datasetplatforms'!A:D,4,FALSE)</f>
        <v>79049</v>
      </c>
      <c r="O1851" t="str">
        <f>VLOOKUP(Table1[[#This Row],[CampaignID]],'advert datasetperformance'!A:B,2,FALSE)</f>
        <v>2024-06</v>
      </c>
      <c r="P1851">
        <f>VLOOKUP(Table1[[#This Row],[CampaignID]],'advert datasetperformance'!A:F,6,FALSE)</f>
        <v>9076</v>
      </c>
    </row>
    <row r="1852" spans="1:16" x14ac:dyDescent="0.25">
      <c r="A1852" t="s">
        <v>4199</v>
      </c>
      <c r="B1852" t="s">
        <v>211</v>
      </c>
      <c r="C1852" t="s">
        <v>4200</v>
      </c>
      <c r="D1852" s="1">
        <v>45488</v>
      </c>
      <c r="E1852" s="1">
        <v>45510</v>
      </c>
      <c r="F1852">
        <v>5101</v>
      </c>
      <c r="G1852">
        <v>74217</v>
      </c>
      <c r="H1852">
        <v>5879</v>
      </c>
      <c r="I1852">
        <v>397</v>
      </c>
      <c r="J1852">
        <v>15600</v>
      </c>
      <c r="K1852" t="str">
        <f>VLOOKUP(Table1[[#This Row],[CustomerID]],'advert datasetcustomers'!A:B,2,FALSE)</f>
        <v>Beverly Parsons</v>
      </c>
      <c r="L1852" t="str">
        <f>VLOOKUP(Table1[[#This Row],[CustomerID]],'advert datasetcustomers'!A:E,5,FALSE)</f>
        <v>North Tammy, RI</v>
      </c>
      <c r="M1852" t="str">
        <f>VLOOKUP(Table1[[#This Row],[CampaignID]],'advert datasetplatforms'!A:B,2,FALSE)</f>
        <v>Instagram</v>
      </c>
      <c r="N1852">
        <f>VLOOKUP(Table1[[#This Row],[CampaignID]],'advert datasetplatforms'!A:D,4,FALSE)</f>
        <v>102075</v>
      </c>
      <c r="O1852" t="str">
        <f>VLOOKUP(Table1[[#This Row],[CampaignID]],'advert datasetperformance'!A:B,2,FALSE)</f>
        <v>2024-10</v>
      </c>
      <c r="P1852">
        <f>VLOOKUP(Table1[[#This Row],[CampaignID]],'advert datasetperformance'!A:F,6,FALSE)</f>
        <v>9912</v>
      </c>
    </row>
    <row r="1853" spans="1:16" x14ac:dyDescent="0.25">
      <c r="A1853" t="s">
        <v>4201</v>
      </c>
      <c r="B1853" t="s">
        <v>875</v>
      </c>
      <c r="C1853" t="s">
        <v>4202</v>
      </c>
      <c r="D1853" s="1">
        <v>44936</v>
      </c>
      <c r="E1853" s="1">
        <v>45068</v>
      </c>
      <c r="F1853">
        <v>4305</v>
      </c>
      <c r="G1853">
        <v>156280</v>
      </c>
      <c r="H1853">
        <v>5731</v>
      </c>
      <c r="I1853">
        <v>448</v>
      </c>
      <c r="J1853">
        <v>17550</v>
      </c>
      <c r="K1853" t="str">
        <f>VLOOKUP(Table1[[#This Row],[CustomerID]],'advert datasetcustomers'!A:B,2,FALSE)</f>
        <v>Robert Green</v>
      </c>
      <c r="L1853" t="str">
        <f>VLOOKUP(Table1[[#This Row],[CustomerID]],'advert datasetcustomers'!A:E,5,FALSE)</f>
        <v>Armstrongborough, PA</v>
      </c>
      <c r="M1853" t="str">
        <f>VLOOKUP(Table1[[#This Row],[CampaignID]],'advert datasetplatforms'!A:B,2,FALSE)</f>
        <v>Google Ads</v>
      </c>
      <c r="N1853">
        <f>VLOOKUP(Table1[[#This Row],[CampaignID]],'advert datasetplatforms'!A:D,4,FALSE)</f>
        <v>103585</v>
      </c>
      <c r="O1853" t="str">
        <f>VLOOKUP(Table1[[#This Row],[CampaignID]],'advert datasetperformance'!A:B,2,FALSE)</f>
        <v>2024-03</v>
      </c>
      <c r="P1853">
        <f>VLOOKUP(Table1[[#This Row],[CampaignID]],'advert datasetperformance'!A:F,6,FALSE)</f>
        <v>12778</v>
      </c>
    </row>
    <row r="1854" spans="1:16" x14ac:dyDescent="0.25">
      <c r="A1854" t="s">
        <v>4203</v>
      </c>
      <c r="B1854" t="s">
        <v>833</v>
      </c>
      <c r="C1854" t="s">
        <v>4204</v>
      </c>
      <c r="D1854" s="1">
        <v>44910</v>
      </c>
      <c r="E1854" s="1">
        <v>45401</v>
      </c>
      <c r="F1854">
        <v>5670</v>
      </c>
      <c r="G1854">
        <v>95952</v>
      </c>
      <c r="H1854">
        <v>4961</v>
      </c>
      <c r="I1854">
        <v>471</v>
      </c>
      <c r="J1854">
        <v>10608</v>
      </c>
      <c r="K1854" t="str">
        <f>VLOOKUP(Table1[[#This Row],[CustomerID]],'advert datasetcustomers'!A:B,2,FALSE)</f>
        <v>Michael Ray</v>
      </c>
      <c r="L1854" t="str">
        <f>VLOOKUP(Table1[[#This Row],[CustomerID]],'advert datasetcustomers'!A:E,5,FALSE)</f>
        <v>Mitchellport, CO</v>
      </c>
      <c r="M1854" t="str">
        <f>VLOOKUP(Table1[[#This Row],[CampaignID]],'advert datasetplatforms'!A:B,2,FALSE)</f>
        <v>LinkedIn</v>
      </c>
      <c r="N1854">
        <f>VLOOKUP(Table1[[#This Row],[CampaignID]],'advert datasetplatforms'!A:D,4,FALSE)</f>
        <v>90789</v>
      </c>
      <c r="O1854" t="str">
        <f>VLOOKUP(Table1[[#This Row],[CampaignID]],'advert datasetperformance'!A:B,2,FALSE)</f>
        <v>2024-08</v>
      </c>
      <c r="P1854">
        <f>VLOOKUP(Table1[[#This Row],[CampaignID]],'advert datasetperformance'!A:F,6,FALSE)</f>
        <v>10645</v>
      </c>
    </row>
    <row r="1855" spans="1:16" x14ac:dyDescent="0.25">
      <c r="A1855" t="s">
        <v>4205</v>
      </c>
      <c r="B1855" t="s">
        <v>118</v>
      </c>
      <c r="C1855" t="s">
        <v>4206</v>
      </c>
      <c r="D1855" s="1">
        <v>45008</v>
      </c>
      <c r="E1855" s="1">
        <v>45426</v>
      </c>
      <c r="F1855">
        <v>5158</v>
      </c>
      <c r="G1855">
        <v>89186</v>
      </c>
      <c r="H1855">
        <v>6233</v>
      </c>
      <c r="I1855">
        <v>755</v>
      </c>
      <c r="J1855">
        <v>12330</v>
      </c>
      <c r="K1855" t="str">
        <f>VLOOKUP(Table1[[#This Row],[CustomerID]],'advert datasetcustomers'!A:B,2,FALSE)</f>
        <v>Jeffrey Ramsey</v>
      </c>
      <c r="L1855" t="str">
        <f>VLOOKUP(Table1[[#This Row],[CustomerID]],'advert datasetcustomers'!A:E,5,FALSE)</f>
        <v>Port Christopher, MN</v>
      </c>
      <c r="M1855" t="str">
        <f>VLOOKUP(Table1[[#This Row],[CampaignID]],'advert datasetplatforms'!A:B,2,FALSE)</f>
        <v>Instagram</v>
      </c>
      <c r="N1855">
        <f>VLOOKUP(Table1[[#This Row],[CampaignID]],'advert datasetplatforms'!A:D,4,FALSE)</f>
        <v>82533</v>
      </c>
      <c r="O1855" t="str">
        <f>VLOOKUP(Table1[[#This Row],[CampaignID]],'advert datasetperformance'!A:B,2,FALSE)</f>
        <v>2024-04</v>
      </c>
      <c r="P1855">
        <f>VLOOKUP(Table1[[#This Row],[CampaignID]],'advert datasetperformance'!A:F,6,FALSE)</f>
        <v>9665</v>
      </c>
    </row>
    <row r="1856" spans="1:16" x14ac:dyDescent="0.25">
      <c r="A1856" t="s">
        <v>4207</v>
      </c>
      <c r="B1856" t="s">
        <v>370</v>
      </c>
      <c r="C1856" t="s">
        <v>4208</v>
      </c>
      <c r="D1856" s="1">
        <v>45420</v>
      </c>
      <c r="E1856" s="1">
        <v>45387</v>
      </c>
      <c r="F1856">
        <v>5041</v>
      </c>
      <c r="G1856">
        <v>114816</v>
      </c>
      <c r="H1856">
        <v>6534</v>
      </c>
      <c r="I1856">
        <v>635</v>
      </c>
      <c r="J1856">
        <v>10100</v>
      </c>
      <c r="K1856" t="str">
        <f>VLOOKUP(Table1[[#This Row],[CustomerID]],'advert datasetcustomers'!A:B,2,FALSE)</f>
        <v>Ashley Cooper</v>
      </c>
      <c r="L1856" t="str">
        <f>VLOOKUP(Table1[[#This Row],[CustomerID]],'advert datasetcustomers'!A:E,5,FALSE)</f>
        <v>Pamelahaven, OH</v>
      </c>
      <c r="M1856" t="str">
        <f>VLOOKUP(Table1[[#This Row],[CampaignID]],'advert datasetplatforms'!A:B,2,FALSE)</f>
        <v>Facebook</v>
      </c>
      <c r="N1856">
        <f>VLOOKUP(Table1[[#This Row],[CampaignID]],'advert datasetplatforms'!A:D,4,FALSE)</f>
        <v>70656</v>
      </c>
      <c r="O1856" t="str">
        <f>VLOOKUP(Table1[[#This Row],[CampaignID]],'advert datasetperformance'!A:B,2,FALSE)</f>
        <v>2024-07</v>
      </c>
      <c r="P1856">
        <f>VLOOKUP(Table1[[#This Row],[CampaignID]],'advert datasetperformance'!A:F,6,FALSE)</f>
        <v>9994</v>
      </c>
    </row>
    <row r="1857" spans="1:16" x14ac:dyDescent="0.25">
      <c r="A1857" t="s">
        <v>4209</v>
      </c>
      <c r="B1857" t="s">
        <v>2102</v>
      </c>
      <c r="C1857" t="s">
        <v>4210</v>
      </c>
      <c r="D1857" s="1">
        <v>44968</v>
      </c>
      <c r="E1857" s="1">
        <v>45252</v>
      </c>
      <c r="F1857">
        <v>4361</v>
      </c>
      <c r="G1857">
        <v>106495</v>
      </c>
      <c r="H1857">
        <v>7309</v>
      </c>
      <c r="I1857">
        <v>519</v>
      </c>
      <c r="J1857">
        <v>18917</v>
      </c>
      <c r="K1857" t="str">
        <f>VLOOKUP(Table1[[#This Row],[CustomerID]],'advert datasetcustomers'!A:B,2,FALSE)</f>
        <v>Kelly Munoz</v>
      </c>
      <c r="L1857" t="str">
        <f>VLOOKUP(Table1[[#This Row],[CustomerID]],'advert datasetcustomers'!A:E,5,FALSE)</f>
        <v>New Warren, AK</v>
      </c>
      <c r="M1857" t="str">
        <f>VLOOKUP(Table1[[#This Row],[CampaignID]],'advert datasetplatforms'!A:B,2,FALSE)</f>
        <v>LinkedIn</v>
      </c>
      <c r="N1857">
        <f>VLOOKUP(Table1[[#This Row],[CampaignID]],'advert datasetplatforms'!A:D,4,FALSE)</f>
        <v>91063</v>
      </c>
      <c r="O1857" t="str">
        <f>VLOOKUP(Table1[[#This Row],[CampaignID]],'advert datasetperformance'!A:B,2,FALSE)</f>
        <v>2024-06</v>
      </c>
      <c r="P1857">
        <f>VLOOKUP(Table1[[#This Row],[CampaignID]],'advert datasetperformance'!A:F,6,FALSE)</f>
        <v>9599</v>
      </c>
    </row>
    <row r="1858" spans="1:16" x14ac:dyDescent="0.25">
      <c r="A1858" t="s">
        <v>4211</v>
      </c>
      <c r="B1858" t="s">
        <v>785</v>
      </c>
      <c r="C1858" t="s">
        <v>4212</v>
      </c>
      <c r="D1858" s="1">
        <v>45196</v>
      </c>
      <c r="E1858" s="1">
        <v>45315</v>
      </c>
      <c r="F1858">
        <v>7132</v>
      </c>
      <c r="G1858">
        <v>59931</v>
      </c>
      <c r="H1858">
        <v>5837</v>
      </c>
      <c r="I1858">
        <v>662</v>
      </c>
      <c r="J1858">
        <v>18846</v>
      </c>
      <c r="K1858" t="str">
        <f>VLOOKUP(Table1[[#This Row],[CustomerID]],'advert datasetcustomers'!A:B,2,FALSE)</f>
        <v>Brian Pugh</v>
      </c>
      <c r="L1858" t="str">
        <f>VLOOKUP(Table1[[#This Row],[CustomerID]],'advert datasetcustomers'!A:E,5,FALSE)</f>
        <v>Johnside, CA</v>
      </c>
      <c r="M1858" t="str">
        <f>VLOOKUP(Table1[[#This Row],[CampaignID]],'advert datasetplatforms'!A:B,2,FALSE)</f>
        <v>Google Ads</v>
      </c>
      <c r="N1858">
        <f>VLOOKUP(Table1[[#This Row],[CampaignID]],'advert datasetplatforms'!A:D,4,FALSE)</f>
        <v>105704</v>
      </c>
      <c r="O1858" t="str">
        <f>VLOOKUP(Table1[[#This Row],[CampaignID]],'advert datasetperformance'!A:B,2,FALSE)</f>
        <v>2024-02</v>
      </c>
      <c r="P1858">
        <f>VLOOKUP(Table1[[#This Row],[CampaignID]],'advert datasetperformance'!A:F,6,FALSE)</f>
        <v>14779</v>
      </c>
    </row>
    <row r="1859" spans="1:16" x14ac:dyDescent="0.25">
      <c r="A1859" t="s">
        <v>4213</v>
      </c>
      <c r="B1859" t="s">
        <v>1194</v>
      </c>
      <c r="C1859" t="s">
        <v>4214</v>
      </c>
      <c r="D1859" s="1">
        <v>45425</v>
      </c>
      <c r="E1859" s="1">
        <v>45557</v>
      </c>
      <c r="F1859">
        <v>5684</v>
      </c>
      <c r="G1859">
        <v>135350</v>
      </c>
      <c r="H1859">
        <v>4215</v>
      </c>
      <c r="I1859">
        <v>444</v>
      </c>
      <c r="J1859">
        <v>16028</v>
      </c>
      <c r="K1859" t="str">
        <f>VLOOKUP(Table1[[#This Row],[CustomerID]],'advert datasetcustomers'!A:B,2,FALSE)</f>
        <v>Amy Hill</v>
      </c>
      <c r="L1859" t="str">
        <f>VLOOKUP(Table1[[#This Row],[CustomerID]],'advert datasetcustomers'!A:E,5,FALSE)</f>
        <v>Christophermouth, MA</v>
      </c>
      <c r="M1859" t="str">
        <f>VLOOKUP(Table1[[#This Row],[CampaignID]],'advert datasetplatforms'!A:B,2,FALSE)</f>
        <v>Instagram</v>
      </c>
      <c r="N1859">
        <f>VLOOKUP(Table1[[#This Row],[CampaignID]],'advert datasetplatforms'!A:D,4,FALSE)</f>
        <v>55053</v>
      </c>
      <c r="O1859" t="str">
        <f>VLOOKUP(Table1[[#This Row],[CampaignID]],'advert datasetperformance'!A:B,2,FALSE)</f>
        <v>2024-05</v>
      </c>
      <c r="P1859">
        <f>VLOOKUP(Table1[[#This Row],[CampaignID]],'advert datasetperformance'!A:F,6,FALSE)</f>
        <v>7978</v>
      </c>
    </row>
    <row r="1860" spans="1:16" x14ac:dyDescent="0.25">
      <c r="A1860" t="s">
        <v>4215</v>
      </c>
      <c r="B1860" t="s">
        <v>1874</v>
      </c>
      <c r="C1860" t="s">
        <v>4216</v>
      </c>
      <c r="D1860" s="1">
        <v>45509</v>
      </c>
      <c r="E1860" s="1">
        <v>45562</v>
      </c>
      <c r="F1860">
        <v>4206</v>
      </c>
      <c r="G1860">
        <v>105010</v>
      </c>
      <c r="H1860">
        <v>6324</v>
      </c>
      <c r="I1860">
        <v>376</v>
      </c>
      <c r="J1860">
        <v>13277</v>
      </c>
      <c r="K1860" t="str">
        <f>VLOOKUP(Table1[[#This Row],[CustomerID]],'advert datasetcustomers'!A:B,2,FALSE)</f>
        <v>Matthew Wilson</v>
      </c>
      <c r="L1860" t="str">
        <f>VLOOKUP(Table1[[#This Row],[CustomerID]],'advert datasetcustomers'!A:E,5,FALSE)</f>
        <v>East Kristinaview, MH</v>
      </c>
      <c r="M1860" t="str">
        <f>VLOOKUP(Table1[[#This Row],[CampaignID]],'advert datasetplatforms'!A:B,2,FALSE)</f>
        <v>LinkedIn</v>
      </c>
      <c r="N1860">
        <f>VLOOKUP(Table1[[#This Row],[CampaignID]],'advert datasetplatforms'!A:D,4,FALSE)</f>
        <v>71890</v>
      </c>
      <c r="O1860" t="str">
        <f>VLOOKUP(Table1[[#This Row],[CampaignID]],'advert datasetperformance'!A:B,2,FALSE)</f>
        <v>2024-05</v>
      </c>
      <c r="P1860">
        <f>VLOOKUP(Table1[[#This Row],[CampaignID]],'advert datasetperformance'!A:F,6,FALSE)</f>
        <v>5293</v>
      </c>
    </row>
    <row r="1861" spans="1:16" x14ac:dyDescent="0.25">
      <c r="A1861" t="s">
        <v>4217</v>
      </c>
      <c r="B1861" t="s">
        <v>1040</v>
      </c>
      <c r="C1861" t="s">
        <v>4218</v>
      </c>
      <c r="D1861" s="1">
        <v>45412</v>
      </c>
      <c r="E1861" s="1">
        <v>44868</v>
      </c>
      <c r="F1861">
        <v>4837</v>
      </c>
      <c r="G1861">
        <v>98623</v>
      </c>
      <c r="H1861">
        <v>5725</v>
      </c>
      <c r="I1861">
        <v>555</v>
      </c>
      <c r="J1861">
        <v>7857</v>
      </c>
      <c r="K1861" t="str">
        <f>VLOOKUP(Table1[[#This Row],[CustomerID]],'advert datasetcustomers'!A:B,2,FALSE)</f>
        <v>Jacqueline Anderson</v>
      </c>
      <c r="L1861" t="str">
        <f>VLOOKUP(Table1[[#This Row],[CustomerID]],'advert datasetcustomers'!A:E,5,FALSE)</f>
        <v>Ginaview, KY</v>
      </c>
      <c r="M1861" t="str">
        <f>VLOOKUP(Table1[[#This Row],[CampaignID]],'advert datasetplatforms'!A:B,2,FALSE)</f>
        <v>Google Ads</v>
      </c>
      <c r="N1861">
        <f>VLOOKUP(Table1[[#This Row],[CampaignID]],'advert datasetplatforms'!A:D,4,FALSE)</f>
        <v>75331</v>
      </c>
      <c r="O1861" t="str">
        <f>VLOOKUP(Table1[[#This Row],[CampaignID]],'advert datasetperformance'!A:B,2,FALSE)</f>
        <v>2024-02</v>
      </c>
      <c r="P1861">
        <f>VLOOKUP(Table1[[#This Row],[CampaignID]],'advert datasetperformance'!A:F,6,FALSE)</f>
        <v>5377</v>
      </c>
    </row>
    <row r="1862" spans="1:16" x14ac:dyDescent="0.25">
      <c r="A1862" t="s">
        <v>4219</v>
      </c>
      <c r="B1862" t="s">
        <v>106</v>
      </c>
      <c r="C1862" t="s">
        <v>4220</v>
      </c>
      <c r="D1862" s="1">
        <v>45091</v>
      </c>
      <c r="E1862" s="1">
        <v>45564</v>
      </c>
      <c r="F1862">
        <v>3888</v>
      </c>
      <c r="G1862">
        <v>108879</v>
      </c>
      <c r="H1862">
        <v>5686</v>
      </c>
      <c r="I1862">
        <v>688</v>
      </c>
      <c r="J1862">
        <v>14991</v>
      </c>
      <c r="K1862" t="str">
        <f>VLOOKUP(Table1[[#This Row],[CustomerID]],'advert datasetcustomers'!A:B,2,FALSE)</f>
        <v>Paige Brown</v>
      </c>
      <c r="L1862" t="str">
        <f>VLOOKUP(Table1[[#This Row],[CustomerID]],'advert datasetcustomers'!A:E,5,FALSE)</f>
        <v>Millertown, PA</v>
      </c>
      <c r="M1862" t="str">
        <f>VLOOKUP(Table1[[#This Row],[CampaignID]],'advert datasetplatforms'!A:B,2,FALSE)</f>
        <v>Instagram</v>
      </c>
      <c r="N1862">
        <f>VLOOKUP(Table1[[#This Row],[CampaignID]],'advert datasetplatforms'!A:D,4,FALSE)</f>
        <v>71393</v>
      </c>
      <c r="O1862" t="str">
        <f>VLOOKUP(Table1[[#This Row],[CampaignID]],'advert datasetperformance'!A:B,2,FALSE)</f>
        <v>2024-03</v>
      </c>
      <c r="P1862">
        <f>VLOOKUP(Table1[[#This Row],[CampaignID]],'advert datasetperformance'!A:F,6,FALSE)</f>
        <v>9744</v>
      </c>
    </row>
    <row r="1863" spans="1:16" x14ac:dyDescent="0.25">
      <c r="A1863" t="s">
        <v>4221</v>
      </c>
      <c r="B1863" t="s">
        <v>2261</v>
      </c>
      <c r="C1863" t="s">
        <v>4222</v>
      </c>
      <c r="D1863" s="1">
        <v>45429</v>
      </c>
      <c r="E1863" s="1">
        <v>45456</v>
      </c>
      <c r="F1863">
        <v>4087</v>
      </c>
      <c r="G1863">
        <v>74355</v>
      </c>
      <c r="H1863">
        <v>5768</v>
      </c>
      <c r="I1863">
        <v>709</v>
      </c>
      <c r="J1863">
        <v>19877</v>
      </c>
      <c r="K1863" t="str">
        <f>VLOOKUP(Table1[[#This Row],[CustomerID]],'advert datasetcustomers'!A:B,2,FALSE)</f>
        <v>Linda Olson</v>
      </c>
      <c r="L1863" t="str">
        <f>VLOOKUP(Table1[[#This Row],[CustomerID]],'advert datasetcustomers'!A:E,5,FALSE)</f>
        <v>Terrellhaven, IL</v>
      </c>
      <c r="M1863" t="str">
        <f>VLOOKUP(Table1[[#This Row],[CampaignID]],'advert datasetplatforms'!A:B,2,FALSE)</f>
        <v>Facebook</v>
      </c>
      <c r="N1863">
        <f>VLOOKUP(Table1[[#This Row],[CampaignID]],'advert datasetplatforms'!A:D,4,FALSE)</f>
        <v>100925</v>
      </c>
      <c r="O1863" t="str">
        <f>VLOOKUP(Table1[[#This Row],[CampaignID]],'advert datasetperformance'!A:B,2,FALSE)</f>
        <v>2024-02</v>
      </c>
      <c r="P1863">
        <f>VLOOKUP(Table1[[#This Row],[CampaignID]],'advert datasetperformance'!A:F,6,FALSE)</f>
        <v>13994</v>
      </c>
    </row>
    <row r="1864" spans="1:16" x14ac:dyDescent="0.25">
      <c r="A1864" t="s">
        <v>4223</v>
      </c>
      <c r="B1864" t="s">
        <v>180</v>
      </c>
      <c r="C1864" t="s">
        <v>4224</v>
      </c>
      <c r="D1864" s="1">
        <v>45232</v>
      </c>
      <c r="E1864" s="1">
        <v>45439</v>
      </c>
      <c r="F1864">
        <v>4038</v>
      </c>
      <c r="G1864">
        <v>91799</v>
      </c>
      <c r="H1864">
        <v>3887</v>
      </c>
      <c r="I1864">
        <v>634</v>
      </c>
      <c r="J1864">
        <v>18658</v>
      </c>
      <c r="K1864" t="str">
        <f>VLOOKUP(Table1[[#This Row],[CustomerID]],'advert datasetcustomers'!A:B,2,FALSE)</f>
        <v>Carl Edwards</v>
      </c>
      <c r="L1864" t="str">
        <f>VLOOKUP(Table1[[#This Row],[CustomerID]],'advert datasetcustomers'!A:E,5,FALSE)</f>
        <v>West Angelastad, UT</v>
      </c>
      <c r="M1864" t="str">
        <f>VLOOKUP(Table1[[#This Row],[CampaignID]],'advert datasetplatforms'!A:B,2,FALSE)</f>
        <v>Facebook</v>
      </c>
      <c r="N1864">
        <f>VLOOKUP(Table1[[#This Row],[CampaignID]],'advert datasetplatforms'!A:D,4,FALSE)</f>
        <v>107545</v>
      </c>
      <c r="O1864" t="str">
        <f>VLOOKUP(Table1[[#This Row],[CampaignID]],'advert datasetperformance'!A:B,2,FALSE)</f>
        <v>2024-06</v>
      </c>
      <c r="P1864">
        <f>VLOOKUP(Table1[[#This Row],[CampaignID]],'advert datasetperformance'!A:F,6,FALSE)</f>
        <v>13107</v>
      </c>
    </row>
    <row r="1865" spans="1:16" x14ac:dyDescent="0.25">
      <c r="A1865" t="s">
        <v>4225</v>
      </c>
      <c r="B1865" t="s">
        <v>1979</v>
      </c>
      <c r="C1865" t="s">
        <v>4226</v>
      </c>
      <c r="D1865" s="1">
        <v>45414</v>
      </c>
      <c r="E1865" s="1">
        <v>45441</v>
      </c>
      <c r="F1865">
        <v>3298</v>
      </c>
      <c r="G1865">
        <v>112927</v>
      </c>
      <c r="H1865">
        <v>2278</v>
      </c>
      <c r="I1865">
        <v>349</v>
      </c>
      <c r="J1865">
        <v>15070</v>
      </c>
      <c r="K1865" t="str">
        <f>VLOOKUP(Table1[[#This Row],[CustomerID]],'advert datasetcustomers'!A:B,2,FALSE)</f>
        <v>Alison Doyle</v>
      </c>
      <c r="L1865" t="str">
        <f>VLOOKUP(Table1[[#This Row],[CustomerID]],'advert datasetcustomers'!A:E,5,FALSE)</f>
        <v>West Michaelberg, ND</v>
      </c>
      <c r="M1865" t="str">
        <f>VLOOKUP(Table1[[#This Row],[CampaignID]],'advert datasetplatforms'!A:B,2,FALSE)</f>
        <v>LinkedIn</v>
      </c>
      <c r="N1865">
        <f>VLOOKUP(Table1[[#This Row],[CampaignID]],'advert datasetplatforms'!A:D,4,FALSE)</f>
        <v>103754</v>
      </c>
      <c r="O1865" t="str">
        <f>VLOOKUP(Table1[[#This Row],[CampaignID]],'advert datasetperformance'!A:B,2,FALSE)</f>
        <v>2024-03</v>
      </c>
      <c r="P1865">
        <f>VLOOKUP(Table1[[#This Row],[CampaignID]],'advert datasetperformance'!A:F,6,FALSE)</f>
        <v>4762</v>
      </c>
    </row>
    <row r="1866" spans="1:16" x14ac:dyDescent="0.25">
      <c r="A1866" t="s">
        <v>4227</v>
      </c>
      <c r="B1866" t="s">
        <v>1426</v>
      </c>
      <c r="C1866" t="s">
        <v>4228</v>
      </c>
      <c r="D1866" s="1">
        <v>44990</v>
      </c>
      <c r="E1866" s="1">
        <v>45038</v>
      </c>
      <c r="F1866">
        <v>6165</v>
      </c>
      <c r="G1866">
        <v>117944</v>
      </c>
      <c r="H1866">
        <v>2968</v>
      </c>
      <c r="I1866">
        <v>702</v>
      </c>
      <c r="J1866">
        <v>14800</v>
      </c>
      <c r="K1866" t="str">
        <f>VLOOKUP(Table1[[#This Row],[CustomerID]],'advert datasetcustomers'!A:B,2,FALSE)</f>
        <v>Jasmine Johnson</v>
      </c>
      <c r="L1866" t="str">
        <f>VLOOKUP(Table1[[#This Row],[CustomerID]],'advert datasetcustomers'!A:E,5,FALSE)</f>
        <v>Lake Jessicafurt, KS</v>
      </c>
      <c r="M1866" t="str">
        <f>VLOOKUP(Table1[[#This Row],[CampaignID]],'advert datasetplatforms'!A:B,2,FALSE)</f>
        <v>Twitter</v>
      </c>
      <c r="N1866">
        <f>VLOOKUP(Table1[[#This Row],[CampaignID]],'advert datasetplatforms'!A:D,4,FALSE)</f>
        <v>96014</v>
      </c>
      <c r="O1866" t="str">
        <f>VLOOKUP(Table1[[#This Row],[CampaignID]],'advert datasetperformance'!A:B,2,FALSE)</f>
        <v>2024-10</v>
      </c>
      <c r="P1866">
        <f>VLOOKUP(Table1[[#This Row],[CampaignID]],'advert datasetperformance'!A:F,6,FALSE)</f>
        <v>12785</v>
      </c>
    </row>
    <row r="1867" spans="1:16" x14ac:dyDescent="0.25">
      <c r="A1867" t="s">
        <v>4229</v>
      </c>
      <c r="B1867" t="s">
        <v>1509</v>
      </c>
      <c r="C1867" t="s">
        <v>4230</v>
      </c>
      <c r="D1867" s="1">
        <v>45434</v>
      </c>
      <c r="E1867" s="1">
        <v>45476</v>
      </c>
      <c r="F1867">
        <v>4563</v>
      </c>
      <c r="G1867">
        <v>80986</v>
      </c>
      <c r="H1867">
        <v>6306</v>
      </c>
      <c r="I1867">
        <v>455</v>
      </c>
      <c r="J1867">
        <v>8645</v>
      </c>
      <c r="K1867" t="str">
        <f>VLOOKUP(Table1[[#This Row],[CustomerID]],'advert datasetcustomers'!A:B,2,FALSE)</f>
        <v>Andrew Rodgers</v>
      </c>
      <c r="L1867" t="str">
        <f>VLOOKUP(Table1[[#This Row],[CustomerID]],'advert datasetcustomers'!A:E,5,FALSE)</f>
        <v>Richardview, GU</v>
      </c>
      <c r="M1867" t="str">
        <f>VLOOKUP(Table1[[#This Row],[CampaignID]],'advert datasetplatforms'!A:B,2,FALSE)</f>
        <v>LinkedIn</v>
      </c>
      <c r="N1867">
        <f>VLOOKUP(Table1[[#This Row],[CampaignID]],'advert datasetplatforms'!A:D,4,FALSE)</f>
        <v>41408</v>
      </c>
      <c r="O1867" t="str">
        <f>VLOOKUP(Table1[[#This Row],[CampaignID]],'advert datasetperformance'!A:B,2,FALSE)</f>
        <v>2024-07</v>
      </c>
      <c r="P1867">
        <f>VLOOKUP(Table1[[#This Row],[CampaignID]],'advert datasetperformance'!A:F,6,FALSE)</f>
        <v>5134</v>
      </c>
    </row>
    <row r="1868" spans="1:16" x14ac:dyDescent="0.25">
      <c r="A1868" t="s">
        <v>4231</v>
      </c>
      <c r="B1868" t="s">
        <v>445</v>
      </c>
      <c r="C1868" t="s">
        <v>4232</v>
      </c>
      <c r="D1868" s="1">
        <v>45187</v>
      </c>
      <c r="E1868" s="1">
        <v>45230</v>
      </c>
      <c r="F1868">
        <v>5831</v>
      </c>
      <c r="G1868">
        <v>103464</v>
      </c>
      <c r="H1868">
        <v>6525</v>
      </c>
      <c r="I1868">
        <v>675</v>
      </c>
      <c r="J1868">
        <v>7175</v>
      </c>
      <c r="K1868" t="str">
        <f>VLOOKUP(Table1[[#This Row],[CustomerID]],'advert datasetcustomers'!A:B,2,FALSE)</f>
        <v>Elizabeth Ewing</v>
      </c>
      <c r="L1868" t="str">
        <f>VLOOKUP(Table1[[#This Row],[CustomerID]],'advert datasetcustomers'!A:E,5,FALSE)</f>
        <v>North Lauren, GU</v>
      </c>
      <c r="M1868" t="str">
        <f>VLOOKUP(Table1[[#This Row],[CampaignID]],'advert datasetplatforms'!A:B,2,FALSE)</f>
        <v>Instagram</v>
      </c>
      <c r="N1868">
        <f>VLOOKUP(Table1[[#This Row],[CampaignID]],'advert datasetplatforms'!A:D,4,FALSE)</f>
        <v>111962</v>
      </c>
      <c r="O1868" t="str">
        <f>VLOOKUP(Table1[[#This Row],[CampaignID]],'advert datasetperformance'!A:B,2,FALSE)</f>
        <v>2024-06</v>
      </c>
      <c r="P1868">
        <f>VLOOKUP(Table1[[#This Row],[CampaignID]],'advert datasetperformance'!A:F,6,FALSE)</f>
        <v>7546</v>
      </c>
    </row>
    <row r="1869" spans="1:16" x14ac:dyDescent="0.25">
      <c r="A1869" t="s">
        <v>4233</v>
      </c>
      <c r="B1869" t="s">
        <v>2219</v>
      </c>
      <c r="C1869" t="s">
        <v>4234</v>
      </c>
      <c r="D1869" s="1">
        <v>45002</v>
      </c>
      <c r="E1869" s="1">
        <v>45241</v>
      </c>
      <c r="F1869">
        <v>3994</v>
      </c>
      <c r="G1869">
        <v>96889</v>
      </c>
      <c r="H1869">
        <v>6501</v>
      </c>
      <c r="I1869">
        <v>783</v>
      </c>
      <c r="J1869">
        <v>13464</v>
      </c>
      <c r="K1869" t="str">
        <f>VLOOKUP(Table1[[#This Row],[CustomerID]],'advert datasetcustomers'!A:B,2,FALSE)</f>
        <v>Brandon Anderson</v>
      </c>
      <c r="L1869" t="str">
        <f>VLOOKUP(Table1[[#This Row],[CustomerID]],'advert datasetcustomers'!A:E,5,FALSE)</f>
        <v>Changberg, PA</v>
      </c>
      <c r="M1869" t="str">
        <f>VLOOKUP(Table1[[#This Row],[CampaignID]],'advert datasetplatforms'!A:B,2,FALSE)</f>
        <v>Twitter</v>
      </c>
      <c r="N1869">
        <f>VLOOKUP(Table1[[#This Row],[CampaignID]],'advert datasetplatforms'!A:D,4,FALSE)</f>
        <v>113186</v>
      </c>
      <c r="O1869" t="str">
        <f>VLOOKUP(Table1[[#This Row],[CampaignID]],'advert datasetperformance'!A:B,2,FALSE)</f>
        <v>2024-01</v>
      </c>
      <c r="P1869">
        <f>VLOOKUP(Table1[[#This Row],[CampaignID]],'advert datasetperformance'!A:F,6,FALSE)</f>
        <v>9753</v>
      </c>
    </row>
    <row r="1870" spans="1:16" x14ac:dyDescent="0.25">
      <c r="A1870" t="s">
        <v>4235</v>
      </c>
      <c r="B1870" t="s">
        <v>1408</v>
      </c>
      <c r="C1870" t="s">
        <v>4236</v>
      </c>
      <c r="D1870" s="1">
        <v>45582</v>
      </c>
      <c r="E1870" s="1">
        <v>45233</v>
      </c>
      <c r="F1870">
        <v>4909</v>
      </c>
      <c r="G1870">
        <v>126867</v>
      </c>
      <c r="H1870">
        <v>3975</v>
      </c>
      <c r="I1870">
        <v>239</v>
      </c>
      <c r="J1870">
        <v>12263</v>
      </c>
      <c r="K1870" t="str">
        <f>VLOOKUP(Table1[[#This Row],[CustomerID]],'advert datasetcustomers'!A:B,2,FALSE)</f>
        <v>Curtis Castro</v>
      </c>
      <c r="L1870" t="str">
        <f>VLOOKUP(Table1[[#This Row],[CustomerID]],'advert datasetcustomers'!A:E,5,FALSE)</f>
        <v>Aaronbury, FL</v>
      </c>
      <c r="M1870" t="str">
        <f>VLOOKUP(Table1[[#This Row],[CampaignID]],'advert datasetplatforms'!A:B,2,FALSE)</f>
        <v>Facebook</v>
      </c>
      <c r="N1870">
        <f>VLOOKUP(Table1[[#This Row],[CampaignID]],'advert datasetplatforms'!A:D,4,FALSE)</f>
        <v>68797</v>
      </c>
      <c r="O1870" t="str">
        <f>VLOOKUP(Table1[[#This Row],[CampaignID]],'advert datasetperformance'!A:B,2,FALSE)</f>
        <v>2024-04</v>
      </c>
      <c r="P1870">
        <f>VLOOKUP(Table1[[#This Row],[CampaignID]],'advert datasetperformance'!A:F,6,FALSE)</f>
        <v>11096</v>
      </c>
    </row>
    <row r="1871" spans="1:16" x14ac:dyDescent="0.25">
      <c r="A1871" t="s">
        <v>4237</v>
      </c>
      <c r="B1871" t="s">
        <v>2364</v>
      </c>
      <c r="C1871" t="s">
        <v>4238</v>
      </c>
      <c r="D1871" s="1">
        <v>45090</v>
      </c>
      <c r="E1871" s="1">
        <v>45405</v>
      </c>
      <c r="F1871">
        <v>3933</v>
      </c>
      <c r="G1871">
        <v>110411</v>
      </c>
      <c r="H1871">
        <v>4852</v>
      </c>
      <c r="I1871">
        <v>477</v>
      </c>
      <c r="J1871">
        <v>19808</v>
      </c>
      <c r="K1871" t="str">
        <f>VLOOKUP(Table1[[#This Row],[CustomerID]],'advert datasetcustomers'!A:B,2,FALSE)</f>
        <v>Nicholas Martin</v>
      </c>
      <c r="L1871" t="str">
        <f>VLOOKUP(Table1[[#This Row],[CustomerID]],'advert datasetcustomers'!A:E,5,FALSE)</f>
        <v>Barbaraton, MO</v>
      </c>
      <c r="M1871" t="str">
        <f>VLOOKUP(Table1[[#This Row],[CampaignID]],'advert datasetplatforms'!A:B,2,FALSE)</f>
        <v>Instagram</v>
      </c>
      <c r="N1871">
        <f>VLOOKUP(Table1[[#This Row],[CampaignID]],'advert datasetplatforms'!A:D,4,FALSE)</f>
        <v>96553</v>
      </c>
      <c r="O1871" t="str">
        <f>VLOOKUP(Table1[[#This Row],[CampaignID]],'advert datasetperformance'!A:B,2,FALSE)</f>
        <v>2024-10</v>
      </c>
      <c r="P1871">
        <f>VLOOKUP(Table1[[#This Row],[CampaignID]],'advert datasetperformance'!A:F,6,FALSE)</f>
        <v>7961</v>
      </c>
    </row>
    <row r="1872" spans="1:16" x14ac:dyDescent="0.25">
      <c r="A1872" t="s">
        <v>4239</v>
      </c>
      <c r="B1872" t="s">
        <v>661</v>
      </c>
      <c r="C1872" t="s">
        <v>4240</v>
      </c>
      <c r="D1872" s="1">
        <v>45026</v>
      </c>
      <c r="E1872" s="1">
        <v>45392</v>
      </c>
      <c r="F1872">
        <v>6079</v>
      </c>
      <c r="G1872">
        <v>109670</v>
      </c>
      <c r="H1872">
        <v>5349</v>
      </c>
      <c r="I1872">
        <v>584</v>
      </c>
      <c r="J1872">
        <v>22572</v>
      </c>
      <c r="K1872" t="str">
        <f>VLOOKUP(Table1[[#This Row],[CustomerID]],'advert datasetcustomers'!A:B,2,FALSE)</f>
        <v>Paul Compton</v>
      </c>
      <c r="L1872" t="str">
        <f>VLOOKUP(Table1[[#This Row],[CustomerID]],'advert datasetcustomers'!A:E,5,FALSE)</f>
        <v>South Jasonshire, MP</v>
      </c>
      <c r="M1872" t="str">
        <f>VLOOKUP(Table1[[#This Row],[CampaignID]],'advert datasetplatforms'!A:B,2,FALSE)</f>
        <v>Google Ads</v>
      </c>
      <c r="N1872">
        <f>VLOOKUP(Table1[[#This Row],[CampaignID]],'advert datasetplatforms'!A:D,4,FALSE)</f>
        <v>50477</v>
      </c>
      <c r="O1872" t="str">
        <f>VLOOKUP(Table1[[#This Row],[CampaignID]],'advert datasetperformance'!A:B,2,FALSE)</f>
        <v>2024-06</v>
      </c>
      <c r="P1872">
        <f>VLOOKUP(Table1[[#This Row],[CampaignID]],'advert datasetperformance'!A:F,6,FALSE)</f>
        <v>8718</v>
      </c>
    </row>
    <row r="1873" spans="1:16" x14ac:dyDescent="0.25">
      <c r="A1873" t="s">
        <v>4241</v>
      </c>
      <c r="B1873" t="s">
        <v>1448</v>
      </c>
      <c r="C1873" t="s">
        <v>4242</v>
      </c>
      <c r="D1873" s="1">
        <v>45189</v>
      </c>
      <c r="E1873" s="1">
        <v>44913</v>
      </c>
      <c r="F1873">
        <v>4627</v>
      </c>
      <c r="G1873">
        <v>120110</v>
      </c>
      <c r="H1873">
        <v>4130</v>
      </c>
      <c r="I1873">
        <v>523</v>
      </c>
      <c r="J1873">
        <v>11402</v>
      </c>
      <c r="K1873" t="str">
        <f>VLOOKUP(Table1[[#This Row],[CustomerID]],'advert datasetcustomers'!A:B,2,FALSE)</f>
        <v>Deanna Lam</v>
      </c>
      <c r="L1873" t="str">
        <f>VLOOKUP(Table1[[#This Row],[CustomerID]],'advert datasetcustomers'!A:E,5,FALSE)</f>
        <v>Simmonsfort, WA</v>
      </c>
      <c r="M1873" t="str">
        <f>VLOOKUP(Table1[[#This Row],[CampaignID]],'advert datasetplatforms'!A:B,2,FALSE)</f>
        <v>Instagram</v>
      </c>
      <c r="N1873">
        <f>VLOOKUP(Table1[[#This Row],[CampaignID]],'advert datasetplatforms'!A:D,4,FALSE)</f>
        <v>77463</v>
      </c>
      <c r="O1873" t="str">
        <f>VLOOKUP(Table1[[#This Row],[CampaignID]],'advert datasetperformance'!A:B,2,FALSE)</f>
        <v>2024-07</v>
      </c>
      <c r="P1873">
        <f>VLOOKUP(Table1[[#This Row],[CampaignID]],'advert datasetperformance'!A:F,6,FALSE)</f>
        <v>11483</v>
      </c>
    </row>
    <row r="1874" spans="1:16" x14ac:dyDescent="0.25">
      <c r="A1874" t="s">
        <v>4243</v>
      </c>
      <c r="B1874" t="s">
        <v>1253</v>
      </c>
      <c r="C1874" t="s">
        <v>4244</v>
      </c>
      <c r="D1874" s="1">
        <v>45010</v>
      </c>
      <c r="E1874" s="1">
        <v>45443</v>
      </c>
      <c r="F1874">
        <v>3903</v>
      </c>
      <c r="G1874">
        <v>111085</v>
      </c>
      <c r="H1874">
        <v>3577</v>
      </c>
      <c r="I1874">
        <v>267</v>
      </c>
      <c r="J1874">
        <v>13027</v>
      </c>
      <c r="K1874" t="str">
        <f>VLOOKUP(Table1[[#This Row],[CustomerID]],'advert datasetcustomers'!A:B,2,FALSE)</f>
        <v>Andrew Flores</v>
      </c>
      <c r="L1874" t="str">
        <f>VLOOKUP(Table1[[#This Row],[CustomerID]],'advert datasetcustomers'!A:E,5,FALSE)</f>
        <v>Warrenshire, VI</v>
      </c>
      <c r="M1874" t="str">
        <f>VLOOKUP(Table1[[#This Row],[CampaignID]],'advert datasetplatforms'!A:B,2,FALSE)</f>
        <v>Google Ads</v>
      </c>
      <c r="N1874">
        <f>VLOOKUP(Table1[[#This Row],[CampaignID]],'advert datasetplatforms'!A:D,4,FALSE)</f>
        <v>87372</v>
      </c>
      <c r="O1874" t="str">
        <f>VLOOKUP(Table1[[#This Row],[CampaignID]],'advert datasetperformance'!A:B,2,FALSE)</f>
        <v>2024-03</v>
      </c>
      <c r="P1874">
        <f>VLOOKUP(Table1[[#This Row],[CampaignID]],'advert datasetperformance'!A:F,6,FALSE)</f>
        <v>8916</v>
      </c>
    </row>
    <row r="1875" spans="1:16" x14ac:dyDescent="0.25">
      <c r="A1875" t="s">
        <v>4245</v>
      </c>
      <c r="B1875" t="s">
        <v>1090</v>
      </c>
      <c r="C1875" t="s">
        <v>4246</v>
      </c>
      <c r="D1875" s="1">
        <v>44913</v>
      </c>
      <c r="E1875" s="1">
        <v>44973</v>
      </c>
      <c r="F1875">
        <v>2537</v>
      </c>
      <c r="G1875">
        <v>61205</v>
      </c>
      <c r="H1875">
        <v>7086</v>
      </c>
      <c r="I1875">
        <v>383</v>
      </c>
      <c r="J1875">
        <v>17035</v>
      </c>
      <c r="K1875" t="str">
        <f>VLOOKUP(Table1[[#This Row],[CustomerID]],'advert datasetcustomers'!A:B,2,FALSE)</f>
        <v>Amber Williams</v>
      </c>
      <c r="L1875" t="str">
        <f>VLOOKUP(Table1[[#This Row],[CustomerID]],'advert datasetcustomers'!A:E,5,FALSE)</f>
        <v>Mirandashire, MA</v>
      </c>
      <c r="M1875" t="str">
        <f>VLOOKUP(Table1[[#This Row],[CampaignID]],'advert datasetplatforms'!A:B,2,FALSE)</f>
        <v>Facebook</v>
      </c>
      <c r="N1875">
        <f>VLOOKUP(Table1[[#This Row],[CampaignID]],'advert datasetplatforms'!A:D,4,FALSE)</f>
        <v>100948</v>
      </c>
      <c r="O1875" t="str">
        <f>VLOOKUP(Table1[[#This Row],[CampaignID]],'advert datasetperformance'!A:B,2,FALSE)</f>
        <v>2024-10</v>
      </c>
      <c r="P1875">
        <f>VLOOKUP(Table1[[#This Row],[CampaignID]],'advert datasetperformance'!A:F,6,FALSE)</f>
        <v>6889</v>
      </c>
    </row>
    <row r="1876" spans="1:16" x14ac:dyDescent="0.25">
      <c r="A1876" t="s">
        <v>4247</v>
      </c>
      <c r="B1876" t="s">
        <v>3021</v>
      </c>
      <c r="C1876" t="s">
        <v>4248</v>
      </c>
      <c r="D1876" s="1">
        <v>45186</v>
      </c>
      <c r="E1876" s="1">
        <v>45189</v>
      </c>
      <c r="F1876">
        <v>5413</v>
      </c>
      <c r="G1876">
        <v>162644</v>
      </c>
      <c r="H1876">
        <v>5962</v>
      </c>
      <c r="I1876">
        <v>331</v>
      </c>
      <c r="J1876">
        <v>15547</v>
      </c>
      <c r="K1876" t="str">
        <f>VLOOKUP(Table1[[#This Row],[CustomerID]],'advert datasetcustomers'!A:B,2,FALSE)</f>
        <v>Kim Cole</v>
      </c>
      <c r="L1876" t="str">
        <f>VLOOKUP(Table1[[#This Row],[CustomerID]],'advert datasetcustomers'!A:E,5,FALSE)</f>
        <v>Bryanmouth, FL</v>
      </c>
      <c r="M1876" t="str">
        <f>VLOOKUP(Table1[[#This Row],[CampaignID]],'advert datasetplatforms'!A:B,2,FALSE)</f>
        <v>Instagram</v>
      </c>
      <c r="N1876">
        <f>VLOOKUP(Table1[[#This Row],[CampaignID]],'advert datasetplatforms'!A:D,4,FALSE)</f>
        <v>69342</v>
      </c>
      <c r="O1876" t="str">
        <f>VLOOKUP(Table1[[#This Row],[CampaignID]],'advert datasetperformance'!A:B,2,FALSE)</f>
        <v>2024-10</v>
      </c>
      <c r="P1876">
        <f>VLOOKUP(Table1[[#This Row],[CampaignID]],'advert datasetperformance'!A:F,6,FALSE)</f>
        <v>12877</v>
      </c>
    </row>
    <row r="1877" spans="1:16" x14ac:dyDescent="0.25">
      <c r="A1877" t="s">
        <v>4249</v>
      </c>
      <c r="B1877" t="s">
        <v>1947</v>
      </c>
      <c r="C1877" t="s">
        <v>4250</v>
      </c>
      <c r="D1877" s="1">
        <v>45529</v>
      </c>
      <c r="E1877" s="1">
        <v>45591</v>
      </c>
      <c r="F1877">
        <v>3937</v>
      </c>
      <c r="G1877">
        <v>90508</v>
      </c>
      <c r="H1877">
        <v>5573</v>
      </c>
      <c r="I1877">
        <v>412</v>
      </c>
      <c r="J1877">
        <v>24698</v>
      </c>
      <c r="K1877" t="str">
        <f>VLOOKUP(Table1[[#This Row],[CustomerID]],'advert datasetcustomers'!A:B,2,FALSE)</f>
        <v>Amy Allen</v>
      </c>
      <c r="L1877" t="str">
        <f>VLOOKUP(Table1[[#This Row],[CustomerID]],'advert datasetcustomers'!A:E,5,FALSE)</f>
        <v>Davidton, MS</v>
      </c>
      <c r="M1877" t="str">
        <f>VLOOKUP(Table1[[#This Row],[CampaignID]],'advert datasetplatforms'!A:B,2,FALSE)</f>
        <v>Instagram</v>
      </c>
      <c r="N1877">
        <f>VLOOKUP(Table1[[#This Row],[CampaignID]],'advert datasetplatforms'!A:D,4,FALSE)</f>
        <v>48605</v>
      </c>
      <c r="O1877" t="str">
        <f>VLOOKUP(Table1[[#This Row],[CampaignID]],'advert datasetperformance'!A:B,2,FALSE)</f>
        <v>2024-08</v>
      </c>
      <c r="P1877">
        <f>VLOOKUP(Table1[[#This Row],[CampaignID]],'advert datasetperformance'!A:F,6,FALSE)</f>
        <v>9838</v>
      </c>
    </row>
    <row r="1878" spans="1:16" x14ac:dyDescent="0.25">
      <c r="A1878" t="s">
        <v>4251</v>
      </c>
      <c r="B1878" t="s">
        <v>3581</v>
      </c>
      <c r="C1878" t="s">
        <v>4252</v>
      </c>
      <c r="D1878" s="1">
        <v>45440</v>
      </c>
      <c r="E1878" s="1">
        <v>44915</v>
      </c>
      <c r="F1878">
        <v>4976</v>
      </c>
      <c r="G1878">
        <v>97010</v>
      </c>
      <c r="H1878">
        <v>6480</v>
      </c>
      <c r="I1878">
        <v>444</v>
      </c>
      <c r="J1878">
        <v>15281</v>
      </c>
      <c r="K1878" t="str">
        <f>VLOOKUP(Table1[[#This Row],[CustomerID]],'advert datasetcustomers'!A:B,2,FALSE)</f>
        <v>Allison Meyer</v>
      </c>
      <c r="L1878" t="str">
        <f>VLOOKUP(Table1[[#This Row],[CustomerID]],'advert datasetcustomers'!A:E,5,FALSE)</f>
        <v>Bernardville, DC</v>
      </c>
      <c r="M1878" t="str">
        <f>VLOOKUP(Table1[[#This Row],[CampaignID]],'advert datasetplatforms'!A:B,2,FALSE)</f>
        <v>Instagram</v>
      </c>
      <c r="N1878">
        <f>VLOOKUP(Table1[[#This Row],[CampaignID]],'advert datasetplatforms'!A:D,4,FALSE)</f>
        <v>62243</v>
      </c>
      <c r="O1878" t="str">
        <f>VLOOKUP(Table1[[#This Row],[CampaignID]],'advert datasetperformance'!A:B,2,FALSE)</f>
        <v>2024-05</v>
      </c>
      <c r="P1878">
        <f>VLOOKUP(Table1[[#This Row],[CampaignID]],'advert datasetperformance'!A:F,6,FALSE)</f>
        <v>7133</v>
      </c>
    </row>
    <row r="1879" spans="1:16" x14ac:dyDescent="0.25">
      <c r="A1879" t="s">
        <v>4253</v>
      </c>
      <c r="B1879" t="s">
        <v>914</v>
      </c>
      <c r="C1879" t="s">
        <v>4254</v>
      </c>
      <c r="D1879" s="1">
        <v>45118</v>
      </c>
      <c r="E1879" s="1">
        <v>45555</v>
      </c>
      <c r="F1879">
        <v>4262</v>
      </c>
      <c r="G1879">
        <v>98759</v>
      </c>
      <c r="H1879">
        <v>4291</v>
      </c>
      <c r="I1879">
        <v>339</v>
      </c>
      <c r="J1879">
        <v>17569</v>
      </c>
      <c r="K1879" t="str">
        <f>VLOOKUP(Table1[[#This Row],[CustomerID]],'advert datasetcustomers'!A:B,2,FALSE)</f>
        <v>Amanda Ellison</v>
      </c>
      <c r="L1879" t="str">
        <f>VLOOKUP(Table1[[#This Row],[CustomerID]],'advert datasetcustomers'!A:E,5,FALSE)</f>
        <v>Lake Marthaport, MP</v>
      </c>
      <c r="M1879" t="str">
        <f>VLOOKUP(Table1[[#This Row],[CampaignID]],'advert datasetplatforms'!A:B,2,FALSE)</f>
        <v>Facebook</v>
      </c>
      <c r="N1879">
        <f>VLOOKUP(Table1[[#This Row],[CampaignID]],'advert datasetplatforms'!A:D,4,FALSE)</f>
        <v>40683</v>
      </c>
      <c r="O1879" t="str">
        <f>VLOOKUP(Table1[[#This Row],[CampaignID]],'advert datasetperformance'!A:B,2,FALSE)</f>
        <v>2024-09</v>
      </c>
      <c r="P1879">
        <f>VLOOKUP(Table1[[#This Row],[CampaignID]],'advert datasetperformance'!A:F,6,FALSE)</f>
        <v>12603</v>
      </c>
    </row>
    <row r="1880" spans="1:16" x14ac:dyDescent="0.25">
      <c r="A1880" t="s">
        <v>4255</v>
      </c>
      <c r="B1880" t="s">
        <v>1874</v>
      </c>
      <c r="C1880" t="s">
        <v>4256</v>
      </c>
      <c r="D1880" s="1">
        <v>44996</v>
      </c>
      <c r="E1880" s="1">
        <v>45424</v>
      </c>
      <c r="F1880">
        <v>6431</v>
      </c>
      <c r="G1880">
        <v>57474</v>
      </c>
      <c r="H1880">
        <v>2632</v>
      </c>
      <c r="I1880">
        <v>435</v>
      </c>
      <c r="J1880">
        <v>14976</v>
      </c>
      <c r="K1880" t="str">
        <f>VLOOKUP(Table1[[#This Row],[CustomerID]],'advert datasetcustomers'!A:B,2,FALSE)</f>
        <v>Matthew Wilson</v>
      </c>
      <c r="L1880" t="str">
        <f>VLOOKUP(Table1[[#This Row],[CustomerID]],'advert datasetcustomers'!A:E,5,FALSE)</f>
        <v>East Kristinaview, MH</v>
      </c>
      <c r="M1880" t="str">
        <f>VLOOKUP(Table1[[#This Row],[CampaignID]],'advert datasetplatforms'!A:B,2,FALSE)</f>
        <v>Google Ads</v>
      </c>
      <c r="N1880">
        <f>VLOOKUP(Table1[[#This Row],[CampaignID]],'advert datasetplatforms'!A:D,4,FALSE)</f>
        <v>67320</v>
      </c>
      <c r="O1880" t="str">
        <f>VLOOKUP(Table1[[#This Row],[CampaignID]],'advert datasetperformance'!A:B,2,FALSE)</f>
        <v>2024-05</v>
      </c>
      <c r="P1880">
        <f>VLOOKUP(Table1[[#This Row],[CampaignID]],'advert datasetperformance'!A:F,6,FALSE)</f>
        <v>9965</v>
      </c>
    </row>
    <row r="1881" spans="1:16" x14ac:dyDescent="0.25">
      <c r="A1881" t="s">
        <v>4257</v>
      </c>
      <c r="B1881" t="s">
        <v>1967</v>
      </c>
      <c r="C1881" t="s">
        <v>4258</v>
      </c>
      <c r="D1881" s="1">
        <v>45198</v>
      </c>
      <c r="E1881" s="1">
        <v>45388</v>
      </c>
      <c r="F1881">
        <v>5816</v>
      </c>
      <c r="G1881">
        <v>82208</v>
      </c>
      <c r="H1881">
        <v>4029</v>
      </c>
      <c r="I1881">
        <v>260</v>
      </c>
      <c r="J1881">
        <v>15268</v>
      </c>
      <c r="K1881" t="str">
        <f>VLOOKUP(Table1[[#This Row],[CustomerID]],'advert datasetcustomers'!A:B,2,FALSE)</f>
        <v>Michael Jones</v>
      </c>
      <c r="L1881" t="str">
        <f>VLOOKUP(Table1[[#This Row],[CustomerID]],'advert datasetcustomers'!A:E,5,FALSE)</f>
        <v>Heiditon, PW</v>
      </c>
      <c r="M1881" t="str">
        <f>VLOOKUP(Table1[[#This Row],[CampaignID]],'advert datasetplatforms'!A:B,2,FALSE)</f>
        <v>LinkedIn</v>
      </c>
      <c r="N1881">
        <f>VLOOKUP(Table1[[#This Row],[CampaignID]],'advert datasetplatforms'!A:D,4,FALSE)</f>
        <v>103716</v>
      </c>
      <c r="O1881" t="str">
        <f>VLOOKUP(Table1[[#This Row],[CampaignID]],'advert datasetperformance'!A:B,2,FALSE)</f>
        <v>2024-01</v>
      </c>
      <c r="P1881">
        <f>VLOOKUP(Table1[[#This Row],[CampaignID]],'advert datasetperformance'!A:F,6,FALSE)</f>
        <v>8412</v>
      </c>
    </row>
    <row r="1882" spans="1:16" x14ac:dyDescent="0.25">
      <c r="A1882" t="s">
        <v>4259</v>
      </c>
      <c r="B1882" t="s">
        <v>638</v>
      </c>
      <c r="C1882" t="s">
        <v>4260</v>
      </c>
      <c r="D1882" s="1">
        <v>45555</v>
      </c>
      <c r="E1882" s="1">
        <v>44957</v>
      </c>
      <c r="F1882">
        <v>5670</v>
      </c>
      <c r="G1882">
        <v>113371</v>
      </c>
      <c r="H1882">
        <v>3644</v>
      </c>
      <c r="I1882">
        <v>709</v>
      </c>
      <c r="J1882">
        <v>10661</v>
      </c>
      <c r="K1882" t="str">
        <f>VLOOKUP(Table1[[#This Row],[CustomerID]],'advert datasetcustomers'!A:B,2,FALSE)</f>
        <v>John Hess</v>
      </c>
      <c r="L1882" t="str">
        <f>VLOOKUP(Table1[[#This Row],[CustomerID]],'advert datasetcustomers'!A:E,5,FALSE)</f>
        <v>Port Megan, SC</v>
      </c>
      <c r="M1882" t="str">
        <f>VLOOKUP(Table1[[#This Row],[CampaignID]],'advert datasetplatforms'!A:B,2,FALSE)</f>
        <v>Facebook</v>
      </c>
      <c r="N1882">
        <f>VLOOKUP(Table1[[#This Row],[CampaignID]],'advert datasetplatforms'!A:D,4,FALSE)</f>
        <v>58876</v>
      </c>
      <c r="O1882" t="str">
        <f>VLOOKUP(Table1[[#This Row],[CampaignID]],'advert datasetperformance'!A:B,2,FALSE)</f>
        <v>2024-09</v>
      </c>
      <c r="P1882">
        <f>VLOOKUP(Table1[[#This Row],[CampaignID]],'advert datasetperformance'!A:F,6,FALSE)</f>
        <v>11031</v>
      </c>
    </row>
    <row r="1883" spans="1:16" x14ac:dyDescent="0.25">
      <c r="A1883" t="s">
        <v>4261</v>
      </c>
      <c r="B1883" t="s">
        <v>638</v>
      </c>
      <c r="C1883" t="s">
        <v>4262</v>
      </c>
      <c r="D1883" s="1">
        <v>45425</v>
      </c>
      <c r="E1883" s="1">
        <v>45466</v>
      </c>
      <c r="F1883">
        <v>4075</v>
      </c>
      <c r="G1883">
        <v>95511</v>
      </c>
      <c r="H1883">
        <v>5149</v>
      </c>
      <c r="I1883">
        <v>698</v>
      </c>
      <c r="J1883">
        <v>11298</v>
      </c>
      <c r="K1883" t="str">
        <f>VLOOKUP(Table1[[#This Row],[CustomerID]],'advert datasetcustomers'!A:B,2,FALSE)</f>
        <v>John Hess</v>
      </c>
      <c r="L1883" t="str">
        <f>VLOOKUP(Table1[[#This Row],[CustomerID]],'advert datasetcustomers'!A:E,5,FALSE)</f>
        <v>Port Megan, SC</v>
      </c>
      <c r="M1883" t="str">
        <f>VLOOKUP(Table1[[#This Row],[CampaignID]],'advert datasetplatforms'!A:B,2,FALSE)</f>
        <v>Google Ads</v>
      </c>
      <c r="N1883">
        <f>VLOOKUP(Table1[[#This Row],[CampaignID]],'advert datasetplatforms'!A:D,4,FALSE)</f>
        <v>49711</v>
      </c>
      <c r="O1883" t="str">
        <f>VLOOKUP(Table1[[#This Row],[CampaignID]],'advert datasetperformance'!A:B,2,FALSE)</f>
        <v>2024-06</v>
      </c>
      <c r="P1883">
        <f>VLOOKUP(Table1[[#This Row],[CampaignID]],'advert datasetperformance'!A:F,6,FALSE)</f>
        <v>10802</v>
      </c>
    </row>
    <row r="1884" spans="1:16" x14ac:dyDescent="0.25">
      <c r="A1884" t="s">
        <v>4263</v>
      </c>
      <c r="B1884" t="s">
        <v>2526</v>
      </c>
      <c r="C1884" t="s">
        <v>4264</v>
      </c>
      <c r="D1884" s="1">
        <v>44898</v>
      </c>
      <c r="E1884" s="1">
        <v>45101</v>
      </c>
      <c r="F1884">
        <v>5699</v>
      </c>
      <c r="G1884">
        <v>94937</v>
      </c>
      <c r="H1884">
        <v>4075</v>
      </c>
      <c r="I1884">
        <v>119</v>
      </c>
      <c r="J1884">
        <v>15224</v>
      </c>
      <c r="K1884" t="str">
        <f>VLOOKUP(Table1[[#This Row],[CustomerID]],'advert datasetcustomers'!A:B,2,FALSE)</f>
        <v>Steven Ramos</v>
      </c>
      <c r="L1884" t="str">
        <f>VLOOKUP(Table1[[#This Row],[CustomerID]],'advert datasetcustomers'!A:E,5,FALSE)</f>
        <v>Lake Jacqueline, VI</v>
      </c>
      <c r="M1884" t="str">
        <f>VLOOKUP(Table1[[#This Row],[CampaignID]],'advert datasetplatforms'!A:B,2,FALSE)</f>
        <v>Google Ads</v>
      </c>
      <c r="N1884">
        <f>VLOOKUP(Table1[[#This Row],[CampaignID]],'advert datasetplatforms'!A:D,4,FALSE)</f>
        <v>67994</v>
      </c>
      <c r="O1884" t="str">
        <f>VLOOKUP(Table1[[#This Row],[CampaignID]],'advert datasetperformance'!A:B,2,FALSE)</f>
        <v>2024-06</v>
      </c>
      <c r="P1884">
        <f>VLOOKUP(Table1[[#This Row],[CampaignID]],'advert datasetperformance'!A:F,6,FALSE)</f>
        <v>9997</v>
      </c>
    </row>
    <row r="1885" spans="1:16" x14ac:dyDescent="0.25">
      <c r="A1885" t="s">
        <v>4265</v>
      </c>
      <c r="B1885" t="s">
        <v>1033</v>
      </c>
      <c r="C1885" t="s">
        <v>4266</v>
      </c>
      <c r="D1885" s="1">
        <v>45483</v>
      </c>
      <c r="E1885" s="1">
        <v>45419</v>
      </c>
      <c r="F1885">
        <v>7572</v>
      </c>
      <c r="G1885">
        <v>111622</v>
      </c>
      <c r="H1885">
        <v>4164</v>
      </c>
      <c r="I1885">
        <v>344</v>
      </c>
      <c r="J1885">
        <v>21752</v>
      </c>
      <c r="K1885" t="str">
        <f>VLOOKUP(Table1[[#This Row],[CustomerID]],'advert datasetcustomers'!A:B,2,FALSE)</f>
        <v>Emily Boyd</v>
      </c>
      <c r="L1885" t="str">
        <f>VLOOKUP(Table1[[#This Row],[CustomerID]],'advert datasetcustomers'!A:E,5,FALSE)</f>
        <v>Marcuschester, LA</v>
      </c>
      <c r="M1885" t="str">
        <f>VLOOKUP(Table1[[#This Row],[CampaignID]],'advert datasetplatforms'!A:B,2,FALSE)</f>
        <v>Google Ads</v>
      </c>
      <c r="N1885">
        <f>VLOOKUP(Table1[[#This Row],[CampaignID]],'advert datasetplatforms'!A:D,4,FALSE)</f>
        <v>88636</v>
      </c>
      <c r="O1885" t="str">
        <f>VLOOKUP(Table1[[#This Row],[CampaignID]],'advert datasetperformance'!A:B,2,FALSE)</f>
        <v>2024-09</v>
      </c>
      <c r="P1885">
        <f>VLOOKUP(Table1[[#This Row],[CampaignID]],'advert datasetperformance'!A:F,6,FALSE)</f>
        <v>14512</v>
      </c>
    </row>
    <row r="1886" spans="1:16" x14ac:dyDescent="0.25">
      <c r="A1886" t="s">
        <v>4267</v>
      </c>
      <c r="B1886" t="s">
        <v>1603</v>
      </c>
      <c r="C1886" t="s">
        <v>4268</v>
      </c>
      <c r="D1886" s="1">
        <v>45232</v>
      </c>
      <c r="E1886" s="1">
        <v>45339</v>
      </c>
      <c r="F1886">
        <v>3751</v>
      </c>
      <c r="G1886">
        <v>74232</v>
      </c>
      <c r="H1886">
        <v>5971</v>
      </c>
      <c r="I1886">
        <v>551</v>
      </c>
      <c r="J1886">
        <v>13308</v>
      </c>
      <c r="K1886" t="str">
        <f>VLOOKUP(Table1[[#This Row],[CustomerID]],'advert datasetcustomers'!A:B,2,FALSE)</f>
        <v>Michael Bates</v>
      </c>
      <c r="L1886" t="str">
        <f>VLOOKUP(Table1[[#This Row],[CustomerID]],'advert datasetcustomers'!A:E,5,FALSE)</f>
        <v>New Tyler, SC</v>
      </c>
      <c r="M1886" t="str">
        <f>VLOOKUP(Table1[[#This Row],[CampaignID]],'advert datasetplatforms'!A:B,2,FALSE)</f>
        <v>Google Ads</v>
      </c>
      <c r="N1886">
        <f>VLOOKUP(Table1[[#This Row],[CampaignID]],'advert datasetplatforms'!A:D,4,FALSE)</f>
        <v>65178</v>
      </c>
      <c r="O1886" t="str">
        <f>VLOOKUP(Table1[[#This Row],[CampaignID]],'advert datasetperformance'!A:B,2,FALSE)</f>
        <v>2024-06</v>
      </c>
      <c r="P1886">
        <f>VLOOKUP(Table1[[#This Row],[CampaignID]],'advert datasetperformance'!A:F,6,FALSE)</f>
        <v>10320</v>
      </c>
    </row>
    <row r="1887" spans="1:16" x14ac:dyDescent="0.25">
      <c r="A1887" t="s">
        <v>4269</v>
      </c>
      <c r="B1887" t="s">
        <v>2693</v>
      </c>
      <c r="C1887" t="s">
        <v>4270</v>
      </c>
      <c r="D1887" s="1">
        <v>44961</v>
      </c>
      <c r="E1887" s="1">
        <v>45160</v>
      </c>
      <c r="F1887">
        <v>5258</v>
      </c>
      <c r="G1887">
        <v>82693</v>
      </c>
      <c r="H1887">
        <v>5845</v>
      </c>
      <c r="I1887">
        <v>113</v>
      </c>
      <c r="J1887">
        <v>8610</v>
      </c>
      <c r="K1887" t="str">
        <f>VLOOKUP(Table1[[#This Row],[CustomerID]],'advert datasetcustomers'!A:B,2,FALSE)</f>
        <v>Haley Cox</v>
      </c>
      <c r="L1887" t="str">
        <f>VLOOKUP(Table1[[#This Row],[CustomerID]],'advert datasetcustomers'!A:E,5,FALSE)</f>
        <v>North Amyton, MT</v>
      </c>
      <c r="M1887" t="str">
        <f>VLOOKUP(Table1[[#This Row],[CampaignID]],'advert datasetplatforms'!A:B,2,FALSE)</f>
        <v>Facebook</v>
      </c>
      <c r="N1887">
        <f>VLOOKUP(Table1[[#This Row],[CampaignID]],'advert datasetplatforms'!A:D,4,FALSE)</f>
        <v>87513</v>
      </c>
      <c r="O1887" t="str">
        <f>VLOOKUP(Table1[[#This Row],[CampaignID]],'advert datasetperformance'!A:B,2,FALSE)</f>
        <v>2024-08</v>
      </c>
      <c r="P1887">
        <f>VLOOKUP(Table1[[#This Row],[CampaignID]],'advert datasetperformance'!A:F,6,FALSE)</f>
        <v>12663</v>
      </c>
    </row>
    <row r="1888" spans="1:16" x14ac:dyDescent="0.25">
      <c r="A1888" t="s">
        <v>4271</v>
      </c>
      <c r="B1888" t="s">
        <v>395</v>
      </c>
      <c r="C1888" t="s">
        <v>4272</v>
      </c>
      <c r="D1888" s="1">
        <v>44933</v>
      </c>
      <c r="E1888" s="1">
        <v>44911</v>
      </c>
      <c r="F1888">
        <v>2526</v>
      </c>
      <c r="G1888">
        <v>151455</v>
      </c>
      <c r="H1888">
        <v>5683</v>
      </c>
      <c r="I1888">
        <v>504</v>
      </c>
      <c r="J1888">
        <v>16356</v>
      </c>
      <c r="K1888" t="str">
        <f>VLOOKUP(Table1[[#This Row],[CustomerID]],'advert datasetcustomers'!A:B,2,FALSE)</f>
        <v>Kristopher Boyd</v>
      </c>
      <c r="L1888" t="str">
        <f>VLOOKUP(Table1[[#This Row],[CustomerID]],'advert datasetcustomers'!A:E,5,FALSE)</f>
        <v>West Caitlinmouth, ME</v>
      </c>
      <c r="M1888" t="str">
        <f>VLOOKUP(Table1[[#This Row],[CampaignID]],'advert datasetplatforms'!A:B,2,FALSE)</f>
        <v>Twitter</v>
      </c>
      <c r="N1888">
        <f>VLOOKUP(Table1[[#This Row],[CampaignID]],'advert datasetplatforms'!A:D,4,FALSE)</f>
        <v>37347</v>
      </c>
      <c r="O1888" t="str">
        <f>VLOOKUP(Table1[[#This Row],[CampaignID]],'advert datasetperformance'!A:B,2,FALSE)</f>
        <v>2024-01</v>
      </c>
      <c r="P1888">
        <f>VLOOKUP(Table1[[#This Row],[CampaignID]],'advert datasetperformance'!A:F,6,FALSE)</f>
        <v>7298</v>
      </c>
    </row>
    <row r="1889" spans="1:16" x14ac:dyDescent="0.25">
      <c r="A1889" t="s">
        <v>4273</v>
      </c>
      <c r="B1889" t="s">
        <v>1509</v>
      </c>
      <c r="C1889" t="s">
        <v>4274</v>
      </c>
      <c r="D1889" s="1">
        <v>45487</v>
      </c>
      <c r="E1889" s="1">
        <v>45366</v>
      </c>
      <c r="F1889">
        <v>7097</v>
      </c>
      <c r="G1889">
        <v>79011</v>
      </c>
      <c r="H1889">
        <v>3947</v>
      </c>
      <c r="I1889">
        <v>466</v>
      </c>
      <c r="J1889">
        <v>12716</v>
      </c>
      <c r="K1889" t="str">
        <f>VLOOKUP(Table1[[#This Row],[CustomerID]],'advert datasetcustomers'!A:B,2,FALSE)</f>
        <v>Andrew Rodgers</v>
      </c>
      <c r="L1889" t="str">
        <f>VLOOKUP(Table1[[#This Row],[CustomerID]],'advert datasetcustomers'!A:E,5,FALSE)</f>
        <v>Richardview, GU</v>
      </c>
      <c r="M1889" t="str">
        <f>VLOOKUP(Table1[[#This Row],[CampaignID]],'advert datasetplatforms'!A:B,2,FALSE)</f>
        <v>Twitter</v>
      </c>
      <c r="N1889">
        <f>VLOOKUP(Table1[[#This Row],[CampaignID]],'advert datasetplatforms'!A:D,4,FALSE)</f>
        <v>56902</v>
      </c>
      <c r="O1889" t="str">
        <f>VLOOKUP(Table1[[#This Row],[CampaignID]],'advert datasetperformance'!A:B,2,FALSE)</f>
        <v>2024-08</v>
      </c>
      <c r="P1889">
        <f>VLOOKUP(Table1[[#This Row],[CampaignID]],'advert datasetperformance'!A:F,6,FALSE)</f>
        <v>13494</v>
      </c>
    </row>
    <row r="1890" spans="1:16" x14ac:dyDescent="0.25">
      <c r="A1890" t="s">
        <v>4275</v>
      </c>
      <c r="B1890" t="s">
        <v>929</v>
      </c>
      <c r="C1890" t="s">
        <v>4276</v>
      </c>
      <c r="D1890" s="1">
        <v>45011</v>
      </c>
      <c r="E1890" s="1">
        <v>45299</v>
      </c>
      <c r="F1890">
        <v>4403</v>
      </c>
      <c r="G1890">
        <v>91644</v>
      </c>
      <c r="H1890">
        <v>5751</v>
      </c>
      <c r="I1890">
        <v>392</v>
      </c>
      <c r="J1890">
        <v>20358</v>
      </c>
      <c r="K1890" t="str">
        <f>VLOOKUP(Table1[[#This Row],[CustomerID]],'advert datasetcustomers'!A:B,2,FALSE)</f>
        <v>James Fox</v>
      </c>
      <c r="L1890" t="str">
        <f>VLOOKUP(Table1[[#This Row],[CustomerID]],'advert datasetcustomers'!A:E,5,FALSE)</f>
        <v>North Cassandra, UT</v>
      </c>
      <c r="M1890" t="str">
        <f>VLOOKUP(Table1[[#This Row],[CampaignID]],'advert datasetplatforms'!A:B,2,FALSE)</f>
        <v>Google Ads</v>
      </c>
      <c r="N1890">
        <f>VLOOKUP(Table1[[#This Row],[CampaignID]],'advert datasetplatforms'!A:D,4,FALSE)</f>
        <v>66506</v>
      </c>
      <c r="O1890" t="str">
        <f>VLOOKUP(Table1[[#This Row],[CampaignID]],'advert datasetperformance'!A:B,2,FALSE)</f>
        <v>2024-01</v>
      </c>
      <c r="P1890">
        <f>VLOOKUP(Table1[[#This Row],[CampaignID]],'advert datasetperformance'!A:F,6,FALSE)</f>
        <v>7788</v>
      </c>
    </row>
    <row r="1891" spans="1:16" x14ac:dyDescent="0.25">
      <c r="A1891" t="s">
        <v>4277</v>
      </c>
      <c r="B1891" t="s">
        <v>1346</v>
      </c>
      <c r="C1891" t="s">
        <v>4278</v>
      </c>
      <c r="D1891" s="1">
        <v>45145</v>
      </c>
      <c r="E1891" s="1">
        <v>45041</v>
      </c>
      <c r="F1891">
        <v>6173</v>
      </c>
      <c r="G1891">
        <v>69217</v>
      </c>
      <c r="H1891">
        <v>3825</v>
      </c>
      <c r="I1891">
        <v>661</v>
      </c>
      <c r="J1891">
        <v>16036</v>
      </c>
      <c r="K1891" t="str">
        <f>VLOOKUP(Table1[[#This Row],[CustomerID]],'advert datasetcustomers'!A:B,2,FALSE)</f>
        <v>Nathaniel James</v>
      </c>
      <c r="L1891" t="str">
        <f>VLOOKUP(Table1[[#This Row],[CustomerID]],'advert datasetcustomers'!A:E,5,FALSE)</f>
        <v>Allenchester, ID</v>
      </c>
      <c r="M1891" t="str">
        <f>VLOOKUP(Table1[[#This Row],[CampaignID]],'advert datasetplatforms'!A:B,2,FALSE)</f>
        <v>LinkedIn</v>
      </c>
      <c r="N1891">
        <f>VLOOKUP(Table1[[#This Row],[CampaignID]],'advert datasetplatforms'!A:D,4,FALSE)</f>
        <v>45917</v>
      </c>
      <c r="O1891" t="str">
        <f>VLOOKUP(Table1[[#This Row],[CampaignID]],'advert datasetperformance'!A:B,2,FALSE)</f>
        <v>2024-03</v>
      </c>
      <c r="P1891">
        <f>VLOOKUP(Table1[[#This Row],[CampaignID]],'advert datasetperformance'!A:F,6,FALSE)</f>
        <v>11949</v>
      </c>
    </row>
    <row r="1892" spans="1:16" x14ac:dyDescent="0.25">
      <c r="A1892" t="s">
        <v>4279</v>
      </c>
      <c r="B1892" t="s">
        <v>929</v>
      </c>
      <c r="C1892" t="s">
        <v>4280</v>
      </c>
      <c r="D1892" s="1">
        <v>45337</v>
      </c>
      <c r="E1892" s="1">
        <v>45572</v>
      </c>
      <c r="F1892">
        <v>2415</v>
      </c>
      <c r="G1892">
        <v>139375</v>
      </c>
      <c r="H1892">
        <v>5527</v>
      </c>
      <c r="I1892">
        <v>325</v>
      </c>
      <c r="J1892">
        <v>16650</v>
      </c>
      <c r="K1892" t="str">
        <f>VLOOKUP(Table1[[#This Row],[CustomerID]],'advert datasetcustomers'!A:B,2,FALSE)</f>
        <v>James Fox</v>
      </c>
      <c r="L1892" t="str">
        <f>VLOOKUP(Table1[[#This Row],[CustomerID]],'advert datasetcustomers'!A:E,5,FALSE)</f>
        <v>North Cassandra, UT</v>
      </c>
      <c r="M1892" t="str">
        <f>VLOOKUP(Table1[[#This Row],[CampaignID]],'advert datasetplatforms'!A:B,2,FALSE)</f>
        <v>LinkedIn</v>
      </c>
      <c r="N1892">
        <f>VLOOKUP(Table1[[#This Row],[CampaignID]],'advert datasetplatforms'!A:D,4,FALSE)</f>
        <v>52173</v>
      </c>
      <c r="O1892" t="str">
        <f>VLOOKUP(Table1[[#This Row],[CampaignID]],'advert datasetperformance'!A:B,2,FALSE)</f>
        <v>2024-01</v>
      </c>
      <c r="P1892">
        <f>VLOOKUP(Table1[[#This Row],[CampaignID]],'advert datasetperformance'!A:F,6,FALSE)</f>
        <v>5182</v>
      </c>
    </row>
    <row r="1893" spans="1:16" x14ac:dyDescent="0.25">
      <c r="A1893" t="s">
        <v>4281</v>
      </c>
      <c r="B1893" t="s">
        <v>1066</v>
      </c>
      <c r="C1893" t="s">
        <v>4282</v>
      </c>
      <c r="D1893" s="1">
        <v>45162</v>
      </c>
      <c r="E1893" s="1">
        <v>44908</v>
      </c>
      <c r="F1893">
        <v>7696</v>
      </c>
      <c r="G1893">
        <v>108305</v>
      </c>
      <c r="H1893">
        <v>4168</v>
      </c>
      <c r="I1893">
        <v>703</v>
      </c>
      <c r="J1893">
        <v>13517</v>
      </c>
      <c r="K1893" t="str">
        <f>VLOOKUP(Table1[[#This Row],[CustomerID]],'advert datasetcustomers'!A:B,2,FALSE)</f>
        <v>Shawn Garcia</v>
      </c>
      <c r="L1893" t="str">
        <f>VLOOKUP(Table1[[#This Row],[CustomerID]],'advert datasetcustomers'!A:E,5,FALSE)</f>
        <v>Port Tinamouth, CA</v>
      </c>
      <c r="M1893" t="str">
        <f>VLOOKUP(Table1[[#This Row],[CampaignID]],'advert datasetplatforms'!A:B,2,FALSE)</f>
        <v>Facebook</v>
      </c>
      <c r="N1893">
        <f>VLOOKUP(Table1[[#This Row],[CampaignID]],'advert datasetplatforms'!A:D,4,FALSE)</f>
        <v>59268</v>
      </c>
      <c r="O1893" t="str">
        <f>VLOOKUP(Table1[[#This Row],[CampaignID]],'advert datasetperformance'!A:B,2,FALSE)</f>
        <v>2024-09</v>
      </c>
      <c r="P1893">
        <f>VLOOKUP(Table1[[#This Row],[CampaignID]],'advert datasetperformance'!A:F,6,FALSE)</f>
        <v>8622</v>
      </c>
    </row>
    <row r="1894" spans="1:16" x14ac:dyDescent="0.25">
      <c r="A1894" t="s">
        <v>4283</v>
      </c>
      <c r="B1894" t="s">
        <v>1814</v>
      </c>
      <c r="C1894" t="s">
        <v>4284</v>
      </c>
      <c r="D1894" s="1">
        <v>45588</v>
      </c>
      <c r="E1894" s="1">
        <v>44997</v>
      </c>
      <c r="F1894">
        <v>4464</v>
      </c>
      <c r="G1894">
        <v>121431</v>
      </c>
      <c r="H1894">
        <v>6452</v>
      </c>
      <c r="I1894">
        <v>460</v>
      </c>
      <c r="J1894">
        <v>17948</v>
      </c>
      <c r="K1894" t="str">
        <f>VLOOKUP(Table1[[#This Row],[CustomerID]],'advert datasetcustomers'!A:B,2,FALSE)</f>
        <v>John Camacho</v>
      </c>
      <c r="L1894" t="str">
        <f>VLOOKUP(Table1[[#This Row],[CustomerID]],'advert datasetcustomers'!A:E,5,FALSE)</f>
        <v>Stephenmouth, PR</v>
      </c>
      <c r="M1894" t="str">
        <f>VLOOKUP(Table1[[#This Row],[CampaignID]],'advert datasetplatforms'!A:B,2,FALSE)</f>
        <v>Instagram</v>
      </c>
      <c r="N1894">
        <f>VLOOKUP(Table1[[#This Row],[CampaignID]],'advert datasetplatforms'!A:D,4,FALSE)</f>
        <v>93255</v>
      </c>
      <c r="O1894" t="str">
        <f>VLOOKUP(Table1[[#This Row],[CampaignID]],'advert datasetperformance'!A:B,2,FALSE)</f>
        <v>2024-07</v>
      </c>
      <c r="P1894">
        <f>VLOOKUP(Table1[[#This Row],[CampaignID]],'advert datasetperformance'!A:F,6,FALSE)</f>
        <v>9890</v>
      </c>
    </row>
    <row r="1895" spans="1:16" x14ac:dyDescent="0.25">
      <c r="A1895" t="s">
        <v>4285</v>
      </c>
      <c r="B1895" t="s">
        <v>1756</v>
      </c>
      <c r="C1895" t="s">
        <v>4286</v>
      </c>
      <c r="D1895" s="1">
        <v>45197</v>
      </c>
      <c r="E1895" s="1">
        <v>45102</v>
      </c>
      <c r="F1895">
        <v>5818</v>
      </c>
      <c r="G1895">
        <v>91819</v>
      </c>
      <c r="H1895">
        <v>4020</v>
      </c>
      <c r="I1895">
        <v>520</v>
      </c>
      <c r="J1895">
        <v>12923</v>
      </c>
      <c r="K1895" t="str">
        <f>VLOOKUP(Table1[[#This Row],[CustomerID]],'advert datasetcustomers'!A:B,2,FALSE)</f>
        <v>Jeffrey Frank</v>
      </c>
      <c r="L1895" t="str">
        <f>VLOOKUP(Table1[[#This Row],[CustomerID]],'advert datasetcustomers'!A:E,5,FALSE)</f>
        <v>New Danielbury, OR</v>
      </c>
      <c r="M1895" t="str">
        <f>VLOOKUP(Table1[[#This Row],[CampaignID]],'advert datasetplatforms'!A:B,2,FALSE)</f>
        <v>Facebook</v>
      </c>
      <c r="N1895">
        <f>VLOOKUP(Table1[[#This Row],[CampaignID]],'advert datasetplatforms'!A:D,4,FALSE)</f>
        <v>29377</v>
      </c>
      <c r="O1895" t="str">
        <f>VLOOKUP(Table1[[#This Row],[CampaignID]],'advert datasetperformance'!A:B,2,FALSE)</f>
        <v>2024-06</v>
      </c>
      <c r="P1895">
        <f>VLOOKUP(Table1[[#This Row],[CampaignID]],'advert datasetperformance'!A:F,6,FALSE)</f>
        <v>9023</v>
      </c>
    </row>
    <row r="1896" spans="1:16" x14ac:dyDescent="0.25">
      <c r="A1896" t="s">
        <v>4287</v>
      </c>
      <c r="B1896" t="s">
        <v>14</v>
      </c>
      <c r="C1896" t="s">
        <v>4288</v>
      </c>
      <c r="D1896" s="1">
        <v>44888</v>
      </c>
      <c r="E1896" s="1">
        <v>45046</v>
      </c>
      <c r="F1896">
        <v>5226</v>
      </c>
      <c r="G1896">
        <v>98285</v>
      </c>
      <c r="H1896">
        <v>4926</v>
      </c>
      <c r="I1896">
        <v>440</v>
      </c>
      <c r="J1896">
        <v>17835</v>
      </c>
      <c r="K1896" t="str">
        <f>VLOOKUP(Table1[[#This Row],[CustomerID]],'advert datasetcustomers'!A:B,2,FALSE)</f>
        <v>Reginald Downs</v>
      </c>
      <c r="L1896" t="str">
        <f>VLOOKUP(Table1[[#This Row],[CustomerID]],'advert datasetcustomers'!A:E,5,FALSE)</f>
        <v>Josephbury, IA</v>
      </c>
      <c r="M1896" t="str">
        <f>VLOOKUP(Table1[[#This Row],[CampaignID]],'advert datasetplatforms'!A:B,2,FALSE)</f>
        <v>LinkedIn</v>
      </c>
      <c r="N1896">
        <f>VLOOKUP(Table1[[#This Row],[CampaignID]],'advert datasetplatforms'!A:D,4,FALSE)</f>
        <v>60806</v>
      </c>
      <c r="O1896" t="str">
        <f>VLOOKUP(Table1[[#This Row],[CampaignID]],'advert datasetperformance'!A:B,2,FALSE)</f>
        <v>2024-08</v>
      </c>
      <c r="P1896">
        <f>VLOOKUP(Table1[[#This Row],[CampaignID]],'advert datasetperformance'!A:F,6,FALSE)</f>
        <v>11248</v>
      </c>
    </row>
    <row r="1897" spans="1:16" x14ac:dyDescent="0.25">
      <c r="A1897" t="s">
        <v>4289</v>
      </c>
      <c r="B1897" t="s">
        <v>1194</v>
      </c>
      <c r="C1897" t="s">
        <v>4290</v>
      </c>
      <c r="D1897" s="1">
        <v>45570</v>
      </c>
      <c r="E1897" s="1">
        <v>45549</v>
      </c>
      <c r="F1897">
        <v>4616</v>
      </c>
      <c r="G1897">
        <v>98113</v>
      </c>
      <c r="H1897">
        <v>4401</v>
      </c>
      <c r="I1897">
        <v>683</v>
      </c>
      <c r="J1897">
        <v>20875</v>
      </c>
      <c r="K1897" t="str">
        <f>VLOOKUP(Table1[[#This Row],[CustomerID]],'advert datasetcustomers'!A:B,2,FALSE)</f>
        <v>Amy Hill</v>
      </c>
      <c r="L1897" t="str">
        <f>VLOOKUP(Table1[[#This Row],[CustomerID]],'advert datasetcustomers'!A:E,5,FALSE)</f>
        <v>Christophermouth, MA</v>
      </c>
      <c r="M1897" t="str">
        <f>VLOOKUP(Table1[[#This Row],[CampaignID]],'advert datasetplatforms'!A:B,2,FALSE)</f>
        <v>Facebook</v>
      </c>
      <c r="N1897">
        <f>VLOOKUP(Table1[[#This Row],[CampaignID]],'advert datasetplatforms'!A:D,4,FALSE)</f>
        <v>139663</v>
      </c>
      <c r="O1897" t="str">
        <f>VLOOKUP(Table1[[#This Row],[CampaignID]],'advert datasetperformance'!A:B,2,FALSE)</f>
        <v>2024-08</v>
      </c>
      <c r="P1897">
        <f>VLOOKUP(Table1[[#This Row],[CampaignID]],'advert datasetperformance'!A:F,6,FALSE)</f>
        <v>5457</v>
      </c>
    </row>
    <row r="1898" spans="1:16" x14ac:dyDescent="0.25">
      <c r="A1898" t="s">
        <v>4291</v>
      </c>
      <c r="B1898" t="s">
        <v>729</v>
      </c>
      <c r="C1898" t="s">
        <v>4292</v>
      </c>
      <c r="D1898" s="1">
        <v>45335</v>
      </c>
      <c r="E1898" s="1">
        <v>45078</v>
      </c>
      <c r="F1898">
        <v>7528</v>
      </c>
      <c r="G1898">
        <v>76795</v>
      </c>
      <c r="H1898">
        <v>4884</v>
      </c>
      <c r="I1898">
        <v>643</v>
      </c>
      <c r="J1898">
        <v>22436</v>
      </c>
      <c r="K1898" t="str">
        <f>VLOOKUP(Table1[[#This Row],[CustomerID]],'advert datasetcustomers'!A:B,2,FALSE)</f>
        <v>Ruben Reilly</v>
      </c>
      <c r="L1898" t="str">
        <f>VLOOKUP(Table1[[#This Row],[CustomerID]],'advert datasetcustomers'!A:E,5,FALSE)</f>
        <v>North Sandrashire, HI</v>
      </c>
      <c r="M1898" t="str">
        <f>VLOOKUP(Table1[[#This Row],[CampaignID]],'advert datasetplatforms'!A:B,2,FALSE)</f>
        <v>LinkedIn</v>
      </c>
      <c r="N1898">
        <f>VLOOKUP(Table1[[#This Row],[CampaignID]],'advert datasetplatforms'!A:D,4,FALSE)</f>
        <v>71464</v>
      </c>
      <c r="O1898" t="str">
        <f>VLOOKUP(Table1[[#This Row],[CampaignID]],'advert datasetperformance'!A:B,2,FALSE)</f>
        <v>2024-10</v>
      </c>
      <c r="P1898">
        <f>VLOOKUP(Table1[[#This Row],[CampaignID]],'advert datasetperformance'!A:F,6,FALSE)</f>
        <v>7592</v>
      </c>
    </row>
    <row r="1899" spans="1:16" x14ac:dyDescent="0.25">
      <c r="A1899" t="s">
        <v>4293</v>
      </c>
      <c r="B1899" t="s">
        <v>1921</v>
      </c>
      <c r="C1899" t="s">
        <v>4294</v>
      </c>
      <c r="D1899" s="1">
        <v>44996</v>
      </c>
      <c r="E1899" s="1">
        <v>45555</v>
      </c>
      <c r="F1899">
        <v>2527</v>
      </c>
      <c r="G1899">
        <v>47335</v>
      </c>
      <c r="H1899">
        <v>6804</v>
      </c>
      <c r="I1899">
        <v>259</v>
      </c>
      <c r="J1899">
        <v>3436</v>
      </c>
      <c r="K1899" t="str">
        <f>VLOOKUP(Table1[[#This Row],[CustomerID]],'advert datasetcustomers'!A:B,2,FALSE)</f>
        <v>Justin Andrews</v>
      </c>
      <c r="L1899" t="str">
        <f>VLOOKUP(Table1[[#This Row],[CustomerID]],'advert datasetcustomers'!A:E,5,FALSE)</f>
        <v>New Julieshire, TN</v>
      </c>
      <c r="M1899" t="str">
        <f>VLOOKUP(Table1[[#This Row],[CampaignID]],'advert datasetplatforms'!A:B,2,FALSE)</f>
        <v>Instagram</v>
      </c>
      <c r="N1899">
        <f>VLOOKUP(Table1[[#This Row],[CampaignID]],'advert datasetplatforms'!A:D,4,FALSE)</f>
        <v>79339</v>
      </c>
      <c r="O1899" t="str">
        <f>VLOOKUP(Table1[[#This Row],[CampaignID]],'advert datasetperformance'!A:B,2,FALSE)</f>
        <v>2024-05</v>
      </c>
      <c r="P1899">
        <f>VLOOKUP(Table1[[#This Row],[CampaignID]],'advert datasetperformance'!A:F,6,FALSE)</f>
        <v>3634</v>
      </c>
    </row>
    <row r="1900" spans="1:16" x14ac:dyDescent="0.25">
      <c r="A1900" t="s">
        <v>4295</v>
      </c>
      <c r="B1900" t="s">
        <v>100</v>
      </c>
      <c r="C1900" t="s">
        <v>4296</v>
      </c>
      <c r="D1900" s="1">
        <v>44992</v>
      </c>
      <c r="E1900" s="1">
        <v>44894</v>
      </c>
      <c r="F1900">
        <v>5448</v>
      </c>
      <c r="G1900">
        <v>139666</v>
      </c>
      <c r="H1900">
        <v>6357</v>
      </c>
      <c r="I1900">
        <v>565</v>
      </c>
      <c r="J1900">
        <v>10654</v>
      </c>
      <c r="K1900" t="str">
        <f>VLOOKUP(Table1[[#This Row],[CustomerID]],'advert datasetcustomers'!A:B,2,FALSE)</f>
        <v>Sarah Reyes</v>
      </c>
      <c r="L1900" t="str">
        <f>VLOOKUP(Table1[[#This Row],[CustomerID]],'advert datasetcustomers'!A:E,5,FALSE)</f>
        <v>Moralesport, WI</v>
      </c>
      <c r="M1900" t="str">
        <f>VLOOKUP(Table1[[#This Row],[CampaignID]],'advert datasetplatforms'!A:B,2,FALSE)</f>
        <v>Instagram</v>
      </c>
      <c r="N1900">
        <f>VLOOKUP(Table1[[#This Row],[CampaignID]],'advert datasetplatforms'!A:D,4,FALSE)</f>
        <v>87700</v>
      </c>
      <c r="O1900" t="str">
        <f>VLOOKUP(Table1[[#This Row],[CampaignID]],'advert datasetperformance'!A:B,2,FALSE)</f>
        <v>2024-05</v>
      </c>
      <c r="P1900">
        <f>VLOOKUP(Table1[[#This Row],[CampaignID]],'advert datasetperformance'!A:F,6,FALSE)</f>
        <v>9340</v>
      </c>
    </row>
    <row r="1901" spans="1:16" x14ac:dyDescent="0.25">
      <c r="A1901" t="s">
        <v>4297</v>
      </c>
      <c r="B1901" t="s">
        <v>1346</v>
      </c>
      <c r="C1901" t="s">
        <v>4298</v>
      </c>
      <c r="D1901" s="1">
        <v>45222</v>
      </c>
      <c r="E1901" s="1">
        <v>45092</v>
      </c>
      <c r="F1901">
        <v>6365</v>
      </c>
      <c r="G1901">
        <v>126755</v>
      </c>
      <c r="H1901">
        <v>2690</v>
      </c>
      <c r="I1901">
        <v>546</v>
      </c>
      <c r="J1901">
        <v>17287</v>
      </c>
      <c r="K1901" t="str">
        <f>VLOOKUP(Table1[[#This Row],[CustomerID]],'advert datasetcustomers'!A:B,2,FALSE)</f>
        <v>Nathaniel James</v>
      </c>
      <c r="L1901" t="str">
        <f>VLOOKUP(Table1[[#This Row],[CustomerID]],'advert datasetcustomers'!A:E,5,FALSE)</f>
        <v>Allenchester, ID</v>
      </c>
      <c r="M1901" t="str">
        <f>VLOOKUP(Table1[[#This Row],[CampaignID]],'advert datasetplatforms'!A:B,2,FALSE)</f>
        <v>Google Ads</v>
      </c>
      <c r="N1901">
        <f>VLOOKUP(Table1[[#This Row],[CampaignID]],'advert datasetplatforms'!A:D,4,FALSE)</f>
        <v>110472</v>
      </c>
      <c r="O1901" t="str">
        <f>VLOOKUP(Table1[[#This Row],[CampaignID]],'advert datasetperformance'!A:B,2,FALSE)</f>
        <v>2024-04</v>
      </c>
      <c r="P1901">
        <f>VLOOKUP(Table1[[#This Row],[CampaignID]],'advert datasetperformance'!A:F,6,FALSE)</f>
        <v>9504</v>
      </c>
    </row>
    <row r="1902" spans="1:16" x14ac:dyDescent="0.25">
      <c r="A1902" t="s">
        <v>4299</v>
      </c>
      <c r="B1902" t="s">
        <v>547</v>
      </c>
      <c r="C1902" t="s">
        <v>4300</v>
      </c>
      <c r="D1902" s="1">
        <v>45177</v>
      </c>
      <c r="E1902" s="1">
        <v>44988</v>
      </c>
      <c r="F1902">
        <v>4955</v>
      </c>
      <c r="G1902">
        <v>139123</v>
      </c>
      <c r="H1902">
        <v>2718</v>
      </c>
      <c r="I1902">
        <v>491</v>
      </c>
      <c r="J1902">
        <v>10762</v>
      </c>
      <c r="K1902" t="str">
        <f>VLOOKUP(Table1[[#This Row],[CustomerID]],'advert datasetcustomers'!A:B,2,FALSE)</f>
        <v>Karen Patterson</v>
      </c>
      <c r="L1902" t="str">
        <f>VLOOKUP(Table1[[#This Row],[CustomerID]],'advert datasetcustomers'!A:E,5,FALSE)</f>
        <v>Blackmouth, NY</v>
      </c>
      <c r="M1902" t="str">
        <f>VLOOKUP(Table1[[#This Row],[CampaignID]],'advert datasetplatforms'!A:B,2,FALSE)</f>
        <v>Facebook</v>
      </c>
      <c r="N1902">
        <f>VLOOKUP(Table1[[#This Row],[CampaignID]],'advert datasetplatforms'!A:D,4,FALSE)</f>
        <v>61327</v>
      </c>
      <c r="O1902" t="str">
        <f>VLOOKUP(Table1[[#This Row],[CampaignID]],'advert datasetperformance'!A:B,2,FALSE)</f>
        <v>2024-05</v>
      </c>
      <c r="P1902">
        <f>VLOOKUP(Table1[[#This Row],[CampaignID]],'advert datasetperformance'!A:F,6,FALSE)</f>
        <v>12424</v>
      </c>
    </row>
    <row r="1903" spans="1:16" x14ac:dyDescent="0.25">
      <c r="A1903" t="s">
        <v>4301</v>
      </c>
      <c r="B1903" t="s">
        <v>1524</v>
      </c>
      <c r="C1903" t="s">
        <v>4302</v>
      </c>
      <c r="D1903" s="1">
        <v>45520</v>
      </c>
      <c r="E1903" s="1">
        <v>45187</v>
      </c>
      <c r="F1903">
        <v>4822</v>
      </c>
      <c r="G1903">
        <v>59100</v>
      </c>
      <c r="H1903">
        <v>5014</v>
      </c>
      <c r="I1903">
        <v>756</v>
      </c>
      <c r="J1903">
        <v>19273</v>
      </c>
      <c r="K1903" t="str">
        <f>VLOOKUP(Table1[[#This Row],[CustomerID]],'advert datasetcustomers'!A:B,2,FALSE)</f>
        <v>Kevin Moore</v>
      </c>
      <c r="L1903" t="str">
        <f>VLOOKUP(Table1[[#This Row],[CustomerID]],'advert datasetcustomers'!A:E,5,FALSE)</f>
        <v>Morganmouth, MD</v>
      </c>
      <c r="M1903" t="str">
        <f>VLOOKUP(Table1[[#This Row],[CampaignID]],'advert datasetplatforms'!A:B,2,FALSE)</f>
        <v>Facebook</v>
      </c>
      <c r="N1903">
        <f>VLOOKUP(Table1[[#This Row],[CampaignID]],'advert datasetplatforms'!A:D,4,FALSE)</f>
        <v>58562</v>
      </c>
      <c r="O1903" t="str">
        <f>VLOOKUP(Table1[[#This Row],[CampaignID]],'advert datasetperformance'!A:B,2,FALSE)</f>
        <v>2024-08</v>
      </c>
      <c r="P1903">
        <f>VLOOKUP(Table1[[#This Row],[CampaignID]],'advert datasetperformance'!A:F,6,FALSE)</f>
        <v>8918</v>
      </c>
    </row>
    <row r="1904" spans="1:16" x14ac:dyDescent="0.25">
      <c r="A1904" t="s">
        <v>4303</v>
      </c>
      <c r="B1904" t="s">
        <v>1453</v>
      </c>
      <c r="C1904" t="s">
        <v>4304</v>
      </c>
      <c r="D1904" s="1">
        <v>44953</v>
      </c>
      <c r="E1904" s="1">
        <v>45350</v>
      </c>
      <c r="F1904">
        <v>4785</v>
      </c>
      <c r="G1904">
        <v>101061</v>
      </c>
      <c r="H1904">
        <v>5602</v>
      </c>
      <c r="I1904">
        <v>768</v>
      </c>
      <c r="J1904">
        <v>11666</v>
      </c>
      <c r="K1904" t="str">
        <f>VLOOKUP(Table1[[#This Row],[CustomerID]],'advert datasetcustomers'!A:B,2,FALSE)</f>
        <v>Patricia Flynn</v>
      </c>
      <c r="L1904" t="str">
        <f>VLOOKUP(Table1[[#This Row],[CustomerID]],'advert datasetcustomers'!A:E,5,FALSE)</f>
        <v>Mccormickbury, MP</v>
      </c>
      <c r="M1904" t="str">
        <f>VLOOKUP(Table1[[#This Row],[CampaignID]],'advert datasetplatforms'!A:B,2,FALSE)</f>
        <v>Google Ads</v>
      </c>
      <c r="N1904">
        <f>VLOOKUP(Table1[[#This Row],[CampaignID]],'advert datasetplatforms'!A:D,4,FALSE)</f>
        <v>51699</v>
      </c>
      <c r="O1904" t="str">
        <f>VLOOKUP(Table1[[#This Row],[CampaignID]],'advert datasetperformance'!A:B,2,FALSE)</f>
        <v>2024-08</v>
      </c>
      <c r="P1904">
        <f>VLOOKUP(Table1[[#This Row],[CampaignID]],'advert datasetperformance'!A:F,6,FALSE)</f>
        <v>12866</v>
      </c>
    </row>
    <row r="1905" spans="1:16" x14ac:dyDescent="0.25">
      <c r="A1905" t="s">
        <v>4305</v>
      </c>
      <c r="B1905" t="s">
        <v>200</v>
      </c>
      <c r="C1905" t="s">
        <v>4306</v>
      </c>
      <c r="D1905" s="1">
        <v>44925</v>
      </c>
      <c r="E1905" s="1">
        <v>45525</v>
      </c>
      <c r="F1905">
        <v>3158</v>
      </c>
      <c r="G1905">
        <v>109858</v>
      </c>
      <c r="H1905">
        <v>5742</v>
      </c>
      <c r="I1905">
        <v>786</v>
      </c>
      <c r="J1905">
        <v>15564</v>
      </c>
      <c r="K1905" t="str">
        <f>VLOOKUP(Table1[[#This Row],[CustomerID]],'advert datasetcustomers'!A:B,2,FALSE)</f>
        <v>Joanne Scott</v>
      </c>
      <c r="L1905" t="str">
        <f>VLOOKUP(Table1[[#This Row],[CustomerID]],'advert datasetcustomers'!A:E,5,FALSE)</f>
        <v>Westberg, MH</v>
      </c>
      <c r="M1905" t="str">
        <f>VLOOKUP(Table1[[#This Row],[CampaignID]],'advert datasetplatforms'!A:B,2,FALSE)</f>
        <v>Facebook</v>
      </c>
      <c r="N1905">
        <f>VLOOKUP(Table1[[#This Row],[CampaignID]],'advert datasetplatforms'!A:D,4,FALSE)</f>
        <v>74319</v>
      </c>
      <c r="O1905" t="str">
        <f>VLOOKUP(Table1[[#This Row],[CampaignID]],'advert datasetperformance'!A:B,2,FALSE)</f>
        <v>2024-10</v>
      </c>
      <c r="P1905">
        <f>VLOOKUP(Table1[[#This Row],[CampaignID]],'advert datasetperformance'!A:F,6,FALSE)</f>
        <v>10391</v>
      </c>
    </row>
    <row r="1906" spans="1:16" x14ac:dyDescent="0.25">
      <c r="A1906" t="s">
        <v>4307</v>
      </c>
      <c r="B1906" t="s">
        <v>56</v>
      </c>
      <c r="C1906" t="s">
        <v>4308</v>
      </c>
      <c r="D1906" s="1">
        <v>45319</v>
      </c>
      <c r="E1906" s="1">
        <v>45035</v>
      </c>
      <c r="F1906">
        <v>5057</v>
      </c>
      <c r="G1906">
        <v>118479</v>
      </c>
      <c r="H1906">
        <v>2045</v>
      </c>
      <c r="I1906">
        <v>538</v>
      </c>
      <c r="J1906">
        <v>21198</v>
      </c>
      <c r="K1906" t="str">
        <f>VLOOKUP(Table1[[#This Row],[CustomerID]],'advert datasetcustomers'!A:B,2,FALSE)</f>
        <v>Gina Williams</v>
      </c>
      <c r="L1906" t="str">
        <f>VLOOKUP(Table1[[#This Row],[CustomerID]],'advert datasetcustomers'!A:E,5,FALSE)</f>
        <v>New Johnmouth, CO</v>
      </c>
      <c r="M1906" t="str">
        <f>VLOOKUP(Table1[[#This Row],[CampaignID]],'advert datasetplatforms'!A:B,2,FALSE)</f>
        <v>Instagram</v>
      </c>
      <c r="N1906">
        <f>VLOOKUP(Table1[[#This Row],[CampaignID]],'advert datasetplatforms'!A:D,4,FALSE)</f>
        <v>88468</v>
      </c>
      <c r="O1906" t="str">
        <f>VLOOKUP(Table1[[#This Row],[CampaignID]],'advert datasetperformance'!A:B,2,FALSE)</f>
        <v>2024-07</v>
      </c>
      <c r="P1906">
        <f>VLOOKUP(Table1[[#This Row],[CampaignID]],'advert datasetperformance'!A:F,6,FALSE)</f>
        <v>10353</v>
      </c>
    </row>
    <row r="1907" spans="1:16" x14ac:dyDescent="0.25">
      <c r="A1907" t="s">
        <v>4309</v>
      </c>
      <c r="B1907" t="s">
        <v>1982</v>
      </c>
      <c r="C1907" t="s">
        <v>4310</v>
      </c>
      <c r="D1907" s="1">
        <v>45090</v>
      </c>
      <c r="E1907" s="1">
        <v>45005</v>
      </c>
      <c r="F1907">
        <v>5769</v>
      </c>
      <c r="G1907">
        <v>140348</v>
      </c>
      <c r="H1907">
        <v>3514</v>
      </c>
      <c r="I1907">
        <v>348</v>
      </c>
      <c r="J1907">
        <v>13349</v>
      </c>
      <c r="K1907" t="str">
        <f>VLOOKUP(Table1[[#This Row],[CustomerID]],'advert datasetcustomers'!A:B,2,FALSE)</f>
        <v>Edgar Wilson</v>
      </c>
      <c r="L1907" t="str">
        <f>VLOOKUP(Table1[[#This Row],[CustomerID]],'advert datasetcustomers'!A:E,5,FALSE)</f>
        <v>Michelleport, MP</v>
      </c>
      <c r="M1907" t="str">
        <f>VLOOKUP(Table1[[#This Row],[CampaignID]],'advert datasetplatforms'!A:B,2,FALSE)</f>
        <v>Facebook</v>
      </c>
      <c r="N1907">
        <f>VLOOKUP(Table1[[#This Row],[CampaignID]],'advert datasetplatforms'!A:D,4,FALSE)</f>
        <v>76589</v>
      </c>
      <c r="O1907" t="str">
        <f>VLOOKUP(Table1[[#This Row],[CampaignID]],'advert datasetperformance'!A:B,2,FALSE)</f>
        <v>2024-06</v>
      </c>
      <c r="P1907">
        <f>VLOOKUP(Table1[[#This Row],[CampaignID]],'advert datasetperformance'!A:F,6,FALSE)</f>
        <v>10425</v>
      </c>
    </row>
    <row r="1908" spans="1:16" x14ac:dyDescent="0.25">
      <c r="A1908" t="s">
        <v>4311</v>
      </c>
      <c r="B1908" t="s">
        <v>3060</v>
      </c>
      <c r="C1908" t="s">
        <v>4312</v>
      </c>
      <c r="D1908" s="1">
        <v>45533</v>
      </c>
      <c r="E1908" s="1">
        <v>45532</v>
      </c>
      <c r="F1908">
        <v>5102</v>
      </c>
      <c r="G1908">
        <v>99316</v>
      </c>
      <c r="H1908">
        <v>5006</v>
      </c>
      <c r="I1908">
        <v>279</v>
      </c>
      <c r="J1908">
        <v>9376</v>
      </c>
      <c r="K1908" t="str">
        <f>VLOOKUP(Table1[[#This Row],[CustomerID]],'advert datasetcustomers'!A:B,2,FALSE)</f>
        <v>Cindy Simmons</v>
      </c>
      <c r="L1908" t="str">
        <f>VLOOKUP(Table1[[#This Row],[CustomerID]],'advert datasetcustomers'!A:E,5,FALSE)</f>
        <v>North Benjaminland, NV</v>
      </c>
      <c r="M1908" t="str">
        <f>VLOOKUP(Table1[[#This Row],[CampaignID]],'advert datasetplatforms'!A:B,2,FALSE)</f>
        <v>Facebook</v>
      </c>
      <c r="N1908">
        <f>VLOOKUP(Table1[[#This Row],[CampaignID]],'advert datasetplatforms'!A:D,4,FALSE)</f>
        <v>54917</v>
      </c>
      <c r="O1908" t="str">
        <f>VLOOKUP(Table1[[#This Row],[CampaignID]],'advert datasetperformance'!A:B,2,FALSE)</f>
        <v>2024-03</v>
      </c>
      <c r="P1908">
        <f>VLOOKUP(Table1[[#This Row],[CampaignID]],'advert datasetperformance'!A:F,6,FALSE)</f>
        <v>9512</v>
      </c>
    </row>
    <row r="1909" spans="1:16" x14ac:dyDescent="0.25">
      <c r="A1909" t="s">
        <v>4313</v>
      </c>
      <c r="B1909" t="s">
        <v>258</v>
      </c>
      <c r="C1909" t="s">
        <v>4314</v>
      </c>
      <c r="D1909" s="1">
        <v>45070</v>
      </c>
      <c r="E1909" s="1">
        <v>45469</v>
      </c>
      <c r="F1909">
        <v>4591</v>
      </c>
      <c r="G1909">
        <v>149917</v>
      </c>
      <c r="H1909">
        <v>4425</v>
      </c>
      <c r="I1909">
        <v>589</v>
      </c>
      <c r="J1909">
        <v>15827</v>
      </c>
      <c r="K1909" t="str">
        <f>VLOOKUP(Table1[[#This Row],[CustomerID]],'advert datasetcustomers'!A:B,2,FALSE)</f>
        <v>Kimberly Gross</v>
      </c>
      <c r="L1909" t="str">
        <f>VLOOKUP(Table1[[#This Row],[CustomerID]],'advert datasetcustomers'!A:E,5,FALSE)</f>
        <v>Kellyfurt, AK</v>
      </c>
      <c r="M1909" t="str">
        <f>VLOOKUP(Table1[[#This Row],[CampaignID]],'advert datasetplatforms'!A:B,2,FALSE)</f>
        <v>Facebook</v>
      </c>
      <c r="N1909">
        <f>VLOOKUP(Table1[[#This Row],[CampaignID]],'advert datasetplatforms'!A:D,4,FALSE)</f>
        <v>62236</v>
      </c>
      <c r="O1909" t="str">
        <f>VLOOKUP(Table1[[#This Row],[CampaignID]],'advert datasetperformance'!A:B,2,FALSE)</f>
        <v>2024-07</v>
      </c>
      <c r="P1909">
        <f>VLOOKUP(Table1[[#This Row],[CampaignID]],'advert datasetperformance'!A:F,6,FALSE)</f>
        <v>9063</v>
      </c>
    </row>
    <row r="1910" spans="1:16" x14ac:dyDescent="0.25">
      <c r="A1910" t="s">
        <v>4315</v>
      </c>
      <c r="B1910" t="s">
        <v>367</v>
      </c>
      <c r="C1910" t="s">
        <v>4316</v>
      </c>
      <c r="D1910" s="1">
        <v>45325</v>
      </c>
      <c r="E1910" s="1">
        <v>44954</v>
      </c>
      <c r="F1910">
        <v>4265</v>
      </c>
      <c r="G1910">
        <v>42314</v>
      </c>
      <c r="H1910">
        <v>7388</v>
      </c>
      <c r="I1910">
        <v>333</v>
      </c>
      <c r="J1910">
        <v>16494</v>
      </c>
      <c r="K1910" t="str">
        <f>VLOOKUP(Table1[[#This Row],[CustomerID]],'advert datasetcustomers'!A:B,2,FALSE)</f>
        <v>Charlene Collins</v>
      </c>
      <c r="L1910" t="str">
        <f>VLOOKUP(Table1[[#This Row],[CustomerID]],'advert datasetcustomers'!A:E,5,FALSE)</f>
        <v>Boothton, GA</v>
      </c>
      <c r="M1910" t="str">
        <f>VLOOKUP(Table1[[#This Row],[CampaignID]],'advert datasetplatforms'!A:B,2,FALSE)</f>
        <v>Facebook</v>
      </c>
      <c r="N1910">
        <f>VLOOKUP(Table1[[#This Row],[CampaignID]],'advert datasetplatforms'!A:D,4,FALSE)</f>
        <v>76016</v>
      </c>
      <c r="O1910" t="str">
        <f>VLOOKUP(Table1[[#This Row],[CampaignID]],'advert datasetperformance'!A:B,2,FALSE)</f>
        <v>2024-09</v>
      </c>
      <c r="P1910">
        <f>VLOOKUP(Table1[[#This Row],[CampaignID]],'advert datasetperformance'!A:F,6,FALSE)</f>
        <v>13849</v>
      </c>
    </row>
    <row r="1911" spans="1:16" x14ac:dyDescent="0.25">
      <c r="A1911" t="s">
        <v>4317</v>
      </c>
      <c r="B1911" t="s">
        <v>1164</v>
      </c>
      <c r="C1911" t="s">
        <v>4318</v>
      </c>
      <c r="D1911" s="1">
        <v>45090</v>
      </c>
      <c r="E1911" s="1">
        <v>45120</v>
      </c>
      <c r="F1911">
        <v>4581</v>
      </c>
      <c r="G1911">
        <v>115360</v>
      </c>
      <c r="H1911">
        <v>5242</v>
      </c>
      <c r="I1911">
        <v>678</v>
      </c>
      <c r="J1911">
        <v>13764</v>
      </c>
      <c r="K1911" t="str">
        <f>VLOOKUP(Table1[[#This Row],[CustomerID]],'advert datasetcustomers'!A:B,2,FALSE)</f>
        <v>Donald Howard</v>
      </c>
      <c r="L1911" t="str">
        <f>VLOOKUP(Table1[[#This Row],[CustomerID]],'advert datasetcustomers'!A:E,5,FALSE)</f>
        <v>Kellyville, MD</v>
      </c>
      <c r="M1911" t="str">
        <f>VLOOKUP(Table1[[#This Row],[CampaignID]],'advert datasetplatforms'!A:B,2,FALSE)</f>
        <v>Google Ads</v>
      </c>
      <c r="N1911">
        <f>VLOOKUP(Table1[[#This Row],[CampaignID]],'advert datasetplatforms'!A:D,4,FALSE)</f>
        <v>63759</v>
      </c>
      <c r="O1911" t="str">
        <f>VLOOKUP(Table1[[#This Row],[CampaignID]],'advert datasetperformance'!A:B,2,FALSE)</f>
        <v>2024-07</v>
      </c>
      <c r="P1911">
        <f>VLOOKUP(Table1[[#This Row],[CampaignID]],'advert datasetperformance'!A:F,6,FALSE)</f>
        <v>11325</v>
      </c>
    </row>
    <row r="1912" spans="1:16" x14ac:dyDescent="0.25">
      <c r="A1912" t="s">
        <v>4319</v>
      </c>
      <c r="B1912" t="s">
        <v>217</v>
      </c>
      <c r="C1912" t="s">
        <v>4320</v>
      </c>
      <c r="D1912" s="1">
        <v>45136</v>
      </c>
      <c r="E1912" s="1">
        <v>45379</v>
      </c>
      <c r="F1912">
        <v>6886</v>
      </c>
      <c r="G1912">
        <v>69244</v>
      </c>
      <c r="H1912">
        <v>6685</v>
      </c>
      <c r="I1912">
        <v>503</v>
      </c>
      <c r="J1912">
        <v>13486</v>
      </c>
      <c r="K1912" t="str">
        <f>VLOOKUP(Table1[[#This Row],[CustomerID]],'advert datasetcustomers'!A:B,2,FALSE)</f>
        <v>Tiffany Simmons</v>
      </c>
      <c r="L1912" t="str">
        <f>VLOOKUP(Table1[[#This Row],[CustomerID]],'advert datasetcustomers'!A:E,5,FALSE)</f>
        <v>Bettyton, SD</v>
      </c>
      <c r="M1912" t="str">
        <f>VLOOKUP(Table1[[#This Row],[CampaignID]],'advert datasetplatforms'!A:B,2,FALSE)</f>
        <v>Instagram</v>
      </c>
      <c r="N1912">
        <f>VLOOKUP(Table1[[#This Row],[CampaignID]],'advert datasetplatforms'!A:D,4,FALSE)</f>
        <v>86424</v>
      </c>
      <c r="O1912" t="str">
        <f>VLOOKUP(Table1[[#This Row],[CampaignID]],'advert datasetperformance'!A:B,2,FALSE)</f>
        <v>2024-07</v>
      </c>
      <c r="P1912">
        <f>VLOOKUP(Table1[[#This Row],[CampaignID]],'advert datasetperformance'!A:F,6,FALSE)</f>
        <v>10032</v>
      </c>
    </row>
    <row r="1913" spans="1:16" x14ac:dyDescent="0.25">
      <c r="A1913" t="s">
        <v>4321</v>
      </c>
      <c r="B1913" t="s">
        <v>106</v>
      </c>
      <c r="C1913" t="s">
        <v>4322</v>
      </c>
      <c r="D1913" s="1">
        <v>45005</v>
      </c>
      <c r="E1913" s="1">
        <v>45010</v>
      </c>
      <c r="F1913">
        <v>1870</v>
      </c>
      <c r="G1913">
        <v>119117</v>
      </c>
      <c r="H1913">
        <v>4481</v>
      </c>
      <c r="I1913">
        <v>564</v>
      </c>
      <c r="J1913">
        <v>15960</v>
      </c>
      <c r="K1913" t="str">
        <f>VLOOKUP(Table1[[#This Row],[CustomerID]],'advert datasetcustomers'!A:B,2,FALSE)</f>
        <v>Paige Brown</v>
      </c>
      <c r="L1913" t="str">
        <f>VLOOKUP(Table1[[#This Row],[CustomerID]],'advert datasetcustomers'!A:E,5,FALSE)</f>
        <v>Millertown, PA</v>
      </c>
      <c r="M1913" t="str">
        <f>VLOOKUP(Table1[[#This Row],[CampaignID]],'advert datasetplatforms'!A:B,2,FALSE)</f>
        <v>Google Ads</v>
      </c>
      <c r="N1913">
        <f>VLOOKUP(Table1[[#This Row],[CampaignID]],'advert datasetplatforms'!A:D,4,FALSE)</f>
        <v>97276</v>
      </c>
      <c r="O1913" t="str">
        <f>VLOOKUP(Table1[[#This Row],[CampaignID]],'advert datasetperformance'!A:B,2,FALSE)</f>
        <v>2024-06</v>
      </c>
      <c r="P1913">
        <f>VLOOKUP(Table1[[#This Row],[CampaignID]],'advert datasetperformance'!A:F,6,FALSE)</f>
        <v>12229</v>
      </c>
    </row>
    <row r="1914" spans="1:16" x14ac:dyDescent="0.25">
      <c r="A1914" t="s">
        <v>4323</v>
      </c>
      <c r="B1914" t="s">
        <v>638</v>
      </c>
      <c r="C1914" t="s">
        <v>4324</v>
      </c>
      <c r="D1914" s="1">
        <v>45194</v>
      </c>
      <c r="E1914" s="1">
        <v>45120</v>
      </c>
      <c r="F1914">
        <v>5060</v>
      </c>
      <c r="G1914">
        <v>147791</v>
      </c>
      <c r="H1914">
        <v>6138</v>
      </c>
      <c r="I1914">
        <v>326</v>
      </c>
      <c r="J1914">
        <v>14134</v>
      </c>
      <c r="K1914" t="str">
        <f>VLOOKUP(Table1[[#This Row],[CustomerID]],'advert datasetcustomers'!A:B,2,FALSE)</f>
        <v>John Hess</v>
      </c>
      <c r="L1914" t="str">
        <f>VLOOKUP(Table1[[#This Row],[CustomerID]],'advert datasetcustomers'!A:E,5,FALSE)</f>
        <v>Port Megan, SC</v>
      </c>
      <c r="M1914" t="str">
        <f>VLOOKUP(Table1[[#This Row],[CampaignID]],'advert datasetplatforms'!A:B,2,FALSE)</f>
        <v>Instagram</v>
      </c>
      <c r="N1914">
        <f>VLOOKUP(Table1[[#This Row],[CampaignID]],'advert datasetplatforms'!A:D,4,FALSE)</f>
        <v>81052</v>
      </c>
      <c r="O1914" t="str">
        <f>VLOOKUP(Table1[[#This Row],[CampaignID]],'advert datasetperformance'!A:B,2,FALSE)</f>
        <v>2024-10</v>
      </c>
      <c r="P1914">
        <f>VLOOKUP(Table1[[#This Row],[CampaignID]],'advert datasetperformance'!A:F,6,FALSE)</f>
        <v>12106</v>
      </c>
    </row>
    <row r="1915" spans="1:16" x14ac:dyDescent="0.25">
      <c r="A1915" t="s">
        <v>4325</v>
      </c>
      <c r="B1915" t="s">
        <v>315</v>
      </c>
      <c r="C1915" t="s">
        <v>4326</v>
      </c>
      <c r="D1915" s="1">
        <v>45100</v>
      </c>
      <c r="E1915" s="1">
        <v>45211</v>
      </c>
      <c r="F1915">
        <v>4508</v>
      </c>
      <c r="G1915">
        <v>80771</v>
      </c>
      <c r="H1915">
        <v>4616</v>
      </c>
      <c r="I1915">
        <v>396</v>
      </c>
      <c r="J1915">
        <v>17188</v>
      </c>
      <c r="K1915" t="str">
        <f>VLOOKUP(Table1[[#This Row],[CustomerID]],'advert datasetcustomers'!A:B,2,FALSE)</f>
        <v>Logan Coleman</v>
      </c>
      <c r="L1915" t="str">
        <f>VLOOKUP(Table1[[#This Row],[CustomerID]],'advert datasetcustomers'!A:E,5,FALSE)</f>
        <v>North Julieton, WI</v>
      </c>
      <c r="M1915" t="str">
        <f>VLOOKUP(Table1[[#This Row],[CampaignID]],'advert datasetplatforms'!A:B,2,FALSE)</f>
        <v>Facebook</v>
      </c>
      <c r="N1915">
        <f>VLOOKUP(Table1[[#This Row],[CampaignID]],'advert datasetplatforms'!A:D,4,FALSE)</f>
        <v>113952</v>
      </c>
      <c r="O1915" t="str">
        <f>VLOOKUP(Table1[[#This Row],[CampaignID]],'advert datasetperformance'!A:B,2,FALSE)</f>
        <v>2024-06</v>
      </c>
      <c r="P1915">
        <f>VLOOKUP(Table1[[#This Row],[CampaignID]],'advert datasetperformance'!A:F,6,FALSE)</f>
        <v>7512</v>
      </c>
    </row>
    <row r="1916" spans="1:16" x14ac:dyDescent="0.25">
      <c r="A1916" t="s">
        <v>4327</v>
      </c>
      <c r="B1916" t="s">
        <v>938</v>
      </c>
      <c r="C1916" t="s">
        <v>4328</v>
      </c>
      <c r="D1916" s="1">
        <v>45323</v>
      </c>
      <c r="E1916" s="1">
        <v>45245</v>
      </c>
      <c r="F1916">
        <v>7183</v>
      </c>
      <c r="G1916">
        <v>142651</v>
      </c>
      <c r="H1916">
        <v>4834</v>
      </c>
      <c r="I1916">
        <v>448</v>
      </c>
      <c r="J1916">
        <v>13903</v>
      </c>
      <c r="K1916" t="str">
        <f>VLOOKUP(Table1[[#This Row],[CustomerID]],'advert datasetcustomers'!A:B,2,FALSE)</f>
        <v>Kim Fletcher</v>
      </c>
      <c r="L1916" t="str">
        <f>VLOOKUP(Table1[[#This Row],[CustomerID]],'advert datasetcustomers'!A:E,5,FALSE)</f>
        <v>Port Jeffreyside, AK</v>
      </c>
      <c r="M1916" t="str">
        <f>VLOOKUP(Table1[[#This Row],[CampaignID]],'advert datasetplatforms'!A:B,2,FALSE)</f>
        <v>Instagram</v>
      </c>
      <c r="N1916">
        <f>VLOOKUP(Table1[[#This Row],[CampaignID]],'advert datasetplatforms'!A:D,4,FALSE)</f>
        <v>66108</v>
      </c>
      <c r="O1916" t="str">
        <f>VLOOKUP(Table1[[#This Row],[CampaignID]],'advert datasetperformance'!A:B,2,FALSE)</f>
        <v>2024-04</v>
      </c>
      <c r="P1916">
        <f>VLOOKUP(Table1[[#This Row],[CampaignID]],'advert datasetperformance'!A:F,6,FALSE)</f>
        <v>9277</v>
      </c>
    </row>
    <row r="1917" spans="1:16" x14ac:dyDescent="0.25">
      <c r="A1917" t="s">
        <v>4329</v>
      </c>
      <c r="B1917" t="s">
        <v>1396</v>
      </c>
      <c r="C1917" t="s">
        <v>4330</v>
      </c>
      <c r="D1917" s="1">
        <v>44893</v>
      </c>
      <c r="E1917" s="1">
        <v>45144</v>
      </c>
      <c r="F1917">
        <v>5083</v>
      </c>
      <c r="G1917">
        <v>101974</v>
      </c>
      <c r="H1917">
        <v>5502</v>
      </c>
      <c r="I1917">
        <v>547</v>
      </c>
      <c r="J1917">
        <v>18057</v>
      </c>
      <c r="K1917" t="str">
        <f>VLOOKUP(Table1[[#This Row],[CustomerID]],'advert datasetcustomers'!A:B,2,FALSE)</f>
        <v>Ryan Yoder</v>
      </c>
      <c r="L1917" t="str">
        <f>VLOOKUP(Table1[[#This Row],[CustomerID]],'advert datasetcustomers'!A:E,5,FALSE)</f>
        <v>West Timothy, OH</v>
      </c>
      <c r="M1917" t="str">
        <f>VLOOKUP(Table1[[#This Row],[CampaignID]],'advert datasetplatforms'!A:B,2,FALSE)</f>
        <v>LinkedIn</v>
      </c>
      <c r="N1917">
        <f>VLOOKUP(Table1[[#This Row],[CampaignID]],'advert datasetplatforms'!A:D,4,FALSE)</f>
        <v>80496</v>
      </c>
      <c r="O1917" t="str">
        <f>VLOOKUP(Table1[[#This Row],[CampaignID]],'advert datasetperformance'!A:B,2,FALSE)</f>
        <v>2024-02</v>
      </c>
      <c r="P1917">
        <f>VLOOKUP(Table1[[#This Row],[CampaignID]],'advert datasetperformance'!A:F,6,FALSE)</f>
        <v>7423</v>
      </c>
    </row>
    <row r="1918" spans="1:16" x14ac:dyDescent="0.25">
      <c r="A1918" t="s">
        <v>4331</v>
      </c>
      <c r="B1918" t="s">
        <v>278</v>
      </c>
      <c r="C1918" t="s">
        <v>4332</v>
      </c>
      <c r="D1918" s="1">
        <v>45091</v>
      </c>
      <c r="E1918" s="1">
        <v>45543</v>
      </c>
      <c r="F1918">
        <v>7227</v>
      </c>
      <c r="G1918">
        <v>155876</v>
      </c>
      <c r="H1918">
        <v>4675</v>
      </c>
      <c r="I1918">
        <v>615</v>
      </c>
      <c r="J1918">
        <v>18483</v>
      </c>
      <c r="K1918" t="str">
        <f>VLOOKUP(Table1[[#This Row],[CustomerID]],'advert datasetcustomers'!A:B,2,FALSE)</f>
        <v>Terri Johnson</v>
      </c>
      <c r="L1918" t="str">
        <f>VLOOKUP(Table1[[#This Row],[CustomerID]],'advert datasetcustomers'!A:E,5,FALSE)</f>
        <v>Wilsonshire, FL</v>
      </c>
      <c r="M1918" t="str">
        <f>VLOOKUP(Table1[[#This Row],[CampaignID]],'advert datasetplatforms'!A:B,2,FALSE)</f>
        <v>Twitter</v>
      </c>
      <c r="N1918">
        <f>VLOOKUP(Table1[[#This Row],[CampaignID]],'advert datasetplatforms'!A:D,4,FALSE)</f>
        <v>81157</v>
      </c>
      <c r="O1918" t="str">
        <f>VLOOKUP(Table1[[#This Row],[CampaignID]],'advert datasetperformance'!A:B,2,FALSE)</f>
        <v>2024-02</v>
      </c>
      <c r="P1918">
        <f>VLOOKUP(Table1[[#This Row],[CampaignID]],'advert datasetperformance'!A:F,6,FALSE)</f>
        <v>10175</v>
      </c>
    </row>
    <row r="1919" spans="1:16" x14ac:dyDescent="0.25">
      <c r="A1919" t="s">
        <v>4333</v>
      </c>
      <c r="B1919" t="s">
        <v>252</v>
      </c>
      <c r="C1919" t="s">
        <v>4334</v>
      </c>
      <c r="D1919" s="1">
        <v>45133</v>
      </c>
      <c r="E1919" s="1">
        <v>44906</v>
      </c>
      <c r="F1919">
        <v>1814</v>
      </c>
      <c r="G1919">
        <v>120361</v>
      </c>
      <c r="H1919">
        <v>2426</v>
      </c>
      <c r="I1919">
        <v>230</v>
      </c>
      <c r="J1919">
        <v>16874</v>
      </c>
      <c r="K1919" t="str">
        <f>VLOOKUP(Table1[[#This Row],[CustomerID]],'advert datasetcustomers'!A:B,2,FALSE)</f>
        <v>Jennifer Medina</v>
      </c>
      <c r="L1919" t="str">
        <f>VLOOKUP(Table1[[#This Row],[CustomerID]],'advert datasetcustomers'!A:E,5,FALSE)</f>
        <v>Parrishberg, NJ</v>
      </c>
      <c r="M1919" t="str">
        <f>VLOOKUP(Table1[[#This Row],[CampaignID]],'advert datasetplatforms'!A:B,2,FALSE)</f>
        <v>Twitter</v>
      </c>
      <c r="N1919">
        <f>VLOOKUP(Table1[[#This Row],[CampaignID]],'advert datasetplatforms'!A:D,4,FALSE)</f>
        <v>82068</v>
      </c>
      <c r="O1919" t="str">
        <f>VLOOKUP(Table1[[#This Row],[CampaignID]],'advert datasetperformance'!A:B,2,FALSE)</f>
        <v>2024-04</v>
      </c>
      <c r="P1919">
        <f>VLOOKUP(Table1[[#This Row],[CampaignID]],'advert datasetperformance'!A:F,6,FALSE)</f>
        <v>11100</v>
      </c>
    </row>
    <row r="1920" spans="1:16" x14ac:dyDescent="0.25">
      <c r="A1920" t="s">
        <v>4335</v>
      </c>
      <c r="B1920" t="s">
        <v>136</v>
      </c>
      <c r="C1920" t="s">
        <v>4336</v>
      </c>
      <c r="D1920" s="1">
        <v>45560</v>
      </c>
      <c r="E1920" s="1">
        <v>45542</v>
      </c>
      <c r="F1920">
        <v>5689</v>
      </c>
      <c r="G1920">
        <v>86771</v>
      </c>
      <c r="H1920">
        <v>1644</v>
      </c>
      <c r="I1920">
        <v>298</v>
      </c>
      <c r="J1920">
        <v>7695</v>
      </c>
      <c r="K1920" t="str">
        <f>VLOOKUP(Table1[[#This Row],[CustomerID]],'advert datasetcustomers'!A:B,2,FALSE)</f>
        <v>Sherri Dominguez</v>
      </c>
      <c r="L1920" t="str">
        <f>VLOOKUP(Table1[[#This Row],[CustomerID]],'advert datasetcustomers'!A:E,5,FALSE)</f>
        <v>Walkerburgh, IL</v>
      </c>
      <c r="M1920" t="str">
        <f>VLOOKUP(Table1[[#This Row],[CampaignID]],'advert datasetplatforms'!A:B,2,FALSE)</f>
        <v>Instagram</v>
      </c>
      <c r="N1920">
        <f>VLOOKUP(Table1[[#This Row],[CampaignID]],'advert datasetplatforms'!A:D,4,FALSE)</f>
        <v>102873</v>
      </c>
      <c r="O1920" t="str">
        <f>VLOOKUP(Table1[[#This Row],[CampaignID]],'advert datasetperformance'!A:B,2,FALSE)</f>
        <v>2024-06</v>
      </c>
      <c r="P1920">
        <f>VLOOKUP(Table1[[#This Row],[CampaignID]],'advert datasetperformance'!A:F,6,FALSE)</f>
        <v>10743</v>
      </c>
    </row>
    <row r="1921" spans="1:16" x14ac:dyDescent="0.25">
      <c r="A1921" t="s">
        <v>4337</v>
      </c>
      <c r="B1921" t="s">
        <v>892</v>
      </c>
      <c r="C1921" t="s">
        <v>4338</v>
      </c>
      <c r="D1921" s="1">
        <v>45498</v>
      </c>
      <c r="E1921" s="1">
        <v>45360</v>
      </c>
      <c r="F1921">
        <v>5420</v>
      </c>
      <c r="G1921">
        <v>104184</v>
      </c>
      <c r="H1921">
        <v>6084</v>
      </c>
      <c r="I1921">
        <v>288</v>
      </c>
      <c r="J1921">
        <v>22953</v>
      </c>
      <c r="K1921" t="str">
        <f>VLOOKUP(Table1[[#This Row],[CustomerID]],'advert datasetcustomers'!A:B,2,FALSE)</f>
        <v>Ellen Wood</v>
      </c>
      <c r="L1921" t="str">
        <f>VLOOKUP(Table1[[#This Row],[CustomerID]],'advert datasetcustomers'!A:E,5,FALSE)</f>
        <v>Daviston, OR</v>
      </c>
      <c r="M1921" t="str">
        <f>VLOOKUP(Table1[[#This Row],[CampaignID]],'advert datasetplatforms'!A:B,2,FALSE)</f>
        <v>Google Ads</v>
      </c>
      <c r="N1921">
        <f>VLOOKUP(Table1[[#This Row],[CampaignID]],'advert datasetplatforms'!A:D,4,FALSE)</f>
        <v>88017</v>
      </c>
      <c r="O1921" t="str">
        <f>VLOOKUP(Table1[[#This Row],[CampaignID]],'advert datasetperformance'!A:B,2,FALSE)</f>
        <v>2024-03</v>
      </c>
      <c r="P1921">
        <f>VLOOKUP(Table1[[#This Row],[CampaignID]],'advert datasetperformance'!A:F,6,FALSE)</f>
        <v>10450</v>
      </c>
    </row>
    <row r="1922" spans="1:16" x14ac:dyDescent="0.25">
      <c r="A1922" t="s">
        <v>4339</v>
      </c>
      <c r="B1922" t="s">
        <v>145</v>
      </c>
      <c r="C1922" t="s">
        <v>4340</v>
      </c>
      <c r="D1922" s="1">
        <v>45370</v>
      </c>
      <c r="E1922" s="1">
        <v>45410</v>
      </c>
      <c r="F1922">
        <v>7085</v>
      </c>
      <c r="G1922">
        <v>78908</v>
      </c>
      <c r="H1922">
        <v>5216</v>
      </c>
      <c r="I1922">
        <v>516</v>
      </c>
      <c r="J1922">
        <v>19869</v>
      </c>
      <c r="K1922" t="str">
        <f>VLOOKUP(Table1[[#This Row],[CustomerID]],'advert datasetcustomers'!A:B,2,FALSE)</f>
        <v>Fernando Nelson</v>
      </c>
      <c r="L1922" t="str">
        <f>VLOOKUP(Table1[[#This Row],[CustomerID]],'advert datasetcustomers'!A:E,5,FALSE)</f>
        <v>Lake Joseph, ME</v>
      </c>
      <c r="M1922" t="str">
        <f>VLOOKUP(Table1[[#This Row],[CampaignID]],'advert datasetplatforms'!A:B,2,FALSE)</f>
        <v>Facebook</v>
      </c>
      <c r="N1922">
        <f>VLOOKUP(Table1[[#This Row],[CampaignID]],'advert datasetplatforms'!A:D,4,FALSE)</f>
        <v>56814</v>
      </c>
      <c r="O1922" t="str">
        <f>VLOOKUP(Table1[[#This Row],[CampaignID]],'advert datasetperformance'!A:B,2,FALSE)</f>
        <v>2024-01</v>
      </c>
      <c r="P1922">
        <f>VLOOKUP(Table1[[#This Row],[CampaignID]],'advert datasetperformance'!A:F,6,FALSE)</f>
        <v>13239</v>
      </c>
    </row>
    <row r="1923" spans="1:16" x14ac:dyDescent="0.25">
      <c r="A1923" t="s">
        <v>4341</v>
      </c>
      <c r="B1923" t="s">
        <v>1305</v>
      </c>
      <c r="C1923" t="s">
        <v>4342</v>
      </c>
      <c r="D1923" s="1">
        <v>45142</v>
      </c>
      <c r="E1923" s="1">
        <v>45354</v>
      </c>
      <c r="F1923">
        <v>2537</v>
      </c>
      <c r="G1923">
        <v>122014</v>
      </c>
      <c r="H1923">
        <v>4467</v>
      </c>
      <c r="I1923">
        <v>526</v>
      </c>
      <c r="J1923">
        <v>19124</v>
      </c>
      <c r="K1923" t="str">
        <f>VLOOKUP(Table1[[#This Row],[CustomerID]],'advert datasetcustomers'!A:B,2,FALSE)</f>
        <v>James Gonzalez</v>
      </c>
      <c r="L1923" t="str">
        <f>VLOOKUP(Table1[[#This Row],[CustomerID]],'advert datasetcustomers'!A:E,5,FALSE)</f>
        <v>East Rodney, WI</v>
      </c>
      <c r="M1923" t="str">
        <f>VLOOKUP(Table1[[#This Row],[CampaignID]],'advert datasetplatforms'!A:B,2,FALSE)</f>
        <v>Facebook</v>
      </c>
      <c r="N1923">
        <f>VLOOKUP(Table1[[#This Row],[CampaignID]],'advert datasetplatforms'!A:D,4,FALSE)</f>
        <v>95089</v>
      </c>
      <c r="O1923" t="str">
        <f>VLOOKUP(Table1[[#This Row],[CampaignID]],'advert datasetperformance'!A:B,2,FALSE)</f>
        <v>2024-01</v>
      </c>
      <c r="P1923">
        <f>VLOOKUP(Table1[[#This Row],[CampaignID]],'advert datasetperformance'!A:F,6,FALSE)</f>
        <v>10658</v>
      </c>
    </row>
    <row r="1924" spans="1:16" x14ac:dyDescent="0.25">
      <c r="A1924" t="s">
        <v>4343</v>
      </c>
      <c r="B1924" t="s">
        <v>1763</v>
      </c>
      <c r="C1924" t="s">
        <v>4344</v>
      </c>
      <c r="D1924" s="1">
        <v>45047</v>
      </c>
      <c r="E1924" s="1">
        <v>45403</v>
      </c>
      <c r="F1924">
        <v>4767</v>
      </c>
      <c r="G1924">
        <v>78125</v>
      </c>
      <c r="H1924">
        <v>6187</v>
      </c>
      <c r="I1924">
        <v>792</v>
      </c>
      <c r="J1924">
        <v>13036</v>
      </c>
      <c r="K1924" t="str">
        <f>VLOOKUP(Table1[[#This Row],[CustomerID]],'advert datasetcustomers'!A:B,2,FALSE)</f>
        <v>Bobby Gutierrez</v>
      </c>
      <c r="L1924" t="str">
        <f>VLOOKUP(Table1[[#This Row],[CustomerID]],'advert datasetcustomers'!A:E,5,FALSE)</f>
        <v>Port Jason, NH</v>
      </c>
      <c r="M1924" t="str">
        <f>VLOOKUP(Table1[[#This Row],[CampaignID]],'advert datasetplatforms'!A:B,2,FALSE)</f>
        <v>Google Ads</v>
      </c>
      <c r="N1924">
        <f>VLOOKUP(Table1[[#This Row],[CampaignID]],'advert datasetplatforms'!A:D,4,FALSE)</f>
        <v>49678</v>
      </c>
      <c r="O1924" t="str">
        <f>VLOOKUP(Table1[[#This Row],[CampaignID]],'advert datasetperformance'!A:B,2,FALSE)</f>
        <v>2024-07</v>
      </c>
      <c r="P1924">
        <f>VLOOKUP(Table1[[#This Row],[CampaignID]],'advert datasetperformance'!A:F,6,FALSE)</f>
        <v>9225</v>
      </c>
    </row>
    <row r="1925" spans="1:16" x14ac:dyDescent="0.25">
      <c r="A1925" t="s">
        <v>4345</v>
      </c>
      <c r="B1925" t="s">
        <v>2275</v>
      </c>
      <c r="C1925" t="s">
        <v>4346</v>
      </c>
      <c r="D1925" s="1">
        <v>45329</v>
      </c>
      <c r="E1925" s="1">
        <v>45320</v>
      </c>
      <c r="F1925">
        <v>5099</v>
      </c>
      <c r="G1925">
        <v>88653</v>
      </c>
      <c r="H1925">
        <v>3440</v>
      </c>
      <c r="I1925">
        <v>418</v>
      </c>
      <c r="J1925">
        <v>22687</v>
      </c>
      <c r="K1925" t="str">
        <f>VLOOKUP(Table1[[#This Row],[CustomerID]],'advert datasetcustomers'!A:B,2,FALSE)</f>
        <v>Michael Hicks</v>
      </c>
      <c r="L1925" t="str">
        <f>VLOOKUP(Table1[[#This Row],[CustomerID]],'advert datasetcustomers'!A:E,5,FALSE)</f>
        <v>Huntstad, ID</v>
      </c>
      <c r="M1925" t="str">
        <f>VLOOKUP(Table1[[#This Row],[CampaignID]],'advert datasetplatforms'!A:B,2,FALSE)</f>
        <v>LinkedIn</v>
      </c>
      <c r="N1925">
        <f>VLOOKUP(Table1[[#This Row],[CampaignID]],'advert datasetplatforms'!A:D,4,FALSE)</f>
        <v>125676</v>
      </c>
      <c r="O1925" t="str">
        <f>VLOOKUP(Table1[[#This Row],[CampaignID]],'advert datasetperformance'!A:B,2,FALSE)</f>
        <v>2024-07</v>
      </c>
      <c r="P1925">
        <f>VLOOKUP(Table1[[#This Row],[CampaignID]],'advert datasetperformance'!A:F,6,FALSE)</f>
        <v>10230</v>
      </c>
    </row>
    <row r="1926" spans="1:16" x14ac:dyDescent="0.25">
      <c r="A1926" t="s">
        <v>4347</v>
      </c>
      <c r="B1926" t="s">
        <v>1356</v>
      </c>
      <c r="C1926" t="s">
        <v>4348</v>
      </c>
      <c r="D1926" s="1">
        <v>45475</v>
      </c>
      <c r="E1926" s="1">
        <v>45202</v>
      </c>
      <c r="F1926">
        <v>4256</v>
      </c>
      <c r="G1926">
        <v>15536</v>
      </c>
      <c r="H1926">
        <v>5555</v>
      </c>
      <c r="I1926">
        <v>585</v>
      </c>
      <c r="J1926">
        <v>9303</v>
      </c>
      <c r="K1926" t="str">
        <f>VLOOKUP(Table1[[#This Row],[CustomerID]],'advert datasetcustomers'!A:B,2,FALSE)</f>
        <v>Jennifer Gordon</v>
      </c>
      <c r="L1926" t="str">
        <f>VLOOKUP(Table1[[#This Row],[CustomerID]],'advert datasetcustomers'!A:E,5,FALSE)</f>
        <v>Port Stevenburgh, NM</v>
      </c>
      <c r="M1926" t="str">
        <f>VLOOKUP(Table1[[#This Row],[CampaignID]],'advert datasetplatforms'!A:B,2,FALSE)</f>
        <v>Twitter</v>
      </c>
      <c r="N1926">
        <f>VLOOKUP(Table1[[#This Row],[CampaignID]],'advert datasetplatforms'!A:D,4,FALSE)</f>
        <v>128656</v>
      </c>
      <c r="O1926" t="str">
        <f>VLOOKUP(Table1[[#This Row],[CampaignID]],'advert datasetperformance'!A:B,2,FALSE)</f>
        <v>2024-08</v>
      </c>
      <c r="P1926">
        <f>VLOOKUP(Table1[[#This Row],[CampaignID]],'advert datasetperformance'!A:F,6,FALSE)</f>
        <v>6207</v>
      </c>
    </row>
    <row r="1927" spans="1:16" x14ac:dyDescent="0.25">
      <c r="A1927" t="s">
        <v>4349</v>
      </c>
      <c r="B1927" t="s">
        <v>1580</v>
      </c>
      <c r="C1927" t="s">
        <v>4350</v>
      </c>
      <c r="D1927" s="1">
        <v>45582</v>
      </c>
      <c r="E1927" s="1">
        <v>45143</v>
      </c>
      <c r="F1927">
        <v>6824</v>
      </c>
      <c r="G1927">
        <v>74118</v>
      </c>
      <c r="H1927">
        <v>7299</v>
      </c>
      <c r="I1927">
        <v>598</v>
      </c>
      <c r="J1927">
        <v>13918</v>
      </c>
      <c r="K1927" t="str">
        <f>VLOOKUP(Table1[[#This Row],[CustomerID]],'advert datasetcustomers'!A:B,2,FALSE)</f>
        <v>Michael Knapp</v>
      </c>
      <c r="L1927" t="str">
        <f>VLOOKUP(Table1[[#This Row],[CustomerID]],'advert datasetcustomers'!A:E,5,FALSE)</f>
        <v>Hullmouth, MS</v>
      </c>
      <c r="M1927" t="str">
        <f>VLOOKUP(Table1[[#This Row],[CampaignID]],'advert datasetplatforms'!A:B,2,FALSE)</f>
        <v>Twitter</v>
      </c>
      <c r="N1927">
        <f>VLOOKUP(Table1[[#This Row],[CampaignID]],'advert datasetplatforms'!A:D,4,FALSE)</f>
        <v>126744</v>
      </c>
      <c r="O1927" t="str">
        <f>VLOOKUP(Table1[[#This Row],[CampaignID]],'advert datasetperformance'!A:B,2,FALSE)</f>
        <v>2024-06</v>
      </c>
      <c r="P1927">
        <f>VLOOKUP(Table1[[#This Row],[CampaignID]],'advert datasetperformance'!A:F,6,FALSE)</f>
        <v>9620</v>
      </c>
    </row>
    <row r="1928" spans="1:16" x14ac:dyDescent="0.25">
      <c r="A1928" t="s">
        <v>4351</v>
      </c>
      <c r="B1928" t="s">
        <v>347</v>
      </c>
      <c r="C1928" t="s">
        <v>4352</v>
      </c>
      <c r="D1928" s="1">
        <v>44927</v>
      </c>
      <c r="E1928" s="1">
        <v>44981</v>
      </c>
      <c r="F1928">
        <v>4491</v>
      </c>
      <c r="G1928">
        <v>75000</v>
      </c>
      <c r="H1928">
        <v>5256</v>
      </c>
      <c r="I1928">
        <v>643</v>
      </c>
      <c r="J1928">
        <v>11134</v>
      </c>
      <c r="K1928" t="str">
        <f>VLOOKUP(Table1[[#This Row],[CustomerID]],'advert datasetcustomers'!A:B,2,FALSE)</f>
        <v>Melissa Little</v>
      </c>
      <c r="L1928" t="str">
        <f>VLOOKUP(Table1[[#This Row],[CustomerID]],'advert datasetcustomers'!A:E,5,FALSE)</f>
        <v>Allenshire, MP</v>
      </c>
      <c r="M1928" t="str">
        <f>VLOOKUP(Table1[[#This Row],[CampaignID]],'advert datasetplatforms'!A:B,2,FALSE)</f>
        <v>Instagram</v>
      </c>
      <c r="N1928">
        <f>VLOOKUP(Table1[[#This Row],[CampaignID]],'advert datasetplatforms'!A:D,4,FALSE)</f>
        <v>87576</v>
      </c>
      <c r="O1928" t="str">
        <f>VLOOKUP(Table1[[#This Row],[CampaignID]],'advert datasetperformance'!A:B,2,FALSE)</f>
        <v>2024-06</v>
      </c>
      <c r="P1928">
        <f>VLOOKUP(Table1[[#This Row],[CampaignID]],'advert datasetperformance'!A:F,6,FALSE)</f>
        <v>16881</v>
      </c>
    </row>
    <row r="1929" spans="1:16" x14ac:dyDescent="0.25">
      <c r="A1929" t="s">
        <v>4353</v>
      </c>
      <c r="B1929" t="s">
        <v>3021</v>
      </c>
      <c r="C1929" t="s">
        <v>4354</v>
      </c>
      <c r="D1929" s="1">
        <v>45148</v>
      </c>
      <c r="E1929" s="1">
        <v>45467</v>
      </c>
      <c r="F1929">
        <v>8052</v>
      </c>
      <c r="G1929">
        <v>136667</v>
      </c>
      <c r="H1929">
        <v>5135</v>
      </c>
      <c r="I1929">
        <v>662</v>
      </c>
      <c r="J1929">
        <v>12874</v>
      </c>
      <c r="K1929" t="str">
        <f>VLOOKUP(Table1[[#This Row],[CustomerID]],'advert datasetcustomers'!A:B,2,FALSE)</f>
        <v>Kim Cole</v>
      </c>
      <c r="L1929" t="str">
        <f>VLOOKUP(Table1[[#This Row],[CustomerID]],'advert datasetcustomers'!A:E,5,FALSE)</f>
        <v>Bryanmouth, FL</v>
      </c>
      <c r="M1929" t="str">
        <f>VLOOKUP(Table1[[#This Row],[CampaignID]],'advert datasetplatforms'!A:B,2,FALSE)</f>
        <v>Facebook</v>
      </c>
      <c r="N1929">
        <f>VLOOKUP(Table1[[#This Row],[CampaignID]],'advert datasetplatforms'!A:D,4,FALSE)</f>
        <v>64412</v>
      </c>
      <c r="O1929" t="str">
        <f>VLOOKUP(Table1[[#This Row],[CampaignID]],'advert datasetperformance'!A:B,2,FALSE)</f>
        <v>2024-07</v>
      </c>
      <c r="P1929">
        <f>VLOOKUP(Table1[[#This Row],[CampaignID]],'advert datasetperformance'!A:F,6,FALSE)</f>
        <v>10677</v>
      </c>
    </row>
    <row r="1930" spans="1:16" x14ac:dyDescent="0.25">
      <c r="A1930" t="s">
        <v>4355</v>
      </c>
      <c r="B1930" t="s">
        <v>1524</v>
      </c>
      <c r="C1930" t="s">
        <v>4356</v>
      </c>
      <c r="D1930" s="1">
        <v>45204</v>
      </c>
      <c r="E1930" s="1">
        <v>45283</v>
      </c>
      <c r="F1930">
        <v>6581</v>
      </c>
      <c r="G1930">
        <v>125235</v>
      </c>
      <c r="H1930">
        <v>4770</v>
      </c>
      <c r="I1930">
        <v>680</v>
      </c>
      <c r="J1930">
        <v>17973</v>
      </c>
      <c r="K1930" t="str">
        <f>VLOOKUP(Table1[[#This Row],[CustomerID]],'advert datasetcustomers'!A:B,2,FALSE)</f>
        <v>Kevin Moore</v>
      </c>
      <c r="L1930" t="str">
        <f>VLOOKUP(Table1[[#This Row],[CustomerID]],'advert datasetcustomers'!A:E,5,FALSE)</f>
        <v>Morganmouth, MD</v>
      </c>
      <c r="M1930" t="str">
        <f>VLOOKUP(Table1[[#This Row],[CampaignID]],'advert datasetplatforms'!A:B,2,FALSE)</f>
        <v>Facebook</v>
      </c>
      <c r="N1930">
        <f>VLOOKUP(Table1[[#This Row],[CampaignID]],'advert datasetplatforms'!A:D,4,FALSE)</f>
        <v>87934</v>
      </c>
      <c r="O1930" t="str">
        <f>VLOOKUP(Table1[[#This Row],[CampaignID]],'advert datasetperformance'!A:B,2,FALSE)</f>
        <v>2024-02</v>
      </c>
      <c r="P1930">
        <f>VLOOKUP(Table1[[#This Row],[CampaignID]],'advert datasetperformance'!A:F,6,FALSE)</f>
        <v>9515</v>
      </c>
    </row>
    <row r="1931" spans="1:16" x14ac:dyDescent="0.25">
      <c r="A1931" t="s">
        <v>4357</v>
      </c>
      <c r="B1931" t="s">
        <v>1261</v>
      </c>
      <c r="C1931" t="s">
        <v>4358</v>
      </c>
      <c r="D1931" s="1">
        <v>45446</v>
      </c>
      <c r="E1931" s="1">
        <v>45494</v>
      </c>
      <c r="F1931">
        <v>6426</v>
      </c>
      <c r="G1931">
        <v>110529</v>
      </c>
      <c r="H1931">
        <v>6090</v>
      </c>
      <c r="I1931">
        <v>610</v>
      </c>
      <c r="J1931">
        <v>9219</v>
      </c>
      <c r="K1931" t="str">
        <f>VLOOKUP(Table1[[#This Row],[CustomerID]],'advert datasetcustomers'!A:B,2,FALSE)</f>
        <v>Joshua Trevino</v>
      </c>
      <c r="L1931" t="str">
        <f>VLOOKUP(Table1[[#This Row],[CustomerID]],'advert datasetcustomers'!A:E,5,FALSE)</f>
        <v>North Olivia, RI</v>
      </c>
      <c r="M1931" t="str">
        <f>VLOOKUP(Table1[[#This Row],[CampaignID]],'advert datasetplatforms'!A:B,2,FALSE)</f>
        <v>Google Ads</v>
      </c>
      <c r="N1931">
        <f>VLOOKUP(Table1[[#This Row],[CampaignID]],'advert datasetplatforms'!A:D,4,FALSE)</f>
        <v>42142</v>
      </c>
      <c r="O1931" t="str">
        <f>VLOOKUP(Table1[[#This Row],[CampaignID]],'advert datasetperformance'!A:B,2,FALSE)</f>
        <v>2024-10</v>
      </c>
      <c r="P1931">
        <f>VLOOKUP(Table1[[#This Row],[CampaignID]],'advert datasetperformance'!A:F,6,FALSE)</f>
        <v>10503</v>
      </c>
    </row>
    <row r="1932" spans="1:16" x14ac:dyDescent="0.25">
      <c r="A1932" t="s">
        <v>4359</v>
      </c>
      <c r="B1932" t="s">
        <v>2659</v>
      </c>
      <c r="C1932" t="s">
        <v>4360</v>
      </c>
      <c r="D1932" s="1">
        <v>45272</v>
      </c>
      <c r="E1932" s="1">
        <v>45324</v>
      </c>
      <c r="F1932">
        <v>5838</v>
      </c>
      <c r="G1932">
        <v>107077</v>
      </c>
      <c r="H1932">
        <v>5256</v>
      </c>
      <c r="I1932">
        <v>418</v>
      </c>
      <c r="J1932">
        <v>7185</v>
      </c>
      <c r="K1932" t="str">
        <f>VLOOKUP(Table1[[#This Row],[CustomerID]],'advert datasetcustomers'!A:B,2,FALSE)</f>
        <v>Robert Turner</v>
      </c>
      <c r="L1932" t="str">
        <f>VLOOKUP(Table1[[#This Row],[CustomerID]],'advert datasetcustomers'!A:E,5,FALSE)</f>
        <v>South Jacobmouth, VI</v>
      </c>
      <c r="M1932" t="str">
        <f>VLOOKUP(Table1[[#This Row],[CampaignID]],'advert datasetplatforms'!A:B,2,FALSE)</f>
        <v>Instagram</v>
      </c>
      <c r="N1932">
        <f>VLOOKUP(Table1[[#This Row],[CampaignID]],'advert datasetplatforms'!A:D,4,FALSE)</f>
        <v>60409</v>
      </c>
      <c r="O1932" t="str">
        <f>VLOOKUP(Table1[[#This Row],[CampaignID]],'advert datasetperformance'!A:B,2,FALSE)</f>
        <v>2024-02</v>
      </c>
      <c r="P1932">
        <f>VLOOKUP(Table1[[#This Row],[CampaignID]],'advert datasetperformance'!A:F,6,FALSE)</f>
        <v>14545</v>
      </c>
    </row>
    <row r="1933" spans="1:16" x14ac:dyDescent="0.25">
      <c r="A1933" t="s">
        <v>4361</v>
      </c>
      <c r="B1933" t="s">
        <v>2385</v>
      </c>
      <c r="C1933" t="s">
        <v>4362</v>
      </c>
      <c r="D1933" s="1">
        <v>45384</v>
      </c>
      <c r="E1933" s="1">
        <v>44868</v>
      </c>
      <c r="F1933">
        <v>3404</v>
      </c>
      <c r="G1933">
        <v>127498</v>
      </c>
      <c r="H1933">
        <v>6864</v>
      </c>
      <c r="I1933">
        <v>239</v>
      </c>
      <c r="J1933">
        <v>20505</v>
      </c>
      <c r="K1933" t="str">
        <f>VLOOKUP(Table1[[#This Row],[CustomerID]],'advert datasetcustomers'!A:B,2,FALSE)</f>
        <v>Kimberly Schroeder</v>
      </c>
      <c r="L1933" t="str">
        <f>VLOOKUP(Table1[[#This Row],[CustomerID]],'advert datasetcustomers'!A:E,5,FALSE)</f>
        <v>West Justinfort, AR</v>
      </c>
      <c r="M1933" t="str">
        <f>VLOOKUP(Table1[[#This Row],[CampaignID]],'advert datasetplatforms'!A:B,2,FALSE)</f>
        <v>LinkedIn</v>
      </c>
      <c r="N1933">
        <f>VLOOKUP(Table1[[#This Row],[CampaignID]],'advert datasetplatforms'!A:D,4,FALSE)</f>
        <v>102165</v>
      </c>
      <c r="O1933" t="str">
        <f>VLOOKUP(Table1[[#This Row],[CampaignID]],'advert datasetperformance'!A:B,2,FALSE)</f>
        <v>2024-08</v>
      </c>
      <c r="P1933">
        <f>VLOOKUP(Table1[[#This Row],[CampaignID]],'advert datasetperformance'!A:F,6,FALSE)</f>
        <v>8564</v>
      </c>
    </row>
    <row r="1934" spans="1:16" x14ac:dyDescent="0.25">
      <c r="A1934" t="s">
        <v>4363</v>
      </c>
      <c r="B1934" t="s">
        <v>1682</v>
      </c>
      <c r="C1934" t="s">
        <v>4364</v>
      </c>
      <c r="D1934" s="1">
        <v>45388</v>
      </c>
      <c r="E1934" s="1">
        <v>45443</v>
      </c>
      <c r="F1934">
        <v>4353</v>
      </c>
      <c r="G1934">
        <v>100199</v>
      </c>
      <c r="H1934">
        <v>5413</v>
      </c>
      <c r="I1934">
        <v>593</v>
      </c>
      <c r="J1934">
        <v>16077</v>
      </c>
      <c r="K1934" t="str">
        <f>VLOOKUP(Table1[[#This Row],[CustomerID]],'advert datasetcustomers'!A:B,2,FALSE)</f>
        <v>Katrina Lee</v>
      </c>
      <c r="L1934" t="str">
        <f>VLOOKUP(Table1[[#This Row],[CustomerID]],'advert datasetcustomers'!A:E,5,FALSE)</f>
        <v>Christineberg, NE</v>
      </c>
      <c r="M1934" t="str">
        <f>VLOOKUP(Table1[[#This Row],[CampaignID]],'advert datasetplatforms'!A:B,2,FALSE)</f>
        <v>Facebook</v>
      </c>
      <c r="N1934">
        <f>VLOOKUP(Table1[[#This Row],[CampaignID]],'advert datasetplatforms'!A:D,4,FALSE)</f>
        <v>69778</v>
      </c>
      <c r="O1934" t="str">
        <f>VLOOKUP(Table1[[#This Row],[CampaignID]],'advert datasetperformance'!A:B,2,FALSE)</f>
        <v>2024-08</v>
      </c>
      <c r="P1934">
        <f>VLOOKUP(Table1[[#This Row],[CampaignID]],'advert datasetperformance'!A:F,6,FALSE)</f>
        <v>11697</v>
      </c>
    </row>
    <row r="1935" spans="1:16" x14ac:dyDescent="0.25">
      <c r="A1935" t="s">
        <v>4365</v>
      </c>
      <c r="B1935" t="s">
        <v>335</v>
      </c>
      <c r="C1935" t="s">
        <v>4366</v>
      </c>
      <c r="D1935" s="1">
        <v>45568</v>
      </c>
      <c r="E1935" s="1">
        <v>44869</v>
      </c>
      <c r="F1935">
        <v>5859</v>
      </c>
      <c r="G1935">
        <v>147187</v>
      </c>
      <c r="H1935">
        <v>2787</v>
      </c>
      <c r="I1935">
        <v>295</v>
      </c>
      <c r="J1935">
        <v>18555</v>
      </c>
      <c r="K1935" t="str">
        <f>VLOOKUP(Table1[[#This Row],[CustomerID]],'advert datasetcustomers'!A:B,2,FALSE)</f>
        <v>Brandon Beard</v>
      </c>
      <c r="L1935" t="str">
        <f>VLOOKUP(Table1[[#This Row],[CustomerID]],'advert datasetcustomers'!A:E,5,FALSE)</f>
        <v>New Jasonmouth, MO</v>
      </c>
      <c r="M1935" t="str">
        <f>VLOOKUP(Table1[[#This Row],[CampaignID]],'advert datasetplatforms'!A:B,2,FALSE)</f>
        <v>Instagram</v>
      </c>
      <c r="N1935">
        <f>VLOOKUP(Table1[[#This Row],[CampaignID]],'advert datasetplatforms'!A:D,4,FALSE)</f>
        <v>96285</v>
      </c>
      <c r="O1935" t="str">
        <f>VLOOKUP(Table1[[#This Row],[CampaignID]],'advert datasetperformance'!A:B,2,FALSE)</f>
        <v>2024-05</v>
      </c>
      <c r="P1935">
        <f>VLOOKUP(Table1[[#This Row],[CampaignID]],'advert datasetperformance'!A:F,6,FALSE)</f>
        <v>11331</v>
      </c>
    </row>
    <row r="1936" spans="1:16" x14ac:dyDescent="0.25">
      <c r="A1936" t="s">
        <v>4367</v>
      </c>
      <c r="B1936" t="s">
        <v>237</v>
      </c>
      <c r="C1936" t="s">
        <v>4368</v>
      </c>
      <c r="D1936" s="1">
        <v>45366</v>
      </c>
      <c r="E1936" s="1">
        <v>45131</v>
      </c>
      <c r="F1936">
        <v>6016</v>
      </c>
      <c r="G1936">
        <v>112010</v>
      </c>
      <c r="H1936">
        <v>5264</v>
      </c>
      <c r="I1936">
        <v>425</v>
      </c>
      <c r="J1936">
        <v>14762</v>
      </c>
      <c r="K1936" t="str">
        <f>VLOOKUP(Table1[[#This Row],[CustomerID]],'advert datasetcustomers'!A:B,2,FALSE)</f>
        <v>Darryl Smith</v>
      </c>
      <c r="L1936" t="str">
        <f>VLOOKUP(Table1[[#This Row],[CustomerID]],'advert datasetcustomers'!A:E,5,FALSE)</f>
        <v>Annstad, AL</v>
      </c>
      <c r="M1936" t="str">
        <f>VLOOKUP(Table1[[#This Row],[CampaignID]],'advert datasetplatforms'!A:B,2,FALSE)</f>
        <v>Twitter</v>
      </c>
      <c r="N1936">
        <f>VLOOKUP(Table1[[#This Row],[CampaignID]],'advert datasetplatforms'!A:D,4,FALSE)</f>
        <v>66629</v>
      </c>
      <c r="O1936" t="str">
        <f>VLOOKUP(Table1[[#This Row],[CampaignID]],'advert datasetperformance'!A:B,2,FALSE)</f>
        <v>2024-02</v>
      </c>
      <c r="P1936">
        <f>VLOOKUP(Table1[[#This Row],[CampaignID]],'advert datasetperformance'!A:F,6,FALSE)</f>
        <v>4944</v>
      </c>
    </row>
    <row r="1937" spans="1:16" x14ac:dyDescent="0.25">
      <c r="A1937" t="s">
        <v>4369</v>
      </c>
      <c r="B1937" t="s">
        <v>1415</v>
      </c>
      <c r="C1937" t="s">
        <v>4370</v>
      </c>
      <c r="D1937" s="1">
        <v>45142</v>
      </c>
      <c r="E1937" s="1">
        <v>45429</v>
      </c>
      <c r="F1937">
        <v>6960</v>
      </c>
      <c r="G1937">
        <v>85259</v>
      </c>
      <c r="H1937">
        <v>10454</v>
      </c>
      <c r="I1937">
        <v>718</v>
      </c>
      <c r="J1937">
        <v>14805</v>
      </c>
      <c r="K1937" t="str">
        <f>VLOOKUP(Table1[[#This Row],[CustomerID]],'advert datasetcustomers'!A:B,2,FALSE)</f>
        <v>Claudia Santana</v>
      </c>
      <c r="L1937" t="str">
        <f>VLOOKUP(Table1[[#This Row],[CustomerID]],'advert datasetcustomers'!A:E,5,FALSE)</f>
        <v>Sellersfort, ME</v>
      </c>
      <c r="M1937" t="str">
        <f>VLOOKUP(Table1[[#This Row],[CampaignID]],'advert datasetplatforms'!A:B,2,FALSE)</f>
        <v>LinkedIn</v>
      </c>
      <c r="N1937">
        <f>VLOOKUP(Table1[[#This Row],[CampaignID]],'advert datasetplatforms'!A:D,4,FALSE)</f>
        <v>87947</v>
      </c>
      <c r="O1937" t="str">
        <f>VLOOKUP(Table1[[#This Row],[CampaignID]],'advert datasetperformance'!A:B,2,FALSE)</f>
        <v>2024-09</v>
      </c>
      <c r="P1937">
        <f>VLOOKUP(Table1[[#This Row],[CampaignID]],'advert datasetperformance'!A:F,6,FALSE)</f>
        <v>9213</v>
      </c>
    </row>
    <row r="1938" spans="1:16" x14ac:dyDescent="0.25">
      <c r="A1938" t="s">
        <v>4371</v>
      </c>
      <c r="B1938" t="s">
        <v>1725</v>
      </c>
      <c r="C1938" t="s">
        <v>4372</v>
      </c>
      <c r="D1938" s="1">
        <v>45012</v>
      </c>
      <c r="E1938" s="1">
        <v>45103</v>
      </c>
      <c r="F1938">
        <v>4298</v>
      </c>
      <c r="G1938">
        <v>125336</v>
      </c>
      <c r="H1938">
        <v>2713</v>
      </c>
      <c r="I1938">
        <v>415</v>
      </c>
      <c r="J1938">
        <v>8737</v>
      </c>
      <c r="K1938" t="str">
        <f>VLOOKUP(Table1[[#This Row],[CustomerID]],'advert datasetcustomers'!A:B,2,FALSE)</f>
        <v>Jodi Thomas</v>
      </c>
      <c r="L1938" t="str">
        <f>VLOOKUP(Table1[[#This Row],[CustomerID]],'advert datasetcustomers'!A:E,5,FALSE)</f>
        <v>North Nicole, TX</v>
      </c>
      <c r="M1938" t="str">
        <f>VLOOKUP(Table1[[#This Row],[CampaignID]],'advert datasetplatforms'!A:B,2,FALSE)</f>
        <v>Twitter</v>
      </c>
      <c r="N1938">
        <f>VLOOKUP(Table1[[#This Row],[CampaignID]],'advert datasetplatforms'!A:D,4,FALSE)</f>
        <v>63483</v>
      </c>
      <c r="O1938" t="str">
        <f>VLOOKUP(Table1[[#This Row],[CampaignID]],'advert datasetperformance'!A:B,2,FALSE)</f>
        <v>2024-10</v>
      </c>
      <c r="P1938">
        <f>VLOOKUP(Table1[[#This Row],[CampaignID]],'advert datasetperformance'!A:F,6,FALSE)</f>
        <v>11330</v>
      </c>
    </row>
    <row r="1939" spans="1:16" x14ac:dyDescent="0.25">
      <c r="A1939" t="s">
        <v>4373</v>
      </c>
      <c r="B1939" t="s">
        <v>1090</v>
      </c>
      <c r="C1939" t="s">
        <v>4374</v>
      </c>
      <c r="D1939" s="1">
        <v>44983</v>
      </c>
      <c r="E1939" s="1">
        <v>45539</v>
      </c>
      <c r="F1939">
        <v>3709</v>
      </c>
      <c r="G1939">
        <v>100602</v>
      </c>
      <c r="H1939">
        <v>4958</v>
      </c>
      <c r="I1939">
        <v>432</v>
      </c>
      <c r="J1939">
        <v>12412</v>
      </c>
      <c r="K1939" t="str">
        <f>VLOOKUP(Table1[[#This Row],[CustomerID]],'advert datasetcustomers'!A:B,2,FALSE)</f>
        <v>Amber Williams</v>
      </c>
      <c r="L1939" t="str">
        <f>VLOOKUP(Table1[[#This Row],[CustomerID]],'advert datasetcustomers'!A:E,5,FALSE)</f>
        <v>Mirandashire, MA</v>
      </c>
      <c r="M1939" t="str">
        <f>VLOOKUP(Table1[[#This Row],[CampaignID]],'advert datasetplatforms'!A:B,2,FALSE)</f>
        <v>Google Ads</v>
      </c>
      <c r="N1939">
        <f>VLOOKUP(Table1[[#This Row],[CampaignID]],'advert datasetplatforms'!A:D,4,FALSE)</f>
        <v>20223</v>
      </c>
      <c r="O1939" t="str">
        <f>VLOOKUP(Table1[[#This Row],[CampaignID]],'advert datasetperformance'!A:B,2,FALSE)</f>
        <v>2024-09</v>
      </c>
      <c r="P1939">
        <f>VLOOKUP(Table1[[#This Row],[CampaignID]],'advert datasetperformance'!A:F,6,FALSE)</f>
        <v>12230</v>
      </c>
    </row>
    <row r="1940" spans="1:16" x14ac:dyDescent="0.25">
      <c r="A1940" t="s">
        <v>4375</v>
      </c>
      <c r="B1940" t="s">
        <v>602</v>
      </c>
      <c r="C1940" t="s">
        <v>4376</v>
      </c>
      <c r="D1940" s="1">
        <v>44932</v>
      </c>
      <c r="E1940" s="1">
        <v>44870</v>
      </c>
      <c r="F1940">
        <v>6288</v>
      </c>
      <c r="G1940">
        <v>131962</v>
      </c>
      <c r="H1940">
        <v>3559</v>
      </c>
      <c r="I1940">
        <v>730</v>
      </c>
      <c r="J1940">
        <v>12219</v>
      </c>
      <c r="K1940" t="str">
        <f>VLOOKUP(Table1[[#This Row],[CustomerID]],'advert datasetcustomers'!A:B,2,FALSE)</f>
        <v>Jennifer Barker</v>
      </c>
      <c r="L1940" t="str">
        <f>VLOOKUP(Table1[[#This Row],[CustomerID]],'advert datasetcustomers'!A:E,5,FALSE)</f>
        <v>West Michael, FL</v>
      </c>
      <c r="M1940" t="str">
        <f>VLOOKUP(Table1[[#This Row],[CampaignID]],'advert datasetplatforms'!A:B,2,FALSE)</f>
        <v>Twitter</v>
      </c>
      <c r="N1940">
        <f>VLOOKUP(Table1[[#This Row],[CampaignID]],'advert datasetplatforms'!A:D,4,FALSE)</f>
        <v>71534</v>
      </c>
      <c r="O1940" t="str">
        <f>VLOOKUP(Table1[[#This Row],[CampaignID]],'advert datasetperformance'!A:B,2,FALSE)</f>
        <v>2024-02</v>
      </c>
      <c r="P1940">
        <f>VLOOKUP(Table1[[#This Row],[CampaignID]],'advert datasetperformance'!A:F,6,FALSE)</f>
        <v>9331</v>
      </c>
    </row>
    <row r="1941" spans="1:16" x14ac:dyDescent="0.25">
      <c r="A1941" t="s">
        <v>4377</v>
      </c>
      <c r="B1941" t="s">
        <v>1448</v>
      </c>
      <c r="C1941" t="s">
        <v>4378</v>
      </c>
      <c r="D1941" s="1">
        <v>45385</v>
      </c>
      <c r="E1941" s="1">
        <v>44886</v>
      </c>
      <c r="F1941">
        <v>3785</v>
      </c>
      <c r="G1941">
        <v>141945</v>
      </c>
      <c r="H1941">
        <v>6769</v>
      </c>
      <c r="I1941">
        <v>432</v>
      </c>
      <c r="J1941">
        <v>9422</v>
      </c>
      <c r="K1941" t="str">
        <f>VLOOKUP(Table1[[#This Row],[CustomerID]],'advert datasetcustomers'!A:B,2,FALSE)</f>
        <v>Deanna Lam</v>
      </c>
      <c r="L1941" t="str">
        <f>VLOOKUP(Table1[[#This Row],[CustomerID]],'advert datasetcustomers'!A:E,5,FALSE)</f>
        <v>Simmonsfort, WA</v>
      </c>
      <c r="M1941" t="str">
        <f>VLOOKUP(Table1[[#This Row],[CampaignID]],'advert datasetplatforms'!A:B,2,FALSE)</f>
        <v>Facebook</v>
      </c>
      <c r="N1941">
        <f>VLOOKUP(Table1[[#This Row],[CampaignID]],'advert datasetplatforms'!A:D,4,FALSE)</f>
        <v>117440</v>
      </c>
      <c r="O1941" t="str">
        <f>VLOOKUP(Table1[[#This Row],[CampaignID]],'advert datasetperformance'!A:B,2,FALSE)</f>
        <v>2024-07</v>
      </c>
      <c r="P1941">
        <f>VLOOKUP(Table1[[#This Row],[CampaignID]],'advert datasetperformance'!A:F,6,FALSE)</f>
        <v>6403</v>
      </c>
    </row>
    <row r="1942" spans="1:16" x14ac:dyDescent="0.25">
      <c r="A1942" t="s">
        <v>4379</v>
      </c>
      <c r="B1942" t="s">
        <v>1891</v>
      </c>
      <c r="C1942" t="s">
        <v>4380</v>
      </c>
      <c r="D1942" s="1">
        <v>45033</v>
      </c>
      <c r="E1942" s="1">
        <v>45021</v>
      </c>
      <c r="F1942">
        <v>6309</v>
      </c>
      <c r="G1942">
        <v>51832</v>
      </c>
      <c r="H1942">
        <v>5409</v>
      </c>
      <c r="I1942">
        <v>238</v>
      </c>
      <c r="J1942">
        <v>15892</v>
      </c>
      <c r="K1942" t="str">
        <f>VLOOKUP(Table1[[#This Row],[CustomerID]],'advert datasetcustomers'!A:B,2,FALSE)</f>
        <v>Joseph Cherry</v>
      </c>
      <c r="L1942" t="str">
        <f>VLOOKUP(Table1[[#This Row],[CustomerID]],'advert datasetcustomers'!A:E,5,FALSE)</f>
        <v>West Thomasborough, MH</v>
      </c>
      <c r="M1942" t="str">
        <f>VLOOKUP(Table1[[#This Row],[CampaignID]],'advert datasetplatforms'!A:B,2,FALSE)</f>
        <v>Facebook</v>
      </c>
      <c r="N1942">
        <f>VLOOKUP(Table1[[#This Row],[CampaignID]],'advert datasetplatforms'!A:D,4,FALSE)</f>
        <v>74570</v>
      </c>
      <c r="O1942" t="str">
        <f>VLOOKUP(Table1[[#This Row],[CampaignID]],'advert datasetperformance'!A:B,2,FALSE)</f>
        <v>2024-04</v>
      </c>
      <c r="P1942">
        <f>VLOOKUP(Table1[[#This Row],[CampaignID]],'advert datasetperformance'!A:F,6,FALSE)</f>
        <v>13429</v>
      </c>
    </row>
    <row r="1943" spans="1:16" x14ac:dyDescent="0.25">
      <c r="A1943" t="s">
        <v>4381</v>
      </c>
      <c r="B1943" t="s">
        <v>1608</v>
      </c>
      <c r="C1943" t="s">
        <v>4382</v>
      </c>
      <c r="D1943" s="1">
        <v>45480</v>
      </c>
      <c r="E1943" s="1">
        <v>45254</v>
      </c>
      <c r="F1943">
        <v>6799</v>
      </c>
      <c r="G1943">
        <v>100685</v>
      </c>
      <c r="H1943">
        <v>4650</v>
      </c>
      <c r="I1943">
        <v>676</v>
      </c>
      <c r="J1943">
        <v>19175</v>
      </c>
      <c r="K1943" t="str">
        <f>VLOOKUP(Table1[[#This Row],[CustomerID]],'advert datasetcustomers'!A:B,2,FALSE)</f>
        <v>Amy Marks</v>
      </c>
      <c r="L1943" t="str">
        <f>VLOOKUP(Table1[[#This Row],[CustomerID]],'advert datasetcustomers'!A:E,5,FALSE)</f>
        <v>Port Luis, SD</v>
      </c>
      <c r="M1943" t="str">
        <f>VLOOKUP(Table1[[#This Row],[CampaignID]],'advert datasetplatforms'!A:B,2,FALSE)</f>
        <v>Facebook</v>
      </c>
      <c r="N1943">
        <f>VLOOKUP(Table1[[#This Row],[CampaignID]],'advert datasetplatforms'!A:D,4,FALSE)</f>
        <v>83194</v>
      </c>
      <c r="O1943" t="str">
        <f>VLOOKUP(Table1[[#This Row],[CampaignID]],'advert datasetperformance'!A:B,2,FALSE)</f>
        <v>2024-10</v>
      </c>
      <c r="P1943">
        <f>VLOOKUP(Table1[[#This Row],[CampaignID]],'advert datasetperformance'!A:F,6,FALSE)</f>
        <v>14357</v>
      </c>
    </row>
    <row r="1944" spans="1:16" x14ac:dyDescent="0.25">
      <c r="A1944" t="s">
        <v>4383</v>
      </c>
      <c r="B1944" t="s">
        <v>588</v>
      </c>
      <c r="C1944" t="s">
        <v>4384</v>
      </c>
      <c r="D1944" s="1">
        <v>44959</v>
      </c>
      <c r="E1944" s="1">
        <v>45381</v>
      </c>
      <c r="F1944">
        <v>5684</v>
      </c>
      <c r="G1944">
        <v>125232</v>
      </c>
      <c r="H1944">
        <v>3975</v>
      </c>
      <c r="I1944">
        <v>378</v>
      </c>
      <c r="J1944">
        <v>12770</v>
      </c>
      <c r="K1944" t="str">
        <f>VLOOKUP(Table1[[#This Row],[CustomerID]],'advert datasetcustomers'!A:B,2,FALSE)</f>
        <v>Victoria Barrera</v>
      </c>
      <c r="L1944" t="str">
        <f>VLOOKUP(Table1[[#This Row],[CustomerID]],'advert datasetcustomers'!A:E,5,FALSE)</f>
        <v>Port Samantha, PA</v>
      </c>
      <c r="M1944" t="str">
        <f>VLOOKUP(Table1[[#This Row],[CampaignID]],'advert datasetplatforms'!A:B,2,FALSE)</f>
        <v>LinkedIn</v>
      </c>
      <c r="N1944">
        <f>VLOOKUP(Table1[[#This Row],[CampaignID]],'advert datasetplatforms'!A:D,4,FALSE)</f>
        <v>72766</v>
      </c>
      <c r="O1944" t="str">
        <f>VLOOKUP(Table1[[#This Row],[CampaignID]],'advert datasetperformance'!A:B,2,FALSE)</f>
        <v>2024-09</v>
      </c>
      <c r="P1944">
        <f>VLOOKUP(Table1[[#This Row],[CampaignID]],'advert datasetperformance'!A:F,6,FALSE)</f>
        <v>6245</v>
      </c>
    </row>
    <row r="1945" spans="1:16" x14ac:dyDescent="0.25">
      <c r="A1945" t="s">
        <v>4385</v>
      </c>
      <c r="B1945" t="s">
        <v>240</v>
      </c>
      <c r="C1945" t="s">
        <v>4386</v>
      </c>
      <c r="D1945" s="1">
        <v>45239</v>
      </c>
      <c r="E1945" s="1">
        <v>44938</v>
      </c>
      <c r="F1945">
        <v>4463</v>
      </c>
      <c r="G1945">
        <v>52545</v>
      </c>
      <c r="H1945">
        <v>6570</v>
      </c>
      <c r="I1945">
        <v>623</v>
      </c>
      <c r="J1945">
        <v>2930</v>
      </c>
      <c r="K1945" t="str">
        <f>VLOOKUP(Table1[[#This Row],[CustomerID]],'advert datasetcustomers'!A:B,2,FALSE)</f>
        <v>Keith Gomez</v>
      </c>
      <c r="L1945" t="str">
        <f>VLOOKUP(Table1[[#This Row],[CustomerID]],'advert datasetcustomers'!A:E,5,FALSE)</f>
        <v>Lake William, AL</v>
      </c>
      <c r="M1945" t="str">
        <f>VLOOKUP(Table1[[#This Row],[CampaignID]],'advert datasetplatforms'!A:B,2,FALSE)</f>
        <v>Twitter</v>
      </c>
      <c r="N1945">
        <f>VLOOKUP(Table1[[#This Row],[CampaignID]],'advert datasetplatforms'!A:D,4,FALSE)</f>
        <v>155346</v>
      </c>
      <c r="O1945" t="str">
        <f>VLOOKUP(Table1[[#This Row],[CampaignID]],'advert datasetperformance'!A:B,2,FALSE)</f>
        <v>2024-06</v>
      </c>
      <c r="P1945">
        <f>VLOOKUP(Table1[[#This Row],[CampaignID]],'advert datasetperformance'!A:F,6,FALSE)</f>
        <v>3419</v>
      </c>
    </row>
    <row r="1946" spans="1:16" x14ac:dyDescent="0.25">
      <c r="A1946" t="s">
        <v>4387</v>
      </c>
      <c r="B1946" t="s">
        <v>816</v>
      </c>
      <c r="C1946" t="s">
        <v>4388</v>
      </c>
      <c r="D1946" s="1">
        <v>45231</v>
      </c>
      <c r="E1946" s="1">
        <v>44963</v>
      </c>
      <c r="F1946">
        <v>5061</v>
      </c>
      <c r="G1946">
        <v>90736</v>
      </c>
      <c r="H1946">
        <v>6798</v>
      </c>
      <c r="I1946">
        <v>411</v>
      </c>
      <c r="J1946">
        <v>10747</v>
      </c>
      <c r="K1946" t="str">
        <f>VLOOKUP(Table1[[#This Row],[CustomerID]],'advert datasetcustomers'!A:B,2,FALSE)</f>
        <v>Brian Park</v>
      </c>
      <c r="L1946" t="str">
        <f>VLOOKUP(Table1[[#This Row],[CustomerID]],'advert datasetcustomers'!A:E,5,FALSE)</f>
        <v>North Alecfurt, SD</v>
      </c>
      <c r="M1946" t="str">
        <f>VLOOKUP(Table1[[#This Row],[CampaignID]],'advert datasetplatforms'!A:B,2,FALSE)</f>
        <v>Google Ads</v>
      </c>
      <c r="N1946">
        <f>VLOOKUP(Table1[[#This Row],[CampaignID]],'advert datasetplatforms'!A:D,4,FALSE)</f>
        <v>84505</v>
      </c>
      <c r="O1946" t="str">
        <f>VLOOKUP(Table1[[#This Row],[CampaignID]],'advert datasetperformance'!A:B,2,FALSE)</f>
        <v>2024-03</v>
      </c>
      <c r="P1946">
        <f>VLOOKUP(Table1[[#This Row],[CampaignID]],'advert datasetperformance'!A:F,6,FALSE)</f>
        <v>5619</v>
      </c>
    </row>
    <row r="1947" spans="1:16" x14ac:dyDescent="0.25">
      <c r="A1947" t="s">
        <v>4389</v>
      </c>
      <c r="B1947" t="s">
        <v>295</v>
      </c>
      <c r="C1947" t="s">
        <v>4390</v>
      </c>
      <c r="D1947" s="1">
        <v>44975</v>
      </c>
      <c r="E1947" s="1">
        <v>45415</v>
      </c>
      <c r="F1947">
        <v>5890</v>
      </c>
      <c r="G1947">
        <v>76480</v>
      </c>
      <c r="H1947">
        <v>4393</v>
      </c>
      <c r="I1947">
        <v>662</v>
      </c>
      <c r="J1947">
        <v>17700</v>
      </c>
      <c r="K1947" t="str">
        <f>VLOOKUP(Table1[[#This Row],[CustomerID]],'advert datasetcustomers'!A:B,2,FALSE)</f>
        <v>Michaela Brock</v>
      </c>
      <c r="L1947" t="str">
        <f>VLOOKUP(Table1[[#This Row],[CustomerID]],'advert datasetcustomers'!A:E,5,FALSE)</f>
        <v>Mitchellstad, DC</v>
      </c>
      <c r="M1947" t="str">
        <f>VLOOKUP(Table1[[#This Row],[CampaignID]],'advert datasetplatforms'!A:B,2,FALSE)</f>
        <v>Instagram</v>
      </c>
      <c r="N1947">
        <f>VLOOKUP(Table1[[#This Row],[CampaignID]],'advert datasetplatforms'!A:D,4,FALSE)</f>
        <v>55885</v>
      </c>
      <c r="O1947" t="str">
        <f>VLOOKUP(Table1[[#This Row],[CampaignID]],'advert datasetperformance'!A:B,2,FALSE)</f>
        <v>2024-07</v>
      </c>
      <c r="P1947">
        <f>VLOOKUP(Table1[[#This Row],[CampaignID]],'advert datasetperformance'!A:F,6,FALSE)</f>
        <v>12196</v>
      </c>
    </row>
    <row r="1948" spans="1:16" x14ac:dyDescent="0.25">
      <c r="A1948" t="s">
        <v>4391</v>
      </c>
      <c r="B1948" t="s">
        <v>795</v>
      </c>
      <c r="C1948" t="s">
        <v>4392</v>
      </c>
      <c r="D1948" s="1">
        <v>45241</v>
      </c>
      <c r="E1948" s="1">
        <v>45445</v>
      </c>
      <c r="F1948">
        <v>5015</v>
      </c>
      <c r="G1948">
        <v>124730</v>
      </c>
      <c r="H1948">
        <v>3880</v>
      </c>
      <c r="I1948">
        <v>461</v>
      </c>
      <c r="J1948">
        <v>24892</v>
      </c>
      <c r="K1948" t="str">
        <f>VLOOKUP(Table1[[#This Row],[CustomerID]],'advert datasetcustomers'!A:B,2,FALSE)</f>
        <v>Eric Rogers</v>
      </c>
      <c r="L1948" t="str">
        <f>VLOOKUP(Table1[[#This Row],[CustomerID]],'advert datasetcustomers'!A:E,5,FALSE)</f>
        <v>North Deborah, TN</v>
      </c>
      <c r="M1948" t="str">
        <f>VLOOKUP(Table1[[#This Row],[CampaignID]],'advert datasetplatforms'!A:B,2,FALSE)</f>
        <v>Instagram</v>
      </c>
      <c r="N1948">
        <f>VLOOKUP(Table1[[#This Row],[CampaignID]],'advert datasetplatforms'!A:D,4,FALSE)</f>
        <v>96641</v>
      </c>
      <c r="O1948" t="str">
        <f>VLOOKUP(Table1[[#This Row],[CampaignID]],'advert datasetperformance'!A:B,2,FALSE)</f>
        <v>2024-09</v>
      </c>
      <c r="P1948">
        <f>VLOOKUP(Table1[[#This Row],[CampaignID]],'advert datasetperformance'!A:F,6,FALSE)</f>
        <v>14859</v>
      </c>
    </row>
    <row r="1949" spans="1:16" x14ac:dyDescent="0.25">
      <c r="A1949" t="s">
        <v>4393</v>
      </c>
      <c r="B1949" t="s">
        <v>2234</v>
      </c>
      <c r="C1949" t="s">
        <v>4394</v>
      </c>
      <c r="D1949" s="1">
        <v>45596</v>
      </c>
      <c r="E1949" s="1">
        <v>45071</v>
      </c>
      <c r="F1949">
        <v>8297</v>
      </c>
      <c r="G1949">
        <v>70651</v>
      </c>
      <c r="H1949">
        <v>6253</v>
      </c>
      <c r="I1949">
        <v>856</v>
      </c>
      <c r="J1949">
        <v>11803</v>
      </c>
      <c r="K1949" t="str">
        <f>VLOOKUP(Table1[[#This Row],[CustomerID]],'advert datasetcustomers'!A:B,2,FALSE)</f>
        <v>Daniel Fuller</v>
      </c>
      <c r="L1949" t="str">
        <f>VLOOKUP(Table1[[#This Row],[CustomerID]],'advert datasetcustomers'!A:E,5,FALSE)</f>
        <v>Kochhaven, HI</v>
      </c>
      <c r="M1949" t="str">
        <f>VLOOKUP(Table1[[#This Row],[CampaignID]],'advert datasetplatforms'!A:B,2,FALSE)</f>
        <v>Google Ads</v>
      </c>
      <c r="N1949">
        <f>VLOOKUP(Table1[[#This Row],[CampaignID]],'advert datasetplatforms'!A:D,4,FALSE)</f>
        <v>71449</v>
      </c>
      <c r="O1949" t="str">
        <f>VLOOKUP(Table1[[#This Row],[CampaignID]],'advert datasetperformance'!A:B,2,FALSE)</f>
        <v>2024-07</v>
      </c>
      <c r="P1949">
        <f>VLOOKUP(Table1[[#This Row],[CampaignID]],'advert datasetperformance'!A:F,6,FALSE)</f>
        <v>12089</v>
      </c>
    </row>
    <row r="1950" spans="1:16" x14ac:dyDescent="0.25">
      <c r="A1950" t="s">
        <v>4395</v>
      </c>
      <c r="B1950" t="s">
        <v>185</v>
      </c>
      <c r="C1950" t="s">
        <v>4396</v>
      </c>
      <c r="D1950" s="1">
        <v>45047</v>
      </c>
      <c r="E1950" s="1">
        <v>45110</v>
      </c>
      <c r="F1950">
        <v>3513</v>
      </c>
      <c r="G1950">
        <v>96126</v>
      </c>
      <c r="H1950">
        <v>3403</v>
      </c>
      <c r="I1950">
        <v>523</v>
      </c>
      <c r="J1950">
        <v>8193</v>
      </c>
      <c r="K1950" t="str">
        <f>VLOOKUP(Table1[[#This Row],[CustomerID]],'advert datasetcustomers'!A:B,2,FALSE)</f>
        <v>Jennifer Burgess</v>
      </c>
      <c r="L1950" t="str">
        <f>VLOOKUP(Table1[[#This Row],[CustomerID]],'advert datasetcustomers'!A:E,5,FALSE)</f>
        <v>West Christopherland, OK</v>
      </c>
      <c r="M1950" t="str">
        <f>VLOOKUP(Table1[[#This Row],[CampaignID]],'advert datasetplatforms'!A:B,2,FALSE)</f>
        <v>Instagram</v>
      </c>
      <c r="N1950">
        <f>VLOOKUP(Table1[[#This Row],[CampaignID]],'advert datasetplatforms'!A:D,4,FALSE)</f>
        <v>110903</v>
      </c>
      <c r="O1950" t="str">
        <f>VLOOKUP(Table1[[#This Row],[CampaignID]],'advert datasetperformance'!A:B,2,FALSE)</f>
        <v>2024-04</v>
      </c>
      <c r="P1950">
        <f>VLOOKUP(Table1[[#This Row],[CampaignID]],'advert datasetperformance'!A:F,6,FALSE)</f>
        <v>15228</v>
      </c>
    </row>
    <row r="1951" spans="1:16" x14ac:dyDescent="0.25">
      <c r="A1951" t="s">
        <v>4397</v>
      </c>
      <c r="B1951" t="s">
        <v>2541</v>
      </c>
      <c r="C1951" t="s">
        <v>4398</v>
      </c>
      <c r="D1951" s="1">
        <v>45110</v>
      </c>
      <c r="E1951" s="1">
        <v>45152</v>
      </c>
      <c r="F1951">
        <v>3495</v>
      </c>
      <c r="G1951">
        <v>65015</v>
      </c>
      <c r="H1951">
        <v>4486</v>
      </c>
      <c r="I1951">
        <v>590</v>
      </c>
      <c r="J1951">
        <v>25273</v>
      </c>
      <c r="K1951" t="str">
        <f>VLOOKUP(Table1[[#This Row],[CustomerID]],'advert datasetcustomers'!A:B,2,FALSE)</f>
        <v>Shelley Scott</v>
      </c>
      <c r="L1951" t="str">
        <f>VLOOKUP(Table1[[#This Row],[CustomerID]],'advert datasetcustomers'!A:E,5,FALSE)</f>
        <v>Rebeccaburgh, NM</v>
      </c>
      <c r="M1951" t="str">
        <f>VLOOKUP(Table1[[#This Row],[CampaignID]],'advert datasetplatforms'!A:B,2,FALSE)</f>
        <v>Instagram</v>
      </c>
      <c r="N1951">
        <f>VLOOKUP(Table1[[#This Row],[CampaignID]],'advert datasetplatforms'!A:D,4,FALSE)</f>
        <v>104089</v>
      </c>
      <c r="O1951" t="str">
        <f>VLOOKUP(Table1[[#This Row],[CampaignID]],'advert datasetperformance'!A:B,2,FALSE)</f>
        <v>2024-01</v>
      </c>
      <c r="P1951">
        <f>VLOOKUP(Table1[[#This Row],[CampaignID]],'advert datasetperformance'!A:F,6,FALSE)</f>
        <v>13205</v>
      </c>
    </row>
    <row r="1952" spans="1:16" x14ac:dyDescent="0.25">
      <c r="A1952" t="s">
        <v>4399</v>
      </c>
      <c r="B1952" t="s">
        <v>1756</v>
      </c>
      <c r="C1952" t="s">
        <v>4400</v>
      </c>
      <c r="D1952" s="1">
        <v>45369</v>
      </c>
      <c r="E1952" s="1">
        <v>45259</v>
      </c>
      <c r="F1952">
        <v>3534</v>
      </c>
      <c r="G1952">
        <v>137737</v>
      </c>
      <c r="H1952">
        <v>7032</v>
      </c>
      <c r="I1952">
        <v>525</v>
      </c>
      <c r="J1952">
        <v>15297</v>
      </c>
      <c r="K1952" t="str">
        <f>VLOOKUP(Table1[[#This Row],[CustomerID]],'advert datasetcustomers'!A:B,2,FALSE)</f>
        <v>Jeffrey Frank</v>
      </c>
      <c r="L1952" t="str">
        <f>VLOOKUP(Table1[[#This Row],[CustomerID]],'advert datasetcustomers'!A:E,5,FALSE)</f>
        <v>New Danielbury, OR</v>
      </c>
      <c r="M1952" t="str">
        <f>VLOOKUP(Table1[[#This Row],[CampaignID]],'advert datasetplatforms'!A:B,2,FALSE)</f>
        <v>Google Ads</v>
      </c>
      <c r="N1952">
        <f>VLOOKUP(Table1[[#This Row],[CampaignID]],'advert datasetplatforms'!A:D,4,FALSE)</f>
        <v>69974</v>
      </c>
      <c r="O1952" t="str">
        <f>VLOOKUP(Table1[[#This Row],[CampaignID]],'advert datasetperformance'!A:B,2,FALSE)</f>
        <v>2024-02</v>
      </c>
      <c r="P1952">
        <f>VLOOKUP(Table1[[#This Row],[CampaignID]],'advert datasetperformance'!A:F,6,FALSE)</f>
        <v>10504</v>
      </c>
    </row>
    <row r="1953" spans="1:16" x14ac:dyDescent="0.25">
      <c r="A1953" t="s">
        <v>4401</v>
      </c>
      <c r="B1953" t="s">
        <v>2693</v>
      </c>
      <c r="C1953" t="s">
        <v>4402</v>
      </c>
      <c r="D1953" s="1">
        <v>44976</v>
      </c>
      <c r="E1953" s="1">
        <v>45463</v>
      </c>
      <c r="F1953">
        <v>4115</v>
      </c>
      <c r="G1953">
        <v>111736</v>
      </c>
      <c r="H1953">
        <v>5080</v>
      </c>
      <c r="I1953">
        <v>691</v>
      </c>
      <c r="J1953">
        <v>12857</v>
      </c>
      <c r="K1953" t="str">
        <f>VLOOKUP(Table1[[#This Row],[CustomerID]],'advert datasetcustomers'!A:B,2,FALSE)</f>
        <v>Haley Cox</v>
      </c>
      <c r="L1953" t="str">
        <f>VLOOKUP(Table1[[#This Row],[CustomerID]],'advert datasetcustomers'!A:E,5,FALSE)</f>
        <v>North Amyton, MT</v>
      </c>
      <c r="M1953" t="str">
        <f>VLOOKUP(Table1[[#This Row],[CampaignID]],'advert datasetplatforms'!A:B,2,FALSE)</f>
        <v>Twitter</v>
      </c>
      <c r="N1953">
        <f>VLOOKUP(Table1[[#This Row],[CampaignID]],'advert datasetplatforms'!A:D,4,FALSE)</f>
        <v>80493</v>
      </c>
      <c r="O1953" t="str">
        <f>VLOOKUP(Table1[[#This Row],[CampaignID]],'advert datasetperformance'!A:B,2,FALSE)</f>
        <v>2024-03</v>
      </c>
      <c r="P1953">
        <f>VLOOKUP(Table1[[#This Row],[CampaignID]],'advert datasetperformance'!A:F,6,FALSE)</f>
        <v>8729</v>
      </c>
    </row>
    <row r="1954" spans="1:16" x14ac:dyDescent="0.25">
      <c r="A1954" t="s">
        <v>4403</v>
      </c>
      <c r="B1954" t="s">
        <v>1356</v>
      </c>
      <c r="C1954" t="s">
        <v>4404</v>
      </c>
      <c r="D1954" s="1">
        <v>45320</v>
      </c>
      <c r="E1954" s="1">
        <v>45235</v>
      </c>
      <c r="F1954">
        <v>1731</v>
      </c>
      <c r="G1954">
        <v>94520</v>
      </c>
      <c r="H1954">
        <v>2669</v>
      </c>
      <c r="I1954">
        <v>497</v>
      </c>
      <c r="J1954">
        <v>19577</v>
      </c>
      <c r="K1954" t="str">
        <f>VLOOKUP(Table1[[#This Row],[CustomerID]],'advert datasetcustomers'!A:B,2,FALSE)</f>
        <v>Jennifer Gordon</v>
      </c>
      <c r="L1954" t="str">
        <f>VLOOKUP(Table1[[#This Row],[CustomerID]],'advert datasetcustomers'!A:E,5,FALSE)</f>
        <v>Port Stevenburgh, NM</v>
      </c>
      <c r="M1954" t="str">
        <f>VLOOKUP(Table1[[#This Row],[CampaignID]],'advert datasetplatforms'!A:B,2,FALSE)</f>
        <v>Facebook</v>
      </c>
      <c r="N1954">
        <f>VLOOKUP(Table1[[#This Row],[CampaignID]],'advert datasetplatforms'!A:D,4,FALSE)</f>
        <v>89353</v>
      </c>
      <c r="O1954" t="str">
        <f>VLOOKUP(Table1[[#This Row],[CampaignID]],'advert datasetperformance'!A:B,2,FALSE)</f>
        <v>2024-07</v>
      </c>
      <c r="P1954">
        <f>VLOOKUP(Table1[[#This Row],[CampaignID]],'advert datasetperformance'!A:F,6,FALSE)</f>
        <v>7391</v>
      </c>
    </row>
    <row r="1955" spans="1:16" x14ac:dyDescent="0.25">
      <c r="A1955" t="s">
        <v>4405</v>
      </c>
      <c r="B1955" t="s">
        <v>1661</v>
      </c>
      <c r="C1955" t="s">
        <v>4406</v>
      </c>
      <c r="D1955" s="1">
        <v>45283</v>
      </c>
      <c r="E1955" s="1">
        <v>45294</v>
      </c>
      <c r="F1955">
        <v>4055</v>
      </c>
      <c r="G1955">
        <v>53835</v>
      </c>
      <c r="H1955">
        <v>4106</v>
      </c>
      <c r="I1955">
        <v>667</v>
      </c>
      <c r="J1955">
        <v>13383</v>
      </c>
      <c r="K1955" t="str">
        <f>VLOOKUP(Table1[[#This Row],[CustomerID]],'advert datasetcustomers'!A:B,2,FALSE)</f>
        <v>Lori Nolan</v>
      </c>
      <c r="L1955" t="str">
        <f>VLOOKUP(Table1[[#This Row],[CustomerID]],'advert datasetcustomers'!A:E,5,FALSE)</f>
        <v>North Jennifer, VA</v>
      </c>
      <c r="M1955" t="str">
        <f>VLOOKUP(Table1[[#This Row],[CampaignID]],'advert datasetplatforms'!A:B,2,FALSE)</f>
        <v>Twitter</v>
      </c>
      <c r="N1955">
        <f>VLOOKUP(Table1[[#This Row],[CampaignID]],'advert datasetplatforms'!A:D,4,FALSE)</f>
        <v>118389</v>
      </c>
      <c r="O1955" t="str">
        <f>VLOOKUP(Table1[[#This Row],[CampaignID]],'advert datasetperformance'!A:B,2,FALSE)</f>
        <v>2024-03</v>
      </c>
      <c r="P1955">
        <f>VLOOKUP(Table1[[#This Row],[CampaignID]],'advert datasetperformance'!A:F,6,FALSE)</f>
        <v>5567</v>
      </c>
    </row>
    <row r="1956" spans="1:16" x14ac:dyDescent="0.25">
      <c r="A1956" t="s">
        <v>4407</v>
      </c>
      <c r="B1956" t="s">
        <v>2364</v>
      </c>
      <c r="C1956" t="s">
        <v>4408</v>
      </c>
      <c r="D1956" s="1">
        <v>45272</v>
      </c>
      <c r="E1956" s="1">
        <v>45203</v>
      </c>
      <c r="F1956">
        <v>4020</v>
      </c>
      <c r="G1956">
        <v>102043</v>
      </c>
      <c r="H1956">
        <v>6714</v>
      </c>
      <c r="I1956">
        <v>426</v>
      </c>
      <c r="J1956">
        <v>22797</v>
      </c>
      <c r="K1956" t="str">
        <f>VLOOKUP(Table1[[#This Row],[CustomerID]],'advert datasetcustomers'!A:B,2,FALSE)</f>
        <v>Nicholas Martin</v>
      </c>
      <c r="L1956" t="str">
        <f>VLOOKUP(Table1[[#This Row],[CustomerID]],'advert datasetcustomers'!A:E,5,FALSE)</f>
        <v>Barbaraton, MO</v>
      </c>
      <c r="M1956" t="str">
        <f>VLOOKUP(Table1[[#This Row],[CampaignID]],'advert datasetplatforms'!A:B,2,FALSE)</f>
        <v>Google Ads</v>
      </c>
      <c r="N1956">
        <f>VLOOKUP(Table1[[#This Row],[CampaignID]],'advert datasetplatforms'!A:D,4,FALSE)</f>
        <v>66494</v>
      </c>
      <c r="O1956" t="str">
        <f>VLOOKUP(Table1[[#This Row],[CampaignID]],'advert datasetperformance'!A:B,2,FALSE)</f>
        <v>2024-01</v>
      </c>
      <c r="P1956">
        <f>VLOOKUP(Table1[[#This Row],[CampaignID]],'advert datasetperformance'!A:F,6,FALSE)</f>
        <v>8925</v>
      </c>
    </row>
    <row r="1957" spans="1:16" x14ac:dyDescent="0.25">
      <c r="A1957" t="s">
        <v>4409</v>
      </c>
      <c r="B1957" t="s">
        <v>700</v>
      </c>
      <c r="C1957" t="s">
        <v>4410</v>
      </c>
      <c r="D1957" s="1">
        <v>45206</v>
      </c>
      <c r="E1957" s="1">
        <v>45236</v>
      </c>
      <c r="F1957">
        <v>5117</v>
      </c>
      <c r="G1957">
        <v>121020</v>
      </c>
      <c r="H1957">
        <v>5339</v>
      </c>
      <c r="I1957">
        <v>450</v>
      </c>
      <c r="J1957">
        <v>9424</v>
      </c>
      <c r="K1957" t="str">
        <f>VLOOKUP(Table1[[#This Row],[CustomerID]],'advert datasetcustomers'!A:B,2,FALSE)</f>
        <v>Anthony Watkins</v>
      </c>
      <c r="L1957" t="str">
        <f>VLOOKUP(Table1[[#This Row],[CustomerID]],'advert datasetcustomers'!A:E,5,FALSE)</f>
        <v>West Daniel, WV</v>
      </c>
      <c r="M1957" t="str">
        <f>VLOOKUP(Table1[[#This Row],[CampaignID]],'advert datasetplatforms'!A:B,2,FALSE)</f>
        <v>LinkedIn</v>
      </c>
      <c r="N1957">
        <f>VLOOKUP(Table1[[#This Row],[CampaignID]],'advert datasetplatforms'!A:D,4,FALSE)</f>
        <v>82191</v>
      </c>
      <c r="O1957" t="str">
        <f>VLOOKUP(Table1[[#This Row],[CampaignID]],'advert datasetperformance'!A:B,2,FALSE)</f>
        <v>2024-02</v>
      </c>
      <c r="P1957">
        <f>VLOOKUP(Table1[[#This Row],[CampaignID]],'advert datasetperformance'!A:F,6,FALSE)</f>
        <v>12621</v>
      </c>
    </row>
    <row r="1958" spans="1:16" x14ac:dyDescent="0.25">
      <c r="A1958" t="s">
        <v>4411</v>
      </c>
      <c r="B1958" t="s">
        <v>103</v>
      </c>
      <c r="C1958" t="s">
        <v>4412</v>
      </c>
      <c r="D1958" s="1">
        <v>45380</v>
      </c>
      <c r="E1958" s="1">
        <v>45198</v>
      </c>
      <c r="F1958">
        <v>5626</v>
      </c>
      <c r="G1958">
        <v>100887</v>
      </c>
      <c r="H1958">
        <v>4691</v>
      </c>
      <c r="I1958">
        <v>703</v>
      </c>
      <c r="J1958">
        <v>25476</v>
      </c>
      <c r="K1958" t="str">
        <f>VLOOKUP(Table1[[#This Row],[CustomerID]],'advert datasetcustomers'!A:B,2,FALSE)</f>
        <v>Andrew George</v>
      </c>
      <c r="L1958" t="str">
        <f>VLOOKUP(Table1[[#This Row],[CustomerID]],'advert datasetcustomers'!A:E,5,FALSE)</f>
        <v>Port Benjaminfurt, LA</v>
      </c>
      <c r="M1958" t="str">
        <f>VLOOKUP(Table1[[#This Row],[CampaignID]],'advert datasetplatforms'!A:B,2,FALSE)</f>
        <v>Instagram</v>
      </c>
      <c r="N1958">
        <f>VLOOKUP(Table1[[#This Row],[CampaignID]],'advert datasetplatforms'!A:D,4,FALSE)</f>
        <v>94454</v>
      </c>
      <c r="O1958" t="str">
        <f>VLOOKUP(Table1[[#This Row],[CampaignID]],'advert datasetperformance'!A:B,2,FALSE)</f>
        <v>2024-03</v>
      </c>
      <c r="P1958">
        <f>VLOOKUP(Table1[[#This Row],[CampaignID]],'advert datasetperformance'!A:F,6,FALSE)</f>
        <v>12608</v>
      </c>
    </row>
    <row r="1959" spans="1:16" x14ac:dyDescent="0.25">
      <c r="A1959" t="s">
        <v>4413</v>
      </c>
      <c r="B1959" t="s">
        <v>952</v>
      </c>
      <c r="C1959" t="s">
        <v>4414</v>
      </c>
      <c r="D1959" s="1">
        <v>45108</v>
      </c>
      <c r="E1959" s="1">
        <v>45297</v>
      </c>
      <c r="F1959">
        <v>3139</v>
      </c>
      <c r="G1959">
        <v>105977</v>
      </c>
      <c r="H1959">
        <v>7173</v>
      </c>
      <c r="I1959">
        <v>674</v>
      </c>
      <c r="J1959">
        <v>17510</v>
      </c>
      <c r="K1959" t="str">
        <f>VLOOKUP(Table1[[#This Row],[CustomerID]],'advert datasetcustomers'!A:B,2,FALSE)</f>
        <v>Kevin Burgess</v>
      </c>
      <c r="L1959" t="str">
        <f>VLOOKUP(Table1[[#This Row],[CustomerID]],'advert datasetcustomers'!A:E,5,FALSE)</f>
        <v>Villarrealview, UT</v>
      </c>
      <c r="M1959" t="str">
        <f>VLOOKUP(Table1[[#This Row],[CampaignID]],'advert datasetplatforms'!A:B,2,FALSE)</f>
        <v>Facebook</v>
      </c>
      <c r="N1959">
        <f>VLOOKUP(Table1[[#This Row],[CampaignID]],'advert datasetplatforms'!A:D,4,FALSE)</f>
        <v>79428</v>
      </c>
      <c r="O1959" t="str">
        <f>VLOOKUP(Table1[[#This Row],[CampaignID]],'advert datasetperformance'!A:B,2,FALSE)</f>
        <v>2024-05</v>
      </c>
      <c r="P1959">
        <f>VLOOKUP(Table1[[#This Row],[CampaignID]],'advert datasetperformance'!A:F,6,FALSE)</f>
        <v>9204</v>
      </c>
    </row>
    <row r="1960" spans="1:16" x14ac:dyDescent="0.25">
      <c r="A1960" t="s">
        <v>4415</v>
      </c>
      <c r="B1960" t="s">
        <v>848</v>
      </c>
      <c r="C1960" t="s">
        <v>4416</v>
      </c>
      <c r="D1960" s="1">
        <v>44911</v>
      </c>
      <c r="E1960" s="1">
        <v>45350</v>
      </c>
      <c r="F1960">
        <v>6350</v>
      </c>
      <c r="G1960">
        <v>107579</v>
      </c>
      <c r="H1960">
        <v>3585</v>
      </c>
      <c r="I1960">
        <v>602</v>
      </c>
      <c r="J1960">
        <v>11084</v>
      </c>
      <c r="K1960" t="str">
        <f>VLOOKUP(Table1[[#This Row],[CustomerID]],'advert datasetcustomers'!A:B,2,FALSE)</f>
        <v>Jessica Galloway DDS</v>
      </c>
      <c r="L1960" t="str">
        <f>VLOOKUP(Table1[[#This Row],[CustomerID]],'advert datasetcustomers'!A:E,5,FALSE)</f>
        <v>West Dawnborough, SD</v>
      </c>
      <c r="M1960" t="str">
        <f>VLOOKUP(Table1[[#This Row],[CampaignID]],'advert datasetplatforms'!A:B,2,FALSE)</f>
        <v>Google Ads</v>
      </c>
      <c r="N1960">
        <f>VLOOKUP(Table1[[#This Row],[CampaignID]],'advert datasetplatforms'!A:D,4,FALSE)</f>
        <v>78510</v>
      </c>
      <c r="O1960" t="str">
        <f>VLOOKUP(Table1[[#This Row],[CampaignID]],'advert datasetperformance'!A:B,2,FALSE)</f>
        <v>2024-05</v>
      </c>
      <c r="P1960">
        <f>VLOOKUP(Table1[[#This Row],[CampaignID]],'advert datasetperformance'!A:F,6,FALSE)</f>
        <v>12401</v>
      </c>
    </row>
    <row r="1961" spans="1:16" x14ac:dyDescent="0.25">
      <c r="A1961" t="s">
        <v>4417</v>
      </c>
      <c r="B1961" t="s">
        <v>2275</v>
      </c>
      <c r="C1961" t="s">
        <v>4418</v>
      </c>
      <c r="D1961" s="1">
        <v>45172</v>
      </c>
      <c r="E1961" s="1">
        <v>45019</v>
      </c>
      <c r="F1961">
        <v>7703</v>
      </c>
      <c r="G1961">
        <v>45565</v>
      </c>
      <c r="H1961">
        <v>5374</v>
      </c>
      <c r="I1961">
        <v>466</v>
      </c>
      <c r="J1961">
        <v>11153</v>
      </c>
      <c r="K1961" t="str">
        <f>VLOOKUP(Table1[[#This Row],[CustomerID]],'advert datasetcustomers'!A:B,2,FALSE)</f>
        <v>Michael Hicks</v>
      </c>
      <c r="L1961" t="str">
        <f>VLOOKUP(Table1[[#This Row],[CustomerID]],'advert datasetcustomers'!A:E,5,FALSE)</f>
        <v>Huntstad, ID</v>
      </c>
      <c r="M1961" t="str">
        <f>VLOOKUP(Table1[[#This Row],[CampaignID]],'advert datasetplatforms'!A:B,2,FALSE)</f>
        <v>LinkedIn</v>
      </c>
      <c r="N1961">
        <f>VLOOKUP(Table1[[#This Row],[CampaignID]],'advert datasetplatforms'!A:D,4,FALSE)</f>
        <v>67682</v>
      </c>
      <c r="O1961" t="str">
        <f>VLOOKUP(Table1[[#This Row],[CampaignID]],'advert datasetperformance'!A:B,2,FALSE)</f>
        <v>2024-10</v>
      </c>
      <c r="P1961">
        <f>VLOOKUP(Table1[[#This Row],[CampaignID]],'advert datasetperformance'!A:F,6,FALSE)</f>
        <v>8419</v>
      </c>
    </row>
    <row r="1962" spans="1:16" x14ac:dyDescent="0.25">
      <c r="A1962" t="s">
        <v>4419</v>
      </c>
      <c r="B1962" t="s">
        <v>1043</v>
      </c>
      <c r="C1962" t="s">
        <v>4420</v>
      </c>
      <c r="D1962" s="1">
        <v>45259</v>
      </c>
      <c r="E1962" s="1">
        <v>45529</v>
      </c>
      <c r="F1962">
        <v>4687</v>
      </c>
      <c r="G1962">
        <v>64549</v>
      </c>
      <c r="H1962">
        <v>4200</v>
      </c>
      <c r="I1962">
        <v>455</v>
      </c>
      <c r="J1962">
        <v>14168</v>
      </c>
      <c r="K1962" t="str">
        <f>VLOOKUP(Table1[[#This Row],[CustomerID]],'advert datasetcustomers'!A:B,2,FALSE)</f>
        <v>Claire Lee</v>
      </c>
      <c r="L1962" t="str">
        <f>VLOOKUP(Table1[[#This Row],[CustomerID]],'advert datasetcustomers'!A:E,5,FALSE)</f>
        <v>Whitakerbury, IA</v>
      </c>
      <c r="M1962" t="str">
        <f>VLOOKUP(Table1[[#This Row],[CampaignID]],'advert datasetplatforms'!A:B,2,FALSE)</f>
        <v>Instagram</v>
      </c>
      <c r="N1962">
        <f>VLOOKUP(Table1[[#This Row],[CampaignID]],'advert datasetplatforms'!A:D,4,FALSE)</f>
        <v>125380</v>
      </c>
      <c r="O1962" t="str">
        <f>VLOOKUP(Table1[[#This Row],[CampaignID]],'advert datasetperformance'!A:B,2,FALSE)</f>
        <v>2024-06</v>
      </c>
      <c r="P1962">
        <f>VLOOKUP(Table1[[#This Row],[CampaignID]],'advert datasetperformance'!A:F,6,FALSE)</f>
        <v>13737</v>
      </c>
    </row>
    <row r="1963" spans="1:16" x14ac:dyDescent="0.25">
      <c r="A1963" t="s">
        <v>4421</v>
      </c>
      <c r="B1963" t="s">
        <v>2079</v>
      </c>
      <c r="C1963" t="s">
        <v>4422</v>
      </c>
      <c r="D1963" s="1">
        <v>45215</v>
      </c>
      <c r="E1963" s="1">
        <v>45445</v>
      </c>
      <c r="F1963">
        <v>7361</v>
      </c>
      <c r="G1963">
        <v>70243</v>
      </c>
      <c r="H1963">
        <v>6379</v>
      </c>
      <c r="I1963">
        <v>595</v>
      </c>
      <c r="J1963">
        <v>22173</v>
      </c>
      <c r="K1963" t="str">
        <f>VLOOKUP(Table1[[#This Row],[CustomerID]],'advert datasetcustomers'!A:B,2,FALSE)</f>
        <v>Jamie Avila</v>
      </c>
      <c r="L1963" t="str">
        <f>VLOOKUP(Table1[[#This Row],[CustomerID]],'advert datasetcustomers'!A:E,5,FALSE)</f>
        <v>Joneshaven, WV</v>
      </c>
      <c r="M1963" t="str">
        <f>VLOOKUP(Table1[[#This Row],[CampaignID]],'advert datasetplatforms'!A:B,2,FALSE)</f>
        <v>Facebook</v>
      </c>
      <c r="N1963">
        <f>VLOOKUP(Table1[[#This Row],[CampaignID]],'advert datasetplatforms'!A:D,4,FALSE)</f>
        <v>102519</v>
      </c>
      <c r="O1963" t="str">
        <f>VLOOKUP(Table1[[#This Row],[CampaignID]],'advert datasetperformance'!A:B,2,FALSE)</f>
        <v>2024-05</v>
      </c>
      <c r="P1963">
        <f>VLOOKUP(Table1[[#This Row],[CampaignID]],'advert datasetperformance'!A:F,6,FALSE)</f>
        <v>8441</v>
      </c>
    </row>
    <row r="1964" spans="1:16" x14ac:dyDescent="0.25">
      <c r="A1964" t="s">
        <v>4423</v>
      </c>
      <c r="B1964" t="s">
        <v>1235</v>
      </c>
      <c r="C1964" t="s">
        <v>4424</v>
      </c>
      <c r="D1964" s="1">
        <v>45174</v>
      </c>
      <c r="E1964" s="1">
        <v>45228</v>
      </c>
      <c r="F1964">
        <v>5298</v>
      </c>
      <c r="G1964">
        <v>118289</v>
      </c>
      <c r="H1964">
        <v>5025</v>
      </c>
      <c r="I1964">
        <v>343</v>
      </c>
      <c r="J1964">
        <v>16480</v>
      </c>
      <c r="K1964" t="str">
        <f>VLOOKUP(Table1[[#This Row],[CustomerID]],'advert datasetcustomers'!A:B,2,FALSE)</f>
        <v>Shannon Shaw</v>
      </c>
      <c r="L1964" t="str">
        <f>VLOOKUP(Table1[[#This Row],[CustomerID]],'advert datasetcustomers'!A:E,5,FALSE)</f>
        <v>Port Anthonyshire, PW</v>
      </c>
      <c r="M1964" t="str">
        <f>VLOOKUP(Table1[[#This Row],[CampaignID]],'advert datasetplatforms'!A:B,2,FALSE)</f>
        <v>LinkedIn</v>
      </c>
      <c r="N1964">
        <f>VLOOKUP(Table1[[#This Row],[CampaignID]],'advert datasetplatforms'!A:D,4,FALSE)</f>
        <v>99083</v>
      </c>
      <c r="O1964" t="str">
        <f>VLOOKUP(Table1[[#This Row],[CampaignID]],'advert datasetperformance'!A:B,2,FALSE)</f>
        <v>2024-08</v>
      </c>
      <c r="P1964">
        <f>VLOOKUP(Table1[[#This Row],[CampaignID]],'advert datasetperformance'!A:F,6,FALSE)</f>
        <v>18305</v>
      </c>
    </row>
    <row r="1965" spans="1:16" x14ac:dyDescent="0.25">
      <c r="A1965" t="s">
        <v>4425</v>
      </c>
      <c r="B1965" t="s">
        <v>1763</v>
      </c>
      <c r="C1965" t="s">
        <v>4426</v>
      </c>
      <c r="D1965" s="1">
        <v>45371</v>
      </c>
      <c r="E1965" s="1">
        <v>45176</v>
      </c>
      <c r="F1965">
        <v>7983</v>
      </c>
      <c r="G1965">
        <v>106050</v>
      </c>
      <c r="H1965">
        <v>4203</v>
      </c>
      <c r="I1965">
        <v>622</v>
      </c>
      <c r="J1965">
        <v>14986</v>
      </c>
      <c r="K1965" t="str">
        <f>VLOOKUP(Table1[[#This Row],[CustomerID]],'advert datasetcustomers'!A:B,2,FALSE)</f>
        <v>Bobby Gutierrez</v>
      </c>
      <c r="L1965" t="str">
        <f>VLOOKUP(Table1[[#This Row],[CustomerID]],'advert datasetcustomers'!A:E,5,FALSE)</f>
        <v>Port Jason, NH</v>
      </c>
      <c r="M1965" t="str">
        <f>VLOOKUP(Table1[[#This Row],[CampaignID]],'advert datasetplatforms'!A:B,2,FALSE)</f>
        <v>Facebook</v>
      </c>
      <c r="N1965">
        <f>VLOOKUP(Table1[[#This Row],[CampaignID]],'advert datasetplatforms'!A:D,4,FALSE)</f>
        <v>79919</v>
      </c>
      <c r="O1965" t="str">
        <f>VLOOKUP(Table1[[#This Row],[CampaignID]],'advert datasetperformance'!A:B,2,FALSE)</f>
        <v>2024-09</v>
      </c>
      <c r="P1965">
        <f>VLOOKUP(Table1[[#This Row],[CampaignID]],'advert datasetperformance'!A:F,6,FALSE)</f>
        <v>6880</v>
      </c>
    </row>
    <row r="1966" spans="1:16" x14ac:dyDescent="0.25">
      <c r="A1966" t="s">
        <v>4427</v>
      </c>
      <c r="B1966" t="s">
        <v>243</v>
      </c>
      <c r="C1966" t="s">
        <v>4428</v>
      </c>
      <c r="D1966" s="1">
        <v>45093</v>
      </c>
      <c r="E1966" s="1">
        <v>45285</v>
      </c>
      <c r="F1966">
        <v>6675</v>
      </c>
      <c r="G1966">
        <v>79711</v>
      </c>
      <c r="H1966">
        <v>4402</v>
      </c>
      <c r="I1966">
        <v>456</v>
      </c>
      <c r="J1966">
        <v>16341</v>
      </c>
      <c r="K1966" t="str">
        <f>VLOOKUP(Table1[[#This Row],[CustomerID]],'advert datasetcustomers'!A:B,2,FALSE)</f>
        <v>Anthony Roberts</v>
      </c>
      <c r="L1966" t="str">
        <f>VLOOKUP(Table1[[#This Row],[CustomerID]],'advert datasetcustomers'!A:E,5,FALSE)</f>
        <v>Johnsonland, AL</v>
      </c>
      <c r="M1966" t="str">
        <f>VLOOKUP(Table1[[#This Row],[CampaignID]],'advert datasetplatforms'!A:B,2,FALSE)</f>
        <v>LinkedIn</v>
      </c>
      <c r="N1966">
        <f>VLOOKUP(Table1[[#This Row],[CampaignID]],'advert datasetplatforms'!A:D,4,FALSE)</f>
        <v>39725</v>
      </c>
      <c r="O1966" t="str">
        <f>VLOOKUP(Table1[[#This Row],[CampaignID]],'advert datasetperformance'!A:B,2,FALSE)</f>
        <v>2024-07</v>
      </c>
      <c r="P1966">
        <f>VLOOKUP(Table1[[#This Row],[CampaignID]],'advert datasetperformance'!A:F,6,FALSE)</f>
        <v>9645</v>
      </c>
    </row>
    <row r="1967" spans="1:16" x14ac:dyDescent="0.25">
      <c r="A1967" t="s">
        <v>4429</v>
      </c>
      <c r="B1967" t="s">
        <v>401</v>
      </c>
      <c r="C1967" t="s">
        <v>4430</v>
      </c>
      <c r="D1967" s="1">
        <v>44925</v>
      </c>
      <c r="E1967" s="1">
        <v>45279</v>
      </c>
      <c r="F1967">
        <v>2654</v>
      </c>
      <c r="G1967">
        <v>59232</v>
      </c>
      <c r="H1967">
        <v>5295</v>
      </c>
      <c r="I1967">
        <v>541</v>
      </c>
      <c r="J1967">
        <v>15063</v>
      </c>
      <c r="K1967" t="str">
        <f>VLOOKUP(Table1[[#This Row],[CustomerID]],'advert datasetcustomers'!A:B,2,FALSE)</f>
        <v>Thomas Meyer</v>
      </c>
      <c r="L1967" t="str">
        <f>VLOOKUP(Table1[[#This Row],[CustomerID]],'advert datasetcustomers'!A:E,5,FALSE)</f>
        <v>South Lori, ME</v>
      </c>
      <c r="M1967" t="str">
        <f>VLOOKUP(Table1[[#This Row],[CampaignID]],'advert datasetplatforms'!A:B,2,FALSE)</f>
        <v>LinkedIn</v>
      </c>
      <c r="N1967">
        <f>VLOOKUP(Table1[[#This Row],[CampaignID]],'advert datasetplatforms'!A:D,4,FALSE)</f>
        <v>88122</v>
      </c>
      <c r="O1967" t="str">
        <f>VLOOKUP(Table1[[#This Row],[CampaignID]],'advert datasetperformance'!A:B,2,FALSE)</f>
        <v>2024-03</v>
      </c>
      <c r="P1967">
        <f>VLOOKUP(Table1[[#This Row],[CampaignID]],'advert datasetperformance'!A:F,6,FALSE)</f>
        <v>7446</v>
      </c>
    </row>
    <row r="1968" spans="1:16" x14ac:dyDescent="0.25">
      <c r="A1968" t="s">
        <v>4431</v>
      </c>
      <c r="B1968" t="s">
        <v>423</v>
      </c>
      <c r="C1968" t="s">
        <v>4432</v>
      </c>
      <c r="D1968" s="1">
        <v>45014</v>
      </c>
      <c r="E1968" s="1">
        <v>45518</v>
      </c>
      <c r="F1968">
        <v>5027</v>
      </c>
      <c r="G1968">
        <v>122050</v>
      </c>
      <c r="H1968">
        <v>6884</v>
      </c>
      <c r="I1968">
        <v>563</v>
      </c>
      <c r="J1968">
        <v>16212</v>
      </c>
      <c r="K1968" t="str">
        <f>VLOOKUP(Table1[[#This Row],[CustomerID]],'advert datasetcustomers'!A:B,2,FALSE)</f>
        <v>Annette Clark</v>
      </c>
      <c r="L1968" t="str">
        <f>VLOOKUP(Table1[[#This Row],[CustomerID]],'advert datasetcustomers'!A:E,5,FALSE)</f>
        <v>South Tina, MO</v>
      </c>
      <c r="M1968" t="str">
        <f>VLOOKUP(Table1[[#This Row],[CampaignID]],'advert datasetplatforms'!A:B,2,FALSE)</f>
        <v>Facebook</v>
      </c>
      <c r="N1968">
        <f>VLOOKUP(Table1[[#This Row],[CampaignID]],'advert datasetplatforms'!A:D,4,FALSE)</f>
        <v>71948</v>
      </c>
      <c r="O1968" t="str">
        <f>VLOOKUP(Table1[[#This Row],[CampaignID]],'advert datasetperformance'!A:B,2,FALSE)</f>
        <v>2024-01</v>
      </c>
      <c r="P1968">
        <f>VLOOKUP(Table1[[#This Row],[CampaignID]],'advert datasetperformance'!A:F,6,FALSE)</f>
        <v>10737</v>
      </c>
    </row>
    <row r="1969" spans="1:16" x14ac:dyDescent="0.25">
      <c r="A1969" t="s">
        <v>4433</v>
      </c>
      <c r="B1969" t="s">
        <v>2102</v>
      </c>
      <c r="C1969" t="s">
        <v>4434</v>
      </c>
      <c r="D1969" s="1">
        <v>45003</v>
      </c>
      <c r="E1969" s="1">
        <v>45173</v>
      </c>
      <c r="F1969">
        <v>6581</v>
      </c>
      <c r="G1969">
        <v>94019</v>
      </c>
      <c r="H1969">
        <v>4774</v>
      </c>
      <c r="I1969">
        <v>804</v>
      </c>
      <c r="J1969">
        <v>17319</v>
      </c>
      <c r="K1969" t="str">
        <f>VLOOKUP(Table1[[#This Row],[CustomerID]],'advert datasetcustomers'!A:B,2,FALSE)</f>
        <v>Kelly Munoz</v>
      </c>
      <c r="L1969" t="str">
        <f>VLOOKUP(Table1[[#This Row],[CustomerID]],'advert datasetcustomers'!A:E,5,FALSE)</f>
        <v>New Warren, AK</v>
      </c>
      <c r="M1969" t="str">
        <f>VLOOKUP(Table1[[#This Row],[CampaignID]],'advert datasetplatforms'!A:B,2,FALSE)</f>
        <v>LinkedIn</v>
      </c>
      <c r="N1969">
        <f>VLOOKUP(Table1[[#This Row],[CampaignID]],'advert datasetplatforms'!A:D,4,FALSE)</f>
        <v>124639</v>
      </c>
      <c r="O1969" t="str">
        <f>VLOOKUP(Table1[[#This Row],[CampaignID]],'advert datasetperformance'!A:B,2,FALSE)</f>
        <v>2024-03</v>
      </c>
      <c r="P1969">
        <f>VLOOKUP(Table1[[#This Row],[CampaignID]],'advert datasetperformance'!A:F,6,FALSE)</f>
        <v>11687</v>
      </c>
    </row>
    <row r="1970" spans="1:16" x14ac:dyDescent="0.25">
      <c r="A1970" t="s">
        <v>4435</v>
      </c>
      <c r="B1970" t="s">
        <v>630</v>
      </c>
      <c r="C1970" t="s">
        <v>4436</v>
      </c>
      <c r="D1970" s="1">
        <v>45259</v>
      </c>
      <c r="E1970" s="1">
        <v>45297</v>
      </c>
      <c r="F1970">
        <v>5045</v>
      </c>
      <c r="G1970">
        <v>19336</v>
      </c>
      <c r="H1970">
        <v>7627</v>
      </c>
      <c r="I1970">
        <v>734</v>
      </c>
      <c r="J1970">
        <v>23944</v>
      </c>
      <c r="K1970" t="str">
        <f>VLOOKUP(Table1[[#This Row],[CustomerID]],'advert datasetcustomers'!A:B,2,FALSE)</f>
        <v>Brian Yang</v>
      </c>
      <c r="L1970" t="str">
        <f>VLOOKUP(Table1[[#This Row],[CustomerID]],'advert datasetcustomers'!A:E,5,FALSE)</f>
        <v>Jordanfort, CT</v>
      </c>
      <c r="M1970" t="str">
        <f>VLOOKUP(Table1[[#This Row],[CampaignID]],'advert datasetplatforms'!A:B,2,FALSE)</f>
        <v>Instagram</v>
      </c>
      <c r="N1970">
        <f>VLOOKUP(Table1[[#This Row],[CampaignID]],'advert datasetplatforms'!A:D,4,FALSE)</f>
        <v>112322</v>
      </c>
      <c r="O1970" t="str">
        <f>VLOOKUP(Table1[[#This Row],[CampaignID]],'advert datasetperformance'!A:B,2,FALSE)</f>
        <v>2024-10</v>
      </c>
      <c r="P1970">
        <f>VLOOKUP(Table1[[#This Row],[CampaignID]],'advert datasetperformance'!A:F,6,FALSE)</f>
        <v>12641</v>
      </c>
    </row>
    <row r="1971" spans="1:16" x14ac:dyDescent="0.25">
      <c r="A1971" t="s">
        <v>4437</v>
      </c>
      <c r="B1971" t="s">
        <v>721</v>
      </c>
      <c r="C1971" t="s">
        <v>3132</v>
      </c>
      <c r="D1971" s="1">
        <v>45171</v>
      </c>
      <c r="E1971" s="1">
        <v>45567</v>
      </c>
      <c r="F1971">
        <v>4944</v>
      </c>
      <c r="G1971">
        <v>61491</v>
      </c>
      <c r="H1971">
        <v>4143</v>
      </c>
      <c r="I1971">
        <v>548</v>
      </c>
      <c r="J1971">
        <v>20878</v>
      </c>
      <c r="K1971" t="str">
        <f>VLOOKUP(Table1[[#This Row],[CustomerID]],'advert datasetcustomers'!A:B,2,FALSE)</f>
        <v>Lynn Rush</v>
      </c>
      <c r="L1971" t="str">
        <f>VLOOKUP(Table1[[#This Row],[CustomerID]],'advert datasetcustomers'!A:E,5,FALSE)</f>
        <v>New Jacobberg, NM</v>
      </c>
      <c r="M1971" t="str">
        <f>VLOOKUP(Table1[[#This Row],[CampaignID]],'advert datasetplatforms'!A:B,2,FALSE)</f>
        <v>Google Ads</v>
      </c>
      <c r="N1971">
        <f>VLOOKUP(Table1[[#This Row],[CampaignID]],'advert datasetplatforms'!A:D,4,FALSE)</f>
        <v>88169</v>
      </c>
      <c r="O1971" t="str">
        <f>VLOOKUP(Table1[[#This Row],[CampaignID]],'advert datasetperformance'!A:B,2,FALSE)</f>
        <v>2024-04</v>
      </c>
      <c r="P1971">
        <f>VLOOKUP(Table1[[#This Row],[CampaignID]],'advert datasetperformance'!A:F,6,FALSE)</f>
        <v>13397</v>
      </c>
    </row>
    <row r="1972" spans="1:16" x14ac:dyDescent="0.25">
      <c r="A1972" t="s">
        <v>4438</v>
      </c>
      <c r="B1972" t="s">
        <v>1264</v>
      </c>
      <c r="C1972" t="s">
        <v>4439</v>
      </c>
      <c r="D1972" s="1">
        <v>45226</v>
      </c>
      <c r="E1972" s="1">
        <v>45536</v>
      </c>
      <c r="F1972">
        <v>6904</v>
      </c>
      <c r="G1972">
        <v>158532</v>
      </c>
      <c r="H1972">
        <v>3858</v>
      </c>
      <c r="I1972">
        <v>494</v>
      </c>
      <c r="J1972">
        <v>9888</v>
      </c>
      <c r="K1972" t="str">
        <f>VLOOKUP(Table1[[#This Row],[CustomerID]],'advert datasetcustomers'!A:B,2,FALSE)</f>
        <v>Elizabeth Kim</v>
      </c>
      <c r="L1972" t="str">
        <f>VLOOKUP(Table1[[#This Row],[CustomerID]],'advert datasetcustomers'!A:E,5,FALSE)</f>
        <v>Reevesbury, DC</v>
      </c>
      <c r="M1972" t="str">
        <f>VLOOKUP(Table1[[#This Row],[CampaignID]],'advert datasetplatforms'!A:B,2,FALSE)</f>
        <v>Twitter</v>
      </c>
      <c r="N1972">
        <f>VLOOKUP(Table1[[#This Row],[CampaignID]],'advert datasetplatforms'!A:D,4,FALSE)</f>
        <v>124635</v>
      </c>
      <c r="O1972" t="str">
        <f>VLOOKUP(Table1[[#This Row],[CampaignID]],'advert datasetperformance'!A:B,2,FALSE)</f>
        <v>2024-06</v>
      </c>
      <c r="P1972">
        <f>VLOOKUP(Table1[[#This Row],[CampaignID]],'advert datasetperformance'!A:F,6,FALSE)</f>
        <v>13759</v>
      </c>
    </row>
    <row r="1973" spans="1:16" x14ac:dyDescent="0.25">
      <c r="A1973" t="s">
        <v>4440</v>
      </c>
      <c r="B1973" t="s">
        <v>507</v>
      </c>
      <c r="C1973" t="s">
        <v>4441</v>
      </c>
      <c r="D1973" s="1">
        <v>44977</v>
      </c>
      <c r="E1973" s="1">
        <v>45294</v>
      </c>
      <c r="F1973">
        <v>3935</v>
      </c>
      <c r="G1973">
        <v>104866</v>
      </c>
      <c r="H1973">
        <v>4153</v>
      </c>
      <c r="I1973">
        <v>504</v>
      </c>
      <c r="J1973">
        <v>28007</v>
      </c>
      <c r="K1973" t="str">
        <f>VLOOKUP(Table1[[#This Row],[CustomerID]],'advert datasetcustomers'!A:B,2,FALSE)</f>
        <v>Richard Rowland</v>
      </c>
      <c r="L1973" t="str">
        <f>VLOOKUP(Table1[[#This Row],[CustomerID]],'advert datasetcustomers'!A:E,5,FALSE)</f>
        <v>Harrellside, VA</v>
      </c>
      <c r="M1973" t="str">
        <f>VLOOKUP(Table1[[#This Row],[CampaignID]],'advert datasetplatforms'!A:B,2,FALSE)</f>
        <v>Instagram</v>
      </c>
      <c r="N1973">
        <f>VLOOKUP(Table1[[#This Row],[CampaignID]],'advert datasetplatforms'!A:D,4,FALSE)</f>
        <v>82159</v>
      </c>
      <c r="O1973" t="str">
        <f>VLOOKUP(Table1[[#This Row],[CampaignID]],'advert datasetperformance'!A:B,2,FALSE)</f>
        <v>2024-08</v>
      </c>
      <c r="P1973">
        <f>VLOOKUP(Table1[[#This Row],[CampaignID]],'advert datasetperformance'!A:F,6,FALSE)</f>
        <v>7552</v>
      </c>
    </row>
    <row r="1974" spans="1:16" x14ac:dyDescent="0.25">
      <c r="A1974" t="s">
        <v>4442</v>
      </c>
      <c r="B1974" t="s">
        <v>656</v>
      </c>
      <c r="C1974" t="s">
        <v>4443</v>
      </c>
      <c r="D1974" s="1">
        <v>45380</v>
      </c>
      <c r="E1974" s="1">
        <v>45208</v>
      </c>
      <c r="F1974">
        <v>5026</v>
      </c>
      <c r="G1974">
        <v>57929</v>
      </c>
      <c r="H1974">
        <v>1847</v>
      </c>
      <c r="I1974">
        <v>447</v>
      </c>
      <c r="J1974">
        <v>22904</v>
      </c>
      <c r="K1974" t="str">
        <f>VLOOKUP(Table1[[#This Row],[CustomerID]],'advert datasetcustomers'!A:B,2,FALSE)</f>
        <v>Kim Zuniga</v>
      </c>
      <c r="L1974" t="str">
        <f>VLOOKUP(Table1[[#This Row],[CustomerID]],'advert datasetcustomers'!A:E,5,FALSE)</f>
        <v>Anthonyland, GA</v>
      </c>
      <c r="M1974" t="str">
        <f>VLOOKUP(Table1[[#This Row],[CampaignID]],'advert datasetplatforms'!A:B,2,FALSE)</f>
        <v>LinkedIn</v>
      </c>
      <c r="N1974">
        <f>VLOOKUP(Table1[[#This Row],[CampaignID]],'advert datasetplatforms'!A:D,4,FALSE)</f>
        <v>61054</v>
      </c>
      <c r="O1974" t="str">
        <f>VLOOKUP(Table1[[#This Row],[CampaignID]],'advert datasetperformance'!A:B,2,FALSE)</f>
        <v>2024-09</v>
      </c>
      <c r="P1974">
        <f>VLOOKUP(Table1[[#This Row],[CampaignID]],'advert datasetperformance'!A:F,6,FALSE)</f>
        <v>12646</v>
      </c>
    </row>
    <row r="1975" spans="1:16" x14ac:dyDescent="0.25">
      <c r="A1975" t="s">
        <v>4444</v>
      </c>
      <c r="B1975" t="s">
        <v>851</v>
      </c>
      <c r="C1975" t="s">
        <v>4445</v>
      </c>
      <c r="D1975" s="1">
        <v>45524</v>
      </c>
      <c r="E1975" s="1">
        <v>45476</v>
      </c>
      <c r="F1975">
        <v>5485</v>
      </c>
      <c r="G1975">
        <v>142294</v>
      </c>
      <c r="H1975">
        <v>5350</v>
      </c>
      <c r="I1975">
        <v>493</v>
      </c>
      <c r="J1975">
        <v>13926</v>
      </c>
      <c r="K1975" t="str">
        <f>VLOOKUP(Table1[[#This Row],[CustomerID]],'advert datasetcustomers'!A:B,2,FALSE)</f>
        <v>Lindsey Martin</v>
      </c>
      <c r="L1975" t="str">
        <f>VLOOKUP(Table1[[#This Row],[CustomerID]],'advert datasetcustomers'!A:E,5,FALSE)</f>
        <v>Loveside, NY</v>
      </c>
      <c r="M1975" t="str">
        <f>VLOOKUP(Table1[[#This Row],[CampaignID]],'advert datasetplatforms'!A:B,2,FALSE)</f>
        <v>Google Ads</v>
      </c>
      <c r="N1975">
        <f>VLOOKUP(Table1[[#This Row],[CampaignID]],'advert datasetplatforms'!A:D,4,FALSE)</f>
        <v>13779</v>
      </c>
      <c r="O1975" t="str">
        <f>VLOOKUP(Table1[[#This Row],[CampaignID]],'advert datasetperformance'!A:B,2,FALSE)</f>
        <v>2024-05</v>
      </c>
      <c r="P1975">
        <f>VLOOKUP(Table1[[#This Row],[CampaignID]],'advert datasetperformance'!A:F,6,FALSE)</f>
        <v>10427</v>
      </c>
    </row>
    <row r="1976" spans="1:16" x14ac:dyDescent="0.25">
      <c r="A1976" t="s">
        <v>4446</v>
      </c>
      <c r="B1976" t="s">
        <v>833</v>
      </c>
      <c r="C1976" t="s">
        <v>4447</v>
      </c>
      <c r="D1976" s="1">
        <v>44964</v>
      </c>
      <c r="E1976" s="1">
        <v>45404</v>
      </c>
      <c r="F1976">
        <v>4499</v>
      </c>
      <c r="G1976">
        <v>101892</v>
      </c>
      <c r="H1976">
        <v>5534</v>
      </c>
      <c r="I1976">
        <v>459</v>
      </c>
      <c r="J1976">
        <v>18787</v>
      </c>
      <c r="K1976" t="str">
        <f>VLOOKUP(Table1[[#This Row],[CustomerID]],'advert datasetcustomers'!A:B,2,FALSE)</f>
        <v>Michael Ray</v>
      </c>
      <c r="L1976" t="str">
        <f>VLOOKUP(Table1[[#This Row],[CustomerID]],'advert datasetcustomers'!A:E,5,FALSE)</f>
        <v>Mitchellport, CO</v>
      </c>
      <c r="M1976" t="str">
        <f>VLOOKUP(Table1[[#This Row],[CampaignID]],'advert datasetplatforms'!A:B,2,FALSE)</f>
        <v>Instagram</v>
      </c>
      <c r="N1976">
        <f>VLOOKUP(Table1[[#This Row],[CampaignID]],'advert datasetplatforms'!A:D,4,FALSE)</f>
        <v>93472</v>
      </c>
      <c r="O1976" t="str">
        <f>VLOOKUP(Table1[[#This Row],[CampaignID]],'advert datasetperformance'!A:B,2,FALSE)</f>
        <v>2024-01</v>
      </c>
      <c r="P1976">
        <f>VLOOKUP(Table1[[#This Row],[CampaignID]],'advert datasetperformance'!A:F,6,FALSE)</f>
        <v>8158</v>
      </c>
    </row>
    <row r="1977" spans="1:16" x14ac:dyDescent="0.25">
      <c r="A1977" t="s">
        <v>4448</v>
      </c>
      <c r="B1977" t="s">
        <v>798</v>
      </c>
      <c r="C1977" t="s">
        <v>4449</v>
      </c>
      <c r="D1977" s="1">
        <v>45357</v>
      </c>
      <c r="E1977" s="1">
        <v>45302</v>
      </c>
      <c r="F1977">
        <v>4969</v>
      </c>
      <c r="G1977">
        <v>132884</v>
      </c>
      <c r="H1977">
        <v>4679</v>
      </c>
      <c r="I1977">
        <v>712</v>
      </c>
      <c r="J1977">
        <v>12752</v>
      </c>
      <c r="K1977" t="str">
        <f>VLOOKUP(Table1[[#This Row],[CustomerID]],'advert datasetcustomers'!A:B,2,FALSE)</f>
        <v>Michelle Nichols</v>
      </c>
      <c r="L1977" t="str">
        <f>VLOOKUP(Table1[[#This Row],[CustomerID]],'advert datasetcustomers'!A:E,5,FALSE)</f>
        <v>Ashleyport, RI</v>
      </c>
      <c r="M1977" t="str">
        <f>VLOOKUP(Table1[[#This Row],[CampaignID]],'advert datasetplatforms'!A:B,2,FALSE)</f>
        <v>LinkedIn</v>
      </c>
      <c r="N1977">
        <f>VLOOKUP(Table1[[#This Row],[CampaignID]],'advert datasetplatforms'!A:D,4,FALSE)</f>
        <v>104264</v>
      </c>
      <c r="O1977" t="str">
        <f>VLOOKUP(Table1[[#This Row],[CampaignID]],'advert datasetperformance'!A:B,2,FALSE)</f>
        <v>2024-01</v>
      </c>
      <c r="P1977">
        <f>VLOOKUP(Table1[[#This Row],[CampaignID]],'advert datasetperformance'!A:F,6,FALSE)</f>
        <v>4310</v>
      </c>
    </row>
    <row r="1978" spans="1:16" x14ac:dyDescent="0.25">
      <c r="A1978" t="s">
        <v>4450</v>
      </c>
      <c r="B1978" t="s">
        <v>272</v>
      </c>
      <c r="C1978" t="s">
        <v>4451</v>
      </c>
      <c r="D1978" s="1">
        <v>45477</v>
      </c>
      <c r="E1978" s="1">
        <v>45052</v>
      </c>
      <c r="F1978">
        <v>6162</v>
      </c>
      <c r="G1978">
        <v>73499</v>
      </c>
      <c r="H1978">
        <v>7469</v>
      </c>
      <c r="I1978">
        <v>764</v>
      </c>
      <c r="J1978">
        <v>12045</v>
      </c>
      <c r="K1978" t="str">
        <f>VLOOKUP(Table1[[#This Row],[CustomerID]],'advert datasetcustomers'!A:B,2,FALSE)</f>
        <v>Travis Dominguez</v>
      </c>
      <c r="L1978" t="str">
        <f>VLOOKUP(Table1[[#This Row],[CustomerID]],'advert datasetcustomers'!A:E,5,FALSE)</f>
        <v>Gutierrezton, VT</v>
      </c>
      <c r="M1978" t="str">
        <f>VLOOKUP(Table1[[#This Row],[CampaignID]],'advert datasetplatforms'!A:B,2,FALSE)</f>
        <v>Google Ads</v>
      </c>
      <c r="N1978">
        <f>VLOOKUP(Table1[[#This Row],[CampaignID]],'advert datasetplatforms'!A:D,4,FALSE)</f>
        <v>105533</v>
      </c>
      <c r="O1978" t="str">
        <f>VLOOKUP(Table1[[#This Row],[CampaignID]],'advert datasetperformance'!A:B,2,FALSE)</f>
        <v>2024-02</v>
      </c>
      <c r="P1978">
        <f>VLOOKUP(Table1[[#This Row],[CampaignID]],'advert datasetperformance'!A:F,6,FALSE)</f>
        <v>10207</v>
      </c>
    </row>
    <row r="1979" spans="1:16" x14ac:dyDescent="0.25">
      <c r="A1979" t="s">
        <v>4452</v>
      </c>
      <c r="B1979" t="s">
        <v>2422</v>
      </c>
      <c r="C1979" t="s">
        <v>4453</v>
      </c>
      <c r="D1979" s="1">
        <v>45260</v>
      </c>
      <c r="E1979" s="1">
        <v>45272</v>
      </c>
      <c r="F1979">
        <v>5649</v>
      </c>
      <c r="G1979">
        <v>156107</v>
      </c>
      <c r="H1979">
        <v>6317</v>
      </c>
      <c r="I1979">
        <v>605</v>
      </c>
      <c r="J1979">
        <v>17796</v>
      </c>
      <c r="K1979" t="str">
        <f>VLOOKUP(Table1[[#This Row],[CustomerID]],'advert datasetcustomers'!A:B,2,FALSE)</f>
        <v>Richard Dawson</v>
      </c>
      <c r="L1979" t="str">
        <f>VLOOKUP(Table1[[#This Row],[CustomerID]],'advert datasetcustomers'!A:E,5,FALSE)</f>
        <v>North Cynthiaton, LA</v>
      </c>
      <c r="M1979" t="str">
        <f>VLOOKUP(Table1[[#This Row],[CampaignID]],'advert datasetplatforms'!A:B,2,FALSE)</f>
        <v>LinkedIn</v>
      </c>
      <c r="N1979">
        <f>VLOOKUP(Table1[[#This Row],[CampaignID]],'advert datasetplatforms'!A:D,4,FALSE)</f>
        <v>78771</v>
      </c>
      <c r="O1979" t="str">
        <f>VLOOKUP(Table1[[#This Row],[CampaignID]],'advert datasetperformance'!A:B,2,FALSE)</f>
        <v>2024-05</v>
      </c>
      <c r="P1979">
        <f>VLOOKUP(Table1[[#This Row],[CampaignID]],'advert datasetperformance'!A:F,6,FALSE)</f>
        <v>10717</v>
      </c>
    </row>
    <row r="1980" spans="1:16" x14ac:dyDescent="0.25">
      <c r="A1980" t="s">
        <v>4454</v>
      </c>
      <c r="B1980" t="s">
        <v>169</v>
      </c>
      <c r="C1980" t="s">
        <v>2512</v>
      </c>
      <c r="D1980" s="1">
        <v>45371</v>
      </c>
      <c r="E1980" s="1">
        <v>45111</v>
      </c>
      <c r="F1980">
        <v>3786</v>
      </c>
      <c r="G1980">
        <v>96730</v>
      </c>
      <c r="H1980">
        <v>6042</v>
      </c>
      <c r="I1980">
        <v>722</v>
      </c>
      <c r="J1980">
        <v>8370</v>
      </c>
      <c r="K1980" t="str">
        <f>VLOOKUP(Table1[[#This Row],[CustomerID]],'advert datasetcustomers'!A:B,2,FALSE)</f>
        <v>Miss Sandra Klein</v>
      </c>
      <c r="L1980" t="str">
        <f>VLOOKUP(Table1[[#This Row],[CustomerID]],'advert datasetcustomers'!A:E,5,FALSE)</f>
        <v>South Bailey, IL</v>
      </c>
      <c r="M1980" t="str">
        <f>VLOOKUP(Table1[[#This Row],[CampaignID]],'advert datasetplatforms'!A:B,2,FALSE)</f>
        <v>Twitter</v>
      </c>
      <c r="N1980">
        <f>VLOOKUP(Table1[[#This Row],[CampaignID]],'advert datasetplatforms'!A:D,4,FALSE)</f>
        <v>98831</v>
      </c>
      <c r="O1980" t="str">
        <f>VLOOKUP(Table1[[#This Row],[CampaignID]],'advert datasetperformance'!A:B,2,FALSE)</f>
        <v>2024-01</v>
      </c>
      <c r="P1980">
        <f>VLOOKUP(Table1[[#This Row],[CampaignID]],'advert datasetperformance'!A:F,6,FALSE)</f>
        <v>10809</v>
      </c>
    </row>
    <row r="1981" spans="1:16" x14ac:dyDescent="0.25">
      <c r="A1981" t="s">
        <v>4455</v>
      </c>
      <c r="B1981" t="s">
        <v>1061</v>
      </c>
      <c r="C1981" t="s">
        <v>4456</v>
      </c>
      <c r="D1981" s="1">
        <v>45541</v>
      </c>
      <c r="E1981" s="1">
        <v>45236</v>
      </c>
      <c r="F1981">
        <v>3343</v>
      </c>
      <c r="G1981">
        <v>90824</v>
      </c>
      <c r="H1981">
        <v>3660</v>
      </c>
      <c r="I1981">
        <v>318</v>
      </c>
      <c r="J1981">
        <v>17974</v>
      </c>
      <c r="K1981" t="str">
        <f>VLOOKUP(Table1[[#This Row],[CustomerID]],'advert datasetcustomers'!A:B,2,FALSE)</f>
        <v>Jonathan Parker</v>
      </c>
      <c r="L1981" t="str">
        <f>VLOOKUP(Table1[[#This Row],[CustomerID]],'advert datasetcustomers'!A:E,5,FALSE)</f>
        <v>Rivashaven, NV</v>
      </c>
      <c r="M1981" t="str">
        <f>VLOOKUP(Table1[[#This Row],[CampaignID]],'advert datasetplatforms'!A:B,2,FALSE)</f>
        <v>LinkedIn</v>
      </c>
      <c r="N1981">
        <f>VLOOKUP(Table1[[#This Row],[CampaignID]],'advert datasetplatforms'!A:D,4,FALSE)</f>
        <v>43382</v>
      </c>
      <c r="O1981" t="str">
        <f>VLOOKUP(Table1[[#This Row],[CampaignID]],'advert datasetperformance'!A:B,2,FALSE)</f>
        <v>2024-10</v>
      </c>
      <c r="P1981">
        <f>VLOOKUP(Table1[[#This Row],[CampaignID]],'advert datasetperformance'!A:F,6,FALSE)</f>
        <v>11941</v>
      </c>
    </row>
    <row r="1982" spans="1:16" x14ac:dyDescent="0.25">
      <c r="A1982" t="s">
        <v>4457</v>
      </c>
      <c r="B1982" t="s">
        <v>513</v>
      </c>
      <c r="C1982" t="s">
        <v>4458</v>
      </c>
      <c r="D1982" s="1">
        <v>45318</v>
      </c>
      <c r="E1982" s="1">
        <v>45241</v>
      </c>
      <c r="F1982">
        <v>3816</v>
      </c>
      <c r="G1982">
        <v>78754</v>
      </c>
      <c r="H1982">
        <v>4223</v>
      </c>
      <c r="I1982">
        <v>632</v>
      </c>
      <c r="J1982">
        <v>17034</v>
      </c>
      <c r="K1982" t="str">
        <f>VLOOKUP(Table1[[#This Row],[CustomerID]],'advert datasetcustomers'!A:B,2,FALSE)</f>
        <v>Anthony Powell</v>
      </c>
      <c r="L1982" t="str">
        <f>VLOOKUP(Table1[[#This Row],[CustomerID]],'advert datasetcustomers'!A:E,5,FALSE)</f>
        <v>New Maryborough, MP</v>
      </c>
      <c r="M1982" t="str">
        <f>VLOOKUP(Table1[[#This Row],[CampaignID]],'advert datasetplatforms'!A:B,2,FALSE)</f>
        <v>Instagram</v>
      </c>
      <c r="N1982">
        <f>VLOOKUP(Table1[[#This Row],[CampaignID]],'advert datasetplatforms'!A:D,4,FALSE)</f>
        <v>82875</v>
      </c>
      <c r="O1982" t="str">
        <f>VLOOKUP(Table1[[#This Row],[CampaignID]],'advert datasetperformance'!A:B,2,FALSE)</f>
        <v>2024-06</v>
      </c>
      <c r="P1982">
        <f>VLOOKUP(Table1[[#This Row],[CampaignID]],'advert datasetperformance'!A:F,6,FALSE)</f>
        <v>11452</v>
      </c>
    </row>
    <row r="1983" spans="1:16" x14ac:dyDescent="0.25">
      <c r="A1983" t="s">
        <v>4459</v>
      </c>
      <c r="B1983" t="s">
        <v>2121</v>
      </c>
      <c r="C1983" t="s">
        <v>4460</v>
      </c>
      <c r="D1983" s="1">
        <v>45556</v>
      </c>
      <c r="E1983" s="1">
        <v>45526</v>
      </c>
      <c r="F1983">
        <v>5001</v>
      </c>
      <c r="G1983">
        <v>88265</v>
      </c>
      <c r="H1983">
        <v>3394</v>
      </c>
      <c r="I1983">
        <v>439</v>
      </c>
      <c r="J1983">
        <v>19199</v>
      </c>
      <c r="K1983" t="str">
        <f>VLOOKUP(Table1[[#This Row],[CustomerID]],'advert datasetcustomers'!A:B,2,FALSE)</f>
        <v>Tricia Benton</v>
      </c>
      <c r="L1983" t="str">
        <f>VLOOKUP(Table1[[#This Row],[CustomerID]],'advert datasetcustomers'!A:E,5,FALSE)</f>
        <v>North Tracyview, RI</v>
      </c>
      <c r="M1983" t="str">
        <f>VLOOKUP(Table1[[#This Row],[CampaignID]],'advert datasetplatforms'!A:B,2,FALSE)</f>
        <v>LinkedIn</v>
      </c>
      <c r="N1983">
        <f>VLOOKUP(Table1[[#This Row],[CampaignID]],'advert datasetplatforms'!A:D,4,FALSE)</f>
        <v>96773</v>
      </c>
      <c r="O1983" t="str">
        <f>VLOOKUP(Table1[[#This Row],[CampaignID]],'advert datasetperformance'!A:B,2,FALSE)</f>
        <v>2024-10</v>
      </c>
      <c r="P1983">
        <f>VLOOKUP(Table1[[#This Row],[CampaignID]],'advert datasetperformance'!A:F,6,FALSE)</f>
        <v>14259</v>
      </c>
    </row>
    <row r="1984" spans="1:16" x14ac:dyDescent="0.25">
      <c r="A1984" t="s">
        <v>4461</v>
      </c>
      <c r="B1984" t="s">
        <v>1982</v>
      </c>
      <c r="C1984" t="s">
        <v>4462</v>
      </c>
      <c r="D1984" s="1">
        <v>45322</v>
      </c>
      <c r="E1984" s="1">
        <v>45280</v>
      </c>
      <c r="F1984">
        <v>4760</v>
      </c>
      <c r="G1984">
        <v>78732</v>
      </c>
      <c r="H1984">
        <v>4077</v>
      </c>
      <c r="I1984">
        <v>197</v>
      </c>
      <c r="J1984">
        <v>12546</v>
      </c>
      <c r="K1984" t="str">
        <f>VLOOKUP(Table1[[#This Row],[CustomerID]],'advert datasetcustomers'!A:B,2,FALSE)</f>
        <v>Edgar Wilson</v>
      </c>
      <c r="L1984" t="str">
        <f>VLOOKUP(Table1[[#This Row],[CustomerID]],'advert datasetcustomers'!A:E,5,FALSE)</f>
        <v>Michelleport, MP</v>
      </c>
      <c r="M1984" t="str">
        <f>VLOOKUP(Table1[[#This Row],[CampaignID]],'advert datasetplatforms'!A:B,2,FALSE)</f>
        <v>Google Ads</v>
      </c>
      <c r="N1984">
        <f>VLOOKUP(Table1[[#This Row],[CampaignID]],'advert datasetplatforms'!A:D,4,FALSE)</f>
        <v>87289</v>
      </c>
      <c r="O1984" t="str">
        <f>VLOOKUP(Table1[[#This Row],[CampaignID]],'advert datasetperformance'!A:B,2,FALSE)</f>
        <v>2024-03</v>
      </c>
      <c r="P1984">
        <f>VLOOKUP(Table1[[#This Row],[CampaignID]],'advert datasetperformance'!A:F,6,FALSE)</f>
        <v>10761</v>
      </c>
    </row>
    <row r="1985" spans="1:16" x14ac:dyDescent="0.25">
      <c r="A1985" t="s">
        <v>4463</v>
      </c>
      <c r="B1985" t="s">
        <v>77</v>
      </c>
      <c r="C1985" t="s">
        <v>4464</v>
      </c>
      <c r="D1985" s="1">
        <v>45440</v>
      </c>
      <c r="E1985" s="1">
        <v>45238</v>
      </c>
      <c r="F1985">
        <v>3752</v>
      </c>
      <c r="G1985">
        <v>157231</v>
      </c>
      <c r="H1985">
        <v>1169</v>
      </c>
      <c r="I1985">
        <v>512</v>
      </c>
      <c r="J1985">
        <v>18235</v>
      </c>
      <c r="K1985" t="str">
        <f>VLOOKUP(Table1[[#This Row],[CustomerID]],'advert datasetcustomers'!A:B,2,FALSE)</f>
        <v>Tiffany Rich</v>
      </c>
      <c r="L1985" t="str">
        <f>VLOOKUP(Table1[[#This Row],[CustomerID]],'advert datasetcustomers'!A:E,5,FALSE)</f>
        <v>North Jamesshire, MT</v>
      </c>
      <c r="M1985" t="str">
        <f>VLOOKUP(Table1[[#This Row],[CampaignID]],'advert datasetplatforms'!A:B,2,FALSE)</f>
        <v>Twitter</v>
      </c>
      <c r="N1985">
        <f>VLOOKUP(Table1[[#This Row],[CampaignID]],'advert datasetplatforms'!A:D,4,FALSE)</f>
        <v>101724</v>
      </c>
      <c r="O1985" t="str">
        <f>VLOOKUP(Table1[[#This Row],[CampaignID]],'advert datasetperformance'!A:B,2,FALSE)</f>
        <v>2024-09</v>
      </c>
      <c r="P1985">
        <f>VLOOKUP(Table1[[#This Row],[CampaignID]],'advert datasetperformance'!A:F,6,FALSE)</f>
        <v>11386</v>
      </c>
    </row>
    <row r="1986" spans="1:16" x14ac:dyDescent="0.25">
      <c r="A1986" t="s">
        <v>4465</v>
      </c>
      <c r="B1986" t="s">
        <v>2139</v>
      </c>
      <c r="C1986" t="s">
        <v>4466</v>
      </c>
      <c r="D1986" s="1">
        <v>45384</v>
      </c>
      <c r="E1986" s="1">
        <v>45054</v>
      </c>
      <c r="F1986">
        <v>4102</v>
      </c>
      <c r="G1986">
        <v>83203</v>
      </c>
      <c r="H1986">
        <v>5689</v>
      </c>
      <c r="I1986">
        <v>454</v>
      </c>
      <c r="J1986">
        <v>18199</v>
      </c>
      <c r="K1986" t="str">
        <f>VLOOKUP(Table1[[#This Row],[CustomerID]],'advert datasetcustomers'!A:B,2,FALSE)</f>
        <v>Brandon Espinoza</v>
      </c>
      <c r="L1986" t="str">
        <f>VLOOKUP(Table1[[#This Row],[CustomerID]],'advert datasetcustomers'!A:E,5,FALSE)</f>
        <v>Reedland, AK</v>
      </c>
      <c r="M1986" t="str">
        <f>VLOOKUP(Table1[[#This Row],[CampaignID]],'advert datasetplatforms'!A:B,2,FALSE)</f>
        <v>Instagram</v>
      </c>
      <c r="N1986">
        <f>VLOOKUP(Table1[[#This Row],[CampaignID]],'advert datasetplatforms'!A:D,4,FALSE)</f>
        <v>107141</v>
      </c>
      <c r="O1986" t="str">
        <f>VLOOKUP(Table1[[#This Row],[CampaignID]],'advert datasetperformance'!A:B,2,FALSE)</f>
        <v>2024-09</v>
      </c>
      <c r="P1986">
        <f>VLOOKUP(Table1[[#This Row],[CampaignID]],'advert datasetperformance'!A:F,6,FALSE)</f>
        <v>10653</v>
      </c>
    </row>
    <row r="1987" spans="1:16" x14ac:dyDescent="0.25">
      <c r="A1987" t="s">
        <v>4467</v>
      </c>
      <c r="B1987" t="s">
        <v>2670</v>
      </c>
      <c r="C1987" t="s">
        <v>4468</v>
      </c>
      <c r="D1987" s="1">
        <v>44901</v>
      </c>
      <c r="E1987" s="1">
        <v>44929</v>
      </c>
      <c r="F1987">
        <v>2719</v>
      </c>
      <c r="G1987">
        <v>129973</v>
      </c>
      <c r="H1987">
        <v>612</v>
      </c>
      <c r="I1987">
        <v>532</v>
      </c>
      <c r="J1987">
        <v>23235</v>
      </c>
      <c r="K1987" t="str">
        <f>VLOOKUP(Table1[[#This Row],[CustomerID]],'advert datasetcustomers'!A:B,2,FALSE)</f>
        <v>Jacqueline White</v>
      </c>
      <c r="L1987" t="str">
        <f>VLOOKUP(Table1[[#This Row],[CustomerID]],'advert datasetcustomers'!A:E,5,FALSE)</f>
        <v>South Jayton, UT</v>
      </c>
      <c r="M1987" t="str">
        <f>VLOOKUP(Table1[[#This Row],[CampaignID]],'advert datasetplatforms'!A:B,2,FALSE)</f>
        <v>Facebook</v>
      </c>
      <c r="N1987">
        <f>VLOOKUP(Table1[[#This Row],[CampaignID]],'advert datasetplatforms'!A:D,4,FALSE)</f>
        <v>93624</v>
      </c>
      <c r="O1987" t="str">
        <f>VLOOKUP(Table1[[#This Row],[CampaignID]],'advert datasetperformance'!A:B,2,FALSE)</f>
        <v>2024-07</v>
      </c>
      <c r="P1987">
        <f>VLOOKUP(Table1[[#This Row],[CampaignID]],'advert datasetperformance'!A:F,6,FALSE)</f>
        <v>9758</v>
      </c>
    </row>
    <row r="1988" spans="1:16" x14ac:dyDescent="0.25">
      <c r="A1988" t="s">
        <v>4469</v>
      </c>
      <c r="B1988" t="s">
        <v>300</v>
      </c>
      <c r="C1988" t="s">
        <v>4470</v>
      </c>
      <c r="D1988" s="1">
        <v>45554</v>
      </c>
      <c r="E1988" s="1">
        <v>44962</v>
      </c>
      <c r="F1988">
        <v>5626</v>
      </c>
      <c r="G1988">
        <v>121450</v>
      </c>
      <c r="H1988">
        <v>3973</v>
      </c>
      <c r="I1988">
        <v>522</v>
      </c>
      <c r="J1988">
        <v>22066</v>
      </c>
      <c r="K1988" t="str">
        <f>VLOOKUP(Table1[[#This Row],[CustomerID]],'advert datasetcustomers'!A:B,2,FALSE)</f>
        <v>Deborah Beasley</v>
      </c>
      <c r="L1988" t="str">
        <f>VLOOKUP(Table1[[#This Row],[CustomerID]],'advert datasetcustomers'!A:E,5,FALSE)</f>
        <v>Audreyfurt, WA</v>
      </c>
      <c r="M1988" t="str">
        <f>VLOOKUP(Table1[[#This Row],[CampaignID]],'advert datasetplatforms'!A:B,2,FALSE)</f>
        <v>Facebook</v>
      </c>
      <c r="N1988">
        <f>VLOOKUP(Table1[[#This Row],[CampaignID]],'advert datasetplatforms'!A:D,4,FALSE)</f>
        <v>38358</v>
      </c>
      <c r="O1988" t="str">
        <f>VLOOKUP(Table1[[#This Row],[CampaignID]],'advert datasetperformance'!A:B,2,FALSE)</f>
        <v>2024-04</v>
      </c>
      <c r="P1988">
        <f>VLOOKUP(Table1[[#This Row],[CampaignID]],'advert datasetperformance'!A:F,6,FALSE)</f>
        <v>3810</v>
      </c>
    </row>
    <row r="1989" spans="1:16" x14ac:dyDescent="0.25">
      <c r="A1989" t="s">
        <v>4471</v>
      </c>
      <c r="B1989" t="s">
        <v>1078</v>
      </c>
      <c r="C1989" t="s">
        <v>4472</v>
      </c>
      <c r="D1989" s="1">
        <v>45508</v>
      </c>
      <c r="E1989" s="1">
        <v>45582</v>
      </c>
      <c r="F1989">
        <v>4939</v>
      </c>
      <c r="G1989">
        <v>88392</v>
      </c>
      <c r="H1989">
        <v>4848</v>
      </c>
      <c r="I1989">
        <v>662</v>
      </c>
      <c r="J1989">
        <v>19213</v>
      </c>
      <c r="K1989" t="str">
        <f>VLOOKUP(Table1[[#This Row],[CustomerID]],'advert datasetcustomers'!A:B,2,FALSE)</f>
        <v>Terry Landry</v>
      </c>
      <c r="L1989" t="str">
        <f>VLOOKUP(Table1[[#This Row],[CustomerID]],'advert datasetcustomers'!A:E,5,FALSE)</f>
        <v>Port Monicaborough, NV</v>
      </c>
      <c r="M1989" t="str">
        <f>VLOOKUP(Table1[[#This Row],[CampaignID]],'advert datasetplatforms'!A:B,2,FALSE)</f>
        <v>Twitter</v>
      </c>
      <c r="N1989">
        <f>VLOOKUP(Table1[[#This Row],[CampaignID]],'advert datasetplatforms'!A:D,4,FALSE)</f>
        <v>63701</v>
      </c>
      <c r="O1989" t="str">
        <f>VLOOKUP(Table1[[#This Row],[CampaignID]],'advert datasetperformance'!A:B,2,FALSE)</f>
        <v>2024-04</v>
      </c>
      <c r="P1989">
        <f>VLOOKUP(Table1[[#This Row],[CampaignID]],'advert datasetperformance'!A:F,6,FALSE)</f>
        <v>8223</v>
      </c>
    </row>
    <row r="1990" spans="1:16" x14ac:dyDescent="0.25">
      <c r="A1990" t="s">
        <v>4473</v>
      </c>
      <c r="B1990" t="s">
        <v>1994</v>
      </c>
      <c r="C1990" t="s">
        <v>4474</v>
      </c>
      <c r="D1990" s="1">
        <v>45380</v>
      </c>
      <c r="E1990" s="1">
        <v>45545</v>
      </c>
      <c r="F1990">
        <v>3110</v>
      </c>
      <c r="G1990">
        <v>70868</v>
      </c>
      <c r="H1990">
        <v>3556</v>
      </c>
      <c r="I1990">
        <v>413</v>
      </c>
      <c r="J1990">
        <v>20053</v>
      </c>
      <c r="K1990" t="str">
        <f>VLOOKUP(Table1[[#This Row],[CustomerID]],'advert datasetcustomers'!A:B,2,FALSE)</f>
        <v>Danielle Thompson</v>
      </c>
      <c r="L1990" t="str">
        <f>VLOOKUP(Table1[[#This Row],[CustomerID]],'advert datasetcustomers'!A:E,5,FALSE)</f>
        <v>New Kevinmouth, FM</v>
      </c>
      <c r="M1990" t="str">
        <f>VLOOKUP(Table1[[#This Row],[CampaignID]],'advert datasetplatforms'!A:B,2,FALSE)</f>
        <v>Facebook</v>
      </c>
      <c r="N1990">
        <f>VLOOKUP(Table1[[#This Row],[CampaignID]],'advert datasetplatforms'!A:D,4,FALSE)</f>
        <v>51874</v>
      </c>
      <c r="O1990" t="str">
        <f>VLOOKUP(Table1[[#This Row],[CampaignID]],'advert datasetperformance'!A:B,2,FALSE)</f>
        <v>2024-01</v>
      </c>
      <c r="P1990">
        <f>VLOOKUP(Table1[[#This Row],[CampaignID]],'advert datasetperformance'!A:F,6,FALSE)</f>
        <v>9288</v>
      </c>
    </row>
    <row r="1991" spans="1:16" x14ac:dyDescent="0.25">
      <c r="A1991" t="s">
        <v>4475</v>
      </c>
      <c r="B1991" t="s">
        <v>88</v>
      </c>
      <c r="C1991" t="s">
        <v>4476</v>
      </c>
      <c r="D1991" s="1">
        <v>44999</v>
      </c>
      <c r="E1991" s="1">
        <v>45272</v>
      </c>
      <c r="F1991">
        <v>5042</v>
      </c>
      <c r="G1991">
        <v>97972</v>
      </c>
      <c r="H1991">
        <v>3478</v>
      </c>
      <c r="I1991">
        <v>570</v>
      </c>
      <c r="J1991">
        <v>20122</v>
      </c>
      <c r="K1991" t="str">
        <f>VLOOKUP(Table1[[#This Row],[CustomerID]],'advert datasetcustomers'!A:B,2,FALSE)</f>
        <v>Christine Davis</v>
      </c>
      <c r="L1991" t="str">
        <f>VLOOKUP(Table1[[#This Row],[CustomerID]],'advert datasetcustomers'!A:E,5,FALSE)</f>
        <v>South Dawntown, GA</v>
      </c>
      <c r="M1991" t="str">
        <f>VLOOKUP(Table1[[#This Row],[CampaignID]],'advert datasetplatforms'!A:B,2,FALSE)</f>
        <v>Instagram</v>
      </c>
      <c r="N1991">
        <f>VLOOKUP(Table1[[#This Row],[CampaignID]],'advert datasetplatforms'!A:D,4,FALSE)</f>
        <v>52793</v>
      </c>
      <c r="O1991" t="str">
        <f>VLOOKUP(Table1[[#This Row],[CampaignID]],'advert datasetperformance'!A:B,2,FALSE)</f>
        <v>2024-03</v>
      </c>
      <c r="P1991">
        <f>VLOOKUP(Table1[[#This Row],[CampaignID]],'advert datasetperformance'!A:F,6,FALSE)</f>
        <v>6491</v>
      </c>
    </row>
    <row r="1992" spans="1:16" x14ac:dyDescent="0.25">
      <c r="A1992" t="s">
        <v>4477</v>
      </c>
      <c r="B1992" t="s">
        <v>160</v>
      </c>
      <c r="C1992" t="s">
        <v>4478</v>
      </c>
      <c r="D1992" s="1">
        <v>45444</v>
      </c>
      <c r="E1992" s="1">
        <v>45115</v>
      </c>
      <c r="F1992">
        <v>7013</v>
      </c>
      <c r="G1992">
        <v>133988</v>
      </c>
      <c r="H1992">
        <v>4886</v>
      </c>
      <c r="I1992">
        <v>484</v>
      </c>
      <c r="J1992">
        <v>15472</v>
      </c>
      <c r="K1992" t="str">
        <f>VLOOKUP(Table1[[#This Row],[CustomerID]],'advert datasetcustomers'!A:B,2,FALSE)</f>
        <v>Elizabeth Gates</v>
      </c>
      <c r="L1992" t="str">
        <f>VLOOKUP(Table1[[#This Row],[CustomerID]],'advert datasetcustomers'!A:E,5,FALSE)</f>
        <v>Lestermouth, SC</v>
      </c>
      <c r="M1992" t="str">
        <f>VLOOKUP(Table1[[#This Row],[CampaignID]],'advert datasetplatforms'!A:B,2,FALSE)</f>
        <v>Facebook</v>
      </c>
      <c r="N1992">
        <f>VLOOKUP(Table1[[#This Row],[CampaignID]],'advert datasetplatforms'!A:D,4,FALSE)</f>
        <v>101428</v>
      </c>
      <c r="O1992" t="str">
        <f>VLOOKUP(Table1[[#This Row],[CampaignID]],'advert datasetperformance'!A:B,2,FALSE)</f>
        <v>2024-01</v>
      </c>
      <c r="P1992">
        <f>VLOOKUP(Table1[[#This Row],[CampaignID]],'advert datasetperformance'!A:F,6,FALSE)</f>
        <v>9340</v>
      </c>
    </row>
    <row r="1993" spans="1:16" x14ac:dyDescent="0.25">
      <c r="A1993" t="s">
        <v>4479</v>
      </c>
      <c r="B1993" t="s">
        <v>3300</v>
      </c>
      <c r="C1993" t="s">
        <v>4480</v>
      </c>
      <c r="D1993" s="1">
        <v>45398</v>
      </c>
      <c r="E1993" s="1">
        <v>45022</v>
      </c>
      <c r="F1993">
        <v>3890</v>
      </c>
      <c r="G1993">
        <v>119588</v>
      </c>
      <c r="H1993">
        <v>6737</v>
      </c>
      <c r="I1993">
        <v>257</v>
      </c>
      <c r="J1993">
        <v>22264</v>
      </c>
      <c r="K1993" t="str">
        <f>VLOOKUP(Table1[[#This Row],[CustomerID]],'advert datasetcustomers'!A:B,2,FALSE)</f>
        <v>Jennifer Wright</v>
      </c>
      <c r="L1993" t="str">
        <f>VLOOKUP(Table1[[#This Row],[CustomerID]],'advert datasetcustomers'!A:E,5,FALSE)</f>
        <v>Port Joe, ND</v>
      </c>
      <c r="M1993" t="str">
        <f>VLOOKUP(Table1[[#This Row],[CampaignID]],'advert datasetplatforms'!A:B,2,FALSE)</f>
        <v>Instagram</v>
      </c>
      <c r="N1993">
        <f>VLOOKUP(Table1[[#This Row],[CampaignID]],'advert datasetplatforms'!A:D,4,FALSE)</f>
        <v>99601</v>
      </c>
      <c r="O1993" t="str">
        <f>VLOOKUP(Table1[[#This Row],[CampaignID]],'advert datasetperformance'!A:B,2,FALSE)</f>
        <v>2024-04</v>
      </c>
      <c r="P1993">
        <f>VLOOKUP(Table1[[#This Row],[CampaignID]],'advert datasetperformance'!A:F,6,FALSE)</f>
        <v>11019</v>
      </c>
    </row>
    <row r="1994" spans="1:16" x14ac:dyDescent="0.25">
      <c r="A1994" t="s">
        <v>4481</v>
      </c>
      <c r="B1994" t="s">
        <v>875</v>
      </c>
      <c r="C1994" t="s">
        <v>4482</v>
      </c>
      <c r="D1994" s="1">
        <v>45579</v>
      </c>
      <c r="E1994" s="1">
        <v>45336</v>
      </c>
      <c r="F1994">
        <v>6972</v>
      </c>
      <c r="G1994">
        <v>136913</v>
      </c>
      <c r="H1994">
        <v>4192</v>
      </c>
      <c r="I1994">
        <v>391</v>
      </c>
      <c r="J1994">
        <v>11643</v>
      </c>
      <c r="K1994" t="str">
        <f>VLOOKUP(Table1[[#This Row],[CustomerID]],'advert datasetcustomers'!A:B,2,FALSE)</f>
        <v>Robert Green</v>
      </c>
      <c r="L1994" t="str">
        <f>VLOOKUP(Table1[[#This Row],[CustomerID]],'advert datasetcustomers'!A:E,5,FALSE)</f>
        <v>Armstrongborough, PA</v>
      </c>
      <c r="M1994" t="str">
        <f>VLOOKUP(Table1[[#This Row],[CampaignID]],'advert datasetplatforms'!A:B,2,FALSE)</f>
        <v>Instagram</v>
      </c>
      <c r="N1994">
        <f>VLOOKUP(Table1[[#This Row],[CampaignID]],'advert datasetplatforms'!A:D,4,FALSE)</f>
        <v>47705</v>
      </c>
      <c r="O1994" t="str">
        <f>VLOOKUP(Table1[[#This Row],[CampaignID]],'advert datasetperformance'!A:B,2,FALSE)</f>
        <v>2024-06</v>
      </c>
      <c r="P1994">
        <f>VLOOKUP(Table1[[#This Row],[CampaignID]],'advert datasetperformance'!A:F,6,FALSE)</f>
        <v>10205</v>
      </c>
    </row>
    <row r="1995" spans="1:16" x14ac:dyDescent="0.25">
      <c r="A1995" t="s">
        <v>4483</v>
      </c>
      <c r="B1995" t="s">
        <v>2847</v>
      </c>
      <c r="C1995" t="s">
        <v>4484</v>
      </c>
      <c r="D1995" s="1">
        <v>45306</v>
      </c>
      <c r="E1995" s="1">
        <v>45567</v>
      </c>
      <c r="F1995">
        <v>4514</v>
      </c>
      <c r="G1995">
        <v>133570</v>
      </c>
      <c r="H1995">
        <v>3577</v>
      </c>
      <c r="I1995">
        <v>359</v>
      </c>
      <c r="J1995">
        <v>7412</v>
      </c>
      <c r="K1995" t="str">
        <f>VLOOKUP(Table1[[#This Row],[CustomerID]],'advert datasetcustomers'!A:B,2,FALSE)</f>
        <v>Jasmine Bryant</v>
      </c>
      <c r="L1995" t="str">
        <f>VLOOKUP(Table1[[#This Row],[CustomerID]],'advert datasetcustomers'!A:E,5,FALSE)</f>
        <v>Robertstown, MO</v>
      </c>
      <c r="M1995" t="str">
        <f>VLOOKUP(Table1[[#This Row],[CampaignID]],'advert datasetplatforms'!A:B,2,FALSE)</f>
        <v>Facebook</v>
      </c>
      <c r="N1995">
        <f>VLOOKUP(Table1[[#This Row],[CampaignID]],'advert datasetplatforms'!A:D,4,FALSE)</f>
        <v>132005</v>
      </c>
      <c r="O1995" t="str">
        <f>VLOOKUP(Table1[[#This Row],[CampaignID]],'advert datasetperformance'!A:B,2,FALSE)</f>
        <v>2024-03</v>
      </c>
      <c r="P1995">
        <f>VLOOKUP(Table1[[#This Row],[CampaignID]],'advert datasetperformance'!A:F,6,FALSE)</f>
        <v>12930</v>
      </c>
    </row>
    <row r="1996" spans="1:16" x14ac:dyDescent="0.25">
      <c r="A1996" t="s">
        <v>4485</v>
      </c>
      <c r="B1996" t="s">
        <v>854</v>
      </c>
      <c r="C1996" t="s">
        <v>4486</v>
      </c>
      <c r="D1996" s="1">
        <v>44898</v>
      </c>
      <c r="E1996" s="1">
        <v>45414</v>
      </c>
      <c r="F1996">
        <v>5296</v>
      </c>
      <c r="G1996">
        <v>72985</v>
      </c>
      <c r="H1996">
        <v>6454</v>
      </c>
      <c r="I1996">
        <v>461</v>
      </c>
      <c r="J1996">
        <v>25668</v>
      </c>
      <c r="K1996" t="str">
        <f>VLOOKUP(Table1[[#This Row],[CustomerID]],'advert datasetcustomers'!A:B,2,FALSE)</f>
        <v>Stephanie Sanchez</v>
      </c>
      <c r="L1996" t="str">
        <f>VLOOKUP(Table1[[#This Row],[CustomerID]],'advert datasetcustomers'!A:E,5,FALSE)</f>
        <v>East Stevenberg, HI</v>
      </c>
      <c r="M1996" t="str">
        <f>VLOOKUP(Table1[[#This Row],[CampaignID]],'advert datasetplatforms'!A:B,2,FALSE)</f>
        <v>LinkedIn</v>
      </c>
      <c r="N1996">
        <f>VLOOKUP(Table1[[#This Row],[CampaignID]],'advert datasetplatforms'!A:D,4,FALSE)</f>
        <v>70842</v>
      </c>
      <c r="O1996" t="str">
        <f>VLOOKUP(Table1[[#This Row],[CampaignID]],'advert datasetperformance'!A:B,2,FALSE)</f>
        <v>2024-08</v>
      </c>
      <c r="P1996">
        <f>VLOOKUP(Table1[[#This Row],[CampaignID]],'advert datasetperformance'!A:F,6,FALSE)</f>
        <v>8192</v>
      </c>
    </row>
    <row r="1997" spans="1:16" x14ac:dyDescent="0.25">
      <c r="A1997" t="s">
        <v>4487</v>
      </c>
      <c r="B1997" t="s">
        <v>3327</v>
      </c>
      <c r="C1997" t="s">
        <v>4488</v>
      </c>
      <c r="D1997" s="1">
        <v>45249</v>
      </c>
      <c r="E1997" s="1">
        <v>45149</v>
      </c>
      <c r="F1997">
        <v>5146</v>
      </c>
      <c r="G1997">
        <v>99491</v>
      </c>
      <c r="H1997">
        <v>2949</v>
      </c>
      <c r="I1997">
        <v>541</v>
      </c>
      <c r="J1997">
        <v>18858</v>
      </c>
      <c r="K1997" t="str">
        <f>VLOOKUP(Table1[[#This Row],[CustomerID]],'advert datasetcustomers'!A:B,2,FALSE)</f>
        <v>Amanda Holden</v>
      </c>
      <c r="L1997" t="str">
        <f>VLOOKUP(Table1[[#This Row],[CustomerID]],'advert datasetcustomers'!A:E,5,FALSE)</f>
        <v>East Eric, CO</v>
      </c>
      <c r="M1997" t="str">
        <f>VLOOKUP(Table1[[#This Row],[CampaignID]],'advert datasetplatforms'!A:B,2,FALSE)</f>
        <v>Twitter</v>
      </c>
      <c r="N1997">
        <f>VLOOKUP(Table1[[#This Row],[CampaignID]],'advert datasetplatforms'!A:D,4,FALSE)</f>
        <v>68531</v>
      </c>
      <c r="O1997" t="str">
        <f>VLOOKUP(Table1[[#This Row],[CampaignID]],'advert datasetperformance'!A:B,2,FALSE)</f>
        <v>2024-06</v>
      </c>
      <c r="P1997">
        <f>VLOOKUP(Table1[[#This Row],[CampaignID]],'advert datasetperformance'!A:F,6,FALSE)</f>
        <v>10089</v>
      </c>
    </row>
    <row r="1998" spans="1:16" x14ac:dyDescent="0.25">
      <c r="A1998" t="s">
        <v>4489</v>
      </c>
      <c r="B1998" t="s">
        <v>2079</v>
      </c>
      <c r="C1998" t="s">
        <v>4490</v>
      </c>
      <c r="D1998" s="1">
        <v>44958</v>
      </c>
      <c r="E1998" s="1">
        <v>44878</v>
      </c>
      <c r="F1998">
        <v>7102</v>
      </c>
      <c r="G1998">
        <v>146166</v>
      </c>
      <c r="H1998">
        <v>3093</v>
      </c>
      <c r="I1998">
        <v>398</v>
      </c>
      <c r="J1998">
        <v>18463</v>
      </c>
      <c r="K1998" t="str">
        <f>VLOOKUP(Table1[[#This Row],[CustomerID]],'advert datasetcustomers'!A:B,2,FALSE)</f>
        <v>Jamie Avila</v>
      </c>
      <c r="L1998" t="str">
        <f>VLOOKUP(Table1[[#This Row],[CustomerID]],'advert datasetcustomers'!A:E,5,FALSE)</f>
        <v>Joneshaven, WV</v>
      </c>
      <c r="M1998" t="str">
        <f>VLOOKUP(Table1[[#This Row],[CampaignID]],'advert datasetplatforms'!A:B,2,FALSE)</f>
        <v>Facebook</v>
      </c>
      <c r="N1998">
        <f>VLOOKUP(Table1[[#This Row],[CampaignID]],'advert datasetplatforms'!A:D,4,FALSE)</f>
        <v>85658</v>
      </c>
      <c r="O1998" t="str">
        <f>VLOOKUP(Table1[[#This Row],[CampaignID]],'advert datasetperformance'!A:B,2,FALSE)</f>
        <v>2024-06</v>
      </c>
      <c r="P1998">
        <f>VLOOKUP(Table1[[#This Row],[CampaignID]],'advert datasetperformance'!A:F,6,FALSE)</f>
        <v>4854</v>
      </c>
    </row>
    <row r="1999" spans="1:16" x14ac:dyDescent="0.25">
      <c r="A1999" t="s">
        <v>4491</v>
      </c>
      <c r="B1999" t="s">
        <v>2275</v>
      </c>
      <c r="C1999" t="s">
        <v>4492</v>
      </c>
      <c r="D1999" s="1">
        <v>45390</v>
      </c>
      <c r="E1999" s="1">
        <v>45470</v>
      </c>
      <c r="F1999">
        <v>5237</v>
      </c>
      <c r="G1999">
        <v>40077</v>
      </c>
      <c r="H1999">
        <v>6139</v>
      </c>
      <c r="I1999">
        <v>537</v>
      </c>
      <c r="J1999">
        <v>12573</v>
      </c>
      <c r="K1999" t="str">
        <f>VLOOKUP(Table1[[#This Row],[CustomerID]],'advert datasetcustomers'!A:B,2,FALSE)</f>
        <v>Michael Hicks</v>
      </c>
      <c r="L1999" t="str">
        <f>VLOOKUP(Table1[[#This Row],[CustomerID]],'advert datasetcustomers'!A:E,5,FALSE)</f>
        <v>Huntstad, ID</v>
      </c>
      <c r="M1999" t="str">
        <f>VLOOKUP(Table1[[#This Row],[CampaignID]],'advert datasetplatforms'!A:B,2,FALSE)</f>
        <v>Google Ads</v>
      </c>
      <c r="N1999">
        <f>VLOOKUP(Table1[[#This Row],[CampaignID]],'advert datasetplatforms'!A:D,4,FALSE)</f>
        <v>64156</v>
      </c>
      <c r="O1999" t="str">
        <f>VLOOKUP(Table1[[#This Row],[CampaignID]],'advert datasetperformance'!A:B,2,FALSE)</f>
        <v>2024-06</v>
      </c>
      <c r="P1999">
        <f>VLOOKUP(Table1[[#This Row],[CampaignID]],'advert datasetperformance'!A:F,6,FALSE)</f>
        <v>13765</v>
      </c>
    </row>
    <row r="2000" spans="1:16" x14ac:dyDescent="0.25">
      <c r="A2000" t="s">
        <v>4493</v>
      </c>
      <c r="B2000" t="s">
        <v>695</v>
      </c>
      <c r="C2000" t="s">
        <v>4494</v>
      </c>
      <c r="D2000" s="1">
        <v>45146</v>
      </c>
      <c r="E2000" s="1">
        <v>44988</v>
      </c>
      <c r="F2000">
        <v>3287</v>
      </c>
      <c r="G2000">
        <v>99042</v>
      </c>
      <c r="H2000">
        <v>6379</v>
      </c>
      <c r="I2000">
        <v>472</v>
      </c>
      <c r="J2000">
        <v>21689</v>
      </c>
      <c r="K2000" t="str">
        <f>VLOOKUP(Table1[[#This Row],[CustomerID]],'advert datasetcustomers'!A:B,2,FALSE)</f>
        <v>Jason Orr</v>
      </c>
      <c r="L2000" t="str">
        <f>VLOOKUP(Table1[[#This Row],[CustomerID]],'advert datasetcustomers'!A:E,5,FALSE)</f>
        <v>Port Brett, CA</v>
      </c>
      <c r="M2000" t="str">
        <f>VLOOKUP(Table1[[#This Row],[CampaignID]],'advert datasetplatforms'!A:B,2,FALSE)</f>
        <v>Instagram</v>
      </c>
      <c r="N2000">
        <f>VLOOKUP(Table1[[#This Row],[CampaignID]],'advert datasetplatforms'!A:D,4,FALSE)</f>
        <v>79361</v>
      </c>
      <c r="O2000" t="str">
        <f>VLOOKUP(Table1[[#This Row],[CampaignID]],'advert datasetperformance'!A:B,2,FALSE)</f>
        <v>2024-01</v>
      </c>
      <c r="P2000">
        <f>VLOOKUP(Table1[[#This Row],[CampaignID]],'advert datasetperformance'!A:F,6,FALSE)</f>
        <v>7275</v>
      </c>
    </row>
    <row r="2001" spans="1:16" x14ac:dyDescent="0.25">
      <c r="A2001" t="s">
        <v>4495</v>
      </c>
      <c r="B2001" t="s">
        <v>921</v>
      </c>
      <c r="C2001" t="s">
        <v>4496</v>
      </c>
      <c r="D2001" s="1">
        <v>44927</v>
      </c>
      <c r="E2001" s="1">
        <v>45051</v>
      </c>
      <c r="F2001">
        <v>3033</v>
      </c>
      <c r="G2001">
        <v>106718</v>
      </c>
      <c r="H2001">
        <v>3527</v>
      </c>
      <c r="I2001">
        <v>416</v>
      </c>
      <c r="J2001">
        <v>6607</v>
      </c>
      <c r="K2001" t="str">
        <f>VLOOKUP(Table1[[#This Row],[CustomerID]],'advert datasetcustomers'!A:B,2,FALSE)</f>
        <v>Jason Hill</v>
      </c>
      <c r="L2001" t="str">
        <f>VLOOKUP(Table1[[#This Row],[CustomerID]],'advert datasetcustomers'!A:E,5,FALSE)</f>
        <v>Shawville, OK</v>
      </c>
      <c r="M2001" t="str">
        <f>VLOOKUP(Table1[[#This Row],[CampaignID]],'advert datasetplatforms'!A:B,2,FALSE)</f>
        <v>LinkedIn</v>
      </c>
      <c r="N2001">
        <f>VLOOKUP(Table1[[#This Row],[CampaignID]],'advert datasetplatforms'!A:D,4,FALSE)</f>
        <v>114690</v>
      </c>
      <c r="O2001" t="str">
        <f>VLOOKUP(Table1[[#This Row],[CampaignID]],'advert datasetperformance'!A:B,2,FALSE)</f>
        <v>2024-01</v>
      </c>
      <c r="P2001">
        <f>VLOOKUP(Table1[[#This Row],[CampaignID]],'advert datasetperformance'!A:F,6,FALSE)</f>
        <v>12946</v>
      </c>
    </row>
    <row r="2002" spans="1:16" x14ac:dyDescent="0.25">
      <c r="A2002" t="s">
        <v>4497</v>
      </c>
      <c r="B2002" t="s">
        <v>952</v>
      </c>
      <c r="C2002" t="s">
        <v>4498</v>
      </c>
      <c r="D2002" s="1">
        <v>45050</v>
      </c>
      <c r="E2002" s="1">
        <v>44929</v>
      </c>
      <c r="F2002">
        <v>2700</v>
      </c>
      <c r="G2002">
        <v>128365</v>
      </c>
      <c r="H2002">
        <v>3811</v>
      </c>
      <c r="I2002">
        <v>563</v>
      </c>
      <c r="J2002">
        <v>9788</v>
      </c>
      <c r="K2002" t="str">
        <f>VLOOKUP(Table1[[#This Row],[CustomerID]],'advert datasetcustomers'!A:B,2,FALSE)</f>
        <v>Kevin Burgess</v>
      </c>
      <c r="L2002" t="str">
        <f>VLOOKUP(Table1[[#This Row],[CustomerID]],'advert datasetcustomers'!A:E,5,FALSE)</f>
        <v>Villarrealview, UT</v>
      </c>
      <c r="M2002" t="str">
        <f>VLOOKUP(Table1[[#This Row],[CampaignID]],'advert datasetplatforms'!A:B,2,FALSE)</f>
        <v>LinkedIn</v>
      </c>
      <c r="N2002">
        <f>VLOOKUP(Table1[[#This Row],[CampaignID]],'advert datasetplatforms'!A:D,4,FALSE)</f>
        <v>28889</v>
      </c>
      <c r="O2002" t="str">
        <f>VLOOKUP(Table1[[#This Row],[CampaignID]],'advert datasetperformance'!A:B,2,FALSE)</f>
        <v>2024-07</v>
      </c>
      <c r="P2002">
        <f>VLOOKUP(Table1[[#This Row],[CampaignID]],'advert datasetperformance'!A:F,6,FALSE)</f>
        <v>10571</v>
      </c>
    </row>
    <row r="2003" spans="1:16" x14ac:dyDescent="0.25">
      <c r="A2003" t="s">
        <v>4499</v>
      </c>
      <c r="B2003" t="s">
        <v>29</v>
      </c>
      <c r="C2003" t="s">
        <v>4500</v>
      </c>
      <c r="D2003" s="1">
        <v>45457</v>
      </c>
      <c r="E2003" s="1">
        <v>45282</v>
      </c>
      <c r="F2003">
        <v>2432</v>
      </c>
      <c r="G2003">
        <v>112687</v>
      </c>
      <c r="H2003">
        <v>3572</v>
      </c>
      <c r="I2003">
        <v>745</v>
      </c>
      <c r="J2003">
        <v>17837</v>
      </c>
      <c r="K2003" t="str">
        <f>VLOOKUP(Table1[[#This Row],[CustomerID]],'advert datasetcustomers'!A:B,2,FALSE)</f>
        <v>Kathryn Fleming MD</v>
      </c>
      <c r="L2003" t="str">
        <f>VLOOKUP(Table1[[#This Row],[CustomerID]],'advert datasetcustomers'!A:E,5,FALSE)</f>
        <v>Andrewmouth, DC</v>
      </c>
      <c r="M2003" t="str">
        <f>VLOOKUP(Table1[[#This Row],[CampaignID]],'advert datasetplatforms'!A:B,2,FALSE)</f>
        <v>Twitter</v>
      </c>
      <c r="N2003">
        <f>VLOOKUP(Table1[[#This Row],[CampaignID]],'advert datasetplatforms'!A:D,4,FALSE)</f>
        <v>58545</v>
      </c>
      <c r="O2003" t="str">
        <f>VLOOKUP(Table1[[#This Row],[CampaignID]],'advert datasetperformance'!A:B,2,FALSE)</f>
        <v>2024-06</v>
      </c>
      <c r="P2003">
        <f>VLOOKUP(Table1[[#This Row],[CampaignID]],'advert datasetperformance'!A:F,6,FALSE)</f>
        <v>3930</v>
      </c>
    </row>
    <row r="2004" spans="1:16" x14ac:dyDescent="0.25">
      <c r="A2004" t="s">
        <v>4501</v>
      </c>
      <c r="B2004" t="s">
        <v>1340</v>
      </c>
      <c r="C2004" t="s">
        <v>4502</v>
      </c>
      <c r="D2004" s="1">
        <v>45509</v>
      </c>
      <c r="E2004" s="1">
        <v>45355</v>
      </c>
      <c r="F2004">
        <v>5069</v>
      </c>
      <c r="G2004">
        <v>64729</v>
      </c>
      <c r="H2004">
        <v>5285</v>
      </c>
      <c r="I2004">
        <v>319</v>
      </c>
      <c r="J2004">
        <v>23211</v>
      </c>
      <c r="K2004" t="str">
        <f>VLOOKUP(Table1[[#This Row],[CustomerID]],'advert datasetcustomers'!A:B,2,FALSE)</f>
        <v>Jack Jones</v>
      </c>
      <c r="L2004" t="str">
        <f>VLOOKUP(Table1[[#This Row],[CustomerID]],'advert datasetcustomers'!A:E,5,FALSE)</f>
        <v>Lake Lynnland, KS</v>
      </c>
      <c r="M2004" t="str">
        <f>VLOOKUP(Table1[[#This Row],[CampaignID]],'advert datasetplatforms'!A:B,2,FALSE)</f>
        <v>Twitter</v>
      </c>
      <c r="N2004">
        <f>VLOOKUP(Table1[[#This Row],[CampaignID]],'advert datasetplatforms'!A:D,4,FALSE)</f>
        <v>65426</v>
      </c>
      <c r="O2004" t="str">
        <f>VLOOKUP(Table1[[#This Row],[CampaignID]],'advert datasetperformance'!A:B,2,FALSE)</f>
        <v>2024-10</v>
      </c>
      <c r="P2004">
        <f>VLOOKUP(Table1[[#This Row],[CampaignID]],'advert datasetperformance'!A:F,6,FALSE)</f>
        <v>10616</v>
      </c>
    </row>
    <row r="2005" spans="1:16" x14ac:dyDescent="0.25">
      <c r="A2005" t="s">
        <v>4503</v>
      </c>
      <c r="B2005" t="s">
        <v>1634</v>
      </c>
      <c r="C2005" t="s">
        <v>4504</v>
      </c>
      <c r="D2005" s="1">
        <v>45507</v>
      </c>
      <c r="E2005" s="1">
        <v>45076</v>
      </c>
      <c r="F2005">
        <v>3562</v>
      </c>
      <c r="G2005">
        <v>93854</v>
      </c>
      <c r="H2005">
        <v>4011</v>
      </c>
      <c r="I2005">
        <v>609</v>
      </c>
      <c r="J2005">
        <v>15622</v>
      </c>
      <c r="K2005" t="str">
        <f>VLOOKUP(Table1[[#This Row],[CustomerID]],'advert datasetcustomers'!A:B,2,FALSE)</f>
        <v>Jeff Armstrong</v>
      </c>
      <c r="L2005" t="str">
        <f>VLOOKUP(Table1[[#This Row],[CustomerID]],'advert datasetcustomers'!A:E,5,FALSE)</f>
        <v>West Autumn, HI</v>
      </c>
      <c r="M2005" t="str">
        <f>VLOOKUP(Table1[[#This Row],[CampaignID]],'advert datasetplatforms'!A:B,2,FALSE)</f>
        <v>LinkedIn</v>
      </c>
      <c r="N2005">
        <f>VLOOKUP(Table1[[#This Row],[CampaignID]],'advert datasetplatforms'!A:D,4,FALSE)</f>
        <v>80482</v>
      </c>
      <c r="O2005" t="str">
        <f>VLOOKUP(Table1[[#This Row],[CampaignID]],'advert datasetperformance'!A:B,2,FALSE)</f>
        <v>2024-04</v>
      </c>
      <c r="P2005">
        <f>VLOOKUP(Table1[[#This Row],[CampaignID]],'advert datasetperformance'!A:F,6,FALSE)</f>
        <v>7666</v>
      </c>
    </row>
    <row r="2006" spans="1:16" x14ac:dyDescent="0.25">
      <c r="A2006" t="s">
        <v>4505</v>
      </c>
      <c r="B2006" t="s">
        <v>2506</v>
      </c>
      <c r="C2006" t="s">
        <v>4506</v>
      </c>
      <c r="D2006" s="1">
        <v>45146</v>
      </c>
      <c r="E2006" s="1">
        <v>45180</v>
      </c>
      <c r="F2006">
        <v>4878</v>
      </c>
      <c r="G2006">
        <v>128694</v>
      </c>
      <c r="H2006">
        <v>5426</v>
      </c>
      <c r="I2006">
        <v>147</v>
      </c>
      <c r="J2006">
        <v>19601</v>
      </c>
      <c r="K2006" t="str">
        <f>VLOOKUP(Table1[[#This Row],[CustomerID]],'advert datasetcustomers'!A:B,2,FALSE)</f>
        <v>Sarah Pittman</v>
      </c>
      <c r="L2006" t="str">
        <f>VLOOKUP(Table1[[#This Row],[CustomerID]],'advert datasetcustomers'!A:E,5,FALSE)</f>
        <v>Debratown, MT</v>
      </c>
      <c r="M2006" t="str">
        <f>VLOOKUP(Table1[[#This Row],[CampaignID]],'advert datasetplatforms'!A:B,2,FALSE)</f>
        <v>Facebook</v>
      </c>
      <c r="N2006">
        <f>VLOOKUP(Table1[[#This Row],[CampaignID]],'advert datasetplatforms'!A:D,4,FALSE)</f>
        <v>113158</v>
      </c>
      <c r="O2006" t="str">
        <f>VLOOKUP(Table1[[#This Row],[CampaignID]],'advert datasetperformance'!A:B,2,FALSE)</f>
        <v>2024-08</v>
      </c>
      <c r="P2006">
        <f>VLOOKUP(Table1[[#This Row],[CampaignID]],'advert datasetperformance'!A:F,6,FALSE)</f>
        <v>11471</v>
      </c>
    </row>
    <row r="2007" spans="1:16" x14ac:dyDescent="0.25">
      <c r="A2007" t="s">
        <v>4507</v>
      </c>
      <c r="B2007" t="s">
        <v>386</v>
      </c>
      <c r="C2007" t="s">
        <v>4508</v>
      </c>
      <c r="D2007" s="1">
        <v>45373</v>
      </c>
      <c r="E2007" s="1">
        <v>44933</v>
      </c>
      <c r="F2007">
        <v>3944</v>
      </c>
      <c r="G2007">
        <v>147584</v>
      </c>
      <c r="H2007">
        <v>4870</v>
      </c>
      <c r="I2007">
        <v>394</v>
      </c>
      <c r="J2007">
        <v>15293</v>
      </c>
      <c r="K2007" t="str">
        <f>VLOOKUP(Table1[[#This Row],[CustomerID]],'advert datasetcustomers'!A:B,2,FALSE)</f>
        <v>Thomas Schmidt</v>
      </c>
      <c r="L2007" t="str">
        <f>VLOOKUP(Table1[[#This Row],[CustomerID]],'advert datasetcustomers'!A:E,5,FALSE)</f>
        <v>North Zachary, TX</v>
      </c>
      <c r="M2007" t="str">
        <f>VLOOKUP(Table1[[#This Row],[CampaignID]],'advert datasetplatforms'!A:B,2,FALSE)</f>
        <v>Twitter</v>
      </c>
      <c r="N2007">
        <f>VLOOKUP(Table1[[#This Row],[CampaignID]],'advert datasetplatforms'!A:D,4,FALSE)</f>
        <v>82643</v>
      </c>
      <c r="O2007" t="str">
        <f>VLOOKUP(Table1[[#This Row],[CampaignID]],'advert datasetperformance'!A:B,2,FALSE)</f>
        <v>2024-01</v>
      </c>
      <c r="P2007">
        <f>VLOOKUP(Table1[[#This Row],[CampaignID]],'advert datasetperformance'!A:F,6,FALSE)</f>
        <v>5866</v>
      </c>
    </row>
    <row r="2008" spans="1:16" x14ac:dyDescent="0.25">
      <c r="A2008" t="s">
        <v>4509</v>
      </c>
      <c r="B2008" t="s">
        <v>830</v>
      </c>
      <c r="C2008" t="s">
        <v>4510</v>
      </c>
      <c r="D2008" s="1">
        <v>45367</v>
      </c>
      <c r="E2008" s="1">
        <v>45051</v>
      </c>
      <c r="F2008">
        <v>3843</v>
      </c>
      <c r="G2008">
        <v>123738</v>
      </c>
      <c r="H2008">
        <v>7208</v>
      </c>
      <c r="I2008">
        <v>596</v>
      </c>
      <c r="J2008">
        <v>17142</v>
      </c>
      <c r="K2008" t="str">
        <f>VLOOKUP(Table1[[#This Row],[CustomerID]],'advert datasetcustomers'!A:B,2,FALSE)</f>
        <v>Emily Malone</v>
      </c>
      <c r="L2008" t="str">
        <f>VLOOKUP(Table1[[#This Row],[CustomerID]],'advert datasetcustomers'!A:E,5,FALSE)</f>
        <v>Wagnerhaven, WY</v>
      </c>
      <c r="M2008" t="str">
        <f>VLOOKUP(Table1[[#This Row],[CampaignID]],'advert datasetplatforms'!A:B,2,FALSE)</f>
        <v>Twitter</v>
      </c>
      <c r="N2008">
        <f>VLOOKUP(Table1[[#This Row],[CampaignID]],'advert datasetplatforms'!A:D,4,FALSE)</f>
        <v>65781</v>
      </c>
      <c r="O2008" t="str">
        <f>VLOOKUP(Table1[[#This Row],[CampaignID]],'advert datasetperformance'!A:B,2,FALSE)</f>
        <v>2024-02</v>
      </c>
      <c r="P2008">
        <f>VLOOKUP(Table1[[#This Row],[CampaignID]],'advert datasetperformance'!A:F,6,FALSE)</f>
        <v>8367</v>
      </c>
    </row>
    <row r="2009" spans="1:16" x14ac:dyDescent="0.25">
      <c r="A2009" t="s">
        <v>4511</v>
      </c>
      <c r="B2009" t="s">
        <v>275</v>
      </c>
      <c r="C2009" t="s">
        <v>4512</v>
      </c>
      <c r="D2009" s="1">
        <v>44966</v>
      </c>
      <c r="E2009" s="1">
        <v>45331</v>
      </c>
      <c r="F2009">
        <v>4278</v>
      </c>
      <c r="G2009">
        <v>83474</v>
      </c>
      <c r="H2009">
        <v>4826</v>
      </c>
      <c r="I2009">
        <v>637</v>
      </c>
      <c r="J2009">
        <v>15915</v>
      </c>
      <c r="K2009" t="str">
        <f>VLOOKUP(Table1[[#This Row],[CustomerID]],'advert datasetcustomers'!A:B,2,FALSE)</f>
        <v>Amanda Davies</v>
      </c>
      <c r="L2009" t="str">
        <f>VLOOKUP(Table1[[#This Row],[CustomerID]],'advert datasetcustomers'!A:E,5,FALSE)</f>
        <v>South Cameronfort, VT</v>
      </c>
      <c r="M2009" t="str">
        <f>VLOOKUP(Table1[[#This Row],[CampaignID]],'advert datasetplatforms'!A:B,2,FALSE)</f>
        <v>Google Ads</v>
      </c>
      <c r="N2009">
        <f>VLOOKUP(Table1[[#This Row],[CampaignID]],'advert datasetplatforms'!A:D,4,FALSE)</f>
        <v>133085</v>
      </c>
      <c r="O2009" t="str">
        <f>VLOOKUP(Table1[[#This Row],[CampaignID]],'advert datasetperformance'!A:B,2,FALSE)</f>
        <v>2024-03</v>
      </c>
      <c r="P2009">
        <f>VLOOKUP(Table1[[#This Row],[CampaignID]],'advert datasetperformance'!A:F,6,FALSE)</f>
        <v>8653</v>
      </c>
    </row>
    <row r="2010" spans="1:16" x14ac:dyDescent="0.25">
      <c r="A2010" t="s">
        <v>4513</v>
      </c>
      <c r="B2010" t="s">
        <v>109</v>
      </c>
      <c r="C2010" t="s">
        <v>4514</v>
      </c>
      <c r="D2010" s="1">
        <v>45368</v>
      </c>
      <c r="E2010" s="1">
        <v>45390</v>
      </c>
      <c r="F2010">
        <v>6055</v>
      </c>
      <c r="G2010">
        <v>79849</v>
      </c>
      <c r="H2010">
        <v>230</v>
      </c>
      <c r="I2010">
        <v>535</v>
      </c>
      <c r="J2010">
        <v>14467</v>
      </c>
      <c r="K2010" t="str">
        <f>VLOOKUP(Table1[[#This Row],[CustomerID]],'advert datasetcustomers'!A:B,2,FALSE)</f>
        <v>Donald Roman</v>
      </c>
      <c r="L2010" t="str">
        <f>VLOOKUP(Table1[[#This Row],[CustomerID]],'advert datasetcustomers'!A:E,5,FALSE)</f>
        <v>West Brady, VI</v>
      </c>
      <c r="M2010" t="str">
        <f>VLOOKUP(Table1[[#This Row],[CampaignID]],'advert datasetplatforms'!A:B,2,FALSE)</f>
        <v>Google Ads</v>
      </c>
      <c r="N2010">
        <f>VLOOKUP(Table1[[#This Row],[CampaignID]],'advert datasetplatforms'!A:D,4,FALSE)</f>
        <v>70199</v>
      </c>
      <c r="O2010" t="str">
        <f>VLOOKUP(Table1[[#This Row],[CampaignID]],'advert datasetperformance'!A:B,2,FALSE)</f>
        <v>2024-05</v>
      </c>
      <c r="P2010">
        <f>VLOOKUP(Table1[[#This Row],[CampaignID]],'advert datasetperformance'!A:F,6,FALSE)</f>
        <v>10365</v>
      </c>
    </row>
    <row r="2011" spans="1:16" x14ac:dyDescent="0.25">
      <c r="A2011" t="s">
        <v>4515</v>
      </c>
      <c r="B2011" t="s">
        <v>602</v>
      </c>
      <c r="C2011" t="s">
        <v>4516</v>
      </c>
      <c r="D2011" s="1">
        <v>44929</v>
      </c>
      <c r="E2011" s="1">
        <v>45265</v>
      </c>
      <c r="F2011">
        <v>6393</v>
      </c>
      <c r="G2011">
        <v>79095</v>
      </c>
      <c r="H2011">
        <v>7314</v>
      </c>
      <c r="I2011">
        <v>607</v>
      </c>
      <c r="J2011">
        <v>27749</v>
      </c>
      <c r="K2011" t="str">
        <f>VLOOKUP(Table1[[#This Row],[CustomerID]],'advert datasetcustomers'!A:B,2,FALSE)</f>
        <v>Jennifer Barker</v>
      </c>
      <c r="L2011" t="str">
        <f>VLOOKUP(Table1[[#This Row],[CustomerID]],'advert datasetcustomers'!A:E,5,FALSE)</f>
        <v>West Michael, FL</v>
      </c>
      <c r="M2011" t="str">
        <f>VLOOKUP(Table1[[#This Row],[CampaignID]],'advert datasetplatforms'!A:B,2,FALSE)</f>
        <v>Facebook</v>
      </c>
      <c r="N2011">
        <f>VLOOKUP(Table1[[#This Row],[CampaignID]],'advert datasetplatforms'!A:D,4,FALSE)</f>
        <v>79091</v>
      </c>
      <c r="O2011" t="str">
        <f>VLOOKUP(Table1[[#This Row],[CampaignID]],'advert datasetperformance'!A:B,2,FALSE)</f>
        <v>2024-02</v>
      </c>
      <c r="P2011">
        <f>VLOOKUP(Table1[[#This Row],[CampaignID]],'advert datasetperformance'!A:F,6,FALSE)</f>
        <v>6625</v>
      </c>
    </row>
    <row r="2012" spans="1:16" x14ac:dyDescent="0.25">
      <c r="A2012" t="s">
        <v>4517</v>
      </c>
      <c r="B2012" t="s">
        <v>2705</v>
      </c>
      <c r="C2012" t="s">
        <v>4518</v>
      </c>
      <c r="D2012" s="1">
        <v>45484</v>
      </c>
      <c r="E2012" s="1">
        <v>44887</v>
      </c>
      <c r="F2012">
        <v>5556</v>
      </c>
      <c r="G2012">
        <v>58115</v>
      </c>
      <c r="H2012">
        <v>4059</v>
      </c>
      <c r="I2012">
        <v>520</v>
      </c>
      <c r="J2012">
        <v>15659</v>
      </c>
      <c r="K2012" t="str">
        <f>VLOOKUP(Table1[[#This Row],[CustomerID]],'advert datasetcustomers'!A:B,2,FALSE)</f>
        <v>Benjamin Hebert</v>
      </c>
      <c r="L2012" t="str">
        <f>VLOOKUP(Table1[[#This Row],[CustomerID]],'advert datasetcustomers'!A:E,5,FALSE)</f>
        <v>Johnmouth, VA</v>
      </c>
      <c r="M2012" t="str">
        <f>VLOOKUP(Table1[[#This Row],[CampaignID]],'advert datasetplatforms'!A:B,2,FALSE)</f>
        <v>Instagram</v>
      </c>
      <c r="N2012">
        <f>VLOOKUP(Table1[[#This Row],[CampaignID]],'advert datasetplatforms'!A:D,4,FALSE)</f>
        <v>71271</v>
      </c>
      <c r="O2012" t="str">
        <f>VLOOKUP(Table1[[#This Row],[CampaignID]],'advert datasetperformance'!A:B,2,FALSE)</f>
        <v>2024-10</v>
      </c>
      <c r="P2012">
        <f>VLOOKUP(Table1[[#This Row],[CampaignID]],'advert datasetperformance'!A:F,6,FALSE)</f>
        <v>13014</v>
      </c>
    </row>
    <row r="2013" spans="1:16" x14ac:dyDescent="0.25">
      <c r="A2013" t="s">
        <v>4519</v>
      </c>
      <c r="B2013" t="s">
        <v>1227</v>
      </c>
      <c r="C2013" t="s">
        <v>4520</v>
      </c>
      <c r="D2013" s="1">
        <v>45243</v>
      </c>
      <c r="E2013" s="1">
        <v>45361</v>
      </c>
      <c r="F2013">
        <v>3515</v>
      </c>
      <c r="G2013">
        <v>83198</v>
      </c>
      <c r="H2013">
        <v>4188</v>
      </c>
      <c r="I2013">
        <v>535</v>
      </c>
      <c r="J2013">
        <v>10850</v>
      </c>
      <c r="K2013" t="str">
        <f>VLOOKUP(Table1[[#This Row],[CustomerID]],'advert datasetcustomers'!A:B,2,FALSE)</f>
        <v>Marcus Graham</v>
      </c>
      <c r="L2013" t="str">
        <f>VLOOKUP(Table1[[#This Row],[CustomerID]],'advert datasetcustomers'!A:E,5,FALSE)</f>
        <v>Rebeccaborough, CO</v>
      </c>
      <c r="M2013" t="str">
        <f>VLOOKUP(Table1[[#This Row],[CampaignID]],'advert datasetplatforms'!A:B,2,FALSE)</f>
        <v>LinkedIn</v>
      </c>
      <c r="N2013">
        <f>VLOOKUP(Table1[[#This Row],[CampaignID]],'advert datasetplatforms'!A:D,4,FALSE)</f>
        <v>76557</v>
      </c>
      <c r="O2013" t="str">
        <f>VLOOKUP(Table1[[#This Row],[CampaignID]],'advert datasetperformance'!A:B,2,FALSE)</f>
        <v>2024-08</v>
      </c>
      <c r="P2013">
        <f>VLOOKUP(Table1[[#This Row],[CampaignID]],'advert datasetperformance'!A:F,6,FALSE)</f>
        <v>12388</v>
      </c>
    </row>
    <row r="2014" spans="1:16" x14ac:dyDescent="0.25">
      <c r="A2014" t="s">
        <v>4521</v>
      </c>
      <c r="B2014" t="s">
        <v>295</v>
      </c>
      <c r="C2014" t="s">
        <v>4522</v>
      </c>
      <c r="D2014" s="1">
        <v>45373</v>
      </c>
      <c r="E2014" s="1">
        <v>44886</v>
      </c>
      <c r="F2014">
        <v>5965</v>
      </c>
      <c r="G2014">
        <v>109740</v>
      </c>
      <c r="H2014">
        <v>2888</v>
      </c>
      <c r="I2014">
        <v>634</v>
      </c>
      <c r="J2014">
        <v>16255</v>
      </c>
      <c r="K2014" t="str">
        <f>VLOOKUP(Table1[[#This Row],[CustomerID]],'advert datasetcustomers'!A:B,2,FALSE)</f>
        <v>Michaela Brock</v>
      </c>
      <c r="L2014" t="str">
        <f>VLOOKUP(Table1[[#This Row],[CustomerID]],'advert datasetcustomers'!A:E,5,FALSE)</f>
        <v>Mitchellstad, DC</v>
      </c>
      <c r="M2014" t="str">
        <f>VLOOKUP(Table1[[#This Row],[CampaignID]],'advert datasetplatforms'!A:B,2,FALSE)</f>
        <v>Instagram</v>
      </c>
      <c r="N2014">
        <f>VLOOKUP(Table1[[#This Row],[CampaignID]],'advert datasetplatforms'!A:D,4,FALSE)</f>
        <v>96741</v>
      </c>
      <c r="O2014" t="str">
        <f>VLOOKUP(Table1[[#This Row],[CampaignID]],'advert datasetperformance'!A:B,2,FALSE)</f>
        <v>2024-06</v>
      </c>
      <c r="P2014">
        <f>VLOOKUP(Table1[[#This Row],[CampaignID]],'advert datasetperformance'!A:F,6,FALSE)</f>
        <v>11195</v>
      </c>
    </row>
    <row r="2015" spans="1:16" x14ac:dyDescent="0.25">
      <c r="A2015" t="s">
        <v>4523</v>
      </c>
      <c r="B2015" t="s">
        <v>11</v>
      </c>
      <c r="C2015" t="s">
        <v>4524</v>
      </c>
      <c r="D2015" s="1">
        <v>45545</v>
      </c>
      <c r="E2015" s="1">
        <v>45169</v>
      </c>
      <c r="F2015">
        <v>6033</v>
      </c>
      <c r="G2015">
        <v>142228</v>
      </c>
      <c r="H2015">
        <v>5003</v>
      </c>
      <c r="I2015">
        <v>622</v>
      </c>
      <c r="J2015">
        <v>10535</v>
      </c>
      <c r="K2015" t="str">
        <f>VLOOKUP(Table1[[#This Row],[CustomerID]],'advert datasetcustomers'!A:B,2,FALSE)</f>
        <v>Jose Moore</v>
      </c>
      <c r="L2015" t="str">
        <f>VLOOKUP(Table1[[#This Row],[CustomerID]],'advert datasetcustomers'!A:E,5,FALSE)</f>
        <v>South Christopherville, ME</v>
      </c>
      <c r="M2015" t="str">
        <f>VLOOKUP(Table1[[#This Row],[CampaignID]],'advert datasetplatforms'!A:B,2,FALSE)</f>
        <v>Google Ads</v>
      </c>
      <c r="N2015">
        <f>VLOOKUP(Table1[[#This Row],[CampaignID]],'advert datasetplatforms'!A:D,4,FALSE)</f>
        <v>93574</v>
      </c>
      <c r="O2015" t="str">
        <f>VLOOKUP(Table1[[#This Row],[CampaignID]],'advert datasetperformance'!A:B,2,FALSE)</f>
        <v>2024-10</v>
      </c>
      <c r="P2015">
        <f>VLOOKUP(Table1[[#This Row],[CampaignID]],'advert datasetperformance'!A:F,6,FALSE)</f>
        <v>6704</v>
      </c>
    </row>
    <row r="2016" spans="1:16" x14ac:dyDescent="0.25">
      <c r="A2016" t="s">
        <v>4525</v>
      </c>
      <c r="B2016" t="s">
        <v>2437</v>
      </c>
      <c r="C2016" t="s">
        <v>4526</v>
      </c>
      <c r="D2016" s="1">
        <v>45335</v>
      </c>
      <c r="E2016" s="1">
        <v>45558</v>
      </c>
      <c r="F2016">
        <v>5411</v>
      </c>
      <c r="G2016">
        <v>97604</v>
      </c>
      <c r="H2016">
        <v>3559</v>
      </c>
      <c r="I2016">
        <v>555</v>
      </c>
      <c r="J2016">
        <v>18467</v>
      </c>
      <c r="K2016" t="str">
        <f>VLOOKUP(Table1[[#This Row],[CustomerID]],'advert datasetcustomers'!A:B,2,FALSE)</f>
        <v>Matthew Smith</v>
      </c>
      <c r="L2016" t="str">
        <f>VLOOKUP(Table1[[#This Row],[CustomerID]],'advert datasetcustomers'!A:E,5,FALSE)</f>
        <v>North Brianna, MH</v>
      </c>
      <c r="M2016" t="str">
        <f>VLOOKUP(Table1[[#This Row],[CampaignID]],'advert datasetplatforms'!A:B,2,FALSE)</f>
        <v>Facebook</v>
      </c>
      <c r="N2016">
        <f>VLOOKUP(Table1[[#This Row],[CampaignID]],'advert datasetplatforms'!A:D,4,FALSE)</f>
        <v>114712</v>
      </c>
      <c r="O2016" t="str">
        <f>VLOOKUP(Table1[[#This Row],[CampaignID]],'advert datasetperformance'!A:B,2,FALSE)</f>
        <v>2024-07</v>
      </c>
      <c r="P2016">
        <f>VLOOKUP(Table1[[#This Row],[CampaignID]],'advert datasetperformance'!A:F,6,FALSE)</f>
        <v>12099</v>
      </c>
    </row>
    <row r="2017" spans="1:16" x14ac:dyDescent="0.25">
      <c r="A2017" t="s">
        <v>4527</v>
      </c>
      <c r="B2017" t="s">
        <v>2781</v>
      </c>
      <c r="C2017" t="s">
        <v>4528</v>
      </c>
      <c r="D2017" s="1">
        <v>45188</v>
      </c>
      <c r="E2017" s="1">
        <v>45256</v>
      </c>
      <c r="F2017">
        <v>4094</v>
      </c>
      <c r="G2017">
        <v>107545</v>
      </c>
      <c r="H2017">
        <v>5098</v>
      </c>
      <c r="I2017">
        <v>370</v>
      </c>
      <c r="J2017">
        <v>19206</v>
      </c>
      <c r="K2017" t="str">
        <f>VLOOKUP(Table1[[#This Row],[CustomerID]],'advert datasetcustomers'!A:B,2,FALSE)</f>
        <v>Mary Williams</v>
      </c>
      <c r="L2017" t="str">
        <f>VLOOKUP(Table1[[#This Row],[CustomerID]],'advert datasetcustomers'!A:E,5,FALSE)</f>
        <v>Christophermouth, IN</v>
      </c>
      <c r="M2017" t="str">
        <f>VLOOKUP(Table1[[#This Row],[CampaignID]],'advert datasetplatforms'!A:B,2,FALSE)</f>
        <v>Instagram</v>
      </c>
      <c r="N2017">
        <f>VLOOKUP(Table1[[#This Row],[CampaignID]],'advert datasetplatforms'!A:D,4,FALSE)</f>
        <v>98659</v>
      </c>
      <c r="O2017" t="str">
        <f>VLOOKUP(Table1[[#This Row],[CampaignID]],'advert datasetperformance'!A:B,2,FALSE)</f>
        <v>2024-10</v>
      </c>
      <c r="P2017">
        <f>VLOOKUP(Table1[[#This Row],[CampaignID]],'advert datasetperformance'!A:F,6,FALSE)</f>
        <v>10899</v>
      </c>
    </row>
    <row r="2018" spans="1:16" x14ac:dyDescent="0.25">
      <c r="A2018" t="s">
        <v>4529</v>
      </c>
      <c r="B2018" t="s">
        <v>35</v>
      </c>
      <c r="C2018" t="s">
        <v>4530</v>
      </c>
      <c r="D2018" s="1">
        <v>45485</v>
      </c>
      <c r="E2018" s="1">
        <v>45093</v>
      </c>
      <c r="F2018">
        <v>6063</v>
      </c>
      <c r="G2018">
        <v>114729</v>
      </c>
      <c r="H2018">
        <v>4989</v>
      </c>
      <c r="I2018">
        <v>311</v>
      </c>
      <c r="J2018">
        <v>13487</v>
      </c>
      <c r="K2018" t="str">
        <f>VLOOKUP(Table1[[#This Row],[CustomerID]],'advert datasetcustomers'!A:B,2,FALSE)</f>
        <v>Jonathan Stevens</v>
      </c>
      <c r="L2018" t="str">
        <f>VLOOKUP(Table1[[#This Row],[CustomerID]],'advert datasetcustomers'!A:E,5,FALSE)</f>
        <v>South Erica, AS</v>
      </c>
      <c r="M2018" t="str">
        <f>VLOOKUP(Table1[[#This Row],[CampaignID]],'advert datasetplatforms'!A:B,2,FALSE)</f>
        <v>Facebook</v>
      </c>
      <c r="N2018">
        <f>VLOOKUP(Table1[[#This Row],[CampaignID]],'advert datasetplatforms'!A:D,4,FALSE)</f>
        <v>2298</v>
      </c>
      <c r="O2018" t="str">
        <f>VLOOKUP(Table1[[#This Row],[CampaignID]],'advert datasetperformance'!A:B,2,FALSE)</f>
        <v>2024-03</v>
      </c>
      <c r="P2018">
        <f>VLOOKUP(Table1[[#This Row],[CampaignID]],'advert datasetperformance'!A:F,6,FALSE)</f>
        <v>13576</v>
      </c>
    </row>
    <row r="2019" spans="1:16" x14ac:dyDescent="0.25">
      <c r="A2019" t="s">
        <v>4531</v>
      </c>
      <c r="B2019" t="s">
        <v>1261</v>
      </c>
      <c r="C2019" t="s">
        <v>4532</v>
      </c>
      <c r="D2019" s="1">
        <v>45518</v>
      </c>
      <c r="E2019" s="1">
        <v>45527</v>
      </c>
      <c r="F2019">
        <v>5634</v>
      </c>
      <c r="G2019">
        <v>109790</v>
      </c>
      <c r="H2019">
        <v>4692</v>
      </c>
      <c r="I2019">
        <v>597</v>
      </c>
      <c r="J2019">
        <v>8050</v>
      </c>
      <c r="K2019" t="str">
        <f>VLOOKUP(Table1[[#This Row],[CustomerID]],'advert datasetcustomers'!A:B,2,FALSE)</f>
        <v>Joshua Trevino</v>
      </c>
      <c r="L2019" t="str">
        <f>VLOOKUP(Table1[[#This Row],[CustomerID]],'advert datasetcustomers'!A:E,5,FALSE)</f>
        <v>North Olivia, RI</v>
      </c>
      <c r="M2019" t="str">
        <f>VLOOKUP(Table1[[#This Row],[CampaignID]],'advert datasetplatforms'!A:B,2,FALSE)</f>
        <v>Twitter</v>
      </c>
      <c r="N2019">
        <f>VLOOKUP(Table1[[#This Row],[CampaignID]],'advert datasetplatforms'!A:D,4,FALSE)</f>
        <v>92542</v>
      </c>
      <c r="O2019" t="str">
        <f>VLOOKUP(Table1[[#This Row],[CampaignID]],'advert datasetperformance'!A:B,2,FALSE)</f>
        <v>2024-03</v>
      </c>
      <c r="P2019">
        <f>VLOOKUP(Table1[[#This Row],[CampaignID]],'advert datasetperformance'!A:F,6,FALSE)</f>
        <v>8442</v>
      </c>
    </row>
    <row r="2020" spans="1:16" x14ac:dyDescent="0.25">
      <c r="A2020" t="s">
        <v>4533</v>
      </c>
      <c r="B2020" t="s">
        <v>47</v>
      </c>
      <c r="C2020" t="s">
        <v>4534</v>
      </c>
      <c r="D2020" s="1">
        <v>44904</v>
      </c>
      <c r="E2020" s="1">
        <v>45077</v>
      </c>
      <c r="F2020">
        <v>324</v>
      </c>
      <c r="G2020">
        <v>144324</v>
      </c>
      <c r="H2020">
        <v>3686</v>
      </c>
      <c r="I2020">
        <v>747</v>
      </c>
      <c r="J2020">
        <v>18562</v>
      </c>
      <c r="K2020" t="str">
        <f>VLOOKUP(Table1[[#This Row],[CustomerID]],'advert datasetcustomers'!A:B,2,FALSE)</f>
        <v>Ricky Valentine</v>
      </c>
      <c r="L2020" t="str">
        <f>VLOOKUP(Table1[[#This Row],[CustomerID]],'advert datasetcustomers'!A:E,5,FALSE)</f>
        <v>Port Johnmouth, WA</v>
      </c>
      <c r="M2020" t="str">
        <f>VLOOKUP(Table1[[#This Row],[CampaignID]],'advert datasetplatforms'!A:B,2,FALSE)</f>
        <v>Twitter</v>
      </c>
      <c r="N2020">
        <f>VLOOKUP(Table1[[#This Row],[CampaignID]],'advert datasetplatforms'!A:D,4,FALSE)</f>
        <v>101137</v>
      </c>
      <c r="O2020" t="str">
        <f>VLOOKUP(Table1[[#This Row],[CampaignID]],'advert datasetperformance'!A:B,2,FALSE)</f>
        <v>2024-10</v>
      </c>
      <c r="P2020">
        <f>VLOOKUP(Table1[[#This Row],[CampaignID]],'advert datasetperformance'!A:F,6,FALSE)</f>
        <v>10360</v>
      </c>
    </row>
    <row r="2021" spans="1:16" x14ac:dyDescent="0.25">
      <c r="A2021" t="s">
        <v>4535</v>
      </c>
      <c r="B2021" t="s">
        <v>524</v>
      </c>
      <c r="C2021" t="s">
        <v>4536</v>
      </c>
      <c r="D2021" s="1">
        <v>45593</v>
      </c>
      <c r="E2021" s="1">
        <v>45236</v>
      </c>
      <c r="F2021">
        <v>5966</v>
      </c>
      <c r="G2021">
        <v>131522</v>
      </c>
      <c r="H2021">
        <v>6019</v>
      </c>
      <c r="I2021">
        <v>388</v>
      </c>
      <c r="J2021">
        <v>5549</v>
      </c>
      <c r="K2021" t="str">
        <f>VLOOKUP(Table1[[#This Row],[CustomerID]],'advert datasetcustomers'!A:B,2,FALSE)</f>
        <v>James Lee</v>
      </c>
      <c r="L2021" t="str">
        <f>VLOOKUP(Table1[[#This Row],[CustomerID]],'advert datasetcustomers'!A:E,5,FALSE)</f>
        <v>North Christopher, GA</v>
      </c>
      <c r="M2021" t="str">
        <f>VLOOKUP(Table1[[#This Row],[CampaignID]],'advert datasetplatforms'!A:B,2,FALSE)</f>
        <v>Facebook</v>
      </c>
      <c r="N2021">
        <f>VLOOKUP(Table1[[#This Row],[CampaignID]],'advert datasetplatforms'!A:D,4,FALSE)</f>
        <v>91668</v>
      </c>
      <c r="O2021" t="str">
        <f>VLOOKUP(Table1[[#This Row],[CampaignID]],'advert datasetperformance'!A:B,2,FALSE)</f>
        <v>2024-10</v>
      </c>
      <c r="P2021">
        <f>VLOOKUP(Table1[[#This Row],[CampaignID]],'advert datasetperformance'!A:F,6,FALSE)</f>
        <v>11326</v>
      </c>
    </row>
    <row r="2022" spans="1:16" x14ac:dyDescent="0.25">
      <c r="A2022" t="s">
        <v>4537</v>
      </c>
      <c r="B2022" t="s">
        <v>1033</v>
      </c>
      <c r="C2022" t="s">
        <v>4538</v>
      </c>
      <c r="D2022" s="1">
        <v>45412</v>
      </c>
      <c r="E2022" s="1">
        <v>45363</v>
      </c>
      <c r="F2022">
        <v>2129</v>
      </c>
      <c r="G2022">
        <v>84923</v>
      </c>
      <c r="H2022">
        <v>4207</v>
      </c>
      <c r="I2022">
        <v>460</v>
      </c>
      <c r="J2022">
        <v>8566</v>
      </c>
      <c r="K2022" t="str">
        <f>VLOOKUP(Table1[[#This Row],[CustomerID]],'advert datasetcustomers'!A:B,2,FALSE)</f>
        <v>Emily Boyd</v>
      </c>
      <c r="L2022" t="str">
        <f>VLOOKUP(Table1[[#This Row],[CustomerID]],'advert datasetcustomers'!A:E,5,FALSE)</f>
        <v>Marcuschester, LA</v>
      </c>
      <c r="M2022" t="str">
        <f>VLOOKUP(Table1[[#This Row],[CampaignID]],'advert datasetplatforms'!A:B,2,FALSE)</f>
        <v>Facebook</v>
      </c>
      <c r="N2022">
        <f>VLOOKUP(Table1[[#This Row],[CampaignID]],'advert datasetplatforms'!A:D,4,FALSE)</f>
        <v>73826</v>
      </c>
      <c r="O2022" t="str">
        <f>VLOOKUP(Table1[[#This Row],[CampaignID]],'advert datasetperformance'!A:B,2,FALSE)</f>
        <v>2024-10</v>
      </c>
      <c r="P2022">
        <f>VLOOKUP(Table1[[#This Row],[CampaignID]],'advert datasetperformance'!A:F,6,FALSE)</f>
        <v>9572</v>
      </c>
    </row>
    <row r="2023" spans="1:16" x14ac:dyDescent="0.25">
      <c r="A2023" t="s">
        <v>4539</v>
      </c>
      <c r="B2023" t="s">
        <v>350</v>
      </c>
      <c r="C2023" t="s">
        <v>4540</v>
      </c>
      <c r="D2023" s="1">
        <v>45569</v>
      </c>
      <c r="E2023" s="1">
        <v>45209</v>
      </c>
      <c r="F2023">
        <v>5995</v>
      </c>
      <c r="G2023">
        <v>22517</v>
      </c>
      <c r="H2023">
        <v>4555</v>
      </c>
      <c r="I2023">
        <v>687</v>
      </c>
      <c r="J2023">
        <v>16753</v>
      </c>
      <c r="K2023" t="str">
        <f>VLOOKUP(Table1[[#This Row],[CustomerID]],'advert datasetcustomers'!A:B,2,FALSE)</f>
        <v>Julie Michael DDS</v>
      </c>
      <c r="L2023" t="str">
        <f>VLOOKUP(Table1[[#This Row],[CustomerID]],'advert datasetcustomers'!A:E,5,FALSE)</f>
        <v>Lake Robertside, TX</v>
      </c>
      <c r="M2023" t="str">
        <f>VLOOKUP(Table1[[#This Row],[CampaignID]],'advert datasetplatforms'!A:B,2,FALSE)</f>
        <v>Instagram</v>
      </c>
      <c r="N2023">
        <f>VLOOKUP(Table1[[#This Row],[CampaignID]],'advert datasetplatforms'!A:D,4,FALSE)</f>
        <v>89097</v>
      </c>
      <c r="O2023" t="str">
        <f>VLOOKUP(Table1[[#This Row],[CampaignID]],'advert datasetperformance'!A:B,2,FALSE)</f>
        <v>2024-08</v>
      </c>
      <c r="P2023">
        <f>VLOOKUP(Table1[[#This Row],[CampaignID]],'advert datasetperformance'!A:F,6,FALSE)</f>
        <v>12735</v>
      </c>
    </row>
    <row r="2024" spans="1:16" x14ac:dyDescent="0.25">
      <c r="A2024" t="s">
        <v>4541</v>
      </c>
      <c r="B2024" t="s">
        <v>602</v>
      </c>
      <c r="C2024" t="s">
        <v>4542</v>
      </c>
      <c r="D2024" s="1">
        <v>45284</v>
      </c>
      <c r="E2024" s="1">
        <v>44987</v>
      </c>
      <c r="F2024">
        <v>4768</v>
      </c>
      <c r="G2024">
        <v>58108</v>
      </c>
      <c r="H2024">
        <v>3979</v>
      </c>
      <c r="I2024">
        <v>389</v>
      </c>
      <c r="J2024">
        <v>20034</v>
      </c>
      <c r="K2024" t="str">
        <f>VLOOKUP(Table1[[#This Row],[CustomerID]],'advert datasetcustomers'!A:B,2,FALSE)</f>
        <v>Jennifer Barker</v>
      </c>
      <c r="L2024" t="str">
        <f>VLOOKUP(Table1[[#This Row],[CustomerID]],'advert datasetcustomers'!A:E,5,FALSE)</f>
        <v>West Michael, FL</v>
      </c>
      <c r="M2024" t="str">
        <f>VLOOKUP(Table1[[#This Row],[CampaignID]],'advert datasetplatforms'!A:B,2,FALSE)</f>
        <v>LinkedIn</v>
      </c>
      <c r="N2024">
        <f>VLOOKUP(Table1[[#This Row],[CampaignID]],'advert datasetplatforms'!A:D,4,FALSE)</f>
        <v>69239</v>
      </c>
      <c r="O2024" t="str">
        <f>VLOOKUP(Table1[[#This Row],[CampaignID]],'advert datasetperformance'!A:B,2,FALSE)</f>
        <v>2024-09</v>
      </c>
      <c r="P2024">
        <f>VLOOKUP(Table1[[#This Row],[CampaignID]],'advert datasetperformance'!A:F,6,FALSE)</f>
        <v>11480</v>
      </c>
    </row>
    <row r="2025" spans="1:16" x14ac:dyDescent="0.25">
      <c r="A2025" t="s">
        <v>4543</v>
      </c>
      <c r="B2025" t="s">
        <v>1700</v>
      </c>
      <c r="C2025" t="s">
        <v>4544</v>
      </c>
      <c r="D2025" s="1">
        <v>45147</v>
      </c>
      <c r="E2025" s="1">
        <v>45208</v>
      </c>
      <c r="F2025">
        <v>6790</v>
      </c>
      <c r="G2025">
        <v>111815</v>
      </c>
      <c r="H2025">
        <v>6169</v>
      </c>
      <c r="I2025">
        <v>529</v>
      </c>
      <c r="J2025">
        <v>16719</v>
      </c>
      <c r="K2025" t="str">
        <f>VLOOKUP(Table1[[#This Row],[CustomerID]],'advert datasetcustomers'!A:B,2,FALSE)</f>
        <v>Lisa Smith</v>
      </c>
      <c r="L2025" t="str">
        <f>VLOOKUP(Table1[[#This Row],[CustomerID]],'advert datasetcustomers'!A:E,5,FALSE)</f>
        <v>Johnsonland, LA</v>
      </c>
      <c r="M2025" t="str">
        <f>VLOOKUP(Table1[[#This Row],[CampaignID]],'advert datasetplatforms'!A:B,2,FALSE)</f>
        <v>Instagram</v>
      </c>
      <c r="N2025">
        <f>VLOOKUP(Table1[[#This Row],[CampaignID]],'advert datasetplatforms'!A:D,4,FALSE)</f>
        <v>79797</v>
      </c>
      <c r="O2025" t="str">
        <f>VLOOKUP(Table1[[#This Row],[CampaignID]],'advert datasetperformance'!A:B,2,FALSE)</f>
        <v>2024-08</v>
      </c>
      <c r="P2025">
        <f>VLOOKUP(Table1[[#This Row],[CampaignID]],'advert datasetperformance'!A:F,6,FALSE)</f>
        <v>14608</v>
      </c>
    </row>
    <row r="2026" spans="1:16" x14ac:dyDescent="0.25">
      <c r="A2026" t="s">
        <v>4545</v>
      </c>
      <c r="B2026" t="s">
        <v>1994</v>
      </c>
      <c r="C2026" t="s">
        <v>4546</v>
      </c>
      <c r="D2026" s="1">
        <v>45010</v>
      </c>
      <c r="E2026" s="1">
        <v>45547</v>
      </c>
      <c r="F2026">
        <v>4852</v>
      </c>
      <c r="G2026">
        <v>103972</v>
      </c>
      <c r="H2026">
        <v>7866</v>
      </c>
      <c r="I2026">
        <v>423</v>
      </c>
      <c r="J2026">
        <v>12888</v>
      </c>
      <c r="K2026" t="str">
        <f>VLOOKUP(Table1[[#This Row],[CustomerID]],'advert datasetcustomers'!A:B,2,FALSE)</f>
        <v>Danielle Thompson</v>
      </c>
      <c r="L2026" t="str">
        <f>VLOOKUP(Table1[[#This Row],[CustomerID]],'advert datasetcustomers'!A:E,5,FALSE)</f>
        <v>New Kevinmouth, FM</v>
      </c>
      <c r="M2026" t="str">
        <f>VLOOKUP(Table1[[#This Row],[CampaignID]],'advert datasetplatforms'!A:B,2,FALSE)</f>
        <v>Google Ads</v>
      </c>
      <c r="N2026">
        <f>VLOOKUP(Table1[[#This Row],[CampaignID]],'advert datasetplatforms'!A:D,4,FALSE)</f>
        <v>56997</v>
      </c>
      <c r="O2026" t="str">
        <f>VLOOKUP(Table1[[#This Row],[CampaignID]],'advert datasetperformance'!A:B,2,FALSE)</f>
        <v>2024-01</v>
      </c>
      <c r="P2026">
        <f>VLOOKUP(Table1[[#This Row],[CampaignID]],'advert datasetperformance'!A:F,6,FALSE)</f>
        <v>11735</v>
      </c>
    </row>
    <row r="2027" spans="1:16" x14ac:dyDescent="0.25">
      <c r="A2027" t="s">
        <v>4547</v>
      </c>
      <c r="B2027" t="s">
        <v>1405</v>
      </c>
      <c r="C2027" t="s">
        <v>4548</v>
      </c>
      <c r="D2027" s="1">
        <v>45544</v>
      </c>
      <c r="E2027" s="1">
        <v>45159</v>
      </c>
      <c r="F2027">
        <v>3670</v>
      </c>
      <c r="G2027">
        <v>118276</v>
      </c>
      <c r="H2027">
        <v>2928</v>
      </c>
      <c r="I2027">
        <v>474</v>
      </c>
      <c r="J2027">
        <v>17083</v>
      </c>
      <c r="K2027" t="str">
        <f>VLOOKUP(Table1[[#This Row],[CustomerID]],'advert datasetcustomers'!A:B,2,FALSE)</f>
        <v>Jeremy Anderson</v>
      </c>
      <c r="L2027" t="str">
        <f>VLOOKUP(Table1[[#This Row],[CustomerID]],'advert datasetcustomers'!A:E,5,FALSE)</f>
        <v>Shelleyport, IA</v>
      </c>
      <c r="M2027" t="str">
        <f>VLOOKUP(Table1[[#This Row],[CampaignID]],'advert datasetplatforms'!A:B,2,FALSE)</f>
        <v>Facebook</v>
      </c>
      <c r="N2027">
        <f>VLOOKUP(Table1[[#This Row],[CampaignID]],'advert datasetplatforms'!A:D,4,FALSE)</f>
        <v>120736</v>
      </c>
      <c r="O2027" t="str">
        <f>VLOOKUP(Table1[[#This Row],[CampaignID]],'advert datasetperformance'!A:B,2,FALSE)</f>
        <v>2024-01</v>
      </c>
      <c r="P2027">
        <f>VLOOKUP(Table1[[#This Row],[CampaignID]],'advert datasetperformance'!A:F,6,FALSE)</f>
        <v>7960</v>
      </c>
    </row>
    <row r="2028" spans="1:16" x14ac:dyDescent="0.25">
      <c r="A2028" t="s">
        <v>4549</v>
      </c>
      <c r="B2028" t="s">
        <v>4550</v>
      </c>
      <c r="C2028" t="s">
        <v>4551</v>
      </c>
      <c r="D2028" s="1">
        <v>44965</v>
      </c>
      <c r="E2028" s="1">
        <v>45296</v>
      </c>
      <c r="F2028">
        <v>4778</v>
      </c>
      <c r="G2028">
        <v>80783</v>
      </c>
      <c r="H2028">
        <v>4926</v>
      </c>
      <c r="I2028">
        <v>429</v>
      </c>
      <c r="J2028">
        <v>11543</v>
      </c>
      <c r="K2028" t="str">
        <f>VLOOKUP(Table1[[#This Row],[CustomerID]],'advert datasetcustomers'!A:B,2,FALSE)</f>
        <v>Sandra Williams</v>
      </c>
      <c r="L2028" t="str">
        <f>VLOOKUP(Table1[[#This Row],[CustomerID]],'advert datasetcustomers'!A:E,5,FALSE)</f>
        <v>Port Parkerland, AL</v>
      </c>
      <c r="M2028" t="str">
        <f>VLOOKUP(Table1[[#This Row],[CampaignID]],'advert datasetplatforms'!A:B,2,FALSE)</f>
        <v>Twitter</v>
      </c>
      <c r="N2028">
        <f>VLOOKUP(Table1[[#This Row],[CampaignID]],'advert datasetplatforms'!A:D,4,FALSE)</f>
        <v>84409</v>
      </c>
      <c r="O2028" t="str">
        <f>VLOOKUP(Table1[[#This Row],[CampaignID]],'advert datasetperformance'!A:B,2,FALSE)</f>
        <v>2024-07</v>
      </c>
      <c r="P2028">
        <f>VLOOKUP(Table1[[#This Row],[CampaignID]],'advert datasetperformance'!A:F,6,FALSE)</f>
        <v>12239</v>
      </c>
    </row>
    <row r="2029" spans="1:16" x14ac:dyDescent="0.25">
      <c r="A2029" t="s">
        <v>4552</v>
      </c>
      <c r="B2029" t="s">
        <v>507</v>
      </c>
      <c r="C2029" t="s">
        <v>4553</v>
      </c>
      <c r="D2029" s="1">
        <v>45161</v>
      </c>
      <c r="E2029" s="1">
        <v>45534</v>
      </c>
      <c r="F2029">
        <v>6589</v>
      </c>
      <c r="G2029">
        <v>132130</v>
      </c>
      <c r="H2029">
        <v>7101</v>
      </c>
      <c r="I2029">
        <v>507</v>
      </c>
      <c r="J2029">
        <v>21860</v>
      </c>
      <c r="K2029" t="str">
        <f>VLOOKUP(Table1[[#This Row],[CustomerID]],'advert datasetcustomers'!A:B,2,FALSE)</f>
        <v>Richard Rowland</v>
      </c>
      <c r="L2029" t="str">
        <f>VLOOKUP(Table1[[#This Row],[CustomerID]],'advert datasetcustomers'!A:E,5,FALSE)</f>
        <v>Harrellside, VA</v>
      </c>
      <c r="M2029" t="str">
        <f>VLOOKUP(Table1[[#This Row],[CampaignID]],'advert datasetplatforms'!A:B,2,FALSE)</f>
        <v>Instagram</v>
      </c>
      <c r="N2029">
        <f>VLOOKUP(Table1[[#This Row],[CampaignID]],'advert datasetplatforms'!A:D,4,FALSE)</f>
        <v>120395</v>
      </c>
      <c r="O2029" t="str">
        <f>VLOOKUP(Table1[[#This Row],[CampaignID]],'advert datasetperformance'!A:B,2,FALSE)</f>
        <v>2024-02</v>
      </c>
      <c r="P2029">
        <f>VLOOKUP(Table1[[#This Row],[CampaignID]],'advert datasetperformance'!A:F,6,FALSE)</f>
        <v>11294</v>
      </c>
    </row>
    <row r="2030" spans="1:16" x14ac:dyDescent="0.25">
      <c r="A2030" t="s">
        <v>4554</v>
      </c>
      <c r="B2030" t="s">
        <v>676</v>
      </c>
      <c r="C2030" t="s">
        <v>4555</v>
      </c>
      <c r="D2030" s="1">
        <v>45306</v>
      </c>
      <c r="E2030" s="1">
        <v>45268</v>
      </c>
      <c r="F2030">
        <v>5039</v>
      </c>
      <c r="G2030">
        <v>129337</v>
      </c>
      <c r="H2030">
        <v>5612</v>
      </c>
      <c r="I2030">
        <v>683</v>
      </c>
      <c r="J2030">
        <v>15993</v>
      </c>
      <c r="K2030" t="str">
        <f>VLOOKUP(Table1[[#This Row],[CustomerID]],'advert datasetcustomers'!A:B,2,FALSE)</f>
        <v>Jesus Clark</v>
      </c>
      <c r="L2030" t="str">
        <f>VLOOKUP(Table1[[#This Row],[CustomerID]],'advert datasetcustomers'!A:E,5,FALSE)</f>
        <v>North Anthonyberg, SD</v>
      </c>
      <c r="M2030" t="str">
        <f>VLOOKUP(Table1[[#This Row],[CampaignID]],'advert datasetplatforms'!A:B,2,FALSE)</f>
        <v>Twitter</v>
      </c>
      <c r="N2030">
        <f>VLOOKUP(Table1[[#This Row],[CampaignID]],'advert datasetplatforms'!A:D,4,FALSE)</f>
        <v>48172</v>
      </c>
      <c r="O2030" t="str">
        <f>VLOOKUP(Table1[[#This Row],[CampaignID]],'advert datasetperformance'!A:B,2,FALSE)</f>
        <v>2024-10</v>
      </c>
      <c r="P2030">
        <f>VLOOKUP(Table1[[#This Row],[CampaignID]],'advert datasetperformance'!A:F,6,FALSE)</f>
        <v>11026</v>
      </c>
    </row>
    <row r="2031" spans="1:16" x14ac:dyDescent="0.25">
      <c r="A2031" t="s">
        <v>4556</v>
      </c>
      <c r="B2031" t="s">
        <v>895</v>
      </c>
      <c r="C2031" t="s">
        <v>4557</v>
      </c>
      <c r="D2031" s="1">
        <v>44923</v>
      </c>
      <c r="E2031" s="1">
        <v>44963</v>
      </c>
      <c r="F2031">
        <v>4828</v>
      </c>
      <c r="G2031">
        <v>128396</v>
      </c>
      <c r="H2031">
        <v>5339</v>
      </c>
      <c r="I2031">
        <v>600</v>
      </c>
      <c r="J2031">
        <v>12484</v>
      </c>
      <c r="K2031" t="str">
        <f>VLOOKUP(Table1[[#This Row],[CustomerID]],'advert datasetcustomers'!A:B,2,FALSE)</f>
        <v>David Cohen</v>
      </c>
      <c r="L2031" t="str">
        <f>VLOOKUP(Table1[[#This Row],[CustomerID]],'advert datasetcustomers'!A:E,5,FALSE)</f>
        <v>Kevinberg, MO</v>
      </c>
      <c r="M2031" t="str">
        <f>VLOOKUP(Table1[[#This Row],[CampaignID]],'advert datasetplatforms'!A:B,2,FALSE)</f>
        <v>Twitter</v>
      </c>
      <c r="N2031">
        <f>VLOOKUP(Table1[[#This Row],[CampaignID]],'advert datasetplatforms'!A:D,4,FALSE)</f>
        <v>96562</v>
      </c>
      <c r="O2031" t="str">
        <f>VLOOKUP(Table1[[#This Row],[CampaignID]],'advert datasetperformance'!A:B,2,FALSE)</f>
        <v>2024-07</v>
      </c>
      <c r="P2031">
        <f>VLOOKUP(Table1[[#This Row],[CampaignID]],'advert datasetperformance'!A:F,6,FALSE)</f>
        <v>13044</v>
      </c>
    </row>
    <row r="2032" spans="1:16" x14ac:dyDescent="0.25">
      <c r="A2032" t="s">
        <v>4558</v>
      </c>
      <c r="B2032" t="s">
        <v>172</v>
      </c>
      <c r="C2032" t="s">
        <v>4559</v>
      </c>
      <c r="D2032" s="1">
        <v>45456</v>
      </c>
      <c r="E2032" s="1">
        <v>45354</v>
      </c>
      <c r="F2032">
        <v>6115</v>
      </c>
      <c r="G2032">
        <v>72746</v>
      </c>
      <c r="H2032">
        <v>4025</v>
      </c>
      <c r="I2032">
        <v>459</v>
      </c>
      <c r="J2032">
        <v>21978</v>
      </c>
      <c r="K2032" t="str">
        <f>VLOOKUP(Table1[[#This Row],[CustomerID]],'advert datasetcustomers'!A:B,2,FALSE)</f>
        <v>Karen Solis</v>
      </c>
      <c r="L2032" t="str">
        <f>VLOOKUP(Table1[[#This Row],[CustomerID]],'advert datasetcustomers'!A:E,5,FALSE)</f>
        <v>South Natalie, AZ</v>
      </c>
      <c r="M2032" t="str">
        <f>VLOOKUP(Table1[[#This Row],[CampaignID]],'advert datasetplatforms'!A:B,2,FALSE)</f>
        <v>Google Ads</v>
      </c>
      <c r="N2032">
        <f>VLOOKUP(Table1[[#This Row],[CampaignID]],'advert datasetplatforms'!A:D,4,FALSE)</f>
        <v>90311</v>
      </c>
      <c r="O2032" t="str">
        <f>VLOOKUP(Table1[[#This Row],[CampaignID]],'advert datasetperformance'!A:B,2,FALSE)</f>
        <v>2024-03</v>
      </c>
      <c r="P2032">
        <f>VLOOKUP(Table1[[#This Row],[CampaignID]],'advert datasetperformance'!A:F,6,FALSE)</f>
        <v>9769</v>
      </c>
    </row>
    <row r="2033" spans="1:16" x14ac:dyDescent="0.25">
      <c r="A2033" t="s">
        <v>4560</v>
      </c>
      <c r="B2033" t="s">
        <v>2059</v>
      </c>
      <c r="C2033" t="s">
        <v>4561</v>
      </c>
      <c r="D2033" s="1">
        <v>45548</v>
      </c>
      <c r="E2033" s="1">
        <v>45585</v>
      </c>
      <c r="F2033">
        <v>5315</v>
      </c>
      <c r="G2033">
        <v>68563</v>
      </c>
      <c r="H2033">
        <v>3360</v>
      </c>
      <c r="I2033">
        <v>256</v>
      </c>
      <c r="J2033">
        <v>17051</v>
      </c>
      <c r="K2033" t="str">
        <f>VLOOKUP(Table1[[#This Row],[CustomerID]],'advert datasetcustomers'!A:B,2,FALSE)</f>
        <v>Dennis Flynn</v>
      </c>
      <c r="L2033" t="str">
        <f>VLOOKUP(Table1[[#This Row],[CustomerID]],'advert datasetcustomers'!A:E,5,FALSE)</f>
        <v>New John, PA</v>
      </c>
      <c r="M2033" t="str">
        <f>VLOOKUP(Table1[[#This Row],[CampaignID]],'advert datasetplatforms'!A:B,2,FALSE)</f>
        <v>LinkedIn</v>
      </c>
      <c r="N2033">
        <f>VLOOKUP(Table1[[#This Row],[CampaignID]],'advert datasetplatforms'!A:D,4,FALSE)</f>
        <v>68181</v>
      </c>
      <c r="O2033" t="str">
        <f>VLOOKUP(Table1[[#This Row],[CampaignID]],'advert datasetperformance'!A:B,2,FALSE)</f>
        <v>2024-09</v>
      </c>
      <c r="P2033">
        <f>VLOOKUP(Table1[[#This Row],[CampaignID]],'advert datasetperformance'!A:F,6,FALSE)</f>
        <v>12284</v>
      </c>
    </row>
    <row r="2034" spans="1:16" x14ac:dyDescent="0.25">
      <c r="A2034" t="s">
        <v>4562</v>
      </c>
      <c r="B2034" t="s">
        <v>648</v>
      </c>
      <c r="C2034" t="s">
        <v>4563</v>
      </c>
      <c r="D2034" s="1">
        <v>45399</v>
      </c>
      <c r="E2034" s="1">
        <v>44899</v>
      </c>
      <c r="F2034">
        <v>4991</v>
      </c>
      <c r="G2034">
        <v>95990</v>
      </c>
      <c r="H2034">
        <v>4653</v>
      </c>
      <c r="I2034">
        <v>384</v>
      </c>
      <c r="J2034">
        <v>18584</v>
      </c>
      <c r="K2034" t="str">
        <f>VLOOKUP(Table1[[#This Row],[CustomerID]],'advert datasetcustomers'!A:B,2,FALSE)</f>
        <v>Richard Stevens</v>
      </c>
      <c r="L2034" t="str">
        <f>VLOOKUP(Table1[[#This Row],[CustomerID]],'advert datasetcustomers'!A:E,5,FALSE)</f>
        <v>Lake Patrickborough, OK</v>
      </c>
      <c r="M2034" t="str">
        <f>VLOOKUP(Table1[[#This Row],[CampaignID]],'advert datasetplatforms'!A:B,2,FALSE)</f>
        <v>Instagram</v>
      </c>
      <c r="N2034">
        <f>VLOOKUP(Table1[[#This Row],[CampaignID]],'advert datasetplatforms'!A:D,4,FALSE)</f>
        <v>99935</v>
      </c>
      <c r="O2034" t="str">
        <f>VLOOKUP(Table1[[#This Row],[CampaignID]],'advert datasetperformance'!A:B,2,FALSE)</f>
        <v>2024-04</v>
      </c>
      <c r="P2034">
        <f>VLOOKUP(Table1[[#This Row],[CampaignID]],'advert datasetperformance'!A:F,6,FALSE)</f>
        <v>8519</v>
      </c>
    </row>
    <row r="2035" spans="1:16" x14ac:dyDescent="0.25">
      <c r="A2035" t="s">
        <v>4564</v>
      </c>
      <c r="B2035" t="s">
        <v>2136</v>
      </c>
      <c r="C2035" t="s">
        <v>4565</v>
      </c>
      <c r="D2035" s="1">
        <v>45505</v>
      </c>
      <c r="E2035" s="1">
        <v>45411</v>
      </c>
      <c r="F2035">
        <v>7049</v>
      </c>
      <c r="G2035">
        <v>71196</v>
      </c>
      <c r="H2035">
        <v>6706</v>
      </c>
      <c r="I2035">
        <v>439</v>
      </c>
      <c r="J2035">
        <v>11634</v>
      </c>
      <c r="K2035" t="str">
        <f>VLOOKUP(Table1[[#This Row],[CustomerID]],'advert datasetcustomers'!A:B,2,FALSE)</f>
        <v>James Cervantes</v>
      </c>
      <c r="L2035" t="str">
        <f>VLOOKUP(Table1[[#This Row],[CustomerID]],'advert datasetcustomers'!A:E,5,FALSE)</f>
        <v>Campbellville, IN</v>
      </c>
      <c r="M2035" t="str">
        <f>VLOOKUP(Table1[[#This Row],[CampaignID]],'advert datasetplatforms'!A:B,2,FALSE)</f>
        <v>Google Ads</v>
      </c>
      <c r="N2035">
        <f>VLOOKUP(Table1[[#This Row],[CampaignID]],'advert datasetplatforms'!A:D,4,FALSE)</f>
        <v>68183</v>
      </c>
      <c r="O2035" t="str">
        <f>VLOOKUP(Table1[[#This Row],[CampaignID]],'advert datasetperformance'!A:B,2,FALSE)</f>
        <v>2024-07</v>
      </c>
      <c r="P2035">
        <f>VLOOKUP(Table1[[#This Row],[CampaignID]],'advert datasetperformance'!A:F,6,FALSE)</f>
        <v>16094</v>
      </c>
    </row>
    <row r="2036" spans="1:16" x14ac:dyDescent="0.25">
      <c r="A2036" t="s">
        <v>4566</v>
      </c>
      <c r="B2036" t="s">
        <v>381</v>
      </c>
      <c r="C2036" t="s">
        <v>4567</v>
      </c>
      <c r="D2036" s="1">
        <v>45268</v>
      </c>
      <c r="E2036" s="1">
        <v>45098</v>
      </c>
      <c r="F2036">
        <v>7332</v>
      </c>
      <c r="G2036">
        <v>93259</v>
      </c>
      <c r="H2036">
        <v>3801</v>
      </c>
      <c r="I2036">
        <v>656</v>
      </c>
      <c r="J2036">
        <v>6886</v>
      </c>
      <c r="K2036" t="str">
        <f>VLOOKUP(Table1[[#This Row],[CustomerID]],'advert datasetcustomers'!A:B,2,FALSE)</f>
        <v>Jose Lopez</v>
      </c>
      <c r="L2036" t="str">
        <f>VLOOKUP(Table1[[#This Row],[CustomerID]],'advert datasetcustomers'!A:E,5,FALSE)</f>
        <v>Port Stephenberg, WV</v>
      </c>
      <c r="M2036" t="str">
        <f>VLOOKUP(Table1[[#This Row],[CampaignID]],'advert datasetplatforms'!A:B,2,FALSE)</f>
        <v>Google Ads</v>
      </c>
      <c r="N2036">
        <f>VLOOKUP(Table1[[#This Row],[CampaignID]],'advert datasetplatforms'!A:D,4,FALSE)</f>
        <v>52729</v>
      </c>
      <c r="O2036" t="str">
        <f>VLOOKUP(Table1[[#This Row],[CampaignID]],'advert datasetperformance'!A:B,2,FALSE)</f>
        <v>2024-02</v>
      </c>
      <c r="P2036">
        <f>VLOOKUP(Table1[[#This Row],[CampaignID]],'advert datasetperformance'!A:F,6,FALSE)</f>
        <v>10471</v>
      </c>
    </row>
    <row r="2037" spans="1:16" x14ac:dyDescent="0.25">
      <c r="A2037" t="s">
        <v>4568</v>
      </c>
      <c r="B2037" t="s">
        <v>290</v>
      </c>
      <c r="C2037" t="s">
        <v>4569</v>
      </c>
      <c r="D2037" s="1">
        <v>45192</v>
      </c>
      <c r="E2037" s="1">
        <v>45494</v>
      </c>
      <c r="F2037">
        <v>5919</v>
      </c>
      <c r="G2037">
        <v>58200</v>
      </c>
      <c r="H2037">
        <v>3829</v>
      </c>
      <c r="I2037">
        <v>600</v>
      </c>
      <c r="J2037">
        <v>25429</v>
      </c>
      <c r="K2037" t="str">
        <f>VLOOKUP(Table1[[#This Row],[CustomerID]],'advert datasetcustomers'!A:B,2,FALSE)</f>
        <v>Shane Mitchell</v>
      </c>
      <c r="L2037" t="str">
        <f>VLOOKUP(Table1[[#This Row],[CustomerID]],'advert datasetcustomers'!A:E,5,FALSE)</f>
        <v>Williamsbury, MI</v>
      </c>
      <c r="M2037" t="str">
        <f>VLOOKUP(Table1[[#This Row],[CampaignID]],'advert datasetplatforms'!A:B,2,FALSE)</f>
        <v>Facebook</v>
      </c>
      <c r="N2037">
        <f>VLOOKUP(Table1[[#This Row],[CampaignID]],'advert datasetplatforms'!A:D,4,FALSE)</f>
        <v>104479</v>
      </c>
      <c r="O2037" t="str">
        <f>VLOOKUP(Table1[[#This Row],[CampaignID]],'advert datasetperformance'!A:B,2,FALSE)</f>
        <v>2024-05</v>
      </c>
      <c r="P2037">
        <f>VLOOKUP(Table1[[#This Row],[CampaignID]],'advert datasetperformance'!A:F,6,FALSE)</f>
        <v>8541</v>
      </c>
    </row>
    <row r="2038" spans="1:16" x14ac:dyDescent="0.25">
      <c r="A2038" t="s">
        <v>4570</v>
      </c>
      <c r="B2038" t="s">
        <v>2792</v>
      </c>
      <c r="C2038" t="s">
        <v>4571</v>
      </c>
      <c r="D2038" s="1">
        <v>45072</v>
      </c>
      <c r="E2038" s="1">
        <v>45006</v>
      </c>
      <c r="F2038">
        <v>4571</v>
      </c>
      <c r="G2038">
        <v>150426</v>
      </c>
      <c r="H2038">
        <v>8239</v>
      </c>
      <c r="I2038">
        <v>569</v>
      </c>
      <c r="J2038">
        <v>15133</v>
      </c>
      <c r="K2038" t="str">
        <f>VLOOKUP(Table1[[#This Row],[CustomerID]],'advert datasetcustomers'!A:B,2,FALSE)</f>
        <v>Christine Roman</v>
      </c>
      <c r="L2038" t="str">
        <f>VLOOKUP(Table1[[#This Row],[CustomerID]],'advert datasetcustomers'!A:E,5,FALSE)</f>
        <v>Kevinville, AK</v>
      </c>
      <c r="M2038" t="str">
        <f>VLOOKUP(Table1[[#This Row],[CampaignID]],'advert datasetplatforms'!A:B,2,FALSE)</f>
        <v>Facebook</v>
      </c>
      <c r="N2038">
        <f>VLOOKUP(Table1[[#This Row],[CampaignID]],'advert datasetplatforms'!A:D,4,FALSE)</f>
        <v>51186</v>
      </c>
      <c r="O2038" t="str">
        <f>VLOOKUP(Table1[[#This Row],[CampaignID]],'advert datasetperformance'!A:B,2,FALSE)</f>
        <v>2024-06</v>
      </c>
      <c r="P2038">
        <f>VLOOKUP(Table1[[#This Row],[CampaignID]],'advert datasetperformance'!A:F,6,FALSE)</f>
        <v>10034</v>
      </c>
    </row>
    <row r="2039" spans="1:16" x14ac:dyDescent="0.25">
      <c r="A2039" t="s">
        <v>4572</v>
      </c>
      <c r="B2039" t="s">
        <v>3093</v>
      </c>
      <c r="C2039" t="s">
        <v>4573</v>
      </c>
      <c r="D2039" s="1">
        <v>44946</v>
      </c>
      <c r="E2039" s="1">
        <v>45040</v>
      </c>
      <c r="F2039">
        <v>7245</v>
      </c>
      <c r="G2039">
        <v>73801</v>
      </c>
      <c r="H2039">
        <v>5130</v>
      </c>
      <c r="I2039">
        <v>453</v>
      </c>
      <c r="J2039">
        <v>20857</v>
      </c>
      <c r="K2039" t="str">
        <f>VLOOKUP(Table1[[#This Row],[CustomerID]],'advert datasetcustomers'!A:B,2,FALSE)</f>
        <v>Holly Gibbs</v>
      </c>
      <c r="L2039" t="str">
        <f>VLOOKUP(Table1[[#This Row],[CustomerID]],'advert datasetcustomers'!A:E,5,FALSE)</f>
        <v>New John, PR</v>
      </c>
      <c r="M2039" t="str">
        <f>VLOOKUP(Table1[[#This Row],[CampaignID]],'advert datasetplatforms'!A:B,2,FALSE)</f>
        <v>Google Ads</v>
      </c>
      <c r="N2039">
        <f>VLOOKUP(Table1[[#This Row],[CampaignID]],'advert datasetplatforms'!A:D,4,FALSE)</f>
        <v>125449</v>
      </c>
      <c r="O2039" t="str">
        <f>VLOOKUP(Table1[[#This Row],[CampaignID]],'advert datasetperformance'!A:B,2,FALSE)</f>
        <v>2024-06</v>
      </c>
      <c r="P2039">
        <f>VLOOKUP(Table1[[#This Row],[CampaignID]],'advert datasetperformance'!A:F,6,FALSE)</f>
        <v>12634</v>
      </c>
    </row>
    <row r="2040" spans="1:16" x14ac:dyDescent="0.25">
      <c r="A2040" t="s">
        <v>4574</v>
      </c>
      <c r="B2040" t="s">
        <v>136</v>
      </c>
      <c r="C2040" t="s">
        <v>4575</v>
      </c>
      <c r="D2040" s="1">
        <v>45137</v>
      </c>
      <c r="E2040" s="1">
        <v>45323</v>
      </c>
      <c r="F2040">
        <v>6774</v>
      </c>
      <c r="G2040">
        <v>87054</v>
      </c>
      <c r="H2040">
        <v>4539</v>
      </c>
      <c r="I2040">
        <v>568</v>
      </c>
      <c r="J2040">
        <v>4423</v>
      </c>
      <c r="K2040" t="str">
        <f>VLOOKUP(Table1[[#This Row],[CustomerID]],'advert datasetcustomers'!A:B,2,FALSE)</f>
        <v>Sherri Dominguez</v>
      </c>
      <c r="L2040" t="str">
        <f>VLOOKUP(Table1[[#This Row],[CustomerID]],'advert datasetcustomers'!A:E,5,FALSE)</f>
        <v>Walkerburgh, IL</v>
      </c>
      <c r="M2040" t="str">
        <f>VLOOKUP(Table1[[#This Row],[CampaignID]],'advert datasetplatforms'!A:B,2,FALSE)</f>
        <v>LinkedIn</v>
      </c>
      <c r="N2040">
        <f>VLOOKUP(Table1[[#This Row],[CampaignID]],'advert datasetplatforms'!A:D,4,FALSE)</f>
        <v>66848</v>
      </c>
      <c r="O2040" t="str">
        <f>VLOOKUP(Table1[[#This Row],[CampaignID]],'advert datasetperformance'!A:B,2,FALSE)</f>
        <v>2024-07</v>
      </c>
      <c r="P2040">
        <f>VLOOKUP(Table1[[#This Row],[CampaignID]],'advert datasetperformance'!A:F,6,FALSE)</f>
        <v>7779</v>
      </c>
    </row>
    <row r="2041" spans="1:16" x14ac:dyDescent="0.25">
      <c r="A2041" t="s">
        <v>4576</v>
      </c>
      <c r="B2041" t="s">
        <v>567</v>
      </c>
      <c r="C2041" t="s">
        <v>4577</v>
      </c>
      <c r="D2041" s="1">
        <v>44923</v>
      </c>
      <c r="E2041" s="1">
        <v>45474</v>
      </c>
      <c r="F2041">
        <v>6078</v>
      </c>
      <c r="G2041">
        <v>61779</v>
      </c>
      <c r="H2041">
        <v>4119</v>
      </c>
      <c r="I2041">
        <v>443</v>
      </c>
      <c r="J2041">
        <v>15370</v>
      </c>
      <c r="K2041" t="str">
        <f>VLOOKUP(Table1[[#This Row],[CustomerID]],'advert datasetcustomers'!A:B,2,FALSE)</f>
        <v>Deanna Brown</v>
      </c>
      <c r="L2041" t="str">
        <f>VLOOKUP(Table1[[#This Row],[CustomerID]],'advert datasetcustomers'!A:E,5,FALSE)</f>
        <v>East Andrew, NM</v>
      </c>
      <c r="M2041" t="str">
        <f>VLOOKUP(Table1[[#This Row],[CampaignID]],'advert datasetplatforms'!A:B,2,FALSE)</f>
        <v>LinkedIn</v>
      </c>
      <c r="N2041">
        <f>VLOOKUP(Table1[[#This Row],[CampaignID]],'advert datasetplatforms'!A:D,4,FALSE)</f>
        <v>46060</v>
      </c>
      <c r="O2041" t="str">
        <f>VLOOKUP(Table1[[#This Row],[CampaignID]],'advert datasetperformance'!A:B,2,FALSE)</f>
        <v>2024-05</v>
      </c>
      <c r="P2041">
        <f>VLOOKUP(Table1[[#This Row],[CampaignID]],'advert datasetperformance'!A:F,6,FALSE)</f>
        <v>11342</v>
      </c>
    </row>
    <row r="2042" spans="1:16" x14ac:dyDescent="0.25">
      <c r="A2042" t="s">
        <v>4578</v>
      </c>
      <c r="B2042" t="s">
        <v>1682</v>
      </c>
      <c r="C2042" t="s">
        <v>4579</v>
      </c>
      <c r="D2042" s="1">
        <v>44985</v>
      </c>
      <c r="E2042" s="1">
        <v>45217</v>
      </c>
      <c r="F2042">
        <v>3175</v>
      </c>
      <c r="G2042">
        <v>112972</v>
      </c>
      <c r="H2042">
        <v>5697</v>
      </c>
      <c r="I2042">
        <v>544</v>
      </c>
      <c r="J2042">
        <v>11755</v>
      </c>
      <c r="K2042" t="str">
        <f>VLOOKUP(Table1[[#This Row],[CustomerID]],'advert datasetcustomers'!A:B,2,FALSE)</f>
        <v>Katrina Lee</v>
      </c>
      <c r="L2042" t="str">
        <f>VLOOKUP(Table1[[#This Row],[CustomerID]],'advert datasetcustomers'!A:E,5,FALSE)</f>
        <v>Christineberg, NE</v>
      </c>
      <c r="M2042" t="str">
        <f>VLOOKUP(Table1[[#This Row],[CampaignID]],'advert datasetplatforms'!A:B,2,FALSE)</f>
        <v>Facebook</v>
      </c>
      <c r="N2042">
        <f>VLOOKUP(Table1[[#This Row],[CampaignID]],'advert datasetplatforms'!A:D,4,FALSE)</f>
        <v>85539</v>
      </c>
      <c r="O2042" t="str">
        <f>VLOOKUP(Table1[[#This Row],[CampaignID]],'advert datasetperformance'!A:B,2,FALSE)</f>
        <v>2024-07</v>
      </c>
      <c r="P2042">
        <f>VLOOKUP(Table1[[#This Row],[CampaignID]],'advert datasetperformance'!A:F,6,FALSE)</f>
        <v>8777</v>
      </c>
    </row>
    <row r="2043" spans="1:16" x14ac:dyDescent="0.25">
      <c r="A2043" t="s">
        <v>4580</v>
      </c>
      <c r="B2043" t="s">
        <v>1066</v>
      </c>
      <c r="C2043" t="s">
        <v>4581</v>
      </c>
      <c r="D2043" s="1">
        <v>45173</v>
      </c>
      <c r="E2043" s="1">
        <v>45265</v>
      </c>
      <c r="F2043">
        <v>5211</v>
      </c>
      <c r="G2043">
        <v>135421</v>
      </c>
      <c r="H2043">
        <v>5041</v>
      </c>
      <c r="I2043">
        <v>390</v>
      </c>
      <c r="J2043">
        <v>15429</v>
      </c>
      <c r="K2043" t="str">
        <f>VLOOKUP(Table1[[#This Row],[CustomerID]],'advert datasetcustomers'!A:B,2,FALSE)</f>
        <v>Shawn Garcia</v>
      </c>
      <c r="L2043" t="str">
        <f>VLOOKUP(Table1[[#This Row],[CustomerID]],'advert datasetcustomers'!A:E,5,FALSE)</f>
        <v>Port Tinamouth, CA</v>
      </c>
      <c r="M2043" t="str">
        <f>VLOOKUP(Table1[[#This Row],[CampaignID]],'advert datasetplatforms'!A:B,2,FALSE)</f>
        <v>Twitter</v>
      </c>
      <c r="N2043">
        <f>VLOOKUP(Table1[[#This Row],[CampaignID]],'advert datasetplatforms'!A:D,4,FALSE)</f>
        <v>106548</v>
      </c>
      <c r="O2043" t="str">
        <f>VLOOKUP(Table1[[#This Row],[CampaignID]],'advert datasetperformance'!A:B,2,FALSE)</f>
        <v>2024-04</v>
      </c>
      <c r="P2043">
        <f>VLOOKUP(Table1[[#This Row],[CampaignID]],'advert datasetperformance'!A:F,6,FALSE)</f>
        <v>11049</v>
      </c>
    </row>
    <row r="2044" spans="1:16" x14ac:dyDescent="0.25">
      <c r="A2044" t="s">
        <v>4582</v>
      </c>
      <c r="B2044" t="s">
        <v>3182</v>
      </c>
      <c r="C2044" t="s">
        <v>4583</v>
      </c>
      <c r="D2044" s="1">
        <v>45253</v>
      </c>
      <c r="E2044" s="1">
        <v>45213</v>
      </c>
      <c r="F2044">
        <v>3884</v>
      </c>
      <c r="G2044">
        <v>175083</v>
      </c>
      <c r="H2044">
        <v>5539</v>
      </c>
      <c r="I2044">
        <v>443</v>
      </c>
      <c r="J2044">
        <v>8379</v>
      </c>
      <c r="K2044" t="str">
        <f>VLOOKUP(Table1[[#This Row],[CustomerID]],'advert datasetcustomers'!A:B,2,FALSE)</f>
        <v>Peggy Phillips</v>
      </c>
      <c r="L2044" t="str">
        <f>VLOOKUP(Table1[[#This Row],[CustomerID]],'advert datasetcustomers'!A:E,5,FALSE)</f>
        <v>Mariahfort, WA</v>
      </c>
      <c r="M2044" t="str">
        <f>VLOOKUP(Table1[[#This Row],[CampaignID]],'advert datasetplatforms'!A:B,2,FALSE)</f>
        <v>LinkedIn</v>
      </c>
      <c r="N2044">
        <f>VLOOKUP(Table1[[#This Row],[CampaignID]],'advert datasetplatforms'!A:D,4,FALSE)</f>
        <v>84045</v>
      </c>
      <c r="O2044" t="str">
        <f>VLOOKUP(Table1[[#This Row],[CampaignID]],'advert datasetperformance'!A:B,2,FALSE)</f>
        <v>2024-08</v>
      </c>
      <c r="P2044">
        <f>VLOOKUP(Table1[[#This Row],[CampaignID]],'advert datasetperformance'!A:F,6,FALSE)</f>
        <v>7698</v>
      </c>
    </row>
    <row r="2045" spans="1:16" x14ac:dyDescent="0.25">
      <c r="A2045" t="s">
        <v>4584</v>
      </c>
      <c r="B2045" t="s">
        <v>822</v>
      </c>
      <c r="C2045" t="s">
        <v>4585</v>
      </c>
      <c r="D2045" s="1">
        <v>45105</v>
      </c>
      <c r="E2045" s="1">
        <v>45290</v>
      </c>
      <c r="F2045">
        <v>4761</v>
      </c>
      <c r="G2045">
        <v>65221</v>
      </c>
      <c r="H2045">
        <v>2324</v>
      </c>
      <c r="I2045">
        <v>491</v>
      </c>
      <c r="J2045">
        <v>9782</v>
      </c>
      <c r="K2045" t="str">
        <f>VLOOKUP(Table1[[#This Row],[CustomerID]],'advert datasetcustomers'!A:B,2,FALSE)</f>
        <v>Natalie Mack</v>
      </c>
      <c r="L2045" t="str">
        <f>VLOOKUP(Table1[[#This Row],[CustomerID]],'advert datasetcustomers'!A:E,5,FALSE)</f>
        <v>North Martin, MD</v>
      </c>
      <c r="M2045" t="str">
        <f>VLOOKUP(Table1[[#This Row],[CampaignID]],'advert datasetplatforms'!A:B,2,FALSE)</f>
        <v>Google Ads</v>
      </c>
      <c r="N2045">
        <f>VLOOKUP(Table1[[#This Row],[CampaignID]],'advert datasetplatforms'!A:D,4,FALSE)</f>
        <v>108288</v>
      </c>
      <c r="O2045" t="str">
        <f>VLOOKUP(Table1[[#This Row],[CampaignID]],'advert datasetperformance'!A:B,2,FALSE)</f>
        <v>2024-08</v>
      </c>
      <c r="P2045">
        <f>VLOOKUP(Table1[[#This Row],[CampaignID]],'advert datasetperformance'!A:F,6,FALSE)</f>
        <v>6571</v>
      </c>
    </row>
    <row r="2046" spans="1:16" x14ac:dyDescent="0.25">
      <c r="A2046" t="s">
        <v>4586</v>
      </c>
      <c r="B2046" t="s">
        <v>638</v>
      </c>
      <c r="C2046" t="s">
        <v>4587</v>
      </c>
      <c r="D2046" s="1">
        <v>45550</v>
      </c>
      <c r="E2046" s="1">
        <v>45426</v>
      </c>
      <c r="F2046">
        <v>5360</v>
      </c>
      <c r="G2046">
        <v>174550</v>
      </c>
      <c r="H2046">
        <v>3614</v>
      </c>
      <c r="I2046">
        <v>577</v>
      </c>
      <c r="J2046">
        <v>13098</v>
      </c>
      <c r="K2046" t="str">
        <f>VLOOKUP(Table1[[#This Row],[CustomerID]],'advert datasetcustomers'!A:B,2,FALSE)</f>
        <v>John Hess</v>
      </c>
      <c r="L2046" t="str">
        <f>VLOOKUP(Table1[[#This Row],[CustomerID]],'advert datasetcustomers'!A:E,5,FALSE)</f>
        <v>Port Megan, SC</v>
      </c>
      <c r="M2046" t="str">
        <f>VLOOKUP(Table1[[#This Row],[CampaignID]],'advert datasetplatforms'!A:B,2,FALSE)</f>
        <v>LinkedIn</v>
      </c>
      <c r="N2046">
        <f>VLOOKUP(Table1[[#This Row],[CampaignID]],'advert datasetplatforms'!A:D,4,FALSE)</f>
        <v>119433</v>
      </c>
      <c r="O2046" t="str">
        <f>VLOOKUP(Table1[[#This Row],[CampaignID]],'advert datasetperformance'!A:B,2,FALSE)</f>
        <v>2024-07</v>
      </c>
      <c r="P2046">
        <f>VLOOKUP(Table1[[#This Row],[CampaignID]],'advert datasetperformance'!A:F,6,FALSE)</f>
        <v>11817</v>
      </c>
    </row>
    <row r="2047" spans="1:16" x14ac:dyDescent="0.25">
      <c r="A2047" t="s">
        <v>4588</v>
      </c>
      <c r="B2047" t="s">
        <v>684</v>
      </c>
      <c r="C2047" t="s">
        <v>4589</v>
      </c>
      <c r="D2047" s="1">
        <v>45450</v>
      </c>
      <c r="E2047" s="1">
        <v>45498</v>
      </c>
      <c r="F2047">
        <v>5150</v>
      </c>
      <c r="G2047">
        <v>138990</v>
      </c>
      <c r="H2047">
        <v>4804</v>
      </c>
      <c r="I2047">
        <v>593</v>
      </c>
      <c r="J2047">
        <v>11663</v>
      </c>
      <c r="K2047" t="str">
        <f>VLOOKUP(Table1[[#This Row],[CustomerID]],'advert datasetcustomers'!A:B,2,FALSE)</f>
        <v>Dr. Julie Cline</v>
      </c>
      <c r="L2047" t="str">
        <f>VLOOKUP(Table1[[#This Row],[CustomerID]],'advert datasetcustomers'!A:E,5,FALSE)</f>
        <v>Lake Lindseystad, MP</v>
      </c>
      <c r="M2047" t="str">
        <f>VLOOKUP(Table1[[#This Row],[CampaignID]],'advert datasetplatforms'!A:B,2,FALSE)</f>
        <v>Facebook</v>
      </c>
      <c r="N2047">
        <f>VLOOKUP(Table1[[#This Row],[CampaignID]],'advert datasetplatforms'!A:D,4,FALSE)</f>
        <v>110998</v>
      </c>
      <c r="O2047" t="str">
        <f>VLOOKUP(Table1[[#This Row],[CampaignID]],'advert datasetperformance'!A:B,2,FALSE)</f>
        <v>2024-05</v>
      </c>
      <c r="P2047">
        <f>VLOOKUP(Table1[[#This Row],[CampaignID]],'advert datasetperformance'!A:F,6,FALSE)</f>
        <v>11682</v>
      </c>
    </row>
    <row r="2048" spans="1:16" x14ac:dyDescent="0.25">
      <c r="A2048" t="s">
        <v>4590</v>
      </c>
      <c r="B2048" t="s">
        <v>2139</v>
      </c>
      <c r="C2048" t="s">
        <v>4591</v>
      </c>
      <c r="D2048" s="1">
        <v>45001</v>
      </c>
      <c r="E2048" s="1">
        <v>45480</v>
      </c>
      <c r="F2048">
        <v>4287</v>
      </c>
      <c r="G2048">
        <v>94565</v>
      </c>
      <c r="H2048">
        <v>6863</v>
      </c>
      <c r="I2048">
        <v>580</v>
      </c>
      <c r="J2048">
        <v>14216</v>
      </c>
      <c r="K2048" t="str">
        <f>VLOOKUP(Table1[[#This Row],[CustomerID]],'advert datasetcustomers'!A:B,2,FALSE)</f>
        <v>Brandon Espinoza</v>
      </c>
      <c r="L2048" t="str">
        <f>VLOOKUP(Table1[[#This Row],[CustomerID]],'advert datasetcustomers'!A:E,5,FALSE)</f>
        <v>Reedland, AK</v>
      </c>
      <c r="M2048" t="str">
        <f>VLOOKUP(Table1[[#This Row],[CampaignID]],'advert datasetplatforms'!A:B,2,FALSE)</f>
        <v>Google Ads</v>
      </c>
      <c r="N2048">
        <f>VLOOKUP(Table1[[#This Row],[CampaignID]],'advert datasetplatforms'!A:D,4,FALSE)</f>
        <v>104593</v>
      </c>
      <c r="O2048" t="str">
        <f>VLOOKUP(Table1[[#This Row],[CampaignID]],'advert datasetperformance'!A:B,2,FALSE)</f>
        <v>2024-07</v>
      </c>
      <c r="P2048">
        <f>VLOOKUP(Table1[[#This Row],[CampaignID]],'advert datasetperformance'!A:F,6,FALSE)</f>
        <v>12230</v>
      </c>
    </row>
    <row r="2049" spans="1:16" x14ac:dyDescent="0.25">
      <c r="A2049" t="s">
        <v>4592</v>
      </c>
      <c r="B2049" t="s">
        <v>157</v>
      </c>
      <c r="C2049" t="s">
        <v>4593</v>
      </c>
      <c r="D2049" s="1">
        <v>45099</v>
      </c>
      <c r="E2049" s="1">
        <v>44868</v>
      </c>
      <c r="F2049">
        <v>6909</v>
      </c>
      <c r="G2049">
        <v>86296</v>
      </c>
      <c r="H2049">
        <v>6140</v>
      </c>
      <c r="I2049">
        <v>326</v>
      </c>
      <c r="J2049">
        <v>3433</v>
      </c>
      <c r="K2049" t="str">
        <f>VLOOKUP(Table1[[#This Row],[CustomerID]],'advert datasetcustomers'!A:B,2,FALSE)</f>
        <v>Melissa Stokes</v>
      </c>
      <c r="L2049" t="str">
        <f>VLOOKUP(Table1[[#This Row],[CustomerID]],'advert datasetcustomers'!A:E,5,FALSE)</f>
        <v>Lake Christopherhaven, ID</v>
      </c>
      <c r="M2049" t="str">
        <f>VLOOKUP(Table1[[#This Row],[CampaignID]],'advert datasetplatforms'!A:B,2,FALSE)</f>
        <v>Facebook</v>
      </c>
      <c r="N2049">
        <f>VLOOKUP(Table1[[#This Row],[CampaignID]],'advert datasetplatforms'!A:D,4,FALSE)</f>
        <v>76959</v>
      </c>
      <c r="O2049" t="str">
        <f>VLOOKUP(Table1[[#This Row],[CampaignID]],'advert datasetperformance'!A:B,2,FALSE)</f>
        <v>2024-01</v>
      </c>
      <c r="P2049">
        <f>VLOOKUP(Table1[[#This Row],[CampaignID]],'advert datasetperformance'!A:F,6,FALSE)</f>
        <v>12679</v>
      </c>
    </row>
    <row r="2050" spans="1:16" x14ac:dyDescent="0.25">
      <c r="A2050" t="s">
        <v>4594</v>
      </c>
      <c r="B2050" t="s">
        <v>1211</v>
      </c>
      <c r="C2050" t="s">
        <v>4595</v>
      </c>
      <c r="D2050" s="1">
        <v>44944</v>
      </c>
      <c r="E2050" s="1">
        <v>45222</v>
      </c>
      <c r="F2050">
        <v>2455</v>
      </c>
      <c r="G2050">
        <v>101750</v>
      </c>
      <c r="H2050">
        <v>7093</v>
      </c>
      <c r="I2050">
        <v>672</v>
      </c>
      <c r="J2050">
        <v>15695</v>
      </c>
      <c r="K2050" t="str">
        <f>VLOOKUP(Table1[[#This Row],[CustomerID]],'advert datasetcustomers'!A:B,2,FALSE)</f>
        <v>Laura Baird</v>
      </c>
      <c r="L2050" t="str">
        <f>VLOOKUP(Table1[[#This Row],[CustomerID]],'advert datasetcustomers'!A:E,5,FALSE)</f>
        <v>Lake Michaelberg, AS</v>
      </c>
      <c r="M2050" t="str">
        <f>VLOOKUP(Table1[[#This Row],[CampaignID]],'advert datasetplatforms'!A:B,2,FALSE)</f>
        <v>Twitter</v>
      </c>
      <c r="N2050">
        <f>VLOOKUP(Table1[[#This Row],[CampaignID]],'advert datasetplatforms'!A:D,4,FALSE)</f>
        <v>36027</v>
      </c>
      <c r="O2050" t="str">
        <f>VLOOKUP(Table1[[#This Row],[CampaignID]],'advert datasetperformance'!A:B,2,FALSE)</f>
        <v>2024-02</v>
      </c>
      <c r="P2050">
        <f>VLOOKUP(Table1[[#This Row],[CampaignID]],'advert datasetperformance'!A:F,6,FALSE)</f>
        <v>13390</v>
      </c>
    </row>
    <row r="2051" spans="1:16" x14ac:dyDescent="0.25">
      <c r="A2051" t="s">
        <v>4596</v>
      </c>
      <c r="B2051" t="s">
        <v>456</v>
      </c>
      <c r="C2051" t="s">
        <v>4597</v>
      </c>
      <c r="D2051" s="1">
        <v>45170</v>
      </c>
      <c r="E2051" s="1">
        <v>44929</v>
      </c>
      <c r="F2051">
        <v>6095</v>
      </c>
      <c r="G2051">
        <v>114658</v>
      </c>
      <c r="H2051">
        <v>5457</v>
      </c>
      <c r="I2051">
        <v>386</v>
      </c>
      <c r="J2051">
        <v>12990</v>
      </c>
      <c r="K2051" t="str">
        <f>VLOOKUP(Table1[[#This Row],[CustomerID]],'advert datasetcustomers'!A:B,2,FALSE)</f>
        <v>Sharon Ramos</v>
      </c>
      <c r="L2051" t="str">
        <f>VLOOKUP(Table1[[#This Row],[CustomerID]],'advert datasetcustomers'!A:E,5,FALSE)</f>
        <v>East Joseph, ND</v>
      </c>
      <c r="M2051" t="str">
        <f>VLOOKUP(Table1[[#This Row],[CampaignID]],'advert datasetplatforms'!A:B,2,FALSE)</f>
        <v>Facebook</v>
      </c>
      <c r="N2051">
        <f>VLOOKUP(Table1[[#This Row],[CampaignID]],'advert datasetplatforms'!A:D,4,FALSE)</f>
        <v>76141</v>
      </c>
      <c r="O2051" t="str">
        <f>VLOOKUP(Table1[[#This Row],[CampaignID]],'advert datasetperformance'!A:B,2,FALSE)</f>
        <v>2024-08</v>
      </c>
      <c r="P2051">
        <f>VLOOKUP(Table1[[#This Row],[CampaignID]],'advert datasetperformance'!A:F,6,FALSE)</f>
        <v>11665</v>
      </c>
    </row>
    <row r="2052" spans="1:16" x14ac:dyDescent="0.25">
      <c r="A2052" t="s">
        <v>4598</v>
      </c>
      <c r="B2052" t="s">
        <v>1495</v>
      </c>
      <c r="C2052" t="s">
        <v>4599</v>
      </c>
      <c r="D2052" s="1">
        <v>45414</v>
      </c>
      <c r="E2052" s="1">
        <v>45027</v>
      </c>
      <c r="F2052">
        <v>2213</v>
      </c>
      <c r="G2052">
        <v>157323</v>
      </c>
      <c r="H2052">
        <v>4166</v>
      </c>
      <c r="I2052">
        <v>434</v>
      </c>
      <c r="J2052">
        <v>12743</v>
      </c>
      <c r="K2052" t="str">
        <f>VLOOKUP(Table1[[#This Row],[CustomerID]],'advert datasetcustomers'!A:B,2,FALSE)</f>
        <v>Beth Patterson</v>
      </c>
      <c r="L2052" t="str">
        <f>VLOOKUP(Table1[[#This Row],[CustomerID]],'advert datasetcustomers'!A:E,5,FALSE)</f>
        <v>Port Cynthia, IL</v>
      </c>
      <c r="M2052" t="str">
        <f>VLOOKUP(Table1[[#This Row],[CampaignID]],'advert datasetplatforms'!A:B,2,FALSE)</f>
        <v>Instagram</v>
      </c>
      <c r="N2052">
        <f>VLOOKUP(Table1[[#This Row],[CampaignID]],'advert datasetplatforms'!A:D,4,FALSE)</f>
        <v>43248</v>
      </c>
      <c r="O2052" t="str">
        <f>VLOOKUP(Table1[[#This Row],[CampaignID]],'advert datasetperformance'!A:B,2,FALSE)</f>
        <v>2024-08</v>
      </c>
      <c r="P2052">
        <f>VLOOKUP(Table1[[#This Row],[CampaignID]],'advert datasetperformance'!A:F,6,FALSE)</f>
        <v>7853</v>
      </c>
    </row>
    <row r="2053" spans="1:16" x14ac:dyDescent="0.25">
      <c r="A2053" t="s">
        <v>4600</v>
      </c>
      <c r="B2053" t="s">
        <v>1269</v>
      </c>
      <c r="C2053" t="s">
        <v>4601</v>
      </c>
      <c r="D2053" s="1">
        <v>44893</v>
      </c>
      <c r="E2053" s="1">
        <v>45394</v>
      </c>
      <c r="F2053">
        <v>5573</v>
      </c>
      <c r="G2053">
        <v>87687</v>
      </c>
      <c r="H2053">
        <v>3409</v>
      </c>
      <c r="I2053">
        <v>372</v>
      </c>
      <c r="J2053">
        <v>16862</v>
      </c>
      <c r="K2053" t="str">
        <f>VLOOKUP(Table1[[#This Row],[CustomerID]],'advert datasetcustomers'!A:B,2,FALSE)</f>
        <v>Brittany Lopez</v>
      </c>
      <c r="L2053" t="str">
        <f>VLOOKUP(Table1[[#This Row],[CustomerID]],'advert datasetcustomers'!A:E,5,FALSE)</f>
        <v>Port Christopherhaven, AL</v>
      </c>
      <c r="M2053" t="str">
        <f>VLOOKUP(Table1[[#This Row],[CampaignID]],'advert datasetplatforms'!A:B,2,FALSE)</f>
        <v>Twitter</v>
      </c>
      <c r="N2053">
        <f>VLOOKUP(Table1[[#This Row],[CampaignID]],'advert datasetplatforms'!A:D,4,FALSE)</f>
        <v>90176</v>
      </c>
      <c r="O2053" t="str">
        <f>VLOOKUP(Table1[[#This Row],[CampaignID]],'advert datasetperformance'!A:B,2,FALSE)</f>
        <v>2024-07</v>
      </c>
      <c r="P2053">
        <f>VLOOKUP(Table1[[#This Row],[CampaignID]],'advert datasetperformance'!A:F,6,FALSE)</f>
        <v>7011</v>
      </c>
    </row>
    <row r="2054" spans="1:16" x14ac:dyDescent="0.25">
      <c r="A2054" t="s">
        <v>4602</v>
      </c>
      <c r="B2054" t="s">
        <v>570</v>
      </c>
      <c r="C2054" t="s">
        <v>4603</v>
      </c>
      <c r="D2054" s="1">
        <v>45244</v>
      </c>
      <c r="E2054" s="1">
        <v>45274</v>
      </c>
      <c r="F2054">
        <v>3669</v>
      </c>
      <c r="G2054">
        <v>121366</v>
      </c>
      <c r="H2054">
        <v>2684</v>
      </c>
      <c r="I2054">
        <v>460</v>
      </c>
      <c r="J2054">
        <v>9099</v>
      </c>
      <c r="K2054" t="str">
        <f>VLOOKUP(Table1[[#This Row],[CustomerID]],'advert datasetcustomers'!A:B,2,FALSE)</f>
        <v>Alyssa Carter</v>
      </c>
      <c r="L2054" t="str">
        <f>VLOOKUP(Table1[[#This Row],[CustomerID]],'advert datasetcustomers'!A:E,5,FALSE)</f>
        <v>Elizabethberg, HI</v>
      </c>
      <c r="M2054" t="str">
        <f>VLOOKUP(Table1[[#This Row],[CampaignID]],'advert datasetplatforms'!A:B,2,FALSE)</f>
        <v>Instagram</v>
      </c>
      <c r="N2054">
        <f>VLOOKUP(Table1[[#This Row],[CampaignID]],'advert datasetplatforms'!A:D,4,FALSE)</f>
        <v>108627</v>
      </c>
      <c r="O2054" t="str">
        <f>VLOOKUP(Table1[[#This Row],[CampaignID]],'advert datasetperformance'!A:B,2,FALSE)</f>
        <v>2024-01</v>
      </c>
      <c r="P2054">
        <f>VLOOKUP(Table1[[#This Row],[CampaignID]],'advert datasetperformance'!A:F,6,FALSE)</f>
        <v>5954</v>
      </c>
    </row>
    <row r="2055" spans="1:16" x14ac:dyDescent="0.25">
      <c r="A2055" t="s">
        <v>4604</v>
      </c>
      <c r="B2055" t="s">
        <v>1506</v>
      </c>
      <c r="C2055" t="s">
        <v>4605</v>
      </c>
      <c r="D2055" s="1">
        <v>45579</v>
      </c>
      <c r="E2055" s="1">
        <v>45505</v>
      </c>
      <c r="F2055">
        <v>6317</v>
      </c>
      <c r="G2055">
        <v>103598</v>
      </c>
      <c r="H2055">
        <v>4272</v>
      </c>
      <c r="I2055">
        <v>431</v>
      </c>
      <c r="J2055">
        <v>8333</v>
      </c>
      <c r="K2055" t="str">
        <f>VLOOKUP(Table1[[#This Row],[CustomerID]],'advert datasetcustomers'!A:B,2,FALSE)</f>
        <v>Alec Gibson</v>
      </c>
      <c r="L2055" t="str">
        <f>VLOOKUP(Table1[[#This Row],[CustomerID]],'advert datasetcustomers'!A:E,5,FALSE)</f>
        <v>North Vanessaland, AK</v>
      </c>
      <c r="M2055" t="str">
        <f>VLOOKUP(Table1[[#This Row],[CampaignID]],'advert datasetplatforms'!A:B,2,FALSE)</f>
        <v>Instagram</v>
      </c>
      <c r="N2055">
        <f>VLOOKUP(Table1[[#This Row],[CampaignID]],'advert datasetplatforms'!A:D,4,FALSE)</f>
        <v>86193</v>
      </c>
      <c r="O2055" t="str">
        <f>VLOOKUP(Table1[[#This Row],[CampaignID]],'advert datasetperformance'!A:B,2,FALSE)</f>
        <v>2024-10</v>
      </c>
      <c r="P2055">
        <f>VLOOKUP(Table1[[#This Row],[CampaignID]],'advert datasetperformance'!A:F,6,FALSE)</f>
        <v>14429</v>
      </c>
    </row>
    <row r="2056" spans="1:16" x14ac:dyDescent="0.25">
      <c r="A2056" t="s">
        <v>4606</v>
      </c>
      <c r="B2056" t="s">
        <v>2617</v>
      </c>
      <c r="C2056" t="s">
        <v>4607</v>
      </c>
      <c r="D2056" s="1">
        <v>45190</v>
      </c>
      <c r="E2056" s="1">
        <v>45098</v>
      </c>
      <c r="F2056">
        <v>5129</v>
      </c>
      <c r="G2056">
        <v>121158</v>
      </c>
      <c r="H2056">
        <v>6014</v>
      </c>
      <c r="I2056">
        <v>481</v>
      </c>
      <c r="J2056">
        <v>18954</v>
      </c>
      <c r="K2056" t="str">
        <f>VLOOKUP(Table1[[#This Row],[CustomerID]],'advert datasetcustomers'!A:B,2,FALSE)</f>
        <v>Jason Young</v>
      </c>
      <c r="L2056" t="str">
        <f>VLOOKUP(Table1[[#This Row],[CustomerID]],'advert datasetcustomers'!A:E,5,FALSE)</f>
        <v>Lake Ryanchester, GU</v>
      </c>
      <c r="M2056" t="str">
        <f>VLOOKUP(Table1[[#This Row],[CampaignID]],'advert datasetplatforms'!A:B,2,FALSE)</f>
        <v>Google Ads</v>
      </c>
      <c r="N2056">
        <f>VLOOKUP(Table1[[#This Row],[CampaignID]],'advert datasetplatforms'!A:D,4,FALSE)</f>
        <v>104349</v>
      </c>
      <c r="O2056" t="str">
        <f>VLOOKUP(Table1[[#This Row],[CampaignID]],'advert datasetperformance'!A:B,2,FALSE)</f>
        <v>2024-06</v>
      </c>
      <c r="P2056">
        <f>VLOOKUP(Table1[[#This Row],[CampaignID]],'advert datasetperformance'!A:F,6,FALSE)</f>
        <v>15176</v>
      </c>
    </row>
    <row r="2057" spans="1:16" x14ac:dyDescent="0.25">
      <c r="A2057" t="s">
        <v>4608</v>
      </c>
      <c r="B2057" t="s">
        <v>2261</v>
      </c>
      <c r="C2057" t="s">
        <v>4609</v>
      </c>
      <c r="D2057" s="1">
        <v>45036</v>
      </c>
      <c r="E2057" s="1">
        <v>45233</v>
      </c>
      <c r="F2057">
        <v>5371</v>
      </c>
      <c r="G2057">
        <v>104148</v>
      </c>
      <c r="H2057">
        <v>5596</v>
      </c>
      <c r="I2057">
        <v>475</v>
      </c>
      <c r="J2057">
        <v>8296</v>
      </c>
      <c r="K2057" t="str">
        <f>VLOOKUP(Table1[[#This Row],[CustomerID]],'advert datasetcustomers'!A:B,2,FALSE)</f>
        <v>Linda Olson</v>
      </c>
      <c r="L2057" t="str">
        <f>VLOOKUP(Table1[[#This Row],[CustomerID]],'advert datasetcustomers'!A:E,5,FALSE)</f>
        <v>Terrellhaven, IL</v>
      </c>
      <c r="M2057" t="str">
        <f>VLOOKUP(Table1[[#This Row],[CampaignID]],'advert datasetplatforms'!A:B,2,FALSE)</f>
        <v>Twitter</v>
      </c>
      <c r="N2057">
        <f>VLOOKUP(Table1[[#This Row],[CampaignID]],'advert datasetplatforms'!A:D,4,FALSE)</f>
        <v>45001</v>
      </c>
      <c r="O2057" t="str">
        <f>VLOOKUP(Table1[[#This Row],[CampaignID]],'advert datasetperformance'!A:B,2,FALSE)</f>
        <v>2024-08</v>
      </c>
      <c r="P2057">
        <f>VLOOKUP(Table1[[#This Row],[CampaignID]],'advert datasetperformance'!A:F,6,FALSE)</f>
        <v>11315</v>
      </c>
    </row>
    <row r="2058" spans="1:16" x14ac:dyDescent="0.25">
      <c r="A2058" t="s">
        <v>4610</v>
      </c>
      <c r="B2058" t="s">
        <v>68</v>
      </c>
      <c r="C2058" t="s">
        <v>4611</v>
      </c>
      <c r="D2058" s="1">
        <v>45566</v>
      </c>
      <c r="E2058" s="1">
        <v>45022</v>
      </c>
      <c r="F2058">
        <v>3472</v>
      </c>
      <c r="G2058">
        <v>135788</v>
      </c>
      <c r="H2058">
        <v>7159</v>
      </c>
      <c r="I2058">
        <v>239</v>
      </c>
      <c r="J2058">
        <v>23109</v>
      </c>
      <c r="K2058" t="str">
        <f>VLOOKUP(Table1[[#This Row],[CustomerID]],'advert datasetcustomers'!A:B,2,FALSE)</f>
        <v>Kathleen Underwood</v>
      </c>
      <c r="L2058" t="str">
        <f>VLOOKUP(Table1[[#This Row],[CustomerID]],'advert datasetcustomers'!A:E,5,FALSE)</f>
        <v>Garciashire, DC</v>
      </c>
      <c r="M2058" t="str">
        <f>VLOOKUP(Table1[[#This Row],[CampaignID]],'advert datasetplatforms'!A:B,2,FALSE)</f>
        <v>Instagram</v>
      </c>
      <c r="N2058">
        <f>VLOOKUP(Table1[[#This Row],[CampaignID]],'advert datasetplatforms'!A:D,4,FALSE)</f>
        <v>65714</v>
      </c>
      <c r="O2058" t="str">
        <f>VLOOKUP(Table1[[#This Row],[CampaignID]],'advert datasetperformance'!A:B,2,FALSE)</f>
        <v>2024-08</v>
      </c>
      <c r="P2058">
        <f>VLOOKUP(Table1[[#This Row],[CampaignID]],'advert datasetperformance'!A:F,6,FALSE)</f>
        <v>10708</v>
      </c>
    </row>
    <row r="2059" spans="1:16" x14ac:dyDescent="0.25">
      <c r="A2059" t="s">
        <v>4612</v>
      </c>
      <c r="B2059" t="s">
        <v>392</v>
      </c>
      <c r="C2059" t="s">
        <v>4613</v>
      </c>
      <c r="D2059" s="1">
        <v>45427</v>
      </c>
      <c r="E2059" s="1">
        <v>44919</v>
      </c>
      <c r="F2059">
        <v>4018</v>
      </c>
      <c r="G2059">
        <v>94777</v>
      </c>
      <c r="H2059">
        <v>6021</v>
      </c>
      <c r="I2059">
        <v>463</v>
      </c>
      <c r="J2059">
        <v>15653</v>
      </c>
      <c r="K2059" t="str">
        <f>VLOOKUP(Table1[[#This Row],[CustomerID]],'advert datasetcustomers'!A:B,2,FALSE)</f>
        <v>Patrick Hubbard</v>
      </c>
      <c r="L2059" t="str">
        <f>VLOOKUP(Table1[[#This Row],[CustomerID]],'advert datasetcustomers'!A:E,5,FALSE)</f>
        <v>New Bettymouth, VT</v>
      </c>
      <c r="M2059" t="str">
        <f>VLOOKUP(Table1[[#This Row],[CampaignID]],'advert datasetplatforms'!A:B,2,FALSE)</f>
        <v>Facebook</v>
      </c>
      <c r="N2059">
        <f>VLOOKUP(Table1[[#This Row],[CampaignID]],'advert datasetplatforms'!A:D,4,FALSE)</f>
        <v>108080</v>
      </c>
      <c r="O2059" t="str">
        <f>VLOOKUP(Table1[[#This Row],[CampaignID]],'advert datasetperformance'!A:B,2,FALSE)</f>
        <v>2024-08</v>
      </c>
      <c r="P2059">
        <f>VLOOKUP(Table1[[#This Row],[CampaignID]],'advert datasetperformance'!A:F,6,FALSE)</f>
        <v>10255</v>
      </c>
    </row>
    <row r="2060" spans="1:16" x14ac:dyDescent="0.25">
      <c r="A2060" t="s">
        <v>4614</v>
      </c>
      <c r="B2060" t="s">
        <v>516</v>
      </c>
      <c r="C2060" t="s">
        <v>4615</v>
      </c>
      <c r="D2060" s="1">
        <v>45157</v>
      </c>
      <c r="E2060" s="1">
        <v>44972</v>
      </c>
      <c r="F2060">
        <v>5310</v>
      </c>
      <c r="G2060">
        <v>127850</v>
      </c>
      <c r="H2060">
        <v>2738</v>
      </c>
      <c r="I2060">
        <v>427</v>
      </c>
      <c r="J2060">
        <v>11900</v>
      </c>
      <c r="K2060" t="str">
        <f>VLOOKUP(Table1[[#This Row],[CustomerID]],'advert datasetcustomers'!A:B,2,FALSE)</f>
        <v>Elizabeth Cameron</v>
      </c>
      <c r="L2060" t="str">
        <f>VLOOKUP(Table1[[#This Row],[CustomerID]],'advert datasetcustomers'!A:E,5,FALSE)</f>
        <v>Russoland, OR</v>
      </c>
      <c r="M2060" t="str">
        <f>VLOOKUP(Table1[[#This Row],[CampaignID]],'advert datasetplatforms'!A:B,2,FALSE)</f>
        <v>Google Ads</v>
      </c>
      <c r="N2060">
        <f>VLOOKUP(Table1[[#This Row],[CampaignID]],'advert datasetplatforms'!A:D,4,FALSE)</f>
        <v>107440</v>
      </c>
      <c r="O2060" t="str">
        <f>VLOOKUP(Table1[[#This Row],[CampaignID]],'advert datasetperformance'!A:B,2,FALSE)</f>
        <v>2024-05</v>
      </c>
      <c r="P2060">
        <f>VLOOKUP(Table1[[#This Row],[CampaignID]],'advert datasetperformance'!A:F,6,FALSE)</f>
        <v>8968</v>
      </c>
    </row>
    <row r="2061" spans="1:16" x14ac:dyDescent="0.25">
      <c r="A2061" t="s">
        <v>4616</v>
      </c>
      <c r="B2061" t="s">
        <v>398</v>
      </c>
      <c r="C2061" t="s">
        <v>4617</v>
      </c>
      <c r="D2061" s="1">
        <v>45077</v>
      </c>
      <c r="E2061" s="1">
        <v>45572</v>
      </c>
      <c r="F2061">
        <v>5875</v>
      </c>
      <c r="G2061">
        <v>76052</v>
      </c>
      <c r="H2061">
        <v>4605</v>
      </c>
      <c r="I2061">
        <v>468</v>
      </c>
      <c r="J2061">
        <v>15170</v>
      </c>
      <c r="K2061" t="str">
        <f>VLOOKUP(Table1[[#This Row],[CustomerID]],'advert datasetcustomers'!A:B,2,FALSE)</f>
        <v>Nancy Burke</v>
      </c>
      <c r="L2061" t="str">
        <f>VLOOKUP(Table1[[#This Row],[CustomerID]],'advert datasetcustomers'!A:E,5,FALSE)</f>
        <v>West Steven, ND</v>
      </c>
      <c r="M2061" t="str">
        <f>VLOOKUP(Table1[[#This Row],[CampaignID]],'advert datasetplatforms'!A:B,2,FALSE)</f>
        <v>Google Ads</v>
      </c>
      <c r="N2061">
        <f>VLOOKUP(Table1[[#This Row],[CampaignID]],'advert datasetplatforms'!A:D,4,FALSE)</f>
        <v>48002</v>
      </c>
      <c r="O2061" t="str">
        <f>VLOOKUP(Table1[[#This Row],[CampaignID]],'advert datasetperformance'!A:B,2,FALSE)</f>
        <v>2024-04</v>
      </c>
      <c r="P2061">
        <f>VLOOKUP(Table1[[#This Row],[CampaignID]],'advert datasetperformance'!A:F,6,FALSE)</f>
        <v>7999</v>
      </c>
    </row>
    <row r="2062" spans="1:16" x14ac:dyDescent="0.25">
      <c r="A2062" t="s">
        <v>4618</v>
      </c>
      <c r="B2062" t="s">
        <v>2251</v>
      </c>
      <c r="C2062" t="s">
        <v>4619</v>
      </c>
      <c r="D2062" s="1">
        <v>45300</v>
      </c>
      <c r="E2062" s="1">
        <v>44914</v>
      </c>
      <c r="F2062">
        <v>9393</v>
      </c>
      <c r="G2062">
        <v>80730</v>
      </c>
      <c r="H2062">
        <v>5654</v>
      </c>
      <c r="I2062">
        <v>642</v>
      </c>
      <c r="J2062">
        <v>18459</v>
      </c>
      <c r="K2062" t="str">
        <f>VLOOKUP(Table1[[#This Row],[CustomerID]],'advert datasetcustomers'!A:B,2,FALSE)</f>
        <v>Joseph Johnson</v>
      </c>
      <c r="L2062" t="str">
        <f>VLOOKUP(Table1[[#This Row],[CustomerID]],'advert datasetcustomers'!A:E,5,FALSE)</f>
        <v>North Brian, MN</v>
      </c>
      <c r="M2062" t="str">
        <f>VLOOKUP(Table1[[#This Row],[CampaignID]],'advert datasetplatforms'!A:B,2,FALSE)</f>
        <v>Twitter</v>
      </c>
      <c r="N2062">
        <f>VLOOKUP(Table1[[#This Row],[CampaignID]],'advert datasetplatforms'!A:D,4,FALSE)</f>
        <v>56829</v>
      </c>
      <c r="O2062" t="str">
        <f>VLOOKUP(Table1[[#This Row],[CampaignID]],'advert datasetperformance'!A:B,2,FALSE)</f>
        <v>2024-04</v>
      </c>
      <c r="P2062">
        <f>VLOOKUP(Table1[[#This Row],[CampaignID]],'advert datasetperformance'!A:F,6,FALSE)</f>
        <v>465</v>
      </c>
    </row>
    <row r="2063" spans="1:16" x14ac:dyDescent="0.25">
      <c r="A2063" t="s">
        <v>4620</v>
      </c>
      <c r="B2063" t="s">
        <v>17</v>
      </c>
      <c r="C2063" t="s">
        <v>4621</v>
      </c>
      <c r="D2063" s="1">
        <v>44968</v>
      </c>
      <c r="E2063" s="1">
        <v>45267</v>
      </c>
      <c r="F2063">
        <v>5334</v>
      </c>
      <c r="G2063">
        <v>134814</v>
      </c>
      <c r="H2063">
        <v>4998</v>
      </c>
      <c r="I2063">
        <v>471</v>
      </c>
      <c r="J2063">
        <v>14490</v>
      </c>
      <c r="K2063" t="str">
        <f>VLOOKUP(Table1[[#This Row],[CustomerID]],'advert datasetcustomers'!A:B,2,FALSE)</f>
        <v>Mark Patton</v>
      </c>
      <c r="L2063" t="str">
        <f>VLOOKUP(Table1[[#This Row],[CustomerID]],'advert datasetcustomers'!A:E,5,FALSE)</f>
        <v>New Carolynmouth, MA</v>
      </c>
      <c r="M2063" t="str">
        <f>VLOOKUP(Table1[[#This Row],[CampaignID]],'advert datasetplatforms'!A:B,2,FALSE)</f>
        <v>Instagram</v>
      </c>
      <c r="N2063">
        <f>VLOOKUP(Table1[[#This Row],[CampaignID]],'advert datasetplatforms'!A:D,4,FALSE)</f>
        <v>58527</v>
      </c>
      <c r="O2063" t="str">
        <f>VLOOKUP(Table1[[#This Row],[CampaignID]],'advert datasetperformance'!A:B,2,FALSE)</f>
        <v>2024-10</v>
      </c>
      <c r="P2063">
        <f>VLOOKUP(Table1[[#This Row],[CampaignID]],'advert datasetperformance'!A:F,6,FALSE)</f>
        <v>13928</v>
      </c>
    </row>
    <row r="2064" spans="1:16" x14ac:dyDescent="0.25">
      <c r="A2064" t="s">
        <v>4622</v>
      </c>
      <c r="B2064" t="s">
        <v>2599</v>
      </c>
      <c r="C2064" t="s">
        <v>4623</v>
      </c>
      <c r="D2064" s="1">
        <v>44896</v>
      </c>
      <c r="E2064" s="1">
        <v>45440</v>
      </c>
      <c r="F2064">
        <v>6464</v>
      </c>
      <c r="G2064">
        <v>68376</v>
      </c>
      <c r="H2064">
        <v>6528</v>
      </c>
      <c r="I2064">
        <v>757</v>
      </c>
      <c r="J2064">
        <v>16921</v>
      </c>
      <c r="K2064" t="str">
        <f>VLOOKUP(Table1[[#This Row],[CustomerID]],'advert datasetcustomers'!A:B,2,FALSE)</f>
        <v>Kenneth Morse</v>
      </c>
      <c r="L2064" t="str">
        <f>VLOOKUP(Table1[[#This Row],[CustomerID]],'advert datasetcustomers'!A:E,5,FALSE)</f>
        <v>New Andrefurt, OK</v>
      </c>
      <c r="M2064" t="str">
        <f>VLOOKUP(Table1[[#This Row],[CampaignID]],'advert datasetplatforms'!A:B,2,FALSE)</f>
        <v>Twitter</v>
      </c>
      <c r="N2064">
        <f>VLOOKUP(Table1[[#This Row],[CampaignID]],'advert datasetplatforms'!A:D,4,FALSE)</f>
        <v>90123</v>
      </c>
      <c r="O2064" t="str">
        <f>VLOOKUP(Table1[[#This Row],[CampaignID]],'advert datasetperformance'!A:B,2,FALSE)</f>
        <v>2024-10</v>
      </c>
      <c r="P2064">
        <f>VLOOKUP(Table1[[#This Row],[CampaignID]],'advert datasetperformance'!A:F,6,FALSE)</f>
        <v>14980</v>
      </c>
    </row>
    <row r="2065" spans="1:16" x14ac:dyDescent="0.25">
      <c r="A2065" t="s">
        <v>4624</v>
      </c>
      <c r="B2065" t="s">
        <v>23</v>
      </c>
      <c r="C2065" t="s">
        <v>4625</v>
      </c>
      <c r="D2065" s="1">
        <v>45518</v>
      </c>
      <c r="E2065" s="1">
        <v>45124</v>
      </c>
      <c r="F2065">
        <v>2664</v>
      </c>
      <c r="G2065">
        <v>122702</v>
      </c>
      <c r="H2065">
        <v>3443</v>
      </c>
      <c r="I2065">
        <v>490</v>
      </c>
      <c r="J2065">
        <v>21275</v>
      </c>
      <c r="K2065" t="str">
        <f>VLOOKUP(Table1[[#This Row],[CustomerID]],'advert datasetcustomers'!A:B,2,FALSE)</f>
        <v>Barbara Morgan</v>
      </c>
      <c r="L2065" t="str">
        <f>VLOOKUP(Table1[[#This Row],[CustomerID]],'advert datasetcustomers'!A:E,5,FALSE)</f>
        <v>Whitemouth, FL</v>
      </c>
      <c r="M2065" t="str">
        <f>VLOOKUP(Table1[[#This Row],[CampaignID]],'advert datasetplatforms'!A:B,2,FALSE)</f>
        <v>LinkedIn</v>
      </c>
      <c r="N2065">
        <f>VLOOKUP(Table1[[#This Row],[CampaignID]],'advert datasetplatforms'!A:D,4,FALSE)</f>
        <v>110820</v>
      </c>
      <c r="O2065" t="str">
        <f>VLOOKUP(Table1[[#This Row],[CampaignID]],'advert datasetperformance'!A:B,2,FALSE)</f>
        <v>2024-07</v>
      </c>
      <c r="P2065">
        <f>VLOOKUP(Table1[[#This Row],[CampaignID]],'advert datasetperformance'!A:F,6,FALSE)</f>
        <v>11032</v>
      </c>
    </row>
    <row r="2066" spans="1:16" x14ac:dyDescent="0.25">
      <c r="A2066" t="s">
        <v>4626</v>
      </c>
      <c r="B2066" t="s">
        <v>1894</v>
      </c>
      <c r="C2066" t="s">
        <v>4627</v>
      </c>
      <c r="D2066" s="1">
        <v>45163</v>
      </c>
      <c r="E2066" s="1">
        <v>45221</v>
      </c>
      <c r="F2066">
        <v>3005</v>
      </c>
      <c r="G2066">
        <v>95745</v>
      </c>
      <c r="H2066">
        <v>2592</v>
      </c>
      <c r="I2066">
        <v>302</v>
      </c>
      <c r="J2066">
        <v>15919</v>
      </c>
      <c r="K2066" t="str">
        <f>VLOOKUP(Table1[[#This Row],[CustomerID]],'advert datasetcustomers'!A:B,2,FALSE)</f>
        <v>Caitlin Scott</v>
      </c>
      <c r="L2066" t="str">
        <f>VLOOKUP(Table1[[#This Row],[CustomerID]],'advert datasetcustomers'!A:E,5,FALSE)</f>
        <v>Shermanchester, DC</v>
      </c>
      <c r="M2066" t="str">
        <f>VLOOKUP(Table1[[#This Row],[CampaignID]],'advert datasetplatforms'!A:B,2,FALSE)</f>
        <v>Instagram</v>
      </c>
      <c r="N2066">
        <f>VLOOKUP(Table1[[#This Row],[CampaignID]],'advert datasetplatforms'!A:D,4,FALSE)</f>
        <v>49682</v>
      </c>
      <c r="O2066" t="str">
        <f>VLOOKUP(Table1[[#This Row],[CampaignID]],'advert datasetperformance'!A:B,2,FALSE)</f>
        <v>2024-07</v>
      </c>
      <c r="P2066">
        <f>VLOOKUP(Table1[[#This Row],[CampaignID]],'advert datasetperformance'!A:F,6,FALSE)</f>
        <v>6910</v>
      </c>
    </row>
    <row r="2067" spans="1:16" x14ac:dyDescent="0.25">
      <c r="A2067" t="s">
        <v>4628</v>
      </c>
      <c r="B2067" t="s">
        <v>622</v>
      </c>
      <c r="C2067" t="s">
        <v>4629</v>
      </c>
      <c r="D2067" s="1">
        <v>45081</v>
      </c>
      <c r="E2067" s="1">
        <v>45158</v>
      </c>
      <c r="F2067">
        <v>4466</v>
      </c>
      <c r="G2067">
        <v>58891</v>
      </c>
      <c r="H2067">
        <v>4872</v>
      </c>
      <c r="I2067">
        <v>503</v>
      </c>
      <c r="J2067">
        <v>21850</v>
      </c>
      <c r="K2067" t="str">
        <f>VLOOKUP(Table1[[#This Row],[CustomerID]],'advert datasetcustomers'!A:B,2,FALSE)</f>
        <v>Jack Johnson</v>
      </c>
      <c r="L2067" t="str">
        <f>VLOOKUP(Table1[[#This Row],[CustomerID]],'advert datasetcustomers'!A:E,5,FALSE)</f>
        <v>Nortonport, CA</v>
      </c>
      <c r="M2067" t="str">
        <f>VLOOKUP(Table1[[#This Row],[CampaignID]],'advert datasetplatforms'!A:B,2,FALSE)</f>
        <v>Instagram</v>
      </c>
      <c r="N2067">
        <f>VLOOKUP(Table1[[#This Row],[CampaignID]],'advert datasetplatforms'!A:D,4,FALSE)</f>
        <v>91409</v>
      </c>
      <c r="O2067" t="str">
        <f>VLOOKUP(Table1[[#This Row],[CampaignID]],'advert datasetperformance'!A:B,2,FALSE)</f>
        <v>2024-07</v>
      </c>
      <c r="P2067">
        <f>VLOOKUP(Table1[[#This Row],[CampaignID]],'advert datasetperformance'!A:F,6,FALSE)</f>
        <v>7877</v>
      </c>
    </row>
    <row r="2068" spans="1:16" x14ac:dyDescent="0.25">
      <c r="A2068" t="s">
        <v>4630</v>
      </c>
      <c r="B2068" t="s">
        <v>303</v>
      </c>
      <c r="C2068" t="s">
        <v>4631</v>
      </c>
      <c r="D2068" s="1">
        <v>44971</v>
      </c>
      <c r="E2068" s="1">
        <v>45351</v>
      </c>
      <c r="F2068">
        <v>3203</v>
      </c>
      <c r="G2068">
        <v>188338</v>
      </c>
      <c r="H2068">
        <v>2976</v>
      </c>
      <c r="I2068">
        <v>733</v>
      </c>
      <c r="J2068">
        <v>5392</v>
      </c>
      <c r="K2068" t="str">
        <f>VLOOKUP(Table1[[#This Row],[CustomerID]],'advert datasetcustomers'!A:B,2,FALSE)</f>
        <v>Todd Rivers</v>
      </c>
      <c r="L2068" t="str">
        <f>VLOOKUP(Table1[[#This Row],[CustomerID]],'advert datasetcustomers'!A:E,5,FALSE)</f>
        <v>East Gary, ND</v>
      </c>
      <c r="M2068" t="str">
        <f>VLOOKUP(Table1[[#This Row],[CampaignID]],'advert datasetplatforms'!A:B,2,FALSE)</f>
        <v>Instagram</v>
      </c>
      <c r="N2068">
        <f>VLOOKUP(Table1[[#This Row],[CampaignID]],'advert datasetplatforms'!A:D,4,FALSE)</f>
        <v>144073</v>
      </c>
      <c r="O2068" t="str">
        <f>VLOOKUP(Table1[[#This Row],[CampaignID]],'advert datasetperformance'!A:B,2,FALSE)</f>
        <v>2024-04</v>
      </c>
      <c r="P2068">
        <f>VLOOKUP(Table1[[#This Row],[CampaignID]],'advert datasetperformance'!A:F,6,FALSE)</f>
        <v>9092</v>
      </c>
    </row>
    <row r="2069" spans="1:16" x14ac:dyDescent="0.25">
      <c r="A2069" t="s">
        <v>4632</v>
      </c>
      <c r="B2069" t="s">
        <v>2554</v>
      </c>
      <c r="C2069" t="s">
        <v>4633</v>
      </c>
      <c r="D2069" s="1">
        <v>45561</v>
      </c>
      <c r="E2069" s="1">
        <v>45313</v>
      </c>
      <c r="F2069">
        <v>7229</v>
      </c>
      <c r="G2069">
        <v>56679</v>
      </c>
      <c r="H2069">
        <v>2151</v>
      </c>
      <c r="I2069">
        <v>673</v>
      </c>
      <c r="J2069">
        <v>22858</v>
      </c>
      <c r="K2069" t="str">
        <f>VLOOKUP(Table1[[#This Row],[CustomerID]],'advert datasetcustomers'!A:B,2,FALSE)</f>
        <v>Jillian Greene</v>
      </c>
      <c r="L2069" t="str">
        <f>VLOOKUP(Table1[[#This Row],[CustomerID]],'advert datasetcustomers'!A:E,5,FALSE)</f>
        <v>Kellyberg, NJ</v>
      </c>
      <c r="M2069" t="str">
        <f>VLOOKUP(Table1[[#This Row],[CampaignID]],'advert datasetplatforms'!A:B,2,FALSE)</f>
        <v>Facebook</v>
      </c>
      <c r="N2069">
        <f>VLOOKUP(Table1[[#This Row],[CampaignID]],'advert datasetplatforms'!A:D,4,FALSE)</f>
        <v>61155</v>
      </c>
      <c r="O2069" t="str">
        <f>VLOOKUP(Table1[[#This Row],[CampaignID]],'advert datasetperformance'!A:B,2,FALSE)</f>
        <v>2024-06</v>
      </c>
      <c r="P2069">
        <f>VLOOKUP(Table1[[#This Row],[CampaignID]],'advert datasetperformance'!A:F,6,FALSE)</f>
        <v>8098</v>
      </c>
    </row>
    <row r="2070" spans="1:16" x14ac:dyDescent="0.25">
      <c r="A2070" t="s">
        <v>4634</v>
      </c>
      <c r="B2070" t="s">
        <v>2985</v>
      </c>
      <c r="C2070" t="s">
        <v>4635</v>
      </c>
      <c r="D2070" s="1">
        <v>45570</v>
      </c>
      <c r="E2070" s="1">
        <v>44989</v>
      </c>
      <c r="F2070">
        <v>4384</v>
      </c>
      <c r="G2070">
        <v>97394</v>
      </c>
      <c r="H2070">
        <v>3897</v>
      </c>
      <c r="I2070">
        <v>641</v>
      </c>
      <c r="J2070">
        <v>9590</v>
      </c>
      <c r="K2070" t="str">
        <f>VLOOKUP(Table1[[#This Row],[CustomerID]],'advert datasetcustomers'!A:B,2,FALSE)</f>
        <v>Vicki Krueger</v>
      </c>
      <c r="L2070" t="str">
        <f>VLOOKUP(Table1[[#This Row],[CustomerID]],'advert datasetcustomers'!A:E,5,FALSE)</f>
        <v>Lake Shannon, ND</v>
      </c>
      <c r="M2070" t="str">
        <f>VLOOKUP(Table1[[#This Row],[CampaignID]],'advert datasetplatforms'!A:B,2,FALSE)</f>
        <v>LinkedIn</v>
      </c>
      <c r="N2070">
        <f>VLOOKUP(Table1[[#This Row],[CampaignID]],'advert datasetplatforms'!A:D,4,FALSE)</f>
        <v>39274</v>
      </c>
      <c r="O2070" t="str">
        <f>VLOOKUP(Table1[[#This Row],[CampaignID]],'advert datasetperformance'!A:B,2,FALSE)</f>
        <v>2024-03</v>
      </c>
      <c r="P2070">
        <f>VLOOKUP(Table1[[#This Row],[CampaignID]],'advert datasetperformance'!A:F,6,FALSE)</f>
        <v>9948</v>
      </c>
    </row>
    <row r="2071" spans="1:16" x14ac:dyDescent="0.25">
      <c r="A2071" t="s">
        <v>4636</v>
      </c>
      <c r="B2071" t="s">
        <v>1583</v>
      </c>
      <c r="C2071" t="s">
        <v>4637</v>
      </c>
      <c r="D2071" s="1">
        <v>45098</v>
      </c>
      <c r="E2071" s="1">
        <v>45388</v>
      </c>
      <c r="F2071">
        <v>7073</v>
      </c>
      <c r="G2071">
        <v>85776</v>
      </c>
      <c r="H2071">
        <v>4840</v>
      </c>
      <c r="I2071">
        <v>628</v>
      </c>
      <c r="J2071">
        <v>13987</v>
      </c>
      <c r="K2071" t="str">
        <f>VLOOKUP(Table1[[#This Row],[CustomerID]],'advert datasetcustomers'!A:B,2,FALSE)</f>
        <v>Dr. Becky Williams</v>
      </c>
      <c r="L2071" t="str">
        <f>VLOOKUP(Table1[[#This Row],[CustomerID]],'advert datasetcustomers'!A:E,5,FALSE)</f>
        <v>Danielberg, LA</v>
      </c>
      <c r="M2071" t="str">
        <f>VLOOKUP(Table1[[#This Row],[CampaignID]],'advert datasetplatforms'!A:B,2,FALSE)</f>
        <v>Twitter</v>
      </c>
      <c r="N2071">
        <f>VLOOKUP(Table1[[#This Row],[CampaignID]],'advert datasetplatforms'!A:D,4,FALSE)</f>
        <v>117039</v>
      </c>
      <c r="O2071" t="str">
        <f>VLOOKUP(Table1[[#This Row],[CampaignID]],'advert datasetperformance'!A:B,2,FALSE)</f>
        <v>2024-03</v>
      </c>
      <c r="P2071">
        <f>VLOOKUP(Table1[[#This Row],[CampaignID]],'advert datasetperformance'!A:F,6,FALSE)</f>
        <v>13578</v>
      </c>
    </row>
    <row r="2072" spans="1:16" x14ac:dyDescent="0.25">
      <c r="A2072" t="s">
        <v>4638</v>
      </c>
      <c r="B2072" t="s">
        <v>519</v>
      </c>
      <c r="C2072" t="s">
        <v>4639</v>
      </c>
      <c r="D2072" s="1">
        <v>45593</v>
      </c>
      <c r="E2072" s="1">
        <v>44939</v>
      </c>
      <c r="F2072">
        <v>7230</v>
      </c>
      <c r="G2072">
        <v>75150</v>
      </c>
      <c r="H2072">
        <v>5999</v>
      </c>
      <c r="I2072">
        <v>450</v>
      </c>
      <c r="J2072">
        <v>15034</v>
      </c>
      <c r="K2072" t="str">
        <f>VLOOKUP(Table1[[#This Row],[CustomerID]],'advert datasetcustomers'!A:B,2,FALSE)</f>
        <v>Deborah Larson</v>
      </c>
      <c r="L2072" t="str">
        <f>VLOOKUP(Table1[[#This Row],[CustomerID]],'advert datasetcustomers'!A:E,5,FALSE)</f>
        <v>South Robertfort, RI</v>
      </c>
      <c r="M2072" t="str">
        <f>VLOOKUP(Table1[[#This Row],[CampaignID]],'advert datasetplatforms'!A:B,2,FALSE)</f>
        <v>Facebook</v>
      </c>
      <c r="N2072">
        <f>VLOOKUP(Table1[[#This Row],[CampaignID]],'advert datasetplatforms'!A:D,4,FALSE)</f>
        <v>77184</v>
      </c>
      <c r="O2072" t="str">
        <f>VLOOKUP(Table1[[#This Row],[CampaignID]],'advert datasetperformance'!A:B,2,FALSE)</f>
        <v>2024-10</v>
      </c>
      <c r="P2072">
        <f>VLOOKUP(Table1[[#This Row],[CampaignID]],'advert datasetperformance'!A:F,6,FALSE)</f>
        <v>9689</v>
      </c>
    </row>
    <row r="2073" spans="1:16" x14ac:dyDescent="0.25">
      <c r="A2073" t="s">
        <v>4640</v>
      </c>
      <c r="B2073" t="s">
        <v>1621</v>
      </c>
      <c r="C2073" t="s">
        <v>4641</v>
      </c>
      <c r="D2073" s="1">
        <v>45125</v>
      </c>
      <c r="E2073" s="1">
        <v>45505</v>
      </c>
      <c r="F2073">
        <v>5064</v>
      </c>
      <c r="G2073">
        <v>127050</v>
      </c>
      <c r="H2073">
        <v>5782</v>
      </c>
      <c r="I2073">
        <v>245</v>
      </c>
      <c r="J2073">
        <v>18923</v>
      </c>
      <c r="K2073" t="str">
        <f>VLOOKUP(Table1[[#This Row],[CustomerID]],'advert datasetcustomers'!A:B,2,FALSE)</f>
        <v>Shawn Floyd</v>
      </c>
      <c r="L2073" t="str">
        <f>VLOOKUP(Table1[[#This Row],[CustomerID]],'advert datasetcustomers'!A:E,5,FALSE)</f>
        <v>Markmouth, NY</v>
      </c>
      <c r="M2073" t="str">
        <f>VLOOKUP(Table1[[#This Row],[CampaignID]],'advert datasetplatforms'!A:B,2,FALSE)</f>
        <v>LinkedIn</v>
      </c>
      <c r="N2073">
        <f>VLOOKUP(Table1[[#This Row],[CampaignID]],'advert datasetplatforms'!A:D,4,FALSE)</f>
        <v>4032</v>
      </c>
      <c r="O2073" t="str">
        <f>VLOOKUP(Table1[[#This Row],[CampaignID]],'advert datasetperformance'!A:B,2,FALSE)</f>
        <v>2024-03</v>
      </c>
      <c r="P2073">
        <f>VLOOKUP(Table1[[#This Row],[CampaignID]],'advert datasetperformance'!A:F,6,FALSE)</f>
        <v>9755</v>
      </c>
    </row>
    <row r="2074" spans="1:16" x14ac:dyDescent="0.25">
      <c r="A2074" t="s">
        <v>4642</v>
      </c>
      <c r="B2074" t="s">
        <v>318</v>
      </c>
      <c r="C2074" t="s">
        <v>4643</v>
      </c>
      <c r="D2074" s="1">
        <v>45323</v>
      </c>
      <c r="E2074" s="1">
        <v>45223</v>
      </c>
      <c r="F2074">
        <v>5752</v>
      </c>
      <c r="G2074">
        <v>94109</v>
      </c>
      <c r="H2074">
        <v>4990</v>
      </c>
      <c r="I2074">
        <v>624</v>
      </c>
      <c r="J2074">
        <v>12518</v>
      </c>
      <c r="K2074" t="str">
        <f>VLOOKUP(Table1[[#This Row],[CustomerID]],'advert datasetcustomers'!A:B,2,FALSE)</f>
        <v>Jesus Levine</v>
      </c>
      <c r="L2074" t="str">
        <f>VLOOKUP(Table1[[#This Row],[CustomerID]],'advert datasetcustomers'!A:E,5,FALSE)</f>
        <v>West Emily, MD</v>
      </c>
      <c r="M2074" t="str">
        <f>VLOOKUP(Table1[[#This Row],[CampaignID]],'advert datasetplatforms'!A:B,2,FALSE)</f>
        <v>Google Ads</v>
      </c>
      <c r="N2074">
        <f>VLOOKUP(Table1[[#This Row],[CampaignID]],'advert datasetplatforms'!A:D,4,FALSE)</f>
        <v>63108</v>
      </c>
      <c r="O2074" t="str">
        <f>VLOOKUP(Table1[[#This Row],[CampaignID]],'advert datasetperformance'!A:B,2,FALSE)</f>
        <v>2024-08</v>
      </c>
      <c r="P2074">
        <f>VLOOKUP(Table1[[#This Row],[CampaignID]],'advert datasetperformance'!A:F,6,FALSE)</f>
        <v>10675</v>
      </c>
    </row>
    <row r="2075" spans="1:16" x14ac:dyDescent="0.25">
      <c r="A2075" t="s">
        <v>4644</v>
      </c>
      <c r="B2075" t="s">
        <v>497</v>
      </c>
      <c r="C2075" t="s">
        <v>4645</v>
      </c>
      <c r="D2075" s="1">
        <v>45383</v>
      </c>
      <c r="E2075" s="1">
        <v>45318</v>
      </c>
      <c r="F2075">
        <v>4915</v>
      </c>
      <c r="G2075">
        <v>79665</v>
      </c>
      <c r="H2075">
        <v>6448</v>
      </c>
      <c r="I2075">
        <v>585</v>
      </c>
      <c r="J2075">
        <v>30246</v>
      </c>
      <c r="K2075" t="str">
        <f>VLOOKUP(Table1[[#This Row],[CustomerID]],'advert datasetcustomers'!A:B,2,FALSE)</f>
        <v>Heather Horton</v>
      </c>
      <c r="L2075" t="str">
        <f>VLOOKUP(Table1[[#This Row],[CustomerID]],'advert datasetcustomers'!A:E,5,FALSE)</f>
        <v>Lake Heatherfurt, VT</v>
      </c>
      <c r="M2075" t="str">
        <f>VLOOKUP(Table1[[#This Row],[CampaignID]],'advert datasetplatforms'!A:B,2,FALSE)</f>
        <v>LinkedIn</v>
      </c>
      <c r="N2075">
        <f>VLOOKUP(Table1[[#This Row],[CampaignID]],'advert datasetplatforms'!A:D,4,FALSE)</f>
        <v>88147</v>
      </c>
      <c r="O2075" t="str">
        <f>VLOOKUP(Table1[[#This Row],[CampaignID]],'advert datasetperformance'!A:B,2,FALSE)</f>
        <v>2024-04</v>
      </c>
      <c r="P2075">
        <f>VLOOKUP(Table1[[#This Row],[CampaignID]],'advert datasetperformance'!A:F,6,FALSE)</f>
        <v>6710</v>
      </c>
    </row>
    <row r="2076" spans="1:16" x14ac:dyDescent="0.25">
      <c r="A2076" t="s">
        <v>4646</v>
      </c>
      <c r="B2076" t="s">
        <v>1541</v>
      </c>
      <c r="C2076" t="s">
        <v>4647</v>
      </c>
      <c r="D2076" s="1">
        <v>45192</v>
      </c>
      <c r="E2076" s="1">
        <v>45056</v>
      </c>
      <c r="F2076">
        <v>5807</v>
      </c>
      <c r="G2076">
        <v>133524</v>
      </c>
      <c r="H2076">
        <v>6128</v>
      </c>
      <c r="I2076">
        <v>525</v>
      </c>
      <c r="J2076">
        <v>26000</v>
      </c>
      <c r="K2076" t="str">
        <f>VLOOKUP(Table1[[#This Row],[CustomerID]],'advert datasetcustomers'!A:B,2,FALSE)</f>
        <v>Jared Gould</v>
      </c>
      <c r="L2076" t="str">
        <f>VLOOKUP(Table1[[#This Row],[CustomerID]],'advert datasetcustomers'!A:E,5,FALSE)</f>
        <v>Christophermouth, CO</v>
      </c>
      <c r="M2076" t="str">
        <f>VLOOKUP(Table1[[#This Row],[CampaignID]],'advert datasetplatforms'!A:B,2,FALSE)</f>
        <v>Twitter</v>
      </c>
      <c r="N2076">
        <f>VLOOKUP(Table1[[#This Row],[CampaignID]],'advert datasetplatforms'!A:D,4,FALSE)</f>
        <v>75378</v>
      </c>
      <c r="O2076" t="str">
        <f>VLOOKUP(Table1[[#This Row],[CampaignID]],'advert datasetperformance'!A:B,2,FALSE)</f>
        <v>2024-07</v>
      </c>
      <c r="P2076">
        <f>VLOOKUP(Table1[[#This Row],[CampaignID]],'advert datasetperformance'!A:F,6,FALSE)</f>
        <v>0</v>
      </c>
    </row>
    <row r="2077" spans="1:16" x14ac:dyDescent="0.25">
      <c r="A2077" t="s">
        <v>4648</v>
      </c>
      <c r="B2077" t="s">
        <v>112</v>
      </c>
      <c r="C2077" t="s">
        <v>4649</v>
      </c>
      <c r="D2077" s="1">
        <v>45459</v>
      </c>
      <c r="E2077" s="1">
        <v>44946</v>
      </c>
      <c r="F2077">
        <v>5725</v>
      </c>
      <c r="G2077">
        <v>106952</v>
      </c>
      <c r="H2077">
        <v>4866</v>
      </c>
      <c r="I2077">
        <v>561</v>
      </c>
      <c r="J2077">
        <v>21907</v>
      </c>
      <c r="K2077" t="str">
        <f>VLOOKUP(Table1[[#This Row],[CustomerID]],'advert datasetcustomers'!A:B,2,FALSE)</f>
        <v>Melissa Zimmerman</v>
      </c>
      <c r="L2077" t="str">
        <f>VLOOKUP(Table1[[#This Row],[CustomerID]],'advert datasetcustomers'!A:E,5,FALSE)</f>
        <v>Lake Ruthchester, NC</v>
      </c>
      <c r="M2077" t="str">
        <f>VLOOKUP(Table1[[#This Row],[CampaignID]],'advert datasetplatforms'!A:B,2,FALSE)</f>
        <v>Facebook</v>
      </c>
      <c r="N2077">
        <f>VLOOKUP(Table1[[#This Row],[CampaignID]],'advert datasetplatforms'!A:D,4,FALSE)</f>
        <v>70211</v>
      </c>
      <c r="O2077" t="str">
        <f>VLOOKUP(Table1[[#This Row],[CampaignID]],'advert datasetperformance'!A:B,2,FALSE)</f>
        <v>2024-04</v>
      </c>
      <c r="P2077">
        <f>VLOOKUP(Table1[[#This Row],[CampaignID]],'advert datasetperformance'!A:F,6,FALSE)</f>
        <v>7280</v>
      </c>
    </row>
    <row r="2078" spans="1:16" x14ac:dyDescent="0.25">
      <c r="A2078" t="s">
        <v>4650</v>
      </c>
      <c r="B2078" t="s">
        <v>266</v>
      </c>
      <c r="C2078" t="s">
        <v>4651</v>
      </c>
      <c r="D2078" s="1">
        <v>45272</v>
      </c>
      <c r="E2078" s="1">
        <v>44990</v>
      </c>
      <c r="F2078">
        <v>4814</v>
      </c>
      <c r="G2078">
        <v>69153</v>
      </c>
      <c r="H2078">
        <v>5190</v>
      </c>
      <c r="I2078">
        <v>429</v>
      </c>
      <c r="J2078">
        <v>17992</v>
      </c>
      <c r="K2078" t="str">
        <f>VLOOKUP(Table1[[#This Row],[CustomerID]],'advert datasetcustomers'!A:B,2,FALSE)</f>
        <v>Justin Williams</v>
      </c>
      <c r="L2078" t="str">
        <f>VLOOKUP(Table1[[#This Row],[CustomerID]],'advert datasetcustomers'!A:E,5,FALSE)</f>
        <v>Brittneyville, FL</v>
      </c>
      <c r="M2078" t="str">
        <f>VLOOKUP(Table1[[#This Row],[CampaignID]],'advert datasetplatforms'!A:B,2,FALSE)</f>
        <v>Twitter</v>
      </c>
      <c r="N2078">
        <f>VLOOKUP(Table1[[#This Row],[CampaignID]],'advert datasetplatforms'!A:D,4,FALSE)</f>
        <v>111806</v>
      </c>
      <c r="O2078" t="str">
        <f>VLOOKUP(Table1[[#This Row],[CampaignID]],'advert datasetperformance'!A:B,2,FALSE)</f>
        <v>2024-07</v>
      </c>
      <c r="P2078">
        <f>VLOOKUP(Table1[[#This Row],[CampaignID]],'advert datasetperformance'!A:F,6,FALSE)</f>
        <v>13533</v>
      </c>
    </row>
    <row r="2079" spans="1:16" x14ac:dyDescent="0.25">
      <c r="A2079" t="s">
        <v>4652</v>
      </c>
      <c r="B2079" t="s">
        <v>154</v>
      </c>
      <c r="C2079" t="s">
        <v>4653</v>
      </c>
      <c r="D2079" s="1">
        <v>45222</v>
      </c>
      <c r="E2079" s="1">
        <v>45475</v>
      </c>
      <c r="F2079">
        <v>5757</v>
      </c>
      <c r="G2079">
        <v>93984</v>
      </c>
      <c r="H2079">
        <v>6240</v>
      </c>
      <c r="I2079">
        <v>636</v>
      </c>
      <c r="J2079">
        <v>11766</v>
      </c>
      <c r="K2079" t="str">
        <f>VLOOKUP(Table1[[#This Row],[CustomerID]],'advert datasetcustomers'!A:B,2,FALSE)</f>
        <v>Micheal Campbell</v>
      </c>
      <c r="L2079" t="str">
        <f>VLOOKUP(Table1[[#This Row],[CustomerID]],'advert datasetcustomers'!A:E,5,FALSE)</f>
        <v>New Mary, ID</v>
      </c>
      <c r="M2079" t="str">
        <f>VLOOKUP(Table1[[#This Row],[CampaignID]],'advert datasetplatforms'!A:B,2,FALSE)</f>
        <v>Google Ads</v>
      </c>
      <c r="N2079">
        <f>VLOOKUP(Table1[[#This Row],[CampaignID]],'advert datasetplatforms'!A:D,4,FALSE)</f>
        <v>62314</v>
      </c>
      <c r="O2079" t="str">
        <f>VLOOKUP(Table1[[#This Row],[CampaignID]],'advert datasetperformance'!A:B,2,FALSE)</f>
        <v>2024-04</v>
      </c>
      <c r="P2079">
        <f>VLOOKUP(Table1[[#This Row],[CampaignID]],'advert datasetperformance'!A:F,6,FALSE)</f>
        <v>15739</v>
      </c>
    </row>
    <row r="2080" spans="1:16" x14ac:dyDescent="0.25">
      <c r="A2080" t="s">
        <v>4654</v>
      </c>
      <c r="B2080" t="s">
        <v>2168</v>
      </c>
      <c r="C2080" t="s">
        <v>4655</v>
      </c>
      <c r="D2080" s="1">
        <v>45134</v>
      </c>
      <c r="E2080" s="1">
        <v>45491</v>
      </c>
      <c r="F2080">
        <v>7585</v>
      </c>
      <c r="G2080">
        <v>33422</v>
      </c>
      <c r="H2080">
        <v>4823</v>
      </c>
      <c r="I2080">
        <v>554</v>
      </c>
      <c r="J2080">
        <v>15535</v>
      </c>
      <c r="K2080" t="str">
        <f>VLOOKUP(Table1[[#This Row],[CustomerID]],'advert datasetcustomers'!A:B,2,FALSE)</f>
        <v>Sierra Nelson</v>
      </c>
      <c r="L2080" t="str">
        <f>VLOOKUP(Table1[[#This Row],[CustomerID]],'advert datasetcustomers'!A:E,5,FALSE)</f>
        <v>Port Michaelfurt, AK</v>
      </c>
      <c r="M2080" t="str">
        <f>VLOOKUP(Table1[[#This Row],[CampaignID]],'advert datasetplatforms'!A:B,2,FALSE)</f>
        <v>Facebook</v>
      </c>
      <c r="N2080">
        <f>VLOOKUP(Table1[[#This Row],[CampaignID]],'advert datasetplatforms'!A:D,4,FALSE)</f>
        <v>66928</v>
      </c>
      <c r="O2080" t="str">
        <f>VLOOKUP(Table1[[#This Row],[CampaignID]],'advert datasetperformance'!A:B,2,FALSE)</f>
        <v>2024-03</v>
      </c>
      <c r="P2080">
        <f>VLOOKUP(Table1[[#This Row],[CampaignID]],'advert datasetperformance'!A:F,6,FALSE)</f>
        <v>12882</v>
      </c>
    </row>
    <row r="2081" spans="1:16" x14ac:dyDescent="0.25">
      <c r="A2081" t="s">
        <v>4656</v>
      </c>
      <c r="B2081" t="s">
        <v>401</v>
      </c>
      <c r="C2081" t="s">
        <v>4657</v>
      </c>
      <c r="D2081" s="1">
        <v>45429</v>
      </c>
      <c r="E2081" s="1">
        <v>45318</v>
      </c>
      <c r="F2081">
        <v>6069</v>
      </c>
      <c r="G2081">
        <v>106053</v>
      </c>
      <c r="H2081">
        <v>3936</v>
      </c>
      <c r="I2081">
        <v>421</v>
      </c>
      <c r="J2081">
        <v>15325</v>
      </c>
      <c r="K2081" t="str">
        <f>VLOOKUP(Table1[[#This Row],[CustomerID]],'advert datasetcustomers'!A:B,2,FALSE)</f>
        <v>Thomas Meyer</v>
      </c>
      <c r="L2081" t="str">
        <f>VLOOKUP(Table1[[#This Row],[CustomerID]],'advert datasetcustomers'!A:E,5,FALSE)</f>
        <v>South Lori, ME</v>
      </c>
      <c r="M2081" t="str">
        <f>VLOOKUP(Table1[[#This Row],[CampaignID]],'advert datasetplatforms'!A:B,2,FALSE)</f>
        <v>Instagram</v>
      </c>
      <c r="N2081">
        <f>VLOOKUP(Table1[[#This Row],[CampaignID]],'advert datasetplatforms'!A:D,4,FALSE)</f>
        <v>119875</v>
      </c>
      <c r="O2081" t="str">
        <f>VLOOKUP(Table1[[#This Row],[CampaignID]],'advert datasetperformance'!A:B,2,FALSE)</f>
        <v>2024-06</v>
      </c>
      <c r="P2081">
        <f>VLOOKUP(Table1[[#This Row],[CampaignID]],'advert datasetperformance'!A:F,6,FALSE)</f>
        <v>11021</v>
      </c>
    </row>
    <row r="2082" spans="1:16" x14ac:dyDescent="0.25">
      <c r="A2082" t="s">
        <v>4658</v>
      </c>
      <c r="B2082" t="s">
        <v>1049</v>
      </c>
      <c r="C2082" t="s">
        <v>4659</v>
      </c>
      <c r="D2082" s="1">
        <v>45255</v>
      </c>
      <c r="E2082" s="1">
        <v>45086</v>
      </c>
      <c r="F2082">
        <v>5488</v>
      </c>
      <c r="G2082">
        <v>101481</v>
      </c>
      <c r="H2082">
        <v>5442</v>
      </c>
      <c r="I2082">
        <v>579</v>
      </c>
      <c r="J2082">
        <v>12759</v>
      </c>
      <c r="K2082" t="str">
        <f>VLOOKUP(Table1[[#This Row],[CustomerID]],'advert datasetcustomers'!A:B,2,FALSE)</f>
        <v>Jonathan Brown</v>
      </c>
      <c r="L2082" t="str">
        <f>VLOOKUP(Table1[[#This Row],[CustomerID]],'advert datasetcustomers'!A:E,5,FALSE)</f>
        <v>New Austinhaven, MN</v>
      </c>
      <c r="M2082" t="str">
        <f>VLOOKUP(Table1[[#This Row],[CampaignID]],'advert datasetplatforms'!A:B,2,FALSE)</f>
        <v>Google Ads</v>
      </c>
      <c r="N2082">
        <f>VLOOKUP(Table1[[#This Row],[CampaignID]],'advert datasetplatforms'!A:D,4,FALSE)</f>
        <v>88923</v>
      </c>
      <c r="O2082" t="str">
        <f>VLOOKUP(Table1[[#This Row],[CampaignID]],'advert datasetperformance'!A:B,2,FALSE)</f>
        <v>2024-04</v>
      </c>
      <c r="P2082">
        <f>VLOOKUP(Table1[[#This Row],[CampaignID]],'advert datasetperformance'!A:F,6,FALSE)</f>
        <v>5783</v>
      </c>
    </row>
    <row r="2083" spans="1:16" x14ac:dyDescent="0.25">
      <c r="A2083" t="s">
        <v>4660</v>
      </c>
      <c r="B2083" t="s">
        <v>2650</v>
      </c>
      <c r="C2083" t="s">
        <v>4661</v>
      </c>
      <c r="D2083" s="1">
        <v>45219</v>
      </c>
      <c r="E2083" s="1">
        <v>45439</v>
      </c>
      <c r="F2083">
        <v>5187</v>
      </c>
      <c r="G2083">
        <v>140126</v>
      </c>
      <c r="H2083">
        <v>4655</v>
      </c>
      <c r="I2083">
        <v>261</v>
      </c>
      <c r="J2083">
        <v>17299</v>
      </c>
      <c r="K2083" t="str">
        <f>VLOOKUP(Table1[[#This Row],[CustomerID]],'advert datasetcustomers'!A:B,2,FALSE)</f>
        <v>Michael Galvan</v>
      </c>
      <c r="L2083" t="str">
        <f>VLOOKUP(Table1[[#This Row],[CustomerID]],'advert datasetcustomers'!A:E,5,FALSE)</f>
        <v>East Marcusland, KY</v>
      </c>
      <c r="M2083" t="str">
        <f>VLOOKUP(Table1[[#This Row],[CampaignID]],'advert datasetplatforms'!A:B,2,FALSE)</f>
        <v>Instagram</v>
      </c>
      <c r="N2083">
        <f>VLOOKUP(Table1[[#This Row],[CampaignID]],'advert datasetplatforms'!A:D,4,FALSE)</f>
        <v>97623</v>
      </c>
      <c r="O2083" t="str">
        <f>VLOOKUP(Table1[[#This Row],[CampaignID]],'advert datasetperformance'!A:B,2,FALSE)</f>
        <v>2024-05</v>
      </c>
      <c r="P2083">
        <f>VLOOKUP(Table1[[#This Row],[CampaignID]],'advert datasetperformance'!A:F,6,FALSE)</f>
        <v>9445</v>
      </c>
    </row>
    <row r="2084" spans="1:16" x14ac:dyDescent="0.25">
      <c r="A2084" t="s">
        <v>4662</v>
      </c>
      <c r="B2084" t="s">
        <v>350</v>
      </c>
      <c r="C2084" t="s">
        <v>4663</v>
      </c>
      <c r="D2084" s="1">
        <v>45310</v>
      </c>
      <c r="E2084" s="1">
        <v>45289</v>
      </c>
      <c r="F2084">
        <v>3480</v>
      </c>
      <c r="G2084">
        <v>114189</v>
      </c>
      <c r="H2084">
        <v>3436</v>
      </c>
      <c r="I2084">
        <v>618</v>
      </c>
      <c r="J2084">
        <v>21510</v>
      </c>
      <c r="K2084" t="str">
        <f>VLOOKUP(Table1[[#This Row],[CustomerID]],'advert datasetcustomers'!A:B,2,FALSE)</f>
        <v>Julie Michael DDS</v>
      </c>
      <c r="L2084" t="str">
        <f>VLOOKUP(Table1[[#This Row],[CustomerID]],'advert datasetcustomers'!A:E,5,FALSE)</f>
        <v>Lake Robertside, TX</v>
      </c>
      <c r="M2084" t="str">
        <f>VLOOKUP(Table1[[#This Row],[CampaignID]],'advert datasetplatforms'!A:B,2,FALSE)</f>
        <v>LinkedIn</v>
      </c>
      <c r="N2084">
        <f>VLOOKUP(Table1[[#This Row],[CampaignID]],'advert datasetplatforms'!A:D,4,FALSE)</f>
        <v>93761</v>
      </c>
      <c r="O2084" t="str">
        <f>VLOOKUP(Table1[[#This Row],[CampaignID]],'advert datasetperformance'!A:B,2,FALSE)</f>
        <v>2024-08</v>
      </c>
      <c r="P2084">
        <f>VLOOKUP(Table1[[#This Row],[CampaignID]],'advert datasetperformance'!A:F,6,FALSE)</f>
        <v>8918</v>
      </c>
    </row>
    <row r="2085" spans="1:16" x14ac:dyDescent="0.25">
      <c r="A2085" t="s">
        <v>4664</v>
      </c>
      <c r="B2085" t="s">
        <v>1538</v>
      </c>
      <c r="C2085" t="s">
        <v>4665</v>
      </c>
      <c r="D2085" s="1">
        <v>45513</v>
      </c>
      <c r="E2085" s="1">
        <v>44950</v>
      </c>
      <c r="F2085">
        <v>3459</v>
      </c>
      <c r="G2085">
        <v>78566</v>
      </c>
      <c r="H2085">
        <v>6948</v>
      </c>
      <c r="I2085">
        <v>680</v>
      </c>
      <c r="J2085">
        <v>11209</v>
      </c>
      <c r="K2085" t="str">
        <f>VLOOKUP(Table1[[#This Row],[CustomerID]],'advert datasetcustomers'!A:B,2,FALSE)</f>
        <v>Elizabeth Perez</v>
      </c>
      <c r="L2085" t="str">
        <f>VLOOKUP(Table1[[#This Row],[CustomerID]],'advert datasetcustomers'!A:E,5,FALSE)</f>
        <v>Alexandertown, NC</v>
      </c>
      <c r="M2085" t="str">
        <f>VLOOKUP(Table1[[#This Row],[CampaignID]],'advert datasetplatforms'!A:B,2,FALSE)</f>
        <v>Twitter</v>
      </c>
      <c r="N2085">
        <f>VLOOKUP(Table1[[#This Row],[CampaignID]],'advert datasetplatforms'!A:D,4,FALSE)</f>
        <v>113669</v>
      </c>
      <c r="O2085" t="str">
        <f>VLOOKUP(Table1[[#This Row],[CampaignID]],'advert datasetperformance'!A:B,2,FALSE)</f>
        <v>2024-05</v>
      </c>
      <c r="P2085">
        <f>VLOOKUP(Table1[[#This Row],[CampaignID]],'advert datasetperformance'!A:F,6,FALSE)</f>
        <v>11315</v>
      </c>
    </row>
    <row r="2086" spans="1:16" x14ac:dyDescent="0.25">
      <c r="A2086" t="s">
        <v>4666</v>
      </c>
      <c r="B2086" t="s">
        <v>2693</v>
      </c>
      <c r="C2086" t="s">
        <v>4667</v>
      </c>
      <c r="D2086" s="1">
        <v>45144</v>
      </c>
      <c r="E2086" s="1">
        <v>44935</v>
      </c>
      <c r="F2086">
        <v>5485</v>
      </c>
      <c r="G2086">
        <v>70049</v>
      </c>
      <c r="H2086">
        <v>5813</v>
      </c>
      <c r="I2086">
        <v>317</v>
      </c>
      <c r="J2086">
        <v>13622</v>
      </c>
      <c r="K2086" t="str">
        <f>VLOOKUP(Table1[[#This Row],[CustomerID]],'advert datasetcustomers'!A:B,2,FALSE)</f>
        <v>Haley Cox</v>
      </c>
      <c r="L2086" t="str">
        <f>VLOOKUP(Table1[[#This Row],[CustomerID]],'advert datasetcustomers'!A:E,5,FALSE)</f>
        <v>North Amyton, MT</v>
      </c>
      <c r="M2086" t="str">
        <f>VLOOKUP(Table1[[#This Row],[CampaignID]],'advert datasetplatforms'!A:B,2,FALSE)</f>
        <v>Google Ads</v>
      </c>
      <c r="N2086">
        <f>VLOOKUP(Table1[[#This Row],[CampaignID]],'advert datasetplatforms'!A:D,4,FALSE)</f>
        <v>90117</v>
      </c>
      <c r="O2086" t="str">
        <f>VLOOKUP(Table1[[#This Row],[CampaignID]],'advert datasetperformance'!A:B,2,FALSE)</f>
        <v>2024-05</v>
      </c>
      <c r="P2086">
        <f>VLOOKUP(Table1[[#This Row],[CampaignID]],'advert datasetperformance'!A:F,6,FALSE)</f>
        <v>7111</v>
      </c>
    </row>
    <row r="2087" spans="1:16" x14ac:dyDescent="0.25">
      <c r="A2087" t="s">
        <v>4668</v>
      </c>
      <c r="B2087" t="s">
        <v>593</v>
      </c>
      <c r="C2087" t="s">
        <v>4669</v>
      </c>
      <c r="D2087" s="1">
        <v>45005</v>
      </c>
      <c r="E2087" s="1">
        <v>45167</v>
      </c>
      <c r="F2087">
        <v>2945</v>
      </c>
      <c r="G2087">
        <v>118111</v>
      </c>
      <c r="H2087">
        <v>5710</v>
      </c>
      <c r="I2087">
        <v>490</v>
      </c>
      <c r="J2087">
        <v>14814</v>
      </c>
      <c r="K2087" t="str">
        <f>VLOOKUP(Table1[[#This Row],[CustomerID]],'advert datasetcustomers'!A:B,2,FALSE)</f>
        <v>Todd Warren</v>
      </c>
      <c r="L2087" t="str">
        <f>VLOOKUP(Table1[[#This Row],[CustomerID]],'advert datasetcustomers'!A:E,5,FALSE)</f>
        <v>West Shawn, CO</v>
      </c>
      <c r="M2087" t="str">
        <f>VLOOKUP(Table1[[#This Row],[CampaignID]],'advert datasetplatforms'!A:B,2,FALSE)</f>
        <v>LinkedIn</v>
      </c>
      <c r="N2087">
        <f>VLOOKUP(Table1[[#This Row],[CampaignID]],'advert datasetplatforms'!A:D,4,FALSE)</f>
        <v>73926</v>
      </c>
      <c r="O2087" t="str">
        <f>VLOOKUP(Table1[[#This Row],[CampaignID]],'advert datasetperformance'!A:B,2,FALSE)</f>
        <v>2024-06</v>
      </c>
      <c r="P2087">
        <f>VLOOKUP(Table1[[#This Row],[CampaignID]],'advert datasetperformance'!A:F,6,FALSE)</f>
        <v>6959</v>
      </c>
    </row>
    <row r="2088" spans="1:16" x14ac:dyDescent="0.25">
      <c r="A2088" t="s">
        <v>4670</v>
      </c>
      <c r="B2088" t="s">
        <v>625</v>
      </c>
      <c r="C2088" t="s">
        <v>4671</v>
      </c>
      <c r="D2088" s="1">
        <v>45126</v>
      </c>
      <c r="E2088" s="1">
        <v>45006</v>
      </c>
      <c r="F2088">
        <v>3850</v>
      </c>
      <c r="G2088">
        <v>45235</v>
      </c>
      <c r="H2088">
        <v>6209</v>
      </c>
      <c r="I2088">
        <v>335</v>
      </c>
      <c r="J2088">
        <v>12290</v>
      </c>
      <c r="K2088" t="str">
        <f>VLOOKUP(Table1[[#This Row],[CustomerID]],'advert datasetcustomers'!A:B,2,FALSE)</f>
        <v>Kyle Bennett</v>
      </c>
      <c r="L2088" t="str">
        <f>VLOOKUP(Table1[[#This Row],[CustomerID]],'advert datasetcustomers'!A:E,5,FALSE)</f>
        <v>Johnmouth, WI</v>
      </c>
      <c r="M2088" t="str">
        <f>VLOOKUP(Table1[[#This Row],[CampaignID]],'advert datasetplatforms'!A:B,2,FALSE)</f>
        <v>Google Ads</v>
      </c>
      <c r="N2088">
        <f>VLOOKUP(Table1[[#This Row],[CampaignID]],'advert datasetplatforms'!A:D,4,FALSE)</f>
        <v>89579</v>
      </c>
      <c r="O2088" t="str">
        <f>VLOOKUP(Table1[[#This Row],[CampaignID]],'advert datasetperformance'!A:B,2,FALSE)</f>
        <v>2024-06</v>
      </c>
      <c r="P2088">
        <f>VLOOKUP(Table1[[#This Row],[CampaignID]],'advert datasetperformance'!A:F,6,FALSE)</f>
        <v>9645</v>
      </c>
    </row>
    <row r="2089" spans="1:16" x14ac:dyDescent="0.25">
      <c r="A2089" t="s">
        <v>4672</v>
      </c>
      <c r="B2089" t="s">
        <v>1408</v>
      </c>
      <c r="C2089" t="s">
        <v>4673</v>
      </c>
      <c r="D2089" s="1">
        <v>45552</v>
      </c>
      <c r="E2089" s="1">
        <v>44955</v>
      </c>
      <c r="F2089">
        <v>6922</v>
      </c>
      <c r="G2089">
        <v>107200</v>
      </c>
      <c r="H2089">
        <v>7377</v>
      </c>
      <c r="I2089">
        <v>781</v>
      </c>
      <c r="J2089">
        <v>18726</v>
      </c>
      <c r="K2089" t="str">
        <f>VLOOKUP(Table1[[#This Row],[CustomerID]],'advert datasetcustomers'!A:B,2,FALSE)</f>
        <v>Curtis Castro</v>
      </c>
      <c r="L2089" t="str">
        <f>VLOOKUP(Table1[[#This Row],[CustomerID]],'advert datasetcustomers'!A:E,5,FALSE)</f>
        <v>Aaronbury, FL</v>
      </c>
      <c r="M2089" t="str">
        <f>VLOOKUP(Table1[[#This Row],[CampaignID]],'advert datasetplatforms'!A:B,2,FALSE)</f>
        <v>Twitter</v>
      </c>
      <c r="N2089">
        <f>VLOOKUP(Table1[[#This Row],[CampaignID]],'advert datasetplatforms'!A:D,4,FALSE)</f>
        <v>22838</v>
      </c>
      <c r="O2089" t="str">
        <f>VLOOKUP(Table1[[#This Row],[CampaignID]],'advert datasetperformance'!A:B,2,FALSE)</f>
        <v>2024-09</v>
      </c>
      <c r="P2089">
        <f>VLOOKUP(Table1[[#This Row],[CampaignID]],'advert datasetperformance'!A:F,6,FALSE)</f>
        <v>16930</v>
      </c>
    </row>
    <row r="2090" spans="1:16" x14ac:dyDescent="0.25">
      <c r="A2090" t="s">
        <v>4674</v>
      </c>
      <c r="B2090" t="s">
        <v>3182</v>
      </c>
      <c r="C2090" t="s">
        <v>4675</v>
      </c>
      <c r="D2090" s="1">
        <v>44976</v>
      </c>
      <c r="E2090" s="1">
        <v>45395</v>
      </c>
      <c r="F2090">
        <v>7871</v>
      </c>
      <c r="G2090">
        <v>106990</v>
      </c>
      <c r="H2090">
        <v>4976</v>
      </c>
      <c r="I2090">
        <v>502</v>
      </c>
      <c r="J2090">
        <v>9232</v>
      </c>
      <c r="K2090" t="str">
        <f>VLOOKUP(Table1[[#This Row],[CustomerID]],'advert datasetcustomers'!A:B,2,FALSE)</f>
        <v>Peggy Phillips</v>
      </c>
      <c r="L2090" t="str">
        <f>VLOOKUP(Table1[[#This Row],[CustomerID]],'advert datasetcustomers'!A:E,5,FALSE)</f>
        <v>Mariahfort, WA</v>
      </c>
      <c r="M2090" t="str">
        <f>VLOOKUP(Table1[[#This Row],[CampaignID]],'advert datasetplatforms'!A:B,2,FALSE)</f>
        <v>Instagram</v>
      </c>
      <c r="N2090">
        <f>VLOOKUP(Table1[[#This Row],[CampaignID]],'advert datasetplatforms'!A:D,4,FALSE)</f>
        <v>68945</v>
      </c>
      <c r="O2090" t="str">
        <f>VLOOKUP(Table1[[#This Row],[CampaignID]],'advert datasetperformance'!A:B,2,FALSE)</f>
        <v>2024-03</v>
      </c>
      <c r="P2090">
        <f>VLOOKUP(Table1[[#This Row],[CampaignID]],'advert datasetperformance'!A:F,6,FALSE)</f>
        <v>18741</v>
      </c>
    </row>
    <row r="2091" spans="1:16" x14ac:dyDescent="0.25">
      <c r="A2091" t="s">
        <v>4676</v>
      </c>
      <c r="B2091" t="s">
        <v>3581</v>
      </c>
      <c r="C2091" t="s">
        <v>4677</v>
      </c>
      <c r="D2091" s="1">
        <v>45184</v>
      </c>
      <c r="E2091" s="1">
        <v>45365</v>
      </c>
      <c r="F2091">
        <v>2501</v>
      </c>
      <c r="G2091">
        <v>175768</v>
      </c>
      <c r="H2091">
        <v>2060</v>
      </c>
      <c r="I2091">
        <v>347</v>
      </c>
      <c r="J2091">
        <v>19690</v>
      </c>
      <c r="K2091" t="str">
        <f>VLOOKUP(Table1[[#This Row],[CustomerID]],'advert datasetcustomers'!A:B,2,FALSE)</f>
        <v>Allison Meyer</v>
      </c>
      <c r="L2091" t="str">
        <f>VLOOKUP(Table1[[#This Row],[CustomerID]],'advert datasetcustomers'!A:E,5,FALSE)</f>
        <v>Bernardville, DC</v>
      </c>
      <c r="M2091" t="str">
        <f>VLOOKUP(Table1[[#This Row],[CampaignID]],'advert datasetplatforms'!A:B,2,FALSE)</f>
        <v>Google Ads</v>
      </c>
      <c r="N2091">
        <f>VLOOKUP(Table1[[#This Row],[CampaignID]],'advert datasetplatforms'!A:D,4,FALSE)</f>
        <v>64258</v>
      </c>
      <c r="O2091" t="str">
        <f>VLOOKUP(Table1[[#This Row],[CampaignID]],'advert datasetperformance'!A:B,2,FALSE)</f>
        <v>2024-04</v>
      </c>
      <c r="P2091">
        <f>VLOOKUP(Table1[[#This Row],[CampaignID]],'advert datasetperformance'!A:F,6,FALSE)</f>
        <v>10139</v>
      </c>
    </row>
    <row r="2092" spans="1:16" x14ac:dyDescent="0.25">
      <c r="A2092" t="s">
        <v>4678</v>
      </c>
      <c r="B2092" t="s">
        <v>2367</v>
      </c>
      <c r="C2092" t="s">
        <v>4679</v>
      </c>
      <c r="D2092" s="1">
        <v>44923</v>
      </c>
      <c r="E2092" s="1">
        <v>45298</v>
      </c>
      <c r="F2092">
        <v>7439</v>
      </c>
      <c r="G2092">
        <v>57473</v>
      </c>
      <c r="H2092">
        <v>5091</v>
      </c>
      <c r="I2092">
        <v>648</v>
      </c>
      <c r="J2092">
        <v>18329</v>
      </c>
      <c r="K2092" t="str">
        <f>VLOOKUP(Table1[[#This Row],[CustomerID]],'advert datasetcustomers'!A:B,2,FALSE)</f>
        <v>Helen Gonzales</v>
      </c>
      <c r="L2092" t="str">
        <f>VLOOKUP(Table1[[#This Row],[CustomerID]],'advert datasetcustomers'!A:E,5,FALSE)</f>
        <v>Leefurt, NH</v>
      </c>
      <c r="M2092" t="str">
        <f>VLOOKUP(Table1[[#This Row],[CampaignID]],'advert datasetplatforms'!A:B,2,FALSE)</f>
        <v>LinkedIn</v>
      </c>
      <c r="N2092">
        <f>VLOOKUP(Table1[[#This Row],[CampaignID]],'advert datasetplatforms'!A:D,4,FALSE)</f>
        <v>83922</v>
      </c>
      <c r="O2092" t="str">
        <f>VLOOKUP(Table1[[#This Row],[CampaignID]],'advert datasetperformance'!A:B,2,FALSE)</f>
        <v>2024-03</v>
      </c>
      <c r="P2092">
        <f>VLOOKUP(Table1[[#This Row],[CampaignID]],'advert datasetperformance'!A:F,6,FALSE)</f>
        <v>8566</v>
      </c>
    </row>
    <row r="2093" spans="1:16" x14ac:dyDescent="0.25">
      <c r="A2093" t="s">
        <v>4680</v>
      </c>
      <c r="B2093" t="s">
        <v>749</v>
      </c>
      <c r="C2093" t="s">
        <v>4681</v>
      </c>
      <c r="D2093" s="1">
        <v>45564</v>
      </c>
      <c r="E2093" s="1">
        <v>45054</v>
      </c>
      <c r="F2093">
        <v>4682</v>
      </c>
      <c r="G2093">
        <v>88793</v>
      </c>
      <c r="H2093">
        <v>3766</v>
      </c>
      <c r="I2093">
        <v>540</v>
      </c>
      <c r="J2093">
        <v>9031</v>
      </c>
      <c r="K2093" t="str">
        <f>VLOOKUP(Table1[[#This Row],[CustomerID]],'advert datasetcustomers'!A:B,2,FALSE)</f>
        <v>Victoria Cardenas</v>
      </c>
      <c r="L2093" t="str">
        <f>VLOOKUP(Table1[[#This Row],[CustomerID]],'advert datasetcustomers'!A:E,5,FALSE)</f>
        <v>Margaretbury, MI</v>
      </c>
      <c r="M2093" t="str">
        <f>VLOOKUP(Table1[[#This Row],[CampaignID]],'advert datasetplatforms'!A:B,2,FALSE)</f>
        <v>LinkedIn</v>
      </c>
      <c r="N2093">
        <f>VLOOKUP(Table1[[#This Row],[CampaignID]],'advert datasetplatforms'!A:D,4,FALSE)</f>
        <v>46001</v>
      </c>
      <c r="O2093" t="str">
        <f>VLOOKUP(Table1[[#This Row],[CampaignID]],'advert datasetperformance'!A:B,2,FALSE)</f>
        <v>2024-02</v>
      </c>
      <c r="P2093">
        <f>VLOOKUP(Table1[[#This Row],[CampaignID]],'advert datasetperformance'!A:F,6,FALSE)</f>
        <v>11052</v>
      </c>
    </row>
    <row r="2094" spans="1:16" x14ac:dyDescent="0.25">
      <c r="A2094" t="s">
        <v>4682</v>
      </c>
      <c r="B2094" t="s">
        <v>2124</v>
      </c>
      <c r="C2094" t="s">
        <v>4683</v>
      </c>
      <c r="D2094" s="1">
        <v>45011</v>
      </c>
      <c r="E2094" s="1">
        <v>44994</v>
      </c>
      <c r="F2094">
        <v>4977</v>
      </c>
      <c r="G2094">
        <v>148736</v>
      </c>
      <c r="H2094">
        <v>5308</v>
      </c>
      <c r="I2094">
        <v>407</v>
      </c>
      <c r="J2094">
        <v>7311</v>
      </c>
      <c r="K2094" t="str">
        <f>VLOOKUP(Table1[[#This Row],[CustomerID]],'advert datasetcustomers'!A:B,2,FALSE)</f>
        <v>Nathaniel Ward</v>
      </c>
      <c r="L2094" t="str">
        <f>VLOOKUP(Table1[[#This Row],[CustomerID]],'advert datasetcustomers'!A:E,5,FALSE)</f>
        <v>North Brenda, CT</v>
      </c>
      <c r="M2094" t="str">
        <f>VLOOKUP(Table1[[#This Row],[CampaignID]],'advert datasetplatforms'!A:B,2,FALSE)</f>
        <v>Google Ads</v>
      </c>
      <c r="N2094">
        <f>VLOOKUP(Table1[[#This Row],[CampaignID]],'advert datasetplatforms'!A:D,4,FALSE)</f>
        <v>95549</v>
      </c>
      <c r="O2094" t="str">
        <f>VLOOKUP(Table1[[#This Row],[CampaignID]],'advert datasetperformance'!A:B,2,FALSE)</f>
        <v>2024-01</v>
      </c>
      <c r="P2094">
        <f>VLOOKUP(Table1[[#This Row],[CampaignID]],'advert datasetperformance'!A:F,6,FALSE)</f>
        <v>14302</v>
      </c>
    </row>
    <row r="2095" spans="1:16" x14ac:dyDescent="0.25">
      <c r="A2095" t="s">
        <v>4684</v>
      </c>
      <c r="B2095" t="s">
        <v>432</v>
      </c>
      <c r="C2095" t="s">
        <v>4685</v>
      </c>
      <c r="D2095" s="1">
        <v>45078</v>
      </c>
      <c r="E2095" s="1">
        <v>45158</v>
      </c>
      <c r="F2095">
        <v>4829</v>
      </c>
      <c r="G2095">
        <v>106157</v>
      </c>
      <c r="H2095">
        <v>4498</v>
      </c>
      <c r="I2095">
        <v>751</v>
      </c>
      <c r="J2095">
        <v>15655</v>
      </c>
      <c r="K2095" t="str">
        <f>VLOOKUP(Table1[[#This Row],[CustomerID]],'advert datasetcustomers'!A:B,2,FALSE)</f>
        <v>Brandon Santiago</v>
      </c>
      <c r="L2095" t="str">
        <f>VLOOKUP(Table1[[#This Row],[CustomerID]],'advert datasetcustomers'!A:E,5,FALSE)</f>
        <v>Wilkersonberg, NH</v>
      </c>
      <c r="M2095" t="str">
        <f>VLOOKUP(Table1[[#This Row],[CampaignID]],'advert datasetplatforms'!A:B,2,FALSE)</f>
        <v>Google Ads</v>
      </c>
      <c r="N2095">
        <f>VLOOKUP(Table1[[#This Row],[CampaignID]],'advert datasetplatforms'!A:D,4,FALSE)</f>
        <v>93369</v>
      </c>
      <c r="O2095" t="str">
        <f>VLOOKUP(Table1[[#This Row],[CampaignID]],'advert datasetperformance'!A:B,2,FALSE)</f>
        <v>2024-05</v>
      </c>
      <c r="P2095">
        <f>VLOOKUP(Table1[[#This Row],[CampaignID]],'advert datasetperformance'!A:F,6,FALSE)</f>
        <v>7082</v>
      </c>
    </row>
    <row r="2096" spans="1:16" x14ac:dyDescent="0.25">
      <c r="A2096" t="s">
        <v>4686</v>
      </c>
      <c r="B2096" t="s">
        <v>2329</v>
      </c>
      <c r="C2096" t="s">
        <v>4687</v>
      </c>
      <c r="D2096" s="1">
        <v>44896</v>
      </c>
      <c r="E2096" s="1">
        <v>45385</v>
      </c>
      <c r="F2096">
        <v>6620</v>
      </c>
      <c r="G2096">
        <v>119492</v>
      </c>
      <c r="H2096">
        <v>3920</v>
      </c>
      <c r="I2096">
        <v>833</v>
      </c>
      <c r="J2096">
        <v>16199</v>
      </c>
      <c r="K2096" t="str">
        <f>VLOOKUP(Table1[[#This Row],[CustomerID]],'advert datasetcustomers'!A:B,2,FALSE)</f>
        <v>Emily Ho</v>
      </c>
      <c r="L2096" t="str">
        <f>VLOOKUP(Table1[[#This Row],[CustomerID]],'advert datasetcustomers'!A:E,5,FALSE)</f>
        <v>East Wendyview, MT</v>
      </c>
      <c r="M2096" t="str">
        <f>VLOOKUP(Table1[[#This Row],[CampaignID]],'advert datasetplatforms'!A:B,2,FALSE)</f>
        <v>Instagram</v>
      </c>
      <c r="N2096">
        <f>VLOOKUP(Table1[[#This Row],[CampaignID]],'advert datasetplatforms'!A:D,4,FALSE)</f>
        <v>80065</v>
      </c>
      <c r="O2096" t="str">
        <f>VLOOKUP(Table1[[#This Row],[CampaignID]],'advert datasetperformance'!A:B,2,FALSE)</f>
        <v>2024-02</v>
      </c>
      <c r="P2096">
        <f>VLOOKUP(Table1[[#This Row],[CampaignID]],'advert datasetperformance'!A:F,6,FALSE)</f>
        <v>6513</v>
      </c>
    </row>
    <row r="2097" spans="1:16" x14ac:dyDescent="0.25">
      <c r="A2097" t="s">
        <v>4688</v>
      </c>
      <c r="B2097" t="s">
        <v>537</v>
      </c>
      <c r="C2097" t="s">
        <v>4689</v>
      </c>
      <c r="D2097" s="1">
        <v>45398</v>
      </c>
      <c r="E2097" s="1">
        <v>45329</v>
      </c>
      <c r="F2097">
        <v>2588</v>
      </c>
      <c r="G2097">
        <v>112232</v>
      </c>
      <c r="H2097">
        <v>3477</v>
      </c>
      <c r="I2097">
        <v>686</v>
      </c>
      <c r="J2097">
        <v>17774</v>
      </c>
      <c r="K2097" t="str">
        <f>VLOOKUP(Table1[[#This Row],[CustomerID]],'advert datasetcustomers'!A:B,2,FALSE)</f>
        <v>Michael Howard</v>
      </c>
      <c r="L2097" t="str">
        <f>VLOOKUP(Table1[[#This Row],[CustomerID]],'advert datasetcustomers'!A:E,5,FALSE)</f>
        <v>North Amandamouth, MN</v>
      </c>
      <c r="M2097" t="str">
        <f>VLOOKUP(Table1[[#This Row],[CampaignID]],'advert datasetplatforms'!A:B,2,FALSE)</f>
        <v>Instagram</v>
      </c>
      <c r="N2097">
        <f>VLOOKUP(Table1[[#This Row],[CampaignID]],'advert datasetplatforms'!A:D,4,FALSE)</f>
        <v>124645</v>
      </c>
      <c r="O2097" t="str">
        <f>VLOOKUP(Table1[[#This Row],[CampaignID]],'advert datasetperformance'!A:B,2,FALSE)</f>
        <v>2024-04</v>
      </c>
      <c r="P2097">
        <f>VLOOKUP(Table1[[#This Row],[CampaignID]],'advert datasetperformance'!A:F,6,FALSE)</f>
        <v>11077</v>
      </c>
    </row>
    <row r="2098" spans="1:16" x14ac:dyDescent="0.25">
      <c r="A2098" t="s">
        <v>4690</v>
      </c>
      <c r="B2098" t="s">
        <v>166</v>
      </c>
      <c r="C2098" t="s">
        <v>4691</v>
      </c>
      <c r="D2098" s="1">
        <v>45311</v>
      </c>
      <c r="E2098" s="1">
        <v>45575</v>
      </c>
      <c r="F2098">
        <v>5684</v>
      </c>
      <c r="G2098">
        <v>93309</v>
      </c>
      <c r="H2098">
        <v>6885</v>
      </c>
      <c r="I2098">
        <v>328</v>
      </c>
      <c r="J2098">
        <v>16241</v>
      </c>
      <c r="K2098" t="str">
        <f>VLOOKUP(Table1[[#This Row],[CustomerID]],'advert datasetcustomers'!A:B,2,FALSE)</f>
        <v>Gregory Leonard</v>
      </c>
      <c r="L2098" t="str">
        <f>VLOOKUP(Table1[[#This Row],[CustomerID]],'advert datasetcustomers'!A:E,5,FALSE)</f>
        <v>East Amymouth, IN</v>
      </c>
      <c r="M2098" t="str">
        <f>VLOOKUP(Table1[[#This Row],[CampaignID]],'advert datasetplatforms'!A:B,2,FALSE)</f>
        <v>Twitter</v>
      </c>
      <c r="N2098">
        <f>VLOOKUP(Table1[[#This Row],[CampaignID]],'advert datasetplatforms'!A:D,4,FALSE)</f>
        <v>80329</v>
      </c>
      <c r="O2098" t="str">
        <f>VLOOKUP(Table1[[#This Row],[CampaignID]],'advert datasetperformance'!A:B,2,FALSE)</f>
        <v>2024-01</v>
      </c>
      <c r="P2098">
        <f>VLOOKUP(Table1[[#This Row],[CampaignID]],'advert datasetperformance'!A:F,6,FALSE)</f>
        <v>8535</v>
      </c>
    </row>
    <row r="2099" spans="1:16" x14ac:dyDescent="0.25">
      <c r="A2099" t="s">
        <v>4692</v>
      </c>
      <c r="B2099" t="s">
        <v>2511</v>
      </c>
      <c r="C2099" t="s">
        <v>4693</v>
      </c>
      <c r="D2099" s="1">
        <v>44996</v>
      </c>
      <c r="E2099" s="1">
        <v>45307</v>
      </c>
      <c r="F2099">
        <v>3582</v>
      </c>
      <c r="G2099">
        <v>77305</v>
      </c>
      <c r="H2099">
        <v>7599</v>
      </c>
      <c r="I2099">
        <v>304</v>
      </c>
      <c r="J2099">
        <v>11900</v>
      </c>
      <c r="K2099" t="str">
        <f>VLOOKUP(Table1[[#This Row],[CustomerID]],'advert datasetcustomers'!A:B,2,FALSE)</f>
        <v>Kathy Brown</v>
      </c>
      <c r="L2099" t="str">
        <f>VLOOKUP(Table1[[#This Row],[CustomerID]],'advert datasetcustomers'!A:E,5,FALSE)</f>
        <v>West Randall, GA</v>
      </c>
      <c r="M2099" t="str">
        <f>VLOOKUP(Table1[[#This Row],[CampaignID]],'advert datasetplatforms'!A:B,2,FALSE)</f>
        <v>LinkedIn</v>
      </c>
      <c r="N2099">
        <f>VLOOKUP(Table1[[#This Row],[CampaignID]],'advert datasetplatforms'!A:D,4,FALSE)</f>
        <v>22447</v>
      </c>
      <c r="O2099" t="str">
        <f>VLOOKUP(Table1[[#This Row],[CampaignID]],'advert datasetperformance'!A:B,2,FALSE)</f>
        <v>2024-07</v>
      </c>
      <c r="P2099">
        <f>VLOOKUP(Table1[[#This Row],[CampaignID]],'advert datasetperformance'!A:F,6,FALSE)</f>
        <v>6291</v>
      </c>
    </row>
    <row r="2100" spans="1:16" x14ac:dyDescent="0.25">
      <c r="A2100" t="s">
        <v>4694</v>
      </c>
      <c r="B2100" t="s">
        <v>306</v>
      </c>
      <c r="C2100" t="s">
        <v>4695</v>
      </c>
      <c r="D2100" s="1">
        <v>45510</v>
      </c>
      <c r="E2100" s="1">
        <v>45444</v>
      </c>
      <c r="F2100">
        <v>5856</v>
      </c>
      <c r="G2100">
        <v>97251</v>
      </c>
      <c r="H2100">
        <v>9060</v>
      </c>
      <c r="I2100">
        <v>523</v>
      </c>
      <c r="J2100">
        <v>19315</v>
      </c>
      <c r="K2100" t="str">
        <f>VLOOKUP(Table1[[#This Row],[CustomerID]],'advert datasetcustomers'!A:B,2,FALSE)</f>
        <v>Lauren Thomas</v>
      </c>
      <c r="L2100" t="str">
        <f>VLOOKUP(Table1[[#This Row],[CustomerID]],'advert datasetcustomers'!A:E,5,FALSE)</f>
        <v>Morrisonshire, MT</v>
      </c>
      <c r="M2100" t="str">
        <f>VLOOKUP(Table1[[#This Row],[CampaignID]],'advert datasetplatforms'!A:B,2,FALSE)</f>
        <v>Google Ads</v>
      </c>
      <c r="N2100">
        <f>VLOOKUP(Table1[[#This Row],[CampaignID]],'advert datasetplatforms'!A:D,4,FALSE)</f>
        <v>66953</v>
      </c>
      <c r="O2100" t="str">
        <f>VLOOKUP(Table1[[#This Row],[CampaignID]],'advert datasetperformance'!A:B,2,FALSE)</f>
        <v>2024-03</v>
      </c>
      <c r="P2100">
        <f>VLOOKUP(Table1[[#This Row],[CampaignID]],'advert datasetperformance'!A:F,6,FALSE)</f>
        <v>10411</v>
      </c>
    </row>
    <row r="2101" spans="1:16" x14ac:dyDescent="0.25">
      <c r="A2101" t="s">
        <v>4696</v>
      </c>
      <c r="B2101" t="s">
        <v>1432</v>
      </c>
      <c r="C2101" t="s">
        <v>4697</v>
      </c>
      <c r="D2101" s="1">
        <v>45461</v>
      </c>
      <c r="E2101" s="1">
        <v>45050</v>
      </c>
      <c r="F2101">
        <v>7314</v>
      </c>
      <c r="G2101">
        <v>132619</v>
      </c>
      <c r="H2101">
        <v>5800</v>
      </c>
      <c r="I2101">
        <v>737</v>
      </c>
      <c r="J2101">
        <v>14303</v>
      </c>
      <c r="K2101" t="str">
        <f>VLOOKUP(Table1[[#This Row],[CustomerID]],'advert datasetcustomers'!A:B,2,FALSE)</f>
        <v>Mrs. Theresa Brennan</v>
      </c>
      <c r="L2101" t="str">
        <f>VLOOKUP(Table1[[#This Row],[CustomerID]],'advert datasetcustomers'!A:E,5,FALSE)</f>
        <v>New Gwendolynstad, RI</v>
      </c>
      <c r="M2101" t="str">
        <f>VLOOKUP(Table1[[#This Row],[CampaignID]],'advert datasetplatforms'!A:B,2,FALSE)</f>
        <v>Instagram</v>
      </c>
      <c r="N2101">
        <f>VLOOKUP(Table1[[#This Row],[CampaignID]],'advert datasetplatforms'!A:D,4,FALSE)</f>
        <v>69515</v>
      </c>
      <c r="O2101" t="str">
        <f>VLOOKUP(Table1[[#This Row],[CampaignID]],'advert datasetperformance'!A:B,2,FALSE)</f>
        <v>2024-02</v>
      </c>
      <c r="P2101">
        <f>VLOOKUP(Table1[[#This Row],[CampaignID]],'advert datasetperformance'!A:F,6,FALSE)</f>
        <v>9146</v>
      </c>
    </row>
    <row r="2102" spans="1:16" x14ac:dyDescent="0.25">
      <c r="A2102" t="s">
        <v>4698</v>
      </c>
      <c r="B2102" t="s">
        <v>2339</v>
      </c>
      <c r="C2102" t="s">
        <v>4699</v>
      </c>
      <c r="D2102" s="1">
        <v>45076</v>
      </c>
      <c r="E2102" s="1">
        <v>45199</v>
      </c>
      <c r="F2102">
        <v>4999</v>
      </c>
      <c r="G2102">
        <v>92003</v>
      </c>
      <c r="H2102">
        <v>1978</v>
      </c>
      <c r="I2102">
        <v>163</v>
      </c>
      <c r="J2102">
        <v>20087</v>
      </c>
      <c r="K2102" t="str">
        <f>VLOOKUP(Table1[[#This Row],[CustomerID]],'advert datasetcustomers'!A:B,2,FALSE)</f>
        <v>Gary Nichols</v>
      </c>
      <c r="L2102" t="str">
        <f>VLOOKUP(Table1[[#This Row],[CustomerID]],'advert datasetcustomers'!A:E,5,FALSE)</f>
        <v>East Rebeccaport, AS</v>
      </c>
      <c r="M2102" t="str">
        <f>VLOOKUP(Table1[[#This Row],[CampaignID]],'advert datasetplatforms'!A:B,2,FALSE)</f>
        <v>LinkedIn</v>
      </c>
      <c r="N2102">
        <f>VLOOKUP(Table1[[#This Row],[CampaignID]],'advert datasetplatforms'!A:D,4,FALSE)</f>
        <v>88457</v>
      </c>
      <c r="O2102" t="str">
        <f>VLOOKUP(Table1[[#This Row],[CampaignID]],'advert datasetperformance'!A:B,2,FALSE)</f>
        <v>2024-02</v>
      </c>
      <c r="P2102">
        <f>VLOOKUP(Table1[[#This Row],[CampaignID]],'advert datasetperformance'!A:F,6,FALSE)</f>
        <v>11240</v>
      </c>
    </row>
    <row r="2103" spans="1:16" x14ac:dyDescent="0.25">
      <c r="A2103" t="s">
        <v>4700</v>
      </c>
      <c r="B2103" t="s">
        <v>246</v>
      </c>
      <c r="C2103" t="s">
        <v>4701</v>
      </c>
      <c r="D2103" s="1">
        <v>44965</v>
      </c>
      <c r="E2103" s="1">
        <v>45244</v>
      </c>
      <c r="F2103">
        <v>5561</v>
      </c>
      <c r="G2103">
        <v>82946</v>
      </c>
      <c r="H2103">
        <v>7077</v>
      </c>
      <c r="I2103">
        <v>561</v>
      </c>
      <c r="J2103">
        <v>16571</v>
      </c>
      <c r="K2103" t="str">
        <f>VLOOKUP(Table1[[#This Row],[CustomerID]],'advert datasetcustomers'!A:B,2,FALSE)</f>
        <v>Rachel Wright</v>
      </c>
      <c r="L2103" t="str">
        <f>VLOOKUP(Table1[[#This Row],[CustomerID]],'advert datasetcustomers'!A:E,5,FALSE)</f>
        <v>Rivasburgh, ID</v>
      </c>
      <c r="M2103" t="str">
        <f>VLOOKUP(Table1[[#This Row],[CampaignID]],'advert datasetplatforms'!A:B,2,FALSE)</f>
        <v>Google Ads</v>
      </c>
      <c r="N2103">
        <f>VLOOKUP(Table1[[#This Row],[CampaignID]],'advert datasetplatforms'!A:D,4,FALSE)</f>
        <v>89899</v>
      </c>
      <c r="O2103" t="str">
        <f>VLOOKUP(Table1[[#This Row],[CampaignID]],'advert datasetperformance'!A:B,2,FALSE)</f>
        <v>2024-06</v>
      </c>
      <c r="P2103">
        <f>VLOOKUP(Table1[[#This Row],[CampaignID]],'advert datasetperformance'!A:F,6,FALSE)</f>
        <v>10813</v>
      </c>
    </row>
    <row r="2104" spans="1:16" x14ac:dyDescent="0.25">
      <c r="A2104" t="s">
        <v>4702</v>
      </c>
      <c r="B2104" t="s">
        <v>2393</v>
      </c>
      <c r="C2104" t="s">
        <v>4703</v>
      </c>
      <c r="D2104" s="1">
        <v>45494</v>
      </c>
      <c r="E2104" s="1">
        <v>45155</v>
      </c>
      <c r="F2104">
        <v>5614</v>
      </c>
      <c r="G2104">
        <v>76094</v>
      </c>
      <c r="H2104">
        <v>3711</v>
      </c>
      <c r="I2104">
        <v>858</v>
      </c>
      <c r="J2104">
        <v>15341</v>
      </c>
      <c r="K2104" t="str">
        <f>VLOOKUP(Table1[[#This Row],[CustomerID]],'advert datasetcustomers'!A:B,2,FALSE)</f>
        <v>Gabriela Salinas</v>
      </c>
      <c r="L2104" t="str">
        <f>VLOOKUP(Table1[[#This Row],[CustomerID]],'advert datasetcustomers'!A:E,5,FALSE)</f>
        <v>North Mark, VI</v>
      </c>
      <c r="M2104" t="str">
        <f>VLOOKUP(Table1[[#This Row],[CampaignID]],'advert datasetplatforms'!A:B,2,FALSE)</f>
        <v>Instagram</v>
      </c>
      <c r="N2104">
        <f>VLOOKUP(Table1[[#This Row],[CampaignID]],'advert datasetplatforms'!A:D,4,FALSE)</f>
        <v>54156</v>
      </c>
      <c r="O2104" t="str">
        <f>VLOOKUP(Table1[[#This Row],[CampaignID]],'advert datasetperformance'!A:B,2,FALSE)</f>
        <v>2024-02</v>
      </c>
      <c r="P2104">
        <f>VLOOKUP(Table1[[#This Row],[CampaignID]],'advert datasetperformance'!A:F,6,FALSE)</f>
        <v>14177</v>
      </c>
    </row>
    <row r="2105" spans="1:16" x14ac:dyDescent="0.25">
      <c r="A2105" t="s">
        <v>4704</v>
      </c>
      <c r="B2105" t="s">
        <v>929</v>
      </c>
      <c r="C2105" t="s">
        <v>4705</v>
      </c>
      <c r="D2105" s="1">
        <v>45186</v>
      </c>
      <c r="E2105" s="1">
        <v>45382</v>
      </c>
      <c r="F2105">
        <v>3800</v>
      </c>
      <c r="G2105">
        <v>49889</v>
      </c>
      <c r="H2105">
        <v>5990</v>
      </c>
      <c r="I2105">
        <v>260</v>
      </c>
      <c r="J2105">
        <v>15157</v>
      </c>
      <c r="K2105" t="str">
        <f>VLOOKUP(Table1[[#This Row],[CustomerID]],'advert datasetcustomers'!A:B,2,FALSE)</f>
        <v>James Fox</v>
      </c>
      <c r="L2105" t="str">
        <f>VLOOKUP(Table1[[#This Row],[CustomerID]],'advert datasetcustomers'!A:E,5,FALSE)</f>
        <v>North Cassandra, UT</v>
      </c>
      <c r="M2105" t="str">
        <f>VLOOKUP(Table1[[#This Row],[CampaignID]],'advert datasetplatforms'!A:B,2,FALSE)</f>
        <v>Google Ads</v>
      </c>
      <c r="N2105">
        <f>VLOOKUP(Table1[[#This Row],[CampaignID]],'advert datasetplatforms'!A:D,4,FALSE)</f>
        <v>66423</v>
      </c>
      <c r="O2105" t="str">
        <f>VLOOKUP(Table1[[#This Row],[CampaignID]],'advert datasetperformance'!A:B,2,FALSE)</f>
        <v>2024-03</v>
      </c>
      <c r="P2105">
        <f>VLOOKUP(Table1[[#This Row],[CampaignID]],'advert datasetperformance'!A:F,6,FALSE)</f>
        <v>6639</v>
      </c>
    </row>
    <row r="2106" spans="1:16" x14ac:dyDescent="0.25">
      <c r="A2106" t="s">
        <v>4706</v>
      </c>
      <c r="B2106" t="s">
        <v>100</v>
      </c>
      <c r="C2106" t="s">
        <v>4707</v>
      </c>
      <c r="D2106" s="1">
        <v>45529</v>
      </c>
      <c r="E2106" s="1">
        <v>45427</v>
      </c>
      <c r="F2106">
        <v>7267</v>
      </c>
      <c r="G2106">
        <v>74177</v>
      </c>
      <c r="H2106">
        <v>4367</v>
      </c>
      <c r="I2106">
        <v>458</v>
      </c>
      <c r="J2106">
        <v>21539</v>
      </c>
      <c r="K2106" t="str">
        <f>VLOOKUP(Table1[[#This Row],[CustomerID]],'advert datasetcustomers'!A:B,2,FALSE)</f>
        <v>Sarah Reyes</v>
      </c>
      <c r="L2106" t="str">
        <f>VLOOKUP(Table1[[#This Row],[CustomerID]],'advert datasetcustomers'!A:E,5,FALSE)</f>
        <v>Moralesport, WI</v>
      </c>
      <c r="M2106" t="str">
        <f>VLOOKUP(Table1[[#This Row],[CampaignID]],'advert datasetplatforms'!A:B,2,FALSE)</f>
        <v>Twitter</v>
      </c>
      <c r="N2106">
        <f>VLOOKUP(Table1[[#This Row],[CampaignID]],'advert datasetplatforms'!A:D,4,FALSE)</f>
        <v>61483</v>
      </c>
      <c r="O2106" t="str">
        <f>VLOOKUP(Table1[[#This Row],[CampaignID]],'advert datasetperformance'!A:B,2,FALSE)</f>
        <v>2024-06</v>
      </c>
      <c r="P2106">
        <f>VLOOKUP(Table1[[#This Row],[CampaignID]],'advert datasetperformance'!A:F,6,FALSE)</f>
        <v>12779</v>
      </c>
    </row>
    <row r="2107" spans="1:16" x14ac:dyDescent="0.25">
      <c r="A2107" t="s">
        <v>4708</v>
      </c>
      <c r="B2107" t="s">
        <v>1644</v>
      </c>
      <c r="C2107" t="s">
        <v>4709</v>
      </c>
      <c r="D2107" s="1">
        <v>45023</v>
      </c>
      <c r="E2107" s="1">
        <v>45313</v>
      </c>
      <c r="F2107">
        <v>7559</v>
      </c>
      <c r="G2107">
        <v>109551</v>
      </c>
      <c r="H2107">
        <v>4983</v>
      </c>
      <c r="I2107">
        <v>605</v>
      </c>
      <c r="J2107">
        <v>17246</v>
      </c>
      <c r="K2107" t="str">
        <f>VLOOKUP(Table1[[#This Row],[CustomerID]],'advert datasetcustomers'!A:B,2,FALSE)</f>
        <v>Randall Giles</v>
      </c>
      <c r="L2107" t="str">
        <f>VLOOKUP(Table1[[#This Row],[CustomerID]],'advert datasetcustomers'!A:E,5,FALSE)</f>
        <v>Lake Nichole, VA</v>
      </c>
      <c r="M2107" t="str">
        <f>VLOOKUP(Table1[[#This Row],[CampaignID]],'advert datasetplatforms'!A:B,2,FALSE)</f>
        <v>Facebook</v>
      </c>
      <c r="N2107">
        <f>VLOOKUP(Table1[[#This Row],[CampaignID]],'advert datasetplatforms'!A:D,4,FALSE)</f>
        <v>97693</v>
      </c>
      <c r="O2107" t="str">
        <f>VLOOKUP(Table1[[#This Row],[CampaignID]],'advert datasetperformance'!A:B,2,FALSE)</f>
        <v>2024-07</v>
      </c>
      <c r="P2107">
        <f>VLOOKUP(Table1[[#This Row],[CampaignID]],'advert datasetperformance'!A:F,6,FALSE)</f>
        <v>6113</v>
      </c>
    </row>
    <row r="2108" spans="1:16" x14ac:dyDescent="0.25">
      <c r="A2108" t="s">
        <v>4710</v>
      </c>
      <c r="B2108" t="s">
        <v>929</v>
      </c>
      <c r="C2108" t="s">
        <v>4711</v>
      </c>
      <c r="D2108" s="1">
        <v>45534</v>
      </c>
      <c r="E2108" s="1">
        <v>44878</v>
      </c>
      <c r="F2108">
        <v>6052</v>
      </c>
      <c r="G2108">
        <v>71024</v>
      </c>
      <c r="H2108">
        <v>4031</v>
      </c>
      <c r="I2108">
        <v>175</v>
      </c>
      <c r="J2108">
        <v>12964</v>
      </c>
      <c r="K2108" t="str">
        <f>VLOOKUP(Table1[[#This Row],[CustomerID]],'advert datasetcustomers'!A:B,2,FALSE)</f>
        <v>James Fox</v>
      </c>
      <c r="L2108" t="str">
        <f>VLOOKUP(Table1[[#This Row],[CustomerID]],'advert datasetcustomers'!A:E,5,FALSE)</f>
        <v>North Cassandra, UT</v>
      </c>
      <c r="M2108" t="str">
        <f>VLOOKUP(Table1[[#This Row],[CampaignID]],'advert datasetplatforms'!A:B,2,FALSE)</f>
        <v>Instagram</v>
      </c>
      <c r="N2108">
        <f>VLOOKUP(Table1[[#This Row],[CampaignID]],'advert datasetplatforms'!A:D,4,FALSE)</f>
        <v>64518</v>
      </c>
      <c r="O2108" t="str">
        <f>VLOOKUP(Table1[[#This Row],[CampaignID]],'advert datasetperformance'!A:B,2,FALSE)</f>
        <v>2024-06</v>
      </c>
      <c r="P2108">
        <f>VLOOKUP(Table1[[#This Row],[CampaignID]],'advert datasetperformance'!A:F,6,FALSE)</f>
        <v>7204</v>
      </c>
    </row>
    <row r="2109" spans="1:16" x14ac:dyDescent="0.25">
      <c r="A2109" t="s">
        <v>4712</v>
      </c>
      <c r="B2109" t="s">
        <v>1208</v>
      </c>
      <c r="C2109" t="s">
        <v>4713</v>
      </c>
      <c r="D2109" s="1">
        <v>45365</v>
      </c>
      <c r="E2109" s="1">
        <v>44930</v>
      </c>
      <c r="F2109">
        <v>5109</v>
      </c>
      <c r="G2109">
        <v>101305</v>
      </c>
      <c r="H2109">
        <v>6434</v>
      </c>
      <c r="I2109">
        <v>732</v>
      </c>
      <c r="J2109">
        <v>17955</v>
      </c>
      <c r="K2109" t="str">
        <f>VLOOKUP(Table1[[#This Row],[CustomerID]],'advert datasetcustomers'!A:B,2,FALSE)</f>
        <v>Brian Meyer</v>
      </c>
      <c r="L2109" t="str">
        <f>VLOOKUP(Table1[[#This Row],[CustomerID]],'advert datasetcustomers'!A:E,5,FALSE)</f>
        <v>Houstonbury, WI</v>
      </c>
      <c r="M2109" t="str">
        <f>VLOOKUP(Table1[[#This Row],[CampaignID]],'advert datasetplatforms'!A:B,2,FALSE)</f>
        <v>Twitter</v>
      </c>
      <c r="N2109">
        <f>VLOOKUP(Table1[[#This Row],[CampaignID]],'advert datasetplatforms'!A:D,4,FALSE)</f>
        <v>53868</v>
      </c>
      <c r="O2109" t="str">
        <f>VLOOKUP(Table1[[#This Row],[CampaignID]],'advert datasetperformance'!A:B,2,FALSE)</f>
        <v>2024-06</v>
      </c>
      <c r="P2109">
        <f>VLOOKUP(Table1[[#This Row],[CampaignID]],'advert datasetperformance'!A:F,6,FALSE)</f>
        <v>7318</v>
      </c>
    </row>
    <row r="2110" spans="1:16" x14ac:dyDescent="0.25">
      <c r="A2110" t="s">
        <v>4714</v>
      </c>
      <c r="B2110" t="s">
        <v>14</v>
      </c>
      <c r="C2110" t="s">
        <v>4715</v>
      </c>
      <c r="D2110" s="1">
        <v>45283</v>
      </c>
      <c r="E2110" s="1">
        <v>45407</v>
      </c>
      <c r="F2110">
        <v>4307</v>
      </c>
      <c r="G2110">
        <v>84547</v>
      </c>
      <c r="H2110">
        <v>5868</v>
      </c>
      <c r="I2110">
        <v>506</v>
      </c>
      <c r="J2110">
        <v>16870</v>
      </c>
      <c r="K2110" t="str">
        <f>VLOOKUP(Table1[[#This Row],[CustomerID]],'advert datasetcustomers'!A:B,2,FALSE)</f>
        <v>Reginald Downs</v>
      </c>
      <c r="L2110" t="str">
        <f>VLOOKUP(Table1[[#This Row],[CustomerID]],'advert datasetcustomers'!A:E,5,FALSE)</f>
        <v>Josephbury, IA</v>
      </c>
      <c r="M2110" t="str">
        <f>VLOOKUP(Table1[[#This Row],[CampaignID]],'advert datasetplatforms'!A:B,2,FALSE)</f>
        <v>Instagram</v>
      </c>
      <c r="N2110">
        <f>VLOOKUP(Table1[[#This Row],[CampaignID]],'advert datasetplatforms'!A:D,4,FALSE)</f>
        <v>131416</v>
      </c>
      <c r="O2110" t="str">
        <f>VLOOKUP(Table1[[#This Row],[CampaignID]],'advert datasetperformance'!A:B,2,FALSE)</f>
        <v>2024-07</v>
      </c>
      <c r="P2110">
        <f>VLOOKUP(Table1[[#This Row],[CampaignID]],'advert datasetperformance'!A:F,6,FALSE)</f>
        <v>13494</v>
      </c>
    </row>
    <row r="2111" spans="1:16" x14ac:dyDescent="0.25">
      <c r="A2111" t="s">
        <v>4716</v>
      </c>
      <c r="B2111" t="s">
        <v>749</v>
      </c>
      <c r="C2111" t="s">
        <v>4717</v>
      </c>
      <c r="D2111" s="1">
        <v>45000</v>
      </c>
      <c r="E2111" s="1">
        <v>45587</v>
      </c>
      <c r="F2111">
        <v>4060</v>
      </c>
      <c r="G2111">
        <v>66708</v>
      </c>
      <c r="H2111">
        <v>5092</v>
      </c>
      <c r="I2111">
        <v>404</v>
      </c>
      <c r="J2111">
        <v>16226</v>
      </c>
      <c r="K2111" t="str">
        <f>VLOOKUP(Table1[[#This Row],[CustomerID]],'advert datasetcustomers'!A:B,2,FALSE)</f>
        <v>Victoria Cardenas</v>
      </c>
      <c r="L2111" t="str">
        <f>VLOOKUP(Table1[[#This Row],[CustomerID]],'advert datasetcustomers'!A:E,5,FALSE)</f>
        <v>Margaretbury, MI</v>
      </c>
      <c r="M2111" t="str">
        <f>VLOOKUP(Table1[[#This Row],[CampaignID]],'advert datasetplatforms'!A:B,2,FALSE)</f>
        <v>Google Ads</v>
      </c>
      <c r="N2111">
        <f>VLOOKUP(Table1[[#This Row],[CampaignID]],'advert datasetplatforms'!A:D,4,FALSE)</f>
        <v>45878</v>
      </c>
      <c r="O2111" t="str">
        <f>VLOOKUP(Table1[[#This Row],[CampaignID]],'advert datasetperformance'!A:B,2,FALSE)</f>
        <v>2024-07</v>
      </c>
      <c r="P2111">
        <f>VLOOKUP(Table1[[#This Row],[CampaignID]],'advert datasetperformance'!A:F,6,FALSE)</f>
        <v>11858</v>
      </c>
    </row>
    <row r="2112" spans="1:16" x14ac:dyDescent="0.25">
      <c r="A2112" t="s">
        <v>4718</v>
      </c>
      <c r="B2112" t="s">
        <v>1603</v>
      </c>
      <c r="C2112" t="s">
        <v>4719</v>
      </c>
      <c r="D2112" s="1">
        <v>45329</v>
      </c>
      <c r="E2112" s="1">
        <v>45240</v>
      </c>
      <c r="F2112">
        <v>7566</v>
      </c>
      <c r="G2112">
        <v>105095</v>
      </c>
      <c r="H2112">
        <v>5484</v>
      </c>
      <c r="I2112">
        <v>523</v>
      </c>
      <c r="J2112">
        <v>10625</v>
      </c>
      <c r="K2112" t="str">
        <f>VLOOKUP(Table1[[#This Row],[CustomerID]],'advert datasetcustomers'!A:B,2,FALSE)</f>
        <v>Michael Bates</v>
      </c>
      <c r="L2112" t="str">
        <f>VLOOKUP(Table1[[#This Row],[CustomerID]],'advert datasetcustomers'!A:E,5,FALSE)</f>
        <v>New Tyler, SC</v>
      </c>
      <c r="M2112" t="str">
        <f>VLOOKUP(Table1[[#This Row],[CampaignID]],'advert datasetplatforms'!A:B,2,FALSE)</f>
        <v>LinkedIn</v>
      </c>
      <c r="N2112">
        <f>VLOOKUP(Table1[[#This Row],[CampaignID]],'advert datasetplatforms'!A:D,4,FALSE)</f>
        <v>121284</v>
      </c>
      <c r="O2112" t="str">
        <f>VLOOKUP(Table1[[#This Row],[CampaignID]],'advert datasetperformance'!A:B,2,FALSE)</f>
        <v>2024-10</v>
      </c>
      <c r="P2112">
        <f>VLOOKUP(Table1[[#This Row],[CampaignID]],'advert datasetperformance'!A:F,6,FALSE)</f>
        <v>9343</v>
      </c>
    </row>
    <row r="2113" spans="1:16" x14ac:dyDescent="0.25">
      <c r="A2113" t="s">
        <v>4720</v>
      </c>
      <c r="B2113" t="s">
        <v>648</v>
      </c>
      <c r="C2113" t="s">
        <v>4721</v>
      </c>
      <c r="D2113" s="1">
        <v>45187</v>
      </c>
      <c r="E2113" s="1">
        <v>45207</v>
      </c>
      <c r="F2113">
        <v>7121</v>
      </c>
      <c r="G2113">
        <v>188258</v>
      </c>
      <c r="H2113">
        <v>6602</v>
      </c>
      <c r="I2113">
        <v>567</v>
      </c>
      <c r="J2113">
        <v>21261</v>
      </c>
      <c r="K2113" t="str">
        <f>VLOOKUP(Table1[[#This Row],[CustomerID]],'advert datasetcustomers'!A:B,2,FALSE)</f>
        <v>Richard Stevens</v>
      </c>
      <c r="L2113" t="str">
        <f>VLOOKUP(Table1[[#This Row],[CustomerID]],'advert datasetcustomers'!A:E,5,FALSE)</f>
        <v>Lake Patrickborough, OK</v>
      </c>
      <c r="M2113" t="str">
        <f>VLOOKUP(Table1[[#This Row],[CampaignID]],'advert datasetplatforms'!A:B,2,FALSE)</f>
        <v>Facebook</v>
      </c>
      <c r="N2113">
        <f>VLOOKUP(Table1[[#This Row],[CampaignID]],'advert datasetplatforms'!A:D,4,FALSE)</f>
        <v>44265</v>
      </c>
      <c r="O2113" t="str">
        <f>VLOOKUP(Table1[[#This Row],[CampaignID]],'advert datasetperformance'!A:B,2,FALSE)</f>
        <v>2024-05</v>
      </c>
      <c r="P2113">
        <f>VLOOKUP(Table1[[#This Row],[CampaignID]],'advert datasetperformance'!A:F,6,FALSE)</f>
        <v>12664</v>
      </c>
    </row>
    <row r="2114" spans="1:16" x14ac:dyDescent="0.25">
      <c r="A2114" t="s">
        <v>4722</v>
      </c>
      <c r="B2114" t="s">
        <v>237</v>
      </c>
      <c r="C2114" t="s">
        <v>4723</v>
      </c>
      <c r="D2114" s="1">
        <v>45119</v>
      </c>
      <c r="E2114" s="1">
        <v>45519</v>
      </c>
      <c r="F2114">
        <v>4904</v>
      </c>
      <c r="G2114">
        <v>29567</v>
      </c>
      <c r="H2114">
        <v>3106</v>
      </c>
      <c r="I2114">
        <v>64</v>
      </c>
      <c r="J2114">
        <v>13077</v>
      </c>
      <c r="K2114" t="str">
        <f>VLOOKUP(Table1[[#This Row],[CustomerID]],'advert datasetcustomers'!A:B,2,FALSE)</f>
        <v>Darryl Smith</v>
      </c>
      <c r="L2114" t="str">
        <f>VLOOKUP(Table1[[#This Row],[CustomerID]],'advert datasetcustomers'!A:E,5,FALSE)</f>
        <v>Annstad, AL</v>
      </c>
      <c r="M2114" t="str">
        <f>VLOOKUP(Table1[[#This Row],[CampaignID]],'advert datasetplatforms'!A:B,2,FALSE)</f>
        <v>Twitter</v>
      </c>
      <c r="N2114">
        <f>VLOOKUP(Table1[[#This Row],[CampaignID]],'advert datasetplatforms'!A:D,4,FALSE)</f>
        <v>57553</v>
      </c>
      <c r="O2114" t="str">
        <f>VLOOKUP(Table1[[#This Row],[CampaignID]],'advert datasetperformance'!A:B,2,FALSE)</f>
        <v>2024-10</v>
      </c>
      <c r="P2114">
        <f>VLOOKUP(Table1[[#This Row],[CampaignID]],'advert datasetperformance'!A:F,6,FALSE)</f>
        <v>6165</v>
      </c>
    </row>
    <row r="2115" spans="1:16" x14ac:dyDescent="0.25">
      <c r="A2115" t="s">
        <v>4724</v>
      </c>
      <c r="B2115" t="s">
        <v>803</v>
      </c>
      <c r="C2115" t="s">
        <v>4725</v>
      </c>
      <c r="D2115" s="1">
        <v>44939</v>
      </c>
      <c r="E2115" s="1">
        <v>45386</v>
      </c>
      <c r="F2115">
        <v>2630</v>
      </c>
      <c r="G2115">
        <v>60258</v>
      </c>
      <c r="H2115">
        <v>4647</v>
      </c>
      <c r="I2115">
        <v>468</v>
      </c>
      <c r="J2115">
        <v>15187</v>
      </c>
      <c r="K2115" t="str">
        <f>VLOOKUP(Table1[[#This Row],[CustomerID]],'advert datasetcustomers'!A:B,2,FALSE)</f>
        <v>Sherry Bell</v>
      </c>
      <c r="L2115" t="str">
        <f>VLOOKUP(Table1[[#This Row],[CustomerID]],'advert datasetcustomers'!A:E,5,FALSE)</f>
        <v>Port Brianbury, IA</v>
      </c>
      <c r="M2115" t="str">
        <f>VLOOKUP(Table1[[#This Row],[CampaignID]],'advert datasetplatforms'!A:B,2,FALSE)</f>
        <v>Instagram</v>
      </c>
      <c r="N2115">
        <f>VLOOKUP(Table1[[#This Row],[CampaignID]],'advert datasetplatforms'!A:D,4,FALSE)</f>
        <v>43317</v>
      </c>
      <c r="O2115" t="str">
        <f>VLOOKUP(Table1[[#This Row],[CampaignID]],'advert datasetperformance'!A:B,2,FALSE)</f>
        <v>2024-08</v>
      </c>
      <c r="P2115">
        <f>VLOOKUP(Table1[[#This Row],[CampaignID]],'advert datasetperformance'!A:F,6,FALSE)</f>
        <v>12591</v>
      </c>
    </row>
    <row r="2116" spans="1:16" x14ac:dyDescent="0.25">
      <c r="A2116" t="s">
        <v>4726</v>
      </c>
      <c r="B2116" t="s">
        <v>3160</v>
      </c>
      <c r="C2116" t="s">
        <v>4727</v>
      </c>
      <c r="D2116" s="1">
        <v>45034</v>
      </c>
      <c r="E2116" s="1">
        <v>45490</v>
      </c>
      <c r="F2116">
        <v>751</v>
      </c>
      <c r="G2116">
        <v>85111</v>
      </c>
      <c r="H2116">
        <v>4636</v>
      </c>
      <c r="I2116">
        <v>689</v>
      </c>
      <c r="J2116">
        <v>11808</v>
      </c>
      <c r="K2116" t="str">
        <f>VLOOKUP(Table1[[#This Row],[CustomerID]],'advert datasetcustomers'!A:B,2,FALSE)</f>
        <v>Christian Mcpherson</v>
      </c>
      <c r="L2116" t="str">
        <f>VLOOKUP(Table1[[#This Row],[CustomerID]],'advert datasetcustomers'!A:E,5,FALSE)</f>
        <v>Wilsonfurt, WI</v>
      </c>
      <c r="M2116" t="str">
        <f>VLOOKUP(Table1[[#This Row],[CampaignID]],'advert datasetplatforms'!A:B,2,FALSE)</f>
        <v>Google Ads</v>
      </c>
      <c r="N2116">
        <f>VLOOKUP(Table1[[#This Row],[CampaignID]],'advert datasetplatforms'!A:D,4,FALSE)</f>
        <v>68757</v>
      </c>
      <c r="O2116" t="str">
        <f>VLOOKUP(Table1[[#This Row],[CampaignID]],'advert datasetperformance'!A:B,2,FALSE)</f>
        <v>2024-07</v>
      </c>
      <c r="P2116">
        <f>VLOOKUP(Table1[[#This Row],[CampaignID]],'advert datasetperformance'!A:F,6,FALSE)</f>
        <v>6043</v>
      </c>
    </row>
    <row r="2117" spans="1:16" x14ac:dyDescent="0.25">
      <c r="A2117" t="s">
        <v>4728</v>
      </c>
      <c r="B2117" t="s">
        <v>2958</v>
      </c>
      <c r="C2117" t="s">
        <v>4729</v>
      </c>
      <c r="D2117" s="1">
        <v>45073</v>
      </c>
      <c r="E2117" s="1">
        <v>44911</v>
      </c>
      <c r="F2117">
        <v>3374</v>
      </c>
      <c r="G2117">
        <v>94678</v>
      </c>
      <c r="H2117">
        <v>2993</v>
      </c>
      <c r="I2117">
        <v>645</v>
      </c>
      <c r="J2117">
        <v>18680</v>
      </c>
      <c r="K2117" t="str">
        <f>VLOOKUP(Table1[[#This Row],[CustomerID]],'advert datasetcustomers'!A:B,2,FALSE)</f>
        <v>Charles Mason</v>
      </c>
      <c r="L2117" t="str">
        <f>VLOOKUP(Table1[[#This Row],[CustomerID]],'advert datasetcustomers'!A:E,5,FALSE)</f>
        <v>Jamesmouth, FM</v>
      </c>
      <c r="M2117" t="str">
        <f>VLOOKUP(Table1[[#This Row],[CampaignID]],'advert datasetplatforms'!A:B,2,FALSE)</f>
        <v>Twitter</v>
      </c>
      <c r="N2117">
        <f>VLOOKUP(Table1[[#This Row],[CampaignID]],'advert datasetplatforms'!A:D,4,FALSE)</f>
        <v>65218</v>
      </c>
      <c r="O2117" t="str">
        <f>VLOOKUP(Table1[[#This Row],[CampaignID]],'advert datasetperformance'!A:B,2,FALSE)</f>
        <v>2024-10</v>
      </c>
      <c r="P2117">
        <f>VLOOKUP(Table1[[#This Row],[CampaignID]],'advert datasetperformance'!A:F,6,FALSE)</f>
        <v>9374</v>
      </c>
    </row>
    <row r="2118" spans="1:16" x14ac:dyDescent="0.25">
      <c r="A2118" t="s">
        <v>4730</v>
      </c>
      <c r="B2118" t="s">
        <v>3610</v>
      </c>
      <c r="C2118" t="s">
        <v>4731</v>
      </c>
      <c r="D2118" s="1">
        <v>44960</v>
      </c>
      <c r="E2118" s="1">
        <v>45554</v>
      </c>
      <c r="F2118">
        <v>4804</v>
      </c>
      <c r="G2118">
        <v>99507</v>
      </c>
      <c r="H2118">
        <v>6431</v>
      </c>
      <c r="I2118">
        <v>518</v>
      </c>
      <c r="J2118">
        <v>3420</v>
      </c>
      <c r="K2118" t="str">
        <f>VLOOKUP(Table1[[#This Row],[CustomerID]],'advert datasetcustomers'!A:B,2,FALSE)</f>
        <v>Karl Larson</v>
      </c>
      <c r="L2118" t="str">
        <f>VLOOKUP(Table1[[#This Row],[CustomerID]],'advert datasetcustomers'!A:E,5,FALSE)</f>
        <v>Port Matthewmouth, MS</v>
      </c>
      <c r="M2118" t="str">
        <f>VLOOKUP(Table1[[#This Row],[CampaignID]],'advert datasetplatforms'!A:B,2,FALSE)</f>
        <v>Google Ads</v>
      </c>
      <c r="N2118">
        <f>VLOOKUP(Table1[[#This Row],[CampaignID]],'advert datasetplatforms'!A:D,4,FALSE)</f>
        <v>114967</v>
      </c>
      <c r="O2118" t="str">
        <f>VLOOKUP(Table1[[#This Row],[CampaignID]],'advert datasetperformance'!A:B,2,FALSE)</f>
        <v>2024-04</v>
      </c>
      <c r="P2118">
        <f>VLOOKUP(Table1[[#This Row],[CampaignID]],'advert datasetperformance'!A:F,6,FALSE)</f>
        <v>5873</v>
      </c>
    </row>
    <row r="2119" spans="1:16" x14ac:dyDescent="0.25">
      <c r="A2119" t="s">
        <v>4732</v>
      </c>
      <c r="B2119" t="s">
        <v>1106</v>
      </c>
      <c r="C2119" t="s">
        <v>4733</v>
      </c>
      <c r="D2119" s="1">
        <v>45328</v>
      </c>
      <c r="E2119" s="1">
        <v>45227</v>
      </c>
      <c r="F2119">
        <v>7101</v>
      </c>
      <c r="G2119">
        <v>176615</v>
      </c>
      <c r="H2119">
        <v>5806</v>
      </c>
      <c r="I2119">
        <v>406</v>
      </c>
      <c r="J2119">
        <v>8201</v>
      </c>
      <c r="K2119" t="str">
        <f>VLOOKUP(Table1[[#This Row],[CustomerID]],'advert datasetcustomers'!A:B,2,FALSE)</f>
        <v>Vincent Martinez</v>
      </c>
      <c r="L2119" t="str">
        <f>VLOOKUP(Table1[[#This Row],[CustomerID]],'advert datasetcustomers'!A:E,5,FALSE)</f>
        <v>New Billyport, TX</v>
      </c>
      <c r="M2119" t="str">
        <f>VLOOKUP(Table1[[#This Row],[CampaignID]],'advert datasetplatforms'!A:B,2,FALSE)</f>
        <v>Facebook</v>
      </c>
      <c r="N2119">
        <f>VLOOKUP(Table1[[#This Row],[CampaignID]],'advert datasetplatforms'!A:D,4,FALSE)</f>
        <v>84910</v>
      </c>
      <c r="O2119" t="str">
        <f>VLOOKUP(Table1[[#This Row],[CampaignID]],'advert datasetperformance'!A:B,2,FALSE)</f>
        <v>2024-01</v>
      </c>
      <c r="P2119">
        <f>VLOOKUP(Table1[[#This Row],[CampaignID]],'advert datasetperformance'!A:F,6,FALSE)</f>
        <v>15161</v>
      </c>
    </row>
    <row r="2120" spans="1:16" x14ac:dyDescent="0.25">
      <c r="A2120" t="s">
        <v>4734</v>
      </c>
      <c r="B2120" t="s">
        <v>445</v>
      </c>
      <c r="C2120" t="s">
        <v>4735</v>
      </c>
      <c r="D2120" s="1">
        <v>45549</v>
      </c>
      <c r="E2120" s="1">
        <v>45295</v>
      </c>
      <c r="F2120">
        <v>4022</v>
      </c>
      <c r="G2120">
        <v>152979</v>
      </c>
      <c r="H2120">
        <v>4721</v>
      </c>
      <c r="I2120">
        <v>526</v>
      </c>
      <c r="J2120">
        <v>17410</v>
      </c>
      <c r="K2120" t="str">
        <f>VLOOKUP(Table1[[#This Row],[CustomerID]],'advert datasetcustomers'!A:B,2,FALSE)</f>
        <v>Elizabeth Ewing</v>
      </c>
      <c r="L2120" t="str">
        <f>VLOOKUP(Table1[[#This Row],[CustomerID]],'advert datasetcustomers'!A:E,5,FALSE)</f>
        <v>North Lauren, GU</v>
      </c>
      <c r="M2120" t="str">
        <f>VLOOKUP(Table1[[#This Row],[CampaignID]],'advert datasetplatforms'!A:B,2,FALSE)</f>
        <v>Twitter</v>
      </c>
      <c r="N2120">
        <f>VLOOKUP(Table1[[#This Row],[CampaignID]],'advert datasetplatforms'!A:D,4,FALSE)</f>
        <v>93790</v>
      </c>
      <c r="O2120" t="str">
        <f>VLOOKUP(Table1[[#This Row],[CampaignID]],'advert datasetperformance'!A:B,2,FALSE)</f>
        <v>2024-04</v>
      </c>
      <c r="P2120">
        <f>VLOOKUP(Table1[[#This Row],[CampaignID]],'advert datasetperformance'!A:F,6,FALSE)</f>
        <v>12194</v>
      </c>
    </row>
    <row r="2121" spans="1:16" x14ac:dyDescent="0.25">
      <c r="A2121" t="s">
        <v>4736</v>
      </c>
      <c r="B2121" t="s">
        <v>65</v>
      </c>
      <c r="C2121" t="s">
        <v>4737</v>
      </c>
      <c r="D2121" s="1">
        <v>45061</v>
      </c>
      <c r="E2121" s="1">
        <v>45396</v>
      </c>
      <c r="F2121">
        <v>5757</v>
      </c>
      <c r="G2121">
        <v>97031</v>
      </c>
      <c r="H2121">
        <v>3776</v>
      </c>
      <c r="I2121">
        <v>312</v>
      </c>
      <c r="J2121">
        <v>18787</v>
      </c>
      <c r="K2121" t="str">
        <f>VLOOKUP(Table1[[#This Row],[CustomerID]],'advert datasetcustomers'!A:B,2,FALSE)</f>
        <v>Shannon Walsh</v>
      </c>
      <c r="L2121" t="str">
        <f>VLOOKUP(Table1[[#This Row],[CustomerID]],'advert datasetcustomers'!A:E,5,FALSE)</f>
        <v>South Aaron, NC</v>
      </c>
      <c r="M2121" t="str">
        <f>VLOOKUP(Table1[[#This Row],[CampaignID]],'advert datasetplatforms'!A:B,2,FALSE)</f>
        <v>Instagram</v>
      </c>
      <c r="N2121">
        <f>VLOOKUP(Table1[[#This Row],[CampaignID]],'advert datasetplatforms'!A:D,4,FALSE)</f>
        <v>85348</v>
      </c>
      <c r="O2121" t="str">
        <f>VLOOKUP(Table1[[#This Row],[CampaignID]],'advert datasetperformance'!A:B,2,FALSE)</f>
        <v>2024-02</v>
      </c>
      <c r="P2121">
        <f>VLOOKUP(Table1[[#This Row],[CampaignID]],'advert datasetperformance'!A:F,6,FALSE)</f>
        <v>5708</v>
      </c>
    </row>
    <row r="2122" spans="1:16" x14ac:dyDescent="0.25">
      <c r="A2122" t="s">
        <v>4738</v>
      </c>
      <c r="B2122" t="s">
        <v>2066</v>
      </c>
      <c r="C2122" t="s">
        <v>4739</v>
      </c>
      <c r="D2122" s="1">
        <v>45529</v>
      </c>
      <c r="E2122" s="1">
        <v>45469</v>
      </c>
      <c r="F2122">
        <v>6954</v>
      </c>
      <c r="G2122">
        <v>110022</v>
      </c>
      <c r="H2122">
        <v>6864</v>
      </c>
      <c r="I2122">
        <v>368</v>
      </c>
      <c r="J2122">
        <v>19430</v>
      </c>
      <c r="K2122" t="str">
        <f>VLOOKUP(Table1[[#This Row],[CustomerID]],'advert datasetcustomers'!A:B,2,FALSE)</f>
        <v>Christina Campbell</v>
      </c>
      <c r="L2122" t="str">
        <f>VLOOKUP(Table1[[#This Row],[CustomerID]],'advert datasetcustomers'!A:E,5,FALSE)</f>
        <v>Longport, NC</v>
      </c>
      <c r="M2122" t="str">
        <f>VLOOKUP(Table1[[#This Row],[CampaignID]],'advert datasetplatforms'!A:B,2,FALSE)</f>
        <v>Google Ads</v>
      </c>
      <c r="N2122">
        <f>VLOOKUP(Table1[[#This Row],[CampaignID]],'advert datasetplatforms'!A:D,4,FALSE)</f>
        <v>124939</v>
      </c>
      <c r="O2122" t="str">
        <f>VLOOKUP(Table1[[#This Row],[CampaignID]],'advert datasetperformance'!A:B,2,FALSE)</f>
        <v>2024-06</v>
      </c>
      <c r="P2122">
        <f>VLOOKUP(Table1[[#This Row],[CampaignID]],'advert datasetperformance'!A:F,6,FALSE)</f>
        <v>11758</v>
      </c>
    </row>
    <row r="2123" spans="1:16" x14ac:dyDescent="0.25">
      <c r="A2123" t="s">
        <v>4740</v>
      </c>
      <c r="B2123" t="s">
        <v>157</v>
      </c>
      <c r="C2123" t="s">
        <v>4741</v>
      </c>
      <c r="D2123" s="1">
        <v>45501</v>
      </c>
      <c r="E2123" s="1">
        <v>45166</v>
      </c>
      <c r="F2123">
        <v>5192</v>
      </c>
      <c r="G2123">
        <v>164033</v>
      </c>
      <c r="H2123">
        <v>2308</v>
      </c>
      <c r="I2123">
        <v>505</v>
      </c>
      <c r="J2123">
        <v>20012</v>
      </c>
      <c r="K2123" t="str">
        <f>VLOOKUP(Table1[[#This Row],[CustomerID]],'advert datasetcustomers'!A:B,2,FALSE)</f>
        <v>Melissa Stokes</v>
      </c>
      <c r="L2123" t="str">
        <f>VLOOKUP(Table1[[#This Row],[CustomerID]],'advert datasetcustomers'!A:E,5,FALSE)</f>
        <v>Lake Christopherhaven, ID</v>
      </c>
      <c r="M2123" t="str">
        <f>VLOOKUP(Table1[[#This Row],[CampaignID]],'advert datasetplatforms'!A:B,2,FALSE)</f>
        <v>Twitter</v>
      </c>
      <c r="N2123">
        <f>VLOOKUP(Table1[[#This Row],[CampaignID]],'advert datasetplatforms'!A:D,4,FALSE)</f>
        <v>103597</v>
      </c>
      <c r="O2123" t="str">
        <f>VLOOKUP(Table1[[#This Row],[CampaignID]],'advert datasetperformance'!A:B,2,FALSE)</f>
        <v>2024-04</v>
      </c>
      <c r="P2123">
        <f>VLOOKUP(Table1[[#This Row],[CampaignID]],'advert datasetperformance'!A:F,6,FALSE)</f>
        <v>8282</v>
      </c>
    </row>
    <row r="2124" spans="1:16" x14ac:dyDescent="0.25">
      <c r="A2124" t="s">
        <v>4742</v>
      </c>
      <c r="B2124" t="s">
        <v>50</v>
      </c>
      <c r="C2124" t="s">
        <v>4743</v>
      </c>
      <c r="D2124" s="1">
        <v>45257</v>
      </c>
      <c r="E2124" s="1">
        <v>45185</v>
      </c>
      <c r="F2124">
        <v>4786</v>
      </c>
      <c r="G2124">
        <v>85278</v>
      </c>
      <c r="H2124">
        <v>4861</v>
      </c>
      <c r="I2124">
        <v>644</v>
      </c>
      <c r="J2124">
        <v>17571</v>
      </c>
      <c r="K2124" t="str">
        <f>VLOOKUP(Table1[[#This Row],[CustomerID]],'advert datasetcustomers'!A:B,2,FALSE)</f>
        <v>Patrick Reynolds</v>
      </c>
      <c r="L2124" t="str">
        <f>VLOOKUP(Table1[[#This Row],[CustomerID]],'advert datasetcustomers'!A:E,5,FALSE)</f>
        <v>Brianberg, DC</v>
      </c>
      <c r="M2124" t="str">
        <f>VLOOKUP(Table1[[#This Row],[CampaignID]],'advert datasetplatforms'!A:B,2,FALSE)</f>
        <v>Facebook</v>
      </c>
      <c r="N2124">
        <f>VLOOKUP(Table1[[#This Row],[CampaignID]],'advert datasetplatforms'!A:D,4,FALSE)</f>
        <v>66382</v>
      </c>
      <c r="O2124" t="str">
        <f>VLOOKUP(Table1[[#This Row],[CampaignID]],'advert datasetperformance'!A:B,2,FALSE)</f>
        <v>2024-09</v>
      </c>
      <c r="P2124">
        <f>VLOOKUP(Table1[[#This Row],[CampaignID]],'advert datasetperformance'!A:F,6,FALSE)</f>
        <v>10142</v>
      </c>
    </row>
    <row r="2125" spans="1:16" x14ac:dyDescent="0.25">
      <c r="A2125" t="s">
        <v>4744</v>
      </c>
      <c r="B2125" t="s">
        <v>795</v>
      </c>
      <c r="C2125" t="s">
        <v>4745</v>
      </c>
      <c r="D2125" s="1">
        <v>45033</v>
      </c>
      <c r="E2125" s="1">
        <v>45220</v>
      </c>
      <c r="F2125">
        <v>3036</v>
      </c>
      <c r="G2125">
        <v>103491</v>
      </c>
      <c r="H2125">
        <v>2834</v>
      </c>
      <c r="I2125">
        <v>553</v>
      </c>
      <c r="J2125">
        <v>11567</v>
      </c>
      <c r="K2125" t="str">
        <f>VLOOKUP(Table1[[#This Row],[CustomerID]],'advert datasetcustomers'!A:B,2,FALSE)</f>
        <v>Eric Rogers</v>
      </c>
      <c r="L2125" t="str">
        <f>VLOOKUP(Table1[[#This Row],[CustomerID]],'advert datasetcustomers'!A:E,5,FALSE)</f>
        <v>North Deborah, TN</v>
      </c>
      <c r="M2125" t="str">
        <f>VLOOKUP(Table1[[#This Row],[CampaignID]],'advert datasetplatforms'!A:B,2,FALSE)</f>
        <v>Google Ads</v>
      </c>
      <c r="N2125">
        <f>VLOOKUP(Table1[[#This Row],[CampaignID]],'advert datasetplatforms'!A:D,4,FALSE)</f>
        <v>88579</v>
      </c>
      <c r="O2125" t="str">
        <f>VLOOKUP(Table1[[#This Row],[CampaignID]],'advert datasetperformance'!A:B,2,FALSE)</f>
        <v>2024-10</v>
      </c>
      <c r="P2125">
        <f>VLOOKUP(Table1[[#This Row],[CampaignID]],'advert datasetperformance'!A:F,6,FALSE)</f>
        <v>8547</v>
      </c>
    </row>
    <row r="2126" spans="1:16" x14ac:dyDescent="0.25">
      <c r="A2126" t="s">
        <v>4746</v>
      </c>
      <c r="B2126" t="s">
        <v>2541</v>
      </c>
      <c r="C2126" t="s">
        <v>4747</v>
      </c>
      <c r="D2126" s="1">
        <v>45403</v>
      </c>
      <c r="E2126" s="1">
        <v>44939</v>
      </c>
      <c r="F2126">
        <v>3196</v>
      </c>
      <c r="G2126">
        <v>92660</v>
      </c>
      <c r="H2126">
        <v>5213</v>
      </c>
      <c r="I2126">
        <v>36</v>
      </c>
      <c r="J2126">
        <v>11371</v>
      </c>
      <c r="K2126" t="str">
        <f>VLOOKUP(Table1[[#This Row],[CustomerID]],'advert datasetcustomers'!A:B,2,FALSE)</f>
        <v>Shelley Scott</v>
      </c>
      <c r="L2126" t="str">
        <f>VLOOKUP(Table1[[#This Row],[CustomerID]],'advert datasetcustomers'!A:E,5,FALSE)</f>
        <v>Rebeccaburgh, NM</v>
      </c>
      <c r="M2126" t="str">
        <f>VLOOKUP(Table1[[#This Row],[CampaignID]],'advert datasetplatforms'!A:B,2,FALSE)</f>
        <v>Google Ads</v>
      </c>
      <c r="N2126">
        <f>VLOOKUP(Table1[[#This Row],[CampaignID]],'advert datasetplatforms'!A:D,4,FALSE)</f>
        <v>79993</v>
      </c>
      <c r="O2126" t="str">
        <f>VLOOKUP(Table1[[#This Row],[CampaignID]],'advert datasetperformance'!A:B,2,FALSE)</f>
        <v>2024-03</v>
      </c>
      <c r="P2126">
        <f>VLOOKUP(Table1[[#This Row],[CampaignID]],'advert datasetperformance'!A:F,6,FALSE)</f>
        <v>15058</v>
      </c>
    </row>
    <row r="2127" spans="1:16" x14ac:dyDescent="0.25">
      <c r="A2127" t="s">
        <v>4748</v>
      </c>
      <c r="B2127" t="s">
        <v>1700</v>
      </c>
      <c r="C2127" t="s">
        <v>4749</v>
      </c>
      <c r="D2127" s="1">
        <v>45571</v>
      </c>
      <c r="E2127" s="1">
        <v>45255</v>
      </c>
      <c r="F2127">
        <v>5624</v>
      </c>
      <c r="G2127">
        <v>61050</v>
      </c>
      <c r="H2127">
        <v>5043</v>
      </c>
      <c r="I2127">
        <v>551</v>
      </c>
      <c r="J2127">
        <v>23901</v>
      </c>
      <c r="K2127" t="str">
        <f>VLOOKUP(Table1[[#This Row],[CustomerID]],'advert datasetcustomers'!A:B,2,FALSE)</f>
        <v>Lisa Smith</v>
      </c>
      <c r="L2127" t="str">
        <f>VLOOKUP(Table1[[#This Row],[CustomerID]],'advert datasetcustomers'!A:E,5,FALSE)</f>
        <v>Johnsonland, LA</v>
      </c>
      <c r="M2127" t="str">
        <f>VLOOKUP(Table1[[#This Row],[CampaignID]],'advert datasetplatforms'!A:B,2,FALSE)</f>
        <v>Google Ads</v>
      </c>
      <c r="N2127">
        <f>VLOOKUP(Table1[[#This Row],[CampaignID]],'advert datasetplatforms'!A:D,4,FALSE)</f>
        <v>92772</v>
      </c>
      <c r="O2127" t="str">
        <f>VLOOKUP(Table1[[#This Row],[CampaignID]],'advert datasetperformance'!A:B,2,FALSE)</f>
        <v>2024-07</v>
      </c>
      <c r="P2127">
        <f>VLOOKUP(Table1[[#This Row],[CampaignID]],'advert datasetperformance'!A:F,6,FALSE)</f>
        <v>5662</v>
      </c>
    </row>
    <row r="2128" spans="1:16" x14ac:dyDescent="0.25">
      <c r="A2128" t="s">
        <v>4750</v>
      </c>
      <c r="B2128" t="s">
        <v>226</v>
      </c>
      <c r="C2128" t="s">
        <v>4751</v>
      </c>
      <c r="D2128" s="1">
        <v>45014</v>
      </c>
      <c r="E2128" s="1">
        <v>44925</v>
      </c>
      <c r="F2128">
        <v>4698</v>
      </c>
      <c r="G2128">
        <v>46190</v>
      </c>
      <c r="H2128">
        <v>3877</v>
      </c>
      <c r="I2128">
        <v>169</v>
      </c>
      <c r="J2128">
        <v>17865</v>
      </c>
      <c r="K2128" t="str">
        <f>VLOOKUP(Table1[[#This Row],[CustomerID]],'advert datasetcustomers'!A:B,2,FALSE)</f>
        <v>Tina Harris</v>
      </c>
      <c r="L2128" t="str">
        <f>VLOOKUP(Table1[[#This Row],[CustomerID]],'advert datasetcustomers'!A:E,5,FALSE)</f>
        <v>Longland, NV</v>
      </c>
      <c r="M2128" t="str">
        <f>VLOOKUP(Table1[[#This Row],[CampaignID]],'advert datasetplatforms'!A:B,2,FALSE)</f>
        <v>LinkedIn</v>
      </c>
      <c r="N2128">
        <f>VLOOKUP(Table1[[#This Row],[CampaignID]],'advert datasetplatforms'!A:D,4,FALSE)</f>
        <v>41945</v>
      </c>
      <c r="O2128" t="str">
        <f>VLOOKUP(Table1[[#This Row],[CampaignID]],'advert datasetperformance'!A:B,2,FALSE)</f>
        <v>2024-04</v>
      </c>
      <c r="P2128">
        <f>VLOOKUP(Table1[[#This Row],[CampaignID]],'advert datasetperformance'!A:F,6,FALSE)</f>
        <v>10321</v>
      </c>
    </row>
    <row r="2129" spans="1:16" x14ac:dyDescent="0.25">
      <c r="A2129" t="s">
        <v>4752</v>
      </c>
      <c r="B2129" t="s">
        <v>1264</v>
      </c>
      <c r="C2129" t="s">
        <v>4753</v>
      </c>
      <c r="D2129" s="1">
        <v>45398</v>
      </c>
      <c r="E2129" s="1">
        <v>45541</v>
      </c>
      <c r="F2129">
        <v>5183</v>
      </c>
      <c r="G2129">
        <v>79450</v>
      </c>
      <c r="H2129">
        <v>3495</v>
      </c>
      <c r="I2129">
        <v>739</v>
      </c>
      <c r="J2129">
        <v>19255</v>
      </c>
      <c r="K2129" t="str">
        <f>VLOOKUP(Table1[[#This Row],[CustomerID]],'advert datasetcustomers'!A:B,2,FALSE)</f>
        <v>Elizabeth Kim</v>
      </c>
      <c r="L2129" t="str">
        <f>VLOOKUP(Table1[[#This Row],[CustomerID]],'advert datasetcustomers'!A:E,5,FALSE)</f>
        <v>Reevesbury, DC</v>
      </c>
      <c r="M2129" t="str">
        <f>VLOOKUP(Table1[[#This Row],[CampaignID]],'advert datasetplatforms'!A:B,2,FALSE)</f>
        <v>Instagram</v>
      </c>
      <c r="N2129">
        <f>VLOOKUP(Table1[[#This Row],[CampaignID]],'advert datasetplatforms'!A:D,4,FALSE)</f>
        <v>92924</v>
      </c>
      <c r="O2129" t="str">
        <f>VLOOKUP(Table1[[#This Row],[CampaignID]],'advert datasetperformance'!A:B,2,FALSE)</f>
        <v>2024-07</v>
      </c>
      <c r="P2129">
        <f>VLOOKUP(Table1[[#This Row],[CampaignID]],'advert datasetperformance'!A:F,6,FALSE)</f>
        <v>3961</v>
      </c>
    </row>
    <row r="2130" spans="1:16" x14ac:dyDescent="0.25">
      <c r="A2130" t="s">
        <v>4754</v>
      </c>
      <c r="B2130" t="s">
        <v>2511</v>
      </c>
      <c r="C2130" t="s">
        <v>4755</v>
      </c>
      <c r="D2130" s="1">
        <v>44875</v>
      </c>
      <c r="E2130" s="1">
        <v>45356</v>
      </c>
      <c r="F2130">
        <v>4929</v>
      </c>
      <c r="G2130">
        <v>124432</v>
      </c>
      <c r="H2130">
        <v>6078</v>
      </c>
      <c r="I2130">
        <v>508</v>
      </c>
      <c r="J2130">
        <v>19471</v>
      </c>
      <c r="K2130" t="str">
        <f>VLOOKUP(Table1[[#This Row],[CustomerID]],'advert datasetcustomers'!A:B,2,FALSE)</f>
        <v>Kathy Brown</v>
      </c>
      <c r="L2130" t="str">
        <f>VLOOKUP(Table1[[#This Row],[CustomerID]],'advert datasetcustomers'!A:E,5,FALSE)</f>
        <v>West Randall, GA</v>
      </c>
      <c r="M2130" t="str">
        <f>VLOOKUP(Table1[[#This Row],[CampaignID]],'advert datasetplatforms'!A:B,2,FALSE)</f>
        <v>Instagram</v>
      </c>
      <c r="N2130">
        <f>VLOOKUP(Table1[[#This Row],[CampaignID]],'advert datasetplatforms'!A:D,4,FALSE)</f>
        <v>94665</v>
      </c>
      <c r="O2130" t="str">
        <f>VLOOKUP(Table1[[#This Row],[CampaignID]],'advert datasetperformance'!A:B,2,FALSE)</f>
        <v>2024-04</v>
      </c>
      <c r="P2130">
        <f>VLOOKUP(Table1[[#This Row],[CampaignID]],'advert datasetperformance'!A:F,6,FALSE)</f>
        <v>9636</v>
      </c>
    </row>
    <row r="2131" spans="1:16" x14ac:dyDescent="0.25">
      <c r="A2131" t="s">
        <v>4756</v>
      </c>
      <c r="B2131" t="s">
        <v>404</v>
      </c>
      <c r="C2131" t="s">
        <v>4757</v>
      </c>
      <c r="D2131" s="1">
        <v>44896</v>
      </c>
      <c r="E2131" s="1">
        <v>45012</v>
      </c>
      <c r="F2131">
        <v>5996</v>
      </c>
      <c r="G2131">
        <v>109544</v>
      </c>
      <c r="H2131">
        <v>3553</v>
      </c>
      <c r="I2131">
        <v>314</v>
      </c>
      <c r="J2131">
        <v>16702</v>
      </c>
      <c r="K2131" t="str">
        <f>VLOOKUP(Table1[[#This Row],[CustomerID]],'advert datasetcustomers'!A:B,2,FALSE)</f>
        <v>Geoffrey Davila</v>
      </c>
      <c r="L2131" t="str">
        <f>VLOOKUP(Table1[[#This Row],[CustomerID]],'advert datasetcustomers'!A:E,5,FALSE)</f>
        <v>Micheleborough, OK</v>
      </c>
      <c r="M2131" t="str">
        <f>VLOOKUP(Table1[[#This Row],[CampaignID]],'advert datasetplatforms'!A:B,2,FALSE)</f>
        <v>LinkedIn</v>
      </c>
      <c r="N2131">
        <f>VLOOKUP(Table1[[#This Row],[CampaignID]],'advert datasetplatforms'!A:D,4,FALSE)</f>
        <v>113714</v>
      </c>
      <c r="O2131" t="str">
        <f>VLOOKUP(Table1[[#This Row],[CampaignID]],'advert datasetperformance'!A:B,2,FALSE)</f>
        <v>2024-03</v>
      </c>
      <c r="P2131">
        <f>VLOOKUP(Table1[[#This Row],[CampaignID]],'advert datasetperformance'!A:F,6,FALSE)</f>
        <v>11790</v>
      </c>
    </row>
    <row r="2132" spans="1:16" x14ac:dyDescent="0.25">
      <c r="A2132" t="s">
        <v>4758</v>
      </c>
      <c r="B2132" t="s">
        <v>2446</v>
      </c>
      <c r="C2132" t="s">
        <v>4759</v>
      </c>
      <c r="D2132" s="1">
        <v>45021</v>
      </c>
      <c r="E2132" s="1">
        <v>44884</v>
      </c>
      <c r="F2132">
        <v>3822</v>
      </c>
      <c r="G2132">
        <v>157278</v>
      </c>
      <c r="H2132">
        <v>6723</v>
      </c>
      <c r="I2132">
        <v>420</v>
      </c>
      <c r="J2132">
        <v>6264</v>
      </c>
      <c r="K2132" t="str">
        <f>VLOOKUP(Table1[[#This Row],[CustomerID]],'advert datasetcustomers'!A:B,2,FALSE)</f>
        <v>Briana Martin</v>
      </c>
      <c r="L2132" t="str">
        <f>VLOOKUP(Table1[[#This Row],[CustomerID]],'advert datasetcustomers'!A:E,5,FALSE)</f>
        <v>West Kaylaside, MA</v>
      </c>
      <c r="M2132" t="str">
        <f>VLOOKUP(Table1[[#This Row],[CampaignID]],'advert datasetplatforms'!A:B,2,FALSE)</f>
        <v>LinkedIn</v>
      </c>
      <c r="N2132">
        <f>VLOOKUP(Table1[[#This Row],[CampaignID]],'advert datasetplatforms'!A:D,4,FALSE)</f>
        <v>71916</v>
      </c>
      <c r="O2132" t="str">
        <f>VLOOKUP(Table1[[#This Row],[CampaignID]],'advert datasetperformance'!A:B,2,FALSE)</f>
        <v>2024-06</v>
      </c>
      <c r="P2132">
        <f>VLOOKUP(Table1[[#This Row],[CampaignID]],'advert datasetperformance'!A:F,6,FALSE)</f>
        <v>16170</v>
      </c>
    </row>
    <row r="2133" spans="1:16" x14ac:dyDescent="0.25">
      <c r="A2133" t="s">
        <v>4760</v>
      </c>
      <c r="B2133" t="s">
        <v>1208</v>
      </c>
      <c r="C2133" t="s">
        <v>4761</v>
      </c>
      <c r="D2133" s="1">
        <v>45425</v>
      </c>
      <c r="E2133" s="1">
        <v>45112</v>
      </c>
      <c r="F2133">
        <v>4496</v>
      </c>
      <c r="G2133">
        <v>124257</v>
      </c>
      <c r="H2133">
        <v>6056</v>
      </c>
      <c r="I2133">
        <v>367</v>
      </c>
      <c r="J2133">
        <v>19325</v>
      </c>
      <c r="K2133" t="str">
        <f>VLOOKUP(Table1[[#This Row],[CustomerID]],'advert datasetcustomers'!A:B,2,FALSE)</f>
        <v>Brian Meyer</v>
      </c>
      <c r="L2133" t="str">
        <f>VLOOKUP(Table1[[#This Row],[CustomerID]],'advert datasetcustomers'!A:E,5,FALSE)</f>
        <v>Houstonbury, WI</v>
      </c>
      <c r="M2133" t="str">
        <f>VLOOKUP(Table1[[#This Row],[CampaignID]],'advert datasetplatforms'!A:B,2,FALSE)</f>
        <v>Facebook</v>
      </c>
      <c r="N2133">
        <f>VLOOKUP(Table1[[#This Row],[CampaignID]],'advert datasetplatforms'!A:D,4,FALSE)</f>
        <v>64176</v>
      </c>
      <c r="O2133" t="str">
        <f>VLOOKUP(Table1[[#This Row],[CampaignID]],'advert datasetperformance'!A:B,2,FALSE)</f>
        <v>2024-05</v>
      </c>
      <c r="P2133">
        <f>VLOOKUP(Table1[[#This Row],[CampaignID]],'advert datasetperformance'!A:F,6,FALSE)</f>
        <v>8350</v>
      </c>
    </row>
    <row r="2134" spans="1:16" x14ac:dyDescent="0.25">
      <c r="A2134" t="s">
        <v>4762</v>
      </c>
      <c r="B2134" t="s">
        <v>1471</v>
      </c>
      <c r="C2134" t="s">
        <v>4763</v>
      </c>
      <c r="D2134" s="1">
        <v>45190</v>
      </c>
      <c r="E2134" s="1">
        <v>45016</v>
      </c>
      <c r="F2134">
        <v>7844</v>
      </c>
      <c r="G2134">
        <v>123408</v>
      </c>
      <c r="H2134">
        <v>6515</v>
      </c>
      <c r="I2134">
        <v>701</v>
      </c>
      <c r="J2134">
        <v>17057</v>
      </c>
      <c r="K2134" t="str">
        <f>VLOOKUP(Table1[[#This Row],[CustomerID]],'advert datasetcustomers'!A:B,2,FALSE)</f>
        <v>Lisa Webster</v>
      </c>
      <c r="L2134" t="str">
        <f>VLOOKUP(Table1[[#This Row],[CustomerID]],'advert datasetcustomers'!A:E,5,FALSE)</f>
        <v>Lisaburgh, NJ</v>
      </c>
      <c r="M2134" t="str">
        <f>VLOOKUP(Table1[[#This Row],[CampaignID]],'advert datasetplatforms'!A:B,2,FALSE)</f>
        <v>LinkedIn</v>
      </c>
      <c r="N2134">
        <f>VLOOKUP(Table1[[#This Row],[CampaignID]],'advert datasetplatforms'!A:D,4,FALSE)</f>
        <v>99821</v>
      </c>
      <c r="O2134" t="str">
        <f>VLOOKUP(Table1[[#This Row],[CampaignID]],'advert datasetperformance'!A:B,2,FALSE)</f>
        <v>2024-05</v>
      </c>
      <c r="P2134">
        <f>VLOOKUP(Table1[[#This Row],[CampaignID]],'advert datasetperformance'!A:F,6,FALSE)</f>
        <v>10374</v>
      </c>
    </row>
    <row r="2135" spans="1:16" x14ac:dyDescent="0.25">
      <c r="A2135" t="s">
        <v>4764</v>
      </c>
      <c r="B2135" t="s">
        <v>843</v>
      </c>
      <c r="C2135" t="s">
        <v>4765</v>
      </c>
      <c r="D2135" s="1">
        <v>45081</v>
      </c>
      <c r="E2135" s="1">
        <v>44900</v>
      </c>
      <c r="F2135">
        <v>3800</v>
      </c>
      <c r="G2135">
        <v>97340</v>
      </c>
      <c r="H2135">
        <v>3047</v>
      </c>
      <c r="I2135">
        <v>528</v>
      </c>
      <c r="J2135">
        <v>19505</v>
      </c>
      <c r="K2135" t="str">
        <f>VLOOKUP(Table1[[#This Row],[CustomerID]],'advert datasetcustomers'!A:B,2,FALSE)</f>
        <v>Karen Harris</v>
      </c>
      <c r="L2135" t="str">
        <f>VLOOKUP(Table1[[#This Row],[CustomerID]],'advert datasetcustomers'!A:E,5,FALSE)</f>
        <v>South Mitchellport, ME</v>
      </c>
      <c r="M2135" t="str">
        <f>VLOOKUP(Table1[[#This Row],[CampaignID]],'advert datasetplatforms'!A:B,2,FALSE)</f>
        <v>Instagram</v>
      </c>
      <c r="N2135">
        <f>VLOOKUP(Table1[[#This Row],[CampaignID]],'advert datasetplatforms'!A:D,4,FALSE)</f>
        <v>98529</v>
      </c>
      <c r="O2135" t="str">
        <f>VLOOKUP(Table1[[#This Row],[CampaignID]],'advert datasetperformance'!A:B,2,FALSE)</f>
        <v>2024-04</v>
      </c>
      <c r="P2135">
        <f>VLOOKUP(Table1[[#This Row],[CampaignID]],'advert datasetperformance'!A:F,6,FALSE)</f>
        <v>14591</v>
      </c>
    </row>
    <row r="2136" spans="1:16" x14ac:dyDescent="0.25">
      <c r="A2136" t="s">
        <v>4766</v>
      </c>
      <c r="B2136" t="s">
        <v>482</v>
      </c>
      <c r="C2136" t="s">
        <v>4767</v>
      </c>
      <c r="D2136" s="1">
        <v>45355</v>
      </c>
      <c r="E2136" s="1">
        <v>44876</v>
      </c>
      <c r="F2136">
        <v>4577</v>
      </c>
      <c r="G2136">
        <v>92233</v>
      </c>
      <c r="H2136">
        <v>7565</v>
      </c>
      <c r="I2136">
        <v>393</v>
      </c>
      <c r="J2136">
        <v>23439</v>
      </c>
      <c r="K2136" t="str">
        <f>VLOOKUP(Table1[[#This Row],[CustomerID]],'advert datasetcustomers'!A:B,2,FALSE)</f>
        <v>John Mason Jr.</v>
      </c>
      <c r="L2136" t="str">
        <f>VLOOKUP(Table1[[#This Row],[CustomerID]],'advert datasetcustomers'!A:E,5,FALSE)</f>
        <v>North Victoriabury, NJ</v>
      </c>
      <c r="M2136" t="str">
        <f>VLOOKUP(Table1[[#This Row],[CampaignID]],'advert datasetplatforms'!A:B,2,FALSE)</f>
        <v>Facebook</v>
      </c>
      <c r="N2136">
        <f>VLOOKUP(Table1[[#This Row],[CampaignID]],'advert datasetplatforms'!A:D,4,FALSE)</f>
        <v>96269</v>
      </c>
      <c r="O2136" t="str">
        <f>VLOOKUP(Table1[[#This Row],[CampaignID]],'advert datasetperformance'!A:B,2,FALSE)</f>
        <v>2024-03</v>
      </c>
      <c r="P2136">
        <f>VLOOKUP(Table1[[#This Row],[CampaignID]],'advert datasetperformance'!A:F,6,FALSE)</f>
        <v>14806</v>
      </c>
    </row>
    <row r="2137" spans="1:16" x14ac:dyDescent="0.25">
      <c r="A2137" t="s">
        <v>4768</v>
      </c>
      <c r="B2137" t="s">
        <v>924</v>
      </c>
      <c r="C2137" t="s">
        <v>4769</v>
      </c>
      <c r="D2137" s="1">
        <v>45007</v>
      </c>
      <c r="E2137" s="1">
        <v>45379</v>
      </c>
      <c r="F2137">
        <v>4115</v>
      </c>
      <c r="G2137">
        <v>102085</v>
      </c>
      <c r="H2137">
        <v>4604</v>
      </c>
      <c r="I2137">
        <v>352</v>
      </c>
      <c r="J2137">
        <v>6935</v>
      </c>
      <c r="K2137" t="str">
        <f>VLOOKUP(Table1[[#This Row],[CustomerID]],'advert datasetcustomers'!A:B,2,FALSE)</f>
        <v>Howard Thomas</v>
      </c>
      <c r="L2137" t="str">
        <f>VLOOKUP(Table1[[#This Row],[CustomerID]],'advert datasetcustomers'!A:E,5,FALSE)</f>
        <v>Alejandroberg, VI</v>
      </c>
      <c r="M2137" t="str">
        <f>VLOOKUP(Table1[[#This Row],[CampaignID]],'advert datasetplatforms'!A:B,2,FALSE)</f>
        <v>Google Ads</v>
      </c>
      <c r="N2137">
        <f>VLOOKUP(Table1[[#This Row],[CampaignID]],'advert datasetplatforms'!A:D,4,FALSE)</f>
        <v>131816</v>
      </c>
      <c r="O2137" t="str">
        <f>VLOOKUP(Table1[[#This Row],[CampaignID]],'advert datasetperformance'!A:B,2,FALSE)</f>
        <v>2024-04</v>
      </c>
      <c r="P2137">
        <f>VLOOKUP(Table1[[#This Row],[CampaignID]],'advert datasetperformance'!A:F,6,FALSE)</f>
        <v>13550</v>
      </c>
    </row>
    <row r="2138" spans="1:16" x14ac:dyDescent="0.25">
      <c r="A2138" t="s">
        <v>4770</v>
      </c>
      <c r="B2138" t="s">
        <v>1272</v>
      </c>
      <c r="C2138" t="s">
        <v>411</v>
      </c>
      <c r="D2138" s="1">
        <v>45071</v>
      </c>
      <c r="E2138" s="1">
        <v>45384</v>
      </c>
      <c r="F2138">
        <v>5667</v>
      </c>
      <c r="G2138">
        <v>111002</v>
      </c>
      <c r="H2138">
        <v>2962</v>
      </c>
      <c r="I2138">
        <v>448</v>
      </c>
      <c r="J2138">
        <v>17554</v>
      </c>
      <c r="K2138" t="str">
        <f>VLOOKUP(Table1[[#This Row],[CustomerID]],'advert datasetcustomers'!A:B,2,FALSE)</f>
        <v>Carolyn Williams</v>
      </c>
      <c r="L2138" t="str">
        <f>VLOOKUP(Table1[[#This Row],[CustomerID]],'advert datasetcustomers'!A:E,5,FALSE)</f>
        <v>New John, VI</v>
      </c>
      <c r="M2138" t="str">
        <f>VLOOKUP(Table1[[#This Row],[CampaignID]],'advert datasetplatforms'!A:B,2,FALSE)</f>
        <v>Twitter</v>
      </c>
      <c r="N2138">
        <f>VLOOKUP(Table1[[#This Row],[CampaignID]],'advert datasetplatforms'!A:D,4,FALSE)</f>
        <v>72949</v>
      </c>
      <c r="O2138" t="str">
        <f>VLOOKUP(Table1[[#This Row],[CampaignID]],'advert datasetperformance'!A:B,2,FALSE)</f>
        <v>2024-08</v>
      </c>
      <c r="P2138">
        <f>VLOOKUP(Table1[[#This Row],[CampaignID]],'advert datasetperformance'!A:F,6,FALSE)</f>
        <v>13683</v>
      </c>
    </row>
    <row r="2139" spans="1:16" x14ac:dyDescent="0.25">
      <c r="A2139" t="s">
        <v>4771</v>
      </c>
      <c r="B2139" t="s">
        <v>309</v>
      </c>
      <c r="C2139" t="s">
        <v>4772</v>
      </c>
      <c r="D2139" s="1">
        <v>45303</v>
      </c>
      <c r="E2139" s="1">
        <v>44959</v>
      </c>
      <c r="F2139">
        <v>6533</v>
      </c>
      <c r="G2139">
        <v>88713</v>
      </c>
      <c r="H2139">
        <v>2743</v>
      </c>
      <c r="I2139">
        <v>203</v>
      </c>
      <c r="J2139">
        <v>13738</v>
      </c>
      <c r="K2139" t="str">
        <f>VLOOKUP(Table1[[#This Row],[CustomerID]],'advert datasetcustomers'!A:B,2,FALSE)</f>
        <v>Gerald Norman</v>
      </c>
      <c r="L2139" t="str">
        <f>VLOOKUP(Table1[[#This Row],[CustomerID]],'advert datasetcustomers'!A:E,5,FALSE)</f>
        <v>Lake Madisonfurt, WA</v>
      </c>
      <c r="M2139" t="str">
        <f>VLOOKUP(Table1[[#This Row],[CampaignID]],'advert datasetplatforms'!A:B,2,FALSE)</f>
        <v>LinkedIn</v>
      </c>
      <c r="N2139">
        <f>VLOOKUP(Table1[[#This Row],[CampaignID]],'advert datasetplatforms'!A:D,4,FALSE)</f>
        <v>121630</v>
      </c>
      <c r="O2139" t="str">
        <f>VLOOKUP(Table1[[#This Row],[CampaignID]],'advert datasetperformance'!A:B,2,FALSE)</f>
        <v>2024-05</v>
      </c>
      <c r="P2139">
        <f>VLOOKUP(Table1[[#This Row],[CampaignID]],'advert datasetperformance'!A:F,6,FALSE)</f>
        <v>9268</v>
      </c>
    </row>
    <row r="2140" spans="1:16" x14ac:dyDescent="0.25">
      <c r="A2140" t="s">
        <v>4773</v>
      </c>
      <c r="B2140" t="s">
        <v>1524</v>
      </c>
      <c r="C2140" t="s">
        <v>4774</v>
      </c>
      <c r="D2140" s="1">
        <v>44986</v>
      </c>
      <c r="E2140" s="1">
        <v>45209</v>
      </c>
      <c r="F2140">
        <v>4252</v>
      </c>
      <c r="G2140">
        <v>106224</v>
      </c>
      <c r="H2140">
        <v>3459</v>
      </c>
      <c r="I2140">
        <v>713</v>
      </c>
      <c r="J2140">
        <v>18719</v>
      </c>
      <c r="K2140" t="str">
        <f>VLOOKUP(Table1[[#This Row],[CustomerID]],'advert datasetcustomers'!A:B,2,FALSE)</f>
        <v>Kevin Moore</v>
      </c>
      <c r="L2140" t="str">
        <f>VLOOKUP(Table1[[#This Row],[CustomerID]],'advert datasetcustomers'!A:E,5,FALSE)</f>
        <v>Morganmouth, MD</v>
      </c>
      <c r="M2140" t="str">
        <f>VLOOKUP(Table1[[#This Row],[CampaignID]],'advert datasetplatforms'!A:B,2,FALSE)</f>
        <v>Twitter</v>
      </c>
      <c r="N2140">
        <f>VLOOKUP(Table1[[#This Row],[CampaignID]],'advert datasetplatforms'!A:D,4,FALSE)</f>
        <v>117067</v>
      </c>
      <c r="O2140" t="str">
        <f>VLOOKUP(Table1[[#This Row],[CampaignID]],'advert datasetperformance'!A:B,2,FALSE)</f>
        <v>2024-08</v>
      </c>
      <c r="P2140">
        <f>VLOOKUP(Table1[[#This Row],[CampaignID]],'advert datasetperformance'!A:F,6,FALSE)</f>
        <v>11610</v>
      </c>
    </row>
    <row r="2141" spans="1:16" x14ac:dyDescent="0.25">
      <c r="A2141" t="s">
        <v>4775</v>
      </c>
      <c r="B2141" t="s">
        <v>1621</v>
      </c>
      <c r="C2141" t="s">
        <v>4776</v>
      </c>
      <c r="D2141" s="1">
        <v>45196</v>
      </c>
      <c r="E2141" s="1">
        <v>45324</v>
      </c>
      <c r="F2141">
        <v>4352</v>
      </c>
      <c r="G2141">
        <v>89755</v>
      </c>
      <c r="H2141">
        <v>4068</v>
      </c>
      <c r="I2141">
        <v>779</v>
      </c>
      <c r="J2141">
        <v>17516</v>
      </c>
      <c r="K2141" t="str">
        <f>VLOOKUP(Table1[[#This Row],[CustomerID]],'advert datasetcustomers'!A:B,2,FALSE)</f>
        <v>Shawn Floyd</v>
      </c>
      <c r="L2141" t="str">
        <f>VLOOKUP(Table1[[#This Row],[CustomerID]],'advert datasetcustomers'!A:E,5,FALSE)</f>
        <v>Markmouth, NY</v>
      </c>
      <c r="M2141" t="str">
        <f>VLOOKUP(Table1[[#This Row],[CampaignID]],'advert datasetplatforms'!A:B,2,FALSE)</f>
        <v>Twitter</v>
      </c>
      <c r="N2141">
        <f>VLOOKUP(Table1[[#This Row],[CampaignID]],'advert datasetplatforms'!A:D,4,FALSE)</f>
        <v>71250</v>
      </c>
      <c r="O2141" t="str">
        <f>VLOOKUP(Table1[[#This Row],[CampaignID]],'advert datasetperformance'!A:B,2,FALSE)</f>
        <v>2024-04</v>
      </c>
      <c r="P2141">
        <f>VLOOKUP(Table1[[#This Row],[CampaignID]],'advert datasetperformance'!A:F,6,FALSE)</f>
        <v>6497</v>
      </c>
    </row>
    <row r="2142" spans="1:16" x14ac:dyDescent="0.25">
      <c r="A2142" t="s">
        <v>4777</v>
      </c>
      <c r="B2142" t="s">
        <v>1253</v>
      </c>
      <c r="C2142" t="s">
        <v>4778</v>
      </c>
      <c r="D2142" s="1">
        <v>45392</v>
      </c>
      <c r="E2142" s="1">
        <v>45341</v>
      </c>
      <c r="F2142">
        <v>4581</v>
      </c>
      <c r="G2142">
        <v>104153</v>
      </c>
      <c r="H2142">
        <v>5274</v>
      </c>
      <c r="I2142">
        <v>398</v>
      </c>
      <c r="J2142">
        <v>12693</v>
      </c>
      <c r="K2142" t="str">
        <f>VLOOKUP(Table1[[#This Row],[CustomerID]],'advert datasetcustomers'!A:B,2,FALSE)</f>
        <v>Andrew Flores</v>
      </c>
      <c r="L2142" t="str">
        <f>VLOOKUP(Table1[[#This Row],[CustomerID]],'advert datasetcustomers'!A:E,5,FALSE)</f>
        <v>Warrenshire, VI</v>
      </c>
      <c r="M2142" t="str">
        <f>VLOOKUP(Table1[[#This Row],[CampaignID]],'advert datasetplatforms'!A:B,2,FALSE)</f>
        <v>LinkedIn</v>
      </c>
      <c r="N2142">
        <f>VLOOKUP(Table1[[#This Row],[CampaignID]],'advert datasetplatforms'!A:D,4,FALSE)</f>
        <v>96213</v>
      </c>
      <c r="O2142" t="str">
        <f>VLOOKUP(Table1[[#This Row],[CampaignID]],'advert datasetperformance'!A:B,2,FALSE)</f>
        <v>2024-03</v>
      </c>
      <c r="P2142">
        <f>VLOOKUP(Table1[[#This Row],[CampaignID]],'advert datasetperformance'!A:F,6,FALSE)</f>
        <v>11340</v>
      </c>
    </row>
    <row r="2143" spans="1:16" x14ac:dyDescent="0.25">
      <c r="A2143" t="s">
        <v>4779</v>
      </c>
      <c r="B2143" t="s">
        <v>1405</v>
      </c>
      <c r="C2143" t="s">
        <v>4780</v>
      </c>
      <c r="D2143" s="1">
        <v>45373</v>
      </c>
      <c r="E2143" s="1">
        <v>45238</v>
      </c>
      <c r="F2143">
        <v>5794</v>
      </c>
      <c r="G2143">
        <v>76431</v>
      </c>
      <c r="H2143">
        <v>4420</v>
      </c>
      <c r="I2143">
        <v>501</v>
      </c>
      <c r="J2143">
        <v>17410</v>
      </c>
      <c r="K2143" t="str">
        <f>VLOOKUP(Table1[[#This Row],[CustomerID]],'advert datasetcustomers'!A:B,2,FALSE)</f>
        <v>Jeremy Anderson</v>
      </c>
      <c r="L2143" t="str">
        <f>VLOOKUP(Table1[[#This Row],[CustomerID]],'advert datasetcustomers'!A:E,5,FALSE)</f>
        <v>Shelleyport, IA</v>
      </c>
      <c r="M2143" t="str">
        <f>VLOOKUP(Table1[[#This Row],[CampaignID]],'advert datasetplatforms'!A:B,2,FALSE)</f>
        <v>Twitter</v>
      </c>
      <c r="N2143">
        <f>VLOOKUP(Table1[[#This Row],[CampaignID]],'advert datasetplatforms'!A:D,4,FALSE)</f>
        <v>92885</v>
      </c>
      <c r="O2143" t="str">
        <f>VLOOKUP(Table1[[#This Row],[CampaignID]],'advert datasetperformance'!A:B,2,FALSE)</f>
        <v>2024-05</v>
      </c>
      <c r="P2143">
        <f>VLOOKUP(Table1[[#This Row],[CampaignID]],'advert datasetperformance'!A:F,6,FALSE)</f>
        <v>8799</v>
      </c>
    </row>
    <row r="2144" spans="1:16" x14ac:dyDescent="0.25">
      <c r="A2144" t="s">
        <v>4781</v>
      </c>
      <c r="B2144" t="s">
        <v>4782</v>
      </c>
      <c r="C2144" t="s">
        <v>4783</v>
      </c>
      <c r="D2144" s="1">
        <v>45135</v>
      </c>
      <c r="E2144" s="1">
        <v>45034</v>
      </c>
      <c r="F2144">
        <v>3890</v>
      </c>
      <c r="G2144">
        <v>115536</v>
      </c>
      <c r="H2144">
        <v>5610</v>
      </c>
      <c r="I2144">
        <v>711</v>
      </c>
      <c r="J2144">
        <v>12780</v>
      </c>
      <c r="K2144" t="str">
        <f>VLOOKUP(Table1[[#This Row],[CustomerID]],'advert datasetcustomers'!A:B,2,FALSE)</f>
        <v>Jennifer Taylor</v>
      </c>
      <c r="L2144" t="str">
        <f>VLOOKUP(Table1[[#This Row],[CustomerID]],'advert datasetcustomers'!A:E,5,FALSE)</f>
        <v>North Mirandaport, MN</v>
      </c>
      <c r="M2144" t="str">
        <f>VLOOKUP(Table1[[#This Row],[CampaignID]],'advert datasetplatforms'!A:B,2,FALSE)</f>
        <v>Google Ads</v>
      </c>
      <c r="N2144">
        <f>VLOOKUP(Table1[[#This Row],[CampaignID]],'advert datasetplatforms'!A:D,4,FALSE)</f>
        <v>99953</v>
      </c>
      <c r="O2144" t="str">
        <f>VLOOKUP(Table1[[#This Row],[CampaignID]],'advert datasetperformance'!A:B,2,FALSE)</f>
        <v>2024-07</v>
      </c>
      <c r="P2144">
        <f>VLOOKUP(Table1[[#This Row],[CampaignID]],'advert datasetperformance'!A:F,6,FALSE)</f>
        <v>12552</v>
      </c>
    </row>
    <row r="2145" spans="1:16" x14ac:dyDescent="0.25">
      <c r="A2145" t="s">
        <v>4784</v>
      </c>
      <c r="B2145" t="s">
        <v>423</v>
      </c>
      <c r="C2145" t="s">
        <v>4785</v>
      </c>
      <c r="D2145" s="1">
        <v>45021</v>
      </c>
      <c r="E2145" s="1">
        <v>45500</v>
      </c>
      <c r="F2145">
        <v>4436</v>
      </c>
      <c r="G2145">
        <v>140890</v>
      </c>
      <c r="H2145">
        <v>5705</v>
      </c>
      <c r="I2145">
        <v>368</v>
      </c>
      <c r="J2145">
        <v>7544</v>
      </c>
      <c r="K2145" t="str">
        <f>VLOOKUP(Table1[[#This Row],[CustomerID]],'advert datasetcustomers'!A:B,2,FALSE)</f>
        <v>Annette Clark</v>
      </c>
      <c r="L2145" t="str">
        <f>VLOOKUP(Table1[[#This Row],[CustomerID]],'advert datasetcustomers'!A:E,5,FALSE)</f>
        <v>South Tina, MO</v>
      </c>
      <c r="M2145" t="str">
        <f>VLOOKUP(Table1[[#This Row],[CampaignID]],'advert datasetplatforms'!A:B,2,FALSE)</f>
        <v>LinkedIn</v>
      </c>
      <c r="N2145">
        <f>VLOOKUP(Table1[[#This Row],[CampaignID]],'advert datasetplatforms'!A:D,4,FALSE)</f>
        <v>78555</v>
      </c>
      <c r="O2145" t="str">
        <f>VLOOKUP(Table1[[#This Row],[CampaignID]],'advert datasetperformance'!A:B,2,FALSE)</f>
        <v>2024-05</v>
      </c>
      <c r="P2145">
        <f>VLOOKUP(Table1[[#This Row],[CampaignID]],'advert datasetperformance'!A:F,6,FALSE)</f>
        <v>16861</v>
      </c>
    </row>
    <row r="2146" spans="1:16" x14ac:dyDescent="0.25">
      <c r="A2146" t="s">
        <v>4786</v>
      </c>
      <c r="B2146" t="s">
        <v>275</v>
      </c>
      <c r="C2146" t="s">
        <v>4787</v>
      </c>
      <c r="D2146" s="1">
        <v>45371</v>
      </c>
      <c r="E2146" s="1">
        <v>45222</v>
      </c>
      <c r="F2146">
        <v>1441</v>
      </c>
      <c r="G2146">
        <v>80548</v>
      </c>
      <c r="H2146">
        <v>4364</v>
      </c>
      <c r="I2146">
        <v>372</v>
      </c>
      <c r="J2146">
        <v>13198</v>
      </c>
      <c r="K2146" t="str">
        <f>VLOOKUP(Table1[[#This Row],[CustomerID]],'advert datasetcustomers'!A:B,2,FALSE)</f>
        <v>Amanda Davies</v>
      </c>
      <c r="L2146" t="str">
        <f>VLOOKUP(Table1[[#This Row],[CustomerID]],'advert datasetcustomers'!A:E,5,FALSE)</f>
        <v>South Cameronfort, VT</v>
      </c>
      <c r="M2146" t="str">
        <f>VLOOKUP(Table1[[#This Row],[CampaignID]],'advert datasetplatforms'!A:B,2,FALSE)</f>
        <v>Instagram</v>
      </c>
      <c r="N2146">
        <f>VLOOKUP(Table1[[#This Row],[CampaignID]],'advert datasetplatforms'!A:D,4,FALSE)</f>
        <v>72213</v>
      </c>
      <c r="O2146" t="str">
        <f>VLOOKUP(Table1[[#This Row],[CampaignID]],'advert datasetperformance'!A:B,2,FALSE)</f>
        <v>2024-05</v>
      </c>
      <c r="P2146">
        <f>VLOOKUP(Table1[[#This Row],[CampaignID]],'advert datasetperformance'!A:F,6,FALSE)</f>
        <v>10456</v>
      </c>
    </row>
    <row r="2147" spans="1:16" x14ac:dyDescent="0.25">
      <c r="A2147" t="s">
        <v>4788</v>
      </c>
      <c r="B2147" t="s">
        <v>695</v>
      </c>
      <c r="C2147" t="s">
        <v>4789</v>
      </c>
      <c r="D2147" s="1">
        <v>45137</v>
      </c>
      <c r="E2147" s="1">
        <v>45213</v>
      </c>
      <c r="F2147">
        <v>2927</v>
      </c>
      <c r="G2147">
        <v>124217</v>
      </c>
      <c r="H2147">
        <v>4729</v>
      </c>
      <c r="I2147">
        <v>466</v>
      </c>
      <c r="J2147">
        <v>7046</v>
      </c>
      <c r="K2147" t="str">
        <f>VLOOKUP(Table1[[#This Row],[CustomerID]],'advert datasetcustomers'!A:B,2,FALSE)</f>
        <v>Jason Orr</v>
      </c>
      <c r="L2147" t="str">
        <f>VLOOKUP(Table1[[#This Row],[CustomerID]],'advert datasetcustomers'!A:E,5,FALSE)</f>
        <v>Port Brett, CA</v>
      </c>
      <c r="M2147" t="str">
        <f>VLOOKUP(Table1[[#This Row],[CampaignID]],'advert datasetplatforms'!A:B,2,FALSE)</f>
        <v>Facebook</v>
      </c>
      <c r="N2147">
        <f>VLOOKUP(Table1[[#This Row],[CampaignID]],'advert datasetplatforms'!A:D,4,FALSE)</f>
        <v>39285</v>
      </c>
      <c r="O2147" t="str">
        <f>VLOOKUP(Table1[[#This Row],[CampaignID]],'advert datasetperformance'!A:B,2,FALSE)</f>
        <v>2024-04</v>
      </c>
      <c r="P2147">
        <f>VLOOKUP(Table1[[#This Row],[CampaignID]],'advert datasetperformance'!A:F,6,FALSE)</f>
        <v>5137</v>
      </c>
    </row>
    <row r="2148" spans="1:16" x14ac:dyDescent="0.25">
      <c r="A2148" t="s">
        <v>4790</v>
      </c>
      <c r="B2148" t="s">
        <v>2121</v>
      </c>
      <c r="C2148" t="s">
        <v>4791</v>
      </c>
      <c r="D2148" s="1">
        <v>45488</v>
      </c>
      <c r="E2148" s="1">
        <v>44982</v>
      </c>
      <c r="F2148">
        <v>4831</v>
      </c>
      <c r="G2148">
        <v>90072</v>
      </c>
      <c r="H2148">
        <v>6129</v>
      </c>
      <c r="I2148">
        <v>615</v>
      </c>
      <c r="J2148">
        <v>18463</v>
      </c>
      <c r="K2148" t="str">
        <f>VLOOKUP(Table1[[#This Row],[CustomerID]],'advert datasetcustomers'!A:B,2,FALSE)</f>
        <v>Tricia Benton</v>
      </c>
      <c r="L2148" t="str">
        <f>VLOOKUP(Table1[[#This Row],[CustomerID]],'advert datasetcustomers'!A:E,5,FALSE)</f>
        <v>North Tracyview, RI</v>
      </c>
      <c r="M2148" t="str">
        <f>VLOOKUP(Table1[[#This Row],[CampaignID]],'advert datasetplatforms'!A:B,2,FALSE)</f>
        <v>Google Ads</v>
      </c>
      <c r="N2148">
        <f>VLOOKUP(Table1[[#This Row],[CampaignID]],'advert datasetplatforms'!A:D,4,FALSE)</f>
        <v>91656</v>
      </c>
      <c r="O2148" t="str">
        <f>VLOOKUP(Table1[[#This Row],[CampaignID]],'advert datasetperformance'!A:B,2,FALSE)</f>
        <v>2024-07</v>
      </c>
      <c r="P2148">
        <f>VLOOKUP(Table1[[#This Row],[CampaignID]],'advert datasetperformance'!A:F,6,FALSE)</f>
        <v>10376</v>
      </c>
    </row>
    <row r="2149" spans="1:16" x14ac:dyDescent="0.25">
      <c r="A2149" t="s">
        <v>4792</v>
      </c>
      <c r="B2149" t="s">
        <v>1737</v>
      </c>
      <c r="C2149" t="s">
        <v>4793</v>
      </c>
      <c r="D2149" s="1">
        <v>45164</v>
      </c>
      <c r="E2149" s="1">
        <v>45107</v>
      </c>
      <c r="F2149">
        <v>6346</v>
      </c>
      <c r="G2149">
        <v>108197</v>
      </c>
      <c r="H2149">
        <v>6328</v>
      </c>
      <c r="I2149">
        <v>552</v>
      </c>
      <c r="J2149">
        <v>14261</v>
      </c>
      <c r="K2149" t="str">
        <f>VLOOKUP(Table1[[#This Row],[CustomerID]],'advert datasetcustomers'!A:B,2,FALSE)</f>
        <v>Joanne Howard</v>
      </c>
      <c r="L2149" t="str">
        <f>VLOOKUP(Table1[[#This Row],[CustomerID]],'advert datasetcustomers'!A:E,5,FALSE)</f>
        <v>West Christina, PR</v>
      </c>
      <c r="M2149" t="str">
        <f>VLOOKUP(Table1[[#This Row],[CampaignID]],'advert datasetplatforms'!A:B,2,FALSE)</f>
        <v>Twitter</v>
      </c>
      <c r="N2149">
        <f>VLOOKUP(Table1[[#This Row],[CampaignID]],'advert datasetplatforms'!A:D,4,FALSE)</f>
        <v>126006</v>
      </c>
      <c r="O2149" t="str">
        <f>VLOOKUP(Table1[[#This Row],[CampaignID]],'advert datasetperformance'!A:B,2,FALSE)</f>
        <v>2024-02</v>
      </c>
      <c r="P2149">
        <f>VLOOKUP(Table1[[#This Row],[CampaignID]],'advert datasetperformance'!A:F,6,FALSE)</f>
        <v>6656</v>
      </c>
    </row>
    <row r="2150" spans="1:16" x14ac:dyDescent="0.25">
      <c r="A2150" t="s">
        <v>4794</v>
      </c>
      <c r="B2150" t="s">
        <v>353</v>
      </c>
      <c r="C2150" t="s">
        <v>4795</v>
      </c>
      <c r="D2150" s="1">
        <v>45073</v>
      </c>
      <c r="E2150" s="1">
        <v>45586</v>
      </c>
      <c r="F2150">
        <v>5442</v>
      </c>
      <c r="G2150">
        <v>117860</v>
      </c>
      <c r="H2150">
        <v>5404</v>
      </c>
      <c r="I2150">
        <v>373</v>
      </c>
      <c r="J2150">
        <v>9832</v>
      </c>
      <c r="K2150" t="str">
        <f>VLOOKUP(Table1[[#This Row],[CustomerID]],'advert datasetcustomers'!A:B,2,FALSE)</f>
        <v>Linda Porter</v>
      </c>
      <c r="L2150" t="str">
        <f>VLOOKUP(Table1[[#This Row],[CustomerID]],'advert datasetcustomers'!A:E,5,FALSE)</f>
        <v>East Aprilborough, DC</v>
      </c>
      <c r="M2150" t="str">
        <f>VLOOKUP(Table1[[#This Row],[CampaignID]],'advert datasetplatforms'!A:B,2,FALSE)</f>
        <v>Twitter</v>
      </c>
      <c r="N2150">
        <f>VLOOKUP(Table1[[#This Row],[CampaignID]],'advert datasetplatforms'!A:D,4,FALSE)</f>
        <v>77264</v>
      </c>
      <c r="O2150" t="str">
        <f>VLOOKUP(Table1[[#This Row],[CampaignID]],'advert datasetperformance'!A:B,2,FALSE)</f>
        <v>2024-03</v>
      </c>
      <c r="P2150">
        <f>VLOOKUP(Table1[[#This Row],[CampaignID]],'advert datasetperformance'!A:F,6,FALSE)</f>
        <v>10179</v>
      </c>
    </row>
    <row r="2151" spans="1:16" x14ac:dyDescent="0.25">
      <c r="A2151" t="s">
        <v>4796</v>
      </c>
      <c r="B2151" t="s">
        <v>148</v>
      </c>
      <c r="C2151" t="s">
        <v>4797</v>
      </c>
      <c r="D2151" s="1">
        <v>45255</v>
      </c>
      <c r="E2151" s="1">
        <v>45309</v>
      </c>
      <c r="F2151">
        <v>3351</v>
      </c>
      <c r="G2151">
        <v>114851</v>
      </c>
      <c r="H2151">
        <v>7117</v>
      </c>
      <c r="I2151">
        <v>621</v>
      </c>
      <c r="J2151">
        <v>7162</v>
      </c>
      <c r="K2151" t="str">
        <f>VLOOKUP(Table1[[#This Row],[CustomerID]],'advert datasetcustomers'!A:B,2,FALSE)</f>
        <v>Michael Oconnell</v>
      </c>
      <c r="L2151" t="str">
        <f>VLOOKUP(Table1[[#This Row],[CustomerID]],'advert datasetcustomers'!A:E,5,FALSE)</f>
        <v>Bobbyhaven, MO</v>
      </c>
      <c r="M2151" t="str">
        <f>VLOOKUP(Table1[[#This Row],[CampaignID]],'advert datasetplatforms'!A:B,2,FALSE)</f>
        <v>LinkedIn</v>
      </c>
      <c r="N2151">
        <f>VLOOKUP(Table1[[#This Row],[CampaignID]],'advert datasetplatforms'!A:D,4,FALSE)</f>
        <v>97445</v>
      </c>
      <c r="O2151" t="str">
        <f>VLOOKUP(Table1[[#This Row],[CampaignID]],'advert datasetperformance'!A:B,2,FALSE)</f>
        <v>2024-10</v>
      </c>
      <c r="P2151">
        <f>VLOOKUP(Table1[[#This Row],[CampaignID]],'advert datasetperformance'!A:F,6,FALSE)</f>
        <v>8902</v>
      </c>
    </row>
    <row r="2152" spans="1:16" x14ac:dyDescent="0.25">
      <c r="A2152" t="s">
        <v>4798</v>
      </c>
      <c r="B2152" t="s">
        <v>2234</v>
      </c>
      <c r="C2152" t="s">
        <v>4799</v>
      </c>
      <c r="D2152" s="1">
        <v>45123</v>
      </c>
      <c r="E2152" s="1">
        <v>45468</v>
      </c>
      <c r="F2152">
        <v>2899</v>
      </c>
      <c r="G2152">
        <v>114177</v>
      </c>
      <c r="H2152">
        <v>8558</v>
      </c>
      <c r="I2152">
        <v>544</v>
      </c>
      <c r="J2152">
        <v>17275</v>
      </c>
      <c r="K2152" t="str">
        <f>VLOOKUP(Table1[[#This Row],[CustomerID]],'advert datasetcustomers'!A:B,2,FALSE)</f>
        <v>Daniel Fuller</v>
      </c>
      <c r="L2152" t="str">
        <f>VLOOKUP(Table1[[#This Row],[CustomerID]],'advert datasetcustomers'!A:E,5,FALSE)</f>
        <v>Kochhaven, HI</v>
      </c>
      <c r="M2152" t="str">
        <f>VLOOKUP(Table1[[#This Row],[CampaignID]],'advert datasetplatforms'!A:B,2,FALSE)</f>
        <v>Google Ads</v>
      </c>
      <c r="N2152">
        <f>VLOOKUP(Table1[[#This Row],[CampaignID]],'advert datasetplatforms'!A:D,4,FALSE)</f>
        <v>121253</v>
      </c>
      <c r="O2152" t="str">
        <f>VLOOKUP(Table1[[#This Row],[CampaignID]],'advert datasetperformance'!A:B,2,FALSE)</f>
        <v>2024-09</v>
      </c>
      <c r="P2152">
        <f>VLOOKUP(Table1[[#This Row],[CampaignID]],'advert datasetperformance'!A:F,6,FALSE)</f>
        <v>14212</v>
      </c>
    </row>
    <row r="2153" spans="1:16" x14ac:dyDescent="0.25">
      <c r="A2153" t="s">
        <v>4800</v>
      </c>
      <c r="B2153" t="s">
        <v>163</v>
      </c>
      <c r="C2153" t="s">
        <v>4801</v>
      </c>
      <c r="D2153" s="1">
        <v>45395</v>
      </c>
      <c r="E2153" s="1">
        <v>44934</v>
      </c>
      <c r="F2153">
        <v>5262</v>
      </c>
      <c r="G2153">
        <v>75598</v>
      </c>
      <c r="H2153">
        <v>3621</v>
      </c>
      <c r="I2153">
        <v>526</v>
      </c>
      <c r="J2153">
        <v>22802</v>
      </c>
      <c r="K2153" t="str">
        <f>VLOOKUP(Table1[[#This Row],[CustomerID]],'advert datasetcustomers'!A:B,2,FALSE)</f>
        <v>Melissa Frost</v>
      </c>
      <c r="L2153" t="str">
        <f>VLOOKUP(Table1[[#This Row],[CustomerID]],'advert datasetcustomers'!A:E,5,FALSE)</f>
        <v>Annestad, MP</v>
      </c>
      <c r="M2153" t="str">
        <f>VLOOKUP(Table1[[#This Row],[CampaignID]],'advert datasetplatforms'!A:B,2,FALSE)</f>
        <v>Twitter</v>
      </c>
      <c r="N2153">
        <f>VLOOKUP(Table1[[#This Row],[CampaignID]],'advert datasetplatforms'!A:D,4,FALSE)</f>
        <v>75211</v>
      </c>
      <c r="O2153" t="str">
        <f>VLOOKUP(Table1[[#This Row],[CampaignID]],'advert datasetperformance'!A:B,2,FALSE)</f>
        <v>2024-08</v>
      </c>
      <c r="P2153">
        <f>VLOOKUP(Table1[[#This Row],[CampaignID]],'advert datasetperformance'!A:F,6,FALSE)</f>
        <v>9611</v>
      </c>
    </row>
    <row r="2154" spans="1:16" x14ac:dyDescent="0.25">
      <c r="A2154" t="s">
        <v>4802</v>
      </c>
      <c r="B2154" t="s">
        <v>2693</v>
      </c>
      <c r="C2154" t="s">
        <v>4803</v>
      </c>
      <c r="D2154" s="1">
        <v>45483</v>
      </c>
      <c r="E2154" s="1">
        <v>44949</v>
      </c>
      <c r="F2154">
        <v>2520</v>
      </c>
      <c r="G2154">
        <v>112094</v>
      </c>
      <c r="H2154">
        <v>3603</v>
      </c>
      <c r="I2154">
        <v>599</v>
      </c>
      <c r="J2154">
        <v>7788</v>
      </c>
      <c r="K2154" t="str">
        <f>VLOOKUP(Table1[[#This Row],[CustomerID]],'advert datasetcustomers'!A:B,2,FALSE)</f>
        <v>Haley Cox</v>
      </c>
      <c r="L2154" t="str">
        <f>VLOOKUP(Table1[[#This Row],[CustomerID]],'advert datasetcustomers'!A:E,5,FALSE)</f>
        <v>North Amyton, MT</v>
      </c>
      <c r="M2154" t="str">
        <f>VLOOKUP(Table1[[#This Row],[CampaignID]],'advert datasetplatforms'!A:B,2,FALSE)</f>
        <v>Facebook</v>
      </c>
      <c r="N2154">
        <f>VLOOKUP(Table1[[#This Row],[CampaignID]],'advert datasetplatforms'!A:D,4,FALSE)</f>
        <v>96564</v>
      </c>
      <c r="O2154" t="str">
        <f>VLOOKUP(Table1[[#This Row],[CampaignID]],'advert datasetperformance'!A:B,2,FALSE)</f>
        <v>2024-07</v>
      </c>
      <c r="P2154">
        <f>VLOOKUP(Table1[[#This Row],[CampaignID]],'advert datasetperformance'!A:F,6,FALSE)</f>
        <v>11736</v>
      </c>
    </row>
    <row r="2155" spans="1:16" x14ac:dyDescent="0.25">
      <c r="A2155" t="s">
        <v>4804</v>
      </c>
      <c r="B2155" t="s">
        <v>220</v>
      </c>
      <c r="C2155" t="s">
        <v>4805</v>
      </c>
      <c r="D2155" s="1">
        <v>45158</v>
      </c>
      <c r="E2155" s="1">
        <v>45500</v>
      </c>
      <c r="F2155">
        <v>6598</v>
      </c>
      <c r="G2155">
        <v>74610</v>
      </c>
      <c r="H2155">
        <v>5454</v>
      </c>
      <c r="I2155">
        <v>738</v>
      </c>
      <c r="J2155">
        <v>17894</v>
      </c>
      <c r="K2155" t="str">
        <f>VLOOKUP(Table1[[#This Row],[CustomerID]],'advert datasetcustomers'!A:B,2,FALSE)</f>
        <v>Larry Henson</v>
      </c>
      <c r="L2155" t="str">
        <f>VLOOKUP(Table1[[#This Row],[CustomerID]],'advert datasetcustomers'!A:E,5,FALSE)</f>
        <v>East Jamesland, FM</v>
      </c>
      <c r="M2155" t="str">
        <f>VLOOKUP(Table1[[#This Row],[CampaignID]],'advert datasetplatforms'!A:B,2,FALSE)</f>
        <v>Google Ads</v>
      </c>
      <c r="N2155">
        <f>VLOOKUP(Table1[[#This Row],[CampaignID]],'advert datasetplatforms'!A:D,4,FALSE)</f>
        <v>84928</v>
      </c>
      <c r="O2155" t="str">
        <f>VLOOKUP(Table1[[#This Row],[CampaignID]],'advert datasetperformance'!A:B,2,FALSE)</f>
        <v>2024-08</v>
      </c>
      <c r="P2155">
        <f>VLOOKUP(Table1[[#This Row],[CampaignID]],'advert datasetperformance'!A:F,6,FALSE)</f>
        <v>10008</v>
      </c>
    </row>
    <row r="2156" spans="1:16" x14ac:dyDescent="0.25">
      <c r="A2156" t="s">
        <v>4806</v>
      </c>
      <c r="B2156" t="s">
        <v>11</v>
      </c>
      <c r="C2156" t="s">
        <v>4807</v>
      </c>
      <c r="D2156" s="1">
        <v>45041</v>
      </c>
      <c r="E2156" s="1">
        <v>45564</v>
      </c>
      <c r="F2156">
        <v>5095</v>
      </c>
      <c r="G2156">
        <v>62516</v>
      </c>
      <c r="H2156">
        <v>6485</v>
      </c>
      <c r="I2156">
        <v>550</v>
      </c>
      <c r="J2156">
        <v>13564</v>
      </c>
      <c r="K2156" t="str">
        <f>VLOOKUP(Table1[[#This Row],[CustomerID]],'advert datasetcustomers'!A:B,2,FALSE)</f>
        <v>Jose Moore</v>
      </c>
      <c r="L2156" t="str">
        <f>VLOOKUP(Table1[[#This Row],[CustomerID]],'advert datasetcustomers'!A:E,5,FALSE)</f>
        <v>South Christopherville, ME</v>
      </c>
      <c r="M2156" t="str">
        <f>VLOOKUP(Table1[[#This Row],[CampaignID]],'advert datasetplatforms'!A:B,2,FALSE)</f>
        <v>Facebook</v>
      </c>
      <c r="N2156">
        <f>VLOOKUP(Table1[[#This Row],[CampaignID]],'advert datasetplatforms'!A:D,4,FALSE)</f>
        <v>92655</v>
      </c>
      <c r="O2156" t="str">
        <f>VLOOKUP(Table1[[#This Row],[CampaignID]],'advert datasetperformance'!A:B,2,FALSE)</f>
        <v>2024-05</v>
      </c>
      <c r="P2156">
        <f>VLOOKUP(Table1[[#This Row],[CampaignID]],'advert datasetperformance'!A:F,6,FALSE)</f>
        <v>7534</v>
      </c>
    </row>
    <row r="2157" spans="1:16" x14ac:dyDescent="0.25">
      <c r="A2157" t="s">
        <v>4808</v>
      </c>
      <c r="B2157" t="s">
        <v>932</v>
      </c>
      <c r="C2157" t="s">
        <v>4809</v>
      </c>
      <c r="D2157" s="1">
        <v>45174</v>
      </c>
      <c r="E2157" s="1">
        <v>45015</v>
      </c>
      <c r="F2157">
        <v>2589</v>
      </c>
      <c r="G2157">
        <v>76628</v>
      </c>
      <c r="H2157">
        <v>6843</v>
      </c>
      <c r="I2157">
        <v>450</v>
      </c>
      <c r="J2157">
        <v>12997</v>
      </c>
      <c r="K2157" t="str">
        <f>VLOOKUP(Table1[[#This Row],[CustomerID]],'advert datasetcustomers'!A:B,2,FALSE)</f>
        <v>Stephen Massey</v>
      </c>
      <c r="L2157" t="str">
        <f>VLOOKUP(Table1[[#This Row],[CustomerID]],'advert datasetcustomers'!A:E,5,FALSE)</f>
        <v>Washingtonburgh, AR</v>
      </c>
      <c r="M2157" t="str">
        <f>VLOOKUP(Table1[[#This Row],[CampaignID]],'advert datasetplatforms'!A:B,2,FALSE)</f>
        <v>Instagram</v>
      </c>
      <c r="N2157">
        <f>VLOOKUP(Table1[[#This Row],[CampaignID]],'advert datasetplatforms'!A:D,4,FALSE)</f>
        <v>83930</v>
      </c>
      <c r="O2157" t="str">
        <f>VLOOKUP(Table1[[#This Row],[CampaignID]],'advert datasetperformance'!A:B,2,FALSE)</f>
        <v>2024-01</v>
      </c>
      <c r="P2157">
        <f>VLOOKUP(Table1[[#This Row],[CampaignID]],'advert datasetperformance'!A:F,6,FALSE)</f>
        <v>9365</v>
      </c>
    </row>
    <row r="2158" spans="1:16" x14ac:dyDescent="0.25">
      <c r="A2158" t="s">
        <v>4810</v>
      </c>
      <c r="B2158" t="s">
        <v>2251</v>
      </c>
      <c r="C2158" t="s">
        <v>4811</v>
      </c>
      <c r="D2158" s="1">
        <v>45058</v>
      </c>
      <c r="E2158" s="1">
        <v>45093</v>
      </c>
      <c r="F2158">
        <v>3551</v>
      </c>
      <c r="G2158">
        <v>90996</v>
      </c>
      <c r="H2158">
        <v>5613</v>
      </c>
      <c r="I2158">
        <v>326</v>
      </c>
      <c r="J2158">
        <v>10607</v>
      </c>
      <c r="K2158" t="str">
        <f>VLOOKUP(Table1[[#This Row],[CustomerID]],'advert datasetcustomers'!A:B,2,FALSE)</f>
        <v>Joseph Johnson</v>
      </c>
      <c r="L2158" t="str">
        <f>VLOOKUP(Table1[[#This Row],[CustomerID]],'advert datasetcustomers'!A:E,5,FALSE)</f>
        <v>North Brian, MN</v>
      </c>
      <c r="M2158" t="str">
        <f>VLOOKUP(Table1[[#This Row],[CampaignID]],'advert datasetplatforms'!A:B,2,FALSE)</f>
        <v>Google Ads</v>
      </c>
      <c r="N2158">
        <f>VLOOKUP(Table1[[#This Row],[CampaignID]],'advert datasetplatforms'!A:D,4,FALSE)</f>
        <v>94263</v>
      </c>
      <c r="O2158" t="str">
        <f>VLOOKUP(Table1[[#This Row],[CampaignID]],'advert datasetperformance'!A:B,2,FALSE)</f>
        <v>2024-03</v>
      </c>
      <c r="P2158">
        <f>VLOOKUP(Table1[[#This Row],[CampaignID]],'advert datasetperformance'!A:F,6,FALSE)</f>
        <v>12679</v>
      </c>
    </row>
    <row r="2159" spans="1:16" x14ac:dyDescent="0.25">
      <c r="A2159" t="s">
        <v>4812</v>
      </c>
      <c r="B2159" t="s">
        <v>2446</v>
      </c>
      <c r="C2159" t="s">
        <v>4813</v>
      </c>
      <c r="D2159" s="1">
        <v>45347</v>
      </c>
      <c r="E2159" s="1">
        <v>45370</v>
      </c>
      <c r="F2159">
        <v>3913</v>
      </c>
      <c r="G2159">
        <v>122820</v>
      </c>
      <c r="H2159">
        <v>3747</v>
      </c>
      <c r="I2159">
        <v>623</v>
      </c>
      <c r="J2159">
        <v>7864</v>
      </c>
      <c r="K2159" t="str">
        <f>VLOOKUP(Table1[[#This Row],[CustomerID]],'advert datasetcustomers'!A:B,2,FALSE)</f>
        <v>Briana Martin</v>
      </c>
      <c r="L2159" t="str">
        <f>VLOOKUP(Table1[[#This Row],[CustomerID]],'advert datasetcustomers'!A:E,5,FALSE)</f>
        <v>West Kaylaside, MA</v>
      </c>
      <c r="M2159" t="str">
        <f>VLOOKUP(Table1[[#This Row],[CampaignID]],'advert datasetplatforms'!A:B,2,FALSE)</f>
        <v>Instagram</v>
      </c>
      <c r="N2159">
        <f>VLOOKUP(Table1[[#This Row],[CampaignID]],'advert datasetplatforms'!A:D,4,FALSE)</f>
        <v>125284</v>
      </c>
      <c r="O2159" t="str">
        <f>VLOOKUP(Table1[[#This Row],[CampaignID]],'advert datasetperformance'!A:B,2,FALSE)</f>
        <v>2024-05</v>
      </c>
      <c r="P2159">
        <f>VLOOKUP(Table1[[#This Row],[CampaignID]],'advert datasetperformance'!A:F,6,FALSE)</f>
        <v>3509</v>
      </c>
    </row>
    <row r="2160" spans="1:16" x14ac:dyDescent="0.25">
      <c r="A2160" t="s">
        <v>4814</v>
      </c>
      <c r="B2160" t="s">
        <v>163</v>
      </c>
      <c r="C2160" t="s">
        <v>4815</v>
      </c>
      <c r="D2160" s="1">
        <v>44967</v>
      </c>
      <c r="E2160" s="1">
        <v>45346</v>
      </c>
      <c r="F2160">
        <v>3840</v>
      </c>
      <c r="G2160">
        <v>21891</v>
      </c>
      <c r="H2160">
        <v>5812</v>
      </c>
      <c r="I2160">
        <v>498</v>
      </c>
      <c r="J2160">
        <v>19701</v>
      </c>
      <c r="K2160" t="str">
        <f>VLOOKUP(Table1[[#This Row],[CustomerID]],'advert datasetcustomers'!A:B,2,FALSE)</f>
        <v>Melissa Frost</v>
      </c>
      <c r="L2160" t="str">
        <f>VLOOKUP(Table1[[#This Row],[CustomerID]],'advert datasetcustomers'!A:E,5,FALSE)</f>
        <v>Annestad, MP</v>
      </c>
      <c r="M2160" t="str">
        <f>VLOOKUP(Table1[[#This Row],[CampaignID]],'advert datasetplatforms'!A:B,2,FALSE)</f>
        <v>Facebook</v>
      </c>
      <c r="N2160">
        <f>VLOOKUP(Table1[[#This Row],[CampaignID]],'advert datasetplatforms'!A:D,4,FALSE)</f>
        <v>57332</v>
      </c>
      <c r="O2160" t="str">
        <f>VLOOKUP(Table1[[#This Row],[CampaignID]],'advert datasetperformance'!A:B,2,FALSE)</f>
        <v>2024-10</v>
      </c>
      <c r="P2160">
        <f>VLOOKUP(Table1[[#This Row],[CampaignID]],'advert datasetperformance'!A:F,6,FALSE)</f>
        <v>10280</v>
      </c>
    </row>
    <row r="2161" spans="1:16" x14ac:dyDescent="0.25">
      <c r="A2161" t="s">
        <v>4816</v>
      </c>
      <c r="B2161" t="s">
        <v>1561</v>
      </c>
      <c r="C2161" t="s">
        <v>4817</v>
      </c>
      <c r="D2161" s="1">
        <v>45225</v>
      </c>
      <c r="E2161" s="1">
        <v>45418</v>
      </c>
      <c r="F2161">
        <v>2765</v>
      </c>
      <c r="G2161">
        <v>106937</v>
      </c>
      <c r="H2161">
        <v>4169</v>
      </c>
      <c r="I2161">
        <v>488</v>
      </c>
      <c r="J2161">
        <v>19496</v>
      </c>
      <c r="K2161" t="str">
        <f>VLOOKUP(Table1[[#This Row],[CustomerID]],'advert datasetcustomers'!A:B,2,FALSE)</f>
        <v>Adriana Liu</v>
      </c>
      <c r="L2161" t="str">
        <f>VLOOKUP(Table1[[#This Row],[CustomerID]],'advert datasetcustomers'!A:E,5,FALSE)</f>
        <v>East Amy, HI</v>
      </c>
      <c r="M2161" t="str">
        <f>VLOOKUP(Table1[[#This Row],[CampaignID]],'advert datasetplatforms'!A:B,2,FALSE)</f>
        <v>LinkedIn</v>
      </c>
      <c r="N2161">
        <f>VLOOKUP(Table1[[#This Row],[CampaignID]],'advert datasetplatforms'!A:D,4,FALSE)</f>
        <v>110058</v>
      </c>
      <c r="O2161" t="str">
        <f>VLOOKUP(Table1[[#This Row],[CampaignID]],'advert datasetperformance'!A:B,2,FALSE)</f>
        <v>2024-08</v>
      </c>
      <c r="P2161">
        <f>VLOOKUP(Table1[[#This Row],[CampaignID]],'advert datasetperformance'!A:F,6,FALSE)</f>
        <v>13510</v>
      </c>
    </row>
    <row r="2162" spans="1:16" x14ac:dyDescent="0.25">
      <c r="A2162" t="s">
        <v>4818</v>
      </c>
      <c r="B2162" t="s">
        <v>780</v>
      </c>
      <c r="C2162" t="s">
        <v>4819</v>
      </c>
      <c r="D2162" s="1">
        <v>45529</v>
      </c>
      <c r="E2162" s="1">
        <v>45459</v>
      </c>
      <c r="F2162">
        <v>3688</v>
      </c>
      <c r="G2162">
        <v>101865</v>
      </c>
      <c r="H2162">
        <v>5154</v>
      </c>
      <c r="I2162">
        <v>645</v>
      </c>
      <c r="J2162">
        <v>17077</v>
      </c>
      <c r="K2162" t="str">
        <f>VLOOKUP(Table1[[#This Row],[CustomerID]],'advert datasetcustomers'!A:B,2,FALSE)</f>
        <v>Christopher Scott</v>
      </c>
      <c r="L2162" t="str">
        <f>VLOOKUP(Table1[[#This Row],[CustomerID]],'advert datasetcustomers'!A:E,5,FALSE)</f>
        <v>West Renee, RI</v>
      </c>
      <c r="M2162" t="str">
        <f>VLOOKUP(Table1[[#This Row],[CampaignID]],'advert datasetplatforms'!A:B,2,FALSE)</f>
        <v>LinkedIn</v>
      </c>
      <c r="N2162">
        <f>VLOOKUP(Table1[[#This Row],[CampaignID]],'advert datasetplatforms'!A:D,4,FALSE)</f>
        <v>35047</v>
      </c>
      <c r="O2162" t="str">
        <f>VLOOKUP(Table1[[#This Row],[CampaignID]],'advert datasetperformance'!A:B,2,FALSE)</f>
        <v>2024-10</v>
      </c>
      <c r="P2162">
        <f>VLOOKUP(Table1[[#This Row],[CampaignID]],'advert datasetperformance'!A:F,6,FALSE)</f>
        <v>5681</v>
      </c>
    </row>
    <row r="2163" spans="1:16" x14ac:dyDescent="0.25">
      <c r="A2163" t="s">
        <v>4820</v>
      </c>
      <c r="B2163" t="s">
        <v>2541</v>
      </c>
      <c r="C2163" t="s">
        <v>4821</v>
      </c>
      <c r="D2163" s="1">
        <v>45093</v>
      </c>
      <c r="E2163" s="1">
        <v>44974</v>
      </c>
      <c r="F2163">
        <v>3973</v>
      </c>
      <c r="G2163">
        <v>139522</v>
      </c>
      <c r="H2163">
        <v>5546</v>
      </c>
      <c r="I2163">
        <v>359</v>
      </c>
      <c r="J2163">
        <v>10561</v>
      </c>
      <c r="K2163" t="str">
        <f>VLOOKUP(Table1[[#This Row],[CustomerID]],'advert datasetcustomers'!A:B,2,FALSE)</f>
        <v>Shelley Scott</v>
      </c>
      <c r="L2163" t="str">
        <f>VLOOKUP(Table1[[#This Row],[CustomerID]],'advert datasetcustomers'!A:E,5,FALSE)</f>
        <v>Rebeccaburgh, NM</v>
      </c>
      <c r="M2163" t="str">
        <f>VLOOKUP(Table1[[#This Row],[CampaignID]],'advert datasetplatforms'!A:B,2,FALSE)</f>
        <v>LinkedIn</v>
      </c>
      <c r="N2163">
        <f>VLOOKUP(Table1[[#This Row],[CampaignID]],'advert datasetplatforms'!A:D,4,FALSE)</f>
        <v>52026</v>
      </c>
      <c r="O2163" t="str">
        <f>VLOOKUP(Table1[[#This Row],[CampaignID]],'advert datasetperformance'!A:B,2,FALSE)</f>
        <v>2024-04</v>
      </c>
      <c r="P2163">
        <f>VLOOKUP(Table1[[#This Row],[CampaignID]],'advert datasetperformance'!A:F,6,FALSE)</f>
        <v>10710</v>
      </c>
    </row>
    <row r="2164" spans="1:16" x14ac:dyDescent="0.25">
      <c r="A2164" t="s">
        <v>4822</v>
      </c>
      <c r="B2164" t="s">
        <v>3482</v>
      </c>
      <c r="C2164" t="s">
        <v>4823</v>
      </c>
      <c r="D2164" s="1">
        <v>45258</v>
      </c>
      <c r="E2164" s="1">
        <v>45324</v>
      </c>
      <c r="F2164">
        <v>3933</v>
      </c>
      <c r="G2164">
        <v>82299</v>
      </c>
      <c r="H2164">
        <v>629</v>
      </c>
      <c r="I2164">
        <v>525</v>
      </c>
      <c r="J2164">
        <v>23664</v>
      </c>
      <c r="K2164" t="str">
        <f>VLOOKUP(Table1[[#This Row],[CustomerID]],'advert datasetcustomers'!A:B,2,FALSE)</f>
        <v>Samantha Johnson</v>
      </c>
      <c r="L2164" t="str">
        <f>VLOOKUP(Table1[[#This Row],[CustomerID]],'advert datasetcustomers'!A:E,5,FALSE)</f>
        <v>West Danielstad, NJ</v>
      </c>
      <c r="M2164" t="str">
        <f>VLOOKUP(Table1[[#This Row],[CampaignID]],'advert datasetplatforms'!A:B,2,FALSE)</f>
        <v>LinkedIn</v>
      </c>
      <c r="N2164">
        <f>VLOOKUP(Table1[[#This Row],[CampaignID]],'advert datasetplatforms'!A:D,4,FALSE)</f>
        <v>125498</v>
      </c>
      <c r="O2164" t="str">
        <f>VLOOKUP(Table1[[#This Row],[CampaignID]],'advert datasetperformance'!A:B,2,FALSE)</f>
        <v>2024-01</v>
      </c>
      <c r="P2164">
        <f>VLOOKUP(Table1[[#This Row],[CampaignID]],'advert datasetperformance'!A:F,6,FALSE)</f>
        <v>3784</v>
      </c>
    </row>
    <row r="2165" spans="1:16" x14ac:dyDescent="0.25">
      <c r="A2165" t="s">
        <v>4824</v>
      </c>
      <c r="B2165" t="s">
        <v>648</v>
      </c>
      <c r="C2165" t="s">
        <v>4825</v>
      </c>
      <c r="D2165" s="1">
        <v>45294</v>
      </c>
      <c r="E2165" s="1">
        <v>45505</v>
      </c>
      <c r="F2165">
        <v>6691</v>
      </c>
      <c r="G2165">
        <v>133321</v>
      </c>
      <c r="H2165">
        <v>3203</v>
      </c>
      <c r="I2165">
        <v>339</v>
      </c>
      <c r="J2165">
        <v>7207</v>
      </c>
      <c r="K2165" t="str">
        <f>VLOOKUP(Table1[[#This Row],[CustomerID]],'advert datasetcustomers'!A:B,2,FALSE)</f>
        <v>Richard Stevens</v>
      </c>
      <c r="L2165" t="str">
        <f>VLOOKUP(Table1[[#This Row],[CustomerID]],'advert datasetcustomers'!A:E,5,FALSE)</f>
        <v>Lake Patrickborough, OK</v>
      </c>
      <c r="M2165" t="str">
        <f>VLOOKUP(Table1[[#This Row],[CampaignID]],'advert datasetplatforms'!A:B,2,FALSE)</f>
        <v>LinkedIn</v>
      </c>
      <c r="N2165">
        <f>VLOOKUP(Table1[[#This Row],[CampaignID]],'advert datasetplatforms'!A:D,4,FALSE)</f>
        <v>78561</v>
      </c>
      <c r="O2165" t="str">
        <f>VLOOKUP(Table1[[#This Row],[CampaignID]],'advert datasetperformance'!A:B,2,FALSE)</f>
        <v>2024-02</v>
      </c>
      <c r="P2165">
        <f>VLOOKUP(Table1[[#This Row],[CampaignID]],'advert datasetperformance'!A:F,6,FALSE)</f>
        <v>14324</v>
      </c>
    </row>
    <row r="2166" spans="1:16" x14ac:dyDescent="0.25">
      <c r="A2166" t="s">
        <v>4826</v>
      </c>
      <c r="B2166" t="s">
        <v>516</v>
      </c>
      <c r="C2166" t="s">
        <v>4827</v>
      </c>
      <c r="D2166" s="1">
        <v>45458</v>
      </c>
      <c r="E2166" s="1">
        <v>45007</v>
      </c>
      <c r="F2166">
        <v>5157</v>
      </c>
      <c r="G2166">
        <v>131447</v>
      </c>
      <c r="H2166">
        <v>7590</v>
      </c>
      <c r="I2166">
        <v>688</v>
      </c>
      <c r="J2166">
        <v>16383</v>
      </c>
      <c r="K2166" t="str">
        <f>VLOOKUP(Table1[[#This Row],[CustomerID]],'advert datasetcustomers'!A:B,2,FALSE)</f>
        <v>Elizabeth Cameron</v>
      </c>
      <c r="L2166" t="str">
        <f>VLOOKUP(Table1[[#This Row],[CustomerID]],'advert datasetcustomers'!A:E,5,FALSE)</f>
        <v>Russoland, OR</v>
      </c>
      <c r="M2166" t="str">
        <f>VLOOKUP(Table1[[#This Row],[CampaignID]],'advert datasetplatforms'!A:B,2,FALSE)</f>
        <v>Google Ads</v>
      </c>
      <c r="N2166">
        <f>VLOOKUP(Table1[[#This Row],[CampaignID]],'advert datasetplatforms'!A:D,4,FALSE)</f>
        <v>85957</v>
      </c>
      <c r="O2166" t="str">
        <f>VLOOKUP(Table1[[#This Row],[CampaignID]],'advert datasetperformance'!A:B,2,FALSE)</f>
        <v>2024-02</v>
      </c>
      <c r="P2166">
        <f>VLOOKUP(Table1[[#This Row],[CampaignID]],'advert datasetperformance'!A:F,6,FALSE)</f>
        <v>12325</v>
      </c>
    </row>
    <row r="2167" spans="1:16" x14ac:dyDescent="0.25">
      <c r="A2167" t="s">
        <v>4828</v>
      </c>
      <c r="B2167" t="s">
        <v>1991</v>
      </c>
      <c r="C2167" t="s">
        <v>4829</v>
      </c>
      <c r="D2167" s="1">
        <v>45018</v>
      </c>
      <c r="E2167" s="1">
        <v>45389</v>
      </c>
      <c r="F2167">
        <v>3510</v>
      </c>
      <c r="G2167">
        <v>91321</v>
      </c>
      <c r="H2167">
        <v>6582</v>
      </c>
      <c r="I2167">
        <v>600</v>
      </c>
      <c r="J2167">
        <v>18078</v>
      </c>
      <c r="K2167" t="str">
        <f>VLOOKUP(Table1[[#This Row],[CustomerID]],'advert datasetcustomers'!A:B,2,FALSE)</f>
        <v>Alfred Humphrey</v>
      </c>
      <c r="L2167" t="str">
        <f>VLOOKUP(Table1[[#This Row],[CustomerID]],'advert datasetcustomers'!A:E,5,FALSE)</f>
        <v>Mccarthychester, ID</v>
      </c>
      <c r="M2167" t="str">
        <f>VLOOKUP(Table1[[#This Row],[CampaignID]],'advert datasetplatforms'!A:B,2,FALSE)</f>
        <v>Twitter</v>
      </c>
      <c r="N2167">
        <f>VLOOKUP(Table1[[#This Row],[CampaignID]],'advert datasetplatforms'!A:D,4,FALSE)</f>
        <v>77629</v>
      </c>
      <c r="O2167" t="str">
        <f>VLOOKUP(Table1[[#This Row],[CampaignID]],'advert datasetperformance'!A:B,2,FALSE)</f>
        <v>2024-09</v>
      </c>
      <c r="P2167">
        <f>VLOOKUP(Table1[[#This Row],[CampaignID]],'advert datasetperformance'!A:F,6,FALSE)</f>
        <v>8263</v>
      </c>
    </row>
    <row r="2168" spans="1:16" x14ac:dyDescent="0.25">
      <c r="A2168" t="s">
        <v>4830</v>
      </c>
      <c r="B2168" t="s">
        <v>1737</v>
      </c>
      <c r="C2168" t="s">
        <v>4831</v>
      </c>
      <c r="D2168" s="1">
        <v>45506</v>
      </c>
      <c r="E2168" s="1">
        <v>44867</v>
      </c>
      <c r="F2168">
        <v>4498</v>
      </c>
      <c r="G2168">
        <v>106635</v>
      </c>
      <c r="H2168">
        <v>6493</v>
      </c>
      <c r="I2168">
        <v>475</v>
      </c>
      <c r="J2168">
        <v>8389</v>
      </c>
      <c r="K2168" t="str">
        <f>VLOOKUP(Table1[[#This Row],[CustomerID]],'advert datasetcustomers'!A:B,2,FALSE)</f>
        <v>Joanne Howard</v>
      </c>
      <c r="L2168" t="str">
        <f>VLOOKUP(Table1[[#This Row],[CustomerID]],'advert datasetcustomers'!A:E,5,FALSE)</f>
        <v>West Christina, PR</v>
      </c>
      <c r="M2168" t="str">
        <f>VLOOKUP(Table1[[#This Row],[CampaignID]],'advert datasetplatforms'!A:B,2,FALSE)</f>
        <v>Twitter</v>
      </c>
      <c r="N2168">
        <f>VLOOKUP(Table1[[#This Row],[CampaignID]],'advert datasetplatforms'!A:D,4,FALSE)</f>
        <v>98846</v>
      </c>
      <c r="O2168" t="str">
        <f>VLOOKUP(Table1[[#This Row],[CampaignID]],'advert datasetperformance'!A:B,2,FALSE)</f>
        <v>2024-08</v>
      </c>
      <c r="P2168">
        <f>VLOOKUP(Table1[[#This Row],[CampaignID]],'advert datasetperformance'!A:F,6,FALSE)</f>
        <v>7696</v>
      </c>
    </row>
    <row r="2169" spans="1:16" x14ac:dyDescent="0.25">
      <c r="A2169" t="s">
        <v>4832</v>
      </c>
      <c r="B2169" t="s">
        <v>295</v>
      </c>
      <c r="C2169" t="s">
        <v>4833</v>
      </c>
      <c r="D2169" s="1">
        <v>45128</v>
      </c>
      <c r="E2169" s="1">
        <v>45514</v>
      </c>
      <c r="F2169">
        <v>3680</v>
      </c>
      <c r="G2169">
        <v>74321</v>
      </c>
      <c r="H2169">
        <v>2827</v>
      </c>
      <c r="I2169">
        <v>267</v>
      </c>
      <c r="J2169">
        <v>18906</v>
      </c>
      <c r="K2169" t="str">
        <f>VLOOKUP(Table1[[#This Row],[CustomerID]],'advert datasetcustomers'!A:B,2,FALSE)</f>
        <v>Michaela Brock</v>
      </c>
      <c r="L2169" t="str">
        <f>VLOOKUP(Table1[[#This Row],[CustomerID]],'advert datasetcustomers'!A:E,5,FALSE)</f>
        <v>Mitchellstad, DC</v>
      </c>
      <c r="M2169" t="str">
        <f>VLOOKUP(Table1[[#This Row],[CampaignID]],'advert datasetplatforms'!A:B,2,FALSE)</f>
        <v>LinkedIn</v>
      </c>
      <c r="N2169">
        <f>VLOOKUP(Table1[[#This Row],[CampaignID]],'advert datasetplatforms'!A:D,4,FALSE)</f>
        <v>58126</v>
      </c>
      <c r="O2169" t="str">
        <f>VLOOKUP(Table1[[#This Row],[CampaignID]],'advert datasetperformance'!A:B,2,FALSE)</f>
        <v>2024-05</v>
      </c>
      <c r="P2169">
        <f>VLOOKUP(Table1[[#This Row],[CampaignID]],'advert datasetperformance'!A:F,6,FALSE)</f>
        <v>12347</v>
      </c>
    </row>
    <row r="2170" spans="1:16" x14ac:dyDescent="0.25">
      <c r="A2170" t="s">
        <v>4834</v>
      </c>
      <c r="B2170" t="s">
        <v>988</v>
      </c>
      <c r="C2170" t="s">
        <v>4835</v>
      </c>
      <c r="D2170" s="1">
        <v>45039</v>
      </c>
      <c r="E2170" s="1">
        <v>45403</v>
      </c>
      <c r="F2170">
        <v>4549</v>
      </c>
      <c r="G2170">
        <v>100346</v>
      </c>
      <c r="H2170">
        <v>1699</v>
      </c>
      <c r="I2170">
        <v>488</v>
      </c>
      <c r="J2170">
        <v>11815</v>
      </c>
      <c r="K2170" t="str">
        <f>VLOOKUP(Table1[[#This Row],[CustomerID]],'advert datasetcustomers'!A:B,2,FALSE)</f>
        <v>Gary Olson</v>
      </c>
      <c r="L2170" t="str">
        <f>VLOOKUP(Table1[[#This Row],[CustomerID]],'advert datasetcustomers'!A:E,5,FALSE)</f>
        <v>Meredithview, LA</v>
      </c>
      <c r="M2170" t="str">
        <f>VLOOKUP(Table1[[#This Row],[CampaignID]],'advert datasetplatforms'!A:B,2,FALSE)</f>
        <v>Twitter</v>
      </c>
      <c r="N2170">
        <f>VLOOKUP(Table1[[#This Row],[CampaignID]],'advert datasetplatforms'!A:D,4,FALSE)</f>
        <v>53498</v>
      </c>
      <c r="O2170" t="str">
        <f>VLOOKUP(Table1[[#This Row],[CampaignID]],'advert datasetperformance'!A:B,2,FALSE)</f>
        <v>2024-06</v>
      </c>
      <c r="P2170">
        <f>VLOOKUP(Table1[[#This Row],[CampaignID]],'advert datasetperformance'!A:F,6,FALSE)</f>
        <v>9560</v>
      </c>
    </row>
    <row r="2171" spans="1:16" x14ac:dyDescent="0.25">
      <c r="A2171" t="s">
        <v>4836</v>
      </c>
      <c r="B2171" t="s">
        <v>121</v>
      </c>
      <c r="C2171" t="s">
        <v>4837</v>
      </c>
      <c r="D2171" s="1">
        <v>45571</v>
      </c>
      <c r="E2171" s="1">
        <v>44918</v>
      </c>
      <c r="F2171">
        <v>6313</v>
      </c>
      <c r="G2171">
        <v>71989</v>
      </c>
      <c r="H2171">
        <v>5712</v>
      </c>
      <c r="I2171">
        <v>402</v>
      </c>
      <c r="J2171">
        <v>11521</v>
      </c>
      <c r="K2171" t="str">
        <f>VLOOKUP(Table1[[#This Row],[CustomerID]],'advert datasetcustomers'!A:B,2,FALSE)</f>
        <v>Elizabeth Smith</v>
      </c>
      <c r="L2171" t="str">
        <f>VLOOKUP(Table1[[#This Row],[CustomerID]],'advert datasetcustomers'!A:E,5,FALSE)</f>
        <v>South Richardton, AR</v>
      </c>
      <c r="M2171" t="str">
        <f>VLOOKUP(Table1[[#This Row],[CampaignID]],'advert datasetplatforms'!A:B,2,FALSE)</f>
        <v>Instagram</v>
      </c>
      <c r="N2171">
        <f>VLOOKUP(Table1[[#This Row],[CampaignID]],'advert datasetplatforms'!A:D,4,FALSE)</f>
        <v>119719</v>
      </c>
      <c r="O2171" t="str">
        <f>VLOOKUP(Table1[[#This Row],[CampaignID]],'advert datasetperformance'!A:B,2,FALSE)</f>
        <v>2024-05</v>
      </c>
      <c r="P2171">
        <f>VLOOKUP(Table1[[#This Row],[CampaignID]],'advert datasetperformance'!A:F,6,FALSE)</f>
        <v>8575</v>
      </c>
    </row>
    <row r="2172" spans="1:16" x14ac:dyDescent="0.25">
      <c r="A2172" t="s">
        <v>4838</v>
      </c>
      <c r="B2172" t="s">
        <v>1448</v>
      </c>
      <c r="C2172" t="s">
        <v>4839</v>
      </c>
      <c r="D2172" s="1">
        <v>45068</v>
      </c>
      <c r="E2172" s="1">
        <v>45108</v>
      </c>
      <c r="F2172">
        <v>5378</v>
      </c>
      <c r="G2172">
        <v>158386</v>
      </c>
      <c r="H2172">
        <v>4547</v>
      </c>
      <c r="I2172">
        <v>548</v>
      </c>
      <c r="J2172">
        <v>12002</v>
      </c>
      <c r="K2172" t="str">
        <f>VLOOKUP(Table1[[#This Row],[CustomerID]],'advert datasetcustomers'!A:B,2,FALSE)</f>
        <v>Deanna Lam</v>
      </c>
      <c r="L2172" t="str">
        <f>VLOOKUP(Table1[[#This Row],[CustomerID]],'advert datasetcustomers'!A:E,5,FALSE)</f>
        <v>Simmonsfort, WA</v>
      </c>
      <c r="M2172" t="str">
        <f>VLOOKUP(Table1[[#This Row],[CampaignID]],'advert datasetplatforms'!A:B,2,FALSE)</f>
        <v>LinkedIn</v>
      </c>
      <c r="N2172">
        <f>VLOOKUP(Table1[[#This Row],[CampaignID]],'advert datasetplatforms'!A:D,4,FALSE)</f>
        <v>57933</v>
      </c>
      <c r="O2172" t="str">
        <f>VLOOKUP(Table1[[#This Row],[CampaignID]],'advert datasetperformance'!A:B,2,FALSE)</f>
        <v>2024-09</v>
      </c>
      <c r="P2172">
        <f>VLOOKUP(Table1[[#This Row],[CampaignID]],'advert datasetperformance'!A:F,6,FALSE)</f>
        <v>10735</v>
      </c>
    </row>
    <row r="2173" spans="1:16" x14ac:dyDescent="0.25">
      <c r="A2173" t="s">
        <v>4840</v>
      </c>
      <c r="B2173" t="s">
        <v>188</v>
      </c>
      <c r="C2173" t="s">
        <v>4841</v>
      </c>
      <c r="D2173" s="1">
        <v>45039</v>
      </c>
      <c r="E2173" s="1">
        <v>44885</v>
      </c>
      <c r="F2173">
        <v>8428</v>
      </c>
      <c r="G2173">
        <v>36218</v>
      </c>
      <c r="H2173">
        <v>8889</v>
      </c>
      <c r="I2173">
        <v>325</v>
      </c>
      <c r="J2173">
        <v>13076</v>
      </c>
      <c r="K2173" t="str">
        <f>VLOOKUP(Table1[[#This Row],[CustomerID]],'advert datasetcustomers'!A:B,2,FALSE)</f>
        <v>Johnny Brown</v>
      </c>
      <c r="L2173" t="str">
        <f>VLOOKUP(Table1[[#This Row],[CustomerID]],'advert datasetcustomers'!A:E,5,FALSE)</f>
        <v>New Mark, FL</v>
      </c>
      <c r="M2173" t="str">
        <f>VLOOKUP(Table1[[#This Row],[CampaignID]],'advert datasetplatforms'!A:B,2,FALSE)</f>
        <v>Google Ads</v>
      </c>
      <c r="N2173">
        <f>VLOOKUP(Table1[[#This Row],[CampaignID]],'advert datasetplatforms'!A:D,4,FALSE)</f>
        <v>68495</v>
      </c>
      <c r="O2173" t="str">
        <f>VLOOKUP(Table1[[#This Row],[CampaignID]],'advert datasetperformance'!A:B,2,FALSE)</f>
        <v>2024-04</v>
      </c>
      <c r="P2173">
        <f>VLOOKUP(Table1[[#This Row],[CampaignID]],'advert datasetperformance'!A:F,6,FALSE)</f>
        <v>5102</v>
      </c>
    </row>
    <row r="2174" spans="1:16" x14ac:dyDescent="0.25">
      <c r="A2174" t="s">
        <v>4842</v>
      </c>
      <c r="B2174" t="s">
        <v>2296</v>
      </c>
      <c r="C2174" t="s">
        <v>4843</v>
      </c>
      <c r="D2174" s="1">
        <v>45131</v>
      </c>
      <c r="E2174" s="1">
        <v>45149</v>
      </c>
      <c r="F2174">
        <v>5563</v>
      </c>
      <c r="G2174">
        <v>108846</v>
      </c>
      <c r="H2174">
        <v>5267</v>
      </c>
      <c r="I2174">
        <v>563</v>
      </c>
      <c r="J2174">
        <v>14819</v>
      </c>
      <c r="K2174" t="str">
        <f>VLOOKUP(Table1[[#This Row],[CustomerID]],'advert datasetcustomers'!A:B,2,FALSE)</f>
        <v>Timothy Nguyen</v>
      </c>
      <c r="L2174" t="str">
        <f>VLOOKUP(Table1[[#This Row],[CustomerID]],'advert datasetcustomers'!A:E,5,FALSE)</f>
        <v>South Aaron, ND</v>
      </c>
      <c r="M2174" t="str">
        <f>VLOOKUP(Table1[[#This Row],[CampaignID]],'advert datasetplatforms'!A:B,2,FALSE)</f>
        <v>Twitter</v>
      </c>
      <c r="N2174">
        <f>VLOOKUP(Table1[[#This Row],[CampaignID]],'advert datasetplatforms'!A:D,4,FALSE)</f>
        <v>98114</v>
      </c>
      <c r="O2174" t="str">
        <f>VLOOKUP(Table1[[#This Row],[CampaignID]],'advert datasetperformance'!A:B,2,FALSE)</f>
        <v>2024-06</v>
      </c>
      <c r="P2174">
        <f>VLOOKUP(Table1[[#This Row],[CampaignID]],'advert datasetperformance'!A:F,6,FALSE)</f>
        <v>10471</v>
      </c>
    </row>
    <row r="2175" spans="1:16" x14ac:dyDescent="0.25">
      <c r="A2175" t="s">
        <v>4844</v>
      </c>
      <c r="B2175" t="s">
        <v>35</v>
      </c>
      <c r="C2175" t="s">
        <v>4845</v>
      </c>
      <c r="D2175" s="1">
        <v>45222</v>
      </c>
      <c r="E2175" s="1">
        <v>45443</v>
      </c>
      <c r="F2175">
        <v>3629</v>
      </c>
      <c r="G2175">
        <v>137393</v>
      </c>
      <c r="H2175">
        <v>3643</v>
      </c>
      <c r="I2175">
        <v>611</v>
      </c>
      <c r="J2175">
        <v>16074</v>
      </c>
      <c r="K2175" t="str">
        <f>VLOOKUP(Table1[[#This Row],[CustomerID]],'advert datasetcustomers'!A:B,2,FALSE)</f>
        <v>Jonathan Stevens</v>
      </c>
      <c r="L2175" t="str">
        <f>VLOOKUP(Table1[[#This Row],[CustomerID]],'advert datasetcustomers'!A:E,5,FALSE)</f>
        <v>South Erica, AS</v>
      </c>
      <c r="M2175" t="str">
        <f>VLOOKUP(Table1[[#This Row],[CampaignID]],'advert datasetplatforms'!A:B,2,FALSE)</f>
        <v>Twitter</v>
      </c>
      <c r="N2175">
        <f>VLOOKUP(Table1[[#This Row],[CampaignID]],'advert datasetplatforms'!A:D,4,FALSE)</f>
        <v>65423</v>
      </c>
      <c r="O2175" t="str">
        <f>VLOOKUP(Table1[[#This Row],[CampaignID]],'advert datasetperformance'!A:B,2,FALSE)</f>
        <v>2024-05</v>
      </c>
      <c r="P2175">
        <f>VLOOKUP(Table1[[#This Row],[CampaignID]],'advert datasetperformance'!A:F,6,FALSE)</f>
        <v>10508</v>
      </c>
    </row>
    <row r="2176" spans="1:16" x14ac:dyDescent="0.25">
      <c r="A2176" t="s">
        <v>4846</v>
      </c>
      <c r="B2176" t="s">
        <v>2127</v>
      </c>
      <c r="C2176" t="s">
        <v>4847</v>
      </c>
      <c r="D2176" s="1">
        <v>45332</v>
      </c>
      <c r="E2176" s="1">
        <v>45038</v>
      </c>
      <c r="F2176">
        <v>6214</v>
      </c>
      <c r="G2176">
        <v>48330</v>
      </c>
      <c r="H2176">
        <v>6083</v>
      </c>
      <c r="I2176">
        <v>413</v>
      </c>
      <c r="J2176">
        <v>9798</v>
      </c>
      <c r="K2176" t="str">
        <f>VLOOKUP(Table1[[#This Row],[CustomerID]],'advert datasetcustomers'!A:B,2,FALSE)</f>
        <v>Carol Johnson</v>
      </c>
      <c r="L2176" t="str">
        <f>VLOOKUP(Table1[[#This Row],[CustomerID]],'advert datasetcustomers'!A:E,5,FALSE)</f>
        <v>Port Dianaberg, NC</v>
      </c>
      <c r="M2176" t="str">
        <f>VLOOKUP(Table1[[#This Row],[CampaignID]],'advert datasetplatforms'!A:B,2,FALSE)</f>
        <v>Instagram</v>
      </c>
      <c r="N2176">
        <f>VLOOKUP(Table1[[#This Row],[CampaignID]],'advert datasetplatforms'!A:D,4,FALSE)</f>
        <v>70473</v>
      </c>
      <c r="O2176" t="str">
        <f>VLOOKUP(Table1[[#This Row],[CampaignID]],'advert datasetperformance'!A:B,2,FALSE)</f>
        <v>2024-04</v>
      </c>
      <c r="P2176">
        <f>VLOOKUP(Table1[[#This Row],[CampaignID]],'advert datasetperformance'!A:F,6,FALSE)</f>
        <v>10897</v>
      </c>
    </row>
    <row r="2177" spans="1:16" x14ac:dyDescent="0.25">
      <c r="A2177" t="s">
        <v>4848</v>
      </c>
      <c r="B2177" t="s">
        <v>1396</v>
      </c>
      <c r="C2177" t="s">
        <v>4849</v>
      </c>
      <c r="D2177" s="1">
        <v>45123</v>
      </c>
      <c r="E2177" s="1">
        <v>45339</v>
      </c>
      <c r="F2177">
        <v>6619</v>
      </c>
      <c r="G2177">
        <v>124483</v>
      </c>
      <c r="H2177">
        <v>5821</v>
      </c>
      <c r="I2177">
        <v>449</v>
      </c>
      <c r="J2177">
        <v>10770</v>
      </c>
      <c r="K2177" t="str">
        <f>VLOOKUP(Table1[[#This Row],[CustomerID]],'advert datasetcustomers'!A:B,2,FALSE)</f>
        <v>Ryan Yoder</v>
      </c>
      <c r="L2177" t="str">
        <f>VLOOKUP(Table1[[#This Row],[CustomerID]],'advert datasetcustomers'!A:E,5,FALSE)</f>
        <v>West Timothy, OH</v>
      </c>
      <c r="M2177" t="str">
        <f>VLOOKUP(Table1[[#This Row],[CampaignID]],'advert datasetplatforms'!A:B,2,FALSE)</f>
        <v>Facebook</v>
      </c>
      <c r="N2177">
        <f>VLOOKUP(Table1[[#This Row],[CampaignID]],'advert datasetplatforms'!A:D,4,FALSE)</f>
        <v>71452</v>
      </c>
      <c r="O2177" t="str">
        <f>VLOOKUP(Table1[[#This Row],[CampaignID]],'advert datasetperformance'!A:B,2,FALSE)</f>
        <v>2024-04</v>
      </c>
      <c r="P2177">
        <f>VLOOKUP(Table1[[#This Row],[CampaignID]],'advert datasetperformance'!A:F,6,FALSE)</f>
        <v>10787</v>
      </c>
    </row>
    <row r="2178" spans="1:16" x14ac:dyDescent="0.25">
      <c r="A2178" t="s">
        <v>4850</v>
      </c>
      <c r="B2178" t="s">
        <v>2541</v>
      </c>
      <c r="C2178" t="s">
        <v>4851</v>
      </c>
      <c r="D2178" s="1">
        <v>45321</v>
      </c>
      <c r="E2178" s="1">
        <v>45263</v>
      </c>
      <c r="F2178">
        <v>6641</v>
      </c>
      <c r="G2178">
        <v>68344</v>
      </c>
      <c r="H2178">
        <v>6213</v>
      </c>
      <c r="I2178">
        <v>713</v>
      </c>
      <c r="J2178">
        <v>10443</v>
      </c>
      <c r="K2178" t="str">
        <f>VLOOKUP(Table1[[#This Row],[CustomerID]],'advert datasetcustomers'!A:B,2,FALSE)</f>
        <v>Shelley Scott</v>
      </c>
      <c r="L2178" t="str">
        <f>VLOOKUP(Table1[[#This Row],[CustomerID]],'advert datasetcustomers'!A:E,5,FALSE)</f>
        <v>Rebeccaburgh, NM</v>
      </c>
      <c r="M2178" t="str">
        <f>VLOOKUP(Table1[[#This Row],[CampaignID]],'advert datasetplatforms'!A:B,2,FALSE)</f>
        <v>Twitter</v>
      </c>
      <c r="N2178">
        <f>VLOOKUP(Table1[[#This Row],[CampaignID]],'advert datasetplatforms'!A:D,4,FALSE)</f>
        <v>105558</v>
      </c>
      <c r="O2178" t="str">
        <f>VLOOKUP(Table1[[#This Row],[CampaignID]],'advert datasetperformance'!A:B,2,FALSE)</f>
        <v>2024-07</v>
      </c>
      <c r="P2178">
        <f>VLOOKUP(Table1[[#This Row],[CampaignID]],'advert datasetperformance'!A:F,6,FALSE)</f>
        <v>6272</v>
      </c>
    </row>
    <row r="2179" spans="1:16" x14ac:dyDescent="0.25">
      <c r="A2179" t="s">
        <v>4852</v>
      </c>
      <c r="B2179" t="s">
        <v>1512</v>
      </c>
      <c r="C2179" t="s">
        <v>4853</v>
      </c>
      <c r="D2179" s="1">
        <v>45340</v>
      </c>
      <c r="E2179" s="1">
        <v>45129</v>
      </c>
      <c r="F2179">
        <v>3358</v>
      </c>
      <c r="G2179">
        <v>68130</v>
      </c>
      <c r="H2179">
        <v>5423</v>
      </c>
      <c r="I2179">
        <v>249</v>
      </c>
      <c r="J2179">
        <v>20497</v>
      </c>
      <c r="K2179" t="str">
        <f>VLOOKUP(Table1[[#This Row],[CustomerID]],'advert datasetcustomers'!A:B,2,FALSE)</f>
        <v>Dr. Brandy Hernandez</v>
      </c>
      <c r="L2179" t="str">
        <f>VLOOKUP(Table1[[#This Row],[CustomerID]],'advert datasetcustomers'!A:E,5,FALSE)</f>
        <v>Castrotown, CA</v>
      </c>
      <c r="M2179" t="str">
        <f>VLOOKUP(Table1[[#This Row],[CampaignID]],'advert datasetplatforms'!A:B,2,FALSE)</f>
        <v>Instagram</v>
      </c>
      <c r="N2179">
        <f>VLOOKUP(Table1[[#This Row],[CampaignID]],'advert datasetplatforms'!A:D,4,FALSE)</f>
        <v>47499</v>
      </c>
      <c r="O2179" t="str">
        <f>VLOOKUP(Table1[[#This Row],[CampaignID]],'advert datasetperformance'!A:B,2,FALSE)</f>
        <v>2024-07</v>
      </c>
      <c r="P2179">
        <f>VLOOKUP(Table1[[#This Row],[CampaignID]],'advert datasetperformance'!A:F,6,FALSE)</f>
        <v>7262</v>
      </c>
    </row>
    <row r="2180" spans="1:16" x14ac:dyDescent="0.25">
      <c r="A2180" t="s">
        <v>4854</v>
      </c>
      <c r="B2180" t="s">
        <v>1238</v>
      </c>
      <c r="C2180" t="s">
        <v>4855</v>
      </c>
      <c r="D2180" s="1">
        <v>45164</v>
      </c>
      <c r="E2180" s="1">
        <v>45415</v>
      </c>
      <c r="F2180">
        <v>4778</v>
      </c>
      <c r="G2180">
        <v>118493</v>
      </c>
      <c r="H2180">
        <v>7445</v>
      </c>
      <c r="I2180">
        <v>473</v>
      </c>
      <c r="J2180">
        <v>10316</v>
      </c>
      <c r="K2180" t="str">
        <f>VLOOKUP(Table1[[#This Row],[CustomerID]],'advert datasetcustomers'!A:B,2,FALSE)</f>
        <v>Eric Martin DDS</v>
      </c>
      <c r="L2180" t="str">
        <f>VLOOKUP(Table1[[#This Row],[CustomerID]],'advert datasetcustomers'!A:E,5,FALSE)</f>
        <v>Amandastad, MD</v>
      </c>
      <c r="M2180" t="str">
        <f>VLOOKUP(Table1[[#This Row],[CampaignID]],'advert datasetplatforms'!A:B,2,FALSE)</f>
        <v>Facebook</v>
      </c>
      <c r="N2180">
        <f>VLOOKUP(Table1[[#This Row],[CampaignID]],'advert datasetplatforms'!A:D,4,FALSE)</f>
        <v>62995</v>
      </c>
      <c r="O2180" t="str">
        <f>VLOOKUP(Table1[[#This Row],[CampaignID]],'advert datasetperformance'!A:B,2,FALSE)</f>
        <v>2024-06</v>
      </c>
      <c r="P2180">
        <f>VLOOKUP(Table1[[#This Row],[CampaignID]],'advert datasetperformance'!A:F,6,FALSE)</f>
        <v>9439</v>
      </c>
    </row>
    <row r="2181" spans="1:16" x14ac:dyDescent="0.25">
      <c r="A2181" t="s">
        <v>4856</v>
      </c>
      <c r="B2181" t="s">
        <v>2171</v>
      </c>
      <c r="C2181" t="s">
        <v>4857</v>
      </c>
      <c r="D2181" s="1">
        <v>45589</v>
      </c>
      <c r="E2181" s="1">
        <v>45221</v>
      </c>
      <c r="F2181">
        <v>6697</v>
      </c>
      <c r="G2181">
        <v>118421</v>
      </c>
      <c r="H2181">
        <v>3606</v>
      </c>
      <c r="I2181">
        <v>552</v>
      </c>
      <c r="J2181">
        <v>5048</v>
      </c>
      <c r="K2181" t="str">
        <f>VLOOKUP(Table1[[#This Row],[CustomerID]],'advert datasetcustomers'!A:B,2,FALSE)</f>
        <v>David Lee</v>
      </c>
      <c r="L2181" t="str">
        <f>VLOOKUP(Table1[[#This Row],[CustomerID]],'advert datasetcustomers'!A:E,5,FALSE)</f>
        <v>Michelleside, WY</v>
      </c>
      <c r="M2181" t="str">
        <f>VLOOKUP(Table1[[#This Row],[CampaignID]],'advert datasetplatforms'!A:B,2,FALSE)</f>
        <v>Facebook</v>
      </c>
      <c r="N2181">
        <f>VLOOKUP(Table1[[#This Row],[CampaignID]],'advert datasetplatforms'!A:D,4,FALSE)</f>
        <v>69281</v>
      </c>
      <c r="O2181" t="str">
        <f>VLOOKUP(Table1[[#This Row],[CampaignID]],'advert datasetperformance'!A:B,2,FALSE)</f>
        <v>2024-05</v>
      </c>
      <c r="P2181">
        <f>VLOOKUP(Table1[[#This Row],[CampaignID]],'advert datasetperformance'!A:F,6,FALSE)</f>
        <v>9210</v>
      </c>
    </row>
    <row r="2182" spans="1:16" x14ac:dyDescent="0.25">
      <c r="A2182" t="s">
        <v>4858</v>
      </c>
      <c r="B2182" t="s">
        <v>935</v>
      </c>
      <c r="C2182" t="s">
        <v>4859</v>
      </c>
      <c r="D2182" s="1">
        <v>44901</v>
      </c>
      <c r="E2182" s="1">
        <v>45312</v>
      </c>
      <c r="F2182">
        <v>2472</v>
      </c>
      <c r="G2182">
        <v>122796</v>
      </c>
      <c r="H2182">
        <v>6163</v>
      </c>
      <c r="I2182">
        <v>560</v>
      </c>
      <c r="J2182">
        <v>14886</v>
      </c>
      <c r="K2182" t="str">
        <f>VLOOKUP(Table1[[#This Row],[CustomerID]],'advert datasetcustomers'!A:B,2,FALSE)</f>
        <v>Philip Allen</v>
      </c>
      <c r="L2182" t="str">
        <f>VLOOKUP(Table1[[#This Row],[CustomerID]],'advert datasetcustomers'!A:E,5,FALSE)</f>
        <v>West Jasonland, KY</v>
      </c>
      <c r="M2182" t="str">
        <f>VLOOKUP(Table1[[#This Row],[CampaignID]],'advert datasetplatforms'!A:B,2,FALSE)</f>
        <v>Facebook</v>
      </c>
      <c r="N2182">
        <f>VLOOKUP(Table1[[#This Row],[CampaignID]],'advert datasetplatforms'!A:D,4,FALSE)</f>
        <v>107837</v>
      </c>
      <c r="O2182" t="str">
        <f>VLOOKUP(Table1[[#This Row],[CampaignID]],'advert datasetperformance'!A:B,2,FALSE)</f>
        <v>2024-07</v>
      </c>
      <c r="P2182">
        <f>VLOOKUP(Table1[[#This Row],[CampaignID]],'advert datasetperformance'!A:F,6,FALSE)</f>
        <v>11899</v>
      </c>
    </row>
    <row r="2183" spans="1:16" x14ac:dyDescent="0.25">
      <c r="A2183" t="s">
        <v>4860</v>
      </c>
      <c r="B2183" t="s">
        <v>109</v>
      </c>
      <c r="C2183" t="s">
        <v>4861</v>
      </c>
      <c r="D2183" s="1">
        <v>45070</v>
      </c>
      <c r="E2183" s="1">
        <v>45217</v>
      </c>
      <c r="F2183">
        <v>4250</v>
      </c>
      <c r="G2183">
        <v>139143</v>
      </c>
      <c r="H2183">
        <v>7681</v>
      </c>
      <c r="I2183">
        <v>305</v>
      </c>
      <c r="J2183">
        <v>12620</v>
      </c>
      <c r="K2183" t="str">
        <f>VLOOKUP(Table1[[#This Row],[CustomerID]],'advert datasetcustomers'!A:B,2,FALSE)</f>
        <v>Donald Roman</v>
      </c>
      <c r="L2183" t="str">
        <f>VLOOKUP(Table1[[#This Row],[CustomerID]],'advert datasetcustomers'!A:E,5,FALSE)</f>
        <v>West Brady, VI</v>
      </c>
      <c r="M2183" t="str">
        <f>VLOOKUP(Table1[[#This Row],[CampaignID]],'advert datasetplatforms'!A:B,2,FALSE)</f>
        <v>Facebook</v>
      </c>
      <c r="N2183">
        <f>VLOOKUP(Table1[[#This Row],[CampaignID]],'advert datasetplatforms'!A:D,4,FALSE)</f>
        <v>100715</v>
      </c>
      <c r="O2183" t="str">
        <f>VLOOKUP(Table1[[#This Row],[CampaignID]],'advert datasetperformance'!A:B,2,FALSE)</f>
        <v>2024-02</v>
      </c>
      <c r="P2183">
        <f>VLOOKUP(Table1[[#This Row],[CampaignID]],'advert datasetperformance'!A:F,6,FALSE)</f>
        <v>5161</v>
      </c>
    </row>
    <row r="2184" spans="1:16" x14ac:dyDescent="0.25">
      <c r="A2184" t="s">
        <v>4862</v>
      </c>
      <c r="B2184" t="s">
        <v>527</v>
      </c>
      <c r="C2184" t="s">
        <v>4863</v>
      </c>
      <c r="D2184" s="1">
        <v>45548</v>
      </c>
      <c r="E2184" s="1">
        <v>45341</v>
      </c>
      <c r="F2184">
        <v>2859</v>
      </c>
      <c r="G2184">
        <v>146419</v>
      </c>
      <c r="H2184">
        <v>2412</v>
      </c>
      <c r="I2184">
        <v>644</v>
      </c>
      <c r="J2184">
        <v>19661</v>
      </c>
      <c r="K2184" t="str">
        <f>VLOOKUP(Table1[[#This Row],[CustomerID]],'advert datasetcustomers'!A:B,2,FALSE)</f>
        <v>Scott Casey</v>
      </c>
      <c r="L2184" t="str">
        <f>VLOOKUP(Table1[[#This Row],[CustomerID]],'advert datasetcustomers'!A:E,5,FALSE)</f>
        <v>Martinport, IN</v>
      </c>
      <c r="M2184" t="str">
        <f>VLOOKUP(Table1[[#This Row],[CampaignID]],'advert datasetplatforms'!A:B,2,FALSE)</f>
        <v>Facebook</v>
      </c>
      <c r="N2184">
        <f>VLOOKUP(Table1[[#This Row],[CampaignID]],'advert datasetplatforms'!A:D,4,FALSE)</f>
        <v>57972</v>
      </c>
      <c r="O2184" t="str">
        <f>VLOOKUP(Table1[[#This Row],[CampaignID]],'advert datasetperformance'!A:B,2,FALSE)</f>
        <v>2024-05</v>
      </c>
      <c r="P2184">
        <f>VLOOKUP(Table1[[#This Row],[CampaignID]],'advert datasetperformance'!A:F,6,FALSE)</f>
        <v>13139</v>
      </c>
    </row>
    <row r="2185" spans="1:16" x14ac:dyDescent="0.25">
      <c r="A2185" t="s">
        <v>4864</v>
      </c>
      <c r="B2185" t="s">
        <v>966</v>
      </c>
      <c r="C2185" t="s">
        <v>4865</v>
      </c>
      <c r="D2185" s="1">
        <v>45126</v>
      </c>
      <c r="E2185" s="1">
        <v>45433</v>
      </c>
      <c r="F2185">
        <v>3601</v>
      </c>
      <c r="G2185">
        <v>66948</v>
      </c>
      <c r="H2185">
        <v>1096</v>
      </c>
      <c r="I2185">
        <v>566</v>
      </c>
      <c r="J2185">
        <v>19636</v>
      </c>
      <c r="K2185" t="str">
        <f>VLOOKUP(Table1[[#This Row],[CustomerID]],'advert datasetcustomers'!A:B,2,FALSE)</f>
        <v>Caroline White</v>
      </c>
      <c r="L2185" t="str">
        <f>VLOOKUP(Table1[[#This Row],[CustomerID]],'advert datasetcustomers'!A:E,5,FALSE)</f>
        <v>New Daniel, IN</v>
      </c>
      <c r="M2185" t="str">
        <f>VLOOKUP(Table1[[#This Row],[CampaignID]],'advert datasetplatforms'!A:B,2,FALSE)</f>
        <v>LinkedIn</v>
      </c>
      <c r="N2185">
        <f>VLOOKUP(Table1[[#This Row],[CampaignID]],'advert datasetplatforms'!A:D,4,FALSE)</f>
        <v>119882</v>
      </c>
      <c r="O2185" t="str">
        <f>VLOOKUP(Table1[[#This Row],[CampaignID]],'advert datasetperformance'!A:B,2,FALSE)</f>
        <v>2024-06</v>
      </c>
      <c r="P2185">
        <f>VLOOKUP(Table1[[#This Row],[CampaignID]],'advert datasetperformance'!A:F,6,FALSE)</f>
        <v>11363</v>
      </c>
    </row>
    <row r="2186" spans="1:16" x14ac:dyDescent="0.25">
      <c r="A2186" t="s">
        <v>4866</v>
      </c>
      <c r="B2186" t="s">
        <v>3482</v>
      </c>
      <c r="C2186" t="s">
        <v>4867</v>
      </c>
      <c r="D2186" s="1">
        <v>45216</v>
      </c>
      <c r="E2186" s="1">
        <v>45015</v>
      </c>
      <c r="F2186">
        <v>3481</v>
      </c>
      <c r="G2186">
        <v>109862</v>
      </c>
      <c r="H2186">
        <v>5767</v>
      </c>
      <c r="I2186">
        <v>465</v>
      </c>
      <c r="J2186">
        <v>19035</v>
      </c>
      <c r="K2186" t="str">
        <f>VLOOKUP(Table1[[#This Row],[CustomerID]],'advert datasetcustomers'!A:B,2,FALSE)</f>
        <v>Samantha Johnson</v>
      </c>
      <c r="L2186" t="str">
        <f>VLOOKUP(Table1[[#This Row],[CustomerID]],'advert datasetcustomers'!A:E,5,FALSE)</f>
        <v>West Danielstad, NJ</v>
      </c>
      <c r="M2186" t="str">
        <f>VLOOKUP(Table1[[#This Row],[CampaignID]],'advert datasetplatforms'!A:B,2,FALSE)</f>
        <v>Google Ads</v>
      </c>
      <c r="N2186">
        <f>VLOOKUP(Table1[[#This Row],[CampaignID]],'advert datasetplatforms'!A:D,4,FALSE)</f>
        <v>38427</v>
      </c>
      <c r="O2186" t="str">
        <f>VLOOKUP(Table1[[#This Row],[CampaignID]],'advert datasetperformance'!A:B,2,FALSE)</f>
        <v>2024-03</v>
      </c>
      <c r="P2186">
        <f>VLOOKUP(Table1[[#This Row],[CampaignID]],'advert datasetperformance'!A:F,6,FALSE)</f>
        <v>12404</v>
      </c>
    </row>
    <row r="2187" spans="1:16" x14ac:dyDescent="0.25">
      <c r="A2187" t="s">
        <v>4868</v>
      </c>
      <c r="B2187" t="s">
        <v>3450</v>
      </c>
      <c r="C2187" t="s">
        <v>4869</v>
      </c>
      <c r="D2187" s="1">
        <v>45356</v>
      </c>
      <c r="E2187" s="1">
        <v>45001</v>
      </c>
      <c r="F2187">
        <v>6875</v>
      </c>
      <c r="G2187">
        <v>115845</v>
      </c>
      <c r="H2187">
        <v>9874</v>
      </c>
      <c r="I2187">
        <v>489</v>
      </c>
      <c r="J2187">
        <v>6080</v>
      </c>
      <c r="K2187" t="str">
        <f>VLOOKUP(Table1[[#This Row],[CustomerID]],'advert datasetcustomers'!A:B,2,FALSE)</f>
        <v>Shaun Stuart</v>
      </c>
      <c r="L2187" t="str">
        <f>VLOOKUP(Table1[[#This Row],[CustomerID]],'advert datasetcustomers'!A:E,5,FALSE)</f>
        <v>Susanstad, IA</v>
      </c>
      <c r="M2187" t="str">
        <f>VLOOKUP(Table1[[#This Row],[CampaignID]],'advert datasetplatforms'!A:B,2,FALSE)</f>
        <v>Twitter</v>
      </c>
      <c r="N2187">
        <f>VLOOKUP(Table1[[#This Row],[CampaignID]],'advert datasetplatforms'!A:D,4,FALSE)</f>
        <v>84290</v>
      </c>
      <c r="O2187" t="str">
        <f>VLOOKUP(Table1[[#This Row],[CampaignID]],'advert datasetperformance'!A:B,2,FALSE)</f>
        <v>2024-09</v>
      </c>
      <c r="P2187">
        <f>VLOOKUP(Table1[[#This Row],[CampaignID]],'advert datasetperformance'!A:F,6,FALSE)</f>
        <v>10445</v>
      </c>
    </row>
    <row r="2188" spans="1:16" x14ac:dyDescent="0.25">
      <c r="A2188" t="s">
        <v>4870</v>
      </c>
      <c r="B2188" t="s">
        <v>616</v>
      </c>
      <c r="C2188" t="s">
        <v>4871</v>
      </c>
      <c r="D2188" s="1">
        <v>45274</v>
      </c>
      <c r="E2188" s="1">
        <v>45319</v>
      </c>
      <c r="F2188">
        <v>4648</v>
      </c>
      <c r="G2188">
        <v>176610</v>
      </c>
      <c r="H2188">
        <v>4221</v>
      </c>
      <c r="I2188">
        <v>469</v>
      </c>
      <c r="J2188">
        <v>11650</v>
      </c>
      <c r="K2188" t="str">
        <f>VLOOKUP(Table1[[#This Row],[CustomerID]],'advert datasetcustomers'!A:B,2,FALSE)</f>
        <v>Ryan Allen</v>
      </c>
      <c r="L2188" t="str">
        <f>VLOOKUP(Table1[[#This Row],[CustomerID]],'advert datasetcustomers'!A:E,5,FALSE)</f>
        <v>South Pamelaberg, WY</v>
      </c>
      <c r="M2188" t="str">
        <f>VLOOKUP(Table1[[#This Row],[CampaignID]],'advert datasetplatforms'!A:B,2,FALSE)</f>
        <v>Google Ads</v>
      </c>
      <c r="N2188">
        <f>VLOOKUP(Table1[[#This Row],[CampaignID]],'advert datasetplatforms'!A:D,4,FALSE)</f>
        <v>65504</v>
      </c>
      <c r="O2188" t="str">
        <f>VLOOKUP(Table1[[#This Row],[CampaignID]],'advert datasetperformance'!A:B,2,FALSE)</f>
        <v>2024-10</v>
      </c>
      <c r="P2188">
        <f>VLOOKUP(Table1[[#This Row],[CampaignID]],'advert datasetperformance'!A:F,6,FALSE)</f>
        <v>7919</v>
      </c>
    </row>
    <row r="2189" spans="1:16" x14ac:dyDescent="0.25">
      <c r="A2189" t="s">
        <v>4872</v>
      </c>
      <c r="B2189" t="s">
        <v>130</v>
      </c>
      <c r="C2189" t="s">
        <v>4873</v>
      </c>
      <c r="D2189" s="1">
        <v>44920</v>
      </c>
      <c r="E2189" s="1">
        <v>45531</v>
      </c>
      <c r="F2189">
        <v>3704</v>
      </c>
      <c r="G2189">
        <v>106232</v>
      </c>
      <c r="H2189">
        <v>3436</v>
      </c>
      <c r="I2189">
        <v>387</v>
      </c>
      <c r="J2189">
        <v>7042</v>
      </c>
      <c r="K2189" t="str">
        <f>VLOOKUP(Table1[[#This Row],[CustomerID]],'advert datasetcustomers'!A:B,2,FALSE)</f>
        <v>Ellen Reyes</v>
      </c>
      <c r="L2189" t="str">
        <f>VLOOKUP(Table1[[#This Row],[CustomerID]],'advert datasetcustomers'!A:E,5,FALSE)</f>
        <v>Ambermouth, IN</v>
      </c>
      <c r="M2189" t="str">
        <f>VLOOKUP(Table1[[#This Row],[CampaignID]],'advert datasetplatforms'!A:B,2,FALSE)</f>
        <v>Instagram</v>
      </c>
      <c r="N2189">
        <f>VLOOKUP(Table1[[#This Row],[CampaignID]],'advert datasetplatforms'!A:D,4,FALSE)</f>
        <v>81385</v>
      </c>
      <c r="O2189" t="str">
        <f>VLOOKUP(Table1[[#This Row],[CampaignID]],'advert datasetperformance'!A:B,2,FALSE)</f>
        <v>2024-02</v>
      </c>
      <c r="P2189">
        <f>VLOOKUP(Table1[[#This Row],[CampaignID]],'advert datasetperformance'!A:F,6,FALSE)</f>
        <v>6481</v>
      </c>
    </row>
    <row r="2190" spans="1:16" x14ac:dyDescent="0.25">
      <c r="A2190" t="s">
        <v>4874</v>
      </c>
      <c r="B2190" t="s">
        <v>1106</v>
      </c>
      <c r="C2190" t="s">
        <v>4875</v>
      </c>
      <c r="D2190" s="1">
        <v>45193</v>
      </c>
      <c r="E2190" s="1">
        <v>44917</v>
      </c>
      <c r="F2190">
        <v>3446</v>
      </c>
      <c r="G2190">
        <v>31233</v>
      </c>
      <c r="H2190">
        <v>5048</v>
      </c>
      <c r="I2190">
        <v>635</v>
      </c>
      <c r="J2190">
        <v>13597</v>
      </c>
      <c r="K2190" t="str">
        <f>VLOOKUP(Table1[[#This Row],[CustomerID]],'advert datasetcustomers'!A:B,2,FALSE)</f>
        <v>Vincent Martinez</v>
      </c>
      <c r="L2190" t="str">
        <f>VLOOKUP(Table1[[#This Row],[CustomerID]],'advert datasetcustomers'!A:E,5,FALSE)</f>
        <v>New Billyport, TX</v>
      </c>
      <c r="M2190" t="str">
        <f>VLOOKUP(Table1[[#This Row],[CampaignID]],'advert datasetplatforms'!A:B,2,FALSE)</f>
        <v>Facebook</v>
      </c>
      <c r="N2190">
        <f>VLOOKUP(Table1[[#This Row],[CampaignID]],'advert datasetplatforms'!A:D,4,FALSE)</f>
        <v>103650</v>
      </c>
      <c r="O2190" t="str">
        <f>VLOOKUP(Table1[[#This Row],[CampaignID]],'advert datasetperformance'!A:B,2,FALSE)</f>
        <v>2024-05</v>
      </c>
      <c r="P2190">
        <f>VLOOKUP(Table1[[#This Row],[CampaignID]],'advert datasetperformance'!A:F,6,FALSE)</f>
        <v>7444</v>
      </c>
    </row>
    <row r="2191" spans="1:16" x14ac:dyDescent="0.25">
      <c r="A2191" t="s">
        <v>4876</v>
      </c>
      <c r="B2191" t="s">
        <v>191</v>
      </c>
      <c r="C2191" t="s">
        <v>4877</v>
      </c>
      <c r="D2191" s="1">
        <v>45094</v>
      </c>
      <c r="E2191" s="1">
        <v>45478</v>
      </c>
      <c r="F2191">
        <v>5212</v>
      </c>
      <c r="G2191">
        <v>55199</v>
      </c>
      <c r="H2191">
        <v>5643</v>
      </c>
      <c r="I2191">
        <v>674</v>
      </c>
      <c r="J2191">
        <v>7883</v>
      </c>
      <c r="K2191" t="str">
        <f>VLOOKUP(Table1[[#This Row],[CustomerID]],'advert datasetcustomers'!A:B,2,FALSE)</f>
        <v>Kim Compton DVM</v>
      </c>
      <c r="L2191" t="str">
        <f>VLOOKUP(Table1[[#This Row],[CustomerID]],'advert datasetcustomers'!A:E,5,FALSE)</f>
        <v>Jenniferport, IL</v>
      </c>
      <c r="M2191" t="str">
        <f>VLOOKUP(Table1[[#This Row],[CampaignID]],'advert datasetplatforms'!A:B,2,FALSE)</f>
        <v>Facebook</v>
      </c>
      <c r="N2191">
        <f>VLOOKUP(Table1[[#This Row],[CampaignID]],'advert datasetplatforms'!A:D,4,FALSE)</f>
        <v>62904</v>
      </c>
      <c r="O2191" t="str">
        <f>VLOOKUP(Table1[[#This Row],[CampaignID]],'advert datasetperformance'!A:B,2,FALSE)</f>
        <v>2024-04</v>
      </c>
      <c r="P2191">
        <f>VLOOKUP(Table1[[#This Row],[CampaignID]],'advert datasetperformance'!A:F,6,FALSE)</f>
        <v>9972</v>
      </c>
    </row>
    <row r="2192" spans="1:16" x14ac:dyDescent="0.25">
      <c r="A2192" t="s">
        <v>4878</v>
      </c>
      <c r="B2192" t="s">
        <v>2234</v>
      </c>
      <c r="C2192" t="s">
        <v>4879</v>
      </c>
      <c r="D2192" s="1">
        <v>45297</v>
      </c>
      <c r="E2192" s="1">
        <v>45381</v>
      </c>
      <c r="F2192">
        <v>4983</v>
      </c>
      <c r="G2192">
        <v>92889</v>
      </c>
      <c r="H2192">
        <v>6347</v>
      </c>
      <c r="I2192">
        <v>361</v>
      </c>
      <c r="J2192">
        <v>7625</v>
      </c>
      <c r="K2192" t="str">
        <f>VLOOKUP(Table1[[#This Row],[CustomerID]],'advert datasetcustomers'!A:B,2,FALSE)</f>
        <v>Daniel Fuller</v>
      </c>
      <c r="L2192" t="str">
        <f>VLOOKUP(Table1[[#This Row],[CustomerID]],'advert datasetcustomers'!A:E,5,FALSE)</f>
        <v>Kochhaven, HI</v>
      </c>
      <c r="M2192" t="str">
        <f>VLOOKUP(Table1[[#This Row],[CampaignID]],'advert datasetplatforms'!A:B,2,FALSE)</f>
        <v>Facebook</v>
      </c>
      <c r="N2192">
        <f>VLOOKUP(Table1[[#This Row],[CampaignID]],'advert datasetplatforms'!A:D,4,FALSE)</f>
        <v>75429</v>
      </c>
      <c r="O2192" t="str">
        <f>VLOOKUP(Table1[[#This Row],[CampaignID]],'advert datasetperformance'!A:B,2,FALSE)</f>
        <v>2024-06</v>
      </c>
      <c r="P2192">
        <f>VLOOKUP(Table1[[#This Row],[CampaignID]],'advert datasetperformance'!A:F,6,FALSE)</f>
        <v>12660</v>
      </c>
    </row>
    <row r="2193" spans="1:16" x14ac:dyDescent="0.25">
      <c r="A2193" t="s">
        <v>4880</v>
      </c>
      <c r="B2193" t="s">
        <v>1106</v>
      </c>
      <c r="C2193" t="s">
        <v>4881</v>
      </c>
      <c r="D2193" s="1">
        <v>45241</v>
      </c>
      <c r="E2193" s="1">
        <v>45184</v>
      </c>
      <c r="F2193">
        <v>7016</v>
      </c>
      <c r="G2193">
        <v>78016</v>
      </c>
      <c r="H2193">
        <v>7002</v>
      </c>
      <c r="I2193">
        <v>391</v>
      </c>
      <c r="J2193">
        <v>15797</v>
      </c>
      <c r="K2193" t="str">
        <f>VLOOKUP(Table1[[#This Row],[CustomerID]],'advert datasetcustomers'!A:B,2,FALSE)</f>
        <v>Vincent Martinez</v>
      </c>
      <c r="L2193" t="str">
        <f>VLOOKUP(Table1[[#This Row],[CustomerID]],'advert datasetcustomers'!A:E,5,FALSE)</f>
        <v>New Billyport, TX</v>
      </c>
      <c r="M2193" t="str">
        <f>VLOOKUP(Table1[[#This Row],[CampaignID]],'advert datasetplatforms'!A:B,2,FALSE)</f>
        <v>LinkedIn</v>
      </c>
      <c r="N2193">
        <f>VLOOKUP(Table1[[#This Row],[CampaignID]],'advert datasetplatforms'!A:D,4,FALSE)</f>
        <v>86682</v>
      </c>
      <c r="O2193" t="str">
        <f>VLOOKUP(Table1[[#This Row],[CampaignID]],'advert datasetperformance'!A:B,2,FALSE)</f>
        <v>2024-09</v>
      </c>
      <c r="P2193">
        <f>VLOOKUP(Table1[[#This Row],[CampaignID]],'advert datasetperformance'!A:F,6,FALSE)</f>
        <v>5953</v>
      </c>
    </row>
    <row r="2194" spans="1:16" x14ac:dyDescent="0.25">
      <c r="A2194" t="s">
        <v>4882</v>
      </c>
      <c r="B2194" t="s">
        <v>1564</v>
      </c>
      <c r="C2194" t="s">
        <v>4883</v>
      </c>
      <c r="D2194" s="1">
        <v>45329</v>
      </c>
      <c r="E2194" s="1">
        <v>45131</v>
      </c>
      <c r="F2194">
        <v>5750</v>
      </c>
      <c r="G2194">
        <v>164820</v>
      </c>
      <c r="H2194">
        <v>5468</v>
      </c>
      <c r="I2194">
        <v>392</v>
      </c>
      <c r="J2194">
        <v>15164</v>
      </c>
      <c r="K2194" t="str">
        <f>VLOOKUP(Table1[[#This Row],[CustomerID]],'advert datasetcustomers'!A:B,2,FALSE)</f>
        <v>Shawn Walters</v>
      </c>
      <c r="L2194" t="str">
        <f>VLOOKUP(Table1[[#This Row],[CustomerID]],'advert datasetcustomers'!A:E,5,FALSE)</f>
        <v>East Saraville, MI</v>
      </c>
      <c r="M2194" t="str">
        <f>VLOOKUP(Table1[[#This Row],[CampaignID]],'advert datasetplatforms'!A:B,2,FALSE)</f>
        <v>LinkedIn</v>
      </c>
      <c r="N2194">
        <f>VLOOKUP(Table1[[#This Row],[CampaignID]],'advert datasetplatforms'!A:D,4,FALSE)</f>
        <v>91843</v>
      </c>
      <c r="O2194" t="str">
        <f>VLOOKUP(Table1[[#This Row],[CampaignID]],'advert datasetperformance'!A:B,2,FALSE)</f>
        <v>2024-07</v>
      </c>
      <c r="P2194">
        <f>VLOOKUP(Table1[[#This Row],[CampaignID]],'advert datasetperformance'!A:F,6,FALSE)</f>
        <v>13496</v>
      </c>
    </row>
    <row r="2195" spans="1:16" x14ac:dyDescent="0.25">
      <c r="A2195" t="s">
        <v>4884</v>
      </c>
      <c r="B2195" t="s">
        <v>898</v>
      </c>
      <c r="C2195" t="s">
        <v>4885</v>
      </c>
      <c r="D2195" s="1">
        <v>45448</v>
      </c>
      <c r="E2195" s="1">
        <v>44872</v>
      </c>
      <c r="F2195">
        <v>2852</v>
      </c>
      <c r="G2195">
        <v>64649</v>
      </c>
      <c r="H2195">
        <v>4409</v>
      </c>
      <c r="I2195">
        <v>382</v>
      </c>
      <c r="J2195">
        <v>10821</v>
      </c>
      <c r="K2195" t="str">
        <f>VLOOKUP(Table1[[#This Row],[CustomerID]],'advert datasetcustomers'!A:B,2,FALSE)</f>
        <v>Marcus Wilson</v>
      </c>
      <c r="L2195" t="str">
        <f>VLOOKUP(Table1[[#This Row],[CustomerID]],'advert datasetcustomers'!A:E,5,FALSE)</f>
        <v>Brettmouth, SD</v>
      </c>
      <c r="M2195" t="str">
        <f>VLOOKUP(Table1[[#This Row],[CampaignID]],'advert datasetplatforms'!A:B,2,FALSE)</f>
        <v>Facebook</v>
      </c>
      <c r="N2195">
        <f>VLOOKUP(Table1[[#This Row],[CampaignID]],'advert datasetplatforms'!A:D,4,FALSE)</f>
        <v>97453</v>
      </c>
      <c r="O2195" t="str">
        <f>VLOOKUP(Table1[[#This Row],[CampaignID]],'advert datasetperformance'!A:B,2,FALSE)</f>
        <v>2024-03</v>
      </c>
      <c r="P2195">
        <f>VLOOKUP(Table1[[#This Row],[CampaignID]],'advert datasetperformance'!A:F,6,FALSE)</f>
        <v>13211</v>
      </c>
    </row>
    <row r="2196" spans="1:16" x14ac:dyDescent="0.25">
      <c r="A2196" t="s">
        <v>4886</v>
      </c>
      <c r="B2196" t="s">
        <v>2182</v>
      </c>
      <c r="C2196" t="s">
        <v>4887</v>
      </c>
      <c r="D2196" s="1">
        <v>45136</v>
      </c>
      <c r="E2196" s="1">
        <v>45003</v>
      </c>
      <c r="F2196">
        <v>4056</v>
      </c>
      <c r="G2196">
        <v>60365</v>
      </c>
      <c r="H2196">
        <v>8094</v>
      </c>
      <c r="I2196">
        <v>610</v>
      </c>
      <c r="J2196">
        <v>21637</v>
      </c>
      <c r="K2196" t="str">
        <f>VLOOKUP(Table1[[#This Row],[CustomerID]],'advert datasetcustomers'!A:B,2,FALSE)</f>
        <v>Robert Schmidt</v>
      </c>
      <c r="L2196" t="str">
        <f>VLOOKUP(Table1[[#This Row],[CustomerID]],'advert datasetcustomers'!A:E,5,FALSE)</f>
        <v>North Alexanderbury, CA</v>
      </c>
      <c r="M2196" t="str">
        <f>VLOOKUP(Table1[[#This Row],[CampaignID]],'advert datasetplatforms'!A:B,2,FALSE)</f>
        <v>Twitter</v>
      </c>
      <c r="N2196">
        <f>VLOOKUP(Table1[[#This Row],[CampaignID]],'advert datasetplatforms'!A:D,4,FALSE)</f>
        <v>109489</v>
      </c>
      <c r="O2196" t="str">
        <f>VLOOKUP(Table1[[#This Row],[CampaignID]],'advert datasetperformance'!A:B,2,FALSE)</f>
        <v>2024-08</v>
      </c>
      <c r="P2196">
        <f>VLOOKUP(Table1[[#This Row],[CampaignID]],'advert datasetperformance'!A:F,6,FALSE)</f>
        <v>6760</v>
      </c>
    </row>
    <row r="2197" spans="1:16" x14ac:dyDescent="0.25">
      <c r="A2197" t="s">
        <v>4888</v>
      </c>
      <c r="B2197" t="s">
        <v>611</v>
      </c>
      <c r="C2197" t="s">
        <v>4889</v>
      </c>
      <c r="D2197" s="1">
        <v>45138</v>
      </c>
      <c r="E2197" s="1">
        <v>45459</v>
      </c>
      <c r="F2197">
        <v>6605</v>
      </c>
      <c r="G2197">
        <v>77562</v>
      </c>
      <c r="H2197">
        <v>2854</v>
      </c>
      <c r="I2197">
        <v>390</v>
      </c>
      <c r="J2197">
        <v>20412</v>
      </c>
      <c r="K2197" t="str">
        <f>VLOOKUP(Table1[[#This Row],[CustomerID]],'advert datasetcustomers'!A:B,2,FALSE)</f>
        <v>Christopher Thompson</v>
      </c>
      <c r="L2197" t="str">
        <f>VLOOKUP(Table1[[#This Row],[CustomerID]],'advert datasetcustomers'!A:E,5,FALSE)</f>
        <v>Port Adam, TN</v>
      </c>
      <c r="M2197" t="str">
        <f>VLOOKUP(Table1[[#This Row],[CampaignID]],'advert datasetplatforms'!A:B,2,FALSE)</f>
        <v>LinkedIn</v>
      </c>
      <c r="N2197">
        <f>VLOOKUP(Table1[[#This Row],[CampaignID]],'advert datasetplatforms'!A:D,4,FALSE)</f>
        <v>134761</v>
      </c>
      <c r="O2197" t="str">
        <f>VLOOKUP(Table1[[#This Row],[CampaignID]],'advert datasetperformance'!A:B,2,FALSE)</f>
        <v>2024-06</v>
      </c>
      <c r="P2197">
        <f>VLOOKUP(Table1[[#This Row],[CampaignID]],'advert datasetperformance'!A:F,6,FALSE)</f>
        <v>15847</v>
      </c>
    </row>
    <row r="2198" spans="1:16" x14ac:dyDescent="0.25">
      <c r="A2198" t="s">
        <v>4890</v>
      </c>
      <c r="B2198" t="s">
        <v>2139</v>
      </c>
      <c r="C2198" t="s">
        <v>4891</v>
      </c>
      <c r="D2198" s="1">
        <v>45453</v>
      </c>
      <c r="E2198" s="1">
        <v>45248</v>
      </c>
      <c r="F2198">
        <v>4068</v>
      </c>
      <c r="G2198">
        <v>82879</v>
      </c>
      <c r="H2198">
        <v>3026</v>
      </c>
      <c r="I2198">
        <v>582</v>
      </c>
      <c r="J2198">
        <v>20244</v>
      </c>
      <c r="K2198" t="str">
        <f>VLOOKUP(Table1[[#This Row],[CustomerID]],'advert datasetcustomers'!A:B,2,FALSE)</f>
        <v>Brandon Espinoza</v>
      </c>
      <c r="L2198" t="str">
        <f>VLOOKUP(Table1[[#This Row],[CustomerID]],'advert datasetcustomers'!A:E,5,FALSE)</f>
        <v>Reedland, AK</v>
      </c>
      <c r="M2198" t="str">
        <f>VLOOKUP(Table1[[#This Row],[CampaignID]],'advert datasetplatforms'!A:B,2,FALSE)</f>
        <v>Twitter</v>
      </c>
      <c r="N2198">
        <f>VLOOKUP(Table1[[#This Row],[CampaignID]],'advert datasetplatforms'!A:D,4,FALSE)</f>
        <v>61191</v>
      </c>
      <c r="O2198" t="str">
        <f>VLOOKUP(Table1[[#This Row],[CampaignID]],'advert datasetperformance'!A:B,2,FALSE)</f>
        <v>2024-08</v>
      </c>
      <c r="P2198">
        <f>VLOOKUP(Table1[[#This Row],[CampaignID]],'advert datasetperformance'!A:F,6,FALSE)</f>
        <v>9694</v>
      </c>
    </row>
    <row r="2199" spans="1:16" x14ac:dyDescent="0.25">
      <c r="A2199" t="s">
        <v>4892</v>
      </c>
      <c r="B2199" t="s">
        <v>883</v>
      </c>
      <c r="C2199" t="s">
        <v>4893</v>
      </c>
      <c r="D2199" s="1">
        <v>45542</v>
      </c>
      <c r="E2199" s="1">
        <v>44913</v>
      </c>
      <c r="F2199">
        <v>7601</v>
      </c>
      <c r="G2199">
        <v>23945</v>
      </c>
      <c r="H2199">
        <v>4963</v>
      </c>
      <c r="I2199">
        <v>382</v>
      </c>
      <c r="J2199">
        <v>12765</v>
      </c>
      <c r="K2199" t="str">
        <f>VLOOKUP(Table1[[#This Row],[CustomerID]],'advert datasetcustomers'!A:B,2,FALSE)</f>
        <v>Robert Bennett</v>
      </c>
      <c r="L2199" t="str">
        <f>VLOOKUP(Table1[[#This Row],[CustomerID]],'advert datasetcustomers'!A:E,5,FALSE)</f>
        <v>Fullermouth, AS</v>
      </c>
      <c r="M2199" t="str">
        <f>VLOOKUP(Table1[[#This Row],[CampaignID]],'advert datasetplatforms'!A:B,2,FALSE)</f>
        <v>Twitter</v>
      </c>
      <c r="N2199">
        <f>VLOOKUP(Table1[[#This Row],[CampaignID]],'advert datasetplatforms'!A:D,4,FALSE)</f>
        <v>94089</v>
      </c>
      <c r="O2199" t="str">
        <f>VLOOKUP(Table1[[#This Row],[CampaignID]],'advert datasetperformance'!A:B,2,FALSE)</f>
        <v>2024-04</v>
      </c>
      <c r="P2199">
        <f>VLOOKUP(Table1[[#This Row],[CampaignID]],'advert datasetperformance'!A:F,6,FALSE)</f>
        <v>13157</v>
      </c>
    </row>
    <row r="2200" spans="1:16" x14ac:dyDescent="0.25">
      <c r="A2200" t="s">
        <v>4894</v>
      </c>
      <c r="B2200" t="s">
        <v>507</v>
      </c>
      <c r="C2200" t="s">
        <v>4895</v>
      </c>
      <c r="D2200" s="1">
        <v>44990</v>
      </c>
      <c r="E2200" s="1">
        <v>45417</v>
      </c>
      <c r="F2200">
        <v>3352</v>
      </c>
      <c r="G2200">
        <v>135638</v>
      </c>
      <c r="H2200">
        <v>3905</v>
      </c>
      <c r="I2200">
        <v>574</v>
      </c>
      <c r="J2200">
        <v>10003</v>
      </c>
      <c r="K2200" t="str">
        <f>VLOOKUP(Table1[[#This Row],[CustomerID]],'advert datasetcustomers'!A:B,2,FALSE)</f>
        <v>Richard Rowland</v>
      </c>
      <c r="L2200" t="str">
        <f>VLOOKUP(Table1[[#This Row],[CustomerID]],'advert datasetcustomers'!A:E,5,FALSE)</f>
        <v>Harrellside, VA</v>
      </c>
      <c r="M2200" t="str">
        <f>VLOOKUP(Table1[[#This Row],[CampaignID]],'advert datasetplatforms'!A:B,2,FALSE)</f>
        <v>LinkedIn</v>
      </c>
      <c r="N2200">
        <f>VLOOKUP(Table1[[#This Row],[CampaignID]],'advert datasetplatforms'!A:D,4,FALSE)</f>
        <v>38693</v>
      </c>
      <c r="O2200" t="str">
        <f>VLOOKUP(Table1[[#This Row],[CampaignID]],'advert datasetperformance'!A:B,2,FALSE)</f>
        <v>2024-04</v>
      </c>
      <c r="P2200">
        <f>VLOOKUP(Table1[[#This Row],[CampaignID]],'advert datasetperformance'!A:F,6,FALSE)</f>
        <v>9161</v>
      </c>
    </row>
    <row r="2201" spans="1:16" x14ac:dyDescent="0.25">
      <c r="A2201" t="s">
        <v>4896</v>
      </c>
      <c r="B2201" t="s">
        <v>752</v>
      </c>
      <c r="C2201" t="s">
        <v>4897</v>
      </c>
      <c r="D2201" s="1">
        <v>45581</v>
      </c>
      <c r="E2201" s="1">
        <v>45322</v>
      </c>
      <c r="F2201">
        <v>5858</v>
      </c>
      <c r="G2201">
        <v>79188</v>
      </c>
      <c r="H2201">
        <v>4451</v>
      </c>
      <c r="I2201">
        <v>360</v>
      </c>
      <c r="J2201">
        <v>10033</v>
      </c>
      <c r="K2201" t="str">
        <f>VLOOKUP(Table1[[#This Row],[CustomerID]],'advert datasetcustomers'!A:B,2,FALSE)</f>
        <v>Amy Mills</v>
      </c>
      <c r="L2201" t="str">
        <f>VLOOKUP(Table1[[#This Row],[CustomerID]],'advert datasetcustomers'!A:E,5,FALSE)</f>
        <v>Brianborough, AK</v>
      </c>
      <c r="M2201" t="str">
        <f>VLOOKUP(Table1[[#This Row],[CampaignID]],'advert datasetplatforms'!A:B,2,FALSE)</f>
        <v>Facebook</v>
      </c>
      <c r="N2201">
        <f>VLOOKUP(Table1[[#This Row],[CampaignID]],'advert datasetplatforms'!A:D,4,FALSE)</f>
        <v>87275</v>
      </c>
      <c r="O2201" t="str">
        <f>VLOOKUP(Table1[[#This Row],[CampaignID]],'advert datasetperformance'!A:B,2,FALSE)</f>
        <v>2024-01</v>
      </c>
      <c r="P2201">
        <f>VLOOKUP(Table1[[#This Row],[CampaignID]],'advert datasetperformance'!A:F,6,FALSE)</f>
        <v>6871</v>
      </c>
    </row>
    <row r="2202" spans="1:16" x14ac:dyDescent="0.25">
      <c r="A2202" t="s">
        <v>4898</v>
      </c>
      <c r="B2202" t="s">
        <v>2385</v>
      </c>
      <c r="C2202" t="s">
        <v>4899</v>
      </c>
      <c r="D2202" s="1">
        <v>45501</v>
      </c>
      <c r="E2202" s="1">
        <v>44927</v>
      </c>
      <c r="F2202">
        <v>3708</v>
      </c>
      <c r="G2202">
        <v>102509</v>
      </c>
      <c r="H2202">
        <v>7104</v>
      </c>
      <c r="I2202">
        <v>545</v>
      </c>
      <c r="J2202">
        <v>17542</v>
      </c>
      <c r="K2202" t="str">
        <f>VLOOKUP(Table1[[#This Row],[CustomerID]],'advert datasetcustomers'!A:B,2,FALSE)</f>
        <v>Kimberly Schroeder</v>
      </c>
      <c r="L2202" t="str">
        <f>VLOOKUP(Table1[[#This Row],[CustomerID]],'advert datasetcustomers'!A:E,5,FALSE)</f>
        <v>West Justinfort, AR</v>
      </c>
      <c r="M2202" t="str">
        <f>VLOOKUP(Table1[[#This Row],[CampaignID]],'advert datasetplatforms'!A:B,2,FALSE)</f>
        <v>Google Ads</v>
      </c>
      <c r="N2202">
        <f>VLOOKUP(Table1[[#This Row],[CampaignID]],'advert datasetplatforms'!A:D,4,FALSE)</f>
        <v>12885</v>
      </c>
      <c r="O2202" t="str">
        <f>VLOOKUP(Table1[[#This Row],[CampaignID]],'advert datasetperformance'!A:B,2,FALSE)</f>
        <v>2024-03</v>
      </c>
      <c r="P2202">
        <f>VLOOKUP(Table1[[#This Row],[CampaignID]],'advert datasetperformance'!A:F,6,FALSE)</f>
        <v>10369</v>
      </c>
    </row>
    <row r="2203" spans="1:16" x14ac:dyDescent="0.25">
      <c r="A2203" t="s">
        <v>4900</v>
      </c>
      <c r="B2203" t="s">
        <v>97</v>
      </c>
      <c r="C2203" t="s">
        <v>4901</v>
      </c>
      <c r="D2203" s="1">
        <v>45539</v>
      </c>
      <c r="E2203" s="1">
        <v>45028</v>
      </c>
      <c r="F2203">
        <v>4235</v>
      </c>
      <c r="G2203">
        <v>82716</v>
      </c>
      <c r="H2203">
        <v>5188</v>
      </c>
      <c r="I2203">
        <v>333</v>
      </c>
      <c r="J2203">
        <v>12289</v>
      </c>
      <c r="K2203" t="str">
        <f>VLOOKUP(Table1[[#This Row],[CustomerID]],'advert datasetcustomers'!A:B,2,FALSE)</f>
        <v>Anthony Mendez</v>
      </c>
      <c r="L2203" t="str">
        <f>VLOOKUP(Table1[[#This Row],[CustomerID]],'advert datasetcustomers'!A:E,5,FALSE)</f>
        <v>West Emily, PW</v>
      </c>
      <c r="M2203" t="str">
        <f>VLOOKUP(Table1[[#This Row],[CampaignID]],'advert datasetplatforms'!A:B,2,FALSE)</f>
        <v>Twitter</v>
      </c>
      <c r="N2203">
        <f>VLOOKUP(Table1[[#This Row],[CampaignID]],'advert datasetplatforms'!A:D,4,FALSE)</f>
        <v>81687</v>
      </c>
      <c r="O2203" t="str">
        <f>VLOOKUP(Table1[[#This Row],[CampaignID]],'advert datasetperformance'!A:B,2,FALSE)</f>
        <v>2024-10</v>
      </c>
      <c r="P2203">
        <f>VLOOKUP(Table1[[#This Row],[CampaignID]],'advert datasetperformance'!A:F,6,FALSE)</f>
        <v>13167</v>
      </c>
    </row>
    <row r="2204" spans="1:16" x14ac:dyDescent="0.25">
      <c r="A2204" t="s">
        <v>4902</v>
      </c>
      <c r="B2204" t="s">
        <v>1580</v>
      </c>
      <c r="C2204" t="s">
        <v>4903</v>
      </c>
      <c r="D2204" s="1">
        <v>45478</v>
      </c>
      <c r="E2204" s="1">
        <v>45451</v>
      </c>
      <c r="F2204">
        <v>6647</v>
      </c>
      <c r="G2204">
        <v>128943</v>
      </c>
      <c r="H2204">
        <v>4870</v>
      </c>
      <c r="I2204">
        <v>560</v>
      </c>
      <c r="J2204">
        <v>24741</v>
      </c>
      <c r="K2204" t="str">
        <f>VLOOKUP(Table1[[#This Row],[CustomerID]],'advert datasetcustomers'!A:B,2,FALSE)</f>
        <v>Michael Knapp</v>
      </c>
      <c r="L2204" t="str">
        <f>VLOOKUP(Table1[[#This Row],[CustomerID]],'advert datasetcustomers'!A:E,5,FALSE)</f>
        <v>Hullmouth, MS</v>
      </c>
      <c r="M2204" t="str">
        <f>VLOOKUP(Table1[[#This Row],[CampaignID]],'advert datasetplatforms'!A:B,2,FALSE)</f>
        <v>Instagram</v>
      </c>
      <c r="N2204">
        <f>VLOOKUP(Table1[[#This Row],[CampaignID]],'advert datasetplatforms'!A:D,4,FALSE)</f>
        <v>62558</v>
      </c>
      <c r="O2204" t="str">
        <f>VLOOKUP(Table1[[#This Row],[CampaignID]],'advert datasetperformance'!A:B,2,FALSE)</f>
        <v>2024-10</v>
      </c>
      <c r="P2204">
        <f>VLOOKUP(Table1[[#This Row],[CampaignID]],'advert datasetperformance'!A:F,6,FALSE)</f>
        <v>11014</v>
      </c>
    </row>
    <row r="2205" spans="1:16" x14ac:dyDescent="0.25">
      <c r="A2205" t="s">
        <v>4904</v>
      </c>
      <c r="B2205" t="s">
        <v>4905</v>
      </c>
      <c r="C2205" t="s">
        <v>4906</v>
      </c>
      <c r="D2205" s="1">
        <v>45317</v>
      </c>
      <c r="E2205" s="1">
        <v>45035</v>
      </c>
      <c r="F2205">
        <v>4809</v>
      </c>
      <c r="G2205">
        <v>111371</v>
      </c>
      <c r="H2205">
        <v>7504</v>
      </c>
      <c r="I2205">
        <v>387</v>
      </c>
      <c r="J2205">
        <v>20698</v>
      </c>
      <c r="K2205" t="str">
        <f>VLOOKUP(Table1[[#This Row],[CustomerID]],'advert datasetcustomers'!A:B,2,FALSE)</f>
        <v>Andrea White</v>
      </c>
      <c r="L2205" t="str">
        <f>VLOOKUP(Table1[[#This Row],[CustomerID]],'advert datasetcustomers'!A:E,5,FALSE)</f>
        <v>East Ashley, GU</v>
      </c>
      <c r="M2205" t="str">
        <f>VLOOKUP(Table1[[#This Row],[CampaignID]],'advert datasetplatforms'!A:B,2,FALSE)</f>
        <v>Instagram</v>
      </c>
      <c r="N2205">
        <f>VLOOKUP(Table1[[#This Row],[CampaignID]],'advert datasetplatforms'!A:D,4,FALSE)</f>
        <v>74843</v>
      </c>
      <c r="O2205" t="str">
        <f>VLOOKUP(Table1[[#This Row],[CampaignID]],'advert datasetperformance'!A:B,2,FALSE)</f>
        <v>2024-04</v>
      </c>
      <c r="P2205">
        <f>VLOOKUP(Table1[[#This Row],[CampaignID]],'advert datasetperformance'!A:F,6,FALSE)</f>
        <v>9811</v>
      </c>
    </row>
    <row r="2206" spans="1:16" x14ac:dyDescent="0.25">
      <c r="A2206" t="s">
        <v>4907</v>
      </c>
      <c r="B2206" t="s">
        <v>540</v>
      </c>
      <c r="C2206" t="s">
        <v>4908</v>
      </c>
      <c r="D2206" s="1">
        <v>45329</v>
      </c>
      <c r="E2206" s="1">
        <v>45309</v>
      </c>
      <c r="F2206">
        <v>6220</v>
      </c>
      <c r="G2206">
        <v>83892</v>
      </c>
      <c r="H2206">
        <v>5922</v>
      </c>
      <c r="I2206">
        <v>581</v>
      </c>
      <c r="J2206">
        <v>14688</v>
      </c>
      <c r="K2206" t="str">
        <f>VLOOKUP(Table1[[#This Row],[CustomerID]],'advert datasetcustomers'!A:B,2,FALSE)</f>
        <v>Katherine Williams</v>
      </c>
      <c r="L2206" t="str">
        <f>VLOOKUP(Table1[[#This Row],[CustomerID]],'advert datasetcustomers'!A:E,5,FALSE)</f>
        <v>Woodside, OK</v>
      </c>
      <c r="M2206" t="str">
        <f>VLOOKUP(Table1[[#This Row],[CampaignID]],'advert datasetplatforms'!A:B,2,FALSE)</f>
        <v>LinkedIn</v>
      </c>
      <c r="N2206">
        <f>VLOOKUP(Table1[[#This Row],[CampaignID]],'advert datasetplatforms'!A:D,4,FALSE)</f>
        <v>80365</v>
      </c>
      <c r="O2206" t="str">
        <f>VLOOKUP(Table1[[#This Row],[CampaignID]],'advert datasetperformance'!A:B,2,FALSE)</f>
        <v>2024-07</v>
      </c>
      <c r="P2206">
        <f>VLOOKUP(Table1[[#This Row],[CampaignID]],'advert datasetperformance'!A:F,6,FALSE)</f>
        <v>7931</v>
      </c>
    </row>
    <row r="2207" spans="1:16" x14ac:dyDescent="0.25">
      <c r="A2207" t="s">
        <v>4909</v>
      </c>
      <c r="B2207" t="s">
        <v>309</v>
      </c>
      <c r="C2207" t="s">
        <v>4910</v>
      </c>
      <c r="D2207" s="1">
        <v>45312</v>
      </c>
      <c r="E2207" s="1">
        <v>45371</v>
      </c>
      <c r="F2207">
        <v>5709</v>
      </c>
      <c r="G2207">
        <v>70332</v>
      </c>
      <c r="H2207">
        <v>8227</v>
      </c>
      <c r="I2207">
        <v>189</v>
      </c>
      <c r="J2207">
        <v>15844</v>
      </c>
      <c r="K2207" t="str">
        <f>VLOOKUP(Table1[[#This Row],[CustomerID]],'advert datasetcustomers'!A:B,2,FALSE)</f>
        <v>Gerald Norman</v>
      </c>
      <c r="L2207" t="str">
        <f>VLOOKUP(Table1[[#This Row],[CustomerID]],'advert datasetcustomers'!A:E,5,FALSE)</f>
        <v>Lake Madisonfurt, WA</v>
      </c>
      <c r="M2207" t="str">
        <f>VLOOKUP(Table1[[#This Row],[CampaignID]],'advert datasetplatforms'!A:B,2,FALSE)</f>
        <v>Google Ads</v>
      </c>
      <c r="N2207">
        <f>VLOOKUP(Table1[[#This Row],[CampaignID]],'advert datasetplatforms'!A:D,4,FALSE)</f>
        <v>106093</v>
      </c>
      <c r="O2207" t="str">
        <f>VLOOKUP(Table1[[#This Row],[CampaignID]],'advert datasetperformance'!A:B,2,FALSE)</f>
        <v>2024-06</v>
      </c>
      <c r="P2207">
        <f>VLOOKUP(Table1[[#This Row],[CampaignID]],'advert datasetperformance'!A:F,6,FALSE)</f>
        <v>14700</v>
      </c>
    </row>
    <row r="2208" spans="1:16" x14ac:dyDescent="0.25">
      <c r="A2208" t="s">
        <v>4911</v>
      </c>
      <c r="B2208" t="s">
        <v>151</v>
      </c>
      <c r="C2208" t="s">
        <v>4912</v>
      </c>
      <c r="D2208" s="1">
        <v>45207</v>
      </c>
      <c r="E2208" s="1">
        <v>45038</v>
      </c>
      <c r="F2208">
        <v>6130</v>
      </c>
      <c r="G2208">
        <v>97860</v>
      </c>
      <c r="H2208">
        <v>4870</v>
      </c>
      <c r="I2208">
        <v>524</v>
      </c>
      <c r="J2208">
        <v>11164</v>
      </c>
      <c r="K2208" t="str">
        <f>VLOOKUP(Table1[[#This Row],[CustomerID]],'advert datasetcustomers'!A:B,2,FALSE)</f>
        <v>Lisa Rose</v>
      </c>
      <c r="L2208" t="str">
        <f>VLOOKUP(Table1[[#This Row],[CustomerID]],'advert datasetcustomers'!A:E,5,FALSE)</f>
        <v>Torresmouth, ID</v>
      </c>
      <c r="M2208" t="str">
        <f>VLOOKUP(Table1[[#This Row],[CampaignID]],'advert datasetplatforms'!A:B,2,FALSE)</f>
        <v>Instagram</v>
      </c>
      <c r="N2208">
        <f>VLOOKUP(Table1[[#This Row],[CampaignID]],'advert datasetplatforms'!A:D,4,FALSE)</f>
        <v>46300</v>
      </c>
      <c r="O2208" t="str">
        <f>VLOOKUP(Table1[[#This Row],[CampaignID]],'advert datasetperformance'!A:B,2,FALSE)</f>
        <v>2024-07</v>
      </c>
      <c r="P2208">
        <f>VLOOKUP(Table1[[#This Row],[CampaignID]],'advert datasetperformance'!A:F,6,FALSE)</f>
        <v>9318</v>
      </c>
    </row>
    <row r="2209" spans="1:16" x14ac:dyDescent="0.25">
      <c r="A2209" t="s">
        <v>4913</v>
      </c>
      <c r="B2209" t="s">
        <v>851</v>
      </c>
      <c r="C2209" t="s">
        <v>4914</v>
      </c>
      <c r="D2209" s="1">
        <v>45100</v>
      </c>
      <c r="E2209" s="1">
        <v>45224</v>
      </c>
      <c r="F2209">
        <v>3667</v>
      </c>
      <c r="G2209">
        <v>40805</v>
      </c>
      <c r="H2209">
        <v>5873</v>
      </c>
      <c r="I2209">
        <v>681</v>
      </c>
      <c r="J2209">
        <v>9298</v>
      </c>
      <c r="K2209" t="str">
        <f>VLOOKUP(Table1[[#This Row],[CustomerID]],'advert datasetcustomers'!A:B,2,FALSE)</f>
        <v>Lindsey Martin</v>
      </c>
      <c r="L2209" t="str">
        <f>VLOOKUP(Table1[[#This Row],[CustomerID]],'advert datasetcustomers'!A:E,5,FALSE)</f>
        <v>Loveside, NY</v>
      </c>
      <c r="M2209" t="str">
        <f>VLOOKUP(Table1[[#This Row],[CampaignID]],'advert datasetplatforms'!A:B,2,FALSE)</f>
        <v>Google Ads</v>
      </c>
      <c r="N2209">
        <f>VLOOKUP(Table1[[#This Row],[CampaignID]],'advert datasetplatforms'!A:D,4,FALSE)</f>
        <v>125140</v>
      </c>
      <c r="O2209" t="str">
        <f>VLOOKUP(Table1[[#This Row],[CampaignID]],'advert datasetperformance'!A:B,2,FALSE)</f>
        <v>2024-10</v>
      </c>
      <c r="P2209">
        <f>VLOOKUP(Table1[[#This Row],[CampaignID]],'advert datasetperformance'!A:F,6,FALSE)</f>
        <v>11188</v>
      </c>
    </row>
    <row r="2210" spans="1:16" x14ac:dyDescent="0.25">
      <c r="A2210" t="s">
        <v>4915</v>
      </c>
      <c r="B2210" t="s">
        <v>4905</v>
      </c>
      <c r="C2210" t="s">
        <v>4916</v>
      </c>
      <c r="D2210" s="1">
        <v>45343</v>
      </c>
      <c r="E2210" s="1">
        <v>45187</v>
      </c>
      <c r="F2210">
        <v>4667</v>
      </c>
      <c r="G2210">
        <v>100531</v>
      </c>
      <c r="H2210">
        <v>3109</v>
      </c>
      <c r="I2210">
        <v>410</v>
      </c>
      <c r="J2210">
        <v>11234</v>
      </c>
      <c r="K2210" t="str">
        <f>VLOOKUP(Table1[[#This Row],[CustomerID]],'advert datasetcustomers'!A:B,2,FALSE)</f>
        <v>Andrea White</v>
      </c>
      <c r="L2210" t="str">
        <f>VLOOKUP(Table1[[#This Row],[CustomerID]],'advert datasetcustomers'!A:E,5,FALSE)</f>
        <v>East Ashley, GU</v>
      </c>
      <c r="M2210" t="str">
        <f>VLOOKUP(Table1[[#This Row],[CampaignID]],'advert datasetplatforms'!A:B,2,FALSE)</f>
        <v>Facebook</v>
      </c>
      <c r="N2210">
        <f>VLOOKUP(Table1[[#This Row],[CampaignID]],'advert datasetplatforms'!A:D,4,FALSE)</f>
        <v>116828</v>
      </c>
      <c r="O2210" t="str">
        <f>VLOOKUP(Table1[[#This Row],[CampaignID]],'advert datasetperformance'!A:B,2,FALSE)</f>
        <v>2024-05</v>
      </c>
      <c r="P2210">
        <f>VLOOKUP(Table1[[#This Row],[CampaignID]],'advert datasetperformance'!A:F,6,FALSE)</f>
        <v>11561</v>
      </c>
    </row>
    <row r="2211" spans="1:16" x14ac:dyDescent="0.25">
      <c r="A2211" t="s">
        <v>4917</v>
      </c>
      <c r="B2211" t="s">
        <v>4011</v>
      </c>
      <c r="C2211" t="s">
        <v>4918</v>
      </c>
      <c r="D2211" s="1">
        <v>44955</v>
      </c>
      <c r="E2211" s="1">
        <v>45153</v>
      </c>
      <c r="F2211">
        <v>5636</v>
      </c>
      <c r="G2211">
        <v>99448</v>
      </c>
      <c r="H2211">
        <v>5054</v>
      </c>
      <c r="I2211">
        <v>183</v>
      </c>
      <c r="J2211">
        <v>16977</v>
      </c>
      <c r="K2211" t="str">
        <f>VLOOKUP(Table1[[#This Row],[CustomerID]],'advert datasetcustomers'!A:B,2,FALSE)</f>
        <v>Mark Holden</v>
      </c>
      <c r="L2211" t="str">
        <f>VLOOKUP(Table1[[#This Row],[CustomerID]],'advert datasetcustomers'!A:E,5,FALSE)</f>
        <v>New Joseph, SD</v>
      </c>
      <c r="M2211" t="str">
        <f>VLOOKUP(Table1[[#This Row],[CampaignID]],'advert datasetplatforms'!A:B,2,FALSE)</f>
        <v>LinkedIn</v>
      </c>
      <c r="N2211">
        <f>VLOOKUP(Table1[[#This Row],[CampaignID]],'advert datasetplatforms'!A:D,4,FALSE)</f>
        <v>89232</v>
      </c>
      <c r="O2211" t="str">
        <f>VLOOKUP(Table1[[#This Row],[CampaignID]],'advert datasetperformance'!A:B,2,FALSE)</f>
        <v>2024-02</v>
      </c>
      <c r="P2211">
        <f>VLOOKUP(Table1[[#This Row],[CampaignID]],'advert datasetperformance'!A:F,6,FALSE)</f>
        <v>10936</v>
      </c>
    </row>
    <row r="2212" spans="1:16" x14ac:dyDescent="0.25">
      <c r="A2212" t="s">
        <v>4919</v>
      </c>
      <c r="B2212" t="s">
        <v>1644</v>
      </c>
      <c r="C2212" t="s">
        <v>4920</v>
      </c>
      <c r="D2212" s="1">
        <v>44888</v>
      </c>
      <c r="E2212" s="1">
        <v>45313</v>
      </c>
      <c r="F2212">
        <v>3726</v>
      </c>
      <c r="G2212">
        <v>111350</v>
      </c>
      <c r="H2212">
        <v>5164</v>
      </c>
      <c r="I2212">
        <v>442</v>
      </c>
      <c r="J2212">
        <v>18421</v>
      </c>
      <c r="K2212" t="str">
        <f>VLOOKUP(Table1[[#This Row],[CustomerID]],'advert datasetcustomers'!A:B,2,FALSE)</f>
        <v>Randall Giles</v>
      </c>
      <c r="L2212" t="str">
        <f>VLOOKUP(Table1[[#This Row],[CustomerID]],'advert datasetcustomers'!A:E,5,FALSE)</f>
        <v>Lake Nichole, VA</v>
      </c>
      <c r="M2212" t="str">
        <f>VLOOKUP(Table1[[#This Row],[CampaignID]],'advert datasetplatforms'!A:B,2,FALSE)</f>
        <v>Facebook</v>
      </c>
      <c r="N2212">
        <f>VLOOKUP(Table1[[#This Row],[CampaignID]],'advert datasetplatforms'!A:D,4,FALSE)</f>
        <v>60824</v>
      </c>
      <c r="O2212" t="str">
        <f>VLOOKUP(Table1[[#This Row],[CampaignID]],'advert datasetperformance'!A:B,2,FALSE)</f>
        <v>2024-03</v>
      </c>
      <c r="P2212">
        <f>VLOOKUP(Table1[[#This Row],[CampaignID]],'advert datasetperformance'!A:F,6,FALSE)</f>
        <v>6060</v>
      </c>
    </row>
    <row r="2213" spans="1:16" x14ac:dyDescent="0.25">
      <c r="A2213" t="s">
        <v>4921</v>
      </c>
      <c r="B2213" t="s">
        <v>97</v>
      </c>
      <c r="C2213" t="s">
        <v>4922</v>
      </c>
      <c r="D2213" s="1">
        <v>45506</v>
      </c>
      <c r="E2213" s="1">
        <v>45103</v>
      </c>
      <c r="F2213">
        <v>7444</v>
      </c>
      <c r="G2213">
        <v>100489</v>
      </c>
      <c r="H2213">
        <v>3419</v>
      </c>
      <c r="I2213">
        <v>594</v>
      </c>
      <c r="J2213">
        <v>12132</v>
      </c>
      <c r="K2213" t="str">
        <f>VLOOKUP(Table1[[#This Row],[CustomerID]],'advert datasetcustomers'!A:B,2,FALSE)</f>
        <v>Anthony Mendez</v>
      </c>
      <c r="L2213" t="str">
        <f>VLOOKUP(Table1[[#This Row],[CustomerID]],'advert datasetcustomers'!A:E,5,FALSE)</f>
        <v>West Emily, PW</v>
      </c>
      <c r="M2213" t="str">
        <f>VLOOKUP(Table1[[#This Row],[CampaignID]],'advert datasetplatforms'!A:B,2,FALSE)</f>
        <v>Twitter</v>
      </c>
      <c r="N2213">
        <f>VLOOKUP(Table1[[#This Row],[CampaignID]],'advert datasetplatforms'!A:D,4,FALSE)</f>
        <v>85955</v>
      </c>
      <c r="O2213" t="str">
        <f>VLOOKUP(Table1[[#This Row],[CampaignID]],'advert datasetperformance'!A:B,2,FALSE)</f>
        <v>2024-09</v>
      </c>
      <c r="P2213">
        <f>VLOOKUP(Table1[[#This Row],[CampaignID]],'advert datasetperformance'!A:F,6,FALSE)</f>
        <v>11883</v>
      </c>
    </row>
    <row r="2214" spans="1:16" x14ac:dyDescent="0.25">
      <c r="A2214" t="s">
        <v>4923</v>
      </c>
      <c r="B2214" t="s">
        <v>194</v>
      </c>
      <c r="C2214" t="s">
        <v>4924</v>
      </c>
      <c r="D2214" s="1">
        <v>45131</v>
      </c>
      <c r="E2214" s="1">
        <v>45285</v>
      </c>
      <c r="F2214">
        <v>3834</v>
      </c>
      <c r="G2214">
        <v>60675</v>
      </c>
      <c r="H2214">
        <v>5541</v>
      </c>
      <c r="I2214">
        <v>693</v>
      </c>
      <c r="J2214">
        <v>12319</v>
      </c>
      <c r="K2214" t="str">
        <f>VLOOKUP(Table1[[#This Row],[CustomerID]],'advert datasetcustomers'!A:B,2,FALSE)</f>
        <v>Ryan Thomas</v>
      </c>
      <c r="L2214" t="str">
        <f>VLOOKUP(Table1[[#This Row],[CustomerID]],'advert datasetcustomers'!A:E,5,FALSE)</f>
        <v>South Heather, NM</v>
      </c>
      <c r="M2214" t="str">
        <f>VLOOKUP(Table1[[#This Row],[CampaignID]],'advert datasetplatforms'!A:B,2,FALSE)</f>
        <v>Instagram</v>
      </c>
      <c r="N2214">
        <f>VLOOKUP(Table1[[#This Row],[CampaignID]],'advert datasetplatforms'!A:D,4,FALSE)</f>
        <v>57345</v>
      </c>
      <c r="O2214" t="str">
        <f>VLOOKUP(Table1[[#This Row],[CampaignID]],'advert datasetperformance'!A:B,2,FALSE)</f>
        <v>2024-05</v>
      </c>
      <c r="P2214">
        <f>VLOOKUP(Table1[[#This Row],[CampaignID]],'advert datasetperformance'!A:F,6,FALSE)</f>
        <v>8520</v>
      </c>
    </row>
    <row r="2215" spans="1:16" x14ac:dyDescent="0.25">
      <c r="A2215" t="s">
        <v>4925</v>
      </c>
      <c r="B2215" t="s">
        <v>2511</v>
      </c>
      <c r="C2215" t="s">
        <v>4926</v>
      </c>
      <c r="D2215" s="1">
        <v>45074</v>
      </c>
      <c r="E2215" s="1">
        <v>45520</v>
      </c>
      <c r="F2215">
        <v>4549</v>
      </c>
      <c r="G2215">
        <v>152073</v>
      </c>
      <c r="H2215">
        <v>3506</v>
      </c>
      <c r="I2215">
        <v>286</v>
      </c>
      <c r="J2215">
        <v>11397</v>
      </c>
      <c r="K2215" t="str">
        <f>VLOOKUP(Table1[[#This Row],[CustomerID]],'advert datasetcustomers'!A:B,2,FALSE)</f>
        <v>Kathy Brown</v>
      </c>
      <c r="L2215" t="str">
        <f>VLOOKUP(Table1[[#This Row],[CustomerID]],'advert datasetcustomers'!A:E,5,FALSE)</f>
        <v>West Randall, GA</v>
      </c>
      <c r="M2215" t="str">
        <f>VLOOKUP(Table1[[#This Row],[CampaignID]],'advert datasetplatforms'!A:B,2,FALSE)</f>
        <v>Instagram</v>
      </c>
      <c r="N2215">
        <f>VLOOKUP(Table1[[#This Row],[CampaignID]],'advert datasetplatforms'!A:D,4,FALSE)</f>
        <v>72109</v>
      </c>
      <c r="O2215" t="str">
        <f>VLOOKUP(Table1[[#This Row],[CampaignID]],'advert datasetperformance'!A:B,2,FALSE)</f>
        <v>2024-01</v>
      </c>
      <c r="P2215">
        <f>VLOOKUP(Table1[[#This Row],[CampaignID]],'advert datasetperformance'!A:F,6,FALSE)</f>
        <v>12678</v>
      </c>
    </row>
    <row r="2216" spans="1:16" x14ac:dyDescent="0.25">
      <c r="A2216" t="s">
        <v>4927</v>
      </c>
      <c r="B2216" t="s">
        <v>456</v>
      </c>
      <c r="C2216" t="s">
        <v>4928</v>
      </c>
      <c r="D2216" s="1">
        <v>45418</v>
      </c>
      <c r="E2216" s="1">
        <v>45073</v>
      </c>
      <c r="F2216">
        <v>3490</v>
      </c>
      <c r="G2216">
        <v>125393</v>
      </c>
      <c r="H2216">
        <v>2852</v>
      </c>
      <c r="I2216">
        <v>488</v>
      </c>
      <c r="J2216">
        <v>14828</v>
      </c>
      <c r="K2216" t="str">
        <f>VLOOKUP(Table1[[#This Row],[CustomerID]],'advert datasetcustomers'!A:B,2,FALSE)</f>
        <v>Sharon Ramos</v>
      </c>
      <c r="L2216" t="str">
        <f>VLOOKUP(Table1[[#This Row],[CustomerID]],'advert datasetcustomers'!A:E,5,FALSE)</f>
        <v>East Joseph, ND</v>
      </c>
      <c r="M2216" t="str">
        <f>VLOOKUP(Table1[[#This Row],[CampaignID]],'advert datasetplatforms'!A:B,2,FALSE)</f>
        <v>Twitter</v>
      </c>
      <c r="N2216">
        <f>VLOOKUP(Table1[[#This Row],[CampaignID]],'advert datasetplatforms'!A:D,4,FALSE)</f>
        <v>61182</v>
      </c>
      <c r="O2216" t="str">
        <f>VLOOKUP(Table1[[#This Row],[CampaignID]],'advert datasetperformance'!A:B,2,FALSE)</f>
        <v>2024-08</v>
      </c>
      <c r="P2216">
        <f>VLOOKUP(Table1[[#This Row],[CampaignID]],'advert datasetperformance'!A:F,6,FALSE)</f>
        <v>10139</v>
      </c>
    </row>
    <row r="2217" spans="1:16" x14ac:dyDescent="0.25">
      <c r="A2217" t="s">
        <v>4929</v>
      </c>
      <c r="B2217" t="s">
        <v>2472</v>
      </c>
      <c r="C2217" t="s">
        <v>4930</v>
      </c>
      <c r="D2217" s="1">
        <v>45173</v>
      </c>
      <c r="E2217" s="1">
        <v>45246</v>
      </c>
      <c r="F2217">
        <v>1785</v>
      </c>
      <c r="G2217">
        <v>88290</v>
      </c>
      <c r="H2217">
        <v>6169</v>
      </c>
      <c r="I2217">
        <v>687</v>
      </c>
      <c r="J2217">
        <v>17357</v>
      </c>
      <c r="K2217" t="str">
        <f>VLOOKUP(Table1[[#This Row],[CustomerID]],'advert datasetcustomers'!A:B,2,FALSE)</f>
        <v>Logan Williams</v>
      </c>
      <c r="L2217" t="str">
        <f>VLOOKUP(Table1[[#This Row],[CustomerID]],'advert datasetcustomers'!A:E,5,FALSE)</f>
        <v>Amandaton, NC</v>
      </c>
      <c r="M2217" t="str">
        <f>VLOOKUP(Table1[[#This Row],[CampaignID]],'advert datasetplatforms'!A:B,2,FALSE)</f>
        <v>Twitter</v>
      </c>
      <c r="N2217">
        <f>VLOOKUP(Table1[[#This Row],[CampaignID]],'advert datasetplatforms'!A:D,4,FALSE)</f>
        <v>113006</v>
      </c>
      <c r="O2217" t="str">
        <f>VLOOKUP(Table1[[#This Row],[CampaignID]],'advert datasetperformance'!A:B,2,FALSE)</f>
        <v>2024-06</v>
      </c>
      <c r="P2217">
        <f>VLOOKUP(Table1[[#This Row],[CampaignID]],'advert datasetperformance'!A:F,6,FALSE)</f>
        <v>7939</v>
      </c>
    </row>
    <row r="2218" spans="1:16" x14ac:dyDescent="0.25">
      <c r="A2218" t="s">
        <v>4931</v>
      </c>
      <c r="B2218" t="s">
        <v>2367</v>
      </c>
      <c r="C2218" t="s">
        <v>4932</v>
      </c>
      <c r="D2218" s="1">
        <v>45275</v>
      </c>
      <c r="E2218" s="1">
        <v>44962</v>
      </c>
      <c r="F2218">
        <v>7695</v>
      </c>
      <c r="G2218">
        <v>89894</v>
      </c>
      <c r="H2218">
        <v>5219</v>
      </c>
      <c r="I2218">
        <v>313</v>
      </c>
      <c r="J2218">
        <v>14215</v>
      </c>
      <c r="K2218" t="str">
        <f>VLOOKUP(Table1[[#This Row],[CustomerID]],'advert datasetcustomers'!A:B,2,FALSE)</f>
        <v>Helen Gonzales</v>
      </c>
      <c r="L2218" t="str">
        <f>VLOOKUP(Table1[[#This Row],[CustomerID]],'advert datasetcustomers'!A:E,5,FALSE)</f>
        <v>Leefurt, NH</v>
      </c>
      <c r="M2218" t="str">
        <f>VLOOKUP(Table1[[#This Row],[CampaignID]],'advert datasetplatforms'!A:B,2,FALSE)</f>
        <v>LinkedIn</v>
      </c>
      <c r="N2218">
        <f>VLOOKUP(Table1[[#This Row],[CampaignID]],'advert datasetplatforms'!A:D,4,FALSE)</f>
        <v>64275</v>
      </c>
      <c r="O2218" t="str">
        <f>VLOOKUP(Table1[[#This Row],[CampaignID]],'advert datasetperformance'!A:B,2,FALSE)</f>
        <v>2024-08</v>
      </c>
      <c r="P2218">
        <f>VLOOKUP(Table1[[#This Row],[CampaignID]],'advert datasetperformance'!A:F,6,FALSE)</f>
        <v>12237</v>
      </c>
    </row>
    <row r="2219" spans="1:16" x14ac:dyDescent="0.25">
      <c r="A2219" t="s">
        <v>4933</v>
      </c>
      <c r="B2219" t="s">
        <v>602</v>
      </c>
      <c r="C2219" t="s">
        <v>4934</v>
      </c>
      <c r="D2219" s="1">
        <v>45053</v>
      </c>
      <c r="E2219" s="1">
        <v>44872</v>
      </c>
      <c r="F2219">
        <v>4693</v>
      </c>
      <c r="G2219">
        <v>114902</v>
      </c>
      <c r="H2219">
        <v>4755</v>
      </c>
      <c r="I2219">
        <v>405</v>
      </c>
      <c r="J2219">
        <v>17684</v>
      </c>
      <c r="K2219" t="str">
        <f>VLOOKUP(Table1[[#This Row],[CustomerID]],'advert datasetcustomers'!A:B,2,FALSE)</f>
        <v>Jennifer Barker</v>
      </c>
      <c r="L2219" t="str">
        <f>VLOOKUP(Table1[[#This Row],[CustomerID]],'advert datasetcustomers'!A:E,5,FALSE)</f>
        <v>West Michael, FL</v>
      </c>
      <c r="M2219" t="str">
        <f>VLOOKUP(Table1[[#This Row],[CampaignID]],'advert datasetplatforms'!A:B,2,FALSE)</f>
        <v>Twitter</v>
      </c>
      <c r="N2219">
        <f>VLOOKUP(Table1[[#This Row],[CampaignID]],'advert datasetplatforms'!A:D,4,FALSE)</f>
        <v>66180</v>
      </c>
      <c r="O2219" t="str">
        <f>VLOOKUP(Table1[[#This Row],[CampaignID]],'advert datasetperformance'!A:B,2,FALSE)</f>
        <v>2024-08</v>
      </c>
      <c r="P2219">
        <f>VLOOKUP(Table1[[#This Row],[CampaignID]],'advert datasetperformance'!A:F,6,FALSE)</f>
        <v>11670</v>
      </c>
    </row>
    <row r="2220" spans="1:16" x14ac:dyDescent="0.25">
      <c r="A2220" t="s">
        <v>4935</v>
      </c>
      <c r="B2220" t="s">
        <v>29</v>
      </c>
      <c r="C2220" t="s">
        <v>4936</v>
      </c>
      <c r="D2220" s="1">
        <v>45232</v>
      </c>
      <c r="E2220" s="1">
        <v>45436</v>
      </c>
      <c r="F2220">
        <v>4328</v>
      </c>
      <c r="G2220">
        <v>16274</v>
      </c>
      <c r="H2220">
        <v>5466</v>
      </c>
      <c r="I2220">
        <v>593</v>
      </c>
      <c r="J2220">
        <v>18803</v>
      </c>
      <c r="K2220" t="str">
        <f>VLOOKUP(Table1[[#This Row],[CustomerID]],'advert datasetcustomers'!A:B,2,FALSE)</f>
        <v>Kathryn Fleming MD</v>
      </c>
      <c r="L2220" t="str">
        <f>VLOOKUP(Table1[[#This Row],[CustomerID]],'advert datasetcustomers'!A:E,5,FALSE)</f>
        <v>Andrewmouth, DC</v>
      </c>
      <c r="M2220" t="str">
        <f>VLOOKUP(Table1[[#This Row],[CampaignID]],'advert datasetplatforms'!A:B,2,FALSE)</f>
        <v>Facebook</v>
      </c>
      <c r="N2220">
        <f>VLOOKUP(Table1[[#This Row],[CampaignID]],'advert datasetplatforms'!A:D,4,FALSE)</f>
        <v>103648</v>
      </c>
      <c r="O2220" t="str">
        <f>VLOOKUP(Table1[[#This Row],[CampaignID]],'advert datasetperformance'!A:B,2,FALSE)</f>
        <v>2024-01</v>
      </c>
      <c r="P2220">
        <f>VLOOKUP(Table1[[#This Row],[CampaignID]],'advert datasetperformance'!A:F,6,FALSE)</f>
        <v>14486</v>
      </c>
    </row>
    <row r="2221" spans="1:16" x14ac:dyDescent="0.25">
      <c r="A2221" t="s">
        <v>4937</v>
      </c>
      <c r="B2221" t="s">
        <v>1814</v>
      </c>
      <c r="C2221" t="s">
        <v>4938</v>
      </c>
      <c r="D2221" s="1">
        <v>45036</v>
      </c>
      <c r="E2221" s="1">
        <v>45260</v>
      </c>
      <c r="F2221">
        <v>4701</v>
      </c>
      <c r="G2221">
        <v>88104</v>
      </c>
      <c r="H2221">
        <v>7053</v>
      </c>
      <c r="I2221">
        <v>204</v>
      </c>
      <c r="J2221">
        <v>11378</v>
      </c>
      <c r="K2221" t="str">
        <f>VLOOKUP(Table1[[#This Row],[CustomerID]],'advert datasetcustomers'!A:B,2,FALSE)</f>
        <v>John Camacho</v>
      </c>
      <c r="L2221" t="str">
        <f>VLOOKUP(Table1[[#This Row],[CustomerID]],'advert datasetcustomers'!A:E,5,FALSE)</f>
        <v>Stephenmouth, PR</v>
      </c>
      <c r="M2221" t="str">
        <f>VLOOKUP(Table1[[#This Row],[CampaignID]],'advert datasetplatforms'!A:B,2,FALSE)</f>
        <v>LinkedIn</v>
      </c>
      <c r="N2221">
        <f>VLOOKUP(Table1[[#This Row],[CampaignID]],'advert datasetplatforms'!A:D,4,FALSE)</f>
        <v>96260</v>
      </c>
      <c r="O2221" t="str">
        <f>VLOOKUP(Table1[[#This Row],[CampaignID]],'advert datasetperformance'!A:B,2,FALSE)</f>
        <v>2024-09</v>
      </c>
      <c r="P2221">
        <f>VLOOKUP(Table1[[#This Row],[CampaignID]],'advert datasetperformance'!A:F,6,FALSE)</f>
        <v>10660</v>
      </c>
    </row>
    <row r="2222" spans="1:16" x14ac:dyDescent="0.25">
      <c r="A2222" t="s">
        <v>4939</v>
      </c>
      <c r="B2222" t="s">
        <v>1426</v>
      </c>
      <c r="C2222" t="s">
        <v>4940</v>
      </c>
      <c r="D2222" s="1">
        <v>45586</v>
      </c>
      <c r="E2222" s="1">
        <v>45221</v>
      </c>
      <c r="F2222">
        <v>7129</v>
      </c>
      <c r="G2222">
        <v>89127</v>
      </c>
      <c r="H2222">
        <v>5865</v>
      </c>
      <c r="I2222">
        <v>639</v>
      </c>
      <c r="J2222">
        <v>8024</v>
      </c>
      <c r="K2222" t="str">
        <f>VLOOKUP(Table1[[#This Row],[CustomerID]],'advert datasetcustomers'!A:B,2,FALSE)</f>
        <v>Jasmine Johnson</v>
      </c>
      <c r="L2222" t="str">
        <f>VLOOKUP(Table1[[#This Row],[CustomerID]],'advert datasetcustomers'!A:E,5,FALSE)</f>
        <v>Lake Jessicafurt, KS</v>
      </c>
      <c r="M2222" t="str">
        <f>VLOOKUP(Table1[[#This Row],[CampaignID]],'advert datasetplatforms'!A:B,2,FALSE)</f>
        <v>Instagram</v>
      </c>
      <c r="N2222">
        <f>VLOOKUP(Table1[[#This Row],[CampaignID]],'advert datasetplatforms'!A:D,4,FALSE)</f>
        <v>87265</v>
      </c>
      <c r="O2222" t="str">
        <f>VLOOKUP(Table1[[#This Row],[CampaignID]],'advert datasetperformance'!A:B,2,FALSE)</f>
        <v>2024-04</v>
      </c>
      <c r="P2222">
        <f>VLOOKUP(Table1[[#This Row],[CampaignID]],'advert datasetperformance'!A:F,6,FALSE)</f>
        <v>10987</v>
      </c>
    </row>
    <row r="2223" spans="1:16" x14ac:dyDescent="0.25">
      <c r="A2223" t="s">
        <v>4941</v>
      </c>
      <c r="B2223" t="s">
        <v>2219</v>
      </c>
      <c r="C2223" t="s">
        <v>4942</v>
      </c>
      <c r="D2223" s="1">
        <v>45053</v>
      </c>
      <c r="E2223" s="1">
        <v>45397</v>
      </c>
      <c r="F2223">
        <v>3552</v>
      </c>
      <c r="G2223">
        <v>114643</v>
      </c>
      <c r="H2223">
        <v>4349</v>
      </c>
      <c r="I2223">
        <v>481</v>
      </c>
      <c r="J2223">
        <v>10812</v>
      </c>
      <c r="K2223" t="str">
        <f>VLOOKUP(Table1[[#This Row],[CustomerID]],'advert datasetcustomers'!A:B,2,FALSE)</f>
        <v>Brandon Anderson</v>
      </c>
      <c r="L2223" t="str">
        <f>VLOOKUP(Table1[[#This Row],[CustomerID]],'advert datasetcustomers'!A:E,5,FALSE)</f>
        <v>Changberg, PA</v>
      </c>
      <c r="M2223" t="str">
        <f>VLOOKUP(Table1[[#This Row],[CampaignID]],'advert datasetplatforms'!A:B,2,FALSE)</f>
        <v>Google Ads</v>
      </c>
      <c r="N2223">
        <f>VLOOKUP(Table1[[#This Row],[CampaignID]],'advert datasetplatforms'!A:D,4,FALSE)</f>
        <v>44701</v>
      </c>
      <c r="O2223" t="str">
        <f>VLOOKUP(Table1[[#This Row],[CampaignID]],'advert datasetperformance'!A:B,2,FALSE)</f>
        <v>2024-10</v>
      </c>
      <c r="P2223">
        <f>VLOOKUP(Table1[[#This Row],[CampaignID]],'advert datasetperformance'!A:F,6,FALSE)</f>
        <v>13613</v>
      </c>
    </row>
    <row r="2224" spans="1:16" x14ac:dyDescent="0.25">
      <c r="A2224" t="s">
        <v>4943</v>
      </c>
      <c r="B2224" t="s">
        <v>103</v>
      </c>
      <c r="C2224" t="s">
        <v>4944</v>
      </c>
      <c r="D2224" s="1">
        <v>45169</v>
      </c>
      <c r="E2224" s="1">
        <v>45190</v>
      </c>
      <c r="F2224">
        <v>6019</v>
      </c>
      <c r="G2224">
        <v>94891</v>
      </c>
      <c r="H2224">
        <v>6676</v>
      </c>
      <c r="I2224">
        <v>247</v>
      </c>
      <c r="J2224">
        <v>17477</v>
      </c>
      <c r="K2224" t="str">
        <f>VLOOKUP(Table1[[#This Row],[CustomerID]],'advert datasetcustomers'!A:B,2,FALSE)</f>
        <v>Andrew George</v>
      </c>
      <c r="L2224" t="str">
        <f>VLOOKUP(Table1[[#This Row],[CustomerID]],'advert datasetcustomers'!A:E,5,FALSE)</f>
        <v>Port Benjaminfurt, LA</v>
      </c>
      <c r="M2224" t="str">
        <f>VLOOKUP(Table1[[#This Row],[CampaignID]],'advert datasetplatforms'!A:B,2,FALSE)</f>
        <v>Google Ads</v>
      </c>
      <c r="N2224">
        <f>VLOOKUP(Table1[[#This Row],[CampaignID]],'advert datasetplatforms'!A:D,4,FALSE)</f>
        <v>55580</v>
      </c>
      <c r="O2224" t="str">
        <f>VLOOKUP(Table1[[#This Row],[CampaignID]],'advert datasetperformance'!A:B,2,FALSE)</f>
        <v>2024-10</v>
      </c>
      <c r="P2224">
        <f>VLOOKUP(Table1[[#This Row],[CampaignID]],'advert datasetperformance'!A:F,6,FALSE)</f>
        <v>7387</v>
      </c>
    </row>
    <row r="2225" spans="1:16" x14ac:dyDescent="0.25">
      <c r="A2225" t="s">
        <v>4945</v>
      </c>
      <c r="B2225" t="s">
        <v>1261</v>
      </c>
      <c r="C2225" t="s">
        <v>4946</v>
      </c>
      <c r="D2225" s="1">
        <v>45354</v>
      </c>
      <c r="E2225" s="1">
        <v>45287</v>
      </c>
      <c r="F2225">
        <v>4364</v>
      </c>
      <c r="G2225">
        <v>64927</v>
      </c>
      <c r="H2225">
        <v>4592</v>
      </c>
      <c r="I2225">
        <v>549</v>
      </c>
      <c r="J2225">
        <v>14696</v>
      </c>
      <c r="K2225" t="str">
        <f>VLOOKUP(Table1[[#This Row],[CustomerID]],'advert datasetcustomers'!A:B,2,FALSE)</f>
        <v>Joshua Trevino</v>
      </c>
      <c r="L2225" t="str">
        <f>VLOOKUP(Table1[[#This Row],[CustomerID]],'advert datasetcustomers'!A:E,5,FALSE)</f>
        <v>North Olivia, RI</v>
      </c>
      <c r="M2225" t="str">
        <f>VLOOKUP(Table1[[#This Row],[CampaignID]],'advert datasetplatforms'!A:B,2,FALSE)</f>
        <v>Twitter</v>
      </c>
      <c r="N2225">
        <f>VLOOKUP(Table1[[#This Row],[CampaignID]],'advert datasetplatforms'!A:D,4,FALSE)</f>
        <v>40333</v>
      </c>
      <c r="O2225" t="str">
        <f>VLOOKUP(Table1[[#This Row],[CampaignID]],'advert datasetperformance'!A:B,2,FALSE)</f>
        <v>2024-04</v>
      </c>
      <c r="P2225">
        <f>VLOOKUP(Table1[[#This Row],[CampaignID]],'advert datasetperformance'!A:F,6,FALSE)</f>
        <v>14538</v>
      </c>
    </row>
    <row r="2226" spans="1:16" x14ac:dyDescent="0.25">
      <c r="A2226" t="s">
        <v>4947</v>
      </c>
      <c r="B2226" t="s">
        <v>432</v>
      </c>
      <c r="C2226" t="s">
        <v>4948</v>
      </c>
      <c r="D2226" s="1">
        <v>45285</v>
      </c>
      <c r="E2226" s="1">
        <v>45440</v>
      </c>
      <c r="F2226">
        <v>4104</v>
      </c>
      <c r="G2226">
        <v>45214</v>
      </c>
      <c r="H2226">
        <v>4844</v>
      </c>
      <c r="I2226">
        <v>398</v>
      </c>
      <c r="J2226">
        <v>11655</v>
      </c>
      <c r="K2226" t="str">
        <f>VLOOKUP(Table1[[#This Row],[CustomerID]],'advert datasetcustomers'!A:B,2,FALSE)</f>
        <v>Brandon Santiago</v>
      </c>
      <c r="L2226" t="str">
        <f>VLOOKUP(Table1[[#This Row],[CustomerID]],'advert datasetcustomers'!A:E,5,FALSE)</f>
        <v>Wilkersonberg, NH</v>
      </c>
      <c r="M2226" t="str">
        <f>VLOOKUP(Table1[[#This Row],[CampaignID]],'advert datasetplatforms'!A:B,2,FALSE)</f>
        <v>Facebook</v>
      </c>
      <c r="N2226">
        <f>VLOOKUP(Table1[[#This Row],[CampaignID]],'advert datasetplatforms'!A:D,4,FALSE)</f>
        <v>93454</v>
      </c>
      <c r="O2226" t="str">
        <f>VLOOKUP(Table1[[#This Row],[CampaignID]],'advert datasetperformance'!A:B,2,FALSE)</f>
        <v>2024-06</v>
      </c>
      <c r="P2226">
        <f>VLOOKUP(Table1[[#This Row],[CampaignID]],'advert datasetperformance'!A:F,6,FALSE)</f>
        <v>9645</v>
      </c>
    </row>
    <row r="2227" spans="1:16" x14ac:dyDescent="0.25">
      <c r="A2227" t="s">
        <v>4949</v>
      </c>
      <c r="B2227" t="s">
        <v>136</v>
      </c>
      <c r="C2227" t="s">
        <v>4950</v>
      </c>
      <c r="D2227" s="1">
        <v>45063</v>
      </c>
      <c r="E2227" s="1">
        <v>45137</v>
      </c>
      <c r="F2227">
        <v>5850</v>
      </c>
      <c r="G2227">
        <v>87308</v>
      </c>
      <c r="H2227">
        <v>4586</v>
      </c>
      <c r="I2227">
        <v>555</v>
      </c>
      <c r="J2227">
        <v>6770</v>
      </c>
      <c r="K2227" t="str">
        <f>VLOOKUP(Table1[[#This Row],[CustomerID]],'advert datasetcustomers'!A:B,2,FALSE)</f>
        <v>Sherri Dominguez</v>
      </c>
      <c r="L2227" t="str">
        <f>VLOOKUP(Table1[[#This Row],[CustomerID]],'advert datasetcustomers'!A:E,5,FALSE)</f>
        <v>Walkerburgh, IL</v>
      </c>
      <c r="M2227" t="str">
        <f>VLOOKUP(Table1[[#This Row],[CampaignID]],'advert datasetplatforms'!A:B,2,FALSE)</f>
        <v>Google Ads</v>
      </c>
      <c r="N2227">
        <f>VLOOKUP(Table1[[#This Row],[CampaignID]],'advert datasetplatforms'!A:D,4,FALSE)</f>
        <v>128052</v>
      </c>
      <c r="O2227" t="str">
        <f>VLOOKUP(Table1[[#This Row],[CampaignID]],'advert datasetperformance'!A:B,2,FALSE)</f>
        <v>2024-07</v>
      </c>
      <c r="P2227">
        <f>VLOOKUP(Table1[[#This Row],[CampaignID]],'advert datasetperformance'!A:F,6,FALSE)</f>
        <v>4068</v>
      </c>
    </row>
    <row r="2228" spans="1:16" x14ac:dyDescent="0.25">
      <c r="A2228" t="s">
        <v>4951</v>
      </c>
      <c r="B2228" t="s">
        <v>303</v>
      </c>
      <c r="C2228" t="s">
        <v>4952</v>
      </c>
      <c r="D2228" s="1">
        <v>45249</v>
      </c>
      <c r="E2228" s="1">
        <v>45562</v>
      </c>
      <c r="F2228">
        <v>6482</v>
      </c>
      <c r="G2228">
        <v>114365</v>
      </c>
      <c r="H2228">
        <v>6360</v>
      </c>
      <c r="I2228">
        <v>748</v>
      </c>
      <c r="J2228">
        <v>18140</v>
      </c>
      <c r="K2228" t="str">
        <f>VLOOKUP(Table1[[#This Row],[CustomerID]],'advert datasetcustomers'!A:B,2,FALSE)</f>
        <v>Todd Rivers</v>
      </c>
      <c r="L2228" t="str">
        <f>VLOOKUP(Table1[[#This Row],[CustomerID]],'advert datasetcustomers'!A:E,5,FALSE)</f>
        <v>East Gary, ND</v>
      </c>
      <c r="M2228" t="str">
        <f>VLOOKUP(Table1[[#This Row],[CampaignID]],'advert datasetplatforms'!A:B,2,FALSE)</f>
        <v>Google Ads</v>
      </c>
      <c r="N2228">
        <f>VLOOKUP(Table1[[#This Row],[CampaignID]],'advert datasetplatforms'!A:D,4,FALSE)</f>
        <v>78611</v>
      </c>
      <c r="O2228" t="str">
        <f>VLOOKUP(Table1[[#This Row],[CampaignID]],'advert datasetperformance'!A:B,2,FALSE)</f>
        <v>2024-03</v>
      </c>
      <c r="P2228">
        <f>VLOOKUP(Table1[[#This Row],[CampaignID]],'advert datasetperformance'!A:F,6,FALSE)</f>
        <v>10836</v>
      </c>
    </row>
    <row r="2229" spans="1:16" x14ac:dyDescent="0.25">
      <c r="A2229" t="s">
        <v>4953</v>
      </c>
      <c r="B2229" t="s">
        <v>180</v>
      </c>
      <c r="C2229" t="s">
        <v>4954</v>
      </c>
      <c r="D2229" s="1">
        <v>45168</v>
      </c>
      <c r="E2229" s="1">
        <v>45345</v>
      </c>
      <c r="F2229">
        <v>4229</v>
      </c>
      <c r="G2229">
        <v>113975</v>
      </c>
      <c r="H2229">
        <v>4957</v>
      </c>
      <c r="I2229">
        <v>776</v>
      </c>
      <c r="J2229">
        <v>16247</v>
      </c>
      <c r="K2229" t="str">
        <f>VLOOKUP(Table1[[#This Row],[CustomerID]],'advert datasetcustomers'!A:B,2,FALSE)</f>
        <v>Carl Edwards</v>
      </c>
      <c r="L2229" t="str">
        <f>VLOOKUP(Table1[[#This Row],[CustomerID]],'advert datasetcustomers'!A:E,5,FALSE)</f>
        <v>West Angelastad, UT</v>
      </c>
      <c r="M2229" t="str">
        <f>VLOOKUP(Table1[[#This Row],[CampaignID]],'advert datasetplatforms'!A:B,2,FALSE)</f>
        <v>Google Ads</v>
      </c>
      <c r="N2229">
        <f>VLOOKUP(Table1[[#This Row],[CampaignID]],'advert datasetplatforms'!A:D,4,FALSE)</f>
        <v>37940</v>
      </c>
      <c r="O2229" t="str">
        <f>VLOOKUP(Table1[[#This Row],[CampaignID]],'advert datasetperformance'!A:B,2,FALSE)</f>
        <v>2024-06</v>
      </c>
      <c r="P2229">
        <f>VLOOKUP(Table1[[#This Row],[CampaignID]],'advert datasetperformance'!A:F,6,FALSE)</f>
        <v>2408</v>
      </c>
    </row>
    <row r="2230" spans="1:16" x14ac:dyDescent="0.25">
      <c r="A2230" t="s">
        <v>4955</v>
      </c>
      <c r="B2230" t="s">
        <v>892</v>
      </c>
      <c r="C2230" t="s">
        <v>4956</v>
      </c>
      <c r="D2230" s="1">
        <v>45498</v>
      </c>
      <c r="E2230" s="1">
        <v>44921</v>
      </c>
      <c r="F2230">
        <v>3846</v>
      </c>
      <c r="G2230">
        <v>106931</v>
      </c>
      <c r="H2230">
        <v>4729</v>
      </c>
      <c r="I2230">
        <v>519</v>
      </c>
      <c r="J2230">
        <v>22833</v>
      </c>
      <c r="K2230" t="str">
        <f>VLOOKUP(Table1[[#This Row],[CustomerID]],'advert datasetcustomers'!A:B,2,FALSE)</f>
        <v>Ellen Wood</v>
      </c>
      <c r="L2230" t="str">
        <f>VLOOKUP(Table1[[#This Row],[CustomerID]],'advert datasetcustomers'!A:E,5,FALSE)</f>
        <v>Daviston, OR</v>
      </c>
      <c r="M2230" t="str">
        <f>VLOOKUP(Table1[[#This Row],[CampaignID]],'advert datasetplatforms'!A:B,2,FALSE)</f>
        <v>Twitter</v>
      </c>
      <c r="N2230">
        <f>VLOOKUP(Table1[[#This Row],[CampaignID]],'advert datasetplatforms'!A:D,4,FALSE)</f>
        <v>84487</v>
      </c>
      <c r="O2230" t="str">
        <f>VLOOKUP(Table1[[#This Row],[CampaignID]],'advert datasetperformance'!A:B,2,FALSE)</f>
        <v>2024-09</v>
      </c>
      <c r="P2230">
        <f>VLOOKUP(Table1[[#This Row],[CampaignID]],'advert datasetperformance'!A:F,6,FALSE)</f>
        <v>8176</v>
      </c>
    </row>
    <row r="2231" spans="1:16" x14ac:dyDescent="0.25">
      <c r="A2231" t="s">
        <v>4957</v>
      </c>
      <c r="B2231" t="s">
        <v>445</v>
      </c>
      <c r="C2231" t="s">
        <v>4958</v>
      </c>
      <c r="D2231" s="1">
        <v>45030</v>
      </c>
      <c r="E2231" s="1">
        <v>45214</v>
      </c>
      <c r="F2231">
        <v>3246</v>
      </c>
      <c r="G2231">
        <v>102956</v>
      </c>
      <c r="H2231">
        <v>4752</v>
      </c>
      <c r="I2231">
        <v>504</v>
      </c>
      <c r="J2231">
        <v>21852</v>
      </c>
      <c r="K2231" t="str">
        <f>VLOOKUP(Table1[[#This Row],[CustomerID]],'advert datasetcustomers'!A:B,2,FALSE)</f>
        <v>Elizabeth Ewing</v>
      </c>
      <c r="L2231" t="str">
        <f>VLOOKUP(Table1[[#This Row],[CustomerID]],'advert datasetcustomers'!A:E,5,FALSE)</f>
        <v>North Lauren, GU</v>
      </c>
      <c r="M2231" t="str">
        <f>VLOOKUP(Table1[[#This Row],[CampaignID]],'advert datasetplatforms'!A:B,2,FALSE)</f>
        <v>Twitter</v>
      </c>
      <c r="N2231">
        <f>VLOOKUP(Table1[[#This Row],[CampaignID]],'advert datasetplatforms'!A:D,4,FALSE)</f>
        <v>105607</v>
      </c>
      <c r="O2231" t="str">
        <f>VLOOKUP(Table1[[#This Row],[CampaignID]],'advert datasetperformance'!A:B,2,FALSE)</f>
        <v>2024-06</v>
      </c>
      <c r="P2231">
        <f>VLOOKUP(Table1[[#This Row],[CampaignID]],'advert datasetperformance'!A:F,6,FALSE)</f>
        <v>12089</v>
      </c>
    </row>
    <row r="2232" spans="1:16" x14ac:dyDescent="0.25">
      <c r="A2232" t="s">
        <v>4959</v>
      </c>
      <c r="B2232" t="s">
        <v>2139</v>
      </c>
      <c r="C2232" t="s">
        <v>4960</v>
      </c>
      <c r="D2232" s="1">
        <v>45581</v>
      </c>
      <c r="E2232" s="1">
        <v>44927</v>
      </c>
      <c r="F2232">
        <v>6655</v>
      </c>
      <c r="G2232">
        <v>114215</v>
      </c>
      <c r="H2232">
        <v>4120</v>
      </c>
      <c r="I2232">
        <v>385</v>
      </c>
      <c r="J2232">
        <v>14058</v>
      </c>
      <c r="K2232" t="str">
        <f>VLOOKUP(Table1[[#This Row],[CustomerID]],'advert datasetcustomers'!A:B,2,FALSE)</f>
        <v>Brandon Espinoza</v>
      </c>
      <c r="L2232" t="str">
        <f>VLOOKUP(Table1[[#This Row],[CustomerID]],'advert datasetcustomers'!A:E,5,FALSE)</f>
        <v>Reedland, AK</v>
      </c>
      <c r="M2232" t="str">
        <f>VLOOKUP(Table1[[#This Row],[CampaignID]],'advert datasetplatforms'!A:B,2,FALSE)</f>
        <v>Google Ads</v>
      </c>
      <c r="N2232">
        <f>VLOOKUP(Table1[[#This Row],[CampaignID]],'advert datasetplatforms'!A:D,4,FALSE)</f>
        <v>104247</v>
      </c>
      <c r="O2232" t="str">
        <f>VLOOKUP(Table1[[#This Row],[CampaignID]],'advert datasetperformance'!A:B,2,FALSE)</f>
        <v>2024-06</v>
      </c>
      <c r="P2232">
        <f>VLOOKUP(Table1[[#This Row],[CampaignID]],'advert datasetperformance'!A:F,6,FALSE)</f>
        <v>10558</v>
      </c>
    </row>
    <row r="2233" spans="1:16" x14ac:dyDescent="0.25">
      <c r="A2233" t="s">
        <v>4961</v>
      </c>
      <c r="B2233" t="s">
        <v>1580</v>
      </c>
      <c r="C2233" t="s">
        <v>4962</v>
      </c>
      <c r="D2233" s="1">
        <v>45412</v>
      </c>
      <c r="E2233" s="1">
        <v>45251</v>
      </c>
      <c r="F2233">
        <v>4137</v>
      </c>
      <c r="G2233">
        <v>77966</v>
      </c>
      <c r="H2233">
        <v>4309</v>
      </c>
      <c r="I2233">
        <v>181</v>
      </c>
      <c r="J2233">
        <v>13248</v>
      </c>
      <c r="K2233" t="str">
        <f>VLOOKUP(Table1[[#This Row],[CustomerID]],'advert datasetcustomers'!A:B,2,FALSE)</f>
        <v>Michael Knapp</v>
      </c>
      <c r="L2233" t="str">
        <f>VLOOKUP(Table1[[#This Row],[CustomerID]],'advert datasetcustomers'!A:E,5,FALSE)</f>
        <v>Hullmouth, MS</v>
      </c>
      <c r="M2233" t="str">
        <f>VLOOKUP(Table1[[#This Row],[CampaignID]],'advert datasetplatforms'!A:B,2,FALSE)</f>
        <v>Twitter</v>
      </c>
      <c r="N2233">
        <f>VLOOKUP(Table1[[#This Row],[CampaignID]],'advert datasetplatforms'!A:D,4,FALSE)</f>
        <v>99509</v>
      </c>
      <c r="O2233" t="str">
        <f>VLOOKUP(Table1[[#This Row],[CampaignID]],'advert datasetperformance'!A:B,2,FALSE)</f>
        <v>2024-04</v>
      </c>
      <c r="P2233">
        <f>VLOOKUP(Table1[[#This Row],[CampaignID]],'advert datasetperformance'!A:F,6,FALSE)</f>
        <v>14581</v>
      </c>
    </row>
    <row r="2234" spans="1:16" x14ac:dyDescent="0.25">
      <c r="A2234" t="s">
        <v>4963</v>
      </c>
      <c r="B2234" t="s">
        <v>3731</v>
      </c>
      <c r="C2234" t="s">
        <v>4964</v>
      </c>
      <c r="D2234" s="1">
        <v>45289</v>
      </c>
      <c r="E2234" s="1">
        <v>45165</v>
      </c>
      <c r="F2234">
        <v>2226</v>
      </c>
      <c r="G2234">
        <v>137152</v>
      </c>
      <c r="H2234">
        <v>4909</v>
      </c>
      <c r="I2234">
        <v>527</v>
      </c>
      <c r="J2234">
        <v>18487</v>
      </c>
      <c r="K2234" t="str">
        <f>VLOOKUP(Table1[[#This Row],[CustomerID]],'advert datasetcustomers'!A:B,2,FALSE)</f>
        <v>Chloe Burns</v>
      </c>
      <c r="L2234" t="str">
        <f>VLOOKUP(Table1[[#This Row],[CustomerID]],'advert datasetcustomers'!A:E,5,FALSE)</f>
        <v>North Juan, LA</v>
      </c>
      <c r="M2234" t="str">
        <f>VLOOKUP(Table1[[#This Row],[CampaignID]],'advert datasetplatforms'!A:B,2,FALSE)</f>
        <v>Instagram</v>
      </c>
      <c r="N2234">
        <f>VLOOKUP(Table1[[#This Row],[CampaignID]],'advert datasetplatforms'!A:D,4,FALSE)</f>
        <v>94068</v>
      </c>
      <c r="O2234" t="str">
        <f>VLOOKUP(Table1[[#This Row],[CampaignID]],'advert datasetperformance'!A:B,2,FALSE)</f>
        <v>2024-04</v>
      </c>
      <c r="P2234">
        <f>VLOOKUP(Table1[[#This Row],[CampaignID]],'advert datasetperformance'!A:F,6,FALSE)</f>
        <v>8359</v>
      </c>
    </row>
    <row r="2235" spans="1:16" x14ac:dyDescent="0.25">
      <c r="A2235" t="s">
        <v>4965</v>
      </c>
      <c r="B2235" t="s">
        <v>527</v>
      </c>
      <c r="C2235" t="s">
        <v>4966</v>
      </c>
      <c r="D2235" s="1">
        <v>45406</v>
      </c>
      <c r="E2235" s="1">
        <v>45551</v>
      </c>
      <c r="F2235">
        <v>7114</v>
      </c>
      <c r="G2235">
        <v>21081</v>
      </c>
      <c r="H2235">
        <v>7364</v>
      </c>
      <c r="I2235">
        <v>412</v>
      </c>
      <c r="J2235">
        <v>17225</v>
      </c>
      <c r="K2235" t="str">
        <f>VLOOKUP(Table1[[#This Row],[CustomerID]],'advert datasetcustomers'!A:B,2,FALSE)</f>
        <v>Scott Casey</v>
      </c>
      <c r="L2235" t="str">
        <f>VLOOKUP(Table1[[#This Row],[CustomerID]],'advert datasetcustomers'!A:E,5,FALSE)</f>
        <v>Martinport, IN</v>
      </c>
      <c r="M2235" t="str">
        <f>VLOOKUP(Table1[[#This Row],[CampaignID]],'advert datasetplatforms'!A:B,2,FALSE)</f>
        <v>Instagram</v>
      </c>
      <c r="N2235">
        <f>VLOOKUP(Table1[[#This Row],[CampaignID]],'advert datasetplatforms'!A:D,4,FALSE)</f>
        <v>85065</v>
      </c>
      <c r="O2235" t="str">
        <f>VLOOKUP(Table1[[#This Row],[CampaignID]],'advert datasetperformance'!A:B,2,FALSE)</f>
        <v>2024-03</v>
      </c>
      <c r="P2235">
        <f>VLOOKUP(Table1[[#This Row],[CampaignID]],'advert datasetperformance'!A:F,6,FALSE)</f>
        <v>7274</v>
      </c>
    </row>
    <row r="2236" spans="1:16" x14ac:dyDescent="0.25">
      <c r="A2236" t="s">
        <v>4967</v>
      </c>
      <c r="B2236" t="s">
        <v>3237</v>
      </c>
      <c r="C2236" t="s">
        <v>4968</v>
      </c>
      <c r="D2236" s="1">
        <v>44949</v>
      </c>
      <c r="E2236" s="1">
        <v>45508</v>
      </c>
      <c r="F2236">
        <v>2945</v>
      </c>
      <c r="G2236">
        <v>54037</v>
      </c>
      <c r="H2236">
        <v>3382</v>
      </c>
      <c r="I2236">
        <v>327</v>
      </c>
      <c r="J2236">
        <v>11755</v>
      </c>
      <c r="K2236" t="str">
        <f>VLOOKUP(Table1[[#This Row],[CustomerID]],'advert datasetcustomers'!A:B,2,FALSE)</f>
        <v>Dr. Alexis Smith II</v>
      </c>
      <c r="L2236" t="str">
        <f>VLOOKUP(Table1[[#This Row],[CustomerID]],'advert datasetcustomers'!A:E,5,FALSE)</f>
        <v>East Joshuatown, MP</v>
      </c>
      <c r="M2236" t="str">
        <f>VLOOKUP(Table1[[#This Row],[CampaignID]],'advert datasetplatforms'!A:B,2,FALSE)</f>
        <v>Instagram</v>
      </c>
      <c r="N2236">
        <f>VLOOKUP(Table1[[#This Row],[CampaignID]],'advert datasetplatforms'!A:D,4,FALSE)</f>
        <v>44845</v>
      </c>
      <c r="O2236" t="str">
        <f>VLOOKUP(Table1[[#This Row],[CampaignID]],'advert datasetperformance'!A:B,2,FALSE)</f>
        <v>2024-02</v>
      </c>
      <c r="P2236">
        <f>VLOOKUP(Table1[[#This Row],[CampaignID]],'advert datasetperformance'!A:F,6,FALSE)</f>
        <v>6769</v>
      </c>
    </row>
    <row r="2237" spans="1:16" x14ac:dyDescent="0.25">
      <c r="A2237" t="s">
        <v>4969</v>
      </c>
      <c r="B2237" t="s">
        <v>1874</v>
      </c>
      <c r="C2237" t="s">
        <v>4970</v>
      </c>
      <c r="D2237" s="1">
        <v>45195</v>
      </c>
      <c r="E2237" s="1">
        <v>44961</v>
      </c>
      <c r="F2237">
        <v>6169</v>
      </c>
      <c r="G2237">
        <v>61739</v>
      </c>
      <c r="H2237">
        <v>6434</v>
      </c>
      <c r="I2237">
        <v>470</v>
      </c>
      <c r="J2237">
        <v>1742</v>
      </c>
      <c r="K2237" t="str">
        <f>VLOOKUP(Table1[[#This Row],[CustomerID]],'advert datasetcustomers'!A:B,2,FALSE)</f>
        <v>Matthew Wilson</v>
      </c>
      <c r="L2237" t="str">
        <f>VLOOKUP(Table1[[#This Row],[CustomerID]],'advert datasetcustomers'!A:E,5,FALSE)</f>
        <v>East Kristinaview, MH</v>
      </c>
      <c r="M2237" t="str">
        <f>VLOOKUP(Table1[[#This Row],[CampaignID]],'advert datasetplatforms'!A:B,2,FALSE)</f>
        <v>Google Ads</v>
      </c>
      <c r="N2237">
        <f>VLOOKUP(Table1[[#This Row],[CampaignID]],'advert datasetplatforms'!A:D,4,FALSE)</f>
        <v>94626</v>
      </c>
      <c r="O2237" t="str">
        <f>VLOOKUP(Table1[[#This Row],[CampaignID]],'advert datasetperformance'!A:B,2,FALSE)</f>
        <v>2024-08</v>
      </c>
      <c r="P2237">
        <f>VLOOKUP(Table1[[#This Row],[CampaignID]],'advert datasetperformance'!A:F,6,FALSE)</f>
        <v>8216</v>
      </c>
    </row>
    <row r="2238" spans="1:16" x14ac:dyDescent="0.25">
      <c r="A2238" t="s">
        <v>4971</v>
      </c>
      <c r="B2238" t="s">
        <v>497</v>
      </c>
      <c r="C2238" t="s">
        <v>4972</v>
      </c>
      <c r="D2238" s="1">
        <v>45052</v>
      </c>
      <c r="E2238" s="1">
        <v>44898</v>
      </c>
      <c r="F2238">
        <v>5275</v>
      </c>
      <c r="G2238">
        <v>146402</v>
      </c>
      <c r="H2238">
        <v>6418</v>
      </c>
      <c r="I2238">
        <v>536</v>
      </c>
      <c r="J2238">
        <v>10281</v>
      </c>
      <c r="K2238" t="str">
        <f>VLOOKUP(Table1[[#This Row],[CustomerID]],'advert datasetcustomers'!A:B,2,FALSE)</f>
        <v>Heather Horton</v>
      </c>
      <c r="L2238" t="str">
        <f>VLOOKUP(Table1[[#This Row],[CustomerID]],'advert datasetcustomers'!A:E,5,FALSE)</f>
        <v>Lake Heatherfurt, VT</v>
      </c>
      <c r="M2238" t="str">
        <f>VLOOKUP(Table1[[#This Row],[CampaignID]],'advert datasetplatforms'!A:B,2,FALSE)</f>
        <v>LinkedIn</v>
      </c>
      <c r="N2238">
        <f>VLOOKUP(Table1[[#This Row],[CampaignID]],'advert datasetplatforms'!A:D,4,FALSE)</f>
        <v>79933</v>
      </c>
      <c r="O2238" t="str">
        <f>VLOOKUP(Table1[[#This Row],[CampaignID]],'advert datasetperformance'!A:B,2,FALSE)</f>
        <v>2024-09</v>
      </c>
      <c r="P2238">
        <f>VLOOKUP(Table1[[#This Row],[CampaignID]],'advert datasetperformance'!A:F,6,FALSE)</f>
        <v>10170</v>
      </c>
    </row>
    <row r="2239" spans="1:16" x14ac:dyDescent="0.25">
      <c r="A2239" t="s">
        <v>4973</v>
      </c>
      <c r="B2239" t="s">
        <v>432</v>
      </c>
      <c r="C2239" t="s">
        <v>4974</v>
      </c>
      <c r="D2239" s="1">
        <v>45063</v>
      </c>
      <c r="E2239" s="1">
        <v>44866</v>
      </c>
      <c r="F2239">
        <v>5431</v>
      </c>
      <c r="G2239">
        <v>149138</v>
      </c>
      <c r="H2239">
        <v>6164</v>
      </c>
      <c r="I2239">
        <v>469</v>
      </c>
      <c r="J2239">
        <v>9605</v>
      </c>
      <c r="K2239" t="str">
        <f>VLOOKUP(Table1[[#This Row],[CustomerID]],'advert datasetcustomers'!A:B,2,FALSE)</f>
        <v>Brandon Santiago</v>
      </c>
      <c r="L2239" t="str">
        <f>VLOOKUP(Table1[[#This Row],[CustomerID]],'advert datasetcustomers'!A:E,5,FALSE)</f>
        <v>Wilkersonberg, NH</v>
      </c>
      <c r="M2239" t="str">
        <f>VLOOKUP(Table1[[#This Row],[CampaignID]],'advert datasetplatforms'!A:B,2,FALSE)</f>
        <v>Instagram</v>
      </c>
      <c r="N2239">
        <f>VLOOKUP(Table1[[#This Row],[CampaignID]],'advert datasetplatforms'!A:D,4,FALSE)</f>
        <v>90386</v>
      </c>
      <c r="O2239" t="str">
        <f>VLOOKUP(Table1[[#This Row],[CampaignID]],'advert datasetperformance'!A:B,2,FALSE)</f>
        <v>2024-10</v>
      </c>
      <c r="P2239">
        <f>VLOOKUP(Table1[[#This Row],[CampaignID]],'advert datasetperformance'!A:F,6,FALSE)</f>
        <v>11523</v>
      </c>
    </row>
    <row r="2240" spans="1:16" x14ac:dyDescent="0.25">
      <c r="A2240" t="s">
        <v>4975</v>
      </c>
      <c r="B2240" t="s">
        <v>163</v>
      </c>
      <c r="C2240" t="s">
        <v>4976</v>
      </c>
      <c r="D2240" s="1">
        <v>44889</v>
      </c>
      <c r="E2240" s="1">
        <v>45078</v>
      </c>
      <c r="F2240">
        <v>4123</v>
      </c>
      <c r="G2240">
        <v>130090</v>
      </c>
      <c r="H2240">
        <v>5735</v>
      </c>
      <c r="I2240">
        <v>654</v>
      </c>
      <c r="J2240">
        <v>9543</v>
      </c>
      <c r="K2240" t="str">
        <f>VLOOKUP(Table1[[#This Row],[CustomerID]],'advert datasetcustomers'!A:B,2,FALSE)</f>
        <v>Melissa Frost</v>
      </c>
      <c r="L2240" t="str">
        <f>VLOOKUP(Table1[[#This Row],[CustomerID]],'advert datasetcustomers'!A:E,5,FALSE)</f>
        <v>Annestad, MP</v>
      </c>
      <c r="M2240" t="str">
        <f>VLOOKUP(Table1[[#This Row],[CampaignID]],'advert datasetplatforms'!A:B,2,FALSE)</f>
        <v>Twitter</v>
      </c>
      <c r="N2240">
        <f>VLOOKUP(Table1[[#This Row],[CampaignID]],'advert datasetplatforms'!A:D,4,FALSE)</f>
        <v>63530</v>
      </c>
      <c r="O2240" t="str">
        <f>VLOOKUP(Table1[[#This Row],[CampaignID]],'advert datasetperformance'!A:B,2,FALSE)</f>
        <v>2024-07</v>
      </c>
      <c r="P2240">
        <f>VLOOKUP(Table1[[#This Row],[CampaignID]],'advert datasetperformance'!A:F,6,FALSE)</f>
        <v>10105</v>
      </c>
    </row>
    <row r="2241" spans="1:16" x14ac:dyDescent="0.25">
      <c r="A2241" t="s">
        <v>4977</v>
      </c>
      <c r="B2241" t="s">
        <v>619</v>
      </c>
      <c r="C2241" t="s">
        <v>4978</v>
      </c>
      <c r="D2241" s="1">
        <v>45091</v>
      </c>
      <c r="E2241" s="1">
        <v>45591</v>
      </c>
      <c r="F2241">
        <v>5548</v>
      </c>
      <c r="G2241">
        <v>129694</v>
      </c>
      <c r="H2241">
        <v>4615</v>
      </c>
      <c r="I2241">
        <v>500</v>
      </c>
      <c r="J2241">
        <v>15305</v>
      </c>
      <c r="K2241" t="str">
        <f>VLOOKUP(Table1[[#This Row],[CustomerID]],'advert datasetcustomers'!A:B,2,FALSE)</f>
        <v>Victoria Thomas</v>
      </c>
      <c r="L2241" t="str">
        <f>VLOOKUP(Table1[[#This Row],[CustomerID]],'advert datasetcustomers'!A:E,5,FALSE)</f>
        <v>Barnesville, NC</v>
      </c>
      <c r="M2241" t="str">
        <f>VLOOKUP(Table1[[#This Row],[CampaignID]],'advert datasetplatforms'!A:B,2,FALSE)</f>
        <v>Google Ads</v>
      </c>
      <c r="N2241">
        <f>VLOOKUP(Table1[[#This Row],[CampaignID]],'advert datasetplatforms'!A:D,4,FALSE)</f>
        <v>115333</v>
      </c>
      <c r="O2241" t="str">
        <f>VLOOKUP(Table1[[#This Row],[CampaignID]],'advert datasetperformance'!A:B,2,FALSE)</f>
        <v>2024-10</v>
      </c>
      <c r="P2241">
        <f>VLOOKUP(Table1[[#This Row],[CampaignID]],'advert datasetperformance'!A:F,6,FALSE)</f>
        <v>8275</v>
      </c>
    </row>
    <row r="2242" spans="1:16" x14ac:dyDescent="0.25">
      <c r="A2242" t="s">
        <v>4979</v>
      </c>
      <c r="B2242" t="s">
        <v>952</v>
      </c>
      <c r="C2242" t="s">
        <v>4980</v>
      </c>
      <c r="D2242" s="1">
        <v>45180</v>
      </c>
      <c r="E2242" s="1">
        <v>45112</v>
      </c>
      <c r="F2242">
        <v>2498</v>
      </c>
      <c r="G2242">
        <v>101273</v>
      </c>
      <c r="H2242">
        <v>3497</v>
      </c>
      <c r="I2242">
        <v>370</v>
      </c>
      <c r="J2242">
        <v>7896</v>
      </c>
      <c r="K2242" t="str">
        <f>VLOOKUP(Table1[[#This Row],[CustomerID]],'advert datasetcustomers'!A:B,2,FALSE)</f>
        <v>Kevin Burgess</v>
      </c>
      <c r="L2242" t="str">
        <f>VLOOKUP(Table1[[#This Row],[CustomerID]],'advert datasetcustomers'!A:E,5,FALSE)</f>
        <v>Villarrealview, UT</v>
      </c>
      <c r="M2242" t="str">
        <f>VLOOKUP(Table1[[#This Row],[CampaignID]],'advert datasetplatforms'!A:B,2,FALSE)</f>
        <v>Google Ads</v>
      </c>
      <c r="N2242">
        <f>VLOOKUP(Table1[[#This Row],[CampaignID]],'advert datasetplatforms'!A:D,4,FALSE)</f>
        <v>96954</v>
      </c>
      <c r="O2242" t="str">
        <f>VLOOKUP(Table1[[#This Row],[CampaignID]],'advert datasetperformance'!A:B,2,FALSE)</f>
        <v>2024-07</v>
      </c>
      <c r="P2242">
        <f>VLOOKUP(Table1[[#This Row],[CampaignID]],'advert datasetperformance'!A:F,6,FALSE)</f>
        <v>7127</v>
      </c>
    </row>
    <row r="2243" spans="1:16" x14ac:dyDescent="0.25">
      <c r="A2243" t="s">
        <v>4981</v>
      </c>
      <c r="B2243" t="s">
        <v>738</v>
      </c>
      <c r="C2243" t="s">
        <v>4982</v>
      </c>
      <c r="D2243" s="1">
        <v>45567</v>
      </c>
      <c r="E2243" s="1">
        <v>45470</v>
      </c>
      <c r="F2243">
        <v>5882</v>
      </c>
      <c r="G2243">
        <v>85686</v>
      </c>
      <c r="H2243">
        <v>5540</v>
      </c>
      <c r="I2243">
        <v>389</v>
      </c>
      <c r="J2243">
        <v>11752</v>
      </c>
      <c r="K2243" t="str">
        <f>VLOOKUP(Table1[[#This Row],[CustomerID]],'advert datasetcustomers'!A:B,2,FALSE)</f>
        <v>Amy Mcclain</v>
      </c>
      <c r="L2243" t="str">
        <f>VLOOKUP(Table1[[#This Row],[CustomerID]],'advert datasetcustomers'!A:E,5,FALSE)</f>
        <v>West Jamesfurt, AR</v>
      </c>
      <c r="M2243" t="str">
        <f>VLOOKUP(Table1[[#This Row],[CampaignID]],'advert datasetplatforms'!A:B,2,FALSE)</f>
        <v>Facebook</v>
      </c>
      <c r="N2243">
        <f>VLOOKUP(Table1[[#This Row],[CampaignID]],'advert datasetplatforms'!A:D,4,FALSE)</f>
        <v>82895</v>
      </c>
      <c r="O2243" t="str">
        <f>VLOOKUP(Table1[[#This Row],[CampaignID]],'advert datasetperformance'!A:B,2,FALSE)</f>
        <v>2024-02</v>
      </c>
      <c r="P2243">
        <f>VLOOKUP(Table1[[#This Row],[CampaignID]],'advert datasetperformance'!A:F,6,FALSE)</f>
        <v>9299</v>
      </c>
    </row>
    <row r="2244" spans="1:16" x14ac:dyDescent="0.25">
      <c r="A2244" t="s">
        <v>4983</v>
      </c>
      <c r="B2244" t="s">
        <v>991</v>
      </c>
      <c r="C2244" t="s">
        <v>4984</v>
      </c>
      <c r="D2244" s="1">
        <v>45183</v>
      </c>
      <c r="E2244" s="1">
        <v>45204</v>
      </c>
      <c r="F2244">
        <v>7335</v>
      </c>
      <c r="G2244">
        <v>133894</v>
      </c>
      <c r="H2244">
        <v>3892</v>
      </c>
      <c r="I2244">
        <v>313</v>
      </c>
      <c r="J2244">
        <v>8996</v>
      </c>
      <c r="K2244" t="str">
        <f>VLOOKUP(Table1[[#This Row],[CustomerID]],'advert datasetcustomers'!A:B,2,FALSE)</f>
        <v>Isaac Rivera</v>
      </c>
      <c r="L2244" t="str">
        <f>VLOOKUP(Table1[[#This Row],[CustomerID]],'advert datasetcustomers'!A:E,5,FALSE)</f>
        <v>South Anneville, PR</v>
      </c>
      <c r="M2244" t="str">
        <f>VLOOKUP(Table1[[#This Row],[CampaignID]],'advert datasetplatforms'!A:B,2,FALSE)</f>
        <v>Twitter</v>
      </c>
      <c r="N2244">
        <f>VLOOKUP(Table1[[#This Row],[CampaignID]],'advert datasetplatforms'!A:D,4,FALSE)</f>
        <v>74936</v>
      </c>
      <c r="O2244" t="str">
        <f>VLOOKUP(Table1[[#This Row],[CampaignID]],'advert datasetperformance'!A:B,2,FALSE)</f>
        <v>2024-02</v>
      </c>
      <c r="P2244">
        <f>VLOOKUP(Table1[[#This Row],[CampaignID]],'advert datasetperformance'!A:F,6,FALSE)</f>
        <v>7880</v>
      </c>
    </row>
    <row r="2245" spans="1:16" x14ac:dyDescent="0.25">
      <c r="A2245" t="s">
        <v>4985</v>
      </c>
      <c r="B2245" t="s">
        <v>741</v>
      </c>
      <c r="C2245" t="s">
        <v>4986</v>
      </c>
      <c r="D2245" s="1">
        <v>45123</v>
      </c>
      <c r="E2245" s="1">
        <v>44903</v>
      </c>
      <c r="F2245">
        <v>6326</v>
      </c>
      <c r="G2245">
        <v>120131</v>
      </c>
      <c r="H2245">
        <v>5315</v>
      </c>
      <c r="I2245">
        <v>576</v>
      </c>
      <c r="J2245">
        <v>8319</v>
      </c>
      <c r="K2245" t="str">
        <f>VLOOKUP(Table1[[#This Row],[CustomerID]],'advert datasetcustomers'!A:B,2,FALSE)</f>
        <v>Jacqueline Mack</v>
      </c>
      <c r="L2245" t="str">
        <f>VLOOKUP(Table1[[#This Row],[CustomerID]],'advert datasetcustomers'!A:E,5,FALSE)</f>
        <v>South Robertland, LA</v>
      </c>
      <c r="M2245" t="str">
        <f>VLOOKUP(Table1[[#This Row],[CampaignID]],'advert datasetplatforms'!A:B,2,FALSE)</f>
        <v>Google Ads</v>
      </c>
      <c r="N2245">
        <f>VLOOKUP(Table1[[#This Row],[CampaignID]],'advert datasetplatforms'!A:D,4,FALSE)</f>
        <v>84845</v>
      </c>
      <c r="O2245" t="str">
        <f>VLOOKUP(Table1[[#This Row],[CampaignID]],'advert datasetperformance'!A:B,2,FALSE)</f>
        <v>2024-02</v>
      </c>
      <c r="P2245">
        <f>VLOOKUP(Table1[[#This Row],[CampaignID]],'advert datasetperformance'!A:F,6,FALSE)</f>
        <v>12638</v>
      </c>
    </row>
    <row r="2246" spans="1:16" x14ac:dyDescent="0.25">
      <c r="A2246" t="s">
        <v>4987</v>
      </c>
      <c r="B2246" t="s">
        <v>1227</v>
      </c>
      <c r="C2246" t="s">
        <v>4988</v>
      </c>
      <c r="D2246" s="1">
        <v>44944</v>
      </c>
      <c r="E2246" s="1">
        <v>45483</v>
      </c>
      <c r="F2246">
        <v>1970</v>
      </c>
      <c r="G2246">
        <v>90177</v>
      </c>
      <c r="H2246">
        <v>4591</v>
      </c>
      <c r="I2246">
        <v>680</v>
      </c>
      <c r="J2246">
        <v>14740</v>
      </c>
      <c r="K2246" t="str">
        <f>VLOOKUP(Table1[[#This Row],[CustomerID]],'advert datasetcustomers'!A:B,2,FALSE)</f>
        <v>Marcus Graham</v>
      </c>
      <c r="L2246" t="str">
        <f>VLOOKUP(Table1[[#This Row],[CustomerID]],'advert datasetcustomers'!A:E,5,FALSE)</f>
        <v>Rebeccaborough, CO</v>
      </c>
      <c r="M2246" t="str">
        <f>VLOOKUP(Table1[[#This Row],[CampaignID]],'advert datasetplatforms'!A:B,2,FALSE)</f>
        <v>Twitter</v>
      </c>
      <c r="N2246">
        <f>VLOOKUP(Table1[[#This Row],[CampaignID]],'advert datasetplatforms'!A:D,4,FALSE)</f>
        <v>76705</v>
      </c>
      <c r="O2246" t="str">
        <f>VLOOKUP(Table1[[#This Row],[CampaignID]],'advert datasetperformance'!A:B,2,FALSE)</f>
        <v>2024-10</v>
      </c>
      <c r="P2246">
        <f>VLOOKUP(Table1[[#This Row],[CampaignID]],'advert datasetperformance'!A:F,6,FALSE)</f>
        <v>14835</v>
      </c>
    </row>
    <row r="2247" spans="1:16" x14ac:dyDescent="0.25">
      <c r="A2247" t="s">
        <v>4989</v>
      </c>
      <c r="B2247" t="s">
        <v>2219</v>
      </c>
      <c r="C2247" t="s">
        <v>4990</v>
      </c>
      <c r="D2247" s="1">
        <v>45275</v>
      </c>
      <c r="E2247" s="1">
        <v>44958</v>
      </c>
      <c r="F2247">
        <v>3523</v>
      </c>
      <c r="G2247">
        <v>121942</v>
      </c>
      <c r="H2247">
        <v>2799</v>
      </c>
      <c r="I2247">
        <v>356</v>
      </c>
      <c r="J2247">
        <v>8977</v>
      </c>
      <c r="K2247" t="str">
        <f>VLOOKUP(Table1[[#This Row],[CustomerID]],'advert datasetcustomers'!A:B,2,FALSE)</f>
        <v>Brandon Anderson</v>
      </c>
      <c r="L2247" t="str">
        <f>VLOOKUP(Table1[[#This Row],[CustomerID]],'advert datasetcustomers'!A:E,5,FALSE)</f>
        <v>Changberg, PA</v>
      </c>
      <c r="M2247" t="str">
        <f>VLOOKUP(Table1[[#This Row],[CampaignID]],'advert datasetplatforms'!A:B,2,FALSE)</f>
        <v>Twitter</v>
      </c>
      <c r="N2247">
        <f>VLOOKUP(Table1[[#This Row],[CampaignID]],'advert datasetplatforms'!A:D,4,FALSE)</f>
        <v>70472</v>
      </c>
      <c r="O2247" t="str">
        <f>VLOOKUP(Table1[[#This Row],[CampaignID]],'advert datasetperformance'!A:B,2,FALSE)</f>
        <v>2024-05</v>
      </c>
      <c r="P2247">
        <f>VLOOKUP(Table1[[#This Row],[CampaignID]],'advert datasetperformance'!A:F,6,FALSE)</f>
        <v>7572</v>
      </c>
    </row>
    <row r="2248" spans="1:16" x14ac:dyDescent="0.25">
      <c r="A2248" t="s">
        <v>4991</v>
      </c>
      <c r="B2248" t="s">
        <v>166</v>
      </c>
      <c r="C2248" t="s">
        <v>4992</v>
      </c>
      <c r="D2248" s="1">
        <v>45160</v>
      </c>
      <c r="E2248" s="1">
        <v>45273</v>
      </c>
      <c r="F2248">
        <v>4718</v>
      </c>
      <c r="G2248">
        <v>74957</v>
      </c>
      <c r="H2248">
        <v>1914</v>
      </c>
      <c r="I2248">
        <v>546</v>
      </c>
      <c r="J2248">
        <v>9439</v>
      </c>
      <c r="K2248" t="str">
        <f>VLOOKUP(Table1[[#This Row],[CustomerID]],'advert datasetcustomers'!A:B,2,FALSE)</f>
        <v>Gregory Leonard</v>
      </c>
      <c r="L2248" t="str">
        <f>VLOOKUP(Table1[[#This Row],[CustomerID]],'advert datasetcustomers'!A:E,5,FALSE)</f>
        <v>East Amymouth, IN</v>
      </c>
      <c r="M2248" t="str">
        <f>VLOOKUP(Table1[[#This Row],[CampaignID]],'advert datasetplatforms'!A:B,2,FALSE)</f>
        <v>Instagram</v>
      </c>
      <c r="N2248">
        <f>VLOOKUP(Table1[[#This Row],[CampaignID]],'advert datasetplatforms'!A:D,4,FALSE)</f>
        <v>80506</v>
      </c>
      <c r="O2248" t="str">
        <f>VLOOKUP(Table1[[#This Row],[CampaignID]],'advert datasetperformance'!A:B,2,FALSE)</f>
        <v>2024-02</v>
      </c>
      <c r="P2248">
        <f>VLOOKUP(Table1[[#This Row],[CampaignID]],'advert datasetperformance'!A:F,6,FALSE)</f>
        <v>9804</v>
      </c>
    </row>
    <row r="2249" spans="1:16" x14ac:dyDescent="0.25">
      <c r="A2249" t="s">
        <v>4993</v>
      </c>
      <c r="B2249" t="s">
        <v>287</v>
      </c>
      <c r="C2249" t="s">
        <v>4994</v>
      </c>
      <c r="D2249" s="1">
        <v>45288</v>
      </c>
      <c r="E2249" s="1">
        <v>45288</v>
      </c>
      <c r="F2249">
        <v>5730</v>
      </c>
      <c r="G2249">
        <v>93370</v>
      </c>
      <c r="H2249">
        <v>6665</v>
      </c>
      <c r="I2249">
        <v>330</v>
      </c>
      <c r="J2249">
        <v>18140</v>
      </c>
      <c r="K2249" t="str">
        <f>VLOOKUP(Table1[[#This Row],[CustomerID]],'advert datasetcustomers'!A:B,2,FALSE)</f>
        <v>Kristy Le</v>
      </c>
      <c r="L2249" t="str">
        <f>VLOOKUP(Table1[[#This Row],[CustomerID]],'advert datasetcustomers'!A:E,5,FALSE)</f>
        <v>Wongfurt, WV</v>
      </c>
      <c r="M2249" t="str">
        <f>VLOOKUP(Table1[[#This Row],[CampaignID]],'advert datasetplatforms'!A:B,2,FALSE)</f>
        <v>LinkedIn</v>
      </c>
      <c r="N2249">
        <f>VLOOKUP(Table1[[#This Row],[CampaignID]],'advert datasetplatforms'!A:D,4,FALSE)</f>
        <v>74288</v>
      </c>
      <c r="O2249" t="str">
        <f>VLOOKUP(Table1[[#This Row],[CampaignID]],'advert datasetperformance'!A:B,2,FALSE)</f>
        <v>2024-07</v>
      </c>
      <c r="P2249">
        <f>VLOOKUP(Table1[[#This Row],[CampaignID]],'advert datasetperformance'!A:F,6,FALSE)</f>
        <v>7252</v>
      </c>
    </row>
    <row r="2250" spans="1:16" x14ac:dyDescent="0.25">
      <c r="A2250" t="s">
        <v>4995</v>
      </c>
      <c r="B2250" t="s">
        <v>485</v>
      </c>
      <c r="C2250" t="s">
        <v>4996</v>
      </c>
      <c r="D2250" s="1">
        <v>45115</v>
      </c>
      <c r="E2250" s="1">
        <v>45291</v>
      </c>
      <c r="F2250">
        <v>4840</v>
      </c>
      <c r="G2250">
        <v>124917</v>
      </c>
      <c r="H2250">
        <v>5562</v>
      </c>
      <c r="I2250">
        <v>498</v>
      </c>
      <c r="J2250">
        <v>12475</v>
      </c>
      <c r="K2250" t="str">
        <f>VLOOKUP(Table1[[#This Row],[CustomerID]],'advert datasetcustomers'!A:B,2,FALSE)</f>
        <v>Margaret Ryan</v>
      </c>
      <c r="L2250" t="str">
        <f>VLOOKUP(Table1[[#This Row],[CustomerID]],'advert datasetcustomers'!A:E,5,FALSE)</f>
        <v>South Robert, AK</v>
      </c>
      <c r="M2250" t="str">
        <f>VLOOKUP(Table1[[#This Row],[CampaignID]],'advert datasetplatforms'!A:B,2,FALSE)</f>
        <v>Twitter</v>
      </c>
      <c r="N2250">
        <f>VLOOKUP(Table1[[#This Row],[CampaignID]],'advert datasetplatforms'!A:D,4,FALSE)</f>
        <v>100182</v>
      </c>
      <c r="O2250" t="str">
        <f>VLOOKUP(Table1[[#This Row],[CampaignID]],'advert datasetperformance'!A:B,2,FALSE)</f>
        <v>2024-10</v>
      </c>
      <c r="P2250">
        <f>VLOOKUP(Table1[[#This Row],[CampaignID]],'advert datasetperformance'!A:F,6,FALSE)</f>
        <v>9863</v>
      </c>
    </row>
    <row r="2251" spans="1:16" x14ac:dyDescent="0.25">
      <c r="A2251" t="s">
        <v>4997</v>
      </c>
      <c r="B2251" t="s">
        <v>903</v>
      </c>
      <c r="C2251" t="s">
        <v>4998</v>
      </c>
      <c r="D2251" s="1">
        <v>45276</v>
      </c>
      <c r="E2251" s="1">
        <v>44891</v>
      </c>
      <c r="F2251">
        <v>4260</v>
      </c>
      <c r="G2251">
        <v>96677</v>
      </c>
      <c r="H2251">
        <v>3678</v>
      </c>
      <c r="I2251">
        <v>388</v>
      </c>
      <c r="J2251">
        <v>12771</v>
      </c>
      <c r="K2251" t="str">
        <f>VLOOKUP(Table1[[#This Row],[CustomerID]],'advert datasetcustomers'!A:B,2,FALSE)</f>
        <v>Laurie Stephens</v>
      </c>
      <c r="L2251" t="str">
        <f>VLOOKUP(Table1[[#This Row],[CustomerID]],'advert datasetcustomers'!A:E,5,FALSE)</f>
        <v>South Jennifermouth, HI</v>
      </c>
      <c r="M2251" t="str">
        <f>VLOOKUP(Table1[[#This Row],[CampaignID]],'advert datasetplatforms'!A:B,2,FALSE)</f>
        <v>Twitter</v>
      </c>
      <c r="N2251">
        <f>VLOOKUP(Table1[[#This Row],[CampaignID]],'advert datasetplatforms'!A:D,4,FALSE)</f>
        <v>60848</v>
      </c>
      <c r="O2251" t="str">
        <f>VLOOKUP(Table1[[#This Row],[CampaignID]],'advert datasetperformance'!A:B,2,FALSE)</f>
        <v>2024-09</v>
      </c>
      <c r="P2251">
        <f>VLOOKUP(Table1[[#This Row],[CampaignID]],'advert datasetperformance'!A:F,6,FALSE)</f>
        <v>10707</v>
      </c>
    </row>
    <row r="2252" spans="1:16" x14ac:dyDescent="0.25">
      <c r="A2252" t="s">
        <v>4999</v>
      </c>
      <c r="B2252" t="s">
        <v>482</v>
      </c>
      <c r="C2252" t="s">
        <v>5000</v>
      </c>
      <c r="D2252" s="1">
        <v>45545</v>
      </c>
      <c r="E2252" s="1">
        <v>45101</v>
      </c>
      <c r="F2252">
        <v>5892</v>
      </c>
      <c r="G2252">
        <v>69805</v>
      </c>
      <c r="H2252">
        <v>4908</v>
      </c>
      <c r="I2252">
        <v>467</v>
      </c>
      <c r="J2252">
        <v>12763</v>
      </c>
      <c r="K2252" t="str">
        <f>VLOOKUP(Table1[[#This Row],[CustomerID]],'advert datasetcustomers'!A:B,2,FALSE)</f>
        <v>John Mason Jr.</v>
      </c>
      <c r="L2252" t="str">
        <f>VLOOKUP(Table1[[#This Row],[CustomerID]],'advert datasetcustomers'!A:E,5,FALSE)</f>
        <v>North Victoriabury, NJ</v>
      </c>
      <c r="M2252" t="str">
        <f>VLOOKUP(Table1[[#This Row],[CampaignID]],'advert datasetplatforms'!A:B,2,FALSE)</f>
        <v>Facebook</v>
      </c>
      <c r="N2252">
        <f>VLOOKUP(Table1[[#This Row],[CampaignID]],'advert datasetplatforms'!A:D,4,FALSE)</f>
        <v>74827</v>
      </c>
      <c r="O2252" t="str">
        <f>VLOOKUP(Table1[[#This Row],[CampaignID]],'advert datasetperformance'!A:B,2,FALSE)</f>
        <v>2024-05</v>
      </c>
      <c r="P2252">
        <f>VLOOKUP(Table1[[#This Row],[CampaignID]],'advert datasetperformance'!A:F,6,FALSE)</f>
        <v>9673</v>
      </c>
    </row>
    <row r="2253" spans="1:16" x14ac:dyDescent="0.25">
      <c r="A2253" t="s">
        <v>5001</v>
      </c>
      <c r="B2253" t="s">
        <v>822</v>
      </c>
      <c r="C2253" t="s">
        <v>5002</v>
      </c>
      <c r="D2253" s="1">
        <v>45126</v>
      </c>
      <c r="E2253" s="1">
        <v>45135</v>
      </c>
      <c r="F2253">
        <v>6746</v>
      </c>
      <c r="G2253">
        <v>76395</v>
      </c>
      <c r="H2253">
        <v>3210</v>
      </c>
      <c r="I2253">
        <v>649</v>
      </c>
      <c r="J2253">
        <v>20747</v>
      </c>
      <c r="K2253" t="str">
        <f>VLOOKUP(Table1[[#This Row],[CustomerID]],'advert datasetcustomers'!A:B,2,FALSE)</f>
        <v>Natalie Mack</v>
      </c>
      <c r="L2253" t="str">
        <f>VLOOKUP(Table1[[#This Row],[CustomerID]],'advert datasetcustomers'!A:E,5,FALSE)</f>
        <v>North Martin, MD</v>
      </c>
      <c r="M2253" t="str">
        <f>VLOOKUP(Table1[[#This Row],[CampaignID]],'advert datasetplatforms'!A:B,2,FALSE)</f>
        <v>Facebook</v>
      </c>
      <c r="N2253">
        <f>VLOOKUP(Table1[[#This Row],[CampaignID]],'advert datasetplatforms'!A:D,4,FALSE)</f>
        <v>93067</v>
      </c>
      <c r="O2253" t="str">
        <f>VLOOKUP(Table1[[#This Row],[CampaignID]],'advert datasetperformance'!A:B,2,FALSE)</f>
        <v>2024-03</v>
      </c>
      <c r="P2253">
        <f>VLOOKUP(Table1[[#This Row],[CampaignID]],'advert datasetperformance'!A:F,6,FALSE)</f>
        <v>11869</v>
      </c>
    </row>
    <row r="2254" spans="1:16" x14ac:dyDescent="0.25">
      <c r="A2254" t="s">
        <v>5003</v>
      </c>
      <c r="B2254" t="s">
        <v>226</v>
      </c>
      <c r="C2254" t="s">
        <v>5004</v>
      </c>
      <c r="D2254" s="1">
        <v>45310</v>
      </c>
      <c r="E2254" s="1">
        <v>45178</v>
      </c>
      <c r="F2254">
        <v>4651</v>
      </c>
      <c r="G2254">
        <v>108570</v>
      </c>
      <c r="H2254">
        <v>5019</v>
      </c>
      <c r="I2254">
        <v>602</v>
      </c>
      <c r="J2254">
        <v>12355</v>
      </c>
      <c r="K2254" t="str">
        <f>VLOOKUP(Table1[[#This Row],[CustomerID]],'advert datasetcustomers'!A:B,2,FALSE)</f>
        <v>Tina Harris</v>
      </c>
      <c r="L2254" t="str">
        <f>VLOOKUP(Table1[[#This Row],[CustomerID]],'advert datasetcustomers'!A:E,5,FALSE)</f>
        <v>Longland, NV</v>
      </c>
      <c r="M2254" t="str">
        <f>VLOOKUP(Table1[[#This Row],[CampaignID]],'advert datasetplatforms'!A:B,2,FALSE)</f>
        <v>Google Ads</v>
      </c>
      <c r="N2254">
        <f>VLOOKUP(Table1[[#This Row],[CampaignID]],'advert datasetplatforms'!A:D,4,FALSE)</f>
        <v>86785</v>
      </c>
      <c r="O2254" t="str">
        <f>VLOOKUP(Table1[[#This Row],[CampaignID]],'advert datasetperformance'!A:B,2,FALSE)</f>
        <v>2024-07</v>
      </c>
      <c r="P2254">
        <f>VLOOKUP(Table1[[#This Row],[CampaignID]],'advert datasetperformance'!A:F,6,FALSE)</f>
        <v>13799</v>
      </c>
    </row>
    <row r="2255" spans="1:16" x14ac:dyDescent="0.25">
      <c r="A2255" t="s">
        <v>5005</v>
      </c>
      <c r="B2255" t="s">
        <v>255</v>
      </c>
      <c r="C2255" t="s">
        <v>5006</v>
      </c>
      <c r="D2255" s="1">
        <v>45226</v>
      </c>
      <c r="E2255" s="1">
        <v>45339</v>
      </c>
      <c r="F2255">
        <v>6093</v>
      </c>
      <c r="G2255">
        <v>64383</v>
      </c>
      <c r="H2255">
        <v>5814</v>
      </c>
      <c r="I2255">
        <v>677</v>
      </c>
      <c r="J2255">
        <v>21003</v>
      </c>
      <c r="K2255" t="str">
        <f>VLOOKUP(Table1[[#This Row],[CustomerID]],'advert datasetcustomers'!A:B,2,FALSE)</f>
        <v>Joseph Wang</v>
      </c>
      <c r="L2255" t="str">
        <f>VLOOKUP(Table1[[#This Row],[CustomerID]],'advert datasetcustomers'!A:E,5,FALSE)</f>
        <v>Thomasshire, MI</v>
      </c>
      <c r="M2255" t="str">
        <f>VLOOKUP(Table1[[#This Row],[CampaignID]],'advert datasetplatforms'!A:B,2,FALSE)</f>
        <v>Google Ads</v>
      </c>
      <c r="N2255">
        <f>VLOOKUP(Table1[[#This Row],[CampaignID]],'advert datasetplatforms'!A:D,4,FALSE)</f>
        <v>80752</v>
      </c>
      <c r="O2255" t="str">
        <f>VLOOKUP(Table1[[#This Row],[CampaignID]],'advert datasetperformance'!A:B,2,FALSE)</f>
        <v>2024-04</v>
      </c>
      <c r="P2255">
        <f>VLOOKUP(Table1[[#This Row],[CampaignID]],'advert datasetperformance'!A:F,6,FALSE)</f>
        <v>9757</v>
      </c>
    </row>
    <row r="2256" spans="1:16" x14ac:dyDescent="0.25">
      <c r="A2256" t="s">
        <v>5007</v>
      </c>
      <c r="B2256" t="s">
        <v>172</v>
      </c>
      <c r="C2256" t="s">
        <v>5008</v>
      </c>
      <c r="D2256" s="1">
        <v>45388</v>
      </c>
      <c r="E2256" s="1">
        <v>45326</v>
      </c>
      <c r="F2256">
        <v>1131</v>
      </c>
      <c r="G2256">
        <v>19436</v>
      </c>
      <c r="H2256">
        <v>5985</v>
      </c>
      <c r="I2256">
        <v>398</v>
      </c>
      <c r="J2256">
        <v>12512</v>
      </c>
      <c r="K2256" t="str">
        <f>VLOOKUP(Table1[[#This Row],[CustomerID]],'advert datasetcustomers'!A:B,2,FALSE)</f>
        <v>Karen Solis</v>
      </c>
      <c r="L2256" t="str">
        <f>VLOOKUP(Table1[[#This Row],[CustomerID]],'advert datasetcustomers'!A:E,5,FALSE)</f>
        <v>South Natalie, AZ</v>
      </c>
      <c r="M2256" t="str">
        <f>VLOOKUP(Table1[[#This Row],[CampaignID]],'advert datasetplatforms'!A:B,2,FALSE)</f>
        <v>Instagram</v>
      </c>
      <c r="N2256">
        <f>VLOOKUP(Table1[[#This Row],[CampaignID]],'advert datasetplatforms'!A:D,4,FALSE)</f>
        <v>97035</v>
      </c>
      <c r="O2256" t="str">
        <f>VLOOKUP(Table1[[#This Row],[CampaignID]],'advert datasetperformance'!A:B,2,FALSE)</f>
        <v>2024-07</v>
      </c>
      <c r="P2256">
        <f>VLOOKUP(Table1[[#This Row],[CampaignID]],'advert datasetperformance'!A:F,6,FALSE)</f>
        <v>9148</v>
      </c>
    </row>
    <row r="2257" spans="1:16" x14ac:dyDescent="0.25">
      <c r="A2257" t="s">
        <v>5009</v>
      </c>
      <c r="B2257" t="s">
        <v>1316</v>
      </c>
      <c r="C2257" t="s">
        <v>5010</v>
      </c>
      <c r="D2257" s="1">
        <v>45128</v>
      </c>
      <c r="E2257" s="1">
        <v>45018</v>
      </c>
      <c r="F2257">
        <v>3593</v>
      </c>
      <c r="G2257">
        <v>135511</v>
      </c>
      <c r="H2257">
        <v>4042</v>
      </c>
      <c r="I2257">
        <v>389</v>
      </c>
      <c r="J2257">
        <v>13445</v>
      </c>
      <c r="K2257" t="str">
        <f>VLOOKUP(Table1[[#This Row],[CustomerID]],'advert datasetcustomers'!A:B,2,FALSE)</f>
        <v>Claudia Jensen</v>
      </c>
      <c r="L2257" t="str">
        <f>VLOOKUP(Table1[[#This Row],[CustomerID]],'advert datasetcustomers'!A:E,5,FALSE)</f>
        <v>Dennisstad, NE</v>
      </c>
      <c r="M2257" t="str">
        <f>VLOOKUP(Table1[[#This Row],[CampaignID]],'advert datasetplatforms'!A:B,2,FALSE)</f>
        <v>Facebook</v>
      </c>
      <c r="N2257">
        <f>VLOOKUP(Table1[[#This Row],[CampaignID]],'advert datasetplatforms'!A:D,4,FALSE)</f>
        <v>110674</v>
      </c>
      <c r="O2257" t="str">
        <f>VLOOKUP(Table1[[#This Row],[CampaignID]],'advert datasetperformance'!A:B,2,FALSE)</f>
        <v>2024-09</v>
      </c>
      <c r="P2257">
        <f>VLOOKUP(Table1[[#This Row],[CampaignID]],'advert datasetperformance'!A:F,6,FALSE)</f>
        <v>9264</v>
      </c>
    </row>
    <row r="2258" spans="1:16" x14ac:dyDescent="0.25">
      <c r="A2258" t="s">
        <v>5011</v>
      </c>
      <c r="B2258" t="s">
        <v>924</v>
      </c>
      <c r="C2258" t="s">
        <v>5012</v>
      </c>
      <c r="D2258" s="1">
        <v>45227</v>
      </c>
      <c r="E2258" s="1">
        <v>45197</v>
      </c>
      <c r="F2258">
        <v>4518</v>
      </c>
      <c r="G2258">
        <v>84946</v>
      </c>
      <c r="H2258">
        <v>6024</v>
      </c>
      <c r="I2258">
        <v>441</v>
      </c>
      <c r="J2258">
        <v>10377</v>
      </c>
      <c r="K2258" t="str">
        <f>VLOOKUP(Table1[[#This Row],[CustomerID]],'advert datasetcustomers'!A:B,2,FALSE)</f>
        <v>Howard Thomas</v>
      </c>
      <c r="L2258" t="str">
        <f>VLOOKUP(Table1[[#This Row],[CustomerID]],'advert datasetcustomers'!A:E,5,FALSE)</f>
        <v>Alejandroberg, VI</v>
      </c>
      <c r="M2258" t="str">
        <f>VLOOKUP(Table1[[#This Row],[CampaignID]],'advert datasetplatforms'!A:B,2,FALSE)</f>
        <v>LinkedIn</v>
      </c>
      <c r="N2258">
        <f>VLOOKUP(Table1[[#This Row],[CampaignID]],'advert datasetplatforms'!A:D,4,FALSE)</f>
        <v>102360</v>
      </c>
      <c r="O2258" t="str">
        <f>VLOOKUP(Table1[[#This Row],[CampaignID]],'advert datasetperformance'!A:B,2,FALSE)</f>
        <v>2024-04</v>
      </c>
      <c r="P2258">
        <f>VLOOKUP(Table1[[#This Row],[CampaignID]],'advert datasetperformance'!A:F,6,FALSE)</f>
        <v>8972</v>
      </c>
    </row>
    <row r="2259" spans="1:16" x14ac:dyDescent="0.25">
      <c r="A2259" t="s">
        <v>5013</v>
      </c>
      <c r="B2259" t="s">
        <v>420</v>
      </c>
      <c r="C2259" t="s">
        <v>5014</v>
      </c>
      <c r="D2259" s="1">
        <v>45017</v>
      </c>
      <c r="E2259" s="1">
        <v>45071</v>
      </c>
      <c r="F2259">
        <v>4267</v>
      </c>
      <c r="G2259">
        <v>77108</v>
      </c>
      <c r="H2259">
        <v>5308</v>
      </c>
      <c r="I2259">
        <v>684</v>
      </c>
      <c r="J2259">
        <v>13653</v>
      </c>
      <c r="K2259" t="str">
        <f>VLOOKUP(Table1[[#This Row],[CustomerID]],'advert datasetcustomers'!A:B,2,FALSE)</f>
        <v>William Fowler</v>
      </c>
      <c r="L2259" t="str">
        <f>VLOOKUP(Table1[[#This Row],[CustomerID]],'advert datasetcustomers'!A:E,5,FALSE)</f>
        <v>Port Michelle, MH</v>
      </c>
      <c r="M2259" t="str">
        <f>VLOOKUP(Table1[[#This Row],[CampaignID]],'advert datasetplatforms'!A:B,2,FALSE)</f>
        <v>Instagram</v>
      </c>
      <c r="N2259">
        <f>VLOOKUP(Table1[[#This Row],[CampaignID]],'advert datasetplatforms'!A:D,4,FALSE)</f>
        <v>42971</v>
      </c>
      <c r="O2259" t="str">
        <f>VLOOKUP(Table1[[#This Row],[CampaignID]],'advert datasetperformance'!A:B,2,FALSE)</f>
        <v>2024-10</v>
      </c>
      <c r="P2259">
        <f>VLOOKUP(Table1[[#This Row],[CampaignID]],'advert datasetperformance'!A:F,6,FALSE)</f>
        <v>11519</v>
      </c>
    </row>
    <row r="2260" spans="1:16" x14ac:dyDescent="0.25">
      <c r="A2260" t="s">
        <v>5015</v>
      </c>
      <c r="B2260" t="s">
        <v>1040</v>
      </c>
      <c r="C2260" t="s">
        <v>5016</v>
      </c>
      <c r="D2260" s="1">
        <v>45008</v>
      </c>
      <c r="E2260" s="1">
        <v>45308</v>
      </c>
      <c r="F2260">
        <v>5499</v>
      </c>
      <c r="G2260">
        <v>77202</v>
      </c>
      <c r="H2260">
        <v>4286</v>
      </c>
      <c r="I2260">
        <v>521</v>
      </c>
      <c r="J2260">
        <v>9765</v>
      </c>
      <c r="K2260" t="str">
        <f>VLOOKUP(Table1[[#This Row],[CustomerID]],'advert datasetcustomers'!A:B,2,FALSE)</f>
        <v>Jacqueline Anderson</v>
      </c>
      <c r="L2260" t="str">
        <f>VLOOKUP(Table1[[#This Row],[CustomerID]],'advert datasetcustomers'!A:E,5,FALSE)</f>
        <v>Ginaview, KY</v>
      </c>
      <c r="M2260" t="str">
        <f>VLOOKUP(Table1[[#This Row],[CampaignID]],'advert datasetplatforms'!A:B,2,FALSE)</f>
        <v>Google Ads</v>
      </c>
      <c r="N2260">
        <f>VLOOKUP(Table1[[#This Row],[CampaignID]],'advert datasetplatforms'!A:D,4,FALSE)</f>
        <v>125769</v>
      </c>
      <c r="O2260" t="str">
        <f>VLOOKUP(Table1[[#This Row],[CampaignID]],'advert datasetperformance'!A:B,2,FALSE)</f>
        <v>2024-06</v>
      </c>
      <c r="P2260">
        <f>VLOOKUP(Table1[[#This Row],[CampaignID]],'advert datasetperformance'!A:F,6,FALSE)</f>
        <v>6629</v>
      </c>
    </row>
    <row r="2261" spans="1:16" x14ac:dyDescent="0.25">
      <c r="A2261" t="s">
        <v>5017</v>
      </c>
      <c r="B2261" t="s">
        <v>1564</v>
      </c>
      <c r="C2261" t="s">
        <v>5018</v>
      </c>
      <c r="D2261" s="1">
        <v>45451</v>
      </c>
      <c r="E2261" s="1">
        <v>44965</v>
      </c>
      <c r="F2261">
        <v>6520</v>
      </c>
      <c r="G2261">
        <v>47781</v>
      </c>
      <c r="H2261">
        <v>9027</v>
      </c>
      <c r="I2261">
        <v>212</v>
      </c>
      <c r="J2261">
        <v>11639</v>
      </c>
      <c r="K2261" t="str">
        <f>VLOOKUP(Table1[[#This Row],[CustomerID]],'advert datasetcustomers'!A:B,2,FALSE)</f>
        <v>Shawn Walters</v>
      </c>
      <c r="L2261" t="str">
        <f>VLOOKUP(Table1[[#This Row],[CustomerID]],'advert datasetcustomers'!A:E,5,FALSE)</f>
        <v>East Saraville, MI</v>
      </c>
      <c r="M2261" t="str">
        <f>VLOOKUP(Table1[[#This Row],[CampaignID]],'advert datasetplatforms'!A:B,2,FALSE)</f>
        <v>Google Ads</v>
      </c>
      <c r="N2261">
        <f>VLOOKUP(Table1[[#This Row],[CampaignID]],'advert datasetplatforms'!A:D,4,FALSE)</f>
        <v>105159</v>
      </c>
      <c r="O2261" t="str">
        <f>VLOOKUP(Table1[[#This Row],[CampaignID]],'advert datasetperformance'!A:B,2,FALSE)</f>
        <v>2024-06</v>
      </c>
      <c r="P2261">
        <f>VLOOKUP(Table1[[#This Row],[CampaignID]],'advert datasetperformance'!A:F,6,FALSE)</f>
        <v>11990</v>
      </c>
    </row>
    <row r="2262" spans="1:16" x14ac:dyDescent="0.25">
      <c r="A2262" t="s">
        <v>5019</v>
      </c>
      <c r="B2262" t="s">
        <v>813</v>
      </c>
      <c r="C2262" t="s">
        <v>5020</v>
      </c>
      <c r="D2262" s="1">
        <v>45349</v>
      </c>
      <c r="E2262" s="1">
        <v>45169</v>
      </c>
      <c r="F2262">
        <v>5760</v>
      </c>
      <c r="G2262">
        <v>89291</v>
      </c>
      <c r="H2262">
        <v>6486</v>
      </c>
      <c r="I2262">
        <v>478</v>
      </c>
      <c r="J2262">
        <v>17732</v>
      </c>
      <c r="K2262" t="str">
        <f>VLOOKUP(Table1[[#This Row],[CustomerID]],'advert datasetcustomers'!A:B,2,FALSE)</f>
        <v>Heather Clark</v>
      </c>
      <c r="L2262" t="str">
        <f>VLOOKUP(Table1[[#This Row],[CustomerID]],'advert datasetcustomers'!A:E,5,FALSE)</f>
        <v>East Adamburgh, KY</v>
      </c>
      <c r="M2262" t="str">
        <f>VLOOKUP(Table1[[#This Row],[CampaignID]],'advert datasetplatforms'!A:B,2,FALSE)</f>
        <v>LinkedIn</v>
      </c>
      <c r="N2262">
        <f>VLOOKUP(Table1[[#This Row],[CampaignID]],'advert datasetplatforms'!A:D,4,FALSE)</f>
        <v>105272</v>
      </c>
      <c r="O2262" t="str">
        <f>VLOOKUP(Table1[[#This Row],[CampaignID]],'advert datasetperformance'!A:B,2,FALSE)</f>
        <v>2024-07</v>
      </c>
      <c r="P2262">
        <f>VLOOKUP(Table1[[#This Row],[CampaignID]],'advert datasetperformance'!A:F,6,FALSE)</f>
        <v>7214</v>
      </c>
    </row>
    <row r="2263" spans="1:16" x14ac:dyDescent="0.25">
      <c r="A2263" t="s">
        <v>5021</v>
      </c>
      <c r="B2263" t="s">
        <v>300</v>
      </c>
      <c r="C2263" t="s">
        <v>5022</v>
      </c>
      <c r="D2263" s="1">
        <v>44872</v>
      </c>
      <c r="E2263" s="1">
        <v>45417</v>
      </c>
      <c r="F2263">
        <v>4066</v>
      </c>
      <c r="G2263">
        <v>90114</v>
      </c>
      <c r="H2263">
        <v>5633</v>
      </c>
      <c r="I2263">
        <v>502</v>
      </c>
      <c r="J2263">
        <v>15442</v>
      </c>
      <c r="K2263" t="str">
        <f>VLOOKUP(Table1[[#This Row],[CustomerID]],'advert datasetcustomers'!A:B,2,FALSE)</f>
        <v>Deborah Beasley</v>
      </c>
      <c r="L2263" t="str">
        <f>VLOOKUP(Table1[[#This Row],[CustomerID]],'advert datasetcustomers'!A:E,5,FALSE)</f>
        <v>Audreyfurt, WA</v>
      </c>
      <c r="M2263" t="str">
        <f>VLOOKUP(Table1[[#This Row],[CampaignID]],'advert datasetplatforms'!A:B,2,FALSE)</f>
        <v>Twitter</v>
      </c>
      <c r="N2263">
        <f>VLOOKUP(Table1[[#This Row],[CampaignID]],'advert datasetplatforms'!A:D,4,FALSE)</f>
        <v>72577</v>
      </c>
      <c r="O2263" t="str">
        <f>VLOOKUP(Table1[[#This Row],[CampaignID]],'advert datasetperformance'!A:B,2,FALSE)</f>
        <v>2024-07</v>
      </c>
      <c r="P2263">
        <f>VLOOKUP(Table1[[#This Row],[CampaignID]],'advert datasetperformance'!A:F,6,FALSE)</f>
        <v>10385</v>
      </c>
    </row>
    <row r="2264" spans="1:16" x14ac:dyDescent="0.25">
      <c r="A2264" t="s">
        <v>5023</v>
      </c>
      <c r="B2264" t="s">
        <v>540</v>
      </c>
      <c r="C2264" t="s">
        <v>5024</v>
      </c>
      <c r="D2264" s="1">
        <v>45299</v>
      </c>
      <c r="E2264" s="1">
        <v>45111</v>
      </c>
      <c r="F2264">
        <v>2715</v>
      </c>
      <c r="G2264">
        <v>104632</v>
      </c>
      <c r="H2264">
        <v>3570</v>
      </c>
      <c r="I2264">
        <v>316</v>
      </c>
      <c r="J2264">
        <v>12950</v>
      </c>
      <c r="K2264" t="str">
        <f>VLOOKUP(Table1[[#This Row],[CustomerID]],'advert datasetcustomers'!A:B,2,FALSE)</f>
        <v>Katherine Williams</v>
      </c>
      <c r="L2264" t="str">
        <f>VLOOKUP(Table1[[#This Row],[CustomerID]],'advert datasetcustomers'!A:E,5,FALSE)</f>
        <v>Woodside, OK</v>
      </c>
      <c r="M2264" t="str">
        <f>VLOOKUP(Table1[[#This Row],[CampaignID]],'advert datasetplatforms'!A:B,2,FALSE)</f>
        <v>LinkedIn</v>
      </c>
      <c r="N2264">
        <f>VLOOKUP(Table1[[#This Row],[CampaignID]],'advert datasetplatforms'!A:D,4,FALSE)</f>
        <v>71974</v>
      </c>
      <c r="O2264" t="str">
        <f>VLOOKUP(Table1[[#This Row],[CampaignID]],'advert datasetperformance'!A:B,2,FALSE)</f>
        <v>2024-03</v>
      </c>
      <c r="P2264">
        <f>VLOOKUP(Table1[[#This Row],[CampaignID]],'advert datasetperformance'!A:F,6,FALSE)</f>
        <v>8734</v>
      </c>
    </row>
    <row r="2265" spans="1:16" x14ac:dyDescent="0.25">
      <c r="A2265" t="s">
        <v>5025</v>
      </c>
      <c r="B2265" t="s">
        <v>404</v>
      </c>
      <c r="C2265" t="s">
        <v>5026</v>
      </c>
      <c r="D2265" s="1">
        <v>45484</v>
      </c>
      <c r="E2265" s="1">
        <v>45468</v>
      </c>
      <c r="F2265">
        <v>5835</v>
      </c>
      <c r="G2265">
        <v>51542</v>
      </c>
      <c r="H2265">
        <v>2852</v>
      </c>
      <c r="I2265">
        <v>633</v>
      </c>
      <c r="J2265">
        <v>9742</v>
      </c>
      <c r="K2265" t="str">
        <f>VLOOKUP(Table1[[#This Row],[CustomerID]],'advert datasetcustomers'!A:B,2,FALSE)</f>
        <v>Geoffrey Davila</v>
      </c>
      <c r="L2265" t="str">
        <f>VLOOKUP(Table1[[#This Row],[CustomerID]],'advert datasetcustomers'!A:E,5,FALSE)</f>
        <v>Micheleborough, OK</v>
      </c>
      <c r="M2265" t="str">
        <f>VLOOKUP(Table1[[#This Row],[CampaignID]],'advert datasetplatforms'!A:B,2,FALSE)</f>
        <v>Instagram</v>
      </c>
      <c r="N2265">
        <f>VLOOKUP(Table1[[#This Row],[CampaignID]],'advert datasetplatforms'!A:D,4,FALSE)</f>
        <v>115755</v>
      </c>
      <c r="O2265" t="str">
        <f>VLOOKUP(Table1[[#This Row],[CampaignID]],'advert datasetperformance'!A:B,2,FALSE)</f>
        <v>2024-05</v>
      </c>
      <c r="P2265">
        <f>VLOOKUP(Table1[[#This Row],[CampaignID]],'advert datasetperformance'!A:F,6,FALSE)</f>
        <v>9618</v>
      </c>
    </row>
    <row r="2266" spans="1:16" x14ac:dyDescent="0.25">
      <c r="A2266" t="s">
        <v>5027</v>
      </c>
      <c r="B2266" t="s">
        <v>1567</v>
      </c>
      <c r="C2266" t="s">
        <v>5028</v>
      </c>
      <c r="D2266" s="1">
        <v>45234</v>
      </c>
      <c r="E2266" s="1">
        <v>44908</v>
      </c>
      <c r="F2266">
        <v>2242</v>
      </c>
      <c r="G2266">
        <v>76549</v>
      </c>
      <c r="H2266">
        <v>5642</v>
      </c>
      <c r="I2266">
        <v>620</v>
      </c>
      <c r="J2266">
        <v>22074</v>
      </c>
      <c r="K2266" t="str">
        <f>VLOOKUP(Table1[[#This Row],[CustomerID]],'advert datasetcustomers'!A:B,2,FALSE)</f>
        <v>Nathan Thompson</v>
      </c>
      <c r="L2266" t="str">
        <f>VLOOKUP(Table1[[#This Row],[CustomerID]],'advert datasetcustomers'!A:E,5,FALSE)</f>
        <v>Lake Janet, PW</v>
      </c>
      <c r="M2266" t="str">
        <f>VLOOKUP(Table1[[#This Row],[CampaignID]],'advert datasetplatforms'!A:B,2,FALSE)</f>
        <v>Twitter</v>
      </c>
      <c r="N2266">
        <f>VLOOKUP(Table1[[#This Row],[CampaignID]],'advert datasetplatforms'!A:D,4,FALSE)</f>
        <v>78964</v>
      </c>
      <c r="O2266" t="str">
        <f>VLOOKUP(Table1[[#This Row],[CampaignID]],'advert datasetperformance'!A:B,2,FALSE)</f>
        <v>2024-09</v>
      </c>
      <c r="P2266">
        <f>VLOOKUP(Table1[[#This Row],[CampaignID]],'advert datasetperformance'!A:F,6,FALSE)</f>
        <v>8053</v>
      </c>
    </row>
    <row r="2267" spans="1:16" x14ac:dyDescent="0.25">
      <c r="A2267" t="s">
        <v>5029</v>
      </c>
      <c r="B2267" t="s">
        <v>830</v>
      </c>
      <c r="C2267" t="s">
        <v>5030</v>
      </c>
      <c r="D2267" s="1">
        <v>45174</v>
      </c>
      <c r="E2267" s="1">
        <v>45096</v>
      </c>
      <c r="F2267">
        <v>5979</v>
      </c>
      <c r="G2267">
        <v>127908</v>
      </c>
      <c r="H2267">
        <v>2947</v>
      </c>
      <c r="I2267">
        <v>406</v>
      </c>
      <c r="J2267">
        <v>12624</v>
      </c>
      <c r="K2267" t="str">
        <f>VLOOKUP(Table1[[#This Row],[CustomerID]],'advert datasetcustomers'!A:B,2,FALSE)</f>
        <v>Emily Malone</v>
      </c>
      <c r="L2267" t="str">
        <f>VLOOKUP(Table1[[#This Row],[CustomerID]],'advert datasetcustomers'!A:E,5,FALSE)</f>
        <v>Wagnerhaven, WY</v>
      </c>
      <c r="M2267" t="str">
        <f>VLOOKUP(Table1[[#This Row],[CampaignID]],'advert datasetplatforms'!A:B,2,FALSE)</f>
        <v>Facebook</v>
      </c>
      <c r="N2267">
        <f>VLOOKUP(Table1[[#This Row],[CampaignID]],'advert datasetplatforms'!A:D,4,FALSE)</f>
        <v>112779</v>
      </c>
      <c r="O2267" t="str">
        <f>VLOOKUP(Table1[[#This Row],[CampaignID]],'advert datasetperformance'!A:B,2,FALSE)</f>
        <v>2024-07</v>
      </c>
      <c r="P2267">
        <f>VLOOKUP(Table1[[#This Row],[CampaignID]],'advert datasetperformance'!A:F,6,FALSE)</f>
        <v>8737</v>
      </c>
    </row>
    <row r="2268" spans="1:16" x14ac:dyDescent="0.25">
      <c r="A2268" t="s">
        <v>5031</v>
      </c>
      <c r="B2268" t="s">
        <v>1148</v>
      </c>
      <c r="C2268" t="s">
        <v>5032</v>
      </c>
      <c r="D2268" s="1">
        <v>45082</v>
      </c>
      <c r="E2268" s="1">
        <v>45534</v>
      </c>
      <c r="F2268">
        <v>4717</v>
      </c>
      <c r="G2268">
        <v>87004</v>
      </c>
      <c r="H2268">
        <v>4856</v>
      </c>
      <c r="I2268">
        <v>204</v>
      </c>
      <c r="J2268">
        <v>18083</v>
      </c>
      <c r="K2268" t="str">
        <f>VLOOKUP(Table1[[#This Row],[CustomerID]],'advert datasetcustomers'!A:B,2,FALSE)</f>
        <v>Robert Holmes</v>
      </c>
      <c r="L2268" t="str">
        <f>VLOOKUP(Table1[[#This Row],[CustomerID]],'advert datasetcustomers'!A:E,5,FALSE)</f>
        <v>Johnsonmouth, MI</v>
      </c>
      <c r="M2268" t="str">
        <f>VLOOKUP(Table1[[#This Row],[CampaignID]],'advert datasetplatforms'!A:B,2,FALSE)</f>
        <v>Instagram</v>
      </c>
      <c r="N2268">
        <f>VLOOKUP(Table1[[#This Row],[CampaignID]],'advert datasetplatforms'!A:D,4,FALSE)</f>
        <v>27560</v>
      </c>
      <c r="O2268" t="str">
        <f>VLOOKUP(Table1[[#This Row],[CampaignID]],'advert datasetperformance'!A:B,2,FALSE)</f>
        <v>2024-03</v>
      </c>
      <c r="P2268">
        <f>VLOOKUP(Table1[[#This Row],[CampaignID]],'advert datasetperformance'!A:F,6,FALSE)</f>
        <v>13598</v>
      </c>
    </row>
    <row r="2269" spans="1:16" x14ac:dyDescent="0.25">
      <c r="A2269" t="s">
        <v>5033</v>
      </c>
      <c r="B2269" t="s">
        <v>4905</v>
      </c>
      <c r="C2269" t="s">
        <v>5034</v>
      </c>
      <c r="D2269" s="1">
        <v>45099</v>
      </c>
      <c r="E2269" s="1">
        <v>45255</v>
      </c>
      <c r="F2269">
        <v>3236</v>
      </c>
      <c r="G2269">
        <v>55759</v>
      </c>
      <c r="H2269">
        <v>5816</v>
      </c>
      <c r="I2269">
        <v>444</v>
      </c>
      <c r="J2269">
        <v>19623</v>
      </c>
      <c r="K2269" t="str">
        <f>VLOOKUP(Table1[[#This Row],[CustomerID]],'advert datasetcustomers'!A:B,2,FALSE)</f>
        <v>Andrea White</v>
      </c>
      <c r="L2269" t="str">
        <f>VLOOKUP(Table1[[#This Row],[CustomerID]],'advert datasetcustomers'!A:E,5,FALSE)</f>
        <v>East Ashley, GU</v>
      </c>
      <c r="M2269" t="str">
        <f>VLOOKUP(Table1[[#This Row],[CampaignID]],'advert datasetplatforms'!A:B,2,FALSE)</f>
        <v>Facebook</v>
      </c>
      <c r="N2269">
        <f>VLOOKUP(Table1[[#This Row],[CampaignID]],'advert datasetplatforms'!A:D,4,FALSE)</f>
        <v>57889</v>
      </c>
      <c r="O2269" t="str">
        <f>VLOOKUP(Table1[[#This Row],[CampaignID]],'advert datasetperformance'!A:B,2,FALSE)</f>
        <v>2024-07</v>
      </c>
      <c r="P2269">
        <f>VLOOKUP(Table1[[#This Row],[CampaignID]],'advert datasetperformance'!A:F,6,FALSE)</f>
        <v>4044</v>
      </c>
    </row>
    <row r="2270" spans="1:16" x14ac:dyDescent="0.25">
      <c r="A2270" t="s">
        <v>5035</v>
      </c>
      <c r="B2270" t="s">
        <v>2329</v>
      </c>
      <c r="C2270" t="s">
        <v>5036</v>
      </c>
      <c r="D2270" s="1">
        <v>44918</v>
      </c>
      <c r="E2270" s="1">
        <v>45189</v>
      </c>
      <c r="F2270">
        <v>5430</v>
      </c>
      <c r="G2270">
        <v>61723</v>
      </c>
      <c r="H2270">
        <v>6621</v>
      </c>
      <c r="I2270">
        <v>403</v>
      </c>
      <c r="J2270">
        <v>12873</v>
      </c>
      <c r="K2270" t="str">
        <f>VLOOKUP(Table1[[#This Row],[CustomerID]],'advert datasetcustomers'!A:B,2,FALSE)</f>
        <v>Emily Ho</v>
      </c>
      <c r="L2270" t="str">
        <f>VLOOKUP(Table1[[#This Row],[CustomerID]],'advert datasetcustomers'!A:E,5,FALSE)</f>
        <v>East Wendyview, MT</v>
      </c>
      <c r="M2270" t="str">
        <f>VLOOKUP(Table1[[#This Row],[CampaignID]],'advert datasetplatforms'!A:B,2,FALSE)</f>
        <v>Facebook</v>
      </c>
      <c r="N2270">
        <f>VLOOKUP(Table1[[#This Row],[CampaignID]],'advert datasetplatforms'!A:D,4,FALSE)</f>
        <v>65176</v>
      </c>
      <c r="O2270" t="str">
        <f>VLOOKUP(Table1[[#This Row],[CampaignID]],'advert datasetperformance'!A:B,2,FALSE)</f>
        <v>2024-06</v>
      </c>
      <c r="P2270">
        <f>VLOOKUP(Table1[[#This Row],[CampaignID]],'advert datasetperformance'!A:F,6,FALSE)</f>
        <v>10321</v>
      </c>
    </row>
    <row r="2271" spans="1:16" x14ac:dyDescent="0.25">
      <c r="A2271" t="s">
        <v>5037</v>
      </c>
      <c r="B2271" t="s">
        <v>909</v>
      </c>
      <c r="C2271" t="s">
        <v>5038</v>
      </c>
      <c r="D2271" s="1">
        <v>44943</v>
      </c>
      <c r="E2271" s="1">
        <v>45422</v>
      </c>
      <c r="F2271">
        <v>4995</v>
      </c>
      <c r="G2271">
        <v>73133</v>
      </c>
      <c r="H2271">
        <v>4937</v>
      </c>
      <c r="I2271">
        <v>720</v>
      </c>
      <c r="J2271">
        <v>11727</v>
      </c>
      <c r="K2271" t="str">
        <f>VLOOKUP(Table1[[#This Row],[CustomerID]],'advert datasetcustomers'!A:B,2,FALSE)</f>
        <v>Christine Bernard</v>
      </c>
      <c r="L2271" t="str">
        <f>VLOOKUP(Table1[[#This Row],[CustomerID]],'advert datasetcustomers'!A:E,5,FALSE)</f>
        <v>Port Denise, WA</v>
      </c>
      <c r="M2271" t="str">
        <f>VLOOKUP(Table1[[#This Row],[CampaignID]],'advert datasetplatforms'!A:B,2,FALSE)</f>
        <v>Facebook</v>
      </c>
      <c r="N2271">
        <f>VLOOKUP(Table1[[#This Row],[CampaignID]],'advert datasetplatforms'!A:D,4,FALSE)</f>
        <v>113587</v>
      </c>
      <c r="O2271" t="str">
        <f>VLOOKUP(Table1[[#This Row],[CampaignID]],'advert datasetperformance'!A:B,2,FALSE)</f>
        <v>2024-01</v>
      </c>
      <c r="P2271">
        <f>VLOOKUP(Table1[[#This Row],[CampaignID]],'advert datasetperformance'!A:F,6,FALSE)</f>
        <v>7430</v>
      </c>
    </row>
    <row r="2272" spans="1:16" x14ac:dyDescent="0.25">
      <c r="A2272" t="s">
        <v>5039</v>
      </c>
      <c r="B2272" t="s">
        <v>1673</v>
      </c>
      <c r="C2272" t="s">
        <v>5040</v>
      </c>
      <c r="D2272" s="1">
        <v>45025</v>
      </c>
      <c r="E2272" s="1">
        <v>45379</v>
      </c>
      <c r="F2272">
        <v>4945</v>
      </c>
      <c r="G2272">
        <v>133358</v>
      </c>
      <c r="H2272">
        <v>8853</v>
      </c>
      <c r="I2272">
        <v>560</v>
      </c>
      <c r="J2272">
        <v>18945</v>
      </c>
      <c r="K2272" t="str">
        <f>VLOOKUP(Table1[[#This Row],[CustomerID]],'advert datasetcustomers'!A:B,2,FALSE)</f>
        <v>Mark Smith</v>
      </c>
      <c r="L2272" t="str">
        <f>VLOOKUP(Table1[[#This Row],[CustomerID]],'advert datasetcustomers'!A:E,5,FALSE)</f>
        <v>Jamesstad, MS</v>
      </c>
      <c r="M2272" t="str">
        <f>VLOOKUP(Table1[[#This Row],[CampaignID]],'advert datasetplatforms'!A:B,2,FALSE)</f>
        <v>Facebook</v>
      </c>
      <c r="N2272">
        <f>VLOOKUP(Table1[[#This Row],[CampaignID]],'advert datasetplatforms'!A:D,4,FALSE)</f>
        <v>41156</v>
      </c>
      <c r="O2272" t="str">
        <f>VLOOKUP(Table1[[#This Row],[CampaignID]],'advert datasetperformance'!A:B,2,FALSE)</f>
        <v>2024-03</v>
      </c>
      <c r="P2272">
        <f>VLOOKUP(Table1[[#This Row],[CampaignID]],'advert datasetperformance'!A:F,6,FALSE)</f>
        <v>7212</v>
      </c>
    </row>
    <row r="2273" spans="1:16" x14ac:dyDescent="0.25">
      <c r="A2273" t="s">
        <v>5041</v>
      </c>
      <c r="B2273" t="s">
        <v>593</v>
      </c>
      <c r="C2273" t="s">
        <v>5042</v>
      </c>
      <c r="D2273" s="1">
        <v>45318</v>
      </c>
      <c r="E2273" s="1">
        <v>45332</v>
      </c>
      <c r="F2273">
        <v>4873</v>
      </c>
      <c r="G2273">
        <v>86787</v>
      </c>
      <c r="H2273">
        <v>4515</v>
      </c>
      <c r="I2273">
        <v>465</v>
      </c>
      <c r="J2273">
        <v>16570</v>
      </c>
      <c r="K2273" t="str">
        <f>VLOOKUP(Table1[[#This Row],[CustomerID]],'advert datasetcustomers'!A:B,2,FALSE)</f>
        <v>Todd Warren</v>
      </c>
      <c r="L2273" t="str">
        <f>VLOOKUP(Table1[[#This Row],[CustomerID]],'advert datasetcustomers'!A:E,5,FALSE)</f>
        <v>West Shawn, CO</v>
      </c>
      <c r="M2273" t="str">
        <f>VLOOKUP(Table1[[#This Row],[CampaignID]],'advert datasetplatforms'!A:B,2,FALSE)</f>
        <v>LinkedIn</v>
      </c>
      <c r="N2273">
        <f>VLOOKUP(Table1[[#This Row],[CampaignID]],'advert datasetplatforms'!A:D,4,FALSE)</f>
        <v>106802</v>
      </c>
      <c r="O2273" t="str">
        <f>VLOOKUP(Table1[[#This Row],[CampaignID]],'advert datasetperformance'!A:B,2,FALSE)</f>
        <v>2024-06</v>
      </c>
      <c r="P2273">
        <f>VLOOKUP(Table1[[#This Row],[CampaignID]],'advert datasetperformance'!A:F,6,FALSE)</f>
        <v>10572</v>
      </c>
    </row>
    <row r="2274" spans="1:16" x14ac:dyDescent="0.25">
      <c r="A2274" t="s">
        <v>5043</v>
      </c>
      <c r="B2274" t="s">
        <v>1177</v>
      </c>
      <c r="C2274" t="s">
        <v>5044</v>
      </c>
      <c r="D2274" s="1">
        <v>45068</v>
      </c>
      <c r="E2274" s="1">
        <v>44970</v>
      </c>
      <c r="F2274">
        <v>5629</v>
      </c>
      <c r="G2274">
        <v>92308</v>
      </c>
      <c r="H2274">
        <v>5636</v>
      </c>
      <c r="I2274">
        <v>472</v>
      </c>
      <c r="J2274">
        <v>18824</v>
      </c>
      <c r="K2274" t="str">
        <f>VLOOKUP(Table1[[#This Row],[CustomerID]],'advert datasetcustomers'!A:B,2,FALSE)</f>
        <v>Rebecca Mitchell DDS</v>
      </c>
      <c r="L2274" t="str">
        <f>VLOOKUP(Table1[[#This Row],[CustomerID]],'advert datasetcustomers'!A:E,5,FALSE)</f>
        <v>Bridgesshire, CT</v>
      </c>
      <c r="M2274" t="str">
        <f>VLOOKUP(Table1[[#This Row],[CampaignID]],'advert datasetplatforms'!A:B,2,FALSE)</f>
        <v>Facebook</v>
      </c>
      <c r="N2274">
        <f>VLOOKUP(Table1[[#This Row],[CampaignID]],'advert datasetplatforms'!A:D,4,FALSE)</f>
        <v>117249</v>
      </c>
      <c r="O2274" t="str">
        <f>VLOOKUP(Table1[[#This Row],[CampaignID]],'advert datasetperformance'!A:B,2,FALSE)</f>
        <v>2024-04</v>
      </c>
      <c r="P2274">
        <f>VLOOKUP(Table1[[#This Row],[CampaignID]],'advert datasetperformance'!A:F,6,FALSE)</f>
        <v>11649</v>
      </c>
    </row>
    <row r="2275" spans="1:16" x14ac:dyDescent="0.25">
      <c r="A2275" t="s">
        <v>5045</v>
      </c>
      <c r="B2275" t="s">
        <v>938</v>
      </c>
      <c r="C2275" t="s">
        <v>5046</v>
      </c>
      <c r="D2275" s="1">
        <v>45068</v>
      </c>
      <c r="E2275" s="1">
        <v>45196</v>
      </c>
      <c r="F2275">
        <v>6386</v>
      </c>
      <c r="G2275">
        <v>60976</v>
      </c>
      <c r="H2275">
        <v>7150</v>
      </c>
      <c r="I2275">
        <v>449</v>
      </c>
      <c r="J2275">
        <v>14152</v>
      </c>
      <c r="K2275" t="str">
        <f>VLOOKUP(Table1[[#This Row],[CustomerID]],'advert datasetcustomers'!A:B,2,FALSE)</f>
        <v>Kim Fletcher</v>
      </c>
      <c r="L2275" t="str">
        <f>VLOOKUP(Table1[[#This Row],[CustomerID]],'advert datasetcustomers'!A:E,5,FALSE)</f>
        <v>Port Jeffreyside, AK</v>
      </c>
      <c r="M2275" t="str">
        <f>VLOOKUP(Table1[[#This Row],[CampaignID]],'advert datasetplatforms'!A:B,2,FALSE)</f>
        <v>LinkedIn</v>
      </c>
      <c r="N2275">
        <f>VLOOKUP(Table1[[#This Row],[CampaignID]],'advert datasetplatforms'!A:D,4,FALSE)</f>
        <v>105534</v>
      </c>
      <c r="O2275" t="str">
        <f>VLOOKUP(Table1[[#This Row],[CampaignID]],'advert datasetperformance'!A:B,2,FALSE)</f>
        <v>2024-10</v>
      </c>
      <c r="P2275">
        <f>VLOOKUP(Table1[[#This Row],[CampaignID]],'advert datasetperformance'!A:F,6,FALSE)</f>
        <v>10864</v>
      </c>
    </row>
    <row r="2276" spans="1:16" x14ac:dyDescent="0.25">
      <c r="A2276" t="s">
        <v>5047</v>
      </c>
      <c r="B2276" t="s">
        <v>795</v>
      </c>
      <c r="C2276" t="s">
        <v>5048</v>
      </c>
      <c r="D2276" s="1">
        <v>45142</v>
      </c>
      <c r="E2276" s="1">
        <v>44988</v>
      </c>
      <c r="F2276">
        <v>5744</v>
      </c>
      <c r="G2276">
        <v>68362</v>
      </c>
      <c r="H2276">
        <v>4382</v>
      </c>
      <c r="I2276">
        <v>657</v>
      </c>
      <c r="J2276">
        <v>14260</v>
      </c>
      <c r="K2276" t="str">
        <f>VLOOKUP(Table1[[#This Row],[CustomerID]],'advert datasetcustomers'!A:B,2,FALSE)</f>
        <v>Eric Rogers</v>
      </c>
      <c r="L2276" t="str">
        <f>VLOOKUP(Table1[[#This Row],[CustomerID]],'advert datasetcustomers'!A:E,5,FALSE)</f>
        <v>North Deborah, TN</v>
      </c>
      <c r="M2276" t="str">
        <f>VLOOKUP(Table1[[#This Row],[CampaignID]],'advert datasetplatforms'!A:B,2,FALSE)</f>
        <v>Twitter</v>
      </c>
      <c r="N2276">
        <f>VLOOKUP(Table1[[#This Row],[CampaignID]],'advert datasetplatforms'!A:D,4,FALSE)</f>
        <v>64296</v>
      </c>
      <c r="O2276" t="str">
        <f>VLOOKUP(Table1[[#This Row],[CampaignID]],'advert datasetperformance'!A:B,2,FALSE)</f>
        <v>2024-08</v>
      </c>
      <c r="P2276">
        <f>VLOOKUP(Table1[[#This Row],[CampaignID]],'advert datasetperformance'!A:F,6,FALSE)</f>
        <v>12263</v>
      </c>
    </row>
    <row r="2277" spans="1:16" x14ac:dyDescent="0.25">
      <c r="A2277" t="s">
        <v>5049</v>
      </c>
      <c r="B2277" t="s">
        <v>1222</v>
      </c>
      <c r="C2277" t="s">
        <v>5050</v>
      </c>
      <c r="D2277" s="1">
        <v>45295</v>
      </c>
      <c r="E2277" s="1">
        <v>45585</v>
      </c>
      <c r="F2277">
        <v>6518</v>
      </c>
      <c r="G2277">
        <v>153770</v>
      </c>
      <c r="H2277">
        <v>5001</v>
      </c>
      <c r="I2277">
        <v>411</v>
      </c>
      <c r="J2277">
        <v>14467</v>
      </c>
      <c r="K2277" t="str">
        <f>VLOOKUP(Table1[[#This Row],[CustomerID]],'advert datasetcustomers'!A:B,2,FALSE)</f>
        <v>David Wood</v>
      </c>
      <c r="L2277" t="str">
        <f>VLOOKUP(Table1[[#This Row],[CustomerID]],'advert datasetcustomers'!A:E,5,FALSE)</f>
        <v>Port Melissa, MP</v>
      </c>
      <c r="M2277" t="str">
        <f>VLOOKUP(Table1[[#This Row],[CampaignID]],'advert datasetplatforms'!A:B,2,FALSE)</f>
        <v>Twitter</v>
      </c>
      <c r="N2277">
        <f>VLOOKUP(Table1[[#This Row],[CampaignID]],'advert datasetplatforms'!A:D,4,FALSE)</f>
        <v>52676</v>
      </c>
      <c r="O2277" t="str">
        <f>VLOOKUP(Table1[[#This Row],[CampaignID]],'advert datasetperformance'!A:B,2,FALSE)</f>
        <v>2024-05</v>
      </c>
      <c r="P2277">
        <f>VLOOKUP(Table1[[#This Row],[CampaignID]],'advert datasetperformance'!A:F,6,FALSE)</f>
        <v>14671</v>
      </c>
    </row>
    <row r="2278" spans="1:16" x14ac:dyDescent="0.25">
      <c r="A2278" t="s">
        <v>5051</v>
      </c>
      <c r="B2278" t="s">
        <v>558</v>
      </c>
      <c r="C2278" t="s">
        <v>5052</v>
      </c>
      <c r="D2278" s="1">
        <v>44905</v>
      </c>
      <c r="E2278" s="1">
        <v>45393</v>
      </c>
      <c r="F2278">
        <v>4933</v>
      </c>
      <c r="G2278">
        <v>116033</v>
      </c>
      <c r="H2278">
        <v>5509</v>
      </c>
      <c r="I2278">
        <v>622</v>
      </c>
      <c r="J2278">
        <v>3941</v>
      </c>
      <c r="K2278" t="str">
        <f>VLOOKUP(Table1[[#This Row],[CustomerID]],'advert datasetcustomers'!A:B,2,FALSE)</f>
        <v>Sarah Roberts</v>
      </c>
      <c r="L2278" t="str">
        <f>VLOOKUP(Table1[[#This Row],[CustomerID]],'advert datasetcustomers'!A:E,5,FALSE)</f>
        <v>Iantown, MD</v>
      </c>
      <c r="M2278" t="str">
        <f>VLOOKUP(Table1[[#This Row],[CampaignID]],'advert datasetplatforms'!A:B,2,FALSE)</f>
        <v>Google Ads</v>
      </c>
      <c r="N2278">
        <f>VLOOKUP(Table1[[#This Row],[CampaignID]],'advert datasetplatforms'!A:D,4,FALSE)</f>
        <v>33765</v>
      </c>
      <c r="O2278" t="str">
        <f>VLOOKUP(Table1[[#This Row],[CampaignID]],'advert datasetperformance'!A:B,2,FALSE)</f>
        <v>2024-09</v>
      </c>
      <c r="P2278">
        <f>VLOOKUP(Table1[[#This Row],[CampaignID]],'advert datasetperformance'!A:F,6,FALSE)</f>
        <v>7085</v>
      </c>
    </row>
    <row r="2279" spans="1:16" x14ac:dyDescent="0.25">
      <c r="A2279" t="s">
        <v>5053</v>
      </c>
      <c r="B2279" t="s">
        <v>671</v>
      </c>
      <c r="C2279" t="s">
        <v>5054</v>
      </c>
      <c r="D2279" s="1">
        <v>45439</v>
      </c>
      <c r="E2279" s="1">
        <v>45476</v>
      </c>
      <c r="F2279">
        <v>7427</v>
      </c>
      <c r="G2279">
        <v>96832</v>
      </c>
      <c r="H2279">
        <v>3945</v>
      </c>
      <c r="I2279">
        <v>530</v>
      </c>
      <c r="J2279">
        <v>26656</v>
      </c>
      <c r="K2279" t="str">
        <f>VLOOKUP(Table1[[#This Row],[CustomerID]],'advert datasetcustomers'!A:B,2,FALSE)</f>
        <v>Amber Coleman</v>
      </c>
      <c r="L2279" t="str">
        <f>VLOOKUP(Table1[[#This Row],[CustomerID]],'advert datasetcustomers'!A:E,5,FALSE)</f>
        <v>Derekton, IL</v>
      </c>
      <c r="M2279" t="str">
        <f>VLOOKUP(Table1[[#This Row],[CampaignID]],'advert datasetplatforms'!A:B,2,FALSE)</f>
        <v>LinkedIn</v>
      </c>
      <c r="N2279">
        <f>VLOOKUP(Table1[[#This Row],[CampaignID]],'advert datasetplatforms'!A:D,4,FALSE)</f>
        <v>97443</v>
      </c>
      <c r="O2279" t="str">
        <f>VLOOKUP(Table1[[#This Row],[CampaignID]],'advert datasetperformance'!A:B,2,FALSE)</f>
        <v>2024-10</v>
      </c>
      <c r="P2279">
        <f>VLOOKUP(Table1[[#This Row],[CampaignID]],'advert datasetperformance'!A:F,6,FALSE)</f>
        <v>8025</v>
      </c>
    </row>
    <row r="2280" spans="1:16" x14ac:dyDescent="0.25">
      <c r="A2280" t="s">
        <v>5055</v>
      </c>
      <c r="B2280" t="s">
        <v>1010</v>
      </c>
      <c r="C2280" t="s">
        <v>5056</v>
      </c>
      <c r="D2280" s="1">
        <v>45393</v>
      </c>
      <c r="E2280" s="1">
        <v>45185</v>
      </c>
      <c r="F2280">
        <v>5856</v>
      </c>
      <c r="G2280">
        <v>137621</v>
      </c>
      <c r="H2280">
        <v>5055</v>
      </c>
      <c r="I2280">
        <v>579</v>
      </c>
      <c r="J2280">
        <v>11661</v>
      </c>
      <c r="K2280" t="str">
        <f>VLOOKUP(Table1[[#This Row],[CustomerID]],'advert datasetcustomers'!A:B,2,FALSE)</f>
        <v>Heather Hogan</v>
      </c>
      <c r="L2280" t="str">
        <f>VLOOKUP(Table1[[#This Row],[CustomerID]],'advert datasetcustomers'!A:E,5,FALSE)</f>
        <v>Lake Denisemouth, VA</v>
      </c>
      <c r="M2280" t="str">
        <f>VLOOKUP(Table1[[#This Row],[CampaignID]],'advert datasetplatforms'!A:B,2,FALSE)</f>
        <v>Instagram</v>
      </c>
      <c r="N2280">
        <f>VLOOKUP(Table1[[#This Row],[CampaignID]],'advert datasetplatforms'!A:D,4,FALSE)</f>
        <v>101670</v>
      </c>
      <c r="O2280" t="str">
        <f>VLOOKUP(Table1[[#This Row],[CampaignID]],'advert datasetperformance'!A:B,2,FALSE)</f>
        <v>2024-01</v>
      </c>
      <c r="P2280">
        <f>VLOOKUP(Table1[[#This Row],[CampaignID]],'advert datasetperformance'!A:F,6,FALSE)</f>
        <v>12488</v>
      </c>
    </row>
    <row r="2281" spans="1:16" x14ac:dyDescent="0.25">
      <c r="A2281" t="s">
        <v>5057</v>
      </c>
      <c r="B2281" t="s">
        <v>3237</v>
      </c>
      <c r="C2281" t="s">
        <v>5058</v>
      </c>
      <c r="D2281" s="1">
        <v>45101</v>
      </c>
      <c r="E2281" s="1">
        <v>45094</v>
      </c>
      <c r="F2281">
        <v>4184</v>
      </c>
      <c r="G2281">
        <v>96174</v>
      </c>
      <c r="H2281">
        <v>7994</v>
      </c>
      <c r="I2281">
        <v>489</v>
      </c>
      <c r="J2281">
        <v>10271</v>
      </c>
      <c r="K2281" t="str">
        <f>VLOOKUP(Table1[[#This Row],[CustomerID]],'advert datasetcustomers'!A:B,2,FALSE)</f>
        <v>Dr. Alexis Smith II</v>
      </c>
      <c r="L2281" t="str">
        <f>VLOOKUP(Table1[[#This Row],[CustomerID]],'advert datasetcustomers'!A:E,5,FALSE)</f>
        <v>East Joshuatown, MP</v>
      </c>
      <c r="M2281" t="str">
        <f>VLOOKUP(Table1[[#This Row],[CampaignID]],'advert datasetplatforms'!A:B,2,FALSE)</f>
        <v>Instagram</v>
      </c>
      <c r="N2281">
        <f>VLOOKUP(Table1[[#This Row],[CampaignID]],'advert datasetplatforms'!A:D,4,FALSE)</f>
        <v>82683</v>
      </c>
      <c r="O2281" t="str">
        <f>VLOOKUP(Table1[[#This Row],[CampaignID]],'advert datasetperformance'!A:B,2,FALSE)</f>
        <v>2024-02</v>
      </c>
      <c r="P2281">
        <f>VLOOKUP(Table1[[#This Row],[CampaignID]],'advert datasetperformance'!A:F,6,FALSE)</f>
        <v>5778</v>
      </c>
    </row>
    <row r="2282" spans="1:16" x14ac:dyDescent="0.25">
      <c r="A2282" t="s">
        <v>5059</v>
      </c>
      <c r="B2282" t="s">
        <v>1682</v>
      </c>
      <c r="C2282" t="s">
        <v>5060</v>
      </c>
      <c r="D2282" s="1">
        <v>44880</v>
      </c>
      <c r="E2282" s="1">
        <v>45226</v>
      </c>
      <c r="F2282">
        <v>3359</v>
      </c>
      <c r="G2282">
        <v>104017</v>
      </c>
      <c r="H2282">
        <v>3470</v>
      </c>
      <c r="I2282">
        <v>601</v>
      </c>
      <c r="J2282">
        <v>19737</v>
      </c>
      <c r="K2282" t="str">
        <f>VLOOKUP(Table1[[#This Row],[CustomerID]],'advert datasetcustomers'!A:B,2,FALSE)</f>
        <v>Katrina Lee</v>
      </c>
      <c r="L2282" t="str">
        <f>VLOOKUP(Table1[[#This Row],[CustomerID]],'advert datasetcustomers'!A:E,5,FALSE)</f>
        <v>Christineberg, NE</v>
      </c>
      <c r="M2282" t="str">
        <f>VLOOKUP(Table1[[#This Row],[CampaignID]],'advert datasetplatforms'!A:B,2,FALSE)</f>
        <v>Google Ads</v>
      </c>
      <c r="N2282">
        <f>VLOOKUP(Table1[[#This Row],[CampaignID]],'advert datasetplatforms'!A:D,4,FALSE)</f>
        <v>94852</v>
      </c>
      <c r="O2282" t="str">
        <f>VLOOKUP(Table1[[#This Row],[CampaignID]],'advert datasetperformance'!A:B,2,FALSE)</f>
        <v>2024-10</v>
      </c>
      <c r="P2282">
        <f>VLOOKUP(Table1[[#This Row],[CampaignID]],'advert datasetperformance'!A:F,6,FALSE)</f>
        <v>9906</v>
      </c>
    </row>
    <row r="2283" spans="1:16" x14ac:dyDescent="0.25">
      <c r="A2283" t="s">
        <v>5061</v>
      </c>
      <c r="B2283" t="s">
        <v>220</v>
      </c>
      <c r="C2283" t="s">
        <v>5062</v>
      </c>
      <c r="D2283" s="1">
        <v>45474</v>
      </c>
      <c r="E2283" s="1">
        <v>45287</v>
      </c>
      <c r="F2283">
        <v>5308</v>
      </c>
      <c r="G2283">
        <v>92538</v>
      </c>
      <c r="H2283">
        <v>5361</v>
      </c>
      <c r="I2283">
        <v>418</v>
      </c>
      <c r="J2283">
        <v>18986</v>
      </c>
      <c r="K2283" t="str">
        <f>VLOOKUP(Table1[[#This Row],[CustomerID]],'advert datasetcustomers'!A:B,2,FALSE)</f>
        <v>Larry Henson</v>
      </c>
      <c r="L2283" t="str">
        <f>VLOOKUP(Table1[[#This Row],[CustomerID]],'advert datasetcustomers'!A:E,5,FALSE)</f>
        <v>East Jamesland, FM</v>
      </c>
      <c r="M2283" t="str">
        <f>VLOOKUP(Table1[[#This Row],[CampaignID]],'advert datasetplatforms'!A:B,2,FALSE)</f>
        <v>LinkedIn</v>
      </c>
      <c r="N2283">
        <f>VLOOKUP(Table1[[#This Row],[CampaignID]],'advert datasetplatforms'!A:D,4,FALSE)</f>
        <v>83344</v>
      </c>
      <c r="O2283" t="str">
        <f>VLOOKUP(Table1[[#This Row],[CampaignID]],'advert datasetperformance'!A:B,2,FALSE)</f>
        <v>2024-05</v>
      </c>
      <c r="P2283">
        <f>VLOOKUP(Table1[[#This Row],[CampaignID]],'advert datasetperformance'!A:F,6,FALSE)</f>
        <v>9473</v>
      </c>
    </row>
    <row r="2284" spans="1:16" x14ac:dyDescent="0.25">
      <c r="A2284" t="s">
        <v>5063</v>
      </c>
      <c r="B2284" t="s">
        <v>1232</v>
      </c>
      <c r="C2284" t="s">
        <v>5064</v>
      </c>
      <c r="D2284" s="1">
        <v>44902</v>
      </c>
      <c r="E2284" s="1">
        <v>45128</v>
      </c>
      <c r="F2284">
        <v>3040</v>
      </c>
      <c r="G2284">
        <v>87981</v>
      </c>
      <c r="H2284">
        <v>4003</v>
      </c>
      <c r="I2284">
        <v>347</v>
      </c>
      <c r="J2284">
        <v>15852</v>
      </c>
      <c r="K2284" t="str">
        <f>VLOOKUP(Table1[[#This Row],[CustomerID]],'advert datasetcustomers'!A:B,2,FALSE)</f>
        <v>Corey Wilkins</v>
      </c>
      <c r="L2284" t="str">
        <f>VLOOKUP(Table1[[#This Row],[CustomerID]],'advert datasetcustomers'!A:E,5,FALSE)</f>
        <v>South Gene, MP</v>
      </c>
      <c r="M2284" t="str">
        <f>VLOOKUP(Table1[[#This Row],[CampaignID]],'advert datasetplatforms'!A:B,2,FALSE)</f>
        <v>LinkedIn</v>
      </c>
      <c r="N2284">
        <f>VLOOKUP(Table1[[#This Row],[CampaignID]],'advert datasetplatforms'!A:D,4,FALSE)</f>
        <v>56746</v>
      </c>
      <c r="O2284" t="str">
        <f>VLOOKUP(Table1[[#This Row],[CampaignID]],'advert datasetperformance'!A:B,2,FALSE)</f>
        <v>2024-06</v>
      </c>
      <c r="P2284">
        <f>VLOOKUP(Table1[[#This Row],[CampaignID]],'advert datasetperformance'!A:F,6,FALSE)</f>
        <v>9945</v>
      </c>
    </row>
    <row r="2285" spans="1:16" x14ac:dyDescent="0.25">
      <c r="A2285" t="s">
        <v>5065</v>
      </c>
      <c r="B2285" t="s">
        <v>648</v>
      </c>
      <c r="C2285" t="s">
        <v>5066</v>
      </c>
      <c r="D2285" s="1">
        <v>45277</v>
      </c>
      <c r="E2285" s="1">
        <v>45287</v>
      </c>
      <c r="F2285">
        <v>3539</v>
      </c>
      <c r="G2285">
        <v>93657</v>
      </c>
      <c r="H2285">
        <v>2025</v>
      </c>
      <c r="I2285">
        <v>559</v>
      </c>
      <c r="J2285">
        <v>11482</v>
      </c>
      <c r="K2285" t="str">
        <f>VLOOKUP(Table1[[#This Row],[CustomerID]],'advert datasetcustomers'!A:B,2,FALSE)</f>
        <v>Richard Stevens</v>
      </c>
      <c r="L2285" t="str">
        <f>VLOOKUP(Table1[[#This Row],[CustomerID]],'advert datasetcustomers'!A:E,5,FALSE)</f>
        <v>Lake Patrickborough, OK</v>
      </c>
      <c r="M2285" t="str">
        <f>VLOOKUP(Table1[[#This Row],[CampaignID]],'advert datasetplatforms'!A:B,2,FALSE)</f>
        <v>LinkedIn</v>
      </c>
      <c r="N2285">
        <f>VLOOKUP(Table1[[#This Row],[CampaignID]],'advert datasetplatforms'!A:D,4,FALSE)</f>
        <v>79837</v>
      </c>
      <c r="O2285" t="str">
        <f>VLOOKUP(Table1[[#This Row],[CampaignID]],'advert datasetperformance'!A:B,2,FALSE)</f>
        <v>2024-01</v>
      </c>
      <c r="P2285">
        <f>VLOOKUP(Table1[[#This Row],[CampaignID]],'advert datasetperformance'!A:F,6,FALSE)</f>
        <v>7237</v>
      </c>
    </row>
    <row r="2286" spans="1:16" x14ac:dyDescent="0.25">
      <c r="A2286" t="s">
        <v>5067</v>
      </c>
      <c r="B2286" t="s">
        <v>838</v>
      </c>
      <c r="C2286" t="s">
        <v>5068</v>
      </c>
      <c r="D2286" s="1">
        <v>45154</v>
      </c>
      <c r="E2286" s="1">
        <v>45569</v>
      </c>
      <c r="F2286">
        <v>5358</v>
      </c>
      <c r="G2286">
        <v>135198</v>
      </c>
      <c r="H2286">
        <v>8192</v>
      </c>
      <c r="I2286">
        <v>368</v>
      </c>
      <c r="J2286">
        <v>18546</v>
      </c>
      <c r="K2286" t="str">
        <f>VLOOKUP(Table1[[#This Row],[CustomerID]],'advert datasetcustomers'!A:B,2,FALSE)</f>
        <v>Sarah Marshall</v>
      </c>
      <c r="L2286" t="str">
        <f>VLOOKUP(Table1[[#This Row],[CustomerID]],'advert datasetcustomers'!A:E,5,FALSE)</f>
        <v>South Patricia, LA</v>
      </c>
      <c r="M2286" t="str">
        <f>VLOOKUP(Table1[[#This Row],[CampaignID]],'advert datasetplatforms'!A:B,2,FALSE)</f>
        <v>LinkedIn</v>
      </c>
      <c r="N2286">
        <f>VLOOKUP(Table1[[#This Row],[CampaignID]],'advert datasetplatforms'!A:D,4,FALSE)</f>
        <v>83505</v>
      </c>
      <c r="O2286" t="str">
        <f>VLOOKUP(Table1[[#This Row],[CampaignID]],'advert datasetperformance'!A:B,2,FALSE)</f>
        <v>2024-07</v>
      </c>
      <c r="P2286">
        <f>VLOOKUP(Table1[[#This Row],[CampaignID]],'advert datasetperformance'!A:F,6,FALSE)</f>
        <v>12369</v>
      </c>
    </row>
    <row r="2287" spans="1:16" x14ac:dyDescent="0.25">
      <c r="A2287" t="s">
        <v>5069</v>
      </c>
      <c r="B2287" t="s">
        <v>924</v>
      </c>
      <c r="C2287" t="s">
        <v>5070</v>
      </c>
      <c r="D2287" s="1">
        <v>45495</v>
      </c>
      <c r="E2287" s="1">
        <v>45448</v>
      </c>
      <c r="F2287">
        <v>4088</v>
      </c>
      <c r="G2287">
        <v>115274</v>
      </c>
      <c r="H2287">
        <v>4577</v>
      </c>
      <c r="I2287">
        <v>602</v>
      </c>
      <c r="J2287">
        <v>5650</v>
      </c>
      <c r="K2287" t="str">
        <f>VLOOKUP(Table1[[#This Row],[CustomerID]],'advert datasetcustomers'!A:B,2,FALSE)</f>
        <v>Howard Thomas</v>
      </c>
      <c r="L2287" t="str">
        <f>VLOOKUP(Table1[[#This Row],[CustomerID]],'advert datasetcustomers'!A:E,5,FALSE)</f>
        <v>Alejandroberg, VI</v>
      </c>
      <c r="M2287" t="str">
        <f>VLOOKUP(Table1[[#This Row],[CampaignID]],'advert datasetplatforms'!A:B,2,FALSE)</f>
        <v>LinkedIn</v>
      </c>
      <c r="N2287">
        <f>VLOOKUP(Table1[[#This Row],[CampaignID]],'advert datasetplatforms'!A:D,4,FALSE)</f>
        <v>51749</v>
      </c>
      <c r="O2287" t="str">
        <f>VLOOKUP(Table1[[#This Row],[CampaignID]],'advert datasetperformance'!A:B,2,FALSE)</f>
        <v>2024-02</v>
      </c>
      <c r="P2287">
        <f>VLOOKUP(Table1[[#This Row],[CampaignID]],'advert datasetperformance'!A:F,6,FALSE)</f>
        <v>11238</v>
      </c>
    </row>
    <row r="2288" spans="1:16" x14ac:dyDescent="0.25">
      <c r="A2288" t="s">
        <v>5071</v>
      </c>
      <c r="B2288" t="s">
        <v>386</v>
      </c>
      <c r="C2288" t="s">
        <v>5072</v>
      </c>
      <c r="D2288" s="1">
        <v>45177</v>
      </c>
      <c r="E2288" s="1">
        <v>45364</v>
      </c>
      <c r="F2288">
        <v>3600</v>
      </c>
      <c r="G2288">
        <v>95251</v>
      </c>
      <c r="H2288">
        <v>5930</v>
      </c>
      <c r="I2288">
        <v>249</v>
      </c>
      <c r="J2288">
        <v>13680</v>
      </c>
      <c r="K2288" t="str">
        <f>VLOOKUP(Table1[[#This Row],[CustomerID]],'advert datasetcustomers'!A:B,2,FALSE)</f>
        <v>Thomas Schmidt</v>
      </c>
      <c r="L2288" t="str">
        <f>VLOOKUP(Table1[[#This Row],[CustomerID]],'advert datasetcustomers'!A:E,5,FALSE)</f>
        <v>North Zachary, TX</v>
      </c>
      <c r="M2288" t="str">
        <f>VLOOKUP(Table1[[#This Row],[CampaignID]],'advert datasetplatforms'!A:B,2,FALSE)</f>
        <v>Facebook</v>
      </c>
      <c r="N2288">
        <f>VLOOKUP(Table1[[#This Row],[CampaignID]],'advert datasetplatforms'!A:D,4,FALSE)</f>
        <v>66101</v>
      </c>
      <c r="O2288" t="str">
        <f>VLOOKUP(Table1[[#This Row],[CampaignID]],'advert datasetperformance'!A:B,2,FALSE)</f>
        <v>2024-03</v>
      </c>
      <c r="P2288">
        <f>VLOOKUP(Table1[[#This Row],[CampaignID]],'advert datasetperformance'!A:F,6,FALSE)</f>
        <v>6831</v>
      </c>
    </row>
    <row r="2289" spans="1:16" x14ac:dyDescent="0.25">
      <c r="A2289" t="s">
        <v>5073</v>
      </c>
      <c r="B2289" t="s">
        <v>3060</v>
      </c>
      <c r="C2289" t="s">
        <v>5074</v>
      </c>
      <c r="D2289" s="1">
        <v>45017</v>
      </c>
      <c r="E2289" s="1">
        <v>44927</v>
      </c>
      <c r="F2289">
        <v>4948</v>
      </c>
      <c r="G2289">
        <v>120750</v>
      </c>
      <c r="H2289">
        <v>1205</v>
      </c>
      <c r="I2289">
        <v>620</v>
      </c>
      <c r="J2289">
        <v>16090</v>
      </c>
      <c r="K2289" t="str">
        <f>VLOOKUP(Table1[[#This Row],[CustomerID]],'advert datasetcustomers'!A:B,2,FALSE)</f>
        <v>Cindy Simmons</v>
      </c>
      <c r="L2289" t="str">
        <f>VLOOKUP(Table1[[#This Row],[CustomerID]],'advert datasetcustomers'!A:E,5,FALSE)</f>
        <v>North Benjaminland, NV</v>
      </c>
      <c r="M2289" t="str">
        <f>VLOOKUP(Table1[[#This Row],[CampaignID]],'advert datasetplatforms'!A:B,2,FALSE)</f>
        <v>Google Ads</v>
      </c>
      <c r="N2289">
        <f>VLOOKUP(Table1[[#This Row],[CampaignID]],'advert datasetplatforms'!A:D,4,FALSE)</f>
        <v>38025</v>
      </c>
      <c r="O2289" t="str">
        <f>VLOOKUP(Table1[[#This Row],[CampaignID]],'advert datasetperformance'!A:B,2,FALSE)</f>
        <v>2024-03</v>
      </c>
      <c r="P2289">
        <f>VLOOKUP(Table1[[#This Row],[CampaignID]],'advert datasetperformance'!A:F,6,FALSE)</f>
        <v>11371</v>
      </c>
    </row>
    <row r="2290" spans="1:16" x14ac:dyDescent="0.25">
      <c r="A2290" t="s">
        <v>5075</v>
      </c>
      <c r="B2290" t="s">
        <v>681</v>
      </c>
      <c r="C2290" t="s">
        <v>5076</v>
      </c>
      <c r="D2290" s="1">
        <v>45239</v>
      </c>
      <c r="E2290" s="1">
        <v>45277</v>
      </c>
      <c r="F2290">
        <v>5109</v>
      </c>
      <c r="G2290">
        <v>96693</v>
      </c>
      <c r="H2290">
        <v>5417</v>
      </c>
      <c r="I2290">
        <v>562</v>
      </c>
      <c r="J2290">
        <v>12725</v>
      </c>
      <c r="K2290" t="str">
        <f>VLOOKUP(Table1[[#This Row],[CustomerID]],'advert datasetcustomers'!A:B,2,FALSE)</f>
        <v>Andrew Vega</v>
      </c>
      <c r="L2290" t="str">
        <f>VLOOKUP(Table1[[#This Row],[CustomerID]],'advert datasetcustomers'!A:E,5,FALSE)</f>
        <v>Butlertown, IL</v>
      </c>
      <c r="M2290" t="str">
        <f>VLOOKUP(Table1[[#This Row],[CampaignID]],'advert datasetplatforms'!A:B,2,FALSE)</f>
        <v>Twitter</v>
      </c>
      <c r="N2290">
        <f>VLOOKUP(Table1[[#This Row],[CampaignID]],'advert datasetplatforms'!A:D,4,FALSE)</f>
        <v>90040</v>
      </c>
      <c r="O2290" t="str">
        <f>VLOOKUP(Table1[[#This Row],[CampaignID]],'advert datasetperformance'!A:B,2,FALSE)</f>
        <v>2024-08</v>
      </c>
      <c r="P2290">
        <f>VLOOKUP(Table1[[#This Row],[CampaignID]],'advert datasetperformance'!A:F,6,FALSE)</f>
        <v>6323</v>
      </c>
    </row>
    <row r="2291" spans="1:16" x14ac:dyDescent="0.25">
      <c r="A2291" t="s">
        <v>5077</v>
      </c>
      <c r="B2291" t="s">
        <v>1197</v>
      </c>
      <c r="C2291" t="s">
        <v>5078</v>
      </c>
      <c r="D2291" s="1">
        <v>45008</v>
      </c>
      <c r="E2291" s="1">
        <v>44914</v>
      </c>
      <c r="F2291">
        <v>4691</v>
      </c>
      <c r="G2291">
        <v>106294</v>
      </c>
      <c r="H2291">
        <v>1611</v>
      </c>
      <c r="I2291">
        <v>582</v>
      </c>
      <c r="J2291">
        <v>22739</v>
      </c>
      <c r="K2291" t="str">
        <f>VLOOKUP(Table1[[#This Row],[CustomerID]],'advert datasetcustomers'!A:B,2,FALSE)</f>
        <v>Mr. Gary Macdonald</v>
      </c>
      <c r="L2291" t="str">
        <f>VLOOKUP(Table1[[#This Row],[CustomerID]],'advert datasetcustomers'!A:E,5,FALSE)</f>
        <v>North Cassandraville, TX</v>
      </c>
      <c r="M2291" t="str">
        <f>VLOOKUP(Table1[[#This Row],[CampaignID]],'advert datasetplatforms'!A:B,2,FALSE)</f>
        <v>Facebook</v>
      </c>
      <c r="N2291">
        <f>VLOOKUP(Table1[[#This Row],[CampaignID]],'advert datasetplatforms'!A:D,4,FALSE)</f>
        <v>109284</v>
      </c>
      <c r="O2291" t="str">
        <f>VLOOKUP(Table1[[#This Row],[CampaignID]],'advert datasetperformance'!A:B,2,FALSE)</f>
        <v>2024-05</v>
      </c>
      <c r="P2291">
        <f>VLOOKUP(Table1[[#This Row],[CampaignID]],'advert datasetperformance'!A:F,6,FALSE)</f>
        <v>6884</v>
      </c>
    </row>
    <row r="2292" spans="1:16" x14ac:dyDescent="0.25">
      <c r="A2292" t="s">
        <v>5079</v>
      </c>
      <c r="B2292" t="s">
        <v>2334</v>
      </c>
      <c r="C2292" t="s">
        <v>5080</v>
      </c>
      <c r="D2292" s="1">
        <v>44990</v>
      </c>
      <c r="E2292" s="1">
        <v>44872</v>
      </c>
      <c r="F2292">
        <v>4433</v>
      </c>
      <c r="G2292">
        <v>91947</v>
      </c>
      <c r="H2292">
        <v>7254</v>
      </c>
      <c r="I2292">
        <v>368</v>
      </c>
      <c r="J2292">
        <v>12589</v>
      </c>
      <c r="K2292" t="str">
        <f>VLOOKUP(Table1[[#This Row],[CustomerID]],'advert datasetcustomers'!A:B,2,FALSE)</f>
        <v>Greg Rosales</v>
      </c>
      <c r="L2292" t="str">
        <f>VLOOKUP(Table1[[#This Row],[CustomerID]],'advert datasetcustomers'!A:E,5,FALSE)</f>
        <v>South Michaelborough, GU</v>
      </c>
      <c r="M2292" t="str">
        <f>VLOOKUP(Table1[[#This Row],[CampaignID]],'advert datasetplatforms'!A:B,2,FALSE)</f>
        <v>LinkedIn</v>
      </c>
      <c r="N2292">
        <f>VLOOKUP(Table1[[#This Row],[CampaignID]],'advert datasetplatforms'!A:D,4,FALSE)</f>
        <v>106067</v>
      </c>
      <c r="O2292" t="str">
        <f>VLOOKUP(Table1[[#This Row],[CampaignID]],'advert datasetperformance'!A:B,2,FALSE)</f>
        <v>2024-01</v>
      </c>
      <c r="P2292">
        <f>VLOOKUP(Table1[[#This Row],[CampaignID]],'advert datasetperformance'!A:F,6,FALSE)</f>
        <v>8920</v>
      </c>
    </row>
    <row r="2293" spans="1:16" x14ac:dyDescent="0.25">
      <c r="A2293" t="s">
        <v>5081</v>
      </c>
      <c r="B2293" t="s">
        <v>2541</v>
      </c>
      <c r="C2293" t="s">
        <v>5082</v>
      </c>
      <c r="D2293" s="1">
        <v>45151</v>
      </c>
      <c r="E2293" s="1">
        <v>45074</v>
      </c>
      <c r="F2293">
        <v>6281</v>
      </c>
      <c r="G2293">
        <v>93367</v>
      </c>
      <c r="H2293">
        <v>3981</v>
      </c>
      <c r="I2293">
        <v>445</v>
      </c>
      <c r="J2293">
        <v>18449</v>
      </c>
      <c r="K2293" t="str">
        <f>VLOOKUP(Table1[[#This Row],[CustomerID]],'advert datasetcustomers'!A:B,2,FALSE)</f>
        <v>Shelley Scott</v>
      </c>
      <c r="L2293" t="str">
        <f>VLOOKUP(Table1[[#This Row],[CustomerID]],'advert datasetcustomers'!A:E,5,FALSE)</f>
        <v>Rebeccaburgh, NM</v>
      </c>
      <c r="M2293" t="str">
        <f>VLOOKUP(Table1[[#This Row],[CampaignID]],'advert datasetplatforms'!A:B,2,FALSE)</f>
        <v>Twitter</v>
      </c>
      <c r="N2293">
        <f>VLOOKUP(Table1[[#This Row],[CampaignID]],'advert datasetplatforms'!A:D,4,FALSE)</f>
        <v>69823</v>
      </c>
      <c r="O2293" t="str">
        <f>VLOOKUP(Table1[[#This Row],[CampaignID]],'advert datasetperformance'!A:B,2,FALSE)</f>
        <v>2024-09</v>
      </c>
      <c r="P2293">
        <f>VLOOKUP(Table1[[#This Row],[CampaignID]],'advert datasetperformance'!A:F,6,FALSE)</f>
        <v>9399</v>
      </c>
    </row>
    <row r="2294" spans="1:16" x14ac:dyDescent="0.25">
      <c r="A2294" t="s">
        <v>5083</v>
      </c>
      <c r="B2294" t="s">
        <v>1269</v>
      </c>
      <c r="C2294" t="s">
        <v>5084</v>
      </c>
      <c r="D2294" s="1">
        <v>45381</v>
      </c>
      <c r="E2294" s="1">
        <v>45509</v>
      </c>
      <c r="F2294">
        <v>5513</v>
      </c>
      <c r="G2294">
        <v>142264</v>
      </c>
      <c r="H2294">
        <v>6192</v>
      </c>
      <c r="I2294">
        <v>385</v>
      </c>
      <c r="J2294">
        <v>18042</v>
      </c>
      <c r="K2294" t="str">
        <f>VLOOKUP(Table1[[#This Row],[CustomerID]],'advert datasetcustomers'!A:B,2,FALSE)</f>
        <v>Brittany Lopez</v>
      </c>
      <c r="L2294" t="str">
        <f>VLOOKUP(Table1[[#This Row],[CustomerID]],'advert datasetcustomers'!A:E,5,FALSE)</f>
        <v>Port Christopherhaven, AL</v>
      </c>
      <c r="M2294" t="str">
        <f>VLOOKUP(Table1[[#This Row],[CampaignID]],'advert datasetplatforms'!A:B,2,FALSE)</f>
        <v>Instagram</v>
      </c>
      <c r="N2294">
        <f>VLOOKUP(Table1[[#This Row],[CampaignID]],'advert datasetplatforms'!A:D,4,FALSE)</f>
        <v>59569</v>
      </c>
      <c r="O2294" t="str">
        <f>VLOOKUP(Table1[[#This Row],[CampaignID]],'advert datasetperformance'!A:B,2,FALSE)</f>
        <v>2024-04</v>
      </c>
      <c r="P2294">
        <f>VLOOKUP(Table1[[#This Row],[CampaignID]],'advert datasetperformance'!A:F,6,FALSE)</f>
        <v>11266</v>
      </c>
    </row>
    <row r="2295" spans="1:16" x14ac:dyDescent="0.25">
      <c r="A2295" t="s">
        <v>5085</v>
      </c>
      <c r="B2295" t="s">
        <v>1369</v>
      </c>
      <c r="C2295" t="s">
        <v>5086</v>
      </c>
      <c r="D2295" s="1">
        <v>45278</v>
      </c>
      <c r="E2295" s="1">
        <v>44916</v>
      </c>
      <c r="F2295">
        <v>4664</v>
      </c>
      <c r="G2295">
        <v>85955</v>
      </c>
      <c r="H2295">
        <v>5839</v>
      </c>
      <c r="I2295">
        <v>461</v>
      </c>
      <c r="J2295">
        <v>15096</v>
      </c>
      <c r="K2295" t="str">
        <f>VLOOKUP(Table1[[#This Row],[CustomerID]],'advert datasetcustomers'!A:B,2,FALSE)</f>
        <v>Karen Rivera</v>
      </c>
      <c r="L2295" t="str">
        <f>VLOOKUP(Table1[[#This Row],[CustomerID]],'advert datasetcustomers'!A:E,5,FALSE)</f>
        <v>East John, NM</v>
      </c>
      <c r="M2295" t="str">
        <f>VLOOKUP(Table1[[#This Row],[CampaignID]],'advert datasetplatforms'!A:B,2,FALSE)</f>
        <v>LinkedIn</v>
      </c>
      <c r="N2295">
        <f>VLOOKUP(Table1[[#This Row],[CampaignID]],'advert datasetplatforms'!A:D,4,FALSE)</f>
        <v>134538</v>
      </c>
      <c r="O2295" t="str">
        <f>VLOOKUP(Table1[[#This Row],[CampaignID]],'advert datasetperformance'!A:B,2,FALSE)</f>
        <v>2024-01</v>
      </c>
      <c r="P2295">
        <f>VLOOKUP(Table1[[#This Row],[CampaignID]],'advert datasetperformance'!A:F,6,FALSE)</f>
        <v>11763</v>
      </c>
    </row>
    <row r="2296" spans="1:16" x14ac:dyDescent="0.25">
      <c r="A2296" t="s">
        <v>5087</v>
      </c>
      <c r="B2296" t="s">
        <v>1069</v>
      </c>
      <c r="C2296" t="s">
        <v>5088</v>
      </c>
      <c r="D2296" s="1">
        <v>44924</v>
      </c>
      <c r="E2296" s="1">
        <v>45152</v>
      </c>
      <c r="F2296">
        <v>8696</v>
      </c>
      <c r="G2296">
        <v>62635</v>
      </c>
      <c r="H2296">
        <v>4376</v>
      </c>
      <c r="I2296">
        <v>498</v>
      </c>
      <c r="J2296">
        <v>24076</v>
      </c>
      <c r="K2296" t="str">
        <f>VLOOKUP(Table1[[#This Row],[CustomerID]],'advert datasetcustomers'!A:B,2,FALSE)</f>
        <v>Dawn Lane</v>
      </c>
      <c r="L2296" t="str">
        <f>VLOOKUP(Table1[[#This Row],[CustomerID]],'advert datasetcustomers'!A:E,5,FALSE)</f>
        <v>Olivermouth, AZ</v>
      </c>
      <c r="M2296" t="str">
        <f>VLOOKUP(Table1[[#This Row],[CampaignID]],'advert datasetplatforms'!A:B,2,FALSE)</f>
        <v>Facebook</v>
      </c>
      <c r="N2296">
        <f>VLOOKUP(Table1[[#This Row],[CampaignID]],'advert datasetplatforms'!A:D,4,FALSE)</f>
        <v>97205</v>
      </c>
      <c r="O2296" t="str">
        <f>VLOOKUP(Table1[[#This Row],[CampaignID]],'advert datasetperformance'!A:B,2,FALSE)</f>
        <v>2024-10</v>
      </c>
      <c r="P2296">
        <f>VLOOKUP(Table1[[#This Row],[CampaignID]],'advert datasetperformance'!A:F,6,FALSE)</f>
        <v>2776</v>
      </c>
    </row>
    <row r="2297" spans="1:16" x14ac:dyDescent="0.25">
      <c r="A2297" t="s">
        <v>5089</v>
      </c>
      <c r="B2297" t="s">
        <v>1177</v>
      </c>
      <c r="C2297" t="s">
        <v>5090</v>
      </c>
      <c r="D2297" s="1">
        <v>45099</v>
      </c>
      <c r="E2297" s="1">
        <v>45499</v>
      </c>
      <c r="F2297">
        <v>5290</v>
      </c>
      <c r="G2297">
        <v>77245</v>
      </c>
      <c r="H2297">
        <v>5130</v>
      </c>
      <c r="I2297">
        <v>519</v>
      </c>
      <c r="J2297">
        <v>6830</v>
      </c>
      <c r="K2297" t="str">
        <f>VLOOKUP(Table1[[#This Row],[CustomerID]],'advert datasetcustomers'!A:B,2,FALSE)</f>
        <v>Rebecca Mitchell DDS</v>
      </c>
      <c r="L2297" t="str">
        <f>VLOOKUP(Table1[[#This Row],[CustomerID]],'advert datasetcustomers'!A:E,5,FALSE)</f>
        <v>Bridgesshire, CT</v>
      </c>
      <c r="M2297" t="str">
        <f>VLOOKUP(Table1[[#This Row],[CampaignID]],'advert datasetplatforms'!A:B,2,FALSE)</f>
        <v>Facebook</v>
      </c>
      <c r="N2297">
        <f>VLOOKUP(Table1[[#This Row],[CampaignID]],'advert datasetplatforms'!A:D,4,FALSE)</f>
        <v>74964</v>
      </c>
      <c r="O2297" t="str">
        <f>VLOOKUP(Table1[[#This Row],[CampaignID]],'advert datasetperformance'!A:B,2,FALSE)</f>
        <v>2024-04</v>
      </c>
      <c r="P2297">
        <f>VLOOKUP(Table1[[#This Row],[CampaignID]],'advert datasetperformance'!A:F,6,FALSE)</f>
        <v>13695</v>
      </c>
    </row>
    <row r="2298" spans="1:16" x14ac:dyDescent="0.25">
      <c r="A2298" t="s">
        <v>5091</v>
      </c>
      <c r="B2298" t="s">
        <v>991</v>
      </c>
      <c r="C2298" t="s">
        <v>5092</v>
      </c>
      <c r="D2298" s="1">
        <v>44960</v>
      </c>
      <c r="E2298" s="1">
        <v>45049</v>
      </c>
      <c r="F2298">
        <v>6698</v>
      </c>
      <c r="G2298">
        <v>83672</v>
      </c>
      <c r="H2298">
        <v>3240</v>
      </c>
      <c r="I2298">
        <v>298</v>
      </c>
      <c r="J2298">
        <v>8331</v>
      </c>
      <c r="K2298" t="str">
        <f>VLOOKUP(Table1[[#This Row],[CustomerID]],'advert datasetcustomers'!A:B,2,FALSE)</f>
        <v>Isaac Rivera</v>
      </c>
      <c r="L2298" t="str">
        <f>VLOOKUP(Table1[[#This Row],[CustomerID]],'advert datasetcustomers'!A:E,5,FALSE)</f>
        <v>South Anneville, PR</v>
      </c>
      <c r="M2298" t="str">
        <f>VLOOKUP(Table1[[#This Row],[CampaignID]],'advert datasetplatforms'!A:B,2,FALSE)</f>
        <v>Facebook</v>
      </c>
      <c r="N2298">
        <f>VLOOKUP(Table1[[#This Row],[CampaignID]],'advert datasetplatforms'!A:D,4,FALSE)</f>
        <v>34556</v>
      </c>
      <c r="O2298" t="str">
        <f>VLOOKUP(Table1[[#This Row],[CampaignID]],'advert datasetperformance'!A:B,2,FALSE)</f>
        <v>2024-04</v>
      </c>
      <c r="P2298">
        <f>VLOOKUP(Table1[[#This Row],[CampaignID]],'advert datasetperformance'!A:F,6,FALSE)</f>
        <v>8866</v>
      </c>
    </row>
    <row r="2299" spans="1:16" x14ac:dyDescent="0.25">
      <c r="A2299" t="s">
        <v>5093</v>
      </c>
      <c r="B2299" t="s">
        <v>2234</v>
      </c>
      <c r="C2299" t="s">
        <v>5094</v>
      </c>
      <c r="D2299" s="1">
        <v>44991</v>
      </c>
      <c r="E2299" s="1">
        <v>45454</v>
      </c>
      <c r="F2299">
        <v>4158</v>
      </c>
      <c r="G2299">
        <v>138962</v>
      </c>
      <c r="H2299">
        <v>3355</v>
      </c>
      <c r="I2299">
        <v>415</v>
      </c>
      <c r="J2299">
        <v>12303</v>
      </c>
      <c r="K2299" t="str">
        <f>VLOOKUP(Table1[[#This Row],[CustomerID]],'advert datasetcustomers'!A:B,2,FALSE)</f>
        <v>Daniel Fuller</v>
      </c>
      <c r="L2299" t="str">
        <f>VLOOKUP(Table1[[#This Row],[CustomerID]],'advert datasetcustomers'!A:E,5,FALSE)</f>
        <v>Kochhaven, HI</v>
      </c>
      <c r="M2299" t="str">
        <f>VLOOKUP(Table1[[#This Row],[CampaignID]],'advert datasetplatforms'!A:B,2,FALSE)</f>
        <v>LinkedIn</v>
      </c>
      <c r="N2299">
        <f>VLOOKUP(Table1[[#This Row],[CampaignID]],'advert datasetplatforms'!A:D,4,FALSE)</f>
        <v>93414</v>
      </c>
      <c r="O2299" t="str">
        <f>VLOOKUP(Table1[[#This Row],[CampaignID]],'advert datasetperformance'!A:B,2,FALSE)</f>
        <v>2024-08</v>
      </c>
      <c r="P2299">
        <f>VLOOKUP(Table1[[#This Row],[CampaignID]],'advert datasetperformance'!A:F,6,FALSE)</f>
        <v>12696</v>
      </c>
    </row>
    <row r="2300" spans="1:16" x14ac:dyDescent="0.25">
      <c r="A2300" t="s">
        <v>5095</v>
      </c>
      <c r="B2300" t="s">
        <v>3461</v>
      </c>
      <c r="C2300" t="s">
        <v>5096</v>
      </c>
      <c r="D2300" s="1">
        <v>45478</v>
      </c>
      <c r="E2300" s="1">
        <v>45273</v>
      </c>
      <c r="F2300">
        <v>2955</v>
      </c>
      <c r="G2300">
        <v>97288</v>
      </c>
      <c r="H2300">
        <v>5700</v>
      </c>
      <c r="I2300">
        <v>500</v>
      </c>
      <c r="J2300">
        <v>15799</v>
      </c>
      <c r="K2300" t="str">
        <f>VLOOKUP(Table1[[#This Row],[CustomerID]],'advert datasetcustomers'!A:B,2,FALSE)</f>
        <v>David Bishop</v>
      </c>
      <c r="L2300" t="str">
        <f>VLOOKUP(Table1[[#This Row],[CustomerID]],'advert datasetcustomers'!A:E,5,FALSE)</f>
        <v>Patelton, TN</v>
      </c>
      <c r="M2300" t="str">
        <f>VLOOKUP(Table1[[#This Row],[CampaignID]],'advert datasetplatforms'!A:B,2,FALSE)</f>
        <v>LinkedIn</v>
      </c>
      <c r="N2300">
        <f>VLOOKUP(Table1[[#This Row],[CampaignID]],'advert datasetplatforms'!A:D,4,FALSE)</f>
        <v>17844</v>
      </c>
      <c r="O2300" t="str">
        <f>VLOOKUP(Table1[[#This Row],[CampaignID]],'advert datasetperformance'!A:B,2,FALSE)</f>
        <v>2024-08</v>
      </c>
      <c r="P2300">
        <f>VLOOKUP(Table1[[#This Row],[CampaignID]],'advert datasetperformance'!A:F,6,FALSE)</f>
        <v>12193</v>
      </c>
    </row>
    <row r="2301" spans="1:16" x14ac:dyDescent="0.25">
      <c r="A2301" t="s">
        <v>5097</v>
      </c>
      <c r="B2301" t="s">
        <v>1250</v>
      </c>
      <c r="C2301" t="s">
        <v>5098</v>
      </c>
      <c r="D2301" s="1">
        <v>45214</v>
      </c>
      <c r="E2301" s="1">
        <v>45559</v>
      </c>
      <c r="F2301">
        <v>3812</v>
      </c>
      <c r="G2301">
        <v>78885</v>
      </c>
      <c r="H2301">
        <v>5521</v>
      </c>
      <c r="I2301">
        <v>458</v>
      </c>
      <c r="J2301">
        <v>17158</v>
      </c>
      <c r="K2301" t="str">
        <f>VLOOKUP(Table1[[#This Row],[CustomerID]],'advert datasetcustomers'!A:B,2,FALSE)</f>
        <v>Michael Kim</v>
      </c>
      <c r="L2301" t="str">
        <f>VLOOKUP(Table1[[#This Row],[CustomerID]],'advert datasetcustomers'!A:E,5,FALSE)</f>
        <v>South Teresa, IN</v>
      </c>
      <c r="M2301" t="str">
        <f>VLOOKUP(Table1[[#This Row],[CampaignID]],'advert datasetplatforms'!A:B,2,FALSE)</f>
        <v>Facebook</v>
      </c>
      <c r="N2301">
        <f>VLOOKUP(Table1[[#This Row],[CampaignID]],'advert datasetplatforms'!A:D,4,FALSE)</f>
        <v>93861</v>
      </c>
      <c r="O2301" t="str">
        <f>VLOOKUP(Table1[[#This Row],[CampaignID]],'advert datasetperformance'!A:B,2,FALSE)</f>
        <v>2024-05</v>
      </c>
      <c r="P2301">
        <f>VLOOKUP(Table1[[#This Row],[CampaignID]],'advert datasetperformance'!A:F,6,FALSE)</f>
        <v>9654</v>
      </c>
    </row>
    <row r="2302" spans="1:16" x14ac:dyDescent="0.25">
      <c r="A2302" t="s">
        <v>5099</v>
      </c>
      <c r="B2302" t="s">
        <v>197</v>
      </c>
      <c r="C2302" t="s">
        <v>5100</v>
      </c>
      <c r="D2302" s="1">
        <v>44884</v>
      </c>
      <c r="E2302" s="1">
        <v>45087</v>
      </c>
      <c r="F2302">
        <v>4597</v>
      </c>
      <c r="G2302">
        <v>44145</v>
      </c>
      <c r="H2302">
        <v>5887</v>
      </c>
      <c r="I2302">
        <v>548</v>
      </c>
      <c r="J2302">
        <v>6056</v>
      </c>
      <c r="K2302" t="str">
        <f>VLOOKUP(Table1[[#This Row],[CustomerID]],'advert datasetcustomers'!A:B,2,FALSE)</f>
        <v>Chad Walker</v>
      </c>
      <c r="L2302" t="str">
        <f>VLOOKUP(Table1[[#This Row],[CustomerID]],'advert datasetcustomers'!A:E,5,FALSE)</f>
        <v>New Juliebury, KY</v>
      </c>
      <c r="M2302" t="str">
        <f>VLOOKUP(Table1[[#This Row],[CampaignID]],'advert datasetplatforms'!A:B,2,FALSE)</f>
        <v>Twitter</v>
      </c>
      <c r="N2302">
        <f>VLOOKUP(Table1[[#This Row],[CampaignID]],'advert datasetplatforms'!A:D,4,FALSE)</f>
        <v>56422</v>
      </c>
      <c r="O2302" t="str">
        <f>VLOOKUP(Table1[[#This Row],[CampaignID]],'advert datasetperformance'!A:B,2,FALSE)</f>
        <v>2024-10</v>
      </c>
      <c r="P2302">
        <f>VLOOKUP(Table1[[#This Row],[CampaignID]],'advert datasetperformance'!A:F,6,FALSE)</f>
        <v>11455</v>
      </c>
    </row>
    <row r="2303" spans="1:16" x14ac:dyDescent="0.25">
      <c r="A2303" t="s">
        <v>5101</v>
      </c>
      <c r="B2303" t="s">
        <v>611</v>
      </c>
      <c r="C2303" t="s">
        <v>5102</v>
      </c>
      <c r="D2303" s="1">
        <v>45165</v>
      </c>
      <c r="E2303" s="1">
        <v>45534</v>
      </c>
      <c r="F2303">
        <v>4255</v>
      </c>
      <c r="G2303">
        <v>141741</v>
      </c>
      <c r="H2303">
        <v>4818</v>
      </c>
      <c r="I2303">
        <v>651</v>
      </c>
      <c r="J2303">
        <v>18570</v>
      </c>
      <c r="K2303" t="str">
        <f>VLOOKUP(Table1[[#This Row],[CustomerID]],'advert datasetcustomers'!A:B,2,FALSE)</f>
        <v>Christopher Thompson</v>
      </c>
      <c r="L2303" t="str">
        <f>VLOOKUP(Table1[[#This Row],[CustomerID]],'advert datasetcustomers'!A:E,5,FALSE)</f>
        <v>Port Adam, TN</v>
      </c>
      <c r="M2303" t="str">
        <f>VLOOKUP(Table1[[#This Row],[CampaignID]],'advert datasetplatforms'!A:B,2,FALSE)</f>
        <v>Google Ads</v>
      </c>
      <c r="N2303">
        <f>VLOOKUP(Table1[[#This Row],[CampaignID]],'advert datasetplatforms'!A:D,4,FALSE)</f>
        <v>89277</v>
      </c>
      <c r="O2303" t="str">
        <f>VLOOKUP(Table1[[#This Row],[CampaignID]],'advert datasetperformance'!A:B,2,FALSE)</f>
        <v>2024-06</v>
      </c>
      <c r="P2303">
        <f>VLOOKUP(Table1[[#This Row],[CampaignID]],'advert datasetperformance'!A:F,6,FALSE)</f>
        <v>11992</v>
      </c>
    </row>
    <row r="2304" spans="1:16" x14ac:dyDescent="0.25">
      <c r="A2304" t="s">
        <v>5103</v>
      </c>
      <c r="B2304" t="s">
        <v>875</v>
      </c>
      <c r="C2304" t="s">
        <v>5104</v>
      </c>
      <c r="D2304" s="1">
        <v>45587</v>
      </c>
      <c r="E2304" s="1">
        <v>44975</v>
      </c>
      <c r="F2304">
        <v>7004</v>
      </c>
      <c r="G2304">
        <v>38479</v>
      </c>
      <c r="H2304">
        <v>2015</v>
      </c>
      <c r="I2304">
        <v>535</v>
      </c>
      <c r="J2304">
        <v>10925</v>
      </c>
      <c r="K2304" t="str">
        <f>VLOOKUP(Table1[[#This Row],[CustomerID]],'advert datasetcustomers'!A:B,2,FALSE)</f>
        <v>Robert Green</v>
      </c>
      <c r="L2304" t="str">
        <f>VLOOKUP(Table1[[#This Row],[CustomerID]],'advert datasetcustomers'!A:E,5,FALSE)</f>
        <v>Armstrongborough, PA</v>
      </c>
      <c r="M2304" t="str">
        <f>VLOOKUP(Table1[[#This Row],[CampaignID]],'advert datasetplatforms'!A:B,2,FALSE)</f>
        <v>Twitter</v>
      </c>
      <c r="N2304">
        <f>VLOOKUP(Table1[[#This Row],[CampaignID]],'advert datasetplatforms'!A:D,4,FALSE)</f>
        <v>81426</v>
      </c>
      <c r="O2304" t="str">
        <f>VLOOKUP(Table1[[#This Row],[CampaignID]],'advert datasetperformance'!A:B,2,FALSE)</f>
        <v>2024-06</v>
      </c>
      <c r="P2304">
        <f>VLOOKUP(Table1[[#This Row],[CampaignID]],'advert datasetperformance'!A:F,6,FALSE)</f>
        <v>3663</v>
      </c>
    </row>
    <row r="2305" spans="1:16" x14ac:dyDescent="0.25">
      <c r="A2305" t="s">
        <v>5105</v>
      </c>
      <c r="B2305" t="s">
        <v>2670</v>
      </c>
      <c r="C2305" t="s">
        <v>5106</v>
      </c>
      <c r="D2305" s="1">
        <v>45227</v>
      </c>
      <c r="E2305" s="1">
        <v>45436</v>
      </c>
      <c r="F2305">
        <v>4819</v>
      </c>
      <c r="G2305">
        <v>132004</v>
      </c>
      <c r="H2305">
        <v>5115</v>
      </c>
      <c r="I2305">
        <v>326</v>
      </c>
      <c r="J2305">
        <v>12805</v>
      </c>
      <c r="K2305" t="str">
        <f>VLOOKUP(Table1[[#This Row],[CustomerID]],'advert datasetcustomers'!A:B,2,FALSE)</f>
        <v>Jacqueline White</v>
      </c>
      <c r="L2305" t="str">
        <f>VLOOKUP(Table1[[#This Row],[CustomerID]],'advert datasetcustomers'!A:E,5,FALSE)</f>
        <v>South Jayton, UT</v>
      </c>
      <c r="M2305" t="str">
        <f>VLOOKUP(Table1[[#This Row],[CampaignID]],'advert datasetplatforms'!A:B,2,FALSE)</f>
        <v>LinkedIn</v>
      </c>
      <c r="N2305">
        <f>VLOOKUP(Table1[[#This Row],[CampaignID]],'advert datasetplatforms'!A:D,4,FALSE)</f>
        <v>78608</v>
      </c>
      <c r="O2305" t="str">
        <f>VLOOKUP(Table1[[#This Row],[CampaignID]],'advert datasetperformance'!A:B,2,FALSE)</f>
        <v>2024-06</v>
      </c>
      <c r="P2305">
        <f>VLOOKUP(Table1[[#This Row],[CampaignID]],'advert datasetperformance'!A:F,6,FALSE)</f>
        <v>9424</v>
      </c>
    </row>
    <row r="2306" spans="1:16" x14ac:dyDescent="0.25">
      <c r="A2306" t="s">
        <v>5107</v>
      </c>
      <c r="B2306" t="s">
        <v>3160</v>
      </c>
      <c r="C2306" t="s">
        <v>5108</v>
      </c>
      <c r="D2306" s="1">
        <v>45202</v>
      </c>
      <c r="E2306" s="1">
        <v>45103</v>
      </c>
      <c r="F2306">
        <v>5692</v>
      </c>
      <c r="G2306">
        <v>130072</v>
      </c>
      <c r="H2306">
        <v>5124</v>
      </c>
      <c r="I2306">
        <v>548</v>
      </c>
      <c r="J2306">
        <v>18068</v>
      </c>
      <c r="K2306" t="str">
        <f>VLOOKUP(Table1[[#This Row],[CustomerID]],'advert datasetcustomers'!A:B,2,FALSE)</f>
        <v>Christian Mcpherson</v>
      </c>
      <c r="L2306" t="str">
        <f>VLOOKUP(Table1[[#This Row],[CustomerID]],'advert datasetcustomers'!A:E,5,FALSE)</f>
        <v>Wilsonfurt, WI</v>
      </c>
      <c r="M2306" t="str">
        <f>VLOOKUP(Table1[[#This Row],[CampaignID]],'advert datasetplatforms'!A:B,2,FALSE)</f>
        <v>Twitter</v>
      </c>
      <c r="N2306">
        <f>VLOOKUP(Table1[[#This Row],[CampaignID]],'advert datasetplatforms'!A:D,4,FALSE)</f>
        <v>78055</v>
      </c>
      <c r="O2306" t="str">
        <f>VLOOKUP(Table1[[#This Row],[CampaignID]],'advert datasetperformance'!A:B,2,FALSE)</f>
        <v>2024-10</v>
      </c>
      <c r="P2306">
        <f>VLOOKUP(Table1[[#This Row],[CampaignID]],'advert datasetperformance'!A:F,6,FALSE)</f>
        <v>14725</v>
      </c>
    </row>
    <row r="2307" spans="1:16" x14ac:dyDescent="0.25">
      <c r="A2307" t="s">
        <v>5109</v>
      </c>
      <c r="B2307" t="s">
        <v>2171</v>
      </c>
      <c r="C2307" t="s">
        <v>5110</v>
      </c>
      <c r="D2307" s="1">
        <v>45150</v>
      </c>
      <c r="E2307" s="1">
        <v>45594</v>
      </c>
      <c r="F2307">
        <v>4930</v>
      </c>
      <c r="G2307">
        <v>72860</v>
      </c>
      <c r="H2307">
        <v>2676</v>
      </c>
      <c r="I2307">
        <v>620</v>
      </c>
      <c r="J2307">
        <v>10508</v>
      </c>
      <c r="K2307" t="str">
        <f>VLOOKUP(Table1[[#This Row],[CustomerID]],'advert datasetcustomers'!A:B,2,FALSE)</f>
        <v>David Lee</v>
      </c>
      <c r="L2307" t="str">
        <f>VLOOKUP(Table1[[#This Row],[CustomerID]],'advert datasetcustomers'!A:E,5,FALSE)</f>
        <v>Michelleside, WY</v>
      </c>
      <c r="M2307" t="str">
        <f>VLOOKUP(Table1[[#This Row],[CampaignID]],'advert datasetplatforms'!A:B,2,FALSE)</f>
        <v>LinkedIn</v>
      </c>
      <c r="N2307">
        <f>VLOOKUP(Table1[[#This Row],[CampaignID]],'advert datasetplatforms'!A:D,4,FALSE)</f>
        <v>47231</v>
      </c>
      <c r="O2307" t="str">
        <f>VLOOKUP(Table1[[#This Row],[CampaignID]],'advert datasetperformance'!A:B,2,FALSE)</f>
        <v>2024-10</v>
      </c>
      <c r="P2307">
        <f>VLOOKUP(Table1[[#This Row],[CampaignID]],'advert datasetperformance'!A:F,6,FALSE)</f>
        <v>9784</v>
      </c>
    </row>
    <row r="2308" spans="1:16" x14ac:dyDescent="0.25">
      <c r="A2308" t="s">
        <v>5111</v>
      </c>
      <c r="B2308" t="s">
        <v>3021</v>
      </c>
      <c r="C2308" t="s">
        <v>5112</v>
      </c>
      <c r="D2308" s="1">
        <v>44877</v>
      </c>
      <c r="E2308" s="1">
        <v>45081</v>
      </c>
      <c r="F2308">
        <v>4349</v>
      </c>
      <c r="G2308">
        <v>90838</v>
      </c>
      <c r="H2308">
        <v>5744</v>
      </c>
      <c r="I2308">
        <v>639</v>
      </c>
      <c r="J2308">
        <v>27211</v>
      </c>
      <c r="K2308" t="str">
        <f>VLOOKUP(Table1[[#This Row],[CustomerID]],'advert datasetcustomers'!A:B,2,FALSE)</f>
        <v>Kim Cole</v>
      </c>
      <c r="L2308" t="str">
        <f>VLOOKUP(Table1[[#This Row],[CustomerID]],'advert datasetcustomers'!A:E,5,FALSE)</f>
        <v>Bryanmouth, FL</v>
      </c>
      <c r="M2308" t="str">
        <f>VLOOKUP(Table1[[#This Row],[CampaignID]],'advert datasetplatforms'!A:B,2,FALSE)</f>
        <v>LinkedIn</v>
      </c>
      <c r="N2308">
        <f>VLOOKUP(Table1[[#This Row],[CampaignID]],'advert datasetplatforms'!A:D,4,FALSE)</f>
        <v>88589</v>
      </c>
      <c r="O2308" t="str">
        <f>VLOOKUP(Table1[[#This Row],[CampaignID]],'advert datasetperformance'!A:B,2,FALSE)</f>
        <v>2024-02</v>
      </c>
      <c r="P2308">
        <f>VLOOKUP(Table1[[#This Row],[CampaignID]],'advert datasetperformance'!A:F,6,FALSE)</f>
        <v>9380</v>
      </c>
    </row>
    <row r="2309" spans="1:16" x14ac:dyDescent="0.25">
      <c r="A2309" t="s">
        <v>5113</v>
      </c>
      <c r="B2309" t="s">
        <v>1891</v>
      </c>
      <c r="C2309" t="s">
        <v>5114</v>
      </c>
      <c r="D2309" s="1">
        <v>45409</v>
      </c>
      <c r="E2309" s="1">
        <v>45413</v>
      </c>
      <c r="F2309">
        <v>5056</v>
      </c>
      <c r="G2309">
        <v>93055</v>
      </c>
      <c r="H2309">
        <v>6044</v>
      </c>
      <c r="I2309">
        <v>726</v>
      </c>
      <c r="J2309">
        <v>10218</v>
      </c>
      <c r="K2309" t="str">
        <f>VLOOKUP(Table1[[#This Row],[CustomerID]],'advert datasetcustomers'!A:B,2,FALSE)</f>
        <v>Joseph Cherry</v>
      </c>
      <c r="L2309" t="str">
        <f>VLOOKUP(Table1[[#This Row],[CustomerID]],'advert datasetcustomers'!A:E,5,FALSE)</f>
        <v>West Thomasborough, MH</v>
      </c>
      <c r="M2309" t="str">
        <f>VLOOKUP(Table1[[#This Row],[CampaignID]],'advert datasetplatforms'!A:B,2,FALSE)</f>
        <v>LinkedIn</v>
      </c>
      <c r="N2309">
        <f>VLOOKUP(Table1[[#This Row],[CampaignID]],'advert datasetplatforms'!A:D,4,FALSE)</f>
        <v>68265</v>
      </c>
      <c r="O2309" t="str">
        <f>VLOOKUP(Table1[[#This Row],[CampaignID]],'advert datasetperformance'!A:B,2,FALSE)</f>
        <v>2024-06</v>
      </c>
      <c r="P2309">
        <f>VLOOKUP(Table1[[#This Row],[CampaignID]],'advert datasetperformance'!A:F,6,FALSE)</f>
        <v>13786</v>
      </c>
    </row>
    <row r="2310" spans="1:16" x14ac:dyDescent="0.25">
      <c r="A2310" t="s">
        <v>5115</v>
      </c>
      <c r="B2310" t="s">
        <v>810</v>
      </c>
      <c r="C2310" t="s">
        <v>5116</v>
      </c>
      <c r="D2310" s="1">
        <v>45152</v>
      </c>
      <c r="E2310" s="1">
        <v>45323</v>
      </c>
      <c r="F2310">
        <v>7571</v>
      </c>
      <c r="G2310">
        <v>96208</v>
      </c>
      <c r="H2310">
        <v>4083</v>
      </c>
      <c r="I2310">
        <v>711</v>
      </c>
      <c r="J2310">
        <v>7539</v>
      </c>
      <c r="K2310" t="str">
        <f>VLOOKUP(Table1[[#This Row],[CustomerID]],'advert datasetcustomers'!A:B,2,FALSE)</f>
        <v>Joseph Santiago</v>
      </c>
      <c r="L2310" t="str">
        <f>VLOOKUP(Table1[[#This Row],[CustomerID]],'advert datasetcustomers'!A:E,5,FALSE)</f>
        <v>West Amandaland, AL</v>
      </c>
      <c r="M2310" t="str">
        <f>VLOOKUP(Table1[[#This Row],[CampaignID]],'advert datasetplatforms'!A:B,2,FALSE)</f>
        <v>Facebook</v>
      </c>
      <c r="N2310">
        <f>VLOOKUP(Table1[[#This Row],[CampaignID]],'advert datasetplatforms'!A:D,4,FALSE)</f>
        <v>81422</v>
      </c>
      <c r="O2310" t="str">
        <f>VLOOKUP(Table1[[#This Row],[CampaignID]],'advert datasetperformance'!A:B,2,FALSE)</f>
        <v>2024-02</v>
      </c>
      <c r="P2310">
        <f>VLOOKUP(Table1[[#This Row],[CampaignID]],'advert datasetperformance'!A:F,6,FALSE)</f>
        <v>3515</v>
      </c>
    </row>
    <row r="2311" spans="1:16" x14ac:dyDescent="0.25">
      <c r="A2311" t="s">
        <v>5117</v>
      </c>
      <c r="B2311" t="s">
        <v>534</v>
      </c>
      <c r="C2311" t="s">
        <v>5118</v>
      </c>
      <c r="D2311" s="1">
        <v>45492</v>
      </c>
      <c r="E2311" s="1">
        <v>44901</v>
      </c>
      <c r="F2311">
        <v>3848</v>
      </c>
      <c r="G2311">
        <v>75086</v>
      </c>
      <c r="H2311">
        <v>2063</v>
      </c>
      <c r="I2311">
        <v>387</v>
      </c>
      <c r="J2311">
        <v>6234</v>
      </c>
      <c r="K2311" t="str">
        <f>VLOOKUP(Table1[[#This Row],[CustomerID]],'advert datasetcustomers'!A:B,2,FALSE)</f>
        <v>Michael Lowe</v>
      </c>
      <c r="L2311" t="str">
        <f>VLOOKUP(Table1[[#This Row],[CustomerID]],'advert datasetcustomers'!A:E,5,FALSE)</f>
        <v>Davidside, NE</v>
      </c>
      <c r="M2311" t="str">
        <f>VLOOKUP(Table1[[#This Row],[CampaignID]],'advert datasetplatforms'!A:B,2,FALSE)</f>
        <v>LinkedIn</v>
      </c>
      <c r="N2311">
        <f>VLOOKUP(Table1[[#This Row],[CampaignID]],'advert datasetplatforms'!A:D,4,FALSE)</f>
        <v>82363</v>
      </c>
      <c r="O2311" t="str">
        <f>VLOOKUP(Table1[[#This Row],[CampaignID]],'advert datasetperformance'!A:B,2,FALSE)</f>
        <v>2024-03</v>
      </c>
      <c r="P2311">
        <f>VLOOKUP(Table1[[#This Row],[CampaignID]],'advert datasetperformance'!A:F,6,FALSE)</f>
        <v>9547</v>
      </c>
    </row>
    <row r="2312" spans="1:16" x14ac:dyDescent="0.25">
      <c r="A2312" t="s">
        <v>5119</v>
      </c>
      <c r="B2312" t="s">
        <v>1321</v>
      </c>
      <c r="C2312" t="s">
        <v>5120</v>
      </c>
      <c r="D2312" s="1">
        <v>44950</v>
      </c>
      <c r="E2312" s="1">
        <v>45499</v>
      </c>
      <c r="F2312">
        <v>6150</v>
      </c>
      <c r="G2312">
        <v>75816</v>
      </c>
      <c r="H2312">
        <v>6451</v>
      </c>
      <c r="I2312">
        <v>709</v>
      </c>
      <c r="J2312">
        <v>5322</v>
      </c>
      <c r="K2312" t="str">
        <f>VLOOKUP(Table1[[#This Row],[CustomerID]],'advert datasetcustomers'!A:B,2,FALSE)</f>
        <v>Rachel Martinez</v>
      </c>
      <c r="L2312" t="str">
        <f>VLOOKUP(Table1[[#This Row],[CustomerID]],'advert datasetcustomers'!A:E,5,FALSE)</f>
        <v>Philipfort, ME</v>
      </c>
      <c r="M2312" t="str">
        <f>VLOOKUP(Table1[[#This Row],[CampaignID]],'advert datasetplatforms'!A:B,2,FALSE)</f>
        <v>Facebook</v>
      </c>
      <c r="N2312">
        <f>VLOOKUP(Table1[[#This Row],[CampaignID]],'advert datasetplatforms'!A:D,4,FALSE)</f>
        <v>62140</v>
      </c>
      <c r="O2312" t="str">
        <f>VLOOKUP(Table1[[#This Row],[CampaignID]],'advert datasetperformance'!A:B,2,FALSE)</f>
        <v>2024-08</v>
      </c>
      <c r="P2312">
        <f>VLOOKUP(Table1[[#This Row],[CampaignID]],'advert datasetperformance'!A:F,6,FALSE)</f>
        <v>8072</v>
      </c>
    </row>
    <row r="2313" spans="1:16" x14ac:dyDescent="0.25">
      <c r="A2313" t="s">
        <v>5121</v>
      </c>
      <c r="B2313" t="s">
        <v>798</v>
      </c>
      <c r="C2313" t="s">
        <v>5122</v>
      </c>
      <c r="D2313" s="1">
        <v>45473</v>
      </c>
      <c r="E2313" s="1">
        <v>45250</v>
      </c>
      <c r="F2313">
        <v>3460</v>
      </c>
      <c r="G2313">
        <v>92731</v>
      </c>
      <c r="H2313">
        <v>6130</v>
      </c>
      <c r="I2313">
        <v>467</v>
      </c>
      <c r="J2313">
        <v>15904</v>
      </c>
      <c r="K2313" t="str">
        <f>VLOOKUP(Table1[[#This Row],[CustomerID]],'advert datasetcustomers'!A:B,2,FALSE)</f>
        <v>Michelle Nichols</v>
      </c>
      <c r="L2313" t="str">
        <f>VLOOKUP(Table1[[#This Row],[CustomerID]],'advert datasetcustomers'!A:E,5,FALSE)</f>
        <v>Ashleyport, RI</v>
      </c>
      <c r="M2313" t="str">
        <f>VLOOKUP(Table1[[#This Row],[CampaignID]],'advert datasetplatforms'!A:B,2,FALSE)</f>
        <v>LinkedIn</v>
      </c>
      <c r="N2313">
        <f>VLOOKUP(Table1[[#This Row],[CampaignID]],'advert datasetplatforms'!A:D,4,FALSE)</f>
        <v>0</v>
      </c>
      <c r="O2313" t="str">
        <f>VLOOKUP(Table1[[#This Row],[CampaignID]],'advert datasetperformance'!A:B,2,FALSE)</f>
        <v>2024-04</v>
      </c>
      <c r="P2313">
        <f>VLOOKUP(Table1[[#This Row],[CampaignID]],'advert datasetperformance'!A:F,6,FALSE)</f>
        <v>3341</v>
      </c>
    </row>
    <row r="2314" spans="1:16" x14ac:dyDescent="0.25">
      <c r="A2314" t="s">
        <v>5123</v>
      </c>
      <c r="B2314" t="s">
        <v>62</v>
      </c>
      <c r="C2314" t="s">
        <v>5124</v>
      </c>
      <c r="D2314" s="1">
        <v>45160</v>
      </c>
      <c r="E2314" s="1">
        <v>45273</v>
      </c>
      <c r="F2314">
        <v>4310</v>
      </c>
      <c r="G2314">
        <v>41439</v>
      </c>
      <c r="H2314">
        <v>8684</v>
      </c>
      <c r="I2314">
        <v>341</v>
      </c>
      <c r="J2314">
        <v>10284</v>
      </c>
      <c r="K2314" t="str">
        <f>VLOOKUP(Table1[[#This Row],[CustomerID]],'advert datasetcustomers'!A:B,2,FALSE)</f>
        <v>Lisa Ramirez</v>
      </c>
      <c r="L2314" t="str">
        <f>VLOOKUP(Table1[[#This Row],[CustomerID]],'advert datasetcustomers'!A:E,5,FALSE)</f>
        <v>Lake Cody, MH</v>
      </c>
      <c r="M2314" t="str">
        <f>VLOOKUP(Table1[[#This Row],[CampaignID]],'advert datasetplatforms'!A:B,2,FALSE)</f>
        <v>Instagram</v>
      </c>
      <c r="N2314">
        <f>VLOOKUP(Table1[[#This Row],[CampaignID]],'advert datasetplatforms'!A:D,4,FALSE)</f>
        <v>134076</v>
      </c>
      <c r="O2314" t="str">
        <f>VLOOKUP(Table1[[#This Row],[CampaignID]],'advert datasetperformance'!A:B,2,FALSE)</f>
        <v>2024-08</v>
      </c>
      <c r="P2314">
        <f>VLOOKUP(Table1[[#This Row],[CampaignID]],'advert datasetperformance'!A:F,6,FALSE)</f>
        <v>11158</v>
      </c>
    </row>
    <row r="2315" spans="1:16" x14ac:dyDescent="0.25">
      <c r="A2315" t="s">
        <v>5125</v>
      </c>
      <c r="B2315" t="s">
        <v>44</v>
      </c>
      <c r="C2315" t="s">
        <v>5126</v>
      </c>
      <c r="D2315" s="1">
        <v>45022</v>
      </c>
      <c r="E2315" s="1">
        <v>45543</v>
      </c>
      <c r="F2315">
        <v>5005</v>
      </c>
      <c r="G2315">
        <v>78290</v>
      </c>
      <c r="H2315">
        <v>4962</v>
      </c>
      <c r="I2315">
        <v>539</v>
      </c>
      <c r="J2315">
        <v>15854</v>
      </c>
      <c r="K2315" t="str">
        <f>VLOOKUP(Table1[[#This Row],[CustomerID]],'advert datasetcustomers'!A:B,2,FALSE)</f>
        <v>Cody Brown</v>
      </c>
      <c r="L2315" t="str">
        <f>VLOOKUP(Table1[[#This Row],[CustomerID]],'advert datasetcustomers'!A:E,5,FALSE)</f>
        <v>Lake Alan, CO</v>
      </c>
      <c r="M2315" t="str">
        <f>VLOOKUP(Table1[[#This Row],[CampaignID]],'advert datasetplatforms'!A:B,2,FALSE)</f>
        <v>Google Ads</v>
      </c>
      <c r="N2315">
        <f>VLOOKUP(Table1[[#This Row],[CampaignID]],'advert datasetplatforms'!A:D,4,FALSE)</f>
        <v>64641</v>
      </c>
      <c r="O2315" t="str">
        <f>VLOOKUP(Table1[[#This Row],[CampaignID]],'advert datasetperformance'!A:B,2,FALSE)</f>
        <v>2024-10</v>
      </c>
      <c r="P2315">
        <f>VLOOKUP(Table1[[#This Row],[CampaignID]],'advert datasetperformance'!A:F,6,FALSE)</f>
        <v>6905</v>
      </c>
    </row>
    <row r="2316" spans="1:16" x14ac:dyDescent="0.25">
      <c r="A2316" t="s">
        <v>5127</v>
      </c>
      <c r="B2316" t="s">
        <v>729</v>
      </c>
      <c r="C2316" t="s">
        <v>5128</v>
      </c>
      <c r="D2316" s="1">
        <v>45307</v>
      </c>
      <c r="E2316" s="1">
        <v>45479</v>
      </c>
      <c r="F2316">
        <v>5489</v>
      </c>
      <c r="G2316">
        <v>113421</v>
      </c>
      <c r="H2316">
        <v>2730</v>
      </c>
      <c r="I2316">
        <v>512</v>
      </c>
      <c r="J2316">
        <v>5430</v>
      </c>
      <c r="K2316" t="str">
        <f>VLOOKUP(Table1[[#This Row],[CustomerID]],'advert datasetcustomers'!A:B,2,FALSE)</f>
        <v>Ruben Reilly</v>
      </c>
      <c r="L2316" t="str">
        <f>VLOOKUP(Table1[[#This Row],[CustomerID]],'advert datasetcustomers'!A:E,5,FALSE)</f>
        <v>North Sandrashire, HI</v>
      </c>
      <c r="M2316" t="str">
        <f>VLOOKUP(Table1[[#This Row],[CampaignID]],'advert datasetplatforms'!A:B,2,FALSE)</f>
        <v>Twitter</v>
      </c>
      <c r="N2316">
        <f>VLOOKUP(Table1[[#This Row],[CampaignID]],'advert datasetplatforms'!A:D,4,FALSE)</f>
        <v>104745</v>
      </c>
      <c r="O2316" t="str">
        <f>VLOOKUP(Table1[[#This Row],[CampaignID]],'advert datasetperformance'!A:B,2,FALSE)</f>
        <v>2024-01</v>
      </c>
      <c r="P2316">
        <f>VLOOKUP(Table1[[#This Row],[CampaignID]],'advert datasetperformance'!A:F,6,FALSE)</f>
        <v>7579</v>
      </c>
    </row>
    <row r="2317" spans="1:16" x14ac:dyDescent="0.25">
      <c r="A2317" t="s">
        <v>5129</v>
      </c>
      <c r="B2317" t="s">
        <v>2599</v>
      </c>
      <c r="C2317" t="s">
        <v>5130</v>
      </c>
      <c r="D2317" s="1">
        <v>45095</v>
      </c>
      <c r="E2317" s="1">
        <v>45507</v>
      </c>
      <c r="F2317">
        <v>7224</v>
      </c>
      <c r="G2317">
        <v>103773</v>
      </c>
      <c r="H2317">
        <v>6832</v>
      </c>
      <c r="I2317">
        <v>534</v>
      </c>
      <c r="J2317">
        <v>8366</v>
      </c>
      <c r="K2317" t="str">
        <f>VLOOKUP(Table1[[#This Row],[CustomerID]],'advert datasetcustomers'!A:B,2,FALSE)</f>
        <v>Kenneth Morse</v>
      </c>
      <c r="L2317" t="str">
        <f>VLOOKUP(Table1[[#This Row],[CustomerID]],'advert datasetcustomers'!A:E,5,FALSE)</f>
        <v>New Andrefurt, OK</v>
      </c>
      <c r="M2317" t="str">
        <f>VLOOKUP(Table1[[#This Row],[CampaignID]],'advert datasetplatforms'!A:B,2,FALSE)</f>
        <v>Twitter</v>
      </c>
      <c r="N2317">
        <f>VLOOKUP(Table1[[#This Row],[CampaignID]],'advert datasetplatforms'!A:D,4,FALSE)</f>
        <v>64851</v>
      </c>
      <c r="O2317" t="str">
        <f>VLOOKUP(Table1[[#This Row],[CampaignID]],'advert datasetperformance'!A:B,2,FALSE)</f>
        <v>2024-10</v>
      </c>
      <c r="P2317">
        <f>VLOOKUP(Table1[[#This Row],[CampaignID]],'advert datasetperformance'!A:F,6,FALSE)</f>
        <v>15241</v>
      </c>
    </row>
    <row r="2318" spans="1:16" x14ac:dyDescent="0.25">
      <c r="A2318" t="s">
        <v>5131</v>
      </c>
      <c r="B2318" t="s">
        <v>1894</v>
      </c>
      <c r="C2318" t="s">
        <v>5132</v>
      </c>
      <c r="D2318" s="1">
        <v>45078</v>
      </c>
      <c r="E2318" s="1">
        <v>44949</v>
      </c>
      <c r="F2318">
        <v>4924</v>
      </c>
      <c r="G2318">
        <v>118135</v>
      </c>
      <c r="H2318">
        <v>3846</v>
      </c>
      <c r="I2318">
        <v>674</v>
      </c>
      <c r="J2318">
        <v>10881</v>
      </c>
      <c r="K2318" t="str">
        <f>VLOOKUP(Table1[[#This Row],[CustomerID]],'advert datasetcustomers'!A:B,2,FALSE)</f>
        <v>Caitlin Scott</v>
      </c>
      <c r="L2318" t="str">
        <f>VLOOKUP(Table1[[#This Row],[CustomerID]],'advert datasetcustomers'!A:E,5,FALSE)</f>
        <v>Shermanchester, DC</v>
      </c>
      <c r="M2318" t="str">
        <f>VLOOKUP(Table1[[#This Row],[CampaignID]],'advert datasetplatforms'!A:B,2,FALSE)</f>
        <v>Facebook</v>
      </c>
      <c r="N2318">
        <f>VLOOKUP(Table1[[#This Row],[CampaignID]],'advert datasetplatforms'!A:D,4,FALSE)</f>
        <v>112599</v>
      </c>
      <c r="O2318" t="str">
        <f>VLOOKUP(Table1[[#This Row],[CampaignID]],'advert datasetperformance'!A:B,2,FALSE)</f>
        <v>2024-07</v>
      </c>
      <c r="P2318">
        <f>VLOOKUP(Table1[[#This Row],[CampaignID]],'advert datasetperformance'!A:F,6,FALSE)</f>
        <v>10893</v>
      </c>
    </row>
    <row r="2319" spans="1:16" x14ac:dyDescent="0.25">
      <c r="A2319" t="s">
        <v>5133</v>
      </c>
      <c r="B2319" t="s">
        <v>861</v>
      </c>
      <c r="C2319" t="s">
        <v>5134</v>
      </c>
      <c r="D2319" s="1">
        <v>45215</v>
      </c>
      <c r="E2319" s="1">
        <v>45040</v>
      </c>
      <c r="F2319">
        <v>3734</v>
      </c>
      <c r="G2319">
        <v>69455</v>
      </c>
      <c r="H2319">
        <v>4680</v>
      </c>
      <c r="I2319">
        <v>402</v>
      </c>
      <c r="J2319">
        <v>14126</v>
      </c>
      <c r="K2319" t="str">
        <f>VLOOKUP(Table1[[#This Row],[CustomerID]],'advert datasetcustomers'!A:B,2,FALSE)</f>
        <v>Jason Larson</v>
      </c>
      <c r="L2319" t="str">
        <f>VLOOKUP(Table1[[#This Row],[CustomerID]],'advert datasetcustomers'!A:E,5,FALSE)</f>
        <v>Phyllisburgh, PW</v>
      </c>
      <c r="M2319" t="str">
        <f>VLOOKUP(Table1[[#This Row],[CampaignID]],'advert datasetplatforms'!A:B,2,FALSE)</f>
        <v>Google Ads</v>
      </c>
      <c r="N2319">
        <f>VLOOKUP(Table1[[#This Row],[CampaignID]],'advert datasetplatforms'!A:D,4,FALSE)</f>
        <v>97560</v>
      </c>
      <c r="O2319" t="str">
        <f>VLOOKUP(Table1[[#This Row],[CampaignID]],'advert datasetperformance'!A:B,2,FALSE)</f>
        <v>2024-03</v>
      </c>
      <c r="P2319">
        <f>VLOOKUP(Table1[[#This Row],[CampaignID]],'advert datasetperformance'!A:F,6,FALSE)</f>
        <v>8958</v>
      </c>
    </row>
    <row r="2320" spans="1:16" x14ac:dyDescent="0.25">
      <c r="A2320" t="s">
        <v>5135</v>
      </c>
      <c r="B2320" t="s">
        <v>3257</v>
      </c>
      <c r="C2320" t="s">
        <v>5136</v>
      </c>
      <c r="D2320" s="1">
        <v>45212</v>
      </c>
      <c r="E2320" s="1">
        <v>45240</v>
      </c>
      <c r="F2320">
        <v>5975</v>
      </c>
      <c r="G2320">
        <v>93096</v>
      </c>
      <c r="H2320">
        <v>3166</v>
      </c>
      <c r="I2320">
        <v>384</v>
      </c>
      <c r="J2320">
        <v>19303</v>
      </c>
      <c r="K2320" t="str">
        <f>VLOOKUP(Table1[[#This Row],[CustomerID]],'advert datasetcustomers'!A:B,2,FALSE)</f>
        <v>Laura Williams</v>
      </c>
      <c r="L2320" t="str">
        <f>VLOOKUP(Table1[[#This Row],[CustomerID]],'advert datasetcustomers'!A:E,5,FALSE)</f>
        <v>New Nicholas, MH</v>
      </c>
      <c r="M2320" t="str">
        <f>VLOOKUP(Table1[[#This Row],[CampaignID]],'advert datasetplatforms'!A:B,2,FALSE)</f>
        <v>LinkedIn</v>
      </c>
      <c r="N2320">
        <f>VLOOKUP(Table1[[#This Row],[CampaignID]],'advert datasetplatforms'!A:D,4,FALSE)</f>
        <v>61734</v>
      </c>
      <c r="O2320" t="str">
        <f>VLOOKUP(Table1[[#This Row],[CampaignID]],'advert datasetperformance'!A:B,2,FALSE)</f>
        <v>2024-02</v>
      </c>
      <c r="P2320">
        <f>VLOOKUP(Table1[[#This Row],[CampaignID]],'advert datasetperformance'!A:F,6,FALSE)</f>
        <v>11910</v>
      </c>
    </row>
    <row r="2321" spans="1:16" x14ac:dyDescent="0.25">
      <c r="A2321" t="s">
        <v>5137</v>
      </c>
      <c r="B2321" t="s">
        <v>2650</v>
      </c>
      <c r="C2321" t="s">
        <v>5138</v>
      </c>
      <c r="D2321" s="1">
        <v>45411</v>
      </c>
      <c r="E2321" s="1">
        <v>45026</v>
      </c>
      <c r="F2321">
        <v>4453</v>
      </c>
      <c r="G2321">
        <v>131556</v>
      </c>
      <c r="H2321">
        <v>4194</v>
      </c>
      <c r="I2321">
        <v>550</v>
      </c>
      <c r="J2321">
        <v>19226</v>
      </c>
      <c r="K2321" t="str">
        <f>VLOOKUP(Table1[[#This Row],[CustomerID]],'advert datasetcustomers'!A:B,2,FALSE)</f>
        <v>Michael Galvan</v>
      </c>
      <c r="L2321" t="str">
        <f>VLOOKUP(Table1[[#This Row],[CustomerID]],'advert datasetcustomers'!A:E,5,FALSE)</f>
        <v>East Marcusland, KY</v>
      </c>
      <c r="M2321" t="str">
        <f>VLOOKUP(Table1[[#This Row],[CampaignID]],'advert datasetplatforms'!A:B,2,FALSE)</f>
        <v>Twitter</v>
      </c>
      <c r="N2321">
        <f>VLOOKUP(Table1[[#This Row],[CampaignID]],'advert datasetplatforms'!A:D,4,FALSE)</f>
        <v>83472</v>
      </c>
      <c r="O2321" t="str">
        <f>VLOOKUP(Table1[[#This Row],[CampaignID]],'advert datasetperformance'!A:B,2,FALSE)</f>
        <v>2024-01</v>
      </c>
      <c r="P2321">
        <f>VLOOKUP(Table1[[#This Row],[CampaignID]],'advert datasetperformance'!A:F,6,FALSE)</f>
        <v>13100</v>
      </c>
    </row>
    <row r="2322" spans="1:16" x14ac:dyDescent="0.25">
      <c r="A2322" t="s">
        <v>5139</v>
      </c>
      <c r="B2322" t="s">
        <v>157</v>
      </c>
      <c r="C2322" t="s">
        <v>5140</v>
      </c>
      <c r="D2322" s="1">
        <v>44902</v>
      </c>
      <c r="E2322" s="1">
        <v>44986</v>
      </c>
      <c r="F2322">
        <v>5358</v>
      </c>
      <c r="G2322">
        <v>106634</v>
      </c>
      <c r="H2322">
        <v>3458</v>
      </c>
      <c r="I2322">
        <v>626</v>
      </c>
      <c r="J2322">
        <v>13015</v>
      </c>
      <c r="K2322" t="str">
        <f>VLOOKUP(Table1[[#This Row],[CustomerID]],'advert datasetcustomers'!A:B,2,FALSE)</f>
        <v>Melissa Stokes</v>
      </c>
      <c r="L2322" t="str">
        <f>VLOOKUP(Table1[[#This Row],[CustomerID]],'advert datasetcustomers'!A:E,5,FALSE)</f>
        <v>Lake Christopherhaven, ID</v>
      </c>
      <c r="M2322" t="str">
        <f>VLOOKUP(Table1[[#This Row],[CampaignID]],'advert datasetplatforms'!A:B,2,FALSE)</f>
        <v>Google Ads</v>
      </c>
      <c r="N2322">
        <f>VLOOKUP(Table1[[#This Row],[CampaignID]],'advert datasetplatforms'!A:D,4,FALSE)</f>
        <v>102575</v>
      </c>
      <c r="O2322" t="str">
        <f>VLOOKUP(Table1[[#This Row],[CampaignID]],'advert datasetperformance'!A:B,2,FALSE)</f>
        <v>2024-01</v>
      </c>
      <c r="P2322">
        <f>VLOOKUP(Table1[[#This Row],[CampaignID]],'advert datasetperformance'!A:F,6,FALSE)</f>
        <v>8431</v>
      </c>
    </row>
    <row r="2323" spans="1:16" x14ac:dyDescent="0.25">
      <c r="A2323" t="s">
        <v>5141</v>
      </c>
      <c r="B2323" t="s">
        <v>1078</v>
      </c>
      <c r="C2323" t="s">
        <v>5142</v>
      </c>
      <c r="D2323" s="1">
        <v>45246</v>
      </c>
      <c r="E2323" s="1">
        <v>44962</v>
      </c>
      <c r="F2323">
        <v>4825</v>
      </c>
      <c r="G2323">
        <v>36881</v>
      </c>
      <c r="H2323">
        <v>6762</v>
      </c>
      <c r="I2323">
        <v>665</v>
      </c>
      <c r="J2323">
        <v>11070</v>
      </c>
      <c r="K2323" t="str">
        <f>VLOOKUP(Table1[[#This Row],[CustomerID]],'advert datasetcustomers'!A:B,2,FALSE)</f>
        <v>Terry Landry</v>
      </c>
      <c r="L2323" t="str">
        <f>VLOOKUP(Table1[[#This Row],[CustomerID]],'advert datasetcustomers'!A:E,5,FALSE)</f>
        <v>Port Monicaborough, NV</v>
      </c>
      <c r="M2323" t="str">
        <f>VLOOKUP(Table1[[#This Row],[CampaignID]],'advert datasetplatforms'!A:B,2,FALSE)</f>
        <v>Instagram</v>
      </c>
      <c r="N2323">
        <f>VLOOKUP(Table1[[#This Row],[CampaignID]],'advert datasetplatforms'!A:D,4,FALSE)</f>
        <v>53165</v>
      </c>
      <c r="O2323" t="str">
        <f>VLOOKUP(Table1[[#This Row],[CampaignID]],'advert datasetperformance'!A:B,2,FALSE)</f>
        <v>2024-07</v>
      </c>
      <c r="P2323">
        <f>VLOOKUP(Table1[[#This Row],[CampaignID]],'advert datasetperformance'!A:F,6,FALSE)</f>
        <v>7753</v>
      </c>
    </row>
    <row r="2324" spans="1:16" x14ac:dyDescent="0.25">
      <c r="A2324" t="s">
        <v>5143</v>
      </c>
      <c r="B2324" t="s">
        <v>118</v>
      </c>
      <c r="C2324" t="s">
        <v>5144</v>
      </c>
      <c r="D2324" s="1">
        <v>44876</v>
      </c>
      <c r="E2324" s="1">
        <v>44869</v>
      </c>
      <c r="F2324">
        <v>2084</v>
      </c>
      <c r="G2324">
        <v>114302</v>
      </c>
      <c r="H2324">
        <v>5088</v>
      </c>
      <c r="I2324">
        <v>676</v>
      </c>
      <c r="J2324">
        <v>9901</v>
      </c>
      <c r="K2324" t="str">
        <f>VLOOKUP(Table1[[#This Row],[CustomerID]],'advert datasetcustomers'!A:B,2,FALSE)</f>
        <v>Jeffrey Ramsey</v>
      </c>
      <c r="L2324" t="str">
        <f>VLOOKUP(Table1[[#This Row],[CustomerID]],'advert datasetcustomers'!A:E,5,FALSE)</f>
        <v>Port Christopher, MN</v>
      </c>
      <c r="M2324" t="str">
        <f>VLOOKUP(Table1[[#This Row],[CampaignID]],'advert datasetplatforms'!A:B,2,FALSE)</f>
        <v>Twitter</v>
      </c>
      <c r="N2324">
        <f>VLOOKUP(Table1[[#This Row],[CampaignID]],'advert datasetplatforms'!A:D,4,FALSE)</f>
        <v>82806</v>
      </c>
      <c r="O2324" t="str">
        <f>VLOOKUP(Table1[[#This Row],[CampaignID]],'advert datasetperformance'!A:B,2,FALSE)</f>
        <v>2024-02</v>
      </c>
      <c r="P2324">
        <f>VLOOKUP(Table1[[#This Row],[CampaignID]],'advert datasetperformance'!A:F,6,FALSE)</f>
        <v>12494</v>
      </c>
    </row>
    <row r="2325" spans="1:16" x14ac:dyDescent="0.25">
      <c r="A2325" t="s">
        <v>5145</v>
      </c>
      <c r="B2325" t="s">
        <v>724</v>
      </c>
      <c r="C2325" t="s">
        <v>5146</v>
      </c>
      <c r="D2325" s="1">
        <v>45087</v>
      </c>
      <c r="E2325" s="1">
        <v>45557</v>
      </c>
      <c r="F2325">
        <v>5762</v>
      </c>
      <c r="G2325">
        <v>82725</v>
      </c>
      <c r="H2325">
        <v>3143</v>
      </c>
      <c r="I2325">
        <v>643</v>
      </c>
      <c r="J2325">
        <v>15634</v>
      </c>
      <c r="K2325" t="str">
        <f>VLOOKUP(Table1[[#This Row],[CustomerID]],'advert datasetcustomers'!A:B,2,FALSE)</f>
        <v>Monica Armstrong</v>
      </c>
      <c r="L2325" t="str">
        <f>VLOOKUP(Table1[[#This Row],[CustomerID]],'advert datasetcustomers'!A:E,5,FALSE)</f>
        <v>Lake Ricardo, OH</v>
      </c>
      <c r="M2325" t="str">
        <f>VLOOKUP(Table1[[#This Row],[CampaignID]],'advert datasetplatforms'!A:B,2,FALSE)</f>
        <v>Google Ads</v>
      </c>
      <c r="N2325">
        <f>VLOOKUP(Table1[[#This Row],[CampaignID]],'advert datasetplatforms'!A:D,4,FALSE)</f>
        <v>38425</v>
      </c>
      <c r="O2325" t="str">
        <f>VLOOKUP(Table1[[#This Row],[CampaignID]],'advert datasetperformance'!A:B,2,FALSE)</f>
        <v>2024-10</v>
      </c>
      <c r="P2325">
        <f>VLOOKUP(Table1[[#This Row],[CampaignID]],'advert datasetperformance'!A:F,6,FALSE)</f>
        <v>8574</v>
      </c>
    </row>
    <row r="2326" spans="1:16" x14ac:dyDescent="0.25">
      <c r="A2326" t="s">
        <v>5147</v>
      </c>
      <c r="B2326" t="s">
        <v>432</v>
      </c>
      <c r="C2326" t="s">
        <v>5148</v>
      </c>
      <c r="D2326" s="1">
        <v>45336</v>
      </c>
      <c r="E2326" s="1">
        <v>45310</v>
      </c>
      <c r="F2326">
        <v>5875</v>
      </c>
      <c r="G2326">
        <v>78877</v>
      </c>
      <c r="H2326">
        <v>5719</v>
      </c>
      <c r="I2326">
        <v>375</v>
      </c>
      <c r="J2326">
        <v>20310</v>
      </c>
      <c r="K2326" t="str">
        <f>VLOOKUP(Table1[[#This Row],[CustomerID]],'advert datasetcustomers'!A:B,2,FALSE)</f>
        <v>Brandon Santiago</v>
      </c>
      <c r="L2326" t="str">
        <f>VLOOKUP(Table1[[#This Row],[CustomerID]],'advert datasetcustomers'!A:E,5,FALSE)</f>
        <v>Wilkersonberg, NH</v>
      </c>
      <c r="M2326" t="str">
        <f>VLOOKUP(Table1[[#This Row],[CampaignID]],'advert datasetplatforms'!A:B,2,FALSE)</f>
        <v>Google Ads</v>
      </c>
      <c r="N2326">
        <f>VLOOKUP(Table1[[#This Row],[CampaignID]],'advert datasetplatforms'!A:D,4,FALSE)</f>
        <v>98564</v>
      </c>
      <c r="O2326" t="str">
        <f>VLOOKUP(Table1[[#This Row],[CampaignID]],'advert datasetperformance'!A:B,2,FALSE)</f>
        <v>2024-04</v>
      </c>
      <c r="P2326">
        <f>VLOOKUP(Table1[[#This Row],[CampaignID]],'advert datasetperformance'!A:F,6,FALSE)</f>
        <v>12059</v>
      </c>
    </row>
    <row r="2327" spans="1:16" x14ac:dyDescent="0.25">
      <c r="A2327" t="s">
        <v>5149</v>
      </c>
      <c r="B2327" t="s">
        <v>1967</v>
      </c>
      <c r="C2327" t="s">
        <v>5150</v>
      </c>
      <c r="D2327" s="1">
        <v>44976</v>
      </c>
      <c r="E2327" s="1">
        <v>44998</v>
      </c>
      <c r="F2327">
        <v>6389</v>
      </c>
      <c r="G2327">
        <v>59030</v>
      </c>
      <c r="H2327">
        <v>3726</v>
      </c>
      <c r="I2327">
        <v>574</v>
      </c>
      <c r="J2327">
        <v>22653</v>
      </c>
      <c r="K2327" t="str">
        <f>VLOOKUP(Table1[[#This Row],[CustomerID]],'advert datasetcustomers'!A:B,2,FALSE)</f>
        <v>Michael Jones</v>
      </c>
      <c r="L2327" t="str">
        <f>VLOOKUP(Table1[[#This Row],[CustomerID]],'advert datasetcustomers'!A:E,5,FALSE)</f>
        <v>Heiditon, PW</v>
      </c>
      <c r="M2327" t="str">
        <f>VLOOKUP(Table1[[#This Row],[CampaignID]],'advert datasetplatforms'!A:B,2,FALSE)</f>
        <v>Instagram</v>
      </c>
      <c r="N2327">
        <f>VLOOKUP(Table1[[#This Row],[CampaignID]],'advert datasetplatforms'!A:D,4,FALSE)</f>
        <v>139214</v>
      </c>
      <c r="O2327" t="str">
        <f>VLOOKUP(Table1[[#This Row],[CampaignID]],'advert datasetperformance'!A:B,2,FALSE)</f>
        <v>2024-05</v>
      </c>
      <c r="P2327">
        <f>VLOOKUP(Table1[[#This Row],[CampaignID]],'advert datasetperformance'!A:F,6,FALSE)</f>
        <v>14476</v>
      </c>
    </row>
    <row r="2328" spans="1:16" x14ac:dyDescent="0.25">
      <c r="A2328" t="s">
        <v>5151</v>
      </c>
      <c r="B2328" t="s">
        <v>803</v>
      </c>
      <c r="C2328" t="s">
        <v>5152</v>
      </c>
      <c r="D2328" s="1">
        <v>45443</v>
      </c>
      <c r="E2328" s="1">
        <v>45343</v>
      </c>
      <c r="F2328">
        <v>7700</v>
      </c>
      <c r="G2328">
        <v>72436</v>
      </c>
      <c r="H2328">
        <v>4093</v>
      </c>
      <c r="I2328">
        <v>233</v>
      </c>
      <c r="J2328">
        <v>7405</v>
      </c>
      <c r="K2328" t="str">
        <f>VLOOKUP(Table1[[#This Row],[CustomerID]],'advert datasetcustomers'!A:B,2,FALSE)</f>
        <v>Sherry Bell</v>
      </c>
      <c r="L2328" t="str">
        <f>VLOOKUP(Table1[[#This Row],[CustomerID]],'advert datasetcustomers'!A:E,5,FALSE)</f>
        <v>Port Brianbury, IA</v>
      </c>
      <c r="M2328" t="str">
        <f>VLOOKUP(Table1[[#This Row],[CampaignID]],'advert datasetplatforms'!A:B,2,FALSE)</f>
        <v>Twitter</v>
      </c>
      <c r="N2328">
        <f>VLOOKUP(Table1[[#This Row],[CampaignID]],'advert datasetplatforms'!A:D,4,FALSE)</f>
        <v>74033</v>
      </c>
      <c r="O2328" t="str">
        <f>VLOOKUP(Table1[[#This Row],[CampaignID]],'advert datasetperformance'!A:B,2,FALSE)</f>
        <v>2024-09</v>
      </c>
      <c r="P2328">
        <f>VLOOKUP(Table1[[#This Row],[CampaignID]],'advert datasetperformance'!A:F,6,FALSE)</f>
        <v>10866</v>
      </c>
    </row>
    <row r="2329" spans="1:16" x14ac:dyDescent="0.25">
      <c r="A2329" t="s">
        <v>5153</v>
      </c>
      <c r="B2329" t="s">
        <v>124</v>
      </c>
      <c r="C2329" t="s">
        <v>5154</v>
      </c>
      <c r="D2329" s="1">
        <v>45228</v>
      </c>
      <c r="E2329" s="1">
        <v>45176</v>
      </c>
      <c r="F2329">
        <v>3207</v>
      </c>
      <c r="G2329">
        <v>103425</v>
      </c>
      <c r="H2329">
        <v>6695</v>
      </c>
      <c r="I2329">
        <v>390</v>
      </c>
      <c r="J2329">
        <v>19634</v>
      </c>
      <c r="K2329" t="str">
        <f>VLOOKUP(Table1[[#This Row],[CustomerID]],'advert datasetcustomers'!A:B,2,FALSE)</f>
        <v>William Fisher</v>
      </c>
      <c r="L2329" t="str">
        <f>VLOOKUP(Table1[[#This Row],[CustomerID]],'advert datasetcustomers'!A:E,5,FALSE)</f>
        <v>New Ruben, DE</v>
      </c>
      <c r="M2329" t="str">
        <f>VLOOKUP(Table1[[#This Row],[CampaignID]],'advert datasetplatforms'!A:B,2,FALSE)</f>
        <v>LinkedIn</v>
      </c>
      <c r="N2329">
        <f>VLOOKUP(Table1[[#This Row],[CampaignID]],'advert datasetplatforms'!A:D,4,FALSE)</f>
        <v>102144</v>
      </c>
      <c r="O2329" t="str">
        <f>VLOOKUP(Table1[[#This Row],[CampaignID]],'advert datasetperformance'!A:B,2,FALSE)</f>
        <v>2024-04</v>
      </c>
      <c r="P2329">
        <f>VLOOKUP(Table1[[#This Row],[CampaignID]],'advert datasetperformance'!A:F,6,FALSE)</f>
        <v>6743</v>
      </c>
    </row>
    <row r="2330" spans="1:16" x14ac:dyDescent="0.25">
      <c r="A2330" t="s">
        <v>5155</v>
      </c>
      <c r="B2330" t="s">
        <v>1700</v>
      </c>
      <c r="C2330" t="s">
        <v>5156</v>
      </c>
      <c r="D2330" s="1">
        <v>45103</v>
      </c>
      <c r="E2330" s="1">
        <v>44961</v>
      </c>
      <c r="F2330">
        <v>5774</v>
      </c>
      <c r="G2330">
        <v>98107</v>
      </c>
      <c r="H2330">
        <v>4514</v>
      </c>
      <c r="I2330">
        <v>251</v>
      </c>
      <c r="J2330">
        <v>21167</v>
      </c>
      <c r="K2330" t="str">
        <f>VLOOKUP(Table1[[#This Row],[CustomerID]],'advert datasetcustomers'!A:B,2,FALSE)</f>
        <v>Lisa Smith</v>
      </c>
      <c r="L2330" t="str">
        <f>VLOOKUP(Table1[[#This Row],[CustomerID]],'advert datasetcustomers'!A:E,5,FALSE)</f>
        <v>Johnsonland, LA</v>
      </c>
      <c r="M2330" t="str">
        <f>VLOOKUP(Table1[[#This Row],[CampaignID]],'advert datasetplatforms'!A:B,2,FALSE)</f>
        <v>Instagram</v>
      </c>
      <c r="N2330">
        <f>VLOOKUP(Table1[[#This Row],[CampaignID]],'advert datasetplatforms'!A:D,4,FALSE)</f>
        <v>73794</v>
      </c>
      <c r="O2330" t="str">
        <f>VLOOKUP(Table1[[#This Row],[CampaignID]],'advert datasetperformance'!A:B,2,FALSE)</f>
        <v>2024-09</v>
      </c>
      <c r="P2330">
        <f>VLOOKUP(Table1[[#This Row],[CampaignID]],'advert datasetperformance'!A:F,6,FALSE)</f>
        <v>8806</v>
      </c>
    </row>
    <row r="2331" spans="1:16" x14ac:dyDescent="0.25">
      <c r="A2331" t="s">
        <v>5157</v>
      </c>
      <c r="B2331" t="s">
        <v>491</v>
      </c>
      <c r="C2331" t="s">
        <v>5158</v>
      </c>
      <c r="D2331" s="1">
        <v>45402</v>
      </c>
      <c r="E2331" s="1">
        <v>44908</v>
      </c>
      <c r="F2331">
        <v>5613</v>
      </c>
      <c r="G2331">
        <v>127855</v>
      </c>
      <c r="H2331">
        <v>4002</v>
      </c>
      <c r="I2331">
        <v>520</v>
      </c>
      <c r="J2331">
        <v>12627</v>
      </c>
      <c r="K2331" t="str">
        <f>VLOOKUP(Table1[[#This Row],[CustomerID]],'advert datasetcustomers'!A:B,2,FALSE)</f>
        <v>Christopher Johnson</v>
      </c>
      <c r="L2331" t="str">
        <f>VLOOKUP(Table1[[#This Row],[CustomerID]],'advert datasetcustomers'!A:E,5,FALSE)</f>
        <v>North Scott, KS</v>
      </c>
      <c r="M2331" t="str">
        <f>VLOOKUP(Table1[[#This Row],[CampaignID]],'advert datasetplatforms'!A:B,2,FALSE)</f>
        <v>Facebook</v>
      </c>
      <c r="N2331">
        <f>VLOOKUP(Table1[[#This Row],[CampaignID]],'advert datasetplatforms'!A:D,4,FALSE)</f>
        <v>78959</v>
      </c>
      <c r="O2331" t="str">
        <f>VLOOKUP(Table1[[#This Row],[CampaignID]],'advert datasetperformance'!A:B,2,FALSE)</f>
        <v>2024-08</v>
      </c>
      <c r="P2331">
        <f>VLOOKUP(Table1[[#This Row],[CampaignID]],'advert datasetperformance'!A:F,6,FALSE)</f>
        <v>10784</v>
      </c>
    </row>
    <row r="2332" spans="1:16" x14ac:dyDescent="0.25">
      <c r="A2332" t="s">
        <v>5159</v>
      </c>
      <c r="B2332" t="s">
        <v>290</v>
      </c>
      <c r="C2332" t="s">
        <v>5160</v>
      </c>
      <c r="D2332" s="1">
        <v>45036</v>
      </c>
      <c r="E2332" s="1">
        <v>44976</v>
      </c>
      <c r="F2332">
        <v>4371</v>
      </c>
      <c r="G2332">
        <v>30650</v>
      </c>
      <c r="H2332">
        <v>6430</v>
      </c>
      <c r="I2332">
        <v>568</v>
      </c>
      <c r="J2332">
        <v>11742</v>
      </c>
      <c r="K2332" t="str">
        <f>VLOOKUP(Table1[[#This Row],[CustomerID]],'advert datasetcustomers'!A:B,2,FALSE)</f>
        <v>Shane Mitchell</v>
      </c>
      <c r="L2332" t="str">
        <f>VLOOKUP(Table1[[#This Row],[CustomerID]],'advert datasetcustomers'!A:E,5,FALSE)</f>
        <v>Williamsbury, MI</v>
      </c>
      <c r="M2332" t="str">
        <f>VLOOKUP(Table1[[#This Row],[CampaignID]],'advert datasetplatforms'!A:B,2,FALSE)</f>
        <v>Facebook</v>
      </c>
      <c r="N2332">
        <f>VLOOKUP(Table1[[#This Row],[CampaignID]],'advert datasetplatforms'!A:D,4,FALSE)</f>
        <v>89945</v>
      </c>
      <c r="O2332" t="str">
        <f>VLOOKUP(Table1[[#This Row],[CampaignID]],'advert datasetperformance'!A:B,2,FALSE)</f>
        <v>2024-05</v>
      </c>
      <c r="P2332">
        <f>VLOOKUP(Table1[[#This Row],[CampaignID]],'advert datasetperformance'!A:F,6,FALSE)</f>
        <v>7236</v>
      </c>
    </row>
    <row r="2333" spans="1:16" x14ac:dyDescent="0.25">
      <c r="A2333" t="s">
        <v>5161</v>
      </c>
      <c r="B2333" t="s">
        <v>2462</v>
      </c>
      <c r="C2333" t="s">
        <v>5162</v>
      </c>
      <c r="D2333" s="1">
        <v>45105</v>
      </c>
      <c r="E2333" s="1">
        <v>45063</v>
      </c>
      <c r="F2333">
        <v>5595</v>
      </c>
      <c r="G2333">
        <v>34891</v>
      </c>
      <c r="H2333">
        <v>4485</v>
      </c>
      <c r="I2333">
        <v>499</v>
      </c>
      <c r="J2333">
        <v>18968</v>
      </c>
      <c r="K2333" t="str">
        <f>VLOOKUP(Table1[[#This Row],[CustomerID]],'advert datasetcustomers'!A:B,2,FALSE)</f>
        <v>Christopher Lopez</v>
      </c>
      <c r="L2333" t="str">
        <f>VLOOKUP(Table1[[#This Row],[CustomerID]],'advert datasetcustomers'!A:E,5,FALSE)</f>
        <v>West Nathan, FL</v>
      </c>
      <c r="M2333" t="str">
        <f>VLOOKUP(Table1[[#This Row],[CampaignID]],'advert datasetplatforms'!A:B,2,FALSE)</f>
        <v>Facebook</v>
      </c>
      <c r="N2333">
        <f>VLOOKUP(Table1[[#This Row],[CampaignID]],'advert datasetplatforms'!A:D,4,FALSE)</f>
        <v>68911</v>
      </c>
      <c r="O2333" t="str">
        <f>VLOOKUP(Table1[[#This Row],[CampaignID]],'advert datasetperformance'!A:B,2,FALSE)</f>
        <v>2024-01</v>
      </c>
      <c r="P2333">
        <f>VLOOKUP(Table1[[#This Row],[CampaignID]],'advert datasetperformance'!A:F,6,FALSE)</f>
        <v>9310</v>
      </c>
    </row>
    <row r="2334" spans="1:16" x14ac:dyDescent="0.25">
      <c r="A2334" t="s">
        <v>5163</v>
      </c>
      <c r="B2334" t="s">
        <v>3461</v>
      </c>
      <c r="C2334" t="s">
        <v>5164</v>
      </c>
      <c r="D2334" s="1">
        <v>45005</v>
      </c>
      <c r="E2334" s="1">
        <v>44866</v>
      </c>
      <c r="F2334">
        <v>5749</v>
      </c>
      <c r="G2334">
        <v>119029</v>
      </c>
      <c r="H2334">
        <v>4181</v>
      </c>
      <c r="I2334">
        <v>600</v>
      </c>
      <c r="J2334">
        <v>8471</v>
      </c>
      <c r="K2334" t="str">
        <f>VLOOKUP(Table1[[#This Row],[CustomerID]],'advert datasetcustomers'!A:B,2,FALSE)</f>
        <v>David Bishop</v>
      </c>
      <c r="L2334" t="str">
        <f>VLOOKUP(Table1[[#This Row],[CustomerID]],'advert datasetcustomers'!A:E,5,FALSE)</f>
        <v>Patelton, TN</v>
      </c>
      <c r="M2334" t="str">
        <f>VLOOKUP(Table1[[#This Row],[CampaignID]],'advert datasetplatforms'!A:B,2,FALSE)</f>
        <v>Google Ads</v>
      </c>
      <c r="N2334">
        <f>VLOOKUP(Table1[[#This Row],[CampaignID]],'advert datasetplatforms'!A:D,4,FALSE)</f>
        <v>77988</v>
      </c>
      <c r="O2334" t="str">
        <f>VLOOKUP(Table1[[#This Row],[CampaignID]],'advert datasetperformance'!A:B,2,FALSE)</f>
        <v>2024-05</v>
      </c>
      <c r="P2334">
        <f>VLOOKUP(Table1[[#This Row],[CampaignID]],'advert datasetperformance'!A:F,6,FALSE)</f>
        <v>9219</v>
      </c>
    </row>
    <row r="2335" spans="1:16" x14ac:dyDescent="0.25">
      <c r="A2335" t="s">
        <v>5165</v>
      </c>
      <c r="B2335" t="s">
        <v>752</v>
      </c>
      <c r="C2335" t="s">
        <v>5166</v>
      </c>
      <c r="D2335" s="1">
        <v>44908</v>
      </c>
      <c r="E2335" s="1">
        <v>45306</v>
      </c>
      <c r="F2335">
        <v>3171</v>
      </c>
      <c r="G2335">
        <v>51960</v>
      </c>
      <c r="H2335">
        <v>6939</v>
      </c>
      <c r="I2335">
        <v>595</v>
      </c>
      <c r="J2335">
        <v>16407</v>
      </c>
      <c r="K2335" t="str">
        <f>VLOOKUP(Table1[[#This Row],[CustomerID]],'advert datasetcustomers'!A:B,2,FALSE)</f>
        <v>Amy Mills</v>
      </c>
      <c r="L2335" t="str">
        <f>VLOOKUP(Table1[[#This Row],[CustomerID]],'advert datasetcustomers'!A:E,5,FALSE)</f>
        <v>Brianborough, AK</v>
      </c>
      <c r="M2335" t="str">
        <f>VLOOKUP(Table1[[#This Row],[CampaignID]],'advert datasetplatforms'!A:B,2,FALSE)</f>
        <v>LinkedIn</v>
      </c>
      <c r="N2335">
        <f>VLOOKUP(Table1[[#This Row],[CampaignID]],'advert datasetplatforms'!A:D,4,FALSE)</f>
        <v>77769</v>
      </c>
      <c r="O2335" t="str">
        <f>VLOOKUP(Table1[[#This Row],[CampaignID]],'advert datasetperformance'!A:B,2,FALSE)</f>
        <v>2024-08</v>
      </c>
      <c r="P2335">
        <f>VLOOKUP(Table1[[#This Row],[CampaignID]],'advert datasetperformance'!A:F,6,FALSE)</f>
        <v>11213</v>
      </c>
    </row>
    <row r="2336" spans="1:16" x14ac:dyDescent="0.25">
      <c r="A2336" t="s">
        <v>5167</v>
      </c>
      <c r="B2336" t="s">
        <v>2339</v>
      </c>
      <c r="C2336" t="s">
        <v>5168</v>
      </c>
      <c r="D2336" s="1">
        <v>44887</v>
      </c>
      <c r="E2336" s="1">
        <v>44971</v>
      </c>
      <c r="F2336">
        <v>5369</v>
      </c>
      <c r="G2336">
        <v>93537</v>
      </c>
      <c r="H2336">
        <v>5987</v>
      </c>
      <c r="I2336">
        <v>552</v>
      </c>
      <c r="J2336">
        <v>22205</v>
      </c>
      <c r="K2336" t="str">
        <f>VLOOKUP(Table1[[#This Row],[CustomerID]],'advert datasetcustomers'!A:B,2,FALSE)</f>
        <v>Gary Nichols</v>
      </c>
      <c r="L2336" t="str">
        <f>VLOOKUP(Table1[[#This Row],[CustomerID]],'advert datasetcustomers'!A:E,5,FALSE)</f>
        <v>East Rebeccaport, AS</v>
      </c>
      <c r="M2336" t="str">
        <f>VLOOKUP(Table1[[#This Row],[CampaignID]],'advert datasetplatforms'!A:B,2,FALSE)</f>
        <v>Instagram</v>
      </c>
      <c r="N2336">
        <f>VLOOKUP(Table1[[#This Row],[CampaignID]],'advert datasetplatforms'!A:D,4,FALSE)</f>
        <v>65567</v>
      </c>
      <c r="O2336" t="str">
        <f>VLOOKUP(Table1[[#This Row],[CampaignID]],'advert datasetperformance'!A:B,2,FALSE)</f>
        <v>2024-02</v>
      </c>
      <c r="P2336">
        <f>VLOOKUP(Table1[[#This Row],[CampaignID]],'advert datasetperformance'!A:F,6,FALSE)</f>
        <v>10018</v>
      </c>
    </row>
    <row r="2337" spans="1:16" x14ac:dyDescent="0.25">
      <c r="A2337" t="s">
        <v>5169</v>
      </c>
      <c r="B2337" t="s">
        <v>2462</v>
      </c>
      <c r="C2337" t="s">
        <v>5170</v>
      </c>
      <c r="D2337" s="1">
        <v>45189</v>
      </c>
      <c r="E2337" s="1">
        <v>45444</v>
      </c>
      <c r="F2337">
        <v>3623</v>
      </c>
      <c r="G2337">
        <v>145827</v>
      </c>
      <c r="H2337">
        <v>4494</v>
      </c>
      <c r="I2337">
        <v>534</v>
      </c>
      <c r="J2337">
        <v>19036</v>
      </c>
      <c r="K2337" t="str">
        <f>VLOOKUP(Table1[[#This Row],[CustomerID]],'advert datasetcustomers'!A:B,2,FALSE)</f>
        <v>Christopher Lopez</v>
      </c>
      <c r="L2337" t="str">
        <f>VLOOKUP(Table1[[#This Row],[CustomerID]],'advert datasetcustomers'!A:E,5,FALSE)</f>
        <v>West Nathan, FL</v>
      </c>
      <c r="M2337" t="str">
        <f>VLOOKUP(Table1[[#This Row],[CampaignID]],'advert datasetplatforms'!A:B,2,FALSE)</f>
        <v>Google Ads</v>
      </c>
      <c r="N2337">
        <f>VLOOKUP(Table1[[#This Row],[CampaignID]],'advert datasetplatforms'!A:D,4,FALSE)</f>
        <v>83086</v>
      </c>
      <c r="O2337" t="str">
        <f>VLOOKUP(Table1[[#This Row],[CampaignID]],'advert datasetperformance'!A:B,2,FALSE)</f>
        <v>2024-05</v>
      </c>
      <c r="P2337">
        <f>VLOOKUP(Table1[[#This Row],[CampaignID]],'advert datasetperformance'!A:F,6,FALSE)</f>
        <v>11222</v>
      </c>
    </row>
    <row r="2338" spans="1:16" x14ac:dyDescent="0.25">
      <c r="A2338" t="s">
        <v>5171</v>
      </c>
      <c r="B2338" t="s">
        <v>5172</v>
      </c>
      <c r="C2338" t="s">
        <v>5173</v>
      </c>
      <c r="D2338" s="1">
        <v>45186</v>
      </c>
      <c r="E2338" s="1">
        <v>45284</v>
      </c>
      <c r="F2338">
        <v>4022</v>
      </c>
      <c r="G2338">
        <v>79681</v>
      </c>
      <c r="H2338">
        <v>5183</v>
      </c>
      <c r="I2338">
        <v>581</v>
      </c>
      <c r="J2338">
        <v>5639</v>
      </c>
      <c r="K2338" t="str">
        <f>VLOOKUP(Table1[[#This Row],[CustomerID]],'advert datasetcustomers'!A:B,2,FALSE)</f>
        <v>Mrs. Rachael Johnson</v>
      </c>
      <c r="L2338" t="str">
        <f>VLOOKUP(Table1[[#This Row],[CustomerID]],'advert datasetcustomers'!A:E,5,FALSE)</f>
        <v>Elizabethport, TX</v>
      </c>
      <c r="M2338" t="str">
        <f>VLOOKUP(Table1[[#This Row],[CampaignID]],'advert datasetplatforms'!A:B,2,FALSE)</f>
        <v>Google Ads</v>
      </c>
      <c r="N2338">
        <f>VLOOKUP(Table1[[#This Row],[CampaignID]],'advert datasetplatforms'!A:D,4,FALSE)</f>
        <v>44265</v>
      </c>
      <c r="O2338" t="str">
        <f>VLOOKUP(Table1[[#This Row],[CampaignID]],'advert datasetperformance'!A:B,2,FALSE)</f>
        <v>2024-09</v>
      </c>
      <c r="P2338">
        <f>VLOOKUP(Table1[[#This Row],[CampaignID]],'advert datasetperformance'!A:F,6,FALSE)</f>
        <v>6748</v>
      </c>
    </row>
    <row r="2339" spans="1:16" x14ac:dyDescent="0.25">
      <c r="A2339" t="s">
        <v>5174</v>
      </c>
      <c r="B2339" t="s">
        <v>4011</v>
      </c>
      <c r="C2339" t="s">
        <v>5175</v>
      </c>
      <c r="D2339" s="1">
        <v>45539</v>
      </c>
      <c r="E2339" s="1">
        <v>45106</v>
      </c>
      <c r="F2339">
        <v>2337</v>
      </c>
      <c r="G2339">
        <v>157822</v>
      </c>
      <c r="H2339">
        <v>2670</v>
      </c>
      <c r="I2339">
        <v>596</v>
      </c>
      <c r="J2339">
        <v>15592</v>
      </c>
      <c r="K2339" t="str">
        <f>VLOOKUP(Table1[[#This Row],[CustomerID]],'advert datasetcustomers'!A:B,2,FALSE)</f>
        <v>Mark Holden</v>
      </c>
      <c r="L2339" t="str">
        <f>VLOOKUP(Table1[[#This Row],[CustomerID]],'advert datasetcustomers'!A:E,5,FALSE)</f>
        <v>New Joseph, SD</v>
      </c>
      <c r="M2339" t="str">
        <f>VLOOKUP(Table1[[#This Row],[CampaignID]],'advert datasetplatforms'!A:B,2,FALSE)</f>
        <v>Instagram</v>
      </c>
      <c r="N2339">
        <f>VLOOKUP(Table1[[#This Row],[CampaignID]],'advert datasetplatforms'!A:D,4,FALSE)</f>
        <v>88214</v>
      </c>
      <c r="O2339" t="str">
        <f>VLOOKUP(Table1[[#This Row],[CampaignID]],'advert datasetperformance'!A:B,2,FALSE)</f>
        <v>2024-06</v>
      </c>
      <c r="P2339">
        <f>VLOOKUP(Table1[[#This Row],[CampaignID]],'advert datasetperformance'!A:F,6,FALSE)</f>
        <v>9569</v>
      </c>
    </row>
    <row r="2340" spans="1:16" x14ac:dyDescent="0.25">
      <c r="A2340" t="s">
        <v>5176</v>
      </c>
      <c r="B2340" t="s">
        <v>275</v>
      </c>
      <c r="C2340" t="s">
        <v>5177</v>
      </c>
      <c r="D2340" s="1">
        <v>45001</v>
      </c>
      <c r="E2340" s="1">
        <v>44929</v>
      </c>
      <c r="F2340">
        <v>4289</v>
      </c>
      <c r="G2340">
        <v>123583</v>
      </c>
      <c r="H2340">
        <v>2420</v>
      </c>
      <c r="I2340">
        <v>662</v>
      </c>
      <c r="J2340">
        <v>19466</v>
      </c>
      <c r="K2340" t="str">
        <f>VLOOKUP(Table1[[#This Row],[CustomerID]],'advert datasetcustomers'!A:B,2,FALSE)</f>
        <v>Amanda Davies</v>
      </c>
      <c r="L2340" t="str">
        <f>VLOOKUP(Table1[[#This Row],[CustomerID]],'advert datasetcustomers'!A:E,5,FALSE)</f>
        <v>South Cameronfort, VT</v>
      </c>
      <c r="M2340" t="str">
        <f>VLOOKUP(Table1[[#This Row],[CampaignID]],'advert datasetplatforms'!A:B,2,FALSE)</f>
        <v>Twitter</v>
      </c>
      <c r="N2340">
        <f>VLOOKUP(Table1[[#This Row],[CampaignID]],'advert datasetplatforms'!A:D,4,FALSE)</f>
        <v>98453</v>
      </c>
      <c r="O2340" t="str">
        <f>VLOOKUP(Table1[[#This Row],[CampaignID]],'advert datasetperformance'!A:B,2,FALSE)</f>
        <v>2024-01</v>
      </c>
      <c r="P2340">
        <f>VLOOKUP(Table1[[#This Row],[CampaignID]],'advert datasetperformance'!A:F,6,FALSE)</f>
        <v>6739</v>
      </c>
    </row>
    <row r="2341" spans="1:16" x14ac:dyDescent="0.25">
      <c r="A2341" t="s">
        <v>5178</v>
      </c>
      <c r="B2341" t="s">
        <v>507</v>
      </c>
      <c r="C2341" t="s">
        <v>5179</v>
      </c>
      <c r="D2341" s="1">
        <v>45382</v>
      </c>
      <c r="E2341" s="1">
        <v>45265</v>
      </c>
      <c r="F2341">
        <v>4694</v>
      </c>
      <c r="G2341">
        <v>92041</v>
      </c>
      <c r="H2341">
        <v>3448</v>
      </c>
      <c r="I2341">
        <v>626</v>
      </c>
      <c r="J2341">
        <v>12341</v>
      </c>
      <c r="K2341" t="str">
        <f>VLOOKUP(Table1[[#This Row],[CustomerID]],'advert datasetcustomers'!A:B,2,FALSE)</f>
        <v>Richard Rowland</v>
      </c>
      <c r="L2341" t="str">
        <f>VLOOKUP(Table1[[#This Row],[CustomerID]],'advert datasetcustomers'!A:E,5,FALSE)</f>
        <v>Harrellside, VA</v>
      </c>
      <c r="M2341" t="str">
        <f>VLOOKUP(Table1[[#This Row],[CampaignID]],'advert datasetplatforms'!A:B,2,FALSE)</f>
        <v>Instagram</v>
      </c>
      <c r="N2341">
        <f>VLOOKUP(Table1[[#This Row],[CampaignID]],'advert datasetplatforms'!A:D,4,FALSE)</f>
        <v>93472</v>
      </c>
      <c r="O2341" t="str">
        <f>VLOOKUP(Table1[[#This Row],[CampaignID]],'advert datasetperformance'!A:B,2,FALSE)</f>
        <v>2024-06</v>
      </c>
      <c r="P2341">
        <f>VLOOKUP(Table1[[#This Row],[CampaignID]],'advert datasetperformance'!A:F,6,FALSE)</f>
        <v>13597</v>
      </c>
    </row>
    <row r="2342" spans="1:16" x14ac:dyDescent="0.25">
      <c r="A2342" t="s">
        <v>5180</v>
      </c>
      <c r="B2342" t="s">
        <v>883</v>
      </c>
      <c r="C2342" t="s">
        <v>5181</v>
      </c>
      <c r="D2342" s="1">
        <v>45228</v>
      </c>
      <c r="E2342" s="1">
        <v>45284</v>
      </c>
      <c r="F2342">
        <v>5824</v>
      </c>
      <c r="G2342">
        <v>73348</v>
      </c>
      <c r="H2342">
        <v>5449</v>
      </c>
      <c r="I2342">
        <v>684</v>
      </c>
      <c r="J2342">
        <v>24268</v>
      </c>
      <c r="K2342" t="str">
        <f>VLOOKUP(Table1[[#This Row],[CustomerID]],'advert datasetcustomers'!A:B,2,FALSE)</f>
        <v>Robert Bennett</v>
      </c>
      <c r="L2342" t="str">
        <f>VLOOKUP(Table1[[#This Row],[CustomerID]],'advert datasetcustomers'!A:E,5,FALSE)</f>
        <v>Fullermouth, AS</v>
      </c>
      <c r="M2342" t="str">
        <f>VLOOKUP(Table1[[#This Row],[CampaignID]],'advert datasetplatforms'!A:B,2,FALSE)</f>
        <v>Facebook</v>
      </c>
      <c r="N2342">
        <f>VLOOKUP(Table1[[#This Row],[CampaignID]],'advert datasetplatforms'!A:D,4,FALSE)</f>
        <v>90772</v>
      </c>
      <c r="O2342" t="str">
        <f>VLOOKUP(Table1[[#This Row],[CampaignID]],'advert datasetperformance'!A:B,2,FALSE)</f>
        <v>2024-01</v>
      </c>
      <c r="P2342">
        <f>VLOOKUP(Table1[[#This Row],[CampaignID]],'advert datasetperformance'!A:F,6,FALSE)</f>
        <v>9396</v>
      </c>
    </row>
    <row r="2343" spans="1:16" x14ac:dyDescent="0.25">
      <c r="A2343" t="s">
        <v>5182</v>
      </c>
      <c r="B2343" t="s">
        <v>272</v>
      </c>
      <c r="C2343" t="s">
        <v>5183</v>
      </c>
      <c r="D2343" s="1">
        <v>45447</v>
      </c>
      <c r="E2343" s="1">
        <v>45065</v>
      </c>
      <c r="F2343">
        <v>5001</v>
      </c>
      <c r="G2343">
        <v>106760</v>
      </c>
      <c r="H2343">
        <v>6207</v>
      </c>
      <c r="I2343">
        <v>649</v>
      </c>
      <c r="J2343">
        <v>1243</v>
      </c>
      <c r="K2343" t="str">
        <f>VLOOKUP(Table1[[#This Row],[CustomerID]],'advert datasetcustomers'!A:B,2,FALSE)</f>
        <v>Travis Dominguez</v>
      </c>
      <c r="L2343" t="str">
        <f>VLOOKUP(Table1[[#This Row],[CustomerID]],'advert datasetcustomers'!A:E,5,FALSE)</f>
        <v>Gutierrezton, VT</v>
      </c>
      <c r="M2343" t="str">
        <f>VLOOKUP(Table1[[#This Row],[CampaignID]],'advert datasetplatforms'!A:B,2,FALSE)</f>
        <v>Google Ads</v>
      </c>
      <c r="N2343">
        <f>VLOOKUP(Table1[[#This Row],[CampaignID]],'advert datasetplatforms'!A:D,4,FALSE)</f>
        <v>52831</v>
      </c>
      <c r="O2343" t="str">
        <f>VLOOKUP(Table1[[#This Row],[CampaignID]],'advert datasetperformance'!A:B,2,FALSE)</f>
        <v>2024-01</v>
      </c>
      <c r="P2343">
        <f>VLOOKUP(Table1[[#This Row],[CampaignID]],'advert datasetperformance'!A:F,6,FALSE)</f>
        <v>10402</v>
      </c>
    </row>
    <row r="2344" spans="1:16" x14ac:dyDescent="0.25">
      <c r="A2344" t="s">
        <v>5184</v>
      </c>
      <c r="B2344" t="s">
        <v>62</v>
      </c>
      <c r="C2344" t="s">
        <v>5185</v>
      </c>
      <c r="D2344" s="1">
        <v>45591</v>
      </c>
      <c r="E2344" s="1">
        <v>44897</v>
      </c>
      <c r="F2344">
        <v>2686</v>
      </c>
      <c r="G2344">
        <v>83943</v>
      </c>
      <c r="H2344">
        <v>5744</v>
      </c>
      <c r="I2344">
        <v>526</v>
      </c>
      <c r="J2344">
        <v>8391</v>
      </c>
      <c r="K2344" t="str">
        <f>VLOOKUP(Table1[[#This Row],[CustomerID]],'advert datasetcustomers'!A:B,2,FALSE)</f>
        <v>Lisa Ramirez</v>
      </c>
      <c r="L2344" t="str">
        <f>VLOOKUP(Table1[[#This Row],[CustomerID]],'advert datasetcustomers'!A:E,5,FALSE)</f>
        <v>Lake Cody, MH</v>
      </c>
      <c r="M2344" t="str">
        <f>VLOOKUP(Table1[[#This Row],[CampaignID]],'advert datasetplatforms'!A:B,2,FALSE)</f>
        <v>Google Ads</v>
      </c>
      <c r="N2344">
        <f>VLOOKUP(Table1[[#This Row],[CampaignID]],'advert datasetplatforms'!A:D,4,FALSE)</f>
        <v>69327</v>
      </c>
      <c r="O2344" t="str">
        <f>VLOOKUP(Table1[[#This Row],[CampaignID]],'advert datasetperformance'!A:B,2,FALSE)</f>
        <v>2024-05</v>
      </c>
      <c r="P2344">
        <f>VLOOKUP(Table1[[#This Row],[CampaignID]],'advert datasetperformance'!A:F,6,FALSE)</f>
        <v>4656</v>
      </c>
    </row>
    <row r="2345" spans="1:16" x14ac:dyDescent="0.25">
      <c r="A2345" t="s">
        <v>5186</v>
      </c>
      <c r="B2345" t="s">
        <v>5187</v>
      </c>
      <c r="C2345" t="s">
        <v>5188</v>
      </c>
      <c r="D2345" s="1">
        <v>45288</v>
      </c>
      <c r="E2345" s="1">
        <v>45333</v>
      </c>
      <c r="F2345">
        <v>6293</v>
      </c>
      <c r="G2345">
        <v>83137</v>
      </c>
      <c r="H2345">
        <v>3997</v>
      </c>
      <c r="I2345">
        <v>516</v>
      </c>
      <c r="J2345">
        <v>8358</v>
      </c>
      <c r="K2345" t="str">
        <f>VLOOKUP(Table1[[#This Row],[CustomerID]],'advert datasetcustomers'!A:B,2,FALSE)</f>
        <v>Kenneth Collins</v>
      </c>
      <c r="L2345" t="str">
        <f>VLOOKUP(Table1[[#This Row],[CustomerID]],'advert datasetcustomers'!A:E,5,FALSE)</f>
        <v>North Kristinaside, DC</v>
      </c>
      <c r="M2345" t="str">
        <f>VLOOKUP(Table1[[#This Row],[CampaignID]],'advert datasetplatforms'!A:B,2,FALSE)</f>
        <v>LinkedIn</v>
      </c>
      <c r="N2345">
        <f>VLOOKUP(Table1[[#This Row],[CampaignID]],'advert datasetplatforms'!A:D,4,FALSE)</f>
        <v>93121</v>
      </c>
      <c r="O2345" t="str">
        <f>VLOOKUP(Table1[[#This Row],[CampaignID]],'advert datasetperformance'!A:B,2,FALSE)</f>
        <v>2024-07</v>
      </c>
      <c r="P2345">
        <f>VLOOKUP(Table1[[#This Row],[CampaignID]],'advert datasetperformance'!A:F,6,FALSE)</f>
        <v>7323</v>
      </c>
    </row>
    <row r="2346" spans="1:16" x14ac:dyDescent="0.25">
      <c r="A2346" t="s">
        <v>5189</v>
      </c>
      <c r="B2346" t="s">
        <v>340</v>
      </c>
      <c r="C2346" t="s">
        <v>5190</v>
      </c>
      <c r="D2346" s="1">
        <v>44970</v>
      </c>
      <c r="E2346" s="1">
        <v>44894</v>
      </c>
      <c r="F2346">
        <v>4822</v>
      </c>
      <c r="G2346">
        <v>117220</v>
      </c>
      <c r="H2346">
        <v>2748</v>
      </c>
      <c r="I2346">
        <v>379</v>
      </c>
      <c r="J2346">
        <v>9030</v>
      </c>
      <c r="K2346" t="str">
        <f>VLOOKUP(Table1[[#This Row],[CustomerID]],'advert datasetcustomers'!A:B,2,FALSE)</f>
        <v>Dustin Skinner</v>
      </c>
      <c r="L2346" t="str">
        <f>VLOOKUP(Table1[[#This Row],[CustomerID]],'advert datasetcustomers'!A:E,5,FALSE)</f>
        <v>Lake Justin, FL</v>
      </c>
      <c r="M2346" t="str">
        <f>VLOOKUP(Table1[[#This Row],[CampaignID]],'advert datasetplatforms'!A:B,2,FALSE)</f>
        <v>Facebook</v>
      </c>
      <c r="N2346">
        <f>VLOOKUP(Table1[[#This Row],[CampaignID]],'advert datasetplatforms'!A:D,4,FALSE)</f>
        <v>35811</v>
      </c>
      <c r="O2346" t="str">
        <f>VLOOKUP(Table1[[#This Row],[CampaignID]],'advert datasetperformance'!A:B,2,FALSE)</f>
        <v>2024-02</v>
      </c>
      <c r="P2346">
        <f>VLOOKUP(Table1[[#This Row],[CampaignID]],'advert datasetperformance'!A:F,6,FALSE)</f>
        <v>10761</v>
      </c>
    </row>
    <row r="2347" spans="1:16" x14ac:dyDescent="0.25">
      <c r="A2347" t="s">
        <v>5191</v>
      </c>
      <c r="B2347" t="s">
        <v>643</v>
      </c>
      <c r="C2347" t="s">
        <v>5192</v>
      </c>
      <c r="D2347" s="1">
        <v>44895</v>
      </c>
      <c r="E2347" s="1">
        <v>45489</v>
      </c>
      <c r="F2347">
        <v>5732</v>
      </c>
      <c r="G2347">
        <v>109333</v>
      </c>
      <c r="H2347">
        <v>6847</v>
      </c>
      <c r="I2347">
        <v>784</v>
      </c>
      <c r="J2347">
        <v>8514</v>
      </c>
      <c r="K2347" t="str">
        <f>VLOOKUP(Table1[[#This Row],[CustomerID]],'advert datasetcustomers'!A:B,2,FALSE)</f>
        <v>Megan Anderson DDS</v>
      </c>
      <c r="L2347" t="str">
        <f>VLOOKUP(Table1[[#This Row],[CustomerID]],'advert datasetcustomers'!A:E,5,FALSE)</f>
        <v>South Elizabethfort, IN</v>
      </c>
      <c r="M2347" t="str">
        <f>VLOOKUP(Table1[[#This Row],[CampaignID]],'advert datasetplatforms'!A:B,2,FALSE)</f>
        <v>Google Ads</v>
      </c>
      <c r="N2347">
        <f>VLOOKUP(Table1[[#This Row],[CampaignID]],'advert datasetplatforms'!A:D,4,FALSE)</f>
        <v>103810</v>
      </c>
      <c r="O2347" t="str">
        <f>VLOOKUP(Table1[[#This Row],[CampaignID]],'advert datasetperformance'!A:B,2,FALSE)</f>
        <v>2024-07</v>
      </c>
      <c r="P2347">
        <f>VLOOKUP(Table1[[#This Row],[CampaignID]],'advert datasetperformance'!A:F,6,FALSE)</f>
        <v>14252</v>
      </c>
    </row>
    <row r="2348" spans="1:16" x14ac:dyDescent="0.25">
      <c r="A2348" t="s">
        <v>5193</v>
      </c>
      <c r="B2348" t="s">
        <v>746</v>
      </c>
      <c r="C2348" t="s">
        <v>5194</v>
      </c>
      <c r="D2348" s="1">
        <v>45408</v>
      </c>
      <c r="E2348" s="1">
        <v>45151</v>
      </c>
      <c r="F2348">
        <v>6448</v>
      </c>
      <c r="G2348">
        <v>145822</v>
      </c>
      <c r="H2348">
        <v>5546</v>
      </c>
      <c r="I2348">
        <v>408</v>
      </c>
      <c r="J2348">
        <v>20821</v>
      </c>
      <c r="K2348" t="str">
        <f>VLOOKUP(Table1[[#This Row],[CustomerID]],'advert datasetcustomers'!A:B,2,FALSE)</f>
        <v>Theresa Harris</v>
      </c>
      <c r="L2348" t="str">
        <f>VLOOKUP(Table1[[#This Row],[CustomerID]],'advert datasetcustomers'!A:E,5,FALSE)</f>
        <v>South Ericville, HI</v>
      </c>
      <c r="M2348" t="str">
        <f>VLOOKUP(Table1[[#This Row],[CampaignID]],'advert datasetplatforms'!A:B,2,FALSE)</f>
        <v>LinkedIn</v>
      </c>
      <c r="N2348">
        <f>VLOOKUP(Table1[[#This Row],[CampaignID]],'advert datasetplatforms'!A:D,4,FALSE)</f>
        <v>10385</v>
      </c>
      <c r="O2348" t="str">
        <f>VLOOKUP(Table1[[#This Row],[CampaignID]],'advert datasetperformance'!A:B,2,FALSE)</f>
        <v>2024-06</v>
      </c>
      <c r="P2348">
        <f>VLOOKUP(Table1[[#This Row],[CampaignID]],'advert datasetperformance'!A:F,6,FALSE)</f>
        <v>9914</v>
      </c>
    </row>
    <row r="2349" spans="1:16" x14ac:dyDescent="0.25">
      <c r="A2349" t="s">
        <v>5195</v>
      </c>
      <c r="B2349" t="s">
        <v>1947</v>
      </c>
      <c r="C2349" t="s">
        <v>5196</v>
      </c>
      <c r="D2349" s="1">
        <v>45337</v>
      </c>
      <c r="E2349" s="1">
        <v>45257</v>
      </c>
      <c r="F2349">
        <v>7133</v>
      </c>
      <c r="G2349">
        <v>88109</v>
      </c>
      <c r="H2349">
        <v>5683</v>
      </c>
      <c r="I2349">
        <v>431</v>
      </c>
      <c r="J2349">
        <v>16815</v>
      </c>
      <c r="K2349" t="str">
        <f>VLOOKUP(Table1[[#This Row],[CustomerID]],'advert datasetcustomers'!A:B,2,FALSE)</f>
        <v>Amy Allen</v>
      </c>
      <c r="L2349" t="str">
        <f>VLOOKUP(Table1[[#This Row],[CustomerID]],'advert datasetcustomers'!A:E,5,FALSE)</f>
        <v>Davidton, MS</v>
      </c>
      <c r="M2349" t="str">
        <f>VLOOKUP(Table1[[#This Row],[CampaignID]],'advert datasetplatforms'!A:B,2,FALSE)</f>
        <v>Google Ads</v>
      </c>
      <c r="N2349">
        <f>VLOOKUP(Table1[[#This Row],[CampaignID]],'advert datasetplatforms'!A:D,4,FALSE)</f>
        <v>79809</v>
      </c>
      <c r="O2349" t="str">
        <f>VLOOKUP(Table1[[#This Row],[CampaignID]],'advert datasetperformance'!A:B,2,FALSE)</f>
        <v>2024-04</v>
      </c>
      <c r="P2349">
        <f>VLOOKUP(Table1[[#This Row],[CampaignID]],'advert datasetperformance'!A:F,6,FALSE)</f>
        <v>10646</v>
      </c>
    </row>
    <row r="2350" spans="1:16" x14ac:dyDescent="0.25">
      <c r="A2350" t="s">
        <v>5197</v>
      </c>
      <c r="B2350" t="s">
        <v>3731</v>
      </c>
      <c r="C2350" t="s">
        <v>5198</v>
      </c>
      <c r="D2350" s="1">
        <v>45380</v>
      </c>
      <c r="E2350" s="1">
        <v>45185</v>
      </c>
      <c r="F2350">
        <v>7941</v>
      </c>
      <c r="G2350">
        <v>93910</v>
      </c>
      <c r="H2350">
        <v>3879</v>
      </c>
      <c r="I2350">
        <v>575</v>
      </c>
      <c r="J2350">
        <v>9319</v>
      </c>
      <c r="K2350" t="str">
        <f>VLOOKUP(Table1[[#This Row],[CustomerID]],'advert datasetcustomers'!A:B,2,FALSE)</f>
        <v>Chloe Burns</v>
      </c>
      <c r="L2350" t="str">
        <f>VLOOKUP(Table1[[#This Row],[CustomerID]],'advert datasetcustomers'!A:E,5,FALSE)</f>
        <v>North Juan, LA</v>
      </c>
      <c r="M2350" t="str">
        <f>VLOOKUP(Table1[[#This Row],[CampaignID]],'advert datasetplatforms'!A:B,2,FALSE)</f>
        <v>LinkedIn</v>
      </c>
      <c r="N2350">
        <f>VLOOKUP(Table1[[#This Row],[CampaignID]],'advert datasetplatforms'!A:D,4,FALSE)</f>
        <v>64351</v>
      </c>
      <c r="O2350" t="str">
        <f>VLOOKUP(Table1[[#This Row],[CampaignID]],'advert datasetperformance'!A:B,2,FALSE)</f>
        <v>2024-01</v>
      </c>
      <c r="P2350">
        <f>VLOOKUP(Table1[[#This Row],[CampaignID]],'advert datasetperformance'!A:F,6,FALSE)</f>
        <v>8938</v>
      </c>
    </row>
    <row r="2351" spans="1:16" x14ac:dyDescent="0.25">
      <c r="A2351" t="s">
        <v>5199</v>
      </c>
      <c r="B2351" t="s">
        <v>1448</v>
      </c>
      <c r="C2351" t="s">
        <v>5200</v>
      </c>
      <c r="D2351" s="1">
        <v>45240</v>
      </c>
      <c r="E2351" s="1">
        <v>45181</v>
      </c>
      <c r="F2351">
        <v>4891</v>
      </c>
      <c r="G2351">
        <v>140176</v>
      </c>
      <c r="H2351">
        <v>4840</v>
      </c>
      <c r="I2351">
        <v>487</v>
      </c>
      <c r="J2351">
        <v>17317</v>
      </c>
      <c r="K2351" t="str">
        <f>VLOOKUP(Table1[[#This Row],[CustomerID]],'advert datasetcustomers'!A:B,2,FALSE)</f>
        <v>Deanna Lam</v>
      </c>
      <c r="L2351" t="str">
        <f>VLOOKUP(Table1[[#This Row],[CustomerID]],'advert datasetcustomers'!A:E,5,FALSE)</f>
        <v>Simmonsfort, WA</v>
      </c>
      <c r="M2351" t="str">
        <f>VLOOKUP(Table1[[#This Row],[CampaignID]],'advert datasetplatforms'!A:B,2,FALSE)</f>
        <v>LinkedIn</v>
      </c>
      <c r="N2351">
        <f>VLOOKUP(Table1[[#This Row],[CampaignID]],'advert datasetplatforms'!A:D,4,FALSE)</f>
        <v>66214</v>
      </c>
      <c r="O2351" t="str">
        <f>VLOOKUP(Table1[[#This Row],[CampaignID]],'advert datasetperformance'!A:B,2,FALSE)</f>
        <v>2024-04</v>
      </c>
      <c r="P2351">
        <f>VLOOKUP(Table1[[#This Row],[CampaignID]],'advert datasetperformance'!A:F,6,FALSE)</f>
        <v>8797</v>
      </c>
    </row>
    <row r="2352" spans="1:16" x14ac:dyDescent="0.25">
      <c r="A2352" t="s">
        <v>5201</v>
      </c>
      <c r="B2352" t="s">
        <v>3794</v>
      </c>
      <c r="C2352" t="s">
        <v>5202</v>
      </c>
      <c r="D2352" s="1">
        <v>45304</v>
      </c>
      <c r="E2352" s="1">
        <v>45453</v>
      </c>
      <c r="F2352">
        <v>5466</v>
      </c>
      <c r="G2352">
        <v>112181</v>
      </c>
      <c r="H2352">
        <v>3309</v>
      </c>
      <c r="I2352">
        <v>627</v>
      </c>
      <c r="J2352">
        <v>16204</v>
      </c>
      <c r="K2352" t="str">
        <f>VLOOKUP(Table1[[#This Row],[CustomerID]],'advert datasetcustomers'!A:B,2,FALSE)</f>
        <v>Tina Mercer</v>
      </c>
      <c r="L2352" t="str">
        <f>VLOOKUP(Table1[[#This Row],[CustomerID]],'advert datasetcustomers'!A:E,5,FALSE)</f>
        <v>Bushhaven, FL</v>
      </c>
      <c r="M2352" t="str">
        <f>VLOOKUP(Table1[[#This Row],[CampaignID]],'advert datasetplatforms'!A:B,2,FALSE)</f>
        <v>Twitter</v>
      </c>
      <c r="N2352">
        <f>VLOOKUP(Table1[[#This Row],[CampaignID]],'advert datasetplatforms'!A:D,4,FALSE)</f>
        <v>17801</v>
      </c>
      <c r="O2352" t="str">
        <f>VLOOKUP(Table1[[#This Row],[CampaignID]],'advert datasetperformance'!A:B,2,FALSE)</f>
        <v>2024-02</v>
      </c>
      <c r="P2352">
        <f>VLOOKUP(Table1[[#This Row],[CampaignID]],'advert datasetperformance'!A:F,6,FALSE)</f>
        <v>7612</v>
      </c>
    </row>
    <row r="2353" spans="1:16" x14ac:dyDescent="0.25">
      <c r="A2353" t="s">
        <v>5203</v>
      </c>
      <c r="B2353" t="s">
        <v>898</v>
      </c>
      <c r="C2353" t="s">
        <v>5204</v>
      </c>
      <c r="D2353" s="1">
        <v>44866</v>
      </c>
      <c r="E2353" s="1">
        <v>45420</v>
      </c>
      <c r="F2353">
        <v>3382</v>
      </c>
      <c r="G2353">
        <v>68348</v>
      </c>
      <c r="H2353">
        <v>5397</v>
      </c>
      <c r="I2353">
        <v>640</v>
      </c>
      <c r="J2353">
        <v>10108</v>
      </c>
      <c r="K2353" t="str">
        <f>VLOOKUP(Table1[[#This Row],[CustomerID]],'advert datasetcustomers'!A:B,2,FALSE)</f>
        <v>Marcus Wilson</v>
      </c>
      <c r="L2353" t="str">
        <f>VLOOKUP(Table1[[#This Row],[CustomerID]],'advert datasetcustomers'!A:E,5,FALSE)</f>
        <v>Brettmouth, SD</v>
      </c>
      <c r="M2353" t="str">
        <f>VLOOKUP(Table1[[#This Row],[CampaignID]],'advert datasetplatforms'!A:B,2,FALSE)</f>
        <v>LinkedIn</v>
      </c>
      <c r="N2353">
        <f>VLOOKUP(Table1[[#This Row],[CampaignID]],'advert datasetplatforms'!A:D,4,FALSE)</f>
        <v>83749</v>
      </c>
      <c r="O2353" t="str">
        <f>VLOOKUP(Table1[[#This Row],[CampaignID]],'advert datasetperformance'!A:B,2,FALSE)</f>
        <v>2024-10</v>
      </c>
      <c r="P2353">
        <f>VLOOKUP(Table1[[#This Row],[CampaignID]],'advert datasetperformance'!A:F,6,FALSE)</f>
        <v>8011</v>
      </c>
    </row>
    <row r="2354" spans="1:16" x14ac:dyDescent="0.25">
      <c r="A2354" t="s">
        <v>5205</v>
      </c>
      <c r="B2354" t="s">
        <v>1241</v>
      </c>
      <c r="C2354" t="s">
        <v>5206</v>
      </c>
      <c r="D2354" s="1">
        <v>45119</v>
      </c>
      <c r="E2354" s="1">
        <v>45494</v>
      </c>
      <c r="F2354">
        <v>6592</v>
      </c>
      <c r="G2354">
        <v>68471</v>
      </c>
      <c r="H2354">
        <v>4425</v>
      </c>
      <c r="I2354">
        <v>470</v>
      </c>
      <c r="J2354">
        <v>24184</v>
      </c>
      <c r="K2354" t="str">
        <f>VLOOKUP(Table1[[#This Row],[CustomerID]],'advert datasetcustomers'!A:B,2,FALSE)</f>
        <v>Lynn Smith</v>
      </c>
      <c r="L2354" t="str">
        <f>VLOOKUP(Table1[[#This Row],[CustomerID]],'advert datasetcustomers'!A:E,5,FALSE)</f>
        <v>Kathleenburgh, WV</v>
      </c>
      <c r="M2354" t="str">
        <f>VLOOKUP(Table1[[#This Row],[CampaignID]],'advert datasetplatforms'!A:B,2,FALSE)</f>
        <v>LinkedIn</v>
      </c>
      <c r="N2354">
        <f>VLOOKUP(Table1[[#This Row],[CampaignID]],'advert datasetplatforms'!A:D,4,FALSE)</f>
        <v>83711</v>
      </c>
      <c r="O2354" t="str">
        <f>VLOOKUP(Table1[[#This Row],[CampaignID]],'advert datasetperformance'!A:B,2,FALSE)</f>
        <v>2024-04</v>
      </c>
      <c r="P2354">
        <f>VLOOKUP(Table1[[#This Row],[CampaignID]],'advert datasetperformance'!A:F,6,FALSE)</f>
        <v>6508</v>
      </c>
    </row>
    <row r="2355" spans="1:16" x14ac:dyDescent="0.25">
      <c r="A2355" t="s">
        <v>5207</v>
      </c>
      <c r="B2355" t="s">
        <v>453</v>
      </c>
      <c r="C2355" t="s">
        <v>5208</v>
      </c>
      <c r="D2355" s="1">
        <v>45354</v>
      </c>
      <c r="E2355" s="1">
        <v>44906</v>
      </c>
      <c r="F2355">
        <v>3222</v>
      </c>
      <c r="G2355">
        <v>69882</v>
      </c>
      <c r="H2355">
        <v>3787</v>
      </c>
      <c r="I2355">
        <v>883</v>
      </c>
      <c r="J2355">
        <v>14535</v>
      </c>
      <c r="K2355" t="str">
        <f>VLOOKUP(Table1[[#This Row],[CustomerID]],'advert datasetcustomers'!A:B,2,FALSE)</f>
        <v>Brian Goodwin</v>
      </c>
      <c r="L2355" t="str">
        <f>VLOOKUP(Table1[[#This Row],[CustomerID]],'advert datasetcustomers'!A:E,5,FALSE)</f>
        <v>South Rachelmouth, NY</v>
      </c>
      <c r="M2355" t="str">
        <f>VLOOKUP(Table1[[#This Row],[CampaignID]],'advert datasetplatforms'!A:B,2,FALSE)</f>
        <v>LinkedIn</v>
      </c>
      <c r="N2355">
        <f>VLOOKUP(Table1[[#This Row],[CampaignID]],'advert datasetplatforms'!A:D,4,FALSE)</f>
        <v>80784</v>
      </c>
      <c r="O2355" t="str">
        <f>VLOOKUP(Table1[[#This Row],[CampaignID]],'advert datasetperformance'!A:B,2,FALSE)</f>
        <v>2024-09</v>
      </c>
      <c r="P2355">
        <f>VLOOKUP(Table1[[#This Row],[CampaignID]],'advert datasetperformance'!A:F,6,FALSE)</f>
        <v>8128</v>
      </c>
    </row>
    <row r="2356" spans="1:16" x14ac:dyDescent="0.25">
      <c r="A2356" t="s">
        <v>5209</v>
      </c>
      <c r="B2356" t="s">
        <v>854</v>
      </c>
      <c r="C2356" t="s">
        <v>5210</v>
      </c>
      <c r="D2356" s="1">
        <v>44915</v>
      </c>
      <c r="E2356" s="1">
        <v>45377</v>
      </c>
      <c r="F2356">
        <v>2292</v>
      </c>
      <c r="G2356">
        <v>51357</v>
      </c>
      <c r="H2356">
        <v>5069</v>
      </c>
      <c r="I2356">
        <v>636</v>
      </c>
      <c r="J2356">
        <v>21114</v>
      </c>
      <c r="K2356" t="str">
        <f>VLOOKUP(Table1[[#This Row],[CustomerID]],'advert datasetcustomers'!A:B,2,FALSE)</f>
        <v>Stephanie Sanchez</v>
      </c>
      <c r="L2356" t="str">
        <f>VLOOKUP(Table1[[#This Row],[CustomerID]],'advert datasetcustomers'!A:E,5,FALSE)</f>
        <v>East Stevenberg, HI</v>
      </c>
      <c r="M2356" t="str">
        <f>VLOOKUP(Table1[[#This Row],[CampaignID]],'advert datasetplatforms'!A:B,2,FALSE)</f>
        <v>LinkedIn</v>
      </c>
      <c r="N2356">
        <f>VLOOKUP(Table1[[#This Row],[CampaignID]],'advert datasetplatforms'!A:D,4,FALSE)</f>
        <v>91065</v>
      </c>
      <c r="O2356" t="str">
        <f>VLOOKUP(Table1[[#This Row],[CampaignID]],'advert datasetperformance'!A:B,2,FALSE)</f>
        <v>2024-01</v>
      </c>
      <c r="P2356">
        <f>VLOOKUP(Table1[[#This Row],[CampaignID]],'advert datasetperformance'!A:F,6,FALSE)</f>
        <v>12514</v>
      </c>
    </row>
    <row r="2357" spans="1:16" x14ac:dyDescent="0.25">
      <c r="A2357" t="s">
        <v>5211</v>
      </c>
      <c r="B2357" t="s">
        <v>1725</v>
      </c>
      <c r="C2357" t="s">
        <v>5212</v>
      </c>
      <c r="D2357" s="1">
        <v>45351</v>
      </c>
      <c r="E2357" s="1">
        <v>45020</v>
      </c>
      <c r="F2357">
        <v>6245</v>
      </c>
      <c r="G2357">
        <v>66515</v>
      </c>
      <c r="H2357">
        <v>7118</v>
      </c>
      <c r="I2357">
        <v>313</v>
      </c>
      <c r="J2357">
        <v>12998</v>
      </c>
      <c r="K2357" t="str">
        <f>VLOOKUP(Table1[[#This Row],[CustomerID]],'advert datasetcustomers'!A:B,2,FALSE)</f>
        <v>Jodi Thomas</v>
      </c>
      <c r="L2357" t="str">
        <f>VLOOKUP(Table1[[#This Row],[CustomerID]],'advert datasetcustomers'!A:E,5,FALSE)</f>
        <v>North Nicole, TX</v>
      </c>
      <c r="M2357" t="str">
        <f>VLOOKUP(Table1[[#This Row],[CampaignID]],'advert datasetplatforms'!A:B,2,FALSE)</f>
        <v>Instagram</v>
      </c>
      <c r="N2357">
        <f>VLOOKUP(Table1[[#This Row],[CampaignID]],'advert datasetplatforms'!A:D,4,FALSE)</f>
        <v>121389</v>
      </c>
      <c r="O2357" t="str">
        <f>VLOOKUP(Table1[[#This Row],[CampaignID]],'advert datasetperformance'!A:B,2,FALSE)</f>
        <v>2024-10</v>
      </c>
      <c r="P2357">
        <f>VLOOKUP(Table1[[#This Row],[CampaignID]],'advert datasetperformance'!A:F,6,FALSE)</f>
        <v>6668</v>
      </c>
    </row>
    <row r="2358" spans="1:16" x14ac:dyDescent="0.25">
      <c r="A2358" t="s">
        <v>5213</v>
      </c>
      <c r="B2358" t="s">
        <v>2219</v>
      </c>
      <c r="C2358" t="s">
        <v>5214</v>
      </c>
      <c r="D2358" s="1">
        <v>45128</v>
      </c>
      <c r="E2358" s="1">
        <v>45389</v>
      </c>
      <c r="F2358">
        <v>4217</v>
      </c>
      <c r="G2358">
        <v>83704</v>
      </c>
      <c r="H2358">
        <v>5227</v>
      </c>
      <c r="I2358">
        <v>569</v>
      </c>
      <c r="J2358">
        <v>13063</v>
      </c>
      <c r="K2358" t="str">
        <f>VLOOKUP(Table1[[#This Row],[CustomerID]],'advert datasetcustomers'!A:B,2,FALSE)</f>
        <v>Brandon Anderson</v>
      </c>
      <c r="L2358" t="str">
        <f>VLOOKUP(Table1[[#This Row],[CustomerID]],'advert datasetcustomers'!A:E,5,FALSE)</f>
        <v>Changberg, PA</v>
      </c>
      <c r="M2358" t="str">
        <f>VLOOKUP(Table1[[#This Row],[CampaignID]],'advert datasetplatforms'!A:B,2,FALSE)</f>
        <v>Google Ads</v>
      </c>
      <c r="N2358">
        <f>VLOOKUP(Table1[[#This Row],[CampaignID]],'advert datasetplatforms'!A:D,4,FALSE)</f>
        <v>98370</v>
      </c>
      <c r="O2358" t="str">
        <f>VLOOKUP(Table1[[#This Row],[CampaignID]],'advert datasetperformance'!A:B,2,FALSE)</f>
        <v>2024-05</v>
      </c>
      <c r="P2358">
        <f>VLOOKUP(Table1[[#This Row],[CampaignID]],'advert datasetperformance'!A:F,6,FALSE)</f>
        <v>11348</v>
      </c>
    </row>
    <row r="2359" spans="1:16" x14ac:dyDescent="0.25">
      <c r="A2359" t="s">
        <v>5215</v>
      </c>
      <c r="B2359" t="s">
        <v>1372</v>
      </c>
      <c r="C2359" t="s">
        <v>5216</v>
      </c>
      <c r="D2359" s="1">
        <v>45292</v>
      </c>
      <c r="E2359" s="1">
        <v>45369</v>
      </c>
      <c r="F2359">
        <v>6166</v>
      </c>
      <c r="G2359">
        <v>49360</v>
      </c>
      <c r="H2359">
        <v>7335</v>
      </c>
      <c r="I2359">
        <v>687</v>
      </c>
      <c r="J2359">
        <v>13790</v>
      </c>
      <c r="K2359" t="str">
        <f>VLOOKUP(Table1[[#This Row],[CustomerID]],'advert datasetcustomers'!A:B,2,FALSE)</f>
        <v>Megan Neal</v>
      </c>
      <c r="L2359" t="str">
        <f>VLOOKUP(Table1[[#This Row],[CustomerID]],'advert datasetcustomers'!A:E,5,FALSE)</f>
        <v>Lake Anthony, IL</v>
      </c>
      <c r="M2359" t="str">
        <f>VLOOKUP(Table1[[#This Row],[CampaignID]],'advert datasetplatforms'!A:B,2,FALSE)</f>
        <v>Twitter</v>
      </c>
      <c r="N2359">
        <f>VLOOKUP(Table1[[#This Row],[CampaignID]],'advert datasetplatforms'!A:D,4,FALSE)</f>
        <v>120149</v>
      </c>
      <c r="O2359" t="str">
        <f>VLOOKUP(Table1[[#This Row],[CampaignID]],'advert datasetperformance'!A:B,2,FALSE)</f>
        <v>2024-07</v>
      </c>
      <c r="P2359">
        <f>VLOOKUP(Table1[[#This Row],[CampaignID]],'advert datasetperformance'!A:F,6,FALSE)</f>
        <v>9007</v>
      </c>
    </row>
    <row r="2360" spans="1:16" x14ac:dyDescent="0.25">
      <c r="A2360" t="s">
        <v>5217</v>
      </c>
      <c r="B2360" t="s">
        <v>2506</v>
      </c>
      <c r="C2360" t="s">
        <v>5218</v>
      </c>
      <c r="D2360" s="1">
        <v>45020</v>
      </c>
      <c r="E2360" s="1">
        <v>44889</v>
      </c>
      <c r="F2360">
        <v>5612</v>
      </c>
      <c r="G2360">
        <v>164416</v>
      </c>
      <c r="H2360">
        <v>6986</v>
      </c>
      <c r="I2360">
        <v>590</v>
      </c>
      <c r="J2360">
        <v>15707</v>
      </c>
      <c r="K2360" t="str">
        <f>VLOOKUP(Table1[[#This Row],[CustomerID]],'advert datasetcustomers'!A:B,2,FALSE)</f>
        <v>Sarah Pittman</v>
      </c>
      <c r="L2360" t="str">
        <f>VLOOKUP(Table1[[#This Row],[CustomerID]],'advert datasetcustomers'!A:E,5,FALSE)</f>
        <v>Debratown, MT</v>
      </c>
      <c r="M2360" t="str">
        <f>VLOOKUP(Table1[[#This Row],[CampaignID]],'advert datasetplatforms'!A:B,2,FALSE)</f>
        <v>Twitter</v>
      </c>
      <c r="N2360">
        <f>VLOOKUP(Table1[[#This Row],[CampaignID]],'advert datasetplatforms'!A:D,4,FALSE)</f>
        <v>90732</v>
      </c>
      <c r="O2360" t="str">
        <f>VLOOKUP(Table1[[#This Row],[CampaignID]],'advert datasetperformance'!A:B,2,FALSE)</f>
        <v>2024-09</v>
      </c>
      <c r="P2360">
        <f>VLOOKUP(Table1[[#This Row],[CampaignID]],'advert datasetperformance'!A:F,6,FALSE)</f>
        <v>10754</v>
      </c>
    </row>
    <row r="2361" spans="1:16" x14ac:dyDescent="0.25">
      <c r="A2361" t="s">
        <v>5219</v>
      </c>
      <c r="B2361" t="s">
        <v>2182</v>
      </c>
      <c r="C2361" t="s">
        <v>5220</v>
      </c>
      <c r="D2361" s="1">
        <v>44911</v>
      </c>
      <c r="E2361" s="1">
        <v>44998</v>
      </c>
      <c r="F2361">
        <v>2554</v>
      </c>
      <c r="G2361">
        <v>83972</v>
      </c>
      <c r="H2361">
        <v>2694</v>
      </c>
      <c r="I2361">
        <v>437</v>
      </c>
      <c r="J2361">
        <v>13118</v>
      </c>
      <c r="K2361" t="str">
        <f>VLOOKUP(Table1[[#This Row],[CustomerID]],'advert datasetcustomers'!A:B,2,FALSE)</f>
        <v>Robert Schmidt</v>
      </c>
      <c r="L2361" t="str">
        <f>VLOOKUP(Table1[[#This Row],[CustomerID]],'advert datasetcustomers'!A:E,5,FALSE)</f>
        <v>North Alexanderbury, CA</v>
      </c>
      <c r="M2361" t="str">
        <f>VLOOKUP(Table1[[#This Row],[CampaignID]],'advert datasetplatforms'!A:B,2,FALSE)</f>
        <v>LinkedIn</v>
      </c>
      <c r="N2361">
        <f>VLOOKUP(Table1[[#This Row],[CampaignID]],'advert datasetplatforms'!A:D,4,FALSE)</f>
        <v>96820</v>
      </c>
      <c r="O2361" t="str">
        <f>VLOOKUP(Table1[[#This Row],[CampaignID]],'advert datasetperformance'!A:B,2,FALSE)</f>
        <v>2024-10</v>
      </c>
      <c r="P2361">
        <f>VLOOKUP(Table1[[#This Row],[CampaignID]],'advert datasetperformance'!A:F,6,FALSE)</f>
        <v>7982</v>
      </c>
    </row>
    <row r="2362" spans="1:16" x14ac:dyDescent="0.25">
      <c r="A2362" t="s">
        <v>5221</v>
      </c>
      <c r="B2362" t="s">
        <v>1030</v>
      </c>
      <c r="C2362" t="s">
        <v>5222</v>
      </c>
      <c r="D2362" s="1">
        <v>45306</v>
      </c>
      <c r="E2362" s="1">
        <v>45276</v>
      </c>
      <c r="F2362">
        <v>920</v>
      </c>
      <c r="G2362">
        <v>64802</v>
      </c>
      <c r="H2362">
        <v>4602</v>
      </c>
      <c r="I2362">
        <v>453</v>
      </c>
      <c r="J2362">
        <v>15726</v>
      </c>
      <c r="K2362" t="str">
        <f>VLOOKUP(Table1[[#This Row],[CustomerID]],'advert datasetcustomers'!A:B,2,FALSE)</f>
        <v>James Turner</v>
      </c>
      <c r="L2362" t="str">
        <f>VLOOKUP(Table1[[#This Row],[CustomerID]],'advert datasetcustomers'!A:E,5,FALSE)</f>
        <v>Jeffchester, AL</v>
      </c>
      <c r="M2362" t="str">
        <f>VLOOKUP(Table1[[#This Row],[CampaignID]],'advert datasetplatforms'!A:B,2,FALSE)</f>
        <v>Twitter</v>
      </c>
      <c r="N2362">
        <f>VLOOKUP(Table1[[#This Row],[CampaignID]],'advert datasetplatforms'!A:D,4,FALSE)</f>
        <v>52484</v>
      </c>
      <c r="O2362" t="str">
        <f>VLOOKUP(Table1[[#This Row],[CampaignID]],'advert datasetperformance'!A:B,2,FALSE)</f>
        <v>2024-03</v>
      </c>
      <c r="P2362">
        <f>VLOOKUP(Table1[[#This Row],[CampaignID]],'advert datasetperformance'!A:F,6,FALSE)</f>
        <v>14063</v>
      </c>
    </row>
    <row r="2363" spans="1:16" x14ac:dyDescent="0.25">
      <c r="A2363" t="s">
        <v>5223</v>
      </c>
      <c r="B2363" t="s">
        <v>2996</v>
      </c>
      <c r="C2363" t="s">
        <v>5224</v>
      </c>
      <c r="D2363" s="1">
        <v>45467</v>
      </c>
      <c r="E2363" s="1">
        <v>45293</v>
      </c>
      <c r="F2363">
        <v>3355</v>
      </c>
      <c r="G2363">
        <v>108485</v>
      </c>
      <c r="H2363">
        <v>2620</v>
      </c>
      <c r="I2363">
        <v>509</v>
      </c>
      <c r="J2363">
        <v>13890</v>
      </c>
      <c r="K2363" t="str">
        <f>VLOOKUP(Table1[[#This Row],[CustomerID]],'advert datasetcustomers'!A:B,2,FALSE)</f>
        <v>Jamie Ford</v>
      </c>
      <c r="L2363" t="str">
        <f>VLOOKUP(Table1[[#This Row],[CustomerID]],'advert datasetcustomers'!A:E,5,FALSE)</f>
        <v>Rogersport, LA</v>
      </c>
      <c r="M2363" t="str">
        <f>VLOOKUP(Table1[[#This Row],[CampaignID]],'advert datasetplatforms'!A:B,2,FALSE)</f>
        <v>LinkedIn</v>
      </c>
      <c r="N2363">
        <f>VLOOKUP(Table1[[#This Row],[CampaignID]],'advert datasetplatforms'!A:D,4,FALSE)</f>
        <v>60865</v>
      </c>
      <c r="O2363" t="str">
        <f>VLOOKUP(Table1[[#This Row],[CampaignID]],'advert datasetperformance'!A:B,2,FALSE)</f>
        <v>2024-01</v>
      </c>
      <c r="P2363">
        <f>VLOOKUP(Table1[[#This Row],[CampaignID]],'advert datasetperformance'!A:F,6,FALSE)</f>
        <v>12009</v>
      </c>
    </row>
    <row r="2364" spans="1:16" x14ac:dyDescent="0.25">
      <c r="A2364" t="s">
        <v>5225</v>
      </c>
      <c r="B2364" t="s">
        <v>1090</v>
      </c>
      <c r="C2364" t="s">
        <v>5226</v>
      </c>
      <c r="D2364" s="1">
        <v>45455</v>
      </c>
      <c r="E2364" s="1">
        <v>45496</v>
      </c>
      <c r="F2364">
        <v>5024</v>
      </c>
      <c r="G2364">
        <v>120904</v>
      </c>
      <c r="H2364">
        <v>5047</v>
      </c>
      <c r="I2364">
        <v>702</v>
      </c>
      <c r="J2364">
        <v>18830</v>
      </c>
      <c r="K2364" t="str">
        <f>VLOOKUP(Table1[[#This Row],[CustomerID]],'advert datasetcustomers'!A:B,2,FALSE)</f>
        <v>Amber Williams</v>
      </c>
      <c r="L2364" t="str">
        <f>VLOOKUP(Table1[[#This Row],[CustomerID]],'advert datasetcustomers'!A:E,5,FALSE)</f>
        <v>Mirandashire, MA</v>
      </c>
      <c r="M2364" t="str">
        <f>VLOOKUP(Table1[[#This Row],[CampaignID]],'advert datasetplatforms'!A:B,2,FALSE)</f>
        <v>Instagram</v>
      </c>
      <c r="N2364">
        <f>VLOOKUP(Table1[[#This Row],[CampaignID]],'advert datasetplatforms'!A:D,4,FALSE)</f>
        <v>59346</v>
      </c>
      <c r="O2364" t="str">
        <f>VLOOKUP(Table1[[#This Row],[CampaignID]],'advert datasetperformance'!A:B,2,FALSE)</f>
        <v>2024-01</v>
      </c>
      <c r="P2364">
        <f>VLOOKUP(Table1[[#This Row],[CampaignID]],'advert datasetperformance'!A:F,6,FALSE)</f>
        <v>13369</v>
      </c>
    </row>
    <row r="2365" spans="1:16" x14ac:dyDescent="0.25">
      <c r="A2365" t="s">
        <v>5227</v>
      </c>
      <c r="B2365" t="s">
        <v>420</v>
      </c>
      <c r="C2365" t="s">
        <v>5228</v>
      </c>
      <c r="D2365" s="1">
        <v>45433</v>
      </c>
      <c r="E2365" s="1">
        <v>44921</v>
      </c>
      <c r="F2365">
        <v>3167</v>
      </c>
      <c r="G2365">
        <v>89339</v>
      </c>
      <c r="H2365">
        <v>3623</v>
      </c>
      <c r="I2365">
        <v>699</v>
      </c>
      <c r="J2365">
        <v>11058</v>
      </c>
      <c r="K2365" t="str">
        <f>VLOOKUP(Table1[[#This Row],[CustomerID]],'advert datasetcustomers'!A:B,2,FALSE)</f>
        <v>William Fowler</v>
      </c>
      <c r="L2365" t="str">
        <f>VLOOKUP(Table1[[#This Row],[CustomerID]],'advert datasetcustomers'!A:E,5,FALSE)</f>
        <v>Port Michelle, MH</v>
      </c>
      <c r="M2365" t="str">
        <f>VLOOKUP(Table1[[#This Row],[CampaignID]],'advert datasetplatforms'!A:B,2,FALSE)</f>
        <v>Facebook</v>
      </c>
      <c r="N2365">
        <f>VLOOKUP(Table1[[#This Row],[CampaignID]],'advert datasetplatforms'!A:D,4,FALSE)</f>
        <v>89940</v>
      </c>
      <c r="O2365" t="str">
        <f>VLOOKUP(Table1[[#This Row],[CampaignID]],'advert datasetperformance'!A:B,2,FALSE)</f>
        <v>2024-05</v>
      </c>
      <c r="P2365">
        <f>VLOOKUP(Table1[[#This Row],[CampaignID]],'advert datasetperformance'!A:F,6,FALSE)</f>
        <v>10583</v>
      </c>
    </row>
    <row r="2366" spans="1:16" x14ac:dyDescent="0.25">
      <c r="A2366" t="s">
        <v>5229</v>
      </c>
      <c r="B2366" t="s">
        <v>309</v>
      </c>
      <c r="C2366" t="s">
        <v>5230</v>
      </c>
      <c r="D2366" s="1">
        <v>45332</v>
      </c>
      <c r="E2366" s="1">
        <v>45187</v>
      </c>
      <c r="F2366">
        <v>4020</v>
      </c>
      <c r="G2366">
        <v>60371</v>
      </c>
      <c r="H2366">
        <v>3763</v>
      </c>
      <c r="I2366">
        <v>621</v>
      </c>
      <c r="J2366">
        <v>6795</v>
      </c>
      <c r="K2366" t="str">
        <f>VLOOKUP(Table1[[#This Row],[CustomerID]],'advert datasetcustomers'!A:B,2,FALSE)</f>
        <v>Gerald Norman</v>
      </c>
      <c r="L2366" t="str">
        <f>VLOOKUP(Table1[[#This Row],[CustomerID]],'advert datasetcustomers'!A:E,5,FALSE)</f>
        <v>Lake Madisonfurt, WA</v>
      </c>
      <c r="M2366" t="str">
        <f>VLOOKUP(Table1[[#This Row],[CampaignID]],'advert datasetplatforms'!A:B,2,FALSE)</f>
        <v>Facebook</v>
      </c>
      <c r="N2366">
        <f>VLOOKUP(Table1[[#This Row],[CampaignID]],'advert datasetplatforms'!A:D,4,FALSE)</f>
        <v>70288</v>
      </c>
      <c r="O2366" t="str">
        <f>VLOOKUP(Table1[[#This Row],[CampaignID]],'advert datasetperformance'!A:B,2,FALSE)</f>
        <v>2024-02</v>
      </c>
      <c r="P2366">
        <f>VLOOKUP(Table1[[#This Row],[CampaignID]],'advert datasetperformance'!A:F,6,FALSE)</f>
        <v>9868</v>
      </c>
    </row>
    <row r="2367" spans="1:16" x14ac:dyDescent="0.25">
      <c r="A2367" t="s">
        <v>5231</v>
      </c>
      <c r="B2367" t="s">
        <v>2455</v>
      </c>
      <c r="C2367" t="s">
        <v>5232</v>
      </c>
      <c r="D2367" s="1">
        <v>45145</v>
      </c>
      <c r="E2367" s="1">
        <v>45107</v>
      </c>
      <c r="F2367">
        <v>2811</v>
      </c>
      <c r="G2367">
        <v>144525</v>
      </c>
      <c r="H2367">
        <v>4627</v>
      </c>
      <c r="I2367">
        <v>697</v>
      </c>
      <c r="J2367">
        <v>20677</v>
      </c>
      <c r="K2367" t="str">
        <f>VLOOKUP(Table1[[#This Row],[CustomerID]],'advert datasetcustomers'!A:B,2,FALSE)</f>
        <v>Randy Lee</v>
      </c>
      <c r="L2367" t="str">
        <f>VLOOKUP(Table1[[#This Row],[CustomerID]],'advert datasetcustomers'!A:E,5,FALSE)</f>
        <v>Lake Alanside, PW</v>
      </c>
      <c r="M2367" t="str">
        <f>VLOOKUP(Table1[[#This Row],[CampaignID]],'advert datasetplatforms'!A:B,2,FALSE)</f>
        <v>LinkedIn</v>
      </c>
      <c r="N2367">
        <f>VLOOKUP(Table1[[#This Row],[CampaignID]],'advert datasetplatforms'!A:D,4,FALSE)</f>
        <v>94910</v>
      </c>
      <c r="O2367" t="str">
        <f>VLOOKUP(Table1[[#This Row],[CampaignID]],'advert datasetperformance'!A:B,2,FALSE)</f>
        <v>2024-05</v>
      </c>
      <c r="P2367">
        <f>VLOOKUP(Table1[[#This Row],[CampaignID]],'advert datasetperformance'!A:F,6,FALSE)</f>
        <v>12364</v>
      </c>
    </row>
    <row r="2368" spans="1:16" x14ac:dyDescent="0.25">
      <c r="A2368" t="s">
        <v>5233</v>
      </c>
      <c r="B2368" t="s">
        <v>3021</v>
      </c>
      <c r="C2368" t="s">
        <v>5234</v>
      </c>
      <c r="D2368" s="1">
        <v>45094</v>
      </c>
      <c r="E2368" s="1">
        <v>45396</v>
      </c>
      <c r="F2368">
        <v>5254</v>
      </c>
      <c r="G2368">
        <v>144855</v>
      </c>
      <c r="H2368">
        <v>5188</v>
      </c>
      <c r="I2368">
        <v>489</v>
      </c>
      <c r="J2368">
        <v>21654</v>
      </c>
      <c r="K2368" t="str">
        <f>VLOOKUP(Table1[[#This Row],[CustomerID]],'advert datasetcustomers'!A:B,2,FALSE)</f>
        <v>Kim Cole</v>
      </c>
      <c r="L2368" t="str">
        <f>VLOOKUP(Table1[[#This Row],[CustomerID]],'advert datasetcustomers'!A:E,5,FALSE)</f>
        <v>Bryanmouth, FL</v>
      </c>
      <c r="M2368" t="str">
        <f>VLOOKUP(Table1[[#This Row],[CampaignID]],'advert datasetplatforms'!A:B,2,FALSE)</f>
        <v>Instagram</v>
      </c>
      <c r="N2368">
        <f>VLOOKUP(Table1[[#This Row],[CampaignID]],'advert datasetplatforms'!A:D,4,FALSE)</f>
        <v>89859</v>
      </c>
      <c r="O2368" t="str">
        <f>VLOOKUP(Table1[[#This Row],[CampaignID]],'advert datasetperformance'!A:B,2,FALSE)</f>
        <v>2024-05</v>
      </c>
      <c r="P2368">
        <f>VLOOKUP(Table1[[#This Row],[CampaignID]],'advert datasetperformance'!A:F,6,FALSE)</f>
        <v>9914</v>
      </c>
    </row>
    <row r="2369" spans="1:16" x14ac:dyDescent="0.25">
      <c r="A2369" t="s">
        <v>5235</v>
      </c>
      <c r="B2369" t="s">
        <v>1909</v>
      </c>
      <c r="C2369" t="s">
        <v>5236</v>
      </c>
      <c r="D2369" s="1">
        <v>45372</v>
      </c>
      <c r="E2369" s="1">
        <v>44972</v>
      </c>
      <c r="F2369">
        <v>5136</v>
      </c>
      <c r="G2369">
        <v>97468</v>
      </c>
      <c r="H2369">
        <v>4121</v>
      </c>
      <c r="I2369">
        <v>395</v>
      </c>
      <c r="J2369">
        <v>10219</v>
      </c>
      <c r="K2369" t="str">
        <f>VLOOKUP(Table1[[#This Row],[CustomerID]],'advert datasetcustomers'!A:B,2,FALSE)</f>
        <v>Robin Acosta</v>
      </c>
      <c r="L2369" t="str">
        <f>VLOOKUP(Table1[[#This Row],[CustomerID]],'advert datasetcustomers'!A:E,5,FALSE)</f>
        <v>West Christopher, SC</v>
      </c>
      <c r="M2369" t="str">
        <f>VLOOKUP(Table1[[#This Row],[CampaignID]],'advert datasetplatforms'!A:B,2,FALSE)</f>
        <v>Twitter</v>
      </c>
      <c r="N2369">
        <f>VLOOKUP(Table1[[#This Row],[CampaignID]],'advert datasetplatforms'!A:D,4,FALSE)</f>
        <v>95315</v>
      </c>
      <c r="O2369" t="str">
        <f>VLOOKUP(Table1[[#This Row],[CampaignID]],'advert datasetperformance'!A:B,2,FALSE)</f>
        <v>2024-02</v>
      </c>
      <c r="P2369">
        <f>VLOOKUP(Table1[[#This Row],[CampaignID]],'advert datasetperformance'!A:F,6,FALSE)</f>
        <v>10256</v>
      </c>
    </row>
    <row r="2370" spans="1:16" x14ac:dyDescent="0.25">
      <c r="A2370" t="s">
        <v>5237</v>
      </c>
      <c r="B2370" t="s">
        <v>1232</v>
      </c>
      <c r="C2370" t="s">
        <v>5238</v>
      </c>
      <c r="D2370" s="1">
        <v>44938</v>
      </c>
      <c r="E2370" s="1">
        <v>45562</v>
      </c>
      <c r="F2370">
        <v>4277</v>
      </c>
      <c r="G2370">
        <v>65468</v>
      </c>
      <c r="H2370">
        <v>2008</v>
      </c>
      <c r="I2370">
        <v>628</v>
      </c>
      <c r="J2370">
        <v>17324</v>
      </c>
      <c r="K2370" t="str">
        <f>VLOOKUP(Table1[[#This Row],[CustomerID]],'advert datasetcustomers'!A:B,2,FALSE)</f>
        <v>Corey Wilkins</v>
      </c>
      <c r="L2370" t="str">
        <f>VLOOKUP(Table1[[#This Row],[CustomerID]],'advert datasetcustomers'!A:E,5,FALSE)</f>
        <v>South Gene, MP</v>
      </c>
      <c r="M2370" t="str">
        <f>VLOOKUP(Table1[[#This Row],[CampaignID]],'advert datasetplatforms'!A:B,2,FALSE)</f>
        <v>Facebook</v>
      </c>
      <c r="N2370">
        <f>VLOOKUP(Table1[[#This Row],[CampaignID]],'advert datasetplatforms'!A:D,4,FALSE)</f>
        <v>59995</v>
      </c>
      <c r="O2370" t="str">
        <f>VLOOKUP(Table1[[#This Row],[CampaignID]],'advert datasetperformance'!A:B,2,FALSE)</f>
        <v>2024-10</v>
      </c>
      <c r="P2370">
        <f>VLOOKUP(Table1[[#This Row],[CampaignID]],'advert datasetperformance'!A:F,6,FALSE)</f>
        <v>15708</v>
      </c>
    </row>
    <row r="2371" spans="1:16" x14ac:dyDescent="0.25">
      <c r="A2371" t="s">
        <v>5239</v>
      </c>
      <c r="B2371" t="s">
        <v>1027</v>
      </c>
      <c r="C2371" t="s">
        <v>5240</v>
      </c>
      <c r="D2371" s="1">
        <v>45520</v>
      </c>
      <c r="E2371" s="1">
        <v>44884</v>
      </c>
      <c r="F2371">
        <v>7095</v>
      </c>
      <c r="G2371">
        <v>108028</v>
      </c>
      <c r="H2371">
        <v>5027</v>
      </c>
      <c r="I2371">
        <v>265</v>
      </c>
      <c r="J2371">
        <v>20816</v>
      </c>
      <c r="K2371" t="str">
        <f>VLOOKUP(Table1[[#This Row],[CustomerID]],'advert datasetcustomers'!A:B,2,FALSE)</f>
        <v>Stephanie Kelly</v>
      </c>
      <c r="L2371" t="str">
        <f>VLOOKUP(Table1[[#This Row],[CustomerID]],'advert datasetcustomers'!A:E,5,FALSE)</f>
        <v>Chenton, ND</v>
      </c>
      <c r="M2371" t="str">
        <f>VLOOKUP(Table1[[#This Row],[CampaignID]],'advert datasetplatforms'!A:B,2,FALSE)</f>
        <v>Instagram</v>
      </c>
      <c r="N2371">
        <f>VLOOKUP(Table1[[#This Row],[CampaignID]],'advert datasetplatforms'!A:D,4,FALSE)</f>
        <v>61636</v>
      </c>
      <c r="O2371" t="str">
        <f>VLOOKUP(Table1[[#This Row],[CampaignID]],'advert datasetperformance'!A:B,2,FALSE)</f>
        <v>2024-05</v>
      </c>
      <c r="P2371">
        <f>VLOOKUP(Table1[[#This Row],[CampaignID]],'advert datasetperformance'!A:F,6,FALSE)</f>
        <v>13653</v>
      </c>
    </row>
    <row r="2372" spans="1:16" x14ac:dyDescent="0.25">
      <c r="A2372" t="s">
        <v>5241</v>
      </c>
      <c r="B2372" t="s">
        <v>1372</v>
      </c>
      <c r="C2372" t="s">
        <v>5242</v>
      </c>
      <c r="D2372" s="1">
        <v>45481</v>
      </c>
      <c r="E2372" s="1">
        <v>45237</v>
      </c>
      <c r="F2372">
        <v>7246</v>
      </c>
      <c r="G2372">
        <v>42427</v>
      </c>
      <c r="H2372">
        <v>2359</v>
      </c>
      <c r="I2372">
        <v>465</v>
      </c>
      <c r="J2372">
        <v>7635</v>
      </c>
      <c r="K2372" t="str">
        <f>VLOOKUP(Table1[[#This Row],[CustomerID]],'advert datasetcustomers'!A:B,2,FALSE)</f>
        <v>Megan Neal</v>
      </c>
      <c r="L2372" t="str">
        <f>VLOOKUP(Table1[[#This Row],[CustomerID]],'advert datasetcustomers'!A:E,5,FALSE)</f>
        <v>Lake Anthony, IL</v>
      </c>
      <c r="M2372" t="str">
        <f>VLOOKUP(Table1[[#This Row],[CampaignID]],'advert datasetplatforms'!A:B,2,FALSE)</f>
        <v>Twitter</v>
      </c>
      <c r="N2372">
        <f>VLOOKUP(Table1[[#This Row],[CampaignID]],'advert datasetplatforms'!A:D,4,FALSE)</f>
        <v>134743</v>
      </c>
      <c r="O2372" t="str">
        <f>VLOOKUP(Table1[[#This Row],[CampaignID]],'advert datasetperformance'!A:B,2,FALSE)</f>
        <v>2024-10</v>
      </c>
      <c r="P2372">
        <f>VLOOKUP(Table1[[#This Row],[CampaignID]],'advert datasetperformance'!A:F,6,FALSE)</f>
        <v>12280</v>
      </c>
    </row>
    <row r="2373" spans="1:16" x14ac:dyDescent="0.25">
      <c r="A2373" t="s">
        <v>5243</v>
      </c>
      <c r="B2373" t="s">
        <v>47</v>
      </c>
      <c r="C2373" t="s">
        <v>5244</v>
      </c>
      <c r="D2373" s="1">
        <v>45458</v>
      </c>
      <c r="E2373" s="1">
        <v>45572</v>
      </c>
      <c r="F2373">
        <v>5847</v>
      </c>
      <c r="G2373">
        <v>140120</v>
      </c>
      <c r="H2373">
        <v>5498</v>
      </c>
      <c r="I2373">
        <v>314</v>
      </c>
      <c r="J2373">
        <v>16147</v>
      </c>
      <c r="K2373" t="str">
        <f>VLOOKUP(Table1[[#This Row],[CustomerID]],'advert datasetcustomers'!A:B,2,FALSE)</f>
        <v>Ricky Valentine</v>
      </c>
      <c r="L2373" t="str">
        <f>VLOOKUP(Table1[[#This Row],[CustomerID]],'advert datasetcustomers'!A:E,5,FALSE)</f>
        <v>Port Johnmouth, WA</v>
      </c>
      <c r="M2373" t="str">
        <f>VLOOKUP(Table1[[#This Row],[CampaignID]],'advert datasetplatforms'!A:B,2,FALSE)</f>
        <v>Twitter</v>
      </c>
      <c r="N2373">
        <f>VLOOKUP(Table1[[#This Row],[CampaignID]],'advert datasetplatforms'!A:D,4,FALSE)</f>
        <v>93622</v>
      </c>
      <c r="O2373" t="str">
        <f>VLOOKUP(Table1[[#This Row],[CampaignID]],'advert datasetperformance'!A:B,2,FALSE)</f>
        <v>2024-03</v>
      </c>
      <c r="P2373">
        <f>VLOOKUP(Table1[[#This Row],[CampaignID]],'advert datasetperformance'!A:F,6,FALSE)</f>
        <v>7486</v>
      </c>
    </row>
    <row r="2374" spans="1:16" x14ac:dyDescent="0.25">
      <c r="A2374" t="s">
        <v>5245</v>
      </c>
      <c r="B2374" t="s">
        <v>2455</v>
      </c>
      <c r="C2374" t="s">
        <v>5246</v>
      </c>
      <c r="D2374" s="1">
        <v>45265</v>
      </c>
      <c r="E2374" s="1">
        <v>45526</v>
      </c>
      <c r="F2374">
        <v>2300</v>
      </c>
      <c r="G2374">
        <v>130968</v>
      </c>
      <c r="H2374">
        <v>2864</v>
      </c>
      <c r="I2374">
        <v>574</v>
      </c>
      <c r="J2374">
        <v>14004</v>
      </c>
      <c r="K2374" t="str">
        <f>VLOOKUP(Table1[[#This Row],[CustomerID]],'advert datasetcustomers'!A:B,2,FALSE)</f>
        <v>Randy Lee</v>
      </c>
      <c r="L2374" t="str">
        <f>VLOOKUP(Table1[[#This Row],[CustomerID]],'advert datasetcustomers'!A:E,5,FALSE)</f>
        <v>Lake Alanside, PW</v>
      </c>
      <c r="M2374" t="str">
        <f>VLOOKUP(Table1[[#This Row],[CampaignID]],'advert datasetplatforms'!A:B,2,FALSE)</f>
        <v>Facebook</v>
      </c>
      <c r="N2374">
        <f>VLOOKUP(Table1[[#This Row],[CampaignID]],'advert datasetplatforms'!A:D,4,FALSE)</f>
        <v>75977</v>
      </c>
      <c r="O2374" t="str">
        <f>VLOOKUP(Table1[[#This Row],[CampaignID]],'advert datasetperformance'!A:B,2,FALSE)</f>
        <v>2024-07</v>
      </c>
      <c r="P2374">
        <f>VLOOKUP(Table1[[#This Row],[CampaignID]],'advert datasetperformance'!A:F,6,FALSE)</f>
        <v>12560</v>
      </c>
    </row>
    <row r="2375" spans="1:16" x14ac:dyDescent="0.25">
      <c r="A2375" t="s">
        <v>5247</v>
      </c>
      <c r="B2375" t="s">
        <v>3060</v>
      </c>
      <c r="C2375" t="s">
        <v>5248</v>
      </c>
      <c r="D2375" s="1">
        <v>45050</v>
      </c>
      <c r="E2375" s="1">
        <v>45289</v>
      </c>
      <c r="F2375">
        <v>3342</v>
      </c>
      <c r="G2375">
        <v>112881</v>
      </c>
      <c r="H2375">
        <v>4884</v>
      </c>
      <c r="I2375">
        <v>243</v>
      </c>
      <c r="J2375">
        <v>16717</v>
      </c>
      <c r="K2375" t="str">
        <f>VLOOKUP(Table1[[#This Row],[CustomerID]],'advert datasetcustomers'!A:B,2,FALSE)</f>
        <v>Cindy Simmons</v>
      </c>
      <c r="L2375" t="str">
        <f>VLOOKUP(Table1[[#This Row],[CustomerID]],'advert datasetcustomers'!A:E,5,FALSE)</f>
        <v>North Benjaminland, NV</v>
      </c>
      <c r="M2375" t="str">
        <f>VLOOKUP(Table1[[#This Row],[CampaignID]],'advert datasetplatforms'!A:B,2,FALSE)</f>
        <v>Facebook</v>
      </c>
      <c r="N2375">
        <f>VLOOKUP(Table1[[#This Row],[CampaignID]],'advert datasetplatforms'!A:D,4,FALSE)</f>
        <v>39382</v>
      </c>
      <c r="O2375" t="str">
        <f>VLOOKUP(Table1[[#This Row],[CampaignID]],'advert datasetperformance'!A:B,2,FALSE)</f>
        <v>2024-07</v>
      </c>
      <c r="P2375">
        <f>VLOOKUP(Table1[[#This Row],[CampaignID]],'advert datasetperformance'!A:F,6,FALSE)</f>
        <v>12236</v>
      </c>
    </row>
    <row r="2376" spans="1:16" x14ac:dyDescent="0.25">
      <c r="A2376" t="s">
        <v>5249</v>
      </c>
      <c r="B2376" t="s">
        <v>1979</v>
      </c>
      <c r="C2376" t="s">
        <v>5250</v>
      </c>
      <c r="D2376" s="1">
        <v>45420</v>
      </c>
      <c r="E2376" s="1">
        <v>45145</v>
      </c>
      <c r="F2376">
        <v>5610</v>
      </c>
      <c r="G2376">
        <v>67080</v>
      </c>
      <c r="H2376">
        <v>4032</v>
      </c>
      <c r="I2376">
        <v>333</v>
      </c>
      <c r="J2376">
        <v>19244</v>
      </c>
      <c r="K2376" t="str">
        <f>VLOOKUP(Table1[[#This Row],[CustomerID]],'advert datasetcustomers'!A:B,2,FALSE)</f>
        <v>Alison Doyle</v>
      </c>
      <c r="L2376" t="str">
        <f>VLOOKUP(Table1[[#This Row],[CustomerID]],'advert datasetcustomers'!A:E,5,FALSE)</f>
        <v>West Michaelberg, ND</v>
      </c>
      <c r="M2376" t="str">
        <f>VLOOKUP(Table1[[#This Row],[CampaignID]],'advert datasetplatforms'!A:B,2,FALSE)</f>
        <v>Facebook</v>
      </c>
      <c r="N2376">
        <f>VLOOKUP(Table1[[#This Row],[CampaignID]],'advert datasetplatforms'!A:D,4,FALSE)</f>
        <v>67422</v>
      </c>
      <c r="O2376" t="str">
        <f>VLOOKUP(Table1[[#This Row],[CampaignID]],'advert datasetperformance'!A:B,2,FALSE)</f>
        <v>2024-05</v>
      </c>
      <c r="P2376">
        <f>VLOOKUP(Table1[[#This Row],[CampaignID]],'advert datasetperformance'!A:F,6,FALSE)</f>
        <v>10818</v>
      </c>
    </row>
    <row r="2377" spans="1:16" x14ac:dyDescent="0.25">
      <c r="A2377" t="s">
        <v>5251</v>
      </c>
      <c r="B2377" t="s">
        <v>1629</v>
      </c>
      <c r="C2377" t="s">
        <v>5252</v>
      </c>
      <c r="D2377" s="1">
        <v>45596</v>
      </c>
      <c r="E2377" s="1">
        <v>45319</v>
      </c>
      <c r="F2377">
        <v>4057</v>
      </c>
      <c r="G2377">
        <v>133685</v>
      </c>
      <c r="H2377">
        <v>6767</v>
      </c>
      <c r="I2377">
        <v>508</v>
      </c>
      <c r="J2377">
        <v>13196</v>
      </c>
      <c r="K2377" t="str">
        <f>VLOOKUP(Table1[[#This Row],[CustomerID]],'advert datasetcustomers'!A:B,2,FALSE)</f>
        <v>Alejandra Bishop</v>
      </c>
      <c r="L2377" t="str">
        <f>VLOOKUP(Table1[[#This Row],[CustomerID]],'advert datasetcustomers'!A:E,5,FALSE)</f>
        <v>Hutchinsonberg, OK</v>
      </c>
      <c r="M2377" t="str">
        <f>VLOOKUP(Table1[[#This Row],[CampaignID]],'advert datasetplatforms'!A:B,2,FALSE)</f>
        <v>Google Ads</v>
      </c>
      <c r="N2377">
        <f>VLOOKUP(Table1[[#This Row],[CampaignID]],'advert datasetplatforms'!A:D,4,FALSE)</f>
        <v>48076</v>
      </c>
      <c r="O2377" t="str">
        <f>VLOOKUP(Table1[[#This Row],[CampaignID]],'advert datasetperformance'!A:B,2,FALSE)</f>
        <v>2024-07</v>
      </c>
      <c r="P2377">
        <f>VLOOKUP(Table1[[#This Row],[CampaignID]],'advert datasetperformance'!A:F,6,FALSE)</f>
        <v>9547</v>
      </c>
    </row>
    <row r="2378" spans="1:16" x14ac:dyDescent="0.25">
      <c r="A2378" t="s">
        <v>5253</v>
      </c>
      <c r="B2378" t="s">
        <v>741</v>
      </c>
      <c r="C2378" t="s">
        <v>5254</v>
      </c>
      <c r="D2378" s="1">
        <v>45053</v>
      </c>
      <c r="E2378" s="1">
        <v>44927</v>
      </c>
      <c r="F2378">
        <v>4269</v>
      </c>
      <c r="G2378">
        <v>96220</v>
      </c>
      <c r="H2378">
        <v>3794</v>
      </c>
      <c r="I2378">
        <v>427</v>
      </c>
      <c r="J2378">
        <v>5972</v>
      </c>
      <c r="K2378" t="str">
        <f>VLOOKUP(Table1[[#This Row],[CustomerID]],'advert datasetcustomers'!A:B,2,FALSE)</f>
        <v>Jacqueline Mack</v>
      </c>
      <c r="L2378" t="str">
        <f>VLOOKUP(Table1[[#This Row],[CustomerID]],'advert datasetcustomers'!A:E,5,FALSE)</f>
        <v>South Robertland, LA</v>
      </c>
      <c r="M2378" t="str">
        <f>VLOOKUP(Table1[[#This Row],[CampaignID]],'advert datasetplatforms'!A:B,2,FALSE)</f>
        <v>Google Ads</v>
      </c>
      <c r="N2378">
        <f>VLOOKUP(Table1[[#This Row],[CampaignID]],'advert datasetplatforms'!A:D,4,FALSE)</f>
        <v>91500</v>
      </c>
      <c r="O2378" t="str">
        <f>VLOOKUP(Table1[[#This Row],[CampaignID]],'advert datasetperformance'!A:B,2,FALSE)</f>
        <v>2024-05</v>
      </c>
      <c r="P2378">
        <f>VLOOKUP(Table1[[#This Row],[CampaignID]],'advert datasetperformance'!A:F,6,FALSE)</f>
        <v>9912</v>
      </c>
    </row>
    <row r="2379" spans="1:16" x14ac:dyDescent="0.25">
      <c r="A2379" t="s">
        <v>5255</v>
      </c>
      <c r="B2379" t="s">
        <v>1814</v>
      </c>
      <c r="C2379" t="s">
        <v>5256</v>
      </c>
      <c r="D2379" s="1">
        <v>45587</v>
      </c>
      <c r="E2379" s="1">
        <v>45281</v>
      </c>
      <c r="F2379">
        <v>6348</v>
      </c>
      <c r="G2379">
        <v>88130</v>
      </c>
      <c r="H2379">
        <v>5873</v>
      </c>
      <c r="I2379">
        <v>761</v>
      </c>
      <c r="J2379">
        <v>16240</v>
      </c>
      <c r="K2379" t="str">
        <f>VLOOKUP(Table1[[#This Row],[CustomerID]],'advert datasetcustomers'!A:B,2,FALSE)</f>
        <v>John Camacho</v>
      </c>
      <c r="L2379" t="str">
        <f>VLOOKUP(Table1[[#This Row],[CustomerID]],'advert datasetcustomers'!A:E,5,FALSE)</f>
        <v>Stephenmouth, PR</v>
      </c>
      <c r="M2379" t="str">
        <f>VLOOKUP(Table1[[#This Row],[CampaignID]],'advert datasetplatforms'!A:B,2,FALSE)</f>
        <v>LinkedIn</v>
      </c>
      <c r="N2379">
        <f>VLOOKUP(Table1[[#This Row],[CampaignID]],'advert datasetplatforms'!A:D,4,FALSE)</f>
        <v>94549</v>
      </c>
      <c r="O2379" t="str">
        <f>VLOOKUP(Table1[[#This Row],[CampaignID]],'advert datasetperformance'!A:B,2,FALSE)</f>
        <v>2024-04</v>
      </c>
      <c r="P2379">
        <f>VLOOKUP(Table1[[#This Row],[CampaignID]],'advert datasetperformance'!A:F,6,FALSE)</f>
        <v>9254</v>
      </c>
    </row>
    <row r="2380" spans="1:16" x14ac:dyDescent="0.25">
      <c r="A2380" t="s">
        <v>5257</v>
      </c>
      <c r="B2380" t="s">
        <v>5187</v>
      </c>
      <c r="C2380" t="s">
        <v>5258</v>
      </c>
      <c r="D2380" s="1">
        <v>45318</v>
      </c>
      <c r="E2380" s="1">
        <v>45068</v>
      </c>
      <c r="F2380">
        <v>5766</v>
      </c>
      <c r="G2380">
        <v>117193</v>
      </c>
      <c r="H2380">
        <v>2846</v>
      </c>
      <c r="I2380">
        <v>510</v>
      </c>
      <c r="J2380">
        <v>18969</v>
      </c>
      <c r="K2380" t="str">
        <f>VLOOKUP(Table1[[#This Row],[CustomerID]],'advert datasetcustomers'!A:B,2,FALSE)</f>
        <v>Kenneth Collins</v>
      </c>
      <c r="L2380" t="str">
        <f>VLOOKUP(Table1[[#This Row],[CustomerID]],'advert datasetcustomers'!A:E,5,FALSE)</f>
        <v>North Kristinaside, DC</v>
      </c>
      <c r="M2380" t="str">
        <f>VLOOKUP(Table1[[#This Row],[CampaignID]],'advert datasetplatforms'!A:B,2,FALSE)</f>
        <v>Instagram</v>
      </c>
      <c r="N2380">
        <f>VLOOKUP(Table1[[#This Row],[CampaignID]],'advert datasetplatforms'!A:D,4,FALSE)</f>
        <v>37805</v>
      </c>
      <c r="O2380" t="str">
        <f>VLOOKUP(Table1[[#This Row],[CampaignID]],'advert datasetperformance'!A:B,2,FALSE)</f>
        <v>2024-09</v>
      </c>
      <c r="P2380">
        <f>VLOOKUP(Table1[[#This Row],[CampaignID]],'advert datasetperformance'!A:F,6,FALSE)</f>
        <v>8993</v>
      </c>
    </row>
    <row r="2381" spans="1:16" x14ac:dyDescent="0.25">
      <c r="A2381" t="s">
        <v>5259</v>
      </c>
      <c r="B2381" t="s">
        <v>471</v>
      </c>
      <c r="C2381" t="s">
        <v>5260</v>
      </c>
      <c r="D2381" s="1">
        <v>45472</v>
      </c>
      <c r="E2381" s="1">
        <v>44990</v>
      </c>
      <c r="F2381">
        <v>6971</v>
      </c>
      <c r="G2381">
        <v>77758</v>
      </c>
      <c r="H2381">
        <v>5175</v>
      </c>
      <c r="I2381">
        <v>250</v>
      </c>
      <c r="J2381">
        <v>5588</v>
      </c>
      <c r="K2381" t="str">
        <f>VLOOKUP(Table1[[#This Row],[CustomerID]],'advert datasetcustomers'!A:B,2,FALSE)</f>
        <v>Kenneth Weaver</v>
      </c>
      <c r="L2381" t="str">
        <f>VLOOKUP(Table1[[#This Row],[CustomerID]],'advert datasetcustomers'!A:E,5,FALSE)</f>
        <v>Amyberg, AK</v>
      </c>
      <c r="M2381" t="str">
        <f>VLOOKUP(Table1[[#This Row],[CampaignID]],'advert datasetplatforms'!A:B,2,FALSE)</f>
        <v>Instagram</v>
      </c>
      <c r="N2381">
        <f>VLOOKUP(Table1[[#This Row],[CampaignID]],'advert datasetplatforms'!A:D,4,FALSE)</f>
        <v>54295</v>
      </c>
      <c r="O2381" t="str">
        <f>VLOOKUP(Table1[[#This Row],[CampaignID]],'advert datasetperformance'!A:B,2,FALSE)</f>
        <v>2024-05</v>
      </c>
      <c r="P2381">
        <f>VLOOKUP(Table1[[#This Row],[CampaignID]],'advert datasetperformance'!A:F,6,FALSE)</f>
        <v>10616</v>
      </c>
    </row>
    <row r="2382" spans="1:16" x14ac:dyDescent="0.25">
      <c r="A2382" t="s">
        <v>5261</v>
      </c>
      <c r="B2382" t="s">
        <v>249</v>
      </c>
      <c r="C2382" t="s">
        <v>5262</v>
      </c>
      <c r="D2382" s="1">
        <v>44872</v>
      </c>
      <c r="E2382" s="1">
        <v>45209</v>
      </c>
      <c r="F2382">
        <v>4356</v>
      </c>
      <c r="G2382">
        <v>100764</v>
      </c>
      <c r="H2382">
        <v>3771</v>
      </c>
      <c r="I2382">
        <v>655</v>
      </c>
      <c r="J2382">
        <v>21152</v>
      </c>
      <c r="K2382" t="str">
        <f>VLOOKUP(Table1[[#This Row],[CustomerID]],'advert datasetcustomers'!A:B,2,FALSE)</f>
        <v>Lauren Mccarthy</v>
      </c>
      <c r="L2382" t="str">
        <f>VLOOKUP(Table1[[#This Row],[CustomerID]],'advert datasetcustomers'!A:E,5,FALSE)</f>
        <v>New Stephaniechester, GA</v>
      </c>
      <c r="M2382" t="str">
        <f>VLOOKUP(Table1[[#This Row],[CampaignID]],'advert datasetplatforms'!A:B,2,FALSE)</f>
        <v>Twitter</v>
      </c>
      <c r="N2382">
        <f>VLOOKUP(Table1[[#This Row],[CampaignID]],'advert datasetplatforms'!A:D,4,FALSE)</f>
        <v>64123</v>
      </c>
      <c r="O2382" t="str">
        <f>VLOOKUP(Table1[[#This Row],[CampaignID]],'advert datasetperformance'!A:B,2,FALSE)</f>
        <v>2024-02</v>
      </c>
      <c r="P2382">
        <f>VLOOKUP(Table1[[#This Row],[CampaignID]],'advert datasetperformance'!A:F,6,FALSE)</f>
        <v>9228</v>
      </c>
    </row>
    <row r="2383" spans="1:16" x14ac:dyDescent="0.25">
      <c r="A2383" t="s">
        <v>5263</v>
      </c>
      <c r="B2383" t="s">
        <v>309</v>
      </c>
      <c r="C2383" t="s">
        <v>5264</v>
      </c>
      <c r="D2383" s="1">
        <v>45114</v>
      </c>
      <c r="E2383" s="1">
        <v>45111</v>
      </c>
      <c r="F2383">
        <v>7062</v>
      </c>
      <c r="G2383">
        <v>94758</v>
      </c>
      <c r="H2383">
        <v>3130</v>
      </c>
      <c r="I2383">
        <v>562</v>
      </c>
      <c r="J2383">
        <v>19537</v>
      </c>
      <c r="K2383" t="str">
        <f>VLOOKUP(Table1[[#This Row],[CustomerID]],'advert datasetcustomers'!A:B,2,FALSE)</f>
        <v>Gerald Norman</v>
      </c>
      <c r="L2383" t="str">
        <f>VLOOKUP(Table1[[#This Row],[CustomerID]],'advert datasetcustomers'!A:E,5,FALSE)</f>
        <v>Lake Madisonfurt, WA</v>
      </c>
      <c r="M2383" t="str">
        <f>VLOOKUP(Table1[[#This Row],[CampaignID]],'advert datasetplatforms'!A:B,2,FALSE)</f>
        <v>Instagram</v>
      </c>
      <c r="N2383">
        <f>VLOOKUP(Table1[[#This Row],[CampaignID]],'advert datasetplatforms'!A:D,4,FALSE)</f>
        <v>85151</v>
      </c>
      <c r="O2383" t="str">
        <f>VLOOKUP(Table1[[#This Row],[CampaignID]],'advert datasetperformance'!A:B,2,FALSE)</f>
        <v>2024-03</v>
      </c>
      <c r="P2383">
        <f>VLOOKUP(Table1[[#This Row],[CampaignID]],'advert datasetperformance'!A:F,6,FALSE)</f>
        <v>8150</v>
      </c>
    </row>
    <row r="2384" spans="1:16" x14ac:dyDescent="0.25">
      <c r="A2384" t="s">
        <v>5265</v>
      </c>
      <c r="B2384" t="s">
        <v>255</v>
      </c>
      <c r="C2384" t="s">
        <v>5266</v>
      </c>
      <c r="D2384" s="1">
        <v>44891</v>
      </c>
      <c r="E2384" s="1">
        <v>45161</v>
      </c>
      <c r="F2384">
        <v>4168</v>
      </c>
      <c r="G2384">
        <v>81727</v>
      </c>
      <c r="H2384">
        <v>5970</v>
      </c>
      <c r="I2384">
        <v>358</v>
      </c>
      <c r="J2384">
        <v>13176</v>
      </c>
      <c r="K2384" t="str">
        <f>VLOOKUP(Table1[[#This Row],[CustomerID]],'advert datasetcustomers'!A:B,2,FALSE)</f>
        <v>Joseph Wang</v>
      </c>
      <c r="L2384" t="str">
        <f>VLOOKUP(Table1[[#This Row],[CustomerID]],'advert datasetcustomers'!A:E,5,FALSE)</f>
        <v>Thomasshire, MI</v>
      </c>
      <c r="M2384" t="str">
        <f>VLOOKUP(Table1[[#This Row],[CampaignID]],'advert datasetplatforms'!A:B,2,FALSE)</f>
        <v>LinkedIn</v>
      </c>
      <c r="N2384">
        <f>VLOOKUP(Table1[[#This Row],[CampaignID]],'advert datasetplatforms'!A:D,4,FALSE)</f>
        <v>15751</v>
      </c>
      <c r="O2384" t="str">
        <f>VLOOKUP(Table1[[#This Row],[CampaignID]],'advert datasetperformance'!A:B,2,FALSE)</f>
        <v>2024-06</v>
      </c>
      <c r="P2384">
        <f>VLOOKUP(Table1[[#This Row],[CampaignID]],'advert datasetperformance'!A:F,6,FALSE)</f>
        <v>9701</v>
      </c>
    </row>
    <row r="2385" spans="1:16" x14ac:dyDescent="0.25">
      <c r="A2385" t="s">
        <v>5267</v>
      </c>
      <c r="B2385" t="s">
        <v>62</v>
      </c>
      <c r="C2385" t="s">
        <v>5268</v>
      </c>
      <c r="D2385" s="1">
        <v>45084</v>
      </c>
      <c r="E2385" s="1">
        <v>45498</v>
      </c>
      <c r="F2385">
        <v>7249</v>
      </c>
      <c r="G2385">
        <v>29545</v>
      </c>
      <c r="H2385">
        <v>6462</v>
      </c>
      <c r="I2385">
        <v>454</v>
      </c>
      <c r="J2385">
        <v>27102</v>
      </c>
      <c r="K2385" t="str">
        <f>VLOOKUP(Table1[[#This Row],[CustomerID]],'advert datasetcustomers'!A:B,2,FALSE)</f>
        <v>Lisa Ramirez</v>
      </c>
      <c r="L2385" t="str">
        <f>VLOOKUP(Table1[[#This Row],[CustomerID]],'advert datasetcustomers'!A:E,5,FALSE)</f>
        <v>Lake Cody, MH</v>
      </c>
      <c r="M2385" t="str">
        <f>VLOOKUP(Table1[[#This Row],[CampaignID]],'advert datasetplatforms'!A:B,2,FALSE)</f>
        <v>LinkedIn</v>
      </c>
      <c r="N2385">
        <f>VLOOKUP(Table1[[#This Row],[CampaignID]],'advert datasetplatforms'!A:D,4,FALSE)</f>
        <v>70951</v>
      </c>
      <c r="O2385" t="str">
        <f>VLOOKUP(Table1[[#This Row],[CampaignID]],'advert datasetperformance'!A:B,2,FALSE)</f>
        <v>2024-07</v>
      </c>
      <c r="P2385">
        <f>VLOOKUP(Table1[[#This Row],[CampaignID]],'advert datasetperformance'!A:F,6,FALSE)</f>
        <v>13084</v>
      </c>
    </row>
    <row r="2386" spans="1:16" x14ac:dyDescent="0.25">
      <c r="A2386" t="s">
        <v>5269</v>
      </c>
      <c r="B2386" t="s">
        <v>2231</v>
      </c>
      <c r="C2386" t="s">
        <v>5270</v>
      </c>
      <c r="D2386" s="1">
        <v>44929</v>
      </c>
      <c r="E2386" s="1">
        <v>44954</v>
      </c>
      <c r="F2386">
        <v>5158</v>
      </c>
      <c r="G2386">
        <v>73033</v>
      </c>
      <c r="H2386">
        <v>6836</v>
      </c>
      <c r="I2386">
        <v>496</v>
      </c>
      <c r="J2386">
        <v>10949</v>
      </c>
      <c r="K2386" t="str">
        <f>VLOOKUP(Table1[[#This Row],[CustomerID]],'advert datasetcustomers'!A:B,2,FALSE)</f>
        <v>Jennifer Garcia</v>
      </c>
      <c r="L2386" t="str">
        <f>VLOOKUP(Table1[[#This Row],[CustomerID]],'advert datasetcustomers'!A:E,5,FALSE)</f>
        <v>Hernandezland, OH</v>
      </c>
      <c r="M2386" t="str">
        <f>VLOOKUP(Table1[[#This Row],[CampaignID]],'advert datasetplatforms'!A:B,2,FALSE)</f>
        <v>LinkedIn</v>
      </c>
      <c r="N2386">
        <f>VLOOKUP(Table1[[#This Row],[CampaignID]],'advert datasetplatforms'!A:D,4,FALSE)</f>
        <v>77135</v>
      </c>
      <c r="O2386" t="str">
        <f>VLOOKUP(Table1[[#This Row],[CampaignID]],'advert datasetperformance'!A:B,2,FALSE)</f>
        <v>2024-06</v>
      </c>
      <c r="P2386">
        <f>VLOOKUP(Table1[[#This Row],[CampaignID]],'advert datasetperformance'!A:F,6,FALSE)</f>
        <v>9343</v>
      </c>
    </row>
    <row r="2387" spans="1:16" x14ac:dyDescent="0.25">
      <c r="A2387" t="s">
        <v>5271</v>
      </c>
      <c r="B2387" t="s">
        <v>127</v>
      </c>
      <c r="C2387" t="s">
        <v>5272</v>
      </c>
      <c r="D2387" s="1">
        <v>45079</v>
      </c>
      <c r="E2387" s="1">
        <v>45078</v>
      </c>
      <c r="F2387">
        <v>3709</v>
      </c>
      <c r="G2387">
        <v>130041</v>
      </c>
      <c r="H2387">
        <v>4591</v>
      </c>
      <c r="I2387">
        <v>149</v>
      </c>
      <c r="J2387">
        <v>12035</v>
      </c>
      <c r="K2387" t="str">
        <f>VLOOKUP(Table1[[#This Row],[CustomerID]],'advert datasetcustomers'!A:B,2,FALSE)</f>
        <v>Patrick Herrera</v>
      </c>
      <c r="L2387" t="str">
        <f>VLOOKUP(Table1[[#This Row],[CustomerID]],'advert datasetcustomers'!A:E,5,FALSE)</f>
        <v>Brendaport, AK</v>
      </c>
      <c r="M2387" t="str">
        <f>VLOOKUP(Table1[[#This Row],[CampaignID]],'advert datasetplatforms'!A:B,2,FALSE)</f>
        <v>Twitter</v>
      </c>
      <c r="N2387">
        <f>VLOOKUP(Table1[[#This Row],[CampaignID]],'advert datasetplatforms'!A:D,4,FALSE)</f>
        <v>66166</v>
      </c>
      <c r="O2387" t="str">
        <f>VLOOKUP(Table1[[#This Row],[CampaignID]],'advert datasetperformance'!A:B,2,FALSE)</f>
        <v>2024-01</v>
      </c>
      <c r="P2387">
        <f>VLOOKUP(Table1[[#This Row],[CampaignID]],'advert datasetperformance'!A:F,6,FALSE)</f>
        <v>10268</v>
      </c>
    </row>
    <row r="2388" spans="1:16" x14ac:dyDescent="0.25">
      <c r="A2388" t="s">
        <v>5273</v>
      </c>
      <c r="B2388" t="s">
        <v>148</v>
      </c>
      <c r="C2388" t="s">
        <v>5274</v>
      </c>
      <c r="D2388" s="1">
        <v>45113</v>
      </c>
      <c r="E2388" s="1">
        <v>45329</v>
      </c>
      <c r="F2388">
        <v>2553</v>
      </c>
      <c r="G2388">
        <v>81463</v>
      </c>
      <c r="H2388">
        <v>4862</v>
      </c>
      <c r="I2388">
        <v>305</v>
      </c>
      <c r="J2388">
        <v>19452</v>
      </c>
      <c r="K2388" t="str">
        <f>VLOOKUP(Table1[[#This Row],[CustomerID]],'advert datasetcustomers'!A:B,2,FALSE)</f>
        <v>Michael Oconnell</v>
      </c>
      <c r="L2388" t="str">
        <f>VLOOKUP(Table1[[#This Row],[CustomerID]],'advert datasetcustomers'!A:E,5,FALSE)</f>
        <v>Bobbyhaven, MO</v>
      </c>
      <c r="M2388" t="str">
        <f>VLOOKUP(Table1[[#This Row],[CampaignID]],'advert datasetplatforms'!A:B,2,FALSE)</f>
        <v>Instagram</v>
      </c>
      <c r="N2388">
        <f>VLOOKUP(Table1[[#This Row],[CampaignID]],'advert datasetplatforms'!A:D,4,FALSE)</f>
        <v>47457</v>
      </c>
      <c r="O2388" t="str">
        <f>VLOOKUP(Table1[[#This Row],[CampaignID]],'advert datasetperformance'!A:B,2,FALSE)</f>
        <v>2024-09</v>
      </c>
      <c r="P2388">
        <f>VLOOKUP(Table1[[#This Row],[CampaignID]],'advert datasetperformance'!A:F,6,FALSE)</f>
        <v>9931</v>
      </c>
    </row>
    <row r="2389" spans="1:16" x14ac:dyDescent="0.25">
      <c r="A2389" t="s">
        <v>5275</v>
      </c>
      <c r="B2389" t="s">
        <v>56</v>
      </c>
      <c r="C2389" t="s">
        <v>5276</v>
      </c>
      <c r="D2389" s="1">
        <v>45544</v>
      </c>
      <c r="E2389" s="1">
        <v>45544</v>
      </c>
      <c r="F2389">
        <v>4547</v>
      </c>
      <c r="G2389">
        <v>196435</v>
      </c>
      <c r="H2389">
        <v>4079</v>
      </c>
      <c r="I2389">
        <v>517</v>
      </c>
      <c r="J2389">
        <v>11364</v>
      </c>
      <c r="K2389" t="str">
        <f>VLOOKUP(Table1[[#This Row],[CustomerID]],'advert datasetcustomers'!A:B,2,FALSE)</f>
        <v>Gina Williams</v>
      </c>
      <c r="L2389" t="str">
        <f>VLOOKUP(Table1[[#This Row],[CustomerID]],'advert datasetcustomers'!A:E,5,FALSE)</f>
        <v>New Johnmouth, CO</v>
      </c>
      <c r="M2389" t="str">
        <f>VLOOKUP(Table1[[#This Row],[CampaignID]],'advert datasetplatforms'!A:B,2,FALSE)</f>
        <v>Twitter</v>
      </c>
      <c r="N2389">
        <f>VLOOKUP(Table1[[#This Row],[CampaignID]],'advert datasetplatforms'!A:D,4,FALSE)</f>
        <v>34040</v>
      </c>
      <c r="O2389" t="str">
        <f>VLOOKUP(Table1[[#This Row],[CampaignID]],'advert datasetperformance'!A:B,2,FALSE)</f>
        <v>2024-05</v>
      </c>
      <c r="P2389">
        <f>VLOOKUP(Table1[[#This Row],[CampaignID]],'advert datasetperformance'!A:F,6,FALSE)</f>
        <v>5911</v>
      </c>
    </row>
    <row r="2390" spans="1:16" x14ac:dyDescent="0.25">
      <c r="A2390" t="s">
        <v>5277</v>
      </c>
      <c r="B2390" t="s">
        <v>410</v>
      </c>
      <c r="C2390" t="s">
        <v>5278</v>
      </c>
      <c r="D2390" s="1">
        <v>44937</v>
      </c>
      <c r="E2390" s="1">
        <v>44946</v>
      </c>
      <c r="F2390">
        <v>4615</v>
      </c>
      <c r="G2390">
        <v>151049</v>
      </c>
      <c r="H2390">
        <v>9103</v>
      </c>
      <c r="I2390">
        <v>243</v>
      </c>
      <c r="J2390">
        <v>16914</v>
      </c>
      <c r="K2390" t="str">
        <f>VLOOKUP(Table1[[#This Row],[CustomerID]],'advert datasetcustomers'!A:B,2,FALSE)</f>
        <v>Tyler Johnson</v>
      </c>
      <c r="L2390" t="str">
        <f>VLOOKUP(Table1[[#This Row],[CustomerID]],'advert datasetcustomers'!A:E,5,FALSE)</f>
        <v>New Christinashire, MP</v>
      </c>
      <c r="M2390" t="str">
        <f>VLOOKUP(Table1[[#This Row],[CampaignID]],'advert datasetplatforms'!A:B,2,FALSE)</f>
        <v>LinkedIn</v>
      </c>
      <c r="N2390">
        <f>VLOOKUP(Table1[[#This Row],[CampaignID]],'advert datasetplatforms'!A:D,4,FALSE)</f>
        <v>108926</v>
      </c>
      <c r="O2390" t="str">
        <f>VLOOKUP(Table1[[#This Row],[CampaignID]],'advert datasetperformance'!A:B,2,FALSE)</f>
        <v>2024-01</v>
      </c>
      <c r="P2390">
        <f>VLOOKUP(Table1[[#This Row],[CampaignID]],'advert datasetperformance'!A:F,6,FALSE)</f>
        <v>8523</v>
      </c>
    </row>
    <row r="2391" spans="1:16" x14ac:dyDescent="0.25">
      <c r="A2391" t="s">
        <v>5279</v>
      </c>
      <c r="B2391" t="s">
        <v>892</v>
      </c>
      <c r="C2391" t="s">
        <v>5280</v>
      </c>
      <c r="D2391" s="1">
        <v>45336</v>
      </c>
      <c r="E2391" s="1">
        <v>44978</v>
      </c>
      <c r="F2391">
        <v>6286</v>
      </c>
      <c r="G2391">
        <v>94496</v>
      </c>
      <c r="H2391">
        <v>5948</v>
      </c>
      <c r="I2391">
        <v>372</v>
      </c>
      <c r="J2391">
        <v>20150</v>
      </c>
      <c r="K2391" t="str">
        <f>VLOOKUP(Table1[[#This Row],[CustomerID]],'advert datasetcustomers'!A:B,2,FALSE)</f>
        <v>Ellen Wood</v>
      </c>
      <c r="L2391" t="str">
        <f>VLOOKUP(Table1[[#This Row],[CustomerID]],'advert datasetcustomers'!A:E,5,FALSE)</f>
        <v>Daviston, OR</v>
      </c>
      <c r="M2391" t="str">
        <f>VLOOKUP(Table1[[#This Row],[CampaignID]],'advert datasetplatforms'!A:B,2,FALSE)</f>
        <v>Google Ads</v>
      </c>
      <c r="N2391">
        <f>VLOOKUP(Table1[[#This Row],[CampaignID]],'advert datasetplatforms'!A:D,4,FALSE)</f>
        <v>40072</v>
      </c>
      <c r="O2391" t="str">
        <f>VLOOKUP(Table1[[#This Row],[CampaignID]],'advert datasetperformance'!A:B,2,FALSE)</f>
        <v>2024-03</v>
      </c>
      <c r="P2391">
        <f>VLOOKUP(Table1[[#This Row],[CampaignID]],'advert datasetperformance'!A:F,6,FALSE)</f>
        <v>19126</v>
      </c>
    </row>
    <row r="2392" spans="1:16" x14ac:dyDescent="0.25">
      <c r="A2392" t="s">
        <v>5281</v>
      </c>
      <c r="B2392" t="s">
        <v>103</v>
      </c>
      <c r="C2392" t="s">
        <v>5282</v>
      </c>
      <c r="D2392" s="1">
        <v>44896</v>
      </c>
      <c r="E2392" s="1">
        <v>45062</v>
      </c>
      <c r="F2392">
        <v>4834</v>
      </c>
      <c r="G2392">
        <v>111552</v>
      </c>
      <c r="H2392">
        <v>4329</v>
      </c>
      <c r="I2392">
        <v>469</v>
      </c>
      <c r="J2392">
        <v>18714</v>
      </c>
      <c r="K2392" t="str">
        <f>VLOOKUP(Table1[[#This Row],[CustomerID]],'advert datasetcustomers'!A:B,2,FALSE)</f>
        <v>Andrew George</v>
      </c>
      <c r="L2392" t="str">
        <f>VLOOKUP(Table1[[#This Row],[CustomerID]],'advert datasetcustomers'!A:E,5,FALSE)</f>
        <v>Port Benjaminfurt, LA</v>
      </c>
      <c r="M2392" t="str">
        <f>VLOOKUP(Table1[[#This Row],[CampaignID]],'advert datasetplatforms'!A:B,2,FALSE)</f>
        <v>Instagram</v>
      </c>
      <c r="N2392">
        <f>VLOOKUP(Table1[[#This Row],[CampaignID]],'advert datasetplatforms'!A:D,4,FALSE)</f>
        <v>101312</v>
      </c>
      <c r="O2392" t="str">
        <f>VLOOKUP(Table1[[#This Row],[CampaignID]],'advert datasetperformance'!A:B,2,FALSE)</f>
        <v>2024-10</v>
      </c>
      <c r="P2392">
        <f>VLOOKUP(Table1[[#This Row],[CampaignID]],'advert datasetperformance'!A:F,6,FALSE)</f>
        <v>13380</v>
      </c>
    </row>
    <row r="2393" spans="1:16" x14ac:dyDescent="0.25">
      <c r="A2393" t="s">
        <v>5283</v>
      </c>
      <c r="B2393" t="s">
        <v>1814</v>
      </c>
      <c r="C2393" t="s">
        <v>5284</v>
      </c>
      <c r="D2393" s="1">
        <v>45323</v>
      </c>
      <c r="E2393" s="1">
        <v>45210</v>
      </c>
      <c r="F2393">
        <v>4351</v>
      </c>
      <c r="G2393">
        <v>186341</v>
      </c>
      <c r="H2393">
        <v>5100</v>
      </c>
      <c r="I2393">
        <v>100</v>
      </c>
      <c r="J2393">
        <v>20198</v>
      </c>
      <c r="K2393" t="str">
        <f>VLOOKUP(Table1[[#This Row],[CustomerID]],'advert datasetcustomers'!A:B,2,FALSE)</f>
        <v>John Camacho</v>
      </c>
      <c r="L2393" t="str">
        <f>VLOOKUP(Table1[[#This Row],[CustomerID]],'advert datasetcustomers'!A:E,5,FALSE)</f>
        <v>Stephenmouth, PR</v>
      </c>
      <c r="M2393" t="str">
        <f>VLOOKUP(Table1[[#This Row],[CampaignID]],'advert datasetplatforms'!A:B,2,FALSE)</f>
        <v>LinkedIn</v>
      </c>
      <c r="N2393">
        <f>VLOOKUP(Table1[[#This Row],[CampaignID]],'advert datasetplatforms'!A:D,4,FALSE)</f>
        <v>84010</v>
      </c>
      <c r="O2393" t="str">
        <f>VLOOKUP(Table1[[#This Row],[CampaignID]],'advert datasetperformance'!A:B,2,FALSE)</f>
        <v>2024-07</v>
      </c>
      <c r="P2393">
        <f>VLOOKUP(Table1[[#This Row],[CampaignID]],'advert datasetperformance'!A:F,6,FALSE)</f>
        <v>6308</v>
      </c>
    </row>
    <row r="2394" spans="1:16" x14ac:dyDescent="0.25">
      <c r="A2394" t="s">
        <v>5285</v>
      </c>
      <c r="B2394" t="s">
        <v>237</v>
      </c>
      <c r="C2394" t="s">
        <v>5286</v>
      </c>
      <c r="D2394" s="1">
        <v>45521</v>
      </c>
      <c r="E2394" s="1">
        <v>45495</v>
      </c>
      <c r="F2394">
        <v>6615</v>
      </c>
      <c r="G2394">
        <v>89975</v>
      </c>
      <c r="H2394">
        <v>4977</v>
      </c>
      <c r="I2394">
        <v>479</v>
      </c>
      <c r="J2394">
        <v>17871</v>
      </c>
      <c r="K2394" t="str">
        <f>VLOOKUP(Table1[[#This Row],[CustomerID]],'advert datasetcustomers'!A:B,2,FALSE)</f>
        <v>Darryl Smith</v>
      </c>
      <c r="L2394" t="str">
        <f>VLOOKUP(Table1[[#This Row],[CustomerID]],'advert datasetcustomers'!A:E,5,FALSE)</f>
        <v>Annstad, AL</v>
      </c>
      <c r="M2394" t="str">
        <f>VLOOKUP(Table1[[#This Row],[CampaignID]],'advert datasetplatforms'!A:B,2,FALSE)</f>
        <v>Twitter</v>
      </c>
      <c r="N2394">
        <f>VLOOKUP(Table1[[#This Row],[CampaignID]],'advert datasetplatforms'!A:D,4,FALSE)</f>
        <v>78231</v>
      </c>
      <c r="O2394" t="str">
        <f>VLOOKUP(Table1[[#This Row],[CampaignID]],'advert datasetperformance'!A:B,2,FALSE)</f>
        <v>2024-07</v>
      </c>
      <c r="P2394">
        <f>VLOOKUP(Table1[[#This Row],[CampaignID]],'advert datasetperformance'!A:F,6,FALSE)</f>
        <v>5340</v>
      </c>
    </row>
    <row r="2395" spans="1:16" x14ac:dyDescent="0.25">
      <c r="A2395" t="s">
        <v>5287</v>
      </c>
      <c r="B2395" t="s">
        <v>200</v>
      </c>
      <c r="C2395" t="s">
        <v>5288</v>
      </c>
      <c r="D2395" s="1">
        <v>45504</v>
      </c>
      <c r="E2395" s="1">
        <v>45266</v>
      </c>
      <c r="F2395">
        <v>4662</v>
      </c>
      <c r="G2395">
        <v>88796</v>
      </c>
      <c r="H2395">
        <v>7100</v>
      </c>
      <c r="I2395">
        <v>781</v>
      </c>
      <c r="J2395">
        <v>19638</v>
      </c>
      <c r="K2395" t="str">
        <f>VLOOKUP(Table1[[#This Row],[CustomerID]],'advert datasetcustomers'!A:B,2,FALSE)</f>
        <v>Joanne Scott</v>
      </c>
      <c r="L2395" t="str">
        <f>VLOOKUP(Table1[[#This Row],[CustomerID]],'advert datasetcustomers'!A:E,5,FALSE)</f>
        <v>Westberg, MH</v>
      </c>
      <c r="M2395" t="str">
        <f>VLOOKUP(Table1[[#This Row],[CampaignID]],'advert datasetplatforms'!A:B,2,FALSE)</f>
        <v>Google Ads</v>
      </c>
      <c r="N2395">
        <f>VLOOKUP(Table1[[#This Row],[CampaignID]],'advert datasetplatforms'!A:D,4,FALSE)</f>
        <v>74603</v>
      </c>
      <c r="O2395" t="str">
        <f>VLOOKUP(Table1[[#This Row],[CampaignID]],'advert datasetperformance'!A:B,2,FALSE)</f>
        <v>2024-02</v>
      </c>
      <c r="P2395">
        <f>VLOOKUP(Table1[[#This Row],[CampaignID]],'advert datasetperformance'!A:F,6,FALSE)</f>
        <v>8095</v>
      </c>
    </row>
    <row r="2396" spans="1:16" x14ac:dyDescent="0.25">
      <c r="A2396" t="s">
        <v>5289</v>
      </c>
      <c r="B2396" t="s">
        <v>2014</v>
      </c>
      <c r="C2396" t="s">
        <v>5290</v>
      </c>
      <c r="D2396" s="1">
        <v>45519</v>
      </c>
      <c r="E2396" s="1">
        <v>45530</v>
      </c>
      <c r="F2396">
        <v>4135</v>
      </c>
      <c r="G2396">
        <v>96608</v>
      </c>
      <c r="H2396">
        <v>6224</v>
      </c>
      <c r="I2396">
        <v>563</v>
      </c>
      <c r="J2396">
        <v>16927</v>
      </c>
      <c r="K2396" t="str">
        <f>VLOOKUP(Table1[[#This Row],[CustomerID]],'advert datasetcustomers'!A:B,2,FALSE)</f>
        <v>Randy Le</v>
      </c>
      <c r="L2396" t="str">
        <f>VLOOKUP(Table1[[#This Row],[CustomerID]],'advert datasetcustomers'!A:E,5,FALSE)</f>
        <v>Amyborough, CA</v>
      </c>
      <c r="M2396" t="str">
        <f>VLOOKUP(Table1[[#This Row],[CampaignID]],'advert datasetplatforms'!A:B,2,FALSE)</f>
        <v>Instagram</v>
      </c>
      <c r="N2396">
        <f>VLOOKUP(Table1[[#This Row],[CampaignID]],'advert datasetplatforms'!A:D,4,FALSE)</f>
        <v>65781</v>
      </c>
      <c r="O2396" t="str">
        <f>VLOOKUP(Table1[[#This Row],[CampaignID]],'advert datasetperformance'!A:B,2,FALSE)</f>
        <v>2024-01</v>
      </c>
      <c r="P2396">
        <f>VLOOKUP(Table1[[#This Row],[CampaignID]],'advert datasetperformance'!A:F,6,FALSE)</f>
        <v>11077</v>
      </c>
    </row>
    <row r="2397" spans="1:16" x14ac:dyDescent="0.25">
      <c r="A2397" t="s">
        <v>5291</v>
      </c>
      <c r="B2397" t="s">
        <v>2475</v>
      </c>
      <c r="C2397" t="s">
        <v>5292</v>
      </c>
      <c r="D2397" s="1">
        <v>44953</v>
      </c>
      <c r="E2397" s="1">
        <v>45151</v>
      </c>
      <c r="F2397">
        <v>5861</v>
      </c>
      <c r="G2397">
        <v>105440</v>
      </c>
      <c r="H2397">
        <v>5439</v>
      </c>
      <c r="I2397">
        <v>350</v>
      </c>
      <c r="J2397">
        <v>12947</v>
      </c>
      <c r="K2397" t="str">
        <f>VLOOKUP(Table1[[#This Row],[CustomerID]],'advert datasetcustomers'!A:B,2,FALSE)</f>
        <v>Jillian Williams</v>
      </c>
      <c r="L2397" t="str">
        <f>VLOOKUP(Table1[[#This Row],[CustomerID]],'advert datasetcustomers'!A:E,5,FALSE)</f>
        <v>West Michelle, DE</v>
      </c>
      <c r="M2397" t="str">
        <f>VLOOKUP(Table1[[#This Row],[CampaignID]],'advert datasetplatforms'!A:B,2,FALSE)</f>
        <v>LinkedIn</v>
      </c>
      <c r="N2397">
        <f>VLOOKUP(Table1[[#This Row],[CampaignID]],'advert datasetplatforms'!A:D,4,FALSE)</f>
        <v>58683</v>
      </c>
      <c r="O2397" t="str">
        <f>VLOOKUP(Table1[[#This Row],[CampaignID]],'advert datasetperformance'!A:B,2,FALSE)</f>
        <v>2024-05</v>
      </c>
      <c r="P2397">
        <f>VLOOKUP(Table1[[#This Row],[CampaignID]],'advert datasetperformance'!A:F,6,FALSE)</f>
        <v>13344</v>
      </c>
    </row>
    <row r="2398" spans="1:16" x14ac:dyDescent="0.25">
      <c r="A2398" t="s">
        <v>5293</v>
      </c>
      <c r="B2398" t="s">
        <v>676</v>
      </c>
      <c r="C2398" t="s">
        <v>5294</v>
      </c>
      <c r="D2398" s="1">
        <v>45186</v>
      </c>
      <c r="E2398" s="1">
        <v>45112</v>
      </c>
      <c r="F2398">
        <v>4265</v>
      </c>
      <c r="G2398">
        <v>82715</v>
      </c>
      <c r="H2398">
        <v>4087</v>
      </c>
      <c r="I2398">
        <v>611</v>
      </c>
      <c r="J2398">
        <v>17726</v>
      </c>
      <c r="K2398" t="str">
        <f>VLOOKUP(Table1[[#This Row],[CustomerID]],'advert datasetcustomers'!A:B,2,FALSE)</f>
        <v>Jesus Clark</v>
      </c>
      <c r="L2398" t="str">
        <f>VLOOKUP(Table1[[#This Row],[CustomerID]],'advert datasetcustomers'!A:E,5,FALSE)</f>
        <v>North Anthonyberg, SD</v>
      </c>
      <c r="M2398" t="str">
        <f>VLOOKUP(Table1[[#This Row],[CampaignID]],'advert datasetplatforms'!A:B,2,FALSE)</f>
        <v>Google Ads</v>
      </c>
      <c r="N2398">
        <f>VLOOKUP(Table1[[#This Row],[CampaignID]],'advert datasetplatforms'!A:D,4,FALSE)</f>
        <v>91822</v>
      </c>
      <c r="O2398" t="str">
        <f>VLOOKUP(Table1[[#This Row],[CampaignID]],'advert datasetperformance'!A:B,2,FALSE)</f>
        <v>2024-03</v>
      </c>
      <c r="P2398">
        <f>VLOOKUP(Table1[[#This Row],[CampaignID]],'advert datasetperformance'!A:F,6,FALSE)</f>
        <v>9204</v>
      </c>
    </row>
    <row r="2399" spans="1:16" x14ac:dyDescent="0.25">
      <c r="A2399" t="s">
        <v>5295</v>
      </c>
      <c r="B2399" t="s">
        <v>240</v>
      </c>
      <c r="C2399" t="s">
        <v>5296</v>
      </c>
      <c r="D2399" s="1">
        <v>45213</v>
      </c>
      <c r="E2399" s="1">
        <v>45579</v>
      </c>
      <c r="F2399">
        <v>5988</v>
      </c>
      <c r="G2399">
        <v>83975</v>
      </c>
      <c r="H2399">
        <v>3621</v>
      </c>
      <c r="I2399">
        <v>407</v>
      </c>
      <c r="J2399">
        <v>22983</v>
      </c>
      <c r="K2399" t="str">
        <f>VLOOKUP(Table1[[#This Row],[CustomerID]],'advert datasetcustomers'!A:B,2,FALSE)</f>
        <v>Keith Gomez</v>
      </c>
      <c r="L2399" t="str">
        <f>VLOOKUP(Table1[[#This Row],[CustomerID]],'advert datasetcustomers'!A:E,5,FALSE)</f>
        <v>Lake William, AL</v>
      </c>
      <c r="M2399" t="str">
        <f>VLOOKUP(Table1[[#This Row],[CampaignID]],'advert datasetplatforms'!A:B,2,FALSE)</f>
        <v>Twitter</v>
      </c>
      <c r="N2399">
        <f>VLOOKUP(Table1[[#This Row],[CampaignID]],'advert datasetplatforms'!A:D,4,FALSE)</f>
        <v>90747</v>
      </c>
      <c r="O2399" t="str">
        <f>VLOOKUP(Table1[[#This Row],[CampaignID]],'advert datasetperformance'!A:B,2,FALSE)</f>
        <v>2024-05</v>
      </c>
      <c r="P2399">
        <f>VLOOKUP(Table1[[#This Row],[CampaignID]],'advert datasetperformance'!A:F,6,FALSE)</f>
        <v>8581</v>
      </c>
    </row>
    <row r="2400" spans="1:16" x14ac:dyDescent="0.25">
      <c r="A2400" t="s">
        <v>5297</v>
      </c>
      <c r="B2400" t="s">
        <v>1349</v>
      </c>
      <c r="C2400" t="s">
        <v>5298</v>
      </c>
      <c r="D2400" s="1">
        <v>45268</v>
      </c>
      <c r="E2400" s="1">
        <v>45022</v>
      </c>
      <c r="F2400">
        <v>4104</v>
      </c>
      <c r="G2400">
        <v>143139</v>
      </c>
      <c r="H2400">
        <v>4813</v>
      </c>
      <c r="I2400">
        <v>405</v>
      </c>
      <c r="J2400">
        <v>13551</v>
      </c>
      <c r="K2400" t="str">
        <f>VLOOKUP(Table1[[#This Row],[CustomerID]],'advert datasetcustomers'!A:B,2,FALSE)</f>
        <v>Steven Mathews</v>
      </c>
      <c r="L2400" t="str">
        <f>VLOOKUP(Table1[[#This Row],[CustomerID]],'advert datasetcustomers'!A:E,5,FALSE)</f>
        <v>Guzmanshire, MA</v>
      </c>
      <c r="M2400" t="str">
        <f>VLOOKUP(Table1[[#This Row],[CampaignID]],'advert datasetplatforms'!A:B,2,FALSE)</f>
        <v>LinkedIn</v>
      </c>
      <c r="N2400">
        <f>VLOOKUP(Table1[[#This Row],[CampaignID]],'advert datasetplatforms'!A:D,4,FALSE)</f>
        <v>35890</v>
      </c>
      <c r="O2400" t="str">
        <f>VLOOKUP(Table1[[#This Row],[CampaignID]],'advert datasetperformance'!A:B,2,FALSE)</f>
        <v>2024-05</v>
      </c>
      <c r="P2400">
        <f>VLOOKUP(Table1[[#This Row],[CampaignID]],'advert datasetperformance'!A:F,6,FALSE)</f>
        <v>5650</v>
      </c>
    </row>
    <row r="2401" spans="1:16" x14ac:dyDescent="0.25">
      <c r="A2401" t="s">
        <v>5299</v>
      </c>
      <c r="B2401" t="s">
        <v>1369</v>
      </c>
      <c r="C2401" t="s">
        <v>5300</v>
      </c>
      <c r="D2401" s="1">
        <v>45034</v>
      </c>
      <c r="E2401" s="1">
        <v>45022</v>
      </c>
      <c r="F2401">
        <v>4665</v>
      </c>
      <c r="G2401">
        <v>101215</v>
      </c>
      <c r="H2401">
        <v>8584</v>
      </c>
      <c r="I2401">
        <v>449</v>
      </c>
      <c r="J2401">
        <v>10278</v>
      </c>
      <c r="K2401" t="str">
        <f>VLOOKUP(Table1[[#This Row],[CustomerID]],'advert datasetcustomers'!A:B,2,FALSE)</f>
        <v>Karen Rivera</v>
      </c>
      <c r="L2401" t="str">
        <f>VLOOKUP(Table1[[#This Row],[CustomerID]],'advert datasetcustomers'!A:E,5,FALSE)</f>
        <v>East John, NM</v>
      </c>
      <c r="M2401" t="str">
        <f>VLOOKUP(Table1[[#This Row],[CampaignID]],'advert datasetplatforms'!A:B,2,FALSE)</f>
        <v>Facebook</v>
      </c>
      <c r="N2401">
        <f>VLOOKUP(Table1[[#This Row],[CampaignID]],'advert datasetplatforms'!A:D,4,FALSE)</f>
        <v>86621</v>
      </c>
      <c r="O2401" t="str">
        <f>VLOOKUP(Table1[[#This Row],[CampaignID]],'advert datasetperformance'!A:B,2,FALSE)</f>
        <v>2024-07</v>
      </c>
      <c r="P2401">
        <f>VLOOKUP(Table1[[#This Row],[CampaignID]],'advert datasetperformance'!A:F,6,FALSE)</f>
        <v>5129</v>
      </c>
    </row>
    <row r="2402" spans="1:16" x14ac:dyDescent="0.25">
      <c r="A2402" t="s">
        <v>5301</v>
      </c>
      <c r="B2402" t="s">
        <v>1061</v>
      </c>
      <c r="C2402" t="s">
        <v>5302</v>
      </c>
      <c r="D2402" s="1">
        <v>44973</v>
      </c>
      <c r="E2402" s="1">
        <v>44894</v>
      </c>
      <c r="F2402">
        <v>5228</v>
      </c>
      <c r="G2402">
        <v>81449</v>
      </c>
      <c r="H2402">
        <v>1283</v>
      </c>
      <c r="I2402">
        <v>234</v>
      </c>
      <c r="J2402">
        <v>19806</v>
      </c>
      <c r="K2402" t="str">
        <f>VLOOKUP(Table1[[#This Row],[CustomerID]],'advert datasetcustomers'!A:B,2,FALSE)</f>
        <v>Jonathan Parker</v>
      </c>
      <c r="L2402" t="str">
        <f>VLOOKUP(Table1[[#This Row],[CustomerID]],'advert datasetcustomers'!A:E,5,FALSE)</f>
        <v>Rivashaven, NV</v>
      </c>
      <c r="M2402" t="str">
        <f>VLOOKUP(Table1[[#This Row],[CampaignID]],'advert datasetplatforms'!A:B,2,FALSE)</f>
        <v>Google Ads</v>
      </c>
      <c r="N2402">
        <f>VLOOKUP(Table1[[#This Row],[CampaignID]],'advert datasetplatforms'!A:D,4,FALSE)</f>
        <v>38893</v>
      </c>
      <c r="O2402" t="str">
        <f>VLOOKUP(Table1[[#This Row],[CampaignID]],'advert datasetperformance'!A:B,2,FALSE)</f>
        <v>2024-07</v>
      </c>
      <c r="P2402">
        <f>VLOOKUP(Table1[[#This Row],[CampaignID]],'advert datasetperformance'!A:F,6,FALSE)</f>
        <v>10835</v>
      </c>
    </row>
    <row r="2403" spans="1:16" x14ac:dyDescent="0.25">
      <c r="A2403" t="s">
        <v>5303</v>
      </c>
      <c r="B2403" t="s">
        <v>2251</v>
      </c>
      <c r="C2403" t="s">
        <v>5304</v>
      </c>
      <c r="D2403" s="1">
        <v>45241</v>
      </c>
      <c r="E2403" s="1">
        <v>45487</v>
      </c>
      <c r="F2403">
        <v>4438</v>
      </c>
      <c r="G2403">
        <v>112054</v>
      </c>
      <c r="H2403">
        <v>5896</v>
      </c>
      <c r="I2403">
        <v>523</v>
      </c>
      <c r="J2403">
        <v>13704</v>
      </c>
      <c r="K2403" t="str">
        <f>VLOOKUP(Table1[[#This Row],[CustomerID]],'advert datasetcustomers'!A:B,2,FALSE)</f>
        <v>Joseph Johnson</v>
      </c>
      <c r="L2403" t="str">
        <f>VLOOKUP(Table1[[#This Row],[CustomerID]],'advert datasetcustomers'!A:E,5,FALSE)</f>
        <v>North Brian, MN</v>
      </c>
      <c r="M2403" t="str">
        <f>VLOOKUP(Table1[[#This Row],[CampaignID]],'advert datasetplatforms'!A:B,2,FALSE)</f>
        <v>Instagram</v>
      </c>
      <c r="N2403">
        <f>VLOOKUP(Table1[[#This Row],[CampaignID]],'advert datasetplatforms'!A:D,4,FALSE)</f>
        <v>113843</v>
      </c>
      <c r="O2403" t="str">
        <f>VLOOKUP(Table1[[#This Row],[CampaignID]],'advert datasetperformance'!A:B,2,FALSE)</f>
        <v>2024-04</v>
      </c>
      <c r="P2403">
        <f>VLOOKUP(Table1[[#This Row],[CampaignID]],'advert datasetperformance'!A:F,6,FALSE)</f>
        <v>10237</v>
      </c>
    </row>
    <row r="2404" spans="1:16" x14ac:dyDescent="0.25">
      <c r="A2404" t="s">
        <v>5305</v>
      </c>
      <c r="B2404" t="s">
        <v>205</v>
      </c>
      <c r="C2404" t="s">
        <v>5306</v>
      </c>
      <c r="D2404" s="1">
        <v>45589</v>
      </c>
      <c r="E2404" s="1">
        <v>44895</v>
      </c>
      <c r="F2404">
        <v>4979</v>
      </c>
      <c r="G2404">
        <v>110576</v>
      </c>
      <c r="H2404">
        <v>2857</v>
      </c>
      <c r="I2404">
        <v>583</v>
      </c>
      <c r="J2404">
        <v>18746</v>
      </c>
      <c r="K2404" t="str">
        <f>VLOOKUP(Table1[[#This Row],[CustomerID]],'advert datasetcustomers'!A:B,2,FALSE)</f>
        <v>Allison Smith</v>
      </c>
      <c r="L2404" t="str">
        <f>VLOOKUP(Table1[[#This Row],[CustomerID]],'advert datasetcustomers'!A:E,5,FALSE)</f>
        <v>Rogersbury, HI</v>
      </c>
      <c r="M2404" t="str">
        <f>VLOOKUP(Table1[[#This Row],[CampaignID]],'advert datasetplatforms'!A:B,2,FALSE)</f>
        <v>LinkedIn</v>
      </c>
      <c r="N2404">
        <f>VLOOKUP(Table1[[#This Row],[CampaignID]],'advert datasetplatforms'!A:D,4,FALSE)</f>
        <v>53745</v>
      </c>
      <c r="O2404" t="str">
        <f>VLOOKUP(Table1[[#This Row],[CampaignID]],'advert datasetperformance'!A:B,2,FALSE)</f>
        <v>2024-07</v>
      </c>
      <c r="P2404">
        <f>VLOOKUP(Table1[[#This Row],[CampaignID]],'advert datasetperformance'!A:F,6,FALSE)</f>
        <v>13535</v>
      </c>
    </row>
    <row r="2405" spans="1:16" x14ac:dyDescent="0.25">
      <c r="A2405" t="s">
        <v>5307</v>
      </c>
      <c r="B2405" t="s">
        <v>2958</v>
      </c>
      <c r="C2405" t="s">
        <v>5308</v>
      </c>
      <c r="D2405" s="1">
        <v>45034</v>
      </c>
      <c r="E2405" s="1">
        <v>45164</v>
      </c>
      <c r="F2405">
        <v>6223</v>
      </c>
      <c r="G2405">
        <v>81825</v>
      </c>
      <c r="H2405">
        <v>5623</v>
      </c>
      <c r="I2405">
        <v>737</v>
      </c>
      <c r="J2405">
        <v>19834</v>
      </c>
      <c r="K2405" t="str">
        <f>VLOOKUP(Table1[[#This Row],[CustomerID]],'advert datasetcustomers'!A:B,2,FALSE)</f>
        <v>Charles Mason</v>
      </c>
      <c r="L2405" t="str">
        <f>VLOOKUP(Table1[[#This Row],[CustomerID]],'advert datasetcustomers'!A:E,5,FALSE)</f>
        <v>Jamesmouth, FM</v>
      </c>
      <c r="M2405" t="str">
        <f>VLOOKUP(Table1[[#This Row],[CampaignID]],'advert datasetplatforms'!A:B,2,FALSE)</f>
        <v>LinkedIn</v>
      </c>
      <c r="N2405">
        <f>VLOOKUP(Table1[[#This Row],[CampaignID]],'advert datasetplatforms'!A:D,4,FALSE)</f>
        <v>90696</v>
      </c>
      <c r="O2405" t="str">
        <f>VLOOKUP(Table1[[#This Row],[CampaignID]],'advert datasetperformance'!A:B,2,FALSE)</f>
        <v>2024-07</v>
      </c>
      <c r="P2405">
        <f>VLOOKUP(Table1[[#This Row],[CampaignID]],'advert datasetperformance'!A:F,6,FALSE)</f>
        <v>10487</v>
      </c>
    </row>
    <row r="2406" spans="1:16" x14ac:dyDescent="0.25">
      <c r="A2406" t="s">
        <v>5309</v>
      </c>
      <c r="B2406" t="s">
        <v>121</v>
      </c>
      <c r="C2406" t="s">
        <v>5310</v>
      </c>
      <c r="D2406" s="1">
        <v>45094</v>
      </c>
      <c r="E2406" s="1">
        <v>45350</v>
      </c>
      <c r="F2406">
        <v>5615</v>
      </c>
      <c r="G2406">
        <v>83055</v>
      </c>
      <c r="H2406">
        <v>4331</v>
      </c>
      <c r="I2406">
        <v>501</v>
      </c>
      <c r="J2406">
        <v>26089</v>
      </c>
      <c r="K2406" t="str">
        <f>VLOOKUP(Table1[[#This Row],[CustomerID]],'advert datasetcustomers'!A:B,2,FALSE)</f>
        <v>Elizabeth Smith</v>
      </c>
      <c r="L2406" t="str">
        <f>VLOOKUP(Table1[[#This Row],[CustomerID]],'advert datasetcustomers'!A:E,5,FALSE)</f>
        <v>South Richardton, AR</v>
      </c>
      <c r="M2406" t="str">
        <f>VLOOKUP(Table1[[#This Row],[CampaignID]],'advert datasetplatforms'!A:B,2,FALSE)</f>
        <v>Twitter</v>
      </c>
      <c r="N2406">
        <f>VLOOKUP(Table1[[#This Row],[CampaignID]],'advert datasetplatforms'!A:D,4,FALSE)</f>
        <v>116575</v>
      </c>
      <c r="O2406" t="str">
        <f>VLOOKUP(Table1[[#This Row],[CampaignID]],'advert datasetperformance'!A:B,2,FALSE)</f>
        <v>2024-05</v>
      </c>
      <c r="P2406">
        <f>VLOOKUP(Table1[[#This Row],[CampaignID]],'advert datasetperformance'!A:F,6,FALSE)</f>
        <v>6170</v>
      </c>
    </row>
    <row r="2407" spans="1:16" x14ac:dyDescent="0.25">
      <c r="A2407" t="s">
        <v>5311</v>
      </c>
      <c r="B2407" t="s">
        <v>827</v>
      </c>
      <c r="C2407" t="s">
        <v>5312</v>
      </c>
      <c r="D2407" s="1">
        <v>45438</v>
      </c>
      <c r="E2407" s="1">
        <v>45217</v>
      </c>
      <c r="F2407">
        <v>5721</v>
      </c>
      <c r="G2407">
        <v>102766</v>
      </c>
      <c r="H2407">
        <v>5584</v>
      </c>
      <c r="I2407">
        <v>663</v>
      </c>
      <c r="J2407">
        <v>22144</v>
      </c>
      <c r="K2407" t="str">
        <f>VLOOKUP(Table1[[#This Row],[CustomerID]],'advert datasetcustomers'!A:B,2,FALSE)</f>
        <v>Shirley Bautista</v>
      </c>
      <c r="L2407" t="str">
        <f>VLOOKUP(Table1[[#This Row],[CustomerID]],'advert datasetcustomers'!A:E,5,FALSE)</f>
        <v>South Marc, OK</v>
      </c>
      <c r="M2407" t="str">
        <f>VLOOKUP(Table1[[#This Row],[CampaignID]],'advert datasetplatforms'!A:B,2,FALSE)</f>
        <v>Twitter</v>
      </c>
      <c r="N2407">
        <f>VLOOKUP(Table1[[#This Row],[CampaignID]],'advert datasetplatforms'!A:D,4,FALSE)</f>
        <v>75493</v>
      </c>
      <c r="O2407" t="str">
        <f>VLOOKUP(Table1[[#This Row],[CampaignID]],'advert datasetperformance'!A:B,2,FALSE)</f>
        <v>2024-08</v>
      </c>
      <c r="P2407">
        <f>VLOOKUP(Table1[[#This Row],[CampaignID]],'advert datasetperformance'!A:F,6,FALSE)</f>
        <v>8525</v>
      </c>
    </row>
    <row r="2408" spans="1:16" x14ac:dyDescent="0.25">
      <c r="A2408" t="s">
        <v>5313</v>
      </c>
      <c r="B2408" t="s">
        <v>851</v>
      </c>
      <c r="C2408" t="s">
        <v>5314</v>
      </c>
      <c r="D2408" s="1">
        <v>45267</v>
      </c>
      <c r="E2408" s="1">
        <v>45192</v>
      </c>
      <c r="F2408">
        <v>4046</v>
      </c>
      <c r="G2408">
        <v>104655</v>
      </c>
      <c r="H2408">
        <v>5306</v>
      </c>
      <c r="I2408">
        <v>645</v>
      </c>
      <c r="J2408">
        <v>13481</v>
      </c>
      <c r="K2408" t="str">
        <f>VLOOKUP(Table1[[#This Row],[CustomerID]],'advert datasetcustomers'!A:B,2,FALSE)</f>
        <v>Lindsey Martin</v>
      </c>
      <c r="L2408" t="str">
        <f>VLOOKUP(Table1[[#This Row],[CustomerID]],'advert datasetcustomers'!A:E,5,FALSE)</f>
        <v>Loveside, NY</v>
      </c>
      <c r="M2408" t="str">
        <f>VLOOKUP(Table1[[#This Row],[CampaignID]],'advert datasetplatforms'!A:B,2,FALSE)</f>
        <v>Google Ads</v>
      </c>
      <c r="N2408">
        <f>VLOOKUP(Table1[[#This Row],[CampaignID]],'advert datasetplatforms'!A:D,4,FALSE)</f>
        <v>96467</v>
      </c>
      <c r="O2408" t="str">
        <f>VLOOKUP(Table1[[#This Row],[CampaignID]],'advert datasetperformance'!A:B,2,FALSE)</f>
        <v>2024-04</v>
      </c>
      <c r="P2408">
        <f>VLOOKUP(Table1[[#This Row],[CampaignID]],'advert datasetperformance'!A:F,6,FALSE)</f>
        <v>11402</v>
      </c>
    </row>
    <row r="2409" spans="1:16" x14ac:dyDescent="0.25">
      <c r="A2409" t="s">
        <v>5315</v>
      </c>
      <c r="B2409" t="s">
        <v>1385</v>
      </c>
      <c r="C2409" t="s">
        <v>5316</v>
      </c>
      <c r="D2409" s="1">
        <v>45024</v>
      </c>
      <c r="E2409" s="1">
        <v>45331</v>
      </c>
      <c r="F2409">
        <v>6279</v>
      </c>
      <c r="G2409">
        <v>146356</v>
      </c>
      <c r="H2409">
        <v>5179</v>
      </c>
      <c r="I2409">
        <v>442</v>
      </c>
      <c r="J2409">
        <v>16657</v>
      </c>
      <c r="K2409" t="str">
        <f>VLOOKUP(Table1[[#This Row],[CustomerID]],'advert datasetcustomers'!A:B,2,FALSE)</f>
        <v>James Robertson</v>
      </c>
      <c r="L2409" t="str">
        <f>VLOOKUP(Table1[[#This Row],[CustomerID]],'advert datasetcustomers'!A:E,5,FALSE)</f>
        <v>New Carriebury, OH</v>
      </c>
      <c r="M2409" t="str">
        <f>VLOOKUP(Table1[[#This Row],[CampaignID]],'advert datasetplatforms'!A:B,2,FALSE)</f>
        <v>Facebook</v>
      </c>
      <c r="N2409">
        <f>VLOOKUP(Table1[[#This Row],[CampaignID]],'advert datasetplatforms'!A:D,4,FALSE)</f>
        <v>118130</v>
      </c>
      <c r="O2409" t="str">
        <f>VLOOKUP(Table1[[#This Row],[CampaignID]],'advert datasetperformance'!A:B,2,FALSE)</f>
        <v>2024-03</v>
      </c>
      <c r="P2409">
        <f>VLOOKUP(Table1[[#This Row],[CampaignID]],'advert datasetperformance'!A:F,6,FALSE)</f>
        <v>10602</v>
      </c>
    </row>
    <row r="2410" spans="1:16" x14ac:dyDescent="0.25">
      <c r="A2410" t="s">
        <v>5317</v>
      </c>
      <c r="B2410" t="s">
        <v>843</v>
      </c>
      <c r="C2410" t="s">
        <v>5318</v>
      </c>
      <c r="D2410" s="1">
        <v>45543</v>
      </c>
      <c r="E2410" s="1">
        <v>45549</v>
      </c>
      <c r="F2410">
        <v>6004</v>
      </c>
      <c r="G2410">
        <v>70955</v>
      </c>
      <c r="H2410">
        <v>4890</v>
      </c>
      <c r="I2410">
        <v>294</v>
      </c>
      <c r="J2410">
        <v>15842</v>
      </c>
      <c r="K2410" t="str">
        <f>VLOOKUP(Table1[[#This Row],[CustomerID]],'advert datasetcustomers'!A:B,2,FALSE)</f>
        <v>Karen Harris</v>
      </c>
      <c r="L2410" t="str">
        <f>VLOOKUP(Table1[[#This Row],[CustomerID]],'advert datasetcustomers'!A:E,5,FALSE)</f>
        <v>South Mitchellport, ME</v>
      </c>
      <c r="M2410" t="str">
        <f>VLOOKUP(Table1[[#This Row],[CampaignID]],'advert datasetplatforms'!A:B,2,FALSE)</f>
        <v>Instagram</v>
      </c>
      <c r="N2410">
        <f>VLOOKUP(Table1[[#This Row],[CampaignID]],'advert datasetplatforms'!A:D,4,FALSE)</f>
        <v>84250</v>
      </c>
      <c r="O2410" t="str">
        <f>VLOOKUP(Table1[[#This Row],[CampaignID]],'advert datasetperformance'!A:B,2,FALSE)</f>
        <v>2024-04</v>
      </c>
      <c r="P2410">
        <f>VLOOKUP(Table1[[#This Row],[CampaignID]],'advert datasetperformance'!A:F,6,FALSE)</f>
        <v>10466</v>
      </c>
    </row>
    <row r="2411" spans="1:16" x14ac:dyDescent="0.25">
      <c r="A2411" t="s">
        <v>5319</v>
      </c>
      <c r="B2411" t="s">
        <v>822</v>
      </c>
      <c r="C2411" t="s">
        <v>5320</v>
      </c>
      <c r="D2411" s="1">
        <v>45196</v>
      </c>
      <c r="E2411" s="1">
        <v>44933</v>
      </c>
      <c r="F2411">
        <v>6506</v>
      </c>
      <c r="G2411">
        <v>82646</v>
      </c>
      <c r="H2411">
        <v>4866</v>
      </c>
      <c r="I2411">
        <v>316</v>
      </c>
      <c r="J2411">
        <v>9803</v>
      </c>
      <c r="K2411" t="str">
        <f>VLOOKUP(Table1[[#This Row],[CustomerID]],'advert datasetcustomers'!A:B,2,FALSE)</f>
        <v>Natalie Mack</v>
      </c>
      <c r="L2411" t="str">
        <f>VLOOKUP(Table1[[#This Row],[CustomerID]],'advert datasetcustomers'!A:E,5,FALSE)</f>
        <v>North Martin, MD</v>
      </c>
      <c r="M2411" t="str">
        <f>VLOOKUP(Table1[[#This Row],[CampaignID]],'advert datasetplatforms'!A:B,2,FALSE)</f>
        <v>Instagram</v>
      </c>
      <c r="N2411">
        <f>VLOOKUP(Table1[[#This Row],[CampaignID]],'advert datasetplatforms'!A:D,4,FALSE)</f>
        <v>67682</v>
      </c>
      <c r="O2411" t="str">
        <f>VLOOKUP(Table1[[#This Row],[CampaignID]],'advert datasetperformance'!A:B,2,FALSE)</f>
        <v>2024-06</v>
      </c>
      <c r="P2411">
        <f>VLOOKUP(Table1[[#This Row],[CampaignID]],'advert datasetperformance'!A:F,6,FALSE)</f>
        <v>15133</v>
      </c>
    </row>
    <row r="2412" spans="1:16" x14ac:dyDescent="0.25">
      <c r="A2412" t="s">
        <v>5321</v>
      </c>
      <c r="B2412" t="s">
        <v>169</v>
      </c>
      <c r="C2412" t="s">
        <v>5322</v>
      </c>
      <c r="D2412" s="1">
        <v>45528</v>
      </c>
      <c r="E2412" s="1">
        <v>45269</v>
      </c>
      <c r="F2412">
        <v>3910</v>
      </c>
      <c r="G2412">
        <v>110657</v>
      </c>
      <c r="H2412">
        <v>5364</v>
      </c>
      <c r="I2412">
        <v>700</v>
      </c>
      <c r="J2412">
        <v>17878</v>
      </c>
      <c r="K2412" t="str">
        <f>VLOOKUP(Table1[[#This Row],[CustomerID]],'advert datasetcustomers'!A:B,2,FALSE)</f>
        <v>Miss Sandra Klein</v>
      </c>
      <c r="L2412" t="str">
        <f>VLOOKUP(Table1[[#This Row],[CustomerID]],'advert datasetcustomers'!A:E,5,FALSE)</f>
        <v>South Bailey, IL</v>
      </c>
      <c r="M2412" t="str">
        <f>VLOOKUP(Table1[[#This Row],[CampaignID]],'advert datasetplatforms'!A:B,2,FALSE)</f>
        <v>LinkedIn</v>
      </c>
      <c r="N2412">
        <f>VLOOKUP(Table1[[#This Row],[CampaignID]],'advert datasetplatforms'!A:D,4,FALSE)</f>
        <v>86048</v>
      </c>
      <c r="O2412" t="str">
        <f>VLOOKUP(Table1[[#This Row],[CampaignID]],'advert datasetperformance'!A:B,2,FALSE)</f>
        <v>2024-06</v>
      </c>
      <c r="P2412">
        <f>VLOOKUP(Table1[[#This Row],[CampaignID]],'advert datasetperformance'!A:F,6,FALSE)</f>
        <v>13329</v>
      </c>
    </row>
    <row r="2413" spans="1:16" x14ac:dyDescent="0.25">
      <c r="A2413" t="s">
        <v>5323</v>
      </c>
      <c r="B2413" t="s">
        <v>638</v>
      </c>
      <c r="C2413" t="s">
        <v>5324</v>
      </c>
      <c r="D2413" s="1">
        <v>45229</v>
      </c>
      <c r="E2413" s="1">
        <v>44984</v>
      </c>
      <c r="F2413">
        <v>4741</v>
      </c>
      <c r="G2413">
        <v>113550</v>
      </c>
      <c r="H2413">
        <v>5943</v>
      </c>
      <c r="I2413">
        <v>236</v>
      </c>
      <c r="J2413">
        <v>24423</v>
      </c>
      <c r="K2413" t="str">
        <f>VLOOKUP(Table1[[#This Row],[CustomerID]],'advert datasetcustomers'!A:B,2,FALSE)</f>
        <v>John Hess</v>
      </c>
      <c r="L2413" t="str">
        <f>VLOOKUP(Table1[[#This Row],[CustomerID]],'advert datasetcustomers'!A:E,5,FALSE)</f>
        <v>Port Megan, SC</v>
      </c>
      <c r="M2413" t="str">
        <f>VLOOKUP(Table1[[#This Row],[CampaignID]],'advert datasetplatforms'!A:B,2,FALSE)</f>
        <v>Twitter</v>
      </c>
      <c r="N2413">
        <f>VLOOKUP(Table1[[#This Row],[CampaignID]],'advert datasetplatforms'!A:D,4,FALSE)</f>
        <v>102707</v>
      </c>
      <c r="O2413" t="str">
        <f>VLOOKUP(Table1[[#This Row],[CampaignID]],'advert datasetperformance'!A:B,2,FALSE)</f>
        <v>2024-10</v>
      </c>
      <c r="P2413">
        <f>VLOOKUP(Table1[[#This Row],[CampaignID]],'advert datasetperformance'!A:F,6,FALSE)</f>
        <v>11507</v>
      </c>
    </row>
    <row r="2414" spans="1:16" x14ac:dyDescent="0.25">
      <c r="A2414" t="s">
        <v>5325</v>
      </c>
      <c r="B2414" t="s">
        <v>258</v>
      </c>
      <c r="C2414" t="s">
        <v>5326</v>
      </c>
      <c r="D2414" s="1">
        <v>45526</v>
      </c>
      <c r="E2414" s="1">
        <v>45408</v>
      </c>
      <c r="F2414">
        <v>5950</v>
      </c>
      <c r="G2414">
        <v>42703</v>
      </c>
      <c r="H2414">
        <v>3689</v>
      </c>
      <c r="I2414">
        <v>431</v>
      </c>
      <c r="J2414">
        <v>9960</v>
      </c>
      <c r="K2414" t="str">
        <f>VLOOKUP(Table1[[#This Row],[CustomerID]],'advert datasetcustomers'!A:B,2,FALSE)</f>
        <v>Kimberly Gross</v>
      </c>
      <c r="L2414" t="str">
        <f>VLOOKUP(Table1[[#This Row],[CustomerID]],'advert datasetcustomers'!A:E,5,FALSE)</f>
        <v>Kellyfurt, AK</v>
      </c>
      <c r="M2414" t="str">
        <f>VLOOKUP(Table1[[#This Row],[CampaignID]],'advert datasetplatforms'!A:B,2,FALSE)</f>
        <v>Google Ads</v>
      </c>
      <c r="N2414">
        <f>VLOOKUP(Table1[[#This Row],[CampaignID]],'advert datasetplatforms'!A:D,4,FALSE)</f>
        <v>79923</v>
      </c>
      <c r="O2414" t="str">
        <f>VLOOKUP(Table1[[#This Row],[CampaignID]],'advert datasetperformance'!A:B,2,FALSE)</f>
        <v>2024-06</v>
      </c>
      <c r="P2414">
        <f>VLOOKUP(Table1[[#This Row],[CampaignID]],'advert datasetperformance'!A:F,6,FALSE)</f>
        <v>13803</v>
      </c>
    </row>
    <row r="2415" spans="1:16" x14ac:dyDescent="0.25">
      <c r="A2415" t="s">
        <v>5327</v>
      </c>
      <c r="B2415" t="s">
        <v>1982</v>
      </c>
      <c r="C2415" t="s">
        <v>5328</v>
      </c>
      <c r="D2415" s="1">
        <v>45282</v>
      </c>
      <c r="E2415" s="1">
        <v>45123</v>
      </c>
      <c r="F2415">
        <v>4086</v>
      </c>
      <c r="G2415">
        <v>107499</v>
      </c>
      <c r="H2415">
        <v>5232</v>
      </c>
      <c r="I2415">
        <v>467</v>
      </c>
      <c r="J2415">
        <v>17288</v>
      </c>
      <c r="K2415" t="str">
        <f>VLOOKUP(Table1[[#This Row],[CustomerID]],'advert datasetcustomers'!A:B,2,FALSE)</f>
        <v>Edgar Wilson</v>
      </c>
      <c r="L2415" t="str">
        <f>VLOOKUP(Table1[[#This Row],[CustomerID]],'advert datasetcustomers'!A:E,5,FALSE)</f>
        <v>Michelleport, MP</v>
      </c>
      <c r="M2415" t="str">
        <f>VLOOKUP(Table1[[#This Row],[CampaignID]],'advert datasetplatforms'!A:B,2,FALSE)</f>
        <v>Google Ads</v>
      </c>
      <c r="N2415">
        <f>VLOOKUP(Table1[[#This Row],[CampaignID]],'advert datasetplatforms'!A:D,4,FALSE)</f>
        <v>30191</v>
      </c>
      <c r="O2415" t="str">
        <f>VLOOKUP(Table1[[#This Row],[CampaignID]],'advert datasetperformance'!A:B,2,FALSE)</f>
        <v>2024-04</v>
      </c>
      <c r="P2415">
        <f>VLOOKUP(Table1[[#This Row],[CampaignID]],'advert datasetperformance'!A:F,6,FALSE)</f>
        <v>9930</v>
      </c>
    </row>
    <row r="2416" spans="1:16" x14ac:dyDescent="0.25">
      <c r="A2416" t="s">
        <v>5329</v>
      </c>
      <c r="B2416" t="s">
        <v>1711</v>
      </c>
      <c r="C2416" t="s">
        <v>5330</v>
      </c>
      <c r="D2416" s="1">
        <v>45430</v>
      </c>
      <c r="E2416" s="1">
        <v>45582</v>
      </c>
      <c r="F2416">
        <v>4660</v>
      </c>
      <c r="G2416">
        <v>73999</v>
      </c>
      <c r="H2416">
        <v>3799</v>
      </c>
      <c r="I2416">
        <v>543</v>
      </c>
      <c r="J2416">
        <v>20091</v>
      </c>
      <c r="K2416" t="str">
        <f>VLOOKUP(Table1[[#This Row],[CustomerID]],'advert datasetcustomers'!A:B,2,FALSE)</f>
        <v>Donald Wise</v>
      </c>
      <c r="L2416" t="str">
        <f>VLOOKUP(Table1[[#This Row],[CustomerID]],'advert datasetcustomers'!A:E,5,FALSE)</f>
        <v>East Calebburgh, DC</v>
      </c>
      <c r="M2416" t="str">
        <f>VLOOKUP(Table1[[#This Row],[CampaignID]],'advert datasetplatforms'!A:B,2,FALSE)</f>
        <v>Instagram</v>
      </c>
      <c r="N2416">
        <f>VLOOKUP(Table1[[#This Row],[CampaignID]],'advert datasetplatforms'!A:D,4,FALSE)</f>
        <v>72199</v>
      </c>
      <c r="O2416" t="str">
        <f>VLOOKUP(Table1[[#This Row],[CampaignID]],'advert datasetperformance'!A:B,2,FALSE)</f>
        <v>2024-08</v>
      </c>
      <c r="P2416">
        <f>VLOOKUP(Table1[[#This Row],[CampaignID]],'advert datasetperformance'!A:F,6,FALSE)</f>
        <v>8115</v>
      </c>
    </row>
    <row r="2417" spans="1:16" x14ac:dyDescent="0.25">
      <c r="A2417" t="s">
        <v>5331</v>
      </c>
      <c r="B2417" t="s">
        <v>1426</v>
      </c>
      <c r="C2417" t="s">
        <v>5332</v>
      </c>
      <c r="D2417" s="1">
        <v>45461</v>
      </c>
      <c r="E2417" s="1">
        <v>45374</v>
      </c>
      <c r="F2417">
        <v>7888</v>
      </c>
      <c r="G2417">
        <v>124155</v>
      </c>
      <c r="H2417">
        <v>2908</v>
      </c>
      <c r="I2417">
        <v>273</v>
      </c>
      <c r="J2417">
        <v>11326</v>
      </c>
      <c r="K2417" t="str">
        <f>VLOOKUP(Table1[[#This Row],[CustomerID]],'advert datasetcustomers'!A:B,2,FALSE)</f>
        <v>Jasmine Johnson</v>
      </c>
      <c r="L2417" t="str">
        <f>VLOOKUP(Table1[[#This Row],[CustomerID]],'advert datasetcustomers'!A:E,5,FALSE)</f>
        <v>Lake Jessicafurt, KS</v>
      </c>
      <c r="M2417" t="str">
        <f>VLOOKUP(Table1[[#This Row],[CampaignID]],'advert datasetplatforms'!A:B,2,FALSE)</f>
        <v>Instagram</v>
      </c>
      <c r="N2417">
        <f>VLOOKUP(Table1[[#This Row],[CampaignID]],'advert datasetplatforms'!A:D,4,FALSE)</f>
        <v>49903</v>
      </c>
      <c r="O2417" t="str">
        <f>VLOOKUP(Table1[[#This Row],[CampaignID]],'advert datasetperformance'!A:B,2,FALSE)</f>
        <v>2024-06</v>
      </c>
      <c r="P2417">
        <f>VLOOKUP(Table1[[#This Row],[CampaignID]],'advert datasetperformance'!A:F,6,FALSE)</f>
        <v>10383</v>
      </c>
    </row>
    <row r="2418" spans="1:16" x14ac:dyDescent="0.25">
      <c r="A2418" t="s">
        <v>5333</v>
      </c>
      <c r="B2418" t="s">
        <v>1668</v>
      </c>
      <c r="C2418" t="s">
        <v>5334</v>
      </c>
      <c r="D2418" s="1">
        <v>45309</v>
      </c>
      <c r="E2418" s="1">
        <v>45503</v>
      </c>
      <c r="F2418">
        <v>7927</v>
      </c>
      <c r="G2418">
        <v>75567</v>
      </c>
      <c r="H2418">
        <v>5898</v>
      </c>
      <c r="I2418">
        <v>492</v>
      </c>
      <c r="J2418">
        <v>12674</v>
      </c>
      <c r="K2418" t="str">
        <f>VLOOKUP(Table1[[#This Row],[CustomerID]],'advert datasetcustomers'!A:B,2,FALSE)</f>
        <v>Austin Jones</v>
      </c>
      <c r="L2418" t="str">
        <f>VLOOKUP(Table1[[#This Row],[CustomerID]],'advert datasetcustomers'!A:E,5,FALSE)</f>
        <v>Ronaldmouth, NE</v>
      </c>
      <c r="M2418" t="str">
        <f>VLOOKUP(Table1[[#This Row],[CampaignID]],'advert datasetplatforms'!A:B,2,FALSE)</f>
        <v>Google Ads</v>
      </c>
      <c r="N2418">
        <f>VLOOKUP(Table1[[#This Row],[CampaignID]],'advert datasetplatforms'!A:D,4,FALSE)</f>
        <v>88219</v>
      </c>
      <c r="O2418" t="str">
        <f>VLOOKUP(Table1[[#This Row],[CampaignID]],'advert datasetperformance'!A:B,2,FALSE)</f>
        <v>2024-02</v>
      </c>
      <c r="P2418">
        <f>VLOOKUP(Table1[[#This Row],[CampaignID]],'advert datasetperformance'!A:F,6,FALSE)</f>
        <v>5825</v>
      </c>
    </row>
    <row r="2419" spans="1:16" x14ac:dyDescent="0.25">
      <c r="A2419" t="s">
        <v>5335</v>
      </c>
      <c r="B2419" t="s">
        <v>1453</v>
      </c>
      <c r="C2419" t="s">
        <v>5336</v>
      </c>
      <c r="D2419" s="1">
        <v>44971</v>
      </c>
      <c r="E2419" s="1">
        <v>45238</v>
      </c>
      <c r="F2419">
        <v>6859</v>
      </c>
      <c r="G2419">
        <v>92559</v>
      </c>
      <c r="H2419">
        <v>3239</v>
      </c>
      <c r="I2419">
        <v>342</v>
      </c>
      <c r="J2419">
        <v>15320</v>
      </c>
      <c r="K2419" t="str">
        <f>VLOOKUP(Table1[[#This Row],[CustomerID]],'advert datasetcustomers'!A:B,2,FALSE)</f>
        <v>Patricia Flynn</v>
      </c>
      <c r="L2419" t="str">
        <f>VLOOKUP(Table1[[#This Row],[CustomerID]],'advert datasetcustomers'!A:E,5,FALSE)</f>
        <v>Mccormickbury, MP</v>
      </c>
      <c r="M2419" t="str">
        <f>VLOOKUP(Table1[[#This Row],[CampaignID]],'advert datasetplatforms'!A:B,2,FALSE)</f>
        <v>Google Ads</v>
      </c>
      <c r="N2419">
        <f>VLOOKUP(Table1[[#This Row],[CampaignID]],'advert datasetplatforms'!A:D,4,FALSE)</f>
        <v>73107</v>
      </c>
      <c r="O2419" t="str">
        <f>VLOOKUP(Table1[[#This Row],[CampaignID]],'advert datasetperformance'!A:B,2,FALSE)</f>
        <v>2024-09</v>
      </c>
      <c r="P2419">
        <f>VLOOKUP(Table1[[#This Row],[CampaignID]],'advert datasetperformance'!A:F,6,FALSE)</f>
        <v>7626</v>
      </c>
    </row>
    <row r="2420" spans="1:16" x14ac:dyDescent="0.25">
      <c r="A2420" t="s">
        <v>5337</v>
      </c>
      <c r="B2420" t="s">
        <v>952</v>
      </c>
      <c r="C2420" t="s">
        <v>5338</v>
      </c>
      <c r="D2420" s="1">
        <v>45241</v>
      </c>
      <c r="E2420" s="1">
        <v>45281</v>
      </c>
      <c r="F2420">
        <v>6407</v>
      </c>
      <c r="G2420">
        <v>104726</v>
      </c>
      <c r="H2420">
        <v>8824</v>
      </c>
      <c r="I2420">
        <v>637</v>
      </c>
      <c r="J2420">
        <v>11054</v>
      </c>
      <c r="K2420" t="str">
        <f>VLOOKUP(Table1[[#This Row],[CustomerID]],'advert datasetcustomers'!A:B,2,FALSE)</f>
        <v>Kevin Burgess</v>
      </c>
      <c r="L2420" t="str">
        <f>VLOOKUP(Table1[[#This Row],[CustomerID]],'advert datasetcustomers'!A:E,5,FALSE)</f>
        <v>Villarrealview, UT</v>
      </c>
      <c r="M2420" t="str">
        <f>VLOOKUP(Table1[[#This Row],[CampaignID]],'advert datasetplatforms'!A:B,2,FALSE)</f>
        <v>Facebook</v>
      </c>
      <c r="N2420">
        <f>VLOOKUP(Table1[[#This Row],[CampaignID]],'advert datasetplatforms'!A:D,4,FALSE)</f>
        <v>68336</v>
      </c>
      <c r="O2420" t="str">
        <f>VLOOKUP(Table1[[#This Row],[CampaignID]],'advert datasetperformance'!A:B,2,FALSE)</f>
        <v>2024-01</v>
      </c>
      <c r="P2420">
        <f>VLOOKUP(Table1[[#This Row],[CampaignID]],'advert datasetperformance'!A:F,6,FALSE)</f>
        <v>5896</v>
      </c>
    </row>
    <row r="2421" spans="1:16" x14ac:dyDescent="0.25">
      <c r="A2421" t="s">
        <v>5339</v>
      </c>
      <c r="B2421" t="s">
        <v>2446</v>
      </c>
      <c r="C2421" t="s">
        <v>5340</v>
      </c>
      <c r="D2421" s="1">
        <v>45360</v>
      </c>
      <c r="E2421" s="1">
        <v>45226</v>
      </c>
      <c r="F2421">
        <v>3471</v>
      </c>
      <c r="G2421">
        <v>108824</v>
      </c>
      <c r="H2421">
        <v>3861</v>
      </c>
      <c r="I2421">
        <v>422</v>
      </c>
      <c r="J2421">
        <v>18561</v>
      </c>
      <c r="K2421" t="str">
        <f>VLOOKUP(Table1[[#This Row],[CustomerID]],'advert datasetcustomers'!A:B,2,FALSE)</f>
        <v>Briana Martin</v>
      </c>
      <c r="L2421" t="str">
        <f>VLOOKUP(Table1[[#This Row],[CustomerID]],'advert datasetcustomers'!A:E,5,FALSE)</f>
        <v>West Kaylaside, MA</v>
      </c>
      <c r="M2421" t="str">
        <f>VLOOKUP(Table1[[#This Row],[CampaignID]],'advert datasetplatforms'!A:B,2,FALSE)</f>
        <v>Twitter</v>
      </c>
      <c r="N2421">
        <f>VLOOKUP(Table1[[#This Row],[CampaignID]],'advert datasetplatforms'!A:D,4,FALSE)</f>
        <v>90091</v>
      </c>
      <c r="O2421" t="str">
        <f>VLOOKUP(Table1[[#This Row],[CampaignID]],'advert datasetperformance'!A:B,2,FALSE)</f>
        <v>2024-01</v>
      </c>
      <c r="P2421">
        <f>VLOOKUP(Table1[[#This Row],[CampaignID]],'advert datasetperformance'!A:F,6,FALSE)</f>
        <v>11011</v>
      </c>
    </row>
    <row r="2422" spans="1:16" x14ac:dyDescent="0.25">
      <c r="A2422" t="s">
        <v>5341</v>
      </c>
      <c r="B2422" t="s">
        <v>2736</v>
      </c>
      <c r="C2422" t="s">
        <v>5342</v>
      </c>
      <c r="D2422" s="1">
        <v>45567</v>
      </c>
      <c r="E2422" s="1">
        <v>45017</v>
      </c>
      <c r="F2422">
        <v>5768</v>
      </c>
      <c r="G2422">
        <v>94130</v>
      </c>
      <c r="H2422">
        <v>5291</v>
      </c>
      <c r="I2422">
        <v>596</v>
      </c>
      <c r="J2422">
        <v>4165</v>
      </c>
      <c r="K2422" t="str">
        <f>VLOOKUP(Table1[[#This Row],[CustomerID]],'advert datasetcustomers'!A:B,2,FALSE)</f>
        <v>Jesse Rocha</v>
      </c>
      <c r="L2422" t="str">
        <f>VLOOKUP(Table1[[#This Row],[CustomerID]],'advert datasetcustomers'!A:E,5,FALSE)</f>
        <v>Ortegashire, RI</v>
      </c>
      <c r="M2422" t="str">
        <f>VLOOKUP(Table1[[#This Row],[CampaignID]],'advert datasetplatforms'!A:B,2,FALSE)</f>
        <v>Instagram</v>
      </c>
      <c r="N2422">
        <f>VLOOKUP(Table1[[#This Row],[CampaignID]],'advert datasetplatforms'!A:D,4,FALSE)</f>
        <v>89678</v>
      </c>
      <c r="O2422" t="str">
        <f>VLOOKUP(Table1[[#This Row],[CampaignID]],'advert datasetperformance'!A:B,2,FALSE)</f>
        <v>2024-02</v>
      </c>
      <c r="P2422">
        <f>VLOOKUP(Table1[[#This Row],[CampaignID]],'advert datasetperformance'!A:F,6,FALSE)</f>
        <v>14100</v>
      </c>
    </row>
    <row r="2423" spans="1:16" x14ac:dyDescent="0.25">
      <c r="A2423" t="s">
        <v>5343</v>
      </c>
      <c r="B2423" t="s">
        <v>2168</v>
      </c>
      <c r="C2423" t="s">
        <v>5344</v>
      </c>
      <c r="D2423" s="1">
        <v>45384</v>
      </c>
      <c r="E2423" s="1">
        <v>45294</v>
      </c>
      <c r="F2423">
        <v>4461</v>
      </c>
      <c r="G2423">
        <v>89259</v>
      </c>
      <c r="H2423">
        <v>4335</v>
      </c>
      <c r="I2423">
        <v>691</v>
      </c>
      <c r="J2423">
        <v>11162</v>
      </c>
      <c r="K2423" t="str">
        <f>VLOOKUP(Table1[[#This Row],[CustomerID]],'advert datasetcustomers'!A:B,2,FALSE)</f>
        <v>Sierra Nelson</v>
      </c>
      <c r="L2423" t="str">
        <f>VLOOKUP(Table1[[#This Row],[CustomerID]],'advert datasetcustomers'!A:E,5,FALSE)</f>
        <v>Port Michaelfurt, AK</v>
      </c>
      <c r="M2423" t="str">
        <f>VLOOKUP(Table1[[#This Row],[CampaignID]],'advert datasetplatforms'!A:B,2,FALSE)</f>
        <v>LinkedIn</v>
      </c>
      <c r="N2423">
        <f>VLOOKUP(Table1[[#This Row],[CampaignID]],'advert datasetplatforms'!A:D,4,FALSE)</f>
        <v>73561</v>
      </c>
      <c r="O2423" t="str">
        <f>VLOOKUP(Table1[[#This Row],[CampaignID]],'advert datasetperformance'!A:B,2,FALSE)</f>
        <v>2024-02</v>
      </c>
      <c r="P2423">
        <f>VLOOKUP(Table1[[#This Row],[CampaignID]],'advert datasetperformance'!A:F,6,FALSE)</f>
        <v>7853</v>
      </c>
    </row>
    <row r="2424" spans="1:16" x14ac:dyDescent="0.25">
      <c r="A2424" t="s">
        <v>5345</v>
      </c>
      <c r="B2424" t="s">
        <v>1722</v>
      </c>
      <c r="C2424" t="s">
        <v>5346</v>
      </c>
      <c r="D2424" s="1">
        <v>44957</v>
      </c>
      <c r="E2424" s="1">
        <v>45449</v>
      </c>
      <c r="F2424">
        <v>3412</v>
      </c>
      <c r="G2424">
        <v>71489</v>
      </c>
      <c r="H2424">
        <v>2876</v>
      </c>
      <c r="I2424">
        <v>503</v>
      </c>
      <c r="J2424">
        <v>10275</v>
      </c>
      <c r="K2424" t="str">
        <f>VLOOKUP(Table1[[#This Row],[CustomerID]],'advert datasetcustomers'!A:B,2,FALSE)</f>
        <v>Wesley Green</v>
      </c>
      <c r="L2424" t="str">
        <f>VLOOKUP(Table1[[#This Row],[CustomerID]],'advert datasetcustomers'!A:E,5,FALSE)</f>
        <v>East Trevorberg, MS</v>
      </c>
      <c r="M2424" t="str">
        <f>VLOOKUP(Table1[[#This Row],[CampaignID]],'advert datasetplatforms'!A:B,2,FALSE)</f>
        <v>LinkedIn</v>
      </c>
      <c r="N2424">
        <f>VLOOKUP(Table1[[#This Row],[CampaignID]],'advert datasetplatforms'!A:D,4,FALSE)</f>
        <v>106775</v>
      </c>
      <c r="O2424" t="str">
        <f>VLOOKUP(Table1[[#This Row],[CampaignID]],'advert datasetperformance'!A:B,2,FALSE)</f>
        <v>2024-06</v>
      </c>
      <c r="P2424">
        <f>VLOOKUP(Table1[[#This Row],[CampaignID]],'advert datasetperformance'!A:F,6,FALSE)</f>
        <v>8717</v>
      </c>
    </row>
    <row r="2425" spans="1:16" x14ac:dyDescent="0.25">
      <c r="A2425" t="s">
        <v>5347</v>
      </c>
      <c r="B2425" t="s">
        <v>237</v>
      </c>
      <c r="C2425" t="s">
        <v>5348</v>
      </c>
      <c r="D2425" s="1">
        <v>45309</v>
      </c>
      <c r="E2425" s="1">
        <v>45483</v>
      </c>
      <c r="F2425">
        <v>4236</v>
      </c>
      <c r="G2425">
        <v>81153</v>
      </c>
      <c r="H2425">
        <v>2079</v>
      </c>
      <c r="I2425">
        <v>353</v>
      </c>
      <c r="J2425">
        <v>19287</v>
      </c>
      <c r="K2425" t="str">
        <f>VLOOKUP(Table1[[#This Row],[CustomerID]],'advert datasetcustomers'!A:B,2,FALSE)</f>
        <v>Darryl Smith</v>
      </c>
      <c r="L2425" t="str">
        <f>VLOOKUP(Table1[[#This Row],[CustomerID]],'advert datasetcustomers'!A:E,5,FALSE)</f>
        <v>Annstad, AL</v>
      </c>
      <c r="M2425" t="str">
        <f>VLOOKUP(Table1[[#This Row],[CampaignID]],'advert datasetplatforms'!A:B,2,FALSE)</f>
        <v>LinkedIn</v>
      </c>
      <c r="N2425">
        <f>VLOOKUP(Table1[[#This Row],[CampaignID]],'advert datasetplatforms'!A:D,4,FALSE)</f>
        <v>108202</v>
      </c>
      <c r="O2425" t="str">
        <f>VLOOKUP(Table1[[#This Row],[CampaignID]],'advert datasetperformance'!A:B,2,FALSE)</f>
        <v>2024-05</v>
      </c>
      <c r="P2425">
        <f>VLOOKUP(Table1[[#This Row],[CampaignID]],'advert datasetperformance'!A:F,6,FALSE)</f>
        <v>4373</v>
      </c>
    </row>
    <row r="2426" spans="1:16" x14ac:dyDescent="0.25">
      <c r="A2426" t="s">
        <v>5349</v>
      </c>
      <c r="B2426" t="s">
        <v>429</v>
      </c>
      <c r="C2426" t="s">
        <v>5350</v>
      </c>
      <c r="D2426" s="1">
        <v>45178</v>
      </c>
      <c r="E2426" s="1">
        <v>45234</v>
      </c>
      <c r="F2426">
        <v>5173</v>
      </c>
      <c r="G2426">
        <v>58661</v>
      </c>
      <c r="H2426">
        <v>5517</v>
      </c>
      <c r="I2426">
        <v>630</v>
      </c>
      <c r="J2426">
        <v>18875</v>
      </c>
      <c r="K2426" t="str">
        <f>VLOOKUP(Table1[[#This Row],[CustomerID]],'advert datasetcustomers'!A:B,2,FALSE)</f>
        <v>Maria Crawford</v>
      </c>
      <c r="L2426" t="str">
        <f>VLOOKUP(Table1[[#This Row],[CustomerID]],'advert datasetcustomers'!A:E,5,FALSE)</f>
        <v>Stephaniemouth, VI</v>
      </c>
      <c r="M2426" t="str">
        <f>VLOOKUP(Table1[[#This Row],[CampaignID]],'advert datasetplatforms'!A:B,2,FALSE)</f>
        <v>Instagram</v>
      </c>
      <c r="N2426">
        <f>VLOOKUP(Table1[[#This Row],[CampaignID]],'advert datasetplatforms'!A:D,4,FALSE)</f>
        <v>29945</v>
      </c>
      <c r="O2426" t="str">
        <f>VLOOKUP(Table1[[#This Row],[CampaignID]],'advert datasetperformance'!A:B,2,FALSE)</f>
        <v>2024-01</v>
      </c>
      <c r="P2426">
        <f>VLOOKUP(Table1[[#This Row],[CampaignID]],'advert datasetperformance'!A:F,6,FALSE)</f>
        <v>7549</v>
      </c>
    </row>
    <row r="2427" spans="1:16" x14ac:dyDescent="0.25">
      <c r="A2427" t="s">
        <v>5351</v>
      </c>
      <c r="B2427" t="s">
        <v>1208</v>
      </c>
      <c r="C2427" t="s">
        <v>5352</v>
      </c>
      <c r="D2427" s="1">
        <v>45168</v>
      </c>
      <c r="E2427" s="1">
        <v>45566</v>
      </c>
      <c r="F2427">
        <v>4178</v>
      </c>
      <c r="G2427">
        <v>146173</v>
      </c>
      <c r="H2427">
        <v>5893</v>
      </c>
      <c r="I2427">
        <v>691</v>
      </c>
      <c r="J2427">
        <v>15949</v>
      </c>
      <c r="K2427" t="str">
        <f>VLOOKUP(Table1[[#This Row],[CustomerID]],'advert datasetcustomers'!A:B,2,FALSE)</f>
        <v>Brian Meyer</v>
      </c>
      <c r="L2427" t="str">
        <f>VLOOKUP(Table1[[#This Row],[CustomerID]],'advert datasetcustomers'!A:E,5,FALSE)</f>
        <v>Houstonbury, WI</v>
      </c>
      <c r="M2427" t="str">
        <f>VLOOKUP(Table1[[#This Row],[CampaignID]],'advert datasetplatforms'!A:B,2,FALSE)</f>
        <v>LinkedIn</v>
      </c>
      <c r="N2427">
        <f>VLOOKUP(Table1[[#This Row],[CampaignID]],'advert datasetplatforms'!A:D,4,FALSE)</f>
        <v>50462</v>
      </c>
      <c r="O2427" t="str">
        <f>VLOOKUP(Table1[[#This Row],[CampaignID]],'advert datasetperformance'!A:B,2,FALSE)</f>
        <v>2024-07</v>
      </c>
      <c r="P2427">
        <f>VLOOKUP(Table1[[#This Row],[CampaignID]],'advert datasetperformance'!A:F,6,FALSE)</f>
        <v>9411</v>
      </c>
    </row>
    <row r="2428" spans="1:16" x14ac:dyDescent="0.25">
      <c r="A2428" t="s">
        <v>5353</v>
      </c>
      <c r="B2428" t="s">
        <v>2234</v>
      </c>
      <c r="C2428" t="s">
        <v>5354</v>
      </c>
      <c r="D2428" s="1">
        <v>45275</v>
      </c>
      <c r="E2428" s="1">
        <v>44903</v>
      </c>
      <c r="F2428">
        <v>4173</v>
      </c>
      <c r="G2428">
        <v>102923</v>
      </c>
      <c r="H2428">
        <v>6703</v>
      </c>
      <c r="I2428">
        <v>372</v>
      </c>
      <c r="J2428">
        <v>23346</v>
      </c>
      <c r="K2428" t="str">
        <f>VLOOKUP(Table1[[#This Row],[CustomerID]],'advert datasetcustomers'!A:B,2,FALSE)</f>
        <v>Daniel Fuller</v>
      </c>
      <c r="L2428" t="str">
        <f>VLOOKUP(Table1[[#This Row],[CustomerID]],'advert datasetcustomers'!A:E,5,FALSE)</f>
        <v>Kochhaven, HI</v>
      </c>
      <c r="M2428" t="str">
        <f>VLOOKUP(Table1[[#This Row],[CampaignID]],'advert datasetplatforms'!A:B,2,FALSE)</f>
        <v>Facebook</v>
      </c>
      <c r="N2428">
        <f>VLOOKUP(Table1[[#This Row],[CampaignID]],'advert datasetplatforms'!A:D,4,FALSE)</f>
        <v>86893</v>
      </c>
      <c r="O2428" t="str">
        <f>VLOOKUP(Table1[[#This Row],[CampaignID]],'advert datasetperformance'!A:B,2,FALSE)</f>
        <v>2024-10</v>
      </c>
      <c r="P2428">
        <f>VLOOKUP(Table1[[#This Row],[CampaignID]],'advert datasetperformance'!A:F,6,FALSE)</f>
        <v>8512</v>
      </c>
    </row>
    <row r="2429" spans="1:16" x14ac:dyDescent="0.25">
      <c r="A2429" t="s">
        <v>5355</v>
      </c>
      <c r="B2429" t="s">
        <v>1825</v>
      </c>
      <c r="C2429" t="s">
        <v>5356</v>
      </c>
      <c r="D2429" s="1">
        <v>45334</v>
      </c>
      <c r="E2429" s="1">
        <v>45550</v>
      </c>
      <c r="F2429">
        <v>6188</v>
      </c>
      <c r="G2429">
        <v>53051</v>
      </c>
      <c r="H2429">
        <v>6238</v>
      </c>
      <c r="I2429">
        <v>389</v>
      </c>
      <c r="J2429">
        <v>13163</v>
      </c>
      <c r="K2429" t="str">
        <f>VLOOKUP(Table1[[#This Row],[CustomerID]],'advert datasetcustomers'!A:B,2,FALSE)</f>
        <v>Yolanda Houston</v>
      </c>
      <c r="L2429" t="str">
        <f>VLOOKUP(Table1[[#This Row],[CustomerID]],'advert datasetcustomers'!A:E,5,FALSE)</f>
        <v>Jimenezberg, MT</v>
      </c>
      <c r="M2429" t="str">
        <f>VLOOKUP(Table1[[#This Row],[CampaignID]],'advert datasetplatforms'!A:B,2,FALSE)</f>
        <v>Google Ads</v>
      </c>
      <c r="N2429">
        <f>VLOOKUP(Table1[[#This Row],[CampaignID]],'advert datasetplatforms'!A:D,4,FALSE)</f>
        <v>99169</v>
      </c>
      <c r="O2429" t="str">
        <f>VLOOKUP(Table1[[#This Row],[CampaignID]],'advert datasetperformance'!A:B,2,FALSE)</f>
        <v>2024-05</v>
      </c>
      <c r="P2429">
        <f>VLOOKUP(Table1[[#This Row],[CampaignID]],'advert datasetperformance'!A:F,6,FALSE)</f>
        <v>10376</v>
      </c>
    </row>
    <row r="2430" spans="1:16" x14ac:dyDescent="0.25">
      <c r="A2430" t="s">
        <v>5357</v>
      </c>
      <c r="B2430" t="s">
        <v>392</v>
      </c>
      <c r="C2430" t="s">
        <v>5358</v>
      </c>
      <c r="D2430" s="1">
        <v>45273</v>
      </c>
      <c r="E2430" s="1">
        <v>45102</v>
      </c>
      <c r="F2430">
        <v>5216</v>
      </c>
      <c r="G2430">
        <v>118509</v>
      </c>
      <c r="H2430">
        <v>4150</v>
      </c>
      <c r="I2430">
        <v>372</v>
      </c>
      <c r="J2430">
        <v>14894</v>
      </c>
      <c r="K2430" t="str">
        <f>VLOOKUP(Table1[[#This Row],[CustomerID]],'advert datasetcustomers'!A:B,2,FALSE)</f>
        <v>Patrick Hubbard</v>
      </c>
      <c r="L2430" t="str">
        <f>VLOOKUP(Table1[[#This Row],[CustomerID]],'advert datasetcustomers'!A:E,5,FALSE)</f>
        <v>New Bettymouth, VT</v>
      </c>
      <c r="M2430" t="str">
        <f>VLOOKUP(Table1[[#This Row],[CampaignID]],'advert datasetplatforms'!A:B,2,FALSE)</f>
        <v>Facebook</v>
      </c>
      <c r="N2430">
        <f>VLOOKUP(Table1[[#This Row],[CampaignID]],'advert datasetplatforms'!A:D,4,FALSE)</f>
        <v>62362</v>
      </c>
      <c r="O2430" t="str">
        <f>VLOOKUP(Table1[[#This Row],[CampaignID]],'advert datasetperformance'!A:B,2,FALSE)</f>
        <v>2024-07</v>
      </c>
      <c r="P2430">
        <f>VLOOKUP(Table1[[#This Row],[CampaignID]],'advert datasetperformance'!A:F,6,FALSE)</f>
        <v>3365</v>
      </c>
    </row>
    <row r="2431" spans="1:16" x14ac:dyDescent="0.25">
      <c r="A2431" t="s">
        <v>5359</v>
      </c>
      <c r="B2431" t="s">
        <v>648</v>
      </c>
      <c r="C2431" t="s">
        <v>5360</v>
      </c>
      <c r="D2431" s="1">
        <v>45172</v>
      </c>
      <c r="E2431" s="1">
        <v>44885</v>
      </c>
      <c r="F2431">
        <v>5350</v>
      </c>
      <c r="G2431">
        <v>52765</v>
      </c>
      <c r="H2431">
        <v>7985</v>
      </c>
      <c r="I2431">
        <v>543</v>
      </c>
      <c r="J2431">
        <v>17326</v>
      </c>
      <c r="K2431" t="str">
        <f>VLOOKUP(Table1[[#This Row],[CustomerID]],'advert datasetcustomers'!A:B,2,FALSE)</f>
        <v>Richard Stevens</v>
      </c>
      <c r="L2431" t="str">
        <f>VLOOKUP(Table1[[#This Row],[CustomerID]],'advert datasetcustomers'!A:E,5,FALSE)</f>
        <v>Lake Patrickborough, OK</v>
      </c>
      <c r="M2431" t="str">
        <f>VLOOKUP(Table1[[#This Row],[CampaignID]],'advert datasetplatforms'!A:B,2,FALSE)</f>
        <v>Facebook</v>
      </c>
      <c r="N2431">
        <f>VLOOKUP(Table1[[#This Row],[CampaignID]],'advert datasetplatforms'!A:D,4,FALSE)</f>
        <v>79739</v>
      </c>
      <c r="O2431" t="str">
        <f>VLOOKUP(Table1[[#This Row],[CampaignID]],'advert datasetperformance'!A:B,2,FALSE)</f>
        <v>2024-06</v>
      </c>
      <c r="P2431">
        <f>VLOOKUP(Table1[[#This Row],[CampaignID]],'advert datasetperformance'!A:F,6,FALSE)</f>
        <v>7403</v>
      </c>
    </row>
    <row r="2432" spans="1:16" x14ac:dyDescent="0.25">
      <c r="A2432" t="s">
        <v>5361</v>
      </c>
      <c r="B2432" t="s">
        <v>83</v>
      </c>
      <c r="C2432" t="s">
        <v>5362</v>
      </c>
      <c r="D2432" s="1">
        <v>44943</v>
      </c>
      <c r="E2432" s="1">
        <v>45261</v>
      </c>
      <c r="F2432">
        <v>5167</v>
      </c>
      <c r="G2432">
        <v>73274</v>
      </c>
      <c r="H2432">
        <v>7070</v>
      </c>
      <c r="I2432">
        <v>289</v>
      </c>
      <c r="J2432">
        <v>11876</v>
      </c>
      <c r="K2432" t="str">
        <f>VLOOKUP(Table1[[#This Row],[CustomerID]],'advert datasetcustomers'!A:B,2,FALSE)</f>
        <v>Donald Ellis</v>
      </c>
      <c r="L2432" t="str">
        <f>VLOOKUP(Table1[[#This Row],[CustomerID]],'advert datasetcustomers'!A:E,5,FALSE)</f>
        <v>Port Alyssa, MI</v>
      </c>
      <c r="M2432" t="str">
        <f>VLOOKUP(Table1[[#This Row],[CampaignID]],'advert datasetplatforms'!A:B,2,FALSE)</f>
        <v>LinkedIn</v>
      </c>
      <c r="N2432">
        <f>VLOOKUP(Table1[[#This Row],[CampaignID]],'advert datasetplatforms'!A:D,4,FALSE)</f>
        <v>122457</v>
      </c>
      <c r="O2432" t="str">
        <f>VLOOKUP(Table1[[#This Row],[CampaignID]],'advert datasetperformance'!A:B,2,FALSE)</f>
        <v>2024-10</v>
      </c>
      <c r="P2432">
        <f>VLOOKUP(Table1[[#This Row],[CampaignID]],'advert datasetperformance'!A:F,6,FALSE)</f>
        <v>16279</v>
      </c>
    </row>
    <row r="2433" spans="1:16" x14ac:dyDescent="0.25">
      <c r="A2433" t="s">
        <v>5363</v>
      </c>
      <c r="B2433" t="s">
        <v>1453</v>
      </c>
      <c r="C2433" t="s">
        <v>5364</v>
      </c>
      <c r="D2433" s="1">
        <v>45017</v>
      </c>
      <c r="E2433" s="1">
        <v>45595</v>
      </c>
      <c r="F2433">
        <v>3986</v>
      </c>
      <c r="G2433">
        <v>98851</v>
      </c>
      <c r="H2433">
        <v>2324</v>
      </c>
      <c r="I2433">
        <v>134</v>
      </c>
      <c r="J2433">
        <v>15990</v>
      </c>
      <c r="K2433" t="str">
        <f>VLOOKUP(Table1[[#This Row],[CustomerID]],'advert datasetcustomers'!A:B,2,FALSE)</f>
        <v>Patricia Flynn</v>
      </c>
      <c r="L2433" t="str">
        <f>VLOOKUP(Table1[[#This Row],[CustomerID]],'advert datasetcustomers'!A:E,5,FALSE)</f>
        <v>Mccormickbury, MP</v>
      </c>
      <c r="M2433" t="str">
        <f>VLOOKUP(Table1[[#This Row],[CampaignID]],'advert datasetplatforms'!A:B,2,FALSE)</f>
        <v>LinkedIn</v>
      </c>
      <c r="N2433">
        <f>VLOOKUP(Table1[[#This Row],[CampaignID]],'advert datasetplatforms'!A:D,4,FALSE)</f>
        <v>66542</v>
      </c>
      <c r="O2433" t="str">
        <f>VLOOKUP(Table1[[#This Row],[CampaignID]],'advert datasetperformance'!A:B,2,FALSE)</f>
        <v>2024-07</v>
      </c>
      <c r="P2433">
        <f>VLOOKUP(Table1[[#This Row],[CampaignID]],'advert datasetperformance'!A:F,6,FALSE)</f>
        <v>10950</v>
      </c>
    </row>
    <row r="2434" spans="1:16" x14ac:dyDescent="0.25">
      <c r="A2434" t="s">
        <v>5365</v>
      </c>
      <c r="B2434" t="s">
        <v>588</v>
      </c>
      <c r="C2434" t="s">
        <v>5366</v>
      </c>
      <c r="D2434" s="1">
        <v>45082</v>
      </c>
      <c r="E2434" s="1">
        <v>45209</v>
      </c>
      <c r="F2434">
        <v>2944</v>
      </c>
      <c r="G2434">
        <v>69589</v>
      </c>
      <c r="H2434">
        <v>6296</v>
      </c>
      <c r="I2434">
        <v>463</v>
      </c>
      <c r="J2434">
        <v>18689</v>
      </c>
      <c r="K2434" t="str">
        <f>VLOOKUP(Table1[[#This Row],[CustomerID]],'advert datasetcustomers'!A:B,2,FALSE)</f>
        <v>Victoria Barrera</v>
      </c>
      <c r="L2434" t="str">
        <f>VLOOKUP(Table1[[#This Row],[CustomerID]],'advert datasetcustomers'!A:E,5,FALSE)</f>
        <v>Port Samantha, PA</v>
      </c>
      <c r="M2434" t="str">
        <f>VLOOKUP(Table1[[#This Row],[CampaignID]],'advert datasetplatforms'!A:B,2,FALSE)</f>
        <v>LinkedIn</v>
      </c>
      <c r="N2434">
        <f>VLOOKUP(Table1[[#This Row],[CampaignID]],'advert datasetplatforms'!A:D,4,FALSE)</f>
        <v>12120</v>
      </c>
      <c r="O2434" t="str">
        <f>VLOOKUP(Table1[[#This Row],[CampaignID]],'advert datasetperformance'!A:B,2,FALSE)</f>
        <v>2024-01</v>
      </c>
      <c r="P2434">
        <f>VLOOKUP(Table1[[#This Row],[CampaignID]],'advert datasetperformance'!A:F,6,FALSE)</f>
        <v>5519</v>
      </c>
    </row>
    <row r="2435" spans="1:16" x14ac:dyDescent="0.25">
      <c r="A2435" t="s">
        <v>5367</v>
      </c>
      <c r="B2435" t="s">
        <v>32</v>
      </c>
      <c r="C2435" t="s">
        <v>5368</v>
      </c>
      <c r="D2435" s="1">
        <v>44941</v>
      </c>
      <c r="E2435" s="1">
        <v>45287</v>
      </c>
      <c r="F2435">
        <v>5465</v>
      </c>
      <c r="G2435">
        <v>91944</v>
      </c>
      <c r="H2435">
        <v>1414</v>
      </c>
      <c r="I2435">
        <v>475</v>
      </c>
      <c r="J2435">
        <v>9809</v>
      </c>
      <c r="K2435" t="str">
        <f>VLOOKUP(Table1[[#This Row],[CustomerID]],'advert datasetcustomers'!A:B,2,FALSE)</f>
        <v>Miranda Black</v>
      </c>
      <c r="L2435" t="str">
        <f>VLOOKUP(Table1[[#This Row],[CustomerID]],'advert datasetcustomers'!A:E,5,FALSE)</f>
        <v>East Lauramouth, DC</v>
      </c>
      <c r="M2435" t="str">
        <f>VLOOKUP(Table1[[#This Row],[CampaignID]],'advert datasetplatforms'!A:B,2,FALSE)</f>
        <v>Instagram</v>
      </c>
      <c r="N2435">
        <f>VLOOKUP(Table1[[#This Row],[CampaignID]],'advert datasetplatforms'!A:D,4,FALSE)</f>
        <v>72160</v>
      </c>
      <c r="O2435" t="str">
        <f>VLOOKUP(Table1[[#This Row],[CampaignID]],'advert datasetperformance'!A:B,2,FALSE)</f>
        <v>2024-08</v>
      </c>
      <c r="P2435">
        <f>VLOOKUP(Table1[[#This Row],[CampaignID]],'advert datasetperformance'!A:F,6,FALSE)</f>
        <v>6118</v>
      </c>
    </row>
    <row r="2436" spans="1:16" x14ac:dyDescent="0.25">
      <c r="A2436" t="s">
        <v>5369</v>
      </c>
      <c r="B2436" t="s">
        <v>2554</v>
      </c>
      <c r="C2436" t="s">
        <v>5370</v>
      </c>
      <c r="D2436" s="1">
        <v>45060</v>
      </c>
      <c r="E2436" s="1">
        <v>45590</v>
      </c>
      <c r="F2436">
        <v>4239</v>
      </c>
      <c r="G2436">
        <v>114237</v>
      </c>
      <c r="H2436">
        <v>5924</v>
      </c>
      <c r="I2436">
        <v>509</v>
      </c>
      <c r="J2436">
        <v>19123</v>
      </c>
      <c r="K2436" t="str">
        <f>VLOOKUP(Table1[[#This Row],[CustomerID]],'advert datasetcustomers'!A:B,2,FALSE)</f>
        <v>Jillian Greene</v>
      </c>
      <c r="L2436" t="str">
        <f>VLOOKUP(Table1[[#This Row],[CustomerID]],'advert datasetcustomers'!A:E,5,FALSE)</f>
        <v>Kellyberg, NJ</v>
      </c>
      <c r="M2436" t="str">
        <f>VLOOKUP(Table1[[#This Row],[CampaignID]],'advert datasetplatforms'!A:B,2,FALSE)</f>
        <v>Twitter</v>
      </c>
      <c r="N2436">
        <f>VLOOKUP(Table1[[#This Row],[CampaignID]],'advert datasetplatforms'!A:D,4,FALSE)</f>
        <v>124332</v>
      </c>
      <c r="O2436" t="str">
        <f>VLOOKUP(Table1[[#This Row],[CampaignID]],'advert datasetperformance'!A:B,2,FALSE)</f>
        <v>2024-09</v>
      </c>
      <c r="P2436">
        <f>VLOOKUP(Table1[[#This Row],[CampaignID]],'advert datasetperformance'!A:F,6,FALSE)</f>
        <v>9676</v>
      </c>
    </row>
    <row r="2437" spans="1:16" x14ac:dyDescent="0.25">
      <c r="A2437" t="s">
        <v>5371</v>
      </c>
      <c r="B2437" t="s">
        <v>938</v>
      </c>
      <c r="C2437" t="s">
        <v>5372</v>
      </c>
      <c r="D2437" s="1">
        <v>44975</v>
      </c>
      <c r="E2437" s="1">
        <v>44982</v>
      </c>
      <c r="F2437">
        <v>1983</v>
      </c>
      <c r="G2437">
        <v>44405</v>
      </c>
      <c r="H2437">
        <v>3418</v>
      </c>
      <c r="I2437">
        <v>626</v>
      </c>
      <c r="J2437">
        <v>14120</v>
      </c>
      <c r="K2437" t="str">
        <f>VLOOKUP(Table1[[#This Row],[CustomerID]],'advert datasetcustomers'!A:B,2,FALSE)</f>
        <v>Kim Fletcher</v>
      </c>
      <c r="L2437" t="str">
        <f>VLOOKUP(Table1[[#This Row],[CustomerID]],'advert datasetcustomers'!A:E,5,FALSE)</f>
        <v>Port Jeffreyside, AK</v>
      </c>
      <c r="M2437" t="str">
        <f>VLOOKUP(Table1[[#This Row],[CampaignID]],'advert datasetplatforms'!A:B,2,FALSE)</f>
        <v>Google Ads</v>
      </c>
      <c r="N2437">
        <f>VLOOKUP(Table1[[#This Row],[CampaignID]],'advert datasetplatforms'!A:D,4,FALSE)</f>
        <v>85417</v>
      </c>
      <c r="O2437" t="str">
        <f>VLOOKUP(Table1[[#This Row],[CampaignID]],'advert datasetperformance'!A:B,2,FALSE)</f>
        <v>2024-09</v>
      </c>
      <c r="P2437">
        <f>VLOOKUP(Table1[[#This Row],[CampaignID]],'advert datasetperformance'!A:F,6,FALSE)</f>
        <v>8985</v>
      </c>
    </row>
    <row r="2438" spans="1:16" x14ac:dyDescent="0.25">
      <c r="A2438" t="s">
        <v>5373</v>
      </c>
      <c r="B2438" t="s">
        <v>1825</v>
      </c>
      <c r="C2438" t="s">
        <v>5374</v>
      </c>
      <c r="D2438" s="1">
        <v>45422</v>
      </c>
      <c r="E2438" s="1">
        <v>44923</v>
      </c>
      <c r="F2438">
        <v>4411</v>
      </c>
      <c r="G2438">
        <v>145952</v>
      </c>
      <c r="H2438">
        <v>5954</v>
      </c>
      <c r="I2438">
        <v>450</v>
      </c>
      <c r="J2438">
        <v>18100</v>
      </c>
      <c r="K2438" t="str">
        <f>VLOOKUP(Table1[[#This Row],[CustomerID]],'advert datasetcustomers'!A:B,2,FALSE)</f>
        <v>Yolanda Houston</v>
      </c>
      <c r="L2438" t="str">
        <f>VLOOKUP(Table1[[#This Row],[CustomerID]],'advert datasetcustomers'!A:E,5,FALSE)</f>
        <v>Jimenezberg, MT</v>
      </c>
      <c r="M2438" t="str">
        <f>VLOOKUP(Table1[[#This Row],[CampaignID]],'advert datasetplatforms'!A:B,2,FALSE)</f>
        <v>Google Ads</v>
      </c>
      <c r="N2438">
        <f>VLOOKUP(Table1[[#This Row],[CampaignID]],'advert datasetplatforms'!A:D,4,FALSE)</f>
        <v>98182</v>
      </c>
      <c r="O2438" t="str">
        <f>VLOOKUP(Table1[[#This Row],[CampaignID]],'advert datasetperformance'!A:B,2,FALSE)</f>
        <v>2024-04</v>
      </c>
      <c r="P2438">
        <f>VLOOKUP(Table1[[#This Row],[CampaignID]],'advert datasetperformance'!A:F,6,FALSE)</f>
        <v>10654</v>
      </c>
    </row>
    <row r="2439" spans="1:16" x14ac:dyDescent="0.25">
      <c r="A2439" t="s">
        <v>5375</v>
      </c>
      <c r="B2439" t="s">
        <v>1396</v>
      </c>
      <c r="C2439" t="s">
        <v>5376</v>
      </c>
      <c r="D2439" s="1">
        <v>45053</v>
      </c>
      <c r="E2439" s="1">
        <v>44919</v>
      </c>
      <c r="F2439">
        <v>3361</v>
      </c>
      <c r="G2439">
        <v>120401</v>
      </c>
      <c r="H2439">
        <v>3982</v>
      </c>
      <c r="I2439">
        <v>493</v>
      </c>
      <c r="J2439">
        <v>16647</v>
      </c>
      <c r="K2439" t="str">
        <f>VLOOKUP(Table1[[#This Row],[CustomerID]],'advert datasetcustomers'!A:B,2,FALSE)</f>
        <v>Ryan Yoder</v>
      </c>
      <c r="L2439" t="str">
        <f>VLOOKUP(Table1[[#This Row],[CustomerID]],'advert datasetcustomers'!A:E,5,FALSE)</f>
        <v>West Timothy, OH</v>
      </c>
      <c r="M2439" t="str">
        <f>VLOOKUP(Table1[[#This Row],[CampaignID]],'advert datasetplatforms'!A:B,2,FALSE)</f>
        <v>Google Ads</v>
      </c>
      <c r="N2439">
        <f>VLOOKUP(Table1[[#This Row],[CampaignID]],'advert datasetplatforms'!A:D,4,FALSE)</f>
        <v>102082</v>
      </c>
      <c r="O2439" t="str">
        <f>VLOOKUP(Table1[[#This Row],[CampaignID]],'advert datasetperformance'!A:B,2,FALSE)</f>
        <v>2024-04</v>
      </c>
      <c r="P2439">
        <f>VLOOKUP(Table1[[#This Row],[CampaignID]],'advert datasetperformance'!A:F,6,FALSE)</f>
        <v>12469</v>
      </c>
    </row>
    <row r="2440" spans="1:16" x14ac:dyDescent="0.25">
      <c r="A2440" t="s">
        <v>5377</v>
      </c>
      <c r="B2440" t="s">
        <v>1711</v>
      </c>
      <c r="C2440" t="s">
        <v>5378</v>
      </c>
      <c r="D2440" s="1">
        <v>45356</v>
      </c>
      <c r="E2440" s="1">
        <v>44939</v>
      </c>
      <c r="F2440">
        <v>6047</v>
      </c>
      <c r="G2440">
        <v>80422</v>
      </c>
      <c r="H2440">
        <v>5834</v>
      </c>
      <c r="I2440">
        <v>631</v>
      </c>
      <c r="J2440">
        <v>16483</v>
      </c>
      <c r="K2440" t="str">
        <f>VLOOKUP(Table1[[#This Row],[CustomerID]],'advert datasetcustomers'!A:B,2,FALSE)</f>
        <v>Donald Wise</v>
      </c>
      <c r="L2440" t="str">
        <f>VLOOKUP(Table1[[#This Row],[CustomerID]],'advert datasetcustomers'!A:E,5,FALSE)</f>
        <v>East Calebburgh, DC</v>
      </c>
      <c r="M2440" t="str">
        <f>VLOOKUP(Table1[[#This Row],[CampaignID]],'advert datasetplatforms'!A:B,2,FALSE)</f>
        <v>LinkedIn</v>
      </c>
      <c r="N2440">
        <f>VLOOKUP(Table1[[#This Row],[CampaignID]],'advert datasetplatforms'!A:D,4,FALSE)</f>
        <v>92502</v>
      </c>
      <c r="O2440" t="str">
        <f>VLOOKUP(Table1[[#This Row],[CampaignID]],'advert datasetperformance'!A:B,2,FALSE)</f>
        <v>2024-06</v>
      </c>
      <c r="P2440">
        <f>VLOOKUP(Table1[[#This Row],[CampaignID]],'advert datasetperformance'!A:F,6,FALSE)</f>
        <v>4943</v>
      </c>
    </row>
    <row r="2441" spans="1:16" x14ac:dyDescent="0.25">
      <c r="A2441" t="s">
        <v>5379</v>
      </c>
      <c r="B2441" t="s">
        <v>23</v>
      </c>
      <c r="C2441" t="s">
        <v>5380</v>
      </c>
      <c r="D2441" s="1">
        <v>45055</v>
      </c>
      <c r="E2441" s="1">
        <v>45404</v>
      </c>
      <c r="F2441">
        <v>5782</v>
      </c>
      <c r="G2441">
        <v>160242</v>
      </c>
      <c r="H2441">
        <v>6104</v>
      </c>
      <c r="I2441">
        <v>187</v>
      </c>
      <c r="J2441">
        <v>9861</v>
      </c>
      <c r="K2441" t="str">
        <f>VLOOKUP(Table1[[#This Row],[CustomerID]],'advert datasetcustomers'!A:B,2,FALSE)</f>
        <v>Barbara Morgan</v>
      </c>
      <c r="L2441" t="str">
        <f>VLOOKUP(Table1[[#This Row],[CustomerID]],'advert datasetcustomers'!A:E,5,FALSE)</f>
        <v>Whitemouth, FL</v>
      </c>
      <c r="M2441" t="str">
        <f>VLOOKUP(Table1[[#This Row],[CampaignID]],'advert datasetplatforms'!A:B,2,FALSE)</f>
        <v>Instagram</v>
      </c>
      <c r="N2441">
        <f>VLOOKUP(Table1[[#This Row],[CampaignID]],'advert datasetplatforms'!A:D,4,FALSE)</f>
        <v>71358</v>
      </c>
      <c r="O2441" t="str">
        <f>VLOOKUP(Table1[[#This Row],[CampaignID]],'advert datasetperformance'!A:B,2,FALSE)</f>
        <v>2024-03</v>
      </c>
      <c r="P2441">
        <f>VLOOKUP(Table1[[#This Row],[CampaignID]],'advert datasetperformance'!A:F,6,FALSE)</f>
        <v>4104</v>
      </c>
    </row>
    <row r="2442" spans="1:16" x14ac:dyDescent="0.25">
      <c r="A2442" t="s">
        <v>5381</v>
      </c>
      <c r="B2442" t="s">
        <v>4550</v>
      </c>
      <c r="C2442" t="s">
        <v>5382</v>
      </c>
      <c r="D2442" s="1">
        <v>45062</v>
      </c>
      <c r="E2442" s="1">
        <v>44960</v>
      </c>
      <c r="F2442">
        <v>5745</v>
      </c>
      <c r="G2442">
        <v>67123</v>
      </c>
      <c r="H2442">
        <v>2166</v>
      </c>
      <c r="I2442">
        <v>791</v>
      </c>
      <c r="J2442">
        <v>15113</v>
      </c>
      <c r="K2442" t="str">
        <f>VLOOKUP(Table1[[#This Row],[CustomerID]],'advert datasetcustomers'!A:B,2,FALSE)</f>
        <v>Sandra Williams</v>
      </c>
      <c r="L2442" t="str">
        <f>VLOOKUP(Table1[[#This Row],[CustomerID]],'advert datasetcustomers'!A:E,5,FALSE)</f>
        <v>Port Parkerland, AL</v>
      </c>
      <c r="M2442" t="str">
        <f>VLOOKUP(Table1[[#This Row],[CampaignID]],'advert datasetplatforms'!A:B,2,FALSE)</f>
        <v>Facebook</v>
      </c>
      <c r="N2442">
        <f>VLOOKUP(Table1[[#This Row],[CampaignID]],'advert datasetplatforms'!A:D,4,FALSE)</f>
        <v>76994</v>
      </c>
      <c r="O2442" t="str">
        <f>VLOOKUP(Table1[[#This Row],[CampaignID]],'advert datasetperformance'!A:B,2,FALSE)</f>
        <v>2024-03</v>
      </c>
      <c r="P2442">
        <f>VLOOKUP(Table1[[#This Row],[CampaignID]],'advert datasetperformance'!A:F,6,FALSE)</f>
        <v>14164</v>
      </c>
    </row>
    <row r="2443" spans="1:16" x14ac:dyDescent="0.25">
      <c r="A2443" t="s">
        <v>5383</v>
      </c>
      <c r="B2443" t="s">
        <v>3209</v>
      </c>
      <c r="C2443" t="s">
        <v>5384</v>
      </c>
      <c r="D2443" s="1">
        <v>45564</v>
      </c>
      <c r="E2443" s="1">
        <v>44977</v>
      </c>
      <c r="F2443">
        <v>4002</v>
      </c>
      <c r="G2443">
        <v>131566</v>
      </c>
      <c r="H2443">
        <v>5032</v>
      </c>
      <c r="I2443">
        <v>427</v>
      </c>
      <c r="J2443">
        <v>20645</v>
      </c>
      <c r="K2443" t="str">
        <f>VLOOKUP(Table1[[#This Row],[CustomerID]],'advert datasetcustomers'!A:B,2,FALSE)</f>
        <v>Traci Lopez</v>
      </c>
      <c r="L2443" t="str">
        <f>VLOOKUP(Table1[[#This Row],[CustomerID]],'advert datasetcustomers'!A:E,5,FALSE)</f>
        <v>North Alanport, WY</v>
      </c>
      <c r="M2443" t="str">
        <f>VLOOKUP(Table1[[#This Row],[CampaignID]],'advert datasetplatforms'!A:B,2,FALSE)</f>
        <v>LinkedIn</v>
      </c>
      <c r="N2443">
        <f>VLOOKUP(Table1[[#This Row],[CampaignID]],'advert datasetplatforms'!A:D,4,FALSE)</f>
        <v>98086</v>
      </c>
      <c r="O2443" t="str">
        <f>VLOOKUP(Table1[[#This Row],[CampaignID]],'advert datasetperformance'!A:B,2,FALSE)</f>
        <v>2024-06</v>
      </c>
      <c r="P2443">
        <f>VLOOKUP(Table1[[#This Row],[CampaignID]],'advert datasetperformance'!A:F,6,FALSE)</f>
        <v>6622</v>
      </c>
    </row>
    <row r="2444" spans="1:16" x14ac:dyDescent="0.25">
      <c r="A2444" t="s">
        <v>5385</v>
      </c>
      <c r="B2444" t="s">
        <v>315</v>
      </c>
      <c r="C2444" t="s">
        <v>5386</v>
      </c>
      <c r="D2444" s="1">
        <v>45100</v>
      </c>
      <c r="E2444" s="1">
        <v>45512</v>
      </c>
      <c r="F2444">
        <v>6097</v>
      </c>
      <c r="G2444">
        <v>90297</v>
      </c>
      <c r="H2444">
        <v>3826</v>
      </c>
      <c r="I2444">
        <v>646</v>
      </c>
      <c r="J2444">
        <v>11859</v>
      </c>
      <c r="K2444" t="str">
        <f>VLOOKUP(Table1[[#This Row],[CustomerID]],'advert datasetcustomers'!A:B,2,FALSE)</f>
        <v>Logan Coleman</v>
      </c>
      <c r="L2444" t="str">
        <f>VLOOKUP(Table1[[#This Row],[CustomerID]],'advert datasetcustomers'!A:E,5,FALSE)</f>
        <v>North Julieton, WI</v>
      </c>
      <c r="M2444" t="str">
        <f>VLOOKUP(Table1[[#This Row],[CampaignID]],'advert datasetplatforms'!A:B,2,FALSE)</f>
        <v>LinkedIn</v>
      </c>
      <c r="N2444">
        <f>VLOOKUP(Table1[[#This Row],[CampaignID]],'advert datasetplatforms'!A:D,4,FALSE)</f>
        <v>75911</v>
      </c>
      <c r="O2444" t="str">
        <f>VLOOKUP(Table1[[#This Row],[CampaignID]],'advert datasetperformance'!A:B,2,FALSE)</f>
        <v>2024-01</v>
      </c>
      <c r="P2444">
        <f>VLOOKUP(Table1[[#This Row],[CampaignID]],'advert datasetperformance'!A:F,6,FALSE)</f>
        <v>6678</v>
      </c>
    </row>
    <row r="2445" spans="1:16" x14ac:dyDescent="0.25">
      <c r="A2445" t="s">
        <v>5387</v>
      </c>
      <c r="B2445" t="s">
        <v>1524</v>
      </c>
      <c r="C2445" t="s">
        <v>5388</v>
      </c>
      <c r="D2445" s="1">
        <v>45269</v>
      </c>
      <c r="E2445" s="1">
        <v>44928</v>
      </c>
      <c r="F2445">
        <v>5479</v>
      </c>
      <c r="G2445">
        <v>157735</v>
      </c>
      <c r="H2445">
        <v>4690</v>
      </c>
      <c r="I2445">
        <v>475</v>
      </c>
      <c r="J2445">
        <v>19021</v>
      </c>
      <c r="K2445" t="str">
        <f>VLOOKUP(Table1[[#This Row],[CustomerID]],'advert datasetcustomers'!A:B,2,FALSE)</f>
        <v>Kevin Moore</v>
      </c>
      <c r="L2445" t="str">
        <f>VLOOKUP(Table1[[#This Row],[CustomerID]],'advert datasetcustomers'!A:E,5,FALSE)</f>
        <v>Morganmouth, MD</v>
      </c>
      <c r="M2445" t="str">
        <f>VLOOKUP(Table1[[#This Row],[CampaignID]],'advert datasetplatforms'!A:B,2,FALSE)</f>
        <v>Google Ads</v>
      </c>
      <c r="N2445">
        <f>VLOOKUP(Table1[[#This Row],[CampaignID]],'advert datasetplatforms'!A:D,4,FALSE)</f>
        <v>68818</v>
      </c>
      <c r="O2445" t="str">
        <f>VLOOKUP(Table1[[#This Row],[CampaignID]],'advert datasetperformance'!A:B,2,FALSE)</f>
        <v>2024-02</v>
      </c>
      <c r="P2445">
        <f>VLOOKUP(Table1[[#This Row],[CampaignID]],'advert datasetperformance'!A:F,6,FALSE)</f>
        <v>11949</v>
      </c>
    </row>
    <row r="2446" spans="1:16" x14ac:dyDescent="0.25">
      <c r="A2446" t="s">
        <v>5389</v>
      </c>
      <c r="B2446" t="s">
        <v>1359</v>
      </c>
      <c r="C2446" t="s">
        <v>5390</v>
      </c>
      <c r="D2446" s="1">
        <v>45335</v>
      </c>
      <c r="E2446" s="1">
        <v>45118</v>
      </c>
      <c r="F2446">
        <v>4385</v>
      </c>
      <c r="G2446">
        <v>109869</v>
      </c>
      <c r="H2446">
        <v>5564</v>
      </c>
      <c r="I2446">
        <v>341</v>
      </c>
      <c r="J2446">
        <v>20411</v>
      </c>
      <c r="K2446" t="str">
        <f>VLOOKUP(Table1[[#This Row],[CustomerID]],'advert datasetcustomers'!A:B,2,FALSE)</f>
        <v>Daniel Pollard</v>
      </c>
      <c r="L2446" t="str">
        <f>VLOOKUP(Table1[[#This Row],[CustomerID]],'advert datasetcustomers'!A:E,5,FALSE)</f>
        <v>Chapmanberg, HI</v>
      </c>
      <c r="M2446" t="str">
        <f>VLOOKUP(Table1[[#This Row],[CampaignID]],'advert datasetplatforms'!A:B,2,FALSE)</f>
        <v>LinkedIn</v>
      </c>
      <c r="N2446">
        <f>VLOOKUP(Table1[[#This Row],[CampaignID]],'advert datasetplatforms'!A:D,4,FALSE)</f>
        <v>94439</v>
      </c>
      <c r="O2446" t="str">
        <f>VLOOKUP(Table1[[#This Row],[CampaignID]],'advert datasetperformance'!A:B,2,FALSE)</f>
        <v>2024-01</v>
      </c>
      <c r="P2446">
        <f>VLOOKUP(Table1[[#This Row],[CampaignID]],'advert datasetperformance'!A:F,6,FALSE)</f>
        <v>8324</v>
      </c>
    </row>
    <row r="2447" spans="1:16" x14ac:dyDescent="0.25">
      <c r="A2447" t="s">
        <v>5391</v>
      </c>
      <c r="B2447" t="s">
        <v>14</v>
      </c>
      <c r="C2447" t="s">
        <v>5392</v>
      </c>
      <c r="D2447" s="1">
        <v>44975</v>
      </c>
      <c r="E2447" s="1">
        <v>44949</v>
      </c>
      <c r="F2447">
        <v>4319</v>
      </c>
      <c r="G2447">
        <v>94080</v>
      </c>
      <c r="H2447">
        <v>7206</v>
      </c>
      <c r="I2447">
        <v>348</v>
      </c>
      <c r="J2447">
        <v>14171</v>
      </c>
      <c r="K2447" t="str">
        <f>VLOOKUP(Table1[[#This Row],[CustomerID]],'advert datasetcustomers'!A:B,2,FALSE)</f>
        <v>Reginald Downs</v>
      </c>
      <c r="L2447" t="str">
        <f>VLOOKUP(Table1[[#This Row],[CustomerID]],'advert datasetcustomers'!A:E,5,FALSE)</f>
        <v>Josephbury, IA</v>
      </c>
      <c r="M2447" t="str">
        <f>VLOOKUP(Table1[[#This Row],[CampaignID]],'advert datasetplatforms'!A:B,2,FALSE)</f>
        <v>Instagram</v>
      </c>
      <c r="N2447">
        <f>VLOOKUP(Table1[[#This Row],[CampaignID]],'advert datasetplatforms'!A:D,4,FALSE)</f>
        <v>66629</v>
      </c>
      <c r="O2447" t="str">
        <f>VLOOKUP(Table1[[#This Row],[CampaignID]],'advert datasetperformance'!A:B,2,FALSE)</f>
        <v>2024-09</v>
      </c>
      <c r="P2447">
        <f>VLOOKUP(Table1[[#This Row],[CampaignID]],'advert datasetperformance'!A:F,6,FALSE)</f>
        <v>8171</v>
      </c>
    </row>
    <row r="2448" spans="1:16" x14ac:dyDescent="0.25">
      <c r="A2448" t="s">
        <v>5393</v>
      </c>
      <c r="B2448" t="s">
        <v>1524</v>
      </c>
      <c r="C2448" t="s">
        <v>5394</v>
      </c>
      <c r="D2448" s="1">
        <v>45269</v>
      </c>
      <c r="E2448" s="1">
        <v>45515</v>
      </c>
      <c r="F2448">
        <v>6339</v>
      </c>
      <c r="G2448">
        <v>95199</v>
      </c>
      <c r="H2448">
        <v>5605</v>
      </c>
      <c r="I2448">
        <v>350</v>
      </c>
      <c r="J2448">
        <v>14611</v>
      </c>
      <c r="K2448" t="str">
        <f>VLOOKUP(Table1[[#This Row],[CustomerID]],'advert datasetcustomers'!A:B,2,FALSE)</f>
        <v>Kevin Moore</v>
      </c>
      <c r="L2448" t="str">
        <f>VLOOKUP(Table1[[#This Row],[CustomerID]],'advert datasetcustomers'!A:E,5,FALSE)</f>
        <v>Morganmouth, MD</v>
      </c>
      <c r="M2448" t="str">
        <f>VLOOKUP(Table1[[#This Row],[CampaignID]],'advert datasetplatforms'!A:B,2,FALSE)</f>
        <v>LinkedIn</v>
      </c>
      <c r="N2448">
        <f>VLOOKUP(Table1[[#This Row],[CampaignID]],'advert datasetplatforms'!A:D,4,FALSE)</f>
        <v>73884</v>
      </c>
      <c r="O2448" t="str">
        <f>VLOOKUP(Table1[[#This Row],[CampaignID]],'advert datasetperformance'!A:B,2,FALSE)</f>
        <v>2024-07</v>
      </c>
      <c r="P2448">
        <f>VLOOKUP(Table1[[#This Row],[CampaignID]],'advert datasetperformance'!A:F,6,FALSE)</f>
        <v>10846</v>
      </c>
    </row>
    <row r="2449" spans="1:16" x14ac:dyDescent="0.25">
      <c r="A2449" t="s">
        <v>5395</v>
      </c>
      <c r="B2449" t="s">
        <v>3244</v>
      </c>
      <c r="C2449" t="s">
        <v>5396</v>
      </c>
      <c r="D2449" s="1">
        <v>45253</v>
      </c>
      <c r="E2449" s="1">
        <v>45205</v>
      </c>
      <c r="F2449">
        <v>4289</v>
      </c>
      <c r="G2449">
        <v>96940</v>
      </c>
      <c r="H2449">
        <v>6011</v>
      </c>
      <c r="I2449">
        <v>376</v>
      </c>
      <c r="J2449">
        <v>14416</v>
      </c>
      <c r="K2449" t="str">
        <f>VLOOKUP(Table1[[#This Row],[CustomerID]],'advert datasetcustomers'!A:B,2,FALSE)</f>
        <v>Heather Porter</v>
      </c>
      <c r="L2449" t="str">
        <f>VLOOKUP(Table1[[#This Row],[CustomerID]],'advert datasetcustomers'!A:E,5,FALSE)</f>
        <v>Olsonland, MN</v>
      </c>
      <c r="M2449" t="str">
        <f>VLOOKUP(Table1[[#This Row],[CampaignID]],'advert datasetplatforms'!A:B,2,FALSE)</f>
        <v>Twitter</v>
      </c>
      <c r="N2449">
        <f>VLOOKUP(Table1[[#This Row],[CampaignID]],'advert datasetplatforms'!A:D,4,FALSE)</f>
        <v>71639</v>
      </c>
      <c r="O2449" t="str">
        <f>VLOOKUP(Table1[[#This Row],[CampaignID]],'advert datasetperformance'!A:B,2,FALSE)</f>
        <v>2024-08</v>
      </c>
      <c r="P2449">
        <f>VLOOKUP(Table1[[#This Row],[CampaignID]],'advert datasetperformance'!A:F,6,FALSE)</f>
        <v>6616</v>
      </c>
    </row>
    <row r="2450" spans="1:16" x14ac:dyDescent="0.25">
      <c r="A2450" t="s">
        <v>5397</v>
      </c>
      <c r="B2450" t="s">
        <v>854</v>
      </c>
      <c r="C2450" t="s">
        <v>5398</v>
      </c>
      <c r="D2450" s="1">
        <v>45277</v>
      </c>
      <c r="E2450" s="1">
        <v>45588</v>
      </c>
      <c r="F2450">
        <v>5455</v>
      </c>
      <c r="G2450">
        <v>95891</v>
      </c>
      <c r="H2450">
        <v>4095</v>
      </c>
      <c r="I2450">
        <v>699</v>
      </c>
      <c r="J2450">
        <v>16842</v>
      </c>
      <c r="K2450" t="str">
        <f>VLOOKUP(Table1[[#This Row],[CustomerID]],'advert datasetcustomers'!A:B,2,FALSE)</f>
        <v>Stephanie Sanchez</v>
      </c>
      <c r="L2450" t="str">
        <f>VLOOKUP(Table1[[#This Row],[CustomerID]],'advert datasetcustomers'!A:E,5,FALSE)</f>
        <v>East Stevenberg, HI</v>
      </c>
      <c r="M2450" t="str">
        <f>VLOOKUP(Table1[[#This Row],[CampaignID]],'advert datasetplatforms'!A:B,2,FALSE)</f>
        <v>Instagram</v>
      </c>
      <c r="N2450">
        <f>VLOOKUP(Table1[[#This Row],[CampaignID]],'advert datasetplatforms'!A:D,4,FALSE)</f>
        <v>106060</v>
      </c>
      <c r="O2450" t="str">
        <f>VLOOKUP(Table1[[#This Row],[CampaignID]],'advert datasetperformance'!A:B,2,FALSE)</f>
        <v>2024-01</v>
      </c>
      <c r="P2450">
        <f>VLOOKUP(Table1[[#This Row],[CampaignID]],'advert datasetperformance'!A:F,6,FALSE)</f>
        <v>10847</v>
      </c>
    </row>
    <row r="2451" spans="1:16" x14ac:dyDescent="0.25">
      <c r="A2451" t="s">
        <v>5399</v>
      </c>
      <c r="B2451" t="s">
        <v>1396</v>
      </c>
      <c r="C2451" t="s">
        <v>5400</v>
      </c>
      <c r="D2451" s="1">
        <v>45190</v>
      </c>
      <c r="E2451" s="1">
        <v>45161</v>
      </c>
      <c r="F2451">
        <v>6550</v>
      </c>
      <c r="G2451">
        <v>89983</v>
      </c>
      <c r="H2451">
        <v>6907</v>
      </c>
      <c r="I2451">
        <v>454</v>
      </c>
      <c r="J2451">
        <v>24920</v>
      </c>
      <c r="K2451" t="str">
        <f>VLOOKUP(Table1[[#This Row],[CustomerID]],'advert datasetcustomers'!A:B,2,FALSE)</f>
        <v>Ryan Yoder</v>
      </c>
      <c r="L2451" t="str">
        <f>VLOOKUP(Table1[[#This Row],[CustomerID]],'advert datasetcustomers'!A:E,5,FALSE)</f>
        <v>West Timothy, OH</v>
      </c>
      <c r="M2451" t="str">
        <f>VLOOKUP(Table1[[#This Row],[CampaignID]],'advert datasetplatforms'!A:B,2,FALSE)</f>
        <v>Facebook</v>
      </c>
      <c r="N2451">
        <f>VLOOKUP(Table1[[#This Row],[CampaignID]],'advert datasetplatforms'!A:D,4,FALSE)</f>
        <v>49539</v>
      </c>
      <c r="O2451" t="str">
        <f>VLOOKUP(Table1[[#This Row],[CampaignID]],'advert datasetperformance'!A:B,2,FALSE)</f>
        <v>2024-05</v>
      </c>
      <c r="P2451">
        <f>VLOOKUP(Table1[[#This Row],[CampaignID]],'advert datasetperformance'!A:F,6,FALSE)</f>
        <v>9667</v>
      </c>
    </row>
    <row r="2452" spans="1:16" x14ac:dyDescent="0.25">
      <c r="A2452" t="s">
        <v>5401</v>
      </c>
      <c r="B2452" t="s">
        <v>1749</v>
      </c>
      <c r="C2452" t="s">
        <v>5402</v>
      </c>
      <c r="D2452" s="1">
        <v>45332</v>
      </c>
      <c r="E2452" s="1">
        <v>45424</v>
      </c>
      <c r="F2452">
        <v>7864</v>
      </c>
      <c r="G2452">
        <v>87348</v>
      </c>
      <c r="H2452">
        <v>3891</v>
      </c>
      <c r="I2452">
        <v>445</v>
      </c>
      <c r="J2452">
        <v>17147</v>
      </c>
      <c r="K2452" t="str">
        <f>VLOOKUP(Table1[[#This Row],[CustomerID]],'advert datasetcustomers'!A:B,2,FALSE)</f>
        <v>Stephanie Smith</v>
      </c>
      <c r="L2452" t="str">
        <f>VLOOKUP(Table1[[#This Row],[CustomerID]],'advert datasetcustomers'!A:E,5,FALSE)</f>
        <v>Dianeland, FM</v>
      </c>
      <c r="M2452" t="str">
        <f>VLOOKUP(Table1[[#This Row],[CampaignID]],'advert datasetplatforms'!A:B,2,FALSE)</f>
        <v>Facebook</v>
      </c>
      <c r="N2452">
        <f>VLOOKUP(Table1[[#This Row],[CampaignID]],'advert datasetplatforms'!A:D,4,FALSE)</f>
        <v>57982</v>
      </c>
      <c r="O2452" t="str">
        <f>VLOOKUP(Table1[[#This Row],[CampaignID]],'advert datasetperformance'!A:B,2,FALSE)</f>
        <v>2024-09</v>
      </c>
      <c r="P2452">
        <f>VLOOKUP(Table1[[#This Row],[CampaignID]],'advert datasetperformance'!A:F,6,FALSE)</f>
        <v>11165</v>
      </c>
    </row>
    <row r="2453" spans="1:16" x14ac:dyDescent="0.25">
      <c r="A2453" t="s">
        <v>5403</v>
      </c>
      <c r="B2453" t="s">
        <v>65</v>
      </c>
      <c r="C2453" t="s">
        <v>5404</v>
      </c>
      <c r="D2453" s="1">
        <v>45579</v>
      </c>
      <c r="E2453" s="1">
        <v>45199</v>
      </c>
      <c r="F2453">
        <v>7495</v>
      </c>
      <c r="G2453">
        <v>81171</v>
      </c>
      <c r="H2453">
        <v>1366</v>
      </c>
      <c r="I2453">
        <v>324</v>
      </c>
      <c r="J2453">
        <v>18202</v>
      </c>
      <c r="K2453" t="str">
        <f>VLOOKUP(Table1[[#This Row],[CustomerID]],'advert datasetcustomers'!A:B,2,FALSE)</f>
        <v>Shannon Walsh</v>
      </c>
      <c r="L2453" t="str">
        <f>VLOOKUP(Table1[[#This Row],[CustomerID]],'advert datasetcustomers'!A:E,5,FALSE)</f>
        <v>South Aaron, NC</v>
      </c>
      <c r="M2453" t="str">
        <f>VLOOKUP(Table1[[#This Row],[CampaignID]],'advert datasetplatforms'!A:B,2,FALSE)</f>
        <v>Instagram</v>
      </c>
      <c r="N2453">
        <f>VLOOKUP(Table1[[#This Row],[CampaignID]],'advert datasetplatforms'!A:D,4,FALSE)</f>
        <v>88217</v>
      </c>
      <c r="O2453" t="str">
        <f>VLOOKUP(Table1[[#This Row],[CampaignID]],'advert datasetperformance'!A:B,2,FALSE)</f>
        <v>2024-09</v>
      </c>
      <c r="P2453">
        <f>VLOOKUP(Table1[[#This Row],[CampaignID]],'advert datasetperformance'!A:F,6,FALSE)</f>
        <v>13315</v>
      </c>
    </row>
    <row r="2454" spans="1:16" x14ac:dyDescent="0.25">
      <c r="A2454" t="s">
        <v>5405</v>
      </c>
      <c r="B2454" t="s">
        <v>4782</v>
      </c>
      <c r="C2454" t="s">
        <v>5406</v>
      </c>
      <c r="D2454" s="1">
        <v>44887</v>
      </c>
      <c r="E2454" s="1">
        <v>45239</v>
      </c>
      <c r="F2454">
        <v>6351</v>
      </c>
      <c r="G2454">
        <v>99735</v>
      </c>
      <c r="H2454">
        <v>3181</v>
      </c>
      <c r="I2454">
        <v>504</v>
      </c>
      <c r="J2454">
        <v>18189</v>
      </c>
      <c r="K2454" t="str">
        <f>VLOOKUP(Table1[[#This Row],[CustomerID]],'advert datasetcustomers'!A:B,2,FALSE)</f>
        <v>Jennifer Taylor</v>
      </c>
      <c r="L2454" t="str">
        <f>VLOOKUP(Table1[[#This Row],[CustomerID]],'advert datasetcustomers'!A:E,5,FALSE)</f>
        <v>North Mirandaport, MN</v>
      </c>
      <c r="M2454" t="str">
        <f>VLOOKUP(Table1[[#This Row],[CampaignID]],'advert datasetplatforms'!A:B,2,FALSE)</f>
        <v>Twitter</v>
      </c>
      <c r="N2454">
        <f>VLOOKUP(Table1[[#This Row],[CampaignID]],'advert datasetplatforms'!A:D,4,FALSE)</f>
        <v>90951</v>
      </c>
      <c r="O2454" t="str">
        <f>VLOOKUP(Table1[[#This Row],[CampaignID]],'advert datasetperformance'!A:B,2,FALSE)</f>
        <v>2024-07</v>
      </c>
      <c r="P2454">
        <f>VLOOKUP(Table1[[#This Row],[CampaignID]],'advert datasetperformance'!A:F,6,FALSE)</f>
        <v>9353</v>
      </c>
    </row>
    <row r="2455" spans="1:16" x14ac:dyDescent="0.25">
      <c r="A2455" t="s">
        <v>5407</v>
      </c>
      <c r="B2455" t="s">
        <v>1509</v>
      </c>
      <c r="C2455" t="s">
        <v>5408</v>
      </c>
      <c r="D2455" s="1">
        <v>45305</v>
      </c>
      <c r="E2455" s="1">
        <v>45573</v>
      </c>
      <c r="F2455">
        <v>2741</v>
      </c>
      <c r="G2455">
        <v>107486</v>
      </c>
      <c r="H2455">
        <v>8483</v>
      </c>
      <c r="I2455">
        <v>508</v>
      </c>
      <c r="J2455">
        <v>19362</v>
      </c>
      <c r="K2455" t="str">
        <f>VLOOKUP(Table1[[#This Row],[CustomerID]],'advert datasetcustomers'!A:B,2,FALSE)</f>
        <v>Andrew Rodgers</v>
      </c>
      <c r="L2455" t="str">
        <f>VLOOKUP(Table1[[#This Row],[CustomerID]],'advert datasetcustomers'!A:E,5,FALSE)</f>
        <v>Richardview, GU</v>
      </c>
      <c r="M2455" t="str">
        <f>VLOOKUP(Table1[[#This Row],[CampaignID]],'advert datasetplatforms'!A:B,2,FALSE)</f>
        <v>Google Ads</v>
      </c>
      <c r="N2455">
        <f>VLOOKUP(Table1[[#This Row],[CampaignID]],'advert datasetplatforms'!A:D,4,FALSE)</f>
        <v>94264</v>
      </c>
      <c r="O2455" t="str">
        <f>VLOOKUP(Table1[[#This Row],[CampaignID]],'advert datasetperformance'!A:B,2,FALSE)</f>
        <v>2024-07</v>
      </c>
      <c r="P2455">
        <f>VLOOKUP(Table1[[#This Row],[CampaignID]],'advert datasetperformance'!A:F,6,FALSE)</f>
        <v>9141</v>
      </c>
    </row>
    <row r="2456" spans="1:16" x14ac:dyDescent="0.25">
      <c r="A2456" t="s">
        <v>5409</v>
      </c>
      <c r="B2456" t="s">
        <v>3160</v>
      </c>
      <c r="C2456" t="s">
        <v>5410</v>
      </c>
      <c r="D2456" s="1">
        <v>45042</v>
      </c>
      <c r="E2456" s="1">
        <v>45008</v>
      </c>
      <c r="F2456">
        <v>3966</v>
      </c>
      <c r="G2456">
        <v>118755</v>
      </c>
      <c r="H2456">
        <v>4309</v>
      </c>
      <c r="I2456">
        <v>584</v>
      </c>
      <c r="J2456">
        <v>16938</v>
      </c>
      <c r="K2456" t="str">
        <f>VLOOKUP(Table1[[#This Row],[CustomerID]],'advert datasetcustomers'!A:B,2,FALSE)</f>
        <v>Christian Mcpherson</v>
      </c>
      <c r="L2456" t="str">
        <f>VLOOKUP(Table1[[#This Row],[CustomerID]],'advert datasetcustomers'!A:E,5,FALSE)</f>
        <v>Wilsonfurt, WI</v>
      </c>
      <c r="M2456" t="str">
        <f>VLOOKUP(Table1[[#This Row],[CampaignID]],'advert datasetplatforms'!A:B,2,FALSE)</f>
        <v>Instagram</v>
      </c>
      <c r="N2456">
        <f>VLOOKUP(Table1[[#This Row],[CampaignID]],'advert datasetplatforms'!A:D,4,FALSE)</f>
        <v>81672</v>
      </c>
      <c r="O2456" t="str">
        <f>VLOOKUP(Table1[[#This Row],[CampaignID]],'advert datasetperformance'!A:B,2,FALSE)</f>
        <v>2024-04</v>
      </c>
      <c r="P2456">
        <f>VLOOKUP(Table1[[#This Row],[CampaignID]],'advert datasetperformance'!A:F,6,FALSE)</f>
        <v>10580</v>
      </c>
    </row>
    <row r="2457" spans="1:16" x14ac:dyDescent="0.25">
      <c r="A2457" t="s">
        <v>5411</v>
      </c>
      <c r="B2457" t="s">
        <v>695</v>
      </c>
      <c r="C2457" t="s">
        <v>5412</v>
      </c>
      <c r="D2457" s="1">
        <v>45216</v>
      </c>
      <c r="E2457" s="1">
        <v>45425</v>
      </c>
      <c r="F2457">
        <v>4177</v>
      </c>
      <c r="G2457">
        <v>106128</v>
      </c>
      <c r="H2457">
        <v>9702</v>
      </c>
      <c r="I2457">
        <v>284</v>
      </c>
      <c r="J2457">
        <v>19252</v>
      </c>
      <c r="K2457" t="str">
        <f>VLOOKUP(Table1[[#This Row],[CustomerID]],'advert datasetcustomers'!A:B,2,FALSE)</f>
        <v>Jason Orr</v>
      </c>
      <c r="L2457" t="str">
        <f>VLOOKUP(Table1[[#This Row],[CustomerID]],'advert datasetcustomers'!A:E,5,FALSE)</f>
        <v>Port Brett, CA</v>
      </c>
      <c r="M2457" t="str">
        <f>VLOOKUP(Table1[[#This Row],[CampaignID]],'advert datasetplatforms'!A:B,2,FALSE)</f>
        <v>LinkedIn</v>
      </c>
      <c r="N2457">
        <f>VLOOKUP(Table1[[#This Row],[CampaignID]],'advert datasetplatforms'!A:D,4,FALSE)</f>
        <v>148254</v>
      </c>
      <c r="O2457" t="str">
        <f>VLOOKUP(Table1[[#This Row],[CampaignID]],'advert datasetperformance'!A:B,2,FALSE)</f>
        <v>2024-06</v>
      </c>
      <c r="P2457">
        <f>VLOOKUP(Table1[[#This Row],[CampaignID]],'advert datasetperformance'!A:F,6,FALSE)</f>
        <v>10583</v>
      </c>
    </row>
    <row r="2458" spans="1:16" x14ac:dyDescent="0.25">
      <c r="A2458" t="s">
        <v>5413</v>
      </c>
      <c r="B2458" t="s">
        <v>5172</v>
      </c>
      <c r="C2458" t="s">
        <v>5414</v>
      </c>
      <c r="D2458" s="1">
        <v>45568</v>
      </c>
      <c r="E2458" s="1">
        <v>45131</v>
      </c>
      <c r="F2458">
        <v>7479</v>
      </c>
      <c r="G2458">
        <v>98554</v>
      </c>
      <c r="H2458">
        <v>5419</v>
      </c>
      <c r="I2458">
        <v>404</v>
      </c>
      <c r="J2458">
        <v>14515</v>
      </c>
      <c r="K2458" t="str">
        <f>VLOOKUP(Table1[[#This Row],[CustomerID]],'advert datasetcustomers'!A:B,2,FALSE)</f>
        <v>Mrs. Rachael Johnson</v>
      </c>
      <c r="L2458" t="str">
        <f>VLOOKUP(Table1[[#This Row],[CustomerID]],'advert datasetcustomers'!A:E,5,FALSE)</f>
        <v>Elizabethport, TX</v>
      </c>
      <c r="M2458" t="str">
        <f>VLOOKUP(Table1[[#This Row],[CampaignID]],'advert datasetplatforms'!A:B,2,FALSE)</f>
        <v>Instagram</v>
      </c>
      <c r="N2458">
        <f>VLOOKUP(Table1[[#This Row],[CampaignID]],'advert datasetplatforms'!A:D,4,FALSE)</f>
        <v>81157</v>
      </c>
      <c r="O2458" t="str">
        <f>VLOOKUP(Table1[[#This Row],[CampaignID]],'advert datasetperformance'!A:B,2,FALSE)</f>
        <v>2024-10</v>
      </c>
      <c r="P2458">
        <f>VLOOKUP(Table1[[#This Row],[CampaignID]],'advert datasetperformance'!A:F,6,FALSE)</f>
        <v>10496</v>
      </c>
    </row>
    <row r="2459" spans="1:16" x14ac:dyDescent="0.25">
      <c r="A2459" t="s">
        <v>5415</v>
      </c>
      <c r="B2459" t="s">
        <v>3220</v>
      </c>
      <c r="C2459" t="s">
        <v>5416</v>
      </c>
      <c r="D2459" s="1">
        <v>45422</v>
      </c>
      <c r="E2459" s="1">
        <v>44971</v>
      </c>
      <c r="F2459">
        <v>3951</v>
      </c>
      <c r="G2459">
        <v>86928</v>
      </c>
      <c r="H2459">
        <v>4176</v>
      </c>
      <c r="I2459">
        <v>584</v>
      </c>
      <c r="J2459">
        <v>4400</v>
      </c>
      <c r="K2459" t="str">
        <f>VLOOKUP(Table1[[#This Row],[CustomerID]],'advert datasetcustomers'!A:B,2,FALSE)</f>
        <v>Daniel Cordova</v>
      </c>
      <c r="L2459" t="str">
        <f>VLOOKUP(Table1[[#This Row],[CustomerID]],'advert datasetcustomers'!A:E,5,FALSE)</f>
        <v>Nicholasshire, NY</v>
      </c>
      <c r="M2459" t="str">
        <f>VLOOKUP(Table1[[#This Row],[CampaignID]],'advert datasetplatforms'!A:B,2,FALSE)</f>
        <v>LinkedIn</v>
      </c>
      <c r="N2459">
        <f>VLOOKUP(Table1[[#This Row],[CampaignID]],'advert datasetplatforms'!A:D,4,FALSE)</f>
        <v>90763</v>
      </c>
      <c r="O2459" t="str">
        <f>VLOOKUP(Table1[[#This Row],[CampaignID]],'advert datasetperformance'!A:B,2,FALSE)</f>
        <v>2024-07</v>
      </c>
      <c r="P2459">
        <f>VLOOKUP(Table1[[#This Row],[CampaignID]],'advert datasetperformance'!A:F,6,FALSE)</f>
        <v>10307</v>
      </c>
    </row>
    <row r="2460" spans="1:16" x14ac:dyDescent="0.25">
      <c r="A2460" t="s">
        <v>5417</v>
      </c>
      <c r="B2460" t="s">
        <v>440</v>
      </c>
      <c r="C2460" t="s">
        <v>5418</v>
      </c>
      <c r="D2460" s="1">
        <v>45047</v>
      </c>
      <c r="E2460" s="1">
        <v>45193</v>
      </c>
      <c r="F2460">
        <v>5579</v>
      </c>
      <c r="G2460">
        <v>105673</v>
      </c>
      <c r="H2460">
        <v>6576</v>
      </c>
      <c r="I2460">
        <v>389</v>
      </c>
      <c r="J2460">
        <v>22079</v>
      </c>
      <c r="K2460" t="str">
        <f>VLOOKUP(Table1[[#This Row],[CustomerID]],'advert datasetcustomers'!A:B,2,FALSE)</f>
        <v>Joshua Rodriguez</v>
      </c>
      <c r="L2460" t="str">
        <f>VLOOKUP(Table1[[#This Row],[CustomerID]],'advert datasetcustomers'!A:E,5,FALSE)</f>
        <v>Erinborough, SC</v>
      </c>
      <c r="M2460" t="str">
        <f>VLOOKUP(Table1[[#This Row],[CampaignID]],'advert datasetplatforms'!A:B,2,FALSE)</f>
        <v>Google Ads</v>
      </c>
      <c r="N2460">
        <f>VLOOKUP(Table1[[#This Row],[CampaignID]],'advert datasetplatforms'!A:D,4,FALSE)</f>
        <v>37975</v>
      </c>
      <c r="O2460" t="str">
        <f>VLOOKUP(Table1[[#This Row],[CampaignID]],'advert datasetperformance'!A:B,2,FALSE)</f>
        <v>2024-02</v>
      </c>
      <c r="P2460">
        <f>VLOOKUP(Table1[[#This Row],[CampaignID]],'advert datasetperformance'!A:F,6,FALSE)</f>
        <v>13397</v>
      </c>
    </row>
    <row r="2461" spans="1:16" x14ac:dyDescent="0.25">
      <c r="A2461" t="s">
        <v>5419</v>
      </c>
      <c r="B2461" t="s">
        <v>1269</v>
      </c>
      <c r="C2461" t="s">
        <v>5420</v>
      </c>
      <c r="D2461" s="1">
        <v>45386</v>
      </c>
      <c r="E2461" s="1">
        <v>45080</v>
      </c>
      <c r="F2461">
        <v>5151</v>
      </c>
      <c r="G2461">
        <v>104582</v>
      </c>
      <c r="H2461">
        <v>5151</v>
      </c>
      <c r="I2461">
        <v>574</v>
      </c>
      <c r="J2461">
        <v>13436</v>
      </c>
      <c r="K2461" t="str">
        <f>VLOOKUP(Table1[[#This Row],[CustomerID]],'advert datasetcustomers'!A:B,2,FALSE)</f>
        <v>Brittany Lopez</v>
      </c>
      <c r="L2461" t="str">
        <f>VLOOKUP(Table1[[#This Row],[CustomerID]],'advert datasetcustomers'!A:E,5,FALSE)</f>
        <v>Port Christopherhaven, AL</v>
      </c>
      <c r="M2461" t="str">
        <f>VLOOKUP(Table1[[#This Row],[CampaignID]],'advert datasetplatforms'!A:B,2,FALSE)</f>
        <v>Google Ads</v>
      </c>
      <c r="N2461">
        <f>VLOOKUP(Table1[[#This Row],[CampaignID]],'advert datasetplatforms'!A:D,4,FALSE)</f>
        <v>139491</v>
      </c>
      <c r="O2461" t="str">
        <f>VLOOKUP(Table1[[#This Row],[CampaignID]],'advert datasetperformance'!A:B,2,FALSE)</f>
        <v>2024-05</v>
      </c>
      <c r="P2461">
        <f>VLOOKUP(Table1[[#This Row],[CampaignID]],'advert datasetperformance'!A:F,6,FALSE)</f>
        <v>9785</v>
      </c>
    </row>
    <row r="2462" spans="1:16" x14ac:dyDescent="0.25">
      <c r="A2462" t="s">
        <v>5421</v>
      </c>
      <c r="B2462" t="s">
        <v>2446</v>
      </c>
      <c r="C2462" t="s">
        <v>5422</v>
      </c>
      <c r="D2462" s="1">
        <v>45589</v>
      </c>
      <c r="E2462" s="1">
        <v>44996</v>
      </c>
      <c r="F2462">
        <v>3597</v>
      </c>
      <c r="G2462">
        <v>88399</v>
      </c>
      <c r="H2462">
        <v>5454</v>
      </c>
      <c r="I2462">
        <v>375</v>
      </c>
      <c r="J2462">
        <v>22753</v>
      </c>
      <c r="K2462" t="str">
        <f>VLOOKUP(Table1[[#This Row],[CustomerID]],'advert datasetcustomers'!A:B,2,FALSE)</f>
        <v>Briana Martin</v>
      </c>
      <c r="L2462" t="str">
        <f>VLOOKUP(Table1[[#This Row],[CustomerID]],'advert datasetcustomers'!A:E,5,FALSE)</f>
        <v>West Kaylaside, MA</v>
      </c>
      <c r="M2462" t="str">
        <f>VLOOKUP(Table1[[#This Row],[CampaignID]],'advert datasetplatforms'!A:B,2,FALSE)</f>
        <v>Twitter</v>
      </c>
      <c r="N2462">
        <f>VLOOKUP(Table1[[#This Row],[CampaignID]],'advert datasetplatforms'!A:D,4,FALSE)</f>
        <v>88947</v>
      </c>
      <c r="O2462" t="str">
        <f>VLOOKUP(Table1[[#This Row],[CampaignID]],'advert datasetperformance'!A:B,2,FALSE)</f>
        <v>2024-08</v>
      </c>
      <c r="P2462">
        <f>VLOOKUP(Table1[[#This Row],[CampaignID]],'advert datasetperformance'!A:F,6,FALSE)</f>
        <v>11872</v>
      </c>
    </row>
    <row r="2463" spans="1:16" x14ac:dyDescent="0.25">
      <c r="A2463" t="s">
        <v>5423</v>
      </c>
      <c r="B2463" t="s">
        <v>1106</v>
      </c>
      <c r="C2463" t="s">
        <v>5424</v>
      </c>
      <c r="D2463" s="1">
        <v>44973</v>
      </c>
      <c r="E2463" s="1">
        <v>45351</v>
      </c>
      <c r="F2463">
        <v>5572</v>
      </c>
      <c r="G2463">
        <v>130627</v>
      </c>
      <c r="H2463">
        <v>6082</v>
      </c>
      <c r="I2463">
        <v>366</v>
      </c>
      <c r="J2463">
        <v>20229</v>
      </c>
      <c r="K2463" t="str">
        <f>VLOOKUP(Table1[[#This Row],[CustomerID]],'advert datasetcustomers'!A:B,2,FALSE)</f>
        <v>Vincent Martinez</v>
      </c>
      <c r="L2463" t="str">
        <f>VLOOKUP(Table1[[#This Row],[CustomerID]],'advert datasetcustomers'!A:E,5,FALSE)</f>
        <v>New Billyport, TX</v>
      </c>
      <c r="M2463" t="str">
        <f>VLOOKUP(Table1[[#This Row],[CampaignID]],'advert datasetplatforms'!A:B,2,FALSE)</f>
        <v>Instagram</v>
      </c>
      <c r="N2463">
        <f>VLOOKUP(Table1[[#This Row],[CampaignID]],'advert datasetplatforms'!A:D,4,FALSE)</f>
        <v>139447</v>
      </c>
      <c r="O2463" t="str">
        <f>VLOOKUP(Table1[[#This Row],[CampaignID]],'advert datasetperformance'!A:B,2,FALSE)</f>
        <v>2024-09</v>
      </c>
      <c r="P2463">
        <f>VLOOKUP(Table1[[#This Row],[CampaignID]],'advert datasetperformance'!A:F,6,FALSE)</f>
        <v>6297</v>
      </c>
    </row>
    <row r="2464" spans="1:16" x14ac:dyDescent="0.25">
      <c r="A2464" t="s">
        <v>5425</v>
      </c>
      <c r="B2464" t="s">
        <v>1725</v>
      </c>
      <c r="C2464" t="s">
        <v>5426</v>
      </c>
      <c r="D2464" s="1">
        <v>45389</v>
      </c>
      <c r="E2464" s="1">
        <v>45378</v>
      </c>
      <c r="F2464">
        <v>5597</v>
      </c>
      <c r="G2464">
        <v>120471</v>
      </c>
      <c r="H2464">
        <v>5443</v>
      </c>
      <c r="I2464">
        <v>439</v>
      </c>
      <c r="J2464">
        <v>13491</v>
      </c>
      <c r="K2464" t="str">
        <f>VLOOKUP(Table1[[#This Row],[CustomerID]],'advert datasetcustomers'!A:B,2,FALSE)</f>
        <v>Jodi Thomas</v>
      </c>
      <c r="L2464" t="str">
        <f>VLOOKUP(Table1[[#This Row],[CustomerID]],'advert datasetcustomers'!A:E,5,FALSE)</f>
        <v>North Nicole, TX</v>
      </c>
      <c r="M2464" t="str">
        <f>VLOOKUP(Table1[[#This Row],[CampaignID]],'advert datasetplatforms'!A:B,2,FALSE)</f>
        <v>LinkedIn</v>
      </c>
      <c r="N2464">
        <f>VLOOKUP(Table1[[#This Row],[CampaignID]],'advert datasetplatforms'!A:D,4,FALSE)</f>
        <v>76545</v>
      </c>
      <c r="O2464" t="str">
        <f>VLOOKUP(Table1[[#This Row],[CampaignID]],'advert datasetperformance'!A:B,2,FALSE)</f>
        <v>2024-09</v>
      </c>
      <c r="P2464">
        <f>VLOOKUP(Table1[[#This Row],[CampaignID]],'advert datasetperformance'!A:F,6,FALSE)</f>
        <v>13197</v>
      </c>
    </row>
    <row r="2465" spans="1:16" x14ac:dyDescent="0.25">
      <c r="A2465" t="s">
        <v>5427</v>
      </c>
      <c r="B2465" t="s">
        <v>35</v>
      </c>
      <c r="C2465" t="s">
        <v>5428</v>
      </c>
      <c r="D2465" s="1">
        <v>45013</v>
      </c>
      <c r="E2465" s="1">
        <v>45148</v>
      </c>
      <c r="F2465">
        <v>3116</v>
      </c>
      <c r="G2465">
        <v>79162</v>
      </c>
      <c r="H2465">
        <v>5918</v>
      </c>
      <c r="I2465">
        <v>529</v>
      </c>
      <c r="J2465">
        <v>13882</v>
      </c>
      <c r="K2465" t="str">
        <f>VLOOKUP(Table1[[#This Row],[CustomerID]],'advert datasetcustomers'!A:B,2,FALSE)</f>
        <v>Jonathan Stevens</v>
      </c>
      <c r="L2465" t="str">
        <f>VLOOKUP(Table1[[#This Row],[CustomerID]],'advert datasetcustomers'!A:E,5,FALSE)</f>
        <v>South Erica, AS</v>
      </c>
      <c r="M2465" t="str">
        <f>VLOOKUP(Table1[[#This Row],[CampaignID]],'advert datasetplatforms'!A:B,2,FALSE)</f>
        <v>LinkedIn</v>
      </c>
      <c r="N2465">
        <f>VLOOKUP(Table1[[#This Row],[CampaignID]],'advert datasetplatforms'!A:D,4,FALSE)</f>
        <v>85969</v>
      </c>
      <c r="O2465" t="str">
        <f>VLOOKUP(Table1[[#This Row],[CampaignID]],'advert datasetperformance'!A:B,2,FALSE)</f>
        <v>2024-01</v>
      </c>
      <c r="P2465">
        <f>VLOOKUP(Table1[[#This Row],[CampaignID]],'advert datasetperformance'!A:F,6,FALSE)</f>
        <v>8765</v>
      </c>
    </row>
    <row r="2466" spans="1:16" x14ac:dyDescent="0.25">
      <c r="A2466" t="s">
        <v>5429</v>
      </c>
      <c r="B2466" t="s">
        <v>1148</v>
      </c>
      <c r="C2466" t="s">
        <v>5430</v>
      </c>
      <c r="D2466" s="1">
        <v>45503</v>
      </c>
      <c r="E2466" s="1">
        <v>45509</v>
      </c>
      <c r="F2466">
        <v>6834</v>
      </c>
      <c r="G2466">
        <v>76925</v>
      </c>
      <c r="H2466">
        <v>1479</v>
      </c>
      <c r="I2466">
        <v>688</v>
      </c>
      <c r="J2466">
        <v>8804</v>
      </c>
      <c r="K2466" t="str">
        <f>VLOOKUP(Table1[[#This Row],[CustomerID]],'advert datasetcustomers'!A:B,2,FALSE)</f>
        <v>Robert Holmes</v>
      </c>
      <c r="L2466" t="str">
        <f>VLOOKUP(Table1[[#This Row],[CustomerID]],'advert datasetcustomers'!A:E,5,FALSE)</f>
        <v>Johnsonmouth, MI</v>
      </c>
      <c r="M2466" t="str">
        <f>VLOOKUP(Table1[[#This Row],[CampaignID]],'advert datasetplatforms'!A:B,2,FALSE)</f>
        <v>Instagram</v>
      </c>
      <c r="N2466">
        <f>VLOOKUP(Table1[[#This Row],[CampaignID]],'advert datasetplatforms'!A:D,4,FALSE)</f>
        <v>64521</v>
      </c>
      <c r="O2466" t="str">
        <f>VLOOKUP(Table1[[#This Row],[CampaignID]],'advert datasetperformance'!A:B,2,FALSE)</f>
        <v>2024-06</v>
      </c>
      <c r="P2466">
        <f>VLOOKUP(Table1[[#This Row],[CampaignID]],'advert datasetperformance'!A:F,6,FALSE)</f>
        <v>10076</v>
      </c>
    </row>
    <row r="2467" spans="1:16" x14ac:dyDescent="0.25">
      <c r="A2467" t="s">
        <v>5431</v>
      </c>
      <c r="B2467" t="s">
        <v>445</v>
      </c>
      <c r="C2467" t="s">
        <v>5432</v>
      </c>
      <c r="D2467" s="1">
        <v>45101</v>
      </c>
      <c r="E2467" s="1">
        <v>45495</v>
      </c>
      <c r="F2467">
        <v>1870</v>
      </c>
      <c r="G2467">
        <v>82668</v>
      </c>
      <c r="H2467">
        <v>3250</v>
      </c>
      <c r="I2467">
        <v>757</v>
      </c>
      <c r="J2467">
        <v>12074</v>
      </c>
      <c r="K2467" t="str">
        <f>VLOOKUP(Table1[[#This Row],[CustomerID]],'advert datasetcustomers'!A:B,2,FALSE)</f>
        <v>Elizabeth Ewing</v>
      </c>
      <c r="L2467" t="str">
        <f>VLOOKUP(Table1[[#This Row],[CustomerID]],'advert datasetcustomers'!A:E,5,FALSE)</f>
        <v>North Lauren, GU</v>
      </c>
      <c r="M2467" t="str">
        <f>VLOOKUP(Table1[[#This Row],[CampaignID]],'advert datasetplatforms'!A:B,2,FALSE)</f>
        <v>Google Ads</v>
      </c>
      <c r="N2467">
        <f>VLOOKUP(Table1[[#This Row],[CampaignID]],'advert datasetplatforms'!A:D,4,FALSE)</f>
        <v>56732</v>
      </c>
      <c r="O2467" t="str">
        <f>VLOOKUP(Table1[[#This Row],[CampaignID]],'advert datasetperformance'!A:B,2,FALSE)</f>
        <v>2024-03</v>
      </c>
      <c r="P2467">
        <f>VLOOKUP(Table1[[#This Row],[CampaignID]],'advert datasetperformance'!A:F,6,FALSE)</f>
        <v>10230</v>
      </c>
    </row>
    <row r="2468" spans="1:16" x14ac:dyDescent="0.25">
      <c r="A2468" t="s">
        <v>5433</v>
      </c>
      <c r="B2468" t="s">
        <v>1429</v>
      </c>
      <c r="C2468" t="s">
        <v>5434</v>
      </c>
      <c r="D2468" s="1">
        <v>45203</v>
      </c>
      <c r="E2468" s="1">
        <v>44929</v>
      </c>
      <c r="F2468">
        <v>4113</v>
      </c>
      <c r="G2468">
        <v>100390</v>
      </c>
      <c r="H2468">
        <v>3777</v>
      </c>
      <c r="I2468">
        <v>599</v>
      </c>
      <c r="J2468">
        <v>17754</v>
      </c>
      <c r="K2468" t="str">
        <f>VLOOKUP(Table1[[#This Row],[CustomerID]],'advert datasetcustomers'!A:B,2,FALSE)</f>
        <v>Carlos Mcbride</v>
      </c>
      <c r="L2468" t="str">
        <f>VLOOKUP(Table1[[#This Row],[CustomerID]],'advert datasetcustomers'!A:E,5,FALSE)</f>
        <v>Port Thomas, TX</v>
      </c>
      <c r="M2468" t="str">
        <f>VLOOKUP(Table1[[#This Row],[CampaignID]],'advert datasetplatforms'!A:B,2,FALSE)</f>
        <v>Instagram</v>
      </c>
      <c r="N2468">
        <f>VLOOKUP(Table1[[#This Row],[CampaignID]],'advert datasetplatforms'!A:D,4,FALSE)</f>
        <v>75396</v>
      </c>
      <c r="O2468" t="str">
        <f>VLOOKUP(Table1[[#This Row],[CampaignID]],'advert datasetperformance'!A:B,2,FALSE)</f>
        <v>2024-02</v>
      </c>
      <c r="P2468">
        <f>VLOOKUP(Table1[[#This Row],[CampaignID]],'advert datasetperformance'!A:F,6,FALSE)</f>
        <v>8162</v>
      </c>
    </row>
    <row r="2469" spans="1:16" x14ac:dyDescent="0.25">
      <c r="A2469" t="s">
        <v>5435</v>
      </c>
      <c r="B2469" t="s">
        <v>1603</v>
      </c>
      <c r="C2469" t="s">
        <v>5436</v>
      </c>
      <c r="D2469" s="1">
        <v>45225</v>
      </c>
      <c r="E2469" s="1">
        <v>45377</v>
      </c>
      <c r="F2469">
        <v>6457</v>
      </c>
      <c r="G2469">
        <v>74804</v>
      </c>
      <c r="H2469">
        <v>4311</v>
      </c>
      <c r="I2469">
        <v>641</v>
      </c>
      <c r="J2469">
        <v>17325</v>
      </c>
      <c r="K2469" t="str">
        <f>VLOOKUP(Table1[[#This Row],[CustomerID]],'advert datasetcustomers'!A:B,2,FALSE)</f>
        <v>Michael Bates</v>
      </c>
      <c r="L2469" t="str">
        <f>VLOOKUP(Table1[[#This Row],[CustomerID]],'advert datasetcustomers'!A:E,5,FALSE)</f>
        <v>New Tyler, SC</v>
      </c>
      <c r="M2469" t="str">
        <f>VLOOKUP(Table1[[#This Row],[CampaignID]],'advert datasetplatforms'!A:B,2,FALSE)</f>
        <v>Instagram</v>
      </c>
      <c r="N2469">
        <f>VLOOKUP(Table1[[#This Row],[CampaignID]],'advert datasetplatforms'!A:D,4,FALSE)</f>
        <v>110133</v>
      </c>
      <c r="O2469" t="str">
        <f>VLOOKUP(Table1[[#This Row],[CampaignID]],'advert datasetperformance'!A:B,2,FALSE)</f>
        <v>2024-05</v>
      </c>
      <c r="P2469">
        <f>VLOOKUP(Table1[[#This Row],[CampaignID]],'advert datasetperformance'!A:F,6,FALSE)</f>
        <v>10399</v>
      </c>
    </row>
    <row r="2470" spans="1:16" x14ac:dyDescent="0.25">
      <c r="A2470" t="s">
        <v>5437</v>
      </c>
      <c r="B2470" t="s">
        <v>3060</v>
      </c>
      <c r="C2470" t="s">
        <v>5438</v>
      </c>
      <c r="D2470" s="1">
        <v>45065</v>
      </c>
      <c r="E2470" s="1">
        <v>44986</v>
      </c>
      <c r="F2470">
        <v>3210</v>
      </c>
      <c r="G2470">
        <v>93532</v>
      </c>
      <c r="H2470">
        <v>7008</v>
      </c>
      <c r="I2470">
        <v>590</v>
      </c>
      <c r="J2470">
        <v>12940</v>
      </c>
      <c r="K2470" t="str">
        <f>VLOOKUP(Table1[[#This Row],[CustomerID]],'advert datasetcustomers'!A:B,2,FALSE)</f>
        <v>Cindy Simmons</v>
      </c>
      <c r="L2470" t="str">
        <f>VLOOKUP(Table1[[#This Row],[CustomerID]],'advert datasetcustomers'!A:E,5,FALSE)</f>
        <v>North Benjaminland, NV</v>
      </c>
      <c r="M2470" t="str">
        <f>VLOOKUP(Table1[[#This Row],[CampaignID]],'advert datasetplatforms'!A:B,2,FALSE)</f>
        <v>Facebook</v>
      </c>
      <c r="N2470">
        <f>VLOOKUP(Table1[[#This Row],[CampaignID]],'advert datasetplatforms'!A:D,4,FALSE)</f>
        <v>60590</v>
      </c>
      <c r="O2470" t="str">
        <f>VLOOKUP(Table1[[#This Row],[CampaignID]],'advert datasetperformance'!A:B,2,FALSE)</f>
        <v>2024-09</v>
      </c>
      <c r="P2470">
        <f>VLOOKUP(Table1[[#This Row],[CampaignID]],'advert datasetperformance'!A:F,6,FALSE)</f>
        <v>11643</v>
      </c>
    </row>
    <row r="2471" spans="1:16" x14ac:dyDescent="0.25">
      <c r="A2471" t="s">
        <v>5439</v>
      </c>
      <c r="B2471" t="s">
        <v>2465</v>
      </c>
      <c r="C2471" t="s">
        <v>5440</v>
      </c>
      <c r="D2471" s="1">
        <v>45219</v>
      </c>
      <c r="E2471" s="1">
        <v>45228</v>
      </c>
      <c r="F2471">
        <v>5525</v>
      </c>
      <c r="G2471">
        <v>113355</v>
      </c>
      <c r="H2471">
        <v>4987</v>
      </c>
      <c r="I2471">
        <v>518</v>
      </c>
      <c r="J2471">
        <v>22741</v>
      </c>
      <c r="K2471" t="str">
        <f>VLOOKUP(Table1[[#This Row],[CustomerID]],'advert datasetcustomers'!A:B,2,FALSE)</f>
        <v>Daniel Hanna</v>
      </c>
      <c r="L2471" t="str">
        <f>VLOOKUP(Table1[[#This Row],[CustomerID]],'advert datasetcustomers'!A:E,5,FALSE)</f>
        <v>New Alexandrafurt, WY</v>
      </c>
      <c r="M2471" t="str">
        <f>VLOOKUP(Table1[[#This Row],[CampaignID]],'advert datasetplatforms'!A:B,2,FALSE)</f>
        <v>Twitter</v>
      </c>
      <c r="N2471">
        <f>VLOOKUP(Table1[[#This Row],[CampaignID]],'advert datasetplatforms'!A:D,4,FALSE)</f>
        <v>67083</v>
      </c>
      <c r="O2471" t="str">
        <f>VLOOKUP(Table1[[#This Row],[CampaignID]],'advert datasetperformance'!A:B,2,FALSE)</f>
        <v>2024-09</v>
      </c>
      <c r="P2471">
        <f>VLOOKUP(Table1[[#This Row],[CampaignID]],'advert datasetperformance'!A:F,6,FALSE)</f>
        <v>9973</v>
      </c>
    </row>
    <row r="2472" spans="1:16" x14ac:dyDescent="0.25">
      <c r="A2472" t="s">
        <v>5441</v>
      </c>
      <c r="B2472" t="s">
        <v>622</v>
      </c>
      <c r="C2472" t="s">
        <v>5442</v>
      </c>
      <c r="D2472" s="1">
        <v>44986</v>
      </c>
      <c r="E2472" s="1">
        <v>45309</v>
      </c>
      <c r="F2472">
        <v>3055</v>
      </c>
      <c r="G2472">
        <v>91988</v>
      </c>
      <c r="H2472">
        <v>5093</v>
      </c>
      <c r="I2472">
        <v>515</v>
      </c>
      <c r="J2472">
        <v>14979</v>
      </c>
      <c r="K2472" t="str">
        <f>VLOOKUP(Table1[[#This Row],[CustomerID]],'advert datasetcustomers'!A:B,2,FALSE)</f>
        <v>Jack Johnson</v>
      </c>
      <c r="L2472" t="str">
        <f>VLOOKUP(Table1[[#This Row],[CustomerID]],'advert datasetcustomers'!A:E,5,FALSE)</f>
        <v>Nortonport, CA</v>
      </c>
      <c r="M2472" t="str">
        <f>VLOOKUP(Table1[[#This Row],[CampaignID]],'advert datasetplatforms'!A:B,2,FALSE)</f>
        <v>Instagram</v>
      </c>
      <c r="N2472">
        <f>VLOOKUP(Table1[[#This Row],[CampaignID]],'advert datasetplatforms'!A:D,4,FALSE)</f>
        <v>88274</v>
      </c>
      <c r="O2472" t="str">
        <f>VLOOKUP(Table1[[#This Row],[CampaignID]],'advert datasetperformance'!A:B,2,FALSE)</f>
        <v>2024-01</v>
      </c>
      <c r="P2472">
        <f>VLOOKUP(Table1[[#This Row],[CampaignID]],'advert datasetperformance'!A:F,6,FALSE)</f>
        <v>13903</v>
      </c>
    </row>
    <row r="2473" spans="1:16" x14ac:dyDescent="0.25">
      <c r="A2473" t="s">
        <v>5443</v>
      </c>
      <c r="B2473" t="s">
        <v>243</v>
      </c>
      <c r="C2473" t="s">
        <v>5444</v>
      </c>
      <c r="D2473" s="1">
        <v>45088</v>
      </c>
      <c r="E2473" s="1">
        <v>45172</v>
      </c>
      <c r="F2473">
        <v>4860</v>
      </c>
      <c r="G2473">
        <v>105223</v>
      </c>
      <c r="H2473">
        <v>6859</v>
      </c>
      <c r="I2473">
        <v>559</v>
      </c>
      <c r="J2473">
        <v>10043</v>
      </c>
      <c r="K2473" t="str">
        <f>VLOOKUP(Table1[[#This Row],[CustomerID]],'advert datasetcustomers'!A:B,2,FALSE)</f>
        <v>Anthony Roberts</v>
      </c>
      <c r="L2473" t="str">
        <f>VLOOKUP(Table1[[#This Row],[CustomerID]],'advert datasetcustomers'!A:E,5,FALSE)</f>
        <v>Johnsonland, AL</v>
      </c>
      <c r="M2473" t="str">
        <f>VLOOKUP(Table1[[#This Row],[CampaignID]],'advert datasetplatforms'!A:B,2,FALSE)</f>
        <v>Google Ads</v>
      </c>
      <c r="N2473">
        <f>VLOOKUP(Table1[[#This Row],[CampaignID]],'advert datasetplatforms'!A:D,4,FALSE)</f>
        <v>63289</v>
      </c>
      <c r="O2473" t="str">
        <f>VLOOKUP(Table1[[#This Row],[CampaignID]],'advert datasetperformance'!A:B,2,FALSE)</f>
        <v>2024-02</v>
      </c>
      <c r="P2473">
        <f>VLOOKUP(Table1[[#This Row],[CampaignID]],'advert datasetperformance'!A:F,6,FALSE)</f>
        <v>6407</v>
      </c>
    </row>
    <row r="2474" spans="1:16" x14ac:dyDescent="0.25">
      <c r="A2474" t="s">
        <v>5445</v>
      </c>
      <c r="B2474" t="s">
        <v>121</v>
      </c>
      <c r="C2474" t="s">
        <v>5446</v>
      </c>
      <c r="D2474" s="1">
        <v>45385</v>
      </c>
      <c r="E2474" s="1">
        <v>45388</v>
      </c>
      <c r="F2474">
        <v>1529</v>
      </c>
      <c r="G2474">
        <v>84349</v>
      </c>
      <c r="H2474">
        <v>3260</v>
      </c>
      <c r="I2474">
        <v>580</v>
      </c>
      <c r="J2474">
        <v>15071</v>
      </c>
      <c r="K2474" t="str">
        <f>VLOOKUP(Table1[[#This Row],[CustomerID]],'advert datasetcustomers'!A:B,2,FALSE)</f>
        <v>Elizabeth Smith</v>
      </c>
      <c r="L2474" t="str">
        <f>VLOOKUP(Table1[[#This Row],[CustomerID]],'advert datasetcustomers'!A:E,5,FALSE)</f>
        <v>South Richardton, AR</v>
      </c>
      <c r="M2474" t="str">
        <f>VLOOKUP(Table1[[#This Row],[CampaignID]],'advert datasetplatforms'!A:B,2,FALSE)</f>
        <v>Instagram</v>
      </c>
      <c r="N2474">
        <f>VLOOKUP(Table1[[#This Row],[CampaignID]],'advert datasetplatforms'!A:D,4,FALSE)</f>
        <v>111780</v>
      </c>
      <c r="O2474" t="str">
        <f>VLOOKUP(Table1[[#This Row],[CampaignID]],'advert datasetperformance'!A:B,2,FALSE)</f>
        <v>2024-02</v>
      </c>
      <c r="P2474">
        <f>VLOOKUP(Table1[[#This Row],[CampaignID]],'advert datasetperformance'!A:F,6,FALSE)</f>
        <v>9227</v>
      </c>
    </row>
    <row r="2475" spans="1:16" x14ac:dyDescent="0.25">
      <c r="A2475" t="s">
        <v>5447</v>
      </c>
      <c r="B2475" t="s">
        <v>2079</v>
      </c>
      <c r="C2475" t="s">
        <v>5448</v>
      </c>
      <c r="D2475" s="1">
        <v>45316</v>
      </c>
      <c r="E2475" s="1">
        <v>44924</v>
      </c>
      <c r="F2475">
        <v>3736</v>
      </c>
      <c r="G2475">
        <v>73023</v>
      </c>
      <c r="H2475">
        <v>5030</v>
      </c>
      <c r="I2475">
        <v>725</v>
      </c>
      <c r="J2475">
        <v>19234</v>
      </c>
      <c r="K2475" t="str">
        <f>VLOOKUP(Table1[[#This Row],[CustomerID]],'advert datasetcustomers'!A:B,2,FALSE)</f>
        <v>Jamie Avila</v>
      </c>
      <c r="L2475" t="str">
        <f>VLOOKUP(Table1[[#This Row],[CustomerID]],'advert datasetcustomers'!A:E,5,FALSE)</f>
        <v>Joneshaven, WV</v>
      </c>
      <c r="M2475" t="str">
        <f>VLOOKUP(Table1[[#This Row],[CampaignID]],'advert datasetplatforms'!A:B,2,FALSE)</f>
        <v>Instagram</v>
      </c>
      <c r="N2475">
        <f>VLOOKUP(Table1[[#This Row],[CampaignID]],'advert datasetplatforms'!A:D,4,FALSE)</f>
        <v>105405</v>
      </c>
      <c r="O2475" t="str">
        <f>VLOOKUP(Table1[[#This Row],[CampaignID]],'advert datasetperformance'!A:B,2,FALSE)</f>
        <v>2024-08</v>
      </c>
      <c r="P2475">
        <f>VLOOKUP(Table1[[#This Row],[CampaignID]],'advert datasetperformance'!A:F,6,FALSE)</f>
        <v>9673</v>
      </c>
    </row>
    <row r="2476" spans="1:16" x14ac:dyDescent="0.25">
      <c r="A2476" t="s">
        <v>5449</v>
      </c>
      <c r="B2476" t="s">
        <v>892</v>
      </c>
      <c r="C2476" t="s">
        <v>5450</v>
      </c>
      <c r="D2476" s="1">
        <v>45498</v>
      </c>
      <c r="E2476" s="1">
        <v>45193</v>
      </c>
      <c r="F2476">
        <v>2685</v>
      </c>
      <c r="G2476">
        <v>109538</v>
      </c>
      <c r="H2476">
        <v>7391</v>
      </c>
      <c r="I2476">
        <v>398</v>
      </c>
      <c r="J2476">
        <v>15958</v>
      </c>
      <c r="K2476" t="str">
        <f>VLOOKUP(Table1[[#This Row],[CustomerID]],'advert datasetcustomers'!A:B,2,FALSE)</f>
        <v>Ellen Wood</v>
      </c>
      <c r="L2476" t="str">
        <f>VLOOKUP(Table1[[#This Row],[CustomerID]],'advert datasetcustomers'!A:E,5,FALSE)</f>
        <v>Daviston, OR</v>
      </c>
      <c r="M2476" t="str">
        <f>VLOOKUP(Table1[[#This Row],[CampaignID]],'advert datasetplatforms'!A:B,2,FALSE)</f>
        <v>Facebook</v>
      </c>
      <c r="N2476">
        <f>VLOOKUP(Table1[[#This Row],[CampaignID]],'advert datasetplatforms'!A:D,4,FALSE)</f>
        <v>88582</v>
      </c>
      <c r="O2476" t="str">
        <f>VLOOKUP(Table1[[#This Row],[CampaignID]],'advert datasetperformance'!A:B,2,FALSE)</f>
        <v>2024-05</v>
      </c>
      <c r="P2476">
        <f>VLOOKUP(Table1[[#This Row],[CampaignID]],'advert datasetperformance'!A:F,6,FALSE)</f>
        <v>12879</v>
      </c>
    </row>
    <row r="2477" spans="1:16" x14ac:dyDescent="0.25">
      <c r="A2477" t="s">
        <v>5451</v>
      </c>
      <c r="B2477" t="s">
        <v>803</v>
      </c>
      <c r="C2477" t="s">
        <v>5452</v>
      </c>
      <c r="D2477" s="1">
        <v>45158</v>
      </c>
      <c r="E2477" s="1">
        <v>45585</v>
      </c>
      <c r="F2477">
        <v>4397</v>
      </c>
      <c r="G2477">
        <v>47321</v>
      </c>
      <c r="H2477">
        <v>2756</v>
      </c>
      <c r="I2477">
        <v>683</v>
      </c>
      <c r="J2477">
        <v>14876</v>
      </c>
      <c r="K2477" t="str">
        <f>VLOOKUP(Table1[[#This Row],[CustomerID]],'advert datasetcustomers'!A:B,2,FALSE)</f>
        <v>Sherry Bell</v>
      </c>
      <c r="L2477" t="str">
        <f>VLOOKUP(Table1[[#This Row],[CustomerID]],'advert datasetcustomers'!A:E,5,FALSE)</f>
        <v>Port Brianbury, IA</v>
      </c>
      <c r="M2477" t="str">
        <f>VLOOKUP(Table1[[#This Row],[CampaignID]],'advert datasetplatforms'!A:B,2,FALSE)</f>
        <v>Instagram</v>
      </c>
      <c r="N2477">
        <f>VLOOKUP(Table1[[#This Row],[CampaignID]],'advert datasetplatforms'!A:D,4,FALSE)</f>
        <v>100620</v>
      </c>
      <c r="O2477" t="str">
        <f>VLOOKUP(Table1[[#This Row],[CampaignID]],'advert datasetperformance'!A:B,2,FALSE)</f>
        <v>2024-10</v>
      </c>
      <c r="P2477">
        <f>VLOOKUP(Table1[[#This Row],[CampaignID]],'advert datasetperformance'!A:F,6,FALSE)</f>
        <v>10698</v>
      </c>
    </row>
    <row r="2478" spans="1:16" x14ac:dyDescent="0.25">
      <c r="A2478" t="s">
        <v>5453</v>
      </c>
      <c r="B2478" t="s">
        <v>2200</v>
      </c>
      <c r="C2478" t="s">
        <v>5454</v>
      </c>
      <c r="D2478" s="1">
        <v>45434</v>
      </c>
      <c r="E2478" s="1">
        <v>45156</v>
      </c>
      <c r="F2478">
        <v>4377</v>
      </c>
      <c r="G2478">
        <v>173243</v>
      </c>
      <c r="H2478">
        <v>5124</v>
      </c>
      <c r="I2478">
        <v>550</v>
      </c>
      <c r="J2478">
        <v>14740</v>
      </c>
      <c r="K2478" t="str">
        <f>VLOOKUP(Table1[[#This Row],[CustomerID]],'advert datasetcustomers'!A:B,2,FALSE)</f>
        <v>Jordan Gay</v>
      </c>
      <c r="L2478" t="str">
        <f>VLOOKUP(Table1[[#This Row],[CustomerID]],'advert datasetcustomers'!A:E,5,FALSE)</f>
        <v>Matthewborough, DC</v>
      </c>
      <c r="M2478" t="str">
        <f>VLOOKUP(Table1[[#This Row],[CampaignID]],'advert datasetplatforms'!A:B,2,FALSE)</f>
        <v>Google Ads</v>
      </c>
      <c r="N2478">
        <f>VLOOKUP(Table1[[#This Row],[CampaignID]],'advert datasetplatforms'!A:D,4,FALSE)</f>
        <v>35098</v>
      </c>
      <c r="O2478" t="str">
        <f>VLOOKUP(Table1[[#This Row],[CampaignID]],'advert datasetperformance'!A:B,2,FALSE)</f>
        <v>2024-01</v>
      </c>
      <c r="P2478">
        <f>VLOOKUP(Table1[[#This Row],[CampaignID]],'advert datasetperformance'!A:F,6,FALSE)</f>
        <v>9979</v>
      </c>
    </row>
    <row r="2479" spans="1:16" x14ac:dyDescent="0.25">
      <c r="A2479" t="s">
        <v>5455</v>
      </c>
      <c r="B2479" t="s">
        <v>1793</v>
      </c>
      <c r="C2479" t="s">
        <v>5456</v>
      </c>
      <c r="D2479" s="1">
        <v>45495</v>
      </c>
      <c r="E2479" s="1">
        <v>45267</v>
      </c>
      <c r="F2479">
        <v>3989</v>
      </c>
      <c r="G2479">
        <v>69654</v>
      </c>
      <c r="H2479">
        <v>5370</v>
      </c>
      <c r="I2479">
        <v>211</v>
      </c>
      <c r="J2479">
        <v>11046</v>
      </c>
      <c r="K2479" t="str">
        <f>VLOOKUP(Table1[[#This Row],[CustomerID]],'advert datasetcustomers'!A:B,2,FALSE)</f>
        <v>Joan Perez</v>
      </c>
      <c r="L2479" t="str">
        <f>VLOOKUP(Table1[[#This Row],[CustomerID]],'advert datasetcustomers'!A:E,5,FALSE)</f>
        <v>East Kristina, GU</v>
      </c>
      <c r="M2479" t="str">
        <f>VLOOKUP(Table1[[#This Row],[CampaignID]],'advert datasetplatforms'!A:B,2,FALSE)</f>
        <v>Twitter</v>
      </c>
      <c r="N2479">
        <f>VLOOKUP(Table1[[#This Row],[CampaignID]],'advert datasetplatforms'!A:D,4,FALSE)</f>
        <v>97663</v>
      </c>
      <c r="O2479" t="str">
        <f>VLOOKUP(Table1[[#This Row],[CampaignID]],'advert datasetperformance'!A:B,2,FALSE)</f>
        <v>2024-10</v>
      </c>
      <c r="P2479">
        <f>VLOOKUP(Table1[[#This Row],[CampaignID]],'advert datasetperformance'!A:F,6,FALSE)</f>
        <v>9979</v>
      </c>
    </row>
    <row r="2480" spans="1:16" x14ac:dyDescent="0.25">
      <c r="A2480" t="s">
        <v>5457</v>
      </c>
      <c r="B2480" t="s">
        <v>816</v>
      </c>
      <c r="C2480" t="s">
        <v>5458</v>
      </c>
      <c r="D2480" s="1">
        <v>44900</v>
      </c>
      <c r="E2480" s="1">
        <v>45552</v>
      </c>
      <c r="F2480">
        <v>6196</v>
      </c>
      <c r="G2480">
        <v>76852</v>
      </c>
      <c r="H2480">
        <v>2131</v>
      </c>
      <c r="I2480">
        <v>420</v>
      </c>
      <c r="J2480">
        <v>18118</v>
      </c>
      <c r="K2480" t="str">
        <f>VLOOKUP(Table1[[#This Row],[CustomerID]],'advert datasetcustomers'!A:B,2,FALSE)</f>
        <v>Brian Park</v>
      </c>
      <c r="L2480" t="str">
        <f>VLOOKUP(Table1[[#This Row],[CustomerID]],'advert datasetcustomers'!A:E,5,FALSE)</f>
        <v>North Alecfurt, SD</v>
      </c>
      <c r="M2480" t="str">
        <f>VLOOKUP(Table1[[#This Row],[CampaignID]],'advert datasetplatforms'!A:B,2,FALSE)</f>
        <v>Facebook</v>
      </c>
      <c r="N2480">
        <f>VLOOKUP(Table1[[#This Row],[CampaignID]],'advert datasetplatforms'!A:D,4,FALSE)</f>
        <v>85780</v>
      </c>
      <c r="O2480" t="str">
        <f>VLOOKUP(Table1[[#This Row],[CampaignID]],'advert datasetperformance'!A:B,2,FALSE)</f>
        <v>2024-08</v>
      </c>
      <c r="P2480">
        <f>VLOOKUP(Table1[[#This Row],[CampaignID]],'advert datasetperformance'!A:F,6,FALSE)</f>
        <v>13642</v>
      </c>
    </row>
    <row r="2481" spans="1:16" x14ac:dyDescent="0.25">
      <c r="A2481" t="s">
        <v>5459</v>
      </c>
      <c r="B2481" t="s">
        <v>643</v>
      </c>
      <c r="C2481" t="s">
        <v>5460</v>
      </c>
      <c r="D2481" s="1">
        <v>45129</v>
      </c>
      <c r="E2481" s="1">
        <v>45381</v>
      </c>
      <c r="F2481">
        <v>3669</v>
      </c>
      <c r="G2481">
        <v>90773</v>
      </c>
      <c r="H2481">
        <v>4826</v>
      </c>
      <c r="I2481">
        <v>557</v>
      </c>
      <c r="J2481">
        <v>13941</v>
      </c>
      <c r="K2481" t="str">
        <f>VLOOKUP(Table1[[#This Row],[CustomerID]],'advert datasetcustomers'!A:B,2,FALSE)</f>
        <v>Megan Anderson DDS</v>
      </c>
      <c r="L2481" t="str">
        <f>VLOOKUP(Table1[[#This Row],[CustomerID]],'advert datasetcustomers'!A:E,5,FALSE)</f>
        <v>South Elizabethfort, IN</v>
      </c>
      <c r="M2481" t="str">
        <f>VLOOKUP(Table1[[#This Row],[CampaignID]],'advert datasetplatforms'!A:B,2,FALSE)</f>
        <v>LinkedIn</v>
      </c>
      <c r="N2481">
        <f>VLOOKUP(Table1[[#This Row],[CampaignID]],'advert datasetplatforms'!A:D,4,FALSE)</f>
        <v>117353</v>
      </c>
      <c r="O2481" t="str">
        <f>VLOOKUP(Table1[[#This Row],[CampaignID]],'advert datasetperformance'!A:B,2,FALSE)</f>
        <v>2024-06</v>
      </c>
      <c r="P2481">
        <f>VLOOKUP(Table1[[#This Row],[CampaignID]],'advert datasetperformance'!A:F,6,FALSE)</f>
        <v>8534</v>
      </c>
    </row>
    <row r="2482" spans="1:16" x14ac:dyDescent="0.25">
      <c r="A2482" t="s">
        <v>5461</v>
      </c>
      <c r="B2482" t="s">
        <v>510</v>
      </c>
      <c r="C2482" t="s">
        <v>5462</v>
      </c>
      <c r="D2482" s="1">
        <v>45330</v>
      </c>
      <c r="E2482" s="1">
        <v>45481</v>
      </c>
      <c r="F2482">
        <v>5951</v>
      </c>
      <c r="G2482">
        <v>79732</v>
      </c>
      <c r="H2482">
        <v>4365</v>
      </c>
      <c r="I2482">
        <v>471</v>
      </c>
      <c r="J2482">
        <v>24280</v>
      </c>
      <c r="K2482" t="str">
        <f>VLOOKUP(Table1[[#This Row],[CustomerID]],'advert datasetcustomers'!A:B,2,FALSE)</f>
        <v>Kevin Hoffman</v>
      </c>
      <c r="L2482" t="str">
        <f>VLOOKUP(Table1[[#This Row],[CustomerID]],'advert datasetcustomers'!A:E,5,FALSE)</f>
        <v>Katrinastad, RI</v>
      </c>
      <c r="M2482" t="str">
        <f>VLOOKUP(Table1[[#This Row],[CampaignID]],'advert datasetplatforms'!A:B,2,FALSE)</f>
        <v>Instagram</v>
      </c>
      <c r="N2482">
        <f>VLOOKUP(Table1[[#This Row],[CampaignID]],'advert datasetplatforms'!A:D,4,FALSE)</f>
        <v>51437</v>
      </c>
      <c r="O2482" t="str">
        <f>VLOOKUP(Table1[[#This Row],[CampaignID]],'advert datasetperformance'!A:B,2,FALSE)</f>
        <v>2024-04</v>
      </c>
      <c r="P2482">
        <f>VLOOKUP(Table1[[#This Row],[CampaignID]],'advert datasetperformance'!A:F,6,FALSE)</f>
        <v>9180</v>
      </c>
    </row>
    <row r="2483" spans="1:16" x14ac:dyDescent="0.25">
      <c r="A2483" t="s">
        <v>5463</v>
      </c>
      <c r="B2483" t="s">
        <v>749</v>
      </c>
      <c r="C2483" t="s">
        <v>5464</v>
      </c>
      <c r="D2483" s="1">
        <v>45541</v>
      </c>
      <c r="E2483" s="1">
        <v>44891</v>
      </c>
      <c r="F2483">
        <v>7443</v>
      </c>
      <c r="G2483">
        <v>80300</v>
      </c>
      <c r="H2483">
        <v>6214</v>
      </c>
      <c r="I2483">
        <v>812</v>
      </c>
      <c r="J2483">
        <v>18379</v>
      </c>
      <c r="K2483" t="str">
        <f>VLOOKUP(Table1[[#This Row],[CustomerID]],'advert datasetcustomers'!A:B,2,FALSE)</f>
        <v>Victoria Cardenas</v>
      </c>
      <c r="L2483" t="str">
        <f>VLOOKUP(Table1[[#This Row],[CustomerID]],'advert datasetcustomers'!A:E,5,FALSE)</f>
        <v>Margaretbury, MI</v>
      </c>
      <c r="M2483" t="str">
        <f>VLOOKUP(Table1[[#This Row],[CampaignID]],'advert datasetplatforms'!A:B,2,FALSE)</f>
        <v>Google Ads</v>
      </c>
      <c r="N2483">
        <f>VLOOKUP(Table1[[#This Row],[CampaignID]],'advert datasetplatforms'!A:D,4,FALSE)</f>
        <v>119780</v>
      </c>
      <c r="O2483" t="str">
        <f>VLOOKUP(Table1[[#This Row],[CampaignID]],'advert datasetperformance'!A:B,2,FALSE)</f>
        <v>2024-01</v>
      </c>
      <c r="P2483">
        <f>VLOOKUP(Table1[[#This Row],[CampaignID]],'advert datasetperformance'!A:F,6,FALSE)</f>
        <v>8132</v>
      </c>
    </row>
    <row r="2484" spans="1:16" x14ac:dyDescent="0.25">
      <c r="A2484" t="s">
        <v>5465</v>
      </c>
      <c r="B2484" t="s">
        <v>281</v>
      </c>
      <c r="C2484" t="s">
        <v>5466</v>
      </c>
      <c r="D2484" s="1">
        <v>45563</v>
      </c>
      <c r="E2484" s="1">
        <v>45441</v>
      </c>
      <c r="F2484">
        <v>5208</v>
      </c>
      <c r="G2484">
        <v>109154</v>
      </c>
      <c r="H2484">
        <v>5108</v>
      </c>
      <c r="I2484">
        <v>402</v>
      </c>
      <c r="J2484">
        <v>17161</v>
      </c>
      <c r="K2484" t="str">
        <f>VLOOKUP(Table1[[#This Row],[CustomerID]],'advert datasetcustomers'!A:B,2,FALSE)</f>
        <v>Marie Contreras</v>
      </c>
      <c r="L2484" t="str">
        <f>VLOOKUP(Table1[[#This Row],[CustomerID]],'advert datasetcustomers'!A:E,5,FALSE)</f>
        <v>Port Jamiestad, KY</v>
      </c>
      <c r="M2484" t="str">
        <f>VLOOKUP(Table1[[#This Row],[CampaignID]],'advert datasetplatforms'!A:B,2,FALSE)</f>
        <v>Instagram</v>
      </c>
      <c r="N2484">
        <f>VLOOKUP(Table1[[#This Row],[CampaignID]],'advert datasetplatforms'!A:D,4,FALSE)</f>
        <v>60426</v>
      </c>
      <c r="O2484" t="str">
        <f>VLOOKUP(Table1[[#This Row],[CampaignID]],'advert datasetperformance'!A:B,2,FALSE)</f>
        <v>2024-05</v>
      </c>
      <c r="P2484">
        <f>VLOOKUP(Table1[[#This Row],[CampaignID]],'advert datasetperformance'!A:F,6,FALSE)</f>
        <v>9101</v>
      </c>
    </row>
    <row r="2485" spans="1:16" x14ac:dyDescent="0.25">
      <c r="A2485" t="s">
        <v>5467</v>
      </c>
      <c r="B2485" t="s">
        <v>172</v>
      </c>
      <c r="C2485" t="s">
        <v>5468</v>
      </c>
      <c r="D2485" s="1">
        <v>44969</v>
      </c>
      <c r="E2485" s="1">
        <v>45401</v>
      </c>
      <c r="F2485">
        <v>3713</v>
      </c>
      <c r="G2485">
        <v>95321</v>
      </c>
      <c r="H2485">
        <v>6318</v>
      </c>
      <c r="I2485">
        <v>357</v>
      </c>
      <c r="J2485">
        <v>12286</v>
      </c>
      <c r="K2485" t="str">
        <f>VLOOKUP(Table1[[#This Row],[CustomerID]],'advert datasetcustomers'!A:B,2,FALSE)</f>
        <v>Karen Solis</v>
      </c>
      <c r="L2485" t="str">
        <f>VLOOKUP(Table1[[#This Row],[CustomerID]],'advert datasetcustomers'!A:E,5,FALSE)</f>
        <v>South Natalie, AZ</v>
      </c>
      <c r="M2485" t="str">
        <f>VLOOKUP(Table1[[#This Row],[CampaignID]],'advert datasetplatforms'!A:B,2,FALSE)</f>
        <v>Facebook</v>
      </c>
      <c r="N2485">
        <f>VLOOKUP(Table1[[#This Row],[CampaignID]],'advert datasetplatforms'!A:D,4,FALSE)</f>
        <v>57440</v>
      </c>
      <c r="O2485" t="str">
        <f>VLOOKUP(Table1[[#This Row],[CampaignID]],'advert datasetperformance'!A:B,2,FALSE)</f>
        <v>2024-02</v>
      </c>
      <c r="P2485">
        <f>VLOOKUP(Table1[[#This Row],[CampaignID]],'advert datasetperformance'!A:F,6,FALSE)</f>
        <v>6616</v>
      </c>
    </row>
    <row r="2486" spans="1:16" x14ac:dyDescent="0.25">
      <c r="A2486" t="s">
        <v>5469</v>
      </c>
      <c r="B2486" t="s">
        <v>1509</v>
      </c>
      <c r="C2486" t="s">
        <v>5470</v>
      </c>
      <c r="D2486" s="1">
        <v>44964</v>
      </c>
      <c r="E2486" s="1">
        <v>45447</v>
      </c>
      <c r="F2486">
        <v>3125</v>
      </c>
      <c r="G2486">
        <v>85804</v>
      </c>
      <c r="H2486">
        <v>5981</v>
      </c>
      <c r="I2486">
        <v>482</v>
      </c>
      <c r="J2486">
        <v>13764</v>
      </c>
      <c r="K2486" t="str">
        <f>VLOOKUP(Table1[[#This Row],[CustomerID]],'advert datasetcustomers'!A:B,2,FALSE)</f>
        <v>Andrew Rodgers</v>
      </c>
      <c r="L2486" t="str">
        <f>VLOOKUP(Table1[[#This Row],[CustomerID]],'advert datasetcustomers'!A:E,5,FALSE)</f>
        <v>Richardview, GU</v>
      </c>
      <c r="M2486" t="str">
        <f>VLOOKUP(Table1[[#This Row],[CampaignID]],'advert datasetplatforms'!A:B,2,FALSE)</f>
        <v>Twitter</v>
      </c>
      <c r="N2486">
        <f>VLOOKUP(Table1[[#This Row],[CampaignID]],'advert datasetplatforms'!A:D,4,FALSE)</f>
        <v>25606</v>
      </c>
      <c r="O2486" t="str">
        <f>VLOOKUP(Table1[[#This Row],[CampaignID]],'advert datasetperformance'!A:B,2,FALSE)</f>
        <v>2024-10</v>
      </c>
      <c r="P2486">
        <f>VLOOKUP(Table1[[#This Row],[CampaignID]],'advert datasetperformance'!A:F,6,FALSE)</f>
        <v>5433</v>
      </c>
    </row>
    <row r="2487" spans="1:16" x14ac:dyDescent="0.25">
      <c r="A2487" t="s">
        <v>5471</v>
      </c>
      <c r="B2487" t="s">
        <v>255</v>
      </c>
      <c r="C2487" t="s">
        <v>5472</v>
      </c>
      <c r="D2487" s="1">
        <v>44919</v>
      </c>
      <c r="E2487" s="1">
        <v>45489</v>
      </c>
      <c r="F2487">
        <v>3935</v>
      </c>
      <c r="G2487">
        <v>54599</v>
      </c>
      <c r="H2487">
        <v>3975</v>
      </c>
      <c r="I2487">
        <v>692</v>
      </c>
      <c r="J2487">
        <v>19133</v>
      </c>
      <c r="K2487" t="str">
        <f>VLOOKUP(Table1[[#This Row],[CustomerID]],'advert datasetcustomers'!A:B,2,FALSE)</f>
        <v>Joseph Wang</v>
      </c>
      <c r="L2487" t="str">
        <f>VLOOKUP(Table1[[#This Row],[CustomerID]],'advert datasetcustomers'!A:E,5,FALSE)</f>
        <v>Thomasshire, MI</v>
      </c>
      <c r="M2487" t="str">
        <f>VLOOKUP(Table1[[#This Row],[CampaignID]],'advert datasetplatforms'!A:B,2,FALSE)</f>
        <v>Google Ads</v>
      </c>
      <c r="N2487">
        <f>VLOOKUP(Table1[[#This Row],[CampaignID]],'advert datasetplatforms'!A:D,4,FALSE)</f>
        <v>80861</v>
      </c>
      <c r="O2487" t="str">
        <f>VLOOKUP(Table1[[#This Row],[CampaignID]],'advert datasetperformance'!A:B,2,FALSE)</f>
        <v>2024-01</v>
      </c>
      <c r="P2487">
        <f>VLOOKUP(Table1[[#This Row],[CampaignID]],'advert datasetperformance'!A:F,6,FALSE)</f>
        <v>8172</v>
      </c>
    </row>
    <row r="2488" spans="1:16" x14ac:dyDescent="0.25">
      <c r="A2488" t="s">
        <v>5473</v>
      </c>
      <c r="B2488" t="s">
        <v>1321</v>
      </c>
      <c r="C2488" t="s">
        <v>5474</v>
      </c>
      <c r="D2488" s="1">
        <v>45505</v>
      </c>
      <c r="E2488" s="1">
        <v>45508</v>
      </c>
      <c r="F2488">
        <v>6056</v>
      </c>
      <c r="G2488">
        <v>70921</v>
      </c>
      <c r="H2488">
        <v>4362</v>
      </c>
      <c r="I2488">
        <v>362</v>
      </c>
      <c r="J2488">
        <v>8529</v>
      </c>
      <c r="K2488" t="str">
        <f>VLOOKUP(Table1[[#This Row],[CustomerID]],'advert datasetcustomers'!A:B,2,FALSE)</f>
        <v>Rachel Martinez</v>
      </c>
      <c r="L2488" t="str">
        <f>VLOOKUP(Table1[[#This Row],[CustomerID]],'advert datasetcustomers'!A:E,5,FALSE)</f>
        <v>Philipfort, ME</v>
      </c>
      <c r="M2488" t="str">
        <f>VLOOKUP(Table1[[#This Row],[CampaignID]],'advert datasetplatforms'!A:B,2,FALSE)</f>
        <v>Twitter</v>
      </c>
      <c r="N2488">
        <f>VLOOKUP(Table1[[#This Row],[CampaignID]],'advert datasetplatforms'!A:D,4,FALSE)</f>
        <v>84571</v>
      </c>
      <c r="O2488" t="str">
        <f>VLOOKUP(Table1[[#This Row],[CampaignID]],'advert datasetperformance'!A:B,2,FALSE)</f>
        <v>2024-05</v>
      </c>
      <c r="P2488">
        <f>VLOOKUP(Table1[[#This Row],[CampaignID]],'advert datasetperformance'!A:F,6,FALSE)</f>
        <v>8797</v>
      </c>
    </row>
    <row r="2489" spans="1:16" x14ac:dyDescent="0.25">
      <c r="A2489" t="s">
        <v>5475</v>
      </c>
      <c r="B2489" t="s">
        <v>2710</v>
      </c>
      <c r="C2489" t="s">
        <v>5476</v>
      </c>
      <c r="D2489" s="1">
        <v>45178</v>
      </c>
      <c r="E2489" s="1">
        <v>44984</v>
      </c>
      <c r="F2489">
        <v>5233</v>
      </c>
      <c r="G2489">
        <v>103443</v>
      </c>
      <c r="H2489">
        <v>5591</v>
      </c>
      <c r="I2489">
        <v>485</v>
      </c>
      <c r="J2489">
        <v>15138</v>
      </c>
      <c r="K2489" t="str">
        <f>VLOOKUP(Table1[[#This Row],[CustomerID]],'advert datasetcustomers'!A:B,2,FALSE)</f>
        <v>Lori Byrd</v>
      </c>
      <c r="L2489" t="str">
        <f>VLOOKUP(Table1[[#This Row],[CustomerID]],'advert datasetcustomers'!A:E,5,FALSE)</f>
        <v>Christinestad, ME</v>
      </c>
      <c r="M2489" t="str">
        <f>VLOOKUP(Table1[[#This Row],[CampaignID]],'advert datasetplatforms'!A:B,2,FALSE)</f>
        <v>Twitter</v>
      </c>
      <c r="N2489">
        <f>VLOOKUP(Table1[[#This Row],[CampaignID]],'advert datasetplatforms'!A:D,4,FALSE)</f>
        <v>62471</v>
      </c>
      <c r="O2489" t="str">
        <f>VLOOKUP(Table1[[#This Row],[CampaignID]],'advert datasetperformance'!A:B,2,FALSE)</f>
        <v>2024-10</v>
      </c>
      <c r="P2489">
        <f>VLOOKUP(Table1[[#This Row],[CampaignID]],'advert datasetperformance'!A:F,6,FALSE)</f>
        <v>7356</v>
      </c>
    </row>
    <row r="2490" spans="1:16" x14ac:dyDescent="0.25">
      <c r="A2490" t="s">
        <v>5477</v>
      </c>
      <c r="B2490" t="s">
        <v>350</v>
      </c>
      <c r="C2490" t="s">
        <v>5478</v>
      </c>
      <c r="D2490" s="1">
        <v>45462</v>
      </c>
      <c r="E2490" s="1">
        <v>45412</v>
      </c>
      <c r="F2490">
        <v>6405</v>
      </c>
      <c r="G2490">
        <v>103990</v>
      </c>
      <c r="H2490">
        <v>4002</v>
      </c>
      <c r="I2490">
        <v>614</v>
      </c>
      <c r="J2490">
        <v>14942</v>
      </c>
      <c r="K2490" t="str">
        <f>VLOOKUP(Table1[[#This Row],[CustomerID]],'advert datasetcustomers'!A:B,2,FALSE)</f>
        <v>Julie Michael DDS</v>
      </c>
      <c r="L2490" t="str">
        <f>VLOOKUP(Table1[[#This Row],[CustomerID]],'advert datasetcustomers'!A:E,5,FALSE)</f>
        <v>Lake Robertside, TX</v>
      </c>
      <c r="M2490" t="str">
        <f>VLOOKUP(Table1[[#This Row],[CampaignID]],'advert datasetplatforms'!A:B,2,FALSE)</f>
        <v>LinkedIn</v>
      </c>
      <c r="N2490">
        <f>VLOOKUP(Table1[[#This Row],[CampaignID]],'advert datasetplatforms'!A:D,4,FALSE)</f>
        <v>54422</v>
      </c>
      <c r="O2490" t="str">
        <f>VLOOKUP(Table1[[#This Row],[CampaignID]],'advert datasetperformance'!A:B,2,FALSE)</f>
        <v>2024-06</v>
      </c>
      <c r="P2490">
        <f>VLOOKUP(Table1[[#This Row],[CampaignID]],'advert datasetperformance'!A:F,6,FALSE)</f>
        <v>11025</v>
      </c>
    </row>
    <row r="2491" spans="1:16" x14ac:dyDescent="0.25">
      <c r="A2491" t="s">
        <v>5479</v>
      </c>
      <c r="B2491" t="s">
        <v>1359</v>
      </c>
      <c r="C2491" t="s">
        <v>5480</v>
      </c>
      <c r="D2491" s="1">
        <v>44873</v>
      </c>
      <c r="E2491" s="1">
        <v>44881</v>
      </c>
      <c r="F2491">
        <v>6155</v>
      </c>
      <c r="G2491">
        <v>57438</v>
      </c>
      <c r="H2491">
        <v>5110</v>
      </c>
      <c r="I2491">
        <v>510</v>
      </c>
      <c r="J2491">
        <v>14289</v>
      </c>
      <c r="K2491" t="str">
        <f>VLOOKUP(Table1[[#This Row],[CustomerID]],'advert datasetcustomers'!A:B,2,FALSE)</f>
        <v>Daniel Pollard</v>
      </c>
      <c r="L2491" t="str">
        <f>VLOOKUP(Table1[[#This Row],[CustomerID]],'advert datasetcustomers'!A:E,5,FALSE)</f>
        <v>Chapmanberg, HI</v>
      </c>
      <c r="M2491" t="str">
        <f>VLOOKUP(Table1[[#This Row],[CampaignID]],'advert datasetplatforms'!A:B,2,FALSE)</f>
        <v>Instagram</v>
      </c>
      <c r="N2491">
        <f>VLOOKUP(Table1[[#This Row],[CampaignID]],'advert datasetplatforms'!A:D,4,FALSE)</f>
        <v>80477</v>
      </c>
      <c r="O2491" t="str">
        <f>VLOOKUP(Table1[[#This Row],[CampaignID]],'advert datasetperformance'!A:B,2,FALSE)</f>
        <v>2024-06</v>
      </c>
      <c r="P2491">
        <f>VLOOKUP(Table1[[#This Row],[CampaignID]],'advert datasetperformance'!A:F,6,FALSE)</f>
        <v>8423</v>
      </c>
    </row>
    <row r="2492" spans="1:16" x14ac:dyDescent="0.25">
      <c r="A2492" t="s">
        <v>5481</v>
      </c>
      <c r="B2492" t="s">
        <v>3209</v>
      </c>
      <c r="C2492" t="s">
        <v>5482</v>
      </c>
      <c r="D2492" s="1">
        <v>44941</v>
      </c>
      <c r="E2492" s="1">
        <v>45515</v>
      </c>
      <c r="F2492">
        <v>5211</v>
      </c>
      <c r="G2492">
        <v>93681</v>
      </c>
      <c r="H2492">
        <v>5747</v>
      </c>
      <c r="I2492">
        <v>362</v>
      </c>
      <c r="J2492">
        <v>17462</v>
      </c>
      <c r="K2492" t="str">
        <f>VLOOKUP(Table1[[#This Row],[CustomerID]],'advert datasetcustomers'!A:B,2,FALSE)</f>
        <v>Traci Lopez</v>
      </c>
      <c r="L2492" t="str">
        <f>VLOOKUP(Table1[[#This Row],[CustomerID]],'advert datasetcustomers'!A:E,5,FALSE)</f>
        <v>North Alanport, WY</v>
      </c>
      <c r="M2492" t="str">
        <f>VLOOKUP(Table1[[#This Row],[CampaignID]],'advert datasetplatforms'!A:B,2,FALSE)</f>
        <v>Facebook</v>
      </c>
      <c r="N2492">
        <f>VLOOKUP(Table1[[#This Row],[CampaignID]],'advert datasetplatforms'!A:D,4,FALSE)</f>
        <v>73998</v>
      </c>
      <c r="O2492" t="str">
        <f>VLOOKUP(Table1[[#This Row],[CampaignID]],'advert datasetperformance'!A:B,2,FALSE)</f>
        <v>2024-09</v>
      </c>
      <c r="P2492">
        <f>VLOOKUP(Table1[[#This Row],[CampaignID]],'advert datasetperformance'!A:F,6,FALSE)</f>
        <v>11439</v>
      </c>
    </row>
    <row r="2493" spans="1:16" x14ac:dyDescent="0.25">
      <c r="A2493" t="s">
        <v>5483</v>
      </c>
      <c r="B2493" t="s">
        <v>35</v>
      </c>
      <c r="C2493" t="s">
        <v>5484</v>
      </c>
      <c r="D2493" s="1">
        <v>45531</v>
      </c>
      <c r="E2493" s="1">
        <v>45580</v>
      </c>
      <c r="F2493">
        <v>5710</v>
      </c>
      <c r="G2493">
        <v>25441</v>
      </c>
      <c r="H2493">
        <v>6915</v>
      </c>
      <c r="I2493">
        <v>404</v>
      </c>
      <c r="J2493">
        <v>17295</v>
      </c>
      <c r="K2493" t="str">
        <f>VLOOKUP(Table1[[#This Row],[CustomerID]],'advert datasetcustomers'!A:B,2,FALSE)</f>
        <v>Jonathan Stevens</v>
      </c>
      <c r="L2493" t="str">
        <f>VLOOKUP(Table1[[#This Row],[CustomerID]],'advert datasetcustomers'!A:E,5,FALSE)</f>
        <v>South Erica, AS</v>
      </c>
      <c r="M2493" t="str">
        <f>VLOOKUP(Table1[[#This Row],[CampaignID]],'advert datasetplatforms'!A:B,2,FALSE)</f>
        <v>LinkedIn</v>
      </c>
      <c r="N2493">
        <f>VLOOKUP(Table1[[#This Row],[CampaignID]],'advert datasetplatforms'!A:D,4,FALSE)</f>
        <v>56226</v>
      </c>
      <c r="O2493" t="str">
        <f>VLOOKUP(Table1[[#This Row],[CampaignID]],'advert datasetperformance'!A:B,2,FALSE)</f>
        <v>2024-06</v>
      </c>
      <c r="P2493">
        <f>VLOOKUP(Table1[[#This Row],[CampaignID]],'advert datasetperformance'!A:F,6,FALSE)</f>
        <v>9956</v>
      </c>
    </row>
    <row r="2494" spans="1:16" x14ac:dyDescent="0.25">
      <c r="A2494" t="s">
        <v>5485</v>
      </c>
      <c r="B2494" t="s">
        <v>494</v>
      </c>
      <c r="C2494" t="s">
        <v>5486</v>
      </c>
      <c r="D2494" s="1">
        <v>45157</v>
      </c>
      <c r="E2494" s="1">
        <v>45555</v>
      </c>
      <c r="F2494">
        <v>7782</v>
      </c>
      <c r="G2494">
        <v>111547</v>
      </c>
      <c r="H2494">
        <v>4658</v>
      </c>
      <c r="I2494">
        <v>456</v>
      </c>
      <c r="J2494">
        <v>27820</v>
      </c>
      <c r="K2494" t="str">
        <f>VLOOKUP(Table1[[#This Row],[CustomerID]],'advert datasetcustomers'!A:B,2,FALSE)</f>
        <v>Kurt Rodriguez</v>
      </c>
      <c r="L2494" t="str">
        <f>VLOOKUP(Table1[[#This Row],[CustomerID]],'advert datasetcustomers'!A:E,5,FALSE)</f>
        <v>Lisaview, ID</v>
      </c>
      <c r="M2494" t="str">
        <f>VLOOKUP(Table1[[#This Row],[CampaignID]],'advert datasetplatforms'!A:B,2,FALSE)</f>
        <v>Instagram</v>
      </c>
      <c r="N2494">
        <f>VLOOKUP(Table1[[#This Row],[CampaignID]],'advert datasetplatforms'!A:D,4,FALSE)</f>
        <v>75828</v>
      </c>
      <c r="O2494" t="str">
        <f>VLOOKUP(Table1[[#This Row],[CampaignID]],'advert datasetperformance'!A:B,2,FALSE)</f>
        <v>2024-02</v>
      </c>
      <c r="P2494">
        <f>VLOOKUP(Table1[[#This Row],[CampaignID]],'advert datasetperformance'!A:F,6,FALSE)</f>
        <v>14425</v>
      </c>
    </row>
    <row r="2495" spans="1:16" x14ac:dyDescent="0.25">
      <c r="A2495" t="s">
        <v>5487</v>
      </c>
      <c r="B2495" t="s">
        <v>633</v>
      </c>
      <c r="C2495" t="s">
        <v>5488</v>
      </c>
      <c r="D2495" s="1">
        <v>45306</v>
      </c>
      <c r="E2495" s="1">
        <v>44955</v>
      </c>
      <c r="F2495">
        <v>7123</v>
      </c>
      <c r="G2495">
        <v>86621</v>
      </c>
      <c r="H2495">
        <v>2443</v>
      </c>
      <c r="I2495">
        <v>571</v>
      </c>
      <c r="J2495">
        <v>16681</v>
      </c>
      <c r="K2495" t="str">
        <f>VLOOKUP(Table1[[#This Row],[CustomerID]],'advert datasetcustomers'!A:B,2,FALSE)</f>
        <v>Hannah Gomez</v>
      </c>
      <c r="L2495" t="str">
        <f>VLOOKUP(Table1[[#This Row],[CustomerID]],'advert datasetcustomers'!A:E,5,FALSE)</f>
        <v>West Luke, FL</v>
      </c>
      <c r="M2495" t="str">
        <f>VLOOKUP(Table1[[#This Row],[CampaignID]],'advert datasetplatforms'!A:B,2,FALSE)</f>
        <v>Facebook</v>
      </c>
      <c r="N2495">
        <f>VLOOKUP(Table1[[#This Row],[CampaignID]],'advert datasetplatforms'!A:D,4,FALSE)</f>
        <v>96445</v>
      </c>
      <c r="O2495" t="str">
        <f>VLOOKUP(Table1[[#This Row],[CampaignID]],'advert datasetperformance'!A:B,2,FALSE)</f>
        <v>2024-07</v>
      </c>
      <c r="P2495">
        <f>VLOOKUP(Table1[[#This Row],[CampaignID]],'advert datasetperformance'!A:F,6,FALSE)</f>
        <v>8869</v>
      </c>
    </row>
    <row r="2496" spans="1:16" x14ac:dyDescent="0.25">
      <c r="A2496" t="s">
        <v>5489</v>
      </c>
      <c r="B2496" t="s">
        <v>223</v>
      </c>
      <c r="C2496" t="s">
        <v>5490</v>
      </c>
      <c r="D2496" s="1">
        <v>45180</v>
      </c>
      <c r="E2496" s="1">
        <v>44959</v>
      </c>
      <c r="F2496">
        <v>4545</v>
      </c>
      <c r="G2496">
        <v>130849</v>
      </c>
      <c r="H2496">
        <v>3555</v>
      </c>
      <c r="I2496">
        <v>455</v>
      </c>
      <c r="J2496">
        <v>7088</v>
      </c>
      <c r="K2496" t="str">
        <f>VLOOKUP(Table1[[#This Row],[CustomerID]],'advert datasetcustomers'!A:B,2,FALSE)</f>
        <v>Denise Colon</v>
      </c>
      <c r="L2496" t="str">
        <f>VLOOKUP(Table1[[#This Row],[CustomerID]],'advert datasetcustomers'!A:E,5,FALSE)</f>
        <v>North Davidport, MN</v>
      </c>
      <c r="M2496" t="str">
        <f>VLOOKUP(Table1[[#This Row],[CampaignID]],'advert datasetplatforms'!A:B,2,FALSE)</f>
        <v>Twitter</v>
      </c>
      <c r="N2496">
        <f>VLOOKUP(Table1[[#This Row],[CampaignID]],'advert datasetplatforms'!A:D,4,FALSE)</f>
        <v>67196</v>
      </c>
      <c r="O2496" t="str">
        <f>VLOOKUP(Table1[[#This Row],[CampaignID]],'advert datasetperformance'!A:B,2,FALSE)</f>
        <v>2024-07</v>
      </c>
      <c r="P2496">
        <f>VLOOKUP(Table1[[#This Row],[CampaignID]],'advert datasetperformance'!A:F,6,FALSE)</f>
        <v>1835</v>
      </c>
    </row>
    <row r="2497" spans="1:16" x14ac:dyDescent="0.25">
      <c r="A2497" t="s">
        <v>5491</v>
      </c>
      <c r="B2497" t="s">
        <v>133</v>
      </c>
      <c r="C2497" t="s">
        <v>5492</v>
      </c>
      <c r="D2497" s="1">
        <v>45209</v>
      </c>
      <c r="E2497" s="1">
        <v>44914</v>
      </c>
      <c r="F2497">
        <v>6484</v>
      </c>
      <c r="G2497">
        <v>112708</v>
      </c>
      <c r="H2497">
        <v>8525</v>
      </c>
      <c r="I2497">
        <v>656</v>
      </c>
      <c r="J2497">
        <v>6910</v>
      </c>
      <c r="K2497" t="str">
        <f>VLOOKUP(Table1[[#This Row],[CustomerID]],'advert datasetcustomers'!A:B,2,FALSE)</f>
        <v>Whitney Braun</v>
      </c>
      <c r="L2497" t="str">
        <f>VLOOKUP(Table1[[#This Row],[CustomerID]],'advert datasetcustomers'!A:E,5,FALSE)</f>
        <v>Port Joshua, AS</v>
      </c>
      <c r="M2497" t="str">
        <f>VLOOKUP(Table1[[#This Row],[CampaignID]],'advert datasetplatforms'!A:B,2,FALSE)</f>
        <v>Facebook</v>
      </c>
      <c r="N2497">
        <f>VLOOKUP(Table1[[#This Row],[CampaignID]],'advert datasetplatforms'!A:D,4,FALSE)</f>
        <v>95188</v>
      </c>
      <c r="O2497" t="str">
        <f>VLOOKUP(Table1[[#This Row],[CampaignID]],'advert datasetperformance'!A:B,2,FALSE)</f>
        <v>2024-05</v>
      </c>
      <c r="P2497">
        <f>VLOOKUP(Table1[[#This Row],[CampaignID]],'advert datasetperformance'!A:F,6,FALSE)</f>
        <v>9925</v>
      </c>
    </row>
    <row r="2498" spans="1:16" x14ac:dyDescent="0.25">
      <c r="A2498" t="s">
        <v>5493</v>
      </c>
      <c r="B2498" t="s">
        <v>435</v>
      </c>
      <c r="C2498" t="s">
        <v>5494</v>
      </c>
      <c r="D2498" s="1">
        <v>45003</v>
      </c>
      <c r="E2498" s="1">
        <v>45189</v>
      </c>
      <c r="F2498">
        <v>5878</v>
      </c>
      <c r="G2498">
        <v>134403</v>
      </c>
      <c r="H2498">
        <v>3637</v>
      </c>
      <c r="I2498">
        <v>464</v>
      </c>
      <c r="J2498">
        <v>21885</v>
      </c>
      <c r="K2498" t="str">
        <f>VLOOKUP(Table1[[#This Row],[CustomerID]],'advert datasetcustomers'!A:B,2,FALSE)</f>
        <v>Ernest Murray</v>
      </c>
      <c r="L2498" t="str">
        <f>VLOOKUP(Table1[[#This Row],[CustomerID]],'advert datasetcustomers'!A:E,5,FALSE)</f>
        <v>Port Christopher, MD</v>
      </c>
      <c r="M2498" t="str">
        <f>VLOOKUP(Table1[[#This Row],[CampaignID]],'advert datasetplatforms'!A:B,2,FALSE)</f>
        <v>Facebook</v>
      </c>
      <c r="N2498">
        <f>VLOOKUP(Table1[[#This Row],[CampaignID]],'advert datasetplatforms'!A:D,4,FALSE)</f>
        <v>99970</v>
      </c>
      <c r="O2498" t="str">
        <f>VLOOKUP(Table1[[#This Row],[CampaignID]],'advert datasetperformance'!A:B,2,FALSE)</f>
        <v>2024-03</v>
      </c>
      <c r="P2498">
        <f>VLOOKUP(Table1[[#This Row],[CampaignID]],'advert datasetperformance'!A:F,6,FALSE)</f>
        <v>9017</v>
      </c>
    </row>
    <row r="2499" spans="1:16" x14ac:dyDescent="0.25">
      <c r="A2499" t="s">
        <v>5495</v>
      </c>
      <c r="B2499" t="s">
        <v>1991</v>
      </c>
      <c r="C2499" t="s">
        <v>5496</v>
      </c>
      <c r="D2499" s="1">
        <v>45311</v>
      </c>
      <c r="E2499" s="1">
        <v>45413</v>
      </c>
      <c r="F2499">
        <v>6704</v>
      </c>
      <c r="G2499">
        <v>87888</v>
      </c>
      <c r="H2499">
        <v>4794</v>
      </c>
      <c r="I2499">
        <v>213</v>
      </c>
      <c r="J2499">
        <v>20757</v>
      </c>
      <c r="K2499" t="str">
        <f>VLOOKUP(Table1[[#This Row],[CustomerID]],'advert datasetcustomers'!A:B,2,FALSE)</f>
        <v>Alfred Humphrey</v>
      </c>
      <c r="L2499" t="str">
        <f>VLOOKUP(Table1[[#This Row],[CustomerID]],'advert datasetcustomers'!A:E,5,FALSE)</f>
        <v>Mccarthychester, ID</v>
      </c>
      <c r="M2499" t="str">
        <f>VLOOKUP(Table1[[#This Row],[CampaignID]],'advert datasetplatforms'!A:B,2,FALSE)</f>
        <v>Twitter</v>
      </c>
      <c r="N2499">
        <f>VLOOKUP(Table1[[#This Row],[CampaignID]],'advert datasetplatforms'!A:D,4,FALSE)</f>
        <v>98700</v>
      </c>
      <c r="O2499" t="str">
        <f>VLOOKUP(Table1[[#This Row],[CampaignID]],'advert datasetperformance'!A:B,2,FALSE)</f>
        <v>2024-05</v>
      </c>
      <c r="P2499">
        <f>VLOOKUP(Table1[[#This Row],[CampaignID]],'advert datasetperformance'!A:F,6,FALSE)</f>
        <v>10453</v>
      </c>
    </row>
    <row r="2500" spans="1:16" x14ac:dyDescent="0.25">
      <c r="A2500" t="s">
        <v>5497</v>
      </c>
      <c r="B2500" t="s">
        <v>1524</v>
      </c>
      <c r="C2500" t="s">
        <v>5498</v>
      </c>
      <c r="D2500" s="1">
        <v>45024</v>
      </c>
      <c r="E2500" s="1">
        <v>45533</v>
      </c>
      <c r="F2500">
        <v>6007</v>
      </c>
      <c r="G2500">
        <v>97846</v>
      </c>
      <c r="H2500">
        <v>5749</v>
      </c>
      <c r="I2500">
        <v>639</v>
      </c>
      <c r="J2500">
        <v>10202</v>
      </c>
      <c r="K2500" t="str">
        <f>VLOOKUP(Table1[[#This Row],[CustomerID]],'advert datasetcustomers'!A:B,2,FALSE)</f>
        <v>Kevin Moore</v>
      </c>
      <c r="L2500" t="str">
        <f>VLOOKUP(Table1[[#This Row],[CustomerID]],'advert datasetcustomers'!A:E,5,FALSE)</f>
        <v>Morganmouth, MD</v>
      </c>
      <c r="M2500" t="str">
        <f>VLOOKUP(Table1[[#This Row],[CampaignID]],'advert datasetplatforms'!A:B,2,FALSE)</f>
        <v>Twitter</v>
      </c>
      <c r="N2500">
        <f>VLOOKUP(Table1[[#This Row],[CampaignID]],'advert datasetplatforms'!A:D,4,FALSE)</f>
        <v>115623</v>
      </c>
      <c r="O2500" t="str">
        <f>VLOOKUP(Table1[[#This Row],[CampaignID]],'advert datasetperformance'!A:B,2,FALSE)</f>
        <v>2024-04</v>
      </c>
      <c r="P2500">
        <f>VLOOKUP(Table1[[#This Row],[CampaignID]],'advert datasetperformance'!A:F,6,FALSE)</f>
        <v>10054</v>
      </c>
    </row>
    <row r="2501" spans="1:16" x14ac:dyDescent="0.25">
      <c r="A2501" t="s">
        <v>5499</v>
      </c>
      <c r="B2501" t="s">
        <v>2422</v>
      </c>
      <c r="C2501" t="s">
        <v>5500</v>
      </c>
      <c r="D2501" s="1">
        <v>45003</v>
      </c>
      <c r="E2501" s="1">
        <v>45476</v>
      </c>
      <c r="F2501">
        <v>3538</v>
      </c>
      <c r="G2501">
        <v>74523</v>
      </c>
      <c r="H2501">
        <v>1323</v>
      </c>
      <c r="I2501">
        <v>528</v>
      </c>
      <c r="J2501">
        <v>23695</v>
      </c>
      <c r="K2501" t="str">
        <f>VLOOKUP(Table1[[#This Row],[CustomerID]],'advert datasetcustomers'!A:B,2,FALSE)</f>
        <v>Richard Dawson</v>
      </c>
      <c r="L2501" t="str">
        <f>VLOOKUP(Table1[[#This Row],[CustomerID]],'advert datasetcustomers'!A:E,5,FALSE)</f>
        <v>North Cynthiaton, LA</v>
      </c>
      <c r="M2501" t="str">
        <f>VLOOKUP(Table1[[#This Row],[CampaignID]],'advert datasetplatforms'!A:B,2,FALSE)</f>
        <v>Google Ads</v>
      </c>
      <c r="N2501">
        <f>VLOOKUP(Table1[[#This Row],[CampaignID]],'advert datasetplatforms'!A:D,4,FALSE)</f>
        <v>48693</v>
      </c>
      <c r="O2501" t="str">
        <f>VLOOKUP(Table1[[#This Row],[CampaignID]],'advert datasetperformance'!A:B,2,FALSE)</f>
        <v>2024-09</v>
      </c>
      <c r="P2501">
        <f>VLOOKUP(Table1[[#This Row],[CampaignID]],'advert datasetperformance'!A:F,6,FALSE)</f>
        <v>13958</v>
      </c>
    </row>
    <row r="2502" spans="1:16" x14ac:dyDescent="0.25">
      <c r="A2502" t="s">
        <v>5501</v>
      </c>
      <c r="B2502" t="s">
        <v>746</v>
      </c>
      <c r="C2502" t="s">
        <v>5502</v>
      </c>
      <c r="D2502" s="1">
        <v>45237</v>
      </c>
      <c r="E2502" s="1">
        <v>45040</v>
      </c>
      <c r="F2502">
        <v>2570</v>
      </c>
      <c r="G2502">
        <v>126275</v>
      </c>
      <c r="H2502">
        <v>4763</v>
      </c>
      <c r="I2502">
        <v>660</v>
      </c>
      <c r="J2502">
        <v>18155</v>
      </c>
      <c r="K2502" t="str">
        <f>VLOOKUP(Table1[[#This Row],[CustomerID]],'advert datasetcustomers'!A:B,2,FALSE)</f>
        <v>Theresa Harris</v>
      </c>
      <c r="L2502" t="str">
        <f>VLOOKUP(Table1[[#This Row],[CustomerID]],'advert datasetcustomers'!A:E,5,FALSE)</f>
        <v>South Ericville, HI</v>
      </c>
      <c r="M2502" t="str">
        <f>VLOOKUP(Table1[[#This Row],[CampaignID]],'advert datasetplatforms'!A:B,2,FALSE)</f>
        <v>Google Ads</v>
      </c>
      <c r="N2502">
        <f>VLOOKUP(Table1[[#This Row],[CampaignID]],'advert datasetplatforms'!A:D,4,FALSE)</f>
        <v>75279</v>
      </c>
      <c r="O2502" t="str">
        <f>VLOOKUP(Table1[[#This Row],[CampaignID]],'advert datasetperformance'!A:B,2,FALSE)</f>
        <v>2024-08</v>
      </c>
      <c r="P2502">
        <f>VLOOKUP(Table1[[#This Row],[CampaignID]],'advert datasetperformance'!A:F,6,FALSE)</f>
        <v>8044</v>
      </c>
    </row>
    <row r="2503" spans="1:16" x14ac:dyDescent="0.25">
      <c r="A2503" t="s">
        <v>5503</v>
      </c>
      <c r="B2503" t="s">
        <v>32</v>
      </c>
      <c r="C2503" t="s">
        <v>5504</v>
      </c>
      <c r="D2503" s="1">
        <v>45416</v>
      </c>
      <c r="E2503" s="1">
        <v>45276</v>
      </c>
      <c r="F2503">
        <v>5858</v>
      </c>
      <c r="G2503">
        <v>103374</v>
      </c>
      <c r="H2503">
        <v>3180</v>
      </c>
      <c r="I2503">
        <v>296</v>
      </c>
      <c r="J2503">
        <v>10909</v>
      </c>
      <c r="K2503" t="str">
        <f>VLOOKUP(Table1[[#This Row],[CustomerID]],'advert datasetcustomers'!A:B,2,FALSE)</f>
        <v>Miranda Black</v>
      </c>
      <c r="L2503" t="str">
        <f>VLOOKUP(Table1[[#This Row],[CustomerID]],'advert datasetcustomers'!A:E,5,FALSE)</f>
        <v>East Lauramouth, DC</v>
      </c>
      <c r="M2503" t="str">
        <f>VLOOKUP(Table1[[#This Row],[CampaignID]],'advert datasetplatforms'!A:B,2,FALSE)</f>
        <v>LinkedIn</v>
      </c>
      <c r="N2503">
        <f>VLOOKUP(Table1[[#This Row],[CampaignID]],'advert datasetplatforms'!A:D,4,FALSE)</f>
        <v>122254</v>
      </c>
      <c r="O2503" t="str">
        <f>VLOOKUP(Table1[[#This Row],[CampaignID]],'advert datasetperformance'!A:B,2,FALSE)</f>
        <v>2024-06</v>
      </c>
      <c r="P2503">
        <f>VLOOKUP(Table1[[#This Row],[CampaignID]],'advert datasetperformance'!A:F,6,FALSE)</f>
        <v>12800</v>
      </c>
    </row>
    <row r="2504" spans="1:16" x14ac:dyDescent="0.25">
      <c r="A2504" t="s">
        <v>5505</v>
      </c>
      <c r="B2504" t="s">
        <v>5187</v>
      </c>
      <c r="C2504" t="s">
        <v>5506</v>
      </c>
      <c r="D2504" s="1">
        <v>45533</v>
      </c>
      <c r="E2504" s="1">
        <v>45555</v>
      </c>
      <c r="F2504">
        <v>7853</v>
      </c>
      <c r="G2504">
        <v>94671</v>
      </c>
      <c r="H2504">
        <v>6058</v>
      </c>
      <c r="I2504">
        <v>732</v>
      </c>
      <c r="J2504">
        <v>16510</v>
      </c>
      <c r="K2504" t="str">
        <f>VLOOKUP(Table1[[#This Row],[CustomerID]],'advert datasetcustomers'!A:B,2,FALSE)</f>
        <v>Kenneth Collins</v>
      </c>
      <c r="L2504" t="str">
        <f>VLOOKUP(Table1[[#This Row],[CustomerID]],'advert datasetcustomers'!A:E,5,FALSE)</f>
        <v>North Kristinaside, DC</v>
      </c>
      <c r="M2504" t="str">
        <f>VLOOKUP(Table1[[#This Row],[CampaignID]],'advert datasetplatforms'!A:B,2,FALSE)</f>
        <v>Twitter</v>
      </c>
      <c r="N2504">
        <f>VLOOKUP(Table1[[#This Row],[CampaignID]],'advert datasetplatforms'!A:D,4,FALSE)</f>
        <v>98832</v>
      </c>
      <c r="O2504" t="str">
        <f>VLOOKUP(Table1[[#This Row],[CampaignID]],'advert datasetperformance'!A:B,2,FALSE)</f>
        <v>2024-10</v>
      </c>
      <c r="P2504">
        <f>VLOOKUP(Table1[[#This Row],[CampaignID]],'advert datasetperformance'!A:F,6,FALSE)</f>
        <v>9606</v>
      </c>
    </row>
    <row r="2505" spans="1:16" x14ac:dyDescent="0.25">
      <c r="A2505" t="s">
        <v>5507</v>
      </c>
      <c r="B2505" t="s">
        <v>1608</v>
      </c>
      <c r="C2505" t="s">
        <v>5508</v>
      </c>
      <c r="D2505" s="1">
        <v>45558</v>
      </c>
      <c r="E2505" s="1">
        <v>45207</v>
      </c>
      <c r="F2505">
        <v>3836</v>
      </c>
      <c r="G2505">
        <v>136182</v>
      </c>
      <c r="H2505">
        <v>3763</v>
      </c>
      <c r="I2505">
        <v>493</v>
      </c>
      <c r="J2505">
        <v>10985</v>
      </c>
      <c r="K2505" t="str">
        <f>VLOOKUP(Table1[[#This Row],[CustomerID]],'advert datasetcustomers'!A:B,2,FALSE)</f>
        <v>Amy Marks</v>
      </c>
      <c r="L2505" t="str">
        <f>VLOOKUP(Table1[[#This Row],[CustomerID]],'advert datasetcustomers'!A:E,5,FALSE)</f>
        <v>Port Luis, SD</v>
      </c>
      <c r="M2505" t="str">
        <f>VLOOKUP(Table1[[#This Row],[CampaignID]],'advert datasetplatforms'!A:B,2,FALSE)</f>
        <v>Twitter</v>
      </c>
      <c r="N2505">
        <f>VLOOKUP(Table1[[#This Row],[CampaignID]],'advert datasetplatforms'!A:D,4,FALSE)</f>
        <v>66505</v>
      </c>
      <c r="O2505" t="str">
        <f>VLOOKUP(Table1[[#This Row],[CampaignID]],'advert datasetperformance'!A:B,2,FALSE)</f>
        <v>2024-02</v>
      </c>
      <c r="P2505">
        <f>VLOOKUP(Table1[[#This Row],[CampaignID]],'advert datasetperformance'!A:F,6,FALSE)</f>
        <v>5651</v>
      </c>
    </row>
    <row r="2506" spans="1:16" x14ac:dyDescent="0.25">
      <c r="A2506" t="s">
        <v>5509</v>
      </c>
      <c r="B2506" t="s">
        <v>497</v>
      </c>
      <c r="C2506" t="s">
        <v>5510</v>
      </c>
      <c r="D2506" s="1">
        <v>44888</v>
      </c>
      <c r="E2506" s="1">
        <v>45579</v>
      </c>
      <c r="F2506">
        <v>4717</v>
      </c>
      <c r="G2506">
        <v>44361</v>
      </c>
      <c r="H2506">
        <v>6407</v>
      </c>
      <c r="I2506">
        <v>731</v>
      </c>
      <c r="J2506">
        <v>18201</v>
      </c>
      <c r="K2506" t="str">
        <f>VLOOKUP(Table1[[#This Row],[CustomerID]],'advert datasetcustomers'!A:B,2,FALSE)</f>
        <v>Heather Horton</v>
      </c>
      <c r="L2506" t="str">
        <f>VLOOKUP(Table1[[#This Row],[CustomerID]],'advert datasetcustomers'!A:E,5,FALSE)</f>
        <v>Lake Heatherfurt, VT</v>
      </c>
      <c r="M2506" t="str">
        <f>VLOOKUP(Table1[[#This Row],[CampaignID]],'advert datasetplatforms'!A:B,2,FALSE)</f>
        <v>Facebook</v>
      </c>
      <c r="N2506">
        <f>VLOOKUP(Table1[[#This Row],[CampaignID]],'advert datasetplatforms'!A:D,4,FALSE)</f>
        <v>63591</v>
      </c>
      <c r="O2506" t="str">
        <f>VLOOKUP(Table1[[#This Row],[CampaignID]],'advert datasetperformance'!A:B,2,FALSE)</f>
        <v>2024-05</v>
      </c>
      <c r="P2506">
        <f>VLOOKUP(Table1[[#This Row],[CampaignID]],'advert datasetperformance'!A:F,6,FALSE)</f>
        <v>10984</v>
      </c>
    </row>
    <row r="2507" spans="1:16" x14ac:dyDescent="0.25">
      <c r="A2507" t="s">
        <v>5511</v>
      </c>
      <c r="B2507" t="s">
        <v>749</v>
      </c>
      <c r="C2507" t="s">
        <v>5512</v>
      </c>
      <c r="D2507" s="1">
        <v>45404</v>
      </c>
      <c r="E2507" s="1">
        <v>45216</v>
      </c>
      <c r="F2507">
        <v>3446</v>
      </c>
      <c r="G2507">
        <v>130604</v>
      </c>
      <c r="H2507">
        <v>5033</v>
      </c>
      <c r="I2507">
        <v>403</v>
      </c>
      <c r="J2507">
        <v>20823</v>
      </c>
      <c r="K2507" t="str">
        <f>VLOOKUP(Table1[[#This Row],[CustomerID]],'advert datasetcustomers'!A:B,2,FALSE)</f>
        <v>Victoria Cardenas</v>
      </c>
      <c r="L2507" t="str">
        <f>VLOOKUP(Table1[[#This Row],[CustomerID]],'advert datasetcustomers'!A:E,5,FALSE)</f>
        <v>Margaretbury, MI</v>
      </c>
      <c r="M2507" t="str">
        <f>VLOOKUP(Table1[[#This Row],[CampaignID]],'advert datasetplatforms'!A:B,2,FALSE)</f>
        <v>Twitter</v>
      </c>
      <c r="N2507">
        <f>VLOOKUP(Table1[[#This Row],[CampaignID]],'advert datasetplatforms'!A:D,4,FALSE)</f>
        <v>73467</v>
      </c>
      <c r="O2507" t="str">
        <f>VLOOKUP(Table1[[#This Row],[CampaignID]],'advert datasetperformance'!A:B,2,FALSE)</f>
        <v>2024-03</v>
      </c>
      <c r="P2507">
        <f>VLOOKUP(Table1[[#This Row],[CampaignID]],'advert datasetperformance'!A:F,6,FALSE)</f>
        <v>9351</v>
      </c>
    </row>
    <row r="2508" spans="1:16" x14ac:dyDescent="0.25">
      <c r="A2508" t="s">
        <v>5513</v>
      </c>
      <c r="B2508" t="s">
        <v>5514</v>
      </c>
      <c r="C2508" t="s">
        <v>5515</v>
      </c>
      <c r="D2508" s="1">
        <v>45207</v>
      </c>
      <c r="E2508" s="1">
        <v>45419</v>
      </c>
      <c r="F2508">
        <v>6766</v>
      </c>
      <c r="G2508">
        <v>75354</v>
      </c>
      <c r="H2508">
        <v>5877</v>
      </c>
      <c r="I2508">
        <v>633</v>
      </c>
      <c r="J2508">
        <v>10530</v>
      </c>
      <c r="K2508" t="str">
        <f>VLOOKUP(Table1[[#This Row],[CustomerID]],'advert datasetcustomers'!A:B,2,FALSE)</f>
        <v>Brian King</v>
      </c>
      <c r="L2508" t="str">
        <f>VLOOKUP(Table1[[#This Row],[CustomerID]],'advert datasetcustomers'!A:E,5,FALSE)</f>
        <v>Johnsonville, NE</v>
      </c>
      <c r="M2508" t="str">
        <f>VLOOKUP(Table1[[#This Row],[CampaignID]],'advert datasetplatforms'!A:B,2,FALSE)</f>
        <v>Facebook</v>
      </c>
      <c r="N2508">
        <f>VLOOKUP(Table1[[#This Row],[CampaignID]],'advert datasetplatforms'!A:D,4,FALSE)</f>
        <v>38591</v>
      </c>
      <c r="O2508" t="str">
        <f>VLOOKUP(Table1[[#This Row],[CampaignID]],'advert datasetperformance'!A:B,2,FALSE)</f>
        <v>2024-08</v>
      </c>
      <c r="P2508">
        <f>VLOOKUP(Table1[[#This Row],[CampaignID]],'advert datasetperformance'!A:F,6,FALSE)</f>
        <v>9659</v>
      </c>
    </row>
    <row r="2509" spans="1:16" x14ac:dyDescent="0.25">
      <c r="A2509" t="s">
        <v>5516</v>
      </c>
      <c r="B2509" t="s">
        <v>148</v>
      </c>
      <c r="C2509" t="s">
        <v>5517</v>
      </c>
      <c r="D2509" s="1">
        <v>45072</v>
      </c>
      <c r="E2509" s="1">
        <v>45496</v>
      </c>
      <c r="F2509">
        <v>1542</v>
      </c>
      <c r="G2509">
        <v>101892</v>
      </c>
      <c r="H2509">
        <v>7642</v>
      </c>
      <c r="I2509">
        <v>316</v>
      </c>
      <c r="J2509">
        <v>15675</v>
      </c>
      <c r="K2509" t="str">
        <f>VLOOKUP(Table1[[#This Row],[CustomerID]],'advert datasetcustomers'!A:B,2,FALSE)</f>
        <v>Michael Oconnell</v>
      </c>
      <c r="L2509" t="str">
        <f>VLOOKUP(Table1[[#This Row],[CustomerID]],'advert datasetcustomers'!A:E,5,FALSE)</f>
        <v>Bobbyhaven, MO</v>
      </c>
      <c r="M2509" t="str">
        <f>VLOOKUP(Table1[[#This Row],[CampaignID]],'advert datasetplatforms'!A:B,2,FALSE)</f>
        <v>Twitter</v>
      </c>
      <c r="N2509">
        <f>VLOOKUP(Table1[[#This Row],[CampaignID]],'advert datasetplatforms'!A:D,4,FALSE)</f>
        <v>89342</v>
      </c>
      <c r="O2509" t="str">
        <f>VLOOKUP(Table1[[#This Row],[CampaignID]],'advert datasetperformance'!A:B,2,FALSE)</f>
        <v>2024-04</v>
      </c>
      <c r="P2509">
        <f>VLOOKUP(Table1[[#This Row],[CampaignID]],'advert datasetperformance'!A:F,6,FALSE)</f>
        <v>5598</v>
      </c>
    </row>
    <row r="2510" spans="1:16" x14ac:dyDescent="0.25">
      <c r="A2510" t="s">
        <v>5518</v>
      </c>
      <c r="B2510" t="s">
        <v>1865</v>
      </c>
      <c r="C2510" t="s">
        <v>5519</v>
      </c>
      <c r="D2510" s="1">
        <v>45374</v>
      </c>
      <c r="E2510" s="1">
        <v>45294</v>
      </c>
      <c r="F2510">
        <v>1604</v>
      </c>
      <c r="G2510">
        <v>44143</v>
      </c>
      <c r="H2510">
        <v>3865</v>
      </c>
      <c r="I2510">
        <v>663</v>
      </c>
      <c r="J2510">
        <v>9678</v>
      </c>
      <c r="K2510" t="str">
        <f>VLOOKUP(Table1[[#This Row],[CustomerID]],'advert datasetcustomers'!A:B,2,FALSE)</f>
        <v>Geoffrey Bennett</v>
      </c>
      <c r="L2510" t="str">
        <f>VLOOKUP(Table1[[#This Row],[CustomerID]],'advert datasetcustomers'!A:E,5,FALSE)</f>
        <v>Jacksonbury, GU</v>
      </c>
      <c r="M2510" t="str">
        <f>VLOOKUP(Table1[[#This Row],[CampaignID]],'advert datasetplatforms'!A:B,2,FALSE)</f>
        <v>Twitter</v>
      </c>
      <c r="N2510">
        <f>VLOOKUP(Table1[[#This Row],[CampaignID]],'advert datasetplatforms'!A:D,4,FALSE)</f>
        <v>64476</v>
      </c>
      <c r="O2510" t="str">
        <f>VLOOKUP(Table1[[#This Row],[CampaignID]],'advert datasetperformance'!A:B,2,FALSE)</f>
        <v>2024-06</v>
      </c>
      <c r="P2510">
        <f>VLOOKUP(Table1[[#This Row],[CampaignID]],'advert datasetperformance'!A:F,6,FALSE)</f>
        <v>7644</v>
      </c>
    </row>
    <row r="2511" spans="1:16" x14ac:dyDescent="0.25">
      <c r="A2511" t="s">
        <v>5520</v>
      </c>
      <c r="B2511" t="s">
        <v>1825</v>
      </c>
      <c r="C2511" t="s">
        <v>5521</v>
      </c>
      <c r="D2511" s="1">
        <v>45575</v>
      </c>
      <c r="E2511" s="1">
        <v>45238</v>
      </c>
      <c r="F2511">
        <v>5562</v>
      </c>
      <c r="G2511">
        <v>104655</v>
      </c>
      <c r="H2511">
        <v>4854</v>
      </c>
      <c r="I2511">
        <v>764</v>
      </c>
      <c r="J2511">
        <v>12141</v>
      </c>
      <c r="K2511" t="str">
        <f>VLOOKUP(Table1[[#This Row],[CustomerID]],'advert datasetcustomers'!A:B,2,FALSE)</f>
        <v>Yolanda Houston</v>
      </c>
      <c r="L2511" t="str">
        <f>VLOOKUP(Table1[[#This Row],[CustomerID]],'advert datasetcustomers'!A:E,5,FALSE)</f>
        <v>Jimenezberg, MT</v>
      </c>
      <c r="M2511" t="str">
        <f>VLOOKUP(Table1[[#This Row],[CampaignID]],'advert datasetplatforms'!A:B,2,FALSE)</f>
        <v>Facebook</v>
      </c>
      <c r="N2511">
        <f>VLOOKUP(Table1[[#This Row],[CampaignID]],'advert datasetplatforms'!A:D,4,FALSE)</f>
        <v>94920</v>
      </c>
      <c r="O2511" t="str">
        <f>VLOOKUP(Table1[[#This Row],[CampaignID]],'advert datasetperformance'!A:B,2,FALSE)</f>
        <v>2024-08</v>
      </c>
      <c r="P2511">
        <f>VLOOKUP(Table1[[#This Row],[CampaignID]],'advert datasetperformance'!A:F,6,FALSE)</f>
        <v>8661</v>
      </c>
    </row>
    <row r="2512" spans="1:16" x14ac:dyDescent="0.25">
      <c r="A2512" t="s">
        <v>5522</v>
      </c>
      <c r="B2512" t="s">
        <v>278</v>
      </c>
      <c r="C2512" t="s">
        <v>5523</v>
      </c>
      <c r="D2512" s="1">
        <v>45479</v>
      </c>
      <c r="E2512" s="1">
        <v>44920</v>
      </c>
      <c r="F2512">
        <v>4876</v>
      </c>
      <c r="G2512">
        <v>77207</v>
      </c>
      <c r="H2512">
        <v>8075</v>
      </c>
      <c r="I2512">
        <v>838</v>
      </c>
      <c r="J2512">
        <v>11826</v>
      </c>
      <c r="K2512" t="str">
        <f>VLOOKUP(Table1[[#This Row],[CustomerID]],'advert datasetcustomers'!A:B,2,FALSE)</f>
        <v>Terri Johnson</v>
      </c>
      <c r="L2512" t="str">
        <f>VLOOKUP(Table1[[#This Row],[CustomerID]],'advert datasetcustomers'!A:E,5,FALSE)</f>
        <v>Wilsonshire, FL</v>
      </c>
      <c r="M2512" t="str">
        <f>VLOOKUP(Table1[[#This Row],[CampaignID]],'advert datasetplatforms'!A:B,2,FALSE)</f>
        <v>Facebook</v>
      </c>
      <c r="N2512">
        <f>VLOOKUP(Table1[[#This Row],[CampaignID]],'advert datasetplatforms'!A:D,4,FALSE)</f>
        <v>104678</v>
      </c>
      <c r="O2512" t="str">
        <f>VLOOKUP(Table1[[#This Row],[CampaignID]],'advert datasetperformance'!A:B,2,FALSE)</f>
        <v>2024-07</v>
      </c>
      <c r="P2512">
        <f>VLOOKUP(Table1[[#This Row],[CampaignID]],'advert datasetperformance'!A:F,6,FALSE)</f>
        <v>8166</v>
      </c>
    </row>
    <row r="2513" spans="1:16" x14ac:dyDescent="0.25">
      <c r="A2513" t="s">
        <v>5524</v>
      </c>
      <c r="B2513" t="s">
        <v>1408</v>
      </c>
      <c r="C2513" t="s">
        <v>5525</v>
      </c>
      <c r="D2513" s="1">
        <v>45050</v>
      </c>
      <c r="E2513" s="1">
        <v>44979</v>
      </c>
      <c r="F2513">
        <v>4280</v>
      </c>
      <c r="G2513">
        <v>64867</v>
      </c>
      <c r="H2513">
        <v>4021</v>
      </c>
      <c r="I2513">
        <v>510</v>
      </c>
      <c r="J2513">
        <v>17687</v>
      </c>
      <c r="K2513" t="str">
        <f>VLOOKUP(Table1[[#This Row],[CustomerID]],'advert datasetcustomers'!A:B,2,FALSE)</f>
        <v>Curtis Castro</v>
      </c>
      <c r="L2513" t="str">
        <f>VLOOKUP(Table1[[#This Row],[CustomerID]],'advert datasetcustomers'!A:E,5,FALSE)</f>
        <v>Aaronbury, FL</v>
      </c>
      <c r="M2513" t="str">
        <f>VLOOKUP(Table1[[#This Row],[CampaignID]],'advert datasetplatforms'!A:B,2,FALSE)</f>
        <v>Instagram</v>
      </c>
      <c r="N2513">
        <f>VLOOKUP(Table1[[#This Row],[CampaignID]],'advert datasetplatforms'!A:D,4,FALSE)</f>
        <v>35633</v>
      </c>
      <c r="O2513" t="str">
        <f>VLOOKUP(Table1[[#This Row],[CampaignID]],'advert datasetperformance'!A:B,2,FALSE)</f>
        <v>2024-10</v>
      </c>
      <c r="P2513">
        <f>VLOOKUP(Table1[[#This Row],[CampaignID]],'advert datasetperformance'!A:F,6,FALSE)</f>
        <v>9500</v>
      </c>
    </row>
    <row r="2514" spans="1:16" x14ac:dyDescent="0.25">
      <c r="A2514" t="s">
        <v>5526</v>
      </c>
      <c r="B2514" t="s">
        <v>287</v>
      </c>
      <c r="C2514" t="s">
        <v>5527</v>
      </c>
      <c r="D2514" s="1">
        <v>45133</v>
      </c>
      <c r="E2514" s="1">
        <v>45558</v>
      </c>
      <c r="F2514">
        <v>4548</v>
      </c>
      <c r="G2514">
        <v>142093</v>
      </c>
      <c r="H2514">
        <v>4212</v>
      </c>
      <c r="I2514">
        <v>285</v>
      </c>
      <c r="J2514">
        <v>21786</v>
      </c>
      <c r="K2514" t="str">
        <f>VLOOKUP(Table1[[#This Row],[CustomerID]],'advert datasetcustomers'!A:B,2,FALSE)</f>
        <v>Kristy Le</v>
      </c>
      <c r="L2514" t="str">
        <f>VLOOKUP(Table1[[#This Row],[CustomerID]],'advert datasetcustomers'!A:E,5,FALSE)</f>
        <v>Wongfurt, WV</v>
      </c>
      <c r="M2514" t="str">
        <f>VLOOKUP(Table1[[#This Row],[CampaignID]],'advert datasetplatforms'!A:B,2,FALSE)</f>
        <v>Google Ads</v>
      </c>
      <c r="N2514">
        <f>VLOOKUP(Table1[[#This Row],[CampaignID]],'advert datasetplatforms'!A:D,4,FALSE)</f>
        <v>117179</v>
      </c>
      <c r="O2514" t="str">
        <f>VLOOKUP(Table1[[#This Row],[CampaignID]],'advert datasetperformance'!A:B,2,FALSE)</f>
        <v>2024-10</v>
      </c>
      <c r="P2514">
        <f>VLOOKUP(Table1[[#This Row],[CampaignID]],'advert datasetperformance'!A:F,6,FALSE)</f>
        <v>10604</v>
      </c>
    </row>
    <row r="2515" spans="1:16" x14ac:dyDescent="0.25">
      <c r="A2515" t="s">
        <v>5528</v>
      </c>
      <c r="B2515" t="s">
        <v>1250</v>
      </c>
      <c r="C2515" t="s">
        <v>5529</v>
      </c>
      <c r="D2515" s="1">
        <v>44942</v>
      </c>
      <c r="E2515" s="1">
        <v>44902</v>
      </c>
      <c r="F2515">
        <v>5805</v>
      </c>
      <c r="G2515">
        <v>58722</v>
      </c>
      <c r="H2515">
        <v>3677</v>
      </c>
      <c r="I2515">
        <v>502</v>
      </c>
      <c r="J2515">
        <v>13325</v>
      </c>
      <c r="K2515" t="str">
        <f>VLOOKUP(Table1[[#This Row],[CustomerID]],'advert datasetcustomers'!A:B,2,FALSE)</f>
        <v>Michael Kim</v>
      </c>
      <c r="L2515" t="str">
        <f>VLOOKUP(Table1[[#This Row],[CustomerID]],'advert datasetcustomers'!A:E,5,FALSE)</f>
        <v>South Teresa, IN</v>
      </c>
      <c r="M2515" t="str">
        <f>VLOOKUP(Table1[[#This Row],[CampaignID]],'advert datasetplatforms'!A:B,2,FALSE)</f>
        <v>LinkedIn</v>
      </c>
      <c r="N2515">
        <f>VLOOKUP(Table1[[#This Row],[CampaignID]],'advert datasetplatforms'!A:D,4,FALSE)</f>
        <v>83402</v>
      </c>
      <c r="O2515" t="str">
        <f>VLOOKUP(Table1[[#This Row],[CampaignID]],'advert datasetperformance'!A:B,2,FALSE)</f>
        <v>2024-05</v>
      </c>
      <c r="P2515">
        <f>VLOOKUP(Table1[[#This Row],[CampaignID]],'advert datasetperformance'!A:F,6,FALSE)</f>
        <v>9918</v>
      </c>
    </row>
    <row r="2516" spans="1:16" x14ac:dyDescent="0.25">
      <c r="A2516" t="s">
        <v>5530</v>
      </c>
      <c r="B2516" t="s">
        <v>935</v>
      </c>
      <c r="C2516" t="s">
        <v>5531</v>
      </c>
      <c r="D2516" s="1">
        <v>45512</v>
      </c>
      <c r="E2516" s="1">
        <v>44934</v>
      </c>
      <c r="F2516">
        <v>4379</v>
      </c>
      <c r="G2516">
        <v>87258</v>
      </c>
      <c r="H2516">
        <v>4676</v>
      </c>
      <c r="I2516">
        <v>381</v>
      </c>
      <c r="J2516">
        <v>6766</v>
      </c>
      <c r="K2516" t="str">
        <f>VLOOKUP(Table1[[#This Row],[CustomerID]],'advert datasetcustomers'!A:B,2,FALSE)</f>
        <v>Philip Allen</v>
      </c>
      <c r="L2516" t="str">
        <f>VLOOKUP(Table1[[#This Row],[CustomerID]],'advert datasetcustomers'!A:E,5,FALSE)</f>
        <v>West Jasonland, KY</v>
      </c>
      <c r="M2516" t="str">
        <f>VLOOKUP(Table1[[#This Row],[CampaignID]],'advert datasetplatforms'!A:B,2,FALSE)</f>
        <v>Twitter</v>
      </c>
      <c r="N2516">
        <f>VLOOKUP(Table1[[#This Row],[CampaignID]],'advert datasetplatforms'!A:D,4,FALSE)</f>
        <v>106117</v>
      </c>
      <c r="O2516" t="str">
        <f>VLOOKUP(Table1[[#This Row],[CampaignID]],'advert datasetperformance'!A:B,2,FALSE)</f>
        <v>2024-06</v>
      </c>
      <c r="P2516">
        <f>VLOOKUP(Table1[[#This Row],[CampaignID]],'advert datasetperformance'!A:F,6,FALSE)</f>
        <v>7107</v>
      </c>
    </row>
    <row r="2517" spans="1:16" x14ac:dyDescent="0.25">
      <c r="A2517" t="s">
        <v>5532</v>
      </c>
      <c r="B2517" t="s">
        <v>1208</v>
      </c>
      <c r="C2517" t="s">
        <v>5533</v>
      </c>
      <c r="D2517" s="1">
        <v>45418</v>
      </c>
      <c r="E2517" s="1">
        <v>45213</v>
      </c>
      <c r="F2517">
        <v>3354</v>
      </c>
      <c r="G2517">
        <v>113303</v>
      </c>
      <c r="H2517">
        <v>2715</v>
      </c>
      <c r="I2517">
        <v>460</v>
      </c>
      <c r="J2517">
        <v>8005</v>
      </c>
      <c r="K2517" t="str">
        <f>VLOOKUP(Table1[[#This Row],[CustomerID]],'advert datasetcustomers'!A:B,2,FALSE)</f>
        <v>Brian Meyer</v>
      </c>
      <c r="L2517" t="str">
        <f>VLOOKUP(Table1[[#This Row],[CustomerID]],'advert datasetcustomers'!A:E,5,FALSE)</f>
        <v>Houstonbury, WI</v>
      </c>
      <c r="M2517" t="str">
        <f>VLOOKUP(Table1[[#This Row],[CampaignID]],'advert datasetplatforms'!A:B,2,FALSE)</f>
        <v>Google Ads</v>
      </c>
      <c r="N2517">
        <f>VLOOKUP(Table1[[#This Row],[CampaignID]],'advert datasetplatforms'!A:D,4,FALSE)</f>
        <v>103629</v>
      </c>
      <c r="O2517" t="str">
        <f>VLOOKUP(Table1[[#This Row],[CampaignID]],'advert datasetperformance'!A:B,2,FALSE)</f>
        <v>2024-01</v>
      </c>
      <c r="P2517">
        <f>VLOOKUP(Table1[[#This Row],[CampaignID]],'advert datasetperformance'!A:F,6,FALSE)</f>
        <v>6096</v>
      </c>
    </row>
    <row r="2518" spans="1:16" x14ac:dyDescent="0.25">
      <c r="A2518" t="s">
        <v>5534</v>
      </c>
      <c r="B2518" t="s">
        <v>843</v>
      </c>
      <c r="C2518" t="s">
        <v>5535</v>
      </c>
      <c r="D2518" s="1">
        <v>44882</v>
      </c>
      <c r="E2518" s="1">
        <v>44964</v>
      </c>
      <c r="F2518">
        <v>3608</v>
      </c>
      <c r="G2518">
        <v>114402</v>
      </c>
      <c r="H2518">
        <v>5175</v>
      </c>
      <c r="I2518">
        <v>681</v>
      </c>
      <c r="J2518">
        <v>18318</v>
      </c>
      <c r="K2518" t="str">
        <f>VLOOKUP(Table1[[#This Row],[CustomerID]],'advert datasetcustomers'!A:B,2,FALSE)</f>
        <v>Karen Harris</v>
      </c>
      <c r="L2518" t="str">
        <f>VLOOKUP(Table1[[#This Row],[CustomerID]],'advert datasetcustomers'!A:E,5,FALSE)</f>
        <v>South Mitchellport, ME</v>
      </c>
      <c r="M2518" t="str">
        <f>VLOOKUP(Table1[[#This Row],[CampaignID]],'advert datasetplatforms'!A:B,2,FALSE)</f>
        <v>Instagram</v>
      </c>
      <c r="N2518">
        <f>VLOOKUP(Table1[[#This Row],[CampaignID]],'advert datasetplatforms'!A:D,4,FALSE)</f>
        <v>104275</v>
      </c>
      <c r="O2518" t="str">
        <f>VLOOKUP(Table1[[#This Row],[CampaignID]],'advert datasetperformance'!A:B,2,FALSE)</f>
        <v>2024-06</v>
      </c>
      <c r="P2518">
        <f>VLOOKUP(Table1[[#This Row],[CampaignID]],'advert datasetperformance'!A:F,6,FALSE)</f>
        <v>12992</v>
      </c>
    </row>
    <row r="2519" spans="1:16" x14ac:dyDescent="0.25">
      <c r="A2519" t="s">
        <v>5536</v>
      </c>
      <c r="B2519" t="s">
        <v>2526</v>
      </c>
      <c r="C2519" t="s">
        <v>5537</v>
      </c>
      <c r="D2519" s="1">
        <v>45380</v>
      </c>
      <c r="E2519" s="1">
        <v>45563</v>
      </c>
      <c r="F2519">
        <v>6332</v>
      </c>
      <c r="G2519">
        <v>59687</v>
      </c>
      <c r="H2519">
        <v>6347</v>
      </c>
      <c r="I2519">
        <v>757</v>
      </c>
      <c r="J2519">
        <v>7864</v>
      </c>
      <c r="K2519" t="str">
        <f>VLOOKUP(Table1[[#This Row],[CustomerID]],'advert datasetcustomers'!A:B,2,FALSE)</f>
        <v>Steven Ramos</v>
      </c>
      <c r="L2519" t="str">
        <f>VLOOKUP(Table1[[#This Row],[CustomerID]],'advert datasetcustomers'!A:E,5,FALSE)</f>
        <v>Lake Jacqueline, VI</v>
      </c>
      <c r="M2519" t="str">
        <f>VLOOKUP(Table1[[#This Row],[CampaignID]],'advert datasetplatforms'!A:B,2,FALSE)</f>
        <v>Google Ads</v>
      </c>
      <c r="N2519">
        <f>VLOOKUP(Table1[[#This Row],[CampaignID]],'advert datasetplatforms'!A:D,4,FALSE)</f>
        <v>34712</v>
      </c>
      <c r="O2519" t="str">
        <f>VLOOKUP(Table1[[#This Row],[CampaignID]],'advert datasetperformance'!A:B,2,FALSE)</f>
        <v>2024-09</v>
      </c>
      <c r="P2519">
        <f>VLOOKUP(Table1[[#This Row],[CampaignID]],'advert datasetperformance'!A:F,6,FALSE)</f>
        <v>9077</v>
      </c>
    </row>
    <row r="2520" spans="1:16" x14ac:dyDescent="0.25">
      <c r="A2520" t="s">
        <v>5538</v>
      </c>
      <c r="B2520" t="s">
        <v>423</v>
      </c>
      <c r="C2520" t="s">
        <v>5539</v>
      </c>
      <c r="D2520" s="1">
        <v>44880</v>
      </c>
      <c r="E2520" s="1">
        <v>45279</v>
      </c>
      <c r="F2520">
        <v>4212</v>
      </c>
      <c r="G2520">
        <v>88617</v>
      </c>
      <c r="H2520">
        <v>2607</v>
      </c>
      <c r="I2520">
        <v>568</v>
      </c>
      <c r="J2520">
        <v>17354</v>
      </c>
      <c r="K2520" t="str">
        <f>VLOOKUP(Table1[[#This Row],[CustomerID]],'advert datasetcustomers'!A:B,2,FALSE)</f>
        <v>Annette Clark</v>
      </c>
      <c r="L2520" t="str">
        <f>VLOOKUP(Table1[[#This Row],[CustomerID]],'advert datasetcustomers'!A:E,5,FALSE)</f>
        <v>South Tina, MO</v>
      </c>
      <c r="M2520" t="str">
        <f>VLOOKUP(Table1[[#This Row],[CampaignID]],'advert datasetplatforms'!A:B,2,FALSE)</f>
        <v>Instagram</v>
      </c>
      <c r="N2520">
        <f>VLOOKUP(Table1[[#This Row],[CampaignID]],'advert datasetplatforms'!A:D,4,FALSE)</f>
        <v>36218</v>
      </c>
      <c r="O2520" t="str">
        <f>VLOOKUP(Table1[[#This Row],[CampaignID]],'advert datasetperformance'!A:B,2,FALSE)</f>
        <v>2024-02</v>
      </c>
      <c r="P2520">
        <f>VLOOKUP(Table1[[#This Row],[CampaignID]],'advert datasetperformance'!A:F,6,FALSE)</f>
        <v>6753</v>
      </c>
    </row>
    <row r="2521" spans="1:16" x14ac:dyDescent="0.25">
      <c r="A2521" t="s">
        <v>5540</v>
      </c>
      <c r="B2521" t="s">
        <v>729</v>
      </c>
      <c r="C2521" t="s">
        <v>5541</v>
      </c>
      <c r="D2521" s="1">
        <v>45029</v>
      </c>
      <c r="E2521" s="1">
        <v>45260</v>
      </c>
      <c r="F2521">
        <v>2922</v>
      </c>
      <c r="G2521">
        <v>151648</v>
      </c>
      <c r="H2521">
        <v>2390</v>
      </c>
      <c r="I2521">
        <v>81</v>
      </c>
      <c r="J2521">
        <v>7518</v>
      </c>
      <c r="K2521" t="str">
        <f>VLOOKUP(Table1[[#This Row],[CustomerID]],'advert datasetcustomers'!A:B,2,FALSE)</f>
        <v>Ruben Reilly</v>
      </c>
      <c r="L2521" t="str">
        <f>VLOOKUP(Table1[[#This Row],[CustomerID]],'advert datasetcustomers'!A:E,5,FALSE)</f>
        <v>North Sandrashire, HI</v>
      </c>
      <c r="M2521" t="str">
        <f>VLOOKUP(Table1[[#This Row],[CampaignID]],'advert datasetplatforms'!A:B,2,FALSE)</f>
        <v>Twitter</v>
      </c>
      <c r="N2521">
        <f>VLOOKUP(Table1[[#This Row],[CampaignID]],'advert datasetplatforms'!A:D,4,FALSE)</f>
        <v>92710</v>
      </c>
      <c r="O2521" t="str">
        <f>VLOOKUP(Table1[[#This Row],[CampaignID]],'advert datasetperformance'!A:B,2,FALSE)</f>
        <v>2024-03</v>
      </c>
      <c r="P2521">
        <f>VLOOKUP(Table1[[#This Row],[CampaignID]],'advert datasetperformance'!A:F,6,FALSE)</f>
        <v>10782</v>
      </c>
    </row>
    <row r="2522" spans="1:16" x14ac:dyDescent="0.25">
      <c r="A2522" t="s">
        <v>5542</v>
      </c>
      <c r="B2522" t="s">
        <v>2367</v>
      </c>
      <c r="C2522" t="s">
        <v>5543</v>
      </c>
      <c r="D2522" s="1">
        <v>45039</v>
      </c>
      <c r="E2522" s="1">
        <v>44995</v>
      </c>
      <c r="F2522">
        <v>5153</v>
      </c>
      <c r="G2522">
        <v>86176</v>
      </c>
      <c r="H2522">
        <v>4359</v>
      </c>
      <c r="I2522">
        <v>804</v>
      </c>
      <c r="J2522">
        <v>21904</v>
      </c>
      <c r="K2522" t="str">
        <f>VLOOKUP(Table1[[#This Row],[CustomerID]],'advert datasetcustomers'!A:B,2,FALSE)</f>
        <v>Helen Gonzales</v>
      </c>
      <c r="L2522" t="str">
        <f>VLOOKUP(Table1[[#This Row],[CustomerID]],'advert datasetcustomers'!A:E,5,FALSE)</f>
        <v>Leefurt, NH</v>
      </c>
      <c r="M2522" t="str">
        <f>VLOOKUP(Table1[[#This Row],[CampaignID]],'advert datasetplatforms'!A:B,2,FALSE)</f>
        <v>Google Ads</v>
      </c>
      <c r="N2522">
        <f>VLOOKUP(Table1[[#This Row],[CampaignID]],'advert datasetplatforms'!A:D,4,FALSE)</f>
        <v>77012</v>
      </c>
      <c r="O2522" t="str">
        <f>VLOOKUP(Table1[[#This Row],[CampaignID]],'advert datasetperformance'!A:B,2,FALSE)</f>
        <v>2024-09</v>
      </c>
      <c r="P2522">
        <f>VLOOKUP(Table1[[#This Row],[CampaignID]],'advert datasetperformance'!A:F,6,FALSE)</f>
        <v>7519</v>
      </c>
    </row>
    <row r="2523" spans="1:16" x14ac:dyDescent="0.25">
      <c r="A2523" t="s">
        <v>5544</v>
      </c>
      <c r="B2523" t="s">
        <v>479</v>
      </c>
      <c r="C2523" t="s">
        <v>5545</v>
      </c>
      <c r="D2523" s="1">
        <v>45452</v>
      </c>
      <c r="E2523" s="1">
        <v>45425</v>
      </c>
      <c r="F2523">
        <v>5757</v>
      </c>
      <c r="G2523">
        <v>155269</v>
      </c>
      <c r="H2523">
        <v>5370</v>
      </c>
      <c r="I2523">
        <v>797</v>
      </c>
      <c r="J2523">
        <v>16593</v>
      </c>
      <c r="K2523" t="str">
        <f>VLOOKUP(Table1[[#This Row],[CustomerID]],'advert datasetcustomers'!A:B,2,FALSE)</f>
        <v>Michael Mills</v>
      </c>
      <c r="L2523" t="str">
        <f>VLOOKUP(Table1[[#This Row],[CustomerID]],'advert datasetcustomers'!A:E,5,FALSE)</f>
        <v>South Brucebury, ND</v>
      </c>
      <c r="M2523" t="str">
        <f>VLOOKUP(Table1[[#This Row],[CampaignID]],'advert datasetplatforms'!A:B,2,FALSE)</f>
        <v>Twitter</v>
      </c>
      <c r="N2523">
        <f>VLOOKUP(Table1[[#This Row],[CampaignID]],'advert datasetplatforms'!A:D,4,FALSE)</f>
        <v>85507</v>
      </c>
      <c r="O2523" t="str">
        <f>VLOOKUP(Table1[[#This Row],[CampaignID]],'advert datasetperformance'!A:B,2,FALSE)</f>
        <v>2024-07</v>
      </c>
      <c r="P2523">
        <f>VLOOKUP(Table1[[#This Row],[CampaignID]],'advert datasetperformance'!A:F,6,FALSE)</f>
        <v>10426</v>
      </c>
    </row>
    <row r="2524" spans="1:16" x14ac:dyDescent="0.25">
      <c r="A2524" t="s">
        <v>5546</v>
      </c>
      <c r="B2524" t="s">
        <v>1069</v>
      </c>
      <c r="C2524" t="s">
        <v>5547</v>
      </c>
      <c r="D2524" s="1">
        <v>44931</v>
      </c>
      <c r="E2524" s="1">
        <v>45339</v>
      </c>
      <c r="F2524">
        <v>6993</v>
      </c>
      <c r="G2524">
        <v>109172</v>
      </c>
      <c r="H2524">
        <v>3968</v>
      </c>
      <c r="I2524">
        <v>448</v>
      </c>
      <c r="J2524">
        <v>20460</v>
      </c>
      <c r="K2524" t="str">
        <f>VLOOKUP(Table1[[#This Row],[CustomerID]],'advert datasetcustomers'!A:B,2,FALSE)</f>
        <v>Dawn Lane</v>
      </c>
      <c r="L2524" t="str">
        <f>VLOOKUP(Table1[[#This Row],[CustomerID]],'advert datasetcustomers'!A:E,5,FALSE)</f>
        <v>Olivermouth, AZ</v>
      </c>
      <c r="M2524" t="str">
        <f>VLOOKUP(Table1[[#This Row],[CampaignID]],'advert datasetplatforms'!A:B,2,FALSE)</f>
        <v>Google Ads</v>
      </c>
      <c r="N2524">
        <f>VLOOKUP(Table1[[#This Row],[CampaignID]],'advert datasetplatforms'!A:D,4,FALSE)</f>
        <v>47301</v>
      </c>
      <c r="O2524" t="str">
        <f>VLOOKUP(Table1[[#This Row],[CampaignID]],'advert datasetperformance'!A:B,2,FALSE)</f>
        <v>2024-03</v>
      </c>
      <c r="P2524">
        <f>VLOOKUP(Table1[[#This Row],[CampaignID]],'advert datasetperformance'!A:F,6,FALSE)</f>
        <v>9876</v>
      </c>
    </row>
    <row r="2525" spans="1:16" x14ac:dyDescent="0.25">
      <c r="A2525" t="s">
        <v>5548</v>
      </c>
      <c r="B2525" t="s">
        <v>1634</v>
      </c>
      <c r="C2525" t="s">
        <v>5549</v>
      </c>
      <c r="D2525" s="1">
        <v>45361</v>
      </c>
      <c r="E2525" s="1">
        <v>45398</v>
      </c>
      <c r="F2525">
        <v>5326</v>
      </c>
      <c r="G2525">
        <v>115537</v>
      </c>
      <c r="H2525">
        <v>3694</v>
      </c>
      <c r="I2525">
        <v>122</v>
      </c>
      <c r="J2525">
        <v>3870</v>
      </c>
      <c r="K2525" t="str">
        <f>VLOOKUP(Table1[[#This Row],[CustomerID]],'advert datasetcustomers'!A:B,2,FALSE)</f>
        <v>Jeff Armstrong</v>
      </c>
      <c r="L2525" t="str">
        <f>VLOOKUP(Table1[[#This Row],[CustomerID]],'advert datasetcustomers'!A:E,5,FALSE)</f>
        <v>West Autumn, HI</v>
      </c>
      <c r="M2525" t="str">
        <f>VLOOKUP(Table1[[#This Row],[CampaignID]],'advert datasetplatforms'!A:B,2,FALSE)</f>
        <v>Facebook</v>
      </c>
      <c r="N2525">
        <f>VLOOKUP(Table1[[#This Row],[CampaignID]],'advert datasetplatforms'!A:D,4,FALSE)</f>
        <v>53185</v>
      </c>
      <c r="O2525" t="str">
        <f>VLOOKUP(Table1[[#This Row],[CampaignID]],'advert datasetperformance'!A:B,2,FALSE)</f>
        <v>2024-01</v>
      </c>
      <c r="P2525">
        <f>VLOOKUP(Table1[[#This Row],[CampaignID]],'advert datasetperformance'!A:F,6,FALSE)</f>
        <v>7010</v>
      </c>
    </row>
    <row r="2526" spans="1:16" x14ac:dyDescent="0.25">
      <c r="A2526" t="s">
        <v>5550</v>
      </c>
      <c r="B2526" t="s">
        <v>583</v>
      </c>
      <c r="C2526" t="s">
        <v>5551</v>
      </c>
      <c r="D2526" s="1">
        <v>44899</v>
      </c>
      <c r="E2526" s="1">
        <v>45343</v>
      </c>
      <c r="F2526">
        <v>4010</v>
      </c>
      <c r="G2526">
        <v>32089</v>
      </c>
      <c r="H2526">
        <v>4445</v>
      </c>
      <c r="I2526">
        <v>516</v>
      </c>
      <c r="J2526">
        <v>12477</v>
      </c>
      <c r="K2526" t="str">
        <f>VLOOKUP(Table1[[#This Row],[CustomerID]],'advert datasetcustomers'!A:B,2,FALSE)</f>
        <v>Sandra Goodman</v>
      </c>
      <c r="L2526" t="str">
        <f>VLOOKUP(Table1[[#This Row],[CustomerID]],'advert datasetcustomers'!A:E,5,FALSE)</f>
        <v>Keithton, PA</v>
      </c>
      <c r="M2526" t="str">
        <f>VLOOKUP(Table1[[#This Row],[CampaignID]],'advert datasetplatforms'!A:B,2,FALSE)</f>
        <v>Google Ads</v>
      </c>
      <c r="N2526">
        <f>VLOOKUP(Table1[[#This Row],[CampaignID]],'advert datasetplatforms'!A:D,4,FALSE)</f>
        <v>85148</v>
      </c>
      <c r="O2526" t="str">
        <f>VLOOKUP(Table1[[#This Row],[CampaignID]],'advert datasetperformance'!A:B,2,FALSE)</f>
        <v>2024-03</v>
      </c>
      <c r="P2526">
        <f>VLOOKUP(Table1[[#This Row],[CampaignID]],'advert datasetperformance'!A:F,6,FALSE)</f>
        <v>8484</v>
      </c>
    </row>
    <row r="2527" spans="1:16" x14ac:dyDescent="0.25">
      <c r="A2527" t="s">
        <v>5552</v>
      </c>
      <c r="B2527" t="s">
        <v>1744</v>
      </c>
      <c r="C2527" t="s">
        <v>5553</v>
      </c>
      <c r="D2527" s="1">
        <v>45595</v>
      </c>
      <c r="E2527" s="1">
        <v>45102</v>
      </c>
      <c r="F2527">
        <v>5711</v>
      </c>
      <c r="G2527">
        <v>86998</v>
      </c>
      <c r="H2527">
        <v>3455</v>
      </c>
      <c r="I2527">
        <v>681</v>
      </c>
      <c r="J2527">
        <v>11289</v>
      </c>
      <c r="K2527" t="str">
        <f>VLOOKUP(Table1[[#This Row],[CustomerID]],'advert datasetcustomers'!A:B,2,FALSE)</f>
        <v>Monica Jackson</v>
      </c>
      <c r="L2527" t="str">
        <f>VLOOKUP(Table1[[#This Row],[CustomerID]],'advert datasetcustomers'!A:E,5,FALSE)</f>
        <v>Port David, AR</v>
      </c>
      <c r="M2527" t="str">
        <f>VLOOKUP(Table1[[#This Row],[CampaignID]],'advert datasetplatforms'!A:B,2,FALSE)</f>
        <v>Google Ads</v>
      </c>
      <c r="N2527">
        <f>VLOOKUP(Table1[[#This Row],[CampaignID]],'advert datasetplatforms'!A:D,4,FALSE)</f>
        <v>73283</v>
      </c>
      <c r="O2527" t="str">
        <f>VLOOKUP(Table1[[#This Row],[CampaignID]],'advert datasetperformance'!A:B,2,FALSE)</f>
        <v>2024-08</v>
      </c>
      <c r="P2527">
        <f>VLOOKUP(Table1[[#This Row],[CampaignID]],'advert datasetperformance'!A:F,6,FALSE)</f>
        <v>9075</v>
      </c>
    </row>
    <row r="2528" spans="1:16" x14ac:dyDescent="0.25">
      <c r="A2528" t="s">
        <v>5554</v>
      </c>
      <c r="B2528" t="s">
        <v>681</v>
      </c>
      <c r="C2528" t="s">
        <v>5555</v>
      </c>
      <c r="D2528" s="1">
        <v>45346</v>
      </c>
      <c r="E2528" s="1">
        <v>44952</v>
      </c>
      <c r="F2528">
        <v>6090</v>
      </c>
      <c r="G2528">
        <v>138689</v>
      </c>
      <c r="H2528">
        <v>5603</v>
      </c>
      <c r="I2528">
        <v>707</v>
      </c>
      <c r="J2528">
        <v>13921</v>
      </c>
      <c r="K2528" t="str">
        <f>VLOOKUP(Table1[[#This Row],[CustomerID]],'advert datasetcustomers'!A:B,2,FALSE)</f>
        <v>Andrew Vega</v>
      </c>
      <c r="L2528" t="str">
        <f>VLOOKUP(Table1[[#This Row],[CustomerID]],'advert datasetcustomers'!A:E,5,FALSE)</f>
        <v>Butlertown, IL</v>
      </c>
      <c r="M2528" t="str">
        <f>VLOOKUP(Table1[[#This Row],[CampaignID]],'advert datasetplatforms'!A:B,2,FALSE)</f>
        <v>Instagram</v>
      </c>
      <c r="N2528">
        <f>VLOOKUP(Table1[[#This Row],[CampaignID]],'advert datasetplatforms'!A:D,4,FALSE)</f>
        <v>106945</v>
      </c>
      <c r="O2528" t="str">
        <f>VLOOKUP(Table1[[#This Row],[CampaignID]],'advert datasetperformance'!A:B,2,FALSE)</f>
        <v>2024-10</v>
      </c>
      <c r="P2528">
        <f>VLOOKUP(Table1[[#This Row],[CampaignID]],'advert datasetperformance'!A:F,6,FALSE)</f>
        <v>13173</v>
      </c>
    </row>
    <row r="2529" spans="1:16" x14ac:dyDescent="0.25">
      <c r="A2529" t="s">
        <v>5556</v>
      </c>
      <c r="B2529" t="s">
        <v>1078</v>
      </c>
      <c r="C2529" t="s">
        <v>5557</v>
      </c>
      <c r="D2529" s="1">
        <v>45562</v>
      </c>
      <c r="E2529" s="1">
        <v>45435</v>
      </c>
      <c r="F2529">
        <v>4941</v>
      </c>
      <c r="G2529">
        <v>87142</v>
      </c>
      <c r="H2529">
        <v>4283</v>
      </c>
      <c r="I2529">
        <v>571</v>
      </c>
      <c r="J2529">
        <v>18563</v>
      </c>
      <c r="K2529" t="str">
        <f>VLOOKUP(Table1[[#This Row],[CustomerID]],'advert datasetcustomers'!A:B,2,FALSE)</f>
        <v>Terry Landry</v>
      </c>
      <c r="L2529" t="str">
        <f>VLOOKUP(Table1[[#This Row],[CustomerID]],'advert datasetcustomers'!A:E,5,FALSE)</f>
        <v>Port Monicaborough, NV</v>
      </c>
      <c r="M2529" t="str">
        <f>VLOOKUP(Table1[[#This Row],[CampaignID]],'advert datasetplatforms'!A:B,2,FALSE)</f>
        <v>Instagram</v>
      </c>
      <c r="N2529">
        <f>VLOOKUP(Table1[[#This Row],[CampaignID]],'advert datasetplatforms'!A:D,4,FALSE)</f>
        <v>75668</v>
      </c>
      <c r="O2529" t="str">
        <f>VLOOKUP(Table1[[#This Row],[CampaignID]],'advert datasetperformance'!A:B,2,FALSE)</f>
        <v>2024-05</v>
      </c>
      <c r="P2529">
        <f>VLOOKUP(Table1[[#This Row],[CampaignID]],'advert datasetperformance'!A:F,6,FALSE)</f>
        <v>8382</v>
      </c>
    </row>
    <row r="2530" spans="1:16" x14ac:dyDescent="0.25">
      <c r="A2530" t="s">
        <v>5558</v>
      </c>
      <c r="B2530" t="s">
        <v>243</v>
      </c>
      <c r="C2530" t="s">
        <v>5559</v>
      </c>
      <c r="D2530" s="1">
        <v>44876</v>
      </c>
      <c r="E2530" s="1">
        <v>45567</v>
      </c>
      <c r="F2530">
        <v>4933</v>
      </c>
      <c r="G2530">
        <v>75979</v>
      </c>
      <c r="H2530">
        <v>3778</v>
      </c>
      <c r="I2530">
        <v>600</v>
      </c>
      <c r="J2530">
        <v>18345</v>
      </c>
      <c r="K2530" t="str">
        <f>VLOOKUP(Table1[[#This Row],[CustomerID]],'advert datasetcustomers'!A:B,2,FALSE)</f>
        <v>Anthony Roberts</v>
      </c>
      <c r="L2530" t="str">
        <f>VLOOKUP(Table1[[#This Row],[CustomerID]],'advert datasetcustomers'!A:E,5,FALSE)</f>
        <v>Johnsonland, AL</v>
      </c>
      <c r="M2530" t="str">
        <f>VLOOKUP(Table1[[#This Row],[CampaignID]],'advert datasetplatforms'!A:B,2,FALSE)</f>
        <v>Google Ads</v>
      </c>
      <c r="N2530">
        <f>VLOOKUP(Table1[[#This Row],[CampaignID]],'advert datasetplatforms'!A:D,4,FALSE)</f>
        <v>73533</v>
      </c>
      <c r="O2530" t="str">
        <f>VLOOKUP(Table1[[#This Row],[CampaignID]],'advert datasetperformance'!A:B,2,FALSE)</f>
        <v>2024-09</v>
      </c>
      <c r="P2530">
        <f>VLOOKUP(Table1[[#This Row],[CampaignID]],'advert datasetperformance'!A:F,6,FALSE)</f>
        <v>5354</v>
      </c>
    </row>
    <row r="2531" spans="1:16" x14ac:dyDescent="0.25">
      <c r="A2531" t="s">
        <v>5560</v>
      </c>
      <c r="B2531" t="s">
        <v>1385</v>
      </c>
      <c r="C2531" t="s">
        <v>5561</v>
      </c>
      <c r="D2531" s="1">
        <v>45363</v>
      </c>
      <c r="E2531" s="1">
        <v>45258</v>
      </c>
      <c r="F2531">
        <v>5390</v>
      </c>
      <c r="G2531">
        <v>86872</v>
      </c>
      <c r="H2531">
        <v>7234</v>
      </c>
      <c r="I2531">
        <v>294</v>
      </c>
      <c r="J2531">
        <v>9011</v>
      </c>
      <c r="K2531" t="str">
        <f>VLOOKUP(Table1[[#This Row],[CustomerID]],'advert datasetcustomers'!A:B,2,FALSE)</f>
        <v>James Robertson</v>
      </c>
      <c r="L2531" t="str">
        <f>VLOOKUP(Table1[[#This Row],[CustomerID]],'advert datasetcustomers'!A:E,5,FALSE)</f>
        <v>New Carriebury, OH</v>
      </c>
      <c r="M2531" t="str">
        <f>VLOOKUP(Table1[[#This Row],[CampaignID]],'advert datasetplatforms'!A:B,2,FALSE)</f>
        <v>Facebook</v>
      </c>
      <c r="N2531">
        <f>VLOOKUP(Table1[[#This Row],[CampaignID]],'advert datasetplatforms'!A:D,4,FALSE)</f>
        <v>40147</v>
      </c>
      <c r="O2531" t="str">
        <f>VLOOKUP(Table1[[#This Row],[CampaignID]],'advert datasetperformance'!A:B,2,FALSE)</f>
        <v>2024-08</v>
      </c>
      <c r="P2531">
        <f>VLOOKUP(Table1[[#This Row],[CampaignID]],'advert datasetperformance'!A:F,6,FALSE)</f>
        <v>10523</v>
      </c>
    </row>
    <row r="2532" spans="1:16" x14ac:dyDescent="0.25">
      <c r="A2532" t="s">
        <v>5562</v>
      </c>
      <c r="B2532" t="s">
        <v>1471</v>
      </c>
      <c r="C2532" t="s">
        <v>5563</v>
      </c>
      <c r="D2532" s="1">
        <v>45515</v>
      </c>
      <c r="E2532" s="1">
        <v>45022</v>
      </c>
      <c r="F2532">
        <v>4895</v>
      </c>
      <c r="G2532">
        <v>115607</v>
      </c>
      <c r="H2532">
        <v>6027</v>
      </c>
      <c r="I2532">
        <v>704</v>
      </c>
      <c r="J2532">
        <v>10573</v>
      </c>
      <c r="K2532" t="str">
        <f>VLOOKUP(Table1[[#This Row],[CustomerID]],'advert datasetcustomers'!A:B,2,FALSE)</f>
        <v>Lisa Webster</v>
      </c>
      <c r="L2532" t="str">
        <f>VLOOKUP(Table1[[#This Row],[CustomerID]],'advert datasetcustomers'!A:E,5,FALSE)</f>
        <v>Lisaburgh, NJ</v>
      </c>
      <c r="M2532" t="str">
        <f>VLOOKUP(Table1[[#This Row],[CampaignID]],'advert datasetplatforms'!A:B,2,FALSE)</f>
        <v>Facebook</v>
      </c>
      <c r="N2532">
        <f>VLOOKUP(Table1[[#This Row],[CampaignID]],'advert datasetplatforms'!A:D,4,FALSE)</f>
        <v>102922</v>
      </c>
      <c r="O2532" t="str">
        <f>VLOOKUP(Table1[[#This Row],[CampaignID]],'advert datasetperformance'!A:B,2,FALSE)</f>
        <v>2024-07</v>
      </c>
      <c r="P2532">
        <f>VLOOKUP(Table1[[#This Row],[CampaignID]],'advert datasetperformance'!A:F,6,FALSE)</f>
        <v>9782</v>
      </c>
    </row>
    <row r="2533" spans="1:16" x14ac:dyDescent="0.25">
      <c r="A2533" t="s">
        <v>5564</v>
      </c>
      <c r="B2533" t="s">
        <v>315</v>
      </c>
      <c r="C2533" t="s">
        <v>5565</v>
      </c>
      <c r="D2533" s="1">
        <v>45023</v>
      </c>
      <c r="E2533" s="1">
        <v>44949</v>
      </c>
      <c r="F2533">
        <v>5375</v>
      </c>
      <c r="G2533">
        <v>71236</v>
      </c>
      <c r="H2533">
        <v>3997</v>
      </c>
      <c r="I2533">
        <v>963</v>
      </c>
      <c r="J2533">
        <v>19123</v>
      </c>
      <c r="K2533" t="str">
        <f>VLOOKUP(Table1[[#This Row],[CustomerID]],'advert datasetcustomers'!A:B,2,FALSE)</f>
        <v>Logan Coleman</v>
      </c>
      <c r="L2533" t="str">
        <f>VLOOKUP(Table1[[#This Row],[CustomerID]],'advert datasetcustomers'!A:E,5,FALSE)</f>
        <v>North Julieton, WI</v>
      </c>
      <c r="M2533" t="str">
        <f>VLOOKUP(Table1[[#This Row],[CampaignID]],'advert datasetplatforms'!A:B,2,FALSE)</f>
        <v>Twitter</v>
      </c>
      <c r="N2533">
        <f>VLOOKUP(Table1[[#This Row],[CampaignID]],'advert datasetplatforms'!A:D,4,FALSE)</f>
        <v>92550</v>
      </c>
      <c r="O2533" t="str">
        <f>VLOOKUP(Table1[[#This Row],[CampaignID]],'advert datasetperformance'!A:B,2,FALSE)</f>
        <v>2024-02</v>
      </c>
      <c r="P2533">
        <f>VLOOKUP(Table1[[#This Row],[CampaignID]],'advert datasetperformance'!A:F,6,FALSE)</f>
        <v>12380</v>
      </c>
    </row>
    <row r="2534" spans="1:16" x14ac:dyDescent="0.25">
      <c r="A2534" t="s">
        <v>5566</v>
      </c>
      <c r="B2534" t="s">
        <v>2554</v>
      </c>
      <c r="C2534" t="s">
        <v>5567</v>
      </c>
      <c r="D2534" s="1">
        <v>45064</v>
      </c>
      <c r="E2534" s="1">
        <v>45275</v>
      </c>
      <c r="F2534">
        <v>3467</v>
      </c>
      <c r="G2534">
        <v>84645</v>
      </c>
      <c r="H2534">
        <v>5773</v>
      </c>
      <c r="I2534">
        <v>542</v>
      </c>
      <c r="J2534">
        <v>10065</v>
      </c>
      <c r="K2534" t="str">
        <f>VLOOKUP(Table1[[#This Row],[CustomerID]],'advert datasetcustomers'!A:B,2,FALSE)</f>
        <v>Jillian Greene</v>
      </c>
      <c r="L2534" t="str">
        <f>VLOOKUP(Table1[[#This Row],[CustomerID]],'advert datasetcustomers'!A:E,5,FALSE)</f>
        <v>Kellyberg, NJ</v>
      </c>
      <c r="M2534" t="str">
        <f>VLOOKUP(Table1[[#This Row],[CampaignID]],'advert datasetplatforms'!A:B,2,FALSE)</f>
        <v>LinkedIn</v>
      </c>
      <c r="N2534">
        <f>VLOOKUP(Table1[[#This Row],[CampaignID]],'advert datasetplatforms'!A:D,4,FALSE)</f>
        <v>85687</v>
      </c>
      <c r="O2534" t="str">
        <f>VLOOKUP(Table1[[#This Row],[CampaignID]],'advert datasetperformance'!A:B,2,FALSE)</f>
        <v>2024-05</v>
      </c>
      <c r="P2534">
        <f>VLOOKUP(Table1[[#This Row],[CampaignID]],'advert datasetperformance'!A:F,6,FALSE)</f>
        <v>6808</v>
      </c>
    </row>
    <row r="2535" spans="1:16" x14ac:dyDescent="0.25">
      <c r="A2535" t="s">
        <v>5568</v>
      </c>
      <c r="B2535" t="s">
        <v>479</v>
      </c>
      <c r="C2535" t="s">
        <v>5569</v>
      </c>
      <c r="D2535" s="1">
        <v>44883</v>
      </c>
      <c r="E2535" s="1">
        <v>45558</v>
      </c>
      <c r="F2535">
        <v>3274</v>
      </c>
      <c r="G2535">
        <v>71735</v>
      </c>
      <c r="H2535">
        <v>4874</v>
      </c>
      <c r="I2535">
        <v>489</v>
      </c>
      <c r="J2535">
        <v>14872</v>
      </c>
      <c r="K2535" t="str">
        <f>VLOOKUP(Table1[[#This Row],[CustomerID]],'advert datasetcustomers'!A:B,2,FALSE)</f>
        <v>Michael Mills</v>
      </c>
      <c r="L2535" t="str">
        <f>VLOOKUP(Table1[[#This Row],[CustomerID]],'advert datasetcustomers'!A:E,5,FALSE)</f>
        <v>South Brucebury, ND</v>
      </c>
      <c r="M2535" t="str">
        <f>VLOOKUP(Table1[[#This Row],[CampaignID]],'advert datasetplatforms'!A:B,2,FALSE)</f>
        <v>Instagram</v>
      </c>
      <c r="N2535">
        <f>VLOOKUP(Table1[[#This Row],[CampaignID]],'advert datasetplatforms'!A:D,4,FALSE)</f>
        <v>82586</v>
      </c>
      <c r="O2535" t="str">
        <f>VLOOKUP(Table1[[#This Row],[CampaignID]],'advert datasetperformance'!A:B,2,FALSE)</f>
        <v>2024-09</v>
      </c>
      <c r="P2535">
        <f>VLOOKUP(Table1[[#This Row],[CampaignID]],'advert datasetperformance'!A:F,6,FALSE)</f>
        <v>15249</v>
      </c>
    </row>
    <row r="2536" spans="1:16" x14ac:dyDescent="0.25">
      <c r="A2536" t="s">
        <v>5570</v>
      </c>
      <c r="B2536" t="s">
        <v>26</v>
      </c>
      <c r="C2536" t="s">
        <v>5571</v>
      </c>
      <c r="D2536" s="1">
        <v>45088</v>
      </c>
      <c r="E2536" s="1">
        <v>45212</v>
      </c>
      <c r="F2536">
        <v>3745</v>
      </c>
      <c r="G2536">
        <v>66447</v>
      </c>
      <c r="H2536">
        <v>4760</v>
      </c>
      <c r="I2536">
        <v>639</v>
      </c>
      <c r="J2536">
        <v>15181</v>
      </c>
      <c r="K2536" t="str">
        <f>VLOOKUP(Table1[[#This Row],[CustomerID]],'advert datasetcustomers'!A:B,2,FALSE)</f>
        <v>Frank Davis</v>
      </c>
      <c r="L2536" t="str">
        <f>VLOOKUP(Table1[[#This Row],[CustomerID]],'advert datasetcustomers'!A:E,5,FALSE)</f>
        <v>East Crystalmouth, NJ</v>
      </c>
      <c r="M2536" t="str">
        <f>VLOOKUP(Table1[[#This Row],[CampaignID]],'advert datasetplatforms'!A:B,2,FALSE)</f>
        <v>Google Ads</v>
      </c>
      <c r="N2536">
        <f>VLOOKUP(Table1[[#This Row],[CampaignID]],'advert datasetplatforms'!A:D,4,FALSE)</f>
        <v>49811</v>
      </c>
      <c r="O2536" t="str">
        <f>VLOOKUP(Table1[[#This Row],[CampaignID]],'advert datasetperformance'!A:B,2,FALSE)</f>
        <v>2024-01</v>
      </c>
      <c r="P2536">
        <f>VLOOKUP(Table1[[#This Row],[CampaignID]],'advert datasetperformance'!A:F,6,FALSE)</f>
        <v>7992</v>
      </c>
    </row>
    <row r="2537" spans="1:16" x14ac:dyDescent="0.25">
      <c r="A2537" t="s">
        <v>5572</v>
      </c>
      <c r="B2537" t="s">
        <v>166</v>
      </c>
      <c r="C2537" t="s">
        <v>5573</v>
      </c>
      <c r="D2537" s="1">
        <v>44946</v>
      </c>
      <c r="E2537" s="1">
        <v>45401</v>
      </c>
      <c r="F2537">
        <v>5963</v>
      </c>
      <c r="G2537">
        <v>148356</v>
      </c>
      <c r="H2537">
        <v>3607</v>
      </c>
      <c r="I2537">
        <v>442</v>
      </c>
      <c r="J2537">
        <v>14168</v>
      </c>
      <c r="K2537" t="str">
        <f>VLOOKUP(Table1[[#This Row],[CustomerID]],'advert datasetcustomers'!A:B,2,FALSE)</f>
        <v>Gregory Leonard</v>
      </c>
      <c r="L2537" t="str">
        <f>VLOOKUP(Table1[[#This Row],[CustomerID]],'advert datasetcustomers'!A:E,5,FALSE)</f>
        <v>East Amymouth, IN</v>
      </c>
      <c r="M2537" t="str">
        <f>VLOOKUP(Table1[[#This Row],[CampaignID]],'advert datasetplatforms'!A:B,2,FALSE)</f>
        <v>Google Ads</v>
      </c>
      <c r="N2537">
        <f>VLOOKUP(Table1[[#This Row],[CampaignID]],'advert datasetplatforms'!A:D,4,FALSE)</f>
        <v>82743</v>
      </c>
      <c r="O2537" t="str">
        <f>VLOOKUP(Table1[[#This Row],[CampaignID]],'advert datasetperformance'!A:B,2,FALSE)</f>
        <v>2024-08</v>
      </c>
      <c r="P2537">
        <f>VLOOKUP(Table1[[#This Row],[CampaignID]],'advert datasetperformance'!A:F,6,FALSE)</f>
        <v>6151</v>
      </c>
    </row>
    <row r="2538" spans="1:16" x14ac:dyDescent="0.25">
      <c r="A2538" t="s">
        <v>5574</v>
      </c>
      <c r="B2538" t="s">
        <v>1772</v>
      </c>
      <c r="C2538" t="s">
        <v>5575</v>
      </c>
      <c r="D2538" s="1">
        <v>45198</v>
      </c>
      <c r="E2538" s="1">
        <v>45032</v>
      </c>
      <c r="F2538">
        <v>5388</v>
      </c>
      <c r="G2538">
        <v>61759</v>
      </c>
      <c r="H2538">
        <v>7452</v>
      </c>
      <c r="I2538">
        <v>339</v>
      </c>
      <c r="J2538">
        <v>10075</v>
      </c>
      <c r="K2538" t="str">
        <f>VLOOKUP(Table1[[#This Row],[CustomerID]],'advert datasetcustomers'!A:B,2,FALSE)</f>
        <v>Mark Johnson</v>
      </c>
      <c r="L2538" t="str">
        <f>VLOOKUP(Table1[[#This Row],[CustomerID]],'advert datasetcustomers'!A:E,5,FALSE)</f>
        <v>New Donnaborough, VT</v>
      </c>
      <c r="M2538" t="str">
        <f>VLOOKUP(Table1[[#This Row],[CampaignID]],'advert datasetplatforms'!A:B,2,FALSE)</f>
        <v>Twitter</v>
      </c>
      <c r="N2538">
        <f>VLOOKUP(Table1[[#This Row],[CampaignID]],'advert datasetplatforms'!A:D,4,FALSE)</f>
        <v>33659</v>
      </c>
      <c r="O2538" t="str">
        <f>VLOOKUP(Table1[[#This Row],[CampaignID]],'advert datasetperformance'!A:B,2,FALSE)</f>
        <v>2024-04</v>
      </c>
      <c r="P2538">
        <f>VLOOKUP(Table1[[#This Row],[CampaignID]],'advert datasetperformance'!A:F,6,FALSE)</f>
        <v>9276</v>
      </c>
    </row>
    <row r="2539" spans="1:16" x14ac:dyDescent="0.25">
      <c r="A2539" t="s">
        <v>5576</v>
      </c>
      <c r="B2539" t="s">
        <v>252</v>
      </c>
      <c r="C2539" t="s">
        <v>5577</v>
      </c>
      <c r="D2539" s="1">
        <v>45541</v>
      </c>
      <c r="E2539" s="1">
        <v>45032</v>
      </c>
      <c r="F2539">
        <v>6560</v>
      </c>
      <c r="G2539">
        <v>121214</v>
      </c>
      <c r="H2539">
        <v>4190</v>
      </c>
      <c r="I2539">
        <v>301</v>
      </c>
      <c r="J2539">
        <v>18757</v>
      </c>
      <c r="K2539" t="str">
        <f>VLOOKUP(Table1[[#This Row],[CustomerID]],'advert datasetcustomers'!A:B,2,FALSE)</f>
        <v>Jennifer Medina</v>
      </c>
      <c r="L2539" t="str">
        <f>VLOOKUP(Table1[[#This Row],[CustomerID]],'advert datasetcustomers'!A:E,5,FALSE)</f>
        <v>Parrishberg, NJ</v>
      </c>
      <c r="M2539" t="str">
        <f>VLOOKUP(Table1[[#This Row],[CampaignID]],'advert datasetplatforms'!A:B,2,FALSE)</f>
        <v>Google Ads</v>
      </c>
      <c r="N2539">
        <f>VLOOKUP(Table1[[#This Row],[CampaignID]],'advert datasetplatforms'!A:D,4,FALSE)</f>
        <v>104530</v>
      </c>
      <c r="O2539" t="str">
        <f>VLOOKUP(Table1[[#This Row],[CampaignID]],'advert datasetperformance'!A:B,2,FALSE)</f>
        <v>2024-09</v>
      </c>
      <c r="P2539">
        <f>VLOOKUP(Table1[[#This Row],[CampaignID]],'advert datasetperformance'!A:F,6,FALSE)</f>
        <v>13347</v>
      </c>
    </row>
    <row r="2540" spans="1:16" x14ac:dyDescent="0.25">
      <c r="A2540" t="s">
        <v>5578</v>
      </c>
      <c r="B2540" t="s">
        <v>381</v>
      </c>
      <c r="C2540" t="s">
        <v>5579</v>
      </c>
      <c r="D2540" s="1">
        <v>44981</v>
      </c>
      <c r="E2540" s="1">
        <v>45485</v>
      </c>
      <c r="F2540">
        <v>4719</v>
      </c>
      <c r="G2540">
        <v>103654</v>
      </c>
      <c r="H2540">
        <v>6526</v>
      </c>
      <c r="I2540">
        <v>534</v>
      </c>
      <c r="J2540">
        <v>11207</v>
      </c>
      <c r="K2540" t="str">
        <f>VLOOKUP(Table1[[#This Row],[CustomerID]],'advert datasetcustomers'!A:B,2,FALSE)</f>
        <v>Jose Lopez</v>
      </c>
      <c r="L2540" t="str">
        <f>VLOOKUP(Table1[[#This Row],[CustomerID]],'advert datasetcustomers'!A:E,5,FALSE)</f>
        <v>Port Stephenberg, WV</v>
      </c>
      <c r="M2540" t="str">
        <f>VLOOKUP(Table1[[#This Row],[CampaignID]],'advert datasetplatforms'!A:B,2,FALSE)</f>
        <v>LinkedIn</v>
      </c>
      <c r="N2540">
        <f>VLOOKUP(Table1[[#This Row],[CampaignID]],'advert datasetplatforms'!A:D,4,FALSE)</f>
        <v>69744</v>
      </c>
      <c r="O2540" t="str">
        <f>VLOOKUP(Table1[[#This Row],[CampaignID]],'advert datasetperformance'!A:B,2,FALSE)</f>
        <v>2024-01</v>
      </c>
      <c r="P2540">
        <f>VLOOKUP(Table1[[#This Row],[CampaignID]],'advert datasetperformance'!A:F,6,FALSE)</f>
        <v>8684</v>
      </c>
    </row>
    <row r="2541" spans="1:16" x14ac:dyDescent="0.25">
      <c r="A2541" t="s">
        <v>5580</v>
      </c>
      <c r="B2541" t="s">
        <v>468</v>
      </c>
      <c r="C2541" t="s">
        <v>5581</v>
      </c>
      <c r="D2541" s="1">
        <v>45422</v>
      </c>
      <c r="E2541" s="1">
        <v>45143</v>
      </c>
      <c r="F2541">
        <v>3284</v>
      </c>
      <c r="G2541">
        <v>135943</v>
      </c>
      <c r="H2541">
        <v>5393</v>
      </c>
      <c r="I2541">
        <v>484</v>
      </c>
      <c r="J2541">
        <v>9531</v>
      </c>
      <c r="K2541" t="str">
        <f>VLOOKUP(Table1[[#This Row],[CustomerID]],'advert datasetcustomers'!A:B,2,FALSE)</f>
        <v>Deborah Harris</v>
      </c>
      <c r="L2541" t="str">
        <f>VLOOKUP(Table1[[#This Row],[CustomerID]],'advert datasetcustomers'!A:E,5,FALSE)</f>
        <v>Elizabethstad, AZ</v>
      </c>
      <c r="M2541" t="str">
        <f>VLOOKUP(Table1[[#This Row],[CampaignID]],'advert datasetplatforms'!A:B,2,FALSE)</f>
        <v>Facebook</v>
      </c>
      <c r="N2541">
        <f>VLOOKUP(Table1[[#This Row],[CampaignID]],'advert datasetplatforms'!A:D,4,FALSE)</f>
        <v>93807</v>
      </c>
      <c r="O2541" t="str">
        <f>VLOOKUP(Table1[[#This Row],[CampaignID]],'advert datasetperformance'!A:B,2,FALSE)</f>
        <v>2024-05</v>
      </c>
      <c r="P2541">
        <f>VLOOKUP(Table1[[#This Row],[CampaignID]],'advert datasetperformance'!A:F,6,FALSE)</f>
        <v>9860</v>
      </c>
    </row>
    <row r="2542" spans="1:16" x14ac:dyDescent="0.25">
      <c r="A2542" t="s">
        <v>5582</v>
      </c>
      <c r="B2542" t="s">
        <v>358</v>
      </c>
      <c r="C2542" t="s">
        <v>5583</v>
      </c>
      <c r="D2542" s="1">
        <v>45267</v>
      </c>
      <c r="E2542" s="1">
        <v>45080</v>
      </c>
      <c r="F2542">
        <v>6716</v>
      </c>
      <c r="G2542">
        <v>119090</v>
      </c>
      <c r="H2542">
        <v>4343</v>
      </c>
      <c r="I2542">
        <v>587</v>
      </c>
      <c r="J2542">
        <v>14089</v>
      </c>
      <c r="K2542" t="str">
        <f>VLOOKUP(Table1[[#This Row],[CustomerID]],'advert datasetcustomers'!A:B,2,FALSE)</f>
        <v>Cameron Ramsey</v>
      </c>
      <c r="L2542" t="str">
        <f>VLOOKUP(Table1[[#This Row],[CustomerID]],'advert datasetcustomers'!A:E,5,FALSE)</f>
        <v>Kathleenton, TN</v>
      </c>
      <c r="M2542" t="str">
        <f>VLOOKUP(Table1[[#This Row],[CampaignID]],'advert datasetplatforms'!A:B,2,FALSE)</f>
        <v>Facebook</v>
      </c>
      <c r="N2542">
        <f>VLOOKUP(Table1[[#This Row],[CampaignID]],'advert datasetplatforms'!A:D,4,FALSE)</f>
        <v>86329</v>
      </c>
      <c r="O2542" t="str">
        <f>VLOOKUP(Table1[[#This Row],[CampaignID]],'advert datasetperformance'!A:B,2,FALSE)</f>
        <v>2024-03</v>
      </c>
      <c r="P2542">
        <f>VLOOKUP(Table1[[#This Row],[CampaignID]],'advert datasetperformance'!A:F,6,FALSE)</f>
        <v>8955</v>
      </c>
    </row>
    <row r="2543" spans="1:16" x14ac:dyDescent="0.25">
      <c r="A2543" t="s">
        <v>5584</v>
      </c>
      <c r="B2543" t="s">
        <v>237</v>
      </c>
      <c r="C2543" t="s">
        <v>5585</v>
      </c>
      <c r="D2543" s="1">
        <v>45210</v>
      </c>
      <c r="E2543" s="1">
        <v>45577</v>
      </c>
      <c r="F2543">
        <v>4971</v>
      </c>
      <c r="G2543">
        <v>97815</v>
      </c>
      <c r="H2543">
        <v>6945</v>
      </c>
      <c r="I2543">
        <v>716</v>
      </c>
      <c r="J2543">
        <v>11519</v>
      </c>
      <c r="K2543" t="str">
        <f>VLOOKUP(Table1[[#This Row],[CustomerID]],'advert datasetcustomers'!A:B,2,FALSE)</f>
        <v>Darryl Smith</v>
      </c>
      <c r="L2543" t="str">
        <f>VLOOKUP(Table1[[#This Row],[CustomerID]],'advert datasetcustomers'!A:E,5,FALSE)</f>
        <v>Annstad, AL</v>
      </c>
      <c r="M2543" t="str">
        <f>VLOOKUP(Table1[[#This Row],[CampaignID]],'advert datasetplatforms'!A:B,2,FALSE)</f>
        <v>Twitter</v>
      </c>
      <c r="N2543">
        <f>VLOOKUP(Table1[[#This Row],[CampaignID]],'advert datasetplatforms'!A:D,4,FALSE)</f>
        <v>81282</v>
      </c>
      <c r="O2543" t="str">
        <f>VLOOKUP(Table1[[#This Row],[CampaignID]],'advert datasetperformance'!A:B,2,FALSE)</f>
        <v>2024-08</v>
      </c>
      <c r="P2543">
        <f>VLOOKUP(Table1[[#This Row],[CampaignID]],'advert datasetperformance'!A:F,6,FALSE)</f>
        <v>9107</v>
      </c>
    </row>
    <row r="2544" spans="1:16" x14ac:dyDescent="0.25">
      <c r="A2544" t="s">
        <v>5586</v>
      </c>
      <c r="B2544" t="s">
        <v>3543</v>
      </c>
      <c r="C2544" t="s">
        <v>5587</v>
      </c>
      <c r="D2544" s="1">
        <v>44979</v>
      </c>
      <c r="E2544" s="1">
        <v>45273</v>
      </c>
      <c r="F2544">
        <v>6925</v>
      </c>
      <c r="G2544">
        <v>129273</v>
      </c>
      <c r="H2544">
        <v>6462</v>
      </c>
      <c r="I2544">
        <v>599</v>
      </c>
      <c r="J2544">
        <v>16667</v>
      </c>
      <c r="K2544" t="str">
        <f>VLOOKUP(Table1[[#This Row],[CustomerID]],'advert datasetcustomers'!A:B,2,FALSE)</f>
        <v>Louis Scott</v>
      </c>
      <c r="L2544" t="str">
        <f>VLOOKUP(Table1[[#This Row],[CustomerID]],'advert datasetcustomers'!A:E,5,FALSE)</f>
        <v>Burkeshire, PW</v>
      </c>
      <c r="M2544" t="str">
        <f>VLOOKUP(Table1[[#This Row],[CampaignID]],'advert datasetplatforms'!A:B,2,FALSE)</f>
        <v>Instagram</v>
      </c>
      <c r="N2544">
        <f>VLOOKUP(Table1[[#This Row],[CampaignID]],'advert datasetplatforms'!A:D,4,FALSE)</f>
        <v>55376</v>
      </c>
      <c r="O2544" t="str">
        <f>VLOOKUP(Table1[[#This Row],[CampaignID]],'advert datasetperformance'!A:B,2,FALSE)</f>
        <v>2024-01</v>
      </c>
      <c r="P2544">
        <f>VLOOKUP(Table1[[#This Row],[CampaignID]],'advert datasetperformance'!A:F,6,FALSE)</f>
        <v>11586</v>
      </c>
    </row>
    <row r="2545" spans="1:16" x14ac:dyDescent="0.25">
      <c r="A2545" t="s">
        <v>5588</v>
      </c>
      <c r="B2545" t="s">
        <v>633</v>
      </c>
      <c r="C2545" t="s">
        <v>5589</v>
      </c>
      <c r="D2545" s="1">
        <v>45317</v>
      </c>
      <c r="E2545" s="1">
        <v>44930</v>
      </c>
      <c r="F2545">
        <v>5896</v>
      </c>
      <c r="G2545">
        <v>87479</v>
      </c>
      <c r="H2545">
        <v>6455</v>
      </c>
      <c r="I2545">
        <v>476</v>
      </c>
      <c r="J2545">
        <v>17194</v>
      </c>
      <c r="K2545" t="str">
        <f>VLOOKUP(Table1[[#This Row],[CustomerID]],'advert datasetcustomers'!A:B,2,FALSE)</f>
        <v>Hannah Gomez</v>
      </c>
      <c r="L2545" t="str">
        <f>VLOOKUP(Table1[[#This Row],[CustomerID]],'advert datasetcustomers'!A:E,5,FALSE)</f>
        <v>West Luke, FL</v>
      </c>
      <c r="M2545" t="str">
        <f>VLOOKUP(Table1[[#This Row],[CampaignID]],'advert datasetplatforms'!A:B,2,FALSE)</f>
        <v>Facebook</v>
      </c>
      <c r="N2545">
        <f>VLOOKUP(Table1[[#This Row],[CampaignID]],'advert datasetplatforms'!A:D,4,FALSE)</f>
        <v>34856</v>
      </c>
      <c r="O2545" t="str">
        <f>VLOOKUP(Table1[[#This Row],[CampaignID]],'advert datasetperformance'!A:B,2,FALSE)</f>
        <v>2024-06</v>
      </c>
      <c r="P2545">
        <f>VLOOKUP(Table1[[#This Row],[CampaignID]],'advert datasetperformance'!A:F,6,FALSE)</f>
        <v>12814</v>
      </c>
    </row>
    <row r="2546" spans="1:16" x14ac:dyDescent="0.25">
      <c r="A2546" t="s">
        <v>5590</v>
      </c>
      <c r="B2546" t="s">
        <v>1711</v>
      </c>
      <c r="C2546" t="s">
        <v>5591</v>
      </c>
      <c r="D2546" s="1">
        <v>45438</v>
      </c>
      <c r="E2546" s="1">
        <v>45057</v>
      </c>
      <c r="F2546">
        <v>8282</v>
      </c>
      <c r="G2546">
        <v>99953</v>
      </c>
      <c r="H2546">
        <v>5966</v>
      </c>
      <c r="I2546">
        <v>342</v>
      </c>
      <c r="J2546">
        <v>16234</v>
      </c>
      <c r="K2546" t="str">
        <f>VLOOKUP(Table1[[#This Row],[CustomerID]],'advert datasetcustomers'!A:B,2,FALSE)</f>
        <v>Donald Wise</v>
      </c>
      <c r="L2546" t="str">
        <f>VLOOKUP(Table1[[#This Row],[CustomerID]],'advert datasetcustomers'!A:E,5,FALSE)</f>
        <v>East Calebburgh, DC</v>
      </c>
      <c r="M2546" t="str">
        <f>VLOOKUP(Table1[[#This Row],[CampaignID]],'advert datasetplatforms'!A:B,2,FALSE)</f>
        <v>Google Ads</v>
      </c>
      <c r="N2546">
        <f>VLOOKUP(Table1[[#This Row],[CampaignID]],'advert datasetplatforms'!A:D,4,FALSE)</f>
        <v>63198</v>
      </c>
      <c r="O2546" t="str">
        <f>VLOOKUP(Table1[[#This Row],[CampaignID]],'advert datasetperformance'!A:B,2,FALSE)</f>
        <v>2024-06</v>
      </c>
      <c r="P2546">
        <f>VLOOKUP(Table1[[#This Row],[CampaignID]],'advert datasetperformance'!A:F,6,FALSE)</f>
        <v>9587</v>
      </c>
    </row>
    <row r="2547" spans="1:16" x14ac:dyDescent="0.25">
      <c r="A2547" t="s">
        <v>5592</v>
      </c>
      <c r="B2547" t="s">
        <v>1624</v>
      </c>
      <c r="C2547" t="s">
        <v>5593</v>
      </c>
      <c r="D2547" s="1">
        <v>45567</v>
      </c>
      <c r="E2547" s="1">
        <v>45046</v>
      </c>
      <c r="F2547">
        <v>4670</v>
      </c>
      <c r="G2547">
        <v>77139</v>
      </c>
      <c r="H2547">
        <v>6224</v>
      </c>
      <c r="I2547">
        <v>928</v>
      </c>
      <c r="J2547">
        <v>4961</v>
      </c>
      <c r="K2547" t="str">
        <f>VLOOKUP(Table1[[#This Row],[CustomerID]],'advert datasetcustomers'!A:B,2,FALSE)</f>
        <v>Jason Greene</v>
      </c>
      <c r="L2547" t="str">
        <f>VLOOKUP(Table1[[#This Row],[CustomerID]],'advert datasetcustomers'!A:E,5,FALSE)</f>
        <v>Danielhaven, FL</v>
      </c>
      <c r="M2547" t="str">
        <f>VLOOKUP(Table1[[#This Row],[CampaignID]],'advert datasetplatforms'!A:B,2,FALSE)</f>
        <v>Facebook</v>
      </c>
      <c r="N2547">
        <f>VLOOKUP(Table1[[#This Row],[CampaignID]],'advert datasetplatforms'!A:D,4,FALSE)</f>
        <v>92170</v>
      </c>
      <c r="O2547" t="str">
        <f>VLOOKUP(Table1[[#This Row],[CampaignID]],'advert datasetperformance'!A:B,2,FALSE)</f>
        <v>2024-02</v>
      </c>
      <c r="P2547">
        <f>VLOOKUP(Table1[[#This Row],[CampaignID]],'advert datasetperformance'!A:F,6,FALSE)</f>
        <v>5994</v>
      </c>
    </row>
    <row r="2548" spans="1:16" x14ac:dyDescent="0.25">
      <c r="A2548" t="s">
        <v>5594</v>
      </c>
      <c r="B2548" t="s">
        <v>1429</v>
      </c>
      <c r="C2548" t="s">
        <v>5595</v>
      </c>
      <c r="D2548" s="1">
        <v>45402</v>
      </c>
      <c r="E2548" s="1">
        <v>45295</v>
      </c>
      <c r="F2548">
        <v>6351</v>
      </c>
      <c r="G2548">
        <v>83968</v>
      </c>
      <c r="H2548">
        <v>6662</v>
      </c>
      <c r="I2548">
        <v>546</v>
      </c>
      <c r="J2548">
        <v>17145</v>
      </c>
      <c r="K2548" t="str">
        <f>VLOOKUP(Table1[[#This Row],[CustomerID]],'advert datasetcustomers'!A:B,2,FALSE)</f>
        <v>Carlos Mcbride</v>
      </c>
      <c r="L2548" t="str">
        <f>VLOOKUP(Table1[[#This Row],[CustomerID]],'advert datasetcustomers'!A:E,5,FALSE)</f>
        <v>Port Thomas, TX</v>
      </c>
      <c r="M2548" t="str">
        <f>VLOOKUP(Table1[[#This Row],[CampaignID]],'advert datasetplatforms'!A:B,2,FALSE)</f>
        <v>Twitter</v>
      </c>
      <c r="N2548">
        <f>VLOOKUP(Table1[[#This Row],[CampaignID]],'advert datasetplatforms'!A:D,4,FALSE)</f>
        <v>108063</v>
      </c>
      <c r="O2548" t="str">
        <f>VLOOKUP(Table1[[#This Row],[CampaignID]],'advert datasetperformance'!A:B,2,FALSE)</f>
        <v>2024-09</v>
      </c>
      <c r="P2548">
        <f>VLOOKUP(Table1[[#This Row],[CampaignID]],'advert datasetperformance'!A:F,6,FALSE)</f>
        <v>11149</v>
      </c>
    </row>
    <row r="2549" spans="1:16" x14ac:dyDescent="0.25">
      <c r="A2549" t="s">
        <v>5596</v>
      </c>
      <c r="B2549" t="s">
        <v>2413</v>
      </c>
      <c r="C2549" t="s">
        <v>5597</v>
      </c>
      <c r="D2549" s="1">
        <v>45012</v>
      </c>
      <c r="E2549" s="1">
        <v>45041</v>
      </c>
      <c r="F2549">
        <v>6337</v>
      </c>
      <c r="G2549">
        <v>113215</v>
      </c>
      <c r="H2549">
        <v>4827</v>
      </c>
      <c r="I2549">
        <v>511</v>
      </c>
      <c r="J2549">
        <v>8832</v>
      </c>
      <c r="K2549" t="str">
        <f>VLOOKUP(Table1[[#This Row],[CustomerID]],'advert datasetcustomers'!A:B,2,FALSE)</f>
        <v>Sarah Fletcher</v>
      </c>
      <c r="L2549" t="str">
        <f>VLOOKUP(Table1[[#This Row],[CustomerID]],'advert datasetcustomers'!A:E,5,FALSE)</f>
        <v>East Elizabethchester, MA</v>
      </c>
      <c r="M2549" t="str">
        <f>VLOOKUP(Table1[[#This Row],[CampaignID]],'advert datasetplatforms'!A:B,2,FALSE)</f>
        <v>LinkedIn</v>
      </c>
      <c r="N2549">
        <f>VLOOKUP(Table1[[#This Row],[CampaignID]],'advert datasetplatforms'!A:D,4,FALSE)</f>
        <v>87624</v>
      </c>
      <c r="O2549" t="str">
        <f>VLOOKUP(Table1[[#This Row],[CampaignID]],'advert datasetperformance'!A:B,2,FALSE)</f>
        <v>2024-06</v>
      </c>
      <c r="P2549">
        <f>VLOOKUP(Table1[[#This Row],[CampaignID]],'advert datasetperformance'!A:F,6,FALSE)</f>
        <v>9412</v>
      </c>
    </row>
    <row r="2550" spans="1:16" x14ac:dyDescent="0.25">
      <c r="A2550" t="s">
        <v>5598</v>
      </c>
      <c r="B2550" t="s">
        <v>1583</v>
      </c>
      <c r="C2550" t="s">
        <v>5599</v>
      </c>
      <c r="D2550" s="1">
        <v>45099</v>
      </c>
      <c r="E2550" s="1">
        <v>45117</v>
      </c>
      <c r="F2550">
        <v>4167</v>
      </c>
      <c r="G2550">
        <v>60278</v>
      </c>
      <c r="H2550">
        <v>4854</v>
      </c>
      <c r="I2550">
        <v>394</v>
      </c>
      <c r="J2550">
        <v>21720</v>
      </c>
      <c r="K2550" t="str">
        <f>VLOOKUP(Table1[[#This Row],[CustomerID]],'advert datasetcustomers'!A:B,2,FALSE)</f>
        <v>Dr. Becky Williams</v>
      </c>
      <c r="L2550" t="str">
        <f>VLOOKUP(Table1[[#This Row],[CustomerID]],'advert datasetcustomers'!A:E,5,FALSE)</f>
        <v>Danielberg, LA</v>
      </c>
      <c r="M2550" t="str">
        <f>VLOOKUP(Table1[[#This Row],[CampaignID]],'advert datasetplatforms'!A:B,2,FALSE)</f>
        <v>Facebook</v>
      </c>
      <c r="N2550">
        <f>VLOOKUP(Table1[[#This Row],[CampaignID]],'advert datasetplatforms'!A:D,4,FALSE)</f>
        <v>78023</v>
      </c>
      <c r="O2550" t="str">
        <f>VLOOKUP(Table1[[#This Row],[CampaignID]],'advert datasetperformance'!A:B,2,FALSE)</f>
        <v>2024-04</v>
      </c>
      <c r="P2550">
        <f>VLOOKUP(Table1[[#This Row],[CampaignID]],'advert datasetperformance'!A:F,6,FALSE)</f>
        <v>13033</v>
      </c>
    </row>
    <row r="2551" spans="1:16" x14ac:dyDescent="0.25">
      <c r="A2551" t="s">
        <v>5600</v>
      </c>
      <c r="B2551" t="s">
        <v>468</v>
      </c>
      <c r="C2551" t="s">
        <v>5601</v>
      </c>
      <c r="D2551" s="1">
        <v>45417</v>
      </c>
      <c r="E2551" s="1">
        <v>45070</v>
      </c>
      <c r="F2551">
        <v>4741</v>
      </c>
      <c r="G2551">
        <v>143279</v>
      </c>
      <c r="H2551">
        <v>2464</v>
      </c>
      <c r="I2551">
        <v>169</v>
      </c>
      <c r="J2551">
        <v>15313</v>
      </c>
      <c r="K2551" t="str">
        <f>VLOOKUP(Table1[[#This Row],[CustomerID]],'advert datasetcustomers'!A:B,2,FALSE)</f>
        <v>Deborah Harris</v>
      </c>
      <c r="L2551" t="str">
        <f>VLOOKUP(Table1[[#This Row],[CustomerID]],'advert datasetcustomers'!A:E,5,FALSE)</f>
        <v>Elizabethstad, AZ</v>
      </c>
      <c r="M2551" t="str">
        <f>VLOOKUP(Table1[[#This Row],[CampaignID]],'advert datasetplatforms'!A:B,2,FALSE)</f>
        <v>Instagram</v>
      </c>
      <c r="N2551">
        <f>VLOOKUP(Table1[[#This Row],[CampaignID]],'advert datasetplatforms'!A:D,4,FALSE)</f>
        <v>97422</v>
      </c>
      <c r="O2551" t="str">
        <f>VLOOKUP(Table1[[#This Row],[CampaignID]],'advert datasetperformance'!A:B,2,FALSE)</f>
        <v>2024-06</v>
      </c>
      <c r="P2551">
        <f>VLOOKUP(Table1[[#This Row],[CampaignID]],'advert datasetperformance'!A:F,6,FALSE)</f>
        <v>12199</v>
      </c>
    </row>
    <row r="2552" spans="1:16" x14ac:dyDescent="0.25">
      <c r="A2552" t="s">
        <v>5602</v>
      </c>
      <c r="B2552" t="s">
        <v>643</v>
      </c>
      <c r="C2552" t="s">
        <v>5603</v>
      </c>
      <c r="D2552" s="1">
        <v>45132</v>
      </c>
      <c r="E2552" s="1">
        <v>44914</v>
      </c>
      <c r="F2552">
        <v>2807</v>
      </c>
      <c r="G2552">
        <v>112195</v>
      </c>
      <c r="H2552">
        <v>6983</v>
      </c>
      <c r="I2552">
        <v>475</v>
      </c>
      <c r="J2552">
        <v>10390</v>
      </c>
      <c r="K2552" t="str">
        <f>VLOOKUP(Table1[[#This Row],[CustomerID]],'advert datasetcustomers'!A:B,2,FALSE)</f>
        <v>Megan Anderson DDS</v>
      </c>
      <c r="L2552" t="str">
        <f>VLOOKUP(Table1[[#This Row],[CustomerID]],'advert datasetcustomers'!A:E,5,FALSE)</f>
        <v>South Elizabethfort, IN</v>
      </c>
      <c r="M2552" t="str">
        <f>VLOOKUP(Table1[[#This Row],[CampaignID]],'advert datasetplatforms'!A:B,2,FALSE)</f>
        <v>LinkedIn</v>
      </c>
      <c r="N2552">
        <f>VLOOKUP(Table1[[#This Row],[CampaignID]],'advert datasetplatforms'!A:D,4,FALSE)</f>
        <v>42275</v>
      </c>
      <c r="O2552" t="str">
        <f>VLOOKUP(Table1[[#This Row],[CampaignID]],'advert datasetperformance'!A:B,2,FALSE)</f>
        <v>2024-10</v>
      </c>
      <c r="P2552">
        <f>VLOOKUP(Table1[[#This Row],[CampaignID]],'advert datasetperformance'!A:F,6,FALSE)</f>
        <v>14681</v>
      </c>
    </row>
    <row r="2553" spans="1:16" x14ac:dyDescent="0.25">
      <c r="A2553" t="s">
        <v>5604</v>
      </c>
      <c r="B2553" t="s">
        <v>2700</v>
      </c>
      <c r="C2553" t="s">
        <v>5605</v>
      </c>
      <c r="D2553" s="1">
        <v>44991</v>
      </c>
      <c r="E2553" s="1">
        <v>44958</v>
      </c>
      <c r="F2553">
        <v>2676</v>
      </c>
      <c r="G2553">
        <v>146898</v>
      </c>
      <c r="H2553">
        <v>3838</v>
      </c>
      <c r="I2553">
        <v>627</v>
      </c>
      <c r="J2553">
        <v>8720</v>
      </c>
      <c r="K2553" t="str">
        <f>VLOOKUP(Table1[[#This Row],[CustomerID]],'advert datasetcustomers'!A:B,2,FALSE)</f>
        <v>William Wilson</v>
      </c>
      <c r="L2553" t="str">
        <f>VLOOKUP(Table1[[#This Row],[CustomerID]],'advert datasetcustomers'!A:E,5,FALSE)</f>
        <v>East Kimberly, RI</v>
      </c>
      <c r="M2553" t="str">
        <f>VLOOKUP(Table1[[#This Row],[CampaignID]],'advert datasetplatforms'!A:B,2,FALSE)</f>
        <v>Google Ads</v>
      </c>
      <c r="N2553">
        <f>VLOOKUP(Table1[[#This Row],[CampaignID]],'advert datasetplatforms'!A:D,4,FALSE)</f>
        <v>89298</v>
      </c>
      <c r="O2553" t="str">
        <f>VLOOKUP(Table1[[#This Row],[CampaignID]],'advert datasetperformance'!A:B,2,FALSE)</f>
        <v>2024-10</v>
      </c>
      <c r="P2553">
        <f>VLOOKUP(Table1[[#This Row],[CampaignID]],'advert datasetperformance'!A:F,6,FALSE)</f>
        <v>9917</v>
      </c>
    </row>
    <row r="2554" spans="1:16" x14ac:dyDescent="0.25">
      <c r="A2554" t="s">
        <v>5606</v>
      </c>
      <c r="B2554" t="s">
        <v>23</v>
      </c>
      <c r="C2554" t="s">
        <v>5607</v>
      </c>
      <c r="D2554" s="1">
        <v>44891</v>
      </c>
      <c r="E2554" s="1">
        <v>45572</v>
      </c>
      <c r="F2554">
        <v>5189</v>
      </c>
      <c r="G2554">
        <v>100468</v>
      </c>
      <c r="H2554">
        <v>1668</v>
      </c>
      <c r="I2554">
        <v>633</v>
      </c>
      <c r="J2554">
        <v>5188</v>
      </c>
      <c r="K2554" t="str">
        <f>VLOOKUP(Table1[[#This Row],[CustomerID]],'advert datasetcustomers'!A:B,2,FALSE)</f>
        <v>Barbara Morgan</v>
      </c>
      <c r="L2554" t="str">
        <f>VLOOKUP(Table1[[#This Row],[CustomerID]],'advert datasetcustomers'!A:E,5,FALSE)</f>
        <v>Whitemouth, FL</v>
      </c>
      <c r="M2554" t="str">
        <f>VLOOKUP(Table1[[#This Row],[CampaignID]],'advert datasetplatforms'!A:B,2,FALSE)</f>
        <v>Twitter</v>
      </c>
      <c r="N2554">
        <f>VLOOKUP(Table1[[#This Row],[CampaignID]],'advert datasetplatforms'!A:D,4,FALSE)</f>
        <v>120816</v>
      </c>
      <c r="O2554" t="str">
        <f>VLOOKUP(Table1[[#This Row],[CampaignID]],'advert datasetperformance'!A:B,2,FALSE)</f>
        <v>2024-05</v>
      </c>
      <c r="P2554">
        <f>VLOOKUP(Table1[[#This Row],[CampaignID]],'advert datasetperformance'!A:F,6,FALSE)</f>
        <v>13180</v>
      </c>
    </row>
    <row r="2555" spans="1:16" x14ac:dyDescent="0.25">
      <c r="A2555" t="s">
        <v>5608</v>
      </c>
      <c r="B2555" t="s">
        <v>570</v>
      </c>
      <c r="C2555" t="s">
        <v>5609</v>
      </c>
      <c r="D2555" s="1">
        <v>44980</v>
      </c>
      <c r="E2555" s="1">
        <v>45491</v>
      </c>
      <c r="F2555">
        <v>6189</v>
      </c>
      <c r="G2555">
        <v>86425</v>
      </c>
      <c r="H2555">
        <v>6704</v>
      </c>
      <c r="I2555">
        <v>462</v>
      </c>
      <c r="J2555">
        <v>15997</v>
      </c>
      <c r="K2555" t="str">
        <f>VLOOKUP(Table1[[#This Row],[CustomerID]],'advert datasetcustomers'!A:B,2,FALSE)</f>
        <v>Alyssa Carter</v>
      </c>
      <c r="L2555" t="str">
        <f>VLOOKUP(Table1[[#This Row],[CustomerID]],'advert datasetcustomers'!A:E,5,FALSE)</f>
        <v>Elizabethberg, HI</v>
      </c>
      <c r="M2555" t="str">
        <f>VLOOKUP(Table1[[#This Row],[CampaignID]],'advert datasetplatforms'!A:B,2,FALSE)</f>
        <v>Twitter</v>
      </c>
      <c r="N2555">
        <f>VLOOKUP(Table1[[#This Row],[CampaignID]],'advert datasetplatforms'!A:D,4,FALSE)</f>
        <v>108282</v>
      </c>
      <c r="O2555" t="str">
        <f>VLOOKUP(Table1[[#This Row],[CampaignID]],'advert datasetperformance'!A:B,2,FALSE)</f>
        <v>2024-04</v>
      </c>
      <c r="P2555">
        <f>VLOOKUP(Table1[[#This Row],[CampaignID]],'advert datasetperformance'!A:F,6,FALSE)</f>
        <v>6338</v>
      </c>
    </row>
    <row r="2556" spans="1:16" x14ac:dyDescent="0.25">
      <c r="A2556" t="s">
        <v>5610</v>
      </c>
      <c r="B2556" t="s">
        <v>269</v>
      </c>
      <c r="C2556" t="s">
        <v>5611</v>
      </c>
      <c r="D2556" s="1">
        <v>45582</v>
      </c>
      <c r="E2556" s="1">
        <v>44903</v>
      </c>
      <c r="F2556">
        <v>5957</v>
      </c>
      <c r="G2556">
        <v>132258</v>
      </c>
      <c r="H2556">
        <v>2997</v>
      </c>
      <c r="I2556">
        <v>614</v>
      </c>
      <c r="J2556">
        <v>17490</v>
      </c>
      <c r="K2556" t="str">
        <f>VLOOKUP(Table1[[#This Row],[CustomerID]],'advert datasetcustomers'!A:B,2,FALSE)</f>
        <v>Thomas Rodriguez</v>
      </c>
      <c r="L2556" t="str">
        <f>VLOOKUP(Table1[[#This Row],[CustomerID]],'advert datasetcustomers'!A:E,5,FALSE)</f>
        <v>Lake Lisa, IL</v>
      </c>
      <c r="M2556" t="str">
        <f>VLOOKUP(Table1[[#This Row],[CampaignID]],'advert datasetplatforms'!A:B,2,FALSE)</f>
        <v>Instagram</v>
      </c>
      <c r="N2556">
        <f>VLOOKUP(Table1[[#This Row],[CampaignID]],'advert datasetplatforms'!A:D,4,FALSE)</f>
        <v>135263</v>
      </c>
      <c r="O2556" t="str">
        <f>VLOOKUP(Table1[[#This Row],[CampaignID]],'advert datasetperformance'!A:B,2,FALSE)</f>
        <v>2024-06</v>
      </c>
      <c r="P2556">
        <f>VLOOKUP(Table1[[#This Row],[CampaignID]],'advert datasetperformance'!A:F,6,FALSE)</f>
        <v>11466</v>
      </c>
    </row>
    <row r="2557" spans="1:16" x14ac:dyDescent="0.25">
      <c r="A2557" t="s">
        <v>5612</v>
      </c>
      <c r="B2557" t="s">
        <v>1480</v>
      </c>
      <c r="C2557" t="s">
        <v>5613</v>
      </c>
      <c r="D2557" s="1">
        <v>45117</v>
      </c>
      <c r="E2557" s="1">
        <v>45290</v>
      </c>
      <c r="F2557">
        <v>5510</v>
      </c>
      <c r="G2557">
        <v>136107</v>
      </c>
      <c r="H2557">
        <v>5713</v>
      </c>
      <c r="I2557">
        <v>224</v>
      </c>
      <c r="J2557">
        <v>12410</v>
      </c>
      <c r="K2557" t="str">
        <f>VLOOKUP(Table1[[#This Row],[CustomerID]],'advert datasetcustomers'!A:B,2,FALSE)</f>
        <v>Tara Yu</v>
      </c>
      <c r="L2557" t="str">
        <f>VLOOKUP(Table1[[#This Row],[CustomerID]],'advert datasetcustomers'!A:E,5,FALSE)</f>
        <v>West Maryland, ID</v>
      </c>
      <c r="M2557" t="str">
        <f>VLOOKUP(Table1[[#This Row],[CampaignID]],'advert datasetplatforms'!A:B,2,FALSE)</f>
        <v>Facebook</v>
      </c>
      <c r="N2557">
        <f>VLOOKUP(Table1[[#This Row],[CampaignID]],'advert datasetplatforms'!A:D,4,FALSE)</f>
        <v>97821</v>
      </c>
      <c r="O2557" t="str">
        <f>VLOOKUP(Table1[[#This Row],[CampaignID]],'advert datasetperformance'!A:B,2,FALSE)</f>
        <v>2024-04</v>
      </c>
      <c r="P2557">
        <f>VLOOKUP(Table1[[#This Row],[CampaignID]],'advert datasetperformance'!A:F,6,FALSE)</f>
        <v>9626</v>
      </c>
    </row>
    <row r="2558" spans="1:16" x14ac:dyDescent="0.25">
      <c r="A2558" t="s">
        <v>5614</v>
      </c>
      <c r="B2558" t="s">
        <v>1561</v>
      </c>
      <c r="C2558" t="s">
        <v>5615</v>
      </c>
      <c r="D2558" s="1">
        <v>45181</v>
      </c>
      <c r="E2558" s="1">
        <v>45579</v>
      </c>
      <c r="F2558">
        <v>6294</v>
      </c>
      <c r="G2558">
        <v>73866</v>
      </c>
      <c r="H2558">
        <v>3548</v>
      </c>
      <c r="I2558">
        <v>360</v>
      </c>
      <c r="J2558">
        <v>24721</v>
      </c>
      <c r="K2558" t="str">
        <f>VLOOKUP(Table1[[#This Row],[CustomerID]],'advert datasetcustomers'!A:B,2,FALSE)</f>
        <v>Adriana Liu</v>
      </c>
      <c r="L2558" t="str">
        <f>VLOOKUP(Table1[[#This Row],[CustomerID]],'advert datasetcustomers'!A:E,5,FALSE)</f>
        <v>East Amy, HI</v>
      </c>
      <c r="M2558" t="str">
        <f>VLOOKUP(Table1[[#This Row],[CampaignID]],'advert datasetplatforms'!A:B,2,FALSE)</f>
        <v>LinkedIn</v>
      </c>
      <c r="N2558">
        <f>VLOOKUP(Table1[[#This Row],[CampaignID]],'advert datasetplatforms'!A:D,4,FALSE)</f>
        <v>121307</v>
      </c>
      <c r="O2558" t="str">
        <f>VLOOKUP(Table1[[#This Row],[CampaignID]],'advert datasetperformance'!A:B,2,FALSE)</f>
        <v>2024-05</v>
      </c>
      <c r="P2558">
        <f>VLOOKUP(Table1[[#This Row],[CampaignID]],'advert datasetperformance'!A:F,6,FALSE)</f>
        <v>11659</v>
      </c>
    </row>
    <row r="2559" spans="1:16" x14ac:dyDescent="0.25">
      <c r="A2559" t="s">
        <v>5616</v>
      </c>
      <c r="B2559" t="s">
        <v>2705</v>
      </c>
      <c r="C2559" t="s">
        <v>5617</v>
      </c>
      <c r="D2559" s="1">
        <v>45276</v>
      </c>
      <c r="E2559" s="1">
        <v>45109</v>
      </c>
      <c r="F2559">
        <v>4115</v>
      </c>
      <c r="G2559">
        <v>106123</v>
      </c>
      <c r="H2559">
        <v>4305</v>
      </c>
      <c r="I2559">
        <v>626</v>
      </c>
      <c r="J2559">
        <v>12883</v>
      </c>
      <c r="K2559" t="str">
        <f>VLOOKUP(Table1[[#This Row],[CustomerID]],'advert datasetcustomers'!A:B,2,FALSE)</f>
        <v>Benjamin Hebert</v>
      </c>
      <c r="L2559" t="str">
        <f>VLOOKUP(Table1[[#This Row],[CustomerID]],'advert datasetcustomers'!A:E,5,FALSE)</f>
        <v>Johnmouth, VA</v>
      </c>
      <c r="M2559" t="str">
        <f>VLOOKUP(Table1[[#This Row],[CampaignID]],'advert datasetplatforms'!A:B,2,FALSE)</f>
        <v>Instagram</v>
      </c>
      <c r="N2559">
        <f>VLOOKUP(Table1[[#This Row],[CampaignID]],'advert datasetplatforms'!A:D,4,FALSE)</f>
        <v>91094</v>
      </c>
      <c r="O2559" t="str">
        <f>VLOOKUP(Table1[[#This Row],[CampaignID]],'advert datasetperformance'!A:B,2,FALSE)</f>
        <v>2024-07</v>
      </c>
      <c r="P2559">
        <f>VLOOKUP(Table1[[#This Row],[CampaignID]],'advert datasetperformance'!A:F,6,FALSE)</f>
        <v>14130</v>
      </c>
    </row>
    <row r="2560" spans="1:16" x14ac:dyDescent="0.25">
      <c r="A2560" t="s">
        <v>5618</v>
      </c>
      <c r="B2560" t="s">
        <v>3060</v>
      </c>
      <c r="C2560" t="s">
        <v>5619</v>
      </c>
      <c r="D2560" s="1">
        <v>45128</v>
      </c>
      <c r="E2560" s="1">
        <v>45031</v>
      </c>
      <c r="F2560">
        <v>4591</v>
      </c>
      <c r="G2560">
        <v>107406</v>
      </c>
      <c r="H2560">
        <v>5104</v>
      </c>
      <c r="I2560">
        <v>510</v>
      </c>
      <c r="J2560">
        <v>15245</v>
      </c>
      <c r="K2560" t="str">
        <f>VLOOKUP(Table1[[#This Row],[CustomerID]],'advert datasetcustomers'!A:B,2,FALSE)</f>
        <v>Cindy Simmons</v>
      </c>
      <c r="L2560" t="str">
        <f>VLOOKUP(Table1[[#This Row],[CustomerID]],'advert datasetcustomers'!A:E,5,FALSE)</f>
        <v>North Benjaminland, NV</v>
      </c>
      <c r="M2560" t="str">
        <f>VLOOKUP(Table1[[#This Row],[CampaignID]],'advert datasetplatforms'!A:B,2,FALSE)</f>
        <v>Facebook</v>
      </c>
      <c r="N2560">
        <f>VLOOKUP(Table1[[#This Row],[CampaignID]],'advert datasetplatforms'!A:D,4,FALSE)</f>
        <v>77348</v>
      </c>
      <c r="O2560" t="str">
        <f>VLOOKUP(Table1[[#This Row],[CampaignID]],'advert datasetperformance'!A:B,2,FALSE)</f>
        <v>2024-03</v>
      </c>
      <c r="P2560">
        <f>VLOOKUP(Table1[[#This Row],[CampaignID]],'advert datasetperformance'!A:F,6,FALSE)</f>
        <v>6514</v>
      </c>
    </row>
    <row r="2561" spans="1:16" x14ac:dyDescent="0.25">
      <c r="A2561" t="s">
        <v>5620</v>
      </c>
      <c r="B2561" t="s">
        <v>1673</v>
      </c>
      <c r="C2561" t="s">
        <v>5621</v>
      </c>
      <c r="D2561" s="1">
        <v>45438</v>
      </c>
      <c r="E2561" s="1">
        <v>45469</v>
      </c>
      <c r="F2561">
        <v>6106</v>
      </c>
      <c r="G2561">
        <v>94675</v>
      </c>
      <c r="H2561">
        <v>7008</v>
      </c>
      <c r="I2561">
        <v>611</v>
      </c>
      <c r="J2561">
        <v>8381</v>
      </c>
      <c r="K2561" t="str">
        <f>VLOOKUP(Table1[[#This Row],[CustomerID]],'advert datasetcustomers'!A:B,2,FALSE)</f>
        <v>Mark Smith</v>
      </c>
      <c r="L2561" t="str">
        <f>VLOOKUP(Table1[[#This Row],[CustomerID]],'advert datasetcustomers'!A:E,5,FALSE)</f>
        <v>Jamesstad, MS</v>
      </c>
      <c r="M2561" t="str">
        <f>VLOOKUP(Table1[[#This Row],[CampaignID]],'advert datasetplatforms'!A:B,2,FALSE)</f>
        <v>Twitter</v>
      </c>
      <c r="N2561">
        <f>VLOOKUP(Table1[[#This Row],[CampaignID]],'advert datasetplatforms'!A:D,4,FALSE)</f>
        <v>52646</v>
      </c>
      <c r="O2561" t="str">
        <f>VLOOKUP(Table1[[#This Row],[CampaignID]],'advert datasetperformance'!A:B,2,FALSE)</f>
        <v>2024-08</v>
      </c>
      <c r="P2561">
        <f>VLOOKUP(Table1[[#This Row],[CampaignID]],'advert datasetperformance'!A:F,6,FALSE)</f>
        <v>14536</v>
      </c>
    </row>
    <row r="2562" spans="1:16" x14ac:dyDescent="0.25">
      <c r="A2562" t="s">
        <v>5622</v>
      </c>
      <c r="B2562" t="s">
        <v>1583</v>
      </c>
      <c r="C2562" t="s">
        <v>5623</v>
      </c>
      <c r="D2562" s="1">
        <v>45021</v>
      </c>
      <c r="E2562" s="1">
        <v>45458</v>
      </c>
      <c r="F2562">
        <v>5649</v>
      </c>
      <c r="G2562">
        <v>65489</v>
      </c>
      <c r="H2562">
        <v>4792</v>
      </c>
      <c r="I2562">
        <v>612</v>
      </c>
      <c r="J2562">
        <v>11917</v>
      </c>
      <c r="K2562" t="str">
        <f>VLOOKUP(Table1[[#This Row],[CustomerID]],'advert datasetcustomers'!A:B,2,FALSE)</f>
        <v>Dr. Becky Williams</v>
      </c>
      <c r="L2562" t="str">
        <f>VLOOKUP(Table1[[#This Row],[CustomerID]],'advert datasetcustomers'!A:E,5,FALSE)</f>
        <v>Danielberg, LA</v>
      </c>
      <c r="M2562" t="str">
        <f>VLOOKUP(Table1[[#This Row],[CampaignID]],'advert datasetplatforms'!A:B,2,FALSE)</f>
        <v>Facebook</v>
      </c>
      <c r="N2562">
        <f>VLOOKUP(Table1[[#This Row],[CampaignID]],'advert datasetplatforms'!A:D,4,FALSE)</f>
        <v>50458</v>
      </c>
      <c r="O2562" t="str">
        <f>VLOOKUP(Table1[[#This Row],[CampaignID]],'advert datasetperformance'!A:B,2,FALSE)</f>
        <v>2024-03</v>
      </c>
      <c r="P2562">
        <f>VLOOKUP(Table1[[#This Row],[CampaignID]],'advert datasetperformance'!A:F,6,FALSE)</f>
        <v>10763</v>
      </c>
    </row>
    <row r="2563" spans="1:16" x14ac:dyDescent="0.25">
      <c r="A2563" t="s">
        <v>5624</v>
      </c>
      <c r="B2563" t="s">
        <v>1856</v>
      </c>
      <c r="C2563" t="s">
        <v>5625</v>
      </c>
      <c r="D2563" s="1">
        <v>45460</v>
      </c>
      <c r="E2563" s="1">
        <v>44947</v>
      </c>
      <c r="F2563">
        <v>4684</v>
      </c>
      <c r="G2563">
        <v>62853</v>
      </c>
      <c r="H2563">
        <v>3002</v>
      </c>
      <c r="I2563">
        <v>454</v>
      </c>
      <c r="J2563">
        <v>18585</v>
      </c>
      <c r="K2563" t="str">
        <f>VLOOKUP(Table1[[#This Row],[CustomerID]],'advert datasetcustomers'!A:B,2,FALSE)</f>
        <v>Claudia Russell</v>
      </c>
      <c r="L2563" t="str">
        <f>VLOOKUP(Table1[[#This Row],[CustomerID]],'advert datasetcustomers'!A:E,5,FALSE)</f>
        <v>West Darleneshire, NY</v>
      </c>
      <c r="M2563" t="str">
        <f>VLOOKUP(Table1[[#This Row],[CampaignID]],'advert datasetplatforms'!A:B,2,FALSE)</f>
        <v>Twitter</v>
      </c>
      <c r="N2563">
        <f>VLOOKUP(Table1[[#This Row],[CampaignID]],'advert datasetplatforms'!A:D,4,FALSE)</f>
        <v>105091</v>
      </c>
      <c r="O2563" t="str">
        <f>VLOOKUP(Table1[[#This Row],[CampaignID]],'advert datasetperformance'!A:B,2,FALSE)</f>
        <v>2024-01</v>
      </c>
      <c r="P2563">
        <f>VLOOKUP(Table1[[#This Row],[CampaignID]],'advert datasetperformance'!A:F,6,FALSE)</f>
        <v>11590</v>
      </c>
    </row>
    <row r="2564" spans="1:16" x14ac:dyDescent="0.25">
      <c r="A2564" t="s">
        <v>5626</v>
      </c>
      <c r="B2564" t="s">
        <v>1078</v>
      </c>
      <c r="C2564" t="s">
        <v>5627</v>
      </c>
      <c r="D2564" s="1">
        <v>44977</v>
      </c>
      <c r="E2564" s="1">
        <v>45001</v>
      </c>
      <c r="F2564">
        <v>6981</v>
      </c>
      <c r="G2564">
        <v>172411</v>
      </c>
      <c r="H2564">
        <v>5960</v>
      </c>
      <c r="I2564">
        <v>366</v>
      </c>
      <c r="J2564">
        <v>15556</v>
      </c>
      <c r="K2564" t="str">
        <f>VLOOKUP(Table1[[#This Row],[CustomerID]],'advert datasetcustomers'!A:B,2,FALSE)</f>
        <v>Terry Landry</v>
      </c>
      <c r="L2564" t="str">
        <f>VLOOKUP(Table1[[#This Row],[CustomerID]],'advert datasetcustomers'!A:E,5,FALSE)</f>
        <v>Port Monicaborough, NV</v>
      </c>
      <c r="M2564" t="str">
        <f>VLOOKUP(Table1[[#This Row],[CampaignID]],'advert datasetplatforms'!A:B,2,FALSE)</f>
        <v>Facebook</v>
      </c>
      <c r="N2564">
        <f>VLOOKUP(Table1[[#This Row],[CampaignID]],'advert datasetplatforms'!A:D,4,FALSE)</f>
        <v>92976</v>
      </c>
      <c r="O2564" t="str">
        <f>VLOOKUP(Table1[[#This Row],[CampaignID]],'advert datasetperformance'!A:B,2,FALSE)</f>
        <v>2024-02</v>
      </c>
      <c r="P2564">
        <f>VLOOKUP(Table1[[#This Row],[CampaignID]],'advert datasetperformance'!A:F,6,FALSE)</f>
        <v>9574</v>
      </c>
    </row>
    <row r="2565" spans="1:16" x14ac:dyDescent="0.25">
      <c r="A2565" t="s">
        <v>5628</v>
      </c>
      <c r="B2565" t="s">
        <v>2727</v>
      </c>
      <c r="C2565" t="s">
        <v>5629</v>
      </c>
      <c r="D2565" s="1">
        <v>45526</v>
      </c>
      <c r="E2565" s="1">
        <v>45570</v>
      </c>
      <c r="F2565">
        <v>3061</v>
      </c>
      <c r="G2565">
        <v>135252</v>
      </c>
      <c r="H2565">
        <v>6851</v>
      </c>
      <c r="I2565">
        <v>556</v>
      </c>
      <c r="J2565">
        <v>10934</v>
      </c>
      <c r="K2565" t="str">
        <f>VLOOKUP(Table1[[#This Row],[CustomerID]],'advert datasetcustomers'!A:B,2,FALSE)</f>
        <v>Melissa Nichols</v>
      </c>
      <c r="L2565" t="str">
        <f>VLOOKUP(Table1[[#This Row],[CustomerID]],'advert datasetcustomers'!A:E,5,FALSE)</f>
        <v>Vasquezburgh, CA</v>
      </c>
      <c r="M2565" t="str">
        <f>VLOOKUP(Table1[[#This Row],[CampaignID]],'advert datasetplatforms'!A:B,2,FALSE)</f>
        <v>Twitter</v>
      </c>
      <c r="N2565">
        <f>VLOOKUP(Table1[[#This Row],[CampaignID]],'advert datasetplatforms'!A:D,4,FALSE)</f>
        <v>75937</v>
      </c>
      <c r="O2565" t="str">
        <f>VLOOKUP(Table1[[#This Row],[CampaignID]],'advert datasetperformance'!A:B,2,FALSE)</f>
        <v>2024-10</v>
      </c>
      <c r="P2565">
        <f>VLOOKUP(Table1[[#This Row],[CampaignID]],'advert datasetperformance'!A:F,6,FALSE)</f>
        <v>2706</v>
      </c>
    </row>
    <row r="2566" spans="1:16" x14ac:dyDescent="0.25">
      <c r="A2566" t="s">
        <v>5630</v>
      </c>
      <c r="B2566" t="s">
        <v>827</v>
      </c>
      <c r="C2566" t="s">
        <v>5631</v>
      </c>
      <c r="D2566" s="1">
        <v>45257</v>
      </c>
      <c r="E2566" s="1">
        <v>45289</v>
      </c>
      <c r="F2566">
        <v>4221</v>
      </c>
      <c r="G2566">
        <v>147903</v>
      </c>
      <c r="H2566">
        <v>3969</v>
      </c>
      <c r="I2566">
        <v>366</v>
      </c>
      <c r="J2566">
        <v>16267</v>
      </c>
      <c r="K2566" t="str">
        <f>VLOOKUP(Table1[[#This Row],[CustomerID]],'advert datasetcustomers'!A:B,2,FALSE)</f>
        <v>Shirley Bautista</v>
      </c>
      <c r="L2566" t="str">
        <f>VLOOKUP(Table1[[#This Row],[CustomerID]],'advert datasetcustomers'!A:E,5,FALSE)</f>
        <v>South Marc, OK</v>
      </c>
      <c r="M2566" t="str">
        <f>VLOOKUP(Table1[[#This Row],[CampaignID]],'advert datasetplatforms'!A:B,2,FALSE)</f>
        <v>Instagram</v>
      </c>
      <c r="N2566">
        <f>VLOOKUP(Table1[[#This Row],[CampaignID]],'advert datasetplatforms'!A:D,4,FALSE)</f>
        <v>69248</v>
      </c>
      <c r="O2566" t="str">
        <f>VLOOKUP(Table1[[#This Row],[CampaignID]],'advert datasetperformance'!A:B,2,FALSE)</f>
        <v>2024-01</v>
      </c>
      <c r="P2566">
        <f>VLOOKUP(Table1[[#This Row],[CampaignID]],'advert datasetperformance'!A:F,6,FALSE)</f>
        <v>12352</v>
      </c>
    </row>
    <row r="2567" spans="1:16" x14ac:dyDescent="0.25">
      <c r="A2567" t="s">
        <v>5632</v>
      </c>
      <c r="B2567" t="s">
        <v>798</v>
      </c>
      <c r="C2567" t="s">
        <v>5633</v>
      </c>
      <c r="D2567" s="1">
        <v>45475</v>
      </c>
      <c r="E2567" s="1">
        <v>45547</v>
      </c>
      <c r="F2567">
        <v>4574</v>
      </c>
      <c r="G2567">
        <v>50298</v>
      </c>
      <c r="H2567">
        <v>4286</v>
      </c>
      <c r="I2567">
        <v>391</v>
      </c>
      <c r="J2567">
        <v>17898</v>
      </c>
      <c r="K2567" t="str">
        <f>VLOOKUP(Table1[[#This Row],[CustomerID]],'advert datasetcustomers'!A:B,2,FALSE)</f>
        <v>Michelle Nichols</v>
      </c>
      <c r="L2567" t="str">
        <f>VLOOKUP(Table1[[#This Row],[CustomerID]],'advert datasetcustomers'!A:E,5,FALSE)</f>
        <v>Ashleyport, RI</v>
      </c>
      <c r="M2567" t="str">
        <f>VLOOKUP(Table1[[#This Row],[CampaignID]],'advert datasetplatforms'!A:B,2,FALSE)</f>
        <v>Google Ads</v>
      </c>
      <c r="N2567">
        <f>VLOOKUP(Table1[[#This Row],[CampaignID]],'advert datasetplatforms'!A:D,4,FALSE)</f>
        <v>104363</v>
      </c>
      <c r="O2567" t="str">
        <f>VLOOKUP(Table1[[#This Row],[CampaignID]],'advert datasetperformance'!A:B,2,FALSE)</f>
        <v>2024-03</v>
      </c>
      <c r="P2567">
        <f>VLOOKUP(Table1[[#This Row],[CampaignID]],'advert datasetperformance'!A:F,6,FALSE)</f>
        <v>6011</v>
      </c>
    </row>
    <row r="2568" spans="1:16" x14ac:dyDescent="0.25">
      <c r="A2568" t="s">
        <v>5634</v>
      </c>
      <c r="B2568" t="s">
        <v>1756</v>
      </c>
      <c r="C2568" t="s">
        <v>5635</v>
      </c>
      <c r="D2568" s="1">
        <v>45331</v>
      </c>
      <c r="E2568" s="1">
        <v>45170</v>
      </c>
      <c r="F2568">
        <v>6224</v>
      </c>
      <c r="G2568">
        <v>30055</v>
      </c>
      <c r="H2568">
        <v>2079</v>
      </c>
      <c r="I2568">
        <v>683</v>
      </c>
      <c r="J2568">
        <v>24925</v>
      </c>
      <c r="K2568" t="str">
        <f>VLOOKUP(Table1[[#This Row],[CustomerID]],'advert datasetcustomers'!A:B,2,FALSE)</f>
        <v>Jeffrey Frank</v>
      </c>
      <c r="L2568" t="str">
        <f>VLOOKUP(Table1[[#This Row],[CustomerID]],'advert datasetcustomers'!A:E,5,FALSE)</f>
        <v>New Danielbury, OR</v>
      </c>
      <c r="M2568" t="str">
        <f>VLOOKUP(Table1[[#This Row],[CampaignID]],'advert datasetplatforms'!A:B,2,FALSE)</f>
        <v>Facebook</v>
      </c>
      <c r="N2568">
        <f>VLOOKUP(Table1[[#This Row],[CampaignID]],'advert datasetplatforms'!A:D,4,FALSE)</f>
        <v>84226</v>
      </c>
      <c r="O2568" t="str">
        <f>VLOOKUP(Table1[[#This Row],[CampaignID]],'advert datasetperformance'!A:B,2,FALSE)</f>
        <v>2024-01</v>
      </c>
      <c r="P2568">
        <f>VLOOKUP(Table1[[#This Row],[CampaignID]],'advert datasetperformance'!A:F,6,FALSE)</f>
        <v>6344</v>
      </c>
    </row>
    <row r="2569" spans="1:16" x14ac:dyDescent="0.25">
      <c r="A2569" t="s">
        <v>5636</v>
      </c>
      <c r="B2569" t="s">
        <v>1471</v>
      </c>
      <c r="C2569" t="s">
        <v>5637</v>
      </c>
      <c r="D2569" s="1">
        <v>44997</v>
      </c>
      <c r="E2569" s="1">
        <v>44909</v>
      </c>
      <c r="F2569">
        <v>5003</v>
      </c>
      <c r="G2569">
        <v>140182</v>
      </c>
      <c r="H2569">
        <v>3067</v>
      </c>
      <c r="I2569">
        <v>565</v>
      </c>
      <c r="J2569">
        <v>17480</v>
      </c>
      <c r="K2569" t="str">
        <f>VLOOKUP(Table1[[#This Row],[CustomerID]],'advert datasetcustomers'!A:B,2,FALSE)</f>
        <v>Lisa Webster</v>
      </c>
      <c r="L2569" t="str">
        <f>VLOOKUP(Table1[[#This Row],[CustomerID]],'advert datasetcustomers'!A:E,5,FALSE)</f>
        <v>Lisaburgh, NJ</v>
      </c>
      <c r="M2569" t="str">
        <f>VLOOKUP(Table1[[#This Row],[CampaignID]],'advert datasetplatforms'!A:B,2,FALSE)</f>
        <v>LinkedIn</v>
      </c>
      <c r="N2569">
        <f>VLOOKUP(Table1[[#This Row],[CampaignID]],'advert datasetplatforms'!A:D,4,FALSE)</f>
        <v>86502</v>
      </c>
      <c r="O2569" t="str">
        <f>VLOOKUP(Table1[[#This Row],[CampaignID]],'advert datasetperformance'!A:B,2,FALSE)</f>
        <v>2024-08</v>
      </c>
      <c r="P2569">
        <f>VLOOKUP(Table1[[#This Row],[CampaignID]],'advert datasetperformance'!A:F,6,FALSE)</f>
        <v>6440</v>
      </c>
    </row>
    <row r="2570" spans="1:16" x14ac:dyDescent="0.25">
      <c r="A2570" t="s">
        <v>5638</v>
      </c>
      <c r="B2570" t="s">
        <v>2059</v>
      </c>
      <c r="C2570" t="s">
        <v>5639</v>
      </c>
      <c r="D2570" s="1">
        <v>44873</v>
      </c>
      <c r="E2570" s="1">
        <v>45544</v>
      </c>
      <c r="F2570">
        <v>3107</v>
      </c>
      <c r="G2570">
        <v>69302</v>
      </c>
      <c r="H2570">
        <v>6812</v>
      </c>
      <c r="I2570">
        <v>340</v>
      </c>
      <c r="J2570">
        <v>13785</v>
      </c>
      <c r="K2570" t="str">
        <f>VLOOKUP(Table1[[#This Row],[CustomerID]],'advert datasetcustomers'!A:B,2,FALSE)</f>
        <v>Dennis Flynn</v>
      </c>
      <c r="L2570" t="str">
        <f>VLOOKUP(Table1[[#This Row],[CustomerID]],'advert datasetcustomers'!A:E,5,FALSE)</f>
        <v>New John, PA</v>
      </c>
      <c r="M2570" t="str">
        <f>VLOOKUP(Table1[[#This Row],[CampaignID]],'advert datasetplatforms'!A:B,2,FALSE)</f>
        <v>Twitter</v>
      </c>
      <c r="N2570">
        <f>VLOOKUP(Table1[[#This Row],[CampaignID]],'advert datasetplatforms'!A:D,4,FALSE)</f>
        <v>117909</v>
      </c>
      <c r="O2570" t="str">
        <f>VLOOKUP(Table1[[#This Row],[CampaignID]],'advert datasetperformance'!A:B,2,FALSE)</f>
        <v>2024-04</v>
      </c>
      <c r="P2570">
        <f>VLOOKUP(Table1[[#This Row],[CampaignID]],'advert datasetperformance'!A:F,6,FALSE)</f>
        <v>13293</v>
      </c>
    </row>
    <row r="2571" spans="1:16" x14ac:dyDescent="0.25">
      <c r="A2571" t="s">
        <v>5640</v>
      </c>
      <c r="B2571" t="s">
        <v>822</v>
      </c>
      <c r="C2571" t="s">
        <v>5641</v>
      </c>
      <c r="D2571" s="1">
        <v>45523</v>
      </c>
      <c r="E2571" s="1">
        <v>45289</v>
      </c>
      <c r="F2571">
        <v>5771</v>
      </c>
      <c r="G2571">
        <v>129485</v>
      </c>
      <c r="H2571">
        <v>4203</v>
      </c>
      <c r="I2571">
        <v>340</v>
      </c>
      <c r="J2571">
        <v>12583</v>
      </c>
      <c r="K2571" t="str">
        <f>VLOOKUP(Table1[[#This Row],[CustomerID]],'advert datasetcustomers'!A:B,2,FALSE)</f>
        <v>Natalie Mack</v>
      </c>
      <c r="L2571" t="str">
        <f>VLOOKUP(Table1[[#This Row],[CustomerID]],'advert datasetcustomers'!A:E,5,FALSE)</f>
        <v>North Martin, MD</v>
      </c>
      <c r="M2571" t="str">
        <f>VLOOKUP(Table1[[#This Row],[CampaignID]],'advert datasetplatforms'!A:B,2,FALSE)</f>
        <v>Instagram</v>
      </c>
      <c r="N2571">
        <f>VLOOKUP(Table1[[#This Row],[CampaignID]],'advert datasetplatforms'!A:D,4,FALSE)</f>
        <v>48221</v>
      </c>
      <c r="O2571" t="str">
        <f>VLOOKUP(Table1[[#This Row],[CampaignID]],'advert datasetperformance'!A:B,2,FALSE)</f>
        <v>2024-06</v>
      </c>
      <c r="P2571">
        <f>VLOOKUP(Table1[[#This Row],[CampaignID]],'advert datasetperformance'!A:F,6,FALSE)</f>
        <v>10159</v>
      </c>
    </row>
    <row r="2572" spans="1:16" x14ac:dyDescent="0.25">
      <c r="A2572" t="s">
        <v>5642</v>
      </c>
      <c r="B2572" t="s">
        <v>949</v>
      </c>
      <c r="C2572" t="s">
        <v>5643</v>
      </c>
      <c r="D2572" s="1">
        <v>45158</v>
      </c>
      <c r="E2572" s="1">
        <v>45228</v>
      </c>
      <c r="F2572">
        <v>6631</v>
      </c>
      <c r="G2572">
        <v>119156</v>
      </c>
      <c r="H2572">
        <v>3015</v>
      </c>
      <c r="I2572">
        <v>516</v>
      </c>
      <c r="J2572">
        <v>18164</v>
      </c>
      <c r="K2572" t="str">
        <f>VLOOKUP(Table1[[#This Row],[CustomerID]],'advert datasetcustomers'!A:B,2,FALSE)</f>
        <v>Andrew Ramos</v>
      </c>
      <c r="L2572" t="str">
        <f>VLOOKUP(Table1[[#This Row],[CustomerID]],'advert datasetcustomers'!A:E,5,FALSE)</f>
        <v>Anitahaven, GU</v>
      </c>
      <c r="M2572" t="str">
        <f>VLOOKUP(Table1[[#This Row],[CampaignID]],'advert datasetplatforms'!A:B,2,FALSE)</f>
        <v>Twitter</v>
      </c>
      <c r="N2572">
        <f>VLOOKUP(Table1[[#This Row],[CampaignID]],'advert datasetplatforms'!A:D,4,FALSE)</f>
        <v>22036</v>
      </c>
      <c r="O2572" t="str">
        <f>VLOOKUP(Table1[[#This Row],[CampaignID]],'advert datasetperformance'!A:B,2,FALSE)</f>
        <v>2024-10</v>
      </c>
      <c r="P2572">
        <f>VLOOKUP(Table1[[#This Row],[CampaignID]],'advert datasetperformance'!A:F,6,FALSE)</f>
        <v>12638</v>
      </c>
    </row>
    <row r="2573" spans="1:16" x14ac:dyDescent="0.25">
      <c r="A2573" t="s">
        <v>5644</v>
      </c>
      <c r="B2573" t="s">
        <v>44</v>
      </c>
      <c r="C2573" t="s">
        <v>5645</v>
      </c>
      <c r="D2573" s="1">
        <v>45191</v>
      </c>
      <c r="E2573" s="1">
        <v>45476</v>
      </c>
      <c r="F2573">
        <v>6108</v>
      </c>
      <c r="G2573">
        <v>119992</v>
      </c>
      <c r="H2573">
        <v>3834</v>
      </c>
      <c r="I2573">
        <v>734</v>
      </c>
      <c r="J2573">
        <v>11597</v>
      </c>
      <c r="K2573" t="str">
        <f>VLOOKUP(Table1[[#This Row],[CustomerID]],'advert datasetcustomers'!A:B,2,FALSE)</f>
        <v>Cody Brown</v>
      </c>
      <c r="L2573" t="str">
        <f>VLOOKUP(Table1[[#This Row],[CustomerID]],'advert datasetcustomers'!A:E,5,FALSE)</f>
        <v>Lake Alan, CO</v>
      </c>
      <c r="M2573" t="str">
        <f>VLOOKUP(Table1[[#This Row],[CampaignID]],'advert datasetplatforms'!A:B,2,FALSE)</f>
        <v>Twitter</v>
      </c>
      <c r="N2573">
        <f>VLOOKUP(Table1[[#This Row],[CampaignID]],'advert datasetplatforms'!A:D,4,FALSE)</f>
        <v>85466</v>
      </c>
      <c r="O2573" t="str">
        <f>VLOOKUP(Table1[[#This Row],[CampaignID]],'advert datasetperformance'!A:B,2,FALSE)</f>
        <v>2024-02</v>
      </c>
      <c r="P2573">
        <f>VLOOKUP(Table1[[#This Row],[CampaignID]],'advert datasetperformance'!A:F,6,FALSE)</f>
        <v>9177</v>
      </c>
    </row>
    <row r="2574" spans="1:16" x14ac:dyDescent="0.25">
      <c r="A2574" t="s">
        <v>5646</v>
      </c>
      <c r="B2574" t="s">
        <v>1621</v>
      </c>
      <c r="C2574" t="s">
        <v>5647</v>
      </c>
      <c r="D2574" s="1">
        <v>45035</v>
      </c>
      <c r="E2574" s="1">
        <v>44888</v>
      </c>
      <c r="F2574">
        <v>5928</v>
      </c>
      <c r="G2574">
        <v>96896</v>
      </c>
      <c r="H2574">
        <v>4944</v>
      </c>
      <c r="I2574">
        <v>421</v>
      </c>
      <c r="J2574">
        <v>14207</v>
      </c>
      <c r="K2574" t="str">
        <f>VLOOKUP(Table1[[#This Row],[CustomerID]],'advert datasetcustomers'!A:B,2,FALSE)</f>
        <v>Shawn Floyd</v>
      </c>
      <c r="L2574" t="str">
        <f>VLOOKUP(Table1[[#This Row],[CustomerID]],'advert datasetcustomers'!A:E,5,FALSE)</f>
        <v>Markmouth, NY</v>
      </c>
      <c r="M2574" t="str">
        <f>VLOOKUP(Table1[[#This Row],[CampaignID]],'advert datasetplatforms'!A:B,2,FALSE)</f>
        <v>Facebook</v>
      </c>
      <c r="N2574">
        <f>VLOOKUP(Table1[[#This Row],[CampaignID]],'advert datasetplatforms'!A:D,4,FALSE)</f>
        <v>85255</v>
      </c>
      <c r="O2574" t="str">
        <f>VLOOKUP(Table1[[#This Row],[CampaignID]],'advert datasetperformance'!A:B,2,FALSE)</f>
        <v>2024-03</v>
      </c>
      <c r="P2574">
        <f>VLOOKUP(Table1[[#This Row],[CampaignID]],'advert datasetperformance'!A:F,6,FALSE)</f>
        <v>14734</v>
      </c>
    </row>
    <row r="2575" spans="1:16" x14ac:dyDescent="0.25">
      <c r="A2575" t="s">
        <v>5648</v>
      </c>
      <c r="B2575" t="s">
        <v>2847</v>
      </c>
      <c r="C2575" t="s">
        <v>5649</v>
      </c>
      <c r="D2575" s="1">
        <v>45015</v>
      </c>
      <c r="E2575" s="1">
        <v>45372</v>
      </c>
      <c r="F2575">
        <v>2188</v>
      </c>
      <c r="G2575">
        <v>130892</v>
      </c>
      <c r="H2575">
        <v>5623</v>
      </c>
      <c r="I2575">
        <v>644</v>
      </c>
      <c r="J2575">
        <v>16704</v>
      </c>
      <c r="K2575" t="str">
        <f>VLOOKUP(Table1[[#This Row],[CustomerID]],'advert datasetcustomers'!A:B,2,FALSE)</f>
        <v>Jasmine Bryant</v>
      </c>
      <c r="L2575" t="str">
        <f>VLOOKUP(Table1[[#This Row],[CustomerID]],'advert datasetcustomers'!A:E,5,FALSE)</f>
        <v>Robertstown, MO</v>
      </c>
      <c r="M2575" t="str">
        <f>VLOOKUP(Table1[[#This Row],[CampaignID]],'advert datasetplatforms'!A:B,2,FALSE)</f>
        <v>Google Ads</v>
      </c>
      <c r="N2575">
        <f>VLOOKUP(Table1[[#This Row],[CampaignID]],'advert datasetplatforms'!A:D,4,FALSE)</f>
        <v>78230</v>
      </c>
      <c r="O2575" t="str">
        <f>VLOOKUP(Table1[[#This Row],[CampaignID]],'advert datasetperformance'!A:B,2,FALSE)</f>
        <v>2024-03</v>
      </c>
      <c r="P2575">
        <f>VLOOKUP(Table1[[#This Row],[CampaignID]],'advert datasetperformance'!A:F,6,FALSE)</f>
        <v>7780</v>
      </c>
    </row>
    <row r="2576" spans="1:16" x14ac:dyDescent="0.25">
      <c r="A2576" t="s">
        <v>5650</v>
      </c>
      <c r="B2576" t="s">
        <v>929</v>
      </c>
      <c r="C2576" t="s">
        <v>5651</v>
      </c>
      <c r="D2576" s="1">
        <v>44992</v>
      </c>
      <c r="E2576" s="1">
        <v>45575</v>
      </c>
      <c r="F2576">
        <v>3650</v>
      </c>
      <c r="G2576">
        <v>108042</v>
      </c>
      <c r="H2576">
        <v>5572</v>
      </c>
      <c r="I2576">
        <v>618</v>
      </c>
      <c r="J2576">
        <v>12859</v>
      </c>
      <c r="K2576" t="str">
        <f>VLOOKUP(Table1[[#This Row],[CustomerID]],'advert datasetcustomers'!A:B,2,FALSE)</f>
        <v>James Fox</v>
      </c>
      <c r="L2576" t="str">
        <f>VLOOKUP(Table1[[#This Row],[CustomerID]],'advert datasetcustomers'!A:E,5,FALSE)</f>
        <v>North Cassandra, UT</v>
      </c>
      <c r="M2576" t="str">
        <f>VLOOKUP(Table1[[#This Row],[CampaignID]],'advert datasetplatforms'!A:B,2,FALSE)</f>
        <v>Instagram</v>
      </c>
      <c r="N2576">
        <f>VLOOKUP(Table1[[#This Row],[CampaignID]],'advert datasetplatforms'!A:D,4,FALSE)</f>
        <v>81404</v>
      </c>
      <c r="O2576" t="str">
        <f>VLOOKUP(Table1[[#This Row],[CampaignID]],'advert datasetperformance'!A:B,2,FALSE)</f>
        <v>2024-05</v>
      </c>
      <c r="P2576">
        <f>VLOOKUP(Table1[[#This Row],[CampaignID]],'advert datasetperformance'!A:F,6,FALSE)</f>
        <v>14148</v>
      </c>
    </row>
    <row r="2577" spans="1:16" x14ac:dyDescent="0.25">
      <c r="A2577" t="s">
        <v>5652</v>
      </c>
      <c r="B2577" t="s">
        <v>757</v>
      </c>
      <c r="C2577" t="s">
        <v>5653</v>
      </c>
      <c r="D2577" s="1">
        <v>45399</v>
      </c>
      <c r="E2577" s="1">
        <v>45592</v>
      </c>
      <c r="F2577">
        <v>5723</v>
      </c>
      <c r="G2577">
        <v>83948</v>
      </c>
      <c r="H2577">
        <v>6626</v>
      </c>
      <c r="I2577">
        <v>444</v>
      </c>
      <c r="J2577">
        <v>10779</v>
      </c>
      <c r="K2577" t="str">
        <f>VLOOKUP(Table1[[#This Row],[CustomerID]],'advert datasetcustomers'!A:B,2,FALSE)</f>
        <v>Michael Ruiz</v>
      </c>
      <c r="L2577" t="str">
        <f>VLOOKUP(Table1[[#This Row],[CustomerID]],'advert datasetcustomers'!A:E,5,FALSE)</f>
        <v>East Christina, MP</v>
      </c>
      <c r="M2577" t="str">
        <f>VLOOKUP(Table1[[#This Row],[CampaignID]],'advert datasetplatforms'!A:B,2,FALSE)</f>
        <v>Facebook</v>
      </c>
      <c r="N2577">
        <f>VLOOKUP(Table1[[#This Row],[CampaignID]],'advert datasetplatforms'!A:D,4,FALSE)</f>
        <v>75696</v>
      </c>
      <c r="O2577" t="str">
        <f>VLOOKUP(Table1[[#This Row],[CampaignID]],'advert datasetperformance'!A:B,2,FALSE)</f>
        <v>2024-04</v>
      </c>
      <c r="P2577">
        <f>VLOOKUP(Table1[[#This Row],[CampaignID]],'advert datasetperformance'!A:F,6,FALSE)</f>
        <v>6917</v>
      </c>
    </row>
    <row r="2578" spans="1:16" x14ac:dyDescent="0.25">
      <c r="A2578" t="s">
        <v>5654</v>
      </c>
      <c r="B2578" t="s">
        <v>2465</v>
      </c>
      <c r="C2578" t="s">
        <v>5655</v>
      </c>
      <c r="D2578" s="1">
        <v>45507</v>
      </c>
      <c r="E2578" s="1">
        <v>44949</v>
      </c>
      <c r="F2578">
        <v>4917</v>
      </c>
      <c r="G2578">
        <v>87148</v>
      </c>
      <c r="H2578">
        <v>10118</v>
      </c>
      <c r="I2578">
        <v>269</v>
      </c>
      <c r="J2578">
        <v>10719</v>
      </c>
      <c r="K2578" t="str">
        <f>VLOOKUP(Table1[[#This Row],[CustomerID]],'advert datasetcustomers'!A:B,2,FALSE)</f>
        <v>Daniel Hanna</v>
      </c>
      <c r="L2578" t="str">
        <f>VLOOKUP(Table1[[#This Row],[CustomerID]],'advert datasetcustomers'!A:E,5,FALSE)</f>
        <v>New Alexandrafurt, WY</v>
      </c>
      <c r="M2578" t="str">
        <f>VLOOKUP(Table1[[#This Row],[CampaignID]],'advert datasetplatforms'!A:B,2,FALSE)</f>
        <v>Twitter</v>
      </c>
      <c r="N2578">
        <f>VLOOKUP(Table1[[#This Row],[CampaignID]],'advert datasetplatforms'!A:D,4,FALSE)</f>
        <v>117032</v>
      </c>
      <c r="O2578" t="str">
        <f>VLOOKUP(Table1[[#This Row],[CampaignID]],'advert datasetperformance'!A:B,2,FALSE)</f>
        <v>2024-06</v>
      </c>
      <c r="P2578">
        <f>VLOOKUP(Table1[[#This Row],[CampaignID]],'advert datasetperformance'!A:F,6,FALSE)</f>
        <v>4682</v>
      </c>
    </row>
    <row r="2579" spans="1:16" x14ac:dyDescent="0.25">
      <c r="A2579" t="s">
        <v>5656</v>
      </c>
      <c r="B2579" t="s">
        <v>321</v>
      </c>
      <c r="C2579" t="s">
        <v>5657</v>
      </c>
      <c r="D2579" s="1">
        <v>45035</v>
      </c>
      <c r="E2579" s="1">
        <v>45548</v>
      </c>
      <c r="F2579">
        <v>5783</v>
      </c>
      <c r="G2579">
        <v>63715</v>
      </c>
      <c r="H2579">
        <v>7601</v>
      </c>
      <c r="I2579">
        <v>396</v>
      </c>
      <c r="J2579">
        <v>12175</v>
      </c>
      <c r="K2579" t="str">
        <f>VLOOKUP(Table1[[#This Row],[CustomerID]],'advert datasetcustomers'!A:B,2,FALSE)</f>
        <v>Peter Newman</v>
      </c>
      <c r="L2579" t="str">
        <f>VLOOKUP(Table1[[#This Row],[CustomerID]],'advert datasetcustomers'!A:E,5,FALSE)</f>
        <v>Hannahchester, WY</v>
      </c>
      <c r="M2579" t="str">
        <f>VLOOKUP(Table1[[#This Row],[CampaignID]],'advert datasetplatforms'!A:B,2,FALSE)</f>
        <v>Google Ads</v>
      </c>
      <c r="N2579">
        <f>VLOOKUP(Table1[[#This Row],[CampaignID]],'advert datasetplatforms'!A:D,4,FALSE)</f>
        <v>62004</v>
      </c>
      <c r="O2579" t="str">
        <f>VLOOKUP(Table1[[#This Row],[CampaignID]],'advert datasetperformance'!A:B,2,FALSE)</f>
        <v>2024-06</v>
      </c>
      <c r="P2579">
        <f>VLOOKUP(Table1[[#This Row],[CampaignID]],'advert datasetperformance'!A:F,6,FALSE)</f>
        <v>9247</v>
      </c>
    </row>
    <row r="2580" spans="1:16" x14ac:dyDescent="0.25">
      <c r="A2580" t="s">
        <v>5658</v>
      </c>
      <c r="B2580" t="s">
        <v>1375</v>
      </c>
      <c r="C2580" t="s">
        <v>5659</v>
      </c>
      <c r="D2580" s="1">
        <v>45409</v>
      </c>
      <c r="E2580" s="1">
        <v>45503</v>
      </c>
      <c r="F2580">
        <v>3100</v>
      </c>
      <c r="G2580">
        <v>94079</v>
      </c>
      <c r="H2580">
        <v>4853</v>
      </c>
      <c r="I2580">
        <v>488</v>
      </c>
      <c r="J2580">
        <v>15054</v>
      </c>
      <c r="K2580" t="str">
        <f>VLOOKUP(Table1[[#This Row],[CustomerID]],'advert datasetcustomers'!A:B,2,FALSE)</f>
        <v>Bryan Woods</v>
      </c>
      <c r="L2580" t="str">
        <f>VLOOKUP(Table1[[#This Row],[CustomerID]],'advert datasetcustomers'!A:E,5,FALSE)</f>
        <v>South Kimberly, VA</v>
      </c>
      <c r="M2580" t="str">
        <f>VLOOKUP(Table1[[#This Row],[CampaignID]],'advert datasetplatforms'!A:B,2,FALSE)</f>
        <v>LinkedIn</v>
      </c>
      <c r="N2580">
        <f>VLOOKUP(Table1[[#This Row],[CampaignID]],'advert datasetplatforms'!A:D,4,FALSE)</f>
        <v>58613</v>
      </c>
      <c r="O2580" t="str">
        <f>VLOOKUP(Table1[[#This Row],[CampaignID]],'advert datasetperformance'!A:B,2,FALSE)</f>
        <v>2024-01</v>
      </c>
      <c r="P2580">
        <f>VLOOKUP(Table1[[#This Row],[CampaignID]],'advert datasetperformance'!A:F,6,FALSE)</f>
        <v>6769</v>
      </c>
    </row>
    <row r="2581" spans="1:16" x14ac:dyDescent="0.25">
      <c r="A2581" t="s">
        <v>5660</v>
      </c>
      <c r="B2581" t="s">
        <v>2385</v>
      </c>
      <c r="C2581" t="s">
        <v>5661</v>
      </c>
      <c r="D2581" s="1">
        <v>45358</v>
      </c>
      <c r="E2581" s="1">
        <v>44910</v>
      </c>
      <c r="F2581">
        <v>4907</v>
      </c>
      <c r="G2581">
        <v>115318</v>
      </c>
      <c r="H2581">
        <v>4586</v>
      </c>
      <c r="I2581">
        <v>423</v>
      </c>
      <c r="J2581">
        <v>16725</v>
      </c>
      <c r="K2581" t="str">
        <f>VLOOKUP(Table1[[#This Row],[CustomerID]],'advert datasetcustomers'!A:B,2,FALSE)</f>
        <v>Kimberly Schroeder</v>
      </c>
      <c r="L2581" t="str">
        <f>VLOOKUP(Table1[[#This Row],[CustomerID]],'advert datasetcustomers'!A:E,5,FALSE)</f>
        <v>West Justinfort, AR</v>
      </c>
      <c r="M2581" t="str">
        <f>VLOOKUP(Table1[[#This Row],[CampaignID]],'advert datasetplatforms'!A:B,2,FALSE)</f>
        <v>Twitter</v>
      </c>
      <c r="N2581">
        <f>VLOOKUP(Table1[[#This Row],[CampaignID]],'advert datasetplatforms'!A:D,4,FALSE)</f>
        <v>68100</v>
      </c>
      <c r="O2581" t="str">
        <f>VLOOKUP(Table1[[#This Row],[CampaignID]],'advert datasetperformance'!A:B,2,FALSE)</f>
        <v>2024-06</v>
      </c>
      <c r="P2581">
        <f>VLOOKUP(Table1[[#This Row],[CampaignID]],'advert datasetperformance'!A:F,6,FALSE)</f>
        <v>10983</v>
      </c>
    </row>
    <row r="2582" spans="1:16" x14ac:dyDescent="0.25">
      <c r="A2582" t="s">
        <v>5662</v>
      </c>
      <c r="B2582" t="s">
        <v>2413</v>
      </c>
      <c r="C2582" t="s">
        <v>5663</v>
      </c>
      <c r="D2582" s="1">
        <v>45175</v>
      </c>
      <c r="E2582" s="1">
        <v>45035</v>
      </c>
      <c r="F2582">
        <v>2915</v>
      </c>
      <c r="G2582">
        <v>132971</v>
      </c>
      <c r="H2582">
        <v>3746</v>
      </c>
      <c r="I2582">
        <v>507</v>
      </c>
      <c r="J2582">
        <v>18863</v>
      </c>
      <c r="K2582" t="str">
        <f>VLOOKUP(Table1[[#This Row],[CustomerID]],'advert datasetcustomers'!A:B,2,FALSE)</f>
        <v>Sarah Fletcher</v>
      </c>
      <c r="L2582" t="str">
        <f>VLOOKUP(Table1[[#This Row],[CustomerID]],'advert datasetcustomers'!A:E,5,FALSE)</f>
        <v>East Elizabethchester, MA</v>
      </c>
      <c r="M2582" t="str">
        <f>VLOOKUP(Table1[[#This Row],[CampaignID]],'advert datasetplatforms'!A:B,2,FALSE)</f>
        <v>LinkedIn</v>
      </c>
      <c r="N2582">
        <f>VLOOKUP(Table1[[#This Row],[CampaignID]],'advert datasetplatforms'!A:D,4,FALSE)</f>
        <v>49329</v>
      </c>
      <c r="O2582" t="str">
        <f>VLOOKUP(Table1[[#This Row],[CampaignID]],'advert datasetperformance'!A:B,2,FALSE)</f>
        <v>2024-04</v>
      </c>
      <c r="P2582">
        <f>VLOOKUP(Table1[[#This Row],[CampaignID]],'advert datasetperformance'!A:F,6,FALSE)</f>
        <v>4364</v>
      </c>
    </row>
    <row r="2583" spans="1:16" x14ac:dyDescent="0.25">
      <c r="A2583" t="s">
        <v>5664</v>
      </c>
      <c r="B2583" t="s">
        <v>1211</v>
      </c>
      <c r="C2583" t="s">
        <v>5665</v>
      </c>
      <c r="D2583" s="1">
        <v>45015</v>
      </c>
      <c r="E2583" s="1">
        <v>45379</v>
      </c>
      <c r="F2583">
        <v>2069</v>
      </c>
      <c r="G2583">
        <v>89988</v>
      </c>
      <c r="H2583">
        <v>5203</v>
      </c>
      <c r="I2583">
        <v>262</v>
      </c>
      <c r="J2583">
        <v>17767</v>
      </c>
      <c r="K2583" t="str">
        <f>VLOOKUP(Table1[[#This Row],[CustomerID]],'advert datasetcustomers'!A:B,2,FALSE)</f>
        <v>Laura Baird</v>
      </c>
      <c r="L2583" t="str">
        <f>VLOOKUP(Table1[[#This Row],[CustomerID]],'advert datasetcustomers'!A:E,5,FALSE)</f>
        <v>Lake Michaelberg, AS</v>
      </c>
      <c r="M2583" t="str">
        <f>VLOOKUP(Table1[[#This Row],[CampaignID]],'advert datasetplatforms'!A:B,2,FALSE)</f>
        <v>Twitter</v>
      </c>
      <c r="N2583">
        <f>VLOOKUP(Table1[[#This Row],[CampaignID]],'advert datasetplatforms'!A:D,4,FALSE)</f>
        <v>78207</v>
      </c>
      <c r="O2583" t="str">
        <f>VLOOKUP(Table1[[#This Row],[CampaignID]],'advert datasetperformance'!A:B,2,FALSE)</f>
        <v>2024-01</v>
      </c>
      <c r="P2583">
        <f>VLOOKUP(Table1[[#This Row],[CampaignID]],'advert datasetperformance'!A:F,6,FALSE)</f>
        <v>11881</v>
      </c>
    </row>
    <row r="2584" spans="1:16" x14ac:dyDescent="0.25">
      <c r="A2584" t="s">
        <v>5666</v>
      </c>
      <c r="B2584" t="s">
        <v>62</v>
      </c>
      <c r="C2584" t="s">
        <v>5667</v>
      </c>
      <c r="D2584" s="1">
        <v>45299</v>
      </c>
      <c r="E2584" s="1">
        <v>45345</v>
      </c>
      <c r="F2584">
        <v>5443</v>
      </c>
      <c r="G2584">
        <v>86234</v>
      </c>
      <c r="H2584">
        <v>6097</v>
      </c>
      <c r="I2584">
        <v>560</v>
      </c>
      <c r="J2584">
        <v>23221</v>
      </c>
      <c r="K2584" t="str">
        <f>VLOOKUP(Table1[[#This Row],[CustomerID]],'advert datasetcustomers'!A:B,2,FALSE)</f>
        <v>Lisa Ramirez</v>
      </c>
      <c r="L2584" t="str">
        <f>VLOOKUP(Table1[[#This Row],[CustomerID]],'advert datasetcustomers'!A:E,5,FALSE)</f>
        <v>Lake Cody, MH</v>
      </c>
      <c r="M2584" t="str">
        <f>VLOOKUP(Table1[[#This Row],[CampaignID]],'advert datasetplatforms'!A:B,2,FALSE)</f>
        <v>Google Ads</v>
      </c>
      <c r="N2584">
        <f>VLOOKUP(Table1[[#This Row],[CampaignID]],'advert datasetplatforms'!A:D,4,FALSE)</f>
        <v>93708</v>
      </c>
      <c r="O2584" t="str">
        <f>VLOOKUP(Table1[[#This Row],[CampaignID]],'advert datasetperformance'!A:B,2,FALSE)</f>
        <v>2024-05</v>
      </c>
      <c r="P2584">
        <f>VLOOKUP(Table1[[#This Row],[CampaignID]],'advert datasetperformance'!A:F,6,FALSE)</f>
        <v>8418</v>
      </c>
    </row>
    <row r="2585" spans="1:16" x14ac:dyDescent="0.25">
      <c r="A2585" t="s">
        <v>5668</v>
      </c>
      <c r="B2585" t="s">
        <v>810</v>
      </c>
      <c r="C2585" t="s">
        <v>5669</v>
      </c>
      <c r="D2585" s="1">
        <v>45219</v>
      </c>
      <c r="E2585" s="1">
        <v>45148</v>
      </c>
      <c r="F2585">
        <v>6263</v>
      </c>
      <c r="G2585">
        <v>75157</v>
      </c>
      <c r="H2585">
        <v>4453</v>
      </c>
      <c r="I2585">
        <v>579</v>
      </c>
      <c r="J2585">
        <v>17635</v>
      </c>
      <c r="K2585" t="str">
        <f>VLOOKUP(Table1[[#This Row],[CustomerID]],'advert datasetcustomers'!A:B,2,FALSE)</f>
        <v>Joseph Santiago</v>
      </c>
      <c r="L2585" t="str">
        <f>VLOOKUP(Table1[[#This Row],[CustomerID]],'advert datasetcustomers'!A:E,5,FALSE)</f>
        <v>West Amandaland, AL</v>
      </c>
      <c r="M2585" t="str">
        <f>VLOOKUP(Table1[[#This Row],[CampaignID]],'advert datasetplatforms'!A:B,2,FALSE)</f>
        <v>Instagram</v>
      </c>
      <c r="N2585">
        <f>VLOOKUP(Table1[[#This Row],[CampaignID]],'advert datasetplatforms'!A:D,4,FALSE)</f>
        <v>103680</v>
      </c>
      <c r="O2585" t="str">
        <f>VLOOKUP(Table1[[#This Row],[CampaignID]],'advert datasetperformance'!A:B,2,FALSE)</f>
        <v>2024-09</v>
      </c>
      <c r="P2585">
        <f>VLOOKUP(Table1[[#This Row],[CampaignID]],'advert datasetperformance'!A:F,6,FALSE)</f>
        <v>8909</v>
      </c>
    </row>
    <row r="2586" spans="1:16" x14ac:dyDescent="0.25">
      <c r="A2586" t="s">
        <v>5670</v>
      </c>
      <c r="B2586" t="s">
        <v>1471</v>
      </c>
      <c r="C2586" t="s">
        <v>5671</v>
      </c>
      <c r="D2586" s="1">
        <v>45341</v>
      </c>
      <c r="E2586" s="1">
        <v>45074</v>
      </c>
      <c r="F2586">
        <v>5368</v>
      </c>
      <c r="G2586">
        <v>92095</v>
      </c>
      <c r="H2586">
        <v>5481</v>
      </c>
      <c r="I2586">
        <v>460</v>
      </c>
      <c r="J2586">
        <v>16384</v>
      </c>
      <c r="K2586" t="str">
        <f>VLOOKUP(Table1[[#This Row],[CustomerID]],'advert datasetcustomers'!A:B,2,FALSE)</f>
        <v>Lisa Webster</v>
      </c>
      <c r="L2586" t="str">
        <f>VLOOKUP(Table1[[#This Row],[CustomerID]],'advert datasetcustomers'!A:E,5,FALSE)</f>
        <v>Lisaburgh, NJ</v>
      </c>
      <c r="M2586" t="str">
        <f>VLOOKUP(Table1[[#This Row],[CampaignID]],'advert datasetplatforms'!A:B,2,FALSE)</f>
        <v>Google Ads</v>
      </c>
      <c r="N2586">
        <f>VLOOKUP(Table1[[#This Row],[CampaignID]],'advert datasetplatforms'!A:D,4,FALSE)</f>
        <v>64789</v>
      </c>
      <c r="O2586" t="str">
        <f>VLOOKUP(Table1[[#This Row],[CampaignID]],'advert datasetperformance'!A:B,2,FALSE)</f>
        <v>2024-04</v>
      </c>
      <c r="P2586">
        <f>VLOOKUP(Table1[[#This Row],[CampaignID]],'advert datasetperformance'!A:F,6,FALSE)</f>
        <v>9526</v>
      </c>
    </row>
    <row r="2587" spans="1:16" x14ac:dyDescent="0.25">
      <c r="A2587" t="s">
        <v>5672</v>
      </c>
      <c r="B2587" t="s">
        <v>555</v>
      </c>
      <c r="C2587" t="s">
        <v>5673</v>
      </c>
      <c r="D2587" s="1">
        <v>45117</v>
      </c>
      <c r="E2587" s="1">
        <v>45147</v>
      </c>
      <c r="F2587">
        <v>4950</v>
      </c>
      <c r="G2587">
        <v>78421</v>
      </c>
      <c r="H2587">
        <v>5417</v>
      </c>
      <c r="I2587">
        <v>268</v>
      </c>
      <c r="J2587">
        <v>9992</v>
      </c>
      <c r="K2587" t="str">
        <f>VLOOKUP(Table1[[#This Row],[CustomerID]],'advert datasetcustomers'!A:B,2,FALSE)</f>
        <v>Frank Sanchez II</v>
      </c>
      <c r="L2587" t="str">
        <f>VLOOKUP(Table1[[#This Row],[CustomerID]],'advert datasetcustomers'!A:E,5,FALSE)</f>
        <v>Laramouth, NJ</v>
      </c>
      <c r="M2587" t="str">
        <f>VLOOKUP(Table1[[#This Row],[CampaignID]],'advert datasetplatforms'!A:B,2,FALSE)</f>
        <v>Twitter</v>
      </c>
      <c r="N2587">
        <f>VLOOKUP(Table1[[#This Row],[CampaignID]],'advert datasetplatforms'!A:D,4,FALSE)</f>
        <v>71380</v>
      </c>
      <c r="O2587" t="str">
        <f>VLOOKUP(Table1[[#This Row],[CampaignID]],'advert datasetperformance'!A:B,2,FALSE)</f>
        <v>2024-02</v>
      </c>
      <c r="P2587">
        <f>VLOOKUP(Table1[[#This Row],[CampaignID]],'advert datasetperformance'!A:F,6,FALSE)</f>
        <v>11671</v>
      </c>
    </row>
    <row r="2588" spans="1:16" x14ac:dyDescent="0.25">
      <c r="A2588" t="s">
        <v>5674</v>
      </c>
      <c r="B2588" t="s">
        <v>1567</v>
      </c>
      <c r="C2588" t="s">
        <v>5675</v>
      </c>
      <c r="D2588" s="1">
        <v>45172</v>
      </c>
      <c r="E2588" s="1">
        <v>45106</v>
      </c>
      <c r="F2588">
        <v>2656</v>
      </c>
      <c r="G2588">
        <v>99861</v>
      </c>
      <c r="H2588">
        <v>6189</v>
      </c>
      <c r="I2588">
        <v>436</v>
      </c>
      <c r="J2588">
        <v>17882</v>
      </c>
      <c r="K2588" t="str">
        <f>VLOOKUP(Table1[[#This Row],[CustomerID]],'advert datasetcustomers'!A:B,2,FALSE)</f>
        <v>Nathan Thompson</v>
      </c>
      <c r="L2588" t="str">
        <f>VLOOKUP(Table1[[#This Row],[CustomerID]],'advert datasetcustomers'!A:E,5,FALSE)</f>
        <v>Lake Janet, PW</v>
      </c>
      <c r="M2588" t="str">
        <f>VLOOKUP(Table1[[#This Row],[CampaignID]],'advert datasetplatforms'!A:B,2,FALSE)</f>
        <v>Twitter</v>
      </c>
      <c r="N2588">
        <f>VLOOKUP(Table1[[#This Row],[CampaignID]],'advert datasetplatforms'!A:D,4,FALSE)</f>
        <v>80778</v>
      </c>
      <c r="O2588" t="str">
        <f>VLOOKUP(Table1[[#This Row],[CampaignID]],'advert datasetperformance'!A:B,2,FALSE)</f>
        <v>2024-02</v>
      </c>
      <c r="P2588">
        <f>VLOOKUP(Table1[[#This Row],[CampaignID]],'advert datasetperformance'!A:F,6,FALSE)</f>
        <v>5789</v>
      </c>
    </row>
    <row r="2589" spans="1:16" x14ac:dyDescent="0.25">
      <c r="A2589" t="s">
        <v>5676</v>
      </c>
      <c r="B2589" t="s">
        <v>1639</v>
      </c>
      <c r="C2589" t="s">
        <v>5677</v>
      </c>
      <c r="D2589" s="1">
        <v>44903</v>
      </c>
      <c r="E2589" s="1">
        <v>45052</v>
      </c>
      <c r="F2589">
        <v>6509</v>
      </c>
      <c r="G2589">
        <v>91588</v>
      </c>
      <c r="H2589">
        <v>4173</v>
      </c>
      <c r="I2589">
        <v>607</v>
      </c>
      <c r="J2589">
        <v>10601</v>
      </c>
      <c r="K2589" t="str">
        <f>VLOOKUP(Table1[[#This Row],[CustomerID]],'advert datasetcustomers'!A:B,2,FALSE)</f>
        <v>Colleen Randall</v>
      </c>
      <c r="L2589" t="str">
        <f>VLOOKUP(Table1[[#This Row],[CustomerID]],'advert datasetcustomers'!A:E,5,FALSE)</f>
        <v>Changfort, MA</v>
      </c>
      <c r="M2589" t="str">
        <f>VLOOKUP(Table1[[#This Row],[CampaignID]],'advert datasetplatforms'!A:B,2,FALSE)</f>
        <v>Instagram</v>
      </c>
      <c r="N2589">
        <f>VLOOKUP(Table1[[#This Row],[CampaignID]],'advert datasetplatforms'!A:D,4,FALSE)</f>
        <v>87220</v>
      </c>
      <c r="O2589" t="str">
        <f>VLOOKUP(Table1[[#This Row],[CampaignID]],'advert datasetperformance'!A:B,2,FALSE)</f>
        <v>2024-07</v>
      </c>
      <c r="P2589">
        <f>VLOOKUP(Table1[[#This Row],[CampaignID]],'advert datasetperformance'!A:F,6,FALSE)</f>
        <v>9935</v>
      </c>
    </row>
    <row r="2590" spans="1:16" x14ac:dyDescent="0.25">
      <c r="A2590" t="s">
        <v>5678</v>
      </c>
      <c r="B2590" t="s">
        <v>3257</v>
      </c>
      <c r="C2590" t="s">
        <v>5679</v>
      </c>
      <c r="D2590" s="1">
        <v>45323</v>
      </c>
      <c r="E2590" s="1">
        <v>45545</v>
      </c>
      <c r="F2590">
        <v>4933</v>
      </c>
      <c r="G2590">
        <v>154940</v>
      </c>
      <c r="H2590">
        <v>4345</v>
      </c>
      <c r="I2590">
        <v>391</v>
      </c>
      <c r="J2590">
        <v>17843</v>
      </c>
      <c r="K2590" t="str">
        <f>VLOOKUP(Table1[[#This Row],[CustomerID]],'advert datasetcustomers'!A:B,2,FALSE)</f>
        <v>Laura Williams</v>
      </c>
      <c r="L2590" t="str">
        <f>VLOOKUP(Table1[[#This Row],[CustomerID]],'advert datasetcustomers'!A:E,5,FALSE)</f>
        <v>New Nicholas, MH</v>
      </c>
      <c r="M2590" t="str">
        <f>VLOOKUP(Table1[[#This Row],[CampaignID]],'advert datasetplatforms'!A:B,2,FALSE)</f>
        <v>Instagram</v>
      </c>
      <c r="N2590">
        <f>VLOOKUP(Table1[[#This Row],[CampaignID]],'advert datasetplatforms'!A:D,4,FALSE)</f>
        <v>56533</v>
      </c>
      <c r="O2590" t="str">
        <f>VLOOKUP(Table1[[#This Row],[CampaignID]],'advert datasetperformance'!A:B,2,FALSE)</f>
        <v>2024-02</v>
      </c>
      <c r="P2590">
        <f>VLOOKUP(Table1[[#This Row],[CampaignID]],'advert datasetperformance'!A:F,6,FALSE)</f>
        <v>11859</v>
      </c>
    </row>
    <row r="2591" spans="1:16" x14ac:dyDescent="0.25">
      <c r="A2591" t="s">
        <v>5680</v>
      </c>
      <c r="B2591" t="s">
        <v>2858</v>
      </c>
      <c r="C2591" t="s">
        <v>5681</v>
      </c>
      <c r="D2591" s="1">
        <v>45081</v>
      </c>
      <c r="E2591" s="1">
        <v>45573</v>
      </c>
      <c r="F2591">
        <v>7939</v>
      </c>
      <c r="G2591">
        <v>91906</v>
      </c>
      <c r="H2591">
        <v>3148</v>
      </c>
      <c r="I2591">
        <v>566</v>
      </c>
      <c r="J2591">
        <v>14769</v>
      </c>
      <c r="K2591" t="str">
        <f>VLOOKUP(Table1[[#This Row],[CustomerID]],'advert datasetcustomers'!A:B,2,FALSE)</f>
        <v>Tina Acosta</v>
      </c>
      <c r="L2591" t="str">
        <f>VLOOKUP(Table1[[#This Row],[CustomerID]],'advert datasetcustomers'!A:E,5,FALSE)</f>
        <v>Lake Lauriemouth, MT</v>
      </c>
      <c r="M2591" t="str">
        <f>VLOOKUP(Table1[[#This Row],[CampaignID]],'advert datasetplatforms'!A:B,2,FALSE)</f>
        <v>Google Ads</v>
      </c>
      <c r="N2591">
        <f>VLOOKUP(Table1[[#This Row],[CampaignID]],'advert datasetplatforms'!A:D,4,FALSE)</f>
        <v>58448</v>
      </c>
      <c r="O2591" t="str">
        <f>VLOOKUP(Table1[[#This Row],[CampaignID]],'advert datasetperformance'!A:B,2,FALSE)</f>
        <v>2024-01</v>
      </c>
      <c r="P2591">
        <f>VLOOKUP(Table1[[#This Row],[CampaignID]],'advert datasetperformance'!A:F,6,FALSE)</f>
        <v>7736</v>
      </c>
    </row>
    <row r="2592" spans="1:16" x14ac:dyDescent="0.25">
      <c r="A2592" t="s">
        <v>5682</v>
      </c>
      <c r="B2592" t="s">
        <v>1711</v>
      </c>
      <c r="C2592" t="s">
        <v>5683</v>
      </c>
      <c r="D2592" s="1">
        <v>45069</v>
      </c>
      <c r="E2592" s="1">
        <v>45000</v>
      </c>
      <c r="F2592">
        <v>6413</v>
      </c>
      <c r="G2592">
        <v>147807</v>
      </c>
      <c r="H2592">
        <v>5529</v>
      </c>
      <c r="I2592">
        <v>325</v>
      </c>
      <c r="J2592">
        <v>8573</v>
      </c>
      <c r="K2592" t="str">
        <f>VLOOKUP(Table1[[#This Row],[CustomerID]],'advert datasetcustomers'!A:B,2,FALSE)</f>
        <v>Donald Wise</v>
      </c>
      <c r="L2592" t="str">
        <f>VLOOKUP(Table1[[#This Row],[CustomerID]],'advert datasetcustomers'!A:E,5,FALSE)</f>
        <v>East Calebburgh, DC</v>
      </c>
      <c r="M2592" t="str">
        <f>VLOOKUP(Table1[[#This Row],[CampaignID]],'advert datasetplatforms'!A:B,2,FALSE)</f>
        <v>Instagram</v>
      </c>
      <c r="N2592">
        <f>VLOOKUP(Table1[[#This Row],[CampaignID]],'advert datasetplatforms'!A:D,4,FALSE)</f>
        <v>106439</v>
      </c>
      <c r="O2592" t="str">
        <f>VLOOKUP(Table1[[#This Row],[CampaignID]],'advert datasetperformance'!A:B,2,FALSE)</f>
        <v>2024-10</v>
      </c>
      <c r="P2592">
        <f>VLOOKUP(Table1[[#This Row],[CampaignID]],'advert datasetperformance'!A:F,6,FALSE)</f>
        <v>9386</v>
      </c>
    </row>
    <row r="2593" spans="1:16" x14ac:dyDescent="0.25">
      <c r="A2593" t="s">
        <v>5684</v>
      </c>
      <c r="B2593" t="s">
        <v>2168</v>
      </c>
      <c r="C2593" t="s">
        <v>5685</v>
      </c>
      <c r="D2593" s="1">
        <v>45442</v>
      </c>
      <c r="E2593" s="1">
        <v>45568</v>
      </c>
      <c r="F2593">
        <v>1992</v>
      </c>
      <c r="G2593">
        <v>81884</v>
      </c>
      <c r="H2593">
        <v>4811</v>
      </c>
      <c r="I2593">
        <v>240</v>
      </c>
      <c r="J2593">
        <v>18610</v>
      </c>
      <c r="K2593" t="str">
        <f>VLOOKUP(Table1[[#This Row],[CustomerID]],'advert datasetcustomers'!A:B,2,FALSE)</f>
        <v>Sierra Nelson</v>
      </c>
      <c r="L2593" t="str">
        <f>VLOOKUP(Table1[[#This Row],[CustomerID]],'advert datasetcustomers'!A:E,5,FALSE)</f>
        <v>Port Michaelfurt, AK</v>
      </c>
      <c r="M2593" t="str">
        <f>VLOOKUP(Table1[[#This Row],[CampaignID]],'advert datasetplatforms'!A:B,2,FALSE)</f>
        <v>LinkedIn</v>
      </c>
      <c r="N2593">
        <f>VLOOKUP(Table1[[#This Row],[CampaignID]],'advert datasetplatforms'!A:D,4,FALSE)</f>
        <v>45468</v>
      </c>
      <c r="O2593" t="str">
        <f>VLOOKUP(Table1[[#This Row],[CampaignID]],'advert datasetperformance'!A:B,2,FALSE)</f>
        <v>2024-07</v>
      </c>
      <c r="P2593">
        <f>VLOOKUP(Table1[[#This Row],[CampaignID]],'advert datasetperformance'!A:F,6,FALSE)</f>
        <v>12584</v>
      </c>
    </row>
    <row r="2594" spans="1:16" x14ac:dyDescent="0.25">
      <c r="A2594" t="s">
        <v>5686</v>
      </c>
      <c r="B2594" t="s">
        <v>1235</v>
      </c>
      <c r="C2594" t="s">
        <v>5687</v>
      </c>
      <c r="D2594" s="1">
        <v>45292</v>
      </c>
      <c r="E2594" s="1">
        <v>44910</v>
      </c>
      <c r="F2594">
        <v>6132</v>
      </c>
      <c r="G2594">
        <v>94413</v>
      </c>
      <c r="H2594">
        <v>7958</v>
      </c>
      <c r="I2594">
        <v>749</v>
      </c>
      <c r="J2594">
        <v>1192</v>
      </c>
      <c r="K2594" t="str">
        <f>VLOOKUP(Table1[[#This Row],[CustomerID]],'advert datasetcustomers'!A:B,2,FALSE)</f>
        <v>Shannon Shaw</v>
      </c>
      <c r="L2594" t="str">
        <f>VLOOKUP(Table1[[#This Row],[CustomerID]],'advert datasetcustomers'!A:E,5,FALSE)</f>
        <v>Port Anthonyshire, PW</v>
      </c>
      <c r="M2594" t="str">
        <f>VLOOKUP(Table1[[#This Row],[CampaignID]],'advert datasetplatforms'!A:B,2,FALSE)</f>
        <v>Google Ads</v>
      </c>
      <c r="N2594">
        <f>VLOOKUP(Table1[[#This Row],[CampaignID]],'advert datasetplatforms'!A:D,4,FALSE)</f>
        <v>66507</v>
      </c>
      <c r="O2594" t="str">
        <f>VLOOKUP(Table1[[#This Row],[CampaignID]],'advert datasetperformance'!A:B,2,FALSE)</f>
        <v>2024-08</v>
      </c>
      <c r="P2594">
        <f>VLOOKUP(Table1[[#This Row],[CampaignID]],'advert datasetperformance'!A:F,6,FALSE)</f>
        <v>11910</v>
      </c>
    </row>
    <row r="2595" spans="1:16" x14ac:dyDescent="0.25">
      <c r="A2595" t="s">
        <v>5688</v>
      </c>
      <c r="B2595" t="s">
        <v>3731</v>
      </c>
      <c r="C2595" t="s">
        <v>5689</v>
      </c>
      <c r="D2595" s="1">
        <v>45464</v>
      </c>
      <c r="E2595" s="1">
        <v>45540</v>
      </c>
      <c r="F2595">
        <v>2905</v>
      </c>
      <c r="G2595">
        <v>92540</v>
      </c>
      <c r="H2595">
        <v>7260</v>
      </c>
      <c r="I2595">
        <v>519</v>
      </c>
      <c r="J2595">
        <v>15166</v>
      </c>
      <c r="K2595" t="str">
        <f>VLOOKUP(Table1[[#This Row],[CustomerID]],'advert datasetcustomers'!A:B,2,FALSE)</f>
        <v>Chloe Burns</v>
      </c>
      <c r="L2595" t="str">
        <f>VLOOKUP(Table1[[#This Row],[CustomerID]],'advert datasetcustomers'!A:E,5,FALSE)</f>
        <v>North Juan, LA</v>
      </c>
      <c r="M2595" t="str">
        <f>VLOOKUP(Table1[[#This Row],[CampaignID]],'advert datasetplatforms'!A:B,2,FALSE)</f>
        <v>Instagram</v>
      </c>
      <c r="N2595">
        <f>VLOOKUP(Table1[[#This Row],[CampaignID]],'advert datasetplatforms'!A:D,4,FALSE)</f>
        <v>115786</v>
      </c>
      <c r="O2595" t="str">
        <f>VLOOKUP(Table1[[#This Row],[CampaignID]],'advert datasetperformance'!A:B,2,FALSE)</f>
        <v>2024-08</v>
      </c>
      <c r="P2595">
        <f>VLOOKUP(Table1[[#This Row],[CampaignID]],'advert datasetperformance'!A:F,6,FALSE)</f>
        <v>8196</v>
      </c>
    </row>
    <row r="2596" spans="1:16" x14ac:dyDescent="0.25">
      <c r="A2596" t="s">
        <v>5690</v>
      </c>
      <c r="B2596" t="s">
        <v>3450</v>
      </c>
      <c r="C2596" t="s">
        <v>5691</v>
      </c>
      <c r="D2596" s="1">
        <v>45416</v>
      </c>
      <c r="E2596" s="1">
        <v>44968</v>
      </c>
      <c r="F2596">
        <v>3860</v>
      </c>
      <c r="G2596">
        <v>94948</v>
      </c>
      <c r="H2596">
        <v>6611</v>
      </c>
      <c r="I2596">
        <v>199</v>
      </c>
      <c r="J2596">
        <v>16098</v>
      </c>
      <c r="K2596" t="str">
        <f>VLOOKUP(Table1[[#This Row],[CustomerID]],'advert datasetcustomers'!A:B,2,FALSE)</f>
        <v>Shaun Stuart</v>
      </c>
      <c r="L2596" t="str">
        <f>VLOOKUP(Table1[[#This Row],[CustomerID]],'advert datasetcustomers'!A:E,5,FALSE)</f>
        <v>Susanstad, IA</v>
      </c>
      <c r="M2596" t="str">
        <f>VLOOKUP(Table1[[#This Row],[CampaignID]],'advert datasetplatforms'!A:B,2,FALSE)</f>
        <v>Google Ads</v>
      </c>
      <c r="N2596">
        <f>VLOOKUP(Table1[[#This Row],[CampaignID]],'advert datasetplatforms'!A:D,4,FALSE)</f>
        <v>68888</v>
      </c>
      <c r="O2596" t="str">
        <f>VLOOKUP(Table1[[#This Row],[CampaignID]],'advert datasetperformance'!A:B,2,FALSE)</f>
        <v>2024-08</v>
      </c>
      <c r="P2596">
        <f>VLOOKUP(Table1[[#This Row],[CampaignID]],'advert datasetperformance'!A:F,6,FALSE)</f>
        <v>10051</v>
      </c>
    </row>
    <row r="2597" spans="1:16" x14ac:dyDescent="0.25">
      <c r="A2597" t="s">
        <v>5692</v>
      </c>
      <c r="B2597" t="s">
        <v>65</v>
      </c>
      <c r="C2597" t="s">
        <v>5693</v>
      </c>
      <c r="D2597" s="1">
        <v>44961</v>
      </c>
      <c r="E2597" s="1">
        <v>45344</v>
      </c>
      <c r="F2597">
        <v>4623</v>
      </c>
      <c r="G2597">
        <v>63553</v>
      </c>
      <c r="H2597">
        <v>6126</v>
      </c>
      <c r="I2597">
        <v>839</v>
      </c>
      <c r="J2597">
        <v>13502</v>
      </c>
      <c r="K2597" t="str">
        <f>VLOOKUP(Table1[[#This Row],[CustomerID]],'advert datasetcustomers'!A:B,2,FALSE)</f>
        <v>Shannon Walsh</v>
      </c>
      <c r="L2597" t="str">
        <f>VLOOKUP(Table1[[#This Row],[CustomerID]],'advert datasetcustomers'!A:E,5,FALSE)</f>
        <v>South Aaron, NC</v>
      </c>
      <c r="M2597" t="str">
        <f>VLOOKUP(Table1[[#This Row],[CampaignID]],'advert datasetplatforms'!A:B,2,FALSE)</f>
        <v>LinkedIn</v>
      </c>
      <c r="N2597">
        <f>VLOOKUP(Table1[[#This Row],[CampaignID]],'advert datasetplatforms'!A:D,4,FALSE)</f>
        <v>73530</v>
      </c>
      <c r="O2597" t="str">
        <f>VLOOKUP(Table1[[#This Row],[CampaignID]],'advert datasetperformance'!A:B,2,FALSE)</f>
        <v>2024-07</v>
      </c>
      <c r="P2597">
        <f>VLOOKUP(Table1[[#This Row],[CampaignID]],'advert datasetperformance'!A:F,6,FALSE)</f>
        <v>5819</v>
      </c>
    </row>
    <row r="2598" spans="1:16" x14ac:dyDescent="0.25">
      <c r="A2598" t="s">
        <v>5694</v>
      </c>
      <c r="B2598" t="s">
        <v>263</v>
      </c>
      <c r="C2598" t="s">
        <v>5695</v>
      </c>
      <c r="D2598" s="1">
        <v>44949</v>
      </c>
      <c r="E2598" s="1">
        <v>45389</v>
      </c>
      <c r="F2598">
        <v>4858</v>
      </c>
      <c r="G2598">
        <v>86564</v>
      </c>
      <c r="H2598">
        <v>5859</v>
      </c>
      <c r="I2598">
        <v>334</v>
      </c>
      <c r="J2598">
        <v>14706</v>
      </c>
      <c r="K2598" t="str">
        <f>VLOOKUP(Table1[[#This Row],[CustomerID]],'advert datasetcustomers'!A:B,2,FALSE)</f>
        <v>Jessica Warren</v>
      </c>
      <c r="L2598" t="str">
        <f>VLOOKUP(Table1[[#This Row],[CustomerID]],'advert datasetcustomers'!A:E,5,FALSE)</f>
        <v>East Steven, KS</v>
      </c>
      <c r="M2598" t="str">
        <f>VLOOKUP(Table1[[#This Row],[CampaignID]],'advert datasetplatforms'!A:B,2,FALSE)</f>
        <v>LinkedIn</v>
      </c>
      <c r="N2598">
        <f>VLOOKUP(Table1[[#This Row],[CampaignID]],'advert datasetplatforms'!A:D,4,FALSE)</f>
        <v>25159</v>
      </c>
      <c r="O2598" t="str">
        <f>VLOOKUP(Table1[[#This Row],[CampaignID]],'advert datasetperformance'!A:B,2,FALSE)</f>
        <v>2024-01</v>
      </c>
      <c r="P2598">
        <f>VLOOKUP(Table1[[#This Row],[CampaignID]],'advert datasetperformance'!A:F,6,FALSE)</f>
        <v>8561</v>
      </c>
    </row>
    <row r="2599" spans="1:16" x14ac:dyDescent="0.25">
      <c r="A2599" t="s">
        <v>5696</v>
      </c>
      <c r="B2599" t="s">
        <v>2159</v>
      </c>
      <c r="C2599" t="s">
        <v>5697</v>
      </c>
      <c r="D2599" s="1">
        <v>45250</v>
      </c>
      <c r="E2599" s="1">
        <v>45593</v>
      </c>
      <c r="F2599">
        <v>5596</v>
      </c>
      <c r="G2599">
        <v>111444</v>
      </c>
      <c r="H2599">
        <v>5068</v>
      </c>
      <c r="I2599">
        <v>242</v>
      </c>
      <c r="J2599">
        <v>24158</v>
      </c>
      <c r="K2599" t="str">
        <f>VLOOKUP(Table1[[#This Row],[CustomerID]],'advert datasetcustomers'!A:B,2,FALSE)</f>
        <v>Fernando Sandoval</v>
      </c>
      <c r="L2599" t="str">
        <f>VLOOKUP(Table1[[#This Row],[CustomerID]],'advert datasetcustomers'!A:E,5,FALSE)</f>
        <v>Thomasside, DE</v>
      </c>
      <c r="M2599" t="str">
        <f>VLOOKUP(Table1[[#This Row],[CampaignID]],'advert datasetplatforms'!A:B,2,FALSE)</f>
        <v>Google Ads</v>
      </c>
      <c r="N2599">
        <f>VLOOKUP(Table1[[#This Row],[CampaignID]],'advert datasetplatforms'!A:D,4,FALSE)</f>
        <v>100161</v>
      </c>
      <c r="O2599" t="str">
        <f>VLOOKUP(Table1[[#This Row],[CampaignID]],'advert datasetperformance'!A:B,2,FALSE)</f>
        <v>2024-08</v>
      </c>
      <c r="P2599">
        <f>VLOOKUP(Table1[[#This Row],[CampaignID]],'advert datasetperformance'!A:F,6,FALSE)</f>
        <v>10915</v>
      </c>
    </row>
    <row r="2600" spans="1:16" x14ac:dyDescent="0.25">
      <c r="A2600" t="s">
        <v>5698</v>
      </c>
      <c r="B2600" t="s">
        <v>1793</v>
      </c>
      <c r="C2600" t="s">
        <v>5699</v>
      </c>
      <c r="D2600" s="1">
        <v>45316</v>
      </c>
      <c r="E2600" s="1">
        <v>45128</v>
      </c>
      <c r="F2600">
        <v>3465</v>
      </c>
      <c r="G2600">
        <v>109295</v>
      </c>
      <c r="H2600">
        <v>5937</v>
      </c>
      <c r="I2600">
        <v>350</v>
      </c>
      <c r="J2600">
        <v>11594</v>
      </c>
      <c r="K2600" t="str">
        <f>VLOOKUP(Table1[[#This Row],[CustomerID]],'advert datasetcustomers'!A:B,2,FALSE)</f>
        <v>Joan Perez</v>
      </c>
      <c r="L2600" t="str">
        <f>VLOOKUP(Table1[[#This Row],[CustomerID]],'advert datasetcustomers'!A:E,5,FALSE)</f>
        <v>East Kristina, GU</v>
      </c>
      <c r="M2600" t="str">
        <f>VLOOKUP(Table1[[#This Row],[CampaignID]],'advert datasetplatforms'!A:B,2,FALSE)</f>
        <v>Twitter</v>
      </c>
      <c r="N2600">
        <f>VLOOKUP(Table1[[#This Row],[CampaignID]],'advert datasetplatforms'!A:D,4,FALSE)</f>
        <v>100902</v>
      </c>
      <c r="O2600" t="str">
        <f>VLOOKUP(Table1[[#This Row],[CampaignID]],'advert datasetperformance'!A:B,2,FALSE)</f>
        <v>2024-07</v>
      </c>
      <c r="P2600">
        <f>VLOOKUP(Table1[[#This Row],[CampaignID]],'advert datasetperformance'!A:F,6,FALSE)</f>
        <v>8608</v>
      </c>
    </row>
    <row r="2601" spans="1:16" x14ac:dyDescent="0.25">
      <c r="A2601" t="s">
        <v>5700</v>
      </c>
      <c r="B2601" t="s">
        <v>625</v>
      </c>
      <c r="C2601" t="s">
        <v>5701</v>
      </c>
      <c r="D2601" s="1">
        <v>45474</v>
      </c>
      <c r="E2601" s="1">
        <v>45526</v>
      </c>
      <c r="F2601">
        <v>3273</v>
      </c>
      <c r="G2601">
        <v>111018</v>
      </c>
      <c r="H2601">
        <v>7571</v>
      </c>
      <c r="I2601">
        <v>481</v>
      </c>
      <c r="J2601">
        <v>22542</v>
      </c>
      <c r="K2601" t="str">
        <f>VLOOKUP(Table1[[#This Row],[CustomerID]],'advert datasetcustomers'!A:B,2,FALSE)</f>
        <v>Kyle Bennett</v>
      </c>
      <c r="L2601" t="str">
        <f>VLOOKUP(Table1[[#This Row],[CustomerID]],'advert datasetcustomers'!A:E,5,FALSE)</f>
        <v>Johnmouth, WI</v>
      </c>
      <c r="M2601" t="str">
        <f>VLOOKUP(Table1[[#This Row],[CampaignID]],'advert datasetplatforms'!A:B,2,FALSE)</f>
        <v>Google Ads</v>
      </c>
      <c r="N2601">
        <f>VLOOKUP(Table1[[#This Row],[CampaignID]],'advert datasetplatforms'!A:D,4,FALSE)</f>
        <v>73099</v>
      </c>
      <c r="O2601" t="str">
        <f>VLOOKUP(Table1[[#This Row],[CampaignID]],'advert datasetperformance'!A:B,2,FALSE)</f>
        <v>2024-09</v>
      </c>
      <c r="P2601">
        <f>VLOOKUP(Table1[[#This Row],[CampaignID]],'advert datasetperformance'!A:F,6,FALSE)</f>
        <v>11314</v>
      </c>
    </row>
    <row r="2602" spans="1:16" x14ac:dyDescent="0.25">
      <c r="A2602" t="s">
        <v>5702</v>
      </c>
      <c r="B2602" t="s">
        <v>1272</v>
      </c>
      <c r="C2602" t="s">
        <v>5703</v>
      </c>
      <c r="D2602" s="1">
        <v>45222</v>
      </c>
      <c r="E2602" s="1">
        <v>45068</v>
      </c>
      <c r="F2602">
        <v>5900</v>
      </c>
      <c r="G2602">
        <v>84675</v>
      </c>
      <c r="H2602">
        <v>6357</v>
      </c>
      <c r="I2602">
        <v>274</v>
      </c>
      <c r="J2602">
        <v>16777</v>
      </c>
      <c r="K2602" t="str">
        <f>VLOOKUP(Table1[[#This Row],[CustomerID]],'advert datasetcustomers'!A:B,2,FALSE)</f>
        <v>Carolyn Williams</v>
      </c>
      <c r="L2602" t="str">
        <f>VLOOKUP(Table1[[#This Row],[CustomerID]],'advert datasetcustomers'!A:E,5,FALSE)</f>
        <v>New John, VI</v>
      </c>
      <c r="M2602" t="str">
        <f>VLOOKUP(Table1[[#This Row],[CampaignID]],'advert datasetplatforms'!A:B,2,FALSE)</f>
        <v>Instagram</v>
      </c>
      <c r="N2602">
        <f>VLOOKUP(Table1[[#This Row],[CampaignID]],'advert datasetplatforms'!A:D,4,FALSE)</f>
        <v>84877</v>
      </c>
      <c r="O2602" t="str">
        <f>VLOOKUP(Table1[[#This Row],[CampaignID]],'advert datasetperformance'!A:B,2,FALSE)</f>
        <v>2024-06</v>
      </c>
      <c r="P2602">
        <f>VLOOKUP(Table1[[#This Row],[CampaignID]],'advert datasetperformance'!A:F,6,FALSE)</f>
        <v>6641</v>
      </c>
    </row>
    <row r="2603" spans="1:16" x14ac:dyDescent="0.25">
      <c r="A2603" t="s">
        <v>5704</v>
      </c>
      <c r="B2603" t="s">
        <v>335</v>
      </c>
      <c r="C2603" t="s">
        <v>5705</v>
      </c>
      <c r="D2603" s="1">
        <v>44995</v>
      </c>
      <c r="E2603" s="1">
        <v>45574</v>
      </c>
      <c r="F2603">
        <v>4980</v>
      </c>
      <c r="G2603">
        <v>66217</v>
      </c>
      <c r="H2603">
        <v>4706</v>
      </c>
      <c r="I2603">
        <v>340</v>
      </c>
      <c r="J2603">
        <v>13509</v>
      </c>
      <c r="K2603" t="str">
        <f>VLOOKUP(Table1[[#This Row],[CustomerID]],'advert datasetcustomers'!A:B,2,FALSE)</f>
        <v>Brandon Beard</v>
      </c>
      <c r="L2603" t="str">
        <f>VLOOKUP(Table1[[#This Row],[CustomerID]],'advert datasetcustomers'!A:E,5,FALSE)</f>
        <v>New Jasonmouth, MO</v>
      </c>
      <c r="M2603" t="str">
        <f>VLOOKUP(Table1[[#This Row],[CampaignID]],'advert datasetplatforms'!A:B,2,FALSE)</f>
        <v>Instagram</v>
      </c>
      <c r="N2603">
        <f>VLOOKUP(Table1[[#This Row],[CampaignID]],'advert datasetplatforms'!A:D,4,FALSE)</f>
        <v>92175</v>
      </c>
      <c r="O2603" t="str">
        <f>VLOOKUP(Table1[[#This Row],[CampaignID]],'advert datasetperformance'!A:B,2,FALSE)</f>
        <v>2024-04</v>
      </c>
      <c r="P2603">
        <f>VLOOKUP(Table1[[#This Row],[CampaignID]],'advert datasetperformance'!A:F,6,FALSE)</f>
        <v>5967</v>
      </c>
    </row>
    <row r="2604" spans="1:16" x14ac:dyDescent="0.25">
      <c r="A2604" t="s">
        <v>5706</v>
      </c>
      <c r="B2604" t="s">
        <v>180</v>
      </c>
      <c r="C2604" t="s">
        <v>5707</v>
      </c>
      <c r="D2604" s="1">
        <v>44900</v>
      </c>
      <c r="E2604" s="1">
        <v>45077</v>
      </c>
      <c r="F2604">
        <v>5261</v>
      </c>
      <c r="G2604">
        <v>113567</v>
      </c>
      <c r="H2604">
        <v>5023</v>
      </c>
      <c r="I2604">
        <v>577</v>
      </c>
      <c r="J2604">
        <v>19679</v>
      </c>
      <c r="K2604" t="str">
        <f>VLOOKUP(Table1[[#This Row],[CustomerID]],'advert datasetcustomers'!A:B,2,FALSE)</f>
        <v>Carl Edwards</v>
      </c>
      <c r="L2604" t="str">
        <f>VLOOKUP(Table1[[#This Row],[CustomerID]],'advert datasetcustomers'!A:E,5,FALSE)</f>
        <v>West Angelastad, UT</v>
      </c>
      <c r="M2604" t="str">
        <f>VLOOKUP(Table1[[#This Row],[CampaignID]],'advert datasetplatforms'!A:B,2,FALSE)</f>
        <v>Twitter</v>
      </c>
      <c r="N2604">
        <f>VLOOKUP(Table1[[#This Row],[CampaignID]],'advert datasetplatforms'!A:D,4,FALSE)</f>
        <v>42359</v>
      </c>
      <c r="O2604" t="str">
        <f>VLOOKUP(Table1[[#This Row],[CampaignID]],'advert datasetperformance'!A:B,2,FALSE)</f>
        <v>2024-07</v>
      </c>
      <c r="P2604">
        <f>VLOOKUP(Table1[[#This Row],[CampaignID]],'advert datasetperformance'!A:F,6,FALSE)</f>
        <v>15139</v>
      </c>
    </row>
    <row r="2605" spans="1:16" x14ac:dyDescent="0.25">
      <c r="A2605" t="s">
        <v>5708</v>
      </c>
      <c r="B2605" t="s">
        <v>1608</v>
      </c>
      <c r="C2605" t="s">
        <v>5709</v>
      </c>
      <c r="D2605" s="1">
        <v>45031</v>
      </c>
      <c r="E2605" s="1">
        <v>45361</v>
      </c>
      <c r="F2605">
        <v>1709</v>
      </c>
      <c r="G2605">
        <v>30400</v>
      </c>
      <c r="H2605">
        <v>4303</v>
      </c>
      <c r="I2605">
        <v>470</v>
      </c>
      <c r="J2605">
        <v>24645</v>
      </c>
      <c r="K2605" t="str">
        <f>VLOOKUP(Table1[[#This Row],[CustomerID]],'advert datasetcustomers'!A:B,2,FALSE)</f>
        <v>Amy Marks</v>
      </c>
      <c r="L2605" t="str">
        <f>VLOOKUP(Table1[[#This Row],[CustomerID]],'advert datasetcustomers'!A:E,5,FALSE)</f>
        <v>Port Luis, SD</v>
      </c>
      <c r="M2605" t="str">
        <f>VLOOKUP(Table1[[#This Row],[CampaignID]],'advert datasetplatforms'!A:B,2,FALSE)</f>
        <v>Facebook</v>
      </c>
      <c r="N2605">
        <f>VLOOKUP(Table1[[#This Row],[CampaignID]],'advert datasetplatforms'!A:D,4,FALSE)</f>
        <v>105226</v>
      </c>
      <c r="O2605" t="str">
        <f>VLOOKUP(Table1[[#This Row],[CampaignID]],'advert datasetperformance'!A:B,2,FALSE)</f>
        <v>2024-09</v>
      </c>
      <c r="P2605">
        <f>VLOOKUP(Table1[[#This Row],[CampaignID]],'advert datasetperformance'!A:F,6,FALSE)</f>
        <v>10921</v>
      </c>
    </row>
    <row r="2606" spans="1:16" x14ac:dyDescent="0.25">
      <c r="A2606" t="s">
        <v>5710</v>
      </c>
      <c r="B2606" t="s">
        <v>1874</v>
      </c>
      <c r="C2606" t="s">
        <v>5711</v>
      </c>
      <c r="D2606" s="1">
        <v>45030</v>
      </c>
      <c r="E2606" s="1">
        <v>45353</v>
      </c>
      <c r="F2606">
        <v>4734</v>
      </c>
      <c r="G2606">
        <v>138292</v>
      </c>
      <c r="H2606">
        <v>3247</v>
      </c>
      <c r="I2606">
        <v>660</v>
      </c>
      <c r="J2606">
        <v>21139</v>
      </c>
      <c r="K2606" t="str">
        <f>VLOOKUP(Table1[[#This Row],[CustomerID]],'advert datasetcustomers'!A:B,2,FALSE)</f>
        <v>Matthew Wilson</v>
      </c>
      <c r="L2606" t="str">
        <f>VLOOKUP(Table1[[#This Row],[CustomerID]],'advert datasetcustomers'!A:E,5,FALSE)</f>
        <v>East Kristinaview, MH</v>
      </c>
      <c r="M2606" t="str">
        <f>VLOOKUP(Table1[[#This Row],[CampaignID]],'advert datasetplatforms'!A:B,2,FALSE)</f>
        <v>Twitter</v>
      </c>
      <c r="N2606">
        <f>VLOOKUP(Table1[[#This Row],[CampaignID]],'advert datasetplatforms'!A:D,4,FALSE)</f>
        <v>73367</v>
      </c>
      <c r="O2606" t="str">
        <f>VLOOKUP(Table1[[#This Row],[CampaignID]],'advert datasetperformance'!A:B,2,FALSE)</f>
        <v>2024-02</v>
      </c>
      <c r="P2606">
        <f>VLOOKUP(Table1[[#This Row],[CampaignID]],'advert datasetperformance'!A:F,6,FALSE)</f>
        <v>11773</v>
      </c>
    </row>
    <row r="2607" spans="1:16" x14ac:dyDescent="0.25">
      <c r="A2607" t="s">
        <v>5712</v>
      </c>
      <c r="B2607" t="s">
        <v>465</v>
      </c>
      <c r="C2607" t="s">
        <v>5713</v>
      </c>
      <c r="D2607" s="1">
        <v>45545</v>
      </c>
      <c r="E2607" s="1">
        <v>45349</v>
      </c>
      <c r="F2607">
        <v>3663</v>
      </c>
      <c r="G2607">
        <v>100213</v>
      </c>
      <c r="H2607">
        <v>1658</v>
      </c>
      <c r="I2607">
        <v>576</v>
      </c>
      <c r="J2607">
        <v>13791</v>
      </c>
      <c r="K2607" t="str">
        <f>VLOOKUP(Table1[[#This Row],[CustomerID]],'advert datasetcustomers'!A:B,2,FALSE)</f>
        <v>Steven Weaver</v>
      </c>
      <c r="L2607" t="str">
        <f>VLOOKUP(Table1[[#This Row],[CustomerID]],'advert datasetcustomers'!A:E,5,FALSE)</f>
        <v>Mullinsburgh, MP</v>
      </c>
      <c r="M2607" t="str">
        <f>VLOOKUP(Table1[[#This Row],[CampaignID]],'advert datasetplatforms'!A:B,2,FALSE)</f>
        <v>Twitter</v>
      </c>
      <c r="N2607">
        <f>VLOOKUP(Table1[[#This Row],[CampaignID]],'advert datasetplatforms'!A:D,4,FALSE)</f>
        <v>55318</v>
      </c>
      <c r="O2607" t="str">
        <f>VLOOKUP(Table1[[#This Row],[CampaignID]],'advert datasetperformance'!A:B,2,FALSE)</f>
        <v>2024-04</v>
      </c>
      <c r="P2607">
        <f>VLOOKUP(Table1[[#This Row],[CampaignID]],'advert datasetperformance'!A:F,6,FALSE)</f>
        <v>9760</v>
      </c>
    </row>
    <row r="2608" spans="1:16" x14ac:dyDescent="0.25">
      <c r="A2608" t="s">
        <v>5714</v>
      </c>
      <c r="B2608" t="s">
        <v>2059</v>
      </c>
      <c r="C2608" t="s">
        <v>5715</v>
      </c>
      <c r="D2608" s="1">
        <v>45508</v>
      </c>
      <c r="E2608" s="1">
        <v>45028</v>
      </c>
      <c r="F2608">
        <v>3619</v>
      </c>
      <c r="G2608">
        <v>126859</v>
      </c>
      <c r="H2608">
        <v>6220</v>
      </c>
      <c r="I2608">
        <v>539</v>
      </c>
      <c r="J2608">
        <v>9531</v>
      </c>
      <c r="K2608" t="str">
        <f>VLOOKUP(Table1[[#This Row],[CustomerID]],'advert datasetcustomers'!A:B,2,FALSE)</f>
        <v>Dennis Flynn</v>
      </c>
      <c r="L2608" t="str">
        <f>VLOOKUP(Table1[[#This Row],[CustomerID]],'advert datasetcustomers'!A:E,5,FALSE)</f>
        <v>New John, PA</v>
      </c>
      <c r="M2608" t="str">
        <f>VLOOKUP(Table1[[#This Row],[CampaignID]],'advert datasetplatforms'!A:B,2,FALSE)</f>
        <v>Twitter</v>
      </c>
      <c r="N2608">
        <f>VLOOKUP(Table1[[#This Row],[CampaignID]],'advert datasetplatforms'!A:D,4,FALSE)</f>
        <v>76207</v>
      </c>
      <c r="O2608" t="str">
        <f>VLOOKUP(Table1[[#This Row],[CampaignID]],'advert datasetperformance'!A:B,2,FALSE)</f>
        <v>2024-04</v>
      </c>
      <c r="P2608">
        <f>VLOOKUP(Table1[[#This Row],[CampaignID]],'advert datasetperformance'!A:F,6,FALSE)</f>
        <v>7859</v>
      </c>
    </row>
    <row r="2609" spans="1:16" x14ac:dyDescent="0.25">
      <c r="A2609" t="s">
        <v>5716</v>
      </c>
      <c r="B2609" t="s">
        <v>5717</v>
      </c>
      <c r="C2609" t="s">
        <v>5718</v>
      </c>
      <c r="D2609" s="1">
        <v>45028</v>
      </c>
      <c r="E2609" s="1">
        <v>45175</v>
      </c>
      <c r="F2609">
        <v>6382</v>
      </c>
      <c r="G2609">
        <v>94801</v>
      </c>
      <c r="H2609">
        <v>4178</v>
      </c>
      <c r="I2609">
        <v>653</v>
      </c>
      <c r="J2609">
        <v>13932</v>
      </c>
      <c r="K2609" t="str">
        <f>VLOOKUP(Table1[[#This Row],[CustomerID]],'advert datasetcustomers'!A:B,2,FALSE)</f>
        <v>Derek Martinez</v>
      </c>
      <c r="L2609" t="str">
        <f>VLOOKUP(Table1[[#This Row],[CustomerID]],'advert datasetcustomers'!A:E,5,FALSE)</f>
        <v>Stevehaven, DC</v>
      </c>
      <c r="M2609" t="str">
        <f>VLOOKUP(Table1[[#This Row],[CampaignID]],'advert datasetplatforms'!A:B,2,FALSE)</f>
        <v>LinkedIn</v>
      </c>
      <c r="N2609">
        <f>VLOOKUP(Table1[[#This Row],[CampaignID]],'advert datasetplatforms'!A:D,4,FALSE)</f>
        <v>83374</v>
      </c>
      <c r="O2609" t="str">
        <f>VLOOKUP(Table1[[#This Row],[CampaignID]],'advert datasetperformance'!A:B,2,FALSE)</f>
        <v>2024-01</v>
      </c>
      <c r="P2609">
        <f>VLOOKUP(Table1[[#This Row],[CampaignID]],'advert datasetperformance'!A:F,6,FALSE)</f>
        <v>8954</v>
      </c>
    </row>
    <row r="2610" spans="1:16" x14ac:dyDescent="0.25">
      <c r="A2610" t="s">
        <v>5719</v>
      </c>
      <c r="B2610" t="s">
        <v>1349</v>
      </c>
      <c r="C2610" t="s">
        <v>5720</v>
      </c>
      <c r="D2610" s="1">
        <v>45358</v>
      </c>
      <c r="E2610" s="1">
        <v>44923</v>
      </c>
      <c r="F2610">
        <v>3356</v>
      </c>
      <c r="G2610">
        <v>74969</v>
      </c>
      <c r="H2610">
        <v>6693</v>
      </c>
      <c r="I2610">
        <v>779</v>
      </c>
      <c r="J2610">
        <v>22678</v>
      </c>
      <c r="K2610" t="str">
        <f>VLOOKUP(Table1[[#This Row],[CustomerID]],'advert datasetcustomers'!A:B,2,FALSE)</f>
        <v>Steven Mathews</v>
      </c>
      <c r="L2610" t="str">
        <f>VLOOKUP(Table1[[#This Row],[CustomerID]],'advert datasetcustomers'!A:E,5,FALSE)</f>
        <v>Guzmanshire, MA</v>
      </c>
      <c r="M2610" t="str">
        <f>VLOOKUP(Table1[[#This Row],[CampaignID]],'advert datasetplatforms'!A:B,2,FALSE)</f>
        <v>Google Ads</v>
      </c>
      <c r="N2610">
        <f>VLOOKUP(Table1[[#This Row],[CampaignID]],'advert datasetplatforms'!A:D,4,FALSE)</f>
        <v>59961</v>
      </c>
      <c r="O2610" t="str">
        <f>VLOOKUP(Table1[[#This Row],[CampaignID]],'advert datasetperformance'!A:B,2,FALSE)</f>
        <v>2024-05</v>
      </c>
      <c r="P2610">
        <f>VLOOKUP(Table1[[#This Row],[CampaignID]],'advert datasetperformance'!A:F,6,FALSE)</f>
        <v>11638</v>
      </c>
    </row>
    <row r="2611" spans="1:16" x14ac:dyDescent="0.25">
      <c r="A2611" t="s">
        <v>5721</v>
      </c>
      <c r="B2611" t="s">
        <v>706</v>
      </c>
      <c r="C2611" t="s">
        <v>5722</v>
      </c>
      <c r="D2611" s="1">
        <v>45561</v>
      </c>
      <c r="E2611" s="1">
        <v>45553</v>
      </c>
      <c r="F2611">
        <v>3360</v>
      </c>
      <c r="G2611">
        <v>136002</v>
      </c>
      <c r="H2611">
        <v>5640</v>
      </c>
      <c r="I2611">
        <v>663</v>
      </c>
      <c r="J2611">
        <v>19634</v>
      </c>
      <c r="K2611" t="str">
        <f>VLOOKUP(Table1[[#This Row],[CustomerID]],'advert datasetcustomers'!A:B,2,FALSE)</f>
        <v>Cody Madden</v>
      </c>
      <c r="L2611" t="str">
        <f>VLOOKUP(Table1[[#This Row],[CustomerID]],'advert datasetcustomers'!A:E,5,FALSE)</f>
        <v>Harrisstad, AR</v>
      </c>
      <c r="M2611" t="str">
        <f>VLOOKUP(Table1[[#This Row],[CampaignID]],'advert datasetplatforms'!A:B,2,FALSE)</f>
        <v>Facebook</v>
      </c>
      <c r="N2611">
        <f>VLOOKUP(Table1[[#This Row],[CampaignID]],'advert datasetplatforms'!A:D,4,FALSE)</f>
        <v>106943</v>
      </c>
      <c r="O2611" t="str">
        <f>VLOOKUP(Table1[[#This Row],[CampaignID]],'advert datasetperformance'!A:B,2,FALSE)</f>
        <v>2024-10</v>
      </c>
      <c r="P2611">
        <f>VLOOKUP(Table1[[#This Row],[CampaignID]],'advert datasetperformance'!A:F,6,FALSE)</f>
        <v>9232</v>
      </c>
    </row>
    <row r="2612" spans="1:16" x14ac:dyDescent="0.25">
      <c r="A2612" t="s">
        <v>5723</v>
      </c>
      <c r="B2612" t="s">
        <v>1346</v>
      </c>
      <c r="C2612" t="s">
        <v>5724</v>
      </c>
      <c r="D2612" s="1">
        <v>45366</v>
      </c>
      <c r="E2612" s="1">
        <v>45405</v>
      </c>
      <c r="F2612">
        <v>4503</v>
      </c>
      <c r="G2612">
        <v>118083</v>
      </c>
      <c r="H2612">
        <v>4348</v>
      </c>
      <c r="I2612">
        <v>526</v>
      </c>
      <c r="J2612">
        <v>12661</v>
      </c>
      <c r="K2612" t="str">
        <f>VLOOKUP(Table1[[#This Row],[CustomerID]],'advert datasetcustomers'!A:B,2,FALSE)</f>
        <v>Nathaniel James</v>
      </c>
      <c r="L2612" t="str">
        <f>VLOOKUP(Table1[[#This Row],[CustomerID]],'advert datasetcustomers'!A:E,5,FALSE)</f>
        <v>Allenchester, ID</v>
      </c>
      <c r="M2612" t="str">
        <f>VLOOKUP(Table1[[#This Row],[CampaignID]],'advert datasetplatforms'!A:B,2,FALSE)</f>
        <v>Twitter</v>
      </c>
      <c r="N2612">
        <f>VLOOKUP(Table1[[#This Row],[CampaignID]],'advert datasetplatforms'!A:D,4,FALSE)</f>
        <v>69927</v>
      </c>
      <c r="O2612" t="str">
        <f>VLOOKUP(Table1[[#This Row],[CampaignID]],'advert datasetperformance'!A:B,2,FALSE)</f>
        <v>2024-06</v>
      </c>
      <c r="P2612">
        <f>VLOOKUP(Table1[[#This Row],[CampaignID]],'advert datasetperformance'!A:F,6,FALSE)</f>
        <v>8277</v>
      </c>
    </row>
    <row r="2613" spans="1:16" x14ac:dyDescent="0.25">
      <c r="A2613" t="s">
        <v>5725</v>
      </c>
      <c r="B2613" t="s">
        <v>1253</v>
      </c>
      <c r="C2613" t="s">
        <v>5726</v>
      </c>
      <c r="D2613" s="1">
        <v>45542</v>
      </c>
      <c r="E2613" s="1">
        <v>45145</v>
      </c>
      <c r="F2613">
        <v>5675</v>
      </c>
      <c r="G2613">
        <v>100196</v>
      </c>
      <c r="H2613">
        <v>5894</v>
      </c>
      <c r="I2613">
        <v>399</v>
      </c>
      <c r="J2613">
        <v>17534</v>
      </c>
      <c r="K2613" t="str">
        <f>VLOOKUP(Table1[[#This Row],[CustomerID]],'advert datasetcustomers'!A:B,2,FALSE)</f>
        <v>Andrew Flores</v>
      </c>
      <c r="L2613" t="str">
        <f>VLOOKUP(Table1[[#This Row],[CustomerID]],'advert datasetcustomers'!A:E,5,FALSE)</f>
        <v>Warrenshire, VI</v>
      </c>
      <c r="M2613" t="str">
        <f>VLOOKUP(Table1[[#This Row],[CampaignID]],'advert datasetplatforms'!A:B,2,FALSE)</f>
        <v>Google Ads</v>
      </c>
      <c r="N2613">
        <f>VLOOKUP(Table1[[#This Row],[CampaignID]],'advert datasetplatforms'!A:D,4,FALSE)</f>
        <v>95067</v>
      </c>
      <c r="O2613" t="str">
        <f>VLOOKUP(Table1[[#This Row],[CampaignID]],'advert datasetperformance'!A:B,2,FALSE)</f>
        <v>2024-03</v>
      </c>
      <c r="P2613">
        <f>VLOOKUP(Table1[[#This Row],[CampaignID]],'advert datasetperformance'!A:F,6,FALSE)</f>
        <v>7640</v>
      </c>
    </row>
    <row r="2614" spans="1:16" x14ac:dyDescent="0.25">
      <c r="A2614" t="s">
        <v>5727</v>
      </c>
      <c r="B2614" t="s">
        <v>1238</v>
      </c>
      <c r="C2614" t="s">
        <v>5728</v>
      </c>
      <c r="D2614" s="1">
        <v>45494</v>
      </c>
      <c r="E2614" s="1">
        <v>45587</v>
      </c>
      <c r="F2614">
        <v>3673</v>
      </c>
      <c r="G2614">
        <v>84294</v>
      </c>
      <c r="H2614">
        <v>4143</v>
      </c>
      <c r="I2614">
        <v>141</v>
      </c>
      <c r="J2614">
        <v>12109</v>
      </c>
      <c r="K2614" t="str">
        <f>VLOOKUP(Table1[[#This Row],[CustomerID]],'advert datasetcustomers'!A:B,2,FALSE)</f>
        <v>Eric Martin DDS</v>
      </c>
      <c r="L2614" t="str">
        <f>VLOOKUP(Table1[[#This Row],[CustomerID]],'advert datasetcustomers'!A:E,5,FALSE)</f>
        <v>Amandastad, MD</v>
      </c>
      <c r="M2614" t="str">
        <f>VLOOKUP(Table1[[#This Row],[CampaignID]],'advert datasetplatforms'!A:B,2,FALSE)</f>
        <v>Google Ads</v>
      </c>
      <c r="N2614">
        <f>VLOOKUP(Table1[[#This Row],[CampaignID]],'advert datasetplatforms'!A:D,4,FALSE)</f>
        <v>80058</v>
      </c>
      <c r="O2614" t="str">
        <f>VLOOKUP(Table1[[#This Row],[CampaignID]],'advert datasetperformance'!A:B,2,FALSE)</f>
        <v>2024-09</v>
      </c>
      <c r="P2614">
        <f>VLOOKUP(Table1[[#This Row],[CampaignID]],'advert datasetperformance'!A:F,6,FALSE)</f>
        <v>4226</v>
      </c>
    </row>
    <row r="2615" spans="1:16" x14ac:dyDescent="0.25">
      <c r="A2615" t="s">
        <v>5729</v>
      </c>
      <c r="B2615" t="s">
        <v>963</v>
      </c>
      <c r="C2615" t="s">
        <v>5730</v>
      </c>
      <c r="D2615" s="1">
        <v>45083</v>
      </c>
      <c r="E2615" s="1">
        <v>45213</v>
      </c>
      <c r="F2615">
        <v>6851</v>
      </c>
      <c r="G2615">
        <v>142219</v>
      </c>
      <c r="H2615">
        <v>5156</v>
      </c>
      <c r="I2615">
        <v>788</v>
      </c>
      <c r="J2615">
        <v>13648</v>
      </c>
      <c r="K2615" t="str">
        <f>VLOOKUP(Table1[[#This Row],[CustomerID]],'advert datasetcustomers'!A:B,2,FALSE)</f>
        <v>Amber Scott</v>
      </c>
      <c r="L2615" t="str">
        <f>VLOOKUP(Table1[[#This Row],[CustomerID]],'advert datasetcustomers'!A:E,5,FALSE)</f>
        <v>Reynoldsfort, CA</v>
      </c>
      <c r="M2615" t="str">
        <f>VLOOKUP(Table1[[#This Row],[CampaignID]],'advert datasetplatforms'!A:B,2,FALSE)</f>
        <v>Facebook</v>
      </c>
      <c r="N2615">
        <f>VLOOKUP(Table1[[#This Row],[CampaignID]],'advert datasetplatforms'!A:D,4,FALSE)</f>
        <v>49541</v>
      </c>
      <c r="O2615" t="str">
        <f>VLOOKUP(Table1[[#This Row],[CampaignID]],'advert datasetperformance'!A:B,2,FALSE)</f>
        <v>2024-05</v>
      </c>
      <c r="P2615">
        <f>VLOOKUP(Table1[[#This Row],[CampaignID]],'advert datasetperformance'!A:F,6,FALSE)</f>
        <v>7211</v>
      </c>
    </row>
    <row r="2616" spans="1:16" x14ac:dyDescent="0.25">
      <c r="A2616" t="s">
        <v>5731</v>
      </c>
      <c r="B2616" t="s">
        <v>2121</v>
      </c>
      <c r="C2616" t="s">
        <v>5732</v>
      </c>
      <c r="D2616" s="1">
        <v>45119</v>
      </c>
      <c r="E2616" s="1">
        <v>45202</v>
      </c>
      <c r="F2616">
        <v>7174</v>
      </c>
      <c r="G2616">
        <v>146534</v>
      </c>
      <c r="H2616">
        <v>4641</v>
      </c>
      <c r="I2616">
        <v>488</v>
      </c>
      <c r="J2616">
        <v>12294</v>
      </c>
      <c r="K2616" t="str">
        <f>VLOOKUP(Table1[[#This Row],[CustomerID]],'advert datasetcustomers'!A:B,2,FALSE)</f>
        <v>Tricia Benton</v>
      </c>
      <c r="L2616" t="str">
        <f>VLOOKUP(Table1[[#This Row],[CustomerID]],'advert datasetcustomers'!A:E,5,FALSE)</f>
        <v>North Tracyview, RI</v>
      </c>
      <c r="M2616" t="str">
        <f>VLOOKUP(Table1[[#This Row],[CampaignID]],'advert datasetplatforms'!A:B,2,FALSE)</f>
        <v>LinkedIn</v>
      </c>
      <c r="N2616">
        <f>VLOOKUP(Table1[[#This Row],[CampaignID]],'advert datasetplatforms'!A:D,4,FALSE)</f>
        <v>64863</v>
      </c>
      <c r="O2616" t="str">
        <f>VLOOKUP(Table1[[#This Row],[CampaignID]],'advert datasetperformance'!A:B,2,FALSE)</f>
        <v>2024-09</v>
      </c>
      <c r="P2616">
        <f>VLOOKUP(Table1[[#This Row],[CampaignID]],'advert datasetperformance'!A:F,6,FALSE)</f>
        <v>11001</v>
      </c>
    </row>
    <row r="2617" spans="1:16" x14ac:dyDescent="0.25">
      <c r="A2617" t="s">
        <v>5733</v>
      </c>
      <c r="B2617" t="s">
        <v>243</v>
      </c>
      <c r="C2617" t="s">
        <v>5734</v>
      </c>
      <c r="D2617" s="1">
        <v>45103</v>
      </c>
      <c r="E2617" s="1">
        <v>45110</v>
      </c>
      <c r="F2617">
        <v>3677</v>
      </c>
      <c r="G2617">
        <v>81913</v>
      </c>
      <c r="H2617">
        <v>4409</v>
      </c>
      <c r="I2617">
        <v>396</v>
      </c>
      <c r="J2617">
        <v>13380</v>
      </c>
      <c r="K2617" t="str">
        <f>VLOOKUP(Table1[[#This Row],[CustomerID]],'advert datasetcustomers'!A:B,2,FALSE)</f>
        <v>Anthony Roberts</v>
      </c>
      <c r="L2617" t="str">
        <f>VLOOKUP(Table1[[#This Row],[CustomerID]],'advert datasetcustomers'!A:E,5,FALSE)</f>
        <v>Johnsonland, AL</v>
      </c>
      <c r="M2617" t="str">
        <f>VLOOKUP(Table1[[#This Row],[CampaignID]],'advert datasetplatforms'!A:B,2,FALSE)</f>
        <v>LinkedIn</v>
      </c>
      <c r="N2617">
        <f>VLOOKUP(Table1[[#This Row],[CampaignID]],'advert datasetplatforms'!A:D,4,FALSE)</f>
        <v>50749</v>
      </c>
      <c r="O2617" t="str">
        <f>VLOOKUP(Table1[[#This Row],[CampaignID]],'advert datasetperformance'!A:B,2,FALSE)</f>
        <v>2024-05</v>
      </c>
      <c r="P2617">
        <f>VLOOKUP(Table1[[#This Row],[CampaignID]],'advert datasetperformance'!A:F,6,FALSE)</f>
        <v>13738</v>
      </c>
    </row>
    <row r="2618" spans="1:16" x14ac:dyDescent="0.25">
      <c r="A2618" t="s">
        <v>5735</v>
      </c>
      <c r="B2618" t="s">
        <v>537</v>
      </c>
      <c r="C2618" t="s">
        <v>5736</v>
      </c>
      <c r="D2618" s="1">
        <v>45037</v>
      </c>
      <c r="E2618" s="1">
        <v>45555</v>
      </c>
      <c r="F2618">
        <v>4632</v>
      </c>
      <c r="G2618">
        <v>79635</v>
      </c>
      <c r="H2618">
        <v>8455</v>
      </c>
      <c r="I2618">
        <v>224</v>
      </c>
      <c r="J2618">
        <v>22960</v>
      </c>
      <c r="K2618" t="str">
        <f>VLOOKUP(Table1[[#This Row],[CustomerID]],'advert datasetcustomers'!A:B,2,FALSE)</f>
        <v>Michael Howard</v>
      </c>
      <c r="L2618" t="str">
        <f>VLOOKUP(Table1[[#This Row],[CustomerID]],'advert datasetcustomers'!A:E,5,FALSE)</f>
        <v>North Amandamouth, MN</v>
      </c>
      <c r="M2618" t="str">
        <f>VLOOKUP(Table1[[#This Row],[CampaignID]],'advert datasetplatforms'!A:B,2,FALSE)</f>
        <v>LinkedIn</v>
      </c>
      <c r="N2618">
        <f>VLOOKUP(Table1[[#This Row],[CampaignID]],'advert datasetplatforms'!A:D,4,FALSE)</f>
        <v>71784</v>
      </c>
      <c r="O2618" t="str">
        <f>VLOOKUP(Table1[[#This Row],[CampaignID]],'advert datasetperformance'!A:B,2,FALSE)</f>
        <v>2024-07</v>
      </c>
      <c r="P2618">
        <f>VLOOKUP(Table1[[#This Row],[CampaignID]],'advert datasetperformance'!A:F,6,FALSE)</f>
        <v>14075</v>
      </c>
    </row>
    <row r="2619" spans="1:16" x14ac:dyDescent="0.25">
      <c r="A2619" t="s">
        <v>5737</v>
      </c>
      <c r="B2619" t="s">
        <v>1049</v>
      </c>
      <c r="C2619" t="s">
        <v>5738</v>
      </c>
      <c r="D2619" s="1">
        <v>44897</v>
      </c>
      <c r="E2619" s="1">
        <v>44947</v>
      </c>
      <c r="F2619">
        <v>3831</v>
      </c>
      <c r="G2619">
        <v>87234</v>
      </c>
      <c r="H2619">
        <v>3574</v>
      </c>
      <c r="I2619">
        <v>481</v>
      </c>
      <c r="J2619">
        <v>13362</v>
      </c>
      <c r="K2619" t="str">
        <f>VLOOKUP(Table1[[#This Row],[CustomerID]],'advert datasetcustomers'!A:B,2,FALSE)</f>
        <v>Jonathan Brown</v>
      </c>
      <c r="L2619" t="str">
        <f>VLOOKUP(Table1[[#This Row],[CustomerID]],'advert datasetcustomers'!A:E,5,FALSE)</f>
        <v>New Austinhaven, MN</v>
      </c>
      <c r="M2619" t="str">
        <f>VLOOKUP(Table1[[#This Row],[CampaignID]],'advert datasetplatforms'!A:B,2,FALSE)</f>
        <v>Twitter</v>
      </c>
      <c r="N2619">
        <f>VLOOKUP(Table1[[#This Row],[CampaignID]],'advert datasetplatforms'!A:D,4,FALSE)</f>
        <v>85561</v>
      </c>
      <c r="O2619" t="str">
        <f>VLOOKUP(Table1[[#This Row],[CampaignID]],'advert datasetperformance'!A:B,2,FALSE)</f>
        <v>2024-02</v>
      </c>
      <c r="P2619">
        <f>VLOOKUP(Table1[[#This Row],[CampaignID]],'advert datasetperformance'!A:F,6,FALSE)</f>
        <v>11979</v>
      </c>
    </row>
    <row r="2620" spans="1:16" x14ac:dyDescent="0.25">
      <c r="A2620" t="s">
        <v>5739</v>
      </c>
      <c r="B2620" t="s">
        <v>2339</v>
      </c>
      <c r="C2620" t="s">
        <v>5740</v>
      </c>
      <c r="D2620" s="1">
        <v>45417</v>
      </c>
      <c r="E2620" s="1">
        <v>45195</v>
      </c>
      <c r="F2620">
        <v>2471</v>
      </c>
      <c r="G2620">
        <v>61063</v>
      </c>
      <c r="H2620">
        <v>4029</v>
      </c>
      <c r="I2620">
        <v>560</v>
      </c>
      <c r="J2620">
        <v>15486</v>
      </c>
      <c r="K2620" t="str">
        <f>VLOOKUP(Table1[[#This Row],[CustomerID]],'advert datasetcustomers'!A:B,2,FALSE)</f>
        <v>Gary Nichols</v>
      </c>
      <c r="L2620" t="str">
        <f>VLOOKUP(Table1[[#This Row],[CustomerID]],'advert datasetcustomers'!A:E,5,FALSE)</f>
        <v>East Rebeccaport, AS</v>
      </c>
      <c r="M2620" t="str">
        <f>VLOOKUP(Table1[[#This Row],[CampaignID]],'advert datasetplatforms'!A:B,2,FALSE)</f>
        <v>Google Ads</v>
      </c>
      <c r="N2620">
        <f>VLOOKUP(Table1[[#This Row],[CampaignID]],'advert datasetplatforms'!A:D,4,FALSE)</f>
        <v>128873</v>
      </c>
      <c r="O2620" t="str">
        <f>VLOOKUP(Table1[[#This Row],[CampaignID]],'advert datasetperformance'!A:B,2,FALSE)</f>
        <v>2024-07</v>
      </c>
      <c r="P2620">
        <f>VLOOKUP(Table1[[#This Row],[CampaignID]],'advert datasetperformance'!A:F,6,FALSE)</f>
        <v>6146</v>
      </c>
    </row>
    <row r="2621" spans="1:16" x14ac:dyDescent="0.25">
      <c r="A2621" t="s">
        <v>5741</v>
      </c>
      <c r="B2621" t="s">
        <v>1608</v>
      </c>
      <c r="C2621" t="s">
        <v>5742</v>
      </c>
      <c r="D2621" s="1">
        <v>45401</v>
      </c>
      <c r="E2621" s="1">
        <v>45229</v>
      </c>
      <c r="F2621">
        <v>5454</v>
      </c>
      <c r="G2621">
        <v>93550</v>
      </c>
      <c r="H2621">
        <v>3418</v>
      </c>
      <c r="I2621">
        <v>635</v>
      </c>
      <c r="J2621">
        <v>14420</v>
      </c>
      <c r="K2621" t="str">
        <f>VLOOKUP(Table1[[#This Row],[CustomerID]],'advert datasetcustomers'!A:B,2,FALSE)</f>
        <v>Amy Marks</v>
      </c>
      <c r="L2621" t="str">
        <f>VLOOKUP(Table1[[#This Row],[CustomerID]],'advert datasetcustomers'!A:E,5,FALSE)</f>
        <v>Port Luis, SD</v>
      </c>
      <c r="M2621" t="str">
        <f>VLOOKUP(Table1[[#This Row],[CampaignID]],'advert datasetplatforms'!A:B,2,FALSE)</f>
        <v>Twitter</v>
      </c>
      <c r="N2621">
        <f>VLOOKUP(Table1[[#This Row],[CampaignID]],'advert datasetplatforms'!A:D,4,FALSE)</f>
        <v>51794</v>
      </c>
      <c r="O2621" t="str">
        <f>VLOOKUP(Table1[[#This Row],[CampaignID]],'advert datasetperformance'!A:B,2,FALSE)</f>
        <v>2024-08</v>
      </c>
      <c r="P2621">
        <f>VLOOKUP(Table1[[#This Row],[CampaignID]],'advert datasetperformance'!A:F,6,FALSE)</f>
        <v>11360</v>
      </c>
    </row>
    <row r="2622" spans="1:16" x14ac:dyDescent="0.25">
      <c r="A2622" t="s">
        <v>5743</v>
      </c>
      <c r="B2622" t="s">
        <v>5744</v>
      </c>
      <c r="C2622" t="s">
        <v>5745</v>
      </c>
      <c r="D2622" s="1">
        <v>45193</v>
      </c>
      <c r="E2622" s="1">
        <v>45163</v>
      </c>
      <c r="F2622">
        <v>6100</v>
      </c>
      <c r="G2622">
        <v>105948</v>
      </c>
      <c r="H2622">
        <v>5050</v>
      </c>
      <c r="I2622">
        <v>484</v>
      </c>
      <c r="J2622">
        <v>11066</v>
      </c>
      <c r="K2622" t="str">
        <f>VLOOKUP(Table1[[#This Row],[CustomerID]],'advert datasetcustomers'!A:B,2,FALSE)</f>
        <v>Ethan Moore</v>
      </c>
      <c r="L2622" t="str">
        <f>VLOOKUP(Table1[[#This Row],[CustomerID]],'advert datasetcustomers'!A:E,5,FALSE)</f>
        <v>Jamesview, NM</v>
      </c>
      <c r="M2622" t="str">
        <f>VLOOKUP(Table1[[#This Row],[CampaignID]],'advert datasetplatforms'!A:B,2,FALSE)</f>
        <v>Instagram</v>
      </c>
      <c r="N2622">
        <f>VLOOKUP(Table1[[#This Row],[CampaignID]],'advert datasetplatforms'!A:D,4,FALSE)</f>
        <v>91173</v>
      </c>
      <c r="O2622" t="str">
        <f>VLOOKUP(Table1[[#This Row],[CampaignID]],'advert datasetperformance'!A:B,2,FALSE)</f>
        <v>2024-06</v>
      </c>
      <c r="P2622">
        <f>VLOOKUP(Table1[[#This Row],[CampaignID]],'advert datasetperformance'!A:F,6,FALSE)</f>
        <v>6244</v>
      </c>
    </row>
    <row r="2623" spans="1:16" x14ac:dyDescent="0.25">
      <c r="A2623" t="s">
        <v>5746</v>
      </c>
      <c r="B2623" t="s">
        <v>1208</v>
      </c>
      <c r="C2623" t="s">
        <v>5747</v>
      </c>
      <c r="D2623" s="1">
        <v>45237</v>
      </c>
      <c r="E2623" s="1">
        <v>45543</v>
      </c>
      <c r="F2623">
        <v>8017</v>
      </c>
      <c r="G2623">
        <v>45603</v>
      </c>
      <c r="H2623">
        <v>3828</v>
      </c>
      <c r="I2623">
        <v>320</v>
      </c>
      <c r="J2623">
        <v>8255</v>
      </c>
      <c r="K2623" t="str">
        <f>VLOOKUP(Table1[[#This Row],[CustomerID]],'advert datasetcustomers'!A:B,2,FALSE)</f>
        <v>Brian Meyer</v>
      </c>
      <c r="L2623" t="str">
        <f>VLOOKUP(Table1[[#This Row],[CustomerID]],'advert datasetcustomers'!A:E,5,FALSE)</f>
        <v>Houstonbury, WI</v>
      </c>
      <c r="M2623" t="str">
        <f>VLOOKUP(Table1[[#This Row],[CampaignID]],'advert datasetplatforms'!A:B,2,FALSE)</f>
        <v>Twitter</v>
      </c>
      <c r="N2623">
        <f>VLOOKUP(Table1[[#This Row],[CampaignID]],'advert datasetplatforms'!A:D,4,FALSE)</f>
        <v>40683</v>
      </c>
      <c r="O2623" t="str">
        <f>VLOOKUP(Table1[[#This Row],[CampaignID]],'advert datasetperformance'!A:B,2,FALSE)</f>
        <v>2024-03</v>
      </c>
      <c r="P2623">
        <f>VLOOKUP(Table1[[#This Row],[CampaignID]],'advert datasetperformance'!A:F,6,FALSE)</f>
        <v>15849</v>
      </c>
    </row>
    <row r="2624" spans="1:16" x14ac:dyDescent="0.25">
      <c r="A2624" t="s">
        <v>5748</v>
      </c>
      <c r="B2624" t="s">
        <v>4550</v>
      </c>
      <c r="C2624" t="s">
        <v>5749</v>
      </c>
      <c r="D2624" s="1">
        <v>44999</v>
      </c>
      <c r="E2624" s="1">
        <v>45411</v>
      </c>
      <c r="F2624">
        <v>3653</v>
      </c>
      <c r="G2624">
        <v>78554</v>
      </c>
      <c r="H2624">
        <v>6453</v>
      </c>
      <c r="I2624">
        <v>454</v>
      </c>
      <c r="J2624">
        <v>11678</v>
      </c>
      <c r="K2624" t="str">
        <f>VLOOKUP(Table1[[#This Row],[CustomerID]],'advert datasetcustomers'!A:B,2,FALSE)</f>
        <v>Sandra Williams</v>
      </c>
      <c r="L2624" t="str">
        <f>VLOOKUP(Table1[[#This Row],[CustomerID]],'advert datasetcustomers'!A:E,5,FALSE)</f>
        <v>Port Parkerland, AL</v>
      </c>
      <c r="M2624" t="str">
        <f>VLOOKUP(Table1[[#This Row],[CampaignID]],'advert datasetplatforms'!A:B,2,FALSE)</f>
        <v>Google Ads</v>
      </c>
      <c r="N2624">
        <f>VLOOKUP(Table1[[#This Row],[CampaignID]],'advert datasetplatforms'!A:D,4,FALSE)</f>
        <v>88145</v>
      </c>
      <c r="O2624" t="str">
        <f>VLOOKUP(Table1[[#This Row],[CampaignID]],'advert datasetperformance'!A:B,2,FALSE)</f>
        <v>2024-09</v>
      </c>
      <c r="P2624">
        <f>VLOOKUP(Table1[[#This Row],[CampaignID]],'advert datasetperformance'!A:F,6,FALSE)</f>
        <v>3170</v>
      </c>
    </row>
    <row r="2625" spans="1:16" x14ac:dyDescent="0.25">
      <c r="A2625" t="s">
        <v>5750</v>
      </c>
      <c r="B2625" t="s">
        <v>2228</v>
      </c>
      <c r="C2625" t="s">
        <v>5751</v>
      </c>
      <c r="D2625" s="1">
        <v>45317</v>
      </c>
      <c r="E2625" s="1">
        <v>45135</v>
      </c>
      <c r="F2625">
        <v>7004</v>
      </c>
      <c r="G2625">
        <v>128130</v>
      </c>
      <c r="H2625">
        <v>7854</v>
      </c>
      <c r="I2625">
        <v>616</v>
      </c>
      <c r="J2625">
        <v>15708</v>
      </c>
      <c r="K2625" t="str">
        <f>VLOOKUP(Table1[[#This Row],[CustomerID]],'advert datasetcustomers'!A:B,2,FALSE)</f>
        <v>Shannon Myers</v>
      </c>
      <c r="L2625" t="str">
        <f>VLOOKUP(Table1[[#This Row],[CustomerID]],'advert datasetcustomers'!A:E,5,FALSE)</f>
        <v>Oliviaview, SC</v>
      </c>
      <c r="M2625" t="str">
        <f>VLOOKUP(Table1[[#This Row],[CampaignID]],'advert datasetplatforms'!A:B,2,FALSE)</f>
        <v>Facebook</v>
      </c>
      <c r="N2625">
        <f>VLOOKUP(Table1[[#This Row],[CampaignID]],'advert datasetplatforms'!A:D,4,FALSE)</f>
        <v>118030</v>
      </c>
      <c r="O2625" t="str">
        <f>VLOOKUP(Table1[[#This Row],[CampaignID]],'advert datasetperformance'!A:B,2,FALSE)</f>
        <v>2024-08</v>
      </c>
      <c r="P2625">
        <f>VLOOKUP(Table1[[#This Row],[CampaignID]],'advert datasetperformance'!A:F,6,FALSE)</f>
        <v>8940</v>
      </c>
    </row>
    <row r="2626" spans="1:16" x14ac:dyDescent="0.25">
      <c r="A2626" t="s">
        <v>5752</v>
      </c>
      <c r="B2626" t="s">
        <v>527</v>
      </c>
      <c r="C2626" t="s">
        <v>5753</v>
      </c>
      <c r="D2626" s="1">
        <v>45024</v>
      </c>
      <c r="E2626" s="1">
        <v>45240</v>
      </c>
      <c r="F2626">
        <v>7013</v>
      </c>
      <c r="G2626">
        <v>102802</v>
      </c>
      <c r="H2626">
        <v>5378</v>
      </c>
      <c r="I2626">
        <v>422</v>
      </c>
      <c r="J2626">
        <v>13492</v>
      </c>
      <c r="K2626" t="str">
        <f>VLOOKUP(Table1[[#This Row],[CustomerID]],'advert datasetcustomers'!A:B,2,FALSE)</f>
        <v>Scott Casey</v>
      </c>
      <c r="L2626" t="str">
        <f>VLOOKUP(Table1[[#This Row],[CustomerID]],'advert datasetcustomers'!A:E,5,FALSE)</f>
        <v>Martinport, IN</v>
      </c>
      <c r="M2626" t="str">
        <f>VLOOKUP(Table1[[#This Row],[CampaignID]],'advert datasetplatforms'!A:B,2,FALSE)</f>
        <v>Google Ads</v>
      </c>
      <c r="N2626">
        <f>VLOOKUP(Table1[[#This Row],[CampaignID]],'advert datasetplatforms'!A:D,4,FALSE)</f>
        <v>43804</v>
      </c>
      <c r="O2626" t="str">
        <f>VLOOKUP(Table1[[#This Row],[CampaignID]],'advert datasetperformance'!A:B,2,FALSE)</f>
        <v>2024-10</v>
      </c>
      <c r="P2626">
        <f>VLOOKUP(Table1[[#This Row],[CampaignID]],'advert datasetperformance'!A:F,6,FALSE)</f>
        <v>8708</v>
      </c>
    </row>
    <row r="2627" spans="1:16" x14ac:dyDescent="0.25">
      <c r="A2627" t="s">
        <v>5754</v>
      </c>
      <c r="B2627" t="s">
        <v>226</v>
      </c>
      <c r="C2627" t="s">
        <v>5755</v>
      </c>
      <c r="D2627" s="1">
        <v>44872</v>
      </c>
      <c r="E2627" s="1">
        <v>45098</v>
      </c>
      <c r="F2627">
        <v>5296</v>
      </c>
      <c r="G2627">
        <v>33449</v>
      </c>
      <c r="H2627">
        <v>5275</v>
      </c>
      <c r="I2627">
        <v>42</v>
      </c>
      <c r="J2627">
        <v>18609</v>
      </c>
      <c r="K2627" t="str">
        <f>VLOOKUP(Table1[[#This Row],[CustomerID]],'advert datasetcustomers'!A:B,2,FALSE)</f>
        <v>Tina Harris</v>
      </c>
      <c r="L2627" t="str">
        <f>VLOOKUP(Table1[[#This Row],[CustomerID]],'advert datasetcustomers'!A:E,5,FALSE)</f>
        <v>Longland, NV</v>
      </c>
      <c r="M2627" t="str">
        <f>VLOOKUP(Table1[[#This Row],[CampaignID]],'advert datasetplatforms'!A:B,2,FALSE)</f>
        <v>Facebook</v>
      </c>
      <c r="N2627">
        <f>VLOOKUP(Table1[[#This Row],[CampaignID]],'advert datasetplatforms'!A:D,4,FALSE)</f>
        <v>42551</v>
      </c>
      <c r="O2627" t="str">
        <f>VLOOKUP(Table1[[#This Row],[CampaignID]],'advert datasetperformance'!A:B,2,FALSE)</f>
        <v>2024-10</v>
      </c>
      <c r="P2627">
        <f>VLOOKUP(Table1[[#This Row],[CampaignID]],'advert datasetperformance'!A:F,6,FALSE)</f>
        <v>8665</v>
      </c>
    </row>
    <row r="2628" spans="1:16" x14ac:dyDescent="0.25">
      <c r="A2628" t="s">
        <v>5756</v>
      </c>
      <c r="B2628" t="s">
        <v>2472</v>
      </c>
      <c r="C2628" t="s">
        <v>5757</v>
      </c>
      <c r="D2628" s="1">
        <v>45066</v>
      </c>
      <c r="E2628" s="1">
        <v>44925</v>
      </c>
      <c r="F2628">
        <v>5903</v>
      </c>
      <c r="G2628">
        <v>106407</v>
      </c>
      <c r="H2628">
        <v>4640</v>
      </c>
      <c r="I2628">
        <v>565</v>
      </c>
      <c r="J2628">
        <v>12381</v>
      </c>
      <c r="K2628" t="str">
        <f>VLOOKUP(Table1[[#This Row],[CustomerID]],'advert datasetcustomers'!A:B,2,FALSE)</f>
        <v>Logan Williams</v>
      </c>
      <c r="L2628" t="str">
        <f>VLOOKUP(Table1[[#This Row],[CustomerID]],'advert datasetcustomers'!A:E,5,FALSE)</f>
        <v>Amandaton, NC</v>
      </c>
      <c r="M2628" t="str">
        <f>VLOOKUP(Table1[[#This Row],[CampaignID]],'advert datasetplatforms'!A:B,2,FALSE)</f>
        <v>Google Ads</v>
      </c>
      <c r="N2628">
        <f>VLOOKUP(Table1[[#This Row],[CampaignID]],'advert datasetplatforms'!A:D,4,FALSE)</f>
        <v>52267</v>
      </c>
      <c r="O2628" t="str">
        <f>VLOOKUP(Table1[[#This Row],[CampaignID]],'advert datasetperformance'!A:B,2,FALSE)</f>
        <v>2024-08</v>
      </c>
      <c r="P2628">
        <f>VLOOKUP(Table1[[#This Row],[CampaignID]],'advert datasetperformance'!A:F,6,FALSE)</f>
        <v>8964</v>
      </c>
    </row>
    <row r="2629" spans="1:16" x14ac:dyDescent="0.25">
      <c r="A2629" t="s">
        <v>5758</v>
      </c>
      <c r="B2629" t="s">
        <v>638</v>
      </c>
      <c r="C2629" t="s">
        <v>5759</v>
      </c>
      <c r="D2629" s="1">
        <v>45322</v>
      </c>
      <c r="E2629" s="1">
        <v>45556</v>
      </c>
      <c r="F2629">
        <v>6309</v>
      </c>
      <c r="G2629">
        <v>127574</v>
      </c>
      <c r="H2629">
        <v>4214</v>
      </c>
      <c r="I2629">
        <v>576</v>
      </c>
      <c r="J2629">
        <v>16700</v>
      </c>
      <c r="K2629" t="str">
        <f>VLOOKUP(Table1[[#This Row],[CustomerID]],'advert datasetcustomers'!A:B,2,FALSE)</f>
        <v>John Hess</v>
      </c>
      <c r="L2629" t="str">
        <f>VLOOKUP(Table1[[#This Row],[CustomerID]],'advert datasetcustomers'!A:E,5,FALSE)</f>
        <v>Port Megan, SC</v>
      </c>
      <c r="M2629" t="str">
        <f>VLOOKUP(Table1[[#This Row],[CampaignID]],'advert datasetplatforms'!A:B,2,FALSE)</f>
        <v>LinkedIn</v>
      </c>
      <c r="N2629">
        <f>VLOOKUP(Table1[[#This Row],[CampaignID]],'advert datasetplatforms'!A:D,4,FALSE)</f>
        <v>92574</v>
      </c>
      <c r="O2629" t="str">
        <f>VLOOKUP(Table1[[#This Row],[CampaignID]],'advert datasetperformance'!A:B,2,FALSE)</f>
        <v>2024-04</v>
      </c>
      <c r="P2629">
        <f>VLOOKUP(Table1[[#This Row],[CampaignID]],'advert datasetperformance'!A:F,6,FALSE)</f>
        <v>8603</v>
      </c>
    </row>
    <row r="2630" spans="1:16" x14ac:dyDescent="0.25">
      <c r="A2630" t="s">
        <v>5760</v>
      </c>
      <c r="B2630" t="s">
        <v>1894</v>
      </c>
      <c r="C2630" t="s">
        <v>5761</v>
      </c>
      <c r="D2630" s="1">
        <v>45012</v>
      </c>
      <c r="E2630" s="1">
        <v>45518</v>
      </c>
      <c r="F2630">
        <v>7961</v>
      </c>
      <c r="G2630">
        <v>131317</v>
      </c>
      <c r="H2630">
        <v>3270</v>
      </c>
      <c r="I2630">
        <v>493</v>
      </c>
      <c r="J2630">
        <v>14383</v>
      </c>
      <c r="K2630" t="str">
        <f>VLOOKUP(Table1[[#This Row],[CustomerID]],'advert datasetcustomers'!A:B,2,FALSE)</f>
        <v>Caitlin Scott</v>
      </c>
      <c r="L2630" t="str">
        <f>VLOOKUP(Table1[[#This Row],[CustomerID]],'advert datasetcustomers'!A:E,5,FALSE)</f>
        <v>Shermanchester, DC</v>
      </c>
      <c r="M2630" t="str">
        <f>VLOOKUP(Table1[[#This Row],[CampaignID]],'advert datasetplatforms'!A:B,2,FALSE)</f>
        <v>Instagram</v>
      </c>
      <c r="N2630">
        <f>VLOOKUP(Table1[[#This Row],[CampaignID]],'advert datasetplatforms'!A:D,4,FALSE)</f>
        <v>46723</v>
      </c>
      <c r="O2630" t="str">
        <f>VLOOKUP(Table1[[#This Row],[CampaignID]],'advert datasetperformance'!A:B,2,FALSE)</f>
        <v>2024-03</v>
      </c>
      <c r="P2630">
        <f>VLOOKUP(Table1[[#This Row],[CampaignID]],'advert datasetperformance'!A:F,6,FALSE)</f>
        <v>4362</v>
      </c>
    </row>
    <row r="2631" spans="1:16" x14ac:dyDescent="0.25">
      <c r="A2631" t="s">
        <v>5762</v>
      </c>
      <c r="B2631" t="s">
        <v>2079</v>
      </c>
      <c r="C2631" t="s">
        <v>5763</v>
      </c>
      <c r="D2631" s="1">
        <v>45421</v>
      </c>
      <c r="E2631" s="1">
        <v>45543</v>
      </c>
      <c r="F2631">
        <v>5716</v>
      </c>
      <c r="G2631">
        <v>127382</v>
      </c>
      <c r="H2631">
        <v>5695</v>
      </c>
      <c r="I2631">
        <v>406</v>
      </c>
      <c r="J2631">
        <v>13995</v>
      </c>
      <c r="K2631" t="str">
        <f>VLOOKUP(Table1[[#This Row],[CustomerID]],'advert datasetcustomers'!A:B,2,FALSE)</f>
        <v>Jamie Avila</v>
      </c>
      <c r="L2631" t="str">
        <f>VLOOKUP(Table1[[#This Row],[CustomerID]],'advert datasetcustomers'!A:E,5,FALSE)</f>
        <v>Joneshaven, WV</v>
      </c>
      <c r="M2631" t="str">
        <f>VLOOKUP(Table1[[#This Row],[CampaignID]],'advert datasetplatforms'!A:B,2,FALSE)</f>
        <v>Google Ads</v>
      </c>
      <c r="N2631">
        <f>VLOOKUP(Table1[[#This Row],[CampaignID]],'advert datasetplatforms'!A:D,4,FALSE)</f>
        <v>79163</v>
      </c>
      <c r="O2631" t="str">
        <f>VLOOKUP(Table1[[#This Row],[CampaignID]],'advert datasetperformance'!A:B,2,FALSE)</f>
        <v>2024-01</v>
      </c>
      <c r="P2631">
        <f>VLOOKUP(Table1[[#This Row],[CampaignID]],'advert datasetperformance'!A:F,6,FALSE)</f>
        <v>11072</v>
      </c>
    </row>
    <row r="2632" spans="1:16" x14ac:dyDescent="0.25">
      <c r="A2632" t="s">
        <v>5764</v>
      </c>
      <c r="B2632" t="s">
        <v>721</v>
      </c>
      <c r="C2632" t="s">
        <v>5765</v>
      </c>
      <c r="D2632" s="1">
        <v>44956</v>
      </c>
      <c r="E2632" s="1">
        <v>45388</v>
      </c>
      <c r="F2632">
        <v>4909</v>
      </c>
      <c r="G2632">
        <v>82894</v>
      </c>
      <c r="H2632">
        <v>5727</v>
      </c>
      <c r="I2632">
        <v>449</v>
      </c>
      <c r="J2632">
        <v>19253</v>
      </c>
      <c r="K2632" t="str">
        <f>VLOOKUP(Table1[[#This Row],[CustomerID]],'advert datasetcustomers'!A:B,2,FALSE)</f>
        <v>Lynn Rush</v>
      </c>
      <c r="L2632" t="str">
        <f>VLOOKUP(Table1[[#This Row],[CustomerID]],'advert datasetcustomers'!A:E,5,FALSE)</f>
        <v>New Jacobberg, NM</v>
      </c>
      <c r="M2632" t="str">
        <f>VLOOKUP(Table1[[#This Row],[CampaignID]],'advert datasetplatforms'!A:B,2,FALSE)</f>
        <v>Twitter</v>
      </c>
      <c r="N2632">
        <f>VLOOKUP(Table1[[#This Row],[CampaignID]],'advert datasetplatforms'!A:D,4,FALSE)</f>
        <v>113462</v>
      </c>
      <c r="O2632" t="str">
        <f>VLOOKUP(Table1[[#This Row],[CampaignID]],'advert datasetperformance'!A:B,2,FALSE)</f>
        <v>2024-04</v>
      </c>
      <c r="P2632">
        <f>VLOOKUP(Table1[[#This Row],[CampaignID]],'advert datasetperformance'!A:F,6,FALSE)</f>
        <v>15865</v>
      </c>
    </row>
    <row r="2633" spans="1:16" x14ac:dyDescent="0.25">
      <c r="A2633" t="s">
        <v>5766</v>
      </c>
      <c r="B2633" t="s">
        <v>300</v>
      </c>
      <c r="C2633" t="s">
        <v>5767</v>
      </c>
      <c r="D2633" s="1">
        <v>45133</v>
      </c>
      <c r="E2633" s="1">
        <v>44901</v>
      </c>
      <c r="F2633">
        <v>3700</v>
      </c>
      <c r="G2633">
        <v>82691</v>
      </c>
      <c r="H2633">
        <v>8159</v>
      </c>
      <c r="I2633">
        <v>430</v>
      </c>
      <c r="J2633">
        <v>4226</v>
      </c>
      <c r="K2633" t="str">
        <f>VLOOKUP(Table1[[#This Row],[CustomerID]],'advert datasetcustomers'!A:B,2,FALSE)</f>
        <v>Deborah Beasley</v>
      </c>
      <c r="L2633" t="str">
        <f>VLOOKUP(Table1[[#This Row],[CustomerID]],'advert datasetcustomers'!A:E,5,FALSE)</f>
        <v>Audreyfurt, WA</v>
      </c>
      <c r="M2633" t="str">
        <f>VLOOKUP(Table1[[#This Row],[CampaignID]],'advert datasetplatforms'!A:B,2,FALSE)</f>
        <v>Facebook</v>
      </c>
      <c r="N2633">
        <f>VLOOKUP(Table1[[#This Row],[CampaignID]],'advert datasetplatforms'!A:D,4,FALSE)</f>
        <v>55765</v>
      </c>
      <c r="O2633" t="str">
        <f>VLOOKUP(Table1[[#This Row],[CampaignID]],'advert datasetperformance'!A:B,2,FALSE)</f>
        <v>2024-01</v>
      </c>
      <c r="P2633">
        <f>VLOOKUP(Table1[[#This Row],[CampaignID]],'advert datasetperformance'!A:F,6,FALSE)</f>
        <v>9267</v>
      </c>
    </row>
    <row r="2634" spans="1:16" x14ac:dyDescent="0.25">
      <c r="A2634" t="s">
        <v>5768</v>
      </c>
      <c r="B2634" t="s">
        <v>1130</v>
      </c>
      <c r="C2634" t="s">
        <v>5769</v>
      </c>
      <c r="D2634" s="1">
        <v>44941</v>
      </c>
      <c r="E2634" s="1">
        <v>45369</v>
      </c>
      <c r="F2634">
        <v>5457</v>
      </c>
      <c r="G2634">
        <v>88332</v>
      </c>
      <c r="H2634">
        <v>2617</v>
      </c>
      <c r="I2634">
        <v>379</v>
      </c>
      <c r="J2634">
        <v>16773</v>
      </c>
      <c r="K2634" t="str">
        <f>VLOOKUP(Table1[[#This Row],[CustomerID]],'advert datasetcustomers'!A:B,2,FALSE)</f>
        <v>Curtis Norman</v>
      </c>
      <c r="L2634" t="str">
        <f>VLOOKUP(Table1[[#This Row],[CustomerID]],'advert datasetcustomers'!A:E,5,FALSE)</f>
        <v>Port Omarhaven, VA</v>
      </c>
      <c r="M2634" t="str">
        <f>VLOOKUP(Table1[[#This Row],[CampaignID]],'advert datasetplatforms'!A:B,2,FALSE)</f>
        <v>Google Ads</v>
      </c>
      <c r="N2634">
        <f>VLOOKUP(Table1[[#This Row],[CampaignID]],'advert datasetplatforms'!A:D,4,FALSE)</f>
        <v>116668</v>
      </c>
      <c r="O2634" t="str">
        <f>VLOOKUP(Table1[[#This Row],[CampaignID]],'advert datasetperformance'!A:B,2,FALSE)</f>
        <v>2024-08</v>
      </c>
      <c r="P2634">
        <f>VLOOKUP(Table1[[#This Row],[CampaignID]],'advert datasetperformance'!A:F,6,FALSE)</f>
        <v>13396</v>
      </c>
    </row>
    <row r="2635" spans="1:16" x14ac:dyDescent="0.25">
      <c r="A2635" t="s">
        <v>5770</v>
      </c>
      <c r="B2635" t="s">
        <v>2506</v>
      </c>
      <c r="C2635" t="s">
        <v>5771</v>
      </c>
      <c r="D2635" s="1">
        <v>45526</v>
      </c>
      <c r="E2635" s="1">
        <v>45143</v>
      </c>
      <c r="F2635">
        <v>6536</v>
      </c>
      <c r="G2635">
        <v>126472</v>
      </c>
      <c r="H2635">
        <v>6016</v>
      </c>
      <c r="I2635">
        <v>514</v>
      </c>
      <c r="J2635">
        <v>6621</v>
      </c>
      <c r="K2635" t="str">
        <f>VLOOKUP(Table1[[#This Row],[CustomerID]],'advert datasetcustomers'!A:B,2,FALSE)</f>
        <v>Sarah Pittman</v>
      </c>
      <c r="L2635" t="str">
        <f>VLOOKUP(Table1[[#This Row],[CustomerID]],'advert datasetcustomers'!A:E,5,FALSE)</f>
        <v>Debratown, MT</v>
      </c>
      <c r="M2635" t="str">
        <f>VLOOKUP(Table1[[#This Row],[CampaignID]],'advert datasetplatforms'!A:B,2,FALSE)</f>
        <v>Twitter</v>
      </c>
      <c r="N2635">
        <f>VLOOKUP(Table1[[#This Row],[CampaignID]],'advert datasetplatforms'!A:D,4,FALSE)</f>
        <v>96370</v>
      </c>
      <c r="O2635" t="str">
        <f>VLOOKUP(Table1[[#This Row],[CampaignID]],'advert datasetperformance'!A:B,2,FALSE)</f>
        <v>2024-03</v>
      </c>
      <c r="P2635">
        <f>VLOOKUP(Table1[[#This Row],[CampaignID]],'advert datasetperformance'!A:F,6,FALSE)</f>
        <v>9084</v>
      </c>
    </row>
    <row r="2636" spans="1:16" x14ac:dyDescent="0.25">
      <c r="A2636" t="s">
        <v>5772</v>
      </c>
      <c r="B2636" t="s">
        <v>1359</v>
      </c>
      <c r="C2636" t="s">
        <v>5773</v>
      </c>
      <c r="D2636" s="1">
        <v>45163</v>
      </c>
      <c r="E2636" s="1">
        <v>45154</v>
      </c>
      <c r="F2636">
        <v>5366</v>
      </c>
      <c r="G2636">
        <v>69077</v>
      </c>
      <c r="H2636">
        <v>6364</v>
      </c>
      <c r="I2636">
        <v>286</v>
      </c>
      <c r="J2636">
        <v>14292</v>
      </c>
      <c r="K2636" t="str">
        <f>VLOOKUP(Table1[[#This Row],[CustomerID]],'advert datasetcustomers'!A:B,2,FALSE)</f>
        <v>Daniel Pollard</v>
      </c>
      <c r="L2636" t="str">
        <f>VLOOKUP(Table1[[#This Row],[CustomerID]],'advert datasetcustomers'!A:E,5,FALSE)</f>
        <v>Chapmanberg, HI</v>
      </c>
      <c r="M2636" t="str">
        <f>VLOOKUP(Table1[[#This Row],[CampaignID]],'advert datasetplatforms'!A:B,2,FALSE)</f>
        <v>Facebook</v>
      </c>
      <c r="N2636">
        <f>VLOOKUP(Table1[[#This Row],[CampaignID]],'advert datasetplatforms'!A:D,4,FALSE)</f>
        <v>81680</v>
      </c>
      <c r="O2636" t="str">
        <f>VLOOKUP(Table1[[#This Row],[CampaignID]],'advert datasetperformance'!A:B,2,FALSE)</f>
        <v>2024-07</v>
      </c>
      <c r="P2636">
        <f>VLOOKUP(Table1[[#This Row],[CampaignID]],'advert datasetperformance'!A:F,6,FALSE)</f>
        <v>8643</v>
      </c>
    </row>
    <row r="2637" spans="1:16" x14ac:dyDescent="0.25">
      <c r="A2637" t="s">
        <v>5774</v>
      </c>
      <c r="B2637" t="s">
        <v>798</v>
      </c>
      <c r="C2637" t="s">
        <v>5775</v>
      </c>
      <c r="D2637" s="1">
        <v>45221</v>
      </c>
      <c r="E2637" s="1">
        <v>45471</v>
      </c>
      <c r="F2637">
        <v>3830</v>
      </c>
      <c r="G2637">
        <v>79921</v>
      </c>
      <c r="H2637">
        <v>5701</v>
      </c>
      <c r="I2637">
        <v>391</v>
      </c>
      <c r="J2637">
        <v>10659</v>
      </c>
      <c r="K2637" t="str">
        <f>VLOOKUP(Table1[[#This Row],[CustomerID]],'advert datasetcustomers'!A:B,2,FALSE)</f>
        <v>Michelle Nichols</v>
      </c>
      <c r="L2637" t="str">
        <f>VLOOKUP(Table1[[#This Row],[CustomerID]],'advert datasetcustomers'!A:E,5,FALSE)</f>
        <v>Ashleyport, RI</v>
      </c>
      <c r="M2637" t="str">
        <f>VLOOKUP(Table1[[#This Row],[CampaignID]],'advert datasetplatforms'!A:B,2,FALSE)</f>
        <v>Google Ads</v>
      </c>
      <c r="N2637">
        <f>VLOOKUP(Table1[[#This Row],[CampaignID]],'advert datasetplatforms'!A:D,4,FALSE)</f>
        <v>44233</v>
      </c>
      <c r="O2637" t="str">
        <f>VLOOKUP(Table1[[#This Row],[CampaignID]],'advert datasetperformance'!A:B,2,FALSE)</f>
        <v>2024-06</v>
      </c>
      <c r="P2637">
        <f>VLOOKUP(Table1[[#This Row],[CampaignID]],'advert datasetperformance'!A:F,6,FALSE)</f>
        <v>14080</v>
      </c>
    </row>
    <row r="2638" spans="1:16" x14ac:dyDescent="0.25">
      <c r="A2638" t="s">
        <v>5776</v>
      </c>
      <c r="B2638" t="s">
        <v>892</v>
      </c>
      <c r="C2638" t="s">
        <v>5777</v>
      </c>
      <c r="D2638" s="1">
        <v>45316</v>
      </c>
      <c r="E2638" s="1">
        <v>45542</v>
      </c>
      <c r="F2638">
        <v>5133</v>
      </c>
      <c r="G2638">
        <v>113362</v>
      </c>
      <c r="H2638">
        <v>4137</v>
      </c>
      <c r="I2638">
        <v>471</v>
      </c>
      <c r="J2638">
        <v>14615</v>
      </c>
      <c r="K2638" t="str">
        <f>VLOOKUP(Table1[[#This Row],[CustomerID]],'advert datasetcustomers'!A:B,2,FALSE)</f>
        <v>Ellen Wood</v>
      </c>
      <c r="L2638" t="str">
        <f>VLOOKUP(Table1[[#This Row],[CustomerID]],'advert datasetcustomers'!A:E,5,FALSE)</f>
        <v>Daviston, OR</v>
      </c>
      <c r="M2638" t="str">
        <f>VLOOKUP(Table1[[#This Row],[CampaignID]],'advert datasetplatforms'!A:B,2,FALSE)</f>
        <v>Instagram</v>
      </c>
      <c r="N2638">
        <f>VLOOKUP(Table1[[#This Row],[CampaignID]],'advert datasetplatforms'!A:D,4,FALSE)</f>
        <v>91775</v>
      </c>
      <c r="O2638" t="str">
        <f>VLOOKUP(Table1[[#This Row],[CampaignID]],'advert datasetperformance'!A:B,2,FALSE)</f>
        <v>2024-07</v>
      </c>
      <c r="P2638">
        <f>VLOOKUP(Table1[[#This Row],[CampaignID]],'advert datasetperformance'!A:F,6,FALSE)</f>
        <v>11423</v>
      </c>
    </row>
    <row r="2639" spans="1:16" x14ac:dyDescent="0.25">
      <c r="A2639" t="s">
        <v>5778</v>
      </c>
      <c r="B2639" t="s">
        <v>1346</v>
      </c>
      <c r="C2639" t="s">
        <v>5779</v>
      </c>
      <c r="D2639" s="1">
        <v>45105</v>
      </c>
      <c r="E2639" s="1">
        <v>45183</v>
      </c>
      <c r="F2639">
        <v>4806</v>
      </c>
      <c r="G2639">
        <v>88545</v>
      </c>
      <c r="H2639">
        <v>6314</v>
      </c>
      <c r="I2639">
        <v>308</v>
      </c>
      <c r="J2639">
        <v>14203</v>
      </c>
      <c r="K2639" t="str">
        <f>VLOOKUP(Table1[[#This Row],[CustomerID]],'advert datasetcustomers'!A:B,2,FALSE)</f>
        <v>Nathaniel James</v>
      </c>
      <c r="L2639" t="str">
        <f>VLOOKUP(Table1[[#This Row],[CustomerID]],'advert datasetcustomers'!A:E,5,FALSE)</f>
        <v>Allenchester, ID</v>
      </c>
      <c r="M2639" t="str">
        <f>VLOOKUP(Table1[[#This Row],[CampaignID]],'advert datasetplatforms'!A:B,2,FALSE)</f>
        <v>Facebook</v>
      </c>
      <c r="N2639">
        <f>VLOOKUP(Table1[[#This Row],[CampaignID]],'advert datasetplatforms'!A:D,4,FALSE)</f>
        <v>57519</v>
      </c>
      <c r="O2639" t="str">
        <f>VLOOKUP(Table1[[#This Row],[CampaignID]],'advert datasetperformance'!A:B,2,FALSE)</f>
        <v>2024-10</v>
      </c>
      <c r="P2639">
        <f>VLOOKUP(Table1[[#This Row],[CampaignID]],'advert datasetperformance'!A:F,6,FALSE)</f>
        <v>15041</v>
      </c>
    </row>
    <row r="2640" spans="1:16" x14ac:dyDescent="0.25">
      <c r="A2640" t="s">
        <v>5780</v>
      </c>
      <c r="B2640" t="s">
        <v>1049</v>
      </c>
      <c r="C2640" t="s">
        <v>5781</v>
      </c>
      <c r="D2640" s="1">
        <v>45036</v>
      </c>
      <c r="E2640" s="1">
        <v>44987</v>
      </c>
      <c r="F2640">
        <v>5397</v>
      </c>
      <c r="G2640">
        <v>53982</v>
      </c>
      <c r="H2640">
        <v>6116</v>
      </c>
      <c r="I2640">
        <v>557</v>
      </c>
      <c r="J2640">
        <v>12492</v>
      </c>
      <c r="K2640" t="str">
        <f>VLOOKUP(Table1[[#This Row],[CustomerID]],'advert datasetcustomers'!A:B,2,FALSE)</f>
        <v>Jonathan Brown</v>
      </c>
      <c r="L2640" t="str">
        <f>VLOOKUP(Table1[[#This Row],[CustomerID]],'advert datasetcustomers'!A:E,5,FALSE)</f>
        <v>New Austinhaven, MN</v>
      </c>
      <c r="M2640" t="str">
        <f>VLOOKUP(Table1[[#This Row],[CampaignID]],'advert datasetplatforms'!A:B,2,FALSE)</f>
        <v>LinkedIn</v>
      </c>
      <c r="N2640">
        <f>VLOOKUP(Table1[[#This Row],[CampaignID]],'advert datasetplatforms'!A:D,4,FALSE)</f>
        <v>96752</v>
      </c>
      <c r="O2640" t="str">
        <f>VLOOKUP(Table1[[#This Row],[CampaignID]],'advert datasetperformance'!A:B,2,FALSE)</f>
        <v>2024-10</v>
      </c>
      <c r="P2640">
        <f>VLOOKUP(Table1[[#This Row],[CampaignID]],'advert datasetperformance'!A:F,6,FALSE)</f>
        <v>12087</v>
      </c>
    </row>
    <row r="2641" spans="1:16" x14ac:dyDescent="0.25">
      <c r="A2641" t="s">
        <v>5782</v>
      </c>
      <c r="B2641" t="s">
        <v>3093</v>
      </c>
      <c r="C2641" t="s">
        <v>5783</v>
      </c>
      <c r="D2641" s="1">
        <v>45528</v>
      </c>
      <c r="E2641" s="1">
        <v>45110</v>
      </c>
      <c r="F2641">
        <v>2507</v>
      </c>
      <c r="G2641">
        <v>109989</v>
      </c>
      <c r="H2641">
        <v>5060</v>
      </c>
      <c r="I2641">
        <v>469</v>
      </c>
      <c r="J2641">
        <v>15124</v>
      </c>
      <c r="K2641" t="str">
        <f>VLOOKUP(Table1[[#This Row],[CustomerID]],'advert datasetcustomers'!A:B,2,FALSE)</f>
        <v>Holly Gibbs</v>
      </c>
      <c r="L2641" t="str">
        <f>VLOOKUP(Table1[[#This Row],[CustomerID]],'advert datasetcustomers'!A:E,5,FALSE)</f>
        <v>New John, PR</v>
      </c>
      <c r="M2641" t="str">
        <f>VLOOKUP(Table1[[#This Row],[CampaignID]],'advert datasetplatforms'!A:B,2,FALSE)</f>
        <v>Facebook</v>
      </c>
      <c r="N2641">
        <f>VLOOKUP(Table1[[#This Row],[CampaignID]],'advert datasetplatforms'!A:D,4,FALSE)</f>
        <v>76286</v>
      </c>
      <c r="O2641" t="str">
        <f>VLOOKUP(Table1[[#This Row],[CampaignID]],'advert datasetperformance'!A:B,2,FALSE)</f>
        <v>2024-10</v>
      </c>
      <c r="P2641">
        <f>VLOOKUP(Table1[[#This Row],[CampaignID]],'advert datasetperformance'!A:F,6,FALSE)</f>
        <v>7563</v>
      </c>
    </row>
    <row r="2642" spans="1:16" x14ac:dyDescent="0.25">
      <c r="A2642" t="s">
        <v>5784</v>
      </c>
      <c r="B2642" t="s">
        <v>2339</v>
      </c>
      <c r="C2642" t="s">
        <v>5785</v>
      </c>
      <c r="D2642" s="1">
        <v>45460</v>
      </c>
      <c r="E2642" s="1">
        <v>45339</v>
      </c>
      <c r="F2642">
        <v>5826</v>
      </c>
      <c r="G2642">
        <v>131951</v>
      </c>
      <c r="H2642">
        <v>1596</v>
      </c>
      <c r="I2642">
        <v>448</v>
      </c>
      <c r="J2642">
        <v>5713</v>
      </c>
      <c r="K2642" t="str">
        <f>VLOOKUP(Table1[[#This Row],[CustomerID]],'advert datasetcustomers'!A:B,2,FALSE)</f>
        <v>Gary Nichols</v>
      </c>
      <c r="L2642" t="str">
        <f>VLOOKUP(Table1[[#This Row],[CustomerID]],'advert datasetcustomers'!A:E,5,FALSE)</f>
        <v>East Rebeccaport, AS</v>
      </c>
      <c r="M2642" t="str">
        <f>VLOOKUP(Table1[[#This Row],[CampaignID]],'advert datasetplatforms'!A:B,2,FALSE)</f>
        <v>Google Ads</v>
      </c>
      <c r="N2642">
        <f>VLOOKUP(Table1[[#This Row],[CampaignID]],'advert datasetplatforms'!A:D,4,FALSE)</f>
        <v>30967</v>
      </c>
      <c r="O2642" t="str">
        <f>VLOOKUP(Table1[[#This Row],[CampaignID]],'advert datasetperformance'!A:B,2,FALSE)</f>
        <v>2024-08</v>
      </c>
      <c r="P2642">
        <f>VLOOKUP(Table1[[#This Row],[CampaignID]],'advert datasetperformance'!A:F,6,FALSE)</f>
        <v>11764</v>
      </c>
    </row>
    <row r="2643" spans="1:16" x14ac:dyDescent="0.25">
      <c r="A2643" t="s">
        <v>5786</v>
      </c>
      <c r="B2643" t="s">
        <v>476</v>
      </c>
      <c r="C2643" t="s">
        <v>5787</v>
      </c>
      <c r="D2643" s="1">
        <v>45146</v>
      </c>
      <c r="E2643" s="1">
        <v>45063</v>
      </c>
      <c r="F2643">
        <v>5893</v>
      </c>
      <c r="G2643">
        <v>77755</v>
      </c>
      <c r="H2643">
        <v>6063</v>
      </c>
      <c r="I2643">
        <v>658</v>
      </c>
      <c r="J2643">
        <v>13422</v>
      </c>
      <c r="K2643" t="str">
        <f>VLOOKUP(Table1[[#This Row],[CustomerID]],'advert datasetcustomers'!A:B,2,FALSE)</f>
        <v>Jennifer George</v>
      </c>
      <c r="L2643" t="str">
        <f>VLOOKUP(Table1[[#This Row],[CustomerID]],'advert datasetcustomers'!A:E,5,FALSE)</f>
        <v>Bellview, NC</v>
      </c>
      <c r="M2643" t="str">
        <f>VLOOKUP(Table1[[#This Row],[CampaignID]],'advert datasetplatforms'!A:B,2,FALSE)</f>
        <v>Instagram</v>
      </c>
      <c r="N2643">
        <f>VLOOKUP(Table1[[#This Row],[CampaignID]],'advert datasetplatforms'!A:D,4,FALSE)</f>
        <v>121039</v>
      </c>
      <c r="O2643" t="str">
        <f>VLOOKUP(Table1[[#This Row],[CampaignID]],'advert datasetperformance'!A:B,2,FALSE)</f>
        <v>2024-01</v>
      </c>
      <c r="P2643">
        <f>VLOOKUP(Table1[[#This Row],[CampaignID]],'advert datasetperformance'!A:F,6,FALSE)</f>
        <v>10989</v>
      </c>
    </row>
    <row r="2644" spans="1:16" x14ac:dyDescent="0.25">
      <c r="A2644" t="s">
        <v>5788</v>
      </c>
      <c r="B2644" t="s">
        <v>924</v>
      </c>
      <c r="C2644" t="s">
        <v>5789</v>
      </c>
      <c r="D2644" s="1">
        <v>45118</v>
      </c>
      <c r="E2644" s="1">
        <v>44984</v>
      </c>
      <c r="F2644">
        <v>5667</v>
      </c>
      <c r="G2644">
        <v>94603</v>
      </c>
      <c r="H2644">
        <v>5312</v>
      </c>
      <c r="I2644">
        <v>624</v>
      </c>
      <c r="J2644">
        <v>17952</v>
      </c>
      <c r="K2644" t="str">
        <f>VLOOKUP(Table1[[#This Row],[CustomerID]],'advert datasetcustomers'!A:B,2,FALSE)</f>
        <v>Howard Thomas</v>
      </c>
      <c r="L2644" t="str">
        <f>VLOOKUP(Table1[[#This Row],[CustomerID]],'advert datasetcustomers'!A:E,5,FALSE)</f>
        <v>Alejandroberg, VI</v>
      </c>
      <c r="M2644" t="str">
        <f>VLOOKUP(Table1[[#This Row],[CampaignID]],'advert datasetplatforms'!A:B,2,FALSE)</f>
        <v>Twitter</v>
      </c>
      <c r="N2644">
        <f>VLOOKUP(Table1[[#This Row],[CampaignID]],'advert datasetplatforms'!A:D,4,FALSE)</f>
        <v>57355</v>
      </c>
      <c r="O2644" t="str">
        <f>VLOOKUP(Table1[[#This Row],[CampaignID]],'advert datasetperformance'!A:B,2,FALSE)</f>
        <v>2024-06</v>
      </c>
      <c r="P2644">
        <f>VLOOKUP(Table1[[#This Row],[CampaignID]],'advert datasetperformance'!A:F,6,FALSE)</f>
        <v>8554</v>
      </c>
    </row>
    <row r="2645" spans="1:16" x14ac:dyDescent="0.25">
      <c r="A2645" t="s">
        <v>5790</v>
      </c>
      <c r="B2645" t="s">
        <v>2275</v>
      </c>
      <c r="C2645" t="s">
        <v>5791</v>
      </c>
      <c r="D2645" s="1">
        <v>44945</v>
      </c>
      <c r="E2645" s="1">
        <v>45142</v>
      </c>
      <c r="F2645">
        <v>4994</v>
      </c>
      <c r="G2645">
        <v>90598</v>
      </c>
      <c r="H2645">
        <v>2530</v>
      </c>
      <c r="I2645">
        <v>443</v>
      </c>
      <c r="J2645">
        <v>20033</v>
      </c>
      <c r="K2645" t="str">
        <f>VLOOKUP(Table1[[#This Row],[CustomerID]],'advert datasetcustomers'!A:B,2,FALSE)</f>
        <v>Michael Hicks</v>
      </c>
      <c r="L2645" t="str">
        <f>VLOOKUP(Table1[[#This Row],[CustomerID]],'advert datasetcustomers'!A:E,5,FALSE)</f>
        <v>Huntstad, ID</v>
      </c>
      <c r="M2645" t="str">
        <f>VLOOKUP(Table1[[#This Row],[CampaignID]],'advert datasetplatforms'!A:B,2,FALSE)</f>
        <v>Google Ads</v>
      </c>
      <c r="N2645">
        <f>VLOOKUP(Table1[[#This Row],[CampaignID]],'advert datasetplatforms'!A:D,4,FALSE)</f>
        <v>69431</v>
      </c>
      <c r="O2645" t="str">
        <f>VLOOKUP(Table1[[#This Row],[CampaignID]],'advert datasetperformance'!A:B,2,FALSE)</f>
        <v>2024-07</v>
      </c>
      <c r="P2645">
        <f>VLOOKUP(Table1[[#This Row],[CampaignID]],'advert datasetperformance'!A:F,6,FALSE)</f>
        <v>11585</v>
      </c>
    </row>
    <row r="2646" spans="1:16" x14ac:dyDescent="0.25">
      <c r="A2646" t="s">
        <v>5792</v>
      </c>
      <c r="B2646" t="s">
        <v>246</v>
      </c>
      <c r="C2646" t="s">
        <v>5793</v>
      </c>
      <c r="D2646" s="1">
        <v>45299</v>
      </c>
      <c r="E2646" s="1">
        <v>44904</v>
      </c>
      <c r="F2646">
        <v>2291</v>
      </c>
      <c r="G2646">
        <v>100992</v>
      </c>
      <c r="H2646">
        <v>3172</v>
      </c>
      <c r="I2646">
        <v>244</v>
      </c>
      <c r="J2646">
        <v>12086</v>
      </c>
      <c r="K2646" t="str">
        <f>VLOOKUP(Table1[[#This Row],[CustomerID]],'advert datasetcustomers'!A:B,2,FALSE)</f>
        <v>Rachel Wright</v>
      </c>
      <c r="L2646" t="str">
        <f>VLOOKUP(Table1[[#This Row],[CustomerID]],'advert datasetcustomers'!A:E,5,FALSE)</f>
        <v>Rivasburgh, ID</v>
      </c>
      <c r="M2646" t="str">
        <f>VLOOKUP(Table1[[#This Row],[CampaignID]],'advert datasetplatforms'!A:B,2,FALSE)</f>
        <v>Facebook</v>
      </c>
      <c r="N2646">
        <f>VLOOKUP(Table1[[#This Row],[CampaignID]],'advert datasetplatforms'!A:D,4,FALSE)</f>
        <v>101776</v>
      </c>
      <c r="O2646" t="str">
        <f>VLOOKUP(Table1[[#This Row],[CampaignID]],'advert datasetperformance'!A:B,2,FALSE)</f>
        <v>2024-02</v>
      </c>
      <c r="P2646">
        <f>VLOOKUP(Table1[[#This Row],[CampaignID]],'advert datasetperformance'!A:F,6,FALSE)</f>
        <v>8379</v>
      </c>
    </row>
    <row r="2647" spans="1:16" x14ac:dyDescent="0.25">
      <c r="A2647" t="s">
        <v>5794</v>
      </c>
      <c r="B2647" t="s">
        <v>537</v>
      </c>
      <c r="C2647" t="s">
        <v>5795</v>
      </c>
      <c r="D2647" s="1">
        <v>45214</v>
      </c>
      <c r="E2647" s="1">
        <v>45388</v>
      </c>
      <c r="F2647">
        <v>4971</v>
      </c>
      <c r="G2647">
        <v>126154</v>
      </c>
      <c r="H2647">
        <v>3776</v>
      </c>
      <c r="I2647">
        <v>347</v>
      </c>
      <c r="J2647">
        <v>9399</v>
      </c>
      <c r="K2647" t="str">
        <f>VLOOKUP(Table1[[#This Row],[CustomerID]],'advert datasetcustomers'!A:B,2,FALSE)</f>
        <v>Michael Howard</v>
      </c>
      <c r="L2647" t="str">
        <f>VLOOKUP(Table1[[#This Row],[CustomerID]],'advert datasetcustomers'!A:E,5,FALSE)</f>
        <v>North Amandamouth, MN</v>
      </c>
      <c r="M2647" t="str">
        <f>VLOOKUP(Table1[[#This Row],[CampaignID]],'advert datasetplatforms'!A:B,2,FALSE)</f>
        <v>Google Ads</v>
      </c>
      <c r="N2647">
        <f>VLOOKUP(Table1[[#This Row],[CampaignID]],'advert datasetplatforms'!A:D,4,FALSE)</f>
        <v>78007</v>
      </c>
      <c r="O2647" t="str">
        <f>VLOOKUP(Table1[[#This Row],[CampaignID]],'advert datasetperformance'!A:B,2,FALSE)</f>
        <v>2024-03</v>
      </c>
      <c r="P2647">
        <f>VLOOKUP(Table1[[#This Row],[CampaignID]],'advert datasetperformance'!A:F,6,FALSE)</f>
        <v>11386</v>
      </c>
    </row>
    <row r="2648" spans="1:16" x14ac:dyDescent="0.25">
      <c r="A2648" t="s">
        <v>5796</v>
      </c>
      <c r="B2648" t="s">
        <v>136</v>
      </c>
      <c r="C2648" t="s">
        <v>5797</v>
      </c>
      <c r="D2648" s="1">
        <v>45246</v>
      </c>
      <c r="E2648" s="1">
        <v>45568</v>
      </c>
      <c r="F2648">
        <v>6591</v>
      </c>
      <c r="G2648">
        <v>109960</v>
      </c>
      <c r="H2648">
        <v>4579</v>
      </c>
      <c r="I2648">
        <v>617</v>
      </c>
      <c r="J2648">
        <v>15619</v>
      </c>
      <c r="K2648" t="str">
        <f>VLOOKUP(Table1[[#This Row],[CustomerID]],'advert datasetcustomers'!A:B,2,FALSE)</f>
        <v>Sherri Dominguez</v>
      </c>
      <c r="L2648" t="str">
        <f>VLOOKUP(Table1[[#This Row],[CustomerID]],'advert datasetcustomers'!A:E,5,FALSE)</f>
        <v>Walkerburgh, IL</v>
      </c>
      <c r="M2648" t="str">
        <f>VLOOKUP(Table1[[#This Row],[CampaignID]],'advert datasetplatforms'!A:B,2,FALSE)</f>
        <v>Google Ads</v>
      </c>
      <c r="N2648">
        <f>VLOOKUP(Table1[[#This Row],[CampaignID]],'advert datasetplatforms'!A:D,4,FALSE)</f>
        <v>116099</v>
      </c>
      <c r="O2648" t="str">
        <f>VLOOKUP(Table1[[#This Row],[CampaignID]],'advert datasetperformance'!A:B,2,FALSE)</f>
        <v>2024-01</v>
      </c>
      <c r="P2648">
        <f>VLOOKUP(Table1[[#This Row],[CampaignID]],'advert datasetperformance'!A:F,6,FALSE)</f>
        <v>5548</v>
      </c>
    </row>
    <row r="2649" spans="1:16" x14ac:dyDescent="0.25">
      <c r="A2649" t="s">
        <v>5798</v>
      </c>
      <c r="B2649" t="s">
        <v>2124</v>
      </c>
      <c r="C2649" t="s">
        <v>5799</v>
      </c>
      <c r="D2649" s="1">
        <v>45482</v>
      </c>
      <c r="E2649" s="1">
        <v>45177</v>
      </c>
      <c r="F2649">
        <v>3709</v>
      </c>
      <c r="G2649">
        <v>83510</v>
      </c>
      <c r="H2649">
        <v>5357</v>
      </c>
      <c r="I2649">
        <v>700</v>
      </c>
      <c r="J2649">
        <v>12839</v>
      </c>
      <c r="K2649" t="str">
        <f>VLOOKUP(Table1[[#This Row],[CustomerID]],'advert datasetcustomers'!A:B,2,FALSE)</f>
        <v>Nathaniel Ward</v>
      </c>
      <c r="L2649" t="str">
        <f>VLOOKUP(Table1[[#This Row],[CustomerID]],'advert datasetcustomers'!A:E,5,FALSE)</f>
        <v>North Brenda, CT</v>
      </c>
      <c r="M2649" t="str">
        <f>VLOOKUP(Table1[[#This Row],[CampaignID]],'advert datasetplatforms'!A:B,2,FALSE)</f>
        <v>Facebook</v>
      </c>
      <c r="N2649">
        <f>VLOOKUP(Table1[[#This Row],[CampaignID]],'advert datasetplatforms'!A:D,4,FALSE)</f>
        <v>133468</v>
      </c>
      <c r="O2649" t="str">
        <f>VLOOKUP(Table1[[#This Row],[CampaignID]],'advert datasetperformance'!A:B,2,FALSE)</f>
        <v>2024-03</v>
      </c>
      <c r="P2649">
        <f>VLOOKUP(Table1[[#This Row],[CampaignID]],'advert datasetperformance'!A:F,6,FALSE)</f>
        <v>14759</v>
      </c>
    </row>
    <row r="2650" spans="1:16" x14ac:dyDescent="0.25">
      <c r="A2650" t="s">
        <v>5800</v>
      </c>
      <c r="B2650" t="s">
        <v>1668</v>
      </c>
      <c r="C2650" t="s">
        <v>5801</v>
      </c>
      <c r="D2650" s="1">
        <v>45110</v>
      </c>
      <c r="E2650" s="1">
        <v>45109</v>
      </c>
      <c r="F2650">
        <v>2016</v>
      </c>
      <c r="G2650">
        <v>80942</v>
      </c>
      <c r="H2650">
        <v>6167</v>
      </c>
      <c r="I2650">
        <v>491</v>
      </c>
      <c r="J2650">
        <v>16087</v>
      </c>
      <c r="K2650" t="str">
        <f>VLOOKUP(Table1[[#This Row],[CustomerID]],'advert datasetcustomers'!A:B,2,FALSE)</f>
        <v>Austin Jones</v>
      </c>
      <c r="L2650" t="str">
        <f>VLOOKUP(Table1[[#This Row],[CustomerID]],'advert datasetcustomers'!A:E,5,FALSE)</f>
        <v>Ronaldmouth, NE</v>
      </c>
      <c r="M2650" t="str">
        <f>VLOOKUP(Table1[[#This Row],[CampaignID]],'advert datasetplatforms'!A:B,2,FALSE)</f>
        <v>Facebook</v>
      </c>
      <c r="N2650">
        <f>VLOOKUP(Table1[[#This Row],[CampaignID]],'advert datasetplatforms'!A:D,4,FALSE)</f>
        <v>84847</v>
      </c>
      <c r="O2650" t="str">
        <f>VLOOKUP(Table1[[#This Row],[CampaignID]],'advert datasetperformance'!A:B,2,FALSE)</f>
        <v>2024-02</v>
      </c>
      <c r="P2650">
        <f>VLOOKUP(Table1[[#This Row],[CampaignID]],'advert datasetperformance'!A:F,6,FALSE)</f>
        <v>11122</v>
      </c>
    </row>
    <row r="2651" spans="1:16" x14ac:dyDescent="0.25">
      <c r="A2651" t="s">
        <v>5802</v>
      </c>
      <c r="B2651" t="s">
        <v>1506</v>
      </c>
      <c r="C2651" t="s">
        <v>5803</v>
      </c>
      <c r="D2651" s="1">
        <v>44920</v>
      </c>
      <c r="E2651" s="1">
        <v>45290</v>
      </c>
      <c r="F2651">
        <v>2689</v>
      </c>
      <c r="G2651">
        <v>114557</v>
      </c>
      <c r="H2651">
        <v>6090</v>
      </c>
      <c r="I2651">
        <v>476</v>
      </c>
      <c r="J2651">
        <v>14160</v>
      </c>
      <c r="K2651" t="str">
        <f>VLOOKUP(Table1[[#This Row],[CustomerID]],'advert datasetcustomers'!A:B,2,FALSE)</f>
        <v>Alec Gibson</v>
      </c>
      <c r="L2651" t="str">
        <f>VLOOKUP(Table1[[#This Row],[CustomerID]],'advert datasetcustomers'!A:E,5,FALSE)</f>
        <v>North Vanessaland, AK</v>
      </c>
      <c r="M2651" t="str">
        <f>VLOOKUP(Table1[[#This Row],[CampaignID]],'advert datasetplatforms'!A:B,2,FALSE)</f>
        <v>Google Ads</v>
      </c>
      <c r="N2651">
        <f>VLOOKUP(Table1[[#This Row],[CampaignID]],'advert datasetplatforms'!A:D,4,FALSE)</f>
        <v>76917</v>
      </c>
      <c r="O2651" t="str">
        <f>VLOOKUP(Table1[[#This Row],[CampaignID]],'advert datasetperformance'!A:B,2,FALSE)</f>
        <v>2024-10</v>
      </c>
      <c r="P2651">
        <f>VLOOKUP(Table1[[#This Row],[CampaignID]],'advert datasetperformance'!A:F,6,FALSE)</f>
        <v>8520</v>
      </c>
    </row>
    <row r="2652" spans="1:16" x14ac:dyDescent="0.25">
      <c r="A2652" t="s">
        <v>5804</v>
      </c>
      <c r="B2652" t="s">
        <v>370</v>
      </c>
      <c r="C2652" t="s">
        <v>5805</v>
      </c>
      <c r="D2652" s="1">
        <v>44993</v>
      </c>
      <c r="E2652" s="1">
        <v>45088</v>
      </c>
      <c r="F2652">
        <v>5471</v>
      </c>
      <c r="G2652">
        <v>58430</v>
      </c>
      <c r="H2652">
        <v>2966</v>
      </c>
      <c r="I2652">
        <v>758</v>
      </c>
      <c r="J2652">
        <v>18130</v>
      </c>
      <c r="K2652" t="str">
        <f>VLOOKUP(Table1[[#This Row],[CustomerID]],'advert datasetcustomers'!A:B,2,FALSE)</f>
        <v>Ashley Cooper</v>
      </c>
      <c r="L2652" t="str">
        <f>VLOOKUP(Table1[[#This Row],[CustomerID]],'advert datasetcustomers'!A:E,5,FALSE)</f>
        <v>Pamelahaven, OH</v>
      </c>
      <c r="M2652" t="str">
        <f>VLOOKUP(Table1[[#This Row],[CampaignID]],'advert datasetplatforms'!A:B,2,FALSE)</f>
        <v>Instagram</v>
      </c>
      <c r="N2652">
        <f>VLOOKUP(Table1[[#This Row],[CampaignID]],'advert datasetplatforms'!A:D,4,FALSE)</f>
        <v>156507</v>
      </c>
      <c r="O2652" t="str">
        <f>VLOOKUP(Table1[[#This Row],[CampaignID]],'advert datasetperformance'!A:B,2,FALSE)</f>
        <v>2024-10</v>
      </c>
      <c r="P2652">
        <f>VLOOKUP(Table1[[#This Row],[CampaignID]],'advert datasetperformance'!A:F,6,FALSE)</f>
        <v>12385</v>
      </c>
    </row>
    <row r="2653" spans="1:16" x14ac:dyDescent="0.25">
      <c r="A2653" t="s">
        <v>5806</v>
      </c>
      <c r="B2653" t="s">
        <v>966</v>
      </c>
      <c r="C2653" t="s">
        <v>5807</v>
      </c>
      <c r="D2653" s="1">
        <v>45482</v>
      </c>
      <c r="E2653" s="1">
        <v>45343</v>
      </c>
      <c r="F2653">
        <v>5559</v>
      </c>
      <c r="G2653">
        <v>69498</v>
      </c>
      <c r="H2653">
        <v>6906</v>
      </c>
      <c r="I2653">
        <v>580</v>
      </c>
      <c r="J2653">
        <v>17528</v>
      </c>
      <c r="K2653" t="str">
        <f>VLOOKUP(Table1[[#This Row],[CustomerID]],'advert datasetcustomers'!A:B,2,FALSE)</f>
        <v>Caroline White</v>
      </c>
      <c r="L2653" t="str">
        <f>VLOOKUP(Table1[[#This Row],[CustomerID]],'advert datasetcustomers'!A:E,5,FALSE)</f>
        <v>New Daniel, IN</v>
      </c>
      <c r="M2653" t="str">
        <f>VLOOKUP(Table1[[#This Row],[CampaignID]],'advert datasetplatforms'!A:B,2,FALSE)</f>
        <v>Google Ads</v>
      </c>
      <c r="N2653">
        <f>VLOOKUP(Table1[[#This Row],[CampaignID]],'advert datasetplatforms'!A:D,4,FALSE)</f>
        <v>95783</v>
      </c>
      <c r="O2653" t="str">
        <f>VLOOKUP(Table1[[#This Row],[CampaignID]],'advert datasetperformance'!A:B,2,FALSE)</f>
        <v>2024-08</v>
      </c>
      <c r="P2653">
        <f>VLOOKUP(Table1[[#This Row],[CampaignID]],'advert datasetperformance'!A:F,6,FALSE)</f>
        <v>5212</v>
      </c>
    </row>
    <row r="2654" spans="1:16" x14ac:dyDescent="0.25">
      <c r="A2654" t="s">
        <v>5808</v>
      </c>
      <c r="B2654" t="s">
        <v>534</v>
      </c>
      <c r="C2654" t="s">
        <v>5809</v>
      </c>
      <c r="D2654" s="1">
        <v>45377</v>
      </c>
      <c r="E2654" s="1">
        <v>45223</v>
      </c>
      <c r="F2654">
        <v>6329</v>
      </c>
      <c r="G2654">
        <v>109616</v>
      </c>
      <c r="H2654">
        <v>4791</v>
      </c>
      <c r="I2654">
        <v>283</v>
      </c>
      <c r="J2654">
        <v>0</v>
      </c>
      <c r="K2654" t="str">
        <f>VLOOKUP(Table1[[#This Row],[CustomerID]],'advert datasetcustomers'!A:B,2,FALSE)</f>
        <v>Michael Lowe</v>
      </c>
      <c r="L2654" t="str">
        <f>VLOOKUP(Table1[[#This Row],[CustomerID]],'advert datasetcustomers'!A:E,5,FALSE)</f>
        <v>Davidside, NE</v>
      </c>
      <c r="M2654" t="str">
        <f>VLOOKUP(Table1[[#This Row],[CampaignID]],'advert datasetplatforms'!A:B,2,FALSE)</f>
        <v>Twitter</v>
      </c>
      <c r="N2654">
        <f>VLOOKUP(Table1[[#This Row],[CampaignID]],'advert datasetplatforms'!A:D,4,FALSE)</f>
        <v>59735</v>
      </c>
      <c r="O2654" t="str">
        <f>VLOOKUP(Table1[[#This Row],[CampaignID]],'advert datasetperformance'!A:B,2,FALSE)</f>
        <v>2024-06</v>
      </c>
      <c r="P2654">
        <f>VLOOKUP(Table1[[#This Row],[CampaignID]],'advert datasetperformance'!A:F,6,FALSE)</f>
        <v>10724</v>
      </c>
    </row>
    <row r="2655" spans="1:16" x14ac:dyDescent="0.25">
      <c r="A2655" t="s">
        <v>5810</v>
      </c>
      <c r="B2655" t="s">
        <v>558</v>
      </c>
      <c r="C2655" t="s">
        <v>5811</v>
      </c>
      <c r="D2655" s="1">
        <v>45493</v>
      </c>
      <c r="E2655" s="1">
        <v>45472</v>
      </c>
      <c r="F2655">
        <v>4917</v>
      </c>
      <c r="G2655">
        <v>112884</v>
      </c>
      <c r="H2655">
        <v>4418</v>
      </c>
      <c r="I2655">
        <v>345</v>
      </c>
      <c r="J2655">
        <v>14293</v>
      </c>
      <c r="K2655" t="str">
        <f>VLOOKUP(Table1[[#This Row],[CustomerID]],'advert datasetcustomers'!A:B,2,FALSE)</f>
        <v>Sarah Roberts</v>
      </c>
      <c r="L2655" t="str">
        <f>VLOOKUP(Table1[[#This Row],[CustomerID]],'advert datasetcustomers'!A:E,5,FALSE)</f>
        <v>Iantown, MD</v>
      </c>
      <c r="M2655" t="str">
        <f>VLOOKUP(Table1[[#This Row],[CampaignID]],'advert datasetplatforms'!A:B,2,FALSE)</f>
        <v>Google Ads</v>
      </c>
      <c r="N2655">
        <f>VLOOKUP(Table1[[#This Row],[CampaignID]],'advert datasetplatforms'!A:D,4,FALSE)</f>
        <v>106038</v>
      </c>
      <c r="O2655" t="str">
        <f>VLOOKUP(Table1[[#This Row],[CampaignID]],'advert datasetperformance'!A:B,2,FALSE)</f>
        <v>2024-08</v>
      </c>
      <c r="P2655">
        <f>VLOOKUP(Table1[[#This Row],[CampaignID]],'advert datasetperformance'!A:F,6,FALSE)</f>
        <v>11654</v>
      </c>
    </row>
    <row r="2656" spans="1:16" x14ac:dyDescent="0.25">
      <c r="A2656" t="s">
        <v>5812</v>
      </c>
      <c r="B2656" t="s">
        <v>142</v>
      </c>
      <c r="C2656" t="s">
        <v>5813</v>
      </c>
      <c r="D2656" s="1">
        <v>45413</v>
      </c>
      <c r="E2656" s="1">
        <v>44997</v>
      </c>
      <c r="F2656">
        <v>2749</v>
      </c>
      <c r="G2656">
        <v>76427</v>
      </c>
      <c r="H2656">
        <v>2873</v>
      </c>
      <c r="I2656">
        <v>340</v>
      </c>
      <c r="J2656">
        <v>18383</v>
      </c>
      <c r="K2656" t="str">
        <f>VLOOKUP(Table1[[#This Row],[CustomerID]],'advert datasetcustomers'!A:B,2,FALSE)</f>
        <v>Ricardo Johnson</v>
      </c>
      <c r="L2656" t="str">
        <f>VLOOKUP(Table1[[#This Row],[CustomerID]],'advert datasetcustomers'!A:E,5,FALSE)</f>
        <v>West Victoriahaven, VT</v>
      </c>
      <c r="M2656" t="str">
        <f>VLOOKUP(Table1[[#This Row],[CampaignID]],'advert datasetplatforms'!A:B,2,FALSE)</f>
        <v>Facebook</v>
      </c>
      <c r="N2656">
        <f>VLOOKUP(Table1[[#This Row],[CampaignID]],'advert datasetplatforms'!A:D,4,FALSE)</f>
        <v>142288</v>
      </c>
      <c r="O2656" t="str">
        <f>VLOOKUP(Table1[[#This Row],[CampaignID]],'advert datasetperformance'!A:B,2,FALSE)</f>
        <v>2024-10</v>
      </c>
      <c r="P2656">
        <f>VLOOKUP(Table1[[#This Row],[CampaignID]],'advert datasetperformance'!A:F,6,FALSE)</f>
        <v>10159</v>
      </c>
    </row>
    <row r="2657" spans="1:16" x14ac:dyDescent="0.25">
      <c r="A2657" t="s">
        <v>5814</v>
      </c>
      <c r="B2657" t="s">
        <v>838</v>
      </c>
      <c r="C2657" t="s">
        <v>5815</v>
      </c>
      <c r="D2657" s="1">
        <v>45265</v>
      </c>
      <c r="E2657" s="1">
        <v>45539</v>
      </c>
      <c r="F2657">
        <v>3772</v>
      </c>
      <c r="G2657">
        <v>94280</v>
      </c>
      <c r="H2657">
        <v>5510</v>
      </c>
      <c r="I2657">
        <v>477</v>
      </c>
      <c r="J2657">
        <v>16896</v>
      </c>
      <c r="K2657" t="str">
        <f>VLOOKUP(Table1[[#This Row],[CustomerID]],'advert datasetcustomers'!A:B,2,FALSE)</f>
        <v>Sarah Marshall</v>
      </c>
      <c r="L2657" t="str">
        <f>VLOOKUP(Table1[[#This Row],[CustomerID]],'advert datasetcustomers'!A:E,5,FALSE)</f>
        <v>South Patricia, LA</v>
      </c>
      <c r="M2657" t="str">
        <f>VLOOKUP(Table1[[#This Row],[CampaignID]],'advert datasetplatforms'!A:B,2,FALSE)</f>
        <v>Twitter</v>
      </c>
      <c r="N2657">
        <f>VLOOKUP(Table1[[#This Row],[CampaignID]],'advert datasetplatforms'!A:D,4,FALSE)</f>
        <v>77370</v>
      </c>
      <c r="O2657" t="str">
        <f>VLOOKUP(Table1[[#This Row],[CampaignID]],'advert datasetperformance'!A:B,2,FALSE)</f>
        <v>2024-06</v>
      </c>
      <c r="P2657">
        <f>VLOOKUP(Table1[[#This Row],[CampaignID]],'advert datasetperformance'!A:F,6,FALSE)</f>
        <v>8313</v>
      </c>
    </row>
    <row r="2658" spans="1:16" x14ac:dyDescent="0.25">
      <c r="A2658" t="s">
        <v>5816</v>
      </c>
      <c r="B2658" t="s">
        <v>5172</v>
      </c>
      <c r="C2658" t="s">
        <v>5817</v>
      </c>
      <c r="D2658" s="1">
        <v>45058</v>
      </c>
      <c r="E2658" s="1">
        <v>44965</v>
      </c>
      <c r="F2658">
        <v>6228</v>
      </c>
      <c r="G2658">
        <v>142640</v>
      </c>
      <c r="H2658">
        <v>3675</v>
      </c>
      <c r="I2658">
        <v>503</v>
      </c>
      <c r="J2658">
        <v>16511</v>
      </c>
      <c r="K2658" t="str">
        <f>VLOOKUP(Table1[[#This Row],[CustomerID]],'advert datasetcustomers'!A:B,2,FALSE)</f>
        <v>Mrs. Rachael Johnson</v>
      </c>
      <c r="L2658" t="str">
        <f>VLOOKUP(Table1[[#This Row],[CustomerID]],'advert datasetcustomers'!A:E,5,FALSE)</f>
        <v>Elizabethport, TX</v>
      </c>
      <c r="M2658" t="str">
        <f>VLOOKUP(Table1[[#This Row],[CampaignID]],'advert datasetplatforms'!A:B,2,FALSE)</f>
        <v>LinkedIn</v>
      </c>
      <c r="N2658">
        <f>VLOOKUP(Table1[[#This Row],[CampaignID]],'advert datasetplatforms'!A:D,4,FALSE)</f>
        <v>56116</v>
      </c>
      <c r="O2658" t="str">
        <f>VLOOKUP(Table1[[#This Row],[CampaignID]],'advert datasetperformance'!A:B,2,FALSE)</f>
        <v>2024-07</v>
      </c>
      <c r="P2658">
        <f>VLOOKUP(Table1[[#This Row],[CampaignID]],'advert datasetperformance'!A:F,6,FALSE)</f>
        <v>10387</v>
      </c>
    </row>
    <row r="2659" spans="1:16" x14ac:dyDescent="0.25">
      <c r="A2659" t="s">
        <v>5818</v>
      </c>
      <c r="B2659" t="s">
        <v>687</v>
      </c>
      <c r="C2659" t="s">
        <v>5819</v>
      </c>
      <c r="D2659" s="1">
        <v>45228</v>
      </c>
      <c r="E2659" s="1">
        <v>44986</v>
      </c>
      <c r="F2659">
        <v>5210</v>
      </c>
      <c r="G2659">
        <v>58161</v>
      </c>
      <c r="H2659">
        <v>2086</v>
      </c>
      <c r="I2659">
        <v>692</v>
      </c>
      <c r="J2659">
        <v>18554</v>
      </c>
      <c r="K2659" t="str">
        <f>VLOOKUP(Table1[[#This Row],[CustomerID]],'advert datasetcustomers'!A:B,2,FALSE)</f>
        <v>John Bailey</v>
      </c>
      <c r="L2659" t="str">
        <f>VLOOKUP(Table1[[#This Row],[CustomerID]],'advert datasetcustomers'!A:E,5,FALSE)</f>
        <v>Chavezberg, PA</v>
      </c>
      <c r="M2659" t="str">
        <f>VLOOKUP(Table1[[#This Row],[CampaignID]],'advert datasetplatforms'!A:B,2,FALSE)</f>
        <v>Twitter</v>
      </c>
      <c r="N2659">
        <f>VLOOKUP(Table1[[#This Row],[CampaignID]],'advert datasetplatforms'!A:D,4,FALSE)</f>
        <v>104117</v>
      </c>
      <c r="O2659" t="str">
        <f>VLOOKUP(Table1[[#This Row],[CampaignID]],'advert datasetperformance'!A:B,2,FALSE)</f>
        <v>2024-08</v>
      </c>
      <c r="P2659">
        <f>VLOOKUP(Table1[[#This Row],[CampaignID]],'advert datasetperformance'!A:F,6,FALSE)</f>
        <v>9268</v>
      </c>
    </row>
    <row r="2660" spans="1:16" x14ac:dyDescent="0.25">
      <c r="A2660" t="s">
        <v>5820</v>
      </c>
      <c r="B2660" t="s">
        <v>208</v>
      </c>
      <c r="C2660" t="s">
        <v>5821</v>
      </c>
      <c r="D2660" s="1">
        <v>45524</v>
      </c>
      <c r="E2660" s="1">
        <v>44950</v>
      </c>
      <c r="F2660">
        <v>5974</v>
      </c>
      <c r="G2660">
        <v>100234</v>
      </c>
      <c r="H2660">
        <v>7115</v>
      </c>
      <c r="I2660">
        <v>403</v>
      </c>
      <c r="J2660">
        <v>16325</v>
      </c>
      <c r="K2660" t="str">
        <f>VLOOKUP(Table1[[#This Row],[CustomerID]],'advert datasetcustomers'!A:B,2,FALSE)</f>
        <v>Stephanie Ford</v>
      </c>
      <c r="L2660" t="str">
        <f>VLOOKUP(Table1[[#This Row],[CustomerID]],'advert datasetcustomers'!A:E,5,FALSE)</f>
        <v>South Justin, AR</v>
      </c>
      <c r="M2660" t="str">
        <f>VLOOKUP(Table1[[#This Row],[CampaignID]],'advert datasetplatforms'!A:B,2,FALSE)</f>
        <v>Twitter</v>
      </c>
      <c r="N2660">
        <f>VLOOKUP(Table1[[#This Row],[CampaignID]],'advert datasetplatforms'!A:D,4,FALSE)</f>
        <v>96031</v>
      </c>
      <c r="O2660" t="str">
        <f>VLOOKUP(Table1[[#This Row],[CampaignID]],'advert datasetperformance'!A:B,2,FALSE)</f>
        <v>2024-02</v>
      </c>
      <c r="P2660">
        <f>VLOOKUP(Table1[[#This Row],[CampaignID]],'advert datasetperformance'!A:F,6,FALSE)</f>
        <v>10772</v>
      </c>
    </row>
    <row r="2661" spans="1:16" x14ac:dyDescent="0.25">
      <c r="A2661" t="s">
        <v>5822</v>
      </c>
      <c r="B2661" t="s">
        <v>608</v>
      </c>
      <c r="C2661" t="s">
        <v>5823</v>
      </c>
      <c r="D2661" s="1">
        <v>45126</v>
      </c>
      <c r="E2661" s="1">
        <v>45413</v>
      </c>
      <c r="F2661">
        <v>5652</v>
      </c>
      <c r="G2661">
        <v>67719</v>
      </c>
      <c r="H2661">
        <v>5629</v>
      </c>
      <c r="I2661">
        <v>267</v>
      </c>
      <c r="J2661">
        <v>9827</v>
      </c>
      <c r="K2661" t="str">
        <f>VLOOKUP(Table1[[#This Row],[CustomerID]],'advert datasetcustomers'!A:B,2,FALSE)</f>
        <v>Jennifer Reid</v>
      </c>
      <c r="L2661" t="str">
        <f>VLOOKUP(Table1[[#This Row],[CustomerID]],'advert datasetcustomers'!A:E,5,FALSE)</f>
        <v>Aprilside, FM</v>
      </c>
      <c r="M2661" t="str">
        <f>VLOOKUP(Table1[[#This Row],[CampaignID]],'advert datasetplatforms'!A:B,2,FALSE)</f>
        <v>Facebook</v>
      </c>
      <c r="N2661">
        <f>VLOOKUP(Table1[[#This Row],[CampaignID]],'advert datasetplatforms'!A:D,4,FALSE)</f>
        <v>25827</v>
      </c>
      <c r="O2661" t="str">
        <f>VLOOKUP(Table1[[#This Row],[CampaignID]],'advert datasetperformance'!A:B,2,FALSE)</f>
        <v>2024-08</v>
      </c>
      <c r="P2661">
        <f>VLOOKUP(Table1[[#This Row],[CampaignID]],'advert datasetperformance'!A:F,6,FALSE)</f>
        <v>7549</v>
      </c>
    </row>
    <row r="2662" spans="1:16" x14ac:dyDescent="0.25">
      <c r="A2662" t="s">
        <v>5824</v>
      </c>
      <c r="B2662" t="s">
        <v>788</v>
      </c>
      <c r="C2662" t="s">
        <v>5825</v>
      </c>
      <c r="D2662" s="1">
        <v>45139</v>
      </c>
      <c r="E2662" s="1">
        <v>45407</v>
      </c>
      <c r="F2662">
        <v>4692</v>
      </c>
      <c r="G2662">
        <v>136546</v>
      </c>
      <c r="H2662">
        <v>5486</v>
      </c>
      <c r="I2662">
        <v>389</v>
      </c>
      <c r="J2662">
        <v>6765</v>
      </c>
      <c r="K2662" t="str">
        <f>VLOOKUP(Table1[[#This Row],[CustomerID]],'advert datasetcustomers'!A:B,2,FALSE)</f>
        <v>Paula King</v>
      </c>
      <c r="L2662" t="str">
        <f>VLOOKUP(Table1[[#This Row],[CustomerID]],'advert datasetcustomers'!A:E,5,FALSE)</f>
        <v>Jenniferborough, SD</v>
      </c>
      <c r="M2662" t="str">
        <f>VLOOKUP(Table1[[#This Row],[CampaignID]],'advert datasetplatforms'!A:B,2,FALSE)</f>
        <v>Facebook</v>
      </c>
      <c r="N2662">
        <f>VLOOKUP(Table1[[#This Row],[CampaignID]],'advert datasetplatforms'!A:D,4,FALSE)</f>
        <v>58905</v>
      </c>
      <c r="O2662" t="str">
        <f>VLOOKUP(Table1[[#This Row],[CampaignID]],'advert datasetperformance'!A:B,2,FALSE)</f>
        <v>2024-04</v>
      </c>
      <c r="P2662">
        <f>VLOOKUP(Table1[[#This Row],[CampaignID]],'advert datasetperformance'!A:F,6,FALSE)</f>
        <v>11525</v>
      </c>
    </row>
    <row r="2663" spans="1:16" x14ac:dyDescent="0.25">
      <c r="A2663" t="s">
        <v>5826</v>
      </c>
      <c r="B2663" t="s">
        <v>861</v>
      </c>
      <c r="C2663" t="s">
        <v>5827</v>
      </c>
      <c r="D2663" s="1">
        <v>45462</v>
      </c>
      <c r="E2663" s="1">
        <v>45546</v>
      </c>
      <c r="F2663">
        <v>4738</v>
      </c>
      <c r="G2663">
        <v>64635</v>
      </c>
      <c r="H2663">
        <v>5004</v>
      </c>
      <c r="I2663">
        <v>565</v>
      </c>
      <c r="J2663">
        <v>20241</v>
      </c>
      <c r="K2663" t="str">
        <f>VLOOKUP(Table1[[#This Row],[CustomerID]],'advert datasetcustomers'!A:B,2,FALSE)</f>
        <v>Jason Larson</v>
      </c>
      <c r="L2663" t="str">
        <f>VLOOKUP(Table1[[#This Row],[CustomerID]],'advert datasetcustomers'!A:E,5,FALSE)</f>
        <v>Phyllisburgh, PW</v>
      </c>
      <c r="M2663" t="str">
        <f>VLOOKUP(Table1[[#This Row],[CampaignID]],'advert datasetplatforms'!A:B,2,FALSE)</f>
        <v>Instagram</v>
      </c>
      <c r="N2663">
        <f>VLOOKUP(Table1[[#This Row],[CampaignID]],'advert datasetplatforms'!A:D,4,FALSE)</f>
        <v>49468</v>
      </c>
      <c r="O2663" t="str">
        <f>VLOOKUP(Table1[[#This Row],[CampaignID]],'advert datasetperformance'!A:B,2,FALSE)</f>
        <v>2024-05</v>
      </c>
      <c r="P2663">
        <f>VLOOKUP(Table1[[#This Row],[CampaignID]],'advert datasetperformance'!A:F,6,FALSE)</f>
        <v>13061</v>
      </c>
    </row>
    <row r="2664" spans="1:16" x14ac:dyDescent="0.25">
      <c r="A2664" t="s">
        <v>5828</v>
      </c>
      <c r="B2664" t="s">
        <v>1040</v>
      </c>
      <c r="C2664" t="s">
        <v>5829</v>
      </c>
      <c r="D2664" s="1">
        <v>45434</v>
      </c>
      <c r="E2664" s="1">
        <v>45172</v>
      </c>
      <c r="F2664">
        <v>7785</v>
      </c>
      <c r="G2664">
        <v>88986</v>
      </c>
      <c r="H2664">
        <v>4384</v>
      </c>
      <c r="I2664">
        <v>399</v>
      </c>
      <c r="J2664">
        <v>20118</v>
      </c>
      <c r="K2664" t="str">
        <f>VLOOKUP(Table1[[#This Row],[CustomerID]],'advert datasetcustomers'!A:B,2,FALSE)</f>
        <v>Jacqueline Anderson</v>
      </c>
      <c r="L2664" t="str">
        <f>VLOOKUP(Table1[[#This Row],[CustomerID]],'advert datasetcustomers'!A:E,5,FALSE)</f>
        <v>Ginaview, KY</v>
      </c>
      <c r="M2664" t="str">
        <f>VLOOKUP(Table1[[#This Row],[CampaignID]],'advert datasetplatforms'!A:B,2,FALSE)</f>
        <v>LinkedIn</v>
      </c>
      <c r="N2664">
        <f>VLOOKUP(Table1[[#This Row],[CampaignID]],'advert datasetplatforms'!A:D,4,FALSE)</f>
        <v>69043</v>
      </c>
      <c r="O2664" t="str">
        <f>VLOOKUP(Table1[[#This Row],[CampaignID]],'advert datasetperformance'!A:B,2,FALSE)</f>
        <v>2024-04</v>
      </c>
      <c r="P2664">
        <f>VLOOKUP(Table1[[#This Row],[CampaignID]],'advert datasetperformance'!A:F,6,FALSE)</f>
        <v>11207</v>
      </c>
    </row>
    <row r="2665" spans="1:16" x14ac:dyDescent="0.25">
      <c r="A2665" t="s">
        <v>5830</v>
      </c>
      <c r="B2665" t="s">
        <v>1232</v>
      </c>
      <c r="C2665" t="s">
        <v>5831</v>
      </c>
      <c r="D2665" s="1">
        <v>45495</v>
      </c>
      <c r="E2665" s="1">
        <v>45458</v>
      </c>
      <c r="F2665">
        <v>5622</v>
      </c>
      <c r="G2665">
        <v>96329</v>
      </c>
      <c r="H2665">
        <v>4758</v>
      </c>
      <c r="I2665">
        <v>530</v>
      </c>
      <c r="J2665">
        <v>16625</v>
      </c>
      <c r="K2665" t="str">
        <f>VLOOKUP(Table1[[#This Row],[CustomerID]],'advert datasetcustomers'!A:B,2,FALSE)</f>
        <v>Corey Wilkins</v>
      </c>
      <c r="L2665" t="str">
        <f>VLOOKUP(Table1[[#This Row],[CustomerID]],'advert datasetcustomers'!A:E,5,FALSE)</f>
        <v>South Gene, MP</v>
      </c>
      <c r="M2665" t="str">
        <f>VLOOKUP(Table1[[#This Row],[CampaignID]],'advert datasetplatforms'!A:B,2,FALSE)</f>
        <v>Google Ads</v>
      </c>
      <c r="N2665">
        <f>VLOOKUP(Table1[[#This Row],[CampaignID]],'advert datasetplatforms'!A:D,4,FALSE)</f>
        <v>78471</v>
      </c>
      <c r="O2665" t="str">
        <f>VLOOKUP(Table1[[#This Row],[CampaignID]],'advert datasetperformance'!A:B,2,FALSE)</f>
        <v>2024-09</v>
      </c>
      <c r="P2665">
        <f>VLOOKUP(Table1[[#This Row],[CampaignID]],'advert datasetperformance'!A:F,6,FALSE)</f>
        <v>13585</v>
      </c>
    </row>
    <row r="2666" spans="1:16" x14ac:dyDescent="0.25">
      <c r="A2666" t="s">
        <v>5832</v>
      </c>
      <c r="B2666" t="s">
        <v>1979</v>
      </c>
      <c r="C2666" t="s">
        <v>5833</v>
      </c>
      <c r="D2666" s="1">
        <v>45011</v>
      </c>
      <c r="E2666" s="1">
        <v>44956</v>
      </c>
      <c r="F2666">
        <v>4807</v>
      </c>
      <c r="G2666">
        <v>79810</v>
      </c>
      <c r="H2666">
        <v>4415</v>
      </c>
      <c r="I2666">
        <v>616</v>
      </c>
      <c r="J2666">
        <v>21370</v>
      </c>
      <c r="K2666" t="str">
        <f>VLOOKUP(Table1[[#This Row],[CustomerID]],'advert datasetcustomers'!A:B,2,FALSE)</f>
        <v>Alison Doyle</v>
      </c>
      <c r="L2666" t="str">
        <f>VLOOKUP(Table1[[#This Row],[CustomerID]],'advert datasetcustomers'!A:E,5,FALSE)</f>
        <v>West Michaelberg, ND</v>
      </c>
      <c r="M2666" t="str">
        <f>VLOOKUP(Table1[[#This Row],[CampaignID]],'advert datasetplatforms'!A:B,2,FALSE)</f>
        <v>Facebook</v>
      </c>
      <c r="N2666">
        <f>VLOOKUP(Table1[[#This Row],[CampaignID]],'advert datasetplatforms'!A:D,4,FALSE)</f>
        <v>102259</v>
      </c>
      <c r="O2666" t="str">
        <f>VLOOKUP(Table1[[#This Row],[CampaignID]],'advert datasetperformance'!A:B,2,FALSE)</f>
        <v>2024-09</v>
      </c>
      <c r="P2666">
        <f>VLOOKUP(Table1[[#This Row],[CampaignID]],'advert datasetperformance'!A:F,6,FALSE)</f>
        <v>8135</v>
      </c>
    </row>
    <row r="2667" spans="1:16" x14ac:dyDescent="0.25">
      <c r="A2667" t="s">
        <v>5834</v>
      </c>
      <c r="B2667" t="s">
        <v>136</v>
      </c>
      <c r="C2667" t="s">
        <v>5835</v>
      </c>
      <c r="D2667" s="1">
        <v>45109</v>
      </c>
      <c r="E2667" s="1">
        <v>45442</v>
      </c>
      <c r="F2667">
        <v>5683</v>
      </c>
      <c r="G2667">
        <v>90126</v>
      </c>
      <c r="H2667">
        <v>5888</v>
      </c>
      <c r="I2667">
        <v>481</v>
      </c>
      <c r="J2667">
        <v>16187</v>
      </c>
      <c r="K2667" t="str">
        <f>VLOOKUP(Table1[[#This Row],[CustomerID]],'advert datasetcustomers'!A:B,2,FALSE)</f>
        <v>Sherri Dominguez</v>
      </c>
      <c r="L2667" t="str">
        <f>VLOOKUP(Table1[[#This Row],[CustomerID]],'advert datasetcustomers'!A:E,5,FALSE)</f>
        <v>Walkerburgh, IL</v>
      </c>
      <c r="M2667" t="str">
        <f>VLOOKUP(Table1[[#This Row],[CampaignID]],'advert datasetplatforms'!A:B,2,FALSE)</f>
        <v>LinkedIn</v>
      </c>
      <c r="N2667">
        <f>VLOOKUP(Table1[[#This Row],[CampaignID]],'advert datasetplatforms'!A:D,4,FALSE)</f>
        <v>112261</v>
      </c>
      <c r="O2667" t="str">
        <f>VLOOKUP(Table1[[#This Row],[CampaignID]],'advert datasetperformance'!A:B,2,FALSE)</f>
        <v>2024-09</v>
      </c>
      <c r="P2667">
        <f>VLOOKUP(Table1[[#This Row],[CampaignID]],'advert datasetperformance'!A:F,6,FALSE)</f>
        <v>5035</v>
      </c>
    </row>
    <row r="2668" spans="1:16" x14ac:dyDescent="0.25">
      <c r="A2668" t="s">
        <v>5836</v>
      </c>
      <c r="B2668" t="s">
        <v>822</v>
      </c>
      <c r="C2668" t="s">
        <v>5837</v>
      </c>
      <c r="D2668" s="1">
        <v>45157</v>
      </c>
      <c r="E2668" s="1">
        <v>44968</v>
      </c>
      <c r="F2668">
        <v>5334</v>
      </c>
      <c r="G2668">
        <v>98832</v>
      </c>
      <c r="H2668">
        <v>5115</v>
      </c>
      <c r="I2668">
        <v>387</v>
      </c>
      <c r="J2668">
        <v>11209</v>
      </c>
      <c r="K2668" t="str">
        <f>VLOOKUP(Table1[[#This Row],[CustomerID]],'advert datasetcustomers'!A:B,2,FALSE)</f>
        <v>Natalie Mack</v>
      </c>
      <c r="L2668" t="str">
        <f>VLOOKUP(Table1[[#This Row],[CustomerID]],'advert datasetcustomers'!A:E,5,FALSE)</f>
        <v>North Martin, MD</v>
      </c>
      <c r="M2668" t="str">
        <f>VLOOKUP(Table1[[#This Row],[CampaignID]],'advert datasetplatforms'!A:B,2,FALSE)</f>
        <v>Twitter</v>
      </c>
      <c r="N2668">
        <f>VLOOKUP(Table1[[#This Row],[CampaignID]],'advert datasetplatforms'!A:D,4,FALSE)</f>
        <v>36712</v>
      </c>
      <c r="O2668" t="str">
        <f>VLOOKUP(Table1[[#This Row],[CampaignID]],'advert datasetperformance'!A:B,2,FALSE)</f>
        <v>2024-10</v>
      </c>
      <c r="P2668">
        <f>VLOOKUP(Table1[[#This Row],[CampaignID]],'advert datasetperformance'!A:F,6,FALSE)</f>
        <v>6594</v>
      </c>
    </row>
    <row r="2669" spans="1:16" x14ac:dyDescent="0.25">
      <c r="A2669" t="s">
        <v>5838</v>
      </c>
      <c r="B2669" t="s">
        <v>830</v>
      </c>
      <c r="C2669" t="s">
        <v>5839</v>
      </c>
      <c r="D2669" s="1">
        <v>44963</v>
      </c>
      <c r="E2669" s="1">
        <v>45068</v>
      </c>
      <c r="F2669">
        <v>1763</v>
      </c>
      <c r="G2669">
        <v>117765</v>
      </c>
      <c r="H2669">
        <v>5388</v>
      </c>
      <c r="I2669">
        <v>402</v>
      </c>
      <c r="J2669">
        <v>12481</v>
      </c>
      <c r="K2669" t="str">
        <f>VLOOKUP(Table1[[#This Row],[CustomerID]],'advert datasetcustomers'!A:B,2,FALSE)</f>
        <v>Emily Malone</v>
      </c>
      <c r="L2669" t="str">
        <f>VLOOKUP(Table1[[#This Row],[CustomerID]],'advert datasetcustomers'!A:E,5,FALSE)</f>
        <v>Wagnerhaven, WY</v>
      </c>
      <c r="M2669" t="str">
        <f>VLOOKUP(Table1[[#This Row],[CampaignID]],'advert datasetplatforms'!A:B,2,FALSE)</f>
        <v>Facebook</v>
      </c>
      <c r="N2669">
        <f>VLOOKUP(Table1[[#This Row],[CampaignID]],'advert datasetplatforms'!A:D,4,FALSE)</f>
        <v>80361</v>
      </c>
      <c r="O2669" t="str">
        <f>VLOOKUP(Table1[[#This Row],[CampaignID]],'advert datasetperformance'!A:B,2,FALSE)</f>
        <v>2024-03</v>
      </c>
      <c r="P2669">
        <f>VLOOKUP(Table1[[#This Row],[CampaignID]],'advert datasetperformance'!A:F,6,FALSE)</f>
        <v>16030</v>
      </c>
    </row>
    <row r="2670" spans="1:16" x14ac:dyDescent="0.25">
      <c r="A2670" t="s">
        <v>5840</v>
      </c>
      <c r="B2670" t="s">
        <v>1211</v>
      </c>
      <c r="C2670" t="s">
        <v>5841</v>
      </c>
      <c r="D2670" s="1">
        <v>44961</v>
      </c>
      <c r="E2670" s="1">
        <v>45069</v>
      </c>
      <c r="F2670">
        <v>5975</v>
      </c>
      <c r="G2670">
        <v>49067</v>
      </c>
      <c r="H2670">
        <v>3857</v>
      </c>
      <c r="I2670">
        <v>536</v>
      </c>
      <c r="J2670">
        <v>15286</v>
      </c>
      <c r="K2670" t="str">
        <f>VLOOKUP(Table1[[#This Row],[CustomerID]],'advert datasetcustomers'!A:B,2,FALSE)</f>
        <v>Laura Baird</v>
      </c>
      <c r="L2670" t="str">
        <f>VLOOKUP(Table1[[#This Row],[CustomerID]],'advert datasetcustomers'!A:E,5,FALSE)</f>
        <v>Lake Michaelberg, AS</v>
      </c>
      <c r="M2670" t="str">
        <f>VLOOKUP(Table1[[#This Row],[CampaignID]],'advert datasetplatforms'!A:B,2,FALSE)</f>
        <v>Facebook</v>
      </c>
      <c r="N2670">
        <f>VLOOKUP(Table1[[#This Row],[CampaignID]],'advert datasetplatforms'!A:D,4,FALSE)</f>
        <v>39873</v>
      </c>
      <c r="O2670" t="str">
        <f>VLOOKUP(Table1[[#This Row],[CampaignID]],'advert datasetperformance'!A:B,2,FALSE)</f>
        <v>2024-06</v>
      </c>
      <c r="P2670">
        <f>VLOOKUP(Table1[[#This Row],[CampaignID]],'advert datasetperformance'!A:F,6,FALSE)</f>
        <v>8973</v>
      </c>
    </row>
    <row r="2671" spans="1:16" x14ac:dyDescent="0.25">
      <c r="A2671" t="s">
        <v>5842</v>
      </c>
      <c r="B2671" t="s">
        <v>2999</v>
      </c>
      <c r="C2671" t="s">
        <v>5843</v>
      </c>
      <c r="D2671" s="1">
        <v>45573</v>
      </c>
      <c r="E2671" s="1">
        <v>45339</v>
      </c>
      <c r="F2671">
        <v>7731</v>
      </c>
      <c r="G2671">
        <v>92526</v>
      </c>
      <c r="H2671">
        <v>4277</v>
      </c>
      <c r="I2671">
        <v>364</v>
      </c>
      <c r="J2671">
        <v>10774</v>
      </c>
      <c r="K2671" t="str">
        <f>VLOOKUP(Table1[[#This Row],[CustomerID]],'advert datasetcustomers'!A:B,2,FALSE)</f>
        <v>Mary Lloyd</v>
      </c>
      <c r="L2671" t="str">
        <f>VLOOKUP(Table1[[#This Row],[CustomerID]],'advert datasetcustomers'!A:E,5,FALSE)</f>
        <v>Popehaven, ND</v>
      </c>
      <c r="M2671" t="str">
        <f>VLOOKUP(Table1[[#This Row],[CampaignID]],'advert datasetplatforms'!A:B,2,FALSE)</f>
        <v>Instagram</v>
      </c>
      <c r="N2671">
        <f>VLOOKUP(Table1[[#This Row],[CampaignID]],'advert datasetplatforms'!A:D,4,FALSE)</f>
        <v>34036</v>
      </c>
      <c r="O2671" t="str">
        <f>VLOOKUP(Table1[[#This Row],[CampaignID]],'advert datasetperformance'!A:B,2,FALSE)</f>
        <v>2024-09</v>
      </c>
      <c r="P2671">
        <f>VLOOKUP(Table1[[#This Row],[CampaignID]],'advert datasetperformance'!A:F,6,FALSE)</f>
        <v>13703</v>
      </c>
    </row>
    <row r="2672" spans="1:16" x14ac:dyDescent="0.25">
      <c r="A2672" t="s">
        <v>5844</v>
      </c>
      <c r="B2672" t="s">
        <v>56</v>
      </c>
      <c r="C2672" t="s">
        <v>5845</v>
      </c>
      <c r="D2672" s="1">
        <v>45041</v>
      </c>
      <c r="E2672" s="1">
        <v>45392</v>
      </c>
      <c r="F2672">
        <v>3829</v>
      </c>
      <c r="G2672">
        <v>87981</v>
      </c>
      <c r="H2672">
        <v>5581</v>
      </c>
      <c r="I2672">
        <v>410</v>
      </c>
      <c r="J2672">
        <v>9195</v>
      </c>
      <c r="K2672" t="str">
        <f>VLOOKUP(Table1[[#This Row],[CustomerID]],'advert datasetcustomers'!A:B,2,FALSE)</f>
        <v>Gina Williams</v>
      </c>
      <c r="L2672" t="str">
        <f>VLOOKUP(Table1[[#This Row],[CustomerID]],'advert datasetcustomers'!A:E,5,FALSE)</f>
        <v>New Johnmouth, CO</v>
      </c>
      <c r="M2672" t="str">
        <f>VLOOKUP(Table1[[#This Row],[CampaignID]],'advert datasetplatforms'!A:B,2,FALSE)</f>
        <v>Twitter</v>
      </c>
      <c r="N2672">
        <f>VLOOKUP(Table1[[#This Row],[CampaignID]],'advert datasetplatforms'!A:D,4,FALSE)</f>
        <v>114418</v>
      </c>
      <c r="O2672" t="str">
        <f>VLOOKUP(Table1[[#This Row],[CampaignID]],'advert datasetperformance'!A:B,2,FALSE)</f>
        <v>2024-06</v>
      </c>
      <c r="P2672">
        <f>VLOOKUP(Table1[[#This Row],[CampaignID]],'advert datasetperformance'!A:F,6,FALSE)</f>
        <v>9490</v>
      </c>
    </row>
    <row r="2673" spans="1:16" x14ac:dyDescent="0.25">
      <c r="A2673" t="s">
        <v>5846</v>
      </c>
      <c r="B2673" t="s">
        <v>145</v>
      </c>
      <c r="C2673" t="s">
        <v>5847</v>
      </c>
      <c r="D2673" s="1">
        <v>45288</v>
      </c>
      <c r="E2673" s="1">
        <v>45355</v>
      </c>
      <c r="F2673">
        <v>7181</v>
      </c>
      <c r="G2673">
        <v>88116</v>
      </c>
      <c r="H2673">
        <v>2289</v>
      </c>
      <c r="I2673">
        <v>322</v>
      </c>
      <c r="J2673">
        <v>9544</v>
      </c>
      <c r="K2673" t="str">
        <f>VLOOKUP(Table1[[#This Row],[CustomerID]],'advert datasetcustomers'!A:B,2,FALSE)</f>
        <v>Fernando Nelson</v>
      </c>
      <c r="L2673" t="str">
        <f>VLOOKUP(Table1[[#This Row],[CustomerID]],'advert datasetcustomers'!A:E,5,FALSE)</f>
        <v>Lake Joseph, ME</v>
      </c>
      <c r="M2673" t="str">
        <f>VLOOKUP(Table1[[#This Row],[CampaignID]],'advert datasetplatforms'!A:B,2,FALSE)</f>
        <v>Facebook</v>
      </c>
      <c r="N2673">
        <f>VLOOKUP(Table1[[#This Row],[CampaignID]],'advert datasetplatforms'!A:D,4,FALSE)</f>
        <v>113962</v>
      </c>
      <c r="O2673" t="str">
        <f>VLOOKUP(Table1[[#This Row],[CampaignID]],'advert datasetperformance'!A:B,2,FALSE)</f>
        <v>2024-01</v>
      </c>
      <c r="P2673">
        <f>VLOOKUP(Table1[[#This Row],[CampaignID]],'advert datasetperformance'!A:F,6,FALSE)</f>
        <v>11837</v>
      </c>
    </row>
    <row r="2674" spans="1:16" x14ac:dyDescent="0.25">
      <c r="A2674" t="s">
        <v>5848</v>
      </c>
      <c r="B2674" t="s">
        <v>106</v>
      </c>
      <c r="C2674" t="s">
        <v>5849</v>
      </c>
      <c r="D2674" s="1">
        <v>45493</v>
      </c>
      <c r="E2674" s="1">
        <v>45204</v>
      </c>
      <c r="F2674">
        <v>4614</v>
      </c>
      <c r="G2674">
        <v>147740</v>
      </c>
      <c r="H2674">
        <v>5967</v>
      </c>
      <c r="I2674">
        <v>378</v>
      </c>
      <c r="J2674">
        <v>12339</v>
      </c>
      <c r="K2674" t="str">
        <f>VLOOKUP(Table1[[#This Row],[CustomerID]],'advert datasetcustomers'!A:B,2,FALSE)</f>
        <v>Paige Brown</v>
      </c>
      <c r="L2674" t="str">
        <f>VLOOKUP(Table1[[#This Row],[CustomerID]],'advert datasetcustomers'!A:E,5,FALSE)</f>
        <v>Millertown, PA</v>
      </c>
      <c r="M2674" t="str">
        <f>VLOOKUP(Table1[[#This Row],[CampaignID]],'advert datasetplatforms'!A:B,2,FALSE)</f>
        <v>LinkedIn</v>
      </c>
      <c r="N2674">
        <f>VLOOKUP(Table1[[#This Row],[CampaignID]],'advert datasetplatforms'!A:D,4,FALSE)</f>
        <v>66381</v>
      </c>
      <c r="O2674" t="str">
        <f>VLOOKUP(Table1[[#This Row],[CampaignID]],'advert datasetperformance'!A:B,2,FALSE)</f>
        <v>2024-02</v>
      </c>
      <c r="P2674">
        <f>VLOOKUP(Table1[[#This Row],[CampaignID]],'advert datasetperformance'!A:F,6,FALSE)</f>
        <v>12398</v>
      </c>
    </row>
    <row r="2675" spans="1:16" x14ac:dyDescent="0.25">
      <c r="A2675" t="s">
        <v>5850</v>
      </c>
      <c r="B2675" t="s">
        <v>2996</v>
      </c>
      <c r="C2675" t="s">
        <v>5851</v>
      </c>
      <c r="D2675" s="1">
        <v>45205</v>
      </c>
      <c r="E2675" s="1">
        <v>45294</v>
      </c>
      <c r="F2675">
        <v>5440</v>
      </c>
      <c r="G2675">
        <v>82449</v>
      </c>
      <c r="H2675">
        <v>4251</v>
      </c>
      <c r="I2675">
        <v>448</v>
      </c>
      <c r="J2675">
        <v>19578</v>
      </c>
      <c r="K2675" t="str">
        <f>VLOOKUP(Table1[[#This Row],[CustomerID]],'advert datasetcustomers'!A:B,2,FALSE)</f>
        <v>Jamie Ford</v>
      </c>
      <c r="L2675" t="str">
        <f>VLOOKUP(Table1[[#This Row],[CustomerID]],'advert datasetcustomers'!A:E,5,FALSE)</f>
        <v>Rogersport, LA</v>
      </c>
      <c r="M2675" t="str">
        <f>VLOOKUP(Table1[[#This Row],[CampaignID]],'advert datasetplatforms'!A:B,2,FALSE)</f>
        <v>Instagram</v>
      </c>
      <c r="N2675">
        <f>VLOOKUP(Table1[[#This Row],[CampaignID]],'advert datasetplatforms'!A:D,4,FALSE)</f>
        <v>107622</v>
      </c>
      <c r="O2675" t="str">
        <f>VLOOKUP(Table1[[#This Row],[CampaignID]],'advert datasetperformance'!A:B,2,FALSE)</f>
        <v>2024-07</v>
      </c>
      <c r="P2675">
        <f>VLOOKUP(Table1[[#This Row],[CampaignID]],'advert datasetperformance'!A:F,6,FALSE)</f>
        <v>8517</v>
      </c>
    </row>
    <row r="2676" spans="1:16" x14ac:dyDescent="0.25">
      <c r="A2676" t="s">
        <v>5852</v>
      </c>
      <c r="B2676" t="s">
        <v>605</v>
      </c>
      <c r="C2676" t="s">
        <v>5853</v>
      </c>
      <c r="D2676" s="1">
        <v>44997</v>
      </c>
      <c r="E2676" s="1">
        <v>45007</v>
      </c>
      <c r="F2676">
        <v>6605</v>
      </c>
      <c r="G2676">
        <v>128180</v>
      </c>
      <c r="H2676">
        <v>5448</v>
      </c>
      <c r="I2676">
        <v>486</v>
      </c>
      <c r="J2676">
        <v>17446</v>
      </c>
      <c r="K2676" t="str">
        <f>VLOOKUP(Table1[[#This Row],[CustomerID]],'advert datasetcustomers'!A:B,2,FALSE)</f>
        <v>Erin Mullins</v>
      </c>
      <c r="L2676" t="str">
        <f>VLOOKUP(Table1[[#This Row],[CustomerID]],'advert datasetcustomers'!A:E,5,FALSE)</f>
        <v>Brandonborough, LA</v>
      </c>
      <c r="M2676" t="str">
        <f>VLOOKUP(Table1[[#This Row],[CampaignID]],'advert datasetplatforms'!A:B,2,FALSE)</f>
        <v>Instagram</v>
      </c>
      <c r="N2676">
        <f>VLOOKUP(Table1[[#This Row],[CampaignID]],'advert datasetplatforms'!A:D,4,FALSE)</f>
        <v>53044</v>
      </c>
      <c r="O2676" t="str">
        <f>VLOOKUP(Table1[[#This Row],[CampaignID]],'advert datasetperformance'!A:B,2,FALSE)</f>
        <v>2024-05</v>
      </c>
      <c r="P2676">
        <f>VLOOKUP(Table1[[#This Row],[CampaignID]],'advert datasetperformance'!A:F,6,FALSE)</f>
        <v>15794</v>
      </c>
    </row>
    <row r="2677" spans="1:16" x14ac:dyDescent="0.25">
      <c r="A2677" t="s">
        <v>5854</v>
      </c>
      <c r="B2677" t="s">
        <v>172</v>
      </c>
      <c r="C2677" t="s">
        <v>5855</v>
      </c>
      <c r="D2677" s="1">
        <v>45118</v>
      </c>
      <c r="E2677" s="1">
        <v>45510</v>
      </c>
      <c r="F2677">
        <v>3919</v>
      </c>
      <c r="G2677">
        <v>114923</v>
      </c>
      <c r="H2677">
        <v>6141</v>
      </c>
      <c r="I2677">
        <v>789</v>
      </c>
      <c r="J2677">
        <v>23356</v>
      </c>
      <c r="K2677" t="str">
        <f>VLOOKUP(Table1[[#This Row],[CustomerID]],'advert datasetcustomers'!A:B,2,FALSE)</f>
        <v>Karen Solis</v>
      </c>
      <c r="L2677" t="str">
        <f>VLOOKUP(Table1[[#This Row],[CustomerID]],'advert datasetcustomers'!A:E,5,FALSE)</f>
        <v>South Natalie, AZ</v>
      </c>
      <c r="M2677" t="str">
        <f>VLOOKUP(Table1[[#This Row],[CampaignID]],'advert datasetplatforms'!A:B,2,FALSE)</f>
        <v>Instagram</v>
      </c>
      <c r="N2677">
        <f>VLOOKUP(Table1[[#This Row],[CampaignID]],'advert datasetplatforms'!A:D,4,FALSE)</f>
        <v>96235</v>
      </c>
      <c r="O2677" t="str">
        <f>VLOOKUP(Table1[[#This Row],[CampaignID]],'advert datasetperformance'!A:B,2,FALSE)</f>
        <v>2024-10</v>
      </c>
      <c r="P2677">
        <f>VLOOKUP(Table1[[#This Row],[CampaignID]],'advert datasetperformance'!A:F,6,FALSE)</f>
        <v>10331</v>
      </c>
    </row>
    <row r="2678" spans="1:16" x14ac:dyDescent="0.25">
      <c r="A2678" t="s">
        <v>5856</v>
      </c>
      <c r="B2678" t="s">
        <v>1349</v>
      </c>
      <c r="C2678" t="s">
        <v>5857</v>
      </c>
      <c r="D2678" s="1">
        <v>45195</v>
      </c>
      <c r="E2678" s="1">
        <v>45291</v>
      </c>
      <c r="F2678">
        <v>6863</v>
      </c>
      <c r="G2678">
        <v>85883</v>
      </c>
      <c r="H2678">
        <v>5402</v>
      </c>
      <c r="I2678">
        <v>514</v>
      </c>
      <c r="J2678">
        <v>12453</v>
      </c>
      <c r="K2678" t="str">
        <f>VLOOKUP(Table1[[#This Row],[CustomerID]],'advert datasetcustomers'!A:B,2,FALSE)</f>
        <v>Steven Mathews</v>
      </c>
      <c r="L2678" t="str">
        <f>VLOOKUP(Table1[[#This Row],[CustomerID]],'advert datasetcustomers'!A:E,5,FALSE)</f>
        <v>Guzmanshire, MA</v>
      </c>
      <c r="M2678" t="str">
        <f>VLOOKUP(Table1[[#This Row],[CampaignID]],'advert datasetplatforms'!A:B,2,FALSE)</f>
        <v>Facebook</v>
      </c>
      <c r="N2678">
        <f>VLOOKUP(Table1[[#This Row],[CampaignID]],'advert datasetplatforms'!A:D,4,FALSE)</f>
        <v>52524</v>
      </c>
      <c r="O2678" t="str">
        <f>VLOOKUP(Table1[[#This Row],[CampaignID]],'advert datasetperformance'!A:B,2,FALSE)</f>
        <v>2024-05</v>
      </c>
      <c r="P2678">
        <f>VLOOKUP(Table1[[#This Row],[CampaignID]],'advert datasetperformance'!A:F,6,FALSE)</f>
        <v>12457</v>
      </c>
    </row>
    <row r="2679" spans="1:16" x14ac:dyDescent="0.25">
      <c r="A2679" t="s">
        <v>5858</v>
      </c>
      <c r="B2679" t="s">
        <v>914</v>
      </c>
      <c r="C2679" t="s">
        <v>5859</v>
      </c>
      <c r="D2679" s="1">
        <v>44901</v>
      </c>
      <c r="E2679" s="1">
        <v>45378</v>
      </c>
      <c r="F2679">
        <v>3178</v>
      </c>
      <c r="G2679">
        <v>114720</v>
      </c>
      <c r="H2679">
        <v>7999</v>
      </c>
      <c r="I2679">
        <v>592</v>
      </c>
      <c r="J2679">
        <v>10154</v>
      </c>
      <c r="K2679" t="str">
        <f>VLOOKUP(Table1[[#This Row],[CustomerID]],'advert datasetcustomers'!A:B,2,FALSE)</f>
        <v>Amanda Ellison</v>
      </c>
      <c r="L2679" t="str">
        <f>VLOOKUP(Table1[[#This Row],[CustomerID]],'advert datasetcustomers'!A:E,5,FALSE)</f>
        <v>Lake Marthaport, MP</v>
      </c>
      <c r="M2679" t="str">
        <f>VLOOKUP(Table1[[#This Row],[CampaignID]],'advert datasetplatforms'!A:B,2,FALSE)</f>
        <v>Twitter</v>
      </c>
      <c r="N2679">
        <f>VLOOKUP(Table1[[#This Row],[CampaignID]],'advert datasetplatforms'!A:D,4,FALSE)</f>
        <v>73598</v>
      </c>
      <c r="O2679" t="str">
        <f>VLOOKUP(Table1[[#This Row],[CampaignID]],'advert datasetperformance'!A:B,2,FALSE)</f>
        <v>2024-03</v>
      </c>
      <c r="P2679">
        <f>VLOOKUP(Table1[[#This Row],[CampaignID]],'advert datasetperformance'!A:F,6,FALSE)</f>
        <v>9939</v>
      </c>
    </row>
    <row r="2680" spans="1:16" x14ac:dyDescent="0.25">
      <c r="A2680" t="s">
        <v>5860</v>
      </c>
      <c r="B2680" t="s">
        <v>2985</v>
      </c>
      <c r="C2680" t="s">
        <v>5861</v>
      </c>
      <c r="D2680" s="1">
        <v>45237</v>
      </c>
      <c r="E2680" s="1">
        <v>45003</v>
      </c>
      <c r="F2680">
        <v>3687</v>
      </c>
      <c r="G2680">
        <v>102511</v>
      </c>
      <c r="H2680">
        <v>5546</v>
      </c>
      <c r="I2680">
        <v>351</v>
      </c>
      <c r="J2680">
        <v>22383</v>
      </c>
      <c r="K2680" t="str">
        <f>VLOOKUP(Table1[[#This Row],[CustomerID]],'advert datasetcustomers'!A:B,2,FALSE)</f>
        <v>Vicki Krueger</v>
      </c>
      <c r="L2680" t="str">
        <f>VLOOKUP(Table1[[#This Row],[CustomerID]],'advert datasetcustomers'!A:E,5,FALSE)</f>
        <v>Lake Shannon, ND</v>
      </c>
      <c r="M2680" t="str">
        <f>VLOOKUP(Table1[[#This Row],[CampaignID]],'advert datasetplatforms'!A:B,2,FALSE)</f>
        <v>Facebook</v>
      </c>
      <c r="N2680">
        <f>VLOOKUP(Table1[[#This Row],[CampaignID]],'advert datasetplatforms'!A:D,4,FALSE)</f>
        <v>96924</v>
      </c>
      <c r="O2680" t="str">
        <f>VLOOKUP(Table1[[#This Row],[CampaignID]],'advert datasetperformance'!A:B,2,FALSE)</f>
        <v>2024-05</v>
      </c>
      <c r="P2680">
        <f>VLOOKUP(Table1[[#This Row],[CampaignID]],'advert datasetperformance'!A:F,6,FALSE)</f>
        <v>12375</v>
      </c>
    </row>
    <row r="2681" spans="1:16" x14ac:dyDescent="0.25">
      <c r="A2681" t="s">
        <v>5862</v>
      </c>
      <c r="B2681" t="s">
        <v>1564</v>
      </c>
      <c r="C2681" t="s">
        <v>5863</v>
      </c>
      <c r="D2681" s="1">
        <v>45253</v>
      </c>
      <c r="E2681" s="1">
        <v>45410</v>
      </c>
      <c r="F2681">
        <v>4109</v>
      </c>
      <c r="G2681">
        <v>111777</v>
      </c>
      <c r="H2681">
        <v>4610</v>
      </c>
      <c r="I2681">
        <v>609</v>
      </c>
      <c r="J2681">
        <v>18657</v>
      </c>
      <c r="K2681" t="str">
        <f>VLOOKUP(Table1[[#This Row],[CustomerID]],'advert datasetcustomers'!A:B,2,FALSE)</f>
        <v>Shawn Walters</v>
      </c>
      <c r="L2681" t="str">
        <f>VLOOKUP(Table1[[#This Row],[CustomerID]],'advert datasetcustomers'!A:E,5,FALSE)</f>
        <v>East Saraville, MI</v>
      </c>
      <c r="M2681" t="str">
        <f>VLOOKUP(Table1[[#This Row],[CampaignID]],'advert datasetplatforms'!A:B,2,FALSE)</f>
        <v>Google Ads</v>
      </c>
      <c r="N2681">
        <f>VLOOKUP(Table1[[#This Row],[CampaignID]],'advert datasetplatforms'!A:D,4,FALSE)</f>
        <v>71592</v>
      </c>
      <c r="O2681" t="str">
        <f>VLOOKUP(Table1[[#This Row],[CampaignID]],'advert datasetperformance'!A:B,2,FALSE)</f>
        <v>2024-10</v>
      </c>
      <c r="P2681">
        <f>VLOOKUP(Table1[[#This Row],[CampaignID]],'advert datasetperformance'!A:F,6,FALSE)</f>
        <v>5866</v>
      </c>
    </row>
    <row r="2682" spans="1:16" x14ac:dyDescent="0.25">
      <c r="A2682" t="s">
        <v>5864</v>
      </c>
      <c r="B2682" t="s">
        <v>2296</v>
      </c>
      <c r="C2682" t="s">
        <v>5865</v>
      </c>
      <c r="D2682" s="1">
        <v>45338</v>
      </c>
      <c r="E2682" s="1">
        <v>45380</v>
      </c>
      <c r="F2682">
        <v>5993</v>
      </c>
      <c r="G2682">
        <v>82444</v>
      </c>
      <c r="H2682">
        <v>3330</v>
      </c>
      <c r="I2682">
        <v>539</v>
      </c>
      <c r="J2682">
        <v>2654</v>
      </c>
      <c r="K2682" t="str">
        <f>VLOOKUP(Table1[[#This Row],[CustomerID]],'advert datasetcustomers'!A:B,2,FALSE)</f>
        <v>Timothy Nguyen</v>
      </c>
      <c r="L2682" t="str">
        <f>VLOOKUP(Table1[[#This Row],[CustomerID]],'advert datasetcustomers'!A:E,5,FALSE)</f>
        <v>South Aaron, ND</v>
      </c>
      <c r="M2682" t="str">
        <f>VLOOKUP(Table1[[#This Row],[CampaignID]],'advert datasetplatforms'!A:B,2,FALSE)</f>
        <v>LinkedIn</v>
      </c>
      <c r="N2682">
        <f>VLOOKUP(Table1[[#This Row],[CampaignID]],'advert datasetplatforms'!A:D,4,FALSE)</f>
        <v>66322</v>
      </c>
      <c r="O2682" t="str">
        <f>VLOOKUP(Table1[[#This Row],[CampaignID]],'advert datasetperformance'!A:B,2,FALSE)</f>
        <v>2024-03</v>
      </c>
      <c r="P2682">
        <f>VLOOKUP(Table1[[#This Row],[CampaignID]],'advert datasetperformance'!A:F,6,FALSE)</f>
        <v>10132</v>
      </c>
    </row>
    <row r="2683" spans="1:16" x14ac:dyDescent="0.25">
      <c r="A2683" t="s">
        <v>5866</v>
      </c>
      <c r="B2683" t="s">
        <v>488</v>
      </c>
      <c r="C2683" t="s">
        <v>5867</v>
      </c>
      <c r="D2683" s="1">
        <v>45502</v>
      </c>
      <c r="E2683" s="1">
        <v>45079</v>
      </c>
      <c r="F2683">
        <v>4488</v>
      </c>
      <c r="G2683">
        <v>131985</v>
      </c>
      <c r="H2683">
        <v>3767</v>
      </c>
      <c r="I2683">
        <v>722</v>
      </c>
      <c r="J2683">
        <v>8398</v>
      </c>
      <c r="K2683" t="str">
        <f>VLOOKUP(Table1[[#This Row],[CustomerID]],'advert datasetcustomers'!A:B,2,FALSE)</f>
        <v>Eugene Martin</v>
      </c>
      <c r="L2683" t="str">
        <f>VLOOKUP(Table1[[#This Row],[CustomerID]],'advert datasetcustomers'!A:E,5,FALSE)</f>
        <v>Sarahville, IA</v>
      </c>
      <c r="M2683" t="str">
        <f>VLOOKUP(Table1[[#This Row],[CampaignID]],'advert datasetplatforms'!A:B,2,FALSE)</f>
        <v>Facebook</v>
      </c>
      <c r="N2683">
        <f>VLOOKUP(Table1[[#This Row],[CampaignID]],'advert datasetplatforms'!A:D,4,FALSE)</f>
        <v>71792</v>
      </c>
      <c r="O2683" t="str">
        <f>VLOOKUP(Table1[[#This Row],[CampaignID]],'advert datasetperformance'!A:B,2,FALSE)</f>
        <v>2024-10</v>
      </c>
      <c r="P2683">
        <f>VLOOKUP(Table1[[#This Row],[CampaignID]],'advert datasetperformance'!A:F,6,FALSE)</f>
        <v>10639</v>
      </c>
    </row>
    <row r="2684" spans="1:16" x14ac:dyDescent="0.25">
      <c r="A2684" t="s">
        <v>5868</v>
      </c>
      <c r="B2684" t="s">
        <v>3610</v>
      </c>
      <c r="C2684" t="s">
        <v>5869</v>
      </c>
      <c r="D2684" s="1">
        <v>44987</v>
      </c>
      <c r="E2684" s="1">
        <v>45187</v>
      </c>
      <c r="F2684">
        <v>2720</v>
      </c>
      <c r="G2684">
        <v>85525</v>
      </c>
      <c r="H2684">
        <v>6783</v>
      </c>
      <c r="I2684">
        <v>431</v>
      </c>
      <c r="J2684">
        <v>13349</v>
      </c>
      <c r="K2684" t="str">
        <f>VLOOKUP(Table1[[#This Row],[CustomerID]],'advert datasetcustomers'!A:B,2,FALSE)</f>
        <v>Karl Larson</v>
      </c>
      <c r="L2684" t="str">
        <f>VLOOKUP(Table1[[#This Row],[CustomerID]],'advert datasetcustomers'!A:E,5,FALSE)</f>
        <v>Port Matthewmouth, MS</v>
      </c>
      <c r="M2684" t="str">
        <f>VLOOKUP(Table1[[#This Row],[CampaignID]],'advert datasetplatforms'!A:B,2,FALSE)</f>
        <v>Facebook</v>
      </c>
      <c r="N2684">
        <f>VLOOKUP(Table1[[#This Row],[CampaignID]],'advert datasetplatforms'!A:D,4,FALSE)</f>
        <v>110247</v>
      </c>
      <c r="O2684" t="str">
        <f>VLOOKUP(Table1[[#This Row],[CampaignID]],'advert datasetperformance'!A:B,2,FALSE)</f>
        <v>2024-05</v>
      </c>
      <c r="P2684">
        <f>VLOOKUP(Table1[[#This Row],[CampaignID]],'advert datasetperformance'!A:F,6,FALSE)</f>
        <v>6266</v>
      </c>
    </row>
    <row r="2685" spans="1:16" x14ac:dyDescent="0.25">
      <c r="A2685" t="s">
        <v>5870</v>
      </c>
      <c r="B2685" t="s">
        <v>208</v>
      </c>
      <c r="C2685" t="s">
        <v>5871</v>
      </c>
      <c r="D2685" s="1">
        <v>45445</v>
      </c>
      <c r="E2685" s="1">
        <v>45445</v>
      </c>
      <c r="F2685">
        <v>4675</v>
      </c>
      <c r="G2685">
        <v>93216</v>
      </c>
      <c r="H2685">
        <v>4709</v>
      </c>
      <c r="I2685">
        <v>337</v>
      </c>
      <c r="J2685">
        <v>19481</v>
      </c>
      <c r="K2685" t="str">
        <f>VLOOKUP(Table1[[#This Row],[CustomerID]],'advert datasetcustomers'!A:B,2,FALSE)</f>
        <v>Stephanie Ford</v>
      </c>
      <c r="L2685" t="str">
        <f>VLOOKUP(Table1[[#This Row],[CustomerID]],'advert datasetcustomers'!A:E,5,FALSE)</f>
        <v>South Justin, AR</v>
      </c>
      <c r="M2685" t="str">
        <f>VLOOKUP(Table1[[#This Row],[CampaignID]],'advert datasetplatforms'!A:B,2,FALSE)</f>
        <v>Twitter</v>
      </c>
      <c r="N2685">
        <f>VLOOKUP(Table1[[#This Row],[CampaignID]],'advert datasetplatforms'!A:D,4,FALSE)</f>
        <v>105241</v>
      </c>
      <c r="O2685" t="str">
        <f>VLOOKUP(Table1[[#This Row],[CampaignID]],'advert datasetperformance'!A:B,2,FALSE)</f>
        <v>2024-06</v>
      </c>
      <c r="P2685">
        <f>VLOOKUP(Table1[[#This Row],[CampaignID]],'advert datasetperformance'!A:F,6,FALSE)</f>
        <v>7738</v>
      </c>
    </row>
    <row r="2686" spans="1:16" x14ac:dyDescent="0.25">
      <c r="A2686" t="s">
        <v>5872</v>
      </c>
      <c r="B2686" t="s">
        <v>1010</v>
      </c>
      <c r="C2686" t="s">
        <v>5873</v>
      </c>
      <c r="D2686" s="1">
        <v>45382</v>
      </c>
      <c r="E2686" s="1">
        <v>45005</v>
      </c>
      <c r="F2686">
        <v>3823</v>
      </c>
      <c r="G2686">
        <v>136476</v>
      </c>
      <c r="H2686">
        <v>2423</v>
      </c>
      <c r="I2686">
        <v>345</v>
      </c>
      <c r="J2686">
        <v>25195</v>
      </c>
      <c r="K2686" t="str">
        <f>VLOOKUP(Table1[[#This Row],[CustomerID]],'advert datasetcustomers'!A:B,2,FALSE)</f>
        <v>Heather Hogan</v>
      </c>
      <c r="L2686" t="str">
        <f>VLOOKUP(Table1[[#This Row],[CustomerID]],'advert datasetcustomers'!A:E,5,FALSE)</f>
        <v>Lake Denisemouth, VA</v>
      </c>
      <c r="M2686" t="str">
        <f>VLOOKUP(Table1[[#This Row],[CampaignID]],'advert datasetplatforms'!A:B,2,FALSE)</f>
        <v>Instagram</v>
      </c>
      <c r="N2686">
        <f>VLOOKUP(Table1[[#This Row],[CampaignID]],'advert datasetplatforms'!A:D,4,FALSE)</f>
        <v>79663</v>
      </c>
      <c r="O2686" t="str">
        <f>VLOOKUP(Table1[[#This Row],[CampaignID]],'advert datasetperformance'!A:B,2,FALSE)</f>
        <v>2024-10</v>
      </c>
      <c r="P2686">
        <f>VLOOKUP(Table1[[#This Row],[CampaignID]],'advert datasetperformance'!A:F,6,FALSE)</f>
        <v>10604</v>
      </c>
    </row>
    <row r="2687" spans="1:16" x14ac:dyDescent="0.25">
      <c r="A2687" t="s">
        <v>5874</v>
      </c>
      <c r="B2687" t="s">
        <v>1253</v>
      </c>
      <c r="C2687" t="s">
        <v>5875</v>
      </c>
      <c r="D2687" s="1">
        <v>45506</v>
      </c>
      <c r="E2687" s="1">
        <v>45365</v>
      </c>
      <c r="F2687">
        <v>6096</v>
      </c>
      <c r="G2687">
        <v>95196</v>
      </c>
      <c r="H2687">
        <v>5303</v>
      </c>
      <c r="I2687">
        <v>309</v>
      </c>
      <c r="J2687">
        <v>20127</v>
      </c>
      <c r="K2687" t="str">
        <f>VLOOKUP(Table1[[#This Row],[CustomerID]],'advert datasetcustomers'!A:B,2,FALSE)</f>
        <v>Andrew Flores</v>
      </c>
      <c r="L2687" t="str">
        <f>VLOOKUP(Table1[[#This Row],[CustomerID]],'advert datasetcustomers'!A:E,5,FALSE)</f>
        <v>Warrenshire, VI</v>
      </c>
      <c r="M2687" t="str">
        <f>VLOOKUP(Table1[[#This Row],[CampaignID]],'advert datasetplatforms'!A:B,2,FALSE)</f>
        <v>Twitter</v>
      </c>
      <c r="N2687">
        <f>VLOOKUP(Table1[[#This Row],[CampaignID]],'advert datasetplatforms'!A:D,4,FALSE)</f>
        <v>86817</v>
      </c>
      <c r="O2687" t="str">
        <f>VLOOKUP(Table1[[#This Row],[CampaignID]],'advert datasetperformance'!A:B,2,FALSE)</f>
        <v>2024-02</v>
      </c>
      <c r="P2687">
        <f>VLOOKUP(Table1[[#This Row],[CampaignID]],'advert datasetperformance'!A:F,6,FALSE)</f>
        <v>11176</v>
      </c>
    </row>
    <row r="2688" spans="1:16" x14ac:dyDescent="0.25">
      <c r="A2688" t="s">
        <v>5876</v>
      </c>
      <c r="B2688" t="s">
        <v>3160</v>
      </c>
      <c r="C2688" t="s">
        <v>5877</v>
      </c>
      <c r="D2688" s="1">
        <v>45328</v>
      </c>
      <c r="E2688" s="1">
        <v>45342</v>
      </c>
      <c r="F2688">
        <v>4485</v>
      </c>
      <c r="G2688">
        <v>97050</v>
      </c>
      <c r="H2688">
        <v>4125</v>
      </c>
      <c r="I2688">
        <v>457</v>
      </c>
      <c r="J2688">
        <v>15847</v>
      </c>
      <c r="K2688" t="str">
        <f>VLOOKUP(Table1[[#This Row],[CustomerID]],'advert datasetcustomers'!A:B,2,FALSE)</f>
        <v>Christian Mcpherson</v>
      </c>
      <c r="L2688" t="str">
        <f>VLOOKUP(Table1[[#This Row],[CustomerID]],'advert datasetcustomers'!A:E,5,FALSE)</f>
        <v>Wilsonfurt, WI</v>
      </c>
      <c r="M2688" t="str">
        <f>VLOOKUP(Table1[[#This Row],[CampaignID]],'advert datasetplatforms'!A:B,2,FALSE)</f>
        <v>Facebook</v>
      </c>
      <c r="N2688">
        <f>VLOOKUP(Table1[[#This Row],[CampaignID]],'advert datasetplatforms'!A:D,4,FALSE)</f>
        <v>63057</v>
      </c>
      <c r="O2688" t="str">
        <f>VLOOKUP(Table1[[#This Row],[CampaignID]],'advert datasetperformance'!A:B,2,FALSE)</f>
        <v>2024-08</v>
      </c>
      <c r="P2688">
        <f>VLOOKUP(Table1[[#This Row],[CampaignID]],'advert datasetperformance'!A:F,6,FALSE)</f>
        <v>13739</v>
      </c>
    </row>
    <row r="2689" spans="1:16" x14ac:dyDescent="0.25">
      <c r="A2689" t="s">
        <v>5878</v>
      </c>
      <c r="B2689" t="s">
        <v>1661</v>
      </c>
      <c r="C2689" t="s">
        <v>5879</v>
      </c>
      <c r="D2689" s="1">
        <v>45411</v>
      </c>
      <c r="E2689" s="1">
        <v>45163</v>
      </c>
      <c r="F2689">
        <v>5106</v>
      </c>
      <c r="G2689">
        <v>116058</v>
      </c>
      <c r="H2689">
        <v>5803</v>
      </c>
      <c r="I2689">
        <v>680</v>
      </c>
      <c r="J2689">
        <v>13582</v>
      </c>
      <c r="K2689" t="str">
        <f>VLOOKUP(Table1[[#This Row],[CustomerID]],'advert datasetcustomers'!A:B,2,FALSE)</f>
        <v>Lori Nolan</v>
      </c>
      <c r="L2689" t="str">
        <f>VLOOKUP(Table1[[#This Row],[CustomerID]],'advert datasetcustomers'!A:E,5,FALSE)</f>
        <v>North Jennifer, VA</v>
      </c>
      <c r="M2689" t="str">
        <f>VLOOKUP(Table1[[#This Row],[CampaignID]],'advert datasetplatforms'!A:B,2,FALSE)</f>
        <v>LinkedIn</v>
      </c>
      <c r="N2689">
        <f>VLOOKUP(Table1[[#This Row],[CampaignID]],'advert datasetplatforms'!A:D,4,FALSE)</f>
        <v>94765</v>
      </c>
      <c r="O2689" t="str">
        <f>VLOOKUP(Table1[[#This Row],[CampaignID]],'advert datasetperformance'!A:B,2,FALSE)</f>
        <v>2024-07</v>
      </c>
      <c r="P2689">
        <f>VLOOKUP(Table1[[#This Row],[CampaignID]],'advert datasetperformance'!A:F,6,FALSE)</f>
        <v>12281</v>
      </c>
    </row>
    <row r="2690" spans="1:16" x14ac:dyDescent="0.25">
      <c r="A2690" t="s">
        <v>5880</v>
      </c>
      <c r="B2690" t="s">
        <v>148</v>
      </c>
      <c r="C2690" t="s">
        <v>5881</v>
      </c>
      <c r="D2690" s="1">
        <v>45130</v>
      </c>
      <c r="E2690" s="1">
        <v>44927</v>
      </c>
      <c r="F2690">
        <v>4391</v>
      </c>
      <c r="G2690">
        <v>150066</v>
      </c>
      <c r="H2690">
        <v>2758</v>
      </c>
      <c r="I2690">
        <v>567</v>
      </c>
      <c r="J2690">
        <v>9919</v>
      </c>
      <c r="K2690" t="str">
        <f>VLOOKUP(Table1[[#This Row],[CustomerID]],'advert datasetcustomers'!A:B,2,FALSE)</f>
        <v>Michael Oconnell</v>
      </c>
      <c r="L2690" t="str">
        <f>VLOOKUP(Table1[[#This Row],[CustomerID]],'advert datasetcustomers'!A:E,5,FALSE)</f>
        <v>Bobbyhaven, MO</v>
      </c>
      <c r="M2690" t="str">
        <f>VLOOKUP(Table1[[#This Row],[CampaignID]],'advert datasetplatforms'!A:B,2,FALSE)</f>
        <v>Google Ads</v>
      </c>
      <c r="N2690">
        <f>VLOOKUP(Table1[[#This Row],[CampaignID]],'advert datasetplatforms'!A:D,4,FALSE)</f>
        <v>54508</v>
      </c>
      <c r="O2690" t="str">
        <f>VLOOKUP(Table1[[#This Row],[CampaignID]],'advert datasetperformance'!A:B,2,FALSE)</f>
        <v>2024-04</v>
      </c>
      <c r="P2690">
        <f>VLOOKUP(Table1[[#This Row],[CampaignID]],'advert datasetperformance'!A:F,6,FALSE)</f>
        <v>11965</v>
      </c>
    </row>
    <row r="2691" spans="1:16" x14ac:dyDescent="0.25">
      <c r="A2691" t="s">
        <v>5882</v>
      </c>
      <c r="B2691" t="s">
        <v>35</v>
      </c>
      <c r="C2691" t="s">
        <v>5883</v>
      </c>
      <c r="D2691" s="1">
        <v>45306</v>
      </c>
      <c r="E2691" s="1">
        <v>45198</v>
      </c>
      <c r="F2691">
        <v>5650</v>
      </c>
      <c r="G2691">
        <v>83451</v>
      </c>
      <c r="H2691">
        <v>6479</v>
      </c>
      <c r="I2691">
        <v>581</v>
      </c>
      <c r="J2691">
        <v>13605</v>
      </c>
      <c r="K2691" t="str">
        <f>VLOOKUP(Table1[[#This Row],[CustomerID]],'advert datasetcustomers'!A:B,2,FALSE)</f>
        <v>Jonathan Stevens</v>
      </c>
      <c r="L2691" t="str">
        <f>VLOOKUP(Table1[[#This Row],[CustomerID]],'advert datasetcustomers'!A:E,5,FALSE)</f>
        <v>South Erica, AS</v>
      </c>
      <c r="M2691" t="str">
        <f>VLOOKUP(Table1[[#This Row],[CampaignID]],'advert datasetplatforms'!A:B,2,FALSE)</f>
        <v>LinkedIn</v>
      </c>
      <c r="N2691">
        <f>VLOOKUP(Table1[[#This Row],[CampaignID]],'advert datasetplatforms'!A:D,4,FALSE)</f>
        <v>56453</v>
      </c>
      <c r="O2691" t="str">
        <f>VLOOKUP(Table1[[#This Row],[CampaignID]],'advert datasetperformance'!A:B,2,FALSE)</f>
        <v>2024-10</v>
      </c>
      <c r="P2691">
        <f>VLOOKUP(Table1[[#This Row],[CampaignID]],'advert datasetperformance'!A:F,6,FALSE)</f>
        <v>10911</v>
      </c>
    </row>
    <row r="2692" spans="1:16" x14ac:dyDescent="0.25">
      <c r="A2692" t="s">
        <v>5884</v>
      </c>
      <c r="B2692" t="s">
        <v>2296</v>
      </c>
      <c r="C2692" t="s">
        <v>5885</v>
      </c>
      <c r="D2692" s="1">
        <v>45559</v>
      </c>
      <c r="E2692" s="1">
        <v>45270</v>
      </c>
      <c r="F2692">
        <v>4724</v>
      </c>
      <c r="G2692">
        <v>104258</v>
      </c>
      <c r="H2692">
        <v>3692</v>
      </c>
      <c r="I2692">
        <v>409</v>
      </c>
      <c r="J2692">
        <v>14674</v>
      </c>
      <c r="K2692" t="str">
        <f>VLOOKUP(Table1[[#This Row],[CustomerID]],'advert datasetcustomers'!A:B,2,FALSE)</f>
        <v>Timothy Nguyen</v>
      </c>
      <c r="L2692" t="str">
        <f>VLOOKUP(Table1[[#This Row],[CustomerID]],'advert datasetcustomers'!A:E,5,FALSE)</f>
        <v>South Aaron, ND</v>
      </c>
      <c r="M2692" t="str">
        <f>VLOOKUP(Table1[[#This Row],[CampaignID]],'advert datasetplatforms'!A:B,2,FALSE)</f>
        <v>Facebook</v>
      </c>
      <c r="N2692">
        <f>VLOOKUP(Table1[[#This Row],[CampaignID]],'advert datasetplatforms'!A:D,4,FALSE)</f>
        <v>152352</v>
      </c>
      <c r="O2692" t="str">
        <f>VLOOKUP(Table1[[#This Row],[CampaignID]],'advert datasetperformance'!A:B,2,FALSE)</f>
        <v>2024-02</v>
      </c>
      <c r="P2692">
        <f>VLOOKUP(Table1[[#This Row],[CampaignID]],'advert datasetperformance'!A:F,6,FALSE)</f>
        <v>16687</v>
      </c>
    </row>
    <row r="2693" spans="1:16" x14ac:dyDescent="0.25">
      <c r="A2693" t="s">
        <v>5886</v>
      </c>
      <c r="B2693" t="s">
        <v>358</v>
      </c>
      <c r="C2693" t="s">
        <v>5887</v>
      </c>
      <c r="D2693" s="1">
        <v>45266</v>
      </c>
      <c r="E2693" s="1">
        <v>45431</v>
      </c>
      <c r="F2693">
        <v>5487</v>
      </c>
      <c r="G2693">
        <v>111626</v>
      </c>
      <c r="H2693">
        <v>3593</v>
      </c>
      <c r="I2693">
        <v>562</v>
      </c>
      <c r="J2693">
        <v>13085</v>
      </c>
      <c r="K2693" t="str">
        <f>VLOOKUP(Table1[[#This Row],[CustomerID]],'advert datasetcustomers'!A:B,2,FALSE)</f>
        <v>Cameron Ramsey</v>
      </c>
      <c r="L2693" t="str">
        <f>VLOOKUP(Table1[[#This Row],[CustomerID]],'advert datasetcustomers'!A:E,5,FALSE)</f>
        <v>Kathleenton, TN</v>
      </c>
      <c r="M2693" t="str">
        <f>VLOOKUP(Table1[[#This Row],[CampaignID]],'advert datasetplatforms'!A:B,2,FALSE)</f>
        <v>Instagram</v>
      </c>
      <c r="N2693">
        <f>VLOOKUP(Table1[[#This Row],[CampaignID]],'advert datasetplatforms'!A:D,4,FALSE)</f>
        <v>63506</v>
      </c>
      <c r="O2693" t="str">
        <f>VLOOKUP(Table1[[#This Row],[CampaignID]],'advert datasetperformance'!A:B,2,FALSE)</f>
        <v>2024-10</v>
      </c>
      <c r="P2693">
        <f>VLOOKUP(Table1[[#This Row],[CampaignID]],'advert datasetperformance'!A:F,6,FALSE)</f>
        <v>12067</v>
      </c>
    </row>
    <row r="2694" spans="1:16" x14ac:dyDescent="0.25">
      <c r="A2694" t="s">
        <v>5888</v>
      </c>
      <c r="B2694" t="s">
        <v>861</v>
      </c>
      <c r="C2694" t="s">
        <v>5889</v>
      </c>
      <c r="D2694" s="1">
        <v>45458</v>
      </c>
      <c r="E2694" s="1">
        <v>45446</v>
      </c>
      <c r="F2694">
        <v>1109</v>
      </c>
      <c r="G2694">
        <v>90261</v>
      </c>
      <c r="H2694">
        <v>5583</v>
      </c>
      <c r="I2694">
        <v>698</v>
      </c>
      <c r="J2694">
        <v>16164</v>
      </c>
      <c r="K2694" t="str">
        <f>VLOOKUP(Table1[[#This Row],[CustomerID]],'advert datasetcustomers'!A:B,2,FALSE)</f>
        <v>Jason Larson</v>
      </c>
      <c r="L2694" t="str">
        <f>VLOOKUP(Table1[[#This Row],[CustomerID]],'advert datasetcustomers'!A:E,5,FALSE)</f>
        <v>Phyllisburgh, PW</v>
      </c>
      <c r="M2694" t="str">
        <f>VLOOKUP(Table1[[#This Row],[CampaignID]],'advert datasetplatforms'!A:B,2,FALSE)</f>
        <v>Instagram</v>
      </c>
      <c r="N2694">
        <f>VLOOKUP(Table1[[#This Row],[CampaignID]],'advert datasetplatforms'!A:D,4,FALSE)</f>
        <v>118359</v>
      </c>
      <c r="O2694" t="str">
        <f>VLOOKUP(Table1[[#This Row],[CampaignID]],'advert datasetperformance'!A:B,2,FALSE)</f>
        <v>2024-08</v>
      </c>
      <c r="P2694">
        <f>VLOOKUP(Table1[[#This Row],[CampaignID]],'advert datasetperformance'!A:F,6,FALSE)</f>
        <v>9225</v>
      </c>
    </row>
    <row r="2695" spans="1:16" x14ac:dyDescent="0.25">
      <c r="A2695" t="s">
        <v>5890</v>
      </c>
      <c r="B2695" t="s">
        <v>1991</v>
      </c>
      <c r="C2695" t="s">
        <v>5891</v>
      </c>
      <c r="D2695" s="1">
        <v>44916</v>
      </c>
      <c r="E2695" s="1">
        <v>44900</v>
      </c>
      <c r="F2695">
        <v>5145</v>
      </c>
      <c r="G2695">
        <v>83536</v>
      </c>
      <c r="H2695">
        <v>6001</v>
      </c>
      <c r="I2695">
        <v>204</v>
      </c>
      <c r="J2695">
        <v>11137</v>
      </c>
      <c r="K2695" t="str">
        <f>VLOOKUP(Table1[[#This Row],[CustomerID]],'advert datasetcustomers'!A:B,2,FALSE)</f>
        <v>Alfred Humphrey</v>
      </c>
      <c r="L2695" t="str">
        <f>VLOOKUP(Table1[[#This Row],[CustomerID]],'advert datasetcustomers'!A:E,5,FALSE)</f>
        <v>Mccarthychester, ID</v>
      </c>
      <c r="M2695" t="str">
        <f>VLOOKUP(Table1[[#This Row],[CampaignID]],'advert datasetplatforms'!A:B,2,FALSE)</f>
        <v>LinkedIn</v>
      </c>
      <c r="N2695">
        <f>VLOOKUP(Table1[[#This Row],[CampaignID]],'advert datasetplatforms'!A:D,4,FALSE)</f>
        <v>66439</v>
      </c>
      <c r="O2695" t="str">
        <f>VLOOKUP(Table1[[#This Row],[CampaignID]],'advert datasetperformance'!A:B,2,FALSE)</f>
        <v>2024-04</v>
      </c>
      <c r="P2695">
        <f>VLOOKUP(Table1[[#This Row],[CampaignID]],'advert datasetperformance'!A:F,6,FALSE)</f>
        <v>8093</v>
      </c>
    </row>
    <row r="2696" spans="1:16" x14ac:dyDescent="0.25">
      <c r="A2696" t="s">
        <v>5892</v>
      </c>
      <c r="B2696" t="s">
        <v>4905</v>
      </c>
      <c r="C2696" t="s">
        <v>5893</v>
      </c>
      <c r="D2696" s="1">
        <v>45520</v>
      </c>
      <c r="E2696" s="1">
        <v>45221</v>
      </c>
      <c r="F2696">
        <v>5620</v>
      </c>
      <c r="G2696">
        <v>131058</v>
      </c>
      <c r="H2696">
        <v>8054</v>
      </c>
      <c r="I2696">
        <v>335</v>
      </c>
      <c r="J2696">
        <v>17887</v>
      </c>
      <c r="K2696" t="str">
        <f>VLOOKUP(Table1[[#This Row],[CustomerID]],'advert datasetcustomers'!A:B,2,FALSE)</f>
        <v>Andrea White</v>
      </c>
      <c r="L2696" t="str">
        <f>VLOOKUP(Table1[[#This Row],[CustomerID]],'advert datasetcustomers'!A:E,5,FALSE)</f>
        <v>East Ashley, GU</v>
      </c>
      <c r="M2696" t="str">
        <f>VLOOKUP(Table1[[#This Row],[CampaignID]],'advert datasetplatforms'!A:B,2,FALSE)</f>
        <v>LinkedIn</v>
      </c>
      <c r="N2696">
        <f>VLOOKUP(Table1[[#This Row],[CampaignID]],'advert datasetplatforms'!A:D,4,FALSE)</f>
        <v>102923</v>
      </c>
      <c r="O2696" t="str">
        <f>VLOOKUP(Table1[[#This Row],[CampaignID]],'advert datasetperformance'!A:B,2,FALSE)</f>
        <v>2024-01</v>
      </c>
      <c r="P2696">
        <f>VLOOKUP(Table1[[#This Row],[CampaignID]],'advert datasetperformance'!A:F,6,FALSE)</f>
        <v>13017</v>
      </c>
    </row>
    <row r="2697" spans="1:16" x14ac:dyDescent="0.25">
      <c r="A2697" t="s">
        <v>5894</v>
      </c>
      <c r="B2697" t="s">
        <v>127</v>
      </c>
      <c r="C2697" t="s">
        <v>5895</v>
      </c>
      <c r="D2697" s="1">
        <v>45581</v>
      </c>
      <c r="E2697" s="1">
        <v>45417</v>
      </c>
      <c r="F2697">
        <v>4701</v>
      </c>
      <c r="G2697">
        <v>88471</v>
      </c>
      <c r="H2697">
        <v>6382</v>
      </c>
      <c r="I2697">
        <v>694</v>
      </c>
      <c r="J2697">
        <v>5674</v>
      </c>
      <c r="K2697" t="str">
        <f>VLOOKUP(Table1[[#This Row],[CustomerID]],'advert datasetcustomers'!A:B,2,FALSE)</f>
        <v>Patrick Herrera</v>
      </c>
      <c r="L2697" t="str">
        <f>VLOOKUP(Table1[[#This Row],[CustomerID]],'advert datasetcustomers'!A:E,5,FALSE)</f>
        <v>Brendaport, AK</v>
      </c>
      <c r="M2697" t="str">
        <f>VLOOKUP(Table1[[#This Row],[CampaignID]],'advert datasetplatforms'!A:B,2,FALSE)</f>
        <v>Twitter</v>
      </c>
      <c r="N2697">
        <f>VLOOKUP(Table1[[#This Row],[CampaignID]],'advert datasetplatforms'!A:D,4,FALSE)</f>
        <v>118238</v>
      </c>
      <c r="O2697" t="str">
        <f>VLOOKUP(Table1[[#This Row],[CampaignID]],'advert datasetperformance'!A:B,2,FALSE)</f>
        <v>2024-01</v>
      </c>
      <c r="P2697">
        <f>VLOOKUP(Table1[[#This Row],[CampaignID]],'advert datasetperformance'!A:F,6,FALSE)</f>
        <v>6472</v>
      </c>
    </row>
    <row r="2698" spans="1:16" x14ac:dyDescent="0.25">
      <c r="A2698" t="s">
        <v>5896</v>
      </c>
      <c r="B2698" t="s">
        <v>465</v>
      </c>
      <c r="C2698" t="s">
        <v>5897</v>
      </c>
      <c r="D2698" s="1">
        <v>45539</v>
      </c>
      <c r="E2698" s="1">
        <v>45413</v>
      </c>
      <c r="F2698">
        <v>6004</v>
      </c>
      <c r="G2698">
        <v>142563</v>
      </c>
      <c r="H2698">
        <v>1851</v>
      </c>
      <c r="I2698">
        <v>529</v>
      </c>
      <c r="J2698">
        <v>16378</v>
      </c>
      <c r="K2698" t="str">
        <f>VLOOKUP(Table1[[#This Row],[CustomerID]],'advert datasetcustomers'!A:B,2,FALSE)</f>
        <v>Steven Weaver</v>
      </c>
      <c r="L2698" t="str">
        <f>VLOOKUP(Table1[[#This Row],[CustomerID]],'advert datasetcustomers'!A:E,5,FALSE)</f>
        <v>Mullinsburgh, MP</v>
      </c>
      <c r="M2698" t="str">
        <f>VLOOKUP(Table1[[#This Row],[CampaignID]],'advert datasetplatforms'!A:B,2,FALSE)</f>
        <v>Instagram</v>
      </c>
      <c r="N2698">
        <f>VLOOKUP(Table1[[#This Row],[CampaignID]],'advert datasetplatforms'!A:D,4,FALSE)</f>
        <v>35423</v>
      </c>
      <c r="O2698" t="str">
        <f>VLOOKUP(Table1[[#This Row],[CampaignID]],'advert datasetperformance'!A:B,2,FALSE)</f>
        <v>2024-01</v>
      </c>
      <c r="P2698">
        <f>VLOOKUP(Table1[[#This Row],[CampaignID]],'advert datasetperformance'!A:F,6,FALSE)</f>
        <v>5294</v>
      </c>
    </row>
    <row r="2699" spans="1:16" x14ac:dyDescent="0.25">
      <c r="A2699" t="s">
        <v>5898</v>
      </c>
      <c r="B2699" t="s">
        <v>1111</v>
      </c>
      <c r="C2699" t="s">
        <v>5899</v>
      </c>
      <c r="D2699" s="1">
        <v>45528</v>
      </c>
      <c r="E2699" s="1">
        <v>45594</v>
      </c>
      <c r="F2699">
        <v>6107</v>
      </c>
      <c r="G2699">
        <v>60648</v>
      </c>
      <c r="H2699">
        <v>3475</v>
      </c>
      <c r="I2699">
        <v>395</v>
      </c>
      <c r="J2699">
        <v>8089</v>
      </c>
      <c r="K2699" t="str">
        <f>VLOOKUP(Table1[[#This Row],[CustomerID]],'advert datasetcustomers'!A:B,2,FALSE)</f>
        <v>Sarah Ross</v>
      </c>
      <c r="L2699" t="str">
        <f>VLOOKUP(Table1[[#This Row],[CustomerID]],'advert datasetcustomers'!A:E,5,FALSE)</f>
        <v>Richardton, PW</v>
      </c>
      <c r="M2699" t="str">
        <f>VLOOKUP(Table1[[#This Row],[CampaignID]],'advert datasetplatforms'!A:B,2,FALSE)</f>
        <v>Google Ads</v>
      </c>
      <c r="N2699">
        <f>VLOOKUP(Table1[[#This Row],[CampaignID]],'advert datasetplatforms'!A:D,4,FALSE)</f>
        <v>107463</v>
      </c>
      <c r="O2699" t="str">
        <f>VLOOKUP(Table1[[#This Row],[CampaignID]],'advert datasetperformance'!A:B,2,FALSE)</f>
        <v>2024-03</v>
      </c>
      <c r="P2699">
        <f>VLOOKUP(Table1[[#This Row],[CampaignID]],'advert datasetperformance'!A:F,6,FALSE)</f>
        <v>10167</v>
      </c>
    </row>
    <row r="2700" spans="1:16" x14ac:dyDescent="0.25">
      <c r="A2700" t="s">
        <v>5900</v>
      </c>
      <c r="B2700" t="s">
        <v>892</v>
      </c>
      <c r="C2700" t="s">
        <v>5901</v>
      </c>
      <c r="D2700" s="1">
        <v>45354</v>
      </c>
      <c r="E2700" s="1">
        <v>44954</v>
      </c>
      <c r="F2700">
        <v>6956</v>
      </c>
      <c r="G2700">
        <v>108806</v>
      </c>
      <c r="H2700">
        <v>8023</v>
      </c>
      <c r="I2700">
        <v>529</v>
      </c>
      <c r="J2700">
        <v>7538</v>
      </c>
      <c r="K2700" t="str">
        <f>VLOOKUP(Table1[[#This Row],[CustomerID]],'advert datasetcustomers'!A:B,2,FALSE)</f>
        <v>Ellen Wood</v>
      </c>
      <c r="L2700" t="str">
        <f>VLOOKUP(Table1[[#This Row],[CustomerID]],'advert datasetcustomers'!A:E,5,FALSE)</f>
        <v>Daviston, OR</v>
      </c>
      <c r="M2700" t="str">
        <f>VLOOKUP(Table1[[#This Row],[CampaignID]],'advert datasetplatforms'!A:B,2,FALSE)</f>
        <v>Google Ads</v>
      </c>
      <c r="N2700">
        <f>VLOOKUP(Table1[[#This Row],[CampaignID]],'advert datasetplatforms'!A:D,4,FALSE)</f>
        <v>81192</v>
      </c>
      <c r="O2700" t="str">
        <f>VLOOKUP(Table1[[#This Row],[CampaignID]],'advert datasetperformance'!A:B,2,FALSE)</f>
        <v>2024-01</v>
      </c>
      <c r="P2700">
        <f>VLOOKUP(Table1[[#This Row],[CampaignID]],'advert datasetperformance'!A:F,6,FALSE)</f>
        <v>16328</v>
      </c>
    </row>
    <row r="2701" spans="1:16" x14ac:dyDescent="0.25">
      <c r="A2701" t="s">
        <v>5902</v>
      </c>
      <c r="B2701" t="s">
        <v>121</v>
      </c>
      <c r="C2701" t="s">
        <v>5903</v>
      </c>
      <c r="D2701" s="1">
        <v>44886</v>
      </c>
      <c r="E2701" s="1">
        <v>45404</v>
      </c>
      <c r="F2701">
        <v>5157</v>
      </c>
      <c r="G2701">
        <v>118392</v>
      </c>
      <c r="H2701">
        <v>5636</v>
      </c>
      <c r="I2701">
        <v>559</v>
      </c>
      <c r="J2701">
        <v>13138</v>
      </c>
      <c r="K2701" t="str">
        <f>VLOOKUP(Table1[[#This Row],[CustomerID]],'advert datasetcustomers'!A:B,2,FALSE)</f>
        <v>Elizabeth Smith</v>
      </c>
      <c r="L2701" t="str">
        <f>VLOOKUP(Table1[[#This Row],[CustomerID]],'advert datasetcustomers'!A:E,5,FALSE)</f>
        <v>South Richardton, AR</v>
      </c>
      <c r="M2701" t="str">
        <f>VLOOKUP(Table1[[#This Row],[CampaignID]],'advert datasetplatforms'!A:B,2,FALSE)</f>
        <v>Twitter</v>
      </c>
      <c r="N2701">
        <f>VLOOKUP(Table1[[#This Row],[CampaignID]],'advert datasetplatforms'!A:D,4,FALSE)</f>
        <v>95742</v>
      </c>
      <c r="O2701" t="str">
        <f>VLOOKUP(Table1[[#This Row],[CampaignID]],'advert datasetperformance'!A:B,2,FALSE)</f>
        <v>2024-09</v>
      </c>
      <c r="P2701">
        <f>VLOOKUP(Table1[[#This Row],[CampaignID]],'advert datasetperformance'!A:F,6,FALSE)</f>
        <v>9683</v>
      </c>
    </row>
    <row r="2702" spans="1:16" x14ac:dyDescent="0.25">
      <c r="A2702" t="s">
        <v>5904</v>
      </c>
      <c r="B2702" t="s">
        <v>4782</v>
      </c>
      <c r="C2702" t="s">
        <v>5905</v>
      </c>
      <c r="D2702" s="1">
        <v>45485</v>
      </c>
      <c r="E2702" s="1">
        <v>44960</v>
      </c>
      <c r="F2702">
        <v>2129</v>
      </c>
      <c r="G2702">
        <v>113647</v>
      </c>
      <c r="H2702">
        <v>2952</v>
      </c>
      <c r="I2702">
        <v>399</v>
      </c>
      <c r="J2702">
        <v>4623</v>
      </c>
      <c r="K2702" t="str">
        <f>VLOOKUP(Table1[[#This Row],[CustomerID]],'advert datasetcustomers'!A:B,2,FALSE)</f>
        <v>Jennifer Taylor</v>
      </c>
      <c r="L2702" t="str">
        <f>VLOOKUP(Table1[[#This Row],[CustomerID]],'advert datasetcustomers'!A:E,5,FALSE)</f>
        <v>North Mirandaport, MN</v>
      </c>
      <c r="M2702" t="str">
        <f>VLOOKUP(Table1[[#This Row],[CampaignID]],'advert datasetplatforms'!A:B,2,FALSE)</f>
        <v>Instagram</v>
      </c>
      <c r="N2702">
        <f>VLOOKUP(Table1[[#This Row],[CampaignID]],'advert datasetplatforms'!A:D,4,FALSE)</f>
        <v>111043</v>
      </c>
      <c r="O2702" t="str">
        <f>VLOOKUP(Table1[[#This Row],[CampaignID]],'advert datasetperformance'!A:B,2,FALSE)</f>
        <v>2024-03</v>
      </c>
      <c r="P2702">
        <f>VLOOKUP(Table1[[#This Row],[CampaignID]],'advert datasetperformance'!A:F,6,FALSE)</f>
        <v>12398</v>
      </c>
    </row>
    <row r="2703" spans="1:16" x14ac:dyDescent="0.25">
      <c r="A2703" t="s">
        <v>5906</v>
      </c>
      <c r="B2703" t="s">
        <v>65</v>
      </c>
      <c r="C2703" t="s">
        <v>5907</v>
      </c>
      <c r="D2703" s="1">
        <v>45003</v>
      </c>
      <c r="E2703" s="1">
        <v>45350</v>
      </c>
      <c r="F2703">
        <v>1571</v>
      </c>
      <c r="G2703">
        <v>73746</v>
      </c>
      <c r="H2703">
        <v>6226</v>
      </c>
      <c r="I2703">
        <v>539</v>
      </c>
      <c r="J2703">
        <v>6028</v>
      </c>
      <c r="K2703" t="str">
        <f>VLOOKUP(Table1[[#This Row],[CustomerID]],'advert datasetcustomers'!A:B,2,FALSE)</f>
        <v>Shannon Walsh</v>
      </c>
      <c r="L2703" t="str">
        <f>VLOOKUP(Table1[[#This Row],[CustomerID]],'advert datasetcustomers'!A:E,5,FALSE)</f>
        <v>South Aaron, NC</v>
      </c>
      <c r="M2703" t="str">
        <f>VLOOKUP(Table1[[#This Row],[CampaignID]],'advert datasetplatforms'!A:B,2,FALSE)</f>
        <v>Twitter</v>
      </c>
      <c r="N2703">
        <f>VLOOKUP(Table1[[#This Row],[CampaignID]],'advert datasetplatforms'!A:D,4,FALSE)</f>
        <v>23227</v>
      </c>
      <c r="O2703" t="str">
        <f>VLOOKUP(Table1[[#This Row],[CampaignID]],'advert datasetperformance'!A:B,2,FALSE)</f>
        <v>2024-06</v>
      </c>
      <c r="P2703">
        <f>VLOOKUP(Table1[[#This Row],[CampaignID]],'advert datasetperformance'!A:F,6,FALSE)</f>
        <v>5179</v>
      </c>
    </row>
    <row r="2704" spans="1:16" x14ac:dyDescent="0.25">
      <c r="A2704" t="s">
        <v>5908</v>
      </c>
      <c r="B2704" t="s">
        <v>988</v>
      </c>
      <c r="C2704" t="s">
        <v>5909</v>
      </c>
      <c r="D2704" s="1">
        <v>45206</v>
      </c>
      <c r="E2704" s="1">
        <v>44959</v>
      </c>
      <c r="F2704">
        <v>2597</v>
      </c>
      <c r="G2704">
        <v>60001</v>
      </c>
      <c r="H2704">
        <v>5211</v>
      </c>
      <c r="I2704">
        <v>485</v>
      </c>
      <c r="J2704">
        <v>13264</v>
      </c>
      <c r="K2704" t="str">
        <f>VLOOKUP(Table1[[#This Row],[CustomerID]],'advert datasetcustomers'!A:B,2,FALSE)</f>
        <v>Gary Olson</v>
      </c>
      <c r="L2704" t="str">
        <f>VLOOKUP(Table1[[#This Row],[CustomerID]],'advert datasetcustomers'!A:E,5,FALSE)</f>
        <v>Meredithview, LA</v>
      </c>
      <c r="M2704" t="str">
        <f>VLOOKUP(Table1[[#This Row],[CampaignID]],'advert datasetplatforms'!A:B,2,FALSE)</f>
        <v>LinkedIn</v>
      </c>
      <c r="N2704">
        <f>VLOOKUP(Table1[[#This Row],[CampaignID]],'advert datasetplatforms'!A:D,4,FALSE)</f>
        <v>32272</v>
      </c>
      <c r="O2704" t="str">
        <f>VLOOKUP(Table1[[#This Row],[CampaignID]],'advert datasetperformance'!A:B,2,FALSE)</f>
        <v>2024-01</v>
      </c>
      <c r="P2704">
        <f>VLOOKUP(Table1[[#This Row],[CampaignID]],'advert datasetperformance'!A:F,6,FALSE)</f>
        <v>12880</v>
      </c>
    </row>
    <row r="2705" spans="1:16" x14ac:dyDescent="0.25">
      <c r="A2705" t="s">
        <v>5910</v>
      </c>
      <c r="B2705" t="s">
        <v>625</v>
      </c>
      <c r="C2705" t="s">
        <v>5911</v>
      </c>
      <c r="D2705" s="1">
        <v>45492</v>
      </c>
      <c r="E2705" s="1">
        <v>45374</v>
      </c>
      <c r="F2705">
        <v>4943</v>
      </c>
      <c r="G2705">
        <v>75556</v>
      </c>
      <c r="H2705">
        <v>3801</v>
      </c>
      <c r="I2705">
        <v>737</v>
      </c>
      <c r="J2705">
        <v>23670</v>
      </c>
      <c r="K2705" t="str">
        <f>VLOOKUP(Table1[[#This Row],[CustomerID]],'advert datasetcustomers'!A:B,2,FALSE)</f>
        <v>Kyle Bennett</v>
      </c>
      <c r="L2705" t="str">
        <f>VLOOKUP(Table1[[#This Row],[CustomerID]],'advert datasetcustomers'!A:E,5,FALSE)</f>
        <v>Johnmouth, WI</v>
      </c>
      <c r="M2705" t="str">
        <f>VLOOKUP(Table1[[#This Row],[CampaignID]],'advert datasetplatforms'!A:B,2,FALSE)</f>
        <v>LinkedIn</v>
      </c>
      <c r="N2705">
        <f>VLOOKUP(Table1[[#This Row],[CampaignID]],'advert datasetplatforms'!A:D,4,FALSE)</f>
        <v>59013</v>
      </c>
      <c r="O2705" t="str">
        <f>VLOOKUP(Table1[[#This Row],[CampaignID]],'advert datasetperformance'!A:B,2,FALSE)</f>
        <v>2024-02</v>
      </c>
      <c r="P2705">
        <f>VLOOKUP(Table1[[#This Row],[CampaignID]],'advert datasetperformance'!A:F,6,FALSE)</f>
        <v>10822</v>
      </c>
    </row>
    <row r="2706" spans="1:16" x14ac:dyDescent="0.25">
      <c r="A2706" t="s">
        <v>5912</v>
      </c>
      <c r="B2706" t="s">
        <v>266</v>
      </c>
      <c r="C2706" t="s">
        <v>5913</v>
      </c>
      <c r="D2706" s="1">
        <v>45282</v>
      </c>
      <c r="E2706" s="1">
        <v>45546</v>
      </c>
      <c r="F2706">
        <v>4764</v>
      </c>
      <c r="G2706">
        <v>131589</v>
      </c>
      <c r="H2706">
        <v>4599</v>
      </c>
      <c r="I2706">
        <v>580</v>
      </c>
      <c r="J2706">
        <v>19219</v>
      </c>
      <c r="K2706" t="str">
        <f>VLOOKUP(Table1[[#This Row],[CustomerID]],'advert datasetcustomers'!A:B,2,FALSE)</f>
        <v>Justin Williams</v>
      </c>
      <c r="L2706" t="str">
        <f>VLOOKUP(Table1[[#This Row],[CustomerID]],'advert datasetcustomers'!A:E,5,FALSE)</f>
        <v>Brittneyville, FL</v>
      </c>
      <c r="M2706" t="str">
        <f>VLOOKUP(Table1[[#This Row],[CampaignID]],'advert datasetplatforms'!A:B,2,FALSE)</f>
        <v>LinkedIn</v>
      </c>
      <c r="N2706">
        <f>VLOOKUP(Table1[[#This Row],[CampaignID]],'advert datasetplatforms'!A:D,4,FALSE)</f>
        <v>65280</v>
      </c>
      <c r="O2706" t="str">
        <f>VLOOKUP(Table1[[#This Row],[CampaignID]],'advert datasetperformance'!A:B,2,FALSE)</f>
        <v>2024-03</v>
      </c>
      <c r="P2706">
        <f>VLOOKUP(Table1[[#This Row],[CampaignID]],'advert datasetperformance'!A:F,6,FALSE)</f>
        <v>9290</v>
      </c>
    </row>
    <row r="2707" spans="1:16" x14ac:dyDescent="0.25">
      <c r="A2707" t="s">
        <v>5914</v>
      </c>
      <c r="B2707" t="s">
        <v>1426</v>
      </c>
      <c r="C2707" t="s">
        <v>5915</v>
      </c>
      <c r="D2707" s="1">
        <v>45358</v>
      </c>
      <c r="E2707" s="1">
        <v>45237</v>
      </c>
      <c r="F2707">
        <v>5414</v>
      </c>
      <c r="G2707">
        <v>138270</v>
      </c>
      <c r="H2707">
        <v>6146</v>
      </c>
      <c r="I2707">
        <v>486</v>
      </c>
      <c r="J2707">
        <v>20220</v>
      </c>
      <c r="K2707" t="str">
        <f>VLOOKUP(Table1[[#This Row],[CustomerID]],'advert datasetcustomers'!A:B,2,FALSE)</f>
        <v>Jasmine Johnson</v>
      </c>
      <c r="L2707" t="str">
        <f>VLOOKUP(Table1[[#This Row],[CustomerID]],'advert datasetcustomers'!A:E,5,FALSE)</f>
        <v>Lake Jessicafurt, KS</v>
      </c>
      <c r="M2707" t="str">
        <f>VLOOKUP(Table1[[#This Row],[CampaignID]],'advert datasetplatforms'!A:B,2,FALSE)</f>
        <v>LinkedIn</v>
      </c>
      <c r="N2707">
        <f>VLOOKUP(Table1[[#This Row],[CampaignID]],'advert datasetplatforms'!A:D,4,FALSE)</f>
        <v>76082</v>
      </c>
      <c r="O2707" t="str">
        <f>VLOOKUP(Table1[[#This Row],[CampaignID]],'advert datasetperformance'!A:B,2,FALSE)</f>
        <v>2024-01</v>
      </c>
      <c r="P2707">
        <f>VLOOKUP(Table1[[#This Row],[CampaignID]],'advert datasetperformance'!A:F,6,FALSE)</f>
        <v>13207</v>
      </c>
    </row>
    <row r="2708" spans="1:16" x14ac:dyDescent="0.25">
      <c r="A2708" t="s">
        <v>5916</v>
      </c>
      <c r="B2708" t="s">
        <v>2124</v>
      </c>
      <c r="C2708" t="s">
        <v>5917</v>
      </c>
      <c r="D2708" s="1">
        <v>45360</v>
      </c>
      <c r="E2708" s="1">
        <v>45438</v>
      </c>
      <c r="F2708">
        <v>4062</v>
      </c>
      <c r="G2708">
        <v>82397</v>
      </c>
      <c r="H2708">
        <v>4493</v>
      </c>
      <c r="I2708">
        <v>467</v>
      </c>
      <c r="J2708">
        <v>22488</v>
      </c>
      <c r="K2708" t="str">
        <f>VLOOKUP(Table1[[#This Row],[CustomerID]],'advert datasetcustomers'!A:B,2,FALSE)</f>
        <v>Nathaniel Ward</v>
      </c>
      <c r="L2708" t="str">
        <f>VLOOKUP(Table1[[#This Row],[CustomerID]],'advert datasetcustomers'!A:E,5,FALSE)</f>
        <v>North Brenda, CT</v>
      </c>
      <c r="M2708" t="str">
        <f>VLOOKUP(Table1[[#This Row],[CampaignID]],'advert datasetplatforms'!A:B,2,FALSE)</f>
        <v>Facebook</v>
      </c>
      <c r="N2708">
        <f>VLOOKUP(Table1[[#This Row],[CampaignID]],'advert datasetplatforms'!A:D,4,FALSE)</f>
        <v>86826</v>
      </c>
      <c r="O2708" t="str">
        <f>VLOOKUP(Table1[[#This Row],[CampaignID]],'advert datasetperformance'!A:B,2,FALSE)</f>
        <v>2024-07</v>
      </c>
      <c r="P2708">
        <f>VLOOKUP(Table1[[#This Row],[CampaignID]],'advert datasetperformance'!A:F,6,FALSE)</f>
        <v>7283</v>
      </c>
    </row>
    <row r="2709" spans="1:16" x14ac:dyDescent="0.25">
      <c r="A2709" t="s">
        <v>5918</v>
      </c>
      <c r="B2709" t="s">
        <v>1814</v>
      </c>
      <c r="C2709" t="s">
        <v>5919</v>
      </c>
      <c r="D2709" s="1">
        <v>45133</v>
      </c>
      <c r="E2709" s="1">
        <v>45584</v>
      </c>
      <c r="F2709">
        <v>3895</v>
      </c>
      <c r="G2709">
        <v>160508</v>
      </c>
      <c r="H2709">
        <v>5364</v>
      </c>
      <c r="I2709">
        <v>512</v>
      </c>
      <c r="J2709">
        <v>20338</v>
      </c>
      <c r="K2709" t="str">
        <f>VLOOKUP(Table1[[#This Row],[CustomerID]],'advert datasetcustomers'!A:B,2,FALSE)</f>
        <v>John Camacho</v>
      </c>
      <c r="L2709" t="str">
        <f>VLOOKUP(Table1[[#This Row],[CustomerID]],'advert datasetcustomers'!A:E,5,FALSE)</f>
        <v>Stephenmouth, PR</v>
      </c>
      <c r="M2709" t="str">
        <f>VLOOKUP(Table1[[#This Row],[CampaignID]],'advert datasetplatforms'!A:B,2,FALSE)</f>
        <v>Instagram</v>
      </c>
      <c r="N2709">
        <f>VLOOKUP(Table1[[#This Row],[CampaignID]],'advert datasetplatforms'!A:D,4,FALSE)</f>
        <v>86805</v>
      </c>
      <c r="O2709" t="str">
        <f>VLOOKUP(Table1[[#This Row],[CampaignID]],'advert datasetperformance'!A:B,2,FALSE)</f>
        <v>2024-07</v>
      </c>
      <c r="P2709">
        <f>VLOOKUP(Table1[[#This Row],[CampaignID]],'advert datasetperformance'!A:F,6,FALSE)</f>
        <v>8418</v>
      </c>
    </row>
    <row r="2710" spans="1:16" x14ac:dyDescent="0.25">
      <c r="A2710" t="s">
        <v>5920</v>
      </c>
      <c r="B2710" t="s">
        <v>3543</v>
      </c>
      <c r="C2710" t="s">
        <v>5921</v>
      </c>
      <c r="D2710" s="1">
        <v>45245</v>
      </c>
      <c r="E2710" s="1">
        <v>45013</v>
      </c>
      <c r="F2710">
        <v>5832</v>
      </c>
      <c r="G2710">
        <v>93787</v>
      </c>
      <c r="H2710">
        <v>4680</v>
      </c>
      <c r="I2710">
        <v>533</v>
      </c>
      <c r="J2710">
        <v>15826</v>
      </c>
      <c r="K2710" t="str">
        <f>VLOOKUP(Table1[[#This Row],[CustomerID]],'advert datasetcustomers'!A:B,2,FALSE)</f>
        <v>Louis Scott</v>
      </c>
      <c r="L2710" t="str">
        <f>VLOOKUP(Table1[[#This Row],[CustomerID]],'advert datasetcustomers'!A:E,5,FALSE)</f>
        <v>Burkeshire, PW</v>
      </c>
      <c r="M2710" t="str">
        <f>VLOOKUP(Table1[[#This Row],[CampaignID]],'advert datasetplatforms'!A:B,2,FALSE)</f>
        <v>Instagram</v>
      </c>
      <c r="N2710">
        <f>VLOOKUP(Table1[[#This Row],[CampaignID]],'advert datasetplatforms'!A:D,4,FALSE)</f>
        <v>55335</v>
      </c>
      <c r="O2710" t="str">
        <f>VLOOKUP(Table1[[#This Row],[CampaignID]],'advert datasetperformance'!A:B,2,FALSE)</f>
        <v>2024-08</v>
      </c>
      <c r="P2710">
        <f>VLOOKUP(Table1[[#This Row],[CampaignID]],'advert datasetperformance'!A:F,6,FALSE)</f>
        <v>5079</v>
      </c>
    </row>
    <row r="2711" spans="1:16" x14ac:dyDescent="0.25">
      <c r="A2711" t="s">
        <v>5922</v>
      </c>
      <c r="B2711" t="s">
        <v>2958</v>
      </c>
      <c r="C2711" t="s">
        <v>5923</v>
      </c>
      <c r="D2711" s="1">
        <v>45005</v>
      </c>
      <c r="E2711" s="1">
        <v>44971</v>
      </c>
      <c r="F2711">
        <v>5983</v>
      </c>
      <c r="G2711">
        <v>124283</v>
      </c>
      <c r="H2711">
        <v>4288</v>
      </c>
      <c r="I2711">
        <v>568</v>
      </c>
      <c r="J2711">
        <v>14451</v>
      </c>
      <c r="K2711" t="str">
        <f>VLOOKUP(Table1[[#This Row],[CustomerID]],'advert datasetcustomers'!A:B,2,FALSE)</f>
        <v>Charles Mason</v>
      </c>
      <c r="L2711" t="str">
        <f>VLOOKUP(Table1[[#This Row],[CustomerID]],'advert datasetcustomers'!A:E,5,FALSE)</f>
        <v>Jamesmouth, FM</v>
      </c>
      <c r="M2711" t="str">
        <f>VLOOKUP(Table1[[#This Row],[CampaignID]],'advert datasetplatforms'!A:B,2,FALSE)</f>
        <v>Facebook</v>
      </c>
      <c r="N2711">
        <f>VLOOKUP(Table1[[#This Row],[CampaignID]],'advert datasetplatforms'!A:D,4,FALSE)</f>
        <v>71061</v>
      </c>
      <c r="O2711" t="str">
        <f>VLOOKUP(Table1[[#This Row],[CampaignID]],'advert datasetperformance'!A:B,2,FALSE)</f>
        <v>2024-09</v>
      </c>
      <c r="P2711">
        <f>VLOOKUP(Table1[[#This Row],[CampaignID]],'advert datasetperformance'!A:F,6,FALSE)</f>
        <v>11895</v>
      </c>
    </row>
    <row r="2712" spans="1:16" x14ac:dyDescent="0.25">
      <c r="A2712" t="s">
        <v>5924</v>
      </c>
      <c r="B2712" t="s">
        <v>2079</v>
      </c>
      <c r="C2712" t="s">
        <v>5925</v>
      </c>
      <c r="D2712" s="1">
        <v>45371</v>
      </c>
      <c r="E2712" s="1">
        <v>44930</v>
      </c>
      <c r="F2712">
        <v>4615</v>
      </c>
      <c r="G2712">
        <v>99815</v>
      </c>
      <c r="H2712">
        <v>7498</v>
      </c>
      <c r="I2712">
        <v>340</v>
      </c>
      <c r="J2712">
        <v>15771</v>
      </c>
      <c r="K2712" t="str">
        <f>VLOOKUP(Table1[[#This Row],[CustomerID]],'advert datasetcustomers'!A:B,2,FALSE)</f>
        <v>Jamie Avila</v>
      </c>
      <c r="L2712" t="str">
        <f>VLOOKUP(Table1[[#This Row],[CustomerID]],'advert datasetcustomers'!A:E,5,FALSE)</f>
        <v>Joneshaven, WV</v>
      </c>
      <c r="M2712" t="str">
        <f>VLOOKUP(Table1[[#This Row],[CampaignID]],'advert datasetplatforms'!A:B,2,FALSE)</f>
        <v>Twitter</v>
      </c>
      <c r="N2712">
        <f>VLOOKUP(Table1[[#This Row],[CampaignID]],'advert datasetplatforms'!A:D,4,FALSE)</f>
        <v>79578</v>
      </c>
      <c r="O2712" t="str">
        <f>VLOOKUP(Table1[[#This Row],[CampaignID]],'advert datasetperformance'!A:B,2,FALSE)</f>
        <v>2024-10</v>
      </c>
      <c r="P2712">
        <f>VLOOKUP(Table1[[#This Row],[CampaignID]],'advert datasetperformance'!A:F,6,FALSE)</f>
        <v>3463</v>
      </c>
    </row>
    <row r="2713" spans="1:16" x14ac:dyDescent="0.25">
      <c r="A2713" t="s">
        <v>5926</v>
      </c>
      <c r="B2713" t="s">
        <v>741</v>
      </c>
      <c r="C2713" t="s">
        <v>5927</v>
      </c>
      <c r="D2713" s="1">
        <v>45277</v>
      </c>
      <c r="E2713" s="1">
        <v>45560</v>
      </c>
      <c r="F2713">
        <v>4942</v>
      </c>
      <c r="G2713">
        <v>93476</v>
      </c>
      <c r="H2713">
        <v>7353</v>
      </c>
      <c r="I2713">
        <v>532</v>
      </c>
      <c r="J2713">
        <v>14718</v>
      </c>
      <c r="K2713" t="str">
        <f>VLOOKUP(Table1[[#This Row],[CustomerID]],'advert datasetcustomers'!A:B,2,FALSE)</f>
        <v>Jacqueline Mack</v>
      </c>
      <c r="L2713" t="str">
        <f>VLOOKUP(Table1[[#This Row],[CustomerID]],'advert datasetcustomers'!A:E,5,FALSE)</f>
        <v>South Robertland, LA</v>
      </c>
      <c r="M2713" t="str">
        <f>VLOOKUP(Table1[[#This Row],[CampaignID]],'advert datasetplatforms'!A:B,2,FALSE)</f>
        <v>Twitter</v>
      </c>
      <c r="N2713">
        <f>VLOOKUP(Table1[[#This Row],[CampaignID]],'advert datasetplatforms'!A:D,4,FALSE)</f>
        <v>58395</v>
      </c>
      <c r="O2713" t="str">
        <f>VLOOKUP(Table1[[#This Row],[CampaignID]],'advert datasetperformance'!A:B,2,FALSE)</f>
        <v>2024-09</v>
      </c>
      <c r="P2713">
        <f>VLOOKUP(Table1[[#This Row],[CampaignID]],'advert datasetperformance'!A:F,6,FALSE)</f>
        <v>11524</v>
      </c>
    </row>
    <row r="2714" spans="1:16" x14ac:dyDescent="0.25">
      <c r="A2714" t="s">
        <v>5928</v>
      </c>
      <c r="B2714" t="s">
        <v>611</v>
      </c>
      <c r="C2714" t="s">
        <v>5929</v>
      </c>
      <c r="D2714" s="1">
        <v>45509</v>
      </c>
      <c r="E2714" s="1">
        <v>45271</v>
      </c>
      <c r="F2714">
        <v>5606</v>
      </c>
      <c r="G2714">
        <v>128445</v>
      </c>
      <c r="H2714">
        <v>5276</v>
      </c>
      <c r="I2714">
        <v>382</v>
      </c>
      <c r="J2714">
        <v>14636</v>
      </c>
      <c r="K2714" t="str">
        <f>VLOOKUP(Table1[[#This Row],[CustomerID]],'advert datasetcustomers'!A:B,2,FALSE)</f>
        <v>Christopher Thompson</v>
      </c>
      <c r="L2714" t="str">
        <f>VLOOKUP(Table1[[#This Row],[CustomerID]],'advert datasetcustomers'!A:E,5,FALSE)</f>
        <v>Port Adam, TN</v>
      </c>
      <c r="M2714" t="str">
        <f>VLOOKUP(Table1[[#This Row],[CampaignID]],'advert datasetplatforms'!A:B,2,FALSE)</f>
        <v>Twitter</v>
      </c>
      <c r="N2714">
        <f>VLOOKUP(Table1[[#This Row],[CampaignID]],'advert datasetplatforms'!A:D,4,FALSE)</f>
        <v>41627</v>
      </c>
      <c r="O2714" t="str">
        <f>VLOOKUP(Table1[[#This Row],[CampaignID]],'advert datasetperformance'!A:B,2,FALSE)</f>
        <v>2024-07</v>
      </c>
      <c r="P2714">
        <f>VLOOKUP(Table1[[#This Row],[CampaignID]],'advert datasetperformance'!A:F,6,FALSE)</f>
        <v>16853</v>
      </c>
    </row>
    <row r="2715" spans="1:16" x14ac:dyDescent="0.25">
      <c r="A2715" t="s">
        <v>5930</v>
      </c>
      <c r="B2715" t="s">
        <v>175</v>
      </c>
      <c r="C2715" t="s">
        <v>5931</v>
      </c>
      <c r="D2715" s="1">
        <v>45476</v>
      </c>
      <c r="E2715" s="1">
        <v>44975</v>
      </c>
      <c r="F2715">
        <v>5756</v>
      </c>
      <c r="G2715">
        <v>138237</v>
      </c>
      <c r="H2715">
        <v>5695</v>
      </c>
      <c r="I2715">
        <v>510</v>
      </c>
      <c r="J2715">
        <v>9401</v>
      </c>
      <c r="K2715" t="str">
        <f>VLOOKUP(Table1[[#This Row],[CustomerID]],'advert datasetcustomers'!A:B,2,FALSE)</f>
        <v>Chelsea Keller</v>
      </c>
      <c r="L2715" t="str">
        <f>VLOOKUP(Table1[[#This Row],[CustomerID]],'advert datasetcustomers'!A:E,5,FALSE)</f>
        <v>Lake Albert, MS</v>
      </c>
      <c r="M2715" t="str">
        <f>VLOOKUP(Table1[[#This Row],[CampaignID]],'advert datasetplatforms'!A:B,2,FALSE)</f>
        <v>Twitter</v>
      </c>
      <c r="N2715">
        <f>VLOOKUP(Table1[[#This Row],[CampaignID]],'advert datasetplatforms'!A:D,4,FALSE)</f>
        <v>109205</v>
      </c>
      <c r="O2715" t="str">
        <f>VLOOKUP(Table1[[#This Row],[CampaignID]],'advert datasetperformance'!A:B,2,FALSE)</f>
        <v>2024-02</v>
      </c>
      <c r="P2715">
        <f>VLOOKUP(Table1[[#This Row],[CampaignID]],'advert datasetperformance'!A:F,6,FALSE)</f>
        <v>8012</v>
      </c>
    </row>
    <row r="2716" spans="1:16" x14ac:dyDescent="0.25">
      <c r="A2716" t="s">
        <v>5932</v>
      </c>
      <c r="B2716" t="s">
        <v>378</v>
      </c>
      <c r="C2716" t="s">
        <v>5933</v>
      </c>
      <c r="D2716" s="1">
        <v>45324</v>
      </c>
      <c r="E2716" s="1">
        <v>44992</v>
      </c>
      <c r="F2716">
        <v>3284</v>
      </c>
      <c r="G2716">
        <v>134281</v>
      </c>
      <c r="H2716">
        <v>4186</v>
      </c>
      <c r="I2716">
        <v>378</v>
      </c>
      <c r="J2716">
        <v>22068</v>
      </c>
      <c r="K2716" t="str">
        <f>VLOOKUP(Table1[[#This Row],[CustomerID]],'advert datasetcustomers'!A:B,2,FALSE)</f>
        <v>Michael Taylor</v>
      </c>
      <c r="L2716" t="str">
        <f>VLOOKUP(Table1[[#This Row],[CustomerID]],'advert datasetcustomers'!A:E,5,FALSE)</f>
        <v>Lake Sheena, DC</v>
      </c>
      <c r="M2716" t="str">
        <f>VLOOKUP(Table1[[#This Row],[CampaignID]],'advert datasetplatforms'!A:B,2,FALSE)</f>
        <v>Google Ads</v>
      </c>
      <c r="N2716">
        <f>VLOOKUP(Table1[[#This Row],[CampaignID]],'advert datasetplatforms'!A:D,4,FALSE)</f>
        <v>80052</v>
      </c>
      <c r="O2716" t="str">
        <f>VLOOKUP(Table1[[#This Row],[CampaignID]],'advert datasetperformance'!A:B,2,FALSE)</f>
        <v>2024-03</v>
      </c>
      <c r="P2716">
        <f>VLOOKUP(Table1[[#This Row],[CampaignID]],'advert datasetperformance'!A:F,6,FALSE)</f>
        <v>9744</v>
      </c>
    </row>
    <row r="2717" spans="1:16" x14ac:dyDescent="0.25">
      <c r="A2717" t="s">
        <v>5934</v>
      </c>
      <c r="B2717" t="s">
        <v>1324</v>
      </c>
      <c r="C2717" t="s">
        <v>5935</v>
      </c>
      <c r="D2717" s="1">
        <v>45529</v>
      </c>
      <c r="E2717" s="1">
        <v>45382</v>
      </c>
      <c r="F2717">
        <v>3920</v>
      </c>
      <c r="G2717">
        <v>100322</v>
      </c>
      <c r="H2717">
        <v>7212</v>
      </c>
      <c r="I2717">
        <v>645</v>
      </c>
      <c r="J2717">
        <v>12917</v>
      </c>
      <c r="K2717" t="str">
        <f>VLOOKUP(Table1[[#This Row],[CustomerID]],'advert datasetcustomers'!A:B,2,FALSE)</f>
        <v>Timothy Avila</v>
      </c>
      <c r="L2717" t="str">
        <f>VLOOKUP(Table1[[#This Row],[CustomerID]],'advert datasetcustomers'!A:E,5,FALSE)</f>
        <v>Thomasbury, IA</v>
      </c>
      <c r="M2717" t="str">
        <f>VLOOKUP(Table1[[#This Row],[CampaignID]],'advert datasetplatforms'!A:B,2,FALSE)</f>
        <v>Instagram</v>
      </c>
      <c r="N2717">
        <f>VLOOKUP(Table1[[#This Row],[CampaignID]],'advert datasetplatforms'!A:D,4,FALSE)</f>
        <v>116428</v>
      </c>
      <c r="O2717" t="str">
        <f>VLOOKUP(Table1[[#This Row],[CampaignID]],'advert datasetperformance'!A:B,2,FALSE)</f>
        <v>2024-04</v>
      </c>
      <c r="P2717">
        <f>VLOOKUP(Table1[[#This Row],[CampaignID]],'advert datasetperformance'!A:F,6,FALSE)</f>
        <v>12592</v>
      </c>
    </row>
    <row r="2718" spans="1:16" x14ac:dyDescent="0.25">
      <c r="A2718" t="s">
        <v>5936</v>
      </c>
      <c r="B2718" t="s">
        <v>115</v>
      </c>
      <c r="C2718" t="s">
        <v>5937</v>
      </c>
      <c r="D2718" s="1">
        <v>45052</v>
      </c>
      <c r="E2718" s="1">
        <v>45305</v>
      </c>
      <c r="F2718">
        <v>3154</v>
      </c>
      <c r="G2718">
        <v>109725</v>
      </c>
      <c r="H2718">
        <v>2958</v>
      </c>
      <c r="I2718">
        <v>572</v>
      </c>
      <c r="J2718">
        <v>4595</v>
      </c>
      <c r="K2718" t="str">
        <f>VLOOKUP(Table1[[#This Row],[CustomerID]],'advert datasetcustomers'!A:B,2,FALSE)</f>
        <v>Laurie Gonzalez</v>
      </c>
      <c r="L2718" t="str">
        <f>VLOOKUP(Table1[[#This Row],[CustomerID]],'advert datasetcustomers'!A:E,5,FALSE)</f>
        <v>Randyhaven, IN</v>
      </c>
      <c r="M2718" t="str">
        <f>VLOOKUP(Table1[[#This Row],[CampaignID]],'advert datasetplatforms'!A:B,2,FALSE)</f>
        <v>Twitter</v>
      </c>
      <c r="N2718">
        <f>VLOOKUP(Table1[[#This Row],[CampaignID]],'advert datasetplatforms'!A:D,4,FALSE)</f>
        <v>81290</v>
      </c>
      <c r="O2718" t="str">
        <f>VLOOKUP(Table1[[#This Row],[CampaignID]],'advert datasetperformance'!A:B,2,FALSE)</f>
        <v>2024-08</v>
      </c>
      <c r="P2718">
        <f>VLOOKUP(Table1[[#This Row],[CampaignID]],'advert datasetperformance'!A:F,6,FALSE)</f>
        <v>8349</v>
      </c>
    </row>
    <row r="2719" spans="1:16" x14ac:dyDescent="0.25">
      <c r="A2719" t="s">
        <v>5938</v>
      </c>
      <c r="B2719" t="s">
        <v>3237</v>
      </c>
      <c r="C2719" t="s">
        <v>5939</v>
      </c>
      <c r="D2719" s="1">
        <v>45337</v>
      </c>
      <c r="E2719" s="1">
        <v>45477</v>
      </c>
      <c r="F2719">
        <v>4239</v>
      </c>
      <c r="G2719">
        <v>110867</v>
      </c>
      <c r="H2719">
        <v>4082</v>
      </c>
      <c r="I2719">
        <v>644</v>
      </c>
      <c r="J2719">
        <v>15239</v>
      </c>
      <c r="K2719" t="str">
        <f>VLOOKUP(Table1[[#This Row],[CustomerID]],'advert datasetcustomers'!A:B,2,FALSE)</f>
        <v>Dr. Alexis Smith II</v>
      </c>
      <c r="L2719" t="str">
        <f>VLOOKUP(Table1[[#This Row],[CustomerID]],'advert datasetcustomers'!A:E,5,FALSE)</f>
        <v>East Joshuatown, MP</v>
      </c>
      <c r="M2719" t="str">
        <f>VLOOKUP(Table1[[#This Row],[CampaignID]],'advert datasetplatforms'!A:B,2,FALSE)</f>
        <v>Twitter</v>
      </c>
      <c r="N2719">
        <f>VLOOKUP(Table1[[#This Row],[CampaignID]],'advert datasetplatforms'!A:D,4,FALSE)</f>
        <v>80261</v>
      </c>
      <c r="O2719" t="str">
        <f>VLOOKUP(Table1[[#This Row],[CampaignID]],'advert datasetperformance'!A:B,2,FALSE)</f>
        <v>2024-09</v>
      </c>
      <c r="P2719">
        <f>VLOOKUP(Table1[[#This Row],[CampaignID]],'advert datasetperformance'!A:F,6,FALSE)</f>
        <v>13697</v>
      </c>
    </row>
    <row r="2720" spans="1:16" x14ac:dyDescent="0.25">
      <c r="A2720" t="s">
        <v>5940</v>
      </c>
      <c r="B2720" t="s">
        <v>2121</v>
      </c>
      <c r="C2720" t="s">
        <v>5941</v>
      </c>
      <c r="D2720" s="1">
        <v>45013</v>
      </c>
      <c r="E2720" s="1">
        <v>44913</v>
      </c>
      <c r="F2720">
        <v>6218</v>
      </c>
      <c r="G2720">
        <v>162296</v>
      </c>
      <c r="H2720">
        <v>3070</v>
      </c>
      <c r="I2720">
        <v>498</v>
      </c>
      <c r="J2720">
        <v>19947</v>
      </c>
      <c r="K2720" t="str">
        <f>VLOOKUP(Table1[[#This Row],[CustomerID]],'advert datasetcustomers'!A:B,2,FALSE)</f>
        <v>Tricia Benton</v>
      </c>
      <c r="L2720" t="str">
        <f>VLOOKUP(Table1[[#This Row],[CustomerID]],'advert datasetcustomers'!A:E,5,FALSE)</f>
        <v>North Tracyview, RI</v>
      </c>
      <c r="M2720" t="str">
        <f>VLOOKUP(Table1[[#This Row],[CampaignID]],'advert datasetplatforms'!A:B,2,FALSE)</f>
        <v>Facebook</v>
      </c>
      <c r="N2720">
        <f>VLOOKUP(Table1[[#This Row],[CampaignID]],'advert datasetplatforms'!A:D,4,FALSE)</f>
        <v>44938</v>
      </c>
      <c r="O2720" t="str">
        <f>VLOOKUP(Table1[[#This Row],[CampaignID]],'advert datasetperformance'!A:B,2,FALSE)</f>
        <v>2024-04</v>
      </c>
      <c r="P2720">
        <f>VLOOKUP(Table1[[#This Row],[CampaignID]],'advert datasetperformance'!A:F,6,FALSE)</f>
        <v>11349</v>
      </c>
    </row>
    <row r="2721" spans="1:16" x14ac:dyDescent="0.25">
      <c r="A2721" t="s">
        <v>5942</v>
      </c>
      <c r="B2721" t="s">
        <v>3300</v>
      </c>
      <c r="C2721" t="s">
        <v>5943</v>
      </c>
      <c r="D2721" s="1">
        <v>45595</v>
      </c>
      <c r="E2721" s="1">
        <v>44918</v>
      </c>
      <c r="F2721">
        <v>5819</v>
      </c>
      <c r="G2721">
        <v>75546</v>
      </c>
      <c r="H2721">
        <v>6075</v>
      </c>
      <c r="I2721">
        <v>536</v>
      </c>
      <c r="J2721">
        <v>10698</v>
      </c>
      <c r="K2721" t="str">
        <f>VLOOKUP(Table1[[#This Row],[CustomerID]],'advert datasetcustomers'!A:B,2,FALSE)</f>
        <v>Jennifer Wright</v>
      </c>
      <c r="L2721" t="str">
        <f>VLOOKUP(Table1[[#This Row],[CustomerID]],'advert datasetcustomers'!A:E,5,FALSE)</f>
        <v>Port Joe, ND</v>
      </c>
      <c r="M2721" t="str">
        <f>VLOOKUP(Table1[[#This Row],[CampaignID]],'advert datasetplatforms'!A:B,2,FALSE)</f>
        <v>Facebook</v>
      </c>
      <c r="N2721">
        <f>VLOOKUP(Table1[[#This Row],[CampaignID]],'advert datasetplatforms'!A:D,4,FALSE)</f>
        <v>64452</v>
      </c>
      <c r="O2721" t="str">
        <f>VLOOKUP(Table1[[#This Row],[CampaignID]],'advert datasetperformance'!A:B,2,FALSE)</f>
        <v>2024-05</v>
      </c>
      <c r="P2721">
        <f>VLOOKUP(Table1[[#This Row],[CampaignID]],'advert datasetperformance'!A:F,6,FALSE)</f>
        <v>11104</v>
      </c>
    </row>
    <row r="2722" spans="1:16" x14ac:dyDescent="0.25">
      <c r="A2722" t="s">
        <v>5944</v>
      </c>
      <c r="B2722" t="s">
        <v>1191</v>
      </c>
      <c r="C2722" t="s">
        <v>5945</v>
      </c>
      <c r="D2722" s="1">
        <v>45343</v>
      </c>
      <c r="E2722" s="1">
        <v>45371</v>
      </c>
      <c r="F2722">
        <v>3352</v>
      </c>
      <c r="G2722">
        <v>97769</v>
      </c>
      <c r="H2722">
        <v>3768</v>
      </c>
      <c r="I2722">
        <v>546</v>
      </c>
      <c r="J2722">
        <v>11634</v>
      </c>
      <c r="K2722" t="str">
        <f>VLOOKUP(Table1[[#This Row],[CustomerID]],'advert datasetcustomers'!A:B,2,FALSE)</f>
        <v>Jesus Mason</v>
      </c>
      <c r="L2722" t="str">
        <f>VLOOKUP(Table1[[#This Row],[CustomerID]],'advert datasetcustomers'!A:E,5,FALSE)</f>
        <v>Careyborough, HI</v>
      </c>
      <c r="M2722" t="str">
        <f>VLOOKUP(Table1[[#This Row],[CampaignID]],'advert datasetplatforms'!A:B,2,FALSE)</f>
        <v>Twitter</v>
      </c>
      <c r="N2722">
        <f>VLOOKUP(Table1[[#This Row],[CampaignID]],'advert datasetplatforms'!A:D,4,FALSE)</f>
        <v>88290</v>
      </c>
      <c r="O2722" t="str">
        <f>VLOOKUP(Table1[[#This Row],[CampaignID]],'advert datasetperformance'!A:B,2,FALSE)</f>
        <v>2024-07</v>
      </c>
      <c r="P2722">
        <f>VLOOKUP(Table1[[#This Row],[CampaignID]],'advert datasetperformance'!A:F,6,FALSE)</f>
        <v>5693</v>
      </c>
    </row>
    <row r="2723" spans="1:16" x14ac:dyDescent="0.25">
      <c r="A2723" t="s">
        <v>5946</v>
      </c>
      <c r="B2723" t="s">
        <v>570</v>
      </c>
      <c r="C2723" t="s">
        <v>5947</v>
      </c>
      <c r="D2723" s="1">
        <v>45487</v>
      </c>
      <c r="E2723" s="1">
        <v>45351</v>
      </c>
      <c r="F2723">
        <v>5768</v>
      </c>
      <c r="G2723">
        <v>72940</v>
      </c>
      <c r="H2723">
        <v>3775</v>
      </c>
      <c r="I2723">
        <v>676</v>
      </c>
      <c r="J2723">
        <v>12098</v>
      </c>
      <c r="K2723" t="str">
        <f>VLOOKUP(Table1[[#This Row],[CustomerID]],'advert datasetcustomers'!A:B,2,FALSE)</f>
        <v>Alyssa Carter</v>
      </c>
      <c r="L2723" t="str">
        <f>VLOOKUP(Table1[[#This Row],[CustomerID]],'advert datasetcustomers'!A:E,5,FALSE)</f>
        <v>Elizabethberg, HI</v>
      </c>
      <c r="M2723" t="str">
        <f>VLOOKUP(Table1[[#This Row],[CampaignID]],'advert datasetplatforms'!A:B,2,FALSE)</f>
        <v>Instagram</v>
      </c>
      <c r="N2723">
        <f>VLOOKUP(Table1[[#This Row],[CampaignID]],'advert datasetplatforms'!A:D,4,FALSE)</f>
        <v>93059</v>
      </c>
      <c r="O2723" t="str">
        <f>VLOOKUP(Table1[[#This Row],[CampaignID]],'advert datasetperformance'!A:B,2,FALSE)</f>
        <v>2024-10</v>
      </c>
      <c r="P2723">
        <f>VLOOKUP(Table1[[#This Row],[CampaignID]],'advert datasetperformance'!A:F,6,FALSE)</f>
        <v>10648</v>
      </c>
    </row>
    <row r="2724" spans="1:16" x14ac:dyDescent="0.25">
      <c r="A2724" t="s">
        <v>5948</v>
      </c>
      <c r="B2724" t="s">
        <v>2136</v>
      </c>
      <c r="C2724" t="s">
        <v>5949</v>
      </c>
      <c r="D2724" s="1">
        <v>45033</v>
      </c>
      <c r="E2724" s="1">
        <v>45042</v>
      </c>
      <c r="F2724">
        <v>5128</v>
      </c>
      <c r="G2724">
        <v>98355</v>
      </c>
      <c r="H2724">
        <v>3319</v>
      </c>
      <c r="I2724">
        <v>369</v>
      </c>
      <c r="J2724">
        <v>18901</v>
      </c>
      <c r="K2724" t="str">
        <f>VLOOKUP(Table1[[#This Row],[CustomerID]],'advert datasetcustomers'!A:B,2,FALSE)</f>
        <v>James Cervantes</v>
      </c>
      <c r="L2724" t="str">
        <f>VLOOKUP(Table1[[#This Row],[CustomerID]],'advert datasetcustomers'!A:E,5,FALSE)</f>
        <v>Campbellville, IN</v>
      </c>
      <c r="M2724" t="str">
        <f>VLOOKUP(Table1[[#This Row],[CampaignID]],'advert datasetplatforms'!A:B,2,FALSE)</f>
        <v>Instagram</v>
      </c>
      <c r="N2724">
        <f>VLOOKUP(Table1[[#This Row],[CampaignID]],'advert datasetplatforms'!A:D,4,FALSE)</f>
        <v>58006</v>
      </c>
      <c r="O2724" t="str">
        <f>VLOOKUP(Table1[[#This Row],[CampaignID]],'advert datasetperformance'!A:B,2,FALSE)</f>
        <v>2024-05</v>
      </c>
      <c r="P2724">
        <f>VLOOKUP(Table1[[#This Row],[CampaignID]],'advert datasetperformance'!A:F,6,FALSE)</f>
        <v>12818</v>
      </c>
    </row>
    <row r="2725" spans="1:16" x14ac:dyDescent="0.25">
      <c r="A2725" t="s">
        <v>5950</v>
      </c>
      <c r="B2725" t="s">
        <v>798</v>
      </c>
      <c r="C2725" t="s">
        <v>5951</v>
      </c>
      <c r="D2725" s="1">
        <v>45398</v>
      </c>
      <c r="E2725" s="1">
        <v>45020</v>
      </c>
      <c r="F2725">
        <v>4259</v>
      </c>
      <c r="G2725">
        <v>86479</v>
      </c>
      <c r="H2725">
        <v>4764</v>
      </c>
      <c r="I2725">
        <v>546</v>
      </c>
      <c r="J2725">
        <v>10067</v>
      </c>
      <c r="K2725" t="str">
        <f>VLOOKUP(Table1[[#This Row],[CustomerID]],'advert datasetcustomers'!A:B,2,FALSE)</f>
        <v>Michelle Nichols</v>
      </c>
      <c r="L2725" t="str">
        <f>VLOOKUP(Table1[[#This Row],[CustomerID]],'advert datasetcustomers'!A:E,5,FALSE)</f>
        <v>Ashleyport, RI</v>
      </c>
      <c r="M2725" t="str">
        <f>VLOOKUP(Table1[[#This Row],[CampaignID]],'advert datasetplatforms'!A:B,2,FALSE)</f>
        <v>Facebook</v>
      </c>
      <c r="N2725">
        <f>VLOOKUP(Table1[[#This Row],[CampaignID]],'advert datasetplatforms'!A:D,4,FALSE)</f>
        <v>98410</v>
      </c>
      <c r="O2725" t="str">
        <f>VLOOKUP(Table1[[#This Row],[CampaignID]],'advert datasetperformance'!A:B,2,FALSE)</f>
        <v>2024-08</v>
      </c>
      <c r="P2725">
        <f>VLOOKUP(Table1[[#This Row],[CampaignID]],'advert datasetperformance'!A:F,6,FALSE)</f>
        <v>9419</v>
      </c>
    </row>
    <row r="2726" spans="1:16" x14ac:dyDescent="0.25">
      <c r="A2726" t="s">
        <v>5952</v>
      </c>
      <c r="B2726" t="s">
        <v>1349</v>
      </c>
      <c r="C2726" t="s">
        <v>5953</v>
      </c>
      <c r="D2726" s="1">
        <v>45118</v>
      </c>
      <c r="E2726" s="1">
        <v>45222</v>
      </c>
      <c r="F2726">
        <v>2890</v>
      </c>
      <c r="G2726">
        <v>121302</v>
      </c>
      <c r="H2726">
        <v>5705</v>
      </c>
      <c r="I2726">
        <v>435</v>
      </c>
      <c r="J2726">
        <v>5439</v>
      </c>
      <c r="K2726" t="str">
        <f>VLOOKUP(Table1[[#This Row],[CustomerID]],'advert datasetcustomers'!A:B,2,FALSE)</f>
        <v>Steven Mathews</v>
      </c>
      <c r="L2726" t="str">
        <f>VLOOKUP(Table1[[#This Row],[CustomerID]],'advert datasetcustomers'!A:E,5,FALSE)</f>
        <v>Guzmanshire, MA</v>
      </c>
      <c r="M2726" t="str">
        <f>VLOOKUP(Table1[[#This Row],[CampaignID]],'advert datasetplatforms'!A:B,2,FALSE)</f>
        <v>Twitter</v>
      </c>
      <c r="N2726">
        <f>VLOOKUP(Table1[[#This Row],[CampaignID]],'advert datasetplatforms'!A:D,4,FALSE)</f>
        <v>102243</v>
      </c>
      <c r="O2726" t="str">
        <f>VLOOKUP(Table1[[#This Row],[CampaignID]],'advert datasetperformance'!A:B,2,FALSE)</f>
        <v>2024-05</v>
      </c>
      <c r="P2726">
        <f>VLOOKUP(Table1[[#This Row],[CampaignID]],'advert datasetperformance'!A:F,6,FALSE)</f>
        <v>15013</v>
      </c>
    </row>
    <row r="2727" spans="1:16" x14ac:dyDescent="0.25">
      <c r="A2727" t="s">
        <v>5954</v>
      </c>
      <c r="B2727" t="s">
        <v>1544</v>
      </c>
      <c r="C2727" t="s">
        <v>5955</v>
      </c>
      <c r="D2727" s="1">
        <v>45068</v>
      </c>
      <c r="E2727" s="1">
        <v>45002</v>
      </c>
      <c r="F2727">
        <v>4737</v>
      </c>
      <c r="G2727">
        <v>69546</v>
      </c>
      <c r="H2727">
        <v>3940</v>
      </c>
      <c r="I2727">
        <v>526</v>
      </c>
      <c r="J2727">
        <v>18401</v>
      </c>
      <c r="K2727" t="str">
        <f>VLOOKUP(Table1[[#This Row],[CustomerID]],'advert datasetcustomers'!A:B,2,FALSE)</f>
        <v>Terry Jackson</v>
      </c>
      <c r="L2727" t="str">
        <f>VLOOKUP(Table1[[#This Row],[CustomerID]],'advert datasetcustomers'!A:E,5,FALSE)</f>
        <v>Port Haleyview, CO</v>
      </c>
      <c r="M2727" t="str">
        <f>VLOOKUP(Table1[[#This Row],[CampaignID]],'advert datasetplatforms'!A:B,2,FALSE)</f>
        <v>Instagram</v>
      </c>
      <c r="N2727">
        <f>VLOOKUP(Table1[[#This Row],[CampaignID]],'advert datasetplatforms'!A:D,4,FALSE)</f>
        <v>126951</v>
      </c>
      <c r="O2727" t="str">
        <f>VLOOKUP(Table1[[#This Row],[CampaignID]],'advert datasetperformance'!A:B,2,FALSE)</f>
        <v>2024-09</v>
      </c>
      <c r="P2727">
        <f>VLOOKUP(Table1[[#This Row],[CampaignID]],'advert datasetperformance'!A:F,6,FALSE)</f>
        <v>9610</v>
      </c>
    </row>
    <row r="2728" spans="1:16" x14ac:dyDescent="0.25">
      <c r="A2728" t="s">
        <v>5956</v>
      </c>
      <c r="B2728" t="s">
        <v>534</v>
      </c>
      <c r="C2728" t="s">
        <v>5957</v>
      </c>
      <c r="D2728" s="1">
        <v>45068</v>
      </c>
      <c r="E2728" s="1">
        <v>45525</v>
      </c>
      <c r="F2728">
        <v>6019</v>
      </c>
      <c r="G2728">
        <v>156154</v>
      </c>
      <c r="H2728">
        <v>5641</v>
      </c>
      <c r="I2728">
        <v>581</v>
      </c>
      <c r="J2728">
        <v>15841</v>
      </c>
      <c r="K2728" t="str">
        <f>VLOOKUP(Table1[[#This Row],[CustomerID]],'advert datasetcustomers'!A:B,2,FALSE)</f>
        <v>Michael Lowe</v>
      </c>
      <c r="L2728" t="str">
        <f>VLOOKUP(Table1[[#This Row],[CustomerID]],'advert datasetcustomers'!A:E,5,FALSE)</f>
        <v>Davidside, NE</v>
      </c>
      <c r="M2728" t="str">
        <f>VLOOKUP(Table1[[#This Row],[CampaignID]],'advert datasetplatforms'!A:B,2,FALSE)</f>
        <v>LinkedIn</v>
      </c>
      <c r="N2728">
        <f>VLOOKUP(Table1[[#This Row],[CampaignID]],'advert datasetplatforms'!A:D,4,FALSE)</f>
        <v>112389</v>
      </c>
      <c r="O2728" t="str">
        <f>VLOOKUP(Table1[[#This Row],[CampaignID]],'advert datasetperformance'!A:B,2,FALSE)</f>
        <v>2024-07</v>
      </c>
      <c r="P2728">
        <f>VLOOKUP(Table1[[#This Row],[CampaignID]],'advert datasetperformance'!A:F,6,FALSE)</f>
        <v>8422</v>
      </c>
    </row>
    <row r="2729" spans="1:16" x14ac:dyDescent="0.25">
      <c r="A2729" t="s">
        <v>5958</v>
      </c>
      <c r="B2729" t="s">
        <v>676</v>
      </c>
      <c r="C2729" t="s">
        <v>5959</v>
      </c>
      <c r="D2729" s="1">
        <v>45157</v>
      </c>
      <c r="E2729" s="1">
        <v>44866</v>
      </c>
      <c r="F2729">
        <v>1755</v>
      </c>
      <c r="G2729">
        <v>119363</v>
      </c>
      <c r="H2729">
        <v>4478</v>
      </c>
      <c r="I2729">
        <v>399</v>
      </c>
      <c r="J2729">
        <v>11163</v>
      </c>
      <c r="K2729" t="str">
        <f>VLOOKUP(Table1[[#This Row],[CustomerID]],'advert datasetcustomers'!A:B,2,FALSE)</f>
        <v>Jesus Clark</v>
      </c>
      <c r="L2729" t="str">
        <f>VLOOKUP(Table1[[#This Row],[CustomerID]],'advert datasetcustomers'!A:E,5,FALSE)</f>
        <v>North Anthonyberg, SD</v>
      </c>
      <c r="M2729" t="str">
        <f>VLOOKUP(Table1[[#This Row],[CampaignID]],'advert datasetplatforms'!A:B,2,FALSE)</f>
        <v>Facebook</v>
      </c>
      <c r="N2729">
        <f>VLOOKUP(Table1[[#This Row],[CampaignID]],'advert datasetplatforms'!A:D,4,FALSE)</f>
        <v>58478</v>
      </c>
      <c r="O2729" t="str">
        <f>VLOOKUP(Table1[[#This Row],[CampaignID]],'advert datasetperformance'!A:B,2,FALSE)</f>
        <v>2024-10</v>
      </c>
      <c r="P2729">
        <f>VLOOKUP(Table1[[#This Row],[CampaignID]],'advert datasetperformance'!A:F,6,FALSE)</f>
        <v>5856</v>
      </c>
    </row>
    <row r="2730" spans="1:16" x14ac:dyDescent="0.25">
      <c r="A2730" t="s">
        <v>5960</v>
      </c>
      <c r="B2730" t="s">
        <v>2393</v>
      </c>
      <c r="C2730" t="s">
        <v>5961</v>
      </c>
      <c r="D2730" s="1">
        <v>45422</v>
      </c>
      <c r="E2730" s="1">
        <v>45066</v>
      </c>
      <c r="F2730">
        <v>4405</v>
      </c>
      <c r="G2730">
        <v>55850</v>
      </c>
      <c r="H2730">
        <v>3923</v>
      </c>
      <c r="I2730">
        <v>650</v>
      </c>
      <c r="J2730">
        <v>18528</v>
      </c>
      <c r="K2730" t="str">
        <f>VLOOKUP(Table1[[#This Row],[CustomerID]],'advert datasetcustomers'!A:B,2,FALSE)</f>
        <v>Gabriela Salinas</v>
      </c>
      <c r="L2730" t="str">
        <f>VLOOKUP(Table1[[#This Row],[CustomerID]],'advert datasetcustomers'!A:E,5,FALSE)</f>
        <v>North Mark, VI</v>
      </c>
      <c r="M2730" t="str">
        <f>VLOOKUP(Table1[[#This Row],[CampaignID]],'advert datasetplatforms'!A:B,2,FALSE)</f>
        <v>LinkedIn</v>
      </c>
      <c r="N2730">
        <f>VLOOKUP(Table1[[#This Row],[CampaignID]],'advert datasetplatforms'!A:D,4,FALSE)</f>
        <v>39149</v>
      </c>
      <c r="O2730" t="str">
        <f>VLOOKUP(Table1[[#This Row],[CampaignID]],'advert datasetperformance'!A:B,2,FALSE)</f>
        <v>2024-05</v>
      </c>
      <c r="P2730">
        <f>VLOOKUP(Table1[[#This Row],[CampaignID]],'advert datasetperformance'!A:F,6,FALSE)</f>
        <v>8933</v>
      </c>
    </row>
    <row r="2731" spans="1:16" x14ac:dyDescent="0.25">
      <c r="A2731" t="s">
        <v>5962</v>
      </c>
      <c r="B2731" t="s">
        <v>547</v>
      </c>
      <c r="C2731" t="s">
        <v>5963</v>
      </c>
      <c r="D2731" s="1">
        <v>45276</v>
      </c>
      <c r="E2731" s="1">
        <v>45024</v>
      </c>
      <c r="F2731">
        <v>8381</v>
      </c>
      <c r="G2731">
        <v>77156</v>
      </c>
      <c r="H2731">
        <v>6849</v>
      </c>
      <c r="I2731">
        <v>750</v>
      </c>
      <c r="J2731">
        <v>9789</v>
      </c>
      <c r="K2731" t="str">
        <f>VLOOKUP(Table1[[#This Row],[CustomerID]],'advert datasetcustomers'!A:B,2,FALSE)</f>
        <v>Karen Patterson</v>
      </c>
      <c r="L2731" t="str">
        <f>VLOOKUP(Table1[[#This Row],[CustomerID]],'advert datasetcustomers'!A:E,5,FALSE)</f>
        <v>Blackmouth, NY</v>
      </c>
      <c r="M2731" t="str">
        <f>VLOOKUP(Table1[[#This Row],[CampaignID]],'advert datasetplatforms'!A:B,2,FALSE)</f>
        <v>Google Ads</v>
      </c>
      <c r="N2731">
        <f>VLOOKUP(Table1[[#This Row],[CampaignID]],'advert datasetplatforms'!A:D,4,FALSE)</f>
        <v>72353</v>
      </c>
      <c r="O2731" t="str">
        <f>VLOOKUP(Table1[[#This Row],[CampaignID]],'advert datasetperformance'!A:B,2,FALSE)</f>
        <v>2024-04</v>
      </c>
      <c r="P2731">
        <f>VLOOKUP(Table1[[#This Row],[CampaignID]],'advert datasetperformance'!A:F,6,FALSE)</f>
        <v>14350</v>
      </c>
    </row>
    <row r="2732" spans="1:16" x14ac:dyDescent="0.25">
      <c r="A2732" t="s">
        <v>5964</v>
      </c>
      <c r="B2732" t="s">
        <v>68</v>
      </c>
      <c r="C2732" t="s">
        <v>5965</v>
      </c>
      <c r="D2732" s="1">
        <v>45350</v>
      </c>
      <c r="E2732" s="1">
        <v>45244</v>
      </c>
      <c r="F2732">
        <v>6008</v>
      </c>
      <c r="G2732">
        <v>81863</v>
      </c>
      <c r="H2732">
        <v>5194</v>
      </c>
      <c r="I2732">
        <v>676</v>
      </c>
      <c r="J2732">
        <v>13384</v>
      </c>
      <c r="K2732" t="str">
        <f>VLOOKUP(Table1[[#This Row],[CustomerID]],'advert datasetcustomers'!A:B,2,FALSE)</f>
        <v>Kathleen Underwood</v>
      </c>
      <c r="L2732" t="str">
        <f>VLOOKUP(Table1[[#This Row],[CustomerID]],'advert datasetcustomers'!A:E,5,FALSE)</f>
        <v>Garciashire, DC</v>
      </c>
      <c r="M2732" t="str">
        <f>VLOOKUP(Table1[[#This Row],[CampaignID]],'advert datasetplatforms'!A:B,2,FALSE)</f>
        <v>Twitter</v>
      </c>
      <c r="N2732">
        <f>VLOOKUP(Table1[[#This Row],[CampaignID]],'advert datasetplatforms'!A:D,4,FALSE)</f>
        <v>84598</v>
      </c>
      <c r="O2732" t="str">
        <f>VLOOKUP(Table1[[#This Row],[CampaignID]],'advert datasetperformance'!A:B,2,FALSE)</f>
        <v>2024-02</v>
      </c>
      <c r="P2732">
        <f>VLOOKUP(Table1[[#This Row],[CampaignID]],'advert datasetperformance'!A:F,6,FALSE)</f>
        <v>12156</v>
      </c>
    </row>
    <row r="2733" spans="1:16" x14ac:dyDescent="0.25">
      <c r="A2733" t="s">
        <v>5966</v>
      </c>
      <c r="B2733" t="s">
        <v>1682</v>
      </c>
      <c r="C2733" t="s">
        <v>5967</v>
      </c>
      <c r="D2733" s="1">
        <v>45354</v>
      </c>
      <c r="E2733" s="1">
        <v>45533</v>
      </c>
      <c r="F2733">
        <v>5389</v>
      </c>
      <c r="G2733">
        <v>52578</v>
      </c>
      <c r="H2733">
        <v>3633</v>
      </c>
      <c r="I2733">
        <v>576</v>
      </c>
      <c r="J2733">
        <v>10398</v>
      </c>
      <c r="K2733" t="str">
        <f>VLOOKUP(Table1[[#This Row],[CustomerID]],'advert datasetcustomers'!A:B,2,FALSE)</f>
        <v>Katrina Lee</v>
      </c>
      <c r="L2733" t="str">
        <f>VLOOKUP(Table1[[#This Row],[CustomerID]],'advert datasetcustomers'!A:E,5,FALSE)</f>
        <v>Christineberg, NE</v>
      </c>
      <c r="M2733" t="str">
        <f>VLOOKUP(Table1[[#This Row],[CampaignID]],'advert datasetplatforms'!A:B,2,FALSE)</f>
        <v>Google Ads</v>
      </c>
      <c r="N2733">
        <f>VLOOKUP(Table1[[#This Row],[CampaignID]],'advert datasetplatforms'!A:D,4,FALSE)</f>
        <v>35460</v>
      </c>
      <c r="O2733" t="str">
        <f>VLOOKUP(Table1[[#This Row],[CampaignID]],'advert datasetperformance'!A:B,2,FALSE)</f>
        <v>2024-07</v>
      </c>
      <c r="P2733">
        <f>VLOOKUP(Table1[[#This Row],[CampaignID]],'advert datasetperformance'!A:F,6,FALSE)</f>
        <v>10668</v>
      </c>
    </row>
    <row r="2734" spans="1:16" x14ac:dyDescent="0.25">
      <c r="A2734" t="s">
        <v>5968</v>
      </c>
      <c r="B2734" t="s">
        <v>619</v>
      </c>
      <c r="C2734" t="s">
        <v>5969</v>
      </c>
      <c r="D2734" s="1">
        <v>44905</v>
      </c>
      <c r="E2734" s="1">
        <v>45150</v>
      </c>
      <c r="F2734">
        <v>3894</v>
      </c>
      <c r="G2734">
        <v>141051</v>
      </c>
      <c r="H2734">
        <v>4825</v>
      </c>
      <c r="I2734">
        <v>544</v>
      </c>
      <c r="J2734">
        <v>6262</v>
      </c>
      <c r="K2734" t="str">
        <f>VLOOKUP(Table1[[#This Row],[CustomerID]],'advert datasetcustomers'!A:B,2,FALSE)</f>
        <v>Victoria Thomas</v>
      </c>
      <c r="L2734" t="str">
        <f>VLOOKUP(Table1[[#This Row],[CustomerID]],'advert datasetcustomers'!A:E,5,FALSE)</f>
        <v>Barnesville, NC</v>
      </c>
      <c r="M2734" t="str">
        <f>VLOOKUP(Table1[[#This Row],[CampaignID]],'advert datasetplatforms'!A:B,2,FALSE)</f>
        <v>Twitter</v>
      </c>
      <c r="N2734">
        <f>VLOOKUP(Table1[[#This Row],[CampaignID]],'advert datasetplatforms'!A:D,4,FALSE)</f>
        <v>93308</v>
      </c>
      <c r="O2734" t="str">
        <f>VLOOKUP(Table1[[#This Row],[CampaignID]],'advert datasetperformance'!A:B,2,FALSE)</f>
        <v>2024-07</v>
      </c>
      <c r="P2734">
        <f>VLOOKUP(Table1[[#This Row],[CampaignID]],'advert datasetperformance'!A:F,6,FALSE)</f>
        <v>5570</v>
      </c>
    </row>
    <row r="2735" spans="1:16" x14ac:dyDescent="0.25">
      <c r="A2735" t="s">
        <v>5970</v>
      </c>
      <c r="B2735" t="s">
        <v>2364</v>
      </c>
      <c r="C2735" t="s">
        <v>5971</v>
      </c>
      <c r="D2735" s="1">
        <v>44871</v>
      </c>
      <c r="E2735" s="1">
        <v>45113</v>
      </c>
      <c r="F2735">
        <v>3982</v>
      </c>
      <c r="G2735">
        <v>78736</v>
      </c>
      <c r="H2735">
        <v>4848</v>
      </c>
      <c r="I2735">
        <v>448</v>
      </c>
      <c r="J2735">
        <v>6554</v>
      </c>
      <c r="K2735" t="str">
        <f>VLOOKUP(Table1[[#This Row],[CustomerID]],'advert datasetcustomers'!A:B,2,FALSE)</f>
        <v>Nicholas Martin</v>
      </c>
      <c r="L2735" t="str">
        <f>VLOOKUP(Table1[[#This Row],[CustomerID]],'advert datasetcustomers'!A:E,5,FALSE)</f>
        <v>Barbaraton, MO</v>
      </c>
      <c r="M2735" t="str">
        <f>VLOOKUP(Table1[[#This Row],[CampaignID]],'advert datasetplatforms'!A:B,2,FALSE)</f>
        <v>LinkedIn</v>
      </c>
      <c r="N2735">
        <f>VLOOKUP(Table1[[#This Row],[CampaignID]],'advert datasetplatforms'!A:D,4,FALSE)</f>
        <v>85812</v>
      </c>
      <c r="O2735" t="str">
        <f>VLOOKUP(Table1[[#This Row],[CampaignID]],'advert datasetperformance'!A:B,2,FALSE)</f>
        <v>2024-03</v>
      </c>
      <c r="P2735">
        <f>VLOOKUP(Table1[[#This Row],[CampaignID]],'advert datasetperformance'!A:F,6,FALSE)</f>
        <v>9146</v>
      </c>
    </row>
    <row r="2736" spans="1:16" x14ac:dyDescent="0.25">
      <c r="A2736" t="s">
        <v>5972</v>
      </c>
      <c r="B2736" t="s">
        <v>935</v>
      </c>
      <c r="C2736" t="s">
        <v>5973</v>
      </c>
      <c r="D2736" s="1">
        <v>45210</v>
      </c>
      <c r="E2736" s="1">
        <v>45161</v>
      </c>
      <c r="F2736">
        <v>4875</v>
      </c>
      <c r="G2736">
        <v>83918</v>
      </c>
      <c r="H2736">
        <v>5221</v>
      </c>
      <c r="I2736">
        <v>370</v>
      </c>
      <c r="J2736">
        <v>14747</v>
      </c>
      <c r="K2736" t="str">
        <f>VLOOKUP(Table1[[#This Row],[CustomerID]],'advert datasetcustomers'!A:B,2,FALSE)</f>
        <v>Philip Allen</v>
      </c>
      <c r="L2736" t="str">
        <f>VLOOKUP(Table1[[#This Row],[CustomerID]],'advert datasetcustomers'!A:E,5,FALSE)</f>
        <v>West Jasonland, KY</v>
      </c>
      <c r="M2736" t="str">
        <f>VLOOKUP(Table1[[#This Row],[CampaignID]],'advert datasetplatforms'!A:B,2,FALSE)</f>
        <v>Instagram</v>
      </c>
      <c r="N2736">
        <f>VLOOKUP(Table1[[#This Row],[CampaignID]],'advert datasetplatforms'!A:D,4,FALSE)</f>
        <v>114076</v>
      </c>
      <c r="O2736" t="str">
        <f>VLOOKUP(Table1[[#This Row],[CampaignID]],'advert datasetperformance'!A:B,2,FALSE)</f>
        <v>2024-05</v>
      </c>
      <c r="P2736">
        <f>VLOOKUP(Table1[[#This Row],[CampaignID]],'advert datasetperformance'!A:F,6,FALSE)</f>
        <v>17089</v>
      </c>
    </row>
    <row r="2737" spans="1:16" x14ac:dyDescent="0.25">
      <c r="A2737" t="s">
        <v>5974</v>
      </c>
      <c r="B2737" t="s">
        <v>386</v>
      </c>
      <c r="C2737" t="s">
        <v>5975</v>
      </c>
      <c r="D2737" s="1">
        <v>45043</v>
      </c>
      <c r="E2737" s="1">
        <v>44906</v>
      </c>
      <c r="F2737">
        <v>7404</v>
      </c>
      <c r="G2737">
        <v>66587</v>
      </c>
      <c r="H2737">
        <v>4960</v>
      </c>
      <c r="I2737">
        <v>697</v>
      </c>
      <c r="J2737">
        <v>11200</v>
      </c>
      <c r="K2737" t="str">
        <f>VLOOKUP(Table1[[#This Row],[CustomerID]],'advert datasetcustomers'!A:B,2,FALSE)</f>
        <v>Thomas Schmidt</v>
      </c>
      <c r="L2737" t="str">
        <f>VLOOKUP(Table1[[#This Row],[CustomerID]],'advert datasetcustomers'!A:E,5,FALSE)</f>
        <v>North Zachary, TX</v>
      </c>
      <c r="M2737" t="str">
        <f>VLOOKUP(Table1[[#This Row],[CampaignID]],'advert datasetplatforms'!A:B,2,FALSE)</f>
        <v>Facebook</v>
      </c>
      <c r="N2737">
        <f>VLOOKUP(Table1[[#This Row],[CampaignID]],'advert datasetplatforms'!A:D,4,FALSE)</f>
        <v>94150</v>
      </c>
      <c r="O2737" t="str">
        <f>VLOOKUP(Table1[[#This Row],[CampaignID]],'advert datasetperformance'!A:B,2,FALSE)</f>
        <v>2024-05</v>
      </c>
      <c r="P2737">
        <f>VLOOKUP(Table1[[#This Row],[CampaignID]],'advert datasetperformance'!A:F,6,FALSE)</f>
        <v>12119</v>
      </c>
    </row>
    <row r="2738" spans="1:16" x14ac:dyDescent="0.25">
      <c r="A2738" t="s">
        <v>5976</v>
      </c>
      <c r="B2738" t="s">
        <v>327</v>
      </c>
      <c r="C2738" t="s">
        <v>5977</v>
      </c>
      <c r="D2738" s="1">
        <v>44914</v>
      </c>
      <c r="E2738" s="1">
        <v>45084</v>
      </c>
      <c r="F2738">
        <v>5698</v>
      </c>
      <c r="G2738">
        <v>101640</v>
      </c>
      <c r="H2738">
        <v>4829</v>
      </c>
      <c r="I2738">
        <v>222</v>
      </c>
      <c r="J2738">
        <v>18221</v>
      </c>
      <c r="K2738" t="str">
        <f>VLOOKUP(Table1[[#This Row],[CustomerID]],'advert datasetcustomers'!A:B,2,FALSE)</f>
        <v>Lydia Santos</v>
      </c>
      <c r="L2738" t="str">
        <f>VLOOKUP(Table1[[#This Row],[CustomerID]],'advert datasetcustomers'!A:E,5,FALSE)</f>
        <v>New Kimberlytown, UT</v>
      </c>
      <c r="M2738" t="str">
        <f>VLOOKUP(Table1[[#This Row],[CampaignID]],'advert datasetplatforms'!A:B,2,FALSE)</f>
        <v>LinkedIn</v>
      </c>
      <c r="N2738">
        <f>VLOOKUP(Table1[[#This Row],[CampaignID]],'advert datasetplatforms'!A:D,4,FALSE)</f>
        <v>93920</v>
      </c>
      <c r="O2738" t="str">
        <f>VLOOKUP(Table1[[#This Row],[CampaignID]],'advert datasetperformance'!A:B,2,FALSE)</f>
        <v>2024-01</v>
      </c>
      <c r="P2738">
        <f>VLOOKUP(Table1[[#This Row],[CampaignID]],'advert datasetperformance'!A:F,6,FALSE)</f>
        <v>11598</v>
      </c>
    </row>
    <row r="2739" spans="1:16" x14ac:dyDescent="0.25">
      <c r="A2739" t="s">
        <v>5978</v>
      </c>
      <c r="B2739" t="s">
        <v>819</v>
      </c>
      <c r="C2739" t="s">
        <v>5979</v>
      </c>
      <c r="D2739" s="1">
        <v>45375</v>
      </c>
      <c r="E2739" s="1">
        <v>45285</v>
      </c>
      <c r="F2739">
        <v>3691</v>
      </c>
      <c r="G2739">
        <v>93533</v>
      </c>
      <c r="H2739">
        <v>4049</v>
      </c>
      <c r="I2739">
        <v>431</v>
      </c>
      <c r="J2739">
        <v>7909</v>
      </c>
      <c r="K2739" t="str">
        <f>VLOOKUP(Table1[[#This Row],[CustomerID]],'advert datasetcustomers'!A:B,2,FALSE)</f>
        <v>Daniel Jackson</v>
      </c>
      <c r="L2739" t="str">
        <f>VLOOKUP(Table1[[#This Row],[CustomerID]],'advert datasetcustomers'!A:E,5,FALSE)</f>
        <v>South Brian, DE</v>
      </c>
      <c r="M2739" t="str">
        <f>VLOOKUP(Table1[[#This Row],[CampaignID]],'advert datasetplatforms'!A:B,2,FALSE)</f>
        <v>Google Ads</v>
      </c>
      <c r="N2739">
        <f>VLOOKUP(Table1[[#This Row],[CampaignID]],'advert datasetplatforms'!A:D,4,FALSE)</f>
        <v>76508</v>
      </c>
      <c r="O2739" t="str">
        <f>VLOOKUP(Table1[[#This Row],[CampaignID]],'advert datasetperformance'!A:B,2,FALSE)</f>
        <v>2024-01</v>
      </c>
      <c r="P2739">
        <f>VLOOKUP(Table1[[#This Row],[CampaignID]],'advert datasetperformance'!A:F,6,FALSE)</f>
        <v>7943</v>
      </c>
    </row>
    <row r="2740" spans="1:16" x14ac:dyDescent="0.25">
      <c r="A2740" t="s">
        <v>5980</v>
      </c>
      <c r="B2740" t="s">
        <v>1222</v>
      </c>
      <c r="C2740" t="s">
        <v>5981</v>
      </c>
      <c r="D2740" s="1">
        <v>45459</v>
      </c>
      <c r="E2740" s="1">
        <v>45208</v>
      </c>
      <c r="F2740">
        <v>6765</v>
      </c>
      <c r="G2740">
        <v>102737</v>
      </c>
      <c r="H2740">
        <v>6555</v>
      </c>
      <c r="I2740">
        <v>642</v>
      </c>
      <c r="J2740">
        <v>19067</v>
      </c>
      <c r="K2740" t="str">
        <f>VLOOKUP(Table1[[#This Row],[CustomerID]],'advert datasetcustomers'!A:B,2,FALSE)</f>
        <v>David Wood</v>
      </c>
      <c r="L2740" t="str">
        <f>VLOOKUP(Table1[[#This Row],[CustomerID]],'advert datasetcustomers'!A:E,5,FALSE)</f>
        <v>Port Melissa, MP</v>
      </c>
      <c r="M2740" t="str">
        <f>VLOOKUP(Table1[[#This Row],[CampaignID]],'advert datasetplatforms'!A:B,2,FALSE)</f>
        <v>Facebook</v>
      </c>
      <c r="N2740">
        <f>VLOOKUP(Table1[[#This Row],[CampaignID]],'advert datasetplatforms'!A:D,4,FALSE)</f>
        <v>83654</v>
      </c>
      <c r="O2740" t="str">
        <f>VLOOKUP(Table1[[#This Row],[CampaignID]],'advert datasetperformance'!A:B,2,FALSE)</f>
        <v>2024-10</v>
      </c>
      <c r="P2740">
        <f>VLOOKUP(Table1[[#This Row],[CampaignID]],'advert datasetperformance'!A:F,6,FALSE)</f>
        <v>15092</v>
      </c>
    </row>
    <row r="2741" spans="1:16" x14ac:dyDescent="0.25">
      <c r="A2741" t="s">
        <v>5982</v>
      </c>
      <c r="B2741" t="s">
        <v>1375</v>
      </c>
      <c r="C2741" t="s">
        <v>5983</v>
      </c>
      <c r="D2741" s="1">
        <v>45416</v>
      </c>
      <c r="E2741" s="1">
        <v>45248</v>
      </c>
      <c r="F2741">
        <v>4561</v>
      </c>
      <c r="G2741">
        <v>117135</v>
      </c>
      <c r="H2741">
        <v>6802</v>
      </c>
      <c r="I2741">
        <v>580</v>
      </c>
      <c r="J2741">
        <v>16846</v>
      </c>
      <c r="K2741" t="str">
        <f>VLOOKUP(Table1[[#This Row],[CustomerID]],'advert datasetcustomers'!A:B,2,FALSE)</f>
        <v>Bryan Woods</v>
      </c>
      <c r="L2741" t="str">
        <f>VLOOKUP(Table1[[#This Row],[CustomerID]],'advert datasetcustomers'!A:E,5,FALSE)</f>
        <v>South Kimberly, VA</v>
      </c>
      <c r="M2741" t="str">
        <f>VLOOKUP(Table1[[#This Row],[CampaignID]],'advert datasetplatforms'!A:B,2,FALSE)</f>
        <v>Instagram</v>
      </c>
      <c r="N2741">
        <f>VLOOKUP(Table1[[#This Row],[CampaignID]],'advert datasetplatforms'!A:D,4,FALSE)</f>
        <v>39301</v>
      </c>
      <c r="O2741" t="str">
        <f>VLOOKUP(Table1[[#This Row],[CampaignID]],'advert datasetperformance'!A:B,2,FALSE)</f>
        <v>2024-01</v>
      </c>
      <c r="P2741">
        <f>VLOOKUP(Table1[[#This Row],[CampaignID]],'advert datasetperformance'!A:F,6,FALSE)</f>
        <v>15851</v>
      </c>
    </row>
    <row r="2742" spans="1:16" x14ac:dyDescent="0.25">
      <c r="A2742" t="s">
        <v>5984</v>
      </c>
      <c r="B2742" t="s">
        <v>1580</v>
      </c>
      <c r="C2742" t="s">
        <v>5985</v>
      </c>
      <c r="D2742" s="1">
        <v>44872</v>
      </c>
      <c r="E2742" s="1">
        <v>45045</v>
      </c>
      <c r="F2742">
        <v>7546</v>
      </c>
      <c r="G2742">
        <v>84206</v>
      </c>
      <c r="H2742">
        <v>5435</v>
      </c>
      <c r="I2742">
        <v>0</v>
      </c>
      <c r="J2742">
        <v>16972</v>
      </c>
      <c r="K2742" t="str">
        <f>VLOOKUP(Table1[[#This Row],[CustomerID]],'advert datasetcustomers'!A:B,2,FALSE)</f>
        <v>Michael Knapp</v>
      </c>
      <c r="L2742" t="str">
        <f>VLOOKUP(Table1[[#This Row],[CustomerID]],'advert datasetcustomers'!A:E,5,FALSE)</f>
        <v>Hullmouth, MS</v>
      </c>
      <c r="M2742" t="str">
        <f>VLOOKUP(Table1[[#This Row],[CampaignID]],'advert datasetplatforms'!A:B,2,FALSE)</f>
        <v>Instagram</v>
      </c>
      <c r="N2742">
        <f>VLOOKUP(Table1[[#This Row],[CampaignID]],'advert datasetplatforms'!A:D,4,FALSE)</f>
        <v>64737</v>
      </c>
      <c r="O2742" t="str">
        <f>VLOOKUP(Table1[[#This Row],[CampaignID]],'advert datasetperformance'!A:B,2,FALSE)</f>
        <v>2024-10</v>
      </c>
      <c r="P2742">
        <f>VLOOKUP(Table1[[#This Row],[CampaignID]],'advert datasetperformance'!A:F,6,FALSE)</f>
        <v>13254</v>
      </c>
    </row>
    <row r="2743" spans="1:16" x14ac:dyDescent="0.25">
      <c r="A2743" t="s">
        <v>5986</v>
      </c>
      <c r="B2743" t="s">
        <v>2958</v>
      </c>
      <c r="C2743" t="s">
        <v>5987</v>
      </c>
      <c r="D2743" s="1">
        <v>45489</v>
      </c>
      <c r="E2743" s="1">
        <v>45027</v>
      </c>
      <c r="F2743">
        <v>4150</v>
      </c>
      <c r="G2743">
        <v>91454</v>
      </c>
      <c r="H2743">
        <v>6330</v>
      </c>
      <c r="I2743">
        <v>327</v>
      </c>
      <c r="J2743">
        <v>15973</v>
      </c>
      <c r="K2743" t="str">
        <f>VLOOKUP(Table1[[#This Row],[CustomerID]],'advert datasetcustomers'!A:B,2,FALSE)</f>
        <v>Charles Mason</v>
      </c>
      <c r="L2743" t="str">
        <f>VLOOKUP(Table1[[#This Row],[CustomerID]],'advert datasetcustomers'!A:E,5,FALSE)</f>
        <v>Jamesmouth, FM</v>
      </c>
      <c r="M2743" t="str">
        <f>VLOOKUP(Table1[[#This Row],[CampaignID]],'advert datasetplatforms'!A:B,2,FALSE)</f>
        <v>Twitter</v>
      </c>
      <c r="N2743">
        <f>VLOOKUP(Table1[[#This Row],[CampaignID]],'advert datasetplatforms'!A:D,4,FALSE)</f>
        <v>72193</v>
      </c>
      <c r="O2743" t="str">
        <f>VLOOKUP(Table1[[#This Row],[CampaignID]],'advert datasetperformance'!A:B,2,FALSE)</f>
        <v>2024-03</v>
      </c>
      <c r="P2743">
        <f>VLOOKUP(Table1[[#This Row],[CampaignID]],'advert datasetperformance'!A:F,6,FALSE)</f>
        <v>5281</v>
      </c>
    </row>
    <row r="2744" spans="1:16" x14ac:dyDescent="0.25">
      <c r="A2744" t="s">
        <v>5988</v>
      </c>
      <c r="B2744" t="s">
        <v>2367</v>
      </c>
      <c r="C2744" t="s">
        <v>5989</v>
      </c>
      <c r="D2744" s="1">
        <v>45037</v>
      </c>
      <c r="E2744" s="1">
        <v>45286</v>
      </c>
      <c r="F2744">
        <v>3495</v>
      </c>
      <c r="G2744">
        <v>71722</v>
      </c>
      <c r="H2744">
        <v>3018</v>
      </c>
      <c r="I2744">
        <v>560</v>
      </c>
      <c r="J2744">
        <v>21588</v>
      </c>
      <c r="K2744" t="str">
        <f>VLOOKUP(Table1[[#This Row],[CustomerID]],'advert datasetcustomers'!A:B,2,FALSE)</f>
        <v>Helen Gonzales</v>
      </c>
      <c r="L2744" t="str">
        <f>VLOOKUP(Table1[[#This Row],[CustomerID]],'advert datasetcustomers'!A:E,5,FALSE)</f>
        <v>Leefurt, NH</v>
      </c>
      <c r="M2744" t="str">
        <f>VLOOKUP(Table1[[#This Row],[CampaignID]],'advert datasetplatforms'!A:B,2,FALSE)</f>
        <v>Facebook</v>
      </c>
      <c r="N2744">
        <f>VLOOKUP(Table1[[#This Row],[CampaignID]],'advert datasetplatforms'!A:D,4,FALSE)</f>
        <v>42409</v>
      </c>
      <c r="O2744" t="str">
        <f>VLOOKUP(Table1[[#This Row],[CampaignID]],'advert datasetperformance'!A:B,2,FALSE)</f>
        <v>2024-07</v>
      </c>
      <c r="P2744">
        <f>VLOOKUP(Table1[[#This Row],[CampaignID]],'advert datasetperformance'!A:F,6,FALSE)</f>
        <v>15094</v>
      </c>
    </row>
    <row r="2745" spans="1:16" x14ac:dyDescent="0.25">
      <c r="A2745" t="s">
        <v>5990</v>
      </c>
      <c r="B2745" t="s">
        <v>2256</v>
      </c>
      <c r="C2745" t="s">
        <v>5991</v>
      </c>
      <c r="D2745" s="1">
        <v>45586</v>
      </c>
      <c r="E2745" s="1">
        <v>45219</v>
      </c>
      <c r="F2745">
        <v>5261</v>
      </c>
      <c r="G2745">
        <v>27090</v>
      </c>
      <c r="H2745">
        <v>3104</v>
      </c>
      <c r="I2745">
        <v>392</v>
      </c>
      <c r="J2745">
        <v>21591</v>
      </c>
      <c r="K2745" t="str">
        <f>VLOOKUP(Table1[[#This Row],[CustomerID]],'advert datasetcustomers'!A:B,2,FALSE)</f>
        <v>Patrick King</v>
      </c>
      <c r="L2745" t="str">
        <f>VLOOKUP(Table1[[#This Row],[CustomerID]],'advert datasetcustomers'!A:E,5,FALSE)</f>
        <v>Garciaport, ND</v>
      </c>
      <c r="M2745" t="str">
        <f>VLOOKUP(Table1[[#This Row],[CampaignID]],'advert datasetplatforms'!A:B,2,FALSE)</f>
        <v>LinkedIn</v>
      </c>
      <c r="N2745">
        <f>VLOOKUP(Table1[[#This Row],[CampaignID]],'advert datasetplatforms'!A:D,4,FALSE)</f>
        <v>55622</v>
      </c>
      <c r="O2745" t="str">
        <f>VLOOKUP(Table1[[#This Row],[CampaignID]],'advert datasetperformance'!A:B,2,FALSE)</f>
        <v>2024-08</v>
      </c>
      <c r="P2745">
        <f>VLOOKUP(Table1[[#This Row],[CampaignID]],'advert datasetperformance'!A:F,6,FALSE)</f>
        <v>9255</v>
      </c>
    </row>
    <row r="2746" spans="1:16" x14ac:dyDescent="0.25">
      <c r="A2746" t="s">
        <v>5992</v>
      </c>
      <c r="B2746" t="s">
        <v>550</v>
      </c>
      <c r="C2746" t="s">
        <v>5993</v>
      </c>
      <c r="D2746" s="1">
        <v>45045</v>
      </c>
      <c r="E2746" s="1">
        <v>44905</v>
      </c>
      <c r="F2746">
        <v>6473</v>
      </c>
      <c r="G2746">
        <v>96455</v>
      </c>
      <c r="H2746">
        <v>4478</v>
      </c>
      <c r="I2746">
        <v>486</v>
      </c>
      <c r="J2746">
        <v>7623</v>
      </c>
      <c r="K2746" t="str">
        <f>VLOOKUP(Table1[[#This Row],[CustomerID]],'advert datasetcustomers'!A:B,2,FALSE)</f>
        <v>Mary Mitchell</v>
      </c>
      <c r="L2746" t="str">
        <f>VLOOKUP(Table1[[#This Row],[CustomerID]],'advert datasetcustomers'!A:E,5,FALSE)</f>
        <v>North Kimland, CO</v>
      </c>
      <c r="M2746" t="str">
        <f>VLOOKUP(Table1[[#This Row],[CampaignID]],'advert datasetplatforms'!A:B,2,FALSE)</f>
        <v>Twitter</v>
      </c>
      <c r="N2746">
        <f>VLOOKUP(Table1[[#This Row],[CampaignID]],'advert datasetplatforms'!A:D,4,FALSE)</f>
        <v>118387</v>
      </c>
      <c r="O2746" t="str">
        <f>VLOOKUP(Table1[[#This Row],[CampaignID]],'advert datasetperformance'!A:B,2,FALSE)</f>
        <v>2024-10</v>
      </c>
      <c r="P2746">
        <f>VLOOKUP(Table1[[#This Row],[CampaignID]],'advert datasetperformance'!A:F,6,FALSE)</f>
        <v>10054</v>
      </c>
    </row>
    <row r="2747" spans="1:16" x14ac:dyDescent="0.25">
      <c r="A2747" t="s">
        <v>5994</v>
      </c>
      <c r="B2747" t="s">
        <v>485</v>
      </c>
      <c r="C2747" t="s">
        <v>5995</v>
      </c>
      <c r="D2747" s="1">
        <v>45517</v>
      </c>
      <c r="E2747" s="1">
        <v>44887</v>
      </c>
      <c r="F2747">
        <v>6556</v>
      </c>
      <c r="G2747">
        <v>55997</v>
      </c>
      <c r="H2747">
        <v>8946</v>
      </c>
      <c r="I2747">
        <v>671</v>
      </c>
      <c r="J2747">
        <v>16197</v>
      </c>
      <c r="K2747" t="str">
        <f>VLOOKUP(Table1[[#This Row],[CustomerID]],'advert datasetcustomers'!A:B,2,FALSE)</f>
        <v>Margaret Ryan</v>
      </c>
      <c r="L2747" t="str">
        <f>VLOOKUP(Table1[[#This Row],[CustomerID]],'advert datasetcustomers'!A:E,5,FALSE)</f>
        <v>South Robert, AK</v>
      </c>
      <c r="M2747" t="str">
        <f>VLOOKUP(Table1[[#This Row],[CampaignID]],'advert datasetplatforms'!A:B,2,FALSE)</f>
        <v>Instagram</v>
      </c>
      <c r="N2747">
        <f>VLOOKUP(Table1[[#This Row],[CampaignID]],'advert datasetplatforms'!A:D,4,FALSE)</f>
        <v>87677</v>
      </c>
      <c r="O2747" t="str">
        <f>VLOOKUP(Table1[[#This Row],[CampaignID]],'advert datasetperformance'!A:B,2,FALSE)</f>
        <v>2024-01</v>
      </c>
      <c r="P2747">
        <f>VLOOKUP(Table1[[#This Row],[CampaignID]],'advert datasetperformance'!A:F,6,FALSE)</f>
        <v>12285</v>
      </c>
    </row>
    <row r="2748" spans="1:16" x14ac:dyDescent="0.25">
      <c r="A2748" t="s">
        <v>5996</v>
      </c>
      <c r="B2748" t="s">
        <v>1603</v>
      </c>
      <c r="C2748" t="s">
        <v>5997</v>
      </c>
      <c r="D2748" s="1">
        <v>45321</v>
      </c>
      <c r="E2748" s="1">
        <v>44983</v>
      </c>
      <c r="F2748">
        <v>5238</v>
      </c>
      <c r="G2748">
        <v>129797</v>
      </c>
      <c r="H2748">
        <v>4883</v>
      </c>
      <c r="I2748">
        <v>415</v>
      </c>
      <c r="J2748">
        <v>4057</v>
      </c>
      <c r="K2748" t="str">
        <f>VLOOKUP(Table1[[#This Row],[CustomerID]],'advert datasetcustomers'!A:B,2,FALSE)</f>
        <v>Michael Bates</v>
      </c>
      <c r="L2748" t="str">
        <f>VLOOKUP(Table1[[#This Row],[CustomerID]],'advert datasetcustomers'!A:E,5,FALSE)</f>
        <v>New Tyler, SC</v>
      </c>
      <c r="M2748" t="str">
        <f>VLOOKUP(Table1[[#This Row],[CampaignID]],'advert datasetplatforms'!A:B,2,FALSE)</f>
        <v>Twitter</v>
      </c>
      <c r="N2748">
        <f>VLOOKUP(Table1[[#This Row],[CampaignID]],'advert datasetplatforms'!A:D,4,FALSE)</f>
        <v>24759</v>
      </c>
      <c r="O2748" t="str">
        <f>VLOOKUP(Table1[[#This Row],[CampaignID]],'advert datasetperformance'!A:B,2,FALSE)</f>
        <v>2024-09</v>
      </c>
      <c r="P2748">
        <f>VLOOKUP(Table1[[#This Row],[CampaignID]],'advert datasetperformance'!A:F,6,FALSE)</f>
        <v>12830</v>
      </c>
    </row>
    <row r="2749" spans="1:16" x14ac:dyDescent="0.25">
      <c r="A2749" t="s">
        <v>5998</v>
      </c>
      <c r="B2749" t="s">
        <v>2268</v>
      </c>
      <c r="C2749" t="s">
        <v>5999</v>
      </c>
      <c r="D2749" s="1">
        <v>45567</v>
      </c>
      <c r="E2749" s="1">
        <v>45490</v>
      </c>
      <c r="F2749">
        <v>3517</v>
      </c>
      <c r="G2749">
        <v>105897</v>
      </c>
      <c r="H2749">
        <v>4994</v>
      </c>
      <c r="I2749">
        <v>260</v>
      </c>
      <c r="J2749">
        <v>20176</v>
      </c>
      <c r="K2749" t="str">
        <f>VLOOKUP(Table1[[#This Row],[CustomerID]],'advert datasetcustomers'!A:B,2,FALSE)</f>
        <v>Travis Roberts</v>
      </c>
      <c r="L2749" t="str">
        <f>VLOOKUP(Table1[[#This Row],[CustomerID]],'advert datasetcustomers'!A:E,5,FALSE)</f>
        <v>North Toddville, NY</v>
      </c>
      <c r="M2749" t="str">
        <f>VLOOKUP(Table1[[#This Row],[CampaignID]],'advert datasetplatforms'!A:B,2,FALSE)</f>
        <v>Facebook</v>
      </c>
      <c r="N2749">
        <f>VLOOKUP(Table1[[#This Row],[CampaignID]],'advert datasetplatforms'!A:D,4,FALSE)</f>
        <v>89039</v>
      </c>
      <c r="O2749" t="str">
        <f>VLOOKUP(Table1[[#This Row],[CampaignID]],'advert datasetperformance'!A:B,2,FALSE)</f>
        <v>2024-02</v>
      </c>
      <c r="P2749">
        <f>VLOOKUP(Table1[[#This Row],[CampaignID]],'advert datasetperformance'!A:F,6,FALSE)</f>
        <v>14559</v>
      </c>
    </row>
    <row r="2750" spans="1:16" x14ac:dyDescent="0.25">
      <c r="A2750" t="s">
        <v>6000</v>
      </c>
      <c r="B2750" t="s">
        <v>350</v>
      </c>
      <c r="C2750" t="s">
        <v>6001</v>
      </c>
      <c r="D2750" s="1">
        <v>44957</v>
      </c>
      <c r="E2750" s="1">
        <v>45511</v>
      </c>
      <c r="F2750">
        <v>4241</v>
      </c>
      <c r="G2750">
        <v>111058</v>
      </c>
      <c r="H2750">
        <v>3985</v>
      </c>
      <c r="I2750">
        <v>849</v>
      </c>
      <c r="J2750">
        <v>17113</v>
      </c>
      <c r="K2750" t="str">
        <f>VLOOKUP(Table1[[#This Row],[CustomerID]],'advert datasetcustomers'!A:B,2,FALSE)</f>
        <v>Julie Michael DDS</v>
      </c>
      <c r="L2750" t="str">
        <f>VLOOKUP(Table1[[#This Row],[CustomerID]],'advert datasetcustomers'!A:E,5,FALSE)</f>
        <v>Lake Robertside, TX</v>
      </c>
      <c r="M2750" t="str">
        <f>VLOOKUP(Table1[[#This Row],[CampaignID]],'advert datasetplatforms'!A:B,2,FALSE)</f>
        <v>Instagram</v>
      </c>
      <c r="N2750">
        <f>VLOOKUP(Table1[[#This Row],[CampaignID]],'advert datasetplatforms'!A:D,4,FALSE)</f>
        <v>93309</v>
      </c>
      <c r="O2750" t="str">
        <f>VLOOKUP(Table1[[#This Row],[CampaignID]],'advert datasetperformance'!A:B,2,FALSE)</f>
        <v>2024-02</v>
      </c>
      <c r="P2750">
        <f>VLOOKUP(Table1[[#This Row],[CampaignID]],'advert datasetperformance'!A:F,6,FALSE)</f>
        <v>5520</v>
      </c>
    </row>
    <row r="2751" spans="1:16" x14ac:dyDescent="0.25">
      <c r="A2751" t="s">
        <v>6002</v>
      </c>
      <c r="B2751" t="s">
        <v>822</v>
      </c>
      <c r="C2751" t="s">
        <v>6003</v>
      </c>
      <c r="D2751" s="1">
        <v>45225</v>
      </c>
      <c r="E2751" s="1">
        <v>44943</v>
      </c>
      <c r="F2751">
        <v>1972</v>
      </c>
      <c r="G2751">
        <v>90431</v>
      </c>
      <c r="H2751">
        <v>4634</v>
      </c>
      <c r="I2751">
        <v>403</v>
      </c>
      <c r="J2751">
        <v>27463</v>
      </c>
      <c r="K2751" t="str">
        <f>VLOOKUP(Table1[[#This Row],[CustomerID]],'advert datasetcustomers'!A:B,2,FALSE)</f>
        <v>Natalie Mack</v>
      </c>
      <c r="L2751" t="str">
        <f>VLOOKUP(Table1[[#This Row],[CustomerID]],'advert datasetcustomers'!A:E,5,FALSE)</f>
        <v>North Martin, MD</v>
      </c>
      <c r="M2751" t="str">
        <f>VLOOKUP(Table1[[#This Row],[CampaignID]],'advert datasetplatforms'!A:B,2,FALSE)</f>
        <v>Instagram</v>
      </c>
      <c r="N2751">
        <f>VLOOKUP(Table1[[#This Row],[CampaignID]],'advert datasetplatforms'!A:D,4,FALSE)</f>
        <v>45732</v>
      </c>
      <c r="O2751" t="str">
        <f>VLOOKUP(Table1[[#This Row],[CampaignID]],'advert datasetperformance'!A:B,2,FALSE)</f>
        <v>2024-10</v>
      </c>
      <c r="P2751">
        <f>VLOOKUP(Table1[[#This Row],[CampaignID]],'advert datasetperformance'!A:F,6,FALSE)</f>
        <v>11556</v>
      </c>
    </row>
    <row r="2752" spans="1:16" x14ac:dyDescent="0.25">
      <c r="A2752" t="s">
        <v>6004</v>
      </c>
      <c r="B2752" t="s">
        <v>895</v>
      </c>
      <c r="C2752" t="s">
        <v>6005</v>
      </c>
      <c r="D2752" s="1">
        <v>45336</v>
      </c>
      <c r="E2752" s="1">
        <v>45167</v>
      </c>
      <c r="F2752">
        <v>3630</v>
      </c>
      <c r="G2752">
        <v>58993</v>
      </c>
      <c r="H2752">
        <v>6226</v>
      </c>
      <c r="I2752">
        <v>213</v>
      </c>
      <c r="J2752">
        <v>11417</v>
      </c>
      <c r="K2752" t="str">
        <f>VLOOKUP(Table1[[#This Row],[CustomerID]],'advert datasetcustomers'!A:B,2,FALSE)</f>
        <v>David Cohen</v>
      </c>
      <c r="L2752" t="str">
        <f>VLOOKUP(Table1[[#This Row],[CustomerID]],'advert datasetcustomers'!A:E,5,FALSE)</f>
        <v>Kevinberg, MO</v>
      </c>
      <c r="M2752" t="str">
        <f>VLOOKUP(Table1[[#This Row],[CampaignID]],'advert datasetplatforms'!A:B,2,FALSE)</f>
        <v>LinkedIn</v>
      </c>
      <c r="N2752">
        <f>VLOOKUP(Table1[[#This Row],[CampaignID]],'advert datasetplatforms'!A:D,4,FALSE)</f>
        <v>99660</v>
      </c>
      <c r="O2752" t="str">
        <f>VLOOKUP(Table1[[#This Row],[CampaignID]],'advert datasetperformance'!A:B,2,FALSE)</f>
        <v>2024-05</v>
      </c>
      <c r="P2752">
        <f>VLOOKUP(Table1[[#This Row],[CampaignID]],'advert datasetperformance'!A:F,6,FALSE)</f>
        <v>13305</v>
      </c>
    </row>
    <row r="2753" spans="1:16" x14ac:dyDescent="0.25">
      <c r="A2753" t="s">
        <v>6006</v>
      </c>
      <c r="B2753" t="s">
        <v>180</v>
      </c>
      <c r="C2753" t="s">
        <v>6007</v>
      </c>
      <c r="D2753" s="1">
        <v>44869</v>
      </c>
      <c r="E2753" s="1">
        <v>45561</v>
      </c>
      <c r="F2753">
        <v>4732</v>
      </c>
      <c r="G2753">
        <v>130689</v>
      </c>
      <c r="H2753">
        <v>7190</v>
      </c>
      <c r="I2753">
        <v>367</v>
      </c>
      <c r="J2753">
        <v>8657</v>
      </c>
      <c r="K2753" t="str">
        <f>VLOOKUP(Table1[[#This Row],[CustomerID]],'advert datasetcustomers'!A:B,2,FALSE)</f>
        <v>Carl Edwards</v>
      </c>
      <c r="L2753" t="str">
        <f>VLOOKUP(Table1[[#This Row],[CustomerID]],'advert datasetcustomers'!A:E,5,FALSE)</f>
        <v>West Angelastad, UT</v>
      </c>
      <c r="M2753" t="str">
        <f>VLOOKUP(Table1[[#This Row],[CampaignID]],'advert datasetplatforms'!A:B,2,FALSE)</f>
        <v>Facebook</v>
      </c>
      <c r="N2753">
        <f>VLOOKUP(Table1[[#This Row],[CampaignID]],'advert datasetplatforms'!A:D,4,FALSE)</f>
        <v>70338</v>
      </c>
      <c r="O2753" t="str">
        <f>VLOOKUP(Table1[[#This Row],[CampaignID]],'advert datasetperformance'!A:B,2,FALSE)</f>
        <v>2024-02</v>
      </c>
      <c r="P2753">
        <f>VLOOKUP(Table1[[#This Row],[CampaignID]],'advert datasetperformance'!A:F,6,FALSE)</f>
        <v>4715</v>
      </c>
    </row>
    <row r="2754" spans="1:16" x14ac:dyDescent="0.25">
      <c r="A2754" t="s">
        <v>6008</v>
      </c>
      <c r="B2754" t="s">
        <v>249</v>
      </c>
      <c r="C2754" t="s">
        <v>6009</v>
      </c>
      <c r="D2754" s="1">
        <v>45057</v>
      </c>
      <c r="E2754" s="1">
        <v>45235</v>
      </c>
      <c r="F2754">
        <v>5583</v>
      </c>
      <c r="G2754">
        <v>109712</v>
      </c>
      <c r="H2754">
        <v>2648</v>
      </c>
      <c r="I2754">
        <v>585</v>
      </c>
      <c r="J2754">
        <v>18590</v>
      </c>
      <c r="K2754" t="str">
        <f>VLOOKUP(Table1[[#This Row],[CustomerID]],'advert datasetcustomers'!A:B,2,FALSE)</f>
        <v>Lauren Mccarthy</v>
      </c>
      <c r="L2754" t="str">
        <f>VLOOKUP(Table1[[#This Row],[CustomerID]],'advert datasetcustomers'!A:E,5,FALSE)</f>
        <v>New Stephaniechester, GA</v>
      </c>
      <c r="M2754" t="str">
        <f>VLOOKUP(Table1[[#This Row],[CampaignID]],'advert datasetplatforms'!A:B,2,FALSE)</f>
        <v>Google Ads</v>
      </c>
      <c r="N2754">
        <f>VLOOKUP(Table1[[#This Row],[CampaignID]],'advert datasetplatforms'!A:D,4,FALSE)</f>
        <v>129558</v>
      </c>
      <c r="O2754" t="str">
        <f>VLOOKUP(Table1[[#This Row],[CampaignID]],'advert datasetperformance'!A:B,2,FALSE)</f>
        <v>2024-09</v>
      </c>
      <c r="P2754">
        <f>VLOOKUP(Table1[[#This Row],[CampaignID]],'advert datasetperformance'!A:F,6,FALSE)</f>
        <v>7495</v>
      </c>
    </row>
    <row r="2755" spans="1:16" x14ac:dyDescent="0.25">
      <c r="A2755" t="s">
        <v>6010</v>
      </c>
      <c r="B2755" t="s">
        <v>497</v>
      </c>
      <c r="C2755" t="s">
        <v>6011</v>
      </c>
      <c r="D2755" s="1">
        <v>45245</v>
      </c>
      <c r="E2755" s="1">
        <v>45080</v>
      </c>
      <c r="F2755">
        <v>4490</v>
      </c>
      <c r="G2755">
        <v>66521</v>
      </c>
      <c r="H2755">
        <v>4799</v>
      </c>
      <c r="I2755">
        <v>549</v>
      </c>
      <c r="J2755">
        <v>9701</v>
      </c>
      <c r="K2755" t="str">
        <f>VLOOKUP(Table1[[#This Row],[CustomerID]],'advert datasetcustomers'!A:B,2,FALSE)</f>
        <v>Heather Horton</v>
      </c>
      <c r="L2755" t="str">
        <f>VLOOKUP(Table1[[#This Row],[CustomerID]],'advert datasetcustomers'!A:E,5,FALSE)</f>
        <v>Lake Heatherfurt, VT</v>
      </c>
      <c r="M2755" t="str">
        <f>VLOOKUP(Table1[[#This Row],[CampaignID]],'advert datasetplatforms'!A:B,2,FALSE)</f>
        <v>Facebook</v>
      </c>
      <c r="N2755">
        <f>VLOOKUP(Table1[[#This Row],[CampaignID]],'advert datasetplatforms'!A:D,4,FALSE)</f>
        <v>51489</v>
      </c>
      <c r="O2755" t="str">
        <f>VLOOKUP(Table1[[#This Row],[CampaignID]],'advert datasetperformance'!A:B,2,FALSE)</f>
        <v>2024-09</v>
      </c>
      <c r="P2755">
        <f>VLOOKUP(Table1[[#This Row],[CampaignID]],'advert datasetperformance'!A:F,6,FALSE)</f>
        <v>9591</v>
      </c>
    </row>
    <row r="2756" spans="1:16" x14ac:dyDescent="0.25">
      <c r="A2756" t="s">
        <v>6012</v>
      </c>
      <c r="B2756" t="s">
        <v>1894</v>
      </c>
      <c r="C2756" t="s">
        <v>6013</v>
      </c>
      <c r="D2756" s="1">
        <v>45401</v>
      </c>
      <c r="E2756" s="1">
        <v>45482</v>
      </c>
      <c r="F2756">
        <v>4914</v>
      </c>
      <c r="G2756">
        <v>132845</v>
      </c>
      <c r="H2756">
        <v>4755</v>
      </c>
      <c r="I2756">
        <v>197</v>
      </c>
      <c r="J2756">
        <v>14340</v>
      </c>
      <c r="K2756" t="str">
        <f>VLOOKUP(Table1[[#This Row],[CustomerID]],'advert datasetcustomers'!A:B,2,FALSE)</f>
        <v>Caitlin Scott</v>
      </c>
      <c r="L2756" t="str">
        <f>VLOOKUP(Table1[[#This Row],[CustomerID]],'advert datasetcustomers'!A:E,5,FALSE)</f>
        <v>Shermanchester, DC</v>
      </c>
      <c r="M2756" t="str">
        <f>VLOOKUP(Table1[[#This Row],[CampaignID]],'advert datasetplatforms'!A:B,2,FALSE)</f>
        <v>Facebook</v>
      </c>
      <c r="N2756">
        <f>VLOOKUP(Table1[[#This Row],[CampaignID]],'advert datasetplatforms'!A:D,4,FALSE)</f>
        <v>59599</v>
      </c>
      <c r="O2756" t="str">
        <f>VLOOKUP(Table1[[#This Row],[CampaignID]],'advert datasetperformance'!A:B,2,FALSE)</f>
        <v>2024-01</v>
      </c>
      <c r="P2756">
        <f>VLOOKUP(Table1[[#This Row],[CampaignID]],'advert datasetperformance'!A:F,6,FALSE)</f>
        <v>9841</v>
      </c>
    </row>
    <row r="2757" spans="1:16" x14ac:dyDescent="0.25">
      <c r="A2757" t="s">
        <v>6014</v>
      </c>
      <c r="B2757" t="s">
        <v>1385</v>
      </c>
      <c r="C2757" t="s">
        <v>6015</v>
      </c>
      <c r="D2757" s="1">
        <v>45467</v>
      </c>
      <c r="E2757" s="1">
        <v>45270</v>
      </c>
      <c r="F2757">
        <v>4405</v>
      </c>
      <c r="G2757">
        <v>78520</v>
      </c>
      <c r="H2757">
        <v>7362</v>
      </c>
      <c r="I2757">
        <v>589</v>
      </c>
      <c r="J2757">
        <v>21477</v>
      </c>
      <c r="K2757" t="str">
        <f>VLOOKUP(Table1[[#This Row],[CustomerID]],'advert datasetcustomers'!A:B,2,FALSE)</f>
        <v>James Robertson</v>
      </c>
      <c r="L2757" t="str">
        <f>VLOOKUP(Table1[[#This Row],[CustomerID]],'advert datasetcustomers'!A:E,5,FALSE)</f>
        <v>New Carriebury, OH</v>
      </c>
      <c r="M2757" t="str">
        <f>VLOOKUP(Table1[[#This Row],[CampaignID]],'advert datasetplatforms'!A:B,2,FALSE)</f>
        <v>Facebook</v>
      </c>
      <c r="N2757">
        <f>VLOOKUP(Table1[[#This Row],[CampaignID]],'advert datasetplatforms'!A:D,4,FALSE)</f>
        <v>67944</v>
      </c>
      <c r="O2757" t="str">
        <f>VLOOKUP(Table1[[#This Row],[CampaignID]],'advert datasetperformance'!A:B,2,FALSE)</f>
        <v>2024-07</v>
      </c>
      <c r="P2757">
        <f>VLOOKUP(Table1[[#This Row],[CampaignID]],'advert datasetperformance'!A:F,6,FALSE)</f>
        <v>11222</v>
      </c>
    </row>
    <row r="2758" spans="1:16" x14ac:dyDescent="0.25">
      <c r="A2758" t="s">
        <v>6016</v>
      </c>
      <c r="B2758" t="s">
        <v>1437</v>
      </c>
      <c r="C2758" t="s">
        <v>6017</v>
      </c>
      <c r="D2758" s="1">
        <v>45436</v>
      </c>
      <c r="E2758" s="1">
        <v>45068</v>
      </c>
      <c r="F2758">
        <v>6126</v>
      </c>
      <c r="G2758">
        <v>127100</v>
      </c>
      <c r="H2758">
        <v>5162</v>
      </c>
      <c r="I2758">
        <v>468</v>
      </c>
      <c r="J2758">
        <v>22072</v>
      </c>
      <c r="K2758" t="str">
        <f>VLOOKUP(Table1[[#This Row],[CustomerID]],'advert datasetcustomers'!A:B,2,FALSE)</f>
        <v>Jessica Williams</v>
      </c>
      <c r="L2758" t="str">
        <f>VLOOKUP(Table1[[#This Row],[CustomerID]],'advert datasetcustomers'!A:E,5,FALSE)</f>
        <v>Christianmouth, UT</v>
      </c>
      <c r="M2758" t="str">
        <f>VLOOKUP(Table1[[#This Row],[CampaignID]],'advert datasetplatforms'!A:B,2,FALSE)</f>
        <v>LinkedIn</v>
      </c>
      <c r="N2758">
        <f>VLOOKUP(Table1[[#This Row],[CampaignID]],'advert datasetplatforms'!A:D,4,FALSE)</f>
        <v>12907</v>
      </c>
      <c r="O2758" t="str">
        <f>VLOOKUP(Table1[[#This Row],[CampaignID]],'advert datasetperformance'!A:B,2,FALSE)</f>
        <v>2024-09</v>
      </c>
      <c r="P2758">
        <f>VLOOKUP(Table1[[#This Row],[CampaignID]],'advert datasetperformance'!A:F,6,FALSE)</f>
        <v>9447</v>
      </c>
    </row>
    <row r="2759" spans="1:16" x14ac:dyDescent="0.25">
      <c r="A2759" t="s">
        <v>6018</v>
      </c>
      <c r="B2759" t="s">
        <v>318</v>
      </c>
      <c r="C2759" t="s">
        <v>6019</v>
      </c>
      <c r="D2759" s="1">
        <v>45245</v>
      </c>
      <c r="E2759" s="1">
        <v>44994</v>
      </c>
      <c r="F2759">
        <v>3651</v>
      </c>
      <c r="G2759">
        <v>119306</v>
      </c>
      <c r="H2759">
        <v>7105</v>
      </c>
      <c r="I2759">
        <v>544</v>
      </c>
      <c r="J2759">
        <v>16851</v>
      </c>
      <c r="K2759" t="str">
        <f>VLOOKUP(Table1[[#This Row],[CustomerID]],'advert datasetcustomers'!A:B,2,FALSE)</f>
        <v>Jesus Levine</v>
      </c>
      <c r="L2759" t="str">
        <f>VLOOKUP(Table1[[#This Row],[CustomerID]],'advert datasetcustomers'!A:E,5,FALSE)</f>
        <v>West Emily, MD</v>
      </c>
      <c r="M2759" t="str">
        <f>VLOOKUP(Table1[[#This Row],[CampaignID]],'advert datasetplatforms'!A:B,2,FALSE)</f>
        <v>Facebook</v>
      </c>
      <c r="N2759">
        <f>VLOOKUP(Table1[[#This Row],[CampaignID]],'advert datasetplatforms'!A:D,4,FALSE)</f>
        <v>63782</v>
      </c>
      <c r="O2759" t="str">
        <f>VLOOKUP(Table1[[#This Row],[CampaignID]],'advert datasetperformance'!A:B,2,FALSE)</f>
        <v>2024-03</v>
      </c>
      <c r="P2759">
        <f>VLOOKUP(Table1[[#This Row],[CampaignID]],'advert datasetperformance'!A:F,6,FALSE)</f>
        <v>10170</v>
      </c>
    </row>
    <row r="2760" spans="1:16" x14ac:dyDescent="0.25">
      <c r="A2760" t="s">
        <v>6020</v>
      </c>
      <c r="B2760" t="s">
        <v>843</v>
      </c>
      <c r="C2760" t="s">
        <v>6021</v>
      </c>
      <c r="D2760" s="1">
        <v>44912</v>
      </c>
      <c r="E2760" s="1">
        <v>45111</v>
      </c>
      <c r="F2760">
        <v>6256</v>
      </c>
      <c r="G2760">
        <v>96532</v>
      </c>
      <c r="H2760">
        <v>2549</v>
      </c>
      <c r="I2760">
        <v>660</v>
      </c>
      <c r="J2760">
        <v>13546</v>
      </c>
      <c r="K2760" t="str">
        <f>VLOOKUP(Table1[[#This Row],[CustomerID]],'advert datasetcustomers'!A:B,2,FALSE)</f>
        <v>Karen Harris</v>
      </c>
      <c r="L2760" t="str">
        <f>VLOOKUP(Table1[[#This Row],[CustomerID]],'advert datasetcustomers'!A:E,5,FALSE)</f>
        <v>South Mitchellport, ME</v>
      </c>
      <c r="M2760" t="str">
        <f>VLOOKUP(Table1[[#This Row],[CampaignID]],'advert datasetplatforms'!A:B,2,FALSE)</f>
        <v>Google Ads</v>
      </c>
      <c r="N2760">
        <f>VLOOKUP(Table1[[#This Row],[CampaignID]],'advert datasetplatforms'!A:D,4,FALSE)</f>
        <v>152886</v>
      </c>
      <c r="O2760" t="str">
        <f>VLOOKUP(Table1[[#This Row],[CampaignID]],'advert datasetperformance'!A:B,2,FALSE)</f>
        <v>2024-03</v>
      </c>
      <c r="P2760">
        <f>VLOOKUP(Table1[[#This Row],[CampaignID]],'advert datasetperformance'!A:F,6,FALSE)</f>
        <v>11179</v>
      </c>
    </row>
    <row r="2761" spans="1:16" x14ac:dyDescent="0.25">
      <c r="A2761" t="s">
        <v>6022</v>
      </c>
      <c r="B2761" t="s">
        <v>1069</v>
      </c>
      <c r="C2761" t="s">
        <v>6023</v>
      </c>
      <c r="D2761" s="1">
        <v>44901</v>
      </c>
      <c r="E2761" s="1">
        <v>45220</v>
      </c>
      <c r="F2761">
        <v>7941</v>
      </c>
      <c r="G2761">
        <v>131673</v>
      </c>
      <c r="H2761">
        <v>5026</v>
      </c>
      <c r="I2761">
        <v>390</v>
      </c>
      <c r="J2761">
        <v>4398</v>
      </c>
      <c r="K2761" t="str">
        <f>VLOOKUP(Table1[[#This Row],[CustomerID]],'advert datasetcustomers'!A:B,2,FALSE)</f>
        <v>Dawn Lane</v>
      </c>
      <c r="L2761" t="str">
        <f>VLOOKUP(Table1[[#This Row],[CustomerID]],'advert datasetcustomers'!A:E,5,FALSE)</f>
        <v>Olivermouth, AZ</v>
      </c>
      <c r="M2761" t="str">
        <f>VLOOKUP(Table1[[#This Row],[CampaignID]],'advert datasetplatforms'!A:B,2,FALSE)</f>
        <v>Instagram</v>
      </c>
      <c r="N2761">
        <f>VLOOKUP(Table1[[#This Row],[CampaignID]],'advert datasetplatforms'!A:D,4,FALSE)</f>
        <v>27367</v>
      </c>
      <c r="O2761" t="str">
        <f>VLOOKUP(Table1[[#This Row],[CampaignID]],'advert datasetperformance'!A:B,2,FALSE)</f>
        <v>2024-10</v>
      </c>
      <c r="P2761">
        <f>VLOOKUP(Table1[[#This Row],[CampaignID]],'advert datasetperformance'!A:F,6,FALSE)</f>
        <v>12899</v>
      </c>
    </row>
    <row r="2762" spans="1:16" x14ac:dyDescent="0.25">
      <c r="A2762" t="s">
        <v>6024</v>
      </c>
      <c r="B2762" t="s">
        <v>798</v>
      </c>
      <c r="C2762" t="s">
        <v>6025</v>
      </c>
      <c r="D2762" s="1">
        <v>45358</v>
      </c>
      <c r="E2762" s="1">
        <v>45578</v>
      </c>
      <c r="F2762">
        <v>5709</v>
      </c>
      <c r="G2762">
        <v>118768</v>
      </c>
      <c r="H2762">
        <v>6525</v>
      </c>
      <c r="I2762">
        <v>581</v>
      </c>
      <c r="J2762">
        <v>22937</v>
      </c>
      <c r="K2762" t="str">
        <f>VLOOKUP(Table1[[#This Row],[CustomerID]],'advert datasetcustomers'!A:B,2,FALSE)</f>
        <v>Michelle Nichols</v>
      </c>
      <c r="L2762" t="str">
        <f>VLOOKUP(Table1[[#This Row],[CustomerID]],'advert datasetcustomers'!A:E,5,FALSE)</f>
        <v>Ashleyport, RI</v>
      </c>
      <c r="M2762" t="str">
        <f>VLOOKUP(Table1[[#This Row],[CampaignID]],'advert datasetplatforms'!A:B,2,FALSE)</f>
        <v>Facebook</v>
      </c>
      <c r="N2762">
        <f>VLOOKUP(Table1[[#This Row],[CampaignID]],'advert datasetplatforms'!A:D,4,FALSE)</f>
        <v>123165</v>
      </c>
      <c r="O2762" t="str">
        <f>VLOOKUP(Table1[[#This Row],[CampaignID]],'advert datasetperformance'!A:B,2,FALSE)</f>
        <v>2024-04</v>
      </c>
      <c r="P2762">
        <f>VLOOKUP(Table1[[#This Row],[CampaignID]],'advert datasetperformance'!A:F,6,FALSE)</f>
        <v>5116</v>
      </c>
    </row>
    <row r="2763" spans="1:16" x14ac:dyDescent="0.25">
      <c r="A2763" t="s">
        <v>6026</v>
      </c>
      <c r="B2763" t="s">
        <v>643</v>
      </c>
      <c r="C2763" t="s">
        <v>6027</v>
      </c>
      <c r="D2763" s="1">
        <v>45202</v>
      </c>
      <c r="E2763" s="1">
        <v>45326</v>
      </c>
      <c r="F2763">
        <v>4209</v>
      </c>
      <c r="G2763">
        <v>45151</v>
      </c>
      <c r="H2763">
        <v>2457</v>
      </c>
      <c r="I2763">
        <v>389</v>
      </c>
      <c r="J2763">
        <v>12759</v>
      </c>
      <c r="K2763" t="str">
        <f>VLOOKUP(Table1[[#This Row],[CustomerID]],'advert datasetcustomers'!A:B,2,FALSE)</f>
        <v>Megan Anderson DDS</v>
      </c>
      <c r="L2763" t="str">
        <f>VLOOKUP(Table1[[#This Row],[CustomerID]],'advert datasetcustomers'!A:E,5,FALSE)</f>
        <v>South Elizabethfort, IN</v>
      </c>
      <c r="M2763" t="str">
        <f>VLOOKUP(Table1[[#This Row],[CampaignID]],'advert datasetplatforms'!A:B,2,FALSE)</f>
        <v>Instagram</v>
      </c>
      <c r="N2763">
        <f>VLOOKUP(Table1[[#This Row],[CampaignID]],'advert datasetplatforms'!A:D,4,FALSE)</f>
        <v>75213</v>
      </c>
      <c r="O2763" t="str">
        <f>VLOOKUP(Table1[[#This Row],[CampaignID]],'advert datasetperformance'!A:B,2,FALSE)</f>
        <v>2024-06</v>
      </c>
      <c r="P2763">
        <f>VLOOKUP(Table1[[#This Row],[CampaignID]],'advert datasetperformance'!A:F,6,FALSE)</f>
        <v>16857</v>
      </c>
    </row>
    <row r="2764" spans="1:16" x14ac:dyDescent="0.25">
      <c r="A2764" t="s">
        <v>6028</v>
      </c>
      <c r="B2764" t="s">
        <v>249</v>
      </c>
      <c r="C2764" t="s">
        <v>6029</v>
      </c>
      <c r="D2764" s="1">
        <v>44967</v>
      </c>
      <c r="E2764" s="1">
        <v>45145</v>
      </c>
      <c r="F2764">
        <v>4195</v>
      </c>
      <c r="G2764">
        <v>126591</v>
      </c>
      <c r="H2764">
        <v>5113</v>
      </c>
      <c r="I2764">
        <v>627</v>
      </c>
      <c r="J2764">
        <v>15616</v>
      </c>
      <c r="K2764" t="str">
        <f>VLOOKUP(Table1[[#This Row],[CustomerID]],'advert datasetcustomers'!A:B,2,FALSE)</f>
        <v>Lauren Mccarthy</v>
      </c>
      <c r="L2764" t="str">
        <f>VLOOKUP(Table1[[#This Row],[CustomerID]],'advert datasetcustomers'!A:E,5,FALSE)</f>
        <v>New Stephaniechester, GA</v>
      </c>
      <c r="M2764" t="str">
        <f>VLOOKUP(Table1[[#This Row],[CampaignID]],'advert datasetplatforms'!A:B,2,FALSE)</f>
        <v>Facebook</v>
      </c>
      <c r="N2764">
        <f>VLOOKUP(Table1[[#This Row],[CampaignID]],'advert datasetplatforms'!A:D,4,FALSE)</f>
        <v>58430</v>
      </c>
      <c r="O2764" t="str">
        <f>VLOOKUP(Table1[[#This Row],[CampaignID]],'advert datasetperformance'!A:B,2,FALSE)</f>
        <v>2024-07</v>
      </c>
      <c r="P2764">
        <f>VLOOKUP(Table1[[#This Row],[CampaignID]],'advert datasetperformance'!A:F,6,FALSE)</f>
        <v>14251</v>
      </c>
    </row>
    <row r="2765" spans="1:16" x14ac:dyDescent="0.25">
      <c r="A2765" t="s">
        <v>6030</v>
      </c>
      <c r="B2765" t="s">
        <v>1324</v>
      </c>
      <c r="C2765" t="s">
        <v>6031</v>
      </c>
      <c r="D2765" s="1">
        <v>44939</v>
      </c>
      <c r="E2765" s="1">
        <v>44947</v>
      </c>
      <c r="F2765">
        <v>6814</v>
      </c>
      <c r="G2765">
        <v>167591</v>
      </c>
      <c r="H2765">
        <v>7162</v>
      </c>
      <c r="I2765">
        <v>418</v>
      </c>
      <c r="J2765">
        <v>21362</v>
      </c>
      <c r="K2765" t="str">
        <f>VLOOKUP(Table1[[#This Row],[CustomerID]],'advert datasetcustomers'!A:B,2,FALSE)</f>
        <v>Timothy Avila</v>
      </c>
      <c r="L2765" t="str">
        <f>VLOOKUP(Table1[[#This Row],[CustomerID]],'advert datasetcustomers'!A:E,5,FALSE)</f>
        <v>Thomasbury, IA</v>
      </c>
      <c r="M2765" t="str">
        <f>VLOOKUP(Table1[[#This Row],[CampaignID]],'advert datasetplatforms'!A:B,2,FALSE)</f>
        <v>Instagram</v>
      </c>
      <c r="N2765">
        <f>VLOOKUP(Table1[[#This Row],[CampaignID]],'advert datasetplatforms'!A:D,4,FALSE)</f>
        <v>89399</v>
      </c>
      <c r="O2765" t="str">
        <f>VLOOKUP(Table1[[#This Row],[CampaignID]],'advert datasetperformance'!A:B,2,FALSE)</f>
        <v>2024-06</v>
      </c>
      <c r="P2765">
        <f>VLOOKUP(Table1[[#This Row],[CampaignID]],'advert datasetperformance'!A:F,6,FALSE)</f>
        <v>14088</v>
      </c>
    </row>
    <row r="2766" spans="1:16" x14ac:dyDescent="0.25">
      <c r="A2766" t="s">
        <v>6032</v>
      </c>
      <c r="B2766" t="s">
        <v>491</v>
      </c>
      <c r="C2766" t="s">
        <v>6033</v>
      </c>
      <c r="D2766" s="1">
        <v>45345</v>
      </c>
      <c r="E2766" s="1">
        <v>45432</v>
      </c>
      <c r="F2766">
        <v>3310</v>
      </c>
      <c r="G2766">
        <v>129684</v>
      </c>
      <c r="H2766">
        <v>5383</v>
      </c>
      <c r="I2766">
        <v>798</v>
      </c>
      <c r="J2766">
        <v>12829</v>
      </c>
      <c r="K2766" t="str">
        <f>VLOOKUP(Table1[[#This Row],[CustomerID]],'advert datasetcustomers'!A:B,2,FALSE)</f>
        <v>Christopher Johnson</v>
      </c>
      <c r="L2766" t="str">
        <f>VLOOKUP(Table1[[#This Row],[CustomerID]],'advert datasetcustomers'!A:E,5,FALSE)</f>
        <v>North Scott, KS</v>
      </c>
      <c r="M2766" t="str">
        <f>VLOOKUP(Table1[[#This Row],[CampaignID]],'advert datasetplatforms'!A:B,2,FALSE)</f>
        <v>LinkedIn</v>
      </c>
      <c r="N2766">
        <f>VLOOKUP(Table1[[#This Row],[CampaignID]],'advert datasetplatforms'!A:D,4,FALSE)</f>
        <v>94277</v>
      </c>
      <c r="O2766" t="str">
        <f>VLOOKUP(Table1[[#This Row],[CampaignID]],'advert datasetperformance'!A:B,2,FALSE)</f>
        <v>2024-03</v>
      </c>
      <c r="P2766">
        <f>VLOOKUP(Table1[[#This Row],[CampaignID]],'advert datasetperformance'!A:F,6,FALSE)</f>
        <v>13685</v>
      </c>
    </row>
    <row r="2767" spans="1:16" x14ac:dyDescent="0.25">
      <c r="A2767" t="s">
        <v>6034</v>
      </c>
      <c r="B2767" t="s">
        <v>1519</v>
      </c>
      <c r="C2767" t="s">
        <v>6035</v>
      </c>
      <c r="D2767" s="1">
        <v>45292</v>
      </c>
      <c r="E2767" s="1">
        <v>45567</v>
      </c>
      <c r="F2767">
        <v>3569</v>
      </c>
      <c r="G2767">
        <v>102826</v>
      </c>
      <c r="H2767">
        <v>4010</v>
      </c>
      <c r="I2767">
        <v>489</v>
      </c>
      <c r="J2767">
        <v>19337</v>
      </c>
      <c r="K2767" t="str">
        <f>VLOOKUP(Table1[[#This Row],[CustomerID]],'advert datasetcustomers'!A:B,2,FALSE)</f>
        <v>Tiffany Tanner</v>
      </c>
      <c r="L2767" t="str">
        <f>VLOOKUP(Table1[[#This Row],[CustomerID]],'advert datasetcustomers'!A:E,5,FALSE)</f>
        <v>Port Michaelton, IA</v>
      </c>
      <c r="M2767" t="str">
        <f>VLOOKUP(Table1[[#This Row],[CampaignID]],'advert datasetplatforms'!A:B,2,FALSE)</f>
        <v>Instagram</v>
      </c>
      <c r="N2767">
        <f>VLOOKUP(Table1[[#This Row],[CampaignID]],'advert datasetplatforms'!A:D,4,FALSE)</f>
        <v>64458</v>
      </c>
      <c r="O2767" t="str">
        <f>VLOOKUP(Table1[[#This Row],[CampaignID]],'advert datasetperformance'!A:B,2,FALSE)</f>
        <v>2024-09</v>
      </c>
      <c r="P2767">
        <f>VLOOKUP(Table1[[#This Row],[CampaignID]],'advert datasetperformance'!A:F,6,FALSE)</f>
        <v>10803</v>
      </c>
    </row>
    <row r="2768" spans="1:16" x14ac:dyDescent="0.25">
      <c r="A2768" t="s">
        <v>6036</v>
      </c>
      <c r="B2768" t="s">
        <v>1711</v>
      </c>
      <c r="C2768" t="s">
        <v>6037</v>
      </c>
      <c r="D2768" s="1">
        <v>45230</v>
      </c>
      <c r="E2768" s="1">
        <v>45577</v>
      </c>
      <c r="F2768">
        <v>3253</v>
      </c>
      <c r="G2768">
        <v>101678</v>
      </c>
      <c r="H2768">
        <v>4617</v>
      </c>
      <c r="I2768">
        <v>855</v>
      </c>
      <c r="J2768">
        <v>25312</v>
      </c>
      <c r="K2768" t="str">
        <f>VLOOKUP(Table1[[#This Row],[CustomerID]],'advert datasetcustomers'!A:B,2,FALSE)</f>
        <v>Donald Wise</v>
      </c>
      <c r="L2768" t="str">
        <f>VLOOKUP(Table1[[#This Row],[CustomerID]],'advert datasetcustomers'!A:E,5,FALSE)</f>
        <v>East Calebburgh, DC</v>
      </c>
      <c r="M2768" t="str">
        <f>VLOOKUP(Table1[[#This Row],[CampaignID]],'advert datasetplatforms'!A:B,2,FALSE)</f>
        <v>Instagram</v>
      </c>
      <c r="N2768">
        <f>VLOOKUP(Table1[[#This Row],[CampaignID]],'advert datasetplatforms'!A:D,4,FALSE)</f>
        <v>69431</v>
      </c>
      <c r="O2768" t="str">
        <f>VLOOKUP(Table1[[#This Row],[CampaignID]],'advert datasetperformance'!A:B,2,FALSE)</f>
        <v>2024-10</v>
      </c>
      <c r="P2768">
        <f>VLOOKUP(Table1[[#This Row],[CampaignID]],'advert datasetperformance'!A:F,6,FALSE)</f>
        <v>5010</v>
      </c>
    </row>
    <row r="2769" spans="1:16" x14ac:dyDescent="0.25">
      <c r="A2769" t="s">
        <v>6038</v>
      </c>
      <c r="B2769" t="s">
        <v>1814</v>
      </c>
      <c r="C2769" t="s">
        <v>6039</v>
      </c>
      <c r="D2769" s="1">
        <v>45516</v>
      </c>
      <c r="E2769" s="1">
        <v>45228</v>
      </c>
      <c r="F2769">
        <v>3082</v>
      </c>
      <c r="G2769">
        <v>80687</v>
      </c>
      <c r="H2769">
        <v>3584</v>
      </c>
      <c r="I2769">
        <v>428</v>
      </c>
      <c r="J2769">
        <v>17919</v>
      </c>
      <c r="K2769" t="str">
        <f>VLOOKUP(Table1[[#This Row],[CustomerID]],'advert datasetcustomers'!A:B,2,FALSE)</f>
        <v>John Camacho</v>
      </c>
      <c r="L2769" t="str">
        <f>VLOOKUP(Table1[[#This Row],[CustomerID]],'advert datasetcustomers'!A:E,5,FALSE)</f>
        <v>Stephenmouth, PR</v>
      </c>
      <c r="M2769" t="str">
        <f>VLOOKUP(Table1[[#This Row],[CampaignID]],'advert datasetplatforms'!A:B,2,FALSE)</f>
        <v>LinkedIn</v>
      </c>
      <c r="N2769">
        <f>VLOOKUP(Table1[[#This Row],[CampaignID]],'advert datasetplatforms'!A:D,4,FALSE)</f>
        <v>104638</v>
      </c>
      <c r="O2769" t="str">
        <f>VLOOKUP(Table1[[#This Row],[CampaignID]],'advert datasetperformance'!A:B,2,FALSE)</f>
        <v>2024-07</v>
      </c>
      <c r="P2769">
        <f>VLOOKUP(Table1[[#This Row],[CampaignID]],'advert datasetperformance'!A:F,6,FALSE)</f>
        <v>12438</v>
      </c>
    </row>
    <row r="2770" spans="1:16" x14ac:dyDescent="0.25">
      <c r="A2770" t="s">
        <v>6040</v>
      </c>
      <c r="B2770" t="s">
        <v>861</v>
      </c>
      <c r="C2770" t="s">
        <v>6041</v>
      </c>
      <c r="D2770" s="1">
        <v>44942</v>
      </c>
      <c r="E2770" s="1">
        <v>45493</v>
      </c>
      <c r="F2770">
        <v>3432</v>
      </c>
      <c r="G2770">
        <v>84417</v>
      </c>
      <c r="H2770">
        <v>2204</v>
      </c>
      <c r="I2770">
        <v>302</v>
      </c>
      <c r="J2770">
        <v>22272</v>
      </c>
      <c r="K2770" t="str">
        <f>VLOOKUP(Table1[[#This Row],[CustomerID]],'advert datasetcustomers'!A:B,2,FALSE)</f>
        <v>Jason Larson</v>
      </c>
      <c r="L2770" t="str">
        <f>VLOOKUP(Table1[[#This Row],[CustomerID]],'advert datasetcustomers'!A:E,5,FALSE)</f>
        <v>Phyllisburgh, PW</v>
      </c>
      <c r="M2770" t="str">
        <f>VLOOKUP(Table1[[#This Row],[CampaignID]],'advert datasetplatforms'!A:B,2,FALSE)</f>
        <v>Facebook</v>
      </c>
      <c r="N2770">
        <f>VLOOKUP(Table1[[#This Row],[CampaignID]],'advert datasetplatforms'!A:D,4,FALSE)</f>
        <v>103868</v>
      </c>
      <c r="O2770" t="str">
        <f>VLOOKUP(Table1[[#This Row],[CampaignID]],'advert datasetperformance'!A:B,2,FALSE)</f>
        <v>2024-10</v>
      </c>
      <c r="P2770">
        <f>VLOOKUP(Table1[[#This Row],[CampaignID]],'advert datasetperformance'!A:F,6,FALSE)</f>
        <v>6799</v>
      </c>
    </row>
    <row r="2771" spans="1:16" x14ac:dyDescent="0.25">
      <c r="A2771" t="s">
        <v>6042</v>
      </c>
      <c r="B2771" t="s">
        <v>1177</v>
      </c>
      <c r="C2771" t="s">
        <v>6043</v>
      </c>
      <c r="D2771" s="1">
        <v>45580</v>
      </c>
      <c r="E2771" s="1">
        <v>45148</v>
      </c>
      <c r="F2771">
        <v>6184</v>
      </c>
      <c r="G2771">
        <v>96659</v>
      </c>
      <c r="H2771">
        <v>5462</v>
      </c>
      <c r="I2771">
        <v>172</v>
      </c>
      <c r="J2771">
        <v>16570</v>
      </c>
      <c r="K2771" t="str">
        <f>VLOOKUP(Table1[[#This Row],[CustomerID]],'advert datasetcustomers'!A:B,2,FALSE)</f>
        <v>Rebecca Mitchell DDS</v>
      </c>
      <c r="L2771" t="str">
        <f>VLOOKUP(Table1[[#This Row],[CustomerID]],'advert datasetcustomers'!A:E,5,FALSE)</f>
        <v>Bridgesshire, CT</v>
      </c>
      <c r="M2771" t="str">
        <f>VLOOKUP(Table1[[#This Row],[CampaignID]],'advert datasetplatforms'!A:B,2,FALSE)</f>
        <v>Twitter</v>
      </c>
      <c r="N2771">
        <f>VLOOKUP(Table1[[#This Row],[CampaignID]],'advert datasetplatforms'!A:D,4,FALSE)</f>
        <v>76463</v>
      </c>
      <c r="O2771" t="str">
        <f>VLOOKUP(Table1[[#This Row],[CampaignID]],'advert datasetperformance'!A:B,2,FALSE)</f>
        <v>2024-06</v>
      </c>
      <c r="P2771">
        <f>VLOOKUP(Table1[[#This Row],[CampaignID]],'advert datasetperformance'!A:F,6,FALSE)</f>
        <v>12523</v>
      </c>
    </row>
    <row r="2772" spans="1:16" x14ac:dyDescent="0.25">
      <c r="A2772" t="s">
        <v>6044</v>
      </c>
      <c r="B2772" t="s">
        <v>524</v>
      </c>
      <c r="C2772" t="s">
        <v>6045</v>
      </c>
      <c r="D2772" s="1">
        <v>44973</v>
      </c>
      <c r="E2772" s="1">
        <v>45356</v>
      </c>
      <c r="F2772">
        <v>6653</v>
      </c>
      <c r="G2772">
        <v>82137</v>
      </c>
      <c r="H2772">
        <v>5649</v>
      </c>
      <c r="I2772">
        <v>673</v>
      </c>
      <c r="J2772">
        <v>9156</v>
      </c>
      <c r="K2772" t="str">
        <f>VLOOKUP(Table1[[#This Row],[CustomerID]],'advert datasetcustomers'!A:B,2,FALSE)</f>
        <v>James Lee</v>
      </c>
      <c r="L2772" t="str">
        <f>VLOOKUP(Table1[[#This Row],[CustomerID]],'advert datasetcustomers'!A:E,5,FALSE)</f>
        <v>North Christopher, GA</v>
      </c>
      <c r="M2772" t="str">
        <f>VLOOKUP(Table1[[#This Row],[CampaignID]],'advert datasetplatforms'!A:B,2,FALSE)</f>
        <v>Google Ads</v>
      </c>
      <c r="N2772">
        <f>VLOOKUP(Table1[[#This Row],[CampaignID]],'advert datasetplatforms'!A:D,4,FALSE)</f>
        <v>105124</v>
      </c>
      <c r="O2772" t="str">
        <f>VLOOKUP(Table1[[#This Row],[CampaignID]],'advert datasetperformance'!A:B,2,FALSE)</f>
        <v>2024-07</v>
      </c>
      <c r="P2772">
        <f>VLOOKUP(Table1[[#This Row],[CampaignID]],'advert datasetperformance'!A:F,6,FALSE)</f>
        <v>5955</v>
      </c>
    </row>
    <row r="2773" spans="1:16" x14ac:dyDescent="0.25">
      <c r="A2773" t="s">
        <v>6046</v>
      </c>
      <c r="B2773" t="s">
        <v>1346</v>
      </c>
      <c r="C2773" t="s">
        <v>6047</v>
      </c>
      <c r="D2773" s="1">
        <v>44972</v>
      </c>
      <c r="E2773" s="1">
        <v>44992</v>
      </c>
      <c r="F2773">
        <v>3954</v>
      </c>
      <c r="G2773">
        <v>100916</v>
      </c>
      <c r="H2773">
        <v>3809</v>
      </c>
      <c r="I2773">
        <v>456</v>
      </c>
      <c r="J2773">
        <v>22327</v>
      </c>
      <c r="K2773" t="str">
        <f>VLOOKUP(Table1[[#This Row],[CustomerID]],'advert datasetcustomers'!A:B,2,FALSE)</f>
        <v>Nathaniel James</v>
      </c>
      <c r="L2773" t="str">
        <f>VLOOKUP(Table1[[#This Row],[CustomerID]],'advert datasetcustomers'!A:E,5,FALSE)</f>
        <v>Allenchester, ID</v>
      </c>
      <c r="M2773" t="str">
        <f>VLOOKUP(Table1[[#This Row],[CampaignID]],'advert datasetplatforms'!A:B,2,FALSE)</f>
        <v>Facebook</v>
      </c>
      <c r="N2773">
        <f>VLOOKUP(Table1[[#This Row],[CampaignID]],'advert datasetplatforms'!A:D,4,FALSE)</f>
        <v>52249</v>
      </c>
      <c r="O2773" t="str">
        <f>VLOOKUP(Table1[[#This Row],[CampaignID]],'advert datasetperformance'!A:B,2,FALSE)</f>
        <v>2024-02</v>
      </c>
      <c r="P2773">
        <f>VLOOKUP(Table1[[#This Row],[CampaignID]],'advert datasetperformance'!A:F,6,FALSE)</f>
        <v>10981</v>
      </c>
    </row>
    <row r="2774" spans="1:16" x14ac:dyDescent="0.25">
      <c r="A2774" t="s">
        <v>6048</v>
      </c>
      <c r="B2774" t="s">
        <v>3179</v>
      </c>
      <c r="C2774" t="s">
        <v>6049</v>
      </c>
      <c r="D2774" s="1">
        <v>45130</v>
      </c>
      <c r="E2774" s="1">
        <v>45256</v>
      </c>
      <c r="F2774">
        <v>5311</v>
      </c>
      <c r="G2774">
        <v>161189</v>
      </c>
      <c r="H2774">
        <v>4641</v>
      </c>
      <c r="I2774">
        <v>696</v>
      </c>
      <c r="J2774">
        <v>14072</v>
      </c>
      <c r="K2774" t="str">
        <f>VLOOKUP(Table1[[#This Row],[CustomerID]],'advert datasetcustomers'!A:B,2,FALSE)</f>
        <v>Terri Stone</v>
      </c>
      <c r="L2774" t="str">
        <f>VLOOKUP(Table1[[#This Row],[CustomerID]],'advert datasetcustomers'!A:E,5,FALSE)</f>
        <v>South Brandon, NY</v>
      </c>
      <c r="M2774" t="str">
        <f>VLOOKUP(Table1[[#This Row],[CampaignID]],'advert datasetplatforms'!A:B,2,FALSE)</f>
        <v>Instagram</v>
      </c>
      <c r="N2774">
        <f>VLOOKUP(Table1[[#This Row],[CampaignID]],'advert datasetplatforms'!A:D,4,FALSE)</f>
        <v>66432</v>
      </c>
      <c r="O2774" t="str">
        <f>VLOOKUP(Table1[[#This Row],[CampaignID]],'advert datasetperformance'!A:B,2,FALSE)</f>
        <v>2024-02</v>
      </c>
      <c r="P2774">
        <f>VLOOKUP(Table1[[#This Row],[CampaignID]],'advert datasetperformance'!A:F,6,FALSE)</f>
        <v>12170</v>
      </c>
    </row>
    <row r="2775" spans="1:16" x14ac:dyDescent="0.25">
      <c r="A2775" t="s">
        <v>6050</v>
      </c>
      <c r="B2775" t="s">
        <v>2472</v>
      </c>
      <c r="C2775" t="s">
        <v>6051</v>
      </c>
      <c r="D2775" s="1">
        <v>45315</v>
      </c>
      <c r="E2775" s="1">
        <v>44963</v>
      </c>
      <c r="F2775">
        <v>6138</v>
      </c>
      <c r="G2775">
        <v>72030</v>
      </c>
      <c r="H2775">
        <v>5668</v>
      </c>
      <c r="I2775">
        <v>473</v>
      </c>
      <c r="J2775">
        <v>15337</v>
      </c>
      <c r="K2775" t="str">
        <f>VLOOKUP(Table1[[#This Row],[CustomerID]],'advert datasetcustomers'!A:B,2,FALSE)</f>
        <v>Logan Williams</v>
      </c>
      <c r="L2775" t="str">
        <f>VLOOKUP(Table1[[#This Row],[CustomerID]],'advert datasetcustomers'!A:E,5,FALSE)</f>
        <v>Amandaton, NC</v>
      </c>
      <c r="M2775" t="str">
        <f>VLOOKUP(Table1[[#This Row],[CampaignID]],'advert datasetplatforms'!A:B,2,FALSE)</f>
        <v>Facebook</v>
      </c>
      <c r="N2775">
        <f>VLOOKUP(Table1[[#This Row],[CampaignID]],'advert datasetplatforms'!A:D,4,FALSE)</f>
        <v>96438</v>
      </c>
      <c r="O2775" t="str">
        <f>VLOOKUP(Table1[[#This Row],[CampaignID]],'advert datasetperformance'!A:B,2,FALSE)</f>
        <v>2024-05</v>
      </c>
      <c r="P2775">
        <f>VLOOKUP(Table1[[#This Row],[CampaignID]],'advert datasetperformance'!A:F,6,FALSE)</f>
        <v>10685</v>
      </c>
    </row>
    <row r="2776" spans="1:16" x14ac:dyDescent="0.25">
      <c r="A2776" t="s">
        <v>6052</v>
      </c>
      <c r="B2776" t="s">
        <v>142</v>
      </c>
      <c r="C2776" t="s">
        <v>6053</v>
      </c>
      <c r="D2776" s="1">
        <v>45238</v>
      </c>
      <c r="E2776" s="1">
        <v>45111</v>
      </c>
      <c r="F2776">
        <v>5150</v>
      </c>
      <c r="G2776">
        <v>135999</v>
      </c>
      <c r="H2776">
        <v>3336</v>
      </c>
      <c r="I2776">
        <v>764</v>
      </c>
      <c r="J2776">
        <v>14089</v>
      </c>
      <c r="K2776" t="str">
        <f>VLOOKUP(Table1[[#This Row],[CustomerID]],'advert datasetcustomers'!A:B,2,FALSE)</f>
        <v>Ricardo Johnson</v>
      </c>
      <c r="L2776" t="str">
        <f>VLOOKUP(Table1[[#This Row],[CustomerID]],'advert datasetcustomers'!A:E,5,FALSE)</f>
        <v>West Victoriahaven, VT</v>
      </c>
      <c r="M2776" t="str">
        <f>VLOOKUP(Table1[[#This Row],[CampaignID]],'advert datasetplatforms'!A:B,2,FALSE)</f>
        <v>Facebook</v>
      </c>
      <c r="N2776">
        <f>VLOOKUP(Table1[[#This Row],[CampaignID]],'advert datasetplatforms'!A:D,4,FALSE)</f>
        <v>53743</v>
      </c>
      <c r="O2776" t="str">
        <f>VLOOKUP(Table1[[#This Row],[CampaignID]],'advert datasetperformance'!A:B,2,FALSE)</f>
        <v>2024-05</v>
      </c>
      <c r="P2776">
        <f>VLOOKUP(Table1[[#This Row],[CampaignID]],'advert datasetperformance'!A:F,6,FALSE)</f>
        <v>9965</v>
      </c>
    </row>
    <row r="2777" spans="1:16" x14ac:dyDescent="0.25">
      <c r="A2777" t="s">
        <v>6054</v>
      </c>
      <c r="B2777" t="s">
        <v>41</v>
      </c>
      <c r="C2777" t="s">
        <v>6055</v>
      </c>
      <c r="D2777" s="1">
        <v>45018</v>
      </c>
      <c r="E2777" s="1">
        <v>45221</v>
      </c>
      <c r="F2777">
        <v>3567</v>
      </c>
      <c r="G2777">
        <v>95483</v>
      </c>
      <c r="H2777">
        <v>6024</v>
      </c>
      <c r="I2777">
        <v>477</v>
      </c>
      <c r="J2777">
        <v>21987</v>
      </c>
      <c r="K2777" t="str">
        <f>VLOOKUP(Table1[[#This Row],[CustomerID]],'advert datasetcustomers'!A:B,2,FALSE)</f>
        <v>Sarah Salas</v>
      </c>
      <c r="L2777" t="str">
        <f>VLOOKUP(Table1[[#This Row],[CustomerID]],'advert datasetcustomers'!A:E,5,FALSE)</f>
        <v>Sarahbury, MH</v>
      </c>
      <c r="M2777" t="str">
        <f>VLOOKUP(Table1[[#This Row],[CampaignID]],'advert datasetplatforms'!A:B,2,FALSE)</f>
        <v>Twitter</v>
      </c>
      <c r="N2777">
        <f>VLOOKUP(Table1[[#This Row],[CampaignID]],'advert datasetplatforms'!A:D,4,FALSE)</f>
        <v>71883</v>
      </c>
      <c r="O2777" t="str">
        <f>VLOOKUP(Table1[[#This Row],[CampaignID]],'advert datasetperformance'!A:B,2,FALSE)</f>
        <v>2024-01</v>
      </c>
      <c r="P2777">
        <f>VLOOKUP(Table1[[#This Row],[CampaignID]],'advert datasetperformance'!A:F,6,FALSE)</f>
        <v>9165</v>
      </c>
    </row>
    <row r="2778" spans="1:16" x14ac:dyDescent="0.25">
      <c r="A2778" t="s">
        <v>6056</v>
      </c>
      <c r="B2778" t="s">
        <v>4011</v>
      </c>
      <c r="C2778" t="s">
        <v>6057</v>
      </c>
      <c r="D2778" s="1">
        <v>45342</v>
      </c>
      <c r="E2778" s="1">
        <v>45059</v>
      </c>
      <c r="F2778">
        <v>2794</v>
      </c>
      <c r="G2778">
        <v>97851</v>
      </c>
      <c r="H2778">
        <v>4826</v>
      </c>
      <c r="I2778">
        <v>413</v>
      </c>
      <c r="J2778">
        <v>16842</v>
      </c>
      <c r="K2778" t="str">
        <f>VLOOKUP(Table1[[#This Row],[CustomerID]],'advert datasetcustomers'!A:B,2,FALSE)</f>
        <v>Mark Holden</v>
      </c>
      <c r="L2778" t="str">
        <f>VLOOKUP(Table1[[#This Row],[CustomerID]],'advert datasetcustomers'!A:E,5,FALSE)</f>
        <v>New Joseph, SD</v>
      </c>
      <c r="M2778" t="str">
        <f>VLOOKUP(Table1[[#This Row],[CampaignID]],'advert datasetplatforms'!A:B,2,FALSE)</f>
        <v>Twitter</v>
      </c>
      <c r="N2778">
        <f>VLOOKUP(Table1[[#This Row],[CampaignID]],'advert datasetplatforms'!A:D,4,FALSE)</f>
        <v>79339</v>
      </c>
      <c r="O2778" t="str">
        <f>VLOOKUP(Table1[[#This Row],[CampaignID]],'advert datasetperformance'!A:B,2,FALSE)</f>
        <v>2024-10</v>
      </c>
      <c r="P2778">
        <f>VLOOKUP(Table1[[#This Row],[CampaignID]],'advert datasetperformance'!A:F,6,FALSE)</f>
        <v>13238</v>
      </c>
    </row>
    <row r="2779" spans="1:16" x14ac:dyDescent="0.25">
      <c r="A2779" t="s">
        <v>6058</v>
      </c>
      <c r="B2779" t="s">
        <v>1947</v>
      </c>
      <c r="C2779" t="s">
        <v>6059</v>
      </c>
      <c r="D2779" s="1">
        <v>45545</v>
      </c>
      <c r="E2779" s="1">
        <v>45162</v>
      </c>
      <c r="F2779">
        <v>6515</v>
      </c>
      <c r="G2779">
        <v>96393</v>
      </c>
      <c r="H2779">
        <v>2855</v>
      </c>
      <c r="I2779">
        <v>740</v>
      </c>
      <c r="J2779">
        <v>12085</v>
      </c>
      <c r="K2779" t="str">
        <f>VLOOKUP(Table1[[#This Row],[CustomerID]],'advert datasetcustomers'!A:B,2,FALSE)</f>
        <v>Amy Allen</v>
      </c>
      <c r="L2779" t="str">
        <f>VLOOKUP(Table1[[#This Row],[CustomerID]],'advert datasetcustomers'!A:E,5,FALSE)</f>
        <v>Davidton, MS</v>
      </c>
      <c r="M2779" t="str">
        <f>VLOOKUP(Table1[[#This Row],[CampaignID]],'advert datasetplatforms'!A:B,2,FALSE)</f>
        <v>LinkedIn</v>
      </c>
      <c r="N2779">
        <f>VLOOKUP(Table1[[#This Row],[CampaignID]],'advert datasetplatforms'!A:D,4,FALSE)</f>
        <v>79014</v>
      </c>
      <c r="O2779" t="str">
        <f>VLOOKUP(Table1[[#This Row],[CampaignID]],'advert datasetperformance'!A:B,2,FALSE)</f>
        <v>2024-02</v>
      </c>
      <c r="P2779">
        <f>VLOOKUP(Table1[[#This Row],[CampaignID]],'advert datasetperformance'!A:F,6,FALSE)</f>
        <v>10777</v>
      </c>
    </row>
    <row r="2780" spans="1:16" x14ac:dyDescent="0.25">
      <c r="A2780" t="s">
        <v>6060</v>
      </c>
      <c r="B2780" t="s">
        <v>367</v>
      </c>
      <c r="C2780" t="s">
        <v>6061</v>
      </c>
      <c r="D2780" s="1">
        <v>45215</v>
      </c>
      <c r="E2780" s="1">
        <v>45098</v>
      </c>
      <c r="F2780">
        <v>5744</v>
      </c>
      <c r="G2780">
        <v>150509</v>
      </c>
      <c r="H2780">
        <v>1354</v>
      </c>
      <c r="I2780">
        <v>467</v>
      </c>
      <c r="J2780">
        <v>23163</v>
      </c>
      <c r="K2780" t="str">
        <f>VLOOKUP(Table1[[#This Row],[CustomerID]],'advert datasetcustomers'!A:B,2,FALSE)</f>
        <v>Charlene Collins</v>
      </c>
      <c r="L2780" t="str">
        <f>VLOOKUP(Table1[[#This Row],[CustomerID]],'advert datasetcustomers'!A:E,5,FALSE)</f>
        <v>Boothton, GA</v>
      </c>
      <c r="M2780" t="str">
        <f>VLOOKUP(Table1[[#This Row],[CampaignID]],'advert datasetplatforms'!A:B,2,FALSE)</f>
        <v>Google Ads</v>
      </c>
      <c r="N2780">
        <f>VLOOKUP(Table1[[#This Row],[CampaignID]],'advert datasetplatforms'!A:D,4,FALSE)</f>
        <v>142022</v>
      </c>
      <c r="O2780" t="str">
        <f>VLOOKUP(Table1[[#This Row],[CampaignID]],'advert datasetperformance'!A:B,2,FALSE)</f>
        <v>2024-10</v>
      </c>
      <c r="P2780">
        <f>VLOOKUP(Table1[[#This Row],[CampaignID]],'advert datasetperformance'!A:F,6,FALSE)</f>
        <v>5520</v>
      </c>
    </row>
    <row r="2781" spans="1:16" x14ac:dyDescent="0.25">
      <c r="A2781" t="s">
        <v>6062</v>
      </c>
      <c r="B2781" t="s">
        <v>1238</v>
      </c>
      <c r="C2781" t="s">
        <v>6063</v>
      </c>
      <c r="D2781" s="1">
        <v>45337</v>
      </c>
      <c r="E2781" s="1">
        <v>45297</v>
      </c>
      <c r="F2781">
        <v>5865</v>
      </c>
      <c r="G2781">
        <v>88542</v>
      </c>
      <c r="H2781">
        <v>4311</v>
      </c>
      <c r="I2781">
        <v>629</v>
      </c>
      <c r="J2781">
        <v>12013</v>
      </c>
      <c r="K2781" t="str">
        <f>VLOOKUP(Table1[[#This Row],[CustomerID]],'advert datasetcustomers'!A:B,2,FALSE)</f>
        <v>Eric Martin DDS</v>
      </c>
      <c r="L2781" t="str">
        <f>VLOOKUP(Table1[[#This Row],[CustomerID]],'advert datasetcustomers'!A:E,5,FALSE)</f>
        <v>Amandastad, MD</v>
      </c>
      <c r="M2781" t="str">
        <f>VLOOKUP(Table1[[#This Row],[CampaignID]],'advert datasetplatforms'!A:B,2,FALSE)</f>
        <v>Instagram</v>
      </c>
      <c r="N2781">
        <f>VLOOKUP(Table1[[#This Row],[CampaignID]],'advert datasetplatforms'!A:D,4,FALSE)</f>
        <v>81373</v>
      </c>
      <c r="O2781" t="str">
        <f>VLOOKUP(Table1[[#This Row],[CampaignID]],'advert datasetperformance'!A:B,2,FALSE)</f>
        <v>2024-04</v>
      </c>
      <c r="P2781">
        <f>VLOOKUP(Table1[[#This Row],[CampaignID]],'advert datasetperformance'!A:F,6,FALSE)</f>
        <v>5055</v>
      </c>
    </row>
    <row r="2782" spans="1:16" x14ac:dyDescent="0.25">
      <c r="A2782" t="s">
        <v>6064</v>
      </c>
      <c r="B2782" t="s">
        <v>44</v>
      </c>
      <c r="C2782" t="s">
        <v>6065</v>
      </c>
      <c r="D2782" s="1">
        <v>45009</v>
      </c>
      <c r="E2782" s="1">
        <v>45038</v>
      </c>
      <c r="F2782">
        <v>3338</v>
      </c>
      <c r="G2782">
        <v>131266</v>
      </c>
      <c r="H2782">
        <v>3534</v>
      </c>
      <c r="I2782">
        <v>392</v>
      </c>
      <c r="J2782">
        <v>18424</v>
      </c>
      <c r="K2782" t="str">
        <f>VLOOKUP(Table1[[#This Row],[CustomerID]],'advert datasetcustomers'!A:B,2,FALSE)</f>
        <v>Cody Brown</v>
      </c>
      <c r="L2782" t="str">
        <f>VLOOKUP(Table1[[#This Row],[CustomerID]],'advert datasetcustomers'!A:E,5,FALSE)</f>
        <v>Lake Alan, CO</v>
      </c>
      <c r="M2782" t="str">
        <f>VLOOKUP(Table1[[#This Row],[CampaignID]],'advert datasetplatforms'!A:B,2,FALSE)</f>
        <v>Facebook</v>
      </c>
      <c r="N2782">
        <f>VLOOKUP(Table1[[#This Row],[CampaignID]],'advert datasetplatforms'!A:D,4,FALSE)</f>
        <v>70288</v>
      </c>
      <c r="O2782" t="str">
        <f>VLOOKUP(Table1[[#This Row],[CampaignID]],'advert datasetperformance'!A:B,2,FALSE)</f>
        <v>2024-09</v>
      </c>
      <c r="P2782">
        <f>VLOOKUP(Table1[[#This Row],[CampaignID]],'advert datasetperformance'!A:F,6,FALSE)</f>
        <v>12908</v>
      </c>
    </row>
    <row r="2783" spans="1:16" x14ac:dyDescent="0.25">
      <c r="A2783" t="s">
        <v>6066</v>
      </c>
      <c r="B2783" t="s">
        <v>883</v>
      </c>
      <c r="C2783" t="s">
        <v>6067</v>
      </c>
      <c r="D2783" s="1">
        <v>44931</v>
      </c>
      <c r="E2783" s="1">
        <v>44901</v>
      </c>
      <c r="F2783">
        <v>5352</v>
      </c>
      <c r="G2783">
        <v>137187</v>
      </c>
      <c r="H2783">
        <v>3271</v>
      </c>
      <c r="I2783">
        <v>575</v>
      </c>
      <c r="J2783">
        <v>12478</v>
      </c>
      <c r="K2783" t="str">
        <f>VLOOKUP(Table1[[#This Row],[CustomerID]],'advert datasetcustomers'!A:B,2,FALSE)</f>
        <v>Robert Bennett</v>
      </c>
      <c r="L2783" t="str">
        <f>VLOOKUP(Table1[[#This Row],[CustomerID]],'advert datasetcustomers'!A:E,5,FALSE)</f>
        <v>Fullermouth, AS</v>
      </c>
      <c r="M2783" t="str">
        <f>VLOOKUP(Table1[[#This Row],[CampaignID]],'advert datasetplatforms'!A:B,2,FALSE)</f>
        <v>Google Ads</v>
      </c>
      <c r="N2783">
        <f>VLOOKUP(Table1[[#This Row],[CampaignID]],'advert datasetplatforms'!A:D,4,FALSE)</f>
        <v>112284</v>
      </c>
      <c r="O2783" t="str">
        <f>VLOOKUP(Table1[[#This Row],[CampaignID]],'advert datasetperformance'!A:B,2,FALSE)</f>
        <v>2024-04</v>
      </c>
      <c r="P2783">
        <f>VLOOKUP(Table1[[#This Row],[CampaignID]],'advert datasetperformance'!A:F,6,FALSE)</f>
        <v>15076</v>
      </c>
    </row>
    <row r="2784" spans="1:16" x14ac:dyDescent="0.25">
      <c r="A2784" t="s">
        <v>6068</v>
      </c>
      <c r="B2784" t="s">
        <v>588</v>
      </c>
      <c r="C2784" t="s">
        <v>6069</v>
      </c>
      <c r="D2784" s="1">
        <v>45468</v>
      </c>
      <c r="E2784" s="1">
        <v>45402</v>
      </c>
      <c r="F2784">
        <v>5943</v>
      </c>
      <c r="G2784">
        <v>66973</v>
      </c>
      <c r="H2784">
        <v>3332</v>
      </c>
      <c r="I2784">
        <v>601</v>
      </c>
      <c r="J2784">
        <v>30716</v>
      </c>
      <c r="K2784" t="str">
        <f>VLOOKUP(Table1[[#This Row],[CustomerID]],'advert datasetcustomers'!A:B,2,FALSE)</f>
        <v>Victoria Barrera</v>
      </c>
      <c r="L2784" t="str">
        <f>VLOOKUP(Table1[[#This Row],[CustomerID]],'advert datasetcustomers'!A:E,5,FALSE)</f>
        <v>Port Samantha, PA</v>
      </c>
      <c r="M2784" t="str">
        <f>VLOOKUP(Table1[[#This Row],[CampaignID]],'advert datasetplatforms'!A:B,2,FALSE)</f>
        <v>Twitter</v>
      </c>
      <c r="N2784">
        <f>VLOOKUP(Table1[[#This Row],[CampaignID]],'advert datasetplatforms'!A:D,4,FALSE)</f>
        <v>58363</v>
      </c>
      <c r="O2784" t="str">
        <f>VLOOKUP(Table1[[#This Row],[CampaignID]],'advert datasetperformance'!A:B,2,FALSE)</f>
        <v>2024-04</v>
      </c>
      <c r="P2784">
        <f>VLOOKUP(Table1[[#This Row],[CampaignID]],'advert datasetperformance'!A:F,6,FALSE)</f>
        <v>18630</v>
      </c>
    </row>
    <row r="2785" spans="1:16" x14ac:dyDescent="0.25">
      <c r="A2785" t="s">
        <v>6070</v>
      </c>
      <c r="B2785" t="s">
        <v>1069</v>
      </c>
      <c r="C2785" t="s">
        <v>6071</v>
      </c>
      <c r="D2785" s="1">
        <v>44963</v>
      </c>
      <c r="E2785" s="1">
        <v>45202</v>
      </c>
      <c r="F2785">
        <v>5471</v>
      </c>
      <c r="G2785">
        <v>110078</v>
      </c>
      <c r="H2785">
        <v>4065</v>
      </c>
      <c r="I2785">
        <v>616</v>
      </c>
      <c r="J2785">
        <v>20170</v>
      </c>
      <c r="K2785" t="str">
        <f>VLOOKUP(Table1[[#This Row],[CustomerID]],'advert datasetcustomers'!A:B,2,FALSE)</f>
        <v>Dawn Lane</v>
      </c>
      <c r="L2785" t="str">
        <f>VLOOKUP(Table1[[#This Row],[CustomerID]],'advert datasetcustomers'!A:E,5,FALSE)</f>
        <v>Olivermouth, AZ</v>
      </c>
      <c r="M2785" t="str">
        <f>VLOOKUP(Table1[[#This Row],[CampaignID]],'advert datasetplatforms'!A:B,2,FALSE)</f>
        <v>Instagram</v>
      </c>
      <c r="N2785">
        <f>VLOOKUP(Table1[[#This Row],[CampaignID]],'advert datasetplatforms'!A:D,4,FALSE)</f>
        <v>75771</v>
      </c>
      <c r="O2785" t="str">
        <f>VLOOKUP(Table1[[#This Row],[CampaignID]],'advert datasetperformance'!A:B,2,FALSE)</f>
        <v>2024-10</v>
      </c>
      <c r="P2785">
        <f>VLOOKUP(Table1[[#This Row],[CampaignID]],'advert datasetperformance'!A:F,6,FALSE)</f>
        <v>12015</v>
      </c>
    </row>
    <row r="2786" spans="1:16" x14ac:dyDescent="0.25">
      <c r="A2786" t="s">
        <v>6072</v>
      </c>
      <c r="B2786" t="s">
        <v>2650</v>
      </c>
      <c r="C2786" t="s">
        <v>6073</v>
      </c>
      <c r="D2786" s="1">
        <v>45070</v>
      </c>
      <c r="E2786" s="1">
        <v>45332</v>
      </c>
      <c r="F2786">
        <v>3882</v>
      </c>
      <c r="G2786">
        <v>110750</v>
      </c>
      <c r="H2786">
        <v>4408</v>
      </c>
      <c r="I2786">
        <v>639</v>
      </c>
      <c r="J2786">
        <v>15578</v>
      </c>
      <c r="K2786" t="str">
        <f>VLOOKUP(Table1[[#This Row],[CustomerID]],'advert datasetcustomers'!A:B,2,FALSE)</f>
        <v>Michael Galvan</v>
      </c>
      <c r="L2786" t="str">
        <f>VLOOKUP(Table1[[#This Row],[CustomerID]],'advert datasetcustomers'!A:E,5,FALSE)</f>
        <v>East Marcusland, KY</v>
      </c>
      <c r="M2786" t="str">
        <f>VLOOKUP(Table1[[#This Row],[CampaignID]],'advert datasetplatforms'!A:B,2,FALSE)</f>
        <v>Instagram</v>
      </c>
      <c r="N2786">
        <f>VLOOKUP(Table1[[#This Row],[CampaignID]],'advert datasetplatforms'!A:D,4,FALSE)</f>
        <v>23557</v>
      </c>
      <c r="O2786" t="str">
        <f>VLOOKUP(Table1[[#This Row],[CampaignID]],'advert datasetperformance'!A:B,2,FALSE)</f>
        <v>2024-08</v>
      </c>
      <c r="P2786">
        <f>VLOOKUP(Table1[[#This Row],[CampaignID]],'advert datasetperformance'!A:F,6,FALSE)</f>
        <v>7165</v>
      </c>
    </row>
    <row r="2787" spans="1:16" x14ac:dyDescent="0.25">
      <c r="A2787" t="s">
        <v>6074</v>
      </c>
      <c r="B2787" t="s">
        <v>1524</v>
      </c>
      <c r="C2787" t="s">
        <v>6075</v>
      </c>
      <c r="D2787" s="1">
        <v>45095</v>
      </c>
      <c r="E2787" s="1">
        <v>45395</v>
      </c>
      <c r="F2787">
        <v>6518</v>
      </c>
      <c r="G2787">
        <v>109264</v>
      </c>
      <c r="H2787">
        <v>3219</v>
      </c>
      <c r="I2787">
        <v>817</v>
      </c>
      <c r="J2787">
        <v>22977</v>
      </c>
      <c r="K2787" t="str">
        <f>VLOOKUP(Table1[[#This Row],[CustomerID]],'advert datasetcustomers'!A:B,2,FALSE)</f>
        <v>Kevin Moore</v>
      </c>
      <c r="L2787" t="str">
        <f>VLOOKUP(Table1[[#This Row],[CustomerID]],'advert datasetcustomers'!A:E,5,FALSE)</f>
        <v>Morganmouth, MD</v>
      </c>
      <c r="M2787" t="str">
        <f>VLOOKUP(Table1[[#This Row],[CampaignID]],'advert datasetplatforms'!A:B,2,FALSE)</f>
        <v>Instagram</v>
      </c>
      <c r="N2787">
        <f>VLOOKUP(Table1[[#This Row],[CampaignID]],'advert datasetplatforms'!A:D,4,FALSE)</f>
        <v>106720</v>
      </c>
      <c r="O2787" t="str">
        <f>VLOOKUP(Table1[[#This Row],[CampaignID]],'advert datasetperformance'!A:B,2,FALSE)</f>
        <v>2024-10</v>
      </c>
      <c r="P2787">
        <f>VLOOKUP(Table1[[#This Row],[CampaignID]],'advert datasetperformance'!A:F,6,FALSE)</f>
        <v>7091</v>
      </c>
    </row>
    <row r="2788" spans="1:16" x14ac:dyDescent="0.25">
      <c r="A2788" t="s">
        <v>6076</v>
      </c>
      <c r="B2788" t="s">
        <v>3257</v>
      </c>
      <c r="C2788" t="s">
        <v>6077</v>
      </c>
      <c r="D2788" s="1">
        <v>45304</v>
      </c>
      <c r="E2788" s="1">
        <v>45190</v>
      </c>
      <c r="F2788">
        <v>2708</v>
      </c>
      <c r="G2788">
        <v>76660</v>
      </c>
      <c r="H2788">
        <v>5531</v>
      </c>
      <c r="I2788">
        <v>482</v>
      </c>
      <c r="J2788">
        <v>28076</v>
      </c>
      <c r="K2788" t="str">
        <f>VLOOKUP(Table1[[#This Row],[CustomerID]],'advert datasetcustomers'!A:B,2,FALSE)</f>
        <v>Laura Williams</v>
      </c>
      <c r="L2788" t="str">
        <f>VLOOKUP(Table1[[#This Row],[CustomerID]],'advert datasetcustomers'!A:E,5,FALSE)</f>
        <v>New Nicholas, MH</v>
      </c>
      <c r="M2788" t="str">
        <f>VLOOKUP(Table1[[#This Row],[CampaignID]],'advert datasetplatforms'!A:B,2,FALSE)</f>
        <v>Twitter</v>
      </c>
      <c r="N2788">
        <f>VLOOKUP(Table1[[#This Row],[CampaignID]],'advert datasetplatforms'!A:D,4,FALSE)</f>
        <v>2661</v>
      </c>
      <c r="O2788" t="str">
        <f>VLOOKUP(Table1[[#This Row],[CampaignID]],'advert datasetperformance'!A:B,2,FALSE)</f>
        <v>2024-10</v>
      </c>
      <c r="P2788">
        <f>VLOOKUP(Table1[[#This Row],[CampaignID]],'advert datasetperformance'!A:F,6,FALSE)</f>
        <v>10680</v>
      </c>
    </row>
    <row r="2789" spans="1:16" x14ac:dyDescent="0.25">
      <c r="A2789" t="s">
        <v>6078</v>
      </c>
      <c r="B2789" t="s">
        <v>278</v>
      </c>
      <c r="C2789" t="s">
        <v>6079</v>
      </c>
      <c r="D2789" s="1">
        <v>45344</v>
      </c>
      <c r="E2789" s="1">
        <v>45252</v>
      </c>
      <c r="F2789">
        <v>6393</v>
      </c>
      <c r="G2789">
        <v>107406</v>
      </c>
      <c r="H2789">
        <v>6231</v>
      </c>
      <c r="I2789">
        <v>396</v>
      </c>
      <c r="J2789">
        <v>18473</v>
      </c>
      <c r="K2789" t="str">
        <f>VLOOKUP(Table1[[#This Row],[CustomerID]],'advert datasetcustomers'!A:B,2,FALSE)</f>
        <v>Terri Johnson</v>
      </c>
      <c r="L2789" t="str">
        <f>VLOOKUP(Table1[[#This Row],[CustomerID]],'advert datasetcustomers'!A:E,5,FALSE)</f>
        <v>Wilsonshire, FL</v>
      </c>
      <c r="M2789" t="str">
        <f>VLOOKUP(Table1[[#This Row],[CampaignID]],'advert datasetplatforms'!A:B,2,FALSE)</f>
        <v>Google Ads</v>
      </c>
      <c r="N2789">
        <f>VLOOKUP(Table1[[#This Row],[CampaignID]],'advert datasetplatforms'!A:D,4,FALSE)</f>
        <v>136060</v>
      </c>
      <c r="O2789" t="str">
        <f>VLOOKUP(Table1[[#This Row],[CampaignID]],'advert datasetperformance'!A:B,2,FALSE)</f>
        <v>2024-03</v>
      </c>
      <c r="P2789">
        <f>VLOOKUP(Table1[[#This Row],[CampaignID]],'advert datasetperformance'!A:F,6,FALSE)</f>
        <v>9112</v>
      </c>
    </row>
    <row r="2790" spans="1:16" x14ac:dyDescent="0.25">
      <c r="A2790" t="s">
        <v>6080</v>
      </c>
      <c r="B2790" t="s">
        <v>1349</v>
      </c>
      <c r="C2790" t="s">
        <v>6081</v>
      </c>
      <c r="D2790" s="1">
        <v>45135</v>
      </c>
      <c r="E2790" s="1">
        <v>45368</v>
      </c>
      <c r="F2790">
        <v>6621</v>
      </c>
      <c r="G2790">
        <v>98357</v>
      </c>
      <c r="H2790">
        <v>5768</v>
      </c>
      <c r="I2790">
        <v>784</v>
      </c>
      <c r="J2790">
        <v>23834</v>
      </c>
      <c r="K2790" t="str">
        <f>VLOOKUP(Table1[[#This Row],[CustomerID]],'advert datasetcustomers'!A:B,2,FALSE)</f>
        <v>Steven Mathews</v>
      </c>
      <c r="L2790" t="str">
        <f>VLOOKUP(Table1[[#This Row],[CustomerID]],'advert datasetcustomers'!A:E,5,FALSE)</f>
        <v>Guzmanshire, MA</v>
      </c>
      <c r="M2790" t="str">
        <f>VLOOKUP(Table1[[#This Row],[CampaignID]],'advert datasetplatforms'!A:B,2,FALSE)</f>
        <v>Twitter</v>
      </c>
      <c r="N2790">
        <f>VLOOKUP(Table1[[#This Row],[CampaignID]],'advert datasetplatforms'!A:D,4,FALSE)</f>
        <v>98499</v>
      </c>
      <c r="O2790" t="str">
        <f>VLOOKUP(Table1[[#This Row],[CampaignID]],'advert datasetperformance'!A:B,2,FALSE)</f>
        <v>2024-01</v>
      </c>
      <c r="P2790">
        <f>VLOOKUP(Table1[[#This Row],[CampaignID]],'advert datasetperformance'!A:F,6,FALSE)</f>
        <v>10925</v>
      </c>
    </row>
    <row r="2791" spans="1:16" x14ac:dyDescent="0.25">
      <c r="A2791" t="s">
        <v>6082</v>
      </c>
      <c r="B2791" t="s">
        <v>2693</v>
      </c>
      <c r="C2791" t="s">
        <v>6083</v>
      </c>
      <c r="D2791" s="1">
        <v>45355</v>
      </c>
      <c r="E2791" s="1">
        <v>45205</v>
      </c>
      <c r="F2791">
        <v>7358</v>
      </c>
      <c r="G2791">
        <v>64426</v>
      </c>
      <c r="H2791">
        <v>4985</v>
      </c>
      <c r="I2791">
        <v>484</v>
      </c>
      <c r="J2791">
        <v>20679</v>
      </c>
      <c r="K2791" t="str">
        <f>VLOOKUP(Table1[[#This Row],[CustomerID]],'advert datasetcustomers'!A:B,2,FALSE)</f>
        <v>Haley Cox</v>
      </c>
      <c r="L2791" t="str">
        <f>VLOOKUP(Table1[[#This Row],[CustomerID]],'advert datasetcustomers'!A:E,5,FALSE)</f>
        <v>North Amyton, MT</v>
      </c>
      <c r="M2791" t="str">
        <f>VLOOKUP(Table1[[#This Row],[CampaignID]],'advert datasetplatforms'!A:B,2,FALSE)</f>
        <v>Instagram</v>
      </c>
      <c r="N2791">
        <f>VLOOKUP(Table1[[#This Row],[CampaignID]],'advert datasetplatforms'!A:D,4,FALSE)</f>
        <v>96160</v>
      </c>
      <c r="O2791" t="str">
        <f>VLOOKUP(Table1[[#This Row],[CampaignID]],'advert datasetperformance'!A:B,2,FALSE)</f>
        <v>2024-05</v>
      </c>
      <c r="P2791">
        <f>VLOOKUP(Table1[[#This Row],[CampaignID]],'advert datasetperformance'!A:F,6,FALSE)</f>
        <v>10344</v>
      </c>
    </row>
    <row r="2792" spans="1:16" x14ac:dyDescent="0.25">
      <c r="A2792" t="s">
        <v>6084</v>
      </c>
      <c r="B2792" t="s">
        <v>5172</v>
      </c>
      <c r="C2792" t="s">
        <v>6085</v>
      </c>
      <c r="D2792" s="1">
        <v>45542</v>
      </c>
      <c r="E2792" s="1">
        <v>45556</v>
      </c>
      <c r="F2792">
        <v>4486</v>
      </c>
      <c r="G2792">
        <v>76847</v>
      </c>
      <c r="H2792">
        <v>6129</v>
      </c>
      <c r="I2792">
        <v>629</v>
      </c>
      <c r="J2792">
        <v>12273</v>
      </c>
      <c r="K2792" t="str">
        <f>VLOOKUP(Table1[[#This Row],[CustomerID]],'advert datasetcustomers'!A:B,2,FALSE)</f>
        <v>Mrs. Rachael Johnson</v>
      </c>
      <c r="L2792" t="str">
        <f>VLOOKUP(Table1[[#This Row],[CustomerID]],'advert datasetcustomers'!A:E,5,FALSE)</f>
        <v>Elizabethport, TX</v>
      </c>
      <c r="M2792" t="str">
        <f>VLOOKUP(Table1[[#This Row],[CampaignID]],'advert datasetplatforms'!A:B,2,FALSE)</f>
        <v>Twitter</v>
      </c>
      <c r="N2792">
        <f>VLOOKUP(Table1[[#This Row],[CampaignID]],'advert datasetplatforms'!A:D,4,FALSE)</f>
        <v>127041</v>
      </c>
      <c r="O2792" t="str">
        <f>VLOOKUP(Table1[[#This Row],[CampaignID]],'advert datasetperformance'!A:B,2,FALSE)</f>
        <v>2024-09</v>
      </c>
      <c r="P2792">
        <f>VLOOKUP(Table1[[#This Row],[CampaignID]],'advert datasetperformance'!A:F,6,FALSE)</f>
        <v>9429</v>
      </c>
    </row>
    <row r="2793" spans="1:16" x14ac:dyDescent="0.25">
      <c r="A2793" t="s">
        <v>6086</v>
      </c>
      <c r="B2793" t="s">
        <v>1535</v>
      </c>
      <c r="C2793" t="s">
        <v>6087</v>
      </c>
      <c r="D2793" s="1">
        <v>45291</v>
      </c>
      <c r="E2793" s="1">
        <v>45008</v>
      </c>
      <c r="F2793">
        <v>3500</v>
      </c>
      <c r="G2793">
        <v>80838</v>
      </c>
      <c r="H2793">
        <v>5709</v>
      </c>
      <c r="I2793">
        <v>303</v>
      </c>
      <c r="J2793">
        <v>16608</v>
      </c>
      <c r="K2793" t="str">
        <f>VLOOKUP(Table1[[#This Row],[CustomerID]],'advert datasetcustomers'!A:B,2,FALSE)</f>
        <v>Kim Clark</v>
      </c>
      <c r="L2793" t="str">
        <f>VLOOKUP(Table1[[#This Row],[CustomerID]],'advert datasetcustomers'!A:E,5,FALSE)</f>
        <v>North Daniel, TN</v>
      </c>
      <c r="M2793" t="str">
        <f>VLOOKUP(Table1[[#This Row],[CampaignID]],'advert datasetplatforms'!A:B,2,FALSE)</f>
        <v>Facebook</v>
      </c>
      <c r="N2793">
        <f>VLOOKUP(Table1[[#This Row],[CampaignID]],'advert datasetplatforms'!A:D,4,FALSE)</f>
        <v>83806</v>
      </c>
      <c r="O2793" t="str">
        <f>VLOOKUP(Table1[[#This Row],[CampaignID]],'advert datasetperformance'!A:B,2,FALSE)</f>
        <v>2024-09</v>
      </c>
      <c r="P2793">
        <f>VLOOKUP(Table1[[#This Row],[CampaignID]],'advert datasetperformance'!A:F,6,FALSE)</f>
        <v>7534</v>
      </c>
    </row>
    <row r="2794" spans="1:16" x14ac:dyDescent="0.25">
      <c r="A2794" t="s">
        <v>6088</v>
      </c>
      <c r="B2794" t="s">
        <v>1324</v>
      </c>
      <c r="C2794" t="s">
        <v>6089</v>
      </c>
      <c r="D2794" s="1">
        <v>45416</v>
      </c>
      <c r="E2794" s="1">
        <v>45563</v>
      </c>
      <c r="F2794">
        <v>6190</v>
      </c>
      <c r="G2794">
        <v>116807</v>
      </c>
      <c r="H2794">
        <v>6928</v>
      </c>
      <c r="I2794">
        <v>504</v>
      </c>
      <c r="J2794">
        <v>13089</v>
      </c>
      <c r="K2794" t="str">
        <f>VLOOKUP(Table1[[#This Row],[CustomerID]],'advert datasetcustomers'!A:B,2,FALSE)</f>
        <v>Timothy Avila</v>
      </c>
      <c r="L2794" t="str">
        <f>VLOOKUP(Table1[[#This Row],[CustomerID]],'advert datasetcustomers'!A:E,5,FALSE)</f>
        <v>Thomasbury, IA</v>
      </c>
      <c r="M2794" t="str">
        <f>VLOOKUP(Table1[[#This Row],[CampaignID]],'advert datasetplatforms'!A:B,2,FALSE)</f>
        <v>LinkedIn</v>
      </c>
      <c r="N2794">
        <f>VLOOKUP(Table1[[#This Row],[CampaignID]],'advert datasetplatforms'!A:D,4,FALSE)</f>
        <v>136056</v>
      </c>
      <c r="O2794" t="str">
        <f>VLOOKUP(Table1[[#This Row],[CampaignID]],'advert datasetperformance'!A:B,2,FALSE)</f>
        <v>2024-01</v>
      </c>
      <c r="P2794">
        <f>VLOOKUP(Table1[[#This Row],[CampaignID]],'advert datasetperformance'!A:F,6,FALSE)</f>
        <v>12288</v>
      </c>
    </row>
    <row r="2795" spans="1:16" x14ac:dyDescent="0.25">
      <c r="A2795" t="s">
        <v>6090</v>
      </c>
      <c r="B2795" t="s">
        <v>502</v>
      </c>
      <c r="C2795" t="s">
        <v>6091</v>
      </c>
      <c r="D2795" s="1">
        <v>44920</v>
      </c>
      <c r="E2795" s="1">
        <v>44898</v>
      </c>
      <c r="F2795">
        <v>3951</v>
      </c>
      <c r="G2795">
        <v>152875</v>
      </c>
      <c r="H2795">
        <v>2722</v>
      </c>
      <c r="I2795">
        <v>219</v>
      </c>
      <c r="J2795">
        <v>11316</v>
      </c>
      <c r="K2795" t="str">
        <f>VLOOKUP(Table1[[#This Row],[CustomerID]],'advert datasetcustomers'!A:B,2,FALSE)</f>
        <v>Scott Hoffman</v>
      </c>
      <c r="L2795" t="str">
        <f>VLOOKUP(Table1[[#This Row],[CustomerID]],'advert datasetcustomers'!A:E,5,FALSE)</f>
        <v>Susanville, WY</v>
      </c>
      <c r="M2795" t="str">
        <f>VLOOKUP(Table1[[#This Row],[CampaignID]],'advert datasetplatforms'!A:B,2,FALSE)</f>
        <v>LinkedIn</v>
      </c>
      <c r="N2795">
        <f>VLOOKUP(Table1[[#This Row],[CampaignID]],'advert datasetplatforms'!A:D,4,FALSE)</f>
        <v>59683</v>
      </c>
      <c r="O2795" t="str">
        <f>VLOOKUP(Table1[[#This Row],[CampaignID]],'advert datasetperformance'!A:B,2,FALSE)</f>
        <v>2024-02</v>
      </c>
      <c r="P2795">
        <f>VLOOKUP(Table1[[#This Row],[CampaignID]],'advert datasetperformance'!A:F,6,FALSE)</f>
        <v>13245</v>
      </c>
    </row>
    <row r="2796" spans="1:16" x14ac:dyDescent="0.25">
      <c r="A2796" t="s">
        <v>6092</v>
      </c>
      <c r="B2796" t="s">
        <v>41</v>
      </c>
      <c r="C2796" t="s">
        <v>6093</v>
      </c>
      <c r="D2796" s="1">
        <v>44990</v>
      </c>
      <c r="E2796" s="1">
        <v>45109</v>
      </c>
      <c r="F2796">
        <v>5065</v>
      </c>
      <c r="G2796">
        <v>98008</v>
      </c>
      <c r="H2796">
        <v>6102</v>
      </c>
      <c r="I2796">
        <v>630</v>
      </c>
      <c r="J2796">
        <v>12192</v>
      </c>
      <c r="K2796" t="str">
        <f>VLOOKUP(Table1[[#This Row],[CustomerID]],'advert datasetcustomers'!A:B,2,FALSE)</f>
        <v>Sarah Salas</v>
      </c>
      <c r="L2796" t="str">
        <f>VLOOKUP(Table1[[#This Row],[CustomerID]],'advert datasetcustomers'!A:E,5,FALSE)</f>
        <v>Sarahbury, MH</v>
      </c>
      <c r="M2796" t="str">
        <f>VLOOKUP(Table1[[#This Row],[CampaignID]],'advert datasetplatforms'!A:B,2,FALSE)</f>
        <v>Instagram</v>
      </c>
      <c r="N2796">
        <f>VLOOKUP(Table1[[#This Row],[CampaignID]],'advert datasetplatforms'!A:D,4,FALSE)</f>
        <v>134798</v>
      </c>
      <c r="O2796" t="str">
        <f>VLOOKUP(Table1[[#This Row],[CampaignID]],'advert datasetperformance'!A:B,2,FALSE)</f>
        <v>2024-07</v>
      </c>
      <c r="P2796">
        <f>VLOOKUP(Table1[[#This Row],[CampaignID]],'advert datasetperformance'!A:F,6,FALSE)</f>
        <v>9024</v>
      </c>
    </row>
    <row r="2797" spans="1:16" x14ac:dyDescent="0.25">
      <c r="A2797" t="s">
        <v>6094</v>
      </c>
      <c r="B2797" t="s">
        <v>558</v>
      </c>
      <c r="C2797" t="s">
        <v>6095</v>
      </c>
      <c r="D2797" s="1">
        <v>45025</v>
      </c>
      <c r="E2797" s="1">
        <v>45378</v>
      </c>
      <c r="F2797">
        <v>4523</v>
      </c>
      <c r="G2797">
        <v>60738</v>
      </c>
      <c r="H2797">
        <v>4722</v>
      </c>
      <c r="I2797">
        <v>532</v>
      </c>
      <c r="J2797">
        <v>11633</v>
      </c>
      <c r="K2797" t="str">
        <f>VLOOKUP(Table1[[#This Row],[CustomerID]],'advert datasetcustomers'!A:B,2,FALSE)</f>
        <v>Sarah Roberts</v>
      </c>
      <c r="L2797" t="str">
        <f>VLOOKUP(Table1[[#This Row],[CustomerID]],'advert datasetcustomers'!A:E,5,FALSE)</f>
        <v>Iantown, MD</v>
      </c>
      <c r="M2797" t="str">
        <f>VLOOKUP(Table1[[#This Row],[CampaignID]],'advert datasetplatforms'!A:B,2,FALSE)</f>
        <v>Facebook</v>
      </c>
      <c r="N2797">
        <f>VLOOKUP(Table1[[#This Row],[CampaignID]],'advert datasetplatforms'!A:D,4,FALSE)</f>
        <v>65087</v>
      </c>
      <c r="O2797" t="str">
        <f>VLOOKUP(Table1[[#This Row],[CampaignID]],'advert datasetperformance'!A:B,2,FALSE)</f>
        <v>2024-10</v>
      </c>
      <c r="P2797">
        <f>VLOOKUP(Table1[[#This Row],[CampaignID]],'advert datasetperformance'!A:F,6,FALSE)</f>
        <v>11021</v>
      </c>
    </row>
    <row r="2798" spans="1:16" x14ac:dyDescent="0.25">
      <c r="A2798" t="s">
        <v>6096</v>
      </c>
      <c r="B2798" t="s">
        <v>1938</v>
      </c>
      <c r="C2798" t="s">
        <v>6097</v>
      </c>
      <c r="D2798" s="1">
        <v>45520</v>
      </c>
      <c r="E2798" s="1">
        <v>45464</v>
      </c>
      <c r="F2798">
        <v>3646</v>
      </c>
      <c r="G2798">
        <v>81068</v>
      </c>
      <c r="H2798">
        <v>3917</v>
      </c>
      <c r="I2798">
        <v>436</v>
      </c>
      <c r="J2798">
        <v>17578</v>
      </c>
      <c r="K2798" t="str">
        <f>VLOOKUP(Table1[[#This Row],[CustomerID]],'advert datasetcustomers'!A:B,2,FALSE)</f>
        <v>Tina Smith</v>
      </c>
      <c r="L2798" t="str">
        <f>VLOOKUP(Table1[[#This Row],[CustomerID]],'advert datasetcustomers'!A:E,5,FALSE)</f>
        <v>Lake Mackenzieport, ID</v>
      </c>
      <c r="M2798" t="str">
        <f>VLOOKUP(Table1[[#This Row],[CampaignID]],'advert datasetplatforms'!A:B,2,FALSE)</f>
        <v>Facebook</v>
      </c>
      <c r="N2798">
        <f>VLOOKUP(Table1[[#This Row],[CampaignID]],'advert datasetplatforms'!A:D,4,FALSE)</f>
        <v>69566</v>
      </c>
      <c r="O2798" t="str">
        <f>VLOOKUP(Table1[[#This Row],[CampaignID]],'advert datasetperformance'!A:B,2,FALSE)</f>
        <v>2024-04</v>
      </c>
      <c r="P2798">
        <f>VLOOKUP(Table1[[#This Row],[CampaignID]],'advert datasetperformance'!A:F,6,FALSE)</f>
        <v>9236</v>
      </c>
    </row>
    <row r="2799" spans="1:16" x14ac:dyDescent="0.25">
      <c r="A2799" t="s">
        <v>6098</v>
      </c>
      <c r="B2799" t="s">
        <v>1962</v>
      </c>
      <c r="C2799" t="s">
        <v>6099</v>
      </c>
      <c r="D2799" s="1">
        <v>45023</v>
      </c>
      <c r="E2799" s="1">
        <v>45405</v>
      </c>
      <c r="F2799">
        <v>5481</v>
      </c>
      <c r="G2799">
        <v>98854</v>
      </c>
      <c r="H2799">
        <v>6993</v>
      </c>
      <c r="I2799">
        <v>543</v>
      </c>
      <c r="J2799">
        <v>8843</v>
      </c>
      <c r="K2799" t="str">
        <f>VLOOKUP(Table1[[#This Row],[CustomerID]],'advert datasetcustomers'!A:B,2,FALSE)</f>
        <v>Sean Villa</v>
      </c>
      <c r="L2799" t="str">
        <f>VLOOKUP(Table1[[#This Row],[CustomerID]],'advert datasetcustomers'!A:E,5,FALSE)</f>
        <v>East Darius, IA</v>
      </c>
      <c r="M2799" t="str">
        <f>VLOOKUP(Table1[[#This Row],[CampaignID]],'advert datasetplatforms'!A:B,2,FALSE)</f>
        <v>Instagram</v>
      </c>
      <c r="N2799">
        <f>VLOOKUP(Table1[[#This Row],[CampaignID]],'advert datasetplatforms'!A:D,4,FALSE)</f>
        <v>101871</v>
      </c>
      <c r="O2799" t="str">
        <f>VLOOKUP(Table1[[#This Row],[CampaignID]],'advert datasetperformance'!A:B,2,FALSE)</f>
        <v>2024-07</v>
      </c>
      <c r="P2799">
        <f>VLOOKUP(Table1[[#This Row],[CampaignID]],'advert datasetperformance'!A:F,6,FALSE)</f>
        <v>10747</v>
      </c>
    </row>
    <row r="2800" spans="1:16" x14ac:dyDescent="0.25">
      <c r="A2800" t="s">
        <v>6100</v>
      </c>
      <c r="B2800" t="s">
        <v>868</v>
      </c>
      <c r="C2800" t="s">
        <v>6101</v>
      </c>
      <c r="D2800" s="1">
        <v>45326</v>
      </c>
      <c r="E2800" s="1">
        <v>45041</v>
      </c>
      <c r="F2800">
        <v>2911</v>
      </c>
      <c r="G2800">
        <v>81478</v>
      </c>
      <c r="H2800">
        <v>6689</v>
      </c>
      <c r="I2800">
        <v>577</v>
      </c>
      <c r="J2800">
        <v>17644</v>
      </c>
      <c r="K2800" t="str">
        <f>VLOOKUP(Table1[[#This Row],[CustomerID]],'advert datasetcustomers'!A:B,2,FALSE)</f>
        <v>Joseph Webster</v>
      </c>
      <c r="L2800" t="str">
        <f>VLOOKUP(Table1[[#This Row],[CustomerID]],'advert datasetcustomers'!A:E,5,FALSE)</f>
        <v>North Paulchester, HI</v>
      </c>
      <c r="M2800" t="str">
        <f>VLOOKUP(Table1[[#This Row],[CampaignID]],'advert datasetplatforms'!A:B,2,FALSE)</f>
        <v>LinkedIn</v>
      </c>
      <c r="N2800">
        <f>VLOOKUP(Table1[[#This Row],[CampaignID]],'advert datasetplatforms'!A:D,4,FALSE)</f>
        <v>75258</v>
      </c>
      <c r="O2800" t="str">
        <f>VLOOKUP(Table1[[#This Row],[CampaignID]],'advert datasetperformance'!A:B,2,FALSE)</f>
        <v>2024-08</v>
      </c>
      <c r="P2800">
        <f>VLOOKUP(Table1[[#This Row],[CampaignID]],'advert datasetperformance'!A:F,6,FALSE)</f>
        <v>12608</v>
      </c>
    </row>
    <row r="2801" spans="1:16" x14ac:dyDescent="0.25">
      <c r="A2801" t="s">
        <v>6102</v>
      </c>
      <c r="B2801" t="s">
        <v>2219</v>
      </c>
      <c r="C2801" t="s">
        <v>6103</v>
      </c>
      <c r="D2801" s="1">
        <v>45486</v>
      </c>
      <c r="E2801" s="1">
        <v>45579</v>
      </c>
      <c r="F2801">
        <v>5888</v>
      </c>
      <c r="G2801">
        <v>111368</v>
      </c>
      <c r="H2801">
        <v>3877</v>
      </c>
      <c r="I2801">
        <v>616</v>
      </c>
      <c r="J2801">
        <v>21650</v>
      </c>
      <c r="K2801" t="str">
        <f>VLOOKUP(Table1[[#This Row],[CustomerID]],'advert datasetcustomers'!A:B,2,FALSE)</f>
        <v>Brandon Anderson</v>
      </c>
      <c r="L2801" t="str">
        <f>VLOOKUP(Table1[[#This Row],[CustomerID]],'advert datasetcustomers'!A:E,5,FALSE)</f>
        <v>Changberg, PA</v>
      </c>
      <c r="M2801" t="str">
        <f>VLOOKUP(Table1[[#This Row],[CampaignID]],'advert datasetplatforms'!A:B,2,FALSE)</f>
        <v>Facebook</v>
      </c>
      <c r="N2801">
        <f>VLOOKUP(Table1[[#This Row],[CampaignID]],'advert datasetplatforms'!A:D,4,FALSE)</f>
        <v>71188</v>
      </c>
      <c r="O2801" t="str">
        <f>VLOOKUP(Table1[[#This Row],[CampaignID]],'advert datasetperformance'!A:B,2,FALSE)</f>
        <v>2024-01</v>
      </c>
      <c r="P2801">
        <f>VLOOKUP(Table1[[#This Row],[CampaignID]],'advert datasetperformance'!A:F,6,FALSE)</f>
        <v>8106</v>
      </c>
    </row>
    <row r="2802" spans="1:16" x14ac:dyDescent="0.25">
      <c r="A2802" t="s">
        <v>6104</v>
      </c>
      <c r="B2802" t="s">
        <v>26</v>
      </c>
      <c r="C2802" t="s">
        <v>6105</v>
      </c>
      <c r="D2802" s="1">
        <v>45050</v>
      </c>
      <c r="E2802" s="1">
        <v>45242</v>
      </c>
      <c r="F2802">
        <v>3549</v>
      </c>
      <c r="G2802">
        <v>93581</v>
      </c>
      <c r="H2802">
        <v>4604</v>
      </c>
      <c r="I2802">
        <v>559</v>
      </c>
      <c r="J2802">
        <v>6488</v>
      </c>
      <c r="K2802" t="str">
        <f>VLOOKUP(Table1[[#This Row],[CustomerID]],'advert datasetcustomers'!A:B,2,FALSE)</f>
        <v>Frank Davis</v>
      </c>
      <c r="L2802" t="str">
        <f>VLOOKUP(Table1[[#This Row],[CustomerID]],'advert datasetcustomers'!A:E,5,FALSE)</f>
        <v>East Crystalmouth, NJ</v>
      </c>
      <c r="M2802" t="str">
        <f>VLOOKUP(Table1[[#This Row],[CampaignID]],'advert datasetplatforms'!A:B,2,FALSE)</f>
        <v>Twitter</v>
      </c>
      <c r="N2802">
        <f>VLOOKUP(Table1[[#This Row],[CampaignID]],'advert datasetplatforms'!A:D,4,FALSE)</f>
        <v>78642</v>
      </c>
      <c r="O2802" t="str">
        <f>VLOOKUP(Table1[[#This Row],[CampaignID]],'advert datasetperformance'!A:B,2,FALSE)</f>
        <v>2024-04</v>
      </c>
      <c r="P2802">
        <f>VLOOKUP(Table1[[#This Row],[CampaignID]],'advert datasetperformance'!A:F,6,FALSE)</f>
        <v>10220</v>
      </c>
    </row>
    <row r="2803" spans="1:16" x14ac:dyDescent="0.25">
      <c r="A2803" t="s">
        <v>6106</v>
      </c>
      <c r="B2803" t="s">
        <v>700</v>
      </c>
      <c r="C2803" t="s">
        <v>6107</v>
      </c>
      <c r="D2803" s="1">
        <v>45082</v>
      </c>
      <c r="E2803" s="1">
        <v>45307</v>
      </c>
      <c r="F2803">
        <v>2402</v>
      </c>
      <c r="G2803">
        <v>64877</v>
      </c>
      <c r="H2803">
        <v>5032</v>
      </c>
      <c r="I2803">
        <v>495</v>
      </c>
      <c r="J2803">
        <v>10329</v>
      </c>
      <c r="K2803" t="str">
        <f>VLOOKUP(Table1[[#This Row],[CustomerID]],'advert datasetcustomers'!A:B,2,FALSE)</f>
        <v>Anthony Watkins</v>
      </c>
      <c r="L2803" t="str">
        <f>VLOOKUP(Table1[[#This Row],[CustomerID]],'advert datasetcustomers'!A:E,5,FALSE)</f>
        <v>West Daniel, WV</v>
      </c>
      <c r="M2803" t="str">
        <f>VLOOKUP(Table1[[#This Row],[CampaignID]],'advert datasetplatforms'!A:B,2,FALSE)</f>
        <v>Twitter</v>
      </c>
      <c r="N2803">
        <f>VLOOKUP(Table1[[#This Row],[CampaignID]],'advert datasetplatforms'!A:D,4,FALSE)</f>
        <v>54179</v>
      </c>
      <c r="O2803" t="str">
        <f>VLOOKUP(Table1[[#This Row],[CampaignID]],'advert datasetperformance'!A:B,2,FALSE)</f>
        <v>2024-08</v>
      </c>
      <c r="P2803">
        <f>VLOOKUP(Table1[[#This Row],[CampaignID]],'advert datasetperformance'!A:F,6,FALSE)</f>
        <v>12783</v>
      </c>
    </row>
    <row r="2804" spans="1:16" x14ac:dyDescent="0.25">
      <c r="A2804" t="s">
        <v>6108</v>
      </c>
      <c r="B2804" t="s">
        <v>724</v>
      </c>
      <c r="C2804" t="s">
        <v>6109</v>
      </c>
      <c r="D2804" s="1">
        <v>44887</v>
      </c>
      <c r="E2804" s="1">
        <v>45295</v>
      </c>
      <c r="F2804">
        <v>4924</v>
      </c>
      <c r="G2804">
        <v>139055</v>
      </c>
      <c r="H2804">
        <v>3593</v>
      </c>
      <c r="I2804">
        <v>421</v>
      </c>
      <c r="J2804">
        <v>10541</v>
      </c>
      <c r="K2804" t="str">
        <f>VLOOKUP(Table1[[#This Row],[CustomerID]],'advert datasetcustomers'!A:B,2,FALSE)</f>
        <v>Monica Armstrong</v>
      </c>
      <c r="L2804" t="str">
        <f>VLOOKUP(Table1[[#This Row],[CustomerID]],'advert datasetcustomers'!A:E,5,FALSE)</f>
        <v>Lake Ricardo, OH</v>
      </c>
      <c r="M2804" t="str">
        <f>VLOOKUP(Table1[[#This Row],[CampaignID]],'advert datasetplatforms'!A:B,2,FALSE)</f>
        <v>Google Ads</v>
      </c>
      <c r="N2804">
        <f>VLOOKUP(Table1[[#This Row],[CampaignID]],'advert datasetplatforms'!A:D,4,FALSE)</f>
        <v>81919</v>
      </c>
      <c r="O2804" t="str">
        <f>VLOOKUP(Table1[[#This Row],[CampaignID]],'advert datasetperformance'!A:B,2,FALSE)</f>
        <v>2024-04</v>
      </c>
      <c r="P2804">
        <f>VLOOKUP(Table1[[#This Row],[CampaignID]],'advert datasetperformance'!A:F,6,FALSE)</f>
        <v>15882</v>
      </c>
    </row>
    <row r="2805" spans="1:16" x14ac:dyDescent="0.25">
      <c r="A2805" t="s">
        <v>6110</v>
      </c>
      <c r="B2805" t="s">
        <v>2521</v>
      </c>
      <c r="C2805" t="s">
        <v>6111</v>
      </c>
      <c r="D2805" s="1">
        <v>45175</v>
      </c>
      <c r="E2805" s="1">
        <v>45570</v>
      </c>
      <c r="F2805">
        <v>5647</v>
      </c>
      <c r="G2805">
        <v>121285</v>
      </c>
      <c r="H2805">
        <v>3912</v>
      </c>
      <c r="I2805">
        <v>496</v>
      </c>
      <c r="J2805">
        <v>9173</v>
      </c>
      <c r="K2805" t="str">
        <f>VLOOKUP(Table1[[#This Row],[CustomerID]],'advert datasetcustomers'!A:B,2,FALSE)</f>
        <v>Andrea Edwards</v>
      </c>
      <c r="L2805" t="str">
        <f>VLOOKUP(Table1[[#This Row],[CustomerID]],'advert datasetcustomers'!A:E,5,FALSE)</f>
        <v>North Stephen, WA</v>
      </c>
      <c r="M2805" t="str">
        <f>VLOOKUP(Table1[[#This Row],[CampaignID]],'advert datasetplatforms'!A:B,2,FALSE)</f>
        <v>Facebook</v>
      </c>
      <c r="N2805">
        <f>VLOOKUP(Table1[[#This Row],[CampaignID]],'advert datasetplatforms'!A:D,4,FALSE)</f>
        <v>49662</v>
      </c>
      <c r="O2805" t="str">
        <f>VLOOKUP(Table1[[#This Row],[CampaignID]],'advert datasetperformance'!A:B,2,FALSE)</f>
        <v>2024-10</v>
      </c>
      <c r="P2805">
        <f>VLOOKUP(Table1[[#This Row],[CampaignID]],'advert datasetperformance'!A:F,6,FALSE)</f>
        <v>14811</v>
      </c>
    </row>
    <row r="2806" spans="1:16" x14ac:dyDescent="0.25">
      <c r="A2806" t="s">
        <v>6112</v>
      </c>
      <c r="B2806" t="s">
        <v>5717</v>
      </c>
      <c r="C2806" t="s">
        <v>6113</v>
      </c>
      <c r="D2806" s="1">
        <v>45345</v>
      </c>
      <c r="E2806" s="1">
        <v>45048</v>
      </c>
      <c r="F2806">
        <v>5865</v>
      </c>
      <c r="G2806">
        <v>99892</v>
      </c>
      <c r="H2806">
        <v>4937</v>
      </c>
      <c r="I2806">
        <v>587</v>
      </c>
      <c r="J2806">
        <v>14281</v>
      </c>
      <c r="K2806" t="str">
        <f>VLOOKUP(Table1[[#This Row],[CustomerID]],'advert datasetcustomers'!A:B,2,FALSE)</f>
        <v>Derek Martinez</v>
      </c>
      <c r="L2806" t="str">
        <f>VLOOKUP(Table1[[#This Row],[CustomerID]],'advert datasetcustomers'!A:E,5,FALSE)</f>
        <v>Stevehaven, DC</v>
      </c>
      <c r="M2806" t="str">
        <f>VLOOKUP(Table1[[#This Row],[CampaignID]],'advert datasetplatforms'!A:B,2,FALSE)</f>
        <v>LinkedIn</v>
      </c>
      <c r="N2806">
        <f>VLOOKUP(Table1[[#This Row],[CampaignID]],'advert datasetplatforms'!A:D,4,FALSE)</f>
        <v>70918</v>
      </c>
      <c r="O2806" t="str">
        <f>VLOOKUP(Table1[[#This Row],[CampaignID]],'advert datasetperformance'!A:B,2,FALSE)</f>
        <v>2024-05</v>
      </c>
      <c r="P2806">
        <f>VLOOKUP(Table1[[#This Row],[CampaignID]],'advert datasetperformance'!A:F,6,FALSE)</f>
        <v>7934</v>
      </c>
    </row>
    <row r="2807" spans="1:16" x14ac:dyDescent="0.25">
      <c r="A2807" t="s">
        <v>6114</v>
      </c>
      <c r="B2807" t="s">
        <v>671</v>
      </c>
      <c r="C2807" t="s">
        <v>6115</v>
      </c>
      <c r="D2807" s="1">
        <v>44877</v>
      </c>
      <c r="E2807" s="1">
        <v>45426</v>
      </c>
      <c r="F2807">
        <v>6227</v>
      </c>
      <c r="G2807">
        <v>104374</v>
      </c>
      <c r="H2807">
        <v>5073</v>
      </c>
      <c r="I2807">
        <v>536</v>
      </c>
      <c r="J2807">
        <v>19835</v>
      </c>
      <c r="K2807" t="str">
        <f>VLOOKUP(Table1[[#This Row],[CustomerID]],'advert datasetcustomers'!A:B,2,FALSE)</f>
        <v>Amber Coleman</v>
      </c>
      <c r="L2807" t="str">
        <f>VLOOKUP(Table1[[#This Row],[CustomerID]],'advert datasetcustomers'!A:E,5,FALSE)</f>
        <v>Derekton, IL</v>
      </c>
      <c r="M2807" t="str">
        <f>VLOOKUP(Table1[[#This Row],[CampaignID]],'advert datasetplatforms'!A:B,2,FALSE)</f>
        <v>LinkedIn</v>
      </c>
      <c r="N2807">
        <f>VLOOKUP(Table1[[#This Row],[CampaignID]],'advert datasetplatforms'!A:D,4,FALSE)</f>
        <v>106611</v>
      </c>
      <c r="O2807" t="str">
        <f>VLOOKUP(Table1[[#This Row],[CampaignID]],'advert datasetperformance'!A:B,2,FALSE)</f>
        <v>2024-06</v>
      </c>
      <c r="P2807">
        <f>VLOOKUP(Table1[[#This Row],[CampaignID]],'advert datasetperformance'!A:F,6,FALSE)</f>
        <v>6603</v>
      </c>
    </row>
    <row r="2808" spans="1:16" x14ac:dyDescent="0.25">
      <c r="A2808" t="s">
        <v>6116</v>
      </c>
      <c r="B2808" t="s">
        <v>1962</v>
      </c>
      <c r="C2808" t="s">
        <v>6117</v>
      </c>
      <c r="D2808" s="1">
        <v>45175</v>
      </c>
      <c r="E2808" s="1">
        <v>44977</v>
      </c>
      <c r="F2808">
        <v>1469</v>
      </c>
      <c r="G2808">
        <v>101231</v>
      </c>
      <c r="H2808">
        <v>3881</v>
      </c>
      <c r="I2808">
        <v>538</v>
      </c>
      <c r="J2808">
        <v>16186</v>
      </c>
      <c r="K2808" t="str">
        <f>VLOOKUP(Table1[[#This Row],[CustomerID]],'advert datasetcustomers'!A:B,2,FALSE)</f>
        <v>Sean Villa</v>
      </c>
      <c r="L2808" t="str">
        <f>VLOOKUP(Table1[[#This Row],[CustomerID]],'advert datasetcustomers'!A:E,5,FALSE)</f>
        <v>East Darius, IA</v>
      </c>
      <c r="M2808" t="str">
        <f>VLOOKUP(Table1[[#This Row],[CampaignID]],'advert datasetplatforms'!A:B,2,FALSE)</f>
        <v>Twitter</v>
      </c>
      <c r="N2808">
        <f>VLOOKUP(Table1[[#This Row],[CampaignID]],'advert datasetplatforms'!A:D,4,FALSE)</f>
        <v>86837</v>
      </c>
      <c r="O2808" t="str">
        <f>VLOOKUP(Table1[[#This Row],[CampaignID]],'advert datasetperformance'!A:B,2,FALSE)</f>
        <v>2024-08</v>
      </c>
      <c r="P2808">
        <f>VLOOKUP(Table1[[#This Row],[CampaignID]],'advert datasetperformance'!A:F,6,FALSE)</f>
        <v>6129</v>
      </c>
    </row>
    <row r="2809" spans="1:16" x14ac:dyDescent="0.25">
      <c r="A2809" t="s">
        <v>6118</v>
      </c>
      <c r="B2809" t="s">
        <v>2036</v>
      </c>
      <c r="C2809" t="s">
        <v>6119</v>
      </c>
      <c r="D2809" s="1">
        <v>45040</v>
      </c>
      <c r="E2809" s="1">
        <v>45041</v>
      </c>
      <c r="F2809">
        <v>3492</v>
      </c>
      <c r="G2809">
        <v>106669</v>
      </c>
      <c r="H2809">
        <v>6683</v>
      </c>
      <c r="I2809">
        <v>492</v>
      </c>
      <c r="J2809">
        <v>27411</v>
      </c>
      <c r="K2809" t="str">
        <f>VLOOKUP(Table1[[#This Row],[CustomerID]],'advert datasetcustomers'!A:B,2,FALSE)</f>
        <v>Monica Lee</v>
      </c>
      <c r="L2809" t="str">
        <f>VLOOKUP(Table1[[#This Row],[CustomerID]],'advert datasetcustomers'!A:E,5,FALSE)</f>
        <v>Brendahaven, NC</v>
      </c>
      <c r="M2809" t="str">
        <f>VLOOKUP(Table1[[#This Row],[CampaignID]],'advert datasetplatforms'!A:B,2,FALSE)</f>
        <v>Twitter</v>
      </c>
      <c r="N2809">
        <f>VLOOKUP(Table1[[#This Row],[CampaignID]],'advert datasetplatforms'!A:D,4,FALSE)</f>
        <v>114183</v>
      </c>
      <c r="O2809" t="str">
        <f>VLOOKUP(Table1[[#This Row],[CampaignID]],'advert datasetperformance'!A:B,2,FALSE)</f>
        <v>2024-04</v>
      </c>
      <c r="P2809">
        <f>VLOOKUP(Table1[[#This Row],[CampaignID]],'advert datasetperformance'!A:F,6,FALSE)</f>
        <v>8123</v>
      </c>
    </row>
    <row r="2810" spans="1:16" x14ac:dyDescent="0.25">
      <c r="A2810" t="s">
        <v>6120</v>
      </c>
      <c r="B2810" t="s">
        <v>180</v>
      </c>
      <c r="C2810" t="s">
        <v>6121</v>
      </c>
      <c r="D2810" s="1">
        <v>44928</v>
      </c>
      <c r="E2810" s="1">
        <v>45175</v>
      </c>
      <c r="F2810">
        <v>5159</v>
      </c>
      <c r="G2810">
        <v>66027</v>
      </c>
      <c r="H2810">
        <v>4226</v>
      </c>
      <c r="I2810">
        <v>548</v>
      </c>
      <c r="J2810">
        <v>17735</v>
      </c>
      <c r="K2810" t="str">
        <f>VLOOKUP(Table1[[#This Row],[CustomerID]],'advert datasetcustomers'!A:B,2,FALSE)</f>
        <v>Carl Edwards</v>
      </c>
      <c r="L2810" t="str">
        <f>VLOOKUP(Table1[[#This Row],[CustomerID]],'advert datasetcustomers'!A:E,5,FALSE)</f>
        <v>West Angelastad, UT</v>
      </c>
      <c r="M2810" t="str">
        <f>VLOOKUP(Table1[[#This Row],[CampaignID]],'advert datasetplatforms'!A:B,2,FALSE)</f>
        <v>LinkedIn</v>
      </c>
      <c r="N2810">
        <f>VLOOKUP(Table1[[#This Row],[CampaignID]],'advert datasetplatforms'!A:D,4,FALSE)</f>
        <v>100315</v>
      </c>
      <c r="O2810" t="str">
        <f>VLOOKUP(Table1[[#This Row],[CampaignID]],'advert datasetperformance'!A:B,2,FALSE)</f>
        <v>2024-03</v>
      </c>
      <c r="P2810">
        <f>VLOOKUP(Table1[[#This Row],[CampaignID]],'advert datasetperformance'!A:F,6,FALSE)</f>
        <v>13722</v>
      </c>
    </row>
    <row r="2811" spans="1:16" x14ac:dyDescent="0.25">
      <c r="A2811" t="s">
        <v>6122</v>
      </c>
      <c r="B2811" t="s">
        <v>1250</v>
      </c>
      <c r="C2811" t="s">
        <v>6123</v>
      </c>
      <c r="D2811" s="1">
        <v>45385</v>
      </c>
      <c r="E2811" s="1">
        <v>45472</v>
      </c>
      <c r="F2811">
        <v>7278</v>
      </c>
      <c r="G2811">
        <v>141043</v>
      </c>
      <c r="H2811">
        <v>4283</v>
      </c>
      <c r="I2811">
        <v>507</v>
      </c>
      <c r="J2811">
        <v>17103</v>
      </c>
      <c r="K2811" t="str">
        <f>VLOOKUP(Table1[[#This Row],[CustomerID]],'advert datasetcustomers'!A:B,2,FALSE)</f>
        <v>Michael Kim</v>
      </c>
      <c r="L2811" t="str">
        <f>VLOOKUP(Table1[[#This Row],[CustomerID]],'advert datasetcustomers'!A:E,5,FALSE)</f>
        <v>South Teresa, IN</v>
      </c>
      <c r="M2811" t="str">
        <f>VLOOKUP(Table1[[#This Row],[CampaignID]],'advert datasetplatforms'!A:B,2,FALSE)</f>
        <v>Twitter</v>
      </c>
      <c r="N2811">
        <f>VLOOKUP(Table1[[#This Row],[CampaignID]],'advert datasetplatforms'!A:D,4,FALSE)</f>
        <v>62336</v>
      </c>
      <c r="O2811" t="str">
        <f>VLOOKUP(Table1[[#This Row],[CampaignID]],'advert datasetperformance'!A:B,2,FALSE)</f>
        <v>2024-03</v>
      </c>
      <c r="P2811">
        <f>VLOOKUP(Table1[[#This Row],[CampaignID]],'advert datasetperformance'!A:F,6,FALSE)</f>
        <v>3780</v>
      </c>
    </row>
    <row r="2812" spans="1:16" x14ac:dyDescent="0.25">
      <c r="A2812" t="s">
        <v>6124</v>
      </c>
      <c r="B2812" t="s">
        <v>1561</v>
      </c>
      <c r="C2812" t="s">
        <v>6125</v>
      </c>
      <c r="D2812" s="1">
        <v>45220</v>
      </c>
      <c r="E2812" s="1">
        <v>45231</v>
      </c>
      <c r="F2812">
        <v>6175</v>
      </c>
      <c r="G2812">
        <v>131386</v>
      </c>
      <c r="H2812">
        <v>7370</v>
      </c>
      <c r="I2812">
        <v>501</v>
      </c>
      <c r="J2812">
        <v>28140</v>
      </c>
      <c r="K2812" t="str">
        <f>VLOOKUP(Table1[[#This Row],[CustomerID]],'advert datasetcustomers'!A:B,2,FALSE)</f>
        <v>Adriana Liu</v>
      </c>
      <c r="L2812" t="str">
        <f>VLOOKUP(Table1[[#This Row],[CustomerID]],'advert datasetcustomers'!A:E,5,FALSE)</f>
        <v>East Amy, HI</v>
      </c>
      <c r="M2812" t="str">
        <f>VLOOKUP(Table1[[#This Row],[CampaignID]],'advert datasetplatforms'!A:B,2,FALSE)</f>
        <v>Facebook</v>
      </c>
      <c r="N2812">
        <f>VLOOKUP(Table1[[#This Row],[CampaignID]],'advert datasetplatforms'!A:D,4,FALSE)</f>
        <v>43313</v>
      </c>
      <c r="O2812" t="str">
        <f>VLOOKUP(Table1[[#This Row],[CampaignID]],'advert datasetperformance'!A:B,2,FALSE)</f>
        <v>2024-08</v>
      </c>
      <c r="P2812">
        <f>VLOOKUP(Table1[[#This Row],[CampaignID]],'advert datasetperformance'!A:F,6,FALSE)</f>
        <v>9698</v>
      </c>
    </row>
    <row r="2813" spans="1:16" x14ac:dyDescent="0.25">
      <c r="A2813" t="s">
        <v>6126</v>
      </c>
      <c r="B2813" t="s">
        <v>1471</v>
      </c>
      <c r="C2813" t="s">
        <v>6127</v>
      </c>
      <c r="D2813" s="1">
        <v>45149</v>
      </c>
      <c r="E2813" s="1">
        <v>45310</v>
      </c>
      <c r="F2813">
        <v>7852</v>
      </c>
      <c r="G2813">
        <v>53869</v>
      </c>
      <c r="H2813">
        <v>6206</v>
      </c>
      <c r="I2813">
        <v>674</v>
      </c>
      <c r="J2813">
        <v>7418</v>
      </c>
      <c r="K2813" t="str">
        <f>VLOOKUP(Table1[[#This Row],[CustomerID]],'advert datasetcustomers'!A:B,2,FALSE)</f>
        <v>Lisa Webster</v>
      </c>
      <c r="L2813" t="str">
        <f>VLOOKUP(Table1[[#This Row],[CustomerID]],'advert datasetcustomers'!A:E,5,FALSE)</f>
        <v>Lisaburgh, NJ</v>
      </c>
      <c r="M2813" t="str">
        <f>VLOOKUP(Table1[[#This Row],[CampaignID]],'advert datasetplatforms'!A:B,2,FALSE)</f>
        <v>LinkedIn</v>
      </c>
      <c r="N2813">
        <f>VLOOKUP(Table1[[#This Row],[CampaignID]],'advert datasetplatforms'!A:D,4,FALSE)</f>
        <v>80904</v>
      </c>
      <c r="O2813" t="str">
        <f>VLOOKUP(Table1[[#This Row],[CampaignID]],'advert datasetperformance'!A:B,2,FALSE)</f>
        <v>2024-09</v>
      </c>
      <c r="P2813">
        <f>VLOOKUP(Table1[[#This Row],[CampaignID]],'advert datasetperformance'!A:F,6,FALSE)</f>
        <v>16185</v>
      </c>
    </row>
    <row r="2814" spans="1:16" x14ac:dyDescent="0.25">
      <c r="A2814" t="s">
        <v>6128</v>
      </c>
      <c r="B2814" t="s">
        <v>4011</v>
      </c>
      <c r="C2814" t="s">
        <v>6129</v>
      </c>
      <c r="D2814" s="1">
        <v>44935</v>
      </c>
      <c r="E2814" s="1">
        <v>44903</v>
      </c>
      <c r="F2814">
        <v>4212</v>
      </c>
      <c r="G2814">
        <v>49004</v>
      </c>
      <c r="H2814">
        <v>8367</v>
      </c>
      <c r="I2814">
        <v>663</v>
      </c>
      <c r="J2814">
        <v>12497</v>
      </c>
      <c r="K2814" t="str">
        <f>VLOOKUP(Table1[[#This Row],[CustomerID]],'advert datasetcustomers'!A:B,2,FALSE)</f>
        <v>Mark Holden</v>
      </c>
      <c r="L2814" t="str">
        <f>VLOOKUP(Table1[[#This Row],[CustomerID]],'advert datasetcustomers'!A:E,5,FALSE)</f>
        <v>New Joseph, SD</v>
      </c>
      <c r="M2814" t="str">
        <f>VLOOKUP(Table1[[#This Row],[CampaignID]],'advert datasetplatforms'!A:B,2,FALSE)</f>
        <v>Facebook</v>
      </c>
      <c r="N2814">
        <f>VLOOKUP(Table1[[#This Row],[CampaignID]],'advert datasetplatforms'!A:D,4,FALSE)</f>
        <v>91638</v>
      </c>
      <c r="O2814" t="str">
        <f>VLOOKUP(Table1[[#This Row],[CampaignID]],'advert datasetperformance'!A:B,2,FALSE)</f>
        <v>2024-03</v>
      </c>
      <c r="P2814">
        <f>VLOOKUP(Table1[[#This Row],[CampaignID]],'advert datasetperformance'!A:F,6,FALSE)</f>
        <v>13682</v>
      </c>
    </row>
    <row r="2815" spans="1:16" x14ac:dyDescent="0.25">
      <c r="A2815" t="s">
        <v>6130</v>
      </c>
      <c r="B2815" t="s">
        <v>752</v>
      </c>
      <c r="C2815" t="s">
        <v>6131</v>
      </c>
      <c r="D2815" s="1">
        <v>45562</v>
      </c>
      <c r="E2815" s="1">
        <v>44894</v>
      </c>
      <c r="F2815">
        <v>5411</v>
      </c>
      <c r="G2815">
        <v>134551</v>
      </c>
      <c r="H2815">
        <v>7600</v>
      </c>
      <c r="I2815">
        <v>528</v>
      </c>
      <c r="J2815">
        <v>21471</v>
      </c>
      <c r="K2815" t="str">
        <f>VLOOKUP(Table1[[#This Row],[CustomerID]],'advert datasetcustomers'!A:B,2,FALSE)</f>
        <v>Amy Mills</v>
      </c>
      <c r="L2815" t="str">
        <f>VLOOKUP(Table1[[#This Row],[CustomerID]],'advert datasetcustomers'!A:E,5,FALSE)</f>
        <v>Brianborough, AK</v>
      </c>
      <c r="M2815" t="str">
        <f>VLOOKUP(Table1[[#This Row],[CampaignID]],'advert datasetplatforms'!A:B,2,FALSE)</f>
        <v>Twitter</v>
      </c>
      <c r="N2815">
        <f>VLOOKUP(Table1[[#This Row],[CampaignID]],'advert datasetplatforms'!A:D,4,FALSE)</f>
        <v>71220</v>
      </c>
      <c r="O2815" t="str">
        <f>VLOOKUP(Table1[[#This Row],[CampaignID]],'advert datasetperformance'!A:B,2,FALSE)</f>
        <v>2024-01</v>
      </c>
      <c r="P2815">
        <f>VLOOKUP(Table1[[#This Row],[CampaignID]],'advert datasetperformance'!A:F,6,FALSE)</f>
        <v>4443</v>
      </c>
    </row>
    <row r="2816" spans="1:16" x14ac:dyDescent="0.25">
      <c r="A2816" t="s">
        <v>6132</v>
      </c>
      <c r="B2816" t="s">
        <v>2268</v>
      </c>
      <c r="C2816" t="s">
        <v>6133</v>
      </c>
      <c r="D2816" s="1">
        <v>45397</v>
      </c>
      <c r="E2816" s="1">
        <v>45362</v>
      </c>
      <c r="F2816">
        <v>3350</v>
      </c>
      <c r="G2816">
        <v>91513</v>
      </c>
      <c r="H2816">
        <v>1394</v>
      </c>
      <c r="I2816">
        <v>612</v>
      </c>
      <c r="J2816">
        <v>18086</v>
      </c>
      <c r="K2816" t="str">
        <f>VLOOKUP(Table1[[#This Row],[CustomerID]],'advert datasetcustomers'!A:B,2,FALSE)</f>
        <v>Travis Roberts</v>
      </c>
      <c r="L2816" t="str">
        <f>VLOOKUP(Table1[[#This Row],[CustomerID]],'advert datasetcustomers'!A:E,5,FALSE)</f>
        <v>North Toddville, NY</v>
      </c>
      <c r="M2816" t="str">
        <f>VLOOKUP(Table1[[#This Row],[CampaignID]],'advert datasetplatforms'!A:B,2,FALSE)</f>
        <v>Google Ads</v>
      </c>
      <c r="N2816">
        <f>VLOOKUP(Table1[[#This Row],[CampaignID]],'advert datasetplatforms'!A:D,4,FALSE)</f>
        <v>94744</v>
      </c>
      <c r="O2816" t="str">
        <f>VLOOKUP(Table1[[#This Row],[CampaignID]],'advert datasetperformance'!A:B,2,FALSE)</f>
        <v>2024-08</v>
      </c>
      <c r="P2816">
        <f>VLOOKUP(Table1[[#This Row],[CampaignID]],'advert datasetperformance'!A:F,6,FALSE)</f>
        <v>12892</v>
      </c>
    </row>
    <row r="2817" spans="1:16" x14ac:dyDescent="0.25">
      <c r="A2817" t="s">
        <v>6134</v>
      </c>
      <c r="B2817" t="s">
        <v>353</v>
      </c>
      <c r="C2817" t="s">
        <v>6135</v>
      </c>
      <c r="D2817" s="1">
        <v>45440</v>
      </c>
      <c r="E2817" s="1">
        <v>45325</v>
      </c>
      <c r="F2817">
        <v>4393</v>
      </c>
      <c r="G2817">
        <v>96193</v>
      </c>
      <c r="H2817">
        <v>4563</v>
      </c>
      <c r="I2817">
        <v>425</v>
      </c>
      <c r="J2817">
        <v>16149</v>
      </c>
      <c r="K2817" t="str">
        <f>VLOOKUP(Table1[[#This Row],[CustomerID]],'advert datasetcustomers'!A:B,2,FALSE)</f>
        <v>Linda Porter</v>
      </c>
      <c r="L2817" t="str">
        <f>VLOOKUP(Table1[[#This Row],[CustomerID]],'advert datasetcustomers'!A:E,5,FALSE)</f>
        <v>East Aprilborough, DC</v>
      </c>
      <c r="M2817" t="str">
        <f>VLOOKUP(Table1[[#This Row],[CampaignID]],'advert datasetplatforms'!A:B,2,FALSE)</f>
        <v>LinkedIn</v>
      </c>
      <c r="N2817">
        <f>VLOOKUP(Table1[[#This Row],[CampaignID]],'advert datasetplatforms'!A:D,4,FALSE)</f>
        <v>89873</v>
      </c>
      <c r="O2817" t="str">
        <f>VLOOKUP(Table1[[#This Row],[CampaignID]],'advert datasetperformance'!A:B,2,FALSE)</f>
        <v>2024-04</v>
      </c>
      <c r="P2817">
        <f>VLOOKUP(Table1[[#This Row],[CampaignID]],'advert datasetperformance'!A:F,6,FALSE)</f>
        <v>15188</v>
      </c>
    </row>
    <row r="2818" spans="1:16" x14ac:dyDescent="0.25">
      <c r="A2818" t="s">
        <v>6136</v>
      </c>
      <c r="B2818" t="s">
        <v>3209</v>
      </c>
      <c r="C2818" t="s">
        <v>6137</v>
      </c>
      <c r="D2818" s="1">
        <v>45354</v>
      </c>
      <c r="E2818" s="1">
        <v>45508</v>
      </c>
      <c r="F2818">
        <v>3897</v>
      </c>
      <c r="G2818">
        <v>100526</v>
      </c>
      <c r="H2818">
        <v>6593</v>
      </c>
      <c r="I2818">
        <v>470</v>
      </c>
      <c r="J2818">
        <v>17178</v>
      </c>
      <c r="K2818" t="str">
        <f>VLOOKUP(Table1[[#This Row],[CustomerID]],'advert datasetcustomers'!A:B,2,FALSE)</f>
        <v>Traci Lopez</v>
      </c>
      <c r="L2818" t="str">
        <f>VLOOKUP(Table1[[#This Row],[CustomerID]],'advert datasetcustomers'!A:E,5,FALSE)</f>
        <v>North Alanport, WY</v>
      </c>
      <c r="M2818" t="str">
        <f>VLOOKUP(Table1[[#This Row],[CampaignID]],'advert datasetplatforms'!A:B,2,FALSE)</f>
        <v>LinkedIn</v>
      </c>
      <c r="N2818">
        <f>VLOOKUP(Table1[[#This Row],[CampaignID]],'advert datasetplatforms'!A:D,4,FALSE)</f>
        <v>104848</v>
      </c>
      <c r="O2818" t="str">
        <f>VLOOKUP(Table1[[#This Row],[CampaignID]],'advert datasetperformance'!A:B,2,FALSE)</f>
        <v>2024-04</v>
      </c>
      <c r="P2818">
        <f>VLOOKUP(Table1[[#This Row],[CampaignID]],'advert datasetperformance'!A:F,6,FALSE)</f>
        <v>5839</v>
      </c>
    </row>
    <row r="2819" spans="1:16" x14ac:dyDescent="0.25">
      <c r="A2819" t="s">
        <v>6138</v>
      </c>
      <c r="B2819" t="s">
        <v>822</v>
      </c>
      <c r="C2819" t="s">
        <v>6139</v>
      </c>
      <c r="D2819" s="1">
        <v>45596</v>
      </c>
      <c r="E2819" s="1">
        <v>44876</v>
      </c>
      <c r="F2819">
        <v>4049</v>
      </c>
      <c r="G2819">
        <v>118458</v>
      </c>
      <c r="H2819">
        <v>6465</v>
      </c>
      <c r="I2819">
        <v>411</v>
      </c>
      <c r="J2819">
        <v>16516</v>
      </c>
      <c r="K2819" t="str">
        <f>VLOOKUP(Table1[[#This Row],[CustomerID]],'advert datasetcustomers'!A:B,2,FALSE)</f>
        <v>Natalie Mack</v>
      </c>
      <c r="L2819" t="str">
        <f>VLOOKUP(Table1[[#This Row],[CustomerID]],'advert datasetcustomers'!A:E,5,FALSE)</f>
        <v>North Martin, MD</v>
      </c>
      <c r="M2819" t="str">
        <f>VLOOKUP(Table1[[#This Row],[CampaignID]],'advert datasetplatforms'!A:B,2,FALSE)</f>
        <v>LinkedIn</v>
      </c>
      <c r="N2819">
        <f>VLOOKUP(Table1[[#This Row],[CampaignID]],'advert datasetplatforms'!A:D,4,FALSE)</f>
        <v>57972</v>
      </c>
      <c r="O2819" t="str">
        <f>VLOOKUP(Table1[[#This Row],[CampaignID]],'advert datasetperformance'!A:B,2,FALSE)</f>
        <v>2024-08</v>
      </c>
      <c r="P2819">
        <f>VLOOKUP(Table1[[#This Row],[CampaignID]],'advert datasetperformance'!A:F,6,FALSE)</f>
        <v>12076</v>
      </c>
    </row>
    <row r="2820" spans="1:16" x14ac:dyDescent="0.25">
      <c r="A2820" t="s">
        <v>6140</v>
      </c>
      <c r="B2820" t="s">
        <v>330</v>
      </c>
      <c r="C2820" t="s">
        <v>6141</v>
      </c>
      <c r="D2820" s="1">
        <v>45280</v>
      </c>
      <c r="E2820" s="1">
        <v>45062</v>
      </c>
      <c r="F2820">
        <v>4409</v>
      </c>
      <c r="G2820">
        <v>187739</v>
      </c>
      <c r="H2820">
        <v>5394</v>
      </c>
      <c r="I2820">
        <v>453</v>
      </c>
      <c r="J2820">
        <v>20530</v>
      </c>
      <c r="K2820" t="str">
        <f>VLOOKUP(Table1[[#This Row],[CustomerID]],'advert datasetcustomers'!A:B,2,FALSE)</f>
        <v>Rebecca Maynard</v>
      </c>
      <c r="L2820" t="str">
        <f>VLOOKUP(Table1[[#This Row],[CustomerID]],'advert datasetcustomers'!A:E,5,FALSE)</f>
        <v>South Julianhaven, MS</v>
      </c>
      <c r="M2820" t="str">
        <f>VLOOKUP(Table1[[#This Row],[CampaignID]],'advert datasetplatforms'!A:B,2,FALSE)</f>
        <v>Instagram</v>
      </c>
      <c r="N2820">
        <f>VLOOKUP(Table1[[#This Row],[CampaignID]],'advert datasetplatforms'!A:D,4,FALSE)</f>
        <v>80805</v>
      </c>
      <c r="O2820" t="str">
        <f>VLOOKUP(Table1[[#This Row],[CampaignID]],'advert datasetperformance'!A:B,2,FALSE)</f>
        <v>2024-06</v>
      </c>
      <c r="P2820">
        <f>VLOOKUP(Table1[[#This Row],[CampaignID]],'advert datasetperformance'!A:F,6,FALSE)</f>
        <v>13478</v>
      </c>
    </row>
    <row r="2821" spans="1:16" x14ac:dyDescent="0.25">
      <c r="A2821" t="s">
        <v>6142</v>
      </c>
      <c r="B2821" t="s">
        <v>1624</v>
      </c>
      <c r="C2821" t="s">
        <v>6143</v>
      </c>
      <c r="D2821" s="1">
        <v>45397</v>
      </c>
      <c r="E2821" s="1">
        <v>45191</v>
      </c>
      <c r="F2821">
        <v>5004</v>
      </c>
      <c r="G2821">
        <v>101651</v>
      </c>
      <c r="H2821">
        <v>5785</v>
      </c>
      <c r="I2821">
        <v>680</v>
      </c>
      <c r="J2821">
        <v>13133</v>
      </c>
      <c r="K2821" t="str">
        <f>VLOOKUP(Table1[[#This Row],[CustomerID]],'advert datasetcustomers'!A:B,2,FALSE)</f>
        <v>Jason Greene</v>
      </c>
      <c r="L2821" t="str">
        <f>VLOOKUP(Table1[[#This Row],[CustomerID]],'advert datasetcustomers'!A:E,5,FALSE)</f>
        <v>Danielhaven, FL</v>
      </c>
      <c r="M2821" t="str">
        <f>VLOOKUP(Table1[[#This Row],[CampaignID]],'advert datasetplatforms'!A:B,2,FALSE)</f>
        <v>Google Ads</v>
      </c>
      <c r="N2821">
        <f>VLOOKUP(Table1[[#This Row],[CampaignID]],'advert datasetplatforms'!A:D,4,FALSE)</f>
        <v>52034</v>
      </c>
      <c r="O2821" t="str">
        <f>VLOOKUP(Table1[[#This Row],[CampaignID]],'advert datasetperformance'!A:B,2,FALSE)</f>
        <v>2024-02</v>
      </c>
      <c r="P2821">
        <f>VLOOKUP(Table1[[#This Row],[CampaignID]],'advert datasetperformance'!A:F,6,FALSE)</f>
        <v>10102</v>
      </c>
    </row>
    <row r="2822" spans="1:16" x14ac:dyDescent="0.25">
      <c r="A2822" t="s">
        <v>6144</v>
      </c>
      <c r="B2822" t="s">
        <v>1177</v>
      </c>
      <c r="C2822" t="s">
        <v>6145</v>
      </c>
      <c r="D2822" s="1">
        <v>45350</v>
      </c>
      <c r="E2822" s="1">
        <v>45459</v>
      </c>
      <c r="F2822">
        <v>5033</v>
      </c>
      <c r="G2822">
        <v>87746</v>
      </c>
      <c r="H2822">
        <v>4196</v>
      </c>
      <c r="I2822">
        <v>323</v>
      </c>
      <c r="J2822">
        <v>5034</v>
      </c>
      <c r="K2822" t="str">
        <f>VLOOKUP(Table1[[#This Row],[CustomerID]],'advert datasetcustomers'!A:B,2,FALSE)</f>
        <v>Rebecca Mitchell DDS</v>
      </c>
      <c r="L2822" t="str">
        <f>VLOOKUP(Table1[[#This Row],[CustomerID]],'advert datasetcustomers'!A:E,5,FALSE)</f>
        <v>Bridgesshire, CT</v>
      </c>
      <c r="M2822" t="str">
        <f>VLOOKUP(Table1[[#This Row],[CampaignID]],'advert datasetplatforms'!A:B,2,FALSE)</f>
        <v>Facebook</v>
      </c>
      <c r="N2822">
        <f>VLOOKUP(Table1[[#This Row],[CampaignID]],'advert datasetplatforms'!A:D,4,FALSE)</f>
        <v>80668</v>
      </c>
      <c r="O2822" t="str">
        <f>VLOOKUP(Table1[[#This Row],[CampaignID]],'advert datasetperformance'!A:B,2,FALSE)</f>
        <v>2024-01</v>
      </c>
      <c r="P2822">
        <f>VLOOKUP(Table1[[#This Row],[CampaignID]],'advert datasetperformance'!A:F,6,FALSE)</f>
        <v>15107</v>
      </c>
    </row>
    <row r="2823" spans="1:16" x14ac:dyDescent="0.25">
      <c r="A2823" t="s">
        <v>6146</v>
      </c>
      <c r="B2823" t="s">
        <v>656</v>
      </c>
      <c r="C2823" t="s">
        <v>6147</v>
      </c>
      <c r="D2823" s="1">
        <v>45525</v>
      </c>
      <c r="E2823" s="1">
        <v>45467</v>
      </c>
      <c r="F2823">
        <v>5815</v>
      </c>
      <c r="G2823">
        <v>87753</v>
      </c>
      <c r="H2823">
        <v>5730</v>
      </c>
      <c r="I2823">
        <v>0</v>
      </c>
      <c r="J2823">
        <v>20699</v>
      </c>
      <c r="K2823" t="str">
        <f>VLOOKUP(Table1[[#This Row],[CustomerID]],'advert datasetcustomers'!A:B,2,FALSE)</f>
        <v>Kim Zuniga</v>
      </c>
      <c r="L2823" t="str">
        <f>VLOOKUP(Table1[[#This Row],[CustomerID]],'advert datasetcustomers'!A:E,5,FALSE)</f>
        <v>Anthonyland, GA</v>
      </c>
      <c r="M2823" t="str">
        <f>VLOOKUP(Table1[[#This Row],[CampaignID]],'advert datasetplatforms'!A:B,2,FALSE)</f>
        <v>Google Ads</v>
      </c>
      <c r="N2823">
        <f>VLOOKUP(Table1[[#This Row],[CampaignID]],'advert datasetplatforms'!A:D,4,FALSE)</f>
        <v>62102</v>
      </c>
      <c r="O2823" t="str">
        <f>VLOOKUP(Table1[[#This Row],[CampaignID]],'advert datasetperformance'!A:B,2,FALSE)</f>
        <v>2024-08</v>
      </c>
      <c r="P2823">
        <f>VLOOKUP(Table1[[#This Row],[CampaignID]],'advert datasetperformance'!A:F,6,FALSE)</f>
        <v>3091</v>
      </c>
    </row>
    <row r="2824" spans="1:16" x14ac:dyDescent="0.25">
      <c r="A2824" t="s">
        <v>6148</v>
      </c>
      <c r="B2824" t="s">
        <v>278</v>
      </c>
      <c r="C2824" t="s">
        <v>6149</v>
      </c>
      <c r="D2824" s="1">
        <v>45370</v>
      </c>
      <c r="E2824" s="1">
        <v>45584</v>
      </c>
      <c r="F2824">
        <v>5209</v>
      </c>
      <c r="G2824">
        <v>97350</v>
      </c>
      <c r="H2824">
        <v>1359</v>
      </c>
      <c r="I2824">
        <v>391</v>
      </c>
      <c r="J2824">
        <v>20849</v>
      </c>
      <c r="K2824" t="str">
        <f>VLOOKUP(Table1[[#This Row],[CustomerID]],'advert datasetcustomers'!A:B,2,FALSE)</f>
        <v>Terri Johnson</v>
      </c>
      <c r="L2824" t="str">
        <f>VLOOKUP(Table1[[#This Row],[CustomerID]],'advert datasetcustomers'!A:E,5,FALSE)</f>
        <v>Wilsonshire, FL</v>
      </c>
      <c r="M2824" t="str">
        <f>VLOOKUP(Table1[[#This Row],[CampaignID]],'advert datasetplatforms'!A:B,2,FALSE)</f>
        <v>LinkedIn</v>
      </c>
      <c r="N2824">
        <f>VLOOKUP(Table1[[#This Row],[CampaignID]],'advert datasetplatforms'!A:D,4,FALSE)</f>
        <v>71801</v>
      </c>
      <c r="O2824" t="str">
        <f>VLOOKUP(Table1[[#This Row],[CampaignID]],'advert datasetperformance'!A:B,2,FALSE)</f>
        <v>2024-06</v>
      </c>
      <c r="P2824">
        <f>VLOOKUP(Table1[[#This Row],[CampaignID]],'advert datasetperformance'!A:F,6,FALSE)</f>
        <v>15871</v>
      </c>
    </row>
    <row r="2825" spans="1:16" x14ac:dyDescent="0.25">
      <c r="A2825" t="s">
        <v>6150</v>
      </c>
      <c r="B2825" t="s">
        <v>2413</v>
      </c>
      <c r="C2825" t="s">
        <v>6151</v>
      </c>
      <c r="D2825" s="1">
        <v>45240</v>
      </c>
      <c r="E2825" s="1">
        <v>44904</v>
      </c>
      <c r="F2825">
        <v>4483</v>
      </c>
      <c r="G2825">
        <v>79495</v>
      </c>
      <c r="H2825">
        <v>6885</v>
      </c>
      <c r="I2825">
        <v>815</v>
      </c>
      <c r="J2825">
        <v>8879</v>
      </c>
      <c r="K2825" t="str">
        <f>VLOOKUP(Table1[[#This Row],[CustomerID]],'advert datasetcustomers'!A:B,2,FALSE)</f>
        <v>Sarah Fletcher</v>
      </c>
      <c r="L2825" t="str">
        <f>VLOOKUP(Table1[[#This Row],[CustomerID]],'advert datasetcustomers'!A:E,5,FALSE)</f>
        <v>East Elizabethchester, MA</v>
      </c>
      <c r="M2825" t="str">
        <f>VLOOKUP(Table1[[#This Row],[CampaignID]],'advert datasetplatforms'!A:B,2,FALSE)</f>
        <v>Google Ads</v>
      </c>
      <c r="N2825">
        <f>VLOOKUP(Table1[[#This Row],[CampaignID]],'advert datasetplatforms'!A:D,4,FALSE)</f>
        <v>32355</v>
      </c>
      <c r="O2825" t="str">
        <f>VLOOKUP(Table1[[#This Row],[CampaignID]],'advert datasetperformance'!A:B,2,FALSE)</f>
        <v>2024-02</v>
      </c>
      <c r="P2825">
        <f>VLOOKUP(Table1[[#This Row],[CampaignID]],'advert datasetperformance'!A:F,6,FALSE)</f>
        <v>10052</v>
      </c>
    </row>
    <row r="2826" spans="1:16" x14ac:dyDescent="0.25">
      <c r="A2826" t="s">
        <v>6152</v>
      </c>
      <c r="B2826" t="s">
        <v>2219</v>
      </c>
      <c r="C2826" t="s">
        <v>6153</v>
      </c>
      <c r="D2826" s="1">
        <v>45174</v>
      </c>
      <c r="E2826" s="1">
        <v>44933</v>
      </c>
      <c r="F2826">
        <v>4216</v>
      </c>
      <c r="G2826">
        <v>104209</v>
      </c>
      <c r="H2826">
        <v>5301</v>
      </c>
      <c r="I2826">
        <v>556</v>
      </c>
      <c r="J2826">
        <v>18949</v>
      </c>
      <c r="K2826" t="str">
        <f>VLOOKUP(Table1[[#This Row],[CustomerID]],'advert datasetcustomers'!A:B,2,FALSE)</f>
        <v>Brandon Anderson</v>
      </c>
      <c r="L2826" t="str">
        <f>VLOOKUP(Table1[[#This Row],[CustomerID]],'advert datasetcustomers'!A:E,5,FALSE)</f>
        <v>Changberg, PA</v>
      </c>
      <c r="M2826" t="str">
        <f>VLOOKUP(Table1[[#This Row],[CampaignID]],'advert datasetplatforms'!A:B,2,FALSE)</f>
        <v>Facebook</v>
      </c>
      <c r="N2826">
        <f>VLOOKUP(Table1[[#This Row],[CampaignID]],'advert datasetplatforms'!A:D,4,FALSE)</f>
        <v>89245</v>
      </c>
      <c r="O2826" t="str">
        <f>VLOOKUP(Table1[[#This Row],[CampaignID]],'advert datasetperformance'!A:B,2,FALSE)</f>
        <v>2024-08</v>
      </c>
      <c r="P2826">
        <f>VLOOKUP(Table1[[#This Row],[CampaignID]],'advert datasetperformance'!A:F,6,FALSE)</f>
        <v>9353</v>
      </c>
    </row>
    <row r="2827" spans="1:16" x14ac:dyDescent="0.25">
      <c r="A2827" t="s">
        <v>6154</v>
      </c>
      <c r="B2827" t="s">
        <v>423</v>
      </c>
      <c r="C2827" t="s">
        <v>6155</v>
      </c>
      <c r="D2827" s="1">
        <v>45211</v>
      </c>
      <c r="E2827" s="1">
        <v>45564</v>
      </c>
      <c r="F2827">
        <v>4539</v>
      </c>
      <c r="G2827">
        <v>97895</v>
      </c>
      <c r="H2827">
        <v>5935</v>
      </c>
      <c r="I2827">
        <v>643</v>
      </c>
      <c r="J2827">
        <v>16191</v>
      </c>
      <c r="K2827" t="str">
        <f>VLOOKUP(Table1[[#This Row],[CustomerID]],'advert datasetcustomers'!A:B,2,FALSE)</f>
        <v>Annette Clark</v>
      </c>
      <c r="L2827" t="str">
        <f>VLOOKUP(Table1[[#This Row],[CustomerID]],'advert datasetcustomers'!A:E,5,FALSE)</f>
        <v>South Tina, MO</v>
      </c>
      <c r="M2827" t="str">
        <f>VLOOKUP(Table1[[#This Row],[CampaignID]],'advert datasetplatforms'!A:B,2,FALSE)</f>
        <v>Twitter</v>
      </c>
      <c r="N2827">
        <f>VLOOKUP(Table1[[#This Row],[CampaignID]],'advert datasetplatforms'!A:D,4,FALSE)</f>
        <v>94909</v>
      </c>
      <c r="O2827" t="str">
        <f>VLOOKUP(Table1[[#This Row],[CampaignID]],'advert datasetperformance'!A:B,2,FALSE)</f>
        <v>2024-04</v>
      </c>
      <c r="P2827">
        <f>VLOOKUP(Table1[[#This Row],[CampaignID]],'advert datasetperformance'!A:F,6,FALSE)</f>
        <v>6941</v>
      </c>
    </row>
    <row r="2828" spans="1:16" x14ac:dyDescent="0.25">
      <c r="A2828" t="s">
        <v>6156</v>
      </c>
      <c r="B2828" t="s">
        <v>687</v>
      </c>
      <c r="C2828" t="s">
        <v>6157</v>
      </c>
      <c r="D2828" s="1">
        <v>45070</v>
      </c>
      <c r="E2828" s="1">
        <v>45508</v>
      </c>
      <c r="F2828">
        <v>4326</v>
      </c>
      <c r="G2828">
        <v>83533</v>
      </c>
      <c r="H2828">
        <v>6060</v>
      </c>
      <c r="I2828">
        <v>595</v>
      </c>
      <c r="J2828">
        <v>11347</v>
      </c>
      <c r="K2828" t="str">
        <f>VLOOKUP(Table1[[#This Row],[CustomerID]],'advert datasetcustomers'!A:B,2,FALSE)</f>
        <v>John Bailey</v>
      </c>
      <c r="L2828" t="str">
        <f>VLOOKUP(Table1[[#This Row],[CustomerID]],'advert datasetcustomers'!A:E,5,FALSE)</f>
        <v>Chavezberg, PA</v>
      </c>
      <c r="M2828" t="str">
        <f>VLOOKUP(Table1[[#This Row],[CampaignID]],'advert datasetplatforms'!A:B,2,FALSE)</f>
        <v>Facebook</v>
      </c>
      <c r="N2828">
        <f>VLOOKUP(Table1[[#This Row],[CampaignID]],'advert datasetplatforms'!A:D,4,FALSE)</f>
        <v>111129</v>
      </c>
      <c r="O2828" t="str">
        <f>VLOOKUP(Table1[[#This Row],[CampaignID]],'advert datasetperformance'!A:B,2,FALSE)</f>
        <v>2024-02</v>
      </c>
      <c r="P2828">
        <f>VLOOKUP(Table1[[#This Row],[CampaignID]],'advert datasetperformance'!A:F,6,FALSE)</f>
        <v>15117</v>
      </c>
    </row>
    <row r="2829" spans="1:16" x14ac:dyDescent="0.25">
      <c r="A2829" t="s">
        <v>6158</v>
      </c>
      <c r="B2829" t="s">
        <v>423</v>
      </c>
      <c r="C2829" t="s">
        <v>6159</v>
      </c>
      <c r="D2829" s="1">
        <v>44876</v>
      </c>
      <c r="E2829" s="1">
        <v>45383</v>
      </c>
      <c r="F2829">
        <v>5736</v>
      </c>
      <c r="G2829">
        <v>77675</v>
      </c>
      <c r="H2829">
        <v>3173</v>
      </c>
      <c r="I2829">
        <v>646</v>
      </c>
      <c r="J2829">
        <v>12788</v>
      </c>
      <c r="K2829" t="str">
        <f>VLOOKUP(Table1[[#This Row],[CustomerID]],'advert datasetcustomers'!A:B,2,FALSE)</f>
        <v>Annette Clark</v>
      </c>
      <c r="L2829" t="str">
        <f>VLOOKUP(Table1[[#This Row],[CustomerID]],'advert datasetcustomers'!A:E,5,FALSE)</f>
        <v>South Tina, MO</v>
      </c>
      <c r="M2829" t="str">
        <f>VLOOKUP(Table1[[#This Row],[CampaignID]],'advert datasetplatforms'!A:B,2,FALSE)</f>
        <v>Twitter</v>
      </c>
      <c r="N2829">
        <f>VLOOKUP(Table1[[#This Row],[CampaignID]],'advert datasetplatforms'!A:D,4,FALSE)</f>
        <v>103122</v>
      </c>
      <c r="O2829" t="str">
        <f>VLOOKUP(Table1[[#This Row],[CampaignID]],'advert datasetperformance'!A:B,2,FALSE)</f>
        <v>2024-04</v>
      </c>
      <c r="P2829">
        <f>VLOOKUP(Table1[[#This Row],[CampaignID]],'advert datasetperformance'!A:F,6,FALSE)</f>
        <v>16453</v>
      </c>
    </row>
    <row r="2830" spans="1:16" x14ac:dyDescent="0.25">
      <c r="A2830" t="s">
        <v>6160</v>
      </c>
      <c r="B2830" t="s">
        <v>59</v>
      </c>
      <c r="C2830" t="s">
        <v>6161</v>
      </c>
      <c r="D2830" s="1">
        <v>45586</v>
      </c>
      <c r="E2830" s="1">
        <v>45121</v>
      </c>
      <c r="F2830">
        <v>6298</v>
      </c>
      <c r="G2830">
        <v>102340</v>
      </c>
      <c r="H2830">
        <v>4227</v>
      </c>
      <c r="I2830">
        <v>587</v>
      </c>
      <c r="J2830">
        <v>18982</v>
      </c>
      <c r="K2830" t="str">
        <f>VLOOKUP(Table1[[#This Row],[CustomerID]],'advert datasetcustomers'!A:B,2,FALSE)</f>
        <v>Mrs. Kelly Parker</v>
      </c>
      <c r="L2830" t="str">
        <f>VLOOKUP(Table1[[#This Row],[CustomerID]],'advert datasetcustomers'!A:E,5,FALSE)</f>
        <v>West Mauriceborough, FL</v>
      </c>
      <c r="M2830" t="str">
        <f>VLOOKUP(Table1[[#This Row],[CampaignID]],'advert datasetplatforms'!A:B,2,FALSE)</f>
        <v>LinkedIn</v>
      </c>
      <c r="N2830">
        <f>VLOOKUP(Table1[[#This Row],[CampaignID]],'advert datasetplatforms'!A:D,4,FALSE)</f>
        <v>68502</v>
      </c>
      <c r="O2830" t="str">
        <f>VLOOKUP(Table1[[#This Row],[CampaignID]],'advert datasetperformance'!A:B,2,FALSE)</f>
        <v>2024-10</v>
      </c>
      <c r="P2830">
        <f>VLOOKUP(Table1[[#This Row],[CampaignID]],'advert datasetperformance'!A:F,6,FALSE)</f>
        <v>11613</v>
      </c>
    </row>
    <row r="2831" spans="1:16" x14ac:dyDescent="0.25">
      <c r="A2831" t="s">
        <v>6162</v>
      </c>
      <c r="B2831" t="s">
        <v>1561</v>
      </c>
      <c r="C2831" t="s">
        <v>6163</v>
      </c>
      <c r="D2831" s="1">
        <v>45124</v>
      </c>
      <c r="E2831" s="1">
        <v>45521</v>
      </c>
      <c r="F2831">
        <v>6911</v>
      </c>
      <c r="G2831">
        <v>82404</v>
      </c>
      <c r="H2831">
        <v>5597</v>
      </c>
      <c r="I2831">
        <v>436</v>
      </c>
      <c r="J2831">
        <v>12877</v>
      </c>
      <c r="K2831" t="str">
        <f>VLOOKUP(Table1[[#This Row],[CustomerID]],'advert datasetcustomers'!A:B,2,FALSE)</f>
        <v>Adriana Liu</v>
      </c>
      <c r="L2831" t="str">
        <f>VLOOKUP(Table1[[#This Row],[CustomerID]],'advert datasetcustomers'!A:E,5,FALSE)</f>
        <v>East Amy, HI</v>
      </c>
      <c r="M2831" t="str">
        <f>VLOOKUP(Table1[[#This Row],[CampaignID]],'advert datasetplatforms'!A:B,2,FALSE)</f>
        <v>Facebook</v>
      </c>
      <c r="N2831">
        <f>VLOOKUP(Table1[[#This Row],[CampaignID]],'advert datasetplatforms'!A:D,4,FALSE)</f>
        <v>85490</v>
      </c>
      <c r="O2831" t="str">
        <f>VLOOKUP(Table1[[#This Row],[CampaignID]],'advert datasetperformance'!A:B,2,FALSE)</f>
        <v>2024-05</v>
      </c>
      <c r="P2831">
        <f>VLOOKUP(Table1[[#This Row],[CampaignID]],'advert datasetperformance'!A:F,6,FALSE)</f>
        <v>5458</v>
      </c>
    </row>
    <row r="2832" spans="1:16" x14ac:dyDescent="0.25">
      <c r="A2832" t="s">
        <v>6164</v>
      </c>
      <c r="B2832" t="s">
        <v>1524</v>
      </c>
      <c r="C2832" t="s">
        <v>6165</v>
      </c>
      <c r="D2832" s="1">
        <v>45032</v>
      </c>
      <c r="E2832" s="1">
        <v>45192</v>
      </c>
      <c r="F2832">
        <v>3803</v>
      </c>
      <c r="G2832">
        <v>40531</v>
      </c>
      <c r="H2832">
        <v>5383</v>
      </c>
      <c r="I2832">
        <v>657</v>
      </c>
      <c r="J2832">
        <v>16884</v>
      </c>
      <c r="K2832" t="str">
        <f>VLOOKUP(Table1[[#This Row],[CustomerID]],'advert datasetcustomers'!A:B,2,FALSE)</f>
        <v>Kevin Moore</v>
      </c>
      <c r="L2832" t="str">
        <f>VLOOKUP(Table1[[#This Row],[CustomerID]],'advert datasetcustomers'!A:E,5,FALSE)</f>
        <v>Morganmouth, MD</v>
      </c>
      <c r="M2832" t="str">
        <f>VLOOKUP(Table1[[#This Row],[CampaignID]],'advert datasetplatforms'!A:B,2,FALSE)</f>
        <v>Instagram</v>
      </c>
      <c r="N2832">
        <f>VLOOKUP(Table1[[#This Row],[CampaignID]],'advert datasetplatforms'!A:D,4,FALSE)</f>
        <v>92401</v>
      </c>
      <c r="O2832" t="str">
        <f>VLOOKUP(Table1[[#This Row],[CampaignID]],'advert datasetperformance'!A:B,2,FALSE)</f>
        <v>2024-10</v>
      </c>
      <c r="P2832">
        <f>VLOOKUP(Table1[[#This Row],[CampaignID]],'advert datasetperformance'!A:F,6,FALSE)</f>
        <v>11627</v>
      </c>
    </row>
    <row r="2833" spans="1:16" x14ac:dyDescent="0.25">
      <c r="A2833" t="s">
        <v>6166</v>
      </c>
      <c r="B2833" t="s">
        <v>2659</v>
      </c>
      <c r="C2833" t="s">
        <v>6167</v>
      </c>
      <c r="D2833" s="1">
        <v>45050</v>
      </c>
      <c r="E2833" s="1">
        <v>45288</v>
      </c>
      <c r="F2833">
        <v>5704</v>
      </c>
      <c r="G2833">
        <v>83882</v>
      </c>
      <c r="H2833">
        <v>4130</v>
      </c>
      <c r="I2833">
        <v>713</v>
      </c>
      <c r="J2833">
        <v>5939</v>
      </c>
      <c r="K2833" t="str">
        <f>VLOOKUP(Table1[[#This Row],[CustomerID]],'advert datasetcustomers'!A:B,2,FALSE)</f>
        <v>Robert Turner</v>
      </c>
      <c r="L2833" t="str">
        <f>VLOOKUP(Table1[[#This Row],[CustomerID]],'advert datasetcustomers'!A:E,5,FALSE)</f>
        <v>South Jacobmouth, VI</v>
      </c>
      <c r="M2833" t="str">
        <f>VLOOKUP(Table1[[#This Row],[CampaignID]],'advert datasetplatforms'!A:B,2,FALSE)</f>
        <v>Google Ads</v>
      </c>
      <c r="N2833">
        <f>VLOOKUP(Table1[[#This Row],[CampaignID]],'advert datasetplatforms'!A:D,4,FALSE)</f>
        <v>95064</v>
      </c>
      <c r="O2833" t="str">
        <f>VLOOKUP(Table1[[#This Row],[CampaignID]],'advert datasetperformance'!A:B,2,FALSE)</f>
        <v>2024-01</v>
      </c>
      <c r="P2833">
        <f>VLOOKUP(Table1[[#This Row],[CampaignID]],'advert datasetperformance'!A:F,6,FALSE)</f>
        <v>10108</v>
      </c>
    </row>
    <row r="2834" spans="1:16" x14ac:dyDescent="0.25">
      <c r="A2834" t="s">
        <v>6168</v>
      </c>
      <c r="B2834" t="s">
        <v>861</v>
      </c>
      <c r="C2834" t="s">
        <v>6169</v>
      </c>
      <c r="D2834" s="1">
        <v>45242</v>
      </c>
      <c r="E2834" s="1">
        <v>45061</v>
      </c>
      <c r="F2834">
        <v>2907</v>
      </c>
      <c r="G2834">
        <v>96874</v>
      </c>
      <c r="H2834">
        <v>4059</v>
      </c>
      <c r="I2834">
        <v>680</v>
      </c>
      <c r="J2834">
        <v>17937</v>
      </c>
      <c r="K2834" t="str">
        <f>VLOOKUP(Table1[[#This Row],[CustomerID]],'advert datasetcustomers'!A:B,2,FALSE)</f>
        <v>Jason Larson</v>
      </c>
      <c r="L2834" t="str">
        <f>VLOOKUP(Table1[[#This Row],[CustomerID]],'advert datasetcustomers'!A:E,5,FALSE)</f>
        <v>Phyllisburgh, PW</v>
      </c>
      <c r="M2834" t="str">
        <f>VLOOKUP(Table1[[#This Row],[CampaignID]],'advert datasetplatforms'!A:B,2,FALSE)</f>
        <v>Facebook</v>
      </c>
      <c r="N2834">
        <f>VLOOKUP(Table1[[#This Row],[CampaignID]],'advert datasetplatforms'!A:D,4,FALSE)</f>
        <v>81738</v>
      </c>
      <c r="O2834" t="str">
        <f>VLOOKUP(Table1[[#This Row],[CampaignID]],'advert datasetperformance'!A:B,2,FALSE)</f>
        <v>2024-08</v>
      </c>
      <c r="P2834">
        <f>VLOOKUP(Table1[[#This Row],[CampaignID]],'advert datasetperformance'!A:F,6,FALSE)</f>
        <v>12866</v>
      </c>
    </row>
    <row r="2835" spans="1:16" x14ac:dyDescent="0.25">
      <c r="A2835" t="s">
        <v>6170</v>
      </c>
      <c r="B2835" t="s">
        <v>1564</v>
      </c>
      <c r="C2835" t="s">
        <v>6171</v>
      </c>
      <c r="D2835" s="1">
        <v>45143</v>
      </c>
      <c r="E2835" s="1">
        <v>44905</v>
      </c>
      <c r="F2835">
        <v>5559</v>
      </c>
      <c r="G2835">
        <v>63157</v>
      </c>
      <c r="H2835">
        <v>3547</v>
      </c>
      <c r="I2835">
        <v>675</v>
      </c>
      <c r="J2835">
        <v>14843</v>
      </c>
      <c r="K2835" t="str">
        <f>VLOOKUP(Table1[[#This Row],[CustomerID]],'advert datasetcustomers'!A:B,2,FALSE)</f>
        <v>Shawn Walters</v>
      </c>
      <c r="L2835" t="str">
        <f>VLOOKUP(Table1[[#This Row],[CustomerID]],'advert datasetcustomers'!A:E,5,FALSE)</f>
        <v>East Saraville, MI</v>
      </c>
      <c r="M2835" t="str">
        <f>VLOOKUP(Table1[[#This Row],[CampaignID]],'advert datasetplatforms'!A:B,2,FALSE)</f>
        <v>Google Ads</v>
      </c>
      <c r="N2835">
        <f>VLOOKUP(Table1[[#This Row],[CampaignID]],'advert datasetplatforms'!A:D,4,FALSE)</f>
        <v>108039</v>
      </c>
      <c r="O2835" t="str">
        <f>VLOOKUP(Table1[[#This Row],[CampaignID]],'advert datasetperformance'!A:B,2,FALSE)</f>
        <v>2024-07</v>
      </c>
      <c r="P2835">
        <f>VLOOKUP(Table1[[#This Row],[CampaignID]],'advert datasetperformance'!A:F,6,FALSE)</f>
        <v>8633</v>
      </c>
    </row>
    <row r="2836" spans="1:16" x14ac:dyDescent="0.25">
      <c r="A2836" t="s">
        <v>6172</v>
      </c>
      <c r="B2836" t="s">
        <v>214</v>
      </c>
      <c r="C2836" t="s">
        <v>6173</v>
      </c>
      <c r="D2836" s="1">
        <v>45455</v>
      </c>
      <c r="E2836" s="1">
        <v>45462</v>
      </c>
      <c r="F2836">
        <v>6624</v>
      </c>
      <c r="G2836">
        <v>126754</v>
      </c>
      <c r="H2836">
        <v>5315</v>
      </c>
      <c r="I2836">
        <v>687</v>
      </c>
      <c r="J2836">
        <v>11222</v>
      </c>
      <c r="K2836" t="str">
        <f>VLOOKUP(Table1[[#This Row],[CustomerID]],'advert datasetcustomers'!A:B,2,FALSE)</f>
        <v>Eric Wells</v>
      </c>
      <c r="L2836" t="str">
        <f>VLOOKUP(Table1[[#This Row],[CustomerID]],'advert datasetcustomers'!A:E,5,FALSE)</f>
        <v>Masontown, MI</v>
      </c>
      <c r="M2836" t="str">
        <f>VLOOKUP(Table1[[#This Row],[CampaignID]],'advert datasetplatforms'!A:B,2,FALSE)</f>
        <v>Facebook</v>
      </c>
      <c r="N2836">
        <f>VLOOKUP(Table1[[#This Row],[CampaignID]],'advert datasetplatforms'!A:D,4,FALSE)</f>
        <v>62215</v>
      </c>
      <c r="O2836" t="str">
        <f>VLOOKUP(Table1[[#This Row],[CampaignID]],'advert datasetperformance'!A:B,2,FALSE)</f>
        <v>2024-03</v>
      </c>
      <c r="P2836">
        <f>VLOOKUP(Table1[[#This Row],[CampaignID]],'advert datasetperformance'!A:F,6,FALSE)</f>
        <v>6671</v>
      </c>
    </row>
    <row r="2837" spans="1:16" x14ac:dyDescent="0.25">
      <c r="A2837" t="s">
        <v>6174</v>
      </c>
      <c r="B2837" t="s">
        <v>4011</v>
      </c>
      <c r="C2837" t="s">
        <v>6175</v>
      </c>
      <c r="D2837" s="1">
        <v>45385</v>
      </c>
      <c r="E2837" s="1">
        <v>45497</v>
      </c>
      <c r="F2837">
        <v>4775</v>
      </c>
      <c r="G2837">
        <v>124151</v>
      </c>
      <c r="H2837">
        <v>3781</v>
      </c>
      <c r="I2837">
        <v>516</v>
      </c>
      <c r="J2837">
        <v>18455</v>
      </c>
      <c r="K2837" t="str">
        <f>VLOOKUP(Table1[[#This Row],[CustomerID]],'advert datasetcustomers'!A:B,2,FALSE)</f>
        <v>Mark Holden</v>
      </c>
      <c r="L2837" t="str">
        <f>VLOOKUP(Table1[[#This Row],[CustomerID]],'advert datasetcustomers'!A:E,5,FALSE)</f>
        <v>New Joseph, SD</v>
      </c>
      <c r="M2837" t="str">
        <f>VLOOKUP(Table1[[#This Row],[CampaignID]],'advert datasetplatforms'!A:B,2,FALSE)</f>
        <v>Twitter</v>
      </c>
      <c r="N2837">
        <f>VLOOKUP(Table1[[#This Row],[CampaignID]],'advert datasetplatforms'!A:D,4,FALSE)</f>
        <v>18736</v>
      </c>
      <c r="O2837" t="str">
        <f>VLOOKUP(Table1[[#This Row],[CampaignID]],'advert datasetperformance'!A:B,2,FALSE)</f>
        <v>2024-01</v>
      </c>
      <c r="P2837">
        <f>VLOOKUP(Table1[[#This Row],[CampaignID]],'advert datasetperformance'!A:F,6,FALSE)</f>
        <v>6576</v>
      </c>
    </row>
    <row r="2838" spans="1:16" x14ac:dyDescent="0.25">
      <c r="A2838" t="s">
        <v>6176</v>
      </c>
      <c r="B2838" t="s">
        <v>935</v>
      </c>
      <c r="C2838" t="s">
        <v>6177</v>
      </c>
      <c r="D2838" s="1">
        <v>45090</v>
      </c>
      <c r="E2838" s="1">
        <v>45455</v>
      </c>
      <c r="F2838">
        <v>6608</v>
      </c>
      <c r="G2838">
        <v>123707</v>
      </c>
      <c r="H2838">
        <v>6180</v>
      </c>
      <c r="I2838">
        <v>607</v>
      </c>
      <c r="J2838">
        <v>3737</v>
      </c>
      <c r="K2838" t="str">
        <f>VLOOKUP(Table1[[#This Row],[CustomerID]],'advert datasetcustomers'!A:B,2,FALSE)</f>
        <v>Philip Allen</v>
      </c>
      <c r="L2838" t="str">
        <f>VLOOKUP(Table1[[#This Row],[CustomerID]],'advert datasetcustomers'!A:E,5,FALSE)</f>
        <v>West Jasonland, KY</v>
      </c>
      <c r="M2838" t="str">
        <f>VLOOKUP(Table1[[#This Row],[CampaignID]],'advert datasetplatforms'!A:B,2,FALSE)</f>
        <v>LinkedIn</v>
      </c>
      <c r="N2838">
        <f>VLOOKUP(Table1[[#This Row],[CampaignID]],'advert datasetplatforms'!A:D,4,FALSE)</f>
        <v>86770</v>
      </c>
      <c r="O2838" t="str">
        <f>VLOOKUP(Table1[[#This Row],[CampaignID]],'advert datasetperformance'!A:B,2,FALSE)</f>
        <v>2024-09</v>
      </c>
      <c r="P2838">
        <f>VLOOKUP(Table1[[#This Row],[CampaignID]],'advert datasetperformance'!A:F,6,FALSE)</f>
        <v>11178</v>
      </c>
    </row>
    <row r="2839" spans="1:16" x14ac:dyDescent="0.25">
      <c r="A2839" t="s">
        <v>6178</v>
      </c>
      <c r="B2839" t="s">
        <v>2268</v>
      </c>
      <c r="C2839" t="s">
        <v>6179</v>
      </c>
      <c r="D2839" s="1">
        <v>45514</v>
      </c>
      <c r="E2839" s="1">
        <v>44904</v>
      </c>
      <c r="F2839">
        <v>3292</v>
      </c>
      <c r="G2839">
        <v>105067</v>
      </c>
      <c r="H2839">
        <v>5753</v>
      </c>
      <c r="I2839">
        <v>252</v>
      </c>
      <c r="J2839">
        <v>17572</v>
      </c>
      <c r="K2839" t="str">
        <f>VLOOKUP(Table1[[#This Row],[CustomerID]],'advert datasetcustomers'!A:B,2,FALSE)</f>
        <v>Travis Roberts</v>
      </c>
      <c r="L2839" t="str">
        <f>VLOOKUP(Table1[[#This Row],[CustomerID]],'advert datasetcustomers'!A:E,5,FALSE)</f>
        <v>North Toddville, NY</v>
      </c>
      <c r="M2839" t="str">
        <f>VLOOKUP(Table1[[#This Row],[CampaignID]],'advert datasetplatforms'!A:B,2,FALSE)</f>
        <v>Google Ads</v>
      </c>
      <c r="N2839">
        <f>VLOOKUP(Table1[[#This Row],[CampaignID]],'advert datasetplatforms'!A:D,4,FALSE)</f>
        <v>116402</v>
      </c>
      <c r="O2839" t="str">
        <f>VLOOKUP(Table1[[#This Row],[CampaignID]],'advert datasetperformance'!A:B,2,FALSE)</f>
        <v>2024-08</v>
      </c>
      <c r="P2839">
        <f>VLOOKUP(Table1[[#This Row],[CampaignID]],'advert datasetperformance'!A:F,6,FALSE)</f>
        <v>7489</v>
      </c>
    </row>
    <row r="2840" spans="1:16" x14ac:dyDescent="0.25">
      <c r="A2840" t="s">
        <v>6180</v>
      </c>
      <c r="B2840" t="s">
        <v>347</v>
      </c>
      <c r="C2840" t="s">
        <v>6181</v>
      </c>
      <c r="D2840" s="1">
        <v>45367</v>
      </c>
      <c r="E2840" s="1">
        <v>45156</v>
      </c>
      <c r="F2840">
        <v>3667</v>
      </c>
      <c r="G2840">
        <v>124311</v>
      </c>
      <c r="H2840">
        <v>4912</v>
      </c>
      <c r="I2840">
        <v>333</v>
      </c>
      <c r="J2840">
        <v>12672</v>
      </c>
      <c r="K2840" t="str">
        <f>VLOOKUP(Table1[[#This Row],[CustomerID]],'advert datasetcustomers'!A:B,2,FALSE)</f>
        <v>Melissa Little</v>
      </c>
      <c r="L2840" t="str">
        <f>VLOOKUP(Table1[[#This Row],[CustomerID]],'advert datasetcustomers'!A:E,5,FALSE)</f>
        <v>Allenshire, MP</v>
      </c>
      <c r="M2840" t="str">
        <f>VLOOKUP(Table1[[#This Row],[CampaignID]],'advert datasetplatforms'!A:B,2,FALSE)</f>
        <v>Twitter</v>
      </c>
      <c r="N2840">
        <f>VLOOKUP(Table1[[#This Row],[CampaignID]],'advert datasetplatforms'!A:D,4,FALSE)</f>
        <v>82246</v>
      </c>
      <c r="O2840" t="str">
        <f>VLOOKUP(Table1[[#This Row],[CampaignID]],'advert datasetperformance'!A:B,2,FALSE)</f>
        <v>2024-05</v>
      </c>
      <c r="P2840">
        <f>VLOOKUP(Table1[[#This Row],[CampaignID]],'advert datasetperformance'!A:F,6,FALSE)</f>
        <v>12035</v>
      </c>
    </row>
    <row r="2841" spans="1:16" x14ac:dyDescent="0.25">
      <c r="A2841" t="s">
        <v>6182</v>
      </c>
      <c r="B2841" t="s">
        <v>2121</v>
      </c>
      <c r="C2841" t="s">
        <v>6183</v>
      </c>
      <c r="D2841" s="1">
        <v>45458</v>
      </c>
      <c r="E2841" s="1">
        <v>44911</v>
      </c>
      <c r="F2841">
        <v>4796</v>
      </c>
      <c r="G2841">
        <v>90582</v>
      </c>
      <c r="H2841">
        <v>7432</v>
      </c>
      <c r="I2841">
        <v>661</v>
      </c>
      <c r="J2841">
        <v>12311</v>
      </c>
      <c r="K2841" t="str">
        <f>VLOOKUP(Table1[[#This Row],[CustomerID]],'advert datasetcustomers'!A:B,2,FALSE)</f>
        <v>Tricia Benton</v>
      </c>
      <c r="L2841" t="str">
        <f>VLOOKUP(Table1[[#This Row],[CustomerID]],'advert datasetcustomers'!A:E,5,FALSE)</f>
        <v>North Tracyview, RI</v>
      </c>
      <c r="M2841" t="str">
        <f>VLOOKUP(Table1[[#This Row],[CampaignID]],'advert datasetplatforms'!A:B,2,FALSE)</f>
        <v>Twitter</v>
      </c>
      <c r="N2841">
        <f>VLOOKUP(Table1[[#This Row],[CampaignID]],'advert datasetplatforms'!A:D,4,FALSE)</f>
        <v>76220</v>
      </c>
      <c r="O2841" t="str">
        <f>VLOOKUP(Table1[[#This Row],[CampaignID]],'advert datasetperformance'!A:B,2,FALSE)</f>
        <v>2024-01</v>
      </c>
      <c r="P2841">
        <f>VLOOKUP(Table1[[#This Row],[CampaignID]],'advert datasetperformance'!A:F,6,FALSE)</f>
        <v>18460</v>
      </c>
    </row>
    <row r="2842" spans="1:16" x14ac:dyDescent="0.25">
      <c r="A2842" t="s">
        <v>6184</v>
      </c>
      <c r="B2842" t="s">
        <v>2159</v>
      </c>
      <c r="C2842" t="s">
        <v>6185</v>
      </c>
      <c r="D2842" s="1">
        <v>44881</v>
      </c>
      <c r="E2842" s="1">
        <v>44987</v>
      </c>
      <c r="F2842">
        <v>6533</v>
      </c>
      <c r="G2842">
        <v>67774</v>
      </c>
      <c r="H2842">
        <v>4875</v>
      </c>
      <c r="I2842">
        <v>163</v>
      </c>
      <c r="J2842">
        <v>6614</v>
      </c>
      <c r="K2842" t="str">
        <f>VLOOKUP(Table1[[#This Row],[CustomerID]],'advert datasetcustomers'!A:B,2,FALSE)</f>
        <v>Fernando Sandoval</v>
      </c>
      <c r="L2842" t="str">
        <f>VLOOKUP(Table1[[#This Row],[CustomerID]],'advert datasetcustomers'!A:E,5,FALSE)</f>
        <v>Thomasside, DE</v>
      </c>
      <c r="M2842" t="str">
        <f>VLOOKUP(Table1[[#This Row],[CampaignID]],'advert datasetplatforms'!A:B,2,FALSE)</f>
        <v>Twitter</v>
      </c>
      <c r="N2842">
        <f>VLOOKUP(Table1[[#This Row],[CampaignID]],'advert datasetplatforms'!A:D,4,FALSE)</f>
        <v>88878</v>
      </c>
      <c r="O2842" t="str">
        <f>VLOOKUP(Table1[[#This Row],[CampaignID]],'advert datasetperformance'!A:B,2,FALSE)</f>
        <v>2024-01</v>
      </c>
      <c r="P2842">
        <f>VLOOKUP(Table1[[#This Row],[CampaignID]],'advert datasetperformance'!A:F,6,FALSE)</f>
        <v>13753</v>
      </c>
    </row>
    <row r="2843" spans="1:16" x14ac:dyDescent="0.25">
      <c r="A2843" t="s">
        <v>6186</v>
      </c>
      <c r="B2843" t="s">
        <v>295</v>
      </c>
      <c r="C2843" t="s">
        <v>6187</v>
      </c>
      <c r="D2843" s="1">
        <v>45103</v>
      </c>
      <c r="E2843" s="1">
        <v>45464</v>
      </c>
      <c r="F2843">
        <v>4373</v>
      </c>
      <c r="G2843">
        <v>126111</v>
      </c>
      <c r="H2843">
        <v>7899</v>
      </c>
      <c r="I2843">
        <v>689</v>
      </c>
      <c r="J2843">
        <v>11783</v>
      </c>
      <c r="K2843" t="str">
        <f>VLOOKUP(Table1[[#This Row],[CustomerID]],'advert datasetcustomers'!A:B,2,FALSE)</f>
        <v>Michaela Brock</v>
      </c>
      <c r="L2843" t="str">
        <f>VLOOKUP(Table1[[#This Row],[CustomerID]],'advert datasetcustomers'!A:E,5,FALSE)</f>
        <v>Mitchellstad, DC</v>
      </c>
      <c r="M2843" t="str">
        <f>VLOOKUP(Table1[[#This Row],[CampaignID]],'advert datasetplatforms'!A:B,2,FALSE)</f>
        <v>Twitter</v>
      </c>
      <c r="N2843">
        <f>VLOOKUP(Table1[[#This Row],[CampaignID]],'advert datasetplatforms'!A:D,4,FALSE)</f>
        <v>96086</v>
      </c>
      <c r="O2843" t="str">
        <f>VLOOKUP(Table1[[#This Row],[CampaignID]],'advert datasetperformance'!A:B,2,FALSE)</f>
        <v>2024-05</v>
      </c>
      <c r="P2843">
        <f>VLOOKUP(Table1[[#This Row],[CampaignID]],'advert datasetperformance'!A:F,6,FALSE)</f>
        <v>7279</v>
      </c>
    </row>
    <row r="2844" spans="1:16" x14ac:dyDescent="0.25">
      <c r="A2844" t="s">
        <v>6188</v>
      </c>
      <c r="B2844" t="s">
        <v>1405</v>
      </c>
      <c r="C2844" t="s">
        <v>6189</v>
      </c>
      <c r="D2844" s="1">
        <v>45514</v>
      </c>
      <c r="E2844" s="1">
        <v>45510</v>
      </c>
      <c r="F2844">
        <v>4319</v>
      </c>
      <c r="G2844">
        <v>131347</v>
      </c>
      <c r="H2844">
        <v>7693</v>
      </c>
      <c r="I2844">
        <v>664</v>
      </c>
      <c r="J2844">
        <v>14785</v>
      </c>
      <c r="K2844" t="str">
        <f>VLOOKUP(Table1[[#This Row],[CustomerID]],'advert datasetcustomers'!A:B,2,FALSE)</f>
        <v>Jeremy Anderson</v>
      </c>
      <c r="L2844" t="str">
        <f>VLOOKUP(Table1[[#This Row],[CustomerID]],'advert datasetcustomers'!A:E,5,FALSE)</f>
        <v>Shelleyport, IA</v>
      </c>
      <c r="M2844" t="str">
        <f>VLOOKUP(Table1[[#This Row],[CampaignID]],'advert datasetplatforms'!A:B,2,FALSE)</f>
        <v>LinkedIn</v>
      </c>
      <c r="N2844">
        <f>VLOOKUP(Table1[[#This Row],[CampaignID]],'advert datasetplatforms'!A:D,4,FALSE)</f>
        <v>49830</v>
      </c>
      <c r="O2844" t="str">
        <f>VLOOKUP(Table1[[#This Row],[CampaignID]],'advert datasetperformance'!A:B,2,FALSE)</f>
        <v>2024-08</v>
      </c>
      <c r="P2844">
        <f>VLOOKUP(Table1[[#This Row],[CampaignID]],'advert datasetperformance'!A:F,6,FALSE)</f>
        <v>10445</v>
      </c>
    </row>
    <row r="2845" spans="1:16" x14ac:dyDescent="0.25">
      <c r="A2845" t="s">
        <v>6190</v>
      </c>
      <c r="B2845" t="s">
        <v>485</v>
      </c>
      <c r="C2845" t="s">
        <v>6191</v>
      </c>
      <c r="D2845" s="1">
        <v>45095</v>
      </c>
      <c r="E2845" s="1">
        <v>45442</v>
      </c>
      <c r="F2845">
        <v>3512</v>
      </c>
      <c r="G2845">
        <v>60802</v>
      </c>
      <c r="H2845">
        <v>5366</v>
      </c>
      <c r="I2845">
        <v>560</v>
      </c>
      <c r="J2845">
        <v>20640</v>
      </c>
      <c r="K2845" t="str">
        <f>VLOOKUP(Table1[[#This Row],[CustomerID]],'advert datasetcustomers'!A:B,2,FALSE)</f>
        <v>Margaret Ryan</v>
      </c>
      <c r="L2845" t="str">
        <f>VLOOKUP(Table1[[#This Row],[CustomerID]],'advert datasetcustomers'!A:E,5,FALSE)</f>
        <v>South Robert, AK</v>
      </c>
      <c r="M2845" t="str">
        <f>VLOOKUP(Table1[[#This Row],[CampaignID]],'advert datasetplatforms'!A:B,2,FALSE)</f>
        <v>Facebook</v>
      </c>
      <c r="N2845">
        <f>VLOOKUP(Table1[[#This Row],[CampaignID]],'advert datasetplatforms'!A:D,4,FALSE)</f>
        <v>49912</v>
      </c>
      <c r="O2845" t="str">
        <f>VLOOKUP(Table1[[#This Row],[CampaignID]],'advert datasetperformance'!A:B,2,FALSE)</f>
        <v>2024-08</v>
      </c>
      <c r="P2845">
        <f>VLOOKUP(Table1[[#This Row],[CampaignID]],'advert datasetperformance'!A:F,6,FALSE)</f>
        <v>10013</v>
      </c>
    </row>
    <row r="2846" spans="1:16" x14ac:dyDescent="0.25">
      <c r="A2846" t="s">
        <v>6192</v>
      </c>
      <c r="B2846" t="s">
        <v>91</v>
      </c>
      <c r="C2846" t="s">
        <v>6193</v>
      </c>
      <c r="D2846" s="1">
        <v>45534</v>
      </c>
      <c r="E2846" s="1">
        <v>45135</v>
      </c>
      <c r="F2846">
        <v>5304</v>
      </c>
      <c r="G2846">
        <v>90127</v>
      </c>
      <c r="H2846">
        <v>5714</v>
      </c>
      <c r="I2846">
        <v>563</v>
      </c>
      <c r="J2846">
        <v>20745</v>
      </c>
      <c r="K2846" t="str">
        <f>VLOOKUP(Table1[[#This Row],[CustomerID]],'advert datasetcustomers'!A:B,2,FALSE)</f>
        <v>Samantha Johnson</v>
      </c>
      <c r="L2846" t="str">
        <f>VLOOKUP(Table1[[#This Row],[CustomerID]],'advert datasetcustomers'!A:E,5,FALSE)</f>
        <v>Daisyburgh, WV</v>
      </c>
      <c r="M2846" t="str">
        <f>VLOOKUP(Table1[[#This Row],[CampaignID]],'advert datasetplatforms'!A:B,2,FALSE)</f>
        <v>Twitter</v>
      </c>
      <c r="N2846">
        <f>VLOOKUP(Table1[[#This Row],[CampaignID]],'advert datasetplatforms'!A:D,4,FALSE)</f>
        <v>80633</v>
      </c>
      <c r="O2846" t="str">
        <f>VLOOKUP(Table1[[#This Row],[CampaignID]],'advert datasetperformance'!A:B,2,FALSE)</f>
        <v>2024-01</v>
      </c>
      <c r="P2846">
        <f>VLOOKUP(Table1[[#This Row],[CampaignID]],'advert datasetperformance'!A:F,6,FALSE)</f>
        <v>9787</v>
      </c>
    </row>
    <row r="2847" spans="1:16" x14ac:dyDescent="0.25">
      <c r="A2847" t="s">
        <v>6194</v>
      </c>
      <c r="B2847" t="s">
        <v>1359</v>
      </c>
      <c r="C2847" t="s">
        <v>6195</v>
      </c>
      <c r="D2847" s="1">
        <v>45228</v>
      </c>
      <c r="E2847" s="1">
        <v>45257</v>
      </c>
      <c r="F2847">
        <v>6870</v>
      </c>
      <c r="G2847">
        <v>102902</v>
      </c>
      <c r="H2847">
        <v>1051</v>
      </c>
      <c r="I2847">
        <v>471</v>
      </c>
      <c r="J2847">
        <v>14664</v>
      </c>
      <c r="K2847" t="str">
        <f>VLOOKUP(Table1[[#This Row],[CustomerID]],'advert datasetcustomers'!A:B,2,FALSE)</f>
        <v>Daniel Pollard</v>
      </c>
      <c r="L2847" t="str">
        <f>VLOOKUP(Table1[[#This Row],[CustomerID]],'advert datasetcustomers'!A:E,5,FALSE)</f>
        <v>Chapmanberg, HI</v>
      </c>
      <c r="M2847" t="str">
        <f>VLOOKUP(Table1[[#This Row],[CampaignID]],'advert datasetplatforms'!A:B,2,FALSE)</f>
        <v>Twitter</v>
      </c>
      <c r="N2847">
        <f>VLOOKUP(Table1[[#This Row],[CampaignID]],'advert datasetplatforms'!A:D,4,FALSE)</f>
        <v>82571</v>
      </c>
      <c r="O2847" t="str">
        <f>VLOOKUP(Table1[[#This Row],[CampaignID]],'advert datasetperformance'!A:B,2,FALSE)</f>
        <v>2024-03</v>
      </c>
      <c r="P2847">
        <f>VLOOKUP(Table1[[#This Row],[CampaignID]],'advert datasetperformance'!A:F,6,FALSE)</f>
        <v>7193</v>
      </c>
    </row>
    <row r="2848" spans="1:16" x14ac:dyDescent="0.25">
      <c r="A2848" t="s">
        <v>6196</v>
      </c>
      <c r="B2848" t="s">
        <v>2422</v>
      </c>
      <c r="C2848" t="s">
        <v>6197</v>
      </c>
      <c r="D2848" s="1">
        <v>45457</v>
      </c>
      <c r="E2848" s="1">
        <v>45248</v>
      </c>
      <c r="F2848">
        <v>6051</v>
      </c>
      <c r="G2848">
        <v>148745</v>
      </c>
      <c r="H2848">
        <v>4908</v>
      </c>
      <c r="I2848">
        <v>398</v>
      </c>
      <c r="J2848">
        <v>8898</v>
      </c>
      <c r="K2848" t="str">
        <f>VLOOKUP(Table1[[#This Row],[CustomerID]],'advert datasetcustomers'!A:B,2,FALSE)</f>
        <v>Richard Dawson</v>
      </c>
      <c r="L2848" t="str">
        <f>VLOOKUP(Table1[[#This Row],[CustomerID]],'advert datasetcustomers'!A:E,5,FALSE)</f>
        <v>North Cynthiaton, LA</v>
      </c>
      <c r="M2848" t="str">
        <f>VLOOKUP(Table1[[#This Row],[CampaignID]],'advert datasetplatforms'!A:B,2,FALSE)</f>
        <v>Facebook</v>
      </c>
      <c r="N2848">
        <f>VLOOKUP(Table1[[#This Row],[CampaignID]],'advert datasetplatforms'!A:D,4,FALSE)</f>
        <v>41727</v>
      </c>
      <c r="O2848" t="str">
        <f>VLOOKUP(Table1[[#This Row],[CampaignID]],'advert datasetperformance'!A:B,2,FALSE)</f>
        <v>2024-02</v>
      </c>
      <c r="P2848">
        <f>VLOOKUP(Table1[[#This Row],[CampaignID]],'advert datasetperformance'!A:F,6,FALSE)</f>
        <v>7063</v>
      </c>
    </row>
    <row r="2849" spans="1:16" x14ac:dyDescent="0.25">
      <c r="A2849" t="s">
        <v>6198</v>
      </c>
      <c r="B2849" t="s">
        <v>1621</v>
      </c>
      <c r="C2849" t="s">
        <v>6199</v>
      </c>
      <c r="D2849" s="1">
        <v>45580</v>
      </c>
      <c r="E2849" s="1">
        <v>45137</v>
      </c>
      <c r="F2849">
        <v>6044</v>
      </c>
      <c r="G2849">
        <v>130255</v>
      </c>
      <c r="H2849">
        <v>5620</v>
      </c>
      <c r="I2849">
        <v>637</v>
      </c>
      <c r="J2849">
        <v>18522</v>
      </c>
      <c r="K2849" t="str">
        <f>VLOOKUP(Table1[[#This Row],[CustomerID]],'advert datasetcustomers'!A:B,2,FALSE)</f>
        <v>Shawn Floyd</v>
      </c>
      <c r="L2849" t="str">
        <f>VLOOKUP(Table1[[#This Row],[CustomerID]],'advert datasetcustomers'!A:E,5,FALSE)</f>
        <v>Markmouth, NY</v>
      </c>
      <c r="M2849" t="str">
        <f>VLOOKUP(Table1[[#This Row],[CampaignID]],'advert datasetplatforms'!A:B,2,FALSE)</f>
        <v>Twitter</v>
      </c>
      <c r="N2849">
        <f>VLOOKUP(Table1[[#This Row],[CampaignID]],'advert datasetplatforms'!A:D,4,FALSE)</f>
        <v>81681</v>
      </c>
      <c r="O2849" t="str">
        <f>VLOOKUP(Table1[[#This Row],[CampaignID]],'advert datasetperformance'!A:B,2,FALSE)</f>
        <v>2024-01</v>
      </c>
      <c r="P2849">
        <f>VLOOKUP(Table1[[#This Row],[CampaignID]],'advert datasetperformance'!A:F,6,FALSE)</f>
        <v>8421</v>
      </c>
    </row>
    <row r="2850" spans="1:16" x14ac:dyDescent="0.25">
      <c r="A2850" t="s">
        <v>6200</v>
      </c>
      <c r="B2850" t="s">
        <v>813</v>
      </c>
      <c r="C2850" t="s">
        <v>6201</v>
      </c>
      <c r="D2850" s="1">
        <v>45514</v>
      </c>
      <c r="E2850" s="1">
        <v>45471</v>
      </c>
      <c r="F2850">
        <v>4689</v>
      </c>
      <c r="G2850">
        <v>122877</v>
      </c>
      <c r="H2850">
        <v>766</v>
      </c>
      <c r="I2850">
        <v>503</v>
      </c>
      <c r="J2850">
        <v>9588</v>
      </c>
      <c r="K2850" t="str">
        <f>VLOOKUP(Table1[[#This Row],[CustomerID]],'advert datasetcustomers'!A:B,2,FALSE)</f>
        <v>Heather Clark</v>
      </c>
      <c r="L2850" t="str">
        <f>VLOOKUP(Table1[[#This Row],[CustomerID]],'advert datasetcustomers'!A:E,5,FALSE)</f>
        <v>East Adamburgh, KY</v>
      </c>
      <c r="M2850" t="str">
        <f>VLOOKUP(Table1[[#This Row],[CampaignID]],'advert datasetplatforms'!A:B,2,FALSE)</f>
        <v>Google Ads</v>
      </c>
      <c r="N2850">
        <f>VLOOKUP(Table1[[#This Row],[CampaignID]],'advert datasetplatforms'!A:D,4,FALSE)</f>
        <v>90402</v>
      </c>
      <c r="O2850" t="str">
        <f>VLOOKUP(Table1[[#This Row],[CampaignID]],'advert datasetperformance'!A:B,2,FALSE)</f>
        <v>2024-04</v>
      </c>
      <c r="P2850">
        <f>VLOOKUP(Table1[[#This Row],[CampaignID]],'advert datasetperformance'!A:F,6,FALSE)</f>
        <v>3515</v>
      </c>
    </row>
    <row r="2851" spans="1:16" x14ac:dyDescent="0.25">
      <c r="A2851" t="s">
        <v>6202</v>
      </c>
      <c r="B2851" t="s">
        <v>1106</v>
      </c>
      <c r="C2851" t="s">
        <v>6203</v>
      </c>
      <c r="D2851" s="1">
        <v>45507</v>
      </c>
      <c r="E2851" s="1">
        <v>45297</v>
      </c>
      <c r="F2851">
        <v>4155</v>
      </c>
      <c r="G2851">
        <v>79356</v>
      </c>
      <c r="H2851">
        <v>6281</v>
      </c>
      <c r="I2851">
        <v>206</v>
      </c>
      <c r="J2851">
        <v>15714</v>
      </c>
      <c r="K2851" t="str">
        <f>VLOOKUP(Table1[[#This Row],[CustomerID]],'advert datasetcustomers'!A:B,2,FALSE)</f>
        <v>Vincent Martinez</v>
      </c>
      <c r="L2851" t="str">
        <f>VLOOKUP(Table1[[#This Row],[CustomerID]],'advert datasetcustomers'!A:E,5,FALSE)</f>
        <v>New Billyport, TX</v>
      </c>
      <c r="M2851" t="str">
        <f>VLOOKUP(Table1[[#This Row],[CampaignID]],'advert datasetplatforms'!A:B,2,FALSE)</f>
        <v>Facebook</v>
      </c>
      <c r="N2851">
        <f>VLOOKUP(Table1[[#This Row],[CampaignID]],'advert datasetplatforms'!A:D,4,FALSE)</f>
        <v>45465</v>
      </c>
      <c r="O2851" t="str">
        <f>VLOOKUP(Table1[[#This Row],[CampaignID]],'advert datasetperformance'!A:B,2,FALSE)</f>
        <v>2024-05</v>
      </c>
      <c r="P2851">
        <f>VLOOKUP(Table1[[#This Row],[CampaignID]],'advert datasetperformance'!A:F,6,FALSE)</f>
        <v>11823</v>
      </c>
    </row>
    <row r="2852" spans="1:16" x14ac:dyDescent="0.25">
      <c r="A2852" t="s">
        <v>6204</v>
      </c>
      <c r="B2852" t="s">
        <v>848</v>
      </c>
      <c r="C2852" t="s">
        <v>6205</v>
      </c>
      <c r="D2852" s="1">
        <v>44974</v>
      </c>
      <c r="E2852" s="1">
        <v>45118</v>
      </c>
      <c r="F2852">
        <v>6015</v>
      </c>
      <c r="G2852">
        <v>98874</v>
      </c>
      <c r="H2852">
        <v>5510</v>
      </c>
      <c r="I2852">
        <v>194</v>
      </c>
      <c r="J2852">
        <v>352</v>
      </c>
      <c r="K2852" t="str">
        <f>VLOOKUP(Table1[[#This Row],[CustomerID]],'advert datasetcustomers'!A:B,2,FALSE)</f>
        <v>Jessica Galloway DDS</v>
      </c>
      <c r="L2852" t="str">
        <f>VLOOKUP(Table1[[#This Row],[CustomerID]],'advert datasetcustomers'!A:E,5,FALSE)</f>
        <v>West Dawnborough, SD</v>
      </c>
      <c r="M2852" t="str">
        <f>VLOOKUP(Table1[[#This Row],[CampaignID]],'advert datasetplatforms'!A:B,2,FALSE)</f>
        <v>Instagram</v>
      </c>
      <c r="N2852">
        <f>VLOOKUP(Table1[[#This Row],[CampaignID]],'advert datasetplatforms'!A:D,4,FALSE)</f>
        <v>67324</v>
      </c>
      <c r="O2852" t="str">
        <f>VLOOKUP(Table1[[#This Row],[CampaignID]],'advert datasetperformance'!A:B,2,FALSE)</f>
        <v>2024-03</v>
      </c>
      <c r="P2852">
        <f>VLOOKUP(Table1[[#This Row],[CampaignID]],'advert datasetperformance'!A:F,6,FALSE)</f>
        <v>8677</v>
      </c>
    </row>
    <row r="2853" spans="1:16" x14ac:dyDescent="0.25">
      <c r="A2853" t="s">
        <v>6206</v>
      </c>
      <c r="B2853" t="s">
        <v>1359</v>
      </c>
      <c r="C2853" t="s">
        <v>6207</v>
      </c>
      <c r="D2853" s="1">
        <v>45557</v>
      </c>
      <c r="E2853" s="1">
        <v>44997</v>
      </c>
      <c r="F2853">
        <v>4952</v>
      </c>
      <c r="G2853">
        <v>94488</v>
      </c>
      <c r="H2853">
        <v>3017</v>
      </c>
      <c r="I2853">
        <v>452</v>
      </c>
      <c r="J2853">
        <v>18187</v>
      </c>
      <c r="K2853" t="str">
        <f>VLOOKUP(Table1[[#This Row],[CustomerID]],'advert datasetcustomers'!A:B,2,FALSE)</f>
        <v>Daniel Pollard</v>
      </c>
      <c r="L2853" t="str">
        <f>VLOOKUP(Table1[[#This Row],[CustomerID]],'advert datasetcustomers'!A:E,5,FALSE)</f>
        <v>Chapmanberg, HI</v>
      </c>
      <c r="M2853" t="str">
        <f>VLOOKUP(Table1[[#This Row],[CampaignID]],'advert datasetplatforms'!A:B,2,FALSE)</f>
        <v>Google Ads</v>
      </c>
      <c r="N2853">
        <f>VLOOKUP(Table1[[#This Row],[CampaignID]],'advert datasetplatforms'!A:D,4,FALSE)</f>
        <v>61509</v>
      </c>
      <c r="O2853" t="str">
        <f>VLOOKUP(Table1[[#This Row],[CampaignID]],'advert datasetperformance'!A:B,2,FALSE)</f>
        <v>2024-06</v>
      </c>
      <c r="P2853">
        <f>VLOOKUP(Table1[[#This Row],[CampaignID]],'advert datasetperformance'!A:F,6,FALSE)</f>
        <v>6562</v>
      </c>
    </row>
    <row r="2854" spans="1:16" x14ac:dyDescent="0.25">
      <c r="A2854" t="s">
        <v>6208</v>
      </c>
      <c r="B2854" t="s">
        <v>367</v>
      </c>
      <c r="C2854" t="s">
        <v>6209</v>
      </c>
      <c r="D2854" s="1">
        <v>44950</v>
      </c>
      <c r="E2854" s="1">
        <v>45591</v>
      </c>
      <c r="F2854">
        <v>4739</v>
      </c>
      <c r="G2854">
        <v>82005</v>
      </c>
      <c r="H2854">
        <v>4825</v>
      </c>
      <c r="I2854">
        <v>402</v>
      </c>
      <c r="J2854">
        <v>6137</v>
      </c>
      <c r="K2854" t="str">
        <f>VLOOKUP(Table1[[#This Row],[CustomerID]],'advert datasetcustomers'!A:B,2,FALSE)</f>
        <v>Charlene Collins</v>
      </c>
      <c r="L2854" t="str">
        <f>VLOOKUP(Table1[[#This Row],[CustomerID]],'advert datasetcustomers'!A:E,5,FALSE)</f>
        <v>Boothton, GA</v>
      </c>
      <c r="M2854" t="str">
        <f>VLOOKUP(Table1[[#This Row],[CampaignID]],'advert datasetplatforms'!A:B,2,FALSE)</f>
        <v>Instagram</v>
      </c>
      <c r="N2854">
        <f>VLOOKUP(Table1[[#This Row],[CampaignID]],'advert datasetplatforms'!A:D,4,FALSE)</f>
        <v>103603</v>
      </c>
      <c r="O2854" t="str">
        <f>VLOOKUP(Table1[[#This Row],[CampaignID]],'advert datasetperformance'!A:B,2,FALSE)</f>
        <v>2024-09</v>
      </c>
      <c r="P2854">
        <f>VLOOKUP(Table1[[#This Row],[CampaignID]],'advert datasetperformance'!A:F,6,FALSE)</f>
        <v>13526</v>
      </c>
    </row>
    <row r="2855" spans="1:16" x14ac:dyDescent="0.25">
      <c r="A2855" t="s">
        <v>6210</v>
      </c>
      <c r="B2855" t="s">
        <v>151</v>
      </c>
      <c r="C2855" t="s">
        <v>6211</v>
      </c>
      <c r="D2855" s="1">
        <v>45425</v>
      </c>
      <c r="E2855" s="1">
        <v>45558</v>
      </c>
      <c r="F2855">
        <v>6347</v>
      </c>
      <c r="G2855">
        <v>80512</v>
      </c>
      <c r="H2855">
        <v>5092</v>
      </c>
      <c r="I2855">
        <v>606</v>
      </c>
      <c r="J2855">
        <v>18460</v>
      </c>
      <c r="K2855" t="str">
        <f>VLOOKUP(Table1[[#This Row],[CustomerID]],'advert datasetcustomers'!A:B,2,FALSE)</f>
        <v>Lisa Rose</v>
      </c>
      <c r="L2855" t="str">
        <f>VLOOKUP(Table1[[#This Row],[CustomerID]],'advert datasetcustomers'!A:E,5,FALSE)</f>
        <v>Torresmouth, ID</v>
      </c>
      <c r="M2855" t="str">
        <f>VLOOKUP(Table1[[#This Row],[CampaignID]],'advert datasetplatforms'!A:B,2,FALSE)</f>
        <v>Twitter</v>
      </c>
      <c r="N2855">
        <f>VLOOKUP(Table1[[#This Row],[CampaignID]],'advert datasetplatforms'!A:D,4,FALSE)</f>
        <v>55330</v>
      </c>
      <c r="O2855" t="str">
        <f>VLOOKUP(Table1[[#This Row],[CampaignID]],'advert datasetperformance'!A:B,2,FALSE)</f>
        <v>2024-09</v>
      </c>
      <c r="P2855">
        <f>VLOOKUP(Table1[[#This Row],[CampaignID]],'advert datasetperformance'!A:F,6,FALSE)</f>
        <v>10105</v>
      </c>
    </row>
    <row r="2856" spans="1:16" x14ac:dyDescent="0.25">
      <c r="A2856" t="s">
        <v>6212</v>
      </c>
      <c r="B2856" t="s">
        <v>1182</v>
      </c>
      <c r="C2856" t="s">
        <v>6213</v>
      </c>
      <c r="D2856" s="1">
        <v>44896</v>
      </c>
      <c r="E2856" s="1">
        <v>45035</v>
      </c>
      <c r="F2856">
        <v>4703</v>
      </c>
      <c r="G2856">
        <v>155812</v>
      </c>
      <c r="H2856">
        <v>3615</v>
      </c>
      <c r="I2856">
        <v>634</v>
      </c>
      <c r="J2856">
        <v>15253</v>
      </c>
      <c r="K2856" t="str">
        <f>VLOOKUP(Table1[[#This Row],[CustomerID]],'advert datasetcustomers'!A:B,2,FALSE)</f>
        <v>Christopher Winters</v>
      </c>
      <c r="L2856" t="str">
        <f>VLOOKUP(Table1[[#This Row],[CustomerID]],'advert datasetcustomers'!A:E,5,FALSE)</f>
        <v>New Ashley, NV</v>
      </c>
      <c r="M2856" t="str">
        <f>VLOOKUP(Table1[[#This Row],[CampaignID]],'advert datasetplatforms'!A:B,2,FALSE)</f>
        <v>Google Ads</v>
      </c>
      <c r="N2856">
        <f>VLOOKUP(Table1[[#This Row],[CampaignID]],'advert datasetplatforms'!A:D,4,FALSE)</f>
        <v>41178</v>
      </c>
      <c r="O2856" t="str">
        <f>VLOOKUP(Table1[[#This Row],[CampaignID]],'advert datasetperformance'!A:B,2,FALSE)</f>
        <v>2024-05</v>
      </c>
      <c r="P2856">
        <f>VLOOKUP(Table1[[#This Row],[CampaignID]],'advert datasetperformance'!A:F,6,FALSE)</f>
        <v>13394</v>
      </c>
    </row>
    <row r="2857" spans="1:16" x14ac:dyDescent="0.25">
      <c r="A2857" t="s">
        <v>6214</v>
      </c>
      <c r="B2857" t="s">
        <v>2437</v>
      </c>
      <c r="C2857" t="s">
        <v>6215</v>
      </c>
      <c r="D2857" s="1">
        <v>44936</v>
      </c>
      <c r="E2857" s="1">
        <v>44991</v>
      </c>
      <c r="F2857">
        <v>3743</v>
      </c>
      <c r="G2857">
        <v>90965</v>
      </c>
      <c r="H2857">
        <v>3833</v>
      </c>
      <c r="I2857">
        <v>466</v>
      </c>
      <c r="J2857">
        <v>5710</v>
      </c>
      <c r="K2857" t="str">
        <f>VLOOKUP(Table1[[#This Row],[CustomerID]],'advert datasetcustomers'!A:B,2,FALSE)</f>
        <v>Matthew Smith</v>
      </c>
      <c r="L2857" t="str">
        <f>VLOOKUP(Table1[[#This Row],[CustomerID]],'advert datasetcustomers'!A:E,5,FALSE)</f>
        <v>North Brianna, MH</v>
      </c>
      <c r="M2857" t="str">
        <f>VLOOKUP(Table1[[#This Row],[CampaignID]],'advert datasetplatforms'!A:B,2,FALSE)</f>
        <v>Facebook</v>
      </c>
      <c r="N2857">
        <f>VLOOKUP(Table1[[#This Row],[CampaignID]],'advert datasetplatforms'!A:D,4,FALSE)</f>
        <v>5369</v>
      </c>
      <c r="O2857" t="str">
        <f>VLOOKUP(Table1[[#This Row],[CampaignID]],'advert datasetperformance'!A:B,2,FALSE)</f>
        <v>2024-02</v>
      </c>
      <c r="P2857">
        <f>VLOOKUP(Table1[[#This Row],[CampaignID]],'advert datasetperformance'!A:F,6,FALSE)</f>
        <v>8178</v>
      </c>
    </row>
    <row r="2858" spans="1:16" x14ac:dyDescent="0.25">
      <c r="A2858" t="s">
        <v>6216</v>
      </c>
      <c r="B2858" t="s">
        <v>410</v>
      </c>
      <c r="C2858" t="s">
        <v>6217</v>
      </c>
      <c r="D2858" s="1">
        <v>45028</v>
      </c>
      <c r="E2858" s="1">
        <v>45458</v>
      </c>
      <c r="F2858">
        <v>6363</v>
      </c>
      <c r="G2858">
        <v>123634</v>
      </c>
      <c r="H2858">
        <v>5939</v>
      </c>
      <c r="I2858">
        <v>386</v>
      </c>
      <c r="J2858">
        <v>20203</v>
      </c>
      <c r="K2858" t="str">
        <f>VLOOKUP(Table1[[#This Row],[CustomerID]],'advert datasetcustomers'!A:B,2,FALSE)</f>
        <v>Tyler Johnson</v>
      </c>
      <c r="L2858" t="str">
        <f>VLOOKUP(Table1[[#This Row],[CustomerID]],'advert datasetcustomers'!A:E,5,FALSE)</f>
        <v>New Christinashire, MP</v>
      </c>
      <c r="M2858" t="str">
        <f>VLOOKUP(Table1[[#This Row],[CampaignID]],'advert datasetplatforms'!A:B,2,FALSE)</f>
        <v>Google Ads</v>
      </c>
      <c r="N2858">
        <f>VLOOKUP(Table1[[#This Row],[CampaignID]],'advert datasetplatforms'!A:D,4,FALSE)</f>
        <v>95906</v>
      </c>
      <c r="O2858" t="str">
        <f>VLOOKUP(Table1[[#This Row],[CampaignID]],'advert datasetperformance'!A:B,2,FALSE)</f>
        <v>2024-09</v>
      </c>
      <c r="P2858">
        <f>VLOOKUP(Table1[[#This Row],[CampaignID]],'advert datasetperformance'!A:F,6,FALSE)</f>
        <v>9517</v>
      </c>
    </row>
    <row r="2859" spans="1:16" x14ac:dyDescent="0.25">
      <c r="A2859" t="s">
        <v>6218</v>
      </c>
      <c r="B2859" t="s">
        <v>1232</v>
      </c>
      <c r="C2859" t="s">
        <v>6219</v>
      </c>
      <c r="D2859" s="1">
        <v>45564</v>
      </c>
      <c r="E2859" s="1">
        <v>45118</v>
      </c>
      <c r="F2859">
        <v>5121</v>
      </c>
      <c r="G2859">
        <v>109989</v>
      </c>
      <c r="H2859">
        <v>5967</v>
      </c>
      <c r="I2859">
        <v>369</v>
      </c>
      <c r="J2859">
        <v>14319</v>
      </c>
      <c r="K2859" t="str">
        <f>VLOOKUP(Table1[[#This Row],[CustomerID]],'advert datasetcustomers'!A:B,2,FALSE)</f>
        <v>Corey Wilkins</v>
      </c>
      <c r="L2859" t="str">
        <f>VLOOKUP(Table1[[#This Row],[CustomerID]],'advert datasetcustomers'!A:E,5,FALSE)</f>
        <v>South Gene, MP</v>
      </c>
      <c r="M2859" t="str">
        <f>VLOOKUP(Table1[[#This Row],[CampaignID]],'advert datasetplatforms'!A:B,2,FALSE)</f>
        <v>Facebook</v>
      </c>
      <c r="N2859">
        <f>VLOOKUP(Table1[[#This Row],[CampaignID]],'advert datasetplatforms'!A:D,4,FALSE)</f>
        <v>80920</v>
      </c>
      <c r="O2859" t="str">
        <f>VLOOKUP(Table1[[#This Row],[CampaignID]],'advert datasetperformance'!A:B,2,FALSE)</f>
        <v>2024-08</v>
      </c>
      <c r="P2859">
        <f>VLOOKUP(Table1[[#This Row],[CampaignID]],'advert datasetperformance'!A:F,6,FALSE)</f>
        <v>12447</v>
      </c>
    </row>
    <row r="2860" spans="1:16" x14ac:dyDescent="0.25">
      <c r="A2860" t="s">
        <v>6220</v>
      </c>
      <c r="B2860" t="s">
        <v>41</v>
      </c>
      <c r="C2860" t="s">
        <v>6221</v>
      </c>
      <c r="D2860" s="1">
        <v>45250</v>
      </c>
      <c r="E2860" s="1">
        <v>45158</v>
      </c>
      <c r="F2860">
        <v>3444</v>
      </c>
      <c r="G2860">
        <v>101228</v>
      </c>
      <c r="H2860">
        <v>4572</v>
      </c>
      <c r="I2860">
        <v>589</v>
      </c>
      <c r="J2860">
        <v>10701</v>
      </c>
      <c r="K2860" t="str">
        <f>VLOOKUP(Table1[[#This Row],[CustomerID]],'advert datasetcustomers'!A:B,2,FALSE)</f>
        <v>Sarah Salas</v>
      </c>
      <c r="L2860" t="str">
        <f>VLOOKUP(Table1[[#This Row],[CustomerID]],'advert datasetcustomers'!A:E,5,FALSE)</f>
        <v>Sarahbury, MH</v>
      </c>
      <c r="M2860" t="str">
        <f>VLOOKUP(Table1[[#This Row],[CampaignID]],'advert datasetplatforms'!A:B,2,FALSE)</f>
        <v>Instagram</v>
      </c>
      <c r="N2860">
        <f>VLOOKUP(Table1[[#This Row],[CampaignID]],'advert datasetplatforms'!A:D,4,FALSE)</f>
        <v>102265</v>
      </c>
      <c r="O2860" t="str">
        <f>VLOOKUP(Table1[[#This Row],[CampaignID]],'advert datasetperformance'!A:B,2,FALSE)</f>
        <v>2024-02</v>
      </c>
      <c r="P2860">
        <f>VLOOKUP(Table1[[#This Row],[CampaignID]],'advert datasetperformance'!A:F,6,FALSE)</f>
        <v>10045</v>
      </c>
    </row>
    <row r="2861" spans="1:16" x14ac:dyDescent="0.25">
      <c r="A2861" t="s">
        <v>6222</v>
      </c>
      <c r="B2861" t="s">
        <v>1284</v>
      </c>
      <c r="C2861" t="s">
        <v>6223</v>
      </c>
      <c r="D2861" s="1">
        <v>45002</v>
      </c>
      <c r="E2861" s="1">
        <v>45546</v>
      </c>
      <c r="F2861">
        <v>3330</v>
      </c>
      <c r="G2861">
        <v>71827</v>
      </c>
      <c r="H2861">
        <v>5730</v>
      </c>
      <c r="I2861">
        <v>560</v>
      </c>
      <c r="J2861">
        <v>15033</v>
      </c>
      <c r="K2861" t="str">
        <f>VLOOKUP(Table1[[#This Row],[CustomerID]],'advert datasetcustomers'!A:B,2,FALSE)</f>
        <v>Joanna Kelly</v>
      </c>
      <c r="L2861" t="str">
        <f>VLOOKUP(Table1[[#This Row],[CustomerID]],'advert datasetcustomers'!A:E,5,FALSE)</f>
        <v>Ruizbury, NJ</v>
      </c>
      <c r="M2861" t="str">
        <f>VLOOKUP(Table1[[#This Row],[CampaignID]],'advert datasetplatforms'!A:B,2,FALSE)</f>
        <v>Facebook</v>
      </c>
      <c r="N2861">
        <f>VLOOKUP(Table1[[#This Row],[CampaignID]],'advert datasetplatforms'!A:D,4,FALSE)</f>
        <v>91197</v>
      </c>
      <c r="O2861" t="str">
        <f>VLOOKUP(Table1[[#This Row],[CampaignID]],'advert datasetperformance'!A:B,2,FALSE)</f>
        <v>2024-10</v>
      </c>
      <c r="P2861">
        <f>VLOOKUP(Table1[[#This Row],[CampaignID]],'advert datasetperformance'!A:F,6,FALSE)</f>
        <v>8617</v>
      </c>
    </row>
    <row r="2862" spans="1:16" x14ac:dyDescent="0.25">
      <c r="A2862" t="s">
        <v>6224</v>
      </c>
      <c r="B2862" t="s">
        <v>456</v>
      </c>
      <c r="C2862" t="s">
        <v>6225</v>
      </c>
      <c r="D2862" s="1">
        <v>44884</v>
      </c>
      <c r="E2862" s="1">
        <v>45202</v>
      </c>
      <c r="F2862">
        <v>5143</v>
      </c>
      <c r="G2862">
        <v>136149</v>
      </c>
      <c r="H2862">
        <v>2418</v>
      </c>
      <c r="I2862">
        <v>724</v>
      </c>
      <c r="J2862">
        <v>14022</v>
      </c>
      <c r="K2862" t="str">
        <f>VLOOKUP(Table1[[#This Row],[CustomerID]],'advert datasetcustomers'!A:B,2,FALSE)</f>
        <v>Sharon Ramos</v>
      </c>
      <c r="L2862" t="str">
        <f>VLOOKUP(Table1[[#This Row],[CustomerID]],'advert datasetcustomers'!A:E,5,FALSE)</f>
        <v>East Joseph, ND</v>
      </c>
      <c r="M2862" t="str">
        <f>VLOOKUP(Table1[[#This Row],[CampaignID]],'advert datasetplatforms'!A:B,2,FALSE)</f>
        <v>Instagram</v>
      </c>
      <c r="N2862">
        <f>VLOOKUP(Table1[[#This Row],[CampaignID]],'advert datasetplatforms'!A:D,4,FALSE)</f>
        <v>112247</v>
      </c>
      <c r="O2862" t="str">
        <f>VLOOKUP(Table1[[#This Row],[CampaignID]],'advert datasetperformance'!A:B,2,FALSE)</f>
        <v>2024-08</v>
      </c>
      <c r="P2862">
        <f>VLOOKUP(Table1[[#This Row],[CampaignID]],'advert datasetperformance'!A:F,6,FALSE)</f>
        <v>10264</v>
      </c>
    </row>
    <row r="2863" spans="1:16" x14ac:dyDescent="0.25">
      <c r="A2863" t="s">
        <v>6226</v>
      </c>
      <c r="B2863" t="s">
        <v>88</v>
      </c>
      <c r="C2863" t="s">
        <v>6227</v>
      </c>
      <c r="D2863" s="1">
        <v>45370</v>
      </c>
      <c r="E2863" s="1">
        <v>45347</v>
      </c>
      <c r="F2863">
        <v>8506</v>
      </c>
      <c r="G2863">
        <v>95179</v>
      </c>
      <c r="H2863">
        <v>5454</v>
      </c>
      <c r="I2863">
        <v>493</v>
      </c>
      <c r="J2863">
        <v>14380</v>
      </c>
      <c r="K2863" t="str">
        <f>VLOOKUP(Table1[[#This Row],[CustomerID]],'advert datasetcustomers'!A:B,2,FALSE)</f>
        <v>Christine Davis</v>
      </c>
      <c r="L2863" t="str">
        <f>VLOOKUP(Table1[[#This Row],[CustomerID]],'advert datasetcustomers'!A:E,5,FALSE)</f>
        <v>South Dawntown, GA</v>
      </c>
      <c r="M2863" t="str">
        <f>VLOOKUP(Table1[[#This Row],[CampaignID]],'advert datasetplatforms'!A:B,2,FALSE)</f>
        <v>LinkedIn</v>
      </c>
      <c r="N2863">
        <f>VLOOKUP(Table1[[#This Row],[CampaignID]],'advert datasetplatforms'!A:D,4,FALSE)</f>
        <v>68829</v>
      </c>
      <c r="O2863" t="str">
        <f>VLOOKUP(Table1[[#This Row],[CampaignID]],'advert datasetperformance'!A:B,2,FALSE)</f>
        <v>2024-04</v>
      </c>
      <c r="P2863">
        <f>VLOOKUP(Table1[[#This Row],[CampaignID]],'advert datasetperformance'!A:F,6,FALSE)</f>
        <v>6738</v>
      </c>
    </row>
    <row r="2864" spans="1:16" x14ac:dyDescent="0.25">
      <c r="A2864" t="s">
        <v>6228</v>
      </c>
      <c r="B2864" t="s">
        <v>115</v>
      </c>
      <c r="C2864" t="s">
        <v>6229</v>
      </c>
      <c r="D2864" s="1">
        <v>45270</v>
      </c>
      <c r="E2864" s="1">
        <v>45472</v>
      </c>
      <c r="F2864">
        <v>4410</v>
      </c>
      <c r="G2864">
        <v>119925</v>
      </c>
      <c r="H2864">
        <v>3877</v>
      </c>
      <c r="I2864">
        <v>118</v>
      </c>
      <c r="J2864">
        <v>10928</v>
      </c>
      <c r="K2864" t="str">
        <f>VLOOKUP(Table1[[#This Row],[CustomerID]],'advert datasetcustomers'!A:B,2,FALSE)</f>
        <v>Laurie Gonzalez</v>
      </c>
      <c r="L2864" t="str">
        <f>VLOOKUP(Table1[[#This Row],[CustomerID]],'advert datasetcustomers'!A:E,5,FALSE)</f>
        <v>Randyhaven, IN</v>
      </c>
      <c r="M2864" t="str">
        <f>VLOOKUP(Table1[[#This Row],[CampaignID]],'advert datasetplatforms'!A:B,2,FALSE)</f>
        <v>LinkedIn</v>
      </c>
      <c r="N2864">
        <f>VLOOKUP(Table1[[#This Row],[CampaignID]],'advert datasetplatforms'!A:D,4,FALSE)</f>
        <v>79185</v>
      </c>
      <c r="O2864" t="str">
        <f>VLOOKUP(Table1[[#This Row],[CampaignID]],'advert datasetperformance'!A:B,2,FALSE)</f>
        <v>2024-03</v>
      </c>
      <c r="P2864">
        <f>VLOOKUP(Table1[[#This Row],[CampaignID]],'advert datasetperformance'!A:F,6,FALSE)</f>
        <v>1602</v>
      </c>
    </row>
    <row r="2865" spans="1:16" x14ac:dyDescent="0.25">
      <c r="A2865" t="s">
        <v>6230</v>
      </c>
      <c r="B2865" t="s">
        <v>2036</v>
      </c>
      <c r="C2865" t="s">
        <v>6231</v>
      </c>
      <c r="D2865" s="1">
        <v>45314</v>
      </c>
      <c r="E2865" s="1">
        <v>45545</v>
      </c>
      <c r="F2865">
        <v>4495</v>
      </c>
      <c r="G2865">
        <v>134635</v>
      </c>
      <c r="H2865">
        <v>5365</v>
      </c>
      <c r="I2865">
        <v>534</v>
      </c>
      <c r="J2865">
        <v>11931</v>
      </c>
      <c r="K2865" t="str">
        <f>VLOOKUP(Table1[[#This Row],[CustomerID]],'advert datasetcustomers'!A:B,2,FALSE)</f>
        <v>Monica Lee</v>
      </c>
      <c r="L2865" t="str">
        <f>VLOOKUP(Table1[[#This Row],[CustomerID]],'advert datasetcustomers'!A:E,5,FALSE)</f>
        <v>Brendahaven, NC</v>
      </c>
      <c r="M2865" t="str">
        <f>VLOOKUP(Table1[[#This Row],[CampaignID]],'advert datasetplatforms'!A:B,2,FALSE)</f>
        <v>Google Ads</v>
      </c>
      <c r="N2865">
        <f>VLOOKUP(Table1[[#This Row],[CampaignID]],'advert datasetplatforms'!A:D,4,FALSE)</f>
        <v>74092</v>
      </c>
      <c r="O2865" t="str">
        <f>VLOOKUP(Table1[[#This Row],[CampaignID]],'advert datasetperformance'!A:B,2,FALSE)</f>
        <v>2024-04</v>
      </c>
      <c r="P2865">
        <f>VLOOKUP(Table1[[#This Row],[CampaignID]],'advert datasetperformance'!A:F,6,FALSE)</f>
        <v>12096</v>
      </c>
    </row>
    <row r="2866" spans="1:16" x14ac:dyDescent="0.25">
      <c r="A2866" t="s">
        <v>6232</v>
      </c>
      <c r="B2866" t="s">
        <v>1583</v>
      </c>
      <c r="C2866" t="s">
        <v>6233</v>
      </c>
      <c r="D2866" s="1">
        <v>45171</v>
      </c>
      <c r="E2866" s="1">
        <v>44961</v>
      </c>
      <c r="F2866">
        <v>7285</v>
      </c>
      <c r="G2866">
        <v>85926</v>
      </c>
      <c r="H2866">
        <v>4599</v>
      </c>
      <c r="I2866">
        <v>232</v>
      </c>
      <c r="J2866">
        <v>10325</v>
      </c>
      <c r="K2866" t="str">
        <f>VLOOKUP(Table1[[#This Row],[CustomerID]],'advert datasetcustomers'!A:B,2,FALSE)</f>
        <v>Dr. Becky Williams</v>
      </c>
      <c r="L2866" t="str">
        <f>VLOOKUP(Table1[[#This Row],[CustomerID]],'advert datasetcustomers'!A:E,5,FALSE)</f>
        <v>Danielberg, LA</v>
      </c>
      <c r="M2866" t="str">
        <f>VLOOKUP(Table1[[#This Row],[CampaignID]],'advert datasetplatforms'!A:B,2,FALSE)</f>
        <v>Instagram</v>
      </c>
      <c r="N2866">
        <f>VLOOKUP(Table1[[#This Row],[CampaignID]],'advert datasetplatforms'!A:D,4,FALSE)</f>
        <v>37327</v>
      </c>
      <c r="O2866" t="str">
        <f>VLOOKUP(Table1[[#This Row],[CampaignID]],'advert datasetperformance'!A:B,2,FALSE)</f>
        <v>2024-02</v>
      </c>
      <c r="P2866">
        <f>VLOOKUP(Table1[[#This Row],[CampaignID]],'advert datasetperformance'!A:F,6,FALSE)</f>
        <v>9844</v>
      </c>
    </row>
    <row r="2867" spans="1:16" x14ac:dyDescent="0.25">
      <c r="A2867" t="s">
        <v>6234</v>
      </c>
      <c r="B2867" t="s">
        <v>898</v>
      </c>
      <c r="C2867" t="s">
        <v>6235</v>
      </c>
      <c r="D2867" s="1">
        <v>45009</v>
      </c>
      <c r="E2867" s="1">
        <v>45149</v>
      </c>
      <c r="F2867">
        <v>4914</v>
      </c>
      <c r="G2867">
        <v>128532</v>
      </c>
      <c r="H2867">
        <v>4415</v>
      </c>
      <c r="I2867">
        <v>768</v>
      </c>
      <c r="J2867">
        <v>17320</v>
      </c>
      <c r="K2867" t="str">
        <f>VLOOKUP(Table1[[#This Row],[CustomerID]],'advert datasetcustomers'!A:B,2,FALSE)</f>
        <v>Marcus Wilson</v>
      </c>
      <c r="L2867" t="str">
        <f>VLOOKUP(Table1[[#This Row],[CustomerID]],'advert datasetcustomers'!A:E,5,FALSE)</f>
        <v>Brettmouth, SD</v>
      </c>
      <c r="M2867" t="str">
        <f>VLOOKUP(Table1[[#This Row],[CampaignID]],'advert datasetplatforms'!A:B,2,FALSE)</f>
        <v>Twitter</v>
      </c>
      <c r="N2867">
        <f>VLOOKUP(Table1[[#This Row],[CampaignID]],'advert datasetplatforms'!A:D,4,FALSE)</f>
        <v>63337</v>
      </c>
      <c r="O2867" t="str">
        <f>VLOOKUP(Table1[[#This Row],[CampaignID]],'advert datasetperformance'!A:B,2,FALSE)</f>
        <v>2024-10</v>
      </c>
      <c r="P2867">
        <f>VLOOKUP(Table1[[#This Row],[CampaignID]],'advert datasetperformance'!A:F,6,FALSE)</f>
        <v>8228</v>
      </c>
    </row>
    <row r="2868" spans="1:16" x14ac:dyDescent="0.25">
      <c r="A2868" t="s">
        <v>6236</v>
      </c>
      <c r="B2868" t="s">
        <v>3543</v>
      </c>
      <c r="C2868" t="s">
        <v>6237</v>
      </c>
      <c r="D2868" s="1">
        <v>45009</v>
      </c>
      <c r="E2868" s="1">
        <v>45338</v>
      </c>
      <c r="F2868">
        <v>2827</v>
      </c>
      <c r="G2868">
        <v>110360</v>
      </c>
      <c r="H2868">
        <v>5120</v>
      </c>
      <c r="I2868">
        <v>646</v>
      </c>
      <c r="J2868">
        <v>18760</v>
      </c>
      <c r="K2868" t="str">
        <f>VLOOKUP(Table1[[#This Row],[CustomerID]],'advert datasetcustomers'!A:B,2,FALSE)</f>
        <v>Louis Scott</v>
      </c>
      <c r="L2868" t="str">
        <f>VLOOKUP(Table1[[#This Row],[CustomerID]],'advert datasetcustomers'!A:E,5,FALSE)</f>
        <v>Burkeshire, PW</v>
      </c>
      <c r="M2868" t="str">
        <f>VLOOKUP(Table1[[#This Row],[CampaignID]],'advert datasetplatforms'!A:B,2,FALSE)</f>
        <v>Instagram</v>
      </c>
      <c r="N2868">
        <f>VLOOKUP(Table1[[#This Row],[CampaignID]],'advert datasetplatforms'!A:D,4,FALSE)</f>
        <v>95326</v>
      </c>
      <c r="O2868" t="str">
        <f>VLOOKUP(Table1[[#This Row],[CampaignID]],'advert datasetperformance'!A:B,2,FALSE)</f>
        <v>2024-02</v>
      </c>
      <c r="P2868">
        <f>VLOOKUP(Table1[[#This Row],[CampaignID]],'advert datasetperformance'!A:F,6,FALSE)</f>
        <v>6181</v>
      </c>
    </row>
    <row r="2869" spans="1:16" x14ac:dyDescent="0.25">
      <c r="A2869" t="s">
        <v>6238</v>
      </c>
      <c r="B2869" t="s">
        <v>1749</v>
      </c>
      <c r="C2869" t="s">
        <v>6239</v>
      </c>
      <c r="D2869" s="1">
        <v>45177</v>
      </c>
      <c r="E2869" s="1">
        <v>44896</v>
      </c>
      <c r="F2869">
        <v>2640</v>
      </c>
      <c r="G2869">
        <v>118978</v>
      </c>
      <c r="H2869">
        <v>6765</v>
      </c>
      <c r="I2869">
        <v>622</v>
      </c>
      <c r="J2869">
        <v>18320</v>
      </c>
      <c r="K2869" t="str">
        <f>VLOOKUP(Table1[[#This Row],[CustomerID]],'advert datasetcustomers'!A:B,2,FALSE)</f>
        <v>Stephanie Smith</v>
      </c>
      <c r="L2869" t="str">
        <f>VLOOKUP(Table1[[#This Row],[CustomerID]],'advert datasetcustomers'!A:E,5,FALSE)</f>
        <v>Dianeland, FM</v>
      </c>
      <c r="M2869" t="str">
        <f>VLOOKUP(Table1[[#This Row],[CampaignID]],'advert datasetplatforms'!A:B,2,FALSE)</f>
        <v>Facebook</v>
      </c>
      <c r="N2869">
        <f>VLOOKUP(Table1[[#This Row],[CampaignID]],'advert datasetplatforms'!A:D,4,FALSE)</f>
        <v>93467</v>
      </c>
      <c r="O2869" t="str">
        <f>VLOOKUP(Table1[[#This Row],[CampaignID]],'advert datasetperformance'!A:B,2,FALSE)</f>
        <v>2024-09</v>
      </c>
      <c r="P2869">
        <f>VLOOKUP(Table1[[#This Row],[CampaignID]],'advert datasetperformance'!A:F,6,FALSE)</f>
        <v>9937</v>
      </c>
    </row>
    <row r="2870" spans="1:16" x14ac:dyDescent="0.25">
      <c r="A2870" t="s">
        <v>6240</v>
      </c>
      <c r="B2870" t="s">
        <v>1471</v>
      </c>
      <c r="C2870" t="s">
        <v>6241</v>
      </c>
      <c r="D2870" s="1">
        <v>45474</v>
      </c>
      <c r="E2870" s="1">
        <v>45032</v>
      </c>
      <c r="F2870">
        <v>6839</v>
      </c>
      <c r="G2870">
        <v>125234</v>
      </c>
      <c r="H2870">
        <v>653</v>
      </c>
      <c r="I2870">
        <v>555</v>
      </c>
      <c r="J2870">
        <v>14310</v>
      </c>
      <c r="K2870" t="str">
        <f>VLOOKUP(Table1[[#This Row],[CustomerID]],'advert datasetcustomers'!A:B,2,FALSE)</f>
        <v>Lisa Webster</v>
      </c>
      <c r="L2870" t="str">
        <f>VLOOKUP(Table1[[#This Row],[CustomerID]],'advert datasetcustomers'!A:E,5,FALSE)</f>
        <v>Lisaburgh, NJ</v>
      </c>
      <c r="M2870" t="str">
        <f>VLOOKUP(Table1[[#This Row],[CampaignID]],'advert datasetplatforms'!A:B,2,FALSE)</f>
        <v>Facebook</v>
      </c>
      <c r="N2870">
        <f>VLOOKUP(Table1[[#This Row],[CampaignID]],'advert datasetplatforms'!A:D,4,FALSE)</f>
        <v>27993</v>
      </c>
      <c r="O2870" t="str">
        <f>VLOOKUP(Table1[[#This Row],[CampaignID]],'advert datasetperformance'!A:B,2,FALSE)</f>
        <v>2024-04</v>
      </c>
      <c r="P2870">
        <f>VLOOKUP(Table1[[#This Row],[CampaignID]],'advert datasetperformance'!A:F,6,FALSE)</f>
        <v>8838</v>
      </c>
    </row>
    <row r="2871" spans="1:16" x14ac:dyDescent="0.25">
      <c r="A2871" t="s">
        <v>6242</v>
      </c>
      <c r="B2871" t="s">
        <v>151</v>
      </c>
      <c r="C2871" t="s">
        <v>6243</v>
      </c>
      <c r="D2871" s="1">
        <v>45306</v>
      </c>
      <c r="E2871" s="1">
        <v>44873</v>
      </c>
      <c r="F2871">
        <v>5999</v>
      </c>
      <c r="G2871">
        <v>201386</v>
      </c>
      <c r="H2871">
        <v>5812</v>
      </c>
      <c r="I2871">
        <v>431</v>
      </c>
      <c r="J2871">
        <v>20776</v>
      </c>
      <c r="K2871" t="str">
        <f>VLOOKUP(Table1[[#This Row],[CustomerID]],'advert datasetcustomers'!A:B,2,FALSE)</f>
        <v>Lisa Rose</v>
      </c>
      <c r="L2871" t="str">
        <f>VLOOKUP(Table1[[#This Row],[CustomerID]],'advert datasetcustomers'!A:E,5,FALSE)</f>
        <v>Torresmouth, ID</v>
      </c>
      <c r="M2871" t="str">
        <f>VLOOKUP(Table1[[#This Row],[CampaignID]],'advert datasetplatforms'!A:B,2,FALSE)</f>
        <v>Google Ads</v>
      </c>
      <c r="N2871">
        <f>VLOOKUP(Table1[[#This Row],[CampaignID]],'advert datasetplatforms'!A:D,4,FALSE)</f>
        <v>55772</v>
      </c>
      <c r="O2871" t="str">
        <f>VLOOKUP(Table1[[#This Row],[CampaignID]],'advert datasetperformance'!A:B,2,FALSE)</f>
        <v>2024-10</v>
      </c>
      <c r="P2871">
        <f>VLOOKUP(Table1[[#This Row],[CampaignID]],'advert datasetperformance'!A:F,6,FALSE)</f>
        <v>6027</v>
      </c>
    </row>
    <row r="2872" spans="1:16" x14ac:dyDescent="0.25">
      <c r="A2872" t="s">
        <v>6244</v>
      </c>
      <c r="B2872" t="s">
        <v>1253</v>
      </c>
      <c r="C2872" t="s">
        <v>6245</v>
      </c>
      <c r="D2872" s="1">
        <v>45256</v>
      </c>
      <c r="E2872" s="1">
        <v>45434</v>
      </c>
      <c r="F2872">
        <v>6239</v>
      </c>
      <c r="G2872">
        <v>83261</v>
      </c>
      <c r="H2872">
        <v>5876</v>
      </c>
      <c r="I2872">
        <v>853</v>
      </c>
      <c r="J2872">
        <v>20103</v>
      </c>
      <c r="K2872" t="str">
        <f>VLOOKUP(Table1[[#This Row],[CustomerID]],'advert datasetcustomers'!A:B,2,FALSE)</f>
        <v>Andrew Flores</v>
      </c>
      <c r="L2872" t="str">
        <f>VLOOKUP(Table1[[#This Row],[CustomerID]],'advert datasetcustomers'!A:E,5,FALSE)</f>
        <v>Warrenshire, VI</v>
      </c>
      <c r="M2872" t="str">
        <f>VLOOKUP(Table1[[#This Row],[CampaignID]],'advert datasetplatforms'!A:B,2,FALSE)</f>
        <v>Twitter</v>
      </c>
      <c r="N2872">
        <f>VLOOKUP(Table1[[#This Row],[CampaignID]],'advert datasetplatforms'!A:D,4,FALSE)</f>
        <v>68007</v>
      </c>
      <c r="O2872" t="str">
        <f>VLOOKUP(Table1[[#This Row],[CampaignID]],'advert datasetperformance'!A:B,2,FALSE)</f>
        <v>2024-06</v>
      </c>
      <c r="P2872">
        <f>VLOOKUP(Table1[[#This Row],[CampaignID]],'advert datasetperformance'!A:F,6,FALSE)</f>
        <v>7465</v>
      </c>
    </row>
    <row r="2873" spans="1:16" x14ac:dyDescent="0.25">
      <c r="A2873" t="s">
        <v>6246</v>
      </c>
      <c r="B2873" t="s">
        <v>868</v>
      </c>
      <c r="C2873" t="s">
        <v>6247</v>
      </c>
      <c r="D2873" s="1">
        <v>45037</v>
      </c>
      <c r="E2873" s="1">
        <v>45495</v>
      </c>
      <c r="F2873">
        <v>4913</v>
      </c>
      <c r="G2873">
        <v>31647</v>
      </c>
      <c r="H2873">
        <v>5752</v>
      </c>
      <c r="I2873">
        <v>758</v>
      </c>
      <c r="J2873">
        <v>16993</v>
      </c>
      <c r="K2873" t="str">
        <f>VLOOKUP(Table1[[#This Row],[CustomerID]],'advert datasetcustomers'!A:B,2,FALSE)</f>
        <v>Joseph Webster</v>
      </c>
      <c r="L2873" t="str">
        <f>VLOOKUP(Table1[[#This Row],[CustomerID]],'advert datasetcustomers'!A:E,5,FALSE)</f>
        <v>North Paulchester, HI</v>
      </c>
      <c r="M2873" t="str">
        <f>VLOOKUP(Table1[[#This Row],[CampaignID]],'advert datasetplatforms'!A:B,2,FALSE)</f>
        <v>LinkedIn</v>
      </c>
      <c r="N2873">
        <f>VLOOKUP(Table1[[#This Row],[CampaignID]],'advert datasetplatforms'!A:D,4,FALSE)</f>
        <v>100453</v>
      </c>
      <c r="O2873" t="str">
        <f>VLOOKUP(Table1[[#This Row],[CampaignID]],'advert datasetperformance'!A:B,2,FALSE)</f>
        <v>2024-01</v>
      </c>
      <c r="P2873">
        <f>VLOOKUP(Table1[[#This Row],[CampaignID]],'advert datasetperformance'!A:F,6,FALSE)</f>
        <v>10388</v>
      </c>
    </row>
    <row r="2874" spans="1:16" x14ac:dyDescent="0.25">
      <c r="A2874" t="s">
        <v>6248</v>
      </c>
      <c r="B2874" t="s">
        <v>1385</v>
      </c>
      <c r="C2874" t="s">
        <v>6249</v>
      </c>
      <c r="D2874" s="1">
        <v>45350</v>
      </c>
      <c r="E2874" s="1">
        <v>45358</v>
      </c>
      <c r="F2874">
        <v>3909</v>
      </c>
      <c r="G2874">
        <v>138054</v>
      </c>
      <c r="H2874">
        <v>4258</v>
      </c>
      <c r="I2874">
        <v>696</v>
      </c>
      <c r="J2874">
        <v>12965</v>
      </c>
      <c r="K2874" t="str">
        <f>VLOOKUP(Table1[[#This Row],[CustomerID]],'advert datasetcustomers'!A:B,2,FALSE)</f>
        <v>James Robertson</v>
      </c>
      <c r="L2874" t="str">
        <f>VLOOKUP(Table1[[#This Row],[CustomerID]],'advert datasetcustomers'!A:E,5,FALSE)</f>
        <v>New Carriebury, OH</v>
      </c>
      <c r="M2874" t="str">
        <f>VLOOKUP(Table1[[#This Row],[CampaignID]],'advert datasetplatforms'!A:B,2,FALSE)</f>
        <v>Twitter</v>
      </c>
      <c r="N2874">
        <f>VLOOKUP(Table1[[#This Row],[CampaignID]],'advert datasetplatforms'!A:D,4,FALSE)</f>
        <v>47079</v>
      </c>
      <c r="O2874" t="str">
        <f>VLOOKUP(Table1[[#This Row],[CampaignID]],'advert datasetperformance'!A:B,2,FALSE)</f>
        <v>2024-09</v>
      </c>
      <c r="P2874">
        <f>VLOOKUP(Table1[[#This Row],[CampaignID]],'advert datasetperformance'!A:F,6,FALSE)</f>
        <v>12582</v>
      </c>
    </row>
    <row r="2875" spans="1:16" x14ac:dyDescent="0.25">
      <c r="A2875" t="s">
        <v>6250</v>
      </c>
      <c r="B2875" t="s">
        <v>830</v>
      </c>
      <c r="C2875" t="s">
        <v>2646</v>
      </c>
      <c r="D2875" s="1">
        <v>45034</v>
      </c>
      <c r="E2875" s="1">
        <v>45445</v>
      </c>
      <c r="F2875">
        <v>4674</v>
      </c>
      <c r="G2875">
        <v>94960</v>
      </c>
      <c r="H2875">
        <v>2859</v>
      </c>
      <c r="I2875">
        <v>465</v>
      </c>
      <c r="J2875">
        <v>14607</v>
      </c>
      <c r="K2875" t="str">
        <f>VLOOKUP(Table1[[#This Row],[CustomerID]],'advert datasetcustomers'!A:B,2,FALSE)</f>
        <v>Emily Malone</v>
      </c>
      <c r="L2875" t="str">
        <f>VLOOKUP(Table1[[#This Row],[CustomerID]],'advert datasetcustomers'!A:E,5,FALSE)</f>
        <v>Wagnerhaven, WY</v>
      </c>
      <c r="M2875" t="str">
        <f>VLOOKUP(Table1[[#This Row],[CampaignID]],'advert datasetplatforms'!A:B,2,FALSE)</f>
        <v>LinkedIn</v>
      </c>
      <c r="N2875">
        <f>VLOOKUP(Table1[[#This Row],[CampaignID]],'advert datasetplatforms'!A:D,4,FALSE)</f>
        <v>78244</v>
      </c>
      <c r="O2875" t="str">
        <f>VLOOKUP(Table1[[#This Row],[CampaignID]],'advert datasetperformance'!A:B,2,FALSE)</f>
        <v>2024-10</v>
      </c>
      <c r="P2875">
        <f>VLOOKUP(Table1[[#This Row],[CampaignID]],'advert datasetperformance'!A:F,6,FALSE)</f>
        <v>5563</v>
      </c>
    </row>
    <row r="2876" spans="1:16" x14ac:dyDescent="0.25">
      <c r="A2876" t="s">
        <v>6251</v>
      </c>
      <c r="B2876" t="s">
        <v>1030</v>
      </c>
      <c r="C2876" t="s">
        <v>6252</v>
      </c>
      <c r="D2876" s="1">
        <v>45381</v>
      </c>
      <c r="E2876" s="1">
        <v>45205</v>
      </c>
      <c r="F2876">
        <v>5204</v>
      </c>
      <c r="G2876">
        <v>117241</v>
      </c>
      <c r="H2876">
        <v>7653</v>
      </c>
      <c r="I2876">
        <v>267</v>
      </c>
      <c r="J2876">
        <v>17358</v>
      </c>
      <c r="K2876" t="str">
        <f>VLOOKUP(Table1[[#This Row],[CustomerID]],'advert datasetcustomers'!A:B,2,FALSE)</f>
        <v>James Turner</v>
      </c>
      <c r="L2876" t="str">
        <f>VLOOKUP(Table1[[#This Row],[CustomerID]],'advert datasetcustomers'!A:E,5,FALSE)</f>
        <v>Jeffchester, AL</v>
      </c>
      <c r="M2876" t="str">
        <f>VLOOKUP(Table1[[#This Row],[CampaignID]],'advert datasetplatforms'!A:B,2,FALSE)</f>
        <v>Google Ads</v>
      </c>
      <c r="N2876">
        <f>VLOOKUP(Table1[[#This Row],[CampaignID]],'advert datasetplatforms'!A:D,4,FALSE)</f>
        <v>59874</v>
      </c>
      <c r="O2876" t="str">
        <f>VLOOKUP(Table1[[#This Row],[CampaignID]],'advert datasetperformance'!A:B,2,FALSE)</f>
        <v>2024-07</v>
      </c>
      <c r="P2876">
        <f>VLOOKUP(Table1[[#This Row],[CampaignID]],'advert datasetperformance'!A:F,6,FALSE)</f>
        <v>9397</v>
      </c>
    </row>
    <row r="2877" spans="1:16" x14ac:dyDescent="0.25">
      <c r="A2877" t="s">
        <v>6253</v>
      </c>
      <c r="B2877" t="s">
        <v>5187</v>
      </c>
      <c r="C2877" t="s">
        <v>6254</v>
      </c>
      <c r="D2877" s="1">
        <v>45317</v>
      </c>
      <c r="E2877" s="1">
        <v>45050</v>
      </c>
      <c r="F2877">
        <v>3742</v>
      </c>
      <c r="G2877">
        <v>63197</v>
      </c>
      <c r="H2877">
        <v>7608</v>
      </c>
      <c r="I2877">
        <v>427</v>
      </c>
      <c r="J2877">
        <v>16353</v>
      </c>
      <c r="K2877" t="str">
        <f>VLOOKUP(Table1[[#This Row],[CustomerID]],'advert datasetcustomers'!A:B,2,FALSE)</f>
        <v>Kenneth Collins</v>
      </c>
      <c r="L2877" t="str">
        <f>VLOOKUP(Table1[[#This Row],[CustomerID]],'advert datasetcustomers'!A:E,5,FALSE)</f>
        <v>North Kristinaside, DC</v>
      </c>
      <c r="M2877" t="str">
        <f>VLOOKUP(Table1[[#This Row],[CampaignID]],'advert datasetplatforms'!A:B,2,FALSE)</f>
        <v>Instagram</v>
      </c>
      <c r="N2877">
        <f>VLOOKUP(Table1[[#This Row],[CampaignID]],'advert datasetplatforms'!A:D,4,FALSE)</f>
        <v>48027</v>
      </c>
      <c r="O2877" t="str">
        <f>VLOOKUP(Table1[[#This Row],[CampaignID]],'advert datasetperformance'!A:B,2,FALSE)</f>
        <v>2024-01</v>
      </c>
      <c r="P2877">
        <f>VLOOKUP(Table1[[#This Row],[CampaignID]],'advert datasetperformance'!A:F,6,FALSE)</f>
        <v>7974</v>
      </c>
    </row>
    <row r="2878" spans="1:16" x14ac:dyDescent="0.25">
      <c r="A2878" t="s">
        <v>6255</v>
      </c>
      <c r="B2878" t="s">
        <v>1509</v>
      </c>
      <c r="C2878" t="s">
        <v>6256</v>
      </c>
      <c r="D2878" s="1">
        <v>45098</v>
      </c>
      <c r="E2878" s="1">
        <v>45516</v>
      </c>
      <c r="F2878">
        <v>5842</v>
      </c>
      <c r="G2878">
        <v>180987</v>
      </c>
      <c r="H2878">
        <v>4422</v>
      </c>
      <c r="I2878">
        <v>477</v>
      </c>
      <c r="J2878">
        <v>15635</v>
      </c>
      <c r="K2878" t="str">
        <f>VLOOKUP(Table1[[#This Row],[CustomerID]],'advert datasetcustomers'!A:B,2,FALSE)</f>
        <v>Andrew Rodgers</v>
      </c>
      <c r="L2878" t="str">
        <f>VLOOKUP(Table1[[#This Row],[CustomerID]],'advert datasetcustomers'!A:E,5,FALSE)</f>
        <v>Richardview, GU</v>
      </c>
      <c r="M2878" t="str">
        <f>VLOOKUP(Table1[[#This Row],[CampaignID]],'advert datasetplatforms'!A:B,2,FALSE)</f>
        <v>LinkedIn</v>
      </c>
      <c r="N2878">
        <f>VLOOKUP(Table1[[#This Row],[CampaignID]],'advert datasetplatforms'!A:D,4,FALSE)</f>
        <v>51575</v>
      </c>
      <c r="O2878" t="str">
        <f>VLOOKUP(Table1[[#This Row],[CampaignID]],'advert datasetperformance'!A:B,2,FALSE)</f>
        <v>2024-09</v>
      </c>
      <c r="P2878">
        <f>VLOOKUP(Table1[[#This Row],[CampaignID]],'advert datasetperformance'!A:F,6,FALSE)</f>
        <v>8250</v>
      </c>
    </row>
    <row r="2879" spans="1:16" x14ac:dyDescent="0.25">
      <c r="A2879" t="s">
        <v>6257</v>
      </c>
      <c r="B2879" t="s">
        <v>4782</v>
      </c>
      <c r="C2879" t="s">
        <v>6258</v>
      </c>
      <c r="D2879" s="1">
        <v>45273</v>
      </c>
      <c r="E2879" s="1">
        <v>45172</v>
      </c>
      <c r="F2879">
        <v>3110</v>
      </c>
      <c r="G2879">
        <v>137341</v>
      </c>
      <c r="H2879">
        <v>3553</v>
      </c>
      <c r="I2879">
        <v>678</v>
      </c>
      <c r="J2879">
        <v>12888</v>
      </c>
      <c r="K2879" t="str">
        <f>VLOOKUP(Table1[[#This Row],[CustomerID]],'advert datasetcustomers'!A:B,2,FALSE)</f>
        <v>Jennifer Taylor</v>
      </c>
      <c r="L2879" t="str">
        <f>VLOOKUP(Table1[[#This Row],[CustomerID]],'advert datasetcustomers'!A:E,5,FALSE)</f>
        <v>North Mirandaport, MN</v>
      </c>
      <c r="M2879" t="str">
        <f>VLOOKUP(Table1[[#This Row],[CampaignID]],'advert datasetplatforms'!A:B,2,FALSE)</f>
        <v>Facebook</v>
      </c>
      <c r="N2879">
        <f>VLOOKUP(Table1[[#This Row],[CampaignID]],'advert datasetplatforms'!A:D,4,FALSE)</f>
        <v>67216</v>
      </c>
      <c r="O2879" t="str">
        <f>VLOOKUP(Table1[[#This Row],[CampaignID]],'advert datasetperformance'!A:B,2,FALSE)</f>
        <v>2024-05</v>
      </c>
      <c r="P2879">
        <f>VLOOKUP(Table1[[#This Row],[CampaignID]],'advert datasetperformance'!A:F,6,FALSE)</f>
        <v>8391</v>
      </c>
    </row>
    <row r="2880" spans="1:16" x14ac:dyDescent="0.25">
      <c r="A2880" t="s">
        <v>6259</v>
      </c>
      <c r="B2880" t="s">
        <v>392</v>
      </c>
      <c r="C2880" t="s">
        <v>6260</v>
      </c>
      <c r="D2880" s="1">
        <v>45390</v>
      </c>
      <c r="E2880" s="1">
        <v>45077</v>
      </c>
      <c r="F2880">
        <v>4500</v>
      </c>
      <c r="G2880">
        <v>160713</v>
      </c>
      <c r="H2880">
        <v>4747</v>
      </c>
      <c r="I2880">
        <v>480</v>
      </c>
      <c r="J2880">
        <v>13399</v>
      </c>
      <c r="K2880" t="str">
        <f>VLOOKUP(Table1[[#This Row],[CustomerID]],'advert datasetcustomers'!A:B,2,FALSE)</f>
        <v>Patrick Hubbard</v>
      </c>
      <c r="L2880" t="str">
        <f>VLOOKUP(Table1[[#This Row],[CustomerID]],'advert datasetcustomers'!A:E,5,FALSE)</f>
        <v>New Bettymouth, VT</v>
      </c>
      <c r="M2880" t="str">
        <f>VLOOKUP(Table1[[#This Row],[CampaignID]],'advert datasetplatforms'!A:B,2,FALSE)</f>
        <v>Instagram</v>
      </c>
      <c r="N2880">
        <f>VLOOKUP(Table1[[#This Row],[CampaignID]],'advert datasetplatforms'!A:D,4,FALSE)</f>
        <v>51824</v>
      </c>
      <c r="O2880" t="str">
        <f>VLOOKUP(Table1[[#This Row],[CampaignID]],'advert datasetperformance'!A:B,2,FALSE)</f>
        <v>2024-10</v>
      </c>
      <c r="P2880">
        <f>VLOOKUP(Table1[[#This Row],[CampaignID]],'advert datasetperformance'!A:F,6,FALSE)</f>
        <v>16891</v>
      </c>
    </row>
    <row r="2881" spans="1:16" x14ac:dyDescent="0.25">
      <c r="A2881" t="s">
        <v>6261</v>
      </c>
      <c r="B2881" t="s">
        <v>3093</v>
      </c>
      <c r="C2881" t="s">
        <v>6262</v>
      </c>
      <c r="D2881" s="1">
        <v>44886</v>
      </c>
      <c r="E2881" s="1">
        <v>45117</v>
      </c>
      <c r="F2881">
        <v>4693</v>
      </c>
      <c r="G2881">
        <v>62828</v>
      </c>
      <c r="H2881">
        <v>5273</v>
      </c>
      <c r="I2881">
        <v>609</v>
      </c>
      <c r="J2881">
        <v>13305</v>
      </c>
      <c r="K2881" t="str">
        <f>VLOOKUP(Table1[[#This Row],[CustomerID]],'advert datasetcustomers'!A:B,2,FALSE)</f>
        <v>Holly Gibbs</v>
      </c>
      <c r="L2881" t="str">
        <f>VLOOKUP(Table1[[#This Row],[CustomerID]],'advert datasetcustomers'!A:E,5,FALSE)</f>
        <v>New John, PR</v>
      </c>
      <c r="M2881" t="str">
        <f>VLOOKUP(Table1[[#This Row],[CampaignID]],'advert datasetplatforms'!A:B,2,FALSE)</f>
        <v>Twitter</v>
      </c>
      <c r="N2881">
        <f>VLOOKUP(Table1[[#This Row],[CampaignID]],'advert datasetplatforms'!A:D,4,FALSE)</f>
        <v>61028</v>
      </c>
      <c r="O2881" t="str">
        <f>VLOOKUP(Table1[[#This Row],[CampaignID]],'advert datasetperformance'!A:B,2,FALSE)</f>
        <v>2024-07</v>
      </c>
      <c r="P2881">
        <f>VLOOKUP(Table1[[#This Row],[CampaignID]],'advert datasetperformance'!A:F,6,FALSE)</f>
        <v>9105</v>
      </c>
    </row>
    <row r="2882" spans="1:16" x14ac:dyDescent="0.25">
      <c r="A2882" t="s">
        <v>6263</v>
      </c>
      <c r="B2882" t="s">
        <v>1495</v>
      </c>
      <c r="C2882" t="s">
        <v>6264</v>
      </c>
      <c r="D2882" s="1">
        <v>45072</v>
      </c>
      <c r="E2882" s="1">
        <v>45103</v>
      </c>
      <c r="F2882">
        <v>3963</v>
      </c>
      <c r="G2882">
        <v>62362</v>
      </c>
      <c r="H2882">
        <v>5944</v>
      </c>
      <c r="I2882">
        <v>359</v>
      </c>
      <c r="J2882">
        <v>17425</v>
      </c>
      <c r="K2882" t="str">
        <f>VLOOKUP(Table1[[#This Row],[CustomerID]],'advert datasetcustomers'!A:B,2,FALSE)</f>
        <v>Beth Patterson</v>
      </c>
      <c r="L2882" t="str">
        <f>VLOOKUP(Table1[[#This Row],[CustomerID]],'advert datasetcustomers'!A:E,5,FALSE)</f>
        <v>Port Cynthia, IL</v>
      </c>
      <c r="M2882" t="str">
        <f>VLOOKUP(Table1[[#This Row],[CampaignID]],'advert datasetplatforms'!A:B,2,FALSE)</f>
        <v>Facebook</v>
      </c>
      <c r="N2882">
        <f>VLOOKUP(Table1[[#This Row],[CampaignID]],'advert datasetplatforms'!A:D,4,FALSE)</f>
        <v>86511</v>
      </c>
      <c r="O2882" t="str">
        <f>VLOOKUP(Table1[[#This Row],[CampaignID]],'advert datasetperformance'!A:B,2,FALSE)</f>
        <v>2024-08</v>
      </c>
      <c r="P2882">
        <f>VLOOKUP(Table1[[#This Row],[CampaignID]],'advert datasetperformance'!A:F,6,FALSE)</f>
        <v>7930</v>
      </c>
    </row>
    <row r="2883" spans="1:16" x14ac:dyDescent="0.25">
      <c r="A2883" t="s">
        <v>6265</v>
      </c>
      <c r="B2883" t="s">
        <v>788</v>
      </c>
      <c r="C2883" t="s">
        <v>6266</v>
      </c>
      <c r="D2883" s="1">
        <v>45104</v>
      </c>
      <c r="E2883" s="1">
        <v>45111</v>
      </c>
      <c r="F2883">
        <v>1691</v>
      </c>
      <c r="G2883">
        <v>151949</v>
      </c>
      <c r="H2883">
        <v>4308</v>
      </c>
      <c r="I2883">
        <v>337</v>
      </c>
      <c r="J2883">
        <v>17404</v>
      </c>
      <c r="K2883" t="str">
        <f>VLOOKUP(Table1[[#This Row],[CustomerID]],'advert datasetcustomers'!A:B,2,FALSE)</f>
        <v>Paula King</v>
      </c>
      <c r="L2883" t="str">
        <f>VLOOKUP(Table1[[#This Row],[CustomerID]],'advert datasetcustomers'!A:E,5,FALSE)</f>
        <v>Jenniferborough, SD</v>
      </c>
      <c r="M2883" t="str">
        <f>VLOOKUP(Table1[[#This Row],[CampaignID]],'advert datasetplatforms'!A:B,2,FALSE)</f>
        <v>LinkedIn</v>
      </c>
      <c r="N2883">
        <f>VLOOKUP(Table1[[#This Row],[CampaignID]],'advert datasetplatforms'!A:D,4,FALSE)</f>
        <v>110968</v>
      </c>
      <c r="O2883" t="str">
        <f>VLOOKUP(Table1[[#This Row],[CampaignID]],'advert datasetperformance'!A:B,2,FALSE)</f>
        <v>2024-09</v>
      </c>
      <c r="P2883">
        <f>VLOOKUP(Table1[[#This Row],[CampaignID]],'advert datasetperformance'!A:F,6,FALSE)</f>
        <v>10287</v>
      </c>
    </row>
    <row r="2884" spans="1:16" x14ac:dyDescent="0.25">
      <c r="A2884" t="s">
        <v>6267</v>
      </c>
      <c r="B2884" t="s">
        <v>875</v>
      </c>
      <c r="C2884" t="s">
        <v>6268</v>
      </c>
      <c r="D2884" s="1">
        <v>45150</v>
      </c>
      <c r="E2884" s="1">
        <v>45550</v>
      </c>
      <c r="F2884">
        <v>5671</v>
      </c>
      <c r="G2884">
        <v>36240</v>
      </c>
      <c r="H2884">
        <v>4367</v>
      </c>
      <c r="I2884">
        <v>435</v>
      </c>
      <c r="J2884">
        <v>16180</v>
      </c>
      <c r="K2884" t="str">
        <f>VLOOKUP(Table1[[#This Row],[CustomerID]],'advert datasetcustomers'!A:B,2,FALSE)</f>
        <v>Robert Green</v>
      </c>
      <c r="L2884" t="str">
        <f>VLOOKUP(Table1[[#This Row],[CustomerID]],'advert datasetcustomers'!A:E,5,FALSE)</f>
        <v>Armstrongborough, PA</v>
      </c>
      <c r="M2884" t="str">
        <f>VLOOKUP(Table1[[#This Row],[CampaignID]],'advert datasetplatforms'!A:B,2,FALSE)</f>
        <v>LinkedIn</v>
      </c>
      <c r="N2884">
        <f>VLOOKUP(Table1[[#This Row],[CampaignID]],'advert datasetplatforms'!A:D,4,FALSE)</f>
        <v>59269</v>
      </c>
      <c r="O2884" t="str">
        <f>VLOOKUP(Table1[[#This Row],[CampaignID]],'advert datasetperformance'!A:B,2,FALSE)</f>
        <v>2024-08</v>
      </c>
      <c r="P2884">
        <f>VLOOKUP(Table1[[#This Row],[CampaignID]],'advert datasetperformance'!A:F,6,FALSE)</f>
        <v>8564</v>
      </c>
    </row>
    <row r="2885" spans="1:16" x14ac:dyDescent="0.25">
      <c r="A2885" t="s">
        <v>6269</v>
      </c>
      <c r="B2885" t="s">
        <v>516</v>
      </c>
      <c r="C2885" t="s">
        <v>6270</v>
      </c>
      <c r="D2885" s="1">
        <v>45557</v>
      </c>
      <c r="E2885" s="1">
        <v>45048</v>
      </c>
      <c r="F2885">
        <v>3866</v>
      </c>
      <c r="G2885">
        <v>111783</v>
      </c>
      <c r="H2885">
        <v>5673</v>
      </c>
      <c r="I2885">
        <v>403</v>
      </c>
      <c r="J2885">
        <v>9758</v>
      </c>
      <c r="K2885" t="str">
        <f>VLOOKUP(Table1[[#This Row],[CustomerID]],'advert datasetcustomers'!A:B,2,FALSE)</f>
        <v>Elizabeth Cameron</v>
      </c>
      <c r="L2885" t="str">
        <f>VLOOKUP(Table1[[#This Row],[CustomerID]],'advert datasetcustomers'!A:E,5,FALSE)</f>
        <v>Russoland, OR</v>
      </c>
      <c r="M2885" t="str">
        <f>VLOOKUP(Table1[[#This Row],[CampaignID]],'advert datasetplatforms'!A:B,2,FALSE)</f>
        <v>Instagram</v>
      </c>
      <c r="N2885">
        <f>VLOOKUP(Table1[[#This Row],[CampaignID]],'advert datasetplatforms'!A:D,4,FALSE)</f>
        <v>92713</v>
      </c>
      <c r="O2885" t="str">
        <f>VLOOKUP(Table1[[#This Row],[CampaignID]],'advert datasetperformance'!A:B,2,FALSE)</f>
        <v>2024-08</v>
      </c>
      <c r="P2885">
        <f>VLOOKUP(Table1[[#This Row],[CampaignID]],'advert datasetperformance'!A:F,6,FALSE)</f>
        <v>12371</v>
      </c>
    </row>
    <row r="2886" spans="1:16" x14ac:dyDescent="0.25">
      <c r="A2886" t="s">
        <v>6271</v>
      </c>
      <c r="B2886" t="s">
        <v>1825</v>
      </c>
      <c r="C2886" t="s">
        <v>6272</v>
      </c>
      <c r="D2886" s="1">
        <v>45055</v>
      </c>
      <c r="E2886" s="1">
        <v>45389</v>
      </c>
      <c r="F2886">
        <v>6988</v>
      </c>
      <c r="G2886">
        <v>121256</v>
      </c>
      <c r="H2886">
        <v>2035</v>
      </c>
      <c r="I2886">
        <v>568</v>
      </c>
      <c r="J2886">
        <v>20310</v>
      </c>
      <c r="K2886" t="str">
        <f>VLOOKUP(Table1[[#This Row],[CustomerID]],'advert datasetcustomers'!A:B,2,FALSE)</f>
        <v>Yolanda Houston</v>
      </c>
      <c r="L2886" t="str">
        <f>VLOOKUP(Table1[[#This Row],[CustomerID]],'advert datasetcustomers'!A:E,5,FALSE)</f>
        <v>Jimenezberg, MT</v>
      </c>
      <c r="M2886" t="str">
        <f>VLOOKUP(Table1[[#This Row],[CampaignID]],'advert datasetplatforms'!A:B,2,FALSE)</f>
        <v>Twitter</v>
      </c>
      <c r="N2886">
        <f>VLOOKUP(Table1[[#This Row],[CampaignID]],'advert datasetplatforms'!A:D,4,FALSE)</f>
        <v>88611</v>
      </c>
      <c r="O2886" t="str">
        <f>VLOOKUP(Table1[[#This Row],[CampaignID]],'advert datasetperformance'!A:B,2,FALSE)</f>
        <v>2024-02</v>
      </c>
      <c r="P2886">
        <f>VLOOKUP(Table1[[#This Row],[CampaignID]],'advert datasetperformance'!A:F,6,FALSE)</f>
        <v>10781</v>
      </c>
    </row>
    <row r="2887" spans="1:16" x14ac:dyDescent="0.25">
      <c r="A2887" t="s">
        <v>6273</v>
      </c>
      <c r="B2887" t="s">
        <v>1356</v>
      </c>
      <c r="C2887" t="s">
        <v>6274</v>
      </c>
      <c r="D2887" s="1">
        <v>44931</v>
      </c>
      <c r="E2887" s="1">
        <v>44977</v>
      </c>
      <c r="F2887">
        <v>4487</v>
      </c>
      <c r="G2887">
        <v>74702</v>
      </c>
      <c r="H2887">
        <v>3764</v>
      </c>
      <c r="I2887">
        <v>429</v>
      </c>
      <c r="J2887">
        <v>14485</v>
      </c>
      <c r="K2887" t="str">
        <f>VLOOKUP(Table1[[#This Row],[CustomerID]],'advert datasetcustomers'!A:B,2,FALSE)</f>
        <v>Jennifer Gordon</v>
      </c>
      <c r="L2887" t="str">
        <f>VLOOKUP(Table1[[#This Row],[CustomerID]],'advert datasetcustomers'!A:E,5,FALSE)</f>
        <v>Port Stevenburgh, NM</v>
      </c>
      <c r="M2887" t="str">
        <f>VLOOKUP(Table1[[#This Row],[CampaignID]],'advert datasetplatforms'!A:B,2,FALSE)</f>
        <v>Twitter</v>
      </c>
      <c r="N2887">
        <f>VLOOKUP(Table1[[#This Row],[CampaignID]],'advert datasetplatforms'!A:D,4,FALSE)</f>
        <v>34000</v>
      </c>
      <c r="O2887" t="str">
        <f>VLOOKUP(Table1[[#This Row],[CampaignID]],'advert datasetperformance'!A:B,2,FALSE)</f>
        <v>2024-06</v>
      </c>
      <c r="P2887">
        <f>VLOOKUP(Table1[[#This Row],[CampaignID]],'advert datasetperformance'!A:F,6,FALSE)</f>
        <v>8423</v>
      </c>
    </row>
    <row r="2888" spans="1:16" x14ac:dyDescent="0.25">
      <c r="A2888" t="s">
        <v>6275</v>
      </c>
      <c r="B2888" t="s">
        <v>1090</v>
      </c>
      <c r="C2888" t="s">
        <v>6276</v>
      </c>
      <c r="D2888" s="1">
        <v>45390</v>
      </c>
      <c r="E2888" s="1">
        <v>45173</v>
      </c>
      <c r="F2888">
        <v>4187</v>
      </c>
      <c r="G2888">
        <v>97442</v>
      </c>
      <c r="H2888">
        <v>4084</v>
      </c>
      <c r="I2888">
        <v>510</v>
      </c>
      <c r="J2888">
        <v>15929</v>
      </c>
      <c r="K2888" t="str">
        <f>VLOOKUP(Table1[[#This Row],[CustomerID]],'advert datasetcustomers'!A:B,2,FALSE)</f>
        <v>Amber Williams</v>
      </c>
      <c r="L2888" t="str">
        <f>VLOOKUP(Table1[[#This Row],[CustomerID]],'advert datasetcustomers'!A:E,5,FALSE)</f>
        <v>Mirandashire, MA</v>
      </c>
      <c r="M2888" t="str">
        <f>VLOOKUP(Table1[[#This Row],[CampaignID]],'advert datasetplatforms'!A:B,2,FALSE)</f>
        <v>LinkedIn</v>
      </c>
      <c r="N2888">
        <f>VLOOKUP(Table1[[#This Row],[CampaignID]],'advert datasetplatforms'!A:D,4,FALSE)</f>
        <v>75991</v>
      </c>
      <c r="O2888" t="str">
        <f>VLOOKUP(Table1[[#This Row],[CampaignID]],'advert datasetperformance'!A:B,2,FALSE)</f>
        <v>2024-08</v>
      </c>
      <c r="P2888">
        <f>VLOOKUP(Table1[[#This Row],[CampaignID]],'advert datasetperformance'!A:F,6,FALSE)</f>
        <v>13470</v>
      </c>
    </row>
    <row r="2889" spans="1:16" x14ac:dyDescent="0.25">
      <c r="A2889" t="s">
        <v>6277</v>
      </c>
      <c r="B2889" t="s">
        <v>157</v>
      </c>
      <c r="C2889" t="s">
        <v>6278</v>
      </c>
      <c r="D2889" s="1">
        <v>45473</v>
      </c>
      <c r="E2889" s="1">
        <v>45213</v>
      </c>
      <c r="F2889">
        <v>5137</v>
      </c>
      <c r="G2889">
        <v>148883</v>
      </c>
      <c r="H2889">
        <v>4448</v>
      </c>
      <c r="I2889">
        <v>641</v>
      </c>
      <c r="J2889">
        <v>16954</v>
      </c>
      <c r="K2889" t="str">
        <f>VLOOKUP(Table1[[#This Row],[CustomerID]],'advert datasetcustomers'!A:B,2,FALSE)</f>
        <v>Melissa Stokes</v>
      </c>
      <c r="L2889" t="str">
        <f>VLOOKUP(Table1[[#This Row],[CustomerID]],'advert datasetcustomers'!A:E,5,FALSE)</f>
        <v>Lake Christopherhaven, ID</v>
      </c>
      <c r="M2889" t="str">
        <f>VLOOKUP(Table1[[#This Row],[CampaignID]],'advert datasetplatforms'!A:B,2,FALSE)</f>
        <v>Google Ads</v>
      </c>
      <c r="N2889">
        <f>VLOOKUP(Table1[[#This Row],[CampaignID]],'advert datasetplatforms'!A:D,4,FALSE)</f>
        <v>63458</v>
      </c>
      <c r="O2889" t="str">
        <f>VLOOKUP(Table1[[#This Row],[CampaignID]],'advert datasetperformance'!A:B,2,FALSE)</f>
        <v>2024-02</v>
      </c>
      <c r="P2889">
        <f>VLOOKUP(Table1[[#This Row],[CampaignID]],'advert datasetperformance'!A:F,6,FALSE)</f>
        <v>11681</v>
      </c>
    </row>
    <row r="2890" spans="1:16" x14ac:dyDescent="0.25">
      <c r="A2890" t="s">
        <v>6279</v>
      </c>
      <c r="B2890" t="s">
        <v>952</v>
      </c>
      <c r="C2890" t="s">
        <v>6280</v>
      </c>
      <c r="D2890" s="1">
        <v>45539</v>
      </c>
      <c r="E2890" s="1">
        <v>45325</v>
      </c>
      <c r="F2890">
        <v>6580</v>
      </c>
      <c r="G2890">
        <v>81516</v>
      </c>
      <c r="H2890">
        <v>3881</v>
      </c>
      <c r="I2890">
        <v>261</v>
      </c>
      <c r="J2890">
        <v>11624</v>
      </c>
      <c r="K2890" t="str">
        <f>VLOOKUP(Table1[[#This Row],[CustomerID]],'advert datasetcustomers'!A:B,2,FALSE)</f>
        <v>Kevin Burgess</v>
      </c>
      <c r="L2890" t="str">
        <f>VLOOKUP(Table1[[#This Row],[CustomerID]],'advert datasetcustomers'!A:E,5,FALSE)</f>
        <v>Villarrealview, UT</v>
      </c>
      <c r="M2890" t="str">
        <f>VLOOKUP(Table1[[#This Row],[CampaignID]],'advert datasetplatforms'!A:B,2,FALSE)</f>
        <v>Instagram</v>
      </c>
      <c r="N2890">
        <f>VLOOKUP(Table1[[#This Row],[CampaignID]],'advert datasetplatforms'!A:D,4,FALSE)</f>
        <v>137974</v>
      </c>
      <c r="O2890" t="str">
        <f>VLOOKUP(Table1[[#This Row],[CampaignID]],'advert datasetperformance'!A:B,2,FALSE)</f>
        <v>2024-01</v>
      </c>
      <c r="P2890">
        <f>VLOOKUP(Table1[[#This Row],[CampaignID]],'advert datasetperformance'!A:F,6,FALSE)</f>
        <v>8827</v>
      </c>
    </row>
    <row r="2891" spans="1:16" x14ac:dyDescent="0.25">
      <c r="A2891" t="s">
        <v>6281</v>
      </c>
      <c r="B2891" t="s">
        <v>932</v>
      </c>
      <c r="C2891" t="s">
        <v>6282</v>
      </c>
      <c r="D2891" s="1">
        <v>45394</v>
      </c>
      <c r="E2891" s="1">
        <v>44928</v>
      </c>
      <c r="F2891">
        <v>4154</v>
      </c>
      <c r="G2891">
        <v>127716</v>
      </c>
      <c r="H2891">
        <v>8610</v>
      </c>
      <c r="I2891">
        <v>493</v>
      </c>
      <c r="J2891">
        <v>16087</v>
      </c>
      <c r="K2891" t="str">
        <f>VLOOKUP(Table1[[#This Row],[CustomerID]],'advert datasetcustomers'!A:B,2,FALSE)</f>
        <v>Stephen Massey</v>
      </c>
      <c r="L2891" t="str">
        <f>VLOOKUP(Table1[[#This Row],[CustomerID]],'advert datasetcustomers'!A:E,5,FALSE)</f>
        <v>Washingtonburgh, AR</v>
      </c>
      <c r="M2891" t="str">
        <f>VLOOKUP(Table1[[#This Row],[CampaignID]],'advert datasetplatforms'!A:B,2,FALSE)</f>
        <v>Facebook</v>
      </c>
      <c r="N2891">
        <f>VLOOKUP(Table1[[#This Row],[CampaignID]],'advert datasetplatforms'!A:D,4,FALSE)</f>
        <v>100232</v>
      </c>
      <c r="O2891" t="str">
        <f>VLOOKUP(Table1[[#This Row],[CampaignID]],'advert datasetperformance'!A:B,2,FALSE)</f>
        <v>2024-02</v>
      </c>
      <c r="P2891">
        <f>VLOOKUP(Table1[[#This Row],[CampaignID]],'advert datasetperformance'!A:F,6,FALSE)</f>
        <v>9001</v>
      </c>
    </row>
    <row r="2892" spans="1:16" x14ac:dyDescent="0.25">
      <c r="A2892" t="s">
        <v>6283</v>
      </c>
      <c r="B2892" t="s">
        <v>318</v>
      </c>
      <c r="C2892" t="s">
        <v>6284</v>
      </c>
      <c r="D2892" s="1">
        <v>45422</v>
      </c>
      <c r="E2892" s="1">
        <v>45150</v>
      </c>
      <c r="F2892">
        <v>6522</v>
      </c>
      <c r="G2892">
        <v>161573</v>
      </c>
      <c r="H2892">
        <v>6659</v>
      </c>
      <c r="I2892">
        <v>259</v>
      </c>
      <c r="J2892">
        <v>9742</v>
      </c>
      <c r="K2892" t="str">
        <f>VLOOKUP(Table1[[#This Row],[CustomerID]],'advert datasetcustomers'!A:B,2,FALSE)</f>
        <v>Jesus Levine</v>
      </c>
      <c r="L2892" t="str">
        <f>VLOOKUP(Table1[[#This Row],[CustomerID]],'advert datasetcustomers'!A:E,5,FALSE)</f>
        <v>West Emily, MD</v>
      </c>
      <c r="M2892" t="str">
        <f>VLOOKUP(Table1[[#This Row],[CampaignID]],'advert datasetplatforms'!A:B,2,FALSE)</f>
        <v>Twitter</v>
      </c>
      <c r="N2892">
        <f>VLOOKUP(Table1[[#This Row],[CampaignID]],'advert datasetplatforms'!A:D,4,FALSE)</f>
        <v>110150</v>
      </c>
      <c r="O2892" t="str">
        <f>VLOOKUP(Table1[[#This Row],[CampaignID]],'advert datasetperformance'!A:B,2,FALSE)</f>
        <v>2024-03</v>
      </c>
      <c r="P2892">
        <f>VLOOKUP(Table1[[#This Row],[CampaignID]],'advert datasetperformance'!A:F,6,FALSE)</f>
        <v>2280</v>
      </c>
    </row>
    <row r="2893" spans="1:16" x14ac:dyDescent="0.25">
      <c r="A2893" t="s">
        <v>6285</v>
      </c>
      <c r="B2893" t="s">
        <v>2599</v>
      </c>
      <c r="C2893" t="s">
        <v>6286</v>
      </c>
      <c r="D2893" s="1">
        <v>44917</v>
      </c>
      <c r="E2893" s="1">
        <v>44928</v>
      </c>
      <c r="F2893">
        <v>7160</v>
      </c>
      <c r="G2893">
        <v>124683</v>
      </c>
      <c r="H2893">
        <v>8616</v>
      </c>
      <c r="I2893">
        <v>541</v>
      </c>
      <c r="J2893">
        <v>16080</v>
      </c>
      <c r="K2893" t="str">
        <f>VLOOKUP(Table1[[#This Row],[CustomerID]],'advert datasetcustomers'!A:B,2,FALSE)</f>
        <v>Kenneth Morse</v>
      </c>
      <c r="L2893" t="str">
        <f>VLOOKUP(Table1[[#This Row],[CustomerID]],'advert datasetcustomers'!A:E,5,FALSE)</f>
        <v>New Andrefurt, OK</v>
      </c>
      <c r="M2893" t="str">
        <f>VLOOKUP(Table1[[#This Row],[CampaignID]],'advert datasetplatforms'!A:B,2,FALSE)</f>
        <v>Twitter</v>
      </c>
      <c r="N2893">
        <f>VLOOKUP(Table1[[#This Row],[CampaignID]],'advert datasetplatforms'!A:D,4,FALSE)</f>
        <v>79139</v>
      </c>
      <c r="O2893" t="str">
        <f>VLOOKUP(Table1[[#This Row],[CampaignID]],'advert datasetperformance'!A:B,2,FALSE)</f>
        <v>2024-09</v>
      </c>
      <c r="P2893">
        <f>VLOOKUP(Table1[[#This Row],[CampaignID]],'advert datasetperformance'!A:F,6,FALSE)</f>
        <v>5469</v>
      </c>
    </row>
    <row r="2894" spans="1:16" x14ac:dyDescent="0.25">
      <c r="A2894" t="s">
        <v>6287</v>
      </c>
      <c r="B2894" t="s">
        <v>1756</v>
      </c>
      <c r="C2894" t="s">
        <v>6288</v>
      </c>
      <c r="D2894" s="1">
        <v>45411</v>
      </c>
      <c r="E2894" s="1">
        <v>45055</v>
      </c>
      <c r="F2894">
        <v>6485</v>
      </c>
      <c r="G2894">
        <v>114841</v>
      </c>
      <c r="H2894">
        <v>5435</v>
      </c>
      <c r="I2894">
        <v>516</v>
      </c>
      <c r="J2894">
        <v>16491</v>
      </c>
      <c r="K2894" t="str">
        <f>VLOOKUP(Table1[[#This Row],[CustomerID]],'advert datasetcustomers'!A:B,2,FALSE)</f>
        <v>Jeffrey Frank</v>
      </c>
      <c r="L2894" t="str">
        <f>VLOOKUP(Table1[[#This Row],[CustomerID]],'advert datasetcustomers'!A:E,5,FALSE)</f>
        <v>New Danielbury, OR</v>
      </c>
      <c r="M2894" t="str">
        <f>VLOOKUP(Table1[[#This Row],[CampaignID]],'advert datasetplatforms'!A:B,2,FALSE)</f>
        <v>Twitter</v>
      </c>
      <c r="N2894">
        <f>VLOOKUP(Table1[[#This Row],[CampaignID]],'advert datasetplatforms'!A:D,4,FALSE)</f>
        <v>66623</v>
      </c>
      <c r="O2894" t="str">
        <f>VLOOKUP(Table1[[#This Row],[CampaignID]],'advert datasetperformance'!A:B,2,FALSE)</f>
        <v>2024-03</v>
      </c>
      <c r="P2894">
        <f>VLOOKUP(Table1[[#This Row],[CampaignID]],'advert datasetperformance'!A:F,6,FALSE)</f>
        <v>10801</v>
      </c>
    </row>
    <row r="2895" spans="1:16" x14ac:dyDescent="0.25">
      <c r="A2895" t="s">
        <v>6289</v>
      </c>
      <c r="B2895" t="s">
        <v>306</v>
      </c>
      <c r="C2895" t="s">
        <v>6290</v>
      </c>
      <c r="D2895" s="1">
        <v>45189</v>
      </c>
      <c r="E2895" s="1">
        <v>45094</v>
      </c>
      <c r="F2895">
        <v>7439</v>
      </c>
      <c r="G2895">
        <v>125912</v>
      </c>
      <c r="H2895">
        <v>4952</v>
      </c>
      <c r="I2895">
        <v>439</v>
      </c>
      <c r="J2895">
        <v>19295</v>
      </c>
      <c r="K2895" t="str">
        <f>VLOOKUP(Table1[[#This Row],[CustomerID]],'advert datasetcustomers'!A:B,2,FALSE)</f>
        <v>Lauren Thomas</v>
      </c>
      <c r="L2895" t="str">
        <f>VLOOKUP(Table1[[#This Row],[CustomerID]],'advert datasetcustomers'!A:E,5,FALSE)</f>
        <v>Morrisonshire, MT</v>
      </c>
      <c r="M2895" t="str">
        <f>VLOOKUP(Table1[[#This Row],[CampaignID]],'advert datasetplatforms'!A:B,2,FALSE)</f>
        <v>Instagram</v>
      </c>
      <c r="N2895">
        <f>VLOOKUP(Table1[[#This Row],[CampaignID]],'advert datasetplatforms'!A:D,4,FALSE)</f>
        <v>52431</v>
      </c>
      <c r="O2895" t="str">
        <f>VLOOKUP(Table1[[#This Row],[CampaignID]],'advert datasetperformance'!A:B,2,FALSE)</f>
        <v>2024-07</v>
      </c>
      <c r="P2895">
        <f>VLOOKUP(Table1[[#This Row],[CampaignID]],'advert datasetperformance'!A:F,6,FALSE)</f>
        <v>7192</v>
      </c>
    </row>
    <row r="2896" spans="1:16" x14ac:dyDescent="0.25">
      <c r="A2896" t="s">
        <v>6291</v>
      </c>
      <c r="B2896" t="s">
        <v>1894</v>
      </c>
      <c r="C2896" t="s">
        <v>6292</v>
      </c>
      <c r="D2896" s="1">
        <v>45155</v>
      </c>
      <c r="E2896" s="1">
        <v>45167</v>
      </c>
      <c r="F2896">
        <v>6938</v>
      </c>
      <c r="G2896">
        <v>91807</v>
      </c>
      <c r="H2896">
        <v>4715</v>
      </c>
      <c r="I2896">
        <v>581</v>
      </c>
      <c r="J2896">
        <v>15043</v>
      </c>
      <c r="K2896" t="str">
        <f>VLOOKUP(Table1[[#This Row],[CustomerID]],'advert datasetcustomers'!A:B,2,FALSE)</f>
        <v>Caitlin Scott</v>
      </c>
      <c r="L2896" t="str">
        <f>VLOOKUP(Table1[[#This Row],[CustomerID]],'advert datasetcustomers'!A:E,5,FALSE)</f>
        <v>Shermanchester, DC</v>
      </c>
      <c r="M2896" t="str">
        <f>VLOOKUP(Table1[[#This Row],[CampaignID]],'advert datasetplatforms'!A:B,2,FALSE)</f>
        <v>LinkedIn</v>
      </c>
      <c r="N2896">
        <f>VLOOKUP(Table1[[#This Row],[CampaignID]],'advert datasetplatforms'!A:D,4,FALSE)</f>
        <v>84689</v>
      </c>
      <c r="O2896" t="str">
        <f>VLOOKUP(Table1[[#This Row],[CampaignID]],'advert datasetperformance'!A:B,2,FALSE)</f>
        <v>2024-06</v>
      </c>
      <c r="P2896">
        <f>VLOOKUP(Table1[[#This Row],[CampaignID]],'advert datasetperformance'!A:F,6,FALSE)</f>
        <v>14985</v>
      </c>
    </row>
    <row r="2897" spans="1:16" x14ac:dyDescent="0.25">
      <c r="A2897" t="s">
        <v>6293</v>
      </c>
      <c r="B2897" t="s">
        <v>2296</v>
      </c>
      <c r="C2897" t="s">
        <v>6294</v>
      </c>
      <c r="D2897" s="1">
        <v>45227</v>
      </c>
      <c r="E2897" s="1">
        <v>45480</v>
      </c>
      <c r="F2897">
        <v>7272</v>
      </c>
      <c r="G2897">
        <v>124409</v>
      </c>
      <c r="H2897">
        <v>3259</v>
      </c>
      <c r="I2897">
        <v>229</v>
      </c>
      <c r="J2897">
        <v>17820</v>
      </c>
      <c r="K2897" t="str">
        <f>VLOOKUP(Table1[[#This Row],[CustomerID]],'advert datasetcustomers'!A:B,2,FALSE)</f>
        <v>Timothy Nguyen</v>
      </c>
      <c r="L2897" t="str">
        <f>VLOOKUP(Table1[[#This Row],[CustomerID]],'advert datasetcustomers'!A:E,5,FALSE)</f>
        <v>South Aaron, ND</v>
      </c>
      <c r="M2897" t="str">
        <f>VLOOKUP(Table1[[#This Row],[CampaignID]],'advert datasetplatforms'!A:B,2,FALSE)</f>
        <v>Facebook</v>
      </c>
      <c r="N2897">
        <f>VLOOKUP(Table1[[#This Row],[CampaignID]],'advert datasetplatforms'!A:D,4,FALSE)</f>
        <v>108005</v>
      </c>
      <c r="O2897" t="str">
        <f>VLOOKUP(Table1[[#This Row],[CampaignID]],'advert datasetperformance'!A:B,2,FALSE)</f>
        <v>2024-03</v>
      </c>
      <c r="P2897">
        <f>VLOOKUP(Table1[[#This Row],[CampaignID]],'advert datasetperformance'!A:F,6,FALSE)</f>
        <v>9096</v>
      </c>
    </row>
    <row r="2898" spans="1:16" x14ac:dyDescent="0.25">
      <c r="A2898" t="s">
        <v>6295</v>
      </c>
      <c r="B2898" t="s">
        <v>622</v>
      </c>
      <c r="C2898" t="s">
        <v>6296</v>
      </c>
      <c r="D2898" s="1">
        <v>44923</v>
      </c>
      <c r="E2898" s="1">
        <v>45341</v>
      </c>
      <c r="F2898">
        <v>7406</v>
      </c>
      <c r="G2898">
        <v>88780</v>
      </c>
      <c r="H2898">
        <v>6656</v>
      </c>
      <c r="I2898">
        <v>509</v>
      </c>
      <c r="J2898">
        <v>17240</v>
      </c>
      <c r="K2898" t="str">
        <f>VLOOKUP(Table1[[#This Row],[CustomerID]],'advert datasetcustomers'!A:B,2,FALSE)</f>
        <v>Jack Johnson</v>
      </c>
      <c r="L2898" t="str">
        <f>VLOOKUP(Table1[[#This Row],[CustomerID]],'advert datasetcustomers'!A:E,5,FALSE)</f>
        <v>Nortonport, CA</v>
      </c>
      <c r="M2898" t="str">
        <f>VLOOKUP(Table1[[#This Row],[CampaignID]],'advert datasetplatforms'!A:B,2,FALSE)</f>
        <v>LinkedIn</v>
      </c>
      <c r="N2898">
        <f>VLOOKUP(Table1[[#This Row],[CampaignID]],'advert datasetplatforms'!A:D,4,FALSE)</f>
        <v>89987</v>
      </c>
      <c r="O2898" t="str">
        <f>VLOOKUP(Table1[[#This Row],[CampaignID]],'advert datasetperformance'!A:B,2,FALSE)</f>
        <v>2024-01</v>
      </c>
      <c r="P2898">
        <f>VLOOKUP(Table1[[#This Row],[CampaignID]],'advert datasetperformance'!A:F,6,FALSE)</f>
        <v>9559</v>
      </c>
    </row>
    <row r="2899" spans="1:16" x14ac:dyDescent="0.25">
      <c r="A2899" t="s">
        <v>6297</v>
      </c>
      <c r="B2899" t="s">
        <v>1590</v>
      </c>
      <c r="C2899" t="s">
        <v>6298</v>
      </c>
      <c r="D2899" s="1">
        <v>45574</v>
      </c>
      <c r="E2899" s="1">
        <v>44928</v>
      </c>
      <c r="F2899">
        <v>5312</v>
      </c>
      <c r="G2899">
        <v>114637</v>
      </c>
      <c r="H2899">
        <v>4366</v>
      </c>
      <c r="I2899">
        <v>518</v>
      </c>
      <c r="J2899">
        <v>11510</v>
      </c>
      <c r="K2899" t="str">
        <f>VLOOKUP(Table1[[#This Row],[CustomerID]],'advert datasetcustomers'!A:B,2,FALSE)</f>
        <v>Melissa Dunlap</v>
      </c>
      <c r="L2899" t="str">
        <f>VLOOKUP(Table1[[#This Row],[CustomerID]],'advert datasetcustomers'!A:E,5,FALSE)</f>
        <v>Port Shawn, CT</v>
      </c>
      <c r="M2899" t="str">
        <f>VLOOKUP(Table1[[#This Row],[CampaignID]],'advert datasetplatforms'!A:B,2,FALSE)</f>
        <v>Google Ads</v>
      </c>
      <c r="N2899">
        <f>VLOOKUP(Table1[[#This Row],[CampaignID]],'advert datasetplatforms'!A:D,4,FALSE)</f>
        <v>72461</v>
      </c>
      <c r="O2899" t="str">
        <f>VLOOKUP(Table1[[#This Row],[CampaignID]],'advert datasetperformance'!A:B,2,FALSE)</f>
        <v>2024-09</v>
      </c>
      <c r="P2899">
        <f>VLOOKUP(Table1[[#This Row],[CampaignID]],'advert datasetperformance'!A:F,6,FALSE)</f>
        <v>9925</v>
      </c>
    </row>
    <row r="2900" spans="1:16" x14ac:dyDescent="0.25">
      <c r="A2900" t="s">
        <v>6299</v>
      </c>
      <c r="B2900" t="s">
        <v>1825</v>
      </c>
      <c r="C2900" t="s">
        <v>6300</v>
      </c>
      <c r="D2900" s="1">
        <v>44908</v>
      </c>
      <c r="E2900" s="1">
        <v>44876</v>
      </c>
      <c r="F2900">
        <v>4356</v>
      </c>
      <c r="G2900">
        <v>149709</v>
      </c>
      <c r="H2900">
        <v>5195</v>
      </c>
      <c r="I2900">
        <v>630</v>
      </c>
      <c r="J2900">
        <v>16721</v>
      </c>
      <c r="K2900" t="str">
        <f>VLOOKUP(Table1[[#This Row],[CustomerID]],'advert datasetcustomers'!A:B,2,FALSE)</f>
        <v>Yolanda Houston</v>
      </c>
      <c r="L2900" t="str">
        <f>VLOOKUP(Table1[[#This Row],[CustomerID]],'advert datasetcustomers'!A:E,5,FALSE)</f>
        <v>Jimenezberg, MT</v>
      </c>
      <c r="M2900" t="str">
        <f>VLOOKUP(Table1[[#This Row],[CampaignID]],'advert datasetplatforms'!A:B,2,FALSE)</f>
        <v>Twitter</v>
      </c>
      <c r="N2900">
        <f>VLOOKUP(Table1[[#This Row],[CampaignID]],'advert datasetplatforms'!A:D,4,FALSE)</f>
        <v>54593</v>
      </c>
      <c r="O2900" t="str">
        <f>VLOOKUP(Table1[[#This Row],[CampaignID]],'advert datasetperformance'!A:B,2,FALSE)</f>
        <v>2024-04</v>
      </c>
      <c r="P2900">
        <f>VLOOKUP(Table1[[#This Row],[CampaignID]],'advert datasetperformance'!A:F,6,FALSE)</f>
        <v>10858</v>
      </c>
    </row>
    <row r="2901" spans="1:16" x14ac:dyDescent="0.25">
      <c r="A2901" t="s">
        <v>6301</v>
      </c>
      <c r="B2901" t="s">
        <v>914</v>
      </c>
      <c r="C2901" t="s">
        <v>6302</v>
      </c>
      <c r="D2901" s="1">
        <v>45283</v>
      </c>
      <c r="E2901" s="1">
        <v>45098</v>
      </c>
      <c r="F2901">
        <v>1606</v>
      </c>
      <c r="G2901">
        <v>111447</v>
      </c>
      <c r="H2901">
        <v>5593</v>
      </c>
      <c r="I2901">
        <v>516</v>
      </c>
      <c r="J2901">
        <v>16587</v>
      </c>
      <c r="K2901" t="str">
        <f>VLOOKUP(Table1[[#This Row],[CustomerID]],'advert datasetcustomers'!A:B,2,FALSE)</f>
        <v>Amanda Ellison</v>
      </c>
      <c r="L2901" t="str">
        <f>VLOOKUP(Table1[[#This Row],[CustomerID]],'advert datasetcustomers'!A:E,5,FALSE)</f>
        <v>Lake Marthaport, MP</v>
      </c>
      <c r="M2901" t="str">
        <f>VLOOKUP(Table1[[#This Row],[CampaignID]],'advert datasetplatforms'!A:B,2,FALSE)</f>
        <v>Twitter</v>
      </c>
      <c r="N2901">
        <f>VLOOKUP(Table1[[#This Row],[CampaignID]],'advert datasetplatforms'!A:D,4,FALSE)</f>
        <v>90970</v>
      </c>
      <c r="O2901" t="str">
        <f>VLOOKUP(Table1[[#This Row],[CampaignID]],'advert datasetperformance'!A:B,2,FALSE)</f>
        <v>2024-07</v>
      </c>
      <c r="P2901">
        <f>VLOOKUP(Table1[[#This Row],[CampaignID]],'advert datasetperformance'!A:F,6,FALSE)</f>
        <v>9728</v>
      </c>
    </row>
    <row r="2902" spans="1:16" x14ac:dyDescent="0.25">
      <c r="A2902" t="s">
        <v>6303</v>
      </c>
      <c r="B2902" t="s">
        <v>1375</v>
      </c>
      <c r="C2902" t="s">
        <v>6304</v>
      </c>
      <c r="D2902" s="1">
        <v>45208</v>
      </c>
      <c r="E2902" s="1">
        <v>45288</v>
      </c>
      <c r="F2902">
        <v>3015</v>
      </c>
      <c r="G2902">
        <v>61300</v>
      </c>
      <c r="H2902">
        <v>4757</v>
      </c>
      <c r="I2902">
        <v>209</v>
      </c>
      <c r="J2902">
        <v>21427</v>
      </c>
      <c r="K2902" t="str">
        <f>VLOOKUP(Table1[[#This Row],[CustomerID]],'advert datasetcustomers'!A:B,2,FALSE)</f>
        <v>Bryan Woods</v>
      </c>
      <c r="L2902" t="str">
        <f>VLOOKUP(Table1[[#This Row],[CustomerID]],'advert datasetcustomers'!A:E,5,FALSE)</f>
        <v>South Kimberly, VA</v>
      </c>
      <c r="M2902" t="str">
        <f>VLOOKUP(Table1[[#This Row],[CampaignID]],'advert datasetplatforms'!A:B,2,FALSE)</f>
        <v>LinkedIn</v>
      </c>
      <c r="N2902">
        <f>VLOOKUP(Table1[[#This Row],[CampaignID]],'advert datasetplatforms'!A:D,4,FALSE)</f>
        <v>103731</v>
      </c>
      <c r="O2902" t="str">
        <f>VLOOKUP(Table1[[#This Row],[CampaignID]],'advert datasetperformance'!A:B,2,FALSE)</f>
        <v>2024-10</v>
      </c>
      <c r="P2902">
        <f>VLOOKUP(Table1[[#This Row],[CampaignID]],'advert datasetperformance'!A:F,6,FALSE)</f>
        <v>6600</v>
      </c>
    </row>
    <row r="2903" spans="1:16" x14ac:dyDescent="0.25">
      <c r="A2903" t="s">
        <v>6305</v>
      </c>
      <c r="B2903" t="s">
        <v>358</v>
      </c>
      <c r="C2903" t="s">
        <v>6306</v>
      </c>
      <c r="D2903" s="1">
        <v>45289</v>
      </c>
      <c r="E2903" s="1">
        <v>45568</v>
      </c>
      <c r="F2903">
        <v>4327</v>
      </c>
      <c r="G2903">
        <v>158922</v>
      </c>
      <c r="H2903">
        <v>6548</v>
      </c>
      <c r="I2903">
        <v>416</v>
      </c>
      <c r="J2903">
        <v>11254</v>
      </c>
      <c r="K2903" t="str">
        <f>VLOOKUP(Table1[[#This Row],[CustomerID]],'advert datasetcustomers'!A:B,2,FALSE)</f>
        <v>Cameron Ramsey</v>
      </c>
      <c r="L2903" t="str">
        <f>VLOOKUP(Table1[[#This Row],[CustomerID]],'advert datasetcustomers'!A:E,5,FALSE)</f>
        <v>Kathleenton, TN</v>
      </c>
      <c r="M2903" t="str">
        <f>VLOOKUP(Table1[[#This Row],[CampaignID]],'advert datasetplatforms'!A:B,2,FALSE)</f>
        <v>LinkedIn</v>
      </c>
      <c r="N2903">
        <f>VLOOKUP(Table1[[#This Row],[CampaignID]],'advert datasetplatforms'!A:D,4,FALSE)</f>
        <v>51236</v>
      </c>
      <c r="O2903" t="str">
        <f>VLOOKUP(Table1[[#This Row],[CampaignID]],'advert datasetperformance'!A:B,2,FALSE)</f>
        <v>2024-08</v>
      </c>
      <c r="P2903">
        <f>VLOOKUP(Table1[[#This Row],[CampaignID]],'advert datasetperformance'!A:F,6,FALSE)</f>
        <v>11032</v>
      </c>
    </row>
    <row r="2904" spans="1:16" x14ac:dyDescent="0.25">
      <c r="A2904" t="s">
        <v>6307</v>
      </c>
      <c r="B2904" t="s">
        <v>1865</v>
      </c>
      <c r="C2904" t="s">
        <v>6308</v>
      </c>
      <c r="D2904" s="1">
        <v>45129</v>
      </c>
      <c r="E2904" s="1">
        <v>45225</v>
      </c>
      <c r="F2904">
        <v>4427</v>
      </c>
      <c r="G2904">
        <v>98259</v>
      </c>
      <c r="H2904">
        <v>2382</v>
      </c>
      <c r="I2904">
        <v>687</v>
      </c>
      <c r="J2904">
        <v>16669</v>
      </c>
      <c r="K2904" t="str">
        <f>VLOOKUP(Table1[[#This Row],[CustomerID]],'advert datasetcustomers'!A:B,2,FALSE)</f>
        <v>Geoffrey Bennett</v>
      </c>
      <c r="L2904" t="str">
        <f>VLOOKUP(Table1[[#This Row],[CustomerID]],'advert datasetcustomers'!A:E,5,FALSE)</f>
        <v>Jacksonbury, GU</v>
      </c>
      <c r="M2904" t="str">
        <f>VLOOKUP(Table1[[#This Row],[CampaignID]],'advert datasetplatforms'!A:B,2,FALSE)</f>
        <v>LinkedIn</v>
      </c>
      <c r="N2904">
        <f>VLOOKUP(Table1[[#This Row],[CampaignID]],'advert datasetplatforms'!A:D,4,FALSE)</f>
        <v>85837</v>
      </c>
      <c r="O2904" t="str">
        <f>VLOOKUP(Table1[[#This Row],[CampaignID]],'advert datasetperformance'!A:B,2,FALSE)</f>
        <v>2024-10</v>
      </c>
      <c r="P2904">
        <f>VLOOKUP(Table1[[#This Row],[CampaignID]],'advert datasetperformance'!A:F,6,FALSE)</f>
        <v>17174</v>
      </c>
    </row>
    <row r="2905" spans="1:16" x14ac:dyDescent="0.25">
      <c r="A2905" t="s">
        <v>6309</v>
      </c>
      <c r="B2905" t="s">
        <v>1976</v>
      </c>
      <c r="C2905" t="s">
        <v>6310</v>
      </c>
      <c r="D2905" s="1">
        <v>45170</v>
      </c>
      <c r="E2905" s="1">
        <v>45456</v>
      </c>
      <c r="F2905">
        <v>4770</v>
      </c>
      <c r="G2905">
        <v>95326</v>
      </c>
      <c r="H2905">
        <v>5372</v>
      </c>
      <c r="I2905">
        <v>722</v>
      </c>
      <c r="J2905">
        <v>18788</v>
      </c>
      <c r="K2905" t="str">
        <f>VLOOKUP(Table1[[#This Row],[CustomerID]],'advert datasetcustomers'!A:B,2,FALSE)</f>
        <v>Samuel Merritt</v>
      </c>
      <c r="L2905" t="str">
        <f>VLOOKUP(Table1[[#This Row],[CustomerID]],'advert datasetcustomers'!A:E,5,FALSE)</f>
        <v>Lake Jamesstad, KY</v>
      </c>
      <c r="M2905" t="str">
        <f>VLOOKUP(Table1[[#This Row],[CampaignID]],'advert datasetplatforms'!A:B,2,FALSE)</f>
        <v>LinkedIn</v>
      </c>
      <c r="N2905">
        <f>VLOOKUP(Table1[[#This Row],[CampaignID]],'advert datasetplatforms'!A:D,4,FALSE)</f>
        <v>88855</v>
      </c>
      <c r="O2905" t="str">
        <f>VLOOKUP(Table1[[#This Row],[CampaignID]],'advert datasetperformance'!A:B,2,FALSE)</f>
        <v>2024-01</v>
      </c>
      <c r="P2905">
        <f>VLOOKUP(Table1[[#This Row],[CampaignID]],'advert datasetperformance'!A:F,6,FALSE)</f>
        <v>7092</v>
      </c>
    </row>
    <row r="2906" spans="1:16" x14ac:dyDescent="0.25">
      <c r="A2906" t="s">
        <v>6311</v>
      </c>
      <c r="B2906" t="s">
        <v>17</v>
      </c>
      <c r="C2906" t="s">
        <v>6312</v>
      </c>
      <c r="D2906" s="1">
        <v>44984</v>
      </c>
      <c r="E2906" s="1">
        <v>45412</v>
      </c>
      <c r="F2906">
        <v>3498</v>
      </c>
      <c r="G2906">
        <v>79260</v>
      </c>
      <c r="H2906">
        <v>5751</v>
      </c>
      <c r="I2906">
        <v>421</v>
      </c>
      <c r="J2906">
        <v>16835</v>
      </c>
      <c r="K2906" t="str">
        <f>VLOOKUP(Table1[[#This Row],[CustomerID]],'advert datasetcustomers'!A:B,2,FALSE)</f>
        <v>Mark Patton</v>
      </c>
      <c r="L2906" t="str">
        <f>VLOOKUP(Table1[[#This Row],[CustomerID]],'advert datasetcustomers'!A:E,5,FALSE)</f>
        <v>New Carolynmouth, MA</v>
      </c>
      <c r="M2906" t="str">
        <f>VLOOKUP(Table1[[#This Row],[CampaignID]],'advert datasetplatforms'!A:B,2,FALSE)</f>
        <v>Facebook</v>
      </c>
      <c r="N2906">
        <f>VLOOKUP(Table1[[#This Row],[CampaignID]],'advert datasetplatforms'!A:D,4,FALSE)</f>
        <v>66621</v>
      </c>
      <c r="O2906" t="str">
        <f>VLOOKUP(Table1[[#This Row],[CampaignID]],'advert datasetperformance'!A:B,2,FALSE)</f>
        <v>2024-04</v>
      </c>
      <c r="P2906">
        <f>VLOOKUP(Table1[[#This Row],[CampaignID]],'advert datasetperformance'!A:F,6,FALSE)</f>
        <v>9157</v>
      </c>
    </row>
    <row r="2907" spans="1:16" x14ac:dyDescent="0.25">
      <c r="A2907" t="s">
        <v>6313</v>
      </c>
      <c r="B2907" t="s">
        <v>605</v>
      </c>
      <c r="C2907" t="s">
        <v>6314</v>
      </c>
      <c r="D2907" s="1">
        <v>45543</v>
      </c>
      <c r="E2907" s="1">
        <v>45560</v>
      </c>
      <c r="F2907">
        <v>2606</v>
      </c>
      <c r="G2907">
        <v>57948</v>
      </c>
      <c r="H2907">
        <v>3365</v>
      </c>
      <c r="I2907">
        <v>355</v>
      </c>
      <c r="J2907">
        <v>16171</v>
      </c>
      <c r="K2907" t="str">
        <f>VLOOKUP(Table1[[#This Row],[CustomerID]],'advert datasetcustomers'!A:B,2,FALSE)</f>
        <v>Erin Mullins</v>
      </c>
      <c r="L2907" t="str">
        <f>VLOOKUP(Table1[[#This Row],[CustomerID]],'advert datasetcustomers'!A:E,5,FALSE)</f>
        <v>Brandonborough, LA</v>
      </c>
      <c r="M2907" t="str">
        <f>VLOOKUP(Table1[[#This Row],[CampaignID]],'advert datasetplatforms'!A:B,2,FALSE)</f>
        <v>LinkedIn</v>
      </c>
      <c r="N2907">
        <f>VLOOKUP(Table1[[#This Row],[CampaignID]],'advert datasetplatforms'!A:D,4,FALSE)</f>
        <v>105767</v>
      </c>
      <c r="O2907" t="str">
        <f>VLOOKUP(Table1[[#This Row],[CampaignID]],'advert datasetperformance'!A:B,2,FALSE)</f>
        <v>2024-06</v>
      </c>
      <c r="P2907">
        <f>VLOOKUP(Table1[[#This Row],[CampaignID]],'advert datasetperformance'!A:F,6,FALSE)</f>
        <v>6851</v>
      </c>
    </row>
    <row r="2908" spans="1:16" x14ac:dyDescent="0.25">
      <c r="A2908" t="s">
        <v>6315</v>
      </c>
      <c r="B2908" t="s">
        <v>2400</v>
      </c>
      <c r="C2908" t="s">
        <v>6316</v>
      </c>
      <c r="D2908" s="1">
        <v>45422</v>
      </c>
      <c r="E2908" s="1">
        <v>45538</v>
      </c>
      <c r="F2908">
        <v>4804</v>
      </c>
      <c r="G2908">
        <v>111181</v>
      </c>
      <c r="H2908">
        <v>6937</v>
      </c>
      <c r="I2908">
        <v>626</v>
      </c>
      <c r="J2908">
        <v>5230</v>
      </c>
      <c r="K2908" t="str">
        <f>VLOOKUP(Table1[[#This Row],[CustomerID]],'advert datasetcustomers'!A:B,2,FALSE)</f>
        <v>Blake Thomas</v>
      </c>
      <c r="L2908" t="str">
        <f>VLOOKUP(Table1[[#This Row],[CustomerID]],'advert datasetcustomers'!A:E,5,FALSE)</f>
        <v>Angelafurt, MH</v>
      </c>
      <c r="M2908" t="str">
        <f>VLOOKUP(Table1[[#This Row],[CampaignID]],'advert datasetplatforms'!A:B,2,FALSE)</f>
        <v>Google Ads</v>
      </c>
      <c r="N2908">
        <f>VLOOKUP(Table1[[#This Row],[CampaignID]],'advert datasetplatforms'!A:D,4,FALSE)</f>
        <v>75525</v>
      </c>
      <c r="O2908" t="str">
        <f>VLOOKUP(Table1[[#This Row],[CampaignID]],'advert datasetperformance'!A:B,2,FALSE)</f>
        <v>2024-05</v>
      </c>
      <c r="P2908">
        <f>VLOOKUP(Table1[[#This Row],[CampaignID]],'advert datasetperformance'!A:F,6,FALSE)</f>
        <v>8656</v>
      </c>
    </row>
    <row r="2909" spans="1:16" x14ac:dyDescent="0.25">
      <c r="A2909" t="s">
        <v>6317</v>
      </c>
      <c r="B2909" t="s">
        <v>370</v>
      </c>
      <c r="C2909" t="s">
        <v>6318</v>
      </c>
      <c r="D2909" s="1">
        <v>45010</v>
      </c>
      <c r="E2909" s="1">
        <v>44987</v>
      </c>
      <c r="F2909">
        <v>4715</v>
      </c>
      <c r="G2909">
        <v>80891</v>
      </c>
      <c r="H2909">
        <v>5188</v>
      </c>
      <c r="I2909">
        <v>416</v>
      </c>
      <c r="J2909">
        <v>18581</v>
      </c>
      <c r="K2909" t="str">
        <f>VLOOKUP(Table1[[#This Row],[CustomerID]],'advert datasetcustomers'!A:B,2,FALSE)</f>
        <v>Ashley Cooper</v>
      </c>
      <c r="L2909" t="str">
        <f>VLOOKUP(Table1[[#This Row],[CustomerID]],'advert datasetcustomers'!A:E,5,FALSE)</f>
        <v>Pamelahaven, OH</v>
      </c>
      <c r="M2909" t="str">
        <f>VLOOKUP(Table1[[#This Row],[CampaignID]],'advert datasetplatforms'!A:B,2,FALSE)</f>
        <v>Google Ads</v>
      </c>
      <c r="N2909">
        <f>VLOOKUP(Table1[[#This Row],[CampaignID]],'advert datasetplatforms'!A:D,4,FALSE)</f>
        <v>102905</v>
      </c>
      <c r="O2909" t="str">
        <f>VLOOKUP(Table1[[#This Row],[CampaignID]],'advert datasetperformance'!A:B,2,FALSE)</f>
        <v>2024-01</v>
      </c>
      <c r="P2909">
        <f>VLOOKUP(Table1[[#This Row],[CampaignID]],'advert datasetperformance'!A:F,6,FALSE)</f>
        <v>8525</v>
      </c>
    </row>
    <row r="2910" spans="1:16" x14ac:dyDescent="0.25">
      <c r="A2910" t="s">
        <v>6319</v>
      </c>
      <c r="B2910" t="s">
        <v>630</v>
      </c>
      <c r="C2910" t="s">
        <v>6320</v>
      </c>
      <c r="D2910" s="1">
        <v>45556</v>
      </c>
      <c r="E2910" s="1">
        <v>45183</v>
      </c>
      <c r="F2910">
        <v>3788</v>
      </c>
      <c r="G2910">
        <v>81088</v>
      </c>
      <c r="H2910">
        <v>3584</v>
      </c>
      <c r="I2910">
        <v>532</v>
      </c>
      <c r="J2910">
        <v>16850</v>
      </c>
      <c r="K2910" t="str">
        <f>VLOOKUP(Table1[[#This Row],[CustomerID]],'advert datasetcustomers'!A:B,2,FALSE)</f>
        <v>Brian Yang</v>
      </c>
      <c r="L2910" t="str">
        <f>VLOOKUP(Table1[[#This Row],[CustomerID]],'advert datasetcustomers'!A:E,5,FALSE)</f>
        <v>Jordanfort, CT</v>
      </c>
      <c r="M2910" t="str">
        <f>VLOOKUP(Table1[[#This Row],[CampaignID]],'advert datasetplatforms'!A:B,2,FALSE)</f>
        <v>Facebook</v>
      </c>
      <c r="N2910">
        <f>VLOOKUP(Table1[[#This Row],[CampaignID]],'advert datasetplatforms'!A:D,4,FALSE)</f>
        <v>121751</v>
      </c>
      <c r="O2910" t="str">
        <f>VLOOKUP(Table1[[#This Row],[CampaignID]],'advert datasetperformance'!A:B,2,FALSE)</f>
        <v>2024-01</v>
      </c>
      <c r="P2910">
        <f>VLOOKUP(Table1[[#This Row],[CampaignID]],'advert datasetperformance'!A:F,6,FALSE)</f>
        <v>9081</v>
      </c>
    </row>
    <row r="2911" spans="1:16" x14ac:dyDescent="0.25">
      <c r="A2911" t="s">
        <v>6321</v>
      </c>
      <c r="B2911" t="s">
        <v>773</v>
      </c>
      <c r="C2911" t="s">
        <v>6322</v>
      </c>
      <c r="D2911" s="1">
        <v>45418</v>
      </c>
      <c r="E2911" s="1">
        <v>45456</v>
      </c>
      <c r="F2911">
        <v>3886</v>
      </c>
      <c r="G2911">
        <v>21222</v>
      </c>
      <c r="H2911">
        <v>5779</v>
      </c>
      <c r="I2911">
        <v>514</v>
      </c>
      <c r="J2911">
        <v>6057</v>
      </c>
      <c r="K2911" t="str">
        <f>VLOOKUP(Table1[[#This Row],[CustomerID]],'advert datasetcustomers'!A:B,2,FALSE)</f>
        <v>Michele Benson</v>
      </c>
      <c r="L2911" t="str">
        <f>VLOOKUP(Table1[[#This Row],[CustomerID]],'advert datasetcustomers'!A:E,5,FALSE)</f>
        <v>Riveraland, VI</v>
      </c>
      <c r="M2911" t="str">
        <f>VLOOKUP(Table1[[#This Row],[CampaignID]],'advert datasetplatforms'!A:B,2,FALSE)</f>
        <v>Facebook</v>
      </c>
      <c r="N2911">
        <f>VLOOKUP(Table1[[#This Row],[CampaignID]],'advert datasetplatforms'!A:D,4,FALSE)</f>
        <v>82495</v>
      </c>
      <c r="O2911" t="str">
        <f>VLOOKUP(Table1[[#This Row],[CampaignID]],'advert datasetperformance'!A:B,2,FALSE)</f>
        <v>2024-09</v>
      </c>
      <c r="P2911">
        <f>VLOOKUP(Table1[[#This Row],[CampaignID]],'advert datasetperformance'!A:F,6,FALSE)</f>
        <v>6414</v>
      </c>
    </row>
    <row r="2912" spans="1:16" x14ac:dyDescent="0.25">
      <c r="A2912" t="s">
        <v>6323</v>
      </c>
      <c r="B2912" t="s">
        <v>2985</v>
      </c>
      <c r="C2912" t="s">
        <v>6324</v>
      </c>
      <c r="D2912" s="1">
        <v>45482</v>
      </c>
      <c r="E2912" s="1">
        <v>45219</v>
      </c>
      <c r="F2912">
        <v>3589</v>
      </c>
      <c r="G2912">
        <v>98518</v>
      </c>
      <c r="H2912">
        <v>6220</v>
      </c>
      <c r="I2912">
        <v>345</v>
      </c>
      <c r="J2912">
        <v>10270</v>
      </c>
      <c r="K2912" t="str">
        <f>VLOOKUP(Table1[[#This Row],[CustomerID]],'advert datasetcustomers'!A:B,2,FALSE)</f>
        <v>Vicki Krueger</v>
      </c>
      <c r="L2912" t="str">
        <f>VLOOKUP(Table1[[#This Row],[CustomerID]],'advert datasetcustomers'!A:E,5,FALSE)</f>
        <v>Lake Shannon, ND</v>
      </c>
      <c r="M2912" t="str">
        <f>VLOOKUP(Table1[[#This Row],[CampaignID]],'advert datasetplatforms'!A:B,2,FALSE)</f>
        <v>Google Ads</v>
      </c>
      <c r="N2912">
        <f>VLOOKUP(Table1[[#This Row],[CampaignID]],'advert datasetplatforms'!A:D,4,FALSE)</f>
        <v>84027</v>
      </c>
      <c r="O2912" t="str">
        <f>VLOOKUP(Table1[[#This Row],[CampaignID]],'advert datasetperformance'!A:B,2,FALSE)</f>
        <v>2024-07</v>
      </c>
      <c r="P2912">
        <f>VLOOKUP(Table1[[#This Row],[CampaignID]],'advert datasetperformance'!A:F,6,FALSE)</f>
        <v>7976</v>
      </c>
    </row>
    <row r="2913" spans="1:16" x14ac:dyDescent="0.25">
      <c r="A2913" t="s">
        <v>6325</v>
      </c>
      <c r="B2913" t="s">
        <v>1603</v>
      </c>
      <c r="C2913" t="s">
        <v>6326</v>
      </c>
      <c r="D2913" s="1">
        <v>45501</v>
      </c>
      <c r="E2913" s="1">
        <v>45102</v>
      </c>
      <c r="F2913">
        <v>4405</v>
      </c>
      <c r="G2913">
        <v>70501</v>
      </c>
      <c r="H2913">
        <v>4193</v>
      </c>
      <c r="I2913">
        <v>567</v>
      </c>
      <c r="J2913">
        <v>30054</v>
      </c>
      <c r="K2913" t="str">
        <f>VLOOKUP(Table1[[#This Row],[CustomerID]],'advert datasetcustomers'!A:B,2,FALSE)</f>
        <v>Michael Bates</v>
      </c>
      <c r="L2913" t="str">
        <f>VLOOKUP(Table1[[#This Row],[CustomerID]],'advert datasetcustomers'!A:E,5,FALSE)</f>
        <v>New Tyler, SC</v>
      </c>
      <c r="M2913" t="str">
        <f>VLOOKUP(Table1[[#This Row],[CampaignID]],'advert datasetplatforms'!A:B,2,FALSE)</f>
        <v>Facebook</v>
      </c>
      <c r="N2913">
        <f>VLOOKUP(Table1[[#This Row],[CampaignID]],'advert datasetplatforms'!A:D,4,FALSE)</f>
        <v>47616</v>
      </c>
      <c r="O2913" t="str">
        <f>VLOOKUP(Table1[[#This Row],[CampaignID]],'advert datasetperformance'!A:B,2,FALSE)</f>
        <v>2024-04</v>
      </c>
      <c r="P2913">
        <f>VLOOKUP(Table1[[#This Row],[CampaignID]],'advert datasetperformance'!A:F,6,FALSE)</f>
        <v>11017</v>
      </c>
    </row>
    <row r="2914" spans="1:16" x14ac:dyDescent="0.25">
      <c r="A2914" t="s">
        <v>6327</v>
      </c>
      <c r="B2914" t="s">
        <v>935</v>
      </c>
      <c r="C2914" t="s">
        <v>6328</v>
      </c>
      <c r="D2914" s="1">
        <v>45028</v>
      </c>
      <c r="E2914" s="1">
        <v>45144</v>
      </c>
      <c r="F2914">
        <v>3715</v>
      </c>
      <c r="G2914">
        <v>130073</v>
      </c>
      <c r="H2914">
        <v>5370</v>
      </c>
      <c r="I2914">
        <v>529</v>
      </c>
      <c r="J2914">
        <v>22280</v>
      </c>
      <c r="K2914" t="str">
        <f>VLOOKUP(Table1[[#This Row],[CustomerID]],'advert datasetcustomers'!A:B,2,FALSE)</f>
        <v>Philip Allen</v>
      </c>
      <c r="L2914" t="str">
        <f>VLOOKUP(Table1[[#This Row],[CustomerID]],'advert datasetcustomers'!A:E,5,FALSE)</f>
        <v>West Jasonland, KY</v>
      </c>
      <c r="M2914" t="str">
        <f>VLOOKUP(Table1[[#This Row],[CampaignID]],'advert datasetplatforms'!A:B,2,FALSE)</f>
        <v>Facebook</v>
      </c>
      <c r="N2914">
        <f>VLOOKUP(Table1[[#This Row],[CampaignID]],'advert datasetplatforms'!A:D,4,FALSE)</f>
        <v>98284</v>
      </c>
      <c r="O2914" t="str">
        <f>VLOOKUP(Table1[[#This Row],[CampaignID]],'advert datasetperformance'!A:B,2,FALSE)</f>
        <v>2024-06</v>
      </c>
      <c r="P2914">
        <f>VLOOKUP(Table1[[#This Row],[CampaignID]],'advert datasetperformance'!A:F,6,FALSE)</f>
        <v>7478</v>
      </c>
    </row>
    <row r="2915" spans="1:16" x14ac:dyDescent="0.25">
      <c r="A2915" t="s">
        <v>6329</v>
      </c>
      <c r="B2915" t="s">
        <v>2422</v>
      </c>
      <c r="C2915" t="s">
        <v>6330</v>
      </c>
      <c r="D2915" s="1">
        <v>45184</v>
      </c>
      <c r="E2915" s="1">
        <v>45582</v>
      </c>
      <c r="F2915">
        <v>6889</v>
      </c>
      <c r="G2915">
        <v>88712</v>
      </c>
      <c r="H2915">
        <v>3954</v>
      </c>
      <c r="I2915">
        <v>282</v>
      </c>
      <c r="J2915">
        <v>18073</v>
      </c>
      <c r="K2915" t="str">
        <f>VLOOKUP(Table1[[#This Row],[CustomerID]],'advert datasetcustomers'!A:B,2,FALSE)</f>
        <v>Richard Dawson</v>
      </c>
      <c r="L2915" t="str">
        <f>VLOOKUP(Table1[[#This Row],[CustomerID]],'advert datasetcustomers'!A:E,5,FALSE)</f>
        <v>North Cynthiaton, LA</v>
      </c>
      <c r="M2915" t="str">
        <f>VLOOKUP(Table1[[#This Row],[CampaignID]],'advert datasetplatforms'!A:B,2,FALSE)</f>
        <v>Instagram</v>
      </c>
      <c r="N2915">
        <f>VLOOKUP(Table1[[#This Row],[CampaignID]],'advert datasetplatforms'!A:D,4,FALSE)</f>
        <v>66012</v>
      </c>
      <c r="O2915" t="str">
        <f>VLOOKUP(Table1[[#This Row],[CampaignID]],'advert datasetperformance'!A:B,2,FALSE)</f>
        <v>2024-01</v>
      </c>
      <c r="P2915">
        <f>VLOOKUP(Table1[[#This Row],[CampaignID]],'advert datasetperformance'!A:F,6,FALSE)</f>
        <v>8374</v>
      </c>
    </row>
    <row r="2916" spans="1:16" x14ac:dyDescent="0.25">
      <c r="A2916" t="s">
        <v>6331</v>
      </c>
      <c r="B2916" t="s">
        <v>3610</v>
      </c>
      <c r="C2916" t="s">
        <v>6332</v>
      </c>
      <c r="D2916" s="1">
        <v>45570</v>
      </c>
      <c r="E2916" s="1">
        <v>45582</v>
      </c>
      <c r="F2916">
        <v>5361</v>
      </c>
      <c r="G2916">
        <v>139209</v>
      </c>
      <c r="H2916">
        <v>6355</v>
      </c>
      <c r="I2916">
        <v>546</v>
      </c>
      <c r="J2916">
        <v>18460</v>
      </c>
      <c r="K2916" t="str">
        <f>VLOOKUP(Table1[[#This Row],[CustomerID]],'advert datasetcustomers'!A:B,2,FALSE)</f>
        <v>Karl Larson</v>
      </c>
      <c r="L2916" t="str">
        <f>VLOOKUP(Table1[[#This Row],[CustomerID]],'advert datasetcustomers'!A:E,5,FALSE)</f>
        <v>Port Matthewmouth, MS</v>
      </c>
      <c r="M2916" t="str">
        <f>VLOOKUP(Table1[[#This Row],[CampaignID]],'advert datasetplatforms'!A:B,2,FALSE)</f>
        <v>Twitter</v>
      </c>
      <c r="N2916">
        <f>VLOOKUP(Table1[[#This Row],[CampaignID]],'advert datasetplatforms'!A:D,4,FALSE)</f>
        <v>68569</v>
      </c>
      <c r="O2916" t="str">
        <f>VLOOKUP(Table1[[#This Row],[CampaignID]],'advert datasetperformance'!A:B,2,FALSE)</f>
        <v>2024-09</v>
      </c>
      <c r="P2916">
        <f>VLOOKUP(Table1[[#This Row],[CampaignID]],'advert datasetperformance'!A:F,6,FALSE)</f>
        <v>8673</v>
      </c>
    </row>
    <row r="2917" spans="1:16" x14ac:dyDescent="0.25">
      <c r="A2917" t="s">
        <v>6333</v>
      </c>
      <c r="B2917" t="s">
        <v>602</v>
      </c>
      <c r="C2917" t="s">
        <v>6334</v>
      </c>
      <c r="D2917" s="1">
        <v>45236</v>
      </c>
      <c r="E2917" s="1">
        <v>44992</v>
      </c>
      <c r="F2917">
        <v>3541</v>
      </c>
      <c r="G2917">
        <v>63195</v>
      </c>
      <c r="H2917">
        <v>2448</v>
      </c>
      <c r="I2917">
        <v>301</v>
      </c>
      <c r="J2917">
        <v>18186</v>
      </c>
      <c r="K2917" t="str">
        <f>VLOOKUP(Table1[[#This Row],[CustomerID]],'advert datasetcustomers'!A:B,2,FALSE)</f>
        <v>Jennifer Barker</v>
      </c>
      <c r="L2917" t="str">
        <f>VLOOKUP(Table1[[#This Row],[CustomerID]],'advert datasetcustomers'!A:E,5,FALSE)</f>
        <v>West Michael, FL</v>
      </c>
      <c r="M2917" t="str">
        <f>VLOOKUP(Table1[[#This Row],[CampaignID]],'advert datasetplatforms'!A:B,2,FALSE)</f>
        <v>LinkedIn</v>
      </c>
      <c r="N2917">
        <f>VLOOKUP(Table1[[#This Row],[CampaignID]],'advert datasetplatforms'!A:D,4,FALSE)</f>
        <v>58416</v>
      </c>
      <c r="O2917" t="str">
        <f>VLOOKUP(Table1[[#This Row],[CampaignID]],'advert datasetperformance'!A:B,2,FALSE)</f>
        <v>2024-03</v>
      </c>
      <c r="P2917">
        <f>VLOOKUP(Table1[[#This Row],[CampaignID]],'advert datasetperformance'!A:F,6,FALSE)</f>
        <v>9172</v>
      </c>
    </row>
    <row r="2918" spans="1:16" x14ac:dyDescent="0.25">
      <c r="A2918" t="s">
        <v>6335</v>
      </c>
      <c r="B2918" t="s">
        <v>62</v>
      </c>
      <c r="C2918" t="s">
        <v>6336</v>
      </c>
      <c r="D2918" s="1">
        <v>45570</v>
      </c>
      <c r="E2918" s="1">
        <v>45185</v>
      </c>
      <c r="F2918">
        <v>4579</v>
      </c>
      <c r="G2918">
        <v>76528</v>
      </c>
      <c r="H2918">
        <v>5223</v>
      </c>
      <c r="I2918">
        <v>461</v>
      </c>
      <c r="J2918">
        <v>8067</v>
      </c>
      <c r="K2918" t="str">
        <f>VLOOKUP(Table1[[#This Row],[CustomerID]],'advert datasetcustomers'!A:B,2,FALSE)</f>
        <v>Lisa Ramirez</v>
      </c>
      <c r="L2918" t="str">
        <f>VLOOKUP(Table1[[#This Row],[CustomerID]],'advert datasetcustomers'!A:E,5,FALSE)</f>
        <v>Lake Cody, MH</v>
      </c>
      <c r="M2918" t="str">
        <f>VLOOKUP(Table1[[#This Row],[CampaignID]],'advert datasetplatforms'!A:B,2,FALSE)</f>
        <v>LinkedIn</v>
      </c>
      <c r="N2918">
        <f>VLOOKUP(Table1[[#This Row],[CampaignID]],'advert datasetplatforms'!A:D,4,FALSE)</f>
        <v>79104</v>
      </c>
      <c r="O2918" t="str">
        <f>VLOOKUP(Table1[[#This Row],[CampaignID]],'advert datasetperformance'!A:B,2,FALSE)</f>
        <v>2024-08</v>
      </c>
      <c r="P2918">
        <f>VLOOKUP(Table1[[#This Row],[CampaignID]],'advert datasetperformance'!A:F,6,FALSE)</f>
        <v>12737</v>
      </c>
    </row>
    <row r="2919" spans="1:16" x14ac:dyDescent="0.25">
      <c r="A2919" t="s">
        <v>6337</v>
      </c>
      <c r="B2919" t="s">
        <v>83</v>
      </c>
      <c r="C2919" t="s">
        <v>6338</v>
      </c>
      <c r="D2919" s="1">
        <v>45344</v>
      </c>
      <c r="E2919" s="1">
        <v>45489</v>
      </c>
      <c r="F2919">
        <v>3229</v>
      </c>
      <c r="G2919">
        <v>97360</v>
      </c>
      <c r="H2919">
        <v>7477</v>
      </c>
      <c r="I2919">
        <v>229</v>
      </c>
      <c r="J2919">
        <v>6157</v>
      </c>
      <c r="K2919" t="str">
        <f>VLOOKUP(Table1[[#This Row],[CustomerID]],'advert datasetcustomers'!A:B,2,FALSE)</f>
        <v>Donald Ellis</v>
      </c>
      <c r="L2919" t="str">
        <f>VLOOKUP(Table1[[#This Row],[CustomerID]],'advert datasetcustomers'!A:E,5,FALSE)</f>
        <v>Port Alyssa, MI</v>
      </c>
      <c r="M2919" t="str">
        <f>VLOOKUP(Table1[[#This Row],[CampaignID]],'advert datasetplatforms'!A:B,2,FALSE)</f>
        <v>Twitter</v>
      </c>
      <c r="N2919">
        <f>VLOOKUP(Table1[[#This Row],[CampaignID]],'advert datasetplatforms'!A:D,4,FALSE)</f>
        <v>96412</v>
      </c>
      <c r="O2919" t="str">
        <f>VLOOKUP(Table1[[#This Row],[CampaignID]],'advert datasetperformance'!A:B,2,FALSE)</f>
        <v>2024-03</v>
      </c>
      <c r="P2919">
        <f>VLOOKUP(Table1[[#This Row],[CampaignID]],'advert datasetperformance'!A:F,6,FALSE)</f>
        <v>13444</v>
      </c>
    </row>
    <row r="2920" spans="1:16" x14ac:dyDescent="0.25">
      <c r="A2920" t="s">
        <v>6339</v>
      </c>
      <c r="B2920" t="s">
        <v>1994</v>
      </c>
      <c r="C2920" t="s">
        <v>6340</v>
      </c>
      <c r="D2920" s="1">
        <v>45532</v>
      </c>
      <c r="E2920" s="1">
        <v>45596</v>
      </c>
      <c r="F2920">
        <v>6518</v>
      </c>
      <c r="G2920">
        <v>95885</v>
      </c>
      <c r="H2920">
        <v>4549</v>
      </c>
      <c r="I2920">
        <v>585</v>
      </c>
      <c r="J2920">
        <v>17652</v>
      </c>
      <c r="K2920" t="str">
        <f>VLOOKUP(Table1[[#This Row],[CustomerID]],'advert datasetcustomers'!A:B,2,FALSE)</f>
        <v>Danielle Thompson</v>
      </c>
      <c r="L2920" t="str">
        <f>VLOOKUP(Table1[[#This Row],[CustomerID]],'advert datasetcustomers'!A:E,5,FALSE)</f>
        <v>New Kevinmouth, FM</v>
      </c>
      <c r="M2920" t="str">
        <f>VLOOKUP(Table1[[#This Row],[CampaignID]],'advert datasetplatforms'!A:B,2,FALSE)</f>
        <v>LinkedIn</v>
      </c>
      <c r="N2920">
        <f>VLOOKUP(Table1[[#This Row],[CampaignID]],'advert datasetplatforms'!A:D,4,FALSE)</f>
        <v>83504</v>
      </c>
      <c r="O2920" t="str">
        <f>VLOOKUP(Table1[[#This Row],[CampaignID]],'advert datasetperformance'!A:B,2,FALSE)</f>
        <v>2024-04</v>
      </c>
      <c r="P2920">
        <f>VLOOKUP(Table1[[#This Row],[CampaignID]],'advert datasetperformance'!A:F,6,FALSE)</f>
        <v>10379</v>
      </c>
    </row>
    <row r="2921" spans="1:16" x14ac:dyDescent="0.25">
      <c r="A2921" t="s">
        <v>6341</v>
      </c>
      <c r="B2921" t="s">
        <v>243</v>
      </c>
      <c r="C2921" t="s">
        <v>6342</v>
      </c>
      <c r="D2921" s="1">
        <v>45596</v>
      </c>
      <c r="E2921" s="1">
        <v>45282</v>
      </c>
      <c r="F2921">
        <v>7076</v>
      </c>
      <c r="G2921">
        <v>37949</v>
      </c>
      <c r="H2921">
        <v>5942</v>
      </c>
      <c r="I2921">
        <v>585</v>
      </c>
      <c r="J2921">
        <v>14960</v>
      </c>
      <c r="K2921" t="str">
        <f>VLOOKUP(Table1[[#This Row],[CustomerID]],'advert datasetcustomers'!A:B,2,FALSE)</f>
        <v>Anthony Roberts</v>
      </c>
      <c r="L2921" t="str">
        <f>VLOOKUP(Table1[[#This Row],[CustomerID]],'advert datasetcustomers'!A:E,5,FALSE)</f>
        <v>Johnsonland, AL</v>
      </c>
      <c r="M2921" t="str">
        <f>VLOOKUP(Table1[[#This Row],[CampaignID]],'advert datasetplatforms'!A:B,2,FALSE)</f>
        <v>Google Ads</v>
      </c>
      <c r="N2921">
        <f>VLOOKUP(Table1[[#This Row],[CampaignID]],'advert datasetplatforms'!A:D,4,FALSE)</f>
        <v>110094</v>
      </c>
      <c r="O2921" t="str">
        <f>VLOOKUP(Table1[[#This Row],[CampaignID]],'advert datasetperformance'!A:B,2,FALSE)</f>
        <v>2024-02</v>
      </c>
      <c r="P2921">
        <f>VLOOKUP(Table1[[#This Row],[CampaignID]],'advert datasetperformance'!A:F,6,FALSE)</f>
        <v>8926</v>
      </c>
    </row>
    <row r="2922" spans="1:16" x14ac:dyDescent="0.25">
      <c r="A2922" t="s">
        <v>6343</v>
      </c>
      <c r="B2922" t="s">
        <v>435</v>
      </c>
      <c r="C2922" t="s">
        <v>6344</v>
      </c>
      <c r="D2922" s="1">
        <v>44939</v>
      </c>
      <c r="E2922" s="1">
        <v>44949</v>
      </c>
      <c r="F2922">
        <v>6878</v>
      </c>
      <c r="G2922">
        <v>139411</v>
      </c>
      <c r="H2922">
        <v>4881</v>
      </c>
      <c r="I2922">
        <v>113</v>
      </c>
      <c r="J2922">
        <v>19400</v>
      </c>
      <c r="K2922" t="str">
        <f>VLOOKUP(Table1[[#This Row],[CustomerID]],'advert datasetcustomers'!A:B,2,FALSE)</f>
        <v>Ernest Murray</v>
      </c>
      <c r="L2922" t="str">
        <f>VLOOKUP(Table1[[#This Row],[CustomerID]],'advert datasetcustomers'!A:E,5,FALSE)</f>
        <v>Port Christopher, MD</v>
      </c>
      <c r="M2922" t="str">
        <f>VLOOKUP(Table1[[#This Row],[CampaignID]],'advert datasetplatforms'!A:B,2,FALSE)</f>
        <v>LinkedIn</v>
      </c>
      <c r="N2922">
        <f>VLOOKUP(Table1[[#This Row],[CampaignID]],'advert datasetplatforms'!A:D,4,FALSE)</f>
        <v>74782</v>
      </c>
      <c r="O2922" t="str">
        <f>VLOOKUP(Table1[[#This Row],[CampaignID]],'advert datasetperformance'!A:B,2,FALSE)</f>
        <v>2024-09</v>
      </c>
      <c r="P2922">
        <f>VLOOKUP(Table1[[#This Row],[CampaignID]],'advert datasetperformance'!A:F,6,FALSE)</f>
        <v>7091</v>
      </c>
    </row>
    <row r="2923" spans="1:16" x14ac:dyDescent="0.25">
      <c r="A2923" t="s">
        <v>6345</v>
      </c>
      <c r="B2923" t="s">
        <v>656</v>
      </c>
      <c r="C2923" t="s">
        <v>6346</v>
      </c>
      <c r="D2923" s="1">
        <v>44983</v>
      </c>
      <c r="E2923" s="1">
        <v>45452</v>
      </c>
      <c r="F2923">
        <v>3282</v>
      </c>
      <c r="G2923">
        <v>83738</v>
      </c>
      <c r="H2923">
        <v>4152</v>
      </c>
      <c r="I2923">
        <v>640</v>
      </c>
      <c r="J2923">
        <v>19732</v>
      </c>
      <c r="K2923" t="str">
        <f>VLOOKUP(Table1[[#This Row],[CustomerID]],'advert datasetcustomers'!A:B,2,FALSE)</f>
        <v>Kim Zuniga</v>
      </c>
      <c r="L2923" t="str">
        <f>VLOOKUP(Table1[[#This Row],[CustomerID]],'advert datasetcustomers'!A:E,5,FALSE)</f>
        <v>Anthonyland, GA</v>
      </c>
      <c r="M2923" t="str">
        <f>VLOOKUP(Table1[[#This Row],[CampaignID]],'advert datasetplatforms'!A:B,2,FALSE)</f>
        <v>Facebook</v>
      </c>
      <c r="N2923">
        <f>VLOOKUP(Table1[[#This Row],[CampaignID]],'advert datasetplatforms'!A:D,4,FALSE)</f>
        <v>92496</v>
      </c>
      <c r="O2923" t="str">
        <f>VLOOKUP(Table1[[#This Row],[CampaignID]],'advert datasetperformance'!A:B,2,FALSE)</f>
        <v>2024-07</v>
      </c>
      <c r="P2923">
        <f>VLOOKUP(Table1[[#This Row],[CampaignID]],'advert datasetperformance'!A:F,6,FALSE)</f>
        <v>7507</v>
      </c>
    </row>
    <row r="2924" spans="1:16" x14ac:dyDescent="0.25">
      <c r="A2924" t="s">
        <v>6347</v>
      </c>
      <c r="B2924" t="s">
        <v>2079</v>
      </c>
      <c r="C2924" t="s">
        <v>6348</v>
      </c>
      <c r="D2924" s="1">
        <v>44972</v>
      </c>
      <c r="E2924" s="1">
        <v>45074</v>
      </c>
      <c r="F2924">
        <v>4863</v>
      </c>
      <c r="G2924">
        <v>43928</v>
      </c>
      <c r="H2924">
        <v>6704</v>
      </c>
      <c r="I2924">
        <v>613</v>
      </c>
      <c r="J2924">
        <v>15790</v>
      </c>
      <c r="K2924" t="str">
        <f>VLOOKUP(Table1[[#This Row],[CustomerID]],'advert datasetcustomers'!A:B,2,FALSE)</f>
        <v>Jamie Avila</v>
      </c>
      <c r="L2924" t="str">
        <f>VLOOKUP(Table1[[#This Row],[CustomerID]],'advert datasetcustomers'!A:E,5,FALSE)</f>
        <v>Joneshaven, WV</v>
      </c>
      <c r="M2924" t="str">
        <f>VLOOKUP(Table1[[#This Row],[CampaignID]],'advert datasetplatforms'!A:B,2,FALSE)</f>
        <v>Twitter</v>
      </c>
      <c r="N2924">
        <f>VLOOKUP(Table1[[#This Row],[CampaignID]],'advert datasetplatforms'!A:D,4,FALSE)</f>
        <v>81943</v>
      </c>
      <c r="O2924" t="str">
        <f>VLOOKUP(Table1[[#This Row],[CampaignID]],'advert datasetperformance'!A:B,2,FALSE)</f>
        <v>2024-09</v>
      </c>
      <c r="P2924">
        <f>VLOOKUP(Table1[[#This Row],[CampaignID]],'advert datasetperformance'!A:F,6,FALSE)</f>
        <v>14154</v>
      </c>
    </row>
    <row r="2925" spans="1:16" x14ac:dyDescent="0.25">
      <c r="A2925" t="s">
        <v>6349</v>
      </c>
      <c r="B2925" t="s">
        <v>661</v>
      </c>
      <c r="C2925" t="s">
        <v>6350</v>
      </c>
      <c r="D2925" s="1">
        <v>44910</v>
      </c>
      <c r="E2925" s="1">
        <v>45350</v>
      </c>
      <c r="F2925">
        <v>4397</v>
      </c>
      <c r="G2925">
        <v>87311</v>
      </c>
      <c r="H2925">
        <v>4788</v>
      </c>
      <c r="I2925">
        <v>404</v>
      </c>
      <c r="J2925">
        <v>10786</v>
      </c>
      <c r="K2925" t="str">
        <f>VLOOKUP(Table1[[#This Row],[CustomerID]],'advert datasetcustomers'!A:B,2,FALSE)</f>
        <v>Paul Compton</v>
      </c>
      <c r="L2925" t="str">
        <f>VLOOKUP(Table1[[#This Row],[CustomerID]],'advert datasetcustomers'!A:E,5,FALSE)</f>
        <v>South Jasonshire, MP</v>
      </c>
      <c r="M2925" t="str">
        <f>VLOOKUP(Table1[[#This Row],[CampaignID]],'advert datasetplatforms'!A:B,2,FALSE)</f>
        <v>Google Ads</v>
      </c>
      <c r="N2925">
        <f>VLOOKUP(Table1[[#This Row],[CampaignID]],'advert datasetplatforms'!A:D,4,FALSE)</f>
        <v>94873</v>
      </c>
      <c r="O2925" t="str">
        <f>VLOOKUP(Table1[[#This Row],[CampaignID]],'advert datasetperformance'!A:B,2,FALSE)</f>
        <v>2024-10</v>
      </c>
      <c r="P2925">
        <f>VLOOKUP(Table1[[#This Row],[CampaignID]],'advert datasetperformance'!A:F,6,FALSE)</f>
        <v>8258</v>
      </c>
    </row>
    <row r="2926" spans="1:16" x14ac:dyDescent="0.25">
      <c r="A2926" t="s">
        <v>6351</v>
      </c>
      <c r="B2926" t="s">
        <v>1027</v>
      </c>
      <c r="C2926" t="s">
        <v>6352</v>
      </c>
      <c r="D2926" s="1">
        <v>45517</v>
      </c>
      <c r="E2926" s="1">
        <v>45135</v>
      </c>
      <c r="F2926">
        <v>5843</v>
      </c>
      <c r="G2926">
        <v>137284</v>
      </c>
      <c r="H2926">
        <v>6115</v>
      </c>
      <c r="I2926">
        <v>439</v>
      </c>
      <c r="J2926">
        <v>19739</v>
      </c>
      <c r="K2926" t="str">
        <f>VLOOKUP(Table1[[#This Row],[CustomerID]],'advert datasetcustomers'!A:B,2,FALSE)</f>
        <v>Stephanie Kelly</v>
      </c>
      <c r="L2926" t="str">
        <f>VLOOKUP(Table1[[#This Row],[CustomerID]],'advert datasetcustomers'!A:E,5,FALSE)</f>
        <v>Chenton, ND</v>
      </c>
      <c r="M2926" t="str">
        <f>VLOOKUP(Table1[[#This Row],[CampaignID]],'advert datasetplatforms'!A:B,2,FALSE)</f>
        <v>Facebook</v>
      </c>
      <c r="N2926">
        <f>VLOOKUP(Table1[[#This Row],[CampaignID]],'advert datasetplatforms'!A:D,4,FALSE)</f>
        <v>109743</v>
      </c>
      <c r="O2926" t="str">
        <f>VLOOKUP(Table1[[#This Row],[CampaignID]],'advert datasetperformance'!A:B,2,FALSE)</f>
        <v>2024-07</v>
      </c>
      <c r="P2926">
        <f>VLOOKUP(Table1[[#This Row],[CampaignID]],'advert datasetperformance'!A:F,6,FALSE)</f>
        <v>6441</v>
      </c>
    </row>
    <row r="2927" spans="1:16" x14ac:dyDescent="0.25">
      <c r="A2927" t="s">
        <v>6353</v>
      </c>
      <c r="B2927" t="s">
        <v>157</v>
      </c>
      <c r="C2927" t="s">
        <v>6354</v>
      </c>
      <c r="D2927" s="1">
        <v>45596</v>
      </c>
      <c r="E2927" s="1">
        <v>45280</v>
      </c>
      <c r="F2927">
        <v>3488</v>
      </c>
      <c r="G2927">
        <v>39401</v>
      </c>
      <c r="H2927">
        <v>4300</v>
      </c>
      <c r="I2927">
        <v>638</v>
      </c>
      <c r="J2927">
        <v>14322</v>
      </c>
      <c r="K2927" t="str">
        <f>VLOOKUP(Table1[[#This Row],[CustomerID]],'advert datasetcustomers'!A:B,2,FALSE)</f>
        <v>Melissa Stokes</v>
      </c>
      <c r="L2927" t="str">
        <f>VLOOKUP(Table1[[#This Row],[CustomerID]],'advert datasetcustomers'!A:E,5,FALSE)</f>
        <v>Lake Christopherhaven, ID</v>
      </c>
      <c r="M2927" t="str">
        <f>VLOOKUP(Table1[[#This Row],[CampaignID]],'advert datasetplatforms'!A:B,2,FALSE)</f>
        <v>LinkedIn</v>
      </c>
      <c r="N2927">
        <f>VLOOKUP(Table1[[#This Row],[CampaignID]],'advert datasetplatforms'!A:D,4,FALSE)</f>
        <v>88926</v>
      </c>
      <c r="O2927" t="str">
        <f>VLOOKUP(Table1[[#This Row],[CampaignID]],'advert datasetperformance'!A:B,2,FALSE)</f>
        <v>2024-05</v>
      </c>
      <c r="P2927">
        <f>VLOOKUP(Table1[[#This Row],[CampaignID]],'advert datasetperformance'!A:F,6,FALSE)</f>
        <v>6852</v>
      </c>
    </row>
    <row r="2928" spans="1:16" x14ac:dyDescent="0.25">
      <c r="A2928" t="s">
        <v>6355</v>
      </c>
      <c r="B2928" t="s">
        <v>2999</v>
      </c>
      <c r="C2928" t="s">
        <v>6356</v>
      </c>
      <c r="D2928" s="1">
        <v>44994</v>
      </c>
      <c r="E2928" s="1">
        <v>45579</v>
      </c>
      <c r="F2928">
        <v>3986</v>
      </c>
      <c r="G2928">
        <v>134748</v>
      </c>
      <c r="H2928">
        <v>6516</v>
      </c>
      <c r="I2928">
        <v>798</v>
      </c>
      <c r="J2928">
        <v>7144</v>
      </c>
      <c r="K2928" t="str">
        <f>VLOOKUP(Table1[[#This Row],[CustomerID]],'advert datasetcustomers'!A:B,2,FALSE)</f>
        <v>Mary Lloyd</v>
      </c>
      <c r="L2928" t="str">
        <f>VLOOKUP(Table1[[#This Row],[CustomerID]],'advert datasetcustomers'!A:E,5,FALSE)</f>
        <v>Popehaven, ND</v>
      </c>
      <c r="M2928" t="str">
        <f>VLOOKUP(Table1[[#This Row],[CampaignID]],'advert datasetplatforms'!A:B,2,FALSE)</f>
        <v>LinkedIn</v>
      </c>
      <c r="N2928">
        <f>VLOOKUP(Table1[[#This Row],[CampaignID]],'advert datasetplatforms'!A:D,4,FALSE)</f>
        <v>74026</v>
      </c>
      <c r="O2928" t="str">
        <f>VLOOKUP(Table1[[#This Row],[CampaignID]],'advert datasetperformance'!A:B,2,FALSE)</f>
        <v>2024-02</v>
      </c>
      <c r="P2928">
        <f>VLOOKUP(Table1[[#This Row],[CampaignID]],'advert datasetperformance'!A:F,6,FALSE)</f>
        <v>4518</v>
      </c>
    </row>
    <row r="2929" spans="1:16" x14ac:dyDescent="0.25">
      <c r="A2929" t="s">
        <v>6357</v>
      </c>
      <c r="B2929" t="s">
        <v>252</v>
      </c>
      <c r="C2929" t="s">
        <v>6358</v>
      </c>
      <c r="D2929" s="1">
        <v>44892</v>
      </c>
      <c r="E2929" s="1">
        <v>45005</v>
      </c>
      <c r="F2929">
        <v>4380</v>
      </c>
      <c r="G2929">
        <v>110019</v>
      </c>
      <c r="H2929">
        <v>4802</v>
      </c>
      <c r="I2929">
        <v>710</v>
      </c>
      <c r="J2929">
        <v>13181</v>
      </c>
      <c r="K2929" t="str">
        <f>VLOOKUP(Table1[[#This Row],[CustomerID]],'advert datasetcustomers'!A:B,2,FALSE)</f>
        <v>Jennifer Medina</v>
      </c>
      <c r="L2929" t="str">
        <f>VLOOKUP(Table1[[#This Row],[CustomerID]],'advert datasetcustomers'!A:E,5,FALSE)</f>
        <v>Parrishberg, NJ</v>
      </c>
      <c r="M2929" t="str">
        <f>VLOOKUP(Table1[[#This Row],[CampaignID]],'advert datasetplatforms'!A:B,2,FALSE)</f>
        <v>Google Ads</v>
      </c>
      <c r="N2929">
        <f>VLOOKUP(Table1[[#This Row],[CampaignID]],'advert datasetplatforms'!A:D,4,FALSE)</f>
        <v>66492</v>
      </c>
      <c r="O2929" t="str">
        <f>VLOOKUP(Table1[[#This Row],[CampaignID]],'advert datasetperformance'!A:B,2,FALSE)</f>
        <v>2024-10</v>
      </c>
      <c r="P2929">
        <f>VLOOKUP(Table1[[#This Row],[CampaignID]],'advert datasetperformance'!A:F,6,FALSE)</f>
        <v>8778</v>
      </c>
    </row>
    <row r="2930" spans="1:16" x14ac:dyDescent="0.25">
      <c r="A2930" t="s">
        <v>6359</v>
      </c>
      <c r="B2930" t="s">
        <v>148</v>
      </c>
      <c r="C2930" t="s">
        <v>6360</v>
      </c>
      <c r="D2930" s="1">
        <v>45551</v>
      </c>
      <c r="E2930" s="1">
        <v>44951</v>
      </c>
      <c r="F2930">
        <v>5229</v>
      </c>
      <c r="G2930">
        <v>95377</v>
      </c>
      <c r="H2930">
        <v>4580</v>
      </c>
      <c r="I2930">
        <v>419</v>
      </c>
      <c r="J2930">
        <v>17056</v>
      </c>
      <c r="K2930" t="str">
        <f>VLOOKUP(Table1[[#This Row],[CustomerID]],'advert datasetcustomers'!A:B,2,FALSE)</f>
        <v>Michael Oconnell</v>
      </c>
      <c r="L2930" t="str">
        <f>VLOOKUP(Table1[[#This Row],[CustomerID]],'advert datasetcustomers'!A:E,5,FALSE)</f>
        <v>Bobbyhaven, MO</v>
      </c>
      <c r="M2930" t="str">
        <f>VLOOKUP(Table1[[#This Row],[CampaignID]],'advert datasetplatforms'!A:B,2,FALSE)</f>
        <v>Instagram</v>
      </c>
      <c r="N2930">
        <f>VLOOKUP(Table1[[#This Row],[CampaignID]],'advert datasetplatforms'!A:D,4,FALSE)</f>
        <v>77944</v>
      </c>
      <c r="O2930" t="str">
        <f>VLOOKUP(Table1[[#This Row],[CampaignID]],'advert datasetperformance'!A:B,2,FALSE)</f>
        <v>2024-05</v>
      </c>
      <c r="P2930">
        <f>VLOOKUP(Table1[[#This Row],[CampaignID]],'advert datasetperformance'!A:F,6,FALSE)</f>
        <v>11471</v>
      </c>
    </row>
    <row r="2931" spans="1:16" x14ac:dyDescent="0.25">
      <c r="A2931" t="s">
        <v>6361</v>
      </c>
      <c r="B2931" t="s">
        <v>2268</v>
      </c>
      <c r="C2931" t="s">
        <v>6362</v>
      </c>
      <c r="D2931" s="1">
        <v>44980</v>
      </c>
      <c r="E2931" s="1">
        <v>45237</v>
      </c>
      <c r="F2931">
        <v>6041</v>
      </c>
      <c r="G2931">
        <v>90124</v>
      </c>
      <c r="H2931">
        <v>4163</v>
      </c>
      <c r="I2931">
        <v>259</v>
      </c>
      <c r="J2931">
        <v>15801</v>
      </c>
      <c r="K2931" t="str">
        <f>VLOOKUP(Table1[[#This Row],[CustomerID]],'advert datasetcustomers'!A:B,2,FALSE)</f>
        <v>Travis Roberts</v>
      </c>
      <c r="L2931" t="str">
        <f>VLOOKUP(Table1[[#This Row],[CustomerID]],'advert datasetcustomers'!A:E,5,FALSE)</f>
        <v>North Toddville, NY</v>
      </c>
      <c r="M2931" t="str">
        <f>VLOOKUP(Table1[[#This Row],[CampaignID]],'advert datasetplatforms'!A:B,2,FALSE)</f>
        <v>Google Ads</v>
      </c>
      <c r="N2931">
        <f>VLOOKUP(Table1[[#This Row],[CampaignID]],'advert datasetplatforms'!A:D,4,FALSE)</f>
        <v>75642</v>
      </c>
      <c r="O2931" t="str">
        <f>VLOOKUP(Table1[[#This Row],[CampaignID]],'advert datasetperformance'!A:B,2,FALSE)</f>
        <v>2024-02</v>
      </c>
      <c r="P2931">
        <f>VLOOKUP(Table1[[#This Row],[CampaignID]],'advert datasetperformance'!A:F,6,FALSE)</f>
        <v>10159</v>
      </c>
    </row>
    <row r="2932" spans="1:16" x14ac:dyDescent="0.25">
      <c r="A2932" t="s">
        <v>6363</v>
      </c>
      <c r="B2932" t="s">
        <v>1316</v>
      </c>
      <c r="C2932" t="s">
        <v>6364</v>
      </c>
      <c r="D2932" s="1">
        <v>45109</v>
      </c>
      <c r="E2932" s="1">
        <v>44937</v>
      </c>
      <c r="F2932">
        <v>4506</v>
      </c>
      <c r="G2932">
        <v>116293</v>
      </c>
      <c r="H2932">
        <v>378</v>
      </c>
      <c r="I2932">
        <v>330</v>
      </c>
      <c r="J2932">
        <v>14084</v>
      </c>
      <c r="K2932" t="str">
        <f>VLOOKUP(Table1[[#This Row],[CustomerID]],'advert datasetcustomers'!A:B,2,FALSE)</f>
        <v>Claudia Jensen</v>
      </c>
      <c r="L2932" t="str">
        <f>VLOOKUP(Table1[[#This Row],[CustomerID]],'advert datasetcustomers'!A:E,5,FALSE)</f>
        <v>Dennisstad, NE</v>
      </c>
      <c r="M2932" t="str">
        <f>VLOOKUP(Table1[[#This Row],[CampaignID]],'advert datasetplatforms'!A:B,2,FALSE)</f>
        <v>Twitter</v>
      </c>
      <c r="N2932">
        <f>VLOOKUP(Table1[[#This Row],[CampaignID]],'advert datasetplatforms'!A:D,4,FALSE)</f>
        <v>53008</v>
      </c>
      <c r="O2932" t="str">
        <f>VLOOKUP(Table1[[#This Row],[CampaignID]],'advert datasetperformance'!A:B,2,FALSE)</f>
        <v>2024-07</v>
      </c>
      <c r="P2932">
        <f>VLOOKUP(Table1[[#This Row],[CampaignID]],'advert datasetperformance'!A:F,6,FALSE)</f>
        <v>13239</v>
      </c>
    </row>
    <row r="2933" spans="1:16" x14ac:dyDescent="0.25">
      <c r="A2933" t="s">
        <v>6365</v>
      </c>
      <c r="B2933" t="s">
        <v>226</v>
      </c>
      <c r="C2933" t="s">
        <v>6366</v>
      </c>
      <c r="D2933" s="1">
        <v>45259</v>
      </c>
      <c r="E2933" s="1">
        <v>45110</v>
      </c>
      <c r="F2933">
        <v>5995</v>
      </c>
      <c r="G2933">
        <v>116646</v>
      </c>
      <c r="H2933">
        <v>5994</v>
      </c>
      <c r="I2933">
        <v>395</v>
      </c>
      <c r="J2933">
        <v>18934</v>
      </c>
      <c r="K2933" t="str">
        <f>VLOOKUP(Table1[[#This Row],[CustomerID]],'advert datasetcustomers'!A:B,2,FALSE)</f>
        <v>Tina Harris</v>
      </c>
      <c r="L2933" t="str">
        <f>VLOOKUP(Table1[[#This Row],[CustomerID]],'advert datasetcustomers'!A:E,5,FALSE)</f>
        <v>Longland, NV</v>
      </c>
      <c r="M2933" t="str">
        <f>VLOOKUP(Table1[[#This Row],[CampaignID]],'advert datasetplatforms'!A:B,2,FALSE)</f>
        <v>Twitter</v>
      </c>
      <c r="N2933">
        <f>VLOOKUP(Table1[[#This Row],[CampaignID]],'advert datasetplatforms'!A:D,4,FALSE)</f>
        <v>35865</v>
      </c>
      <c r="O2933" t="str">
        <f>VLOOKUP(Table1[[#This Row],[CampaignID]],'advert datasetperformance'!A:B,2,FALSE)</f>
        <v>2024-04</v>
      </c>
      <c r="P2933">
        <f>VLOOKUP(Table1[[#This Row],[CampaignID]],'advert datasetperformance'!A:F,6,FALSE)</f>
        <v>9222</v>
      </c>
    </row>
    <row r="2934" spans="1:16" x14ac:dyDescent="0.25">
      <c r="A2934" t="s">
        <v>6367</v>
      </c>
      <c r="B2934" t="s">
        <v>3686</v>
      </c>
      <c r="C2934" t="s">
        <v>6368</v>
      </c>
      <c r="D2934" s="1">
        <v>45259</v>
      </c>
      <c r="E2934" s="1">
        <v>45197</v>
      </c>
      <c r="F2934">
        <v>6233</v>
      </c>
      <c r="G2934">
        <v>124147</v>
      </c>
      <c r="H2934">
        <v>4263</v>
      </c>
      <c r="I2934">
        <v>343</v>
      </c>
      <c r="J2934">
        <v>17209</v>
      </c>
      <c r="K2934" t="str">
        <f>VLOOKUP(Table1[[#This Row],[CustomerID]],'advert datasetcustomers'!A:B,2,FALSE)</f>
        <v>Samantha Rodriguez</v>
      </c>
      <c r="L2934" t="str">
        <f>VLOOKUP(Table1[[#This Row],[CustomerID]],'advert datasetcustomers'!A:E,5,FALSE)</f>
        <v>Port Rebeccaton, SD</v>
      </c>
      <c r="M2934" t="str">
        <f>VLOOKUP(Table1[[#This Row],[CampaignID]],'advert datasetplatforms'!A:B,2,FALSE)</f>
        <v>Facebook</v>
      </c>
      <c r="N2934">
        <f>VLOOKUP(Table1[[#This Row],[CampaignID]],'advert datasetplatforms'!A:D,4,FALSE)</f>
        <v>79417</v>
      </c>
      <c r="O2934" t="str">
        <f>VLOOKUP(Table1[[#This Row],[CampaignID]],'advert datasetperformance'!A:B,2,FALSE)</f>
        <v>2024-08</v>
      </c>
      <c r="P2934">
        <f>VLOOKUP(Table1[[#This Row],[CampaignID]],'advert datasetperformance'!A:F,6,FALSE)</f>
        <v>11321</v>
      </c>
    </row>
    <row r="2935" spans="1:16" x14ac:dyDescent="0.25">
      <c r="A2935" t="s">
        <v>6369</v>
      </c>
      <c r="B2935" t="s">
        <v>2139</v>
      </c>
      <c r="C2935" t="s">
        <v>6370</v>
      </c>
      <c r="D2935" s="1">
        <v>45583</v>
      </c>
      <c r="E2935" s="1">
        <v>45487</v>
      </c>
      <c r="F2935">
        <v>4680</v>
      </c>
      <c r="G2935">
        <v>70256</v>
      </c>
      <c r="H2935">
        <v>5434</v>
      </c>
      <c r="I2935">
        <v>228</v>
      </c>
      <c r="J2935">
        <v>15252</v>
      </c>
      <c r="K2935" t="str">
        <f>VLOOKUP(Table1[[#This Row],[CustomerID]],'advert datasetcustomers'!A:B,2,FALSE)</f>
        <v>Brandon Espinoza</v>
      </c>
      <c r="L2935" t="str">
        <f>VLOOKUP(Table1[[#This Row],[CustomerID]],'advert datasetcustomers'!A:E,5,FALSE)</f>
        <v>Reedland, AK</v>
      </c>
      <c r="M2935" t="str">
        <f>VLOOKUP(Table1[[#This Row],[CampaignID]],'advert datasetplatforms'!A:B,2,FALSE)</f>
        <v>Facebook</v>
      </c>
      <c r="N2935">
        <f>VLOOKUP(Table1[[#This Row],[CampaignID]],'advert datasetplatforms'!A:D,4,FALSE)</f>
        <v>63149</v>
      </c>
      <c r="O2935" t="str">
        <f>VLOOKUP(Table1[[#This Row],[CampaignID]],'advert datasetperformance'!A:B,2,FALSE)</f>
        <v>2024-08</v>
      </c>
      <c r="P2935">
        <f>VLOOKUP(Table1[[#This Row],[CampaignID]],'advert datasetperformance'!A:F,6,FALSE)</f>
        <v>9152</v>
      </c>
    </row>
    <row r="2936" spans="1:16" x14ac:dyDescent="0.25">
      <c r="A2936" t="s">
        <v>6371</v>
      </c>
      <c r="B2936" t="s">
        <v>208</v>
      </c>
      <c r="C2936" t="s">
        <v>6372</v>
      </c>
      <c r="D2936" s="1">
        <v>45059</v>
      </c>
      <c r="E2936" s="1">
        <v>45035</v>
      </c>
      <c r="F2936">
        <v>3131</v>
      </c>
      <c r="G2936">
        <v>92719</v>
      </c>
      <c r="H2936">
        <v>4856</v>
      </c>
      <c r="I2936">
        <v>456</v>
      </c>
      <c r="J2936">
        <v>3879</v>
      </c>
      <c r="K2936" t="str">
        <f>VLOOKUP(Table1[[#This Row],[CustomerID]],'advert datasetcustomers'!A:B,2,FALSE)</f>
        <v>Stephanie Ford</v>
      </c>
      <c r="L2936" t="str">
        <f>VLOOKUP(Table1[[#This Row],[CustomerID]],'advert datasetcustomers'!A:E,5,FALSE)</f>
        <v>South Justin, AR</v>
      </c>
      <c r="M2936" t="str">
        <f>VLOOKUP(Table1[[#This Row],[CampaignID]],'advert datasetplatforms'!A:B,2,FALSE)</f>
        <v>Google Ads</v>
      </c>
      <c r="N2936">
        <f>VLOOKUP(Table1[[#This Row],[CampaignID]],'advert datasetplatforms'!A:D,4,FALSE)</f>
        <v>73270</v>
      </c>
      <c r="O2936" t="str">
        <f>VLOOKUP(Table1[[#This Row],[CampaignID]],'advert datasetperformance'!A:B,2,FALSE)</f>
        <v>2024-10</v>
      </c>
      <c r="P2936">
        <f>VLOOKUP(Table1[[#This Row],[CampaignID]],'advert datasetperformance'!A:F,6,FALSE)</f>
        <v>5926</v>
      </c>
    </row>
    <row r="2937" spans="1:16" x14ac:dyDescent="0.25">
      <c r="A2937" t="s">
        <v>6373</v>
      </c>
      <c r="B2937" t="s">
        <v>62</v>
      </c>
      <c r="C2937" t="s">
        <v>6374</v>
      </c>
      <c r="D2937" s="1">
        <v>45471</v>
      </c>
      <c r="E2937" s="1">
        <v>45595</v>
      </c>
      <c r="F2937">
        <v>3243</v>
      </c>
      <c r="G2937">
        <v>113189</v>
      </c>
      <c r="H2937">
        <v>5655</v>
      </c>
      <c r="I2937">
        <v>443</v>
      </c>
      <c r="J2937">
        <v>11907</v>
      </c>
      <c r="K2937" t="str">
        <f>VLOOKUP(Table1[[#This Row],[CustomerID]],'advert datasetcustomers'!A:B,2,FALSE)</f>
        <v>Lisa Ramirez</v>
      </c>
      <c r="L2937" t="str">
        <f>VLOOKUP(Table1[[#This Row],[CustomerID]],'advert datasetcustomers'!A:E,5,FALSE)</f>
        <v>Lake Cody, MH</v>
      </c>
      <c r="M2937" t="str">
        <f>VLOOKUP(Table1[[#This Row],[CampaignID]],'advert datasetplatforms'!A:B,2,FALSE)</f>
        <v>LinkedIn</v>
      </c>
      <c r="N2937">
        <f>VLOOKUP(Table1[[#This Row],[CampaignID]],'advert datasetplatforms'!A:D,4,FALSE)</f>
        <v>71294</v>
      </c>
      <c r="O2937" t="str">
        <f>VLOOKUP(Table1[[#This Row],[CampaignID]],'advert datasetperformance'!A:B,2,FALSE)</f>
        <v>2024-09</v>
      </c>
      <c r="P2937">
        <f>VLOOKUP(Table1[[#This Row],[CampaignID]],'advert datasetperformance'!A:F,6,FALSE)</f>
        <v>12621</v>
      </c>
    </row>
    <row r="2938" spans="1:16" x14ac:dyDescent="0.25">
      <c r="A2938" t="s">
        <v>6375</v>
      </c>
      <c r="B2938" t="s">
        <v>2705</v>
      </c>
      <c r="C2938" t="s">
        <v>6376</v>
      </c>
      <c r="D2938" s="1">
        <v>45472</v>
      </c>
      <c r="E2938" s="1">
        <v>45193</v>
      </c>
      <c r="F2938">
        <v>5887</v>
      </c>
      <c r="G2938">
        <v>133874</v>
      </c>
      <c r="H2938">
        <v>3434</v>
      </c>
      <c r="I2938">
        <v>459</v>
      </c>
      <c r="J2938">
        <v>9053</v>
      </c>
      <c r="K2938" t="str">
        <f>VLOOKUP(Table1[[#This Row],[CustomerID]],'advert datasetcustomers'!A:B,2,FALSE)</f>
        <v>Benjamin Hebert</v>
      </c>
      <c r="L2938" t="str">
        <f>VLOOKUP(Table1[[#This Row],[CustomerID]],'advert datasetcustomers'!A:E,5,FALSE)</f>
        <v>Johnmouth, VA</v>
      </c>
      <c r="M2938" t="str">
        <f>VLOOKUP(Table1[[#This Row],[CampaignID]],'advert datasetplatforms'!A:B,2,FALSE)</f>
        <v>Instagram</v>
      </c>
      <c r="N2938">
        <f>VLOOKUP(Table1[[#This Row],[CampaignID]],'advert datasetplatforms'!A:D,4,FALSE)</f>
        <v>72740</v>
      </c>
      <c r="O2938" t="str">
        <f>VLOOKUP(Table1[[#This Row],[CampaignID]],'advert datasetperformance'!A:B,2,FALSE)</f>
        <v>2024-01</v>
      </c>
      <c r="P2938">
        <f>VLOOKUP(Table1[[#This Row],[CampaignID]],'advert datasetperformance'!A:F,6,FALSE)</f>
        <v>10075</v>
      </c>
    </row>
    <row r="2939" spans="1:16" x14ac:dyDescent="0.25">
      <c r="A2939" t="s">
        <v>6377</v>
      </c>
      <c r="B2939" t="s">
        <v>1264</v>
      </c>
      <c r="C2939" t="s">
        <v>6378</v>
      </c>
      <c r="D2939" s="1">
        <v>45465</v>
      </c>
      <c r="E2939" s="1">
        <v>45296</v>
      </c>
      <c r="F2939">
        <v>4285</v>
      </c>
      <c r="G2939">
        <v>146619</v>
      </c>
      <c r="H2939">
        <v>4787</v>
      </c>
      <c r="I2939">
        <v>399</v>
      </c>
      <c r="J2939">
        <v>18352</v>
      </c>
      <c r="K2939" t="str">
        <f>VLOOKUP(Table1[[#This Row],[CustomerID]],'advert datasetcustomers'!A:B,2,FALSE)</f>
        <v>Elizabeth Kim</v>
      </c>
      <c r="L2939" t="str">
        <f>VLOOKUP(Table1[[#This Row],[CustomerID]],'advert datasetcustomers'!A:E,5,FALSE)</f>
        <v>Reevesbury, DC</v>
      </c>
      <c r="M2939" t="str">
        <f>VLOOKUP(Table1[[#This Row],[CampaignID]],'advert datasetplatforms'!A:B,2,FALSE)</f>
        <v>Google Ads</v>
      </c>
      <c r="N2939">
        <f>VLOOKUP(Table1[[#This Row],[CampaignID]],'advert datasetplatforms'!A:D,4,FALSE)</f>
        <v>51069</v>
      </c>
      <c r="O2939" t="str">
        <f>VLOOKUP(Table1[[#This Row],[CampaignID]],'advert datasetperformance'!A:B,2,FALSE)</f>
        <v>2024-09</v>
      </c>
      <c r="P2939">
        <f>VLOOKUP(Table1[[#This Row],[CampaignID]],'advert datasetperformance'!A:F,6,FALSE)</f>
        <v>10156</v>
      </c>
    </row>
    <row r="2940" spans="1:16" x14ac:dyDescent="0.25">
      <c r="A2940" t="s">
        <v>6379</v>
      </c>
      <c r="B2940" t="s">
        <v>62</v>
      </c>
      <c r="C2940" t="s">
        <v>6380</v>
      </c>
      <c r="D2940" s="1">
        <v>45091</v>
      </c>
      <c r="E2940" s="1">
        <v>45408</v>
      </c>
      <c r="F2940">
        <v>2431</v>
      </c>
      <c r="G2940">
        <v>100619</v>
      </c>
      <c r="H2940">
        <v>5066</v>
      </c>
      <c r="I2940">
        <v>347</v>
      </c>
      <c r="J2940">
        <v>20145</v>
      </c>
      <c r="K2940" t="str">
        <f>VLOOKUP(Table1[[#This Row],[CustomerID]],'advert datasetcustomers'!A:B,2,FALSE)</f>
        <v>Lisa Ramirez</v>
      </c>
      <c r="L2940" t="str">
        <f>VLOOKUP(Table1[[#This Row],[CustomerID]],'advert datasetcustomers'!A:E,5,FALSE)</f>
        <v>Lake Cody, MH</v>
      </c>
      <c r="M2940" t="str">
        <f>VLOOKUP(Table1[[#This Row],[CampaignID]],'advert datasetplatforms'!A:B,2,FALSE)</f>
        <v>Instagram</v>
      </c>
      <c r="N2940">
        <f>VLOOKUP(Table1[[#This Row],[CampaignID]],'advert datasetplatforms'!A:D,4,FALSE)</f>
        <v>62780</v>
      </c>
      <c r="O2940" t="str">
        <f>VLOOKUP(Table1[[#This Row],[CampaignID]],'advert datasetperformance'!A:B,2,FALSE)</f>
        <v>2024-02</v>
      </c>
      <c r="P2940">
        <f>VLOOKUP(Table1[[#This Row],[CampaignID]],'advert datasetperformance'!A:F,6,FALSE)</f>
        <v>10148</v>
      </c>
    </row>
    <row r="2941" spans="1:16" x14ac:dyDescent="0.25">
      <c r="A2941" t="s">
        <v>6381</v>
      </c>
      <c r="B2941" t="s">
        <v>1111</v>
      </c>
      <c r="C2941" t="s">
        <v>6382</v>
      </c>
      <c r="D2941" s="1">
        <v>45038</v>
      </c>
      <c r="E2941" s="1">
        <v>45184</v>
      </c>
      <c r="F2941">
        <v>5919</v>
      </c>
      <c r="G2941">
        <v>193279</v>
      </c>
      <c r="H2941">
        <v>4915</v>
      </c>
      <c r="I2941">
        <v>237</v>
      </c>
      <c r="J2941">
        <v>30224</v>
      </c>
      <c r="K2941" t="str">
        <f>VLOOKUP(Table1[[#This Row],[CustomerID]],'advert datasetcustomers'!A:B,2,FALSE)</f>
        <v>Sarah Ross</v>
      </c>
      <c r="L2941" t="str">
        <f>VLOOKUP(Table1[[#This Row],[CustomerID]],'advert datasetcustomers'!A:E,5,FALSE)</f>
        <v>Richardton, PW</v>
      </c>
      <c r="M2941" t="str">
        <f>VLOOKUP(Table1[[#This Row],[CampaignID]],'advert datasetplatforms'!A:B,2,FALSE)</f>
        <v>Facebook</v>
      </c>
      <c r="N2941">
        <f>VLOOKUP(Table1[[#This Row],[CampaignID]],'advert datasetplatforms'!A:D,4,FALSE)</f>
        <v>91794</v>
      </c>
      <c r="O2941" t="str">
        <f>VLOOKUP(Table1[[#This Row],[CampaignID]],'advert datasetperformance'!A:B,2,FALSE)</f>
        <v>2024-10</v>
      </c>
      <c r="P2941">
        <f>VLOOKUP(Table1[[#This Row],[CampaignID]],'advert datasetperformance'!A:F,6,FALSE)</f>
        <v>8459</v>
      </c>
    </row>
    <row r="2942" spans="1:16" x14ac:dyDescent="0.25">
      <c r="A2942" t="s">
        <v>6383</v>
      </c>
      <c r="B2942" t="s">
        <v>1027</v>
      </c>
      <c r="C2942" t="s">
        <v>6384</v>
      </c>
      <c r="D2942" s="1">
        <v>45158</v>
      </c>
      <c r="E2942" s="1">
        <v>45015</v>
      </c>
      <c r="F2942">
        <v>5194</v>
      </c>
      <c r="G2942">
        <v>81652</v>
      </c>
      <c r="H2942">
        <v>4316</v>
      </c>
      <c r="I2942">
        <v>456</v>
      </c>
      <c r="J2942">
        <v>10995</v>
      </c>
      <c r="K2942" t="str">
        <f>VLOOKUP(Table1[[#This Row],[CustomerID]],'advert datasetcustomers'!A:B,2,FALSE)</f>
        <v>Stephanie Kelly</v>
      </c>
      <c r="L2942" t="str">
        <f>VLOOKUP(Table1[[#This Row],[CustomerID]],'advert datasetcustomers'!A:E,5,FALSE)</f>
        <v>Chenton, ND</v>
      </c>
      <c r="M2942" t="str">
        <f>VLOOKUP(Table1[[#This Row],[CampaignID]],'advert datasetplatforms'!A:B,2,FALSE)</f>
        <v>LinkedIn</v>
      </c>
      <c r="N2942">
        <f>VLOOKUP(Table1[[#This Row],[CampaignID]],'advert datasetplatforms'!A:D,4,FALSE)</f>
        <v>111070</v>
      </c>
      <c r="O2942" t="str">
        <f>VLOOKUP(Table1[[#This Row],[CampaignID]],'advert datasetperformance'!A:B,2,FALSE)</f>
        <v>2024-06</v>
      </c>
      <c r="P2942">
        <f>VLOOKUP(Table1[[#This Row],[CampaignID]],'advert datasetperformance'!A:F,6,FALSE)</f>
        <v>6484</v>
      </c>
    </row>
    <row r="2943" spans="1:16" x14ac:dyDescent="0.25">
      <c r="A2943" t="s">
        <v>6385</v>
      </c>
      <c r="B2943" t="s">
        <v>810</v>
      </c>
      <c r="C2943" t="s">
        <v>6386</v>
      </c>
      <c r="D2943" s="1">
        <v>45381</v>
      </c>
      <c r="E2943" s="1">
        <v>45184</v>
      </c>
      <c r="F2943">
        <v>2891</v>
      </c>
      <c r="G2943">
        <v>119265</v>
      </c>
      <c r="H2943">
        <v>2112</v>
      </c>
      <c r="I2943">
        <v>485</v>
      </c>
      <c r="J2943">
        <v>19790</v>
      </c>
      <c r="K2943" t="str">
        <f>VLOOKUP(Table1[[#This Row],[CustomerID]],'advert datasetcustomers'!A:B,2,FALSE)</f>
        <v>Joseph Santiago</v>
      </c>
      <c r="L2943" t="str">
        <f>VLOOKUP(Table1[[#This Row],[CustomerID]],'advert datasetcustomers'!A:E,5,FALSE)</f>
        <v>West Amandaland, AL</v>
      </c>
      <c r="M2943" t="str">
        <f>VLOOKUP(Table1[[#This Row],[CampaignID]],'advert datasetplatforms'!A:B,2,FALSE)</f>
        <v>LinkedIn</v>
      </c>
      <c r="N2943">
        <f>VLOOKUP(Table1[[#This Row],[CampaignID]],'advert datasetplatforms'!A:D,4,FALSE)</f>
        <v>74661</v>
      </c>
      <c r="O2943" t="str">
        <f>VLOOKUP(Table1[[#This Row],[CampaignID]],'advert datasetperformance'!A:B,2,FALSE)</f>
        <v>2024-01</v>
      </c>
      <c r="P2943">
        <f>VLOOKUP(Table1[[#This Row],[CampaignID]],'advert datasetperformance'!A:F,6,FALSE)</f>
        <v>6075</v>
      </c>
    </row>
    <row r="2944" spans="1:16" x14ac:dyDescent="0.25">
      <c r="A2944" t="s">
        <v>6387</v>
      </c>
      <c r="B2944" t="s">
        <v>810</v>
      </c>
      <c r="C2944" t="s">
        <v>6388</v>
      </c>
      <c r="D2944" s="1">
        <v>44969</v>
      </c>
      <c r="E2944" s="1">
        <v>45188</v>
      </c>
      <c r="F2944">
        <v>6769</v>
      </c>
      <c r="G2944">
        <v>110647</v>
      </c>
      <c r="H2944">
        <v>1913</v>
      </c>
      <c r="I2944">
        <v>522</v>
      </c>
      <c r="J2944">
        <v>21630</v>
      </c>
      <c r="K2944" t="str">
        <f>VLOOKUP(Table1[[#This Row],[CustomerID]],'advert datasetcustomers'!A:B,2,FALSE)</f>
        <v>Joseph Santiago</v>
      </c>
      <c r="L2944" t="str">
        <f>VLOOKUP(Table1[[#This Row],[CustomerID]],'advert datasetcustomers'!A:E,5,FALSE)</f>
        <v>West Amandaland, AL</v>
      </c>
      <c r="M2944" t="str">
        <f>VLOOKUP(Table1[[#This Row],[CampaignID]],'advert datasetplatforms'!A:B,2,FALSE)</f>
        <v>Google Ads</v>
      </c>
      <c r="N2944">
        <f>VLOOKUP(Table1[[#This Row],[CampaignID]],'advert datasetplatforms'!A:D,4,FALSE)</f>
        <v>101078</v>
      </c>
      <c r="O2944" t="str">
        <f>VLOOKUP(Table1[[#This Row],[CampaignID]],'advert datasetperformance'!A:B,2,FALSE)</f>
        <v>2024-03</v>
      </c>
      <c r="P2944">
        <f>VLOOKUP(Table1[[#This Row],[CampaignID]],'advert datasetperformance'!A:F,6,FALSE)</f>
        <v>7725</v>
      </c>
    </row>
    <row r="2945" spans="1:16" x14ac:dyDescent="0.25">
      <c r="A2945" t="s">
        <v>6389</v>
      </c>
      <c r="B2945" t="s">
        <v>1583</v>
      </c>
      <c r="C2945" t="s">
        <v>6390</v>
      </c>
      <c r="D2945" s="1">
        <v>45280</v>
      </c>
      <c r="E2945" s="1">
        <v>45095</v>
      </c>
      <c r="F2945">
        <v>6254</v>
      </c>
      <c r="G2945">
        <v>83238</v>
      </c>
      <c r="H2945">
        <v>4949</v>
      </c>
      <c r="I2945">
        <v>693</v>
      </c>
      <c r="J2945">
        <v>20881</v>
      </c>
      <c r="K2945" t="str">
        <f>VLOOKUP(Table1[[#This Row],[CustomerID]],'advert datasetcustomers'!A:B,2,FALSE)</f>
        <v>Dr. Becky Williams</v>
      </c>
      <c r="L2945" t="str">
        <f>VLOOKUP(Table1[[#This Row],[CustomerID]],'advert datasetcustomers'!A:E,5,FALSE)</f>
        <v>Danielberg, LA</v>
      </c>
      <c r="M2945" t="str">
        <f>VLOOKUP(Table1[[#This Row],[CampaignID]],'advert datasetplatforms'!A:B,2,FALSE)</f>
        <v>Google Ads</v>
      </c>
      <c r="N2945">
        <f>VLOOKUP(Table1[[#This Row],[CampaignID]],'advert datasetplatforms'!A:D,4,FALSE)</f>
        <v>89959</v>
      </c>
      <c r="O2945" t="str">
        <f>VLOOKUP(Table1[[#This Row],[CampaignID]],'advert datasetperformance'!A:B,2,FALSE)</f>
        <v>2024-10</v>
      </c>
      <c r="P2945">
        <f>VLOOKUP(Table1[[#This Row],[CampaignID]],'advert datasetperformance'!A:F,6,FALSE)</f>
        <v>8172</v>
      </c>
    </row>
    <row r="2946" spans="1:16" x14ac:dyDescent="0.25">
      <c r="A2946" t="s">
        <v>6391</v>
      </c>
      <c r="B2946" t="s">
        <v>83</v>
      </c>
      <c r="C2946" t="s">
        <v>6392</v>
      </c>
      <c r="D2946" s="1">
        <v>44979</v>
      </c>
      <c r="E2946" s="1">
        <v>45178</v>
      </c>
      <c r="F2946">
        <v>5208</v>
      </c>
      <c r="G2946">
        <v>140808</v>
      </c>
      <c r="H2946">
        <v>5139</v>
      </c>
      <c r="I2946">
        <v>699</v>
      </c>
      <c r="J2946">
        <v>10078</v>
      </c>
      <c r="K2946" t="str">
        <f>VLOOKUP(Table1[[#This Row],[CustomerID]],'advert datasetcustomers'!A:B,2,FALSE)</f>
        <v>Donald Ellis</v>
      </c>
      <c r="L2946" t="str">
        <f>VLOOKUP(Table1[[#This Row],[CustomerID]],'advert datasetcustomers'!A:E,5,FALSE)</f>
        <v>Port Alyssa, MI</v>
      </c>
      <c r="M2946" t="str">
        <f>VLOOKUP(Table1[[#This Row],[CampaignID]],'advert datasetplatforms'!A:B,2,FALSE)</f>
        <v>Facebook</v>
      </c>
      <c r="N2946">
        <f>VLOOKUP(Table1[[#This Row],[CampaignID]],'advert datasetplatforms'!A:D,4,FALSE)</f>
        <v>47642</v>
      </c>
      <c r="O2946" t="str">
        <f>VLOOKUP(Table1[[#This Row],[CampaignID]],'advert datasetperformance'!A:B,2,FALSE)</f>
        <v>2024-02</v>
      </c>
      <c r="P2946">
        <f>VLOOKUP(Table1[[#This Row],[CampaignID]],'advert datasetperformance'!A:F,6,FALSE)</f>
        <v>6423</v>
      </c>
    </row>
    <row r="2947" spans="1:16" x14ac:dyDescent="0.25">
      <c r="A2947" t="s">
        <v>6393</v>
      </c>
      <c r="B2947" t="s">
        <v>188</v>
      </c>
      <c r="C2947" t="s">
        <v>6394</v>
      </c>
      <c r="D2947" s="1">
        <v>44966</v>
      </c>
      <c r="E2947" s="1">
        <v>45232</v>
      </c>
      <c r="F2947">
        <v>3088</v>
      </c>
      <c r="G2947">
        <v>125723</v>
      </c>
      <c r="H2947">
        <v>7031</v>
      </c>
      <c r="I2947">
        <v>666</v>
      </c>
      <c r="J2947">
        <v>25334</v>
      </c>
      <c r="K2947" t="str">
        <f>VLOOKUP(Table1[[#This Row],[CustomerID]],'advert datasetcustomers'!A:B,2,FALSE)</f>
        <v>Johnny Brown</v>
      </c>
      <c r="L2947" t="str">
        <f>VLOOKUP(Table1[[#This Row],[CustomerID]],'advert datasetcustomers'!A:E,5,FALSE)</f>
        <v>New Mark, FL</v>
      </c>
      <c r="M2947" t="str">
        <f>VLOOKUP(Table1[[#This Row],[CampaignID]],'advert datasetplatforms'!A:B,2,FALSE)</f>
        <v>Twitter</v>
      </c>
      <c r="N2947">
        <f>VLOOKUP(Table1[[#This Row],[CampaignID]],'advert datasetplatforms'!A:D,4,FALSE)</f>
        <v>62758</v>
      </c>
      <c r="O2947" t="str">
        <f>VLOOKUP(Table1[[#This Row],[CampaignID]],'advert datasetperformance'!A:B,2,FALSE)</f>
        <v>2024-02</v>
      </c>
      <c r="P2947">
        <f>VLOOKUP(Table1[[#This Row],[CampaignID]],'advert datasetperformance'!A:F,6,FALSE)</f>
        <v>9954</v>
      </c>
    </row>
    <row r="2948" spans="1:16" x14ac:dyDescent="0.25">
      <c r="A2948" t="s">
        <v>6395</v>
      </c>
      <c r="B2948" t="s">
        <v>1673</v>
      </c>
      <c r="C2948" t="s">
        <v>6396</v>
      </c>
      <c r="D2948" s="1">
        <v>44893</v>
      </c>
      <c r="E2948" s="1">
        <v>45154</v>
      </c>
      <c r="F2948">
        <v>2896</v>
      </c>
      <c r="G2948">
        <v>165609</v>
      </c>
      <c r="H2948">
        <v>4980</v>
      </c>
      <c r="I2948">
        <v>641</v>
      </c>
      <c r="J2948">
        <v>13019</v>
      </c>
      <c r="K2948" t="str">
        <f>VLOOKUP(Table1[[#This Row],[CustomerID]],'advert datasetcustomers'!A:B,2,FALSE)</f>
        <v>Mark Smith</v>
      </c>
      <c r="L2948" t="str">
        <f>VLOOKUP(Table1[[#This Row],[CustomerID]],'advert datasetcustomers'!A:E,5,FALSE)</f>
        <v>Jamesstad, MS</v>
      </c>
      <c r="M2948" t="str">
        <f>VLOOKUP(Table1[[#This Row],[CampaignID]],'advert datasetplatforms'!A:B,2,FALSE)</f>
        <v>Facebook</v>
      </c>
      <c r="N2948">
        <f>VLOOKUP(Table1[[#This Row],[CampaignID]],'advert datasetplatforms'!A:D,4,FALSE)</f>
        <v>84002</v>
      </c>
      <c r="O2948" t="str">
        <f>VLOOKUP(Table1[[#This Row],[CampaignID]],'advert datasetperformance'!A:B,2,FALSE)</f>
        <v>2024-07</v>
      </c>
      <c r="P2948">
        <f>VLOOKUP(Table1[[#This Row],[CampaignID]],'advert datasetperformance'!A:F,6,FALSE)</f>
        <v>11523</v>
      </c>
    </row>
    <row r="2949" spans="1:16" x14ac:dyDescent="0.25">
      <c r="A2949" t="s">
        <v>6397</v>
      </c>
      <c r="B2949" t="s">
        <v>700</v>
      </c>
      <c r="C2949" t="s">
        <v>6398</v>
      </c>
      <c r="D2949" s="1">
        <v>45238</v>
      </c>
      <c r="E2949" s="1">
        <v>45041</v>
      </c>
      <c r="F2949">
        <v>4539</v>
      </c>
      <c r="G2949">
        <v>37481</v>
      </c>
      <c r="H2949">
        <v>5156</v>
      </c>
      <c r="I2949">
        <v>595</v>
      </c>
      <c r="J2949">
        <v>14123</v>
      </c>
      <c r="K2949" t="str">
        <f>VLOOKUP(Table1[[#This Row],[CustomerID]],'advert datasetcustomers'!A:B,2,FALSE)</f>
        <v>Anthony Watkins</v>
      </c>
      <c r="L2949" t="str">
        <f>VLOOKUP(Table1[[#This Row],[CustomerID]],'advert datasetcustomers'!A:E,5,FALSE)</f>
        <v>West Daniel, WV</v>
      </c>
      <c r="M2949" t="str">
        <f>VLOOKUP(Table1[[#This Row],[CampaignID]],'advert datasetplatforms'!A:B,2,FALSE)</f>
        <v>Google Ads</v>
      </c>
      <c r="N2949">
        <f>VLOOKUP(Table1[[#This Row],[CampaignID]],'advert datasetplatforms'!A:D,4,FALSE)</f>
        <v>75380</v>
      </c>
      <c r="O2949" t="str">
        <f>VLOOKUP(Table1[[#This Row],[CampaignID]],'advert datasetperformance'!A:B,2,FALSE)</f>
        <v>2024-08</v>
      </c>
      <c r="P2949">
        <f>VLOOKUP(Table1[[#This Row],[CampaignID]],'advert datasetperformance'!A:F,6,FALSE)</f>
        <v>7355</v>
      </c>
    </row>
    <row r="2950" spans="1:16" x14ac:dyDescent="0.25">
      <c r="A2950" t="s">
        <v>6399</v>
      </c>
      <c r="B2950" t="s">
        <v>1327</v>
      </c>
      <c r="C2950" t="s">
        <v>6400</v>
      </c>
      <c r="D2950" s="1">
        <v>45075</v>
      </c>
      <c r="E2950" s="1">
        <v>45481</v>
      </c>
      <c r="F2950">
        <v>2429</v>
      </c>
      <c r="G2950">
        <v>95767</v>
      </c>
      <c r="H2950">
        <v>5409</v>
      </c>
      <c r="I2950">
        <v>297</v>
      </c>
      <c r="J2950">
        <v>11403</v>
      </c>
      <c r="K2950" t="str">
        <f>VLOOKUP(Table1[[#This Row],[CustomerID]],'advert datasetcustomers'!A:B,2,FALSE)</f>
        <v>Jamie Evans</v>
      </c>
      <c r="L2950" t="str">
        <f>VLOOKUP(Table1[[#This Row],[CustomerID]],'advert datasetcustomers'!A:E,5,FALSE)</f>
        <v>North Jamesport, WA</v>
      </c>
      <c r="M2950" t="str">
        <f>VLOOKUP(Table1[[#This Row],[CampaignID]],'advert datasetplatforms'!A:B,2,FALSE)</f>
        <v>Instagram</v>
      </c>
      <c r="N2950">
        <f>VLOOKUP(Table1[[#This Row],[CampaignID]],'advert datasetplatforms'!A:D,4,FALSE)</f>
        <v>135935</v>
      </c>
      <c r="O2950" t="str">
        <f>VLOOKUP(Table1[[#This Row],[CampaignID]],'advert datasetperformance'!A:B,2,FALSE)</f>
        <v>2024-09</v>
      </c>
      <c r="P2950">
        <f>VLOOKUP(Table1[[#This Row],[CampaignID]],'advert datasetperformance'!A:F,6,FALSE)</f>
        <v>8570</v>
      </c>
    </row>
    <row r="2951" spans="1:16" x14ac:dyDescent="0.25">
      <c r="A2951" t="s">
        <v>6401</v>
      </c>
      <c r="B2951" t="s">
        <v>335</v>
      </c>
      <c r="C2951" t="s">
        <v>6402</v>
      </c>
      <c r="D2951" s="1">
        <v>45224</v>
      </c>
      <c r="E2951" s="1">
        <v>45396</v>
      </c>
      <c r="F2951">
        <v>5607</v>
      </c>
      <c r="G2951">
        <v>93376</v>
      </c>
      <c r="H2951">
        <v>3399</v>
      </c>
      <c r="I2951">
        <v>477</v>
      </c>
      <c r="J2951">
        <v>7913</v>
      </c>
      <c r="K2951" t="str">
        <f>VLOOKUP(Table1[[#This Row],[CustomerID]],'advert datasetcustomers'!A:B,2,FALSE)</f>
        <v>Brandon Beard</v>
      </c>
      <c r="L2951" t="str">
        <f>VLOOKUP(Table1[[#This Row],[CustomerID]],'advert datasetcustomers'!A:E,5,FALSE)</f>
        <v>New Jasonmouth, MO</v>
      </c>
      <c r="M2951" t="str">
        <f>VLOOKUP(Table1[[#This Row],[CampaignID]],'advert datasetplatforms'!A:B,2,FALSE)</f>
        <v>Facebook</v>
      </c>
      <c r="N2951">
        <f>VLOOKUP(Table1[[#This Row],[CampaignID]],'advert datasetplatforms'!A:D,4,FALSE)</f>
        <v>40711</v>
      </c>
      <c r="O2951" t="str">
        <f>VLOOKUP(Table1[[#This Row],[CampaignID]],'advert datasetperformance'!A:B,2,FALSE)</f>
        <v>2024-06</v>
      </c>
      <c r="P2951">
        <f>VLOOKUP(Table1[[#This Row],[CampaignID]],'advert datasetperformance'!A:F,6,FALSE)</f>
        <v>9021</v>
      </c>
    </row>
    <row r="2952" spans="1:16" x14ac:dyDescent="0.25">
      <c r="A2952" t="s">
        <v>6403</v>
      </c>
      <c r="B2952" t="s">
        <v>661</v>
      </c>
      <c r="C2952" t="s">
        <v>6404</v>
      </c>
      <c r="D2952" s="1">
        <v>45428</v>
      </c>
      <c r="E2952" s="1">
        <v>44935</v>
      </c>
      <c r="F2952">
        <v>2883</v>
      </c>
      <c r="G2952">
        <v>110369</v>
      </c>
      <c r="H2952">
        <v>2959</v>
      </c>
      <c r="I2952">
        <v>526</v>
      </c>
      <c r="J2952">
        <v>12128</v>
      </c>
      <c r="K2952" t="str">
        <f>VLOOKUP(Table1[[#This Row],[CustomerID]],'advert datasetcustomers'!A:B,2,FALSE)</f>
        <v>Paul Compton</v>
      </c>
      <c r="L2952" t="str">
        <f>VLOOKUP(Table1[[#This Row],[CustomerID]],'advert datasetcustomers'!A:E,5,FALSE)</f>
        <v>South Jasonshire, MP</v>
      </c>
      <c r="M2952" t="str">
        <f>VLOOKUP(Table1[[#This Row],[CampaignID]],'advert datasetplatforms'!A:B,2,FALSE)</f>
        <v>LinkedIn</v>
      </c>
      <c r="N2952">
        <f>VLOOKUP(Table1[[#This Row],[CampaignID]],'advert datasetplatforms'!A:D,4,FALSE)</f>
        <v>66190</v>
      </c>
      <c r="O2952" t="str">
        <f>VLOOKUP(Table1[[#This Row],[CampaignID]],'advert datasetperformance'!A:B,2,FALSE)</f>
        <v>2024-09</v>
      </c>
      <c r="P2952">
        <f>VLOOKUP(Table1[[#This Row],[CampaignID]],'advert datasetperformance'!A:F,6,FALSE)</f>
        <v>8499</v>
      </c>
    </row>
    <row r="2953" spans="1:16" x14ac:dyDescent="0.25">
      <c r="A2953" t="s">
        <v>6405</v>
      </c>
      <c r="B2953" t="s">
        <v>1052</v>
      </c>
      <c r="C2953" t="s">
        <v>6406</v>
      </c>
      <c r="D2953" s="1">
        <v>45455</v>
      </c>
      <c r="E2953" s="1">
        <v>45088</v>
      </c>
      <c r="F2953">
        <v>5247</v>
      </c>
      <c r="G2953">
        <v>153166</v>
      </c>
      <c r="H2953">
        <v>4432</v>
      </c>
      <c r="I2953">
        <v>341</v>
      </c>
      <c r="J2953">
        <v>9175</v>
      </c>
      <c r="K2953" t="str">
        <f>VLOOKUP(Table1[[#This Row],[CustomerID]],'advert datasetcustomers'!A:B,2,FALSE)</f>
        <v>Joseph Andrews</v>
      </c>
      <c r="L2953" t="str">
        <f>VLOOKUP(Table1[[#This Row],[CustomerID]],'advert datasetcustomers'!A:E,5,FALSE)</f>
        <v>Singletonport, FL</v>
      </c>
      <c r="M2953" t="str">
        <f>VLOOKUP(Table1[[#This Row],[CampaignID]],'advert datasetplatforms'!A:B,2,FALSE)</f>
        <v>Facebook</v>
      </c>
      <c r="N2953">
        <f>VLOOKUP(Table1[[#This Row],[CampaignID]],'advert datasetplatforms'!A:D,4,FALSE)</f>
        <v>61254</v>
      </c>
      <c r="O2953" t="str">
        <f>VLOOKUP(Table1[[#This Row],[CampaignID]],'advert datasetperformance'!A:B,2,FALSE)</f>
        <v>2024-07</v>
      </c>
      <c r="P2953">
        <f>VLOOKUP(Table1[[#This Row],[CampaignID]],'advert datasetperformance'!A:F,6,FALSE)</f>
        <v>12619</v>
      </c>
    </row>
    <row r="2954" spans="1:16" x14ac:dyDescent="0.25">
      <c r="A2954" t="s">
        <v>6407</v>
      </c>
      <c r="B2954" t="s">
        <v>892</v>
      </c>
      <c r="C2954" t="s">
        <v>6408</v>
      </c>
      <c r="D2954" s="1">
        <v>45141</v>
      </c>
      <c r="E2954" s="1">
        <v>45198</v>
      </c>
      <c r="F2954">
        <v>4567</v>
      </c>
      <c r="G2954">
        <v>106313</v>
      </c>
      <c r="H2954">
        <v>7235</v>
      </c>
      <c r="I2954">
        <v>427</v>
      </c>
      <c r="J2954">
        <v>19672</v>
      </c>
      <c r="K2954" t="str">
        <f>VLOOKUP(Table1[[#This Row],[CustomerID]],'advert datasetcustomers'!A:B,2,FALSE)</f>
        <v>Ellen Wood</v>
      </c>
      <c r="L2954" t="str">
        <f>VLOOKUP(Table1[[#This Row],[CustomerID]],'advert datasetcustomers'!A:E,5,FALSE)</f>
        <v>Daviston, OR</v>
      </c>
      <c r="M2954" t="str">
        <f>VLOOKUP(Table1[[#This Row],[CampaignID]],'advert datasetplatforms'!A:B,2,FALSE)</f>
        <v>LinkedIn</v>
      </c>
      <c r="N2954">
        <f>VLOOKUP(Table1[[#This Row],[CampaignID]],'advert datasetplatforms'!A:D,4,FALSE)</f>
        <v>98473</v>
      </c>
      <c r="O2954" t="str">
        <f>VLOOKUP(Table1[[#This Row],[CampaignID]],'advert datasetperformance'!A:B,2,FALSE)</f>
        <v>2024-09</v>
      </c>
      <c r="P2954">
        <f>VLOOKUP(Table1[[#This Row],[CampaignID]],'advert datasetperformance'!A:F,6,FALSE)</f>
        <v>13055</v>
      </c>
    </row>
    <row r="2955" spans="1:16" x14ac:dyDescent="0.25">
      <c r="A2955" t="s">
        <v>6409</v>
      </c>
      <c r="B2955" t="s">
        <v>2385</v>
      </c>
      <c r="C2955" t="s">
        <v>6410</v>
      </c>
      <c r="D2955" s="1">
        <v>45480</v>
      </c>
      <c r="E2955" s="1">
        <v>45015</v>
      </c>
      <c r="F2955">
        <v>6067</v>
      </c>
      <c r="G2955">
        <v>97187</v>
      </c>
      <c r="H2955">
        <v>7014</v>
      </c>
      <c r="I2955">
        <v>505</v>
      </c>
      <c r="J2955">
        <v>14443</v>
      </c>
      <c r="K2955" t="str">
        <f>VLOOKUP(Table1[[#This Row],[CustomerID]],'advert datasetcustomers'!A:B,2,FALSE)</f>
        <v>Kimberly Schroeder</v>
      </c>
      <c r="L2955" t="str">
        <f>VLOOKUP(Table1[[#This Row],[CustomerID]],'advert datasetcustomers'!A:E,5,FALSE)</f>
        <v>West Justinfort, AR</v>
      </c>
      <c r="M2955" t="str">
        <f>VLOOKUP(Table1[[#This Row],[CampaignID]],'advert datasetplatforms'!A:B,2,FALSE)</f>
        <v>Twitter</v>
      </c>
      <c r="N2955">
        <f>VLOOKUP(Table1[[#This Row],[CampaignID]],'advert datasetplatforms'!A:D,4,FALSE)</f>
        <v>55260</v>
      </c>
      <c r="O2955" t="str">
        <f>VLOOKUP(Table1[[#This Row],[CampaignID]],'advert datasetperformance'!A:B,2,FALSE)</f>
        <v>2024-02</v>
      </c>
      <c r="P2955">
        <f>VLOOKUP(Table1[[#This Row],[CampaignID]],'advert datasetperformance'!A:F,6,FALSE)</f>
        <v>9757</v>
      </c>
    </row>
    <row r="2956" spans="1:16" x14ac:dyDescent="0.25">
      <c r="A2956" t="s">
        <v>6411</v>
      </c>
      <c r="B2956" t="s">
        <v>321</v>
      </c>
      <c r="C2956" t="s">
        <v>6412</v>
      </c>
      <c r="D2956" s="1">
        <v>44921</v>
      </c>
      <c r="E2956" s="1">
        <v>45527</v>
      </c>
      <c r="F2956">
        <v>3593</v>
      </c>
      <c r="G2956">
        <v>79180</v>
      </c>
      <c r="H2956">
        <v>3828</v>
      </c>
      <c r="I2956">
        <v>460</v>
      </c>
      <c r="J2956">
        <v>23427</v>
      </c>
      <c r="K2956" t="str">
        <f>VLOOKUP(Table1[[#This Row],[CustomerID]],'advert datasetcustomers'!A:B,2,FALSE)</f>
        <v>Peter Newman</v>
      </c>
      <c r="L2956" t="str">
        <f>VLOOKUP(Table1[[#This Row],[CustomerID]],'advert datasetcustomers'!A:E,5,FALSE)</f>
        <v>Hannahchester, WY</v>
      </c>
      <c r="M2956" t="str">
        <f>VLOOKUP(Table1[[#This Row],[CampaignID]],'advert datasetplatforms'!A:B,2,FALSE)</f>
        <v>Twitter</v>
      </c>
      <c r="N2956">
        <f>VLOOKUP(Table1[[#This Row],[CampaignID]],'advert datasetplatforms'!A:D,4,FALSE)</f>
        <v>95974</v>
      </c>
      <c r="O2956" t="str">
        <f>VLOOKUP(Table1[[#This Row],[CampaignID]],'advert datasetperformance'!A:B,2,FALSE)</f>
        <v>2024-03</v>
      </c>
      <c r="P2956">
        <f>VLOOKUP(Table1[[#This Row],[CampaignID]],'advert datasetperformance'!A:F,6,FALSE)</f>
        <v>10266</v>
      </c>
    </row>
    <row r="2957" spans="1:16" x14ac:dyDescent="0.25">
      <c r="A2957" t="s">
        <v>6413</v>
      </c>
      <c r="B2957" t="s">
        <v>258</v>
      </c>
      <c r="C2957" t="s">
        <v>6414</v>
      </c>
      <c r="D2957" s="1">
        <v>44971</v>
      </c>
      <c r="E2957" s="1">
        <v>45285</v>
      </c>
      <c r="F2957">
        <v>5410</v>
      </c>
      <c r="G2957">
        <v>56684</v>
      </c>
      <c r="H2957">
        <v>4531</v>
      </c>
      <c r="I2957">
        <v>458</v>
      </c>
      <c r="J2957">
        <v>16996</v>
      </c>
      <c r="K2957" t="str">
        <f>VLOOKUP(Table1[[#This Row],[CustomerID]],'advert datasetcustomers'!A:B,2,FALSE)</f>
        <v>Kimberly Gross</v>
      </c>
      <c r="L2957" t="str">
        <f>VLOOKUP(Table1[[#This Row],[CustomerID]],'advert datasetcustomers'!A:E,5,FALSE)</f>
        <v>Kellyfurt, AK</v>
      </c>
      <c r="M2957" t="str">
        <f>VLOOKUP(Table1[[#This Row],[CampaignID]],'advert datasetplatforms'!A:B,2,FALSE)</f>
        <v>Instagram</v>
      </c>
      <c r="N2957">
        <f>VLOOKUP(Table1[[#This Row],[CampaignID]],'advert datasetplatforms'!A:D,4,FALSE)</f>
        <v>95442</v>
      </c>
      <c r="O2957" t="str">
        <f>VLOOKUP(Table1[[#This Row],[CampaignID]],'advert datasetperformance'!A:B,2,FALSE)</f>
        <v>2024-02</v>
      </c>
      <c r="P2957">
        <f>VLOOKUP(Table1[[#This Row],[CampaignID]],'advert datasetperformance'!A:F,6,FALSE)</f>
        <v>12088</v>
      </c>
    </row>
    <row r="2958" spans="1:16" x14ac:dyDescent="0.25">
      <c r="A2958" t="s">
        <v>6415</v>
      </c>
      <c r="B2958" t="s">
        <v>2985</v>
      </c>
      <c r="C2958" t="s">
        <v>6416</v>
      </c>
      <c r="D2958" s="1">
        <v>45232</v>
      </c>
      <c r="E2958" s="1">
        <v>45366</v>
      </c>
      <c r="F2958">
        <v>2907</v>
      </c>
      <c r="G2958">
        <v>57049</v>
      </c>
      <c r="H2958">
        <v>5240</v>
      </c>
      <c r="I2958">
        <v>604</v>
      </c>
      <c r="J2958">
        <v>9495</v>
      </c>
      <c r="K2958" t="str">
        <f>VLOOKUP(Table1[[#This Row],[CustomerID]],'advert datasetcustomers'!A:B,2,FALSE)</f>
        <v>Vicki Krueger</v>
      </c>
      <c r="L2958" t="str">
        <f>VLOOKUP(Table1[[#This Row],[CustomerID]],'advert datasetcustomers'!A:E,5,FALSE)</f>
        <v>Lake Shannon, ND</v>
      </c>
      <c r="M2958" t="str">
        <f>VLOOKUP(Table1[[#This Row],[CampaignID]],'advert datasetplatforms'!A:B,2,FALSE)</f>
        <v>Twitter</v>
      </c>
      <c r="N2958">
        <f>VLOOKUP(Table1[[#This Row],[CampaignID]],'advert datasetplatforms'!A:D,4,FALSE)</f>
        <v>125580</v>
      </c>
      <c r="O2958" t="str">
        <f>VLOOKUP(Table1[[#This Row],[CampaignID]],'advert datasetperformance'!A:B,2,FALSE)</f>
        <v>2024-02</v>
      </c>
      <c r="P2958">
        <f>VLOOKUP(Table1[[#This Row],[CampaignID]],'advert datasetperformance'!A:F,6,FALSE)</f>
        <v>5524</v>
      </c>
    </row>
    <row r="2959" spans="1:16" x14ac:dyDescent="0.25">
      <c r="A2959" t="s">
        <v>6417</v>
      </c>
      <c r="B2959" t="s">
        <v>407</v>
      </c>
      <c r="C2959" t="s">
        <v>6418</v>
      </c>
      <c r="D2959" s="1">
        <v>45451</v>
      </c>
      <c r="E2959" s="1">
        <v>44884</v>
      </c>
      <c r="F2959">
        <v>6193</v>
      </c>
      <c r="G2959">
        <v>140419</v>
      </c>
      <c r="H2959">
        <v>6074</v>
      </c>
      <c r="I2959">
        <v>220</v>
      </c>
      <c r="J2959">
        <v>12360</v>
      </c>
      <c r="K2959" t="str">
        <f>VLOOKUP(Table1[[#This Row],[CustomerID]],'advert datasetcustomers'!A:B,2,FALSE)</f>
        <v>Heather Rogers</v>
      </c>
      <c r="L2959" t="str">
        <f>VLOOKUP(Table1[[#This Row],[CustomerID]],'advert datasetcustomers'!A:E,5,FALSE)</f>
        <v>Chloeside, CA</v>
      </c>
      <c r="M2959" t="str">
        <f>VLOOKUP(Table1[[#This Row],[CampaignID]],'advert datasetplatforms'!A:B,2,FALSE)</f>
        <v>Google Ads</v>
      </c>
      <c r="N2959">
        <f>VLOOKUP(Table1[[#This Row],[CampaignID]],'advert datasetplatforms'!A:D,4,FALSE)</f>
        <v>77720</v>
      </c>
      <c r="O2959" t="str">
        <f>VLOOKUP(Table1[[#This Row],[CampaignID]],'advert datasetperformance'!A:B,2,FALSE)</f>
        <v>2024-10</v>
      </c>
      <c r="P2959">
        <f>VLOOKUP(Table1[[#This Row],[CampaignID]],'advert datasetperformance'!A:F,6,FALSE)</f>
        <v>12174</v>
      </c>
    </row>
    <row r="2960" spans="1:16" x14ac:dyDescent="0.25">
      <c r="A2960" t="s">
        <v>6419</v>
      </c>
      <c r="B2960" t="s">
        <v>2693</v>
      </c>
      <c r="C2960" t="s">
        <v>6420</v>
      </c>
      <c r="D2960" s="1">
        <v>45230</v>
      </c>
      <c r="E2960" s="1">
        <v>45134</v>
      </c>
      <c r="F2960">
        <v>4827</v>
      </c>
      <c r="G2960">
        <v>135159</v>
      </c>
      <c r="H2960">
        <v>4208</v>
      </c>
      <c r="I2960">
        <v>478</v>
      </c>
      <c r="J2960">
        <v>11253</v>
      </c>
      <c r="K2960" t="str">
        <f>VLOOKUP(Table1[[#This Row],[CustomerID]],'advert datasetcustomers'!A:B,2,FALSE)</f>
        <v>Haley Cox</v>
      </c>
      <c r="L2960" t="str">
        <f>VLOOKUP(Table1[[#This Row],[CustomerID]],'advert datasetcustomers'!A:E,5,FALSE)</f>
        <v>North Amyton, MT</v>
      </c>
      <c r="M2960" t="str">
        <f>VLOOKUP(Table1[[#This Row],[CampaignID]],'advert datasetplatforms'!A:B,2,FALSE)</f>
        <v>Twitter</v>
      </c>
      <c r="N2960">
        <f>VLOOKUP(Table1[[#This Row],[CampaignID]],'advert datasetplatforms'!A:D,4,FALSE)</f>
        <v>55546</v>
      </c>
      <c r="O2960" t="str">
        <f>VLOOKUP(Table1[[#This Row],[CampaignID]],'advert datasetperformance'!A:B,2,FALSE)</f>
        <v>2024-03</v>
      </c>
      <c r="P2960">
        <f>VLOOKUP(Table1[[#This Row],[CampaignID]],'advert datasetperformance'!A:F,6,FALSE)</f>
        <v>11609</v>
      </c>
    </row>
    <row r="2961" spans="1:16" x14ac:dyDescent="0.25">
      <c r="A2961" t="s">
        <v>6421</v>
      </c>
      <c r="B2961" t="s">
        <v>2231</v>
      </c>
      <c r="C2961" t="s">
        <v>6422</v>
      </c>
      <c r="D2961" s="1">
        <v>45290</v>
      </c>
      <c r="E2961" s="1">
        <v>45047</v>
      </c>
      <c r="F2961">
        <v>5743</v>
      </c>
      <c r="G2961">
        <v>103000</v>
      </c>
      <c r="H2961">
        <v>3707</v>
      </c>
      <c r="I2961">
        <v>613</v>
      </c>
      <c r="J2961">
        <v>18923</v>
      </c>
      <c r="K2961" t="str">
        <f>VLOOKUP(Table1[[#This Row],[CustomerID]],'advert datasetcustomers'!A:B,2,FALSE)</f>
        <v>Jennifer Garcia</v>
      </c>
      <c r="L2961" t="str">
        <f>VLOOKUP(Table1[[#This Row],[CustomerID]],'advert datasetcustomers'!A:E,5,FALSE)</f>
        <v>Hernandezland, OH</v>
      </c>
      <c r="M2961" t="str">
        <f>VLOOKUP(Table1[[#This Row],[CampaignID]],'advert datasetplatforms'!A:B,2,FALSE)</f>
        <v>Twitter</v>
      </c>
      <c r="N2961">
        <f>VLOOKUP(Table1[[#This Row],[CampaignID]],'advert datasetplatforms'!A:D,4,FALSE)</f>
        <v>64625</v>
      </c>
      <c r="O2961" t="str">
        <f>VLOOKUP(Table1[[#This Row],[CampaignID]],'advert datasetperformance'!A:B,2,FALSE)</f>
        <v>2024-09</v>
      </c>
      <c r="P2961">
        <f>VLOOKUP(Table1[[#This Row],[CampaignID]],'advert datasetperformance'!A:F,6,FALSE)</f>
        <v>14395</v>
      </c>
    </row>
    <row r="2962" spans="1:16" x14ac:dyDescent="0.25">
      <c r="A2962" t="s">
        <v>6423</v>
      </c>
      <c r="B2962" t="s">
        <v>1382</v>
      </c>
      <c r="C2962" t="s">
        <v>6424</v>
      </c>
      <c r="D2962" s="1">
        <v>45550</v>
      </c>
      <c r="E2962" s="1">
        <v>45551</v>
      </c>
      <c r="F2962">
        <v>3019</v>
      </c>
      <c r="G2962">
        <v>24916</v>
      </c>
      <c r="H2962">
        <v>5106</v>
      </c>
      <c r="I2962">
        <v>571</v>
      </c>
      <c r="J2962">
        <v>17299</v>
      </c>
      <c r="K2962" t="str">
        <f>VLOOKUP(Table1[[#This Row],[CustomerID]],'advert datasetcustomers'!A:B,2,FALSE)</f>
        <v>Cory Morgan</v>
      </c>
      <c r="L2962" t="str">
        <f>VLOOKUP(Table1[[#This Row],[CustomerID]],'advert datasetcustomers'!A:E,5,FALSE)</f>
        <v>Pamelaborough, FL</v>
      </c>
      <c r="M2962" t="str">
        <f>VLOOKUP(Table1[[#This Row],[CampaignID]],'advert datasetplatforms'!A:B,2,FALSE)</f>
        <v>Twitter</v>
      </c>
      <c r="N2962">
        <f>VLOOKUP(Table1[[#This Row],[CampaignID]],'advert datasetplatforms'!A:D,4,FALSE)</f>
        <v>76340</v>
      </c>
      <c r="O2962" t="str">
        <f>VLOOKUP(Table1[[#This Row],[CampaignID]],'advert datasetperformance'!A:B,2,FALSE)</f>
        <v>2024-02</v>
      </c>
      <c r="P2962">
        <f>VLOOKUP(Table1[[#This Row],[CampaignID]],'advert datasetperformance'!A:F,6,FALSE)</f>
        <v>9936</v>
      </c>
    </row>
    <row r="2963" spans="1:16" x14ac:dyDescent="0.25">
      <c r="A2963" t="s">
        <v>6425</v>
      </c>
      <c r="B2963" t="s">
        <v>1730</v>
      </c>
      <c r="C2963" t="s">
        <v>6426</v>
      </c>
      <c r="D2963" s="1">
        <v>44939</v>
      </c>
      <c r="E2963" s="1">
        <v>45225</v>
      </c>
      <c r="F2963">
        <v>5748</v>
      </c>
      <c r="G2963">
        <v>116802</v>
      </c>
      <c r="H2963">
        <v>5761</v>
      </c>
      <c r="I2963">
        <v>310</v>
      </c>
      <c r="J2963">
        <v>24320</v>
      </c>
      <c r="K2963" t="str">
        <f>VLOOKUP(Table1[[#This Row],[CustomerID]],'advert datasetcustomers'!A:B,2,FALSE)</f>
        <v>Michael Hart</v>
      </c>
      <c r="L2963" t="str">
        <f>VLOOKUP(Table1[[#This Row],[CustomerID]],'advert datasetcustomers'!A:E,5,FALSE)</f>
        <v>Coleberg, WI</v>
      </c>
      <c r="M2963" t="str">
        <f>VLOOKUP(Table1[[#This Row],[CampaignID]],'advert datasetplatforms'!A:B,2,FALSE)</f>
        <v>Instagram</v>
      </c>
      <c r="N2963">
        <f>VLOOKUP(Table1[[#This Row],[CampaignID]],'advert datasetplatforms'!A:D,4,FALSE)</f>
        <v>86652</v>
      </c>
      <c r="O2963" t="str">
        <f>VLOOKUP(Table1[[#This Row],[CampaignID]],'advert datasetperformance'!A:B,2,FALSE)</f>
        <v>2024-06</v>
      </c>
      <c r="P2963">
        <f>VLOOKUP(Table1[[#This Row],[CampaignID]],'advert datasetperformance'!A:F,6,FALSE)</f>
        <v>10747</v>
      </c>
    </row>
    <row r="2964" spans="1:16" x14ac:dyDescent="0.25">
      <c r="A2964" t="s">
        <v>6427</v>
      </c>
      <c r="B2964" t="s">
        <v>2268</v>
      </c>
      <c r="C2964" t="s">
        <v>6428</v>
      </c>
      <c r="D2964" s="1">
        <v>44993</v>
      </c>
      <c r="E2964" s="1">
        <v>45258</v>
      </c>
      <c r="F2964">
        <v>5459</v>
      </c>
      <c r="G2964">
        <v>47764</v>
      </c>
      <c r="H2964">
        <v>5801</v>
      </c>
      <c r="I2964">
        <v>590</v>
      </c>
      <c r="J2964">
        <v>17185</v>
      </c>
      <c r="K2964" t="str">
        <f>VLOOKUP(Table1[[#This Row],[CustomerID]],'advert datasetcustomers'!A:B,2,FALSE)</f>
        <v>Travis Roberts</v>
      </c>
      <c r="L2964" t="str">
        <f>VLOOKUP(Table1[[#This Row],[CustomerID]],'advert datasetcustomers'!A:E,5,FALSE)</f>
        <v>North Toddville, NY</v>
      </c>
      <c r="M2964" t="str">
        <f>VLOOKUP(Table1[[#This Row],[CampaignID]],'advert datasetplatforms'!A:B,2,FALSE)</f>
        <v>Google Ads</v>
      </c>
      <c r="N2964">
        <f>VLOOKUP(Table1[[#This Row],[CampaignID]],'advert datasetplatforms'!A:D,4,FALSE)</f>
        <v>48469</v>
      </c>
      <c r="O2964" t="str">
        <f>VLOOKUP(Table1[[#This Row],[CampaignID]],'advert datasetperformance'!A:B,2,FALSE)</f>
        <v>2024-08</v>
      </c>
      <c r="P2964">
        <f>VLOOKUP(Table1[[#This Row],[CampaignID]],'advert datasetperformance'!A:F,6,FALSE)</f>
        <v>13764</v>
      </c>
    </row>
    <row r="2965" spans="1:16" x14ac:dyDescent="0.25">
      <c r="A2965" t="s">
        <v>6429</v>
      </c>
      <c r="B2965" t="s">
        <v>2121</v>
      </c>
      <c r="C2965" t="s">
        <v>6430</v>
      </c>
      <c r="D2965" s="1">
        <v>45243</v>
      </c>
      <c r="E2965" s="1">
        <v>45403</v>
      </c>
      <c r="F2965">
        <v>5545</v>
      </c>
      <c r="G2965">
        <v>120289</v>
      </c>
      <c r="H2965">
        <v>9188</v>
      </c>
      <c r="I2965">
        <v>714</v>
      </c>
      <c r="J2965">
        <v>10295</v>
      </c>
      <c r="K2965" t="str">
        <f>VLOOKUP(Table1[[#This Row],[CustomerID]],'advert datasetcustomers'!A:B,2,FALSE)</f>
        <v>Tricia Benton</v>
      </c>
      <c r="L2965" t="str">
        <f>VLOOKUP(Table1[[#This Row],[CustomerID]],'advert datasetcustomers'!A:E,5,FALSE)</f>
        <v>North Tracyview, RI</v>
      </c>
      <c r="M2965" t="str">
        <f>VLOOKUP(Table1[[#This Row],[CampaignID]],'advert datasetplatforms'!A:B,2,FALSE)</f>
        <v>Instagram</v>
      </c>
      <c r="N2965">
        <f>VLOOKUP(Table1[[#This Row],[CampaignID]],'advert datasetplatforms'!A:D,4,FALSE)</f>
        <v>56108</v>
      </c>
      <c r="O2965" t="str">
        <f>VLOOKUP(Table1[[#This Row],[CampaignID]],'advert datasetperformance'!A:B,2,FALSE)</f>
        <v>2024-09</v>
      </c>
      <c r="P2965">
        <f>VLOOKUP(Table1[[#This Row],[CampaignID]],'advert datasetperformance'!A:F,6,FALSE)</f>
        <v>8778</v>
      </c>
    </row>
    <row r="2966" spans="1:16" x14ac:dyDescent="0.25">
      <c r="A2966" t="s">
        <v>6431</v>
      </c>
      <c r="B2966" t="s">
        <v>638</v>
      </c>
      <c r="C2966" t="s">
        <v>6432</v>
      </c>
      <c r="D2966" s="1">
        <v>45015</v>
      </c>
      <c r="E2966" s="1">
        <v>45270</v>
      </c>
      <c r="F2966">
        <v>5468</v>
      </c>
      <c r="G2966">
        <v>134928</v>
      </c>
      <c r="H2966">
        <v>6662</v>
      </c>
      <c r="I2966">
        <v>324</v>
      </c>
      <c r="J2966">
        <v>12037</v>
      </c>
      <c r="K2966" t="str">
        <f>VLOOKUP(Table1[[#This Row],[CustomerID]],'advert datasetcustomers'!A:B,2,FALSE)</f>
        <v>John Hess</v>
      </c>
      <c r="L2966" t="str">
        <f>VLOOKUP(Table1[[#This Row],[CustomerID]],'advert datasetcustomers'!A:E,5,FALSE)</f>
        <v>Port Megan, SC</v>
      </c>
      <c r="M2966" t="str">
        <f>VLOOKUP(Table1[[#This Row],[CampaignID]],'advert datasetplatforms'!A:B,2,FALSE)</f>
        <v>LinkedIn</v>
      </c>
      <c r="N2966">
        <f>VLOOKUP(Table1[[#This Row],[CampaignID]],'advert datasetplatforms'!A:D,4,FALSE)</f>
        <v>106135</v>
      </c>
      <c r="O2966" t="str">
        <f>VLOOKUP(Table1[[#This Row],[CampaignID]],'advert datasetperformance'!A:B,2,FALSE)</f>
        <v>2024-02</v>
      </c>
      <c r="P2966">
        <f>VLOOKUP(Table1[[#This Row],[CampaignID]],'advert datasetperformance'!A:F,6,FALSE)</f>
        <v>7661</v>
      </c>
    </row>
    <row r="2967" spans="1:16" x14ac:dyDescent="0.25">
      <c r="A2967" t="s">
        <v>6433</v>
      </c>
      <c r="B2967" t="s">
        <v>1994</v>
      </c>
      <c r="C2967" t="s">
        <v>6434</v>
      </c>
      <c r="D2967" s="1">
        <v>45199</v>
      </c>
      <c r="E2967" s="1">
        <v>45506</v>
      </c>
      <c r="F2967">
        <v>4709</v>
      </c>
      <c r="G2967">
        <v>103335</v>
      </c>
      <c r="H2967">
        <v>5940</v>
      </c>
      <c r="I2967">
        <v>536</v>
      </c>
      <c r="J2967">
        <v>21085</v>
      </c>
      <c r="K2967" t="str">
        <f>VLOOKUP(Table1[[#This Row],[CustomerID]],'advert datasetcustomers'!A:B,2,FALSE)</f>
        <v>Danielle Thompson</v>
      </c>
      <c r="L2967" t="str">
        <f>VLOOKUP(Table1[[#This Row],[CustomerID]],'advert datasetcustomers'!A:E,5,FALSE)</f>
        <v>New Kevinmouth, FM</v>
      </c>
      <c r="M2967" t="str">
        <f>VLOOKUP(Table1[[#This Row],[CampaignID]],'advert datasetplatforms'!A:B,2,FALSE)</f>
        <v>Facebook</v>
      </c>
      <c r="N2967">
        <f>VLOOKUP(Table1[[#This Row],[CampaignID]],'advert datasetplatforms'!A:D,4,FALSE)</f>
        <v>37208</v>
      </c>
      <c r="O2967" t="str">
        <f>VLOOKUP(Table1[[#This Row],[CampaignID]],'advert datasetperformance'!A:B,2,FALSE)</f>
        <v>2024-02</v>
      </c>
      <c r="P2967">
        <f>VLOOKUP(Table1[[#This Row],[CampaignID]],'advert datasetperformance'!A:F,6,FALSE)</f>
        <v>6701</v>
      </c>
    </row>
    <row r="2968" spans="1:16" x14ac:dyDescent="0.25">
      <c r="A2968" t="s">
        <v>6435</v>
      </c>
      <c r="B2968" t="s">
        <v>1480</v>
      </c>
      <c r="C2968" t="s">
        <v>6436</v>
      </c>
      <c r="D2968" s="1">
        <v>45544</v>
      </c>
      <c r="E2968" s="1">
        <v>44943</v>
      </c>
      <c r="F2968">
        <v>6861</v>
      </c>
      <c r="G2968">
        <v>130849</v>
      </c>
      <c r="H2968">
        <v>4588</v>
      </c>
      <c r="I2968">
        <v>561</v>
      </c>
      <c r="J2968">
        <v>12533</v>
      </c>
      <c r="K2968" t="str">
        <f>VLOOKUP(Table1[[#This Row],[CustomerID]],'advert datasetcustomers'!A:B,2,FALSE)</f>
        <v>Tara Yu</v>
      </c>
      <c r="L2968" t="str">
        <f>VLOOKUP(Table1[[#This Row],[CustomerID]],'advert datasetcustomers'!A:E,5,FALSE)</f>
        <v>West Maryland, ID</v>
      </c>
      <c r="M2968" t="str">
        <f>VLOOKUP(Table1[[#This Row],[CampaignID]],'advert datasetplatforms'!A:B,2,FALSE)</f>
        <v>Twitter</v>
      </c>
      <c r="N2968">
        <f>VLOOKUP(Table1[[#This Row],[CampaignID]],'advert datasetplatforms'!A:D,4,FALSE)</f>
        <v>72576</v>
      </c>
      <c r="O2968" t="str">
        <f>VLOOKUP(Table1[[#This Row],[CampaignID]],'advert datasetperformance'!A:B,2,FALSE)</f>
        <v>2024-10</v>
      </c>
      <c r="P2968">
        <f>VLOOKUP(Table1[[#This Row],[CampaignID]],'advert datasetperformance'!A:F,6,FALSE)</f>
        <v>13997</v>
      </c>
    </row>
    <row r="2969" spans="1:16" x14ac:dyDescent="0.25">
      <c r="A2969" t="s">
        <v>6437</v>
      </c>
      <c r="B2969" t="s">
        <v>3160</v>
      </c>
      <c r="C2969" t="s">
        <v>6438</v>
      </c>
      <c r="D2969" s="1">
        <v>45496</v>
      </c>
      <c r="E2969" s="1">
        <v>44954</v>
      </c>
      <c r="F2969">
        <v>4766</v>
      </c>
      <c r="G2969">
        <v>70532</v>
      </c>
      <c r="H2969">
        <v>5857</v>
      </c>
      <c r="I2969">
        <v>457</v>
      </c>
      <c r="J2969">
        <v>18538</v>
      </c>
      <c r="K2969" t="str">
        <f>VLOOKUP(Table1[[#This Row],[CustomerID]],'advert datasetcustomers'!A:B,2,FALSE)</f>
        <v>Christian Mcpherson</v>
      </c>
      <c r="L2969" t="str">
        <f>VLOOKUP(Table1[[#This Row],[CustomerID]],'advert datasetcustomers'!A:E,5,FALSE)</f>
        <v>Wilsonfurt, WI</v>
      </c>
      <c r="M2969" t="str">
        <f>VLOOKUP(Table1[[#This Row],[CampaignID]],'advert datasetplatforms'!A:B,2,FALSE)</f>
        <v>LinkedIn</v>
      </c>
      <c r="N2969">
        <f>VLOOKUP(Table1[[#This Row],[CampaignID]],'advert datasetplatforms'!A:D,4,FALSE)</f>
        <v>48262</v>
      </c>
      <c r="O2969" t="str">
        <f>VLOOKUP(Table1[[#This Row],[CampaignID]],'advert datasetperformance'!A:B,2,FALSE)</f>
        <v>2024-05</v>
      </c>
      <c r="P2969">
        <f>VLOOKUP(Table1[[#This Row],[CampaignID]],'advert datasetperformance'!A:F,6,FALSE)</f>
        <v>6587</v>
      </c>
    </row>
    <row r="2970" spans="1:16" x14ac:dyDescent="0.25">
      <c r="A2970" t="s">
        <v>6439</v>
      </c>
      <c r="B2970" t="s">
        <v>4550</v>
      </c>
      <c r="C2970" t="s">
        <v>6440</v>
      </c>
      <c r="D2970" s="1">
        <v>45294</v>
      </c>
      <c r="E2970" s="1">
        <v>45248</v>
      </c>
      <c r="F2970">
        <v>3891</v>
      </c>
      <c r="G2970">
        <v>53640</v>
      </c>
      <c r="H2970">
        <v>6132</v>
      </c>
      <c r="I2970">
        <v>505</v>
      </c>
      <c r="J2970">
        <v>21061</v>
      </c>
      <c r="K2970" t="str">
        <f>VLOOKUP(Table1[[#This Row],[CustomerID]],'advert datasetcustomers'!A:B,2,FALSE)</f>
        <v>Sandra Williams</v>
      </c>
      <c r="L2970" t="str">
        <f>VLOOKUP(Table1[[#This Row],[CustomerID]],'advert datasetcustomers'!A:E,5,FALSE)</f>
        <v>Port Parkerland, AL</v>
      </c>
      <c r="M2970" t="str">
        <f>VLOOKUP(Table1[[#This Row],[CampaignID]],'advert datasetplatforms'!A:B,2,FALSE)</f>
        <v>Instagram</v>
      </c>
      <c r="N2970">
        <f>VLOOKUP(Table1[[#This Row],[CampaignID]],'advert datasetplatforms'!A:D,4,FALSE)</f>
        <v>66030</v>
      </c>
      <c r="O2970" t="str">
        <f>VLOOKUP(Table1[[#This Row],[CampaignID]],'advert datasetperformance'!A:B,2,FALSE)</f>
        <v>2024-09</v>
      </c>
      <c r="P2970">
        <f>VLOOKUP(Table1[[#This Row],[CampaignID]],'advert datasetperformance'!A:F,6,FALSE)</f>
        <v>9402</v>
      </c>
    </row>
    <row r="2971" spans="1:16" x14ac:dyDescent="0.25">
      <c r="A2971" t="s">
        <v>6441</v>
      </c>
      <c r="B2971" t="s">
        <v>3237</v>
      </c>
      <c r="C2971" t="s">
        <v>6442</v>
      </c>
      <c r="D2971" s="1">
        <v>45318</v>
      </c>
      <c r="E2971" s="1">
        <v>45380</v>
      </c>
      <c r="F2971">
        <v>4911</v>
      </c>
      <c r="G2971">
        <v>75322</v>
      </c>
      <c r="H2971">
        <v>6341</v>
      </c>
      <c r="I2971">
        <v>439</v>
      </c>
      <c r="J2971">
        <v>21874</v>
      </c>
      <c r="K2971" t="str">
        <f>VLOOKUP(Table1[[#This Row],[CustomerID]],'advert datasetcustomers'!A:B,2,FALSE)</f>
        <v>Dr. Alexis Smith II</v>
      </c>
      <c r="L2971" t="str">
        <f>VLOOKUP(Table1[[#This Row],[CustomerID]],'advert datasetcustomers'!A:E,5,FALSE)</f>
        <v>East Joshuatown, MP</v>
      </c>
      <c r="M2971" t="str">
        <f>VLOOKUP(Table1[[#This Row],[CampaignID]],'advert datasetplatforms'!A:B,2,FALSE)</f>
        <v>Google Ads</v>
      </c>
      <c r="N2971">
        <f>VLOOKUP(Table1[[#This Row],[CampaignID]],'advert datasetplatforms'!A:D,4,FALSE)</f>
        <v>68151</v>
      </c>
      <c r="O2971" t="str">
        <f>VLOOKUP(Table1[[#This Row],[CampaignID]],'advert datasetperformance'!A:B,2,FALSE)</f>
        <v>2024-01</v>
      </c>
      <c r="P2971">
        <f>VLOOKUP(Table1[[#This Row],[CampaignID]],'advert datasetperformance'!A:F,6,FALSE)</f>
        <v>7538</v>
      </c>
    </row>
    <row r="2972" spans="1:16" x14ac:dyDescent="0.25">
      <c r="A2972" t="s">
        <v>6443</v>
      </c>
      <c r="B2972" t="s">
        <v>2727</v>
      </c>
      <c r="C2972" t="s">
        <v>6444</v>
      </c>
      <c r="D2972" s="1">
        <v>45368</v>
      </c>
      <c r="E2972" s="1">
        <v>45482</v>
      </c>
      <c r="F2972">
        <v>3574</v>
      </c>
      <c r="G2972">
        <v>80677</v>
      </c>
      <c r="H2972">
        <v>5184</v>
      </c>
      <c r="I2972">
        <v>573</v>
      </c>
      <c r="J2972">
        <v>9281</v>
      </c>
      <c r="K2972" t="str">
        <f>VLOOKUP(Table1[[#This Row],[CustomerID]],'advert datasetcustomers'!A:B,2,FALSE)</f>
        <v>Melissa Nichols</v>
      </c>
      <c r="L2972" t="str">
        <f>VLOOKUP(Table1[[#This Row],[CustomerID]],'advert datasetcustomers'!A:E,5,FALSE)</f>
        <v>Vasquezburgh, CA</v>
      </c>
      <c r="M2972" t="str">
        <f>VLOOKUP(Table1[[#This Row],[CampaignID]],'advert datasetplatforms'!A:B,2,FALSE)</f>
        <v>Instagram</v>
      </c>
      <c r="N2972">
        <f>VLOOKUP(Table1[[#This Row],[CampaignID]],'advert datasetplatforms'!A:D,4,FALSE)</f>
        <v>120083</v>
      </c>
      <c r="O2972" t="str">
        <f>VLOOKUP(Table1[[#This Row],[CampaignID]],'advert datasetperformance'!A:B,2,FALSE)</f>
        <v>2024-03</v>
      </c>
      <c r="P2972">
        <f>VLOOKUP(Table1[[#This Row],[CampaignID]],'advert datasetperformance'!A:F,6,FALSE)</f>
        <v>11457</v>
      </c>
    </row>
    <row r="2973" spans="1:16" x14ac:dyDescent="0.25">
      <c r="A2973" t="s">
        <v>6445</v>
      </c>
      <c r="B2973" t="s">
        <v>630</v>
      </c>
      <c r="C2973" t="s">
        <v>6446</v>
      </c>
      <c r="D2973" s="1">
        <v>45553</v>
      </c>
      <c r="E2973" s="1">
        <v>45001</v>
      </c>
      <c r="F2973">
        <v>4304</v>
      </c>
      <c r="G2973">
        <v>97865</v>
      </c>
      <c r="H2973">
        <v>3985</v>
      </c>
      <c r="I2973">
        <v>228</v>
      </c>
      <c r="J2973">
        <v>15979</v>
      </c>
      <c r="K2973" t="str">
        <f>VLOOKUP(Table1[[#This Row],[CustomerID]],'advert datasetcustomers'!A:B,2,FALSE)</f>
        <v>Brian Yang</v>
      </c>
      <c r="L2973" t="str">
        <f>VLOOKUP(Table1[[#This Row],[CustomerID]],'advert datasetcustomers'!A:E,5,FALSE)</f>
        <v>Jordanfort, CT</v>
      </c>
      <c r="M2973" t="str">
        <f>VLOOKUP(Table1[[#This Row],[CampaignID]],'advert datasetplatforms'!A:B,2,FALSE)</f>
        <v>LinkedIn</v>
      </c>
      <c r="N2973">
        <f>VLOOKUP(Table1[[#This Row],[CampaignID]],'advert datasetplatforms'!A:D,4,FALSE)</f>
        <v>110586</v>
      </c>
      <c r="O2973" t="str">
        <f>VLOOKUP(Table1[[#This Row],[CampaignID]],'advert datasetperformance'!A:B,2,FALSE)</f>
        <v>2024-07</v>
      </c>
      <c r="P2973">
        <f>VLOOKUP(Table1[[#This Row],[CampaignID]],'advert datasetperformance'!A:F,6,FALSE)</f>
        <v>12131</v>
      </c>
    </row>
    <row r="2974" spans="1:16" x14ac:dyDescent="0.25">
      <c r="A2974" t="s">
        <v>6447</v>
      </c>
      <c r="B2974" t="s">
        <v>1194</v>
      </c>
      <c r="C2974" t="s">
        <v>6448</v>
      </c>
      <c r="D2974" s="1">
        <v>45358</v>
      </c>
      <c r="E2974" s="1">
        <v>45091</v>
      </c>
      <c r="F2974">
        <v>4734</v>
      </c>
      <c r="G2974">
        <v>158657</v>
      </c>
      <c r="H2974">
        <v>7288</v>
      </c>
      <c r="I2974">
        <v>487</v>
      </c>
      <c r="J2974">
        <v>15617</v>
      </c>
      <c r="K2974" t="str">
        <f>VLOOKUP(Table1[[#This Row],[CustomerID]],'advert datasetcustomers'!A:B,2,FALSE)</f>
        <v>Amy Hill</v>
      </c>
      <c r="L2974" t="str">
        <f>VLOOKUP(Table1[[#This Row],[CustomerID]],'advert datasetcustomers'!A:E,5,FALSE)</f>
        <v>Christophermouth, MA</v>
      </c>
      <c r="M2974" t="str">
        <f>VLOOKUP(Table1[[#This Row],[CampaignID]],'advert datasetplatforms'!A:B,2,FALSE)</f>
        <v>LinkedIn</v>
      </c>
      <c r="N2974">
        <f>VLOOKUP(Table1[[#This Row],[CampaignID]],'advert datasetplatforms'!A:D,4,FALSE)</f>
        <v>74703</v>
      </c>
      <c r="O2974" t="str">
        <f>VLOOKUP(Table1[[#This Row],[CampaignID]],'advert datasetperformance'!A:B,2,FALSE)</f>
        <v>2024-04</v>
      </c>
      <c r="P2974">
        <f>VLOOKUP(Table1[[#This Row],[CampaignID]],'advert datasetperformance'!A:F,6,FALSE)</f>
        <v>8719</v>
      </c>
    </row>
    <row r="2975" spans="1:16" x14ac:dyDescent="0.25">
      <c r="A2975" t="s">
        <v>6449</v>
      </c>
      <c r="B2975" t="s">
        <v>1524</v>
      </c>
      <c r="C2975" t="s">
        <v>6450</v>
      </c>
      <c r="D2975" s="1">
        <v>45000</v>
      </c>
      <c r="E2975" s="1">
        <v>45228</v>
      </c>
      <c r="F2975">
        <v>4430</v>
      </c>
      <c r="G2975">
        <v>90967</v>
      </c>
      <c r="H2975">
        <v>8590</v>
      </c>
      <c r="I2975">
        <v>552</v>
      </c>
      <c r="J2975">
        <v>15344</v>
      </c>
      <c r="K2975" t="str">
        <f>VLOOKUP(Table1[[#This Row],[CustomerID]],'advert datasetcustomers'!A:B,2,FALSE)</f>
        <v>Kevin Moore</v>
      </c>
      <c r="L2975" t="str">
        <f>VLOOKUP(Table1[[#This Row],[CustomerID]],'advert datasetcustomers'!A:E,5,FALSE)</f>
        <v>Morganmouth, MD</v>
      </c>
      <c r="M2975" t="str">
        <f>VLOOKUP(Table1[[#This Row],[CampaignID]],'advert datasetplatforms'!A:B,2,FALSE)</f>
        <v>Google Ads</v>
      </c>
      <c r="N2975">
        <f>VLOOKUP(Table1[[#This Row],[CampaignID]],'advert datasetplatforms'!A:D,4,FALSE)</f>
        <v>116303</v>
      </c>
      <c r="O2975" t="str">
        <f>VLOOKUP(Table1[[#This Row],[CampaignID]],'advert datasetperformance'!A:B,2,FALSE)</f>
        <v>2024-08</v>
      </c>
      <c r="P2975">
        <f>VLOOKUP(Table1[[#This Row],[CampaignID]],'advert datasetperformance'!A:F,6,FALSE)</f>
        <v>11782</v>
      </c>
    </row>
    <row r="2976" spans="1:16" x14ac:dyDescent="0.25">
      <c r="A2976" t="s">
        <v>6451</v>
      </c>
      <c r="B2976" t="s">
        <v>50</v>
      </c>
      <c r="C2976" t="s">
        <v>6452</v>
      </c>
      <c r="D2976" s="1">
        <v>44959</v>
      </c>
      <c r="E2976" s="1">
        <v>44931</v>
      </c>
      <c r="F2976">
        <v>5299</v>
      </c>
      <c r="G2976">
        <v>34586</v>
      </c>
      <c r="H2976">
        <v>6235</v>
      </c>
      <c r="I2976">
        <v>627</v>
      </c>
      <c r="J2976">
        <v>3070</v>
      </c>
      <c r="K2976" t="str">
        <f>VLOOKUP(Table1[[#This Row],[CustomerID]],'advert datasetcustomers'!A:B,2,FALSE)</f>
        <v>Patrick Reynolds</v>
      </c>
      <c r="L2976" t="str">
        <f>VLOOKUP(Table1[[#This Row],[CustomerID]],'advert datasetcustomers'!A:E,5,FALSE)</f>
        <v>Brianberg, DC</v>
      </c>
      <c r="M2976" t="str">
        <f>VLOOKUP(Table1[[#This Row],[CampaignID]],'advert datasetplatforms'!A:B,2,FALSE)</f>
        <v>LinkedIn</v>
      </c>
      <c r="N2976">
        <f>VLOOKUP(Table1[[#This Row],[CampaignID]],'advert datasetplatforms'!A:D,4,FALSE)</f>
        <v>94452</v>
      </c>
      <c r="O2976" t="str">
        <f>VLOOKUP(Table1[[#This Row],[CampaignID]],'advert datasetperformance'!A:B,2,FALSE)</f>
        <v>2024-02</v>
      </c>
      <c r="P2976">
        <f>VLOOKUP(Table1[[#This Row],[CampaignID]],'advert datasetperformance'!A:F,6,FALSE)</f>
        <v>14373</v>
      </c>
    </row>
    <row r="2977" spans="1:16" x14ac:dyDescent="0.25">
      <c r="A2977" t="s">
        <v>6453</v>
      </c>
      <c r="B2977" t="s">
        <v>94</v>
      </c>
      <c r="C2977" t="s">
        <v>6454</v>
      </c>
      <c r="D2977" s="1">
        <v>45445</v>
      </c>
      <c r="E2977" s="1">
        <v>44976</v>
      </c>
      <c r="F2977">
        <v>7918</v>
      </c>
      <c r="G2977">
        <v>87520</v>
      </c>
      <c r="H2977">
        <v>4751</v>
      </c>
      <c r="I2977">
        <v>769</v>
      </c>
      <c r="J2977">
        <v>12127</v>
      </c>
      <c r="K2977" t="str">
        <f>VLOOKUP(Table1[[#This Row],[CustomerID]],'advert datasetcustomers'!A:B,2,FALSE)</f>
        <v>Nicole Green</v>
      </c>
      <c r="L2977" t="str">
        <f>VLOOKUP(Table1[[#This Row],[CustomerID]],'advert datasetcustomers'!A:E,5,FALSE)</f>
        <v>Scottview, MD</v>
      </c>
      <c r="M2977" t="str">
        <f>VLOOKUP(Table1[[#This Row],[CampaignID]],'advert datasetplatforms'!A:B,2,FALSE)</f>
        <v>Google Ads</v>
      </c>
      <c r="N2977">
        <f>VLOOKUP(Table1[[#This Row],[CampaignID]],'advert datasetplatforms'!A:D,4,FALSE)</f>
        <v>76867</v>
      </c>
      <c r="O2977" t="str">
        <f>VLOOKUP(Table1[[#This Row],[CampaignID]],'advert datasetperformance'!A:B,2,FALSE)</f>
        <v>2024-09</v>
      </c>
      <c r="P2977">
        <f>VLOOKUP(Table1[[#This Row],[CampaignID]],'advert datasetperformance'!A:F,6,FALSE)</f>
        <v>8011</v>
      </c>
    </row>
    <row r="2978" spans="1:16" x14ac:dyDescent="0.25">
      <c r="A2978" t="s">
        <v>6455</v>
      </c>
      <c r="B2978" t="s">
        <v>580</v>
      </c>
      <c r="C2978" t="s">
        <v>6456</v>
      </c>
      <c r="D2978" s="1">
        <v>45055</v>
      </c>
      <c r="E2978" s="1">
        <v>45307</v>
      </c>
      <c r="F2978">
        <v>5856</v>
      </c>
      <c r="G2978">
        <v>93740</v>
      </c>
      <c r="H2978">
        <v>4164</v>
      </c>
      <c r="I2978">
        <v>427</v>
      </c>
      <c r="J2978">
        <v>23720</v>
      </c>
      <c r="K2978" t="str">
        <f>VLOOKUP(Table1[[#This Row],[CustomerID]],'advert datasetcustomers'!A:B,2,FALSE)</f>
        <v>Tracy Hoffman</v>
      </c>
      <c r="L2978" t="str">
        <f>VLOOKUP(Table1[[#This Row],[CustomerID]],'advert datasetcustomers'!A:E,5,FALSE)</f>
        <v>New Kevin, PA</v>
      </c>
      <c r="M2978" t="str">
        <f>VLOOKUP(Table1[[#This Row],[CampaignID]],'advert datasetplatforms'!A:B,2,FALSE)</f>
        <v>LinkedIn</v>
      </c>
      <c r="N2978">
        <f>VLOOKUP(Table1[[#This Row],[CampaignID]],'advert datasetplatforms'!A:D,4,FALSE)</f>
        <v>123403</v>
      </c>
      <c r="O2978" t="str">
        <f>VLOOKUP(Table1[[#This Row],[CampaignID]],'advert datasetperformance'!A:B,2,FALSE)</f>
        <v>2024-08</v>
      </c>
      <c r="P2978">
        <f>VLOOKUP(Table1[[#This Row],[CampaignID]],'advert datasetperformance'!A:F,6,FALSE)</f>
        <v>10768</v>
      </c>
    </row>
    <row r="2979" spans="1:16" x14ac:dyDescent="0.25">
      <c r="A2979" t="s">
        <v>6457</v>
      </c>
      <c r="B2979" t="s">
        <v>1164</v>
      </c>
      <c r="C2979" t="s">
        <v>6458</v>
      </c>
      <c r="D2979" s="1">
        <v>44931</v>
      </c>
      <c r="E2979" s="1">
        <v>45011</v>
      </c>
      <c r="F2979">
        <v>6608</v>
      </c>
      <c r="G2979">
        <v>100970</v>
      </c>
      <c r="H2979">
        <v>5217</v>
      </c>
      <c r="I2979">
        <v>357</v>
      </c>
      <c r="J2979">
        <v>10655</v>
      </c>
      <c r="K2979" t="str">
        <f>VLOOKUP(Table1[[#This Row],[CustomerID]],'advert datasetcustomers'!A:B,2,FALSE)</f>
        <v>Donald Howard</v>
      </c>
      <c r="L2979" t="str">
        <f>VLOOKUP(Table1[[#This Row],[CustomerID]],'advert datasetcustomers'!A:E,5,FALSE)</f>
        <v>Kellyville, MD</v>
      </c>
      <c r="M2979" t="str">
        <f>VLOOKUP(Table1[[#This Row],[CampaignID]],'advert datasetplatforms'!A:B,2,FALSE)</f>
        <v>Google Ads</v>
      </c>
      <c r="N2979">
        <f>VLOOKUP(Table1[[#This Row],[CampaignID]],'advert datasetplatforms'!A:D,4,FALSE)</f>
        <v>20390</v>
      </c>
      <c r="O2979" t="str">
        <f>VLOOKUP(Table1[[#This Row],[CampaignID]],'advert datasetperformance'!A:B,2,FALSE)</f>
        <v>2024-07</v>
      </c>
      <c r="P2979">
        <f>VLOOKUP(Table1[[#This Row],[CampaignID]],'advert datasetperformance'!A:F,6,FALSE)</f>
        <v>7566</v>
      </c>
    </row>
    <row r="2980" spans="1:16" x14ac:dyDescent="0.25">
      <c r="A2980" t="s">
        <v>6459</v>
      </c>
      <c r="B2980" t="s">
        <v>223</v>
      </c>
      <c r="C2980" t="s">
        <v>6460</v>
      </c>
      <c r="D2980" s="1">
        <v>45532</v>
      </c>
      <c r="E2980" s="1">
        <v>45136</v>
      </c>
      <c r="F2980">
        <v>4244</v>
      </c>
      <c r="G2980">
        <v>122103</v>
      </c>
      <c r="H2980">
        <v>4982</v>
      </c>
      <c r="I2980">
        <v>498</v>
      </c>
      <c r="J2980">
        <v>18469</v>
      </c>
      <c r="K2980" t="str">
        <f>VLOOKUP(Table1[[#This Row],[CustomerID]],'advert datasetcustomers'!A:B,2,FALSE)</f>
        <v>Denise Colon</v>
      </c>
      <c r="L2980" t="str">
        <f>VLOOKUP(Table1[[#This Row],[CustomerID]],'advert datasetcustomers'!A:E,5,FALSE)</f>
        <v>North Davidport, MN</v>
      </c>
      <c r="M2980" t="str">
        <f>VLOOKUP(Table1[[#This Row],[CampaignID]],'advert datasetplatforms'!A:B,2,FALSE)</f>
        <v>Facebook</v>
      </c>
      <c r="N2980">
        <f>VLOOKUP(Table1[[#This Row],[CampaignID]],'advert datasetplatforms'!A:D,4,FALSE)</f>
        <v>74223</v>
      </c>
      <c r="O2980" t="str">
        <f>VLOOKUP(Table1[[#This Row],[CampaignID]],'advert datasetperformance'!A:B,2,FALSE)</f>
        <v>2024-03</v>
      </c>
      <c r="P2980">
        <f>VLOOKUP(Table1[[#This Row],[CampaignID]],'advert datasetperformance'!A:F,6,FALSE)</f>
        <v>10341</v>
      </c>
    </row>
    <row r="2981" spans="1:16" x14ac:dyDescent="0.25">
      <c r="A2981" t="s">
        <v>6461</v>
      </c>
      <c r="B2981" t="s">
        <v>757</v>
      </c>
      <c r="C2981" t="s">
        <v>6462</v>
      </c>
      <c r="D2981" s="1">
        <v>45063</v>
      </c>
      <c r="E2981" s="1">
        <v>45518</v>
      </c>
      <c r="F2981">
        <v>4119</v>
      </c>
      <c r="G2981">
        <v>94184</v>
      </c>
      <c r="H2981">
        <v>5355</v>
      </c>
      <c r="I2981">
        <v>353</v>
      </c>
      <c r="J2981">
        <v>16428</v>
      </c>
      <c r="K2981" t="str">
        <f>VLOOKUP(Table1[[#This Row],[CustomerID]],'advert datasetcustomers'!A:B,2,FALSE)</f>
        <v>Michael Ruiz</v>
      </c>
      <c r="L2981" t="str">
        <f>VLOOKUP(Table1[[#This Row],[CustomerID]],'advert datasetcustomers'!A:E,5,FALSE)</f>
        <v>East Christina, MP</v>
      </c>
      <c r="M2981" t="str">
        <f>VLOOKUP(Table1[[#This Row],[CampaignID]],'advert datasetplatforms'!A:B,2,FALSE)</f>
        <v>Instagram</v>
      </c>
      <c r="N2981">
        <f>VLOOKUP(Table1[[#This Row],[CampaignID]],'advert datasetplatforms'!A:D,4,FALSE)</f>
        <v>50415</v>
      </c>
      <c r="O2981" t="str">
        <f>VLOOKUP(Table1[[#This Row],[CampaignID]],'advert datasetperformance'!A:B,2,FALSE)</f>
        <v>2024-06</v>
      </c>
      <c r="P2981">
        <f>VLOOKUP(Table1[[#This Row],[CampaignID]],'advert datasetperformance'!A:F,6,FALSE)</f>
        <v>13480</v>
      </c>
    </row>
    <row r="2982" spans="1:16" x14ac:dyDescent="0.25">
      <c r="A2982" t="s">
        <v>6463</v>
      </c>
      <c r="B2982" t="s">
        <v>875</v>
      </c>
      <c r="C2982" t="s">
        <v>6464</v>
      </c>
      <c r="D2982" s="1">
        <v>45214</v>
      </c>
      <c r="E2982" s="1">
        <v>45063</v>
      </c>
      <c r="F2982">
        <v>4432</v>
      </c>
      <c r="G2982">
        <v>100655</v>
      </c>
      <c r="H2982">
        <v>5391</v>
      </c>
      <c r="I2982">
        <v>368</v>
      </c>
      <c r="J2982">
        <v>15468</v>
      </c>
      <c r="K2982" t="str">
        <f>VLOOKUP(Table1[[#This Row],[CustomerID]],'advert datasetcustomers'!A:B,2,FALSE)</f>
        <v>Robert Green</v>
      </c>
      <c r="L2982" t="str">
        <f>VLOOKUP(Table1[[#This Row],[CustomerID]],'advert datasetcustomers'!A:E,5,FALSE)</f>
        <v>Armstrongborough, PA</v>
      </c>
      <c r="M2982" t="str">
        <f>VLOOKUP(Table1[[#This Row],[CampaignID]],'advert datasetplatforms'!A:B,2,FALSE)</f>
        <v>Facebook</v>
      </c>
      <c r="N2982">
        <f>VLOOKUP(Table1[[#This Row],[CampaignID]],'advert datasetplatforms'!A:D,4,FALSE)</f>
        <v>129328</v>
      </c>
      <c r="O2982" t="str">
        <f>VLOOKUP(Table1[[#This Row],[CampaignID]],'advert datasetperformance'!A:B,2,FALSE)</f>
        <v>2024-01</v>
      </c>
      <c r="P2982">
        <f>VLOOKUP(Table1[[#This Row],[CampaignID]],'advert datasetperformance'!A:F,6,FALSE)</f>
        <v>12110</v>
      </c>
    </row>
    <row r="2983" spans="1:16" x14ac:dyDescent="0.25">
      <c r="A2983" t="s">
        <v>6465</v>
      </c>
      <c r="B2983" t="s">
        <v>550</v>
      </c>
      <c r="C2983" t="s">
        <v>6466</v>
      </c>
      <c r="D2983" s="1">
        <v>45154</v>
      </c>
      <c r="E2983" s="1">
        <v>45111</v>
      </c>
      <c r="F2983">
        <v>6279</v>
      </c>
      <c r="G2983">
        <v>81403</v>
      </c>
      <c r="H2983">
        <v>4494</v>
      </c>
      <c r="I2983">
        <v>779</v>
      </c>
      <c r="J2983">
        <v>11597</v>
      </c>
      <c r="K2983" t="str">
        <f>VLOOKUP(Table1[[#This Row],[CustomerID]],'advert datasetcustomers'!A:B,2,FALSE)</f>
        <v>Mary Mitchell</v>
      </c>
      <c r="L2983" t="str">
        <f>VLOOKUP(Table1[[#This Row],[CustomerID]],'advert datasetcustomers'!A:E,5,FALSE)</f>
        <v>North Kimland, CO</v>
      </c>
      <c r="M2983" t="str">
        <f>VLOOKUP(Table1[[#This Row],[CampaignID]],'advert datasetplatforms'!A:B,2,FALSE)</f>
        <v>Facebook</v>
      </c>
      <c r="N2983">
        <f>VLOOKUP(Table1[[#This Row],[CampaignID]],'advert datasetplatforms'!A:D,4,FALSE)</f>
        <v>63617</v>
      </c>
      <c r="O2983" t="str">
        <f>VLOOKUP(Table1[[#This Row],[CampaignID]],'advert datasetperformance'!A:B,2,FALSE)</f>
        <v>2024-05</v>
      </c>
      <c r="P2983">
        <f>VLOOKUP(Table1[[#This Row],[CampaignID]],'advert datasetperformance'!A:F,6,FALSE)</f>
        <v>16129</v>
      </c>
    </row>
    <row r="2984" spans="1:16" x14ac:dyDescent="0.25">
      <c r="A2984" t="s">
        <v>6467</v>
      </c>
      <c r="B2984" t="s">
        <v>1938</v>
      </c>
      <c r="C2984" t="s">
        <v>6468</v>
      </c>
      <c r="D2984" s="1">
        <v>44895</v>
      </c>
      <c r="E2984" s="1">
        <v>45568</v>
      </c>
      <c r="F2984">
        <v>1777</v>
      </c>
      <c r="G2984">
        <v>62919</v>
      </c>
      <c r="H2984">
        <v>5050</v>
      </c>
      <c r="I2984">
        <v>563</v>
      </c>
      <c r="J2984">
        <v>18356</v>
      </c>
      <c r="K2984" t="str">
        <f>VLOOKUP(Table1[[#This Row],[CustomerID]],'advert datasetcustomers'!A:B,2,FALSE)</f>
        <v>Tina Smith</v>
      </c>
      <c r="L2984" t="str">
        <f>VLOOKUP(Table1[[#This Row],[CustomerID]],'advert datasetcustomers'!A:E,5,FALSE)</f>
        <v>Lake Mackenzieport, ID</v>
      </c>
      <c r="M2984" t="str">
        <f>VLOOKUP(Table1[[#This Row],[CampaignID]],'advert datasetplatforms'!A:B,2,FALSE)</f>
        <v>LinkedIn</v>
      </c>
      <c r="N2984">
        <f>VLOOKUP(Table1[[#This Row],[CampaignID]],'advert datasetplatforms'!A:D,4,FALSE)</f>
        <v>70255</v>
      </c>
      <c r="O2984" t="str">
        <f>VLOOKUP(Table1[[#This Row],[CampaignID]],'advert datasetperformance'!A:B,2,FALSE)</f>
        <v>2024-06</v>
      </c>
      <c r="P2984">
        <f>VLOOKUP(Table1[[#This Row],[CampaignID]],'advert datasetperformance'!A:F,6,FALSE)</f>
        <v>7891</v>
      </c>
    </row>
    <row r="2985" spans="1:16" x14ac:dyDescent="0.25">
      <c r="A2985" t="s">
        <v>6469</v>
      </c>
      <c r="B2985" t="s">
        <v>163</v>
      </c>
      <c r="C2985" t="s">
        <v>296</v>
      </c>
      <c r="D2985" s="1">
        <v>45566</v>
      </c>
      <c r="E2985" s="1">
        <v>45371</v>
      </c>
      <c r="F2985">
        <v>3450</v>
      </c>
      <c r="G2985">
        <v>100975</v>
      </c>
      <c r="H2985">
        <v>5633</v>
      </c>
      <c r="I2985">
        <v>573</v>
      </c>
      <c r="J2985">
        <v>13606</v>
      </c>
      <c r="K2985" t="str">
        <f>VLOOKUP(Table1[[#This Row],[CustomerID]],'advert datasetcustomers'!A:B,2,FALSE)</f>
        <v>Melissa Frost</v>
      </c>
      <c r="L2985" t="str">
        <f>VLOOKUP(Table1[[#This Row],[CustomerID]],'advert datasetcustomers'!A:E,5,FALSE)</f>
        <v>Annestad, MP</v>
      </c>
      <c r="M2985" t="str">
        <f>VLOOKUP(Table1[[#This Row],[CampaignID]],'advert datasetplatforms'!A:B,2,FALSE)</f>
        <v>Twitter</v>
      </c>
      <c r="N2985">
        <f>VLOOKUP(Table1[[#This Row],[CampaignID]],'advert datasetplatforms'!A:D,4,FALSE)</f>
        <v>110820</v>
      </c>
      <c r="O2985" t="str">
        <f>VLOOKUP(Table1[[#This Row],[CampaignID]],'advert datasetperformance'!A:B,2,FALSE)</f>
        <v>2024-05</v>
      </c>
      <c r="P2985">
        <f>VLOOKUP(Table1[[#This Row],[CampaignID]],'advert datasetperformance'!A:F,6,FALSE)</f>
        <v>9592</v>
      </c>
    </row>
    <row r="2986" spans="1:16" x14ac:dyDescent="0.25">
      <c r="A2986" t="s">
        <v>6470</v>
      </c>
      <c r="B2986" t="s">
        <v>1567</v>
      </c>
      <c r="C2986" t="s">
        <v>6471</v>
      </c>
      <c r="D2986" s="1">
        <v>45180</v>
      </c>
      <c r="E2986" s="1">
        <v>45143</v>
      </c>
      <c r="F2986">
        <v>5153</v>
      </c>
      <c r="G2986">
        <v>94553</v>
      </c>
      <c r="H2986">
        <v>8536</v>
      </c>
      <c r="I2986">
        <v>410</v>
      </c>
      <c r="J2986">
        <v>9478</v>
      </c>
      <c r="K2986" t="str">
        <f>VLOOKUP(Table1[[#This Row],[CustomerID]],'advert datasetcustomers'!A:B,2,FALSE)</f>
        <v>Nathan Thompson</v>
      </c>
      <c r="L2986" t="str">
        <f>VLOOKUP(Table1[[#This Row],[CustomerID]],'advert datasetcustomers'!A:E,5,FALSE)</f>
        <v>Lake Janet, PW</v>
      </c>
      <c r="M2986" t="str">
        <f>VLOOKUP(Table1[[#This Row],[CampaignID]],'advert datasetplatforms'!A:B,2,FALSE)</f>
        <v>Google Ads</v>
      </c>
      <c r="N2986">
        <f>VLOOKUP(Table1[[#This Row],[CampaignID]],'advert datasetplatforms'!A:D,4,FALSE)</f>
        <v>126707</v>
      </c>
      <c r="O2986" t="str">
        <f>VLOOKUP(Table1[[#This Row],[CampaignID]],'advert datasetperformance'!A:B,2,FALSE)</f>
        <v>2024-03</v>
      </c>
      <c r="P2986">
        <f>VLOOKUP(Table1[[#This Row],[CampaignID]],'advert datasetperformance'!A:F,6,FALSE)</f>
        <v>6049</v>
      </c>
    </row>
    <row r="2987" spans="1:16" x14ac:dyDescent="0.25">
      <c r="A2987" t="s">
        <v>6472</v>
      </c>
      <c r="B2987" t="s">
        <v>142</v>
      </c>
      <c r="C2987" t="s">
        <v>6473</v>
      </c>
      <c r="D2987" s="1">
        <v>45406</v>
      </c>
      <c r="E2987" s="1">
        <v>44989</v>
      </c>
      <c r="F2987">
        <v>4663</v>
      </c>
      <c r="G2987">
        <v>73961</v>
      </c>
      <c r="H2987">
        <v>4638</v>
      </c>
      <c r="I2987">
        <v>482</v>
      </c>
      <c r="J2987">
        <v>3008</v>
      </c>
      <c r="K2987" t="str">
        <f>VLOOKUP(Table1[[#This Row],[CustomerID]],'advert datasetcustomers'!A:B,2,FALSE)</f>
        <v>Ricardo Johnson</v>
      </c>
      <c r="L2987" t="str">
        <f>VLOOKUP(Table1[[#This Row],[CustomerID]],'advert datasetcustomers'!A:E,5,FALSE)</f>
        <v>West Victoriahaven, VT</v>
      </c>
      <c r="M2987" t="str">
        <f>VLOOKUP(Table1[[#This Row],[CampaignID]],'advert datasetplatforms'!A:B,2,FALSE)</f>
        <v>LinkedIn</v>
      </c>
      <c r="N2987">
        <f>VLOOKUP(Table1[[#This Row],[CampaignID]],'advert datasetplatforms'!A:D,4,FALSE)</f>
        <v>113662</v>
      </c>
      <c r="O2987" t="str">
        <f>VLOOKUP(Table1[[#This Row],[CampaignID]],'advert datasetperformance'!A:B,2,FALSE)</f>
        <v>2024-07</v>
      </c>
      <c r="P2987">
        <f>VLOOKUP(Table1[[#This Row],[CampaignID]],'advert datasetperformance'!A:F,6,FALSE)</f>
        <v>12483</v>
      </c>
    </row>
    <row r="2988" spans="1:16" x14ac:dyDescent="0.25">
      <c r="A2988" t="s">
        <v>6474</v>
      </c>
      <c r="B2988" t="s">
        <v>240</v>
      </c>
      <c r="C2988" t="s">
        <v>6475</v>
      </c>
      <c r="D2988" s="1">
        <v>45433</v>
      </c>
      <c r="E2988" s="1">
        <v>45580</v>
      </c>
      <c r="F2988">
        <v>7951</v>
      </c>
      <c r="G2988">
        <v>62804</v>
      </c>
      <c r="H2988">
        <v>2037</v>
      </c>
      <c r="I2988">
        <v>532</v>
      </c>
      <c r="J2988">
        <v>10954</v>
      </c>
      <c r="K2988" t="str">
        <f>VLOOKUP(Table1[[#This Row],[CustomerID]],'advert datasetcustomers'!A:B,2,FALSE)</f>
        <v>Keith Gomez</v>
      </c>
      <c r="L2988" t="str">
        <f>VLOOKUP(Table1[[#This Row],[CustomerID]],'advert datasetcustomers'!A:E,5,FALSE)</f>
        <v>Lake William, AL</v>
      </c>
      <c r="M2988" t="str">
        <f>VLOOKUP(Table1[[#This Row],[CampaignID]],'advert datasetplatforms'!A:B,2,FALSE)</f>
        <v>Instagram</v>
      </c>
      <c r="N2988">
        <f>VLOOKUP(Table1[[#This Row],[CampaignID]],'advert datasetplatforms'!A:D,4,FALSE)</f>
        <v>74894</v>
      </c>
      <c r="O2988" t="str">
        <f>VLOOKUP(Table1[[#This Row],[CampaignID]],'advert datasetperformance'!A:B,2,FALSE)</f>
        <v>2024-07</v>
      </c>
      <c r="P2988">
        <f>VLOOKUP(Table1[[#This Row],[CampaignID]],'advert datasetperformance'!A:F,6,FALSE)</f>
        <v>13340</v>
      </c>
    </row>
    <row r="2989" spans="1:16" x14ac:dyDescent="0.25">
      <c r="A2989" t="s">
        <v>6476</v>
      </c>
      <c r="B2989" t="s">
        <v>214</v>
      </c>
      <c r="C2989" t="s">
        <v>6477</v>
      </c>
      <c r="D2989" s="1">
        <v>45200</v>
      </c>
      <c r="E2989" s="1">
        <v>45199</v>
      </c>
      <c r="F2989">
        <v>5671</v>
      </c>
      <c r="G2989">
        <v>181484</v>
      </c>
      <c r="H2989">
        <v>3445</v>
      </c>
      <c r="I2989">
        <v>360</v>
      </c>
      <c r="J2989">
        <v>9987</v>
      </c>
      <c r="K2989" t="str">
        <f>VLOOKUP(Table1[[#This Row],[CustomerID]],'advert datasetcustomers'!A:B,2,FALSE)</f>
        <v>Eric Wells</v>
      </c>
      <c r="L2989" t="str">
        <f>VLOOKUP(Table1[[#This Row],[CustomerID]],'advert datasetcustomers'!A:E,5,FALSE)</f>
        <v>Masontown, MI</v>
      </c>
      <c r="M2989" t="str">
        <f>VLOOKUP(Table1[[#This Row],[CampaignID]],'advert datasetplatforms'!A:B,2,FALSE)</f>
        <v>Instagram</v>
      </c>
      <c r="N2989">
        <f>VLOOKUP(Table1[[#This Row],[CampaignID]],'advert datasetplatforms'!A:D,4,FALSE)</f>
        <v>102687</v>
      </c>
      <c r="O2989" t="str">
        <f>VLOOKUP(Table1[[#This Row],[CampaignID]],'advert datasetperformance'!A:B,2,FALSE)</f>
        <v>2024-08</v>
      </c>
      <c r="P2989">
        <f>VLOOKUP(Table1[[#This Row],[CampaignID]],'advert datasetperformance'!A:F,6,FALSE)</f>
        <v>9366</v>
      </c>
    </row>
    <row r="2990" spans="1:16" x14ac:dyDescent="0.25">
      <c r="A2990" t="s">
        <v>6478</v>
      </c>
      <c r="B2990" t="s">
        <v>148</v>
      </c>
      <c r="C2990" t="s">
        <v>6479</v>
      </c>
      <c r="D2990" s="1">
        <v>45072</v>
      </c>
      <c r="E2990" s="1">
        <v>44990</v>
      </c>
      <c r="F2990">
        <v>4006</v>
      </c>
      <c r="G2990">
        <v>125672</v>
      </c>
      <c r="H2990">
        <v>10747</v>
      </c>
      <c r="I2990">
        <v>680</v>
      </c>
      <c r="J2990">
        <v>9214</v>
      </c>
      <c r="K2990" t="str">
        <f>VLOOKUP(Table1[[#This Row],[CustomerID]],'advert datasetcustomers'!A:B,2,FALSE)</f>
        <v>Michael Oconnell</v>
      </c>
      <c r="L2990" t="str">
        <f>VLOOKUP(Table1[[#This Row],[CustomerID]],'advert datasetcustomers'!A:E,5,FALSE)</f>
        <v>Bobbyhaven, MO</v>
      </c>
      <c r="M2990" t="str">
        <f>VLOOKUP(Table1[[#This Row],[CampaignID]],'advert datasetplatforms'!A:B,2,FALSE)</f>
        <v>Google Ads</v>
      </c>
      <c r="N2990">
        <f>VLOOKUP(Table1[[#This Row],[CampaignID]],'advert datasetplatforms'!A:D,4,FALSE)</f>
        <v>65263</v>
      </c>
      <c r="O2990" t="str">
        <f>VLOOKUP(Table1[[#This Row],[CampaignID]],'advert datasetperformance'!A:B,2,FALSE)</f>
        <v>2024-03</v>
      </c>
      <c r="P2990">
        <f>VLOOKUP(Table1[[#This Row],[CampaignID]],'advert datasetperformance'!A:F,6,FALSE)</f>
        <v>10047</v>
      </c>
    </row>
    <row r="2991" spans="1:16" x14ac:dyDescent="0.25">
      <c r="A2991" t="s">
        <v>6480</v>
      </c>
      <c r="B2991" t="s">
        <v>386</v>
      </c>
      <c r="C2991" t="s">
        <v>6481</v>
      </c>
      <c r="D2991" s="1">
        <v>45247</v>
      </c>
      <c r="E2991" s="1">
        <v>44974</v>
      </c>
      <c r="F2991">
        <v>2633</v>
      </c>
      <c r="G2991">
        <v>100898</v>
      </c>
      <c r="H2991">
        <v>3619</v>
      </c>
      <c r="I2991">
        <v>387</v>
      </c>
      <c r="J2991">
        <v>16959</v>
      </c>
      <c r="K2991" t="str">
        <f>VLOOKUP(Table1[[#This Row],[CustomerID]],'advert datasetcustomers'!A:B,2,FALSE)</f>
        <v>Thomas Schmidt</v>
      </c>
      <c r="L2991" t="str">
        <f>VLOOKUP(Table1[[#This Row],[CustomerID]],'advert datasetcustomers'!A:E,5,FALSE)</f>
        <v>North Zachary, TX</v>
      </c>
      <c r="M2991" t="str">
        <f>VLOOKUP(Table1[[#This Row],[CampaignID]],'advert datasetplatforms'!A:B,2,FALSE)</f>
        <v>Facebook</v>
      </c>
      <c r="N2991">
        <f>VLOOKUP(Table1[[#This Row],[CampaignID]],'advert datasetplatforms'!A:D,4,FALSE)</f>
        <v>130447</v>
      </c>
      <c r="O2991" t="str">
        <f>VLOOKUP(Table1[[#This Row],[CampaignID]],'advert datasetperformance'!A:B,2,FALSE)</f>
        <v>2024-05</v>
      </c>
      <c r="P2991">
        <f>VLOOKUP(Table1[[#This Row],[CampaignID]],'advert datasetperformance'!A:F,6,FALSE)</f>
        <v>8585</v>
      </c>
    </row>
    <row r="2992" spans="1:16" x14ac:dyDescent="0.25">
      <c r="A2992" t="s">
        <v>6482</v>
      </c>
      <c r="B2992" t="s">
        <v>1561</v>
      </c>
      <c r="C2992" t="s">
        <v>6483</v>
      </c>
      <c r="D2992" s="1">
        <v>45187</v>
      </c>
      <c r="E2992" s="1">
        <v>45522</v>
      </c>
      <c r="F2992">
        <v>4489</v>
      </c>
      <c r="G2992">
        <v>87627</v>
      </c>
      <c r="H2992">
        <v>3998</v>
      </c>
      <c r="I2992">
        <v>125</v>
      </c>
      <c r="J2992">
        <v>16546</v>
      </c>
      <c r="K2992" t="str">
        <f>VLOOKUP(Table1[[#This Row],[CustomerID]],'advert datasetcustomers'!A:B,2,FALSE)</f>
        <v>Adriana Liu</v>
      </c>
      <c r="L2992" t="str">
        <f>VLOOKUP(Table1[[#This Row],[CustomerID]],'advert datasetcustomers'!A:E,5,FALSE)</f>
        <v>East Amy, HI</v>
      </c>
      <c r="M2992" t="str">
        <f>VLOOKUP(Table1[[#This Row],[CampaignID]],'advert datasetplatforms'!A:B,2,FALSE)</f>
        <v>Twitter</v>
      </c>
      <c r="N2992">
        <f>VLOOKUP(Table1[[#This Row],[CampaignID]],'advert datasetplatforms'!A:D,4,FALSE)</f>
        <v>67585</v>
      </c>
      <c r="O2992" t="str">
        <f>VLOOKUP(Table1[[#This Row],[CampaignID]],'advert datasetperformance'!A:B,2,FALSE)</f>
        <v>2024-07</v>
      </c>
      <c r="P2992">
        <f>VLOOKUP(Table1[[#This Row],[CampaignID]],'advert datasetperformance'!A:F,6,FALSE)</f>
        <v>7649</v>
      </c>
    </row>
    <row r="2993" spans="1:16" x14ac:dyDescent="0.25">
      <c r="A2993" t="s">
        <v>6484</v>
      </c>
      <c r="B2993" t="s">
        <v>68</v>
      </c>
      <c r="C2993" t="s">
        <v>6485</v>
      </c>
      <c r="D2993" s="1">
        <v>45590</v>
      </c>
      <c r="E2993" s="1">
        <v>45256</v>
      </c>
      <c r="F2993">
        <v>3045</v>
      </c>
      <c r="G2993">
        <v>151020</v>
      </c>
      <c r="H2993">
        <v>2480</v>
      </c>
      <c r="I2993">
        <v>848</v>
      </c>
      <c r="J2993">
        <v>20712</v>
      </c>
      <c r="K2993" t="str">
        <f>VLOOKUP(Table1[[#This Row],[CustomerID]],'advert datasetcustomers'!A:B,2,FALSE)</f>
        <v>Kathleen Underwood</v>
      </c>
      <c r="L2993" t="str">
        <f>VLOOKUP(Table1[[#This Row],[CustomerID]],'advert datasetcustomers'!A:E,5,FALSE)</f>
        <v>Garciashire, DC</v>
      </c>
      <c r="M2993" t="str">
        <f>VLOOKUP(Table1[[#This Row],[CampaignID]],'advert datasetplatforms'!A:B,2,FALSE)</f>
        <v>Twitter</v>
      </c>
      <c r="N2993">
        <f>VLOOKUP(Table1[[#This Row],[CampaignID]],'advert datasetplatforms'!A:D,4,FALSE)</f>
        <v>9976</v>
      </c>
      <c r="O2993" t="str">
        <f>VLOOKUP(Table1[[#This Row],[CampaignID]],'advert datasetperformance'!A:B,2,FALSE)</f>
        <v>2024-05</v>
      </c>
      <c r="P2993">
        <f>VLOOKUP(Table1[[#This Row],[CampaignID]],'advert datasetperformance'!A:F,6,FALSE)</f>
        <v>8349</v>
      </c>
    </row>
    <row r="2994" spans="1:16" x14ac:dyDescent="0.25">
      <c r="A2994" t="s">
        <v>6486</v>
      </c>
      <c r="B2994" t="s">
        <v>507</v>
      </c>
      <c r="C2994" t="s">
        <v>6487</v>
      </c>
      <c r="D2994" s="1">
        <v>44911</v>
      </c>
      <c r="E2994" s="1">
        <v>45098</v>
      </c>
      <c r="F2994">
        <v>5700</v>
      </c>
      <c r="G2994">
        <v>66627</v>
      </c>
      <c r="H2994">
        <v>6777</v>
      </c>
      <c r="I2994">
        <v>529</v>
      </c>
      <c r="J2994">
        <v>19635</v>
      </c>
      <c r="K2994" t="str">
        <f>VLOOKUP(Table1[[#This Row],[CustomerID]],'advert datasetcustomers'!A:B,2,FALSE)</f>
        <v>Richard Rowland</v>
      </c>
      <c r="L2994" t="str">
        <f>VLOOKUP(Table1[[#This Row],[CustomerID]],'advert datasetcustomers'!A:E,5,FALSE)</f>
        <v>Harrellside, VA</v>
      </c>
      <c r="M2994" t="str">
        <f>VLOOKUP(Table1[[#This Row],[CampaignID]],'advert datasetplatforms'!A:B,2,FALSE)</f>
        <v>Twitter</v>
      </c>
      <c r="N2994">
        <f>VLOOKUP(Table1[[#This Row],[CampaignID]],'advert datasetplatforms'!A:D,4,FALSE)</f>
        <v>115219</v>
      </c>
      <c r="O2994" t="str">
        <f>VLOOKUP(Table1[[#This Row],[CampaignID]],'advert datasetperformance'!A:B,2,FALSE)</f>
        <v>2024-02</v>
      </c>
      <c r="P2994">
        <f>VLOOKUP(Table1[[#This Row],[CampaignID]],'advert datasetperformance'!A:F,6,FALSE)</f>
        <v>8301</v>
      </c>
    </row>
    <row r="2995" spans="1:16" x14ac:dyDescent="0.25">
      <c r="A2995" t="s">
        <v>6488</v>
      </c>
      <c r="B2995" t="s">
        <v>3093</v>
      </c>
      <c r="C2995" t="s">
        <v>6489</v>
      </c>
      <c r="D2995" s="1">
        <v>45533</v>
      </c>
      <c r="E2995" s="1">
        <v>45379</v>
      </c>
      <c r="F2995">
        <v>5241</v>
      </c>
      <c r="G2995">
        <v>102726</v>
      </c>
      <c r="H2995">
        <v>5009</v>
      </c>
      <c r="I2995">
        <v>359</v>
      </c>
      <c r="J2995">
        <v>18525</v>
      </c>
      <c r="K2995" t="str">
        <f>VLOOKUP(Table1[[#This Row],[CustomerID]],'advert datasetcustomers'!A:B,2,FALSE)</f>
        <v>Holly Gibbs</v>
      </c>
      <c r="L2995" t="str">
        <f>VLOOKUP(Table1[[#This Row],[CustomerID]],'advert datasetcustomers'!A:E,5,FALSE)</f>
        <v>New John, PR</v>
      </c>
      <c r="M2995" t="str">
        <f>VLOOKUP(Table1[[#This Row],[CampaignID]],'advert datasetplatforms'!A:B,2,FALSE)</f>
        <v>Google Ads</v>
      </c>
      <c r="N2995">
        <f>VLOOKUP(Table1[[#This Row],[CampaignID]],'advert datasetplatforms'!A:D,4,FALSE)</f>
        <v>38943</v>
      </c>
      <c r="O2995" t="str">
        <f>VLOOKUP(Table1[[#This Row],[CampaignID]],'advert datasetperformance'!A:B,2,FALSE)</f>
        <v>2024-09</v>
      </c>
      <c r="P2995">
        <f>VLOOKUP(Table1[[#This Row],[CampaignID]],'advert datasetperformance'!A:F,6,FALSE)</f>
        <v>8958</v>
      </c>
    </row>
    <row r="2996" spans="1:16" x14ac:dyDescent="0.25">
      <c r="A2996" t="s">
        <v>6490</v>
      </c>
      <c r="B2996" t="s">
        <v>404</v>
      </c>
      <c r="C2996" t="s">
        <v>6491</v>
      </c>
      <c r="D2996" s="1">
        <v>44983</v>
      </c>
      <c r="E2996" s="1">
        <v>45271</v>
      </c>
      <c r="F2996">
        <v>5480</v>
      </c>
      <c r="G2996">
        <v>95450</v>
      </c>
      <c r="H2996">
        <v>6392</v>
      </c>
      <c r="I2996">
        <v>489</v>
      </c>
      <c r="J2996">
        <v>21062</v>
      </c>
      <c r="K2996" t="str">
        <f>VLOOKUP(Table1[[#This Row],[CustomerID]],'advert datasetcustomers'!A:B,2,FALSE)</f>
        <v>Geoffrey Davila</v>
      </c>
      <c r="L2996" t="str">
        <f>VLOOKUP(Table1[[#This Row],[CustomerID]],'advert datasetcustomers'!A:E,5,FALSE)</f>
        <v>Micheleborough, OK</v>
      </c>
      <c r="M2996" t="str">
        <f>VLOOKUP(Table1[[#This Row],[CampaignID]],'advert datasetplatforms'!A:B,2,FALSE)</f>
        <v>Facebook</v>
      </c>
      <c r="N2996">
        <f>VLOOKUP(Table1[[#This Row],[CampaignID]],'advert datasetplatforms'!A:D,4,FALSE)</f>
        <v>53342</v>
      </c>
      <c r="O2996" t="str">
        <f>VLOOKUP(Table1[[#This Row],[CampaignID]],'advert datasetperformance'!A:B,2,FALSE)</f>
        <v>2024-10</v>
      </c>
      <c r="P2996">
        <f>VLOOKUP(Table1[[#This Row],[CampaignID]],'advert datasetperformance'!A:F,6,FALSE)</f>
        <v>15458</v>
      </c>
    </row>
    <row r="2997" spans="1:16" x14ac:dyDescent="0.25">
      <c r="A2997" t="s">
        <v>6492</v>
      </c>
      <c r="B2997" t="s">
        <v>56</v>
      </c>
      <c r="C2997" t="s">
        <v>6493</v>
      </c>
      <c r="D2997" s="1">
        <v>45117</v>
      </c>
      <c r="E2997" s="1">
        <v>44981</v>
      </c>
      <c r="F2997">
        <v>8118</v>
      </c>
      <c r="G2997">
        <v>93964</v>
      </c>
      <c r="H2997">
        <v>4768</v>
      </c>
      <c r="I2997">
        <v>668</v>
      </c>
      <c r="J2997">
        <v>12667</v>
      </c>
      <c r="K2997" t="str">
        <f>VLOOKUP(Table1[[#This Row],[CustomerID]],'advert datasetcustomers'!A:B,2,FALSE)</f>
        <v>Gina Williams</v>
      </c>
      <c r="L2997" t="str">
        <f>VLOOKUP(Table1[[#This Row],[CustomerID]],'advert datasetcustomers'!A:E,5,FALSE)</f>
        <v>New Johnmouth, CO</v>
      </c>
      <c r="M2997" t="str">
        <f>VLOOKUP(Table1[[#This Row],[CampaignID]],'advert datasetplatforms'!A:B,2,FALSE)</f>
        <v>Google Ads</v>
      </c>
      <c r="N2997">
        <f>VLOOKUP(Table1[[#This Row],[CampaignID]],'advert datasetplatforms'!A:D,4,FALSE)</f>
        <v>100659</v>
      </c>
      <c r="O2997" t="str">
        <f>VLOOKUP(Table1[[#This Row],[CampaignID]],'advert datasetperformance'!A:B,2,FALSE)</f>
        <v>2024-08</v>
      </c>
      <c r="P2997">
        <f>VLOOKUP(Table1[[#This Row],[CampaignID]],'advert datasetperformance'!A:F,6,FALSE)</f>
        <v>16339</v>
      </c>
    </row>
    <row r="2998" spans="1:16" x14ac:dyDescent="0.25">
      <c r="A2998" t="s">
        <v>6494</v>
      </c>
      <c r="B2998" t="s">
        <v>1608</v>
      </c>
      <c r="C2998" t="s">
        <v>6495</v>
      </c>
      <c r="D2998" s="1">
        <v>45256</v>
      </c>
      <c r="E2998" s="1">
        <v>44987</v>
      </c>
      <c r="F2998">
        <v>3638</v>
      </c>
      <c r="G2998">
        <v>73659</v>
      </c>
      <c r="H2998">
        <v>3790</v>
      </c>
      <c r="I2998">
        <v>284</v>
      </c>
      <c r="J2998">
        <v>15018</v>
      </c>
      <c r="K2998" t="str">
        <f>VLOOKUP(Table1[[#This Row],[CustomerID]],'advert datasetcustomers'!A:B,2,FALSE)</f>
        <v>Amy Marks</v>
      </c>
      <c r="L2998" t="str">
        <f>VLOOKUP(Table1[[#This Row],[CustomerID]],'advert datasetcustomers'!A:E,5,FALSE)</f>
        <v>Port Luis, SD</v>
      </c>
      <c r="M2998" t="str">
        <f>VLOOKUP(Table1[[#This Row],[CampaignID]],'advert datasetplatforms'!A:B,2,FALSE)</f>
        <v>Facebook</v>
      </c>
      <c r="N2998">
        <f>VLOOKUP(Table1[[#This Row],[CampaignID]],'advert datasetplatforms'!A:D,4,FALSE)</f>
        <v>58647</v>
      </c>
      <c r="O2998" t="str">
        <f>VLOOKUP(Table1[[#This Row],[CampaignID]],'advert datasetperformance'!A:B,2,FALSE)</f>
        <v>2024-07</v>
      </c>
      <c r="P2998">
        <f>VLOOKUP(Table1[[#This Row],[CampaignID]],'advert datasetperformance'!A:F,6,FALSE)</f>
        <v>11420</v>
      </c>
    </row>
    <row r="2999" spans="1:16" x14ac:dyDescent="0.25">
      <c r="A2999" t="s">
        <v>6496</v>
      </c>
      <c r="B2999" t="s">
        <v>1429</v>
      </c>
      <c r="C2999" t="s">
        <v>6497</v>
      </c>
      <c r="D2999" s="1">
        <v>45536</v>
      </c>
      <c r="E2999" s="1">
        <v>45089</v>
      </c>
      <c r="F2999">
        <v>4711</v>
      </c>
      <c r="G2999">
        <v>104462</v>
      </c>
      <c r="H2999">
        <v>4418</v>
      </c>
      <c r="I2999">
        <v>516</v>
      </c>
      <c r="J2999">
        <v>23706</v>
      </c>
      <c r="K2999" t="str">
        <f>VLOOKUP(Table1[[#This Row],[CustomerID]],'advert datasetcustomers'!A:B,2,FALSE)</f>
        <v>Carlos Mcbride</v>
      </c>
      <c r="L2999" t="str">
        <f>VLOOKUP(Table1[[#This Row],[CustomerID]],'advert datasetcustomers'!A:E,5,FALSE)</f>
        <v>Port Thomas, TX</v>
      </c>
      <c r="M2999" t="str">
        <f>VLOOKUP(Table1[[#This Row],[CampaignID]],'advert datasetplatforms'!A:B,2,FALSE)</f>
        <v>Twitter</v>
      </c>
      <c r="N2999">
        <f>VLOOKUP(Table1[[#This Row],[CampaignID]],'advert datasetplatforms'!A:D,4,FALSE)</f>
        <v>46513</v>
      </c>
      <c r="O2999" t="str">
        <f>VLOOKUP(Table1[[#This Row],[CampaignID]],'advert datasetperformance'!A:B,2,FALSE)</f>
        <v>2024-07</v>
      </c>
      <c r="P2999">
        <f>VLOOKUP(Table1[[#This Row],[CampaignID]],'advert datasetperformance'!A:F,6,FALSE)</f>
        <v>12010</v>
      </c>
    </row>
    <row r="3000" spans="1:16" x14ac:dyDescent="0.25">
      <c r="A3000" t="s">
        <v>6498</v>
      </c>
      <c r="B3000" t="s">
        <v>389</v>
      </c>
      <c r="C3000" t="s">
        <v>6499</v>
      </c>
      <c r="D3000" s="1">
        <v>45511</v>
      </c>
      <c r="E3000" s="1">
        <v>44992</v>
      </c>
      <c r="F3000">
        <v>3181</v>
      </c>
      <c r="G3000">
        <v>96755</v>
      </c>
      <c r="H3000">
        <v>5963</v>
      </c>
      <c r="I3000">
        <v>536</v>
      </c>
      <c r="J3000">
        <v>12920</v>
      </c>
      <c r="K3000" t="str">
        <f>VLOOKUP(Table1[[#This Row],[CustomerID]],'advert datasetcustomers'!A:B,2,FALSE)</f>
        <v>Steven Miller</v>
      </c>
      <c r="L3000" t="str">
        <f>VLOOKUP(Table1[[#This Row],[CustomerID]],'advert datasetcustomers'!A:E,5,FALSE)</f>
        <v>New Crystalchester, NH</v>
      </c>
      <c r="M3000" t="str">
        <f>VLOOKUP(Table1[[#This Row],[CampaignID]],'advert datasetplatforms'!A:B,2,FALSE)</f>
        <v>Instagram</v>
      </c>
      <c r="N3000">
        <f>VLOOKUP(Table1[[#This Row],[CampaignID]],'advert datasetplatforms'!A:D,4,FALSE)</f>
        <v>69799</v>
      </c>
      <c r="O3000" t="str">
        <f>VLOOKUP(Table1[[#This Row],[CampaignID]],'advert datasetperformance'!A:B,2,FALSE)</f>
        <v>2024-07</v>
      </c>
      <c r="P3000">
        <f>VLOOKUP(Table1[[#This Row],[CampaignID]],'advert datasetperformance'!A:F,6,FALSE)</f>
        <v>7465</v>
      </c>
    </row>
    <row r="3001" spans="1:16" x14ac:dyDescent="0.25">
      <c r="A3001" t="s">
        <v>6500</v>
      </c>
      <c r="B3001" t="s">
        <v>3244</v>
      </c>
      <c r="C3001" t="s">
        <v>6501</v>
      </c>
      <c r="D3001" s="1">
        <v>44960</v>
      </c>
      <c r="E3001" s="1">
        <v>45580</v>
      </c>
      <c r="F3001">
        <v>4879</v>
      </c>
      <c r="G3001">
        <v>19040</v>
      </c>
      <c r="H3001">
        <v>5310</v>
      </c>
      <c r="I3001">
        <v>721</v>
      </c>
      <c r="J3001">
        <v>7182</v>
      </c>
      <c r="K3001" t="str">
        <f>VLOOKUP(Table1[[#This Row],[CustomerID]],'advert datasetcustomers'!A:B,2,FALSE)</f>
        <v>Heather Porter</v>
      </c>
      <c r="L3001" t="str">
        <f>VLOOKUP(Table1[[#This Row],[CustomerID]],'advert datasetcustomers'!A:E,5,FALSE)</f>
        <v>Olsonland, MN</v>
      </c>
      <c r="M3001" t="str">
        <f>VLOOKUP(Table1[[#This Row],[CampaignID]],'advert datasetplatforms'!A:B,2,FALSE)</f>
        <v>Instagram</v>
      </c>
      <c r="N3001">
        <f>VLOOKUP(Table1[[#This Row],[CampaignID]],'advert datasetplatforms'!A:D,4,FALSE)</f>
        <v>87233</v>
      </c>
      <c r="O3001" t="str">
        <f>VLOOKUP(Table1[[#This Row],[CampaignID]],'advert datasetperformance'!A:B,2,FALSE)</f>
        <v>2024-07</v>
      </c>
      <c r="P3001">
        <f>VLOOKUP(Table1[[#This Row],[CampaignID]],'advert datasetperformance'!A:F,6,FALSE)</f>
        <v>9074</v>
      </c>
    </row>
    <row r="3002" spans="1:16" x14ac:dyDescent="0.25">
      <c r="A3002" t="s">
        <v>6502</v>
      </c>
      <c r="B3002" t="s">
        <v>26</v>
      </c>
      <c r="C3002" t="s">
        <v>6503</v>
      </c>
      <c r="D3002" s="1">
        <v>45129</v>
      </c>
      <c r="E3002" s="1">
        <v>45105</v>
      </c>
      <c r="F3002">
        <v>7389</v>
      </c>
      <c r="G3002">
        <v>80493</v>
      </c>
      <c r="H3002">
        <v>5230</v>
      </c>
      <c r="I3002">
        <v>294</v>
      </c>
      <c r="J3002">
        <v>8374</v>
      </c>
      <c r="K3002" t="str">
        <f>VLOOKUP(Table1[[#This Row],[CustomerID]],'advert datasetcustomers'!A:B,2,FALSE)</f>
        <v>Frank Davis</v>
      </c>
      <c r="L3002" t="str">
        <f>VLOOKUP(Table1[[#This Row],[CustomerID]],'advert datasetcustomers'!A:E,5,FALSE)</f>
        <v>East Crystalmouth, NJ</v>
      </c>
      <c r="M3002" t="str">
        <f>VLOOKUP(Table1[[#This Row],[CampaignID]],'advert datasetplatforms'!A:B,2,FALSE)</f>
        <v>LinkedIn</v>
      </c>
      <c r="N3002">
        <f>VLOOKUP(Table1[[#This Row],[CampaignID]],'advert datasetplatforms'!A:D,4,FALSE)</f>
        <v>93406</v>
      </c>
      <c r="O3002" t="str">
        <f>VLOOKUP(Table1[[#This Row],[CampaignID]],'advert datasetperformance'!A:B,2,FALSE)</f>
        <v>2024-05</v>
      </c>
      <c r="P3002">
        <f>VLOOKUP(Table1[[#This Row],[CampaignID]],'advert datasetperformance'!A:F,6,FALSE)</f>
        <v>8393</v>
      </c>
    </row>
    <row r="3003" spans="1:16" x14ac:dyDescent="0.25">
      <c r="A3003" t="s">
        <v>6504</v>
      </c>
      <c r="B3003" t="s">
        <v>1991</v>
      </c>
      <c r="C3003" t="s">
        <v>6505</v>
      </c>
      <c r="D3003" s="1">
        <v>45424</v>
      </c>
      <c r="E3003" s="1">
        <v>45478</v>
      </c>
      <c r="F3003">
        <v>5853</v>
      </c>
      <c r="G3003">
        <v>58539</v>
      </c>
      <c r="H3003">
        <v>1897</v>
      </c>
      <c r="I3003">
        <v>718</v>
      </c>
      <c r="J3003">
        <v>13655</v>
      </c>
      <c r="K3003" t="str">
        <f>VLOOKUP(Table1[[#This Row],[CustomerID]],'advert datasetcustomers'!A:B,2,FALSE)</f>
        <v>Alfred Humphrey</v>
      </c>
      <c r="L3003" t="str">
        <f>VLOOKUP(Table1[[#This Row],[CustomerID]],'advert datasetcustomers'!A:E,5,FALSE)</f>
        <v>Mccarthychester, ID</v>
      </c>
      <c r="M3003" t="str">
        <f>VLOOKUP(Table1[[#This Row],[CampaignID]],'advert datasetplatforms'!A:B,2,FALSE)</f>
        <v>Twitter</v>
      </c>
      <c r="N3003">
        <f>VLOOKUP(Table1[[#This Row],[CampaignID]],'advert datasetplatforms'!A:D,4,FALSE)</f>
        <v>44461</v>
      </c>
      <c r="O3003" t="str">
        <f>VLOOKUP(Table1[[#This Row],[CampaignID]],'advert datasetperformance'!A:B,2,FALSE)</f>
        <v>2024-04</v>
      </c>
      <c r="P3003">
        <f>VLOOKUP(Table1[[#This Row],[CampaignID]],'advert datasetperformance'!A:F,6,FALSE)</f>
        <v>10690</v>
      </c>
    </row>
    <row r="3004" spans="1:16" x14ac:dyDescent="0.25">
      <c r="A3004" t="s">
        <v>6506</v>
      </c>
      <c r="B3004" t="s">
        <v>214</v>
      </c>
      <c r="C3004" t="s">
        <v>6507</v>
      </c>
      <c r="D3004" s="1">
        <v>45545</v>
      </c>
      <c r="E3004" s="1">
        <v>45454</v>
      </c>
      <c r="F3004">
        <v>4828</v>
      </c>
      <c r="G3004">
        <v>140647</v>
      </c>
      <c r="H3004">
        <v>2330</v>
      </c>
      <c r="I3004">
        <v>466</v>
      </c>
      <c r="J3004">
        <v>16192</v>
      </c>
      <c r="K3004" t="str">
        <f>VLOOKUP(Table1[[#This Row],[CustomerID]],'advert datasetcustomers'!A:B,2,FALSE)</f>
        <v>Eric Wells</v>
      </c>
      <c r="L3004" t="str">
        <f>VLOOKUP(Table1[[#This Row],[CustomerID]],'advert datasetcustomers'!A:E,5,FALSE)</f>
        <v>Masontown, MI</v>
      </c>
      <c r="M3004" t="str">
        <f>VLOOKUP(Table1[[#This Row],[CampaignID]],'advert datasetplatforms'!A:B,2,FALSE)</f>
        <v>Facebook</v>
      </c>
      <c r="N3004">
        <f>VLOOKUP(Table1[[#This Row],[CampaignID]],'advert datasetplatforms'!A:D,4,FALSE)</f>
        <v>73876</v>
      </c>
      <c r="O3004" t="str">
        <f>VLOOKUP(Table1[[#This Row],[CampaignID]],'advert datasetperformance'!A:B,2,FALSE)</f>
        <v>2024-03</v>
      </c>
      <c r="P3004">
        <f>VLOOKUP(Table1[[#This Row],[CampaignID]],'advert datasetperformance'!A:F,6,FALSE)</f>
        <v>6565</v>
      </c>
    </row>
    <row r="3005" spans="1:16" x14ac:dyDescent="0.25">
      <c r="A3005" t="s">
        <v>6508</v>
      </c>
      <c r="B3005" t="s">
        <v>1979</v>
      </c>
      <c r="C3005" t="s">
        <v>6509</v>
      </c>
      <c r="D3005" s="1">
        <v>45492</v>
      </c>
      <c r="E3005" s="1">
        <v>45123</v>
      </c>
      <c r="F3005">
        <v>5377</v>
      </c>
      <c r="G3005">
        <v>106247</v>
      </c>
      <c r="H3005">
        <v>3638</v>
      </c>
      <c r="I3005">
        <v>570</v>
      </c>
      <c r="J3005">
        <v>12484</v>
      </c>
      <c r="K3005" t="str">
        <f>VLOOKUP(Table1[[#This Row],[CustomerID]],'advert datasetcustomers'!A:B,2,FALSE)</f>
        <v>Alison Doyle</v>
      </c>
      <c r="L3005" t="str">
        <f>VLOOKUP(Table1[[#This Row],[CustomerID]],'advert datasetcustomers'!A:E,5,FALSE)</f>
        <v>West Michaelberg, ND</v>
      </c>
      <c r="M3005" t="str">
        <f>VLOOKUP(Table1[[#This Row],[CampaignID]],'advert datasetplatforms'!A:B,2,FALSE)</f>
        <v>Instagram</v>
      </c>
      <c r="N3005">
        <f>VLOOKUP(Table1[[#This Row],[CampaignID]],'advert datasetplatforms'!A:D,4,FALSE)</f>
        <v>74574</v>
      </c>
      <c r="O3005" t="str">
        <f>VLOOKUP(Table1[[#This Row],[CampaignID]],'advert datasetperformance'!A:B,2,FALSE)</f>
        <v>2024-06</v>
      </c>
      <c r="P3005">
        <f>VLOOKUP(Table1[[#This Row],[CampaignID]],'advert datasetperformance'!A:F,6,FALSE)</f>
        <v>6996</v>
      </c>
    </row>
    <row r="3006" spans="1:16" x14ac:dyDescent="0.25">
      <c r="A3006" t="s">
        <v>6510</v>
      </c>
      <c r="B3006" t="s">
        <v>773</v>
      </c>
      <c r="C3006" t="s">
        <v>6511</v>
      </c>
      <c r="D3006" s="1">
        <v>45093</v>
      </c>
      <c r="E3006" s="1">
        <v>45536</v>
      </c>
      <c r="F3006">
        <v>3183</v>
      </c>
      <c r="G3006">
        <v>130476</v>
      </c>
      <c r="H3006">
        <v>5491</v>
      </c>
      <c r="I3006">
        <v>383</v>
      </c>
      <c r="J3006">
        <v>19276</v>
      </c>
      <c r="K3006" t="str">
        <f>VLOOKUP(Table1[[#This Row],[CustomerID]],'advert datasetcustomers'!A:B,2,FALSE)</f>
        <v>Michele Benson</v>
      </c>
      <c r="L3006" t="str">
        <f>VLOOKUP(Table1[[#This Row],[CustomerID]],'advert datasetcustomers'!A:E,5,FALSE)</f>
        <v>Riveraland, VI</v>
      </c>
      <c r="M3006" t="str">
        <f>VLOOKUP(Table1[[#This Row],[CampaignID]],'advert datasetplatforms'!A:B,2,FALSE)</f>
        <v>Twitter</v>
      </c>
      <c r="N3006">
        <f>VLOOKUP(Table1[[#This Row],[CampaignID]],'advert datasetplatforms'!A:D,4,FALSE)</f>
        <v>128215</v>
      </c>
      <c r="O3006" t="str">
        <f>VLOOKUP(Table1[[#This Row],[CampaignID]],'advert datasetperformance'!A:B,2,FALSE)</f>
        <v>2024-05</v>
      </c>
      <c r="P3006">
        <f>VLOOKUP(Table1[[#This Row],[CampaignID]],'advert datasetperformance'!A:F,6,FALSE)</f>
        <v>11489</v>
      </c>
    </row>
    <row r="3007" spans="1:16" x14ac:dyDescent="0.25">
      <c r="A3007" t="s">
        <v>6512</v>
      </c>
      <c r="B3007" t="s">
        <v>1130</v>
      </c>
      <c r="C3007" t="s">
        <v>6513</v>
      </c>
      <c r="D3007" s="1">
        <v>45112</v>
      </c>
      <c r="E3007" s="1">
        <v>45517</v>
      </c>
      <c r="F3007">
        <v>4409</v>
      </c>
      <c r="G3007">
        <v>89191</v>
      </c>
      <c r="H3007">
        <v>5047</v>
      </c>
      <c r="I3007">
        <v>372</v>
      </c>
      <c r="J3007">
        <v>17187</v>
      </c>
      <c r="K3007" t="str">
        <f>VLOOKUP(Table1[[#This Row],[CustomerID]],'advert datasetcustomers'!A:B,2,FALSE)</f>
        <v>Curtis Norman</v>
      </c>
      <c r="L3007" t="str">
        <f>VLOOKUP(Table1[[#This Row],[CustomerID]],'advert datasetcustomers'!A:E,5,FALSE)</f>
        <v>Port Omarhaven, VA</v>
      </c>
      <c r="M3007" t="str">
        <f>VLOOKUP(Table1[[#This Row],[CampaignID]],'advert datasetplatforms'!A:B,2,FALSE)</f>
        <v>Instagram</v>
      </c>
      <c r="N3007">
        <f>VLOOKUP(Table1[[#This Row],[CampaignID]],'advert datasetplatforms'!A:D,4,FALSE)</f>
        <v>62319</v>
      </c>
      <c r="O3007" t="str">
        <f>VLOOKUP(Table1[[#This Row],[CampaignID]],'advert datasetperformance'!A:B,2,FALSE)</f>
        <v>2024-01</v>
      </c>
      <c r="P3007">
        <f>VLOOKUP(Table1[[#This Row],[CampaignID]],'advert datasetperformance'!A:F,6,FALSE)</f>
        <v>7645</v>
      </c>
    </row>
    <row r="3008" spans="1:16" x14ac:dyDescent="0.25">
      <c r="A3008" t="s">
        <v>6514</v>
      </c>
      <c r="B3008" t="s">
        <v>2511</v>
      </c>
      <c r="C3008" t="s">
        <v>6515</v>
      </c>
      <c r="D3008" s="1">
        <v>45215</v>
      </c>
      <c r="E3008" s="1">
        <v>44958</v>
      </c>
      <c r="F3008">
        <v>5127</v>
      </c>
      <c r="G3008">
        <v>130944</v>
      </c>
      <c r="H3008">
        <v>3625</v>
      </c>
      <c r="I3008">
        <v>493</v>
      </c>
      <c r="J3008">
        <v>20978</v>
      </c>
      <c r="K3008" t="str">
        <f>VLOOKUP(Table1[[#This Row],[CustomerID]],'advert datasetcustomers'!A:B,2,FALSE)</f>
        <v>Kathy Brown</v>
      </c>
      <c r="L3008" t="str">
        <f>VLOOKUP(Table1[[#This Row],[CustomerID]],'advert datasetcustomers'!A:E,5,FALSE)</f>
        <v>West Randall, GA</v>
      </c>
      <c r="M3008" t="str">
        <f>VLOOKUP(Table1[[#This Row],[CampaignID]],'advert datasetplatforms'!A:B,2,FALSE)</f>
        <v>Facebook</v>
      </c>
      <c r="N3008">
        <f>VLOOKUP(Table1[[#This Row],[CampaignID]],'advert datasetplatforms'!A:D,4,FALSE)</f>
        <v>25670</v>
      </c>
      <c r="O3008" t="str">
        <f>VLOOKUP(Table1[[#This Row],[CampaignID]],'advert datasetperformance'!A:B,2,FALSE)</f>
        <v>2024-04</v>
      </c>
      <c r="P3008">
        <f>VLOOKUP(Table1[[#This Row],[CampaignID]],'advert datasetperformance'!A:F,6,FALSE)</f>
        <v>13215</v>
      </c>
    </row>
    <row r="3009" spans="1:16" x14ac:dyDescent="0.25">
      <c r="A3009" t="s">
        <v>6516</v>
      </c>
      <c r="B3009" t="s">
        <v>1343</v>
      </c>
      <c r="C3009" t="s">
        <v>6517</v>
      </c>
      <c r="D3009" s="1">
        <v>45429</v>
      </c>
      <c r="E3009" s="1">
        <v>45276</v>
      </c>
      <c r="F3009">
        <v>5149</v>
      </c>
      <c r="G3009">
        <v>123119</v>
      </c>
      <c r="H3009">
        <v>3592</v>
      </c>
      <c r="I3009">
        <v>656</v>
      </c>
      <c r="J3009">
        <v>15231</v>
      </c>
      <c r="K3009" t="str">
        <f>VLOOKUP(Table1[[#This Row],[CustomerID]],'advert datasetcustomers'!A:B,2,FALSE)</f>
        <v>Cassandra Bell</v>
      </c>
      <c r="L3009" t="str">
        <f>VLOOKUP(Table1[[#This Row],[CustomerID]],'advert datasetcustomers'!A:E,5,FALSE)</f>
        <v>North Lauraside, GU</v>
      </c>
      <c r="M3009" t="str">
        <f>VLOOKUP(Table1[[#This Row],[CampaignID]],'advert datasetplatforms'!A:B,2,FALSE)</f>
        <v>Instagram</v>
      </c>
      <c r="N3009">
        <f>VLOOKUP(Table1[[#This Row],[CampaignID]],'advert datasetplatforms'!A:D,4,FALSE)</f>
        <v>77406</v>
      </c>
      <c r="O3009" t="str">
        <f>VLOOKUP(Table1[[#This Row],[CampaignID]],'advert datasetperformance'!A:B,2,FALSE)</f>
        <v>2024-09</v>
      </c>
      <c r="P3009">
        <f>VLOOKUP(Table1[[#This Row],[CampaignID]],'advert datasetperformance'!A:F,6,FALSE)</f>
        <v>3193</v>
      </c>
    </row>
    <row r="3010" spans="1:16" x14ac:dyDescent="0.25">
      <c r="A3010" t="s">
        <v>6518</v>
      </c>
      <c r="B3010" t="s">
        <v>2465</v>
      </c>
      <c r="C3010" t="s">
        <v>6519</v>
      </c>
      <c r="D3010" s="1">
        <v>45533</v>
      </c>
      <c r="E3010" s="1">
        <v>45091</v>
      </c>
      <c r="F3010">
        <v>2704</v>
      </c>
      <c r="G3010">
        <v>55968</v>
      </c>
      <c r="H3010">
        <v>6288</v>
      </c>
      <c r="I3010">
        <v>662</v>
      </c>
      <c r="J3010">
        <v>5964</v>
      </c>
      <c r="K3010" t="str">
        <f>VLOOKUP(Table1[[#This Row],[CustomerID]],'advert datasetcustomers'!A:B,2,FALSE)</f>
        <v>Daniel Hanna</v>
      </c>
      <c r="L3010" t="str">
        <f>VLOOKUP(Table1[[#This Row],[CustomerID]],'advert datasetcustomers'!A:E,5,FALSE)</f>
        <v>New Alexandrafurt, WY</v>
      </c>
      <c r="M3010" t="str">
        <f>VLOOKUP(Table1[[#This Row],[CampaignID]],'advert datasetplatforms'!A:B,2,FALSE)</f>
        <v>Instagram</v>
      </c>
      <c r="N3010">
        <f>VLOOKUP(Table1[[#This Row],[CampaignID]],'advert datasetplatforms'!A:D,4,FALSE)</f>
        <v>87240</v>
      </c>
      <c r="O3010" t="str">
        <f>VLOOKUP(Table1[[#This Row],[CampaignID]],'advert datasetperformance'!A:B,2,FALSE)</f>
        <v>2024-02</v>
      </c>
      <c r="P3010">
        <f>VLOOKUP(Table1[[#This Row],[CampaignID]],'advert datasetperformance'!A:F,6,FALSE)</f>
        <v>11358</v>
      </c>
    </row>
    <row r="3011" spans="1:16" x14ac:dyDescent="0.25">
      <c r="A3011" t="s">
        <v>6520</v>
      </c>
      <c r="B3011" t="s">
        <v>752</v>
      </c>
      <c r="C3011" t="s">
        <v>6521</v>
      </c>
      <c r="D3011" s="1">
        <v>45327</v>
      </c>
      <c r="E3011" s="1">
        <v>44946</v>
      </c>
      <c r="F3011">
        <v>5491</v>
      </c>
      <c r="G3011">
        <v>114823</v>
      </c>
      <c r="H3011">
        <v>5030</v>
      </c>
      <c r="I3011">
        <v>291</v>
      </c>
      <c r="J3011">
        <v>12747</v>
      </c>
      <c r="K3011" t="str">
        <f>VLOOKUP(Table1[[#This Row],[CustomerID]],'advert datasetcustomers'!A:B,2,FALSE)</f>
        <v>Amy Mills</v>
      </c>
      <c r="L3011" t="str">
        <f>VLOOKUP(Table1[[#This Row],[CustomerID]],'advert datasetcustomers'!A:E,5,FALSE)</f>
        <v>Brianborough, AK</v>
      </c>
      <c r="M3011" t="str">
        <f>VLOOKUP(Table1[[#This Row],[CampaignID]],'advert datasetplatforms'!A:B,2,FALSE)</f>
        <v>LinkedIn</v>
      </c>
      <c r="N3011">
        <f>VLOOKUP(Table1[[#This Row],[CampaignID]],'advert datasetplatforms'!A:D,4,FALSE)</f>
        <v>83107</v>
      </c>
      <c r="O3011" t="str">
        <f>VLOOKUP(Table1[[#This Row],[CampaignID]],'advert datasetperformance'!A:B,2,FALSE)</f>
        <v>2024-05</v>
      </c>
      <c r="P3011">
        <f>VLOOKUP(Table1[[#This Row],[CampaignID]],'advert datasetperformance'!A:F,6,FALSE)</f>
        <v>12099</v>
      </c>
    </row>
    <row r="3012" spans="1:16" x14ac:dyDescent="0.25">
      <c r="A3012" t="s">
        <v>6522</v>
      </c>
      <c r="B3012" t="s">
        <v>381</v>
      </c>
      <c r="C3012" t="s">
        <v>6523</v>
      </c>
      <c r="D3012" s="1">
        <v>45423</v>
      </c>
      <c r="E3012" s="1">
        <v>45454</v>
      </c>
      <c r="F3012">
        <v>5418</v>
      </c>
      <c r="G3012">
        <v>114800</v>
      </c>
      <c r="H3012">
        <v>5474</v>
      </c>
      <c r="I3012">
        <v>625</v>
      </c>
      <c r="J3012">
        <v>8156</v>
      </c>
      <c r="K3012" t="str">
        <f>VLOOKUP(Table1[[#This Row],[CustomerID]],'advert datasetcustomers'!A:B,2,FALSE)</f>
        <v>Jose Lopez</v>
      </c>
      <c r="L3012" t="str">
        <f>VLOOKUP(Table1[[#This Row],[CustomerID]],'advert datasetcustomers'!A:E,5,FALSE)</f>
        <v>Port Stephenberg, WV</v>
      </c>
      <c r="M3012" t="str">
        <f>VLOOKUP(Table1[[#This Row],[CampaignID]],'advert datasetplatforms'!A:B,2,FALSE)</f>
        <v>Facebook</v>
      </c>
      <c r="N3012">
        <f>VLOOKUP(Table1[[#This Row],[CampaignID]],'advert datasetplatforms'!A:D,4,FALSE)</f>
        <v>62644</v>
      </c>
      <c r="O3012" t="str">
        <f>VLOOKUP(Table1[[#This Row],[CampaignID]],'advert datasetperformance'!A:B,2,FALSE)</f>
        <v>2024-04</v>
      </c>
      <c r="P3012">
        <f>VLOOKUP(Table1[[#This Row],[CampaignID]],'advert datasetperformance'!A:F,6,FALSE)</f>
        <v>9505</v>
      </c>
    </row>
    <row r="3013" spans="1:16" x14ac:dyDescent="0.25">
      <c r="A3013" t="s">
        <v>6524</v>
      </c>
      <c r="B3013" t="s">
        <v>611</v>
      </c>
      <c r="C3013" t="s">
        <v>6525</v>
      </c>
      <c r="D3013" s="1">
        <v>44975</v>
      </c>
      <c r="E3013" s="1">
        <v>45107</v>
      </c>
      <c r="F3013">
        <v>4434</v>
      </c>
      <c r="G3013">
        <v>77890</v>
      </c>
      <c r="H3013">
        <v>5718</v>
      </c>
      <c r="I3013">
        <v>414</v>
      </c>
      <c r="J3013">
        <v>13470</v>
      </c>
      <c r="K3013" t="str">
        <f>VLOOKUP(Table1[[#This Row],[CustomerID]],'advert datasetcustomers'!A:B,2,FALSE)</f>
        <v>Christopher Thompson</v>
      </c>
      <c r="L3013" t="str">
        <f>VLOOKUP(Table1[[#This Row],[CustomerID]],'advert datasetcustomers'!A:E,5,FALSE)</f>
        <v>Port Adam, TN</v>
      </c>
      <c r="M3013" t="str">
        <f>VLOOKUP(Table1[[#This Row],[CampaignID]],'advert datasetplatforms'!A:B,2,FALSE)</f>
        <v>Google Ads</v>
      </c>
      <c r="N3013">
        <f>VLOOKUP(Table1[[#This Row],[CampaignID]],'advert datasetplatforms'!A:D,4,FALSE)</f>
        <v>81577</v>
      </c>
      <c r="O3013" t="str">
        <f>VLOOKUP(Table1[[#This Row],[CampaignID]],'advert datasetperformance'!A:B,2,FALSE)</f>
        <v>2024-07</v>
      </c>
      <c r="P3013">
        <f>VLOOKUP(Table1[[#This Row],[CampaignID]],'advert datasetperformance'!A:F,6,FALSE)</f>
        <v>9468</v>
      </c>
    </row>
    <row r="3014" spans="1:16" x14ac:dyDescent="0.25">
      <c r="A3014" t="s">
        <v>6526</v>
      </c>
      <c r="B3014" t="s">
        <v>3209</v>
      </c>
      <c r="C3014" t="s">
        <v>6527</v>
      </c>
      <c r="D3014" s="1">
        <v>45501</v>
      </c>
      <c r="E3014" s="1">
        <v>45300</v>
      </c>
      <c r="F3014">
        <v>5006</v>
      </c>
      <c r="G3014">
        <v>117816</v>
      </c>
      <c r="H3014">
        <v>8537</v>
      </c>
      <c r="I3014">
        <v>385</v>
      </c>
      <c r="J3014">
        <v>14752</v>
      </c>
      <c r="K3014" t="str">
        <f>VLOOKUP(Table1[[#This Row],[CustomerID]],'advert datasetcustomers'!A:B,2,FALSE)</f>
        <v>Traci Lopez</v>
      </c>
      <c r="L3014" t="str">
        <f>VLOOKUP(Table1[[#This Row],[CustomerID]],'advert datasetcustomers'!A:E,5,FALSE)</f>
        <v>North Alanport, WY</v>
      </c>
      <c r="M3014" t="str">
        <f>VLOOKUP(Table1[[#This Row],[CampaignID]],'advert datasetplatforms'!A:B,2,FALSE)</f>
        <v>Google Ads</v>
      </c>
      <c r="N3014">
        <f>VLOOKUP(Table1[[#This Row],[CampaignID]],'advert datasetplatforms'!A:D,4,FALSE)</f>
        <v>58208</v>
      </c>
      <c r="O3014" t="str">
        <f>VLOOKUP(Table1[[#This Row],[CampaignID]],'advert datasetperformance'!A:B,2,FALSE)</f>
        <v>2024-06</v>
      </c>
      <c r="P3014">
        <f>VLOOKUP(Table1[[#This Row],[CampaignID]],'advert datasetperformance'!A:F,6,FALSE)</f>
        <v>8249</v>
      </c>
    </row>
    <row r="3015" spans="1:16" x14ac:dyDescent="0.25">
      <c r="A3015" t="s">
        <v>6528</v>
      </c>
      <c r="B3015" t="s">
        <v>1629</v>
      </c>
      <c r="C3015" t="s">
        <v>6529</v>
      </c>
      <c r="D3015" s="1">
        <v>45522</v>
      </c>
      <c r="E3015" s="1">
        <v>45575</v>
      </c>
      <c r="F3015">
        <v>2774</v>
      </c>
      <c r="G3015">
        <v>71834</v>
      </c>
      <c r="H3015">
        <v>6839</v>
      </c>
      <c r="I3015">
        <v>276</v>
      </c>
      <c r="J3015">
        <v>15822</v>
      </c>
      <c r="K3015" t="str">
        <f>VLOOKUP(Table1[[#This Row],[CustomerID]],'advert datasetcustomers'!A:B,2,FALSE)</f>
        <v>Alejandra Bishop</v>
      </c>
      <c r="L3015" t="str">
        <f>VLOOKUP(Table1[[#This Row],[CustomerID]],'advert datasetcustomers'!A:E,5,FALSE)</f>
        <v>Hutchinsonberg, OK</v>
      </c>
      <c r="M3015" t="str">
        <f>VLOOKUP(Table1[[#This Row],[CampaignID]],'advert datasetplatforms'!A:B,2,FALSE)</f>
        <v>Google Ads</v>
      </c>
      <c r="N3015">
        <f>VLOOKUP(Table1[[#This Row],[CampaignID]],'advert datasetplatforms'!A:D,4,FALSE)</f>
        <v>116128</v>
      </c>
      <c r="O3015" t="str">
        <f>VLOOKUP(Table1[[#This Row],[CampaignID]],'advert datasetperformance'!A:B,2,FALSE)</f>
        <v>2024-03</v>
      </c>
      <c r="P3015">
        <f>VLOOKUP(Table1[[#This Row],[CampaignID]],'advert datasetperformance'!A:F,6,FALSE)</f>
        <v>10534</v>
      </c>
    </row>
    <row r="3016" spans="1:16" x14ac:dyDescent="0.25">
      <c r="A3016" t="s">
        <v>6530</v>
      </c>
      <c r="B3016" t="s">
        <v>1938</v>
      </c>
      <c r="C3016" t="s">
        <v>6531</v>
      </c>
      <c r="D3016" s="1">
        <v>45041</v>
      </c>
      <c r="E3016" s="1">
        <v>45366</v>
      </c>
      <c r="F3016">
        <v>2780</v>
      </c>
      <c r="G3016">
        <v>111094</v>
      </c>
      <c r="H3016">
        <v>5101</v>
      </c>
      <c r="I3016">
        <v>333</v>
      </c>
      <c r="J3016">
        <v>15924</v>
      </c>
      <c r="K3016" t="str">
        <f>VLOOKUP(Table1[[#This Row],[CustomerID]],'advert datasetcustomers'!A:B,2,FALSE)</f>
        <v>Tina Smith</v>
      </c>
      <c r="L3016" t="str">
        <f>VLOOKUP(Table1[[#This Row],[CustomerID]],'advert datasetcustomers'!A:E,5,FALSE)</f>
        <v>Lake Mackenzieport, ID</v>
      </c>
      <c r="M3016" t="str">
        <f>VLOOKUP(Table1[[#This Row],[CampaignID]],'advert datasetplatforms'!A:B,2,FALSE)</f>
        <v>Twitter</v>
      </c>
      <c r="N3016">
        <f>VLOOKUP(Table1[[#This Row],[CampaignID]],'advert datasetplatforms'!A:D,4,FALSE)</f>
        <v>90421</v>
      </c>
      <c r="O3016" t="str">
        <f>VLOOKUP(Table1[[#This Row],[CampaignID]],'advert datasetperformance'!A:B,2,FALSE)</f>
        <v>2024-03</v>
      </c>
      <c r="P3016">
        <f>VLOOKUP(Table1[[#This Row],[CampaignID]],'advert datasetperformance'!A:F,6,FALSE)</f>
        <v>8751</v>
      </c>
    </row>
    <row r="3017" spans="1:16" x14ac:dyDescent="0.25">
      <c r="A3017" t="s">
        <v>6532</v>
      </c>
      <c r="B3017" t="s">
        <v>2659</v>
      </c>
      <c r="C3017" t="s">
        <v>6533</v>
      </c>
      <c r="D3017" s="1">
        <v>45136</v>
      </c>
      <c r="E3017" s="1">
        <v>45118</v>
      </c>
      <c r="F3017">
        <v>5202</v>
      </c>
      <c r="G3017">
        <v>105932</v>
      </c>
      <c r="H3017">
        <v>4894</v>
      </c>
      <c r="I3017">
        <v>645</v>
      </c>
      <c r="J3017">
        <v>6141</v>
      </c>
      <c r="K3017" t="str">
        <f>VLOOKUP(Table1[[#This Row],[CustomerID]],'advert datasetcustomers'!A:B,2,FALSE)</f>
        <v>Robert Turner</v>
      </c>
      <c r="L3017" t="str">
        <f>VLOOKUP(Table1[[#This Row],[CustomerID]],'advert datasetcustomers'!A:E,5,FALSE)</f>
        <v>South Jacobmouth, VI</v>
      </c>
      <c r="M3017" t="str">
        <f>VLOOKUP(Table1[[#This Row],[CampaignID]],'advert datasetplatforms'!A:B,2,FALSE)</f>
        <v>Facebook</v>
      </c>
      <c r="N3017">
        <f>VLOOKUP(Table1[[#This Row],[CampaignID]],'advert datasetplatforms'!A:D,4,FALSE)</f>
        <v>103290</v>
      </c>
      <c r="O3017" t="str">
        <f>VLOOKUP(Table1[[#This Row],[CampaignID]],'advert datasetperformance'!A:B,2,FALSE)</f>
        <v>2024-01</v>
      </c>
      <c r="P3017">
        <f>VLOOKUP(Table1[[#This Row],[CampaignID]],'advert datasetperformance'!A:F,6,FALSE)</f>
        <v>8168</v>
      </c>
    </row>
    <row r="3018" spans="1:16" x14ac:dyDescent="0.25">
      <c r="A3018" t="s">
        <v>6534</v>
      </c>
      <c r="B3018" t="s">
        <v>2234</v>
      </c>
      <c r="C3018" t="s">
        <v>6535</v>
      </c>
      <c r="D3018" s="1">
        <v>45155</v>
      </c>
      <c r="E3018" s="1">
        <v>44960</v>
      </c>
      <c r="F3018">
        <v>3998</v>
      </c>
      <c r="G3018">
        <v>161732</v>
      </c>
      <c r="H3018">
        <v>5199</v>
      </c>
      <c r="I3018">
        <v>364</v>
      </c>
      <c r="J3018">
        <v>26869</v>
      </c>
      <c r="K3018" t="str">
        <f>VLOOKUP(Table1[[#This Row],[CustomerID]],'advert datasetcustomers'!A:B,2,FALSE)</f>
        <v>Daniel Fuller</v>
      </c>
      <c r="L3018" t="str">
        <f>VLOOKUP(Table1[[#This Row],[CustomerID]],'advert datasetcustomers'!A:E,5,FALSE)</f>
        <v>Kochhaven, HI</v>
      </c>
      <c r="M3018" t="str">
        <f>VLOOKUP(Table1[[#This Row],[CampaignID]],'advert datasetplatforms'!A:B,2,FALSE)</f>
        <v>Facebook</v>
      </c>
      <c r="N3018">
        <f>VLOOKUP(Table1[[#This Row],[CampaignID]],'advert datasetplatforms'!A:D,4,FALSE)</f>
        <v>118811</v>
      </c>
      <c r="O3018" t="str">
        <f>VLOOKUP(Table1[[#This Row],[CampaignID]],'advert datasetperformance'!A:B,2,FALSE)</f>
        <v>2024-03</v>
      </c>
      <c r="P3018">
        <f>VLOOKUP(Table1[[#This Row],[CampaignID]],'advert datasetperformance'!A:F,6,FALSE)</f>
        <v>5268</v>
      </c>
    </row>
    <row r="3019" spans="1:16" x14ac:dyDescent="0.25">
      <c r="A3019" t="s">
        <v>6536</v>
      </c>
      <c r="B3019" t="s">
        <v>1356</v>
      </c>
      <c r="C3019" t="s">
        <v>6537</v>
      </c>
      <c r="D3019" s="1">
        <v>45265</v>
      </c>
      <c r="E3019" s="1">
        <v>44986</v>
      </c>
      <c r="F3019">
        <v>4982</v>
      </c>
      <c r="G3019">
        <v>154733</v>
      </c>
      <c r="H3019">
        <v>3181</v>
      </c>
      <c r="I3019">
        <v>509</v>
      </c>
      <c r="J3019">
        <v>14310</v>
      </c>
      <c r="K3019" t="str">
        <f>VLOOKUP(Table1[[#This Row],[CustomerID]],'advert datasetcustomers'!A:B,2,FALSE)</f>
        <v>Jennifer Gordon</v>
      </c>
      <c r="L3019" t="str">
        <f>VLOOKUP(Table1[[#This Row],[CustomerID]],'advert datasetcustomers'!A:E,5,FALSE)</f>
        <v>Port Stevenburgh, NM</v>
      </c>
      <c r="M3019" t="str">
        <f>VLOOKUP(Table1[[#This Row],[CampaignID]],'advert datasetplatforms'!A:B,2,FALSE)</f>
        <v>Facebook</v>
      </c>
      <c r="N3019">
        <f>VLOOKUP(Table1[[#This Row],[CampaignID]],'advert datasetplatforms'!A:D,4,FALSE)</f>
        <v>63879</v>
      </c>
      <c r="O3019" t="str">
        <f>VLOOKUP(Table1[[#This Row],[CampaignID]],'advert datasetperformance'!A:B,2,FALSE)</f>
        <v>2024-10</v>
      </c>
      <c r="P3019">
        <f>VLOOKUP(Table1[[#This Row],[CampaignID]],'advert datasetperformance'!A:F,6,FALSE)</f>
        <v>11081</v>
      </c>
    </row>
    <row r="3020" spans="1:16" x14ac:dyDescent="0.25">
      <c r="A3020" t="s">
        <v>6538</v>
      </c>
      <c r="B3020" t="s">
        <v>1865</v>
      </c>
      <c r="C3020" t="s">
        <v>6539</v>
      </c>
      <c r="D3020" s="1">
        <v>45359</v>
      </c>
      <c r="E3020" s="1">
        <v>45071</v>
      </c>
      <c r="F3020">
        <v>6259</v>
      </c>
      <c r="G3020">
        <v>80134</v>
      </c>
      <c r="H3020">
        <v>6404</v>
      </c>
      <c r="I3020">
        <v>761</v>
      </c>
      <c r="J3020">
        <v>27321</v>
      </c>
      <c r="K3020" t="str">
        <f>VLOOKUP(Table1[[#This Row],[CustomerID]],'advert datasetcustomers'!A:B,2,FALSE)</f>
        <v>Geoffrey Bennett</v>
      </c>
      <c r="L3020" t="str">
        <f>VLOOKUP(Table1[[#This Row],[CustomerID]],'advert datasetcustomers'!A:E,5,FALSE)</f>
        <v>Jacksonbury, GU</v>
      </c>
      <c r="M3020" t="str">
        <f>VLOOKUP(Table1[[#This Row],[CampaignID]],'advert datasetplatforms'!A:B,2,FALSE)</f>
        <v>Instagram</v>
      </c>
      <c r="N3020">
        <f>VLOOKUP(Table1[[#This Row],[CampaignID]],'advert datasetplatforms'!A:D,4,FALSE)</f>
        <v>70518</v>
      </c>
      <c r="O3020" t="str">
        <f>VLOOKUP(Table1[[#This Row],[CampaignID]],'advert datasetperformance'!A:B,2,FALSE)</f>
        <v>2024-01</v>
      </c>
      <c r="P3020">
        <f>VLOOKUP(Table1[[#This Row],[CampaignID]],'advert datasetperformance'!A:F,6,FALSE)</f>
        <v>12000</v>
      </c>
    </row>
    <row r="3021" spans="1:16" x14ac:dyDescent="0.25">
      <c r="A3021" t="s">
        <v>6540</v>
      </c>
      <c r="B3021" t="s">
        <v>633</v>
      </c>
      <c r="C3021" t="s">
        <v>6541</v>
      </c>
      <c r="D3021" s="1">
        <v>45094</v>
      </c>
      <c r="E3021" s="1">
        <v>45188</v>
      </c>
      <c r="F3021">
        <v>4739</v>
      </c>
      <c r="G3021">
        <v>129493</v>
      </c>
      <c r="H3021">
        <v>5170</v>
      </c>
      <c r="I3021">
        <v>708</v>
      </c>
      <c r="J3021">
        <v>17537</v>
      </c>
      <c r="K3021" t="str">
        <f>VLOOKUP(Table1[[#This Row],[CustomerID]],'advert datasetcustomers'!A:B,2,FALSE)</f>
        <v>Hannah Gomez</v>
      </c>
      <c r="L3021" t="str">
        <f>VLOOKUP(Table1[[#This Row],[CustomerID]],'advert datasetcustomers'!A:E,5,FALSE)</f>
        <v>West Luke, FL</v>
      </c>
      <c r="M3021" t="str">
        <f>VLOOKUP(Table1[[#This Row],[CampaignID]],'advert datasetplatforms'!A:B,2,FALSE)</f>
        <v>LinkedIn</v>
      </c>
      <c r="N3021">
        <f>VLOOKUP(Table1[[#This Row],[CampaignID]],'advert datasetplatforms'!A:D,4,FALSE)</f>
        <v>89963</v>
      </c>
      <c r="O3021" t="str">
        <f>VLOOKUP(Table1[[#This Row],[CampaignID]],'advert datasetperformance'!A:B,2,FALSE)</f>
        <v>2024-10</v>
      </c>
      <c r="P3021">
        <f>VLOOKUP(Table1[[#This Row],[CampaignID]],'advert datasetperformance'!A:F,6,FALSE)</f>
        <v>6187</v>
      </c>
    </row>
    <row r="3022" spans="1:16" x14ac:dyDescent="0.25">
      <c r="A3022" t="s">
        <v>6542</v>
      </c>
      <c r="B3022" t="s">
        <v>4782</v>
      </c>
      <c r="C3022" t="s">
        <v>6543</v>
      </c>
      <c r="D3022" s="1">
        <v>45228</v>
      </c>
      <c r="E3022" s="1">
        <v>45557</v>
      </c>
      <c r="F3022">
        <v>783</v>
      </c>
      <c r="G3022">
        <v>155119</v>
      </c>
      <c r="H3022">
        <v>5318</v>
      </c>
      <c r="I3022">
        <v>457</v>
      </c>
      <c r="J3022">
        <v>14147</v>
      </c>
      <c r="K3022" t="str">
        <f>VLOOKUP(Table1[[#This Row],[CustomerID]],'advert datasetcustomers'!A:B,2,FALSE)</f>
        <v>Jennifer Taylor</v>
      </c>
      <c r="L3022" t="str">
        <f>VLOOKUP(Table1[[#This Row],[CustomerID]],'advert datasetcustomers'!A:E,5,FALSE)</f>
        <v>North Mirandaport, MN</v>
      </c>
      <c r="M3022" t="str">
        <f>VLOOKUP(Table1[[#This Row],[CampaignID]],'advert datasetplatforms'!A:B,2,FALSE)</f>
        <v>Google Ads</v>
      </c>
      <c r="N3022">
        <f>VLOOKUP(Table1[[#This Row],[CampaignID]],'advert datasetplatforms'!A:D,4,FALSE)</f>
        <v>105029</v>
      </c>
      <c r="O3022" t="str">
        <f>VLOOKUP(Table1[[#This Row],[CampaignID]],'advert datasetperformance'!A:B,2,FALSE)</f>
        <v>2024-10</v>
      </c>
      <c r="P3022">
        <f>VLOOKUP(Table1[[#This Row],[CampaignID]],'advert datasetperformance'!A:F,6,FALSE)</f>
        <v>16142</v>
      </c>
    </row>
    <row r="3023" spans="1:16" x14ac:dyDescent="0.25">
      <c r="A3023" t="s">
        <v>6544</v>
      </c>
      <c r="B3023" t="s">
        <v>435</v>
      </c>
      <c r="C3023" t="s">
        <v>6545</v>
      </c>
      <c r="D3023" s="1">
        <v>45081</v>
      </c>
      <c r="E3023" s="1">
        <v>45586</v>
      </c>
      <c r="F3023">
        <v>4774</v>
      </c>
      <c r="G3023">
        <v>48919</v>
      </c>
      <c r="H3023">
        <v>6378</v>
      </c>
      <c r="I3023">
        <v>496</v>
      </c>
      <c r="J3023">
        <v>14907</v>
      </c>
      <c r="K3023" t="str">
        <f>VLOOKUP(Table1[[#This Row],[CustomerID]],'advert datasetcustomers'!A:B,2,FALSE)</f>
        <v>Ernest Murray</v>
      </c>
      <c r="L3023" t="str">
        <f>VLOOKUP(Table1[[#This Row],[CustomerID]],'advert datasetcustomers'!A:E,5,FALSE)</f>
        <v>Port Christopher, MD</v>
      </c>
      <c r="M3023" t="str">
        <f>VLOOKUP(Table1[[#This Row],[CampaignID]],'advert datasetplatforms'!A:B,2,FALSE)</f>
        <v>LinkedIn</v>
      </c>
      <c r="N3023">
        <f>VLOOKUP(Table1[[#This Row],[CampaignID]],'advert datasetplatforms'!A:D,4,FALSE)</f>
        <v>101104</v>
      </c>
      <c r="O3023" t="str">
        <f>VLOOKUP(Table1[[#This Row],[CampaignID]],'advert datasetperformance'!A:B,2,FALSE)</f>
        <v>2024-10</v>
      </c>
      <c r="P3023">
        <f>VLOOKUP(Table1[[#This Row],[CampaignID]],'advert datasetperformance'!A:F,6,FALSE)</f>
        <v>9831</v>
      </c>
    </row>
    <row r="3024" spans="1:16" x14ac:dyDescent="0.25">
      <c r="A3024" t="s">
        <v>6546</v>
      </c>
      <c r="B3024" t="s">
        <v>547</v>
      </c>
      <c r="C3024" t="s">
        <v>6547</v>
      </c>
      <c r="D3024" s="1">
        <v>44882</v>
      </c>
      <c r="E3024" s="1">
        <v>45109</v>
      </c>
      <c r="F3024">
        <v>4278</v>
      </c>
      <c r="G3024">
        <v>99189</v>
      </c>
      <c r="H3024">
        <v>3618</v>
      </c>
      <c r="I3024">
        <v>218</v>
      </c>
      <c r="J3024">
        <v>14953</v>
      </c>
      <c r="K3024" t="str">
        <f>VLOOKUP(Table1[[#This Row],[CustomerID]],'advert datasetcustomers'!A:B,2,FALSE)</f>
        <v>Karen Patterson</v>
      </c>
      <c r="L3024" t="str">
        <f>VLOOKUP(Table1[[#This Row],[CustomerID]],'advert datasetcustomers'!A:E,5,FALSE)</f>
        <v>Blackmouth, NY</v>
      </c>
      <c r="M3024" t="str">
        <f>VLOOKUP(Table1[[#This Row],[CampaignID]],'advert datasetplatforms'!A:B,2,FALSE)</f>
        <v>Instagram</v>
      </c>
      <c r="N3024">
        <f>VLOOKUP(Table1[[#This Row],[CampaignID]],'advert datasetplatforms'!A:D,4,FALSE)</f>
        <v>57070</v>
      </c>
      <c r="O3024" t="str">
        <f>VLOOKUP(Table1[[#This Row],[CampaignID]],'advert datasetperformance'!A:B,2,FALSE)</f>
        <v>2024-08</v>
      </c>
      <c r="P3024">
        <f>VLOOKUP(Table1[[#This Row],[CampaignID]],'advert datasetperformance'!A:F,6,FALSE)</f>
        <v>8467</v>
      </c>
    </row>
    <row r="3025" spans="1:16" x14ac:dyDescent="0.25">
      <c r="A3025" t="s">
        <v>6548</v>
      </c>
      <c r="B3025" t="s">
        <v>404</v>
      </c>
      <c r="C3025" t="s">
        <v>6549</v>
      </c>
      <c r="D3025" s="1">
        <v>44927</v>
      </c>
      <c r="E3025" s="1">
        <v>44964</v>
      </c>
      <c r="F3025">
        <v>4647</v>
      </c>
      <c r="G3025">
        <v>78237</v>
      </c>
      <c r="H3025">
        <v>2957</v>
      </c>
      <c r="I3025">
        <v>213</v>
      </c>
      <c r="J3025">
        <v>25864</v>
      </c>
      <c r="K3025" t="str">
        <f>VLOOKUP(Table1[[#This Row],[CustomerID]],'advert datasetcustomers'!A:B,2,FALSE)</f>
        <v>Geoffrey Davila</v>
      </c>
      <c r="L3025" t="str">
        <f>VLOOKUP(Table1[[#This Row],[CustomerID]],'advert datasetcustomers'!A:E,5,FALSE)</f>
        <v>Micheleborough, OK</v>
      </c>
      <c r="M3025" t="str">
        <f>VLOOKUP(Table1[[#This Row],[CampaignID]],'advert datasetplatforms'!A:B,2,FALSE)</f>
        <v>LinkedIn</v>
      </c>
      <c r="N3025">
        <f>VLOOKUP(Table1[[#This Row],[CampaignID]],'advert datasetplatforms'!A:D,4,FALSE)</f>
        <v>80626</v>
      </c>
      <c r="O3025" t="str">
        <f>VLOOKUP(Table1[[#This Row],[CampaignID]],'advert datasetperformance'!A:B,2,FALSE)</f>
        <v>2024-07</v>
      </c>
      <c r="P3025">
        <f>VLOOKUP(Table1[[#This Row],[CampaignID]],'advert datasetperformance'!A:F,6,FALSE)</f>
        <v>14430</v>
      </c>
    </row>
    <row r="3026" spans="1:16" x14ac:dyDescent="0.25">
      <c r="A3026" t="s">
        <v>6550</v>
      </c>
      <c r="B3026" t="s">
        <v>1078</v>
      </c>
      <c r="C3026" t="s">
        <v>6551</v>
      </c>
      <c r="D3026" s="1">
        <v>45438</v>
      </c>
      <c r="E3026" s="1">
        <v>45223</v>
      </c>
      <c r="F3026">
        <v>6349</v>
      </c>
      <c r="G3026">
        <v>83972</v>
      </c>
      <c r="H3026">
        <v>3772</v>
      </c>
      <c r="I3026">
        <v>458</v>
      </c>
      <c r="J3026">
        <v>19627</v>
      </c>
      <c r="K3026" t="str">
        <f>VLOOKUP(Table1[[#This Row],[CustomerID]],'advert datasetcustomers'!A:B,2,FALSE)</f>
        <v>Terry Landry</v>
      </c>
      <c r="L3026" t="str">
        <f>VLOOKUP(Table1[[#This Row],[CustomerID]],'advert datasetcustomers'!A:E,5,FALSE)</f>
        <v>Port Monicaborough, NV</v>
      </c>
      <c r="M3026" t="str">
        <f>VLOOKUP(Table1[[#This Row],[CampaignID]],'advert datasetplatforms'!A:B,2,FALSE)</f>
        <v>Instagram</v>
      </c>
      <c r="N3026">
        <f>VLOOKUP(Table1[[#This Row],[CampaignID]],'advert datasetplatforms'!A:D,4,FALSE)</f>
        <v>81244</v>
      </c>
      <c r="O3026" t="str">
        <f>VLOOKUP(Table1[[#This Row],[CampaignID]],'advert datasetperformance'!A:B,2,FALSE)</f>
        <v>2024-04</v>
      </c>
      <c r="P3026">
        <f>VLOOKUP(Table1[[#This Row],[CampaignID]],'advert datasetperformance'!A:F,6,FALSE)</f>
        <v>11303</v>
      </c>
    </row>
    <row r="3027" spans="1:16" x14ac:dyDescent="0.25">
      <c r="A3027" t="s">
        <v>6552</v>
      </c>
      <c r="B3027" t="s">
        <v>653</v>
      </c>
      <c r="C3027" t="s">
        <v>6553</v>
      </c>
      <c r="D3027" s="1">
        <v>45263</v>
      </c>
      <c r="E3027" s="1">
        <v>45052</v>
      </c>
      <c r="F3027">
        <v>2632</v>
      </c>
      <c r="G3027">
        <v>92513</v>
      </c>
      <c r="H3027">
        <v>5379</v>
      </c>
      <c r="I3027">
        <v>431</v>
      </c>
      <c r="J3027">
        <v>12307</v>
      </c>
      <c r="K3027" t="str">
        <f>VLOOKUP(Table1[[#This Row],[CustomerID]],'advert datasetcustomers'!A:B,2,FALSE)</f>
        <v>Benjamin Smith</v>
      </c>
      <c r="L3027" t="str">
        <f>VLOOKUP(Table1[[#This Row],[CustomerID]],'advert datasetcustomers'!A:E,5,FALSE)</f>
        <v>Youngmouth, VA</v>
      </c>
      <c r="M3027" t="str">
        <f>VLOOKUP(Table1[[#This Row],[CampaignID]],'advert datasetplatforms'!A:B,2,FALSE)</f>
        <v>Twitter</v>
      </c>
      <c r="N3027">
        <f>VLOOKUP(Table1[[#This Row],[CampaignID]],'advert datasetplatforms'!A:D,4,FALSE)</f>
        <v>79820</v>
      </c>
      <c r="O3027" t="str">
        <f>VLOOKUP(Table1[[#This Row],[CampaignID]],'advert datasetperformance'!A:B,2,FALSE)</f>
        <v>2024-06</v>
      </c>
      <c r="P3027">
        <f>VLOOKUP(Table1[[#This Row],[CampaignID]],'advert datasetperformance'!A:F,6,FALSE)</f>
        <v>8309</v>
      </c>
    </row>
    <row r="3028" spans="1:16" x14ac:dyDescent="0.25">
      <c r="A3028" t="s">
        <v>6554</v>
      </c>
      <c r="B3028" t="s">
        <v>1426</v>
      </c>
      <c r="C3028" t="s">
        <v>6555</v>
      </c>
      <c r="D3028" s="1">
        <v>45244</v>
      </c>
      <c r="E3028" s="1">
        <v>45246</v>
      </c>
      <c r="F3028">
        <v>5365</v>
      </c>
      <c r="G3028">
        <v>127622</v>
      </c>
      <c r="H3028">
        <v>6510</v>
      </c>
      <c r="I3028">
        <v>447</v>
      </c>
      <c r="J3028">
        <v>19525</v>
      </c>
      <c r="K3028" t="str">
        <f>VLOOKUP(Table1[[#This Row],[CustomerID]],'advert datasetcustomers'!A:B,2,FALSE)</f>
        <v>Jasmine Johnson</v>
      </c>
      <c r="L3028" t="str">
        <f>VLOOKUP(Table1[[#This Row],[CustomerID]],'advert datasetcustomers'!A:E,5,FALSE)</f>
        <v>Lake Jessicafurt, KS</v>
      </c>
      <c r="M3028" t="str">
        <f>VLOOKUP(Table1[[#This Row],[CampaignID]],'advert datasetplatforms'!A:B,2,FALSE)</f>
        <v>Google Ads</v>
      </c>
      <c r="N3028">
        <f>VLOOKUP(Table1[[#This Row],[CampaignID]],'advert datasetplatforms'!A:D,4,FALSE)</f>
        <v>54814</v>
      </c>
      <c r="O3028" t="str">
        <f>VLOOKUP(Table1[[#This Row],[CampaignID]],'advert datasetperformance'!A:B,2,FALSE)</f>
        <v>2024-09</v>
      </c>
      <c r="P3028">
        <f>VLOOKUP(Table1[[#This Row],[CampaignID]],'advert datasetperformance'!A:F,6,FALSE)</f>
        <v>7597</v>
      </c>
    </row>
    <row r="3029" spans="1:16" x14ac:dyDescent="0.25">
      <c r="A3029" t="s">
        <v>6556</v>
      </c>
      <c r="B3029" t="s">
        <v>172</v>
      </c>
      <c r="C3029" t="s">
        <v>6557</v>
      </c>
      <c r="D3029" s="1">
        <v>45493</v>
      </c>
      <c r="E3029" s="1">
        <v>44908</v>
      </c>
      <c r="F3029">
        <v>7355</v>
      </c>
      <c r="G3029">
        <v>133057</v>
      </c>
      <c r="H3029">
        <v>6265</v>
      </c>
      <c r="I3029">
        <v>698</v>
      </c>
      <c r="J3029">
        <v>16841</v>
      </c>
      <c r="K3029" t="str">
        <f>VLOOKUP(Table1[[#This Row],[CustomerID]],'advert datasetcustomers'!A:B,2,FALSE)</f>
        <v>Karen Solis</v>
      </c>
      <c r="L3029" t="str">
        <f>VLOOKUP(Table1[[#This Row],[CustomerID]],'advert datasetcustomers'!A:E,5,FALSE)</f>
        <v>South Natalie, AZ</v>
      </c>
      <c r="M3029" t="str">
        <f>VLOOKUP(Table1[[#This Row],[CampaignID]],'advert datasetplatforms'!A:B,2,FALSE)</f>
        <v>Facebook</v>
      </c>
      <c r="N3029">
        <f>VLOOKUP(Table1[[#This Row],[CampaignID]],'advert datasetplatforms'!A:D,4,FALSE)</f>
        <v>80615</v>
      </c>
      <c r="O3029" t="str">
        <f>VLOOKUP(Table1[[#This Row],[CampaignID]],'advert datasetperformance'!A:B,2,FALSE)</f>
        <v>2024-03</v>
      </c>
      <c r="P3029">
        <f>VLOOKUP(Table1[[#This Row],[CampaignID]],'advert datasetperformance'!A:F,6,FALSE)</f>
        <v>5669</v>
      </c>
    </row>
    <row r="3030" spans="1:16" x14ac:dyDescent="0.25">
      <c r="A3030" t="s">
        <v>6558</v>
      </c>
      <c r="B3030" t="s">
        <v>773</v>
      </c>
      <c r="C3030" t="s">
        <v>6559</v>
      </c>
      <c r="D3030" s="1">
        <v>45154</v>
      </c>
      <c r="E3030" s="1">
        <v>45551</v>
      </c>
      <c r="F3030">
        <v>4061</v>
      </c>
      <c r="G3030">
        <v>142032</v>
      </c>
      <c r="H3030">
        <v>6796</v>
      </c>
      <c r="I3030">
        <v>547</v>
      </c>
      <c r="J3030">
        <v>10777</v>
      </c>
      <c r="K3030" t="str">
        <f>VLOOKUP(Table1[[#This Row],[CustomerID]],'advert datasetcustomers'!A:B,2,FALSE)</f>
        <v>Michele Benson</v>
      </c>
      <c r="L3030" t="str">
        <f>VLOOKUP(Table1[[#This Row],[CustomerID]],'advert datasetcustomers'!A:E,5,FALSE)</f>
        <v>Riveraland, VI</v>
      </c>
      <c r="M3030" t="str">
        <f>VLOOKUP(Table1[[#This Row],[CampaignID]],'advert datasetplatforms'!A:B,2,FALSE)</f>
        <v>LinkedIn</v>
      </c>
      <c r="N3030">
        <f>VLOOKUP(Table1[[#This Row],[CampaignID]],'advert datasetplatforms'!A:D,4,FALSE)</f>
        <v>99804</v>
      </c>
      <c r="O3030" t="str">
        <f>VLOOKUP(Table1[[#This Row],[CampaignID]],'advert datasetperformance'!A:B,2,FALSE)</f>
        <v>2024-05</v>
      </c>
      <c r="P3030">
        <f>VLOOKUP(Table1[[#This Row],[CampaignID]],'advert datasetperformance'!A:F,6,FALSE)</f>
        <v>7880</v>
      </c>
    </row>
    <row r="3031" spans="1:16" x14ac:dyDescent="0.25">
      <c r="A3031" t="s">
        <v>6560</v>
      </c>
      <c r="B3031" t="s">
        <v>309</v>
      </c>
      <c r="C3031" t="s">
        <v>6561</v>
      </c>
      <c r="D3031" s="1">
        <v>44931</v>
      </c>
      <c r="E3031" s="1">
        <v>45056</v>
      </c>
      <c r="F3031">
        <v>5708</v>
      </c>
      <c r="G3031">
        <v>85844</v>
      </c>
      <c r="H3031">
        <v>4166</v>
      </c>
      <c r="I3031">
        <v>610</v>
      </c>
      <c r="J3031">
        <v>13145</v>
      </c>
      <c r="K3031" t="str">
        <f>VLOOKUP(Table1[[#This Row],[CustomerID]],'advert datasetcustomers'!A:B,2,FALSE)</f>
        <v>Gerald Norman</v>
      </c>
      <c r="L3031" t="str">
        <f>VLOOKUP(Table1[[#This Row],[CustomerID]],'advert datasetcustomers'!A:E,5,FALSE)</f>
        <v>Lake Madisonfurt, WA</v>
      </c>
      <c r="M3031" t="str">
        <f>VLOOKUP(Table1[[#This Row],[CampaignID]],'advert datasetplatforms'!A:B,2,FALSE)</f>
        <v>LinkedIn</v>
      </c>
      <c r="N3031">
        <f>VLOOKUP(Table1[[#This Row],[CampaignID]],'advert datasetplatforms'!A:D,4,FALSE)</f>
        <v>97502</v>
      </c>
      <c r="O3031" t="str">
        <f>VLOOKUP(Table1[[#This Row],[CampaignID]],'advert datasetperformance'!A:B,2,FALSE)</f>
        <v>2024-04</v>
      </c>
      <c r="P3031">
        <f>VLOOKUP(Table1[[#This Row],[CampaignID]],'advert datasetperformance'!A:F,6,FALSE)</f>
        <v>3899</v>
      </c>
    </row>
    <row r="3032" spans="1:16" x14ac:dyDescent="0.25">
      <c r="A3032" t="s">
        <v>6562</v>
      </c>
      <c r="B3032" t="s">
        <v>906</v>
      </c>
      <c r="C3032" t="s">
        <v>6563</v>
      </c>
      <c r="D3032" s="1">
        <v>45437</v>
      </c>
      <c r="E3032" s="1">
        <v>44871</v>
      </c>
      <c r="F3032">
        <v>6449</v>
      </c>
      <c r="G3032">
        <v>123295</v>
      </c>
      <c r="H3032">
        <v>6615</v>
      </c>
      <c r="I3032">
        <v>450</v>
      </c>
      <c r="J3032">
        <v>10237</v>
      </c>
      <c r="K3032" t="str">
        <f>VLOOKUP(Table1[[#This Row],[CustomerID]],'advert datasetcustomers'!A:B,2,FALSE)</f>
        <v>Jessica Alvarez</v>
      </c>
      <c r="L3032" t="str">
        <f>VLOOKUP(Table1[[#This Row],[CustomerID]],'advert datasetcustomers'!A:E,5,FALSE)</f>
        <v>Tammymouth, GA</v>
      </c>
      <c r="M3032" t="str">
        <f>VLOOKUP(Table1[[#This Row],[CampaignID]],'advert datasetplatforms'!A:B,2,FALSE)</f>
        <v>Instagram</v>
      </c>
      <c r="N3032">
        <f>VLOOKUP(Table1[[#This Row],[CampaignID]],'advert datasetplatforms'!A:D,4,FALSE)</f>
        <v>92117</v>
      </c>
      <c r="O3032" t="str">
        <f>VLOOKUP(Table1[[#This Row],[CampaignID]],'advert datasetperformance'!A:B,2,FALSE)</f>
        <v>2024-08</v>
      </c>
      <c r="P3032">
        <f>VLOOKUP(Table1[[#This Row],[CampaignID]],'advert datasetperformance'!A:F,6,FALSE)</f>
        <v>6452</v>
      </c>
    </row>
    <row r="3033" spans="1:16" x14ac:dyDescent="0.25">
      <c r="A3033" t="s">
        <v>6564</v>
      </c>
      <c r="B3033" t="s">
        <v>2066</v>
      </c>
      <c r="C3033" t="s">
        <v>6565</v>
      </c>
      <c r="D3033" s="1">
        <v>45191</v>
      </c>
      <c r="E3033" s="1">
        <v>45487</v>
      </c>
      <c r="F3033">
        <v>5315</v>
      </c>
      <c r="G3033">
        <v>91261</v>
      </c>
      <c r="H3033">
        <v>5486</v>
      </c>
      <c r="I3033">
        <v>488</v>
      </c>
      <c r="J3033">
        <v>18249</v>
      </c>
      <c r="K3033" t="str">
        <f>VLOOKUP(Table1[[#This Row],[CustomerID]],'advert datasetcustomers'!A:B,2,FALSE)</f>
        <v>Christina Campbell</v>
      </c>
      <c r="L3033" t="str">
        <f>VLOOKUP(Table1[[#This Row],[CustomerID]],'advert datasetcustomers'!A:E,5,FALSE)</f>
        <v>Longport, NC</v>
      </c>
      <c r="M3033" t="str">
        <f>VLOOKUP(Table1[[#This Row],[CampaignID]],'advert datasetplatforms'!A:B,2,FALSE)</f>
        <v>Google Ads</v>
      </c>
      <c r="N3033">
        <f>VLOOKUP(Table1[[#This Row],[CampaignID]],'advert datasetplatforms'!A:D,4,FALSE)</f>
        <v>78076</v>
      </c>
      <c r="O3033" t="str">
        <f>VLOOKUP(Table1[[#This Row],[CampaignID]],'advert datasetperformance'!A:B,2,FALSE)</f>
        <v>2024-01</v>
      </c>
      <c r="P3033">
        <f>VLOOKUP(Table1[[#This Row],[CampaignID]],'advert datasetperformance'!A:F,6,FALSE)</f>
        <v>10624</v>
      </c>
    </row>
    <row r="3034" spans="1:16" x14ac:dyDescent="0.25">
      <c r="A3034" t="s">
        <v>6566</v>
      </c>
      <c r="B3034" t="s">
        <v>1182</v>
      </c>
      <c r="C3034" t="s">
        <v>6567</v>
      </c>
      <c r="D3034" s="1">
        <v>45024</v>
      </c>
      <c r="E3034" s="1">
        <v>45122</v>
      </c>
      <c r="F3034">
        <v>3972</v>
      </c>
      <c r="G3034">
        <v>110494</v>
      </c>
      <c r="H3034">
        <v>7101</v>
      </c>
      <c r="I3034">
        <v>281</v>
      </c>
      <c r="J3034">
        <v>14863</v>
      </c>
      <c r="K3034" t="str">
        <f>VLOOKUP(Table1[[#This Row],[CustomerID]],'advert datasetcustomers'!A:B,2,FALSE)</f>
        <v>Christopher Winters</v>
      </c>
      <c r="L3034" t="str">
        <f>VLOOKUP(Table1[[#This Row],[CustomerID]],'advert datasetcustomers'!A:E,5,FALSE)</f>
        <v>New Ashley, NV</v>
      </c>
      <c r="M3034" t="str">
        <f>VLOOKUP(Table1[[#This Row],[CampaignID]],'advert datasetplatforms'!A:B,2,FALSE)</f>
        <v>LinkedIn</v>
      </c>
      <c r="N3034">
        <f>VLOOKUP(Table1[[#This Row],[CampaignID]],'advert datasetplatforms'!A:D,4,FALSE)</f>
        <v>63027</v>
      </c>
      <c r="O3034" t="str">
        <f>VLOOKUP(Table1[[#This Row],[CampaignID]],'advert datasetperformance'!A:B,2,FALSE)</f>
        <v>2024-09</v>
      </c>
      <c r="P3034">
        <f>VLOOKUP(Table1[[#This Row],[CampaignID]],'advert datasetperformance'!A:F,6,FALSE)</f>
        <v>7088</v>
      </c>
    </row>
    <row r="3035" spans="1:16" x14ac:dyDescent="0.25">
      <c r="A3035" t="s">
        <v>6568</v>
      </c>
      <c r="B3035" t="s">
        <v>491</v>
      </c>
      <c r="C3035" t="s">
        <v>6569</v>
      </c>
      <c r="D3035" s="1">
        <v>45540</v>
      </c>
      <c r="E3035" s="1">
        <v>45242</v>
      </c>
      <c r="F3035">
        <v>3935</v>
      </c>
      <c r="G3035">
        <v>18610</v>
      </c>
      <c r="H3035">
        <v>3918</v>
      </c>
      <c r="I3035">
        <v>353</v>
      </c>
      <c r="J3035">
        <v>12955</v>
      </c>
      <c r="K3035" t="str">
        <f>VLOOKUP(Table1[[#This Row],[CustomerID]],'advert datasetcustomers'!A:B,2,FALSE)</f>
        <v>Christopher Johnson</v>
      </c>
      <c r="L3035" t="str">
        <f>VLOOKUP(Table1[[#This Row],[CustomerID]],'advert datasetcustomers'!A:E,5,FALSE)</f>
        <v>North Scott, KS</v>
      </c>
      <c r="M3035" t="str">
        <f>VLOOKUP(Table1[[#This Row],[CampaignID]],'advert datasetplatforms'!A:B,2,FALSE)</f>
        <v>Facebook</v>
      </c>
      <c r="N3035">
        <f>VLOOKUP(Table1[[#This Row],[CampaignID]],'advert datasetplatforms'!A:D,4,FALSE)</f>
        <v>76213</v>
      </c>
      <c r="O3035" t="str">
        <f>VLOOKUP(Table1[[#This Row],[CampaignID]],'advert datasetperformance'!A:B,2,FALSE)</f>
        <v>2024-01</v>
      </c>
      <c r="P3035">
        <f>VLOOKUP(Table1[[#This Row],[CampaignID]],'advert datasetperformance'!A:F,6,FALSE)</f>
        <v>7092</v>
      </c>
    </row>
    <row r="3036" spans="1:16" x14ac:dyDescent="0.25">
      <c r="A3036" t="s">
        <v>6570</v>
      </c>
      <c r="B3036" t="s">
        <v>240</v>
      </c>
      <c r="C3036" t="s">
        <v>6571</v>
      </c>
      <c r="D3036" s="1">
        <v>45528</v>
      </c>
      <c r="E3036" s="1">
        <v>45077</v>
      </c>
      <c r="F3036">
        <v>6115</v>
      </c>
      <c r="G3036">
        <v>109958</v>
      </c>
      <c r="H3036">
        <v>5324</v>
      </c>
      <c r="I3036">
        <v>885</v>
      </c>
      <c r="J3036">
        <v>25705</v>
      </c>
      <c r="K3036" t="str">
        <f>VLOOKUP(Table1[[#This Row],[CustomerID]],'advert datasetcustomers'!A:B,2,FALSE)</f>
        <v>Keith Gomez</v>
      </c>
      <c r="L3036" t="str">
        <f>VLOOKUP(Table1[[#This Row],[CustomerID]],'advert datasetcustomers'!A:E,5,FALSE)</f>
        <v>Lake William, AL</v>
      </c>
      <c r="M3036" t="str">
        <f>VLOOKUP(Table1[[#This Row],[CampaignID]],'advert datasetplatforms'!A:B,2,FALSE)</f>
        <v>LinkedIn</v>
      </c>
      <c r="N3036">
        <f>VLOOKUP(Table1[[#This Row],[CampaignID]],'advert datasetplatforms'!A:D,4,FALSE)</f>
        <v>37702</v>
      </c>
      <c r="O3036" t="str">
        <f>VLOOKUP(Table1[[#This Row],[CampaignID]],'advert datasetperformance'!A:B,2,FALSE)</f>
        <v>2024-06</v>
      </c>
      <c r="P3036">
        <f>VLOOKUP(Table1[[#This Row],[CampaignID]],'advert datasetperformance'!A:F,6,FALSE)</f>
        <v>6063</v>
      </c>
    </row>
    <row r="3037" spans="1:16" x14ac:dyDescent="0.25">
      <c r="A3037" t="s">
        <v>6572</v>
      </c>
      <c r="B3037" t="s">
        <v>191</v>
      </c>
      <c r="C3037" t="s">
        <v>6573</v>
      </c>
      <c r="D3037" s="1">
        <v>45507</v>
      </c>
      <c r="E3037" s="1">
        <v>45517</v>
      </c>
      <c r="F3037">
        <v>5888</v>
      </c>
      <c r="G3037">
        <v>87437</v>
      </c>
      <c r="H3037">
        <v>5245</v>
      </c>
      <c r="I3037">
        <v>434</v>
      </c>
      <c r="J3037">
        <v>19271</v>
      </c>
      <c r="K3037" t="str">
        <f>VLOOKUP(Table1[[#This Row],[CustomerID]],'advert datasetcustomers'!A:B,2,FALSE)</f>
        <v>Kim Compton DVM</v>
      </c>
      <c r="L3037" t="str">
        <f>VLOOKUP(Table1[[#This Row],[CustomerID]],'advert datasetcustomers'!A:E,5,FALSE)</f>
        <v>Jenniferport, IL</v>
      </c>
      <c r="M3037" t="str">
        <f>VLOOKUP(Table1[[#This Row],[CampaignID]],'advert datasetplatforms'!A:B,2,FALSE)</f>
        <v>Instagram</v>
      </c>
      <c r="N3037">
        <f>VLOOKUP(Table1[[#This Row],[CampaignID]],'advert datasetplatforms'!A:D,4,FALSE)</f>
        <v>84719</v>
      </c>
      <c r="O3037" t="str">
        <f>VLOOKUP(Table1[[#This Row],[CampaignID]],'advert datasetperformance'!A:B,2,FALSE)</f>
        <v>2024-03</v>
      </c>
      <c r="P3037">
        <f>VLOOKUP(Table1[[#This Row],[CampaignID]],'advert datasetperformance'!A:F,6,FALSE)</f>
        <v>6185</v>
      </c>
    </row>
    <row r="3038" spans="1:16" x14ac:dyDescent="0.25">
      <c r="A3038" t="s">
        <v>6574</v>
      </c>
      <c r="B3038" t="s">
        <v>453</v>
      </c>
      <c r="C3038" t="s">
        <v>6575</v>
      </c>
      <c r="D3038" s="1">
        <v>45106</v>
      </c>
      <c r="E3038" s="1">
        <v>45116</v>
      </c>
      <c r="F3038">
        <v>3820</v>
      </c>
      <c r="G3038">
        <v>139287</v>
      </c>
      <c r="H3038">
        <v>4268</v>
      </c>
      <c r="I3038">
        <v>440</v>
      </c>
      <c r="J3038">
        <v>19825</v>
      </c>
      <c r="K3038" t="str">
        <f>VLOOKUP(Table1[[#This Row],[CustomerID]],'advert datasetcustomers'!A:B,2,FALSE)</f>
        <v>Brian Goodwin</v>
      </c>
      <c r="L3038" t="str">
        <f>VLOOKUP(Table1[[#This Row],[CustomerID]],'advert datasetcustomers'!A:E,5,FALSE)</f>
        <v>South Rachelmouth, NY</v>
      </c>
      <c r="M3038" t="str">
        <f>VLOOKUP(Table1[[#This Row],[CampaignID]],'advert datasetplatforms'!A:B,2,FALSE)</f>
        <v>Google Ads</v>
      </c>
      <c r="N3038">
        <f>VLOOKUP(Table1[[#This Row],[CampaignID]],'advert datasetplatforms'!A:D,4,FALSE)</f>
        <v>83706</v>
      </c>
      <c r="O3038" t="str">
        <f>VLOOKUP(Table1[[#This Row],[CampaignID]],'advert datasetperformance'!A:B,2,FALSE)</f>
        <v>2024-07</v>
      </c>
      <c r="P3038">
        <f>VLOOKUP(Table1[[#This Row],[CampaignID]],'advert datasetperformance'!A:F,6,FALSE)</f>
        <v>4708</v>
      </c>
    </row>
    <row r="3039" spans="1:16" x14ac:dyDescent="0.25">
      <c r="A3039" t="s">
        <v>6576</v>
      </c>
      <c r="B3039" t="s">
        <v>2156</v>
      </c>
      <c r="C3039" t="s">
        <v>6577</v>
      </c>
      <c r="D3039" s="1">
        <v>45103</v>
      </c>
      <c r="E3039" s="1">
        <v>44943</v>
      </c>
      <c r="F3039">
        <v>3235</v>
      </c>
      <c r="G3039">
        <v>135606</v>
      </c>
      <c r="H3039">
        <v>5302</v>
      </c>
      <c r="I3039">
        <v>456</v>
      </c>
      <c r="J3039">
        <v>11715</v>
      </c>
      <c r="K3039" t="str">
        <f>VLOOKUP(Table1[[#This Row],[CustomerID]],'advert datasetcustomers'!A:B,2,FALSE)</f>
        <v>Matthew Davis</v>
      </c>
      <c r="L3039" t="str">
        <f>VLOOKUP(Table1[[#This Row],[CustomerID]],'advert datasetcustomers'!A:E,5,FALSE)</f>
        <v>Dannyton, ID</v>
      </c>
      <c r="M3039" t="str">
        <f>VLOOKUP(Table1[[#This Row],[CampaignID]],'advert datasetplatforms'!A:B,2,FALSE)</f>
        <v>Twitter</v>
      </c>
      <c r="N3039">
        <f>VLOOKUP(Table1[[#This Row],[CampaignID]],'advert datasetplatforms'!A:D,4,FALSE)</f>
        <v>68012</v>
      </c>
      <c r="O3039" t="str">
        <f>VLOOKUP(Table1[[#This Row],[CampaignID]],'advert datasetperformance'!A:B,2,FALSE)</f>
        <v>2024-09</v>
      </c>
      <c r="P3039">
        <f>VLOOKUP(Table1[[#This Row],[CampaignID]],'advert datasetperformance'!A:F,6,FALSE)</f>
        <v>9583</v>
      </c>
    </row>
    <row r="3040" spans="1:16" x14ac:dyDescent="0.25">
      <c r="A3040" t="s">
        <v>6578</v>
      </c>
      <c r="B3040" t="s">
        <v>1305</v>
      </c>
      <c r="C3040" t="s">
        <v>6579</v>
      </c>
      <c r="D3040" s="1">
        <v>45053</v>
      </c>
      <c r="E3040" s="1">
        <v>44954</v>
      </c>
      <c r="F3040">
        <v>3078</v>
      </c>
      <c r="G3040">
        <v>126420</v>
      </c>
      <c r="H3040">
        <v>6005</v>
      </c>
      <c r="I3040">
        <v>753</v>
      </c>
      <c r="J3040">
        <v>23050</v>
      </c>
      <c r="K3040" t="str">
        <f>VLOOKUP(Table1[[#This Row],[CustomerID]],'advert datasetcustomers'!A:B,2,FALSE)</f>
        <v>James Gonzalez</v>
      </c>
      <c r="L3040" t="str">
        <f>VLOOKUP(Table1[[#This Row],[CustomerID]],'advert datasetcustomers'!A:E,5,FALSE)</f>
        <v>East Rodney, WI</v>
      </c>
      <c r="M3040" t="str">
        <f>VLOOKUP(Table1[[#This Row],[CampaignID]],'advert datasetplatforms'!A:B,2,FALSE)</f>
        <v>Twitter</v>
      </c>
      <c r="N3040">
        <f>VLOOKUP(Table1[[#This Row],[CampaignID]],'advert datasetplatforms'!A:D,4,FALSE)</f>
        <v>107835</v>
      </c>
      <c r="O3040" t="str">
        <f>VLOOKUP(Table1[[#This Row],[CampaignID]],'advert datasetperformance'!A:B,2,FALSE)</f>
        <v>2024-06</v>
      </c>
      <c r="P3040">
        <f>VLOOKUP(Table1[[#This Row],[CampaignID]],'advert datasetperformance'!A:F,6,FALSE)</f>
        <v>10691</v>
      </c>
    </row>
    <row r="3041" spans="1:16" x14ac:dyDescent="0.25">
      <c r="A3041" t="s">
        <v>6580</v>
      </c>
      <c r="B3041" t="s">
        <v>976</v>
      </c>
      <c r="C3041" t="s">
        <v>6581</v>
      </c>
      <c r="D3041" s="1">
        <v>45298</v>
      </c>
      <c r="E3041" s="1">
        <v>45131</v>
      </c>
      <c r="F3041">
        <v>7492</v>
      </c>
      <c r="G3041">
        <v>110257</v>
      </c>
      <c r="H3041">
        <v>5201</v>
      </c>
      <c r="I3041">
        <v>459</v>
      </c>
      <c r="J3041">
        <v>18716</v>
      </c>
      <c r="K3041" t="str">
        <f>VLOOKUP(Table1[[#This Row],[CustomerID]],'advert datasetcustomers'!A:B,2,FALSE)</f>
        <v>Benjamin Rodriguez</v>
      </c>
      <c r="L3041" t="str">
        <f>VLOOKUP(Table1[[#This Row],[CustomerID]],'advert datasetcustomers'!A:E,5,FALSE)</f>
        <v>North Raymouth, DC</v>
      </c>
      <c r="M3041" t="str">
        <f>VLOOKUP(Table1[[#This Row],[CampaignID]],'advert datasetplatforms'!A:B,2,FALSE)</f>
        <v>Facebook</v>
      </c>
      <c r="N3041">
        <f>VLOOKUP(Table1[[#This Row],[CampaignID]],'advert datasetplatforms'!A:D,4,FALSE)</f>
        <v>77503</v>
      </c>
      <c r="O3041" t="str">
        <f>VLOOKUP(Table1[[#This Row],[CampaignID]],'advert datasetperformance'!A:B,2,FALSE)</f>
        <v>2024-06</v>
      </c>
      <c r="P3041">
        <f>VLOOKUP(Table1[[#This Row],[CampaignID]],'advert datasetperformance'!A:F,6,FALSE)</f>
        <v>12664</v>
      </c>
    </row>
    <row r="3042" spans="1:16" x14ac:dyDescent="0.25">
      <c r="A3042" t="s">
        <v>6582</v>
      </c>
      <c r="B3042" t="s">
        <v>2895</v>
      </c>
      <c r="C3042" t="s">
        <v>6583</v>
      </c>
      <c r="D3042" s="1">
        <v>45505</v>
      </c>
      <c r="E3042" s="1">
        <v>45465</v>
      </c>
      <c r="F3042">
        <v>4898</v>
      </c>
      <c r="G3042">
        <v>111914</v>
      </c>
      <c r="H3042">
        <v>6408</v>
      </c>
      <c r="I3042">
        <v>435</v>
      </c>
      <c r="J3042">
        <v>6890</v>
      </c>
      <c r="K3042" t="str">
        <f>VLOOKUP(Table1[[#This Row],[CustomerID]],'advert datasetcustomers'!A:B,2,FALSE)</f>
        <v>Peggy Palmer</v>
      </c>
      <c r="L3042" t="str">
        <f>VLOOKUP(Table1[[#This Row],[CustomerID]],'advert datasetcustomers'!A:E,5,FALSE)</f>
        <v>New Anthonyside, MA</v>
      </c>
      <c r="M3042" t="str">
        <f>VLOOKUP(Table1[[#This Row],[CampaignID]],'advert datasetplatforms'!A:B,2,FALSE)</f>
        <v>LinkedIn</v>
      </c>
      <c r="N3042">
        <f>VLOOKUP(Table1[[#This Row],[CampaignID]],'advert datasetplatforms'!A:D,4,FALSE)</f>
        <v>73832</v>
      </c>
      <c r="O3042" t="str">
        <f>VLOOKUP(Table1[[#This Row],[CampaignID]],'advert datasetperformance'!A:B,2,FALSE)</f>
        <v>2024-09</v>
      </c>
      <c r="P3042">
        <f>VLOOKUP(Table1[[#This Row],[CampaignID]],'advert datasetperformance'!A:F,6,FALSE)</f>
        <v>12067</v>
      </c>
    </row>
    <row r="3043" spans="1:16" x14ac:dyDescent="0.25">
      <c r="A3043" t="s">
        <v>6584</v>
      </c>
      <c r="B3043" t="s">
        <v>1909</v>
      </c>
      <c r="C3043" t="s">
        <v>6585</v>
      </c>
      <c r="D3043" s="1">
        <v>45395</v>
      </c>
      <c r="E3043" s="1">
        <v>45057</v>
      </c>
      <c r="F3043">
        <v>8540</v>
      </c>
      <c r="G3043">
        <v>84068</v>
      </c>
      <c r="H3043">
        <v>5074</v>
      </c>
      <c r="I3043">
        <v>266</v>
      </c>
      <c r="J3043">
        <v>20748</v>
      </c>
      <c r="K3043" t="str">
        <f>VLOOKUP(Table1[[#This Row],[CustomerID]],'advert datasetcustomers'!A:B,2,FALSE)</f>
        <v>Robin Acosta</v>
      </c>
      <c r="L3043" t="str">
        <f>VLOOKUP(Table1[[#This Row],[CustomerID]],'advert datasetcustomers'!A:E,5,FALSE)</f>
        <v>West Christopher, SC</v>
      </c>
      <c r="M3043" t="str">
        <f>VLOOKUP(Table1[[#This Row],[CampaignID]],'advert datasetplatforms'!A:B,2,FALSE)</f>
        <v>Twitter</v>
      </c>
      <c r="N3043">
        <f>VLOOKUP(Table1[[#This Row],[CampaignID]],'advert datasetplatforms'!A:D,4,FALSE)</f>
        <v>44816</v>
      </c>
      <c r="O3043" t="str">
        <f>VLOOKUP(Table1[[#This Row],[CampaignID]],'advert datasetperformance'!A:B,2,FALSE)</f>
        <v>2024-04</v>
      </c>
      <c r="P3043">
        <f>VLOOKUP(Table1[[#This Row],[CampaignID]],'advert datasetperformance'!A:F,6,FALSE)</f>
        <v>8759</v>
      </c>
    </row>
    <row r="3044" spans="1:16" x14ac:dyDescent="0.25">
      <c r="A3044" t="s">
        <v>6586</v>
      </c>
      <c r="B3044" t="s">
        <v>3731</v>
      </c>
      <c r="C3044" t="s">
        <v>6587</v>
      </c>
      <c r="D3044" s="1">
        <v>45002</v>
      </c>
      <c r="E3044" s="1">
        <v>45029</v>
      </c>
      <c r="F3044">
        <v>5833</v>
      </c>
      <c r="G3044">
        <v>138109</v>
      </c>
      <c r="H3044">
        <v>4844</v>
      </c>
      <c r="I3044">
        <v>587</v>
      </c>
      <c r="J3044">
        <v>1636</v>
      </c>
      <c r="K3044" t="str">
        <f>VLOOKUP(Table1[[#This Row],[CustomerID]],'advert datasetcustomers'!A:B,2,FALSE)</f>
        <v>Chloe Burns</v>
      </c>
      <c r="L3044" t="str">
        <f>VLOOKUP(Table1[[#This Row],[CustomerID]],'advert datasetcustomers'!A:E,5,FALSE)</f>
        <v>North Juan, LA</v>
      </c>
      <c r="M3044" t="str">
        <f>VLOOKUP(Table1[[#This Row],[CampaignID]],'advert datasetplatforms'!A:B,2,FALSE)</f>
        <v>Twitter</v>
      </c>
      <c r="N3044">
        <f>VLOOKUP(Table1[[#This Row],[CampaignID]],'advert datasetplatforms'!A:D,4,FALSE)</f>
        <v>76517</v>
      </c>
      <c r="O3044" t="str">
        <f>VLOOKUP(Table1[[#This Row],[CampaignID]],'advert datasetperformance'!A:B,2,FALSE)</f>
        <v>2024-09</v>
      </c>
      <c r="P3044">
        <f>VLOOKUP(Table1[[#This Row],[CampaignID]],'advert datasetperformance'!A:F,6,FALSE)</f>
        <v>7538</v>
      </c>
    </row>
    <row r="3045" spans="1:16" x14ac:dyDescent="0.25">
      <c r="A3045" t="s">
        <v>6588</v>
      </c>
      <c r="B3045" t="s">
        <v>2599</v>
      </c>
      <c r="C3045" t="s">
        <v>6589</v>
      </c>
      <c r="D3045" s="1">
        <v>45416</v>
      </c>
      <c r="E3045" s="1">
        <v>44923</v>
      </c>
      <c r="F3045">
        <v>5659</v>
      </c>
      <c r="G3045">
        <v>137610</v>
      </c>
      <c r="H3045">
        <v>7131</v>
      </c>
      <c r="I3045">
        <v>323</v>
      </c>
      <c r="J3045">
        <v>16707</v>
      </c>
      <c r="K3045" t="str">
        <f>VLOOKUP(Table1[[#This Row],[CustomerID]],'advert datasetcustomers'!A:B,2,FALSE)</f>
        <v>Kenneth Morse</v>
      </c>
      <c r="L3045" t="str">
        <f>VLOOKUP(Table1[[#This Row],[CustomerID]],'advert datasetcustomers'!A:E,5,FALSE)</f>
        <v>New Andrefurt, OK</v>
      </c>
      <c r="M3045" t="str">
        <f>VLOOKUP(Table1[[#This Row],[CampaignID]],'advert datasetplatforms'!A:B,2,FALSE)</f>
        <v>Facebook</v>
      </c>
      <c r="N3045">
        <f>VLOOKUP(Table1[[#This Row],[CampaignID]],'advert datasetplatforms'!A:D,4,FALSE)</f>
        <v>119263</v>
      </c>
      <c r="O3045" t="str">
        <f>VLOOKUP(Table1[[#This Row],[CampaignID]],'advert datasetperformance'!A:B,2,FALSE)</f>
        <v>2024-04</v>
      </c>
      <c r="P3045">
        <f>VLOOKUP(Table1[[#This Row],[CampaignID]],'advert datasetperformance'!A:F,6,FALSE)</f>
        <v>11617</v>
      </c>
    </row>
    <row r="3046" spans="1:16" x14ac:dyDescent="0.25">
      <c r="A3046" t="s">
        <v>6590</v>
      </c>
      <c r="B3046" t="s">
        <v>1938</v>
      </c>
      <c r="C3046" t="s">
        <v>6591</v>
      </c>
      <c r="D3046" s="1">
        <v>45557</v>
      </c>
      <c r="E3046" s="1">
        <v>45562</v>
      </c>
      <c r="F3046">
        <v>5459</v>
      </c>
      <c r="G3046">
        <v>92846</v>
      </c>
      <c r="H3046">
        <v>5237</v>
      </c>
      <c r="I3046">
        <v>448</v>
      </c>
      <c r="J3046">
        <v>12644</v>
      </c>
      <c r="K3046" t="str">
        <f>VLOOKUP(Table1[[#This Row],[CustomerID]],'advert datasetcustomers'!A:B,2,FALSE)</f>
        <v>Tina Smith</v>
      </c>
      <c r="L3046" t="str">
        <f>VLOOKUP(Table1[[#This Row],[CustomerID]],'advert datasetcustomers'!A:E,5,FALSE)</f>
        <v>Lake Mackenzieport, ID</v>
      </c>
      <c r="M3046" t="str">
        <f>VLOOKUP(Table1[[#This Row],[CampaignID]],'advert datasetplatforms'!A:B,2,FALSE)</f>
        <v>Google Ads</v>
      </c>
      <c r="N3046">
        <f>VLOOKUP(Table1[[#This Row],[CampaignID]],'advert datasetplatforms'!A:D,4,FALSE)</f>
        <v>136814</v>
      </c>
      <c r="O3046" t="str">
        <f>VLOOKUP(Table1[[#This Row],[CampaignID]],'advert datasetperformance'!A:B,2,FALSE)</f>
        <v>2024-10</v>
      </c>
      <c r="P3046">
        <f>VLOOKUP(Table1[[#This Row],[CampaignID]],'advert datasetperformance'!A:F,6,FALSE)</f>
        <v>7194</v>
      </c>
    </row>
    <row r="3047" spans="1:16" x14ac:dyDescent="0.25">
      <c r="A3047" t="s">
        <v>6592</v>
      </c>
      <c r="B3047" t="s">
        <v>3093</v>
      </c>
      <c r="C3047" t="s">
        <v>6593</v>
      </c>
      <c r="D3047" s="1">
        <v>45462</v>
      </c>
      <c r="E3047" s="1">
        <v>45282</v>
      </c>
      <c r="F3047">
        <v>6498</v>
      </c>
      <c r="G3047">
        <v>121416</v>
      </c>
      <c r="H3047">
        <v>2484</v>
      </c>
      <c r="I3047">
        <v>533</v>
      </c>
      <c r="J3047">
        <v>12596</v>
      </c>
      <c r="K3047" t="str">
        <f>VLOOKUP(Table1[[#This Row],[CustomerID]],'advert datasetcustomers'!A:B,2,FALSE)</f>
        <v>Holly Gibbs</v>
      </c>
      <c r="L3047" t="str">
        <f>VLOOKUP(Table1[[#This Row],[CustomerID]],'advert datasetcustomers'!A:E,5,FALSE)</f>
        <v>New John, PR</v>
      </c>
      <c r="M3047" t="str">
        <f>VLOOKUP(Table1[[#This Row],[CampaignID]],'advert datasetplatforms'!A:B,2,FALSE)</f>
        <v>Instagram</v>
      </c>
      <c r="N3047">
        <f>VLOOKUP(Table1[[#This Row],[CampaignID]],'advert datasetplatforms'!A:D,4,FALSE)</f>
        <v>76588</v>
      </c>
      <c r="O3047" t="str">
        <f>VLOOKUP(Table1[[#This Row],[CampaignID]],'advert datasetperformance'!A:B,2,FALSE)</f>
        <v>2024-07</v>
      </c>
      <c r="P3047">
        <f>VLOOKUP(Table1[[#This Row],[CampaignID]],'advert datasetperformance'!A:F,6,FALSE)</f>
        <v>7117</v>
      </c>
    </row>
    <row r="3048" spans="1:16" x14ac:dyDescent="0.25">
      <c r="A3048" t="s">
        <v>6594</v>
      </c>
      <c r="B3048" t="s">
        <v>2693</v>
      </c>
      <c r="C3048" t="s">
        <v>6595</v>
      </c>
      <c r="D3048" s="1">
        <v>45401</v>
      </c>
      <c r="E3048" s="1">
        <v>45420</v>
      </c>
      <c r="F3048">
        <v>3550</v>
      </c>
      <c r="G3048">
        <v>79124</v>
      </c>
      <c r="H3048">
        <v>8020</v>
      </c>
      <c r="I3048">
        <v>630</v>
      </c>
      <c r="J3048">
        <v>26825</v>
      </c>
      <c r="K3048" t="str">
        <f>VLOOKUP(Table1[[#This Row],[CustomerID]],'advert datasetcustomers'!A:B,2,FALSE)</f>
        <v>Haley Cox</v>
      </c>
      <c r="L3048" t="str">
        <f>VLOOKUP(Table1[[#This Row],[CustomerID]],'advert datasetcustomers'!A:E,5,FALSE)</f>
        <v>North Amyton, MT</v>
      </c>
      <c r="M3048" t="str">
        <f>VLOOKUP(Table1[[#This Row],[CampaignID]],'advert datasetplatforms'!A:B,2,FALSE)</f>
        <v>LinkedIn</v>
      </c>
      <c r="N3048">
        <f>VLOOKUP(Table1[[#This Row],[CampaignID]],'advert datasetplatforms'!A:D,4,FALSE)</f>
        <v>76639</v>
      </c>
      <c r="O3048" t="str">
        <f>VLOOKUP(Table1[[#This Row],[CampaignID]],'advert datasetperformance'!A:B,2,FALSE)</f>
        <v>2024-05</v>
      </c>
      <c r="P3048">
        <f>VLOOKUP(Table1[[#This Row],[CampaignID]],'advert datasetperformance'!A:F,6,FALSE)</f>
        <v>13922</v>
      </c>
    </row>
    <row r="3049" spans="1:16" x14ac:dyDescent="0.25">
      <c r="A3049" t="s">
        <v>6596</v>
      </c>
      <c r="B3049" t="s">
        <v>976</v>
      </c>
      <c r="C3049" t="s">
        <v>6597</v>
      </c>
      <c r="D3049" s="1">
        <v>45132</v>
      </c>
      <c r="E3049" s="1">
        <v>44879</v>
      </c>
      <c r="F3049">
        <v>8240</v>
      </c>
      <c r="G3049">
        <v>132191</v>
      </c>
      <c r="H3049">
        <v>5210</v>
      </c>
      <c r="I3049">
        <v>631</v>
      </c>
      <c r="J3049">
        <v>6597</v>
      </c>
      <c r="K3049" t="str">
        <f>VLOOKUP(Table1[[#This Row],[CustomerID]],'advert datasetcustomers'!A:B,2,FALSE)</f>
        <v>Benjamin Rodriguez</v>
      </c>
      <c r="L3049" t="str">
        <f>VLOOKUP(Table1[[#This Row],[CustomerID]],'advert datasetcustomers'!A:E,5,FALSE)</f>
        <v>North Raymouth, DC</v>
      </c>
      <c r="M3049" t="str">
        <f>VLOOKUP(Table1[[#This Row],[CampaignID]],'advert datasetplatforms'!A:B,2,FALSE)</f>
        <v>Facebook</v>
      </c>
      <c r="N3049">
        <f>VLOOKUP(Table1[[#This Row],[CampaignID]],'advert datasetplatforms'!A:D,4,FALSE)</f>
        <v>96960</v>
      </c>
      <c r="O3049" t="str">
        <f>VLOOKUP(Table1[[#This Row],[CampaignID]],'advert datasetperformance'!A:B,2,FALSE)</f>
        <v>2024-04</v>
      </c>
      <c r="P3049">
        <f>VLOOKUP(Table1[[#This Row],[CampaignID]],'advert datasetperformance'!A:F,6,FALSE)</f>
        <v>12483</v>
      </c>
    </row>
    <row r="3050" spans="1:16" x14ac:dyDescent="0.25">
      <c r="A3050" t="s">
        <v>6598</v>
      </c>
      <c r="B3050" t="s">
        <v>1865</v>
      </c>
      <c r="C3050" t="s">
        <v>6599</v>
      </c>
      <c r="D3050" s="1">
        <v>45384</v>
      </c>
      <c r="E3050" s="1">
        <v>45398</v>
      </c>
      <c r="F3050">
        <v>4849</v>
      </c>
      <c r="G3050">
        <v>130312</v>
      </c>
      <c r="H3050">
        <v>4346</v>
      </c>
      <c r="I3050">
        <v>572</v>
      </c>
      <c r="J3050">
        <v>11110</v>
      </c>
      <c r="K3050" t="str">
        <f>VLOOKUP(Table1[[#This Row],[CustomerID]],'advert datasetcustomers'!A:B,2,FALSE)</f>
        <v>Geoffrey Bennett</v>
      </c>
      <c r="L3050" t="str">
        <f>VLOOKUP(Table1[[#This Row],[CustomerID]],'advert datasetcustomers'!A:E,5,FALSE)</f>
        <v>Jacksonbury, GU</v>
      </c>
      <c r="M3050" t="str">
        <f>VLOOKUP(Table1[[#This Row],[CampaignID]],'advert datasetplatforms'!A:B,2,FALSE)</f>
        <v>Twitter</v>
      </c>
      <c r="N3050">
        <f>VLOOKUP(Table1[[#This Row],[CampaignID]],'advert datasetplatforms'!A:D,4,FALSE)</f>
        <v>0</v>
      </c>
      <c r="O3050" t="str">
        <f>VLOOKUP(Table1[[#This Row],[CampaignID]],'advert datasetperformance'!A:B,2,FALSE)</f>
        <v>2024-04</v>
      </c>
      <c r="P3050">
        <f>VLOOKUP(Table1[[#This Row],[CampaignID]],'advert datasetperformance'!A:F,6,FALSE)</f>
        <v>12386</v>
      </c>
    </row>
    <row r="3051" spans="1:16" x14ac:dyDescent="0.25">
      <c r="A3051" t="s">
        <v>6600</v>
      </c>
      <c r="B3051" t="s">
        <v>420</v>
      </c>
      <c r="C3051" t="s">
        <v>6601</v>
      </c>
      <c r="D3051" s="1">
        <v>44915</v>
      </c>
      <c r="E3051" s="1">
        <v>45424</v>
      </c>
      <c r="F3051">
        <v>3944</v>
      </c>
      <c r="G3051">
        <v>91839</v>
      </c>
      <c r="H3051">
        <v>7993</v>
      </c>
      <c r="I3051">
        <v>696</v>
      </c>
      <c r="J3051">
        <v>12432</v>
      </c>
      <c r="K3051" t="str">
        <f>VLOOKUP(Table1[[#This Row],[CustomerID]],'advert datasetcustomers'!A:B,2,FALSE)</f>
        <v>William Fowler</v>
      </c>
      <c r="L3051" t="str">
        <f>VLOOKUP(Table1[[#This Row],[CustomerID]],'advert datasetcustomers'!A:E,5,FALSE)</f>
        <v>Port Michelle, MH</v>
      </c>
      <c r="M3051" t="str">
        <f>VLOOKUP(Table1[[#This Row],[CampaignID]],'advert datasetplatforms'!A:B,2,FALSE)</f>
        <v>Twitter</v>
      </c>
      <c r="N3051">
        <f>VLOOKUP(Table1[[#This Row],[CampaignID]],'advert datasetplatforms'!A:D,4,FALSE)</f>
        <v>29473</v>
      </c>
      <c r="O3051" t="str">
        <f>VLOOKUP(Table1[[#This Row],[CampaignID]],'advert datasetperformance'!A:B,2,FALSE)</f>
        <v>2024-05</v>
      </c>
      <c r="P3051">
        <f>VLOOKUP(Table1[[#This Row],[CampaignID]],'advert datasetperformance'!A:F,6,FALSE)</f>
        <v>14439</v>
      </c>
    </row>
    <row r="3052" spans="1:16" x14ac:dyDescent="0.25">
      <c r="A3052" t="s">
        <v>6602</v>
      </c>
      <c r="B3052" t="s">
        <v>1541</v>
      </c>
      <c r="C3052" t="s">
        <v>6603</v>
      </c>
      <c r="D3052" s="1">
        <v>45409</v>
      </c>
      <c r="E3052" s="1">
        <v>45567</v>
      </c>
      <c r="F3052">
        <v>5453</v>
      </c>
      <c r="G3052">
        <v>173027</v>
      </c>
      <c r="H3052">
        <v>5036</v>
      </c>
      <c r="I3052">
        <v>766</v>
      </c>
      <c r="J3052">
        <v>19147</v>
      </c>
      <c r="K3052" t="str">
        <f>VLOOKUP(Table1[[#This Row],[CustomerID]],'advert datasetcustomers'!A:B,2,FALSE)</f>
        <v>Jared Gould</v>
      </c>
      <c r="L3052" t="str">
        <f>VLOOKUP(Table1[[#This Row],[CustomerID]],'advert datasetcustomers'!A:E,5,FALSE)</f>
        <v>Christophermouth, CO</v>
      </c>
      <c r="M3052" t="str">
        <f>VLOOKUP(Table1[[#This Row],[CampaignID]],'advert datasetplatforms'!A:B,2,FALSE)</f>
        <v>Facebook</v>
      </c>
      <c r="N3052">
        <f>VLOOKUP(Table1[[#This Row],[CampaignID]],'advert datasetplatforms'!A:D,4,FALSE)</f>
        <v>76702</v>
      </c>
      <c r="O3052" t="str">
        <f>VLOOKUP(Table1[[#This Row],[CampaignID]],'advert datasetperformance'!A:B,2,FALSE)</f>
        <v>2024-04</v>
      </c>
      <c r="P3052">
        <f>VLOOKUP(Table1[[#This Row],[CampaignID]],'advert datasetperformance'!A:F,6,FALSE)</f>
        <v>10971</v>
      </c>
    </row>
    <row r="3053" spans="1:16" x14ac:dyDescent="0.25">
      <c r="A3053" t="s">
        <v>6604</v>
      </c>
      <c r="B3053" t="s">
        <v>240</v>
      </c>
      <c r="C3053" t="s">
        <v>6605</v>
      </c>
      <c r="D3053" s="1">
        <v>45239</v>
      </c>
      <c r="E3053" s="1">
        <v>45565</v>
      </c>
      <c r="F3053">
        <v>6638</v>
      </c>
      <c r="G3053">
        <v>94518</v>
      </c>
      <c r="H3053">
        <v>3525</v>
      </c>
      <c r="I3053">
        <v>575</v>
      </c>
      <c r="J3053">
        <v>16694</v>
      </c>
      <c r="K3053" t="str">
        <f>VLOOKUP(Table1[[#This Row],[CustomerID]],'advert datasetcustomers'!A:B,2,FALSE)</f>
        <v>Keith Gomez</v>
      </c>
      <c r="L3053" t="str">
        <f>VLOOKUP(Table1[[#This Row],[CustomerID]],'advert datasetcustomers'!A:E,5,FALSE)</f>
        <v>Lake William, AL</v>
      </c>
      <c r="M3053" t="str">
        <f>VLOOKUP(Table1[[#This Row],[CampaignID]],'advert datasetplatforms'!A:B,2,FALSE)</f>
        <v>Google Ads</v>
      </c>
      <c r="N3053">
        <f>VLOOKUP(Table1[[#This Row],[CampaignID]],'advert datasetplatforms'!A:D,4,FALSE)</f>
        <v>10358</v>
      </c>
      <c r="O3053" t="str">
        <f>VLOOKUP(Table1[[#This Row],[CampaignID]],'advert datasetperformance'!A:B,2,FALSE)</f>
        <v>2024-03</v>
      </c>
      <c r="P3053">
        <f>VLOOKUP(Table1[[#This Row],[CampaignID]],'advert datasetperformance'!A:F,6,FALSE)</f>
        <v>12051</v>
      </c>
    </row>
    <row r="3054" spans="1:16" x14ac:dyDescent="0.25">
      <c r="A3054" t="s">
        <v>6606</v>
      </c>
      <c r="B3054" t="s">
        <v>749</v>
      </c>
      <c r="C3054" t="s">
        <v>6607</v>
      </c>
      <c r="D3054" s="1">
        <v>45117</v>
      </c>
      <c r="E3054" s="1">
        <v>45350</v>
      </c>
      <c r="F3054">
        <v>3488</v>
      </c>
      <c r="G3054">
        <v>64659</v>
      </c>
      <c r="H3054">
        <v>3725</v>
      </c>
      <c r="I3054">
        <v>621</v>
      </c>
      <c r="J3054">
        <v>17775</v>
      </c>
      <c r="K3054" t="str">
        <f>VLOOKUP(Table1[[#This Row],[CustomerID]],'advert datasetcustomers'!A:B,2,FALSE)</f>
        <v>Victoria Cardenas</v>
      </c>
      <c r="L3054" t="str">
        <f>VLOOKUP(Table1[[#This Row],[CustomerID]],'advert datasetcustomers'!A:E,5,FALSE)</f>
        <v>Margaretbury, MI</v>
      </c>
      <c r="M3054" t="str">
        <f>VLOOKUP(Table1[[#This Row],[CampaignID]],'advert datasetplatforms'!A:B,2,FALSE)</f>
        <v>Facebook</v>
      </c>
      <c r="N3054">
        <f>VLOOKUP(Table1[[#This Row],[CampaignID]],'advert datasetplatforms'!A:D,4,FALSE)</f>
        <v>100819</v>
      </c>
      <c r="O3054" t="str">
        <f>VLOOKUP(Table1[[#This Row],[CampaignID]],'advert datasetperformance'!A:B,2,FALSE)</f>
        <v>2024-01</v>
      </c>
      <c r="P3054">
        <f>VLOOKUP(Table1[[#This Row],[CampaignID]],'advert datasetperformance'!A:F,6,FALSE)</f>
        <v>4974</v>
      </c>
    </row>
    <row r="3055" spans="1:16" x14ac:dyDescent="0.25">
      <c r="A3055" t="s">
        <v>6608</v>
      </c>
      <c r="B3055" t="s">
        <v>703</v>
      </c>
      <c r="C3055" t="s">
        <v>6609</v>
      </c>
      <c r="D3055" s="1">
        <v>45507</v>
      </c>
      <c r="E3055" s="1">
        <v>45095</v>
      </c>
      <c r="F3055">
        <v>5850</v>
      </c>
      <c r="G3055">
        <v>145868</v>
      </c>
      <c r="H3055">
        <v>6460</v>
      </c>
      <c r="I3055">
        <v>599</v>
      </c>
      <c r="J3055">
        <v>16768</v>
      </c>
      <c r="K3055" t="str">
        <f>VLOOKUP(Table1[[#This Row],[CustomerID]],'advert datasetcustomers'!A:B,2,FALSE)</f>
        <v>Eric Peterson</v>
      </c>
      <c r="L3055" t="str">
        <f>VLOOKUP(Table1[[#This Row],[CustomerID]],'advert datasetcustomers'!A:E,5,FALSE)</f>
        <v>Martinezland, HI</v>
      </c>
      <c r="M3055" t="str">
        <f>VLOOKUP(Table1[[#This Row],[CampaignID]],'advert datasetplatforms'!A:B,2,FALSE)</f>
        <v>LinkedIn</v>
      </c>
      <c r="N3055">
        <f>VLOOKUP(Table1[[#This Row],[CampaignID]],'advert datasetplatforms'!A:D,4,FALSE)</f>
        <v>32197</v>
      </c>
      <c r="O3055" t="str">
        <f>VLOOKUP(Table1[[#This Row],[CampaignID]],'advert datasetperformance'!A:B,2,FALSE)</f>
        <v>2024-08</v>
      </c>
      <c r="P3055">
        <f>VLOOKUP(Table1[[#This Row],[CampaignID]],'advert datasetperformance'!A:F,6,FALSE)</f>
        <v>7000</v>
      </c>
    </row>
    <row r="3056" spans="1:16" x14ac:dyDescent="0.25">
      <c r="A3056" t="s">
        <v>6610</v>
      </c>
      <c r="B3056" t="s">
        <v>1865</v>
      </c>
      <c r="C3056" t="s">
        <v>6611</v>
      </c>
      <c r="D3056" s="1">
        <v>44962</v>
      </c>
      <c r="E3056" s="1">
        <v>45588</v>
      </c>
      <c r="F3056">
        <v>3925</v>
      </c>
      <c r="G3056">
        <v>108612</v>
      </c>
      <c r="H3056">
        <v>3631</v>
      </c>
      <c r="I3056">
        <v>531</v>
      </c>
      <c r="J3056">
        <v>19176</v>
      </c>
      <c r="K3056" t="str">
        <f>VLOOKUP(Table1[[#This Row],[CustomerID]],'advert datasetcustomers'!A:B,2,FALSE)</f>
        <v>Geoffrey Bennett</v>
      </c>
      <c r="L3056" t="str">
        <f>VLOOKUP(Table1[[#This Row],[CustomerID]],'advert datasetcustomers'!A:E,5,FALSE)</f>
        <v>Jacksonbury, GU</v>
      </c>
      <c r="M3056" t="str">
        <f>VLOOKUP(Table1[[#This Row],[CampaignID]],'advert datasetplatforms'!A:B,2,FALSE)</f>
        <v>LinkedIn</v>
      </c>
      <c r="N3056">
        <f>VLOOKUP(Table1[[#This Row],[CampaignID]],'advert datasetplatforms'!A:D,4,FALSE)</f>
        <v>94713</v>
      </c>
      <c r="O3056" t="str">
        <f>VLOOKUP(Table1[[#This Row],[CampaignID]],'advert datasetperformance'!A:B,2,FALSE)</f>
        <v>2024-05</v>
      </c>
      <c r="P3056">
        <f>VLOOKUP(Table1[[#This Row],[CampaignID]],'advert datasetperformance'!A:F,6,FALSE)</f>
        <v>9350</v>
      </c>
    </row>
    <row r="3057" spans="1:16" x14ac:dyDescent="0.25">
      <c r="A3057" t="s">
        <v>6612</v>
      </c>
      <c r="B3057" t="s">
        <v>1480</v>
      </c>
      <c r="C3057" t="s">
        <v>6613</v>
      </c>
      <c r="D3057" s="1">
        <v>45098</v>
      </c>
      <c r="E3057" s="1">
        <v>45472</v>
      </c>
      <c r="F3057">
        <v>4240</v>
      </c>
      <c r="G3057">
        <v>132979</v>
      </c>
      <c r="H3057">
        <v>7296</v>
      </c>
      <c r="I3057">
        <v>551</v>
      </c>
      <c r="J3057">
        <v>9198</v>
      </c>
      <c r="K3057" t="str">
        <f>VLOOKUP(Table1[[#This Row],[CustomerID]],'advert datasetcustomers'!A:B,2,FALSE)</f>
        <v>Tara Yu</v>
      </c>
      <c r="L3057" t="str">
        <f>VLOOKUP(Table1[[#This Row],[CustomerID]],'advert datasetcustomers'!A:E,5,FALSE)</f>
        <v>West Maryland, ID</v>
      </c>
      <c r="M3057" t="str">
        <f>VLOOKUP(Table1[[#This Row],[CampaignID]],'advert datasetplatforms'!A:B,2,FALSE)</f>
        <v>Google Ads</v>
      </c>
      <c r="N3057">
        <f>VLOOKUP(Table1[[#This Row],[CampaignID]],'advert datasetplatforms'!A:D,4,FALSE)</f>
        <v>83185</v>
      </c>
      <c r="O3057" t="str">
        <f>VLOOKUP(Table1[[#This Row],[CampaignID]],'advert datasetperformance'!A:B,2,FALSE)</f>
        <v>2024-09</v>
      </c>
      <c r="P3057">
        <f>VLOOKUP(Table1[[#This Row],[CampaignID]],'advert datasetperformance'!A:F,6,FALSE)</f>
        <v>14915</v>
      </c>
    </row>
    <row r="3058" spans="1:16" x14ac:dyDescent="0.25">
      <c r="A3058" t="s">
        <v>6614</v>
      </c>
      <c r="B3058" t="s">
        <v>3482</v>
      </c>
      <c r="C3058" t="s">
        <v>6615</v>
      </c>
      <c r="D3058" s="1">
        <v>45401</v>
      </c>
      <c r="E3058" s="1">
        <v>45037</v>
      </c>
      <c r="F3058">
        <v>4265</v>
      </c>
      <c r="G3058">
        <v>131872</v>
      </c>
      <c r="H3058">
        <v>6786</v>
      </c>
      <c r="I3058">
        <v>411</v>
      </c>
      <c r="J3058">
        <v>10131</v>
      </c>
      <c r="K3058" t="str">
        <f>VLOOKUP(Table1[[#This Row],[CustomerID]],'advert datasetcustomers'!A:B,2,FALSE)</f>
        <v>Samantha Johnson</v>
      </c>
      <c r="L3058" t="str">
        <f>VLOOKUP(Table1[[#This Row],[CustomerID]],'advert datasetcustomers'!A:E,5,FALSE)</f>
        <v>West Danielstad, NJ</v>
      </c>
      <c r="M3058" t="str">
        <f>VLOOKUP(Table1[[#This Row],[CampaignID]],'advert datasetplatforms'!A:B,2,FALSE)</f>
        <v>Instagram</v>
      </c>
      <c r="N3058">
        <f>VLOOKUP(Table1[[#This Row],[CampaignID]],'advert datasetplatforms'!A:D,4,FALSE)</f>
        <v>63100</v>
      </c>
      <c r="O3058" t="str">
        <f>VLOOKUP(Table1[[#This Row],[CampaignID]],'advert datasetperformance'!A:B,2,FALSE)</f>
        <v>2024-02</v>
      </c>
      <c r="P3058">
        <f>VLOOKUP(Table1[[#This Row],[CampaignID]],'advert datasetperformance'!A:F,6,FALSE)</f>
        <v>10396</v>
      </c>
    </row>
    <row r="3059" spans="1:16" x14ac:dyDescent="0.25">
      <c r="A3059" t="s">
        <v>6616</v>
      </c>
      <c r="B3059" t="s">
        <v>1272</v>
      </c>
      <c r="C3059" t="s">
        <v>6617</v>
      </c>
      <c r="D3059" s="1">
        <v>45341</v>
      </c>
      <c r="E3059" s="1">
        <v>45080</v>
      </c>
      <c r="F3059">
        <v>6145</v>
      </c>
      <c r="G3059">
        <v>129098</v>
      </c>
      <c r="H3059">
        <v>6322</v>
      </c>
      <c r="I3059">
        <v>540</v>
      </c>
      <c r="J3059">
        <v>22334</v>
      </c>
      <c r="K3059" t="str">
        <f>VLOOKUP(Table1[[#This Row],[CustomerID]],'advert datasetcustomers'!A:B,2,FALSE)</f>
        <v>Carolyn Williams</v>
      </c>
      <c r="L3059" t="str">
        <f>VLOOKUP(Table1[[#This Row],[CustomerID]],'advert datasetcustomers'!A:E,5,FALSE)</f>
        <v>New John, VI</v>
      </c>
      <c r="M3059" t="str">
        <f>VLOOKUP(Table1[[#This Row],[CampaignID]],'advert datasetplatforms'!A:B,2,FALSE)</f>
        <v>Instagram</v>
      </c>
      <c r="N3059">
        <f>VLOOKUP(Table1[[#This Row],[CampaignID]],'advert datasetplatforms'!A:D,4,FALSE)</f>
        <v>138685</v>
      </c>
      <c r="O3059" t="str">
        <f>VLOOKUP(Table1[[#This Row],[CampaignID]],'advert datasetperformance'!A:B,2,FALSE)</f>
        <v>2024-08</v>
      </c>
      <c r="P3059">
        <f>VLOOKUP(Table1[[#This Row],[CampaignID]],'advert datasetperformance'!A:F,6,FALSE)</f>
        <v>14693</v>
      </c>
    </row>
    <row r="3060" spans="1:16" x14ac:dyDescent="0.25">
      <c r="A3060" t="s">
        <v>6618</v>
      </c>
      <c r="B3060" t="s">
        <v>3794</v>
      </c>
      <c r="C3060" t="s">
        <v>6619</v>
      </c>
      <c r="D3060" s="1">
        <v>45013</v>
      </c>
      <c r="E3060" s="1">
        <v>44884</v>
      </c>
      <c r="F3060">
        <v>3336</v>
      </c>
      <c r="G3060">
        <v>53713</v>
      </c>
      <c r="H3060">
        <v>4623</v>
      </c>
      <c r="I3060">
        <v>435</v>
      </c>
      <c r="J3060">
        <v>23067</v>
      </c>
      <c r="K3060" t="str">
        <f>VLOOKUP(Table1[[#This Row],[CustomerID]],'advert datasetcustomers'!A:B,2,FALSE)</f>
        <v>Tina Mercer</v>
      </c>
      <c r="L3060" t="str">
        <f>VLOOKUP(Table1[[#This Row],[CustomerID]],'advert datasetcustomers'!A:E,5,FALSE)</f>
        <v>Bushhaven, FL</v>
      </c>
      <c r="M3060" t="str">
        <f>VLOOKUP(Table1[[#This Row],[CampaignID]],'advert datasetplatforms'!A:B,2,FALSE)</f>
        <v>Google Ads</v>
      </c>
      <c r="N3060">
        <f>VLOOKUP(Table1[[#This Row],[CampaignID]],'advert datasetplatforms'!A:D,4,FALSE)</f>
        <v>75106</v>
      </c>
      <c r="O3060" t="str">
        <f>VLOOKUP(Table1[[#This Row],[CampaignID]],'advert datasetperformance'!A:B,2,FALSE)</f>
        <v>2024-04</v>
      </c>
      <c r="P3060">
        <f>VLOOKUP(Table1[[#This Row],[CampaignID]],'advert datasetperformance'!A:F,6,FALSE)</f>
        <v>8581</v>
      </c>
    </row>
    <row r="3061" spans="1:16" x14ac:dyDescent="0.25">
      <c r="A3061" t="s">
        <v>6620</v>
      </c>
      <c r="B3061" t="s">
        <v>932</v>
      </c>
      <c r="C3061" t="s">
        <v>6621</v>
      </c>
      <c r="D3061" s="1">
        <v>45384</v>
      </c>
      <c r="E3061" s="1">
        <v>45479</v>
      </c>
      <c r="F3061">
        <v>5288</v>
      </c>
      <c r="G3061">
        <v>88804</v>
      </c>
      <c r="H3061">
        <v>4399</v>
      </c>
      <c r="I3061">
        <v>344</v>
      </c>
      <c r="J3061">
        <v>14441</v>
      </c>
      <c r="K3061" t="str">
        <f>VLOOKUP(Table1[[#This Row],[CustomerID]],'advert datasetcustomers'!A:B,2,FALSE)</f>
        <v>Stephen Massey</v>
      </c>
      <c r="L3061" t="str">
        <f>VLOOKUP(Table1[[#This Row],[CustomerID]],'advert datasetcustomers'!A:E,5,FALSE)</f>
        <v>Washingtonburgh, AR</v>
      </c>
      <c r="M3061" t="str">
        <f>VLOOKUP(Table1[[#This Row],[CampaignID]],'advert datasetplatforms'!A:B,2,FALSE)</f>
        <v>LinkedIn</v>
      </c>
      <c r="N3061">
        <f>VLOOKUP(Table1[[#This Row],[CampaignID]],'advert datasetplatforms'!A:D,4,FALSE)</f>
        <v>115358</v>
      </c>
      <c r="O3061" t="str">
        <f>VLOOKUP(Table1[[#This Row],[CampaignID]],'advert datasetperformance'!A:B,2,FALSE)</f>
        <v>2024-01</v>
      </c>
      <c r="P3061">
        <f>VLOOKUP(Table1[[#This Row],[CampaignID]],'advert datasetperformance'!A:F,6,FALSE)</f>
        <v>5517</v>
      </c>
    </row>
    <row r="3062" spans="1:16" x14ac:dyDescent="0.25">
      <c r="A3062" t="s">
        <v>6622</v>
      </c>
      <c r="B3062" t="s">
        <v>5717</v>
      </c>
      <c r="C3062" t="s">
        <v>6623</v>
      </c>
      <c r="D3062" s="1">
        <v>44998</v>
      </c>
      <c r="E3062" s="1">
        <v>45359</v>
      </c>
      <c r="F3062">
        <v>4484</v>
      </c>
      <c r="G3062">
        <v>71426</v>
      </c>
      <c r="H3062">
        <v>2578</v>
      </c>
      <c r="I3062">
        <v>510</v>
      </c>
      <c r="J3062">
        <v>13435</v>
      </c>
      <c r="K3062" t="str">
        <f>VLOOKUP(Table1[[#This Row],[CustomerID]],'advert datasetcustomers'!A:B,2,FALSE)</f>
        <v>Derek Martinez</v>
      </c>
      <c r="L3062" t="str">
        <f>VLOOKUP(Table1[[#This Row],[CustomerID]],'advert datasetcustomers'!A:E,5,FALSE)</f>
        <v>Stevehaven, DC</v>
      </c>
      <c r="M3062" t="str">
        <f>VLOOKUP(Table1[[#This Row],[CampaignID]],'advert datasetplatforms'!A:B,2,FALSE)</f>
        <v>LinkedIn</v>
      </c>
      <c r="N3062">
        <f>VLOOKUP(Table1[[#This Row],[CampaignID]],'advert datasetplatforms'!A:D,4,FALSE)</f>
        <v>111542</v>
      </c>
      <c r="O3062" t="str">
        <f>VLOOKUP(Table1[[#This Row],[CampaignID]],'advert datasetperformance'!A:B,2,FALSE)</f>
        <v>2024-05</v>
      </c>
      <c r="P3062">
        <f>VLOOKUP(Table1[[#This Row],[CampaignID]],'advert datasetperformance'!A:F,6,FALSE)</f>
        <v>15543</v>
      </c>
    </row>
    <row r="3063" spans="1:16" x14ac:dyDescent="0.25">
      <c r="A3063" t="s">
        <v>6624</v>
      </c>
      <c r="B3063" t="s">
        <v>1629</v>
      </c>
      <c r="C3063" t="s">
        <v>6625</v>
      </c>
      <c r="D3063" s="1">
        <v>45219</v>
      </c>
      <c r="E3063" s="1">
        <v>44939</v>
      </c>
      <c r="F3063">
        <v>3729</v>
      </c>
      <c r="G3063">
        <v>149567</v>
      </c>
      <c r="H3063">
        <v>6074</v>
      </c>
      <c r="I3063">
        <v>370</v>
      </c>
      <c r="J3063">
        <v>20409</v>
      </c>
      <c r="K3063" t="str">
        <f>VLOOKUP(Table1[[#This Row],[CustomerID]],'advert datasetcustomers'!A:B,2,FALSE)</f>
        <v>Alejandra Bishop</v>
      </c>
      <c r="L3063" t="str">
        <f>VLOOKUP(Table1[[#This Row],[CustomerID]],'advert datasetcustomers'!A:E,5,FALSE)</f>
        <v>Hutchinsonberg, OK</v>
      </c>
      <c r="M3063" t="str">
        <f>VLOOKUP(Table1[[#This Row],[CampaignID]],'advert datasetplatforms'!A:B,2,FALSE)</f>
        <v>LinkedIn</v>
      </c>
      <c r="N3063">
        <f>VLOOKUP(Table1[[#This Row],[CampaignID]],'advert datasetplatforms'!A:D,4,FALSE)</f>
        <v>87419</v>
      </c>
      <c r="O3063" t="str">
        <f>VLOOKUP(Table1[[#This Row],[CampaignID]],'advert datasetperformance'!A:B,2,FALSE)</f>
        <v>2024-07</v>
      </c>
      <c r="P3063">
        <f>VLOOKUP(Table1[[#This Row],[CampaignID]],'advert datasetperformance'!A:F,6,FALSE)</f>
        <v>9446</v>
      </c>
    </row>
    <row r="3064" spans="1:16" x14ac:dyDescent="0.25">
      <c r="A3064" t="s">
        <v>6626</v>
      </c>
      <c r="B3064" t="s">
        <v>65</v>
      </c>
      <c r="C3064" t="s">
        <v>6627</v>
      </c>
      <c r="D3064" s="1">
        <v>44909</v>
      </c>
      <c r="E3064" s="1">
        <v>45397</v>
      </c>
      <c r="F3064">
        <v>3179</v>
      </c>
      <c r="G3064">
        <v>80479</v>
      </c>
      <c r="H3064">
        <v>5164</v>
      </c>
      <c r="I3064">
        <v>581</v>
      </c>
      <c r="J3064">
        <v>11134</v>
      </c>
      <c r="K3064" t="str">
        <f>VLOOKUP(Table1[[#This Row],[CustomerID]],'advert datasetcustomers'!A:B,2,FALSE)</f>
        <v>Shannon Walsh</v>
      </c>
      <c r="L3064" t="str">
        <f>VLOOKUP(Table1[[#This Row],[CustomerID]],'advert datasetcustomers'!A:E,5,FALSE)</f>
        <v>South Aaron, NC</v>
      </c>
      <c r="M3064" t="str">
        <f>VLOOKUP(Table1[[#This Row],[CampaignID]],'advert datasetplatforms'!A:B,2,FALSE)</f>
        <v>Instagram</v>
      </c>
      <c r="N3064">
        <f>VLOOKUP(Table1[[#This Row],[CampaignID]],'advert datasetplatforms'!A:D,4,FALSE)</f>
        <v>62292</v>
      </c>
      <c r="O3064" t="str">
        <f>VLOOKUP(Table1[[#This Row],[CampaignID]],'advert datasetperformance'!A:B,2,FALSE)</f>
        <v>2024-10</v>
      </c>
      <c r="P3064">
        <f>VLOOKUP(Table1[[#This Row],[CampaignID]],'advert datasetperformance'!A:F,6,FALSE)</f>
        <v>8958</v>
      </c>
    </row>
    <row r="3065" spans="1:16" x14ac:dyDescent="0.25">
      <c r="A3065" t="s">
        <v>6628</v>
      </c>
      <c r="B3065" t="s">
        <v>1253</v>
      </c>
      <c r="C3065" t="s">
        <v>6629</v>
      </c>
      <c r="D3065" s="1">
        <v>45137</v>
      </c>
      <c r="E3065" s="1">
        <v>45446</v>
      </c>
      <c r="F3065">
        <v>3195</v>
      </c>
      <c r="G3065">
        <v>156819</v>
      </c>
      <c r="H3065">
        <v>3846</v>
      </c>
      <c r="I3065">
        <v>238</v>
      </c>
      <c r="J3065">
        <v>20653</v>
      </c>
      <c r="K3065" t="str">
        <f>VLOOKUP(Table1[[#This Row],[CustomerID]],'advert datasetcustomers'!A:B,2,FALSE)</f>
        <v>Andrew Flores</v>
      </c>
      <c r="L3065" t="str">
        <f>VLOOKUP(Table1[[#This Row],[CustomerID]],'advert datasetcustomers'!A:E,5,FALSE)</f>
        <v>Warrenshire, VI</v>
      </c>
      <c r="M3065" t="str">
        <f>VLOOKUP(Table1[[#This Row],[CampaignID]],'advert datasetplatforms'!A:B,2,FALSE)</f>
        <v>Google Ads</v>
      </c>
      <c r="N3065">
        <f>VLOOKUP(Table1[[#This Row],[CampaignID]],'advert datasetplatforms'!A:D,4,FALSE)</f>
        <v>61431</v>
      </c>
      <c r="O3065" t="str">
        <f>VLOOKUP(Table1[[#This Row],[CampaignID]],'advert datasetperformance'!A:B,2,FALSE)</f>
        <v>2024-05</v>
      </c>
      <c r="P3065">
        <f>VLOOKUP(Table1[[#This Row],[CampaignID]],'advert datasetperformance'!A:F,6,FALSE)</f>
        <v>11998</v>
      </c>
    </row>
    <row r="3066" spans="1:16" x14ac:dyDescent="0.25">
      <c r="A3066" t="s">
        <v>6630</v>
      </c>
      <c r="B3066" t="s">
        <v>266</v>
      </c>
      <c r="C3066" t="s">
        <v>6631</v>
      </c>
      <c r="D3066" s="1">
        <v>45161</v>
      </c>
      <c r="E3066" s="1">
        <v>45171</v>
      </c>
      <c r="F3066">
        <v>2549</v>
      </c>
      <c r="G3066">
        <v>122795</v>
      </c>
      <c r="H3066">
        <v>5219</v>
      </c>
      <c r="I3066">
        <v>450</v>
      </c>
      <c r="J3066">
        <v>11606</v>
      </c>
      <c r="K3066" t="str">
        <f>VLOOKUP(Table1[[#This Row],[CustomerID]],'advert datasetcustomers'!A:B,2,FALSE)</f>
        <v>Justin Williams</v>
      </c>
      <c r="L3066" t="str">
        <f>VLOOKUP(Table1[[#This Row],[CustomerID]],'advert datasetcustomers'!A:E,5,FALSE)</f>
        <v>Brittneyville, FL</v>
      </c>
      <c r="M3066" t="str">
        <f>VLOOKUP(Table1[[#This Row],[CampaignID]],'advert datasetplatforms'!A:B,2,FALSE)</f>
        <v>LinkedIn</v>
      </c>
      <c r="N3066">
        <f>VLOOKUP(Table1[[#This Row],[CampaignID]],'advert datasetplatforms'!A:D,4,FALSE)</f>
        <v>141699</v>
      </c>
      <c r="O3066" t="str">
        <f>VLOOKUP(Table1[[#This Row],[CampaignID]],'advert datasetperformance'!A:B,2,FALSE)</f>
        <v>2024-04</v>
      </c>
      <c r="P3066">
        <f>VLOOKUP(Table1[[#This Row],[CampaignID]],'advert datasetperformance'!A:F,6,FALSE)</f>
        <v>11381</v>
      </c>
    </row>
    <row r="3067" spans="1:16" x14ac:dyDescent="0.25">
      <c r="A3067" t="s">
        <v>6632</v>
      </c>
      <c r="B3067" t="s">
        <v>1375</v>
      </c>
      <c r="C3067" t="s">
        <v>6633</v>
      </c>
      <c r="D3067" s="1">
        <v>45494</v>
      </c>
      <c r="E3067" s="1">
        <v>45120</v>
      </c>
      <c r="F3067">
        <v>6344</v>
      </c>
      <c r="G3067">
        <v>55325</v>
      </c>
      <c r="H3067">
        <v>3110</v>
      </c>
      <c r="I3067">
        <v>414</v>
      </c>
      <c r="J3067">
        <v>16058</v>
      </c>
      <c r="K3067" t="str">
        <f>VLOOKUP(Table1[[#This Row],[CustomerID]],'advert datasetcustomers'!A:B,2,FALSE)</f>
        <v>Bryan Woods</v>
      </c>
      <c r="L3067" t="str">
        <f>VLOOKUP(Table1[[#This Row],[CustomerID]],'advert datasetcustomers'!A:E,5,FALSE)</f>
        <v>South Kimberly, VA</v>
      </c>
      <c r="M3067" t="str">
        <f>VLOOKUP(Table1[[#This Row],[CampaignID]],'advert datasetplatforms'!A:B,2,FALSE)</f>
        <v>Google Ads</v>
      </c>
      <c r="N3067">
        <f>VLOOKUP(Table1[[#This Row],[CampaignID]],'advert datasetplatforms'!A:D,4,FALSE)</f>
        <v>94552</v>
      </c>
      <c r="O3067" t="str">
        <f>VLOOKUP(Table1[[#This Row],[CampaignID]],'advert datasetperformance'!A:B,2,FALSE)</f>
        <v>2024-10</v>
      </c>
      <c r="P3067">
        <f>VLOOKUP(Table1[[#This Row],[CampaignID]],'advert datasetperformance'!A:F,6,FALSE)</f>
        <v>13180</v>
      </c>
    </row>
    <row r="3068" spans="1:16" x14ac:dyDescent="0.25">
      <c r="A3068" t="s">
        <v>6634</v>
      </c>
      <c r="B3068" t="s">
        <v>249</v>
      </c>
      <c r="C3068" t="s">
        <v>6635</v>
      </c>
      <c r="D3068" s="1">
        <v>45182</v>
      </c>
      <c r="E3068" s="1">
        <v>44919</v>
      </c>
      <c r="F3068">
        <v>4637</v>
      </c>
      <c r="G3068">
        <v>107093</v>
      </c>
      <c r="H3068">
        <v>3263</v>
      </c>
      <c r="I3068">
        <v>599</v>
      </c>
      <c r="J3068">
        <v>14631</v>
      </c>
      <c r="K3068" t="str">
        <f>VLOOKUP(Table1[[#This Row],[CustomerID]],'advert datasetcustomers'!A:B,2,FALSE)</f>
        <v>Lauren Mccarthy</v>
      </c>
      <c r="L3068" t="str">
        <f>VLOOKUP(Table1[[#This Row],[CustomerID]],'advert datasetcustomers'!A:E,5,FALSE)</f>
        <v>New Stephaniechester, GA</v>
      </c>
      <c r="M3068" t="str">
        <f>VLOOKUP(Table1[[#This Row],[CampaignID]],'advert datasetplatforms'!A:B,2,FALSE)</f>
        <v>Google Ads</v>
      </c>
      <c r="N3068">
        <f>VLOOKUP(Table1[[#This Row],[CampaignID]],'advert datasetplatforms'!A:D,4,FALSE)</f>
        <v>67967</v>
      </c>
      <c r="O3068" t="str">
        <f>VLOOKUP(Table1[[#This Row],[CampaignID]],'advert datasetperformance'!A:B,2,FALSE)</f>
        <v>2024-02</v>
      </c>
      <c r="P3068">
        <f>VLOOKUP(Table1[[#This Row],[CampaignID]],'advert datasetperformance'!A:F,6,FALSE)</f>
        <v>11037</v>
      </c>
    </row>
    <row r="3069" spans="1:16" x14ac:dyDescent="0.25">
      <c r="A3069" t="s">
        <v>6636</v>
      </c>
      <c r="B3069" t="s">
        <v>1369</v>
      </c>
      <c r="C3069" t="s">
        <v>6637</v>
      </c>
      <c r="D3069" s="1">
        <v>45060</v>
      </c>
      <c r="E3069" s="1">
        <v>45211</v>
      </c>
      <c r="F3069">
        <v>5237</v>
      </c>
      <c r="G3069">
        <v>87887</v>
      </c>
      <c r="H3069">
        <v>3689</v>
      </c>
      <c r="I3069">
        <v>453</v>
      </c>
      <c r="J3069">
        <v>12701</v>
      </c>
      <c r="K3069" t="str">
        <f>VLOOKUP(Table1[[#This Row],[CustomerID]],'advert datasetcustomers'!A:B,2,FALSE)</f>
        <v>Karen Rivera</v>
      </c>
      <c r="L3069" t="str">
        <f>VLOOKUP(Table1[[#This Row],[CustomerID]],'advert datasetcustomers'!A:E,5,FALSE)</f>
        <v>East John, NM</v>
      </c>
      <c r="M3069" t="str">
        <f>VLOOKUP(Table1[[#This Row],[CampaignID]],'advert datasetplatforms'!A:B,2,FALSE)</f>
        <v>Instagram</v>
      </c>
      <c r="N3069">
        <f>VLOOKUP(Table1[[#This Row],[CampaignID]],'advert datasetplatforms'!A:D,4,FALSE)</f>
        <v>17682</v>
      </c>
      <c r="O3069" t="str">
        <f>VLOOKUP(Table1[[#This Row],[CampaignID]],'advert datasetperformance'!A:B,2,FALSE)</f>
        <v>2024-09</v>
      </c>
      <c r="P3069">
        <f>VLOOKUP(Table1[[#This Row],[CampaignID]],'advert datasetperformance'!A:F,6,FALSE)</f>
        <v>9603</v>
      </c>
    </row>
    <row r="3070" spans="1:16" x14ac:dyDescent="0.25">
      <c r="A3070" t="s">
        <v>6638</v>
      </c>
      <c r="B3070" t="s">
        <v>819</v>
      </c>
      <c r="C3070" t="s">
        <v>6639</v>
      </c>
      <c r="D3070" s="1">
        <v>45345</v>
      </c>
      <c r="E3070" s="1">
        <v>45330</v>
      </c>
      <c r="F3070">
        <v>6767</v>
      </c>
      <c r="G3070">
        <v>90049</v>
      </c>
      <c r="H3070">
        <v>4702</v>
      </c>
      <c r="I3070">
        <v>579</v>
      </c>
      <c r="J3070">
        <v>9036</v>
      </c>
      <c r="K3070" t="str">
        <f>VLOOKUP(Table1[[#This Row],[CustomerID]],'advert datasetcustomers'!A:B,2,FALSE)</f>
        <v>Daniel Jackson</v>
      </c>
      <c r="L3070" t="str">
        <f>VLOOKUP(Table1[[#This Row],[CustomerID]],'advert datasetcustomers'!A:E,5,FALSE)</f>
        <v>South Brian, DE</v>
      </c>
      <c r="M3070" t="str">
        <f>VLOOKUP(Table1[[#This Row],[CampaignID]],'advert datasetplatforms'!A:B,2,FALSE)</f>
        <v>Google Ads</v>
      </c>
      <c r="N3070">
        <f>VLOOKUP(Table1[[#This Row],[CampaignID]],'advert datasetplatforms'!A:D,4,FALSE)</f>
        <v>97538</v>
      </c>
      <c r="O3070" t="str">
        <f>VLOOKUP(Table1[[#This Row],[CampaignID]],'advert datasetperformance'!A:B,2,FALSE)</f>
        <v>2024-07</v>
      </c>
      <c r="P3070">
        <f>VLOOKUP(Table1[[#This Row],[CampaignID]],'advert datasetperformance'!A:F,6,FALSE)</f>
        <v>10070</v>
      </c>
    </row>
    <row r="3071" spans="1:16" x14ac:dyDescent="0.25">
      <c r="A3071" t="s">
        <v>6640</v>
      </c>
      <c r="B3071" t="s">
        <v>2462</v>
      </c>
      <c r="C3071" t="s">
        <v>6641</v>
      </c>
      <c r="D3071" s="1">
        <v>45366</v>
      </c>
      <c r="E3071" s="1">
        <v>45557</v>
      </c>
      <c r="F3071">
        <v>3169</v>
      </c>
      <c r="G3071">
        <v>112336</v>
      </c>
      <c r="H3071">
        <v>4388</v>
      </c>
      <c r="I3071">
        <v>394</v>
      </c>
      <c r="J3071">
        <v>8004</v>
      </c>
      <c r="K3071" t="str">
        <f>VLOOKUP(Table1[[#This Row],[CustomerID]],'advert datasetcustomers'!A:B,2,FALSE)</f>
        <v>Christopher Lopez</v>
      </c>
      <c r="L3071" t="str">
        <f>VLOOKUP(Table1[[#This Row],[CustomerID]],'advert datasetcustomers'!A:E,5,FALSE)</f>
        <v>West Nathan, FL</v>
      </c>
      <c r="M3071" t="str">
        <f>VLOOKUP(Table1[[#This Row],[CampaignID]],'advert datasetplatforms'!A:B,2,FALSE)</f>
        <v>Google Ads</v>
      </c>
      <c r="N3071">
        <f>VLOOKUP(Table1[[#This Row],[CampaignID]],'advert datasetplatforms'!A:D,4,FALSE)</f>
        <v>81941</v>
      </c>
      <c r="O3071" t="str">
        <f>VLOOKUP(Table1[[#This Row],[CampaignID]],'advert datasetperformance'!A:B,2,FALSE)</f>
        <v>2024-05</v>
      </c>
      <c r="P3071">
        <f>VLOOKUP(Table1[[#This Row],[CampaignID]],'advert datasetperformance'!A:F,6,FALSE)</f>
        <v>9084</v>
      </c>
    </row>
    <row r="3072" spans="1:16" x14ac:dyDescent="0.25">
      <c r="A3072" t="s">
        <v>6642</v>
      </c>
      <c r="B3072" t="s">
        <v>527</v>
      </c>
      <c r="C3072" t="s">
        <v>6643</v>
      </c>
      <c r="D3072" s="1">
        <v>44934</v>
      </c>
      <c r="E3072" s="1">
        <v>45509</v>
      </c>
      <c r="F3072">
        <v>3587</v>
      </c>
      <c r="G3072">
        <v>85946</v>
      </c>
      <c r="H3072">
        <v>3046</v>
      </c>
      <c r="I3072">
        <v>373</v>
      </c>
      <c r="J3072">
        <v>13938</v>
      </c>
      <c r="K3072" t="str">
        <f>VLOOKUP(Table1[[#This Row],[CustomerID]],'advert datasetcustomers'!A:B,2,FALSE)</f>
        <v>Scott Casey</v>
      </c>
      <c r="L3072" t="str">
        <f>VLOOKUP(Table1[[#This Row],[CustomerID]],'advert datasetcustomers'!A:E,5,FALSE)</f>
        <v>Martinport, IN</v>
      </c>
      <c r="M3072" t="str">
        <f>VLOOKUP(Table1[[#This Row],[CampaignID]],'advert datasetplatforms'!A:B,2,FALSE)</f>
        <v>LinkedIn</v>
      </c>
      <c r="N3072">
        <f>VLOOKUP(Table1[[#This Row],[CampaignID]],'advert datasetplatforms'!A:D,4,FALSE)</f>
        <v>54954</v>
      </c>
      <c r="O3072" t="str">
        <f>VLOOKUP(Table1[[#This Row],[CampaignID]],'advert datasetperformance'!A:B,2,FALSE)</f>
        <v>2024-01</v>
      </c>
      <c r="P3072">
        <f>VLOOKUP(Table1[[#This Row],[CampaignID]],'advert datasetperformance'!A:F,6,FALSE)</f>
        <v>11972</v>
      </c>
    </row>
    <row r="3073" spans="1:16" x14ac:dyDescent="0.25">
      <c r="A3073" t="s">
        <v>6644</v>
      </c>
      <c r="B3073" t="s">
        <v>1238</v>
      </c>
      <c r="C3073" t="s">
        <v>6645</v>
      </c>
      <c r="D3073" s="1">
        <v>45513</v>
      </c>
      <c r="E3073" s="1">
        <v>44990</v>
      </c>
      <c r="F3073">
        <v>5382</v>
      </c>
      <c r="G3073">
        <v>53943</v>
      </c>
      <c r="H3073">
        <v>4829</v>
      </c>
      <c r="I3073">
        <v>608</v>
      </c>
      <c r="J3073">
        <v>8950</v>
      </c>
      <c r="K3073" t="str">
        <f>VLOOKUP(Table1[[#This Row],[CustomerID]],'advert datasetcustomers'!A:B,2,FALSE)</f>
        <v>Eric Martin DDS</v>
      </c>
      <c r="L3073" t="str">
        <f>VLOOKUP(Table1[[#This Row],[CustomerID]],'advert datasetcustomers'!A:E,5,FALSE)</f>
        <v>Amandastad, MD</v>
      </c>
      <c r="M3073" t="str">
        <f>VLOOKUP(Table1[[#This Row],[CampaignID]],'advert datasetplatforms'!A:B,2,FALSE)</f>
        <v>Instagram</v>
      </c>
      <c r="N3073">
        <f>VLOOKUP(Table1[[#This Row],[CampaignID]],'advert datasetplatforms'!A:D,4,FALSE)</f>
        <v>77006</v>
      </c>
      <c r="O3073" t="str">
        <f>VLOOKUP(Table1[[#This Row],[CampaignID]],'advert datasetperformance'!A:B,2,FALSE)</f>
        <v>2024-07</v>
      </c>
      <c r="P3073">
        <f>VLOOKUP(Table1[[#This Row],[CampaignID]],'advert datasetperformance'!A:F,6,FALSE)</f>
        <v>6601</v>
      </c>
    </row>
    <row r="3074" spans="1:16" x14ac:dyDescent="0.25">
      <c r="A3074" t="s">
        <v>6646</v>
      </c>
      <c r="B3074" t="s">
        <v>378</v>
      </c>
      <c r="C3074" t="s">
        <v>6647</v>
      </c>
      <c r="D3074" s="1">
        <v>45445</v>
      </c>
      <c r="E3074" s="1">
        <v>45138</v>
      </c>
      <c r="F3074">
        <v>2263</v>
      </c>
      <c r="G3074">
        <v>121201</v>
      </c>
      <c r="H3074">
        <v>2613</v>
      </c>
      <c r="I3074">
        <v>476</v>
      </c>
      <c r="J3074">
        <v>22034</v>
      </c>
      <c r="K3074" t="str">
        <f>VLOOKUP(Table1[[#This Row],[CustomerID]],'advert datasetcustomers'!A:B,2,FALSE)</f>
        <v>Michael Taylor</v>
      </c>
      <c r="L3074" t="str">
        <f>VLOOKUP(Table1[[#This Row],[CustomerID]],'advert datasetcustomers'!A:E,5,FALSE)</f>
        <v>Lake Sheena, DC</v>
      </c>
      <c r="M3074" t="str">
        <f>VLOOKUP(Table1[[#This Row],[CampaignID]],'advert datasetplatforms'!A:B,2,FALSE)</f>
        <v>Facebook</v>
      </c>
      <c r="N3074">
        <f>VLOOKUP(Table1[[#This Row],[CampaignID]],'advert datasetplatforms'!A:D,4,FALSE)</f>
        <v>98149</v>
      </c>
      <c r="O3074" t="str">
        <f>VLOOKUP(Table1[[#This Row],[CampaignID]],'advert datasetperformance'!A:B,2,FALSE)</f>
        <v>2024-05</v>
      </c>
      <c r="P3074">
        <f>VLOOKUP(Table1[[#This Row],[CampaignID]],'advert datasetperformance'!A:F,6,FALSE)</f>
        <v>11320</v>
      </c>
    </row>
    <row r="3075" spans="1:16" x14ac:dyDescent="0.25">
      <c r="A3075" t="s">
        <v>6648</v>
      </c>
      <c r="B3075" t="s">
        <v>1814</v>
      </c>
      <c r="C3075" t="s">
        <v>6649</v>
      </c>
      <c r="D3075" s="1">
        <v>45140</v>
      </c>
      <c r="E3075" s="1">
        <v>45315</v>
      </c>
      <c r="F3075">
        <v>4131</v>
      </c>
      <c r="G3075">
        <v>93044</v>
      </c>
      <c r="H3075">
        <v>3285</v>
      </c>
      <c r="I3075">
        <v>417</v>
      </c>
      <c r="J3075">
        <v>13833</v>
      </c>
      <c r="K3075" t="str">
        <f>VLOOKUP(Table1[[#This Row],[CustomerID]],'advert datasetcustomers'!A:B,2,FALSE)</f>
        <v>John Camacho</v>
      </c>
      <c r="L3075" t="str">
        <f>VLOOKUP(Table1[[#This Row],[CustomerID]],'advert datasetcustomers'!A:E,5,FALSE)</f>
        <v>Stephenmouth, PR</v>
      </c>
      <c r="M3075" t="str">
        <f>VLOOKUP(Table1[[#This Row],[CampaignID]],'advert datasetplatforms'!A:B,2,FALSE)</f>
        <v>Google Ads</v>
      </c>
      <c r="N3075">
        <f>VLOOKUP(Table1[[#This Row],[CampaignID]],'advert datasetplatforms'!A:D,4,FALSE)</f>
        <v>32858</v>
      </c>
      <c r="O3075" t="str">
        <f>VLOOKUP(Table1[[#This Row],[CampaignID]],'advert datasetperformance'!A:B,2,FALSE)</f>
        <v>2024-08</v>
      </c>
      <c r="P3075">
        <f>VLOOKUP(Table1[[#This Row],[CampaignID]],'advert datasetperformance'!A:F,6,FALSE)</f>
        <v>8802</v>
      </c>
    </row>
    <row r="3076" spans="1:16" x14ac:dyDescent="0.25">
      <c r="A3076" t="s">
        <v>6650</v>
      </c>
      <c r="B3076" t="s">
        <v>214</v>
      </c>
      <c r="C3076" t="s">
        <v>6651</v>
      </c>
      <c r="D3076" s="1">
        <v>45220</v>
      </c>
      <c r="E3076" s="1">
        <v>45474</v>
      </c>
      <c r="F3076">
        <v>3612</v>
      </c>
      <c r="G3076">
        <v>66278</v>
      </c>
      <c r="H3076">
        <v>5182</v>
      </c>
      <c r="I3076">
        <v>342</v>
      </c>
      <c r="J3076">
        <v>15376</v>
      </c>
      <c r="K3076" t="str">
        <f>VLOOKUP(Table1[[#This Row],[CustomerID]],'advert datasetcustomers'!A:B,2,FALSE)</f>
        <v>Eric Wells</v>
      </c>
      <c r="L3076" t="str">
        <f>VLOOKUP(Table1[[#This Row],[CustomerID]],'advert datasetcustomers'!A:E,5,FALSE)</f>
        <v>Masontown, MI</v>
      </c>
      <c r="M3076" t="str">
        <f>VLOOKUP(Table1[[#This Row],[CampaignID]],'advert datasetplatforms'!A:B,2,FALSE)</f>
        <v>Facebook</v>
      </c>
      <c r="N3076">
        <f>VLOOKUP(Table1[[#This Row],[CampaignID]],'advert datasetplatforms'!A:D,4,FALSE)</f>
        <v>44881</v>
      </c>
      <c r="O3076" t="str">
        <f>VLOOKUP(Table1[[#This Row],[CampaignID]],'advert datasetperformance'!A:B,2,FALSE)</f>
        <v>2024-08</v>
      </c>
      <c r="P3076">
        <f>VLOOKUP(Table1[[#This Row],[CampaignID]],'advert datasetperformance'!A:F,6,FALSE)</f>
        <v>8397</v>
      </c>
    </row>
    <row r="3077" spans="1:16" x14ac:dyDescent="0.25">
      <c r="A3077" t="s">
        <v>6652</v>
      </c>
      <c r="B3077" t="s">
        <v>100</v>
      </c>
      <c r="C3077" t="s">
        <v>6653</v>
      </c>
      <c r="D3077" s="1">
        <v>45021</v>
      </c>
      <c r="E3077" s="1">
        <v>45516</v>
      </c>
      <c r="F3077">
        <v>5494</v>
      </c>
      <c r="G3077">
        <v>146104</v>
      </c>
      <c r="H3077">
        <v>5463</v>
      </c>
      <c r="I3077">
        <v>385</v>
      </c>
      <c r="J3077">
        <v>22179</v>
      </c>
      <c r="K3077" t="str">
        <f>VLOOKUP(Table1[[#This Row],[CustomerID]],'advert datasetcustomers'!A:B,2,FALSE)</f>
        <v>Sarah Reyes</v>
      </c>
      <c r="L3077" t="str">
        <f>VLOOKUP(Table1[[#This Row],[CustomerID]],'advert datasetcustomers'!A:E,5,FALSE)</f>
        <v>Moralesport, WI</v>
      </c>
      <c r="M3077" t="str">
        <f>VLOOKUP(Table1[[#This Row],[CampaignID]],'advert datasetplatforms'!A:B,2,FALSE)</f>
        <v>LinkedIn</v>
      </c>
      <c r="N3077">
        <f>VLOOKUP(Table1[[#This Row],[CampaignID]],'advert datasetplatforms'!A:D,4,FALSE)</f>
        <v>99496</v>
      </c>
      <c r="O3077" t="str">
        <f>VLOOKUP(Table1[[#This Row],[CampaignID]],'advert datasetperformance'!A:B,2,FALSE)</f>
        <v>2024-03</v>
      </c>
      <c r="P3077">
        <f>VLOOKUP(Table1[[#This Row],[CampaignID]],'advert datasetperformance'!A:F,6,FALSE)</f>
        <v>11992</v>
      </c>
    </row>
    <row r="3078" spans="1:16" x14ac:dyDescent="0.25">
      <c r="A3078" t="s">
        <v>6654</v>
      </c>
      <c r="B3078" t="s">
        <v>2251</v>
      </c>
      <c r="C3078" t="s">
        <v>6655</v>
      </c>
      <c r="D3078" s="1">
        <v>45274</v>
      </c>
      <c r="E3078" s="1">
        <v>45234</v>
      </c>
      <c r="F3078">
        <v>4361</v>
      </c>
      <c r="G3078">
        <v>94494</v>
      </c>
      <c r="H3078">
        <v>5050</v>
      </c>
      <c r="I3078">
        <v>461</v>
      </c>
      <c r="J3078">
        <v>7435</v>
      </c>
      <c r="K3078" t="str">
        <f>VLOOKUP(Table1[[#This Row],[CustomerID]],'advert datasetcustomers'!A:B,2,FALSE)</f>
        <v>Joseph Johnson</v>
      </c>
      <c r="L3078" t="str">
        <f>VLOOKUP(Table1[[#This Row],[CustomerID]],'advert datasetcustomers'!A:E,5,FALSE)</f>
        <v>North Brian, MN</v>
      </c>
      <c r="M3078" t="str">
        <f>VLOOKUP(Table1[[#This Row],[CampaignID]],'advert datasetplatforms'!A:B,2,FALSE)</f>
        <v>Google Ads</v>
      </c>
      <c r="N3078">
        <f>VLOOKUP(Table1[[#This Row],[CampaignID]],'advert datasetplatforms'!A:D,4,FALSE)</f>
        <v>135831</v>
      </c>
      <c r="O3078" t="str">
        <f>VLOOKUP(Table1[[#This Row],[CampaignID]],'advert datasetperformance'!A:B,2,FALSE)</f>
        <v>2024-07</v>
      </c>
      <c r="P3078">
        <f>VLOOKUP(Table1[[#This Row],[CampaignID]],'advert datasetperformance'!A:F,6,FALSE)</f>
        <v>4362</v>
      </c>
    </row>
    <row r="3079" spans="1:16" x14ac:dyDescent="0.25">
      <c r="A3079" t="s">
        <v>6656</v>
      </c>
      <c r="B3079" t="s">
        <v>2521</v>
      </c>
      <c r="C3079" t="s">
        <v>6657</v>
      </c>
      <c r="D3079" s="1">
        <v>45591</v>
      </c>
      <c r="E3079" s="1">
        <v>45557</v>
      </c>
      <c r="F3079">
        <v>8012</v>
      </c>
      <c r="G3079">
        <v>85766</v>
      </c>
      <c r="H3079">
        <v>1369</v>
      </c>
      <c r="I3079">
        <v>269</v>
      </c>
      <c r="J3079">
        <v>17030</v>
      </c>
      <c r="K3079" t="str">
        <f>VLOOKUP(Table1[[#This Row],[CustomerID]],'advert datasetcustomers'!A:B,2,FALSE)</f>
        <v>Andrea Edwards</v>
      </c>
      <c r="L3079" t="str">
        <f>VLOOKUP(Table1[[#This Row],[CustomerID]],'advert datasetcustomers'!A:E,5,FALSE)</f>
        <v>North Stephen, WA</v>
      </c>
      <c r="M3079" t="str">
        <f>VLOOKUP(Table1[[#This Row],[CampaignID]],'advert datasetplatforms'!A:B,2,FALSE)</f>
        <v>Instagram</v>
      </c>
      <c r="N3079">
        <f>VLOOKUP(Table1[[#This Row],[CampaignID]],'advert datasetplatforms'!A:D,4,FALSE)</f>
        <v>72971</v>
      </c>
      <c r="O3079" t="str">
        <f>VLOOKUP(Table1[[#This Row],[CampaignID]],'advert datasetperformance'!A:B,2,FALSE)</f>
        <v>2024-01</v>
      </c>
      <c r="P3079">
        <f>VLOOKUP(Table1[[#This Row],[CampaignID]],'advert datasetperformance'!A:F,6,FALSE)</f>
        <v>15787</v>
      </c>
    </row>
    <row r="3080" spans="1:16" x14ac:dyDescent="0.25">
      <c r="A3080" t="s">
        <v>6658</v>
      </c>
      <c r="B3080" t="s">
        <v>1583</v>
      </c>
      <c r="C3080" t="s">
        <v>6659</v>
      </c>
      <c r="D3080" s="1">
        <v>45375</v>
      </c>
      <c r="E3080" s="1">
        <v>45070</v>
      </c>
      <c r="F3080">
        <v>6406</v>
      </c>
      <c r="G3080">
        <v>110241</v>
      </c>
      <c r="H3080">
        <v>9985</v>
      </c>
      <c r="I3080">
        <v>398</v>
      </c>
      <c r="J3080">
        <v>11469</v>
      </c>
      <c r="K3080" t="str">
        <f>VLOOKUP(Table1[[#This Row],[CustomerID]],'advert datasetcustomers'!A:B,2,FALSE)</f>
        <v>Dr. Becky Williams</v>
      </c>
      <c r="L3080" t="str">
        <f>VLOOKUP(Table1[[#This Row],[CustomerID]],'advert datasetcustomers'!A:E,5,FALSE)</f>
        <v>Danielberg, LA</v>
      </c>
      <c r="M3080" t="str">
        <f>VLOOKUP(Table1[[#This Row],[CampaignID]],'advert datasetplatforms'!A:B,2,FALSE)</f>
        <v>Twitter</v>
      </c>
      <c r="N3080">
        <f>VLOOKUP(Table1[[#This Row],[CampaignID]],'advert datasetplatforms'!A:D,4,FALSE)</f>
        <v>70926</v>
      </c>
      <c r="O3080" t="str">
        <f>VLOOKUP(Table1[[#This Row],[CampaignID]],'advert datasetperformance'!A:B,2,FALSE)</f>
        <v>2024-01</v>
      </c>
      <c r="P3080">
        <f>VLOOKUP(Table1[[#This Row],[CampaignID]],'advert datasetperformance'!A:F,6,FALSE)</f>
        <v>10136</v>
      </c>
    </row>
    <row r="3081" spans="1:16" x14ac:dyDescent="0.25">
      <c r="A3081" t="s">
        <v>6660</v>
      </c>
      <c r="B3081" t="s">
        <v>2521</v>
      </c>
      <c r="C3081" t="s">
        <v>6661</v>
      </c>
      <c r="D3081" s="1">
        <v>45081</v>
      </c>
      <c r="E3081" s="1">
        <v>45128</v>
      </c>
      <c r="F3081">
        <v>3720</v>
      </c>
      <c r="G3081">
        <v>79847</v>
      </c>
      <c r="H3081">
        <v>6781</v>
      </c>
      <c r="I3081">
        <v>621</v>
      </c>
      <c r="J3081">
        <v>16355</v>
      </c>
      <c r="K3081" t="str">
        <f>VLOOKUP(Table1[[#This Row],[CustomerID]],'advert datasetcustomers'!A:B,2,FALSE)</f>
        <v>Andrea Edwards</v>
      </c>
      <c r="L3081" t="str">
        <f>VLOOKUP(Table1[[#This Row],[CustomerID]],'advert datasetcustomers'!A:E,5,FALSE)</f>
        <v>North Stephen, WA</v>
      </c>
      <c r="M3081" t="str">
        <f>VLOOKUP(Table1[[#This Row],[CampaignID]],'advert datasetplatforms'!A:B,2,FALSE)</f>
        <v>LinkedIn</v>
      </c>
      <c r="N3081">
        <f>VLOOKUP(Table1[[#This Row],[CampaignID]],'advert datasetplatforms'!A:D,4,FALSE)</f>
        <v>88959</v>
      </c>
      <c r="O3081" t="str">
        <f>VLOOKUP(Table1[[#This Row],[CampaignID]],'advert datasetperformance'!A:B,2,FALSE)</f>
        <v>2024-07</v>
      </c>
      <c r="P3081">
        <f>VLOOKUP(Table1[[#This Row],[CampaignID]],'advert datasetperformance'!A:F,6,FALSE)</f>
        <v>4264</v>
      </c>
    </row>
    <row r="3082" spans="1:16" x14ac:dyDescent="0.25">
      <c r="A3082" t="s">
        <v>6662</v>
      </c>
      <c r="B3082" t="s">
        <v>3581</v>
      </c>
      <c r="C3082" t="s">
        <v>6663</v>
      </c>
      <c r="D3082" s="1">
        <v>45339</v>
      </c>
      <c r="E3082" s="1">
        <v>44893</v>
      </c>
      <c r="F3082">
        <v>4419</v>
      </c>
      <c r="G3082">
        <v>121357</v>
      </c>
      <c r="H3082">
        <v>7914</v>
      </c>
      <c r="I3082">
        <v>474</v>
      </c>
      <c r="J3082">
        <v>21055</v>
      </c>
      <c r="K3082" t="str">
        <f>VLOOKUP(Table1[[#This Row],[CustomerID]],'advert datasetcustomers'!A:B,2,FALSE)</f>
        <v>Allison Meyer</v>
      </c>
      <c r="L3082" t="str">
        <f>VLOOKUP(Table1[[#This Row],[CustomerID]],'advert datasetcustomers'!A:E,5,FALSE)</f>
        <v>Bernardville, DC</v>
      </c>
      <c r="M3082" t="str">
        <f>VLOOKUP(Table1[[#This Row],[CampaignID]],'advert datasetplatforms'!A:B,2,FALSE)</f>
        <v>Instagram</v>
      </c>
      <c r="N3082">
        <f>VLOOKUP(Table1[[#This Row],[CampaignID]],'advert datasetplatforms'!A:D,4,FALSE)</f>
        <v>25994</v>
      </c>
      <c r="O3082" t="str">
        <f>VLOOKUP(Table1[[#This Row],[CampaignID]],'advert datasetperformance'!A:B,2,FALSE)</f>
        <v>2024-02</v>
      </c>
      <c r="P3082">
        <f>VLOOKUP(Table1[[#This Row],[CampaignID]],'advert datasetperformance'!A:F,6,FALSE)</f>
        <v>9114</v>
      </c>
    </row>
    <row r="3083" spans="1:16" x14ac:dyDescent="0.25">
      <c r="A3083" t="s">
        <v>6664</v>
      </c>
      <c r="B3083" t="s">
        <v>2446</v>
      </c>
      <c r="C3083" t="s">
        <v>6665</v>
      </c>
      <c r="D3083" s="1">
        <v>45073</v>
      </c>
      <c r="E3083" s="1">
        <v>45209</v>
      </c>
      <c r="F3083">
        <v>4478</v>
      </c>
      <c r="G3083">
        <v>92484</v>
      </c>
      <c r="H3083">
        <v>5448</v>
      </c>
      <c r="I3083">
        <v>575</v>
      </c>
      <c r="J3083">
        <v>12839</v>
      </c>
      <c r="K3083" t="str">
        <f>VLOOKUP(Table1[[#This Row],[CustomerID]],'advert datasetcustomers'!A:B,2,FALSE)</f>
        <v>Briana Martin</v>
      </c>
      <c r="L3083" t="str">
        <f>VLOOKUP(Table1[[#This Row],[CustomerID]],'advert datasetcustomers'!A:E,5,FALSE)</f>
        <v>West Kaylaside, MA</v>
      </c>
      <c r="M3083" t="str">
        <f>VLOOKUP(Table1[[#This Row],[CampaignID]],'advert datasetplatforms'!A:B,2,FALSE)</f>
        <v>Facebook</v>
      </c>
      <c r="N3083">
        <f>VLOOKUP(Table1[[#This Row],[CampaignID]],'advert datasetplatforms'!A:D,4,FALSE)</f>
        <v>70450</v>
      </c>
      <c r="O3083" t="str">
        <f>VLOOKUP(Table1[[#This Row],[CampaignID]],'advert datasetperformance'!A:B,2,FALSE)</f>
        <v>2024-05</v>
      </c>
      <c r="P3083">
        <f>VLOOKUP(Table1[[#This Row],[CampaignID]],'advert datasetperformance'!A:F,6,FALSE)</f>
        <v>15671</v>
      </c>
    </row>
    <row r="3084" spans="1:16" x14ac:dyDescent="0.25">
      <c r="A3084" t="s">
        <v>6666</v>
      </c>
      <c r="B3084" t="s">
        <v>2380</v>
      </c>
      <c r="C3084" t="s">
        <v>6667</v>
      </c>
      <c r="D3084" s="1">
        <v>45225</v>
      </c>
      <c r="E3084" s="1">
        <v>45050</v>
      </c>
      <c r="F3084">
        <v>9959</v>
      </c>
      <c r="G3084">
        <v>68326</v>
      </c>
      <c r="H3084">
        <v>7506</v>
      </c>
      <c r="I3084">
        <v>668</v>
      </c>
      <c r="J3084">
        <v>13369</v>
      </c>
      <c r="K3084" t="str">
        <f>VLOOKUP(Table1[[#This Row],[CustomerID]],'advert datasetcustomers'!A:B,2,FALSE)</f>
        <v>Matthew Gallegos</v>
      </c>
      <c r="L3084" t="str">
        <f>VLOOKUP(Table1[[#This Row],[CustomerID]],'advert datasetcustomers'!A:E,5,FALSE)</f>
        <v>North Richard, AK</v>
      </c>
      <c r="M3084" t="str">
        <f>VLOOKUP(Table1[[#This Row],[CampaignID]],'advert datasetplatforms'!A:B,2,FALSE)</f>
        <v>Facebook</v>
      </c>
      <c r="N3084">
        <f>VLOOKUP(Table1[[#This Row],[CampaignID]],'advert datasetplatforms'!A:D,4,FALSE)</f>
        <v>67320</v>
      </c>
      <c r="O3084" t="str">
        <f>VLOOKUP(Table1[[#This Row],[CampaignID]],'advert datasetperformance'!A:B,2,FALSE)</f>
        <v>2024-03</v>
      </c>
      <c r="P3084">
        <f>VLOOKUP(Table1[[#This Row],[CampaignID]],'advert datasetperformance'!A:F,6,FALSE)</f>
        <v>11312</v>
      </c>
    </row>
    <row r="3085" spans="1:16" x14ac:dyDescent="0.25">
      <c r="A3085" t="s">
        <v>6668</v>
      </c>
      <c r="B3085" t="s">
        <v>295</v>
      </c>
      <c r="C3085" t="s">
        <v>6669</v>
      </c>
      <c r="D3085" s="1">
        <v>44895</v>
      </c>
      <c r="E3085" s="1">
        <v>45532</v>
      </c>
      <c r="F3085">
        <v>2734</v>
      </c>
      <c r="G3085">
        <v>58830</v>
      </c>
      <c r="H3085">
        <v>4508</v>
      </c>
      <c r="I3085">
        <v>530</v>
      </c>
      <c r="J3085">
        <v>15112</v>
      </c>
      <c r="K3085" t="str">
        <f>VLOOKUP(Table1[[#This Row],[CustomerID]],'advert datasetcustomers'!A:B,2,FALSE)</f>
        <v>Michaela Brock</v>
      </c>
      <c r="L3085" t="str">
        <f>VLOOKUP(Table1[[#This Row],[CustomerID]],'advert datasetcustomers'!A:E,5,FALSE)</f>
        <v>Mitchellstad, DC</v>
      </c>
      <c r="M3085" t="str">
        <f>VLOOKUP(Table1[[#This Row],[CampaignID]],'advert datasetplatforms'!A:B,2,FALSE)</f>
        <v>Google Ads</v>
      </c>
      <c r="N3085">
        <f>VLOOKUP(Table1[[#This Row],[CampaignID]],'advert datasetplatforms'!A:D,4,FALSE)</f>
        <v>70040</v>
      </c>
      <c r="O3085" t="str">
        <f>VLOOKUP(Table1[[#This Row],[CampaignID]],'advert datasetperformance'!A:B,2,FALSE)</f>
        <v>2024-06</v>
      </c>
      <c r="P3085">
        <f>VLOOKUP(Table1[[#This Row],[CampaignID]],'advert datasetperformance'!A:F,6,FALSE)</f>
        <v>13713</v>
      </c>
    </row>
    <row r="3086" spans="1:16" x14ac:dyDescent="0.25">
      <c r="A3086" t="s">
        <v>6670</v>
      </c>
      <c r="B3086" t="s">
        <v>724</v>
      </c>
      <c r="C3086" t="s">
        <v>6671</v>
      </c>
      <c r="D3086" s="1">
        <v>45455</v>
      </c>
      <c r="E3086" s="1">
        <v>45090</v>
      </c>
      <c r="F3086">
        <v>5305</v>
      </c>
      <c r="G3086">
        <v>89207</v>
      </c>
      <c r="H3086">
        <v>7235</v>
      </c>
      <c r="I3086">
        <v>518</v>
      </c>
      <c r="J3086">
        <v>16106</v>
      </c>
      <c r="K3086" t="str">
        <f>VLOOKUP(Table1[[#This Row],[CustomerID]],'advert datasetcustomers'!A:B,2,FALSE)</f>
        <v>Monica Armstrong</v>
      </c>
      <c r="L3086" t="str">
        <f>VLOOKUP(Table1[[#This Row],[CustomerID]],'advert datasetcustomers'!A:E,5,FALSE)</f>
        <v>Lake Ricardo, OH</v>
      </c>
      <c r="M3086" t="str">
        <f>VLOOKUP(Table1[[#This Row],[CampaignID]],'advert datasetplatforms'!A:B,2,FALSE)</f>
        <v>Facebook</v>
      </c>
      <c r="N3086">
        <f>VLOOKUP(Table1[[#This Row],[CampaignID]],'advert datasetplatforms'!A:D,4,FALSE)</f>
        <v>91763</v>
      </c>
      <c r="O3086" t="str">
        <f>VLOOKUP(Table1[[#This Row],[CampaignID]],'advert datasetperformance'!A:B,2,FALSE)</f>
        <v>2024-03</v>
      </c>
      <c r="P3086">
        <f>VLOOKUP(Table1[[#This Row],[CampaignID]],'advert datasetperformance'!A:F,6,FALSE)</f>
        <v>8117</v>
      </c>
    </row>
    <row r="3087" spans="1:16" x14ac:dyDescent="0.25">
      <c r="A3087" t="s">
        <v>6672</v>
      </c>
      <c r="B3087" t="s">
        <v>1040</v>
      </c>
      <c r="C3087" t="s">
        <v>6673</v>
      </c>
      <c r="D3087" s="1">
        <v>44990</v>
      </c>
      <c r="E3087" s="1">
        <v>45059</v>
      </c>
      <c r="F3087">
        <v>1873</v>
      </c>
      <c r="G3087">
        <v>87115</v>
      </c>
      <c r="H3087">
        <v>4076</v>
      </c>
      <c r="I3087">
        <v>282</v>
      </c>
      <c r="J3087">
        <v>22052</v>
      </c>
      <c r="K3087" t="str">
        <f>VLOOKUP(Table1[[#This Row],[CustomerID]],'advert datasetcustomers'!A:B,2,FALSE)</f>
        <v>Jacqueline Anderson</v>
      </c>
      <c r="L3087" t="str">
        <f>VLOOKUP(Table1[[#This Row],[CustomerID]],'advert datasetcustomers'!A:E,5,FALSE)</f>
        <v>Ginaview, KY</v>
      </c>
      <c r="M3087" t="str">
        <f>VLOOKUP(Table1[[#This Row],[CampaignID]],'advert datasetplatforms'!A:B,2,FALSE)</f>
        <v>Instagram</v>
      </c>
      <c r="N3087">
        <f>VLOOKUP(Table1[[#This Row],[CampaignID]],'advert datasetplatforms'!A:D,4,FALSE)</f>
        <v>62721</v>
      </c>
      <c r="O3087" t="str">
        <f>VLOOKUP(Table1[[#This Row],[CampaignID]],'advert datasetperformance'!A:B,2,FALSE)</f>
        <v>2024-09</v>
      </c>
      <c r="P3087">
        <f>VLOOKUP(Table1[[#This Row],[CampaignID]],'advert datasetperformance'!A:F,6,FALSE)</f>
        <v>11807</v>
      </c>
    </row>
    <row r="3088" spans="1:16" x14ac:dyDescent="0.25">
      <c r="A3088" t="s">
        <v>6674</v>
      </c>
      <c r="B3088" t="s">
        <v>2422</v>
      </c>
      <c r="C3088" t="s">
        <v>6675</v>
      </c>
      <c r="D3088" s="1">
        <v>45151</v>
      </c>
      <c r="E3088" s="1">
        <v>45427</v>
      </c>
      <c r="F3088">
        <v>4989</v>
      </c>
      <c r="G3088">
        <v>123944</v>
      </c>
      <c r="H3088">
        <v>6379</v>
      </c>
      <c r="I3088">
        <v>427</v>
      </c>
      <c r="J3088">
        <v>16226</v>
      </c>
      <c r="K3088" t="str">
        <f>VLOOKUP(Table1[[#This Row],[CustomerID]],'advert datasetcustomers'!A:B,2,FALSE)</f>
        <v>Richard Dawson</v>
      </c>
      <c r="L3088" t="str">
        <f>VLOOKUP(Table1[[#This Row],[CustomerID]],'advert datasetcustomers'!A:E,5,FALSE)</f>
        <v>North Cynthiaton, LA</v>
      </c>
      <c r="M3088" t="str">
        <f>VLOOKUP(Table1[[#This Row],[CampaignID]],'advert datasetplatforms'!A:B,2,FALSE)</f>
        <v>Facebook</v>
      </c>
      <c r="N3088">
        <f>VLOOKUP(Table1[[#This Row],[CampaignID]],'advert datasetplatforms'!A:D,4,FALSE)</f>
        <v>102532</v>
      </c>
      <c r="O3088" t="str">
        <f>VLOOKUP(Table1[[#This Row],[CampaignID]],'advert datasetperformance'!A:B,2,FALSE)</f>
        <v>2024-07</v>
      </c>
      <c r="P3088">
        <f>VLOOKUP(Table1[[#This Row],[CampaignID]],'advert datasetperformance'!A:F,6,FALSE)</f>
        <v>7413</v>
      </c>
    </row>
    <row r="3089" spans="1:16" x14ac:dyDescent="0.25">
      <c r="A3089" t="s">
        <v>6676</v>
      </c>
      <c r="B3089" t="s">
        <v>924</v>
      </c>
      <c r="C3089" t="s">
        <v>6677</v>
      </c>
      <c r="D3089" s="1">
        <v>45082</v>
      </c>
      <c r="E3089" s="1">
        <v>45234</v>
      </c>
      <c r="F3089">
        <v>7864</v>
      </c>
      <c r="G3089">
        <v>105150</v>
      </c>
      <c r="H3089">
        <v>2368</v>
      </c>
      <c r="I3089">
        <v>526</v>
      </c>
      <c r="J3089">
        <v>7268</v>
      </c>
      <c r="K3089" t="str">
        <f>VLOOKUP(Table1[[#This Row],[CustomerID]],'advert datasetcustomers'!A:B,2,FALSE)</f>
        <v>Howard Thomas</v>
      </c>
      <c r="L3089" t="str">
        <f>VLOOKUP(Table1[[#This Row],[CustomerID]],'advert datasetcustomers'!A:E,5,FALSE)</f>
        <v>Alejandroberg, VI</v>
      </c>
      <c r="M3089" t="str">
        <f>VLOOKUP(Table1[[#This Row],[CampaignID]],'advert datasetplatforms'!A:B,2,FALSE)</f>
        <v>Facebook</v>
      </c>
      <c r="N3089">
        <f>VLOOKUP(Table1[[#This Row],[CampaignID]],'advert datasetplatforms'!A:D,4,FALSE)</f>
        <v>35251</v>
      </c>
      <c r="O3089" t="str">
        <f>VLOOKUP(Table1[[#This Row],[CampaignID]],'advert datasetperformance'!A:B,2,FALSE)</f>
        <v>2024-01</v>
      </c>
      <c r="P3089">
        <f>VLOOKUP(Table1[[#This Row],[CampaignID]],'advert datasetperformance'!A:F,6,FALSE)</f>
        <v>7608</v>
      </c>
    </row>
    <row r="3090" spans="1:16" x14ac:dyDescent="0.25">
      <c r="A3090" t="s">
        <v>6678</v>
      </c>
      <c r="B3090" t="s">
        <v>1793</v>
      </c>
      <c r="C3090" t="s">
        <v>6679</v>
      </c>
      <c r="D3090" s="1">
        <v>45143</v>
      </c>
      <c r="E3090" s="1">
        <v>45460</v>
      </c>
      <c r="F3090">
        <v>4387</v>
      </c>
      <c r="G3090">
        <v>123571</v>
      </c>
      <c r="H3090">
        <v>5725</v>
      </c>
      <c r="I3090">
        <v>455</v>
      </c>
      <c r="J3090">
        <v>8509</v>
      </c>
      <c r="K3090" t="str">
        <f>VLOOKUP(Table1[[#This Row],[CustomerID]],'advert datasetcustomers'!A:B,2,FALSE)</f>
        <v>Joan Perez</v>
      </c>
      <c r="L3090" t="str">
        <f>VLOOKUP(Table1[[#This Row],[CustomerID]],'advert datasetcustomers'!A:E,5,FALSE)</f>
        <v>East Kristina, GU</v>
      </c>
      <c r="M3090" t="str">
        <f>VLOOKUP(Table1[[#This Row],[CampaignID]],'advert datasetplatforms'!A:B,2,FALSE)</f>
        <v>Twitter</v>
      </c>
      <c r="N3090">
        <f>VLOOKUP(Table1[[#This Row],[CampaignID]],'advert datasetplatforms'!A:D,4,FALSE)</f>
        <v>96481</v>
      </c>
      <c r="O3090" t="str">
        <f>VLOOKUP(Table1[[#This Row],[CampaignID]],'advert datasetperformance'!A:B,2,FALSE)</f>
        <v>2024-06</v>
      </c>
      <c r="P3090">
        <f>VLOOKUP(Table1[[#This Row],[CampaignID]],'advert datasetperformance'!A:F,6,FALSE)</f>
        <v>9725</v>
      </c>
    </row>
    <row r="3091" spans="1:16" x14ac:dyDescent="0.25">
      <c r="A3091" t="s">
        <v>6680</v>
      </c>
      <c r="B3091" t="s">
        <v>1346</v>
      </c>
      <c r="C3091" t="s">
        <v>6081</v>
      </c>
      <c r="D3091" s="1">
        <v>45210</v>
      </c>
      <c r="E3091" s="1">
        <v>45241</v>
      </c>
      <c r="F3091">
        <v>6656</v>
      </c>
      <c r="G3091">
        <v>91730</v>
      </c>
      <c r="H3091">
        <v>6924</v>
      </c>
      <c r="I3091">
        <v>639</v>
      </c>
      <c r="J3091">
        <v>14444</v>
      </c>
      <c r="K3091" t="str">
        <f>VLOOKUP(Table1[[#This Row],[CustomerID]],'advert datasetcustomers'!A:B,2,FALSE)</f>
        <v>Nathaniel James</v>
      </c>
      <c r="L3091" t="str">
        <f>VLOOKUP(Table1[[#This Row],[CustomerID]],'advert datasetcustomers'!A:E,5,FALSE)</f>
        <v>Allenchester, ID</v>
      </c>
      <c r="M3091" t="str">
        <f>VLOOKUP(Table1[[#This Row],[CampaignID]],'advert datasetplatforms'!A:B,2,FALSE)</f>
        <v>Instagram</v>
      </c>
      <c r="N3091">
        <f>VLOOKUP(Table1[[#This Row],[CampaignID]],'advert datasetplatforms'!A:D,4,FALSE)</f>
        <v>71590</v>
      </c>
      <c r="O3091" t="str">
        <f>VLOOKUP(Table1[[#This Row],[CampaignID]],'advert datasetperformance'!A:B,2,FALSE)</f>
        <v>2024-08</v>
      </c>
      <c r="P3091">
        <f>VLOOKUP(Table1[[#This Row],[CampaignID]],'advert datasetperformance'!A:F,6,FALSE)</f>
        <v>9890</v>
      </c>
    </row>
    <row r="3092" spans="1:16" x14ac:dyDescent="0.25">
      <c r="A3092" t="s">
        <v>6681</v>
      </c>
      <c r="B3092" t="s">
        <v>622</v>
      </c>
      <c r="C3092" t="s">
        <v>6682</v>
      </c>
      <c r="D3092" s="1">
        <v>45585</v>
      </c>
      <c r="E3092" s="1">
        <v>45073</v>
      </c>
      <c r="F3092">
        <v>4900</v>
      </c>
      <c r="G3092">
        <v>140445</v>
      </c>
      <c r="H3092">
        <v>5791</v>
      </c>
      <c r="I3092">
        <v>445</v>
      </c>
      <c r="J3092">
        <v>20756</v>
      </c>
      <c r="K3092" t="str">
        <f>VLOOKUP(Table1[[#This Row],[CustomerID]],'advert datasetcustomers'!A:B,2,FALSE)</f>
        <v>Jack Johnson</v>
      </c>
      <c r="L3092" t="str">
        <f>VLOOKUP(Table1[[#This Row],[CustomerID]],'advert datasetcustomers'!A:E,5,FALSE)</f>
        <v>Nortonport, CA</v>
      </c>
      <c r="M3092" t="str">
        <f>VLOOKUP(Table1[[#This Row],[CampaignID]],'advert datasetplatforms'!A:B,2,FALSE)</f>
        <v>Google Ads</v>
      </c>
      <c r="N3092">
        <f>VLOOKUP(Table1[[#This Row],[CampaignID]],'advert datasetplatforms'!A:D,4,FALSE)</f>
        <v>96191</v>
      </c>
      <c r="O3092" t="str">
        <f>VLOOKUP(Table1[[#This Row],[CampaignID]],'advert datasetperformance'!A:B,2,FALSE)</f>
        <v>2024-05</v>
      </c>
      <c r="P3092">
        <f>VLOOKUP(Table1[[#This Row],[CampaignID]],'advert datasetperformance'!A:F,6,FALSE)</f>
        <v>13029</v>
      </c>
    </row>
    <row r="3093" spans="1:16" x14ac:dyDescent="0.25">
      <c r="A3093" t="s">
        <v>6683</v>
      </c>
      <c r="B3093" t="s">
        <v>1480</v>
      </c>
      <c r="C3093" t="s">
        <v>6684</v>
      </c>
      <c r="D3093" s="1">
        <v>45087</v>
      </c>
      <c r="E3093" s="1">
        <v>45413</v>
      </c>
      <c r="F3093">
        <v>4366</v>
      </c>
      <c r="G3093">
        <v>105089</v>
      </c>
      <c r="H3093">
        <v>6338</v>
      </c>
      <c r="I3093">
        <v>615</v>
      </c>
      <c r="J3093">
        <v>13255</v>
      </c>
      <c r="K3093" t="str">
        <f>VLOOKUP(Table1[[#This Row],[CustomerID]],'advert datasetcustomers'!A:B,2,FALSE)</f>
        <v>Tara Yu</v>
      </c>
      <c r="L3093" t="str">
        <f>VLOOKUP(Table1[[#This Row],[CustomerID]],'advert datasetcustomers'!A:E,5,FALSE)</f>
        <v>West Maryland, ID</v>
      </c>
      <c r="M3093" t="str">
        <f>VLOOKUP(Table1[[#This Row],[CampaignID]],'advert datasetplatforms'!A:B,2,FALSE)</f>
        <v>Twitter</v>
      </c>
      <c r="N3093">
        <f>VLOOKUP(Table1[[#This Row],[CampaignID]],'advert datasetplatforms'!A:D,4,FALSE)</f>
        <v>143317</v>
      </c>
      <c r="O3093" t="str">
        <f>VLOOKUP(Table1[[#This Row],[CampaignID]],'advert datasetperformance'!A:B,2,FALSE)</f>
        <v>2024-07</v>
      </c>
      <c r="P3093">
        <f>VLOOKUP(Table1[[#This Row],[CampaignID]],'advert datasetperformance'!A:F,6,FALSE)</f>
        <v>8901</v>
      </c>
    </row>
    <row r="3094" spans="1:16" x14ac:dyDescent="0.25">
      <c r="A3094" t="s">
        <v>6685</v>
      </c>
      <c r="B3094" t="s">
        <v>2422</v>
      </c>
      <c r="C3094" t="s">
        <v>6686</v>
      </c>
      <c r="D3094" s="1">
        <v>45156</v>
      </c>
      <c r="E3094" s="1">
        <v>45472</v>
      </c>
      <c r="F3094">
        <v>4622</v>
      </c>
      <c r="G3094">
        <v>113320</v>
      </c>
      <c r="H3094">
        <v>4338</v>
      </c>
      <c r="I3094">
        <v>378</v>
      </c>
      <c r="J3094">
        <v>10561</v>
      </c>
      <c r="K3094" t="str">
        <f>VLOOKUP(Table1[[#This Row],[CustomerID]],'advert datasetcustomers'!A:B,2,FALSE)</f>
        <v>Richard Dawson</v>
      </c>
      <c r="L3094" t="str">
        <f>VLOOKUP(Table1[[#This Row],[CustomerID]],'advert datasetcustomers'!A:E,5,FALSE)</f>
        <v>North Cynthiaton, LA</v>
      </c>
      <c r="M3094" t="str">
        <f>VLOOKUP(Table1[[#This Row],[CampaignID]],'advert datasetplatforms'!A:B,2,FALSE)</f>
        <v>Facebook</v>
      </c>
      <c r="N3094">
        <f>VLOOKUP(Table1[[#This Row],[CampaignID]],'advert datasetplatforms'!A:D,4,FALSE)</f>
        <v>70560</v>
      </c>
      <c r="O3094" t="str">
        <f>VLOOKUP(Table1[[#This Row],[CampaignID]],'advert datasetperformance'!A:B,2,FALSE)</f>
        <v>2024-01</v>
      </c>
      <c r="P3094">
        <f>VLOOKUP(Table1[[#This Row],[CampaignID]],'advert datasetperformance'!A:F,6,FALSE)</f>
        <v>5298</v>
      </c>
    </row>
    <row r="3095" spans="1:16" x14ac:dyDescent="0.25">
      <c r="A3095" t="s">
        <v>6687</v>
      </c>
      <c r="B3095" t="s">
        <v>312</v>
      </c>
      <c r="C3095" t="s">
        <v>6688</v>
      </c>
      <c r="D3095" s="1">
        <v>45365</v>
      </c>
      <c r="E3095" s="1">
        <v>45490</v>
      </c>
      <c r="F3095">
        <v>4119</v>
      </c>
      <c r="G3095">
        <v>74826</v>
      </c>
      <c r="H3095">
        <v>4985</v>
      </c>
      <c r="I3095">
        <v>228</v>
      </c>
      <c r="J3095">
        <v>9795</v>
      </c>
      <c r="K3095" t="str">
        <f>VLOOKUP(Table1[[#This Row],[CustomerID]],'advert datasetcustomers'!A:B,2,FALSE)</f>
        <v>Ryan Johnson</v>
      </c>
      <c r="L3095" t="str">
        <f>VLOOKUP(Table1[[#This Row],[CustomerID]],'advert datasetcustomers'!A:E,5,FALSE)</f>
        <v>Port Laura, MS</v>
      </c>
      <c r="M3095" t="str">
        <f>VLOOKUP(Table1[[#This Row],[CampaignID]],'advert datasetplatforms'!A:B,2,FALSE)</f>
        <v>Google Ads</v>
      </c>
      <c r="N3095">
        <f>VLOOKUP(Table1[[#This Row],[CampaignID]],'advert datasetplatforms'!A:D,4,FALSE)</f>
        <v>98580</v>
      </c>
      <c r="O3095" t="str">
        <f>VLOOKUP(Table1[[#This Row],[CampaignID]],'advert datasetperformance'!A:B,2,FALSE)</f>
        <v>2024-05</v>
      </c>
      <c r="P3095">
        <f>VLOOKUP(Table1[[#This Row],[CampaignID]],'advert datasetperformance'!A:F,6,FALSE)</f>
        <v>9605</v>
      </c>
    </row>
    <row r="3096" spans="1:16" x14ac:dyDescent="0.25">
      <c r="A3096" t="s">
        <v>6689</v>
      </c>
      <c r="B3096" t="s">
        <v>1644</v>
      </c>
      <c r="C3096" t="s">
        <v>6690</v>
      </c>
      <c r="D3096" s="1">
        <v>45009</v>
      </c>
      <c r="E3096" s="1">
        <v>45023</v>
      </c>
      <c r="F3096">
        <v>4060</v>
      </c>
      <c r="G3096">
        <v>113540</v>
      </c>
      <c r="H3096">
        <v>7311</v>
      </c>
      <c r="I3096">
        <v>433</v>
      </c>
      <c r="J3096">
        <v>17191</v>
      </c>
      <c r="K3096" t="str">
        <f>VLOOKUP(Table1[[#This Row],[CustomerID]],'advert datasetcustomers'!A:B,2,FALSE)</f>
        <v>Randall Giles</v>
      </c>
      <c r="L3096" t="str">
        <f>VLOOKUP(Table1[[#This Row],[CustomerID]],'advert datasetcustomers'!A:E,5,FALSE)</f>
        <v>Lake Nichole, VA</v>
      </c>
      <c r="M3096" t="str">
        <f>VLOOKUP(Table1[[#This Row],[CampaignID]],'advert datasetplatforms'!A:B,2,FALSE)</f>
        <v>Instagram</v>
      </c>
      <c r="N3096">
        <f>VLOOKUP(Table1[[#This Row],[CampaignID]],'advert datasetplatforms'!A:D,4,FALSE)</f>
        <v>96220</v>
      </c>
      <c r="O3096" t="str">
        <f>VLOOKUP(Table1[[#This Row],[CampaignID]],'advert datasetperformance'!A:B,2,FALSE)</f>
        <v>2024-02</v>
      </c>
      <c r="P3096">
        <f>VLOOKUP(Table1[[#This Row],[CampaignID]],'advert datasetperformance'!A:F,6,FALSE)</f>
        <v>7539</v>
      </c>
    </row>
    <row r="3097" spans="1:16" x14ac:dyDescent="0.25">
      <c r="A3097" t="s">
        <v>6691</v>
      </c>
      <c r="B3097" t="s">
        <v>23</v>
      </c>
      <c r="C3097" t="s">
        <v>6692</v>
      </c>
      <c r="D3097" s="1">
        <v>45518</v>
      </c>
      <c r="E3097" s="1">
        <v>45539</v>
      </c>
      <c r="F3097">
        <v>3004</v>
      </c>
      <c r="G3097">
        <v>53240</v>
      </c>
      <c r="H3097">
        <v>5418</v>
      </c>
      <c r="I3097">
        <v>360</v>
      </c>
      <c r="J3097">
        <v>7415</v>
      </c>
      <c r="K3097" t="str">
        <f>VLOOKUP(Table1[[#This Row],[CustomerID]],'advert datasetcustomers'!A:B,2,FALSE)</f>
        <v>Barbara Morgan</v>
      </c>
      <c r="L3097" t="str">
        <f>VLOOKUP(Table1[[#This Row],[CustomerID]],'advert datasetcustomers'!A:E,5,FALSE)</f>
        <v>Whitemouth, FL</v>
      </c>
      <c r="M3097" t="str">
        <f>VLOOKUP(Table1[[#This Row],[CampaignID]],'advert datasetplatforms'!A:B,2,FALSE)</f>
        <v>LinkedIn</v>
      </c>
      <c r="N3097">
        <f>VLOOKUP(Table1[[#This Row],[CampaignID]],'advert datasetplatforms'!A:D,4,FALSE)</f>
        <v>161690</v>
      </c>
      <c r="O3097" t="str">
        <f>VLOOKUP(Table1[[#This Row],[CampaignID]],'advert datasetperformance'!A:B,2,FALSE)</f>
        <v>2024-10</v>
      </c>
      <c r="P3097">
        <f>VLOOKUP(Table1[[#This Row],[CampaignID]],'advert datasetperformance'!A:F,6,FALSE)</f>
        <v>10670</v>
      </c>
    </row>
    <row r="3098" spans="1:16" x14ac:dyDescent="0.25">
      <c r="A3098" t="s">
        <v>6693</v>
      </c>
      <c r="B3098" t="s">
        <v>318</v>
      </c>
      <c r="C3098" t="s">
        <v>6694</v>
      </c>
      <c r="D3098" s="1">
        <v>45079</v>
      </c>
      <c r="E3098" s="1">
        <v>45314</v>
      </c>
      <c r="F3098">
        <v>7260</v>
      </c>
      <c r="G3098">
        <v>89549</v>
      </c>
      <c r="H3098">
        <v>5944</v>
      </c>
      <c r="I3098">
        <v>407</v>
      </c>
      <c r="J3098">
        <v>17219</v>
      </c>
      <c r="K3098" t="str">
        <f>VLOOKUP(Table1[[#This Row],[CustomerID]],'advert datasetcustomers'!A:B,2,FALSE)</f>
        <v>Jesus Levine</v>
      </c>
      <c r="L3098" t="str">
        <f>VLOOKUP(Table1[[#This Row],[CustomerID]],'advert datasetcustomers'!A:E,5,FALSE)</f>
        <v>West Emily, MD</v>
      </c>
      <c r="M3098" t="str">
        <f>VLOOKUP(Table1[[#This Row],[CampaignID]],'advert datasetplatforms'!A:B,2,FALSE)</f>
        <v>Facebook</v>
      </c>
      <c r="N3098">
        <f>VLOOKUP(Table1[[#This Row],[CampaignID]],'advert datasetplatforms'!A:D,4,FALSE)</f>
        <v>89407</v>
      </c>
      <c r="O3098" t="str">
        <f>VLOOKUP(Table1[[#This Row],[CampaignID]],'advert datasetperformance'!A:B,2,FALSE)</f>
        <v>2024-03</v>
      </c>
      <c r="P3098">
        <f>VLOOKUP(Table1[[#This Row],[CampaignID]],'advert datasetperformance'!A:F,6,FALSE)</f>
        <v>13710</v>
      </c>
    </row>
    <row r="3099" spans="1:16" x14ac:dyDescent="0.25">
      <c r="A3099" t="s">
        <v>6695</v>
      </c>
      <c r="B3099" t="s">
        <v>2999</v>
      </c>
      <c r="C3099" t="s">
        <v>6696</v>
      </c>
      <c r="D3099" s="1">
        <v>45541</v>
      </c>
      <c r="E3099" s="1">
        <v>44961</v>
      </c>
      <c r="F3099">
        <v>4410</v>
      </c>
      <c r="G3099">
        <v>74432</v>
      </c>
      <c r="H3099">
        <v>3095</v>
      </c>
      <c r="I3099">
        <v>247</v>
      </c>
      <c r="J3099">
        <v>13078</v>
      </c>
      <c r="K3099" t="str">
        <f>VLOOKUP(Table1[[#This Row],[CustomerID]],'advert datasetcustomers'!A:B,2,FALSE)</f>
        <v>Mary Lloyd</v>
      </c>
      <c r="L3099" t="str">
        <f>VLOOKUP(Table1[[#This Row],[CustomerID]],'advert datasetcustomers'!A:E,5,FALSE)</f>
        <v>Popehaven, ND</v>
      </c>
      <c r="M3099" t="str">
        <f>VLOOKUP(Table1[[#This Row],[CampaignID]],'advert datasetplatforms'!A:B,2,FALSE)</f>
        <v>Instagram</v>
      </c>
      <c r="N3099">
        <f>VLOOKUP(Table1[[#This Row],[CampaignID]],'advert datasetplatforms'!A:D,4,FALSE)</f>
        <v>35967</v>
      </c>
      <c r="O3099" t="str">
        <f>VLOOKUP(Table1[[#This Row],[CampaignID]],'advert datasetperformance'!A:B,2,FALSE)</f>
        <v>2024-04</v>
      </c>
      <c r="P3099">
        <f>VLOOKUP(Table1[[#This Row],[CampaignID]],'advert datasetperformance'!A:F,6,FALSE)</f>
        <v>12304</v>
      </c>
    </row>
    <row r="3100" spans="1:16" x14ac:dyDescent="0.25">
      <c r="A3100" t="s">
        <v>6697</v>
      </c>
      <c r="B3100" t="s">
        <v>661</v>
      </c>
      <c r="C3100" t="s">
        <v>6698</v>
      </c>
      <c r="D3100" s="1">
        <v>45322</v>
      </c>
      <c r="E3100" s="1">
        <v>45430</v>
      </c>
      <c r="F3100">
        <v>5440</v>
      </c>
      <c r="G3100">
        <v>147723</v>
      </c>
      <c r="H3100">
        <v>4746</v>
      </c>
      <c r="I3100">
        <v>593</v>
      </c>
      <c r="J3100">
        <v>26058</v>
      </c>
      <c r="K3100" t="str">
        <f>VLOOKUP(Table1[[#This Row],[CustomerID]],'advert datasetcustomers'!A:B,2,FALSE)</f>
        <v>Paul Compton</v>
      </c>
      <c r="L3100" t="str">
        <f>VLOOKUP(Table1[[#This Row],[CustomerID]],'advert datasetcustomers'!A:E,5,FALSE)</f>
        <v>South Jasonshire, MP</v>
      </c>
      <c r="M3100" t="str">
        <f>VLOOKUP(Table1[[#This Row],[CampaignID]],'advert datasetplatforms'!A:B,2,FALSE)</f>
        <v>LinkedIn</v>
      </c>
      <c r="N3100">
        <f>VLOOKUP(Table1[[#This Row],[CampaignID]],'advert datasetplatforms'!A:D,4,FALSE)</f>
        <v>95788</v>
      </c>
      <c r="O3100" t="str">
        <f>VLOOKUP(Table1[[#This Row],[CampaignID]],'advert datasetperformance'!A:B,2,FALSE)</f>
        <v>2024-05</v>
      </c>
      <c r="P3100">
        <f>VLOOKUP(Table1[[#This Row],[CampaignID]],'advert datasetperformance'!A:F,6,FALSE)</f>
        <v>12952</v>
      </c>
    </row>
    <row r="3101" spans="1:16" x14ac:dyDescent="0.25">
      <c r="A3101" t="s">
        <v>6699</v>
      </c>
      <c r="B3101" t="s">
        <v>151</v>
      </c>
      <c r="C3101" t="s">
        <v>6700</v>
      </c>
      <c r="D3101" s="1">
        <v>44909</v>
      </c>
      <c r="E3101" s="1">
        <v>45081</v>
      </c>
      <c r="F3101">
        <v>3685</v>
      </c>
      <c r="G3101">
        <v>90777</v>
      </c>
      <c r="H3101">
        <v>2970</v>
      </c>
      <c r="I3101">
        <v>770</v>
      </c>
      <c r="J3101">
        <v>16356</v>
      </c>
      <c r="K3101" t="str">
        <f>VLOOKUP(Table1[[#This Row],[CustomerID]],'advert datasetcustomers'!A:B,2,FALSE)</f>
        <v>Lisa Rose</v>
      </c>
      <c r="L3101" t="str">
        <f>VLOOKUP(Table1[[#This Row],[CustomerID]],'advert datasetcustomers'!A:E,5,FALSE)</f>
        <v>Torresmouth, ID</v>
      </c>
      <c r="M3101" t="str">
        <f>VLOOKUP(Table1[[#This Row],[CampaignID]],'advert datasetplatforms'!A:B,2,FALSE)</f>
        <v>Google Ads</v>
      </c>
      <c r="N3101">
        <f>VLOOKUP(Table1[[#This Row],[CampaignID]],'advert datasetplatforms'!A:D,4,FALSE)</f>
        <v>52459</v>
      </c>
      <c r="O3101" t="str">
        <f>VLOOKUP(Table1[[#This Row],[CampaignID]],'advert datasetperformance'!A:B,2,FALSE)</f>
        <v>2024-04</v>
      </c>
      <c r="P3101">
        <f>VLOOKUP(Table1[[#This Row],[CampaignID]],'advert datasetperformance'!A:F,6,FALSE)</f>
        <v>12097</v>
      </c>
    </row>
    <row r="3102" spans="1:16" x14ac:dyDescent="0.25">
      <c r="A3102" t="s">
        <v>6701</v>
      </c>
      <c r="B3102" t="s">
        <v>3543</v>
      </c>
      <c r="C3102" t="s">
        <v>6702</v>
      </c>
      <c r="D3102" s="1">
        <v>45403</v>
      </c>
      <c r="E3102" s="1">
        <v>45403</v>
      </c>
      <c r="F3102">
        <v>6675</v>
      </c>
      <c r="G3102">
        <v>107442</v>
      </c>
      <c r="H3102">
        <v>5637</v>
      </c>
      <c r="I3102">
        <v>444</v>
      </c>
      <c r="J3102">
        <v>6982</v>
      </c>
      <c r="K3102" t="str">
        <f>VLOOKUP(Table1[[#This Row],[CustomerID]],'advert datasetcustomers'!A:B,2,FALSE)</f>
        <v>Louis Scott</v>
      </c>
      <c r="L3102" t="str">
        <f>VLOOKUP(Table1[[#This Row],[CustomerID]],'advert datasetcustomers'!A:E,5,FALSE)</f>
        <v>Burkeshire, PW</v>
      </c>
      <c r="M3102" t="str">
        <f>VLOOKUP(Table1[[#This Row],[CampaignID]],'advert datasetplatforms'!A:B,2,FALSE)</f>
        <v>Twitter</v>
      </c>
      <c r="N3102">
        <f>VLOOKUP(Table1[[#This Row],[CampaignID]],'advert datasetplatforms'!A:D,4,FALSE)</f>
        <v>83205</v>
      </c>
      <c r="O3102" t="str">
        <f>VLOOKUP(Table1[[#This Row],[CampaignID]],'advert datasetperformance'!A:B,2,FALSE)</f>
        <v>2024-03</v>
      </c>
      <c r="P3102">
        <f>VLOOKUP(Table1[[#This Row],[CampaignID]],'advert datasetperformance'!A:F,6,FALSE)</f>
        <v>13161</v>
      </c>
    </row>
    <row r="3103" spans="1:16" x14ac:dyDescent="0.25">
      <c r="A3103" t="s">
        <v>6703</v>
      </c>
      <c r="B3103" t="s">
        <v>2380</v>
      </c>
      <c r="C3103" t="s">
        <v>6704</v>
      </c>
      <c r="D3103" s="1">
        <v>45201</v>
      </c>
      <c r="E3103" s="1">
        <v>45082</v>
      </c>
      <c r="F3103">
        <v>4589</v>
      </c>
      <c r="G3103">
        <v>122743</v>
      </c>
      <c r="H3103">
        <v>7917</v>
      </c>
      <c r="I3103">
        <v>268</v>
      </c>
      <c r="J3103">
        <v>20341</v>
      </c>
      <c r="K3103" t="str">
        <f>VLOOKUP(Table1[[#This Row],[CustomerID]],'advert datasetcustomers'!A:B,2,FALSE)</f>
        <v>Matthew Gallegos</v>
      </c>
      <c r="L3103" t="str">
        <f>VLOOKUP(Table1[[#This Row],[CustomerID]],'advert datasetcustomers'!A:E,5,FALSE)</f>
        <v>North Richard, AK</v>
      </c>
      <c r="M3103" t="str">
        <f>VLOOKUP(Table1[[#This Row],[CampaignID]],'advert datasetplatforms'!A:B,2,FALSE)</f>
        <v>Twitter</v>
      </c>
      <c r="N3103">
        <f>VLOOKUP(Table1[[#This Row],[CampaignID]],'advert datasetplatforms'!A:D,4,FALSE)</f>
        <v>74603</v>
      </c>
      <c r="O3103" t="str">
        <f>VLOOKUP(Table1[[#This Row],[CampaignID]],'advert datasetperformance'!A:B,2,FALSE)</f>
        <v>2024-03</v>
      </c>
      <c r="P3103">
        <f>VLOOKUP(Table1[[#This Row],[CampaignID]],'advert datasetperformance'!A:F,6,FALSE)</f>
        <v>12300</v>
      </c>
    </row>
    <row r="3104" spans="1:16" x14ac:dyDescent="0.25">
      <c r="A3104" t="s">
        <v>6705</v>
      </c>
      <c r="B3104" t="s">
        <v>2171</v>
      </c>
      <c r="C3104" t="s">
        <v>6706</v>
      </c>
      <c r="D3104" s="1">
        <v>45576</v>
      </c>
      <c r="E3104" s="1">
        <v>45450</v>
      </c>
      <c r="F3104">
        <v>4863</v>
      </c>
      <c r="G3104">
        <v>82719</v>
      </c>
      <c r="H3104">
        <v>6487</v>
      </c>
      <c r="I3104">
        <v>575</v>
      </c>
      <c r="J3104">
        <v>21118</v>
      </c>
      <c r="K3104" t="str">
        <f>VLOOKUP(Table1[[#This Row],[CustomerID]],'advert datasetcustomers'!A:B,2,FALSE)</f>
        <v>David Lee</v>
      </c>
      <c r="L3104" t="str">
        <f>VLOOKUP(Table1[[#This Row],[CustomerID]],'advert datasetcustomers'!A:E,5,FALSE)</f>
        <v>Michelleside, WY</v>
      </c>
      <c r="M3104" t="str">
        <f>VLOOKUP(Table1[[#This Row],[CampaignID]],'advert datasetplatforms'!A:B,2,FALSE)</f>
        <v>Twitter</v>
      </c>
      <c r="N3104">
        <f>VLOOKUP(Table1[[#This Row],[CampaignID]],'advert datasetplatforms'!A:D,4,FALSE)</f>
        <v>102615</v>
      </c>
      <c r="O3104" t="str">
        <f>VLOOKUP(Table1[[#This Row],[CampaignID]],'advert datasetperformance'!A:B,2,FALSE)</f>
        <v>2024-03</v>
      </c>
      <c r="P3104">
        <f>VLOOKUP(Table1[[#This Row],[CampaignID]],'advert datasetperformance'!A:F,6,FALSE)</f>
        <v>10581</v>
      </c>
    </row>
    <row r="3105" spans="1:16" x14ac:dyDescent="0.25">
      <c r="A3105" t="s">
        <v>6707</v>
      </c>
      <c r="B3105" t="s">
        <v>420</v>
      </c>
      <c r="C3105" t="s">
        <v>6708</v>
      </c>
      <c r="D3105" s="1">
        <v>45444</v>
      </c>
      <c r="E3105" s="1">
        <v>45528</v>
      </c>
      <c r="F3105">
        <v>2256</v>
      </c>
      <c r="G3105">
        <v>44109</v>
      </c>
      <c r="H3105">
        <v>2542</v>
      </c>
      <c r="I3105">
        <v>394</v>
      </c>
      <c r="J3105">
        <v>17705</v>
      </c>
      <c r="K3105" t="str">
        <f>VLOOKUP(Table1[[#This Row],[CustomerID]],'advert datasetcustomers'!A:B,2,FALSE)</f>
        <v>William Fowler</v>
      </c>
      <c r="L3105" t="str">
        <f>VLOOKUP(Table1[[#This Row],[CustomerID]],'advert datasetcustomers'!A:E,5,FALSE)</f>
        <v>Port Michelle, MH</v>
      </c>
      <c r="M3105" t="str">
        <f>VLOOKUP(Table1[[#This Row],[CampaignID]],'advert datasetplatforms'!A:B,2,FALSE)</f>
        <v>Facebook</v>
      </c>
      <c r="N3105">
        <f>VLOOKUP(Table1[[#This Row],[CampaignID]],'advert datasetplatforms'!A:D,4,FALSE)</f>
        <v>29932</v>
      </c>
      <c r="O3105" t="str">
        <f>VLOOKUP(Table1[[#This Row],[CampaignID]],'advert datasetperformance'!A:B,2,FALSE)</f>
        <v>2024-07</v>
      </c>
      <c r="P3105">
        <f>VLOOKUP(Table1[[#This Row],[CampaignID]],'advert datasetperformance'!A:F,6,FALSE)</f>
        <v>11255</v>
      </c>
    </row>
    <row r="3106" spans="1:16" x14ac:dyDescent="0.25">
      <c r="A3106" t="s">
        <v>6709</v>
      </c>
      <c r="B3106" t="s">
        <v>340</v>
      </c>
      <c r="C3106" t="s">
        <v>6710</v>
      </c>
      <c r="D3106" s="1">
        <v>45337</v>
      </c>
      <c r="E3106" s="1">
        <v>44873</v>
      </c>
      <c r="F3106">
        <v>5593</v>
      </c>
      <c r="G3106">
        <v>131266</v>
      </c>
      <c r="H3106">
        <v>4324</v>
      </c>
      <c r="I3106">
        <v>469</v>
      </c>
      <c r="J3106">
        <v>12444</v>
      </c>
      <c r="K3106" t="str">
        <f>VLOOKUP(Table1[[#This Row],[CustomerID]],'advert datasetcustomers'!A:B,2,FALSE)</f>
        <v>Dustin Skinner</v>
      </c>
      <c r="L3106" t="str">
        <f>VLOOKUP(Table1[[#This Row],[CustomerID]],'advert datasetcustomers'!A:E,5,FALSE)</f>
        <v>Lake Justin, FL</v>
      </c>
      <c r="M3106" t="str">
        <f>VLOOKUP(Table1[[#This Row],[CampaignID]],'advert datasetplatforms'!A:B,2,FALSE)</f>
        <v>Instagram</v>
      </c>
      <c r="N3106">
        <f>VLOOKUP(Table1[[#This Row],[CampaignID]],'advert datasetplatforms'!A:D,4,FALSE)</f>
        <v>80388</v>
      </c>
      <c r="O3106" t="str">
        <f>VLOOKUP(Table1[[#This Row],[CampaignID]],'advert datasetperformance'!A:B,2,FALSE)</f>
        <v>2024-01</v>
      </c>
      <c r="P3106">
        <f>VLOOKUP(Table1[[#This Row],[CampaignID]],'advert datasetperformance'!A:F,6,FALSE)</f>
        <v>9591</v>
      </c>
    </row>
    <row r="3107" spans="1:16" x14ac:dyDescent="0.25">
      <c r="A3107" t="s">
        <v>6711</v>
      </c>
      <c r="B3107" t="s">
        <v>318</v>
      </c>
      <c r="C3107" t="s">
        <v>6712</v>
      </c>
      <c r="D3107" s="1">
        <v>45493</v>
      </c>
      <c r="E3107" s="1">
        <v>45294</v>
      </c>
      <c r="F3107">
        <v>7717</v>
      </c>
      <c r="G3107">
        <v>47803</v>
      </c>
      <c r="H3107">
        <v>4928</v>
      </c>
      <c r="I3107">
        <v>617</v>
      </c>
      <c r="J3107">
        <v>8409</v>
      </c>
      <c r="K3107" t="str">
        <f>VLOOKUP(Table1[[#This Row],[CustomerID]],'advert datasetcustomers'!A:B,2,FALSE)</f>
        <v>Jesus Levine</v>
      </c>
      <c r="L3107" t="str">
        <f>VLOOKUP(Table1[[#This Row],[CustomerID]],'advert datasetcustomers'!A:E,5,FALSE)</f>
        <v>West Emily, MD</v>
      </c>
      <c r="M3107" t="str">
        <f>VLOOKUP(Table1[[#This Row],[CampaignID]],'advert datasetplatforms'!A:B,2,FALSE)</f>
        <v>Facebook</v>
      </c>
      <c r="N3107">
        <f>VLOOKUP(Table1[[#This Row],[CampaignID]],'advert datasetplatforms'!A:D,4,FALSE)</f>
        <v>54588</v>
      </c>
      <c r="O3107" t="str">
        <f>VLOOKUP(Table1[[#This Row],[CampaignID]],'advert datasetperformance'!A:B,2,FALSE)</f>
        <v>2024-02</v>
      </c>
      <c r="P3107">
        <f>VLOOKUP(Table1[[#This Row],[CampaignID]],'advert datasetperformance'!A:F,6,FALSE)</f>
        <v>8590</v>
      </c>
    </row>
    <row r="3108" spans="1:16" x14ac:dyDescent="0.25">
      <c r="A3108" t="s">
        <v>6713</v>
      </c>
      <c r="B3108" t="s">
        <v>1512</v>
      </c>
      <c r="C3108" t="s">
        <v>6714</v>
      </c>
      <c r="D3108" s="1">
        <v>45584</v>
      </c>
      <c r="E3108" s="1">
        <v>45009</v>
      </c>
      <c r="F3108">
        <v>3696</v>
      </c>
      <c r="G3108">
        <v>136667</v>
      </c>
      <c r="H3108">
        <v>2495</v>
      </c>
      <c r="I3108">
        <v>603</v>
      </c>
      <c r="J3108">
        <v>17312</v>
      </c>
      <c r="K3108" t="str">
        <f>VLOOKUP(Table1[[#This Row],[CustomerID]],'advert datasetcustomers'!A:B,2,FALSE)</f>
        <v>Dr. Brandy Hernandez</v>
      </c>
      <c r="L3108" t="str">
        <f>VLOOKUP(Table1[[#This Row],[CustomerID]],'advert datasetcustomers'!A:E,5,FALSE)</f>
        <v>Castrotown, CA</v>
      </c>
      <c r="M3108" t="str">
        <f>VLOOKUP(Table1[[#This Row],[CampaignID]],'advert datasetplatforms'!A:B,2,FALSE)</f>
        <v>Instagram</v>
      </c>
      <c r="N3108">
        <f>VLOOKUP(Table1[[#This Row],[CampaignID]],'advert datasetplatforms'!A:D,4,FALSE)</f>
        <v>104583</v>
      </c>
      <c r="O3108" t="str">
        <f>VLOOKUP(Table1[[#This Row],[CampaignID]],'advert datasetperformance'!A:B,2,FALSE)</f>
        <v>2024-04</v>
      </c>
      <c r="P3108">
        <f>VLOOKUP(Table1[[#This Row],[CampaignID]],'advert datasetperformance'!A:F,6,FALSE)</f>
        <v>11932</v>
      </c>
    </row>
    <row r="3109" spans="1:16" x14ac:dyDescent="0.25">
      <c r="A3109" t="s">
        <v>6715</v>
      </c>
      <c r="B3109" t="s">
        <v>303</v>
      </c>
      <c r="C3109" t="s">
        <v>6716</v>
      </c>
      <c r="D3109" s="1">
        <v>44888</v>
      </c>
      <c r="E3109" s="1">
        <v>45318</v>
      </c>
      <c r="F3109">
        <v>4312</v>
      </c>
      <c r="G3109">
        <v>115988</v>
      </c>
      <c r="H3109">
        <v>6971</v>
      </c>
      <c r="I3109">
        <v>545</v>
      </c>
      <c r="J3109">
        <v>14931</v>
      </c>
      <c r="K3109" t="str">
        <f>VLOOKUP(Table1[[#This Row],[CustomerID]],'advert datasetcustomers'!A:B,2,FALSE)</f>
        <v>Todd Rivers</v>
      </c>
      <c r="L3109" t="str">
        <f>VLOOKUP(Table1[[#This Row],[CustomerID]],'advert datasetcustomers'!A:E,5,FALSE)</f>
        <v>East Gary, ND</v>
      </c>
      <c r="M3109" t="str">
        <f>VLOOKUP(Table1[[#This Row],[CampaignID]],'advert datasetplatforms'!A:B,2,FALSE)</f>
        <v>Facebook</v>
      </c>
      <c r="N3109">
        <f>VLOOKUP(Table1[[#This Row],[CampaignID]],'advert datasetplatforms'!A:D,4,FALSE)</f>
        <v>77895</v>
      </c>
      <c r="O3109" t="str">
        <f>VLOOKUP(Table1[[#This Row],[CampaignID]],'advert datasetperformance'!A:B,2,FALSE)</f>
        <v>2024-10</v>
      </c>
      <c r="P3109">
        <f>VLOOKUP(Table1[[#This Row],[CampaignID]],'advert datasetperformance'!A:F,6,FALSE)</f>
        <v>4548</v>
      </c>
    </row>
    <row r="3110" spans="1:16" x14ac:dyDescent="0.25">
      <c r="A3110" t="s">
        <v>6717</v>
      </c>
      <c r="B3110" t="s">
        <v>785</v>
      </c>
      <c r="C3110" t="s">
        <v>6718</v>
      </c>
      <c r="D3110" s="1">
        <v>44881</v>
      </c>
      <c r="E3110" s="1">
        <v>44987</v>
      </c>
      <c r="F3110">
        <v>3292</v>
      </c>
      <c r="G3110">
        <v>83672</v>
      </c>
      <c r="H3110">
        <v>3774</v>
      </c>
      <c r="I3110">
        <v>540</v>
      </c>
      <c r="J3110">
        <v>12415</v>
      </c>
      <c r="K3110" t="str">
        <f>VLOOKUP(Table1[[#This Row],[CustomerID]],'advert datasetcustomers'!A:B,2,FALSE)</f>
        <v>Brian Pugh</v>
      </c>
      <c r="L3110" t="str">
        <f>VLOOKUP(Table1[[#This Row],[CustomerID]],'advert datasetcustomers'!A:E,5,FALSE)</f>
        <v>Johnside, CA</v>
      </c>
      <c r="M3110" t="str">
        <f>VLOOKUP(Table1[[#This Row],[CampaignID]],'advert datasetplatforms'!A:B,2,FALSE)</f>
        <v>Instagram</v>
      </c>
      <c r="N3110">
        <f>VLOOKUP(Table1[[#This Row],[CampaignID]],'advert datasetplatforms'!A:D,4,FALSE)</f>
        <v>21424</v>
      </c>
      <c r="O3110" t="str">
        <f>VLOOKUP(Table1[[#This Row],[CampaignID]],'advert datasetperformance'!A:B,2,FALSE)</f>
        <v>2024-03</v>
      </c>
      <c r="P3110">
        <f>VLOOKUP(Table1[[#This Row],[CampaignID]],'advert datasetperformance'!A:F,6,FALSE)</f>
        <v>8137</v>
      </c>
    </row>
    <row r="3111" spans="1:16" x14ac:dyDescent="0.25">
      <c r="A3111" t="s">
        <v>6719</v>
      </c>
      <c r="B3111" t="s">
        <v>1343</v>
      </c>
      <c r="C3111" t="s">
        <v>6720</v>
      </c>
      <c r="D3111" s="1">
        <v>45331</v>
      </c>
      <c r="E3111" s="1">
        <v>45332</v>
      </c>
      <c r="F3111">
        <v>5193</v>
      </c>
      <c r="G3111">
        <v>85172</v>
      </c>
      <c r="H3111">
        <v>3783</v>
      </c>
      <c r="I3111">
        <v>387</v>
      </c>
      <c r="J3111">
        <v>26477</v>
      </c>
      <c r="K3111" t="str">
        <f>VLOOKUP(Table1[[#This Row],[CustomerID]],'advert datasetcustomers'!A:B,2,FALSE)</f>
        <v>Cassandra Bell</v>
      </c>
      <c r="L3111" t="str">
        <f>VLOOKUP(Table1[[#This Row],[CustomerID]],'advert datasetcustomers'!A:E,5,FALSE)</f>
        <v>North Lauraside, GU</v>
      </c>
      <c r="M3111" t="str">
        <f>VLOOKUP(Table1[[#This Row],[CampaignID]],'advert datasetplatforms'!A:B,2,FALSE)</f>
        <v>LinkedIn</v>
      </c>
      <c r="N3111">
        <f>VLOOKUP(Table1[[#This Row],[CampaignID]],'advert datasetplatforms'!A:D,4,FALSE)</f>
        <v>110600</v>
      </c>
      <c r="O3111" t="str">
        <f>VLOOKUP(Table1[[#This Row],[CampaignID]],'advert datasetperformance'!A:B,2,FALSE)</f>
        <v>2024-09</v>
      </c>
      <c r="P3111">
        <f>VLOOKUP(Table1[[#This Row],[CampaignID]],'advert datasetperformance'!A:F,6,FALSE)</f>
        <v>13207</v>
      </c>
    </row>
    <row r="3112" spans="1:16" x14ac:dyDescent="0.25">
      <c r="A3112" t="s">
        <v>6721</v>
      </c>
      <c r="B3112" t="s">
        <v>2462</v>
      </c>
      <c r="C3112" t="s">
        <v>6722</v>
      </c>
      <c r="D3112" s="1">
        <v>44894</v>
      </c>
      <c r="E3112" s="1">
        <v>45351</v>
      </c>
      <c r="F3112">
        <v>5096</v>
      </c>
      <c r="G3112">
        <v>74346</v>
      </c>
      <c r="H3112">
        <v>3382</v>
      </c>
      <c r="I3112">
        <v>460</v>
      </c>
      <c r="J3112">
        <v>8073</v>
      </c>
      <c r="K3112" t="str">
        <f>VLOOKUP(Table1[[#This Row],[CustomerID]],'advert datasetcustomers'!A:B,2,FALSE)</f>
        <v>Christopher Lopez</v>
      </c>
      <c r="L3112" t="str">
        <f>VLOOKUP(Table1[[#This Row],[CustomerID]],'advert datasetcustomers'!A:E,5,FALSE)</f>
        <v>West Nathan, FL</v>
      </c>
      <c r="M3112" t="str">
        <f>VLOOKUP(Table1[[#This Row],[CampaignID]],'advert datasetplatforms'!A:B,2,FALSE)</f>
        <v>Google Ads</v>
      </c>
      <c r="N3112">
        <f>VLOOKUP(Table1[[#This Row],[CampaignID]],'advert datasetplatforms'!A:D,4,FALSE)</f>
        <v>137623</v>
      </c>
      <c r="O3112" t="str">
        <f>VLOOKUP(Table1[[#This Row],[CampaignID]],'advert datasetperformance'!A:B,2,FALSE)</f>
        <v>2024-08</v>
      </c>
      <c r="P3112">
        <f>VLOOKUP(Table1[[#This Row],[CampaignID]],'advert datasetperformance'!A:F,6,FALSE)</f>
        <v>9233</v>
      </c>
    </row>
    <row r="3113" spans="1:16" x14ac:dyDescent="0.25">
      <c r="A3113" t="s">
        <v>6723</v>
      </c>
      <c r="B3113" t="s">
        <v>205</v>
      </c>
      <c r="C3113" t="s">
        <v>6724</v>
      </c>
      <c r="D3113" s="1">
        <v>45442</v>
      </c>
      <c r="E3113" s="1">
        <v>45577</v>
      </c>
      <c r="F3113">
        <v>6057</v>
      </c>
      <c r="G3113">
        <v>101309</v>
      </c>
      <c r="H3113">
        <v>4481</v>
      </c>
      <c r="I3113">
        <v>334</v>
      </c>
      <c r="J3113">
        <v>18190</v>
      </c>
      <c r="K3113" t="str">
        <f>VLOOKUP(Table1[[#This Row],[CustomerID]],'advert datasetcustomers'!A:B,2,FALSE)</f>
        <v>Allison Smith</v>
      </c>
      <c r="L3113" t="str">
        <f>VLOOKUP(Table1[[#This Row],[CustomerID]],'advert datasetcustomers'!A:E,5,FALSE)</f>
        <v>Rogersbury, HI</v>
      </c>
      <c r="M3113" t="str">
        <f>VLOOKUP(Table1[[#This Row],[CampaignID]],'advert datasetplatforms'!A:B,2,FALSE)</f>
        <v>LinkedIn</v>
      </c>
      <c r="N3113">
        <f>VLOOKUP(Table1[[#This Row],[CampaignID]],'advert datasetplatforms'!A:D,4,FALSE)</f>
        <v>101573</v>
      </c>
      <c r="O3113" t="str">
        <f>VLOOKUP(Table1[[#This Row],[CampaignID]],'advert datasetperformance'!A:B,2,FALSE)</f>
        <v>2024-05</v>
      </c>
      <c r="P3113">
        <f>VLOOKUP(Table1[[#This Row],[CampaignID]],'advert datasetperformance'!A:F,6,FALSE)</f>
        <v>10226</v>
      </c>
    </row>
    <row r="3114" spans="1:16" x14ac:dyDescent="0.25">
      <c r="A3114" t="s">
        <v>6725</v>
      </c>
      <c r="B3114" t="s">
        <v>1382</v>
      </c>
      <c r="C3114" t="s">
        <v>6726</v>
      </c>
      <c r="D3114" s="1">
        <v>44875</v>
      </c>
      <c r="E3114" s="1">
        <v>44868</v>
      </c>
      <c r="F3114">
        <v>5827</v>
      </c>
      <c r="G3114">
        <v>82834</v>
      </c>
      <c r="H3114">
        <v>5749</v>
      </c>
      <c r="I3114">
        <v>636</v>
      </c>
      <c r="J3114">
        <v>15296</v>
      </c>
      <c r="K3114" t="str">
        <f>VLOOKUP(Table1[[#This Row],[CustomerID]],'advert datasetcustomers'!A:B,2,FALSE)</f>
        <v>Cory Morgan</v>
      </c>
      <c r="L3114" t="str">
        <f>VLOOKUP(Table1[[#This Row],[CustomerID]],'advert datasetcustomers'!A:E,5,FALSE)</f>
        <v>Pamelaborough, FL</v>
      </c>
      <c r="M3114" t="str">
        <f>VLOOKUP(Table1[[#This Row],[CampaignID]],'advert datasetplatforms'!A:B,2,FALSE)</f>
        <v>Twitter</v>
      </c>
      <c r="N3114">
        <f>VLOOKUP(Table1[[#This Row],[CampaignID]],'advert datasetplatforms'!A:D,4,FALSE)</f>
        <v>57036</v>
      </c>
      <c r="O3114" t="str">
        <f>VLOOKUP(Table1[[#This Row],[CampaignID]],'advert datasetperformance'!A:B,2,FALSE)</f>
        <v>2024-04</v>
      </c>
      <c r="P3114">
        <f>VLOOKUP(Table1[[#This Row],[CampaignID]],'advert datasetperformance'!A:F,6,FALSE)</f>
        <v>13760</v>
      </c>
    </row>
    <row r="3115" spans="1:16" x14ac:dyDescent="0.25">
      <c r="A3115" t="s">
        <v>6727</v>
      </c>
      <c r="B3115" t="s">
        <v>2009</v>
      </c>
      <c r="C3115" t="s">
        <v>6728</v>
      </c>
      <c r="D3115" s="1">
        <v>45353</v>
      </c>
      <c r="E3115" s="1">
        <v>45345</v>
      </c>
      <c r="F3115">
        <v>3781</v>
      </c>
      <c r="G3115">
        <v>118321</v>
      </c>
      <c r="H3115">
        <v>4302</v>
      </c>
      <c r="I3115">
        <v>238</v>
      </c>
      <c r="J3115">
        <v>23349</v>
      </c>
      <c r="K3115" t="str">
        <f>VLOOKUP(Table1[[#This Row],[CustomerID]],'advert datasetcustomers'!A:B,2,FALSE)</f>
        <v>Kevin Phillips</v>
      </c>
      <c r="L3115" t="str">
        <f>VLOOKUP(Table1[[#This Row],[CustomerID]],'advert datasetcustomers'!A:E,5,FALSE)</f>
        <v>Brittanybury, MP</v>
      </c>
      <c r="M3115" t="str">
        <f>VLOOKUP(Table1[[#This Row],[CampaignID]],'advert datasetplatforms'!A:B,2,FALSE)</f>
        <v>Google Ads</v>
      </c>
      <c r="N3115">
        <f>VLOOKUP(Table1[[#This Row],[CampaignID]],'advert datasetplatforms'!A:D,4,FALSE)</f>
        <v>61936</v>
      </c>
      <c r="O3115" t="str">
        <f>VLOOKUP(Table1[[#This Row],[CampaignID]],'advert datasetperformance'!A:B,2,FALSE)</f>
        <v>2024-03</v>
      </c>
      <c r="P3115">
        <f>VLOOKUP(Table1[[#This Row],[CampaignID]],'advert datasetperformance'!A:F,6,FALSE)</f>
        <v>8230</v>
      </c>
    </row>
    <row r="3116" spans="1:16" x14ac:dyDescent="0.25">
      <c r="A3116" t="s">
        <v>6729</v>
      </c>
      <c r="B3116" t="s">
        <v>1143</v>
      </c>
      <c r="C3116" t="s">
        <v>6730</v>
      </c>
      <c r="D3116" s="1">
        <v>45167</v>
      </c>
      <c r="E3116" s="1">
        <v>45034</v>
      </c>
      <c r="F3116">
        <v>5337</v>
      </c>
      <c r="G3116">
        <v>109718</v>
      </c>
      <c r="H3116">
        <v>3899</v>
      </c>
      <c r="I3116">
        <v>542</v>
      </c>
      <c r="J3116">
        <v>6996</v>
      </c>
      <c r="K3116" t="str">
        <f>VLOOKUP(Table1[[#This Row],[CustomerID]],'advert datasetcustomers'!A:B,2,FALSE)</f>
        <v>Bryan Smith</v>
      </c>
      <c r="L3116" t="str">
        <f>VLOOKUP(Table1[[#This Row],[CustomerID]],'advert datasetcustomers'!A:E,5,FALSE)</f>
        <v>West Katrina, NH</v>
      </c>
      <c r="M3116" t="str">
        <f>VLOOKUP(Table1[[#This Row],[CampaignID]],'advert datasetplatforms'!A:B,2,FALSE)</f>
        <v>LinkedIn</v>
      </c>
      <c r="N3116">
        <f>VLOOKUP(Table1[[#This Row],[CampaignID]],'advert datasetplatforms'!A:D,4,FALSE)</f>
        <v>85955</v>
      </c>
      <c r="O3116" t="str">
        <f>VLOOKUP(Table1[[#This Row],[CampaignID]],'advert datasetperformance'!A:B,2,FALSE)</f>
        <v>2024-08</v>
      </c>
      <c r="P3116">
        <f>VLOOKUP(Table1[[#This Row],[CampaignID]],'advert datasetperformance'!A:F,6,FALSE)</f>
        <v>6189</v>
      </c>
    </row>
    <row r="3117" spans="1:16" x14ac:dyDescent="0.25">
      <c r="A3117" t="s">
        <v>6731</v>
      </c>
      <c r="B3117" t="s">
        <v>1967</v>
      </c>
      <c r="C3117" t="s">
        <v>6732</v>
      </c>
      <c r="D3117" s="1">
        <v>45343</v>
      </c>
      <c r="E3117" s="1">
        <v>44911</v>
      </c>
      <c r="F3117">
        <v>4507</v>
      </c>
      <c r="G3117">
        <v>76096</v>
      </c>
      <c r="H3117">
        <v>5127</v>
      </c>
      <c r="I3117">
        <v>400</v>
      </c>
      <c r="J3117">
        <v>13310</v>
      </c>
      <c r="K3117" t="str">
        <f>VLOOKUP(Table1[[#This Row],[CustomerID]],'advert datasetcustomers'!A:B,2,FALSE)</f>
        <v>Michael Jones</v>
      </c>
      <c r="L3117" t="str">
        <f>VLOOKUP(Table1[[#This Row],[CustomerID]],'advert datasetcustomers'!A:E,5,FALSE)</f>
        <v>Heiditon, PW</v>
      </c>
      <c r="M3117" t="str">
        <f>VLOOKUP(Table1[[#This Row],[CampaignID]],'advert datasetplatforms'!A:B,2,FALSE)</f>
        <v>LinkedIn</v>
      </c>
      <c r="N3117">
        <f>VLOOKUP(Table1[[#This Row],[CampaignID]],'advert datasetplatforms'!A:D,4,FALSE)</f>
        <v>108954</v>
      </c>
      <c r="O3117" t="str">
        <f>VLOOKUP(Table1[[#This Row],[CampaignID]],'advert datasetperformance'!A:B,2,FALSE)</f>
        <v>2024-07</v>
      </c>
      <c r="P3117">
        <f>VLOOKUP(Table1[[#This Row],[CampaignID]],'advert datasetperformance'!A:F,6,FALSE)</f>
        <v>10484</v>
      </c>
    </row>
    <row r="3118" spans="1:16" x14ac:dyDescent="0.25">
      <c r="A3118" t="s">
        <v>6733</v>
      </c>
      <c r="B3118" t="s">
        <v>1010</v>
      </c>
      <c r="C3118" t="s">
        <v>6734</v>
      </c>
      <c r="D3118" s="1">
        <v>45016</v>
      </c>
      <c r="E3118" s="1">
        <v>45048</v>
      </c>
      <c r="F3118">
        <v>3363</v>
      </c>
      <c r="G3118">
        <v>80039</v>
      </c>
      <c r="H3118">
        <v>2587</v>
      </c>
      <c r="I3118">
        <v>543</v>
      </c>
      <c r="J3118">
        <v>20361</v>
      </c>
      <c r="K3118" t="str">
        <f>VLOOKUP(Table1[[#This Row],[CustomerID]],'advert datasetcustomers'!A:B,2,FALSE)</f>
        <v>Heather Hogan</v>
      </c>
      <c r="L3118" t="str">
        <f>VLOOKUP(Table1[[#This Row],[CustomerID]],'advert datasetcustomers'!A:E,5,FALSE)</f>
        <v>Lake Denisemouth, VA</v>
      </c>
      <c r="M3118" t="str">
        <f>VLOOKUP(Table1[[#This Row],[CampaignID]],'advert datasetplatforms'!A:B,2,FALSE)</f>
        <v>Twitter</v>
      </c>
      <c r="N3118">
        <f>VLOOKUP(Table1[[#This Row],[CampaignID]],'advert datasetplatforms'!A:D,4,FALSE)</f>
        <v>79772</v>
      </c>
      <c r="O3118" t="str">
        <f>VLOOKUP(Table1[[#This Row],[CampaignID]],'advert datasetperformance'!A:B,2,FALSE)</f>
        <v>2024-07</v>
      </c>
      <c r="P3118">
        <f>VLOOKUP(Table1[[#This Row],[CampaignID]],'advert datasetperformance'!A:F,6,FALSE)</f>
        <v>7286</v>
      </c>
    </row>
    <row r="3119" spans="1:16" x14ac:dyDescent="0.25">
      <c r="A3119" t="s">
        <v>6735</v>
      </c>
      <c r="B3119" t="s">
        <v>909</v>
      </c>
      <c r="C3119" t="s">
        <v>6736</v>
      </c>
      <c r="D3119" s="1">
        <v>44909</v>
      </c>
      <c r="E3119" s="1">
        <v>44966</v>
      </c>
      <c r="F3119">
        <v>4809</v>
      </c>
      <c r="G3119">
        <v>72102</v>
      </c>
      <c r="H3119">
        <v>5026</v>
      </c>
      <c r="I3119">
        <v>451</v>
      </c>
      <c r="J3119">
        <v>10100</v>
      </c>
      <c r="K3119" t="str">
        <f>VLOOKUP(Table1[[#This Row],[CustomerID]],'advert datasetcustomers'!A:B,2,FALSE)</f>
        <v>Christine Bernard</v>
      </c>
      <c r="L3119" t="str">
        <f>VLOOKUP(Table1[[#This Row],[CustomerID]],'advert datasetcustomers'!A:E,5,FALSE)</f>
        <v>Port Denise, WA</v>
      </c>
      <c r="M3119" t="str">
        <f>VLOOKUP(Table1[[#This Row],[CampaignID]],'advert datasetplatforms'!A:B,2,FALSE)</f>
        <v>LinkedIn</v>
      </c>
      <c r="N3119">
        <f>VLOOKUP(Table1[[#This Row],[CampaignID]],'advert datasetplatforms'!A:D,4,FALSE)</f>
        <v>127900</v>
      </c>
      <c r="O3119" t="str">
        <f>VLOOKUP(Table1[[#This Row],[CampaignID]],'advert datasetperformance'!A:B,2,FALSE)</f>
        <v>2024-08</v>
      </c>
      <c r="P3119">
        <f>VLOOKUP(Table1[[#This Row],[CampaignID]],'advert datasetperformance'!A:F,6,FALSE)</f>
        <v>9679</v>
      </c>
    </row>
    <row r="3120" spans="1:16" x14ac:dyDescent="0.25">
      <c r="A3120" t="s">
        <v>6737</v>
      </c>
      <c r="B3120" t="s">
        <v>1524</v>
      </c>
      <c r="C3120" t="s">
        <v>6738</v>
      </c>
      <c r="D3120" s="1">
        <v>44965</v>
      </c>
      <c r="E3120" s="1">
        <v>45106</v>
      </c>
      <c r="F3120">
        <v>10702</v>
      </c>
      <c r="G3120">
        <v>115523</v>
      </c>
      <c r="H3120">
        <v>4984</v>
      </c>
      <c r="I3120">
        <v>519</v>
      </c>
      <c r="J3120">
        <v>19159</v>
      </c>
      <c r="K3120" t="str">
        <f>VLOOKUP(Table1[[#This Row],[CustomerID]],'advert datasetcustomers'!A:B,2,FALSE)</f>
        <v>Kevin Moore</v>
      </c>
      <c r="L3120" t="str">
        <f>VLOOKUP(Table1[[#This Row],[CustomerID]],'advert datasetcustomers'!A:E,5,FALSE)</f>
        <v>Morganmouth, MD</v>
      </c>
      <c r="M3120" t="str">
        <f>VLOOKUP(Table1[[#This Row],[CampaignID]],'advert datasetplatforms'!A:B,2,FALSE)</f>
        <v>Twitter</v>
      </c>
      <c r="N3120">
        <f>VLOOKUP(Table1[[#This Row],[CampaignID]],'advert datasetplatforms'!A:D,4,FALSE)</f>
        <v>56823</v>
      </c>
      <c r="O3120" t="str">
        <f>VLOOKUP(Table1[[#This Row],[CampaignID]],'advert datasetperformance'!A:B,2,FALSE)</f>
        <v>2024-04</v>
      </c>
      <c r="P3120">
        <f>VLOOKUP(Table1[[#This Row],[CampaignID]],'advert datasetperformance'!A:F,6,FALSE)</f>
        <v>5466</v>
      </c>
    </row>
    <row r="3121" spans="1:16" x14ac:dyDescent="0.25">
      <c r="A3121" t="s">
        <v>6739</v>
      </c>
      <c r="B3121" t="s">
        <v>77</v>
      </c>
      <c r="C3121" t="s">
        <v>6740</v>
      </c>
      <c r="D3121" s="1">
        <v>45393</v>
      </c>
      <c r="E3121" s="1">
        <v>44974</v>
      </c>
      <c r="F3121">
        <v>8472</v>
      </c>
      <c r="G3121">
        <v>181019</v>
      </c>
      <c r="H3121">
        <v>6270</v>
      </c>
      <c r="I3121">
        <v>753</v>
      </c>
      <c r="J3121">
        <v>10764</v>
      </c>
      <c r="K3121" t="str">
        <f>VLOOKUP(Table1[[#This Row],[CustomerID]],'advert datasetcustomers'!A:B,2,FALSE)</f>
        <v>Tiffany Rich</v>
      </c>
      <c r="L3121" t="str">
        <f>VLOOKUP(Table1[[#This Row],[CustomerID]],'advert datasetcustomers'!A:E,5,FALSE)</f>
        <v>North Jamesshire, MT</v>
      </c>
      <c r="M3121" t="str">
        <f>VLOOKUP(Table1[[#This Row],[CampaignID]],'advert datasetplatforms'!A:B,2,FALSE)</f>
        <v>LinkedIn</v>
      </c>
      <c r="N3121">
        <f>VLOOKUP(Table1[[#This Row],[CampaignID]],'advert datasetplatforms'!A:D,4,FALSE)</f>
        <v>101499</v>
      </c>
      <c r="O3121" t="str">
        <f>VLOOKUP(Table1[[#This Row],[CampaignID]],'advert datasetperformance'!A:B,2,FALSE)</f>
        <v>2024-07</v>
      </c>
      <c r="P3121">
        <f>VLOOKUP(Table1[[#This Row],[CampaignID]],'advert datasetperformance'!A:F,6,FALSE)</f>
        <v>10948</v>
      </c>
    </row>
    <row r="3122" spans="1:16" x14ac:dyDescent="0.25">
      <c r="A3122" t="s">
        <v>6741</v>
      </c>
      <c r="B3122" t="s">
        <v>558</v>
      </c>
      <c r="C3122" t="s">
        <v>6742</v>
      </c>
      <c r="D3122" s="1">
        <v>45398</v>
      </c>
      <c r="E3122" s="1">
        <v>45062</v>
      </c>
      <c r="F3122">
        <v>5209</v>
      </c>
      <c r="G3122">
        <v>102845</v>
      </c>
      <c r="H3122">
        <v>3288</v>
      </c>
      <c r="I3122">
        <v>472</v>
      </c>
      <c r="J3122">
        <v>16571</v>
      </c>
      <c r="K3122" t="str">
        <f>VLOOKUP(Table1[[#This Row],[CustomerID]],'advert datasetcustomers'!A:B,2,FALSE)</f>
        <v>Sarah Roberts</v>
      </c>
      <c r="L3122" t="str">
        <f>VLOOKUP(Table1[[#This Row],[CustomerID]],'advert datasetcustomers'!A:E,5,FALSE)</f>
        <v>Iantown, MD</v>
      </c>
      <c r="M3122" t="str">
        <f>VLOOKUP(Table1[[#This Row],[CampaignID]],'advert datasetplatforms'!A:B,2,FALSE)</f>
        <v>Twitter</v>
      </c>
      <c r="N3122">
        <f>VLOOKUP(Table1[[#This Row],[CampaignID]],'advert datasetplatforms'!A:D,4,FALSE)</f>
        <v>84850</v>
      </c>
      <c r="O3122" t="str">
        <f>VLOOKUP(Table1[[#This Row],[CampaignID]],'advert datasetperformance'!A:B,2,FALSE)</f>
        <v>2024-10</v>
      </c>
      <c r="P3122">
        <f>VLOOKUP(Table1[[#This Row],[CampaignID]],'advert datasetperformance'!A:F,6,FALSE)</f>
        <v>10113</v>
      </c>
    </row>
    <row r="3123" spans="1:16" x14ac:dyDescent="0.25">
      <c r="A3123" t="s">
        <v>6743</v>
      </c>
      <c r="B3123" t="s">
        <v>2275</v>
      </c>
      <c r="C3123" t="s">
        <v>6744</v>
      </c>
      <c r="D3123" s="1">
        <v>45436</v>
      </c>
      <c r="E3123" s="1">
        <v>45333</v>
      </c>
      <c r="F3123">
        <v>7608</v>
      </c>
      <c r="G3123">
        <v>115619</v>
      </c>
      <c r="H3123">
        <v>5549</v>
      </c>
      <c r="I3123">
        <v>449</v>
      </c>
      <c r="J3123">
        <v>17642</v>
      </c>
      <c r="K3123" t="str">
        <f>VLOOKUP(Table1[[#This Row],[CustomerID]],'advert datasetcustomers'!A:B,2,FALSE)</f>
        <v>Michael Hicks</v>
      </c>
      <c r="L3123" t="str">
        <f>VLOOKUP(Table1[[#This Row],[CustomerID]],'advert datasetcustomers'!A:E,5,FALSE)</f>
        <v>Huntstad, ID</v>
      </c>
      <c r="M3123" t="str">
        <f>VLOOKUP(Table1[[#This Row],[CampaignID]],'advert datasetplatforms'!A:B,2,FALSE)</f>
        <v>LinkedIn</v>
      </c>
      <c r="N3123">
        <f>VLOOKUP(Table1[[#This Row],[CampaignID]],'advert datasetplatforms'!A:D,4,FALSE)</f>
        <v>84661</v>
      </c>
      <c r="O3123" t="str">
        <f>VLOOKUP(Table1[[#This Row],[CampaignID]],'advert datasetperformance'!A:B,2,FALSE)</f>
        <v>2024-06</v>
      </c>
      <c r="P3123">
        <f>VLOOKUP(Table1[[#This Row],[CampaignID]],'advert datasetperformance'!A:F,6,FALSE)</f>
        <v>7292</v>
      </c>
    </row>
    <row r="3124" spans="1:16" x14ac:dyDescent="0.25">
      <c r="A3124" t="s">
        <v>6745</v>
      </c>
      <c r="B3124" t="s">
        <v>404</v>
      </c>
      <c r="C3124" t="s">
        <v>6746</v>
      </c>
      <c r="D3124" s="1">
        <v>45351</v>
      </c>
      <c r="E3124" s="1">
        <v>45353</v>
      </c>
      <c r="F3124">
        <v>4931</v>
      </c>
      <c r="G3124">
        <v>89782</v>
      </c>
      <c r="H3124">
        <v>4332</v>
      </c>
      <c r="I3124">
        <v>272</v>
      </c>
      <c r="J3124">
        <v>20609</v>
      </c>
      <c r="K3124" t="str">
        <f>VLOOKUP(Table1[[#This Row],[CustomerID]],'advert datasetcustomers'!A:B,2,FALSE)</f>
        <v>Geoffrey Davila</v>
      </c>
      <c r="L3124" t="str">
        <f>VLOOKUP(Table1[[#This Row],[CustomerID]],'advert datasetcustomers'!A:E,5,FALSE)</f>
        <v>Micheleborough, OK</v>
      </c>
      <c r="M3124" t="str">
        <f>VLOOKUP(Table1[[#This Row],[CampaignID]],'advert datasetplatforms'!A:B,2,FALSE)</f>
        <v>Google Ads</v>
      </c>
      <c r="N3124">
        <f>VLOOKUP(Table1[[#This Row],[CampaignID]],'advert datasetplatforms'!A:D,4,FALSE)</f>
        <v>56961</v>
      </c>
      <c r="O3124" t="str">
        <f>VLOOKUP(Table1[[#This Row],[CampaignID]],'advert datasetperformance'!A:B,2,FALSE)</f>
        <v>2024-06</v>
      </c>
      <c r="P3124">
        <f>VLOOKUP(Table1[[#This Row],[CampaignID]],'advert datasetperformance'!A:F,6,FALSE)</f>
        <v>11556</v>
      </c>
    </row>
    <row r="3125" spans="1:16" x14ac:dyDescent="0.25">
      <c r="A3125" t="s">
        <v>6747</v>
      </c>
      <c r="B3125" t="s">
        <v>1232</v>
      </c>
      <c r="C3125" t="s">
        <v>6748</v>
      </c>
      <c r="D3125" s="1">
        <v>45080</v>
      </c>
      <c r="E3125" s="1">
        <v>45337</v>
      </c>
      <c r="F3125">
        <v>4920</v>
      </c>
      <c r="G3125">
        <v>50934</v>
      </c>
      <c r="H3125">
        <v>6243</v>
      </c>
      <c r="I3125">
        <v>849</v>
      </c>
      <c r="J3125">
        <v>24243</v>
      </c>
      <c r="K3125" t="str">
        <f>VLOOKUP(Table1[[#This Row],[CustomerID]],'advert datasetcustomers'!A:B,2,FALSE)</f>
        <v>Corey Wilkins</v>
      </c>
      <c r="L3125" t="str">
        <f>VLOOKUP(Table1[[#This Row],[CustomerID]],'advert datasetcustomers'!A:E,5,FALSE)</f>
        <v>South Gene, MP</v>
      </c>
      <c r="M3125" t="str">
        <f>VLOOKUP(Table1[[#This Row],[CampaignID]],'advert datasetplatforms'!A:B,2,FALSE)</f>
        <v>Twitter</v>
      </c>
      <c r="N3125">
        <f>VLOOKUP(Table1[[#This Row],[CampaignID]],'advert datasetplatforms'!A:D,4,FALSE)</f>
        <v>125890</v>
      </c>
      <c r="O3125" t="str">
        <f>VLOOKUP(Table1[[#This Row],[CampaignID]],'advert datasetperformance'!A:B,2,FALSE)</f>
        <v>2024-09</v>
      </c>
      <c r="P3125">
        <f>VLOOKUP(Table1[[#This Row],[CampaignID]],'advert datasetperformance'!A:F,6,FALSE)</f>
        <v>11138</v>
      </c>
    </row>
    <row r="3126" spans="1:16" x14ac:dyDescent="0.25">
      <c r="A3126" t="s">
        <v>6749</v>
      </c>
      <c r="B3126" t="s">
        <v>1938</v>
      </c>
      <c r="C3126" t="s">
        <v>6750</v>
      </c>
      <c r="D3126" s="1">
        <v>45387</v>
      </c>
      <c r="E3126" s="1">
        <v>45571</v>
      </c>
      <c r="F3126">
        <v>2075</v>
      </c>
      <c r="G3126">
        <v>64596</v>
      </c>
      <c r="H3126">
        <v>6795</v>
      </c>
      <c r="I3126">
        <v>487</v>
      </c>
      <c r="J3126">
        <v>28672</v>
      </c>
      <c r="K3126" t="str">
        <f>VLOOKUP(Table1[[#This Row],[CustomerID]],'advert datasetcustomers'!A:B,2,FALSE)</f>
        <v>Tina Smith</v>
      </c>
      <c r="L3126" t="str">
        <f>VLOOKUP(Table1[[#This Row],[CustomerID]],'advert datasetcustomers'!A:E,5,FALSE)</f>
        <v>Lake Mackenzieport, ID</v>
      </c>
      <c r="M3126" t="str">
        <f>VLOOKUP(Table1[[#This Row],[CampaignID]],'advert datasetplatforms'!A:B,2,FALSE)</f>
        <v>Google Ads</v>
      </c>
      <c r="N3126">
        <f>VLOOKUP(Table1[[#This Row],[CampaignID]],'advert datasetplatforms'!A:D,4,FALSE)</f>
        <v>74422</v>
      </c>
      <c r="O3126" t="str">
        <f>VLOOKUP(Table1[[#This Row],[CampaignID]],'advert datasetperformance'!A:B,2,FALSE)</f>
        <v>2024-02</v>
      </c>
      <c r="P3126">
        <f>VLOOKUP(Table1[[#This Row],[CampaignID]],'advert datasetperformance'!A:F,6,FALSE)</f>
        <v>13753</v>
      </c>
    </row>
    <row r="3127" spans="1:16" x14ac:dyDescent="0.25">
      <c r="A3127" t="s">
        <v>6751</v>
      </c>
      <c r="B3127" t="s">
        <v>2462</v>
      </c>
      <c r="C3127" t="s">
        <v>6752</v>
      </c>
      <c r="D3127" s="1">
        <v>45468</v>
      </c>
      <c r="E3127" s="1">
        <v>45336</v>
      </c>
      <c r="F3127">
        <v>3559</v>
      </c>
      <c r="G3127">
        <v>69732</v>
      </c>
      <c r="H3127">
        <v>5821</v>
      </c>
      <c r="I3127">
        <v>332</v>
      </c>
      <c r="J3127">
        <v>17187</v>
      </c>
      <c r="K3127" t="str">
        <f>VLOOKUP(Table1[[#This Row],[CustomerID]],'advert datasetcustomers'!A:B,2,FALSE)</f>
        <v>Christopher Lopez</v>
      </c>
      <c r="L3127" t="str">
        <f>VLOOKUP(Table1[[#This Row],[CustomerID]],'advert datasetcustomers'!A:E,5,FALSE)</f>
        <v>West Nathan, FL</v>
      </c>
      <c r="M3127" t="str">
        <f>VLOOKUP(Table1[[#This Row],[CampaignID]],'advert datasetplatforms'!A:B,2,FALSE)</f>
        <v>LinkedIn</v>
      </c>
      <c r="N3127">
        <f>VLOOKUP(Table1[[#This Row],[CampaignID]],'advert datasetplatforms'!A:D,4,FALSE)</f>
        <v>94833</v>
      </c>
      <c r="O3127" t="str">
        <f>VLOOKUP(Table1[[#This Row],[CampaignID]],'advert datasetperformance'!A:B,2,FALSE)</f>
        <v>2024-06</v>
      </c>
      <c r="P3127">
        <f>VLOOKUP(Table1[[#This Row],[CampaignID]],'advert datasetperformance'!A:F,6,FALSE)</f>
        <v>10984</v>
      </c>
    </row>
    <row r="3128" spans="1:16" x14ac:dyDescent="0.25">
      <c r="A3128" t="s">
        <v>6753</v>
      </c>
      <c r="B3128" t="s">
        <v>2617</v>
      </c>
      <c r="C3128" t="s">
        <v>6754</v>
      </c>
      <c r="D3128" s="1">
        <v>45110</v>
      </c>
      <c r="E3128" s="1">
        <v>45205</v>
      </c>
      <c r="F3128">
        <v>3824</v>
      </c>
      <c r="G3128">
        <v>126480</v>
      </c>
      <c r="H3128">
        <v>5129</v>
      </c>
      <c r="I3128">
        <v>475</v>
      </c>
      <c r="J3128">
        <v>8884</v>
      </c>
      <c r="K3128" t="str">
        <f>VLOOKUP(Table1[[#This Row],[CustomerID]],'advert datasetcustomers'!A:B,2,FALSE)</f>
        <v>Jason Young</v>
      </c>
      <c r="L3128" t="str">
        <f>VLOOKUP(Table1[[#This Row],[CustomerID]],'advert datasetcustomers'!A:E,5,FALSE)</f>
        <v>Lake Ryanchester, GU</v>
      </c>
      <c r="M3128" t="str">
        <f>VLOOKUP(Table1[[#This Row],[CampaignID]],'advert datasetplatforms'!A:B,2,FALSE)</f>
        <v>Facebook</v>
      </c>
      <c r="N3128">
        <f>VLOOKUP(Table1[[#This Row],[CampaignID]],'advert datasetplatforms'!A:D,4,FALSE)</f>
        <v>100404</v>
      </c>
      <c r="O3128" t="str">
        <f>VLOOKUP(Table1[[#This Row],[CampaignID]],'advert datasetperformance'!A:B,2,FALSE)</f>
        <v>2024-04</v>
      </c>
      <c r="P3128">
        <f>VLOOKUP(Table1[[#This Row],[CampaignID]],'advert datasetperformance'!A:F,6,FALSE)</f>
        <v>11617</v>
      </c>
    </row>
    <row r="3129" spans="1:16" x14ac:dyDescent="0.25">
      <c r="A3129" t="s">
        <v>6755</v>
      </c>
      <c r="B3129" t="s">
        <v>746</v>
      </c>
      <c r="C3129" t="s">
        <v>6756</v>
      </c>
      <c r="D3129" s="1">
        <v>45158</v>
      </c>
      <c r="E3129" s="1">
        <v>44871</v>
      </c>
      <c r="F3129">
        <v>5161</v>
      </c>
      <c r="G3129">
        <v>125229</v>
      </c>
      <c r="H3129">
        <v>5840</v>
      </c>
      <c r="I3129">
        <v>459</v>
      </c>
      <c r="J3129">
        <v>13606</v>
      </c>
      <c r="K3129" t="str">
        <f>VLOOKUP(Table1[[#This Row],[CustomerID]],'advert datasetcustomers'!A:B,2,FALSE)</f>
        <v>Theresa Harris</v>
      </c>
      <c r="L3129" t="str">
        <f>VLOOKUP(Table1[[#This Row],[CustomerID]],'advert datasetcustomers'!A:E,5,FALSE)</f>
        <v>South Ericville, HI</v>
      </c>
      <c r="M3129" t="str">
        <f>VLOOKUP(Table1[[#This Row],[CampaignID]],'advert datasetplatforms'!A:B,2,FALSE)</f>
        <v>Instagram</v>
      </c>
      <c r="N3129">
        <f>VLOOKUP(Table1[[#This Row],[CampaignID]],'advert datasetplatforms'!A:D,4,FALSE)</f>
        <v>91951</v>
      </c>
      <c r="O3129" t="str">
        <f>VLOOKUP(Table1[[#This Row],[CampaignID]],'advert datasetperformance'!A:B,2,FALSE)</f>
        <v>2024-10</v>
      </c>
      <c r="P3129">
        <f>VLOOKUP(Table1[[#This Row],[CampaignID]],'advert datasetperformance'!A:F,6,FALSE)</f>
        <v>8047</v>
      </c>
    </row>
    <row r="3130" spans="1:16" x14ac:dyDescent="0.25">
      <c r="A3130" t="s">
        <v>6757</v>
      </c>
      <c r="B3130" t="s">
        <v>935</v>
      </c>
      <c r="C3130" t="s">
        <v>6758</v>
      </c>
      <c r="D3130" s="1">
        <v>45372</v>
      </c>
      <c r="E3130" s="1">
        <v>44953</v>
      </c>
      <c r="F3130">
        <v>5020</v>
      </c>
      <c r="G3130">
        <v>116139</v>
      </c>
      <c r="H3130">
        <v>2718</v>
      </c>
      <c r="I3130">
        <v>587</v>
      </c>
      <c r="J3130">
        <v>20983</v>
      </c>
      <c r="K3130" t="str">
        <f>VLOOKUP(Table1[[#This Row],[CustomerID]],'advert datasetcustomers'!A:B,2,FALSE)</f>
        <v>Philip Allen</v>
      </c>
      <c r="L3130" t="str">
        <f>VLOOKUP(Table1[[#This Row],[CustomerID]],'advert datasetcustomers'!A:E,5,FALSE)</f>
        <v>West Jasonland, KY</v>
      </c>
      <c r="M3130" t="str">
        <f>VLOOKUP(Table1[[#This Row],[CampaignID]],'advert datasetplatforms'!A:B,2,FALSE)</f>
        <v>Twitter</v>
      </c>
      <c r="N3130">
        <f>VLOOKUP(Table1[[#This Row],[CampaignID]],'advert datasetplatforms'!A:D,4,FALSE)</f>
        <v>62607</v>
      </c>
      <c r="O3130" t="str">
        <f>VLOOKUP(Table1[[#This Row],[CampaignID]],'advert datasetperformance'!A:B,2,FALSE)</f>
        <v>2024-08</v>
      </c>
      <c r="P3130">
        <f>VLOOKUP(Table1[[#This Row],[CampaignID]],'advert datasetperformance'!A:F,6,FALSE)</f>
        <v>7226</v>
      </c>
    </row>
    <row r="3131" spans="1:16" x14ac:dyDescent="0.25">
      <c r="A3131" t="s">
        <v>6759</v>
      </c>
      <c r="B3131" t="s">
        <v>2329</v>
      </c>
      <c r="C3131" t="s">
        <v>6760</v>
      </c>
      <c r="D3131" s="1">
        <v>45233</v>
      </c>
      <c r="E3131" s="1">
        <v>44959</v>
      </c>
      <c r="F3131">
        <v>4131</v>
      </c>
      <c r="G3131">
        <v>73391</v>
      </c>
      <c r="H3131">
        <v>4194</v>
      </c>
      <c r="I3131">
        <v>334</v>
      </c>
      <c r="J3131">
        <v>18847</v>
      </c>
      <c r="K3131" t="str">
        <f>VLOOKUP(Table1[[#This Row],[CustomerID]],'advert datasetcustomers'!A:B,2,FALSE)</f>
        <v>Emily Ho</v>
      </c>
      <c r="L3131" t="str">
        <f>VLOOKUP(Table1[[#This Row],[CustomerID]],'advert datasetcustomers'!A:E,5,FALSE)</f>
        <v>East Wendyview, MT</v>
      </c>
      <c r="M3131" t="str">
        <f>VLOOKUP(Table1[[#This Row],[CampaignID]],'advert datasetplatforms'!A:B,2,FALSE)</f>
        <v>Twitter</v>
      </c>
      <c r="N3131">
        <f>VLOOKUP(Table1[[#This Row],[CampaignID]],'advert datasetplatforms'!A:D,4,FALSE)</f>
        <v>42014</v>
      </c>
      <c r="O3131" t="str">
        <f>VLOOKUP(Table1[[#This Row],[CampaignID]],'advert datasetperformance'!A:B,2,FALSE)</f>
        <v>2024-01</v>
      </c>
      <c r="P3131">
        <f>VLOOKUP(Table1[[#This Row],[CampaignID]],'advert datasetperformance'!A:F,6,FALSE)</f>
        <v>9202</v>
      </c>
    </row>
    <row r="3132" spans="1:16" x14ac:dyDescent="0.25">
      <c r="A3132" t="s">
        <v>6761</v>
      </c>
      <c r="B3132" t="s">
        <v>1426</v>
      </c>
      <c r="C3132" t="s">
        <v>6762</v>
      </c>
      <c r="D3132" s="1">
        <v>45246</v>
      </c>
      <c r="E3132" s="1">
        <v>45102</v>
      </c>
      <c r="F3132">
        <v>4116</v>
      </c>
      <c r="G3132">
        <v>79121</v>
      </c>
      <c r="H3132">
        <v>4105</v>
      </c>
      <c r="I3132">
        <v>358</v>
      </c>
      <c r="J3132">
        <v>12739</v>
      </c>
      <c r="K3132" t="str">
        <f>VLOOKUP(Table1[[#This Row],[CustomerID]],'advert datasetcustomers'!A:B,2,FALSE)</f>
        <v>Jasmine Johnson</v>
      </c>
      <c r="L3132" t="str">
        <f>VLOOKUP(Table1[[#This Row],[CustomerID]],'advert datasetcustomers'!A:E,5,FALSE)</f>
        <v>Lake Jessicafurt, KS</v>
      </c>
      <c r="M3132" t="str">
        <f>VLOOKUP(Table1[[#This Row],[CampaignID]],'advert datasetplatforms'!A:B,2,FALSE)</f>
        <v>Instagram</v>
      </c>
      <c r="N3132">
        <f>VLOOKUP(Table1[[#This Row],[CampaignID]],'advert datasetplatforms'!A:D,4,FALSE)</f>
        <v>112602</v>
      </c>
      <c r="O3132" t="str">
        <f>VLOOKUP(Table1[[#This Row],[CampaignID]],'advert datasetperformance'!A:B,2,FALSE)</f>
        <v>2024-09</v>
      </c>
      <c r="P3132">
        <f>VLOOKUP(Table1[[#This Row],[CampaignID]],'advert datasetperformance'!A:F,6,FALSE)</f>
        <v>13938</v>
      </c>
    </row>
    <row r="3133" spans="1:16" x14ac:dyDescent="0.25">
      <c r="A3133" t="s">
        <v>6763</v>
      </c>
      <c r="B3133" t="s">
        <v>2059</v>
      </c>
      <c r="C3133" t="s">
        <v>6764</v>
      </c>
      <c r="D3133" s="1">
        <v>45046</v>
      </c>
      <c r="E3133" s="1">
        <v>45153</v>
      </c>
      <c r="F3133">
        <v>4750</v>
      </c>
      <c r="G3133">
        <v>126912</v>
      </c>
      <c r="H3133">
        <v>4217</v>
      </c>
      <c r="I3133">
        <v>388</v>
      </c>
      <c r="J3133">
        <v>12563</v>
      </c>
      <c r="K3133" t="str">
        <f>VLOOKUP(Table1[[#This Row],[CustomerID]],'advert datasetcustomers'!A:B,2,FALSE)</f>
        <v>Dennis Flynn</v>
      </c>
      <c r="L3133" t="str">
        <f>VLOOKUP(Table1[[#This Row],[CustomerID]],'advert datasetcustomers'!A:E,5,FALSE)</f>
        <v>New John, PA</v>
      </c>
      <c r="M3133" t="str">
        <f>VLOOKUP(Table1[[#This Row],[CampaignID]],'advert datasetplatforms'!A:B,2,FALSE)</f>
        <v>Twitter</v>
      </c>
      <c r="N3133">
        <f>VLOOKUP(Table1[[#This Row],[CampaignID]],'advert datasetplatforms'!A:D,4,FALSE)</f>
        <v>103618</v>
      </c>
      <c r="O3133" t="str">
        <f>VLOOKUP(Table1[[#This Row],[CampaignID]],'advert datasetperformance'!A:B,2,FALSE)</f>
        <v>2024-02</v>
      </c>
      <c r="P3133">
        <f>VLOOKUP(Table1[[#This Row],[CampaignID]],'advert datasetperformance'!A:F,6,FALSE)</f>
        <v>11379</v>
      </c>
    </row>
    <row r="3134" spans="1:16" x14ac:dyDescent="0.25">
      <c r="A3134" t="s">
        <v>6765</v>
      </c>
      <c r="B3134" t="s">
        <v>2446</v>
      </c>
      <c r="C3134" t="s">
        <v>6766</v>
      </c>
      <c r="D3134" s="1">
        <v>45285</v>
      </c>
      <c r="E3134" s="1">
        <v>45494</v>
      </c>
      <c r="F3134">
        <v>2927</v>
      </c>
      <c r="G3134">
        <v>134317</v>
      </c>
      <c r="H3134">
        <v>6508</v>
      </c>
      <c r="I3134">
        <v>276</v>
      </c>
      <c r="J3134">
        <v>15380</v>
      </c>
      <c r="K3134" t="str">
        <f>VLOOKUP(Table1[[#This Row],[CustomerID]],'advert datasetcustomers'!A:B,2,FALSE)</f>
        <v>Briana Martin</v>
      </c>
      <c r="L3134" t="str">
        <f>VLOOKUP(Table1[[#This Row],[CustomerID]],'advert datasetcustomers'!A:E,5,FALSE)</f>
        <v>West Kaylaside, MA</v>
      </c>
      <c r="M3134" t="str">
        <f>VLOOKUP(Table1[[#This Row],[CampaignID]],'advert datasetplatforms'!A:B,2,FALSE)</f>
        <v>Instagram</v>
      </c>
      <c r="N3134">
        <f>VLOOKUP(Table1[[#This Row],[CampaignID]],'advert datasetplatforms'!A:D,4,FALSE)</f>
        <v>62621</v>
      </c>
      <c r="O3134" t="str">
        <f>VLOOKUP(Table1[[#This Row],[CampaignID]],'advert datasetperformance'!A:B,2,FALSE)</f>
        <v>2024-03</v>
      </c>
      <c r="P3134">
        <f>VLOOKUP(Table1[[#This Row],[CampaignID]],'advert datasetperformance'!A:F,6,FALSE)</f>
        <v>5337</v>
      </c>
    </row>
    <row r="3135" spans="1:16" x14ac:dyDescent="0.25">
      <c r="A3135" t="s">
        <v>6767</v>
      </c>
      <c r="B3135" t="s">
        <v>1052</v>
      </c>
      <c r="C3135" t="s">
        <v>6768</v>
      </c>
      <c r="D3135" s="1">
        <v>45353</v>
      </c>
      <c r="E3135" s="1">
        <v>45142</v>
      </c>
      <c r="F3135">
        <v>4081</v>
      </c>
      <c r="G3135">
        <v>108513</v>
      </c>
      <c r="H3135">
        <v>5473</v>
      </c>
      <c r="I3135">
        <v>521</v>
      </c>
      <c r="J3135">
        <v>4326</v>
      </c>
      <c r="K3135" t="str">
        <f>VLOOKUP(Table1[[#This Row],[CustomerID]],'advert datasetcustomers'!A:B,2,FALSE)</f>
        <v>Joseph Andrews</v>
      </c>
      <c r="L3135" t="str">
        <f>VLOOKUP(Table1[[#This Row],[CustomerID]],'advert datasetcustomers'!A:E,5,FALSE)</f>
        <v>Singletonport, FL</v>
      </c>
      <c r="M3135" t="str">
        <f>VLOOKUP(Table1[[#This Row],[CampaignID]],'advert datasetplatforms'!A:B,2,FALSE)</f>
        <v>Google Ads</v>
      </c>
      <c r="N3135">
        <f>VLOOKUP(Table1[[#This Row],[CampaignID]],'advert datasetplatforms'!A:D,4,FALSE)</f>
        <v>97976</v>
      </c>
      <c r="O3135" t="str">
        <f>VLOOKUP(Table1[[#This Row],[CampaignID]],'advert datasetperformance'!A:B,2,FALSE)</f>
        <v>2024-06</v>
      </c>
      <c r="P3135">
        <f>VLOOKUP(Table1[[#This Row],[CampaignID]],'advert datasetperformance'!A:F,6,FALSE)</f>
        <v>8560</v>
      </c>
    </row>
    <row r="3136" spans="1:16" x14ac:dyDescent="0.25">
      <c r="A3136" t="s">
        <v>6769</v>
      </c>
      <c r="B3136" t="s">
        <v>3450</v>
      </c>
      <c r="C3136" t="s">
        <v>6770</v>
      </c>
      <c r="D3136" s="1">
        <v>45306</v>
      </c>
      <c r="E3136" s="1">
        <v>44875</v>
      </c>
      <c r="F3136">
        <v>4428</v>
      </c>
      <c r="G3136">
        <v>119562</v>
      </c>
      <c r="H3136">
        <v>3651</v>
      </c>
      <c r="I3136">
        <v>512</v>
      </c>
      <c r="J3136">
        <v>19526</v>
      </c>
      <c r="K3136" t="str">
        <f>VLOOKUP(Table1[[#This Row],[CustomerID]],'advert datasetcustomers'!A:B,2,FALSE)</f>
        <v>Shaun Stuart</v>
      </c>
      <c r="L3136" t="str">
        <f>VLOOKUP(Table1[[#This Row],[CustomerID]],'advert datasetcustomers'!A:E,5,FALSE)</f>
        <v>Susanstad, IA</v>
      </c>
      <c r="M3136" t="str">
        <f>VLOOKUP(Table1[[#This Row],[CampaignID]],'advert datasetplatforms'!A:B,2,FALSE)</f>
        <v>Twitter</v>
      </c>
      <c r="N3136">
        <f>VLOOKUP(Table1[[#This Row],[CampaignID]],'advert datasetplatforms'!A:D,4,FALSE)</f>
        <v>118640</v>
      </c>
      <c r="O3136" t="str">
        <f>VLOOKUP(Table1[[#This Row],[CampaignID]],'advert datasetperformance'!A:B,2,FALSE)</f>
        <v>2024-07</v>
      </c>
      <c r="P3136">
        <f>VLOOKUP(Table1[[#This Row],[CampaignID]],'advert datasetperformance'!A:F,6,FALSE)</f>
        <v>3222</v>
      </c>
    </row>
    <row r="3137" spans="1:16" x14ac:dyDescent="0.25">
      <c r="A3137" t="s">
        <v>6771</v>
      </c>
      <c r="B3137" t="s">
        <v>1722</v>
      </c>
      <c r="C3137" t="s">
        <v>6772</v>
      </c>
      <c r="D3137" s="1">
        <v>44946</v>
      </c>
      <c r="E3137" s="1">
        <v>45355</v>
      </c>
      <c r="F3137">
        <v>3126</v>
      </c>
      <c r="G3137">
        <v>146614</v>
      </c>
      <c r="H3137">
        <v>4190</v>
      </c>
      <c r="I3137">
        <v>772</v>
      </c>
      <c r="J3137">
        <v>12027</v>
      </c>
      <c r="K3137" t="str">
        <f>VLOOKUP(Table1[[#This Row],[CustomerID]],'advert datasetcustomers'!A:B,2,FALSE)</f>
        <v>Wesley Green</v>
      </c>
      <c r="L3137" t="str">
        <f>VLOOKUP(Table1[[#This Row],[CustomerID]],'advert datasetcustomers'!A:E,5,FALSE)</f>
        <v>East Trevorberg, MS</v>
      </c>
      <c r="M3137" t="str">
        <f>VLOOKUP(Table1[[#This Row],[CampaignID]],'advert datasetplatforms'!A:B,2,FALSE)</f>
        <v>Facebook</v>
      </c>
      <c r="N3137">
        <f>VLOOKUP(Table1[[#This Row],[CampaignID]],'advert datasetplatforms'!A:D,4,FALSE)</f>
        <v>82954</v>
      </c>
      <c r="O3137" t="str">
        <f>VLOOKUP(Table1[[#This Row],[CampaignID]],'advert datasetperformance'!A:B,2,FALSE)</f>
        <v>2024-09</v>
      </c>
      <c r="P3137">
        <f>VLOOKUP(Table1[[#This Row],[CampaignID]],'advert datasetperformance'!A:F,6,FALSE)</f>
        <v>9848</v>
      </c>
    </row>
    <row r="3138" spans="1:16" x14ac:dyDescent="0.25">
      <c r="A3138" t="s">
        <v>6773</v>
      </c>
      <c r="B3138" t="s">
        <v>2437</v>
      </c>
      <c r="C3138" t="s">
        <v>6774</v>
      </c>
      <c r="D3138" s="1">
        <v>45372</v>
      </c>
      <c r="E3138" s="1">
        <v>45476</v>
      </c>
      <c r="F3138">
        <v>4504</v>
      </c>
      <c r="G3138">
        <v>128228</v>
      </c>
      <c r="H3138">
        <v>6437</v>
      </c>
      <c r="I3138">
        <v>445</v>
      </c>
      <c r="J3138">
        <v>13309</v>
      </c>
      <c r="K3138" t="str">
        <f>VLOOKUP(Table1[[#This Row],[CustomerID]],'advert datasetcustomers'!A:B,2,FALSE)</f>
        <v>Matthew Smith</v>
      </c>
      <c r="L3138" t="str">
        <f>VLOOKUP(Table1[[#This Row],[CustomerID]],'advert datasetcustomers'!A:E,5,FALSE)</f>
        <v>North Brianna, MH</v>
      </c>
      <c r="M3138" t="str">
        <f>VLOOKUP(Table1[[#This Row],[CampaignID]],'advert datasetplatforms'!A:B,2,FALSE)</f>
        <v>LinkedIn</v>
      </c>
      <c r="N3138">
        <f>VLOOKUP(Table1[[#This Row],[CampaignID]],'advert datasetplatforms'!A:D,4,FALSE)</f>
        <v>52181</v>
      </c>
      <c r="O3138" t="str">
        <f>VLOOKUP(Table1[[#This Row],[CampaignID]],'advert datasetperformance'!A:B,2,FALSE)</f>
        <v>2024-03</v>
      </c>
      <c r="P3138">
        <f>VLOOKUP(Table1[[#This Row],[CampaignID]],'advert datasetperformance'!A:F,6,FALSE)</f>
        <v>3899</v>
      </c>
    </row>
    <row r="3139" spans="1:16" x14ac:dyDescent="0.25">
      <c r="A3139" t="s">
        <v>6775</v>
      </c>
      <c r="B3139" t="s">
        <v>180</v>
      </c>
      <c r="C3139" t="s">
        <v>6776</v>
      </c>
      <c r="D3139" s="1">
        <v>45315</v>
      </c>
      <c r="E3139" s="1">
        <v>45275</v>
      </c>
      <c r="F3139">
        <v>3747</v>
      </c>
      <c r="G3139">
        <v>150953</v>
      </c>
      <c r="H3139">
        <v>4136</v>
      </c>
      <c r="I3139">
        <v>342</v>
      </c>
      <c r="J3139">
        <v>14167</v>
      </c>
      <c r="K3139" t="str">
        <f>VLOOKUP(Table1[[#This Row],[CustomerID]],'advert datasetcustomers'!A:B,2,FALSE)</f>
        <v>Carl Edwards</v>
      </c>
      <c r="L3139" t="str">
        <f>VLOOKUP(Table1[[#This Row],[CustomerID]],'advert datasetcustomers'!A:E,5,FALSE)</f>
        <v>West Angelastad, UT</v>
      </c>
      <c r="M3139" t="str">
        <f>VLOOKUP(Table1[[#This Row],[CampaignID]],'advert datasetplatforms'!A:B,2,FALSE)</f>
        <v>Twitter</v>
      </c>
      <c r="N3139">
        <f>VLOOKUP(Table1[[#This Row],[CampaignID]],'advert datasetplatforms'!A:D,4,FALSE)</f>
        <v>55333</v>
      </c>
      <c r="O3139" t="str">
        <f>VLOOKUP(Table1[[#This Row],[CampaignID]],'advert datasetperformance'!A:B,2,FALSE)</f>
        <v>2024-03</v>
      </c>
      <c r="P3139">
        <f>VLOOKUP(Table1[[#This Row],[CampaignID]],'advert datasetperformance'!A:F,6,FALSE)</f>
        <v>7570</v>
      </c>
    </row>
    <row r="3140" spans="1:16" x14ac:dyDescent="0.25">
      <c r="A3140" t="s">
        <v>6777</v>
      </c>
      <c r="B3140" t="s">
        <v>41</v>
      </c>
      <c r="C3140" t="s">
        <v>6778</v>
      </c>
      <c r="D3140" s="1">
        <v>45336</v>
      </c>
      <c r="E3140" s="1">
        <v>44916</v>
      </c>
      <c r="F3140">
        <v>6853</v>
      </c>
      <c r="G3140">
        <v>92532</v>
      </c>
      <c r="H3140">
        <v>3422</v>
      </c>
      <c r="I3140">
        <v>659</v>
      </c>
      <c r="J3140">
        <v>17845</v>
      </c>
      <c r="K3140" t="str">
        <f>VLOOKUP(Table1[[#This Row],[CustomerID]],'advert datasetcustomers'!A:B,2,FALSE)</f>
        <v>Sarah Salas</v>
      </c>
      <c r="L3140" t="str">
        <f>VLOOKUP(Table1[[#This Row],[CustomerID]],'advert datasetcustomers'!A:E,5,FALSE)</f>
        <v>Sarahbury, MH</v>
      </c>
      <c r="M3140" t="str">
        <f>VLOOKUP(Table1[[#This Row],[CampaignID]],'advert datasetplatforms'!A:B,2,FALSE)</f>
        <v>Instagram</v>
      </c>
      <c r="N3140">
        <f>VLOOKUP(Table1[[#This Row],[CampaignID]],'advert datasetplatforms'!A:D,4,FALSE)</f>
        <v>68660</v>
      </c>
      <c r="O3140" t="str">
        <f>VLOOKUP(Table1[[#This Row],[CampaignID]],'advert datasetperformance'!A:B,2,FALSE)</f>
        <v>2024-02</v>
      </c>
      <c r="P3140">
        <f>VLOOKUP(Table1[[#This Row],[CampaignID]],'advert datasetperformance'!A:F,6,FALSE)</f>
        <v>16882</v>
      </c>
    </row>
    <row r="3141" spans="1:16" x14ac:dyDescent="0.25">
      <c r="A3141" t="s">
        <v>6779</v>
      </c>
      <c r="B3141" t="s">
        <v>2168</v>
      </c>
      <c r="C3141" t="s">
        <v>6780</v>
      </c>
      <c r="D3141" s="1">
        <v>45125</v>
      </c>
      <c r="E3141" s="1">
        <v>45064</v>
      </c>
      <c r="F3141">
        <v>4634</v>
      </c>
      <c r="G3141">
        <v>85196</v>
      </c>
      <c r="H3141">
        <v>6741</v>
      </c>
      <c r="I3141">
        <v>471</v>
      </c>
      <c r="J3141">
        <v>12134</v>
      </c>
      <c r="K3141" t="str">
        <f>VLOOKUP(Table1[[#This Row],[CustomerID]],'advert datasetcustomers'!A:B,2,FALSE)</f>
        <v>Sierra Nelson</v>
      </c>
      <c r="L3141" t="str">
        <f>VLOOKUP(Table1[[#This Row],[CustomerID]],'advert datasetcustomers'!A:E,5,FALSE)</f>
        <v>Port Michaelfurt, AK</v>
      </c>
      <c r="M3141" t="str">
        <f>VLOOKUP(Table1[[#This Row],[CampaignID]],'advert datasetplatforms'!A:B,2,FALSE)</f>
        <v>LinkedIn</v>
      </c>
      <c r="N3141">
        <f>VLOOKUP(Table1[[#This Row],[CampaignID]],'advert datasetplatforms'!A:D,4,FALSE)</f>
        <v>85930</v>
      </c>
      <c r="O3141" t="str">
        <f>VLOOKUP(Table1[[#This Row],[CampaignID]],'advert datasetperformance'!A:B,2,FALSE)</f>
        <v>2024-07</v>
      </c>
      <c r="P3141">
        <f>VLOOKUP(Table1[[#This Row],[CampaignID]],'advert datasetperformance'!A:F,6,FALSE)</f>
        <v>8089</v>
      </c>
    </row>
    <row r="3142" spans="1:16" x14ac:dyDescent="0.25">
      <c r="A3142" t="s">
        <v>6781</v>
      </c>
      <c r="B3142" t="s">
        <v>3482</v>
      </c>
      <c r="C3142" t="s">
        <v>6782</v>
      </c>
      <c r="D3142" s="1">
        <v>45459</v>
      </c>
      <c r="E3142" s="1">
        <v>45251</v>
      </c>
      <c r="F3142">
        <v>4715</v>
      </c>
      <c r="G3142">
        <v>133311</v>
      </c>
      <c r="H3142">
        <v>7795</v>
      </c>
      <c r="I3142">
        <v>414</v>
      </c>
      <c r="J3142">
        <v>3999</v>
      </c>
      <c r="K3142" t="str">
        <f>VLOOKUP(Table1[[#This Row],[CustomerID]],'advert datasetcustomers'!A:B,2,FALSE)</f>
        <v>Samantha Johnson</v>
      </c>
      <c r="L3142" t="str">
        <f>VLOOKUP(Table1[[#This Row],[CustomerID]],'advert datasetcustomers'!A:E,5,FALSE)</f>
        <v>West Danielstad, NJ</v>
      </c>
      <c r="M3142" t="str">
        <f>VLOOKUP(Table1[[#This Row],[CampaignID]],'advert datasetplatforms'!A:B,2,FALSE)</f>
        <v>LinkedIn</v>
      </c>
      <c r="N3142">
        <f>VLOOKUP(Table1[[#This Row],[CampaignID]],'advert datasetplatforms'!A:D,4,FALSE)</f>
        <v>81264</v>
      </c>
      <c r="O3142" t="str">
        <f>VLOOKUP(Table1[[#This Row],[CampaignID]],'advert datasetperformance'!A:B,2,FALSE)</f>
        <v>2024-10</v>
      </c>
      <c r="P3142">
        <f>VLOOKUP(Table1[[#This Row],[CampaignID]],'advert datasetperformance'!A:F,6,FALSE)</f>
        <v>11223</v>
      </c>
    </row>
    <row r="3143" spans="1:16" x14ac:dyDescent="0.25">
      <c r="A3143" t="s">
        <v>6783</v>
      </c>
      <c r="B3143" t="s">
        <v>2329</v>
      </c>
      <c r="C3143" t="s">
        <v>6784</v>
      </c>
      <c r="D3143" s="1">
        <v>45047</v>
      </c>
      <c r="E3143" s="1">
        <v>45381</v>
      </c>
      <c r="F3143">
        <v>5642</v>
      </c>
      <c r="G3143">
        <v>98723</v>
      </c>
      <c r="H3143">
        <v>5671</v>
      </c>
      <c r="I3143">
        <v>592</v>
      </c>
      <c r="J3143">
        <v>15326</v>
      </c>
      <c r="K3143" t="str">
        <f>VLOOKUP(Table1[[#This Row],[CustomerID]],'advert datasetcustomers'!A:B,2,FALSE)</f>
        <v>Emily Ho</v>
      </c>
      <c r="L3143" t="str">
        <f>VLOOKUP(Table1[[#This Row],[CustomerID]],'advert datasetcustomers'!A:E,5,FALSE)</f>
        <v>East Wendyview, MT</v>
      </c>
      <c r="M3143" t="str">
        <f>VLOOKUP(Table1[[#This Row],[CampaignID]],'advert datasetplatforms'!A:B,2,FALSE)</f>
        <v>Twitter</v>
      </c>
      <c r="N3143">
        <f>VLOOKUP(Table1[[#This Row],[CampaignID]],'advert datasetplatforms'!A:D,4,FALSE)</f>
        <v>71859</v>
      </c>
      <c r="O3143" t="str">
        <f>VLOOKUP(Table1[[#This Row],[CampaignID]],'advert datasetperformance'!A:B,2,FALSE)</f>
        <v>2024-08</v>
      </c>
      <c r="P3143">
        <f>VLOOKUP(Table1[[#This Row],[CampaignID]],'advert datasetperformance'!A:F,6,FALSE)</f>
        <v>9192</v>
      </c>
    </row>
    <row r="3144" spans="1:16" x14ac:dyDescent="0.25">
      <c r="A3144" t="s">
        <v>6785</v>
      </c>
      <c r="B3144" t="s">
        <v>1052</v>
      </c>
      <c r="C3144" t="s">
        <v>6786</v>
      </c>
      <c r="D3144" s="1">
        <v>44875</v>
      </c>
      <c r="E3144" s="1">
        <v>45365</v>
      </c>
      <c r="F3144">
        <v>5835</v>
      </c>
      <c r="G3144">
        <v>92088</v>
      </c>
      <c r="H3144">
        <v>4632</v>
      </c>
      <c r="I3144">
        <v>546</v>
      </c>
      <c r="J3144">
        <v>19716</v>
      </c>
      <c r="K3144" t="str">
        <f>VLOOKUP(Table1[[#This Row],[CustomerID]],'advert datasetcustomers'!A:B,2,FALSE)</f>
        <v>Joseph Andrews</v>
      </c>
      <c r="L3144" t="str">
        <f>VLOOKUP(Table1[[#This Row],[CustomerID]],'advert datasetcustomers'!A:E,5,FALSE)</f>
        <v>Singletonport, FL</v>
      </c>
      <c r="M3144" t="str">
        <f>VLOOKUP(Table1[[#This Row],[CampaignID]],'advert datasetplatforms'!A:B,2,FALSE)</f>
        <v>LinkedIn</v>
      </c>
      <c r="N3144">
        <f>VLOOKUP(Table1[[#This Row],[CampaignID]],'advert datasetplatforms'!A:D,4,FALSE)</f>
        <v>78175</v>
      </c>
      <c r="O3144" t="str">
        <f>VLOOKUP(Table1[[#This Row],[CampaignID]],'advert datasetperformance'!A:B,2,FALSE)</f>
        <v>2024-08</v>
      </c>
      <c r="P3144">
        <f>VLOOKUP(Table1[[#This Row],[CampaignID]],'advert datasetperformance'!A:F,6,FALSE)</f>
        <v>8508</v>
      </c>
    </row>
    <row r="3145" spans="1:16" x14ac:dyDescent="0.25">
      <c r="A3145" t="s">
        <v>6787</v>
      </c>
      <c r="B3145" t="s">
        <v>1002</v>
      </c>
      <c r="C3145" t="s">
        <v>6788</v>
      </c>
      <c r="D3145" s="1">
        <v>45312</v>
      </c>
      <c r="E3145" s="1">
        <v>45234</v>
      </c>
      <c r="F3145">
        <v>2395</v>
      </c>
      <c r="G3145">
        <v>169951</v>
      </c>
      <c r="H3145">
        <v>7365</v>
      </c>
      <c r="I3145">
        <v>700</v>
      </c>
      <c r="J3145">
        <v>16552</v>
      </c>
      <c r="K3145" t="str">
        <f>VLOOKUP(Table1[[#This Row],[CustomerID]],'advert datasetcustomers'!A:B,2,FALSE)</f>
        <v>Kayla Gaines</v>
      </c>
      <c r="L3145" t="str">
        <f>VLOOKUP(Table1[[#This Row],[CustomerID]],'advert datasetcustomers'!A:E,5,FALSE)</f>
        <v>East Henry, TN</v>
      </c>
      <c r="M3145" t="str">
        <f>VLOOKUP(Table1[[#This Row],[CampaignID]],'advert datasetplatforms'!A:B,2,FALSE)</f>
        <v>Twitter</v>
      </c>
      <c r="N3145">
        <f>VLOOKUP(Table1[[#This Row],[CampaignID]],'advert datasetplatforms'!A:D,4,FALSE)</f>
        <v>91191</v>
      </c>
      <c r="O3145" t="str">
        <f>VLOOKUP(Table1[[#This Row],[CampaignID]],'advert datasetperformance'!A:B,2,FALSE)</f>
        <v>2024-05</v>
      </c>
      <c r="P3145">
        <f>VLOOKUP(Table1[[#This Row],[CampaignID]],'advert datasetperformance'!A:F,6,FALSE)</f>
        <v>10097</v>
      </c>
    </row>
    <row r="3146" spans="1:16" x14ac:dyDescent="0.25">
      <c r="A3146" t="s">
        <v>6789</v>
      </c>
      <c r="B3146" t="s">
        <v>3327</v>
      </c>
      <c r="C3146" t="s">
        <v>6790</v>
      </c>
      <c r="D3146" s="1">
        <v>45385</v>
      </c>
      <c r="E3146" s="1">
        <v>44988</v>
      </c>
      <c r="F3146">
        <v>4434</v>
      </c>
      <c r="G3146">
        <v>104028</v>
      </c>
      <c r="H3146">
        <v>4652</v>
      </c>
      <c r="I3146">
        <v>284</v>
      </c>
      <c r="J3146">
        <v>17747</v>
      </c>
      <c r="K3146" t="str">
        <f>VLOOKUP(Table1[[#This Row],[CustomerID]],'advert datasetcustomers'!A:B,2,FALSE)</f>
        <v>Amanda Holden</v>
      </c>
      <c r="L3146" t="str">
        <f>VLOOKUP(Table1[[#This Row],[CustomerID]],'advert datasetcustomers'!A:E,5,FALSE)</f>
        <v>East Eric, CO</v>
      </c>
      <c r="M3146" t="str">
        <f>VLOOKUP(Table1[[#This Row],[CampaignID]],'advert datasetplatforms'!A:B,2,FALSE)</f>
        <v>Twitter</v>
      </c>
      <c r="N3146">
        <f>VLOOKUP(Table1[[#This Row],[CampaignID]],'advert datasetplatforms'!A:D,4,FALSE)</f>
        <v>97343</v>
      </c>
      <c r="O3146" t="str">
        <f>VLOOKUP(Table1[[#This Row],[CampaignID]],'advert datasetperformance'!A:B,2,FALSE)</f>
        <v>2024-04</v>
      </c>
      <c r="P3146">
        <f>VLOOKUP(Table1[[#This Row],[CampaignID]],'advert datasetperformance'!A:F,6,FALSE)</f>
        <v>6124</v>
      </c>
    </row>
    <row r="3147" spans="1:16" x14ac:dyDescent="0.25">
      <c r="A3147" t="s">
        <v>6791</v>
      </c>
      <c r="B3147" t="s">
        <v>392</v>
      </c>
      <c r="C3147" t="s">
        <v>6792</v>
      </c>
      <c r="D3147" s="1">
        <v>45287</v>
      </c>
      <c r="E3147" s="1">
        <v>45207</v>
      </c>
      <c r="F3147">
        <v>3636</v>
      </c>
      <c r="G3147">
        <v>66991</v>
      </c>
      <c r="H3147">
        <v>4444</v>
      </c>
      <c r="I3147">
        <v>570</v>
      </c>
      <c r="J3147">
        <v>10168</v>
      </c>
      <c r="K3147" t="str">
        <f>VLOOKUP(Table1[[#This Row],[CustomerID]],'advert datasetcustomers'!A:B,2,FALSE)</f>
        <v>Patrick Hubbard</v>
      </c>
      <c r="L3147" t="str">
        <f>VLOOKUP(Table1[[#This Row],[CustomerID]],'advert datasetcustomers'!A:E,5,FALSE)</f>
        <v>New Bettymouth, VT</v>
      </c>
      <c r="M3147" t="str">
        <f>VLOOKUP(Table1[[#This Row],[CampaignID]],'advert datasetplatforms'!A:B,2,FALSE)</f>
        <v>Facebook</v>
      </c>
      <c r="N3147">
        <f>VLOOKUP(Table1[[#This Row],[CampaignID]],'advert datasetplatforms'!A:D,4,FALSE)</f>
        <v>131903</v>
      </c>
      <c r="O3147" t="str">
        <f>VLOOKUP(Table1[[#This Row],[CampaignID]],'advert datasetperformance'!A:B,2,FALSE)</f>
        <v>2024-01</v>
      </c>
      <c r="P3147">
        <f>VLOOKUP(Table1[[#This Row],[CampaignID]],'advert datasetperformance'!A:F,6,FALSE)</f>
        <v>10081</v>
      </c>
    </row>
    <row r="3148" spans="1:16" x14ac:dyDescent="0.25">
      <c r="A3148" t="s">
        <v>6793</v>
      </c>
      <c r="B3148" t="s">
        <v>2367</v>
      </c>
      <c r="C3148" t="s">
        <v>6794</v>
      </c>
      <c r="D3148" s="1">
        <v>44961</v>
      </c>
      <c r="E3148" s="1">
        <v>45426</v>
      </c>
      <c r="F3148">
        <v>4782</v>
      </c>
      <c r="G3148">
        <v>89405</v>
      </c>
      <c r="H3148">
        <v>5008</v>
      </c>
      <c r="I3148">
        <v>493</v>
      </c>
      <c r="J3148">
        <v>12385</v>
      </c>
      <c r="K3148" t="str">
        <f>VLOOKUP(Table1[[#This Row],[CustomerID]],'advert datasetcustomers'!A:B,2,FALSE)</f>
        <v>Helen Gonzales</v>
      </c>
      <c r="L3148" t="str">
        <f>VLOOKUP(Table1[[#This Row],[CustomerID]],'advert datasetcustomers'!A:E,5,FALSE)</f>
        <v>Leefurt, NH</v>
      </c>
      <c r="M3148" t="str">
        <f>VLOOKUP(Table1[[#This Row],[CampaignID]],'advert datasetplatforms'!A:B,2,FALSE)</f>
        <v>Facebook</v>
      </c>
      <c r="N3148">
        <f>VLOOKUP(Table1[[#This Row],[CampaignID]],'advert datasetplatforms'!A:D,4,FALSE)</f>
        <v>104892</v>
      </c>
      <c r="O3148" t="str">
        <f>VLOOKUP(Table1[[#This Row],[CampaignID]],'advert datasetperformance'!A:B,2,FALSE)</f>
        <v>2024-05</v>
      </c>
      <c r="P3148">
        <f>VLOOKUP(Table1[[#This Row],[CampaignID]],'advert datasetperformance'!A:F,6,FALSE)</f>
        <v>10265</v>
      </c>
    </row>
    <row r="3149" spans="1:16" x14ac:dyDescent="0.25">
      <c r="A3149" t="s">
        <v>6795</v>
      </c>
      <c r="B3149" t="s">
        <v>59</v>
      </c>
      <c r="C3149" t="s">
        <v>6796</v>
      </c>
      <c r="D3149" s="1">
        <v>45046</v>
      </c>
      <c r="E3149" s="1">
        <v>45512</v>
      </c>
      <c r="F3149">
        <v>4195</v>
      </c>
      <c r="G3149">
        <v>70150</v>
      </c>
      <c r="H3149">
        <v>4250</v>
      </c>
      <c r="I3149">
        <v>532</v>
      </c>
      <c r="J3149">
        <v>13777</v>
      </c>
      <c r="K3149" t="str">
        <f>VLOOKUP(Table1[[#This Row],[CustomerID]],'advert datasetcustomers'!A:B,2,FALSE)</f>
        <v>Mrs. Kelly Parker</v>
      </c>
      <c r="L3149" t="str">
        <f>VLOOKUP(Table1[[#This Row],[CustomerID]],'advert datasetcustomers'!A:E,5,FALSE)</f>
        <v>West Mauriceborough, FL</v>
      </c>
      <c r="M3149" t="str">
        <f>VLOOKUP(Table1[[#This Row],[CampaignID]],'advert datasetplatforms'!A:B,2,FALSE)</f>
        <v>Twitter</v>
      </c>
      <c r="N3149">
        <f>VLOOKUP(Table1[[#This Row],[CampaignID]],'advert datasetplatforms'!A:D,4,FALSE)</f>
        <v>78093</v>
      </c>
      <c r="O3149" t="str">
        <f>VLOOKUP(Table1[[#This Row],[CampaignID]],'advert datasetperformance'!A:B,2,FALSE)</f>
        <v>2024-08</v>
      </c>
      <c r="P3149">
        <f>VLOOKUP(Table1[[#This Row],[CampaignID]],'advert datasetperformance'!A:F,6,FALSE)</f>
        <v>9633</v>
      </c>
    </row>
    <row r="3150" spans="1:16" x14ac:dyDescent="0.25">
      <c r="A3150" t="s">
        <v>6797</v>
      </c>
      <c r="B3150" t="s">
        <v>420</v>
      </c>
      <c r="C3150" t="s">
        <v>6798</v>
      </c>
      <c r="D3150" s="1">
        <v>44987</v>
      </c>
      <c r="E3150" s="1">
        <v>45483</v>
      </c>
      <c r="F3150">
        <v>5235</v>
      </c>
      <c r="G3150">
        <v>62686</v>
      </c>
      <c r="H3150">
        <v>5044</v>
      </c>
      <c r="I3150">
        <v>535</v>
      </c>
      <c r="J3150">
        <v>17591</v>
      </c>
      <c r="K3150" t="str">
        <f>VLOOKUP(Table1[[#This Row],[CustomerID]],'advert datasetcustomers'!A:B,2,FALSE)</f>
        <v>William Fowler</v>
      </c>
      <c r="L3150" t="str">
        <f>VLOOKUP(Table1[[#This Row],[CustomerID]],'advert datasetcustomers'!A:E,5,FALSE)</f>
        <v>Port Michelle, MH</v>
      </c>
      <c r="M3150" t="str">
        <f>VLOOKUP(Table1[[#This Row],[CampaignID]],'advert datasetplatforms'!A:B,2,FALSE)</f>
        <v>Twitter</v>
      </c>
      <c r="N3150">
        <f>VLOOKUP(Table1[[#This Row],[CampaignID]],'advert datasetplatforms'!A:D,4,FALSE)</f>
        <v>97147</v>
      </c>
      <c r="O3150" t="str">
        <f>VLOOKUP(Table1[[#This Row],[CampaignID]],'advert datasetperformance'!A:B,2,FALSE)</f>
        <v>2024-10</v>
      </c>
      <c r="P3150">
        <f>VLOOKUP(Table1[[#This Row],[CampaignID]],'advert datasetperformance'!A:F,6,FALSE)</f>
        <v>6445</v>
      </c>
    </row>
    <row r="3151" spans="1:16" x14ac:dyDescent="0.25">
      <c r="A3151" t="s">
        <v>6799</v>
      </c>
      <c r="B3151" t="s">
        <v>295</v>
      </c>
      <c r="C3151" t="s">
        <v>6800</v>
      </c>
      <c r="D3151" s="1">
        <v>45240</v>
      </c>
      <c r="E3151" s="1">
        <v>45331</v>
      </c>
      <c r="F3151">
        <v>3529</v>
      </c>
      <c r="G3151">
        <v>90235</v>
      </c>
      <c r="H3151">
        <v>4993</v>
      </c>
      <c r="I3151">
        <v>318</v>
      </c>
      <c r="J3151">
        <v>10469</v>
      </c>
      <c r="K3151" t="str">
        <f>VLOOKUP(Table1[[#This Row],[CustomerID]],'advert datasetcustomers'!A:B,2,FALSE)</f>
        <v>Michaela Brock</v>
      </c>
      <c r="L3151" t="str">
        <f>VLOOKUP(Table1[[#This Row],[CustomerID]],'advert datasetcustomers'!A:E,5,FALSE)</f>
        <v>Mitchellstad, DC</v>
      </c>
      <c r="M3151" t="str">
        <f>VLOOKUP(Table1[[#This Row],[CampaignID]],'advert datasetplatforms'!A:B,2,FALSE)</f>
        <v>LinkedIn</v>
      </c>
      <c r="N3151">
        <f>VLOOKUP(Table1[[#This Row],[CampaignID]],'advert datasetplatforms'!A:D,4,FALSE)</f>
        <v>17297</v>
      </c>
      <c r="O3151" t="str">
        <f>VLOOKUP(Table1[[#This Row],[CampaignID]],'advert datasetperformance'!A:B,2,FALSE)</f>
        <v>2024-07</v>
      </c>
      <c r="P3151">
        <f>VLOOKUP(Table1[[#This Row],[CampaignID]],'advert datasetperformance'!A:F,6,FALSE)</f>
        <v>10283</v>
      </c>
    </row>
    <row r="3152" spans="1:16" x14ac:dyDescent="0.25">
      <c r="A3152" t="s">
        <v>6801</v>
      </c>
      <c r="B3152" t="s">
        <v>3093</v>
      </c>
      <c r="C3152" t="s">
        <v>6802</v>
      </c>
      <c r="D3152" s="1">
        <v>44968</v>
      </c>
      <c r="E3152" s="1">
        <v>45451</v>
      </c>
      <c r="F3152">
        <v>4148</v>
      </c>
      <c r="G3152">
        <v>93764</v>
      </c>
      <c r="H3152">
        <v>6243</v>
      </c>
      <c r="I3152">
        <v>273</v>
      </c>
      <c r="J3152">
        <v>10431</v>
      </c>
      <c r="K3152" t="str">
        <f>VLOOKUP(Table1[[#This Row],[CustomerID]],'advert datasetcustomers'!A:B,2,FALSE)</f>
        <v>Holly Gibbs</v>
      </c>
      <c r="L3152" t="str">
        <f>VLOOKUP(Table1[[#This Row],[CustomerID]],'advert datasetcustomers'!A:E,5,FALSE)</f>
        <v>New John, PR</v>
      </c>
      <c r="M3152" t="str">
        <f>VLOOKUP(Table1[[#This Row],[CampaignID]],'advert datasetplatforms'!A:B,2,FALSE)</f>
        <v>LinkedIn</v>
      </c>
      <c r="N3152">
        <f>VLOOKUP(Table1[[#This Row],[CampaignID]],'advert datasetplatforms'!A:D,4,FALSE)</f>
        <v>114146</v>
      </c>
      <c r="O3152" t="str">
        <f>VLOOKUP(Table1[[#This Row],[CampaignID]],'advert datasetperformance'!A:B,2,FALSE)</f>
        <v>2024-09</v>
      </c>
      <c r="P3152">
        <f>VLOOKUP(Table1[[#This Row],[CampaignID]],'advert datasetperformance'!A:F,6,FALSE)</f>
        <v>9575</v>
      </c>
    </row>
    <row r="3153" spans="1:16" x14ac:dyDescent="0.25">
      <c r="A3153" t="s">
        <v>6803</v>
      </c>
      <c r="B3153" t="s">
        <v>2650</v>
      </c>
      <c r="C3153" t="s">
        <v>6804</v>
      </c>
      <c r="D3153" s="1">
        <v>45422</v>
      </c>
      <c r="E3153" s="1">
        <v>44897</v>
      </c>
      <c r="F3153">
        <v>4113</v>
      </c>
      <c r="G3153">
        <v>118494</v>
      </c>
      <c r="H3153">
        <v>4989</v>
      </c>
      <c r="I3153">
        <v>920</v>
      </c>
      <c r="J3153">
        <v>14001</v>
      </c>
      <c r="K3153" t="str">
        <f>VLOOKUP(Table1[[#This Row],[CustomerID]],'advert datasetcustomers'!A:B,2,FALSE)</f>
        <v>Michael Galvan</v>
      </c>
      <c r="L3153" t="str">
        <f>VLOOKUP(Table1[[#This Row],[CustomerID]],'advert datasetcustomers'!A:E,5,FALSE)</f>
        <v>East Marcusland, KY</v>
      </c>
      <c r="M3153" t="str">
        <f>VLOOKUP(Table1[[#This Row],[CampaignID]],'advert datasetplatforms'!A:B,2,FALSE)</f>
        <v>Facebook</v>
      </c>
      <c r="N3153">
        <f>VLOOKUP(Table1[[#This Row],[CampaignID]],'advert datasetplatforms'!A:D,4,FALSE)</f>
        <v>89844</v>
      </c>
      <c r="O3153" t="str">
        <f>VLOOKUP(Table1[[#This Row],[CampaignID]],'advert datasetperformance'!A:B,2,FALSE)</f>
        <v>2024-03</v>
      </c>
      <c r="P3153">
        <f>VLOOKUP(Table1[[#This Row],[CampaignID]],'advert datasetperformance'!A:F,6,FALSE)</f>
        <v>11735</v>
      </c>
    </row>
    <row r="3154" spans="1:16" x14ac:dyDescent="0.25">
      <c r="A3154" t="s">
        <v>6805</v>
      </c>
      <c r="B3154" t="s">
        <v>2847</v>
      </c>
      <c r="C3154" t="s">
        <v>6806</v>
      </c>
      <c r="D3154" s="1">
        <v>45233</v>
      </c>
      <c r="E3154" s="1">
        <v>45151</v>
      </c>
      <c r="F3154">
        <v>6623</v>
      </c>
      <c r="G3154">
        <v>144558</v>
      </c>
      <c r="H3154">
        <v>5743</v>
      </c>
      <c r="I3154">
        <v>433</v>
      </c>
      <c r="J3154">
        <v>15667</v>
      </c>
      <c r="K3154" t="str">
        <f>VLOOKUP(Table1[[#This Row],[CustomerID]],'advert datasetcustomers'!A:B,2,FALSE)</f>
        <v>Jasmine Bryant</v>
      </c>
      <c r="L3154" t="str">
        <f>VLOOKUP(Table1[[#This Row],[CustomerID]],'advert datasetcustomers'!A:E,5,FALSE)</f>
        <v>Robertstown, MO</v>
      </c>
      <c r="M3154" t="str">
        <f>VLOOKUP(Table1[[#This Row],[CampaignID]],'advert datasetplatforms'!A:B,2,FALSE)</f>
        <v>Twitter</v>
      </c>
      <c r="N3154">
        <f>VLOOKUP(Table1[[#This Row],[CampaignID]],'advert datasetplatforms'!A:D,4,FALSE)</f>
        <v>93312</v>
      </c>
      <c r="O3154" t="str">
        <f>VLOOKUP(Table1[[#This Row],[CampaignID]],'advert datasetperformance'!A:B,2,FALSE)</f>
        <v>2024-10</v>
      </c>
      <c r="P3154">
        <f>VLOOKUP(Table1[[#This Row],[CampaignID]],'advert datasetperformance'!A:F,6,FALSE)</f>
        <v>11117</v>
      </c>
    </row>
    <row r="3155" spans="1:16" x14ac:dyDescent="0.25">
      <c r="A3155" t="s">
        <v>6807</v>
      </c>
      <c r="B3155" t="s">
        <v>1405</v>
      </c>
      <c r="C3155" t="s">
        <v>6808</v>
      </c>
      <c r="D3155" s="1">
        <v>45528</v>
      </c>
      <c r="E3155" s="1">
        <v>45359</v>
      </c>
      <c r="F3155">
        <v>5552</v>
      </c>
      <c r="G3155">
        <v>81857</v>
      </c>
      <c r="H3155">
        <v>3912</v>
      </c>
      <c r="I3155">
        <v>569</v>
      </c>
      <c r="J3155">
        <v>12783</v>
      </c>
      <c r="K3155" t="str">
        <f>VLOOKUP(Table1[[#This Row],[CustomerID]],'advert datasetcustomers'!A:B,2,FALSE)</f>
        <v>Jeremy Anderson</v>
      </c>
      <c r="L3155" t="str">
        <f>VLOOKUP(Table1[[#This Row],[CustomerID]],'advert datasetcustomers'!A:E,5,FALSE)</f>
        <v>Shelleyport, IA</v>
      </c>
      <c r="M3155" t="str">
        <f>VLOOKUP(Table1[[#This Row],[CampaignID]],'advert datasetplatforms'!A:B,2,FALSE)</f>
        <v>Instagram</v>
      </c>
      <c r="N3155">
        <f>VLOOKUP(Table1[[#This Row],[CampaignID]],'advert datasetplatforms'!A:D,4,FALSE)</f>
        <v>55695</v>
      </c>
      <c r="O3155" t="str">
        <f>VLOOKUP(Table1[[#This Row],[CampaignID]],'advert datasetperformance'!A:B,2,FALSE)</f>
        <v>2024-06</v>
      </c>
      <c r="P3155">
        <f>VLOOKUP(Table1[[#This Row],[CampaignID]],'advert datasetperformance'!A:F,6,FALSE)</f>
        <v>8915</v>
      </c>
    </row>
    <row r="3156" spans="1:16" x14ac:dyDescent="0.25">
      <c r="A3156" t="s">
        <v>6809</v>
      </c>
      <c r="B3156" t="s">
        <v>1241</v>
      </c>
      <c r="C3156" t="s">
        <v>6810</v>
      </c>
      <c r="D3156" s="1">
        <v>45413</v>
      </c>
      <c r="E3156" s="1">
        <v>45412</v>
      </c>
      <c r="F3156">
        <v>5553</v>
      </c>
      <c r="G3156">
        <v>50401</v>
      </c>
      <c r="H3156">
        <v>6752</v>
      </c>
      <c r="I3156">
        <v>557</v>
      </c>
      <c r="J3156">
        <v>16688</v>
      </c>
      <c r="K3156" t="str">
        <f>VLOOKUP(Table1[[#This Row],[CustomerID]],'advert datasetcustomers'!A:B,2,FALSE)</f>
        <v>Lynn Smith</v>
      </c>
      <c r="L3156" t="str">
        <f>VLOOKUP(Table1[[#This Row],[CustomerID]],'advert datasetcustomers'!A:E,5,FALSE)</f>
        <v>Kathleenburgh, WV</v>
      </c>
      <c r="M3156" t="str">
        <f>VLOOKUP(Table1[[#This Row],[CampaignID]],'advert datasetplatforms'!A:B,2,FALSE)</f>
        <v>Facebook</v>
      </c>
      <c r="N3156">
        <f>VLOOKUP(Table1[[#This Row],[CampaignID]],'advert datasetplatforms'!A:D,4,FALSE)</f>
        <v>53778</v>
      </c>
      <c r="O3156" t="str">
        <f>VLOOKUP(Table1[[#This Row],[CampaignID]],'advert datasetperformance'!A:B,2,FALSE)</f>
        <v>2024-04</v>
      </c>
      <c r="P3156">
        <f>VLOOKUP(Table1[[#This Row],[CampaignID]],'advert datasetperformance'!A:F,6,FALSE)</f>
        <v>10469</v>
      </c>
    </row>
    <row r="3157" spans="1:16" x14ac:dyDescent="0.25">
      <c r="A3157" t="s">
        <v>6811</v>
      </c>
      <c r="B3157" t="s">
        <v>38</v>
      </c>
      <c r="C3157" t="s">
        <v>6812</v>
      </c>
      <c r="D3157" s="1">
        <v>44922</v>
      </c>
      <c r="E3157" s="1">
        <v>45211</v>
      </c>
      <c r="F3157">
        <v>4570</v>
      </c>
      <c r="G3157">
        <v>112553</v>
      </c>
      <c r="H3157">
        <v>5111</v>
      </c>
      <c r="I3157">
        <v>658</v>
      </c>
      <c r="J3157">
        <v>6793</v>
      </c>
      <c r="K3157" t="str">
        <f>VLOOKUP(Table1[[#This Row],[CustomerID]],'advert datasetcustomers'!A:B,2,FALSE)</f>
        <v>Kirk Vargas</v>
      </c>
      <c r="L3157" t="str">
        <f>VLOOKUP(Table1[[#This Row],[CustomerID]],'advert datasetcustomers'!A:E,5,FALSE)</f>
        <v>Randallfurt, CA</v>
      </c>
      <c r="M3157" t="str">
        <f>VLOOKUP(Table1[[#This Row],[CampaignID]],'advert datasetplatforms'!A:B,2,FALSE)</f>
        <v>Google Ads</v>
      </c>
      <c r="N3157">
        <f>VLOOKUP(Table1[[#This Row],[CampaignID]],'advert datasetplatforms'!A:D,4,FALSE)</f>
        <v>55112</v>
      </c>
      <c r="O3157" t="str">
        <f>VLOOKUP(Table1[[#This Row],[CampaignID]],'advert datasetperformance'!A:B,2,FALSE)</f>
        <v>2024-09</v>
      </c>
      <c r="P3157">
        <f>VLOOKUP(Table1[[#This Row],[CampaignID]],'advert datasetperformance'!A:F,6,FALSE)</f>
        <v>12638</v>
      </c>
    </row>
    <row r="3158" spans="1:16" x14ac:dyDescent="0.25">
      <c r="A3158" t="s">
        <v>6813</v>
      </c>
      <c r="B3158" t="s">
        <v>1914</v>
      </c>
      <c r="C3158" t="s">
        <v>6814</v>
      </c>
      <c r="D3158" s="1">
        <v>45577</v>
      </c>
      <c r="E3158" s="1">
        <v>45008</v>
      </c>
      <c r="F3158">
        <v>4422</v>
      </c>
      <c r="G3158">
        <v>49109</v>
      </c>
      <c r="H3158">
        <v>5141</v>
      </c>
      <c r="I3158">
        <v>471</v>
      </c>
      <c r="J3158">
        <v>6034</v>
      </c>
      <c r="K3158" t="str">
        <f>VLOOKUP(Table1[[#This Row],[CustomerID]],'advert datasetcustomers'!A:B,2,FALSE)</f>
        <v>Mrs. Christina Jones</v>
      </c>
      <c r="L3158" t="str">
        <f>VLOOKUP(Table1[[#This Row],[CustomerID]],'advert datasetcustomers'!A:E,5,FALSE)</f>
        <v>Georgeburgh, CO</v>
      </c>
      <c r="M3158" t="str">
        <f>VLOOKUP(Table1[[#This Row],[CampaignID]],'advert datasetplatforms'!A:B,2,FALSE)</f>
        <v>Facebook</v>
      </c>
      <c r="N3158">
        <f>VLOOKUP(Table1[[#This Row],[CampaignID]],'advert datasetplatforms'!A:D,4,FALSE)</f>
        <v>70239</v>
      </c>
      <c r="O3158" t="str">
        <f>VLOOKUP(Table1[[#This Row],[CampaignID]],'advert datasetperformance'!A:B,2,FALSE)</f>
        <v>2024-10</v>
      </c>
      <c r="P3158">
        <f>VLOOKUP(Table1[[#This Row],[CampaignID]],'advert datasetperformance'!A:F,6,FALSE)</f>
        <v>7719</v>
      </c>
    </row>
    <row r="3159" spans="1:16" x14ac:dyDescent="0.25">
      <c r="A3159" t="s">
        <v>6815</v>
      </c>
      <c r="B3159" t="s">
        <v>321</v>
      </c>
      <c r="C3159" t="s">
        <v>6816</v>
      </c>
      <c r="D3159" s="1">
        <v>44867</v>
      </c>
      <c r="E3159" s="1">
        <v>45208</v>
      </c>
      <c r="F3159">
        <v>5841</v>
      </c>
      <c r="G3159">
        <v>92984</v>
      </c>
      <c r="H3159">
        <v>3923</v>
      </c>
      <c r="I3159">
        <v>380</v>
      </c>
      <c r="J3159">
        <v>14029</v>
      </c>
      <c r="K3159" t="str">
        <f>VLOOKUP(Table1[[#This Row],[CustomerID]],'advert datasetcustomers'!A:B,2,FALSE)</f>
        <v>Peter Newman</v>
      </c>
      <c r="L3159" t="str">
        <f>VLOOKUP(Table1[[#This Row],[CustomerID]],'advert datasetcustomers'!A:E,5,FALSE)</f>
        <v>Hannahchester, WY</v>
      </c>
      <c r="M3159" t="str">
        <f>VLOOKUP(Table1[[#This Row],[CampaignID]],'advert datasetplatforms'!A:B,2,FALSE)</f>
        <v>Google Ads</v>
      </c>
      <c r="N3159">
        <f>VLOOKUP(Table1[[#This Row],[CampaignID]],'advert datasetplatforms'!A:D,4,FALSE)</f>
        <v>30012</v>
      </c>
      <c r="O3159" t="str">
        <f>VLOOKUP(Table1[[#This Row],[CampaignID]],'advert datasetperformance'!A:B,2,FALSE)</f>
        <v>2024-07</v>
      </c>
      <c r="P3159">
        <f>VLOOKUP(Table1[[#This Row],[CampaignID]],'advert datasetperformance'!A:F,6,FALSE)</f>
        <v>5718</v>
      </c>
    </row>
    <row r="3160" spans="1:16" x14ac:dyDescent="0.25">
      <c r="A3160" t="s">
        <v>6817</v>
      </c>
      <c r="B3160" t="s">
        <v>2693</v>
      </c>
      <c r="C3160" t="s">
        <v>6818</v>
      </c>
      <c r="D3160" s="1">
        <v>45050</v>
      </c>
      <c r="E3160" s="1">
        <v>45347</v>
      </c>
      <c r="F3160">
        <v>6166</v>
      </c>
      <c r="G3160">
        <v>78315</v>
      </c>
      <c r="H3160">
        <v>6242</v>
      </c>
      <c r="I3160">
        <v>582</v>
      </c>
      <c r="J3160">
        <v>5652</v>
      </c>
      <c r="K3160" t="str">
        <f>VLOOKUP(Table1[[#This Row],[CustomerID]],'advert datasetcustomers'!A:B,2,FALSE)</f>
        <v>Haley Cox</v>
      </c>
      <c r="L3160" t="str">
        <f>VLOOKUP(Table1[[#This Row],[CustomerID]],'advert datasetcustomers'!A:E,5,FALSE)</f>
        <v>North Amyton, MT</v>
      </c>
      <c r="M3160" t="str">
        <f>VLOOKUP(Table1[[#This Row],[CampaignID]],'advert datasetplatforms'!A:B,2,FALSE)</f>
        <v>Facebook</v>
      </c>
      <c r="N3160">
        <f>VLOOKUP(Table1[[#This Row],[CampaignID]],'advert datasetplatforms'!A:D,4,FALSE)</f>
        <v>106166</v>
      </c>
      <c r="O3160" t="str">
        <f>VLOOKUP(Table1[[#This Row],[CampaignID]],'advert datasetperformance'!A:B,2,FALSE)</f>
        <v>2024-08</v>
      </c>
      <c r="P3160">
        <f>VLOOKUP(Table1[[#This Row],[CampaignID]],'advert datasetperformance'!A:F,6,FALSE)</f>
        <v>8506</v>
      </c>
    </row>
    <row r="3161" spans="1:16" x14ac:dyDescent="0.25">
      <c r="A3161" t="s">
        <v>6819</v>
      </c>
      <c r="B3161" t="s">
        <v>440</v>
      </c>
      <c r="C3161" t="s">
        <v>6820</v>
      </c>
      <c r="D3161" s="1">
        <v>45203</v>
      </c>
      <c r="E3161" s="1">
        <v>45383</v>
      </c>
      <c r="F3161">
        <v>5022</v>
      </c>
      <c r="G3161">
        <v>95123</v>
      </c>
      <c r="H3161">
        <v>2512</v>
      </c>
      <c r="I3161">
        <v>516</v>
      </c>
      <c r="J3161">
        <v>10000</v>
      </c>
      <c r="K3161" t="str">
        <f>VLOOKUP(Table1[[#This Row],[CustomerID]],'advert datasetcustomers'!A:B,2,FALSE)</f>
        <v>Joshua Rodriguez</v>
      </c>
      <c r="L3161" t="str">
        <f>VLOOKUP(Table1[[#This Row],[CustomerID]],'advert datasetcustomers'!A:E,5,FALSE)</f>
        <v>Erinborough, SC</v>
      </c>
      <c r="M3161" t="str">
        <f>VLOOKUP(Table1[[#This Row],[CampaignID]],'advert datasetplatforms'!A:B,2,FALSE)</f>
        <v>Facebook</v>
      </c>
      <c r="N3161">
        <f>VLOOKUP(Table1[[#This Row],[CampaignID]],'advert datasetplatforms'!A:D,4,FALSE)</f>
        <v>101255</v>
      </c>
      <c r="O3161" t="str">
        <f>VLOOKUP(Table1[[#This Row],[CampaignID]],'advert datasetperformance'!A:B,2,FALSE)</f>
        <v>2024-06</v>
      </c>
      <c r="P3161">
        <f>VLOOKUP(Table1[[#This Row],[CampaignID]],'advert datasetperformance'!A:F,6,FALSE)</f>
        <v>15173</v>
      </c>
    </row>
    <row r="3162" spans="1:16" x14ac:dyDescent="0.25">
      <c r="A3162" t="s">
        <v>6821</v>
      </c>
      <c r="B3162" t="s">
        <v>690</v>
      </c>
      <c r="C3162" t="s">
        <v>6822</v>
      </c>
      <c r="D3162" s="1">
        <v>45173</v>
      </c>
      <c r="E3162" s="1">
        <v>45154</v>
      </c>
      <c r="F3162">
        <v>6712</v>
      </c>
      <c r="G3162">
        <v>87075</v>
      </c>
      <c r="H3162">
        <v>5964</v>
      </c>
      <c r="I3162">
        <v>809</v>
      </c>
      <c r="J3162">
        <v>7743</v>
      </c>
      <c r="K3162" t="str">
        <f>VLOOKUP(Table1[[#This Row],[CustomerID]],'advert datasetcustomers'!A:B,2,FALSE)</f>
        <v>Rachel Turner</v>
      </c>
      <c r="L3162" t="str">
        <f>VLOOKUP(Table1[[#This Row],[CustomerID]],'advert datasetcustomers'!A:E,5,FALSE)</f>
        <v>East Angela, FM</v>
      </c>
      <c r="M3162" t="str">
        <f>VLOOKUP(Table1[[#This Row],[CampaignID]],'advert datasetplatforms'!A:B,2,FALSE)</f>
        <v>Instagram</v>
      </c>
      <c r="N3162">
        <f>VLOOKUP(Table1[[#This Row],[CampaignID]],'advert datasetplatforms'!A:D,4,FALSE)</f>
        <v>85954</v>
      </c>
      <c r="O3162" t="str">
        <f>VLOOKUP(Table1[[#This Row],[CampaignID]],'advert datasetperformance'!A:B,2,FALSE)</f>
        <v>2024-01</v>
      </c>
      <c r="P3162">
        <f>VLOOKUP(Table1[[#This Row],[CampaignID]],'advert datasetperformance'!A:F,6,FALSE)</f>
        <v>10619</v>
      </c>
    </row>
    <row r="3163" spans="1:16" x14ac:dyDescent="0.25">
      <c r="A3163" t="s">
        <v>6823</v>
      </c>
      <c r="B3163" t="s">
        <v>656</v>
      </c>
      <c r="C3163" t="s">
        <v>6824</v>
      </c>
      <c r="D3163" s="1">
        <v>45110</v>
      </c>
      <c r="E3163" s="1">
        <v>45286</v>
      </c>
      <c r="F3163">
        <v>6911</v>
      </c>
      <c r="G3163">
        <v>100297</v>
      </c>
      <c r="H3163">
        <v>5205</v>
      </c>
      <c r="I3163">
        <v>299</v>
      </c>
      <c r="J3163">
        <v>18361</v>
      </c>
      <c r="K3163" t="str">
        <f>VLOOKUP(Table1[[#This Row],[CustomerID]],'advert datasetcustomers'!A:B,2,FALSE)</f>
        <v>Kim Zuniga</v>
      </c>
      <c r="L3163" t="str">
        <f>VLOOKUP(Table1[[#This Row],[CustomerID]],'advert datasetcustomers'!A:E,5,FALSE)</f>
        <v>Anthonyland, GA</v>
      </c>
      <c r="M3163" t="str">
        <f>VLOOKUP(Table1[[#This Row],[CampaignID]],'advert datasetplatforms'!A:B,2,FALSE)</f>
        <v>Facebook</v>
      </c>
      <c r="N3163">
        <f>VLOOKUP(Table1[[#This Row],[CampaignID]],'advert datasetplatforms'!A:D,4,FALSE)</f>
        <v>60807</v>
      </c>
      <c r="O3163" t="str">
        <f>VLOOKUP(Table1[[#This Row],[CampaignID]],'advert datasetperformance'!A:B,2,FALSE)</f>
        <v>2024-04</v>
      </c>
      <c r="P3163">
        <f>VLOOKUP(Table1[[#This Row],[CampaignID]],'advert datasetperformance'!A:F,6,FALSE)</f>
        <v>9087</v>
      </c>
    </row>
    <row r="3164" spans="1:16" x14ac:dyDescent="0.25">
      <c r="A3164" t="s">
        <v>6825</v>
      </c>
      <c r="B3164" t="s">
        <v>482</v>
      </c>
      <c r="C3164" t="s">
        <v>6826</v>
      </c>
      <c r="D3164" s="1">
        <v>44876</v>
      </c>
      <c r="E3164" s="1">
        <v>45084</v>
      </c>
      <c r="F3164">
        <v>2502</v>
      </c>
      <c r="G3164">
        <v>114100</v>
      </c>
      <c r="H3164">
        <v>6057</v>
      </c>
      <c r="I3164">
        <v>821</v>
      </c>
      <c r="J3164">
        <v>15919</v>
      </c>
      <c r="K3164" t="str">
        <f>VLOOKUP(Table1[[#This Row],[CustomerID]],'advert datasetcustomers'!A:B,2,FALSE)</f>
        <v>John Mason Jr.</v>
      </c>
      <c r="L3164" t="str">
        <f>VLOOKUP(Table1[[#This Row],[CustomerID]],'advert datasetcustomers'!A:E,5,FALSE)</f>
        <v>North Victoriabury, NJ</v>
      </c>
      <c r="M3164" t="str">
        <f>VLOOKUP(Table1[[#This Row],[CampaignID]],'advert datasetplatforms'!A:B,2,FALSE)</f>
        <v>Google Ads</v>
      </c>
      <c r="N3164">
        <f>VLOOKUP(Table1[[#This Row],[CampaignID]],'advert datasetplatforms'!A:D,4,FALSE)</f>
        <v>48655</v>
      </c>
      <c r="O3164" t="str">
        <f>VLOOKUP(Table1[[#This Row],[CampaignID]],'advert datasetperformance'!A:B,2,FALSE)</f>
        <v>2024-07</v>
      </c>
      <c r="P3164">
        <f>VLOOKUP(Table1[[#This Row],[CampaignID]],'advert datasetperformance'!A:F,6,FALSE)</f>
        <v>13045</v>
      </c>
    </row>
    <row r="3165" spans="1:16" x14ac:dyDescent="0.25">
      <c r="A3165" t="s">
        <v>6827</v>
      </c>
      <c r="B3165" t="s">
        <v>142</v>
      </c>
      <c r="C3165" t="s">
        <v>6828</v>
      </c>
      <c r="D3165" s="1">
        <v>45564</v>
      </c>
      <c r="E3165" s="1">
        <v>45245</v>
      </c>
      <c r="F3165">
        <v>5645</v>
      </c>
      <c r="G3165">
        <v>63155</v>
      </c>
      <c r="H3165">
        <v>5085</v>
      </c>
      <c r="I3165">
        <v>510</v>
      </c>
      <c r="J3165">
        <v>18970</v>
      </c>
      <c r="K3165" t="str">
        <f>VLOOKUP(Table1[[#This Row],[CustomerID]],'advert datasetcustomers'!A:B,2,FALSE)</f>
        <v>Ricardo Johnson</v>
      </c>
      <c r="L3165" t="str">
        <f>VLOOKUP(Table1[[#This Row],[CustomerID]],'advert datasetcustomers'!A:E,5,FALSE)</f>
        <v>West Victoriahaven, VT</v>
      </c>
      <c r="M3165" t="str">
        <f>VLOOKUP(Table1[[#This Row],[CampaignID]],'advert datasetplatforms'!A:B,2,FALSE)</f>
        <v>Google Ads</v>
      </c>
      <c r="N3165">
        <f>VLOOKUP(Table1[[#This Row],[CampaignID]],'advert datasetplatforms'!A:D,4,FALSE)</f>
        <v>54488</v>
      </c>
      <c r="O3165" t="str">
        <f>VLOOKUP(Table1[[#This Row],[CampaignID]],'advert datasetperformance'!A:B,2,FALSE)</f>
        <v>2024-03</v>
      </c>
      <c r="P3165">
        <f>VLOOKUP(Table1[[#This Row],[CampaignID]],'advert datasetperformance'!A:F,6,FALSE)</f>
        <v>13831</v>
      </c>
    </row>
    <row r="3166" spans="1:16" x14ac:dyDescent="0.25">
      <c r="A3166" t="s">
        <v>6829</v>
      </c>
      <c r="B3166" t="s">
        <v>1535</v>
      </c>
      <c r="C3166" t="s">
        <v>6830</v>
      </c>
      <c r="D3166" s="1">
        <v>45035</v>
      </c>
      <c r="E3166" s="1">
        <v>45412</v>
      </c>
      <c r="F3166">
        <v>4936</v>
      </c>
      <c r="G3166">
        <v>18070</v>
      </c>
      <c r="H3166">
        <v>6744</v>
      </c>
      <c r="I3166">
        <v>515</v>
      </c>
      <c r="J3166">
        <v>9169</v>
      </c>
      <c r="K3166" t="str">
        <f>VLOOKUP(Table1[[#This Row],[CustomerID]],'advert datasetcustomers'!A:B,2,FALSE)</f>
        <v>Kim Clark</v>
      </c>
      <c r="L3166" t="str">
        <f>VLOOKUP(Table1[[#This Row],[CustomerID]],'advert datasetcustomers'!A:E,5,FALSE)</f>
        <v>North Daniel, TN</v>
      </c>
      <c r="M3166" t="str">
        <f>VLOOKUP(Table1[[#This Row],[CampaignID]],'advert datasetplatforms'!A:B,2,FALSE)</f>
        <v>Facebook</v>
      </c>
      <c r="N3166">
        <f>VLOOKUP(Table1[[#This Row],[CampaignID]],'advert datasetplatforms'!A:D,4,FALSE)</f>
        <v>101486</v>
      </c>
      <c r="O3166" t="str">
        <f>VLOOKUP(Table1[[#This Row],[CampaignID]],'advert datasetperformance'!A:B,2,FALSE)</f>
        <v>2024-06</v>
      </c>
      <c r="P3166">
        <f>VLOOKUP(Table1[[#This Row],[CampaignID]],'advert datasetperformance'!A:F,6,FALSE)</f>
        <v>10655</v>
      </c>
    </row>
    <row r="3167" spans="1:16" x14ac:dyDescent="0.25">
      <c r="A3167" t="s">
        <v>6831</v>
      </c>
      <c r="B3167" t="s">
        <v>401</v>
      </c>
      <c r="C3167" t="s">
        <v>6832</v>
      </c>
      <c r="D3167" s="1">
        <v>45139</v>
      </c>
      <c r="E3167" s="1">
        <v>44946</v>
      </c>
      <c r="F3167">
        <v>5582</v>
      </c>
      <c r="G3167">
        <v>109332</v>
      </c>
      <c r="H3167">
        <v>5944</v>
      </c>
      <c r="I3167">
        <v>407</v>
      </c>
      <c r="J3167">
        <v>10941</v>
      </c>
      <c r="K3167" t="str">
        <f>VLOOKUP(Table1[[#This Row],[CustomerID]],'advert datasetcustomers'!A:B,2,FALSE)</f>
        <v>Thomas Meyer</v>
      </c>
      <c r="L3167" t="str">
        <f>VLOOKUP(Table1[[#This Row],[CustomerID]],'advert datasetcustomers'!A:E,5,FALSE)</f>
        <v>South Lori, ME</v>
      </c>
      <c r="M3167" t="str">
        <f>VLOOKUP(Table1[[#This Row],[CampaignID]],'advert datasetplatforms'!A:B,2,FALSE)</f>
        <v>Google Ads</v>
      </c>
      <c r="N3167">
        <f>VLOOKUP(Table1[[#This Row],[CampaignID]],'advert datasetplatforms'!A:D,4,FALSE)</f>
        <v>91217</v>
      </c>
      <c r="O3167" t="str">
        <f>VLOOKUP(Table1[[#This Row],[CampaignID]],'advert datasetperformance'!A:B,2,FALSE)</f>
        <v>2024-09</v>
      </c>
      <c r="P3167">
        <f>VLOOKUP(Table1[[#This Row],[CampaignID]],'advert datasetperformance'!A:F,6,FALSE)</f>
        <v>6753</v>
      </c>
    </row>
    <row r="3168" spans="1:16" x14ac:dyDescent="0.25">
      <c r="A3168" t="s">
        <v>6833</v>
      </c>
      <c r="B3168" t="s">
        <v>1456</v>
      </c>
      <c r="C3168" t="s">
        <v>6834</v>
      </c>
      <c r="D3168" s="1">
        <v>45358</v>
      </c>
      <c r="E3168" s="1">
        <v>44941</v>
      </c>
      <c r="F3168">
        <v>6673</v>
      </c>
      <c r="G3168">
        <v>114536</v>
      </c>
      <c r="H3168">
        <v>4902</v>
      </c>
      <c r="I3168">
        <v>509</v>
      </c>
      <c r="J3168">
        <v>10282</v>
      </c>
      <c r="K3168" t="str">
        <f>VLOOKUP(Table1[[#This Row],[CustomerID]],'advert datasetcustomers'!A:B,2,FALSE)</f>
        <v>Andre Harrington</v>
      </c>
      <c r="L3168" t="str">
        <f>VLOOKUP(Table1[[#This Row],[CustomerID]],'advert datasetcustomers'!A:E,5,FALSE)</f>
        <v>East Christinemouth, HI</v>
      </c>
      <c r="M3168" t="str">
        <f>VLOOKUP(Table1[[#This Row],[CampaignID]],'advert datasetplatforms'!A:B,2,FALSE)</f>
        <v>LinkedIn</v>
      </c>
      <c r="N3168">
        <f>VLOOKUP(Table1[[#This Row],[CampaignID]],'advert datasetplatforms'!A:D,4,FALSE)</f>
        <v>75454</v>
      </c>
      <c r="O3168" t="str">
        <f>VLOOKUP(Table1[[#This Row],[CampaignID]],'advert datasetperformance'!A:B,2,FALSE)</f>
        <v>2024-01</v>
      </c>
      <c r="P3168">
        <f>VLOOKUP(Table1[[#This Row],[CampaignID]],'advert datasetperformance'!A:F,6,FALSE)</f>
        <v>12945</v>
      </c>
    </row>
    <row r="3169" spans="1:16" x14ac:dyDescent="0.25">
      <c r="A3169" t="s">
        <v>6835</v>
      </c>
      <c r="B3169" t="s">
        <v>321</v>
      </c>
      <c r="C3169" t="s">
        <v>6836</v>
      </c>
      <c r="D3169" s="1">
        <v>45527</v>
      </c>
      <c r="E3169" s="1">
        <v>44985</v>
      </c>
      <c r="F3169">
        <v>3619</v>
      </c>
      <c r="G3169">
        <v>92323</v>
      </c>
      <c r="H3169">
        <v>3080</v>
      </c>
      <c r="I3169">
        <v>708</v>
      </c>
      <c r="J3169">
        <v>9375</v>
      </c>
      <c r="K3169" t="str">
        <f>VLOOKUP(Table1[[#This Row],[CustomerID]],'advert datasetcustomers'!A:B,2,FALSE)</f>
        <v>Peter Newman</v>
      </c>
      <c r="L3169" t="str">
        <f>VLOOKUP(Table1[[#This Row],[CustomerID]],'advert datasetcustomers'!A:E,5,FALSE)</f>
        <v>Hannahchester, WY</v>
      </c>
      <c r="M3169" t="str">
        <f>VLOOKUP(Table1[[#This Row],[CampaignID]],'advert datasetplatforms'!A:B,2,FALSE)</f>
        <v>Google Ads</v>
      </c>
      <c r="N3169">
        <f>VLOOKUP(Table1[[#This Row],[CampaignID]],'advert datasetplatforms'!A:D,4,FALSE)</f>
        <v>71969</v>
      </c>
      <c r="O3169" t="str">
        <f>VLOOKUP(Table1[[#This Row],[CampaignID]],'advert datasetperformance'!A:B,2,FALSE)</f>
        <v>2024-05</v>
      </c>
      <c r="P3169">
        <f>VLOOKUP(Table1[[#This Row],[CampaignID]],'advert datasetperformance'!A:F,6,FALSE)</f>
        <v>5217</v>
      </c>
    </row>
    <row r="3170" spans="1:16" x14ac:dyDescent="0.25">
      <c r="A3170" t="s">
        <v>6837</v>
      </c>
      <c r="B3170" t="s">
        <v>1567</v>
      </c>
      <c r="C3170" t="s">
        <v>6838</v>
      </c>
      <c r="D3170" s="1">
        <v>45260</v>
      </c>
      <c r="E3170" s="1">
        <v>45367</v>
      </c>
      <c r="F3170">
        <v>2569</v>
      </c>
      <c r="G3170">
        <v>77094</v>
      </c>
      <c r="H3170">
        <v>4115</v>
      </c>
      <c r="I3170">
        <v>520</v>
      </c>
      <c r="J3170">
        <v>9172</v>
      </c>
      <c r="K3170" t="str">
        <f>VLOOKUP(Table1[[#This Row],[CustomerID]],'advert datasetcustomers'!A:B,2,FALSE)</f>
        <v>Nathan Thompson</v>
      </c>
      <c r="L3170" t="str">
        <f>VLOOKUP(Table1[[#This Row],[CustomerID]],'advert datasetcustomers'!A:E,5,FALSE)</f>
        <v>Lake Janet, PW</v>
      </c>
      <c r="M3170" t="str">
        <f>VLOOKUP(Table1[[#This Row],[CampaignID]],'advert datasetplatforms'!A:B,2,FALSE)</f>
        <v>Instagram</v>
      </c>
      <c r="N3170">
        <f>VLOOKUP(Table1[[#This Row],[CampaignID]],'advert datasetplatforms'!A:D,4,FALSE)</f>
        <v>96940</v>
      </c>
      <c r="O3170" t="str">
        <f>VLOOKUP(Table1[[#This Row],[CampaignID]],'advert datasetperformance'!A:B,2,FALSE)</f>
        <v>2024-01</v>
      </c>
      <c r="P3170">
        <f>VLOOKUP(Table1[[#This Row],[CampaignID]],'advert datasetperformance'!A:F,6,FALSE)</f>
        <v>7397</v>
      </c>
    </row>
    <row r="3171" spans="1:16" x14ac:dyDescent="0.25">
      <c r="A3171" t="s">
        <v>6839</v>
      </c>
      <c r="B3171" t="s">
        <v>2139</v>
      </c>
      <c r="C3171" t="s">
        <v>6840</v>
      </c>
      <c r="D3171" s="1">
        <v>44901</v>
      </c>
      <c r="E3171" s="1">
        <v>45021</v>
      </c>
      <c r="F3171">
        <v>6659</v>
      </c>
      <c r="G3171">
        <v>89396</v>
      </c>
      <c r="H3171">
        <v>6291</v>
      </c>
      <c r="I3171">
        <v>429</v>
      </c>
      <c r="J3171">
        <v>18486</v>
      </c>
      <c r="K3171" t="str">
        <f>VLOOKUP(Table1[[#This Row],[CustomerID]],'advert datasetcustomers'!A:B,2,FALSE)</f>
        <v>Brandon Espinoza</v>
      </c>
      <c r="L3171" t="str">
        <f>VLOOKUP(Table1[[#This Row],[CustomerID]],'advert datasetcustomers'!A:E,5,FALSE)</f>
        <v>Reedland, AK</v>
      </c>
      <c r="M3171" t="str">
        <f>VLOOKUP(Table1[[#This Row],[CampaignID]],'advert datasetplatforms'!A:B,2,FALSE)</f>
        <v>LinkedIn</v>
      </c>
      <c r="N3171">
        <f>VLOOKUP(Table1[[#This Row],[CampaignID]],'advert datasetplatforms'!A:D,4,FALSE)</f>
        <v>69751</v>
      </c>
      <c r="O3171" t="str">
        <f>VLOOKUP(Table1[[#This Row],[CampaignID]],'advert datasetperformance'!A:B,2,FALSE)</f>
        <v>2024-03</v>
      </c>
      <c r="P3171">
        <f>VLOOKUP(Table1[[#This Row],[CampaignID]],'advert datasetperformance'!A:F,6,FALSE)</f>
        <v>7821</v>
      </c>
    </row>
    <row r="3172" spans="1:16" x14ac:dyDescent="0.25">
      <c r="A3172" t="s">
        <v>6841</v>
      </c>
      <c r="B3172" t="s">
        <v>803</v>
      </c>
      <c r="C3172" t="s">
        <v>6842</v>
      </c>
      <c r="D3172" s="1">
        <v>45559</v>
      </c>
      <c r="E3172" s="1">
        <v>45222</v>
      </c>
      <c r="F3172">
        <v>3502</v>
      </c>
      <c r="G3172">
        <v>129560</v>
      </c>
      <c r="H3172">
        <v>5561</v>
      </c>
      <c r="I3172">
        <v>599</v>
      </c>
      <c r="J3172">
        <v>11992</v>
      </c>
      <c r="K3172" t="str">
        <f>VLOOKUP(Table1[[#This Row],[CustomerID]],'advert datasetcustomers'!A:B,2,FALSE)</f>
        <v>Sherry Bell</v>
      </c>
      <c r="L3172" t="str">
        <f>VLOOKUP(Table1[[#This Row],[CustomerID]],'advert datasetcustomers'!A:E,5,FALSE)</f>
        <v>Port Brianbury, IA</v>
      </c>
      <c r="M3172" t="str">
        <f>VLOOKUP(Table1[[#This Row],[CampaignID]],'advert datasetplatforms'!A:B,2,FALSE)</f>
        <v>Twitter</v>
      </c>
      <c r="N3172">
        <f>VLOOKUP(Table1[[#This Row],[CampaignID]],'advert datasetplatforms'!A:D,4,FALSE)</f>
        <v>77925</v>
      </c>
      <c r="O3172" t="str">
        <f>VLOOKUP(Table1[[#This Row],[CampaignID]],'advert datasetperformance'!A:B,2,FALSE)</f>
        <v>2024-05</v>
      </c>
      <c r="P3172">
        <f>VLOOKUP(Table1[[#This Row],[CampaignID]],'advert datasetperformance'!A:F,6,FALSE)</f>
        <v>6162</v>
      </c>
    </row>
    <row r="3173" spans="1:16" x14ac:dyDescent="0.25">
      <c r="A3173" t="s">
        <v>6843</v>
      </c>
      <c r="B3173" t="s">
        <v>2193</v>
      </c>
      <c r="C3173" t="s">
        <v>6844</v>
      </c>
      <c r="D3173" s="1">
        <v>44981</v>
      </c>
      <c r="E3173" s="1">
        <v>45022</v>
      </c>
      <c r="F3173">
        <v>3970</v>
      </c>
      <c r="G3173">
        <v>160107</v>
      </c>
      <c r="H3173">
        <v>3789</v>
      </c>
      <c r="I3173">
        <v>303</v>
      </c>
      <c r="J3173">
        <v>21364</v>
      </c>
      <c r="K3173" t="str">
        <f>VLOOKUP(Table1[[#This Row],[CustomerID]],'advert datasetcustomers'!A:B,2,FALSE)</f>
        <v>Dennis Vazquez</v>
      </c>
      <c r="L3173" t="str">
        <f>VLOOKUP(Table1[[#This Row],[CustomerID]],'advert datasetcustomers'!A:E,5,FALSE)</f>
        <v>Port Logan, TX</v>
      </c>
      <c r="M3173" t="str">
        <f>VLOOKUP(Table1[[#This Row],[CampaignID]],'advert datasetplatforms'!A:B,2,FALSE)</f>
        <v>Facebook</v>
      </c>
      <c r="N3173">
        <f>VLOOKUP(Table1[[#This Row],[CampaignID]],'advert datasetplatforms'!A:D,4,FALSE)</f>
        <v>88343</v>
      </c>
      <c r="O3173" t="str">
        <f>VLOOKUP(Table1[[#This Row],[CampaignID]],'advert datasetperformance'!A:B,2,FALSE)</f>
        <v>2024-03</v>
      </c>
      <c r="P3173">
        <f>VLOOKUP(Table1[[#This Row],[CampaignID]],'advert datasetperformance'!A:F,6,FALSE)</f>
        <v>8814</v>
      </c>
    </row>
    <row r="3174" spans="1:16" x14ac:dyDescent="0.25">
      <c r="A3174" t="s">
        <v>6845</v>
      </c>
      <c r="B3174" t="s">
        <v>952</v>
      </c>
      <c r="C3174" t="s">
        <v>6846</v>
      </c>
      <c r="D3174" s="1">
        <v>45098</v>
      </c>
      <c r="E3174" s="1">
        <v>45520</v>
      </c>
      <c r="F3174">
        <v>5306</v>
      </c>
      <c r="G3174">
        <v>104283</v>
      </c>
      <c r="H3174">
        <v>6959</v>
      </c>
      <c r="I3174">
        <v>357</v>
      </c>
      <c r="J3174">
        <v>15703</v>
      </c>
      <c r="K3174" t="str">
        <f>VLOOKUP(Table1[[#This Row],[CustomerID]],'advert datasetcustomers'!A:B,2,FALSE)</f>
        <v>Kevin Burgess</v>
      </c>
      <c r="L3174" t="str">
        <f>VLOOKUP(Table1[[#This Row],[CustomerID]],'advert datasetcustomers'!A:E,5,FALSE)</f>
        <v>Villarrealview, UT</v>
      </c>
      <c r="M3174" t="str">
        <f>VLOOKUP(Table1[[#This Row],[CampaignID]],'advert datasetplatforms'!A:B,2,FALSE)</f>
        <v>LinkedIn</v>
      </c>
      <c r="N3174">
        <f>VLOOKUP(Table1[[#This Row],[CampaignID]],'advert datasetplatforms'!A:D,4,FALSE)</f>
        <v>128571</v>
      </c>
      <c r="O3174" t="str">
        <f>VLOOKUP(Table1[[#This Row],[CampaignID]],'advert datasetperformance'!A:B,2,FALSE)</f>
        <v>2024-03</v>
      </c>
      <c r="P3174">
        <f>VLOOKUP(Table1[[#This Row],[CampaignID]],'advert datasetperformance'!A:F,6,FALSE)</f>
        <v>12336</v>
      </c>
    </row>
    <row r="3175" spans="1:16" x14ac:dyDescent="0.25">
      <c r="A3175" t="s">
        <v>6847</v>
      </c>
      <c r="B3175" t="s">
        <v>2127</v>
      </c>
      <c r="C3175" t="s">
        <v>6848</v>
      </c>
      <c r="D3175" s="1">
        <v>45313</v>
      </c>
      <c r="E3175" s="1">
        <v>45561</v>
      </c>
      <c r="F3175">
        <v>3970</v>
      </c>
      <c r="G3175">
        <v>110376</v>
      </c>
      <c r="H3175">
        <v>3679</v>
      </c>
      <c r="I3175">
        <v>727</v>
      </c>
      <c r="J3175">
        <v>19306</v>
      </c>
      <c r="K3175" t="str">
        <f>VLOOKUP(Table1[[#This Row],[CustomerID]],'advert datasetcustomers'!A:B,2,FALSE)</f>
        <v>Carol Johnson</v>
      </c>
      <c r="L3175" t="str">
        <f>VLOOKUP(Table1[[#This Row],[CustomerID]],'advert datasetcustomers'!A:E,5,FALSE)</f>
        <v>Port Dianaberg, NC</v>
      </c>
      <c r="M3175" t="str">
        <f>VLOOKUP(Table1[[#This Row],[CampaignID]],'advert datasetplatforms'!A:B,2,FALSE)</f>
        <v>Facebook</v>
      </c>
      <c r="N3175">
        <f>VLOOKUP(Table1[[#This Row],[CampaignID]],'advert datasetplatforms'!A:D,4,FALSE)</f>
        <v>82504</v>
      </c>
      <c r="O3175" t="str">
        <f>VLOOKUP(Table1[[#This Row],[CampaignID]],'advert datasetperformance'!A:B,2,FALSE)</f>
        <v>2024-10</v>
      </c>
      <c r="P3175">
        <f>VLOOKUP(Table1[[#This Row],[CampaignID]],'advert datasetperformance'!A:F,6,FALSE)</f>
        <v>6822</v>
      </c>
    </row>
    <row r="3176" spans="1:16" x14ac:dyDescent="0.25">
      <c r="A3176" t="s">
        <v>6849</v>
      </c>
      <c r="B3176" t="s">
        <v>1261</v>
      </c>
      <c r="C3176" t="s">
        <v>6850</v>
      </c>
      <c r="D3176" s="1">
        <v>45003</v>
      </c>
      <c r="E3176" s="1">
        <v>44976</v>
      </c>
      <c r="F3176">
        <v>2611</v>
      </c>
      <c r="G3176">
        <v>133679</v>
      </c>
      <c r="H3176">
        <v>4988</v>
      </c>
      <c r="I3176">
        <v>698</v>
      </c>
      <c r="J3176">
        <v>13837</v>
      </c>
      <c r="K3176" t="str">
        <f>VLOOKUP(Table1[[#This Row],[CustomerID]],'advert datasetcustomers'!A:B,2,FALSE)</f>
        <v>Joshua Trevino</v>
      </c>
      <c r="L3176" t="str">
        <f>VLOOKUP(Table1[[#This Row],[CustomerID]],'advert datasetcustomers'!A:E,5,FALSE)</f>
        <v>North Olivia, RI</v>
      </c>
      <c r="M3176" t="str">
        <f>VLOOKUP(Table1[[#This Row],[CampaignID]],'advert datasetplatforms'!A:B,2,FALSE)</f>
        <v>Facebook</v>
      </c>
      <c r="N3176">
        <f>VLOOKUP(Table1[[#This Row],[CampaignID]],'advert datasetplatforms'!A:D,4,FALSE)</f>
        <v>97881</v>
      </c>
      <c r="O3176" t="str">
        <f>VLOOKUP(Table1[[#This Row],[CampaignID]],'advert datasetperformance'!A:B,2,FALSE)</f>
        <v>2024-02</v>
      </c>
      <c r="P3176">
        <f>VLOOKUP(Table1[[#This Row],[CampaignID]],'advert datasetperformance'!A:F,6,FALSE)</f>
        <v>10470</v>
      </c>
    </row>
    <row r="3177" spans="1:16" x14ac:dyDescent="0.25">
      <c r="A3177" t="s">
        <v>6851</v>
      </c>
      <c r="B3177" t="s">
        <v>830</v>
      </c>
      <c r="C3177" t="s">
        <v>6852</v>
      </c>
      <c r="D3177" s="1">
        <v>44867</v>
      </c>
      <c r="E3177" s="1">
        <v>44908</v>
      </c>
      <c r="F3177">
        <v>5051</v>
      </c>
      <c r="G3177">
        <v>86326</v>
      </c>
      <c r="H3177">
        <v>4154</v>
      </c>
      <c r="I3177">
        <v>435</v>
      </c>
      <c r="J3177">
        <v>22186</v>
      </c>
      <c r="K3177" t="str">
        <f>VLOOKUP(Table1[[#This Row],[CustomerID]],'advert datasetcustomers'!A:B,2,FALSE)</f>
        <v>Emily Malone</v>
      </c>
      <c r="L3177" t="str">
        <f>VLOOKUP(Table1[[#This Row],[CustomerID]],'advert datasetcustomers'!A:E,5,FALSE)</f>
        <v>Wagnerhaven, WY</v>
      </c>
      <c r="M3177" t="str">
        <f>VLOOKUP(Table1[[#This Row],[CampaignID]],'advert datasetplatforms'!A:B,2,FALSE)</f>
        <v>LinkedIn</v>
      </c>
      <c r="N3177">
        <f>VLOOKUP(Table1[[#This Row],[CampaignID]],'advert datasetplatforms'!A:D,4,FALSE)</f>
        <v>102480</v>
      </c>
      <c r="O3177" t="str">
        <f>VLOOKUP(Table1[[#This Row],[CampaignID]],'advert datasetperformance'!A:B,2,FALSE)</f>
        <v>2024-06</v>
      </c>
      <c r="P3177">
        <f>VLOOKUP(Table1[[#This Row],[CampaignID]],'advert datasetperformance'!A:F,6,FALSE)</f>
        <v>7799</v>
      </c>
    </row>
    <row r="3178" spans="1:16" x14ac:dyDescent="0.25">
      <c r="A3178" t="s">
        <v>6853</v>
      </c>
      <c r="B3178" t="s">
        <v>676</v>
      </c>
      <c r="C3178" t="s">
        <v>6854</v>
      </c>
      <c r="D3178" s="1">
        <v>44942</v>
      </c>
      <c r="E3178" s="1">
        <v>44876</v>
      </c>
      <c r="F3178">
        <v>3827</v>
      </c>
      <c r="G3178">
        <v>76720</v>
      </c>
      <c r="H3178">
        <v>5586</v>
      </c>
      <c r="I3178">
        <v>493</v>
      </c>
      <c r="J3178">
        <v>19314</v>
      </c>
      <c r="K3178" t="str">
        <f>VLOOKUP(Table1[[#This Row],[CustomerID]],'advert datasetcustomers'!A:B,2,FALSE)</f>
        <v>Jesus Clark</v>
      </c>
      <c r="L3178" t="str">
        <f>VLOOKUP(Table1[[#This Row],[CustomerID]],'advert datasetcustomers'!A:E,5,FALSE)</f>
        <v>North Anthonyberg, SD</v>
      </c>
      <c r="M3178" t="str">
        <f>VLOOKUP(Table1[[#This Row],[CampaignID]],'advert datasetplatforms'!A:B,2,FALSE)</f>
        <v>Instagram</v>
      </c>
      <c r="N3178">
        <f>VLOOKUP(Table1[[#This Row],[CampaignID]],'advert datasetplatforms'!A:D,4,FALSE)</f>
        <v>106337</v>
      </c>
      <c r="O3178" t="str">
        <f>VLOOKUP(Table1[[#This Row],[CampaignID]],'advert datasetperformance'!A:B,2,FALSE)</f>
        <v>2024-03</v>
      </c>
      <c r="P3178">
        <f>VLOOKUP(Table1[[#This Row],[CampaignID]],'advert datasetperformance'!A:F,6,FALSE)</f>
        <v>10181</v>
      </c>
    </row>
    <row r="3179" spans="1:16" x14ac:dyDescent="0.25">
      <c r="A3179" t="s">
        <v>6855</v>
      </c>
      <c r="B3179" t="s">
        <v>558</v>
      </c>
      <c r="C3179" t="s">
        <v>6856</v>
      </c>
      <c r="D3179" s="1">
        <v>45191</v>
      </c>
      <c r="E3179" s="1">
        <v>45072</v>
      </c>
      <c r="F3179">
        <v>5896</v>
      </c>
      <c r="G3179">
        <v>140261</v>
      </c>
      <c r="H3179">
        <v>4727</v>
      </c>
      <c r="I3179">
        <v>290</v>
      </c>
      <c r="J3179">
        <v>22662</v>
      </c>
      <c r="K3179" t="str">
        <f>VLOOKUP(Table1[[#This Row],[CustomerID]],'advert datasetcustomers'!A:B,2,FALSE)</f>
        <v>Sarah Roberts</v>
      </c>
      <c r="L3179" t="str">
        <f>VLOOKUP(Table1[[#This Row],[CustomerID]],'advert datasetcustomers'!A:E,5,FALSE)</f>
        <v>Iantown, MD</v>
      </c>
      <c r="M3179" t="str">
        <f>VLOOKUP(Table1[[#This Row],[CampaignID]],'advert datasetplatforms'!A:B,2,FALSE)</f>
        <v>Instagram</v>
      </c>
      <c r="N3179">
        <f>VLOOKUP(Table1[[#This Row],[CampaignID]],'advert datasetplatforms'!A:D,4,FALSE)</f>
        <v>40915</v>
      </c>
      <c r="O3179" t="str">
        <f>VLOOKUP(Table1[[#This Row],[CampaignID]],'advert datasetperformance'!A:B,2,FALSE)</f>
        <v>2024-09</v>
      </c>
      <c r="P3179">
        <f>VLOOKUP(Table1[[#This Row],[CampaignID]],'advert datasetperformance'!A:F,6,FALSE)</f>
        <v>12581</v>
      </c>
    </row>
    <row r="3180" spans="1:16" x14ac:dyDescent="0.25">
      <c r="A3180" t="s">
        <v>6857</v>
      </c>
      <c r="B3180" t="s">
        <v>269</v>
      </c>
      <c r="C3180" t="s">
        <v>6858</v>
      </c>
      <c r="D3180" s="1">
        <v>45134</v>
      </c>
      <c r="E3180" s="1">
        <v>45143</v>
      </c>
      <c r="F3180">
        <v>4240</v>
      </c>
      <c r="G3180">
        <v>102256</v>
      </c>
      <c r="H3180">
        <v>4760</v>
      </c>
      <c r="I3180">
        <v>362</v>
      </c>
      <c r="J3180">
        <v>14055</v>
      </c>
      <c r="K3180" t="str">
        <f>VLOOKUP(Table1[[#This Row],[CustomerID]],'advert datasetcustomers'!A:B,2,FALSE)</f>
        <v>Thomas Rodriguez</v>
      </c>
      <c r="L3180" t="str">
        <f>VLOOKUP(Table1[[#This Row],[CustomerID]],'advert datasetcustomers'!A:E,5,FALSE)</f>
        <v>Lake Lisa, IL</v>
      </c>
      <c r="M3180" t="str">
        <f>VLOOKUP(Table1[[#This Row],[CampaignID]],'advert datasetplatforms'!A:B,2,FALSE)</f>
        <v>Google Ads</v>
      </c>
      <c r="N3180">
        <f>VLOOKUP(Table1[[#This Row],[CampaignID]],'advert datasetplatforms'!A:D,4,FALSE)</f>
        <v>62931</v>
      </c>
      <c r="O3180" t="str">
        <f>VLOOKUP(Table1[[#This Row],[CampaignID]],'advert datasetperformance'!A:B,2,FALSE)</f>
        <v>2024-10</v>
      </c>
      <c r="P3180">
        <f>VLOOKUP(Table1[[#This Row],[CampaignID]],'advert datasetperformance'!A:F,6,FALSE)</f>
        <v>16135</v>
      </c>
    </row>
    <row r="3181" spans="1:16" x14ac:dyDescent="0.25">
      <c r="A3181" t="s">
        <v>6859</v>
      </c>
      <c r="B3181" t="s">
        <v>2156</v>
      </c>
      <c r="C3181" t="s">
        <v>6860</v>
      </c>
      <c r="D3181" s="1">
        <v>45568</v>
      </c>
      <c r="E3181" s="1">
        <v>44918</v>
      </c>
      <c r="F3181">
        <v>3967</v>
      </c>
      <c r="G3181">
        <v>54690</v>
      </c>
      <c r="H3181">
        <v>3751</v>
      </c>
      <c r="I3181">
        <v>480</v>
      </c>
      <c r="J3181">
        <v>12087</v>
      </c>
      <c r="K3181" t="str">
        <f>VLOOKUP(Table1[[#This Row],[CustomerID]],'advert datasetcustomers'!A:B,2,FALSE)</f>
        <v>Matthew Davis</v>
      </c>
      <c r="L3181" t="str">
        <f>VLOOKUP(Table1[[#This Row],[CustomerID]],'advert datasetcustomers'!A:E,5,FALSE)</f>
        <v>Dannyton, ID</v>
      </c>
      <c r="M3181" t="str">
        <f>VLOOKUP(Table1[[#This Row],[CampaignID]],'advert datasetplatforms'!A:B,2,FALSE)</f>
        <v>Instagram</v>
      </c>
      <c r="N3181">
        <f>VLOOKUP(Table1[[#This Row],[CampaignID]],'advert datasetplatforms'!A:D,4,FALSE)</f>
        <v>89379</v>
      </c>
      <c r="O3181" t="str">
        <f>VLOOKUP(Table1[[#This Row],[CampaignID]],'advert datasetperformance'!A:B,2,FALSE)</f>
        <v>2024-09</v>
      </c>
      <c r="P3181">
        <f>VLOOKUP(Table1[[#This Row],[CampaignID]],'advert datasetperformance'!A:F,6,FALSE)</f>
        <v>10865</v>
      </c>
    </row>
    <row r="3182" spans="1:16" x14ac:dyDescent="0.25">
      <c r="A3182" t="s">
        <v>6861</v>
      </c>
      <c r="B3182" t="s">
        <v>200</v>
      </c>
      <c r="C3182" t="s">
        <v>6862</v>
      </c>
      <c r="D3182" s="1">
        <v>45453</v>
      </c>
      <c r="E3182" s="1">
        <v>44884</v>
      </c>
      <c r="F3182">
        <v>4684</v>
      </c>
      <c r="G3182">
        <v>97252</v>
      </c>
      <c r="H3182">
        <v>5444</v>
      </c>
      <c r="I3182">
        <v>640</v>
      </c>
      <c r="J3182">
        <v>10173</v>
      </c>
      <c r="K3182" t="str">
        <f>VLOOKUP(Table1[[#This Row],[CustomerID]],'advert datasetcustomers'!A:B,2,FALSE)</f>
        <v>Joanne Scott</v>
      </c>
      <c r="L3182" t="str">
        <f>VLOOKUP(Table1[[#This Row],[CustomerID]],'advert datasetcustomers'!A:E,5,FALSE)</f>
        <v>Westberg, MH</v>
      </c>
      <c r="M3182" t="str">
        <f>VLOOKUP(Table1[[#This Row],[CampaignID]],'advert datasetplatforms'!A:B,2,FALSE)</f>
        <v>LinkedIn</v>
      </c>
      <c r="N3182">
        <f>VLOOKUP(Table1[[#This Row],[CampaignID]],'advert datasetplatforms'!A:D,4,FALSE)</f>
        <v>116629</v>
      </c>
      <c r="O3182" t="str">
        <f>VLOOKUP(Table1[[#This Row],[CampaignID]],'advert datasetperformance'!A:B,2,FALSE)</f>
        <v>2024-05</v>
      </c>
      <c r="P3182">
        <f>VLOOKUP(Table1[[#This Row],[CampaignID]],'advert datasetperformance'!A:F,6,FALSE)</f>
        <v>8351</v>
      </c>
    </row>
    <row r="3183" spans="1:16" x14ac:dyDescent="0.25">
      <c r="A3183" t="s">
        <v>6863</v>
      </c>
      <c r="B3183" t="s">
        <v>827</v>
      </c>
      <c r="C3183" t="s">
        <v>6864</v>
      </c>
      <c r="D3183" s="1">
        <v>45290</v>
      </c>
      <c r="E3183" s="1">
        <v>45552</v>
      </c>
      <c r="F3183">
        <v>6578</v>
      </c>
      <c r="G3183">
        <v>61633</v>
      </c>
      <c r="H3183">
        <v>6384</v>
      </c>
      <c r="I3183">
        <v>513</v>
      </c>
      <c r="J3183">
        <v>21723</v>
      </c>
      <c r="K3183" t="str">
        <f>VLOOKUP(Table1[[#This Row],[CustomerID]],'advert datasetcustomers'!A:B,2,FALSE)</f>
        <v>Shirley Bautista</v>
      </c>
      <c r="L3183" t="str">
        <f>VLOOKUP(Table1[[#This Row],[CustomerID]],'advert datasetcustomers'!A:E,5,FALSE)</f>
        <v>South Marc, OK</v>
      </c>
      <c r="M3183" t="str">
        <f>VLOOKUP(Table1[[#This Row],[CampaignID]],'advert datasetplatforms'!A:B,2,FALSE)</f>
        <v>Instagram</v>
      </c>
      <c r="N3183">
        <f>VLOOKUP(Table1[[#This Row],[CampaignID]],'advert datasetplatforms'!A:D,4,FALSE)</f>
        <v>70594</v>
      </c>
      <c r="O3183" t="str">
        <f>VLOOKUP(Table1[[#This Row],[CampaignID]],'advert datasetperformance'!A:B,2,FALSE)</f>
        <v>2024-01</v>
      </c>
      <c r="P3183">
        <f>VLOOKUP(Table1[[#This Row],[CampaignID]],'advert datasetperformance'!A:F,6,FALSE)</f>
        <v>11886</v>
      </c>
    </row>
    <row r="3184" spans="1:16" x14ac:dyDescent="0.25">
      <c r="A3184" t="s">
        <v>6865</v>
      </c>
      <c r="B3184" t="s">
        <v>810</v>
      </c>
      <c r="C3184" t="s">
        <v>6866</v>
      </c>
      <c r="D3184" s="1">
        <v>44914</v>
      </c>
      <c r="E3184" s="1">
        <v>45223</v>
      </c>
      <c r="F3184">
        <v>6361</v>
      </c>
      <c r="G3184">
        <v>93411</v>
      </c>
      <c r="H3184">
        <v>7205</v>
      </c>
      <c r="I3184">
        <v>395</v>
      </c>
      <c r="J3184">
        <v>11418</v>
      </c>
      <c r="K3184" t="str">
        <f>VLOOKUP(Table1[[#This Row],[CustomerID]],'advert datasetcustomers'!A:B,2,FALSE)</f>
        <v>Joseph Santiago</v>
      </c>
      <c r="L3184" t="str">
        <f>VLOOKUP(Table1[[#This Row],[CustomerID]],'advert datasetcustomers'!A:E,5,FALSE)</f>
        <v>West Amandaland, AL</v>
      </c>
      <c r="M3184" t="str">
        <f>VLOOKUP(Table1[[#This Row],[CampaignID]],'advert datasetplatforms'!A:B,2,FALSE)</f>
        <v>Google Ads</v>
      </c>
      <c r="N3184">
        <f>VLOOKUP(Table1[[#This Row],[CampaignID]],'advert datasetplatforms'!A:D,4,FALSE)</f>
        <v>100398</v>
      </c>
      <c r="O3184" t="str">
        <f>VLOOKUP(Table1[[#This Row],[CampaignID]],'advert datasetperformance'!A:B,2,FALSE)</f>
        <v>2024-09</v>
      </c>
      <c r="P3184">
        <f>VLOOKUP(Table1[[#This Row],[CampaignID]],'advert datasetperformance'!A:F,6,FALSE)</f>
        <v>11514</v>
      </c>
    </row>
    <row r="3185" spans="1:16" x14ac:dyDescent="0.25">
      <c r="A3185" t="s">
        <v>6867</v>
      </c>
      <c r="B3185" t="s">
        <v>136</v>
      </c>
      <c r="C3185" t="s">
        <v>6868</v>
      </c>
      <c r="D3185" s="1">
        <v>45060</v>
      </c>
      <c r="E3185" s="1">
        <v>45196</v>
      </c>
      <c r="F3185">
        <v>3360</v>
      </c>
      <c r="G3185">
        <v>106187</v>
      </c>
      <c r="H3185">
        <v>6010</v>
      </c>
      <c r="I3185">
        <v>634</v>
      </c>
      <c r="J3185">
        <v>14051</v>
      </c>
      <c r="K3185" t="str">
        <f>VLOOKUP(Table1[[#This Row],[CustomerID]],'advert datasetcustomers'!A:B,2,FALSE)</f>
        <v>Sherri Dominguez</v>
      </c>
      <c r="L3185" t="str">
        <f>VLOOKUP(Table1[[#This Row],[CustomerID]],'advert datasetcustomers'!A:E,5,FALSE)</f>
        <v>Walkerburgh, IL</v>
      </c>
      <c r="M3185" t="str">
        <f>VLOOKUP(Table1[[#This Row],[CampaignID]],'advert datasetplatforms'!A:B,2,FALSE)</f>
        <v>Twitter</v>
      </c>
      <c r="N3185">
        <f>VLOOKUP(Table1[[#This Row],[CampaignID]],'advert datasetplatforms'!A:D,4,FALSE)</f>
        <v>77460</v>
      </c>
      <c r="O3185" t="str">
        <f>VLOOKUP(Table1[[#This Row],[CampaignID]],'advert datasetperformance'!A:B,2,FALSE)</f>
        <v>2024-07</v>
      </c>
      <c r="P3185">
        <f>VLOOKUP(Table1[[#This Row],[CampaignID]],'advert datasetperformance'!A:F,6,FALSE)</f>
        <v>7870</v>
      </c>
    </row>
    <row r="3186" spans="1:16" x14ac:dyDescent="0.25">
      <c r="A3186" t="s">
        <v>6869</v>
      </c>
      <c r="B3186" t="s">
        <v>760</v>
      </c>
      <c r="C3186" t="s">
        <v>6870</v>
      </c>
      <c r="D3186" s="1">
        <v>44993</v>
      </c>
      <c r="E3186" s="1">
        <v>45107</v>
      </c>
      <c r="F3186">
        <v>9199</v>
      </c>
      <c r="G3186">
        <v>106995</v>
      </c>
      <c r="H3186">
        <v>5829</v>
      </c>
      <c r="I3186">
        <v>434</v>
      </c>
      <c r="J3186">
        <v>25357</v>
      </c>
      <c r="K3186" t="str">
        <f>VLOOKUP(Table1[[#This Row],[CustomerID]],'advert datasetcustomers'!A:B,2,FALSE)</f>
        <v>Brett Hogan</v>
      </c>
      <c r="L3186" t="str">
        <f>VLOOKUP(Table1[[#This Row],[CustomerID]],'advert datasetcustomers'!A:E,5,FALSE)</f>
        <v>Stacyhaven, FL</v>
      </c>
      <c r="M3186" t="str">
        <f>VLOOKUP(Table1[[#This Row],[CampaignID]],'advert datasetplatforms'!A:B,2,FALSE)</f>
        <v>Google Ads</v>
      </c>
      <c r="N3186">
        <f>VLOOKUP(Table1[[#This Row],[CampaignID]],'advert datasetplatforms'!A:D,4,FALSE)</f>
        <v>70401</v>
      </c>
      <c r="O3186" t="str">
        <f>VLOOKUP(Table1[[#This Row],[CampaignID]],'advert datasetperformance'!A:B,2,FALSE)</f>
        <v>2024-04</v>
      </c>
      <c r="P3186">
        <f>VLOOKUP(Table1[[#This Row],[CampaignID]],'advert datasetperformance'!A:F,6,FALSE)</f>
        <v>14557</v>
      </c>
    </row>
    <row r="3187" spans="1:16" x14ac:dyDescent="0.25">
      <c r="A3187" t="s">
        <v>6871</v>
      </c>
      <c r="B3187" t="s">
        <v>3160</v>
      </c>
      <c r="C3187" t="s">
        <v>6872</v>
      </c>
      <c r="D3187" s="1">
        <v>45443</v>
      </c>
      <c r="E3187" s="1">
        <v>45101</v>
      </c>
      <c r="F3187">
        <v>4511</v>
      </c>
      <c r="G3187">
        <v>106465</v>
      </c>
      <c r="H3187">
        <v>4833</v>
      </c>
      <c r="I3187">
        <v>501</v>
      </c>
      <c r="J3187">
        <v>11939</v>
      </c>
      <c r="K3187" t="str">
        <f>VLOOKUP(Table1[[#This Row],[CustomerID]],'advert datasetcustomers'!A:B,2,FALSE)</f>
        <v>Christian Mcpherson</v>
      </c>
      <c r="L3187" t="str">
        <f>VLOOKUP(Table1[[#This Row],[CustomerID]],'advert datasetcustomers'!A:E,5,FALSE)</f>
        <v>Wilsonfurt, WI</v>
      </c>
      <c r="M3187" t="str">
        <f>VLOOKUP(Table1[[#This Row],[CampaignID]],'advert datasetplatforms'!A:B,2,FALSE)</f>
        <v>Instagram</v>
      </c>
      <c r="N3187">
        <f>VLOOKUP(Table1[[#This Row],[CampaignID]],'advert datasetplatforms'!A:D,4,FALSE)</f>
        <v>68998</v>
      </c>
      <c r="O3187" t="str">
        <f>VLOOKUP(Table1[[#This Row],[CampaignID]],'advert datasetperformance'!A:B,2,FALSE)</f>
        <v>2024-07</v>
      </c>
      <c r="P3187">
        <f>VLOOKUP(Table1[[#This Row],[CampaignID]],'advert datasetperformance'!A:F,6,FALSE)</f>
        <v>8404</v>
      </c>
    </row>
    <row r="3188" spans="1:16" x14ac:dyDescent="0.25">
      <c r="A3188" t="s">
        <v>6873</v>
      </c>
      <c r="B3188" t="s">
        <v>429</v>
      </c>
      <c r="C3188" t="s">
        <v>6874</v>
      </c>
      <c r="D3188" s="1">
        <v>45380</v>
      </c>
      <c r="E3188" s="1">
        <v>45345</v>
      </c>
      <c r="F3188">
        <v>3271</v>
      </c>
      <c r="G3188">
        <v>84642</v>
      </c>
      <c r="H3188">
        <v>7594</v>
      </c>
      <c r="I3188">
        <v>504</v>
      </c>
      <c r="J3188">
        <v>25187</v>
      </c>
      <c r="K3188" t="str">
        <f>VLOOKUP(Table1[[#This Row],[CustomerID]],'advert datasetcustomers'!A:B,2,FALSE)</f>
        <v>Maria Crawford</v>
      </c>
      <c r="L3188" t="str">
        <f>VLOOKUP(Table1[[#This Row],[CustomerID]],'advert datasetcustomers'!A:E,5,FALSE)</f>
        <v>Stephaniemouth, VI</v>
      </c>
      <c r="M3188" t="str">
        <f>VLOOKUP(Table1[[#This Row],[CampaignID]],'advert datasetplatforms'!A:B,2,FALSE)</f>
        <v>Instagram</v>
      </c>
      <c r="N3188">
        <f>VLOOKUP(Table1[[#This Row],[CampaignID]],'advert datasetplatforms'!A:D,4,FALSE)</f>
        <v>118468</v>
      </c>
      <c r="O3188" t="str">
        <f>VLOOKUP(Table1[[#This Row],[CampaignID]],'advert datasetperformance'!A:B,2,FALSE)</f>
        <v>2024-04</v>
      </c>
      <c r="P3188">
        <f>VLOOKUP(Table1[[#This Row],[CampaignID]],'advert datasetperformance'!A:F,6,FALSE)</f>
        <v>12683</v>
      </c>
    </row>
    <row r="3189" spans="1:16" x14ac:dyDescent="0.25">
      <c r="A3189" t="s">
        <v>6875</v>
      </c>
      <c r="B3189" t="s">
        <v>401</v>
      </c>
      <c r="C3189" t="s">
        <v>6876</v>
      </c>
      <c r="D3189" s="1">
        <v>44899</v>
      </c>
      <c r="E3189" s="1">
        <v>45078</v>
      </c>
      <c r="F3189">
        <v>6332</v>
      </c>
      <c r="G3189">
        <v>106048</v>
      </c>
      <c r="H3189">
        <v>4226</v>
      </c>
      <c r="I3189">
        <v>438</v>
      </c>
      <c r="J3189">
        <v>7527</v>
      </c>
      <c r="K3189" t="str">
        <f>VLOOKUP(Table1[[#This Row],[CustomerID]],'advert datasetcustomers'!A:B,2,FALSE)</f>
        <v>Thomas Meyer</v>
      </c>
      <c r="L3189" t="str">
        <f>VLOOKUP(Table1[[#This Row],[CustomerID]],'advert datasetcustomers'!A:E,5,FALSE)</f>
        <v>South Lori, ME</v>
      </c>
      <c r="M3189" t="str">
        <f>VLOOKUP(Table1[[#This Row],[CampaignID]],'advert datasetplatforms'!A:B,2,FALSE)</f>
        <v>Google Ads</v>
      </c>
      <c r="N3189">
        <f>VLOOKUP(Table1[[#This Row],[CampaignID]],'advert datasetplatforms'!A:D,4,FALSE)</f>
        <v>49667</v>
      </c>
      <c r="O3189" t="str">
        <f>VLOOKUP(Table1[[#This Row],[CampaignID]],'advert datasetperformance'!A:B,2,FALSE)</f>
        <v>2024-01</v>
      </c>
      <c r="P3189">
        <f>VLOOKUP(Table1[[#This Row],[CampaignID]],'advert datasetperformance'!A:F,6,FALSE)</f>
        <v>13464</v>
      </c>
    </row>
    <row r="3190" spans="1:16" x14ac:dyDescent="0.25">
      <c r="A3190" t="s">
        <v>6877</v>
      </c>
      <c r="B3190" t="s">
        <v>2059</v>
      </c>
      <c r="C3190" t="s">
        <v>6878</v>
      </c>
      <c r="D3190" s="1">
        <v>45429</v>
      </c>
      <c r="E3190" s="1">
        <v>45207</v>
      </c>
      <c r="F3190">
        <v>4457</v>
      </c>
      <c r="G3190">
        <v>93163</v>
      </c>
      <c r="H3190">
        <v>3985</v>
      </c>
      <c r="I3190">
        <v>538</v>
      </c>
      <c r="J3190">
        <v>13716</v>
      </c>
      <c r="K3190" t="str">
        <f>VLOOKUP(Table1[[#This Row],[CustomerID]],'advert datasetcustomers'!A:B,2,FALSE)</f>
        <v>Dennis Flynn</v>
      </c>
      <c r="L3190" t="str">
        <f>VLOOKUP(Table1[[#This Row],[CustomerID]],'advert datasetcustomers'!A:E,5,FALSE)</f>
        <v>New John, PA</v>
      </c>
      <c r="M3190" t="str">
        <f>VLOOKUP(Table1[[#This Row],[CampaignID]],'advert datasetplatforms'!A:B,2,FALSE)</f>
        <v>Twitter</v>
      </c>
      <c r="N3190">
        <f>VLOOKUP(Table1[[#This Row],[CampaignID]],'advert datasetplatforms'!A:D,4,FALSE)</f>
        <v>26033</v>
      </c>
      <c r="O3190" t="str">
        <f>VLOOKUP(Table1[[#This Row],[CampaignID]],'advert datasetperformance'!A:B,2,FALSE)</f>
        <v>2024-01</v>
      </c>
      <c r="P3190">
        <f>VLOOKUP(Table1[[#This Row],[CampaignID]],'advert datasetperformance'!A:F,6,FALSE)</f>
        <v>9518</v>
      </c>
    </row>
    <row r="3191" spans="1:16" x14ac:dyDescent="0.25">
      <c r="A3191" t="s">
        <v>6879</v>
      </c>
      <c r="B3191" t="s">
        <v>1495</v>
      </c>
      <c r="C3191" t="s">
        <v>6880</v>
      </c>
      <c r="D3191" s="1">
        <v>45124</v>
      </c>
      <c r="E3191" s="1">
        <v>45102</v>
      </c>
      <c r="F3191">
        <v>8230</v>
      </c>
      <c r="G3191">
        <v>79188</v>
      </c>
      <c r="H3191">
        <v>5351</v>
      </c>
      <c r="I3191">
        <v>849</v>
      </c>
      <c r="J3191">
        <v>10513</v>
      </c>
      <c r="K3191" t="str">
        <f>VLOOKUP(Table1[[#This Row],[CustomerID]],'advert datasetcustomers'!A:B,2,FALSE)</f>
        <v>Beth Patterson</v>
      </c>
      <c r="L3191" t="str">
        <f>VLOOKUP(Table1[[#This Row],[CustomerID]],'advert datasetcustomers'!A:E,5,FALSE)</f>
        <v>Port Cynthia, IL</v>
      </c>
      <c r="M3191" t="str">
        <f>VLOOKUP(Table1[[#This Row],[CampaignID]],'advert datasetplatforms'!A:B,2,FALSE)</f>
        <v>LinkedIn</v>
      </c>
      <c r="N3191">
        <f>VLOOKUP(Table1[[#This Row],[CampaignID]],'advert datasetplatforms'!A:D,4,FALSE)</f>
        <v>56034</v>
      </c>
      <c r="O3191" t="str">
        <f>VLOOKUP(Table1[[#This Row],[CampaignID]],'advert datasetperformance'!A:B,2,FALSE)</f>
        <v>2024-03</v>
      </c>
      <c r="P3191">
        <f>VLOOKUP(Table1[[#This Row],[CampaignID]],'advert datasetperformance'!A:F,6,FALSE)</f>
        <v>12770</v>
      </c>
    </row>
    <row r="3192" spans="1:16" x14ac:dyDescent="0.25">
      <c r="A3192" t="s">
        <v>6881</v>
      </c>
      <c r="B3192" t="s">
        <v>991</v>
      </c>
      <c r="C3192" t="s">
        <v>6882</v>
      </c>
      <c r="D3192" s="1">
        <v>45259</v>
      </c>
      <c r="E3192" s="1">
        <v>45389</v>
      </c>
      <c r="F3192">
        <v>6271</v>
      </c>
      <c r="G3192">
        <v>64801</v>
      </c>
      <c r="H3192">
        <v>4241</v>
      </c>
      <c r="I3192">
        <v>581</v>
      </c>
      <c r="J3192">
        <v>15645</v>
      </c>
      <c r="K3192" t="str">
        <f>VLOOKUP(Table1[[#This Row],[CustomerID]],'advert datasetcustomers'!A:B,2,FALSE)</f>
        <v>Isaac Rivera</v>
      </c>
      <c r="L3192" t="str">
        <f>VLOOKUP(Table1[[#This Row],[CustomerID]],'advert datasetcustomers'!A:E,5,FALSE)</f>
        <v>South Anneville, PR</v>
      </c>
      <c r="M3192" t="str">
        <f>VLOOKUP(Table1[[#This Row],[CampaignID]],'advert datasetplatforms'!A:B,2,FALSE)</f>
        <v>Twitter</v>
      </c>
      <c r="N3192">
        <f>VLOOKUP(Table1[[#This Row],[CampaignID]],'advert datasetplatforms'!A:D,4,FALSE)</f>
        <v>58058</v>
      </c>
      <c r="O3192" t="str">
        <f>VLOOKUP(Table1[[#This Row],[CampaignID]],'advert datasetperformance'!A:B,2,FALSE)</f>
        <v>2024-09</v>
      </c>
      <c r="P3192">
        <f>VLOOKUP(Table1[[#This Row],[CampaignID]],'advert datasetperformance'!A:F,6,FALSE)</f>
        <v>6973</v>
      </c>
    </row>
    <row r="3193" spans="1:16" x14ac:dyDescent="0.25">
      <c r="A3193" t="s">
        <v>6883</v>
      </c>
      <c r="B3193" t="s">
        <v>1519</v>
      </c>
      <c r="C3193" t="s">
        <v>6884</v>
      </c>
      <c r="D3193" s="1">
        <v>45577</v>
      </c>
      <c r="E3193" s="1">
        <v>45432</v>
      </c>
      <c r="F3193">
        <v>4701</v>
      </c>
      <c r="G3193">
        <v>91677</v>
      </c>
      <c r="H3193">
        <v>4777</v>
      </c>
      <c r="I3193">
        <v>559</v>
      </c>
      <c r="J3193">
        <v>13481</v>
      </c>
      <c r="K3193" t="str">
        <f>VLOOKUP(Table1[[#This Row],[CustomerID]],'advert datasetcustomers'!A:B,2,FALSE)</f>
        <v>Tiffany Tanner</v>
      </c>
      <c r="L3193" t="str">
        <f>VLOOKUP(Table1[[#This Row],[CustomerID]],'advert datasetcustomers'!A:E,5,FALSE)</f>
        <v>Port Michaelton, IA</v>
      </c>
      <c r="M3193" t="str">
        <f>VLOOKUP(Table1[[#This Row],[CampaignID]],'advert datasetplatforms'!A:B,2,FALSE)</f>
        <v>Google Ads</v>
      </c>
      <c r="N3193">
        <f>VLOOKUP(Table1[[#This Row],[CampaignID]],'advert datasetplatforms'!A:D,4,FALSE)</f>
        <v>96450</v>
      </c>
      <c r="O3193" t="str">
        <f>VLOOKUP(Table1[[#This Row],[CampaignID]],'advert datasetperformance'!A:B,2,FALSE)</f>
        <v>2024-05</v>
      </c>
      <c r="P3193">
        <f>VLOOKUP(Table1[[#This Row],[CampaignID]],'advert datasetperformance'!A:F,6,FALSE)</f>
        <v>10339</v>
      </c>
    </row>
    <row r="3194" spans="1:16" x14ac:dyDescent="0.25">
      <c r="A3194" t="s">
        <v>6885</v>
      </c>
      <c r="B3194" t="s">
        <v>468</v>
      </c>
      <c r="C3194" t="s">
        <v>6886</v>
      </c>
      <c r="D3194" s="1">
        <v>45591</v>
      </c>
      <c r="E3194" s="1">
        <v>44957</v>
      </c>
      <c r="F3194">
        <v>7362</v>
      </c>
      <c r="G3194">
        <v>51950</v>
      </c>
      <c r="H3194">
        <v>6805</v>
      </c>
      <c r="I3194">
        <v>168</v>
      </c>
      <c r="J3194">
        <v>10818</v>
      </c>
      <c r="K3194" t="str">
        <f>VLOOKUP(Table1[[#This Row],[CustomerID]],'advert datasetcustomers'!A:B,2,FALSE)</f>
        <v>Deborah Harris</v>
      </c>
      <c r="L3194" t="str">
        <f>VLOOKUP(Table1[[#This Row],[CustomerID]],'advert datasetcustomers'!A:E,5,FALSE)</f>
        <v>Elizabethstad, AZ</v>
      </c>
      <c r="M3194" t="str">
        <f>VLOOKUP(Table1[[#This Row],[CampaignID]],'advert datasetplatforms'!A:B,2,FALSE)</f>
        <v>Twitter</v>
      </c>
      <c r="N3194">
        <f>VLOOKUP(Table1[[#This Row],[CampaignID]],'advert datasetplatforms'!A:D,4,FALSE)</f>
        <v>107702</v>
      </c>
      <c r="O3194" t="str">
        <f>VLOOKUP(Table1[[#This Row],[CampaignID]],'advert datasetperformance'!A:B,2,FALSE)</f>
        <v>2024-04</v>
      </c>
      <c r="P3194">
        <f>VLOOKUP(Table1[[#This Row],[CampaignID]],'advert datasetperformance'!A:F,6,FALSE)</f>
        <v>8055</v>
      </c>
    </row>
    <row r="3195" spans="1:16" x14ac:dyDescent="0.25">
      <c r="A3195" t="s">
        <v>6887</v>
      </c>
      <c r="B3195" t="s">
        <v>1429</v>
      </c>
      <c r="C3195" t="s">
        <v>6888</v>
      </c>
      <c r="D3195" s="1">
        <v>45072</v>
      </c>
      <c r="E3195" s="1">
        <v>45578</v>
      </c>
      <c r="F3195">
        <v>6273</v>
      </c>
      <c r="G3195">
        <v>132718</v>
      </c>
      <c r="H3195">
        <v>5649</v>
      </c>
      <c r="I3195">
        <v>636</v>
      </c>
      <c r="J3195">
        <v>18534</v>
      </c>
      <c r="K3195" t="str">
        <f>VLOOKUP(Table1[[#This Row],[CustomerID]],'advert datasetcustomers'!A:B,2,FALSE)</f>
        <v>Carlos Mcbride</v>
      </c>
      <c r="L3195" t="str">
        <f>VLOOKUP(Table1[[#This Row],[CustomerID]],'advert datasetcustomers'!A:E,5,FALSE)</f>
        <v>Port Thomas, TX</v>
      </c>
      <c r="M3195" t="str">
        <f>VLOOKUP(Table1[[#This Row],[CampaignID]],'advert datasetplatforms'!A:B,2,FALSE)</f>
        <v>Google Ads</v>
      </c>
      <c r="N3195">
        <f>VLOOKUP(Table1[[#This Row],[CampaignID]],'advert datasetplatforms'!A:D,4,FALSE)</f>
        <v>53877</v>
      </c>
      <c r="O3195" t="str">
        <f>VLOOKUP(Table1[[#This Row],[CampaignID]],'advert datasetperformance'!A:B,2,FALSE)</f>
        <v>2024-07</v>
      </c>
      <c r="P3195">
        <f>VLOOKUP(Table1[[#This Row],[CampaignID]],'advert datasetperformance'!A:F,6,FALSE)</f>
        <v>13036</v>
      </c>
    </row>
    <row r="3196" spans="1:16" x14ac:dyDescent="0.25">
      <c r="A3196" t="s">
        <v>6889</v>
      </c>
      <c r="B3196" t="s">
        <v>2200</v>
      </c>
      <c r="C3196" t="s">
        <v>6890</v>
      </c>
      <c r="D3196" s="1">
        <v>45039</v>
      </c>
      <c r="E3196" s="1">
        <v>45273</v>
      </c>
      <c r="F3196">
        <v>3156</v>
      </c>
      <c r="G3196">
        <v>65191</v>
      </c>
      <c r="H3196">
        <v>7500</v>
      </c>
      <c r="I3196">
        <v>662</v>
      </c>
      <c r="J3196">
        <v>12756</v>
      </c>
      <c r="K3196" t="str">
        <f>VLOOKUP(Table1[[#This Row],[CustomerID]],'advert datasetcustomers'!A:B,2,FALSE)</f>
        <v>Jordan Gay</v>
      </c>
      <c r="L3196" t="str">
        <f>VLOOKUP(Table1[[#This Row],[CustomerID]],'advert datasetcustomers'!A:E,5,FALSE)</f>
        <v>Matthewborough, DC</v>
      </c>
      <c r="M3196" t="str">
        <f>VLOOKUP(Table1[[#This Row],[CampaignID]],'advert datasetplatforms'!A:B,2,FALSE)</f>
        <v>Facebook</v>
      </c>
      <c r="N3196">
        <f>VLOOKUP(Table1[[#This Row],[CampaignID]],'advert datasetplatforms'!A:D,4,FALSE)</f>
        <v>115245</v>
      </c>
      <c r="O3196" t="str">
        <f>VLOOKUP(Table1[[#This Row],[CampaignID]],'advert datasetperformance'!A:B,2,FALSE)</f>
        <v>2024-02</v>
      </c>
      <c r="P3196">
        <f>VLOOKUP(Table1[[#This Row],[CampaignID]],'advert datasetperformance'!A:F,6,FALSE)</f>
        <v>7100</v>
      </c>
    </row>
    <row r="3197" spans="1:16" x14ac:dyDescent="0.25">
      <c r="A3197" t="s">
        <v>6891</v>
      </c>
      <c r="B3197" t="s">
        <v>1661</v>
      </c>
      <c r="C3197" t="s">
        <v>6892</v>
      </c>
      <c r="D3197" s="1">
        <v>45455</v>
      </c>
      <c r="E3197" s="1">
        <v>45241</v>
      </c>
      <c r="F3197">
        <v>6332</v>
      </c>
      <c r="G3197">
        <v>133787</v>
      </c>
      <c r="H3197">
        <v>5569</v>
      </c>
      <c r="I3197">
        <v>503</v>
      </c>
      <c r="J3197">
        <v>16213</v>
      </c>
      <c r="K3197" t="str">
        <f>VLOOKUP(Table1[[#This Row],[CustomerID]],'advert datasetcustomers'!A:B,2,FALSE)</f>
        <v>Lori Nolan</v>
      </c>
      <c r="L3197" t="str">
        <f>VLOOKUP(Table1[[#This Row],[CustomerID]],'advert datasetcustomers'!A:E,5,FALSE)</f>
        <v>North Jennifer, VA</v>
      </c>
      <c r="M3197" t="str">
        <f>VLOOKUP(Table1[[#This Row],[CampaignID]],'advert datasetplatforms'!A:B,2,FALSE)</f>
        <v>Google Ads</v>
      </c>
      <c r="N3197">
        <f>VLOOKUP(Table1[[#This Row],[CampaignID]],'advert datasetplatforms'!A:D,4,FALSE)</f>
        <v>70658</v>
      </c>
      <c r="O3197" t="str">
        <f>VLOOKUP(Table1[[#This Row],[CampaignID]],'advert datasetperformance'!A:B,2,FALSE)</f>
        <v>2024-06</v>
      </c>
      <c r="P3197">
        <f>VLOOKUP(Table1[[#This Row],[CampaignID]],'advert datasetperformance'!A:F,6,FALSE)</f>
        <v>10080</v>
      </c>
    </row>
    <row r="3198" spans="1:16" x14ac:dyDescent="0.25">
      <c r="A3198" t="s">
        <v>6893</v>
      </c>
      <c r="B3198" t="s">
        <v>5172</v>
      </c>
      <c r="C3198" t="s">
        <v>6894</v>
      </c>
      <c r="D3198" s="1">
        <v>45584</v>
      </c>
      <c r="E3198" s="1">
        <v>45509</v>
      </c>
      <c r="F3198">
        <v>4225</v>
      </c>
      <c r="G3198">
        <v>69922</v>
      </c>
      <c r="H3198">
        <v>5899</v>
      </c>
      <c r="I3198">
        <v>666</v>
      </c>
      <c r="J3198">
        <v>20466</v>
      </c>
      <c r="K3198" t="str">
        <f>VLOOKUP(Table1[[#This Row],[CustomerID]],'advert datasetcustomers'!A:B,2,FALSE)</f>
        <v>Mrs. Rachael Johnson</v>
      </c>
      <c r="L3198" t="str">
        <f>VLOOKUP(Table1[[#This Row],[CustomerID]],'advert datasetcustomers'!A:E,5,FALSE)</f>
        <v>Elizabethport, TX</v>
      </c>
      <c r="M3198" t="str">
        <f>VLOOKUP(Table1[[#This Row],[CampaignID]],'advert datasetplatforms'!A:B,2,FALSE)</f>
        <v>Instagram</v>
      </c>
      <c r="N3198">
        <f>VLOOKUP(Table1[[#This Row],[CampaignID]],'advert datasetplatforms'!A:D,4,FALSE)</f>
        <v>88869</v>
      </c>
      <c r="O3198" t="str">
        <f>VLOOKUP(Table1[[#This Row],[CampaignID]],'advert datasetperformance'!A:B,2,FALSE)</f>
        <v>2024-03</v>
      </c>
      <c r="P3198">
        <f>VLOOKUP(Table1[[#This Row],[CampaignID]],'advert datasetperformance'!A:F,6,FALSE)</f>
        <v>11574</v>
      </c>
    </row>
    <row r="3199" spans="1:16" x14ac:dyDescent="0.25">
      <c r="A3199" t="s">
        <v>6895</v>
      </c>
      <c r="B3199" t="s">
        <v>1040</v>
      </c>
      <c r="C3199" t="s">
        <v>6896</v>
      </c>
      <c r="D3199" s="1">
        <v>45355</v>
      </c>
      <c r="E3199" s="1">
        <v>45086</v>
      </c>
      <c r="F3199">
        <v>4875</v>
      </c>
      <c r="G3199">
        <v>100813</v>
      </c>
      <c r="H3199">
        <v>4445</v>
      </c>
      <c r="I3199">
        <v>492</v>
      </c>
      <c r="J3199">
        <v>14220</v>
      </c>
      <c r="K3199" t="str">
        <f>VLOOKUP(Table1[[#This Row],[CustomerID]],'advert datasetcustomers'!A:B,2,FALSE)</f>
        <v>Jacqueline Anderson</v>
      </c>
      <c r="L3199" t="str">
        <f>VLOOKUP(Table1[[#This Row],[CustomerID]],'advert datasetcustomers'!A:E,5,FALSE)</f>
        <v>Ginaview, KY</v>
      </c>
      <c r="M3199" t="str">
        <f>VLOOKUP(Table1[[#This Row],[CampaignID]],'advert datasetplatforms'!A:B,2,FALSE)</f>
        <v>Twitter</v>
      </c>
      <c r="N3199">
        <f>VLOOKUP(Table1[[#This Row],[CampaignID]],'advert datasetplatforms'!A:D,4,FALSE)</f>
        <v>98850</v>
      </c>
      <c r="O3199" t="str">
        <f>VLOOKUP(Table1[[#This Row],[CampaignID]],'advert datasetperformance'!A:B,2,FALSE)</f>
        <v>2024-03</v>
      </c>
      <c r="P3199">
        <f>VLOOKUP(Table1[[#This Row],[CampaignID]],'advert datasetperformance'!A:F,6,FALSE)</f>
        <v>10952</v>
      </c>
    </row>
    <row r="3200" spans="1:16" x14ac:dyDescent="0.25">
      <c r="A3200" t="s">
        <v>6897</v>
      </c>
      <c r="B3200" t="s">
        <v>687</v>
      </c>
      <c r="C3200" t="s">
        <v>6898</v>
      </c>
      <c r="D3200" s="1">
        <v>45570</v>
      </c>
      <c r="E3200" s="1">
        <v>45126</v>
      </c>
      <c r="F3200">
        <v>5196</v>
      </c>
      <c r="G3200">
        <v>92262</v>
      </c>
      <c r="H3200">
        <v>5913</v>
      </c>
      <c r="I3200">
        <v>418</v>
      </c>
      <c r="J3200">
        <v>18620</v>
      </c>
      <c r="K3200" t="str">
        <f>VLOOKUP(Table1[[#This Row],[CustomerID]],'advert datasetcustomers'!A:B,2,FALSE)</f>
        <v>John Bailey</v>
      </c>
      <c r="L3200" t="str">
        <f>VLOOKUP(Table1[[#This Row],[CustomerID]],'advert datasetcustomers'!A:E,5,FALSE)</f>
        <v>Chavezberg, PA</v>
      </c>
      <c r="M3200" t="str">
        <f>VLOOKUP(Table1[[#This Row],[CampaignID]],'advert datasetplatforms'!A:B,2,FALSE)</f>
        <v>Facebook</v>
      </c>
      <c r="N3200">
        <f>VLOOKUP(Table1[[#This Row],[CampaignID]],'advert datasetplatforms'!A:D,4,FALSE)</f>
        <v>100115</v>
      </c>
      <c r="O3200" t="str">
        <f>VLOOKUP(Table1[[#This Row],[CampaignID]],'advert datasetperformance'!A:B,2,FALSE)</f>
        <v>2024-06</v>
      </c>
      <c r="P3200">
        <f>VLOOKUP(Table1[[#This Row],[CampaignID]],'advert datasetperformance'!A:F,6,FALSE)</f>
        <v>10157</v>
      </c>
    </row>
    <row r="3201" spans="1:16" x14ac:dyDescent="0.25">
      <c r="A3201" t="s">
        <v>6899</v>
      </c>
      <c r="B3201" t="s">
        <v>1382</v>
      </c>
      <c r="C3201" t="s">
        <v>6900</v>
      </c>
      <c r="D3201" s="1">
        <v>45317</v>
      </c>
      <c r="E3201" s="1">
        <v>45097</v>
      </c>
      <c r="F3201">
        <v>3681</v>
      </c>
      <c r="G3201">
        <v>113844</v>
      </c>
      <c r="H3201">
        <v>2171</v>
      </c>
      <c r="I3201">
        <v>758</v>
      </c>
      <c r="J3201">
        <v>11161</v>
      </c>
      <c r="K3201" t="str">
        <f>VLOOKUP(Table1[[#This Row],[CustomerID]],'advert datasetcustomers'!A:B,2,FALSE)</f>
        <v>Cory Morgan</v>
      </c>
      <c r="L3201" t="str">
        <f>VLOOKUP(Table1[[#This Row],[CustomerID]],'advert datasetcustomers'!A:E,5,FALSE)</f>
        <v>Pamelaborough, FL</v>
      </c>
      <c r="M3201" t="str">
        <f>VLOOKUP(Table1[[#This Row],[CampaignID]],'advert datasetplatforms'!A:B,2,FALSE)</f>
        <v>LinkedIn</v>
      </c>
      <c r="N3201">
        <f>VLOOKUP(Table1[[#This Row],[CampaignID]],'advert datasetplatforms'!A:D,4,FALSE)</f>
        <v>85370</v>
      </c>
      <c r="O3201" t="str">
        <f>VLOOKUP(Table1[[#This Row],[CampaignID]],'advert datasetperformance'!A:B,2,FALSE)</f>
        <v>2024-06</v>
      </c>
      <c r="P3201">
        <f>VLOOKUP(Table1[[#This Row],[CampaignID]],'advert datasetperformance'!A:F,6,FALSE)</f>
        <v>8871</v>
      </c>
    </row>
    <row r="3202" spans="1:16" x14ac:dyDescent="0.25">
      <c r="A3202" t="s">
        <v>6901</v>
      </c>
      <c r="B3202" t="s">
        <v>1722</v>
      </c>
      <c r="C3202" t="s">
        <v>6902</v>
      </c>
      <c r="D3202" s="1">
        <v>45474</v>
      </c>
      <c r="E3202" s="1">
        <v>45004</v>
      </c>
      <c r="F3202">
        <v>2999</v>
      </c>
      <c r="G3202">
        <v>95230</v>
      </c>
      <c r="H3202">
        <v>6553</v>
      </c>
      <c r="I3202">
        <v>391</v>
      </c>
      <c r="J3202">
        <v>22842</v>
      </c>
      <c r="K3202" t="str">
        <f>VLOOKUP(Table1[[#This Row],[CustomerID]],'advert datasetcustomers'!A:B,2,FALSE)</f>
        <v>Wesley Green</v>
      </c>
      <c r="L3202" t="str">
        <f>VLOOKUP(Table1[[#This Row],[CustomerID]],'advert datasetcustomers'!A:E,5,FALSE)</f>
        <v>East Trevorberg, MS</v>
      </c>
      <c r="M3202" t="str">
        <f>VLOOKUP(Table1[[#This Row],[CampaignID]],'advert datasetplatforms'!A:B,2,FALSE)</f>
        <v>Facebook</v>
      </c>
      <c r="N3202">
        <f>VLOOKUP(Table1[[#This Row],[CampaignID]],'advert datasetplatforms'!A:D,4,FALSE)</f>
        <v>77442</v>
      </c>
      <c r="O3202" t="str">
        <f>VLOOKUP(Table1[[#This Row],[CampaignID]],'advert datasetperformance'!A:B,2,FALSE)</f>
        <v>2024-05</v>
      </c>
      <c r="P3202">
        <f>VLOOKUP(Table1[[#This Row],[CampaignID]],'advert datasetperformance'!A:F,6,FALSE)</f>
        <v>10198</v>
      </c>
    </row>
    <row r="3203" spans="1:16" x14ac:dyDescent="0.25">
      <c r="A3203" t="s">
        <v>6903</v>
      </c>
      <c r="B3203" t="s">
        <v>2792</v>
      </c>
      <c r="C3203" t="s">
        <v>6904</v>
      </c>
      <c r="D3203" s="1">
        <v>45279</v>
      </c>
      <c r="E3203" s="1">
        <v>44887</v>
      </c>
      <c r="F3203">
        <v>5551</v>
      </c>
      <c r="G3203">
        <v>105520</v>
      </c>
      <c r="H3203">
        <v>4038</v>
      </c>
      <c r="I3203">
        <v>522</v>
      </c>
      <c r="J3203">
        <v>18961</v>
      </c>
      <c r="K3203" t="str">
        <f>VLOOKUP(Table1[[#This Row],[CustomerID]],'advert datasetcustomers'!A:B,2,FALSE)</f>
        <v>Christine Roman</v>
      </c>
      <c r="L3203" t="str">
        <f>VLOOKUP(Table1[[#This Row],[CustomerID]],'advert datasetcustomers'!A:E,5,FALSE)</f>
        <v>Kevinville, AK</v>
      </c>
      <c r="M3203" t="str">
        <f>VLOOKUP(Table1[[#This Row],[CampaignID]],'advert datasetplatforms'!A:B,2,FALSE)</f>
        <v>Instagram</v>
      </c>
      <c r="N3203">
        <f>VLOOKUP(Table1[[#This Row],[CampaignID]],'advert datasetplatforms'!A:D,4,FALSE)</f>
        <v>69442</v>
      </c>
      <c r="O3203" t="str">
        <f>VLOOKUP(Table1[[#This Row],[CampaignID]],'advert datasetperformance'!A:B,2,FALSE)</f>
        <v>2024-04</v>
      </c>
      <c r="P3203">
        <f>VLOOKUP(Table1[[#This Row],[CampaignID]],'advert datasetperformance'!A:F,6,FALSE)</f>
        <v>5514</v>
      </c>
    </row>
    <row r="3204" spans="1:16" x14ac:dyDescent="0.25">
      <c r="A3204" t="s">
        <v>6905</v>
      </c>
      <c r="B3204" t="s">
        <v>465</v>
      </c>
      <c r="C3204" t="s">
        <v>6906</v>
      </c>
      <c r="D3204" s="1">
        <v>45321</v>
      </c>
      <c r="E3204" s="1">
        <v>45527</v>
      </c>
      <c r="F3204">
        <v>2917</v>
      </c>
      <c r="G3204">
        <v>79304</v>
      </c>
      <c r="H3204">
        <v>5762</v>
      </c>
      <c r="I3204">
        <v>422</v>
      </c>
      <c r="J3204">
        <v>19751</v>
      </c>
      <c r="K3204" t="str">
        <f>VLOOKUP(Table1[[#This Row],[CustomerID]],'advert datasetcustomers'!A:B,2,FALSE)</f>
        <v>Steven Weaver</v>
      </c>
      <c r="L3204" t="str">
        <f>VLOOKUP(Table1[[#This Row],[CustomerID]],'advert datasetcustomers'!A:E,5,FALSE)</f>
        <v>Mullinsburgh, MP</v>
      </c>
      <c r="M3204" t="str">
        <f>VLOOKUP(Table1[[#This Row],[CampaignID]],'advert datasetplatforms'!A:B,2,FALSE)</f>
        <v>LinkedIn</v>
      </c>
      <c r="N3204">
        <f>VLOOKUP(Table1[[#This Row],[CampaignID]],'advert datasetplatforms'!A:D,4,FALSE)</f>
        <v>67951</v>
      </c>
      <c r="O3204" t="str">
        <f>VLOOKUP(Table1[[#This Row],[CampaignID]],'advert datasetperformance'!A:B,2,FALSE)</f>
        <v>2024-07</v>
      </c>
      <c r="P3204">
        <f>VLOOKUP(Table1[[#This Row],[CampaignID]],'advert datasetperformance'!A:F,6,FALSE)</f>
        <v>9052</v>
      </c>
    </row>
    <row r="3205" spans="1:16" x14ac:dyDescent="0.25">
      <c r="A3205" t="s">
        <v>6907</v>
      </c>
      <c r="B3205" t="s">
        <v>50</v>
      </c>
      <c r="C3205" t="s">
        <v>6908</v>
      </c>
      <c r="D3205" s="1">
        <v>45111</v>
      </c>
      <c r="E3205" s="1">
        <v>45366</v>
      </c>
      <c r="F3205">
        <v>1137</v>
      </c>
      <c r="G3205">
        <v>100376</v>
      </c>
      <c r="H3205">
        <v>6250</v>
      </c>
      <c r="I3205">
        <v>513</v>
      </c>
      <c r="J3205">
        <v>13386</v>
      </c>
      <c r="K3205" t="str">
        <f>VLOOKUP(Table1[[#This Row],[CustomerID]],'advert datasetcustomers'!A:B,2,FALSE)</f>
        <v>Patrick Reynolds</v>
      </c>
      <c r="L3205" t="str">
        <f>VLOOKUP(Table1[[#This Row],[CustomerID]],'advert datasetcustomers'!A:E,5,FALSE)</f>
        <v>Brianberg, DC</v>
      </c>
      <c r="M3205" t="str">
        <f>VLOOKUP(Table1[[#This Row],[CampaignID]],'advert datasetplatforms'!A:B,2,FALSE)</f>
        <v>Google Ads</v>
      </c>
      <c r="N3205">
        <f>VLOOKUP(Table1[[#This Row],[CampaignID]],'advert datasetplatforms'!A:D,4,FALSE)</f>
        <v>111950</v>
      </c>
      <c r="O3205" t="str">
        <f>VLOOKUP(Table1[[#This Row],[CampaignID]],'advert datasetperformance'!A:B,2,FALSE)</f>
        <v>2024-09</v>
      </c>
      <c r="P3205">
        <f>VLOOKUP(Table1[[#This Row],[CampaignID]],'advert datasetperformance'!A:F,6,FALSE)</f>
        <v>12193</v>
      </c>
    </row>
    <row r="3206" spans="1:16" x14ac:dyDescent="0.25">
      <c r="A3206" t="s">
        <v>6909</v>
      </c>
      <c r="B3206" t="s">
        <v>191</v>
      </c>
      <c r="C3206" t="s">
        <v>6910</v>
      </c>
      <c r="D3206" s="1">
        <v>44945</v>
      </c>
      <c r="E3206" s="1">
        <v>45420</v>
      </c>
      <c r="F3206">
        <v>3745</v>
      </c>
      <c r="G3206">
        <v>86123</v>
      </c>
      <c r="H3206">
        <v>5369</v>
      </c>
      <c r="I3206">
        <v>187</v>
      </c>
      <c r="J3206">
        <v>8687</v>
      </c>
      <c r="K3206" t="str">
        <f>VLOOKUP(Table1[[#This Row],[CustomerID]],'advert datasetcustomers'!A:B,2,FALSE)</f>
        <v>Kim Compton DVM</v>
      </c>
      <c r="L3206" t="str">
        <f>VLOOKUP(Table1[[#This Row],[CustomerID]],'advert datasetcustomers'!A:E,5,FALSE)</f>
        <v>Jenniferport, IL</v>
      </c>
      <c r="M3206" t="str">
        <f>VLOOKUP(Table1[[#This Row],[CampaignID]],'advert datasetplatforms'!A:B,2,FALSE)</f>
        <v>Google Ads</v>
      </c>
      <c r="N3206">
        <f>VLOOKUP(Table1[[#This Row],[CampaignID]],'advert datasetplatforms'!A:D,4,FALSE)</f>
        <v>76862</v>
      </c>
      <c r="O3206" t="str">
        <f>VLOOKUP(Table1[[#This Row],[CampaignID]],'advert datasetperformance'!A:B,2,FALSE)</f>
        <v>2024-10</v>
      </c>
      <c r="P3206">
        <f>VLOOKUP(Table1[[#This Row],[CampaignID]],'advert datasetperformance'!A:F,6,FALSE)</f>
        <v>13666</v>
      </c>
    </row>
    <row r="3207" spans="1:16" x14ac:dyDescent="0.25">
      <c r="A3207" t="s">
        <v>6911</v>
      </c>
      <c r="B3207" t="s">
        <v>401</v>
      </c>
      <c r="C3207" t="s">
        <v>6912</v>
      </c>
      <c r="D3207" s="1">
        <v>45132</v>
      </c>
      <c r="E3207" s="1">
        <v>44881</v>
      </c>
      <c r="F3207">
        <v>5496</v>
      </c>
      <c r="G3207">
        <v>75894</v>
      </c>
      <c r="H3207">
        <v>5283</v>
      </c>
      <c r="I3207">
        <v>607</v>
      </c>
      <c r="J3207">
        <v>16117</v>
      </c>
      <c r="K3207" t="str">
        <f>VLOOKUP(Table1[[#This Row],[CustomerID]],'advert datasetcustomers'!A:B,2,FALSE)</f>
        <v>Thomas Meyer</v>
      </c>
      <c r="L3207" t="str">
        <f>VLOOKUP(Table1[[#This Row],[CustomerID]],'advert datasetcustomers'!A:E,5,FALSE)</f>
        <v>South Lori, ME</v>
      </c>
      <c r="M3207" t="str">
        <f>VLOOKUP(Table1[[#This Row],[CampaignID]],'advert datasetplatforms'!A:B,2,FALSE)</f>
        <v>Instagram</v>
      </c>
      <c r="N3207">
        <f>VLOOKUP(Table1[[#This Row],[CampaignID]],'advert datasetplatforms'!A:D,4,FALSE)</f>
        <v>85657</v>
      </c>
      <c r="O3207" t="str">
        <f>VLOOKUP(Table1[[#This Row],[CampaignID]],'advert datasetperformance'!A:B,2,FALSE)</f>
        <v>2024-06</v>
      </c>
      <c r="P3207">
        <f>VLOOKUP(Table1[[#This Row],[CampaignID]],'advert datasetperformance'!A:F,6,FALSE)</f>
        <v>8403</v>
      </c>
    </row>
    <row r="3208" spans="1:16" x14ac:dyDescent="0.25">
      <c r="A3208" t="s">
        <v>6913</v>
      </c>
      <c r="B3208" t="s">
        <v>3450</v>
      </c>
      <c r="C3208" t="s">
        <v>6914</v>
      </c>
      <c r="D3208" s="1">
        <v>45085</v>
      </c>
      <c r="E3208" s="1">
        <v>45448</v>
      </c>
      <c r="F3208">
        <v>4595</v>
      </c>
      <c r="G3208">
        <v>93538</v>
      </c>
      <c r="H3208">
        <v>2633</v>
      </c>
      <c r="I3208">
        <v>397</v>
      </c>
      <c r="J3208">
        <v>17376</v>
      </c>
      <c r="K3208" t="str">
        <f>VLOOKUP(Table1[[#This Row],[CustomerID]],'advert datasetcustomers'!A:B,2,FALSE)</f>
        <v>Shaun Stuart</v>
      </c>
      <c r="L3208" t="str">
        <f>VLOOKUP(Table1[[#This Row],[CustomerID]],'advert datasetcustomers'!A:E,5,FALSE)</f>
        <v>Susanstad, IA</v>
      </c>
      <c r="M3208" t="str">
        <f>VLOOKUP(Table1[[#This Row],[CampaignID]],'advert datasetplatforms'!A:B,2,FALSE)</f>
        <v>Twitter</v>
      </c>
      <c r="N3208">
        <f>VLOOKUP(Table1[[#This Row],[CampaignID]],'advert datasetplatforms'!A:D,4,FALSE)</f>
        <v>85200</v>
      </c>
      <c r="O3208" t="str">
        <f>VLOOKUP(Table1[[#This Row],[CampaignID]],'advert datasetperformance'!A:B,2,FALSE)</f>
        <v>2024-01</v>
      </c>
      <c r="P3208">
        <f>VLOOKUP(Table1[[#This Row],[CampaignID]],'advert datasetperformance'!A:F,6,FALSE)</f>
        <v>9518</v>
      </c>
    </row>
    <row r="3209" spans="1:16" x14ac:dyDescent="0.25">
      <c r="A3209" t="s">
        <v>6915</v>
      </c>
      <c r="B3209" t="s">
        <v>2511</v>
      </c>
      <c r="C3209" t="s">
        <v>6916</v>
      </c>
      <c r="D3209" s="1">
        <v>44959</v>
      </c>
      <c r="E3209" s="1">
        <v>45201</v>
      </c>
      <c r="F3209">
        <v>6900</v>
      </c>
      <c r="G3209">
        <v>58990</v>
      </c>
      <c r="H3209">
        <v>6145</v>
      </c>
      <c r="I3209">
        <v>453</v>
      </c>
      <c r="J3209">
        <v>16481</v>
      </c>
      <c r="K3209" t="str">
        <f>VLOOKUP(Table1[[#This Row],[CustomerID]],'advert datasetcustomers'!A:B,2,FALSE)</f>
        <v>Kathy Brown</v>
      </c>
      <c r="L3209" t="str">
        <f>VLOOKUP(Table1[[#This Row],[CustomerID]],'advert datasetcustomers'!A:E,5,FALSE)</f>
        <v>West Randall, GA</v>
      </c>
      <c r="M3209" t="str">
        <f>VLOOKUP(Table1[[#This Row],[CampaignID]],'advert datasetplatforms'!A:B,2,FALSE)</f>
        <v>LinkedIn</v>
      </c>
      <c r="N3209">
        <f>VLOOKUP(Table1[[#This Row],[CampaignID]],'advert datasetplatforms'!A:D,4,FALSE)</f>
        <v>71143</v>
      </c>
      <c r="O3209" t="str">
        <f>VLOOKUP(Table1[[#This Row],[CampaignID]],'advert datasetperformance'!A:B,2,FALSE)</f>
        <v>2024-05</v>
      </c>
      <c r="P3209">
        <f>VLOOKUP(Table1[[#This Row],[CampaignID]],'advert datasetperformance'!A:F,6,FALSE)</f>
        <v>6499</v>
      </c>
    </row>
    <row r="3210" spans="1:16" x14ac:dyDescent="0.25">
      <c r="A3210" t="s">
        <v>6917</v>
      </c>
      <c r="B3210" t="s">
        <v>1197</v>
      </c>
      <c r="C3210" t="s">
        <v>6918</v>
      </c>
      <c r="D3210" s="1">
        <v>45012</v>
      </c>
      <c r="E3210" s="1">
        <v>45211</v>
      </c>
      <c r="F3210">
        <v>5275</v>
      </c>
      <c r="G3210">
        <v>89697</v>
      </c>
      <c r="H3210">
        <v>7506</v>
      </c>
      <c r="I3210">
        <v>556</v>
      </c>
      <c r="J3210">
        <v>16410</v>
      </c>
      <c r="K3210" t="str">
        <f>VLOOKUP(Table1[[#This Row],[CustomerID]],'advert datasetcustomers'!A:B,2,FALSE)</f>
        <v>Mr. Gary Macdonald</v>
      </c>
      <c r="L3210" t="str">
        <f>VLOOKUP(Table1[[#This Row],[CustomerID]],'advert datasetcustomers'!A:E,5,FALSE)</f>
        <v>North Cassandraville, TX</v>
      </c>
      <c r="M3210" t="str">
        <f>VLOOKUP(Table1[[#This Row],[CampaignID]],'advert datasetplatforms'!A:B,2,FALSE)</f>
        <v>Instagram</v>
      </c>
      <c r="N3210">
        <f>VLOOKUP(Table1[[#This Row],[CampaignID]],'advert datasetplatforms'!A:D,4,FALSE)</f>
        <v>80449</v>
      </c>
      <c r="O3210" t="str">
        <f>VLOOKUP(Table1[[#This Row],[CampaignID]],'advert datasetperformance'!A:B,2,FALSE)</f>
        <v>2024-06</v>
      </c>
      <c r="P3210">
        <f>VLOOKUP(Table1[[#This Row],[CampaignID]],'advert datasetperformance'!A:F,6,FALSE)</f>
        <v>8042</v>
      </c>
    </row>
    <row r="3211" spans="1:16" x14ac:dyDescent="0.25">
      <c r="A3211" t="s">
        <v>6919</v>
      </c>
      <c r="B3211" t="s">
        <v>1567</v>
      </c>
      <c r="C3211" t="s">
        <v>6920</v>
      </c>
      <c r="D3211" s="1">
        <v>45459</v>
      </c>
      <c r="E3211" s="1">
        <v>44883</v>
      </c>
      <c r="F3211">
        <v>3850</v>
      </c>
      <c r="G3211">
        <v>108764</v>
      </c>
      <c r="H3211">
        <v>4441</v>
      </c>
      <c r="I3211">
        <v>453</v>
      </c>
      <c r="J3211">
        <v>8458</v>
      </c>
      <c r="K3211" t="str">
        <f>VLOOKUP(Table1[[#This Row],[CustomerID]],'advert datasetcustomers'!A:B,2,FALSE)</f>
        <v>Nathan Thompson</v>
      </c>
      <c r="L3211" t="str">
        <f>VLOOKUP(Table1[[#This Row],[CustomerID]],'advert datasetcustomers'!A:E,5,FALSE)</f>
        <v>Lake Janet, PW</v>
      </c>
      <c r="M3211" t="str">
        <f>VLOOKUP(Table1[[#This Row],[CampaignID]],'advert datasetplatforms'!A:B,2,FALSE)</f>
        <v>Facebook</v>
      </c>
      <c r="N3211">
        <f>VLOOKUP(Table1[[#This Row],[CampaignID]],'advert datasetplatforms'!A:D,4,FALSE)</f>
        <v>74913</v>
      </c>
      <c r="O3211" t="str">
        <f>VLOOKUP(Table1[[#This Row],[CampaignID]],'advert datasetperformance'!A:B,2,FALSE)</f>
        <v>2024-01</v>
      </c>
      <c r="P3211">
        <f>VLOOKUP(Table1[[#This Row],[CampaignID]],'advert datasetperformance'!A:F,6,FALSE)</f>
        <v>12049</v>
      </c>
    </row>
    <row r="3212" spans="1:16" x14ac:dyDescent="0.25">
      <c r="A3212" t="s">
        <v>6921</v>
      </c>
      <c r="B3212" t="s">
        <v>350</v>
      </c>
      <c r="C3212" t="s">
        <v>6922</v>
      </c>
      <c r="D3212" s="1">
        <v>45203</v>
      </c>
      <c r="E3212" s="1">
        <v>44897</v>
      </c>
      <c r="F3212">
        <v>4340</v>
      </c>
      <c r="G3212">
        <v>65887</v>
      </c>
      <c r="H3212">
        <v>4859</v>
      </c>
      <c r="I3212">
        <v>495</v>
      </c>
      <c r="J3212">
        <v>5631</v>
      </c>
      <c r="K3212" t="str">
        <f>VLOOKUP(Table1[[#This Row],[CustomerID]],'advert datasetcustomers'!A:B,2,FALSE)</f>
        <v>Julie Michael DDS</v>
      </c>
      <c r="L3212" t="str">
        <f>VLOOKUP(Table1[[#This Row],[CustomerID]],'advert datasetcustomers'!A:E,5,FALSE)</f>
        <v>Lake Robertside, TX</v>
      </c>
      <c r="M3212" t="str">
        <f>VLOOKUP(Table1[[#This Row],[CampaignID]],'advert datasetplatforms'!A:B,2,FALSE)</f>
        <v>LinkedIn</v>
      </c>
      <c r="N3212">
        <f>VLOOKUP(Table1[[#This Row],[CampaignID]],'advert datasetplatforms'!A:D,4,FALSE)</f>
        <v>37059</v>
      </c>
      <c r="O3212" t="str">
        <f>VLOOKUP(Table1[[#This Row],[CampaignID]],'advert datasetperformance'!A:B,2,FALSE)</f>
        <v>2024-09</v>
      </c>
      <c r="P3212">
        <f>VLOOKUP(Table1[[#This Row],[CampaignID]],'advert datasetperformance'!A:F,6,FALSE)</f>
        <v>5657</v>
      </c>
    </row>
    <row r="3213" spans="1:16" x14ac:dyDescent="0.25">
      <c r="A3213" t="s">
        <v>6923</v>
      </c>
      <c r="B3213" t="s">
        <v>1744</v>
      </c>
      <c r="C3213" t="s">
        <v>6924</v>
      </c>
      <c r="D3213" s="1">
        <v>44888</v>
      </c>
      <c r="E3213" s="1">
        <v>44995</v>
      </c>
      <c r="F3213">
        <v>2845</v>
      </c>
      <c r="G3213">
        <v>158764</v>
      </c>
      <c r="H3213">
        <v>5600</v>
      </c>
      <c r="I3213">
        <v>639</v>
      </c>
      <c r="J3213">
        <v>13371</v>
      </c>
      <c r="K3213" t="str">
        <f>VLOOKUP(Table1[[#This Row],[CustomerID]],'advert datasetcustomers'!A:B,2,FALSE)</f>
        <v>Monica Jackson</v>
      </c>
      <c r="L3213" t="str">
        <f>VLOOKUP(Table1[[#This Row],[CustomerID]],'advert datasetcustomers'!A:E,5,FALSE)</f>
        <v>Port David, AR</v>
      </c>
      <c r="M3213" t="str">
        <f>VLOOKUP(Table1[[#This Row],[CampaignID]],'advert datasetplatforms'!A:B,2,FALSE)</f>
        <v>Twitter</v>
      </c>
      <c r="N3213">
        <f>VLOOKUP(Table1[[#This Row],[CampaignID]],'advert datasetplatforms'!A:D,4,FALSE)</f>
        <v>86631</v>
      </c>
      <c r="O3213" t="str">
        <f>VLOOKUP(Table1[[#This Row],[CampaignID]],'advert datasetperformance'!A:B,2,FALSE)</f>
        <v>2024-07</v>
      </c>
      <c r="P3213">
        <f>VLOOKUP(Table1[[#This Row],[CampaignID]],'advert datasetperformance'!A:F,6,FALSE)</f>
        <v>10569</v>
      </c>
    </row>
    <row r="3214" spans="1:16" x14ac:dyDescent="0.25">
      <c r="A3214" t="s">
        <v>6925</v>
      </c>
      <c r="B3214" t="s">
        <v>1321</v>
      </c>
      <c r="C3214" t="s">
        <v>6926</v>
      </c>
      <c r="D3214" s="1">
        <v>45349</v>
      </c>
      <c r="E3214" s="1">
        <v>45220</v>
      </c>
      <c r="F3214">
        <v>6628</v>
      </c>
      <c r="G3214">
        <v>125746</v>
      </c>
      <c r="H3214">
        <v>7477</v>
      </c>
      <c r="I3214">
        <v>496</v>
      </c>
      <c r="J3214">
        <v>14092</v>
      </c>
      <c r="K3214" t="str">
        <f>VLOOKUP(Table1[[#This Row],[CustomerID]],'advert datasetcustomers'!A:B,2,FALSE)</f>
        <v>Rachel Martinez</v>
      </c>
      <c r="L3214" t="str">
        <f>VLOOKUP(Table1[[#This Row],[CustomerID]],'advert datasetcustomers'!A:E,5,FALSE)</f>
        <v>Philipfort, ME</v>
      </c>
      <c r="M3214" t="str">
        <f>VLOOKUP(Table1[[#This Row],[CampaignID]],'advert datasetplatforms'!A:B,2,FALSE)</f>
        <v>Google Ads</v>
      </c>
      <c r="N3214">
        <f>VLOOKUP(Table1[[#This Row],[CampaignID]],'advert datasetplatforms'!A:D,4,FALSE)</f>
        <v>121035</v>
      </c>
      <c r="O3214" t="str">
        <f>VLOOKUP(Table1[[#This Row],[CampaignID]],'advert datasetperformance'!A:B,2,FALSE)</f>
        <v>2024-01</v>
      </c>
      <c r="P3214">
        <f>VLOOKUP(Table1[[#This Row],[CampaignID]],'advert datasetperformance'!A:F,6,FALSE)</f>
        <v>9956</v>
      </c>
    </row>
    <row r="3215" spans="1:16" x14ac:dyDescent="0.25">
      <c r="A3215" t="s">
        <v>6927</v>
      </c>
      <c r="B3215" t="s">
        <v>139</v>
      </c>
      <c r="C3215" t="s">
        <v>6928</v>
      </c>
      <c r="D3215" s="1">
        <v>45032</v>
      </c>
      <c r="E3215" s="1">
        <v>45327</v>
      </c>
      <c r="F3215">
        <v>2928</v>
      </c>
      <c r="G3215">
        <v>140028</v>
      </c>
      <c r="H3215">
        <v>4964</v>
      </c>
      <c r="I3215">
        <v>389</v>
      </c>
      <c r="J3215">
        <v>16811</v>
      </c>
      <c r="K3215" t="str">
        <f>VLOOKUP(Table1[[#This Row],[CustomerID]],'advert datasetcustomers'!A:B,2,FALSE)</f>
        <v>Dylan Kelley</v>
      </c>
      <c r="L3215" t="str">
        <f>VLOOKUP(Table1[[#This Row],[CustomerID]],'advert datasetcustomers'!A:E,5,FALSE)</f>
        <v>East Katherinemouth, AL</v>
      </c>
      <c r="M3215" t="str">
        <f>VLOOKUP(Table1[[#This Row],[CampaignID]],'advert datasetplatforms'!A:B,2,FALSE)</f>
        <v>Google Ads</v>
      </c>
      <c r="N3215">
        <f>VLOOKUP(Table1[[#This Row],[CampaignID]],'advert datasetplatforms'!A:D,4,FALSE)</f>
        <v>73492</v>
      </c>
      <c r="O3215" t="str">
        <f>VLOOKUP(Table1[[#This Row],[CampaignID]],'advert datasetperformance'!A:B,2,FALSE)</f>
        <v>2024-04</v>
      </c>
      <c r="P3215">
        <f>VLOOKUP(Table1[[#This Row],[CampaignID]],'advert datasetperformance'!A:F,6,FALSE)</f>
        <v>10374</v>
      </c>
    </row>
    <row r="3216" spans="1:16" x14ac:dyDescent="0.25">
      <c r="A3216" t="s">
        <v>6929</v>
      </c>
      <c r="B3216" t="s">
        <v>988</v>
      </c>
      <c r="C3216" t="s">
        <v>6930</v>
      </c>
      <c r="D3216" s="1">
        <v>45584</v>
      </c>
      <c r="E3216" s="1">
        <v>45395</v>
      </c>
      <c r="F3216">
        <v>3619</v>
      </c>
      <c r="G3216">
        <v>95441</v>
      </c>
      <c r="H3216">
        <v>7019</v>
      </c>
      <c r="I3216">
        <v>440</v>
      </c>
      <c r="J3216">
        <v>13871</v>
      </c>
      <c r="K3216" t="str">
        <f>VLOOKUP(Table1[[#This Row],[CustomerID]],'advert datasetcustomers'!A:B,2,FALSE)</f>
        <v>Gary Olson</v>
      </c>
      <c r="L3216" t="str">
        <f>VLOOKUP(Table1[[#This Row],[CustomerID]],'advert datasetcustomers'!A:E,5,FALSE)</f>
        <v>Meredithview, LA</v>
      </c>
      <c r="M3216" t="str">
        <f>VLOOKUP(Table1[[#This Row],[CampaignID]],'advert datasetplatforms'!A:B,2,FALSE)</f>
        <v>Google Ads</v>
      </c>
      <c r="N3216">
        <f>VLOOKUP(Table1[[#This Row],[CampaignID]],'advert datasetplatforms'!A:D,4,FALSE)</f>
        <v>49332</v>
      </c>
      <c r="O3216" t="str">
        <f>VLOOKUP(Table1[[#This Row],[CampaignID]],'advert datasetperformance'!A:B,2,FALSE)</f>
        <v>2024-03</v>
      </c>
      <c r="P3216">
        <f>VLOOKUP(Table1[[#This Row],[CampaignID]],'advert datasetperformance'!A:F,6,FALSE)</f>
        <v>5411</v>
      </c>
    </row>
    <row r="3217" spans="1:16" x14ac:dyDescent="0.25">
      <c r="A3217" t="s">
        <v>6931</v>
      </c>
      <c r="B3217" t="s">
        <v>65</v>
      </c>
      <c r="C3217" t="s">
        <v>6932</v>
      </c>
      <c r="D3217" s="1">
        <v>45064</v>
      </c>
      <c r="E3217" s="1">
        <v>45551</v>
      </c>
      <c r="F3217">
        <v>4759</v>
      </c>
      <c r="G3217">
        <v>96125</v>
      </c>
      <c r="H3217">
        <v>4916</v>
      </c>
      <c r="I3217">
        <v>685</v>
      </c>
      <c r="J3217">
        <v>15928</v>
      </c>
      <c r="K3217" t="str">
        <f>VLOOKUP(Table1[[#This Row],[CustomerID]],'advert datasetcustomers'!A:B,2,FALSE)</f>
        <v>Shannon Walsh</v>
      </c>
      <c r="L3217" t="str">
        <f>VLOOKUP(Table1[[#This Row],[CustomerID]],'advert datasetcustomers'!A:E,5,FALSE)</f>
        <v>South Aaron, NC</v>
      </c>
      <c r="M3217" t="str">
        <f>VLOOKUP(Table1[[#This Row],[CampaignID]],'advert datasetplatforms'!A:B,2,FALSE)</f>
        <v>Twitter</v>
      </c>
      <c r="N3217">
        <f>VLOOKUP(Table1[[#This Row],[CampaignID]],'advert datasetplatforms'!A:D,4,FALSE)</f>
        <v>113949</v>
      </c>
      <c r="O3217" t="str">
        <f>VLOOKUP(Table1[[#This Row],[CampaignID]],'advert datasetperformance'!A:B,2,FALSE)</f>
        <v>2024-09</v>
      </c>
      <c r="P3217">
        <f>VLOOKUP(Table1[[#This Row],[CampaignID]],'advert datasetperformance'!A:F,6,FALSE)</f>
        <v>5955</v>
      </c>
    </row>
    <row r="3218" spans="1:16" x14ac:dyDescent="0.25">
      <c r="A3218" t="s">
        <v>6933</v>
      </c>
      <c r="B3218" t="s">
        <v>160</v>
      </c>
      <c r="C3218" t="s">
        <v>6934</v>
      </c>
      <c r="D3218" s="1">
        <v>45519</v>
      </c>
      <c r="E3218" s="1">
        <v>45212</v>
      </c>
      <c r="F3218">
        <v>5003</v>
      </c>
      <c r="G3218">
        <v>80928</v>
      </c>
      <c r="H3218">
        <v>6052</v>
      </c>
      <c r="I3218">
        <v>653</v>
      </c>
      <c r="J3218">
        <v>15488</v>
      </c>
      <c r="K3218" t="str">
        <f>VLOOKUP(Table1[[#This Row],[CustomerID]],'advert datasetcustomers'!A:B,2,FALSE)</f>
        <v>Elizabeth Gates</v>
      </c>
      <c r="L3218" t="str">
        <f>VLOOKUP(Table1[[#This Row],[CustomerID]],'advert datasetcustomers'!A:E,5,FALSE)</f>
        <v>Lestermouth, SC</v>
      </c>
      <c r="M3218" t="str">
        <f>VLOOKUP(Table1[[#This Row],[CampaignID]],'advert datasetplatforms'!A:B,2,FALSE)</f>
        <v>Instagram</v>
      </c>
      <c r="N3218">
        <f>VLOOKUP(Table1[[#This Row],[CampaignID]],'advert datasetplatforms'!A:D,4,FALSE)</f>
        <v>130705</v>
      </c>
      <c r="O3218" t="str">
        <f>VLOOKUP(Table1[[#This Row],[CampaignID]],'advert datasetperformance'!A:B,2,FALSE)</f>
        <v>2024-01</v>
      </c>
      <c r="P3218">
        <f>VLOOKUP(Table1[[#This Row],[CampaignID]],'advert datasetperformance'!A:F,6,FALSE)</f>
        <v>7593</v>
      </c>
    </row>
    <row r="3219" spans="1:16" x14ac:dyDescent="0.25">
      <c r="A3219" t="s">
        <v>6935</v>
      </c>
      <c r="B3219" t="s">
        <v>1362</v>
      </c>
      <c r="C3219" t="s">
        <v>6936</v>
      </c>
      <c r="D3219" s="1">
        <v>45353</v>
      </c>
      <c r="E3219" s="1">
        <v>44966</v>
      </c>
      <c r="F3219">
        <v>2746</v>
      </c>
      <c r="G3219">
        <v>65810</v>
      </c>
      <c r="H3219">
        <v>3288</v>
      </c>
      <c r="I3219">
        <v>412</v>
      </c>
      <c r="J3219">
        <v>9355</v>
      </c>
      <c r="K3219" t="str">
        <f>VLOOKUP(Table1[[#This Row],[CustomerID]],'advert datasetcustomers'!A:B,2,FALSE)</f>
        <v>Sean Hamilton</v>
      </c>
      <c r="L3219" t="str">
        <f>VLOOKUP(Table1[[#This Row],[CustomerID]],'advert datasetcustomers'!A:E,5,FALSE)</f>
        <v>Thompsonbury, OR</v>
      </c>
      <c r="M3219" t="str">
        <f>VLOOKUP(Table1[[#This Row],[CampaignID]],'advert datasetplatforms'!A:B,2,FALSE)</f>
        <v>Google Ads</v>
      </c>
      <c r="N3219">
        <f>VLOOKUP(Table1[[#This Row],[CampaignID]],'advert datasetplatforms'!A:D,4,FALSE)</f>
        <v>61370</v>
      </c>
      <c r="O3219" t="str">
        <f>VLOOKUP(Table1[[#This Row],[CampaignID]],'advert datasetperformance'!A:B,2,FALSE)</f>
        <v>2024-06</v>
      </c>
      <c r="P3219">
        <f>VLOOKUP(Table1[[#This Row],[CampaignID]],'advert datasetperformance'!A:F,6,FALSE)</f>
        <v>12524</v>
      </c>
    </row>
    <row r="3220" spans="1:16" x14ac:dyDescent="0.25">
      <c r="A3220" t="s">
        <v>6937</v>
      </c>
      <c r="B3220" t="s">
        <v>625</v>
      </c>
      <c r="C3220" t="s">
        <v>6938</v>
      </c>
      <c r="D3220" s="1">
        <v>45528</v>
      </c>
      <c r="E3220" s="1">
        <v>45443</v>
      </c>
      <c r="F3220">
        <v>3641</v>
      </c>
      <c r="G3220">
        <v>124187</v>
      </c>
      <c r="H3220">
        <v>2022</v>
      </c>
      <c r="I3220">
        <v>782</v>
      </c>
      <c r="J3220">
        <v>14485</v>
      </c>
      <c r="K3220" t="str">
        <f>VLOOKUP(Table1[[#This Row],[CustomerID]],'advert datasetcustomers'!A:B,2,FALSE)</f>
        <v>Kyle Bennett</v>
      </c>
      <c r="L3220" t="str">
        <f>VLOOKUP(Table1[[#This Row],[CustomerID]],'advert datasetcustomers'!A:E,5,FALSE)</f>
        <v>Johnmouth, WI</v>
      </c>
      <c r="M3220" t="str">
        <f>VLOOKUP(Table1[[#This Row],[CampaignID]],'advert datasetplatforms'!A:B,2,FALSE)</f>
        <v>Instagram</v>
      </c>
      <c r="N3220">
        <f>VLOOKUP(Table1[[#This Row],[CampaignID]],'advert datasetplatforms'!A:D,4,FALSE)</f>
        <v>62232</v>
      </c>
      <c r="O3220" t="str">
        <f>VLOOKUP(Table1[[#This Row],[CampaignID]],'advert datasetperformance'!A:B,2,FALSE)</f>
        <v>2024-09</v>
      </c>
      <c r="P3220">
        <f>VLOOKUP(Table1[[#This Row],[CampaignID]],'advert datasetperformance'!A:F,6,FALSE)</f>
        <v>15049</v>
      </c>
    </row>
    <row r="3221" spans="1:16" x14ac:dyDescent="0.25">
      <c r="A3221" t="s">
        <v>6939</v>
      </c>
      <c r="B3221" t="s">
        <v>1191</v>
      </c>
      <c r="C3221" t="s">
        <v>6940</v>
      </c>
      <c r="D3221" s="1">
        <v>45579</v>
      </c>
      <c r="E3221" s="1">
        <v>45194</v>
      </c>
      <c r="F3221">
        <v>5397</v>
      </c>
      <c r="G3221">
        <v>62622</v>
      </c>
      <c r="H3221">
        <v>6179</v>
      </c>
      <c r="I3221">
        <v>672</v>
      </c>
      <c r="J3221">
        <v>15384</v>
      </c>
      <c r="K3221" t="str">
        <f>VLOOKUP(Table1[[#This Row],[CustomerID]],'advert datasetcustomers'!A:B,2,FALSE)</f>
        <v>Jesus Mason</v>
      </c>
      <c r="L3221" t="str">
        <f>VLOOKUP(Table1[[#This Row],[CustomerID]],'advert datasetcustomers'!A:E,5,FALSE)</f>
        <v>Careyborough, HI</v>
      </c>
      <c r="M3221" t="str">
        <f>VLOOKUP(Table1[[#This Row],[CampaignID]],'advert datasetplatforms'!A:B,2,FALSE)</f>
        <v>LinkedIn</v>
      </c>
      <c r="N3221">
        <f>VLOOKUP(Table1[[#This Row],[CampaignID]],'advert datasetplatforms'!A:D,4,FALSE)</f>
        <v>114912</v>
      </c>
      <c r="O3221" t="str">
        <f>VLOOKUP(Table1[[#This Row],[CampaignID]],'advert datasetperformance'!A:B,2,FALSE)</f>
        <v>2024-10</v>
      </c>
      <c r="P3221">
        <f>VLOOKUP(Table1[[#This Row],[CampaignID]],'advert datasetperformance'!A:F,6,FALSE)</f>
        <v>8890</v>
      </c>
    </row>
    <row r="3222" spans="1:16" x14ac:dyDescent="0.25">
      <c r="A3222" t="s">
        <v>6941</v>
      </c>
      <c r="B3222" t="s">
        <v>94</v>
      </c>
      <c r="C3222" t="s">
        <v>6942</v>
      </c>
      <c r="D3222" s="1">
        <v>45197</v>
      </c>
      <c r="E3222" s="1">
        <v>45583</v>
      </c>
      <c r="F3222">
        <v>6694</v>
      </c>
      <c r="G3222">
        <v>72859</v>
      </c>
      <c r="H3222">
        <v>5156</v>
      </c>
      <c r="I3222">
        <v>497</v>
      </c>
      <c r="J3222">
        <v>8984</v>
      </c>
      <c r="K3222" t="str">
        <f>VLOOKUP(Table1[[#This Row],[CustomerID]],'advert datasetcustomers'!A:B,2,FALSE)</f>
        <v>Nicole Green</v>
      </c>
      <c r="L3222" t="str">
        <f>VLOOKUP(Table1[[#This Row],[CustomerID]],'advert datasetcustomers'!A:E,5,FALSE)</f>
        <v>Scottview, MD</v>
      </c>
      <c r="M3222" t="str">
        <f>VLOOKUP(Table1[[#This Row],[CampaignID]],'advert datasetplatforms'!A:B,2,FALSE)</f>
        <v>Google Ads</v>
      </c>
      <c r="N3222">
        <f>VLOOKUP(Table1[[#This Row],[CampaignID]],'advert datasetplatforms'!A:D,4,FALSE)</f>
        <v>106995</v>
      </c>
      <c r="O3222" t="str">
        <f>VLOOKUP(Table1[[#This Row],[CampaignID]],'advert datasetperformance'!A:B,2,FALSE)</f>
        <v>2024-07</v>
      </c>
      <c r="P3222">
        <f>VLOOKUP(Table1[[#This Row],[CampaignID]],'advert datasetperformance'!A:F,6,FALSE)</f>
        <v>10619</v>
      </c>
    </row>
    <row r="3223" spans="1:16" x14ac:dyDescent="0.25">
      <c r="A3223" t="s">
        <v>6943</v>
      </c>
      <c r="B3223" t="s">
        <v>246</v>
      </c>
      <c r="C3223" t="s">
        <v>6944</v>
      </c>
      <c r="D3223" s="1">
        <v>45318</v>
      </c>
      <c r="E3223" s="1">
        <v>45179</v>
      </c>
      <c r="F3223">
        <v>5523</v>
      </c>
      <c r="G3223">
        <v>62723</v>
      </c>
      <c r="H3223">
        <v>4233</v>
      </c>
      <c r="I3223">
        <v>325</v>
      </c>
      <c r="J3223">
        <v>14413</v>
      </c>
      <c r="K3223" t="str">
        <f>VLOOKUP(Table1[[#This Row],[CustomerID]],'advert datasetcustomers'!A:B,2,FALSE)</f>
        <v>Rachel Wright</v>
      </c>
      <c r="L3223" t="str">
        <f>VLOOKUP(Table1[[#This Row],[CustomerID]],'advert datasetcustomers'!A:E,5,FALSE)</f>
        <v>Rivasburgh, ID</v>
      </c>
      <c r="M3223" t="str">
        <f>VLOOKUP(Table1[[#This Row],[CampaignID]],'advert datasetplatforms'!A:B,2,FALSE)</f>
        <v>Instagram</v>
      </c>
      <c r="N3223">
        <f>VLOOKUP(Table1[[#This Row],[CampaignID]],'advert datasetplatforms'!A:D,4,FALSE)</f>
        <v>82450</v>
      </c>
      <c r="O3223" t="str">
        <f>VLOOKUP(Table1[[#This Row],[CampaignID]],'advert datasetperformance'!A:B,2,FALSE)</f>
        <v>2024-04</v>
      </c>
      <c r="P3223">
        <f>VLOOKUP(Table1[[#This Row],[CampaignID]],'advert datasetperformance'!A:F,6,FALSE)</f>
        <v>9359</v>
      </c>
    </row>
    <row r="3224" spans="1:16" x14ac:dyDescent="0.25">
      <c r="A3224" t="s">
        <v>6945</v>
      </c>
      <c r="B3224" t="s">
        <v>136</v>
      </c>
      <c r="C3224" t="s">
        <v>6946</v>
      </c>
      <c r="D3224" s="1">
        <v>45136</v>
      </c>
      <c r="E3224" s="1">
        <v>45193</v>
      </c>
      <c r="F3224">
        <v>4961</v>
      </c>
      <c r="G3224">
        <v>36653</v>
      </c>
      <c r="H3224">
        <v>4077</v>
      </c>
      <c r="I3224">
        <v>725</v>
      </c>
      <c r="J3224">
        <v>15098</v>
      </c>
      <c r="K3224" t="str">
        <f>VLOOKUP(Table1[[#This Row],[CustomerID]],'advert datasetcustomers'!A:B,2,FALSE)</f>
        <v>Sherri Dominguez</v>
      </c>
      <c r="L3224" t="str">
        <f>VLOOKUP(Table1[[#This Row],[CustomerID]],'advert datasetcustomers'!A:E,5,FALSE)</f>
        <v>Walkerburgh, IL</v>
      </c>
      <c r="M3224" t="str">
        <f>VLOOKUP(Table1[[#This Row],[CampaignID]],'advert datasetplatforms'!A:B,2,FALSE)</f>
        <v>Google Ads</v>
      </c>
      <c r="N3224">
        <f>VLOOKUP(Table1[[#This Row],[CampaignID]],'advert datasetplatforms'!A:D,4,FALSE)</f>
        <v>92709</v>
      </c>
      <c r="O3224" t="str">
        <f>VLOOKUP(Table1[[#This Row],[CampaignID]],'advert datasetperformance'!A:B,2,FALSE)</f>
        <v>2024-05</v>
      </c>
      <c r="P3224">
        <f>VLOOKUP(Table1[[#This Row],[CampaignID]],'advert datasetperformance'!A:F,6,FALSE)</f>
        <v>16055</v>
      </c>
    </row>
    <row r="3225" spans="1:16" x14ac:dyDescent="0.25">
      <c r="A3225" t="s">
        <v>6947</v>
      </c>
      <c r="B3225" t="s">
        <v>1043</v>
      </c>
      <c r="C3225" t="s">
        <v>6948</v>
      </c>
      <c r="D3225" s="1">
        <v>44891</v>
      </c>
      <c r="E3225" s="1">
        <v>45250</v>
      </c>
      <c r="F3225">
        <v>2656</v>
      </c>
      <c r="G3225">
        <v>85088</v>
      </c>
      <c r="H3225">
        <v>4799</v>
      </c>
      <c r="I3225">
        <v>914</v>
      </c>
      <c r="J3225">
        <v>13773</v>
      </c>
      <c r="K3225" t="str">
        <f>VLOOKUP(Table1[[#This Row],[CustomerID]],'advert datasetcustomers'!A:B,2,FALSE)</f>
        <v>Claire Lee</v>
      </c>
      <c r="L3225" t="str">
        <f>VLOOKUP(Table1[[#This Row],[CustomerID]],'advert datasetcustomers'!A:E,5,FALSE)</f>
        <v>Whitakerbury, IA</v>
      </c>
      <c r="M3225" t="str">
        <f>VLOOKUP(Table1[[#This Row],[CampaignID]],'advert datasetplatforms'!A:B,2,FALSE)</f>
        <v>Instagram</v>
      </c>
      <c r="N3225">
        <f>VLOOKUP(Table1[[#This Row],[CampaignID]],'advert datasetplatforms'!A:D,4,FALSE)</f>
        <v>118178</v>
      </c>
      <c r="O3225" t="str">
        <f>VLOOKUP(Table1[[#This Row],[CampaignID]],'advert datasetperformance'!A:B,2,FALSE)</f>
        <v>2024-03</v>
      </c>
      <c r="P3225">
        <f>VLOOKUP(Table1[[#This Row],[CampaignID]],'advert datasetperformance'!A:F,6,FALSE)</f>
        <v>13940</v>
      </c>
    </row>
    <row r="3226" spans="1:16" x14ac:dyDescent="0.25">
      <c r="A3226" t="s">
        <v>6949</v>
      </c>
      <c r="B3226" t="s">
        <v>2261</v>
      </c>
      <c r="C3226" t="s">
        <v>6950</v>
      </c>
      <c r="D3226" s="1">
        <v>44938</v>
      </c>
      <c r="E3226" s="1">
        <v>45446</v>
      </c>
      <c r="F3226">
        <v>4073</v>
      </c>
      <c r="G3226">
        <v>73799</v>
      </c>
      <c r="H3226">
        <v>3713</v>
      </c>
      <c r="I3226">
        <v>380</v>
      </c>
      <c r="J3226">
        <v>20722</v>
      </c>
      <c r="K3226" t="str">
        <f>VLOOKUP(Table1[[#This Row],[CustomerID]],'advert datasetcustomers'!A:B,2,FALSE)</f>
        <v>Linda Olson</v>
      </c>
      <c r="L3226" t="str">
        <f>VLOOKUP(Table1[[#This Row],[CustomerID]],'advert datasetcustomers'!A:E,5,FALSE)</f>
        <v>Terrellhaven, IL</v>
      </c>
      <c r="M3226" t="str">
        <f>VLOOKUP(Table1[[#This Row],[CampaignID]],'advert datasetplatforms'!A:B,2,FALSE)</f>
        <v>Twitter</v>
      </c>
      <c r="N3226">
        <f>VLOOKUP(Table1[[#This Row],[CampaignID]],'advert datasetplatforms'!A:D,4,FALSE)</f>
        <v>86625</v>
      </c>
      <c r="O3226" t="str">
        <f>VLOOKUP(Table1[[#This Row],[CampaignID]],'advert datasetperformance'!A:B,2,FALSE)</f>
        <v>2024-05</v>
      </c>
      <c r="P3226">
        <f>VLOOKUP(Table1[[#This Row],[CampaignID]],'advert datasetperformance'!A:F,6,FALSE)</f>
        <v>12566</v>
      </c>
    </row>
    <row r="3227" spans="1:16" x14ac:dyDescent="0.25">
      <c r="A3227" t="s">
        <v>6951</v>
      </c>
      <c r="B3227" t="s">
        <v>2693</v>
      </c>
      <c r="C3227" t="s">
        <v>6952</v>
      </c>
      <c r="D3227" s="1">
        <v>45570</v>
      </c>
      <c r="E3227" s="1">
        <v>45448</v>
      </c>
      <c r="F3227">
        <v>5782</v>
      </c>
      <c r="G3227">
        <v>134735</v>
      </c>
      <c r="H3227">
        <v>2465</v>
      </c>
      <c r="I3227">
        <v>504</v>
      </c>
      <c r="J3227">
        <v>11234</v>
      </c>
      <c r="K3227" t="str">
        <f>VLOOKUP(Table1[[#This Row],[CustomerID]],'advert datasetcustomers'!A:B,2,FALSE)</f>
        <v>Haley Cox</v>
      </c>
      <c r="L3227" t="str">
        <f>VLOOKUP(Table1[[#This Row],[CustomerID]],'advert datasetcustomers'!A:E,5,FALSE)</f>
        <v>North Amyton, MT</v>
      </c>
      <c r="M3227" t="str">
        <f>VLOOKUP(Table1[[#This Row],[CampaignID]],'advert datasetplatforms'!A:B,2,FALSE)</f>
        <v>Twitter</v>
      </c>
      <c r="N3227">
        <f>VLOOKUP(Table1[[#This Row],[CampaignID]],'advert datasetplatforms'!A:D,4,FALSE)</f>
        <v>86572</v>
      </c>
      <c r="O3227" t="str">
        <f>VLOOKUP(Table1[[#This Row],[CampaignID]],'advert datasetperformance'!A:B,2,FALSE)</f>
        <v>2024-07</v>
      </c>
      <c r="P3227">
        <f>VLOOKUP(Table1[[#This Row],[CampaignID]],'advert datasetperformance'!A:F,6,FALSE)</f>
        <v>10006</v>
      </c>
    </row>
    <row r="3228" spans="1:16" x14ac:dyDescent="0.25">
      <c r="A3228" t="s">
        <v>6953</v>
      </c>
      <c r="B3228" t="s">
        <v>1151</v>
      </c>
      <c r="C3228" t="s">
        <v>6954</v>
      </c>
      <c r="D3228" s="1">
        <v>45502</v>
      </c>
      <c r="E3228" s="1">
        <v>45351</v>
      </c>
      <c r="F3228">
        <v>6621</v>
      </c>
      <c r="G3228">
        <v>130209</v>
      </c>
      <c r="H3228">
        <v>5045</v>
      </c>
      <c r="I3228">
        <v>393</v>
      </c>
      <c r="J3228">
        <v>11851</v>
      </c>
      <c r="K3228" t="str">
        <f>VLOOKUP(Table1[[#This Row],[CustomerID]],'advert datasetcustomers'!A:B,2,FALSE)</f>
        <v>Robert Taylor</v>
      </c>
      <c r="L3228" t="str">
        <f>VLOOKUP(Table1[[#This Row],[CustomerID]],'advert datasetcustomers'!A:E,5,FALSE)</f>
        <v>Jasonview, IL</v>
      </c>
      <c r="M3228" t="str">
        <f>VLOOKUP(Table1[[#This Row],[CampaignID]],'advert datasetplatforms'!A:B,2,FALSE)</f>
        <v>Google Ads</v>
      </c>
      <c r="N3228">
        <f>VLOOKUP(Table1[[#This Row],[CampaignID]],'advert datasetplatforms'!A:D,4,FALSE)</f>
        <v>65660</v>
      </c>
      <c r="O3228" t="str">
        <f>VLOOKUP(Table1[[#This Row],[CampaignID]],'advert datasetperformance'!A:B,2,FALSE)</f>
        <v>2024-06</v>
      </c>
      <c r="P3228">
        <f>VLOOKUP(Table1[[#This Row],[CampaignID]],'advert datasetperformance'!A:F,6,FALSE)</f>
        <v>12575</v>
      </c>
    </row>
    <row r="3229" spans="1:16" x14ac:dyDescent="0.25">
      <c r="A3229" t="s">
        <v>6955</v>
      </c>
      <c r="B3229" t="s">
        <v>1914</v>
      </c>
      <c r="C3229" t="s">
        <v>6956</v>
      </c>
      <c r="D3229" s="1">
        <v>44953</v>
      </c>
      <c r="E3229" s="1">
        <v>44981</v>
      </c>
      <c r="F3229">
        <v>6334</v>
      </c>
      <c r="G3229">
        <v>114906</v>
      </c>
      <c r="H3229">
        <v>6552</v>
      </c>
      <c r="I3229">
        <v>463</v>
      </c>
      <c r="J3229">
        <v>9707</v>
      </c>
      <c r="K3229" t="str">
        <f>VLOOKUP(Table1[[#This Row],[CustomerID]],'advert datasetcustomers'!A:B,2,FALSE)</f>
        <v>Mrs. Christina Jones</v>
      </c>
      <c r="L3229" t="str">
        <f>VLOOKUP(Table1[[#This Row],[CustomerID]],'advert datasetcustomers'!A:E,5,FALSE)</f>
        <v>Georgeburgh, CO</v>
      </c>
      <c r="M3229" t="str">
        <f>VLOOKUP(Table1[[#This Row],[CampaignID]],'advert datasetplatforms'!A:B,2,FALSE)</f>
        <v>Facebook</v>
      </c>
      <c r="N3229">
        <f>VLOOKUP(Table1[[#This Row],[CampaignID]],'advert datasetplatforms'!A:D,4,FALSE)</f>
        <v>71543</v>
      </c>
      <c r="O3229" t="str">
        <f>VLOOKUP(Table1[[#This Row],[CampaignID]],'advert datasetperformance'!A:B,2,FALSE)</f>
        <v>2024-09</v>
      </c>
      <c r="P3229">
        <f>VLOOKUP(Table1[[#This Row],[CampaignID]],'advert datasetperformance'!A:F,6,FALSE)</f>
        <v>8679</v>
      </c>
    </row>
    <row r="3230" spans="1:16" x14ac:dyDescent="0.25">
      <c r="A3230" t="s">
        <v>6957</v>
      </c>
      <c r="B3230" t="s">
        <v>2650</v>
      </c>
      <c r="C3230" t="s">
        <v>6958</v>
      </c>
      <c r="D3230" s="1">
        <v>45200</v>
      </c>
      <c r="E3230" s="1">
        <v>45564</v>
      </c>
      <c r="F3230">
        <v>5207</v>
      </c>
      <c r="G3230">
        <v>110998</v>
      </c>
      <c r="H3230">
        <v>2916</v>
      </c>
      <c r="I3230">
        <v>747</v>
      </c>
      <c r="J3230">
        <v>18846</v>
      </c>
      <c r="K3230" t="str">
        <f>VLOOKUP(Table1[[#This Row],[CustomerID]],'advert datasetcustomers'!A:B,2,FALSE)</f>
        <v>Michael Galvan</v>
      </c>
      <c r="L3230" t="str">
        <f>VLOOKUP(Table1[[#This Row],[CustomerID]],'advert datasetcustomers'!A:E,5,FALSE)</f>
        <v>East Marcusland, KY</v>
      </c>
      <c r="M3230" t="str">
        <f>VLOOKUP(Table1[[#This Row],[CampaignID]],'advert datasetplatforms'!A:B,2,FALSE)</f>
        <v>Twitter</v>
      </c>
      <c r="N3230">
        <f>VLOOKUP(Table1[[#This Row],[CampaignID]],'advert datasetplatforms'!A:D,4,FALSE)</f>
        <v>87392</v>
      </c>
      <c r="O3230" t="str">
        <f>VLOOKUP(Table1[[#This Row],[CampaignID]],'advert datasetperformance'!A:B,2,FALSE)</f>
        <v>2024-05</v>
      </c>
      <c r="P3230">
        <f>VLOOKUP(Table1[[#This Row],[CampaignID]],'advert datasetperformance'!A:F,6,FALSE)</f>
        <v>13678</v>
      </c>
    </row>
    <row r="3231" spans="1:16" x14ac:dyDescent="0.25">
      <c r="A3231" t="s">
        <v>6959</v>
      </c>
      <c r="B3231" t="s">
        <v>410</v>
      </c>
      <c r="C3231" t="s">
        <v>6960</v>
      </c>
      <c r="D3231" s="1">
        <v>45272</v>
      </c>
      <c r="E3231" s="1">
        <v>44915</v>
      </c>
      <c r="F3231">
        <v>6806</v>
      </c>
      <c r="G3231">
        <v>119669</v>
      </c>
      <c r="H3231">
        <v>7169</v>
      </c>
      <c r="I3231">
        <v>404</v>
      </c>
      <c r="J3231">
        <v>19101</v>
      </c>
      <c r="K3231" t="str">
        <f>VLOOKUP(Table1[[#This Row],[CustomerID]],'advert datasetcustomers'!A:B,2,FALSE)</f>
        <v>Tyler Johnson</v>
      </c>
      <c r="L3231" t="str">
        <f>VLOOKUP(Table1[[#This Row],[CustomerID]],'advert datasetcustomers'!A:E,5,FALSE)</f>
        <v>New Christinashire, MP</v>
      </c>
      <c r="M3231" t="str">
        <f>VLOOKUP(Table1[[#This Row],[CampaignID]],'advert datasetplatforms'!A:B,2,FALSE)</f>
        <v>Facebook</v>
      </c>
      <c r="N3231">
        <f>VLOOKUP(Table1[[#This Row],[CampaignID]],'advert datasetplatforms'!A:D,4,FALSE)</f>
        <v>53660</v>
      </c>
      <c r="O3231" t="str">
        <f>VLOOKUP(Table1[[#This Row],[CampaignID]],'advert datasetperformance'!A:B,2,FALSE)</f>
        <v>2024-07</v>
      </c>
      <c r="P3231">
        <f>VLOOKUP(Table1[[#This Row],[CampaignID]],'advert datasetperformance'!A:F,6,FALSE)</f>
        <v>6317</v>
      </c>
    </row>
    <row r="3232" spans="1:16" x14ac:dyDescent="0.25">
      <c r="A3232" t="s">
        <v>6961</v>
      </c>
      <c r="B3232" t="s">
        <v>258</v>
      </c>
      <c r="C3232" t="s">
        <v>6962</v>
      </c>
      <c r="D3232" s="1">
        <v>44906</v>
      </c>
      <c r="E3232" s="1">
        <v>45581</v>
      </c>
      <c r="F3232">
        <v>9322</v>
      </c>
      <c r="G3232">
        <v>88374</v>
      </c>
      <c r="H3232">
        <v>7169</v>
      </c>
      <c r="I3232">
        <v>629</v>
      </c>
      <c r="J3232">
        <v>13367</v>
      </c>
      <c r="K3232" t="str">
        <f>VLOOKUP(Table1[[#This Row],[CustomerID]],'advert datasetcustomers'!A:B,2,FALSE)</f>
        <v>Kimberly Gross</v>
      </c>
      <c r="L3232" t="str">
        <f>VLOOKUP(Table1[[#This Row],[CustomerID]],'advert datasetcustomers'!A:E,5,FALSE)</f>
        <v>Kellyfurt, AK</v>
      </c>
      <c r="M3232" t="str">
        <f>VLOOKUP(Table1[[#This Row],[CampaignID]],'advert datasetplatforms'!A:B,2,FALSE)</f>
        <v>Facebook</v>
      </c>
      <c r="N3232">
        <f>VLOOKUP(Table1[[#This Row],[CampaignID]],'advert datasetplatforms'!A:D,4,FALSE)</f>
        <v>116493</v>
      </c>
      <c r="O3232" t="str">
        <f>VLOOKUP(Table1[[#This Row],[CampaignID]],'advert datasetperformance'!A:B,2,FALSE)</f>
        <v>2024-05</v>
      </c>
      <c r="P3232">
        <f>VLOOKUP(Table1[[#This Row],[CampaignID]],'advert datasetperformance'!A:F,6,FALSE)</f>
        <v>11697</v>
      </c>
    </row>
    <row r="3233" spans="1:16" x14ac:dyDescent="0.25">
      <c r="A3233" t="s">
        <v>6963</v>
      </c>
      <c r="B3233" t="s">
        <v>550</v>
      </c>
      <c r="C3233" t="s">
        <v>6964</v>
      </c>
      <c r="D3233" s="1">
        <v>45449</v>
      </c>
      <c r="E3233" s="1">
        <v>45108</v>
      </c>
      <c r="F3233">
        <v>4109</v>
      </c>
      <c r="G3233">
        <v>83533</v>
      </c>
      <c r="H3233">
        <v>6454</v>
      </c>
      <c r="I3233">
        <v>521</v>
      </c>
      <c r="J3233">
        <v>20385</v>
      </c>
      <c r="K3233" t="str">
        <f>VLOOKUP(Table1[[#This Row],[CustomerID]],'advert datasetcustomers'!A:B,2,FALSE)</f>
        <v>Mary Mitchell</v>
      </c>
      <c r="L3233" t="str">
        <f>VLOOKUP(Table1[[#This Row],[CustomerID]],'advert datasetcustomers'!A:E,5,FALSE)</f>
        <v>North Kimland, CO</v>
      </c>
      <c r="M3233" t="str">
        <f>VLOOKUP(Table1[[#This Row],[CampaignID]],'advert datasetplatforms'!A:B,2,FALSE)</f>
        <v>Facebook</v>
      </c>
      <c r="N3233">
        <f>VLOOKUP(Table1[[#This Row],[CampaignID]],'advert datasetplatforms'!A:D,4,FALSE)</f>
        <v>75606</v>
      </c>
      <c r="O3233" t="str">
        <f>VLOOKUP(Table1[[#This Row],[CampaignID]],'advert datasetperformance'!A:B,2,FALSE)</f>
        <v>2024-08</v>
      </c>
      <c r="P3233">
        <f>VLOOKUP(Table1[[#This Row],[CampaignID]],'advert datasetperformance'!A:F,6,FALSE)</f>
        <v>9678</v>
      </c>
    </row>
    <row r="3234" spans="1:16" x14ac:dyDescent="0.25">
      <c r="A3234" t="s">
        <v>6965</v>
      </c>
      <c r="B3234" t="s">
        <v>780</v>
      </c>
      <c r="C3234" t="s">
        <v>6966</v>
      </c>
      <c r="D3234" s="1">
        <v>45469</v>
      </c>
      <c r="E3234" s="1">
        <v>45369</v>
      </c>
      <c r="F3234">
        <v>3855</v>
      </c>
      <c r="G3234">
        <v>97490</v>
      </c>
      <c r="H3234">
        <v>3530</v>
      </c>
      <c r="I3234">
        <v>546</v>
      </c>
      <c r="J3234">
        <v>12532</v>
      </c>
      <c r="K3234" t="str">
        <f>VLOOKUP(Table1[[#This Row],[CustomerID]],'advert datasetcustomers'!A:B,2,FALSE)</f>
        <v>Christopher Scott</v>
      </c>
      <c r="L3234" t="str">
        <f>VLOOKUP(Table1[[#This Row],[CustomerID]],'advert datasetcustomers'!A:E,5,FALSE)</f>
        <v>West Renee, RI</v>
      </c>
      <c r="M3234" t="str">
        <f>VLOOKUP(Table1[[#This Row],[CampaignID]],'advert datasetplatforms'!A:B,2,FALSE)</f>
        <v>Facebook</v>
      </c>
      <c r="N3234">
        <f>VLOOKUP(Table1[[#This Row],[CampaignID]],'advert datasetplatforms'!A:D,4,FALSE)</f>
        <v>77755</v>
      </c>
      <c r="O3234" t="str">
        <f>VLOOKUP(Table1[[#This Row],[CampaignID]],'advert datasetperformance'!A:B,2,FALSE)</f>
        <v>2024-08</v>
      </c>
      <c r="P3234">
        <f>VLOOKUP(Table1[[#This Row],[CampaignID]],'advert datasetperformance'!A:F,6,FALSE)</f>
        <v>8845</v>
      </c>
    </row>
    <row r="3235" spans="1:16" x14ac:dyDescent="0.25">
      <c r="A3235" t="s">
        <v>6967</v>
      </c>
      <c r="B3235" t="s">
        <v>1078</v>
      </c>
      <c r="C3235" t="s">
        <v>6968</v>
      </c>
      <c r="D3235" s="1">
        <v>45252</v>
      </c>
      <c r="E3235" s="1">
        <v>45375</v>
      </c>
      <c r="F3235">
        <v>7277</v>
      </c>
      <c r="G3235">
        <v>160747</v>
      </c>
      <c r="H3235">
        <v>6589</v>
      </c>
      <c r="I3235">
        <v>531</v>
      </c>
      <c r="J3235">
        <v>12136</v>
      </c>
      <c r="K3235" t="str">
        <f>VLOOKUP(Table1[[#This Row],[CustomerID]],'advert datasetcustomers'!A:B,2,FALSE)</f>
        <v>Terry Landry</v>
      </c>
      <c r="L3235" t="str">
        <f>VLOOKUP(Table1[[#This Row],[CustomerID]],'advert datasetcustomers'!A:E,5,FALSE)</f>
        <v>Port Monicaborough, NV</v>
      </c>
      <c r="M3235" t="str">
        <f>VLOOKUP(Table1[[#This Row],[CampaignID]],'advert datasetplatforms'!A:B,2,FALSE)</f>
        <v>Instagram</v>
      </c>
      <c r="N3235">
        <f>VLOOKUP(Table1[[#This Row],[CampaignID]],'advert datasetplatforms'!A:D,4,FALSE)</f>
        <v>88387</v>
      </c>
      <c r="O3235" t="str">
        <f>VLOOKUP(Table1[[#This Row],[CampaignID]],'advert datasetperformance'!A:B,2,FALSE)</f>
        <v>2024-07</v>
      </c>
      <c r="P3235">
        <f>VLOOKUP(Table1[[#This Row],[CampaignID]],'advert datasetperformance'!A:F,6,FALSE)</f>
        <v>13772</v>
      </c>
    </row>
    <row r="3236" spans="1:16" x14ac:dyDescent="0.25">
      <c r="A3236" t="s">
        <v>6969</v>
      </c>
      <c r="B3236" t="s">
        <v>448</v>
      </c>
      <c r="C3236" t="s">
        <v>6970</v>
      </c>
      <c r="D3236" s="1">
        <v>45320</v>
      </c>
      <c r="E3236" s="1">
        <v>44969</v>
      </c>
      <c r="F3236">
        <v>5353</v>
      </c>
      <c r="G3236">
        <v>67968</v>
      </c>
      <c r="H3236">
        <v>4427</v>
      </c>
      <c r="I3236">
        <v>643</v>
      </c>
      <c r="J3236">
        <v>15643</v>
      </c>
      <c r="K3236" t="str">
        <f>VLOOKUP(Table1[[#This Row],[CustomerID]],'advert datasetcustomers'!A:B,2,FALSE)</f>
        <v>Colton Hernandez</v>
      </c>
      <c r="L3236" t="str">
        <f>VLOOKUP(Table1[[#This Row],[CustomerID]],'advert datasetcustomers'!A:E,5,FALSE)</f>
        <v>Davishaven, VA</v>
      </c>
      <c r="M3236" t="str">
        <f>VLOOKUP(Table1[[#This Row],[CampaignID]],'advert datasetplatforms'!A:B,2,FALSE)</f>
        <v>Instagram</v>
      </c>
      <c r="N3236">
        <f>VLOOKUP(Table1[[#This Row],[CampaignID]],'advert datasetplatforms'!A:D,4,FALSE)</f>
        <v>49294</v>
      </c>
      <c r="O3236" t="str">
        <f>VLOOKUP(Table1[[#This Row],[CampaignID]],'advert datasetperformance'!A:B,2,FALSE)</f>
        <v>2024-07</v>
      </c>
      <c r="P3236">
        <f>VLOOKUP(Table1[[#This Row],[CampaignID]],'advert datasetperformance'!A:F,6,FALSE)</f>
        <v>8868</v>
      </c>
    </row>
    <row r="3237" spans="1:16" x14ac:dyDescent="0.25">
      <c r="A3237" t="s">
        <v>6971</v>
      </c>
      <c r="B3237" t="s">
        <v>386</v>
      </c>
      <c r="C3237" t="s">
        <v>6972</v>
      </c>
      <c r="D3237" s="1">
        <v>45387</v>
      </c>
      <c r="E3237" s="1">
        <v>45439</v>
      </c>
      <c r="F3237">
        <v>5168</v>
      </c>
      <c r="G3237">
        <v>110885</v>
      </c>
      <c r="H3237">
        <v>5858</v>
      </c>
      <c r="I3237">
        <v>686</v>
      </c>
      <c r="J3237">
        <v>10303</v>
      </c>
      <c r="K3237" t="str">
        <f>VLOOKUP(Table1[[#This Row],[CustomerID]],'advert datasetcustomers'!A:B,2,FALSE)</f>
        <v>Thomas Schmidt</v>
      </c>
      <c r="L3237" t="str">
        <f>VLOOKUP(Table1[[#This Row],[CustomerID]],'advert datasetcustomers'!A:E,5,FALSE)</f>
        <v>North Zachary, TX</v>
      </c>
      <c r="M3237" t="str">
        <f>VLOOKUP(Table1[[#This Row],[CampaignID]],'advert datasetplatforms'!A:B,2,FALSE)</f>
        <v>Facebook</v>
      </c>
      <c r="N3237">
        <f>VLOOKUP(Table1[[#This Row],[CampaignID]],'advert datasetplatforms'!A:D,4,FALSE)</f>
        <v>62994</v>
      </c>
      <c r="O3237" t="str">
        <f>VLOOKUP(Table1[[#This Row],[CampaignID]],'advert datasetperformance'!A:B,2,FALSE)</f>
        <v>2024-07</v>
      </c>
      <c r="P3237">
        <f>VLOOKUP(Table1[[#This Row],[CampaignID]],'advert datasetperformance'!A:F,6,FALSE)</f>
        <v>8347</v>
      </c>
    </row>
    <row r="3238" spans="1:16" x14ac:dyDescent="0.25">
      <c r="A3238" t="s">
        <v>6973</v>
      </c>
      <c r="B3238" t="s">
        <v>1564</v>
      </c>
      <c r="C3238" t="s">
        <v>6974</v>
      </c>
      <c r="D3238" s="1">
        <v>44990</v>
      </c>
      <c r="E3238" s="1">
        <v>45090</v>
      </c>
      <c r="F3238">
        <v>5588</v>
      </c>
      <c r="G3238">
        <v>109739</v>
      </c>
      <c r="H3238">
        <v>3378</v>
      </c>
      <c r="I3238">
        <v>485</v>
      </c>
      <c r="J3238">
        <v>19779</v>
      </c>
      <c r="K3238" t="str">
        <f>VLOOKUP(Table1[[#This Row],[CustomerID]],'advert datasetcustomers'!A:B,2,FALSE)</f>
        <v>Shawn Walters</v>
      </c>
      <c r="L3238" t="str">
        <f>VLOOKUP(Table1[[#This Row],[CustomerID]],'advert datasetcustomers'!A:E,5,FALSE)</f>
        <v>East Saraville, MI</v>
      </c>
      <c r="M3238" t="str">
        <f>VLOOKUP(Table1[[#This Row],[CampaignID]],'advert datasetplatforms'!A:B,2,FALSE)</f>
        <v>Instagram</v>
      </c>
      <c r="N3238">
        <f>VLOOKUP(Table1[[#This Row],[CampaignID]],'advert datasetplatforms'!A:D,4,FALSE)</f>
        <v>30326</v>
      </c>
      <c r="O3238" t="str">
        <f>VLOOKUP(Table1[[#This Row],[CampaignID]],'advert datasetperformance'!A:B,2,FALSE)</f>
        <v>2024-03</v>
      </c>
      <c r="P3238">
        <f>VLOOKUP(Table1[[#This Row],[CampaignID]],'advert datasetperformance'!A:F,6,FALSE)</f>
        <v>12275</v>
      </c>
    </row>
    <row r="3239" spans="1:16" x14ac:dyDescent="0.25">
      <c r="A3239" t="s">
        <v>6975</v>
      </c>
      <c r="B3239" t="s">
        <v>570</v>
      </c>
      <c r="C3239" t="s">
        <v>6976</v>
      </c>
      <c r="D3239" s="1">
        <v>45536</v>
      </c>
      <c r="E3239" s="1">
        <v>45556</v>
      </c>
      <c r="F3239">
        <v>4018</v>
      </c>
      <c r="G3239">
        <v>64373</v>
      </c>
      <c r="H3239">
        <v>6049</v>
      </c>
      <c r="I3239">
        <v>505</v>
      </c>
      <c r="J3239">
        <v>18776</v>
      </c>
      <c r="K3239" t="str">
        <f>VLOOKUP(Table1[[#This Row],[CustomerID]],'advert datasetcustomers'!A:B,2,FALSE)</f>
        <v>Alyssa Carter</v>
      </c>
      <c r="L3239" t="str">
        <f>VLOOKUP(Table1[[#This Row],[CustomerID]],'advert datasetcustomers'!A:E,5,FALSE)</f>
        <v>Elizabethberg, HI</v>
      </c>
      <c r="M3239" t="str">
        <f>VLOOKUP(Table1[[#This Row],[CampaignID]],'advert datasetplatforms'!A:B,2,FALSE)</f>
        <v>Instagram</v>
      </c>
      <c r="N3239">
        <f>VLOOKUP(Table1[[#This Row],[CampaignID]],'advert datasetplatforms'!A:D,4,FALSE)</f>
        <v>124210</v>
      </c>
      <c r="O3239" t="str">
        <f>VLOOKUP(Table1[[#This Row],[CampaignID]],'advert datasetperformance'!A:B,2,FALSE)</f>
        <v>2024-08</v>
      </c>
      <c r="P3239">
        <f>VLOOKUP(Table1[[#This Row],[CampaignID]],'advert datasetperformance'!A:F,6,FALSE)</f>
        <v>9703</v>
      </c>
    </row>
    <row r="3240" spans="1:16" x14ac:dyDescent="0.25">
      <c r="A3240" t="s">
        <v>6977</v>
      </c>
      <c r="B3240" t="s">
        <v>2858</v>
      </c>
      <c r="C3240" t="s">
        <v>6978</v>
      </c>
      <c r="D3240" s="1">
        <v>45042</v>
      </c>
      <c r="E3240" s="1">
        <v>45119</v>
      </c>
      <c r="F3240">
        <v>3447</v>
      </c>
      <c r="G3240">
        <v>108063</v>
      </c>
      <c r="H3240">
        <v>5087</v>
      </c>
      <c r="I3240">
        <v>513</v>
      </c>
      <c r="J3240">
        <v>18113</v>
      </c>
      <c r="K3240" t="str">
        <f>VLOOKUP(Table1[[#This Row],[CustomerID]],'advert datasetcustomers'!A:B,2,FALSE)</f>
        <v>Tina Acosta</v>
      </c>
      <c r="L3240" t="str">
        <f>VLOOKUP(Table1[[#This Row],[CustomerID]],'advert datasetcustomers'!A:E,5,FALSE)</f>
        <v>Lake Lauriemouth, MT</v>
      </c>
      <c r="M3240" t="str">
        <f>VLOOKUP(Table1[[#This Row],[CampaignID]],'advert datasetplatforms'!A:B,2,FALSE)</f>
        <v>Instagram</v>
      </c>
      <c r="N3240">
        <f>VLOOKUP(Table1[[#This Row],[CampaignID]],'advert datasetplatforms'!A:D,4,FALSE)</f>
        <v>76659</v>
      </c>
      <c r="O3240" t="str">
        <f>VLOOKUP(Table1[[#This Row],[CampaignID]],'advert datasetperformance'!A:B,2,FALSE)</f>
        <v>2024-08</v>
      </c>
      <c r="P3240">
        <f>VLOOKUP(Table1[[#This Row],[CampaignID]],'advert datasetperformance'!A:F,6,FALSE)</f>
        <v>15490</v>
      </c>
    </row>
    <row r="3241" spans="1:16" x14ac:dyDescent="0.25">
      <c r="A3241" t="s">
        <v>6979</v>
      </c>
      <c r="B3241" t="s">
        <v>240</v>
      </c>
      <c r="C3241" t="s">
        <v>6980</v>
      </c>
      <c r="D3241" s="1">
        <v>44890</v>
      </c>
      <c r="E3241" s="1">
        <v>45416</v>
      </c>
      <c r="F3241">
        <v>3834</v>
      </c>
      <c r="G3241">
        <v>67442</v>
      </c>
      <c r="H3241">
        <v>4227</v>
      </c>
      <c r="I3241">
        <v>494</v>
      </c>
      <c r="J3241">
        <v>14957</v>
      </c>
      <c r="K3241" t="str">
        <f>VLOOKUP(Table1[[#This Row],[CustomerID]],'advert datasetcustomers'!A:B,2,FALSE)</f>
        <v>Keith Gomez</v>
      </c>
      <c r="L3241" t="str">
        <f>VLOOKUP(Table1[[#This Row],[CustomerID]],'advert datasetcustomers'!A:E,5,FALSE)</f>
        <v>Lake William, AL</v>
      </c>
      <c r="M3241" t="str">
        <f>VLOOKUP(Table1[[#This Row],[CampaignID]],'advert datasetplatforms'!A:B,2,FALSE)</f>
        <v>LinkedIn</v>
      </c>
      <c r="N3241">
        <f>VLOOKUP(Table1[[#This Row],[CampaignID]],'advert datasetplatforms'!A:D,4,FALSE)</f>
        <v>88569</v>
      </c>
      <c r="O3241" t="str">
        <f>VLOOKUP(Table1[[#This Row],[CampaignID]],'advert datasetperformance'!A:B,2,FALSE)</f>
        <v>2024-01</v>
      </c>
      <c r="P3241">
        <f>VLOOKUP(Table1[[#This Row],[CampaignID]],'advert datasetperformance'!A:F,6,FALSE)</f>
        <v>5461</v>
      </c>
    </row>
    <row r="3242" spans="1:16" x14ac:dyDescent="0.25">
      <c r="A3242" t="s">
        <v>6981</v>
      </c>
      <c r="B3242" t="s">
        <v>2234</v>
      </c>
      <c r="C3242" t="s">
        <v>6982</v>
      </c>
      <c r="D3242" s="1">
        <v>44957</v>
      </c>
      <c r="E3242" s="1">
        <v>44901</v>
      </c>
      <c r="F3242">
        <v>6868</v>
      </c>
      <c r="G3242">
        <v>122651</v>
      </c>
      <c r="H3242">
        <v>4433</v>
      </c>
      <c r="I3242">
        <v>356</v>
      </c>
      <c r="J3242">
        <v>16257</v>
      </c>
      <c r="K3242" t="str">
        <f>VLOOKUP(Table1[[#This Row],[CustomerID]],'advert datasetcustomers'!A:B,2,FALSE)</f>
        <v>Daniel Fuller</v>
      </c>
      <c r="L3242" t="str">
        <f>VLOOKUP(Table1[[#This Row],[CustomerID]],'advert datasetcustomers'!A:E,5,FALSE)</f>
        <v>Kochhaven, HI</v>
      </c>
      <c r="M3242" t="str">
        <f>VLOOKUP(Table1[[#This Row],[CampaignID]],'advert datasetplatforms'!A:B,2,FALSE)</f>
        <v>Twitter</v>
      </c>
      <c r="N3242">
        <f>VLOOKUP(Table1[[#This Row],[CampaignID]],'advert datasetplatforms'!A:D,4,FALSE)</f>
        <v>86282</v>
      </c>
      <c r="O3242" t="str">
        <f>VLOOKUP(Table1[[#This Row],[CampaignID]],'advert datasetperformance'!A:B,2,FALSE)</f>
        <v>2024-10</v>
      </c>
      <c r="P3242">
        <f>VLOOKUP(Table1[[#This Row],[CampaignID]],'advert datasetperformance'!A:F,6,FALSE)</f>
        <v>11420</v>
      </c>
    </row>
    <row r="3243" spans="1:16" x14ac:dyDescent="0.25">
      <c r="A3243" t="s">
        <v>6983</v>
      </c>
      <c r="B3243" t="s">
        <v>197</v>
      </c>
      <c r="C3243" t="s">
        <v>6984</v>
      </c>
      <c r="D3243" s="1">
        <v>44965</v>
      </c>
      <c r="E3243" s="1">
        <v>45270</v>
      </c>
      <c r="F3243">
        <v>2845</v>
      </c>
      <c r="G3243">
        <v>87801</v>
      </c>
      <c r="H3243">
        <v>3615</v>
      </c>
      <c r="I3243">
        <v>600</v>
      </c>
      <c r="J3243">
        <v>19389</v>
      </c>
      <c r="K3243" t="str">
        <f>VLOOKUP(Table1[[#This Row],[CustomerID]],'advert datasetcustomers'!A:B,2,FALSE)</f>
        <v>Chad Walker</v>
      </c>
      <c r="L3243" t="str">
        <f>VLOOKUP(Table1[[#This Row],[CustomerID]],'advert datasetcustomers'!A:E,5,FALSE)</f>
        <v>New Juliebury, KY</v>
      </c>
      <c r="M3243" t="str">
        <f>VLOOKUP(Table1[[#This Row],[CampaignID]],'advert datasetplatforms'!A:B,2,FALSE)</f>
        <v>Facebook</v>
      </c>
      <c r="N3243">
        <f>VLOOKUP(Table1[[#This Row],[CampaignID]],'advert datasetplatforms'!A:D,4,FALSE)</f>
        <v>65789</v>
      </c>
      <c r="O3243" t="str">
        <f>VLOOKUP(Table1[[#This Row],[CampaignID]],'advert datasetperformance'!A:B,2,FALSE)</f>
        <v>2024-02</v>
      </c>
      <c r="P3243">
        <f>VLOOKUP(Table1[[#This Row],[CampaignID]],'advert datasetperformance'!A:F,6,FALSE)</f>
        <v>8751</v>
      </c>
    </row>
    <row r="3244" spans="1:16" x14ac:dyDescent="0.25">
      <c r="A3244" t="s">
        <v>6985</v>
      </c>
      <c r="B3244" t="s">
        <v>1238</v>
      </c>
      <c r="C3244" t="s">
        <v>6986</v>
      </c>
      <c r="D3244" s="1">
        <v>45495</v>
      </c>
      <c r="E3244" s="1">
        <v>45373</v>
      </c>
      <c r="F3244">
        <v>5747</v>
      </c>
      <c r="G3244">
        <v>136285</v>
      </c>
      <c r="H3244">
        <v>4908</v>
      </c>
      <c r="I3244">
        <v>719</v>
      </c>
      <c r="J3244">
        <v>20094</v>
      </c>
      <c r="K3244" t="str">
        <f>VLOOKUP(Table1[[#This Row],[CustomerID]],'advert datasetcustomers'!A:B,2,FALSE)</f>
        <v>Eric Martin DDS</v>
      </c>
      <c r="L3244" t="str">
        <f>VLOOKUP(Table1[[#This Row],[CustomerID]],'advert datasetcustomers'!A:E,5,FALSE)</f>
        <v>Amandastad, MD</v>
      </c>
      <c r="M3244" t="str">
        <f>VLOOKUP(Table1[[#This Row],[CampaignID]],'advert datasetplatforms'!A:B,2,FALSE)</f>
        <v>Google Ads</v>
      </c>
      <c r="N3244">
        <f>VLOOKUP(Table1[[#This Row],[CampaignID]],'advert datasetplatforms'!A:D,4,FALSE)</f>
        <v>92540</v>
      </c>
      <c r="O3244" t="str">
        <f>VLOOKUP(Table1[[#This Row],[CampaignID]],'advert datasetperformance'!A:B,2,FALSE)</f>
        <v>2024-02</v>
      </c>
      <c r="P3244">
        <f>VLOOKUP(Table1[[#This Row],[CampaignID]],'advert datasetperformance'!A:F,6,FALSE)</f>
        <v>5592</v>
      </c>
    </row>
    <row r="3245" spans="1:16" x14ac:dyDescent="0.25">
      <c r="A3245" t="s">
        <v>6987</v>
      </c>
      <c r="B3245" t="s">
        <v>258</v>
      </c>
      <c r="C3245" t="s">
        <v>6988</v>
      </c>
      <c r="D3245" s="1">
        <v>45503</v>
      </c>
      <c r="E3245" s="1">
        <v>45075</v>
      </c>
      <c r="F3245">
        <v>4163</v>
      </c>
      <c r="G3245">
        <v>94790</v>
      </c>
      <c r="H3245">
        <v>8683</v>
      </c>
      <c r="I3245">
        <v>358</v>
      </c>
      <c r="J3245">
        <v>13571</v>
      </c>
      <c r="K3245" t="str">
        <f>VLOOKUP(Table1[[#This Row],[CustomerID]],'advert datasetcustomers'!A:B,2,FALSE)</f>
        <v>Kimberly Gross</v>
      </c>
      <c r="L3245" t="str">
        <f>VLOOKUP(Table1[[#This Row],[CustomerID]],'advert datasetcustomers'!A:E,5,FALSE)</f>
        <v>Kellyfurt, AK</v>
      </c>
      <c r="M3245" t="str">
        <f>VLOOKUP(Table1[[#This Row],[CampaignID]],'advert datasetplatforms'!A:B,2,FALSE)</f>
        <v>Twitter</v>
      </c>
      <c r="N3245">
        <f>VLOOKUP(Table1[[#This Row],[CampaignID]],'advert datasetplatforms'!A:D,4,FALSE)</f>
        <v>38877</v>
      </c>
      <c r="O3245" t="str">
        <f>VLOOKUP(Table1[[#This Row],[CampaignID]],'advert datasetperformance'!A:B,2,FALSE)</f>
        <v>2024-07</v>
      </c>
      <c r="P3245">
        <f>VLOOKUP(Table1[[#This Row],[CampaignID]],'advert datasetperformance'!A:F,6,FALSE)</f>
        <v>13575</v>
      </c>
    </row>
    <row r="3246" spans="1:16" x14ac:dyDescent="0.25">
      <c r="A3246" t="s">
        <v>6989</v>
      </c>
      <c r="B3246" t="s">
        <v>185</v>
      </c>
      <c r="C3246" t="s">
        <v>6990</v>
      </c>
      <c r="D3246" s="1">
        <v>45458</v>
      </c>
      <c r="E3246" s="1">
        <v>45486</v>
      </c>
      <c r="F3246">
        <v>4469</v>
      </c>
      <c r="G3246">
        <v>89209</v>
      </c>
      <c r="H3246">
        <v>1688</v>
      </c>
      <c r="I3246">
        <v>471</v>
      </c>
      <c r="J3246">
        <v>5720</v>
      </c>
      <c r="K3246" t="str">
        <f>VLOOKUP(Table1[[#This Row],[CustomerID]],'advert datasetcustomers'!A:B,2,FALSE)</f>
        <v>Jennifer Burgess</v>
      </c>
      <c r="L3246" t="str">
        <f>VLOOKUP(Table1[[#This Row],[CustomerID]],'advert datasetcustomers'!A:E,5,FALSE)</f>
        <v>West Christopherland, OK</v>
      </c>
      <c r="M3246" t="str">
        <f>VLOOKUP(Table1[[#This Row],[CampaignID]],'advert datasetplatforms'!A:B,2,FALSE)</f>
        <v>Facebook</v>
      </c>
      <c r="N3246">
        <f>VLOOKUP(Table1[[#This Row],[CampaignID]],'advert datasetplatforms'!A:D,4,FALSE)</f>
        <v>132187</v>
      </c>
      <c r="O3246" t="str">
        <f>VLOOKUP(Table1[[#This Row],[CampaignID]],'advert datasetperformance'!A:B,2,FALSE)</f>
        <v>2024-06</v>
      </c>
      <c r="P3246">
        <f>VLOOKUP(Table1[[#This Row],[CampaignID]],'advert datasetperformance'!A:F,6,FALSE)</f>
        <v>14806</v>
      </c>
    </row>
    <row r="3247" spans="1:16" x14ac:dyDescent="0.25">
      <c r="A3247" t="s">
        <v>6991</v>
      </c>
      <c r="B3247" t="s">
        <v>868</v>
      </c>
      <c r="C3247" t="s">
        <v>6992</v>
      </c>
      <c r="D3247" s="1">
        <v>45414</v>
      </c>
      <c r="E3247" s="1">
        <v>45024</v>
      </c>
      <c r="F3247">
        <v>6114</v>
      </c>
      <c r="G3247">
        <v>80346</v>
      </c>
      <c r="H3247">
        <v>7257</v>
      </c>
      <c r="I3247">
        <v>526</v>
      </c>
      <c r="J3247">
        <v>15151</v>
      </c>
      <c r="K3247" t="str">
        <f>VLOOKUP(Table1[[#This Row],[CustomerID]],'advert datasetcustomers'!A:B,2,FALSE)</f>
        <v>Joseph Webster</v>
      </c>
      <c r="L3247" t="str">
        <f>VLOOKUP(Table1[[#This Row],[CustomerID]],'advert datasetcustomers'!A:E,5,FALSE)</f>
        <v>North Paulchester, HI</v>
      </c>
      <c r="M3247" t="str">
        <f>VLOOKUP(Table1[[#This Row],[CampaignID]],'advert datasetplatforms'!A:B,2,FALSE)</f>
        <v>Facebook</v>
      </c>
      <c r="N3247">
        <f>VLOOKUP(Table1[[#This Row],[CampaignID]],'advert datasetplatforms'!A:D,4,FALSE)</f>
        <v>99144</v>
      </c>
      <c r="O3247" t="str">
        <f>VLOOKUP(Table1[[#This Row],[CampaignID]],'advert datasetperformance'!A:B,2,FALSE)</f>
        <v>2024-09</v>
      </c>
      <c r="P3247">
        <f>VLOOKUP(Table1[[#This Row],[CampaignID]],'advert datasetperformance'!A:F,6,FALSE)</f>
        <v>8694</v>
      </c>
    </row>
    <row r="3248" spans="1:16" x14ac:dyDescent="0.25">
      <c r="A3248" t="s">
        <v>6993</v>
      </c>
      <c r="B3248" t="s">
        <v>1164</v>
      </c>
      <c r="C3248" t="s">
        <v>6994</v>
      </c>
      <c r="D3248" s="1">
        <v>45575</v>
      </c>
      <c r="E3248" s="1">
        <v>45083</v>
      </c>
      <c r="F3248">
        <v>6265</v>
      </c>
      <c r="G3248">
        <v>109651</v>
      </c>
      <c r="H3248">
        <v>3160</v>
      </c>
      <c r="I3248">
        <v>534</v>
      </c>
      <c r="J3248">
        <v>15715</v>
      </c>
      <c r="K3248" t="str">
        <f>VLOOKUP(Table1[[#This Row],[CustomerID]],'advert datasetcustomers'!A:B,2,FALSE)</f>
        <v>Donald Howard</v>
      </c>
      <c r="L3248" t="str">
        <f>VLOOKUP(Table1[[#This Row],[CustomerID]],'advert datasetcustomers'!A:E,5,FALSE)</f>
        <v>Kellyville, MD</v>
      </c>
      <c r="M3248" t="str">
        <f>VLOOKUP(Table1[[#This Row],[CampaignID]],'advert datasetplatforms'!A:B,2,FALSE)</f>
        <v>LinkedIn</v>
      </c>
      <c r="N3248">
        <f>VLOOKUP(Table1[[#This Row],[CampaignID]],'advert datasetplatforms'!A:D,4,FALSE)</f>
        <v>102087</v>
      </c>
      <c r="O3248" t="str">
        <f>VLOOKUP(Table1[[#This Row],[CampaignID]],'advert datasetperformance'!A:B,2,FALSE)</f>
        <v>2024-05</v>
      </c>
      <c r="P3248">
        <f>VLOOKUP(Table1[[#This Row],[CampaignID]],'advert datasetperformance'!A:F,6,FALSE)</f>
        <v>8897</v>
      </c>
    </row>
    <row r="3249" spans="1:16" x14ac:dyDescent="0.25">
      <c r="A3249" t="s">
        <v>6995</v>
      </c>
      <c r="B3249" t="s">
        <v>166</v>
      </c>
      <c r="C3249" t="s">
        <v>6996</v>
      </c>
      <c r="D3249" s="1">
        <v>45347</v>
      </c>
      <c r="E3249" s="1">
        <v>45224</v>
      </c>
      <c r="F3249">
        <v>5514</v>
      </c>
      <c r="G3249">
        <v>111632</v>
      </c>
      <c r="H3249">
        <v>4650</v>
      </c>
      <c r="I3249">
        <v>500</v>
      </c>
      <c r="J3249">
        <v>13190</v>
      </c>
      <c r="K3249" t="str">
        <f>VLOOKUP(Table1[[#This Row],[CustomerID]],'advert datasetcustomers'!A:B,2,FALSE)</f>
        <v>Gregory Leonard</v>
      </c>
      <c r="L3249" t="str">
        <f>VLOOKUP(Table1[[#This Row],[CustomerID]],'advert datasetcustomers'!A:E,5,FALSE)</f>
        <v>East Amymouth, IN</v>
      </c>
      <c r="M3249" t="str">
        <f>VLOOKUP(Table1[[#This Row],[CampaignID]],'advert datasetplatforms'!A:B,2,FALSE)</f>
        <v>Twitter</v>
      </c>
      <c r="N3249">
        <f>VLOOKUP(Table1[[#This Row],[CampaignID]],'advert datasetplatforms'!A:D,4,FALSE)</f>
        <v>69267</v>
      </c>
      <c r="O3249" t="str">
        <f>VLOOKUP(Table1[[#This Row],[CampaignID]],'advert datasetperformance'!A:B,2,FALSE)</f>
        <v>2024-01</v>
      </c>
      <c r="P3249">
        <f>VLOOKUP(Table1[[#This Row],[CampaignID]],'advert datasetperformance'!A:F,6,FALSE)</f>
        <v>6295</v>
      </c>
    </row>
    <row r="3250" spans="1:16" x14ac:dyDescent="0.25">
      <c r="A3250" t="s">
        <v>6997</v>
      </c>
      <c r="B3250" t="s">
        <v>1002</v>
      </c>
      <c r="C3250" t="s">
        <v>6998</v>
      </c>
      <c r="D3250" s="1">
        <v>45189</v>
      </c>
      <c r="E3250" s="1">
        <v>45014</v>
      </c>
      <c r="F3250">
        <v>2190</v>
      </c>
      <c r="G3250">
        <v>84005</v>
      </c>
      <c r="H3250">
        <v>3144</v>
      </c>
      <c r="I3250">
        <v>643</v>
      </c>
      <c r="J3250">
        <v>14824</v>
      </c>
      <c r="K3250" t="str">
        <f>VLOOKUP(Table1[[#This Row],[CustomerID]],'advert datasetcustomers'!A:B,2,FALSE)</f>
        <v>Kayla Gaines</v>
      </c>
      <c r="L3250" t="str">
        <f>VLOOKUP(Table1[[#This Row],[CustomerID]],'advert datasetcustomers'!A:E,5,FALSE)</f>
        <v>East Henry, TN</v>
      </c>
      <c r="M3250" t="str">
        <f>VLOOKUP(Table1[[#This Row],[CampaignID]],'advert datasetplatforms'!A:B,2,FALSE)</f>
        <v>Google Ads</v>
      </c>
      <c r="N3250">
        <f>VLOOKUP(Table1[[#This Row],[CampaignID]],'advert datasetplatforms'!A:D,4,FALSE)</f>
        <v>118118</v>
      </c>
      <c r="O3250" t="str">
        <f>VLOOKUP(Table1[[#This Row],[CampaignID]],'advert datasetperformance'!A:B,2,FALSE)</f>
        <v>2024-08</v>
      </c>
      <c r="P3250">
        <f>VLOOKUP(Table1[[#This Row],[CampaignID]],'advert datasetperformance'!A:F,6,FALSE)</f>
        <v>9914</v>
      </c>
    </row>
    <row r="3251" spans="1:16" x14ac:dyDescent="0.25">
      <c r="A3251" t="s">
        <v>6999</v>
      </c>
      <c r="B3251" t="s">
        <v>524</v>
      </c>
      <c r="C3251" t="s">
        <v>7000</v>
      </c>
      <c r="D3251" s="1">
        <v>45348</v>
      </c>
      <c r="E3251" s="1">
        <v>45564</v>
      </c>
      <c r="F3251">
        <v>7356</v>
      </c>
      <c r="G3251">
        <v>84154</v>
      </c>
      <c r="H3251">
        <v>4515</v>
      </c>
      <c r="I3251">
        <v>487</v>
      </c>
      <c r="J3251">
        <v>11607</v>
      </c>
      <c r="K3251" t="str">
        <f>VLOOKUP(Table1[[#This Row],[CustomerID]],'advert datasetcustomers'!A:B,2,FALSE)</f>
        <v>James Lee</v>
      </c>
      <c r="L3251" t="str">
        <f>VLOOKUP(Table1[[#This Row],[CustomerID]],'advert datasetcustomers'!A:E,5,FALSE)</f>
        <v>North Christopher, GA</v>
      </c>
      <c r="M3251" t="str">
        <f>VLOOKUP(Table1[[#This Row],[CampaignID]],'advert datasetplatforms'!A:B,2,FALSE)</f>
        <v>Instagram</v>
      </c>
      <c r="N3251">
        <f>VLOOKUP(Table1[[#This Row],[CampaignID]],'advert datasetplatforms'!A:D,4,FALSE)</f>
        <v>106331</v>
      </c>
      <c r="O3251" t="str">
        <f>VLOOKUP(Table1[[#This Row],[CampaignID]],'advert datasetperformance'!A:B,2,FALSE)</f>
        <v>2024-06</v>
      </c>
      <c r="P3251">
        <f>VLOOKUP(Table1[[#This Row],[CampaignID]],'advert datasetperformance'!A:F,6,FALSE)</f>
        <v>10153</v>
      </c>
    </row>
    <row r="3252" spans="1:16" x14ac:dyDescent="0.25">
      <c r="A3252" t="s">
        <v>7001</v>
      </c>
      <c r="B3252" t="s">
        <v>142</v>
      </c>
      <c r="C3252" t="s">
        <v>7002</v>
      </c>
      <c r="D3252" s="1">
        <v>45351</v>
      </c>
      <c r="E3252" s="1">
        <v>45183</v>
      </c>
      <c r="F3252">
        <v>6965</v>
      </c>
      <c r="G3252">
        <v>136253</v>
      </c>
      <c r="H3252">
        <v>2870</v>
      </c>
      <c r="I3252">
        <v>253</v>
      </c>
      <c r="J3252">
        <v>10120</v>
      </c>
      <c r="K3252" t="str">
        <f>VLOOKUP(Table1[[#This Row],[CustomerID]],'advert datasetcustomers'!A:B,2,FALSE)</f>
        <v>Ricardo Johnson</v>
      </c>
      <c r="L3252" t="str">
        <f>VLOOKUP(Table1[[#This Row],[CustomerID]],'advert datasetcustomers'!A:E,5,FALSE)</f>
        <v>West Victoriahaven, VT</v>
      </c>
      <c r="M3252" t="str">
        <f>VLOOKUP(Table1[[#This Row],[CampaignID]],'advert datasetplatforms'!A:B,2,FALSE)</f>
        <v>Twitter</v>
      </c>
      <c r="N3252">
        <f>VLOOKUP(Table1[[#This Row],[CampaignID]],'advert datasetplatforms'!A:D,4,FALSE)</f>
        <v>132762</v>
      </c>
      <c r="O3252" t="str">
        <f>VLOOKUP(Table1[[#This Row],[CampaignID]],'advert datasetperformance'!A:B,2,FALSE)</f>
        <v>2024-08</v>
      </c>
      <c r="P3252">
        <f>VLOOKUP(Table1[[#This Row],[CampaignID]],'advert datasetperformance'!A:F,6,FALSE)</f>
        <v>11275</v>
      </c>
    </row>
    <row r="3253" spans="1:16" x14ac:dyDescent="0.25">
      <c r="A3253" t="s">
        <v>7003</v>
      </c>
      <c r="B3253" t="s">
        <v>327</v>
      </c>
      <c r="C3253" t="s">
        <v>7004</v>
      </c>
      <c r="D3253" s="1">
        <v>44966</v>
      </c>
      <c r="E3253" s="1">
        <v>45095</v>
      </c>
      <c r="F3253">
        <v>5137</v>
      </c>
      <c r="G3253">
        <v>60901</v>
      </c>
      <c r="H3253">
        <v>4725</v>
      </c>
      <c r="I3253">
        <v>562</v>
      </c>
      <c r="J3253">
        <v>12575</v>
      </c>
      <c r="K3253" t="str">
        <f>VLOOKUP(Table1[[#This Row],[CustomerID]],'advert datasetcustomers'!A:B,2,FALSE)</f>
        <v>Lydia Santos</v>
      </c>
      <c r="L3253" t="str">
        <f>VLOOKUP(Table1[[#This Row],[CustomerID]],'advert datasetcustomers'!A:E,5,FALSE)</f>
        <v>New Kimberlytown, UT</v>
      </c>
      <c r="M3253" t="str">
        <f>VLOOKUP(Table1[[#This Row],[CampaignID]],'advert datasetplatforms'!A:B,2,FALSE)</f>
        <v>LinkedIn</v>
      </c>
      <c r="N3253">
        <f>VLOOKUP(Table1[[#This Row],[CampaignID]],'advert datasetplatforms'!A:D,4,FALSE)</f>
        <v>96348</v>
      </c>
      <c r="O3253" t="str">
        <f>VLOOKUP(Table1[[#This Row],[CampaignID]],'advert datasetperformance'!A:B,2,FALSE)</f>
        <v>2024-05</v>
      </c>
      <c r="P3253">
        <f>VLOOKUP(Table1[[#This Row],[CampaignID]],'advert datasetperformance'!A:F,6,FALSE)</f>
        <v>11489</v>
      </c>
    </row>
    <row r="3254" spans="1:16" x14ac:dyDescent="0.25">
      <c r="A3254" t="s">
        <v>7005</v>
      </c>
      <c r="B3254" t="s">
        <v>1232</v>
      </c>
      <c r="C3254" t="s">
        <v>7006</v>
      </c>
      <c r="D3254" s="1">
        <v>45386</v>
      </c>
      <c r="E3254" s="1">
        <v>45447</v>
      </c>
      <c r="F3254">
        <v>5015</v>
      </c>
      <c r="G3254">
        <v>122884</v>
      </c>
      <c r="H3254">
        <v>7685</v>
      </c>
      <c r="I3254">
        <v>429</v>
      </c>
      <c r="J3254">
        <v>13535</v>
      </c>
      <c r="K3254" t="str">
        <f>VLOOKUP(Table1[[#This Row],[CustomerID]],'advert datasetcustomers'!A:B,2,FALSE)</f>
        <v>Corey Wilkins</v>
      </c>
      <c r="L3254" t="str">
        <f>VLOOKUP(Table1[[#This Row],[CustomerID]],'advert datasetcustomers'!A:E,5,FALSE)</f>
        <v>South Gene, MP</v>
      </c>
      <c r="M3254" t="str">
        <f>VLOOKUP(Table1[[#This Row],[CampaignID]],'advert datasetplatforms'!A:B,2,FALSE)</f>
        <v>Twitter</v>
      </c>
      <c r="N3254">
        <f>VLOOKUP(Table1[[#This Row],[CampaignID]],'advert datasetplatforms'!A:D,4,FALSE)</f>
        <v>42624</v>
      </c>
      <c r="O3254" t="str">
        <f>VLOOKUP(Table1[[#This Row],[CampaignID]],'advert datasetperformance'!A:B,2,FALSE)</f>
        <v>2024-08</v>
      </c>
      <c r="P3254">
        <f>VLOOKUP(Table1[[#This Row],[CampaignID]],'advert datasetperformance'!A:F,6,FALSE)</f>
        <v>10247</v>
      </c>
    </row>
    <row r="3255" spans="1:16" x14ac:dyDescent="0.25">
      <c r="A3255" t="s">
        <v>7007</v>
      </c>
      <c r="B3255" t="s">
        <v>32</v>
      </c>
      <c r="C3255" t="s">
        <v>7008</v>
      </c>
      <c r="D3255" s="1">
        <v>45020</v>
      </c>
      <c r="E3255" s="1">
        <v>45103</v>
      </c>
      <c r="F3255">
        <v>7702</v>
      </c>
      <c r="G3255">
        <v>96762</v>
      </c>
      <c r="H3255">
        <v>5344</v>
      </c>
      <c r="I3255">
        <v>653</v>
      </c>
      <c r="J3255">
        <v>14037</v>
      </c>
      <c r="K3255" t="str">
        <f>VLOOKUP(Table1[[#This Row],[CustomerID]],'advert datasetcustomers'!A:B,2,FALSE)</f>
        <v>Miranda Black</v>
      </c>
      <c r="L3255" t="str">
        <f>VLOOKUP(Table1[[#This Row],[CustomerID]],'advert datasetcustomers'!A:E,5,FALSE)</f>
        <v>East Lauramouth, DC</v>
      </c>
      <c r="M3255" t="str">
        <f>VLOOKUP(Table1[[#This Row],[CampaignID]],'advert datasetplatforms'!A:B,2,FALSE)</f>
        <v>LinkedIn</v>
      </c>
      <c r="N3255">
        <f>VLOOKUP(Table1[[#This Row],[CampaignID]],'advert datasetplatforms'!A:D,4,FALSE)</f>
        <v>63048</v>
      </c>
      <c r="O3255" t="str">
        <f>VLOOKUP(Table1[[#This Row],[CampaignID]],'advert datasetperformance'!A:B,2,FALSE)</f>
        <v>2024-10</v>
      </c>
      <c r="P3255">
        <f>VLOOKUP(Table1[[#This Row],[CampaignID]],'advert datasetperformance'!A:F,6,FALSE)</f>
        <v>7239</v>
      </c>
    </row>
    <row r="3256" spans="1:16" x14ac:dyDescent="0.25">
      <c r="A3256" t="s">
        <v>7009</v>
      </c>
      <c r="B3256" t="s">
        <v>432</v>
      </c>
      <c r="C3256" t="s">
        <v>7010</v>
      </c>
      <c r="D3256" s="1">
        <v>44979</v>
      </c>
      <c r="E3256" s="1">
        <v>45176</v>
      </c>
      <c r="F3256">
        <v>6420</v>
      </c>
      <c r="G3256">
        <v>113367</v>
      </c>
      <c r="H3256">
        <v>5326</v>
      </c>
      <c r="I3256">
        <v>345</v>
      </c>
      <c r="J3256">
        <v>11204</v>
      </c>
      <c r="K3256" t="str">
        <f>VLOOKUP(Table1[[#This Row],[CustomerID]],'advert datasetcustomers'!A:B,2,FALSE)</f>
        <v>Brandon Santiago</v>
      </c>
      <c r="L3256" t="str">
        <f>VLOOKUP(Table1[[#This Row],[CustomerID]],'advert datasetcustomers'!A:E,5,FALSE)</f>
        <v>Wilkersonberg, NH</v>
      </c>
      <c r="M3256" t="str">
        <f>VLOOKUP(Table1[[#This Row],[CampaignID]],'advert datasetplatforms'!A:B,2,FALSE)</f>
        <v>Facebook</v>
      </c>
      <c r="N3256">
        <f>VLOOKUP(Table1[[#This Row],[CampaignID]],'advert datasetplatforms'!A:D,4,FALSE)</f>
        <v>81992</v>
      </c>
      <c r="O3256" t="str">
        <f>VLOOKUP(Table1[[#This Row],[CampaignID]],'advert datasetperformance'!A:B,2,FALSE)</f>
        <v>2024-04</v>
      </c>
      <c r="P3256">
        <f>VLOOKUP(Table1[[#This Row],[CampaignID]],'advert datasetperformance'!A:F,6,FALSE)</f>
        <v>13660</v>
      </c>
    </row>
    <row r="3257" spans="1:16" x14ac:dyDescent="0.25">
      <c r="A3257" t="s">
        <v>7011</v>
      </c>
      <c r="B3257" t="s">
        <v>1814</v>
      </c>
      <c r="C3257" t="s">
        <v>7012</v>
      </c>
      <c r="D3257" s="1">
        <v>45109</v>
      </c>
      <c r="E3257" s="1">
        <v>45164</v>
      </c>
      <c r="F3257">
        <v>4956</v>
      </c>
      <c r="G3257">
        <v>134050</v>
      </c>
      <c r="H3257">
        <v>5520</v>
      </c>
      <c r="I3257">
        <v>786</v>
      </c>
      <c r="J3257">
        <v>13385</v>
      </c>
      <c r="K3257" t="str">
        <f>VLOOKUP(Table1[[#This Row],[CustomerID]],'advert datasetcustomers'!A:B,2,FALSE)</f>
        <v>John Camacho</v>
      </c>
      <c r="L3257" t="str">
        <f>VLOOKUP(Table1[[#This Row],[CustomerID]],'advert datasetcustomers'!A:E,5,FALSE)</f>
        <v>Stephenmouth, PR</v>
      </c>
      <c r="M3257" t="str">
        <f>VLOOKUP(Table1[[#This Row],[CampaignID]],'advert datasetplatforms'!A:B,2,FALSE)</f>
        <v>Facebook</v>
      </c>
      <c r="N3257">
        <f>VLOOKUP(Table1[[#This Row],[CampaignID]],'advert datasetplatforms'!A:D,4,FALSE)</f>
        <v>47326</v>
      </c>
      <c r="O3257" t="str">
        <f>VLOOKUP(Table1[[#This Row],[CampaignID]],'advert datasetperformance'!A:B,2,FALSE)</f>
        <v>2024-01</v>
      </c>
      <c r="P3257">
        <f>VLOOKUP(Table1[[#This Row],[CampaignID]],'advert datasetperformance'!A:F,6,FALSE)</f>
        <v>7075</v>
      </c>
    </row>
    <row r="3258" spans="1:16" x14ac:dyDescent="0.25">
      <c r="A3258" t="s">
        <v>7013</v>
      </c>
      <c r="B3258" t="s">
        <v>721</v>
      </c>
      <c r="C3258" t="s">
        <v>7014</v>
      </c>
      <c r="D3258" s="1">
        <v>45358</v>
      </c>
      <c r="E3258" s="1">
        <v>45195</v>
      </c>
      <c r="F3258">
        <v>4561</v>
      </c>
      <c r="G3258">
        <v>95232</v>
      </c>
      <c r="H3258">
        <v>5347</v>
      </c>
      <c r="I3258">
        <v>447</v>
      </c>
      <c r="J3258">
        <v>14897</v>
      </c>
      <c r="K3258" t="str">
        <f>VLOOKUP(Table1[[#This Row],[CustomerID]],'advert datasetcustomers'!A:B,2,FALSE)</f>
        <v>Lynn Rush</v>
      </c>
      <c r="L3258" t="str">
        <f>VLOOKUP(Table1[[#This Row],[CustomerID]],'advert datasetcustomers'!A:E,5,FALSE)</f>
        <v>New Jacobberg, NM</v>
      </c>
      <c r="M3258" t="str">
        <f>VLOOKUP(Table1[[#This Row],[CampaignID]],'advert datasetplatforms'!A:B,2,FALSE)</f>
        <v>Facebook</v>
      </c>
      <c r="N3258">
        <f>VLOOKUP(Table1[[#This Row],[CampaignID]],'advert datasetplatforms'!A:D,4,FALSE)</f>
        <v>53198</v>
      </c>
      <c r="O3258" t="str">
        <f>VLOOKUP(Table1[[#This Row],[CampaignID]],'advert datasetperformance'!A:B,2,FALSE)</f>
        <v>2024-08</v>
      </c>
      <c r="P3258">
        <f>VLOOKUP(Table1[[#This Row],[CampaignID]],'advert datasetperformance'!A:F,6,FALSE)</f>
        <v>10890</v>
      </c>
    </row>
    <row r="3259" spans="1:16" x14ac:dyDescent="0.25">
      <c r="A3259" t="s">
        <v>7015</v>
      </c>
      <c r="B3259" t="s">
        <v>3060</v>
      </c>
      <c r="C3259" t="s">
        <v>7016</v>
      </c>
      <c r="D3259" s="1">
        <v>45393</v>
      </c>
      <c r="E3259" s="1">
        <v>45560</v>
      </c>
      <c r="F3259">
        <v>4709</v>
      </c>
      <c r="G3259">
        <v>80755</v>
      </c>
      <c r="H3259">
        <v>4908</v>
      </c>
      <c r="I3259">
        <v>550</v>
      </c>
      <c r="J3259">
        <v>16741</v>
      </c>
      <c r="K3259" t="str">
        <f>VLOOKUP(Table1[[#This Row],[CustomerID]],'advert datasetcustomers'!A:B,2,FALSE)</f>
        <v>Cindy Simmons</v>
      </c>
      <c r="L3259" t="str">
        <f>VLOOKUP(Table1[[#This Row],[CustomerID]],'advert datasetcustomers'!A:E,5,FALSE)</f>
        <v>North Benjaminland, NV</v>
      </c>
      <c r="M3259" t="str">
        <f>VLOOKUP(Table1[[#This Row],[CampaignID]],'advert datasetplatforms'!A:B,2,FALSE)</f>
        <v>Facebook</v>
      </c>
      <c r="N3259">
        <f>VLOOKUP(Table1[[#This Row],[CampaignID]],'advert datasetplatforms'!A:D,4,FALSE)</f>
        <v>73174</v>
      </c>
      <c r="O3259" t="str">
        <f>VLOOKUP(Table1[[#This Row],[CampaignID]],'advert datasetperformance'!A:B,2,FALSE)</f>
        <v>2024-02</v>
      </c>
      <c r="P3259">
        <f>VLOOKUP(Table1[[#This Row],[CampaignID]],'advert datasetperformance'!A:F,6,FALSE)</f>
        <v>15962</v>
      </c>
    </row>
    <row r="3260" spans="1:16" x14ac:dyDescent="0.25">
      <c r="A3260" t="s">
        <v>7017</v>
      </c>
      <c r="B3260" t="s">
        <v>1250</v>
      </c>
      <c r="C3260" t="s">
        <v>7018</v>
      </c>
      <c r="D3260" s="1">
        <v>44892</v>
      </c>
      <c r="E3260" s="1">
        <v>44966</v>
      </c>
      <c r="F3260">
        <v>6765</v>
      </c>
      <c r="G3260">
        <v>81860</v>
      </c>
      <c r="H3260">
        <v>4838</v>
      </c>
      <c r="I3260">
        <v>516</v>
      </c>
      <c r="J3260">
        <v>16410</v>
      </c>
      <c r="K3260" t="str">
        <f>VLOOKUP(Table1[[#This Row],[CustomerID]],'advert datasetcustomers'!A:B,2,FALSE)</f>
        <v>Michael Kim</v>
      </c>
      <c r="L3260" t="str">
        <f>VLOOKUP(Table1[[#This Row],[CustomerID]],'advert datasetcustomers'!A:E,5,FALSE)</f>
        <v>South Teresa, IN</v>
      </c>
      <c r="M3260" t="str">
        <f>VLOOKUP(Table1[[#This Row],[CampaignID]],'advert datasetplatforms'!A:B,2,FALSE)</f>
        <v>Google Ads</v>
      </c>
      <c r="N3260">
        <f>VLOOKUP(Table1[[#This Row],[CampaignID]],'advert datasetplatforms'!A:D,4,FALSE)</f>
        <v>106872</v>
      </c>
      <c r="O3260" t="str">
        <f>VLOOKUP(Table1[[#This Row],[CampaignID]],'advert datasetperformance'!A:B,2,FALSE)</f>
        <v>2024-09</v>
      </c>
      <c r="P3260">
        <f>VLOOKUP(Table1[[#This Row],[CampaignID]],'advert datasetperformance'!A:F,6,FALSE)</f>
        <v>10803</v>
      </c>
    </row>
    <row r="3261" spans="1:16" x14ac:dyDescent="0.25">
      <c r="A3261" t="s">
        <v>7019</v>
      </c>
      <c r="B3261" t="s">
        <v>625</v>
      </c>
      <c r="C3261" t="s">
        <v>7020</v>
      </c>
      <c r="D3261" s="1">
        <v>45202</v>
      </c>
      <c r="E3261" s="1">
        <v>45262</v>
      </c>
      <c r="F3261">
        <v>6559</v>
      </c>
      <c r="G3261">
        <v>129108</v>
      </c>
      <c r="H3261">
        <v>5699</v>
      </c>
      <c r="I3261">
        <v>372</v>
      </c>
      <c r="J3261">
        <v>6502</v>
      </c>
      <c r="K3261" t="str">
        <f>VLOOKUP(Table1[[#This Row],[CustomerID]],'advert datasetcustomers'!A:B,2,FALSE)</f>
        <v>Kyle Bennett</v>
      </c>
      <c r="L3261" t="str">
        <f>VLOOKUP(Table1[[#This Row],[CustomerID]],'advert datasetcustomers'!A:E,5,FALSE)</f>
        <v>Johnmouth, WI</v>
      </c>
      <c r="M3261" t="str">
        <f>VLOOKUP(Table1[[#This Row],[CampaignID]],'advert datasetplatforms'!A:B,2,FALSE)</f>
        <v>Instagram</v>
      </c>
      <c r="N3261">
        <f>VLOOKUP(Table1[[#This Row],[CampaignID]],'advert datasetplatforms'!A:D,4,FALSE)</f>
        <v>46235</v>
      </c>
      <c r="O3261" t="str">
        <f>VLOOKUP(Table1[[#This Row],[CampaignID]],'advert datasetperformance'!A:B,2,FALSE)</f>
        <v>2024-10</v>
      </c>
      <c r="P3261">
        <f>VLOOKUP(Table1[[#This Row],[CampaignID]],'advert datasetperformance'!A:F,6,FALSE)</f>
        <v>10247</v>
      </c>
    </row>
    <row r="3262" spans="1:16" x14ac:dyDescent="0.25">
      <c r="A3262" t="s">
        <v>7021</v>
      </c>
      <c r="B3262" t="s">
        <v>2014</v>
      </c>
      <c r="C3262" t="s">
        <v>7022</v>
      </c>
      <c r="D3262" s="1">
        <v>45092</v>
      </c>
      <c r="E3262" s="1">
        <v>45197</v>
      </c>
      <c r="F3262">
        <v>2579</v>
      </c>
      <c r="G3262">
        <v>122690</v>
      </c>
      <c r="H3262">
        <v>6686</v>
      </c>
      <c r="I3262">
        <v>422</v>
      </c>
      <c r="J3262">
        <v>11438</v>
      </c>
      <c r="K3262" t="str">
        <f>VLOOKUP(Table1[[#This Row],[CustomerID]],'advert datasetcustomers'!A:B,2,FALSE)</f>
        <v>Randy Le</v>
      </c>
      <c r="L3262" t="str">
        <f>VLOOKUP(Table1[[#This Row],[CustomerID]],'advert datasetcustomers'!A:E,5,FALSE)</f>
        <v>Amyborough, CA</v>
      </c>
      <c r="M3262" t="str">
        <f>VLOOKUP(Table1[[#This Row],[CampaignID]],'advert datasetplatforms'!A:B,2,FALSE)</f>
        <v>LinkedIn</v>
      </c>
      <c r="N3262">
        <f>VLOOKUP(Table1[[#This Row],[CampaignID]],'advert datasetplatforms'!A:D,4,FALSE)</f>
        <v>42338</v>
      </c>
      <c r="O3262" t="str">
        <f>VLOOKUP(Table1[[#This Row],[CampaignID]],'advert datasetperformance'!A:B,2,FALSE)</f>
        <v>2024-03</v>
      </c>
      <c r="P3262">
        <f>VLOOKUP(Table1[[#This Row],[CampaignID]],'advert datasetperformance'!A:F,6,FALSE)</f>
        <v>15333</v>
      </c>
    </row>
    <row r="3263" spans="1:16" x14ac:dyDescent="0.25">
      <c r="A3263" t="s">
        <v>7023</v>
      </c>
      <c r="B3263" t="s">
        <v>1069</v>
      </c>
      <c r="C3263" t="s">
        <v>7024</v>
      </c>
      <c r="D3263" s="1">
        <v>44944</v>
      </c>
      <c r="E3263" s="1">
        <v>45469</v>
      </c>
      <c r="F3263">
        <v>5696</v>
      </c>
      <c r="G3263">
        <v>133067</v>
      </c>
      <c r="H3263">
        <v>6376</v>
      </c>
      <c r="I3263">
        <v>687</v>
      </c>
      <c r="J3263">
        <v>8041</v>
      </c>
      <c r="K3263" t="str">
        <f>VLOOKUP(Table1[[#This Row],[CustomerID]],'advert datasetcustomers'!A:B,2,FALSE)</f>
        <v>Dawn Lane</v>
      </c>
      <c r="L3263" t="str">
        <f>VLOOKUP(Table1[[#This Row],[CustomerID]],'advert datasetcustomers'!A:E,5,FALSE)</f>
        <v>Olivermouth, AZ</v>
      </c>
      <c r="M3263" t="str">
        <f>VLOOKUP(Table1[[#This Row],[CampaignID]],'advert datasetplatforms'!A:B,2,FALSE)</f>
        <v>Google Ads</v>
      </c>
      <c r="N3263">
        <f>VLOOKUP(Table1[[#This Row],[CampaignID]],'advert datasetplatforms'!A:D,4,FALSE)</f>
        <v>79109</v>
      </c>
      <c r="O3263" t="str">
        <f>VLOOKUP(Table1[[#This Row],[CampaignID]],'advert datasetperformance'!A:B,2,FALSE)</f>
        <v>2024-10</v>
      </c>
      <c r="P3263">
        <f>VLOOKUP(Table1[[#This Row],[CampaignID]],'advert datasetperformance'!A:F,6,FALSE)</f>
        <v>8609</v>
      </c>
    </row>
    <row r="3264" spans="1:16" x14ac:dyDescent="0.25">
      <c r="A3264" t="s">
        <v>7025</v>
      </c>
      <c r="B3264" t="s">
        <v>465</v>
      </c>
      <c r="C3264" t="s">
        <v>7026</v>
      </c>
      <c r="D3264" s="1">
        <v>45230</v>
      </c>
      <c r="E3264" s="1">
        <v>45231</v>
      </c>
      <c r="F3264">
        <v>6296</v>
      </c>
      <c r="G3264">
        <v>128797</v>
      </c>
      <c r="H3264">
        <v>5314</v>
      </c>
      <c r="I3264">
        <v>797</v>
      </c>
      <c r="J3264">
        <v>17738</v>
      </c>
      <c r="K3264" t="str">
        <f>VLOOKUP(Table1[[#This Row],[CustomerID]],'advert datasetcustomers'!A:B,2,FALSE)</f>
        <v>Steven Weaver</v>
      </c>
      <c r="L3264" t="str">
        <f>VLOOKUP(Table1[[#This Row],[CustomerID]],'advert datasetcustomers'!A:E,5,FALSE)</f>
        <v>Mullinsburgh, MP</v>
      </c>
      <c r="M3264" t="str">
        <f>VLOOKUP(Table1[[#This Row],[CampaignID]],'advert datasetplatforms'!A:B,2,FALSE)</f>
        <v>Facebook</v>
      </c>
      <c r="N3264">
        <f>VLOOKUP(Table1[[#This Row],[CampaignID]],'advert datasetplatforms'!A:D,4,FALSE)</f>
        <v>115988</v>
      </c>
      <c r="O3264" t="str">
        <f>VLOOKUP(Table1[[#This Row],[CampaignID]],'advert datasetperformance'!A:B,2,FALSE)</f>
        <v>2024-10</v>
      </c>
      <c r="P3264">
        <f>VLOOKUP(Table1[[#This Row],[CampaignID]],'advert datasetperformance'!A:F,6,FALSE)</f>
        <v>15431</v>
      </c>
    </row>
    <row r="3265" spans="1:16" x14ac:dyDescent="0.25">
      <c r="A3265" t="s">
        <v>7027</v>
      </c>
      <c r="B3265" t="s">
        <v>1382</v>
      </c>
      <c r="C3265" t="s">
        <v>7028</v>
      </c>
      <c r="D3265" s="1">
        <v>45110</v>
      </c>
      <c r="E3265" s="1">
        <v>44945</v>
      </c>
      <c r="F3265">
        <v>2740</v>
      </c>
      <c r="G3265">
        <v>111473</v>
      </c>
      <c r="H3265">
        <v>7458</v>
      </c>
      <c r="I3265">
        <v>633</v>
      </c>
      <c r="J3265">
        <v>13014</v>
      </c>
      <c r="K3265" t="str">
        <f>VLOOKUP(Table1[[#This Row],[CustomerID]],'advert datasetcustomers'!A:B,2,FALSE)</f>
        <v>Cory Morgan</v>
      </c>
      <c r="L3265" t="str">
        <f>VLOOKUP(Table1[[#This Row],[CustomerID]],'advert datasetcustomers'!A:E,5,FALSE)</f>
        <v>Pamelaborough, FL</v>
      </c>
      <c r="M3265" t="str">
        <f>VLOOKUP(Table1[[#This Row],[CampaignID]],'advert datasetplatforms'!A:B,2,FALSE)</f>
        <v>LinkedIn</v>
      </c>
      <c r="N3265">
        <f>VLOOKUP(Table1[[#This Row],[CampaignID]],'advert datasetplatforms'!A:D,4,FALSE)</f>
        <v>90298</v>
      </c>
      <c r="O3265" t="str">
        <f>VLOOKUP(Table1[[#This Row],[CampaignID]],'advert datasetperformance'!A:B,2,FALSE)</f>
        <v>2024-01</v>
      </c>
      <c r="P3265">
        <f>VLOOKUP(Table1[[#This Row],[CampaignID]],'advert datasetperformance'!A:F,6,FALSE)</f>
        <v>8561</v>
      </c>
    </row>
    <row r="3266" spans="1:16" x14ac:dyDescent="0.25">
      <c r="A3266" t="s">
        <v>7029</v>
      </c>
      <c r="B3266" t="s">
        <v>246</v>
      </c>
      <c r="C3266" t="s">
        <v>7030</v>
      </c>
      <c r="D3266" s="1">
        <v>45171</v>
      </c>
      <c r="E3266" s="1">
        <v>45387</v>
      </c>
      <c r="F3266">
        <v>4995</v>
      </c>
      <c r="G3266">
        <v>92460</v>
      </c>
      <c r="H3266">
        <v>3020</v>
      </c>
      <c r="I3266">
        <v>529</v>
      </c>
      <c r="J3266">
        <v>14627</v>
      </c>
      <c r="K3266" t="str">
        <f>VLOOKUP(Table1[[#This Row],[CustomerID]],'advert datasetcustomers'!A:B,2,FALSE)</f>
        <v>Rachel Wright</v>
      </c>
      <c r="L3266" t="str">
        <f>VLOOKUP(Table1[[#This Row],[CustomerID]],'advert datasetcustomers'!A:E,5,FALSE)</f>
        <v>Rivasburgh, ID</v>
      </c>
      <c r="M3266" t="str">
        <f>VLOOKUP(Table1[[#This Row],[CampaignID]],'advert datasetplatforms'!A:B,2,FALSE)</f>
        <v>Instagram</v>
      </c>
      <c r="N3266">
        <f>VLOOKUP(Table1[[#This Row],[CampaignID]],'advert datasetplatforms'!A:D,4,FALSE)</f>
        <v>71831</v>
      </c>
      <c r="O3266" t="str">
        <f>VLOOKUP(Table1[[#This Row],[CampaignID]],'advert datasetperformance'!A:B,2,FALSE)</f>
        <v>2024-08</v>
      </c>
      <c r="P3266">
        <f>VLOOKUP(Table1[[#This Row],[CampaignID]],'advert datasetperformance'!A:F,6,FALSE)</f>
        <v>11882</v>
      </c>
    </row>
    <row r="3267" spans="1:16" x14ac:dyDescent="0.25">
      <c r="A3267" t="s">
        <v>7031</v>
      </c>
      <c r="B3267" t="s">
        <v>142</v>
      </c>
      <c r="C3267" t="s">
        <v>7032</v>
      </c>
      <c r="D3267" s="1">
        <v>45594</v>
      </c>
      <c r="E3267" s="1">
        <v>45587</v>
      </c>
      <c r="F3267">
        <v>2334</v>
      </c>
      <c r="G3267">
        <v>159450</v>
      </c>
      <c r="H3267">
        <v>4747</v>
      </c>
      <c r="I3267">
        <v>450</v>
      </c>
      <c r="J3267">
        <v>9287</v>
      </c>
      <c r="K3267" t="str">
        <f>VLOOKUP(Table1[[#This Row],[CustomerID]],'advert datasetcustomers'!A:B,2,FALSE)</f>
        <v>Ricardo Johnson</v>
      </c>
      <c r="L3267" t="str">
        <f>VLOOKUP(Table1[[#This Row],[CustomerID]],'advert datasetcustomers'!A:E,5,FALSE)</f>
        <v>West Victoriahaven, VT</v>
      </c>
      <c r="M3267" t="str">
        <f>VLOOKUP(Table1[[#This Row],[CampaignID]],'advert datasetplatforms'!A:B,2,FALSE)</f>
        <v>LinkedIn</v>
      </c>
      <c r="N3267">
        <f>VLOOKUP(Table1[[#This Row],[CampaignID]],'advert datasetplatforms'!A:D,4,FALSE)</f>
        <v>99306</v>
      </c>
      <c r="O3267" t="str">
        <f>VLOOKUP(Table1[[#This Row],[CampaignID]],'advert datasetperformance'!A:B,2,FALSE)</f>
        <v>2024-03</v>
      </c>
      <c r="P3267">
        <f>VLOOKUP(Table1[[#This Row],[CampaignID]],'advert datasetperformance'!A:F,6,FALSE)</f>
        <v>9578</v>
      </c>
    </row>
    <row r="3268" spans="1:16" x14ac:dyDescent="0.25">
      <c r="A3268" t="s">
        <v>7033</v>
      </c>
      <c r="B3268" t="s">
        <v>991</v>
      </c>
      <c r="C3268" t="s">
        <v>7034</v>
      </c>
      <c r="D3268" s="1">
        <v>45121</v>
      </c>
      <c r="E3268" s="1">
        <v>44873</v>
      </c>
      <c r="F3268">
        <v>5194</v>
      </c>
      <c r="G3268">
        <v>94870</v>
      </c>
      <c r="H3268">
        <v>4223</v>
      </c>
      <c r="I3268">
        <v>595</v>
      </c>
      <c r="J3268">
        <v>21975</v>
      </c>
      <c r="K3268" t="str">
        <f>VLOOKUP(Table1[[#This Row],[CustomerID]],'advert datasetcustomers'!A:B,2,FALSE)</f>
        <v>Isaac Rivera</v>
      </c>
      <c r="L3268" t="str">
        <f>VLOOKUP(Table1[[#This Row],[CustomerID]],'advert datasetcustomers'!A:E,5,FALSE)</f>
        <v>South Anneville, PR</v>
      </c>
      <c r="M3268" t="str">
        <f>VLOOKUP(Table1[[#This Row],[CampaignID]],'advert datasetplatforms'!A:B,2,FALSE)</f>
        <v>Google Ads</v>
      </c>
      <c r="N3268">
        <f>VLOOKUP(Table1[[#This Row],[CampaignID]],'advert datasetplatforms'!A:D,4,FALSE)</f>
        <v>44159</v>
      </c>
      <c r="O3268" t="str">
        <f>VLOOKUP(Table1[[#This Row],[CampaignID]],'advert datasetperformance'!A:B,2,FALSE)</f>
        <v>2024-07</v>
      </c>
      <c r="P3268">
        <f>VLOOKUP(Table1[[#This Row],[CampaignID]],'advert datasetperformance'!A:F,6,FALSE)</f>
        <v>8987</v>
      </c>
    </row>
    <row r="3269" spans="1:16" x14ac:dyDescent="0.25">
      <c r="A3269" t="s">
        <v>7035</v>
      </c>
      <c r="B3269" t="s">
        <v>1396</v>
      </c>
      <c r="C3269" t="s">
        <v>7036</v>
      </c>
      <c r="D3269" s="1">
        <v>45186</v>
      </c>
      <c r="E3269" s="1">
        <v>45382</v>
      </c>
      <c r="F3269">
        <v>1875</v>
      </c>
      <c r="G3269">
        <v>175876</v>
      </c>
      <c r="H3269">
        <v>5944</v>
      </c>
      <c r="I3269">
        <v>674</v>
      </c>
      <c r="J3269">
        <v>21069</v>
      </c>
      <c r="K3269" t="str">
        <f>VLOOKUP(Table1[[#This Row],[CustomerID]],'advert datasetcustomers'!A:B,2,FALSE)</f>
        <v>Ryan Yoder</v>
      </c>
      <c r="L3269" t="str">
        <f>VLOOKUP(Table1[[#This Row],[CustomerID]],'advert datasetcustomers'!A:E,5,FALSE)</f>
        <v>West Timothy, OH</v>
      </c>
      <c r="M3269" t="str">
        <f>VLOOKUP(Table1[[#This Row],[CampaignID]],'advert datasetplatforms'!A:B,2,FALSE)</f>
        <v>Facebook</v>
      </c>
      <c r="N3269">
        <f>VLOOKUP(Table1[[#This Row],[CampaignID]],'advert datasetplatforms'!A:D,4,FALSE)</f>
        <v>61728</v>
      </c>
      <c r="O3269" t="str">
        <f>VLOOKUP(Table1[[#This Row],[CampaignID]],'advert datasetperformance'!A:B,2,FALSE)</f>
        <v>2024-05</v>
      </c>
      <c r="P3269">
        <f>VLOOKUP(Table1[[#This Row],[CampaignID]],'advert datasetperformance'!A:F,6,FALSE)</f>
        <v>9463</v>
      </c>
    </row>
    <row r="3270" spans="1:16" x14ac:dyDescent="0.25">
      <c r="A3270" t="s">
        <v>7037</v>
      </c>
      <c r="B3270" t="s">
        <v>583</v>
      </c>
      <c r="C3270" t="s">
        <v>7038</v>
      </c>
      <c r="D3270" s="1">
        <v>45175</v>
      </c>
      <c r="E3270" s="1">
        <v>45167</v>
      </c>
      <c r="F3270">
        <v>3977</v>
      </c>
      <c r="G3270">
        <v>97820</v>
      </c>
      <c r="H3270">
        <v>6639</v>
      </c>
      <c r="I3270">
        <v>453</v>
      </c>
      <c r="J3270">
        <v>18966</v>
      </c>
      <c r="K3270" t="str">
        <f>VLOOKUP(Table1[[#This Row],[CustomerID]],'advert datasetcustomers'!A:B,2,FALSE)</f>
        <v>Sandra Goodman</v>
      </c>
      <c r="L3270" t="str">
        <f>VLOOKUP(Table1[[#This Row],[CustomerID]],'advert datasetcustomers'!A:E,5,FALSE)</f>
        <v>Keithton, PA</v>
      </c>
      <c r="M3270" t="str">
        <f>VLOOKUP(Table1[[#This Row],[CampaignID]],'advert datasetplatforms'!A:B,2,FALSE)</f>
        <v>Twitter</v>
      </c>
      <c r="N3270">
        <f>VLOOKUP(Table1[[#This Row],[CampaignID]],'advert datasetplatforms'!A:D,4,FALSE)</f>
        <v>78655</v>
      </c>
      <c r="O3270" t="str">
        <f>VLOOKUP(Table1[[#This Row],[CampaignID]],'advert datasetperformance'!A:B,2,FALSE)</f>
        <v>2024-02</v>
      </c>
      <c r="P3270">
        <f>VLOOKUP(Table1[[#This Row],[CampaignID]],'advert datasetperformance'!A:F,6,FALSE)</f>
        <v>7595</v>
      </c>
    </row>
    <row r="3271" spans="1:16" x14ac:dyDescent="0.25">
      <c r="A3271" t="s">
        <v>7039</v>
      </c>
      <c r="B3271" t="s">
        <v>1284</v>
      </c>
      <c r="C3271" t="s">
        <v>7040</v>
      </c>
      <c r="D3271" s="1">
        <v>45394</v>
      </c>
      <c r="E3271" s="1">
        <v>45143</v>
      </c>
      <c r="F3271">
        <v>4083</v>
      </c>
      <c r="G3271">
        <v>125586</v>
      </c>
      <c r="H3271">
        <v>2739</v>
      </c>
      <c r="I3271">
        <v>792</v>
      </c>
      <c r="J3271">
        <v>16773</v>
      </c>
      <c r="K3271" t="str">
        <f>VLOOKUP(Table1[[#This Row],[CustomerID]],'advert datasetcustomers'!A:B,2,FALSE)</f>
        <v>Joanna Kelly</v>
      </c>
      <c r="L3271" t="str">
        <f>VLOOKUP(Table1[[#This Row],[CustomerID]],'advert datasetcustomers'!A:E,5,FALSE)</f>
        <v>Ruizbury, NJ</v>
      </c>
      <c r="M3271" t="str">
        <f>VLOOKUP(Table1[[#This Row],[CampaignID]],'advert datasetplatforms'!A:B,2,FALSE)</f>
        <v>Facebook</v>
      </c>
      <c r="N3271">
        <f>VLOOKUP(Table1[[#This Row],[CampaignID]],'advert datasetplatforms'!A:D,4,FALSE)</f>
        <v>96123</v>
      </c>
      <c r="O3271" t="str">
        <f>VLOOKUP(Table1[[#This Row],[CampaignID]],'advert datasetperformance'!A:B,2,FALSE)</f>
        <v>2024-10</v>
      </c>
      <c r="P3271">
        <f>VLOOKUP(Table1[[#This Row],[CampaignID]],'advert datasetperformance'!A:F,6,FALSE)</f>
        <v>11631</v>
      </c>
    </row>
    <row r="3272" spans="1:16" x14ac:dyDescent="0.25">
      <c r="A3272" t="s">
        <v>7041</v>
      </c>
      <c r="B3272" t="s">
        <v>448</v>
      </c>
      <c r="C3272" t="s">
        <v>7042</v>
      </c>
      <c r="D3272" s="1">
        <v>45147</v>
      </c>
      <c r="E3272" s="1">
        <v>45539</v>
      </c>
      <c r="F3272">
        <v>3936</v>
      </c>
      <c r="G3272">
        <v>93496</v>
      </c>
      <c r="H3272">
        <v>6902</v>
      </c>
      <c r="I3272">
        <v>589</v>
      </c>
      <c r="J3272">
        <v>14182</v>
      </c>
      <c r="K3272" t="str">
        <f>VLOOKUP(Table1[[#This Row],[CustomerID]],'advert datasetcustomers'!A:B,2,FALSE)</f>
        <v>Colton Hernandez</v>
      </c>
      <c r="L3272" t="str">
        <f>VLOOKUP(Table1[[#This Row],[CustomerID]],'advert datasetcustomers'!A:E,5,FALSE)</f>
        <v>Davishaven, VA</v>
      </c>
      <c r="M3272" t="str">
        <f>VLOOKUP(Table1[[#This Row],[CampaignID]],'advert datasetplatforms'!A:B,2,FALSE)</f>
        <v>Twitter</v>
      </c>
      <c r="N3272">
        <f>VLOOKUP(Table1[[#This Row],[CampaignID]],'advert datasetplatforms'!A:D,4,FALSE)</f>
        <v>30048</v>
      </c>
      <c r="O3272" t="str">
        <f>VLOOKUP(Table1[[#This Row],[CampaignID]],'advert datasetperformance'!A:B,2,FALSE)</f>
        <v>2024-07</v>
      </c>
      <c r="P3272">
        <f>VLOOKUP(Table1[[#This Row],[CampaignID]],'advert datasetperformance'!A:F,6,FALSE)</f>
        <v>11008</v>
      </c>
    </row>
    <row r="3273" spans="1:16" x14ac:dyDescent="0.25">
      <c r="A3273" t="s">
        <v>7043</v>
      </c>
      <c r="B3273" t="s">
        <v>537</v>
      </c>
      <c r="C3273" t="s">
        <v>7044</v>
      </c>
      <c r="D3273" s="1">
        <v>45056</v>
      </c>
      <c r="E3273" s="1">
        <v>45478</v>
      </c>
      <c r="F3273">
        <v>7177</v>
      </c>
      <c r="G3273">
        <v>64229</v>
      </c>
      <c r="H3273">
        <v>4449</v>
      </c>
      <c r="I3273">
        <v>441</v>
      </c>
      <c r="J3273">
        <v>22472</v>
      </c>
      <c r="K3273" t="str">
        <f>VLOOKUP(Table1[[#This Row],[CustomerID]],'advert datasetcustomers'!A:B,2,FALSE)</f>
        <v>Michael Howard</v>
      </c>
      <c r="L3273" t="str">
        <f>VLOOKUP(Table1[[#This Row],[CustomerID]],'advert datasetcustomers'!A:E,5,FALSE)</f>
        <v>North Amandamouth, MN</v>
      </c>
      <c r="M3273" t="str">
        <f>VLOOKUP(Table1[[#This Row],[CampaignID]],'advert datasetplatforms'!A:B,2,FALSE)</f>
        <v>LinkedIn</v>
      </c>
      <c r="N3273">
        <f>VLOOKUP(Table1[[#This Row],[CampaignID]],'advert datasetplatforms'!A:D,4,FALSE)</f>
        <v>87881</v>
      </c>
      <c r="O3273" t="str">
        <f>VLOOKUP(Table1[[#This Row],[CampaignID]],'advert datasetperformance'!A:B,2,FALSE)</f>
        <v>2024-10</v>
      </c>
      <c r="P3273">
        <f>VLOOKUP(Table1[[#This Row],[CampaignID]],'advert datasetperformance'!A:F,6,FALSE)</f>
        <v>9065</v>
      </c>
    </row>
    <row r="3274" spans="1:16" x14ac:dyDescent="0.25">
      <c r="A3274" t="s">
        <v>7045</v>
      </c>
      <c r="B3274" t="s">
        <v>695</v>
      </c>
      <c r="C3274" t="s">
        <v>7046</v>
      </c>
      <c r="D3274" s="1">
        <v>45502</v>
      </c>
      <c r="E3274" s="1">
        <v>44890</v>
      </c>
      <c r="F3274">
        <v>5803</v>
      </c>
      <c r="G3274">
        <v>123584</v>
      </c>
      <c r="H3274">
        <v>4905</v>
      </c>
      <c r="I3274">
        <v>528</v>
      </c>
      <c r="J3274">
        <v>18877</v>
      </c>
      <c r="K3274" t="str">
        <f>VLOOKUP(Table1[[#This Row],[CustomerID]],'advert datasetcustomers'!A:B,2,FALSE)</f>
        <v>Jason Orr</v>
      </c>
      <c r="L3274" t="str">
        <f>VLOOKUP(Table1[[#This Row],[CustomerID]],'advert datasetcustomers'!A:E,5,FALSE)</f>
        <v>Port Brett, CA</v>
      </c>
      <c r="M3274" t="str">
        <f>VLOOKUP(Table1[[#This Row],[CampaignID]],'advert datasetplatforms'!A:B,2,FALSE)</f>
        <v>Twitter</v>
      </c>
      <c r="N3274">
        <f>VLOOKUP(Table1[[#This Row],[CampaignID]],'advert datasetplatforms'!A:D,4,FALSE)</f>
        <v>95854</v>
      </c>
      <c r="O3274" t="str">
        <f>VLOOKUP(Table1[[#This Row],[CampaignID]],'advert datasetperformance'!A:B,2,FALSE)</f>
        <v>2024-06</v>
      </c>
      <c r="P3274">
        <f>VLOOKUP(Table1[[#This Row],[CampaignID]],'advert datasetperformance'!A:F,6,FALSE)</f>
        <v>12383</v>
      </c>
    </row>
    <row r="3275" spans="1:16" x14ac:dyDescent="0.25">
      <c r="A3275" t="s">
        <v>7047</v>
      </c>
      <c r="B3275" t="s">
        <v>3179</v>
      </c>
      <c r="C3275" t="s">
        <v>7048</v>
      </c>
      <c r="D3275" s="1">
        <v>44990</v>
      </c>
      <c r="E3275" s="1">
        <v>45168</v>
      </c>
      <c r="F3275">
        <v>4400</v>
      </c>
      <c r="G3275">
        <v>94705</v>
      </c>
      <c r="H3275">
        <v>4461</v>
      </c>
      <c r="I3275">
        <v>371</v>
      </c>
      <c r="J3275">
        <v>18823</v>
      </c>
      <c r="K3275" t="str">
        <f>VLOOKUP(Table1[[#This Row],[CustomerID]],'advert datasetcustomers'!A:B,2,FALSE)</f>
        <v>Terri Stone</v>
      </c>
      <c r="L3275" t="str">
        <f>VLOOKUP(Table1[[#This Row],[CustomerID]],'advert datasetcustomers'!A:E,5,FALSE)</f>
        <v>South Brandon, NY</v>
      </c>
      <c r="M3275" t="str">
        <f>VLOOKUP(Table1[[#This Row],[CampaignID]],'advert datasetplatforms'!A:B,2,FALSE)</f>
        <v>Google Ads</v>
      </c>
      <c r="N3275">
        <f>VLOOKUP(Table1[[#This Row],[CampaignID]],'advert datasetplatforms'!A:D,4,FALSE)</f>
        <v>60152</v>
      </c>
      <c r="O3275" t="str">
        <f>VLOOKUP(Table1[[#This Row],[CampaignID]],'advert datasetperformance'!A:B,2,FALSE)</f>
        <v>2024-04</v>
      </c>
      <c r="P3275">
        <f>VLOOKUP(Table1[[#This Row],[CampaignID]],'advert datasetperformance'!A:F,6,FALSE)</f>
        <v>8939</v>
      </c>
    </row>
    <row r="3276" spans="1:16" x14ac:dyDescent="0.25">
      <c r="A3276" t="s">
        <v>7049</v>
      </c>
      <c r="B3276" t="s">
        <v>468</v>
      </c>
      <c r="C3276" t="s">
        <v>7050</v>
      </c>
      <c r="D3276" s="1">
        <v>45056</v>
      </c>
      <c r="E3276" s="1">
        <v>45323</v>
      </c>
      <c r="F3276">
        <v>3600</v>
      </c>
      <c r="G3276">
        <v>115937</v>
      </c>
      <c r="H3276">
        <v>3754</v>
      </c>
      <c r="I3276">
        <v>477</v>
      </c>
      <c r="J3276">
        <v>21412</v>
      </c>
      <c r="K3276" t="str">
        <f>VLOOKUP(Table1[[#This Row],[CustomerID]],'advert datasetcustomers'!A:B,2,FALSE)</f>
        <v>Deborah Harris</v>
      </c>
      <c r="L3276" t="str">
        <f>VLOOKUP(Table1[[#This Row],[CustomerID]],'advert datasetcustomers'!A:E,5,FALSE)</f>
        <v>Elizabethstad, AZ</v>
      </c>
      <c r="M3276" t="str">
        <f>VLOOKUP(Table1[[#This Row],[CampaignID]],'advert datasetplatforms'!A:B,2,FALSE)</f>
        <v>Facebook</v>
      </c>
      <c r="N3276">
        <f>VLOOKUP(Table1[[#This Row],[CampaignID]],'advert datasetplatforms'!A:D,4,FALSE)</f>
        <v>73147</v>
      </c>
      <c r="O3276" t="str">
        <f>VLOOKUP(Table1[[#This Row],[CampaignID]],'advert datasetperformance'!A:B,2,FALSE)</f>
        <v>2024-04</v>
      </c>
      <c r="P3276">
        <f>VLOOKUP(Table1[[#This Row],[CampaignID]],'advert datasetperformance'!A:F,6,FALSE)</f>
        <v>7733</v>
      </c>
    </row>
    <row r="3277" spans="1:16" x14ac:dyDescent="0.25">
      <c r="A3277" t="s">
        <v>7051</v>
      </c>
      <c r="B3277" t="s">
        <v>3179</v>
      </c>
      <c r="C3277" t="s">
        <v>7052</v>
      </c>
      <c r="D3277" s="1">
        <v>45453</v>
      </c>
      <c r="E3277" s="1">
        <v>45280</v>
      </c>
      <c r="F3277">
        <v>4641</v>
      </c>
      <c r="G3277">
        <v>80986</v>
      </c>
      <c r="H3277">
        <v>5381</v>
      </c>
      <c r="I3277">
        <v>359</v>
      </c>
      <c r="J3277">
        <v>16929</v>
      </c>
      <c r="K3277" t="str">
        <f>VLOOKUP(Table1[[#This Row],[CustomerID]],'advert datasetcustomers'!A:B,2,FALSE)</f>
        <v>Terri Stone</v>
      </c>
      <c r="L3277" t="str">
        <f>VLOOKUP(Table1[[#This Row],[CustomerID]],'advert datasetcustomers'!A:E,5,FALSE)</f>
        <v>South Brandon, NY</v>
      </c>
      <c r="M3277" t="str">
        <f>VLOOKUP(Table1[[#This Row],[CampaignID]],'advert datasetplatforms'!A:B,2,FALSE)</f>
        <v>Twitter</v>
      </c>
      <c r="N3277">
        <f>VLOOKUP(Table1[[#This Row],[CampaignID]],'advert datasetplatforms'!A:D,4,FALSE)</f>
        <v>52235</v>
      </c>
      <c r="O3277" t="str">
        <f>VLOOKUP(Table1[[#This Row],[CampaignID]],'advert datasetperformance'!A:B,2,FALSE)</f>
        <v>2024-06</v>
      </c>
      <c r="P3277">
        <f>VLOOKUP(Table1[[#This Row],[CampaignID]],'advert datasetperformance'!A:F,6,FALSE)</f>
        <v>5533</v>
      </c>
    </row>
    <row r="3278" spans="1:16" x14ac:dyDescent="0.25">
      <c r="A3278" t="s">
        <v>7053</v>
      </c>
      <c r="B3278" t="s">
        <v>1043</v>
      </c>
      <c r="C3278" t="s">
        <v>7054</v>
      </c>
      <c r="D3278" s="1">
        <v>45460</v>
      </c>
      <c r="E3278" s="1">
        <v>45216</v>
      </c>
      <c r="F3278">
        <v>3456</v>
      </c>
      <c r="G3278">
        <v>115279</v>
      </c>
      <c r="H3278">
        <v>4468</v>
      </c>
      <c r="I3278">
        <v>579</v>
      </c>
      <c r="J3278">
        <v>14071</v>
      </c>
      <c r="K3278" t="str">
        <f>VLOOKUP(Table1[[#This Row],[CustomerID]],'advert datasetcustomers'!A:B,2,FALSE)</f>
        <v>Claire Lee</v>
      </c>
      <c r="L3278" t="str">
        <f>VLOOKUP(Table1[[#This Row],[CustomerID]],'advert datasetcustomers'!A:E,5,FALSE)</f>
        <v>Whitakerbury, IA</v>
      </c>
      <c r="M3278" t="str">
        <f>VLOOKUP(Table1[[#This Row],[CampaignID]],'advert datasetplatforms'!A:B,2,FALSE)</f>
        <v>Twitter</v>
      </c>
      <c r="N3278">
        <f>VLOOKUP(Table1[[#This Row],[CampaignID]],'advert datasetplatforms'!A:D,4,FALSE)</f>
        <v>50686</v>
      </c>
      <c r="O3278" t="str">
        <f>VLOOKUP(Table1[[#This Row],[CampaignID]],'advert datasetperformance'!A:B,2,FALSE)</f>
        <v>2024-08</v>
      </c>
      <c r="P3278">
        <f>VLOOKUP(Table1[[#This Row],[CampaignID]],'advert datasetperformance'!A:F,6,FALSE)</f>
        <v>8625</v>
      </c>
    </row>
    <row r="3279" spans="1:16" x14ac:dyDescent="0.25">
      <c r="A3279" t="s">
        <v>7055</v>
      </c>
      <c r="B3279" t="s">
        <v>386</v>
      </c>
      <c r="C3279" t="s">
        <v>7056</v>
      </c>
      <c r="D3279" s="1">
        <v>45253</v>
      </c>
      <c r="E3279" s="1">
        <v>44934</v>
      </c>
      <c r="F3279">
        <v>6459</v>
      </c>
      <c r="G3279">
        <v>79480</v>
      </c>
      <c r="H3279">
        <v>6276</v>
      </c>
      <c r="I3279">
        <v>722</v>
      </c>
      <c r="J3279">
        <v>10318</v>
      </c>
      <c r="K3279" t="str">
        <f>VLOOKUP(Table1[[#This Row],[CustomerID]],'advert datasetcustomers'!A:B,2,FALSE)</f>
        <v>Thomas Schmidt</v>
      </c>
      <c r="L3279" t="str">
        <f>VLOOKUP(Table1[[#This Row],[CustomerID]],'advert datasetcustomers'!A:E,5,FALSE)</f>
        <v>North Zachary, TX</v>
      </c>
      <c r="M3279" t="str">
        <f>VLOOKUP(Table1[[#This Row],[CampaignID]],'advert datasetplatforms'!A:B,2,FALSE)</f>
        <v>Twitter</v>
      </c>
      <c r="N3279">
        <f>VLOOKUP(Table1[[#This Row],[CampaignID]],'advert datasetplatforms'!A:D,4,FALSE)</f>
        <v>32519</v>
      </c>
      <c r="O3279" t="str">
        <f>VLOOKUP(Table1[[#This Row],[CampaignID]],'advert datasetperformance'!A:B,2,FALSE)</f>
        <v>2024-03</v>
      </c>
      <c r="P3279">
        <f>VLOOKUP(Table1[[#This Row],[CampaignID]],'advert datasetperformance'!A:F,6,FALSE)</f>
        <v>14599</v>
      </c>
    </row>
    <row r="3280" spans="1:16" x14ac:dyDescent="0.25">
      <c r="A3280" t="s">
        <v>7057</v>
      </c>
      <c r="B3280" t="s">
        <v>1305</v>
      </c>
      <c r="C3280" t="s">
        <v>7058</v>
      </c>
      <c r="D3280" s="1">
        <v>45533</v>
      </c>
      <c r="E3280" s="1">
        <v>45254</v>
      </c>
      <c r="F3280">
        <v>7995</v>
      </c>
      <c r="G3280">
        <v>117348</v>
      </c>
      <c r="H3280">
        <v>4070</v>
      </c>
      <c r="I3280">
        <v>580</v>
      </c>
      <c r="J3280">
        <v>17157</v>
      </c>
      <c r="K3280" t="str">
        <f>VLOOKUP(Table1[[#This Row],[CustomerID]],'advert datasetcustomers'!A:B,2,FALSE)</f>
        <v>James Gonzalez</v>
      </c>
      <c r="L3280" t="str">
        <f>VLOOKUP(Table1[[#This Row],[CustomerID]],'advert datasetcustomers'!A:E,5,FALSE)</f>
        <v>East Rodney, WI</v>
      </c>
      <c r="M3280" t="str">
        <f>VLOOKUP(Table1[[#This Row],[CampaignID]],'advert datasetplatforms'!A:B,2,FALSE)</f>
        <v>Instagram</v>
      </c>
      <c r="N3280">
        <f>VLOOKUP(Table1[[#This Row],[CampaignID]],'advert datasetplatforms'!A:D,4,FALSE)</f>
        <v>71989</v>
      </c>
      <c r="O3280" t="str">
        <f>VLOOKUP(Table1[[#This Row],[CampaignID]],'advert datasetperformance'!A:B,2,FALSE)</f>
        <v>2024-05</v>
      </c>
      <c r="P3280">
        <f>VLOOKUP(Table1[[#This Row],[CampaignID]],'advert datasetperformance'!A:F,6,FALSE)</f>
        <v>3901</v>
      </c>
    </row>
    <row r="3281" spans="1:16" x14ac:dyDescent="0.25">
      <c r="A3281" t="s">
        <v>7059</v>
      </c>
      <c r="B3281" t="s">
        <v>760</v>
      </c>
      <c r="C3281" t="s">
        <v>7060</v>
      </c>
      <c r="D3281" s="1">
        <v>44924</v>
      </c>
      <c r="E3281" s="1">
        <v>45555</v>
      </c>
      <c r="F3281">
        <v>6579</v>
      </c>
      <c r="G3281">
        <v>148137</v>
      </c>
      <c r="H3281">
        <v>3348</v>
      </c>
      <c r="I3281">
        <v>662</v>
      </c>
      <c r="J3281">
        <v>13649</v>
      </c>
      <c r="K3281" t="str">
        <f>VLOOKUP(Table1[[#This Row],[CustomerID]],'advert datasetcustomers'!A:B,2,FALSE)</f>
        <v>Brett Hogan</v>
      </c>
      <c r="L3281" t="str">
        <f>VLOOKUP(Table1[[#This Row],[CustomerID]],'advert datasetcustomers'!A:E,5,FALSE)</f>
        <v>Stacyhaven, FL</v>
      </c>
      <c r="M3281" t="str">
        <f>VLOOKUP(Table1[[#This Row],[CampaignID]],'advert datasetplatforms'!A:B,2,FALSE)</f>
        <v>Instagram</v>
      </c>
      <c r="N3281">
        <f>VLOOKUP(Table1[[#This Row],[CampaignID]],'advert datasetplatforms'!A:D,4,FALSE)</f>
        <v>60105</v>
      </c>
      <c r="O3281" t="str">
        <f>VLOOKUP(Table1[[#This Row],[CampaignID]],'advert datasetperformance'!A:B,2,FALSE)</f>
        <v>2024-08</v>
      </c>
      <c r="P3281">
        <f>VLOOKUP(Table1[[#This Row],[CampaignID]],'advert datasetperformance'!A:F,6,FALSE)</f>
        <v>1252</v>
      </c>
    </row>
    <row r="3282" spans="1:16" x14ac:dyDescent="0.25">
      <c r="A3282" t="s">
        <v>7061</v>
      </c>
      <c r="B3282" t="s">
        <v>2895</v>
      </c>
      <c r="C3282" t="s">
        <v>7062</v>
      </c>
      <c r="D3282" s="1">
        <v>45522</v>
      </c>
      <c r="E3282" s="1">
        <v>44924</v>
      </c>
      <c r="F3282">
        <v>5497</v>
      </c>
      <c r="G3282">
        <v>124395</v>
      </c>
      <c r="H3282">
        <v>5752</v>
      </c>
      <c r="I3282">
        <v>912</v>
      </c>
      <c r="J3282">
        <v>16969</v>
      </c>
      <c r="K3282" t="str">
        <f>VLOOKUP(Table1[[#This Row],[CustomerID]],'advert datasetcustomers'!A:B,2,FALSE)</f>
        <v>Peggy Palmer</v>
      </c>
      <c r="L3282" t="str">
        <f>VLOOKUP(Table1[[#This Row],[CustomerID]],'advert datasetcustomers'!A:E,5,FALSE)</f>
        <v>New Anthonyside, MA</v>
      </c>
      <c r="M3282" t="str">
        <f>VLOOKUP(Table1[[#This Row],[CampaignID]],'advert datasetplatforms'!A:B,2,FALSE)</f>
        <v>LinkedIn</v>
      </c>
      <c r="N3282">
        <f>VLOOKUP(Table1[[#This Row],[CampaignID]],'advert datasetplatforms'!A:D,4,FALSE)</f>
        <v>31284</v>
      </c>
      <c r="O3282" t="str">
        <f>VLOOKUP(Table1[[#This Row],[CampaignID]],'advert datasetperformance'!A:B,2,FALSE)</f>
        <v>2024-03</v>
      </c>
      <c r="P3282">
        <f>VLOOKUP(Table1[[#This Row],[CampaignID]],'advert datasetperformance'!A:F,6,FALSE)</f>
        <v>10858</v>
      </c>
    </row>
    <row r="3283" spans="1:16" x14ac:dyDescent="0.25">
      <c r="A3283" t="s">
        <v>7063</v>
      </c>
      <c r="B3283" t="s">
        <v>121</v>
      </c>
      <c r="C3283" t="s">
        <v>7064</v>
      </c>
      <c r="D3283" s="1">
        <v>45072</v>
      </c>
      <c r="E3283" s="1">
        <v>45033</v>
      </c>
      <c r="F3283">
        <v>4751</v>
      </c>
      <c r="G3283">
        <v>78478</v>
      </c>
      <c r="H3283">
        <v>3709</v>
      </c>
      <c r="I3283">
        <v>659</v>
      </c>
      <c r="J3283">
        <v>22444</v>
      </c>
      <c r="K3283" t="str">
        <f>VLOOKUP(Table1[[#This Row],[CustomerID]],'advert datasetcustomers'!A:B,2,FALSE)</f>
        <v>Elizabeth Smith</v>
      </c>
      <c r="L3283" t="str">
        <f>VLOOKUP(Table1[[#This Row],[CustomerID]],'advert datasetcustomers'!A:E,5,FALSE)</f>
        <v>South Richardton, AR</v>
      </c>
      <c r="M3283" t="str">
        <f>VLOOKUP(Table1[[#This Row],[CampaignID]],'advert datasetplatforms'!A:B,2,FALSE)</f>
        <v>Google Ads</v>
      </c>
      <c r="N3283">
        <f>VLOOKUP(Table1[[#This Row],[CampaignID]],'advert datasetplatforms'!A:D,4,FALSE)</f>
        <v>128887</v>
      </c>
      <c r="O3283" t="str">
        <f>VLOOKUP(Table1[[#This Row],[CampaignID]],'advert datasetperformance'!A:B,2,FALSE)</f>
        <v>2024-08</v>
      </c>
      <c r="P3283">
        <f>VLOOKUP(Table1[[#This Row],[CampaignID]],'advert datasetperformance'!A:F,6,FALSE)</f>
        <v>5507</v>
      </c>
    </row>
    <row r="3284" spans="1:16" x14ac:dyDescent="0.25">
      <c r="A3284" t="s">
        <v>7065</v>
      </c>
      <c r="B3284" t="s">
        <v>580</v>
      </c>
      <c r="C3284" t="s">
        <v>7066</v>
      </c>
      <c r="D3284" s="1">
        <v>45194</v>
      </c>
      <c r="E3284" s="1">
        <v>45347</v>
      </c>
      <c r="F3284">
        <v>4392</v>
      </c>
      <c r="G3284">
        <v>88657</v>
      </c>
      <c r="H3284">
        <v>5674</v>
      </c>
      <c r="I3284">
        <v>453</v>
      </c>
      <c r="J3284">
        <v>20148</v>
      </c>
      <c r="K3284" t="str">
        <f>VLOOKUP(Table1[[#This Row],[CustomerID]],'advert datasetcustomers'!A:B,2,FALSE)</f>
        <v>Tracy Hoffman</v>
      </c>
      <c r="L3284" t="str">
        <f>VLOOKUP(Table1[[#This Row],[CustomerID]],'advert datasetcustomers'!A:E,5,FALSE)</f>
        <v>New Kevin, PA</v>
      </c>
      <c r="M3284" t="str">
        <f>VLOOKUP(Table1[[#This Row],[CampaignID]],'advert datasetplatforms'!A:B,2,FALSE)</f>
        <v>Twitter</v>
      </c>
      <c r="N3284">
        <f>VLOOKUP(Table1[[#This Row],[CampaignID]],'advert datasetplatforms'!A:D,4,FALSE)</f>
        <v>91439</v>
      </c>
      <c r="O3284" t="str">
        <f>VLOOKUP(Table1[[#This Row],[CampaignID]],'advert datasetperformance'!A:B,2,FALSE)</f>
        <v>2024-03</v>
      </c>
      <c r="P3284">
        <f>VLOOKUP(Table1[[#This Row],[CampaignID]],'advert datasetperformance'!A:F,6,FALSE)</f>
        <v>10572</v>
      </c>
    </row>
    <row r="3285" spans="1:16" x14ac:dyDescent="0.25">
      <c r="A3285" t="s">
        <v>7067</v>
      </c>
      <c r="B3285" t="s">
        <v>88</v>
      </c>
      <c r="C3285" t="s">
        <v>7068</v>
      </c>
      <c r="D3285" s="1">
        <v>44928</v>
      </c>
      <c r="E3285" s="1">
        <v>45486</v>
      </c>
      <c r="F3285">
        <v>7617</v>
      </c>
      <c r="G3285">
        <v>139714</v>
      </c>
      <c r="H3285">
        <v>5328</v>
      </c>
      <c r="I3285">
        <v>512</v>
      </c>
      <c r="J3285">
        <v>25083</v>
      </c>
      <c r="K3285" t="str">
        <f>VLOOKUP(Table1[[#This Row],[CustomerID]],'advert datasetcustomers'!A:B,2,FALSE)</f>
        <v>Christine Davis</v>
      </c>
      <c r="L3285" t="str">
        <f>VLOOKUP(Table1[[#This Row],[CustomerID]],'advert datasetcustomers'!A:E,5,FALSE)</f>
        <v>South Dawntown, GA</v>
      </c>
      <c r="M3285" t="str">
        <f>VLOOKUP(Table1[[#This Row],[CampaignID]],'advert datasetplatforms'!A:B,2,FALSE)</f>
        <v>Twitter</v>
      </c>
      <c r="N3285">
        <f>VLOOKUP(Table1[[#This Row],[CampaignID]],'advert datasetplatforms'!A:D,4,FALSE)</f>
        <v>78941</v>
      </c>
      <c r="O3285" t="str">
        <f>VLOOKUP(Table1[[#This Row],[CampaignID]],'advert datasetperformance'!A:B,2,FALSE)</f>
        <v>2024-10</v>
      </c>
      <c r="P3285">
        <f>VLOOKUP(Table1[[#This Row],[CampaignID]],'advert datasetperformance'!A:F,6,FALSE)</f>
        <v>7335</v>
      </c>
    </row>
    <row r="3286" spans="1:16" x14ac:dyDescent="0.25">
      <c r="A3286" t="s">
        <v>7069</v>
      </c>
      <c r="B3286" t="s">
        <v>1256</v>
      </c>
      <c r="C3286" t="s">
        <v>7070</v>
      </c>
      <c r="D3286" s="1">
        <v>45350</v>
      </c>
      <c r="E3286" s="1">
        <v>45461</v>
      </c>
      <c r="F3286">
        <v>4136</v>
      </c>
      <c r="G3286">
        <v>84661</v>
      </c>
      <c r="H3286">
        <v>2821</v>
      </c>
      <c r="I3286">
        <v>468</v>
      </c>
      <c r="J3286">
        <v>12017</v>
      </c>
      <c r="K3286" t="str">
        <f>VLOOKUP(Table1[[#This Row],[CustomerID]],'advert datasetcustomers'!A:B,2,FALSE)</f>
        <v>Connor Scott</v>
      </c>
      <c r="L3286" t="str">
        <f>VLOOKUP(Table1[[#This Row],[CustomerID]],'advert datasetcustomers'!A:E,5,FALSE)</f>
        <v>East Jessica, DC</v>
      </c>
      <c r="M3286" t="str">
        <f>VLOOKUP(Table1[[#This Row],[CampaignID]],'advert datasetplatforms'!A:B,2,FALSE)</f>
        <v>LinkedIn</v>
      </c>
      <c r="N3286">
        <f>VLOOKUP(Table1[[#This Row],[CampaignID]],'advert datasetplatforms'!A:D,4,FALSE)</f>
        <v>110942</v>
      </c>
      <c r="O3286" t="str">
        <f>VLOOKUP(Table1[[#This Row],[CampaignID]],'advert datasetperformance'!A:B,2,FALSE)</f>
        <v>2024-09</v>
      </c>
      <c r="P3286">
        <f>VLOOKUP(Table1[[#This Row],[CampaignID]],'advert datasetperformance'!A:F,6,FALSE)</f>
        <v>8681</v>
      </c>
    </row>
    <row r="3287" spans="1:16" x14ac:dyDescent="0.25">
      <c r="A3287" t="s">
        <v>7071</v>
      </c>
      <c r="B3287" t="s">
        <v>2781</v>
      </c>
      <c r="C3287" t="s">
        <v>7072</v>
      </c>
      <c r="D3287" s="1">
        <v>45366</v>
      </c>
      <c r="E3287" s="1">
        <v>45465</v>
      </c>
      <c r="F3287">
        <v>7341</v>
      </c>
      <c r="G3287">
        <v>100304</v>
      </c>
      <c r="H3287">
        <v>4764</v>
      </c>
      <c r="I3287">
        <v>433</v>
      </c>
      <c r="J3287">
        <v>10717</v>
      </c>
      <c r="K3287" t="str">
        <f>VLOOKUP(Table1[[#This Row],[CustomerID]],'advert datasetcustomers'!A:B,2,FALSE)</f>
        <v>Mary Williams</v>
      </c>
      <c r="L3287" t="str">
        <f>VLOOKUP(Table1[[#This Row],[CustomerID]],'advert datasetcustomers'!A:E,5,FALSE)</f>
        <v>Christophermouth, IN</v>
      </c>
      <c r="M3287" t="str">
        <f>VLOOKUP(Table1[[#This Row],[CampaignID]],'advert datasetplatforms'!A:B,2,FALSE)</f>
        <v>Instagram</v>
      </c>
      <c r="N3287">
        <f>VLOOKUP(Table1[[#This Row],[CampaignID]],'advert datasetplatforms'!A:D,4,FALSE)</f>
        <v>79432</v>
      </c>
      <c r="O3287" t="str">
        <f>VLOOKUP(Table1[[#This Row],[CampaignID]],'advert datasetperformance'!A:B,2,FALSE)</f>
        <v>2024-09</v>
      </c>
      <c r="P3287">
        <f>VLOOKUP(Table1[[#This Row],[CampaignID]],'advert datasetperformance'!A:F,6,FALSE)</f>
        <v>8869</v>
      </c>
    </row>
    <row r="3288" spans="1:16" x14ac:dyDescent="0.25">
      <c r="A3288" t="s">
        <v>7073</v>
      </c>
      <c r="B3288" t="s">
        <v>1261</v>
      </c>
      <c r="C3288" t="s">
        <v>7074</v>
      </c>
      <c r="D3288" s="1">
        <v>44888</v>
      </c>
      <c r="E3288" s="1">
        <v>45035</v>
      </c>
      <c r="F3288">
        <v>3302</v>
      </c>
      <c r="G3288">
        <v>91673</v>
      </c>
      <c r="H3288">
        <v>4449</v>
      </c>
      <c r="I3288">
        <v>667</v>
      </c>
      <c r="J3288">
        <v>10300</v>
      </c>
      <c r="K3288" t="str">
        <f>VLOOKUP(Table1[[#This Row],[CustomerID]],'advert datasetcustomers'!A:B,2,FALSE)</f>
        <v>Joshua Trevino</v>
      </c>
      <c r="L3288" t="str">
        <f>VLOOKUP(Table1[[#This Row],[CustomerID]],'advert datasetcustomers'!A:E,5,FALSE)</f>
        <v>North Olivia, RI</v>
      </c>
      <c r="M3288" t="str">
        <f>VLOOKUP(Table1[[#This Row],[CampaignID]],'advert datasetplatforms'!A:B,2,FALSE)</f>
        <v>Facebook</v>
      </c>
      <c r="N3288">
        <f>VLOOKUP(Table1[[#This Row],[CampaignID]],'advert datasetplatforms'!A:D,4,FALSE)</f>
        <v>66807</v>
      </c>
      <c r="O3288" t="str">
        <f>VLOOKUP(Table1[[#This Row],[CampaignID]],'advert datasetperformance'!A:B,2,FALSE)</f>
        <v>2024-08</v>
      </c>
      <c r="P3288">
        <f>VLOOKUP(Table1[[#This Row],[CampaignID]],'advert datasetperformance'!A:F,6,FALSE)</f>
        <v>10273</v>
      </c>
    </row>
    <row r="3289" spans="1:16" x14ac:dyDescent="0.25">
      <c r="A3289" t="s">
        <v>7075</v>
      </c>
      <c r="B3289" t="s">
        <v>932</v>
      </c>
      <c r="C3289" t="s">
        <v>7076</v>
      </c>
      <c r="D3289" s="1">
        <v>45109</v>
      </c>
      <c r="E3289" s="1">
        <v>45087</v>
      </c>
      <c r="F3289">
        <v>4555</v>
      </c>
      <c r="G3289">
        <v>83018</v>
      </c>
      <c r="H3289">
        <v>6792</v>
      </c>
      <c r="I3289">
        <v>419</v>
      </c>
      <c r="J3289">
        <v>16148</v>
      </c>
      <c r="K3289" t="str">
        <f>VLOOKUP(Table1[[#This Row],[CustomerID]],'advert datasetcustomers'!A:B,2,FALSE)</f>
        <v>Stephen Massey</v>
      </c>
      <c r="L3289" t="str">
        <f>VLOOKUP(Table1[[#This Row],[CustomerID]],'advert datasetcustomers'!A:E,5,FALSE)</f>
        <v>Washingtonburgh, AR</v>
      </c>
      <c r="M3289" t="str">
        <f>VLOOKUP(Table1[[#This Row],[CampaignID]],'advert datasetplatforms'!A:B,2,FALSE)</f>
        <v>Instagram</v>
      </c>
      <c r="N3289">
        <f>VLOOKUP(Table1[[#This Row],[CampaignID]],'advert datasetplatforms'!A:D,4,FALSE)</f>
        <v>76154</v>
      </c>
      <c r="O3289" t="str">
        <f>VLOOKUP(Table1[[#This Row],[CampaignID]],'advert datasetperformance'!A:B,2,FALSE)</f>
        <v>2024-05</v>
      </c>
      <c r="P3289">
        <f>VLOOKUP(Table1[[#This Row],[CampaignID]],'advert datasetperformance'!A:F,6,FALSE)</f>
        <v>16391</v>
      </c>
    </row>
    <row r="3290" spans="1:16" x14ac:dyDescent="0.25">
      <c r="A3290" t="s">
        <v>7077</v>
      </c>
      <c r="B3290" t="s">
        <v>630</v>
      </c>
      <c r="C3290" t="s">
        <v>7078</v>
      </c>
      <c r="D3290" s="1">
        <v>45188</v>
      </c>
      <c r="E3290" s="1">
        <v>45058</v>
      </c>
      <c r="F3290">
        <v>2428</v>
      </c>
      <c r="G3290">
        <v>132038</v>
      </c>
      <c r="H3290">
        <v>6917</v>
      </c>
      <c r="I3290">
        <v>603</v>
      </c>
      <c r="J3290">
        <v>12212</v>
      </c>
      <c r="K3290" t="str">
        <f>VLOOKUP(Table1[[#This Row],[CustomerID]],'advert datasetcustomers'!A:B,2,FALSE)</f>
        <v>Brian Yang</v>
      </c>
      <c r="L3290" t="str">
        <f>VLOOKUP(Table1[[#This Row],[CustomerID]],'advert datasetcustomers'!A:E,5,FALSE)</f>
        <v>Jordanfort, CT</v>
      </c>
      <c r="M3290" t="str">
        <f>VLOOKUP(Table1[[#This Row],[CampaignID]],'advert datasetplatforms'!A:B,2,FALSE)</f>
        <v>Instagram</v>
      </c>
      <c r="N3290">
        <f>VLOOKUP(Table1[[#This Row],[CampaignID]],'advert datasetplatforms'!A:D,4,FALSE)</f>
        <v>113904</v>
      </c>
      <c r="O3290" t="str">
        <f>VLOOKUP(Table1[[#This Row],[CampaignID]],'advert datasetperformance'!A:B,2,FALSE)</f>
        <v>2024-04</v>
      </c>
      <c r="P3290">
        <f>VLOOKUP(Table1[[#This Row],[CampaignID]],'advert datasetperformance'!A:F,6,FALSE)</f>
        <v>3245</v>
      </c>
    </row>
    <row r="3291" spans="1:16" x14ac:dyDescent="0.25">
      <c r="A3291" t="s">
        <v>7079</v>
      </c>
      <c r="B3291" t="s">
        <v>1561</v>
      </c>
      <c r="C3291" t="s">
        <v>7080</v>
      </c>
      <c r="D3291" s="1">
        <v>45596</v>
      </c>
      <c r="E3291" s="1">
        <v>45195</v>
      </c>
      <c r="F3291">
        <v>5238</v>
      </c>
      <c r="G3291">
        <v>105454</v>
      </c>
      <c r="H3291">
        <v>4434</v>
      </c>
      <c r="I3291">
        <v>593</v>
      </c>
      <c r="J3291">
        <v>14366</v>
      </c>
      <c r="K3291" t="str">
        <f>VLOOKUP(Table1[[#This Row],[CustomerID]],'advert datasetcustomers'!A:B,2,FALSE)</f>
        <v>Adriana Liu</v>
      </c>
      <c r="L3291" t="str">
        <f>VLOOKUP(Table1[[#This Row],[CustomerID]],'advert datasetcustomers'!A:E,5,FALSE)</f>
        <v>East Amy, HI</v>
      </c>
      <c r="M3291" t="str">
        <f>VLOOKUP(Table1[[#This Row],[CampaignID]],'advert datasetplatforms'!A:B,2,FALSE)</f>
        <v>Facebook</v>
      </c>
      <c r="N3291">
        <f>VLOOKUP(Table1[[#This Row],[CampaignID]],'advert datasetplatforms'!A:D,4,FALSE)</f>
        <v>109654</v>
      </c>
      <c r="O3291" t="str">
        <f>VLOOKUP(Table1[[#This Row],[CampaignID]],'advert datasetperformance'!A:B,2,FALSE)</f>
        <v>2024-09</v>
      </c>
      <c r="P3291">
        <f>VLOOKUP(Table1[[#This Row],[CampaignID]],'advert datasetperformance'!A:F,6,FALSE)</f>
        <v>11219</v>
      </c>
    </row>
    <row r="3292" spans="1:16" x14ac:dyDescent="0.25">
      <c r="A3292" t="s">
        <v>7081</v>
      </c>
      <c r="B3292" t="s">
        <v>507</v>
      </c>
      <c r="C3292" t="s">
        <v>7082</v>
      </c>
      <c r="D3292" s="1">
        <v>45324</v>
      </c>
      <c r="E3292" s="1">
        <v>45188</v>
      </c>
      <c r="F3292">
        <v>3104</v>
      </c>
      <c r="G3292">
        <v>100631</v>
      </c>
      <c r="H3292">
        <v>3650</v>
      </c>
      <c r="I3292">
        <v>519</v>
      </c>
      <c r="J3292">
        <v>3083</v>
      </c>
      <c r="K3292" t="str">
        <f>VLOOKUP(Table1[[#This Row],[CustomerID]],'advert datasetcustomers'!A:B,2,FALSE)</f>
        <v>Richard Rowland</v>
      </c>
      <c r="L3292" t="str">
        <f>VLOOKUP(Table1[[#This Row],[CustomerID]],'advert datasetcustomers'!A:E,5,FALSE)</f>
        <v>Harrellside, VA</v>
      </c>
      <c r="M3292" t="str">
        <f>VLOOKUP(Table1[[#This Row],[CampaignID]],'advert datasetplatforms'!A:B,2,FALSE)</f>
        <v>Twitter</v>
      </c>
      <c r="N3292">
        <f>VLOOKUP(Table1[[#This Row],[CampaignID]],'advert datasetplatforms'!A:D,4,FALSE)</f>
        <v>42485</v>
      </c>
      <c r="O3292" t="str">
        <f>VLOOKUP(Table1[[#This Row],[CampaignID]],'advert datasetperformance'!A:B,2,FALSE)</f>
        <v>2024-06</v>
      </c>
      <c r="P3292">
        <f>VLOOKUP(Table1[[#This Row],[CampaignID]],'advert datasetperformance'!A:F,6,FALSE)</f>
        <v>17552</v>
      </c>
    </row>
    <row r="3293" spans="1:16" x14ac:dyDescent="0.25">
      <c r="A3293" t="s">
        <v>7083</v>
      </c>
      <c r="B3293" t="s">
        <v>4550</v>
      </c>
      <c r="C3293" t="s">
        <v>7084</v>
      </c>
      <c r="D3293" s="1">
        <v>45119</v>
      </c>
      <c r="E3293" s="1">
        <v>44964</v>
      </c>
      <c r="F3293">
        <v>7497</v>
      </c>
      <c r="G3293">
        <v>108191</v>
      </c>
      <c r="H3293">
        <v>4800</v>
      </c>
      <c r="I3293">
        <v>478</v>
      </c>
      <c r="J3293">
        <v>20688</v>
      </c>
      <c r="K3293" t="str">
        <f>VLOOKUP(Table1[[#This Row],[CustomerID]],'advert datasetcustomers'!A:B,2,FALSE)</f>
        <v>Sandra Williams</v>
      </c>
      <c r="L3293" t="str">
        <f>VLOOKUP(Table1[[#This Row],[CustomerID]],'advert datasetcustomers'!A:E,5,FALSE)</f>
        <v>Port Parkerland, AL</v>
      </c>
      <c r="M3293" t="str">
        <f>VLOOKUP(Table1[[#This Row],[CampaignID]],'advert datasetplatforms'!A:B,2,FALSE)</f>
        <v>LinkedIn</v>
      </c>
      <c r="N3293">
        <f>VLOOKUP(Table1[[#This Row],[CampaignID]],'advert datasetplatforms'!A:D,4,FALSE)</f>
        <v>31362</v>
      </c>
      <c r="O3293" t="str">
        <f>VLOOKUP(Table1[[#This Row],[CampaignID]],'advert datasetperformance'!A:B,2,FALSE)</f>
        <v>2024-06</v>
      </c>
      <c r="P3293">
        <f>VLOOKUP(Table1[[#This Row],[CampaignID]],'advert datasetperformance'!A:F,6,FALSE)</f>
        <v>10105</v>
      </c>
    </row>
    <row r="3294" spans="1:16" x14ac:dyDescent="0.25">
      <c r="A3294" t="s">
        <v>7085</v>
      </c>
      <c r="B3294" t="s">
        <v>2472</v>
      </c>
      <c r="C3294" t="s">
        <v>7086</v>
      </c>
      <c r="D3294" s="1">
        <v>44877</v>
      </c>
      <c r="E3294" s="1">
        <v>45532</v>
      </c>
      <c r="F3294">
        <v>5618</v>
      </c>
      <c r="G3294">
        <v>128119</v>
      </c>
      <c r="H3294">
        <v>1832</v>
      </c>
      <c r="I3294">
        <v>548</v>
      </c>
      <c r="J3294">
        <v>9287</v>
      </c>
      <c r="K3294" t="str">
        <f>VLOOKUP(Table1[[#This Row],[CustomerID]],'advert datasetcustomers'!A:B,2,FALSE)</f>
        <v>Logan Williams</v>
      </c>
      <c r="L3294" t="str">
        <f>VLOOKUP(Table1[[#This Row],[CustomerID]],'advert datasetcustomers'!A:E,5,FALSE)</f>
        <v>Amandaton, NC</v>
      </c>
      <c r="M3294" t="str">
        <f>VLOOKUP(Table1[[#This Row],[CampaignID]],'advert datasetplatforms'!A:B,2,FALSE)</f>
        <v>LinkedIn</v>
      </c>
      <c r="N3294">
        <f>VLOOKUP(Table1[[#This Row],[CampaignID]],'advert datasetplatforms'!A:D,4,FALSE)</f>
        <v>45569</v>
      </c>
      <c r="O3294" t="str">
        <f>VLOOKUP(Table1[[#This Row],[CampaignID]],'advert datasetperformance'!A:B,2,FALSE)</f>
        <v>2024-02</v>
      </c>
      <c r="P3294">
        <f>VLOOKUP(Table1[[#This Row],[CampaignID]],'advert datasetperformance'!A:F,6,FALSE)</f>
        <v>8019</v>
      </c>
    </row>
    <row r="3295" spans="1:16" x14ac:dyDescent="0.25">
      <c r="A3295" t="s">
        <v>7087</v>
      </c>
      <c r="B3295" t="s">
        <v>353</v>
      </c>
      <c r="C3295" t="s">
        <v>7088</v>
      </c>
      <c r="D3295" s="1">
        <v>44943</v>
      </c>
      <c r="E3295" s="1">
        <v>45523</v>
      </c>
      <c r="F3295">
        <v>5806</v>
      </c>
      <c r="G3295">
        <v>83024</v>
      </c>
      <c r="H3295">
        <v>4407</v>
      </c>
      <c r="I3295">
        <v>259</v>
      </c>
      <c r="J3295">
        <v>12376</v>
      </c>
      <c r="K3295" t="str">
        <f>VLOOKUP(Table1[[#This Row],[CustomerID]],'advert datasetcustomers'!A:B,2,FALSE)</f>
        <v>Linda Porter</v>
      </c>
      <c r="L3295" t="str">
        <f>VLOOKUP(Table1[[#This Row],[CustomerID]],'advert datasetcustomers'!A:E,5,FALSE)</f>
        <v>East Aprilborough, DC</v>
      </c>
      <c r="M3295" t="str">
        <f>VLOOKUP(Table1[[#This Row],[CampaignID]],'advert datasetplatforms'!A:B,2,FALSE)</f>
        <v>Google Ads</v>
      </c>
      <c r="N3295">
        <f>VLOOKUP(Table1[[#This Row],[CampaignID]],'advert datasetplatforms'!A:D,4,FALSE)</f>
        <v>68536</v>
      </c>
      <c r="O3295" t="str">
        <f>VLOOKUP(Table1[[#This Row],[CampaignID]],'advert datasetperformance'!A:B,2,FALSE)</f>
        <v>2024-01</v>
      </c>
      <c r="P3295">
        <f>VLOOKUP(Table1[[#This Row],[CampaignID]],'advert datasetperformance'!A:F,6,FALSE)</f>
        <v>14569</v>
      </c>
    </row>
    <row r="3296" spans="1:16" x14ac:dyDescent="0.25">
      <c r="A3296" t="s">
        <v>7089</v>
      </c>
      <c r="B3296" t="s">
        <v>703</v>
      </c>
      <c r="C3296" t="s">
        <v>7090</v>
      </c>
      <c r="D3296" s="1">
        <v>45537</v>
      </c>
      <c r="E3296" s="1">
        <v>45352</v>
      </c>
      <c r="F3296">
        <v>5424</v>
      </c>
      <c r="G3296">
        <v>10542</v>
      </c>
      <c r="H3296">
        <v>7121</v>
      </c>
      <c r="I3296">
        <v>551</v>
      </c>
      <c r="J3296">
        <v>7326</v>
      </c>
      <c r="K3296" t="str">
        <f>VLOOKUP(Table1[[#This Row],[CustomerID]],'advert datasetcustomers'!A:B,2,FALSE)</f>
        <v>Eric Peterson</v>
      </c>
      <c r="L3296" t="str">
        <f>VLOOKUP(Table1[[#This Row],[CustomerID]],'advert datasetcustomers'!A:E,5,FALSE)</f>
        <v>Martinezland, HI</v>
      </c>
      <c r="M3296" t="str">
        <f>VLOOKUP(Table1[[#This Row],[CampaignID]],'advert datasetplatforms'!A:B,2,FALSE)</f>
        <v>Facebook</v>
      </c>
      <c r="N3296">
        <f>VLOOKUP(Table1[[#This Row],[CampaignID]],'advert datasetplatforms'!A:D,4,FALSE)</f>
        <v>106098</v>
      </c>
      <c r="O3296" t="str">
        <f>VLOOKUP(Table1[[#This Row],[CampaignID]],'advert datasetperformance'!A:B,2,FALSE)</f>
        <v>2024-03</v>
      </c>
      <c r="P3296">
        <f>VLOOKUP(Table1[[#This Row],[CampaignID]],'advert datasetperformance'!A:F,6,FALSE)</f>
        <v>8387</v>
      </c>
    </row>
    <row r="3297" spans="1:16" x14ac:dyDescent="0.25">
      <c r="A3297" t="s">
        <v>7091</v>
      </c>
      <c r="B3297" t="s">
        <v>68</v>
      </c>
      <c r="C3297" t="s">
        <v>1306</v>
      </c>
      <c r="D3297" s="1">
        <v>45217</v>
      </c>
      <c r="E3297" s="1">
        <v>45167</v>
      </c>
      <c r="F3297">
        <v>3361</v>
      </c>
      <c r="G3297">
        <v>78061</v>
      </c>
      <c r="H3297">
        <v>5020</v>
      </c>
      <c r="I3297">
        <v>134</v>
      </c>
      <c r="J3297">
        <v>15657</v>
      </c>
      <c r="K3297" t="str">
        <f>VLOOKUP(Table1[[#This Row],[CustomerID]],'advert datasetcustomers'!A:B,2,FALSE)</f>
        <v>Kathleen Underwood</v>
      </c>
      <c r="L3297" t="str">
        <f>VLOOKUP(Table1[[#This Row],[CustomerID]],'advert datasetcustomers'!A:E,5,FALSE)</f>
        <v>Garciashire, DC</v>
      </c>
      <c r="M3297" t="str">
        <f>VLOOKUP(Table1[[#This Row],[CampaignID]],'advert datasetplatforms'!A:B,2,FALSE)</f>
        <v>LinkedIn</v>
      </c>
      <c r="N3297">
        <f>VLOOKUP(Table1[[#This Row],[CampaignID]],'advert datasetplatforms'!A:D,4,FALSE)</f>
        <v>91155</v>
      </c>
      <c r="O3297" t="str">
        <f>VLOOKUP(Table1[[#This Row],[CampaignID]],'advert datasetperformance'!A:B,2,FALSE)</f>
        <v>2024-10</v>
      </c>
      <c r="P3297">
        <f>VLOOKUP(Table1[[#This Row],[CampaignID]],'advert datasetperformance'!A:F,6,FALSE)</f>
        <v>4176</v>
      </c>
    </row>
    <row r="3298" spans="1:16" x14ac:dyDescent="0.25">
      <c r="A3298" t="s">
        <v>7092</v>
      </c>
      <c r="B3298" t="s">
        <v>1375</v>
      </c>
      <c r="C3298" t="s">
        <v>7093</v>
      </c>
      <c r="D3298" s="1">
        <v>45404</v>
      </c>
      <c r="E3298" s="1">
        <v>45319</v>
      </c>
      <c r="F3298">
        <v>5186</v>
      </c>
      <c r="G3298">
        <v>80821</v>
      </c>
      <c r="H3298">
        <v>8068</v>
      </c>
      <c r="I3298">
        <v>501</v>
      </c>
      <c r="J3298">
        <v>15342</v>
      </c>
      <c r="K3298" t="str">
        <f>VLOOKUP(Table1[[#This Row],[CustomerID]],'advert datasetcustomers'!A:B,2,FALSE)</f>
        <v>Bryan Woods</v>
      </c>
      <c r="L3298" t="str">
        <f>VLOOKUP(Table1[[#This Row],[CustomerID]],'advert datasetcustomers'!A:E,5,FALSE)</f>
        <v>South Kimberly, VA</v>
      </c>
      <c r="M3298" t="str">
        <f>VLOOKUP(Table1[[#This Row],[CampaignID]],'advert datasetplatforms'!A:B,2,FALSE)</f>
        <v>LinkedIn</v>
      </c>
      <c r="N3298">
        <f>VLOOKUP(Table1[[#This Row],[CampaignID]],'advert datasetplatforms'!A:D,4,FALSE)</f>
        <v>59923</v>
      </c>
      <c r="O3298" t="str">
        <f>VLOOKUP(Table1[[#This Row],[CampaignID]],'advert datasetperformance'!A:B,2,FALSE)</f>
        <v>2024-08</v>
      </c>
      <c r="P3298">
        <f>VLOOKUP(Table1[[#This Row],[CampaignID]],'advert datasetperformance'!A:F,6,FALSE)</f>
        <v>11832</v>
      </c>
    </row>
    <row r="3299" spans="1:16" x14ac:dyDescent="0.25">
      <c r="A3299" t="s">
        <v>7094</v>
      </c>
      <c r="B3299" t="s">
        <v>266</v>
      </c>
      <c r="C3299" t="s">
        <v>7095</v>
      </c>
      <c r="D3299" s="1">
        <v>45333</v>
      </c>
      <c r="E3299" s="1">
        <v>45036</v>
      </c>
      <c r="F3299">
        <v>7755</v>
      </c>
      <c r="G3299">
        <v>109390</v>
      </c>
      <c r="H3299">
        <v>2338</v>
      </c>
      <c r="I3299">
        <v>564</v>
      </c>
      <c r="J3299">
        <v>20565</v>
      </c>
      <c r="K3299" t="str">
        <f>VLOOKUP(Table1[[#This Row],[CustomerID]],'advert datasetcustomers'!A:B,2,FALSE)</f>
        <v>Justin Williams</v>
      </c>
      <c r="L3299" t="str">
        <f>VLOOKUP(Table1[[#This Row],[CustomerID]],'advert datasetcustomers'!A:E,5,FALSE)</f>
        <v>Brittneyville, FL</v>
      </c>
      <c r="M3299" t="str">
        <f>VLOOKUP(Table1[[#This Row],[CampaignID]],'advert datasetplatforms'!A:B,2,FALSE)</f>
        <v>Instagram</v>
      </c>
      <c r="N3299">
        <f>VLOOKUP(Table1[[#This Row],[CampaignID]],'advert datasetplatforms'!A:D,4,FALSE)</f>
        <v>122742</v>
      </c>
      <c r="O3299" t="str">
        <f>VLOOKUP(Table1[[#This Row],[CampaignID]],'advert datasetperformance'!A:B,2,FALSE)</f>
        <v>2024-07</v>
      </c>
      <c r="P3299">
        <f>VLOOKUP(Table1[[#This Row],[CampaignID]],'advert datasetperformance'!A:F,6,FALSE)</f>
        <v>7370</v>
      </c>
    </row>
    <row r="3300" spans="1:16" x14ac:dyDescent="0.25">
      <c r="A3300" t="s">
        <v>7096</v>
      </c>
      <c r="B3300" t="s">
        <v>616</v>
      </c>
      <c r="C3300" t="s">
        <v>7097</v>
      </c>
      <c r="D3300" s="1">
        <v>45056</v>
      </c>
      <c r="E3300" s="1">
        <v>45270</v>
      </c>
      <c r="F3300">
        <v>5012</v>
      </c>
      <c r="G3300">
        <v>141558</v>
      </c>
      <c r="H3300">
        <v>4986</v>
      </c>
      <c r="I3300">
        <v>861</v>
      </c>
      <c r="J3300">
        <v>16365</v>
      </c>
      <c r="K3300" t="str">
        <f>VLOOKUP(Table1[[#This Row],[CustomerID]],'advert datasetcustomers'!A:B,2,FALSE)</f>
        <v>Ryan Allen</v>
      </c>
      <c r="L3300" t="str">
        <f>VLOOKUP(Table1[[#This Row],[CustomerID]],'advert datasetcustomers'!A:E,5,FALSE)</f>
        <v>South Pamelaberg, WY</v>
      </c>
      <c r="M3300" t="str">
        <f>VLOOKUP(Table1[[#This Row],[CampaignID]],'advert datasetplatforms'!A:B,2,FALSE)</f>
        <v>Facebook</v>
      </c>
      <c r="N3300">
        <f>VLOOKUP(Table1[[#This Row],[CampaignID]],'advert datasetplatforms'!A:D,4,FALSE)</f>
        <v>93180</v>
      </c>
      <c r="O3300" t="str">
        <f>VLOOKUP(Table1[[#This Row],[CampaignID]],'advert datasetperformance'!A:B,2,FALSE)</f>
        <v>2024-02</v>
      </c>
      <c r="P3300">
        <f>VLOOKUP(Table1[[#This Row],[CampaignID]],'advert datasetperformance'!A:F,6,FALSE)</f>
        <v>8563</v>
      </c>
    </row>
    <row r="3301" spans="1:16" x14ac:dyDescent="0.25">
      <c r="A3301" t="s">
        <v>7098</v>
      </c>
      <c r="B3301" t="s">
        <v>1947</v>
      </c>
      <c r="C3301" t="s">
        <v>7099</v>
      </c>
      <c r="D3301" s="1">
        <v>45001</v>
      </c>
      <c r="E3301" s="1">
        <v>45449</v>
      </c>
      <c r="F3301">
        <v>3474</v>
      </c>
      <c r="G3301">
        <v>48323</v>
      </c>
      <c r="H3301">
        <v>975</v>
      </c>
      <c r="I3301">
        <v>614</v>
      </c>
      <c r="J3301">
        <v>18393</v>
      </c>
      <c r="K3301" t="str">
        <f>VLOOKUP(Table1[[#This Row],[CustomerID]],'advert datasetcustomers'!A:B,2,FALSE)</f>
        <v>Amy Allen</v>
      </c>
      <c r="L3301" t="str">
        <f>VLOOKUP(Table1[[#This Row],[CustomerID]],'advert datasetcustomers'!A:E,5,FALSE)</f>
        <v>Davidton, MS</v>
      </c>
      <c r="M3301" t="str">
        <f>VLOOKUP(Table1[[#This Row],[CampaignID]],'advert datasetplatforms'!A:B,2,FALSE)</f>
        <v>Google Ads</v>
      </c>
      <c r="N3301">
        <f>VLOOKUP(Table1[[#This Row],[CampaignID]],'advert datasetplatforms'!A:D,4,FALSE)</f>
        <v>91980</v>
      </c>
      <c r="O3301" t="str">
        <f>VLOOKUP(Table1[[#This Row],[CampaignID]],'advert datasetperformance'!A:B,2,FALSE)</f>
        <v>2024-10</v>
      </c>
      <c r="P3301">
        <f>VLOOKUP(Table1[[#This Row],[CampaignID]],'advert datasetperformance'!A:F,6,FALSE)</f>
        <v>7479</v>
      </c>
    </row>
    <row r="3302" spans="1:16" x14ac:dyDescent="0.25">
      <c r="A3302" t="s">
        <v>7100</v>
      </c>
      <c r="B3302" t="s">
        <v>41</v>
      </c>
      <c r="C3302" t="s">
        <v>7101</v>
      </c>
      <c r="D3302" s="1">
        <v>45107</v>
      </c>
      <c r="E3302" s="1">
        <v>45245</v>
      </c>
      <c r="F3302">
        <v>2221</v>
      </c>
      <c r="G3302">
        <v>94663</v>
      </c>
      <c r="H3302">
        <v>4575</v>
      </c>
      <c r="I3302">
        <v>313</v>
      </c>
      <c r="J3302">
        <v>12276</v>
      </c>
      <c r="K3302" t="str">
        <f>VLOOKUP(Table1[[#This Row],[CustomerID]],'advert datasetcustomers'!A:B,2,FALSE)</f>
        <v>Sarah Salas</v>
      </c>
      <c r="L3302" t="str">
        <f>VLOOKUP(Table1[[#This Row],[CustomerID]],'advert datasetcustomers'!A:E,5,FALSE)</f>
        <v>Sarahbury, MH</v>
      </c>
      <c r="M3302" t="str">
        <f>VLOOKUP(Table1[[#This Row],[CampaignID]],'advert datasetplatforms'!A:B,2,FALSE)</f>
        <v>Instagram</v>
      </c>
      <c r="N3302">
        <f>VLOOKUP(Table1[[#This Row],[CampaignID]],'advert datasetplatforms'!A:D,4,FALSE)</f>
        <v>47881</v>
      </c>
      <c r="O3302" t="str">
        <f>VLOOKUP(Table1[[#This Row],[CampaignID]],'advert datasetperformance'!A:B,2,FALSE)</f>
        <v>2024-06</v>
      </c>
      <c r="P3302">
        <f>VLOOKUP(Table1[[#This Row],[CampaignID]],'advert datasetperformance'!A:F,6,FALSE)</f>
        <v>11571</v>
      </c>
    </row>
    <row r="3303" spans="1:16" x14ac:dyDescent="0.25">
      <c r="A3303" t="s">
        <v>7102</v>
      </c>
      <c r="B3303" t="s">
        <v>1346</v>
      </c>
      <c r="C3303" t="s">
        <v>7103</v>
      </c>
      <c r="D3303" s="1">
        <v>45293</v>
      </c>
      <c r="E3303" s="1">
        <v>45344</v>
      </c>
      <c r="F3303">
        <v>3930</v>
      </c>
      <c r="G3303">
        <v>91246</v>
      </c>
      <c r="H3303">
        <v>5875</v>
      </c>
      <c r="I3303">
        <v>416</v>
      </c>
      <c r="J3303">
        <v>15225</v>
      </c>
      <c r="K3303" t="str">
        <f>VLOOKUP(Table1[[#This Row],[CustomerID]],'advert datasetcustomers'!A:B,2,FALSE)</f>
        <v>Nathaniel James</v>
      </c>
      <c r="L3303" t="str">
        <f>VLOOKUP(Table1[[#This Row],[CustomerID]],'advert datasetcustomers'!A:E,5,FALSE)</f>
        <v>Allenchester, ID</v>
      </c>
      <c r="M3303" t="str">
        <f>VLOOKUP(Table1[[#This Row],[CampaignID]],'advert datasetplatforms'!A:B,2,FALSE)</f>
        <v>Google Ads</v>
      </c>
      <c r="N3303">
        <f>VLOOKUP(Table1[[#This Row],[CampaignID]],'advert datasetplatforms'!A:D,4,FALSE)</f>
        <v>71465</v>
      </c>
      <c r="O3303" t="str">
        <f>VLOOKUP(Table1[[#This Row],[CampaignID]],'advert datasetperformance'!A:B,2,FALSE)</f>
        <v>2024-01</v>
      </c>
      <c r="P3303">
        <f>VLOOKUP(Table1[[#This Row],[CampaignID]],'advert datasetperformance'!A:F,6,FALSE)</f>
        <v>7788</v>
      </c>
    </row>
    <row r="3304" spans="1:16" x14ac:dyDescent="0.25">
      <c r="A3304" t="s">
        <v>7104</v>
      </c>
      <c r="B3304" t="s">
        <v>1535</v>
      </c>
      <c r="C3304" t="s">
        <v>7105</v>
      </c>
      <c r="D3304" s="1">
        <v>44947</v>
      </c>
      <c r="E3304" s="1">
        <v>44894</v>
      </c>
      <c r="F3304">
        <v>2356</v>
      </c>
      <c r="G3304">
        <v>177880</v>
      </c>
      <c r="H3304">
        <v>8518</v>
      </c>
      <c r="I3304">
        <v>540</v>
      </c>
      <c r="J3304">
        <v>19226</v>
      </c>
      <c r="K3304" t="str">
        <f>VLOOKUP(Table1[[#This Row],[CustomerID]],'advert datasetcustomers'!A:B,2,FALSE)</f>
        <v>Kim Clark</v>
      </c>
      <c r="L3304" t="str">
        <f>VLOOKUP(Table1[[#This Row],[CustomerID]],'advert datasetcustomers'!A:E,5,FALSE)</f>
        <v>North Daniel, TN</v>
      </c>
      <c r="M3304" t="str">
        <f>VLOOKUP(Table1[[#This Row],[CampaignID]],'advert datasetplatforms'!A:B,2,FALSE)</f>
        <v>Facebook</v>
      </c>
      <c r="N3304">
        <f>VLOOKUP(Table1[[#This Row],[CampaignID]],'advert datasetplatforms'!A:D,4,FALSE)</f>
        <v>96944</v>
      </c>
      <c r="O3304" t="str">
        <f>VLOOKUP(Table1[[#This Row],[CampaignID]],'advert datasetperformance'!A:B,2,FALSE)</f>
        <v>2024-02</v>
      </c>
      <c r="P3304">
        <f>VLOOKUP(Table1[[#This Row],[CampaignID]],'advert datasetperformance'!A:F,6,FALSE)</f>
        <v>9611</v>
      </c>
    </row>
    <row r="3305" spans="1:16" x14ac:dyDescent="0.25">
      <c r="A3305" t="s">
        <v>7106</v>
      </c>
      <c r="B3305" t="s">
        <v>608</v>
      </c>
      <c r="C3305" t="s">
        <v>7107</v>
      </c>
      <c r="D3305" s="1">
        <v>45160</v>
      </c>
      <c r="E3305" s="1">
        <v>45309</v>
      </c>
      <c r="F3305">
        <v>6245</v>
      </c>
      <c r="G3305">
        <v>37847</v>
      </c>
      <c r="H3305">
        <v>3599</v>
      </c>
      <c r="I3305">
        <v>570</v>
      </c>
      <c r="J3305">
        <v>24047</v>
      </c>
      <c r="K3305" t="str">
        <f>VLOOKUP(Table1[[#This Row],[CustomerID]],'advert datasetcustomers'!A:B,2,FALSE)</f>
        <v>Jennifer Reid</v>
      </c>
      <c r="L3305" t="str">
        <f>VLOOKUP(Table1[[#This Row],[CustomerID]],'advert datasetcustomers'!A:E,5,FALSE)</f>
        <v>Aprilside, FM</v>
      </c>
      <c r="M3305" t="str">
        <f>VLOOKUP(Table1[[#This Row],[CampaignID]],'advert datasetplatforms'!A:B,2,FALSE)</f>
        <v>Facebook</v>
      </c>
      <c r="N3305">
        <f>VLOOKUP(Table1[[#This Row],[CampaignID]],'advert datasetplatforms'!A:D,4,FALSE)</f>
        <v>99345</v>
      </c>
      <c r="O3305" t="str">
        <f>VLOOKUP(Table1[[#This Row],[CampaignID]],'advert datasetperformance'!A:B,2,FALSE)</f>
        <v>2024-05</v>
      </c>
      <c r="P3305">
        <f>VLOOKUP(Table1[[#This Row],[CampaignID]],'advert datasetperformance'!A:F,6,FALSE)</f>
        <v>8394</v>
      </c>
    </row>
    <row r="3306" spans="1:16" x14ac:dyDescent="0.25">
      <c r="A3306" t="s">
        <v>7108</v>
      </c>
      <c r="B3306" t="s">
        <v>3461</v>
      </c>
      <c r="C3306" t="s">
        <v>7109</v>
      </c>
      <c r="D3306" s="1">
        <v>45142</v>
      </c>
      <c r="E3306" s="1">
        <v>44930</v>
      </c>
      <c r="F3306">
        <v>6171</v>
      </c>
      <c r="G3306">
        <v>83023</v>
      </c>
      <c r="H3306">
        <v>3418</v>
      </c>
      <c r="I3306">
        <v>657</v>
      </c>
      <c r="J3306">
        <v>13604</v>
      </c>
      <c r="K3306" t="str">
        <f>VLOOKUP(Table1[[#This Row],[CustomerID]],'advert datasetcustomers'!A:B,2,FALSE)</f>
        <v>David Bishop</v>
      </c>
      <c r="L3306" t="str">
        <f>VLOOKUP(Table1[[#This Row],[CustomerID]],'advert datasetcustomers'!A:E,5,FALSE)</f>
        <v>Patelton, TN</v>
      </c>
      <c r="M3306" t="str">
        <f>VLOOKUP(Table1[[#This Row],[CampaignID]],'advert datasetplatforms'!A:B,2,FALSE)</f>
        <v>Facebook</v>
      </c>
      <c r="N3306">
        <f>VLOOKUP(Table1[[#This Row],[CampaignID]],'advert datasetplatforms'!A:D,4,FALSE)</f>
        <v>103475</v>
      </c>
      <c r="O3306" t="str">
        <f>VLOOKUP(Table1[[#This Row],[CampaignID]],'advert datasetperformance'!A:B,2,FALSE)</f>
        <v>2024-06</v>
      </c>
      <c r="P3306">
        <f>VLOOKUP(Table1[[#This Row],[CampaignID]],'advert datasetperformance'!A:F,6,FALSE)</f>
        <v>3489</v>
      </c>
    </row>
    <row r="3307" spans="1:16" x14ac:dyDescent="0.25">
      <c r="A3307" t="s">
        <v>7110</v>
      </c>
      <c r="B3307" t="s">
        <v>1580</v>
      </c>
      <c r="C3307" t="s">
        <v>7111</v>
      </c>
      <c r="D3307" s="1">
        <v>45241</v>
      </c>
      <c r="E3307" s="1">
        <v>44908</v>
      </c>
      <c r="F3307">
        <v>3686</v>
      </c>
      <c r="G3307">
        <v>95951</v>
      </c>
      <c r="H3307">
        <v>6496</v>
      </c>
      <c r="I3307">
        <v>654</v>
      </c>
      <c r="J3307">
        <v>20745</v>
      </c>
      <c r="K3307" t="str">
        <f>VLOOKUP(Table1[[#This Row],[CustomerID]],'advert datasetcustomers'!A:B,2,FALSE)</f>
        <v>Michael Knapp</v>
      </c>
      <c r="L3307" t="str">
        <f>VLOOKUP(Table1[[#This Row],[CustomerID]],'advert datasetcustomers'!A:E,5,FALSE)</f>
        <v>Hullmouth, MS</v>
      </c>
      <c r="M3307" t="str">
        <f>VLOOKUP(Table1[[#This Row],[CampaignID]],'advert datasetplatforms'!A:B,2,FALSE)</f>
        <v>Twitter</v>
      </c>
      <c r="N3307">
        <f>VLOOKUP(Table1[[#This Row],[CampaignID]],'advert datasetplatforms'!A:D,4,FALSE)</f>
        <v>111353</v>
      </c>
      <c r="O3307" t="str">
        <f>VLOOKUP(Table1[[#This Row],[CampaignID]],'advert datasetperformance'!A:B,2,FALSE)</f>
        <v>2024-07</v>
      </c>
      <c r="P3307">
        <f>VLOOKUP(Table1[[#This Row],[CampaignID]],'advert datasetperformance'!A:F,6,FALSE)</f>
        <v>8632</v>
      </c>
    </row>
    <row r="3308" spans="1:16" x14ac:dyDescent="0.25">
      <c r="A3308" t="s">
        <v>7112</v>
      </c>
      <c r="B3308" t="s">
        <v>795</v>
      </c>
      <c r="C3308" t="s">
        <v>7113</v>
      </c>
      <c r="D3308" s="1">
        <v>45594</v>
      </c>
      <c r="E3308" s="1">
        <v>45551</v>
      </c>
      <c r="F3308">
        <v>5920</v>
      </c>
      <c r="G3308">
        <v>79049</v>
      </c>
      <c r="H3308">
        <v>6220</v>
      </c>
      <c r="I3308">
        <v>306</v>
      </c>
      <c r="J3308">
        <v>12853</v>
      </c>
      <c r="K3308" t="str">
        <f>VLOOKUP(Table1[[#This Row],[CustomerID]],'advert datasetcustomers'!A:B,2,FALSE)</f>
        <v>Eric Rogers</v>
      </c>
      <c r="L3308" t="str">
        <f>VLOOKUP(Table1[[#This Row],[CustomerID]],'advert datasetcustomers'!A:E,5,FALSE)</f>
        <v>North Deborah, TN</v>
      </c>
      <c r="M3308" t="str">
        <f>VLOOKUP(Table1[[#This Row],[CampaignID]],'advert datasetplatforms'!A:B,2,FALSE)</f>
        <v>Twitter</v>
      </c>
      <c r="N3308">
        <f>VLOOKUP(Table1[[#This Row],[CampaignID]],'advert datasetplatforms'!A:D,4,FALSE)</f>
        <v>98770</v>
      </c>
      <c r="O3308" t="str">
        <f>VLOOKUP(Table1[[#This Row],[CampaignID]],'advert datasetperformance'!A:B,2,FALSE)</f>
        <v>2024-01</v>
      </c>
      <c r="P3308">
        <f>VLOOKUP(Table1[[#This Row],[CampaignID]],'advert datasetperformance'!A:F,6,FALSE)</f>
        <v>4941</v>
      </c>
    </row>
    <row r="3309" spans="1:16" x14ac:dyDescent="0.25">
      <c r="A3309" t="s">
        <v>7114</v>
      </c>
      <c r="B3309" t="s">
        <v>868</v>
      </c>
      <c r="C3309" t="s">
        <v>7115</v>
      </c>
      <c r="D3309" s="1">
        <v>45048</v>
      </c>
      <c r="E3309" s="1">
        <v>45151</v>
      </c>
      <c r="F3309">
        <v>4135</v>
      </c>
      <c r="G3309">
        <v>101048</v>
      </c>
      <c r="H3309">
        <v>6305</v>
      </c>
      <c r="I3309">
        <v>494</v>
      </c>
      <c r="J3309">
        <v>8457</v>
      </c>
      <c r="K3309" t="str">
        <f>VLOOKUP(Table1[[#This Row],[CustomerID]],'advert datasetcustomers'!A:B,2,FALSE)</f>
        <v>Joseph Webster</v>
      </c>
      <c r="L3309" t="str">
        <f>VLOOKUP(Table1[[#This Row],[CustomerID]],'advert datasetcustomers'!A:E,5,FALSE)</f>
        <v>North Paulchester, HI</v>
      </c>
      <c r="M3309" t="str">
        <f>VLOOKUP(Table1[[#This Row],[CampaignID]],'advert datasetplatforms'!A:B,2,FALSE)</f>
        <v>Facebook</v>
      </c>
      <c r="N3309">
        <f>VLOOKUP(Table1[[#This Row],[CampaignID]],'advert datasetplatforms'!A:D,4,FALSE)</f>
        <v>123915</v>
      </c>
      <c r="O3309" t="str">
        <f>VLOOKUP(Table1[[#This Row],[CampaignID]],'advert datasetperformance'!A:B,2,FALSE)</f>
        <v>2024-08</v>
      </c>
      <c r="P3309">
        <f>VLOOKUP(Table1[[#This Row],[CampaignID]],'advert datasetperformance'!A:F,6,FALSE)</f>
        <v>10458</v>
      </c>
    </row>
    <row r="3310" spans="1:16" x14ac:dyDescent="0.25">
      <c r="A3310" t="s">
        <v>7116</v>
      </c>
      <c r="B3310" t="s">
        <v>1372</v>
      </c>
      <c r="C3310" t="s">
        <v>7117</v>
      </c>
      <c r="D3310" s="1">
        <v>45465</v>
      </c>
      <c r="E3310" s="1">
        <v>45371</v>
      </c>
      <c r="F3310">
        <v>4931</v>
      </c>
      <c r="G3310">
        <v>133768</v>
      </c>
      <c r="H3310">
        <v>4326</v>
      </c>
      <c r="I3310">
        <v>690</v>
      </c>
      <c r="J3310">
        <v>20416</v>
      </c>
      <c r="K3310" t="str">
        <f>VLOOKUP(Table1[[#This Row],[CustomerID]],'advert datasetcustomers'!A:B,2,FALSE)</f>
        <v>Megan Neal</v>
      </c>
      <c r="L3310" t="str">
        <f>VLOOKUP(Table1[[#This Row],[CustomerID]],'advert datasetcustomers'!A:E,5,FALSE)</f>
        <v>Lake Anthony, IL</v>
      </c>
      <c r="M3310" t="str">
        <f>VLOOKUP(Table1[[#This Row],[CampaignID]],'advert datasetplatforms'!A:B,2,FALSE)</f>
        <v>Google Ads</v>
      </c>
      <c r="N3310">
        <f>VLOOKUP(Table1[[#This Row],[CampaignID]],'advert datasetplatforms'!A:D,4,FALSE)</f>
        <v>69221</v>
      </c>
      <c r="O3310" t="str">
        <f>VLOOKUP(Table1[[#This Row],[CampaignID]],'advert datasetperformance'!A:B,2,FALSE)</f>
        <v>2024-03</v>
      </c>
      <c r="P3310">
        <f>VLOOKUP(Table1[[#This Row],[CampaignID]],'advert datasetperformance'!A:F,6,FALSE)</f>
        <v>12168</v>
      </c>
    </row>
    <row r="3311" spans="1:16" x14ac:dyDescent="0.25">
      <c r="A3311" t="s">
        <v>7118</v>
      </c>
      <c r="B3311" t="s">
        <v>2059</v>
      </c>
      <c r="C3311" t="s">
        <v>7119</v>
      </c>
      <c r="D3311" s="1">
        <v>45048</v>
      </c>
      <c r="E3311" s="1">
        <v>44988</v>
      </c>
      <c r="F3311">
        <v>5557</v>
      </c>
      <c r="G3311">
        <v>55687</v>
      </c>
      <c r="H3311">
        <v>4330</v>
      </c>
      <c r="I3311">
        <v>471</v>
      </c>
      <c r="J3311">
        <v>21750</v>
      </c>
      <c r="K3311" t="str">
        <f>VLOOKUP(Table1[[#This Row],[CustomerID]],'advert datasetcustomers'!A:B,2,FALSE)</f>
        <v>Dennis Flynn</v>
      </c>
      <c r="L3311" t="str">
        <f>VLOOKUP(Table1[[#This Row],[CustomerID]],'advert datasetcustomers'!A:E,5,FALSE)</f>
        <v>New John, PA</v>
      </c>
      <c r="M3311" t="str">
        <f>VLOOKUP(Table1[[#This Row],[CampaignID]],'advert datasetplatforms'!A:B,2,FALSE)</f>
        <v>Facebook</v>
      </c>
      <c r="N3311">
        <f>VLOOKUP(Table1[[#This Row],[CampaignID]],'advert datasetplatforms'!A:D,4,FALSE)</f>
        <v>36856</v>
      </c>
      <c r="O3311" t="str">
        <f>VLOOKUP(Table1[[#This Row],[CampaignID]],'advert datasetperformance'!A:B,2,FALSE)</f>
        <v>2024-08</v>
      </c>
      <c r="P3311">
        <f>VLOOKUP(Table1[[#This Row],[CampaignID]],'advert datasetperformance'!A:F,6,FALSE)</f>
        <v>12646</v>
      </c>
    </row>
    <row r="3312" spans="1:16" x14ac:dyDescent="0.25">
      <c r="A3312" t="s">
        <v>7120</v>
      </c>
      <c r="B3312" t="s">
        <v>353</v>
      </c>
      <c r="C3312" t="s">
        <v>7121</v>
      </c>
      <c r="D3312" s="1">
        <v>45519</v>
      </c>
      <c r="E3312" s="1">
        <v>45482</v>
      </c>
      <c r="F3312">
        <v>4334</v>
      </c>
      <c r="G3312">
        <v>83909</v>
      </c>
      <c r="H3312">
        <v>3737</v>
      </c>
      <c r="I3312">
        <v>586</v>
      </c>
      <c r="J3312">
        <v>20605</v>
      </c>
      <c r="K3312" t="str">
        <f>VLOOKUP(Table1[[#This Row],[CustomerID]],'advert datasetcustomers'!A:B,2,FALSE)</f>
        <v>Linda Porter</v>
      </c>
      <c r="L3312" t="str">
        <f>VLOOKUP(Table1[[#This Row],[CustomerID]],'advert datasetcustomers'!A:E,5,FALSE)</f>
        <v>East Aprilborough, DC</v>
      </c>
      <c r="M3312" t="str">
        <f>VLOOKUP(Table1[[#This Row],[CampaignID]],'advert datasetplatforms'!A:B,2,FALSE)</f>
        <v>Google Ads</v>
      </c>
      <c r="N3312">
        <f>VLOOKUP(Table1[[#This Row],[CampaignID]],'advert datasetplatforms'!A:D,4,FALSE)</f>
        <v>77916</v>
      </c>
      <c r="O3312" t="str">
        <f>VLOOKUP(Table1[[#This Row],[CampaignID]],'advert datasetperformance'!A:B,2,FALSE)</f>
        <v>2024-10</v>
      </c>
      <c r="P3312">
        <f>VLOOKUP(Table1[[#This Row],[CampaignID]],'advert datasetperformance'!A:F,6,FALSE)</f>
        <v>10512</v>
      </c>
    </row>
    <row r="3313" spans="1:16" x14ac:dyDescent="0.25">
      <c r="A3313" t="s">
        <v>7122</v>
      </c>
      <c r="B3313" t="s">
        <v>703</v>
      </c>
      <c r="C3313" t="s">
        <v>7123</v>
      </c>
      <c r="D3313" s="1">
        <v>45399</v>
      </c>
      <c r="E3313" s="1">
        <v>45581</v>
      </c>
      <c r="F3313">
        <v>5627</v>
      </c>
      <c r="G3313">
        <v>92789</v>
      </c>
      <c r="H3313">
        <v>5387</v>
      </c>
      <c r="I3313">
        <v>548</v>
      </c>
      <c r="J3313">
        <v>17833</v>
      </c>
      <c r="K3313" t="str">
        <f>VLOOKUP(Table1[[#This Row],[CustomerID]],'advert datasetcustomers'!A:B,2,FALSE)</f>
        <v>Eric Peterson</v>
      </c>
      <c r="L3313" t="str">
        <f>VLOOKUP(Table1[[#This Row],[CustomerID]],'advert datasetcustomers'!A:E,5,FALSE)</f>
        <v>Martinezland, HI</v>
      </c>
      <c r="M3313" t="str">
        <f>VLOOKUP(Table1[[#This Row],[CampaignID]],'advert datasetplatforms'!A:B,2,FALSE)</f>
        <v>Twitter</v>
      </c>
      <c r="N3313">
        <f>VLOOKUP(Table1[[#This Row],[CampaignID]],'advert datasetplatforms'!A:D,4,FALSE)</f>
        <v>117559</v>
      </c>
      <c r="O3313" t="str">
        <f>VLOOKUP(Table1[[#This Row],[CampaignID]],'advert datasetperformance'!A:B,2,FALSE)</f>
        <v>2024-03</v>
      </c>
      <c r="P3313">
        <f>VLOOKUP(Table1[[#This Row],[CampaignID]],'advert datasetperformance'!A:F,6,FALSE)</f>
        <v>15515</v>
      </c>
    </row>
    <row r="3314" spans="1:16" x14ac:dyDescent="0.25">
      <c r="A3314" t="s">
        <v>7124</v>
      </c>
      <c r="B3314" t="s">
        <v>625</v>
      </c>
      <c r="C3314" t="s">
        <v>7125</v>
      </c>
      <c r="D3314" s="1">
        <v>45067</v>
      </c>
      <c r="E3314" s="1">
        <v>45223</v>
      </c>
      <c r="F3314">
        <v>2471</v>
      </c>
      <c r="G3314">
        <v>64697</v>
      </c>
      <c r="H3314">
        <v>5381</v>
      </c>
      <c r="I3314">
        <v>576</v>
      </c>
      <c r="J3314">
        <v>12701</v>
      </c>
      <c r="K3314" t="str">
        <f>VLOOKUP(Table1[[#This Row],[CustomerID]],'advert datasetcustomers'!A:B,2,FALSE)</f>
        <v>Kyle Bennett</v>
      </c>
      <c r="L3314" t="str">
        <f>VLOOKUP(Table1[[#This Row],[CustomerID]],'advert datasetcustomers'!A:E,5,FALSE)</f>
        <v>Johnmouth, WI</v>
      </c>
      <c r="M3314" t="str">
        <f>VLOOKUP(Table1[[#This Row],[CampaignID]],'advert datasetplatforms'!A:B,2,FALSE)</f>
        <v>LinkedIn</v>
      </c>
      <c r="N3314">
        <f>VLOOKUP(Table1[[#This Row],[CampaignID]],'advert datasetplatforms'!A:D,4,FALSE)</f>
        <v>100483</v>
      </c>
      <c r="O3314" t="str">
        <f>VLOOKUP(Table1[[#This Row],[CampaignID]],'advert datasetperformance'!A:B,2,FALSE)</f>
        <v>2024-08</v>
      </c>
      <c r="P3314">
        <f>VLOOKUP(Table1[[#This Row],[CampaignID]],'advert datasetperformance'!A:F,6,FALSE)</f>
        <v>11931</v>
      </c>
    </row>
    <row r="3315" spans="1:16" x14ac:dyDescent="0.25">
      <c r="A3315" t="s">
        <v>7126</v>
      </c>
      <c r="B3315" t="s">
        <v>4782</v>
      </c>
      <c r="C3315" t="s">
        <v>7127</v>
      </c>
      <c r="D3315" s="1">
        <v>45231</v>
      </c>
      <c r="E3315" s="1">
        <v>44956</v>
      </c>
      <c r="F3315">
        <v>5176</v>
      </c>
      <c r="G3315">
        <v>103587</v>
      </c>
      <c r="H3315">
        <v>5124</v>
      </c>
      <c r="I3315">
        <v>597</v>
      </c>
      <c r="J3315">
        <v>20408</v>
      </c>
      <c r="K3315" t="str">
        <f>VLOOKUP(Table1[[#This Row],[CustomerID]],'advert datasetcustomers'!A:B,2,FALSE)</f>
        <v>Jennifer Taylor</v>
      </c>
      <c r="L3315" t="str">
        <f>VLOOKUP(Table1[[#This Row],[CustomerID]],'advert datasetcustomers'!A:E,5,FALSE)</f>
        <v>North Mirandaport, MN</v>
      </c>
      <c r="M3315" t="str">
        <f>VLOOKUP(Table1[[#This Row],[CampaignID]],'advert datasetplatforms'!A:B,2,FALSE)</f>
        <v>Google Ads</v>
      </c>
      <c r="N3315">
        <f>VLOOKUP(Table1[[#This Row],[CampaignID]],'advert datasetplatforms'!A:D,4,FALSE)</f>
        <v>77811</v>
      </c>
      <c r="O3315" t="str">
        <f>VLOOKUP(Table1[[#This Row],[CampaignID]],'advert datasetperformance'!A:B,2,FALSE)</f>
        <v>2024-06</v>
      </c>
      <c r="P3315">
        <f>VLOOKUP(Table1[[#This Row],[CampaignID]],'advert datasetperformance'!A:F,6,FALSE)</f>
        <v>5702</v>
      </c>
    </row>
    <row r="3316" spans="1:16" x14ac:dyDescent="0.25">
      <c r="A3316" t="s">
        <v>7128</v>
      </c>
      <c r="B3316" t="s">
        <v>2475</v>
      </c>
      <c r="C3316" t="s">
        <v>7129</v>
      </c>
      <c r="D3316" s="1">
        <v>44915</v>
      </c>
      <c r="E3316" s="1">
        <v>45435</v>
      </c>
      <c r="F3316">
        <v>4947</v>
      </c>
      <c r="G3316">
        <v>92655</v>
      </c>
      <c r="H3316">
        <v>5295</v>
      </c>
      <c r="I3316">
        <v>484</v>
      </c>
      <c r="J3316">
        <v>18848</v>
      </c>
      <c r="K3316" t="str">
        <f>VLOOKUP(Table1[[#This Row],[CustomerID]],'advert datasetcustomers'!A:B,2,FALSE)</f>
        <v>Jillian Williams</v>
      </c>
      <c r="L3316" t="str">
        <f>VLOOKUP(Table1[[#This Row],[CustomerID]],'advert datasetcustomers'!A:E,5,FALSE)</f>
        <v>West Michelle, DE</v>
      </c>
      <c r="M3316" t="str">
        <f>VLOOKUP(Table1[[#This Row],[CampaignID]],'advert datasetplatforms'!A:B,2,FALSE)</f>
        <v>Facebook</v>
      </c>
      <c r="N3316">
        <f>VLOOKUP(Table1[[#This Row],[CampaignID]],'advert datasetplatforms'!A:D,4,FALSE)</f>
        <v>101376</v>
      </c>
      <c r="O3316" t="str">
        <f>VLOOKUP(Table1[[#This Row],[CampaignID]],'advert datasetperformance'!A:B,2,FALSE)</f>
        <v>2024-08</v>
      </c>
      <c r="P3316">
        <f>VLOOKUP(Table1[[#This Row],[CampaignID]],'advert datasetperformance'!A:F,6,FALSE)</f>
        <v>5506</v>
      </c>
    </row>
    <row r="3317" spans="1:16" x14ac:dyDescent="0.25">
      <c r="A3317" t="s">
        <v>7130</v>
      </c>
      <c r="B3317" t="s">
        <v>234</v>
      </c>
      <c r="C3317" t="s">
        <v>7131</v>
      </c>
      <c r="D3317" s="1">
        <v>44965</v>
      </c>
      <c r="E3317" s="1">
        <v>45404</v>
      </c>
      <c r="F3317">
        <v>1930</v>
      </c>
      <c r="G3317">
        <v>115738</v>
      </c>
      <c r="H3317">
        <v>1604</v>
      </c>
      <c r="I3317">
        <v>377</v>
      </c>
      <c r="J3317">
        <v>19152</v>
      </c>
      <c r="K3317" t="str">
        <f>VLOOKUP(Table1[[#This Row],[CustomerID]],'advert datasetcustomers'!A:B,2,FALSE)</f>
        <v>Jordan Vega</v>
      </c>
      <c r="L3317" t="str">
        <f>VLOOKUP(Table1[[#This Row],[CustomerID]],'advert datasetcustomers'!A:E,5,FALSE)</f>
        <v>West Anthony, NY</v>
      </c>
      <c r="M3317" t="str">
        <f>VLOOKUP(Table1[[#This Row],[CampaignID]],'advert datasetplatforms'!A:B,2,FALSE)</f>
        <v>Facebook</v>
      </c>
      <c r="N3317">
        <f>VLOOKUP(Table1[[#This Row],[CampaignID]],'advert datasetplatforms'!A:D,4,FALSE)</f>
        <v>54837</v>
      </c>
      <c r="O3317" t="str">
        <f>VLOOKUP(Table1[[#This Row],[CampaignID]],'advert datasetperformance'!A:B,2,FALSE)</f>
        <v>2024-09</v>
      </c>
      <c r="P3317">
        <f>VLOOKUP(Table1[[#This Row],[CampaignID]],'advert datasetperformance'!A:F,6,FALSE)</f>
        <v>6602</v>
      </c>
    </row>
    <row r="3318" spans="1:16" x14ac:dyDescent="0.25">
      <c r="A3318" t="s">
        <v>7132</v>
      </c>
      <c r="B3318" t="s">
        <v>924</v>
      </c>
      <c r="C3318" t="s">
        <v>7133</v>
      </c>
      <c r="D3318" s="1">
        <v>44961</v>
      </c>
      <c r="E3318" s="1">
        <v>44920</v>
      </c>
      <c r="F3318">
        <v>2285</v>
      </c>
      <c r="G3318">
        <v>154985</v>
      </c>
      <c r="H3318">
        <v>4505</v>
      </c>
      <c r="I3318">
        <v>507</v>
      </c>
      <c r="J3318">
        <v>13807</v>
      </c>
      <c r="K3318" t="str">
        <f>VLOOKUP(Table1[[#This Row],[CustomerID]],'advert datasetcustomers'!A:B,2,FALSE)</f>
        <v>Howard Thomas</v>
      </c>
      <c r="L3318" t="str">
        <f>VLOOKUP(Table1[[#This Row],[CustomerID]],'advert datasetcustomers'!A:E,5,FALSE)</f>
        <v>Alejandroberg, VI</v>
      </c>
      <c r="M3318" t="str">
        <f>VLOOKUP(Table1[[#This Row],[CampaignID]],'advert datasetplatforms'!A:B,2,FALSE)</f>
        <v>Google Ads</v>
      </c>
      <c r="N3318">
        <f>VLOOKUP(Table1[[#This Row],[CampaignID]],'advert datasetplatforms'!A:D,4,FALSE)</f>
        <v>65482</v>
      </c>
      <c r="O3318" t="str">
        <f>VLOOKUP(Table1[[#This Row],[CampaignID]],'advert datasetperformance'!A:B,2,FALSE)</f>
        <v>2024-08</v>
      </c>
      <c r="P3318">
        <f>VLOOKUP(Table1[[#This Row],[CampaignID]],'advert datasetperformance'!A:F,6,FALSE)</f>
        <v>13701</v>
      </c>
    </row>
    <row r="3319" spans="1:16" x14ac:dyDescent="0.25">
      <c r="A3319" t="s">
        <v>7134</v>
      </c>
      <c r="B3319" t="s">
        <v>833</v>
      </c>
      <c r="C3319" t="s">
        <v>7135</v>
      </c>
      <c r="D3319" s="1">
        <v>45577</v>
      </c>
      <c r="E3319" s="1">
        <v>45094</v>
      </c>
      <c r="F3319">
        <v>2210</v>
      </c>
      <c r="G3319">
        <v>58469</v>
      </c>
      <c r="H3319">
        <v>2107</v>
      </c>
      <c r="I3319">
        <v>369</v>
      </c>
      <c r="J3319">
        <v>19240</v>
      </c>
      <c r="K3319" t="str">
        <f>VLOOKUP(Table1[[#This Row],[CustomerID]],'advert datasetcustomers'!A:B,2,FALSE)</f>
        <v>Michael Ray</v>
      </c>
      <c r="L3319" t="str">
        <f>VLOOKUP(Table1[[#This Row],[CustomerID]],'advert datasetcustomers'!A:E,5,FALSE)</f>
        <v>Mitchellport, CO</v>
      </c>
      <c r="M3319" t="str">
        <f>VLOOKUP(Table1[[#This Row],[CampaignID]],'advert datasetplatforms'!A:B,2,FALSE)</f>
        <v>Google Ads</v>
      </c>
      <c r="N3319">
        <f>VLOOKUP(Table1[[#This Row],[CampaignID]],'advert datasetplatforms'!A:D,4,FALSE)</f>
        <v>93819</v>
      </c>
      <c r="O3319" t="str">
        <f>VLOOKUP(Table1[[#This Row],[CampaignID]],'advert datasetperformance'!A:B,2,FALSE)</f>
        <v>2024-01</v>
      </c>
      <c r="P3319">
        <f>VLOOKUP(Table1[[#This Row],[CampaignID]],'advert datasetperformance'!A:F,6,FALSE)</f>
        <v>7568</v>
      </c>
    </row>
    <row r="3320" spans="1:16" x14ac:dyDescent="0.25">
      <c r="A3320" t="s">
        <v>7136</v>
      </c>
      <c r="B3320" t="s">
        <v>1324</v>
      </c>
      <c r="C3320" t="s">
        <v>7137</v>
      </c>
      <c r="D3320" s="1">
        <v>45284</v>
      </c>
      <c r="E3320" s="1">
        <v>45564</v>
      </c>
      <c r="F3320">
        <v>5621</v>
      </c>
      <c r="G3320">
        <v>99669</v>
      </c>
      <c r="H3320">
        <v>6540</v>
      </c>
      <c r="I3320">
        <v>505</v>
      </c>
      <c r="J3320">
        <v>11339</v>
      </c>
      <c r="K3320" t="str">
        <f>VLOOKUP(Table1[[#This Row],[CustomerID]],'advert datasetcustomers'!A:B,2,FALSE)</f>
        <v>Timothy Avila</v>
      </c>
      <c r="L3320" t="str">
        <f>VLOOKUP(Table1[[#This Row],[CustomerID]],'advert datasetcustomers'!A:E,5,FALSE)</f>
        <v>Thomasbury, IA</v>
      </c>
      <c r="M3320" t="str">
        <f>VLOOKUP(Table1[[#This Row],[CampaignID]],'advert datasetplatforms'!A:B,2,FALSE)</f>
        <v>LinkedIn</v>
      </c>
      <c r="N3320">
        <f>VLOOKUP(Table1[[#This Row],[CampaignID]],'advert datasetplatforms'!A:D,4,FALSE)</f>
        <v>92214</v>
      </c>
      <c r="O3320" t="str">
        <f>VLOOKUP(Table1[[#This Row],[CampaignID]],'advert datasetperformance'!A:B,2,FALSE)</f>
        <v>2024-10</v>
      </c>
      <c r="P3320">
        <f>VLOOKUP(Table1[[#This Row],[CampaignID]],'advert datasetperformance'!A:F,6,FALSE)</f>
        <v>8100</v>
      </c>
    </row>
    <row r="3321" spans="1:16" x14ac:dyDescent="0.25">
      <c r="A3321" t="s">
        <v>7138</v>
      </c>
      <c r="B3321" t="s">
        <v>71</v>
      </c>
      <c r="C3321" t="s">
        <v>7139</v>
      </c>
      <c r="D3321" s="1">
        <v>44869</v>
      </c>
      <c r="E3321" s="1">
        <v>45429</v>
      </c>
      <c r="F3321">
        <v>5185</v>
      </c>
      <c r="G3321">
        <v>98390</v>
      </c>
      <c r="H3321">
        <v>2673</v>
      </c>
      <c r="I3321">
        <v>478</v>
      </c>
      <c r="J3321">
        <v>12218</v>
      </c>
      <c r="K3321" t="str">
        <f>VLOOKUP(Table1[[#This Row],[CustomerID]],'advert datasetcustomers'!A:B,2,FALSE)</f>
        <v>Kendra Hess</v>
      </c>
      <c r="L3321" t="str">
        <f>VLOOKUP(Table1[[#This Row],[CustomerID]],'advert datasetcustomers'!A:E,5,FALSE)</f>
        <v>Lake Meghan, DC</v>
      </c>
      <c r="M3321" t="str">
        <f>VLOOKUP(Table1[[#This Row],[CampaignID]],'advert datasetplatforms'!A:B,2,FALSE)</f>
        <v>Google Ads</v>
      </c>
      <c r="N3321">
        <f>VLOOKUP(Table1[[#This Row],[CampaignID]],'advert datasetplatforms'!A:D,4,FALSE)</f>
        <v>103014</v>
      </c>
      <c r="O3321" t="str">
        <f>VLOOKUP(Table1[[#This Row],[CampaignID]],'advert datasetperformance'!A:B,2,FALSE)</f>
        <v>2024-08</v>
      </c>
      <c r="P3321">
        <f>VLOOKUP(Table1[[#This Row],[CampaignID]],'advert datasetperformance'!A:F,6,FALSE)</f>
        <v>10032</v>
      </c>
    </row>
    <row r="3322" spans="1:16" x14ac:dyDescent="0.25">
      <c r="A3322" t="s">
        <v>7140</v>
      </c>
      <c r="B3322" t="s">
        <v>324</v>
      </c>
      <c r="C3322" t="s">
        <v>4717</v>
      </c>
      <c r="D3322" s="1">
        <v>45451</v>
      </c>
      <c r="E3322" s="1">
        <v>45492</v>
      </c>
      <c r="F3322">
        <v>5410</v>
      </c>
      <c r="G3322">
        <v>98070</v>
      </c>
      <c r="H3322">
        <v>4284</v>
      </c>
      <c r="I3322">
        <v>503</v>
      </c>
      <c r="J3322">
        <v>9994</v>
      </c>
      <c r="K3322" t="str">
        <f>VLOOKUP(Table1[[#This Row],[CustomerID]],'advert datasetcustomers'!A:B,2,FALSE)</f>
        <v>Adrian Kennedy</v>
      </c>
      <c r="L3322" t="str">
        <f>VLOOKUP(Table1[[#This Row],[CustomerID]],'advert datasetcustomers'!A:E,5,FALSE)</f>
        <v>Richardsonberg, GU</v>
      </c>
      <c r="M3322" t="str">
        <f>VLOOKUP(Table1[[#This Row],[CampaignID]],'advert datasetplatforms'!A:B,2,FALSE)</f>
        <v>Facebook</v>
      </c>
      <c r="N3322">
        <f>VLOOKUP(Table1[[#This Row],[CampaignID]],'advert datasetplatforms'!A:D,4,FALSE)</f>
        <v>88200</v>
      </c>
      <c r="O3322" t="str">
        <f>VLOOKUP(Table1[[#This Row],[CampaignID]],'advert datasetperformance'!A:B,2,FALSE)</f>
        <v>2024-10</v>
      </c>
      <c r="P3322">
        <f>VLOOKUP(Table1[[#This Row],[CampaignID]],'advert datasetperformance'!A:F,6,FALSE)</f>
        <v>6589</v>
      </c>
    </row>
    <row r="3323" spans="1:16" x14ac:dyDescent="0.25">
      <c r="A3323" t="s">
        <v>7141</v>
      </c>
      <c r="B3323" t="s">
        <v>124</v>
      </c>
      <c r="C3323" t="s">
        <v>7142</v>
      </c>
      <c r="D3323" s="1">
        <v>45056</v>
      </c>
      <c r="E3323" s="1">
        <v>45081</v>
      </c>
      <c r="F3323">
        <v>3010</v>
      </c>
      <c r="G3323">
        <v>105387</v>
      </c>
      <c r="H3323">
        <v>5581</v>
      </c>
      <c r="I3323">
        <v>423</v>
      </c>
      <c r="J3323">
        <v>17968</v>
      </c>
      <c r="K3323" t="str">
        <f>VLOOKUP(Table1[[#This Row],[CustomerID]],'advert datasetcustomers'!A:B,2,FALSE)</f>
        <v>William Fisher</v>
      </c>
      <c r="L3323" t="str">
        <f>VLOOKUP(Table1[[#This Row],[CustomerID]],'advert datasetcustomers'!A:E,5,FALSE)</f>
        <v>New Ruben, DE</v>
      </c>
      <c r="M3323" t="str">
        <f>VLOOKUP(Table1[[#This Row],[CampaignID]],'advert datasetplatforms'!A:B,2,FALSE)</f>
        <v>LinkedIn</v>
      </c>
      <c r="N3323">
        <f>VLOOKUP(Table1[[#This Row],[CampaignID]],'advert datasetplatforms'!A:D,4,FALSE)</f>
        <v>103126</v>
      </c>
      <c r="O3323" t="str">
        <f>VLOOKUP(Table1[[#This Row],[CampaignID]],'advert datasetperformance'!A:B,2,FALSE)</f>
        <v>2024-09</v>
      </c>
      <c r="P3323">
        <f>VLOOKUP(Table1[[#This Row],[CampaignID]],'advert datasetperformance'!A:F,6,FALSE)</f>
        <v>10063</v>
      </c>
    </row>
    <row r="3324" spans="1:16" x14ac:dyDescent="0.25">
      <c r="A3324" t="s">
        <v>7143</v>
      </c>
      <c r="B3324" t="s">
        <v>1793</v>
      </c>
      <c r="C3324" t="s">
        <v>7144</v>
      </c>
      <c r="D3324" s="1">
        <v>44965</v>
      </c>
      <c r="E3324" s="1">
        <v>45054</v>
      </c>
      <c r="F3324">
        <v>6708</v>
      </c>
      <c r="G3324">
        <v>70550</v>
      </c>
      <c r="H3324">
        <v>6471</v>
      </c>
      <c r="I3324">
        <v>504</v>
      </c>
      <c r="J3324">
        <v>10691</v>
      </c>
      <c r="K3324" t="str">
        <f>VLOOKUP(Table1[[#This Row],[CustomerID]],'advert datasetcustomers'!A:B,2,FALSE)</f>
        <v>Joan Perez</v>
      </c>
      <c r="L3324" t="str">
        <f>VLOOKUP(Table1[[#This Row],[CustomerID]],'advert datasetcustomers'!A:E,5,FALSE)</f>
        <v>East Kristina, GU</v>
      </c>
      <c r="M3324" t="str">
        <f>VLOOKUP(Table1[[#This Row],[CampaignID]],'advert datasetplatforms'!A:B,2,FALSE)</f>
        <v>Google Ads</v>
      </c>
      <c r="N3324">
        <f>VLOOKUP(Table1[[#This Row],[CampaignID]],'advert datasetplatforms'!A:D,4,FALSE)</f>
        <v>84501</v>
      </c>
      <c r="O3324" t="str">
        <f>VLOOKUP(Table1[[#This Row],[CampaignID]],'advert datasetperformance'!A:B,2,FALSE)</f>
        <v>2024-06</v>
      </c>
      <c r="P3324">
        <f>VLOOKUP(Table1[[#This Row],[CampaignID]],'advert datasetperformance'!A:F,6,FALSE)</f>
        <v>8439</v>
      </c>
    </row>
    <row r="3325" spans="1:16" x14ac:dyDescent="0.25">
      <c r="A3325" t="s">
        <v>7145</v>
      </c>
      <c r="B3325" t="s">
        <v>300</v>
      </c>
      <c r="C3325" t="s">
        <v>7146</v>
      </c>
      <c r="D3325" s="1">
        <v>45084</v>
      </c>
      <c r="E3325" s="1">
        <v>45131</v>
      </c>
      <c r="F3325">
        <v>6474</v>
      </c>
      <c r="G3325">
        <v>109528</v>
      </c>
      <c r="H3325">
        <v>4026</v>
      </c>
      <c r="I3325">
        <v>492</v>
      </c>
      <c r="J3325">
        <v>19431</v>
      </c>
      <c r="K3325" t="str">
        <f>VLOOKUP(Table1[[#This Row],[CustomerID]],'advert datasetcustomers'!A:B,2,FALSE)</f>
        <v>Deborah Beasley</v>
      </c>
      <c r="L3325" t="str">
        <f>VLOOKUP(Table1[[#This Row],[CustomerID]],'advert datasetcustomers'!A:E,5,FALSE)</f>
        <v>Audreyfurt, WA</v>
      </c>
      <c r="M3325" t="str">
        <f>VLOOKUP(Table1[[#This Row],[CampaignID]],'advert datasetplatforms'!A:B,2,FALSE)</f>
        <v>LinkedIn</v>
      </c>
      <c r="N3325">
        <f>VLOOKUP(Table1[[#This Row],[CampaignID]],'advert datasetplatforms'!A:D,4,FALSE)</f>
        <v>86021</v>
      </c>
      <c r="O3325" t="str">
        <f>VLOOKUP(Table1[[#This Row],[CampaignID]],'advert datasetperformance'!A:B,2,FALSE)</f>
        <v>2024-02</v>
      </c>
      <c r="P3325">
        <f>VLOOKUP(Table1[[#This Row],[CampaignID]],'advert datasetperformance'!A:F,6,FALSE)</f>
        <v>11235</v>
      </c>
    </row>
    <row r="3326" spans="1:16" x14ac:dyDescent="0.25">
      <c r="A3326" t="s">
        <v>7147</v>
      </c>
      <c r="B3326" t="s">
        <v>1340</v>
      </c>
      <c r="C3326" t="s">
        <v>7148</v>
      </c>
      <c r="D3326" s="1">
        <v>44867</v>
      </c>
      <c r="E3326" s="1">
        <v>45461</v>
      </c>
      <c r="F3326">
        <v>3849</v>
      </c>
      <c r="G3326">
        <v>94592</v>
      </c>
      <c r="H3326">
        <v>5304</v>
      </c>
      <c r="I3326">
        <v>559</v>
      </c>
      <c r="J3326">
        <v>23355</v>
      </c>
      <c r="K3326" t="str">
        <f>VLOOKUP(Table1[[#This Row],[CustomerID]],'advert datasetcustomers'!A:B,2,FALSE)</f>
        <v>Jack Jones</v>
      </c>
      <c r="L3326" t="str">
        <f>VLOOKUP(Table1[[#This Row],[CustomerID]],'advert datasetcustomers'!A:E,5,FALSE)</f>
        <v>Lake Lynnland, KS</v>
      </c>
      <c r="M3326" t="str">
        <f>VLOOKUP(Table1[[#This Row],[CampaignID]],'advert datasetplatforms'!A:B,2,FALSE)</f>
        <v>Facebook</v>
      </c>
      <c r="N3326">
        <f>VLOOKUP(Table1[[#This Row],[CampaignID]],'advert datasetplatforms'!A:D,4,FALSE)</f>
        <v>97930</v>
      </c>
      <c r="O3326" t="str">
        <f>VLOOKUP(Table1[[#This Row],[CampaignID]],'advert datasetperformance'!A:B,2,FALSE)</f>
        <v>2024-09</v>
      </c>
      <c r="P3326">
        <f>VLOOKUP(Table1[[#This Row],[CampaignID]],'advert datasetperformance'!A:F,6,FALSE)</f>
        <v>12966</v>
      </c>
    </row>
    <row r="3327" spans="1:16" x14ac:dyDescent="0.25">
      <c r="A3327" t="s">
        <v>7149</v>
      </c>
      <c r="B3327" t="s">
        <v>1538</v>
      </c>
      <c r="C3327" t="s">
        <v>7150</v>
      </c>
      <c r="D3327" s="1">
        <v>45081</v>
      </c>
      <c r="E3327" s="1">
        <v>45293</v>
      </c>
      <c r="F3327">
        <v>6764</v>
      </c>
      <c r="G3327">
        <v>129560</v>
      </c>
      <c r="H3327">
        <v>6292</v>
      </c>
      <c r="I3327">
        <v>358</v>
      </c>
      <c r="J3327">
        <v>20311</v>
      </c>
      <c r="K3327" t="str">
        <f>VLOOKUP(Table1[[#This Row],[CustomerID]],'advert datasetcustomers'!A:B,2,FALSE)</f>
        <v>Elizabeth Perez</v>
      </c>
      <c r="L3327" t="str">
        <f>VLOOKUP(Table1[[#This Row],[CustomerID]],'advert datasetcustomers'!A:E,5,FALSE)</f>
        <v>Alexandertown, NC</v>
      </c>
      <c r="M3327" t="str">
        <f>VLOOKUP(Table1[[#This Row],[CampaignID]],'advert datasetplatforms'!A:B,2,FALSE)</f>
        <v>Facebook</v>
      </c>
      <c r="N3327">
        <f>VLOOKUP(Table1[[#This Row],[CampaignID]],'advert datasetplatforms'!A:D,4,FALSE)</f>
        <v>49860</v>
      </c>
      <c r="O3327" t="str">
        <f>VLOOKUP(Table1[[#This Row],[CampaignID]],'advert datasetperformance'!A:B,2,FALSE)</f>
        <v>2024-05</v>
      </c>
      <c r="P3327">
        <f>VLOOKUP(Table1[[#This Row],[CampaignID]],'advert datasetperformance'!A:F,6,FALSE)</f>
        <v>10911</v>
      </c>
    </row>
    <row r="3328" spans="1:16" x14ac:dyDescent="0.25">
      <c r="A3328" t="s">
        <v>7151</v>
      </c>
      <c r="B3328" t="s">
        <v>909</v>
      </c>
      <c r="C3328" t="s">
        <v>7152</v>
      </c>
      <c r="D3328" s="1">
        <v>45256</v>
      </c>
      <c r="E3328" s="1">
        <v>45155</v>
      </c>
      <c r="F3328">
        <v>4623</v>
      </c>
      <c r="G3328">
        <v>65100</v>
      </c>
      <c r="H3328">
        <v>6391</v>
      </c>
      <c r="I3328">
        <v>759</v>
      </c>
      <c r="J3328">
        <v>18271</v>
      </c>
      <c r="K3328" t="str">
        <f>VLOOKUP(Table1[[#This Row],[CustomerID]],'advert datasetcustomers'!A:B,2,FALSE)</f>
        <v>Christine Bernard</v>
      </c>
      <c r="L3328" t="str">
        <f>VLOOKUP(Table1[[#This Row],[CustomerID]],'advert datasetcustomers'!A:E,5,FALSE)</f>
        <v>Port Denise, WA</v>
      </c>
      <c r="M3328" t="str">
        <f>VLOOKUP(Table1[[#This Row],[CampaignID]],'advert datasetplatforms'!A:B,2,FALSE)</f>
        <v>Facebook</v>
      </c>
      <c r="N3328">
        <f>VLOOKUP(Table1[[#This Row],[CampaignID]],'advert datasetplatforms'!A:D,4,FALSE)</f>
        <v>60354</v>
      </c>
      <c r="O3328" t="str">
        <f>VLOOKUP(Table1[[#This Row],[CampaignID]],'advert datasetperformance'!A:B,2,FALSE)</f>
        <v>2024-08</v>
      </c>
      <c r="P3328">
        <f>VLOOKUP(Table1[[#This Row],[CampaignID]],'advert datasetperformance'!A:F,6,FALSE)</f>
        <v>14953</v>
      </c>
    </row>
    <row r="3329" spans="1:16" x14ac:dyDescent="0.25">
      <c r="A3329" t="s">
        <v>7153</v>
      </c>
      <c r="B3329" t="s">
        <v>1078</v>
      </c>
      <c r="C3329" t="s">
        <v>7154</v>
      </c>
      <c r="D3329" s="1">
        <v>45314</v>
      </c>
      <c r="E3329" s="1">
        <v>45373</v>
      </c>
      <c r="F3329">
        <v>2335</v>
      </c>
      <c r="G3329">
        <v>101984</v>
      </c>
      <c r="H3329">
        <v>5474</v>
      </c>
      <c r="I3329">
        <v>504</v>
      </c>
      <c r="J3329">
        <v>14113</v>
      </c>
      <c r="K3329" t="str">
        <f>VLOOKUP(Table1[[#This Row],[CustomerID]],'advert datasetcustomers'!A:B,2,FALSE)</f>
        <v>Terry Landry</v>
      </c>
      <c r="L3329" t="str">
        <f>VLOOKUP(Table1[[#This Row],[CustomerID]],'advert datasetcustomers'!A:E,5,FALSE)</f>
        <v>Port Monicaborough, NV</v>
      </c>
      <c r="M3329" t="str">
        <f>VLOOKUP(Table1[[#This Row],[CampaignID]],'advert datasetplatforms'!A:B,2,FALSE)</f>
        <v>LinkedIn</v>
      </c>
      <c r="N3329">
        <f>VLOOKUP(Table1[[#This Row],[CampaignID]],'advert datasetplatforms'!A:D,4,FALSE)</f>
        <v>33534</v>
      </c>
      <c r="O3329" t="str">
        <f>VLOOKUP(Table1[[#This Row],[CampaignID]],'advert datasetperformance'!A:B,2,FALSE)</f>
        <v>2024-05</v>
      </c>
      <c r="P3329">
        <f>VLOOKUP(Table1[[#This Row],[CampaignID]],'advert datasetperformance'!A:F,6,FALSE)</f>
        <v>9987</v>
      </c>
    </row>
    <row r="3330" spans="1:16" x14ac:dyDescent="0.25">
      <c r="A3330" t="s">
        <v>7155</v>
      </c>
      <c r="B3330" t="s">
        <v>690</v>
      </c>
      <c r="C3330" t="s">
        <v>7156</v>
      </c>
      <c r="D3330" s="1">
        <v>45526</v>
      </c>
      <c r="E3330" s="1">
        <v>45348</v>
      </c>
      <c r="F3330">
        <v>2550</v>
      </c>
      <c r="G3330">
        <v>104203</v>
      </c>
      <c r="H3330">
        <v>5539</v>
      </c>
      <c r="I3330">
        <v>752</v>
      </c>
      <c r="J3330">
        <v>14827</v>
      </c>
      <c r="K3330" t="str">
        <f>VLOOKUP(Table1[[#This Row],[CustomerID]],'advert datasetcustomers'!A:B,2,FALSE)</f>
        <v>Rachel Turner</v>
      </c>
      <c r="L3330" t="str">
        <f>VLOOKUP(Table1[[#This Row],[CustomerID]],'advert datasetcustomers'!A:E,5,FALSE)</f>
        <v>East Angela, FM</v>
      </c>
      <c r="M3330" t="str">
        <f>VLOOKUP(Table1[[#This Row],[CampaignID]],'advert datasetplatforms'!A:B,2,FALSE)</f>
        <v>Google Ads</v>
      </c>
      <c r="N3330">
        <f>VLOOKUP(Table1[[#This Row],[CampaignID]],'advert datasetplatforms'!A:D,4,FALSE)</f>
        <v>47620</v>
      </c>
      <c r="O3330" t="str">
        <f>VLOOKUP(Table1[[#This Row],[CampaignID]],'advert datasetperformance'!A:B,2,FALSE)</f>
        <v>2024-03</v>
      </c>
      <c r="P3330">
        <f>VLOOKUP(Table1[[#This Row],[CampaignID]],'advert datasetperformance'!A:F,6,FALSE)</f>
        <v>6900</v>
      </c>
    </row>
    <row r="3331" spans="1:16" x14ac:dyDescent="0.25">
      <c r="A3331" t="s">
        <v>7157</v>
      </c>
      <c r="B3331" t="s">
        <v>570</v>
      </c>
      <c r="C3331" t="s">
        <v>7158</v>
      </c>
      <c r="D3331" s="1">
        <v>45115</v>
      </c>
      <c r="E3331" s="1">
        <v>45387</v>
      </c>
      <c r="F3331">
        <v>6100</v>
      </c>
      <c r="G3331">
        <v>134129</v>
      </c>
      <c r="H3331">
        <v>5083</v>
      </c>
      <c r="I3331">
        <v>657</v>
      </c>
      <c r="J3331">
        <v>17986</v>
      </c>
      <c r="K3331" t="str">
        <f>VLOOKUP(Table1[[#This Row],[CustomerID]],'advert datasetcustomers'!A:B,2,FALSE)</f>
        <v>Alyssa Carter</v>
      </c>
      <c r="L3331" t="str">
        <f>VLOOKUP(Table1[[#This Row],[CustomerID]],'advert datasetcustomers'!A:E,5,FALSE)</f>
        <v>Elizabethberg, HI</v>
      </c>
      <c r="M3331" t="str">
        <f>VLOOKUP(Table1[[#This Row],[CampaignID]],'advert datasetplatforms'!A:B,2,FALSE)</f>
        <v>Instagram</v>
      </c>
      <c r="N3331">
        <f>VLOOKUP(Table1[[#This Row],[CampaignID]],'advert datasetplatforms'!A:D,4,FALSE)</f>
        <v>70137</v>
      </c>
      <c r="O3331" t="str">
        <f>VLOOKUP(Table1[[#This Row],[CampaignID]],'advert datasetperformance'!A:B,2,FALSE)</f>
        <v>2024-09</v>
      </c>
      <c r="P3331">
        <f>VLOOKUP(Table1[[#This Row],[CampaignID]],'advert datasetperformance'!A:F,6,FALSE)</f>
        <v>8998</v>
      </c>
    </row>
    <row r="3332" spans="1:16" x14ac:dyDescent="0.25">
      <c r="A3332" t="s">
        <v>7159</v>
      </c>
      <c r="B3332" t="s">
        <v>246</v>
      </c>
      <c r="C3332" t="s">
        <v>7160</v>
      </c>
      <c r="D3332" s="1">
        <v>45269</v>
      </c>
      <c r="E3332" s="1">
        <v>45390</v>
      </c>
      <c r="F3332">
        <v>4843</v>
      </c>
      <c r="G3332">
        <v>86242</v>
      </c>
      <c r="H3332">
        <v>8990</v>
      </c>
      <c r="I3332">
        <v>477</v>
      </c>
      <c r="J3332">
        <v>21343</v>
      </c>
      <c r="K3332" t="str">
        <f>VLOOKUP(Table1[[#This Row],[CustomerID]],'advert datasetcustomers'!A:B,2,FALSE)</f>
        <v>Rachel Wright</v>
      </c>
      <c r="L3332" t="str">
        <f>VLOOKUP(Table1[[#This Row],[CustomerID]],'advert datasetcustomers'!A:E,5,FALSE)</f>
        <v>Rivasburgh, ID</v>
      </c>
      <c r="M3332" t="str">
        <f>VLOOKUP(Table1[[#This Row],[CampaignID]],'advert datasetplatforms'!A:B,2,FALSE)</f>
        <v>Google Ads</v>
      </c>
      <c r="N3332">
        <f>VLOOKUP(Table1[[#This Row],[CampaignID]],'advert datasetplatforms'!A:D,4,FALSE)</f>
        <v>96645</v>
      </c>
      <c r="O3332" t="str">
        <f>VLOOKUP(Table1[[#This Row],[CampaignID]],'advert datasetperformance'!A:B,2,FALSE)</f>
        <v>2024-05</v>
      </c>
      <c r="P3332">
        <f>VLOOKUP(Table1[[#This Row],[CampaignID]],'advert datasetperformance'!A:F,6,FALSE)</f>
        <v>15399</v>
      </c>
    </row>
    <row r="3333" spans="1:16" x14ac:dyDescent="0.25">
      <c r="A3333" t="s">
        <v>7161</v>
      </c>
      <c r="B3333" t="s">
        <v>1639</v>
      </c>
      <c r="C3333" t="s">
        <v>7162</v>
      </c>
      <c r="D3333" s="1">
        <v>45538</v>
      </c>
      <c r="E3333" s="1">
        <v>45163</v>
      </c>
      <c r="F3333">
        <v>6321</v>
      </c>
      <c r="G3333">
        <v>148512</v>
      </c>
      <c r="H3333">
        <v>4466</v>
      </c>
      <c r="I3333">
        <v>430</v>
      </c>
      <c r="J3333">
        <v>7209</v>
      </c>
      <c r="K3333" t="str">
        <f>VLOOKUP(Table1[[#This Row],[CustomerID]],'advert datasetcustomers'!A:B,2,FALSE)</f>
        <v>Colleen Randall</v>
      </c>
      <c r="L3333" t="str">
        <f>VLOOKUP(Table1[[#This Row],[CustomerID]],'advert datasetcustomers'!A:E,5,FALSE)</f>
        <v>Changfort, MA</v>
      </c>
      <c r="M3333" t="str">
        <f>VLOOKUP(Table1[[#This Row],[CampaignID]],'advert datasetplatforms'!A:B,2,FALSE)</f>
        <v>Facebook</v>
      </c>
      <c r="N3333">
        <f>VLOOKUP(Table1[[#This Row],[CampaignID]],'advert datasetplatforms'!A:D,4,FALSE)</f>
        <v>85029</v>
      </c>
      <c r="O3333" t="str">
        <f>VLOOKUP(Table1[[#This Row],[CampaignID]],'advert datasetperformance'!A:B,2,FALSE)</f>
        <v>2024-05</v>
      </c>
      <c r="P3333">
        <f>VLOOKUP(Table1[[#This Row],[CampaignID]],'advert datasetperformance'!A:F,6,FALSE)</f>
        <v>8190</v>
      </c>
    </row>
    <row r="3334" spans="1:16" x14ac:dyDescent="0.25">
      <c r="A3334" t="s">
        <v>7163</v>
      </c>
      <c r="B3334" t="s">
        <v>211</v>
      </c>
      <c r="C3334" t="s">
        <v>7164</v>
      </c>
      <c r="D3334" s="1">
        <v>45195</v>
      </c>
      <c r="E3334" s="1">
        <v>45430</v>
      </c>
      <c r="F3334">
        <v>4867</v>
      </c>
      <c r="G3334">
        <v>74133</v>
      </c>
      <c r="H3334">
        <v>3778</v>
      </c>
      <c r="I3334">
        <v>606</v>
      </c>
      <c r="J3334">
        <v>9335</v>
      </c>
      <c r="K3334" t="str">
        <f>VLOOKUP(Table1[[#This Row],[CustomerID]],'advert datasetcustomers'!A:B,2,FALSE)</f>
        <v>Beverly Parsons</v>
      </c>
      <c r="L3334" t="str">
        <f>VLOOKUP(Table1[[#This Row],[CustomerID]],'advert datasetcustomers'!A:E,5,FALSE)</f>
        <v>North Tammy, RI</v>
      </c>
      <c r="M3334" t="str">
        <f>VLOOKUP(Table1[[#This Row],[CampaignID]],'advert datasetplatforms'!A:B,2,FALSE)</f>
        <v>LinkedIn</v>
      </c>
      <c r="N3334">
        <f>VLOOKUP(Table1[[#This Row],[CampaignID]],'advert datasetplatforms'!A:D,4,FALSE)</f>
        <v>95707</v>
      </c>
      <c r="O3334" t="str">
        <f>VLOOKUP(Table1[[#This Row],[CampaignID]],'advert datasetperformance'!A:B,2,FALSE)</f>
        <v>2024-02</v>
      </c>
      <c r="P3334">
        <f>VLOOKUP(Table1[[#This Row],[CampaignID]],'advert datasetperformance'!A:F,6,FALSE)</f>
        <v>8087</v>
      </c>
    </row>
    <row r="3335" spans="1:16" x14ac:dyDescent="0.25">
      <c r="A3335" t="s">
        <v>7165</v>
      </c>
      <c r="B3335" t="s">
        <v>175</v>
      </c>
      <c r="C3335" t="s">
        <v>7166</v>
      </c>
      <c r="D3335" s="1">
        <v>45277</v>
      </c>
      <c r="E3335" s="1">
        <v>45465</v>
      </c>
      <c r="F3335">
        <v>5401</v>
      </c>
      <c r="G3335">
        <v>102239</v>
      </c>
      <c r="H3335">
        <v>6891</v>
      </c>
      <c r="I3335">
        <v>381</v>
      </c>
      <c r="J3335">
        <v>8704</v>
      </c>
      <c r="K3335" t="str">
        <f>VLOOKUP(Table1[[#This Row],[CustomerID]],'advert datasetcustomers'!A:B,2,FALSE)</f>
        <v>Chelsea Keller</v>
      </c>
      <c r="L3335" t="str">
        <f>VLOOKUP(Table1[[#This Row],[CustomerID]],'advert datasetcustomers'!A:E,5,FALSE)</f>
        <v>Lake Albert, MS</v>
      </c>
      <c r="M3335" t="str">
        <f>VLOOKUP(Table1[[#This Row],[CampaignID]],'advert datasetplatforms'!A:B,2,FALSE)</f>
        <v>Twitter</v>
      </c>
      <c r="N3335">
        <f>VLOOKUP(Table1[[#This Row],[CampaignID]],'advert datasetplatforms'!A:D,4,FALSE)</f>
        <v>76208</v>
      </c>
      <c r="O3335" t="str">
        <f>VLOOKUP(Table1[[#This Row],[CampaignID]],'advert datasetperformance'!A:B,2,FALSE)</f>
        <v>2024-09</v>
      </c>
      <c r="P3335">
        <f>VLOOKUP(Table1[[#This Row],[CampaignID]],'advert datasetperformance'!A:F,6,FALSE)</f>
        <v>12571</v>
      </c>
    </row>
    <row r="3336" spans="1:16" x14ac:dyDescent="0.25">
      <c r="A3336" t="s">
        <v>7167</v>
      </c>
      <c r="B3336" t="s">
        <v>510</v>
      </c>
      <c r="C3336" t="s">
        <v>7168</v>
      </c>
      <c r="D3336" s="1">
        <v>45192</v>
      </c>
      <c r="E3336" s="1">
        <v>45380</v>
      </c>
      <c r="F3336">
        <v>8185</v>
      </c>
      <c r="G3336">
        <v>37688</v>
      </c>
      <c r="H3336">
        <v>6051</v>
      </c>
      <c r="I3336">
        <v>447</v>
      </c>
      <c r="J3336">
        <v>11523</v>
      </c>
      <c r="K3336" t="str">
        <f>VLOOKUP(Table1[[#This Row],[CustomerID]],'advert datasetcustomers'!A:B,2,FALSE)</f>
        <v>Kevin Hoffman</v>
      </c>
      <c r="L3336" t="str">
        <f>VLOOKUP(Table1[[#This Row],[CustomerID]],'advert datasetcustomers'!A:E,5,FALSE)</f>
        <v>Katrinastad, RI</v>
      </c>
      <c r="M3336" t="str">
        <f>VLOOKUP(Table1[[#This Row],[CampaignID]],'advert datasetplatforms'!A:B,2,FALSE)</f>
        <v>Facebook</v>
      </c>
      <c r="N3336">
        <f>VLOOKUP(Table1[[#This Row],[CampaignID]],'advert datasetplatforms'!A:D,4,FALSE)</f>
        <v>111545</v>
      </c>
      <c r="O3336" t="str">
        <f>VLOOKUP(Table1[[#This Row],[CampaignID]],'advert datasetperformance'!A:B,2,FALSE)</f>
        <v>2024-08</v>
      </c>
      <c r="P3336">
        <f>VLOOKUP(Table1[[#This Row],[CampaignID]],'advert datasetperformance'!A:F,6,FALSE)</f>
        <v>9622</v>
      </c>
    </row>
    <row r="3337" spans="1:16" x14ac:dyDescent="0.25">
      <c r="A3337" t="s">
        <v>7169</v>
      </c>
      <c r="B3337" t="s">
        <v>3794</v>
      </c>
      <c r="C3337" t="s">
        <v>7170</v>
      </c>
      <c r="D3337" s="1">
        <v>45343</v>
      </c>
      <c r="E3337" s="1">
        <v>44926</v>
      </c>
      <c r="F3337">
        <v>7095</v>
      </c>
      <c r="G3337">
        <v>129058</v>
      </c>
      <c r="H3337">
        <v>7403</v>
      </c>
      <c r="I3337">
        <v>483</v>
      </c>
      <c r="J3337">
        <v>28153</v>
      </c>
      <c r="K3337" t="str">
        <f>VLOOKUP(Table1[[#This Row],[CustomerID]],'advert datasetcustomers'!A:B,2,FALSE)</f>
        <v>Tina Mercer</v>
      </c>
      <c r="L3337" t="str">
        <f>VLOOKUP(Table1[[#This Row],[CustomerID]],'advert datasetcustomers'!A:E,5,FALSE)</f>
        <v>Bushhaven, FL</v>
      </c>
      <c r="M3337" t="str">
        <f>VLOOKUP(Table1[[#This Row],[CampaignID]],'advert datasetplatforms'!A:B,2,FALSE)</f>
        <v>LinkedIn</v>
      </c>
      <c r="N3337">
        <f>VLOOKUP(Table1[[#This Row],[CampaignID]],'advert datasetplatforms'!A:D,4,FALSE)</f>
        <v>73470</v>
      </c>
      <c r="O3337" t="str">
        <f>VLOOKUP(Table1[[#This Row],[CampaignID]],'advert datasetperformance'!A:B,2,FALSE)</f>
        <v>2024-06</v>
      </c>
      <c r="P3337">
        <f>VLOOKUP(Table1[[#This Row],[CampaignID]],'advert datasetperformance'!A:F,6,FALSE)</f>
        <v>11709</v>
      </c>
    </row>
    <row r="3338" spans="1:16" x14ac:dyDescent="0.25">
      <c r="A3338" t="s">
        <v>7171</v>
      </c>
      <c r="B3338" t="s">
        <v>432</v>
      </c>
      <c r="C3338" t="s">
        <v>7172</v>
      </c>
      <c r="D3338" s="1">
        <v>45223</v>
      </c>
      <c r="E3338" s="1">
        <v>45179</v>
      </c>
      <c r="F3338">
        <v>4350</v>
      </c>
      <c r="G3338">
        <v>107185</v>
      </c>
      <c r="H3338">
        <v>2470</v>
      </c>
      <c r="I3338">
        <v>694</v>
      </c>
      <c r="J3338">
        <v>3683</v>
      </c>
      <c r="K3338" t="str">
        <f>VLOOKUP(Table1[[#This Row],[CustomerID]],'advert datasetcustomers'!A:B,2,FALSE)</f>
        <v>Brandon Santiago</v>
      </c>
      <c r="L3338" t="str">
        <f>VLOOKUP(Table1[[#This Row],[CustomerID]],'advert datasetcustomers'!A:E,5,FALSE)</f>
        <v>Wilkersonberg, NH</v>
      </c>
      <c r="M3338" t="str">
        <f>VLOOKUP(Table1[[#This Row],[CampaignID]],'advert datasetplatforms'!A:B,2,FALSE)</f>
        <v>LinkedIn</v>
      </c>
      <c r="N3338">
        <f>VLOOKUP(Table1[[#This Row],[CampaignID]],'advert datasetplatforms'!A:D,4,FALSE)</f>
        <v>56649</v>
      </c>
      <c r="O3338" t="str">
        <f>VLOOKUP(Table1[[#This Row],[CampaignID]],'advert datasetperformance'!A:B,2,FALSE)</f>
        <v>2024-03</v>
      </c>
      <c r="P3338">
        <f>VLOOKUP(Table1[[#This Row],[CampaignID]],'advert datasetperformance'!A:F,6,FALSE)</f>
        <v>10890</v>
      </c>
    </row>
    <row r="3339" spans="1:16" x14ac:dyDescent="0.25">
      <c r="A3339" t="s">
        <v>7173</v>
      </c>
      <c r="B3339" t="s">
        <v>1405</v>
      </c>
      <c r="C3339" t="s">
        <v>7174</v>
      </c>
      <c r="D3339" s="1">
        <v>44996</v>
      </c>
      <c r="E3339" s="1">
        <v>45378</v>
      </c>
      <c r="F3339">
        <v>5562</v>
      </c>
      <c r="G3339">
        <v>123992</v>
      </c>
      <c r="H3339">
        <v>4469</v>
      </c>
      <c r="I3339">
        <v>512</v>
      </c>
      <c r="J3339">
        <v>20145</v>
      </c>
      <c r="K3339" t="str">
        <f>VLOOKUP(Table1[[#This Row],[CustomerID]],'advert datasetcustomers'!A:B,2,FALSE)</f>
        <v>Jeremy Anderson</v>
      </c>
      <c r="L3339" t="str">
        <f>VLOOKUP(Table1[[#This Row],[CustomerID]],'advert datasetcustomers'!A:E,5,FALSE)</f>
        <v>Shelleyport, IA</v>
      </c>
      <c r="M3339" t="str">
        <f>VLOOKUP(Table1[[#This Row],[CampaignID]],'advert datasetplatforms'!A:B,2,FALSE)</f>
        <v>Google Ads</v>
      </c>
      <c r="N3339">
        <f>VLOOKUP(Table1[[#This Row],[CampaignID]],'advert datasetplatforms'!A:D,4,FALSE)</f>
        <v>62681</v>
      </c>
      <c r="O3339" t="str">
        <f>VLOOKUP(Table1[[#This Row],[CampaignID]],'advert datasetperformance'!A:B,2,FALSE)</f>
        <v>2024-09</v>
      </c>
      <c r="P3339">
        <f>VLOOKUP(Table1[[#This Row],[CampaignID]],'advert datasetperformance'!A:F,6,FALSE)</f>
        <v>13830</v>
      </c>
    </row>
    <row r="3340" spans="1:16" x14ac:dyDescent="0.25">
      <c r="A3340" t="s">
        <v>7175</v>
      </c>
      <c r="B3340" t="s">
        <v>875</v>
      </c>
      <c r="C3340" t="s">
        <v>7176</v>
      </c>
      <c r="D3340" s="1">
        <v>45331</v>
      </c>
      <c r="E3340" s="1">
        <v>45095</v>
      </c>
      <c r="F3340">
        <v>5741</v>
      </c>
      <c r="G3340">
        <v>78587</v>
      </c>
      <c r="H3340">
        <v>5308</v>
      </c>
      <c r="I3340">
        <v>702</v>
      </c>
      <c r="J3340">
        <v>19851</v>
      </c>
      <c r="K3340" t="str">
        <f>VLOOKUP(Table1[[#This Row],[CustomerID]],'advert datasetcustomers'!A:B,2,FALSE)</f>
        <v>Robert Green</v>
      </c>
      <c r="L3340" t="str">
        <f>VLOOKUP(Table1[[#This Row],[CustomerID]],'advert datasetcustomers'!A:E,5,FALSE)</f>
        <v>Armstrongborough, PA</v>
      </c>
      <c r="M3340" t="str">
        <f>VLOOKUP(Table1[[#This Row],[CampaignID]],'advert datasetplatforms'!A:B,2,FALSE)</f>
        <v>Instagram</v>
      </c>
      <c r="N3340">
        <f>VLOOKUP(Table1[[#This Row],[CampaignID]],'advert datasetplatforms'!A:D,4,FALSE)</f>
        <v>102313</v>
      </c>
      <c r="O3340" t="str">
        <f>VLOOKUP(Table1[[#This Row],[CampaignID]],'advert datasetperformance'!A:B,2,FALSE)</f>
        <v>2024-07</v>
      </c>
      <c r="P3340">
        <f>VLOOKUP(Table1[[#This Row],[CampaignID]],'advert datasetperformance'!A:F,6,FALSE)</f>
        <v>10678</v>
      </c>
    </row>
    <row r="3341" spans="1:16" x14ac:dyDescent="0.25">
      <c r="A3341" t="s">
        <v>7177</v>
      </c>
      <c r="B3341" t="s">
        <v>540</v>
      </c>
      <c r="C3341" t="s">
        <v>7178</v>
      </c>
      <c r="D3341" s="1">
        <v>45058</v>
      </c>
      <c r="E3341" s="1">
        <v>45348</v>
      </c>
      <c r="F3341">
        <v>6142</v>
      </c>
      <c r="G3341">
        <v>86225</v>
      </c>
      <c r="H3341">
        <v>4823</v>
      </c>
      <c r="I3341">
        <v>748</v>
      </c>
      <c r="J3341">
        <v>18953</v>
      </c>
      <c r="K3341" t="str">
        <f>VLOOKUP(Table1[[#This Row],[CustomerID]],'advert datasetcustomers'!A:B,2,FALSE)</f>
        <v>Katherine Williams</v>
      </c>
      <c r="L3341" t="str">
        <f>VLOOKUP(Table1[[#This Row],[CustomerID]],'advert datasetcustomers'!A:E,5,FALSE)</f>
        <v>Woodside, OK</v>
      </c>
      <c r="M3341" t="str">
        <f>VLOOKUP(Table1[[#This Row],[CampaignID]],'advert datasetplatforms'!A:B,2,FALSE)</f>
        <v>Facebook</v>
      </c>
      <c r="N3341">
        <f>VLOOKUP(Table1[[#This Row],[CampaignID]],'advert datasetplatforms'!A:D,4,FALSE)</f>
        <v>66735</v>
      </c>
      <c r="O3341" t="str">
        <f>VLOOKUP(Table1[[#This Row],[CampaignID]],'advert datasetperformance'!A:B,2,FALSE)</f>
        <v>2024-05</v>
      </c>
      <c r="P3341">
        <f>VLOOKUP(Table1[[#This Row],[CampaignID]],'advert datasetperformance'!A:F,6,FALSE)</f>
        <v>13243</v>
      </c>
    </row>
    <row r="3342" spans="1:16" x14ac:dyDescent="0.25">
      <c r="A3342" t="s">
        <v>7179</v>
      </c>
      <c r="B3342" t="s">
        <v>2182</v>
      </c>
      <c r="C3342" t="s">
        <v>7180</v>
      </c>
      <c r="D3342" s="1">
        <v>44952</v>
      </c>
      <c r="E3342" s="1">
        <v>45538</v>
      </c>
      <c r="F3342">
        <v>5106</v>
      </c>
      <c r="G3342">
        <v>132292</v>
      </c>
      <c r="H3342">
        <v>5129</v>
      </c>
      <c r="I3342">
        <v>418</v>
      </c>
      <c r="J3342">
        <v>10163</v>
      </c>
      <c r="K3342" t="str">
        <f>VLOOKUP(Table1[[#This Row],[CustomerID]],'advert datasetcustomers'!A:B,2,FALSE)</f>
        <v>Robert Schmidt</v>
      </c>
      <c r="L3342" t="str">
        <f>VLOOKUP(Table1[[#This Row],[CustomerID]],'advert datasetcustomers'!A:E,5,FALSE)</f>
        <v>North Alexanderbury, CA</v>
      </c>
      <c r="M3342" t="str">
        <f>VLOOKUP(Table1[[#This Row],[CampaignID]],'advert datasetplatforms'!A:B,2,FALSE)</f>
        <v>Twitter</v>
      </c>
      <c r="N3342">
        <f>VLOOKUP(Table1[[#This Row],[CampaignID]],'advert datasetplatforms'!A:D,4,FALSE)</f>
        <v>43857</v>
      </c>
      <c r="O3342" t="str">
        <f>VLOOKUP(Table1[[#This Row],[CampaignID]],'advert datasetperformance'!A:B,2,FALSE)</f>
        <v>2024-04</v>
      </c>
      <c r="P3342">
        <f>VLOOKUP(Table1[[#This Row],[CampaignID]],'advert datasetperformance'!A:F,6,FALSE)</f>
        <v>7061</v>
      </c>
    </row>
    <row r="3343" spans="1:16" x14ac:dyDescent="0.25">
      <c r="A3343" t="s">
        <v>7181</v>
      </c>
      <c r="B3343" t="s">
        <v>681</v>
      </c>
      <c r="C3343" t="s">
        <v>7182</v>
      </c>
      <c r="D3343" s="1">
        <v>45564</v>
      </c>
      <c r="E3343" s="1">
        <v>45180</v>
      </c>
      <c r="F3343">
        <v>4259</v>
      </c>
      <c r="G3343">
        <v>123059</v>
      </c>
      <c r="H3343">
        <v>0</v>
      </c>
      <c r="I3343">
        <v>139</v>
      </c>
      <c r="J3343">
        <v>11337</v>
      </c>
      <c r="K3343" t="str">
        <f>VLOOKUP(Table1[[#This Row],[CustomerID]],'advert datasetcustomers'!A:B,2,FALSE)</f>
        <v>Andrew Vega</v>
      </c>
      <c r="L3343" t="str">
        <f>VLOOKUP(Table1[[#This Row],[CustomerID]],'advert datasetcustomers'!A:E,5,FALSE)</f>
        <v>Butlertown, IL</v>
      </c>
      <c r="M3343" t="str">
        <f>VLOOKUP(Table1[[#This Row],[CampaignID]],'advert datasetplatforms'!A:B,2,FALSE)</f>
        <v>Facebook</v>
      </c>
      <c r="N3343">
        <f>VLOOKUP(Table1[[#This Row],[CampaignID]],'advert datasetplatforms'!A:D,4,FALSE)</f>
        <v>68012</v>
      </c>
      <c r="O3343" t="str">
        <f>VLOOKUP(Table1[[#This Row],[CampaignID]],'advert datasetperformance'!A:B,2,FALSE)</f>
        <v>2024-10</v>
      </c>
      <c r="P3343">
        <f>VLOOKUP(Table1[[#This Row],[CampaignID]],'advert datasetperformance'!A:F,6,FALSE)</f>
        <v>10386</v>
      </c>
    </row>
    <row r="3344" spans="1:16" x14ac:dyDescent="0.25">
      <c r="A3344" t="s">
        <v>7183</v>
      </c>
      <c r="B3344" t="s">
        <v>810</v>
      </c>
      <c r="C3344" t="s">
        <v>7184</v>
      </c>
      <c r="D3344" s="1">
        <v>45424</v>
      </c>
      <c r="E3344" s="1">
        <v>45306</v>
      </c>
      <c r="F3344">
        <v>4994</v>
      </c>
      <c r="G3344">
        <v>131279</v>
      </c>
      <c r="H3344">
        <v>4254</v>
      </c>
      <c r="I3344">
        <v>572</v>
      </c>
      <c r="J3344">
        <v>17979</v>
      </c>
      <c r="K3344" t="str">
        <f>VLOOKUP(Table1[[#This Row],[CustomerID]],'advert datasetcustomers'!A:B,2,FALSE)</f>
        <v>Joseph Santiago</v>
      </c>
      <c r="L3344" t="str">
        <f>VLOOKUP(Table1[[#This Row],[CustomerID]],'advert datasetcustomers'!A:E,5,FALSE)</f>
        <v>West Amandaland, AL</v>
      </c>
      <c r="M3344" t="str">
        <f>VLOOKUP(Table1[[#This Row],[CampaignID]],'advert datasetplatforms'!A:B,2,FALSE)</f>
        <v>Instagram</v>
      </c>
      <c r="N3344">
        <f>VLOOKUP(Table1[[#This Row],[CampaignID]],'advert datasetplatforms'!A:D,4,FALSE)</f>
        <v>88340</v>
      </c>
      <c r="O3344" t="str">
        <f>VLOOKUP(Table1[[#This Row],[CampaignID]],'advert datasetperformance'!A:B,2,FALSE)</f>
        <v>2024-02</v>
      </c>
      <c r="P3344">
        <f>VLOOKUP(Table1[[#This Row],[CampaignID]],'advert datasetperformance'!A:F,6,FALSE)</f>
        <v>11231</v>
      </c>
    </row>
    <row r="3345" spans="1:16" x14ac:dyDescent="0.25">
      <c r="A3345" t="s">
        <v>7185</v>
      </c>
      <c r="B3345" t="s">
        <v>1541</v>
      </c>
      <c r="C3345" t="s">
        <v>7186</v>
      </c>
      <c r="D3345" s="1">
        <v>45152</v>
      </c>
      <c r="E3345" s="1">
        <v>45479</v>
      </c>
      <c r="F3345">
        <v>4279</v>
      </c>
      <c r="G3345">
        <v>65002</v>
      </c>
      <c r="H3345">
        <v>4978</v>
      </c>
      <c r="I3345">
        <v>536</v>
      </c>
      <c r="J3345">
        <v>16461</v>
      </c>
      <c r="K3345" t="str">
        <f>VLOOKUP(Table1[[#This Row],[CustomerID]],'advert datasetcustomers'!A:B,2,FALSE)</f>
        <v>Jared Gould</v>
      </c>
      <c r="L3345" t="str">
        <f>VLOOKUP(Table1[[#This Row],[CustomerID]],'advert datasetcustomers'!A:E,5,FALSE)</f>
        <v>Christophermouth, CO</v>
      </c>
      <c r="M3345" t="str">
        <f>VLOOKUP(Table1[[#This Row],[CampaignID]],'advert datasetplatforms'!A:B,2,FALSE)</f>
        <v>Google Ads</v>
      </c>
      <c r="N3345">
        <f>VLOOKUP(Table1[[#This Row],[CampaignID]],'advert datasetplatforms'!A:D,4,FALSE)</f>
        <v>68316</v>
      </c>
      <c r="O3345" t="str">
        <f>VLOOKUP(Table1[[#This Row],[CampaignID]],'advert datasetperformance'!A:B,2,FALSE)</f>
        <v>2024-04</v>
      </c>
      <c r="P3345">
        <f>VLOOKUP(Table1[[#This Row],[CampaignID]],'advert datasetperformance'!A:F,6,FALSE)</f>
        <v>12702</v>
      </c>
    </row>
    <row r="3346" spans="1:16" x14ac:dyDescent="0.25">
      <c r="A3346" t="s">
        <v>7187</v>
      </c>
      <c r="B3346" t="s">
        <v>287</v>
      </c>
      <c r="C3346" t="s">
        <v>7188</v>
      </c>
      <c r="D3346" s="1">
        <v>45508</v>
      </c>
      <c r="E3346" s="1">
        <v>45360</v>
      </c>
      <c r="F3346">
        <v>7525</v>
      </c>
      <c r="G3346">
        <v>99427</v>
      </c>
      <c r="H3346">
        <v>5561</v>
      </c>
      <c r="I3346">
        <v>441</v>
      </c>
      <c r="J3346">
        <v>15372</v>
      </c>
      <c r="K3346" t="str">
        <f>VLOOKUP(Table1[[#This Row],[CustomerID]],'advert datasetcustomers'!A:B,2,FALSE)</f>
        <v>Kristy Le</v>
      </c>
      <c r="L3346" t="str">
        <f>VLOOKUP(Table1[[#This Row],[CustomerID]],'advert datasetcustomers'!A:E,5,FALSE)</f>
        <v>Wongfurt, WV</v>
      </c>
      <c r="M3346" t="str">
        <f>VLOOKUP(Table1[[#This Row],[CampaignID]],'advert datasetplatforms'!A:B,2,FALSE)</f>
        <v>Google Ads</v>
      </c>
      <c r="N3346">
        <f>VLOOKUP(Table1[[#This Row],[CampaignID]],'advert datasetplatforms'!A:D,4,FALSE)</f>
        <v>99764</v>
      </c>
      <c r="O3346" t="str">
        <f>VLOOKUP(Table1[[#This Row],[CampaignID]],'advert datasetperformance'!A:B,2,FALSE)</f>
        <v>2024-03</v>
      </c>
      <c r="P3346">
        <f>VLOOKUP(Table1[[#This Row],[CampaignID]],'advert datasetperformance'!A:F,6,FALSE)</f>
        <v>6344</v>
      </c>
    </row>
    <row r="3347" spans="1:16" x14ac:dyDescent="0.25">
      <c r="A3347" t="s">
        <v>7189</v>
      </c>
      <c r="B3347" t="s">
        <v>2136</v>
      </c>
      <c r="C3347" t="s">
        <v>7190</v>
      </c>
      <c r="D3347" s="1">
        <v>45391</v>
      </c>
      <c r="E3347" s="1">
        <v>45178</v>
      </c>
      <c r="F3347">
        <v>6861</v>
      </c>
      <c r="G3347">
        <v>108743</v>
      </c>
      <c r="H3347">
        <v>3623</v>
      </c>
      <c r="I3347">
        <v>736</v>
      </c>
      <c r="J3347">
        <v>22375</v>
      </c>
      <c r="K3347" t="str">
        <f>VLOOKUP(Table1[[#This Row],[CustomerID]],'advert datasetcustomers'!A:B,2,FALSE)</f>
        <v>James Cervantes</v>
      </c>
      <c r="L3347" t="str">
        <f>VLOOKUP(Table1[[#This Row],[CustomerID]],'advert datasetcustomers'!A:E,5,FALSE)</f>
        <v>Campbellville, IN</v>
      </c>
      <c r="M3347" t="str">
        <f>VLOOKUP(Table1[[#This Row],[CampaignID]],'advert datasetplatforms'!A:B,2,FALSE)</f>
        <v>Facebook</v>
      </c>
      <c r="N3347">
        <f>VLOOKUP(Table1[[#This Row],[CampaignID]],'advert datasetplatforms'!A:D,4,FALSE)</f>
        <v>47758</v>
      </c>
      <c r="O3347" t="str">
        <f>VLOOKUP(Table1[[#This Row],[CampaignID]],'advert datasetperformance'!A:B,2,FALSE)</f>
        <v>2024-07</v>
      </c>
      <c r="P3347">
        <f>VLOOKUP(Table1[[#This Row],[CampaignID]],'advert datasetperformance'!A:F,6,FALSE)</f>
        <v>9501</v>
      </c>
    </row>
    <row r="3348" spans="1:16" x14ac:dyDescent="0.25">
      <c r="A3348" t="s">
        <v>7191</v>
      </c>
      <c r="B3348" t="s">
        <v>56</v>
      </c>
      <c r="C3348" t="s">
        <v>7192</v>
      </c>
      <c r="D3348" s="1">
        <v>45481</v>
      </c>
      <c r="E3348" s="1">
        <v>44890</v>
      </c>
      <c r="F3348">
        <v>4694</v>
      </c>
      <c r="G3348">
        <v>77614</v>
      </c>
      <c r="H3348">
        <v>2814</v>
      </c>
      <c r="I3348">
        <v>217</v>
      </c>
      <c r="J3348">
        <v>14000</v>
      </c>
      <c r="K3348" t="str">
        <f>VLOOKUP(Table1[[#This Row],[CustomerID]],'advert datasetcustomers'!A:B,2,FALSE)</f>
        <v>Gina Williams</v>
      </c>
      <c r="L3348" t="str">
        <f>VLOOKUP(Table1[[#This Row],[CustomerID]],'advert datasetcustomers'!A:E,5,FALSE)</f>
        <v>New Johnmouth, CO</v>
      </c>
      <c r="M3348" t="str">
        <f>VLOOKUP(Table1[[#This Row],[CampaignID]],'advert datasetplatforms'!A:B,2,FALSE)</f>
        <v>Twitter</v>
      </c>
      <c r="N3348">
        <f>VLOOKUP(Table1[[#This Row],[CampaignID]],'advert datasetplatforms'!A:D,4,FALSE)</f>
        <v>33747</v>
      </c>
      <c r="O3348" t="str">
        <f>VLOOKUP(Table1[[#This Row],[CampaignID]],'advert datasetperformance'!A:B,2,FALSE)</f>
        <v>2024-08</v>
      </c>
      <c r="P3348">
        <f>VLOOKUP(Table1[[#This Row],[CampaignID]],'advert datasetperformance'!A:F,6,FALSE)</f>
        <v>15301</v>
      </c>
    </row>
    <row r="3349" spans="1:16" x14ac:dyDescent="0.25">
      <c r="A3349" t="s">
        <v>7193</v>
      </c>
      <c r="B3349" t="s">
        <v>188</v>
      </c>
      <c r="C3349" t="s">
        <v>7194</v>
      </c>
      <c r="D3349" s="1">
        <v>45333</v>
      </c>
      <c r="E3349" s="1">
        <v>44896</v>
      </c>
      <c r="F3349">
        <v>5642</v>
      </c>
      <c r="G3349">
        <v>69205</v>
      </c>
      <c r="H3349">
        <v>6181</v>
      </c>
      <c r="I3349">
        <v>575</v>
      </c>
      <c r="J3349">
        <v>14130</v>
      </c>
      <c r="K3349" t="str">
        <f>VLOOKUP(Table1[[#This Row],[CustomerID]],'advert datasetcustomers'!A:B,2,FALSE)</f>
        <v>Johnny Brown</v>
      </c>
      <c r="L3349" t="str">
        <f>VLOOKUP(Table1[[#This Row],[CustomerID]],'advert datasetcustomers'!A:E,5,FALSE)</f>
        <v>New Mark, FL</v>
      </c>
      <c r="M3349" t="str">
        <f>VLOOKUP(Table1[[#This Row],[CampaignID]],'advert datasetplatforms'!A:B,2,FALSE)</f>
        <v>LinkedIn</v>
      </c>
      <c r="N3349">
        <f>VLOOKUP(Table1[[#This Row],[CampaignID]],'advert datasetplatforms'!A:D,4,FALSE)</f>
        <v>65693</v>
      </c>
      <c r="O3349" t="str">
        <f>VLOOKUP(Table1[[#This Row],[CampaignID]],'advert datasetperformance'!A:B,2,FALSE)</f>
        <v>2024-07</v>
      </c>
      <c r="P3349">
        <f>VLOOKUP(Table1[[#This Row],[CampaignID]],'advert datasetperformance'!A:F,6,FALSE)</f>
        <v>9599</v>
      </c>
    </row>
    <row r="3350" spans="1:16" x14ac:dyDescent="0.25">
      <c r="A3350" t="s">
        <v>7195</v>
      </c>
      <c r="B3350" t="s">
        <v>1629</v>
      </c>
      <c r="C3350" t="s">
        <v>7196</v>
      </c>
      <c r="D3350" s="1">
        <v>44912</v>
      </c>
      <c r="E3350" s="1">
        <v>44868</v>
      </c>
      <c r="F3350">
        <v>4751</v>
      </c>
      <c r="G3350">
        <v>133954</v>
      </c>
      <c r="H3350">
        <v>6045</v>
      </c>
      <c r="I3350">
        <v>341</v>
      </c>
      <c r="J3350">
        <v>5872</v>
      </c>
      <c r="K3350" t="str">
        <f>VLOOKUP(Table1[[#This Row],[CustomerID]],'advert datasetcustomers'!A:B,2,FALSE)</f>
        <v>Alejandra Bishop</v>
      </c>
      <c r="L3350" t="str">
        <f>VLOOKUP(Table1[[#This Row],[CustomerID]],'advert datasetcustomers'!A:E,5,FALSE)</f>
        <v>Hutchinsonberg, OK</v>
      </c>
      <c r="M3350" t="str">
        <f>VLOOKUP(Table1[[#This Row],[CampaignID]],'advert datasetplatforms'!A:B,2,FALSE)</f>
        <v>Facebook</v>
      </c>
      <c r="N3350">
        <f>VLOOKUP(Table1[[#This Row],[CampaignID]],'advert datasetplatforms'!A:D,4,FALSE)</f>
        <v>125153</v>
      </c>
      <c r="O3350" t="str">
        <f>VLOOKUP(Table1[[#This Row],[CampaignID]],'advert datasetperformance'!A:B,2,FALSE)</f>
        <v>2024-01</v>
      </c>
      <c r="P3350">
        <f>VLOOKUP(Table1[[#This Row],[CampaignID]],'advert datasetperformance'!A:F,6,FALSE)</f>
        <v>6734</v>
      </c>
    </row>
    <row r="3351" spans="1:16" x14ac:dyDescent="0.25">
      <c r="A3351" t="s">
        <v>7197</v>
      </c>
      <c r="B3351" t="s">
        <v>502</v>
      </c>
      <c r="C3351" t="s">
        <v>7198</v>
      </c>
      <c r="D3351" s="1">
        <v>44899</v>
      </c>
      <c r="E3351" s="1">
        <v>45538</v>
      </c>
      <c r="F3351">
        <v>6789</v>
      </c>
      <c r="G3351">
        <v>80761</v>
      </c>
      <c r="H3351">
        <v>3250</v>
      </c>
      <c r="I3351">
        <v>603</v>
      </c>
      <c r="J3351">
        <v>16781</v>
      </c>
      <c r="K3351" t="str">
        <f>VLOOKUP(Table1[[#This Row],[CustomerID]],'advert datasetcustomers'!A:B,2,FALSE)</f>
        <v>Scott Hoffman</v>
      </c>
      <c r="L3351" t="str">
        <f>VLOOKUP(Table1[[#This Row],[CustomerID]],'advert datasetcustomers'!A:E,5,FALSE)</f>
        <v>Susanville, WY</v>
      </c>
      <c r="M3351" t="str">
        <f>VLOOKUP(Table1[[#This Row],[CampaignID]],'advert datasetplatforms'!A:B,2,FALSE)</f>
        <v>Facebook</v>
      </c>
      <c r="N3351">
        <f>VLOOKUP(Table1[[#This Row],[CampaignID]],'advert datasetplatforms'!A:D,4,FALSE)</f>
        <v>87760</v>
      </c>
      <c r="O3351" t="str">
        <f>VLOOKUP(Table1[[#This Row],[CampaignID]],'advert datasetperformance'!A:B,2,FALSE)</f>
        <v>2024-05</v>
      </c>
      <c r="P3351">
        <f>VLOOKUP(Table1[[#This Row],[CampaignID]],'advert datasetperformance'!A:F,6,FALSE)</f>
        <v>10905</v>
      </c>
    </row>
    <row r="3352" spans="1:16" x14ac:dyDescent="0.25">
      <c r="A3352" t="s">
        <v>7199</v>
      </c>
      <c r="B3352" t="s">
        <v>1621</v>
      </c>
      <c r="C3352" t="s">
        <v>7200</v>
      </c>
      <c r="D3352" s="1">
        <v>45204</v>
      </c>
      <c r="E3352" s="1">
        <v>45318</v>
      </c>
      <c r="F3352">
        <v>6573</v>
      </c>
      <c r="G3352">
        <v>114485</v>
      </c>
      <c r="H3352">
        <v>7212</v>
      </c>
      <c r="I3352">
        <v>416</v>
      </c>
      <c r="J3352">
        <v>18506</v>
      </c>
      <c r="K3352" t="str">
        <f>VLOOKUP(Table1[[#This Row],[CustomerID]],'advert datasetcustomers'!A:B,2,FALSE)</f>
        <v>Shawn Floyd</v>
      </c>
      <c r="L3352" t="str">
        <f>VLOOKUP(Table1[[#This Row],[CustomerID]],'advert datasetcustomers'!A:E,5,FALSE)</f>
        <v>Markmouth, NY</v>
      </c>
      <c r="M3352" t="str">
        <f>VLOOKUP(Table1[[#This Row],[CampaignID]],'advert datasetplatforms'!A:B,2,FALSE)</f>
        <v>LinkedIn</v>
      </c>
      <c r="N3352">
        <f>VLOOKUP(Table1[[#This Row],[CampaignID]],'advert datasetplatforms'!A:D,4,FALSE)</f>
        <v>70232</v>
      </c>
      <c r="O3352" t="str">
        <f>VLOOKUP(Table1[[#This Row],[CampaignID]],'advert datasetperformance'!A:B,2,FALSE)</f>
        <v>2024-03</v>
      </c>
      <c r="P3352">
        <f>VLOOKUP(Table1[[#This Row],[CampaignID]],'advert datasetperformance'!A:F,6,FALSE)</f>
        <v>7727</v>
      </c>
    </row>
    <row r="3353" spans="1:16" x14ac:dyDescent="0.25">
      <c r="A3353" t="s">
        <v>7201</v>
      </c>
      <c r="B3353" t="s">
        <v>2168</v>
      </c>
      <c r="C3353" t="s">
        <v>7202</v>
      </c>
      <c r="D3353" s="1">
        <v>45248</v>
      </c>
      <c r="E3353" s="1">
        <v>45166</v>
      </c>
      <c r="F3353">
        <v>5852</v>
      </c>
      <c r="G3353">
        <v>113306</v>
      </c>
      <c r="H3353">
        <v>4709</v>
      </c>
      <c r="I3353">
        <v>760</v>
      </c>
      <c r="J3353">
        <v>13758</v>
      </c>
      <c r="K3353" t="str">
        <f>VLOOKUP(Table1[[#This Row],[CustomerID]],'advert datasetcustomers'!A:B,2,FALSE)</f>
        <v>Sierra Nelson</v>
      </c>
      <c r="L3353" t="str">
        <f>VLOOKUP(Table1[[#This Row],[CustomerID]],'advert datasetcustomers'!A:E,5,FALSE)</f>
        <v>Port Michaelfurt, AK</v>
      </c>
      <c r="M3353" t="str">
        <f>VLOOKUP(Table1[[#This Row],[CampaignID]],'advert datasetplatforms'!A:B,2,FALSE)</f>
        <v>LinkedIn</v>
      </c>
      <c r="N3353">
        <f>VLOOKUP(Table1[[#This Row],[CampaignID]],'advert datasetplatforms'!A:D,4,FALSE)</f>
        <v>59176</v>
      </c>
      <c r="O3353" t="str">
        <f>VLOOKUP(Table1[[#This Row],[CampaignID]],'advert datasetperformance'!A:B,2,FALSE)</f>
        <v>2024-08</v>
      </c>
      <c r="P3353">
        <f>VLOOKUP(Table1[[#This Row],[CampaignID]],'advert datasetperformance'!A:F,6,FALSE)</f>
        <v>12638</v>
      </c>
    </row>
    <row r="3354" spans="1:16" x14ac:dyDescent="0.25">
      <c r="A3354" t="s">
        <v>7203</v>
      </c>
      <c r="B3354" t="s">
        <v>3237</v>
      </c>
      <c r="C3354" t="s">
        <v>7204</v>
      </c>
      <c r="D3354" s="1">
        <v>44945</v>
      </c>
      <c r="E3354" s="1">
        <v>45333</v>
      </c>
      <c r="F3354">
        <v>6306</v>
      </c>
      <c r="G3354">
        <v>92507</v>
      </c>
      <c r="H3354">
        <v>4960</v>
      </c>
      <c r="I3354">
        <v>341</v>
      </c>
      <c r="J3354">
        <v>17243</v>
      </c>
      <c r="K3354" t="str">
        <f>VLOOKUP(Table1[[#This Row],[CustomerID]],'advert datasetcustomers'!A:B,2,FALSE)</f>
        <v>Dr. Alexis Smith II</v>
      </c>
      <c r="L3354" t="str">
        <f>VLOOKUP(Table1[[#This Row],[CustomerID]],'advert datasetcustomers'!A:E,5,FALSE)</f>
        <v>East Joshuatown, MP</v>
      </c>
      <c r="M3354" t="str">
        <f>VLOOKUP(Table1[[#This Row],[CampaignID]],'advert datasetplatforms'!A:B,2,FALSE)</f>
        <v>LinkedIn</v>
      </c>
      <c r="N3354">
        <f>VLOOKUP(Table1[[#This Row],[CampaignID]],'advert datasetplatforms'!A:D,4,FALSE)</f>
        <v>77551</v>
      </c>
      <c r="O3354" t="str">
        <f>VLOOKUP(Table1[[#This Row],[CampaignID]],'advert datasetperformance'!A:B,2,FALSE)</f>
        <v>2024-06</v>
      </c>
      <c r="P3354">
        <f>VLOOKUP(Table1[[#This Row],[CampaignID]],'advert datasetperformance'!A:F,6,FALSE)</f>
        <v>14075</v>
      </c>
    </row>
    <row r="3355" spans="1:16" x14ac:dyDescent="0.25">
      <c r="A3355" t="s">
        <v>7205</v>
      </c>
      <c r="B3355" t="s">
        <v>1375</v>
      </c>
      <c r="C3355" t="s">
        <v>7206</v>
      </c>
      <c r="D3355" s="1">
        <v>45217</v>
      </c>
      <c r="E3355" s="1">
        <v>45449</v>
      </c>
      <c r="F3355">
        <v>5990</v>
      </c>
      <c r="G3355">
        <v>121635</v>
      </c>
      <c r="H3355">
        <v>3010</v>
      </c>
      <c r="I3355">
        <v>394</v>
      </c>
      <c r="J3355">
        <v>15450</v>
      </c>
      <c r="K3355" t="str">
        <f>VLOOKUP(Table1[[#This Row],[CustomerID]],'advert datasetcustomers'!A:B,2,FALSE)</f>
        <v>Bryan Woods</v>
      </c>
      <c r="L3355" t="str">
        <f>VLOOKUP(Table1[[#This Row],[CustomerID]],'advert datasetcustomers'!A:E,5,FALSE)</f>
        <v>South Kimberly, VA</v>
      </c>
      <c r="M3355" t="str">
        <f>VLOOKUP(Table1[[#This Row],[CampaignID]],'advert datasetplatforms'!A:B,2,FALSE)</f>
        <v>Facebook</v>
      </c>
      <c r="N3355">
        <f>VLOOKUP(Table1[[#This Row],[CampaignID]],'advert datasetplatforms'!A:D,4,FALSE)</f>
        <v>57935</v>
      </c>
      <c r="O3355" t="str">
        <f>VLOOKUP(Table1[[#This Row],[CampaignID]],'advert datasetperformance'!A:B,2,FALSE)</f>
        <v>2024-04</v>
      </c>
      <c r="P3355">
        <f>VLOOKUP(Table1[[#This Row],[CampaignID]],'advert datasetperformance'!A:F,6,FALSE)</f>
        <v>5453</v>
      </c>
    </row>
    <row r="3356" spans="1:16" x14ac:dyDescent="0.25">
      <c r="A3356" t="s">
        <v>7207</v>
      </c>
      <c r="B3356" t="s">
        <v>892</v>
      </c>
      <c r="C3356" t="s">
        <v>7208</v>
      </c>
      <c r="D3356" s="1">
        <v>45098</v>
      </c>
      <c r="E3356" s="1">
        <v>45536</v>
      </c>
      <c r="F3356">
        <v>6761</v>
      </c>
      <c r="G3356">
        <v>70627</v>
      </c>
      <c r="H3356">
        <v>5035</v>
      </c>
      <c r="I3356">
        <v>236</v>
      </c>
      <c r="J3356">
        <v>18763</v>
      </c>
      <c r="K3356" t="str">
        <f>VLOOKUP(Table1[[#This Row],[CustomerID]],'advert datasetcustomers'!A:B,2,FALSE)</f>
        <v>Ellen Wood</v>
      </c>
      <c r="L3356" t="str">
        <f>VLOOKUP(Table1[[#This Row],[CustomerID]],'advert datasetcustomers'!A:E,5,FALSE)</f>
        <v>Daviston, OR</v>
      </c>
      <c r="M3356" t="str">
        <f>VLOOKUP(Table1[[#This Row],[CampaignID]],'advert datasetplatforms'!A:B,2,FALSE)</f>
        <v>Google Ads</v>
      </c>
      <c r="N3356">
        <f>VLOOKUP(Table1[[#This Row],[CampaignID]],'advert datasetplatforms'!A:D,4,FALSE)</f>
        <v>71461</v>
      </c>
      <c r="O3356" t="str">
        <f>VLOOKUP(Table1[[#This Row],[CampaignID]],'advert datasetperformance'!A:B,2,FALSE)</f>
        <v>2024-02</v>
      </c>
      <c r="P3356">
        <f>VLOOKUP(Table1[[#This Row],[CampaignID]],'advert datasetperformance'!A:F,6,FALSE)</f>
        <v>8576</v>
      </c>
    </row>
    <row r="3357" spans="1:16" x14ac:dyDescent="0.25">
      <c r="A3357" t="s">
        <v>7209</v>
      </c>
      <c r="B3357" t="s">
        <v>2066</v>
      </c>
      <c r="C3357" t="s">
        <v>6643</v>
      </c>
      <c r="D3357" s="1">
        <v>45188</v>
      </c>
      <c r="E3357" s="1">
        <v>45502</v>
      </c>
      <c r="F3357">
        <v>5796</v>
      </c>
      <c r="G3357">
        <v>95576</v>
      </c>
      <c r="H3357">
        <v>1384</v>
      </c>
      <c r="I3357">
        <v>586</v>
      </c>
      <c r="J3357">
        <v>16396</v>
      </c>
      <c r="K3357" t="str">
        <f>VLOOKUP(Table1[[#This Row],[CustomerID]],'advert datasetcustomers'!A:B,2,FALSE)</f>
        <v>Christina Campbell</v>
      </c>
      <c r="L3357" t="str">
        <f>VLOOKUP(Table1[[#This Row],[CustomerID]],'advert datasetcustomers'!A:E,5,FALSE)</f>
        <v>Longport, NC</v>
      </c>
      <c r="M3357" t="str">
        <f>VLOOKUP(Table1[[#This Row],[CampaignID]],'advert datasetplatforms'!A:B,2,FALSE)</f>
        <v>LinkedIn</v>
      </c>
      <c r="N3357">
        <f>VLOOKUP(Table1[[#This Row],[CampaignID]],'advert datasetplatforms'!A:D,4,FALSE)</f>
        <v>89110</v>
      </c>
      <c r="O3357" t="str">
        <f>VLOOKUP(Table1[[#This Row],[CampaignID]],'advert datasetperformance'!A:B,2,FALSE)</f>
        <v>2024-01</v>
      </c>
      <c r="P3357">
        <f>VLOOKUP(Table1[[#This Row],[CampaignID]],'advert datasetperformance'!A:F,6,FALSE)</f>
        <v>8575</v>
      </c>
    </row>
    <row r="3358" spans="1:16" x14ac:dyDescent="0.25">
      <c r="A3358" t="s">
        <v>7210</v>
      </c>
      <c r="B3358" t="s">
        <v>29</v>
      </c>
      <c r="C3358" t="s">
        <v>7211</v>
      </c>
      <c r="D3358" s="1">
        <v>45301</v>
      </c>
      <c r="E3358" s="1">
        <v>45427</v>
      </c>
      <c r="F3358">
        <v>5227</v>
      </c>
      <c r="G3358">
        <v>117548</v>
      </c>
      <c r="H3358">
        <v>4028</v>
      </c>
      <c r="I3358">
        <v>651</v>
      </c>
      <c r="J3358">
        <v>17625</v>
      </c>
      <c r="K3358" t="str">
        <f>VLOOKUP(Table1[[#This Row],[CustomerID]],'advert datasetcustomers'!A:B,2,FALSE)</f>
        <v>Kathryn Fleming MD</v>
      </c>
      <c r="L3358" t="str">
        <f>VLOOKUP(Table1[[#This Row],[CustomerID]],'advert datasetcustomers'!A:E,5,FALSE)</f>
        <v>Andrewmouth, DC</v>
      </c>
      <c r="M3358" t="str">
        <f>VLOOKUP(Table1[[#This Row],[CampaignID]],'advert datasetplatforms'!A:B,2,FALSE)</f>
        <v>Google Ads</v>
      </c>
      <c r="N3358">
        <f>VLOOKUP(Table1[[#This Row],[CampaignID]],'advert datasetplatforms'!A:D,4,FALSE)</f>
        <v>60140</v>
      </c>
      <c r="O3358" t="str">
        <f>VLOOKUP(Table1[[#This Row],[CampaignID]],'advert datasetperformance'!A:B,2,FALSE)</f>
        <v>2024-05</v>
      </c>
      <c r="P3358">
        <f>VLOOKUP(Table1[[#This Row],[CampaignID]],'advert datasetperformance'!A:F,6,FALSE)</f>
        <v>12567</v>
      </c>
    </row>
    <row r="3359" spans="1:16" x14ac:dyDescent="0.25">
      <c r="A3359" t="s">
        <v>7212</v>
      </c>
      <c r="B3359" t="s">
        <v>2121</v>
      </c>
      <c r="C3359" t="s">
        <v>7213</v>
      </c>
      <c r="D3359" s="1">
        <v>45088</v>
      </c>
      <c r="E3359" s="1">
        <v>44976</v>
      </c>
      <c r="F3359">
        <v>4134</v>
      </c>
      <c r="G3359">
        <v>111613</v>
      </c>
      <c r="H3359">
        <v>5758</v>
      </c>
      <c r="I3359">
        <v>337</v>
      </c>
      <c r="J3359">
        <v>16685</v>
      </c>
      <c r="K3359" t="str">
        <f>VLOOKUP(Table1[[#This Row],[CustomerID]],'advert datasetcustomers'!A:B,2,FALSE)</f>
        <v>Tricia Benton</v>
      </c>
      <c r="L3359" t="str">
        <f>VLOOKUP(Table1[[#This Row],[CustomerID]],'advert datasetcustomers'!A:E,5,FALSE)</f>
        <v>North Tracyview, RI</v>
      </c>
      <c r="M3359" t="str">
        <f>VLOOKUP(Table1[[#This Row],[CampaignID]],'advert datasetplatforms'!A:B,2,FALSE)</f>
        <v>Facebook</v>
      </c>
      <c r="N3359">
        <f>VLOOKUP(Table1[[#This Row],[CampaignID]],'advert datasetplatforms'!A:D,4,FALSE)</f>
        <v>106352</v>
      </c>
      <c r="O3359" t="str">
        <f>VLOOKUP(Table1[[#This Row],[CampaignID]],'advert datasetperformance'!A:B,2,FALSE)</f>
        <v>2024-03</v>
      </c>
      <c r="P3359">
        <f>VLOOKUP(Table1[[#This Row],[CampaignID]],'advert datasetperformance'!A:F,6,FALSE)</f>
        <v>8688</v>
      </c>
    </row>
    <row r="3360" spans="1:16" x14ac:dyDescent="0.25">
      <c r="A3360" t="s">
        <v>7214</v>
      </c>
      <c r="B3360" t="s">
        <v>2516</v>
      </c>
      <c r="C3360" t="s">
        <v>7215</v>
      </c>
      <c r="D3360" s="1">
        <v>45190</v>
      </c>
      <c r="E3360" s="1">
        <v>45560</v>
      </c>
      <c r="F3360">
        <v>2642</v>
      </c>
      <c r="G3360">
        <v>49016</v>
      </c>
      <c r="H3360">
        <v>5526</v>
      </c>
      <c r="I3360">
        <v>605</v>
      </c>
      <c r="J3360">
        <v>18235</v>
      </c>
      <c r="K3360" t="str">
        <f>VLOOKUP(Table1[[#This Row],[CustomerID]],'advert datasetcustomers'!A:B,2,FALSE)</f>
        <v>Kristen Greene</v>
      </c>
      <c r="L3360" t="str">
        <f>VLOOKUP(Table1[[#This Row],[CustomerID]],'advert datasetcustomers'!A:E,5,FALSE)</f>
        <v>East Elizabeth, KY</v>
      </c>
      <c r="M3360" t="str">
        <f>VLOOKUP(Table1[[#This Row],[CampaignID]],'advert datasetplatforms'!A:B,2,FALSE)</f>
        <v>Twitter</v>
      </c>
      <c r="N3360">
        <f>VLOOKUP(Table1[[#This Row],[CampaignID]],'advert datasetplatforms'!A:D,4,FALSE)</f>
        <v>108578</v>
      </c>
      <c r="O3360" t="str">
        <f>VLOOKUP(Table1[[#This Row],[CampaignID]],'advert datasetperformance'!A:B,2,FALSE)</f>
        <v>2024-04</v>
      </c>
      <c r="P3360">
        <f>VLOOKUP(Table1[[#This Row],[CampaignID]],'advert datasetperformance'!A:F,6,FALSE)</f>
        <v>12480</v>
      </c>
    </row>
    <row r="3361" spans="1:16" x14ac:dyDescent="0.25">
      <c r="A3361" t="s">
        <v>7216</v>
      </c>
      <c r="B3361" t="s">
        <v>1052</v>
      </c>
      <c r="C3361" t="s">
        <v>7217</v>
      </c>
      <c r="D3361" s="1">
        <v>45309</v>
      </c>
      <c r="E3361" s="1">
        <v>45026</v>
      </c>
      <c r="F3361">
        <v>4958</v>
      </c>
      <c r="G3361">
        <v>72117</v>
      </c>
      <c r="H3361">
        <v>5581</v>
      </c>
      <c r="I3361">
        <v>538</v>
      </c>
      <c r="J3361">
        <v>8514</v>
      </c>
      <c r="K3361" t="str">
        <f>VLOOKUP(Table1[[#This Row],[CustomerID]],'advert datasetcustomers'!A:B,2,FALSE)</f>
        <v>Joseph Andrews</v>
      </c>
      <c r="L3361" t="str">
        <f>VLOOKUP(Table1[[#This Row],[CustomerID]],'advert datasetcustomers'!A:E,5,FALSE)</f>
        <v>Singletonport, FL</v>
      </c>
      <c r="M3361" t="str">
        <f>VLOOKUP(Table1[[#This Row],[CampaignID]],'advert datasetplatforms'!A:B,2,FALSE)</f>
        <v>Twitter</v>
      </c>
      <c r="N3361">
        <f>VLOOKUP(Table1[[#This Row],[CampaignID]],'advert datasetplatforms'!A:D,4,FALSE)</f>
        <v>69408</v>
      </c>
      <c r="O3361" t="str">
        <f>VLOOKUP(Table1[[#This Row],[CampaignID]],'advert datasetperformance'!A:B,2,FALSE)</f>
        <v>2024-09</v>
      </c>
      <c r="P3361">
        <f>VLOOKUP(Table1[[#This Row],[CampaignID]],'advert datasetperformance'!A:F,6,FALSE)</f>
        <v>9239</v>
      </c>
    </row>
    <row r="3362" spans="1:16" x14ac:dyDescent="0.25">
      <c r="A3362" t="s">
        <v>7218</v>
      </c>
      <c r="B3362" t="s">
        <v>1264</v>
      </c>
      <c r="C3362" t="s">
        <v>7219</v>
      </c>
      <c r="D3362" s="1">
        <v>45235</v>
      </c>
      <c r="E3362" s="1">
        <v>45517</v>
      </c>
      <c r="F3362">
        <v>3888</v>
      </c>
      <c r="G3362">
        <v>87860</v>
      </c>
      <c r="H3362">
        <v>6828</v>
      </c>
      <c r="I3362">
        <v>533</v>
      </c>
      <c r="J3362">
        <v>7996</v>
      </c>
      <c r="K3362" t="str">
        <f>VLOOKUP(Table1[[#This Row],[CustomerID]],'advert datasetcustomers'!A:B,2,FALSE)</f>
        <v>Elizabeth Kim</v>
      </c>
      <c r="L3362" t="str">
        <f>VLOOKUP(Table1[[#This Row],[CustomerID]],'advert datasetcustomers'!A:E,5,FALSE)</f>
        <v>Reevesbury, DC</v>
      </c>
      <c r="M3362" t="str">
        <f>VLOOKUP(Table1[[#This Row],[CampaignID]],'advert datasetplatforms'!A:B,2,FALSE)</f>
        <v>Twitter</v>
      </c>
      <c r="N3362">
        <f>VLOOKUP(Table1[[#This Row],[CampaignID]],'advert datasetplatforms'!A:D,4,FALSE)</f>
        <v>117711</v>
      </c>
      <c r="O3362" t="str">
        <f>VLOOKUP(Table1[[#This Row],[CampaignID]],'advert datasetperformance'!A:B,2,FALSE)</f>
        <v>2024-04</v>
      </c>
      <c r="P3362">
        <f>VLOOKUP(Table1[[#This Row],[CampaignID]],'advert datasetperformance'!A:F,6,FALSE)</f>
        <v>12657</v>
      </c>
    </row>
    <row r="3363" spans="1:16" x14ac:dyDescent="0.25">
      <c r="A3363" t="s">
        <v>7220</v>
      </c>
      <c r="B3363" t="s">
        <v>1711</v>
      </c>
      <c r="C3363" t="s">
        <v>7221</v>
      </c>
      <c r="D3363" s="1">
        <v>45368</v>
      </c>
      <c r="E3363" s="1">
        <v>45270</v>
      </c>
      <c r="F3363">
        <v>5090</v>
      </c>
      <c r="G3363">
        <v>101184</v>
      </c>
      <c r="H3363">
        <v>4638</v>
      </c>
      <c r="I3363">
        <v>554</v>
      </c>
      <c r="J3363">
        <v>10027</v>
      </c>
      <c r="K3363" t="str">
        <f>VLOOKUP(Table1[[#This Row],[CustomerID]],'advert datasetcustomers'!A:B,2,FALSE)</f>
        <v>Donald Wise</v>
      </c>
      <c r="L3363" t="str">
        <f>VLOOKUP(Table1[[#This Row],[CustomerID]],'advert datasetcustomers'!A:E,5,FALSE)</f>
        <v>East Calebburgh, DC</v>
      </c>
      <c r="M3363" t="str">
        <f>VLOOKUP(Table1[[#This Row],[CampaignID]],'advert datasetplatforms'!A:B,2,FALSE)</f>
        <v>Instagram</v>
      </c>
      <c r="N3363">
        <f>VLOOKUP(Table1[[#This Row],[CampaignID]],'advert datasetplatforms'!A:D,4,FALSE)</f>
        <v>85445</v>
      </c>
      <c r="O3363" t="str">
        <f>VLOOKUP(Table1[[#This Row],[CampaignID]],'advert datasetperformance'!A:B,2,FALSE)</f>
        <v>2024-01</v>
      </c>
      <c r="P3363">
        <f>VLOOKUP(Table1[[#This Row],[CampaignID]],'advert datasetperformance'!A:F,6,FALSE)</f>
        <v>11436</v>
      </c>
    </row>
    <row r="3364" spans="1:16" x14ac:dyDescent="0.25">
      <c r="A3364" t="s">
        <v>7222</v>
      </c>
      <c r="B3364" t="s">
        <v>788</v>
      </c>
      <c r="C3364" t="s">
        <v>7223</v>
      </c>
      <c r="D3364" s="1">
        <v>45463</v>
      </c>
      <c r="E3364" s="1">
        <v>45099</v>
      </c>
      <c r="F3364">
        <v>6710</v>
      </c>
      <c r="G3364">
        <v>32029</v>
      </c>
      <c r="H3364">
        <v>5913</v>
      </c>
      <c r="I3364">
        <v>490</v>
      </c>
      <c r="J3364">
        <v>22670</v>
      </c>
      <c r="K3364" t="str">
        <f>VLOOKUP(Table1[[#This Row],[CustomerID]],'advert datasetcustomers'!A:B,2,FALSE)</f>
        <v>Paula King</v>
      </c>
      <c r="L3364" t="str">
        <f>VLOOKUP(Table1[[#This Row],[CustomerID]],'advert datasetcustomers'!A:E,5,FALSE)</f>
        <v>Jenniferborough, SD</v>
      </c>
      <c r="M3364" t="str">
        <f>VLOOKUP(Table1[[#This Row],[CampaignID]],'advert datasetplatforms'!A:B,2,FALSE)</f>
        <v>Instagram</v>
      </c>
      <c r="N3364">
        <f>VLOOKUP(Table1[[#This Row],[CampaignID]],'advert datasetplatforms'!A:D,4,FALSE)</f>
        <v>80456</v>
      </c>
      <c r="O3364" t="str">
        <f>VLOOKUP(Table1[[#This Row],[CampaignID]],'advert datasetperformance'!A:B,2,FALSE)</f>
        <v>2024-05</v>
      </c>
      <c r="P3364">
        <f>VLOOKUP(Table1[[#This Row],[CampaignID]],'advert datasetperformance'!A:F,6,FALSE)</f>
        <v>8300</v>
      </c>
    </row>
    <row r="3365" spans="1:16" x14ac:dyDescent="0.25">
      <c r="A3365" t="s">
        <v>7224</v>
      </c>
      <c r="B3365" t="s">
        <v>580</v>
      </c>
      <c r="C3365" t="s">
        <v>7225</v>
      </c>
      <c r="D3365" s="1">
        <v>45105</v>
      </c>
      <c r="E3365" s="1">
        <v>44952</v>
      </c>
      <c r="F3365">
        <v>5259</v>
      </c>
      <c r="G3365">
        <v>125831</v>
      </c>
      <c r="H3365">
        <v>4503</v>
      </c>
      <c r="I3365">
        <v>436</v>
      </c>
      <c r="J3365">
        <v>18655</v>
      </c>
      <c r="K3365" t="str">
        <f>VLOOKUP(Table1[[#This Row],[CustomerID]],'advert datasetcustomers'!A:B,2,FALSE)</f>
        <v>Tracy Hoffman</v>
      </c>
      <c r="L3365" t="str">
        <f>VLOOKUP(Table1[[#This Row],[CustomerID]],'advert datasetcustomers'!A:E,5,FALSE)</f>
        <v>New Kevin, PA</v>
      </c>
      <c r="M3365" t="str">
        <f>VLOOKUP(Table1[[#This Row],[CampaignID]],'advert datasetplatforms'!A:B,2,FALSE)</f>
        <v>Twitter</v>
      </c>
      <c r="N3365">
        <f>VLOOKUP(Table1[[#This Row],[CampaignID]],'advert datasetplatforms'!A:D,4,FALSE)</f>
        <v>97688</v>
      </c>
      <c r="O3365" t="str">
        <f>VLOOKUP(Table1[[#This Row],[CampaignID]],'advert datasetperformance'!A:B,2,FALSE)</f>
        <v>2024-03</v>
      </c>
      <c r="P3365">
        <f>VLOOKUP(Table1[[#This Row],[CampaignID]],'advert datasetperformance'!A:F,6,FALSE)</f>
        <v>14538</v>
      </c>
    </row>
    <row r="3366" spans="1:16" x14ac:dyDescent="0.25">
      <c r="A3366" t="s">
        <v>7226</v>
      </c>
      <c r="B3366" t="s">
        <v>1865</v>
      </c>
      <c r="C3366" t="s">
        <v>7227</v>
      </c>
      <c r="D3366" s="1">
        <v>44899</v>
      </c>
      <c r="E3366" s="1">
        <v>45563</v>
      </c>
      <c r="F3366">
        <v>4377</v>
      </c>
      <c r="G3366">
        <v>84119</v>
      </c>
      <c r="H3366">
        <v>7749</v>
      </c>
      <c r="I3366">
        <v>525</v>
      </c>
      <c r="J3366">
        <v>6777</v>
      </c>
      <c r="K3366" t="str">
        <f>VLOOKUP(Table1[[#This Row],[CustomerID]],'advert datasetcustomers'!A:B,2,FALSE)</f>
        <v>Geoffrey Bennett</v>
      </c>
      <c r="L3366" t="str">
        <f>VLOOKUP(Table1[[#This Row],[CustomerID]],'advert datasetcustomers'!A:E,5,FALSE)</f>
        <v>Jacksonbury, GU</v>
      </c>
      <c r="M3366" t="str">
        <f>VLOOKUP(Table1[[#This Row],[CampaignID]],'advert datasetplatforms'!A:B,2,FALSE)</f>
        <v>Instagram</v>
      </c>
      <c r="N3366">
        <f>VLOOKUP(Table1[[#This Row],[CampaignID]],'advert datasetplatforms'!A:D,4,FALSE)</f>
        <v>64457</v>
      </c>
      <c r="O3366" t="str">
        <f>VLOOKUP(Table1[[#This Row],[CampaignID]],'advert datasetperformance'!A:B,2,FALSE)</f>
        <v>2024-10</v>
      </c>
      <c r="P3366">
        <f>VLOOKUP(Table1[[#This Row],[CampaignID]],'advert datasetperformance'!A:F,6,FALSE)</f>
        <v>7811</v>
      </c>
    </row>
    <row r="3367" spans="1:16" x14ac:dyDescent="0.25">
      <c r="A3367" t="s">
        <v>7228</v>
      </c>
      <c r="B3367" t="s">
        <v>1994</v>
      </c>
      <c r="C3367" t="s">
        <v>7229</v>
      </c>
      <c r="D3367" s="1">
        <v>44883</v>
      </c>
      <c r="E3367" s="1">
        <v>45306</v>
      </c>
      <c r="F3367">
        <v>3720</v>
      </c>
      <c r="G3367">
        <v>72297</v>
      </c>
      <c r="H3367">
        <v>5355</v>
      </c>
      <c r="I3367">
        <v>534</v>
      </c>
      <c r="J3367">
        <v>17407</v>
      </c>
      <c r="K3367" t="str">
        <f>VLOOKUP(Table1[[#This Row],[CustomerID]],'advert datasetcustomers'!A:B,2,FALSE)</f>
        <v>Danielle Thompson</v>
      </c>
      <c r="L3367" t="str">
        <f>VLOOKUP(Table1[[#This Row],[CustomerID]],'advert datasetcustomers'!A:E,5,FALSE)</f>
        <v>New Kevinmouth, FM</v>
      </c>
      <c r="M3367" t="str">
        <f>VLOOKUP(Table1[[#This Row],[CampaignID]],'advert datasetplatforms'!A:B,2,FALSE)</f>
        <v>Google Ads</v>
      </c>
      <c r="N3367">
        <f>VLOOKUP(Table1[[#This Row],[CampaignID]],'advert datasetplatforms'!A:D,4,FALSE)</f>
        <v>21850</v>
      </c>
      <c r="O3367" t="str">
        <f>VLOOKUP(Table1[[#This Row],[CampaignID]],'advert datasetperformance'!A:B,2,FALSE)</f>
        <v>2024-10</v>
      </c>
      <c r="P3367">
        <f>VLOOKUP(Table1[[#This Row],[CampaignID]],'advert datasetperformance'!A:F,6,FALSE)</f>
        <v>10158</v>
      </c>
    </row>
    <row r="3368" spans="1:16" x14ac:dyDescent="0.25">
      <c r="A3368" t="s">
        <v>7230</v>
      </c>
      <c r="B3368" t="s">
        <v>2182</v>
      </c>
      <c r="C3368" t="s">
        <v>7231</v>
      </c>
      <c r="D3368" s="1">
        <v>45578</v>
      </c>
      <c r="E3368" s="1">
        <v>45431</v>
      </c>
      <c r="F3368">
        <v>2854</v>
      </c>
      <c r="G3368">
        <v>76049</v>
      </c>
      <c r="H3368">
        <v>4507</v>
      </c>
      <c r="I3368">
        <v>458</v>
      </c>
      <c r="J3368">
        <v>12282</v>
      </c>
      <c r="K3368" t="str">
        <f>VLOOKUP(Table1[[#This Row],[CustomerID]],'advert datasetcustomers'!A:B,2,FALSE)</f>
        <v>Robert Schmidt</v>
      </c>
      <c r="L3368" t="str">
        <f>VLOOKUP(Table1[[#This Row],[CustomerID]],'advert datasetcustomers'!A:E,5,FALSE)</f>
        <v>North Alexanderbury, CA</v>
      </c>
      <c r="M3368" t="str">
        <f>VLOOKUP(Table1[[#This Row],[CampaignID]],'advert datasetplatforms'!A:B,2,FALSE)</f>
        <v>Google Ads</v>
      </c>
      <c r="N3368">
        <f>VLOOKUP(Table1[[#This Row],[CampaignID]],'advert datasetplatforms'!A:D,4,FALSE)</f>
        <v>52608</v>
      </c>
      <c r="O3368" t="str">
        <f>VLOOKUP(Table1[[#This Row],[CampaignID]],'advert datasetperformance'!A:B,2,FALSE)</f>
        <v>2024-03</v>
      </c>
      <c r="P3368">
        <f>VLOOKUP(Table1[[#This Row],[CampaignID]],'advert datasetperformance'!A:F,6,FALSE)</f>
        <v>8292</v>
      </c>
    </row>
    <row r="3369" spans="1:16" x14ac:dyDescent="0.25">
      <c r="A3369" t="s">
        <v>7232</v>
      </c>
      <c r="B3369" t="s">
        <v>1962</v>
      </c>
      <c r="C3369" t="s">
        <v>7233</v>
      </c>
      <c r="D3369" s="1">
        <v>45007</v>
      </c>
      <c r="E3369" s="1">
        <v>45050</v>
      </c>
      <c r="F3369">
        <v>6999</v>
      </c>
      <c r="G3369">
        <v>111609</v>
      </c>
      <c r="H3369">
        <v>4658</v>
      </c>
      <c r="I3369">
        <v>547</v>
      </c>
      <c r="J3369">
        <v>10257</v>
      </c>
      <c r="K3369" t="str">
        <f>VLOOKUP(Table1[[#This Row],[CustomerID]],'advert datasetcustomers'!A:B,2,FALSE)</f>
        <v>Sean Villa</v>
      </c>
      <c r="L3369" t="str">
        <f>VLOOKUP(Table1[[#This Row],[CustomerID]],'advert datasetcustomers'!A:E,5,FALSE)</f>
        <v>East Darius, IA</v>
      </c>
      <c r="M3369" t="str">
        <f>VLOOKUP(Table1[[#This Row],[CampaignID]],'advert datasetplatforms'!A:B,2,FALSE)</f>
        <v>Facebook</v>
      </c>
      <c r="N3369">
        <f>VLOOKUP(Table1[[#This Row],[CampaignID]],'advert datasetplatforms'!A:D,4,FALSE)</f>
        <v>90463</v>
      </c>
      <c r="O3369" t="str">
        <f>VLOOKUP(Table1[[#This Row],[CampaignID]],'advert datasetperformance'!A:B,2,FALSE)</f>
        <v>2024-05</v>
      </c>
      <c r="P3369">
        <f>VLOOKUP(Table1[[#This Row],[CampaignID]],'advert datasetperformance'!A:F,6,FALSE)</f>
        <v>14444</v>
      </c>
    </row>
    <row r="3370" spans="1:16" x14ac:dyDescent="0.25">
      <c r="A3370" t="s">
        <v>7234</v>
      </c>
      <c r="B3370" t="s">
        <v>2599</v>
      </c>
      <c r="C3370" t="s">
        <v>7235</v>
      </c>
      <c r="D3370" s="1">
        <v>45533</v>
      </c>
      <c r="E3370" s="1">
        <v>45147</v>
      </c>
      <c r="F3370">
        <v>2334</v>
      </c>
      <c r="G3370">
        <v>99624</v>
      </c>
      <c r="H3370">
        <v>4689</v>
      </c>
      <c r="I3370">
        <v>466</v>
      </c>
      <c r="J3370">
        <v>7566</v>
      </c>
      <c r="K3370" t="str">
        <f>VLOOKUP(Table1[[#This Row],[CustomerID]],'advert datasetcustomers'!A:B,2,FALSE)</f>
        <v>Kenneth Morse</v>
      </c>
      <c r="L3370" t="str">
        <f>VLOOKUP(Table1[[#This Row],[CustomerID]],'advert datasetcustomers'!A:E,5,FALSE)</f>
        <v>New Andrefurt, OK</v>
      </c>
      <c r="M3370" t="str">
        <f>VLOOKUP(Table1[[#This Row],[CampaignID]],'advert datasetplatforms'!A:B,2,FALSE)</f>
        <v>Twitter</v>
      </c>
      <c r="N3370">
        <f>VLOOKUP(Table1[[#This Row],[CampaignID]],'advert datasetplatforms'!A:D,4,FALSE)</f>
        <v>105909</v>
      </c>
      <c r="O3370" t="str">
        <f>VLOOKUP(Table1[[#This Row],[CampaignID]],'advert datasetperformance'!A:B,2,FALSE)</f>
        <v>2024-02</v>
      </c>
      <c r="P3370">
        <f>VLOOKUP(Table1[[#This Row],[CampaignID]],'advert datasetperformance'!A:F,6,FALSE)</f>
        <v>9126</v>
      </c>
    </row>
    <row r="3371" spans="1:16" x14ac:dyDescent="0.25">
      <c r="A3371" t="s">
        <v>7236</v>
      </c>
      <c r="B3371" t="s">
        <v>1382</v>
      </c>
      <c r="C3371" t="s">
        <v>7237</v>
      </c>
      <c r="D3371" s="1">
        <v>45503</v>
      </c>
      <c r="E3371" s="1">
        <v>45534</v>
      </c>
      <c r="F3371">
        <v>3597</v>
      </c>
      <c r="G3371">
        <v>81945</v>
      </c>
      <c r="H3371">
        <v>3374</v>
      </c>
      <c r="I3371">
        <v>494</v>
      </c>
      <c r="J3371">
        <v>12101</v>
      </c>
      <c r="K3371" t="str">
        <f>VLOOKUP(Table1[[#This Row],[CustomerID]],'advert datasetcustomers'!A:B,2,FALSE)</f>
        <v>Cory Morgan</v>
      </c>
      <c r="L3371" t="str">
        <f>VLOOKUP(Table1[[#This Row],[CustomerID]],'advert datasetcustomers'!A:E,5,FALSE)</f>
        <v>Pamelaborough, FL</v>
      </c>
      <c r="M3371" t="str">
        <f>VLOOKUP(Table1[[#This Row],[CampaignID]],'advert datasetplatforms'!A:B,2,FALSE)</f>
        <v>Facebook</v>
      </c>
      <c r="N3371">
        <f>VLOOKUP(Table1[[#This Row],[CampaignID]],'advert datasetplatforms'!A:D,4,FALSE)</f>
        <v>77773</v>
      </c>
      <c r="O3371" t="str">
        <f>VLOOKUP(Table1[[#This Row],[CampaignID]],'advert datasetperformance'!A:B,2,FALSE)</f>
        <v>2024-04</v>
      </c>
      <c r="P3371">
        <f>VLOOKUP(Table1[[#This Row],[CampaignID]],'advert datasetperformance'!A:F,6,FALSE)</f>
        <v>10800</v>
      </c>
    </row>
    <row r="3372" spans="1:16" x14ac:dyDescent="0.25">
      <c r="A3372" t="s">
        <v>7238</v>
      </c>
      <c r="B3372" t="s">
        <v>3093</v>
      </c>
      <c r="C3372" t="s">
        <v>7239</v>
      </c>
      <c r="D3372" s="1">
        <v>45587</v>
      </c>
      <c r="E3372" s="1">
        <v>45425</v>
      </c>
      <c r="F3372">
        <v>1530</v>
      </c>
      <c r="G3372">
        <v>52247</v>
      </c>
      <c r="H3372">
        <v>1723</v>
      </c>
      <c r="I3372">
        <v>399</v>
      </c>
      <c r="J3372">
        <v>14166</v>
      </c>
      <c r="K3372" t="str">
        <f>VLOOKUP(Table1[[#This Row],[CustomerID]],'advert datasetcustomers'!A:B,2,FALSE)</f>
        <v>Holly Gibbs</v>
      </c>
      <c r="L3372" t="str">
        <f>VLOOKUP(Table1[[#This Row],[CustomerID]],'advert datasetcustomers'!A:E,5,FALSE)</f>
        <v>New John, PR</v>
      </c>
      <c r="M3372" t="str">
        <f>VLOOKUP(Table1[[#This Row],[CampaignID]],'advert datasetplatforms'!A:B,2,FALSE)</f>
        <v>Facebook</v>
      </c>
      <c r="N3372">
        <f>VLOOKUP(Table1[[#This Row],[CampaignID]],'advert datasetplatforms'!A:D,4,FALSE)</f>
        <v>54619</v>
      </c>
      <c r="O3372" t="str">
        <f>VLOOKUP(Table1[[#This Row],[CampaignID]],'advert datasetperformance'!A:B,2,FALSE)</f>
        <v>2024-01</v>
      </c>
      <c r="P3372">
        <f>VLOOKUP(Table1[[#This Row],[CampaignID]],'advert datasetperformance'!A:F,6,FALSE)</f>
        <v>7593</v>
      </c>
    </row>
    <row r="3373" spans="1:16" x14ac:dyDescent="0.25">
      <c r="A3373" t="s">
        <v>7240</v>
      </c>
      <c r="B3373" t="s">
        <v>1106</v>
      </c>
      <c r="C3373" t="s">
        <v>7241</v>
      </c>
      <c r="D3373" s="1">
        <v>45473</v>
      </c>
      <c r="E3373" s="1">
        <v>44909</v>
      </c>
      <c r="F3373">
        <v>4525</v>
      </c>
      <c r="G3373">
        <v>80785</v>
      </c>
      <c r="H3373">
        <v>4300</v>
      </c>
      <c r="I3373">
        <v>387</v>
      </c>
      <c r="J3373">
        <v>7956</v>
      </c>
      <c r="K3373" t="str">
        <f>VLOOKUP(Table1[[#This Row],[CustomerID]],'advert datasetcustomers'!A:B,2,FALSE)</f>
        <v>Vincent Martinez</v>
      </c>
      <c r="L3373" t="str">
        <f>VLOOKUP(Table1[[#This Row],[CustomerID]],'advert datasetcustomers'!A:E,5,FALSE)</f>
        <v>New Billyport, TX</v>
      </c>
      <c r="M3373" t="str">
        <f>VLOOKUP(Table1[[#This Row],[CampaignID]],'advert datasetplatforms'!A:B,2,FALSE)</f>
        <v>Instagram</v>
      </c>
      <c r="N3373">
        <f>VLOOKUP(Table1[[#This Row],[CampaignID]],'advert datasetplatforms'!A:D,4,FALSE)</f>
        <v>99954</v>
      </c>
      <c r="O3373" t="str">
        <f>VLOOKUP(Table1[[#This Row],[CampaignID]],'advert datasetperformance'!A:B,2,FALSE)</f>
        <v>2024-10</v>
      </c>
      <c r="P3373">
        <f>VLOOKUP(Table1[[#This Row],[CampaignID]],'advert datasetperformance'!A:F,6,FALSE)</f>
        <v>7753</v>
      </c>
    </row>
    <row r="3374" spans="1:16" x14ac:dyDescent="0.25">
      <c r="A3374" t="s">
        <v>7242</v>
      </c>
      <c r="B3374" t="s">
        <v>949</v>
      </c>
      <c r="C3374" t="s">
        <v>7243</v>
      </c>
      <c r="D3374" s="1">
        <v>45462</v>
      </c>
      <c r="E3374" s="1">
        <v>45409</v>
      </c>
      <c r="F3374">
        <v>4486</v>
      </c>
      <c r="G3374">
        <v>74534</v>
      </c>
      <c r="H3374">
        <v>8032</v>
      </c>
      <c r="I3374">
        <v>547</v>
      </c>
      <c r="J3374">
        <v>19574</v>
      </c>
      <c r="K3374" t="str">
        <f>VLOOKUP(Table1[[#This Row],[CustomerID]],'advert datasetcustomers'!A:B,2,FALSE)</f>
        <v>Andrew Ramos</v>
      </c>
      <c r="L3374" t="str">
        <f>VLOOKUP(Table1[[#This Row],[CustomerID]],'advert datasetcustomers'!A:E,5,FALSE)</f>
        <v>Anitahaven, GU</v>
      </c>
      <c r="M3374" t="str">
        <f>VLOOKUP(Table1[[#This Row],[CampaignID]],'advert datasetplatforms'!A:B,2,FALSE)</f>
        <v>Instagram</v>
      </c>
      <c r="N3374">
        <f>VLOOKUP(Table1[[#This Row],[CampaignID]],'advert datasetplatforms'!A:D,4,FALSE)</f>
        <v>79650</v>
      </c>
      <c r="O3374" t="str">
        <f>VLOOKUP(Table1[[#This Row],[CampaignID]],'advert datasetperformance'!A:B,2,FALSE)</f>
        <v>2024-03</v>
      </c>
      <c r="P3374">
        <f>VLOOKUP(Table1[[#This Row],[CampaignID]],'advert datasetperformance'!A:F,6,FALSE)</f>
        <v>7626</v>
      </c>
    </row>
    <row r="3375" spans="1:16" x14ac:dyDescent="0.25">
      <c r="A3375" t="s">
        <v>7244</v>
      </c>
      <c r="B3375" t="s">
        <v>4011</v>
      </c>
      <c r="C3375" t="s">
        <v>7245</v>
      </c>
      <c r="D3375" s="1">
        <v>45223</v>
      </c>
      <c r="E3375" s="1">
        <v>45525</v>
      </c>
      <c r="F3375">
        <v>4393</v>
      </c>
      <c r="G3375">
        <v>110506</v>
      </c>
      <c r="H3375">
        <v>6417</v>
      </c>
      <c r="I3375">
        <v>408</v>
      </c>
      <c r="J3375">
        <v>17386</v>
      </c>
      <c r="K3375" t="str">
        <f>VLOOKUP(Table1[[#This Row],[CustomerID]],'advert datasetcustomers'!A:B,2,FALSE)</f>
        <v>Mark Holden</v>
      </c>
      <c r="L3375" t="str">
        <f>VLOOKUP(Table1[[#This Row],[CustomerID]],'advert datasetcustomers'!A:E,5,FALSE)</f>
        <v>New Joseph, SD</v>
      </c>
      <c r="M3375" t="str">
        <f>VLOOKUP(Table1[[#This Row],[CampaignID]],'advert datasetplatforms'!A:B,2,FALSE)</f>
        <v>LinkedIn</v>
      </c>
      <c r="N3375">
        <f>VLOOKUP(Table1[[#This Row],[CampaignID]],'advert datasetplatforms'!A:D,4,FALSE)</f>
        <v>105580</v>
      </c>
      <c r="O3375" t="str">
        <f>VLOOKUP(Table1[[#This Row],[CampaignID]],'advert datasetperformance'!A:B,2,FALSE)</f>
        <v>2024-01</v>
      </c>
      <c r="P3375">
        <f>VLOOKUP(Table1[[#This Row],[CampaignID]],'advert datasetperformance'!A:F,6,FALSE)</f>
        <v>12932</v>
      </c>
    </row>
    <row r="3376" spans="1:16" x14ac:dyDescent="0.25">
      <c r="A3376" t="s">
        <v>7246</v>
      </c>
      <c r="B3376" t="s">
        <v>630</v>
      </c>
      <c r="C3376" t="s">
        <v>7247</v>
      </c>
      <c r="D3376" s="1">
        <v>45142</v>
      </c>
      <c r="E3376" s="1">
        <v>45389</v>
      </c>
      <c r="F3376">
        <v>4905</v>
      </c>
      <c r="G3376">
        <v>41145</v>
      </c>
      <c r="H3376">
        <v>3503</v>
      </c>
      <c r="I3376">
        <v>583</v>
      </c>
      <c r="J3376">
        <v>11710</v>
      </c>
      <c r="K3376" t="str">
        <f>VLOOKUP(Table1[[#This Row],[CustomerID]],'advert datasetcustomers'!A:B,2,FALSE)</f>
        <v>Brian Yang</v>
      </c>
      <c r="L3376" t="str">
        <f>VLOOKUP(Table1[[#This Row],[CustomerID]],'advert datasetcustomers'!A:E,5,FALSE)</f>
        <v>Jordanfort, CT</v>
      </c>
      <c r="M3376" t="str">
        <f>VLOOKUP(Table1[[#This Row],[CampaignID]],'advert datasetplatforms'!A:B,2,FALSE)</f>
        <v>Facebook</v>
      </c>
      <c r="N3376">
        <f>VLOOKUP(Table1[[#This Row],[CampaignID]],'advert datasetplatforms'!A:D,4,FALSE)</f>
        <v>77197</v>
      </c>
      <c r="O3376" t="str">
        <f>VLOOKUP(Table1[[#This Row],[CampaignID]],'advert datasetperformance'!A:B,2,FALSE)</f>
        <v>2024-07</v>
      </c>
      <c r="P3376">
        <f>VLOOKUP(Table1[[#This Row],[CampaignID]],'advert datasetperformance'!A:F,6,FALSE)</f>
        <v>8561</v>
      </c>
    </row>
    <row r="3377" spans="1:16" x14ac:dyDescent="0.25">
      <c r="A3377" t="s">
        <v>7248</v>
      </c>
      <c r="B3377" t="s">
        <v>426</v>
      </c>
      <c r="C3377" t="s">
        <v>7249</v>
      </c>
      <c r="D3377" s="1">
        <v>45311</v>
      </c>
      <c r="E3377" s="1">
        <v>45433</v>
      </c>
      <c r="F3377">
        <v>3768</v>
      </c>
      <c r="G3377">
        <v>113828</v>
      </c>
      <c r="H3377">
        <v>7049</v>
      </c>
      <c r="I3377">
        <v>662</v>
      </c>
      <c r="J3377">
        <v>2370</v>
      </c>
      <c r="K3377" t="str">
        <f>VLOOKUP(Table1[[#This Row],[CustomerID]],'advert datasetcustomers'!A:B,2,FALSE)</f>
        <v>Brad Gordon MD</v>
      </c>
      <c r="L3377" t="str">
        <f>VLOOKUP(Table1[[#This Row],[CustomerID]],'advert datasetcustomers'!A:E,5,FALSE)</f>
        <v>North James, NC</v>
      </c>
      <c r="M3377" t="str">
        <f>VLOOKUP(Table1[[#This Row],[CampaignID]],'advert datasetplatforms'!A:B,2,FALSE)</f>
        <v>Instagram</v>
      </c>
      <c r="N3377">
        <f>VLOOKUP(Table1[[#This Row],[CampaignID]],'advert datasetplatforms'!A:D,4,FALSE)</f>
        <v>91571</v>
      </c>
      <c r="O3377" t="str">
        <f>VLOOKUP(Table1[[#This Row],[CampaignID]],'advert datasetperformance'!A:B,2,FALSE)</f>
        <v>2024-07</v>
      </c>
      <c r="P3377">
        <f>VLOOKUP(Table1[[#This Row],[CampaignID]],'advert datasetperformance'!A:F,6,FALSE)</f>
        <v>7705</v>
      </c>
    </row>
    <row r="3378" spans="1:16" x14ac:dyDescent="0.25">
      <c r="A3378" t="s">
        <v>7250</v>
      </c>
      <c r="B3378" t="s">
        <v>2234</v>
      </c>
      <c r="C3378" t="s">
        <v>7251</v>
      </c>
      <c r="D3378" s="1">
        <v>45048</v>
      </c>
      <c r="E3378" s="1">
        <v>45441</v>
      </c>
      <c r="F3378">
        <v>3629</v>
      </c>
      <c r="G3378">
        <v>123979</v>
      </c>
      <c r="H3378">
        <v>7572</v>
      </c>
      <c r="I3378">
        <v>445</v>
      </c>
      <c r="J3378">
        <v>5010</v>
      </c>
      <c r="K3378" t="str">
        <f>VLOOKUP(Table1[[#This Row],[CustomerID]],'advert datasetcustomers'!A:B,2,FALSE)</f>
        <v>Daniel Fuller</v>
      </c>
      <c r="L3378" t="str">
        <f>VLOOKUP(Table1[[#This Row],[CustomerID]],'advert datasetcustomers'!A:E,5,FALSE)</f>
        <v>Kochhaven, HI</v>
      </c>
      <c r="M3378" t="str">
        <f>VLOOKUP(Table1[[#This Row],[CampaignID]],'advert datasetplatforms'!A:B,2,FALSE)</f>
        <v>Twitter</v>
      </c>
      <c r="N3378">
        <f>VLOOKUP(Table1[[#This Row],[CampaignID]],'advert datasetplatforms'!A:D,4,FALSE)</f>
        <v>86078</v>
      </c>
      <c r="O3378" t="str">
        <f>VLOOKUP(Table1[[#This Row],[CampaignID]],'advert datasetperformance'!A:B,2,FALSE)</f>
        <v>2024-10</v>
      </c>
      <c r="P3378">
        <f>VLOOKUP(Table1[[#This Row],[CampaignID]],'advert datasetperformance'!A:F,6,FALSE)</f>
        <v>8598</v>
      </c>
    </row>
    <row r="3379" spans="1:16" x14ac:dyDescent="0.25">
      <c r="A3379" t="s">
        <v>7252</v>
      </c>
      <c r="B3379" t="s">
        <v>1261</v>
      </c>
      <c r="C3379" t="s">
        <v>7253</v>
      </c>
      <c r="D3379" s="1">
        <v>45520</v>
      </c>
      <c r="E3379" s="1">
        <v>45536</v>
      </c>
      <c r="F3379">
        <v>7726</v>
      </c>
      <c r="G3379">
        <v>61940</v>
      </c>
      <c r="H3379">
        <v>4594</v>
      </c>
      <c r="I3379">
        <v>667</v>
      </c>
      <c r="J3379">
        <v>13829</v>
      </c>
      <c r="K3379" t="str">
        <f>VLOOKUP(Table1[[#This Row],[CustomerID]],'advert datasetcustomers'!A:B,2,FALSE)</f>
        <v>Joshua Trevino</v>
      </c>
      <c r="L3379" t="str">
        <f>VLOOKUP(Table1[[#This Row],[CustomerID]],'advert datasetcustomers'!A:E,5,FALSE)</f>
        <v>North Olivia, RI</v>
      </c>
      <c r="M3379" t="str">
        <f>VLOOKUP(Table1[[#This Row],[CampaignID]],'advert datasetplatforms'!A:B,2,FALSE)</f>
        <v>LinkedIn</v>
      </c>
      <c r="N3379">
        <f>VLOOKUP(Table1[[#This Row],[CampaignID]],'advert datasetplatforms'!A:D,4,FALSE)</f>
        <v>12485</v>
      </c>
      <c r="O3379" t="str">
        <f>VLOOKUP(Table1[[#This Row],[CampaignID]],'advert datasetperformance'!A:B,2,FALSE)</f>
        <v>2024-09</v>
      </c>
      <c r="P3379">
        <f>VLOOKUP(Table1[[#This Row],[CampaignID]],'advert datasetperformance'!A:F,6,FALSE)</f>
        <v>12482</v>
      </c>
    </row>
    <row r="3380" spans="1:16" x14ac:dyDescent="0.25">
      <c r="A3380" t="s">
        <v>7254</v>
      </c>
      <c r="B3380" t="s">
        <v>163</v>
      </c>
      <c r="C3380" t="s">
        <v>7255</v>
      </c>
      <c r="D3380" s="1">
        <v>45128</v>
      </c>
      <c r="E3380" s="1">
        <v>45457</v>
      </c>
      <c r="F3380">
        <v>4498</v>
      </c>
      <c r="G3380">
        <v>37818</v>
      </c>
      <c r="H3380">
        <v>3732</v>
      </c>
      <c r="I3380">
        <v>612</v>
      </c>
      <c r="J3380">
        <v>21401</v>
      </c>
      <c r="K3380" t="str">
        <f>VLOOKUP(Table1[[#This Row],[CustomerID]],'advert datasetcustomers'!A:B,2,FALSE)</f>
        <v>Melissa Frost</v>
      </c>
      <c r="L3380" t="str">
        <f>VLOOKUP(Table1[[#This Row],[CustomerID]],'advert datasetcustomers'!A:E,5,FALSE)</f>
        <v>Annestad, MP</v>
      </c>
      <c r="M3380" t="str">
        <f>VLOOKUP(Table1[[#This Row],[CampaignID]],'advert datasetplatforms'!A:B,2,FALSE)</f>
        <v>Instagram</v>
      </c>
      <c r="N3380">
        <f>VLOOKUP(Table1[[#This Row],[CampaignID]],'advert datasetplatforms'!A:D,4,FALSE)</f>
        <v>53545</v>
      </c>
      <c r="O3380" t="str">
        <f>VLOOKUP(Table1[[#This Row],[CampaignID]],'advert datasetperformance'!A:B,2,FALSE)</f>
        <v>2024-04</v>
      </c>
      <c r="P3380">
        <f>VLOOKUP(Table1[[#This Row],[CampaignID]],'advert datasetperformance'!A:F,6,FALSE)</f>
        <v>6953</v>
      </c>
    </row>
    <row r="3381" spans="1:16" x14ac:dyDescent="0.25">
      <c r="A3381" t="s">
        <v>7256</v>
      </c>
      <c r="B3381" t="s">
        <v>237</v>
      </c>
      <c r="C3381" t="s">
        <v>7257</v>
      </c>
      <c r="D3381" s="1">
        <v>45067</v>
      </c>
      <c r="E3381" s="1">
        <v>45494</v>
      </c>
      <c r="F3381">
        <v>6361</v>
      </c>
      <c r="G3381">
        <v>114440</v>
      </c>
      <c r="H3381">
        <v>2554</v>
      </c>
      <c r="I3381">
        <v>750</v>
      </c>
      <c r="J3381">
        <v>23809</v>
      </c>
      <c r="K3381" t="str">
        <f>VLOOKUP(Table1[[#This Row],[CustomerID]],'advert datasetcustomers'!A:B,2,FALSE)</f>
        <v>Darryl Smith</v>
      </c>
      <c r="L3381" t="str">
        <f>VLOOKUP(Table1[[#This Row],[CustomerID]],'advert datasetcustomers'!A:E,5,FALSE)</f>
        <v>Annstad, AL</v>
      </c>
      <c r="M3381" t="str">
        <f>VLOOKUP(Table1[[#This Row],[CampaignID]],'advert datasetplatforms'!A:B,2,FALSE)</f>
        <v>Instagram</v>
      </c>
      <c r="N3381">
        <f>VLOOKUP(Table1[[#This Row],[CampaignID]],'advert datasetplatforms'!A:D,4,FALSE)</f>
        <v>100093</v>
      </c>
      <c r="O3381" t="str">
        <f>VLOOKUP(Table1[[#This Row],[CampaignID]],'advert datasetperformance'!A:B,2,FALSE)</f>
        <v>2024-03</v>
      </c>
      <c r="P3381">
        <f>VLOOKUP(Table1[[#This Row],[CampaignID]],'advert datasetperformance'!A:F,6,FALSE)</f>
        <v>10088</v>
      </c>
    </row>
    <row r="3382" spans="1:16" x14ac:dyDescent="0.25">
      <c r="A3382" t="s">
        <v>7258</v>
      </c>
      <c r="B3382" t="s">
        <v>1580</v>
      </c>
      <c r="C3382" t="s">
        <v>7259</v>
      </c>
      <c r="D3382" s="1">
        <v>45441</v>
      </c>
      <c r="E3382" s="1">
        <v>45326</v>
      </c>
      <c r="F3382">
        <v>3744</v>
      </c>
      <c r="G3382">
        <v>166255</v>
      </c>
      <c r="H3382">
        <v>3805</v>
      </c>
      <c r="I3382">
        <v>645</v>
      </c>
      <c r="J3382">
        <v>10998</v>
      </c>
      <c r="K3382" t="str">
        <f>VLOOKUP(Table1[[#This Row],[CustomerID]],'advert datasetcustomers'!A:B,2,FALSE)</f>
        <v>Michael Knapp</v>
      </c>
      <c r="L3382" t="str">
        <f>VLOOKUP(Table1[[#This Row],[CustomerID]],'advert datasetcustomers'!A:E,5,FALSE)</f>
        <v>Hullmouth, MS</v>
      </c>
      <c r="M3382" t="str">
        <f>VLOOKUP(Table1[[#This Row],[CampaignID]],'advert datasetplatforms'!A:B,2,FALSE)</f>
        <v>Twitter</v>
      </c>
      <c r="N3382">
        <f>VLOOKUP(Table1[[#This Row],[CampaignID]],'advert datasetplatforms'!A:D,4,FALSE)</f>
        <v>78485</v>
      </c>
      <c r="O3382" t="str">
        <f>VLOOKUP(Table1[[#This Row],[CampaignID]],'advert datasetperformance'!A:B,2,FALSE)</f>
        <v>2024-07</v>
      </c>
      <c r="P3382">
        <f>VLOOKUP(Table1[[#This Row],[CampaignID]],'advert datasetperformance'!A:F,6,FALSE)</f>
        <v>5882</v>
      </c>
    </row>
    <row r="3383" spans="1:16" x14ac:dyDescent="0.25">
      <c r="A3383" t="s">
        <v>7260</v>
      </c>
      <c r="B3383" t="s">
        <v>1700</v>
      </c>
      <c r="C3383" t="s">
        <v>7261</v>
      </c>
      <c r="D3383" s="1">
        <v>44876</v>
      </c>
      <c r="E3383" s="1">
        <v>45171</v>
      </c>
      <c r="F3383">
        <v>7419</v>
      </c>
      <c r="G3383">
        <v>96015</v>
      </c>
      <c r="H3383">
        <v>6841</v>
      </c>
      <c r="I3383">
        <v>646</v>
      </c>
      <c r="J3383">
        <v>16868</v>
      </c>
      <c r="K3383" t="str">
        <f>VLOOKUP(Table1[[#This Row],[CustomerID]],'advert datasetcustomers'!A:B,2,FALSE)</f>
        <v>Lisa Smith</v>
      </c>
      <c r="L3383" t="str">
        <f>VLOOKUP(Table1[[#This Row],[CustomerID]],'advert datasetcustomers'!A:E,5,FALSE)</f>
        <v>Johnsonland, LA</v>
      </c>
      <c r="M3383" t="str">
        <f>VLOOKUP(Table1[[#This Row],[CampaignID]],'advert datasetplatforms'!A:B,2,FALSE)</f>
        <v>Instagram</v>
      </c>
      <c r="N3383">
        <f>VLOOKUP(Table1[[#This Row],[CampaignID]],'advert datasetplatforms'!A:D,4,FALSE)</f>
        <v>42924</v>
      </c>
      <c r="O3383" t="str">
        <f>VLOOKUP(Table1[[#This Row],[CampaignID]],'advert datasetperformance'!A:B,2,FALSE)</f>
        <v>2024-04</v>
      </c>
      <c r="P3383">
        <f>VLOOKUP(Table1[[#This Row],[CampaignID]],'advert datasetperformance'!A:F,6,FALSE)</f>
        <v>10822</v>
      </c>
    </row>
    <row r="3384" spans="1:16" x14ac:dyDescent="0.25">
      <c r="A3384" t="s">
        <v>7262</v>
      </c>
      <c r="B3384" t="s">
        <v>38</v>
      </c>
      <c r="C3384" t="s">
        <v>7263</v>
      </c>
      <c r="D3384" s="1">
        <v>45081</v>
      </c>
      <c r="E3384" s="1">
        <v>44880</v>
      </c>
      <c r="F3384">
        <v>7271</v>
      </c>
      <c r="G3384">
        <v>96341</v>
      </c>
      <c r="H3384">
        <v>2322</v>
      </c>
      <c r="I3384">
        <v>428</v>
      </c>
      <c r="J3384">
        <v>20541</v>
      </c>
      <c r="K3384" t="str">
        <f>VLOOKUP(Table1[[#This Row],[CustomerID]],'advert datasetcustomers'!A:B,2,FALSE)</f>
        <v>Kirk Vargas</v>
      </c>
      <c r="L3384" t="str">
        <f>VLOOKUP(Table1[[#This Row],[CustomerID]],'advert datasetcustomers'!A:E,5,FALSE)</f>
        <v>Randallfurt, CA</v>
      </c>
      <c r="M3384" t="str">
        <f>VLOOKUP(Table1[[#This Row],[CampaignID]],'advert datasetplatforms'!A:B,2,FALSE)</f>
        <v>LinkedIn</v>
      </c>
      <c r="N3384">
        <f>VLOOKUP(Table1[[#This Row],[CampaignID]],'advert datasetplatforms'!A:D,4,FALSE)</f>
        <v>47267</v>
      </c>
      <c r="O3384" t="str">
        <f>VLOOKUP(Table1[[#This Row],[CampaignID]],'advert datasetperformance'!A:B,2,FALSE)</f>
        <v>2024-06</v>
      </c>
      <c r="P3384">
        <f>VLOOKUP(Table1[[#This Row],[CampaignID]],'advert datasetperformance'!A:F,6,FALSE)</f>
        <v>8948</v>
      </c>
    </row>
    <row r="3385" spans="1:16" x14ac:dyDescent="0.25">
      <c r="A3385" t="s">
        <v>7264</v>
      </c>
      <c r="B3385" t="s">
        <v>272</v>
      </c>
      <c r="C3385" t="s">
        <v>7265</v>
      </c>
      <c r="D3385" s="1">
        <v>45251</v>
      </c>
      <c r="E3385" s="1">
        <v>45128</v>
      </c>
      <c r="F3385">
        <v>5346</v>
      </c>
      <c r="G3385">
        <v>122167</v>
      </c>
      <c r="H3385">
        <v>6872</v>
      </c>
      <c r="I3385">
        <v>620</v>
      </c>
      <c r="J3385">
        <v>15880</v>
      </c>
      <c r="K3385" t="str">
        <f>VLOOKUP(Table1[[#This Row],[CustomerID]],'advert datasetcustomers'!A:B,2,FALSE)</f>
        <v>Travis Dominguez</v>
      </c>
      <c r="L3385" t="str">
        <f>VLOOKUP(Table1[[#This Row],[CustomerID]],'advert datasetcustomers'!A:E,5,FALSE)</f>
        <v>Gutierrezton, VT</v>
      </c>
      <c r="M3385" t="str">
        <f>VLOOKUP(Table1[[#This Row],[CampaignID]],'advert datasetplatforms'!A:B,2,FALSE)</f>
        <v>Instagram</v>
      </c>
      <c r="N3385">
        <f>VLOOKUP(Table1[[#This Row],[CampaignID]],'advert datasetplatforms'!A:D,4,FALSE)</f>
        <v>91196</v>
      </c>
      <c r="O3385" t="str">
        <f>VLOOKUP(Table1[[#This Row],[CampaignID]],'advert datasetperformance'!A:B,2,FALSE)</f>
        <v>2024-07</v>
      </c>
      <c r="P3385">
        <f>VLOOKUP(Table1[[#This Row],[CampaignID]],'advert datasetperformance'!A:F,6,FALSE)</f>
        <v>9319</v>
      </c>
    </row>
    <row r="3386" spans="1:16" x14ac:dyDescent="0.25">
      <c r="A3386" t="s">
        <v>7266</v>
      </c>
      <c r="B3386" t="s">
        <v>2231</v>
      </c>
      <c r="C3386" t="s">
        <v>7267</v>
      </c>
      <c r="D3386" s="1">
        <v>45181</v>
      </c>
      <c r="E3386" s="1">
        <v>45094</v>
      </c>
      <c r="F3386">
        <v>3350</v>
      </c>
      <c r="G3386">
        <v>61275</v>
      </c>
      <c r="H3386">
        <v>4402</v>
      </c>
      <c r="I3386">
        <v>369</v>
      </c>
      <c r="J3386">
        <v>17023</v>
      </c>
      <c r="K3386" t="str">
        <f>VLOOKUP(Table1[[#This Row],[CustomerID]],'advert datasetcustomers'!A:B,2,FALSE)</f>
        <v>Jennifer Garcia</v>
      </c>
      <c r="L3386" t="str">
        <f>VLOOKUP(Table1[[#This Row],[CustomerID]],'advert datasetcustomers'!A:E,5,FALSE)</f>
        <v>Hernandezland, OH</v>
      </c>
      <c r="M3386" t="str">
        <f>VLOOKUP(Table1[[#This Row],[CampaignID]],'advert datasetplatforms'!A:B,2,FALSE)</f>
        <v>Facebook</v>
      </c>
      <c r="N3386">
        <f>VLOOKUP(Table1[[#This Row],[CampaignID]],'advert datasetplatforms'!A:D,4,FALSE)</f>
        <v>104645</v>
      </c>
      <c r="O3386" t="str">
        <f>VLOOKUP(Table1[[#This Row],[CampaignID]],'advert datasetperformance'!A:B,2,FALSE)</f>
        <v>2024-05</v>
      </c>
      <c r="P3386">
        <f>VLOOKUP(Table1[[#This Row],[CampaignID]],'advert datasetperformance'!A:F,6,FALSE)</f>
        <v>12410</v>
      </c>
    </row>
    <row r="3387" spans="1:16" x14ac:dyDescent="0.25">
      <c r="A3387" t="s">
        <v>7268</v>
      </c>
      <c r="B3387" t="s">
        <v>1634</v>
      </c>
      <c r="C3387" t="s">
        <v>7269</v>
      </c>
      <c r="D3387" s="1">
        <v>45363</v>
      </c>
      <c r="E3387" s="1">
        <v>45078</v>
      </c>
      <c r="F3387">
        <v>5130</v>
      </c>
      <c r="G3387">
        <v>80110</v>
      </c>
      <c r="H3387">
        <v>3894</v>
      </c>
      <c r="I3387">
        <v>503</v>
      </c>
      <c r="J3387">
        <v>19819</v>
      </c>
      <c r="K3387" t="str">
        <f>VLOOKUP(Table1[[#This Row],[CustomerID]],'advert datasetcustomers'!A:B,2,FALSE)</f>
        <v>Jeff Armstrong</v>
      </c>
      <c r="L3387" t="str">
        <f>VLOOKUP(Table1[[#This Row],[CustomerID]],'advert datasetcustomers'!A:E,5,FALSE)</f>
        <v>West Autumn, HI</v>
      </c>
      <c r="M3387" t="str">
        <f>VLOOKUP(Table1[[#This Row],[CampaignID]],'advert datasetplatforms'!A:B,2,FALSE)</f>
        <v>Facebook</v>
      </c>
      <c r="N3387">
        <f>VLOOKUP(Table1[[#This Row],[CampaignID]],'advert datasetplatforms'!A:D,4,FALSE)</f>
        <v>98602</v>
      </c>
      <c r="O3387" t="str">
        <f>VLOOKUP(Table1[[#This Row],[CampaignID]],'advert datasetperformance'!A:B,2,FALSE)</f>
        <v>2024-07</v>
      </c>
      <c r="P3387">
        <f>VLOOKUP(Table1[[#This Row],[CampaignID]],'advert datasetperformance'!A:F,6,FALSE)</f>
        <v>9128</v>
      </c>
    </row>
    <row r="3388" spans="1:16" x14ac:dyDescent="0.25">
      <c r="A3388" t="s">
        <v>7270</v>
      </c>
      <c r="B3388" t="s">
        <v>700</v>
      </c>
      <c r="C3388" t="s">
        <v>7271</v>
      </c>
      <c r="D3388" s="1">
        <v>45055</v>
      </c>
      <c r="E3388" s="1">
        <v>45241</v>
      </c>
      <c r="F3388">
        <v>5070</v>
      </c>
      <c r="G3388">
        <v>102069</v>
      </c>
      <c r="H3388">
        <v>4379</v>
      </c>
      <c r="I3388">
        <v>520</v>
      </c>
      <c r="J3388">
        <v>19028</v>
      </c>
      <c r="K3388" t="str">
        <f>VLOOKUP(Table1[[#This Row],[CustomerID]],'advert datasetcustomers'!A:B,2,FALSE)</f>
        <v>Anthony Watkins</v>
      </c>
      <c r="L3388" t="str">
        <f>VLOOKUP(Table1[[#This Row],[CustomerID]],'advert datasetcustomers'!A:E,5,FALSE)</f>
        <v>West Daniel, WV</v>
      </c>
      <c r="M3388" t="str">
        <f>VLOOKUP(Table1[[#This Row],[CampaignID]],'advert datasetplatforms'!A:B,2,FALSE)</f>
        <v>Facebook</v>
      </c>
      <c r="N3388">
        <f>VLOOKUP(Table1[[#This Row],[CampaignID]],'advert datasetplatforms'!A:D,4,FALSE)</f>
        <v>110826</v>
      </c>
      <c r="O3388" t="str">
        <f>VLOOKUP(Table1[[#This Row],[CampaignID]],'advert datasetperformance'!A:B,2,FALSE)</f>
        <v>2024-09</v>
      </c>
      <c r="P3388">
        <f>VLOOKUP(Table1[[#This Row],[CampaignID]],'advert datasetperformance'!A:F,6,FALSE)</f>
        <v>14521</v>
      </c>
    </row>
    <row r="3389" spans="1:16" x14ac:dyDescent="0.25">
      <c r="A3389" t="s">
        <v>7272</v>
      </c>
      <c r="B3389" t="s">
        <v>160</v>
      </c>
      <c r="C3389" t="s">
        <v>7273</v>
      </c>
      <c r="D3389" s="1">
        <v>45575</v>
      </c>
      <c r="E3389" s="1">
        <v>45063</v>
      </c>
      <c r="F3389">
        <v>5359</v>
      </c>
      <c r="G3389">
        <v>43264</v>
      </c>
      <c r="H3389">
        <v>5761</v>
      </c>
      <c r="I3389">
        <v>211</v>
      </c>
      <c r="J3389">
        <v>19191</v>
      </c>
      <c r="K3389" t="str">
        <f>VLOOKUP(Table1[[#This Row],[CustomerID]],'advert datasetcustomers'!A:B,2,FALSE)</f>
        <v>Elizabeth Gates</v>
      </c>
      <c r="L3389" t="str">
        <f>VLOOKUP(Table1[[#This Row],[CustomerID]],'advert datasetcustomers'!A:E,5,FALSE)</f>
        <v>Lestermouth, SC</v>
      </c>
      <c r="M3389" t="str">
        <f>VLOOKUP(Table1[[#This Row],[CampaignID]],'advert datasetplatforms'!A:B,2,FALSE)</f>
        <v>Instagram</v>
      </c>
      <c r="N3389">
        <f>VLOOKUP(Table1[[#This Row],[CampaignID]],'advert datasetplatforms'!A:D,4,FALSE)</f>
        <v>120825</v>
      </c>
      <c r="O3389" t="str">
        <f>VLOOKUP(Table1[[#This Row],[CampaignID]],'advert datasetperformance'!A:B,2,FALSE)</f>
        <v>2024-03</v>
      </c>
      <c r="P3389">
        <f>VLOOKUP(Table1[[#This Row],[CampaignID]],'advert datasetperformance'!A:F,6,FALSE)</f>
        <v>9343</v>
      </c>
    </row>
    <row r="3390" spans="1:16" x14ac:dyDescent="0.25">
      <c r="A3390" t="s">
        <v>7274</v>
      </c>
      <c r="B3390" t="s">
        <v>312</v>
      </c>
      <c r="C3390" t="s">
        <v>7275</v>
      </c>
      <c r="D3390" s="1">
        <v>45471</v>
      </c>
      <c r="E3390" s="1">
        <v>45282</v>
      </c>
      <c r="F3390">
        <v>3532</v>
      </c>
      <c r="G3390">
        <v>99713</v>
      </c>
      <c r="H3390">
        <v>5135</v>
      </c>
      <c r="I3390">
        <v>399</v>
      </c>
      <c r="J3390">
        <v>14780</v>
      </c>
      <c r="K3390" t="str">
        <f>VLOOKUP(Table1[[#This Row],[CustomerID]],'advert datasetcustomers'!A:B,2,FALSE)</f>
        <v>Ryan Johnson</v>
      </c>
      <c r="L3390" t="str">
        <f>VLOOKUP(Table1[[#This Row],[CustomerID]],'advert datasetcustomers'!A:E,5,FALSE)</f>
        <v>Port Laura, MS</v>
      </c>
      <c r="M3390" t="str">
        <f>VLOOKUP(Table1[[#This Row],[CampaignID]],'advert datasetplatforms'!A:B,2,FALSE)</f>
        <v>Facebook</v>
      </c>
      <c r="N3390">
        <f>VLOOKUP(Table1[[#This Row],[CampaignID]],'advert datasetplatforms'!A:D,4,FALSE)</f>
        <v>93135</v>
      </c>
      <c r="O3390" t="str">
        <f>VLOOKUP(Table1[[#This Row],[CampaignID]],'advert datasetperformance'!A:B,2,FALSE)</f>
        <v>2024-07</v>
      </c>
      <c r="P3390">
        <f>VLOOKUP(Table1[[#This Row],[CampaignID]],'advert datasetperformance'!A:F,6,FALSE)</f>
        <v>5115</v>
      </c>
    </row>
    <row r="3391" spans="1:16" x14ac:dyDescent="0.25">
      <c r="A3391" t="s">
        <v>7276</v>
      </c>
      <c r="B3391" t="s">
        <v>14</v>
      </c>
      <c r="C3391" t="s">
        <v>7277</v>
      </c>
      <c r="D3391" s="1">
        <v>45452</v>
      </c>
      <c r="E3391" s="1">
        <v>45348</v>
      </c>
      <c r="F3391">
        <v>2715</v>
      </c>
      <c r="G3391">
        <v>167088</v>
      </c>
      <c r="H3391">
        <v>3051</v>
      </c>
      <c r="I3391">
        <v>460</v>
      </c>
      <c r="J3391">
        <v>13812</v>
      </c>
      <c r="K3391" t="str">
        <f>VLOOKUP(Table1[[#This Row],[CustomerID]],'advert datasetcustomers'!A:B,2,FALSE)</f>
        <v>Reginald Downs</v>
      </c>
      <c r="L3391" t="str">
        <f>VLOOKUP(Table1[[#This Row],[CustomerID]],'advert datasetcustomers'!A:E,5,FALSE)</f>
        <v>Josephbury, IA</v>
      </c>
      <c r="M3391" t="str">
        <f>VLOOKUP(Table1[[#This Row],[CampaignID]],'advert datasetplatforms'!A:B,2,FALSE)</f>
        <v>Facebook</v>
      </c>
      <c r="N3391">
        <f>VLOOKUP(Table1[[#This Row],[CampaignID]],'advert datasetplatforms'!A:D,4,FALSE)</f>
        <v>118665</v>
      </c>
      <c r="O3391" t="str">
        <f>VLOOKUP(Table1[[#This Row],[CampaignID]],'advert datasetperformance'!A:B,2,FALSE)</f>
        <v>2024-10</v>
      </c>
      <c r="P3391">
        <f>VLOOKUP(Table1[[#This Row],[CampaignID]],'advert datasetperformance'!A:F,6,FALSE)</f>
        <v>11194</v>
      </c>
    </row>
    <row r="3392" spans="1:16" x14ac:dyDescent="0.25">
      <c r="A3392" t="s">
        <v>7278</v>
      </c>
      <c r="B3392" t="s">
        <v>130</v>
      </c>
      <c r="C3392" t="s">
        <v>7279</v>
      </c>
      <c r="D3392" s="1">
        <v>45179</v>
      </c>
      <c r="E3392" s="1">
        <v>45083</v>
      </c>
      <c r="F3392">
        <v>5243</v>
      </c>
      <c r="G3392">
        <v>91238</v>
      </c>
      <c r="H3392">
        <v>3955</v>
      </c>
      <c r="I3392">
        <v>380</v>
      </c>
      <c r="J3392">
        <v>4808</v>
      </c>
      <c r="K3392" t="str">
        <f>VLOOKUP(Table1[[#This Row],[CustomerID]],'advert datasetcustomers'!A:B,2,FALSE)</f>
        <v>Ellen Reyes</v>
      </c>
      <c r="L3392" t="str">
        <f>VLOOKUP(Table1[[#This Row],[CustomerID]],'advert datasetcustomers'!A:E,5,FALSE)</f>
        <v>Ambermouth, IN</v>
      </c>
      <c r="M3392" t="str">
        <f>VLOOKUP(Table1[[#This Row],[CampaignID]],'advert datasetplatforms'!A:B,2,FALSE)</f>
        <v>Google Ads</v>
      </c>
      <c r="N3392">
        <f>VLOOKUP(Table1[[#This Row],[CampaignID]],'advert datasetplatforms'!A:D,4,FALSE)</f>
        <v>72351</v>
      </c>
      <c r="O3392" t="str">
        <f>VLOOKUP(Table1[[#This Row],[CampaignID]],'advert datasetperformance'!A:B,2,FALSE)</f>
        <v>2024-08</v>
      </c>
      <c r="P3392">
        <f>VLOOKUP(Table1[[#This Row],[CampaignID]],'advert datasetperformance'!A:F,6,FALSE)</f>
        <v>9451</v>
      </c>
    </row>
    <row r="3393" spans="1:16" x14ac:dyDescent="0.25">
      <c r="A3393" t="s">
        <v>7280</v>
      </c>
      <c r="B3393" t="s">
        <v>1030</v>
      </c>
      <c r="C3393" t="s">
        <v>7281</v>
      </c>
      <c r="D3393" s="1">
        <v>44979</v>
      </c>
      <c r="E3393" s="1">
        <v>45146</v>
      </c>
      <c r="F3393">
        <v>4984</v>
      </c>
      <c r="G3393">
        <v>87086</v>
      </c>
      <c r="H3393">
        <v>5567</v>
      </c>
      <c r="I3393">
        <v>471</v>
      </c>
      <c r="J3393">
        <v>9529</v>
      </c>
      <c r="K3393" t="str">
        <f>VLOOKUP(Table1[[#This Row],[CustomerID]],'advert datasetcustomers'!A:B,2,FALSE)</f>
        <v>James Turner</v>
      </c>
      <c r="L3393" t="str">
        <f>VLOOKUP(Table1[[#This Row],[CustomerID]],'advert datasetcustomers'!A:E,5,FALSE)</f>
        <v>Jeffchester, AL</v>
      </c>
      <c r="M3393" t="str">
        <f>VLOOKUP(Table1[[#This Row],[CampaignID]],'advert datasetplatforms'!A:B,2,FALSE)</f>
        <v>Instagram</v>
      </c>
      <c r="N3393">
        <f>VLOOKUP(Table1[[#This Row],[CampaignID]],'advert datasetplatforms'!A:D,4,FALSE)</f>
        <v>101596</v>
      </c>
      <c r="O3393" t="str">
        <f>VLOOKUP(Table1[[#This Row],[CampaignID]],'advert datasetperformance'!A:B,2,FALSE)</f>
        <v>2024-04</v>
      </c>
      <c r="P3393">
        <f>VLOOKUP(Table1[[#This Row],[CampaignID]],'advert datasetperformance'!A:F,6,FALSE)</f>
        <v>6570</v>
      </c>
    </row>
    <row r="3394" spans="1:16" x14ac:dyDescent="0.25">
      <c r="A3394" t="s">
        <v>7282</v>
      </c>
      <c r="B3394" t="s">
        <v>2446</v>
      </c>
      <c r="C3394" t="s">
        <v>7283</v>
      </c>
      <c r="D3394" s="1">
        <v>44967</v>
      </c>
      <c r="E3394" s="1">
        <v>45391</v>
      </c>
      <c r="F3394">
        <v>5003</v>
      </c>
      <c r="G3394">
        <v>118542</v>
      </c>
      <c r="H3394">
        <v>6442</v>
      </c>
      <c r="I3394">
        <v>674</v>
      </c>
      <c r="J3394">
        <v>22808</v>
      </c>
      <c r="K3394" t="str">
        <f>VLOOKUP(Table1[[#This Row],[CustomerID]],'advert datasetcustomers'!A:B,2,FALSE)</f>
        <v>Briana Martin</v>
      </c>
      <c r="L3394" t="str">
        <f>VLOOKUP(Table1[[#This Row],[CustomerID]],'advert datasetcustomers'!A:E,5,FALSE)</f>
        <v>West Kaylaside, MA</v>
      </c>
      <c r="M3394" t="str">
        <f>VLOOKUP(Table1[[#This Row],[CampaignID]],'advert datasetplatforms'!A:B,2,FALSE)</f>
        <v>Instagram</v>
      </c>
      <c r="N3394">
        <f>VLOOKUP(Table1[[#This Row],[CampaignID]],'advert datasetplatforms'!A:D,4,FALSE)</f>
        <v>82285</v>
      </c>
      <c r="O3394" t="str">
        <f>VLOOKUP(Table1[[#This Row],[CampaignID]],'advert datasetperformance'!A:B,2,FALSE)</f>
        <v>2024-09</v>
      </c>
      <c r="P3394">
        <f>VLOOKUP(Table1[[#This Row],[CampaignID]],'advert datasetperformance'!A:F,6,FALSE)</f>
        <v>9730</v>
      </c>
    </row>
    <row r="3395" spans="1:16" x14ac:dyDescent="0.25">
      <c r="A3395" t="s">
        <v>7284</v>
      </c>
      <c r="B3395" t="s">
        <v>547</v>
      </c>
      <c r="C3395" t="s">
        <v>7285</v>
      </c>
      <c r="D3395" s="1">
        <v>44977</v>
      </c>
      <c r="E3395" s="1">
        <v>45353</v>
      </c>
      <c r="F3395">
        <v>6540</v>
      </c>
      <c r="G3395">
        <v>109498</v>
      </c>
      <c r="H3395">
        <v>8272</v>
      </c>
      <c r="I3395">
        <v>379</v>
      </c>
      <c r="J3395">
        <v>4835</v>
      </c>
      <c r="K3395" t="str">
        <f>VLOOKUP(Table1[[#This Row],[CustomerID]],'advert datasetcustomers'!A:B,2,FALSE)</f>
        <v>Karen Patterson</v>
      </c>
      <c r="L3395" t="str">
        <f>VLOOKUP(Table1[[#This Row],[CustomerID]],'advert datasetcustomers'!A:E,5,FALSE)</f>
        <v>Blackmouth, NY</v>
      </c>
      <c r="M3395" t="str">
        <f>VLOOKUP(Table1[[#This Row],[CampaignID]],'advert datasetplatforms'!A:B,2,FALSE)</f>
        <v>Facebook</v>
      </c>
      <c r="N3395">
        <f>VLOOKUP(Table1[[#This Row],[CampaignID]],'advert datasetplatforms'!A:D,4,FALSE)</f>
        <v>94252</v>
      </c>
      <c r="O3395" t="str">
        <f>VLOOKUP(Table1[[#This Row],[CampaignID]],'advert datasetperformance'!A:B,2,FALSE)</f>
        <v>2024-01</v>
      </c>
      <c r="P3395">
        <f>VLOOKUP(Table1[[#This Row],[CampaignID]],'advert datasetperformance'!A:F,6,FALSE)</f>
        <v>5428</v>
      </c>
    </row>
    <row r="3396" spans="1:16" x14ac:dyDescent="0.25">
      <c r="A3396" t="s">
        <v>7286</v>
      </c>
      <c r="B3396" t="s">
        <v>160</v>
      </c>
      <c r="C3396" t="s">
        <v>7287</v>
      </c>
      <c r="D3396" s="1">
        <v>45517</v>
      </c>
      <c r="E3396" s="1">
        <v>44901</v>
      </c>
      <c r="F3396">
        <v>2787</v>
      </c>
      <c r="G3396">
        <v>91968</v>
      </c>
      <c r="H3396">
        <v>5635</v>
      </c>
      <c r="I3396">
        <v>648</v>
      </c>
      <c r="J3396">
        <v>10105</v>
      </c>
      <c r="K3396" t="str">
        <f>VLOOKUP(Table1[[#This Row],[CustomerID]],'advert datasetcustomers'!A:B,2,FALSE)</f>
        <v>Elizabeth Gates</v>
      </c>
      <c r="L3396" t="str">
        <f>VLOOKUP(Table1[[#This Row],[CustomerID]],'advert datasetcustomers'!A:E,5,FALSE)</f>
        <v>Lestermouth, SC</v>
      </c>
      <c r="M3396" t="str">
        <f>VLOOKUP(Table1[[#This Row],[CampaignID]],'advert datasetplatforms'!A:B,2,FALSE)</f>
        <v>Google Ads</v>
      </c>
      <c r="N3396">
        <f>VLOOKUP(Table1[[#This Row],[CampaignID]],'advert datasetplatforms'!A:D,4,FALSE)</f>
        <v>116643</v>
      </c>
      <c r="O3396" t="str">
        <f>VLOOKUP(Table1[[#This Row],[CampaignID]],'advert datasetperformance'!A:B,2,FALSE)</f>
        <v>2024-07</v>
      </c>
      <c r="P3396">
        <f>VLOOKUP(Table1[[#This Row],[CampaignID]],'advert datasetperformance'!A:F,6,FALSE)</f>
        <v>12198</v>
      </c>
    </row>
    <row r="3397" spans="1:16" x14ac:dyDescent="0.25">
      <c r="A3397" t="s">
        <v>7288</v>
      </c>
      <c r="B3397" t="s">
        <v>653</v>
      </c>
      <c r="C3397" t="s">
        <v>7289</v>
      </c>
      <c r="D3397" s="1">
        <v>45458</v>
      </c>
      <c r="E3397" s="1">
        <v>45090</v>
      </c>
      <c r="F3397">
        <v>6516</v>
      </c>
      <c r="G3397">
        <v>122489</v>
      </c>
      <c r="H3397">
        <v>6026</v>
      </c>
      <c r="I3397">
        <v>315</v>
      </c>
      <c r="J3397">
        <v>11997</v>
      </c>
      <c r="K3397" t="str">
        <f>VLOOKUP(Table1[[#This Row],[CustomerID]],'advert datasetcustomers'!A:B,2,FALSE)</f>
        <v>Benjamin Smith</v>
      </c>
      <c r="L3397" t="str">
        <f>VLOOKUP(Table1[[#This Row],[CustomerID]],'advert datasetcustomers'!A:E,5,FALSE)</f>
        <v>Youngmouth, VA</v>
      </c>
      <c r="M3397" t="str">
        <f>VLOOKUP(Table1[[#This Row],[CampaignID]],'advert datasetplatforms'!A:B,2,FALSE)</f>
        <v>Twitter</v>
      </c>
      <c r="N3397">
        <f>VLOOKUP(Table1[[#This Row],[CampaignID]],'advert datasetplatforms'!A:D,4,FALSE)</f>
        <v>35695</v>
      </c>
      <c r="O3397" t="str">
        <f>VLOOKUP(Table1[[#This Row],[CampaignID]],'advert datasetperformance'!A:B,2,FALSE)</f>
        <v>2024-05</v>
      </c>
      <c r="P3397">
        <f>VLOOKUP(Table1[[#This Row],[CampaignID]],'advert datasetperformance'!A:F,6,FALSE)</f>
        <v>7398</v>
      </c>
    </row>
    <row r="3398" spans="1:16" x14ac:dyDescent="0.25">
      <c r="A3398" t="s">
        <v>7290</v>
      </c>
      <c r="B3398" t="s">
        <v>848</v>
      </c>
      <c r="C3398" t="s">
        <v>7291</v>
      </c>
      <c r="D3398" s="1">
        <v>44956</v>
      </c>
      <c r="E3398" s="1">
        <v>45406</v>
      </c>
      <c r="F3398">
        <v>3885</v>
      </c>
      <c r="G3398">
        <v>52138</v>
      </c>
      <c r="H3398">
        <v>6047</v>
      </c>
      <c r="I3398">
        <v>383</v>
      </c>
      <c r="J3398">
        <v>12357</v>
      </c>
      <c r="K3398" t="str">
        <f>VLOOKUP(Table1[[#This Row],[CustomerID]],'advert datasetcustomers'!A:B,2,FALSE)</f>
        <v>Jessica Galloway DDS</v>
      </c>
      <c r="L3398" t="str">
        <f>VLOOKUP(Table1[[#This Row],[CustomerID]],'advert datasetcustomers'!A:E,5,FALSE)</f>
        <v>West Dawnborough, SD</v>
      </c>
      <c r="M3398" t="str">
        <f>VLOOKUP(Table1[[#This Row],[CampaignID]],'advert datasetplatforms'!A:B,2,FALSE)</f>
        <v>Google Ads</v>
      </c>
      <c r="N3398">
        <f>VLOOKUP(Table1[[#This Row],[CampaignID]],'advert datasetplatforms'!A:D,4,FALSE)</f>
        <v>109157</v>
      </c>
      <c r="O3398" t="str">
        <f>VLOOKUP(Table1[[#This Row],[CampaignID]],'advert datasetperformance'!A:B,2,FALSE)</f>
        <v>2024-04</v>
      </c>
      <c r="P3398">
        <f>VLOOKUP(Table1[[#This Row],[CampaignID]],'advert datasetperformance'!A:F,6,FALSE)</f>
        <v>8154</v>
      </c>
    </row>
    <row r="3399" spans="1:16" x14ac:dyDescent="0.25">
      <c r="A3399" t="s">
        <v>7292</v>
      </c>
      <c r="B3399" t="s">
        <v>630</v>
      </c>
      <c r="C3399" t="s">
        <v>7293</v>
      </c>
      <c r="D3399" s="1">
        <v>45283</v>
      </c>
      <c r="E3399" s="1">
        <v>45404</v>
      </c>
      <c r="F3399">
        <v>4407</v>
      </c>
      <c r="G3399">
        <v>148360</v>
      </c>
      <c r="H3399">
        <v>4622</v>
      </c>
      <c r="I3399">
        <v>566</v>
      </c>
      <c r="J3399">
        <v>28960</v>
      </c>
      <c r="K3399" t="str">
        <f>VLOOKUP(Table1[[#This Row],[CustomerID]],'advert datasetcustomers'!A:B,2,FALSE)</f>
        <v>Brian Yang</v>
      </c>
      <c r="L3399" t="str">
        <f>VLOOKUP(Table1[[#This Row],[CustomerID]],'advert datasetcustomers'!A:E,5,FALSE)</f>
        <v>Jordanfort, CT</v>
      </c>
      <c r="M3399" t="str">
        <f>VLOOKUP(Table1[[#This Row],[CampaignID]],'advert datasetplatforms'!A:B,2,FALSE)</f>
        <v>Google Ads</v>
      </c>
      <c r="N3399">
        <f>VLOOKUP(Table1[[#This Row],[CampaignID]],'advert datasetplatforms'!A:D,4,FALSE)</f>
        <v>100312</v>
      </c>
      <c r="O3399" t="str">
        <f>VLOOKUP(Table1[[#This Row],[CampaignID]],'advert datasetperformance'!A:B,2,FALSE)</f>
        <v>2024-03</v>
      </c>
      <c r="P3399">
        <f>VLOOKUP(Table1[[#This Row],[CampaignID]],'advert datasetperformance'!A:F,6,FALSE)</f>
        <v>8701</v>
      </c>
    </row>
    <row r="3400" spans="1:16" x14ac:dyDescent="0.25">
      <c r="A3400" t="s">
        <v>7294</v>
      </c>
      <c r="B3400" t="s">
        <v>687</v>
      </c>
      <c r="C3400" t="s">
        <v>7295</v>
      </c>
      <c r="D3400" s="1">
        <v>45207</v>
      </c>
      <c r="E3400" s="1">
        <v>45460</v>
      </c>
      <c r="F3400">
        <v>3761</v>
      </c>
      <c r="G3400">
        <v>62314</v>
      </c>
      <c r="H3400">
        <v>2405</v>
      </c>
      <c r="I3400">
        <v>345</v>
      </c>
      <c r="J3400">
        <v>11427</v>
      </c>
      <c r="K3400" t="str">
        <f>VLOOKUP(Table1[[#This Row],[CustomerID]],'advert datasetcustomers'!A:B,2,FALSE)</f>
        <v>John Bailey</v>
      </c>
      <c r="L3400" t="str">
        <f>VLOOKUP(Table1[[#This Row],[CustomerID]],'advert datasetcustomers'!A:E,5,FALSE)</f>
        <v>Chavezberg, PA</v>
      </c>
      <c r="M3400" t="str">
        <f>VLOOKUP(Table1[[#This Row],[CampaignID]],'advert datasetplatforms'!A:B,2,FALSE)</f>
        <v>LinkedIn</v>
      </c>
      <c r="N3400">
        <f>VLOOKUP(Table1[[#This Row],[CampaignID]],'advert datasetplatforms'!A:D,4,FALSE)</f>
        <v>75156</v>
      </c>
      <c r="O3400" t="str">
        <f>VLOOKUP(Table1[[#This Row],[CampaignID]],'advert datasetperformance'!A:B,2,FALSE)</f>
        <v>2024-10</v>
      </c>
      <c r="P3400">
        <f>VLOOKUP(Table1[[#This Row],[CampaignID]],'advert datasetperformance'!A:F,6,FALSE)</f>
        <v>13792</v>
      </c>
    </row>
    <row r="3401" spans="1:16" x14ac:dyDescent="0.25">
      <c r="A3401" t="s">
        <v>7296</v>
      </c>
      <c r="B3401" t="s">
        <v>1238</v>
      </c>
      <c r="C3401" t="s">
        <v>7297</v>
      </c>
      <c r="D3401" s="1">
        <v>45126</v>
      </c>
      <c r="E3401" s="1">
        <v>45296</v>
      </c>
      <c r="F3401">
        <v>5134</v>
      </c>
      <c r="G3401">
        <v>92025</v>
      </c>
      <c r="H3401">
        <v>5550</v>
      </c>
      <c r="I3401">
        <v>325</v>
      </c>
      <c r="J3401">
        <v>10995</v>
      </c>
      <c r="K3401" t="str">
        <f>VLOOKUP(Table1[[#This Row],[CustomerID]],'advert datasetcustomers'!A:B,2,FALSE)</f>
        <v>Eric Martin DDS</v>
      </c>
      <c r="L3401" t="str">
        <f>VLOOKUP(Table1[[#This Row],[CustomerID]],'advert datasetcustomers'!A:E,5,FALSE)</f>
        <v>Amandastad, MD</v>
      </c>
      <c r="M3401" t="str">
        <f>VLOOKUP(Table1[[#This Row],[CampaignID]],'advert datasetplatforms'!A:B,2,FALSE)</f>
        <v>Facebook</v>
      </c>
      <c r="N3401">
        <f>VLOOKUP(Table1[[#This Row],[CampaignID]],'advert datasetplatforms'!A:D,4,FALSE)</f>
        <v>36789</v>
      </c>
      <c r="O3401" t="str">
        <f>VLOOKUP(Table1[[#This Row],[CampaignID]],'advert datasetperformance'!A:B,2,FALSE)</f>
        <v>2024-02</v>
      </c>
      <c r="P3401">
        <f>VLOOKUP(Table1[[#This Row],[CampaignID]],'advert datasetperformance'!A:F,6,FALSE)</f>
        <v>15795</v>
      </c>
    </row>
    <row r="3402" spans="1:16" x14ac:dyDescent="0.25">
      <c r="A3402" t="s">
        <v>7298</v>
      </c>
      <c r="B3402" t="s">
        <v>2792</v>
      </c>
      <c r="C3402" t="s">
        <v>7299</v>
      </c>
      <c r="D3402" s="1">
        <v>45320</v>
      </c>
      <c r="E3402" s="1">
        <v>44933</v>
      </c>
      <c r="F3402">
        <v>2141</v>
      </c>
      <c r="G3402">
        <v>50403</v>
      </c>
      <c r="H3402">
        <v>6698</v>
      </c>
      <c r="I3402">
        <v>482</v>
      </c>
      <c r="J3402">
        <v>13575</v>
      </c>
      <c r="K3402" t="str">
        <f>VLOOKUP(Table1[[#This Row],[CustomerID]],'advert datasetcustomers'!A:B,2,FALSE)</f>
        <v>Christine Roman</v>
      </c>
      <c r="L3402" t="str">
        <f>VLOOKUP(Table1[[#This Row],[CustomerID]],'advert datasetcustomers'!A:E,5,FALSE)</f>
        <v>Kevinville, AK</v>
      </c>
      <c r="M3402" t="str">
        <f>VLOOKUP(Table1[[#This Row],[CampaignID]],'advert datasetplatforms'!A:B,2,FALSE)</f>
        <v>Instagram</v>
      </c>
      <c r="N3402">
        <f>VLOOKUP(Table1[[#This Row],[CampaignID]],'advert datasetplatforms'!A:D,4,FALSE)</f>
        <v>65884</v>
      </c>
      <c r="O3402" t="str">
        <f>VLOOKUP(Table1[[#This Row],[CampaignID]],'advert datasetperformance'!A:B,2,FALSE)</f>
        <v>2024-05</v>
      </c>
      <c r="P3402">
        <f>VLOOKUP(Table1[[#This Row],[CampaignID]],'advert datasetperformance'!A:F,6,FALSE)</f>
        <v>5039</v>
      </c>
    </row>
    <row r="3403" spans="1:16" x14ac:dyDescent="0.25">
      <c r="A3403" t="s">
        <v>7300</v>
      </c>
      <c r="B3403" t="s">
        <v>295</v>
      </c>
      <c r="C3403" t="s">
        <v>7301</v>
      </c>
      <c r="D3403" s="1">
        <v>45569</v>
      </c>
      <c r="E3403" s="1">
        <v>45011</v>
      </c>
      <c r="F3403">
        <v>4147</v>
      </c>
      <c r="G3403">
        <v>109750</v>
      </c>
      <c r="H3403">
        <v>6152</v>
      </c>
      <c r="I3403">
        <v>487</v>
      </c>
      <c r="J3403">
        <v>18173</v>
      </c>
      <c r="K3403" t="str">
        <f>VLOOKUP(Table1[[#This Row],[CustomerID]],'advert datasetcustomers'!A:B,2,FALSE)</f>
        <v>Michaela Brock</v>
      </c>
      <c r="L3403" t="str">
        <f>VLOOKUP(Table1[[#This Row],[CustomerID]],'advert datasetcustomers'!A:E,5,FALSE)</f>
        <v>Mitchellstad, DC</v>
      </c>
      <c r="M3403" t="str">
        <f>VLOOKUP(Table1[[#This Row],[CampaignID]],'advert datasetplatforms'!A:B,2,FALSE)</f>
        <v>Twitter</v>
      </c>
      <c r="N3403">
        <f>VLOOKUP(Table1[[#This Row],[CampaignID]],'advert datasetplatforms'!A:D,4,FALSE)</f>
        <v>59503</v>
      </c>
      <c r="O3403" t="str">
        <f>VLOOKUP(Table1[[#This Row],[CampaignID]],'advert datasetperformance'!A:B,2,FALSE)</f>
        <v>2024-01</v>
      </c>
      <c r="P3403">
        <f>VLOOKUP(Table1[[#This Row],[CampaignID]],'advert datasetperformance'!A:F,6,FALSE)</f>
        <v>7389</v>
      </c>
    </row>
    <row r="3404" spans="1:16" x14ac:dyDescent="0.25">
      <c r="A3404" t="s">
        <v>7302</v>
      </c>
      <c r="B3404" t="s">
        <v>1069</v>
      </c>
      <c r="C3404" t="s">
        <v>7303</v>
      </c>
      <c r="D3404" s="1">
        <v>45537</v>
      </c>
      <c r="E3404" s="1">
        <v>45349</v>
      </c>
      <c r="F3404">
        <v>4226</v>
      </c>
      <c r="G3404">
        <v>106840</v>
      </c>
      <c r="H3404">
        <v>3270</v>
      </c>
      <c r="I3404">
        <v>694</v>
      </c>
      <c r="J3404">
        <v>12602</v>
      </c>
      <c r="K3404" t="str">
        <f>VLOOKUP(Table1[[#This Row],[CustomerID]],'advert datasetcustomers'!A:B,2,FALSE)</f>
        <v>Dawn Lane</v>
      </c>
      <c r="L3404" t="str">
        <f>VLOOKUP(Table1[[#This Row],[CustomerID]],'advert datasetcustomers'!A:E,5,FALSE)</f>
        <v>Olivermouth, AZ</v>
      </c>
      <c r="M3404" t="str">
        <f>VLOOKUP(Table1[[#This Row],[CampaignID]],'advert datasetplatforms'!A:B,2,FALSE)</f>
        <v>Facebook</v>
      </c>
      <c r="N3404">
        <f>VLOOKUP(Table1[[#This Row],[CampaignID]],'advert datasetplatforms'!A:D,4,FALSE)</f>
        <v>90155</v>
      </c>
      <c r="O3404" t="str">
        <f>VLOOKUP(Table1[[#This Row],[CampaignID]],'advert datasetperformance'!A:B,2,FALSE)</f>
        <v>2024-07</v>
      </c>
      <c r="P3404">
        <f>VLOOKUP(Table1[[#This Row],[CampaignID]],'advert datasetperformance'!A:F,6,FALSE)</f>
        <v>11473</v>
      </c>
    </row>
    <row r="3405" spans="1:16" x14ac:dyDescent="0.25">
      <c r="A3405" t="s">
        <v>7304</v>
      </c>
      <c r="B3405" t="s">
        <v>2339</v>
      </c>
      <c r="C3405" t="s">
        <v>7305</v>
      </c>
      <c r="D3405" s="1">
        <v>45360</v>
      </c>
      <c r="E3405" s="1">
        <v>44963</v>
      </c>
      <c r="F3405">
        <v>6895</v>
      </c>
      <c r="G3405">
        <v>46166</v>
      </c>
      <c r="H3405">
        <v>5648</v>
      </c>
      <c r="I3405">
        <v>476</v>
      </c>
      <c r="J3405">
        <v>22834</v>
      </c>
      <c r="K3405" t="str">
        <f>VLOOKUP(Table1[[#This Row],[CustomerID]],'advert datasetcustomers'!A:B,2,FALSE)</f>
        <v>Gary Nichols</v>
      </c>
      <c r="L3405" t="str">
        <f>VLOOKUP(Table1[[#This Row],[CustomerID]],'advert datasetcustomers'!A:E,5,FALSE)</f>
        <v>East Rebeccaport, AS</v>
      </c>
      <c r="M3405" t="str">
        <f>VLOOKUP(Table1[[#This Row],[CampaignID]],'advert datasetplatforms'!A:B,2,FALSE)</f>
        <v>Facebook</v>
      </c>
      <c r="N3405">
        <f>VLOOKUP(Table1[[#This Row],[CampaignID]],'advert datasetplatforms'!A:D,4,FALSE)</f>
        <v>77818</v>
      </c>
      <c r="O3405" t="str">
        <f>VLOOKUP(Table1[[#This Row],[CampaignID]],'advert datasetperformance'!A:B,2,FALSE)</f>
        <v>2024-04</v>
      </c>
      <c r="P3405">
        <f>VLOOKUP(Table1[[#This Row],[CampaignID]],'advert datasetperformance'!A:F,6,FALSE)</f>
        <v>10751</v>
      </c>
    </row>
    <row r="3406" spans="1:16" x14ac:dyDescent="0.25">
      <c r="A3406" t="s">
        <v>7306</v>
      </c>
      <c r="B3406" t="s">
        <v>838</v>
      </c>
      <c r="C3406" t="s">
        <v>7307</v>
      </c>
      <c r="D3406" s="1">
        <v>44998</v>
      </c>
      <c r="E3406" s="1">
        <v>45175</v>
      </c>
      <c r="F3406">
        <v>5226</v>
      </c>
      <c r="G3406">
        <v>129589</v>
      </c>
      <c r="H3406">
        <v>8472</v>
      </c>
      <c r="I3406">
        <v>442</v>
      </c>
      <c r="J3406">
        <v>2972</v>
      </c>
      <c r="K3406" t="str">
        <f>VLOOKUP(Table1[[#This Row],[CustomerID]],'advert datasetcustomers'!A:B,2,FALSE)</f>
        <v>Sarah Marshall</v>
      </c>
      <c r="L3406" t="str">
        <f>VLOOKUP(Table1[[#This Row],[CustomerID]],'advert datasetcustomers'!A:E,5,FALSE)</f>
        <v>South Patricia, LA</v>
      </c>
      <c r="M3406" t="str">
        <f>VLOOKUP(Table1[[#This Row],[CampaignID]],'advert datasetplatforms'!A:B,2,FALSE)</f>
        <v>Google Ads</v>
      </c>
      <c r="N3406">
        <f>VLOOKUP(Table1[[#This Row],[CampaignID]],'advert datasetplatforms'!A:D,4,FALSE)</f>
        <v>97533</v>
      </c>
      <c r="O3406" t="str">
        <f>VLOOKUP(Table1[[#This Row],[CampaignID]],'advert datasetperformance'!A:B,2,FALSE)</f>
        <v>2024-01</v>
      </c>
      <c r="P3406">
        <f>VLOOKUP(Table1[[#This Row],[CampaignID]],'advert datasetperformance'!A:F,6,FALSE)</f>
        <v>14394</v>
      </c>
    </row>
    <row r="3407" spans="1:16" x14ac:dyDescent="0.25">
      <c r="A3407" t="s">
        <v>7308</v>
      </c>
      <c r="B3407" t="s">
        <v>109</v>
      </c>
      <c r="C3407" t="s">
        <v>7309</v>
      </c>
      <c r="D3407" s="1">
        <v>45158</v>
      </c>
      <c r="E3407" s="1">
        <v>45477</v>
      </c>
      <c r="F3407">
        <v>6043</v>
      </c>
      <c r="G3407">
        <v>128965</v>
      </c>
      <c r="H3407">
        <v>5462</v>
      </c>
      <c r="I3407">
        <v>817</v>
      </c>
      <c r="J3407">
        <v>17189</v>
      </c>
      <c r="K3407" t="str">
        <f>VLOOKUP(Table1[[#This Row],[CustomerID]],'advert datasetcustomers'!A:B,2,FALSE)</f>
        <v>Donald Roman</v>
      </c>
      <c r="L3407" t="str">
        <f>VLOOKUP(Table1[[#This Row],[CustomerID]],'advert datasetcustomers'!A:E,5,FALSE)</f>
        <v>West Brady, VI</v>
      </c>
      <c r="M3407" t="str">
        <f>VLOOKUP(Table1[[#This Row],[CampaignID]],'advert datasetplatforms'!A:B,2,FALSE)</f>
        <v>Google Ads</v>
      </c>
      <c r="N3407">
        <f>VLOOKUP(Table1[[#This Row],[CampaignID]],'advert datasetplatforms'!A:D,4,FALSE)</f>
        <v>63374</v>
      </c>
      <c r="O3407" t="str">
        <f>VLOOKUP(Table1[[#This Row],[CampaignID]],'advert datasetperformance'!A:B,2,FALSE)</f>
        <v>2024-04</v>
      </c>
      <c r="P3407">
        <f>VLOOKUP(Table1[[#This Row],[CampaignID]],'advert datasetperformance'!A:F,6,FALSE)</f>
        <v>12834</v>
      </c>
    </row>
    <row r="3408" spans="1:16" x14ac:dyDescent="0.25">
      <c r="A3408" t="s">
        <v>7310</v>
      </c>
      <c r="B3408" t="s">
        <v>1608</v>
      </c>
      <c r="C3408" t="s">
        <v>7311</v>
      </c>
      <c r="D3408" s="1">
        <v>44894</v>
      </c>
      <c r="E3408" s="1">
        <v>45061</v>
      </c>
      <c r="F3408">
        <v>5008</v>
      </c>
      <c r="G3408">
        <v>61802</v>
      </c>
      <c r="H3408">
        <v>4062</v>
      </c>
      <c r="I3408">
        <v>670</v>
      </c>
      <c r="J3408">
        <v>17966</v>
      </c>
      <c r="K3408" t="str">
        <f>VLOOKUP(Table1[[#This Row],[CustomerID]],'advert datasetcustomers'!A:B,2,FALSE)</f>
        <v>Amy Marks</v>
      </c>
      <c r="L3408" t="str">
        <f>VLOOKUP(Table1[[#This Row],[CustomerID]],'advert datasetcustomers'!A:E,5,FALSE)</f>
        <v>Port Luis, SD</v>
      </c>
      <c r="M3408" t="str">
        <f>VLOOKUP(Table1[[#This Row],[CampaignID]],'advert datasetplatforms'!A:B,2,FALSE)</f>
        <v>Facebook</v>
      </c>
      <c r="N3408">
        <f>VLOOKUP(Table1[[#This Row],[CampaignID]],'advert datasetplatforms'!A:D,4,FALSE)</f>
        <v>54214</v>
      </c>
      <c r="O3408" t="str">
        <f>VLOOKUP(Table1[[#This Row],[CampaignID]],'advert datasetperformance'!A:B,2,FALSE)</f>
        <v>2024-02</v>
      </c>
      <c r="P3408">
        <f>VLOOKUP(Table1[[#This Row],[CampaignID]],'advert datasetperformance'!A:F,6,FALSE)</f>
        <v>9030</v>
      </c>
    </row>
    <row r="3409" spans="1:16" x14ac:dyDescent="0.25">
      <c r="A3409" t="s">
        <v>7312</v>
      </c>
      <c r="B3409" t="s">
        <v>2710</v>
      </c>
      <c r="C3409" t="s">
        <v>7313</v>
      </c>
      <c r="D3409" s="1">
        <v>45190</v>
      </c>
      <c r="E3409" s="1">
        <v>45237</v>
      </c>
      <c r="F3409">
        <v>3426</v>
      </c>
      <c r="G3409">
        <v>124886</v>
      </c>
      <c r="H3409">
        <v>5757</v>
      </c>
      <c r="I3409">
        <v>675</v>
      </c>
      <c r="J3409">
        <v>18427</v>
      </c>
      <c r="K3409" t="str">
        <f>VLOOKUP(Table1[[#This Row],[CustomerID]],'advert datasetcustomers'!A:B,2,FALSE)</f>
        <v>Lori Byrd</v>
      </c>
      <c r="L3409" t="str">
        <f>VLOOKUP(Table1[[#This Row],[CustomerID]],'advert datasetcustomers'!A:E,5,FALSE)</f>
        <v>Christinestad, ME</v>
      </c>
      <c r="M3409" t="str">
        <f>VLOOKUP(Table1[[#This Row],[CampaignID]],'advert datasetplatforms'!A:B,2,FALSE)</f>
        <v>Twitter</v>
      </c>
      <c r="N3409">
        <f>VLOOKUP(Table1[[#This Row],[CampaignID]],'advert datasetplatforms'!A:D,4,FALSE)</f>
        <v>57894</v>
      </c>
      <c r="O3409" t="str">
        <f>VLOOKUP(Table1[[#This Row],[CampaignID]],'advert datasetperformance'!A:B,2,FALSE)</f>
        <v>2024-03</v>
      </c>
      <c r="P3409">
        <f>VLOOKUP(Table1[[#This Row],[CampaignID]],'advert datasetperformance'!A:F,6,FALSE)</f>
        <v>5649</v>
      </c>
    </row>
    <row r="3410" spans="1:16" x14ac:dyDescent="0.25">
      <c r="A3410" t="s">
        <v>7314</v>
      </c>
      <c r="B3410" t="s">
        <v>410</v>
      </c>
      <c r="C3410" t="s">
        <v>7315</v>
      </c>
      <c r="D3410" s="1">
        <v>45105</v>
      </c>
      <c r="E3410" s="1">
        <v>45483</v>
      </c>
      <c r="F3410">
        <v>6360</v>
      </c>
      <c r="G3410">
        <v>152340</v>
      </c>
      <c r="H3410">
        <v>5974</v>
      </c>
      <c r="I3410">
        <v>279</v>
      </c>
      <c r="J3410">
        <v>19608</v>
      </c>
      <c r="K3410" t="str">
        <f>VLOOKUP(Table1[[#This Row],[CustomerID]],'advert datasetcustomers'!A:B,2,FALSE)</f>
        <v>Tyler Johnson</v>
      </c>
      <c r="L3410" t="str">
        <f>VLOOKUP(Table1[[#This Row],[CustomerID]],'advert datasetcustomers'!A:E,5,FALSE)</f>
        <v>New Christinashire, MP</v>
      </c>
      <c r="M3410" t="str">
        <f>VLOOKUP(Table1[[#This Row],[CampaignID]],'advert datasetplatforms'!A:B,2,FALSE)</f>
        <v>Instagram</v>
      </c>
      <c r="N3410">
        <f>VLOOKUP(Table1[[#This Row],[CampaignID]],'advert datasetplatforms'!A:D,4,FALSE)</f>
        <v>89042</v>
      </c>
      <c r="O3410" t="str">
        <f>VLOOKUP(Table1[[#This Row],[CampaignID]],'advert datasetperformance'!A:B,2,FALSE)</f>
        <v>2024-05</v>
      </c>
      <c r="P3410">
        <f>VLOOKUP(Table1[[#This Row],[CampaignID]],'advert datasetperformance'!A:F,6,FALSE)</f>
        <v>15635</v>
      </c>
    </row>
    <row r="3411" spans="1:16" x14ac:dyDescent="0.25">
      <c r="A3411" t="s">
        <v>7316</v>
      </c>
      <c r="B3411" t="s">
        <v>555</v>
      </c>
      <c r="C3411" t="s">
        <v>7317</v>
      </c>
      <c r="D3411" s="1">
        <v>45116</v>
      </c>
      <c r="E3411" s="1">
        <v>45108</v>
      </c>
      <c r="F3411">
        <v>3731</v>
      </c>
      <c r="G3411">
        <v>113643</v>
      </c>
      <c r="H3411">
        <v>7696</v>
      </c>
      <c r="I3411">
        <v>565</v>
      </c>
      <c r="J3411">
        <v>13296</v>
      </c>
      <c r="K3411" t="str">
        <f>VLOOKUP(Table1[[#This Row],[CustomerID]],'advert datasetcustomers'!A:B,2,FALSE)</f>
        <v>Frank Sanchez II</v>
      </c>
      <c r="L3411" t="str">
        <f>VLOOKUP(Table1[[#This Row],[CustomerID]],'advert datasetcustomers'!A:E,5,FALSE)</f>
        <v>Laramouth, NJ</v>
      </c>
      <c r="M3411" t="str">
        <f>VLOOKUP(Table1[[#This Row],[CampaignID]],'advert datasetplatforms'!A:B,2,FALSE)</f>
        <v>LinkedIn</v>
      </c>
      <c r="N3411">
        <f>VLOOKUP(Table1[[#This Row],[CampaignID]],'advert datasetplatforms'!A:D,4,FALSE)</f>
        <v>78786</v>
      </c>
      <c r="O3411" t="str">
        <f>VLOOKUP(Table1[[#This Row],[CampaignID]],'advert datasetperformance'!A:B,2,FALSE)</f>
        <v>2024-06</v>
      </c>
      <c r="P3411">
        <f>VLOOKUP(Table1[[#This Row],[CampaignID]],'advert datasetperformance'!A:F,6,FALSE)</f>
        <v>8281</v>
      </c>
    </row>
    <row r="3412" spans="1:16" x14ac:dyDescent="0.25">
      <c r="A3412" t="s">
        <v>7318</v>
      </c>
      <c r="B3412" t="s">
        <v>3581</v>
      </c>
      <c r="C3412" t="s">
        <v>7319</v>
      </c>
      <c r="D3412" s="1">
        <v>45286</v>
      </c>
      <c r="E3412" s="1">
        <v>45124</v>
      </c>
      <c r="F3412">
        <v>4210</v>
      </c>
      <c r="G3412">
        <v>127093</v>
      </c>
      <c r="H3412">
        <v>5584</v>
      </c>
      <c r="I3412">
        <v>449</v>
      </c>
      <c r="J3412">
        <v>8072</v>
      </c>
      <c r="K3412" t="str">
        <f>VLOOKUP(Table1[[#This Row],[CustomerID]],'advert datasetcustomers'!A:B,2,FALSE)</f>
        <v>Allison Meyer</v>
      </c>
      <c r="L3412" t="str">
        <f>VLOOKUP(Table1[[#This Row],[CustomerID]],'advert datasetcustomers'!A:E,5,FALSE)</f>
        <v>Bernardville, DC</v>
      </c>
      <c r="M3412" t="str">
        <f>VLOOKUP(Table1[[#This Row],[CampaignID]],'advert datasetplatforms'!A:B,2,FALSE)</f>
        <v>Google Ads</v>
      </c>
      <c r="N3412">
        <f>VLOOKUP(Table1[[#This Row],[CampaignID]],'advert datasetplatforms'!A:D,4,FALSE)</f>
        <v>95840</v>
      </c>
      <c r="O3412" t="str">
        <f>VLOOKUP(Table1[[#This Row],[CampaignID]],'advert datasetperformance'!A:B,2,FALSE)</f>
        <v>2024-05</v>
      </c>
      <c r="P3412">
        <f>VLOOKUP(Table1[[#This Row],[CampaignID]],'advert datasetperformance'!A:F,6,FALSE)</f>
        <v>14220</v>
      </c>
    </row>
    <row r="3413" spans="1:16" x14ac:dyDescent="0.25">
      <c r="A3413" t="s">
        <v>7320</v>
      </c>
      <c r="B3413" t="s">
        <v>4011</v>
      </c>
      <c r="C3413" t="s">
        <v>7321</v>
      </c>
      <c r="D3413" s="1">
        <v>45227</v>
      </c>
      <c r="E3413" s="1">
        <v>45334</v>
      </c>
      <c r="F3413">
        <v>5273</v>
      </c>
      <c r="G3413">
        <v>99971</v>
      </c>
      <c r="H3413">
        <v>4250</v>
      </c>
      <c r="I3413">
        <v>468</v>
      </c>
      <c r="J3413">
        <v>11268</v>
      </c>
      <c r="K3413" t="str">
        <f>VLOOKUP(Table1[[#This Row],[CustomerID]],'advert datasetcustomers'!A:B,2,FALSE)</f>
        <v>Mark Holden</v>
      </c>
      <c r="L3413" t="str">
        <f>VLOOKUP(Table1[[#This Row],[CustomerID]],'advert datasetcustomers'!A:E,5,FALSE)</f>
        <v>New Joseph, SD</v>
      </c>
      <c r="M3413" t="str">
        <f>VLOOKUP(Table1[[#This Row],[CampaignID]],'advert datasetplatforms'!A:B,2,FALSE)</f>
        <v>Facebook</v>
      </c>
      <c r="N3413">
        <f>VLOOKUP(Table1[[#This Row],[CampaignID]],'advert datasetplatforms'!A:D,4,FALSE)</f>
        <v>54142</v>
      </c>
      <c r="O3413" t="str">
        <f>VLOOKUP(Table1[[#This Row],[CampaignID]],'advert datasetperformance'!A:B,2,FALSE)</f>
        <v>2024-07</v>
      </c>
      <c r="P3413">
        <f>VLOOKUP(Table1[[#This Row],[CampaignID]],'advert datasetperformance'!A:F,6,FALSE)</f>
        <v>9767</v>
      </c>
    </row>
    <row r="3414" spans="1:16" x14ac:dyDescent="0.25">
      <c r="A3414" t="s">
        <v>7322</v>
      </c>
      <c r="B3414" t="s">
        <v>1994</v>
      </c>
      <c r="C3414" t="s">
        <v>7323</v>
      </c>
      <c r="D3414" s="1">
        <v>45367</v>
      </c>
      <c r="E3414" s="1">
        <v>45175</v>
      </c>
      <c r="F3414">
        <v>6418</v>
      </c>
      <c r="G3414">
        <v>103248</v>
      </c>
      <c r="H3414">
        <v>4763</v>
      </c>
      <c r="I3414">
        <v>435</v>
      </c>
      <c r="J3414">
        <v>13483</v>
      </c>
      <c r="K3414" t="str">
        <f>VLOOKUP(Table1[[#This Row],[CustomerID]],'advert datasetcustomers'!A:B,2,FALSE)</f>
        <v>Danielle Thompson</v>
      </c>
      <c r="L3414" t="str">
        <f>VLOOKUP(Table1[[#This Row],[CustomerID]],'advert datasetcustomers'!A:E,5,FALSE)</f>
        <v>New Kevinmouth, FM</v>
      </c>
      <c r="M3414" t="str">
        <f>VLOOKUP(Table1[[#This Row],[CampaignID]],'advert datasetplatforms'!A:B,2,FALSE)</f>
        <v>Twitter</v>
      </c>
      <c r="N3414">
        <f>VLOOKUP(Table1[[#This Row],[CampaignID]],'advert datasetplatforms'!A:D,4,FALSE)</f>
        <v>70932</v>
      </c>
      <c r="O3414" t="str">
        <f>VLOOKUP(Table1[[#This Row],[CampaignID]],'advert datasetperformance'!A:B,2,FALSE)</f>
        <v>2024-02</v>
      </c>
      <c r="P3414">
        <f>VLOOKUP(Table1[[#This Row],[CampaignID]],'advert datasetperformance'!A:F,6,FALSE)</f>
        <v>8436</v>
      </c>
    </row>
    <row r="3415" spans="1:16" x14ac:dyDescent="0.25">
      <c r="A3415" t="s">
        <v>7324</v>
      </c>
      <c r="B3415" t="s">
        <v>547</v>
      </c>
      <c r="C3415" t="s">
        <v>7325</v>
      </c>
      <c r="D3415" s="1">
        <v>45086</v>
      </c>
      <c r="E3415" s="1">
        <v>45257</v>
      </c>
      <c r="F3415">
        <v>4697</v>
      </c>
      <c r="G3415">
        <v>101883</v>
      </c>
      <c r="H3415">
        <v>2049</v>
      </c>
      <c r="I3415">
        <v>449</v>
      </c>
      <c r="J3415">
        <v>15093</v>
      </c>
      <c r="K3415" t="str">
        <f>VLOOKUP(Table1[[#This Row],[CustomerID]],'advert datasetcustomers'!A:B,2,FALSE)</f>
        <v>Karen Patterson</v>
      </c>
      <c r="L3415" t="str">
        <f>VLOOKUP(Table1[[#This Row],[CustomerID]],'advert datasetcustomers'!A:E,5,FALSE)</f>
        <v>Blackmouth, NY</v>
      </c>
      <c r="M3415" t="str">
        <f>VLOOKUP(Table1[[#This Row],[CampaignID]],'advert datasetplatforms'!A:B,2,FALSE)</f>
        <v>Instagram</v>
      </c>
      <c r="N3415">
        <f>VLOOKUP(Table1[[#This Row],[CampaignID]],'advert datasetplatforms'!A:D,4,FALSE)</f>
        <v>44799</v>
      </c>
      <c r="O3415" t="str">
        <f>VLOOKUP(Table1[[#This Row],[CampaignID]],'advert datasetperformance'!A:B,2,FALSE)</f>
        <v>2024-09</v>
      </c>
      <c r="P3415">
        <f>VLOOKUP(Table1[[#This Row],[CampaignID]],'advert datasetperformance'!A:F,6,FALSE)</f>
        <v>12149</v>
      </c>
    </row>
    <row r="3416" spans="1:16" x14ac:dyDescent="0.25">
      <c r="A3416" t="s">
        <v>7326</v>
      </c>
      <c r="B3416" t="s">
        <v>2385</v>
      </c>
      <c r="C3416" t="s">
        <v>7327</v>
      </c>
      <c r="D3416" s="1">
        <v>45445</v>
      </c>
      <c r="E3416" s="1">
        <v>45065</v>
      </c>
      <c r="F3416">
        <v>7265</v>
      </c>
      <c r="G3416">
        <v>77085</v>
      </c>
      <c r="H3416">
        <v>4523</v>
      </c>
      <c r="I3416">
        <v>409</v>
      </c>
      <c r="J3416">
        <v>14654</v>
      </c>
      <c r="K3416" t="str">
        <f>VLOOKUP(Table1[[#This Row],[CustomerID]],'advert datasetcustomers'!A:B,2,FALSE)</f>
        <v>Kimberly Schroeder</v>
      </c>
      <c r="L3416" t="str">
        <f>VLOOKUP(Table1[[#This Row],[CustomerID]],'advert datasetcustomers'!A:E,5,FALSE)</f>
        <v>West Justinfort, AR</v>
      </c>
      <c r="M3416" t="str">
        <f>VLOOKUP(Table1[[#This Row],[CampaignID]],'advert datasetplatforms'!A:B,2,FALSE)</f>
        <v>Instagram</v>
      </c>
      <c r="N3416">
        <f>VLOOKUP(Table1[[#This Row],[CampaignID]],'advert datasetplatforms'!A:D,4,FALSE)</f>
        <v>15542</v>
      </c>
      <c r="O3416" t="str">
        <f>VLOOKUP(Table1[[#This Row],[CampaignID]],'advert datasetperformance'!A:B,2,FALSE)</f>
        <v>2024-02</v>
      </c>
      <c r="P3416">
        <f>VLOOKUP(Table1[[#This Row],[CampaignID]],'advert datasetperformance'!A:F,6,FALSE)</f>
        <v>11832</v>
      </c>
    </row>
    <row r="3417" spans="1:16" x14ac:dyDescent="0.25">
      <c r="A3417" t="s">
        <v>7328</v>
      </c>
      <c r="B3417" t="s">
        <v>335</v>
      </c>
      <c r="C3417" t="s">
        <v>7329</v>
      </c>
      <c r="D3417" s="1">
        <v>45544</v>
      </c>
      <c r="E3417" s="1">
        <v>44896</v>
      </c>
      <c r="F3417">
        <v>4142</v>
      </c>
      <c r="G3417">
        <v>103553</v>
      </c>
      <c r="H3417">
        <v>4871</v>
      </c>
      <c r="I3417">
        <v>432</v>
      </c>
      <c r="J3417">
        <v>13683</v>
      </c>
      <c r="K3417" t="str">
        <f>VLOOKUP(Table1[[#This Row],[CustomerID]],'advert datasetcustomers'!A:B,2,FALSE)</f>
        <v>Brandon Beard</v>
      </c>
      <c r="L3417" t="str">
        <f>VLOOKUP(Table1[[#This Row],[CustomerID]],'advert datasetcustomers'!A:E,5,FALSE)</f>
        <v>New Jasonmouth, MO</v>
      </c>
      <c r="M3417" t="str">
        <f>VLOOKUP(Table1[[#This Row],[CampaignID]],'advert datasetplatforms'!A:B,2,FALSE)</f>
        <v>Google Ads</v>
      </c>
      <c r="N3417">
        <f>VLOOKUP(Table1[[#This Row],[CampaignID]],'advert datasetplatforms'!A:D,4,FALSE)</f>
        <v>56252</v>
      </c>
      <c r="O3417" t="str">
        <f>VLOOKUP(Table1[[#This Row],[CampaignID]],'advert datasetperformance'!A:B,2,FALSE)</f>
        <v>2024-05</v>
      </c>
      <c r="P3417">
        <f>VLOOKUP(Table1[[#This Row],[CampaignID]],'advert datasetperformance'!A:F,6,FALSE)</f>
        <v>5253</v>
      </c>
    </row>
    <row r="3418" spans="1:16" x14ac:dyDescent="0.25">
      <c r="A3418" t="s">
        <v>7330</v>
      </c>
      <c r="B3418" t="s">
        <v>3686</v>
      </c>
      <c r="C3418" t="s">
        <v>7331</v>
      </c>
      <c r="D3418" s="1">
        <v>44890</v>
      </c>
      <c r="E3418" s="1">
        <v>45052</v>
      </c>
      <c r="F3418">
        <v>5998</v>
      </c>
      <c r="G3418">
        <v>80680</v>
      </c>
      <c r="H3418">
        <v>3621</v>
      </c>
      <c r="I3418">
        <v>468</v>
      </c>
      <c r="J3418">
        <v>23132</v>
      </c>
      <c r="K3418" t="str">
        <f>VLOOKUP(Table1[[#This Row],[CustomerID]],'advert datasetcustomers'!A:B,2,FALSE)</f>
        <v>Samantha Rodriguez</v>
      </c>
      <c r="L3418" t="str">
        <f>VLOOKUP(Table1[[#This Row],[CustomerID]],'advert datasetcustomers'!A:E,5,FALSE)</f>
        <v>Port Rebeccaton, SD</v>
      </c>
      <c r="M3418" t="str">
        <f>VLOOKUP(Table1[[#This Row],[CampaignID]],'advert datasetplatforms'!A:B,2,FALSE)</f>
        <v>Twitter</v>
      </c>
      <c r="N3418">
        <f>VLOOKUP(Table1[[#This Row],[CampaignID]],'advert datasetplatforms'!A:D,4,FALSE)</f>
        <v>57554</v>
      </c>
      <c r="O3418" t="str">
        <f>VLOOKUP(Table1[[#This Row],[CampaignID]],'advert datasetperformance'!A:B,2,FALSE)</f>
        <v>2024-09</v>
      </c>
      <c r="P3418">
        <f>VLOOKUP(Table1[[#This Row],[CampaignID]],'advert datasetperformance'!A:F,6,FALSE)</f>
        <v>10119</v>
      </c>
    </row>
    <row r="3419" spans="1:16" x14ac:dyDescent="0.25">
      <c r="A3419" t="s">
        <v>7332</v>
      </c>
      <c r="B3419" t="s">
        <v>3794</v>
      </c>
      <c r="C3419" t="s">
        <v>7333</v>
      </c>
      <c r="D3419" s="1">
        <v>45516</v>
      </c>
      <c r="E3419" s="1">
        <v>44955</v>
      </c>
      <c r="F3419">
        <v>5005</v>
      </c>
      <c r="G3419">
        <v>79197</v>
      </c>
      <c r="H3419">
        <v>6419</v>
      </c>
      <c r="I3419">
        <v>574</v>
      </c>
      <c r="J3419">
        <v>22474</v>
      </c>
      <c r="K3419" t="str">
        <f>VLOOKUP(Table1[[#This Row],[CustomerID]],'advert datasetcustomers'!A:B,2,FALSE)</f>
        <v>Tina Mercer</v>
      </c>
      <c r="L3419" t="str">
        <f>VLOOKUP(Table1[[#This Row],[CustomerID]],'advert datasetcustomers'!A:E,5,FALSE)</f>
        <v>Bushhaven, FL</v>
      </c>
      <c r="M3419" t="str">
        <f>VLOOKUP(Table1[[#This Row],[CampaignID]],'advert datasetplatforms'!A:B,2,FALSE)</f>
        <v>Google Ads</v>
      </c>
      <c r="N3419">
        <f>VLOOKUP(Table1[[#This Row],[CampaignID]],'advert datasetplatforms'!A:D,4,FALSE)</f>
        <v>104986</v>
      </c>
      <c r="O3419" t="str">
        <f>VLOOKUP(Table1[[#This Row],[CampaignID]],'advert datasetperformance'!A:B,2,FALSE)</f>
        <v>2024-10</v>
      </c>
      <c r="P3419">
        <f>VLOOKUP(Table1[[#This Row],[CampaignID]],'advert datasetperformance'!A:F,6,FALSE)</f>
        <v>10952</v>
      </c>
    </row>
    <row r="3420" spans="1:16" x14ac:dyDescent="0.25">
      <c r="A3420" t="s">
        <v>7334</v>
      </c>
      <c r="B3420" t="s">
        <v>290</v>
      </c>
      <c r="C3420" t="s">
        <v>7335</v>
      </c>
      <c r="D3420" s="1">
        <v>45585</v>
      </c>
      <c r="E3420" s="1">
        <v>45561</v>
      </c>
      <c r="F3420">
        <v>7320</v>
      </c>
      <c r="G3420">
        <v>80891</v>
      </c>
      <c r="H3420">
        <v>4716</v>
      </c>
      <c r="I3420">
        <v>361</v>
      </c>
      <c r="J3420">
        <v>11698</v>
      </c>
      <c r="K3420" t="str">
        <f>VLOOKUP(Table1[[#This Row],[CustomerID]],'advert datasetcustomers'!A:B,2,FALSE)</f>
        <v>Shane Mitchell</v>
      </c>
      <c r="L3420" t="str">
        <f>VLOOKUP(Table1[[#This Row],[CustomerID]],'advert datasetcustomers'!A:E,5,FALSE)</f>
        <v>Williamsbury, MI</v>
      </c>
      <c r="M3420" t="str">
        <f>VLOOKUP(Table1[[#This Row],[CampaignID]],'advert datasetplatforms'!A:B,2,FALSE)</f>
        <v>Twitter</v>
      </c>
      <c r="N3420">
        <f>VLOOKUP(Table1[[#This Row],[CampaignID]],'advert datasetplatforms'!A:D,4,FALSE)</f>
        <v>74805</v>
      </c>
      <c r="O3420" t="str">
        <f>VLOOKUP(Table1[[#This Row],[CampaignID]],'advert datasetperformance'!A:B,2,FALSE)</f>
        <v>2024-02</v>
      </c>
      <c r="P3420">
        <f>VLOOKUP(Table1[[#This Row],[CampaignID]],'advert datasetperformance'!A:F,6,FALSE)</f>
        <v>9985</v>
      </c>
    </row>
    <row r="3421" spans="1:16" x14ac:dyDescent="0.25">
      <c r="A3421" t="s">
        <v>7336</v>
      </c>
      <c r="B3421" t="s">
        <v>1005</v>
      </c>
      <c r="C3421" t="s">
        <v>7337</v>
      </c>
      <c r="D3421" s="1">
        <v>45321</v>
      </c>
      <c r="E3421" s="1">
        <v>45586</v>
      </c>
      <c r="F3421">
        <v>5321</v>
      </c>
      <c r="G3421">
        <v>102273</v>
      </c>
      <c r="H3421">
        <v>5078</v>
      </c>
      <c r="I3421">
        <v>256</v>
      </c>
      <c r="J3421">
        <v>11108</v>
      </c>
      <c r="K3421" t="str">
        <f>VLOOKUP(Table1[[#This Row],[CustomerID]],'advert datasetcustomers'!A:B,2,FALSE)</f>
        <v>Carl Anderson</v>
      </c>
      <c r="L3421" t="str">
        <f>VLOOKUP(Table1[[#This Row],[CustomerID]],'advert datasetcustomers'!A:E,5,FALSE)</f>
        <v>Underwoodland, AR</v>
      </c>
      <c r="M3421" t="str">
        <f>VLOOKUP(Table1[[#This Row],[CampaignID]],'advert datasetplatforms'!A:B,2,FALSE)</f>
        <v>Twitter</v>
      </c>
      <c r="N3421">
        <f>VLOOKUP(Table1[[#This Row],[CampaignID]],'advert datasetplatforms'!A:D,4,FALSE)</f>
        <v>99900</v>
      </c>
      <c r="O3421" t="str">
        <f>VLOOKUP(Table1[[#This Row],[CampaignID]],'advert datasetperformance'!A:B,2,FALSE)</f>
        <v>2024-09</v>
      </c>
      <c r="P3421">
        <f>VLOOKUP(Table1[[#This Row],[CampaignID]],'advert datasetperformance'!A:F,6,FALSE)</f>
        <v>9971</v>
      </c>
    </row>
    <row r="3422" spans="1:16" x14ac:dyDescent="0.25">
      <c r="A3422" t="s">
        <v>7338</v>
      </c>
      <c r="B3422" t="s">
        <v>275</v>
      </c>
      <c r="C3422" t="s">
        <v>7339</v>
      </c>
      <c r="D3422" s="1">
        <v>45268</v>
      </c>
      <c r="E3422" s="1">
        <v>45048</v>
      </c>
      <c r="F3422">
        <v>2184</v>
      </c>
      <c r="G3422">
        <v>90010</v>
      </c>
      <c r="H3422">
        <v>6150</v>
      </c>
      <c r="I3422">
        <v>700</v>
      </c>
      <c r="J3422">
        <v>8386</v>
      </c>
      <c r="K3422" t="str">
        <f>VLOOKUP(Table1[[#This Row],[CustomerID]],'advert datasetcustomers'!A:B,2,FALSE)</f>
        <v>Amanda Davies</v>
      </c>
      <c r="L3422" t="str">
        <f>VLOOKUP(Table1[[#This Row],[CustomerID]],'advert datasetcustomers'!A:E,5,FALSE)</f>
        <v>South Cameronfort, VT</v>
      </c>
      <c r="M3422" t="str">
        <f>VLOOKUP(Table1[[#This Row],[CampaignID]],'advert datasetplatforms'!A:B,2,FALSE)</f>
        <v>Instagram</v>
      </c>
      <c r="N3422">
        <f>VLOOKUP(Table1[[#This Row],[CampaignID]],'advert datasetplatforms'!A:D,4,FALSE)</f>
        <v>70699</v>
      </c>
      <c r="O3422" t="str">
        <f>VLOOKUP(Table1[[#This Row],[CampaignID]],'advert datasetperformance'!A:B,2,FALSE)</f>
        <v>2024-07</v>
      </c>
      <c r="P3422">
        <f>VLOOKUP(Table1[[#This Row],[CampaignID]],'advert datasetperformance'!A:F,6,FALSE)</f>
        <v>8983</v>
      </c>
    </row>
    <row r="3423" spans="1:16" x14ac:dyDescent="0.25">
      <c r="A3423" t="s">
        <v>7340</v>
      </c>
      <c r="B3423" t="s">
        <v>2182</v>
      </c>
      <c r="C3423" t="s">
        <v>7341</v>
      </c>
      <c r="D3423" s="1">
        <v>45501</v>
      </c>
      <c r="E3423" s="1">
        <v>45535</v>
      </c>
      <c r="F3423">
        <v>6632</v>
      </c>
      <c r="G3423">
        <v>75585</v>
      </c>
      <c r="H3423">
        <v>5007</v>
      </c>
      <c r="I3423">
        <v>586</v>
      </c>
      <c r="J3423">
        <v>22941</v>
      </c>
      <c r="K3423" t="str">
        <f>VLOOKUP(Table1[[#This Row],[CustomerID]],'advert datasetcustomers'!A:B,2,FALSE)</f>
        <v>Robert Schmidt</v>
      </c>
      <c r="L3423" t="str">
        <f>VLOOKUP(Table1[[#This Row],[CustomerID]],'advert datasetcustomers'!A:E,5,FALSE)</f>
        <v>North Alexanderbury, CA</v>
      </c>
      <c r="M3423" t="str">
        <f>VLOOKUP(Table1[[#This Row],[CampaignID]],'advert datasetplatforms'!A:B,2,FALSE)</f>
        <v>Google Ads</v>
      </c>
      <c r="N3423">
        <f>VLOOKUP(Table1[[#This Row],[CampaignID]],'advert datasetplatforms'!A:D,4,FALSE)</f>
        <v>136789</v>
      </c>
      <c r="O3423" t="str">
        <f>VLOOKUP(Table1[[#This Row],[CampaignID]],'advert datasetperformance'!A:B,2,FALSE)</f>
        <v>2024-01</v>
      </c>
      <c r="P3423">
        <f>VLOOKUP(Table1[[#This Row],[CampaignID]],'advert datasetperformance'!A:F,6,FALSE)</f>
        <v>12233</v>
      </c>
    </row>
    <row r="3424" spans="1:16" x14ac:dyDescent="0.25">
      <c r="A3424" t="s">
        <v>7342</v>
      </c>
      <c r="B3424" t="s">
        <v>229</v>
      </c>
      <c r="C3424" t="s">
        <v>7343</v>
      </c>
      <c r="D3424" s="1">
        <v>45062</v>
      </c>
      <c r="E3424" s="1">
        <v>44882</v>
      </c>
      <c r="F3424">
        <v>4877</v>
      </c>
      <c r="G3424">
        <v>119764</v>
      </c>
      <c r="H3424">
        <v>5914</v>
      </c>
      <c r="I3424">
        <v>388</v>
      </c>
      <c r="J3424">
        <v>14521</v>
      </c>
      <c r="K3424" t="str">
        <f>VLOOKUP(Table1[[#This Row],[CustomerID]],'advert datasetcustomers'!A:B,2,FALSE)</f>
        <v>Tina Hayes</v>
      </c>
      <c r="L3424" t="str">
        <f>VLOOKUP(Table1[[#This Row],[CustomerID]],'advert datasetcustomers'!A:E,5,FALSE)</f>
        <v>New Christopher, AS</v>
      </c>
      <c r="M3424" t="str">
        <f>VLOOKUP(Table1[[#This Row],[CampaignID]],'advert datasetplatforms'!A:B,2,FALSE)</f>
        <v>Instagram</v>
      </c>
      <c r="N3424">
        <f>VLOOKUP(Table1[[#This Row],[CampaignID]],'advert datasetplatforms'!A:D,4,FALSE)</f>
        <v>51629</v>
      </c>
      <c r="O3424" t="str">
        <f>VLOOKUP(Table1[[#This Row],[CampaignID]],'advert datasetperformance'!A:B,2,FALSE)</f>
        <v>2024-01</v>
      </c>
      <c r="P3424">
        <f>VLOOKUP(Table1[[#This Row],[CampaignID]],'advert datasetperformance'!A:F,6,FALSE)</f>
        <v>7781</v>
      </c>
    </row>
    <row r="3425" spans="1:16" x14ac:dyDescent="0.25">
      <c r="A3425" t="s">
        <v>7344</v>
      </c>
      <c r="B3425" t="s">
        <v>1744</v>
      </c>
      <c r="C3425" t="s">
        <v>7345</v>
      </c>
      <c r="D3425" s="1">
        <v>45528</v>
      </c>
      <c r="E3425" s="1">
        <v>45536</v>
      </c>
      <c r="F3425">
        <v>4170</v>
      </c>
      <c r="G3425">
        <v>101215</v>
      </c>
      <c r="H3425">
        <v>5826</v>
      </c>
      <c r="I3425">
        <v>338</v>
      </c>
      <c r="J3425">
        <v>18832</v>
      </c>
      <c r="K3425" t="str">
        <f>VLOOKUP(Table1[[#This Row],[CustomerID]],'advert datasetcustomers'!A:B,2,FALSE)</f>
        <v>Monica Jackson</v>
      </c>
      <c r="L3425" t="str">
        <f>VLOOKUP(Table1[[#This Row],[CustomerID]],'advert datasetcustomers'!A:E,5,FALSE)</f>
        <v>Port David, AR</v>
      </c>
      <c r="M3425" t="str">
        <f>VLOOKUP(Table1[[#This Row],[CampaignID]],'advert datasetplatforms'!A:B,2,FALSE)</f>
        <v>Google Ads</v>
      </c>
      <c r="N3425">
        <f>VLOOKUP(Table1[[#This Row],[CampaignID]],'advert datasetplatforms'!A:D,4,FALSE)</f>
        <v>100630</v>
      </c>
      <c r="O3425" t="str">
        <f>VLOOKUP(Table1[[#This Row],[CampaignID]],'advert datasetperformance'!A:B,2,FALSE)</f>
        <v>2024-07</v>
      </c>
      <c r="P3425">
        <f>VLOOKUP(Table1[[#This Row],[CampaignID]],'advert datasetperformance'!A:F,6,FALSE)</f>
        <v>9032</v>
      </c>
    </row>
    <row r="3426" spans="1:16" x14ac:dyDescent="0.25">
      <c r="A3426" t="s">
        <v>7346</v>
      </c>
      <c r="B3426" t="s">
        <v>1744</v>
      </c>
      <c r="C3426" t="s">
        <v>7347</v>
      </c>
      <c r="D3426" s="1">
        <v>45564</v>
      </c>
      <c r="E3426" s="1">
        <v>45529</v>
      </c>
      <c r="F3426">
        <v>6834</v>
      </c>
      <c r="G3426">
        <v>76111</v>
      </c>
      <c r="H3426">
        <v>2996</v>
      </c>
      <c r="I3426">
        <v>280</v>
      </c>
      <c r="J3426">
        <v>12437</v>
      </c>
      <c r="K3426" t="str">
        <f>VLOOKUP(Table1[[#This Row],[CustomerID]],'advert datasetcustomers'!A:B,2,FALSE)</f>
        <v>Monica Jackson</v>
      </c>
      <c r="L3426" t="str">
        <f>VLOOKUP(Table1[[#This Row],[CustomerID]],'advert datasetcustomers'!A:E,5,FALSE)</f>
        <v>Port David, AR</v>
      </c>
      <c r="M3426" t="str">
        <f>VLOOKUP(Table1[[#This Row],[CampaignID]],'advert datasetplatforms'!A:B,2,FALSE)</f>
        <v>Twitter</v>
      </c>
      <c r="N3426">
        <f>VLOOKUP(Table1[[#This Row],[CampaignID]],'advert datasetplatforms'!A:D,4,FALSE)</f>
        <v>21661</v>
      </c>
      <c r="O3426" t="str">
        <f>VLOOKUP(Table1[[#This Row],[CampaignID]],'advert datasetperformance'!A:B,2,FALSE)</f>
        <v>2024-10</v>
      </c>
      <c r="P3426">
        <f>VLOOKUP(Table1[[#This Row],[CampaignID]],'advert datasetperformance'!A:F,6,FALSE)</f>
        <v>6811</v>
      </c>
    </row>
    <row r="3427" spans="1:16" x14ac:dyDescent="0.25">
      <c r="A3427" t="s">
        <v>7348</v>
      </c>
      <c r="B3427" t="s">
        <v>2127</v>
      </c>
      <c r="C3427" t="s">
        <v>7349</v>
      </c>
      <c r="D3427" s="1">
        <v>45209</v>
      </c>
      <c r="E3427" s="1">
        <v>45107</v>
      </c>
      <c r="F3427">
        <v>4503</v>
      </c>
      <c r="G3427">
        <v>105750</v>
      </c>
      <c r="H3427">
        <v>6677</v>
      </c>
      <c r="I3427">
        <v>627</v>
      </c>
      <c r="J3427">
        <v>11131</v>
      </c>
      <c r="K3427" t="str">
        <f>VLOOKUP(Table1[[#This Row],[CustomerID]],'advert datasetcustomers'!A:B,2,FALSE)</f>
        <v>Carol Johnson</v>
      </c>
      <c r="L3427" t="str">
        <f>VLOOKUP(Table1[[#This Row],[CustomerID]],'advert datasetcustomers'!A:E,5,FALSE)</f>
        <v>Port Dianaberg, NC</v>
      </c>
      <c r="M3427" t="str">
        <f>VLOOKUP(Table1[[#This Row],[CampaignID]],'advert datasetplatforms'!A:B,2,FALSE)</f>
        <v>Google Ads</v>
      </c>
      <c r="N3427">
        <f>VLOOKUP(Table1[[#This Row],[CampaignID]],'advert datasetplatforms'!A:D,4,FALSE)</f>
        <v>59206</v>
      </c>
      <c r="O3427" t="str">
        <f>VLOOKUP(Table1[[#This Row],[CampaignID]],'advert datasetperformance'!A:B,2,FALSE)</f>
        <v>2024-05</v>
      </c>
      <c r="P3427">
        <f>VLOOKUP(Table1[[#This Row],[CampaignID]],'advert datasetperformance'!A:F,6,FALSE)</f>
        <v>9905</v>
      </c>
    </row>
    <row r="3428" spans="1:16" x14ac:dyDescent="0.25">
      <c r="A3428" t="s">
        <v>7350</v>
      </c>
      <c r="B3428" t="s">
        <v>1382</v>
      </c>
      <c r="C3428" t="s">
        <v>7351</v>
      </c>
      <c r="D3428" s="1">
        <v>45249</v>
      </c>
      <c r="E3428" s="1">
        <v>45413</v>
      </c>
      <c r="F3428">
        <v>5899</v>
      </c>
      <c r="G3428">
        <v>149176</v>
      </c>
      <c r="H3428">
        <v>3362</v>
      </c>
      <c r="I3428">
        <v>460</v>
      </c>
      <c r="J3428">
        <v>18084</v>
      </c>
      <c r="K3428" t="str">
        <f>VLOOKUP(Table1[[#This Row],[CustomerID]],'advert datasetcustomers'!A:B,2,FALSE)</f>
        <v>Cory Morgan</v>
      </c>
      <c r="L3428" t="str">
        <f>VLOOKUP(Table1[[#This Row],[CustomerID]],'advert datasetcustomers'!A:E,5,FALSE)</f>
        <v>Pamelaborough, FL</v>
      </c>
      <c r="M3428" t="str">
        <f>VLOOKUP(Table1[[#This Row],[CampaignID]],'advert datasetplatforms'!A:B,2,FALSE)</f>
        <v>Twitter</v>
      </c>
      <c r="N3428">
        <f>VLOOKUP(Table1[[#This Row],[CampaignID]],'advert datasetplatforms'!A:D,4,FALSE)</f>
        <v>92569</v>
      </c>
      <c r="O3428" t="str">
        <f>VLOOKUP(Table1[[#This Row],[CampaignID]],'advert datasetperformance'!A:B,2,FALSE)</f>
        <v>2024-08</v>
      </c>
      <c r="P3428">
        <f>VLOOKUP(Table1[[#This Row],[CampaignID]],'advert datasetperformance'!A:F,6,FALSE)</f>
        <v>4386</v>
      </c>
    </row>
    <row r="3429" spans="1:16" x14ac:dyDescent="0.25">
      <c r="A3429" t="s">
        <v>7352</v>
      </c>
      <c r="B3429" t="s">
        <v>3568</v>
      </c>
      <c r="C3429" t="s">
        <v>7353</v>
      </c>
      <c r="D3429" s="1">
        <v>44870</v>
      </c>
      <c r="E3429" s="1">
        <v>45050</v>
      </c>
      <c r="F3429">
        <v>3847</v>
      </c>
      <c r="G3429">
        <v>146705</v>
      </c>
      <c r="H3429">
        <v>6813</v>
      </c>
      <c r="I3429">
        <v>584</v>
      </c>
      <c r="J3429">
        <v>18770</v>
      </c>
      <c r="K3429" t="str">
        <f>VLOOKUP(Table1[[#This Row],[CustomerID]],'advert datasetcustomers'!A:B,2,FALSE)</f>
        <v>John Bennett</v>
      </c>
      <c r="L3429" t="str">
        <f>VLOOKUP(Table1[[#This Row],[CustomerID]],'advert datasetcustomers'!A:E,5,FALSE)</f>
        <v>Phamtown, IN</v>
      </c>
      <c r="M3429" t="str">
        <f>VLOOKUP(Table1[[#This Row],[CampaignID]],'advert datasetplatforms'!A:B,2,FALSE)</f>
        <v>LinkedIn</v>
      </c>
      <c r="N3429">
        <f>VLOOKUP(Table1[[#This Row],[CampaignID]],'advert datasetplatforms'!A:D,4,FALSE)</f>
        <v>124366</v>
      </c>
      <c r="O3429" t="str">
        <f>VLOOKUP(Table1[[#This Row],[CampaignID]],'advert datasetperformance'!A:B,2,FALSE)</f>
        <v>2024-01</v>
      </c>
      <c r="P3429">
        <f>VLOOKUP(Table1[[#This Row],[CampaignID]],'advert datasetperformance'!A:F,6,FALSE)</f>
        <v>9667</v>
      </c>
    </row>
    <row r="3430" spans="1:16" x14ac:dyDescent="0.25">
      <c r="A3430" t="s">
        <v>7354</v>
      </c>
      <c r="B3430" t="s">
        <v>180</v>
      </c>
      <c r="C3430" t="s">
        <v>7355</v>
      </c>
      <c r="D3430" s="1">
        <v>45485</v>
      </c>
      <c r="E3430" s="1">
        <v>45107</v>
      </c>
      <c r="F3430">
        <v>3745</v>
      </c>
      <c r="G3430">
        <v>91823</v>
      </c>
      <c r="H3430">
        <v>6109</v>
      </c>
      <c r="I3430">
        <v>415</v>
      </c>
      <c r="J3430">
        <v>20727</v>
      </c>
      <c r="K3430" t="str">
        <f>VLOOKUP(Table1[[#This Row],[CustomerID]],'advert datasetcustomers'!A:B,2,FALSE)</f>
        <v>Carl Edwards</v>
      </c>
      <c r="L3430" t="str">
        <f>VLOOKUP(Table1[[#This Row],[CustomerID]],'advert datasetcustomers'!A:E,5,FALSE)</f>
        <v>West Angelastad, UT</v>
      </c>
      <c r="M3430" t="str">
        <f>VLOOKUP(Table1[[#This Row],[CampaignID]],'advert datasetplatforms'!A:B,2,FALSE)</f>
        <v>LinkedIn</v>
      </c>
      <c r="N3430">
        <f>VLOOKUP(Table1[[#This Row],[CampaignID]],'advert datasetplatforms'!A:D,4,FALSE)</f>
        <v>62152</v>
      </c>
      <c r="O3430" t="str">
        <f>VLOOKUP(Table1[[#This Row],[CampaignID]],'advert datasetperformance'!A:B,2,FALSE)</f>
        <v>2024-06</v>
      </c>
      <c r="P3430">
        <f>VLOOKUP(Table1[[#This Row],[CampaignID]],'advert datasetperformance'!A:F,6,FALSE)</f>
        <v>4586</v>
      </c>
    </row>
    <row r="3431" spans="1:16" x14ac:dyDescent="0.25">
      <c r="A3431" t="s">
        <v>7356</v>
      </c>
      <c r="B3431" t="s">
        <v>211</v>
      </c>
      <c r="C3431" t="s">
        <v>7357</v>
      </c>
      <c r="D3431" s="1">
        <v>45564</v>
      </c>
      <c r="E3431" s="1">
        <v>45249</v>
      </c>
      <c r="F3431">
        <v>7715</v>
      </c>
      <c r="G3431">
        <v>113426</v>
      </c>
      <c r="H3431">
        <v>5168</v>
      </c>
      <c r="I3431">
        <v>320</v>
      </c>
      <c r="J3431">
        <v>16657</v>
      </c>
      <c r="K3431" t="str">
        <f>VLOOKUP(Table1[[#This Row],[CustomerID]],'advert datasetcustomers'!A:B,2,FALSE)</f>
        <v>Beverly Parsons</v>
      </c>
      <c r="L3431" t="str">
        <f>VLOOKUP(Table1[[#This Row],[CustomerID]],'advert datasetcustomers'!A:E,5,FALSE)</f>
        <v>North Tammy, RI</v>
      </c>
      <c r="M3431" t="str">
        <f>VLOOKUP(Table1[[#This Row],[CampaignID]],'advert datasetplatforms'!A:B,2,FALSE)</f>
        <v>Instagram</v>
      </c>
      <c r="N3431">
        <f>VLOOKUP(Table1[[#This Row],[CampaignID]],'advert datasetplatforms'!A:D,4,FALSE)</f>
        <v>36158</v>
      </c>
      <c r="O3431" t="str">
        <f>VLOOKUP(Table1[[#This Row],[CampaignID]],'advert datasetperformance'!A:B,2,FALSE)</f>
        <v>2024-04</v>
      </c>
      <c r="P3431">
        <f>VLOOKUP(Table1[[#This Row],[CampaignID]],'advert datasetperformance'!A:F,6,FALSE)</f>
        <v>14783</v>
      </c>
    </row>
    <row r="3432" spans="1:16" x14ac:dyDescent="0.25">
      <c r="A3432" t="s">
        <v>7358</v>
      </c>
      <c r="B3432" t="s">
        <v>827</v>
      </c>
      <c r="C3432" t="s">
        <v>7359</v>
      </c>
      <c r="D3432" s="1">
        <v>45333</v>
      </c>
      <c r="E3432" s="1">
        <v>44887</v>
      </c>
      <c r="F3432">
        <v>3819</v>
      </c>
      <c r="G3432">
        <v>44172</v>
      </c>
      <c r="H3432">
        <v>1855</v>
      </c>
      <c r="I3432">
        <v>793</v>
      </c>
      <c r="J3432">
        <v>14327</v>
      </c>
      <c r="K3432" t="str">
        <f>VLOOKUP(Table1[[#This Row],[CustomerID]],'advert datasetcustomers'!A:B,2,FALSE)</f>
        <v>Shirley Bautista</v>
      </c>
      <c r="L3432" t="str">
        <f>VLOOKUP(Table1[[#This Row],[CustomerID]],'advert datasetcustomers'!A:E,5,FALSE)</f>
        <v>South Marc, OK</v>
      </c>
      <c r="M3432" t="str">
        <f>VLOOKUP(Table1[[#This Row],[CampaignID]],'advert datasetplatforms'!A:B,2,FALSE)</f>
        <v>Twitter</v>
      </c>
      <c r="N3432">
        <f>VLOOKUP(Table1[[#This Row],[CampaignID]],'advert datasetplatforms'!A:D,4,FALSE)</f>
        <v>76616</v>
      </c>
      <c r="O3432" t="str">
        <f>VLOOKUP(Table1[[#This Row],[CampaignID]],'advert datasetperformance'!A:B,2,FALSE)</f>
        <v>2024-05</v>
      </c>
      <c r="P3432">
        <f>VLOOKUP(Table1[[#This Row],[CampaignID]],'advert datasetperformance'!A:F,6,FALSE)</f>
        <v>4293</v>
      </c>
    </row>
    <row r="3433" spans="1:16" x14ac:dyDescent="0.25">
      <c r="A3433" t="s">
        <v>7360</v>
      </c>
      <c r="B3433" t="s">
        <v>71</v>
      </c>
      <c r="C3433" t="s">
        <v>7361</v>
      </c>
      <c r="D3433" s="1">
        <v>44925</v>
      </c>
      <c r="E3433" s="1">
        <v>45420</v>
      </c>
      <c r="F3433">
        <v>4122</v>
      </c>
      <c r="G3433">
        <v>108060</v>
      </c>
      <c r="H3433">
        <v>4619</v>
      </c>
      <c r="I3433">
        <v>645</v>
      </c>
      <c r="J3433">
        <v>7460</v>
      </c>
      <c r="K3433" t="str">
        <f>VLOOKUP(Table1[[#This Row],[CustomerID]],'advert datasetcustomers'!A:B,2,FALSE)</f>
        <v>Kendra Hess</v>
      </c>
      <c r="L3433" t="str">
        <f>VLOOKUP(Table1[[#This Row],[CustomerID]],'advert datasetcustomers'!A:E,5,FALSE)</f>
        <v>Lake Meghan, DC</v>
      </c>
      <c r="M3433" t="str">
        <f>VLOOKUP(Table1[[#This Row],[CampaignID]],'advert datasetplatforms'!A:B,2,FALSE)</f>
        <v>Facebook</v>
      </c>
      <c r="N3433">
        <f>VLOOKUP(Table1[[#This Row],[CampaignID]],'advert datasetplatforms'!A:D,4,FALSE)</f>
        <v>92752</v>
      </c>
      <c r="O3433" t="str">
        <f>VLOOKUP(Table1[[#This Row],[CampaignID]],'advert datasetperformance'!A:B,2,FALSE)</f>
        <v>2024-02</v>
      </c>
      <c r="P3433">
        <f>VLOOKUP(Table1[[#This Row],[CampaignID]],'advert datasetperformance'!A:F,6,FALSE)</f>
        <v>7407</v>
      </c>
    </row>
    <row r="3434" spans="1:16" x14ac:dyDescent="0.25">
      <c r="A3434" t="s">
        <v>7362</v>
      </c>
      <c r="B3434" t="s">
        <v>1090</v>
      </c>
      <c r="C3434" t="s">
        <v>7363</v>
      </c>
      <c r="D3434" s="1">
        <v>45583</v>
      </c>
      <c r="E3434" s="1">
        <v>45404</v>
      </c>
      <c r="F3434">
        <v>2437</v>
      </c>
      <c r="G3434">
        <v>116891</v>
      </c>
      <c r="H3434">
        <v>2762</v>
      </c>
      <c r="I3434">
        <v>538</v>
      </c>
      <c r="J3434">
        <v>24323</v>
      </c>
      <c r="K3434" t="str">
        <f>VLOOKUP(Table1[[#This Row],[CustomerID]],'advert datasetcustomers'!A:B,2,FALSE)</f>
        <v>Amber Williams</v>
      </c>
      <c r="L3434" t="str">
        <f>VLOOKUP(Table1[[#This Row],[CustomerID]],'advert datasetcustomers'!A:E,5,FALSE)</f>
        <v>Mirandashire, MA</v>
      </c>
      <c r="M3434" t="str">
        <f>VLOOKUP(Table1[[#This Row],[CampaignID]],'advert datasetplatforms'!A:B,2,FALSE)</f>
        <v>LinkedIn</v>
      </c>
      <c r="N3434">
        <f>VLOOKUP(Table1[[#This Row],[CampaignID]],'advert datasetplatforms'!A:D,4,FALSE)</f>
        <v>77182</v>
      </c>
      <c r="O3434" t="str">
        <f>VLOOKUP(Table1[[#This Row],[CampaignID]],'advert datasetperformance'!A:B,2,FALSE)</f>
        <v>2024-01</v>
      </c>
      <c r="P3434">
        <f>VLOOKUP(Table1[[#This Row],[CampaignID]],'advert datasetperformance'!A:F,6,FALSE)</f>
        <v>12942</v>
      </c>
    </row>
    <row r="3435" spans="1:16" x14ac:dyDescent="0.25">
      <c r="A3435" t="s">
        <v>7364</v>
      </c>
      <c r="B3435" t="s">
        <v>2275</v>
      </c>
      <c r="C3435" t="s">
        <v>7365</v>
      </c>
      <c r="D3435" s="1">
        <v>45271</v>
      </c>
      <c r="E3435" s="1">
        <v>45532</v>
      </c>
      <c r="F3435">
        <v>7444</v>
      </c>
      <c r="G3435">
        <v>75455</v>
      </c>
      <c r="H3435">
        <v>6048</v>
      </c>
      <c r="I3435">
        <v>442</v>
      </c>
      <c r="J3435">
        <v>24268</v>
      </c>
      <c r="K3435" t="str">
        <f>VLOOKUP(Table1[[#This Row],[CustomerID]],'advert datasetcustomers'!A:B,2,FALSE)</f>
        <v>Michael Hicks</v>
      </c>
      <c r="L3435" t="str">
        <f>VLOOKUP(Table1[[#This Row],[CustomerID]],'advert datasetcustomers'!A:E,5,FALSE)</f>
        <v>Huntstad, ID</v>
      </c>
      <c r="M3435" t="str">
        <f>VLOOKUP(Table1[[#This Row],[CampaignID]],'advert datasetplatforms'!A:B,2,FALSE)</f>
        <v>Instagram</v>
      </c>
      <c r="N3435">
        <f>VLOOKUP(Table1[[#This Row],[CampaignID]],'advert datasetplatforms'!A:D,4,FALSE)</f>
        <v>117872</v>
      </c>
      <c r="O3435" t="str">
        <f>VLOOKUP(Table1[[#This Row],[CampaignID]],'advert datasetperformance'!A:B,2,FALSE)</f>
        <v>2024-09</v>
      </c>
      <c r="P3435">
        <f>VLOOKUP(Table1[[#This Row],[CampaignID]],'advert datasetperformance'!A:F,6,FALSE)</f>
        <v>6808</v>
      </c>
    </row>
    <row r="3436" spans="1:16" x14ac:dyDescent="0.25">
      <c r="A3436" t="s">
        <v>7366</v>
      </c>
      <c r="B3436" t="s">
        <v>681</v>
      </c>
      <c r="C3436" t="s">
        <v>7367</v>
      </c>
      <c r="D3436" s="1">
        <v>45567</v>
      </c>
      <c r="E3436" s="1">
        <v>45084</v>
      </c>
      <c r="F3436">
        <v>5596</v>
      </c>
      <c r="G3436">
        <v>122530</v>
      </c>
      <c r="H3436">
        <v>6575</v>
      </c>
      <c r="I3436">
        <v>314</v>
      </c>
      <c r="J3436">
        <v>9554</v>
      </c>
      <c r="K3436" t="str">
        <f>VLOOKUP(Table1[[#This Row],[CustomerID]],'advert datasetcustomers'!A:B,2,FALSE)</f>
        <v>Andrew Vega</v>
      </c>
      <c r="L3436" t="str">
        <f>VLOOKUP(Table1[[#This Row],[CustomerID]],'advert datasetcustomers'!A:E,5,FALSE)</f>
        <v>Butlertown, IL</v>
      </c>
      <c r="M3436" t="str">
        <f>VLOOKUP(Table1[[#This Row],[CampaignID]],'advert datasetplatforms'!A:B,2,FALSE)</f>
        <v>Google Ads</v>
      </c>
      <c r="N3436">
        <f>VLOOKUP(Table1[[#This Row],[CampaignID]],'advert datasetplatforms'!A:D,4,FALSE)</f>
        <v>72472</v>
      </c>
      <c r="O3436" t="str">
        <f>VLOOKUP(Table1[[#This Row],[CampaignID]],'advert datasetperformance'!A:B,2,FALSE)</f>
        <v>2024-08</v>
      </c>
      <c r="P3436">
        <f>VLOOKUP(Table1[[#This Row],[CampaignID]],'advert datasetperformance'!A:F,6,FALSE)</f>
        <v>6818</v>
      </c>
    </row>
    <row r="3437" spans="1:16" x14ac:dyDescent="0.25">
      <c r="A3437" t="s">
        <v>7368</v>
      </c>
      <c r="B3437" t="s">
        <v>1005</v>
      </c>
      <c r="C3437" t="s">
        <v>7369</v>
      </c>
      <c r="D3437" s="1">
        <v>45052</v>
      </c>
      <c r="E3437" s="1">
        <v>45097</v>
      </c>
      <c r="F3437">
        <v>5356</v>
      </c>
      <c r="G3437">
        <v>116191</v>
      </c>
      <c r="H3437">
        <v>3944</v>
      </c>
      <c r="I3437">
        <v>474</v>
      </c>
      <c r="J3437">
        <v>12061</v>
      </c>
      <c r="K3437" t="str">
        <f>VLOOKUP(Table1[[#This Row],[CustomerID]],'advert datasetcustomers'!A:B,2,FALSE)</f>
        <v>Carl Anderson</v>
      </c>
      <c r="L3437" t="str">
        <f>VLOOKUP(Table1[[#This Row],[CustomerID]],'advert datasetcustomers'!A:E,5,FALSE)</f>
        <v>Underwoodland, AR</v>
      </c>
      <c r="M3437" t="str">
        <f>VLOOKUP(Table1[[#This Row],[CampaignID]],'advert datasetplatforms'!A:B,2,FALSE)</f>
        <v>LinkedIn</v>
      </c>
      <c r="N3437">
        <f>VLOOKUP(Table1[[#This Row],[CampaignID]],'advert datasetplatforms'!A:D,4,FALSE)</f>
        <v>26284</v>
      </c>
      <c r="O3437" t="str">
        <f>VLOOKUP(Table1[[#This Row],[CampaignID]],'advert datasetperformance'!A:B,2,FALSE)</f>
        <v>2024-08</v>
      </c>
      <c r="P3437">
        <f>VLOOKUP(Table1[[#This Row],[CampaignID]],'advert datasetperformance'!A:F,6,FALSE)</f>
        <v>8179</v>
      </c>
    </row>
    <row r="3438" spans="1:16" x14ac:dyDescent="0.25">
      <c r="A3438" t="s">
        <v>7370</v>
      </c>
      <c r="B3438" t="s">
        <v>1232</v>
      </c>
      <c r="C3438" t="s">
        <v>7371</v>
      </c>
      <c r="D3438" s="1">
        <v>45173</v>
      </c>
      <c r="E3438" s="1">
        <v>45345</v>
      </c>
      <c r="F3438">
        <v>6462</v>
      </c>
      <c r="G3438">
        <v>103564</v>
      </c>
      <c r="H3438">
        <v>4302</v>
      </c>
      <c r="I3438">
        <v>940</v>
      </c>
      <c r="J3438">
        <v>13085</v>
      </c>
      <c r="K3438" t="str">
        <f>VLOOKUP(Table1[[#This Row],[CustomerID]],'advert datasetcustomers'!A:B,2,FALSE)</f>
        <v>Corey Wilkins</v>
      </c>
      <c r="L3438" t="str">
        <f>VLOOKUP(Table1[[#This Row],[CustomerID]],'advert datasetcustomers'!A:E,5,FALSE)</f>
        <v>South Gene, MP</v>
      </c>
      <c r="M3438" t="str">
        <f>VLOOKUP(Table1[[#This Row],[CampaignID]],'advert datasetplatforms'!A:B,2,FALSE)</f>
        <v>Google Ads</v>
      </c>
      <c r="N3438">
        <f>VLOOKUP(Table1[[#This Row],[CampaignID]],'advert datasetplatforms'!A:D,4,FALSE)</f>
        <v>82396</v>
      </c>
      <c r="O3438" t="str">
        <f>VLOOKUP(Table1[[#This Row],[CampaignID]],'advert datasetperformance'!A:B,2,FALSE)</f>
        <v>2024-09</v>
      </c>
      <c r="P3438">
        <f>VLOOKUP(Table1[[#This Row],[CampaignID]],'advert datasetperformance'!A:F,6,FALSE)</f>
        <v>9186</v>
      </c>
    </row>
    <row r="3439" spans="1:16" x14ac:dyDescent="0.25">
      <c r="A3439" t="s">
        <v>7372</v>
      </c>
      <c r="B3439" t="s">
        <v>29</v>
      </c>
      <c r="C3439" t="s">
        <v>7373</v>
      </c>
      <c r="D3439" s="1">
        <v>45397</v>
      </c>
      <c r="E3439" s="1">
        <v>45304</v>
      </c>
      <c r="F3439">
        <v>3005</v>
      </c>
      <c r="G3439">
        <v>52820</v>
      </c>
      <c r="H3439">
        <v>5569</v>
      </c>
      <c r="I3439">
        <v>630</v>
      </c>
      <c r="J3439">
        <v>17690</v>
      </c>
      <c r="K3439" t="str">
        <f>VLOOKUP(Table1[[#This Row],[CustomerID]],'advert datasetcustomers'!A:B,2,FALSE)</f>
        <v>Kathryn Fleming MD</v>
      </c>
      <c r="L3439" t="str">
        <f>VLOOKUP(Table1[[#This Row],[CustomerID]],'advert datasetcustomers'!A:E,5,FALSE)</f>
        <v>Andrewmouth, DC</v>
      </c>
      <c r="M3439" t="str">
        <f>VLOOKUP(Table1[[#This Row],[CampaignID]],'advert datasetplatforms'!A:B,2,FALSE)</f>
        <v>Twitter</v>
      </c>
      <c r="N3439">
        <f>VLOOKUP(Table1[[#This Row],[CampaignID]],'advert datasetplatforms'!A:D,4,FALSE)</f>
        <v>102022</v>
      </c>
      <c r="O3439" t="str">
        <f>VLOOKUP(Table1[[#This Row],[CampaignID]],'advert datasetperformance'!A:B,2,FALSE)</f>
        <v>2024-03</v>
      </c>
      <c r="P3439">
        <f>VLOOKUP(Table1[[#This Row],[CampaignID]],'advert datasetperformance'!A:F,6,FALSE)</f>
        <v>3619</v>
      </c>
    </row>
    <row r="3440" spans="1:16" x14ac:dyDescent="0.25">
      <c r="A3440" t="s">
        <v>7374</v>
      </c>
      <c r="B3440" t="s">
        <v>145</v>
      </c>
      <c r="C3440" t="s">
        <v>7375</v>
      </c>
      <c r="D3440" s="1">
        <v>45062</v>
      </c>
      <c r="E3440" s="1">
        <v>45012</v>
      </c>
      <c r="F3440">
        <v>4188</v>
      </c>
      <c r="G3440">
        <v>134389</v>
      </c>
      <c r="H3440">
        <v>6149</v>
      </c>
      <c r="I3440">
        <v>669</v>
      </c>
      <c r="J3440">
        <v>22429</v>
      </c>
      <c r="K3440" t="str">
        <f>VLOOKUP(Table1[[#This Row],[CustomerID]],'advert datasetcustomers'!A:B,2,FALSE)</f>
        <v>Fernando Nelson</v>
      </c>
      <c r="L3440" t="str">
        <f>VLOOKUP(Table1[[#This Row],[CustomerID]],'advert datasetcustomers'!A:E,5,FALSE)</f>
        <v>Lake Joseph, ME</v>
      </c>
      <c r="M3440" t="str">
        <f>VLOOKUP(Table1[[#This Row],[CampaignID]],'advert datasetplatforms'!A:B,2,FALSE)</f>
        <v>Facebook</v>
      </c>
      <c r="N3440">
        <f>VLOOKUP(Table1[[#This Row],[CampaignID]],'advert datasetplatforms'!A:D,4,FALSE)</f>
        <v>71530</v>
      </c>
      <c r="O3440" t="str">
        <f>VLOOKUP(Table1[[#This Row],[CampaignID]],'advert datasetperformance'!A:B,2,FALSE)</f>
        <v>2024-07</v>
      </c>
      <c r="P3440">
        <f>VLOOKUP(Table1[[#This Row],[CampaignID]],'advert datasetperformance'!A:F,6,FALSE)</f>
        <v>11054</v>
      </c>
    </row>
    <row r="3441" spans="1:16" x14ac:dyDescent="0.25">
      <c r="A3441" t="s">
        <v>7376</v>
      </c>
      <c r="B3441" t="s">
        <v>1359</v>
      </c>
      <c r="C3441" t="s">
        <v>7377</v>
      </c>
      <c r="D3441" s="1">
        <v>45004</v>
      </c>
      <c r="E3441" s="1">
        <v>45269</v>
      </c>
      <c r="F3441">
        <v>4862</v>
      </c>
      <c r="G3441">
        <v>95201</v>
      </c>
      <c r="H3441">
        <v>4104</v>
      </c>
      <c r="I3441">
        <v>736</v>
      </c>
      <c r="J3441">
        <v>15586</v>
      </c>
      <c r="K3441" t="str">
        <f>VLOOKUP(Table1[[#This Row],[CustomerID]],'advert datasetcustomers'!A:B,2,FALSE)</f>
        <v>Daniel Pollard</v>
      </c>
      <c r="L3441" t="str">
        <f>VLOOKUP(Table1[[#This Row],[CustomerID]],'advert datasetcustomers'!A:E,5,FALSE)</f>
        <v>Chapmanberg, HI</v>
      </c>
      <c r="M3441" t="str">
        <f>VLOOKUP(Table1[[#This Row],[CampaignID]],'advert datasetplatforms'!A:B,2,FALSE)</f>
        <v>Instagram</v>
      </c>
      <c r="N3441">
        <f>VLOOKUP(Table1[[#This Row],[CampaignID]],'advert datasetplatforms'!A:D,4,FALSE)</f>
        <v>121734</v>
      </c>
      <c r="O3441" t="str">
        <f>VLOOKUP(Table1[[#This Row],[CampaignID]],'advert datasetperformance'!A:B,2,FALSE)</f>
        <v>2024-07</v>
      </c>
      <c r="P3441">
        <f>VLOOKUP(Table1[[#This Row],[CampaignID]],'advert datasetperformance'!A:F,6,FALSE)</f>
        <v>14566</v>
      </c>
    </row>
    <row r="3442" spans="1:16" x14ac:dyDescent="0.25">
      <c r="A3442" t="s">
        <v>7378</v>
      </c>
      <c r="B3442" t="s">
        <v>2385</v>
      </c>
      <c r="C3442" t="s">
        <v>7379</v>
      </c>
      <c r="D3442" s="1">
        <v>44937</v>
      </c>
      <c r="E3442" s="1">
        <v>44953</v>
      </c>
      <c r="F3442">
        <v>2677</v>
      </c>
      <c r="G3442">
        <v>52274</v>
      </c>
      <c r="H3442">
        <v>3406</v>
      </c>
      <c r="I3442">
        <v>247</v>
      </c>
      <c r="J3442">
        <v>14584</v>
      </c>
      <c r="K3442" t="str">
        <f>VLOOKUP(Table1[[#This Row],[CustomerID]],'advert datasetcustomers'!A:B,2,FALSE)</f>
        <v>Kimberly Schroeder</v>
      </c>
      <c r="L3442" t="str">
        <f>VLOOKUP(Table1[[#This Row],[CustomerID]],'advert datasetcustomers'!A:E,5,FALSE)</f>
        <v>West Justinfort, AR</v>
      </c>
      <c r="M3442" t="str">
        <f>VLOOKUP(Table1[[#This Row],[CampaignID]],'advert datasetplatforms'!A:B,2,FALSE)</f>
        <v>LinkedIn</v>
      </c>
      <c r="N3442">
        <f>VLOOKUP(Table1[[#This Row],[CampaignID]],'advert datasetplatforms'!A:D,4,FALSE)</f>
        <v>49550</v>
      </c>
      <c r="O3442" t="str">
        <f>VLOOKUP(Table1[[#This Row],[CampaignID]],'advert datasetperformance'!A:B,2,FALSE)</f>
        <v>2024-01</v>
      </c>
      <c r="P3442">
        <f>VLOOKUP(Table1[[#This Row],[CampaignID]],'advert datasetperformance'!A:F,6,FALSE)</f>
        <v>6756</v>
      </c>
    </row>
    <row r="3443" spans="1:16" x14ac:dyDescent="0.25">
      <c r="A3443" t="s">
        <v>7380</v>
      </c>
      <c r="B3443" t="s">
        <v>127</v>
      </c>
      <c r="C3443" t="s">
        <v>7381</v>
      </c>
      <c r="D3443" s="1">
        <v>45307</v>
      </c>
      <c r="E3443" s="1">
        <v>45484</v>
      </c>
      <c r="F3443">
        <v>6967</v>
      </c>
      <c r="G3443">
        <v>134207</v>
      </c>
      <c r="H3443">
        <v>4957</v>
      </c>
      <c r="I3443">
        <v>455</v>
      </c>
      <c r="J3443">
        <v>13697</v>
      </c>
      <c r="K3443" t="str">
        <f>VLOOKUP(Table1[[#This Row],[CustomerID]],'advert datasetcustomers'!A:B,2,FALSE)</f>
        <v>Patrick Herrera</v>
      </c>
      <c r="L3443" t="str">
        <f>VLOOKUP(Table1[[#This Row],[CustomerID]],'advert datasetcustomers'!A:E,5,FALSE)</f>
        <v>Brendaport, AK</v>
      </c>
      <c r="M3443" t="str">
        <f>VLOOKUP(Table1[[#This Row],[CampaignID]],'advert datasetplatforms'!A:B,2,FALSE)</f>
        <v>Instagram</v>
      </c>
      <c r="N3443">
        <f>VLOOKUP(Table1[[#This Row],[CampaignID]],'advert datasetplatforms'!A:D,4,FALSE)</f>
        <v>99380</v>
      </c>
      <c r="O3443" t="str">
        <f>VLOOKUP(Table1[[#This Row],[CampaignID]],'advert datasetperformance'!A:B,2,FALSE)</f>
        <v>2024-02</v>
      </c>
      <c r="P3443">
        <f>VLOOKUP(Table1[[#This Row],[CampaignID]],'advert datasetperformance'!A:F,6,FALSE)</f>
        <v>10694</v>
      </c>
    </row>
    <row r="3444" spans="1:16" x14ac:dyDescent="0.25">
      <c r="A3444" t="s">
        <v>7382</v>
      </c>
      <c r="B3444" t="s">
        <v>2136</v>
      </c>
      <c r="C3444" t="s">
        <v>7383</v>
      </c>
      <c r="D3444" s="1">
        <v>45448</v>
      </c>
      <c r="E3444" s="1">
        <v>45505</v>
      </c>
      <c r="F3444">
        <v>4972</v>
      </c>
      <c r="G3444">
        <v>101604</v>
      </c>
      <c r="H3444">
        <v>6952</v>
      </c>
      <c r="I3444">
        <v>406</v>
      </c>
      <c r="J3444">
        <v>19502</v>
      </c>
      <c r="K3444" t="str">
        <f>VLOOKUP(Table1[[#This Row],[CustomerID]],'advert datasetcustomers'!A:B,2,FALSE)</f>
        <v>James Cervantes</v>
      </c>
      <c r="L3444" t="str">
        <f>VLOOKUP(Table1[[#This Row],[CustomerID]],'advert datasetcustomers'!A:E,5,FALSE)</f>
        <v>Campbellville, IN</v>
      </c>
      <c r="M3444" t="str">
        <f>VLOOKUP(Table1[[#This Row],[CampaignID]],'advert datasetplatforms'!A:B,2,FALSE)</f>
        <v>Twitter</v>
      </c>
      <c r="N3444">
        <f>VLOOKUP(Table1[[#This Row],[CampaignID]],'advert datasetplatforms'!A:D,4,FALSE)</f>
        <v>77104</v>
      </c>
      <c r="O3444" t="str">
        <f>VLOOKUP(Table1[[#This Row],[CampaignID]],'advert datasetperformance'!A:B,2,FALSE)</f>
        <v>2024-01</v>
      </c>
      <c r="P3444">
        <f>VLOOKUP(Table1[[#This Row],[CampaignID]],'advert datasetperformance'!A:F,6,FALSE)</f>
        <v>11816</v>
      </c>
    </row>
    <row r="3445" spans="1:16" x14ac:dyDescent="0.25">
      <c r="A3445" t="s">
        <v>7384</v>
      </c>
      <c r="B3445" t="s">
        <v>895</v>
      </c>
      <c r="C3445" t="s">
        <v>7385</v>
      </c>
      <c r="D3445" s="1">
        <v>44945</v>
      </c>
      <c r="E3445" s="1">
        <v>45069</v>
      </c>
      <c r="F3445">
        <v>4515</v>
      </c>
      <c r="G3445">
        <v>120138</v>
      </c>
      <c r="H3445">
        <v>3585</v>
      </c>
      <c r="I3445">
        <v>441</v>
      </c>
      <c r="J3445">
        <v>15574</v>
      </c>
      <c r="K3445" t="str">
        <f>VLOOKUP(Table1[[#This Row],[CustomerID]],'advert datasetcustomers'!A:B,2,FALSE)</f>
        <v>David Cohen</v>
      </c>
      <c r="L3445" t="str">
        <f>VLOOKUP(Table1[[#This Row],[CustomerID]],'advert datasetcustomers'!A:E,5,FALSE)</f>
        <v>Kevinberg, MO</v>
      </c>
      <c r="M3445" t="str">
        <f>VLOOKUP(Table1[[#This Row],[CampaignID]],'advert datasetplatforms'!A:B,2,FALSE)</f>
        <v>Twitter</v>
      </c>
      <c r="N3445">
        <f>VLOOKUP(Table1[[#This Row],[CampaignID]],'advert datasetplatforms'!A:D,4,FALSE)</f>
        <v>59484</v>
      </c>
      <c r="O3445" t="str">
        <f>VLOOKUP(Table1[[#This Row],[CampaignID]],'advert datasetperformance'!A:B,2,FALSE)</f>
        <v>2024-10</v>
      </c>
      <c r="P3445">
        <f>VLOOKUP(Table1[[#This Row],[CampaignID]],'advert datasetperformance'!A:F,6,FALSE)</f>
        <v>13028</v>
      </c>
    </row>
    <row r="3446" spans="1:16" x14ac:dyDescent="0.25">
      <c r="A3446" t="s">
        <v>7386</v>
      </c>
      <c r="B3446" t="s">
        <v>1143</v>
      </c>
      <c r="C3446" t="s">
        <v>7387</v>
      </c>
      <c r="D3446" s="1">
        <v>45294</v>
      </c>
      <c r="E3446" s="1">
        <v>44969</v>
      </c>
      <c r="F3446">
        <v>5354</v>
      </c>
      <c r="G3446">
        <v>93228</v>
      </c>
      <c r="H3446">
        <v>4662</v>
      </c>
      <c r="I3446">
        <v>295</v>
      </c>
      <c r="J3446">
        <v>10769</v>
      </c>
      <c r="K3446" t="str">
        <f>VLOOKUP(Table1[[#This Row],[CustomerID]],'advert datasetcustomers'!A:B,2,FALSE)</f>
        <v>Bryan Smith</v>
      </c>
      <c r="L3446" t="str">
        <f>VLOOKUP(Table1[[#This Row],[CustomerID]],'advert datasetcustomers'!A:E,5,FALSE)</f>
        <v>West Katrina, NH</v>
      </c>
      <c r="M3446" t="str">
        <f>VLOOKUP(Table1[[#This Row],[CampaignID]],'advert datasetplatforms'!A:B,2,FALSE)</f>
        <v>LinkedIn</v>
      </c>
      <c r="N3446">
        <f>VLOOKUP(Table1[[#This Row],[CampaignID]],'advert datasetplatforms'!A:D,4,FALSE)</f>
        <v>58551</v>
      </c>
      <c r="O3446" t="str">
        <f>VLOOKUP(Table1[[#This Row],[CampaignID]],'advert datasetperformance'!A:B,2,FALSE)</f>
        <v>2024-07</v>
      </c>
      <c r="P3446">
        <f>VLOOKUP(Table1[[#This Row],[CampaignID]],'advert datasetperformance'!A:F,6,FALSE)</f>
        <v>10367</v>
      </c>
    </row>
    <row r="3447" spans="1:16" x14ac:dyDescent="0.25">
      <c r="A3447" t="s">
        <v>7388</v>
      </c>
      <c r="B3447" t="s">
        <v>2231</v>
      </c>
      <c r="C3447" t="s">
        <v>7389</v>
      </c>
      <c r="D3447" s="1">
        <v>45410</v>
      </c>
      <c r="E3447" s="1">
        <v>45558</v>
      </c>
      <c r="F3447">
        <v>3871</v>
      </c>
      <c r="G3447">
        <v>106314</v>
      </c>
      <c r="H3447">
        <v>4428</v>
      </c>
      <c r="I3447">
        <v>501</v>
      </c>
      <c r="J3447">
        <v>19823</v>
      </c>
      <c r="K3447" t="str">
        <f>VLOOKUP(Table1[[#This Row],[CustomerID]],'advert datasetcustomers'!A:B,2,FALSE)</f>
        <v>Jennifer Garcia</v>
      </c>
      <c r="L3447" t="str">
        <f>VLOOKUP(Table1[[#This Row],[CustomerID]],'advert datasetcustomers'!A:E,5,FALSE)</f>
        <v>Hernandezland, OH</v>
      </c>
      <c r="M3447" t="str">
        <f>VLOOKUP(Table1[[#This Row],[CampaignID]],'advert datasetplatforms'!A:B,2,FALSE)</f>
        <v>LinkedIn</v>
      </c>
      <c r="N3447">
        <f>VLOOKUP(Table1[[#This Row],[CampaignID]],'advert datasetplatforms'!A:D,4,FALSE)</f>
        <v>58704</v>
      </c>
      <c r="O3447" t="str">
        <f>VLOOKUP(Table1[[#This Row],[CampaignID]],'advert datasetperformance'!A:B,2,FALSE)</f>
        <v>2024-07</v>
      </c>
      <c r="P3447">
        <f>VLOOKUP(Table1[[#This Row],[CampaignID]],'advert datasetperformance'!A:F,6,FALSE)</f>
        <v>9777</v>
      </c>
    </row>
    <row r="3448" spans="1:16" x14ac:dyDescent="0.25">
      <c r="A3448" t="s">
        <v>7390</v>
      </c>
      <c r="B3448" t="s">
        <v>1372</v>
      </c>
      <c r="C3448" t="s">
        <v>7391</v>
      </c>
      <c r="D3448" s="1">
        <v>45592</v>
      </c>
      <c r="E3448" s="1">
        <v>45403</v>
      </c>
      <c r="F3448">
        <v>5067</v>
      </c>
      <c r="G3448">
        <v>137802</v>
      </c>
      <c r="H3448">
        <v>3574</v>
      </c>
      <c r="I3448">
        <v>415</v>
      </c>
      <c r="J3448">
        <v>8311</v>
      </c>
      <c r="K3448" t="str">
        <f>VLOOKUP(Table1[[#This Row],[CustomerID]],'advert datasetcustomers'!A:B,2,FALSE)</f>
        <v>Megan Neal</v>
      </c>
      <c r="L3448" t="str">
        <f>VLOOKUP(Table1[[#This Row],[CustomerID]],'advert datasetcustomers'!A:E,5,FALSE)</f>
        <v>Lake Anthony, IL</v>
      </c>
      <c r="M3448" t="str">
        <f>VLOOKUP(Table1[[#This Row],[CampaignID]],'advert datasetplatforms'!A:B,2,FALSE)</f>
        <v>Google Ads</v>
      </c>
      <c r="N3448">
        <f>VLOOKUP(Table1[[#This Row],[CampaignID]],'advert datasetplatforms'!A:D,4,FALSE)</f>
        <v>102774</v>
      </c>
      <c r="O3448" t="str">
        <f>VLOOKUP(Table1[[#This Row],[CampaignID]],'advert datasetperformance'!A:B,2,FALSE)</f>
        <v>2024-04</v>
      </c>
      <c r="P3448">
        <f>VLOOKUP(Table1[[#This Row],[CampaignID]],'advert datasetperformance'!A:F,6,FALSE)</f>
        <v>11264</v>
      </c>
    </row>
    <row r="3449" spans="1:16" x14ac:dyDescent="0.25">
      <c r="A3449" t="s">
        <v>7392</v>
      </c>
      <c r="B3449" t="s">
        <v>17</v>
      </c>
      <c r="C3449" t="s">
        <v>7393</v>
      </c>
      <c r="D3449" s="1">
        <v>44989</v>
      </c>
      <c r="E3449" s="1">
        <v>45082</v>
      </c>
      <c r="F3449">
        <v>10141</v>
      </c>
      <c r="G3449">
        <v>74728</v>
      </c>
      <c r="H3449">
        <v>5115</v>
      </c>
      <c r="I3449">
        <v>541</v>
      </c>
      <c r="J3449">
        <v>25688</v>
      </c>
      <c r="K3449" t="str">
        <f>VLOOKUP(Table1[[#This Row],[CustomerID]],'advert datasetcustomers'!A:B,2,FALSE)</f>
        <v>Mark Patton</v>
      </c>
      <c r="L3449" t="str">
        <f>VLOOKUP(Table1[[#This Row],[CustomerID]],'advert datasetcustomers'!A:E,5,FALSE)</f>
        <v>New Carolynmouth, MA</v>
      </c>
      <c r="M3449" t="str">
        <f>VLOOKUP(Table1[[#This Row],[CampaignID]],'advert datasetplatforms'!A:B,2,FALSE)</f>
        <v>LinkedIn</v>
      </c>
      <c r="N3449">
        <f>VLOOKUP(Table1[[#This Row],[CampaignID]],'advert datasetplatforms'!A:D,4,FALSE)</f>
        <v>112745</v>
      </c>
      <c r="O3449" t="str">
        <f>VLOOKUP(Table1[[#This Row],[CampaignID]],'advert datasetperformance'!A:B,2,FALSE)</f>
        <v>2024-04</v>
      </c>
      <c r="P3449">
        <f>VLOOKUP(Table1[[#This Row],[CampaignID]],'advert datasetperformance'!A:F,6,FALSE)</f>
        <v>14469</v>
      </c>
    </row>
    <row r="3450" spans="1:16" x14ac:dyDescent="0.25">
      <c r="A3450" t="s">
        <v>7394</v>
      </c>
      <c r="B3450" t="s">
        <v>2895</v>
      </c>
      <c r="C3450" t="s">
        <v>7395</v>
      </c>
      <c r="D3450" s="1">
        <v>45321</v>
      </c>
      <c r="E3450" s="1">
        <v>45576</v>
      </c>
      <c r="F3450">
        <v>5907</v>
      </c>
      <c r="G3450">
        <v>112903</v>
      </c>
      <c r="H3450">
        <v>6153</v>
      </c>
      <c r="I3450">
        <v>457</v>
      </c>
      <c r="J3450">
        <v>26872</v>
      </c>
      <c r="K3450" t="str">
        <f>VLOOKUP(Table1[[#This Row],[CustomerID]],'advert datasetcustomers'!A:B,2,FALSE)</f>
        <v>Peggy Palmer</v>
      </c>
      <c r="L3450" t="str">
        <f>VLOOKUP(Table1[[#This Row],[CustomerID]],'advert datasetcustomers'!A:E,5,FALSE)</f>
        <v>New Anthonyside, MA</v>
      </c>
      <c r="M3450" t="str">
        <f>VLOOKUP(Table1[[#This Row],[CampaignID]],'advert datasetplatforms'!A:B,2,FALSE)</f>
        <v>Facebook</v>
      </c>
      <c r="N3450">
        <f>VLOOKUP(Table1[[#This Row],[CampaignID]],'advert datasetplatforms'!A:D,4,FALSE)</f>
        <v>56304</v>
      </c>
      <c r="O3450" t="str">
        <f>VLOOKUP(Table1[[#This Row],[CampaignID]],'advert datasetperformance'!A:B,2,FALSE)</f>
        <v>2024-03</v>
      </c>
      <c r="P3450">
        <f>VLOOKUP(Table1[[#This Row],[CampaignID]],'advert datasetperformance'!A:F,6,FALSE)</f>
        <v>9273</v>
      </c>
    </row>
    <row r="3451" spans="1:16" x14ac:dyDescent="0.25">
      <c r="A3451" t="s">
        <v>7396</v>
      </c>
      <c r="B3451" t="s">
        <v>100</v>
      </c>
      <c r="C3451" t="s">
        <v>7397</v>
      </c>
      <c r="D3451" s="1">
        <v>45412</v>
      </c>
      <c r="E3451" s="1">
        <v>44980</v>
      </c>
      <c r="F3451">
        <v>7502</v>
      </c>
      <c r="G3451">
        <v>101741</v>
      </c>
      <c r="H3451">
        <v>4880</v>
      </c>
      <c r="I3451">
        <v>672</v>
      </c>
      <c r="J3451">
        <v>14438</v>
      </c>
      <c r="K3451" t="str">
        <f>VLOOKUP(Table1[[#This Row],[CustomerID]],'advert datasetcustomers'!A:B,2,FALSE)</f>
        <v>Sarah Reyes</v>
      </c>
      <c r="L3451" t="str">
        <f>VLOOKUP(Table1[[#This Row],[CustomerID]],'advert datasetcustomers'!A:E,5,FALSE)</f>
        <v>Moralesport, WI</v>
      </c>
      <c r="M3451" t="str">
        <f>VLOOKUP(Table1[[#This Row],[CampaignID]],'advert datasetplatforms'!A:B,2,FALSE)</f>
        <v>Google Ads</v>
      </c>
      <c r="N3451">
        <f>VLOOKUP(Table1[[#This Row],[CampaignID]],'advert datasetplatforms'!A:D,4,FALSE)</f>
        <v>71400</v>
      </c>
      <c r="O3451" t="str">
        <f>VLOOKUP(Table1[[#This Row],[CampaignID]],'advert datasetperformance'!A:B,2,FALSE)</f>
        <v>2024-06</v>
      </c>
      <c r="P3451">
        <f>VLOOKUP(Table1[[#This Row],[CampaignID]],'advert datasetperformance'!A:F,6,FALSE)</f>
        <v>12702</v>
      </c>
    </row>
    <row r="3452" spans="1:16" x14ac:dyDescent="0.25">
      <c r="A3452" t="s">
        <v>7398</v>
      </c>
      <c r="B3452" t="s">
        <v>2261</v>
      </c>
      <c r="C3452" t="s">
        <v>7399</v>
      </c>
      <c r="D3452" s="1">
        <v>45201</v>
      </c>
      <c r="E3452" s="1">
        <v>45164</v>
      </c>
      <c r="F3452">
        <v>4467</v>
      </c>
      <c r="G3452">
        <v>96744</v>
      </c>
      <c r="H3452">
        <v>5363</v>
      </c>
      <c r="I3452">
        <v>678</v>
      </c>
      <c r="J3452">
        <v>11604</v>
      </c>
      <c r="K3452" t="str">
        <f>VLOOKUP(Table1[[#This Row],[CustomerID]],'advert datasetcustomers'!A:B,2,FALSE)</f>
        <v>Linda Olson</v>
      </c>
      <c r="L3452" t="str">
        <f>VLOOKUP(Table1[[#This Row],[CustomerID]],'advert datasetcustomers'!A:E,5,FALSE)</f>
        <v>Terrellhaven, IL</v>
      </c>
      <c r="M3452" t="str">
        <f>VLOOKUP(Table1[[#This Row],[CampaignID]],'advert datasetplatforms'!A:B,2,FALSE)</f>
        <v>Twitter</v>
      </c>
      <c r="N3452">
        <f>VLOOKUP(Table1[[#This Row],[CampaignID]],'advert datasetplatforms'!A:D,4,FALSE)</f>
        <v>53467</v>
      </c>
      <c r="O3452" t="str">
        <f>VLOOKUP(Table1[[#This Row],[CampaignID]],'advert datasetperformance'!A:B,2,FALSE)</f>
        <v>2024-06</v>
      </c>
      <c r="P3452">
        <f>VLOOKUP(Table1[[#This Row],[CampaignID]],'advert datasetperformance'!A:F,6,FALSE)</f>
        <v>10310</v>
      </c>
    </row>
    <row r="3453" spans="1:16" x14ac:dyDescent="0.25">
      <c r="A3453" t="s">
        <v>7400</v>
      </c>
      <c r="B3453" t="s">
        <v>1673</v>
      </c>
      <c r="C3453" t="s">
        <v>7401</v>
      </c>
      <c r="D3453" s="1">
        <v>44922</v>
      </c>
      <c r="E3453" s="1">
        <v>45128</v>
      </c>
      <c r="F3453">
        <v>3872</v>
      </c>
      <c r="G3453">
        <v>108350</v>
      </c>
      <c r="H3453">
        <v>7150</v>
      </c>
      <c r="I3453">
        <v>676</v>
      </c>
      <c r="J3453">
        <v>13643</v>
      </c>
      <c r="K3453" t="str">
        <f>VLOOKUP(Table1[[#This Row],[CustomerID]],'advert datasetcustomers'!A:B,2,FALSE)</f>
        <v>Mark Smith</v>
      </c>
      <c r="L3453" t="str">
        <f>VLOOKUP(Table1[[#This Row],[CustomerID]],'advert datasetcustomers'!A:E,5,FALSE)</f>
        <v>Jamesstad, MS</v>
      </c>
      <c r="M3453" t="str">
        <f>VLOOKUP(Table1[[#This Row],[CampaignID]],'advert datasetplatforms'!A:B,2,FALSE)</f>
        <v>Facebook</v>
      </c>
      <c r="N3453">
        <f>VLOOKUP(Table1[[#This Row],[CampaignID]],'advert datasetplatforms'!A:D,4,FALSE)</f>
        <v>68481</v>
      </c>
      <c r="O3453" t="str">
        <f>VLOOKUP(Table1[[#This Row],[CampaignID]],'advert datasetperformance'!A:B,2,FALSE)</f>
        <v>2024-05</v>
      </c>
      <c r="P3453">
        <f>VLOOKUP(Table1[[#This Row],[CampaignID]],'advert datasetperformance'!A:F,6,FALSE)</f>
        <v>11999</v>
      </c>
    </row>
    <row r="3454" spans="1:16" x14ac:dyDescent="0.25">
      <c r="A3454" t="s">
        <v>7402</v>
      </c>
      <c r="B3454" t="s">
        <v>191</v>
      </c>
      <c r="C3454" t="s">
        <v>7403</v>
      </c>
      <c r="D3454" s="1">
        <v>45333</v>
      </c>
      <c r="E3454" s="1">
        <v>45215</v>
      </c>
      <c r="F3454">
        <v>5464</v>
      </c>
      <c r="G3454">
        <v>94469</v>
      </c>
      <c r="H3454">
        <v>7287</v>
      </c>
      <c r="I3454">
        <v>761</v>
      </c>
      <c r="J3454">
        <v>8770</v>
      </c>
      <c r="K3454" t="str">
        <f>VLOOKUP(Table1[[#This Row],[CustomerID]],'advert datasetcustomers'!A:B,2,FALSE)</f>
        <v>Kim Compton DVM</v>
      </c>
      <c r="L3454" t="str">
        <f>VLOOKUP(Table1[[#This Row],[CustomerID]],'advert datasetcustomers'!A:E,5,FALSE)</f>
        <v>Jenniferport, IL</v>
      </c>
      <c r="M3454" t="str">
        <f>VLOOKUP(Table1[[#This Row],[CampaignID]],'advert datasetplatforms'!A:B,2,FALSE)</f>
        <v>Google Ads</v>
      </c>
      <c r="N3454">
        <f>VLOOKUP(Table1[[#This Row],[CampaignID]],'advert datasetplatforms'!A:D,4,FALSE)</f>
        <v>96378</v>
      </c>
      <c r="O3454" t="str">
        <f>VLOOKUP(Table1[[#This Row],[CampaignID]],'advert datasetperformance'!A:B,2,FALSE)</f>
        <v>2024-02</v>
      </c>
      <c r="P3454">
        <f>VLOOKUP(Table1[[#This Row],[CampaignID]],'advert datasetperformance'!A:F,6,FALSE)</f>
        <v>9996</v>
      </c>
    </row>
    <row r="3455" spans="1:16" x14ac:dyDescent="0.25">
      <c r="A3455" t="s">
        <v>7404</v>
      </c>
      <c r="B3455" t="s">
        <v>2228</v>
      </c>
      <c r="C3455" t="s">
        <v>7405</v>
      </c>
      <c r="D3455" s="1">
        <v>45349</v>
      </c>
      <c r="E3455" s="1">
        <v>45097</v>
      </c>
      <c r="F3455">
        <v>2987</v>
      </c>
      <c r="G3455">
        <v>133778</v>
      </c>
      <c r="H3455">
        <v>2967</v>
      </c>
      <c r="I3455">
        <v>444</v>
      </c>
      <c r="J3455">
        <v>13600</v>
      </c>
      <c r="K3455" t="str">
        <f>VLOOKUP(Table1[[#This Row],[CustomerID]],'advert datasetcustomers'!A:B,2,FALSE)</f>
        <v>Shannon Myers</v>
      </c>
      <c r="L3455" t="str">
        <f>VLOOKUP(Table1[[#This Row],[CustomerID]],'advert datasetcustomers'!A:E,5,FALSE)</f>
        <v>Oliviaview, SC</v>
      </c>
      <c r="M3455" t="str">
        <f>VLOOKUP(Table1[[#This Row],[CampaignID]],'advert datasetplatforms'!A:B,2,FALSE)</f>
        <v>Twitter</v>
      </c>
      <c r="N3455">
        <f>VLOOKUP(Table1[[#This Row],[CampaignID]],'advert datasetplatforms'!A:D,4,FALSE)</f>
        <v>121117</v>
      </c>
      <c r="O3455" t="str">
        <f>VLOOKUP(Table1[[#This Row],[CampaignID]],'advert datasetperformance'!A:B,2,FALSE)</f>
        <v>2024-03</v>
      </c>
      <c r="P3455">
        <f>VLOOKUP(Table1[[#This Row],[CampaignID]],'advert datasetperformance'!A:F,6,FALSE)</f>
        <v>11040</v>
      </c>
    </row>
    <row r="3456" spans="1:16" x14ac:dyDescent="0.25">
      <c r="A3456" t="s">
        <v>7406</v>
      </c>
      <c r="B3456" t="s">
        <v>1976</v>
      </c>
      <c r="C3456" t="s">
        <v>7407</v>
      </c>
      <c r="D3456" s="1">
        <v>44983</v>
      </c>
      <c r="E3456" s="1">
        <v>45351</v>
      </c>
      <c r="F3456">
        <v>1539</v>
      </c>
      <c r="G3456">
        <v>70374</v>
      </c>
      <c r="H3456">
        <v>5813</v>
      </c>
      <c r="I3456">
        <v>843</v>
      </c>
      <c r="J3456">
        <v>14707</v>
      </c>
      <c r="K3456" t="str">
        <f>VLOOKUP(Table1[[#This Row],[CustomerID]],'advert datasetcustomers'!A:B,2,FALSE)</f>
        <v>Samuel Merritt</v>
      </c>
      <c r="L3456" t="str">
        <f>VLOOKUP(Table1[[#This Row],[CustomerID]],'advert datasetcustomers'!A:E,5,FALSE)</f>
        <v>Lake Jamesstad, KY</v>
      </c>
      <c r="M3456" t="str">
        <f>VLOOKUP(Table1[[#This Row],[CampaignID]],'advert datasetplatforms'!A:B,2,FALSE)</f>
        <v>Facebook</v>
      </c>
      <c r="N3456">
        <f>VLOOKUP(Table1[[#This Row],[CampaignID]],'advert datasetplatforms'!A:D,4,FALSE)</f>
        <v>100850</v>
      </c>
      <c r="O3456" t="str">
        <f>VLOOKUP(Table1[[#This Row],[CampaignID]],'advert datasetperformance'!A:B,2,FALSE)</f>
        <v>2024-05</v>
      </c>
      <c r="P3456">
        <f>VLOOKUP(Table1[[#This Row],[CampaignID]],'advert datasetperformance'!A:F,6,FALSE)</f>
        <v>14277</v>
      </c>
    </row>
    <row r="3457" spans="1:16" x14ac:dyDescent="0.25">
      <c r="A3457" t="s">
        <v>7408</v>
      </c>
      <c r="B3457" t="s">
        <v>367</v>
      </c>
      <c r="C3457" t="s">
        <v>7409</v>
      </c>
      <c r="D3457" s="1">
        <v>45170</v>
      </c>
      <c r="E3457" s="1">
        <v>45088</v>
      </c>
      <c r="F3457">
        <v>6097</v>
      </c>
      <c r="G3457">
        <v>59977</v>
      </c>
      <c r="H3457">
        <v>6139</v>
      </c>
      <c r="I3457">
        <v>960</v>
      </c>
      <c r="J3457">
        <v>21086</v>
      </c>
      <c r="K3457" t="str">
        <f>VLOOKUP(Table1[[#This Row],[CustomerID]],'advert datasetcustomers'!A:B,2,FALSE)</f>
        <v>Charlene Collins</v>
      </c>
      <c r="L3457" t="str">
        <f>VLOOKUP(Table1[[#This Row],[CustomerID]],'advert datasetcustomers'!A:E,5,FALSE)</f>
        <v>Boothton, GA</v>
      </c>
      <c r="M3457" t="str">
        <f>VLOOKUP(Table1[[#This Row],[CampaignID]],'advert datasetplatforms'!A:B,2,FALSE)</f>
        <v>Facebook</v>
      </c>
      <c r="N3457">
        <f>VLOOKUP(Table1[[#This Row],[CampaignID]],'advert datasetplatforms'!A:D,4,FALSE)</f>
        <v>58573</v>
      </c>
      <c r="O3457" t="str">
        <f>VLOOKUP(Table1[[#This Row],[CampaignID]],'advert datasetperformance'!A:B,2,FALSE)</f>
        <v>2024-07</v>
      </c>
      <c r="P3457">
        <f>VLOOKUP(Table1[[#This Row],[CampaignID]],'advert datasetperformance'!A:F,6,FALSE)</f>
        <v>14595</v>
      </c>
    </row>
    <row r="3458" spans="1:16" x14ac:dyDescent="0.25">
      <c r="A3458" t="s">
        <v>7410</v>
      </c>
      <c r="B3458" t="s">
        <v>2009</v>
      </c>
      <c r="C3458" t="s">
        <v>7411</v>
      </c>
      <c r="D3458" s="1">
        <v>45438</v>
      </c>
      <c r="E3458" s="1">
        <v>44879</v>
      </c>
      <c r="F3458">
        <v>5962</v>
      </c>
      <c r="G3458">
        <v>93787</v>
      </c>
      <c r="H3458">
        <v>5277</v>
      </c>
      <c r="I3458">
        <v>358</v>
      </c>
      <c r="J3458">
        <v>8493</v>
      </c>
      <c r="K3458" t="str">
        <f>VLOOKUP(Table1[[#This Row],[CustomerID]],'advert datasetcustomers'!A:B,2,FALSE)</f>
        <v>Kevin Phillips</v>
      </c>
      <c r="L3458" t="str">
        <f>VLOOKUP(Table1[[#This Row],[CustomerID]],'advert datasetcustomers'!A:E,5,FALSE)</f>
        <v>Brittanybury, MP</v>
      </c>
      <c r="M3458" t="str">
        <f>VLOOKUP(Table1[[#This Row],[CampaignID]],'advert datasetplatforms'!A:B,2,FALSE)</f>
        <v>Google Ads</v>
      </c>
      <c r="N3458">
        <f>VLOOKUP(Table1[[#This Row],[CampaignID]],'advert datasetplatforms'!A:D,4,FALSE)</f>
        <v>79687</v>
      </c>
      <c r="O3458" t="str">
        <f>VLOOKUP(Table1[[#This Row],[CampaignID]],'advert datasetperformance'!A:B,2,FALSE)</f>
        <v>2024-03</v>
      </c>
      <c r="P3458">
        <f>VLOOKUP(Table1[[#This Row],[CampaignID]],'advert datasetperformance'!A:F,6,FALSE)</f>
        <v>11878</v>
      </c>
    </row>
    <row r="3459" spans="1:16" x14ac:dyDescent="0.25">
      <c r="A3459" t="s">
        <v>7412</v>
      </c>
      <c r="B3459" t="s">
        <v>38</v>
      </c>
      <c r="C3459" t="s">
        <v>7413</v>
      </c>
      <c r="D3459" s="1">
        <v>45536</v>
      </c>
      <c r="E3459" s="1">
        <v>45066</v>
      </c>
      <c r="F3459">
        <v>6250</v>
      </c>
      <c r="G3459">
        <v>133990</v>
      </c>
      <c r="H3459">
        <v>6388</v>
      </c>
      <c r="I3459">
        <v>462</v>
      </c>
      <c r="J3459">
        <v>17469</v>
      </c>
      <c r="K3459" t="str">
        <f>VLOOKUP(Table1[[#This Row],[CustomerID]],'advert datasetcustomers'!A:B,2,FALSE)</f>
        <v>Kirk Vargas</v>
      </c>
      <c r="L3459" t="str">
        <f>VLOOKUP(Table1[[#This Row],[CustomerID]],'advert datasetcustomers'!A:E,5,FALSE)</f>
        <v>Randallfurt, CA</v>
      </c>
      <c r="M3459" t="str">
        <f>VLOOKUP(Table1[[#This Row],[CampaignID]],'advert datasetplatforms'!A:B,2,FALSE)</f>
        <v>LinkedIn</v>
      </c>
      <c r="N3459">
        <f>VLOOKUP(Table1[[#This Row],[CampaignID]],'advert datasetplatforms'!A:D,4,FALSE)</f>
        <v>41166</v>
      </c>
      <c r="O3459" t="str">
        <f>VLOOKUP(Table1[[#This Row],[CampaignID]],'advert datasetperformance'!A:B,2,FALSE)</f>
        <v>2024-01</v>
      </c>
      <c r="P3459">
        <f>VLOOKUP(Table1[[#This Row],[CampaignID]],'advert datasetperformance'!A:F,6,FALSE)</f>
        <v>5575</v>
      </c>
    </row>
    <row r="3460" spans="1:16" x14ac:dyDescent="0.25">
      <c r="A3460" t="s">
        <v>7414</v>
      </c>
      <c r="B3460" t="s">
        <v>1874</v>
      </c>
      <c r="C3460" t="s">
        <v>7415</v>
      </c>
      <c r="D3460" s="1">
        <v>45243</v>
      </c>
      <c r="E3460" s="1">
        <v>44975</v>
      </c>
      <c r="F3460">
        <v>5042</v>
      </c>
      <c r="G3460">
        <v>84863</v>
      </c>
      <c r="H3460">
        <v>5405</v>
      </c>
      <c r="I3460">
        <v>405</v>
      </c>
      <c r="J3460">
        <v>15009</v>
      </c>
      <c r="K3460" t="str">
        <f>VLOOKUP(Table1[[#This Row],[CustomerID]],'advert datasetcustomers'!A:B,2,FALSE)</f>
        <v>Matthew Wilson</v>
      </c>
      <c r="L3460" t="str">
        <f>VLOOKUP(Table1[[#This Row],[CustomerID]],'advert datasetcustomers'!A:E,5,FALSE)</f>
        <v>East Kristinaview, MH</v>
      </c>
      <c r="M3460" t="str">
        <f>VLOOKUP(Table1[[#This Row],[CampaignID]],'advert datasetplatforms'!A:B,2,FALSE)</f>
        <v>Google Ads</v>
      </c>
      <c r="N3460">
        <f>VLOOKUP(Table1[[#This Row],[CampaignID]],'advert datasetplatforms'!A:D,4,FALSE)</f>
        <v>19621</v>
      </c>
      <c r="O3460" t="str">
        <f>VLOOKUP(Table1[[#This Row],[CampaignID]],'advert datasetperformance'!A:B,2,FALSE)</f>
        <v>2024-02</v>
      </c>
      <c r="P3460">
        <f>VLOOKUP(Table1[[#This Row],[CampaignID]],'advert datasetperformance'!A:F,6,FALSE)</f>
        <v>12032</v>
      </c>
    </row>
    <row r="3461" spans="1:16" x14ac:dyDescent="0.25">
      <c r="A3461" t="s">
        <v>7416</v>
      </c>
      <c r="B3461" t="s">
        <v>191</v>
      </c>
      <c r="C3461" t="s">
        <v>7417</v>
      </c>
      <c r="D3461" s="1">
        <v>45439</v>
      </c>
      <c r="E3461" s="1">
        <v>45083</v>
      </c>
      <c r="F3461">
        <v>7967</v>
      </c>
      <c r="G3461">
        <v>98520</v>
      </c>
      <c r="H3461">
        <v>6754</v>
      </c>
      <c r="I3461">
        <v>585</v>
      </c>
      <c r="J3461">
        <v>15819</v>
      </c>
      <c r="K3461" t="str">
        <f>VLOOKUP(Table1[[#This Row],[CustomerID]],'advert datasetcustomers'!A:B,2,FALSE)</f>
        <v>Kim Compton DVM</v>
      </c>
      <c r="L3461" t="str">
        <f>VLOOKUP(Table1[[#This Row],[CustomerID]],'advert datasetcustomers'!A:E,5,FALSE)</f>
        <v>Jenniferport, IL</v>
      </c>
      <c r="M3461" t="str">
        <f>VLOOKUP(Table1[[#This Row],[CampaignID]],'advert datasetplatforms'!A:B,2,FALSE)</f>
        <v>Facebook</v>
      </c>
      <c r="N3461">
        <f>VLOOKUP(Table1[[#This Row],[CampaignID]],'advert datasetplatforms'!A:D,4,FALSE)</f>
        <v>71744</v>
      </c>
      <c r="O3461" t="str">
        <f>VLOOKUP(Table1[[#This Row],[CampaignID]],'advert datasetperformance'!A:B,2,FALSE)</f>
        <v>2024-07</v>
      </c>
      <c r="P3461">
        <f>VLOOKUP(Table1[[#This Row],[CampaignID]],'advert datasetperformance'!A:F,6,FALSE)</f>
        <v>4597</v>
      </c>
    </row>
    <row r="3462" spans="1:16" x14ac:dyDescent="0.25">
      <c r="A3462" t="s">
        <v>7418</v>
      </c>
      <c r="B3462" t="s">
        <v>220</v>
      </c>
      <c r="C3462" t="s">
        <v>7419</v>
      </c>
      <c r="D3462" s="1">
        <v>44960</v>
      </c>
      <c r="E3462" s="1">
        <v>45507</v>
      </c>
      <c r="F3462">
        <v>4869</v>
      </c>
      <c r="G3462">
        <v>70264</v>
      </c>
      <c r="H3462">
        <v>6215</v>
      </c>
      <c r="I3462">
        <v>437</v>
      </c>
      <c r="J3462">
        <v>14451</v>
      </c>
      <c r="K3462" t="str">
        <f>VLOOKUP(Table1[[#This Row],[CustomerID]],'advert datasetcustomers'!A:B,2,FALSE)</f>
        <v>Larry Henson</v>
      </c>
      <c r="L3462" t="str">
        <f>VLOOKUP(Table1[[#This Row],[CustomerID]],'advert datasetcustomers'!A:E,5,FALSE)</f>
        <v>East Jamesland, FM</v>
      </c>
      <c r="M3462" t="str">
        <f>VLOOKUP(Table1[[#This Row],[CampaignID]],'advert datasetplatforms'!A:B,2,FALSE)</f>
        <v>Google Ads</v>
      </c>
      <c r="N3462">
        <f>VLOOKUP(Table1[[#This Row],[CampaignID]],'advert datasetplatforms'!A:D,4,FALSE)</f>
        <v>69400</v>
      </c>
      <c r="O3462" t="str">
        <f>VLOOKUP(Table1[[#This Row],[CampaignID]],'advert datasetperformance'!A:B,2,FALSE)</f>
        <v>2024-08</v>
      </c>
      <c r="P3462">
        <f>VLOOKUP(Table1[[#This Row],[CampaignID]],'advert datasetperformance'!A:F,6,FALSE)</f>
        <v>14890</v>
      </c>
    </row>
    <row r="3463" spans="1:16" x14ac:dyDescent="0.25">
      <c r="A3463" t="s">
        <v>7420</v>
      </c>
      <c r="B3463" t="s">
        <v>602</v>
      </c>
      <c r="C3463" t="s">
        <v>7421</v>
      </c>
      <c r="D3463" s="1">
        <v>45347</v>
      </c>
      <c r="E3463" s="1">
        <v>44910</v>
      </c>
      <c r="F3463">
        <v>4169</v>
      </c>
      <c r="G3463">
        <v>69514</v>
      </c>
      <c r="H3463">
        <v>3374</v>
      </c>
      <c r="I3463">
        <v>485</v>
      </c>
      <c r="J3463">
        <v>15947</v>
      </c>
      <c r="K3463" t="str">
        <f>VLOOKUP(Table1[[#This Row],[CustomerID]],'advert datasetcustomers'!A:B,2,FALSE)</f>
        <v>Jennifer Barker</v>
      </c>
      <c r="L3463" t="str">
        <f>VLOOKUP(Table1[[#This Row],[CustomerID]],'advert datasetcustomers'!A:E,5,FALSE)</f>
        <v>West Michael, FL</v>
      </c>
      <c r="M3463" t="str">
        <f>VLOOKUP(Table1[[#This Row],[CampaignID]],'advert datasetplatforms'!A:B,2,FALSE)</f>
        <v>Google Ads</v>
      </c>
      <c r="N3463">
        <f>VLOOKUP(Table1[[#This Row],[CampaignID]],'advert datasetplatforms'!A:D,4,FALSE)</f>
        <v>87494</v>
      </c>
      <c r="O3463" t="str">
        <f>VLOOKUP(Table1[[#This Row],[CampaignID]],'advert datasetperformance'!A:B,2,FALSE)</f>
        <v>2024-03</v>
      </c>
      <c r="P3463">
        <f>VLOOKUP(Table1[[#This Row],[CampaignID]],'advert datasetperformance'!A:F,6,FALSE)</f>
        <v>10826</v>
      </c>
    </row>
    <row r="3464" spans="1:16" x14ac:dyDescent="0.25">
      <c r="A3464" t="s">
        <v>7422</v>
      </c>
      <c r="B3464" t="s">
        <v>1002</v>
      </c>
      <c r="C3464" t="s">
        <v>7423</v>
      </c>
      <c r="D3464" s="1">
        <v>45478</v>
      </c>
      <c r="E3464" s="1">
        <v>45254</v>
      </c>
      <c r="F3464">
        <v>490</v>
      </c>
      <c r="G3464">
        <v>118437</v>
      </c>
      <c r="H3464">
        <v>5710</v>
      </c>
      <c r="I3464">
        <v>332</v>
      </c>
      <c r="J3464">
        <v>18326</v>
      </c>
      <c r="K3464" t="str">
        <f>VLOOKUP(Table1[[#This Row],[CustomerID]],'advert datasetcustomers'!A:B,2,FALSE)</f>
        <v>Kayla Gaines</v>
      </c>
      <c r="L3464" t="str">
        <f>VLOOKUP(Table1[[#This Row],[CustomerID]],'advert datasetcustomers'!A:E,5,FALSE)</f>
        <v>East Henry, TN</v>
      </c>
      <c r="M3464" t="str">
        <f>VLOOKUP(Table1[[#This Row],[CampaignID]],'advert datasetplatforms'!A:B,2,FALSE)</f>
        <v>Google Ads</v>
      </c>
      <c r="N3464">
        <f>VLOOKUP(Table1[[#This Row],[CampaignID]],'advert datasetplatforms'!A:D,4,FALSE)</f>
        <v>78954</v>
      </c>
      <c r="O3464" t="str">
        <f>VLOOKUP(Table1[[#This Row],[CampaignID]],'advert datasetperformance'!A:B,2,FALSE)</f>
        <v>2024-09</v>
      </c>
      <c r="P3464">
        <f>VLOOKUP(Table1[[#This Row],[CampaignID]],'advert datasetperformance'!A:F,6,FALSE)</f>
        <v>12191</v>
      </c>
    </row>
    <row r="3465" spans="1:16" x14ac:dyDescent="0.25">
      <c r="A3465" t="s">
        <v>7424</v>
      </c>
      <c r="B3465" t="s">
        <v>1253</v>
      </c>
      <c r="C3465" t="s">
        <v>7425</v>
      </c>
      <c r="D3465" s="1">
        <v>45526</v>
      </c>
      <c r="E3465" s="1">
        <v>45442</v>
      </c>
      <c r="F3465">
        <v>4929</v>
      </c>
      <c r="G3465">
        <v>106517</v>
      </c>
      <c r="H3465">
        <v>4315</v>
      </c>
      <c r="I3465">
        <v>430</v>
      </c>
      <c r="J3465">
        <v>21897</v>
      </c>
      <c r="K3465" t="str">
        <f>VLOOKUP(Table1[[#This Row],[CustomerID]],'advert datasetcustomers'!A:B,2,FALSE)</f>
        <v>Andrew Flores</v>
      </c>
      <c r="L3465" t="str">
        <f>VLOOKUP(Table1[[#This Row],[CustomerID]],'advert datasetcustomers'!A:E,5,FALSE)</f>
        <v>Warrenshire, VI</v>
      </c>
      <c r="M3465" t="str">
        <f>VLOOKUP(Table1[[#This Row],[CampaignID]],'advert datasetplatforms'!A:B,2,FALSE)</f>
        <v>Instagram</v>
      </c>
      <c r="N3465">
        <f>VLOOKUP(Table1[[#This Row],[CampaignID]],'advert datasetplatforms'!A:D,4,FALSE)</f>
        <v>74915</v>
      </c>
      <c r="O3465" t="str">
        <f>VLOOKUP(Table1[[#This Row],[CampaignID]],'advert datasetperformance'!A:B,2,FALSE)</f>
        <v>2024-10</v>
      </c>
      <c r="P3465">
        <f>VLOOKUP(Table1[[#This Row],[CampaignID]],'advert datasetperformance'!A:F,6,FALSE)</f>
        <v>8903</v>
      </c>
    </row>
    <row r="3466" spans="1:16" x14ac:dyDescent="0.25">
      <c r="A3466" t="s">
        <v>7426</v>
      </c>
      <c r="B3466" t="s">
        <v>5187</v>
      </c>
      <c r="C3466" t="s">
        <v>7427</v>
      </c>
      <c r="D3466" s="1">
        <v>45001</v>
      </c>
      <c r="E3466" s="1">
        <v>45349</v>
      </c>
      <c r="F3466">
        <v>6247</v>
      </c>
      <c r="G3466">
        <v>126745</v>
      </c>
      <c r="H3466">
        <v>6958</v>
      </c>
      <c r="I3466">
        <v>505</v>
      </c>
      <c r="J3466">
        <v>16662</v>
      </c>
      <c r="K3466" t="str">
        <f>VLOOKUP(Table1[[#This Row],[CustomerID]],'advert datasetcustomers'!A:B,2,FALSE)</f>
        <v>Kenneth Collins</v>
      </c>
      <c r="L3466" t="str">
        <f>VLOOKUP(Table1[[#This Row],[CustomerID]],'advert datasetcustomers'!A:E,5,FALSE)</f>
        <v>North Kristinaside, DC</v>
      </c>
      <c r="M3466" t="str">
        <f>VLOOKUP(Table1[[#This Row],[CampaignID]],'advert datasetplatforms'!A:B,2,FALSE)</f>
        <v>Instagram</v>
      </c>
      <c r="N3466">
        <f>VLOOKUP(Table1[[#This Row],[CampaignID]],'advert datasetplatforms'!A:D,4,FALSE)</f>
        <v>81545</v>
      </c>
      <c r="O3466" t="str">
        <f>VLOOKUP(Table1[[#This Row],[CampaignID]],'advert datasetperformance'!A:B,2,FALSE)</f>
        <v>2024-09</v>
      </c>
      <c r="P3466">
        <f>VLOOKUP(Table1[[#This Row],[CampaignID]],'advert datasetperformance'!A:F,6,FALSE)</f>
        <v>14184</v>
      </c>
    </row>
    <row r="3467" spans="1:16" x14ac:dyDescent="0.25">
      <c r="A3467" t="s">
        <v>7428</v>
      </c>
      <c r="B3467" t="s">
        <v>1284</v>
      </c>
      <c r="C3467" t="s">
        <v>7429</v>
      </c>
      <c r="D3467" s="1">
        <v>45350</v>
      </c>
      <c r="E3467" s="1">
        <v>45447</v>
      </c>
      <c r="F3467">
        <v>5010</v>
      </c>
      <c r="G3467">
        <v>123590</v>
      </c>
      <c r="H3467">
        <v>7172</v>
      </c>
      <c r="I3467">
        <v>461</v>
      </c>
      <c r="J3467">
        <v>13421</v>
      </c>
      <c r="K3467" t="str">
        <f>VLOOKUP(Table1[[#This Row],[CustomerID]],'advert datasetcustomers'!A:B,2,FALSE)</f>
        <v>Joanna Kelly</v>
      </c>
      <c r="L3467" t="str">
        <f>VLOOKUP(Table1[[#This Row],[CustomerID]],'advert datasetcustomers'!A:E,5,FALSE)</f>
        <v>Ruizbury, NJ</v>
      </c>
      <c r="M3467" t="str">
        <f>VLOOKUP(Table1[[#This Row],[CampaignID]],'advert datasetplatforms'!A:B,2,FALSE)</f>
        <v>LinkedIn</v>
      </c>
      <c r="N3467">
        <f>VLOOKUP(Table1[[#This Row],[CampaignID]],'advert datasetplatforms'!A:D,4,FALSE)</f>
        <v>81533</v>
      </c>
      <c r="O3467" t="str">
        <f>VLOOKUP(Table1[[#This Row],[CampaignID]],'advert datasetperformance'!A:B,2,FALSE)</f>
        <v>2024-10</v>
      </c>
      <c r="P3467">
        <f>VLOOKUP(Table1[[#This Row],[CampaignID]],'advert datasetperformance'!A:F,6,FALSE)</f>
        <v>14865</v>
      </c>
    </row>
    <row r="3468" spans="1:16" x14ac:dyDescent="0.25">
      <c r="A3468" t="s">
        <v>7430</v>
      </c>
      <c r="B3468" t="s">
        <v>471</v>
      </c>
      <c r="C3468" t="s">
        <v>7431</v>
      </c>
      <c r="D3468" s="1">
        <v>44889</v>
      </c>
      <c r="E3468" s="1">
        <v>45048</v>
      </c>
      <c r="F3468">
        <v>6686</v>
      </c>
      <c r="G3468">
        <v>54847</v>
      </c>
      <c r="H3468">
        <v>4208</v>
      </c>
      <c r="I3468">
        <v>213</v>
      </c>
      <c r="J3468">
        <v>12973</v>
      </c>
      <c r="K3468" t="str">
        <f>VLOOKUP(Table1[[#This Row],[CustomerID]],'advert datasetcustomers'!A:B,2,FALSE)</f>
        <v>Kenneth Weaver</v>
      </c>
      <c r="L3468" t="str">
        <f>VLOOKUP(Table1[[#This Row],[CustomerID]],'advert datasetcustomers'!A:E,5,FALSE)</f>
        <v>Amyberg, AK</v>
      </c>
      <c r="M3468" t="str">
        <f>VLOOKUP(Table1[[#This Row],[CampaignID]],'advert datasetplatforms'!A:B,2,FALSE)</f>
        <v>Twitter</v>
      </c>
      <c r="N3468">
        <f>VLOOKUP(Table1[[#This Row],[CampaignID]],'advert datasetplatforms'!A:D,4,FALSE)</f>
        <v>61989</v>
      </c>
      <c r="O3468" t="str">
        <f>VLOOKUP(Table1[[#This Row],[CampaignID]],'advert datasetperformance'!A:B,2,FALSE)</f>
        <v>2024-06</v>
      </c>
      <c r="P3468">
        <f>VLOOKUP(Table1[[#This Row],[CampaignID]],'advert datasetperformance'!A:F,6,FALSE)</f>
        <v>8872</v>
      </c>
    </row>
    <row r="3469" spans="1:16" x14ac:dyDescent="0.25">
      <c r="A3469" t="s">
        <v>7432</v>
      </c>
      <c r="B3469" t="s">
        <v>2472</v>
      </c>
      <c r="C3469" t="s">
        <v>7433</v>
      </c>
      <c r="D3469" s="1">
        <v>45395</v>
      </c>
      <c r="E3469" s="1">
        <v>44891</v>
      </c>
      <c r="F3469">
        <v>8442</v>
      </c>
      <c r="G3469">
        <v>86173</v>
      </c>
      <c r="H3469">
        <v>5970</v>
      </c>
      <c r="I3469">
        <v>225</v>
      </c>
      <c r="J3469">
        <v>8940</v>
      </c>
      <c r="K3469" t="str">
        <f>VLOOKUP(Table1[[#This Row],[CustomerID]],'advert datasetcustomers'!A:B,2,FALSE)</f>
        <v>Logan Williams</v>
      </c>
      <c r="L3469" t="str">
        <f>VLOOKUP(Table1[[#This Row],[CustomerID]],'advert datasetcustomers'!A:E,5,FALSE)</f>
        <v>Amandaton, NC</v>
      </c>
      <c r="M3469" t="str">
        <f>VLOOKUP(Table1[[#This Row],[CampaignID]],'advert datasetplatforms'!A:B,2,FALSE)</f>
        <v>Instagram</v>
      </c>
      <c r="N3469">
        <f>VLOOKUP(Table1[[#This Row],[CampaignID]],'advert datasetplatforms'!A:D,4,FALSE)</f>
        <v>68712</v>
      </c>
      <c r="O3469" t="str">
        <f>VLOOKUP(Table1[[#This Row],[CampaignID]],'advert datasetperformance'!A:B,2,FALSE)</f>
        <v>2024-05</v>
      </c>
      <c r="P3469">
        <f>VLOOKUP(Table1[[#This Row],[CampaignID]],'advert datasetperformance'!A:F,6,FALSE)</f>
        <v>11080</v>
      </c>
    </row>
    <row r="3470" spans="1:16" x14ac:dyDescent="0.25">
      <c r="A3470" t="s">
        <v>7434</v>
      </c>
      <c r="B3470" t="s">
        <v>74</v>
      </c>
      <c r="C3470" t="s">
        <v>7435</v>
      </c>
      <c r="D3470" s="1">
        <v>45367</v>
      </c>
      <c r="E3470" s="1">
        <v>45106</v>
      </c>
      <c r="F3470">
        <v>4739</v>
      </c>
      <c r="G3470">
        <v>72522</v>
      </c>
      <c r="H3470">
        <v>7482</v>
      </c>
      <c r="I3470">
        <v>427</v>
      </c>
      <c r="J3470">
        <v>23097</v>
      </c>
      <c r="K3470" t="str">
        <f>VLOOKUP(Table1[[#This Row],[CustomerID]],'advert datasetcustomers'!A:B,2,FALSE)</f>
        <v>Andrea Jensen</v>
      </c>
      <c r="L3470" t="str">
        <f>VLOOKUP(Table1[[#This Row],[CustomerID]],'advert datasetcustomers'!A:E,5,FALSE)</f>
        <v>Port Kimberly, HI</v>
      </c>
      <c r="M3470" t="str">
        <f>VLOOKUP(Table1[[#This Row],[CampaignID]],'advert datasetplatforms'!A:B,2,FALSE)</f>
        <v>LinkedIn</v>
      </c>
      <c r="N3470">
        <f>VLOOKUP(Table1[[#This Row],[CampaignID]],'advert datasetplatforms'!A:D,4,FALSE)</f>
        <v>86277</v>
      </c>
      <c r="O3470" t="str">
        <f>VLOOKUP(Table1[[#This Row],[CampaignID]],'advert datasetperformance'!A:B,2,FALSE)</f>
        <v>2024-06</v>
      </c>
      <c r="P3470">
        <f>VLOOKUP(Table1[[#This Row],[CampaignID]],'advert datasetperformance'!A:F,6,FALSE)</f>
        <v>12088</v>
      </c>
    </row>
    <row r="3471" spans="1:16" x14ac:dyDescent="0.25">
      <c r="A3471" t="s">
        <v>7436</v>
      </c>
      <c r="B3471" t="s">
        <v>3731</v>
      </c>
      <c r="C3471" t="s">
        <v>7437</v>
      </c>
      <c r="D3471" s="1">
        <v>44959</v>
      </c>
      <c r="E3471" s="1">
        <v>45241</v>
      </c>
      <c r="F3471">
        <v>6846</v>
      </c>
      <c r="G3471">
        <v>68608</v>
      </c>
      <c r="H3471">
        <v>4911</v>
      </c>
      <c r="I3471">
        <v>302</v>
      </c>
      <c r="J3471">
        <v>20190</v>
      </c>
      <c r="K3471" t="str">
        <f>VLOOKUP(Table1[[#This Row],[CustomerID]],'advert datasetcustomers'!A:B,2,FALSE)</f>
        <v>Chloe Burns</v>
      </c>
      <c r="L3471" t="str">
        <f>VLOOKUP(Table1[[#This Row],[CustomerID]],'advert datasetcustomers'!A:E,5,FALSE)</f>
        <v>North Juan, LA</v>
      </c>
      <c r="M3471" t="str">
        <f>VLOOKUP(Table1[[#This Row],[CampaignID]],'advert datasetplatforms'!A:B,2,FALSE)</f>
        <v>Facebook</v>
      </c>
      <c r="N3471">
        <f>VLOOKUP(Table1[[#This Row],[CampaignID]],'advert datasetplatforms'!A:D,4,FALSE)</f>
        <v>115079</v>
      </c>
      <c r="O3471" t="str">
        <f>VLOOKUP(Table1[[#This Row],[CampaignID]],'advert datasetperformance'!A:B,2,FALSE)</f>
        <v>2024-07</v>
      </c>
      <c r="P3471">
        <f>VLOOKUP(Table1[[#This Row],[CampaignID]],'advert datasetperformance'!A:F,6,FALSE)</f>
        <v>7965</v>
      </c>
    </row>
    <row r="3472" spans="1:16" x14ac:dyDescent="0.25">
      <c r="A3472" t="s">
        <v>7438</v>
      </c>
      <c r="B3472" t="s">
        <v>2996</v>
      </c>
      <c r="C3472" t="s">
        <v>7439</v>
      </c>
      <c r="D3472" s="1">
        <v>45018</v>
      </c>
      <c r="E3472" s="1">
        <v>45145</v>
      </c>
      <c r="F3472">
        <v>2621</v>
      </c>
      <c r="G3472">
        <v>85475</v>
      </c>
      <c r="H3472">
        <v>2791</v>
      </c>
      <c r="I3472">
        <v>287</v>
      </c>
      <c r="J3472">
        <v>15022</v>
      </c>
      <c r="K3472" t="str">
        <f>VLOOKUP(Table1[[#This Row],[CustomerID]],'advert datasetcustomers'!A:B,2,FALSE)</f>
        <v>Jamie Ford</v>
      </c>
      <c r="L3472" t="str">
        <f>VLOOKUP(Table1[[#This Row],[CustomerID]],'advert datasetcustomers'!A:E,5,FALSE)</f>
        <v>Rogersport, LA</v>
      </c>
      <c r="M3472" t="str">
        <f>VLOOKUP(Table1[[#This Row],[CampaignID]],'advert datasetplatforms'!A:B,2,FALSE)</f>
        <v>LinkedIn</v>
      </c>
      <c r="N3472">
        <f>VLOOKUP(Table1[[#This Row],[CampaignID]],'advert datasetplatforms'!A:D,4,FALSE)</f>
        <v>77017</v>
      </c>
      <c r="O3472" t="str">
        <f>VLOOKUP(Table1[[#This Row],[CampaignID]],'advert datasetperformance'!A:B,2,FALSE)</f>
        <v>2024-03</v>
      </c>
      <c r="P3472">
        <f>VLOOKUP(Table1[[#This Row],[CampaignID]],'advert datasetperformance'!A:F,6,FALSE)</f>
        <v>8141</v>
      </c>
    </row>
    <row r="3473" spans="1:16" x14ac:dyDescent="0.25">
      <c r="A3473" t="s">
        <v>7440</v>
      </c>
      <c r="B3473" t="s">
        <v>1043</v>
      </c>
      <c r="C3473" t="s">
        <v>7441</v>
      </c>
      <c r="D3473" s="1">
        <v>44989</v>
      </c>
      <c r="E3473" s="1">
        <v>45445</v>
      </c>
      <c r="F3473">
        <v>6546</v>
      </c>
      <c r="G3473">
        <v>143871</v>
      </c>
      <c r="H3473">
        <v>3649</v>
      </c>
      <c r="I3473">
        <v>533</v>
      </c>
      <c r="J3473">
        <v>21221</v>
      </c>
      <c r="K3473" t="str">
        <f>VLOOKUP(Table1[[#This Row],[CustomerID]],'advert datasetcustomers'!A:B,2,FALSE)</f>
        <v>Claire Lee</v>
      </c>
      <c r="L3473" t="str">
        <f>VLOOKUP(Table1[[#This Row],[CustomerID]],'advert datasetcustomers'!A:E,5,FALSE)</f>
        <v>Whitakerbury, IA</v>
      </c>
      <c r="M3473" t="str">
        <f>VLOOKUP(Table1[[#This Row],[CampaignID]],'advert datasetplatforms'!A:B,2,FALSE)</f>
        <v>Facebook</v>
      </c>
      <c r="N3473">
        <f>VLOOKUP(Table1[[#This Row],[CampaignID]],'advert datasetplatforms'!A:D,4,FALSE)</f>
        <v>60581</v>
      </c>
      <c r="O3473" t="str">
        <f>VLOOKUP(Table1[[#This Row],[CampaignID]],'advert datasetperformance'!A:B,2,FALSE)</f>
        <v>2024-01</v>
      </c>
      <c r="P3473">
        <f>VLOOKUP(Table1[[#This Row],[CampaignID]],'advert datasetperformance'!A:F,6,FALSE)</f>
        <v>11720</v>
      </c>
    </row>
    <row r="3474" spans="1:16" x14ac:dyDescent="0.25">
      <c r="A3474" t="s">
        <v>7442</v>
      </c>
      <c r="B3474" t="s">
        <v>687</v>
      </c>
      <c r="C3474" t="s">
        <v>7443</v>
      </c>
      <c r="D3474" s="1">
        <v>45445</v>
      </c>
      <c r="E3474" s="1">
        <v>45013</v>
      </c>
      <c r="F3474">
        <v>5095</v>
      </c>
      <c r="G3474">
        <v>128499</v>
      </c>
      <c r="H3474">
        <v>5144</v>
      </c>
      <c r="I3474">
        <v>331</v>
      </c>
      <c r="J3474">
        <v>12380</v>
      </c>
      <c r="K3474" t="str">
        <f>VLOOKUP(Table1[[#This Row],[CustomerID]],'advert datasetcustomers'!A:B,2,FALSE)</f>
        <v>John Bailey</v>
      </c>
      <c r="L3474" t="str">
        <f>VLOOKUP(Table1[[#This Row],[CustomerID]],'advert datasetcustomers'!A:E,5,FALSE)</f>
        <v>Chavezberg, PA</v>
      </c>
      <c r="M3474" t="str">
        <f>VLOOKUP(Table1[[#This Row],[CampaignID]],'advert datasetplatforms'!A:B,2,FALSE)</f>
        <v>Facebook</v>
      </c>
      <c r="N3474">
        <f>VLOOKUP(Table1[[#This Row],[CampaignID]],'advert datasetplatforms'!A:D,4,FALSE)</f>
        <v>77845</v>
      </c>
      <c r="O3474" t="str">
        <f>VLOOKUP(Table1[[#This Row],[CampaignID]],'advert datasetperformance'!A:B,2,FALSE)</f>
        <v>2024-05</v>
      </c>
      <c r="P3474">
        <f>VLOOKUP(Table1[[#This Row],[CampaignID]],'advert datasetperformance'!A:F,6,FALSE)</f>
        <v>9173</v>
      </c>
    </row>
    <row r="3475" spans="1:16" x14ac:dyDescent="0.25">
      <c r="A3475" t="s">
        <v>7444</v>
      </c>
      <c r="B3475" t="s">
        <v>2268</v>
      </c>
      <c r="C3475" t="s">
        <v>7445</v>
      </c>
      <c r="D3475" s="1">
        <v>45297</v>
      </c>
      <c r="E3475" s="1">
        <v>45020</v>
      </c>
      <c r="F3475">
        <v>4667</v>
      </c>
      <c r="G3475">
        <v>104371</v>
      </c>
      <c r="H3475">
        <v>4025</v>
      </c>
      <c r="I3475">
        <v>214</v>
      </c>
      <c r="J3475">
        <v>0</v>
      </c>
      <c r="K3475" t="str">
        <f>VLOOKUP(Table1[[#This Row],[CustomerID]],'advert datasetcustomers'!A:B,2,FALSE)</f>
        <v>Travis Roberts</v>
      </c>
      <c r="L3475" t="str">
        <f>VLOOKUP(Table1[[#This Row],[CustomerID]],'advert datasetcustomers'!A:E,5,FALSE)</f>
        <v>North Toddville, NY</v>
      </c>
      <c r="M3475" t="str">
        <f>VLOOKUP(Table1[[#This Row],[CampaignID]],'advert datasetplatforms'!A:B,2,FALSE)</f>
        <v>Twitter</v>
      </c>
      <c r="N3475">
        <f>VLOOKUP(Table1[[#This Row],[CampaignID]],'advert datasetplatforms'!A:D,4,FALSE)</f>
        <v>128993</v>
      </c>
      <c r="O3475" t="str">
        <f>VLOOKUP(Table1[[#This Row],[CampaignID]],'advert datasetperformance'!A:B,2,FALSE)</f>
        <v>2024-03</v>
      </c>
      <c r="P3475">
        <f>VLOOKUP(Table1[[#This Row],[CampaignID]],'advert datasetperformance'!A:F,6,FALSE)</f>
        <v>14204</v>
      </c>
    </row>
    <row r="3476" spans="1:16" x14ac:dyDescent="0.25">
      <c r="A3476" t="s">
        <v>7446</v>
      </c>
      <c r="B3476" t="s">
        <v>223</v>
      </c>
      <c r="C3476" t="s">
        <v>7447</v>
      </c>
      <c r="D3476" s="1">
        <v>45570</v>
      </c>
      <c r="E3476" s="1">
        <v>45593</v>
      </c>
      <c r="F3476">
        <v>4754</v>
      </c>
      <c r="G3476">
        <v>97801</v>
      </c>
      <c r="H3476">
        <v>3122</v>
      </c>
      <c r="I3476">
        <v>85</v>
      </c>
      <c r="J3476">
        <v>6988</v>
      </c>
      <c r="K3476" t="str">
        <f>VLOOKUP(Table1[[#This Row],[CustomerID]],'advert datasetcustomers'!A:B,2,FALSE)</f>
        <v>Denise Colon</v>
      </c>
      <c r="L3476" t="str">
        <f>VLOOKUP(Table1[[#This Row],[CustomerID]],'advert datasetcustomers'!A:E,5,FALSE)</f>
        <v>North Davidport, MN</v>
      </c>
      <c r="M3476" t="str">
        <f>VLOOKUP(Table1[[#This Row],[CampaignID]],'advert datasetplatforms'!A:B,2,FALSE)</f>
        <v>Twitter</v>
      </c>
      <c r="N3476">
        <f>VLOOKUP(Table1[[#This Row],[CampaignID]],'advert datasetplatforms'!A:D,4,FALSE)</f>
        <v>56771</v>
      </c>
      <c r="O3476" t="str">
        <f>VLOOKUP(Table1[[#This Row],[CampaignID]],'advert datasetperformance'!A:B,2,FALSE)</f>
        <v>2024-10</v>
      </c>
      <c r="P3476">
        <f>VLOOKUP(Table1[[#This Row],[CampaignID]],'advert datasetperformance'!A:F,6,FALSE)</f>
        <v>3320</v>
      </c>
    </row>
    <row r="3477" spans="1:16" x14ac:dyDescent="0.25">
      <c r="A3477" t="s">
        <v>7448</v>
      </c>
      <c r="B3477" t="s">
        <v>1644</v>
      </c>
      <c r="C3477" t="s">
        <v>7449</v>
      </c>
      <c r="D3477" s="1">
        <v>45155</v>
      </c>
      <c r="E3477" s="1">
        <v>45450</v>
      </c>
      <c r="F3477">
        <v>4765</v>
      </c>
      <c r="G3477">
        <v>114984</v>
      </c>
      <c r="H3477">
        <v>2685</v>
      </c>
      <c r="I3477">
        <v>599</v>
      </c>
      <c r="J3477">
        <v>9788</v>
      </c>
      <c r="K3477" t="str">
        <f>VLOOKUP(Table1[[#This Row],[CustomerID]],'advert datasetcustomers'!A:B,2,FALSE)</f>
        <v>Randall Giles</v>
      </c>
      <c r="L3477" t="str">
        <f>VLOOKUP(Table1[[#This Row],[CustomerID]],'advert datasetcustomers'!A:E,5,FALSE)</f>
        <v>Lake Nichole, VA</v>
      </c>
      <c r="M3477" t="str">
        <f>VLOOKUP(Table1[[#This Row],[CampaignID]],'advert datasetplatforms'!A:B,2,FALSE)</f>
        <v>Facebook</v>
      </c>
      <c r="N3477">
        <f>VLOOKUP(Table1[[#This Row],[CampaignID]],'advert datasetplatforms'!A:D,4,FALSE)</f>
        <v>59269</v>
      </c>
      <c r="O3477" t="str">
        <f>VLOOKUP(Table1[[#This Row],[CampaignID]],'advert datasetperformance'!A:B,2,FALSE)</f>
        <v>2024-04</v>
      </c>
      <c r="P3477">
        <f>VLOOKUP(Table1[[#This Row],[CampaignID]],'advert datasetperformance'!A:F,6,FALSE)</f>
        <v>11590</v>
      </c>
    </row>
    <row r="3478" spans="1:16" x14ac:dyDescent="0.25">
      <c r="A3478" t="s">
        <v>7450</v>
      </c>
      <c r="B3478" t="s">
        <v>1177</v>
      </c>
      <c r="C3478" t="s">
        <v>7451</v>
      </c>
      <c r="D3478" s="1">
        <v>45581</v>
      </c>
      <c r="E3478" s="1">
        <v>44973</v>
      </c>
      <c r="F3478">
        <v>4536</v>
      </c>
      <c r="G3478">
        <v>100315</v>
      </c>
      <c r="H3478">
        <v>7504</v>
      </c>
      <c r="I3478">
        <v>652</v>
      </c>
      <c r="J3478">
        <v>23485</v>
      </c>
      <c r="K3478" t="str">
        <f>VLOOKUP(Table1[[#This Row],[CustomerID]],'advert datasetcustomers'!A:B,2,FALSE)</f>
        <v>Rebecca Mitchell DDS</v>
      </c>
      <c r="L3478" t="str">
        <f>VLOOKUP(Table1[[#This Row],[CustomerID]],'advert datasetcustomers'!A:E,5,FALSE)</f>
        <v>Bridgesshire, CT</v>
      </c>
      <c r="M3478" t="str">
        <f>VLOOKUP(Table1[[#This Row],[CampaignID]],'advert datasetplatforms'!A:B,2,FALSE)</f>
        <v>LinkedIn</v>
      </c>
      <c r="N3478">
        <f>VLOOKUP(Table1[[#This Row],[CampaignID]],'advert datasetplatforms'!A:D,4,FALSE)</f>
        <v>93643</v>
      </c>
      <c r="O3478" t="str">
        <f>VLOOKUP(Table1[[#This Row],[CampaignID]],'advert datasetperformance'!A:B,2,FALSE)</f>
        <v>2024-09</v>
      </c>
      <c r="P3478">
        <f>VLOOKUP(Table1[[#This Row],[CampaignID]],'advert datasetperformance'!A:F,6,FALSE)</f>
        <v>9107</v>
      </c>
    </row>
    <row r="3479" spans="1:16" x14ac:dyDescent="0.25">
      <c r="A3479" t="s">
        <v>7452</v>
      </c>
      <c r="B3479" t="s">
        <v>611</v>
      </c>
      <c r="C3479" t="s">
        <v>7453</v>
      </c>
      <c r="D3479" s="1">
        <v>44966</v>
      </c>
      <c r="E3479" s="1">
        <v>45199</v>
      </c>
      <c r="F3479">
        <v>5298</v>
      </c>
      <c r="G3479">
        <v>72393</v>
      </c>
      <c r="H3479">
        <v>4682</v>
      </c>
      <c r="I3479">
        <v>526</v>
      </c>
      <c r="J3479">
        <v>14288</v>
      </c>
      <c r="K3479" t="str">
        <f>VLOOKUP(Table1[[#This Row],[CustomerID]],'advert datasetcustomers'!A:B,2,FALSE)</f>
        <v>Christopher Thompson</v>
      </c>
      <c r="L3479" t="str">
        <f>VLOOKUP(Table1[[#This Row],[CustomerID]],'advert datasetcustomers'!A:E,5,FALSE)</f>
        <v>Port Adam, TN</v>
      </c>
      <c r="M3479" t="str">
        <f>VLOOKUP(Table1[[#This Row],[CampaignID]],'advert datasetplatforms'!A:B,2,FALSE)</f>
        <v>Facebook</v>
      </c>
      <c r="N3479">
        <f>VLOOKUP(Table1[[#This Row],[CampaignID]],'advert datasetplatforms'!A:D,4,FALSE)</f>
        <v>92929</v>
      </c>
      <c r="O3479" t="str">
        <f>VLOOKUP(Table1[[#This Row],[CampaignID]],'advert datasetperformance'!A:B,2,FALSE)</f>
        <v>2024-04</v>
      </c>
      <c r="P3479">
        <f>VLOOKUP(Table1[[#This Row],[CampaignID]],'advert datasetperformance'!A:F,6,FALSE)</f>
        <v>10386</v>
      </c>
    </row>
    <row r="3480" spans="1:16" x14ac:dyDescent="0.25">
      <c r="A3480" t="s">
        <v>7454</v>
      </c>
      <c r="B3480" t="s">
        <v>2182</v>
      </c>
      <c r="C3480" t="s">
        <v>7455</v>
      </c>
      <c r="D3480" s="1">
        <v>45164</v>
      </c>
      <c r="E3480" s="1">
        <v>44979</v>
      </c>
      <c r="F3480">
        <v>4738</v>
      </c>
      <c r="G3480">
        <v>46042</v>
      </c>
      <c r="H3480">
        <v>4427</v>
      </c>
      <c r="I3480">
        <v>536</v>
      </c>
      <c r="J3480">
        <v>13306</v>
      </c>
      <c r="K3480" t="str">
        <f>VLOOKUP(Table1[[#This Row],[CustomerID]],'advert datasetcustomers'!A:B,2,FALSE)</f>
        <v>Robert Schmidt</v>
      </c>
      <c r="L3480" t="str">
        <f>VLOOKUP(Table1[[#This Row],[CustomerID]],'advert datasetcustomers'!A:E,5,FALSE)</f>
        <v>North Alexanderbury, CA</v>
      </c>
      <c r="M3480" t="str">
        <f>VLOOKUP(Table1[[#This Row],[CampaignID]],'advert datasetplatforms'!A:B,2,FALSE)</f>
        <v>Twitter</v>
      </c>
      <c r="N3480">
        <f>VLOOKUP(Table1[[#This Row],[CampaignID]],'advert datasetplatforms'!A:D,4,FALSE)</f>
        <v>118592</v>
      </c>
      <c r="O3480" t="str">
        <f>VLOOKUP(Table1[[#This Row],[CampaignID]],'advert datasetperformance'!A:B,2,FALSE)</f>
        <v>2024-04</v>
      </c>
      <c r="P3480">
        <f>VLOOKUP(Table1[[#This Row],[CampaignID]],'advert datasetperformance'!A:F,6,FALSE)</f>
        <v>9858</v>
      </c>
    </row>
    <row r="3481" spans="1:16" x14ac:dyDescent="0.25">
      <c r="A3481" t="s">
        <v>7456</v>
      </c>
      <c r="B3481" t="s">
        <v>3179</v>
      </c>
      <c r="C3481" t="s">
        <v>7457</v>
      </c>
      <c r="D3481" s="1">
        <v>45300</v>
      </c>
      <c r="E3481" s="1">
        <v>45567</v>
      </c>
      <c r="F3481">
        <v>3266</v>
      </c>
      <c r="G3481">
        <v>43663</v>
      </c>
      <c r="H3481">
        <v>5590</v>
      </c>
      <c r="I3481">
        <v>727</v>
      </c>
      <c r="J3481">
        <v>15168</v>
      </c>
      <c r="K3481" t="str">
        <f>VLOOKUP(Table1[[#This Row],[CustomerID]],'advert datasetcustomers'!A:B,2,FALSE)</f>
        <v>Terri Stone</v>
      </c>
      <c r="L3481" t="str">
        <f>VLOOKUP(Table1[[#This Row],[CustomerID]],'advert datasetcustomers'!A:E,5,FALSE)</f>
        <v>South Brandon, NY</v>
      </c>
      <c r="M3481" t="str">
        <f>VLOOKUP(Table1[[#This Row],[CampaignID]],'advert datasetplatforms'!A:B,2,FALSE)</f>
        <v>Instagram</v>
      </c>
      <c r="N3481">
        <f>VLOOKUP(Table1[[#This Row],[CampaignID]],'advert datasetplatforms'!A:D,4,FALSE)</f>
        <v>124510</v>
      </c>
      <c r="O3481" t="str">
        <f>VLOOKUP(Table1[[#This Row],[CampaignID]],'advert datasetperformance'!A:B,2,FALSE)</f>
        <v>2024-01</v>
      </c>
      <c r="P3481">
        <f>VLOOKUP(Table1[[#This Row],[CampaignID]],'advert datasetperformance'!A:F,6,FALSE)</f>
        <v>5896</v>
      </c>
    </row>
    <row r="3482" spans="1:16" x14ac:dyDescent="0.25">
      <c r="A3482" t="s">
        <v>7458</v>
      </c>
      <c r="B3482" t="s">
        <v>2388</v>
      </c>
      <c r="C3482" t="s">
        <v>7459</v>
      </c>
      <c r="D3482" s="1">
        <v>45088</v>
      </c>
      <c r="E3482" s="1">
        <v>45181</v>
      </c>
      <c r="F3482">
        <v>5625</v>
      </c>
      <c r="G3482">
        <v>104155</v>
      </c>
      <c r="H3482">
        <v>8587</v>
      </c>
      <c r="I3482">
        <v>503</v>
      </c>
      <c r="J3482">
        <v>21947</v>
      </c>
      <c r="K3482" t="str">
        <f>VLOOKUP(Table1[[#This Row],[CustomerID]],'advert datasetcustomers'!A:B,2,FALSE)</f>
        <v>Scott Ellis</v>
      </c>
      <c r="L3482" t="str">
        <f>VLOOKUP(Table1[[#This Row],[CustomerID]],'advert datasetcustomers'!A:E,5,FALSE)</f>
        <v>Dickersonbury, IL</v>
      </c>
      <c r="M3482" t="str">
        <f>VLOOKUP(Table1[[#This Row],[CampaignID]],'advert datasetplatforms'!A:B,2,FALSE)</f>
        <v>Instagram</v>
      </c>
      <c r="N3482">
        <f>VLOOKUP(Table1[[#This Row],[CampaignID]],'advert datasetplatforms'!A:D,4,FALSE)</f>
        <v>9108</v>
      </c>
      <c r="O3482" t="str">
        <f>VLOOKUP(Table1[[#This Row],[CampaignID]],'advert datasetperformance'!A:B,2,FALSE)</f>
        <v>2024-06</v>
      </c>
      <c r="P3482">
        <f>VLOOKUP(Table1[[#This Row],[CampaignID]],'advert datasetperformance'!A:F,6,FALSE)</f>
        <v>10946</v>
      </c>
    </row>
    <row r="3483" spans="1:16" x14ac:dyDescent="0.25">
      <c r="A3483" t="s">
        <v>7460</v>
      </c>
      <c r="B3483" t="s">
        <v>1061</v>
      </c>
      <c r="C3483" t="s">
        <v>7461</v>
      </c>
      <c r="D3483" s="1">
        <v>45104</v>
      </c>
      <c r="E3483" s="1">
        <v>45166</v>
      </c>
      <c r="F3483">
        <v>4088</v>
      </c>
      <c r="G3483">
        <v>94003</v>
      </c>
      <c r="H3483">
        <v>3382</v>
      </c>
      <c r="I3483">
        <v>558</v>
      </c>
      <c r="J3483">
        <v>11600</v>
      </c>
      <c r="K3483" t="str">
        <f>VLOOKUP(Table1[[#This Row],[CustomerID]],'advert datasetcustomers'!A:B,2,FALSE)</f>
        <v>Jonathan Parker</v>
      </c>
      <c r="L3483" t="str">
        <f>VLOOKUP(Table1[[#This Row],[CustomerID]],'advert datasetcustomers'!A:E,5,FALSE)</f>
        <v>Rivashaven, NV</v>
      </c>
      <c r="M3483" t="str">
        <f>VLOOKUP(Table1[[#This Row],[CampaignID]],'advert datasetplatforms'!A:B,2,FALSE)</f>
        <v>Twitter</v>
      </c>
      <c r="N3483">
        <f>VLOOKUP(Table1[[#This Row],[CampaignID]],'advert datasetplatforms'!A:D,4,FALSE)</f>
        <v>65948</v>
      </c>
      <c r="O3483" t="str">
        <f>VLOOKUP(Table1[[#This Row],[CampaignID]],'advert datasetperformance'!A:B,2,FALSE)</f>
        <v>2024-02</v>
      </c>
      <c r="P3483">
        <f>VLOOKUP(Table1[[#This Row],[CampaignID]],'advert datasetperformance'!A:F,6,FALSE)</f>
        <v>15033</v>
      </c>
    </row>
    <row r="3484" spans="1:16" x14ac:dyDescent="0.25">
      <c r="A3484" t="s">
        <v>7462</v>
      </c>
      <c r="B3484" t="s">
        <v>5717</v>
      </c>
      <c r="C3484" t="s">
        <v>7463</v>
      </c>
      <c r="D3484" s="1">
        <v>45084</v>
      </c>
      <c r="E3484" s="1">
        <v>45356</v>
      </c>
      <c r="F3484">
        <v>6571</v>
      </c>
      <c r="G3484">
        <v>80286</v>
      </c>
      <c r="H3484">
        <v>7074</v>
      </c>
      <c r="I3484">
        <v>532</v>
      </c>
      <c r="J3484">
        <v>10632</v>
      </c>
      <c r="K3484" t="str">
        <f>VLOOKUP(Table1[[#This Row],[CustomerID]],'advert datasetcustomers'!A:B,2,FALSE)</f>
        <v>Derek Martinez</v>
      </c>
      <c r="L3484" t="str">
        <f>VLOOKUP(Table1[[#This Row],[CustomerID]],'advert datasetcustomers'!A:E,5,FALSE)</f>
        <v>Stevehaven, DC</v>
      </c>
      <c r="M3484" t="str">
        <f>VLOOKUP(Table1[[#This Row],[CampaignID]],'advert datasetplatforms'!A:B,2,FALSE)</f>
        <v>Google Ads</v>
      </c>
      <c r="N3484">
        <f>VLOOKUP(Table1[[#This Row],[CampaignID]],'advert datasetplatforms'!A:D,4,FALSE)</f>
        <v>63742</v>
      </c>
      <c r="O3484" t="str">
        <f>VLOOKUP(Table1[[#This Row],[CampaignID]],'advert datasetperformance'!A:B,2,FALSE)</f>
        <v>2024-09</v>
      </c>
      <c r="P3484">
        <f>VLOOKUP(Table1[[#This Row],[CampaignID]],'advert datasetperformance'!A:F,6,FALSE)</f>
        <v>9045</v>
      </c>
    </row>
    <row r="3485" spans="1:16" x14ac:dyDescent="0.25">
      <c r="A3485" t="s">
        <v>7464</v>
      </c>
      <c r="B3485" t="s">
        <v>2364</v>
      </c>
      <c r="C3485" t="s">
        <v>7465</v>
      </c>
      <c r="D3485" s="1">
        <v>44953</v>
      </c>
      <c r="E3485" s="1">
        <v>44950</v>
      </c>
      <c r="F3485">
        <v>4949</v>
      </c>
      <c r="G3485">
        <v>141115</v>
      </c>
      <c r="H3485">
        <v>4143</v>
      </c>
      <c r="I3485">
        <v>320</v>
      </c>
      <c r="J3485">
        <v>22304</v>
      </c>
      <c r="K3485" t="str">
        <f>VLOOKUP(Table1[[#This Row],[CustomerID]],'advert datasetcustomers'!A:B,2,FALSE)</f>
        <v>Nicholas Martin</v>
      </c>
      <c r="L3485" t="str">
        <f>VLOOKUP(Table1[[#This Row],[CustomerID]],'advert datasetcustomers'!A:E,5,FALSE)</f>
        <v>Barbaraton, MO</v>
      </c>
      <c r="M3485" t="str">
        <f>VLOOKUP(Table1[[#This Row],[CampaignID]],'advert datasetplatforms'!A:B,2,FALSE)</f>
        <v>LinkedIn</v>
      </c>
      <c r="N3485">
        <f>VLOOKUP(Table1[[#This Row],[CampaignID]],'advert datasetplatforms'!A:D,4,FALSE)</f>
        <v>108814</v>
      </c>
      <c r="O3485" t="str">
        <f>VLOOKUP(Table1[[#This Row],[CampaignID]],'advert datasetperformance'!A:B,2,FALSE)</f>
        <v>2024-02</v>
      </c>
      <c r="P3485">
        <f>VLOOKUP(Table1[[#This Row],[CampaignID]],'advert datasetperformance'!A:F,6,FALSE)</f>
        <v>12403</v>
      </c>
    </row>
    <row r="3486" spans="1:16" x14ac:dyDescent="0.25">
      <c r="A3486" t="s">
        <v>7466</v>
      </c>
      <c r="B3486" t="s">
        <v>1111</v>
      </c>
      <c r="C3486" t="s">
        <v>7467</v>
      </c>
      <c r="D3486" s="1">
        <v>45076</v>
      </c>
      <c r="E3486" s="1">
        <v>45403</v>
      </c>
      <c r="F3486">
        <v>5190</v>
      </c>
      <c r="G3486">
        <v>98818</v>
      </c>
      <c r="H3486">
        <v>5136</v>
      </c>
      <c r="I3486">
        <v>506</v>
      </c>
      <c r="J3486">
        <v>19902</v>
      </c>
      <c r="K3486" t="str">
        <f>VLOOKUP(Table1[[#This Row],[CustomerID]],'advert datasetcustomers'!A:B,2,FALSE)</f>
        <v>Sarah Ross</v>
      </c>
      <c r="L3486" t="str">
        <f>VLOOKUP(Table1[[#This Row],[CustomerID]],'advert datasetcustomers'!A:E,5,FALSE)</f>
        <v>Richardton, PW</v>
      </c>
      <c r="M3486" t="str">
        <f>VLOOKUP(Table1[[#This Row],[CampaignID]],'advert datasetplatforms'!A:B,2,FALSE)</f>
        <v>Google Ads</v>
      </c>
      <c r="N3486">
        <f>VLOOKUP(Table1[[#This Row],[CampaignID]],'advert datasetplatforms'!A:D,4,FALSE)</f>
        <v>110736</v>
      </c>
      <c r="O3486" t="str">
        <f>VLOOKUP(Table1[[#This Row],[CampaignID]],'advert datasetperformance'!A:B,2,FALSE)</f>
        <v>2024-05</v>
      </c>
      <c r="P3486">
        <f>VLOOKUP(Table1[[#This Row],[CampaignID]],'advert datasetperformance'!A:F,6,FALSE)</f>
        <v>9542</v>
      </c>
    </row>
    <row r="3487" spans="1:16" x14ac:dyDescent="0.25">
      <c r="A3487" t="s">
        <v>7468</v>
      </c>
      <c r="B3487" t="s">
        <v>497</v>
      </c>
      <c r="C3487" t="s">
        <v>7469</v>
      </c>
      <c r="D3487" s="1">
        <v>45268</v>
      </c>
      <c r="E3487" s="1">
        <v>45211</v>
      </c>
      <c r="F3487">
        <v>1926</v>
      </c>
      <c r="G3487">
        <v>81652</v>
      </c>
      <c r="H3487">
        <v>6502</v>
      </c>
      <c r="I3487">
        <v>520</v>
      </c>
      <c r="J3487">
        <v>14649</v>
      </c>
      <c r="K3487" t="str">
        <f>VLOOKUP(Table1[[#This Row],[CustomerID]],'advert datasetcustomers'!A:B,2,FALSE)</f>
        <v>Heather Horton</v>
      </c>
      <c r="L3487" t="str">
        <f>VLOOKUP(Table1[[#This Row],[CustomerID]],'advert datasetcustomers'!A:E,5,FALSE)</f>
        <v>Lake Heatherfurt, VT</v>
      </c>
      <c r="M3487" t="str">
        <f>VLOOKUP(Table1[[#This Row],[CampaignID]],'advert datasetplatforms'!A:B,2,FALSE)</f>
        <v>Instagram</v>
      </c>
      <c r="N3487">
        <f>VLOOKUP(Table1[[#This Row],[CampaignID]],'advert datasetplatforms'!A:D,4,FALSE)</f>
        <v>116732</v>
      </c>
      <c r="O3487" t="str">
        <f>VLOOKUP(Table1[[#This Row],[CampaignID]],'advert datasetperformance'!A:B,2,FALSE)</f>
        <v>2024-01</v>
      </c>
      <c r="P3487">
        <f>VLOOKUP(Table1[[#This Row],[CampaignID]],'advert datasetperformance'!A:F,6,FALSE)</f>
        <v>8092</v>
      </c>
    </row>
    <row r="3488" spans="1:16" x14ac:dyDescent="0.25">
      <c r="A3488" t="s">
        <v>7470</v>
      </c>
      <c r="B3488" t="s">
        <v>2388</v>
      </c>
      <c r="C3488" t="s">
        <v>7471</v>
      </c>
      <c r="D3488" s="1">
        <v>44940</v>
      </c>
      <c r="E3488" s="1">
        <v>45275</v>
      </c>
      <c r="F3488">
        <v>3114</v>
      </c>
      <c r="G3488">
        <v>103367</v>
      </c>
      <c r="H3488">
        <v>5657</v>
      </c>
      <c r="I3488">
        <v>449</v>
      </c>
      <c r="J3488">
        <v>3712</v>
      </c>
      <c r="K3488" t="str">
        <f>VLOOKUP(Table1[[#This Row],[CustomerID]],'advert datasetcustomers'!A:B,2,FALSE)</f>
        <v>Scott Ellis</v>
      </c>
      <c r="L3488" t="str">
        <f>VLOOKUP(Table1[[#This Row],[CustomerID]],'advert datasetcustomers'!A:E,5,FALSE)</f>
        <v>Dickersonbury, IL</v>
      </c>
      <c r="M3488" t="str">
        <f>VLOOKUP(Table1[[#This Row],[CampaignID]],'advert datasetplatforms'!A:B,2,FALSE)</f>
        <v>Twitter</v>
      </c>
      <c r="N3488">
        <f>VLOOKUP(Table1[[#This Row],[CampaignID]],'advert datasetplatforms'!A:D,4,FALSE)</f>
        <v>78332</v>
      </c>
      <c r="O3488" t="str">
        <f>VLOOKUP(Table1[[#This Row],[CampaignID]],'advert datasetperformance'!A:B,2,FALSE)</f>
        <v>2024-04</v>
      </c>
      <c r="P3488">
        <f>VLOOKUP(Table1[[#This Row],[CampaignID]],'advert datasetperformance'!A:F,6,FALSE)</f>
        <v>9590</v>
      </c>
    </row>
    <row r="3489" spans="1:16" x14ac:dyDescent="0.25">
      <c r="A3489" t="s">
        <v>7472</v>
      </c>
      <c r="B3489" t="s">
        <v>1111</v>
      </c>
      <c r="C3489" t="s">
        <v>7473</v>
      </c>
      <c r="D3489" s="1">
        <v>45579</v>
      </c>
      <c r="E3489" s="1">
        <v>45551</v>
      </c>
      <c r="F3489">
        <v>6409</v>
      </c>
      <c r="G3489">
        <v>152900</v>
      </c>
      <c r="H3489">
        <v>6721</v>
      </c>
      <c r="I3489">
        <v>511</v>
      </c>
      <c r="J3489">
        <v>12396</v>
      </c>
      <c r="K3489" t="str">
        <f>VLOOKUP(Table1[[#This Row],[CustomerID]],'advert datasetcustomers'!A:B,2,FALSE)</f>
        <v>Sarah Ross</v>
      </c>
      <c r="L3489" t="str">
        <f>VLOOKUP(Table1[[#This Row],[CustomerID]],'advert datasetcustomers'!A:E,5,FALSE)</f>
        <v>Richardton, PW</v>
      </c>
      <c r="M3489" t="str">
        <f>VLOOKUP(Table1[[#This Row],[CampaignID]],'advert datasetplatforms'!A:B,2,FALSE)</f>
        <v>Facebook</v>
      </c>
      <c r="N3489">
        <f>VLOOKUP(Table1[[#This Row],[CampaignID]],'advert datasetplatforms'!A:D,4,FALSE)</f>
        <v>111130</v>
      </c>
      <c r="O3489" t="str">
        <f>VLOOKUP(Table1[[#This Row],[CampaignID]],'advert datasetperformance'!A:B,2,FALSE)</f>
        <v>2024-07</v>
      </c>
      <c r="P3489">
        <f>VLOOKUP(Table1[[#This Row],[CampaignID]],'advert datasetperformance'!A:F,6,FALSE)</f>
        <v>10685</v>
      </c>
    </row>
    <row r="3490" spans="1:16" x14ac:dyDescent="0.25">
      <c r="A3490" t="s">
        <v>7474</v>
      </c>
      <c r="B3490" t="s">
        <v>205</v>
      </c>
      <c r="C3490" t="s">
        <v>7475</v>
      </c>
      <c r="D3490" s="1">
        <v>44880</v>
      </c>
      <c r="E3490" s="1">
        <v>45586</v>
      </c>
      <c r="F3490">
        <v>3899</v>
      </c>
      <c r="G3490">
        <v>134351</v>
      </c>
      <c r="H3490">
        <v>6754</v>
      </c>
      <c r="I3490">
        <v>669</v>
      </c>
      <c r="J3490">
        <v>12014</v>
      </c>
      <c r="K3490" t="str">
        <f>VLOOKUP(Table1[[#This Row],[CustomerID]],'advert datasetcustomers'!A:B,2,FALSE)</f>
        <v>Allison Smith</v>
      </c>
      <c r="L3490" t="str">
        <f>VLOOKUP(Table1[[#This Row],[CustomerID]],'advert datasetcustomers'!A:E,5,FALSE)</f>
        <v>Rogersbury, HI</v>
      </c>
      <c r="M3490" t="str">
        <f>VLOOKUP(Table1[[#This Row],[CampaignID]],'advert datasetplatforms'!A:B,2,FALSE)</f>
        <v>Twitter</v>
      </c>
      <c r="N3490">
        <f>VLOOKUP(Table1[[#This Row],[CampaignID]],'advert datasetplatforms'!A:D,4,FALSE)</f>
        <v>88562</v>
      </c>
      <c r="O3490" t="str">
        <f>VLOOKUP(Table1[[#This Row],[CampaignID]],'advert datasetperformance'!A:B,2,FALSE)</f>
        <v>2024-10</v>
      </c>
      <c r="P3490">
        <f>VLOOKUP(Table1[[#This Row],[CampaignID]],'advert datasetperformance'!A:F,6,FALSE)</f>
        <v>8007</v>
      </c>
    </row>
    <row r="3491" spans="1:16" x14ac:dyDescent="0.25">
      <c r="A3491" t="s">
        <v>7476</v>
      </c>
      <c r="B3491" t="s">
        <v>1624</v>
      </c>
      <c r="C3491" t="s">
        <v>7477</v>
      </c>
      <c r="D3491" s="1">
        <v>44920</v>
      </c>
      <c r="E3491" s="1">
        <v>45460</v>
      </c>
      <c r="F3491">
        <v>4201</v>
      </c>
      <c r="G3491">
        <v>100435</v>
      </c>
      <c r="H3491">
        <v>5154</v>
      </c>
      <c r="I3491">
        <v>42</v>
      </c>
      <c r="J3491">
        <v>22175</v>
      </c>
      <c r="K3491" t="str">
        <f>VLOOKUP(Table1[[#This Row],[CustomerID]],'advert datasetcustomers'!A:B,2,FALSE)</f>
        <v>Jason Greene</v>
      </c>
      <c r="L3491" t="str">
        <f>VLOOKUP(Table1[[#This Row],[CustomerID]],'advert datasetcustomers'!A:E,5,FALSE)</f>
        <v>Danielhaven, FL</v>
      </c>
      <c r="M3491" t="str">
        <f>VLOOKUP(Table1[[#This Row],[CampaignID]],'advert datasetplatforms'!A:B,2,FALSE)</f>
        <v>Google Ads</v>
      </c>
      <c r="N3491">
        <f>VLOOKUP(Table1[[#This Row],[CampaignID]],'advert datasetplatforms'!A:D,4,FALSE)</f>
        <v>70249</v>
      </c>
      <c r="O3491" t="str">
        <f>VLOOKUP(Table1[[#This Row],[CampaignID]],'advert datasetperformance'!A:B,2,FALSE)</f>
        <v>2024-06</v>
      </c>
      <c r="P3491">
        <f>VLOOKUP(Table1[[#This Row],[CampaignID]],'advert datasetperformance'!A:F,6,FALSE)</f>
        <v>15315</v>
      </c>
    </row>
    <row r="3492" spans="1:16" x14ac:dyDescent="0.25">
      <c r="A3492" t="s">
        <v>7478</v>
      </c>
      <c r="B3492" t="s">
        <v>773</v>
      </c>
      <c r="C3492" t="s">
        <v>7479</v>
      </c>
      <c r="D3492" s="1">
        <v>45563</v>
      </c>
      <c r="E3492" s="1">
        <v>45046</v>
      </c>
      <c r="F3492">
        <v>4583</v>
      </c>
      <c r="G3492">
        <v>112403</v>
      </c>
      <c r="H3492">
        <v>6193</v>
      </c>
      <c r="I3492">
        <v>376</v>
      </c>
      <c r="J3492">
        <v>17671</v>
      </c>
      <c r="K3492" t="str">
        <f>VLOOKUP(Table1[[#This Row],[CustomerID]],'advert datasetcustomers'!A:B,2,FALSE)</f>
        <v>Michele Benson</v>
      </c>
      <c r="L3492" t="str">
        <f>VLOOKUP(Table1[[#This Row],[CustomerID]],'advert datasetcustomers'!A:E,5,FALSE)</f>
        <v>Riveraland, VI</v>
      </c>
      <c r="M3492" t="str">
        <f>VLOOKUP(Table1[[#This Row],[CampaignID]],'advert datasetplatforms'!A:B,2,FALSE)</f>
        <v>Facebook</v>
      </c>
      <c r="N3492">
        <f>VLOOKUP(Table1[[#This Row],[CampaignID]],'advert datasetplatforms'!A:D,4,FALSE)</f>
        <v>60902</v>
      </c>
      <c r="O3492" t="str">
        <f>VLOOKUP(Table1[[#This Row],[CampaignID]],'advert datasetperformance'!A:B,2,FALSE)</f>
        <v>2024-02</v>
      </c>
      <c r="P3492">
        <f>VLOOKUP(Table1[[#This Row],[CampaignID]],'advert datasetperformance'!A:F,6,FALSE)</f>
        <v>10296</v>
      </c>
    </row>
    <row r="3493" spans="1:16" x14ac:dyDescent="0.25">
      <c r="A3493" t="s">
        <v>7480</v>
      </c>
      <c r="B3493" t="s">
        <v>494</v>
      </c>
      <c r="C3493" t="s">
        <v>7481</v>
      </c>
      <c r="D3493" s="1">
        <v>44903</v>
      </c>
      <c r="E3493" s="1">
        <v>45046</v>
      </c>
      <c r="F3493">
        <v>7045</v>
      </c>
      <c r="G3493">
        <v>132825</v>
      </c>
      <c r="H3493">
        <v>7010</v>
      </c>
      <c r="I3493">
        <v>758</v>
      </c>
      <c r="J3493">
        <v>12336</v>
      </c>
      <c r="K3493" t="str">
        <f>VLOOKUP(Table1[[#This Row],[CustomerID]],'advert datasetcustomers'!A:B,2,FALSE)</f>
        <v>Kurt Rodriguez</v>
      </c>
      <c r="L3493" t="str">
        <f>VLOOKUP(Table1[[#This Row],[CustomerID]],'advert datasetcustomers'!A:E,5,FALSE)</f>
        <v>Lisaview, ID</v>
      </c>
      <c r="M3493" t="str">
        <f>VLOOKUP(Table1[[#This Row],[CampaignID]],'advert datasetplatforms'!A:B,2,FALSE)</f>
        <v>Twitter</v>
      </c>
      <c r="N3493">
        <f>VLOOKUP(Table1[[#This Row],[CampaignID]],'advert datasetplatforms'!A:D,4,FALSE)</f>
        <v>87173</v>
      </c>
      <c r="O3493" t="str">
        <f>VLOOKUP(Table1[[#This Row],[CampaignID]],'advert datasetperformance'!A:B,2,FALSE)</f>
        <v>2024-04</v>
      </c>
      <c r="P3493">
        <f>VLOOKUP(Table1[[#This Row],[CampaignID]],'advert datasetperformance'!A:F,6,FALSE)</f>
        <v>7180</v>
      </c>
    </row>
    <row r="3494" spans="1:16" x14ac:dyDescent="0.25">
      <c r="A3494" t="s">
        <v>7482</v>
      </c>
      <c r="B3494" t="s">
        <v>2066</v>
      </c>
      <c r="C3494" t="s">
        <v>7483</v>
      </c>
      <c r="D3494" s="1">
        <v>45494</v>
      </c>
      <c r="E3494" s="1">
        <v>45181</v>
      </c>
      <c r="F3494">
        <v>5561</v>
      </c>
      <c r="G3494">
        <v>77238</v>
      </c>
      <c r="H3494">
        <v>5031</v>
      </c>
      <c r="I3494">
        <v>76</v>
      </c>
      <c r="J3494">
        <v>8627</v>
      </c>
      <c r="K3494" t="str">
        <f>VLOOKUP(Table1[[#This Row],[CustomerID]],'advert datasetcustomers'!A:B,2,FALSE)</f>
        <v>Christina Campbell</v>
      </c>
      <c r="L3494" t="str">
        <f>VLOOKUP(Table1[[#This Row],[CustomerID]],'advert datasetcustomers'!A:E,5,FALSE)</f>
        <v>Longport, NC</v>
      </c>
      <c r="M3494" t="str">
        <f>VLOOKUP(Table1[[#This Row],[CampaignID]],'advert datasetplatforms'!A:B,2,FALSE)</f>
        <v>Facebook</v>
      </c>
      <c r="N3494">
        <f>VLOOKUP(Table1[[#This Row],[CampaignID]],'advert datasetplatforms'!A:D,4,FALSE)</f>
        <v>115821</v>
      </c>
      <c r="O3494" t="str">
        <f>VLOOKUP(Table1[[#This Row],[CampaignID]],'advert datasetperformance'!A:B,2,FALSE)</f>
        <v>2024-05</v>
      </c>
      <c r="P3494">
        <f>VLOOKUP(Table1[[#This Row],[CampaignID]],'advert datasetperformance'!A:F,6,FALSE)</f>
        <v>9881</v>
      </c>
    </row>
    <row r="3495" spans="1:16" x14ac:dyDescent="0.25">
      <c r="A3495" t="s">
        <v>7484</v>
      </c>
      <c r="B3495" t="s">
        <v>50</v>
      </c>
      <c r="C3495" t="s">
        <v>7485</v>
      </c>
      <c r="D3495" s="1">
        <v>44969</v>
      </c>
      <c r="E3495" s="1">
        <v>44881</v>
      </c>
      <c r="F3495">
        <v>6965</v>
      </c>
      <c r="G3495">
        <v>104534</v>
      </c>
      <c r="H3495">
        <v>7439</v>
      </c>
      <c r="I3495">
        <v>225</v>
      </c>
      <c r="J3495">
        <v>6713</v>
      </c>
      <c r="K3495" t="str">
        <f>VLOOKUP(Table1[[#This Row],[CustomerID]],'advert datasetcustomers'!A:B,2,FALSE)</f>
        <v>Patrick Reynolds</v>
      </c>
      <c r="L3495" t="str">
        <f>VLOOKUP(Table1[[#This Row],[CustomerID]],'advert datasetcustomers'!A:E,5,FALSE)</f>
        <v>Brianberg, DC</v>
      </c>
      <c r="M3495" t="str">
        <f>VLOOKUP(Table1[[#This Row],[CampaignID]],'advert datasetplatforms'!A:B,2,FALSE)</f>
        <v>LinkedIn</v>
      </c>
      <c r="N3495">
        <f>VLOOKUP(Table1[[#This Row],[CampaignID]],'advert datasetplatforms'!A:D,4,FALSE)</f>
        <v>119587</v>
      </c>
      <c r="O3495" t="str">
        <f>VLOOKUP(Table1[[#This Row],[CampaignID]],'advert datasetperformance'!A:B,2,FALSE)</f>
        <v>2024-05</v>
      </c>
      <c r="P3495">
        <f>VLOOKUP(Table1[[#This Row],[CampaignID]],'advert datasetperformance'!A:F,6,FALSE)</f>
        <v>12685</v>
      </c>
    </row>
    <row r="3496" spans="1:16" x14ac:dyDescent="0.25">
      <c r="A3496" t="s">
        <v>7486</v>
      </c>
      <c r="B3496" t="s">
        <v>3841</v>
      </c>
      <c r="C3496" t="s">
        <v>7487</v>
      </c>
      <c r="D3496" s="1">
        <v>45157</v>
      </c>
      <c r="E3496" s="1">
        <v>45057</v>
      </c>
      <c r="F3496">
        <v>4598</v>
      </c>
      <c r="G3496">
        <v>124202</v>
      </c>
      <c r="H3496">
        <v>5591</v>
      </c>
      <c r="I3496">
        <v>617</v>
      </c>
      <c r="J3496">
        <v>15844</v>
      </c>
      <c r="K3496" t="str">
        <f>VLOOKUP(Table1[[#This Row],[CustomerID]],'advert datasetcustomers'!A:B,2,FALSE)</f>
        <v>Christopher Fuller</v>
      </c>
      <c r="L3496" t="str">
        <f>VLOOKUP(Table1[[#This Row],[CustomerID]],'advert datasetcustomers'!A:E,5,FALSE)</f>
        <v>Port Robert, MD</v>
      </c>
      <c r="M3496" t="str">
        <f>VLOOKUP(Table1[[#This Row],[CampaignID]],'advert datasetplatforms'!A:B,2,FALSE)</f>
        <v>Facebook</v>
      </c>
      <c r="N3496">
        <f>VLOOKUP(Table1[[#This Row],[CampaignID]],'advert datasetplatforms'!A:D,4,FALSE)</f>
        <v>100131</v>
      </c>
      <c r="O3496" t="str">
        <f>VLOOKUP(Table1[[#This Row],[CampaignID]],'advert datasetperformance'!A:B,2,FALSE)</f>
        <v>2024-05</v>
      </c>
      <c r="P3496">
        <f>VLOOKUP(Table1[[#This Row],[CampaignID]],'advert datasetperformance'!A:F,6,FALSE)</f>
        <v>15358</v>
      </c>
    </row>
    <row r="3497" spans="1:16" x14ac:dyDescent="0.25">
      <c r="A3497" t="s">
        <v>7488</v>
      </c>
      <c r="B3497" t="s">
        <v>2009</v>
      </c>
      <c r="C3497" t="s">
        <v>7489</v>
      </c>
      <c r="D3497" s="1">
        <v>45275</v>
      </c>
      <c r="E3497" s="1">
        <v>45039</v>
      </c>
      <c r="F3497">
        <v>5319</v>
      </c>
      <c r="G3497">
        <v>109926</v>
      </c>
      <c r="H3497">
        <v>4425</v>
      </c>
      <c r="I3497">
        <v>445</v>
      </c>
      <c r="J3497">
        <v>19342</v>
      </c>
      <c r="K3497" t="str">
        <f>VLOOKUP(Table1[[#This Row],[CustomerID]],'advert datasetcustomers'!A:B,2,FALSE)</f>
        <v>Kevin Phillips</v>
      </c>
      <c r="L3497" t="str">
        <f>VLOOKUP(Table1[[#This Row],[CustomerID]],'advert datasetcustomers'!A:E,5,FALSE)</f>
        <v>Brittanybury, MP</v>
      </c>
      <c r="M3497" t="str">
        <f>VLOOKUP(Table1[[#This Row],[CampaignID]],'advert datasetplatforms'!A:B,2,FALSE)</f>
        <v>Instagram</v>
      </c>
      <c r="N3497">
        <f>VLOOKUP(Table1[[#This Row],[CampaignID]],'advert datasetplatforms'!A:D,4,FALSE)</f>
        <v>82959</v>
      </c>
      <c r="O3497" t="str">
        <f>VLOOKUP(Table1[[#This Row],[CampaignID]],'advert datasetperformance'!A:B,2,FALSE)</f>
        <v>2024-07</v>
      </c>
      <c r="P3497">
        <f>VLOOKUP(Table1[[#This Row],[CampaignID]],'advert datasetperformance'!A:F,6,FALSE)</f>
        <v>15153</v>
      </c>
    </row>
    <row r="3498" spans="1:16" x14ac:dyDescent="0.25">
      <c r="A3498" t="s">
        <v>7490</v>
      </c>
      <c r="B3498" t="s">
        <v>479</v>
      </c>
      <c r="C3498" t="s">
        <v>7491</v>
      </c>
      <c r="D3498" s="1">
        <v>45564</v>
      </c>
      <c r="E3498" s="1">
        <v>44962</v>
      </c>
      <c r="F3498">
        <v>3195</v>
      </c>
      <c r="G3498">
        <v>124390</v>
      </c>
      <c r="H3498">
        <v>6188</v>
      </c>
      <c r="I3498">
        <v>758</v>
      </c>
      <c r="J3498">
        <v>12814</v>
      </c>
      <c r="K3498" t="str">
        <f>VLOOKUP(Table1[[#This Row],[CustomerID]],'advert datasetcustomers'!A:B,2,FALSE)</f>
        <v>Michael Mills</v>
      </c>
      <c r="L3498" t="str">
        <f>VLOOKUP(Table1[[#This Row],[CustomerID]],'advert datasetcustomers'!A:E,5,FALSE)</f>
        <v>South Brucebury, ND</v>
      </c>
      <c r="M3498" t="str">
        <f>VLOOKUP(Table1[[#This Row],[CampaignID]],'advert datasetplatforms'!A:B,2,FALSE)</f>
        <v>Facebook</v>
      </c>
      <c r="N3498">
        <f>VLOOKUP(Table1[[#This Row],[CampaignID]],'advert datasetplatforms'!A:D,4,FALSE)</f>
        <v>81678</v>
      </c>
      <c r="O3498" t="str">
        <f>VLOOKUP(Table1[[#This Row],[CampaignID]],'advert datasetperformance'!A:B,2,FALSE)</f>
        <v>2024-03</v>
      </c>
      <c r="P3498">
        <f>VLOOKUP(Table1[[#This Row],[CampaignID]],'advert datasetperformance'!A:F,6,FALSE)</f>
        <v>6993</v>
      </c>
    </row>
    <row r="3499" spans="1:16" x14ac:dyDescent="0.25">
      <c r="A3499" t="s">
        <v>7492</v>
      </c>
      <c r="B3499" t="s">
        <v>895</v>
      </c>
      <c r="C3499" t="s">
        <v>7493</v>
      </c>
      <c r="D3499" s="1">
        <v>45236</v>
      </c>
      <c r="E3499" s="1">
        <v>45544</v>
      </c>
      <c r="F3499">
        <v>6767</v>
      </c>
      <c r="G3499">
        <v>87024</v>
      </c>
      <c r="H3499">
        <v>5046</v>
      </c>
      <c r="I3499">
        <v>472</v>
      </c>
      <c r="J3499">
        <v>24552</v>
      </c>
      <c r="K3499" t="str">
        <f>VLOOKUP(Table1[[#This Row],[CustomerID]],'advert datasetcustomers'!A:B,2,FALSE)</f>
        <v>David Cohen</v>
      </c>
      <c r="L3499" t="str">
        <f>VLOOKUP(Table1[[#This Row],[CustomerID]],'advert datasetcustomers'!A:E,5,FALSE)</f>
        <v>Kevinberg, MO</v>
      </c>
      <c r="M3499" t="str">
        <f>VLOOKUP(Table1[[#This Row],[CampaignID]],'advert datasetplatforms'!A:B,2,FALSE)</f>
        <v>LinkedIn</v>
      </c>
      <c r="N3499">
        <f>VLOOKUP(Table1[[#This Row],[CampaignID]],'advert datasetplatforms'!A:D,4,FALSE)</f>
        <v>31605</v>
      </c>
      <c r="O3499" t="str">
        <f>VLOOKUP(Table1[[#This Row],[CampaignID]],'advert datasetperformance'!A:B,2,FALSE)</f>
        <v>2024-01</v>
      </c>
      <c r="P3499">
        <f>VLOOKUP(Table1[[#This Row],[CampaignID]],'advert datasetperformance'!A:F,6,FALSE)</f>
        <v>9381</v>
      </c>
    </row>
    <row r="3500" spans="1:16" x14ac:dyDescent="0.25">
      <c r="A3500" t="s">
        <v>7494</v>
      </c>
      <c r="B3500" t="s">
        <v>848</v>
      </c>
      <c r="C3500" t="s">
        <v>7495</v>
      </c>
      <c r="D3500" s="1">
        <v>45292</v>
      </c>
      <c r="E3500" s="1">
        <v>45212</v>
      </c>
      <c r="F3500">
        <v>5162</v>
      </c>
      <c r="G3500">
        <v>88009</v>
      </c>
      <c r="H3500">
        <v>6065</v>
      </c>
      <c r="I3500">
        <v>557</v>
      </c>
      <c r="J3500">
        <v>14301</v>
      </c>
      <c r="K3500" t="str">
        <f>VLOOKUP(Table1[[#This Row],[CustomerID]],'advert datasetcustomers'!A:B,2,FALSE)</f>
        <v>Jessica Galloway DDS</v>
      </c>
      <c r="L3500" t="str">
        <f>VLOOKUP(Table1[[#This Row],[CustomerID]],'advert datasetcustomers'!A:E,5,FALSE)</f>
        <v>West Dawnborough, SD</v>
      </c>
      <c r="M3500" t="str">
        <f>VLOOKUP(Table1[[#This Row],[CampaignID]],'advert datasetplatforms'!A:B,2,FALSE)</f>
        <v>Facebook</v>
      </c>
      <c r="N3500">
        <f>VLOOKUP(Table1[[#This Row],[CampaignID]],'advert datasetplatforms'!A:D,4,FALSE)</f>
        <v>63253</v>
      </c>
      <c r="O3500" t="str">
        <f>VLOOKUP(Table1[[#This Row],[CampaignID]],'advert datasetperformance'!A:B,2,FALSE)</f>
        <v>2024-06</v>
      </c>
      <c r="P3500">
        <f>VLOOKUP(Table1[[#This Row],[CampaignID]],'advert datasetperformance'!A:F,6,FALSE)</f>
        <v>9402</v>
      </c>
    </row>
    <row r="3501" spans="1:16" x14ac:dyDescent="0.25">
      <c r="A3501" t="s">
        <v>7496</v>
      </c>
      <c r="B3501" t="s">
        <v>1603</v>
      </c>
      <c r="C3501" t="s">
        <v>7497</v>
      </c>
      <c r="D3501" s="1">
        <v>45222</v>
      </c>
      <c r="E3501" s="1">
        <v>44989</v>
      </c>
      <c r="F3501">
        <v>5066</v>
      </c>
      <c r="G3501">
        <v>121372</v>
      </c>
      <c r="H3501">
        <v>2354</v>
      </c>
      <c r="I3501">
        <v>632</v>
      </c>
      <c r="J3501">
        <v>18930</v>
      </c>
      <c r="K3501" t="str">
        <f>VLOOKUP(Table1[[#This Row],[CustomerID]],'advert datasetcustomers'!A:B,2,FALSE)</f>
        <v>Michael Bates</v>
      </c>
      <c r="L3501" t="str">
        <f>VLOOKUP(Table1[[#This Row],[CustomerID]],'advert datasetcustomers'!A:E,5,FALSE)</f>
        <v>New Tyler, SC</v>
      </c>
      <c r="M3501" t="str">
        <f>VLOOKUP(Table1[[#This Row],[CampaignID]],'advert datasetplatforms'!A:B,2,FALSE)</f>
        <v>LinkedIn</v>
      </c>
      <c r="N3501">
        <f>VLOOKUP(Table1[[#This Row],[CampaignID]],'advert datasetplatforms'!A:D,4,FALSE)</f>
        <v>100887</v>
      </c>
      <c r="O3501" t="str">
        <f>VLOOKUP(Table1[[#This Row],[CampaignID]],'advert datasetperformance'!A:B,2,FALSE)</f>
        <v>2024-01</v>
      </c>
      <c r="P3501">
        <f>VLOOKUP(Table1[[#This Row],[CampaignID]],'advert datasetperformance'!A:F,6,FALSE)</f>
        <v>12220</v>
      </c>
    </row>
    <row r="3502" spans="1:16" x14ac:dyDescent="0.25">
      <c r="A3502" t="s">
        <v>7498</v>
      </c>
      <c r="B3502" t="s">
        <v>3244</v>
      </c>
      <c r="C3502" t="s">
        <v>7499</v>
      </c>
      <c r="D3502" s="1">
        <v>45173</v>
      </c>
      <c r="E3502" s="1">
        <v>44939</v>
      </c>
      <c r="F3502">
        <v>5507</v>
      </c>
      <c r="G3502">
        <v>116788</v>
      </c>
      <c r="H3502">
        <v>2908</v>
      </c>
      <c r="I3502">
        <v>517</v>
      </c>
      <c r="J3502">
        <v>16958</v>
      </c>
      <c r="K3502" t="str">
        <f>VLOOKUP(Table1[[#This Row],[CustomerID]],'advert datasetcustomers'!A:B,2,FALSE)</f>
        <v>Heather Porter</v>
      </c>
      <c r="L3502" t="str">
        <f>VLOOKUP(Table1[[#This Row],[CustomerID]],'advert datasetcustomers'!A:E,5,FALSE)</f>
        <v>Olsonland, MN</v>
      </c>
      <c r="M3502" t="str">
        <f>VLOOKUP(Table1[[#This Row],[CampaignID]],'advert datasetplatforms'!A:B,2,FALSE)</f>
        <v>Twitter</v>
      </c>
      <c r="N3502">
        <f>VLOOKUP(Table1[[#This Row],[CampaignID]],'advert datasetplatforms'!A:D,4,FALSE)</f>
        <v>87162</v>
      </c>
      <c r="O3502" t="str">
        <f>VLOOKUP(Table1[[#This Row],[CampaignID]],'advert datasetperformance'!A:B,2,FALSE)</f>
        <v>2024-03</v>
      </c>
      <c r="P3502">
        <f>VLOOKUP(Table1[[#This Row],[CampaignID]],'advert datasetperformance'!A:F,6,FALSE)</f>
        <v>10129</v>
      </c>
    </row>
    <row r="3503" spans="1:16" x14ac:dyDescent="0.25">
      <c r="A3503" t="s">
        <v>7500</v>
      </c>
      <c r="B3503" t="s">
        <v>240</v>
      </c>
      <c r="C3503" t="s">
        <v>7501</v>
      </c>
      <c r="D3503" s="1">
        <v>45508</v>
      </c>
      <c r="E3503" s="1">
        <v>44927</v>
      </c>
      <c r="F3503">
        <v>7170</v>
      </c>
      <c r="G3503">
        <v>137222</v>
      </c>
      <c r="H3503">
        <v>3834</v>
      </c>
      <c r="I3503">
        <v>804</v>
      </c>
      <c r="J3503">
        <v>15752</v>
      </c>
      <c r="K3503" t="str">
        <f>VLOOKUP(Table1[[#This Row],[CustomerID]],'advert datasetcustomers'!A:B,2,FALSE)</f>
        <v>Keith Gomez</v>
      </c>
      <c r="L3503" t="str">
        <f>VLOOKUP(Table1[[#This Row],[CustomerID]],'advert datasetcustomers'!A:E,5,FALSE)</f>
        <v>Lake William, AL</v>
      </c>
      <c r="M3503" t="str">
        <f>VLOOKUP(Table1[[#This Row],[CampaignID]],'advert datasetplatforms'!A:B,2,FALSE)</f>
        <v>Twitter</v>
      </c>
      <c r="N3503">
        <f>VLOOKUP(Table1[[#This Row],[CampaignID]],'advert datasetplatforms'!A:D,4,FALSE)</f>
        <v>92743</v>
      </c>
      <c r="O3503" t="str">
        <f>VLOOKUP(Table1[[#This Row],[CampaignID]],'advert datasetperformance'!A:B,2,FALSE)</f>
        <v>2024-02</v>
      </c>
      <c r="P3503">
        <f>VLOOKUP(Table1[[#This Row],[CampaignID]],'advert datasetperformance'!A:F,6,FALSE)</f>
        <v>8265</v>
      </c>
    </row>
    <row r="3504" spans="1:16" x14ac:dyDescent="0.25">
      <c r="A3504" t="s">
        <v>7502</v>
      </c>
      <c r="B3504" t="s">
        <v>540</v>
      </c>
      <c r="C3504" t="s">
        <v>7503</v>
      </c>
      <c r="D3504" s="1">
        <v>45324</v>
      </c>
      <c r="E3504" s="1">
        <v>45383</v>
      </c>
      <c r="F3504">
        <v>4678</v>
      </c>
      <c r="G3504">
        <v>54689</v>
      </c>
      <c r="H3504">
        <v>1614</v>
      </c>
      <c r="I3504">
        <v>633</v>
      </c>
      <c r="J3504">
        <v>9892</v>
      </c>
      <c r="K3504" t="str">
        <f>VLOOKUP(Table1[[#This Row],[CustomerID]],'advert datasetcustomers'!A:B,2,FALSE)</f>
        <v>Katherine Williams</v>
      </c>
      <c r="L3504" t="str">
        <f>VLOOKUP(Table1[[#This Row],[CustomerID]],'advert datasetcustomers'!A:E,5,FALSE)</f>
        <v>Woodside, OK</v>
      </c>
      <c r="M3504" t="str">
        <f>VLOOKUP(Table1[[#This Row],[CampaignID]],'advert datasetplatforms'!A:B,2,FALSE)</f>
        <v>Twitter</v>
      </c>
      <c r="N3504">
        <f>VLOOKUP(Table1[[#This Row],[CampaignID]],'advert datasetplatforms'!A:D,4,FALSE)</f>
        <v>106903</v>
      </c>
      <c r="O3504" t="str">
        <f>VLOOKUP(Table1[[#This Row],[CampaignID]],'advert datasetperformance'!A:B,2,FALSE)</f>
        <v>2024-02</v>
      </c>
      <c r="P3504">
        <f>VLOOKUP(Table1[[#This Row],[CampaignID]],'advert datasetperformance'!A:F,6,FALSE)</f>
        <v>4983</v>
      </c>
    </row>
    <row r="3505" spans="1:16" x14ac:dyDescent="0.25">
      <c r="A3505" t="s">
        <v>7504</v>
      </c>
      <c r="B3505" t="s">
        <v>524</v>
      </c>
      <c r="C3505" t="s">
        <v>7505</v>
      </c>
      <c r="D3505" s="1">
        <v>45579</v>
      </c>
      <c r="E3505" s="1">
        <v>44998</v>
      </c>
      <c r="F3505">
        <v>7494</v>
      </c>
      <c r="G3505">
        <v>77038</v>
      </c>
      <c r="H3505">
        <v>3200</v>
      </c>
      <c r="I3505">
        <v>381</v>
      </c>
      <c r="J3505">
        <v>16268</v>
      </c>
      <c r="K3505" t="str">
        <f>VLOOKUP(Table1[[#This Row],[CustomerID]],'advert datasetcustomers'!A:B,2,FALSE)</f>
        <v>James Lee</v>
      </c>
      <c r="L3505" t="str">
        <f>VLOOKUP(Table1[[#This Row],[CustomerID]],'advert datasetcustomers'!A:E,5,FALSE)</f>
        <v>North Christopher, GA</v>
      </c>
      <c r="M3505" t="str">
        <f>VLOOKUP(Table1[[#This Row],[CampaignID]],'advert datasetplatforms'!A:B,2,FALSE)</f>
        <v>LinkedIn</v>
      </c>
      <c r="N3505">
        <f>VLOOKUP(Table1[[#This Row],[CampaignID]],'advert datasetplatforms'!A:D,4,FALSE)</f>
        <v>99371</v>
      </c>
      <c r="O3505" t="str">
        <f>VLOOKUP(Table1[[#This Row],[CampaignID]],'advert datasetperformance'!A:B,2,FALSE)</f>
        <v>2024-01</v>
      </c>
      <c r="P3505">
        <f>VLOOKUP(Table1[[#This Row],[CampaignID]],'advert datasetperformance'!A:F,6,FALSE)</f>
        <v>11885</v>
      </c>
    </row>
    <row r="3506" spans="1:16" x14ac:dyDescent="0.25">
      <c r="A3506" t="s">
        <v>7506</v>
      </c>
      <c r="B3506" t="s">
        <v>2275</v>
      </c>
      <c r="C3506" t="s">
        <v>7507</v>
      </c>
      <c r="D3506" s="1">
        <v>45001</v>
      </c>
      <c r="E3506" s="1">
        <v>44895</v>
      </c>
      <c r="F3506">
        <v>3722</v>
      </c>
      <c r="G3506">
        <v>113229</v>
      </c>
      <c r="H3506">
        <v>6567</v>
      </c>
      <c r="I3506">
        <v>439</v>
      </c>
      <c r="J3506">
        <v>15221</v>
      </c>
      <c r="K3506" t="str">
        <f>VLOOKUP(Table1[[#This Row],[CustomerID]],'advert datasetcustomers'!A:B,2,FALSE)</f>
        <v>Michael Hicks</v>
      </c>
      <c r="L3506" t="str">
        <f>VLOOKUP(Table1[[#This Row],[CustomerID]],'advert datasetcustomers'!A:E,5,FALSE)</f>
        <v>Huntstad, ID</v>
      </c>
      <c r="M3506" t="str">
        <f>VLOOKUP(Table1[[#This Row],[CampaignID]],'advert datasetplatforms'!A:B,2,FALSE)</f>
        <v>Facebook</v>
      </c>
      <c r="N3506">
        <f>VLOOKUP(Table1[[#This Row],[CampaignID]],'advert datasetplatforms'!A:D,4,FALSE)</f>
        <v>85402</v>
      </c>
      <c r="O3506" t="str">
        <f>VLOOKUP(Table1[[#This Row],[CampaignID]],'advert datasetperformance'!A:B,2,FALSE)</f>
        <v>2024-03</v>
      </c>
      <c r="P3506">
        <f>VLOOKUP(Table1[[#This Row],[CampaignID]],'advert datasetperformance'!A:F,6,FALSE)</f>
        <v>11798</v>
      </c>
    </row>
    <row r="3507" spans="1:16" x14ac:dyDescent="0.25">
      <c r="A3507" t="s">
        <v>7508</v>
      </c>
      <c r="B3507" t="s">
        <v>2511</v>
      </c>
      <c r="C3507" t="s">
        <v>7509</v>
      </c>
      <c r="D3507" s="1">
        <v>45174</v>
      </c>
      <c r="E3507" s="1">
        <v>45249</v>
      </c>
      <c r="F3507">
        <v>5633</v>
      </c>
      <c r="G3507">
        <v>58320</v>
      </c>
      <c r="H3507">
        <v>5490</v>
      </c>
      <c r="I3507">
        <v>715</v>
      </c>
      <c r="J3507">
        <v>17425</v>
      </c>
      <c r="K3507" t="str">
        <f>VLOOKUP(Table1[[#This Row],[CustomerID]],'advert datasetcustomers'!A:B,2,FALSE)</f>
        <v>Kathy Brown</v>
      </c>
      <c r="L3507" t="str">
        <f>VLOOKUP(Table1[[#This Row],[CustomerID]],'advert datasetcustomers'!A:E,5,FALSE)</f>
        <v>West Randall, GA</v>
      </c>
      <c r="M3507" t="str">
        <f>VLOOKUP(Table1[[#This Row],[CampaignID]],'advert datasetplatforms'!A:B,2,FALSE)</f>
        <v>LinkedIn</v>
      </c>
      <c r="N3507">
        <f>VLOOKUP(Table1[[#This Row],[CampaignID]],'advert datasetplatforms'!A:D,4,FALSE)</f>
        <v>51703</v>
      </c>
      <c r="O3507" t="str">
        <f>VLOOKUP(Table1[[#This Row],[CampaignID]],'advert datasetperformance'!A:B,2,FALSE)</f>
        <v>2024-02</v>
      </c>
      <c r="P3507">
        <f>VLOOKUP(Table1[[#This Row],[CampaignID]],'advert datasetperformance'!A:F,6,FALSE)</f>
        <v>12582</v>
      </c>
    </row>
    <row r="3508" spans="1:16" x14ac:dyDescent="0.25">
      <c r="A3508" t="s">
        <v>7510</v>
      </c>
      <c r="B3508" t="s">
        <v>1432</v>
      </c>
      <c r="C3508" t="s">
        <v>7511</v>
      </c>
      <c r="D3508" s="1">
        <v>45070</v>
      </c>
      <c r="E3508" s="1">
        <v>45198</v>
      </c>
      <c r="F3508">
        <v>8013</v>
      </c>
      <c r="G3508">
        <v>107579</v>
      </c>
      <c r="H3508">
        <v>3966</v>
      </c>
      <c r="I3508">
        <v>468</v>
      </c>
      <c r="J3508">
        <v>15363</v>
      </c>
      <c r="K3508" t="str">
        <f>VLOOKUP(Table1[[#This Row],[CustomerID]],'advert datasetcustomers'!A:B,2,FALSE)</f>
        <v>Mrs. Theresa Brennan</v>
      </c>
      <c r="L3508" t="str">
        <f>VLOOKUP(Table1[[#This Row],[CustomerID]],'advert datasetcustomers'!A:E,5,FALSE)</f>
        <v>New Gwendolynstad, RI</v>
      </c>
      <c r="M3508" t="str">
        <f>VLOOKUP(Table1[[#This Row],[CampaignID]],'advert datasetplatforms'!A:B,2,FALSE)</f>
        <v>Twitter</v>
      </c>
      <c r="N3508">
        <f>VLOOKUP(Table1[[#This Row],[CampaignID]],'advert datasetplatforms'!A:D,4,FALSE)</f>
        <v>56103</v>
      </c>
      <c r="O3508" t="str">
        <f>VLOOKUP(Table1[[#This Row],[CampaignID]],'advert datasetperformance'!A:B,2,FALSE)</f>
        <v>2024-02</v>
      </c>
      <c r="P3508">
        <f>VLOOKUP(Table1[[#This Row],[CampaignID]],'advert datasetperformance'!A:F,6,FALSE)</f>
        <v>6659</v>
      </c>
    </row>
    <row r="3509" spans="1:16" x14ac:dyDescent="0.25">
      <c r="A3509" t="s">
        <v>7512</v>
      </c>
      <c r="B3509" t="s">
        <v>1030</v>
      </c>
      <c r="C3509" t="s">
        <v>7513</v>
      </c>
      <c r="D3509" s="1">
        <v>45030</v>
      </c>
      <c r="E3509" s="1">
        <v>45328</v>
      </c>
      <c r="F3509">
        <v>4265</v>
      </c>
      <c r="G3509">
        <v>53758</v>
      </c>
      <c r="H3509">
        <v>1957</v>
      </c>
      <c r="I3509">
        <v>698</v>
      </c>
      <c r="J3509">
        <v>14410</v>
      </c>
      <c r="K3509" t="str">
        <f>VLOOKUP(Table1[[#This Row],[CustomerID]],'advert datasetcustomers'!A:B,2,FALSE)</f>
        <v>James Turner</v>
      </c>
      <c r="L3509" t="str">
        <f>VLOOKUP(Table1[[#This Row],[CustomerID]],'advert datasetcustomers'!A:E,5,FALSE)</f>
        <v>Jeffchester, AL</v>
      </c>
      <c r="M3509" t="str">
        <f>VLOOKUP(Table1[[#This Row],[CampaignID]],'advert datasetplatforms'!A:B,2,FALSE)</f>
        <v>Facebook</v>
      </c>
      <c r="N3509">
        <f>VLOOKUP(Table1[[#This Row],[CampaignID]],'advert datasetplatforms'!A:D,4,FALSE)</f>
        <v>78150</v>
      </c>
      <c r="O3509" t="str">
        <f>VLOOKUP(Table1[[#This Row],[CampaignID]],'advert datasetperformance'!A:B,2,FALSE)</f>
        <v>2024-05</v>
      </c>
      <c r="P3509">
        <f>VLOOKUP(Table1[[#This Row],[CampaignID]],'advert datasetperformance'!A:F,6,FALSE)</f>
        <v>6600</v>
      </c>
    </row>
    <row r="3510" spans="1:16" x14ac:dyDescent="0.25">
      <c r="A3510" t="s">
        <v>7514</v>
      </c>
      <c r="B3510" t="s">
        <v>109</v>
      </c>
      <c r="C3510" t="s">
        <v>7515</v>
      </c>
      <c r="D3510" s="1">
        <v>45286</v>
      </c>
      <c r="E3510" s="1">
        <v>45057</v>
      </c>
      <c r="F3510">
        <v>5367</v>
      </c>
      <c r="G3510">
        <v>165833</v>
      </c>
      <c r="H3510">
        <v>4369</v>
      </c>
      <c r="I3510">
        <v>484</v>
      </c>
      <c r="J3510">
        <v>23451</v>
      </c>
      <c r="K3510" t="str">
        <f>VLOOKUP(Table1[[#This Row],[CustomerID]],'advert datasetcustomers'!A:B,2,FALSE)</f>
        <v>Donald Roman</v>
      </c>
      <c r="L3510" t="str">
        <f>VLOOKUP(Table1[[#This Row],[CustomerID]],'advert datasetcustomers'!A:E,5,FALSE)</f>
        <v>West Brady, VI</v>
      </c>
      <c r="M3510" t="str">
        <f>VLOOKUP(Table1[[#This Row],[CampaignID]],'advert datasetplatforms'!A:B,2,FALSE)</f>
        <v>Google Ads</v>
      </c>
      <c r="N3510">
        <f>VLOOKUP(Table1[[#This Row],[CampaignID]],'advert datasetplatforms'!A:D,4,FALSE)</f>
        <v>73634</v>
      </c>
      <c r="O3510" t="str">
        <f>VLOOKUP(Table1[[#This Row],[CampaignID]],'advert datasetperformance'!A:B,2,FALSE)</f>
        <v>2024-09</v>
      </c>
      <c r="P3510">
        <f>VLOOKUP(Table1[[#This Row],[CampaignID]],'advert datasetperformance'!A:F,6,FALSE)</f>
        <v>9535</v>
      </c>
    </row>
    <row r="3511" spans="1:16" x14ac:dyDescent="0.25">
      <c r="A3511" t="s">
        <v>7516</v>
      </c>
      <c r="B3511" t="s">
        <v>602</v>
      </c>
      <c r="C3511" t="s">
        <v>7517</v>
      </c>
      <c r="D3511" s="1">
        <v>45515</v>
      </c>
      <c r="E3511" s="1">
        <v>45346</v>
      </c>
      <c r="F3511">
        <v>6316</v>
      </c>
      <c r="G3511">
        <v>118878</v>
      </c>
      <c r="H3511">
        <v>5679</v>
      </c>
      <c r="I3511">
        <v>459</v>
      </c>
      <c r="J3511">
        <v>16359</v>
      </c>
      <c r="K3511" t="str">
        <f>VLOOKUP(Table1[[#This Row],[CustomerID]],'advert datasetcustomers'!A:B,2,FALSE)</f>
        <v>Jennifer Barker</v>
      </c>
      <c r="L3511" t="str">
        <f>VLOOKUP(Table1[[#This Row],[CustomerID]],'advert datasetcustomers'!A:E,5,FALSE)</f>
        <v>West Michael, FL</v>
      </c>
      <c r="M3511" t="str">
        <f>VLOOKUP(Table1[[#This Row],[CampaignID]],'advert datasetplatforms'!A:B,2,FALSE)</f>
        <v>Twitter</v>
      </c>
      <c r="N3511">
        <f>VLOOKUP(Table1[[#This Row],[CampaignID]],'advert datasetplatforms'!A:D,4,FALSE)</f>
        <v>84973</v>
      </c>
      <c r="O3511" t="str">
        <f>VLOOKUP(Table1[[#This Row],[CampaignID]],'advert datasetperformance'!A:B,2,FALSE)</f>
        <v>2024-03</v>
      </c>
      <c r="P3511">
        <f>VLOOKUP(Table1[[#This Row],[CampaignID]],'advert datasetperformance'!A:F,6,FALSE)</f>
        <v>9472</v>
      </c>
    </row>
    <row r="3512" spans="1:16" x14ac:dyDescent="0.25">
      <c r="A3512" t="s">
        <v>7518</v>
      </c>
      <c r="B3512" t="s">
        <v>507</v>
      </c>
      <c r="C3512" t="s">
        <v>7519</v>
      </c>
      <c r="D3512" s="1">
        <v>44869</v>
      </c>
      <c r="E3512" s="1">
        <v>45191</v>
      </c>
      <c r="F3512">
        <v>4793</v>
      </c>
      <c r="G3512">
        <v>74103</v>
      </c>
      <c r="H3512">
        <v>5185</v>
      </c>
      <c r="I3512">
        <v>409</v>
      </c>
      <c r="J3512">
        <v>9030</v>
      </c>
      <c r="K3512" t="str">
        <f>VLOOKUP(Table1[[#This Row],[CustomerID]],'advert datasetcustomers'!A:B,2,FALSE)</f>
        <v>Richard Rowland</v>
      </c>
      <c r="L3512" t="str">
        <f>VLOOKUP(Table1[[#This Row],[CustomerID]],'advert datasetcustomers'!A:E,5,FALSE)</f>
        <v>Harrellside, VA</v>
      </c>
      <c r="M3512" t="str">
        <f>VLOOKUP(Table1[[#This Row],[CampaignID]],'advert datasetplatforms'!A:B,2,FALSE)</f>
        <v>Twitter</v>
      </c>
      <c r="N3512">
        <f>VLOOKUP(Table1[[#This Row],[CampaignID]],'advert datasetplatforms'!A:D,4,FALSE)</f>
        <v>88105</v>
      </c>
      <c r="O3512" t="str">
        <f>VLOOKUP(Table1[[#This Row],[CampaignID]],'advert datasetperformance'!A:B,2,FALSE)</f>
        <v>2024-03</v>
      </c>
      <c r="P3512">
        <f>VLOOKUP(Table1[[#This Row],[CampaignID]],'advert datasetperformance'!A:F,6,FALSE)</f>
        <v>10582</v>
      </c>
    </row>
    <row r="3513" spans="1:16" x14ac:dyDescent="0.25">
      <c r="A3513" t="s">
        <v>7520</v>
      </c>
      <c r="B3513" t="s">
        <v>1725</v>
      </c>
      <c r="C3513" t="s">
        <v>7521</v>
      </c>
      <c r="D3513" s="1">
        <v>45348</v>
      </c>
      <c r="E3513" s="1">
        <v>45291</v>
      </c>
      <c r="F3513">
        <v>2749</v>
      </c>
      <c r="G3513">
        <v>107460</v>
      </c>
      <c r="H3513">
        <v>3417</v>
      </c>
      <c r="I3513">
        <v>511</v>
      </c>
      <c r="J3513">
        <v>14727</v>
      </c>
      <c r="K3513" t="str">
        <f>VLOOKUP(Table1[[#This Row],[CustomerID]],'advert datasetcustomers'!A:B,2,FALSE)</f>
        <v>Jodi Thomas</v>
      </c>
      <c r="L3513" t="str">
        <f>VLOOKUP(Table1[[#This Row],[CustomerID]],'advert datasetcustomers'!A:E,5,FALSE)</f>
        <v>North Nicole, TX</v>
      </c>
      <c r="M3513" t="str">
        <f>VLOOKUP(Table1[[#This Row],[CampaignID]],'advert datasetplatforms'!A:B,2,FALSE)</f>
        <v>Twitter</v>
      </c>
      <c r="N3513">
        <f>VLOOKUP(Table1[[#This Row],[CampaignID]],'advert datasetplatforms'!A:D,4,FALSE)</f>
        <v>109752</v>
      </c>
      <c r="O3513" t="str">
        <f>VLOOKUP(Table1[[#This Row],[CampaignID]],'advert datasetperformance'!A:B,2,FALSE)</f>
        <v>2024-10</v>
      </c>
      <c r="P3513">
        <f>VLOOKUP(Table1[[#This Row],[CampaignID]],'advert datasetperformance'!A:F,6,FALSE)</f>
        <v>5421</v>
      </c>
    </row>
    <row r="3514" spans="1:16" x14ac:dyDescent="0.25">
      <c r="A3514" t="s">
        <v>7522</v>
      </c>
      <c r="B3514" t="s">
        <v>1874</v>
      </c>
      <c r="C3514" t="s">
        <v>7523</v>
      </c>
      <c r="D3514" s="1">
        <v>45409</v>
      </c>
      <c r="E3514" s="1">
        <v>45362</v>
      </c>
      <c r="F3514">
        <v>3416</v>
      </c>
      <c r="G3514">
        <v>86228</v>
      </c>
      <c r="H3514">
        <v>4371</v>
      </c>
      <c r="I3514">
        <v>463</v>
      </c>
      <c r="J3514">
        <v>7320</v>
      </c>
      <c r="K3514" t="str">
        <f>VLOOKUP(Table1[[#This Row],[CustomerID]],'advert datasetcustomers'!A:B,2,FALSE)</f>
        <v>Matthew Wilson</v>
      </c>
      <c r="L3514" t="str">
        <f>VLOOKUP(Table1[[#This Row],[CustomerID]],'advert datasetcustomers'!A:E,5,FALSE)</f>
        <v>East Kristinaview, MH</v>
      </c>
      <c r="M3514" t="str">
        <f>VLOOKUP(Table1[[#This Row],[CampaignID]],'advert datasetplatforms'!A:B,2,FALSE)</f>
        <v>Facebook</v>
      </c>
      <c r="N3514">
        <f>VLOOKUP(Table1[[#This Row],[CampaignID]],'advert datasetplatforms'!A:D,4,FALSE)</f>
        <v>101252</v>
      </c>
      <c r="O3514" t="str">
        <f>VLOOKUP(Table1[[#This Row],[CampaignID]],'advert datasetperformance'!A:B,2,FALSE)</f>
        <v>2024-04</v>
      </c>
      <c r="P3514">
        <f>VLOOKUP(Table1[[#This Row],[CampaignID]],'advert datasetperformance'!A:F,6,FALSE)</f>
        <v>7012</v>
      </c>
    </row>
    <row r="3515" spans="1:16" x14ac:dyDescent="0.25">
      <c r="A3515" t="s">
        <v>7524</v>
      </c>
      <c r="B3515" t="s">
        <v>1544</v>
      </c>
      <c r="C3515" t="s">
        <v>7525</v>
      </c>
      <c r="D3515" s="1">
        <v>45406</v>
      </c>
      <c r="E3515" s="1">
        <v>45295</v>
      </c>
      <c r="F3515">
        <v>5871</v>
      </c>
      <c r="G3515">
        <v>70396</v>
      </c>
      <c r="H3515">
        <v>6643</v>
      </c>
      <c r="I3515">
        <v>369</v>
      </c>
      <c r="J3515">
        <v>14550</v>
      </c>
      <c r="K3515" t="str">
        <f>VLOOKUP(Table1[[#This Row],[CustomerID]],'advert datasetcustomers'!A:B,2,FALSE)</f>
        <v>Terry Jackson</v>
      </c>
      <c r="L3515" t="str">
        <f>VLOOKUP(Table1[[#This Row],[CustomerID]],'advert datasetcustomers'!A:E,5,FALSE)</f>
        <v>Port Haleyview, CO</v>
      </c>
      <c r="M3515" t="str">
        <f>VLOOKUP(Table1[[#This Row],[CampaignID]],'advert datasetplatforms'!A:B,2,FALSE)</f>
        <v>Instagram</v>
      </c>
      <c r="N3515">
        <f>VLOOKUP(Table1[[#This Row],[CampaignID]],'advert datasetplatforms'!A:D,4,FALSE)</f>
        <v>92024</v>
      </c>
      <c r="O3515" t="str">
        <f>VLOOKUP(Table1[[#This Row],[CampaignID]],'advert datasetperformance'!A:B,2,FALSE)</f>
        <v>2024-06</v>
      </c>
      <c r="P3515">
        <f>VLOOKUP(Table1[[#This Row],[CampaignID]],'advert datasetperformance'!A:F,6,FALSE)</f>
        <v>8709</v>
      </c>
    </row>
    <row r="3516" spans="1:16" x14ac:dyDescent="0.25">
      <c r="A3516" t="s">
        <v>7526</v>
      </c>
      <c r="B3516" t="s">
        <v>243</v>
      </c>
      <c r="C3516" t="s">
        <v>7527</v>
      </c>
      <c r="D3516" s="1">
        <v>45051</v>
      </c>
      <c r="E3516" s="1">
        <v>45304</v>
      </c>
      <c r="F3516">
        <v>6337</v>
      </c>
      <c r="G3516">
        <v>110880</v>
      </c>
      <c r="H3516">
        <v>5302</v>
      </c>
      <c r="I3516">
        <v>388</v>
      </c>
      <c r="J3516">
        <v>20971</v>
      </c>
      <c r="K3516" t="str">
        <f>VLOOKUP(Table1[[#This Row],[CustomerID]],'advert datasetcustomers'!A:B,2,FALSE)</f>
        <v>Anthony Roberts</v>
      </c>
      <c r="L3516" t="str">
        <f>VLOOKUP(Table1[[#This Row],[CustomerID]],'advert datasetcustomers'!A:E,5,FALSE)</f>
        <v>Johnsonland, AL</v>
      </c>
      <c r="M3516" t="str">
        <f>VLOOKUP(Table1[[#This Row],[CampaignID]],'advert datasetplatforms'!A:B,2,FALSE)</f>
        <v>Twitter</v>
      </c>
      <c r="N3516">
        <f>VLOOKUP(Table1[[#This Row],[CampaignID]],'advert datasetplatforms'!A:D,4,FALSE)</f>
        <v>114506</v>
      </c>
      <c r="O3516" t="str">
        <f>VLOOKUP(Table1[[#This Row],[CampaignID]],'advert datasetperformance'!A:B,2,FALSE)</f>
        <v>2024-04</v>
      </c>
      <c r="P3516">
        <f>VLOOKUP(Table1[[#This Row],[CampaignID]],'advert datasetperformance'!A:F,6,FALSE)</f>
        <v>7534</v>
      </c>
    </row>
    <row r="3517" spans="1:16" x14ac:dyDescent="0.25">
      <c r="A3517" t="s">
        <v>7528</v>
      </c>
      <c r="B3517" t="s">
        <v>211</v>
      </c>
      <c r="C3517" t="s">
        <v>7529</v>
      </c>
      <c r="D3517" s="1">
        <v>45214</v>
      </c>
      <c r="E3517" s="1">
        <v>45114</v>
      </c>
      <c r="F3517">
        <v>6176</v>
      </c>
      <c r="G3517">
        <v>67809</v>
      </c>
      <c r="H3517">
        <v>6198</v>
      </c>
      <c r="I3517">
        <v>362</v>
      </c>
      <c r="J3517">
        <v>19996</v>
      </c>
      <c r="K3517" t="str">
        <f>VLOOKUP(Table1[[#This Row],[CustomerID]],'advert datasetcustomers'!A:B,2,FALSE)</f>
        <v>Beverly Parsons</v>
      </c>
      <c r="L3517" t="str">
        <f>VLOOKUP(Table1[[#This Row],[CustomerID]],'advert datasetcustomers'!A:E,5,FALSE)</f>
        <v>North Tammy, RI</v>
      </c>
      <c r="M3517" t="str">
        <f>VLOOKUP(Table1[[#This Row],[CampaignID]],'advert datasetplatforms'!A:B,2,FALSE)</f>
        <v>LinkedIn</v>
      </c>
      <c r="N3517">
        <f>VLOOKUP(Table1[[#This Row],[CampaignID]],'advert datasetplatforms'!A:D,4,FALSE)</f>
        <v>126779</v>
      </c>
      <c r="O3517" t="str">
        <f>VLOOKUP(Table1[[#This Row],[CampaignID]],'advert datasetperformance'!A:B,2,FALSE)</f>
        <v>2024-04</v>
      </c>
      <c r="P3517">
        <f>VLOOKUP(Table1[[#This Row],[CampaignID]],'advert datasetperformance'!A:F,6,FALSE)</f>
        <v>10149</v>
      </c>
    </row>
    <row r="3518" spans="1:16" x14ac:dyDescent="0.25">
      <c r="A3518" t="s">
        <v>7530</v>
      </c>
      <c r="B3518" t="s">
        <v>335</v>
      </c>
      <c r="C3518" t="s">
        <v>7531</v>
      </c>
      <c r="D3518" s="1">
        <v>45299</v>
      </c>
      <c r="E3518" s="1">
        <v>45407</v>
      </c>
      <c r="F3518">
        <v>6719</v>
      </c>
      <c r="G3518">
        <v>50964</v>
      </c>
      <c r="H3518">
        <v>4560</v>
      </c>
      <c r="I3518">
        <v>453</v>
      </c>
      <c r="J3518">
        <v>20056</v>
      </c>
      <c r="K3518" t="str">
        <f>VLOOKUP(Table1[[#This Row],[CustomerID]],'advert datasetcustomers'!A:B,2,FALSE)</f>
        <v>Brandon Beard</v>
      </c>
      <c r="L3518" t="str">
        <f>VLOOKUP(Table1[[#This Row],[CustomerID]],'advert datasetcustomers'!A:E,5,FALSE)</f>
        <v>New Jasonmouth, MO</v>
      </c>
      <c r="M3518" t="str">
        <f>VLOOKUP(Table1[[#This Row],[CampaignID]],'advert datasetplatforms'!A:B,2,FALSE)</f>
        <v>Twitter</v>
      </c>
      <c r="N3518">
        <f>VLOOKUP(Table1[[#This Row],[CampaignID]],'advert datasetplatforms'!A:D,4,FALSE)</f>
        <v>45525</v>
      </c>
      <c r="O3518" t="str">
        <f>VLOOKUP(Table1[[#This Row],[CampaignID]],'advert datasetperformance'!A:B,2,FALSE)</f>
        <v>2024-06</v>
      </c>
      <c r="P3518">
        <f>VLOOKUP(Table1[[#This Row],[CampaignID]],'advert datasetperformance'!A:F,6,FALSE)</f>
        <v>12575</v>
      </c>
    </row>
    <row r="3519" spans="1:16" x14ac:dyDescent="0.25">
      <c r="A3519" t="s">
        <v>7532</v>
      </c>
      <c r="B3519" t="s">
        <v>290</v>
      </c>
      <c r="C3519" t="s">
        <v>7533</v>
      </c>
      <c r="D3519" s="1">
        <v>44939</v>
      </c>
      <c r="E3519" s="1">
        <v>45595</v>
      </c>
      <c r="F3519">
        <v>5107</v>
      </c>
      <c r="G3519">
        <v>108860</v>
      </c>
      <c r="H3519">
        <v>4748</v>
      </c>
      <c r="I3519">
        <v>497</v>
      </c>
      <c r="J3519">
        <v>7708</v>
      </c>
      <c r="K3519" t="str">
        <f>VLOOKUP(Table1[[#This Row],[CustomerID]],'advert datasetcustomers'!A:B,2,FALSE)</f>
        <v>Shane Mitchell</v>
      </c>
      <c r="L3519" t="str">
        <f>VLOOKUP(Table1[[#This Row],[CustomerID]],'advert datasetcustomers'!A:E,5,FALSE)</f>
        <v>Williamsbury, MI</v>
      </c>
      <c r="M3519" t="str">
        <f>VLOOKUP(Table1[[#This Row],[CampaignID]],'advert datasetplatforms'!A:B,2,FALSE)</f>
        <v>Instagram</v>
      </c>
      <c r="N3519">
        <f>VLOOKUP(Table1[[#This Row],[CampaignID]],'advert datasetplatforms'!A:D,4,FALSE)</f>
        <v>95687</v>
      </c>
      <c r="O3519" t="str">
        <f>VLOOKUP(Table1[[#This Row],[CampaignID]],'advert datasetperformance'!A:B,2,FALSE)</f>
        <v>2024-08</v>
      </c>
      <c r="P3519">
        <f>VLOOKUP(Table1[[#This Row],[CampaignID]],'advert datasetperformance'!A:F,6,FALSE)</f>
        <v>14827</v>
      </c>
    </row>
    <row r="3520" spans="1:16" x14ac:dyDescent="0.25">
      <c r="A3520" t="s">
        <v>7534</v>
      </c>
      <c r="B3520" t="s">
        <v>1256</v>
      </c>
      <c r="C3520" t="s">
        <v>7535</v>
      </c>
      <c r="D3520" s="1">
        <v>45050</v>
      </c>
      <c r="E3520" s="1">
        <v>45310</v>
      </c>
      <c r="F3520">
        <v>5312</v>
      </c>
      <c r="G3520">
        <v>106488</v>
      </c>
      <c r="H3520">
        <v>5895</v>
      </c>
      <c r="I3520">
        <v>555</v>
      </c>
      <c r="J3520">
        <v>18290</v>
      </c>
      <c r="K3520" t="str">
        <f>VLOOKUP(Table1[[#This Row],[CustomerID]],'advert datasetcustomers'!A:B,2,FALSE)</f>
        <v>Connor Scott</v>
      </c>
      <c r="L3520" t="str">
        <f>VLOOKUP(Table1[[#This Row],[CustomerID]],'advert datasetcustomers'!A:E,5,FALSE)</f>
        <v>East Jessica, DC</v>
      </c>
      <c r="M3520" t="str">
        <f>VLOOKUP(Table1[[#This Row],[CampaignID]],'advert datasetplatforms'!A:B,2,FALSE)</f>
        <v>LinkedIn</v>
      </c>
      <c r="N3520">
        <f>VLOOKUP(Table1[[#This Row],[CampaignID]],'advert datasetplatforms'!A:D,4,FALSE)</f>
        <v>153788</v>
      </c>
      <c r="O3520" t="str">
        <f>VLOOKUP(Table1[[#This Row],[CampaignID]],'advert datasetperformance'!A:B,2,FALSE)</f>
        <v>2024-09</v>
      </c>
      <c r="P3520">
        <f>VLOOKUP(Table1[[#This Row],[CampaignID]],'advert datasetperformance'!A:F,6,FALSE)</f>
        <v>8673</v>
      </c>
    </row>
    <row r="3521" spans="1:16" x14ac:dyDescent="0.25">
      <c r="A3521" t="s">
        <v>7536</v>
      </c>
      <c r="B3521" t="s">
        <v>1519</v>
      </c>
      <c r="C3521" t="s">
        <v>7537</v>
      </c>
      <c r="D3521" s="1">
        <v>45489</v>
      </c>
      <c r="E3521" s="1">
        <v>45201</v>
      </c>
      <c r="F3521">
        <v>2721</v>
      </c>
      <c r="G3521">
        <v>92276</v>
      </c>
      <c r="H3521">
        <v>3083</v>
      </c>
      <c r="I3521">
        <v>717</v>
      </c>
      <c r="J3521">
        <v>10594</v>
      </c>
      <c r="K3521" t="str">
        <f>VLOOKUP(Table1[[#This Row],[CustomerID]],'advert datasetcustomers'!A:B,2,FALSE)</f>
        <v>Tiffany Tanner</v>
      </c>
      <c r="L3521" t="str">
        <f>VLOOKUP(Table1[[#This Row],[CustomerID]],'advert datasetcustomers'!A:E,5,FALSE)</f>
        <v>Port Michaelton, IA</v>
      </c>
      <c r="M3521" t="str">
        <f>VLOOKUP(Table1[[#This Row],[CampaignID]],'advert datasetplatforms'!A:B,2,FALSE)</f>
        <v>Facebook</v>
      </c>
      <c r="N3521">
        <f>VLOOKUP(Table1[[#This Row],[CampaignID]],'advert datasetplatforms'!A:D,4,FALSE)</f>
        <v>85354</v>
      </c>
      <c r="O3521" t="str">
        <f>VLOOKUP(Table1[[#This Row],[CampaignID]],'advert datasetperformance'!A:B,2,FALSE)</f>
        <v>2024-05</v>
      </c>
      <c r="P3521">
        <f>VLOOKUP(Table1[[#This Row],[CampaignID]],'advert datasetperformance'!A:F,6,FALSE)</f>
        <v>9813</v>
      </c>
    </row>
    <row r="3522" spans="1:16" x14ac:dyDescent="0.25">
      <c r="A3522" t="s">
        <v>7538</v>
      </c>
      <c r="B3522" t="s">
        <v>1321</v>
      </c>
      <c r="C3522" t="s">
        <v>7539</v>
      </c>
      <c r="D3522" s="1">
        <v>45258</v>
      </c>
      <c r="E3522" s="1">
        <v>45551</v>
      </c>
      <c r="F3522">
        <v>5475</v>
      </c>
      <c r="G3522">
        <v>59351</v>
      </c>
      <c r="H3522">
        <v>6835</v>
      </c>
      <c r="I3522">
        <v>546</v>
      </c>
      <c r="J3522">
        <v>18934</v>
      </c>
      <c r="K3522" t="str">
        <f>VLOOKUP(Table1[[#This Row],[CustomerID]],'advert datasetcustomers'!A:B,2,FALSE)</f>
        <v>Rachel Martinez</v>
      </c>
      <c r="L3522" t="str">
        <f>VLOOKUP(Table1[[#This Row],[CustomerID]],'advert datasetcustomers'!A:E,5,FALSE)</f>
        <v>Philipfort, ME</v>
      </c>
      <c r="M3522" t="str">
        <f>VLOOKUP(Table1[[#This Row],[CampaignID]],'advert datasetplatforms'!A:B,2,FALSE)</f>
        <v>Google Ads</v>
      </c>
      <c r="N3522">
        <f>VLOOKUP(Table1[[#This Row],[CampaignID]],'advert datasetplatforms'!A:D,4,FALSE)</f>
        <v>75083</v>
      </c>
      <c r="O3522" t="str">
        <f>VLOOKUP(Table1[[#This Row],[CampaignID]],'advert datasetperformance'!A:B,2,FALSE)</f>
        <v>2024-06</v>
      </c>
      <c r="P3522">
        <f>VLOOKUP(Table1[[#This Row],[CampaignID]],'advert datasetperformance'!A:F,6,FALSE)</f>
        <v>13446</v>
      </c>
    </row>
    <row r="3523" spans="1:16" x14ac:dyDescent="0.25">
      <c r="A3523" t="s">
        <v>7540</v>
      </c>
      <c r="B3523" t="s">
        <v>516</v>
      </c>
      <c r="C3523" t="s">
        <v>7541</v>
      </c>
      <c r="D3523" s="1">
        <v>45338</v>
      </c>
      <c r="E3523" s="1">
        <v>45018</v>
      </c>
      <c r="F3523">
        <v>5919</v>
      </c>
      <c r="G3523">
        <v>81653</v>
      </c>
      <c r="H3523">
        <v>6476</v>
      </c>
      <c r="I3523">
        <v>435</v>
      </c>
      <c r="J3523">
        <v>18351</v>
      </c>
      <c r="K3523" t="str">
        <f>VLOOKUP(Table1[[#This Row],[CustomerID]],'advert datasetcustomers'!A:B,2,FALSE)</f>
        <v>Elizabeth Cameron</v>
      </c>
      <c r="L3523" t="str">
        <f>VLOOKUP(Table1[[#This Row],[CustomerID]],'advert datasetcustomers'!A:E,5,FALSE)</f>
        <v>Russoland, OR</v>
      </c>
      <c r="M3523" t="str">
        <f>VLOOKUP(Table1[[#This Row],[CampaignID]],'advert datasetplatforms'!A:B,2,FALSE)</f>
        <v>Facebook</v>
      </c>
      <c r="N3523">
        <f>VLOOKUP(Table1[[#This Row],[CampaignID]],'advert datasetplatforms'!A:D,4,FALSE)</f>
        <v>98786</v>
      </c>
      <c r="O3523" t="str">
        <f>VLOOKUP(Table1[[#This Row],[CampaignID]],'advert datasetperformance'!A:B,2,FALSE)</f>
        <v>2024-06</v>
      </c>
      <c r="P3523">
        <f>VLOOKUP(Table1[[#This Row],[CampaignID]],'advert datasetperformance'!A:F,6,FALSE)</f>
        <v>9382</v>
      </c>
    </row>
    <row r="3524" spans="1:16" x14ac:dyDescent="0.25">
      <c r="A3524" t="s">
        <v>7542</v>
      </c>
      <c r="B3524" t="s">
        <v>1644</v>
      </c>
      <c r="C3524" t="s">
        <v>7543</v>
      </c>
      <c r="D3524" s="1">
        <v>45370</v>
      </c>
      <c r="E3524" s="1">
        <v>45202</v>
      </c>
      <c r="F3524">
        <v>4125</v>
      </c>
      <c r="G3524">
        <v>122806</v>
      </c>
      <c r="H3524">
        <v>5183</v>
      </c>
      <c r="I3524">
        <v>445</v>
      </c>
      <c r="J3524">
        <v>12963</v>
      </c>
      <c r="K3524" t="str">
        <f>VLOOKUP(Table1[[#This Row],[CustomerID]],'advert datasetcustomers'!A:B,2,FALSE)</f>
        <v>Randall Giles</v>
      </c>
      <c r="L3524" t="str">
        <f>VLOOKUP(Table1[[#This Row],[CustomerID]],'advert datasetcustomers'!A:E,5,FALSE)</f>
        <v>Lake Nichole, VA</v>
      </c>
      <c r="M3524" t="str">
        <f>VLOOKUP(Table1[[#This Row],[CampaignID]],'advert datasetplatforms'!A:B,2,FALSE)</f>
        <v>Google Ads</v>
      </c>
      <c r="N3524">
        <f>VLOOKUP(Table1[[#This Row],[CampaignID]],'advert datasetplatforms'!A:D,4,FALSE)</f>
        <v>53531</v>
      </c>
      <c r="O3524" t="str">
        <f>VLOOKUP(Table1[[#This Row],[CampaignID]],'advert datasetperformance'!A:B,2,FALSE)</f>
        <v>2024-10</v>
      </c>
      <c r="P3524">
        <f>VLOOKUP(Table1[[#This Row],[CampaignID]],'advert datasetperformance'!A:F,6,FALSE)</f>
        <v>10479</v>
      </c>
    </row>
    <row r="3525" spans="1:16" x14ac:dyDescent="0.25">
      <c r="A3525" t="s">
        <v>7544</v>
      </c>
      <c r="B3525" t="s">
        <v>3237</v>
      </c>
      <c r="C3525" t="s">
        <v>7545</v>
      </c>
      <c r="D3525" s="1">
        <v>45208</v>
      </c>
      <c r="E3525" s="1">
        <v>44867</v>
      </c>
      <c r="F3525">
        <v>5966</v>
      </c>
      <c r="G3525">
        <v>158442</v>
      </c>
      <c r="H3525">
        <v>6795</v>
      </c>
      <c r="I3525">
        <v>730</v>
      </c>
      <c r="J3525">
        <v>19070</v>
      </c>
      <c r="K3525" t="str">
        <f>VLOOKUP(Table1[[#This Row],[CustomerID]],'advert datasetcustomers'!A:B,2,FALSE)</f>
        <v>Dr. Alexis Smith II</v>
      </c>
      <c r="L3525" t="str">
        <f>VLOOKUP(Table1[[#This Row],[CustomerID]],'advert datasetcustomers'!A:E,5,FALSE)</f>
        <v>East Joshuatown, MP</v>
      </c>
      <c r="M3525" t="str">
        <f>VLOOKUP(Table1[[#This Row],[CampaignID]],'advert datasetplatforms'!A:B,2,FALSE)</f>
        <v>Twitter</v>
      </c>
      <c r="N3525">
        <f>VLOOKUP(Table1[[#This Row],[CampaignID]],'advert datasetplatforms'!A:D,4,FALSE)</f>
        <v>63514</v>
      </c>
      <c r="O3525" t="str">
        <f>VLOOKUP(Table1[[#This Row],[CampaignID]],'advert datasetperformance'!A:B,2,FALSE)</f>
        <v>2024-07</v>
      </c>
      <c r="P3525">
        <f>VLOOKUP(Table1[[#This Row],[CampaignID]],'advert datasetperformance'!A:F,6,FALSE)</f>
        <v>11505</v>
      </c>
    </row>
    <row r="3526" spans="1:16" x14ac:dyDescent="0.25">
      <c r="A3526" t="s">
        <v>7546</v>
      </c>
      <c r="B3526" t="s">
        <v>2506</v>
      </c>
      <c r="C3526" t="s">
        <v>7547</v>
      </c>
      <c r="D3526" s="1">
        <v>45350</v>
      </c>
      <c r="E3526" s="1">
        <v>45389</v>
      </c>
      <c r="F3526">
        <v>2276</v>
      </c>
      <c r="G3526">
        <v>129711</v>
      </c>
      <c r="H3526">
        <v>4487</v>
      </c>
      <c r="I3526">
        <v>427</v>
      </c>
      <c r="J3526">
        <v>18802</v>
      </c>
      <c r="K3526" t="str">
        <f>VLOOKUP(Table1[[#This Row],[CustomerID]],'advert datasetcustomers'!A:B,2,FALSE)</f>
        <v>Sarah Pittman</v>
      </c>
      <c r="L3526" t="str">
        <f>VLOOKUP(Table1[[#This Row],[CustomerID]],'advert datasetcustomers'!A:E,5,FALSE)</f>
        <v>Debratown, MT</v>
      </c>
      <c r="M3526" t="str">
        <f>VLOOKUP(Table1[[#This Row],[CampaignID]],'advert datasetplatforms'!A:B,2,FALSE)</f>
        <v>Facebook</v>
      </c>
      <c r="N3526">
        <f>VLOOKUP(Table1[[#This Row],[CampaignID]],'advert datasetplatforms'!A:D,4,FALSE)</f>
        <v>67290</v>
      </c>
      <c r="O3526" t="str">
        <f>VLOOKUP(Table1[[#This Row],[CampaignID]],'advert datasetperformance'!A:B,2,FALSE)</f>
        <v>2024-06</v>
      </c>
      <c r="P3526">
        <f>VLOOKUP(Table1[[#This Row],[CampaignID]],'advert datasetperformance'!A:F,6,FALSE)</f>
        <v>6147</v>
      </c>
    </row>
    <row r="3527" spans="1:16" x14ac:dyDescent="0.25">
      <c r="A3527" t="s">
        <v>7548</v>
      </c>
      <c r="B3527" t="s">
        <v>1253</v>
      </c>
      <c r="C3527" t="s">
        <v>7549</v>
      </c>
      <c r="D3527" s="1">
        <v>44933</v>
      </c>
      <c r="E3527" s="1">
        <v>45447</v>
      </c>
      <c r="F3527">
        <v>6126</v>
      </c>
      <c r="G3527">
        <v>91809</v>
      </c>
      <c r="H3527">
        <v>4039</v>
      </c>
      <c r="I3527">
        <v>425</v>
      </c>
      <c r="J3527">
        <v>16231</v>
      </c>
      <c r="K3527" t="str">
        <f>VLOOKUP(Table1[[#This Row],[CustomerID]],'advert datasetcustomers'!A:B,2,FALSE)</f>
        <v>Andrew Flores</v>
      </c>
      <c r="L3527" t="str">
        <f>VLOOKUP(Table1[[#This Row],[CustomerID]],'advert datasetcustomers'!A:E,5,FALSE)</f>
        <v>Warrenshire, VI</v>
      </c>
      <c r="M3527" t="str">
        <f>VLOOKUP(Table1[[#This Row],[CampaignID]],'advert datasetplatforms'!A:B,2,FALSE)</f>
        <v>Twitter</v>
      </c>
      <c r="N3527">
        <f>VLOOKUP(Table1[[#This Row],[CampaignID]],'advert datasetplatforms'!A:D,4,FALSE)</f>
        <v>57617</v>
      </c>
      <c r="O3527" t="str">
        <f>VLOOKUP(Table1[[#This Row],[CampaignID]],'advert datasetperformance'!A:B,2,FALSE)</f>
        <v>2024-07</v>
      </c>
      <c r="P3527">
        <f>VLOOKUP(Table1[[#This Row],[CampaignID]],'advert datasetperformance'!A:F,6,FALSE)</f>
        <v>11914</v>
      </c>
    </row>
    <row r="3528" spans="1:16" x14ac:dyDescent="0.25">
      <c r="A3528" t="s">
        <v>7550</v>
      </c>
      <c r="B3528" t="s">
        <v>1621</v>
      </c>
      <c r="C3528" t="s">
        <v>7551</v>
      </c>
      <c r="D3528" s="1">
        <v>45273</v>
      </c>
      <c r="E3528" s="1">
        <v>45181</v>
      </c>
      <c r="F3528">
        <v>5450</v>
      </c>
      <c r="G3528">
        <v>70224</v>
      </c>
      <c r="H3528">
        <v>6145</v>
      </c>
      <c r="I3528">
        <v>429</v>
      </c>
      <c r="J3528">
        <v>15025</v>
      </c>
      <c r="K3528" t="str">
        <f>VLOOKUP(Table1[[#This Row],[CustomerID]],'advert datasetcustomers'!A:B,2,FALSE)</f>
        <v>Shawn Floyd</v>
      </c>
      <c r="L3528" t="str">
        <f>VLOOKUP(Table1[[#This Row],[CustomerID]],'advert datasetcustomers'!A:E,5,FALSE)</f>
        <v>Markmouth, NY</v>
      </c>
      <c r="M3528" t="str">
        <f>VLOOKUP(Table1[[#This Row],[CampaignID]],'advert datasetplatforms'!A:B,2,FALSE)</f>
        <v>Google Ads</v>
      </c>
      <c r="N3528">
        <f>VLOOKUP(Table1[[#This Row],[CampaignID]],'advert datasetplatforms'!A:D,4,FALSE)</f>
        <v>154506</v>
      </c>
      <c r="O3528" t="str">
        <f>VLOOKUP(Table1[[#This Row],[CampaignID]],'advert datasetperformance'!A:B,2,FALSE)</f>
        <v>2024-04</v>
      </c>
      <c r="P3528">
        <f>VLOOKUP(Table1[[#This Row],[CampaignID]],'advert datasetperformance'!A:F,6,FALSE)</f>
        <v>6627</v>
      </c>
    </row>
    <row r="3529" spans="1:16" x14ac:dyDescent="0.25">
      <c r="A3529" t="s">
        <v>7552</v>
      </c>
      <c r="B3529" t="s">
        <v>303</v>
      </c>
      <c r="C3529" t="s">
        <v>7553</v>
      </c>
      <c r="D3529" s="1">
        <v>45045</v>
      </c>
      <c r="E3529" s="1">
        <v>45059</v>
      </c>
      <c r="F3529">
        <v>8165</v>
      </c>
      <c r="G3529">
        <v>131624</v>
      </c>
      <c r="H3529">
        <v>7315</v>
      </c>
      <c r="I3529">
        <v>269</v>
      </c>
      <c r="J3529">
        <v>11262</v>
      </c>
      <c r="K3529" t="str">
        <f>VLOOKUP(Table1[[#This Row],[CustomerID]],'advert datasetcustomers'!A:B,2,FALSE)</f>
        <v>Todd Rivers</v>
      </c>
      <c r="L3529" t="str">
        <f>VLOOKUP(Table1[[#This Row],[CustomerID]],'advert datasetcustomers'!A:E,5,FALSE)</f>
        <v>East Gary, ND</v>
      </c>
      <c r="M3529" t="str">
        <f>VLOOKUP(Table1[[#This Row],[CampaignID]],'advert datasetplatforms'!A:B,2,FALSE)</f>
        <v>Google Ads</v>
      </c>
      <c r="N3529">
        <f>VLOOKUP(Table1[[#This Row],[CampaignID]],'advert datasetplatforms'!A:D,4,FALSE)</f>
        <v>31765</v>
      </c>
      <c r="O3529" t="str">
        <f>VLOOKUP(Table1[[#This Row],[CampaignID]],'advert datasetperformance'!A:B,2,FALSE)</f>
        <v>2024-08</v>
      </c>
      <c r="P3529">
        <f>VLOOKUP(Table1[[#This Row],[CampaignID]],'advert datasetperformance'!A:F,6,FALSE)</f>
        <v>12031</v>
      </c>
    </row>
    <row r="3530" spans="1:16" x14ac:dyDescent="0.25">
      <c r="A3530" t="s">
        <v>7554</v>
      </c>
      <c r="B3530" t="s">
        <v>426</v>
      </c>
      <c r="C3530" t="s">
        <v>7555</v>
      </c>
      <c r="D3530" s="1">
        <v>45564</v>
      </c>
      <c r="E3530" s="1">
        <v>45151</v>
      </c>
      <c r="F3530">
        <v>7119</v>
      </c>
      <c r="G3530">
        <v>108641</v>
      </c>
      <c r="H3530">
        <v>3499</v>
      </c>
      <c r="I3530">
        <v>387</v>
      </c>
      <c r="J3530">
        <v>18122</v>
      </c>
      <c r="K3530" t="str">
        <f>VLOOKUP(Table1[[#This Row],[CustomerID]],'advert datasetcustomers'!A:B,2,FALSE)</f>
        <v>Brad Gordon MD</v>
      </c>
      <c r="L3530" t="str">
        <f>VLOOKUP(Table1[[#This Row],[CustomerID]],'advert datasetcustomers'!A:E,5,FALSE)</f>
        <v>North James, NC</v>
      </c>
      <c r="M3530" t="str">
        <f>VLOOKUP(Table1[[#This Row],[CampaignID]],'advert datasetplatforms'!A:B,2,FALSE)</f>
        <v>LinkedIn</v>
      </c>
      <c r="N3530">
        <f>VLOOKUP(Table1[[#This Row],[CampaignID]],'advert datasetplatforms'!A:D,4,FALSE)</f>
        <v>127196</v>
      </c>
      <c r="O3530" t="str">
        <f>VLOOKUP(Table1[[#This Row],[CampaignID]],'advert datasetperformance'!A:B,2,FALSE)</f>
        <v>2024-06</v>
      </c>
      <c r="P3530">
        <f>VLOOKUP(Table1[[#This Row],[CampaignID]],'advert datasetperformance'!A:F,6,FALSE)</f>
        <v>12597</v>
      </c>
    </row>
    <row r="3531" spans="1:16" x14ac:dyDescent="0.25">
      <c r="A3531" t="s">
        <v>7556</v>
      </c>
      <c r="B3531" t="s">
        <v>976</v>
      </c>
      <c r="C3531" t="s">
        <v>7557</v>
      </c>
      <c r="D3531" s="1">
        <v>45481</v>
      </c>
      <c r="E3531" s="1">
        <v>44976</v>
      </c>
      <c r="F3531">
        <v>7260</v>
      </c>
      <c r="G3531">
        <v>64263</v>
      </c>
      <c r="H3531">
        <v>5170</v>
      </c>
      <c r="I3531">
        <v>682</v>
      </c>
      <c r="J3531">
        <v>9896</v>
      </c>
      <c r="K3531" t="str">
        <f>VLOOKUP(Table1[[#This Row],[CustomerID]],'advert datasetcustomers'!A:B,2,FALSE)</f>
        <v>Benjamin Rodriguez</v>
      </c>
      <c r="L3531" t="str">
        <f>VLOOKUP(Table1[[#This Row],[CustomerID]],'advert datasetcustomers'!A:E,5,FALSE)</f>
        <v>North Raymouth, DC</v>
      </c>
      <c r="M3531" t="str">
        <f>VLOOKUP(Table1[[#This Row],[CampaignID]],'advert datasetplatforms'!A:B,2,FALSE)</f>
        <v>LinkedIn</v>
      </c>
      <c r="N3531">
        <f>VLOOKUP(Table1[[#This Row],[CampaignID]],'advert datasetplatforms'!A:D,4,FALSE)</f>
        <v>73672</v>
      </c>
      <c r="O3531" t="str">
        <f>VLOOKUP(Table1[[#This Row],[CampaignID]],'advert datasetperformance'!A:B,2,FALSE)</f>
        <v>2024-06</v>
      </c>
      <c r="P3531">
        <f>VLOOKUP(Table1[[#This Row],[CampaignID]],'advert datasetperformance'!A:F,6,FALSE)</f>
        <v>9217</v>
      </c>
    </row>
    <row r="3532" spans="1:16" x14ac:dyDescent="0.25">
      <c r="A3532" t="s">
        <v>7558</v>
      </c>
      <c r="B3532" t="s">
        <v>757</v>
      </c>
      <c r="C3532" t="s">
        <v>7559</v>
      </c>
      <c r="D3532" s="1">
        <v>44878</v>
      </c>
      <c r="E3532" s="1">
        <v>45262</v>
      </c>
      <c r="F3532">
        <v>6226</v>
      </c>
      <c r="G3532">
        <v>124299</v>
      </c>
      <c r="H3532">
        <v>3388</v>
      </c>
      <c r="I3532">
        <v>318</v>
      </c>
      <c r="J3532">
        <v>10923</v>
      </c>
      <c r="K3532" t="str">
        <f>VLOOKUP(Table1[[#This Row],[CustomerID]],'advert datasetcustomers'!A:B,2,FALSE)</f>
        <v>Michael Ruiz</v>
      </c>
      <c r="L3532" t="str">
        <f>VLOOKUP(Table1[[#This Row],[CustomerID]],'advert datasetcustomers'!A:E,5,FALSE)</f>
        <v>East Christina, MP</v>
      </c>
      <c r="M3532" t="str">
        <f>VLOOKUP(Table1[[#This Row],[CampaignID]],'advert datasetplatforms'!A:B,2,FALSE)</f>
        <v>Twitter</v>
      </c>
      <c r="N3532">
        <f>VLOOKUP(Table1[[#This Row],[CampaignID]],'advert datasetplatforms'!A:D,4,FALSE)</f>
        <v>49706</v>
      </c>
      <c r="O3532" t="str">
        <f>VLOOKUP(Table1[[#This Row],[CampaignID]],'advert datasetperformance'!A:B,2,FALSE)</f>
        <v>2024-08</v>
      </c>
      <c r="P3532">
        <f>VLOOKUP(Table1[[#This Row],[CampaignID]],'advert datasetperformance'!A:F,6,FALSE)</f>
        <v>15236</v>
      </c>
    </row>
    <row r="3533" spans="1:16" x14ac:dyDescent="0.25">
      <c r="A3533" t="s">
        <v>7560</v>
      </c>
      <c r="B3533" t="s">
        <v>106</v>
      </c>
      <c r="C3533" t="s">
        <v>7561</v>
      </c>
      <c r="D3533" s="1">
        <v>45082</v>
      </c>
      <c r="E3533" s="1">
        <v>44910</v>
      </c>
      <c r="F3533">
        <v>5969</v>
      </c>
      <c r="G3533">
        <v>95596</v>
      </c>
      <c r="H3533">
        <v>2688</v>
      </c>
      <c r="I3533">
        <v>600</v>
      </c>
      <c r="J3533">
        <v>20946</v>
      </c>
      <c r="K3533" t="str">
        <f>VLOOKUP(Table1[[#This Row],[CustomerID]],'advert datasetcustomers'!A:B,2,FALSE)</f>
        <v>Paige Brown</v>
      </c>
      <c r="L3533" t="str">
        <f>VLOOKUP(Table1[[#This Row],[CustomerID]],'advert datasetcustomers'!A:E,5,FALSE)</f>
        <v>Millertown, PA</v>
      </c>
      <c r="M3533" t="str">
        <f>VLOOKUP(Table1[[#This Row],[CampaignID]],'advert datasetplatforms'!A:B,2,FALSE)</f>
        <v>Instagram</v>
      </c>
      <c r="N3533">
        <f>VLOOKUP(Table1[[#This Row],[CampaignID]],'advert datasetplatforms'!A:D,4,FALSE)</f>
        <v>95296</v>
      </c>
      <c r="O3533" t="str">
        <f>VLOOKUP(Table1[[#This Row],[CampaignID]],'advert datasetperformance'!A:B,2,FALSE)</f>
        <v>2024-10</v>
      </c>
      <c r="P3533">
        <f>VLOOKUP(Table1[[#This Row],[CampaignID]],'advert datasetperformance'!A:F,6,FALSE)</f>
        <v>14023</v>
      </c>
    </row>
    <row r="3534" spans="1:16" x14ac:dyDescent="0.25">
      <c r="A3534" t="s">
        <v>7562</v>
      </c>
      <c r="B3534" t="s">
        <v>656</v>
      </c>
      <c r="C3534" t="s">
        <v>7563</v>
      </c>
      <c r="D3534" s="1">
        <v>45499</v>
      </c>
      <c r="E3534" s="1">
        <v>45501</v>
      </c>
      <c r="F3534">
        <v>3227</v>
      </c>
      <c r="G3534">
        <v>66270</v>
      </c>
      <c r="H3534">
        <v>3837</v>
      </c>
      <c r="I3534">
        <v>662</v>
      </c>
      <c r="J3534">
        <v>17470</v>
      </c>
      <c r="K3534" t="str">
        <f>VLOOKUP(Table1[[#This Row],[CustomerID]],'advert datasetcustomers'!A:B,2,FALSE)</f>
        <v>Kim Zuniga</v>
      </c>
      <c r="L3534" t="str">
        <f>VLOOKUP(Table1[[#This Row],[CustomerID]],'advert datasetcustomers'!A:E,5,FALSE)</f>
        <v>Anthonyland, GA</v>
      </c>
      <c r="M3534" t="str">
        <f>VLOOKUP(Table1[[#This Row],[CampaignID]],'advert datasetplatforms'!A:B,2,FALSE)</f>
        <v>Google Ads</v>
      </c>
      <c r="N3534">
        <f>VLOOKUP(Table1[[#This Row],[CampaignID]],'advert datasetplatforms'!A:D,4,FALSE)</f>
        <v>78933</v>
      </c>
      <c r="O3534" t="str">
        <f>VLOOKUP(Table1[[#This Row],[CampaignID]],'advert datasetperformance'!A:B,2,FALSE)</f>
        <v>2024-01</v>
      </c>
      <c r="P3534">
        <f>VLOOKUP(Table1[[#This Row],[CampaignID]],'advert datasetperformance'!A:F,6,FALSE)</f>
        <v>9145</v>
      </c>
    </row>
    <row r="3535" spans="1:16" x14ac:dyDescent="0.25">
      <c r="A3535" t="s">
        <v>7564</v>
      </c>
      <c r="B3535" t="s">
        <v>861</v>
      </c>
      <c r="C3535" t="s">
        <v>7565</v>
      </c>
      <c r="D3535" s="1">
        <v>45096</v>
      </c>
      <c r="E3535" s="1">
        <v>45481</v>
      </c>
      <c r="F3535">
        <v>4497</v>
      </c>
      <c r="G3535">
        <v>107106</v>
      </c>
      <c r="H3535">
        <v>3526</v>
      </c>
      <c r="I3535">
        <v>466</v>
      </c>
      <c r="J3535">
        <v>17483</v>
      </c>
      <c r="K3535" t="str">
        <f>VLOOKUP(Table1[[#This Row],[CustomerID]],'advert datasetcustomers'!A:B,2,FALSE)</f>
        <v>Jason Larson</v>
      </c>
      <c r="L3535" t="str">
        <f>VLOOKUP(Table1[[#This Row],[CustomerID]],'advert datasetcustomers'!A:E,5,FALSE)</f>
        <v>Phyllisburgh, PW</v>
      </c>
      <c r="M3535" t="str">
        <f>VLOOKUP(Table1[[#This Row],[CampaignID]],'advert datasetplatforms'!A:B,2,FALSE)</f>
        <v>LinkedIn</v>
      </c>
      <c r="N3535">
        <f>VLOOKUP(Table1[[#This Row],[CampaignID]],'advert datasetplatforms'!A:D,4,FALSE)</f>
        <v>105305</v>
      </c>
      <c r="O3535" t="str">
        <f>VLOOKUP(Table1[[#This Row],[CampaignID]],'advert datasetperformance'!A:B,2,FALSE)</f>
        <v>2024-06</v>
      </c>
      <c r="P3535">
        <f>VLOOKUP(Table1[[#This Row],[CampaignID]],'advert datasetperformance'!A:F,6,FALSE)</f>
        <v>7405</v>
      </c>
    </row>
    <row r="3536" spans="1:16" x14ac:dyDescent="0.25">
      <c r="A3536" t="s">
        <v>7566</v>
      </c>
      <c r="B3536" t="s">
        <v>2193</v>
      </c>
      <c r="C3536" t="s">
        <v>7567</v>
      </c>
      <c r="D3536" s="1">
        <v>45463</v>
      </c>
      <c r="E3536" s="1">
        <v>45131</v>
      </c>
      <c r="F3536">
        <v>7740</v>
      </c>
      <c r="G3536">
        <v>68548</v>
      </c>
      <c r="H3536">
        <v>6531</v>
      </c>
      <c r="I3536">
        <v>474</v>
      </c>
      <c r="J3536">
        <v>13520</v>
      </c>
      <c r="K3536" t="str">
        <f>VLOOKUP(Table1[[#This Row],[CustomerID]],'advert datasetcustomers'!A:B,2,FALSE)</f>
        <v>Dennis Vazquez</v>
      </c>
      <c r="L3536" t="str">
        <f>VLOOKUP(Table1[[#This Row],[CustomerID]],'advert datasetcustomers'!A:E,5,FALSE)</f>
        <v>Port Logan, TX</v>
      </c>
      <c r="M3536" t="str">
        <f>VLOOKUP(Table1[[#This Row],[CampaignID]],'advert datasetplatforms'!A:B,2,FALSE)</f>
        <v>Instagram</v>
      </c>
      <c r="N3536">
        <f>VLOOKUP(Table1[[#This Row],[CampaignID]],'advert datasetplatforms'!A:D,4,FALSE)</f>
        <v>69956</v>
      </c>
      <c r="O3536" t="str">
        <f>VLOOKUP(Table1[[#This Row],[CampaignID]],'advert datasetperformance'!A:B,2,FALSE)</f>
        <v>2024-08</v>
      </c>
      <c r="P3536">
        <f>VLOOKUP(Table1[[#This Row],[CampaignID]],'advert datasetperformance'!A:F,6,FALSE)</f>
        <v>5176</v>
      </c>
    </row>
    <row r="3537" spans="1:16" x14ac:dyDescent="0.25">
      <c r="A3537" t="s">
        <v>7568</v>
      </c>
      <c r="B3537" t="s">
        <v>309</v>
      </c>
      <c r="C3537" t="s">
        <v>7569</v>
      </c>
      <c r="D3537" s="1">
        <v>45285</v>
      </c>
      <c r="E3537" s="1">
        <v>45486</v>
      </c>
      <c r="F3537">
        <v>2815</v>
      </c>
      <c r="G3537">
        <v>146607</v>
      </c>
      <c r="H3537">
        <v>6133</v>
      </c>
      <c r="I3537">
        <v>345</v>
      </c>
      <c r="J3537">
        <v>24335</v>
      </c>
      <c r="K3537" t="str">
        <f>VLOOKUP(Table1[[#This Row],[CustomerID]],'advert datasetcustomers'!A:B,2,FALSE)</f>
        <v>Gerald Norman</v>
      </c>
      <c r="L3537" t="str">
        <f>VLOOKUP(Table1[[#This Row],[CustomerID]],'advert datasetcustomers'!A:E,5,FALSE)</f>
        <v>Lake Madisonfurt, WA</v>
      </c>
      <c r="M3537" t="str">
        <f>VLOOKUP(Table1[[#This Row],[CampaignID]],'advert datasetplatforms'!A:B,2,FALSE)</f>
        <v>Facebook</v>
      </c>
      <c r="N3537">
        <f>VLOOKUP(Table1[[#This Row],[CampaignID]],'advert datasetplatforms'!A:D,4,FALSE)</f>
        <v>117551</v>
      </c>
      <c r="O3537" t="str">
        <f>VLOOKUP(Table1[[#This Row],[CampaignID]],'advert datasetperformance'!A:B,2,FALSE)</f>
        <v>2024-04</v>
      </c>
      <c r="P3537">
        <f>VLOOKUP(Table1[[#This Row],[CampaignID]],'advert datasetperformance'!A:F,6,FALSE)</f>
        <v>10677</v>
      </c>
    </row>
    <row r="3538" spans="1:16" x14ac:dyDescent="0.25">
      <c r="A3538" t="s">
        <v>7570</v>
      </c>
      <c r="B3538" t="s">
        <v>2516</v>
      </c>
      <c r="C3538" t="s">
        <v>7571</v>
      </c>
      <c r="D3538" s="1">
        <v>44887</v>
      </c>
      <c r="E3538" s="1">
        <v>45202</v>
      </c>
      <c r="F3538">
        <v>4324</v>
      </c>
      <c r="G3538">
        <v>152047</v>
      </c>
      <c r="H3538">
        <v>6578</v>
      </c>
      <c r="I3538">
        <v>627</v>
      </c>
      <c r="J3538">
        <v>21776</v>
      </c>
      <c r="K3538" t="str">
        <f>VLOOKUP(Table1[[#This Row],[CustomerID]],'advert datasetcustomers'!A:B,2,FALSE)</f>
        <v>Kristen Greene</v>
      </c>
      <c r="L3538" t="str">
        <f>VLOOKUP(Table1[[#This Row],[CustomerID]],'advert datasetcustomers'!A:E,5,FALSE)</f>
        <v>East Elizabeth, KY</v>
      </c>
      <c r="M3538" t="str">
        <f>VLOOKUP(Table1[[#This Row],[CampaignID]],'advert datasetplatforms'!A:B,2,FALSE)</f>
        <v>LinkedIn</v>
      </c>
      <c r="N3538">
        <f>VLOOKUP(Table1[[#This Row],[CampaignID]],'advert datasetplatforms'!A:D,4,FALSE)</f>
        <v>56600</v>
      </c>
      <c r="O3538" t="str">
        <f>VLOOKUP(Table1[[#This Row],[CampaignID]],'advert datasetperformance'!A:B,2,FALSE)</f>
        <v>2024-05</v>
      </c>
      <c r="P3538">
        <f>VLOOKUP(Table1[[#This Row],[CampaignID]],'advert datasetperformance'!A:F,6,FALSE)</f>
        <v>9299</v>
      </c>
    </row>
    <row r="3539" spans="1:16" x14ac:dyDescent="0.25">
      <c r="A3539" t="s">
        <v>7572</v>
      </c>
      <c r="B3539" t="s">
        <v>4550</v>
      </c>
      <c r="C3539" t="s">
        <v>7573</v>
      </c>
      <c r="D3539" s="1">
        <v>45323</v>
      </c>
      <c r="E3539" s="1">
        <v>44888</v>
      </c>
      <c r="F3539">
        <v>2871</v>
      </c>
      <c r="G3539">
        <v>151601</v>
      </c>
      <c r="H3539">
        <v>5380</v>
      </c>
      <c r="I3539">
        <v>673</v>
      </c>
      <c r="J3539">
        <v>9732</v>
      </c>
      <c r="K3539" t="str">
        <f>VLOOKUP(Table1[[#This Row],[CustomerID]],'advert datasetcustomers'!A:B,2,FALSE)</f>
        <v>Sandra Williams</v>
      </c>
      <c r="L3539" t="str">
        <f>VLOOKUP(Table1[[#This Row],[CustomerID]],'advert datasetcustomers'!A:E,5,FALSE)</f>
        <v>Port Parkerland, AL</v>
      </c>
      <c r="M3539" t="str">
        <f>VLOOKUP(Table1[[#This Row],[CampaignID]],'advert datasetplatforms'!A:B,2,FALSE)</f>
        <v>Twitter</v>
      </c>
      <c r="N3539">
        <f>VLOOKUP(Table1[[#This Row],[CampaignID]],'advert datasetplatforms'!A:D,4,FALSE)</f>
        <v>108496</v>
      </c>
      <c r="O3539" t="str">
        <f>VLOOKUP(Table1[[#This Row],[CampaignID]],'advert datasetperformance'!A:B,2,FALSE)</f>
        <v>2024-01</v>
      </c>
      <c r="P3539">
        <f>VLOOKUP(Table1[[#This Row],[CampaignID]],'advert datasetperformance'!A:F,6,FALSE)</f>
        <v>7313</v>
      </c>
    </row>
    <row r="3540" spans="1:16" x14ac:dyDescent="0.25">
      <c r="A3540" t="s">
        <v>7574</v>
      </c>
      <c r="B3540" t="s">
        <v>1725</v>
      </c>
      <c r="C3540" t="s">
        <v>7575</v>
      </c>
      <c r="D3540" s="1">
        <v>45528</v>
      </c>
      <c r="E3540" s="1">
        <v>45379</v>
      </c>
      <c r="F3540">
        <v>7176</v>
      </c>
      <c r="G3540">
        <v>112646</v>
      </c>
      <c r="H3540">
        <v>4533</v>
      </c>
      <c r="I3540">
        <v>540</v>
      </c>
      <c r="J3540">
        <v>14009</v>
      </c>
      <c r="K3540" t="str">
        <f>VLOOKUP(Table1[[#This Row],[CustomerID]],'advert datasetcustomers'!A:B,2,FALSE)</f>
        <v>Jodi Thomas</v>
      </c>
      <c r="L3540" t="str">
        <f>VLOOKUP(Table1[[#This Row],[CustomerID]],'advert datasetcustomers'!A:E,5,FALSE)</f>
        <v>North Nicole, TX</v>
      </c>
      <c r="M3540" t="str">
        <f>VLOOKUP(Table1[[#This Row],[CampaignID]],'advert datasetplatforms'!A:B,2,FALSE)</f>
        <v>Facebook</v>
      </c>
      <c r="N3540">
        <f>VLOOKUP(Table1[[#This Row],[CampaignID]],'advert datasetplatforms'!A:D,4,FALSE)</f>
        <v>113195</v>
      </c>
      <c r="O3540" t="str">
        <f>VLOOKUP(Table1[[#This Row],[CampaignID]],'advert datasetperformance'!A:B,2,FALSE)</f>
        <v>2024-09</v>
      </c>
      <c r="P3540">
        <f>VLOOKUP(Table1[[#This Row],[CampaignID]],'advert datasetperformance'!A:F,6,FALSE)</f>
        <v>8750</v>
      </c>
    </row>
    <row r="3541" spans="1:16" x14ac:dyDescent="0.25">
      <c r="A3541" t="s">
        <v>7576</v>
      </c>
      <c r="B3541" t="s">
        <v>851</v>
      </c>
      <c r="C3541" t="s">
        <v>7577</v>
      </c>
      <c r="D3541" s="1">
        <v>44982</v>
      </c>
      <c r="E3541" s="1">
        <v>45323</v>
      </c>
      <c r="F3541">
        <v>4151</v>
      </c>
      <c r="G3541">
        <v>83825</v>
      </c>
      <c r="H3541">
        <v>7689</v>
      </c>
      <c r="I3541">
        <v>809</v>
      </c>
      <c r="J3541">
        <v>13237</v>
      </c>
      <c r="K3541" t="str">
        <f>VLOOKUP(Table1[[#This Row],[CustomerID]],'advert datasetcustomers'!A:B,2,FALSE)</f>
        <v>Lindsey Martin</v>
      </c>
      <c r="L3541" t="str">
        <f>VLOOKUP(Table1[[#This Row],[CustomerID]],'advert datasetcustomers'!A:E,5,FALSE)</f>
        <v>Loveside, NY</v>
      </c>
      <c r="M3541" t="str">
        <f>VLOOKUP(Table1[[#This Row],[CampaignID]],'advert datasetplatforms'!A:B,2,FALSE)</f>
        <v>Instagram</v>
      </c>
      <c r="N3541">
        <f>VLOOKUP(Table1[[#This Row],[CampaignID]],'advert datasetplatforms'!A:D,4,FALSE)</f>
        <v>104356</v>
      </c>
      <c r="O3541" t="str">
        <f>VLOOKUP(Table1[[#This Row],[CampaignID]],'advert datasetperformance'!A:B,2,FALSE)</f>
        <v>2024-04</v>
      </c>
      <c r="P3541">
        <f>VLOOKUP(Table1[[#This Row],[CampaignID]],'advert datasetperformance'!A:F,6,FALSE)</f>
        <v>12710</v>
      </c>
    </row>
    <row r="3542" spans="1:16" x14ac:dyDescent="0.25">
      <c r="A3542" t="s">
        <v>7578</v>
      </c>
      <c r="B3542" t="s">
        <v>2159</v>
      </c>
      <c r="C3542" t="s">
        <v>7579</v>
      </c>
      <c r="D3542" s="1">
        <v>44893</v>
      </c>
      <c r="E3542" s="1">
        <v>44972</v>
      </c>
      <c r="F3542">
        <v>7316</v>
      </c>
      <c r="G3542">
        <v>122928</v>
      </c>
      <c r="H3542">
        <v>3179</v>
      </c>
      <c r="I3542">
        <v>737</v>
      </c>
      <c r="J3542">
        <v>11908</v>
      </c>
      <c r="K3542" t="str">
        <f>VLOOKUP(Table1[[#This Row],[CustomerID]],'advert datasetcustomers'!A:B,2,FALSE)</f>
        <v>Fernando Sandoval</v>
      </c>
      <c r="L3542" t="str">
        <f>VLOOKUP(Table1[[#This Row],[CustomerID]],'advert datasetcustomers'!A:E,5,FALSE)</f>
        <v>Thomasside, DE</v>
      </c>
      <c r="M3542" t="str">
        <f>VLOOKUP(Table1[[#This Row],[CampaignID]],'advert datasetplatforms'!A:B,2,FALSE)</f>
        <v>Twitter</v>
      </c>
      <c r="N3542">
        <f>VLOOKUP(Table1[[#This Row],[CampaignID]],'advert datasetplatforms'!A:D,4,FALSE)</f>
        <v>71867</v>
      </c>
      <c r="O3542" t="str">
        <f>VLOOKUP(Table1[[#This Row],[CampaignID]],'advert datasetperformance'!A:B,2,FALSE)</f>
        <v>2024-07</v>
      </c>
      <c r="P3542">
        <f>VLOOKUP(Table1[[#This Row],[CampaignID]],'advert datasetperformance'!A:F,6,FALSE)</f>
        <v>4098</v>
      </c>
    </row>
    <row r="3543" spans="1:16" x14ac:dyDescent="0.25">
      <c r="A3543" t="s">
        <v>7580</v>
      </c>
      <c r="B3543" t="s">
        <v>392</v>
      </c>
      <c r="C3543" t="s">
        <v>7581</v>
      </c>
      <c r="D3543" s="1">
        <v>45337</v>
      </c>
      <c r="E3543" s="1">
        <v>45532</v>
      </c>
      <c r="F3543">
        <v>4379</v>
      </c>
      <c r="G3543">
        <v>55340</v>
      </c>
      <c r="H3543">
        <v>8142</v>
      </c>
      <c r="I3543">
        <v>649</v>
      </c>
      <c r="J3543">
        <v>14610</v>
      </c>
      <c r="K3543" t="str">
        <f>VLOOKUP(Table1[[#This Row],[CustomerID]],'advert datasetcustomers'!A:B,2,FALSE)</f>
        <v>Patrick Hubbard</v>
      </c>
      <c r="L3543" t="str">
        <f>VLOOKUP(Table1[[#This Row],[CustomerID]],'advert datasetcustomers'!A:E,5,FALSE)</f>
        <v>New Bettymouth, VT</v>
      </c>
      <c r="M3543" t="str">
        <f>VLOOKUP(Table1[[#This Row],[CampaignID]],'advert datasetplatforms'!A:B,2,FALSE)</f>
        <v>Instagram</v>
      </c>
      <c r="N3543">
        <f>VLOOKUP(Table1[[#This Row],[CampaignID]],'advert datasetplatforms'!A:D,4,FALSE)</f>
        <v>82380</v>
      </c>
      <c r="O3543" t="str">
        <f>VLOOKUP(Table1[[#This Row],[CampaignID]],'advert datasetperformance'!A:B,2,FALSE)</f>
        <v>2024-03</v>
      </c>
      <c r="P3543">
        <f>VLOOKUP(Table1[[#This Row],[CampaignID]],'advert datasetperformance'!A:F,6,FALSE)</f>
        <v>10409</v>
      </c>
    </row>
    <row r="3544" spans="1:16" x14ac:dyDescent="0.25">
      <c r="A3544" t="s">
        <v>7582</v>
      </c>
      <c r="B3544" t="s">
        <v>1211</v>
      </c>
      <c r="C3544" t="s">
        <v>7583</v>
      </c>
      <c r="D3544" s="1">
        <v>45570</v>
      </c>
      <c r="E3544" s="1">
        <v>45163</v>
      </c>
      <c r="F3544">
        <v>4243</v>
      </c>
      <c r="G3544">
        <v>123641</v>
      </c>
      <c r="H3544">
        <v>4986</v>
      </c>
      <c r="I3544">
        <v>233</v>
      </c>
      <c r="J3544">
        <v>18986</v>
      </c>
      <c r="K3544" t="str">
        <f>VLOOKUP(Table1[[#This Row],[CustomerID]],'advert datasetcustomers'!A:B,2,FALSE)</f>
        <v>Laura Baird</v>
      </c>
      <c r="L3544" t="str">
        <f>VLOOKUP(Table1[[#This Row],[CustomerID]],'advert datasetcustomers'!A:E,5,FALSE)</f>
        <v>Lake Michaelberg, AS</v>
      </c>
      <c r="M3544" t="str">
        <f>VLOOKUP(Table1[[#This Row],[CampaignID]],'advert datasetplatforms'!A:B,2,FALSE)</f>
        <v>Facebook</v>
      </c>
      <c r="N3544">
        <f>VLOOKUP(Table1[[#This Row],[CampaignID]],'advert datasetplatforms'!A:D,4,FALSE)</f>
        <v>92212</v>
      </c>
      <c r="O3544" t="str">
        <f>VLOOKUP(Table1[[#This Row],[CampaignID]],'advert datasetperformance'!A:B,2,FALSE)</f>
        <v>2024-03</v>
      </c>
      <c r="P3544">
        <f>VLOOKUP(Table1[[#This Row],[CampaignID]],'advert datasetperformance'!A:F,6,FALSE)</f>
        <v>16236</v>
      </c>
    </row>
    <row r="3545" spans="1:16" x14ac:dyDescent="0.25">
      <c r="A3545" t="s">
        <v>7584</v>
      </c>
      <c r="B3545" t="s">
        <v>749</v>
      </c>
      <c r="C3545" t="s">
        <v>7585</v>
      </c>
      <c r="D3545" s="1">
        <v>45162</v>
      </c>
      <c r="E3545" s="1">
        <v>45456</v>
      </c>
      <c r="F3545">
        <v>6917</v>
      </c>
      <c r="G3545">
        <v>95848</v>
      </c>
      <c r="H3545">
        <v>5967</v>
      </c>
      <c r="I3545">
        <v>538</v>
      </c>
      <c r="J3545">
        <v>12491</v>
      </c>
      <c r="K3545" t="str">
        <f>VLOOKUP(Table1[[#This Row],[CustomerID]],'advert datasetcustomers'!A:B,2,FALSE)</f>
        <v>Victoria Cardenas</v>
      </c>
      <c r="L3545" t="str">
        <f>VLOOKUP(Table1[[#This Row],[CustomerID]],'advert datasetcustomers'!A:E,5,FALSE)</f>
        <v>Margaretbury, MI</v>
      </c>
      <c r="M3545" t="str">
        <f>VLOOKUP(Table1[[#This Row],[CampaignID]],'advert datasetplatforms'!A:B,2,FALSE)</f>
        <v>Twitter</v>
      </c>
      <c r="N3545">
        <f>VLOOKUP(Table1[[#This Row],[CampaignID]],'advert datasetplatforms'!A:D,4,FALSE)</f>
        <v>97714</v>
      </c>
      <c r="O3545" t="str">
        <f>VLOOKUP(Table1[[#This Row],[CampaignID]],'advert datasetperformance'!A:B,2,FALSE)</f>
        <v>2024-07</v>
      </c>
      <c r="P3545">
        <f>VLOOKUP(Table1[[#This Row],[CampaignID]],'advert datasetperformance'!A:F,6,FALSE)</f>
        <v>13839</v>
      </c>
    </row>
    <row r="3546" spans="1:16" x14ac:dyDescent="0.25">
      <c r="A3546" t="s">
        <v>7586</v>
      </c>
      <c r="B3546" t="s">
        <v>803</v>
      </c>
      <c r="C3546" t="s">
        <v>7587</v>
      </c>
      <c r="D3546" s="1">
        <v>45096</v>
      </c>
      <c r="E3546" s="1">
        <v>45490</v>
      </c>
      <c r="F3546">
        <v>6408</v>
      </c>
      <c r="G3546">
        <v>106235</v>
      </c>
      <c r="H3546">
        <v>3860</v>
      </c>
      <c r="I3546">
        <v>457</v>
      </c>
      <c r="J3546">
        <v>17240</v>
      </c>
      <c r="K3546" t="str">
        <f>VLOOKUP(Table1[[#This Row],[CustomerID]],'advert datasetcustomers'!A:B,2,FALSE)</f>
        <v>Sherry Bell</v>
      </c>
      <c r="L3546" t="str">
        <f>VLOOKUP(Table1[[#This Row],[CustomerID]],'advert datasetcustomers'!A:E,5,FALSE)</f>
        <v>Port Brianbury, IA</v>
      </c>
      <c r="M3546" t="str">
        <f>VLOOKUP(Table1[[#This Row],[CampaignID]],'advert datasetplatforms'!A:B,2,FALSE)</f>
        <v>Google Ads</v>
      </c>
      <c r="N3546">
        <f>VLOOKUP(Table1[[#This Row],[CampaignID]],'advert datasetplatforms'!A:D,4,FALSE)</f>
        <v>87487</v>
      </c>
      <c r="O3546" t="str">
        <f>VLOOKUP(Table1[[#This Row],[CampaignID]],'advert datasetperformance'!A:B,2,FALSE)</f>
        <v>2024-08</v>
      </c>
      <c r="P3546">
        <f>VLOOKUP(Table1[[#This Row],[CampaignID]],'advert datasetperformance'!A:F,6,FALSE)</f>
        <v>5378</v>
      </c>
    </row>
    <row r="3547" spans="1:16" x14ac:dyDescent="0.25">
      <c r="A3547" t="s">
        <v>7588</v>
      </c>
      <c r="B3547" t="s">
        <v>611</v>
      </c>
      <c r="C3547" t="s">
        <v>7589</v>
      </c>
      <c r="D3547" s="1">
        <v>45564</v>
      </c>
      <c r="E3547" s="1">
        <v>45172</v>
      </c>
      <c r="F3547">
        <v>925</v>
      </c>
      <c r="G3547">
        <v>138196</v>
      </c>
      <c r="H3547">
        <v>4796</v>
      </c>
      <c r="I3547">
        <v>647</v>
      </c>
      <c r="J3547">
        <v>13949</v>
      </c>
      <c r="K3547" t="str">
        <f>VLOOKUP(Table1[[#This Row],[CustomerID]],'advert datasetcustomers'!A:B,2,FALSE)</f>
        <v>Christopher Thompson</v>
      </c>
      <c r="L3547" t="str">
        <f>VLOOKUP(Table1[[#This Row],[CustomerID]],'advert datasetcustomers'!A:E,5,FALSE)</f>
        <v>Port Adam, TN</v>
      </c>
      <c r="M3547" t="str">
        <f>VLOOKUP(Table1[[#This Row],[CampaignID]],'advert datasetplatforms'!A:B,2,FALSE)</f>
        <v>Google Ads</v>
      </c>
      <c r="N3547">
        <f>VLOOKUP(Table1[[#This Row],[CampaignID]],'advert datasetplatforms'!A:D,4,FALSE)</f>
        <v>77807</v>
      </c>
      <c r="O3547" t="str">
        <f>VLOOKUP(Table1[[#This Row],[CampaignID]],'advert datasetperformance'!A:B,2,FALSE)</f>
        <v>2024-10</v>
      </c>
      <c r="P3547">
        <f>VLOOKUP(Table1[[#This Row],[CampaignID]],'advert datasetperformance'!A:F,6,FALSE)</f>
        <v>8150</v>
      </c>
    </row>
    <row r="3548" spans="1:16" x14ac:dyDescent="0.25">
      <c r="A3548" t="s">
        <v>7590</v>
      </c>
      <c r="B3548" t="s">
        <v>2014</v>
      </c>
      <c r="C3548" t="s">
        <v>7591</v>
      </c>
      <c r="D3548" s="1">
        <v>45335</v>
      </c>
      <c r="E3548" s="1">
        <v>45321</v>
      </c>
      <c r="F3548">
        <v>5676</v>
      </c>
      <c r="G3548">
        <v>60992</v>
      </c>
      <c r="H3548">
        <v>5099</v>
      </c>
      <c r="I3548">
        <v>514</v>
      </c>
      <c r="J3548">
        <v>14915</v>
      </c>
      <c r="K3548" t="str">
        <f>VLOOKUP(Table1[[#This Row],[CustomerID]],'advert datasetcustomers'!A:B,2,FALSE)</f>
        <v>Randy Le</v>
      </c>
      <c r="L3548" t="str">
        <f>VLOOKUP(Table1[[#This Row],[CustomerID]],'advert datasetcustomers'!A:E,5,FALSE)</f>
        <v>Amyborough, CA</v>
      </c>
      <c r="M3548" t="str">
        <f>VLOOKUP(Table1[[#This Row],[CampaignID]],'advert datasetplatforms'!A:B,2,FALSE)</f>
        <v>Twitter</v>
      </c>
      <c r="N3548">
        <f>VLOOKUP(Table1[[#This Row],[CampaignID]],'advert datasetplatforms'!A:D,4,FALSE)</f>
        <v>105940</v>
      </c>
      <c r="O3548" t="str">
        <f>VLOOKUP(Table1[[#This Row],[CampaignID]],'advert datasetperformance'!A:B,2,FALSE)</f>
        <v>2024-08</v>
      </c>
      <c r="P3548">
        <f>VLOOKUP(Table1[[#This Row],[CampaignID]],'advert datasetperformance'!A:F,6,FALSE)</f>
        <v>9599</v>
      </c>
    </row>
    <row r="3549" spans="1:16" x14ac:dyDescent="0.25">
      <c r="A3549" t="s">
        <v>7592</v>
      </c>
      <c r="B3549" t="s">
        <v>410</v>
      </c>
      <c r="C3549" t="s">
        <v>7593</v>
      </c>
      <c r="D3549" s="1">
        <v>45139</v>
      </c>
      <c r="E3549" s="1">
        <v>45505</v>
      </c>
      <c r="F3549">
        <v>5900</v>
      </c>
      <c r="G3549">
        <v>113678</v>
      </c>
      <c r="H3549">
        <v>3400</v>
      </c>
      <c r="I3549">
        <v>302</v>
      </c>
      <c r="J3549">
        <v>13992</v>
      </c>
      <c r="K3549" t="str">
        <f>VLOOKUP(Table1[[#This Row],[CustomerID]],'advert datasetcustomers'!A:B,2,FALSE)</f>
        <v>Tyler Johnson</v>
      </c>
      <c r="L3549" t="str">
        <f>VLOOKUP(Table1[[#This Row],[CustomerID]],'advert datasetcustomers'!A:E,5,FALSE)</f>
        <v>New Christinashire, MP</v>
      </c>
      <c r="M3549" t="str">
        <f>VLOOKUP(Table1[[#This Row],[CampaignID]],'advert datasetplatforms'!A:B,2,FALSE)</f>
        <v>Instagram</v>
      </c>
      <c r="N3549">
        <f>VLOOKUP(Table1[[#This Row],[CampaignID]],'advert datasetplatforms'!A:D,4,FALSE)</f>
        <v>97608</v>
      </c>
      <c r="O3549" t="str">
        <f>VLOOKUP(Table1[[#This Row],[CampaignID]],'advert datasetperformance'!A:B,2,FALSE)</f>
        <v>2024-10</v>
      </c>
      <c r="P3549">
        <f>VLOOKUP(Table1[[#This Row],[CampaignID]],'advert datasetperformance'!A:F,6,FALSE)</f>
        <v>15492</v>
      </c>
    </row>
    <row r="3550" spans="1:16" x14ac:dyDescent="0.25">
      <c r="A3550" t="s">
        <v>7594</v>
      </c>
      <c r="B3550" t="s">
        <v>681</v>
      </c>
      <c r="C3550" t="s">
        <v>7595</v>
      </c>
      <c r="D3550" s="1">
        <v>44920</v>
      </c>
      <c r="E3550" s="1">
        <v>45384</v>
      </c>
      <c r="F3550">
        <v>5314</v>
      </c>
      <c r="G3550">
        <v>65241</v>
      </c>
      <c r="H3550">
        <v>6228</v>
      </c>
      <c r="I3550">
        <v>511</v>
      </c>
      <c r="J3550">
        <v>12193</v>
      </c>
      <c r="K3550" t="str">
        <f>VLOOKUP(Table1[[#This Row],[CustomerID]],'advert datasetcustomers'!A:B,2,FALSE)</f>
        <v>Andrew Vega</v>
      </c>
      <c r="L3550" t="str">
        <f>VLOOKUP(Table1[[#This Row],[CustomerID]],'advert datasetcustomers'!A:E,5,FALSE)</f>
        <v>Butlertown, IL</v>
      </c>
      <c r="M3550" t="str">
        <f>VLOOKUP(Table1[[#This Row],[CampaignID]],'advert datasetplatforms'!A:B,2,FALSE)</f>
        <v>Google Ads</v>
      </c>
      <c r="N3550">
        <f>VLOOKUP(Table1[[#This Row],[CampaignID]],'advert datasetplatforms'!A:D,4,FALSE)</f>
        <v>78763</v>
      </c>
      <c r="O3550" t="str">
        <f>VLOOKUP(Table1[[#This Row],[CampaignID]],'advert datasetperformance'!A:B,2,FALSE)</f>
        <v>2024-08</v>
      </c>
      <c r="P3550">
        <f>VLOOKUP(Table1[[#This Row],[CampaignID]],'advert datasetperformance'!A:F,6,FALSE)</f>
        <v>6565</v>
      </c>
    </row>
    <row r="3551" spans="1:16" x14ac:dyDescent="0.25">
      <c r="A3551" t="s">
        <v>7596</v>
      </c>
      <c r="B3551" t="s">
        <v>729</v>
      </c>
      <c r="C3551" t="s">
        <v>7597</v>
      </c>
      <c r="D3551" s="1">
        <v>44872</v>
      </c>
      <c r="E3551" s="1">
        <v>45434</v>
      </c>
      <c r="F3551">
        <v>4013</v>
      </c>
      <c r="G3551">
        <v>23823</v>
      </c>
      <c r="H3551">
        <v>4461</v>
      </c>
      <c r="I3551">
        <v>607</v>
      </c>
      <c r="J3551">
        <v>21864</v>
      </c>
      <c r="K3551" t="str">
        <f>VLOOKUP(Table1[[#This Row],[CustomerID]],'advert datasetcustomers'!A:B,2,FALSE)</f>
        <v>Ruben Reilly</v>
      </c>
      <c r="L3551" t="str">
        <f>VLOOKUP(Table1[[#This Row],[CustomerID]],'advert datasetcustomers'!A:E,5,FALSE)</f>
        <v>North Sandrashire, HI</v>
      </c>
      <c r="M3551" t="str">
        <f>VLOOKUP(Table1[[#This Row],[CampaignID]],'advert datasetplatforms'!A:B,2,FALSE)</f>
        <v>LinkedIn</v>
      </c>
      <c r="N3551">
        <f>VLOOKUP(Table1[[#This Row],[CampaignID]],'advert datasetplatforms'!A:D,4,FALSE)</f>
        <v>89518</v>
      </c>
      <c r="O3551" t="str">
        <f>VLOOKUP(Table1[[#This Row],[CampaignID]],'advert datasetperformance'!A:B,2,FALSE)</f>
        <v>2024-09</v>
      </c>
      <c r="P3551">
        <f>VLOOKUP(Table1[[#This Row],[CampaignID]],'advert datasetperformance'!A:F,6,FALSE)</f>
        <v>13836</v>
      </c>
    </row>
    <row r="3552" spans="1:16" x14ac:dyDescent="0.25">
      <c r="A3552" t="s">
        <v>7598</v>
      </c>
      <c r="B3552" t="s">
        <v>1356</v>
      </c>
      <c r="C3552" t="s">
        <v>7599</v>
      </c>
      <c r="D3552" s="1">
        <v>44986</v>
      </c>
      <c r="E3552" s="1">
        <v>45581</v>
      </c>
      <c r="F3552">
        <v>5042</v>
      </c>
      <c r="G3552">
        <v>96456</v>
      </c>
      <c r="H3552">
        <v>5670</v>
      </c>
      <c r="I3552">
        <v>449</v>
      </c>
      <c r="J3552">
        <v>13232</v>
      </c>
      <c r="K3552" t="str">
        <f>VLOOKUP(Table1[[#This Row],[CustomerID]],'advert datasetcustomers'!A:B,2,FALSE)</f>
        <v>Jennifer Gordon</v>
      </c>
      <c r="L3552" t="str">
        <f>VLOOKUP(Table1[[#This Row],[CustomerID]],'advert datasetcustomers'!A:E,5,FALSE)</f>
        <v>Port Stevenburgh, NM</v>
      </c>
      <c r="M3552" t="str">
        <f>VLOOKUP(Table1[[#This Row],[CampaignID]],'advert datasetplatforms'!A:B,2,FALSE)</f>
        <v>Twitter</v>
      </c>
      <c r="N3552">
        <f>VLOOKUP(Table1[[#This Row],[CampaignID]],'advert datasetplatforms'!A:D,4,FALSE)</f>
        <v>42151</v>
      </c>
      <c r="O3552" t="str">
        <f>VLOOKUP(Table1[[#This Row],[CampaignID]],'advert datasetperformance'!A:B,2,FALSE)</f>
        <v>2024-01</v>
      </c>
      <c r="P3552">
        <f>VLOOKUP(Table1[[#This Row],[CampaignID]],'advert datasetperformance'!A:F,6,FALSE)</f>
        <v>10021</v>
      </c>
    </row>
    <row r="3553" spans="1:16" x14ac:dyDescent="0.25">
      <c r="A3553" t="s">
        <v>7600</v>
      </c>
      <c r="B3553" t="s">
        <v>1005</v>
      </c>
      <c r="C3553" t="s">
        <v>7601</v>
      </c>
      <c r="D3553" s="1">
        <v>44989</v>
      </c>
      <c r="E3553" s="1">
        <v>45245</v>
      </c>
      <c r="F3553">
        <v>4402</v>
      </c>
      <c r="G3553">
        <v>96753</v>
      </c>
      <c r="H3553">
        <v>6261</v>
      </c>
      <c r="I3553">
        <v>537</v>
      </c>
      <c r="J3553">
        <v>22867</v>
      </c>
      <c r="K3553" t="str">
        <f>VLOOKUP(Table1[[#This Row],[CustomerID]],'advert datasetcustomers'!A:B,2,FALSE)</f>
        <v>Carl Anderson</v>
      </c>
      <c r="L3553" t="str">
        <f>VLOOKUP(Table1[[#This Row],[CustomerID]],'advert datasetcustomers'!A:E,5,FALSE)</f>
        <v>Underwoodland, AR</v>
      </c>
      <c r="M3553" t="str">
        <f>VLOOKUP(Table1[[#This Row],[CampaignID]],'advert datasetplatforms'!A:B,2,FALSE)</f>
        <v>Google Ads</v>
      </c>
      <c r="N3553">
        <f>VLOOKUP(Table1[[#This Row],[CampaignID]],'advert datasetplatforms'!A:D,4,FALSE)</f>
        <v>47110</v>
      </c>
      <c r="O3553" t="str">
        <f>VLOOKUP(Table1[[#This Row],[CampaignID]],'advert datasetperformance'!A:B,2,FALSE)</f>
        <v>2024-05</v>
      </c>
      <c r="P3553">
        <f>VLOOKUP(Table1[[#This Row],[CampaignID]],'advert datasetperformance'!A:F,6,FALSE)</f>
        <v>11585</v>
      </c>
    </row>
    <row r="3554" spans="1:16" x14ac:dyDescent="0.25">
      <c r="A3554" t="s">
        <v>7602</v>
      </c>
      <c r="B3554" t="s">
        <v>11</v>
      </c>
      <c r="C3554" t="s">
        <v>7603</v>
      </c>
      <c r="D3554" s="1">
        <v>45415</v>
      </c>
      <c r="E3554" s="1">
        <v>45380</v>
      </c>
      <c r="F3554">
        <v>5316</v>
      </c>
      <c r="G3554">
        <v>116340</v>
      </c>
      <c r="H3554">
        <v>5853</v>
      </c>
      <c r="I3554">
        <v>842</v>
      </c>
      <c r="J3554">
        <v>19713</v>
      </c>
      <c r="K3554" t="str">
        <f>VLOOKUP(Table1[[#This Row],[CustomerID]],'advert datasetcustomers'!A:B,2,FALSE)</f>
        <v>Jose Moore</v>
      </c>
      <c r="L3554" t="str">
        <f>VLOOKUP(Table1[[#This Row],[CustomerID]],'advert datasetcustomers'!A:E,5,FALSE)</f>
        <v>South Christopherville, ME</v>
      </c>
      <c r="M3554" t="str">
        <f>VLOOKUP(Table1[[#This Row],[CampaignID]],'advert datasetplatforms'!A:B,2,FALSE)</f>
        <v>Instagram</v>
      </c>
      <c r="N3554">
        <f>VLOOKUP(Table1[[#This Row],[CampaignID]],'advert datasetplatforms'!A:D,4,FALSE)</f>
        <v>75909</v>
      </c>
      <c r="O3554" t="str">
        <f>VLOOKUP(Table1[[#This Row],[CampaignID]],'advert datasetperformance'!A:B,2,FALSE)</f>
        <v>2024-07</v>
      </c>
      <c r="P3554">
        <f>VLOOKUP(Table1[[#This Row],[CampaignID]],'advert datasetperformance'!A:F,6,FALSE)</f>
        <v>8501</v>
      </c>
    </row>
    <row r="3555" spans="1:16" x14ac:dyDescent="0.25">
      <c r="A3555" t="s">
        <v>7604</v>
      </c>
      <c r="B3555" t="s">
        <v>5717</v>
      </c>
      <c r="C3555" t="s">
        <v>7605</v>
      </c>
      <c r="D3555" s="1">
        <v>45224</v>
      </c>
      <c r="E3555" s="1">
        <v>45240</v>
      </c>
      <c r="F3555">
        <v>4696</v>
      </c>
      <c r="G3555">
        <v>98917</v>
      </c>
      <c r="H3555">
        <v>2777</v>
      </c>
      <c r="I3555">
        <v>381</v>
      </c>
      <c r="J3555">
        <v>14889</v>
      </c>
      <c r="K3555" t="str">
        <f>VLOOKUP(Table1[[#This Row],[CustomerID]],'advert datasetcustomers'!A:B,2,FALSE)</f>
        <v>Derek Martinez</v>
      </c>
      <c r="L3555" t="str">
        <f>VLOOKUP(Table1[[#This Row],[CustomerID]],'advert datasetcustomers'!A:E,5,FALSE)</f>
        <v>Stevehaven, DC</v>
      </c>
      <c r="M3555" t="str">
        <f>VLOOKUP(Table1[[#This Row],[CampaignID]],'advert datasetplatforms'!A:B,2,FALSE)</f>
        <v>Google Ads</v>
      </c>
      <c r="N3555">
        <f>VLOOKUP(Table1[[#This Row],[CampaignID]],'advert datasetplatforms'!A:D,4,FALSE)</f>
        <v>63541</v>
      </c>
      <c r="O3555" t="str">
        <f>VLOOKUP(Table1[[#This Row],[CampaignID]],'advert datasetperformance'!A:B,2,FALSE)</f>
        <v>2024-04</v>
      </c>
      <c r="P3555">
        <f>VLOOKUP(Table1[[#This Row],[CampaignID]],'advert datasetperformance'!A:F,6,FALSE)</f>
        <v>7367</v>
      </c>
    </row>
    <row r="3556" spans="1:16" x14ac:dyDescent="0.25">
      <c r="A3556" t="s">
        <v>7606</v>
      </c>
      <c r="B3556" t="s">
        <v>1894</v>
      </c>
      <c r="C3556" t="s">
        <v>7607</v>
      </c>
      <c r="D3556" s="1">
        <v>45421</v>
      </c>
      <c r="E3556" s="1">
        <v>45505</v>
      </c>
      <c r="F3556">
        <v>4067</v>
      </c>
      <c r="G3556">
        <v>121785</v>
      </c>
      <c r="H3556">
        <v>3846</v>
      </c>
      <c r="I3556">
        <v>318</v>
      </c>
      <c r="J3556">
        <v>10032</v>
      </c>
      <c r="K3556" t="str">
        <f>VLOOKUP(Table1[[#This Row],[CustomerID]],'advert datasetcustomers'!A:B,2,FALSE)</f>
        <v>Caitlin Scott</v>
      </c>
      <c r="L3556" t="str">
        <f>VLOOKUP(Table1[[#This Row],[CustomerID]],'advert datasetcustomers'!A:E,5,FALSE)</f>
        <v>Shermanchester, DC</v>
      </c>
      <c r="M3556" t="str">
        <f>VLOOKUP(Table1[[#This Row],[CampaignID]],'advert datasetplatforms'!A:B,2,FALSE)</f>
        <v>Google Ads</v>
      </c>
      <c r="N3556">
        <f>VLOOKUP(Table1[[#This Row],[CampaignID]],'advert datasetplatforms'!A:D,4,FALSE)</f>
        <v>59403</v>
      </c>
      <c r="O3556" t="str">
        <f>VLOOKUP(Table1[[#This Row],[CampaignID]],'advert datasetperformance'!A:B,2,FALSE)</f>
        <v>2024-07</v>
      </c>
      <c r="P3556">
        <f>VLOOKUP(Table1[[#This Row],[CampaignID]],'advert datasetperformance'!A:F,6,FALSE)</f>
        <v>12136</v>
      </c>
    </row>
    <row r="3557" spans="1:16" x14ac:dyDescent="0.25">
      <c r="A3557" t="s">
        <v>7608</v>
      </c>
      <c r="B3557" t="s">
        <v>269</v>
      </c>
      <c r="C3557" t="s">
        <v>7609</v>
      </c>
      <c r="D3557" s="1">
        <v>44984</v>
      </c>
      <c r="E3557" s="1">
        <v>45136</v>
      </c>
      <c r="F3557">
        <v>5245</v>
      </c>
      <c r="G3557">
        <v>166268</v>
      </c>
      <c r="H3557">
        <v>3831</v>
      </c>
      <c r="I3557">
        <v>394</v>
      </c>
      <c r="J3557">
        <v>22310</v>
      </c>
      <c r="K3557" t="str">
        <f>VLOOKUP(Table1[[#This Row],[CustomerID]],'advert datasetcustomers'!A:B,2,FALSE)</f>
        <v>Thomas Rodriguez</v>
      </c>
      <c r="L3557" t="str">
        <f>VLOOKUP(Table1[[#This Row],[CustomerID]],'advert datasetcustomers'!A:E,5,FALSE)</f>
        <v>Lake Lisa, IL</v>
      </c>
      <c r="M3557" t="str">
        <f>VLOOKUP(Table1[[#This Row],[CampaignID]],'advert datasetplatforms'!A:B,2,FALSE)</f>
        <v>Instagram</v>
      </c>
      <c r="N3557">
        <f>VLOOKUP(Table1[[#This Row],[CampaignID]],'advert datasetplatforms'!A:D,4,FALSE)</f>
        <v>58439</v>
      </c>
      <c r="O3557" t="str">
        <f>VLOOKUP(Table1[[#This Row],[CampaignID]],'advert datasetperformance'!A:B,2,FALSE)</f>
        <v>2024-02</v>
      </c>
      <c r="P3557">
        <f>VLOOKUP(Table1[[#This Row],[CampaignID]],'advert datasetperformance'!A:F,6,FALSE)</f>
        <v>4595</v>
      </c>
    </row>
    <row r="3558" spans="1:16" x14ac:dyDescent="0.25">
      <c r="A3558" t="s">
        <v>7610</v>
      </c>
      <c r="B3558" t="s">
        <v>1480</v>
      </c>
      <c r="C3558" t="s">
        <v>7611</v>
      </c>
      <c r="D3558" s="1">
        <v>45301</v>
      </c>
      <c r="E3558" s="1">
        <v>45143</v>
      </c>
      <c r="F3558">
        <v>6203</v>
      </c>
      <c r="G3558">
        <v>106115</v>
      </c>
      <c r="H3558">
        <v>3618</v>
      </c>
      <c r="I3558">
        <v>34</v>
      </c>
      <c r="J3558">
        <v>7768</v>
      </c>
      <c r="K3558" t="str">
        <f>VLOOKUP(Table1[[#This Row],[CustomerID]],'advert datasetcustomers'!A:B,2,FALSE)</f>
        <v>Tara Yu</v>
      </c>
      <c r="L3558" t="str">
        <f>VLOOKUP(Table1[[#This Row],[CustomerID]],'advert datasetcustomers'!A:E,5,FALSE)</f>
        <v>West Maryland, ID</v>
      </c>
      <c r="M3558" t="str">
        <f>VLOOKUP(Table1[[#This Row],[CampaignID]],'advert datasetplatforms'!A:B,2,FALSE)</f>
        <v>Twitter</v>
      </c>
      <c r="N3558">
        <f>VLOOKUP(Table1[[#This Row],[CampaignID]],'advert datasetplatforms'!A:D,4,FALSE)</f>
        <v>111848</v>
      </c>
      <c r="O3558" t="str">
        <f>VLOOKUP(Table1[[#This Row],[CampaignID]],'advert datasetperformance'!A:B,2,FALSE)</f>
        <v>2024-03</v>
      </c>
      <c r="P3558">
        <f>VLOOKUP(Table1[[#This Row],[CampaignID]],'advert datasetperformance'!A:F,6,FALSE)</f>
        <v>11376</v>
      </c>
    </row>
    <row r="3559" spans="1:16" x14ac:dyDescent="0.25">
      <c r="A3559" t="s">
        <v>7612</v>
      </c>
      <c r="B3559" t="s">
        <v>524</v>
      </c>
      <c r="C3559" t="s">
        <v>7613</v>
      </c>
      <c r="D3559" s="1">
        <v>45225</v>
      </c>
      <c r="E3559" s="1">
        <v>45100</v>
      </c>
      <c r="F3559">
        <v>5433</v>
      </c>
      <c r="G3559">
        <v>135546</v>
      </c>
      <c r="H3559">
        <v>6136</v>
      </c>
      <c r="I3559">
        <v>438</v>
      </c>
      <c r="J3559">
        <v>7124</v>
      </c>
      <c r="K3559" t="str">
        <f>VLOOKUP(Table1[[#This Row],[CustomerID]],'advert datasetcustomers'!A:B,2,FALSE)</f>
        <v>James Lee</v>
      </c>
      <c r="L3559" t="str">
        <f>VLOOKUP(Table1[[#This Row],[CustomerID]],'advert datasetcustomers'!A:E,5,FALSE)</f>
        <v>North Christopher, GA</v>
      </c>
      <c r="M3559" t="str">
        <f>VLOOKUP(Table1[[#This Row],[CampaignID]],'advert datasetplatforms'!A:B,2,FALSE)</f>
        <v>Twitter</v>
      </c>
      <c r="N3559">
        <f>VLOOKUP(Table1[[#This Row],[CampaignID]],'advert datasetplatforms'!A:D,4,FALSE)</f>
        <v>147313</v>
      </c>
      <c r="O3559" t="str">
        <f>VLOOKUP(Table1[[#This Row],[CampaignID]],'advert datasetperformance'!A:B,2,FALSE)</f>
        <v>2024-05</v>
      </c>
      <c r="P3559">
        <f>VLOOKUP(Table1[[#This Row],[CampaignID]],'advert datasetperformance'!A:F,6,FALSE)</f>
        <v>7554</v>
      </c>
    </row>
    <row r="3560" spans="1:16" x14ac:dyDescent="0.25">
      <c r="A3560" t="s">
        <v>7614</v>
      </c>
      <c r="B3560" t="s">
        <v>3841</v>
      </c>
      <c r="C3560" t="s">
        <v>7615</v>
      </c>
      <c r="D3560" s="1">
        <v>45153</v>
      </c>
      <c r="E3560" s="1">
        <v>44966</v>
      </c>
      <c r="F3560">
        <v>4169</v>
      </c>
      <c r="G3560">
        <v>102241</v>
      </c>
      <c r="H3560">
        <v>3141</v>
      </c>
      <c r="I3560">
        <v>463</v>
      </c>
      <c r="J3560">
        <v>13821</v>
      </c>
      <c r="K3560" t="str">
        <f>VLOOKUP(Table1[[#This Row],[CustomerID]],'advert datasetcustomers'!A:B,2,FALSE)</f>
        <v>Christopher Fuller</v>
      </c>
      <c r="L3560" t="str">
        <f>VLOOKUP(Table1[[#This Row],[CustomerID]],'advert datasetcustomers'!A:E,5,FALSE)</f>
        <v>Port Robert, MD</v>
      </c>
      <c r="M3560" t="str">
        <f>VLOOKUP(Table1[[#This Row],[CampaignID]],'advert datasetplatforms'!A:B,2,FALSE)</f>
        <v>Google Ads</v>
      </c>
      <c r="N3560">
        <f>VLOOKUP(Table1[[#This Row],[CampaignID]],'advert datasetplatforms'!A:D,4,FALSE)</f>
        <v>119500</v>
      </c>
      <c r="O3560" t="str">
        <f>VLOOKUP(Table1[[#This Row],[CampaignID]],'advert datasetperformance'!A:B,2,FALSE)</f>
        <v>2024-10</v>
      </c>
      <c r="P3560">
        <f>VLOOKUP(Table1[[#This Row],[CampaignID]],'advert datasetperformance'!A:F,6,FALSE)</f>
        <v>9432</v>
      </c>
    </row>
    <row r="3561" spans="1:16" x14ac:dyDescent="0.25">
      <c r="A3561" t="s">
        <v>7616</v>
      </c>
      <c r="B3561" t="s">
        <v>386</v>
      </c>
      <c r="C3561" t="s">
        <v>7617</v>
      </c>
      <c r="D3561" s="1">
        <v>45079</v>
      </c>
      <c r="E3561" s="1">
        <v>45077</v>
      </c>
      <c r="F3561">
        <v>5504</v>
      </c>
      <c r="G3561">
        <v>89479</v>
      </c>
      <c r="H3561">
        <v>5907</v>
      </c>
      <c r="I3561">
        <v>549</v>
      </c>
      <c r="J3561">
        <v>13403</v>
      </c>
      <c r="K3561" t="str">
        <f>VLOOKUP(Table1[[#This Row],[CustomerID]],'advert datasetcustomers'!A:B,2,FALSE)</f>
        <v>Thomas Schmidt</v>
      </c>
      <c r="L3561" t="str">
        <f>VLOOKUP(Table1[[#This Row],[CustomerID]],'advert datasetcustomers'!A:E,5,FALSE)</f>
        <v>North Zachary, TX</v>
      </c>
      <c r="M3561" t="str">
        <f>VLOOKUP(Table1[[#This Row],[CampaignID]],'advert datasetplatforms'!A:B,2,FALSE)</f>
        <v>Instagram</v>
      </c>
      <c r="N3561">
        <f>VLOOKUP(Table1[[#This Row],[CampaignID]],'advert datasetplatforms'!A:D,4,FALSE)</f>
        <v>80966</v>
      </c>
      <c r="O3561" t="str">
        <f>VLOOKUP(Table1[[#This Row],[CampaignID]],'advert datasetperformance'!A:B,2,FALSE)</f>
        <v>2024-03</v>
      </c>
      <c r="P3561">
        <f>VLOOKUP(Table1[[#This Row],[CampaignID]],'advert datasetperformance'!A:F,6,FALSE)</f>
        <v>12419</v>
      </c>
    </row>
    <row r="3562" spans="1:16" x14ac:dyDescent="0.25">
      <c r="A3562" t="s">
        <v>7618</v>
      </c>
      <c r="B3562" t="s">
        <v>1194</v>
      </c>
      <c r="C3562" t="s">
        <v>7619</v>
      </c>
      <c r="D3562" s="1">
        <v>45164</v>
      </c>
      <c r="E3562" s="1">
        <v>45300</v>
      </c>
      <c r="F3562">
        <v>6604</v>
      </c>
      <c r="G3562">
        <v>69730</v>
      </c>
      <c r="H3562">
        <v>3236</v>
      </c>
      <c r="I3562">
        <v>470</v>
      </c>
      <c r="J3562">
        <v>22048</v>
      </c>
      <c r="K3562" t="str">
        <f>VLOOKUP(Table1[[#This Row],[CustomerID]],'advert datasetcustomers'!A:B,2,FALSE)</f>
        <v>Amy Hill</v>
      </c>
      <c r="L3562" t="str">
        <f>VLOOKUP(Table1[[#This Row],[CustomerID]],'advert datasetcustomers'!A:E,5,FALSE)</f>
        <v>Christophermouth, MA</v>
      </c>
      <c r="M3562" t="str">
        <f>VLOOKUP(Table1[[#This Row],[CampaignID]],'advert datasetplatforms'!A:B,2,FALSE)</f>
        <v>Google Ads</v>
      </c>
      <c r="N3562">
        <f>VLOOKUP(Table1[[#This Row],[CampaignID]],'advert datasetplatforms'!A:D,4,FALSE)</f>
        <v>44224</v>
      </c>
      <c r="O3562" t="str">
        <f>VLOOKUP(Table1[[#This Row],[CampaignID]],'advert datasetperformance'!A:B,2,FALSE)</f>
        <v>2024-07</v>
      </c>
      <c r="P3562">
        <f>VLOOKUP(Table1[[#This Row],[CampaignID]],'advert datasetperformance'!A:F,6,FALSE)</f>
        <v>6683</v>
      </c>
    </row>
    <row r="3563" spans="1:16" x14ac:dyDescent="0.25">
      <c r="A3563" t="s">
        <v>7620</v>
      </c>
      <c r="B3563" t="s">
        <v>205</v>
      </c>
      <c r="C3563" t="s">
        <v>7621</v>
      </c>
      <c r="D3563" s="1">
        <v>45050</v>
      </c>
      <c r="E3563" s="1">
        <v>45316</v>
      </c>
      <c r="F3563">
        <v>7393</v>
      </c>
      <c r="G3563">
        <v>113096</v>
      </c>
      <c r="H3563">
        <v>3080</v>
      </c>
      <c r="I3563">
        <v>620</v>
      </c>
      <c r="J3563">
        <v>16593</v>
      </c>
      <c r="K3563" t="str">
        <f>VLOOKUP(Table1[[#This Row],[CustomerID]],'advert datasetcustomers'!A:B,2,FALSE)</f>
        <v>Allison Smith</v>
      </c>
      <c r="L3563" t="str">
        <f>VLOOKUP(Table1[[#This Row],[CustomerID]],'advert datasetcustomers'!A:E,5,FALSE)</f>
        <v>Rogersbury, HI</v>
      </c>
      <c r="M3563" t="str">
        <f>VLOOKUP(Table1[[#This Row],[CampaignID]],'advert datasetplatforms'!A:B,2,FALSE)</f>
        <v>Instagram</v>
      </c>
      <c r="N3563">
        <f>VLOOKUP(Table1[[#This Row],[CampaignID]],'advert datasetplatforms'!A:D,4,FALSE)</f>
        <v>60751</v>
      </c>
      <c r="O3563" t="str">
        <f>VLOOKUP(Table1[[#This Row],[CampaignID]],'advert datasetperformance'!A:B,2,FALSE)</f>
        <v>2024-06</v>
      </c>
      <c r="P3563">
        <f>VLOOKUP(Table1[[#This Row],[CampaignID]],'advert datasetperformance'!A:F,6,FALSE)</f>
        <v>12151</v>
      </c>
    </row>
    <row r="3564" spans="1:16" x14ac:dyDescent="0.25">
      <c r="A3564" t="s">
        <v>7622</v>
      </c>
      <c r="B3564" t="s">
        <v>1241</v>
      </c>
      <c r="C3564" t="s">
        <v>7623</v>
      </c>
      <c r="D3564" s="1">
        <v>45285</v>
      </c>
      <c r="E3564" s="1">
        <v>45390</v>
      </c>
      <c r="F3564">
        <v>6811</v>
      </c>
      <c r="G3564">
        <v>106817</v>
      </c>
      <c r="H3564">
        <v>2280</v>
      </c>
      <c r="I3564">
        <v>695</v>
      </c>
      <c r="J3564">
        <v>14742</v>
      </c>
      <c r="K3564" t="str">
        <f>VLOOKUP(Table1[[#This Row],[CustomerID]],'advert datasetcustomers'!A:B,2,FALSE)</f>
        <v>Lynn Smith</v>
      </c>
      <c r="L3564" t="str">
        <f>VLOOKUP(Table1[[#This Row],[CustomerID]],'advert datasetcustomers'!A:E,5,FALSE)</f>
        <v>Kathleenburgh, WV</v>
      </c>
      <c r="M3564" t="str">
        <f>VLOOKUP(Table1[[#This Row],[CampaignID]],'advert datasetplatforms'!A:B,2,FALSE)</f>
        <v>LinkedIn</v>
      </c>
      <c r="N3564">
        <f>VLOOKUP(Table1[[#This Row],[CampaignID]],'advert datasetplatforms'!A:D,4,FALSE)</f>
        <v>32920</v>
      </c>
      <c r="O3564" t="str">
        <f>VLOOKUP(Table1[[#This Row],[CampaignID]],'advert datasetperformance'!A:B,2,FALSE)</f>
        <v>2024-10</v>
      </c>
      <c r="P3564">
        <f>VLOOKUP(Table1[[#This Row],[CampaignID]],'advert datasetperformance'!A:F,6,FALSE)</f>
        <v>12406</v>
      </c>
    </row>
    <row r="3565" spans="1:16" x14ac:dyDescent="0.25">
      <c r="A3565" t="s">
        <v>7624</v>
      </c>
      <c r="B3565" t="s">
        <v>370</v>
      </c>
      <c r="C3565" t="s">
        <v>7625</v>
      </c>
      <c r="D3565" s="1">
        <v>44989</v>
      </c>
      <c r="E3565" s="1">
        <v>45426</v>
      </c>
      <c r="F3565">
        <v>5806</v>
      </c>
      <c r="G3565">
        <v>63829</v>
      </c>
      <c r="H3565">
        <v>4918</v>
      </c>
      <c r="I3565">
        <v>146</v>
      </c>
      <c r="J3565">
        <v>17131</v>
      </c>
      <c r="K3565" t="str">
        <f>VLOOKUP(Table1[[#This Row],[CustomerID]],'advert datasetcustomers'!A:B,2,FALSE)</f>
        <v>Ashley Cooper</v>
      </c>
      <c r="L3565" t="str">
        <f>VLOOKUP(Table1[[#This Row],[CustomerID]],'advert datasetcustomers'!A:E,5,FALSE)</f>
        <v>Pamelahaven, OH</v>
      </c>
      <c r="M3565" t="str">
        <f>VLOOKUP(Table1[[#This Row],[CampaignID]],'advert datasetplatforms'!A:B,2,FALSE)</f>
        <v>Facebook</v>
      </c>
      <c r="N3565">
        <f>VLOOKUP(Table1[[#This Row],[CampaignID]],'advert datasetplatforms'!A:D,4,FALSE)</f>
        <v>80299</v>
      </c>
      <c r="O3565" t="str">
        <f>VLOOKUP(Table1[[#This Row],[CampaignID]],'advert datasetperformance'!A:B,2,FALSE)</f>
        <v>2024-03</v>
      </c>
      <c r="P3565">
        <f>VLOOKUP(Table1[[#This Row],[CampaignID]],'advert datasetperformance'!A:F,6,FALSE)</f>
        <v>7246</v>
      </c>
    </row>
    <row r="3566" spans="1:16" x14ac:dyDescent="0.25">
      <c r="A3566" t="s">
        <v>7626</v>
      </c>
      <c r="B3566" t="s">
        <v>1429</v>
      </c>
      <c r="C3566" t="s">
        <v>7627</v>
      </c>
      <c r="D3566" s="1">
        <v>45411</v>
      </c>
      <c r="E3566" s="1">
        <v>44903</v>
      </c>
      <c r="F3566">
        <v>3486</v>
      </c>
      <c r="G3566">
        <v>103091</v>
      </c>
      <c r="H3566">
        <v>2607</v>
      </c>
      <c r="I3566">
        <v>487</v>
      </c>
      <c r="J3566">
        <v>14793</v>
      </c>
      <c r="K3566" t="str">
        <f>VLOOKUP(Table1[[#This Row],[CustomerID]],'advert datasetcustomers'!A:B,2,FALSE)</f>
        <v>Carlos Mcbride</v>
      </c>
      <c r="L3566" t="str">
        <f>VLOOKUP(Table1[[#This Row],[CustomerID]],'advert datasetcustomers'!A:E,5,FALSE)</f>
        <v>Port Thomas, TX</v>
      </c>
      <c r="M3566" t="str">
        <f>VLOOKUP(Table1[[#This Row],[CampaignID]],'advert datasetplatforms'!A:B,2,FALSE)</f>
        <v>Google Ads</v>
      </c>
      <c r="N3566">
        <f>VLOOKUP(Table1[[#This Row],[CampaignID]],'advert datasetplatforms'!A:D,4,FALSE)</f>
        <v>82507</v>
      </c>
      <c r="O3566" t="str">
        <f>VLOOKUP(Table1[[#This Row],[CampaignID]],'advert datasetperformance'!A:B,2,FALSE)</f>
        <v>2024-05</v>
      </c>
      <c r="P3566">
        <f>VLOOKUP(Table1[[#This Row],[CampaignID]],'advert datasetperformance'!A:F,6,FALSE)</f>
        <v>10377</v>
      </c>
    </row>
    <row r="3567" spans="1:16" x14ac:dyDescent="0.25">
      <c r="A3567" t="s">
        <v>7628</v>
      </c>
      <c r="B3567" t="s">
        <v>47</v>
      </c>
      <c r="C3567" t="s">
        <v>7629</v>
      </c>
      <c r="D3567" s="1">
        <v>45059</v>
      </c>
      <c r="E3567" s="1">
        <v>45478</v>
      </c>
      <c r="F3567">
        <v>2951</v>
      </c>
      <c r="G3567">
        <v>126136</v>
      </c>
      <c r="H3567">
        <v>5290</v>
      </c>
      <c r="I3567">
        <v>493</v>
      </c>
      <c r="J3567">
        <v>11352</v>
      </c>
      <c r="K3567" t="str">
        <f>VLOOKUP(Table1[[#This Row],[CustomerID]],'advert datasetcustomers'!A:B,2,FALSE)</f>
        <v>Ricky Valentine</v>
      </c>
      <c r="L3567" t="str">
        <f>VLOOKUP(Table1[[#This Row],[CustomerID]],'advert datasetcustomers'!A:E,5,FALSE)</f>
        <v>Port Johnmouth, WA</v>
      </c>
      <c r="M3567" t="str">
        <f>VLOOKUP(Table1[[#This Row],[CampaignID]],'advert datasetplatforms'!A:B,2,FALSE)</f>
        <v>Facebook</v>
      </c>
      <c r="N3567">
        <f>VLOOKUP(Table1[[#This Row],[CampaignID]],'advert datasetplatforms'!A:D,4,FALSE)</f>
        <v>108571</v>
      </c>
      <c r="O3567" t="str">
        <f>VLOOKUP(Table1[[#This Row],[CampaignID]],'advert datasetperformance'!A:B,2,FALSE)</f>
        <v>2024-02</v>
      </c>
      <c r="P3567">
        <f>VLOOKUP(Table1[[#This Row],[CampaignID]],'advert datasetperformance'!A:F,6,FALSE)</f>
        <v>14161</v>
      </c>
    </row>
    <row r="3568" spans="1:16" x14ac:dyDescent="0.25">
      <c r="A3568" t="s">
        <v>7630</v>
      </c>
      <c r="B3568" t="s">
        <v>2472</v>
      </c>
      <c r="C3568" t="s">
        <v>7631</v>
      </c>
      <c r="D3568" s="1">
        <v>45586</v>
      </c>
      <c r="E3568" s="1">
        <v>45389</v>
      </c>
      <c r="F3568">
        <v>4696</v>
      </c>
      <c r="G3568">
        <v>56867</v>
      </c>
      <c r="H3568">
        <v>4438</v>
      </c>
      <c r="I3568">
        <v>384</v>
      </c>
      <c r="J3568">
        <v>17893</v>
      </c>
      <c r="K3568" t="str">
        <f>VLOOKUP(Table1[[#This Row],[CustomerID]],'advert datasetcustomers'!A:B,2,FALSE)</f>
        <v>Logan Williams</v>
      </c>
      <c r="L3568" t="str">
        <f>VLOOKUP(Table1[[#This Row],[CustomerID]],'advert datasetcustomers'!A:E,5,FALSE)</f>
        <v>Amandaton, NC</v>
      </c>
      <c r="M3568" t="str">
        <f>VLOOKUP(Table1[[#This Row],[CampaignID]],'advert datasetplatforms'!A:B,2,FALSE)</f>
        <v>Facebook</v>
      </c>
      <c r="N3568">
        <f>VLOOKUP(Table1[[#This Row],[CampaignID]],'advert datasetplatforms'!A:D,4,FALSE)</f>
        <v>68294</v>
      </c>
      <c r="O3568" t="str">
        <f>VLOOKUP(Table1[[#This Row],[CampaignID]],'advert datasetperformance'!A:B,2,FALSE)</f>
        <v>2024-10</v>
      </c>
      <c r="P3568">
        <f>VLOOKUP(Table1[[#This Row],[CampaignID]],'advert datasetperformance'!A:F,6,FALSE)</f>
        <v>10128</v>
      </c>
    </row>
    <row r="3569" spans="1:16" x14ac:dyDescent="0.25">
      <c r="A3569" t="s">
        <v>7632</v>
      </c>
      <c r="B3569" t="s">
        <v>2617</v>
      </c>
      <c r="C3569" t="s">
        <v>7633</v>
      </c>
      <c r="D3569" s="1">
        <v>45369</v>
      </c>
      <c r="E3569" s="1">
        <v>44879</v>
      </c>
      <c r="F3569">
        <v>2886</v>
      </c>
      <c r="G3569">
        <v>141783</v>
      </c>
      <c r="H3569">
        <v>3217</v>
      </c>
      <c r="I3569">
        <v>401</v>
      </c>
      <c r="J3569">
        <v>17639</v>
      </c>
      <c r="K3569" t="str">
        <f>VLOOKUP(Table1[[#This Row],[CustomerID]],'advert datasetcustomers'!A:B,2,FALSE)</f>
        <v>Jason Young</v>
      </c>
      <c r="L3569" t="str">
        <f>VLOOKUP(Table1[[#This Row],[CustomerID]],'advert datasetcustomers'!A:E,5,FALSE)</f>
        <v>Lake Ryanchester, GU</v>
      </c>
      <c r="M3569" t="str">
        <f>VLOOKUP(Table1[[#This Row],[CampaignID]],'advert datasetplatforms'!A:B,2,FALSE)</f>
        <v>LinkedIn</v>
      </c>
      <c r="N3569">
        <f>VLOOKUP(Table1[[#This Row],[CampaignID]],'advert datasetplatforms'!A:D,4,FALSE)</f>
        <v>40888</v>
      </c>
      <c r="O3569" t="str">
        <f>VLOOKUP(Table1[[#This Row],[CampaignID]],'advert datasetperformance'!A:B,2,FALSE)</f>
        <v>2024-04</v>
      </c>
      <c r="P3569">
        <f>VLOOKUP(Table1[[#This Row],[CampaignID]],'advert datasetperformance'!A:F,6,FALSE)</f>
        <v>7199</v>
      </c>
    </row>
    <row r="3570" spans="1:16" x14ac:dyDescent="0.25">
      <c r="A3570" t="s">
        <v>7634</v>
      </c>
      <c r="B3570" t="s">
        <v>491</v>
      </c>
      <c r="C3570" t="s">
        <v>7635</v>
      </c>
      <c r="D3570" s="1">
        <v>45558</v>
      </c>
      <c r="E3570" s="1">
        <v>45225</v>
      </c>
      <c r="F3570">
        <v>3822</v>
      </c>
      <c r="G3570">
        <v>66504</v>
      </c>
      <c r="H3570">
        <v>4881</v>
      </c>
      <c r="I3570">
        <v>453</v>
      </c>
      <c r="J3570">
        <v>13633</v>
      </c>
      <c r="K3570" t="str">
        <f>VLOOKUP(Table1[[#This Row],[CustomerID]],'advert datasetcustomers'!A:B,2,FALSE)</f>
        <v>Christopher Johnson</v>
      </c>
      <c r="L3570" t="str">
        <f>VLOOKUP(Table1[[#This Row],[CustomerID]],'advert datasetcustomers'!A:E,5,FALSE)</f>
        <v>North Scott, KS</v>
      </c>
      <c r="M3570" t="str">
        <f>VLOOKUP(Table1[[#This Row],[CampaignID]],'advert datasetplatforms'!A:B,2,FALSE)</f>
        <v>Google Ads</v>
      </c>
      <c r="N3570">
        <f>VLOOKUP(Table1[[#This Row],[CampaignID]],'advert datasetplatforms'!A:D,4,FALSE)</f>
        <v>109759</v>
      </c>
      <c r="O3570" t="str">
        <f>VLOOKUP(Table1[[#This Row],[CampaignID]],'advert datasetperformance'!A:B,2,FALSE)</f>
        <v>2024-01</v>
      </c>
      <c r="P3570">
        <f>VLOOKUP(Table1[[#This Row],[CampaignID]],'advert datasetperformance'!A:F,6,FALSE)</f>
        <v>11414</v>
      </c>
    </row>
    <row r="3571" spans="1:16" x14ac:dyDescent="0.25">
      <c r="A3571" t="s">
        <v>7636</v>
      </c>
      <c r="B3571" t="s">
        <v>1722</v>
      </c>
      <c r="C3571" t="s">
        <v>7637</v>
      </c>
      <c r="D3571" s="1">
        <v>45208</v>
      </c>
      <c r="E3571" s="1">
        <v>45309</v>
      </c>
      <c r="F3571">
        <v>4744</v>
      </c>
      <c r="G3571">
        <v>103895</v>
      </c>
      <c r="H3571">
        <v>6668</v>
      </c>
      <c r="I3571">
        <v>726</v>
      </c>
      <c r="J3571">
        <v>14890</v>
      </c>
      <c r="K3571" t="str">
        <f>VLOOKUP(Table1[[#This Row],[CustomerID]],'advert datasetcustomers'!A:B,2,FALSE)</f>
        <v>Wesley Green</v>
      </c>
      <c r="L3571" t="str">
        <f>VLOOKUP(Table1[[#This Row],[CustomerID]],'advert datasetcustomers'!A:E,5,FALSE)</f>
        <v>East Trevorberg, MS</v>
      </c>
      <c r="M3571" t="str">
        <f>VLOOKUP(Table1[[#This Row],[CampaignID]],'advert datasetplatforms'!A:B,2,FALSE)</f>
        <v>Facebook</v>
      </c>
      <c r="N3571">
        <f>VLOOKUP(Table1[[#This Row],[CampaignID]],'advert datasetplatforms'!A:D,4,FALSE)</f>
        <v>58264</v>
      </c>
      <c r="O3571" t="str">
        <f>VLOOKUP(Table1[[#This Row],[CampaignID]],'advert datasetperformance'!A:B,2,FALSE)</f>
        <v>2024-03</v>
      </c>
      <c r="P3571">
        <f>VLOOKUP(Table1[[#This Row],[CampaignID]],'advert datasetperformance'!A:F,6,FALSE)</f>
        <v>9623</v>
      </c>
    </row>
    <row r="3572" spans="1:16" x14ac:dyDescent="0.25">
      <c r="A3572" t="s">
        <v>7638</v>
      </c>
      <c r="B3572" t="s">
        <v>2380</v>
      </c>
      <c r="C3572" t="s">
        <v>7639</v>
      </c>
      <c r="D3572" s="1">
        <v>45180</v>
      </c>
      <c r="E3572" s="1">
        <v>45271</v>
      </c>
      <c r="F3572">
        <v>4273</v>
      </c>
      <c r="G3572">
        <v>69576</v>
      </c>
      <c r="H3572">
        <v>5569</v>
      </c>
      <c r="I3572">
        <v>530</v>
      </c>
      <c r="J3572">
        <v>12093</v>
      </c>
      <c r="K3572" t="str">
        <f>VLOOKUP(Table1[[#This Row],[CustomerID]],'advert datasetcustomers'!A:B,2,FALSE)</f>
        <v>Matthew Gallegos</v>
      </c>
      <c r="L3572" t="str">
        <f>VLOOKUP(Table1[[#This Row],[CustomerID]],'advert datasetcustomers'!A:E,5,FALSE)</f>
        <v>North Richard, AK</v>
      </c>
      <c r="M3572" t="str">
        <f>VLOOKUP(Table1[[#This Row],[CampaignID]],'advert datasetplatforms'!A:B,2,FALSE)</f>
        <v>Twitter</v>
      </c>
      <c r="N3572">
        <f>VLOOKUP(Table1[[#This Row],[CampaignID]],'advert datasetplatforms'!A:D,4,FALSE)</f>
        <v>38814</v>
      </c>
      <c r="O3572" t="str">
        <f>VLOOKUP(Table1[[#This Row],[CampaignID]],'advert datasetperformance'!A:B,2,FALSE)</f>
        <v>2024-06</v>
      </c>
      <c r="P3572">
        <f>VLOOKUP(Table1[[#This Row],[CampaignID]],'advert datasetperformance'!A:F,6,FALSE)</f>
        <v>10711</v>
      </c>
    </row>
    <row r="3573" spans="1:16" x14ac:dyDescent="0.25">
      <c r="A3573" t="s">
        <v>7640</v>
      </c>
      <c r="B3573" t="s">
        <v>1814</v>
      </c>
      <c r="C3573" t="s">
        <v>7641</v>
      </c>
      <c r="D3573" s="1">
        <v>45045</v>
      </c>
      <c r="E3573" s="1">
        <v>45198</v>
      </c>
      <c r="F3573">
        <v>4508</v>
      </c>
      <c r="G3573">
        <v>101789</v>
      </c>
      <c r="H3573">
        <v>5876</v>
      </c>
      <c r="I3573">
        <v>313</v>
      </c>
      <c r="J3573">
        <v>23578</v>
      </c>
      <c r="K3573" t="str">
        <f>VLOOKUP(Table1[[#This Row],[CustomerID]],'advert datasetcustomers'!A:B,2,FALSE)</f>
        <v>John Camacho</v>
      </c>
      <c r="L3573" t="str">
        <f>VLOOKUP(Table1[[#This Row],[CustomerID]],'advert datasetcustomers'!A:E,5,FALSE)</f>
        <v>Stephenmouth, PR</v>
      </c>
      <c r="M3573" t="str">
        <f>VLOOKUP(Table1[[#This Row],[CampaignID]],'advert datasetplatforms'!A:B,2,FALSE)</f>
        <v>Twitter</v>
      </c>
      <c r="N3573">
        <f>VLOOKUP(Table1[[#This Row],[CampaignID]],'advert datasetplatforms'!A:D,4,FALSE)</f>
        <v>44877</v>
      </c>
      <c r="O3573" t="str">
        <f>VLOOKUP(Table1[[#This Row],[CampaignID]],'advert datasetperformance'!A:B,2,FALSE)</f>
        <v>2024-04</v>
      </c>
      <c r="P3573">
        <f>VLOOKUP(Table1[[#This Row],[CampaignID]],'advert datasetperformance'!A:F,6,FALSE)</f>
        <v>10859</v>
      </c>
    </row>
    <row r="3574" spans="1:16" x14ac:dyDescent="0.25">
      <c r="A3574" t="s">
        <v>7642</v>
      </c>
      <c r="B3574" t="s">
        <v>80</v>
      </c>
      <c r="C3574" t="s">
        <v>7643</v>
      </c>
      <c r="D3574" s="1">
        <v>45296</v>
      </c>
      <c r="E3574" s="1">
        <v>45123</v>
      </c>
      <c r="F3574">
        <v>3007</v>
      </c>
      <c r="G3574">
        <v>55178</v>
      </c>
      <c r="H3574">
        <v>5085</v>
      </c>
      <c r="I3574">
        <v>379</v>
      </c>
      <c r="J3574">
        <v>13382</v>
      </c>
      <c r="K3574" t="str">
        <f>VLOOKUP(Table1[[#This Row],[CustomerID]],'advert datasetcustomers'!A:B,2,FALSE)</f>
        <v>Jean Wilcox</v>
      </c>
      <c r="L3574" t="str">
        <f>VLOOKUP(Table1[[#This Row],[CustomerID]],'advert datasetcustomers'!A:E,5,FALSE)</f>
        <v>Robertton, VA</v>
      </c>
      <c r="M3574" t="str">
        <f>VLOOKUP(Table1[[#This Row],[CampaignID]],'advert datasetplatforms'!A:B,2,FALSE)</f>
        <v>Twitter</v>
      </c>
      <c r="N3574">
        <f>VLOOKUP(Table1[[#This Row],[CampaignID]],'advert datasetplatforms'!A:D,4,FALSE)</f>
        <v>98035</v>
      </c>
      <c r="O3574" t="str">
        <f>VLOOKUP(Table1[[#This Row],[CampaignID]],'advert datasetperformance'!A:B,2,FALSE)</f>
        <v>2024-04</v>
      </c>
      <c r="P3574">
        <f>VLOOKUP(Table1[[#This Row],[CampaignID]],'advert datasetperformance'!A:F,6,FALSE)</f>
        <v>10737</v>
      </c>
    </row>
    <row r="3575" spans="1:16" x14ac:dyDescent="0.25">
      <c r="A3575" t="s">
        <v>7644</v>
      </c>
      <c r="B3575" t="s">
        <v>29</v>
      </c>
      <c r="C3575" t="s">
        <v>7645</v>
      </c>
      <c r="D3575" s="1">
        <v>45340</v>
      </c>
      <c r="E3575" s="1">
        <v>45563</v>
      </c>
      <c r="F3575">
        <v>5347</v>
      </c>
      <c r="G3575">
        <v>93519</v>
      </c>
      <c r="H3575">
        <v>4829</v>
      </c>
      <c r="I3575">
        <v>455</v>
      </c>
      <c r="J3575">
        <v>27309</v>
      </c>
      <c r="K3575" t="str">
        <f>VLOOKUP(Table1[[#This Row],[CustomerID]],'advert datasetcustomers'!A:B,2,FALSE)</f>
        <v>Kathryn Fleming MD</v>
      </c>
      <c r="L3575" t="str">
        <f>VLOOKUP(Table1[[#This Row],[CustomerID]],'advert datasetcustomers'!A:E,5,FALSE)</f>
        <v>Andrewmouth, DC</v>
      </c>
      <c r="M3575" t="str">
        <f>VLOOKUP(Table1[[#This Row],[CampaignID]],'advert datasetplatforms'!A:B,2,FALSE)</f>
        <v>Twitter</v>
      </c>
      <c r="N3575">
        <f>VLOOKUP(Table1[[#This Row],[CampaignID]],'advert datasetplatforms'!A:D,4,FALSE)</f>
        <v>53590</v>
      </c>
      <c r="O3575" t="str">
        <f>VLOOKUP(Table1[[#This Row],[CampaignID]],'advert datasetperformance'!A:B,2,FALSE)</f>
        <v>2024-04</v>
      </c>
      <c r="P3575">
        <f>VLOOKUP(Table1[[#This Row],[CampaignID]],'advert datasetperformance'!A:F,6,FALSE)</f>
        <v>8006</v>
      </c>
    </row>
    <row r="3576" spans="1:16" x14ac:dyDescent="0.25">
      <c r="A3576" t="s">
        <v>7646</v>
      </c>
      <c r="B3576" t="s">
        <v>378</v>
      </c>
      <c r="C3576" t="s">
        <v>7647</v>
      </c>
      <c r="D3576" s="1">
        <v>45378</v>
      </c>
      <c r="E3576" s="1">
        <v>45493</v>
      </c>
      <c r="F3576">
        <v>6494</v>
      </c>
      <c r="G3576">
        <v>98461</v>
      </c>
      <c r="H3576">
        <v>4152</v>
      </c>
      <c r="I3576">
        <v>617</v>
      </c>
      <c r="J3576">
        <v>11719</v>
      </c>
      <c r="K3576" t="str">
        <f>VLOOKUP(Table1[[#This Row],[CustomerID]],'advert datasetcustomers'!A:B,2,FALSE)</f>
        <v>Michael Taylor</v>
      </c>
      <c r="L3576" t="str">
        <f>VLOOKUP(Table1[[#This Row],[CustomerID]],'advert datasetcustomers'!A:E,5,FALSE)</f>
        <v>Lake Sheena, DC</v>
      </c>
      <c r="M3576" t="str">
        <f>VLOOKUP(Table1[[#This Row],[CampaignID]],'advert datasetplatforms'!A:B,2,FALSE)</f>
        <v>Twitter</v>
      </c>
      <c r="N3576">
        <f>VLOOKUP(Table1[[#This Row],[CampaignID]],'advert datasetplatforms'!A:D,4,FALSE)</f>
        <v>86824</v>
      </c>
      <c r="O3576" t="str">
        <f>VLOOKUP(Table1[[#This Row],[CampaignID]],'advert datasetperformance'!A:B,2,FALSE)</f>
        <v>2024-07</v>
      </c>
      <c r="P3576">
        <f>VLOOKUP(Table1[[#This Row],[CampaignID]],'advert datasetperformance'!A:F,6,FALSE)</f>
        <v>10653</v>
      </c>
    </row>
    <row r="3577" spans="1:16" x14ac:dyDescent="0.25">
      <c r="A3577" t="s">
        <v>7648</v>
      </c>
      <c r="B3577" t="s">
        <v>2023</v>
      </c>
      <c r="C3577" t="s">
        <v>7649</v>
      </c>
      <c r="D3577" s="1">
        <v>45578</v>
      </c>
      <c r="E3577" s="1">
        <v>45436</v>
      </c>
      <c r="F3577">
        <v>4177</v>
      </c>
      <c r="G3577">
        <v>127814</v>
      </c>
      <c r="H3577">
        <v>6166</v>
      </c>
      <c r="I3577">
        <v>410</v>
      </c>
      <c r="J3577">
        <v>15455</v>
      </c>
      <c r="K3577" t="str">
        <f>VLOOKUP(Table1[[#This Row],[CustomerID]],'advert datasetcustomers'!A:B,2,FALSE)</f>
        <v>Cindy Wood</v>
      </c>
      <c r="L3577" t="str">
        <f>VLOOKUP(Table1[[#This Row],[CustomerID]],'advert datasetcustomers'!A:E,5,FALSE)</f>
        <v>South Jesse, SC</v>
      </c>
      <c r="M3577" t="str">
        <f>VLOOKUP(Table1[[#This Row],[CampaignID]],'advert datasetplatforms'!A:B,2,FALSE)</f>
        <v>Twitter</v>
      </c>
      <c r="N3577">
        <f>VLOOKUP(Table1[[#This Row],[CampaignID]],'advert datasetplatforms'!A:D,4,FALSE)</f>
        <v>88104</v>
      </c>
      <c r="O3577" t="str">
        <f>VLOOKUP(Table1[[#This Row],[CampaignID]],'advert datasetperformance'!A:B,2,FALSE)</f>
        <v>2024-07</v>
      </c>
      <c r="P3577">
        <f>VLOOKUP(Table1[[#This Row],[CampaignID]],'advert datasetperformance'!A:F,6,FALSE)</f>
        <v>14120</v>
      </c>
    </row>
    <row r="3578" spans="1:16" x14ac:dyDescent="0.25">
      <c r="A3578" t="s">
        <v>7650</v>
      </c>
      <c r="B3578" t="s">
        <v>2200</v>
      </c>
      <c r="C3578" t="s">
        <v>7651</v>
      </c>
      <c r="D3578" s="1">
        <v>45561</v>
      </c>
      <c r="E3578" s="1">
        <v>45162</v>
      </c>
      <c r="F3578">
        <v>6088</v>
      </c>
      <c r="G3578">
        <v>85466</v>
      </c>
      <c r="H3578">
        <v>5649</v>
      </c>
      <c r="I3578">
        <v>506</v>
      </c>
      <c r="J3578">
        <v>21329</v>
      </c>
      <c r="K3578" t="str">
        <f>VLOOKUP(Table1[[#This Row],[CustomerID]],'advert datasetcustomers'!A:B,2,FALSE)</f>
        <v>Jordan Gay</v>
      </c>
      <c r="L3578" t="str">
        <f>VLOOKUP(Table1[[#This Row],[CustomerID]],'advert datasetcustomers'!A:E,5,FALSE)</f>
        <v>Matthewborough, DC</v>
      </c>
      <c r="M3578" t="str">
        <f>VLOOKUP(Table1[[#This Row],[CampaignID]],'advert datasetplatforms'!A:B,2,FALSE)</f>
        <v>Instagram</v>
      </c>
      <c r="N3578">
        <f>VLOOKUP(Table1[[#This Row],[CampaignID]],'advert datasetplatforms'!A:D,4,FALSE)</f>
        <v>63652</v>
      </c>
      <c r="O3578" t="str">
        <f>VLOOKUP(Table1[[#This Row],[CampaignID]],'advert datasetperformance'!A:B,2,FALSE)</f>
        <v>2024-08</v>
      </c>
      <c r="P3578">
        <f>VLOOKUP(Table1[[#This Row],[CampaignID]],'advert datasetperformance'!A:F,6,FALSE)</f>
        <v>11237</v>
      </c>
    </row>
    <row r="3579" spans="1:16" x14ac:dyDescent="0.25">
      <c r="A3579" t="s">
        <v>7652</v>
      </c>
      <c r="B3579" t="s">
        <v>883</v>
      </c>
      <c r="C3579" t="s">
        <v>7653</v>
      </c>
      <c r="D3579" s="1">
        <v>44927</v>
      </c>
      <c r="E3579" s="1">
        <v>44943</v>
      </c>
      <c r="F3579">
        <v>8994</v>
      </c>
      <c r="G3579">
        <v>93044</v>
      </c>
      <c r="H3579">
        <v>3376</v>
      </c>
      <c r="I3579">
        <v>482</v>
      </c>
      <c r="J3579">
        <v>19319</v>
      </c>
      <c r="K3579" t="str">
        <f>VLOOKUP(Table1[[#This Row],[CustomerID]],'advert datasetcustomers'!A:B,2,FALSE)</f>
        <v>Robert Bennett</v>
      </c>
      <c r="L3579" t="str">
        <f>VLOOKUP(Table1[[#This Row],[CustomerID]],'advert datasetcustomers'!A:E,5,FALSE)</f>
        <v>Fullermouth, AS</v>
      </c>
      <c r="M3579" t="str">
        <f>VLOOKUP(Table1[[#This Row],[CampaignID]],'advert datasetplatforms'!A:B,2,FALSE)</f>
        <v>Facebook</v>
      </c>
      <c r="N3579">
        <f>VLOOKUP(Table1[[#This Row],[CampaignID]],'advert datasetplatforms'!A:D,4,FALSE)</f>
        <v>96046</v>
      </c>
      <c r="O3579" t="str">
        <f>VLOOKUP(Table1[[#This Row],[CampaignID]],'advert datasetperformance'!A:B,2,FALSE)</f>
        <v>2024-02</v>
      </c>
      <c r="P3579">
        <f>VLOOKUP(Table1[[#This Row],[CampaignID]],'advert datasetperformance'!A:F,6,FALSE)</f>
        <v>12597</v>
      </c>
    </row>
    <row r="3580" spans="1:16" x14ac:dyDescent="0.25">
      <c r="A3580" t="s">
        <v>7654</v>
      </c>
      <c r="B3580" t="s">
        <v>510</v>
      </c>
      <c r="C3580" t="s">
        <v>7655</v>
      </c>
      <c r="D3580" s="1">
        <v>44882</v>
      </c>
      <c r="E3580" s="1">
        <v>45231</v>
      </c>
      <c r="F3580">
        <v>4862</v>
      </c>
      <c r="G3580">
        <v>119798</v>
      </c>
      <c r="H3580">
        <v>6539</v>
      </c>
      <c r="I3580">
        <v>452</v>
      </c>
      <c r="J3580">
        <v>20332</v>
      </c>
      <c r="K3580" t="str">
        <f>VLOOKUP(Table1[[#This Row],[CustomerID]],'advert datasetcustomers'!A:B,2,FALSE)</f>
        <v>Kevin Hoffman</v>
      </c>
      <c r="L3580" t="str">
        <f>VLOOKUP(Table1[[#This Row],[CustomerID]],'advert datasetcustomers'!A:E,5,FALSE)</f>
        <v>Katrinastad, RI</v>
      </c>
      <c r="M3580" t="str">
        <f>VLOOKUP(Table1[[#This Row],[CampaignID]],'advert datasetplatforms'!A:B,2,FALSE)</f>
        <v>Google Ads</v>
      </c>
      <c r="N3580">
        <f>VLOOKUP(Table1[[#This Row],[CampaignID]],'advert datasetplatforms'!A:D,4,FALSE)</f>
        <v>69107</v>
      </c>
      <c r="O3580" t="str">
        <f>VLOOKUP(Table1[[#This Row],[CampaignID]],'advert datasetperformance'!A:B,2,FALSE)</f>
        <v>2024-07</v>
      </c>
      <c r="P3580">
        <f>VLOOKUP(Table1[[#This Row],[CampaignID]],'advert datasetperformance'!A:F,6,FALSE)</f>
        <v>4807</v>
      </c>
    </row>
    <row r="3581" spans="1:16" x14ac:dyDescent="0.25">
      <c r="A3581" t="s">
        <v>7656</v>
      </c>
      <c r="B3581" t="s">
        <v>921</v>
      </c>
      <c r="C3581" t="s">
        <v>7657</v>
      </c>
      <c r="D3581" s="1">
        <v>45427</v>
      </c>
      <c r="E3581" s="1">
        <v>45269</v>
      </c>
      <c r="F3581">
        <v>5976</v>
      </c>
      <c r="G3581">
        <v>48544</v>
      </c>
      <c r="H3581">
        <v>4270</v>
      </c>
      <c r="I3581">
        <v>409</v>
      </c>
      <c r="J3581">
        <v>8875</v>
      </c>
      <c r="K3581" t="str">
        <f>VLOOKUP(Table1[[#This Row],[CustomerID]],'advert datasetcustomers'!A:B,2,FALSE)</f>
        <v>Jason Hill</v>
      </c>
      <c r="L3581" t="str">
        <f>VLOOKUP(Table1[[#This Row],[CustomerID]],'advert datasetcustomers'!A:E,5,FALSE)</f>
        <v>Shawville, OK</v>
      </c>
      <c r="M3581" t="str">
        <f>VLOOKUP(Table1[[#This Row],[CampaignID]],'advert datasetplatforms'!A:B,2,FALSE)</f>
        <v>Instagram</v>
      </c>
      <c r="N3581">
        <f>VLOOKUP(Table1[[#This Row],[CampaignID]],'advert datasetplatforms'!A:D,4,FALSE)</f>
        <v>121191</v>
      </c>
      <c r="O3581" t="str">
        <f>VLOOKUP(Table1[[#This Row],[CampaignID]],'advert datasetperformance'!A:B,2,FALSE)</f>
        <v>2024-06</v>
      </c>
      <c r="P3581">
        <f>VLOOKUP(Table1[[#This Row],[CampaignID]],'advert datasetperformance'!A:F,6,FALSE)</f>
        <v>14027</v>
      </c>
    </row>
    <row r="3582" spans="1:16" x14ac:dyDescent="0.25">
      <c r="A3582" t="s">
        <v>7658</v>
      </c>
      <c r="B3582" t="s">
        <v>65</v>
      </c>
      <c r="C3582" t="s">
        <v>7659</v>
      </c>
      <c r="D3582" s="1">
        <v>45404</v>
      </c>
      <c r="E3582" s="1">
        <v>45324</v>
      </c>
      <c r="F3582">
        <v>5295</v>
      </c>
      <c r="G3582">
        <v>123119</v>
      </c>
      <c r="H3582">
        <v>5073</v>
      </c>
      <c r="I3582">
        <v>570</v>
      </c>
      <c r="J3582">
        <v>18021</v>
      </c>
      <c r="K3582" t="str">
        <f>VLOOKUP(Table1[[#This Row],[CustomerID]],'advert datasetcustomers'!A:B,2,FALSE)</f>
        <v>Shannon Walsh</v>
      </c>
      <c r="L3582" t="str">
        <f>VLOOKUP(Table1[[#This Row],[CustomerID]],'advert datasetcustomers'!A:E,5,FALSE)</f>
        <v>South Aaron, NC</v>
      </c>
      <c r="M3582" t="str">
        <f>VLOOKUP(Table1[[#This Row],[CampaignID]],'advert datasetplatforms'!A:B,2,FALSE)</f>
        <v>Facebook</v>
      </c>
      <c r="N3582">
        <f>VLOOKUP(Table1[[#This Row],[CampaignID]],'advert datasetplatforms'!A:D,4,FALSE)</f>
        <v>103916</v>
      </c>
      <c r="O3582" t="str">
        <f>VLOOKUP(Table1[[#This Row],[CampaignID]],'advert datasetperformance'!A:B,2,FALSE)</f>
        <v>2024-03</v>
      </c>
      <c r="P3582">
        <f>VLOOKUP(Table1[[#This Row],[CampaignID]],'advert datasetperformance'!A:F,6,FALSE)</f>
        <v>5641</v>
      </c>
    </row>
    <row r="3583" spans="1:16" x14ac:dyDescent="0.25">
      <c r="A3583" t="s">
        <v>7660</v>
      </c>
      <c r="B3583" t="s">
        <v>1825</v>
      </c>
      <c r="C3583" t="s">
        <v>7661</v>
      </c>
      <c r="D3583" s="1">
        <v>45269</v>
      </c>
      <c r="E3583" s="1">
        <v>45103</v>
      </c>
      <c r="F3583">
        <v>6454</v>
      </c>
      <c r="G3583">
        <v>100358</v>
      </c>
      <c r="H3583">
        <v>4648</v>
      </c>
      <c r="I3583">
        <v>457</v>
      </c>
      <c r="J3583">
        <v>20070</v>
      </c>
      <c r="K3583" t="str">
        <f>VLOOKUP(Table1[[#This Row],[CustomerID]],'advert datasetcustomers'!A:B,2,FALSE)</f>
        <v>Yolanda Houston</v>
      </c>
      <c r="L3583" t="str">
        <f>VLOOKUP(Table1[[#This Row],[CustomerID]],'advert datasetcustomers'!A:E,5,FALSE)</f>
        <v>Jimenezberg, MT</v>
      </c>
      <c r="M3583" t="str">
        <f>VLOOKUP(Table1[[#This Row],[CampaignID]],'advert datasetplatforms'!A:B,2,FALSE)</f>
        <v>Twitter</v>
      </c>
      <c r="N3583">
        <f>VLOOKUP(Table1[[#This Row],[CampaignID]],'advert datasetplatforms'!A:D,4,FALSE)</f>
        <v>78973</v>
      </c>
      <c r="O3583" t="str">
        <f>VLOOKUP(Table1[[#This Row],[CampaignID]],'advert datasetperformance'!A:B,2,FALSE)</f>
        <v>2024-09</v>
      </c>
      <c r="P3583">
        <f>VLOOKUP(Table1[[#This Row],[CampaignID]],'advert datasetperformance'!A:F,6,FALSE)</f>
        <v>8022</v>
      </c>
    </row>
    <row r="3584" spans="1:16" x14ac:dyDescent="0.25">
      <c r="A3584" t="s">
        <v>7662</v>
      </c>
      <c r="B3584" t="s">
        <v>2367</v>
      </c>
      <c r="C3584" t="s">
        <v>7663</v>
      </c>
      <c r="D3584" s="1">
        <v>45053</v>
      </c>
      <c r="E3584" s="1">
        <v>45181</v>
      </c>
      <c r="F3584">
        <v>2422</v>
      </c>
      <c r="G3584">
        <v>127105</v>
      </c>
      <c r="H3584">
        <v>4646</v>
      </c>
      <c r="I3584">
        <v>219</v>
      </c>
      <c r="J3584">
        <v>17064</v>
      </c>
      <c r="K3584" t="str">
        <f>VLOOKUP(Table1[[#This Row],[CustomerID]],'advert datasetcustomers'!A:B,2,FALSE)</f>
        <v>Helen Gonzales</v>
      </c>
      <c r="L3584" t="str">
        <f>VLOOKUP(Table1[[#This Row],[CustomerID]],'advert datasetcustomers'!A:E,5,FALSE)</f>
        <v>Leefurt, NH</v>
      </c>
      <c r="M3584" t="str">
        <f>VLOOKUP(Table1[[#This Row],[CampaignID]],'advert datasetplatforms'!A:B,2,FALSE)</f>
        <v>Instagram</v>
      </c>
      <c r="N3584">
        <f>VLOOKUP(Table1[[#This Row],[CampaignID]],'advert datasetplatforms'!A:D,4,FALSE)</f>
        <v>64416</v>
      </c>
      <c r="O3584" t="str">
        <f>VLOOKUP(Table1[[#This Row],[CampaignID]],'advert datasetperformance'!A:B,2,FALSE)</f>
        <v>2024-09</v>
      </c>
      <c r="P3584">
        <f>VLOOKUP(Table1[[#This Row],[CampaignID]],'advert datasetperformance'!A:F,6,FALSE)</f>
        <v>11031</v>
      </c>
    </row>
    <row r="3585" spans="1:16" x14ac:dyDescent="0.25">
      <c r="A3585" t="s">
        <v>7664</v>
      </c>
      <c r="B3585" t="s">
        <v>507</v>
      </c>
      <c r="C3585" t="s">
        <v>7665</v>
      </c>
      <c r="D3585" s="1">
        <v>45321</v>
      </c>
      <c r="E3585" s="1">
        <v>45319</v>
      </c>
      <c r="F3585">
        <v>3414</v>
      </c>
      <c r="G3585">
        <v>94398</v>
      </c>
      <c r="H3585">
        <v>5038</v>
      </c>
      <c r="I3585">
        <v>342</v>
      </c>
      <c r="J3585">
        <v>12159</v>
      </c>
      <c r="K3585" t="str">
        <f>VLOOKUP(Table1[[#This Row],[CustomerID]],'advert datasetcustomers'!A:B,2,FALSE)</f>
        <v>Richard Rowland</v>
      </c>
      <c r="L3585" t="str">
        <f>VLOOKUP(Table1[[#This Row],[CustomerID]],'advert datasetcustomers'!A:E,5,FALSE)</f>
        <v>Harrellside, VA</v>
      </c>
      <c r="M3585" t="str">
        <f>VLOOKUP(Table1[[#This Row],[CampaignID]],'advert datasetplatforms'!A:B,2,FALSE)</f>
        <v>Google Ads</v>
      </c>
      <c r="N3585">
        <f>VLOOKUP(Table1[[#This Row],[CampaignID]],'advert datasetplatforms'!A:D,4,FALSE)</f>
        <v>94801</v>
      </c>
      <c r="O3585" t="str">
        <f>VLOOKUP(Table1[[#This Row],[CampaignID]],'advert datasetperformance'!A:B,2,FALSE)</f>
        <v>2024-07</v>
      </c>
      <c r="P3585">
        <f>VLOOKUP(Table1[[#This Row],[CampaignID]],'advert datasetperformance'!A:F,6,FALSE)</f>
        <v>9851</v>
      </c>
    </row>
    <row r="3586" spans="1:16" x14ac:dyDescent="0.25">
      <c r="A3586" t="s">
        <v>7666</v>
      </c>
      <c r="B3586" t="s">
        <v>3841</v>
      </c>
      <c r="C3586" t="s">
        <v>7667</v>
      </c>
      <c r="D3586" s="1">
        <v>45324</v>
      </c>
      <c r="E3586" s="1">
        <v>45360</v>
      </c>
      <c r="F3586">
        <v>5215</v>
      </c>
      <c r="G3586">
        <v>101995</v>
      </c>
      <c r="H3586">
        <v>2675</v>
      </c>
      <c r="I3586">
        <v>653</v>
      </c>
      <c r="J3586">
        <v>14890</v>
      </c>
      <c r="K3586" t="str">
        <f>VLOOKUP(Table1[[#This Row],[CustomerID]],'advert datasetcustomers'!A:B,2,FALSE)</f>
        <v>Christopher Fuller</v>
      </c>
      <c r="L3586" t="str">
        <f>VLOOKUP(Table1[[#This Row],[CustomerID]],'advert datasetcustomers'!A:E,5,FALSE)</f>
        <v>Port Robert, MD</v>
      </c>
      <c r="M3586" t="str">
        <f>VLOOKUP(Table1[[#This Row],[CampaignID]],'advert datasetplatforms'!A:B,2,FALSE)</f>
        <v>Twitter</v>
      </c>
      <c r="N3586">
        <f>VLOOKUP(Table1[[#This Row],[CampaignID]],'advert datasetplatforms'!A:D,4,FALSE)</f>
        <v>73307</v>
      </c>
      <c r="O3586" t="str">
        <f>VLOOKUP(Table1[[#This Row],[CampaignID]],'advert datasetperformance'!A:B,2,FALSE)</f>
        <v>2024-09</v>
      </c>
      <c r="P3586">
        <f>VLOOKUP(Table1[[#This Row],[CampaignID]],'advert datasetperformance'!A:F,6,FALSE)</f>
        <v>9840</v>
      </c>
    </row>
    <row r="3587" spans="1:16" x14ac:dyDescent="0.25">
      <c r="A3587" t="s">
        <v>7668</v>
      </c>
      <c r="B3587" t="s">
        <v>2171</v>
      </c>
      <c r="C3587" t="s">
        <v>7669</v>
      </c>
      <c r="D3587" s="1">
        <v>45550</v>
      </c>
      <c r="E3587" s="1">
        <v>44899</v>
      </c>
      <c r="F3587">
        <v>6330</v>
      </c>
      <c r="G3587">
        <v>125328</v>
      </c>
      <c r="H3587">
        <v>5425</v>
      </c>
      <c r="I3587">
        <v>356</v>
      </c>
      <c r="J3587">
        <v>21612</v>
      </c>
      <c r="K3587" t="str">
        <f>VLOOKUP(Table1[[#This Row],[CustomerID]],'advert datasetcustomers'!A:B,2,FALSE)</f>
        <v>David Lee</v>
      </c>
      <c r="L3587" t="str">
        <f>VLOOKUP(Table1[[#This Row],[CustomerID]],'advert datasetcustomers'!A:E,5,FALSE)</f>
        <v>Michelleside, WY</v>
      </c>
      <c r="M3587" t="str">
        <f>VLOOKUP(Table1[[#This Row],[CampaignID]],'advert datasetplatforms'!A:B,2,FALSE)</f>
        <v>Instagram</v>
      </c>
      <c r="N3587">
        <f>VLOOKUP(Table1[[#This Row],[CampaignID]],'advert datasetplatforms'!A:D,4,FALSE)</f>
        <v>34409</v>
      </c>
      <c r="O3587" t="str">
        <f>VLOOKUP(Table1[[#This Row],[CampaignID]],'advert datasetperformance'!A:B,2,FALSE)</f>
        <v>2024-06</v>
      </c>
      <c r="P3587">
        <f>VLOOKUP(Table1[[#This Row],[CampaignID]],'advert datasetperformance'!A:F,6,FALSE)</f>
        <v>4399</v>
      </c>
    </row>
    <row r="3588" spans="1:16" x14ac:dyDescent="0.25">
      <c r="A3588" t="s">
        <v>7670</v>
      </c>
      <c r="B3588" t="s">
        <v>1541</v>
      </c>
      <c r="C3588" t="s">
        <v>7671</v>
      </c>
      <c r="D3588" s="1">
        <v>45588</v>
      </c>
      <c r="E3588" s="1">
        <v>45527</v>
      </c>
      <c r="F3588">
        <v>5195</v>
      </c>
      <c r="G3588">
        <v>98542</v>
      </c>
      <c r="H3588">
        <v>5021</v>
      </c>
      <c r="I3588">
        <v>703</v>
      </c>
      <c r="J3588">
        <v>14926</v>
      </c>
      <c r="K3588" t="str">
        <f>VLOOKUP(Table1[[#This Row],[CustomerID]],'advert datasetcustomers'!A:B,2,FALSE)</f>
        <v>Jared Gould</v>
      </c>
      <c r="L3588" t="str">
        <f>VLOOKUP(Table1[[#This Row],[CustomerID]],'advert datasetcustomers'!A:E,5,FALSE)</f>
        <v>Christophermouth, CO</v>
      </c>
      <c r="M3588" t="str">
        <f>VLOOKUP(Table1[[#This Row],[CampaignID]],'advert datasetplatforms'!A:B,2,FALSE)</f>
        <v>Instagram</v>
      </c>
      <c r="N3588">
        <f>VLOOKUP(Table1[[#This Row],[CampaignID]],'advert datasetplatforms'!A:D,4,FALSE)</f>
        <v>47173</v>
      </c>
      <c r="O3588" t="str">
        <f>VLOOKUP(Table1[[#This Row],[CampaignID]],'advert datasetperformance'!A:B,2,FALSE)</f>
        <v>2024-09</v>
      </c>
      <c r="P3588">
        <f>VLOOKUP(Table1[[#This Row],[CampaignID]],'advert datasetperformance'!A:F,6,FALSE)</f>
        <v>14304</v>
      </c>
    </row>
    <row r="3589" spans="1:16" x14ac:dyDescent="0.25">
      <c r="A3589" t="s">
        <v>7672</v>
      </c>
      <c r="B3589" t="s">
        <v>106</v>
      </c>
      <c r="C3589" t="s">
        <v>7673</v>
      </c>
      <c r="D3589" s="1">
        <v>45590</v>
      </c>
      <c r="E3589" s="1">
        <v>45042</v>
      </c>
      <c r="F3589">
        <v>2503</v>
      </c>
      <c r="G3589">
        <v>117019</v>
      </c>
      <c r="H3589">
        <v>4783</v>
      </c>
      <c r="I3589">
        <v>232</v>
      </c>
      <c r="J3589">
        <v>15368</v>
      </c>
      <c r="K3589" t="str">
        <f>VLOOKUP(Table1[[#This Row],[CustomerID]],'advert datasetcustomers'!A:B,2,FALSE)</f>
        <v>Paige Brown</v>
      </c>
      <c r="L3589" t="str">
        <f>VLOOKUP(Table1[[#This Row],[CustomerID]],'advert datasetcustomers'!A:E,5,FALSE)</f>
        <v>Millertown, PA</v>
      </c>
      <c r="M3589" t="str">
        <f>VLOOKUP(Table1[[#This Row],[CampaignID]],'advert datasetplatforms'!A:B,2,FALSE)</f>
        <v>Google Ads</v>
      </c>
      <c r="N3589">
        <f>VLOOKUP(Table1[[#This Row],[CampaignID]],'advert datasetplatforms'!A:D,4,FALSE)</f>
        <v>86488</v>
      </c>
      <c r="O3589" t="str">
        <f>VLOOKUP(Table1[[#This Row],[CampaignID]],'advert datasetperformance'!A:B,2,FALSE)</f>
        <v>2024-07</v>
      </c>
      <c r="P3589">
        <f>VLOOKUP(Table1[[#This Row],[CampaignID]],'advert datasetperformance'!A:F,6,FALSE)</f>
        <v>11697</v>
      </c>
    </row>
    <row r="3590" spans="1:16" x14ac:dyDescent="0.25">
      <c r="A3590" t="s">
        <v>7674</v>
      </c>
      <c r="B3590" t="s">
        <v>324</v>
      </c>
      <c r="C3590" t="s">
        <v>7675</v>
      </c>
      <c r="D3590" s="1">
        <v>45273</v>
      </c>
      <c r="E3590" s="1">
        <v>44998</v>
      </c>
      <c r="F3590">
        <v>3764</v>
      </c>
      <c r="G3590">
        <v>91117</v>
      </c>
      <c r="H3590">
        <v>6724</v>
      </c>
      <c r="I3590">
        <v>691</v>
      </c>
      <c r="J3590">
        <v>20630</v>
      </c>
      <c r="K3590" t="str">
        <f>VLOOKUP(Table1[[#This Row],[CustomerID]],'advert datasetcustomers'!A:B,2,FALSE)</f>
        <v>Adrian Kennedy</v>
      </c>
      <c r="L3590" t="str">
        <f>VLOOKUP(Table1[[#This Row],[CustomerID]],'advert datasetcustomers'!A:E,5,FALSE)</f>
        <v>Richardsonberg, GU</v>
      </c>
      <c r="M3590" t="str">
        <f>VLOOKUP(Table1[[#This Row],[CampaignID]],'advert datasetplatforms'!A:B,2,FALSE)</f>
        <v>Google Ads</v>
      </c>
      <c r="N3590">
        <f>VLOOKUP(Table1[[#This Row],[CampaignID]],'advert datasetplatforms'!A:D,4,FALSE)</f>
        <v>81312</v>
      </c>
      <c r="O3590" t="str">
        <f>VLOOKUP(Table1[[#This Row],[CampaignID]],'advert datasetperformance'!A:B,2,FALSE)</f>
        <v>2024-03</v>
      </c>
      <c r="P3590">
        <f>VLOOKUP(Table1[[#This Row],[CampaignID]],'advert datasetperformance'!A:F,6,FALSE)</f>
        <v>14346</v>
      </c>
    </row>
    <row r="3591" spans="1:16" x14ac:dyDescent="0.25">
      <c r="A3591" t="s">
        <v>7676</v>
      </c>
      <c r="B3591" t="s">
        <v>20</v>
      </c>
      <c r="C3591" t="s">
        <v>7677</v>
      </c>
      <c r="D3591" s="1">
        <v>45166</v>
      </c>
      <c r="E3591" s="1">
        <v>45179</v>
      </c>
      <c r="F3591">
        <v>3807</v>
      </c>
      <c r="G3591">
        <v>95503</v>
      </c>
      <c r="H3591">
        <v>4060</v>
      </c>
      <c r="I3591">
        <v>705</v>
      </c>
      <c r="J3591">
        <v>22122</v>
      </c>
      <c r="K3591" t="str">
        <f>VLOOKUP(Table1[[#This Row],[CustomerID]],'advert datasetcustomers'!A:B,2,FALSE)</f>
        <v>Thomas Maynard</v>
      </c>
      <c r="L3591" t="str">
        <f>VLOOKUP(Table1[[#This Row],[CustomerID]],'advert datasetcustomers'!A:E,5,FALSE)</f>
        <v>Port Deanna, FL</v>
      </c>
      <c r="M3591" t="str">
        <f>VLOOKUP(Table1[[#This Row],[CampaignID]],'advert datasetplatforms'!A:B,2,FALSE)</f>
        <v>Instagram</v>
      </c>
      <c r="N3591">
        <f>VLOOKUP(Table1[[#This Row],[CampaignID]],'advert datasetplatforms'!A:D,4,FALSE)</f>
        <v>60579</v>
      </c>
      <c r="O3591" t="str">
        <f>VLOOKUP(Table1[[#This Row],[CampaignID]],'advert datasetperformance'!A:B,2,FALSE)</f>
        <v>2024-05</v>
      </c>
      <c r="P3591">
        <f>VLOOKUP(Table1[[#This Row],[CampaignID]],'advert datasetperformance'!A:F,6,FALSE)</f>
        <v>10790</v>
      </c>
    </row>
    <row r="3592" spans="1:16" x14ac:dyDescent="0.25">
      <c r="A3592" t="s">
        <v>7678</v>
      </c>
      <c r="B3592" t="s">
        <v>303</v>
      </c>
      <c r="C3592" t="s">
        <v>7679</v>
      </c>
      <c r="D3592" s="1">
        <v>44962</v>
      </c>
      <c r="E3592" s="1">
        <v>45500</v>
      </c>
      <c r="F3592">
        <v>5583</v>
      </c>
      <c r="G3592">
        <v>87925</v>
      </c>
      <c r="H3592">
        <v>2420</v>
      </c>
      <c r="I3592">
        <v>496</v>
      </c>
      <c r="J3592">
        <v>19798</v>
      </c>
      <c r="K3592" t="str">
        <f>VLOOKUP(Table1[[#This Row],[CustomerID]],'advert datasetcustomers'!A:B,2,FALSE)</f>
        <v>Todd Rivers</v>
      </c>
      <c r="L3592" t="str">
        <f>VLOOKUP(Table1[[#This Row],[CustomerID]],'advert datasetcustomers'!A:E,5,FALSE)</f>
        <v>East Gary, ND</v>
      </c>
      <c r="M3592" t="str">
        <f>VLOOKUP(Table1[[#This Row],[CampaignID]],'advert datasetplatforms'!A:B,2,FALSE)</f>
        <v>LinkedIn</v>
      </c>
      <c r="N3592">
        <f>VLOOKUP(Table1[[#This Row],[CampaignID]],'advert datasetplatforms'!A:D,4,FALSE)</f>
        <v>121197</v>
      </c>
      <c r="O3592" t="str">
        <f>VLOOKUP(Table1[[#This Row],[CampaignID]],'advert datasetperformance'!A:B,2,FALSE)</f>
        <v>2024-10</v>
      </c>
      <c r="P3592">
        <f>VLOOKUP(Table1[[#This Row],[CampaignID]],'advert datasetperformance'!A:F,6,FALSE)</f>
        <v>12691</v>
      </c>
    </row>
    <row r="3593" spans="1:16" x14ac:dyDescent="0.25">
      <c r="A3593" t="s">
        <v>7680</v>
      </c>
      <c r="B3593" t="s">
        <v>2472</v>
      </c>
      <c r="C3593" t="s">
        <v>7681</v>
      </c>
      <c r="D3593" s="1">
        <v>45493</v>
      </c>
      <c r="E3593" s="1">
        <v>45220</v>
      </c>
      <c r="F3593">
        <v>3856</v>
      </c>
      <c r="G3593">
        <v>62816</v>
      </c>
      <c r="H3593">
        <v>2429</v>
      </c>
      <c r="I3593">
        <v>360</v>
      </c>
      <c r="J3593">
        <v>17644</v>
      </c>
      <c r="K3593" t="str">
        <f>VLOOKUP(Table1[[#This Row],[CustomerID]],'advert datasetcustomers'!A:B,2,FALSE)</f>
        <v>Logan Williams</v>
      </c>
      <c r="L3593" t="str">
        <f>VLOOKUP(Table1[[#This Row],[CustomerID]],'advert datasetcustomers'!A:E,5,FALSE)</f>
        <v>Amandaton, NC</v>
      </c>
      <c r="M3593" t="str">
        <f>VLOOKUP(Table1[[#This Row],[CampaignID]],'advert datasetplatforms'!A:B,2,FALSE)</f>
        <v>Facebook</v>
      </c>
      <c r="N3593">
        <f>VLOOKUP(Table1[[#This Row],[CampaignID]],'advert datasetplatforms'!A:D,4,FALSE)</f>
        <v>125370</v>
      </c>
      <c r="O3593" t="str">
        <f>VLOOKUP(Table1[[#This Row],[CampaignID]],'advert datasetperformance'!A:B,2,FALSE)</f>
        <v>2024-07</v>
      </c>
      <c r="P3593">
        <f>VLOOKUP(Table1[[#This Row],[CampaignID]],'advert datasetperformance'!A:F,6,FALSE)</f>
        <v>7424</v>
      </c>
    </row>
    <row r="3594" spans="1:16" x14ac:dyDescent="0.25">
      <c r="A3594" t="s">
        <v>7682</v>
      </c>
      <c r="B3594" t="s">
        <v>2193</v>
      </c>
      <c r="C3594" t="s">
        <v>7683</v>
      </c>
      <c r="D3594" s="1">
        <v>45514</v>
      </c>
      <c r="E3594" s="1">
        <v>44969</v>
      </c>
      <c r="F3594">
        <v>3978</v>
      </c>
      <c r="G3594">
        <v>146989</v>
      </c>
      <c r="H3594">
        <v>5644</v>
      </c>
      <c r="I3594">
        <v>476</v>
      </c>
      <c r="J3594">
        <v>20855</v>
      </c>
      <c r="K3594" t="str">
        <f>VLOOKUP(Table1[[#This Row],[CustomerID]],'advert datasetcustomers'!A:B,2,FALSE)</f>
        <v>Dennis Vazquez</v>
      </c>
      <c r="L3594" t="str">
        <f>VLOOKUP(Table1[[#This Row],[CustomerID]],'advert datasetcustomers'!A:E,5,FALSE)</f>
        <v>Port Logan, TX</v>
      </c>
      <c r="M3594" t="str">
        <f>VLOOKUP(Table1[[#This Row],[CampaignID]],'advert datasetplatforms'!A:B,2,FALSE)</f>
        <v>Google Ads</v>
      </c>
      <c r="N3594">
        <f>VLOOKUP(Table1[[#This Row],[CampaignID]],'advert datasetplatforms'!A:D,4,FALSE)</f>
        <v>80272</v>
      </c>
      <c r="O3594" t="str">
        <f>VLOOKUP(Table1[[#This Row],[CampaignID]],'advert datasetperformance'!A:B,2,FALSE)</f>
        <v>2024-05</v>
      </c>
      <c r="P3594">
        <f>VLOOKUP(Table1[[#This Row],[CampaignID]],'advert datasetperformance'!A:F,6,FALSE)</f>
        <v>9002</v>
      </c>
    </row>
    <row r="3595" spans="1:16" x14ac:dyDescent="0.25">
      <c r="A3595" t="s">
        <v>7684</v>
      </c>
      <c r="B3595" t="s">
        <v>1590</v>
      </c>
      <c r="C3595" t="s">
        <v>7685</v>
      </c>
      <c r="D3595" s="1">
        <v>45402</v>
      </c>
      <c r="E3595" s="1">
        <v>45439</v>
      </c>
      <c r="F3595">
        <v>6627</v>
      </c>
      <c r="G3595">
        <v>69087</v>
      </c>
      <c r="H3595">
        <v>2950</v>
      </c>
      <c r="I3595">
        <v>415</v>
      </c>
      <c r="J3595">
        <v>11021</v>
      </c>
      <c r="K3595" t="str">
        <f>VLOOKUP(Table1[[#This Row],[CustomerID]],'advert datasetcustomers'!A:B,2,FALSE)</f>
        <v>Melissa Dunlap</v>
      </c>
      <c r="L3595" t="str">
        <f>VLOOKUP(Table1[[#This Row],[CustomerID]],'advert datasetcustomers'!A:E,5,FALSE)</f>
        <v>Port Shawn, CT</v>
      </c>
      <c r="M3595" t="str">
        <f>VLOOKUP(Table1[[#This Row],[CampaignID]],'advert datasetplatforms'!A:B,2,FALSE)</f>
        <v>Facebook</v>
      </c>
      <c r="N3595">
        <f>VLOOKUP(Table1[[#This Row],[CampaignID]],'advert datasetplatforms'!A:D,4,FALSE)</f>
        <v>82632</v>
      </c>
      <c r="O3595" t="str">
        <f>VLOOKUP(Table1[[#This Row],[CampaignID]],'advert datasetperformance'!A:B,2,FALSE)</f>
        <v>2024-02</v>
      </c>
      <c r="P3595">
        <f>VLOOKUP(Table1[[#This Row],[CampaignID]],'advert datasetperformance'!A:F,6,FALSE)</f>
        <v>8911</v>
      </c>
    </row>
    <row r="3596" spans="1:16" x14ac:dyDescent="0.25">
      <c r="A3596" t="s">
        <v>7686</v>
      </c>
      <c r="B3596" t="s">
        <v>3686</v>
      </c>
      <c r="C3596" t="s">
        <v>7687</v>
      </c>
      <c r="D3596" s="1">
        <v>45004</v>
      </c>
      <c r="E3596" s="1">
        <v>45580</v>
      </c>
      <c r="F3596">
        <v>7002</v>
      </c>
      <c r="G3596">
        <v>50599</v>
      </c>
      <c r="H3596">
        <v>4265</v>
      </c>
      <c r="I3596">
        <v>459</v>
      </c>
      <c r="J3596">
        <v>14201</v>
      </c>
      <c r="K3596" t="str">
        <f>VLOOKUP(Table1[[#This Row],[CustomerID]],'advert datasetcustomers'!A:B,2,FALSE)</f>
        <v>Samantha Rodriguez</v>
      </c>
      <c r="L3596" t="str">
        <f>VLOOKUP(Table1[[#This Row],[CustomerID]],'advert datasetcustomers'!A:E,5,FALSE)</f>
        <v>Port Rebeccaton, SD</v>
      </c>
      <c r="M3596" t="str">
        <f>VLOOKUP(Table1[[#This Row],[CampaignID]],'advert datasetplatforms'!A:B,2,FALSE)</f>
        <v>Instagram</v>
      </c>
      <c r="N3596">
        <f>VLOOKUP(Table1[[#This Row],[CampaignID]],'advert datasetplatforms'!A:D,4,FALSE)</f>
        <v>84724</v>
      </c>
      <c r="O3596" t="str">
        <f>VLOOKUP(Table1[[#This Row],[CampaignID]],'advert datasetperformance'!A:B,2,FALSE)</f>
        <v>2024-07</v>
      </c>
      <c r="P3596">
        <f>VLOOKUP(Table1[[#This Row],[CampaignID]],'advert datasetperformance'!A:F,6,FALSE)</f>
        <v>8410</v>
      </c>
    </row>
    <row r="3597" spans="1:16" x14ac:dyDescent="0.25">
      <c r="A3597" t="s">
        <v>7688</v>
      </c>
      <c r="B3597" t="s">
        <v>798</v>
      </c>
      <c r="C3597" t="s">
        <v>7689</v>
      </c>
      <c r="D3597" s="1">
        <v>44975</v>
      </c>
      <c r="E3597" s="1">
        <v>44916</v>
      </c>
      <c r="F3597">
        <v>4380</v>
      </c>
      <c r="G3597">
        <v>73569</v>
      </c>
      <c r="H3597">
        <v>5373</v>
      </c>
      <c r="I3597">
        <v>414</v>
      </c>
      <c r="J3597">
        <v>8411</v>
      </c>
      <c r="K3597" t="str">
        <f>VLOOKUP(Table1[[#This Row],[CustomerID]],'advert datasetcustomers'!A:B,2,FALSE)</f>
        <v>Michelle Nichols</v>
      </c>
      <c r="L3597" t="str">
        <f>VLOOKUP(Table1[[#This Row],[CustomerID]],'advert datasetcustomers'!A:E,5,FALSE)</f>
        <v>Ashleyport, RI</v>
      </c>
      <c r="M3597" t="str">
        <f>VLOOKUP(Table1[[#This Row],[CampaignID]],'advert datasetplatforms'!A:B,2,FALSE)</f>
        <v>Twitter</v>
      </c>
      <c r="N3597">
        <f>VLOOKUP(Table1[[#This Row],[CampaignID]],'advert datasetplatforms'!A:D,4,FALSE)</f>
        <v>40866</v>
      </c>
      <c r="O3597" t="str">
        <f>VLOOKUP(Table1[[#This Row],[CampaignID]],'advert datasetperformance'!A:B,2,FALSE)</f>
        <v>2024-03</v>
      </c>
      <c r="P3597">
        <f>VLOOKUP(Table1[[#This Row],[CampaignID]],'advert datasetperformance'!A:F,6,FALSE)</f>
        <v>6092</v>
      </c>
    </row>
    <row r="3598" spans="1:16" x14ac:dyDescent="0.25">
      <c r="A3598" t="s">
        <v>7690</v>
      </c>
      <c r="B3598" t="s">
        <v>191</v>
      </c>
      <c r="C3598" t="s">
        <v>7691</v>
      </c>
      <c r="D3598" s="1">
        <v>45432</v>
      </c>
      <c r="E3598" s="1">
        <v>45589</v>
      </c>
      <c r="F3598">
        <v>5637</v>
      </c>
      <c r="G3598">
        <v>66850</v>
      </c>
      <c r="H3598">
        <v>34</v>
      </c>
      <c r="I3598">
        <v>440</v>
      </c>
      <c r="J3598">
        <v>13442</v>
      </c>
      <c r="K3598" t="str">
        <f>VLOOKUP(Table1[[#This Row],[CustomerID]],'advert datasetcustomers'!A:B,2,FALSE)</f>
        <v>Kim Compton DVM</v>
      </c>
      <c r="L3598" t="str">
        <f>VLOOKUP(Table1[[#This Row],[CustomerID]],'advert datasetcustomers'!A:E,5,FALSE)</f>
        <v>Jenniferport, IL</v>
      </c>
      <c r="M3598" t="str">
        <f>VLOOKUP(Table1[[#This Row],[CampaignID]],'advert datasetplatforms'!A:B,2,FALSE)</f>
        <v>Google Ads</v>
      </c>
      <c r="N3598">
        <f>VLOOKUP(Table1[[#This Row],[CampaignID]],'advert datasetplatforms'!A:D,4,FALSE)</f>
        <v>72702</v>
      </c>
      <c r="O3598" t="str">
        <f>VLOOKUP(Table1[[#This Row],[CampaignID]],'advert datasetperformance'!A:B,2,FALSE)</f>
        <v>2024-01</v>
      </c>
      <c r="P3598">
        <f>VLOOKUP(Table1[[#This Row],[CampaignID]],'advert datasetperformance'!A:F,6,FALSE)</f>
        <v>7116</v>
      </c>
    </row>
    <row r="3599" spans="1:16" x14ac:dyDescent="0.25">
      <c r="A3599" t="s">
        <v>7692</v>
      </c>
      <c r="B3599" t="s">
        <v>3021</v>
      </c>
      <c r="C3599" t="s">
        <v>7693</v>
      </c>
      <c r="D3599" s="1">
        <v>44904</v>
      </c>
      <c r="E3599" s="1">
        <v>45443</v>
      </c>
      <c r="F3599">
        <v>2177</v>
      </c>
      <c r="G3599">
        <v>86080</v>
      </c>
      <c r="H3599">
        <v>5630</v>
      </c>
      <c r="I3599">
        <v>548</v>
      </c>
      <c r="J3599">
        <v>14663</v>
      </c>
      <c r="K3599" t="str">
        <f>VLOOKUP(Table1[[#This Row],[CustomerID]],'advert datasetcustomers'!A:B,2,FALSE)</f>
        <v>Kim Cole</v>
      </c>
      <c r="L3599" t="str">
        <f>VLOOKUP(Table1[[#This Row],[CustomerID]],'advert datasetcustomers'!A:E,5,FALSE)</f>
        <v>Bryanmouth, FL</v>
      </c>
      <c r="M3599" t="str">
        <f>VLOOKUP(Table1[[#This Row],[CampaignID]],'advert datasetplatforms'!A:B,2,FALSE)</f>
        <v>Twitter</v>
      </c>
      <c r="N3599">
        <f>VLOOKUP(Table1[[#This Row],[CampaignID]],'advert datasetplatforms'!A:D,4,FALSE)</f>
        <v>58855</v>
      </c>
      <c r="O3599" t="str">
        <f>VLOOKUP(Table1[[#This Row],[CampaignID]],'advert datasetperformance'!A:B,2,FALSE)</f>
        <v>2024-05</v>
      </c>
      <c r="P3599">
        <f>VLOOKUP(Table1[[#This Row],[CampaignID]],'advert datasetperformance'!A:F,6,FALSE)</f>
        <v>9950</v>
      </c>
    </row>
    <row r="3600" spans="1:16" x14ac:dyDescent="0.25">
      <c r="A3600" t="s">
        <v>7694</v>
      </c>
      <c r="B3600" t="s">
        <v>2400</v>
      </c>
      <c r="C3600" t="s">
        <v>7695</v>
      </c>
      <c r="D3600" s="1">
        <v>45045</v>
      </c>
      <c r="E3600" s="1">
        <v>45566</v>
      </c>
      <c r="F3600">
        <v>5297</v>
      </c>
      <c r="G3600">
        <v>54337</v>
      </c>
      <c r="H3600">
        <v>3363</v>
      </c>
      <c r="I3600">
        <v>310</v>
      </c>
      <c r="J3600">
        <v>13215</v>
      </c>
      <c r="K3600" t="str">
        <f>VLOOKUP(Table1[[#This Row],[CustomerID]],'advert datasetcustomers'!A:B,2,FALSE)</f>
        <v>Blake Thomas</v>
      </c>
      <c r="L3600" t="str">
        <f>VLOOKUP(Table1[[#This Row],[CustomerID]],'advert datasetcustomers'!A:E,5,FALSE)</f>
        <v>Angelafurt, MH</v>
      </c>
      <c r="M3600" t="str">
        <f>VLOOKUP(Table1[[#This Row],[CampaignID]],'advert datasetplatforms'!A:B,2,FALSE)</f>
        <v>Google Ads</v>
      </c>
      <c r="N3600">
        <f>VLOOKUP(Table1[[#This Row],[CampaignID]],'advert datasetplatforms'!A:D,4,FALSE)</f>
        <v>72154</v>
      </c>
      <c r="O3600" t="str">
        <f>VLOOKUP(Table1[[#This Row],[CampaignID]],'advert datasetperformance'!A:B,2,FALSE)</f>
        <v>2024-06</v>
      </c>
      <c r="P3600">
        <f>VLOOKUP(Table1[[#This Row],[CampaignID]],'advert datasetperformance'!A:F,6,FALSE)</f>
        <v>12871</v>
      </c>
    </row>
    <row r="3601" spans="1:16" x14ac:dyDescent="0.25">
      <c r="A3601" t="s">
        <v>7696</v>
      </c>
      <c r="B3601" t="s">
        <v>109</v>
      </c>
      <c r="C3601" t="s">
        <v>7697</v>
      </c>
      <c r="D3601" s="1">
        <v>45025</v>
      </c>
      <c r="E3601" s="1">
        <v>45199</v>
      </c>
      <c r="F3601">
        <v>6784</v>
      </c>
      <c r="G3601">
        <v>107005</v>
      </c>
      <c r="H3601">
        <v>3536</v>
      </c>
      <c r="I3601">
        <v>701</v>
      </c>
      <c r="J3601">
        <v>16117</v>
      </c>
      <c r="K3601" t="str">
        <f>VLOOKUP(Table1[[#This Row],[CustomerID]],'advert datasetcustomers'!A:B,2,FALSE)</f>
        <v>Donald Roman</v>
      </c>
      <c r="L3601" t="str">
        <f>VLOOKUP(Table1[[#This Row],[CustomerID]],'advert datasetcustomers'!A:E,5,FALSE)</f>
        <v>West Brady, VI</v>
      </c>
      <c r="M3601" t="str">
        <f>VLOOKUP(Table1[[#This Row],[CampaignID]],'advert datasetplatforms'!A:B,2,FALSE)</f>
        <v>Facebook</v>
      </c>
      <c r="N3601">
        <f>VLOOKUP(Table1[[#This Row],[CampaignID]],'advert datasetplatforms'!A:D,4,FALSE)</f>
        <v>56915</v>
      </c>
      <c r="O3601" t="str">
        <f>VLOOKUP(Table1[[#This Row],[CampaignID]],'advert datasetperformance'!A:B,2,FALSE)</f>
        <v>2024-01</v>
      </c>
      <c r="P3601">
        <f>VLOOKUP(Table1[[#This Row],[CampaignID]],'advert datasetperformance'!A:F,6,FALSE)</f>
        <v>9331</v>
      </c>
    </row>
    <row r="3602" spans="1:16" x14ac:dyDescent="0.25">
      <c r="A3602" t="s">
        <v>7698</v>
      </c>
      <c r="B3602" t="s">
        <v>1541</v>
      </c>
      <c r="C3602" t="s">
        <v>7699</v>
      </c>
      <c r="D3602" s="1">
        <v>44941</v>
      </c>
      <c r="E3602" s="1">
        <v>45424</v>
      </c>
      <c r="F3602">
        <v>5790</v>
      </c>
      <c r="G3602">
        <v>183410</v>
      </c>
      <c r="H3602">
        <v>4784</v>
      </c>
      <c r="I3602">
        <v>429</v>
      </c>
      <c r="J3602">
        <v>16547</v>
      </c>
      <c r="K3602" t="str">
        <f>VLOOKUP(Table1[[#This Row],[CustomerID]],'advert datasetcustomers'!A:B,2,FALSE)</f>
        <v>Jared Gould</v>
      </c>
      <c r="L3602" t="str">
        <f>VLOOKUP(Table1[[#This Row],[CustomerID]],'advert datasetcustomers'!A:E,5,FALSE)</f>
        <v>Christophermouth, CO</v>
      </c>
      <c r="M3602" t="str">
        <f>VLOOKUP(Table1[[#This Row],[CampaignID]],'advert datasetplatforms'!A:B,2,FALSE)</f>
        <v>Instagram</v>
      </c>
      <c r="N3602">
        <f>VLOOKUP(Table1[[#This Row],[CampaignID]],'advert datasetplatforms'!A:D,4,FALSE)</f>
        <v>115813</v>
      </c>
      <c r="O3602" t="str">
        <f>VLOOKUP(Table1[[#This Row],[CampaignID]],'advert datasetperformance'!A:B,2,FALSE)</f>
        <v>2024-08</v>
      </c>
      <c r="P3602">
        <f>VLOOKUP(Table1[[#This Row],[CampaignID]],'advert datasetperformance'!A:F,6,FALSE)</f>
        <v>9865</v>
      </c>
    </row>
    <row r="3603" spans="1:16" x14ac:dyDescent="0.25">
      <c r="A3603" t="s">
        <v>7700</v>
      </c>
      <c r="B3603" t="s">
        <v>59</v>
      </c>
      <c r="C3603" t="s">
        <v>7701</v>
      </c>
      <c r="D3603" s="1">
        <v>45081</v>
      </c>
      <c r="E3603" s="1">
        <v>45441</v>
      </c>
      <c r="F3603">
        <v>5151</v>
      </c>
      <c r="G3603">
        <v>101619</v>
      </c>
      <c r="H3603">
        <v>1701</v>
      </c>
      <c r="I3603">
        <v>477</v>
      </c>
      <c r="J3603">
        <v>19763</v>
      </c>
      <c r="K3603" t="str">
        <f>VLOOKUP(Table1[[#This Row],[CustomerID]],'advert datasetcustomers'!A:B,2,FALSE)</f>
        <v>Mrs. Kelly Parker</v>
      </c>
      <c r="L3603" t="str">
        <f>VLOOKUP(Table1[[#This Row],[CustomerID]],'advert datasetcustomers'!A:E,5,FALSE)</f>
        <v>West Mauriceborough, FL</v>
      </c>
      <c r="M3603" t="str">
        <f>VLOOKUP(Table1[[#This Row],[CampaignID]],'advert datasetplatforms'!A:B,2,FALSE)</f>
        <v>LinkedIn</v>
      </c>
      <c r="N3603">
        <f>VLOOKUP(Table1[[#This Row],[CampaignID]],'advert datasetplatforms'!A:D,4,FALSE)</f>
        <v>46240</v>
      </c>
      <c r="O3603" t="str">
        <f>VLOOKUP(Table1[[#This Row],[CampaignID]],'advert datasetperformance'!A:B,2,FALSE)</f>
        <v>2024-03</v>
      </c>
      <c r="P3603">
        <f>VLOOKUP(Table1[[#This Row],[CampaignID]],'advert datasetperformance'!A:F,6,FALSE)</f>
        <v>14116</v>
      </c>
    </row>
    <row r="3604" spans="1:16" x14ac:dyDescent="0.25">
      <c r="A3604" t="s">
        <v>7702</v>
      </c>
      <c r="B3604" t="s">
        <v>1994</v>
      </c>
      <c r="C3604" t="s">
        <v>7703</v>
      </c>
      <c r="D3604" s="1">
        <v>45501</v>
      </c>
      <c r="E3604" s="1">
        <v>45076</v>
      </c>
      <c r="F3604">
        <v>4417</v>
      </c>
      <c r="G3604">
        <v>127407</v>
      </c>
      <c r="H3604">
        <v>5450</v>
      </c>
      <c r="I3604">
        <v>587</v>
      </c>
      <c r="J3604">
        <v>8738</v>
      </c>
      <c r="K3604" t="str">
        <f>VLOOKUP(Table1[[#This Row],[CustomerID]],'advert datasetcustomers'!A:B,2,FALSE)</f>
        <v>Danielle Thompson</v>
      </c>
      <c r="L3604" t="str">
        <f>VLOOKUP(Table1[[#This Row],[CustomerID]],'advert datasetcustomers'!A:E,5,FALSE)</f>
        <v>New Kevinmouth, FM</v>
      </c>
      <c r="M3604" t="str">
        <f>VLOOKUP(Table1[[#This Row],[CampaignID]],'advert datasetplatforms'!A:B,2,FALSE)</f>
        <v>Google Ads</v>
      </c>
      <c r="N3604">
        <f>VLOOKUP(Table1[[#This Row],[CampaignID]],'advert datasetplatforms'!A:D,4,FALSE)</f>
        <v>84263</v>
      </c>
      <c r="O3604" t="str">
        <f>VLOOKUP(Table1[[#This Row],[CampaignID]],'advert datasetperformance'!A:B,2,FALSE)</f>
        <v>2024-06</v>
      </c>
      <c r="P3604">
        <f>VLOOKUP(Table1[[#This Row],[CampaignID]],'advert datasetperformance'!A:F,6,FALSE)</f>
        <v>8752</v>
      </c>
    </row>
    <row r="3605" spans="1:16" x14ac:dyDescent="0.25">
      <c r="A3605" t="s">
        <v>7704</v>
      </c>
      <c r="B3605" t="s">
        <v>2339</v>
      </c>
      <c r="C3605" t="s">
        <v>7705</v>
      </c>
      <c r="D3605" s="1">
        <v>44928</v>
      </c>
      <c r="E3605" s="1">
        <v>44970</v>
      </c>
      <c r="F3605">
        <v>4029</v>
      </c>
      <c r="G3605">
        <v>70928</v>
      </c>
      <c r="H3605">
        <v>2386</v>
      </c>
      <c r="I3605">
        <v>616</v>
      </c>
      <c r="J3605">
        <v>8745</v>
      </c>
      <c r="K3605" t="str">
        <f>VLOOKUP(Table1[[#This Row],[CustomerID]],'advert datasetcustomers'!A:B,2,FALSE)</f>
        <v>Gary Nichols</v>
      </c>
      <c r="L3605" t="str">
        <f>VLOOKUP(Table1[[#This Row],[CustomerID]],'advert datasetcustomers'!A:E,5,FALSE)</f>
        <v>East Rebeccaport, AS</v>
      </c>
      <c r="M3605" t="str">
        <f>VLOOKUP(Table1[[#This Row],[CampaignID]],'advert datasetplatforms'!A:B,2,FALSE)</f>
        <v>Instagram</v>
      </c>
      <c r="N3605">
        <f>VLOOKUP(Table1[[#This Row],[CampaignID]],'advert datasetplatforms'!A:D,4,FALSE)</f>
        <v>56194</v>
      </c>
      <c r="O3605" t="str">
        <f>VLOOKUP(Table1[[#This Row],[CampaignID]],'advert datasetperformance'!A:B,2,FALSE)</f>
        <v>2024-05</v>
      </c>
      <c r="P3605">
        <f>VLOOKUP(Table1[[#This Row],[CampaignID]],'advert datasetperformance'!A:F,6,FALSE)</f>
        <v>9114</v>
      </c>
    </row>
    <row r="3606" spans="1:16" x14ac:dyDescent="0.25">
      <c r="A3606" t="s">
        <v>7706</v>
      </c>
      <c r="B3606" t="s">
        <v>287</v>
      </c>
      <c r="C3606" t="s">
        <v>7707</v>
      </c>
      <c r="D3606" s="1">
        <v>45564</v>
      </c>
      <c r="E3606" s="1">
        <v>45343</v>
      </c>
      <c r="F3606">
        <v>4731</v>
      </c>
      <c r="G3606">
        <v>96712</v>
      </c>
      <c r="H3606">
        <v>4152</v>
      </c>
      <c r="I3606">
        <v>455</v>
      </c>
      <c r="J3606">
        <v>6862</v>
      </c>
      <c r="K3606" t="str">
        <f>VLOOKUP(Table1[[#This Row],[CustomerID]],'advert datasetcustomers'!A:B,2,FALSE)</f>
        <v>Kristy Le</v>
      </c>
      <c r="L3606" t="str">
        <f>VLOOKUP(Table1[[#This Row],[CustomerID]],'advert datasetcustomers'!A:E,5,FALSE)</f>
        <v>Wongfurt, WV</v>
      </c>
      <c r="M3606" t="str">
        <f>VLOOKUP(Table1[[#This Row],[CampaignID]],'advert datasetplatforms'!A:B,2,FALSE)</f>
        <v>Twitter</v>
      </c>
      <c r="N3606">
        <f>VLOOKUP(Table1[[#This Row],[CampaignID]],'advert datasetplatforms'!A:D,4,FALSE)</f>
        <v>82418</v>
      </c>
      <c r="O3606" t="str">
        <f>VLOOKUP(Table1[[#This Row],[CampaignID]],'advert datasetperformance'!A:B,2,FALSE)</f>
        <v>2024-09</v>
      </c>
      <c r="P3606">
        <f>VLOOKUP(Table1[[#This Row],[CampaignID]],'advert datasetperformance'!A:F,6,FALSE)</f>
        <v>11296</v>
      </c>
    </row>
    <row r="3607" spans="1:16" x14ac:dyDescent="0.25">
      <c r="A3607" t="s">
        <v>7708</v>
      </c>
      <c r="B3607" t="s">
        <v>309</v>
      </c>
      <c r="C3607" t="s">
        <v>7709</v>
      </c>
      <c r="D3607" s="1">
        <v>45253</v>
      </c>
      <c r="E3607" s="1">
        <v>45073</v>
      </c>
      <c r="F3607">
        <v>2672</v>
      </c>
      <c r="G3607">
        <v>105876</v>
      </c>
      <c r="H3607">
        <v>7130</v>
      </c>
      <c r="I3607">
        <v>456</v>
      </c>
      <c r="J3607">
        <v>8610</v>
      </c>
      <c r="K3607" t="str">
        <f>VLOOKUP(Table1[[#This Row],[CustomerID]],'advert datasetcustomers'!A:B,2,FALSE)</f>
        <v>Gerald Norman</v>
      </c>
      <c r="L3607" t="str">
        <f>VLOOKUP(Table1[[#This Row],[CustomerID]],'advert datasetcustomers'!A:E,5,FALSE)</f>
        <v>Lake Madisonfurt, WA</v>
      </c>
      <c r="M3607" t="str">
        <f>VLOOKUP(Table1[[#This Row],[CampaignID]],'advert datasetplatforms'!A:B,2,FALSE)</f>
        <v>Twitter</v>
      </c>
      <c r="N3607">
        <f>VLOOKUP(Table1[[#This Row],[CampaignID]],'advert datasetplatforms'!A:D,4,FALSE)</f>
        <v>45593</v>
      </c>
      <c r="O3607" t="str">
        <f>VLOOKUP(Table1[[#This Row],[CampaignID]],'advert datasetperformance'!A:B,2,FALSE)</f>
        <v>2024-05</v>
      </c>
      <c r="P3607">
        <f>VLOOKUP(Table1[[#This Row],[CampaignID]],'advert datasetperformance'!A:F,6,FALSE)</f>
        <v>12061</v>
      </c>
    </row>
    <row r="3608" spans="1:16" x14ac:dyDescent="0.25">
      <c r="A3608" t="s">
        <v>7710</v>
      </c>
      <c r="B3608" t="s">
        <v>1432</v>
      </c>
      <c r="C3608" t="s">
        <v>7711</v>
      </c>
      <c r="D3608" s="1">
        <v>45417</v>
      </c>
      <c r="E3608" s="1">
        <v>45036</v>
      </c>
      <c r="F3608">
        <v>7415</v>
      </c>
      <c r="G3608">
        <v>152587</v>
      </c>
      <c r="H3608">
        <v>5518</v>
      </c>
      <c r="I3608">
        <v>676</v>
      </c>
      <c r="J3608">
        <v>9544</v>
      </c>
      <c r="K3608" t="str">
        <f>VLOOKUP(Table1[[#This Row],[CustomerID]],'advert datasetcustomers'!A:B,2,FALSE)</f>
        <v>Mrs. Theresa Brennan</v>
      </c>
      <c r="L3608" t="str">
        <f>VLOOKUP(Table1[[#This Row],[CustomerID]],'advert datasetcustomers'!A:E,5,FALSE)</f>
        <v>New Gwendolynstad, RI</v>
      </c>
      <c r="M3608" t="str">
        <f>VLOOKUP(Table1[[#This Row],[CampaignID]],'advert datasetplatforms'!A:B,2,FALSE)</f>
        <v>Google Ads</v>
      </c>
      <c r="N3608">
        <f>VLOOKUP(Table1[[#This Row],[CampaignID]],'advert datasetplatforms'!A:D,4,FALSE)</f>
        <v>100473</v>
      </c>
      <c r="O3608" t="str">
        <f>VLOOKUP(Table1[[#This Row],[CampaignID]],'advert datasetperformance'!A:B,2,FALSE)</f>
        <v>2024-09</v>
      </c>
      <c r="P3608">
        <f>VLOOKUP(Table1[[#This Row],[CampaignID]],'advert datasetperformance'!A:F,6,FALSE)</f>
        <v>11621</v>
      </c>
    </row>
    <row r="3609" spans="1:16" x14ac:dyDescent="0.25">
      <c r="A3609" t="s">
        <v>7712</v>
      </c>
      <c r="B3609" t="s">
        <v>127</v>
      </c>
      <c r="C3609" t="s">
        <v>7713</v>
      </c>
      <c r="D3609" s="1">
        <v>45331</v>
      </c>
      <c r="E3609" s="1">
        <v>45488</v>
      </c>
      <c r="F3609">
        <v>5846</v>
      </c>
      <c r="G3609">
        <v>146771</v>
      </c>
      <c r="H3609">
        <v>3727</v>
      </c>
      <c r="I3609">
        <v>454</v>
      </c>
      <c r="J3609">
        <v>16142</v>
      </c>
      <c r="K3609" t="str">
        <f>VLOOKUP(Table1[[#This Row],[CustomerID]],'advert datasetcustomers'!A:B,2,FALSE)</f>
        <v>Patrick Herrera</v>
      </c>
      <c r="L3609" t="str">
        <f>VLOOKUP(Table1[[#This Row],[CustomerID]],'advert datasetcustomers'!A:E,5,FALSE)</f>
        <v>Brendaport, AK</v>
      </c>
      <c r="M3609" t="str">
        <f>VLOOKUP(Table1[[#This Row],[CampaignID]],'advert datasetplatforms'!A:B,2,FALSE)</f>
        <v>LinkedIn</v>
      </c>
      <c r="N3609">
        <f>VLOOKUP(Table1[[#This Row],[CampaignID]],'advert datasetplatforms'!A:D,4,FALSE)</f>
        <v>142947</v>
      </c>
      <c r="O3609" t="str">
        <f>VLOOKUP(Table1[[#This Row],[CampaignID]],'advert datasetperformance'!A:B,2,FALSE)</f>
        <v>2024-05</v>
      </c>
      <c r="P3609">
        <f>VLOOKUP(Table1[[#This Row],[CampaignID]],'advert datasetperformance'!A:F,6,FALSE)</f>
        <v>10791</v>
      </c>
    </row>
    <row r="3610" spans="1:16" x14ac:dyDescent="0.25">
      <c r="A3610" t="s">
        <v>7714</v>
      </c>
      <c r="B3610" t="s">
        <v>229</v>
      </c>
      <c r="C3610" t="s">
        <v>7715</v>
      </c>
      <c r="D3610" s="1">
        <v>45357</v>
      </c>
      <c r="E3610" s="1">
        <v>45417</v>
      </c>
      <c r="F3610">
        <v>4846</v>
      </c>
      <c r="G3610">
        <v>146528</v>
      </c>
      <c r="H3610">
        <v>3498</v>
      </c>
      <c r="I3610">
        <v>345</v>
      </c>
      <c r="J3610">
        <v>13197</v>
      </c>
      <c r="K3610" t="str">
        <f>VLOOKUP(Table1[[#This Row],[CustomerID]],'advert datasetcustomers'!A:B,2,FALSE)</f>
        <v>Tina Hayes</v>
      </c>
      <c r="L3610" t="str">
        <f>VLOOKUP(Table1[[#This Row],[CustomerID]],'advert datasetcustomers'!A:E,5,FALSE)</f>
        <v>New Christopher, AS</v>
      </c>
      <c r="M3610" t="str">
        <f>VLOOKUP(Table1[[#This Row],[CampaignID]],'advert datasetplatforms'!A:B,2,FALSE)</f>
        <v>Instagram</v>
      </c>
      <c r="N3610">
        <f>VLOOKUP(Table1[[#This Row],[CampaignID]],'advert datasetplatforms'!A:D,4,FALSE)</f>
        <v>83465</v>
      </c>
      <c r="O3610" t="str">
        <f>VLOOKUP(Table1[[#This Row],[CampaignID]],'advert datasetperformance'!A:B,2,FALSE)</f>
        <v>2024-03</v>
      </c>
      <c r="P3610">
        <f>VLOOKUP(Table1[[#This Row],[CampaignID]],'advert datasetperformance'!A:F,6,FALSE)</f>
        <v>11824</v>
      </c>
    </row>
    <row r="3611" spans="1:16" x14ac:dyDescent="0.25">
      <c r="A3611" t="s">
        <v>7716</v>
      </c>
      <c r="B3611" t="s">
        <v>1197</v>
      </c>
      <c r="C3611" t="s">
        <v>7717</v>
      </c>
      <c r="D3611" s="1">
        <v>44903</v>
      </c>
      <c r="E3611" s="1">
        <v>45510</v>
      </c>
      <c r="F3611">
        <v>4070</v>
      </c>
      <c r="G3611">
        <v>126304</v>
      </c>
      <c r="H3611">
        <v>6285</v>
      </c>
      <c r="I3611">
        <v>120</v>
      </c>
      <c r="J3611">
        <v>20837</v>
      </c>
      <c r="K3611" t="str">
        <f>VLOOKUP(Table1[[#This Row],[CustomerID]],'advert datasetcustomers'!A:B,2,FALSE)</f>
        <v>Mr. Gary Macdonald</v>
      </c>
      <c r="L3611" t="str">
        <f>VLOOKUP(Table1[[#This Row],[CustomerID]],'advert datasetcustomers'!A:E,5,FALSE)</f>
        <v>North Cassandraville, TX</v>
      </c>
      <c r="M3611" t="str">
        <f>VLOOKUP(Table1[[#This Row],[CampaignID]],'advert datasetplatforms'!A:B,2,FALSE)</f>
        <v>Instagram</v>
      </c>
      <c r="N3611">
        <f>VLOOKUP(Table1[[#This Row],[CampaignID]],'advert datasetplatforms'!A:D,4,FALSE)</f>
        <v>71183</v>
      </c>
      <c r="O3611" t="str">
        <f>VLOOKUP(Table1[[#This Row],[CampaignID]],'advert datasetperformance'!A:B,2,FALSE)</f>
        <v>2024-10</v>
      </c>
      <c r="P3611">
        <f>VLOOKUP(Table1[[#This Row],[CampaignID]],'advert datasetperformance'!A:F,6,FALSE)</f>
        <v>9896</v>
      </c>
    </row>
    <row r="3612" spans="1:16" x14ac:dyDescent="0.25">
      <c r="A3612" t="s">
        <v>7718</v>
      </c>
      <c r="B3612" t="s">
        <v>1327</v>
      </c>
      <c r="C3612" t="s">
        <v>7719</v>
      </c>
      <c r="D3612" s="1">
        <v>45457</v>
      </c>
      <c r="E3612" s="1">
        <v>45261</v>
      </c>
      <c r="F3612">
        <v>4894</v>
      </c>
      <c r="G3612">
        <v>46478</v>
      </c>
      <c r="H3612">
        <v>4251</v>
      </c>
      <c r="I3612">
        <v>782</v>
      </c>
      <c r="J3612">
        <v>25030</v>
      </c>
      <c r="K3612" t="str">
        <f>VLOOKUP(Table1[[#This Row],[CustomerID]],'advert datasetcustomers'!A:B,2,FALSE)</f>
        <v>Jamie Evans</v>
      </c>
      <c r="L3612" t="str">
        <f>VLOOKUP(Table1[[#This Row],[CustomerID]],'advert datasetcustomers'!A:E,5,FALSE)</f>
        <v>North Jamesport, WA</v>
      </c>
      <c r="M3612" t="str">
        <f>VLOOKUP(Table1[[#This Row],[CampaignID]],'advert datasetplatforms'!A:B,2,FALSE)</f>
        <v>LinkedIn</v>
      </c>
      <c r="N3612">
        <f>VLOOKUP(Table1[[#This Row],[CampaignID]],'advert datasetplatforms'!A:D,4,FALSE)</f>
        <v>78433</v>
      </c>
      <c r="O3612" t="str">
        <f>VLOOKUP(Table1[[#This Row],[CampaignID]],'advert datasetperformance'!A:B,2,FALSE)</f>
        <v>2024-02</v>
      </c>
      <c r="P3612">
        <f>VLOOKUP(Table1[[#This Row],[CampaignID]],'advert datasetperformance'!A:F,6,FALSE)</f>
        <v>8806</v>
      </c>
    </row>
    <row r="3613" spans="1:16" x14ac:dyDescent="0.25">
      <c r="A3613" t="s">
        <v>7720</v>
      </c>
      <c r="B3613" t="s">
        <v>2009</v>
      </c>
      <c r="C3613" t="s">
        <v>7721</v>
      </c>
      <c r="D3613" s="1">
        <v>44921</v>
      </c>
      <c r="E3613" s="1">
        <v>44966</v>
      </c>
      <c r="F3613">
        <v>6196</v>
      </c>
      <c r="G3613">
        <v>94803</v>
      </c>
      <c r="H3613">
        <v>6132</v>
      </c>
      <c r="I3613">
        <v>589</v>
      </c>
      <c r="J3613">
        <v>18848</v>
      </c>
      <c r="K3613" t="str">
        <f>VLOOKUP(Table1[[#This Row],[CustomerID]],'advert datasetcustomers'!A:B,2,FALSE)</f>
        <v>Kevin Phillips</v>
      </c>
      <c r="L3613" t="str">
        <f>VLOOKUP(Table1[[#This Row],[CustomerID]],'advert datasetcustomers'!A:E,5,FALSE)</f>
        <v>Brittanybury, MP</v>
      </c>
      <c r="M3613" t="str">
        <f>VLOOKUP(Table1[[#This Row],[CampaignID]],'advert datasetplatforms'!A:B,2,FALSE)</f>
        <v>Twitter</v>
      </c>
      <c r="N3613">
        <f>VLOOKUP(Table1[[#This Row],[CampaignID]],'advert datasetplatforms'!A:D,4,FALSE)</f>
        <v>96482</v>
      </c>
      <c r="O3613" t="str">
        <f>VLOOKUP(Table1[[#This Row],[CampaignID]],'advert datasetperformance'!A:B,2,FALSE)</f>
        <v>2024-10</v>
      </c>
      <c r="P3613">
        <f>VLOOKUP(Table1[[#This Row],[CampaignID]],'advert datasetperformance'!A:F,6,FALSE)</f>
        <v>7948</v>
      </c>
    </row>
    <row r="3614" spans="1:16" x14ac:dyDescent="0.25">
      <c r="A3614" t="s">
        <v>7722</v>
      </c>
      <c r="B3614" t="s">
        <v>2475</v>
      </c>
      <c r="C3614" t="s">
        <v>7723</v>
      </c>
      <c r="D3614" s="1">
        <v>45210</v>
      </c>
      <c r="E3614" s="1">
        <v>45006</v>
      </c>
      <c r="F3614">
        <v>6517</v>
      </c>
      <c r="G3614">
        <v>81095</v>
      </c>
      <c r="H3614">
        <v>3694</v>
      </c>
      <c r="I3614">
        <v>266</v>
      </c>
      <c r="J3614">
        <v>10085</v>
      </c>
      <c r="K3614" t="str">
        <f>VLOOKUP(Table1[[#This Row],[CustomerID]],'advert datasetcustomers'!A:B,2,FALSE)</f>
        <v>Jillian Williams</v>
      </c>
      <c r="L3614" t="str">
        <f>VLOOKUP(Table1[[#This Row],[CustomerID]],'advert datasetcustomers'!A:E,5,FALSE)</f>
        <v>West Michelle, DE</v>
      </c>
      <c r="M3614" t="str">
        <f>VLOOKUP(Table1[[#This Row],[CampaignID]],'advert datasetplatforms'!A:B,2,FALSE)</f>
        <v>Twitter</v>
      </c>
      <c r="N3614">
        <f>VLOOKUP(Table1[[#This Row],[CampaignID]],'advert datasetplatforms'!A:D,4,FALSE)</f>
        <v>96186</v>
      </c>
      <c r="O3614" t="str">
        <f>VLOOKUP(Table1[[#This Row],[CampaignID]],'advert datasetperformance'!A:B,2,FALSE)</f>
        <v>2024-05</v>
      </c>
      <c r="P3614">
        <f>VLOOKUP(Table1[[#This Row],[CampaignID]],'advert datasetperformance'!A:F,6,FALSE)</f>
        <v>9546</v>
      </c>
    </row>
    <row r="3615" spans="1:16" x14ac:dyDescent="0.25">
      <c r="A3615" t="s">
        <v>7724</v>
      </c>
      <c r="B3615" t="s">
        <v>3179</v>
      </c>
      <c r="C3615" t="s">
        <v>7725</v>
      </c>
      <c r="D3615" s="1">
        <v>45087</v>
      </c>
      <c r="E3615" s="1">
        <v>45156</v>
      </c>
      <c r="F3615">
        <v>3644</v>
      </c>
      <c r="G3615">
        <v>111869</v>
      </c>
      <c r="H3615">
        <v>6118</v>
      </c>
      <c r="I3615">
        <v>524</v>
      </c>
      <c r="J3615">
        <v>3995</v>
      </c>
      <c r="K3615" t="str">
        <f>VLOOKUP(Table1[[#This Row],[CustomerID]],'advert datasetcustomers'!A:B,2,FALSE)</f>
        <v>Terri Stone</v>
      </c>
      <c r="L3615" t="str">
        <f>VLOOKUP(Table1[[#This Row],[CustomerID]],'advert datasetcustomers'!A:E,5,FALSE)</f>
        <v>South Brandon, NY</v>
      </c>
      <c r="M3615" t="str">
        <f>VLOOKUP(Table1[[#This Row],[CampaignID]],'advert datasetplatforms'!A:B,2,FALSE)</f>
        <v>Twitter</v>
      </c>
      <c r="N3615">
        <f>VLOOKUP(Table1[[#This Row],[CampaignID]],'advert datasetplatforms'!A:D,4,FALSE)</f>
        <v>77044</v>
      </c>
      <c r="O3615" t="str">
        <f>VLOOKUP(Table1[[#This Row],[CampaignID]],'advert datasetperformance'!A:B,2,FALSE)</f>
        <v>2024-02</v>
      </c>
      <c r="P3615">
        <f>VLOOKUP(Table1[[#This Row],[CampaignID]],'advert datasetperformance'!A:F,6,FALSE)</f>
        <v>11861</v>
      </c>
    </row>
    <row r="3616" spans="1:16" x14ac:dyDescent="0.25">
      <c r="A3616" t="s">
        <v>7726</v>
      </c>
      <c r="B3616" t="s">
        <v>211</v>
      </c>
      <c r="C3616" t="s">
        <v>7727</v>
      </c>
      <c r="D3616" s="1">
        <v>45216</v>
      </c>
      <c r="E3616" s="1">
        <v>45276</v>
      </c>
      <c r="F3616">
        <v>3539</v>
      </c>
      <c r="G3616">
        <v>171632</v>
      </c>
      <c r="H3616">
        <v>7211</v>
      </c>
      <c r="I3616">
        <v>664</v>
      </c>
      <c r="J3616">
        <v>14185</v>
      </c>
      <c r="K3616" t="str">
        <f>VLOOKUP(Table1[[#This Row],[CustomerID]],'advert datasetcustomers'!A:B,2,FALSE)</f>
        <v>Beverly Parsons</v>
      </c>
      <c r="L3616" t="str">
        <f>VLOOKUP(Table1[[#This Row],[CustomerID]],'advert datasetcustomers'!A:E,5,FALSE)</f>
        <v>North Tammy, RI</v>
      </c>
      <c r="M3616" t="str">
        <f>VLOOKUP(Table1[[#This Row],[CampaignID]],'advert datasetplatforms'!A:B,2,FALSE)</f>
        <v>Instagram</v>
      </c>
      <c r="N3616">
        <f>VLOOKUP(Table1[[#This Row],[CampaignID]],'advert datasetplatforms'!A:D,4,FALSE)</f>
        <v>66204</v>
      </c>
      <c r="O3616" t="str">
        <f>VLOOKUP(Table1[[#This Row],[CampaignID]],'advert datasetperformance'!A:B,2,FALSE)</f>
        <v>2024-02</v>
      </c>
      <c r="P3616">
        <f>VLOOKUP(Table1[[#This Row],[CampaignID]],'advert datasetperformance'!A:F,6,FALSE)</f>
        <v>10924</v>
      </c>
    </row>
    <row r="3617" spans="1:16" x14ac:dyDescent="0.25">
      <c r="A3617" t="s">
        <v>7728</v>
      </c>
      <c r="B3617" t="s">
        <v>1512</v>
      </c>
      <c r="C3617" t="s">
        <v>7729</v>
      </c>
      <c r="D3617" s="1">
        <v>45308</v>
      </c>
      <c r="E3617" s="1">
        <v>45417</v>
      </c>
      <c r="F3617">
        <v>8117</v>
      </c>
      <c r="G3617">
        <v>99193</v>
      </c>
      <c r="H3617">
        <v>4402</v>
      </c>
      <c r="I3617">
        <v>433</v>
      </c>
      <c r="J3617">
        <v>11446</v>
      </c>
      <c r="K3617" t="str">
        <f>VLOOKUP(Table1[[#This Row],[CustomerID]],'advert datasetcustomers'!A:B,2,FALSE)</f>
        <v>Dr. Brandy Hernandez</v>
      </c>
      <c r="L3617" t="str">
        <f>VLOOKUP(Table1[[#This Row],[CustomerID]],'advert datasetcustomers'!A:E,5,FALSE)</f>
        <v>Castrotown, CA</v>
      </c>
      <c r="M3617" t="str">
        <f>VLOOKUP(Table1[[#This Row],[CampaignID]],'advert datasetplatforms'!A:B,2,FALSE)</f>
        <v>Instagram</v>
      </c>
      <c r="N3617">
        <f>VLOOKUP(Table1[[#This Row],[CampaignID]],'advert datasetplatforms'!A:D,4,FALSE)</f>
        <v>44139</v>
      </c>
      <c r="O3617" t="str">
        <f>VLOOKUP(Table1[[#This Row],[CampaignID]],'advert datasetperformance'!A:B,2,FALSE)</f>
        <v>2024-07</v>
      </c>
      <c r="P3617">
        <f>VLOOKUP(Table1[[#This Row],[CampaignID]],'advert datasetperformance'!A:F,6,FALSE)</f>
        <v>17233</v>
      </c>
    </row>
    <row r="3618" spans="1:16" x14ac:dyDescent="0.25">
      <c r="A3618" t="s">
        <v>7730</v>
      </c>
      <c r="B3618" t="s">
        <v>1639</v>
      </c>
      <c r="C3618" t="s">
        <v>7731</v>
      </c>
      <c r="D3618" s="1">
        <v>45293</v>
      </c>
      <c r="E3618" s="1">
        <v>44890</v>
      </c>
      <c r="F3618">
        <v>6704</v>
      </c>
      <c r="G3618">
        <v>116435</v>
      </c>
      <c r="H3618">
        <v>6348</v>
      </c>
      <c r="I3618">
        <v>569</v>
      </c>
      <c r="J3618">
        <v>12550</v>
      </c>
      <c r="K3618" t="str">
        <f>VLOOKUP(Table1[[#This Row],[CustomerID]],'advert datasetcustomers'!A:B,2,FALSE)</f>
        <v>Colleen Randall</v>
      </c>
      <c r="L3618" t="str">
        <f>VLOOKUP(Table1[[#This Row],[CustomerID]],'advert datasetcustomers'!A:E,5,FALSE)</f>
        <v>Changfort, MA</v>
      </c>
      <c r="M3618" t="str">
        <f>VLOOKUP(Table1[[#This Row],[CampaignID]],'advert datasetplatforms'!A:B,2,FALSE)</f>
        <v>Instagram</v>
      </c>
      <c r="N3618">
        <f>VLOOKUP(Table1[[#This Row],[CampaignID]],'advert datasetplatforms'!A:D,4,FALSE)</f>
        <v>82824</v>
      </c>
      <c r="O3618" t="str">
        <f>VLOOKUP(Table1[[#This Row],[CampaignID]],'advert datasetperformance'!A:B,2,FALSE)</f>
        <v>2024-03</v>
      </c>
      <c r="P3618">
        <f>VLOOKUP(Table1[[#This Row],[CampaignID]],'advert datasetperformance'!A:F,6,FALSE)</f>
        <v>10377</v>
      </c>
    </row>
    <row r="3619" spans="1:16" x14ac:dyDescent="0.25">
      <c r="A3619" t="s">
        <v>7732</v>
      </c>
      <c r="B3619" t="s">
        <v>1682</v>
      </c>
      <c r="C3619" t="s">
        <v>7733</v>
      </c>
      <c r="D3619" s="1">
        <v>45544</v>
      </c>
      <c r="E3619" s="1">
        <v>45205</v>
      </c>
      <c r="F3619">
        <v>6062</v>
      </c>
      <c r="G3619">
        <v>83862</v>
      </c>
      <c r="H3619">
        <v>3691</v>
      </c>
      <c r="I3619">
        <v>370</v>
      </c>
      <c r="J3619">
        <v>7855</v>
      </c>
      <c r="K3619" t="str">
        <f>VLOOKUP(Table1[[#This Row],[CustomerID]],'advert datasetcustomers'!A:B,2,FALSE)</f>
        <v>Katrina Lee</v>
      </c>
      <c r="L3619" t="str">
        <f>VLOOKUP(Table1[[#This Row],[CustomerID]],'advert datasetcustomers'!A:E,5,FALSE)</f>
        <v>Christineberg, NE</v>
      </c>
      <c r="M3619" t="str">
        <f>VLOOKUP(Table1[[#This Row],[CampaignID]],'advert datasetplatforms'!A:B,2,FALSE)</f>
        <v>Facebook</v>
      </c>
      <c r="N3619">
        <f>VLOOKUP(Table1[[#This Row],[CampaignID]],'advert datasetplatforms'!A:D,4,FALSE)</f>
        <v>76324</v>
      </c>
      <c r="O3619" t="str">
        <f>VLOOKUP(Table1[[#This Row],[CampaignID]],'advert datasetperformance'!A:B,2,FALSE)</f>
        <v>2024-10</v>
      </c>
      <c r="P3619">
        <f>VLOOKUP(Table1[[#This Row],[CampaignID]],'advert datasetperformance'!A:F,6,FALSE)</f>
        <v>10763</v>
      </c>
    </row>
    <row r="3620" spans="1:16" x14ac:dyDescent="0.25">
      <c r="A3620" t="s">
        <v>7734</v>
      </c>
      <c r="B3620" t="s">
        <v>1634</v>
      </c>
      <c r="C3620" t="s">
        <v>7735</v>
      </c>
      <c r="D3620" s="1">
        <v>45526</v>
      </c>
      <c r="E3620" s="1">
        <v>45564</v>
      </c>
      <c r="F3620">
        <v>4792</v>
      </c>
      <c r="G3620">
        <v>165529</v>
      </c>
      <c r="H3620">
        <v>4310</v>
      </c>
      <c r="I3620">
        <v>230</v>
      </c>
      <c r="J3620">
        <v>20271</v>
      </c>
      <c r="K3620" t="str">
        <f>VLOOKUP(Table1[[#This Row],[CustomerID]],'advert datasetcustomers'!A:B,2,FALSE)</f>
        <v>Jeff Armstrong</v>
      </c>
      <c r="L3620" t="str">
        <f>VLOOKUP(Table1[[#This Row],[CustomerID]],'advert datasetcustomers'!A:E,5,FALSE)</f>
        <v>West Autumn, HI</v>
      </c>
      <c r="M3620" t="str">
        <f>VLOOKUP(Table1[[#This Row],[CampaignID]],'advert datasetplatforms'!A:B,2,FALSE)</f>
        <v>Twitter</v>
      </c>
      <c r="N3620">
        <f>VLOOKUP(Table1[[#This Row],[CampaignID]],'advert datasetplatforms'!A:D,4,FALSE)</f>
        <v>70519</v>
      </c>
      <c r="O3620" t="str">
        <f>VLOOKUP(Table1[[#This Row],[CampaignID]],'advert datasetperformance'!A:B,2,FALSE)</f>
        <v>2024-09</v>
      </c>
      <c r="P3620">
        <f>VLOOKUP(Table1[[#This Row],[CampaignID]],'advert datasetperformance'!A:F,6,FALSE)</f>
        <v>14103</v>
      </c>
    </row>
    <row r="3621" spans="1:16" x14ac:dyDescent="0.25">
      <c r="A3621" t="s">
        <v>7736</v>
      </c>
      <c r="B3621" t="s">
        <v>3461</v>
      </c>
      <c r="C3621" t="s">
        <v>7737</v>
      </c>
      <c r="D3621" s="1">
        <v>44977</v>
      </c>
      <c r="E3621" s="1">
        <v>45327</v>
      </c>
      <c r="F3621">
        <v>6386</v>
      </c>
      <c r="G3621">
        <v>83858</v>
      </c>
      <c r="H3621">
        <v>4566</v>
      </c>
      <c r="I3621">
        <v>404</v>
      </c>
      <c r="J3621">
        <v>15931</v>
      </c>
      <c r="K3621" t="str">
        <f>VLOOKUP(Table1[[#This Row],[CustomerID]],'advert datasetcustomers'!A:B,2,FALSE)</f>
        <v>David Bishop</v>
      </c>
      <c r="L3621" t="str">
        <f>VLOOKUP(Table1[[#This Row],[CustomerID]],'advert datasetcustomers'!A:E,5,FALSE)</f>
        <v>Patelton, TN</v>
      </c>
      <c r="M3621" t="str">
        <f>VLOOKUP(Table1[[#This Row],[CampaignID]],'advert datasetplatforms'!A:B,2,FALSE)</f>
        <v>Facebook</v>
      </c>
      <c r="N3621">
        <f>VLOOKUP(Table1[[#This Row],[CampaignID]],'advert datasetplatforms'!A:D,4,FALSE)</f>
        <v>18716</v>
      </c>
      <c r="O3621" t="str">
        <f>VLOOKUP(Table1[[#This Row],[CampaignID]],'advert datasetperformance'!A:B,2,FALSE)</f>
        <v>2024-06</v>
      </c>
      <c r="P3621">
        <f>VLOOKUP(Table1[[#This Row],[CampaignID]],'advert datasetperformance'!A:F,6,FALSE)</f>
        <v>15425</v>
      </c>
    </row>
    <row r="3622" spans="1:16" x14ac:dyDescent="0.25">
      <c r="A3622" t="s">
        <v>7738</v>
      </c>
      <c r="B3622" t="s">
        <v>340</v>
      </c>
      <c r="C3622" t="s">
        <v>7739</v>
      </c>
      <c r="D3622" s="1">
        <v>44886</v>
      </c>
      <c r="E3622" s="1">
        <v>45065</v>
      </c>
      <c r="F3622">
        <v>3090</v>
      </c>
      <c r="G3622">
        <v>84237</v>
      </c>
      <c r="H3622">
        <v>7469</v>
      </c>
      <c r="I3622">
        <v>266</v>
      </c>
      <c r="J3622">
        <v>7221</v>
      </c>
      <c r="K3622" t="str">
        <f>VLOOKUP(Table1[[#This Row],[CustomerID]],'advert datasetcustomers'!A:B,2,FALSE)</f>
        <v>Dustin Skinner</v>
      </c>
      <c r="L3622" t="str">
        <f>VLOOKUP(Table1[[#This Row],[CustomerID]],'advert datasetcustomers'!A:E,5,FALSE)</f>
        <v>Lake Justin, FL</v>
      </c>
      <c r="M3622" t="str">
        <f>VLOOKUP(Table1[[#This Row],[CampaignID]],'advert datasetplatforms'!A:B,2,FALSE)</f>
        <v>LinkedIn</v>
      </c>
      <c r="N3622">
        <f>VLOOKUP(Table1[[#This Row],[CampaignID]],'advert datasetplatforms'!A:D,4,FALSE)</f>
        <v>142603</v>
      </c>
      <c r="O3622" t="str">
        <f>VLOOKUP(Table1[[#This Row],[CampaignID]],'advert datasetperformance'!A:B,2,FALSE)</f>
        <v>2024-02</v>
      </c>
      <c r="P3622">
        <f>VLOOKUP(Table1[[#This Row],[CampaignID]],'advert datasetperformance'!A:F,6,FALSE)</f>
        <v>12219</v>
      </c>
    </row>
    <row r="3623" spans="1:16" x14ac:dyDescent="0.25">
      <c r="A3623" t="s">
        <v>7740</v>
      </c>
      <c r="B3623" t="s">
        <v>1634</v>
      </c>
      <c r="C3623" t="s">
        <v>7741</v>
      </c>
      <c r="D3623" s="1">
        <v>44891</v>
      </c>
      <c r="E3623" s="1">
        <v>45494</v>
      </c>
      <c r="F3623">
        <v>7297</v>
      </c>
      <c r="G3623">
        <v>117454</v>
      </c>
      <c r="H3623">
        <v>4129</v>
      </c>
      <c r="I3623">
        <v>705</v>
      </c>
      <c r="J3623">
        <v>13712</v>
      </c>
      <c r="K3623" t="str">
        <f>VLOOKUP(Table1[[#This Row],[CustomerID]],'advert datasetcustomers'!A:B,2,FALSE)</f>
        <v>Jeff Armstrong</v>
      </c>
      <c r="L3623" t="str">
        <f>VLOOKUP(Table1[[#This Row],[CustomerID]],'advert datasetcustomers'!A:E,5,FALSE)</f>
        <v>West Autumn, HI</v>
      </c>
      <c r="M3623" t="str">
        <f>VLOOKUP(Table1[[#This Row],[CampaignID]],'advert datasetplatforms'!A:B,2,FALSE)</f>
        <v>Instagram</v>
      </c>
      <c r="N3623">
        <f>VLOOKUP(Table1[[#This Row],[CampaignID]],'advert datasetplatforms'!A:D,4,FALSE)</f>
        <v>82070</v>
      </c>
      <c r="O3623" t="str">
        <f>VLOOKUP(Table1[[#This Row],[CampaignID]],'advert datasetperformance'!A:B,2,FALSE)</f>
        <v>2024-06</v>
      </c>
      <c r="P3623">
        <f>VLOOKUP(Table1[[#This Row],[CampaignID]],'advert datasetperformance'!A:F,6,FALSE)</f>
        <v>14278</v>
      </c>
    </row>
    <row r="3624" spans="1:16" x14ac:dyDescent="0.25">
      <c r="A3624" t="s">
        <v>7742</v>
      </c>
      <c r="B3624" t="s">
        <v>2710</v>
      </c>
      <c r="C3624" t="s">
        <v>7743</v>
      </c>
      <c r="D3624" s="1">
        <v>45153</v>
      </c>
      <c r="E3624" s="1">
        <v>44979</v>
      </c>
      <c r="F3624">
        <v>4946</v>
      </c>
      <c r="G3624">
        <v>78762</v>
      </c>
      <c r="H3624">
        <v>5178</v>
      </c>
      <c r="I3624">
        <v>229</v>
      </c>
      <c r="J3624">
        <v>17903</v>
      </c>
      <c r="K3624" t="str">
        <f>VLOOKUP(Table1[[#This Row],[CustomerID]],'advert datasetcustomers'!A:B,2,FALSE)</f>
        <v>Lori Byrd</v>
      </c>
      <c r="L3624" t="str">
        <f>VLOOKUP(Table1[[#This Row],[CustomerID]],'advert datasetcustomers'!A:E,5,FALSE)</f>
        <v>Christinestad, ME</v>
      </c>
      <c r="M3624" t="str">
        <f>VLOOKUP(Table1[[#This Row],[CampaignID]],'advert datasetplatforms'!A:B,2,FALSE)</f>
        <v>Facebook</v>
      </c>
      <c r="N3624">
        <f>VLOOKUP(Table1[[#This Row],[CampaignID]],'advert datasetplatforms'!A:D,4,FALSE)</f>
        <v>64846</v>
      </c>
      <c r="O3624" t="str">
        <f>VLOOKUP(Table1[[#This Row],[CampaignID]],'advert datasetperformance'!A:B,2,FALSE)</f>
        <v>2024-07</v>
      </c>
      <c r="P3624">
        <f>VLOOKUP(Table1[[#This Row],[CampaignID]],'advert datasetperformance'!A:F,6,FALSE)</f>
        <v>5400</v>
      </c>
    </row>
    <row r="3625" spans="1:16" x14ac:dyDescent="0.25">
      <c r="A3625" t="s">
        <v>7744</v>
      </c>
      <c r="B3625" t="s">
        <v>1730</v>
      </c>
      <c r="C3625" t="s">
        <v>7745</v>
      </c>
      <c r="D3625" s="1">
        <v>44867</v>
      </c>
      <c r="E3625" s="1">
        <v>45212</v>
      </c>
      <c r="F3625">
        <v>6186</v>
      </c>
      <c r="G3625">
        <v>140109</v>
      </c>
      <c r="H3625">
        <v>5487</v>
      </c>
      <c r="I3625">
        <v>429</v>
      </c>
      <c r="J3625">
        <v>5533</v>
      </c>
      <c r="K3625" t="str">
        <f>VLOOKUP(Table1[[#This Row],[CustomerID]],'advert datasetcustomers'!A:B,2,FALSE)</f>
        <v>Michael Hart</v>
      </c>
      <c r="L3625" t="str">
        <f>VLOOKUP(Table1[[#This Row],[CustomerID]],'advert datasetcustomers'!A:E,5,FALSE)</f>
        <v>Coleberg, WI</v>
      </c>
      <c r="M3625" t="str">
        <f>VLOOKUP(Table1[[#This Row],[CampaignID]],'advert datasetplatforms'!A:B,2,FALSE)</f>
        <v>Twitter</v>
      </c>
      <c r="N3625">
        <f>VLOOKUP(Table1[[#This Row],[CampaignID]],'advert datasetplatforms'!A:D,4,FALSE)</f>
        <v>77500</v>
      </c>
      <c r="O3625" t="str">
        <f>VLOOKUP(Table1[[#This Row],[CampaignID]],'advert datasetperformance'!A:B,2,FALSE)</f>
        <v>2024-05</v>
      </c>
      <c r="P3625">
        <f>VLOOKUP(Table1[[#This Row],[CampaignID]],'advert datasetperformance'!A:F,6,FALSE)</f>
        <v>12391</v>
      </c>
    </row>
    <row r="3626" spans="1:16" x14ac:dyDescent="0.25">
      <c r="A3626" t="s">
        <v>7746</v>
      </c>
      <c r="B3626" t="s">
        <v>83</v>
      </c>
      <c r="C3626" t="s">
        <v>7747</v>
      </c>
      <c r="D3626" s="1">
        <v>45167</v>
      </c>
      <c r="E3626" s="1">
        <v>45351</v>
      </c>
      <c r="F3626">
        <v>5969</v>
      </c>
      <c r="G3626">
        <v>124181</v>
      </c>
      <c r="H3626">
        <v>7357</v>
      </c>
      <c r="I3626">
        <v>297</v>
      </c>
      <c r="J3626">
        <v>12823</v>
      </c>
      <c r="K3626" t="str">
        <f>VLOOKUP(Table1[[#This Row],[CustomerID]],'advert datasetcustomers'!A:B,2,FALSE)</f>
        <v>Donald Ellis</v>
      </c>
      <c r="L3626" t="str">
        <f>VLOOKUP(Table1[[#This Row],[CustomerID]],'advert datasetcustomers'!A:E,5,FALSE)</f>
        <v>Port Alyssa, MI</v>
      </c>
      <c r="M3626" t="str">
        <f>VLOOKUP(Table1[[#This Row],[CampaignID]],'advert datasetplatforms'!A:B,2,FALSE)</f>
        <v>LinkedIn</v>
      </c>
      <c r="N3626">
        <f>VLOOKUP(Table1[[#This Row],[CampaignID]],'advert datasetplatforms'!A:D,4,FALSE)</f>
        <v>140831</v>
      </c>
      <c r="O3626" t="str">
        <f>VLOOKUP(Table1[[#This Row],[CampaignID]],'advert datasetperformance'!A:B,2,FALSE)</f>
        <v>2024-05</v>
      </c>
      <c r="P3626">
        <f>VLOOKUP(Table1[[#This Row],[CampaignID]],'advert datasetperformance'!A:F,6,FALSE)</f>
        <v>14696</v>
      </c>
    </row>
    <row r="3627" spans="1:16" x14ac:dyDescent="0.25">
      <c r="A3627" t="s">
        <v>7748</v>
      </c>
      <c r="B3627" t="s">
        <v>5717</v>
      </c>
      <c r="C3627" t="s">
        <v>7749</v>
      </c>
      <c r="D3627" s="1">
        <v>45593</v>
      </c>
      <c r="E3627" s="1">
        <v>44982</v>
      </c>
      <c r="F3627">
        <v>4802</v>
      </c>
      <c r="G3627">
        <v>50025</v>
      </c>
      <c r="H3627">
        <v>5365</v>
      </c>
      <c r="I3627">
        <v>450</v>
      </c>
      <c r="J3627">
        <v>22953</v>
      </c>
      <c r="K3627" t="str">
        <f>VLOOKUP(Table1[[#This Row],[CustomerID]],'advert datasetcustomers'!A:B,2,FALSE)</f>
        <v>Derek Martinez</v>
      </c>
      <c r="L3627" t="str">
        <f>VLOOKUP(Table1[[#This Row],[CustomerID]],'advert datasetcustomers'!A:E,5,FALSE)</f>
        <v>Stevehaven, DC</v>
      </c>
      <c r="M3627" t="str">
        <f>VLOOKUP(Table1[[#This Row],[CampaignID]],'advert datasetplatforms'!A:B,2,FALSE)</f>
        <v>Twitter</v>
      </c>
      <c r="N3627">
        <f>VLOOKUP(Table1[[#This Row],[CampaignID]],'advert datasetplatforms'!A:D,4,FALSE)</f>
        <v>67994</v>
      </c>
      <c r="O3627" t="str">
        <f>VLOOKUP(Table1[[#This Row],[CampaignID]],'advert datasetperformance'!A:B,2,FALSE)</f>
        <v>2024-05</v>
      </c>
      <c r="P3627">
        <f>VLOOKUP(Table1[[#This Row],[CampaignID]],'advert datasetperformance'!A:F,6,FALSE)</f>
        <v>10783</v>
      </c>
    </row>
    <row r="3628" spans="1:16" x14ac:dyDescent="0.25">
      <c r="A3628" t="s">
        <v>7750</v>
      </c>
      <c r="B3628" t="s">
        <v>1448</v>
      </c>
      <c r="C3628" t="s">
        <v>7751</v>
      </c>
      <c r="D3628" s="1">
        <v>44999</v>
      </c>
      <c r="E3628" s="1">
        <v>45194</v>
      </c>
      <c r="F3628">
        <v>4736</v>
      </c>
      <c r="G3628">
        <v>84595</v>
      </c>
      <c r="H3628">
        <v>7435</v>
      </c>
      <c r="I3628">
        <v>495</v>
      </c>
      <c r="J3628">
        <v>10017</v>
      </c>
      <c r="K3628" t="str">
        <f>VLOOKUP(Table1[[#This Row],[CustomerID]],'advert datasetcustomers'!A:B,2,FALSE)</f>
        <v>Deanna Lam</v>
      </c>
      <c r="L3628" t="str">
        <f>VLOOKUP(Table1[[#This Row],[CustomerID]],'advert datasetcustomers'!A:E,5,FALSE)</f>
        <v>Simmonsfort, WA</v>
      </c>
      <c r="M3628" t="str">
        <f>VLOOKUP(Table1[[#This Row],[CampaignID]],'advert datasetplatforms'!A:B,2,FALSE)</f>
        <v>LinkedIn</v>
      </c>
      <c r="N3628">
        <f>VLOOKUP(Table1[[#This Row],[CampaignID]],'advert datasetplatforms'!A:D,4,FALSE)</f>
        <v>79776</v>
      </c>
      <c r="O3628" t="str">
        <f>VLOOKUP(Table1[[#This Row],[CampaignID]],'advert datasetperformance'!A:B,2,FALSE)</f>
        <v>2024-08</v>
      </c>
      <c r="P3628">
        <f>VLOOKUP(Table1[[#This Row],[CampaignID]],'advert datasetperformance'!A:F,6,FALSE)</f>
        <v>9009</v>
      </c>
    </row>
    <row r="3629" spans="1:16" x14ac:dyDescent="0.25">
      <c r="A3629" t="s">
        <v>7752</v>
      </c>
      <c r="B3629" t="s">
        <v>1608</v>
      </c>
      <c r="C3629" t="s">
        <v>7753</v>
      </c>
      <c r="D3629" s="1">
        <v>45250</v>
      </c>
      <c r="E3629" s="1">
        <v>45172</v>
      </c>
      <c r="F3629">
        <v>6832</v>
      </c>
      <c r="G3629">
        <v>121201</v>
      </c>
      <c r="H3629">
        <v>6375</v>
      </c>
      <c r="I3629">
        <v>634</v>
      </c>
      <c r="J3629">
        <v>4552</v>
      </c>
      <c r="K3629" t="str">
        <f>VLOOKUP(Table1[[#This Row],[CustomerID]],'advert datasetcustomers'!A:B,2,FALSE)</f>
        <v>Amy Marks</v>
      </c>
      <c r="L3629" t="str">
        <f>VLOOKUP(Table1[[#This Row],[CustomerID]],'advert datasetcustomers'!A:E,5,FALSE)</f>
        <v>Port Luis, SD</v>
      </c>
      <c r="M3629" t="str">
        <f>VLOOKUP(Table1[[#This Row],[CampaignID]],'advert datasetplatforms'!A:B,2,FALSE)</f>
        <v>Instagram</v>
      </c>
      <c r="N3629">
        <f>VLOOKUP(Table1[[#This Row],[CampaignID]],'advert datasetplatforms'!A:D,4,FALSE)</f>
        <v>47405</v>
      </c>
      <c r="O3629" t="str">
        <f>VLOOKUP(Table1[[#This Row],[CampaignID]],'advert datasetperformance'!A:B,2,FALSE)</f>
        <v>2024-09</v>
      </c>
      <c r="P3629">
        <f>VLOOKUP(Table1[[#This Row],[CampaignID]],'advert datasetperformance'!A:F,6,FALSE)</f>
        <v>10911</v>
      </c>
    </row>
    <row r="3630" spans="1:16" x14ac:dyDescent="0.25">
      <c r="A3630" t="s">
        <v>7754</v>
      </c>
      <c r="B3630" t="s">
        <v>148</v>
      </c>
      <c r="C3630" t="s">
        <v>7755</v>
      </c>
      <c r="D3630" s="1">
        <v>45294</v>
      </c>
      <c r="E3630" s="1">
        <v>44936</v>
      </c>
      <c r="F3630">
        <v>6539</v>
      </c>
      <c r="G3630">
        <v>124892</v>
      </c>
      <c r="H3630">
        <v>2430</v>
      </c>
      <c r="I3630">
        <v>577</v>
      </c>
      <c r="J3630">
        <v>19512</v>
      </c>
      <c r="K3630" t="str">
        <f>VLOOKUP(Table1[[#This Row],[CustomerID]],'advert datasetcustomers'!A:B,2,FALSE)</f>
        <v>Michael Oconnell</v>
      </c>
      <c r="L3630" t="str">
        <f>VLOOKUP(Table1[[#This Row],[CustomerID]],'advert datasetcustomers'!A:E,5,FALSE)</f>
        <v>Bobbyhaven, MO</v>
      </c>
      <c r="M3630" t="str">
        <f>VLOOKUP(Table1[[#This Row],[CampaignID]],'advert datasetplatforms'!A:B,2,FALSE)</f>
        <v>LinkedIn</v>
      </c>
      <c r="N3630">
        <f>VLOOKUP(Table1[[#This Row],[CampaignID]],'advert datasetplatforms'!A:D,4,FALSE)</f>
        <v>109220</v>
      </c>
      <c r="O3630" t="str">
        <f>VLOOKUP(Table1[[#This Row],[CampaignID]],'advert datasetperformance'!A:B,2,FALSE)</f>
        <v>2024-02</v>
      </c>
      <c r="P3630">
        <f>VLOOKUP(Table1[[#This Row],[CampaignID]],'advert datasetperformance'!A:F,6,FALSE)</f>
        <v>14069</v>
      </c>
    </row>
    <row r="3631" spans="1:16" x14ac:dyDescent="0.25">
      <c r="A3631" t="s">
        <v>7756</v>
      </c>
      <c r="B3631" t="s">
        <v>611</v>
      </c>
      <c r="C3631" t="s">
        <v>7757</v>
      </c>
      <c r="D3631" s="1">
        <v>45529</v>
      </c>
      <c r="E3631" s="1">
        <v>45004</v>
      </c>
      <c r="F3631">
        <v>2341</v>
      </c>
      <c r="G3631">
        <v>87604</v>
      </c>
      <c r="H3631">
        <v>5646</v>
      </c>
      <c r="I3631">
        <v>269</v>
      </c>
      <c r="J3631">
        <v>16745</v>
      </c>
      <c r="K3631" t="str">
        <f>VLOOKUP(Table1[[#This Row],[CustomerID]],'advert datasetcustomers'!A:B,2,FALSE)</f>
        <v>Christopher Thompson</v>
      </c>
      <c r="L3631" t="str">
        <f>VLOOKUP(Table1[[#This Row],[CustomerID]],'advert datasetcustomers'!A:E,5,FALSE)</f>
        <v>Port Adam, TN</v>
      </c>
      <c r="M3631" t="str">
        <f>VLOOKUP(Table1[[#This Row],[CampaignID]],'advert datasetplatforms'!A:B,2,FALSE)</f>
        <v>LinkedIn</v>
      </c>
      <c r="N3631">
        <f>VLOOKUP(Table1[[#This Row],[CampaignID]],'advert datasetplatforms'!A:D,4,FALSE)</f>
        <v>103520</v>
      </c>
      <c r="O3631" t="str">
        <f>VLOOKUP(Table1[[#This Row],[CampaignID]],'advert datasetperformance'!A:B,2,FALSE)</f>
        <v>2024-06</v>
      </c>
      <c r="P3631">
        <f>VLOOKUP(Table1[[#This Row],[CampaignID]],'advert datasetperformance'!A:F,6,FALSE)</f>
        <v>8705</v>
      </c>
    </row>
    <row r="3632" spans="1:16" x14ac:dyDescent="0.25">
      <c r="A3632" t="s">
        <v>7758</v>
      </c>
      <c r="B3632" t="s">
        <v>630</v>
      </c>
      <c r="C3632" t="s">
        <v>7759</v>
      </c>
      <c r="D3632" s="1">
        <v>45143</v>
      </c>
      <c r="E3632" s="1">
        <v>45114</v>
      </c>
      <c r="F3632">
        <v>2461</v>
      </c>
      <c r="G3632">
        <v>93935</v>
      </c>
      <c r="H3632">
        <v>4585</v>
      </c>
      <c r="I3632">
        <v>611</v>
      </c>
      <c r="J3632">
        <v>7881</v>
      </c>
      <c r="K3632" t="str">
        <f>VLOOKUP(Table1[[#This Row],[CustomerID]],'advert datasetcustomers'!A:B,2,FALSE)</f>
        <v>Brian Yang</v>
      </c>
      <c r="L3632" t="str">
        <f>VLOOKUP(Table1[[#This Row],[CustomerID]],'advert datasetcustomers'!A:E,5,FALSE)</f>
        <v>Jordanfort, CT</v>
      </c>
      <c r="M3632" t="str">
        <f>VLOOKUP(Table1[[#This Row],[CampaignID]],'advert datasetplatforms'!A:B,2,FALSE)</f>
        <v>Facebook</v>
      </c>
      <c r="N3632">
        <f>VLOOKUP(Table1[[#This Row],[CampaignID]],'advert datasetplatforms'!A:D,4,FALSE)</f>
        <v>100677</v>
      </c>
      <c r="O3632" t="str">
        <f>VLOOKUP(Table1[[#This Row],[CampaignID]],'advert datasetperformance'!A:B,2,FALSE)</f>
        <v>2024-09</v>
      </c>
      <c r="P3632">
        <f>VLOOKUP(Table1[[#This Row],[CampaignID]],'advert datasetperformance'!A:F,6,FALSE)</f>
        <v>10048</v>
      </c>
    </row>
    <row r="3633" spans="1:16" x14ac:dyDescent="0.25">
      <c r="A3633" t="s">
        <v>7760</v>
      </c>
      <c r="B3633" t="s">
        <v>2599</v>
      </c>
      <c r="C3633" t="s">
        <v>7761</v>
      </c>
      <c r="D3633" s="1">
        <v>45072</v>
      </c>
      <c r="E3633" s="1">
        <v>45574</v>
      </c>
      <c r="F3633">
        <v>3580</v>
      </c>
      <c r="G3633">
        <v>82360</v>
      </c>
      <c r="H3633">
        <v>7391</v>
      </c>
      <c r="I3633">
        <v>425</v>
      </c>
      <c r="J3633">
        <v>15828</v>
      </c>
      <c r="K3633" t="str">
        <f>VLOOKUP(Table1[[#This Row],[CustomerID]],'advert datasetcustomers'!A:B,2,FALSE)</f>
        <v>Kenneth Morse</v>
      </c>
      <c r="L3633" t="str">
        <f>VLOOKUP(Table1[[#This Row],[CustomerID]],'advert datasetcustomers'!A:E,5,FALSE)</f>
        <v>New Andrefurt, OK</v>
      </c>
      <c r="M3633" t="str">
        <f>VLOOKUP(Table1[[#This Row],[CampaignID]],'advert datasetplatforms'!A:B,2,FALSE)</f>
        <v>Google Ads</v>
      </c>
      <c r="N3633">
        <f>VLOOKUP(Table1[[#This Row],[CampaignID]],'advert datasetplatforms'!A:D,4,FALSE)</f>
        <v>91929</v>
      </c>
      <c r="O3633" t="str">
        <f>VLOOKUP(Table1[[#This Row],[CampaignID]],'advert datasetperformance'!A:B,2,FALSE)</f>
        <v>2024-05</v>
      </c>
      <c r="P3633">
        <f>VLOOKUP(Table1[[#This Row],[CampaignID]],'advert datasetperformance'!A:F,6,FALSE)</f>
        <v>10514</v>
      </c>
    </row>
    <row r="3634" spans="1:16" x14ac:dyDescent="0.25">
      <c r="A3634" t="s">
        <v>7762</v>
      </c>
      <c r="B3634" t="s">
        <v>813</v>
      </c>
      <c r="C3634" t="s">
        <v>7763</v>
      </c>
      <c r="D3634" s="1">
        <v>45016</v>
      </c>
      <c r="E3634" s="1">
        <v>45451</v>
      </c>
      <c r="F3634">
        <v>3659</v>
      </c>
      <c r="G3634">
        <v>76022</v>
      </c>
      <c r="H3634">
        <v>6059</v>
      </c>
      <c r="I3634">
        <v>309</v>
      </c>
      <c r="J3634">
        <v>16318</v>
      </c>
      <c r="K3634" t="str">
        <f>VLOOKUP(Table1[[#This Row],[CustomerID]],'advert datasetcustomers'!A:B,2,FALSE)</f>
        <v>Heather Clark</v>
      </c>
      <c r="L3634" t="str">
        <f>VLOOKUP(Table1[[#This Row],[CustomerID]],'advert datasetcustomers'!A:E,5,FALSE)</f>
        <v>East Adamburgh, KY</v>
      </c>
      <c r="M3634" t="str">
        <f>VLOOKUP(Table1[[#This Row],[CampaignID]],'advert datasetplatforms'!A:B,2,FALSE)</f>
        <v>Instagram</v>
      </c>
      <c r="N3634">
        <f>VLOOKUP(Table1[[#This Row],[CampaignID]],'advert datasetplatforms'!A:D,4,FALSE)</f>
        <v>75642</v>
      </c>
      <c r="O3634" t="str">
        <f>VLOOKUP(Table1[[#This Row],[CampaignID]],'advert datasetperformance'!A:B,2,FALSE)</f>
        <v>2024-05</v>
      </c>
      <c r="P3634">
        <f>VLOOKUP(Table1[[#This Row],[CampaignID]],'advert datasetperformance'!A:F,6,FALSE)</f>
        <v>9907</v>
      </c>
    </row>
    <row r="3635" spans="1:16" x14ac:dyDescent="0.25">
      <c r="A3635" t="s">
        <v>7764</v>
      </c>
      <c r="B3635" t="s">
        <v>1049</v>
      </c>
      <c r="C3635" t="s">
        <v>7765</v>
      </c>
      <c r="D3635" s="1">
        <v>45154</v>
      </c>
      <c r="E3635" s="1">
        <v>45420</v>
      </c>
      <c r="F3635">
        <v>3322</v>
      </c>
      <c r="G3635">
        <v>68246</v>
      </c>
      <c r="H3635">
        <v>4615</v>
      </c>
      <c r="I3635">
        <v>732</v>
      </c>
      <c r="J3635">
        <v>3385</v>
      </c>
      <c r="K3635" t="str">
        <f>VLOOKUP(Table1[[#This Row],[CustomerID]],'advert datasetcustomers'!A:B,2,FALSE)</f>
        <v>Jonathan Brown</v>
      </c>
      <c r="L3635" t="str">
        <f>VLOOKUP(Table1[[#This Row],[CustomerID]],'advert datasetcustomers'!A:E,5,FALSE)</f>
        <v>New Austinhaven, MN</v>
      </c>
      <c r="M3635" t="str">
        <f>VLOOKUP(Table1[[#This Row],[CampaignID]],'advert datasetplatforms'!A:B,2,FALSE)</f>
        <v>Google Ads</v>
      </c>
      <c r="N3635">
        <f>VLOOKUP(Table1[[#This Row],[CampaignID]],'advert datasetplatforms'!A:D,4,FALSE)</f>
        <v>91977</v>
      </c>
      <c r="O3635" t="str">
        <f>VLOOKUP(Table1[[#This Row],[CampaignID]],'advert datasetperformance'!A:B,2,FALSE)</f>
        <v>2024-04</v>
      </c>
      <c r="P3635">
        <f>VLOOKUP(Table1[[#This Row],[CampaignID]],'advert datasetperformance'!A:F,6,FALSE)</f>
        <v>16261</v>
      </c>
    </row>
    <row r="3636" spans="1:16" x14ac:dyDescent="0.25">
      <c r="A3636" t="s">
        <v>7766</v>
      </c>
      <c r="B3636" t="s">
        <v>226</v>
      </c>
      <c r="C3636" t="s">
        <v>7767</v>
      </c>
      <c r="D3636" s="1">
        <v>45441</v>
      </c>
      <c r="E3636" s="1">
        <v>44874</v>
      </c>
      <c r="F3636">
        <v>5408</v>
      </c>
      <c r="G3636">
        <v>75317</v>
      </c>
      <c r="H3636">
        <v>6516</v>
      </c>
      <c r="I3636">
        <v>648</v>
      </c>
      <c r="J3636">
        <v>11115</v>
      </c>
      <c r="K3636" t="str">
        <f>VLOOKUP(Table1[[#This Row],[CustomerID]],'advert datasetcustomers'!A:B,2,FALSE)</f>
        <v>Tina Harris</v>
      </c>
      <c r="L3636" t="str">
        <f>VLOOKUP(Table1[[#This Row],[CustomerID]],'advert datasetcustomers'!A:E,5,FALSE)</f>
        <v>Longland, NV</v>
      </c>
      <c r="M3636" t="str">
        <f>VLOOKUP(Table1[[#This Row],[CampaignID]],'advert datasetplatforms'!A:B,2,FALSE)</f>
        <v>LinkedIn</v>
      </c>
      <c r="N3636">
        <f>VLOOKUP(Table1[[#This Row],[CampaignID]],'advert datasetplatforms'!A:D,4,FALSE)</f>
        <v>71127</v>
      </c>
      <c r="O3636" t="str">
        <f>VLOOKUP(Table1[[#This Row],[CampaignID]],'advert datasetperformance'!A:B,2,FALSE)</f>
        <v>2024-02</v>
      </c>
      <c r="P3636">
        <f>VLOOKUP(Table1[[#This Row],[CampaignID]],'advert datasetperformance'!A:F,6,FALSE)</f>
        <v>10015</v>
      </c>
    </row>
    <row r="3637" spans="1:16" x14ac:dyDescent="0.25">
      <c r="A3637" t="s">
        <v>7768</v>
      </c>
      <c r="B3637" t="s">
        <v>1722</v>
      </c>
      <c r="C3637" t="s">
        <v>7769</v>
      </c>
      <c r="D3637" s="1">
        <v>45139</v>
      </c>
      <c r="E3637" s="1">
        <v>45308</v>
      </c>
      <c r="F3637">
        <v>4304</v>
      </c>
      <c r="G3637">
        <v>111068</v>
      </c>
      <c r="H3637">
        <v>7114</v>
      </c>
      <c r="I3637">
        <v>670</v>
      </c>
      <c r="J3637">
        <v>12782</v>
      </c>
      <c r="K3637" t="str">
        <f>VLOOKUP(Table1[[#This Row],[CustomerID]],'advert datasetcustomers'!A:B,2,FALSE)</f>
        <v>Wesley Green</v>
      </c>
      <c r="L3637" t="str">
        <f>VLOOKUP(Table1[[#This Row],[CustomerID]],'advert datasetcustomers'!A:E,5,FALSE)</f>
        <v>East Trevorberg, MS</v>
      </c>
      <c r="M3637" t="str">
        <f>VLOOKUP(Table1[[#This Row],[CampaignID]],'advert datasetplatforms'!A:B,2,FALSE)</f>
        <v>LinkedIn</v>
      </c>
      <c r="N3637">
        <f>VLOOKUP(Table1[[#This Row],[CampaignID]],'advert datasetplatforms'!A:D,4,FALSE)</f>
        <v>44352</v>
      </c>
      <c r="O3637" t="str">
        <f>VLOOKUP(Table1[[#This Row],[CampaignID]],'advert datasetperformance'!A:B,2,FALSE)</f>
        <v>2024-09</v>
      </c>
      <c r="P3637">
        <f>VLOOKUP(Table1[[#This Row],[CampaignID]],'advert datasetperformance'!A:F,6,FALSE)</f>
        <v>10940</v>
      </c>
    </row>
    <row r="3638" spans="1:16" x14ac:dyDescent="0.25">
      <c r="A3638" t="s">
        <v>7770</v>
      </c>
      <c r="B3638" t="s">
        <v>608</v>
      </c>
      <c r="C3638" t="s">
        <v>7771</v>
      </c>
      <c r="D3638" s="1">
        <v>44980</v>
      </c>
      <c r="E3638" s="1">
        <v>45266</v>
      </c>
      <c r="F3638">
        <v>6809</v>
      </c>
      <c r="G3638">
        <v>65371</v>
      </c>
      <c r="H3638">
        <v>6362</v>
      </c>
      <c r="I3638">
        <v>517</v>
      </c>
      <c r="J3638">
        <v>16392</v>
      </c>
      <c r="K3638" t="str">
        <f>VLOOKUP(Table1[[#This Row],[CustomerID]],'advert datasetcustomers'!A:B,2,FALSE)</f>
        <v>Jennifer Reid</v>
      </c>
      <c r="L3638" t="str">
        <f>VLOOKUP(Table1[[#This Row],[CustomerID]],'advert datasetcustomers'!A:E,5,FALSE)</f>
        <v>Aprilside, FM</v>
      </c>
      <c r="M3638" t="str">
        <f>VLOOKUP(Table1[[#This Row],[CampaignID]],'advert datasetplatforms'!A:B,2,FALSE)</f>
        <v>Google Ads</v>
      </c>
      <c r="N3638">
        <f>VLOOKUP(Table1[[#This Row],[CampaignID]],'advert datasetplatforms'!A:D,4,FALSE)</f>
        <v>104619</v>
      </c>
      <c r="O3638" t="str">
        <f>VLOOKUP(Table1[[#This Row],[CampaignID]],'advert datasetperformance'!A:B,2,FALSE)</f>
        <v>2024-04</v>
      </c>
      <c r="P3638">
        <f>VLOOKUP(Table1[[#This Row],[CampaignID]],'advert datasetperformance'!A:F,6,FALSE)</f>
        <v>11103</v>
      </c>
    </row>
    <row r="3639" spans="1:16" x14ac:dyDescent="0.25">
      <c r="A3639" t="s">
        <v>7772</v>
      </c>
      <c r="B3639" t="s">
        <v>476</v>
      </c>
      <c r="C3639" t="s">
        <v>7773</v>
      </c>
      <c r="D3639" s="1">
        <v>45145</v>
      </c>
      <c r="E3639" s="1">
        <v>45226</v>
      </c>
      <c r="F3639">
        <v>7179</v>
      </c>
      <c r="G3639">
        <v>98300</v>
      </c>
      <c r="H3639">
        <v>8262</v>
      </c>
      <c r="I3639">
        <v>575</v>
      </c>
      <c r="J3639">
        <v>6140</v>
      </c>
      <c r="K3639" t="str">
        <f>VLOOKUP(Table1[[#This Row],[CustomerID]],'advert datasetcustomers'!A:B,2,FALSE)</f>
        <v>Jennifer George</v>
      </c>
      <c r="L3639" t="str">
        <f>VLOOKUP(Table1[[#This Row],[CustomerID]],'advert datasetcustomers'!A:E,5,FALSE)</f>
        <v>Bellview, NC</v>
      </c>
      <c r="M3639" t="str">
        <f>VLOOKUP(Table1[[#This Row],[CampaignID]],'advert datasetplatforms'!A:B,2,FALSE)</f>
        <v>Google Ads</v>
      </c>
      <c r="N3639">
        <f>VLOOKUP(Table1[[#This Row],[CampaignID]],'advert datasetplatforms'!A:D,4,FALSE)</f>
        <v>95363</v>
      </c>
      <c r="O3639" t="str">
        <f>VLOOKUP(Table1[[#This Row],[CampaignID]],'advert datasetperformance'!A:B,2,FALSE)</f>
        <v>2024-07</v>
      </c>
      <c r="P3639">
        <f>VLOOKUP(Table1[[#This Row],[CampaignID]],'advert datasetperformance'!A:F,6,FALSE)</f>
        <v>13341</v>
      </c>
    </row>
    <row r="3640" spans="1:16" x14ac:dyDescent="0.25">
      <c r="A3640" t="s">
        <v>7774</v>
      </c>
      <c r="B3640" t="s">
        <v>537</v>
      </c>
      <c r="C3640" t="s">
        <v>7775</v>
      </c>
      <c r="D3640" s="1">
        <v>45225</v>
      </c>
      <c r="E3640" s="1">
        <v>45543</v>
      </c>
      <c r="F3640">
        <v>4956</v>
      </c>
      <c r="G3640">
        <v>141620</v>
      </c>
      <c r="H3640">
        <v>7408</v>
      </c>
      <c r="I3640">
        <v>546</v>
      </c>
      <c r="J3640">
        <v>24503</v>
      </c>
      <c r="K3640" t="str">
        <f>VLOOKUP(Table1[[#This Row],[CustomerID]],'advert datasetcustomers'!A:B,2,FALSE)</f>
        <v>Michael Howard</v>
      </c>
      <c r="L3640" t="str">
        <f>VLOOKUP(Table1[[#This Row],[CustomerID]],'advert datasetcustomers'!A:E,5,FALSE)</f>
        <v>North Amandamouth, MN</v>
      </c>
      <c r="M3640" t="str">
        <f>VLOOKUP(Table1[[#This Row],[CampaignID]],'advert datasetplatforms'!A:B,2,FALSE)</f>
        <v>Twitter</v>
      </c>
      <c r="N3640">
        <f>VLOOKUP(Table1[[#This Row],[CampaignID]],'advert datasetplatforms'!A:D,4,FALSE)</f>
        <v>73084</v>
      </c>
      <c r="O3640" t="str">
        <f>VLOOKUP(Table1[[#This Row],[CampaignID]],'advert datasetperformance'!A:B,2,FALSE)</f>
        <v>2024-09</v>
      </c>
      <c r="P3640">
        <f>VLOOKUP(Table1[[#This Row],[CampaignID]],'advert datasetperformance'!A:F,6,FALSE)</f>
        <v>10592</v>
      </c>
    </row>
    <row r="3641" spans="1:16" x14ac:dyDescent="0.25">
      <c r="A3641" t="s">
        <v>7776</v>
      </c>
      <c r="B3641" t="s">
        <v>1644</v>
      </c>
      <c r="C3641" t="s">
        <v>7777</v>
      </c>
      <c r="D3641" s="1">
        <v>45201</v>
      </c>
      <c r="E3641" s="1">
        <v>45041</v>
      </c>
      <c r="F3641">
        <v>7525</v>
      </c>
      <c r="G3641">
        <v>118823</v>
      </c>
      <c r="H3641">
        <v>6442</v>
      </c>
      <c r="I3641">
        <v>629</v>
      </c>
      <c r="J3641">
        <v>13354</v>
      </c>
      <c r="K3641" t="str">
        <f>VLOOKUP(Table1[[#This Row],[CustomerID]],'advert datasetcustomers'!A:B,2,FALSE)</f>
        <v>Randall Giles</v>
      </c>
      <c r="L3641" t="str">
        <f>VLOOKUP(Table1[[#This Row],[CustomerID]],'advert datasetcustomers'!A:E,5,FALSE)</f>
        <v>Lake Nichole, VA</v>
      </c>
      <c r="M3641" t="str">
        <f>VLOOKUP(Table1[[#This Row],[CampaignID]],'advert datasetplatforms'!A:B,2,FALSE)</f>
        <v>Facebook</v>
      </c>
      <c r="N3641">
        <f>VLOOKUP(Table1[[#This Row],[CampaignID]],'advert datasetplatforms'!A:D,4,FALSE)</f>
        <v>102689</v>
      </c>
      <c r="O3641" t="str">
        <f>VLOOKUP(Table1[[#This Row],[CampaignID]],'advert datasetperformance'!A:B,2,FALSE)</f>
        <v>2024-04</v>
      </c>
      <c r="P3641">
        <f>VLOOKUP(Table1[[#This Row],[CampaignID]],'advert datasetperformance'!A:F,6,FALSE)</f>
        <v>5405</v>
      </c>
    </row>
    <row r="3642" spans="1:16" x14ac:dyDescent="0.25">
      <c r="A3642" t="s">
        <v>7778</v>
      </c>
      <c r="B3642" t="s">
        <v>2617</v>
      </c>
      <c r="C3642" t="s">
        <v>7779</v>
      </c>
      <c r="D3642" s="1">
        <v>45143</v>
      </c>
      <c r="E3642" s="1">
        <v>45498</v>
      </c>
      <c r="F3642">
        <v>5036</v>
      </c>
      <c r="G3642">
        <v>135419</v>
      </c>
      <c r="H3642">
        <v>8421</v>
      </c>
      <c r="I3642">
        <v>201</v>
      </c>
      <c r="J3642">
        <v>17461</v>
      </c>
      <c r="K3642" t="str">
        <f>VLOOKUP(Table1[[#This Row],[CustomerID]],'advert datasetcustomers'!A:B,2,FALSE)</f>
        <v>Jason Young</v>
      </c>
      <c r="L3642" t="str">
        <f>VLOOKUP(Table1[[#This Row],[CustomerID]],'advert datasetcustomers'!A:E,5,FALSE)</f>
        <v>Lake Ryanchester, GU</v>
      </c>
      <c r="M3642" t="str">
        <f>VLOOKUP(Table1[[#This Row],[CampaignID]],'advert datasetplatforms'!A:B,2,FALSE)</f>
        <v>Instagram</v>
      </c>
      <c r="N3642">
        <f>VLOOKUP(Table1[[#This Row],[CampaignID]],'advert datasetplatforms'!A:D,4,FALSE)</f>
        <v>46466</v>
      </c>
      <c r="O3642" t="str">
        <f>VLOOKUP(Table1[[#This Row],[CampaignID]],'advert datasetperformance'!A:B,2,FALSE)</f>
        <v>2024-07</v>
      </c>
      <c r="P3642">
        <f>VLOOKUP(Table1[[#This Row],[CampaignID]],'advert datasetperformance'!A:F,6,FALSE)</f>
        <v>11245</v>
      </c>
    </row>
    <row r="3643" spans="1:16" x14ac:dyDescent="0.25">
      <c r="A3643" t="s">
        <v>7780</v>
      </c>
      <c r="B3643" t="s">
        <v>1362</v>
      </c>
      <c r="C3643" t="s">
        <v>7781</v>
      </c>
      <c r="D3643" s="1">
        <v>44992</v>
      </c>
      <c r="E3643" s="1">
        <v>45564</v>
      </c>
      <c r="F3643">
        <v>4347</v>
      </c>
      <c r="G3643">
        <v>99617</v>
      </c>
      <c r="H3643">
        <v>5618</v>
      </c>
      <c r="I3643">
        <v>543</v>
      </c>
      <c r="J3643">
        <v>12297</v>
      </c>
      <c r="K3643" t="str">
        <f>VLOOKUP(Table1[[#This Row],[CustomerID]],'advert datasetcustomers'!A:B,2,FALSE)</f>
        <v>Sean Hamilton</v>
      </c>
      <c r="L3643" t="str">
        <f>VLOOKUP(Table1[[#This Row],[CustomerID]],'advert datasetcustomers'!A:E,5,FALSE)</f>
        <v>Thompsonbury, OR</v>
      </c>
      <c r="M3643" t="str">
        <f>VLOOKUP(Table1[[#This Row],[CampaignID]],'advert datasetplatforms'!A:B,2,FALSE)</f>
        <v>Google Ads</v>
      </c>
      <c r="N3643">
        <f>VLOOKUP(Table1[[#This Row],[CampaignID]],'advert datasetplatforms'!A:D,4,FALSE)</f>
        <v>47522</v>
      </c>
      <c r="O3643" t="str">
        <f>VLOOKUP(Table1[[#This Row],[CampaignID]],'advert datasetperformance'!A:B,2,FALSE)</f>
        <v>2024-02</v>
      </c>
      <c r="P3643">
        <f>VLOOKUP(Table1[[#This Row],[CampaignID]],'advert datasetperformance'!A:F,6,FALSE)</f>
        <v>12027</v>
      </c>
    </row>
    <row r="3644" spans="1:16" x14ac:dyDescent="0.25">
      <c r="A3644" t="s">
        <v>7782</v>
      </c>
      <c r="B3644" t="s">
        <v>284</v>
      </c>
      <c r="C3644" t="s">
        <v>7783</v>
      </c>
      <c r="D3644" s="1">
        <v>45505</v>
      </c>
      <c r="E3644" s="1">
        <v>45135</v>
      </c>
      <c r="F3644">
        <v>5097</v>
      </c>
      <c r="G3644">
        <v>123488</v>
      </c>
      <c r="H3644">
        <v>4976</v>
      </c>
      <c r="I3644">
        <v>366</v>
      </c>
      <c r="J3644">
        <v>10269</v>
      </c>
      <c r="K3644" t="str">
        <f>VLOOKUP(Table1[[#This Row],[CustomerID]],'advert datasetcustomers'!A:B,2,FALSE)</f>
        <v>Michael Newman</v>
      </c>
      <c r="L3644" t="str">
        <f>VLOOKUP(Table1[[#This Row],[CustomerID]],'advert datasetcustomers'!A:E,5,FALSE)</f>
        <v>Mcgeeport, NH</v>
      </c>
      <c r="M3644" t="str">
        <f>VLOOKUP(Table1[[#This Row],[CampaignID]],'advert datasetplatforms'!A:B,2,FALSE)</f>
        <v>LinkedIn</v>
      </c>
      <c r="N3644">
        <f>VLOOKUP(Table1[[#This Row],[CampaignID]],'advert datasetplatforms'!A:D,4,FALSE)</f>
        <v>61022</v>
      </c>
      <c r="O3644" t="str">
        <f>VLOOKUP(Table1[[#This Row],[CampaignID]],'advert datasetperformance'!A:B,2,FALSE)</f>
        <v>2024-07</v>
      </c>
      <c r="P3644">
        <f>VLOOKUP(Table1[[#This Row],[CampaignID]],'advert datasetperformance'!A:F,6,FALSE)</f>
        <v>13694</v>
      </c>
    </row>
    <row r="3645" spans="1:16" x14ac:dyDescent="0.25">
      <c r="A3645" t="s">
        <v>7784</v>
      </c>
      <c r="B3645" t="s">
        <v>97</v>
      </c>
      <c r="C3645" t="s">
        <v>7785</v>
      </c>
      <c r="D3645" s="1">
        <v>45178</v>
      </c>
      <c r="E3645" s="1">
        <v>45446</v>
      </c>
      <c r="F3645">
        <v>6417</v>
      </c>
      <c r="G3645">
        <v>47166</v>
      </c>
      <c r="H3645">
        <v>4537</v>
      </c>
      <c r="I3645">
        <v>440</v>
      </c>
      <c r="J3645">
        <v>18220</v>
      </c>
      <c r="K3645" t="str">
        <f>VLOOKUP(Table1[[#This Row],[CustomerID]],'advert datasetcustomers'!A:B,2,FALSE)</f>
        <v>Anthony Mendez</v>
      </c>
      <c r="L3645" t="str">
        <f>VLOOKUP(Table1[[#This Row],[CustomerID]],'advert datasetcustomers'!A:E,5,FALSE)</f>
        <v>West Emily, PW</v>
      </c>
      <c r="M3645" t="str">
        <f>VLOOKUP(Table1[[#This Row],[CampaignID]],'advert datasetplatforms'!A:B,2,FALSE)</f>
        <v>LinkedIn</v>
      </c>
      <c r="N3645">
        <f>VLOOKUP(Table1[[#This Row],[CampaignID]],'advert datasetplatforms'!A:D,4,FALSE)</f>
        <v>129212</v>
      </c>
      <c r="O3645" t="str">
        <f>VLOOKUP(Table1[[#This Row],[CampaignID]],'advert datasetperformance'!A:B,2,FALSE)</f>
        <v>2024-10</v>
      </c>
      <c r="P3645">
        <f>VLOOKUP(Table1[[#This Row],[CampaignID]],'advert datasetperformance'!A:F,6,FALSE)</f>
        <v>6771</v>
      </c>
    </row>
    <row r="3646" spans="1:16" x14ac:dyDescent="0.25">
      <c r="A3646" t="s">
        <v>7786</v>
      </c>
      <c r="B3646" t="s">
        <v>330</v>
      </c>
      <c r="C3646" t="s">
        <v>7787</v>
      </c>
      <c r="D3646" s="1">
        <v>45448</v>
      </c>
      <c r="E3646" s="1">
        <v>45134</v>
      </c>
      <c r="F3646">
        <v>2578</v>
      </c>
      <c r="G3646">
        <v>44643</v>
      </c>
      <c r="H3646">
        <v>7155</v>
      </c>
      <c r="I3646">
        <v>444</v>
      </c>
      <c r="J3646">
        <v>13255</v>
      </c>
      <c r="K3646" t="str">
        <f>VLOOKUP(Table1[[#This Row],[CustomerID]],'advert datasetcustomers'!A:B,2,FALSE)</f>
        <v>Rebecca Maynard</v>
      </c>
      <c r="L3646" t="str">
        <f>VLOOKUP(Table1[[#This Row],[CustomerID]],'advert datasetcustomers'!A:E,5,FALSE)</f>
        <v>South Julianhaven, MS</v>
      </c>
      <c r="M3646" t="str">
        <f>VLOOKUP(Table1[[#This Row],[CampaignID]],'advert datasetplatforms'!A:B,2,FALSE)</f>
        <v>LinkedIn</v>
      </c>
      <c r="N3646">
        <f>VLOOKUP(Table1[[#This Row],[CampaignID]],'advert datasetplatforms'!A:D,4,FALSE)</f>
        <v>92208</v>
      </c>
      <c r="O3646" t="str">
        <f>VLOOKUP(Table1[[#This Row],[CampaignID]],'advert datasetperformance'!A:B,2,FALSE)</f>
        <v>2024-09</v>
      </c>
      <c r="P3646">
        <f>VLOOKUP(Table1[[#This Row],[CampaignID]],'advert datasetperformance'!A:F,6,FALSE)</f>
        <v>9510</v>
      </c>
    </row>
    <row r="3647" spans="1:16" x14ac:dyDescent="0.25">
      <c r="A3647" t="s">
        <v>7788</v>
      </c>
      <c r="B3647" t="s">
        <v>816</v>
      </c>
      <c r="C3647" t="s">
        <v>7789</v>
      </c>
      <c r="D3647" s="1">
        <v>45074</v>
      </c>
      <c r="E3647" s="1">
        <v>45467</v>
      </c>
      <c r="F3647">
        <v>4687</v>
      </c>
      <c r="G3647">
        <v>85406</v>
      </c>
      <c r="H3647">
        <v>4394</v>
      </c>
      <c r="I3647">
        <v>164</v>
      </c>
      <c r="J3647">
        <v>10414</v>
      </c>
      <c r="K3647" t="str">
        <f>VLOOKUP(Table1[[#This Row],[CustomerID]],'advert datasetcustomers'!A:B,2,FALSE)</f>
        <v>Brian Park</v>
      </c>
      <c r="L3647" t="str">
        <f>VLOOKUP(Table1[[#This Row],[CustomerID]],'advert datasetcustomers'!A:E,5,FALSE)</f>
        <v>North Alecfurt, SD</v>
      </c>
      <c r="M3647" t="str">
        <f>VLOOKUP(Table1[[#This Row],[CampaignID]],'advert datasetplatforms'!A:B,2,FALSE)</f>
        <v>Twitter</v>
      </c>
      <c r="N3647">
        <f>VLOOKUP(Table1[[#This Row],[CampaignID]],'advert datasetplatforms'!A:D,4,FALSE)</f>
        <v>117394</v>
      </c>
      <c r="O3647" t="str">
        <f>VLOOKUP(Table1[[#This Row],[CampaignID]],'advert datasetperformance'!A:B,2,FALSE)</f>
        <v>2024-07</v>
      </c>
      <c r="P3647">
        <f>VLOOKUP(Table1[[#This Row],[CampaignID]],'advert datasetperformance'!A:F,6,FALSE)</f>
        <v>9034</v>
      </c>
    </row>
    <row r="3648" spans="1:16" x14ac:dyDescent="0.25">
      <c r="A3648" t="s">
        <v>7790</v>
      </c>
      <c r="B3648" t="s">
        <v>605</v>
      </c>
      <c r="C3648" t="s">
        <v>7791</v>
      </c>
      <c r="D3648" s="1">
        <v>45198</v>
      </c>
      <c r="E3648" s="1">
        <v>45384</v>
      </c>
      <c r="F3648">
        <v>5446</v>
      </c>
      <c r="G3648">
        <v>62116</v>
      </c>
      <c r="H3648">
        <v>6080</v>
      </c>
      <c r="I3648">
        <v>560</v>
      </c>
      <c r="J3648">
        <v>17016</v>
      </c>
      <c r="K3648" t="str">
        <f>VLOOKUP(Table1[[#This Row],[CustomerID]],'advert datasetcustomers'!A:B,2,FALSE)</f>
        <v>Erin Mullins</v>
      </c>
      <c r="L3648" t="str">
        <f>VLOOKUP(Table1[[#This Row],[CustomerID]],'advert datasetcustomers'!A:E,5,FALSE)</f>
        <v>Brandonborough, LA</v>
      </c>
      <c r="M3648" t="str">
        <f>VLOOKUP(Table1[[#This Row],[CampaignID]],'advert datasetplatforms'!A:B,2,FALSE)</f>
        <v>LinkedIn</v>
      </c>
      <c r="N3648">
        <f>VLOOKUP(Table1[[#This Row],[CampaignID]],'advert datasetplatforms'!A:D,4,FALSE)</f>
        <v>114258</v>
      </c>
      <c r="O3648" t="str">
        <f>VLOOKUP(Table1[[#This Row],[CampaignID]],'advert datasetperformance'!A:B,2,FALSE)</f>
        <v>2024-07</v>
      </c>
      <c r="P3648">
        <f>VLOOKUP(Table1[[#This Row],[CampaignID]],'advert datasetperformance'!A:F,6,FALSE)</f>
        <v>9179</v>
      </c>
    </row>
    <row r="3649" spans="1:16" x14ac:dyDescent="0.25">
      <c r="A3649" t="s">
        <v>7792</v>
      </c>
      <c r="B3649" t="s">
        <v>407</v>
      </c>
      <c r="C3649" t="s">
        <v>7793</v>
      </c>
      <c r="D3649" s="1">
        <v>45398</v>
      </c>
      <c r="E3649" s="1">
        <v>45144</v>
      </c>
      <c r="F3649">
        <v>5544</v>
      </c>
      <c r="G3649">
        <v>70879</v>
      </c>
      <c r="H3649">
        <v>3900</v>
      </c>
      <c r="I3649">
        <v>719</v>
      </c>
      <c r="J3649">
        <v>17995</v>
      </c>
      <c r="K3649" t="str">
        <f>VLOOKUP(Table1[[#This Row],[CustomerID]],'advert datasetcustomers'!A:B,2,FALSE)</f>
        <v>Heather Rogers</v>
      </c>
      <c r="L3649" t="str">
        <f>VLOOKUP(Table1[[#This Row],[CustomerID]],'advert datasetcustomers'!A:E,5,FALSE)</f>
        <v>Chloeside, CA</v>
      </c>
      <c r="M3649" t="str">
        <f>VLOOKUP(Table1[[#This Row],[CampaignID]],'advert datasetplatforms'!A:B,2,FALSE)</f>
        <v>LinkedIn</v>
      </c>
      <c r="N3649">
        <f>VLOOKUP(Table1[[#This Row],[CampaignID]],'advert datasetplatforms'!A:D,4,FALSE)</f>
        <v>105925</v>
      </c>
      <c r="O3649" t="str">
        <f>VLOOKUP(Table1[[#This Row],[CampaignID]],'advert datasetperformance'!A:B,2,FALSE)</f>
        <v>2024-02</v>
      </c>
      <c r="P3649">
        <f>VLOOKUP(Table1[[#This Row],[CampaignID]],'advert datasetperformance'!A:F,6,FALSE)</f>
        <v>12661</v>
      </c>
    </row>
    <row r="3650" spans="1:16" x14ac:dyDescent="0.25">
      <c r="A3650" t="s">
        <v>7794</v>
      </c>
      <c r="B3650" t="s">
        <v>180</v>
      </c>
      <c r="C3650" t="s">
        <v>7795</v>
      </c>
      <c r="D3650" s="1">
        <v>45059</v>
      </c>
      <c r="E3650" s="1">
        <v>45164</v>
      </c>
      <c r="F3650">
        <v>4447</v>
      </c>
      <c r="G3650">
        <v>103980</v>
      </c>
      <c r="H3650">
        <v>8142</v>
      </c>
      <c r="I3650">
        <v>468</v>
      </c>
      <c r="J3650">
        <v>6329</v>
      </c>
      <c r="K3650" t="str">
        <f>VLOOKUP(Table1[[#This Row],[CustomerID]],'advert datasetcustomers'!A:B,2,FALSE)</f>
        <v>Carl Edwards</v>
      </c>
      <c r="L3650" t="str">
        <f>VLOOKUP(Table1[[#This Row],[CustomerID]],'advert datasetcustomers'!A:E,5,FALSE)</f>
        <v>West Angelastad, UT</v>
      </c>
      <c r="M3650" t="str">
        <f>VLOOKUP(Table1[[#This Row],[CampaignID]],'advert datasetplatforms'!A:B,2,FALSE)</f>
        <v>Google Ads</v>
      </c>
      <c r="N3650">
        <f>VLOOKUP(Table1[[#This Row],[CampaignID]],'advert datasetplatforms'!A:D,4,FALSE)</f>
        <v>68753</v>
      </c>
      <c r="O3650" t="str">
        <f>VLOOKUP(Table1[[#This Row],[CampaignID]],'advert datasetperformance'!A:B,2,FALSE)</f>
        <v>2024-08</v>
      </c>
      <c r="P3650">
        <f>VLOOKUP(Table1[[#This Row],[CampaignID]],'advert datasetperformance'!A:F,6,FALSE)</f>
        <v>11511</v>
      </c>
    </row>
    <row r="3651" spans="1:16" x14ac:dyDescent="0.25">
      <c r="A3651" t="s">
        <v>7796</v>
      </c>
      <c r="B3651" t="s">
        <v>100</v>
      </c>
      <c r="C3651" t="s">
        <v>7797</v>
      </c>
      <c r="D3651" s="1">
        <v>45434</v>
      </c>
      <c r="E3651" s="1">
        <v>45572</v>
      </c>
      <c r="F3651">
        <v>5733</v>
      </c>
      <c r="G3651">
        <v>98658</v>
      </c>
      <c r="H3651">
        <v>5058</v>
      </c>
      <c r="I3651">
        <v>548</v>
      </c>
      <c r="J3651">
        <v>21283</v>
      </c>
      <c r="K3651" t="str">
        <f>VLOOKUP(Table1[[#This Row],[CustomerID]],'advert datasetcustomers'!A:B,2,FALSE)</f>
        <v>Sarah Reyes</v>
      </c>
      <c r="L3651" t="str">
        <f>VLOOKUP(Table1[[#This Row],[CustomerID]],'advert datasetcustomers'!A:E,5,FALSE)</f>
        <v>Moralesport, WI</v>
      </c>
      <c r="M3651" t="str">
        <f>VLOOKUP(Table1[[#This Row],[CampaignID]],'advert datasetplatforms'!A:B,2,FALSE)</f>
        <v>Instagram</v>
      </c>
      <c r="N3651">
        <f>VLOOKUP(Table1[[#This Row],[CampaignID]],'advert datasetplatforms'!A:D,4,FALSE)</f>
        <v>63215</v>
      </c>
      <c r="O3651" t="str">
        <f>VLOOKUP(Table1[[#This Row],[CampaignID]],'advert datasetperformance'!A:B,2,FALSE)</f>
        <v>2024-02</v>
      </c>
      <c r="P3651">
        <f>VLOOKUP(Table1[[#This Row],[CampaignID]],'advert datasetperformance'!A:F,6,FALSE)</f>
        <v>7891</v>
      </c>
    </row>
    <row r="3652" spans="1:16" x14ac:dyDescent="0.25">
      <c r="A3652" t="s">
        <v>7798</v>
      </c>
      <c r="B3652" t="s">
        <v>300</v>
      </c>
      <c r="C3652" t="s">
        <v>7799</v>
      </c>
      <c r="D3652" s="1">
        <v>45236</v>
      </c>
      <c r="E3652" s="1">
        <v>45367</v>
      </c>
      <c r="F3652">
        <v>5438</v>
      </c>
      <c r="G3652">
        <v>61981</v>
      </c>
      <c r="H3652">
        <v>8325</v>
      </c>
      <c r="I3652">
        <v>678</v>
      </c>
      <c r="J3652">
        <v>13998</v>
      </c>
      <c r="K3652" t="str">
        <f>VLOOKUP(Table1[[#This Row],[CustomerID]],'advert datasetcustomers'!A:B,2,FALSE)</f>
        <v>Deborah Beasley</v>
      </c>
      <c r="L3652" t="str">
        <f>VLOOKUP(Table1[[#This Row],[CustomerID]],'advert datasetcustomers'!A:E,5,FALSE)</f>
        <v>Audreyfurt, WA</v>
      </c>
      <c r="M3652" t="str">
        <f>VLOOKUP(Table1[[#This Row],[CampaignID]],'advert datasetplatforms'!A:B,2,FALSE)</f>
        <v>LinkedIn</v>
      </c>
      <c r="N3652">
        <f>VLOOKUP(Table1[[#This Row],[CampaignID]],'advert datasetplatforms'!A:D,4,FALSE)</f>
        <v>106602</v>
      </c>
      <c r="O3652" t="str">
        <f>VLOOKUP(Table1[[#This Row],[CampaignID]],'advert datasetperformance'!A:B,2,FALSE)</f>
        <v>2024-08</v>
      </c>
      <c r="P3652">
        <f>VLOOKUP(Table1[[#This Row],[CampaignID]],'advert datasetperformance'!A:F,6,FALSE)</f>
        <v>9925</v>
      </c>
    </row>
    <row r="3653" spans="1:16" x14ac:dyDescent="0.25">
      <c r="A3653" t="s">
        <v>7800</v>
      </c>
      <c r="B3653" t="s">
        <v>643</v>
      </c>
      <c r="C3653" t="s">
        <v>7801</v>
      </c>
      <c r="D3653" s="1">
        <v>45522</v>
      </c>
      <c r="E3653" s="1">
        <v>45358</v>
      </c>
      <c r="F3653">
        <v>4112</v>
      </c>
      <c r="G3653">
        <v>115215</v>
      </c>
      <c r="H3653">
        <v>6872</v>
      </c>
      <c r="I3653">
        <v>358</v>
      </c>
      <c r="J3653">
        <v>22505</v>
      </c>
      <c r="K3653" t="str">
        <f>VLOOKUP(Table1[[#This Row],[CustomerID]],'advert datasetcustomers'!A:B,2,FALSE)</f>
        <v>Megan Anderson DDS</v>
      </c>
      <c r="L3653" t="str">
        <f>VLOOKUP(Table1[[#This Row],[CustomerID]],'advert datasetcustomers'!A:E,5,FALSE)</f>
        <v>South Elizabethfort, IN</v>
      </c>
      <c r="M3653" t="str">
        <f>VLOOKUP(Table1[[#This Row],[CampaignID]],'advert datasetplatforms'!A:B,2,FALSE)</f>
        <v>Twitter</v>
      </c>
      <c r="N3653">
        <f>VLOOKUP(Table1[[#This Row],[CampaignID]],'advert datasetplatforms'!A:D,4,FALSE)</f>
        <v>148159</v>
      </c>
      <c r="O3653" t="str">
        <f>VLOOKUP(Table1[[#This Row],[CampaignID]],'advert datasetperformance'!A:B,2,FALSE)</f>
        <v>2024-03</v>
      </c>
      <c r="P3653">
        <f>VLOOKUP(Table1[[#This Row],[CampaignID]],'advert datasetperformance'!A:F,6,FALSE)</f>
        <v>13794</v>
      </c>
    </row>
    <row r="3654" spans="1:16" x14ac:dyDescent="0.25">
      <c r="A3654" t="s">
        <v>7802</v>
      </c>
      <c r="B3654" t="s">
        <v>752</v>
      </c>
      <c r="C3654" t="s">
        <v>7803</v>
      </c>
      <c r="D3654" s="1">
        <v>45461</v>
      </c>
      <c r="E3654" s="1">
        <v>45192</v>
      </c>
      <c r="F3654">
        <v>8272</v>
      </c>
      <c r="G3654">
        <v>105812</v>
      </c>
      <c r="H3654">
        <v>5706</v>
      </c>
      <c r="I3654">
        <v>384</v>
      </c>
      <c r="J3654">
        <v>14055</v>
      </c>
      <c r="K3654" t="str">
        <f>VLOOKUP(Table1[[#This Row],[CustomerID]],'advert datasetcustomers'!A:B,2,FALSE)</f>
        <v>Amy Mills</v>
      </c>
      <c r="L3654" t="str">
        <f>VLOOKUP(Table1[[#This Row],[CustomerID]],'advert datasetcustomers'!A:E,5,FALSE)</f>
        <v>Brianborough, AK</v>
      </c>
      <c r="M3654" t="str">
        <f>VLOOKUP(Table1[[#This Row],[CampaignID]],'advert datasetplatforms'!A:B,2,FALSE)</f>
        <v>Instagram</v>
      </c>
      <c r="N3654">
        <f>VLOOKUP(Table1[[#This Row],[CampaignID]],'advert datasetplatforms'!A:D,4,FALSE)</f>
        <v>101760</v>
      </c>
      <c r="O3654" t="str">
        <f>VLOOKUP(Table1[[#This Row],[CampaignID]],'advert datasetperformance'!A:B,2,FALSE)</f>
        <v>2024-10</v>
      </c>
      <c r="P3654">
        <f>VLOOKUP(Table1[[#This Row],[CampaignID]],'advert datasetperformance'!A:F,6,FALSE)</f>
        <v>7694</v>
      </c>
    </row>
    <row r="3655" spans="1:16" x14ac:dyDescent="0.25">
      <c r="A3655" t="s">
        <v>7804</v>
      </c>
      <c r="B3655" t="s">
        <v>1938</v>
      </c>
      <c r="C3655" t="s">
        <v>7805</v>
      </c>
      <c r="D3655" s="1">
        <v>45262</v>
      </c>
      <c r="E3655" s="1">
        <v>44885</v>
      </c>
      <c r="F3655">
        <v>5659</v>
      </c>
      <c r="G3655">
        <v>87529</v>
      </c>
      <c r="H3655">
        <v>4398</v>
      </c>
      <c r="I3655">
        <v>497</v>
      </c>
      <c r="J3655">
        <v>11848</v>
      </c>
      <c r="K3655" t="str">
        <f>VLOOKUP(Table1[[#This Row],[CustomerID]],'advert datasetcustomers'!A:B,2,FALSE)</f>
        <v>Tina Smith</v>
      </c>
      <c r="L3655" t="str">
        <f>VLOOKUP(Table1[[#This Row],[CustomerID]],'advert datasetcustomers'!A:E,5,FALSE)</f>
        <v>Lake Mackenzieport, ID</v>
      </c>
      <c r="M3655" t="str">
        <f>VLOOKUP(Table1[[#This Row],[CampaignID]],'advert datasetplatforms'!A:B,2,FALSE)</f>
        <v>Instagram</v>
      </c>
      <c r="N3655">
        <f>VLOOKUP(Table1[[#This Row],[CampaignID]],'advert datasetplatforms'!A:D,4,FALSE)</f>
        <v>92043</v>
      </c>
      <c r="O3655" t="str">
        <f>VLOOKUP(Table1[[#This Row],[CampaignID]],'advert datasetperformance'!A:B,2,FALSE)</f>
        <v>2024-02</v>
      </c>
      <c r="P3655">
        <f>VLOOKUP(Table1[[#This Row],[CampaignID]],'advert datasetperformance'!A:F,6,FALSE)</f>
        <v>8390</v>
      </c>
    </row>
    <row r="3656" spans="1:16" x14ac:dyDescent="0.25">
      <c r="A3656" t="s">
        <v>7806</v>
      </c>
      <c r="B3656" t="s">
        <v>1621</v>
      </c>
      <c r="C3656" t="s">
        <v>7807</v>
      </c>
      <c r="D3656" s="1">
        <v>45284</v>
      </c>
      <c r="E3656" s="1">
        <v>45222</v>
      </c>
      <c r="F3656">
        <v>4503</v>
      </c>
      <c r="G3656">
        <v>78864</v>
      </c>
      <c r="H3656">
        <v>6163</v>
      </c>
      <c r="I3656">
        <v>605</v>
      </c>
      <c r="J3656">
        <v>15887</v>
      </c>
      <c r="K3656" t="str">
        <f>VLOOKUP(Table1[[#This Row],[CustomerID]],'advert datasetcustomers'!A:B,2,FALSE)</f>
        <v>Shawn Floyd</v>
      </c>
      <c r="L3656" t="str">
        <f>VLOOKUP(Table1[[#This Row],[CustomerID]],'advert datasetcustomers'!A:E,5,FALSE)</f>
        <v>Markmouth, NY</v>
      </c>
      <c r="M3656" t="str">
        <f>VLOOKUP(Table1[[#This Row],[CampaignID]],'advert datasetplatforms'!A:B,2,FALSE)</f>
        <v>LinkedIn</v>
      </c>
      <c r="N3656">
        <f>VLOOKUP(Table1[[#This Row],[CampaignID]],'advert datasetplatforms'!A:D,4,FALSE)</f>
        <v>46062</v>
      </c>
      <c r="O3656" t="str">
        <f>VLOOKUP(Table1[[#This Row],[CampaignID]],'advert datasetperformance'!A:B,2,FALSE)</f>
        <v>2024-04</v>
      </c>
      <c r="P3656">
        <f>VLOOKUP(Table1[[#This Row],[CampaignID]],'advert datasetperformance'!A:F,6,FALSE)</f>
        <v>5854</v>
      </c>
    </row>
    <row r="3657" spans="1:16" x14ac:dyDescent="0.25">
      <c r="A3657" t="s">
        <v>7808</v>
      </c>
      <c r="B3657" t="s">
        <v>404</v>
      </c>
      <c r="C3657" t="s">
        <v>7809</v>
      </c>
      <c r="D3657" s="1">
        <v>45497</v>
      </c>
      <c r="E3657" s="1">
        <v>45240</v>
      </c>
      <c r="F3657">
        <v>4142</v>
      </c>
      <c r="G3657">
        <v>145627</v>
      </c>
      <c r="H3657">
        <v>4224</v>
      </c>
      <c r="I3657">
        <v>350</v>
      </c>
      <c r="J3657">
        <v>16404</v>
      </c>
      <c r="K3657" t="str">
        <f>VLOOKUP(Table1[[#This Row],[CustomerID]],'advert datasetcustomers'!A:B,2,FALSE)</f>
        <v>Geoffrey Davila</v>
      </c>
      <c r="L3657" t="str">
        <f>VLOOKUP(Table1[[#This Row],[CustomerID]],'advert datasetcustomers'!A:E,5,FALSE)</f>
        <v>Micheleborough, OK</v>
      </c>
      <c r="M3657" t="str">
        <f>VLOOKUP(Table1[[#This Row],[CampaignID]],'advert datasetplatforms'!A:B,2,FALSE)</f>
        <v>LinkedIn</v>
      </c>
      <c r="N3657">
        <f>VLOOKUP(Table1[[#This Row],[CampaignID]],'advert datasetplatforms'!A:D,4,FALSE)</f>
        <v>60919</v>
      </c>
      <c r="O3657" t="str">
        <f>VLOOKUP(Table1[[#This Row],[CampaignID]],'advert datasetperformance'!A:B,2,FALSE)</f>
        <v>2024-05</v>
      </c>
      <c r="P3657">
        <f>VLOOKUP(Table1[[#This Row],[CampaignID]],'advert datasetperformance'!A:F,6,FALSE)</f>
        <v>7987</v>
      </c>
    </row>
    <row r="3658" spans="1:16" x14ac:dyDescent="0.25">
      <c r="A3658" t="s">
        <v>7810</v>
      </c>
      <c r="B3658" t="s">
        <v>2364</v>
      </c>
      <c r="C3658" t="s">
        <v>7811</v>
      </c>
      <c r="D3658" s="1">
        <v>45475</v>
      </c>
      <c r="E3658" s="1">
        <v>45295</v>
      </c>
      <c r="F3658">
        <v>6544</v>
      </c>
      <c r="G3658">
        <v>131390</v>
      </c>
      <c r="H3658">
        <v>5456</v>
      </c>
      <c r="I3658">
        <v>528</v>
      </c>
      <c r="J3658">
        <v>23898</v>
      </c>
      <c r="K3658" t="str">
        <f>VLOOKUP(Table1[[#This Row],[CustomerID]],'advert datasetcustomers'!A:B,2,FALSE)</f>
        <v>Nicholas Martin</v>
      </c>
      <c r="L3658" t="str">
        <f>VLOOKUP(Table1[[#This Row],[CustomerID]],'advert datasetcustomers'!A:E,5,FALSE)</f>
        <v>Barbaraton, MO</v>
      </c>
      <c r="M3658" t="str">
        <f>VLOOKUP(Table1[[#This Row],[CampaignID]],'advert datasetplatforms'!A:B,2,FALSE)</f>
        <v>LinkedIn</v>
      </c>
      <c r="N3658">
        <f>VLOOKUP(Table1[[#This Row],[CampaignID]],'advert datasetplatforms'!A:D,4,FALSE)</f>
        <v>110185</v>
      </c>
      <c r="O3658" t="str">
        <f>VLOOKUP(Table1[[#This Row],[CampaignID]],'advert datasetperformance'!A:B,2,FALSE)</f>
        <v>2024-03</v>
      </c>
      <c r="P3658">
        <f>VLOOKUP(Table1[[#This Row],[CampaignID]],'advert datasetperformance'!A:F,6,FALSE)</f>
        <v>9310</v>
      </c>
    </row>
    <row r="3659" spans="1:16" x14ac:dyDescent="0.25">
      <c r="A3659" t="s">
        <v>7812</v>
      </c>
      <c r="B3659" t="s">
        <v>1143</v>
      </c>
      <c r="C3659" t="s">
        <v>7813</v>
      </c>
      <c r="D3659" s="1">
        <v>45163</v>
      </c>
      <c r="E3659" s="1">
        <v>45139</v>
      </c>
      <c r="F3659">
        <v>5153</v>
      </c>
      <c r="G3659">
        <v>108570</v>
      </c>
      <c r="H3659">
        <v>4624</v>
      </c>
      <c r="I3659">
        <v>260</v>
      </c>
      <c r="J3659">
        <v>17267</v>
      </c>
      <c r="K3659" t="str">
        <f>VLOOKUP(Table1[[#This Row],[CustomerID]],'advert datasetcustomers'!A:B,2,FALSE)</f>
        <v>Bryan Smith</v>
      </c>
      <c r="L3659" t="str">
        <f>VLOOKUP(Table1[[#This Row],[CustomerID]],'advert datasetcustomers'!A:E,5,FALSE)</f>
        <v>West Katrina, NH</v>
      </c>
      <c r="M3659" t="str">
        <f>VLOOKUP(Table1[[#This Row],[CampaignID]],'advert datasetplatforms'!A:B,2,FALSE)</f>
        <v>Facebook</v>
      </c>
      <c r="N3659">
        <f>VLOOKUP(Table1[[#This Row],[CampaignID]],'advert datasetplatforms'!A:D,4,FALSE)</f>
        <v>59635</v>
      </c>
      <c r="O3659" t="str">
        <f>VLOOKUP(Table1[[#This Row],[CampaignID]],'advert datasetperformance'!A:B,2,FALSE)</f>
        <v>2024-07</v>
      </c>
      <c r="P3659">
        <f>VLOOKUP(Table1[[#This Row],[CampaignID]],'advert datasetperformance'!A:F,6,FALSE)</f>
        <v>6254</v>
      </c>
    </row>
    <row r="3660" spans="1:16" x14ac:dyDescent="0.25">
      <c r="A3660" t="s">
        <v>7814</v>
      </c>
      <c r="B3660" t="s">
        <v>3060</v>
      </c>
      <c r="C3660" t="s">
        <v>7815</v>
      </c>
      <c r="D3660" s="1">
        <v>44916</v>
      </c>
      <c r="E3660" s="1">
        <v>45270</v>
      </c>
      <c r="F3660">
        <v>8822</v>
      </c>
      <c r="G3660">
        <v>92204</v>
      </c>
      <c r="H3660">
        <v>3399</v>
      </c>
      <c r="I3660">
        <v>679</v>
      </c>
      <c r="J3660">
        <v>15773</v>
      </c>
      <c r="K3660" t="str">
        <f>VLOOKUP(Table1[[#This Row],[CustomerID]],'advert datasetcustomers'!A:B,2,FALSE)</f>
        <v>Cindy Simmons</v>
      </c>
      <c r="L3660" t="str">
        <f>VLOOKUP(Table1[[#This Row],[CustomerID]],'advert datasetcustomers'!A:E,5,FALSE)</f>
        <v>North Benjaminland, NV</v>
      </c>
      <c r="M3660" t="str">
        <f>VLOOKUP(Table1[[#This Row],[CampaignID]],'advert datasetplatforms'!A:B,2,FALSE)</f>
        <v>LinkedIn</v>
      </c>
      <c r="N3660">
        <f>VLOOKUP(Table1[[#This Row],[CampaignID]],'advert datasetplatforms'!A:D,4,FALSE)</f>
        <v>123205</v>
      </c>
      <c r="O3660" t="str">
        <f>VLOOKUP(Table1[[#This Row],[CampaignID]],'advert datasetperformance'!A:B,2,FALSE)</f>
        <v>2024-05</v>
      </c>
      <c r="P3660">
        <f>VLOOKUP(Table1[[#This Row],[CampaignID]],'advert datasetperformance'!A:F,6,FALSE)</f>
        <v>9685</v>
      </c>
    </row>
    <row r="3661" spans="1:16" x14ac:dyDescent="0.25">
      <c r="A3661" t="s">
        <v>7816</v>
      </c>
      <c r="B3661" t="s">
        <v>1085</v>
      </c>
      <c r="C3661" t="s">
        <v>7817</v>
      </c>
      <c r="D3661" s="1">
        <v>44941</v>
      </c>
      <c r="E3661" s="1">
        <v>45160</v>
      </c>
      <c r="F3661">
        <v>4346</v>
      </c>
      <c r="G3661">
        <v>110985</v>
      </c>
      <c r="H3661">
        <v>4866</v>
      </c>
      <c r="I3661">
        <v>708</v>
      </c>
      <c r="J3661">
        <v>7290</v>
      </c>
      <c r="K3661" t="str">
        <f>VLOOKUP(Table1[[#This Row],[CustomerID]],'advert datasetcustomers'!A:B,2,FALSE)</f>
        <v>Robert Cox</v>
      </c>
      <c r="L3661" t="str">
        <f>VLOOKUP(Table1[[#This Row],[CustomerID]],'advert datasetcustomers'!A:E,5,FALSE)</f>
        <v>New Deborahfurt, AL</v>
      </c>
      <c r="M3661" t="str">
        <f>VLOOKUP(Table1[[#This Row],[CampaignID]],'advert datasetplatforms'!A:B,2,FALSE)</f>
        <v>Google Ads</v>
      </c>
      <c r="N3661">
        <f>VLOOKUP(Table1[[#This Row],[CampaignID]],'advert datasetplatforms'!A:D,4,FALSE)</f>
        <v>77738</v>
      </c>
      <c r="O3661" t="str">
        <f>VLOOKUP(Table1[[#This Row],[CampaignID]],'advert datasetperformance'!A:B,2,FALSE)</f>
        <v>2024-02</v>
      </c>
      <c r="P3661">
        <f>VLOOKUP(Table1[[#This Row],[CampaignID]],'advert datasetperformance'!A:F,6,FALSE)</f>
        <v>10473</v>
      </c>
    </row>
    <row r="3662" spans="1:16" x14ac:dyDescent="0.25">
      <c r="A3662" t="s">
        <v>7818</v>
      </c>
      <c r="B3662" t="s">
        <v>109</v>
      </c>
      <c r="C3662" t="s">
        <v>7819</v>
      </c>
      <c r="D3662" s="1">
        <v>45128</v>
      </c>
      <c r="E3662" s="1">
        <v>45524</v>
      </c>
      <c r="F3662">
        <v>3136</v>
      </c>
      <c r="G3662">
        <v>115885</v>
      </c>
      <c r="H3662">
        <v>5008</v>
      </c>
      <c r="I3662">
        <v>545</v>
      </c>
      <c r="J3662">
        <v>12460</v>
      </c>
      <c r="K3662" t="str">
        <f>VLOOKUP(Table1[[#This Row],[CustomerID]],'advert datasetcustomers'!A:B,2,FALSE)</f>
        <v>Donald Roman</v>
      </c>
      <c r="L3662" t="str">
        <f>VLOOKUP(Table1[[#This Row],[CustomerID]],'advert datasetcustomers'!A:E,5,FALSE)</f>
        <v>West Brady, VI</v>
      </c>
      <c r="M3662" t="str">
        <f>VLOOKUP(Table1[[#This Row],[CampaignID]],'advert datasetplatforms'!A:B,2,FALSE)</f>
        <v>Facebook</v>
      </c>
      <c r="N3662">
        <f>VLOOKUP(Table1[[#This Row],[CampaignID]],'advert datasetplatforms'!A:D,4,FALSE)</f>
        <v>61959</v>
      </c>
      <c r="O3662" t="str">
        <f>VLOOKUP(Table1[[#This Row],[CampaignID]],'advert datasetperformance'!A:B,2,FALSE)</f>
        <v>2024-02</v>
      </c>
      <c r="P3662">
        <f>VLOOKUP(Table1[[#This Row],[CampaignID]],'advert datasetperformance'!A:F,6,FALSE)</f>
        <v>10268</v>
      </c>
    </row>
    <row r="3663" spans="1:16" x14ac:dyDescent="0.25">
      <c r="A3663" t="s">
        <v>7820</v>
      </c>
      <c r="B3663" t="s">
        <v>2251</v>
      </c>
      <c r="C3663" t="s">
        <v>7821</v>
      </c>
      <c r="D3663" s="1">
        <v>45501</v>
      </c>
      <c r="E3663" s="1">
        <v>45009</v>
      </c>
      <c r="F3663">
        <v>4958</v>
      </c>
      <c r="G3663">
        <v>57334</v>
      </c>
      <c r="H3663">
        <v>3534</v>
      </c>
      <c r="I3663">
        <v>426</v>
      </c>
      <c r="J3663">
        <v>10908</v>
      </c>
      <c r="K3663" t="str">
        <f>VLOOKUP(Table1[[#This Row],[CustomerID]],'advert datasetcustomers'!A:B,2,FALSE)</f>
        <v>Joseph Johnson</v>
      </c>
      <c r="L3663" t="str">
        <f>VLOOKUP(Table1[[#This Row],[CustomerID]],'advert datasetcustomers'!A:E,5,FALSE)</f>
        <v>North Brian, MN</v>
      </c>
      <c r="M3663" t="str">
        <f>VLOOKUP(Table1[[#This Row],[CampaignID]],'advert datasetplatforms'!A:B,2,FALSE)</f>
        <v>Google Ads</v>
      </c>
      <c r="N3663">
        <f>VLOOKUP(Table1[[#This Row],[CampaignID]],'advert datasetplatforms'!A:D,4,FALSE)</f>
        <v>63118</v>
      </c>
      <c r="O3663" t="str">
        <f>VLOOKUP(Table1[[#This Row],[CampaignID]],'advert datasetperformance'!A:B,2,FALSE)</f>
        <v>2024-01</v>
      </c>
      <c r="P3663">
        <f>VLOOKUP(Table1[[#This Row],[CampaignID]],'advert datasetperformance'!A:F,6,FALSE)</f>
        <v>2152</v>
      </c>
    </row>
    <row r="3664" spans="1:16" x14ac:dyDescent="0.25">
      <c r="A3664" t="s">
        <v>7822</v>
      </c>
      <c r="B3664" t="s">
        <v>1061</v>
      </c>
      <c r="C3664" t="s">
        <v>7823</v>
      </c>
      <c r="D3664" s="1">
        <v>44915</v>
      </c>
      <c r="E3664" s="1">
        <v>44893</v>
      </c>
      <c r="F3664">
        <v>5262</v>
      </c>
      <c r="G3664">
        <v>73697</v>
      </c>
      <c r="H3664">
        <v>6653</v>
      </c>
      <c r="I3664">
        <v>491</v>
      </c>
      <c r="J3664">
        <v>21319</v>
      </c>
      <c r="K3664" t="str">
        <f>VLOOKUP(Table1[[#This Row],[CustomerID]],'advert datasetcustomers'!A:B,2,FALSE)</f>
        <v>Jonathan Parker</v>
      </c>
      <c r="L3664" t="str">
        <f>VLOOKUP(Table1[[#This Row],[CustomerID]],'advert datasetcustomers'!A:E,5,FALSE)</f>
        <v>Rivashaven, NV</v>
      </c>
      <c r="M3664" t="str">
        <f>VLOOKUP(Table1[[#This Row],[CampaignID]],'advert datasetplatforms'!A:B,2,FALSE)</f>
        <v>LinkedIn</v>
      </c>
      <c r="N3664">
        <f>VLOOKUP(Table1[[#This Row],[CampaignID]],'advert datasetplatforms'!A:D,4,FALSE)</f>
        <v>79703</v>
      </c>
      <c r="O3664" t="str">
        <f>VLOOKUP(Table1[[#This Row],[CampaignID]],'advert datasetperformance'!A:B,2,FALSE)</f>
        <v>2024-05</v>
      </c>
      <c r="P3664">
        <f>VLOOKUP(Table1[[#This Row],[CampaignID]],'advert datasetperformance'!A:F,6,FALSE)</f>
        <v>15135</v>
      </c>
    </row>
    <row r="3665" spans="1:16" x14ac:dyDescent="0.25">
      <c r="A3665" t="s">
        <v>7824</v>
      </c>
      <c r="B3665" t="s">
        <v>258</v>
      </c>
      <c r="C3665" t="s">
        <v>7825</v>
      </c>
      <c r="D3665" s="1">
        <v>45049</v>
      </c>
      <c r="E3665" s="1">
        <v>45327</v>
      </c>
      <c r="F3665">
        <v>1822</v>
      </c>
      <c r="G3665">
        <v>118888</v>
      </c>
      <c r="H3665">
        <v>5740</v>
      </c>
      <c r="I3665">
        <v>624</v>
      </c>
      <c r="J3665">
        <v>14127</v>
      </c>
      <c r="K3665" t="str">
        <f>VLOOKUP(Table1[[#This Row],[CustomerID]],'advert datasetcustomers'!A:B,2,FALSE)</f>
        <v>Kimberly Gross</v>
      </c>
      <c r="L3665" t="str">
        <f>VLOOKUP(Table1[[#This Row],[CustomerID]],'advert datasetcustomers'!A:E,5,FALSE)</f>
        <v>Kellyfurt, AK</v>
      </c>
      <c r="M3665" t="str">
        <f>VLOOKUP(Table1[[#This Row],[CampaignID]],'advert datasetplatforms'!A:B,2,FALSE)</f>
        <v>Google Ads</v>
      </c>
      <c r="N3665">
        <f>VLOOKUP(Table1[[#This Row],[CampaignID]],'advert datasetplatforms'!A:D,4,FALSE)</f>
        <v>68478</v>
      </c>
      <c r="O3665" t="str">
        <f>VLOOKUP(Table1[[#This Row],[CampaignID]],'advert datasetperformance'!A:B,2,FALSE)</f>
        <v>2024-05</v>
      </c>
      <c r="P3665">
        <f>VLOOKUP(Table1[[#This Row],[CampaignID]],'advert datasetperformance'!A:F,6,FALSE)</f>
        <v>12159</v>
      </c>
    </row>
    <row r="3666" spans="1:16" x14ac:dyDescent="0.25">
      <c r="A3666" t="s">
        <v>7826</v>
      </c>
      <c r="B3666" t="s">
        <v>17</v>
      </c>
      <c r="C3666" t="s">
        <v>7827</v>
      </c>
      <c r="D3666" s="1">
        <v>44875</v>
      </c>
      <c r="E3666" s="1">
        <v>45539</v>
      </c>
      <c r="F3666">
        <v>4536</v>
      </c>
      <c r="G3666">
        <v>97596</v>
      </c>
      <c r="H3666">
        <v>4168</v>
      </c>
      <c r="I3666">
        <v>486</v>
      </c>
      <c r="J3666">
        <v>12892</v>
      </c>
      <c r="K3666" t="str">
        <f>VLOOKUP(Table1[[#This Row],[CustomerID]],'advert datasetcustomers'!A:B,2,FALSE)</f>
        <v>Mark Patton</v>
      </c>
      <c r="L3666" t="str">
        <f>VLOOKUP(Table1[[#This Row],[CustomerID]],'advert datasetcustomers'!A:E,5,FALSE)</f>
        <v>New Carolynmouth, MA</v>
      </c>
      <c r="M3666" t="str">
        <f>VLOOKUP(Table1[[#This Row],[CampaignID]],'advert datasetplatforms'!A:B,2,FALSE)</f>
        <v>Twitter</v>
      </c>
      <c r="N3666">
        <f>VLOOKUP(Table1[[#This Row],[CampaignID]],'advert datasetplatforms'!A:D,4,FALSE)</f>
        <v>47796</v>
      </c>
      <c r="O3666" t="str">
        <f>VLOOKUP(Table1[[#This Row],[CampaignID]],'advert datasetperformance'!A:B,2,FALSE)</f>
        <v>2024-09</v>
      </c>
      <c r="P3666">
        <f>VLOOKUP(Table1[[#This Row],[CampaignID]],'advert datasetperformance'!A:F,6,FALSE)</f>
        <v>9194</v>
      </c>
    </row>
    <row r="3667" spans="1:16" x14ac:dyDescent="0.25">
      <c r="A3667" t="s">
        <v>7828</v>
      </c>
      <c r="B3667" t="s">
        <v>151</v>
      </c>
      <c r="C3667" t="s">
        <v>7829</v>
      </c>
      <c r="D3667" s="1">
        <v>45560</v>
      </c>
      <c r="E3667" s="1">
        <v>44993</v>
      </c>
      <c r="F3667">
        <v>4447</v>
      </c>
      <c r="G3667">
        <v>118602</v>
      </c>
      <c r="H3667">
        <v>5135</v>
      </c>
      <c r="I3667">
        <v>588</v>
      </c>
      <c r="J3667">
        <v>9601</v>
      </c>
      <c r="K3667" t="str">
        <f>VLOOKUP(Table1[[#This Row],[CustomerID]],'advert datasetcustomers'!A:B,2,FALSE)</f>
        <v>Lisa Rose</v>
      </c>
      <c r="L3667" t="str">
        <f>VLOOKUP(Table1[[#This Row],[CustomerID]],'advert datasetcustomers'!A:E,5,FALSE)</f>
        <v>Torresmouth, ID</v>
      </c>
      <c r="M3667" t="str">
        <f>VLOOKUP(Table1[[#This Row],[CampaignID]],'advert datasetplatforms'!A:B,2,FALSE)</f>
        <v>Twitter</v>
      </c>
      <c r="N3667">
        <f>VLOOKUP(Table1[[#This Row],[CampaignID]],'advert datasetplatforms'!A:D,4,FALSE)</f>
        <v>58865</v>
      </c>
      <c r="O3667" t="str">
        <f>VLOOKUP(Table1[[#This Row],[CampaignID]],'advert datasetperformance'!A:B,2,FALSE)</f>
        <v>2024-09</v>
      </c>
      <c r="P3667">
        <f>VLOOKUP(Table1[[#This Row],[CampaignID]],'advert datasetperformance'!A:F,6,FALSE)</f>
        <v>13907</v>
      </c>
    </row>
    <row r="3668" spans="1:16" x14ac:dyDescent="0.25">
      <c r="A3668" t="s">
        <v>7830</v>
      </c>
      <c r="B3668" t="s">
        <v>2009</v>
      </c>
      <c r="C3668" t="s">
        <v>7831</v>
      </c>
      <c r="D3668" s="1">
        <v>45305</v>
      </c>
      <c r="E3668" s="1">
        <v>44939</v>
      </c>
      <c r="F3668">
        <v>4446</v>
      </c>
      <c r="G3668">
        <v>82932</v>
      </c>
      <c r="H3668">
        <v>5075</v>
      </c>
      <c r="I3668">
        <v>450</v>
      </c>
      <c r="J3668">
        <v>14417</v>
      </c>
      <c r="K3668" t="str">
        <f>VLOOKUP(Table1[[#This Row],[CustomerID]],'advert datasetcustomers'!A:B,2,FALSE)</f>
        <v>Kevin Phillips</v>
      </c>
      <c r="L3668" t="str">
        <f>VLOOKUP(Table1[[#This Row],[CustomerID]],'advert datasetcustomers'!A:E,5,FALSE)</f>
        <v>Brittanybury, MP</v>
      </c>
      <c r="M3668" t="str">
        <f>VLOOKUP(Table1[[#This Row],[CampaignID]],'advert datasetplatforms'!A:B,2,FALSE)</f>
        <v>Twitter</v>
      </c>
      <c r="N3668">
        <f>VLOOKUP(Table1[[#This Row],[CampaignID]],'advert datasetplatforms'!A:D,4,FALSE)</f>
        <v>60017</v>
      </c>
      <c r="O3668" t="str">
        <f>VLOOKUP(Table1[[#This Row],[CampaignID]],'advert datasetperformance'!A:B,2,FALSE)</f>
        <v>2024-08</v>
      </c>
      <c r="P3668">
        <f>VLOOKUP(Table1[[#This Row],[CampaignID]],'advert datasetperformance'!A:F,6,FALSE)</f>
        <v>10781</v>
      </c>
    </row>
    <row r="3669" spans="1:16" x14ac:dyDescent="0.25">
      <c r="A3669" t="s">
        <v>7832</v>
      </c>
      <c r="B3669" t="s">
        <v>2124</v>
      </c>
      <c r="C3669" t="s">
        <v>7833</v>
      </c>
      <c r="D3669" s="1">
        <v>45038</v>
      </c>
      <c r="E3669" s="1">
        <v>45040</v>
      </c>
      <c r="F3669">
        <v>4054</v>
      </c>
      <c r="G3669">
        <v>105154</v>
      </c>
      <c r="H3669">
        <v>5790</v>
      </c>
      <c r="I3669">
        <v>400</v>
      </c>
      <c r="J3669">
        <v>11294</v>
      </c>
      <c r="K3669" t="str">
        <f>VLOOKUP(Table1[[#This Row],[CustomerID]],'advert datasetcustomers'!A:B,2,FALSE)</f>
        <v>Nathaniel Ward</v>
      </c>
      <c r="L3669" t="str">
        <f>VLOOKUP(Table1[[#This Row],[CustomerID]],'advert datasetcustomers'!A:E,5,FALSE)</f>
        <v>North Brenda, CT</v>
      </c>
      <c r="M3669" t="str">
        <f>VLOOKUP(Table1[[#This Row],[CampaignID]],'advert datasetplatforms'!A:B,2,FALSE)</f>
        <v>Facebook</v>
      </c>
      <c r="N3669">
        <f>VLOOKUP(Table1[[#This Row],[CampaignID]],'advert datasetplatforms'!A:D,4,FALSE)</f>
        <v>82909</v>
      </c>
      <c r="O3669" t="str">
        <f>VLOOKUP(Table1[[#This Row],[CampaignID]],'advert datasetperformance'!A:B,2,FALSE)</f>
        <v>2024-06</v>
      </c>
      <c r="P3669">
        <f>VLOOKUP(Table1[[#This Row],[CampaignID]],'advert datasetperformance'!A:F,6,FALSE)</f>
        <v>15534</v>
      </c>
    </row>
    <row r="3670" spans="1:16" x14ac:dyDescent="0.25">
      <c r="A3670" t="s">
        <v>7834</v>
      </c>
      <c r="B3670" t="s">
        <v>671</v>
      </c>
      <c r="C3670" t="s">
        <v>7835</v>
      </c>
      <c r="D3670" s="1">
        <v>45131</v>
      </c>
      <c r="E3670" s="1">
        <v>45384</v>
      </c>
      <c r="F3670">
        <v>2985</v>
      </c>
      <c r="G3670">
        <v>89732</v>
      </c>
      <c r="H3670">
        <v>4178</v>
      </c>
      <c r="I3670">
        <v>674</v>
      </c>
      <c r="J3670">
        <v>8251</v>
      </c>
      <c r="K3670" t="str">
        <f>VLOOKUP(Table1[[#This Row],[CustomerID]],'advert datasetcustomers'!A:B,2,FALSE)</f>
        <v>Amber Coleman</v>
      </c>
      <c r="L3670" t="str">
        <f>VLOOKUP(Table1[[#This Row],[CustomerID]],'advert datasetcustomers'!A:E,5,FALSE)</f>
        <v>Derekton, IL</v>
      </c>
      <c r="M3670" t="str">
        <f>VLOOKUP(Table1[[#This Row],[CampaignID]],'advert datasetplatforms'!A:B,2,FALSE)</f>
        <v>LinkedIn</v>
      </c>
      <c r="N3670">
        <f>VLOOKUP(Table1[[#This Row],[CampaignID]],'advert datasetplatforms'!A:D,4,FALSE)</f>
        <v>82105</v>
      </c>
      <c r="O3670" t="str">
        <f>VLOOKUP(Table1[[#This Row],[CampaignID]],'advert datasetperformance'!A:B,2,FALSE)</f>
        <v>2024-09</v>
      </c>
      <c r="P3670">
        <f>VLOOKUP(Table1[[#This Row],[CampaignID]],'advert datasetperformance'!A:F,6,FALSE)</f>
        <v>11980</v>
      </c>
    </row>
    <row r="3671" spans="1:16" x14ac:dyDescent="0.25">
      <c r="A3671" t="s">
        <v>7836</v>
      </c>
      <c r="B3671" t="s">
        <v>2526</v>
      </c>
      <c r="C3671" t="s">
        <v>7837</v>
      </c>
      <c r="D3671" s="1">
        <v>45267</v>
      </c>
      <c r="E3671" s="1">
        <v>45006</v>
      </c>
      <c r="F3671">
        <v>6137</v>
      </c>
      <c r="G3671">
        <v>71337</v>
      </c>
      <c r="H3671">
        <v>3042</v>
      </c>
      <c r="I3671">
        <v>584</v>
      </c>
      <c r="J3671">
        <v>14415</v>
      </c>
      <c r="K3671" t="str">
        <f>VLOOKUP(Table1[[#This Row],[CustomerID]],'advert datasetcustomers'!A:B,2,FALSE)</f>
        <v>Steven Ramos</v>
      </c>
      <c r="L3671" t="str">
        <f>VLOOKUP(Table1[[#This Row],[CustomerID]],'advert datasetcustomers'!A:E,5,FALSE)</f>
        <v>Lake Jacqueline, VI</v>
      </c>
      <c r="M3671" t="str">
        <f>VLOOKUP(Table1[[#This Row],[CampaignID]],'advert datasetplatforms'!A:B,2,FALSE)</f>
        <v>Twitter</v>
      </c>
      <c r="N3671">
        <f>VLOOKUP(Table1[[#This Row],[CampaignID]],'advert datasetplatforms'!A:D,4,FALSE)</f>
        <v>107144</v>
      </c>
      <c r="O3671" t="str">
        <f>VLOOKUP(Table1[[#This Row],[CampaignID]],'advert datasetperformance'!A:B,2,FALSE)</f>
        <v>2024-07</v>
      </c>
      <c r="P3671">
        <f>VLOOKUP(Table1[[#This Row],[CampaignID]],'advert datasetperformance'!A:F,6,FALSE)</f>
        <v>11292</v>
      </c>
    </row>
    <row r="3672" spans="1:16" x14ac:dyDescent="0.25">
      <c r="A3672" t="s">
        <v>7838</v>
      </c>
      <c r="B3672" t="s">
        <v>638</v>
      </c>
      <c r="C3672" t="s">
        <v>7839</v>
      </c>
      <c r="D3672" s="1">
        <v>45157</v>
      </c>
      <c r="E3672" s="1">
        <v>45417</v>
      </c>
      <c r="F3672">
        <v>4124</v>
      </c>
      <c r="G3672">
        <v>91750</v>
      </c>
      <c r="H3672">
        <v>6286</v>
      </c>
      <c r="I3672">
        <v>736</v>
      </c>
      <c r="J3672">
        <v>8294</v>
      </c>
      <c r="K3672" t="str">
        <f>VLOOKUP(Table1[[#This Row],[CustomerID]],'advert datasetcustomers'!A:B,2,FALSE)</f>
        <v>John Hess</v>
      </c>
      <c r="L3672" t="str">
        <f>VLOOKUP(Table1[[#This Row],[CustomerID]],'advert datasetcustomers'!A:E,5,FALSE)</f>
        <v>Port Megan, SC</v>
      </c>
      <c r="M3672" t="str">
        <f>VLOOKUP(Table1[[#This Row],[CampaignID]],'advert datasetplatforms'!A:B,2,FALSE)</f>
        <v>Google Ads</v>
      </c>
      <c r="N3672">
        <f>VLOOKUP(Table1[[#This Row],[CampaignID]],'advert datasetplatforms'!A:D,4,FALSE)</f>
        <v>105806</v>
      </c>
      <c r="O3672" t="str">
        <f>VLOOKUP(Table1[[#This Row],[CampaignID]],'advert datasetperformance'!A:B,2,FALSE)</f>
        <v>2024-04</v>
      </c>
      <c r="P3672">
        <f>VLOOKUP(Table1[[#This Row],[CampaignID]],'advert datasetperformance'!A:F,6,FALSE)</f>
        <v>11395</v>
      </c>
    </row>
    <row r="3673" spans="1:16" x14ac:dyDescent="0.25">
      <c r="A3673" t="s">
        <v>7840</v>
      </c>
      <c r="B3673" t="s">
        <v>798</v>
      </c>
      <c r="C3673" t="s">
        <v>7841</v>
      </c>
      <c r="D3673" s="1">
        <v>45311</v>
      </c>
      <c r="E3673" s="1">
        <v>45330</v>
      </c>
      <c r="F3673">
        <v>3464</v>
      </c>
      <c r="G3673">
        <v>146649</v>
      </c>
      <c r="H3673">
        <v>1955</v>
      </c>
      <c r="I3673">
        <v>609</v>
      </c>
      <c r="J3673">
        <v>4796</v>
      </c>
      <c r="K3673" t="str">
        <f>VLOOKUP(Table1[[#This Row],[CustomerID]],'advert datasetcustomers'!A:B,2,FALSE)</f>
        <v>Michelle Nichols</v>
      </c>
      <c r="L3673" t="str">
        <f>VLOOKUP(Table1[[#This Row],[CustomerID]],'advert datasetcustomers'!A:E,5,FALSE)</f>
        <v>Ashleyport, RI</v>
      </c>
      <c r="M3673" t="str">
        <f>VLOOKUP(Table1[[#This Row],[CampaignID]],'advert datasetplatforms'!A:B,2,FALSE)</f>
        <v>Twitter</v>
      </c>
      <c r="N3673">
        <f>VLOOKUP(Table1[[#This Row],[CampaignID]],'advert datasetplatforms'!A:D,4,FALSE)</f>
        <v>70513</v>
      </c>
      <c r="O3673" t="str">
        <f>VLOOKUP(Table1[[#This Row],[CampaignID]],'advert datasetperformance'!A:B,2,FALSE)</f>
        <v>2024-08</v>
      </c>
      <c r="P3673">
        <f>VLOOKUP(Table1[[#This Row],[CampaignID]],'advert datasetperformance'!A:F,6,FALSE)</f>
        <v>9426</v>
      </c>
    </row>
    <row r="3674" spans="1:16" x14ac:dyDescent="0.25">
      <c r="A3674" t="s">
        <v>7842</v>
      </c>
      <c r="B3674" t="s">
        <v>2182</v>
      </c>
      <c r="C3674" t="s">
        <v>7843</v>
      </c>
      <c r="D3674" s="1">
        <v>45210</v>
      </c>
      <c r="E3674" s="1">
        <v>45090</v>
      </c>
      <c r="F3674">
        <v>3860</v>
      </c>
      <c r="G3674">
        <v>101046</v>
      </c>
      <c r="H3674">
        <v>4748</v>
      </c>
      <c r="I3674">
        <v>577</v>
      </c>
      <c r="J3674">
        <v>8862</v>
      </c>
      <c r="K3674" t="str">
        <f>VLOOKUP(Table1[[#This Row],[CustomerID]],'advert datasetcustomers'!A:B,2,FALSE)</f>
        <v>Robert Schmidt</v>
      </c>
      <c r="L3674" t="str">
        <f>VLOOKUP(Table1[[#This Row],[CustomerID]],'advert datasetcustomers'!A:E,5,FALSE)</f>
        <v>North Alexanderbury, CA</v>
      </c>
      <c r="M3674" t="str">
        <f>VLOOKUP(Table1[[#This Row],[CampaignID]],'advert datasetplatforms'!A:B,2,FALSE)</f>
        <v>Instagram</v>
      </c>
      <c r="N3674">
        <f>VLOOKUP(Table1[[#This Row],[CampaignID]],'advert datasetplatforms'!A:D,4,FALSE)</f>
        <v>90293</v>
      </c>
      <c r="O3674" t="str">
        <f>VLOOKUP(Table1[[#This Row],[CampaignID]],'advert datasetperformance'!A:B,2,FALSE)</f>
        <v>2024-04</v>
      </c>
      <c r="P3674">
        <f>VLOOKUP(Table1[[#This Row],[CampaignID]],'advert datasetperformance'!A:F,6,FALSE)</f>
        <v>10537</v>
      </c>
    </row>
    <row r="3675" spans="1:16" x14ac:dyDescent="0.25">
      <c r="A3675" t="s">
        <v>7844</v>
      </c>
      <c r="B3675" t="s">
        <v>2710</v>
      </c>
      <c r="C3675" t="s">
        <v>7845</v>
      </c>
      <c r="D3675" s="1">
        <v>45200</v>
      </c>
      <c r="E3675" s="1">
        <v>45195</v>
      </c>
      <c r="F3675">
        <v>4291</v>
      </c>
      <c r="G3675">
        <v>81206</v>
      </c>
      <c r="H3675">
        <v>3399</v>
      </c>
      <c r="I3675">
        <v>619</v>
      </c>
      <c r="J3675">
        <v>8384</v>
      </c>
      <c r="K3675" t="str">
        <f>VLOOKUP(Table1[[#This Row],[CustomerID]],'advert datasetcustomers'!A:B,2,FALSE)</f>
        <v>Lori Byrd</v>
      </c>
      <c r="L3675" t="str">
        <f>VLOOKUP(Table1[[#This Row],[CustomerID]],'advert datasetcustomers'!A:E,5,FALSE)</f>
        <v>Christinestad, ME</v>
      </c>
      <c r="M3675" t="str">
        <f>VLOOKUP(Table1[[#This Row],[CampaignID]],'advert datasetplatforms'!A:B,2,FALSE)</f>
        <v>Twitter</v>
      </c>
      <c r="N3675">
        <f>VLOOKUP(Table1[[#This Row],[CampaignID]],'advert datasetplatforms'!A:D,4,FALSE)</f>
        <v>79156</v>
      </c>
      <c r="O3675" t="str">
        <f>VLOOKUP(Table1[[#This Row],[CampaignID]],'advert datasetperformance'!A:B,2,FALSE)</f>
        <v>2024-03</v>
      </c>
      <c r="P3675">
        <f>VLOOKUP(Table1[[#This Row],[CampaignID]],'advert datasetperformance'!A:F,6,FALSE)</f>
        <v>7611</v>
      </c>
    </row>
    <row r="3676" spans="1:16" x14ac:dyDescent="0.25">
      <c r="A3676" t="s">
        <v>7846</v>
      </c>
      <c r="B3676" t="s">
        <v>476</v>
      </c>
      <c r="C3676" t="s">
        <v>7847</v>
      </c>
      <c r="D3676" s="1">
        <v>45315</v>
      </c>
      <c r="E3676" s="1">
        <v>45585</v>
      </c>
      <c r="F3676">
        <v>5162</v>
      </c>
      <c r="G3676">
        <v>113458</v>
      </c>
      <c r="H3676">
        <v>2881</v>
      </c>
      <c r="I3676">
        <v>342</v>
      </c>
      <c r="J3676">
        <v>15121</v>
      </c>
      <c r="K3676" t="str">
        <f>VLOOKUP(Table1[[#This Row],[CustomerID]],'advert datasetcustomers'!A:B,2,FALSE)</f>
        <v>Jennifer George</v>
      </c>
      <c r="L3676" t="str">
        <f>VLOOKUP(Table1[[#This Row],[CustomerID]],'advert datasetcustomers'!A:E,5,FALSE)</f>
        <v>Bellview, NC</v>
      </c>
      <c r="M3676" t="str">
        <f>VLOOKUP(Table1[[#This Row],[CampaignID]],'advert datasetplatforms'!A:B,2,FALSE)</f>
        <v>Instagram</v>
      </c>
      <c r="N3676">
        <f>VLOOKUP(Table1[[#This Row],[CampaignID]],'advert datasetplatforms'!A:D,4,FALSE)</f>
        <v>106605</v>
      </c>
      <c r="O3676" t="str">
        <f>VLOOKUP(Table1[[#This Row],[CampaignID]],'advert datasetperformance'!A:B,2,FALSE)</f>
        <v>2024-02</v>
      </c>
      <c r="P3676">
        <f>VLOOKUP(Table1[[#This Row],[CampaignID]],'advert datasetperformance'!A:F,6,FALSE)</f>
        <v>9289</v>
      </c>
    </row>
    <row r="3677" spans="1:16" x14ac:dyDescent="0.25">
      <c r="A3677" t="s">
        <v>7848</v>
      </c>
      <c r="B3677" t="s">
        <v>2329</v>
      </c>
      <c r="C3677" t="s">
        <v>7849</v>
      </c>
      <c r="D3677" s="1">
        <v>45314</v>
      </c>
      <c r="E3677" s="1">
        <v>45399</v>
      </c>
      <c r="F3677">
        <v>6002</v>
      </c>
      <c r="G3677">
        <v>105371</v>
      </c>
      <c r="H3677">
        <v>3543</v>
      </c>
      <c r="I3677">
        <v>370</v>
      </c>
      <c r="J3677">
        <v>17407</v>
      </c>
      <c r="K3677" t="str">
        <f>VLOOKUP(Table1[[#This Row],[CustomerID]],'advert datasetcustomers'!A:B,2,FALSE)</f>
        <v>Emily Ho</v>
      </c>
      <c r="L3677" t="str">
        <f>VLOOKUP(Table1[[#This Row],[CustomerID]],'advert datasetcustomers'!A:E,5,FALSE)</f>
        <v>East Wendyview, MT</v>
      </c>
      <c r="M3677" t="str">
        <f>VLOOKUP(Table1[[#This Row],[CampaignID]],'advert datasetplatforms'!A:B,2,FALSE)</f>
        <v>LinkedIn</v>
      </c>
      <c r="N3677">
        <f>VLOOKUP(Table1[[#This Row],[CampaignID]],'advert datasetplatforms'!A:D,4,FALSE)</f>
        <v>86827</v>
      </c>
      <c r="O3677" t="str">
        <f>VLOOKUP(Table1[[#This Row],[CampaignID]],'advert datasetperformance'!A:B,2,FALSE)</f>
        <v>2024-04</v>
      </c>
      <c r="P3677">
        <f>VLOOKUP(Table1[[#This Row],[CampaignID]],'advert datasetperformance'!A:F,6,FALSE)</f>
        <v>7416</v>
      </c>
    </row>
    <row r="3678" spans="1:16" x14ac:dyDescent="0.25">
      <c r="A3678" t="s">
        <v>7850</v>
      </c>
      <c r="B3678" t="s">
        <v>1456</v>
      </c>
      <c r="C3678" t="s">
        <v>7851</v>
      </c>
      <c r="D3678" s="1">
        <v>45146</v>
      </c>
      <c r="E3678" s="1">
        <v>45346</v>
      </c>
      <c r="F3678">
        <v>3570</v>
      </c>
      <c r="G3678">
        <v>37241</v>
      </c>
      <c r="H3678">
        <v>4527</v>
      </c>
      <c r="I3678">
        <v>487</v>
      </c>
      <c r="J3678">
        <v>22304</v>
      </c>
      <c r="K3678" t="str">
        <f>VLOOKUP(Table1[[#This Row],[CustomerID]],'advert datasetcustomers'!A:B,2,FALSE)</f>
        <v>Andre Harrington</v>
      </c>
      <c r="L3678" t="str">
        <f>VLOOKUP(Table1[[#This Row],[CustomerID]],'advert datasetcustomers'!A:E,5,FALSE)</f>
        <v>East Christinemouth, HI</v>
      </c>
      <c r="M3678" t="str">
        <f>VLOOKUP(Table1[[#This Row],[CampaignID]],'advert datasetplatforms'!A:B,2,FALSE)</f>
        <v>Instagram</v>
      </c>
      <c r="N3678">
        <f>VLOOKUP(Table1[[#This Row],[CampaignID]],'advert datasetplatforms'!A:D,4,FALSE)</f>
        <v>87901</v>
      </c>
      <c r="O3678" t="str">
        <f>VLOOKUP(Table1[[#This Row],[CampaignID]],'advert datasetperformance'!A:B,2,FALSE)</f>
        <v>2024-10</v>
      </c>
      <c r="P3678">
        <f>VLOOKUP(Table1[[#This Row],[CampaignID]],'advert datasetperformance'!A:F,6,FALSE)</f>
        <v>9028</v>
      </c>
    </row>
    <row r="3679" spans="1:16" x14ac:dyDescent="0.25">
      <c r="A3679" t="s">
        <v>7852</v>
      </c>
      <c r="B3679" t="s">
        <v>381</v>
      </c>
      <c r="C3679" t="s">
        <v>7853</v>
      </c>
      <c r="D3679" s="1">
        <v>45334</v>
      </c>
      <c r="E3679" s="1">
        <v>45241</v>
      </c>
      <c r="F3679">
        <v>4281</v>
      </c>
      <c r="G3679">
        <v>130818</v>
      </c>
      <c r="H3679">
        <v>7886</v>
      </c>
      <c r="I3679">
        <v>323</v>
      </c>
      <c r="J3679">
        <v>7656</v>
      </c>
      <c r="K3679" t="str">
        <f>VLOOKUP(Table1[[#This Row],[CustomerID]],'advert datasetcustomers'!A:B,2,FALSE)</f>
        <v>Jose Lopez</v>
      </c>
      <c r="L3679" t="str">
        <f>VLOOKUP(Table1[[#This Row],[CustomerID]],'advert datasetcustomers'!A:E,5,FALSE)</f>
        <v>Port Stephenberg, WV</v>
      </c>
      <c r="M3679" t="str">
        <f>VLOOKUP(Table1[[#This Row],[CampaignID]],'advert datasetplatforms'!A:B,2,FALSE)</f>
        <v>Google Ads</v>
      </c>
      <c r="N3679">
        <f>VLOOKUP(Table1[[#This Row],[CampaignID]],'advert datasetplatforms'!A:D,4,FALSE)</f>
        <v>72095</v>
      </c>
      <c r="O3679" t="str">
        <f>VLOOKUP(Table1[[#This Row],[CampaignID]],'advert datasetperformance'!A:B,2,FALSE)</f>
        <v>2024-07</v>
      </c>
      <c r="P3679">
        <f>VLOOKUP(Table1[[#This Row],[CampaignID]],'advert datasetperformance'!A:F,6,FALSE)</f>
        <v>9625</v>
      </c>
    </row>
    <row r="3680" spans="1:16" x14ac:dyDescent="0.25">
      <c r="A3680" t="s">
        <v>7854</v>
      </c>
      <c r="B3680" t="s">
        <v>252</v>
      </c>
      <c r="C3680" t="s">
        <v>7855</v>
      </c>
      <c r="D3680" s="1">
        <v>45237</v>
      </c>
      <c r="E3680" s="1">
        <v>45171</v>
      </c>
      <c r="F3680">
        <v>2981</v>
      </c>
      <c r="G3680">
        <v>90327</v>
      </c>
      <c r="H3680">
        <v>5740</v>
      </c>
      <c r="I3680">
        <v>604</v>
      </c>
      <c r="J3680">
        <v>15838</v>
      </c>
      <c r="K3680" t="str">
        <f>VLOOKUP(Table1[[#This Row],[CustomerID]],'advert datasetcustomers'!A:B,2,FALSE)</f>
        <v>Jennifer Medina</v>
      </c>
      <c r="L3680" t="str">
        <f>VLOOKUP(Table1[[#This Row],[CustomerID]],'advert datasetcustomers'!A:E,5,FALSE)</f>
        <v>Parrishberg, NJ</v>
      </c>
      <c r="M3680" t="str">
        <f>VLOOKUP(Table1[[#This Row],[CampaignID]],'advert datasetplatforms'!A:B,2,FALSE)</f>
        <v>Instagram</v>
      </c>
      <c r="N3680">
        <f>VLOOKUP(Table1[[#This Row],[CampaignID]],'advert datasetplatforms'!A:D,4,FALSE)</f>
        <v>76748</v>
      </c>
      <c r="O3680" t="str">
        <f>VLOOKUP(Table1[[#This Row],[CampaignID]],'advert datasetperformance'!A:B,2,FALSE)</f>
        <v>2024-02</v>
      </c>
      <c r="P3680">
        <f>VLOOKUP(Table1[[#This Row],[CampaignID]],'advert datasetperformance'!A:F,6,FALSE)</f>
        <v>10276</v>
      </c>
    </row>
    <row r="3681" spans="1:16" x14ac:dyDescent="0.25">
      <c r="A3681" t="s">
        <v>7856</v>
      </c>
      <c r="B3681" t="s">
        <v>1437</v>
      </c>
      <c r="C3681" t="s">
        <v>7857</v>
      </c>
      <c r="D3681" s="1">
        <v>45338</v>
      </c>
      <c r="E3681" s="1">
        <v>44920</v>
      </c>
      <c r="F3681">
        <v>0</v>
      </c>
      <c r="G3681">
        <v>141163</v>
      </c>
      <c r="H3681">
        <v>4930</v>
      </c>
      <c r="I3681">
        <v>608</v>
      </c>
      <c r="J3681">
        <v>9703</v>
      </c>
      <c r="K3681" t="str">
        <f>VLOOKUP(Table1[[#This Row],[CustomerID]],'advert datasetcustomers'!A:B,2,FALSE)</f>
        <v>Jessica Williams</v>
      </c>
      <c r="L3681" t="str">
        <f>VLOOKUP(Table1[[#This Row],[CustomerID]],'advert datasetcustomers'!A:E,5,FALSE)</f>
        <v>Christianmouth, UT</v>
      </c>
      <c r="M3681" t="str">
        <f>VLOOKUP(Table1[[#This Row],[CampaignID]],'advert datasetplatforms'!A:B,2,FALSE)</f>
        <v>Google Ads</v>
      </c>
      <c r="N3681">
        <f>VLOOKUP(Table1[[#This Row],[CampaignID]],'advert datasetplatforms'!A:D,4,FALSE)</f>
        <v>83428</v>
      </c>
      <c r="O3681" t="str">
        <f>VLOOKUP(Table1[[#This Row],[CampaignID]],'advert datasetperformance'!A:B,2,FALSE)</f>
        <v>2024-07</v>
      </c>
      <c r="P3681">
        <f>VLOOKUP(Table1[[#This Row],[CampaignID]],'advert datasetperformance'!A:F,6,FALSE)</f>
        <v>6845</v>
      </c>
    </row>
    <row r="3682" spans="1:16" x14ac:dyDescent="0.25">
      <c r="A3682" t="s">
        <v>7858</v>
      </c>
      <c r="B3682" t="s">
        <v>2670</v>
      </c>
      <c r="C3682" t="s">
        <v>7859</v>
      </c>
      <c r="D3682" s="1">
        <v>45061</v>
      </c>
      <c r="E3682" s="1">
        <v>44968</v>
      </c>
      <c r="F3682">
        <v>5233</v>
      </c>
      <c r="G3682">
        <v>101970</v>
      </c>
      <c r="H3682">
        <v>5629</v>
      </c>
      <c r="I3682">
        <v>545</v>
      </c>
      <c r="J3682">
        <v>13573</v>
      </c>
      <c r="K3682" t="str">
        <f>VLOOKUP(Table1[[#This Row],[CustomerID]],'advert datasetcustomers'!A:B,2,FALSE)</f>
        <v>Jacqueline White</v>
      </c>
      <c r="L3682" t="str">
        <f>VLOOKUP(Table1[[#This Row],[CustomerID]],'advert datasetcustomers'!A:E,5,FALSE)</f>
        <v>South Jayton, UT</v>
      </c>
      <c r="M3682" t="str">
        <f>VLOOKUP(Table1[[#This Row],[CampaignID]],'advert datasetplatforms'!A:B,2,FALSE)</f>
        <v>Twitter</v>
      </c>
      <c r="N3682">
        <f>VLOOKUP(Table1[[#This Row],[CampaignID]],'advert datasetplatforms'!A:D,4,FALSE)</f>
        <v>83518</v>
      </c>
      <c r="O3682" t="str">
        <f>VLOOKUP(Table1[[#This Row],[CampaignID]],'advert datasetperformance'!A:B,2,FALSE)</f>
        <v>2024-01</v>
      </c>
      <c r="P3682">
        <f>VLOOKUP(Table1[[#This Row],[CampaignID]],'advert datasetperformance'!A:F,6,FALSE)</f>
        <v>7618</v>
      </c>
    </row>
    <row r="3683" spans="1:16" x14ac:dyDescent="0.25">
      <c r="A3683" t="s">
        <v>7860</v>
      </c>
      <c r="B3683" t="s">
        <v>2472</v>
      </c>
      <c r="C3683" t="s">
        <v>7861</v>
      </c>
      <c r="D3683" s="1">
        <v>45169</v>
      </c>
      <c r="E3683" s="1">
        <v>45084</v>
      </c>
      <c r="F3683">
        <v>7280</v>
      </c>
      <c r="G3683">
        <v>103542</v>
      </c>
      <c r="H3683">
        <v>4316</v>
      </c>
      <c r="I3683">
        <v>618</v>
      </c>
      <c r="J3683">
        <v>14646</v>
      </c>
      <c r="K3683" t="str">
        <f>VLOOKUP(Table1[[#This Row],[CustomerID]],'advert datasetcustomers'!A:B,2,FALSE)</f>
        <v>Logan Williams</v>
      </c>
      <c r="L3683" t="str">
        <f>VLOOKUP(Table1[[#This Row],[CustomerID]],'advert datasetcustomers'!A:E,5,FALSE)</f>
        <v>Amandaton, NC</v>
      </c>
      <c r="M3683" t="str">
        <f>VLOOKUP(Table1[[#This Row],[CampaignID]],'advert datasetplatforms'!A:B,2,FALSE)</f>
        <v>Twitter</v>
      </c>
      <c r="N3683">
        <f>VLOOKUP(Table1[[#This Row],[CampaignID]],'advert datasetplatforms'!A:D,4,FALSE)</f>
        <v>82423</v>
      </c>
      <c r="O3683" t="str">
        <f>VLOOKUP(Table1[[#This Row],[CampaignID]],'advert datasetperformance'!A:B,2,FALSE)</f>
        <v>2024-03</v>
      </c>
      <c r="P3683">
        <f>VLOOKUP(Table1[[#This Row],[CampaignID]],'advert datasetperformance'!A:F,6,FALSE)</f>
        <v>13158</v>
      </c>
    </row>
    <row r="3684" spans="1:16" x14ac:dyDescent="0.25">
      <c r="A3684" t="s">
        <v>7862</v>
      </c>
      <c r="B3684" t="s">
        <v>906</v>
      </c>
      <c r="C3684" t="s">
        <v>7863</v>
      </c>
      <c r="D3684" s="1">
        <v>45502</v>
      </c>
      <c r="E3684" s="1">
        <v>44987</v>
      </c>
      <c r="F3684">
        <v>5783</v>
      </c>
      <c r="G3684">
        <v>103662</v>
      </c>
      <c r="H3684">
        <v>3666</v>
      </c>
      <c r="I3684">
        <v>614</v>
      </c>
      <c r="J3684">
        <v>14209</v>
      </c>
      <c r="K3684" t="str">
        <f>VLOOKUP(Table1[[#This Row],[CustomerID]],'advert datasetcustomers'!A:B,2,FALSE)</f>
        <v>Jessica Alvarez</v>
      </c>
      <c r="L3684" t="str">
        <f>VLOOKUP(Table1[[#This Row],[CustomerID]],'advert datasetcustomers'!A:E,5,FALSE)</f>
        <v>Tammymouth, GA</v>
      </c>
      <c r="M3684" t="str">
        <f>VLOOKUP(Table1[[#This Row],[CampaignID]],'advert datasetplatforms'!A:B,2,FALSE)</f>
        <v>Twitter</v>
      </c>
      <c r="N3684">
        <f>VLOOKUP(Table1[[#This Row],[CampaignID]],'advert datasetplatforms'!A:D,4,FALSE)</f>
        <v>116736</v>
      </c>
      <c r="O3684" t="str">
        <f>VLOOKUP(Table1[[#This Row],[CampaignID]],'advert datasetperformance'!A:B,2,FALSE)</f>
        <v>2024-07</v>
      </c>
      <c r="P3684">
        <f>VLOOKUP(Table1[[#This Row],[CampaignID]],'advert datasetperformance'!A:F,6,FALSE)</f>
        <v>14013</v>
      </c>
    </row>
    <row r="3685" spans="1:16" x14ac:dyDescent="0.25">
      <c r="A3685" t="s">
        <v>7864</v>
      </c>
      <c r="B3685" t="s">
        <v>1947</v>
      </c>
      <c r="C3685" t="s">
        <v>7865</v>
      </c>
      <c r="D3685" s="1">
        <v>44943</v>
      </c>
      <c r="E3685" s="1">
        <v>45493</v>
      </c>
      <c r="F3685">
        <v>4239</v>
      </c>
      <c r="G3685">
        <v>94511</v>
      </c>
      <c r="H3685">
        <v>4275</v>
      </c>
      <c r="I3685">
        <v>752</v>
      </c>
      <c r="J3685">
        <v>19610</v>
      </c>
      <c r="K3685" t="str">
        <f>VLOOKUP(Table1[[#This Row],[CustomerID]],'advert datasetcustomers'!A:B,2,FALSE)</f>
        <v>Amy Allen</v>
      </c>
      <c r="L3685" t="str">
        <f>VLOOKUP(Table1[[#This Row],[CustomerID]],'advert datasetcustomers'!A:E,5,FALSE)</f>
        <v>Davidton, MS</v>
      </c>
      <c r="M3685" t="str">
        <f>VLOOKUP(Table1[[#This Row],[CampaignID]],'advert datasetplatforms'!A:B,2,FALSE)</f>
        <v>Instagram</v>
      </c>
      <c r="N3685">
        <f>VLOOKUP(Table1[[#This Row],[CampaignID]],'advert datasetplatforms'!A:D,4,FALSE)</f>
        <v>57018</v>
      </c>
      <c r="O3685" t="str">
        <f>VLOOKUP(Table1[[#This Row],[CampaignID]],'advert datasetperformance'!A:B,2,FALSE)</f>
        <v>2024-08</v>
      </c>
      <c r="P3685">
        <f>VLOOKUP(Table1[[#This Row],[CampaignID]],'advert datasetperformance'!A:F,6,FALSE)</f>
        <v>11591</v>
      </c>
    </row>
    <row r="3686" spans="1:16" x14ac:dyDescent="0.25">
      <c r="A3686" t="s">
        <v>7866</v>
      </c>
      <c r="B3686" t="s">
        <v>2364</v>
      </c>
      <c r="C3686" t="s">
        <v>7867</v>
      </c>
      <c r="D3686" s="1">
        <v>44911</v>
      </c>
      <c r="E3686" s="1">
        <v>45082</v>
      </c>
      <c r="F3686">
        <v>5144</v>
      </c>
      <c r="G3686">
        <v>117027</v>
      </c>
      <c r="H3686">
        <v>2027</v>
      </c>
      <c r="I3686">
        <v>451</v>
      </c>
      <c r="J3686">
        <v>14363</v>
      </c>
      <c r="K3686" t="str">
        <f>VLOOKUP(Table1[[#This Row],[CustomerID]],'advert datasetcustomers'!A:B,2,FALSE)</f>
        <v>Nicholas Martin</v>
      </c>
      <c r="L3686" t="str">
        <f>VLOOKUP(Table1[[#This Row],[CustomerID]],'advert datasetcustomers'!A:E,5,FALSE)</f>
        <v>Barbaraton, MO</v>
      </c>
      <c r="M3686" t="str">
        <f>VLOOKUP(Table1[[#This Row],[CampaignID]],'advert datasetplatforms'!A:B,2,FALSE)</f>
        <v>Twitter</v>
      </c>
      <c r="N3686">
        <f>VLOOKUP(Table1[[#This Row],[CampaignID]],'advert datasetplatforms'!A:D,4,FALSE)</f>
        <v>71708</v>
      </c>
      <c r="O3686" t="str">
        <f>VLOOKUP(Table1[[#This Row],[CampaignID]],'advert datasetperformance'!A:B,2,FALSE)</f>
        <v>2024-04</v>
      </c>
      <c r="P3686">
        <f>VLOOKUP(Table1[[#This Row],[CampaignID]],'advert datasetperformance'!A:F,6,FALSE)</f>
        <v>17101</v>
      </c>
    </row>
    <row r="3687" spans="1:16" x14ac:dyDescent="0.25">
      <c r="A3687" t="s">
        <v>7868</v>
      </c>
      <c r="B3687" t="s">
        <v>1856</v>
      </c>
      <c r="C3687" t="s">
        <v>7869</v>
      </c>
      <c r="D3687" s="1">
        <v>45404</v>
      </c>
      <c r="E3687" s="1">
        <v>45541</v>
      </c>
      <c r="F3687">
        <v>3237</v>
      </c>
      <c r="G3687">
        <v>124160</v>
      </c>
      <c r="H3687">
        <v>4840</v>
      </c>
      <c r="I3687">
        <v>396</v>
      </c>
      <c r="J3687">
        <v>13703</v>
      </c>
      <c r="K3687" t="str">
        <f>VLOOKUP(Table1[[#This Row],[CustomerID]],'advert datasetcustomers'!A:B,2,FALSE)</f>
        <v>Claudia Russell</v>
      </c>
      <c r="L3687" t="str">
        <f>VLOOKUP(Table1[[#This Row],[CustomerID]],'advert datasetcustomers'!A:E,5,FALSE)</f>
        <v>West Darleneshire, NY</v>
      </c>
      <c r="M3687" t="str">
        <f>VLOOKUP(Table1[[#This Row],[CampaignID]],'advert datasetplatforms'!A:B,2,FALSE)</f>
        <v>LinkedIn</v>
      </c>
      <c r="N3687">
        <f>VLOOKUP(Table1[[#This Row],[CampaignID]],'advert datasetplatforms'!A:D,4,FALSE)</f>
        <v>96554</v>
      </c>
      <c r="O3687" t="str">
        <f>VLOOKUP(Table1[[#This Row],[CampaignID]],'advert datasetperformance'!A:B,2,FALSE)</f>
        <v>2024-01</v>
      </c>
      <c r="P3687">
        <f>VLOOKUP(Table1[[#This Row],[CampaignID]],'advert datasetperformance'!A:F,6,FALSE)</f>
        <v>4509</v>
      </c>
    </row>
    <row r="3688" spans="1:16" x14ac:dyDescent="0.25">
      <c r="A3688" t="s">
        <v>7870</v>
      </c>
      <c r="B3688" t="s">
        <v>1372</v>
      </c>
      <c r="C3688" t="s">
        <v>7871</v>
      </c>
      <c r="D3688" s="1">
        <v>45549</v>
      </c>
      <c r="E3688" s="1">
        <v>45091</v>
      </c>
      <c r="F3688">
        <v>4816</v>
      </c>
      <c r="G3688">
        <v>157656</v>
      </c>
      <c r="H3688">
        <v>2784</v>
      </c>
      <c r="I3688">
        <v>344</v>
      </c>
      <c r="J3688">
        <v>6497</v>
      </c>
      <c r="K3688" t="str">
        <f>VLOOKUP(Table1[[#This Row],[CustomerID]],'advert datasetcustomers'!A:B,2,FALSE)</f>
        <v>Megan Neal</v>
      </c>
      <c r="L3688" t="str">
        <f>VLOOKUP(Table1[[#This Row],[CustomerID]],'advert datasetcustomers'!A:E,5,FALSE)</f>
        <v>Lake Anthony, IL</v>
      </c>
      <c r="M3688" t="str">
        <f>VLOOKUP(Table1[[#This Row],[CampaignID]],'advert datasetplatforms'!A:B,2,FALSE)</f>
        <v>Twitter</v>
      </c>
      <c r="N3688">
        <f>VLOOKUP(Table1[[#This Row],[CampaignID]],'advert datasetplatforms'!A:D,4,FALSE)</f>
        <v>71106</v>
      </c>
      <c r="O3688" t="str">
        <f>VLOOKUP(Table1[[#This Row],[CampaignID]],'advert datasetperformance'!A:B,2,FALSE)</f>
        <v>2024-03</v>
      </c>
      <c r="P3688">
        <f>VLOOKUP(Table1[[#This Row],[CampaignID]],'advert datasetperformance'!A:F,6,FALSE)</f>
        <v>13499</v>
      </c>
    </row>
    <row r="3689" spans="1:16" x14ac:dyDescent="0.25">
      <c r="A3689" t="s">
        <v>7872</v>
      </c>
      <c r="B3689" t="s">
        <v>780</v>
      </c>
      <c r="C3689" t="s">
        <v>7873</v>
      </c>
      <c r="D3689" s="1">
        <v>45077</v>
      </c>
      <c r="E3689" s="1">
        <v>45092</v>
      </c>
      <c r="F3689">
        <v>4358</v>
      </c>
      <c r="G3689">
        <v>77679</v>
      </c>
      <c r="H3689">
        <v>5991</v>
      </c>
      <c r="I3689">
        <v>838</v>
      </c>
      <c r="J3689">
        <v>12314</v>
      </c>
      <c r="K3689" t="str">
        <f>VLOOKUP(Table1[[#This Row],[CustomerID]],'advert datasetcustomers'!A:B,2,FALSE)</f>
        <v>Christopher Scott</v>
      </c>
      <c r="L3689" t="str">
        <f>VLOOKUP(Table1[[#This Row],[CustomerID]],'advert datasetcustomers'!A:E,5,FALSE)</f>
        <v>West Renee, RI</v>
      </c>
      <c r="M3689" t="str">
        <f>VLOOKUP(Table1[[#This Row],[CampaignID]],'advert datasetplatforms'!A:B,2,FALSE)</f>
        <v>Google Ads</v>
      </c>
      <c r="N3689">
        <f>VLOOKUP(Table1[[#This Row],[CampaignID]],'advert datasetplatforms'!A:D,4,FALSE)</f>
        <v>61924</v>
      </c>
      <c r="O3689" t="str">
        <f>VLOOKUP(Table1[[#This Row],[CampaignID]],'advert datasetperformance'!A:B,2,FALSE)</f>
        <v>2024-03</v>
      </c>
      <c r="P3689">
        <f>VLOOKUP(Table1[[#This Row],[CampaignID]],'advert datasetperformance'!A:F,6,FALSE)</f>
        <v>10267</v>
      </c>
    </row>
    <row r="3690" spans="1:16" x14ac:dyDescent="0.25">
      <c r="A3690" t="s">
        <v>7874</v>
      </c>
      <c r="B3690" t="s">
        <v>1305</v>
      </c>
      <c r="C3690" t="s">
        <v>7875</v>
      </c>
      <c r="D3690" s="1">
        <v>45253</v>
      </c>
      <c r="E3690" s="1">
        <v>45142</v>
      </c>
      <c r="F3690">
        <v>3720</v>
      </c>
      <c r="G3690">
        <v>101046</v>
      </c>
      <c r="H3690">
        <v>3799</v>
      </c>
      <c r="I3690">
        <v>548</v>
      </c>
      <c r="J3690">
        <v>11314</v>
      </c>
      <c r="K3690" t="str">
        <f>VLOOKUP(Table1[[#This Row],[CustomerID]],'advert datasetcustomers'!A:B,2,FALSE)</f>
        <v>James Gonzalez</v>
      </c>
      <c r="L3690" t="str">
        <f>VLOOKUP(Table1[[#This Row],[CustomerID]],'advert datasetcustomers'!A:E,5,FALSE)</f>
        <v>East Rodney, WI</v>
      </c>
      <c r="M3690" t="str">
        <f>VLOOKUP(Table1[[#This Row],[CampaignID]],'advert datasetplatforms'!A:B,2,FALSE)</f>
        <v>Google Ads</v>
      </c>
      <c r="N3690">
        <f>VLOOKUP(Table1[[#This Row],[CampaignID]],'advert datasetplatforms'!A:D,4,FALSE)</f>
        <v>56736</v>
      </c>
      <c r="O3690" t="str">
        <f>VLOOKUP(Table1[[#This Row],[CampaignID]],'advert datasetperformance'!A:B,2,FALSE)</f>
        <v>2024-01</v>
      </c>
      <c r="P3690">
        <f>VLOOKUP(Table1[[#This Row],[CampaignID]],'advert datasetperformance'!A:F,6,FALSE)</f>
        <v>11907</v>
      </c>
    </row>
    <row r="3691" spans="1:16" x14ac:dyDescent="0.25">
      <c r="A3691" t="s">
        <v>7876</v>
      </c>
      <c r="B3691" t="s">
        <v>773</v>
      </c>
      <c r="C3691" t="s">
        <v>7877</v>
      </c>
      <c r="D3691" s="1">
        <v>45546</v>
      </c>
      <c r="E3691" s="1">
        <v>45250</v>
      </c>
      <c r="F3691">
        <v>5608</v>
      </c>
      <c r="G3691">
        <v>43751</v>
      </c>
      <c r="H3691">
        <v>4998</v>
      </c>
      <c r="I3691">
        <v>7</v>
      </c>
      <c r="J3691">
        <v>14514</v>
      </c>
      <c r="K3691" t="str">
        <f>VLOOKUP(Table1[[#This Row],[CustomerID]],'advert datasetcustomers'!A:B,2,FALSE)</f>
        <v>Michele Benson</v>
      </c>
      <c r="L3691" t="str">
        <f>VLOOKUP(Table1[[#This Row],[CustomerID]],'advert datasetcustomers'!A:E,5,FALSE)</f>
        <v>Riveraland, VI</v>
      </c>
      <c r="M3691" t="str">
        <f>VLOOKUP(Table1[[#This Row],[CampaignID]],'advert datasetplatforms'!A:B,2,FALSE)</f>
        <v>Facebook</v>
      </c>
      <c r="N3691">
        <f>VLOOKUP(Table1[[#This Row],[CampaignID]],'advert datasetplatforms'!A:D,4,FALSE)</f>
        <v>78492</v>
      </c>
      <c r="O3691" t="str">
        <f>VLOOKUP(Table1[[#This Row],[CampaignID]],'advert datasetperformance'!A:B,2,FALSE)</f>
        <v>2024-06</v>
      </c>
      <c r="P3691">
        <f>VLOOKUP(Table1[[#This Row],[CampaignID]],'advert datasetperformance'!A:F,6,FALSE)</f>
        <v>9696</v>
      </c>
    </row>
    <row r="3692" spans="1:16" x14ac:dyDescent="0.25">
      <c r="A3692" t="s">
        <v>7878</v>
      </c>
      <c r="B3692" t="s">
        <v>197</v>
      </c>
      <c r="C3692" t="s">
        <v>7879</v>
      </c>
      <c r="D3692" s="1">
        <v>45003</v>
      </c>
      <c r="E3692" s="1">
        <v>45317</v>
      </c>
      <c r="F3692">
        <v>8899</v>
      </c>
      <c r="G3692">
        <v>56967</v>
      </c>
      <c r="H3692">
        <v>5135</v>
      </c>
      <c r="I3692">
        <v>352</v>
      </c>
      <c r="J3692">
        <v>13116</v>
      </c>
      <c r="K3692" t="str">
        <f>VLOOKUP(Table1[[#This Row],[CustomerID]],'advert datasetcustomers'!A:B,2,FALSE)</f>
        <v>Chad Walker</v>
      </c>
      <c r="L3692" t="str">
        <f>VLOOKUP(Table1[[#This Row],[CustomerID]],'advert datasetcustomers'!A:E,5,FALSE)</f>
        <v>New Juliebury, KY</v>
      </c>
      <c r="M3692" t="str">
        <f>VLOOKUP(Table1[[#This Row],[CampaignID]],'advert datasetplatforms'!A:B,2,FALSE)</f>
        <v>Google Ads</v>
      </c>
      <c r="N3692">
        <f>VLOOKUP(Table1[[#This Row],[CampaignID]],'advert datasetplatforms'!A:D,4,FALSE)</f>
        <v>61581</v>
      </c>
      <c r="O3692" t="str">
        <f>VLOOKUP(Table1[[#This Row],[CampaignID]],'advert datasetperformance'!A:B,2,FALSE)</f>
        <v>2024-10</v>
      </c>
      <c r="P3692">
        <f>VLOOKUP(Table1[[#This Row],[CampaignID]],'advert datasetperformance'!A:F,6,FALSE)</f>
        <v>13513</v>
      </c>
    </row>
    <row r="3693" spans="1:16" x14ac:dyDescent="0.25">
      <c r="A3693" t="s">
        <v>7880</v>
      </c>
      <c r="B3693" t="s">
        <v>2059</v>
      </c>
      <c r="C3693" t="s">
        <v>7881</v>
      </c>
      <c r="D3693" s="1">
        <v>45329</v>
      </c>
      <c r="E3693" s="1">
        <v>45437</v>
      </c>
      <c r="F3693">
        <v>7498</v>
      </c>
      <c r="G3693">
        <v>58513</v>
      </c>
      <c r="H3693">
        <v>1521</v>
      </c>
      <c r="I3693">
        <v>592</v>
      </c>
      <c r="J3693">
        <v>26758</v>
      </c>
      <c r="K3693" t="str">
        <f>VLOOKUP(Table1[[#This Row],[CustomerID]],'advert datasetcustomers'!A:B,2,FALSE)</f>
        <v>Dennis Flynn</v>
      </c>
      <c r="L3693" t="str">
        <f>VLOOKUP(Table1[[#This Row],[CustomerID]],'advert datasetcustomers'!A:E,5,FALSE)</f>
        <v>New John, PA</v>
      </c>
      <c r="M3693" t="str">
        <f>VLOOKUP(Table1[[#This Row],[CampaignID]],'advert datasetplatforms'!A:B,2,FALSE)</f>
        <v>Facebook</v>
      </c>
      <c r="N3693">
        <f>VLOOKUP(Table1[[#This Row],[CampaignID]],'advert datasetplatforms'!A:D,4,FALSE)</f>
        <v>70499</v>
      </c>
      <c r="O3693" t="str">
        <f>VLOOKUP(Table1[[#This Row],[CampaignID]],'advert datasetperformance'!A:B,2,FALSE)</f>
        <v>2024-01</v>
      </c>
      <c r="P3693">
        <f>VLOOKUP(Table1[[#This Row],[CampaignID]],'advert datasetperformance'!A:F,6,FALSE)</f>
        <v>13350</v>
      </c>
    </row>
    <row r="3694" spans="1:16" x14ac:dyDescent="0.25">
      <c r="A3694" t="s">
        <v>7882</v>
      </c>
      <c r="B3694" t="s">
        <v>1519</v>
      </c>
      <c r="C3694" t="s">
        <v>7883</v>
      </c>
      <c r="D3694" s="1">
        <v>45087</v>
      </c>
      <c r="E3694" s="1">
        <v>45455</v>
      </c>
      <c r="F3694">
        <v>4891</v>
      </c>
      <c r="G3694">
        <v>99650</v>
      </c>
      <c r="H3694">
        <v>6910</v>
      </c>
      <c r="I3694">
        <v>212</v>
      </c>
      <c r="J3694">
        <v>28049</v>
      </c>
      <c r="K3694" t="str">
        <f>VLOOKUP(Table1[[#This Row],[CustomerID]],'advert datasetcustomers'!A:B,2,FALSE)</f>
        <v>Tiffany Tanner</v>
      </c>
      <c r="L3694" t="str">
        <f>VLOOKUP(Table1[[#This Row],[CustomerID]],'advert datasetcustomers'!A:E,5,FALSE)</f>
        <v>Port Michaelton, IA</v>
      </c>
      <c r="M3694" t="str">
        <f>VLOOKUP(Table1[[#This Row],[CampaignID]],'advert datasetplatforms'!A:B,2,FALSE)</f>
        <v>Instagram</v>
      </c>
      <c r="N3694">
        <f>VLOOKUP(Table1[[#This Row],[CampaignID]],'advert datasetplatforms'!A:D,4,FALSE)</f>
        <v>54398</v>
      </c>
      <c r="O3694" t="str">
        <f>VLOOKUP(Table1[[#This Row],[CampaignID]],'advert datasetperformance'!A:B,2,FALSE)</f>
        <v>2024-05</v>
      </c>
      <c r="P3694">
        <f>VLOOKUP(Table1[[#This Row],[CampaignID]],'advert datasetperformance'!A:F,6,FALSE)</f>
        <v>5978</v>
      </c>
    </row>
    <row r="3695" spans="1:16" x14ac:dyDescent="0.25">
      <c r="A3695" t="s">
        <v>7884</v>
      </c>
      <c r="B3695" t="s">
        <v>1865</v>
      </c>
      <c r="C3695" t="s">
        <v>7885</v>
      </c>
      <c r="D3695" s="1">
        <v>45380</v>
      </c>
      <c r="E3695" s="1">
        <v>45114</v>
      </c>
      <c r="F3695">
        <v>6326</v>
      </c>
      <c r="G3695">
        <v>71354</v>
      </c>
      <c r="H3695">
        <v>6344</v>
      </c>
      <c r="I3695">
        <v>745</v>
      </c>
      <c r="J3695">
        <v>17494</v>
      </c>
      <c r="K3695" t="str">
        <f>VLOOKUP(Table1[[#This Row],[CustomerID]],'advert datasetcustomers'!A:B,2,FALSE)</f>
        <v>Geoffrey Bennett</v>
      </c>
      <c r="L3695" t="str">
        <f>VLOOKUP(Table1[[#This Row],[CustomerID]],'advert datasetcustomers'!A:E,5,FALSE)</f>
        <v>Jacksonbury, GU</v>
      </c>
      <c r="M3695" t="str">
        <f>VLOOKUP(Table1[[#This Row],[CampaignID]],'advert datasetplatforms'!A:B,2,FALSE)</f>
        <v>Google Ads</v>
      </c>
      <c r="N3695">
        <f>VLOOKUP(Table1[[#This Row],[CampaignID]],'advert datasetplatforms'!A:D,4,FALSE)</f>
        <v>85115</v>
      </c>
      <c r="O3695" t="str">
        <f>VLOOKUP(Table1[[#This Row],[CampaignID]],'advert datasetperformance'!A:B,2,FALSE)</f>
        <v>2024-06</v>
      </c>
      <c r="P3695">
        <f>VLOOKUP(Table1[[#This Row],[CampaignID]],'advert datasetperformance'!A:F,6,FALSE)</f>
        <v>17175</v>
      </c>
    </row>
    <row r="3696" spans="1:16" x14ac:dyDescent="0.25">
      <c r="A3696" t="s">
        <v>7886</v>
      </c>
      <c r="B3696" t="s">
        <v>77</v>
      </c>
      <c r="C3696" t="s">
        <v>7887</v>
      </c>
      <c r="D3696" s="1">
        <v>45371</v>
      </c>
      <c r="E3696" s="1">
        <v>45419</v>
      </c>
      <c r="F3696">
        <v>6294</v>
      </c>
      <c r="G3696">
        <v>108860</v>
      </c>
      <c r="H3696">
        <v>5500</v>
      </c>
      <c r="I3696">
        <v>547</v>
      </c>
      <c r="J3696">
        <v>15343</v>
      </c>
      <c r="K3696" t="str">
        <f>VLOOKUP(Table1[[#This Row],[CustomerID]],'advert datasetcustomers'!A:B,2,FALSE)</f>
        <v>Tiffany Rich</v>
      </c>
      <c r="L3696" t="str">
        <f>VLOOKUP(Table1[[#This Row],[CustomerID]],'advert datasetcustomers'!A:E,5,FALSE)</f>
        <v>North Jamesshire, MT</v>
      </c>
      <c r="M3696" t="str">
        <f>VLOOKUP(Table1[[#This Row],[CampaignID]],'advert datasetplatforms'!A:B,2,FALSE)</f>
        <v>Google Ads</v>
      </c>
      <c r="N3696">
        <f>VLOOKUP(Table1[[#This Row],[CampaignID]],'advert datasetplatforms'!A:D,4,FALSE)</f>
        <v>43309</v>
      </c>
      <c r="O3696" t="str">
        <f>VLOOKUP(Table1[[#This Row],[CampaignID]],'advert datasetperformance'!A:B,2,FALSE)</f>
        <v>2024-02</v>
      </c>
      <c r="P3696">
        <f>VLOOKUP(Table1[[#This Row],[CampaignID]],'advert datasetperformance'!A:F,6,FALSE)</f>
        <v>10241</v>
      </c>
    </row>
    <row r="3697" spans="1:16" x14ac:dyDescent="0.25">
      <c r="A3697" t="s">
        <v>7888</v>
      </c>
      <c r="B3697" t="s">
        <v>883</v>
      </c>
      <c r="C3697" t="s">
        <v>7889</v>
      </c>
      <c r="D3697" s="1">
        <v>45024</v>
      </c>
      <c r="E3697" s="1">
        <v>45518</v>
      </c>
      <c r="F3697">
        <v>4028</v>
      </c>
      <c r="G3697">
        <v>57591</v>
      </c>
      <c r="H3697">
        <v>3718</v>
      </c>
      <c r="I3697">
        <v>356</v>
      </c>
      <c r="J3697">
        <v>13120</v>
      </c>
      <c r="K3697" t="str">
        <f>VLOOKUP(Table1[[#This Row],[CustomerID]],'advert datasetcustomers'!A:B,2,FALSE)</f>
        <v>Robert Bennett</v>
      </c>
      <c r="L3697" t="str">
        <f>VLOOKUP(Table1[[#This Row],[CustomerID]],'advert datasetcustomers'!A:E,5,FALSE)</f>
        <v>Fullermouth, AS</v>
      </c>
      <c r="M3697" t="str">
        <f>VLOOKUP(Table1[[#This Row],[CampaignID]],'advert datasetplatforms'!A:B,2,FALSE)</f>
        <v>LinkedIn</v>
      </c>
      <c r="N3697">
        <f>VLOOKUP(Table1[[#This Row],[CampaignID]],'advert datasetplatforms'!A:D,4,FALSE)</f>
        <v>25023</v>
      </c>
      <c r="O3697" t="str">
        <f>VLOOKUP(Table1[[#This Row],[CampaignID]],'advert datasetperformance'!A:B,2,FALSE)</f>
        <v>2024-05</v>
      </c>
      <c r="P3697">
        <f>VLOOKUP(Table1[[#This Row],[CampaignID]],'advert datasetperformance'!A:F,6,FALSE)</f>
        <v>6295</v>
      </c>
    </row>
    <row r="3698" spans="1:16" x14ac:dyDescent="0.25">
      <c r="A3698" t="s">
        <v>7890</v>
      </c>
      <c r="B3698" t="s">
        <v>7891</v>
      </c>
      <c r="C3698" t="s">
        <v>7892</v>
      </c>
      <c r="D3698" s="1">
        <v>44983</v>
      </c>
      <c r="E3698" s="1">
        <v>44897</v>
      </c>
      <c r="F3698">
        <v>5965</v>
      </c>
      <c r="G3698">
        <v>71750</v>
      </c>
      <c r="H3698">
        <v>5476</v>
      </c>
      <c r="I3698">
        <v>298</v>
      </c>
      <c r="J3698">
        <v>10800</v>
      </c>
      <c r="K3698" t="str">
        <f>VLOOKUP(Table1[[#This Row],[CustomerID]],'advert datasetcustomers'!A:B,2,FALSE)</f>
        <v>Jonathan Huang</v>
      </c>
      <c r="L3698" t="str">
        <f>VLOOKUP(Table1[[#This Row],[CustomerID]],'advert datasetcustomers'!A:E,5,FALSE)</f>
        <v>East Duane, MD</v>
      </c>
      <c r="M3698" t="str">
        <f>VLOOKUP(Table1[[#This Row],[CampaignID]],'advert datasetplatforms'!A:B,2,FALSE)</f>
        <v>Facebook</v>
      </c>
      <c r="N3698">
        <f>VLOOKUP(Table1[[#This Row],[CampaignID]],'advert datasetplatforms'!A:D,4,FALSE)</f>
        <v>89969</v>
      </c>
      <c r="O3698" t="str">
        <f>VLOOKUP(Table1[[#This Row],[CampaignID]],'advert datasetperformance'!A:B,2,FALSE)</f>
        <v>2024-05</v>
      </c>
      <c r="P3698">
        <f>VLOOKUP(Table1[[#This Row],[CampaignID]],'advert datasetperformance'!A:F,6,FALSE)</f>
        <v>8177</v>
      </c>
    </row>
    <row r="3699" spans="1:16" x14ac:dyDescent="0.25">
      <c r="A3699" t="s">
        <v>7893</v>
      </c>
      <c r="B3699" t="s">
        <v>14</v>
      </c>
      <c r="C3699" t="s">
        <v>7894</v>
      </c>
      <c r="D3699" s="1">
        <v>45306</v>
      </c>
      <c r="E3699" s="1">
        <v>45366</v>
      </c>
      <c r="F3699">
        <v>2838</v>
      </c>
      <c r="G3699">
        <v>83217</v>
      </c>
      <c r="H3699">
        <v>4557</v>
      </c>
      <c r="I3699">
        <v>669</v>
      </c>
      <c r="J3699">
        <v>19772</v>
      </c>
      <c r="K3699" t="str">
        <f>VLOOKUP(Table1[[#This Row],[CustomerID]],'advert datasetcustomers'!A:B,2,FALSE)</f>
        <v>Reginald Downs</v>
      </c>
      <c r="L3699" t="str">
        <f>VLOOKUP(Table1[[#This Row],[CustomerID]],'advert datasetcustomers'!A:E,5,FALSE)</f>
        <v>Josephbury, IA</v>
      </c>
      <c r="M3699" t="str">
        <f>VLOOKUP(Table1[[#This Row],[CampaignID]],'advert datasetplatforms'!A:B,2,FALSE)</f>
        <v>Google Ads</v>
      </c>
      <c r="N3699">
        <f>VLOOKUP(Table1[[#This Row],[CampaignID]],'advert datasetplatforms'!A:D,4,FALSE)</f>
        <v>89938</v>
      </c>
      <c r="O3699" t="str">
        <f>VLOOKUP(Table1[[#This Row],[CampaignID]],'advert datasetperformance'!A:B,2,FALSE)</f>
        <v>2024-08</v>
      </c>
      <c r="P3699">
        <f>VLOOKUP(Table1[[#This Row],[CampaignID]],'advert datasetperformance'!A:F,6,FALSE)</f>
        <v>12126</v>
      </c>
    </row>
    <row r="3700" spans="1:16" x14ac:dyDescent="0.25">
      <c r="A3700" t="s">
        <v>7895</v>
      </c>
      <c r="B3700" t="s">
        <v>633</v>
      </c>
      <c r="C3700" t="s">
        <v>7896</v>
      </c>
      <c r="D3700" s="1">
        <v>45348</v>
      </c>
      <c r="E3700" s="1">
        <v>44966</v>
      </c>
      <c r="F3700">
        <v>3792</v>
      </c>
      <c r="G3700">
        <v>118147</v>
      </c>
      <c r="H3700">
        <v>8639</v>
      </c>
      <c r="I3700">
        <v>559</v>
      </c>
      <c r="J3700">
        <v>7513</v>
      </c>
      <c r="K3700" t="str">
        <f>VLOOKUP(Table1[[#This Row],[CustomerID]],'advert datasetcustomers'!A:B,2,FALSE)</f>
        <v>Hannah Gomez</v>
      </c>
      <c r="L3700" t="str">
        <f>VLOOKUP(Table1[[#This Row],[CustomerID]],'advert datasetcustomers'!A:E,5,FALSE)</f>
        <v>West Luke, FL</v>
      </c>
      <c r="M3700" t="str">
        <f>VLOOKUP(Table1[[#This Row],[CampaignID]],'advert datasetplatforms'!A:B,2,FALSE)</f>
        <v>Google Ads</v>
      </c>
      <c r="N3700">
        <f>VLOOKUP(Table1[[#This Row],[CampaignID]],'advert datasetplatforms'!A:D,4,FALSE)</f>
        <v>96750</v>
      </c>
      <c r="O3700" t="str">
        <f>VLOOKUP(Table1[[#This Row],[CampaignID]],'advert datasetperformance'!A:B,2,FALSE)</f>
        <v>2024-05</v>
      </c>
      <c r="P3700">
        <f>VLOOKUP(Table1[[#This Row],[CampaignID]],'advert datasetperformance'!A:F,6,FALSE)</f>
        <v>11291</v>
      </c>
    </row>
    <row r="3701" spans="1:16" x14ac:dyDescent="0.25">
      <c r="A3701" t="s">
        <v>7897</v>
      </c>
      <c r="B3701" t="s">
        <v>1634</v>
      </c>
      <c r="C3701" t="s">
        <v>7898</v>
      </c>
      <c r="D3701" s="1">
        <v>45160</v>
      </c>
      <c r="E3701" s="1">
        <v>44987</v>
      </c>
      <c r="F3701">
        <v>5358</v>
      </c>
      <c r="G3701">
        <v>130634</v>
      </c>
      <c r="H3701">
        <v>4095</v>
      </c>
      <c r="I3701">
        <v>457</v>
      </c>
      <c r="J3701">
        <v>10300</v>
      </c>
      <c r="K3701" t="str">
        <f>VLOOKUP(Table1[[#This Row],[CustomerID]],'advert datasetcustomers'!A:B,2,FALSE)</f>
        <v>Jeff Armstrong</v>
      </c>
      <c r="L3701" t="str">
        <f>VLOOKUP(Table1[[#This Row],[CustomerID]],'advert datasetcustomers'!A:E,5,FALSE)</f>
        <v>West Autumn, HI</v>
      </c>
      <c r="M3701" t="str">
        <f>VLOOKUP(Table1[[#This Row],[CampaignID]],'advert datasetplatforms'!A:B,2,FALSE)</f>
        <v>LinkedIn</v>
      </c>
      <c r="N3701">
        <f>VLOOKUP(Table1[[#This Row],[CampaignID]],'advert datasetplatforms'!A:D,4,FALSE)</f>
        <v>126631</v>
      </c>
      <c r="O3701" t="str">
        <f>VLOOKUP(Table1[[#This Row],[CampaignID]],'advert datasetperformance'!A:B,2,FALSE)</f>
        <v>2024-09</v>
      </c>
      <c r="P3701">
        <f>VLOOKUP(Table1[[#This Row],[CampaignID]],'advert datasetperformance'!A:F,6,FALSE)</f>
        <v>8226</v>
      </c>
    </row>
    <row r="3702" spans="1:16" x14ac:dyDescent="0.25">
      <c r="A3702" t="s">
        <v>7899</v>
      </c>
      <c r="B3702" t="s">
        <v>246</v>
      </c>
      <c r="C3702" t="s">
        <v>7900</v>
      </c>
      <c r="D3702" s="1">
        <v>45536</v>
      </c>
      <c r="E3702" s="1">
        <v>45293</v>
      </c>
      <c r="F3702">
        <v>4377</v>
      </c>
      <c r="G3702">
        <v>107772</v>
      </c>
      <c r="H3702">
        <v>4829</v>
      </c>
      <c r="I3702">
        <v>399</v>
      </c>
      <c r="J3702">
        <v>20514</v>
      </c>
      <c r="K3702" t="str">
        <f>VLOOKUP(Table1[[#This Row],[CustomerID]],'advert datasetcustomers'!A:B,2,FALSE)</f>
        <v>Rachel Wright</v>
      </c>
      <c r="L3702" t="str">
        <f>VLOOKUP(Table1[[#This Row],[CustomerID]],'advert datasetcustomers'!A:E,5,FALSE)</f>
        <v>Rivasburgh, ID</v>
      </c>
      <c r="M3702" t="str">
        <f>VLOOKUP(Table1[[#This Row],[CampaignID]],'advert datasetplatforms'!A:B,2,FALSE)</f>
        <v>LinkedIn</v>
      </c>
      <c r="N3702">
        <f>VLOOKUP(Table1[[#This Row],[CampaignID]],'advert datasetplatforms'!A:D,4,FALSE)</f>
        <v>78183</v>
      </c>
      <c r="O3702" t="str">
        <f>VLOOKUP(Table1[[#This Row],[CampaignID]],'advert datasetperformance'!A:B,2,FALSE)</f>
        <v>2024-03</v>
      </c>
      <c r="P3702">
        <f>VLOOKUP(Table1[[#This Row],[CampaignID]],'advert datasetperformance'!A:F,6,FALSE)</f>
        <v>12453</v>
      </c>
    </row>
    <row r="3703" spans="1:16" x14ac:dyDescent="0.25">
      <c r="A3703" t="s">
        <v>7901</v>
      </c>
      <c r="B3703" t="s">
        <v>2521</v>
      </c>
      <c r="C3703" t="s">
        <v>7902</v>
      </c>
      <c r="D3703" s="1">
        <v>45005</v>
      </c>
      <c r="E3703" s="1">
        <v>45384</v>
      </c>
      <c r="F3703">
        <v>7634</v>
      </c>
      <c r="G3703">
        <v>127318</v>
      </c>
      <c r="H3703">
        <v>5587</v>
      </c>
      <c r="I3703">
        <v>761</v>
      </c>
      <c r="J3703">
        <v>16260</v>
      </c>
      <c r="K3703" t="str">
        <f>VLOOKUP(Table1[[#This Row],[CustomerID]],'advert datasetcustomers'!A:B,2,FALSE)</f>
        <v>Andrea Edwards</v>
      </c>
      <c r="L3703" t="str">
        <f>VLOOKUP(Table1[[#This Row],[CustomerID]],'advert datasetcustomers'!A:E,5,FALSE)</f>
        <v>North Stephen, WA</v>
      </c>
      <c r="M3703" t="str">
        <f>VLOOKUP(Table1[[#This Row],[CampaignID]],'advert datasetplatforms'!A:B,2,FALSE)</f>
        <v>Twitter</v>
      </c>
      <c r="N3703">
        <f>VLOOKUP(Table1[[#This Row],[CampaignID]],'advert datasetplatforms'!A:D,4,FALSE)</f>
        <v>50123</v>
      </c>
      <c r="O3703" t="str">
        <f>VLOOKUP(Table1[[#This Row],[CampaignID]],'advert datasetperformance'!A:B,2,FALSE)</f>
        <v>2024-02</v>
      </c>
      <c r="P3703">
        <f>VLOOKUP(Table1[[#This Row],[CampaignID]],'advert datasetperformance'!A:F,6,FALSE)</f>
        <v>10280</v>
      </c>
    </row>
    <row r="3704" spans="1:16" x14ac:dyDescent="0.25">
      <c r="A3704" t="s">
        <v>7903</v>
      </c>
      <c r="B3704" t="s">
        <v>2541</v>
      </c>
      <c r="C3704" t="s">
        <v>7904</v>
      </c>
      <c r="D3704" s="1">
        <v>45560</v>
      </c>
      <c r="E3704" s="1">
        <v>45408</v>
      </c>
      <c r="F3704">
        <v>5972</v>
      </c>
      <c r="G3704">
        <v>93066</v>
      </c>
      <c r="H3704">
        <v>2756</v>
      </c>
      <c r="I3704">
        <v>753</v>
      </c>
      <c r="J3704">
        <v>14572</v>
      </c>
      <c r="K3704" t="str">
        <f>VLOOKUP(Table1[[#This Row],[CustomerID]],'advert datasetcustomers'!A:B,2,FALSE)</f>
        <v>Shelley Scott</v>
      </c>
      <c r="L3704" t="str">
        <f>VLOOKUP(Table1[[#This Row],[CustomerID]],'advert datasetcustomers'!A:E,5,FALSE)</f>
        <v>Rebeccaburgh, NM</v>
      </c>
      <c r="M3704" t="str">
        <f>VLOOKUP(Table1[[#This Row],[CampaignID]],'advert datasetplatforms'!A:B,2,FALSE)</f>
        <v>Instagram</v>
      </c>
      <c r="N3704">
        <f>VLOOKUP(Table1[[#This Row],[CampaignID]],'advert datasetplatforms'!A:D,4,FALSE)</f>
        <v>117235</v>
      </c>
      <c r="O3704" t="str">
        <f>VLOOKUP(Table1[[#This Row],[CampaignID]],'advert datasetperformance'!A:B,2,FALSE)</f>
        <v>2024-04</v>
      </c>
      <c r="P3704">
        <f>VLOOKUP(Table1[[#This Row],[CampaignID]],'advert datasetperformance'!A:F,6,FALSE)</f>
        <v>10028</v>
      </c>
    </row>
    <row r="3705" spans="1:16" x14ac:dyDescent="0.25">
      <c r="A3705" t="s">
        <v>7905</v>
      </c>
      <c r="B3705" t="s">
        <v>1437</v>
      </c>
      <c r="C3705" t="s">
        <v>7906</v>
      </c>
      <c r="D3705" s="1">
        <v>45000</v>
      </c>
      <c r="E3705" s="1">
        <v>45571</v>
      </c>
      <c r="F3705">
        <v>4426</v>
      </c>
      <c r="G3705">
        <v>62445</v>
      </c>
      <c r="H3705">
        <v>5694</v>
      </c>
      <c r="I3705">
        <v>740</v>
      </c>
      <c r="J3705">
        <v>10011</v>
      </c>
      <c r="K3705" t="str">
        <f>VLOOKUP(Table1[[#This Row],[CustomerID]],'advert datasetcustomers'!A:B,2,FALSE)</f>
        <v>Jessica Williams</v>
      </c>
      <c r="L3705" t="str">
        <f>VLOOKUP(Table1[[#This Row],[CustomerID]],'advert datasetcustomers'!A:E,5,FALSE)</f>
        <v>Christianmouth, UT</v>
      </c>
      <c r="M3705" t="str">
        <f>VLOOKUP(Table1[[#This Row],[CampaignID]],'advert datasetplatforms'!A:B,2,FALSE)</f>
        <v>Facebook</v>
      </c>
      <c r="N3705">
        <f>VLOOKUP(Table1[[#This Row],[CampaignID]],'advert datasetplatforms'!A:D,4,FALSE)</f>
        <v>37624</v>
      </c>
      <c r="O3705" t="str">
        <f>VLOOKUP(Table1[[#This Row],[CampaignID]],'advert datasetperformance'!A:B,2,FALSE)</f>
        <v>2024-03</v>
      </c>
      <c r="P3705">
        <f>VLOOKUP(Table1[[#This Row],[CampaignID]],'advert datasetperformance'!A:F,6,FALSE)</f>
        <v>11057</v>
      </c>
    </row>
    <row r="3706" spans="1:16" x14ac:dyDescent="0.25">
      <c r="A3706" t="s">
        <v>7907</v>
      </c>
      <c r="B3706" t="s">
        <v>1535</v>
      </c>
      <c r="C3706" t="s">
        <v>7908</v>
      </c>
      <c r="D3706" s="1">
        <v>45550</v>
      </c>
      <c r="E3706" s="1">
        <v>45145</v>
      </c>
      <c r="F3706">
        <v>4294</v>
      </c>
      <c r="G3706">
        <v>77753</v>
      </c>
      <c r="H3706">
        <v>2740</v>
      </c>
      <c r="I3706">
        <v>524</v>
      </c>
      <c r="J3706">
        <v>19004</v>
      </c>
      <c r="K3706" t="str">
        <f>VLOOKUP(Table1[[#This Row],[CustomerID]],'advert datasetcustomers'!A:B,2,FALSE)</f>
        <v>Kim Clark</v>
      </c>
      <c r="L3706" t="str">
        <f>VLOOKUP(Table1[[#This Row],[CustomerID]],'advert datasetcustomers'!A:E,5,FALSE)</f>
        <v>North Daniel, TN</v>
      </c>
      <c r="M3706" t="str">
        <f>VLOOKUP(Table1[[#This Row],[CampaignID]],'advert datasetplatforms'!A:B,2,FALSE)</f>
        <v>Instagram</v>
      </c>
      <c r="N3706">
        <f>VLOOKUP(Table1[[#This Row],[CampaignID]],'advert datasetplatforms'!A:D,4,FALSE)</f>
        <v>91916</v>
      </c>
      <c r="O3706" t="str">
        <f>VLOOKUP(Table1[[#This Row],[CampaignID]],'advert datasetperformance'!A:B,2,FALSE)</f>
        <v>2024-04</v>
      </c>
      <c r="P3706">
        <f>VLOOKUP(Table1[[#This Row],[CampaignID]],'advert datasetperformance'!A:F,6,FALSE)</f>
        <v>8056</v>
      </c>
    </row>
    <row r="3707" spans="1:16" x14ac:dyDescent="0.25">
      <c r="A3707" t="s">
        <v>7909</v>
      </c>
      <c r="B3707" t="s">
        <v>106</v>
      </c>
      <c r="C3707" t="s">
        <v>7910</v>
      </c>
      <c r="D3707" s="1">
        <v>45529</v>
      </c>
      <c r="E3707" s="1">
        <v>45021</v>
      </c>
      <c r="F3707">
        <v>5280</v>
      </c>
      <c r="G3707">
        <v>113263</v>
      </c>
      <c r="H3707">
        <v>4939</v>
      </c>
      <c r="I3707">
        <v>700</v>
      </c>
      <c r="J3707">
        <v>22870</v>
      </c>
      <c r="K3707" t="str">
        <f>VLOOKUP(Table1[[#This Row],[CustomerID]],'advert datasetcustomers'!A:B,2,FALSE)</f>
        <v>Paige Brown</v>
      </c>
      <c r="L3707" t="str">
        <f>VLOOKUP(Table1[[#This Row],[CustomerID]],'advert datasetcustomers'!A:E,5,FALSE)</f>
        <v>Millertown, PA</v>
      </c>
      <c r="M3707" t="str">
        <f>VLOOKUP(Table1[[#This Row],[CampaignID]],'advert datasetplatforms'!A:B,2,FALSE)</f>
        <v>Facebook</v>
      </c>
      <c r="N3707">
        <f>VLOOKUP(Table1[[#This Row],[CampaignID]],'advert datasetplatforms'!A:D,4,FALSE)</f>
        <v>87897</v>
      </c>
      <c r="O3707" t="str">
        <f>VLOOKUP(Table1[[#This Row],[CampaignID]],'advert datasetperformance'!A:B,2,FALSE)</f>
        <v>2024-10</v>
      </c>
      <c r="P3707">
        <f>VLOOKUP(Table1[[#This Row],[CampaignID]],'advert datasetperformance'!A:F,6,FALSE)</f>
        <v>12205</v>
      </c>
    </row>
    <row r="3708" spans="1:16" x14ac:dyDescent="0.25">
      <c r="A3708" t="s">
        <v>7911</v>
      </c>
      <c r="B3708" t="s">
        <v>2393</v>
      </c>
      <c r="C3708" t="s">
        <v>7912</v>
      </c>
      <c r="D3708" s="1">
        <v>44960</v>
      </c>
      <c r="E3708" s="1">
        <v>45387</v>
      </c>
      <c r="F3708">
        <v>3416</v>
      </c>
      <c r="G3708">
        <v>133704</v>
      </c>
      <c r="H3708">
        <v>7050</v>
      </c>
      <c r="I3708">
        <v>413</v>
      </c>
      <c r="J3708">
        <v>17093</v>
      </c>
      <c r="K3708" t="str">
        <f>VLOOKUP(Table1[[#This Row],[CustomerID]],'advert datasetcustomers'!A:B,2,FALSE)</f>
        <v>Gabriela Salinas</v>
      </c>
      <c r="L3708" t="str">
        <f>VLOOKUP(Table1[[#This Row],[CustomerID]],'advert datasetcustomers'!A:E,5,FALSE)</f>
        <v>North Mark, VI</v>
      </c>
      <c r="M3708" t="str">
        <f>VLOOKUP(Table1[[#This Row],[CampaignID]],'advert datasetplatforms'!A:B,2,FALSE)</f>
        <v>Facebook</v>
      </c>
      <c r="N3708">
        <f>VLOOKUP(Table1[[#This Row],[CampaignID]],'advert datasetplatforms'!A:D,4,FALSE)</f>
        <v>73630</v>
      </c>
      <c r="O3708" t="str">
        <f>VLOOKUP(Table1[[#This Row],[CampaignID]],'advert datasetperformance'!A:B,2,FALSE)</f>
        <v>2024-03</v>
      </c>
      <c r="P3708">
        <f>VLOOKUP(Table1[[#This Row],[CampaignID]],'advert datasetperformance'!A:F,6,FALSE)</f>
        <v>11224</v>
      </c>
    </row>
    <row r="3709" spans="1:16" x14ac:dyDescent="0.25">
      <c r="A3709" t="s">
        <v>7913</v>
      </c>
      <c r="B3709" t="s">
        <v>136</v>
      </c>
      <c r="C3709" t="s">
        <v>7914</v>
      </c>
      <c r="D3709" s="1">
        <v>45240</v>
      </c>
      <c r="E3709" s="1">
        <v>45422</v>
      </c>
      <c r="F3709">
        <v>5893</v>
      </c>
      <c r="G3709">
        <v>139609</v>
      </c>
      <c r="H3709">
        <v>6363</v>
      </c>
      <c r="I3709">
        <v>282</v>
      </c>
      <c r="J3709">
        <v>24649</v>
      </c>
      <c r="K3709" t="str">
        <f>VLOOKUP(Table1[[#This Row],[CustomerID]],'advert datasetcustomers'!A:B,2,FALSE)</f>
        <v>Sherri Dominguez</v>
      </c>
      <c r="L3709" t="str">
        <f>VLOOKUP(Table1[[#This Row],[CustomerID]],'advert datasetcustomers'!A:E,5,FALSE)</f>
        <v>Walkerburgh, IL</v>
      </c>
      <c r="M3709" t="str">
        <f>VLOOKUP(Table1[[#This Row],[CampaignID]],'advert datasetplatforms'!A:B,2,FALSE)</f>
        <v>Instagram</v>
      </c>
      <c r="N3709">
        <f>VLOOKUP(Table1[[#This Row],[CampaignID]],'advert datasetplatforms'!A:D,4,FALSE)</f>
        <v>123028</v>
      </c>
      <c r="O3709" t="str">
        <f>VLOOKUP(Table1[[#This Row],[CampaignID]],'advert datasetperformance'!A:B,2,FALSE)</f>
        <v>2024-01</v>
      </c>
      <c r="P3709">
        <f>VLOOKUP(Table1[[#This Row],[CampaignID]],'advert datasetperformance'!A:F,6,FALSE)</f>
        <v>10729</v>
      </c>
    </row>
    <row r="3710" spans="1:16" x14ac:dyDescent="0.25">
      <c r="A3710" t="s">
        <v>7915</v>
      </c>
      <c r="B3710" t="s">
        <v>229</v>
      </c>
      <c r="C3710" t="s">
        <v>7916</v>
      </c>
      <c r="D3710" s="1">
        <v>45352</v>
      </c>
      <c r="E3710" s="1">
        <v>45247</v>
      </c>
      <c r="F3710">
        <v>2937</v>
      </c>
      <c r="G3710">
        <v>118998</v>
      </c>
      <c r="H3710">
        <v>5042</v>
      </c>
      <c r="I3710">
        <v>512</v>
      </c>
      <c r="J3710">
        <v>15572</v>
      </c>
      <c r="K3710" t="str">
        <f>VLOOKUP(Table1[[#This Row],[CustomerID]],'advert datasetcustomers'!A:B,2,FALSE)</f>
        <v>Tina Hayes</v>
      </c>
      <c r="L3710" t="str">
        <f>VLOOKUP(Table1[[#This Row],[CustomerID]],'advert datasetcustomers'!A:E,5,FALSE)</f>
        <v>New Christopher, AS</v>
      </c>
      <c r="M3710" t="str">
        <f>VLOOKUP(Table1[[#This Row],[CampaignID]],'advert datasetplatforms'!A:B,2,FALSE)</f>
        <v>Instagram</v>
      </c>
      <c r="N3710">
        <f>VLOOKUP(Table1[[#This Row],[CampaignID]],'advert datasetplatforms'!A:D,4,FALSE)</f>
        <v>104360</v>
      </c>
      <c r="O3710" t="str">
        <f>VLOOKUP(Table1[[#This Row],[CampaignID]],'advert datasetperformance'!A:B,2,FALSE)</f>
        <v>2024-06</v>
      </c>
      <c r="P3710">
        <f>VLOOKUP(Table1[[#This Row],[CampaignID]],'advert datasetperformance'!A:F,6,FALSE)</f>
        <v>13418</v>
      </c>
    </row>
    <row r="3711" spans="1:16" x14ac:dyDescent="0.25">
      <c r="A3711" t="s">
        <v>7917</v>
      </c>
      <c r="B3711" t="s">
        <v>1512</v>
      </c>
      <c r="C3711" t="s">
        <v>7918</v>
      </c>
      <c r="D3711" s="1">
        <v>45059</v>
      </c>
      <c r="E3711" s="1">
        <v>45495</v>
      </c>
      <c r="F3711">
        <v>5934</v>
      </c>
      <c r="G3711">
        <v>116389</v>
      </c>
      <c r="H3711">
        <v>4436</v>
      </c>
      <c r="I3711">
        <v>537</v>
      </c>
      <c r="J3711">
        <v>9248</v>
      </c>
      <c r="K3711" t="str">
        <f>VLOOKUP(Table1[[#This Row],[CustomerID]],'advert datasetcustomers'!A:B,2,FALSE)</f>
        <v>Dr. Brandy Hernandez</v>
      </c>
      <c r="L3711" t="str">
        <f>VLOOKUP(Table1[[#This Row],[CustomerID]],'advert datasetcustomers'!A:E,5,FALSE)</f>
        <v>Castrotown, CA</v>
      </c>
      <c r="M3711" t="str">
        <f>VLOOKUP(Table1[[#This Row],[CampaignID]],'advert datasetplatforms'!A:B,2,FALSE)</f>
        <v>LinkedIn</v>
      </c>
      <c r="N3711">
        <f>VLOOKUP(Table1[[#This Row],[CampaignID]],'advert datasetplatforms'!A:D,4,FALSE)</f>
        <v>109849</v>
      </c>
      <c r="O3711" t="str">
        <f>VLOOKUP(Table1[[#This Row],[CampaignID]],'advert datasetperformance'!A:B,2,FALSE)</f>
        <v>2024-05</v>
      </c>
      <c r="P3711">
        <f>VLOOKUP(Table1[[#This Row],[CampaignID]],'advert datasetperformance'!A:F,6,FALSE)</f>
        <v>12016</v>
      </c>
    </row>
    <row r="3712" spans="1:16" x14ac:dyDescent="0.25">
      <c r="A3712" t="s">
        <v>7919</v>
      </c>
      <c r="B3712" t="s">
        <v>309</v>
      </c>
      <c r="C3712" t="s">
        <v>7920</v>
      </c>
      <c r="D3712" s="1">
        <v>45534</v>
      </c>
      <c r="E3712" s="1">
        <v>45163</v>
      </c>
      <c r="F3712">
        <v>4753</v>
      </c>
      <c r="G3712">
        <v>107928</v>
      </c>
      <c r="H3712">
        <v>4210</v>
      </c>
      <c r="I3712">
        <v>521</v>
      </c>
      <c r="J3712">
        <v>15217</v>
      </c>
      <c r="K3712" t="str">
        <f>VLOOKUP(Table1[[#This Row],[CustomerID]],'advert datasetcustomers'!A:B,2,FALSE)</f>
        <v>Gerald Norman</v>
      </c>
      <c r="L3712" t="str">
        <f>VLOOKUP(Table1[[#This Row],[CustomerID]],'advert datasetcustomers'!A:E,5,FALSE)</f>
        <v>Lake Madisonfurt, WA</v>
      </c>
      <c r="M3712" t="str">
        <f>VLOOKUP(Table1[[#This Row],[CampaignID]],'advert datasetplatforms'!A:B,2,FALSE)</f>
        <v>Google Ads</v>
      </c>
      <c r="N3712">
        <f>VLOOKUP(Table1[[#This Row],[CampaignID]],'advert datasetplatforms'!A:D,4,FALSE)</f>
        <v>55725</v>
      </c>
      <c r="O3712" t="str">
        <f>VLOOKUP(Table1[[#This Row],[CampaignID]],'advert datasetperformance'!A:B,2,FALSE)</f>
        <v>2024-10</v>
      </c>
      <c r="P3712">
        <f>VLOOKUP(Table1[[#This Row],[CampaignID]],'advert datasetperformance'!A:F,6,FALSE)</f>
        <v>10137</v>
      </c>
    </row>
    <row r="3713" spans="1:16" x14ac:dyDescent="0.25">
      <c r="A3713" t="s">
        <v>7921</v>
      </c>
      <c r="B3713" t="s">
        <v>2393</v>
      </c>
      <c r="C3713" t="s">
        <v>7922</v>
      </c>
      <c r="D3713" s="1">
        <v>45149</v>
      </c>
      <c r="E3713" s="1">
        <v>45426</v>
      </c>
      <c r="F3713">
        <v>5621</v>
      </c>
      <c r="G3713">
        <v>83105</v>
      </c>
      <c r="H3713">
        <v>2482</v>
      </c>
      <c r="I3713">
        <v>125</v>
      </c>
      <c r="J3713">
        <v>14213</v>
      </c>
      <c r="K3713" t="str">
        <f>VLOOKUP(Table1[[#This Row],[CustomerID]],'advert datasetcustomers'!A:B,2,FALSE)</f>
        <v>Gabriela Salinas</v>
      </c>
      <c r="L3713" t="str">
        <f>VLOOKUP(Table1[[#This Row],[CustomerID]],'advert datasetcustomers'!A:E,5,FALSE)</f>
        <v>North Mark, VI</v>
      </c>
      <c r="M3713" t="str">
        <f>VLOOKUP(Table1[[#This Row],[CampaignID]],'advert datasetplatforms'!A:B,2,FALSE)</f>
        <v>Google Ads</v>
      </c>
      <c r="N3713">
        <f>VLOOKUP(Table1[[#This Row],[CampaignID]],'advert datasetplatforms'!A:D,4,FALSE)</f>
        <v>91557</v>
      </c>
      <c r="O3713" t="str">
        <f>VLOOKUP(Table1[[#This Row],[CampaignID]],'advert datasetperformance'!A:B,2,FALSE)</f>
        <v>2024-02</v>
      </c>
      <c r="P3713">
        <f>VLOOKUP(Table1[[#This Row],[CampaignID]],'advert datasetperformance'!A:F,6,FALSE)</f>
        <v>14020</v>
      </c>
    </row>
    <row r="3714" spans="1:16" x14ac:dyDescent="0.25">
      <c r="A3714" t="s">
        <v>7923</v>
      </c>
      <c r="B3714" t="s">
        <v>687</v>
      </c>
      <c r="C3714" t="s">
        <v>7924</v>
      </c>
      <c r="D3714" s="1">
        <v>45421</v>
      </c>
      <c r="E3714" s="1">
        <v>45476</v>
      </c>
      <c r="F3714">
        <v>3481</v>
      </c>
      <c r="G3714">
        <v>108969</v>
      </c>
      <c r="H3714">
        <v>6182</v>
      </c>
      <c r="I3714">
        <v>433</v>
      </c>
      <c r="J3714">
        <v>20312</v>
      </c>
      <c r="K3714" t="str">
        <f>VLOOKUP(Table1[[#This Row],[CustomerID]],'advert datasetcustomers'!A:B,2,FALSE)</f>
        <v>John Bailey</v>
      </c>
      <c r="L3714" t="str">
        <f>VLOOKUP(Table1[[#This Row],[CustomerID]],'advert datasetcustomers'!A:E,5,FALSE)</f>
        <v>Chavezberg, PA</v>
      </c>
      <c r="M3714" t="str">
        <f>VLOOKUP(Table1[[#This Row],[CampaignID]],'advert datasetplatforms'!A:B,2,FALSE)</f>
        <v>LinkedIn</v>
      </c>
      <c r="N3714">
        <f>VLOOKUP(Table1[[#This Row],[CampaignID]],'advert datasetplatforms'!A:D,4,FALSE)</f>
        <v>107163</v>
      </c>
      <c r="O3714" t="str">
        <f>VLOOKUP(Table1[[#This Row],[CampaignID]],'advert datasetperformance'!A:B,2,FALSE)</f>
        <v>2024-08</v>
      </c>
      <c r="P3714">
        <f>VLOOKUP(Table1[[#This Row],[CampaignID]],'advert datasetperformance'!A:F,6,FALSE)</f>
        <v>9050</v>
      </c>
    </row>
    <row r="3715" spans="1:16" x14ac:dyDescent="0.25">
      <c r="A3715" t="s">
        <v>7925</v>
      </c>
      <c r="B3715" t="s">
        <v>1763</v>
      </c>
      <c r="C3715" t="s">
        <v>7926</v>
      </c>
      <c r="D3715" s="1">
        <v>44967</v>
      </c>
      <c r="E3715" s="1">
        <v>45226</v>
      </c>
      <c r="F3715">
        <v>5367</v>
      </c>
      <c r="G3715">
        <v>109985</v>
      </c>
      <c r="H3715">
        <v>5582</v>
      </c>
      <c r="I3715">
        <v>311</v>
      </c>
      <c r="J3715">
        <v>10974</v>
      </c>
      <c r="K3715" t="str">
        <f>VLOOKUP(Table1[[#This Row],[CustomerID]],'advert datasetcustomers'!A:B,2,FALSE)</f>
        <v>Bobby Gutierrez</v>
      </c>
      <c r="L3715" t="str">
        <f>VLOOKUP(Table1[[#This Row],[CustomerID]],'advert datasetcustomers'!A:E,5,FALSE)</f>
        <v>Port Jason, NH</v>
      </c>
      <c r="M3715" t="str">
        <f>VLOOKUP(Table1[[#This Row],[CampaignID]],'advert datasetplatforms'!A:B,2,FALSE)</f>
        <v>Facebook</v>
      </c>
      <c r="N3715">
        <f>VLOOKUP(Table1[[#This Row],[CampaignID]],'advert datasetplatforms'!A:D,4,FALSE)</f>
        <v>42024</v>
      </c>
      <c r="O3715" t="str">
        <f>VLOOKUP(Table1[[#This Row],[CampaignID]],'advert datasetperformance'!A:B,2,FALSE)</f>
        <v>2024-06</v>
      </c>
      <c r="P3715">
        <f>VLOOKUP(Table1[[#This Row],[CampaignID]],'advert datasetperformance'!A:F,6,FALSE)</f>
        <v>11523</v>
      </c>
    </row>
    <row r="3716" spans="1:16" x14ac:dyDescent="0.25">
      <c r="A3716" t="s">
        <v>7927</v>
      </c>
      <c r="B3716" t="s">
        <v>258</v>
      </c>
      <c r="C3716" t="s">
        <v>7928</v>
      </c>
      <c r="D3716" s="1">
        <v>45116</v>
      </c>
      <c r="E3716" s="1">
        <v>45573</v>
      </c>
      <c r="F3716">
        <v>8618</v>
      </c>
      <c r="G3716">
        <v>86972</v>
      </c>
      <c r="H3716">
        <v>5825</v>
      </c>
      <c r="I3716">
        <v>649</v>
      </c>
      <c r="J3716">
        <v>16016</v>
      </c>
      <c r="K3716" t="str">
        <f>VLOOKUP(Table1[[#This Row],[CustomerID]],'advert datasetcustomers'!A:B,2,FALSE)</f>
        <v>Kimberly Gross</v>
      </c>
      <c r="L3716" t="str">
        <f>VLOOKUP(Table1[[#This Row],[CustomerID]],'advert datasetcustomers'!A:E,5,FALSE)</f>
        <v>Kellyfurt, AK</v>
      </c>
      <c r="M3716" t="str">
        <f>VLOOKUP(Table1[[#This Row],[CampaignID]],'advert datasetplatforms'!A:B,2,FALSE)</f>
        <v>Google Ads</v>
      </c>
      <c r="N3716">
        <f>VLOOKUP(Table1[[#This Row],[CampaignID]],'advert datasetplatforms'!A:D,4,FALSE)</f>
        <v>105543</v>
      </c>
      <c r="O3716" t="str">
        <f>VLOOKUP(Table1[[#This Row],[CampaignID]],'advert datasetperformance'!A:B,2,FALSE)</f>
        <v>2024-08</v>
      </c>
      <c r="P3716">
        <f>VLOOKUP(Table1[[#This Row],[CampaignID]],'advert datasetperformance'!A:F,6,FALSE)</f>
        <v>15238</v>
      </c>
    </row>
    <row r="3717" spans="1:16" x14ac:dyDescent="0.25">
      <c r="A3717" t="s">
        <v>7929</v>
      </c>
      <c r="B3717" t="s">
        <v>2182</v>
      </c>
      <c r="C3717" t="s">
        <v>7930</v>
      </c>
      <c r="D3717" s="1">
        <v>45031</v>
      </c>
      <c r="E3717" s="1">
        <v>45499</v>
      </c>
      <c r="F3717">
        <v>4314</v>
      </c>
      <c r="G3717">
        <v>74548</v>
      </c>
      <c r="H3717">
        <v>4680</v>
      </c>
      <c r="I3717">
        <v>392</v>
      </c>
      <c r="J3717">
        <v>14800</v>
      </c>
      <c r="K3717" t="str">
        <f>VLOOKUP(Table1[[#This Row],[CustomerID]],'advert datasetcustomers'!A:B,2,FALSE)</f>
        <v>Robert Schmidt</v>
      </c>
      <c r="L3717" t="str">
        <f>VLOOKUP(Table1[[#This Row],[CustomerID]],'advert datasetcustomers'!A:E,5,FALSE)</f>
        <v>North Alexanderbury, CA</v>
      </c>
      <c r="M3717" t="str">
        <f>VLOOKUP(Table1[[#This Row],[CampaignID]],'advert datasetplatforms'!A:B,2,FALSE)</f>
        <v>Google Ads</v>
      </c>
      <c r="N3717">
        <f>VLOOKUP(Table1[[#This Row],[CampaignID]],'advert datasetplatforms'!A:D,4,FALSE)</f>
        <v>98137</v>
      </c>
      <c r="O3717" t="str">
        <f>VLOOKUP(Table1[[#This Row],[CampaignID]],'advert datasetperformance'!A:B,2,FALSE)</f>
        <v>2024-04</v>
      </c>
      <c r="P3717">
        <f>VLOOKUP(Table1[[#This Row],[CampaignID]],'advert datasetperformance'!A:F,6,FALSE)</f>
        <v>12352</v>
      </c>
    </row>
    <row r="3718" spans="1:16" x14ac:dyDescent="0.25">
      <c r="A3718" t="s">
        <v>7931</v>
      </c>
      <c r="B3718" t="s">
        <v>1408</v>
      </c>
      <c r="C3718" t="s">
        <v>7932</v>
      </c>
      <c r="D3718" s="1">
        <v>45337</v>
      </c>
      <c r="E3718" s="1">
        <v>45040</v>
      </c>
      <c r="F3718">
        <v>5476</v>
      </c>
      <c r="G3718">
        <v>46609</v>
      </c>
      <c r="H3718">
        <v>7258</v>
      </c>
      <c r="I3718">
        <v>350</v>
      </c>
      <c r="J3718">
        <v>17759</v>
      </c>
      <c r="K3718" t="str">
        <f>VLOOKUP(Table1[[#This Row],[CustomerID]],'advert datasetcustomers'!A:B,2,FALSE)</f>
        <v>Curtis Castro</v>
      </c>
      <c r="L3718" t="str">
        <f>VLOOKUP(Table1[[#This Row],[CustomerID]],'advert datasetcustomers'!A:E,5,FALSE)</f>
        <v>Aaronbury, FL</v>
      </c>
      <c r="M3718" t="str">
        <f>VLOOKUP(Table1[[#This Row],[CampaignID]],'advert datasetplatforms'!A:B,2,FALSE)</f>
        <v>LinkedIn</v>
      </c>
      <c r="N3718">
        <f>VLOOKUP(Table1[[#This Row],[CampaignID]],'advert datasetplatforms'!A:D,4,FALSE)</f>
        <v>75405</v>
      </c>
      <c r="O3718" t="str">
        <f>VLOOKUP(Table1[[#This Row],[CampaignID]],'advert datasetperformance'!A:B,2,FALSE)</f>
        <v>2024-08</v>
      </c>
      <c r="P3718">
        <f>VLOOKUP(Table1[[#This Row],[CampaignID]],'advert datasetperformance'!A:F,6,FALSE)</f>
        <v>6600</v>
      </c>
    </row>
    <row r="3719" spans="1:16" x14ac:dyDescent="0.25">
      <c r="A3719" t="s">
        <v>7933</v>
      </c>
      <c r="B3719" t="s">
        <v>519</v>
      </c>
      <c r="C3719" t="s">
        <v>7934</v>
      </c>
      <c r="D3719" s="1">
        <v>45225</v>
      </c>
      <c r="E3719" s="1">
        <v>45549</v>
      </c>
      <c r="F3719">
        <v>7258</v>
      </c>
      <c r="G3719">
        <v>102385</v>
      </c>
      <c r="H3719">
        <v>4493</v>
      </c>
      <c r="I3719">
        <v>272</v>
      </c>
      <c r="J3719">
        <v>19284</v>
      </c>
      <c r="K3719" t="str">
        <f>VLOOKUP(Table1[[#This Row],[CustomerID]],'advert datasetcustomers'!A:B,2,FALSE)</f>
        <v>Deborah Larson</v>
      </c>
      <c r="L3719" t="str">
        <f>VLOOKUP(Table1[[#This Row],[CustomerID]],'advert datasetcustomers'!A:E,5,FALSE)</f>
        <v>South Robertfort, RI</v>
      </c>
      <c r="M3719" t="str">
        <f>VLOOKUP(Table1[[#This Row],[CampaignID]],'advert datasetplatforms'!A:B,2,FALSE)</f>
        <v>Twitter</v>
      </c>
      <c r="N3719">
        <f>VLOOKUP(Table1[[#This Row],[CampaignID]],'advert datasetplatforms'!A:D,4,FALSE)</f>
        <v>94528</v>
      </c>
      <c r="O3719" t="str">
        <f>VLOOKUP(Table1[[#This Row],[CampaignID]],'advert datasetperformance'!A:B,2,FALSE)</f>
        <v>2024-07</v>
      </c>
      <c r="P3719">
        <f>VLOOKUP(Table1[[#This Row],[CampaignID]],'advert datasetperformance'!A:F,6,FALSE)</f>
        <v>13790</v>
      </c>
    </row>
    <row r="3720" spans="1:16" x14ac:dyDescent="0.25">
      <c r="A3720" t="s">
        <v>7935</v>
      </c>
      <c r="B3720" t="s">
        <v>1164</v>
      </c>
      <c r="C3720" t="s">
        <v>7936</v>
      </c>
      <c r="D3720" s="1">
        <v>44872</v>
      </c>
      <c r="E3720" s="1">
        <v>45180</v>
      </c>
      <c r="F3720">
        <v>6142</v>
      </c>
      <c r="G3720">
        <v>121558</v>
      </c>
      <c r="H3720">
        <v>4337</v>
      </c>
      <c r="I3720">
        <v>446</v>
      </c>
      <c r="J3720">
        <v>23695</v>
      </c>
      <c r="K3720" t="str">
        <f>VLOOKUP(Table1[[#This Row],[CustomerID]],'advert datasetcustomers'!A:B,2,FALSE)</f>
        <v>Donald Howard</v>
      </c>
      <c r="L3720" t="str">
        <f>VLOOKUP(Table1[[#This Row],[CustomerID]],'advert datasetcustomers'!A:E,5,FALSE)</f>
        <v>Kellyville, MD</v>
      </c>
      <c r="M3720" t="str">
        <f>VLOOKUP(Table1[[#This Row],[CampaignID]],'advert datasetplatforms'!A:B,2,FALSE)</f>
        <v>Google Ads</v>
      </c>
      <c r="N3720">
        <f>VLOOKUP(Table1[[#This Row],[CampaignID]],'advert datasetplatforms'!A:D,4,FALSE)</f>
        <v>97974</v>
      </c>
      <c r="O3720" t="str">
        <f>VLOOKUP(Table1[[#This Row],[CampaignID]],'advert datasetperformance'!A:B,2,FALSE)</f>
        <v>2024-03</v>
      </c>
      <c r="P3720">
        <f>VLOOKUP(Table1[[#This Row],[CampaignID]],'advert datasetperformance'!A:F,6,FALSE)</f>
        <v>12929</v>
      </c>
    </row>
    <row r="3721" spans="1:16" x14ac:dyDescent="0.25">
      <c r="A3721" t="s">
        <v>7937</v>
      </c>
      <c r="B3721" t="s">
        <v>479</v>
      </c>
      <c r="C3721" t="s">
        <v>7938</v>
      </c>
      <c r="D3721" s="1">
        <v>45555</v>
      </c>
      <c r="E3721" s="1">
        <v>45053</v>
      </c>
      <c r="F3721">
        <v>5647</v>
      </c>
      <c r="G3721">
        <v>81528</v>
      </c>
      <c r="H3721">
        <v>6150</v>
      </c>
      <c r="I3721">
        <v>490</v>
      </c>
      <c r="J3721">
        <v>18307</v>
      </c>
      <c r="K3721" t="str">
        <f>VLOOKUP(Table1[[#This Row],[CustomerID]],'advert datasetcustomers'!A:B,2,FALSE)</f>
        <v>Michael Mills</v>
      </c>
      <c r="L3721" t="str">
        <f>VLOOKUP(Table1[[#This Row],[CustomerID]],'advert datasetcustomers'!A:E,5,FALSE)</f>
        <v>South Brucebury, ND</v>
      </c>
      <c r="M3721" t="str">
        <f>VLOOKUP(Table1[[#This Row],[CampaignID]],'advert datasetplatforms'!A:B,2,FALSE)</f>
        <v>LinkedIn</v>
      </c>
      <c r="N3721">
        <f>VLOOKUP(Table1[[#This Row],[CampaignID]],'advert datasetplatforms'!A:D,4,FALSE)</f>
        <v>67917</v>
      </c>
      <c r="O3721" t="str">
        <f>VLOOKUP(Table1[[#This Row],[CampaignID]],'advert datasetperformance'!A:B,2,FALSE)</f>
        <v>2024-09</v>
      </c>
      <c r="P3721">
        <f>VLOOKUP(Table1[[#This Row],[CampaignID]],'advert datasetperformance'!A:F,6,FALSE)</f>
        <v>15850</v>
      </c>
    </row>
    <row r="3722" spans="1:16" x14ac:dyDescent="0.25">
      <c r="A3722" t="s">
        <v>7939</v>
      </c>
      <c r="B3722" t="s">
        <v>3461</v>
      </c>
      <c r="C3722" t="s">
        <v>7940</v>
      </c>
      <c r="D3722" s="1">
        <v>45333</v>
      </c>
      <c r="E3722" s="1">
        <v>45123</v>
      </c>
      <c r="F3722">
        <v>3479</v>
      </c>
      <c r="G3722">
        <v>103443</v>
      </c>
      <c r="H3722">
        <v>5696</v>
      </c>
      <c r="I3722">
        <v>745</v>
      </c>
      <c r="J3722">
        <v>12090</v>
      </c>
      <c r="K3722" t="str">
        <f>VLOOKUP(Table1[[#This Row],[CustomerID]],'advert datasetcustomers'!A:B,2,FALSE)</f>
        <v>David Bishop</v>
      </c>
      <c r="L3722" t="str">
        <f>VLOOKUP(Table1[[#This Row],[CustomerID]],'advert datasetcustomers'!A:E,5,FALSE)</f>
        <v>Patelton, TN</v>
      </c>
      <c r="M3722" t="str">
        <f>VLOOKUP(Table1[[#This Row],[CampaignID]],'advert datasetplatforms'!A:B,2,FALSE)</f>
        <v>Google Ads</v>
      </c>
      <c r="N3722">
        <f>VLOOKUP(Table1[[#This Row],[CampaignID]],'advert datasetplatforms'!A:D,4,FALSE)</f>
        <v>98522</v>
      </c>
      <c r="O3722" t="str">
        <f>VLOOKUP(Table1[[#This Row],[CampaignID]],'advert datasetperformance'!A:B,2,FALSE)</f>
        <v>2024-03</v>
      </c>
      <c r="P3722">
        <f>VLOOKUP(Table1[[#This Row],[CampaignID]],'advert datasetperformance'!A:F,6,FALSE)</f>
        <v>10291</v>
      </c>
    </row>
    <row r="3723" spans="1:16" x14ac:dyDescent="0.25">
      <c r="A3723" t="s">
        <v>7941</v>
      </c>
      <c r="B3723" t="s">
        <v>1111</v>
      </c>
      <c r="C3723" t="s">
        <v>7942</v>
      </c>
      <c r="D3723" s="1">
        <v>45452</v>
      </c>
      <c r="E3723" s="1">
        <v>45040</v>
      </c>
      <c r="F3723">
        <v>3083</v>
      </c>
      <c r="G3723">
        <v>102516</v>
      </c>
      <c r="H3723">
        <v>4289</v>
      </c>
      <c r="I3723">
        <v>450</v>
      </c>
      <c r="J3723">
        <v>8868</v>
      </c>
      <c r="K3723" t="str">
        <f>VLOOKUP(Table1[[#This Row],[CustomerID]],'advert datasetcustomers'!A:B,2,FALSE)</f>
        <v>Sarah Ross</v>
      </c>
      <c r="L3723" t="str">
        <f>VLOOKUP(Table1[[#This Row],[CustomerID]],'advert datasetcustomers'!A:E,5,FALSE)</f>
        <v>Richardton, PW</v>
      </c>
      <c r="M3723" t="str">
        <f>VLOOKUP(Table1[[#This Row],[CampaignID]],'advert datasetplatforms'!A:B,2,FALSE)</f>
        <v>Twitter</v>
      </c>
      <c r="N3723">
        <f>VLOOKUP(Table1[[#This Row],[CampaignID]],'advert datasetplatforms'!A:D,4,FALSE)</f>
        <v>51956</v>
      </c>
      <c r="O3723" t="str">
        <f>VLOOKUP(Table1[[#This Row],[CampaignID]],'advert datasetperformance'!A:B,2,FALSE)</f>
        <v>2024-01</v>
      </c>
      <c r="P3723">
        <f>VLOOKUP(Table1[[#This Row],[CampaignID]],'advert datasetperformance'!A:F,6,FALSE)</f>
        <v>15792</v>
      </c>
    </row>
    <row r="3724" spans="1:16" x14ac:dyDescent="0.25">
      <c r="A3724" t="s">
        <v>7943</v>
      </c>
      <c r="B3724" t="s">
        <v>2385</v>
      </c>
      <c r="C3724" t="s">
        <v>7944</v>
      </c>
      <c r="D3724" s="1">
        <v>45581</v>
      </c>
      <c r="E3724" s="1">
        <v>45262</v>
      </c>
      <c r="F3724">
        <v>5080</v>
      </c>
      <c r="G3724">
        <v>92427</v>
      </c>
      <c r="H3724">
        <v>5099</v>
      </c>
      <c r="I3724">
        <v>394</v>
      </c>
      <c r="J3724">
        <v>15675</v>
      </c>
      <c r="K3724" t="str">
        <f>VLOOKUP(Table1[[#This Row],[CustomerID]],'advert datasetcustomers'!A:B,2,FALSE)</f>
        <v>Kimberly Schroeder</v>
      </c>
      <c r="L3724" t="str">
        <f>VLOOKUP(Table1[[#This Row],[CustomerID]],'advert datasetcustomers'!A:E,5,FALSE)</f>
        <v>West Justinfort, AR</v>
      </c>
      <c r="M3724" t="str">
        <f>VLOOKUP(Table1[[#This Row],[CampaignID]],'advert datasetplatforms'!A:B,2,FALSE)</f>
        <v>Google Ads</v>
      </c>
      <c r="N3724">
        <f>VLOOKUP(Table1[[#This Row],[CampaignID]],'advert datasetplatforms'!A:D,4,FALSE)</f>
        <v>109159</v>
      </c>
      <c r="O3724" t="str">
        <f>VLOOKUP(Table1[[#This Row],[CampaignID]],'advert datasetperformance'!A:B,2,FALSE)</f>
        <v>2024-08</v>
      </c>
      <c r="P3724">
        <f>VLOOKUP(Table1[[#This Row],[CampaignID]],'advert datasetperformance'!A:F,6,FALSE)</f>
        <v>10953</v>
      </c>
    </row>
    <row r="3725" spans="1:16" x14ac:dyDescent="0.25">
      <c r="A3725" t="s">
        <v>7945</v>
      </c>
      <c r="B3725" t="s">
        <v>524</v>
      </c>
      <c r="C3725" t="s">
        <v>7946</v>
      </c>
      <c r="D3725" s="1">
        <v>44948</v>
      </c>
      <c r="E3725" s="1">
        <v>45222</v>
      </c>
      <c r="F3725">
        <v>4305</v>
      </c>
      <c r="G3725">
        <v>186512</v>
      </c>
      <c r="H3725">
        <v>5909</v>
      </c>
      <c r="I3725">
        <v>494</v>
      </c>
      <c r="J3725">
        <v>14233</v>
      </c>
      <c r="K3725" t="str">
        <f>VLOOKUP(Table1[[#This Row],[CustomerID]],'advert datasetcustomers'!A:B,2,FALSE)</f>
        <v>James Lee</v>
      </c>
      <c r="L3725" t="str">
        <f>VLOOKUP(Table1[[#This Row],[CustomerID]],'advert datasetcustomers'!A:E,5,FALSE)</f>
        <v>North Christopher, GA</v>
      </c>
      <c r="M3725" t="str">
        <f>VLOOKUP(Table1[[#This Row],[CampaignID]],'advert datasetplatforms'!A:B,2,FALSE)</f>
        <v>LinkedIn</v>
      </c>
      <c r="N3725">
        <f>VLOOKUP(Table1[[#This Row],[CampaignID]],'advert datasetplatforms'!A:D,4,FALSE)</f>
        <v>47810</v>
      </c>
      <c r="O3725" t="str">
        <f>VLOOKUP(Table1[[#This Row],[CampaignID]],'advert datasetperformance'!A:B,2,FALSE)</f>
        <v>2024-05</v>
      </c>
      <c r="P3725">
        <f>VLOOKUP(Table1[[#This Row],[CampaignID]],'advert datasetperformance'!A:F,6,FALSE)</f>
        <v>7962</v>
      </c>
    </row>
    <row r="3726" spans="1:16" x14ac:dyDescent="0.25">
      <c r="A3726" t="s">
        <v>7947</v>
      </c>
      <c r="B3726" t="s">
        <v>1408</v>
      </c>
      <c r="C3726" t="s">
        <v>7948</v>
      </c>
      <c r="D3726" s="1">
        <v>45171</v>
      </c>
      <c r="E3726" s="1">
        <v>45164</v>
      </c>
      <c r="F3726">
        <v>4971</v>
      </c>
      <c r="G3726">
        <v>125334</v>
      </c>
      <c r="H3726">
        <v>4269</v>
      </c>
      <c r="I3726">
        <v>623</v>
      </c>
      <c r="J3726">
        <v>16459</v>
      </c>
      <c r="K3726" t="str">
        <f>VLOOKUP(Table1[[#This Row],[CustomerID]],'advert datasetcustomers'!A:B,2,FALSE)</f>
        <v>Curtis Castro</v>
      </c>
      <c r="L3726" t="str">
        <f>VLOOKUP(Table1[[#This Row],[CustomerID]],'advert datasetcustomers'!A:E,5,FALSE)</f>
        <v>Aaronbury, FL</v>
      </c>
      <c r="M3726" t="str">
        <f>VLOOKUP(Table1[[#This Row],[CampaignID]],'advert datasetplatforms'!A:B,2,FALSE)</f>
        <v>Google Ads</v>
      </c>
      <c r="N3726">
        <f>VLOOKUP(Table1[[#This Row],[CampaignID]],'advert datasetplatforms'!A:D,4,FALSE)</f>
        <v>69410</v>
      </c>
      <c r="O3726" t="str">
        <f>VLOOKUP(Table1[[#This Row],[CampaignID]],'advert datasetperformance'!A:B,2,FALSE)</f>
        <v>2024-10</v>
      </c>
      <c r="P3726">
        <f>VLOOKUP(Table1[[#This Row],[CampaignID]],'advert datasetperformance'!A:F,6,FALSE)</f>
        <v>12120</v>
      </c>
    </row>
    <row r="3727" spans="1:16" x14ac:dyDescent="0.25">
      <c r="A3727" t="s">
        <v>7949</v>
      </c>
      <c r="B3727" t="s">
        <v>29</v>
      </c>
      <c r="C3727" t="s">
        <v>7950</v>
      </c>
      <c r="D3727" s="1">
        <v>44962</v>
      </c>
      <c r="E3727" s="1">
        <v>45570</v>
      </c>
      <c r="F3727">
        <v>5308</v>
      </c>
      <c r="G3727">
        <v>41612</v>
      </c>
      <c r="H3727">
        <v>5607</v>
      </c>
      <c r="I3727">
        <v>488</v>
      </c>
      <c r="J3727">
        <v>18337</v>
      </c>
      <c r="K3727" t="str">
        <f>VLOOKUP(Table1[[#This Row],[CustomerID]],'advert datasetcustomers'!A:B,2,FALSE)</f>
        <v>Kathryn Fleming MD</v>
      </c>
      <c r="L3727" t="str">
        <f>VLOOKUP(Table1[[#This Row],[CustomerID]],'advert datasetcustomers'!A:E,5,FALSE)</f>
        <v>Andrewmouth, DC</v>
      </c>
      <c r="M3727" t="str">
        <f>VLOOKUP(Table1[[#This Row],[CampaignID]],'advert datasetplatforms'!A:B,2,FALSE)</f>
        <v>Twitter</v>
      </c>
      <c r="N3727">
        <f>VLOOKUP(Table1[[#This Row],[CampaignID]],'advert datasetplatforms'!A:D,4,FALSE)</f>
        <v>59410</v>
      </c>
      <c r="O3727" t="str">
        <f>VLOOKUP(Table1[[#This Row],[CampaignID]],'advert datasetperformance'!A:B,2,FALSE)</f>
        <v>2024-05</v>
      </c>
      <c r="P3727">
        <f>VLOOKUP(Table1[[#This Row],[CampaignID]],'advert datasetperformance'!A:F,6,FALSE)</f>
        <v>10817</v>
      </c>
    </row>
    <row r="3728" spans="1:16" x14ac:dyDescent="0.25">
      <c r="A3728" t="s">
        <v>7951</v>
      </c>
      <c r="B3728" t="s">
        <v>1130</v>
      </c>
      <c r="C3728" t="s">
        <v>7952</v>
      </c>
      <c r="D3728" s="1">
        <v>45469</v>
      </c>
      <c r="E3728" s="1">
        <v>45307</v>
      </c>
      <c r="F3728">
        <v>3985</v>
      </c>
      <c r="G3728">
        <v>122976</v>
      </c>
      <c r="H3728">
        <v>2512</v>
      </c>
      <c r="I3728">
        <v>526</v>
      </c>
      <c r="J3728">
        <v>14746</v>
      </c>
      <c r="K3728" t="str">
        <f>VLOOKUP(Table1[[#This Row],[CustomerID]],'advert datasetcustomers'!A:B,2,FALSE)</f>
        <v>Curtis Norman</v>
      </c>
      <c r="L3728" t="str">
        <f>VLOOKUP(Table1[[#This Row],[CustomerID]],'advert datasetcustomers'!A:E,5,FALSE)</f>
        <v>Port Omarhaven, VA</v>
      </c>
      <c r="M3728" t="str">
        <f>VLOOKUP(Table1[[#This Row],[CampaignID]],'advert datasetplatforms'!A:B,2,FALSE)</f>
        <v>Twitter</v>
      </c>
      <c r="N3728">
        <f>VLOOKUP(Table1[[#This Row],[CampaignID]],'advert datasetplatforms'!A:D,4,FALSE)</f>
        <v>89419</v>
      </c>
      <c r="O3728" t="str">
        <f>VLOOKUP(Table1[[#This Row],[CampaignID]],'advert datasetperformance'!A:B,2,FALSE)</f>
        <v>2024-01</v>
      </c>
      <c r="P3728">
        <f>VLOOKUP(Table1[[#This Row],[CampaignID]],'advert datasetperformance'!A:F,6,FALSE)</f>
        <v>9478</v>
      </c>
    </row>
    <row r="3729" spans="1:16" x14ac:dyDescent="0.25">
      <c r="A3729" t="s">
        <v>7953</v>
      </c>
      <c r="B3729" t="s">
        <v>1894</v>
      </c>
      <c r="C3729" t="s">
        <v>7954</v>
      </c>
      <c r="D3729" s="1">
        <v>45065</v>
      </c>
      <c r="E3729" s="1">
        <v>45557</v>
      </c>
      <c r="F3729">
        <v>5741</v>
      </c>
      <c r="G3729">
        <v>85310</v>
      </c>
      <c r="H3729">
        <v>7236</v>
      </c>
      <c r="I3729">
        <v>327</v>
      </c>
      <c r="J3729">
        <v>11805</v>
      </c>
      <c r="K3729" t="str">
        <f>VLOOKUP(Table1[[#This Row],[CustomerID]],'advert datasetcustomers'!A:B,2,FALSE)</f>
        <v>Caitlin Scott</v>
      </c>
      <c r="L3729" t="str">
        <f>VLOOKUP(Table1[[#This Row],[CustomerID]],'advert datasetcustomers'!A:E,5,FALSE)</f>
        <v>Shermanchester, DC</v>
      </c>
      <c r="M3729" t="str">
        <f>VLOOKUP(Table1[[#This Row],[CampaignID]],'advert datasetplatforms'!A:B,2,FALSE)</f>
        <v>Facebook</v>
      </c>
      <c r="N3729">
        <f>VLOOKUP(Table1[[#This Row],[CampaignID]],'advert datasetplatforms'!A:D,4,FALSE)</f>
        <v>80482</v>
      </c>
      <c r="O3729" t="str">
        <f>VLOOKUP(Table1[[#This Row],[CampaignID]],'advert datasetperformance'!A:B,2,FALSE)</f>
        <v>2024-03</v>
      </c>
      <c r="P3729">
        <f>VLOOKUP(Table1[[#This Row],[CampaignID]],'advert datasetperformance'!A:F,6,FALSE)</f>
        <v>8234</v>
      </c>
    </row>
    <row r="3730" spans="1:16" x14ac:dyDescent="0.25">
      <c r="A3730" t="s">
        <v>7955</v>
      </c>
      <c r="B3730" t="s">
        <v>68</v>
      </c>
      <c r="C3730" t="s">
        <v>7956</v>
      </c>
      <c r="D3730" s="1">
        <v>44913</v>
      </c>
      <c r="E3730" s="1">
        <v>45501</v>
      </c>
      <c r="F3730">
        <v>7787</v>
      </c>
      <c r="G3730">
        <v>47055</v>
      </c>
      <c r="H3730">
        <v>5187</v>
      </c>
      <c r="I3730">
        <v>396</v>
      </c>
      <c r="J3730">
        <v>14394</v>
      </c>
      <c r="K3730" t="str">
        <f>VLOOKUP(Table1[[#This Row],[CustomerID]],'advert datasetcustomers'!A:B,2,FALSE)</f>
        <v>Kathleen Underwood</v>
      </c>
      <c r="L3730" t="str">
        <f>VLOOKUP(Table1[[#This Row],[CustomerID]],'advert datasetcustomers'!A:E,5,FALSE)</f>
        <v>Garciashire, DC</v>
      </c>
      <c r="M3730" t="str">
        <f>VLOOKUP(Table1[[#This Row],[CampaignID]],'advert datasetplatforms'!A:B,2,FALSE)</f>
        <v>Google Ads</v>
      </c>
      <c r="N3730">
        <f>VLOOKUP(Table1[[#This Row],[CampaignID]],'advert datasetplatforms'!A:D,4,FALSE)</f>
        <v>58983</v>
      </c>
      <c r="O3730" t="str">
        <f>VLOOKUP(Table1[[#This Row],[CampaignID]],'advert datasetperformance'!A:B,2,FALSE)</f>
        <v>2024-01</v>
      </c>
      <c r="P3730">
        <f>VLOOKUP(Table1[[#This Row],[CampaignID]],'advert datasetperformance'!A:F,6,FALSE)</f>
        <v>8794</v>
      </c>
    </row>
    <row r="3731" spans="1:16" x14ac:dyDescent="0.25">
      <c r="A3731" t="s">
        <v>7957</v>
      </c>
      <c r="B3731" t="s">
        <v>929</v>
      </c>
      <c r="C3731" t="s">
        <v>7958</v>
      </c>
      <c r="D3731" s="1">
        <v>45515</v>
      </c>
      <c r="E3731" s="1">
        <v>45490</v>
      </c>
      <c r="F3731">
        <v>3485</v>
      </c>
      <c r="G3731">
        <v>89549</v>
      </c>
      <c r="H3731">
        <v>3097</v>
      </c>
      <c r="I3731">
        <v>604</v>
      </c>
      <c r="J3731">
        <v>14127</v>
      </c>
      <c r="K3731" t="str">
        <f>VLOOKUP(Table1[[#This Row],[CustomerID]],'advert datasetcustomers'!A:B,2,FALSE)</f>
        <v>James Fox</v>
      </c>
      <c r="L3731" t="str">
        <f>VLOOKUP(Table1[[#This Row],[CustomerID]],'advert datasetcustomers'!A:E,5,FALSE)</f>
        <v>North Cassandra, UT</v>
      </c>
      <c r="M3731" t="str">
        <f>VLOOKUP(Table1[[#This Row],[CampaignID]],'advert datasetplatforms'!A:B,2,FALSE)</f>
        <v>LinkedIn</v>
      </c>
      <c r="N3731">
        <f>VLOOKUP(Table1[[#This Row],[CampaignID]],'advert datasetplatforms'!A:D,4,FALSE)</f>
        <v>55764</v>
      </c>
      <c r="O3731" t="str">
        <f>VLOOKUP(Table1[[#This Row],[CampaignID]],'advert datasetperformance'!A:B,2,FALSE)</f>
        <v>2024-07</v>
      </c>
      <c r="P3731">
        <f>VLOOKUP(Table1[[#This Row],[CampaignID]],'advert datasetperformance'!A:F,6,FALSE)</f>
        <v>7708</v>
      </c>
    </row>
    <row r="3732" spans="1:16" x14ac:dyDescent="0.25">
      <c r="A3732" t="s">
        <v>7959</v>
      </c>
      <c r="B3732" t="s">
        <v>1061</v>
      </c>
      <c r="C3732" t="s">
        <v>7960</v>
      </c>
      <c r="D3732" s="1">
        <v>45260</v>
      </c>
      <c r="E3732" s="1">
        <v>44978</v>
      </c>
      <c r="F3732">
        <v>4295</v>
      </c>
      <c r="G3732">
        <v>125089</v>
      </c>
      <c r="H3732">
        <v>5537</v>
      </c>
      <c r="I3732">
        <v>501</v>
      </c>
      <c r="J3732">
        <v>13771</v>
      </c>
      <c r="K3732" t="str">
        <f>VLOOKUP(Table1[[#This Row],[CustomerID]],'advert datasetcustomers'!A:B,2,FALSE)</f>
        <v>Jonathan Parker</v>
      </c>
      <c r="L3732" t="str">
        <f>VLOOKUP(Table1[[#This Row],[CustomerID]],'advert datasetcustomers'!A:E,5,FALSE)</f>
        <v>Rivashaven, NV</v>
      </c>
      <c r="M3732" t="str">
        <f>VLOOKUP(Table1[[#This Row],[CampaignID]],'advert datasetplatforms'!A:B,2,FALSE)</f>
        <v>Facebook</v>
      </c>
      <c r="N3732">
        <f>VLOOKUP(Table1[[#This Row],[CampaignID]],'advert datasetplatforms'!A:D,4,FALSE)</f>
        <v>75444</v>
      </c>
      <c r="O3732" t="str">
        <f>VLOOKUP(Table1[[#This Row],[CampaignID]],'advert datasetperformance'!A:B,2,FALSE)</f>
        <v>2024-07</v>
      </c>
      <c r="P3732">
        <f>VLOOKUP(Table1[[#This Row],[CampaignID]],'advert datasetperformance'!A:F,6,FALSE)</f>
        <v>6144</v>
      </c>
    </row>
    <row r="3733" spans="1:16" x14ac:dyDescent="0.25">
      <c r="A3733" t="s">
        <v>7961</v>
      </c>
      <c r="B3733" t="s">
        <v>367</v>
      </c>
      <c r="C3733" t="s">
        <v>7962</v>
      </c>
      <c r="D3733" s="1">
        <v>45593</v>
      </c>
      <c r="E3733" s="1">
        <v>45566</v>
      </c>
      <c r="F3733">
        <v>4925</v>
      </c>
      <c r="G3733">
        <v>135027</v>
      </c>
      <c r="H3733">
        <v>4990</v>
      </c>
      <c r="I3733">
        <v>662</v>
      </c>
      <c r="J3733">
        <v>16097</v>
      </c>
      <c r="K3733" t="str">
        <f>VLOOKUP(Table1[[#This Row],[CustomerID]],'advert datasetcustomers'!A:B,2,FALSE)</f>
        <v>Charlene Collins</v>
      </c>
      <c r="L3733" t="str">
        <f>VLOOKUP(Table1[[#This Row],[CustomerID]],'advert datasetcustomers'!A:E,5,FALSE)</f>
        <v>Boothton, GA</v>
      </c>
      <c r="M3733" t="str">
        <f>VLOOKUP(Table1[[#This Row],[CampaignID]],'advert datasetplatforms'!A:B,2,FALSE)</f>
        <v>Instagram</v>
      </c>
      <c r="N3733">
        <f>VLOOKUP(Table1[[#This Row],[CampaignID]],'advert datasetplatforms'!A:D,4,FALSE)</f>
        <v>86183</v>
      </c>
      <c r="O3733" t="str">
        <f>VLOOKUP(Table1[[#This Row],[CampaignID]],'advert datasetperformance'!A:B,2,FALSE)</f>
        <v>2024-01</v>
      </c>
      <c r="P3733">
        <f>VLOOKUP(Table1[[#This Row],[CampaignID]],'advert datasetperformance'!A:F,6,FALSE)</f>
        <v>13159</v>
      </c>
    </row>
    <row r="3734" spans="1:16" x14ac:dyDescent="0.25">
      <c r="A3734" t="s">
        <v>7963</v>
      </c>
      <c r="B3734" t="s">
        <v>258</v>
      </c>
      <c r="C3734" t="s">
        <v>7964</v>
      </c>
      <c r="D3734" s="1">
        <v>44884</v>
      </c>
      <c r="E3734" s="1">
        <v>45266</v>
      </c>
      <c r="F3734">
        <v>6710</v>
      </c>
      <c r="G3734">
        <v>123445</v>
      </c>
      <c r="H3734">
        <v>5177</v>
      </c>
      <c r="I3734">
        <v>332</v>
      </c>
      <c r="J3734">
        <v>18241</v>
      </c>
      <c r="K3734" t="str">
        <f>VLOOKUP(Table1[[#This Row],[CustomerID]],'advert datasetcustomers'!A:B,2,FALSE)</f>
        <v>Kimberly Gross</v>
      </c>
      <c r="L3734" t="str">
        <f>VLOOKUP(Table1[[#This Row],[CustomerID]],'advert datasetcustomers'!A:E,5,FALSE)</f>
        <v>Kellyfurt, AK</v>
      </c>
      <c r="M3734" t="str">
        <f>VLOOKUP(Table1[[#This Row],[CampaignID]],'advert datasetplatforms'!A:B,2,FALSE)</f>
        <v>Twitter</v>
      </c>
      <c r="N3734">
        <f>VLOOKUP(Table1[[#This Row],[CampaignID]],'advert datasetplatforms'!A:D,4,FALSE)</f>
        <v>81128</v>
      </c>
      <c r="O3734" t="str">
        <f>VLOOKUP(Table1[[#This Row],[CampaignID]],'advert datasetperformance'!A:B,2,FALSE)</f>
        <v>2024-10</v>
      </c>
      <c r="P3734">
        <f>VLOOKUP(Table1[[#This Row],[CampaignID]],'advert datasetperformance'!A:F,6,FALSE)</f>
        <v>11687</v>
      </c>
    </row>
    <row r="3735" spans="1:16" x14ac:dyDescent="0.25">
      <c r="A3735" t="s">
        <v>7965</v>
      </c>
      <c r="B3735" t="s">
        <v>906</v>
      </c>
      <c r="C3735" t="s">
        <v>7966</v>
      </c>
      <c r="D3735" s="1">
        <v>45530</v>
      </c>
      <c r="E3735" s="1">
        <v>44873</v>
      </c>
      <c r="F3735">
        <v>3220</v>
      </c>
      <c r="G3735">
        <v>84287</v>
      </c>
      <c r="H3735">
        <v>4331</v>
      </c>
      <c r="I3735">
        <v>467</v>
      </c>
      <c r="J3735">
        <v>2170</v>
      </c>
      <c r="K3735" t="str">
        <f>VLOOKUP(Table1[[#This Row],[CustomerID]],'advert datasetcustomers'!A:B,2,FALSE)</f>
        <v>Jessica Alvarez</v>
      </c>
      <c r="L3735" t="str">
        <f>VLOOKUP(Table1[[#This Row],[CustomerID]],'advert datasetcustomers'!A:E,5,FALSE)</f>
        <v>Tammymouth, GA</v>
      </c>
      <c r="M3735" t="str">
        <f>VLOOKUP(Table1[[#This Row],[CampaignID]],'advert datasetplatforms'!A:B,2,FALSE)</f>
        <v>Google Ads</v>
      </c>
      <c r="N3735">
        <f>VLOOKUP(Table1[[#This Row],[CampaignID]],'advert datasetplatforms'!A:D,4,FALSE)</f>
        <v>110477</v>
      </c>
      <c r="O3735" t="str">
        <f>VLOOKUP(Table1[[#This Row],[CampaignID]],'advert datasetperformance'!A:B,2,FALSE)</f>
        <v>2024-10</v>
      </c>
      <c r="P3735">
        <f>VLOOKUP(Table1[[#This Row],[CampaignID]],'advert datasetperformance'!A:F,6,FALSE)</f>
        <v>13568</v>
      </c>
    </row>
    <row r="3736" spans="1:16" x14ac:dyDescent="0.25">
      <c r="A3736" t="s">
        <v>7967</v>
      </c>
      <c r="B3736" t="s">
        <v>703</v>
      </c>
      <c r="C3736" t="s">
        <v>7968</v>
      </c>
      <c r="D3736" s="1">
        <v>44943</v>
      </c>
      <c r="E3736" s="1">
        <v>45221</v>
      </c>
      <c r="F3736">
        <v>3402</v>
      </c>
      <c r="G3736">
        <v>100660</v>
      </c>
      <c r="H3736">
        <v>5097</v>
      </c>
      <c r="I3736">
        <v>528</v>
      </c>
      <c r="J3736">
        <v>19635</v>
      </c>
      <c r="K3736" t="str">
        <f>VLOOKUP(Table1[[#This Row],[CustomerID]],'advert datasetcustomers'!A:B,2,FALSE)</f>
        <v>Eric Peterson</v>
      </c>
      <c r="L3736" t="str">
        <f>VLOOKUP(Table1[[#This Row],[CustomerID]],'advert datasetcustomers'!A:E,5,FALSE)</f>
        <v>Martinezland, HI</v>
      </c>
      <c r="M3736" t="str">
        <f>VLOOKUP(Table1[[#This Row],[CampaignID]],'advert datasetplatforms'!A:B,2,FALSE)</f>
        <v>Instagram</v>
      </c>
      <c r="N3736">
        <f>VLOOKUP(Table1[[#This Row],[CampaignID]],'advert datasetplatforms'!A:D,4,FALSE)</f>
        <v>108612</v>
      </c>
      <c r="O3736" t="str">
        <f>VLOOKUP(Table1[[#This Row],[CampaignID]],'advert datasetperformance'!A:B,2,FALSE)</f>
        <v>2024-07</v>
      </c>
      <c r="P3736">
        <f>VLOOKUP(Table1[[#This Row],[CampaignID]],'advert datasetperformance'!A:F,6,FALSE)</f>
        <v>10743</v>
      </c>
    </row>
    <row r="3737" spans="1:16" x14ac:dyDescent="0.25">
      <c r="A3737" t="s">
        <v>7969</v>
      </c>
      <c r="B3737" t="s">
        <v>2455</v>
      </c>
      <c r="C3737" t="s">
        <v>7970</v>
      </c>
      <c r="D3737" s="1">
        <v>44999</v>
      </c>
      <c r="E3737" s="1">
        <v>45139</v>
      </c>
      <c r="F3737">
        <v>1754</v>
      </c>
      <c r="G3737">
        <v>119298</v>
      </c>
      <c r="H3737">
        <v>4125</v>
      </c>
      <c r="I3737">
        <v>537</v>
      </c>
      <c r="J3737">
        <v>13422</v>
      </c>
      <c r="K3737" t="str">
        <f>VLOOKUP(Table1[[#This Row],[CustomerID]],'advert datasetcustomers'!A:B,2,FALSE)</f>
        <v>Randy Lee</v>
      </c>
      <c r="L3737" t="str">
        <f>VLOOKUP(Table1[[#This Row],[CustomerID]],'advert datasetcustomers'!A:E,5,FALSE)</f>
        <v>Lake Alanside, PW</v>
      </c>
      <c r="M3737" t="str">
        <f>VLOOKUP(Table1[[#This Row],[CampaignID]],'advert datasetplatforms'!A:B,2,FALSE)</f>
        <v>Twitter</v>
      </c>
      <c r="N3737">
        <f>VLOOKUP(Table1[[#This Row],[CampaignID]],'advert datasetplatforms'!A:D,4,FALSE)</f>
        <v>99424</v>
      </c>
      <c r="O3737" t="str">
        <f>VLOOKUP(Table1[[#This Row],[CampaignID]],'advert datasetperformance'!A:B,2,FALSE)</f>
        <v>2024-07</v>
      </c>
      <c r="P3737">
        <f>VLOOKUP(Table1[[#This Row],[CampaignID]],'advert datasetperformance'!A:F,6,FALSE)</f>
        <v>13257</v>
      </c>
    </row>
    <row r="3738" spans="1:16" x14ac:dyDescent="0.25">
      <c r="A3738" t="s">
        <v>7971</v>
      </c>
      <c r="B3738" t="s">
        <v>616</v>
      </c>
      <c r="C3738" t="s">
        <v>7972</v>
      </c>
      <c r="D3738" s="1">
        <v>45027</v>
      </c>
      <c r="E3738" s="1">
        <v>45446</v>
      </c>
      <c r="F3738">
        <v>4339</v>
      </c>
      <c r="G3738">
        <v>108270</v>
      </c>
      <c r="H3738">
        <v>3514</v>
      </c>
      <c r="I3738">
        <v>669</v>
      </c>
      <c r="J3738">
        <v>16171</v>
      </c>
      <c r="K3738" t="str">
        <f>VLOOKUP(Table1[[#This Row],[CustomerID]],'advert datasetcustomers'!A:B,2,FALSE)</f>
        <v>Ryan Allen</v>
      </c>
      <c r="L3738" t="str">
        <f>VLOOKUP(Table1[[#This Row],[CustomerID]],'advert datasetcustomers'!A:E,5,FALSE)</f>
        <v>South Pamelaberg, WY</v>
      </c>
      <c r="M3738" t="str">
        <f>VLOOKUP(Table1[[#This Row],[CampaignID]],'advert datasetplatforms'!A:B,2,FALSE)</f>
        <v>Twitter</v>
      </c>
      <c r="N3738">
        <f>VLOOKUP(Table1[[#This Row],[CampaignID]],'advert datasetplatforms'!A:D,4,FALSE)</f>
        <v>77802</v>
      </c>
      <c r="O3738" t="str">
        <f>VLOOKUP(Table1[[#This Row],[CampaignID]],'advert datasetperformance'!A:B,2,FALSE)</f>
        <v>2024-10</v>
      </c>
      <c r="P3738">
        <f>VLOOKUP(Table1[[#This Row],[CampaignID]],'advert datasetperformance'!A:F,6,FALSE)</f>
        <v>13479</v>
      </c>
    </row>
    <row r="3739" spans="1:16" x14ac:dyDescent="0.25">
      <c r="A3739" t="s">
        <v>7973</v>
      </c>
      <c r="B3739" t="s">
        <v>2792</v>
      </c>
      <c r="C3739" t="s">
        <v>7974</v>
      </c>
      <c r="D3739" s="1">
        <v>45493</v>
      </c>
      <c r="E3739" s="1">
        <v>45291</v>
      </c>
      <c r="F3739">
        <v>6020</v>
      </c>
      <c r="G3739">
        <v>59649</v>
      </c>
      <c r="H3739">
        <v>3625</v>
      </c>
      <c r="I3739">
        <v>378</v>
      </c>
      <c r="J3739">
        <v>12712</v>
      </c>
      <c r="K3739" t="str">
        <f>VLOOKUP(Table1[[#This Row],[CustomerID]],'advert datasetcustomers'!A:B,2,FALSE)</f>
        <v>Christine Roman</v>
      </c>
      <c r="L3739" t="str">
        <f>VLOOKUP(Table1[[#This Row],[CustomerID]],'advert datasetcustomers'!A:E,5,FALSE)</f>
        <v>Kevinville, AK</v>
      </c>
      <c r="M3739" t="str">
        <f>VLOOKUP(Table1[[#This Row],[CampaignID]],'advert datasetplatforms'!A:B,2,FALSE)</f>
        <v>Google Ads</v>
      </c>
      <c r="N3739">
        <f>VLOOKUP(Table1[[#This Row],[CampaignID]],'advert datasetplatforms'!A:D,4,FALSE)</f>
        <v>30208</v>
      </c>
      <c r="O3739" t="str">
        <f>VLOOKUP(Table1[[#This Row],[CampaignID]],'advert datasetperformance'!A:B,2,FALSE)</f>
        <v>2024-06</v>
      </c>
      <c r="P3739">
        <f>VLOOKUP(Table1[[#This Row],[CampaignID]],'advert datasetperformance'!A:F,6,FALSE)</f>
        <v>11104</v>
      </c>
    </row>
    <row r="3740" spans="1:16" x14ac:dyDescent="0.25">
      <c r="A3740" t="s">
        <v>7975</v>
      </c>
      <c r="B3740" t="s">
        <v>608</v>
      </c>
      <c r="C3740" t="s">
        <v>7976</v>
      </c>
      <c r="D3740" s="1">
        <v>44968</v>
      </c>
      <c r="E3740" s="1">
        <v>45315</v>
      </c>
      <c r="F3740">
        <v>6597</v>
      </c>
      <c r="G3740">
        <v>102384</v>
      </c>
      <c r="H3740">
        <v>7660</v>
      </c>
      <c r="I3740">
        <v>785</v>
      </c>
      <c r="J3740">
        <v>21070</v>
      </c>
      <c r="K3740" t="str">
        <f>VLOOKUP(Table1[[#This Row],[CustomerID]],'advert datasetcustomers'!A:B,2,FALSE)</f>
        <v>Jennifer Reid</v>
      </c>
      <c r="L3740" t="str">
        <f>VLOOKUP(Table1[[#This Row],[CustomerID]],'advert datasetcustomers'!A:E,5,FALSE)</f>
        <v>Aprilside, FM</v>
      </c>
      <c r="M3740" t="str">
        <f>VLOOKUP(Table1[[#This Row],[CampaignID]],'advert datasetplatforms'!A:B,2,FALSE)</f>
        <v>Google Ads</v>
      </c>
      <c r="N3740">
        <f>VLOOKUP(Table1[[#This Row],[CampaignID]],'advert datasetplatforms'!A:D,4,FALSE)</f>
        <v>30914</v>
      </c>
      <c r="O3740" t="str">
        <f>VLOOKUP(Table1[[#This Row],[CampaignID]],'advert datasetperformance'!A:B,2,FALSE)</f>
        <v>2024-06</v>
      </c>
      <c r="P3740">
        <f>VLOOKUP(Table1[[#This Row],[CampaignID]],'advert datasetperformance'!A:F,6,FALSE)</f>
        <v>6707</v>
      </c>
    </row>
    <row r="3741" spans="1:16" x14ac:dyDescent="0.25">
      <c r="A3741" t="s">
        <v>7977</v>
      </c>
      <c r="B3741" t="s">
        <v>3257</v>
      </c>
      <c r="C3741" t="s">
        <v>7978</v>
      </c>
      <c r="D3741" s="1">
        <v>45010</v>
      </c>
      <c r="E3741" s="1">
        <v>44974</v>
      </c>
      <c r="F3741">
        <v>5535</v>
      </c>
      <c r="G3741">
        <v>86661</v>
      </c>
      <c r="H3741">
        <v>4337</v>
      </c>
      <c r="I3741">
        <v>532</v>
      </c>
      <c r="J3741">
        <v>25491</v>
      </c>
      <c r="K3741" t="str">
        <f>VLOOKUP(Table1[[#This Row],[CustomerID]],'advert datasetcustomers'!A:B,2,FALSE)</f>
        <v>Laura Williams</v>
      </c>
      <c r="L3741" t="str">
        <f>VLOOKUP(Table1[[#This Row],[CustomerID]],'advert datasetcustomers'!A:E,5,FALSE)</f>
        <v>New Nicholas, MH</v>
      </c>
      <c r="M3741" t="str">
        <f>VLOOKUP(Table1[[#This Row],[CampaignID]],'advert datasetplatforms'!A:B,2,FALSE)</f>
        <v>Instagram</v>
      </c>
      <c r="N3741">
        <f>VLOOKUP(Table1[[#This Row],[CampaignID]],'advert datasetplatforms'!A:D,4,FALSE)</f>
        <v>32009</v>
      </c>
      <c r="O3741" t="str">
        <f>VLOOKUP(Table1[[#This Row],[CampaignID]],'advert datasetperformance'!A:B,2,FALSE)</f>
        <v>2024-06</v>
      </c>
      <c r="P3741">
        <f>VLOOKUP(Table1[[#This Row],[CampaignID]],'advert datasetperformance'!A:F,6,FALSE)</f>
        <v>9273</v>
      </c>
    </row>
    <row r="3742" spans="1:16" x14ac:dyDescent="0.25">
      <c r="A3742" t="s">
        <v>7979</v>
      </c>
      <c r="B3742" t="s">
        <v>35</v>
      </c>
      <c r="C3742" t="s">
        <v>7980</v>
      </c>
      <c r="D3742" s="1">
        <v>44892</v>
      </c>
      <c r="E3742" s="1">
        <v>45173</v>
      </c>
      <c r="F3742">
        <v>4098</v>
      </c>
      <c r="G3742">
        <v>112334</v>
      </c>
      <c r="H3742">
        <v>7922</v>
      </c>
      <c r="I3742">
        <v>877</v>
      </c>
      <c r="J3742">
        <v>21019</v>
      </c>
      <c r="K3742" t="str">
        <f>VLOOKUP(Table1[[#This Row],[CustomerID]],'advert datasetcustomers'!A:B,2,FALSE)</f>
        <v>Jonathan Stevens</v>
      </c>
      <c r="L3742" t="str">
        <f>VLOOKUP(Table1[[#This Row],[CustomerID]],'advert datasetcustomers'!A:E,5,FALSE)</f>
        <v>South Erica, AS</v>
      </c>
      <c r="M3742" t="str">
        <f>VLOOKUP(Table1[[#This Row],[CampaignID]],'advert datasetplatforms'!A:B,2,FALSE)</f>
        <v>Twitter</v>
      </c>
      <c r="N3742">
        <f>VLOOKUP(Table1[[#This Row],[CampaignID]],'advert datasetplatforms'!A:D,4,FALSE)</f>
        <v>119544</v>
      </c>
      <c r="O3742" t="str">
        <f>VLOOKUP(Table1[[#This Row],[CampaignID]],'advert datasetperformance'!A:B,2,FALSE)</f>
        <v>2024-08</v>
      </c>
      <c r="P3742">
        <f>VLOOKUP(Table1[[#This Row],[CampaignID]],'advert datasetperformance'!A:F,6,FALSE)</f>
        <v>11693</v>
      </c>
    </row>
    <row r="3743" spans="1:16" x14ac:dyDescent="0.25">
      <c r="A3743" t="s">
        <v>7981</v>
      </c>
      <c r="B3743" t="s">
        <v>112</v>
      </c>
      <c r="C3743" t="s">
        <v>7982</v>
      </c>
      <c r="D3743" s="1">
        <v>45040</v>
      </c>
      <c r="E3743" s="1">
        <v>44916</v>
      </c>
      <c r="F3743">
        <v>6059</v>
      </c>
      <c r="G3743">
        <v>36356</v>
      </c>
      <c r="H3743">
        <v>7122</v>
      </c>
      <c r="I3743">
        <v>525</v>
      </c>
      <c r="J3743">
        <v>14356</v>
      </c>
      <c r="K3743" t="str">
        <f>VLOOKUP(Table1[[#This Row],[CustomerID]],'advert datasetcustomers'!A:B,2,FALSE)</f>
        <v>Melissa Zimmerman</v>
      </c>
      <c r="L3743" t="str">
        <f>VLOOKUP(Table1[[#This Row],[CustomerID]],'advert datasetcustomers'!A:E,5,FALSE)</f>
        <v>Lake Ruthchester, NC</v>
      </c>
      <c r="M3743" t="str">
        <f>VLOOKUP(Table1[[#This Row],[CampaignID]],'advert datasetplatforms'!A:B,2,FALSE)</f>
        <v>Google Ads</v>
      </c>
      <c r="N3743">
        <f>VLOOKUP(Table1[[#This Row],[CampaignID]],'advert datasetplatforms'!A:D,4,FALSE)</f>
        <v>47489</v>
      </c>
      <c r="O3743" t="str">
        <f>VLOOKUP(Table1[[#This Row],[CampaignID]],'advert datasetperformance'!A:B,2,FALSE)</f>
        <v>2024-07</v>
      </c>
      <c r="P3743">
        <f>VLOOKUP(Table1[[#This Row],[CampaignID]],'advert datasetperformance'!A:F,6,FALSE)</f>
        <v>14917</v>
      </c>
    </row>
    <row r="3744" spans="1:16" x14ac:dyDescent="0.25">
      <c r="A3744" t="s">
        <v>7983</v>
      </c>
      <c r="B3744" t="s">
        <v>2895</v>
      </c>
      <c r="C3744" t="s">
        <v>7984</v>
      </c>
      <c r="D3744" s="1">
        <v>44904</v>
      </c>
      <c r="E3744" s="1">
        <v>44997</v>
      </c>
      <c r="F3744">
        <v>5306</v>
      </c>
      <c r="G3744">
        <v>76259</v>
      </c>
      <c r="H3744">
        <v>6482</v>
      </c>
      <c r="I3744">
        <v>543</v>
      </c>
      <c r="J3744">
        <v>14621</v>
      </c>
      <c r="K3744" t="str">
        <f>VLOOKUP(Table1[[#This Row],[CustomerID]],'advert datasetcustomers'!A:B,2,FALSE)</f>
        <v>Peggy Palmer</v>
      </c>
      <c r="L3744" t="str">
        <f>VLOOKUP(Table1[[#This Row],[CustomerID]],'advert datasetcustomers'!A:E,5,FALSE)</f>
        <v>New Anthonyside, MA</v>
      </c>
      <c r="M3744" t="str">
        <f>VLOOKUP(Table1[[#This Row],[CampaignID]],'advert datasetplatforms'!A:B,2,FALSE)</f>
        <v>Instagram</v>
      </c>
      <c r="N3744">
        <f>VLOOKUP(Table1[[#This Row],[CampaignID]],'advert datasetplatforms'!A:D,4,FALSE)</f>
        <v>123119</v>
      </c>
      <c r="O3744" t="str">
        <f>VLOOKUP(Table1[[#This Row],[CampaignID]],'advert datasetperformance'!A:B,2,FALSE)</f>
        <v>2024-09</v>
      </c>
      <c r="P3744">
        <f>VLOOKUP(Table1[[#This Row],[CampaignID]],'advert datasetperformance'!A:F,6,FALSE)</f>
        <v>10893</v>
      </c>
    </row>
    <row r="3745" spans="1:16" x14ac:dyDescent="0.25">
      <c r="A3745" t="s">
        <v>7985</v>
      </c>
      <c r="B3745" t="s">
        <v>2380</v>
      </c>
      <c r="C3745" t="s">
        <v>7986</v>
      </c>
      <c r="D3745" s="1">
        <v>45303</v>
      </c>
      <c r="E3745" s="1">
        <v>44927</v>
      </c>
      <c r="F3745">
        <v>2118</v>
      </c>
      <c r="G3745">
        <v>118825</v>
      </c>
      <c r="H3745">
        <v>3806</v>
      </c>
      <c r="I3745">
        <v>428</v>
      </c>
      <c r="J3745">
        <v>13541</v>
      </c>
      <c r="K3745" t="str">
        <f>VLOOKUP(Table1[[#This Row],[CustomerID]],'advert datasetcustomers'!A:B,2,FALSE)</f>
        <v>Matthew Gallegos</v>
      </c>
      <c r="L3745" t="str">
        <f>VLOOKUP(Table1[[#This Row],[CustomerID]],'advert datasetcustomers'!A:E,5,FALSE)</f>
        <v>North Richard, AK</v>
      </c>
      <c r="M3745" t="str">
        <f>VLOOKUP(Table1[[#This Row],[CampaignID]],'advert datasetplatforms'!A:B,2,FALSE)</f>
        <v>Facebook</v>
      </c>
      <c r="N3745">
        <f>VLOOKUP(Table1[[#This Row],[CampaignID]],'advert datasetplatforms'!A:D,4,FALSE)</f>
        <v>79877</v>
      </c>
      <c r="O3745" t="str">
        <f>VLOOKUP(Table1[[#This Row],[CampaignID]],'advert datasetperformance'!A:B,2,FALSE)</f>
        <v>2024-03</v>
      </c>
      <c r="P3745">
        <f>VLOOKUP(Table1[[#This Row],[CampaignID]],'advert datasetperformance'!A:F,6,FALSE)</f>
        <v>7843</v>
      </c>
    </row>
    <row r="3746" spans="1:16" x14ac:dyDescent="0.25">
      <c r="A3746" t="s">
        <v>7987</v>
      </c>
      <c r="B3746" t="s">
        <v>1052</v>
      </c>
      <c r="C3746" t="s">
        <v>7988</v>
      </c>
      <c r="D3746" s="1">
        <v>45420</v>
      </c>
      <c r="E3746" s="1">
        <v>45449</v>
      </c>
      <c r="F3746">
        <v>3157</v>
      </c>
      <c r="G3746">
        <v>95101</v>
      </c>
      <c r="H3746">
        <v>4000</v>
      </c>
      <c r="I3746">
        <v>534</v>
      </c>
      <c r="J3746">
        <v>7446</v>
      </c>
      <c r="K3746" t="str">
        <f>VLOOKUP(Table1[[#This Row],[CustomerID]],'advert datasetcustomers'!A:B,2,FALSE)</f>
        <v>Joseph Andrews</v>
      </c>
      <c r="L3746" t="str">
        <f>VLOOKUP(Table1[[#This Row],[CustomerID]],'advert datasetcustomers'!A:E,5,FALSE)</f>
        <v>Singletonport, FL</v>
      </c>
      <c r="M3746" t="str">
        <f>VLOOKUP(Table1[[#This Row],[CampaignID]],'advert datasetplatforms'!A:B,2,FALSE)</f>
        <v>Twitter</v>
      </c>
      <c r="N3746">
        <f>VLOOKUP(Table1[[#This Row],[CampaignID]],'advert datasetplatforms'!A:D,4,FALSE)</f>
        <v>78227</v>
      </c>
      <c r="O3746" t="str">
        <f>VLOOKUP(Table1[[#This Row],[CampaignID]],'advert datasetperformance'!A:B,2,FALSE)</f>
        <v>2024-03</v>
      </c>
      <c r="P3746">
        <f>VLOOKUP(Table1[[#This Row],[CampaignID]],'advert datasetperformance'!A:F,6,FALSE)</f>
        <v>10662</v>
      </c>
    </row>
    <row r="3747" spans="1:16" x14ac:dyDescent="0.25">
      <c r="A3747" t="s">
        <v>7989</v>
      </c>
      <c r="B3747" t="s">
        <v>2617</v>
      </c>
      <c r="C3747" t="s">
        <v>7990</v>
      </c>
      <c r="D3747" s="1">
        <v>45308</v>
      </c>
      <c r="E3747" s="1">
        <v>45551</v>
      </c>
      <c r="F3747">
        <v>7267</v>
      </c>
      <c r="G3747">
        <v>109529</v>
      </c>
      <c r="H3747">
        <v>3231</v>
      </c>
      <c r="I3747">
        <v>591</v>
      </c>
      <c r="J3747">
        <v>14581</v>
      </c>
      <c r="K3747" t="str">
        <f>VLOOKUP(Table1[[#This Row],[CustomerID]],'advert datasetcustomers'!A:B,2,FALSE)</f>
        <v>Jason Young</v>
      </c>
      <c r="L3747" t="str">
        <f>VLOOKUP(Table1[[#This Row],[CustomerID]],'advert datasetcustomers'!A:E,5,FALSE)</f>
        <v>Lake Ryanchester, GU</v>
      </c>
      <c r="M3747" t="str">
        <f>VLOOKUP(Table1[[#This Row],[CampaignID]],'advert datasetplatforms'!A:B,2,FALSE)</f>
        <v>LinkedIn</v>
      </c>
      <c r="N3747">
        <f>VLOOKUP(Table1[[#This Row],[CampaignID]],'advert datasetplatforms'!A:D,4,FALSE)</f>
        <v>54350</v>
      </c>
      <c r="O3747" t="str">
        <f>VLOOKUP(Table1[[#This Row],[CampaignID]],'advert datasetperformance'!A:B,2,FALSE)</f>
        <v>2024-08</v>
      </c>
      <c r="P3747">
        <f>VLOOKUP(Table1[[#This Row],[CampaignID]],'advert datasetperformance'!A:F,6,FALSE)</f>
        <v>9764</v>
      </c>
    </row>
    <row r="3748" spans="1:16" x14ac:dyDescent="0.25">
      <c r="A3748" t="s">
        <v>7991</v>
      </c>
      <c r="B3748" t="s">
        <v>519</v>
      </c>
      <c r="C3748" t="s">
        <v>7992</v>
      </c>
      <c r="D3748" s="1">
        <v>44934</v>
      </c>
      <c r="E3748" s="1">
        <v>45121</v>
      </c>
      <c r="F3748">
        <v>5483</v>
      </c>
      <c r="G3748">
        <v>139769</v>
      </c>
      <c r="H3748">
        <v>4588</v>
      </c>
      <c r="I3748">
        <v>634</v>
      </c>
      <c r="J3748">
        <v>18815</v>
      </c>
      <c r="K3748" t="str">
        <f>VLOOKUP(Table1[[#This Row],[CustomerID]],'advert datasetcustomers'!A:B,2,FALSE)</f>
        <v>Deborah Larson</v>
      </c>
      <c r="L3748" t="str">
        <f>VLOOKUP(Table1[[#This Row],[CustomerID]],'advert datasetcustomers'!A:E,5,FALSE)</f>
        <v>South Robertfort, RI</v>
      </c>
      <c r="M3748" t="str">
        <f>VLOOKUP(Table1[[#This Row],[CampaignID]],'advert datasetplatforms'!A:B,2,FALSE)</f>
        <v>Instagram</v>
      </c>
      <c r="N3748">
        <f>VLOOKUP(Table1[[#This Row],[CampaignID]],'advert datasetplatforms'!A:D,4,FALSE)</f>
        <v>79835</v>
      </c>
      <c r="O3748" t="str">
        <f>VLOOKUP(Table1[[#This Row],[CampaignID]],'advert datasetperformance'!A:B,2,FALSE)</f>
        <v>2024-03</v>
      </c>
      <c r="P3748">
        <f>VLOOKUP(Table1[[#This Row],[CampaignID]],'advert datasetperformance'!A:F,6,FALSE)</f>
        <v>7587</v>
      </c>
    </row>
    <row r="3749" spans="1:16" x14ac:dyDescent="0.25">
      <c r="A3749" t="s">
        <v>7993</v>
      </c>
      <c r="B3749" t="s">
        <v>226</v>
      </c>
      <c r="C3749" t="s">
        <v>7994</v>
      </c>
      <c r="D3749" s="1">
        <v>45198</v>
      </c>
      <c r="E3749" s="1">
        <v>45071</v>
      </c>
      <c r="F3749">
        <v>2937</v>
      </c>
      <c r="G3749">
        <v>157407</v>
      </c>
      <c r="H3749">
        <v>1898</v>
      </c>
      <c r="I3749">
        <v>688</v>
      </c>
      <c r="J3749">
        <v>24588</v>
      </c>
      <c r="K3749" t="str">
        <f>VLOOKUP(Table1[[#This Row],[CustomerID]],'advert datasetcustomers'!A:B,2,FALSE)</f>
        <v>Tina Harris</v>
      </c>
      <c r="L3749" t="str">
        <f>VLOOKUP(Table1[[#This Row],[CustomerID]],'advert datasetcustomers'!A:E,5,FALSE)</f>
        <v>Longland, NV</v>
      </c>
      <c r="M3749" t="str">
        <f>VLOOKUP(Table1[[#This Row],[CampaignID]],'advert datasetplatforms'!A:B,2,FALSE)</f>
        <v>Google Ads</v>
      </c>
      <c r="N3749">
        <f>VLOOKUP(Table1[[#This Row],[CampaignID]],'advert datasetplatforms'!A:D,4,FALSE)</f>
        <v>103725</v>
      </c>
      <c r="O3749" t="str">
        <f>VLOOKUP(Table1[[#This Row],[CampaignID]],'advert datasetperformance'!A:B,2,FALSE)</f>
        <v>2024-09</v>
      </c>
      <c r="P3749">
        <f>VLOOKUP(Table1[[#This Row],[CampaignID]],'advert datasetperformance'!A:F,6,FALSE)</f>
        <v>13284</v>
      </c>
    </row>
    <row r="3750" spans="1:16" x14ac:dyDescent="0.25">
      <c r="A3750" t="s">
        <v>7995</v>
      </c>
      <c r="B3750" t="s">
        <v>2079</v>
      </c>
      <c r="C3750" t="s">
        <v>7996</v>
      </c>
      <c r="D3750" s="1">
        <v>45363</v>
      </c>
      <c r="E3750" s="1">
        <v>45145</v>
      </c>
      <c r="F3750">
        <v>6229</v>
      </c>
      <c r="G3750">
        <v>89346</v>
      </c>
      <c r="H3750">
        <v>5489</v>
      </c>
      <c r="I3750">
        <v>662</v>
      </c>
      <c r="J3750">
        <v>12454</v>
      </c>
      <c r="K3750" t="str">
        <f>VLOOKUP(Table1[[#This Row],[CustomerID]],'advert datasetcustomers'!A:B,2,FALSE)</f>
        <v>Jamie Avila</v>
      </c>
      <c r="L3750" t="str">
        <f>VLOOKUP(Table1[[#This Row],[CustomerID]],'advert datasetcustomers'!A:E,5,FALSE)</f>
        <v>Joneshaven, WV</v>
      </c>
      <c r="M3750" t="str">
        <f>VLOOKUP(Table1[[#This Row],[CampaignID]],'advert datasetplatforms'!A:B,2,FALSE)</f>
        <v>LinkedIn</v>
      </c>
      <c r="N3750">
        <f>VLOOKUP(Table1[[#This Row],[CampaignID]],'advert datasetplatforms'!A:D,4,FALSE)</f>
        <v>94830</v>
      </c>
      <c r="O3750" t="str">
        <f>VLOOKUP(Table1[[#This Row],[CampaignID]],'advert datasetperformance'!A:B,2,FALSE)</f>
        <v>2024-02</v>
      </c>
      <c r="P3750">
        <f>VLOOKUP(Table1[[#This Row],[CampaignID]],'advert datasetperformance'!A:F,6,FALSE)</f>
        <v>8980</v>
      </c>
    </row>
    <row r="3751" spans="1:16" x14ac:dyDescent="0.25">
      <c r="A3751" t="s">
        <v>7997</v>
      </c>
      <c r="B3751" t="s">
        <v>453</v>
      </c>
      <c r="C3751" t="s">
        <v>7998</v>
      </c>
      <c r="D3751" s="1">
        <v>45545</v>
      </c>
      <c r="E3751" s="1">
        <v>45442</v>
      </c>
      <c r="F3751">
        <v>6592</v>
      </c>
      <c r="G3751">
        <v>94641</v>
      </c>
      <c r="H3751">
        <v>6995</v>
      </c>
      <c r="I3751">
        <v>110</v>
      </c>
      <c r="J3751">
        <v>15391</v>
      </c>
      <c r="K3751" t="str">
        <f>VLOOKUP(Table1[[#This Row],[CustomerID]],'advert datasetcustomers'!A:B,2,FALSE)</f>
        <v>Brian Goodwin</v>
      </c>
      <c r="L3751" t="str">
        <f>VLOOKUP(Table1[[#This Row],[CustomerID]],'advert datasetcustomers'!A:E,5,FALSE)</f>
        <v>South Rachelmouth, NY</v>
      </c>
      <c r="M3751" t="str">
        <f>VLOOKUP(Table1[[#This Row],[CampaignID]],'advert datasetplatforms'!A:B,2,FALSE)</f>
        <v>Google Ads</v>
      </c>
      <c r="N3751">
        <f>VLOOKUP(Table1[[#This Row],[CampaignID]],'advert datasetplatforms'!A:D,4,FALSE)</f>
        <v>50492</v>
      </c>
      <c r="O3751" t="str">
        <f>VLOOKUP(Table1[[#This Row],[CampaignID]],'advert datasetperformance'!A:B,2,FALSE)</f>
        <v>2024-10</v>
      </c>
      <c r="P3751">
        <f>VLOOKUP(Table1[[#This Row],[CampaignID]],'advert datasetperformance'!A:F,6,FALSE)</f>
        <v>7085</v>
      </c>
    </row>
    <row r="3752" spans="1:16" x14ac:dyDescent="0.25">
      <c r="A3752" t="s">
        <v>7999</v>
      </c>
      <c r="B3752" t="s">
        <v>2792</v>
      </c>
      <c r="C3752" t="s">
        <v>8000</v>
      </c>
      <c r="D3752" s="1">
        <v>45038</v>
      </c>
      <c r="E3752" s="1">
        <v>45256</v>
      </c>
      <c r="F3752">
        <v>4347</v>
      </c>
      <c r="G3752">
        <v>120361</v>
      </c>
      <c r="H3752">
        <v>4569</v>
      </c>
      <c r="I3752">
        <v>629</v>
      </c>
      <c r="J3752">
        <v>15606</v>
      </c>
      <c r="K3752" t="str">
        <f>VLOOKUP(Table1[[#This Row],[CustomerID]],'advert datasetcustomers'!A:B,2,FALSE)</f>
        <v>Christine Roman</v>
      </c>
      <c r="L3752" t="str">
        <f>VLOOKUP(Table1[[#This Row],[CustomerID]],'advert datasetcustomers'!A:E,5,FALSE)</f>
        <v>Kevinville, AK</v>
      </c>
      <c r="M3752" t="str">
        <f>VLOOKUP(Table1[[#This Row],[CampaignID]],'advert datasetplatforms'!A:B,2,FALSE)</f>
        <v>Twitter</v>
      </c>
      <c r="N3752">
        <f>VLOOKUP(Table1[[#This Row],[CampaignID]],'advert datasetplatforms'!A:D,4,FALSE)</f>
        <v>77854</v>
      </c>
      <c r="O3752" t="str">
        <f>VLOOKUP(Table1[[#This Row],[CampaignID]],'advert datasetperformance'!A:B,2,FALSE)</f>
        <v>2024-04</v>
      </c>
      <c r="P3752">
        <f>VLOOKUP(Table1[[#This Row],[CampaignID]],'advert datasetperformance'!A:F,6,FALSE)</f>
        <v>5495</v>
      </c>
    </row>
    <row r="3753" spans="1:16" x14ac:dyDescent="0.25">
      <c r="A3753" t="s">
        <v>8001</v>
      </c>
      <c r="B3753" t="s">
        <v>524</v>
      </c>
      <c r="C3753" t="s">
        <v>8002</v>
      </c>
      <c r="D3753" s="1">
        <v>45000</v>
      </c>
      <c r="E3753" s="1">
        <v>45071</v>
      </c>
      <c r="F3753">
        <v>5986</v>
      </c>
      <c r="G3753">
        <v>107174</v>
      </c>
      <c r="H3753">
        <v>3646</v>
      </c>
      <c r="I3753">
        <v>316</v>
      </c>
      <c r="J3753">
        <v>18221</v>
      </c>
      <c r="K3753" t="str">
        <f>VLOOKUP(Table1[[#This Row],[CustomerID]],'advert datasetcustomers'!A:B,2,FALSE)</f>
        <v>James Lee</v>
      </c>
      <c r="L3753" t="str">
        <f>VLOOKUP(Table1[[#This Row],[CustomerID]],'advert datasetcustomers'!A:E,5,FALSE)</f>
        <v>North Christopher, GA</v>
      </c>
      <c r="M3753" t="str">
        <f>VLOOKUP(Table1[[#This Row],[CampaignID]],'advert datasetplatforms'!A:B,2,FALSE)</f>
        <v>Twitter</v>
      </c>
      <c r="N3753">
        <f>VLOOKUP(Table1[[#This Row],[CampaignID]],'advert datasetplatforms'!A:D,4,FALSE)</f>
        <v>25529</v>
      </c>
      <c r="O3753" t="str">
        <f>VLOOKUP(Table1[[#This Row],[CampaignID]],'advert datasetperformance'!A:B,2,FALSE)</f>
        <v>2024-08</v>
      </c>
      <c r="P3753">
        <f>VLOOKUP(Table1[[#This Row],[CampaignID]],'advert datasetperformance'!A:F,6,FALSE)</f>
        <v>13097</v>
      </c>
    </row>
    <row r="3754" spans="1:16" x14ac:dyDescent="0.25">
      <c r="A3754" t="s">
        <v>8003</v>
      </c>
      <c r="B3754" t="s">
        <v>1238</v>
      </c>
      <c r="C3754" t="s">
        <v>8004</v>
      </c>
      <c r="D3754" s="1">
        <v>45234</v>
      </c>
      <c r="E3754" s="1">
        <v>45316</v>
      </c>
      <c r="F3754">
        <v>0</v>
      </c>
      <c r="G3754">
        <v>130517</v>
      </c>
      <c r="H3754">
        <v>5407</v>
      </c>
      <c r="I3754">
        <v>316</v>
      </c>
      <c r="J3754">
        <v>11144</v>
      </c>
      <c r="K3754" t="str">
        <f>VLOOKUP(Table1[[#This Row],[CustomerID]],'advert datasetcustomers'!A:B,2,FALSE)</f>
        <v>Eric Martin DDS</v>
      </c>
      <c r="L3754" t="str">
        <f>VLOOKUP(Table1[[#This Row],[CustomerID]],'advert datasetcustomers'!A:E,5,FALSE)</f>
        <v>Amandastad, MD</v>
      </c>
      <c r="M3754" t="str">
        <f>VLOOKUP(Table1[[#This Row],[CampaignID]],'advert datasetplatforms'!A:B,2,FALSE)</f>
        <v>Instagram</v>
      </c>
      <c r="N3754">
        <f>VLOOKUP(Table1[[#This Row],[CampaignID]],'advert datasetplatforms'!A:D,4,FALSE)</f>
        <v>81136</v>
      </c>
      <c r="O3754" t="str">
        <f>VLOOKUP(Table1[[#This Row],[CampaignID]],'advert datasetperformance'!A:B,2,FALSE)</f>
        <v>2024-07</v>
      </c>
      <c r="P3754">
        <f>VLOOKUP(Table1[[#This Row],[CampaignID]],'advert datasetperformance'!A:F,6,FALSE)</f>
        <v>9505</v>
      </c>
    </row>
    <row r="3755" spans="1:16" x14ac:dyDescent="0.25">
      <c r="A3755" t="s">
        <v>8005</v>
      </c>
      <c r="B3755" t="s">
        <v>1891</v>
      </c>
      <c r="C3755" t="s">
        <v>8006</v>
      </c>
      <c r="D3755" s="1">
        <v>44987</v>
      </c>
      <c r="E3755" s="1">
        <v>44883</v>
      </c>
      <c r="F3755">
        <v>6460</v>
      </c>
      <c r="G3755">
        <v>44404</v>
      </c>
      <c r="H3755">
        <v>4123</v>
      </c>
      <c r="I3755">
        <v>239</v>
      </c>
      <c r="J3755">
        <v>17978</v>
      </c>
      <c r="K3755" t="str">
        <f>VLOOKUP(Table1[[#This Row],[CustomerID]],'advert datasetcustomers'!A:B,2,FALSE)</f>
        <v>Joseph Cherry</v>
      </c>
      <c r="L3755" t="str">
        <f>VLOOKUP(Table1[[#This Row],[CustomerID]],'advert datasetcustomers'!A:E,5,FALSE)</f>
        <v>West Thomasborough, MH</v>
      </c>
      <c r="M3755" t="str">
        <f>VLOOKUP(Table1[[#This Row],[CampaignID]],'advert datasetplatforms'!A:B,2,FALSE)</f>
        <v>Google Ads</v>
      </c>
      <c r="N3755">
        <f>VLOOKUP(Table1[[#This Row],[CampaignID]],'advert datasetplatforms'!A:D,4,FALSE)</f>
        <v>102339</v>
      </c>
      <c r="O3755" t="str">
        <f>VLOOKUP(Table1[[#This Row],[CampaignID]],'advert datasetperformance'!A:B,2,FALSE)</f>
        <v>2024-10</v>
      </c>
      <c r="P3755">
        <f>VLOOKUP(Table1[[#This Row],[CampaignID]],'advert datasetperformance'!A:F,6,FALSE)</f>
        <v>9040</v>
      </c>
    </row>
    <row r="3756" spans="1:16" x14ac:dyDescent="0.25">
      <c r="A3756" t="s">
        <v>8007</v>
      </c>
      <c r="B3756" t="s">
        <v>237</v>
      </c>
      <c r="C3756" t="s">
        <v>8008</v>
      </c>
      <c r="D3756" s="1">
        <v>44987</v>
      </c>
      <c r="E3756" s="1">
        <v>45277</v>
      </c>
      <c r="F3756">
        <v>6762</v>
      </c>
      <c r="G3756">
        <v>110404</v>
      </c>
      <c r="H3756">
        <v>6814</v>
      </c>
      <c r="I3756">
        <v>498</v>
      </c>
      <c r="J3756">
        <v>16126</v>
      </c>
      <c r="K3756" t="str">
        <f>VLOOKUP(Table1[[#This Row],[CustomerID]],'advert datasetcustomers'!A:B,2,FALSE)</f>
        <v>Darryl Smith</v>
      </c>
      <c r="L3756" t="str">
        <f>VLOOKUP(Table1[[#This Row],[CustomerID]],'advert datasetcustomers'!A:E,5,FALSE)</f>
        <v>Annstad, AL</v>
      </c>
      <c r="M3756" t="str">
        <f>VLOOKUP(Table1[[#This Row],[CampaignID]],'advert datasetplatforms'!A:B,2,FALSE)</f>
        <v>Instagram</v>
      </c>
      <c r="N3756">
        <f>VLOOKUP(Table1[[#This Row],[CampaignID]],'advert datasetplatforms'!A:D,4,FALSE)</f>
        <v>21911</v>
      </c>
      <c r="O3756" t="str">
        <f>VLOOKUP(Table1[[#This Row],[CampaignID]],'advert datasetperformance'!A:B,2,FALSE)</f>
        <v>2024-05</v>
      </c>
      <c r="P3756">
        <f>VLOOKUP(Table1[[#This Row],[CampaignID]],'advert datasetperformance'!A:F,6,FALSE)</f>
        <v>11718</v>
      </c>
    </row>
    <row r="3757" spans="1:16" x14ac:dyDescent="0.25">
      <c r="A3757" t="s">
        <v>8009</v>
      </c>
      <c r="B3757" t="s">
        <v>3610</v>
      </c>
      <c r="C3757" t="s">
        <v>8010</v>
      </c>
      <c r="D3757" s="1">
        <v>45513</v>
      </c>
      <c r="E3757" s="1">
        <v>45566</v>
      </c>
      <c r="F3757">
        <v>3312</v>
      </c>
      <c r="G3757">
        <v>55980</v>
      </c>
      <c r="H3757">
        <v>5444</v>
      </c>
      <c r="I3757">
        <v>620</v>
      </c>
      <c r="J3757">
        <v>10490</v>
      </c>
      <c r="K3757" t="str">
        <f>VLOOKUP(Table1[[#This Row],[CustomerID]],'advert datasetcustomers'!A:B,2,FALSE)</f>
        <v>Karl Larson</v>
      </c>
      <c r="L3757" t="str">
        <f>VLOOKUP(Table1[[#This Row],[CustomerID]],'advert datasetcustomers'!A:E,5,FALSE)</f>
        <v>Port Matthewmouth, MS</v>
      </c>
      <c r="M3757" t="str">
        <f>VLOOKUP(Table1[[#This Row],[CampaignID]],'advert datasetplatforms'!A:B,2,FALSE)</f>
        <v>Facebook</v>
      </c>
      <c r="N3757">
        <f>VLOOKUP(Table1[[#This Row],[CampaignID]],'advert datasetplatforms'!A:D,4,FALSE)</f>
        <v>59127</v>
      </c>
      <c r="O3757" t="str">
        <f>VLOOKUP(Table1[[#This Row],[CampaignID]],'advert datasetperformance'!A:B,2,FALSE)</f>
        <v>2024-03</v>
      </c>
      <c r="P3757">
        <f>VLOOKUP(Table1[[#This Row],[CampaignID]],'advert datasetperformance'!A:F,6,FALSE)</f>
        <v>7676</v>
      </c>
    </row>
    <row r="3758" spans="1:16" x14ac:dyDescent="0.25">
      <c r="A3758" t="s">
        <v>8011</v>
      </c>
      <c r="B3758" t="s">
        <v>318</v>
      </c>
      <c r="C3758" t="s">
        <v>8012</v>
      </c>
      <c r="D3758" s="1">
        <v>45421</v>
      </c>
      <c r="E3758" s="1">
        <v>45399</v>
      </c>
      <c r="F3758">
        <v>5423</v>
      </c>
      <c r="G3758">
        <v>91908</v>
      </c>
      <c r="H3758">
        <v>3406</v>
      </c>
      <c r="I3758">
        <v>657</v>
      </c>
      <c r="J3758">
        <v>17853</v>
      </c>
      <c r="K3758" t="str">
        <f>VLOOKUP(Table1[[#This Row],[CustomerID]],'advert datasetcustomers'!A:B,2,FALSE)</f>
        <v>Jesus Levine</v>
      </c>
      <c r="L3758" t="str">
        <f>VLOOKUP(Table1[[#This Row],[CustomerID]],'advert datasetcustomers'!A:E,5,FALSE)</f>
        <v>West Emily, MD</v>
      </c>
      <c r="M3758" t="str">
        <f>VLOOKUP(Table1[[#This Row],[CampaignID]],'advert datasetplatforms'!A:B,2,FALSE)</f>
        <v>Twitter</v>
      </c>
      <c r="N3758">
        <f>VLOOKUP(Table1[[#This Row],[CampaignID]],'advert datasetplatforms'!A:D,4,FALSE)</f>
        <v>75390</v>
      </c>
      <c r="O3758" t="str">
        <f>VLOOKUP(Table1[[#This Row],[CampaignID]],'advert datasetperformance'!A:B,2,FALSE)</f>
        <v>2024-01</v>
      </c>
      <c r="P3758">
        <f>VLOOKUP(Table1[[#This Row],[CampaignID]],'advert datasetperformance'!A:F,6,FALSE)</f>
        <v>9536</v>
      </c>
    </row>
    <row r="3759" spans="1:16" x14ac:dyDescent="0.25">
      <c r="A3759" t="s">
        <v>8013</v>
      </c>
      <c r="B3759" t="s">
        <v>395</v>
      </c>
      <c r="C3759" t="s">
        <v>8014</v>
      </c>
      <c r="D3759" s="1">
        <v>44875</v>
      </c>
      <c r="E3759" s="1">
        <v>45211</v>
      </c>
      <c r="F3759">
        <v>4492</v>
      </c>
      <c r="G3759">
        <v>78768</v>
      </c>
      <c r="H3759">
        <v>5950</v>
      </c>
      <c r="I3759">
        <v>520</v>
      </c>
      <c r="J3759">
        <v>12307</v>
      </c>
      <c r="K3759" t="str">
        <f>VLOOKUP(Table1[[#This Row],[CustomerID]],'advert datasetcustomers'!A:B,2,FALSE)</f>
        <v>Kristopher Boyd</v>
      </c>
      <c r="L3759" t="str">
        <f>VLOOKUP(Table1[[#This Row],[CustomerID]],'advert datasetcustomers'!A:E,5,FALSE)</f>
        <v>West Caitlinmouth, ME</v>
      </c>
      <c r="M3759" t="str">
        <f>VLOOKUP(Table1[[#This Row],[CampaignID]],'advert datasetplatforms'!A:B,2,FALSE)</f>
        <v>Twitter</v>
      </c>
      <c r="N3759">
        <f>VLOOKUP(Table1[[#This Row],[CampaignID]],'advert datasetplatforms'!A:D,4,FALSE)</f>
        <v>80559</v>
      </c>
      <c r="O3759" t="str">
        <f>VLOOKUP(Table1[[#This Row],[CampaignID]],'advert datasetperformance'!A:B,2,FALSE)</f>
        <v>2024-02</v>
      </c>
      <c r="P3759">
        <f>VLOOKUP(Table1[[#This Row],[CampaignID]],'advert datasetperformance'!A:F,6,FALSE)</f>
        <v>2922</v>
      </c>
    </row>
    <row r="3760" spans="1:16" x14ac:dyDescent="0.25">
      <c r="A3760" t="s">
        <v>8015</v>
      </c>
      <c r="B3760" t="s">
        <v>854</v>
      </c>
      <c r="C3760" t="s">
        <v>8016</v>
      </c>
      <c r="D3760" s="1">
        <v>45095</v>
      </c>
      <c r="E3760" s="1">
        <v>45080</v>
      </c>
      <c r="F3760">
        <v>4846</v>
      </c>
      <c r="G3760">
        <v>79906</v>
      </c>
      <c r="H3760">
        <v>5575</v>
      </c>
      <c r="I3760">
        <v>712</v>
      </c>
      <c r="J3760">
        <v>19573</v>
      </c>
      <c r="K3760" t="str">
        <f>VLOOKUP(Table1[[#This Row],[CustomerID]],'advert datasetcustomers'!A:B,2,FALSE)</f>
        <v>Stephanie Sanchez</v>
      </c>
      <c r="L3760" t="str">
        <f>VLOOKUP(Table1[[#This Row],[CustomerID]],'advert datasetcustomers'!A:E,5,FALSE)</f>
        <v>East Stevenberg, HI</v>
      </c>
      <c r="M3760" t="str">
        <f>VLOOKUP(Table1[[#This Row],[CampaignID]],'advert datasetplatforms'!A:B,2,FALSE)</f>
        <v>Facebook</v>
      </c>
      <c r="N3760">
        <f>VLOOKUP(Table1[[#This Row],[CampaignID]],'advert datasetplatforms'!A:D,4,FALSE)</f>
        <v>56614</v>
      </c>
      <c r="O3760" t="str">
        <f>VLOOKUP(Table1[[#This Row],[CampaignID]],'advert datasetperformance'!A:B,2,FALSE)</f>
        <v>2024-05</v>
      </c>
      <c r="P3760">
        <f>VLOOKUP(Table1[[#This Row],[CampaignID]],'advert datasetperformance'!A:F,6,FALSE)</f>
        <v>10459</v>
      </c>
    </row>
    <row r="3761" spans="1:16" x14ac:dyDescent="0.25">
      <c r="A3761" t="s">
        <v>8017</v>
      </c>
      <c r="B3761" t="s">
        <v>1914</v>
      </c>
      <c r="C3761" t="s">
        <v>8018</v>
      </c>
      <c r="D3761" s="1">
        <v>45182</v>
      </c>
      <c r="E3761" s="1">
        <v>45250</v>
      </c>
      <c r="F3761">
        <v>4362</v>
      </c>
      <c r="G3761">
        <v>56858</v>
      </c>
      <c r="H3761">
        <v>5437</v>
      </c>
      <c r="I3761">
        <v>86</v>
      </c>
      <c r="J3761">
        <v>11074</v>
      </c>
      <c r="K3761" t="str">
        <f>VLOOKUP(Table1[[#This Row],[CustomerID]],'advert datasetcustomers'!A:B,2,FALSE)</f>
        <v>Mrs. Christina Jones</v>
      </c>
      <c r="L3761" t="str">
        <f>VLOOKUP(Table1[[#This Row],[CustomerID]],'advert datasetcustomers'!A:E,5,FALSE)</f>
        <v>Georgeburgh, CO</v>
      </c>
      <c r="M3761" t="str">
        <f>VLOOKUP(Table1[[#This Row],[CampaignID]],'advert datasetplatforms'!A:B,2,FALSE)</f>
        <v>LinkedIn</v>
      </c>
      <c r="N3761">
        <f>VLOOKUP(Table1[[#This Row],[CampaignID]],'advert datasetplatforms'!A:D,4,FALSE)</f>
        <v>86128</v>
      </c>
      <c r="O3761" t="str">
        <f>VLOOKUP(Table1[[#This Row],[CampaignID]],'advert datasetperformance'!A:B,2,FALSE)</f>
        <v>2024-07</v>
      </c>
      <c r="P3761">
        <f>VLOOKUP(Table1[[#This Row],[CampaignID]],'advert datasetperformance'!A:F,6,FALSE)</f>
        <v>6446</v>
      </c>
    </row>
    <row r="3762" spans="1:16" x14ac:dyDescent="0.25">
      <c r="A3762" t="s">
        <v>8019</v>
      </c>
      <c r="B3762" t="s">
        <v>121</v>
      </c>
      <c r="C3762" t="s">
        <v>8020</v>
      </c>
      <c r="D3762" s="1">
        <v>45205</v>
      </c>
      <c r="E3762" s="1">
        <v>45375</v>
      </c>
      <c r="F3762">
        <v>3001</v>
      </c>
      <c r="G3762">
        <v>24076</v>
      </c>
      <c r="H3762">
        <v>4234</v>
      </c>
      <c r="I3762">
        <v>99</v>
      </c>
      <c r="J3762">
        <v>14245</v>
      </c>
      <c r="K3762" t="str">
        <f>VLOOKUP(Table1[[#This Row],[CustomerID]],'advert datasetcustomers'!A:B,2,FALSE)</f>
        <v>Elizabeth Smith</v>
      </c>
      <c r="L3762" t="str">
        <f>VLOOKUP(Table1[[#This Row],[CustomerID]],'advert datasetcustomers'!A:E,5,FALSE)</f>
        <v>South Richardton, AR</v>
      </c>
      <c r="M3762" t="str">
        <f>VLOOKUP(Table1[[#This Row],[CampaignID]],'advert datasetplatforms'!A:B,2,FALSE)</f>
        <v>LinkedIn</v>
      </c>
      <c r="N3762">
        <f>VLOOKUP(Table1[[#This Row],[CampaignID]],'advert datasetplatforms'!A:D,4,FALSE)</f>
        <v>89070</v>
      </c>
      <c r="O3762" t="str">
        <f>VLOOKUP(Table1[[#This Row],[CampaignID]],'advert datasetperformance'!A:B,2,FALSE)</f>
        <v>2024-01</v>
      </c>
      <c r="P3762">
        <f>VLOOKUP(Table1[[#This Row],[CampaignID]],'advert datasetperformance'!A:F,6,FALSE)</f>
        <v>8386</v>
      </c>
    </row>
    <row r="3763" spans="1:16" x14ac:dyDescent="0.25">
      <c r="A3763" t="s">
        <v>8021</v>
      </c>
      <c r="B3763" t="s">
        <v>746</v>
      </c>
      <c r="C3763" t="s">
        <v>8022</v>
      </c>
      <c r="D3763" s="1">
        <v>45184</v>
      </c>
      <c r="E3763" s="1">
        <v>45036</v>
      </c>
      <c r="F3763">
        <v>7835</v>
      </c>
      <c r="G3763">
        <v>126208</v>
      </c>
      <c r="H3763">
        <v>4513</v>
      </c>
      <c r="I3763">
        <v>585</v>
      </c>
      <c r="J3763">
        <v>21382</v>
      </c>
      <c r="K3763" t="str">
        <f>VLOOKUP(Table1[[#This Row],[CustomerID]],'advert datasetcustomers'!A:B,2,FALSE)</f>
        <v>Theresa Harris</v>
      </c>
      <c r="L3763" t="str">
        <f>VLOOKUP(Table1[[#This Row],[CustomerID]],'advert datasetcustomers'!A:E,5,FALSE)</f>
        <v>South Ericville, HI</v>
      </c>
      <c r="M3763" t="str">
        <f>VLOOKUP(Table1[[#This Row],[CampaignID]],'advert datasetplatforms'!A:B,2,FALSE)</f>
        <v>LinkedIn</v>
      </c>
      <c r="N3763">
        <f>VLOOKUP(Table1[[#This Row],[CampaignID]],'advert datasetplatforms'!A:D,4,FALSE)</f>
        <v>84024</v>
      </c>
      <c r="O3763" t="str">
        <f>VLOOKUP(Table1[[#This Row],[CampaignID]],'advert datasetperformance'!A:B,2,FALSE)</f>
        <v>2024-07</v>
      </c>
      <c r="P3763">
        <f>VLOOKUP(Table1[[#This Row],[CampaignID]],'advert datasetperformance'!A:F,6,FALSE)</f>
        <v>10014</v>
      </c>
    </row>
    <row r="3764" spans="1:16" x14ac:dyDescent="0.25">
      <c r="A3764" t="s">
        <v>8023</v>
      </c>
      <c r="B3764" t="s">
        <v>2256</v>
      </c>
      <c r="C3764" t="s">
        <v>8024</v>
      </c>
      <c r="D3764" s="1">
        <v>44987</v>
      </c>
      <c r="E3764" s="1">
        <v>45309</v>
      </c>
      <c r="F3764">
        <v>4534</v>
      </c>
      <c r="G3764">
        <v>134302</v>
      </c>
      <c r="H3764">
        <v>6886</v>
      </c>
      <c r="I3764">
        <v>663</v>
      </c>
      <c r="J3764">
        <v>12222</v>
      </c>
      <c r="K3764" t="str">
        <f>VLOOKUP(Table1[[#This Row],[CustomerID]],'advert datasetcustomers'!A:B,2,FALSE)</f>
        <v>Patrick King</v>
      </c>
      <c r="L3764" t="str">
        <f>VLOOKUP(Table1[[#This Row],[CustomerID]],'advert datasetcustomers'!A:E,5,FALSE)</f>
        <v>Garciaport, ND</v>
      </c>
      <c r="M3764" t="str">
        <f>VLOOKUP(Table1[[#This Row],[CampaignID]],'advert datasetplatforms'!A:B,2,FALSE)</f>
        <v>Twitter</v>
      </c>
      <c r="N3764">
        <f>VLOOKUP(Table1[[#This Row],[CampaignID]],'advert datasetplatforms'!A:D,4,FALSE)</f>
        <v>63248</v>
      </c>
      <c r="O3764" t="str">
        <f>VLOOKUP(Table1[[#This Row],[CampaignID]],'advert datasetperformance'!A:B,2,FALSE)</f>
        <v>2024-01</v>
      </c>
      <c r="P3764">
        <f>VLOOKUP(Table1[[#This Row],[CampaignID]],'advert datasetperformance'!A:F,6,FALSE)</f>
        <v>15048</v>
      </c>
    </row>
    <row r="3765" spans="1:16" x14ac:dyDescent="0.25">
      <c r="A3765" t="s">
        <v>8025</v>
      </c>
      <c r="B3765" t="s">
        <v>62</v>
      </c>
      <c r="C3765" t="s">
        <v>8026</v>
      </c>
      <c r="D3765" s="1">
        <v>45546</v>
      </c>
      <c r="E3765" s="1">
        <v>45457</v>
      </c>
      <c r="F3765">
        <v>5157</v>
      </c>
      <c r="G3765">
        <v>118422</v>
      </c>
      <c r="H3765">
        <v>6486</v>
      </c>
      <c r="I3765">
        <v>578</v>
      </c>
      <c r="J3765">
        <v>17773</v>
      </c>
      <c r="K3765" t="str">
        <f>VLOOKUP(Table1[[#This Row],[CustomerID]],'advert datasetcustomers'!A:B,2,FALSE)</f>
        <v>Lisa Ramirez</v>
      </c>
      <c r="L3765" t="str">
        <f>VLOOKUP(Table1[[#This Row],[CustomerID]],'advert datasetcustomers'!A:E,5,FALSE)</f>
        <v>Lake Cody, MH</v>
      </c>
      <c r="M3765" t="str">
        <f>VLOOKUP(Table1[[#This Row],[CampaignID]],'advert datasetplatforms'!A:B,2,FALSE)</f>
        <v>LinkedIn</v>
      </c>
      <c r="N3765">
        <f>VLOOKUP(Table1[[#This Row],[CampaignID]],'advert datasetplatforms'!A:D,4,FALSE)</f>
        <v>82047</v>
      </c>
      <c r="O3765" t="str">
        <f>VLOOKUP(Table1[[#This Row],[CampaignID]],'advert datasetperformance'!A:B,2,FALSE)</f>
        <v>2024-09</v>
      </c>
      <c r="P3765">
        <f>VLOOKUP(Table1[[#This Row],[CampaignID]],'advert datasetperformance'!A:F,6,FALSE)</f>
        <v>10587</v>
      </c>
    </row>
    <row r="3766" spans="1:16" x14ac:dyDescent="0.25">
      <c r="A3766" t="s">
        <v>8027</v>
      </c>
      <c r="B3766" t="s">
        <v>1291</v>
      </c>
      <c r="C3766" t="s">
        <v>8028</v>
      </c>
      <c r="D3766" s="1">
        <v>44882</v>
      </c>
      <c r="E3766" s="1">
        <v>45307</v>
      </c>
      <c r="F3766">
        <v>3485</v>
      </c>
      <c r="G3766">
        <v>94818</v>
      </c>
      <c r="H3766">
        <v>4802</v>
      </c>
      <c r="I3766">
        <v>262</v>
      </c>
      <c r="J3766">
        <v>22359</v>
      </c>
      <c r="K3766" t="str">
        <f>VLOOKUP(Table1[[#This Row],[CustomerID]],'advert datasetcustomers'!A:B,2,FALSE)</f>
        <v>Shawn Jefferson</v>
      </c>
      <c r="L3766" t="str">
        <f>VLOOKUP(Table1[[#This Row],[CustomerID]],'advert datasetcustomers'!A:E,5,FALSE)</f>
        <v>South Sarahside, NC</v>
      </c>
      <c r="M3766" t="str">
        <f>VLOOKUP(Table1[[#This Row],[CampaignID]],'advert datasetplatforms'!A:B,2,FALSE)</f>
        <v>Twitter</v>
      </c>
      <c r="N3766">
        <f>VLOOKUP(Table1[[#This Row],[CampaignID]],'advert datasetplatforms'!A:D,4,FALSE)</f>
        <v>129005</v>
      </c>
      <c r="O3766" t="str">
        <f>VLOOKUP(Table1[[#This Row],[CampaignID]],'advert datasetperformance'!A:B,2,FALSE)</f>
        <v>2024-01</v>
      </c>
      <c r="P3766">
        <f>VLOOKUP(Table1[[#This Row],[CampaignID]],'advert datasetperformance'!A:F,6,FALSE)</f>
        <v>5183</v>
      </c>
    </row>
    <row r="3767" spans="1:16" x14ac:dyDescent="0.25">
      <c r="A3767" t="s">
        <v>8029</v>
      </c>
      <c r="B3767" t="s">
        <v>50</v>
      </c>
      <c r="C3767" t="s">
        <v>8030</v>
      </c>
      <c r="D3767" s="1">
        <v>45273</v>
      </c>
      <c r="E3767" s="1">
        <v>45593</v>
      </c>
      <c r="F3767">
        <v>3444</v>
      </c>
      <c r="G3767">
        <v>116572</v>
      </c>
      <c r="H3767">
        <v>4241</v>
      </c>
      <c r="I3767">
        <v>744</v>
      </c>
      <c r="J3767">
        <v>13975</v>
      </c>
      <c r="K3767" t="str">
        <f>VLOOKUP(Table1[[#This Row],[CustomerID]],'advert datasetcustomers'!A:B,2,FALSE)</f>
        <v>Patrick Reynolds</v>
      </c>
      <c r="L3767" t="str">
        <f>VLOOKUP(Table1[[#This Row],[CustomerID]],'advert datasetcustomers'!A:E,5,FALSE)</f>
        <v>Brianberg, DC</v>
      </c>
      <c r="M3767" t="str">
        <f>VLOOKUP(Table1[[#This Row],[CampaignID]],'advert datasetplatforms'!A:B,2,FALSE)</f>
        <v>Instagram</v>
      </c>
      <c r="N3767">
        <f>VLOOKUP(Table1[[#This Row],[CampaignID]],'advert datasetplatforms'!A:D,4,FALSE)</f>
        <v>54865</v>
      </c>
      <c r="O3767" t="str">
        <f>VLOOKUP(Table1[[#This Row],[CampaignID]],'advert datasetperformance'!A:B,2,FALSE)</f>
        <v>2024-07</v>
      </c>
      <c r="P3767">
        <f>VLOOKUP(Table1[[#This Row],[CampaignID]],'advert datasetperformance'!A:F,6,FALSE)</f>
        <v>10996</v>
      </c>
    </row>
    <row r="3768" spans="1:16" x14ac:dyDescent="0.25">
      <c r="A3768" t="s">
        <v>8031</v>
      </c>
      <c r="B3768" t="s">
        <v>358</v>
      </c>
      <c r="C3768" t="s">
        <v>8032</v>
      </c>
      <c r="D3768" s="1">
        <v>45288</v>
      </c>
      <c r="E3768" s="1">
        <v>45241</v>
      </c>
      <c r="F3768">
        <v>5618</v>
      </c>
      <c r="G3768">
        <v>65985</v>
      </c>
      <c r="H3768">
        <v>6662</v>
      </c>
      <c r="I3768">
        <v>626</v>
      </c>
      <c r="J3768">
        <v>15816</v>
      </c>
      <c r="K3768" t="str">
        <f>VLOOKUP(Table1[[#This Row],[CustomerID]],'advert datasetcustomers'!A:B,2,FALSE)</f>
        <v>Cameron Ramsey</v>
      </c>
      <c r="L3768" t="str">
        <f>VLOOKUP(Table1[[#This Row],[CustomerID]],'advert datasetcustomers'!A:E,5,FALSE)</f>
        <v>Kathleenton, TN</v>
      </c>
      <c r="M3768" t="str">
        <f>VLOOKUP(Table1[[#This Row],[CampaignID]],'advert datasetplatforms'!A:B,2,FALSE)</f>
        <v>Google Ads</v>
      </c>
      <c r="N3768">
        <f>VLOOKUP(Table1[[#This Row],[CampaignID]],'advert datasetplatforms'!A:D,4,FALSE)</f>
        <v>87849</v>
      </c>
      <c r="O3768" t="str">
        <f>VLOOKUP(Table1[[#This Row],[CampaignID]],'advert datasetperformance'!A:B,2,FALSE)</f>
        <v>2024-06</v>
      </c>
      <c r="P3768">
        <f>VLOOKUP(Table1[[#This Row],[CampaignID]],'advert datasetperformance'!A:F,6,FALSE)</f>
        <v>10739</v>
      </c>
    </row>
    <row r="3769" spans="1:16" x14ac:dyDescent="0.25">
      <c r="A3769" t="s">
        <v>8033</v>
      </c>
      <c r="B3769" t="s">
        <v>2608</v>
      </c>
      <c r="C3769" t="s">
        <v>8034</v>
      </c>
      <c r="D3769" s="1">
        <v>45396</v>
      </c>
      <c r="E3769" s="1">
        <v>45496</v>
      </c>
      <c r="F3769">
        <v>5789</v>
      </c>
      <c r="G3769">
        <v>109180</v>
      </c>
      <c r="H3769">
        <v>5228</v>
      </c>
      <c r="I3769">
        <v>302</v>
      </c>
      <c r="J3769">
        <v>6152</v>
      </c>
      <c r="K3769" t="str">
        <f>VLOOKUP(Table1[[#This Row],[CustomerID]],'advert datasetcustomers'!A:B,2,FALSE)</f>
        <v>Janice Palmer</v>
      </c>
      <c r="L3769" t="str">
        <f>VLOOKUP(Table1[[#This Row],[CustomerID]],'advert datasetcustomers'!A:E,5,FALSE)</f>
        <v>Lake Sandy, OR</v>
      </c>
      <c r="M3769" t="str">
        <f>VLOOKUP(Table1[[#This Row],[CampaignID]],'advert datasetplatforms'!A:B,2,FALSE)</f>
        <v>Google Ads</v>
      </c>
      <c r="N3769">
        <f>VLOOKUP(Table1[[#This Row],[CampaignID]],'advert datasetplatforms'!A:D,4,FALSE)</f>
        <v>87976</v>
      </c>
      <c r="O3769" t="str">
        <f>VLOOKUP(Table1[[#This Row],[CampaignID]],'advert datasetperformance'!A:B,2,FALSE)</f>
        <v>2024-07</v>
      </c>
      <c r="P3769">
        <f>VLOOKUP(Table1[[#This Row],[CampaignID]],'advert datasetperformance'!A:F,6,FALSE)</f>
        <v>10377</v>
      </c>
    </row>
    <row r="3770" spans="1:16" x14ac:dyDescent="0.25">
      <c r="A3770" t="s">
        <v>8035</v>
      </c>
      <c r="B3770" t="s">
        <v>2999</v>
      </c>
      <c r="C3770" t="s">
        <v>8036</v>
      </c>
      <c r="D3770" s="1">
        <v>44866</v>
      </c>
      <c r="E3770" s="1">
        <v>45502</v>
      </c>
      <c r="F3770">
        <v>6316</v>
      </c>
      <c r="G3770">
        <v>88620</v>
      </c>
      <c r="H3770">
        <v>6746</v>
      </c>
      <c r="I3770">
        <v>613</v>
      </c>
      <c r="J3770">
        <v>16819</v>
      </c>
      <c r="K3770" t="str">
        <f>VLOOKUP(Table1[[#This Row],[CustomerID]],'advert datasetcustomers'!A:B,2,FALSE)</f>
        <v>Mary Lloyd</v>
      </c>
      <c r="L3770" t="str">
        <f>VLOOKUP(Table1[[#This Row],[CustomerID]],'advert datasetcustomers'!A:E,5,FALSE)</f>
        <v>Popehaven, ND</v>
      </c>
      <c r="M3770" t="str">
        <f>VLOOKUP(Table1[[#This Row],[CampaignID]],'advert datasetplatforms'!A:B,2,FALSE)</f>
        <v>Instagram</v>
      </c>
      <c r="N3770">
        <f>VLOOKUP(Table1[[#This Row],[CampaignID]],'advert datasetplatforms'!A:D,4,FALSE)</f>
        <v>85034</v>
      </c>
      <c r="O3770" t="str">
        <f>VLOOKUP(Table1[[#This Row],[CampaignID]],'advert datasetperformance'!A:B,2,FALSE)</f>
        <v>2024-06</v>
      </c>
      <c r="P3770">
        <f>VLOOKUP(Table1[[#This Row],[CampaignID]],'advert datasetperformance'!A:F,6,FALSE)</f>
        <v>12265</v>
      </c>
    </row>
    <row r="3771" spans="1:16" x14ac:dyDescent="0.25">
      <c r="A3771" t="s">
        <v>8037</v>
      </c>
      <c r="B3771" t="s">
        <v>527</v>
      </c>
      <c r="C3771" t="s">
        <v>8038</v>
      </c>
      <c r="D3771" s="1">
        <v>45478</v>
      </c>
      <c r="E3771" s="1">
        <v>44943</v>
      </c>
      <c r="F3771">
        <v>6655</v>
      </c>
      <c r="G3771">
        <v>144249</v>
      </c>
      <c r="H3771">
        <v>3192</v>
      </c>
      <c r="I3771">
        <v>632</v>
      </c>
      <c r="J3771">
        <v>16246</v>
      </c>
      <c r="K3771" t="str">
        <f>VLOOKUP(Table1[[#This Row],[CustomerID]],'advert datasetcustomers'!A:B,2,FALSE)</f>
        <v>Scott Casey</v>
      </c>
      <c r="L3771" t="str">
        <f>VLOOKUP(Table1[[#This Row],[CustomerID]],'advert datasetcustomers'!A:E,5,FALSE)</f>
        <v>Martinport, IN</v>
      </c>
      <c r="M3771" t="str">
        <f>VLOOKUP(Table1[[#This Row],[CampaignID]],'advert datasetplatforms'!A:B,2,FALSE)</f>
        <v>Google Ads</v>
      </c>
      <c r="N3771">
        <f>VLOOKUP(Table1[[#This Row],[CampaignID]],'advert datasetplatforms'!A:D,4,FALSE)</f>
        <v>100830</v>
      </c>
      <c r="O3771" t="str">
        <f>VLOOKUP(Table1[[#This Row],[CampaignID]],'advert datasetperformance'!A:B,2,FALSE)</f>
        <v>2024-03</v>
      </c>
      <c r="P3771">
        <f>VLOOKUP(Table1[[#This Row],[CampaignID]],'advert datasetperformance'!A:F,6,FALSE)</f>
        <v>8069</v>
      </c>
    </row>
    <row r="3772" spans="1:16" x14ac:dyDescent="0.25">
      <c r="A3772" t="s">
        <v>8039</v>
      </c>
      <c r="B3772" t="s">
        <v>1191</v>
      </c>
      <c r="C3772" t="s">
        <v>8040</v>
      </c>
      <c r="D3772" s="1">
        <v>44905</v>
      </c>
      <c r="E3772" s="1">
        <v>45260</v>
      </c>
      <c r="F3772">
        <v>4684</v>
      </c>
      <c r="G3772">
        <v>125309</v>
      </c>
      <c r="H3772">
        <v>8362</v>
      </c>
      <c r="I3772">
        <v>762</v>
      </c>
      <c r="J3772">
        <v>12221</v>
      </c>
      <c r="K3772" t="str">
        <f>VLOOKUP(Table1[[#This Row],[CustomerID]],'advert datasetcustomers'!A:B,2,FALSE)</f>
        <v>Jesus Mason</v>
      </c>
      <c r="L3772" t="str">
        <f>VLOOKUP(Table1[[#This Row],[CustomerID]],'advert datasetcustomers'!A:E,5,FALSE)</f>
        <v>Careyborough, HI</v>
      </c>
      <c r="M3772" t="str">
        <f>VLOOKUP(Table1[[#This Row],[CampaignID]],'advert datasetplatforms'!A:B,2,FALSE)</f>
        <v>Instagram</v>
      </c>
      <c r="N3772">
        <f>VLOOKUP(Table1[[#This Row],[CampaignID]],'advert datasetplatforms'!A:D,4,FALSE)</f>
        <v>93720</v>
      </c>
      <c r="O3772" t="str">
        <f>VLOOKUP(Table1[[#This Row],[CampaignID]],'advert datasetperformance'!A:B,2,FALSE)</f>
        <v>2024-06</v>
      </c>
      <c r="P3772">
        <f>VLOOKUP(Table1[[#This Row],[CampaignID]],'advert datasetperformance'!A:F,6,FALSE)</f>
        <v>9718</v>
      </c>
    </row>
    <row r="3773" spans="1:16" x14ac:dyDescent="0.25">
      <c r="A3773" t="s">
        <v>8041</v>
      </c>
      <c r="B3773" t="s">
        <v>2367</v>
      </c>
      <c r="C3773" t="s">
        <v>8042</v>
      </c>
      <c r="D3773" s="1">
        <v>45221</v>
      </c>
      <c r="E3773" s="1">
        <v>45046</v>
      </c>
      <c r="F3773">
        <v>4333</v>
      </c>
      <c r="G3773">
        <v>153782</v>
      </c>
      <c r="H3773">
        <v>5151</v>
      </c>
      <c r="I3773">
        <v>183</v>
      </c>
      <c r="J3773">
        <v>18025</v>
      </c>
      <c r="K3773" t="str">
        <f>VLOOKUP(Table1[[#This Row],[CustomerID]],'advert datasetcustomers'!A:B,2,FALSE)</f>
        <v>Helen Gonzales</v>
      </c>
      <c r="L3773" t="str">
        <f>VLOOKUP(Table1[[#This Row],[CustomerID]],'advert datasetcustomers'!A:E,5,FALSE)</f>
        <v>Leefurt, NH</v>
      </c>
      <c r="M3773" t="str">
        <f>VLOOKUP(Table1[[#This Row],[CampaignID]],'advert datasetplatforms'!A:B,2,FALSE)</f>
        <v>Google Ads</v>
      </c>
      <c r="N3773">
        <f>VLOOKUP(Table1[[#This Row],[CampaignID]],'advert datasetplatforms'!A:D,4,FALSE)</f>
        <v>47879</v>
      </c>
      <c r="O3773" t="str">
        <f>VLOOKUP(Table1[[#This Row],[CampaignID]],'advert datasetperformance'!A:B,2,FALSE)</f>
        <v>2024-04</v>
      </c>
      <c r="P3773">
        <f>VLOOKUP(Table1[[#This Row],[CampaignID]],'advert datasetperformance'!A:F,6,FALSE)</f>
        <v>10680</v>
      </c>
    </row>
    <row r="3774" spans="1:16" x14ac:dyDescent="0.25">
      <c r="A3774" t="s">
        <v>8043</v>
      </c>
      <c r="B3774" t="s">
        <v>1238</v>
      </c>
      <c r="C3774" t="s">
        <v>8044</v>
      </c>
      <c r="D3774" s="1">
        <v>45067</v>
      </c>
      <c r="E3774" s="1">
        <v>45280</v>
      </c>
      <c r="F3774">
        <v>6120</v>
      </c>
      <c r="G3774">
        <v>88987</v>
      </c>
      <c r="H3774">
        <v>4821</v>
      </c>
      <c r="I3774">
        <v>453</v>
      </c>
      <c r="J3774">
        <v>9110</v>
      </c>
      <c r="K3774" t="str">
        <f>VLOOKUP(Table1[[#This Row],[CustomerID]],'advert datasetcustomers'!A:B,2,FALSE)</f>
        <v>Eric Martin DDS</v>
      </c>
      <c r="L3774" t="str">
        <f>VLOOKUP(Table1[[#This Row],[CustomerID]],'advert datasetcustomers'!A:E,5,FALSE)</f>
        <v>Amandastad, MD</v>
      </c>
      <c r="M3774" t="str">
        <f>VLOOKUP(Table1[[#This Row],[CampaignID]],'advert datasetplatforms'!A:B,2,FALSE)</f>
        <v>Facebook</v>
      </c>
      <c r="N3774">
        <f>VLOOKUP(Table1[[#This Row],[CampaignID]],'advert datasetplatforms'!A:D,4,FALSE)</f>
        <v>46914</v>
      </c>
      <c r="O3774" t="str">
        <f>VLOOKUP(Table1[[#This Row],[CampaignID]],'advert datasetperformance'!A:B,2,FALSE)</f>
        <v>2024-07</v>
      </c>
      <c r="P3774">
        <f>VLOOKUP(Table1[[#This Row],[CampaignID]],'advert datasetperformance'!A:F,6,FALSE)</f>
        <v>8746</v>
      </c>
    </row>
    <row r="3775" spans="1:16" x14ac:dyDescent="0.25">
      <c r="A3775" t="s">
        <v>8045</v>
      </c>
      <c r="B3775" t="s">
        <v>681</v>
      </c>
      <c r="C3775" t="s">
        <v>8046</v>
      </c>
      <c r="D3775" s="1">
        <v>44956</v>
      </c>
      <c r="E3775" s="1">
        <v>45231</v>
      </c>
      <c r="F3775">
        <v>4043</v>
      </c>
      <c r="G3775">
        <v>108822</v>
      </c>
      <c r="H3775">
        <v>4511</v>
      </c>
      <c r="I3775">
        <v>352</v>
      </c>
      <c r="J3775">
        <v>21436</v>
      </c>
      <c r="K3775" t="str">
        <f>VLOOKUP(Table1[[#This Row],[CustomerID]],'advert datasetcustomers'!A:B,2,FALSE)</f>
        <v>Andrew Vega</v>
      </c>
      <c r="L3775" t="str">
        <f>VLOOKUP(Table1[[#This Row],[CustomerID]],'advert datasetcustomers'!A:E,5,FALSE)</f>
        <v>Butlertown, IL</v>
      </c>
      <c r="M3775" t="str">
        <f>VLOOKUP(Table1[[#This Row],[CampaignID]],'advert datasetplatforms'!A:B,2,FALSE)</f>
        <v>Instagram</v>
      </c>
      <c r="N3775">
        <f>VLOOKUP(Table1[[#This Row],[CampaignID]],'advert datasetplatforms'!A:D,4,FALSE)</f>
        <v>123094</v>
      </c>
      <c r="O3775" t="str">
        <f>VLOOKUP(Table1[[#This Row],[CampaignID]],'advert datasetperformance'!A:B,2,FALSE)</f>
        <v>2024-07</v>
      </c>
      <c r="P3775">
        <f>VLOOKUP(Table1[[#This Row],[CampaignID]],'advert datasetperformance'!A:F,6,FALSE)</f>
        <v>12526</v>
      </c>
    </row>
    <row r="3776" spans="1:16" x14ac:dyDescent="0.25">
      <c r="A3776" t="s">
        <v>8047</v>
      </c>
      <c r="B3776" t="s">
        <v>700</v>
      </c>
      <c r="C3776" t="s">
        <v>8048</v>
      </c>
      <c r="D3776" s="1">
        <v>44949</v>
      </c>
      <c r="E3776" s="1">
        <v>44959</v>
      </c>
      <c r="F3776">
        <v>6307</v>
      </c>
      <c r="G3776">
        <v>120989</v>
      </c>
      <c r="H3776">
        <v>2736</v>
      </c>
      <c r="I3776">
        <v>0</v>
      </c>
      <c r="J3776">
        <v>1344</v>
      </c>
      <c r="K3776" t="str">
        <f>VLOOKUP(Table1[[#This Row],[CustomerID]],'advert datasetcustomers'!A:B,2,FALSE)</f>
        <v>Anthony Watkins</v>
      </c>
      <c r="L3776" t="str">
        <f>VLOOKUP(Table1[[#This Row],[CustomerID]],'advert datasetcustomers'!A:E,5,FALSE)</f>
        <v>West Daniel, WV</v>
      </c>
      <c r="M3776" t="str">
        <f>VLOOKUP(Table1[[#This Row],[CampaignID]],'advert datasetplatforms'!A:B,2,FALSE)</f>
        <v>Twitter</v>
      </c>
      <c r="N3776">
        <f>VLOOKUP(Table1[[#This Row],[CampaignID]],'advert datasetplatforms'!A:D,4,FALSE)</f>
        <v>120714</v>
      </c>
      <c r="O3776" t="str">
        <f>VLOOKUP(Table1[[#This Row],[CampaignID]],'advert datasetperformance'!A:B,2,FALSE)</f>
        <v>2024-07</v>
      </c>
      <c r="P3776">
        <f>VLOOKUP(Table1[[#This Row],[CampaignID]],'advert datasetperformance'!A:F,6,FALSE)</f>
        <v>8117</v>
      </c>
    </row>
    <row r="3777" spans="1:16" x14ac:dyDescent="0.25">
      <c r="A3777" t="s">
        <v>8049</v>
      </c>
      <c r="B3777" t="s">
        <v>1541</v>
      </c>
      <c r="C3777" t="s">
        <v>8050</v>
      </c>
      <c r="D3777" s="1">
        <v>45293</v>
      </c>
      <c r="E3777" s="1">
        <v>45115</v>
      </c>
      <c r="F3777">
        <v>5561</v>
      </c>
      <c r="G3777">
        <v>105595</v>
      </c>
      <c r="H3777">
        <v>4735</v>
      </c>
      <c r="I3777">
        <v>633</v>
      </c>
      <c r="J3777">
        <v>5856</v>
      </c>
      <c r="K3777" t="str">
        <f>VLOOKUP(Table1[[#This Row],[CustomerID]],'advert datasetcustomers'!A:B,2,FALSE)</f>
        <v>Jared Gould</v>
      </c>
      <c r="L3777" t="str">
        <f>VLOOKUP(Table1[[#This Row],[CustomerID]],'advert datasetcustomers'!A:E,5,FALSE)</f>
        <v>Christophermouth, CO</v>
      </c>
      <c r="M3777" t="str">
        <f>VLOOKUP(Table1[[#This Row],[CampaignID]],'advert datasetplatforms'!A:B,2,FALSE)</f>
        <v>Twitter</v>
      </c>
      <c r="N3777">
        <f>VLOOKUP(Table1[[#This Row],[CampaignID]],'advert datasetplatforms'!A:D,4,FALSE)</f>
        <v>124407</v>
      </c>
      <c r="O3777" t="str">
        <f>VLOOKUP(Table1[[#This Row],[CampaignID]],'advert datasetperformance'!A:B,2,FALSE)</f>
        <v>2024-02</v>
      </c>
      <c r="P3777">
        <f>VLOOKUP(Table1[[#This Row],[CampaignID]],'advert datasetperformance'!A:F,6,FALSE)</f>
        <v>11239</v>
      </c>
    </row>
    <row r="3778" spans="1:16" x14ac:dyDescent="0.25">
      <c r="A3778" t="s">
        <v>8051</v>
      </c>
      <c r="B3778" t="s">
        <v>2334</v>
      </c>
      <c r="C3778" t="s">
        <v>8052</v>
      </c>
      <c r="D3778" s="1">
        <v>44937</v>
      </c>
      <c r="E3778" s="1">
        <v>45427</v>
      </c>
      <c r="F3778">
        <v>6732</v>
      </c>
      <c r="G3778">
        <v>108143</v>
      </c>
      <c r="H3778">
        <v>3056</v>
      </c>
      <c r="I3778">
        <v>423</v>
      </c>
      <c r="J3778">
        <v>13393</v>
      </c>
      <c r="K3778" t="str">
        <f>VLOOKUP(Table1[[#This Row],[CustomerID]],'advert datasetcustomers'!A:B,2,FALSE)</f>
        <v>Greg Rosales</v>
      </c>
      <c r="L3778" t="str">
        <f>VLOOKUP(Table1[[#This Row],[CustomerID]],'advert datasetcustomers'!A:E,5,FALSE)</f>
        <v>South Michaelborough, GU</v>
      </c>
      <c r="M3778" t="str">
        <f>VLOOKUP(Table1[[#This Row],[CampaignID]],'advert datasetplatforms'!A:B,2,FALSE)</f>
        <v>Facebook</v>
      </c>
      <c r="N3778">
        <f>VLOOKUP(Table1[[#This Row],[CampaignID]],'advert datasetplatforms'!A:D,4,FALSE)</f>
        <v>68097</v>
      </c>
      <c r="O3778" t="str">
        <f>VLOOKUP(Table1[[#This Row],[CampaignID]],'advert datasetperformance'!A:B,2,FALSE)</f>
        <v>2024-05</v>
      </c>
      <c r="P3778">
        <f>VLOOKUP(Table1[[#This Row],[CampaignID]],'advert datasetperformance'!A:F,6,FALSE)</f>
        <v>7480</v>
      </c>
    </row>
    <row r="3779" spans="1:16" x14ac:dyDescent="0.25">
      <c r="A3779" t="s">
        <v>8053</v>
      </c>
      <c r="B3779" t="s">
        <v>1426</v>
      </c>
      <c r="C3779" t="s">
        <v>8054</v>
      </c>
      <c r="D3779" s="1">
        <v>45230</v>
      </c>
      <c r="E3779" s="1">
        <v>45496</v>
      </c>
      <c r="F3779">
        <v>6005</v>
      </c>
      <c r="G3779">
        <v>64364</v>
      </c>
      <c r="H3779">
        <v>5694</v>
      </c>
      <c r="I3779">
        <v>244</v>
      </c>
      <c r="J3779">
        <v>16216</v>
      </c>
      <c r="K3779" t="str">
        <f>VLOOKUP(Table1[[#This Row],[CustomerID]],'advert datasetcustomers'!A:B,2,FALSE)</f>
        <v>Jasmine Johnson</v>
      </c>
      <c r="L3779" t="str">
        <f>VLOOKUP(Table1[[#This Row],[CustomerID]],'advert datasetcustomers'!A:E,5,FALSE)</f>
        <v>Lake Jessicafurt, KS</v>
      </c>
      <c r="M3779" t="str">
        <f>VLOOKUP(Table1[[#This Row],[CampaignID]],'advert datasetplatforms'!A:B,2,FALSE)</f>
        <v>Twitter</v>
      </c>
      <c r="N3779">
        <f>VLOOKUP(Table1[[#This Row],[CampaignID]],'advert datasetplatforms'!A:D,4,FALSE)</f>
        <v>108609</v>
      </c>
      <c r="O3779" t="str">
        <f>VLOOKUP(Table1[[#This Row],[CampaignID]],'advert datasetperformance'!A:B,2,FALSE)</f>
        <v>2024-07</v>
      </c>
      <c r="P3779">
        <f>VLOOKUP(Table1[[#This Row],[CampaignID]],'advert datasetperformance'!A:F,6,FALSE)</f>
        <v>8876</v>
      </c>
    </row>
    <row r="3780" spans="1:16" x14ac:dyDescent="0.25">
      <c r="A3780" t="s">
        <v>8055</v>
      </c>
      <c r="B3780" t="s">
        <v>671</v>
      </c>
      <c r="C3780" t="s">
        <v>8056</v>
      </c>
      <c r="D3780" s="1">
        <v>44963</v>
      </c>
      <c r="E3780" s="1">
        <v>45292</v>
      </c>
      <c r="F3780">
        <v>3418</v>
      </c>
      <c r="G3780">
        <v>101605</v>
      </c>
      <c r="H3780">
        <v>2835</v>
      </c>
      <c r="I3780">
        <v>246</v>
      </c>
      <c r="J3780">
        <v>8644</v>
      </c>
      <c r="K3780" t="str">
        <f>VLOOKUP(Table1[[#This Row],[CustomerID]],'advert datasetcustomers'!A:B,2,FALSE)</f>
        <v>Amber Coleman</v>
      </c>
      <c r="L3780" t="str">
        <f>VLOOKUP(Table1[[#This Row],[CustomerID]],'advert datasetcustomers'!A:E,5,FALSE)</f>
        <v>Derekton, IL</v>
      </c>
      <c r="M3780" t="str">
        <f>VLOOKUP(Table1[[#This Row],[CampaignID]],'advert datasetplatforms'!A:B,2,FALSE)</f>
        <v>Google Ads</v>
      </c>
      <c r="N3780">
        <f>VLOOKUP(Table1[[#This Row],[CampaignID]],'advert datasetplatforms'!A:D,4,FALSE)</f>
        <v>114054</v>
      </c>
      <c r="O3780" t="str">
        <f>VLOOKUP(Table1[[#This Row],[CampaignID]],'advert datasetperformance'!A:B,2,FALSE)</f>
        <v>2024-06</v>
      </c>
      <c r="P3780">
        <f>VLOOKUP(Table1[[#This Row],[CampaignID]],'advert datasetperformance'!A:F,6,FALSE)</f>
        <v>11849</v>
      </c>
    </row>
    <row r="3781" spans="1:16" x14ac:dyDescent="0.25">
      <c r="A3781" t="s">
        <v>8057</v>
      </c>
      <c r="B3781" t="s">
        <v>608</v>
      </c>
      <c r="C3781" t="s">
        <v>8058</v>
      </c>
      <c r="D3781" s="1">
        <v>44990</v>
      </c>
      <c r="E3781" s="1">
        <v>44956</v>
      </c>
      <c r="F3781">
        <v>3701</v>
      </c>
      <c r="G3781">
        <v>89036</v>
      </c>
      <c r="H3781">
        <v>4877</v>
      </c>
      <c r="I3781">
        <v>393</v>
      </c>
      <c r="J3781">
        <v>16214</v>
      </c>
      <c r="K3781" t="str">
        <f>VLOOKUP(Table1[[#This Row],[CustomerID]],'advert datasetcustomers'!A:B,2,FALSE)</f>
        <v>Jennifer Reid</v>
      </c>
      <c r="L3781" t="str">
        <f>VLOOKUP(Table1[[#This Row],[CustomerID]],'advert datasetcustomers'!A:E,5,FALSE)</f>
        <v>Aprilside, FM</v>
      </c>
      <c r="M3781" t="str">
        <f>VLOOKUP(Table1[[#This Row],[CampaignID]],'advert datasetplatforms'!A:B,2,FALSE)</f>
        <v>Instagram</v>
      </c>
      <c r="N3781">
        <f>VLOOKUP(Table1[[#This Row],[CampaignID]],'advert datasetplatforms'!A:D,4,FALSE)</f>
        <v>106109</v>
      </c>
      <c r="O3781" t="str">
        <f>VLOOKUP(Table1[[#This Row],[CampaignID]],'advert datasetperformance'!A:B,2,FALSE)</f>
        <v>2024-07</v>
      </c>
      <c r="P3781">
        <f>VLOOKUP(Table1[[#This Row],[CampaignID]],'advert datasetperformance'!A:F,6,FALSE)</f>
        <v>9105</v>
      </c>
    </row>
    <row r="3782" spans="1:16" x14ac:dyDescent="0.25">
      <c r="A3782" t="s">
        <v>8059</v>
      </c>
      <c r="B3782" t="s">
        <v>773</v>
      </c>
      <c r="C3782" t="s">
        <v>8060</v>
      </c>
      <c r="D3782" s="1">
        <v>45195</v>
      </c>
      <c r="E3782" s="1">
        <v>45065</v>
      </c>
      <c r="F3782">
        <v>6098</v>
      </c>
      <c r="G3782">
        <v>36764</v>
      </c>
      <c r="H3782">
        <v>5039</v>
      </c>
      <c r="I3782">
        <v>265</v>
      </c>
      <c r="J3782">
        <v>22930</v>
      </c>
      <c r="K3782" t="str">
        <f>VLOOKUP(Table1[[#This Row],[CustomerID]],'advert datasetcustomers'!A:B,2,FALSE)</f>
        <v>Michele Benson</v>
      </c>
      <c r="L3782" t="str">
        <f>VLOOKUP(Table1[[#This Row],[CustomerID]],'advert datasetcustomers'!A:E,5,FALSE)</f>
        <v>Riveraland, VI</v>
      </c>
      <c r="M3782" t="str">
        <f>VLOOKUP(Table1[[#This Row],[CampaignID]],'advert datasetplatforms'!A:B,2,FALSE)</f>
        <v>LinkedIn</v>
      </c>
      <c r="N3782">
        <f>VLOOKUP(Table1[[#This Row],[CampaignID]],'advert datasetplatforms'!A:D,4,FALSE)</f>
        <v>91968</v>
      </c>
      <c r="O3782" t="str">
        <f>VLOOKUP(Table1[[#This Row],[CampaignID]],'advert datasetperformance'!A:B,2,FALSE)</f>
        <v>2024-01</v>
      </c>
      <c r="P3782">
        <f>VLOOKUP(Table1[[#This Row],[CampaignID]],'advert datasetperformance'!A:F,6,FALSE)</f>
        <v>9178</v>
      </c>
    </row>
    <row r="3783" spans="1:16" x14ac:dyDescent="0.25">
      <c r="A3783" t="s">
        <v>8061</v>
      </c>
      <c r="B3783" t="s">
        <v>1177</v>
      </c>
      <c r="C3783" t="s">
        <v>8062</v>
      </c>
      <c r="D3783" s="1">
        <v>45332</v>
      </c>
      <c r="E3783" s="1">
        <v>45125</v>
      </c>
      <c r="F3783">
        <v>7860</v>
      </c>
      <c r="G3783">
        <v>74648</v>
      </c>
      <c r="H3783">
        <v>4979</v>
      </c>
      <c r="I3783">
        <v>514</v>
      </c>
      <c r="J3783">
        <v>21148</v>
      </c>
      <c r="K3783" t="str">
        <f>VLOOKUP(Table1[[#This Row],[CustomerID]],'advert datasetcustomers'!A:B,2,FALSE)</f>
        <v>Rebecca Mitchell DDS</v>
      </c>
      <c r="L3783" t="str">
        <f>VLOOKUP(Table1[[#This Row],[CustomerID]],'advert datasetcustomers'!A:E,5,FALSE)</f>
        <v>Bridgesshire, CT</v>
      </c>
      <c r="M3783" t="str">
        <f>VLOOKUP(Table1[[#This Row],[CampaignID]],'advert datasetplatforms'!A:B,2,FALSE)</f>
        <v>Facebook</v>
      </c>
      <c r="N3783">
        <f>VLOOKUP(Table1[[#This Row],[CampaignID]],'advert datasetplatforms'!A:D,4,FALSE)</f>
        <v>76076</v>
      </c>
      <c r="O3783" t="str">
        <f>VLOOKUP(Table1[[#This Row],[CampaignID]],'advert datasetperformance'!A:B,2,FALSE)</f>
        <v>2024-10</v>
      </c>
      <c r="P3783">
        <f>VLOOKUP(Table1[[#This Row],[CampaignID]],'advert datasetperformance'!A:F,6,FALSE)</f>
        <v>11467</v>
      </c>
    </row>
    <row r="3784" spans="1:16" x14ac:dyDescent="0.25">
      <c r="A3784" t="s">
        <v>8063</v>
      </c>
      <c r="B3784" t="s">
        <v>1208</v>
      </c>
      <c r="C3784" t="s">
        <v>8064</v>
      </c>
      <c r="D3784" s="1">
        <v>44930</v>
      </c>
      <c r="E3784" s="1">
        <v>45383</v>
      </c>
      <c r="F3784">
        <v>3015</v>
      </c>
      <c r="G3784">
        <v>121608</v>
      </c>
      <c r="H3784">
        <v>2396</v>
      </c>
      <c r="I3784">
        <v>267</v>
      </c>
      <c r="J3784">
        <v>19721</v>
      </c>
      <c r="K3784" t="str">
        <f>VLOOKUP(Table1[[#This Row],[CustomerID]],'advert datasetcustomers'!A:B,2,FALSE)</f>
        <v>Brian Meyer</v>
      </c>
      <c r="L3784" t="str">
        <f>VLOOKUP(Table1[[#This Row],[CustomerID]],'advert datasetcustomers'!A:E,5,FALSE)</f>
        <v>Houstonbury, WI</v>
      </c>
      <c r="M3784" t="str">
        <f>VLOOKUP(Table1[[#This Row],[CampaignID]],'advert datasetplatforms'!A:B,2,FALSE)</f>
        <v>Facebook</v>
      </c>
      <c r="N3784">
        <f>VLOOKUP(Table1[[#This Row],[CampaignID]],'advert datasetplatforms'!A:D,4,FALSE)</f>
        <v>60203</v>
      </c>
      <c r="O3784" t="str">
        <f>VLOOKUP(Table1[[#This Row],[CampaignID]],'advert datasetperformance'!A:B,2,FALSE)</f>
        <v>2024-02</v>
      </c>
      <c r="P3784">
        <f>VLOOKUP(Table1[[#This Row],[CampaignID]],'advert datasetperformance'!A:F,6,FALSE)</f>
        <v>6252</v>
      </c>
    </row>
    <row r="3785" spans="1:16" x14ac:dyDescent="0.25">
      <c r="A3785" t="s">
        <v>8065</v>
      </c>
      <c r="B3785" t="s">
        <v>1382</v>
      </c>
      <c r="C3785" t="s">
        <v>8066</v>
      </c>
      <c r="D3785" s="1">
        <v>45218</v>
      </c>
      <c r="E3785" s="1">
        <v>44896</v>
      </c>
      <c r="F3785">
        <v>5034</v>
      </c>
      <c r="G3785">
        <v>120542</v>
      </c>
      <c r="H3785">
        <v>3739</v>
      </c>
      <c r="I3785">
        <v>593</v>
      </c>
      <c r="J3785">
        <v>10967</v>
      </c>
      <c r="K3785" t="str">
        <f>VLOOKUP(Table1[[#This Row],[CustomerID]],'advert datasetcustomers'!A:B,2,FALSE)</f>
        <v>Cory Morgan</v>
      </c>
      <c r="L3785" t="str">
        <f>VLOOKUP(Table1[[#This Row],[CustomerID]],'advert datasetcustomers'!A:E,5,FALSE)</f>
        <v>Pamelaborough, FL</v>
      </c>
      <c r="M3785" t="str">
        <f>VLOOKUP(Table1[[#This Row],[CampaignID]],'advert datasetplatforms'!A:B,2,FALSE)</f>
        <v>Twitter</v>
      </c>
      <c r="N3785">
        <f>VLOOKUP(Table1[[#This Row],[CampaignID]],'advert datasetplatforms'!A:D,4,FALSE)</f>
        <v>95015</v>
      </c>
      <c r="O3785" t="str">
        <f>VLOOKUP(Table1[[#This Row],[CampaignID]],'advert datasetperformance'!A:B,2,FALSE)</f>
        <v>2024-03</v>
      </c>
      <c r="P3785">
        <f>VLOOKUP(Table1[[#This Row],[CampaignID]],'advert datasetperformance'!A:F,6,FALSE)</f>
        <v>3535</v>
      </c>
    </row>
    <row r="3786" spans="1:16" x14ac:dyDescent="0.25">
      <c r="A3786" t="s">
        <v>8067</v>
      </c>
      <c r="B3786" t="s">
        <v>1471</v>
      </c>
      <c r="C3786" t="s">
        <v>8068</v>
      </c>
      <c r="D3786" s="1">
        <v>45265</v>
      </c>
      <c r="E3786" s="1">
        <v>45439</v>
      </c>
      <c r="F3786">
        <v>5422</v>
      </c>
      <c r="G3786">
        <v>53859</v>
      </c>
      <c r="H3786">
        <v>4974</v>
      </c>
      <c r="I3786">
        <v>445</v>
      </c>
      <c r="J3786">
        <v>8538</v>
      </c>
      <c r="K3786" t="str">
        <f>VLOOKUP(Table1[[#This Row],[CustomerID]],'advert datasetcustomers'!A:B,2,FALSE)</f>
        <v>Lisa Webster</v>
      </c>
      <c r="L3786" t="str">
        <f>VLOOKUP(Table1[[#This Row],[CustomerID]],'advert datasetcustomers'!A:E,5,FALSE)</f>
        <v>Lisaburgh, NJ</v>
      </c>
      <c r="M3786" t="str">
        <f>VLOOKUP(Table1[[#This Row],[CampaignID]],'advert datasetplatforms'!A:B,2,FALSE)</f>
        <v>LinkedIn</v>
      </c>
      <c r="N3786">
        <f>VLOOKUP(Table1[[#This Row],[CampaignID]],'advert datasetplatforms'!A:D,4,FALSE)</f>
        <v>104610</v>
      </c>
      <c r="O3786" t="str">
        <f>VLOOKUP(Table1[[#This Row],[CampaignID]],'advert datasetperformance'!A:B,2,FALSE)</f>
        <v>2024-01</v>
      </c>
      <c r="P3786">
        <f>VLOOKUP(Table1[[#This Row],[CampaignID]],'advert datasetperformance'!A:F,6,FALSE)</f>
        <v>10175</v>
      </c>
    </row>
    <row r="3787" spans="1:16" x14ac:dyDescent="0.25">
      <c r="A3787" t="s">
        <v>8069</v>
      </c>
      <c r="B3787" t="s">
        <v>330</v>
      </c>
      <c r="C3787" t="s">
        <v>8070</v>
      </c>
      <c r="D3787" s="1">
        <v>45404</v>
      </c>
      <c r="E3787" s="1">
        <v>44868</v>
      </c>
      <c r="F3787">
        <v>2711</v>
      </c>
      <c r="G3787">
        <v>103213</v>
      </c>
      <c r="H3787">
        <v>2718</v>
      </c>
      <c r="I3787">
        <v>372</v>
      </c>
      <c r="J3787">
        <v>19250</v>
      </c>
      <c r="K3787" t="str">
        <f>VLOOKUP(Table1[[#This Row],[CustomerID]],'advert datasetcustomers'!A:B,2,FALSE)</f>
        <v>Rebecca Maynard</v>
      </c>
      <c r="L3787" t="str">
        <f>VLOOKUP(Table1[[#This Row],[CustomerID]],'advert datasetcustomers'!A:E,5,FALSE)</f>
        <v>South Julianhaven, MS</v>
      </c>
      <c r="M3787" t="str">
        <f>VLOOKUP(Table1[[#This Row],[CampaignID]],'advert datasetplatforms'!A:B,2,FALSE)</f>
        <v>Twitter</v>
      </c>
      <c r="N3787">
        <f>VLOOKUP(Table1[[#This Row],[CampaignID]],'advert datasetplatforms'!A:D,4,FALSE)</f>
        <v>88739</v>
      </c>
      <c r="O3787" t="str">
        <f>VLOOKUP(Table1[[#This Row],[CampaignID]],'advert datasetperformance'!A:B,2,FALSE)</f>
        <v>2024-07</v>
      </c>
      <c r="P3787">
        <f>VLOOKUP(Table1[[#This Row],[CampaignID]],'advert datasetperformance'!A:F,6,FALSE)</f>
        <v>8124</v>
      </c>
    </row>
    <row r="3788" spans="1:16" x14ac:dyDescent="0.25">
      <c r="A3788" t="s">
        <v>8071</v>
      </c>
      <c r="B3788" t="s">
        <v>2650</v>
      </c>
      <c r="C3788" t="s">
        <v>8072</v>
      </c>
      <c r="D3788" s="1">
        <v>45574</v>
      </c>
      <c r="E3788" s="1">
        <v>45207</v>
      </c>
      <c r="F3788">
        <v>5717</v>
      </c>
      <c r="G3788">
        <v>56866</v>
      </c>
      <c r="H3788">
        <v>3009</v>
      </c>
      <c r="I3788">
        <v>529</v>
      </c>
      <c r="J3788">
        <v>16852</v>
      </c>
      <c r="K3788" t="str">
        <f>VLOOKUP(Table1[[#This Row],[CustomerID]],'advert datasetcustomers'!A:B,2,FALSE)</f>
        <v>Michael Galvan</v>
      </c>
      <c r="L3788" t="str">
        <f>VLOOKUP(Table1[[#This Row],[CustomerID]],'advert datasetcustomers'!A:E,5,FALSE)</f>
        <v>East Marcusland, KY</v>
      </c>
      <c r="M3788" t="str">
        <f>VLOOKUP(Table1[[#This Row],[CampaignID]],'advert datasetplatforms'!A:B,2,FALSE)</f>
        <v>Instagram</v>
      </c>
      <c r="N3788">
        <f>VLOOKUP(Table1[[#This Row],[CampaignID]],'advert datasetplatforms'!A:D,4,FALSE)</f>
        <v>74452</v>
      </c>
      <c r="O3788" t="str">
        <f>VLOOKUP(Table1[[#This Row],[CampaignID]],'advert datasetperformance'!A:B,2,FALSE)</f>
        <v>2024-04</v>
      </c>
      <c r="P3788">
        <f>VLOOKUP(Table1[[#This Row],[CampaignID]],'advert datasetperformance'!A:F,6,FALSE)</f>
        <v>10928</v>
      </c>
    </row>
    <row r="3789" spans="1:16" x14ac:dyDescent="0.25">
      <c r="A3789" t="s">
        <v>8073</v>
      </c>
      <c r="B3789" t="s">
        <v>80</v>
      </c>
      <c r="C3789" t="s">
        <v>8074</v>
      </c>
      <c r="D3789" s="1">
        <v>45330</v>
      </c>
      <c r="E3789" s="1">
        <v>45524</v>
      </c>
      <c r="F3789">
        <v>4860</v>
      </c>
      <c r="G3789">
        <v>115857</v>
      </c>
      <c r="H3789">
        <v>5494</v>
      </c>
      <c r="I3789">
        <v>300</v>
      </c>
      <c r="J3789">
        <v>22005</v>
      </c>
      <c r="K3789" t="str">
        <f>VLOOKUP(Table1[[#This Row],[CustomerID]],'advert datasetcustomers'!A:B,2,FALSE)</f>
        <v>Jean Wilcox</v>
      </c>
      <c r="L3789" t="str">
        <f>VLOOKUP(Table1[[#This Row],[CustomerID]],'advert datasetcustomers'!A:E,5,FALSE)</f>
        <v>Robertton, VA</v>
      </c>
      <c r="M3789" t="str">
        <f>VLOOKUP(Table1[[#This Row],[CampaignID]],'advert datasetplatforms'!A:B,2,FALSE)</f>
        <v>Twitter</v>
      </c>
      <c r="N3789">
        <f>VLOOKUP(Table1[[#This Row],[CampaignID]],'advert datasetplatforms'!A:D,4,FALSE)</f>
        <v>76542</v>
      </c>
      <c r="O3789" t="str">
        <f>VLOOKUP(Table1[[#This Row],[CampaignID]],'advert datasetperformance'!A:B,2,FALSE)</f>
        <v>2024-09</v>
      </c>
      <c r="P3789">
        <f>VLOOKUP(Table1[[#This Row],[CampaignID]],'advert datasetperformance'!A:F,6,FALSE)</f>
        <v>10980</v>
      </c>
    </row>
    <row r="3790" spans="1:16" x14ac:dyDescent="0.25">
      <c r="A3790" t="s">
        <v>8075</v>
      </c>
      <c r="B3790" t="s">
        <v>420</v>
      </c>
      <c r="C3790" t="s">
        <v>8076</v>
      </c>
      <c r="D3790" s="1">
        <v>45350</v>
      </c>
      <c r="E3790" s="1">
        <v>45588</v>
      </c>
      <c r="F3790">
        <v>1855</v>
      </c>
      <c r="G3790">
        <v>133929</v>
      </c>
      <c r="H3790">
        <v>4526</v>
      </c>
      <c r="I3790">
        <v>442</v>
      </c>
      <c r="J3790">
        <v>12627</v>
      </c>
      <c r="K3790" t="str">
        <f>VLOOKUP(Table1[[#This Row],[CustomerID]],'advert datasetcustomers'!A:B,2,FALSE)</f>
        <v>William Fowler</v>
      </c>
      <c r="L3790" t="str">
        <f>VLOOKUP(Table1[[#This Row],[CustomerID]],'advert datasetcustomers'!A:E,5,FALSE)</f>
        <v>Port Michelle, MH</v>
      </c>
      <c r="M3790" t="str">
        <f>VLOOKUP(Table1[[#This Row],[CampaignID]],'advert datasetplatforms'!A:B,2,FALSE)</f>
        <v>Instagram</v>
      </c>
      <c r="N3790">
        <f>VLOOKUP(Table1[[#This Row],[CampaignID]],'advert datasetplatforms'!A:D,4,FALSE)</f>
        <v>48485</v>
      </c>
      <c r="O3790" t="str">
        <f>VLOOKUP(Table1[[#This Row],[CampaignID]],'advert datasetperformance'!A:B,2,FALSE)</f>
        <v>2024-04</v>
      </c>
      <c r="P3790">
        <f>VLOOKUP(Table1[[#This Row],[CampaignID]],'advert datasetperformance'!A:F,6,FALSE)</f>
        <v>11792</v>
      </c>
    </row>
    <row r="3791" spans="1:16" x14ac:dyDescent="0.25">
      <c r="A3791" t="s">
        <v>8077</v>
      </c>
      <c r="B3791" t="s">
        <v>2275</v>
      </c>
      <c r="C3791" t="s">
        <v>8078</v>
      </c>
      <c r="D3791" s="1">
        <v>44993</v>
      </c>
      <c r="E3791" s="1">
        <v>45496</v>
      </c>
      <c r="F3791">
        <v>7432</v>
      </c>
      <c r="G3791">
        <v>92770</v>
      </c>
      <c r="H3791">
        <v>4339</v>
      </c>
      <c r="I3791">
        <v>466</v>
      </c>
      <c r="J3791">
        <v>13934</v>
      </c>
      <c r="K3791" t="str">
        <f>VLOOKUP(Table1[[#This Row],[CustomerID]],'advert datasetcustomers'!A:B,2,FALSE)</f>
        <v>Michael Hicks</v>
      </c>
      <c r="L3791" t="str">
        <f>VLOOKUP(Table1[[#This Row],[CustomerID]],'advert datasetcustomers'!A:E,5,FALSE)</f>
        <v>Huntstad, ID</v>
      </c>
      <c r="M3791" t="str">
        <f>VLOOKUP(Table1[[#This Row],[CampaignID]],'advert datasetplatforms'!A:B,2,FALSE)</f>
        <v>Instagram</v>
      </c>
      <c r="N3791">
        <f>VLOOKUP(Table1[[#This Row],[CampaignID]],'advert datasetplatforms'!A:D,4,FALSE)</f>
        <v>78295</v>
      </c>
      <c r="O3791" t="str">
        <f>VLOOKUP(Table1[[#This Row],[CampaignID]],'advert datasetperformance'!A:B,2,FALSE)</f>
        <v>2024-08</v>
      </c>
      <c r="P3791">
        <f>VLOOKUP(Table1[[#This Row],[CampaignID]],'advert datasetperformance'!A:F,6,FALSE)</f>
        <v>9028</v>
      </c>
    </row>
    <row r="3792" spans="1:16" x14ac:dyDescent="0.25">
      <c r="A3792" t="s">
        <v>8079</v>
      </c>
      <c r="B3792" t="s">
        <v>2159</v>
      </c>
      <c r="C3792" t="s">
        <v>8080</v>
      </c>
      <c r="D3792" s="1">
        <v>45117</v>
      </c>
      <c r="E3792" s="1">
        <v>45295</v>
      </c>
      <c r="F3792">
        <v>3705</v>
      </c>
      <c r="G3792">
        <v>135134</v>
      </c>
      <c r="H3792">
        <v>3083</v>
      </c>
      <c r="I3792">
        <v>581</v>
      </c>
      <c r="J3792">
        <v>5066</v>
      </c>
      <c r="K3792" t="str">
        <f>VLOOKUP(Table1[[#This Row],[CustomerID]],'advert datasetcustomers'!A:B,2,FALSE)</f>
        <v>Fernando Sandoval</v>
      </c>
      <c r="L3792" t="str">
        <f>VLOOKUP(Table1[[#This Row],[CustomerID]],'advert datasetcustomers'!A:E,5,FALSE)</f>
        <v>Thomasside, DE</v>
      </c>
      <c r="M3792" t="str">
        <f>VLOOKUP(Table1[[#This Row],[CampaignID]],'advert datasetplatforms'!A:B,2,FALSE)</f>
        <v>Instagram</v>
      </c>
      <c r="N3792">
        <f>VLOOKUP(Table1[[#This Row],[CampaignID]],'advert datasetplatforms'!A:D,4,FALSE)</f>
        <v>92975</v>
      </c>
      <c r="O3792" t="str">
        <f>VLOOKUP(Table1[[#This Row],[CampaignID]],'advert datasetperformance'!A:B,2,FALSE)</f>
        <v>2024-07</v>
      </c>
      <c r="P3792">
        <f>VLOOKUP(Table1[[#This Row],[CampaignID]],'advert datasetperformance'!A:F,6,FALSE)</f>
        <v>8779</v>
      </c>
    </row>
    <row r="3793" spans="1:16" x14ac:dyDescent="0.25">
      <c r="A3793" t="s">
        <v>8081</v>
      </c>
      <c r="B3793" t="s">
        <v>1294</v>
      </c>
      <c r="C3793" t="s">
        <v>8082</v>
      </c>
      <c r="D3793" s="1">
        <v>45227</v>
      </c>
      <c r="E3793" s="1">
        <v>45531</v>
      </c>
      <c r="F3793">
        <v>3076</v>
      </c>
      <c r="G3793">
        <v>100724</v>
      </c>
      <c r="H3793">
        <v>1900</v>
      </c>
      <c r="I3793">
        <v>849</v>
      </c>
      <c r="J3793">
        <v>21479</v>
      </c>
      <c r="K3793" t="str">
        <f>VLOOKUP(Table1[[#This Row],[CustomerID]],'advert datasetcustomers'!A:B,2,FALSE)</f>
        <v>Denise Gregory</v>
      </c>
      <c r="L3793" t="str">
        <f>VLOOKUP(Table1[[#This Row],[CustomerID]],'advert datasetcustomers'!A:E,5,FALSE)</f>
        <v>Bowmanton, VA</v>
      </c>
      <c r="M3793" t="str">
        <f>VLOOKUP(Table1[[#This Row],[CampaignID]],'advert datasetplatforms'!A:B,2,FALSE)</f>
        <v>LinkedIn</v>
      </c>
      <c r="N3793">
        <f>VLOOKUP(Table1[[#This Row],[CampaignID]],'advert datasetplatforms'!A:D,4,FALSE)</f>
        <v>83019</v>
      </c>
      <c r="O3793" t="str">
        <f>VLOOKUP(Table1[[#This Row],[CampaignID]],'advert datasetperformance'!A:B,2,FALSE)</f>
        <v>2024-04</v>
      </c>
      <c r="P3793">
        <f>VLOOKUP(Table1[[#This Row],[CampaignID]],'advert datasetperformance'!A:F,6,FALSE)</f>
        <v>8741</v>
      </c>
    </row>
    <row r="3794" spans="1:16" x14ac:dyDescent="0.25">
      <c r="A3794" t="s">
        <v>8083</v>
      </c>
      <c r="B3794" t="s">
        <v>112</v>
      </c>
      <c r="C3794" t="s">
        <v>8084</v>
      </c>
      <c r="D3794" s="1">
        <v>45478</v>
      </c>
      <c r="E3794" s="1">
        <v>45133</v>
      </c>
      <c r="F3794">
        <v>5630</v>
      </c>
      <c r="G3794">
        <v>104424</v>
      </c>
      <c r="H3794">
        <v>2907</v>
      </c>
      <c r="I3794">
        <v>515</v>
      </c>
      <c r="J3794">
        <v>5059</v>
      </c>
      <c r="K3794" t="str">
        <f>VLOOKUP(Table1[[#This Row],[CustomerID]],'advert datasetcustomers'!A:B,2,FALSE)</f>
        <v>Melissa Zimmerman</v>
      </c>
      <c r="L3794" t="str">
        <f>VLOOKUP(Table1[[#This Row],[CustomerID]],'advert datasetcustomers'!A:E,5,FALSE)</f>
        <v>Lake Ruthchester, NC</v>
      </c>
      <c r="M3794" t="str">
        <f>VLOOKUP(Table1[[#This Row],[CampaignID]],'advert datasetplatforms'!A:B,2,FALSE)</f>
        <v>Google Ads</v>
      </c>
      <c r="N3794">
        <f>VLOOKUP(Table1[[#This Row],[CampaignID]],'advert datasetplatforms'!A:D,4,FALSE)</f>
        <v>29333</v>
      </c>
      <c r="O3794" t="str">
        <f>VLOOKUP(Table1[[#This Row],[CampaignID]],'advert datasetperformance'!A:B,2,FALSE)</f>
        <v>2024-02</v>
      </c>
      <c r="P3794">
        <f>VLOOKUP(Table1[[#This Row],[CampaignID]],'advert datasetperformance'!A:F,6,FALSE)</f>
        <v>12598</v>
      </c>
    </row>
    <row r="3795" spans="1:16" x14ac:dyDescent="0.25">
      <c r="A3795" t="s">
        <v>8085</v>
      </c>
      <c r="B3795" t="s">
        <v>456</v>
      </c>
      <c r="C3795" t="s">
        <v>8086</v>
      </c>
      <c r="D3795" s="1">
        <v>44889</v>
      </c>
      <c r="E3795" s="1">
        <v>45483</v>
      </c>
      <c r="F3795">
        <v>5836</v>
      </c>
      <c r="G3795">
        <v>132362</v>
      </c>
      <c r="H3795">
        <v>4419</v>
      </c>
      <c r="I3795">
        <v>513</v>
      </c>
      <c r="J3795">
        <v>15635</v>
      </c>
      <c r="K3795" t="str">
        <f>VLOOKUP(Table1[[#This Row],[CustomerID]],'advert datasetcustomers'!A:B,2,FALSE)</f>
        <v>Sharon Ramos</v>
      </c>
      <c r="L3795" t="str">
        <f>VLOOKUP(Table1[[#This Row],[CustomerID]],'advert datasetcustomers'!A:E,5,FALSE)</f>
        <v>East Joseph, ND</v>
      </c>
      <c r="M3795" t="str">
        <f>VLOOKUP(Table1[[#This Row],[CampaignID]],'advert datasetplatforms'!A:B,2,FALSE)</f>
        <v>LinkedIn</v>
      </c>
      <c r="N3795">
        <f>VLOOKUP(Table1[[#This Row],[CampaignID]],'advert datasetplatforms'!A:D,4,FALSE)</f>
        <v>66746</v>
      </c>
      <c r="O3795" t="str">
        <f>VLOOKUP(Table1[[#This Row],[CampaignID]],'advert datasetperformance'!A:B,2,FALSE)</f>
        <v>2024-01</v>
      </c>
      <c r="P3795">
        <f>VLOOKUP(Table1[[#This Row],[CampaignID]],'advert datasetperformance'!A:F,6,FALSE)</f>
        <v>5073</v>
      </c>
    </row>
    <row r="3796" spans="1:16" x14ac:dyDescent="0.25">
      <c r="A3796" t="s">
        <v>8087</v>
      </c>
      <c r="B3796" t="s">
        <v>172</v>
      </c>
      <c r="C3796" t="s">
        <v>8088</v>
      </c>
      <c r="D3796" s="1">
        <v>44978</v>
      </c>
      <c r="E3796" s="1">
        <v>45507</v>
      </c>
      <c r="F3796">
        <v>6104</v>
      </c>
      <c r="G3796">
        <v>93874</v>
      </c>
      <c r="H3796">
        <v>2054</v>
      </c>
      <c r="I3796">
        <v>193</v>
      </c>
      <c r="J3796">
        <v>20604</v>
      </c>
      <c r="K3796" t="str">
        <f>VLOOKUP(Table1[[#This Row],[CustomerID]],'advert datasetcustomers'!A:B,2,FALSE)</f>
        <v>Karen Solis</v>
      </c>
      <c r="L3796" t="str">
        <f>VLOOKUP(Table1[[#This Row],[CustomerID]],'advert datasetcustomers'!A:E,5,FALSE)</f>
        <v>South Natalie, AZ</v>
      </c>
      <c r="M3796" t="str">
        <f>VLOOKUP(Table1[[#This Row],[CampaignID]],'advert datasetplatforms'!A:B,2,FALSE)</f>
        <v>Google Ads</v>
      </c>
      <c r="N3796">
        <f>VLOOKUP(Table1[[#This Row],[CampaignID]],'advert datasetplatforms'!A:D,4,FALSE)</f>
        <v>47258</v>
      </c>
      <c r="O3796" t="str">
        <f>VLOOKUP(Table1[[#This Row],[CampaignID]],'advert datasetperformance'!A:B,2,FALSE)</f>
        <v>2024-03</v>
      </c>
      <c r="P3796">
        <f>VLOOKUP(Table1[[#This Row],[CampaignID]],'advert datasetperformance'!A:F,6,FALSE)</f>
        <v>10766</v>
      </c>
    </row>
    <row r="3797" spans="1:16" x14ac:dyDescent="0.25">
      <c r="A3797" t="s">
        <v>8089</v>
      </c>
      <c r="B3797" t="s">
        <v>145</v>
      </c>
      <c r="C3797" t="s">
        <v>8090</v>
      </c>
      <c r="D3797" s="1">
        <v>45362</v>
      </c>
      <c r="E3797" s="1">
        <v>45296</v>
      </c>
      <c r="F3797">
        <v>4420</v>
      </c>
      <c r="G3797">
        <v>135464</v>
      </c>
      <c r="H3797">
        <v>5581</v>
      </c>
      <c r="I3797">
        <v>527</v>
      </c>
      <c r="J3797">
        <v>14496</v>
      </c>
      <c r="K3797" t="str">
        <f>VLOOKUP(Table1[[#This Row],[CustomerID]],'advert datasetcustomers'!A:B,2,FALSE)</f>
        <v>Fernando Nelson</v>
      </c>
      <c r="L3797" t="str">
        <f>VLOOKUP(Table1[[#This Row],[CustomerID]],'advert datasetcustomers'!A:E,5,FALSE)</f>
        <v>Lake Joseph, ME</v>
      </c>
      <c r="M3797" t="str">
        <f>VLOOKUP(Table1[[#This Row],[CampaignID]],'advert datasetplatforms'!A:B,2,FALSE)</f>
        <v>LinkedIn</v>
      </c>
      <c r="N3797">
        <f>VLOOKUP(Table1[[#This Row],[CampaignID]],'advert datasetplatforms'!A:D,4,FALSE)</f>
        <v>98096</v>
      </c>
      <c r="O3797" t="str">
        <f>VLOOKUP(Table1[[#This Row],[CampaignID]],'advert datasetperformance'!A:B,2,FALSE)</f>
        <v>2024-10</v>
      </c>
      <c r="P3797">
        <f>VLOOKUP(Table1[[#This Row],[CampaignID]],'advert datasetperformance'!A:F,6,FALSE)</f>
        <v>13506</v>
      </c>
    </row>
    <row r="3798" spans="1:16" x14ac:dyDescent="0.25">
      <c r="A3798" t="s">
        <v>8091</v>
      </c>
      <c r="B3798" t="s">
        <v>2388</v>
      </c>
      <c r="C3798" t="s">
        <v>8092</v>
      </c>
      <c r="D3798" s="1">
        <v>45042</v>
      </c>
      <c r="E3798" s="1">
        <v>45123</v>
      </c>
      <c r="F3798">
        <v>4983</v>
      </c>
      <c r="G3798">
        <v>121402</v>
      </c>
      <c r="H3798">
        <v>5336</v>
      </c>
      <c r="I3798">
        <v>658</v>
      </c>
      <c r="J3798">
        <v>9283</v>
      </c>
      <c r="K3798" t="str">
        <f>VLOOKUP(Table1[[#This Row],[CustomerID]],'advert datasetcustomers'!A:B,2,FALSE)</f>
        <v>Scott Ellis</v>
      </c>
      <c r="L3798" t="str">
        <f>VLOOKUP(Table1[[#This Row],[CustomerID]],'advert datasetcustomers'!A:E,5,FALSE)</f>
        <v>Dickersonbury, IL</v>
      </c>
      <c r="M3798" t="str">
        <f>VLOOKUP(Table1[[#This Row],[CampaignID]],'advert datasetplatforms'!A:B,2,FALSE)</f>
        <v>Twitter</v>
      </c>
      <c r="N3798">
        <f>VLOOKUP(Table1[[#This Row],[CampaignID]],'advert datasetplatforms'!A:D,4,FALSE)</f>
        <v>51127</v>
      </c>
      <c r="O3798" t="str">
        <f>VLOOKUP(Table1[[#This Row],[CampaignID]],'advert datasetperformance'!A:B,2,FALSE)</f>
        <v>2024-10</v>
      </c>
      <c r="P3798">
        <f>VLOOKUP(Table1[[#This Row],[CampaignID]],'advert datasetperformance'!A:F,6,FALSE)</f>
        <v>7944</v>
      </c>
    </row>
    <row r="3799" spans="1:16" x14ac:dyDescent="0.25">
      <c r="A3799" t="s">
        <v>8093</v>
      </c>
      <c r="B3799" t="s">
        <v>1624</v>
      </c>
      <c r="C3799" t="s">
        <v>8094</v>
      </c>
      <c r="D3799" s="1">
        <v>44953</v>
      </c>
      <c r="E3799" s="1">
        <v>45471</v>
      </c>
      <c r="F3799">
        <v>3903</v>
      </c>
      <c r="G3799">
        <v>94554</v>
      </c>
      <c r="H3799">
        <v>4053</v>
      </c>
      <c r="I3799">
        <v>435</v>
      </c>
      <c r="J3799">
        <v>15872</v>
      </c>
      <c r="K3799" t="str">
        <f>VLOOKUP(Table1[[#This Row],[CustomerID]],'advert datasetcustomers'!A:B,2,FALSE)</f>
        <v>Jason Greene</v>
      </c>
      <c r="L3799" t="str">
        <f>VLOOKUP(Table1[[#This Row],[CustomerID]],'advert datasetcustomers'!A:E,5,FALSE)</f>
        <v>Danielhaven, FL</v>
      </c>
      <c r="M3799" t="str">
        <f>VLOOKUP(Table1[[#This Row],[CampaignID]],'advert datasetplatforms'!A:B,2,FALSE)</f>
        <v>Facebook</v>
      </c>
      <c r="N3799">
        <f>VLOOKUP(Table1[[#This Row],[CampaignID]],'advert datasetplatforms'!A:D,4,FALSE)</f>
        <v>80711</v>
      </c>
      <c r="O3799" t="str">
        <f>VLOOKUP(Table1[[#This Row],[CampaignID]],'advert datasetperformance'!A:B,2,FALSE)</f>
        <v>2024-08</v>
      </c>
      <c r="P3799">
        <f>VLOOKUP(Table1[[#This Row],[CampaignID]],'advert datasetperformance'!A:F,6,FALSE)</f>
        <v>10224</v>
      </c>
    </row>
    <row r="3800" spans="1:16" x14ac:dyDescent="0.25">
      <c r="A3800" t="s">
        <v>8095</v>
      </c>
      <c r="B3800" t="s">
        <v>1005</v>
      </c>
      <c r="C3800" t="s">
        <v>8096</v>
      </c>
      <c r="D3800" s="1">
        <v>45325</v>
      </c>
      <c r="E3800" s="1">
        <v>45438</v>
      </c>
      <c r="F3800">
        <v>3034</v>
      </c>
      <c r="G3800">
        <v>118291</v>
      </c>
      <c r="H3800">
        <v>6671</v>
      </c>
      <c r="I3800">
        <v>458</v>
      </c>
      <c r="J3800">
        <v>16458</v>
      </c>
      <c r="K3800" t="str">
        <f>VLOOKUP(Table1[[#This Row],[CustomerID]],'advert datasetcustomers'!A:B,2,FALSE)</f>
        <v>Carl Anderson</v>
      </c>
      <c r="L3800" t="str">
        <f>VLOOKUP(Table1[[#This Row],[CustomerID]],'advert datasetcustomers'!A:E,5,FALSE)</f>
        <v>Underwoodland, AR</v>
      </c>
      <c r="M3800" t="str">
        <f>VLOOKUP(Table1[[#This Row],[CampaignID]],'advert datasetplatforms'!A:B,2,FALSE)</f>
        <v>Facebook</v>
      </c>
      <c r="N3800">
        <f>VLOOKUP(Table1[[#This Row],[CampaignID]],'advert datasetplatforms'!A:D,4,FALSE)</f>
        <v>45240</v>
      </c>
      <c r="O3800" t="str">
        <f>VLOOKUP(Table1[[#This Row],[CampaignID]],'advert datasetperformance'!A:B,2,FALSE)</f>
        <v>2024-01</v>
      </c>
      <c r="P3800">
        <f>VLOOKUP(Table1[[#This Row],[CampaignID]],'advert datasetperformance'!A:F,6,FALSE)</f>
        <v>12335</v>
      </c>
    </row>
    <row r="3801" spans="1:16" x14ac:dyDescent="0.25">
      <c r="A3801" t="s">
        <v>8097</v>
      </c>
      <c r="B3801" t="s">
        <v>115</v>
      </c>
      <c r="C3801" t="s">
        <v>8098</v>
      </c>
      <c r="D3801" s="1">
        <v>45457</v>
      </c>
      <c r="E3801" s="1">
        <v>44969</v>
      </c>
      <c r="F3801">
        <v>6618</v>
      </c>
      <c r="G3801">
        <v>78067</v>
      </c>
      <c r="H3801">
        <v>5424</v>
      </c>
      <c r="I3801">
        <v>351</v>
      </c>
      <c r="J3801">
        <v>16255</v>
      </c>
      <c r="K3801" t="str">
        <f>VLOOKUP(Table1[[#This Row],[CustomerID]],'advert datasetcustomers'!A:B,2,FALSE)</f>
        <v>Laurie Gonzalez</v>
      </c>
      <c r="L3801" t="str">
        <f>VLOOKUP(Table1[[#This Row],[CustomerID]],'advert datasetcustomers'!A:E,5,FALSE)</f>
        <v>Randyhaven, IN</v>
      </c>
      <c r="M3801" t="str">
        <f>VLOOKUP(Table1[[#This Row],[CampaignID]],'advert datasetplatforms'!A:B,2,FALSE)</f>
        <v>LinkedIn</v>
      </c>
      <c r="N3801">
        <f>VLOOKUP(Table1[[#This Row],[CampaignID]],'advert datasetplatforms'!A:D,4,FALSE)</f>
        <v>89773</v>
      </c>
      <c r="O3801" t="str">
        <f>VLOOKUP(Table1[[#This Row],[CampaignID]],'advert datasetperformance'!A:B,2,FALSE)</f>
        <v>2024-03</v>
      </c>
      <c r="P3801">
        <f>VLOOKUP(Table1[[#This Row],[CampaignID]],'advert datasetperformance'!A:F,6,FALSE)</f>
        <v>9641</v>
      </c>
    </row>
    <row r="3802" spans="1:16" x14ac:dyDescent="0.25">
      <c r="A3802" t="s">
        <v>8099</v>
      </c>
      <c r="B3802" t="s">
        <v>1793</v>
      </c>
      <c r="C3802" t="s">
        <v>8100</v>
      </c>
      <c r="D3802" s="1">
        <v>45420</v>
      </c>
      <c r="E3802" s="1">
        <v>45218</v>
      </c>
      <c r="F3802">
        <v>4845</v>
      </c>
      <c r="G3802">
        <v>139639</v>
      </c>
      <c r="H3802">
        <v>5197</v>
      </c>
      <c r="I3802">
        <v>286</v>
      </c>
      <c r="J3802">
        <v>23575</v>
      </c>
      <c r="K3802" t="str">
        <f>VLOOKUP(Table1[[#This Row],[CustomerID]],'advert datasetcustomers'!A:B,2,FALSE)</f>
        <v>Joan Perez</v>
      </c>
      <c r="L3802" t="str">
        <f>VLOOKUP(Table1[[#This Row],[CustomerID]],'advert datasetcustomers'!A:E,5,FALSE)</f>
        <v>East Kristina, GU</v>
      </c>
      <c r="M3802" t="str">
        <f>VLOOKUP(Table1[[#This Row],[CampaignID]],'advert datasetplatforms'!A:B,2,FALSE)</f>
        <v>LinkedIn</v>
      </c>
      <c r="N3802">
        <f>VLOOKUP(Table1[[#This Row],[CampaignID]],'advert datasetplatforms'!A:D,4,FALSE)</f>
        <v>63910</v>
      </c>
      <c r="O3802" t="str">
        <f>VLOOKUP(Table1[[#This Row],[CampaignID]],'advert datasetperformance'!A:B,2,FALSE)</f>
        <v>2024-01</v>
      </c>
      <c r="P3802">
        <f>VLOOKUP(Table1[[#This Row],[CampaignID]],'advert datasetperformance'!A:F,6,FALSE)</f>
        <v>15186</v>
      </c>
    </row>
    <row r="3803" spans="1:16" x14ac:dyDescent="0.25">
      <c r="A3803" t="s">
        <v>8101</v>
      </c>
      <c r="B3803" t="s">
        <v>1408</v>
      </c>
      <c r="C3803" t="s">
        <v>8102</v>
      </c>
      <c r="D3803" s="1">
        <v>45345</v>
      </c>
      <c r="E3803" s="1">
        <v>45566</v>
      </c>
      <c r="F3803">
        <v>4726</v>
      </c>
      <c r="G3803">
        <v>85928</v>
      </c>
      <c r="H3803">
        <v>3626</v>
      </c>
      <c r="I3803">
        <v>516</v>
      </c>
      <c r="J3803">
        <v>19640</v>
      </c>
      <c r="K3803" t="str">
        <f>VLOOKUP(Table1[[#This Row],[CustomerID]],'advert datasetcustomers'!A:B,2,FALSE)</f>
        <v>Curtis Castro</v>
      </c>
      <c r="L3803" t="str">
        <f>VLOOKUP(Table1[[#This Row],[CustomerID]],'advert datasetcustomers'!A:E,5,FALSE)</f>
        <v>Aaronbury, FL</v>
      </c>
      <c r="M3803" t="str">
        <f>VLOOKUP(Table1[[#This Row],[CampaignID]],'advert datasetplatforms'!A:B,2,FALSE)</f>
        <v>Google Ads</v>
      </c>
      <c r="N3803">
        <f>VLOOKUP(Table1[[#This Row],[CampaignID]],'advert datasetplatforms'!A:D,4,FALSE)</f>
        <v>82032</v>
      </c>
      <c r="O3803" t="str">
        <f>VLOOKUP(Table1[[#This Row],[CampaignID]],'advert datasetperformance'!A:B,2,FALSE)</f>
        <v>2024-01</v>
      </c>
      <c r="P3803">
        <f>VLOOKUP(Table1[[#This Row],[CampaignID]],'advert datasetperformance'!A:F,6,FALSE)</f>
        <v>11779</v>
      </c>
    </row>
    <row r="3804" spans="1:16" x14ac:dyDescent="0.25">
      <c r="A3804" t="s">
        <v>8103</v>
      </c>
      <c r="B3804" t="s">
        <v>513</v>
      </c>
      <c r="C3804" t="s">
        <v>8104</v>
      </c>
      <c r="D3804" s="1">
        <v>45381</v>
      </c>
      <c r="E3804" s="1">
        <v>45327</v>
      </c>
      <c r="F3804">
        <v>2001</v>
      </c>
      <c r="G3804">
        <v>96380</v>
      </c>
      <c r="H3804">
        <v>7152</v>
      </c>
      <c r="I3804">
        <v>607</v>
      </c>
      <c r="J3804">
        <v>20726</v>
      </c>
      <c r="K3804" t="str">
        <f>VLOOKUP(Table1[[#This Row],[CustomerID]],'advert datasetcustomers'!A:B,2,FALSE)</f>
        <v>Anthony Powell</v>
      </c>
      <c r="L3804" t="str">
        <f>VLOOKUP(Table1[[#This Row],[CustomerID]],'advert datasetcustomers'!A:E,5,FALSE)</f>
        <v>New Maryborough, MP</v>
      </c>
      <c r="M3804" t="str">
        <f>VLOOKUP(Table1[[#This Row],[CampaignID]],'advert datasetplatforms'!A:B,2,FALSE)</f>
        <v>Instagram</v>
      </c>
      <c r="N3804">
        <f>VLOOKUP(Table1[[#This Row],[CampaignID]],'advert datasetplatforms'!A:D,4,FALSE)</f>
        <v>121220</v>
      </c>
      <c r="O3804" t="str">
        <f>VLOOKUP(Table1[[#This Row],[CampaignID]],'advert datasetperformance'!A:B,2,FALSE)</f>
        <v>2024-10</v>
      </c>
      <c r="P3804">
        <f>VLOOKUP(Table1[[#This Row],[CampaignID]],'advert datasetperformance'!A:F,6,FALSE)</f>
        <v>13519</v>
      </c>
    </row>
    <row r="3805" spans="1:16" x14ac:dyDescent="0.25">
      <c r="A3805" t="s">
        <v>8105</v>
      </c>
      <c r="B3805" t="s">
        <v>1027</v>
      </c>
      <c r="C3805" t="s">
        <v>8106</v>
      </c>
      <c r="D3805" s="1">
        <v>45094</v>
      </c>
      <c r="E3805" s="1">
        <v>45471</v>
      </c>
      <c r="F3805">
        <v>4732</v>
      </c>
      <c r="G3805">
        <v>41136</v>
      </c>
      <c r="H3805">
        <v>3978</v>
      </c>
      <c r="I3805">
        <v>393</v>
      </c>
      <c r="J3805">
        <v>13319</v>
      </c>
      <c r="K3805" t="str">
        <f>VLOOKUP(Table1[[#This Row],[CustomerID]],'advert datasetcustomers'!A:B,2,FALSE)</f>
        <v>Stephanie Kelly</v>
      </c>
      <c r="L3805" t="str">
        <f>VLOOKUP(Table1[[#This Row],[CustomerID]],'advert datasetcustomers'!A:E,5,FALSE)</f>
        <v>Chenton, ND</v>
      </c>
      <c r="M3805" t="str">
        <f>VLOOKUP(Table1[[#This Row],[CampaignID]],'advert datasetplatforms'!A:B,2,FALSE)</f>
        <v>Twitter</v>
      </c>
      <c r="N3805">
        <f>VLOOKUP(Table1[[#This Row],[CampaignID]],'advert datasetplatforms'!A:D,4,FALSE)</f>
        <v>74425</v>
      </c>
      <c r="O3805" t="str">
        <f>VLOOKUP(Table1[[#This Row],[CampaignID]],'advert datasetperformance'!A:B,2,FALSE)</f>
        <v>2024-02</v>
      </c>
      <c r="P3805">
        <f>VLOOKUP(Table1[[#This Row],[CampaignID]],'advert datasetperformance'!A:F,6,FALSE)</f>
        <v>11150</v>
      </c>
    </row>
    <row r="3806" spans="1:16" x14ac:dyDescent="0.25">
      <c r="A3806" t="s">
        <v>8107</v>
      </c>
      <c r="B3806" t="s">
        <v>2958</v>
      </c>
      <c r="C3806" t="s">
        <v>8108</v>
      </c>
      <c r="D3806" s="1">
        <v>45007</v>
      </c>
      <c r="E3806" s="1">
        <v>45543</v>
      </c>
      <c r="F3806">
        <v>3736</v>
      </c>
      <c r="G3806">
        <v>102377</v>
      </c>
      <c r="H3806">
        <v>5202</v>
      </c>
      <c r="I3806">
        <v>399</v>
      </c>
      <c r="J3806">
        <v>17360</v>
      </c>
      <c r="K3806" t="str">
        <f>VLOOKUP(Table1[[#This Row],[CustomerID]],'advert datasetcustomers'!A:B,2,FALSE)</f>
        <v>Charles Mason</v>
      </c>
      <c r="L3806" t="str">
        <f>VLOOKUP(Table1[[#This Row],[CustomerID]],'advert datasetcustomers'!A:E,5,FALSE)</f>
        <v>Jamesmouth, FM</v>
      </c>
      <c r="M3806" t="str">
        <f>VLOOKUP(Table1[[#This Row],[CampaignID]],'advert datasetplatforms'!A:B,2,FALSE)</f>
        <v>Facebook</v>
      </c>
      <c r="N3806">
        <f>VLOOKUP(Table1[[#This Row],[CampaignID]],'advert datasetplatforms'!A:D,4,FALSE)</f>
        <v>68233</v>
      </c>
      <c r="O3806" t="str">
        <f>VLOOKUP(Table1[[#This Row],[CampaignID]],'advert datasetperformance'!A:B,2,FALSE)</f>
        <v>2024-10</v>
      </c>
      <c r="P3806">
        <f>VLOOKUP(Table1[[#This Row],[CampaignID]],'advert datasetperformance'!A:F,6,FALSE)</f>
        <v>12896</v>
      </c>
    </row>
    <row r="3807" spans="1:16" x14ac:dyDescent="0.25">
      <c r="A3807" t="s">
        <v>8109</v>
      </c>
      <c r="B3807" t="s">
        <v>497</v>
      </c>
      <c r="C3807" t="s">
        <v>8110</v>
      </c>
      <c r="D3807" s="1">
        <v>45585</v>
      </c>
      <c r="E3807" s="1">
        <v>45456</v>
      </c>
      <c r="F3807">
        <v>4738</v>
      </c>
      <c r="G3807">
        <v>72888</v>
      </c>
      <c r="H3807">
        <v>6243</v>
      </c>
      <c r="I3807">
        <v>332</v>
      </c>
      <c r="J3807">
        <v>13072</v>
      </c>
      <c r="K3807" t="str">
        <f>VLOOKUP(Table1[[#This Row],[CustomerID]],'advert datasetcustomers'!A:B,2,FALSE)</f>
        <v>Heather Horton</v>
      </c>
      <c r="L3807" t="str">
        <f>VLOOKUP(Table1[[#This Row],[CustomerID]],'advert datasetcustomers'!A:E,5,FALSE)</f>
        <v>Lake Heatherfurt, VT</v>
      </c>
      <c r="M3807" t="str">
        <f>VLOOKUP(Table1[[#This Row],[CampaignID]],'advert datasetplatforms'!A:B,2,FALSE)</f>
        <v>LinkedIn</v>
      </c>
      <c r="N3807">
        <f>VLOOKUP(Table1[[#This Row],[CampaignID]],'advert datasetplatforms'!A:D,4,FALSE)</f>
        <v>54065</v>
      </c>
      <c r="O3807" t="str">
        <f>VLOOKUP(Table1[[#This Row],[CampaignID]],'advert datasetperformance'!A:B,2,FALSE)</f>
        <v>2024-08</v>
      </c>
      <c r="P3807">
        <f>VLOOKUP(Table1[[#This Row],[CampaignID]],'advert datasetperformance'!A:F,6,FALSE)</f>
        <v>12095</v>
      </c>
    </row>
    <row r="3808" spans="1:16" x14ac:dyDescent="0.25">
      <c r="A3808" t="s">
        <v>8111</v>
      </c>
      <c r="B3808" t="s">
        <v>2999</v>
      </c>
      <c r="C3808" t="s">
        <v>8112</v>
      </c>
      <c r="D3808" s="1">
        <v>45448</v>
      </c>
      <c r="E3808" s="1">
        <v>45192</v>
      </c>
      <c r="F3808">
        <v>4671</v>
      </c>
      <c r="G3808">
        <v>79816</v>
      </c>
      <c r="H3808">
        <v>4754</v>
      </c>
      <c r="I3808">
        <v>665</v>
      </c>
      <c r="J3808">
        <v>12527</v>
      </c>
      <c r="K3808" t="str">
        <f>VLOOKUP(Table1[[#This Row],[CustomerID]],'advert datasetcustomers'!A:B,2,FALSE)</f>
        <v>Mary Lloyd</v>
      </c>
      <c r="L3808" t="str">
        <f>VLOOKUP(Table1[[#This Row],[CustomerID]],'advert datasetcustomers'!A:E,5,FALSE)</f>
        <v>Popehaven, ND</v>
      </c>
      <c r="M3808" t="str">
        <f>VLOOKUP(Table1[[#This Row],[CampaignID]],'advert datasetplatforms'!A:B,2,FALSE)</f>
        <v>Instagram</v>
      </c>
      <c r="N3808">
        <f>VLOOKUP(Table1[[#This Row],[CampaignID]],'advert datasetplatforms'!A:D,4,FALSE)</f>
        <v>93954</v>
      </c>
      <c r="O3808" t="str">
        <f>VLOOKUP(Table1[[#This Row],[CampaignID]],'advert datasetperformance'!A:B,2,FALSE)</f>
        <v>2024-04</v>
      </c>
      <c r="P3808">
        <f>VLOOKUP(Table1[[#This Row],[CampaignID]],'advert datasetperformance'!A:F,6,FALSE)</f>
        <v>5735</v>
      </c>
    </row>
    <row r="3809" spans="1:16" x14ac:dyDescent="0.25">
      <c r="A3809" t="s">
        <v>8113</v>
      </c>
      <c r="B3809" t="s">
        <v>2608</v>
      </c>
      <c r="C3809" t="s">
        <v>8114</v>
      </c>
      <c r="D3809" s="1">
        <v>45439</v>
      </c>
      <c r="E3809" s="1">
        <v>45353</v>
      </c>
      <c r="F3809">
        <v>4330</v>
      </c>
      <c r="G3809">
        <v>82558</v>
      </c>
      <c r="H3809">
        <v>3687</v>
      </c>
      <c r="I3809">
        <v>717</v>
      </c>
      <c r="J3809">
        <v>23037</v>
      </c>
      <c r="K3809" t="str">
        <f>VLOOKUP(Table1[[#This Row],[CustomerID]],'advert datasetcustomers'!A:B,2,FALSE)</f>
        <v>Janice Palmer</v>
      </c>
      <c r="L3809" t="str">
        <f>VLOOKUP(Table1[[#This Row],[CustomerID]],'advert datasetcustomers'!A:E,5,FALSE)</f>
        <v>Lake Sandy, OR</v>
      </c>
      <c r="M3809" t="str">
        <f>VLOOKUP(Table1[[#This Row],[CampaignID]],'advert datasetplatforms'!A:B,2,FALSE)</f>
        <v>Twitter</v>
      </c>
      <c r="N3809">
        <f>VLOOKUP(Table1[[#This Row],[CampaignID]],'advert datasetplatforms'!A:D,4,FALSE)</f>
        <v>114047</v>
      </c>
      <c r="O3809" t="str">
        <f>VLOOKUP(Table1[[#This Row],[CampaignID]],'advert datasetperformance'!A:B,2,FALSE)</f>
        <v>2024-07</v>
      </c>
      <c r="P3809">
        <f>VLOOKUP(Table1[[#This Row],[CampaignID]],'advert datasetperformance'!A:F,6,FALSE)</f>
        <v>14315</v>
      </c>
    </row>
    <row r="3810" spans="1:16" x14ac:dyDescent="0.25">
      <c r="A3810" t="s">
        <v>8115</v>
      </c>
      <c r="B3810" t="s">
        <v>1164</v>
      </c>
      <c r="C3810" t="s">
        <v>8116</v>
      </c>
      <c r="D3810" s="1">
        <v>45012</v>
      </c>
      <c r="E3810" s="1">
        <v>44988</v>
      </c>
      <c r="F3810">
        <v>6408</v>
      </c>
      <c r="G3810">
        <v>122916</v>
      </c>
      <c r="H3810">
        <v>6011</v>
      </c>
      <c r="I3810">
        <v>540</v>
      </c>
      <c r="J3810">
        <v>11002</v>
      </c>
      <c r="K3810" t="str">
        <f>VLOOKUP(Table1[[#This Row],[CustomerID]],'advert datasetcustomers'!A:B,2,FALSE)</f>
        <v>Donald Howard</v>
      </c>
      <c r="L3810" t="str">
        <f>VLOOKUP(Table1[[#This Row],[CustomerID]],'advert datasetcustomers'!A:E,5,FALSE)</f>
        <v>Kellyville, MD</v>
      </c>
      <c r="M3810" t="str">
        <f>VLOOKUP(Table1[[#This Row],[CampaignID]],'advert datasetplatforms'!A:B,2,FALSE)</f>
        <v>Twitter</v>
      </c>
      <c r="N3810">
        <f>VLOOKUP(Table1[[#This Row],[CampaignID]],'advert datasetplatforms'!A:D,4,FALSE)</f>
        <v>51257</v>
      </c>
      <c r="O3810" t="str">
        <f>VLOOKUP(Table1[[#This Row],[CampaignID]],'advert datasetperformance'!A:B,2,FALSE)</f>
        <v>2024-09</v>
      </c>
      <c r="P3810">
        <f>VLOOKUP(Table1[[#This Row],[CampaignID]],'advert datasetperformance'!A:F,6,FALSE)</f>
        <v>8145</v>
      </c>
    </row>
    <row r="3811" spans="1:16" x14ac:dyDescent="0.25">
      <c r="A3811" t="s">
        <v>8117</v>
      </c>
      <c r="B3811" t="s">
        <v>347</v>
      </c>
      <c r="C3811" t="s">
        <v>8118</v>
      </c>
      <c r="D3811" s="1">
        <v>45522</v>
      </c>
      <c r="E3811" s="1">
        <v>45315</v>
      </c>
      <c r="F3811">
        <v>5670</v>
      </c>
      <c r="G3811">
        <v>76051</v>
      </c>
      <c r="H3811">
        <v>3727</v>
      </c>
      <c r="I3811">
        <v>616</v>
      </c>
      <c r="J3811">
        <v>22439</v>
      </c>
      <c r="K3811" t="str">
        <f>VLOOKUP(Table1[[#This Row],[CustomerID]],'advert datasetcustomers'!A:B,2,FALSE)</f>
        <v>Melissa Little</v>
      </c>
      <c r="L3811" t="str">
        <f>VLOOKUP(Table1[[#This Row],[CustomerID]],'advert datasetcustomers'!A:E,5,FALSE)</f>
        <v>Allenshire, MP</v>
      </c>
      <c r="M3811" t="str">
        <f>VLOOKUP(Table1[[#This Row],[CampaignID]],'advert datasetplatforms'!A:B,2,FALSE)</f>
        <v>Instagram</v>
      </c>
      <c r="N3811">
        <f>VLOOKUP(Table1[[#This Row],[CampaignID]],'advert datasetplatforms'!A:D,4,FALSE)</f>
        <v>78568</v>
      </c>
      <c r="O3811" t="str">
        <f>VLOOKUP(Table1[[#This Row],[CampaignID]],'advert datasetperformance'!A:B,2,FALSE)</f>
        <v>2024-10</v>
      </c>
      <c r="P3811">
        <f>VLOOKUP(Table1[[#This Row],[CampaignID]],'advert datasetperformance'!A:F,6,FALSE)</f>
        <v>11842</v>
      </c>
    </row>
    <row r="3812" spans="1:16" x14ac:dyDescent="0.25">
      <c r="A3812" t="s">
        <v>8119</v>
      </c>
      <c r="B3812" t="s">
        <v>432</v>
      </c>
      <c r="C3812" t="s">
        <v>8120</v>
      </c>
      <c r="D3812" s="1">
        <v>45083</v>
      </c>
      <c r="E3812" s="1">
        <v>44925</v>
      </c>
      <c r="F3812">
        <v>6690</v>
      </c>
      <c r="G3812">
        <v>66487</v>
      </c>
      <c r="H3812">
        <v>4371</v>
      </c>
      <c r="I3812">
        <v>433</v>
      </c>
      <c r="J3812">
        <v>14808</v>
      </c>
      <c r="K3812" t="str">
        <f>VLOOKUP(Table1[[#This Row],[CustomerID]],'advert datasetcustomers'!A:B,2,FALSE)</f>
        <v>Brandon Santiago</v>
      </c>
      <c r="L3812" t="str">
        <f>VLOOKUP(Table1[[#This Row],[CustomerID]],'advert datasetcustomers'!A:E,5,FALSE)</f>
        <v>Wilkersonberg, NH</v>
      </c>
      <c r="M3812" t="str">
        <f>VLOOKUP(Table1[[#This Row],[CampaignID]],'advert datasetplatforms'!A:B,2,FALSE)</f>
        <v>Instagram</v>
      </c>
      <c r="N3812">
        <f>VLOOKUP(Table1[[#This Row],[CampaignID]],'advert datasetplatforms'!A:D,4,FALSE)</f>
        <v>113035</v>
      </c>
      <c r="O3812" t="str">
        <f>VLOOKUP(Table1[[#This Row],[CampaignID]],'advert datasetperformance'!A:B,2,FALSE)</f>
        <v>2024-06</v>
      </c>
      <c r="P3812">
        <f>VLOOKUP(Table1[[#This Row],[CampaignID]],'advert datasetperformance'!A:F,6,FALSE)</f>
        <v>8406</v>
      </c>
    </row>
    <row r="3813" spans="1:16" x14ac:dyDescent="0.25">
      <c r="A3813" t="s">
        <v>8121</v>
      </c>
      <c r="B3813" t="s">
        <v>1524</v>
      </c>
      <c r="C3813" t="s">
        <v>8122</v>
      </c>
      <c r="D3813" s="1">
        <v>44897</v>
      </c>
      <c r="E3813" s="1">
        <v>44883</v>
      </c>
      <c r="F3813">
        <v>3012</v>
      </c>
      <c r="G3813">
        <v>99165</v>
      </c>
      <c r="H3813">
        <v>3764</v>
      </c>
      <c r="I3813">
        <v>277</v>
      </c>
      <c r="J3813">
        <v>12701</v>
      </c>
      <c r="K3813" t="str">
        <f>VLOOKUP(Table1[[#This Row],[CustomerID]],'advert datasetcustomers'!A:B,2,FALSE)</f>
        <v>Kevin Moore</v>
      </c>
      <c r="L3813" t="str">
        <f>VLOOKUP(Table1[[#This Row],[CustomerID]],'advert datasetcustomers'!A:E,5,FALSE)</f>
        <v>Morganmouth, MD</v>
      </c>
      <c r="M3813" t="str">
        <f>VLOOKUP(Table1[[#This Row],[CampaignID]],'advert datasetplatforms'!A:B,2,FALSE)</f>
        <v>Instagram</v>
      </c>
      <c r="N3813">
        <f>VLOOKUP(Table1[[#This Row],[CampaignID]],'advert datasetplatforms'!A:D,4,FALSE)</f>
        <v>73497</v>
      </c>
      <c r="O3813" t="str">
        <f>VLOOKUP(Table1[[#This Row],[CampaignID]],'advert datasetperformance'!A:B,2,FALSE)</f>
        <v>2024-06</v>
      </c>
      <c r="P3813">
        <f>VLOOKUP(Table1[[#This Row],[CampaignID]],'advert datasetperformance'!A:F,6,FALSE)</f>
        <v>13070</v>
      </c>
    </row>
    <row r="3814" spans="1:16" x14ac:dyDescent="0.25">
      <c r="A3814" t="s">
        <v>8123</v>
      </c>
      <c r="B3814" t="s">
        <v>448</v>
      </c>
      <c r="C3814" t="s">
        <v>8124</v>
      </c>
      <c r="D3814" s="1">
        <v>45487</v>
      </c>
      <c r="E3814" s="1">
        <v>45150</v>
      </c>
      <c r="F3814">
        <v>4026</v>
      </c>
      <c r="G3814">
        <v>122310</v>
      </c>
      <c r="H3814">
        <v>5431</v>
      </c>
      <c r="I3814">
        <v>428</v>
      </c>
      <c r="J3814">
        <v>17383</v>
      </c>
      <c r="K3814" t="str">
        <f>VLOOKUP(Table1[[#This Row],[CustomerID]],'advert datasetcustomers'!A:B,2,FALSE)</f>
        <v>Colton Hernandez</v>
      </c>
      <c r="L3814" t="str">
        <f>VLOOKUP(Table1[[#This Row],[CustomerID]],'advert datasetcustomers'!A:E,5,FALSE)</f>
        <v>Davishaven, VA</v>
      </c>
      <c r="M3814" t="str">
        <f>VLOOKUP(Table1[[#This Row],[CampaignID]],'advert datasetplatforms'!A:B,2,FALSE)</f>
        <v>LinkedIn</v>
      </c>
      <c r="N3814">
        <f>VLOOKUP(Table1[[#This Row],[CampaignID]],'advert datasetplatforms'!A:D,4,FALSE)</f>
        <v>78561</v>
      </c>
      <c r="O3814" t="str">
        <f>VLOOKUP(Table1[[#This Row],[CampaignID]],'advert datasetperformance'!A:B,2,FALSE)</f>
        <v>2024-03</v>
      </c>
      <c r="P3814">
        <f>VLOOKUP(Table1[[#This Row],[CampaignID]],'advert datasetperformance'!A:F,6,FALSE)</f>
        <v>7134</v>
      </c>
    </row>
    <row r="3815" spans="1:16" x14ac:dyDescent="0.25">
      <c r="A3815" t="s">
        <v>8125</v>
      </c>
      <c r="B3815" t="s">
        <v>488</v>
      </c>
      <c r="C3815" t="s">
        <v>8126</v>
      </c>
      <c r="D3815" s="1">
        <v>45001</v>
      </c>
      <c r="E3815" s="1">
        <v>44934</v>
      </c>
      <c r="F3815">
        <v>4939</v>
      </c>
      <c r="G3815">
        <v>98952</v>
      </c>
      <c r="H3815">
        <v>5082</v>
      </c>
      <c r="I3815">
        <v>593</v>
      </c>
      <c r="J3815">
        <v>18748</v>
      </c>
      <c r="K3815" t="str">
        <f>VLOOKUP(Table1[[#This Row],[CustomerID]],'advert datasetcustomers'!A:B,2,FALSE)</f>
        <v>Eugene Martin</v>
      </c>
      <c r="L3815" t="str">
        <f>VLOOKUP(Table1[[#This Row],[CustomerID]],'advert datasetcustomers'!A:E,5,FALSE)</f>
        <v>Sarahville, IA</v>
      </c>
      <c r="M3815" t="str">
        <f>VLOOKUP(Table1[[#This Row],[CampaignID]],'advert datasetplatforms'!A:B,2,FALSE)</f>
        <v>Google Ads</v>
      </c>
      <c r="N3815">
        <f>VLOOKUP(Table1[[#This Row],[CampaignID]],'advert datasetplatforms'!A:D,4,FALSE)</f>
        <v>91540</v>
      </c>
      <c r="O3815" t="str">
        <f>VLOOKUP(Table1[[#This Row],[CampaignID]],'advert datasetperformance'!A:B,2,FALSE)</f>
        <v>2024-07</v>
      </c>
      <c r="P3815">
        <f>VLOOKUP(Table1[[#This Row],[CampaignID]],'advert datasetperformance'!A:F,6,FALSE)</f>
        <v>7712</v>
      </c>
    </row>
    <row r="3816" spans="1:16" x14ac:dyDescent="0.25">
      <c r="A3816" t="s">
        <v>8127</v>
      </c>
      <c r="B3816" t="s">
        <v>401</v>
      </c>
      <c r="C3816" t="s">
        <v>8128</v>
      </c>
      <c r="D3816" s="1">
        <v>45069</v>
      </c>
      <c r="E3816" s="1">
        <v>44998</v>
      </c>
      <c r="F3816">
        <v>4390</v>
      </c>
      <c r="G3816">
        <v>53176</v>
      </c>
      <c r="H3816">
        <v>2962</v>
      </c>
      <c r="I3816">
        <v>519</v>
      </c>
      <c r="J3816">
        <v>18636</v>
      </c>
      <c r="K3816" t="str">
        <f>VLOOKUP(Table1[[#This Row],[CustomerID]],'advert datasetcustomers'!A:B,2,FALSE)</f>
        <v>Thomas Meyer</v>
      </c>
      <c r="L3816" t="str">
        <f>VLOOKUP(Table1[[#This Row],[CustomerID]],'advert datasetcustomers'!A:E,5,FALSE)</f>
        <v>South Lori, ME</v>
      </c>
      <c r="M3816" t="str">
        <f>VLOOKUP(Table1[[#This Row],[CampaignID]],'advert datasetplatforms'!A:B,2,FALSE)</f>
        <v>Facebook</v>
      </c>
      <c r="N3816">
        <f>VLOOKUP(Table1[[#This Row],[CampaignID]],'advert datasetplatforms'!A:D,4,FALSE)</f>
        <v>75943</v>
      </c>
      <c r="O3816" t="str">
        <f>VLOOKUP(Table1[[#This Row],[CampaignID]],'advert datasetperformance'!A:B,2,FALSE)</f>
        <v>2024-02</v>
      </c>
      <c r="P3816">
        <f>VLOOKUP(Table1[[#This Row],[CampaignID]],'advert datasetperformance'!A:F,6,FALSE)</f>
        <v>6734</v>
      </c>
    </row>
    <row r="3817" spans="1:16" x14ac:dyDescent="0.25">
      <c r="A3817" t="s">
        <v>8129</v>
      </c>
      <c r="B3817" t="s">
        <v>1608</v>
      </c>
      <c r="C3817" t="s">
        <v>8130</v>
      </c>
      <c r="D3817" s="1">
        <v>45287</v>
      </c>
      <c r="E3817" s="1">
        <v>44953</v>
      </c>
      <c r="F3817">
        <v>4881</v>
      </c>
      <c r="G3817">
        <v>0</v>
      </c>
      <c r="H3817">
        <v>5258</v>
      </c>
      <c r="I3817">
        <v>561</v>
      </c>
      <c r="J3817">
        <v>12072</v>
      </c>
      <c r="K3817" t="str">
        <f>VLOOKUP(Table1[[#This Row],[CustomerID]],'advert datasetcustomers'!A:B,2,FALSE)</f>
        <v>Amy Marks</v>
      </c>
      <c r="L3817" t="str">
        <f>VLOOKUP(Table1[[#This Row],[CustomerID]],'advert datasetcustomers'!A:E,5,FALSE)</f>
        <v>Port Luis, SD</v>
      </c>
      <c r="M3817" t="str">
        <f>VLOOKUP(Table1[[#This Row],[CampaignID]],'advert datasetplatforms'!A:B,2,FALSE)</f>
        <v>LinkedIn</v>
      </c>
      <c r="N3817">
        <f>VLOOKUP(Table1[[#This Row],[CampaignID]],'advert datasetplatforms'!A:D,4,FALSE)</f>
        <v>99865</v>
      </c>
      <c r="O3817" t="str">
        <f>VLOOKUP(Table1[[#This Row],[CampaignID]],'advert datasetperformance'!A:B,2,FALSE)</f>
        <v>2024-06</v>
      </c>
      <c r="P3817">
        <f>VLOOKUP(Table1[[#This Row],[CampaignID]],'advert datasetperformance'!A:F,6,FALSE)</f>
        <v>10666</v>
      </c>
    </row>
    <row r="3818" spans="1:16" x14ac:dyDescent="0.25">
      <c r="A3818" t="s">
        <v>8131</v>
      </c>
      <c r="B3818" t="s">
        <v>494</v>
      </c>
      <c r="C3818" t="s">
        <v>8132</v>
      </c>
      <c r="D3818" s="1">
        <v>45001</v>
      </c>
      <c r="E3818" s="1">
        <v>45063</v>
      </c>
      <c r="F3818">
        <v>3226</v>
      </c>
      <c r="G3818">
        <v>107177</v>
      </c>
      <c r="H3818">
        <v>7138</v>
      </c>
      <c r="I3818">
        <v>377</v>
      </c>
      <c r="J3818">
        <v>14348</v>
      </c>
      <c r="K3818" t="str">
        <f>VLOOKUP(Table1[[#This Row],[CustomerID]],'advert datasetcustomers'!A:B,2,FALSE)</f>
        <v>Kurt Rodriguez</v>
      </c>
      <c r="L3818" t="str">
        <f>VLOOKUP(Table1[[#This Row],[CustomerID]],'advert datasetcustomers'!A:E,5,FALSE)</f>
        <v>Lisaview, ID</v>
      </c>
      <c r="M3818" t="str">
        <f>VLOOKUP(Table1[[#This Row],[CampaignID]],'advert datasetplatforms'!A:B,2,FALSE)</f>
        <v>Twitter</v>
      </c>
      <c r="N3818">
        <f>VLOOKUP(Table1[[#This Row],[CampaignID]],'advert datasetplatforms'!A:D,4,FALSE)</f>
        <v>94938</v>
      </c>
      <c r="O3818" t="str">
        <f>VLOOKUP(Table1[[#This Row],[CampaignID]],'advert datasetperformance'!A:B,2,FALSE)</f>
        <v>2024-10</v>
      </c>
      <c r="P3818">
        <f>VLOOKUP(Table1[[#This Row],[CampaignID]],'advert datasetperformance'!A:F,6,FALSE)</f>
        <v>8592</v>
      </c>
    </row>
    <row r="3819" spans="1:16" x14ac:dyDescent="0.25">
      <c r="A3819" t="s">
        <v>8133</v>
      </c>
      <c r="B3819" t="s">
        <v>4011</v>
      </c>
      <c r="C3819" t="s">
        <v>8134</v>
      </c>
      <c r="D3819" s="1">
        <v>45461</v>
      </c>
      <c r="E3819" s="1">
        <v>45054</v>
      </c>
      <c r="F3819">
        <v>3925</v>
      </c>
      <c r="G3819">
        <v>148728</v>
      </c>
      <c r="H3819">
        <v>5461</v>
      </c>
      <c r="I3819">
        <v>541</v>
      </c>
      <c r="J3819">
        <v>16537</v>
      </c>
      <c r="K3819" t="str">
        <f>VLOOKUP(Table1[[#This Row],[CustomerID]],'advert datasetcustomers'!A:B,2,FALSE)</f>
        <v>Mark Holden</v>
      </c>
      <c r="L3819" t="str">
        <f>VLOOKUP(Table1[[#This Row],[CustomerID]],'advert datasetcustomers'!A:E,5,FALSE)</f>
        <v>New Joseph, SD</v>
      </c>
      <c r="M3819" t="str">
        <f>VLOOKUP(Table1[[#This Row],[CampaignID]],'advert datasetplatforms'!A:B,2,FALSE)</f>
        <v>Instagram</v>
      </c>
      <c r="N3819">
        <f>VLOOKUP(Table1[[#This Row],[CampaignID]],'advert datasetplatforms'!A:D,4,FALSE)</f>
        <v>74950</v>
      </c>
      <c r="O3819" t="str">
        <f>VLOOKUP(Table1[[#This Row],[CampaignID]],'advert datasetperformance'!A:B,2,FALSE)</f>
        <v>2024-09</v>
      </c>
      <c r="P3819">
        <f>VLOOKUP(Table1[[#This Row],[CampaignID]],'advert datasetperformance'!A:F,6,FALSE)</f>
        <v>12879</v>
      </c>
    </row>
    <row r="3820" spans="1:16" x14ac:dyDescent="0.25">
      <c r="A3820" t="s">
        <v>8135</v>
      </c>
      <c r="B3820" t="s">
        <v>3568</v>
      </c>
      <c r="C3820" t="s">
        <v>8136</v>
      </c>
      <c r="D3820" s="1">
        <v>45069</v>
      </c>
      <c r="E3820" s="1">
        <v>45037</v>
      </c>
      <c r="F3820">
        <v>2537</v>
      </c>
      <c r="G3820">
        <v>103235</v>
      </c>
      <c r="H3820">
        <v>4085</v>
      </c>
      <c r="I3820">
        <v>611</v>
      </c>
      <c r="J3820">
        <v>2082</v>
      </c>
      <c r="K3820" t="str">
        <f>VLOOKUP(Table1[[#This Row],[CustomerID]],'advert datasetcustomers'!A:B,2,FALSE)</f>
        <v>John Bennett</v>
      </c>
      <c r="L3820" t="str">
        <f>VLOOKUP(Table1[[#This Row],[CustomerID]],'advert datasetcustomers'!A:E,5,FALSE)</f>
        <v>Phamtown, IN</v>
      </c>
      <c r="M3820" t="str">
        <f>VLOOKUP(Table1[[#This Row],[CampaignID]],'advert datasetplatforms'!A:B,2,FALSE)</f>
        <v>Google Ads</v>
      </c>
      <c r="N3820">
        <f>VLOOKUP(Table1[[#This Row],[CampaignID]],'advert datasetplatforms'!A:D,4,FALSE)</f>
        <v>92583</v>
      </c>
      <c r="O3820" t="str">
        <f>VLOOKUP(Table1[[#This Row],[CampaignID]],'advert datasetperformance'!A:B,2,FALSE)</f>
        <v>2024-07</v>
      </c>
      <c r="P3820">
        <f>VLOOKUP(Table1[[#This Row],[CampaignID]],'advert datasetperformance'!A:F,6,FALSE)</f>
        <v>10176</v>
      </c>
    </row>
    <row r="3821" spans="1:16" x14ac:dyDescent="0.25">
      <c r="A3821" t="s">
        <v>8137</v>
      </c>
      <c r="B3821" t="s">
        <v>1519</v>
      </c>
      <c r="C3821" t="s">
        <v>8138</v>
      </c>
      <c r="D3821" s="1">
        <v>45246</v>
      </c>
      <c r="E3821" s="1">
        <v>45276</v>
      </c>
      <c r="F3821">
        <v>3664</v>
      </c>
      <c r="G3821">
        <v>125167</v>
      </c>
      <c r="H3821">
        <v>4009</v>
      </c>
      <c r="I3821">
        <v>399</v>
      </c>
      <c r="J3821">
        <v>20587</v>
      </c>
      <c r="K3821" t="str">
        <f>VLOOKUP(Table1[[#This Row],[CustomerID]],'advert datasetcustomers'!A:B,2,FALSE)</f>
        <v>Tiffany Tanner</v>
      </c>
      <c r="L3821" t="str">
        <f>VLOOKUP(Table1[[#This Row],[CustomerID]],'advert datasetcustomers'!A:E,5,FALSE)</f>
        <v>Port Michaelton, IA</v>
      </c>
      <c r="M3821" t="str">
        <f>VLOOKUP(Table1[[#This Row],[CampaignID]],'advert datasetplatforms'!A:B,2,FALSE)</f>
        <v>Facebook</v>
      </c>
      <c r="N3821">
        <f>VLOOKUP(Table1[[#This Row],[CampaignID]],'advert datasetplatforms'!A:D,4,FALSE)</f>
        <v>66067</v>
      </c>
      <c r="O3821" t="str">
        <f>VLOOKUP(Table1[[#This Row],[CampaignID]],'advert datasetperformance'!A:B,2,FALSE)</f>
        <v>2024-04</v>
      </c>
      <c r="P3821">
        <f>VLOOKUP(Table1[[#This Row],[CampaignID]],'advert datasetperformance'!A:F,6,FALSE)</f>
        <v>11029</v>
      </c>
    </row>
    <row r="3822" spans="1:16" x14ac:dyDescent="0.25">
      <c r="A3822" t="s">
        <v>8139</v>
      </c>
      <c r="B3822" t="s">
        <v>318</v>
      </c>
      <c r="C3822" t="s">
        <v>8140</v>
      </c>
      <c r="D3822" s="1">
        <v>45022</v>
      </c>
      <c r="E3822" s="1">
        <v>45403</v>
      </c>
      <c r="F3822">
        <v>6041</v>
      </c>
      <c r="G3822">
        <v>67562</v>
      </c>
      <c r="H3822">
        <v>5398</v>
      </c>
      <c r="I3822">
        <v>411</v>
      </c>
      <c r="J3822">
        <v>21087</v>
      </c>
      <c r="K3822" t="str">
        <f>VLOOKUP(Table1[[#This Row],[CustomerID]],'advert datasetcustomers'!A:B,2,FALSE)</f>
        <v>Jesus Levine</v>
      </c>
      <c r="L3822" t="str">
        <f>VLOOKUP(Table1[[#This Row],[CustomerID]],'advert datasetcustomers'!A:E,5,FALSE)</f>
        <v>West Emily, MD</v>
      </c>
      <c r="M3822" t="str">
        <f>VLOOKUP(Table1[[#This Row],[CampaignID]],'advert datasetplatforms'!A:B,2,FALSE)</f>
        <v>Google Ads</v>
      </c>
      <c r="N3822">
        <f>VLOOKUP(Table1[[#This Row],[CampaignID]],'advert datasetplatforms'!A:D,4,FALSE)</f>
        <v>67594</v>
      </c>
      <c r="O3822" t="str">
        <f>VLOOKUP(Table1[[#This Row],[CampaignID]],'advert datasetperformance'!A:B,2,FALSE)</f>
        <v>2024-03</v>
      </c>
      <c r="P3822">
        <f>VLOOKUP(Table1[[#This Row],[CampaignID]],'advert datasetperformance'!A:F,6,FALSE)</f>
        <v>12565</v>
      </c>
    </row>
    <row r="3823" spans="1:16" x14ac:dyDescent="0.25">
      <c r="A3823" t="s">
        <v>8141</v>
      </c>
      <c r="B3823" t="s">
        <v>80</v>
      </c>
      <c r="C3823" t="s">
        <v>8142</v>
      </c>
      <c r="D3823" s="1">
        <v>45038</v>
      </c>
      <c r="E3823" s="1">
        <v>45306</v>
      </c>
      <c r="F3823">
        <v>4678</v>
      </c>
      <c r="G3823">
        <v>59995</v>
      </c>
      <c r="H3823">
        <v>4493</v>
      </c>
      <c r="I3823">
        <v>507</v>
      </c>
      <c r="J3823">
        <v>12720</v>
      </c>
      <c r="K3823" t="str">
        <f>VLOOKUP(Table1[[#This Row],[CustomerID]],'advert datasetcustomers'!A:B,2,FALSE)</f>
        <v>Jean Wilcox</v>
      </c>
      <c r="L3823" t="str">
        <f>VLOOKUP(Table1[[#This Row],[CustomerID]],'advert datasetcustomers'!A:E,5,FALSE)</f>
        <v>Robertton, VA</v>
      </c>
      <c r="M3823" t="str">
        <f>VLOOKUP(Table1[[#This Row],[CampaignID]],'advert datasetplatforms'!A:B,2,FALSE)</f>
        <v>LinkedIn</v>
      </c>
      <c r="N3823">
        <f>VLOOKUP(Table1[[#This Row],[CampaignID]],'advert datasetplatforms'!A:D,4,FALSE)</f>
        <v>122516</v>
      </c>
      <c r="O3823" t="str">
        <f>VLOOKUP(Table1[[#This Row],[CampaignID]],'advert datasetperformance'!A:B,2,FALSE)</f>
        <v>2024-08</v>
      </c>
      <c r="P3823">
        <f>VLOOKUP(Table1[[#This Row],[CampaignID]],'advert datasetperformance'!A:F,6,FALSE)</f>
        <v>11668</v>
      </c>
    </row>
    <row r="3824" spans="1:16" x14ac:dyDescent="0.25">
      <c r="A3824" t="s">
        <v>8143</v>
      </c>
      <c r="B3824" t="s">
        <v>1541</v>
      </c>
      <c r="C3824" t="s">
        <v>8144</v>
      </c>
      <c r="D3824" s="1">
        <v>45451</v>
      </c>
      <c r="E3824" s="1">
        <v>45276</v>
      </c>
      <c r="F3824">
        <v>7258</v>
      </c>
      <c r="G3824">
        <v>88148</v>
      </c>
      <c r="H3824">
        <v>6528</v>
      </c>
      <c r="I3824">
        <v>205</v>
      </c>
      <c r="J3824">
        <v>9998</v>
      </c>
      <c r="K3824" t="str">
        <f>VLOOKUP(Table1[[#This Row],[CustomerID]],'advert datasetcustomers'!A:B,2,FALSE)</f>
        <v>Jared Gould</v>
      </c>
      <c r="L3824" t="str">
        <f>VLOOKUP(Table1[[#This Row],[CustomerID]],'advert datasetcustomers'!A:E,5,FALSE)</f>
        <v>Christophermouth, CO</v>
      </c>
      <c r="M3824" t="str">
        <f>VLOOKUP(Table1[[#This Row],[CampaignID]],'advert datasetplatforms'!A:B,2,FALSE)</f>
        <v>Facebook</v>
      </c>
      <c r="N3824">
        <f>VLOOKUP(Table1[[#This Row],[CampaignID]],'advert datasetplatforms'!A:D,4,FALSE)</f>
        <v>103730</v>
      </c>
      <c r="O3824" t="str">
        <f>VLOOKUP(Table1[[#This Row],[CampaignID]],'advert datasetperformance'!A:B,2,FALSE)</f>
        <v>2024-08</v>
      </c>
      <c r="P3824">
        <f>VLOOKUP(Table1[[#This Row],[CampaignID]],'advert datasetperformance'!A:F,6,FALSE)</f>
        <v>14782</v>
      </c>
    </row>
    <row r="3825" spans="1:16" x14ac:dyDescent="0.25">
      <c r="A3825" t="s">
        <v>8145</v>
      </c>
      <c r="B3825" t="s">
        <v>378</v>
      </c>
      <c r="C3825" t="s">
        <v>8146</v>
      </c>
      <c r="D3825" s="1">
        <v>45005</v>
      </c>
      <c r="E3825" s="1">
        <v>45194</v>
      </c>
      <c r="F3825">
        <v>4106</v>
      </c>
      <c r="G3825">
        <v>105293</v>
      </c>
      <c r="H3825">
        <v>5460</v>
      </c>
      <c r="I3825">
        <v>478</v>
      </c>
      <c r="J3825">
        <v>12706</v>
      </c>
      <c r="K3825" t="str">
        <f>VLOOKUP(Table1[[#This Row],[CustomerID]],'advert datasetcustomers'!A:B,2,FALSE)</f>
        <v>Michael Taylor</v>
      </c>
      <c r="L3825" t="str">
        <f>VLOOKUP(Table1[[#This Row],[CustomerID]],'advert datasetcustomers'!A:E,5,FALSE)</f>
        <v>Lake Sheena, DC</v>
      </c>
      <c r="M3825" t="str">
        <f>VLOOKUP(Table1[[#This Row],[CampaignID]],'advert datasetplatforms'!A:B,2,FALSE)</f>
        <v>Google Ads</v>
      </c>
      <c r="N3825">
        <f>VLOOKUP(Table1[[#This Row],[CampaignID]],'advert datasetplatforms'!A:D,4,FALSE)</f>
        <v>57696</v>
      </c>
      <c r="O3825" t="str">
        <f>VLOOKUP(Table1[[#This Row],[CampaignID]],'advert datasetperformance'!A:B,2,FALSE)</f>
        <v>2024-06</v>
      </c>
      <c r="P3825">
        <f>VLOOKUP(Table1[[#This Row],[CampaignID]],'advert datasetperformance'!A:F,6,FALSE)</f>
        <v>5495</v>
      </c>
    </row>
    <row r="3826" spans="1:16" x14ac:dyDescent="0.25">
      <c r="A3826" t="s">
        <v>8147</v>
      </c>
      <c r="B3826" t="s">
        <v>1814</v>
      </c>
      <c r="C3826" t="s">
        <v>8148</v>
      </c>
      <c r="D3826" s="1">
        <v>44924</v>
      </c>
      <c r="E3826" s="1">
        <v>45453</v>
      </c>
      <c r="F3826">
        <v>5178</v>
      </c>
      <c r="G3826">
        <v>52776</v>
      </c>
      <c r="H3826">
        <v>5457</v>
      </c>
      <c r="I3826">
        <v>325</v>
      </c>
      <c r="J3826">
        <v>9059</v>
      </c>
      <c r="K3826" t="str">
        <f>VLOOKUP(Table1[[#This Row],[CustomerID]],'advert datasetcustomers'!A:B,2,FALSE)</f>
        <v>John Camacho</v>
      </c>
      <c r="L3826" t="str">
        <f>VLOOKUP(Table1[[#This Row],[CustomerID]],'advert datasetcustomers'!A:E,5,FALSE)</f>
        <v>Stephenmouth, PR</v>
      </c>
      <c r="M3826" t="str">
        <f>VLOOKUP(Table1[[#This Row],[CampaignID]],'advert datasetplatforms'!A:B,2,FALSE)</f>
        <v>LinkedIn</v>
      </c>
      <c r="N3826">
        <f>VLOOKUP(Table1[[#This Row],[CampaignID]],'advert datasetplatforms'!A:D,4,FALSE)</f>
        <v>52760</v>
      </c>
      <c r="O3826" t="str">
        <f>VLOOKUP(Table1[[#This Row],[CampaignID]],'advert datasetperformance'!A:B,2,FALSE)</f>
        <v>2024-03</v>
      </c>
      <c r="P3826">
        <f>VLOOKUP(Table1[[#This Row],[CampaignID]],'advert datasetperformance'!A:F,6,FALSE)</f>
        <v>13363</v>
      </c>
    </row>
    <row r="3827" spans="1:16" x14ac:dyDescent="0.25">
      <c r="A3827" t="s">
        <v>8149</v>
      </c>
      <c r="B3827" t="s">
        <v>432</v>
      </c>
      <c r="C3827" t="s">
        <v>8150</v>
      </c>
      <c r="D3827" s="1">
        <v>45011</v>
      </c>
      <c r="E3827" s="1">
        <v>44893</v>
      </c>
      <c r="F3827">
        <v>3180</v>
      </c>
      <c r="G3827">
        <v>92075</v>
      </c>
      <c r="H3827">
        <v>3798</v>
      </c>
      <c r="I3827">
        <v>608</v>
      </c>
      <c r="J3827">
        <v>9558</v>
      </c>
      <c r="K3827" t="str">
        <f>VLOOKUP(Table1[[#This Row],[CustomerID]],'advert datasetcustomers'!A:B,2,FALSE)</f>
        <v>Brandon Santiago</v>
      </c>
      <c r="L3827" t="str">
        <f>VLOOKUP(Table1[[#This Row],[CustomerID]],'advert datasetcustomers'!A:E,5,FALSE)</f>
        <v>Wilkersonberg, NH</v>
      </c>
      <c r="M3827" t="str">
        <f>VLOOKUP(Table1[[#This Row],[CampaignID]],'advert datasetplatforms'!A:B,2,FALSE)</f>
        <v>LinkedIn</v>
      </c>
      <c r="N3827">
        <f>VLOOKUP(Table1[[#This Row],[CampaignID]],'advert datasetplatforms'!A:D,4,FALSE)</f>
        <v>91268</v>
      </c>
      <c r="O3827" t="str">
        <f>VLOOKUP(Table1[[#This Row],[CampaignID]],'advert datasetperformance'!A:B,2,FALSE)</f>
        <v>2024-09</v>
      </c>
      <c r="P3827">
        <f>VLOOKUP(Table1[[#This Row],[CampaignID]],'advert datasetperformance'!A:F,6,FALSE)</f>
        <v>16034</v>
      </c>
    </row>
    <row r="3828" spans="1:16" x14ac:dyDescent="0.25">
      <c r="A3828" t="s">
        <v>8151</v>
      </c>
      <c r="B3828" t="s">
        <v>136</v>
      </c>
      <c r="C3828" t="s">
        <v>8152</v>
      </c>
      <c r="D3828" s="1">
        <v>45398</v>
      </c>
      <c r="E3828" s="1">
        <v>45551</v>
      </c>
      <c r="F3828">
        <v>8901</v>
      </c>
      <c r="G3828">
        <v>82690</v>
      </c>
      <c r="H3828">
        <v>2817</v>
      </c>
      <c r="I3828">
        <v>579</v>
      </c>
      <c r="J3828">
        <v>17328</v>
      </c>
      <c r="K3828" t="str">
        <f>VLOOKUP(Table1[[#This Row],[CustomerID]],'advert datasetcustomers'!A:B,2,FALSE)</f>
        <v>Sherri Dominguez</v>
      </c>
      <c r="L3828" t="str">
        <f>VLOOKUP(Table1[[#This Row],[CustomerID]],'advert datasetcustomers'!A:E,5,FALSE)</f>
        <v>Walkerburgh, IL</v>
      </c>
      <c r="M3828" t="str">
        <f>VLOOKUP(Table1[[#This Row],[CampaignID]],'advert datasetplatforms'!A:B,2,FALSE)</f>
        <v>LinkedIn</v>
      </c>
      <c r="N3828">
        <f>VLOOKUP(Table1[[#This Row],[CampaignID]],'advert datasetplatforms'!A:D,4,FALSE)</f>
        <v>113364</v>
      </c>
      <c r="O3828" t="str">
        <f>VLOOKUP(Table1[[#This Row],[CampaignID]],'advert datasetperformance'!A:B,2,FALSE)</f>
        <v>2024-08</v>
      </c>
      <c r="P3828">
        <f>VLOOKUP(Table1[[#This Row],[CampaignID]],'advert datasetperformance'!A:F,6,FALSE)</f>
        <v>11491</v>
      </c>
    </row>
    <row r="3829" spans="1:16" x14ac:dyDescent="0.25">
      <c r="A3829" t="s">
        <v>8153</v>
      </c>
      <c r="B3829" t="s">
        <v>106</v>
      </c>
      <c r="C3829" t="s">
        <v>8154</v>
      </c>
      <c r="D3829" s="1">
        <v>45347</v>
      </c>
      <c r="E3829" s="1">
        <v>45460</v>
      </c>
      <c r="F3829">
        <v>4732</v>
      </c>
      <c r="G3829">
        <v>101737</v>
      </c>
      <c r="H3829">
        <v>3892</v>
      </c>
      <c r="I3829">
        <v>558</v>
      </c>
      <c r="J3829">
        <v>15965</v>
      </c>
      <c r="K3829" t="str">
        <f>VLOOKUP(Table1[[#This Row],[CustomerID]],'advert datasetcustomers'!A:B,2,FALSE)</f>
        <v>Paige Brown</v>
      </c>
      <c r="L3829" t="str">
        <f>VLOOKUP(Table1[[#This Row],[CustomerID]],'advert datasetcustomers'!A:E,5,FALSE)</f>
        <v>Millertown, PA</v>
      </c>
      <c r="M3829" t="str">
        <f>VLOOKUP(Table1[[#This Row],[CampaignID]],'advert datasetplatforms'!A:B,2,FALSE)</f>
        <v>Facebook</v>
      </c>
      <c r="N3829">
        <f>VLOOKUP(Table1[[#This Row],[CampaignID]],'advert datasetplatforms'!A:D,4,FALSE)</f>
        <v>72280</v>
      </c>
      <c r="O3829" t="str">
        <f>VLOOKUP(Table1[[#This Row],[CampaignID]],'advert datasetperformance'!A:B,2,FALSE)</f>
        <v>2024-05</v>
      </c>
      <c r="P3829">
        <f>VLOOKUP(Table1[[#This Row],[CampaignID]],'advert datasetperformance'!A:F,6,FALSE)</f>
        <v>7831</v>
      </c>
    </row>
    <row r="3830" spans="1:16" x14ac:dyDescent="0.25">
      <c r="A3830" t="s">
        <v>8155</v>
      </c>
      <c r="B3830" t="s">
        <v>2079</v>
      </c>
      <c r="C3830" t="s">
        <v>8156</v>
      </c>
      <c r="D3830" s="1">
        <v>45220</v>
      </c>
      <c r="E3830" s="1">
        <v>45132</v>
      </c>
      <c r="F3830">
        <v>6244</v>
      </c>
      <c r="G3830">
        <v>148854</v>
      </c>
      <c r="H3830">
        <v>2979</v>
      </c>
      <c r="I3830">
        <v>623</v>
      </c>
      <c r="J3830">
        <v>7902</v>
      </c>
      <c r="K3830" t="str">
        <f>VLOOKUP(Table1[[#This Row],[CustomerID]],'advert datasetcustomers'!A:B,2,FALSE)</f>
        <v>Jamie Avila</v>
      </c>
      <c r="L3830" t="str">
        <f>VLOOKUP(Table1[[#This Row],[CustomerID]],'advert datasetcustomers'!A:E,5,FALSE)</f>
        <v>Joneshaven, WV</v>
      </c>
      <c r="M3830" t="str">
        <f>VLOOKUP(Table1[[#This Row],[CampaignID]],'advert datasetplatforms'!A:B,2,FALSE)</f>
        <v>Facebook</v>
      </c>
      <c r="N3830">
        <f>VLOOKUP(Table1[[#This Row],[CampaignID]],'advert datasetplatforms'!A:D,4,FALSE)</f>
        <v>73793</v>
      </c>
      <c r="O3830" t="str">
        <f>VLOOKUP(Table1[[#This Row],[CampaignID]],'advert datasetperformance'!A:B,2,FALSE)</f>
        <v>2024-02</v>
      </c>
      <c r="P3830">
        <f>VLOOKUP(Table1[[#This Row],[CampaignID]],'advert datasetperformance'!A:F,6,FALSE)</f>
        <v>9664</v>
      </c>
    </row>
    <row r="3831" spans="1:16" x14ac:dyDescent="0.25">
      <c r="A3831" t="s">
        <v>8157</v>
      </c>
      <c r="B3831" t="s">
        <v>2171</v>
      </c>
      <c r="C3831" t="s">
        <v>8158</v>
      </c>
      <c r="D3831" s="1">
        <v>45508</v>
      </c>
      <c r="E3831" s="1">
        <v>45442</v>
      </c>
      <c r="F3831">
        <v>5620</v>
      </c>
      <c r="G3831">
        <v>141463</v>
      </c>
      <c r="H3831">
        <v>2252</v>
      </c>
      <c r="I3831">
        <v>497</v>
      </c>
      <c r="J3831">
        <v>14157</v>
      </c>
      <c r="K3831" t="str">
        <f>VLOOKUP(Table1[[#This Row],[CustomerID]],'advert datasetcustomers'!A:B,2,FALSE)</f>
        <v>David Lee</v>
      </c>
      <c r="L3831" t="str">
        <f>VLOOKUP(Table1[[#This Row],[CustomerID]],'advert datasetcustomers'!A:E,5,FALSE)</f>
        <v>Michelleside, WY</v>
      </c>
      <c r="M3831" t="str">
        <f>VLOOKUP(Table1[[#This Row],[CampaignID]],'advert datasetplatforms'!A:B,2,FALSE)</f>
        <v>LinkedIn</v>
      </c>
      <c r="N3831">
        <f>VLOOKUP(Table1[[#This Row],[CampaignID]],'advert datasetplatforms'!A:D,4,FALSE)</f>
        <v>109409</v>
      </c>
      <c r="O3831" t="str">
        <f>VLOOKUP(Table1[[#This Row],[CampaignID]],'advert datasetperformance'!A:B,2,FALSE)</f>
        <v>2024-08</v>
      </c>
      <c r="P3831">
        <f>VLOOKUP(Table1[[#This Row],[CampaignID]],'advert datasetperformance'!A:F,6,FALSE)</f>
        <v>6332</v>
      </c>
    </row>
    <row r="3832" spans="1:16" x14ac:dyDescent="0.25">
      <c r="A3832" t="s">
        <v>8159</v>
      </c>
      <c r="B3832" t="s">
        <v>1962</v>
      </c>
      <c r="C3832" t="s">
        <v>8160</v>
      </c>
      <c r="D3832" s="1">
        <v>45125</v>
      </c>
      <c r="E3832" s="1">
        <v>45498</v>
      </c>
      <c r="F3832">
        <v>4124</v>
      </c>
      <c r="G3832">
        <v>95185</v>
      </c>
      <c r="H3832">
        <v>5107</v>
      </c>
      <c r="I3832">
        <v>546</v>
      </c>
      <c r="J3832">
        <v>14535</v>
      </c>
      <c r="K3832" t="str">
        <f>VLOOKUP(Table1[[#This Row],[CustomerID]],'advert datasetcustomers'!A:B,2,FALSE)</f>
        <v>Sean Villa</v>
      </c>
      <c r="L3832" t="str">
        <f>VLOOKUP(Table1[[#This Row],[CustomerID]],'advert datasetcustomers'!A:E,5,FALSE)</f>
        <v>East Darius, IA</v>
      </c>
      <c r="M3832" t="str">
        <f>VLOOKUP(Table1[[#This Row],[CampaignID]],'advert datasetplatforms'!A:B,2,FALSE)</f>
        <v>Instagram</v>
      </c>
      <c r="N3832">
        <f>VLOOKUP(Table1[[#This Row],[CampaignID]],'advert datasetplatforms'!A:D,4,FALSE)</f>
        <v>116278</v>
      </c>
      <c r="O3832" t="str">
        <f>VLOOKUP(Table1[[#This Row],[CampaignID]],'advert datasetperformance'!A:B,2,FALSE)</f>
        <v>2024-09</v>
      </c>
      <c r="P3832">
        <f>VLOOKUP(Table1[[#This Row],[CampaignID]],'advert datasetperformance'!A:F,6,FALSE)</f>
        <v>8802</v>
      </c>
    </row>
    <row r="3833" spans="1:16" x14ac:dyDescent="0.25">
      <c r="A3833" t="s">
        <v>8161</v>
      </c>
      <c r="B3833" t="s">
        <v>471</v>
      </c>
      <c r="C3833" t="s">
        <v>8162</v>
      </c>
      <c r="D3833" s="1">
        <v>45495</v>
      </c>
      <c r="E3833" s="1">
        <v>45264</v>
      </c>
      <c r="F3833">
        <v>3003</v>
      </c>
      <c r="G3833">
        <v>116188</v>
      </c>
      <c r="H3833">
        <v>4314</v>
      </c>
      <c r="I3833">
        <v>623</v>
      </c>
      <c r="J3833">
        <v>22027</v>
      </c>
      <c r="K3833" t="str">
        <f>VLOOKUP(Table1[[#This Row],[CustomerID]],'advert datasetcustomers'!A:B,2,FALSE)</f>
        <v>Kenneth Weaver</v>
      </c>
      <c r="L3833" t="str">
        <f>VLOOKUP(Table1[[#This Row],[CustomerID]],'advert datasetcustomers'!A:E,5,FALSE)</f>
        <v>Amyberg, AK</v>
      </c>
      <c r="M3833" t="str">
        <f>VLOOKUP(Table1[[#This Row],[CampaignID]],'advert datasetplatforms'!A:B,2,FALSE)</f>
        <v>Twitter</v>
      </c>
      <c r="N3833">
        <f>VLOOKUP(Table1[[#This Row],[CampaignID]],'advert datasetplatforms'!A:D,4,FALSE)</f>
        <v>77629</v>
      </c>
      <c r="O3833" t="str">
        <f>VLOOKUP(Table1[[#This Row],[CampaignID]],'advert datasetperformance'!A:B,2,FALSE)</f>
        <v>2024-04</v>
      </c>
      <c r="P3833">
        <f>VLOOKUP(Table1[[#This Row],[CampaignID]],'advert datasetperformance'!A:F,6,FALSE)</f>
        <v>14962</v>
      </c>
    </row>
    <row r="3834" spans="1:16" x14ac:dyDescent="0.25">
      <c r="A3834" t="s">
        <v>8163</v>
      </c>
      <c r="B3834" t="s">
        <v>249</v>
      </c>
      <c r="C3834" t="s">
        <v>8164</v>
      </c>
      <c r="D3834" s="1">
        <v>45296</v>
      </c>
      <c r="E3834" s="1">
        <v>45271</v>
      </c>
      <c r="F3834">
        <v>5234</v>
      </c>
      <c r="G3834">
        <v>111471</v>
      </c>
      <c r="H3834">
        <v>6618</v>
      </c>
      <c r="I3834">
        <v>317</v>
      </c>
      <c r="J3834">
        <v>15505</v>
      </c>
      <c r="K3834" t="str">
        <f>VLOOKUP(Table1[[#This Row],[CustomerID]],'advert datasetcustomers'!A:B,2,FALSE)</f>
        <v>Lauren Mccarthy</v>
      </c>
      <c r="L3834" t="str">
        <f>VLOOKUP(Table1[[#This Row],[CustomerID]],'advert datasetcustomers'!A:E,5,FALSE)</f>
        <v>New Stephaniechester, GA</v>
      </c>
      <c r="M3834" t="str">
        <f>VLOOKUP(Table1[[#This Row],[CampaignID]],'advert datasetplatforms'!A:B,2,FALSE)</f>
        <v>Google Ads</v>
      </c>
      <c r="N3834">
        <f>VLOOKUP(Table1[[#This Row],[CampaignID]],'advert datasetplatforms'!A:D,4,FALSE)</f>
        <v>101251</v>
      </c>
      <c r="O3834" t="str">
        <f>VLOOKUP(Table1[[#This Row],[CampaignID]],'advert datasetperformance'!A:B,2,FALSE)</f>
        <v>2024-02</v>
      </c>
      <c r="P3834">
        <f>VLOOKUP(Table1[[#This Row],[CampaignID]],'advert datasetperformance'!A:F,6,FALSE)</f>
        <v>13295</v>
      </c>
    </row>
    <row r="3835" spans="1:16" x14ac:dyDescent="0.25">
      <c r="A3835" t="s">
        <v>8165</v>
      </c>
      <c r="B3835" t="s">
        <v>741</v>
      </c>
      <c r="C3835" t="s">
        <v>8166</v>
      </c>
      <c r="D3835" s="1">
        <v>44943</v>
      </c>
      <c r="E3835" s="1">
        <v>45235</v>
      </c>
      <c r="F3835">
        <v>4164</v>
      </c>
      <c r="G3835">
        <v>83759</v>
      </c>
      <c r="H3835">
        <v>8428</v>
      </c>
      <c r="I3835">
        <v>630</v>
      </c>
      <c r="J3835">
        <v>13831</v>
      </c>
      <c r="K3835" t="str">
        <f>VLOOKUP(Table1[[#This Row],[CustomerID]],'advert datasetcustomers'!A:B,2,FALSE)</f>
        <v>Jacqueline Mack</v>
      </c>
      <c r="L3835" t="str">
        <f>VLOOKUP(Table1[[#This Row],[CustomerID]],'advert datasetcustomers'!A:E,5,FALSE)</f>
        <v>South Robertland, LA</v>
      </c>
      <c r="M3835" t="str">
        <f>VLOOKUP(Table1[[#This Row],[CampaignID]],'advert datasetplatforms'!A:B,2,FALSE)</f>
        <v>Instagram</v>
      </c>
      <c r="N3835">
        <f>VLOOKUP(Table1[[#This Row],[CampaignID]],'advert datasetplatforms'!A:D,4,FALSE)</f>
        <v>72922</v>
      </c>
      <c r="O3835" t="str">
        <f>VLOOKUP(Table1[[#This Row],[CampaignID]],'advert datasetperformance'!A:B,2,FALSE)</f>
        <v>2024-03</v>
      </c>
      <c r="P3835">
        <f>VLOOKUP(Table1[[#This Row],[CampaignID]],'advert datasetperformance'!A:F,6,FALSE)</f>
        <v>12714</v>
      </c>
    </row>
    <row r="3836" spans="1:16" x14ac:dyDescent="0.25">
      <c r="A3836" t="s">
        <v>8167</v>
      </c>
      <c r="B3836" t="s">
        <v>420</v>
      </c>
      <c r="C3836" t="s">
        <v>8168</v>
      </c>
      <c r="D3836" s="1">
        <v>45493</v>
      </c>
      <c r="E3836" s="1">
        <v>45108</v>
      </c>
      <c r="F3836">
        <v>4766</v>
      </c>
      <c r="G3836">
        <v>111498</v>
      </c>
      <c r="H3836">
        <v>5341</v>
      </c>
      <c r="I3836">
        <v>526</v>
      </c>
      <c r="J3836">
        <v>11378</v>
      </c>
      <c r="K3836" t="str">
        <f>VLOOKUP(Table1[[#This Row],[CustomerID]],'advert datasetcustomers'!A:B,2,FALSE)</f>
        <v>William Fowler</v>
      </c>
      <c r="L3836" t="str">
        <f>VLOOKUP(Table1[[#This Row],[CustomerID]],'advert datasetcustomers'!A:E,5,FALSE)</f>
        <v>Port Michelle, MH</v>
      </c>
      <c r="M3836" t="str">
        <f>VLOOKUP(Table1[[#This Row],[CampaignID]],'advert datasetplatforms'!A:B,2,FALSE)</f>
        <v>Google Ads</v>
      </c>
      <c r="N3836">
        <f>VLOOKUP(Table1[[#This Row],[CampaignID]],'advert datasetplatforms'!A:D,4,FALSE)</f>
        <v>127762</v>
      </c>
      <c r="O3836" t="str">
        <f>VLOOKUP(Table1[[#This Row],[CampaignID]],'advert datasetperformance'!A:B,2,FALSE)</f>
        <v>2024-01</v>
      </c>
      <c r="P3836">
        <f>VLOOKUP(Table1[[#This Row],[CampaignID]],'advert datasetperformance'!A:F,6,FALSE)</f>
        <v>6713</v>
      </c>
    </row>
    <row r="3837" spans="1:16" x14ac:dyDescent="0.25">
      <c r="A3837" t="s">
        <v>8169</v>
      </c>
      <c r="B3837" t="s">
        <v>278</v>
      </c>
      <c r="C3837" t="s">
        <v>8170</v>
      </c>
      <c r="D3837" s="1">
        <v>45578</v>
      </c>
      <c r="E3837" s="1">
        <v>44973</v>
      </c>
      <c r="F3837">
        <v>5976</v>
      </c>
      <c r="G3837">
        <v>111282</v>
      </c>
      <c r="H3837">
        <v>3516</v>
      </c>
      <c r="I3837">
        <v>442</v>
      </c>
      <c r="J3837">
        <v>12643</v>
      </c>
      <c r="K3837" t="str">
        <f>VLOOKUP(Table1[[#This Row],[CustomerID]],'advert datasetcustomers'!A:B,2,FALSE)</f>
        <v>Terri Johnson</v>
      </c>
      <c r="L3837" t="str">
        <f>VLOOKUP(Table1[[#This Row],[CustomerID]],'advert datasetcustomers'!A:E,5,FALSE)</f>
        <v>Wilsonshire, FL</v>
      </c>
      <c r="M3837" t="str">
        <f>VLOOKUP(Table1[[#This Row],[CampaignID]],'advert datasetplatforms'!A:B,2,FALSE)</f>
        <v>LinkedIn</v>
      </c>
      <c r="N3837">
        <f>VLOOKUP(Table1[[#This Row],[CampaignID]],'advert datasetplatforms'!A:D,4,FALSE)</f>
        <v>79580</v>
      </c>
      <c r="O3837" t="str">
        <f>VLOOKUP(Table1[[#This Row],[CampaignID]],'advert datasetperformance'!A:B,2,FALSE)</f>
        <v>2024-02</v>
      </c>
      <c r="P3837">
        <f>VLOOKUP(Table1[[#This Row],[CampaignID]],'advert datasetperformance'!A:F,6,FALSE)</f>
        <v>18162</v>
      </c>
    </row>
    <row r="3838" spans="1:16" x14ac:dyDescent="0.25">
      <c r="A3838" t="s">
        <v>8171</v>
      </c>
      <c r="B3838" t="s">
        <v>1756</v>
      </c>
      <c r="C3838" t="s">
        <v>8172</v>
      </c>
      <c r="D3838" s="1">
        <v>45047</v>
      </c>
      <c r="E3838" s="1">
        <v>45464</v>
      </c>
      <c r="F3838">
        <v>5117</v>
      </c>
      <c r="G3838">
        <v>119591</v>
      </c>
      <c r="H3838">
        <v>4085</v>
      </c>
      <c r="I3838">
        <v>532</v>
      </c>
      <c r="J3838">
        <v>6628</v>
      </c>
      <c r="K3838" t="str">
        <f>VLOOKUP(Table1[[#This Row],[CustomerID]],'advert datasetcustomers'!A:B,2,FALSE)</f>
        <v>Jeffrey Frank</v>
      </c>
      <c r="L3838" t="str">
        <f>VLOOKUP(Table1[[#This Row],[CustomerID]],'advert datasetcustomers'!A:E,5,FALSE)</f>
        <v>New Danielbury, OR</v>
      </c>
      <c r="M3838" t="str">
        <f>VLOOKUP(Table1[[#This Row],[CampaignID]],'advert datasetplatforms'!A:B,2,FALSE)</f>
        <v>Twitter</v>
      </c>
      <c r="N3838">
        <f>VLOOKUP(Table1[[#This Row],[CampaignID]],'advert datasetplatforms'!A:D,4,FALSE)</f>
        <v>64377</v>
      </c>
      <c r="O3838" t="str">
        <f>VLOOKUP(Table1[[#This Row],[CampaignID]],'advert datasetperformance'!A:B,2,FALSE)</f>
        <v>2024-05</v>
      </c>
      <c r="P3838">
        <f>VLOOKUP(Table1[[#This Row],[CampaignID]],'advert datasetperformance'!A:F,6,FALSE)</f>
        <v>2129</v>
      </c>
    </row>
    <row r="3839" spans="1:16" x14ac:dyDescent="0.25">
      <c r="A3839" t="s">
        <v>8173</v>
      </c>
      <c r="B3839" t="s">
        <v>29</v>
      </c>
      <c r="C3839" t="s">
        <v>8174</v>
      </c>
      <c r="D3839" s="1">
        <v>45334</v>
      </c>
      <c r="E3839" s="1">
        <v>45153</v>
      </c>
      <c r="F3839">
        <v>5565</v>
      </c>
      <c r="G3839">
        <v>121248</v>
      </c>
      <c r="H3839">
        <v>4020</v>
      </c>
      <c r="I3839">
        <v>651</v>
      </c>
      <c r="J3839">
        <v>12620</v>
      </c>
      <c r="K3839" t="str">
        <f>VLOOKUP(Table1[[#This Row],[CustomerID]],'advert datasetcustomers'!A:B,2,FALSE)</f>
        <v>Kathryn Fleming MD</v>
      </c>
      <c r="L3839" t="str">
        <f>VLOOKUP(Table1[[#This Row],[CustomerID]],'advert datasetcustomers'!A:E,5,FALSE)</f>
        <v>Andrewmouth, DC</v>
      </c>
      <c r="M3839" t="str">
        <f>VLOOKUP(Table1[[#This Row],[CampaignID]],'advert datasetplatforms'!A:B,2,FALSE)</f>
        <v>Google Ads</v>
      </c>
      <c r="N3839">
        <f>VLOOKUP(Table1[[#This Row],[CampaignID]],'advert datasetplatforms'!A:D,4,FALSE)</f>
        <v>103723</v>
      </c>
      <c r="O3839" t="str">
        <f>VLOOKUP(Table1[[#This Row],[CampaignID]],'advert datasetperformance'!A:B,2,FALSE)</f>
        <v>2024-03</v>
      </c>
      <c r="P3839">
        <f>VLOOKUP(Table1[[#This Row],[CampaignID]],'advert datasetperformance'!A:F,6,FALSE)</f>
        <v>1912</v>
      </c>
    </row>
    <row r="3840" spans="1:16" x14ac:dyDescent="0.25">
      <c r="A3840" t="s">
        <v>8175</v>
      </c>
      <c r="B3840" t="s">
        <v>2705</v>
      </c>
      <c r="C3840" t="s">
        <v>8176</v>
      </c>
      <c r="D3840" s="1">
        <v>45325</v>
      </c>
      <c r="E3840" s="1">
        <v>45015</v>
      </c>
      <c r="F3840">
        <v>5225</v>
      </c>
      <c r="G3840">
        <v>149083</v>
      </c>
      <c r="H3840">
        <v>5746</v>
      </c>
      <c r="I3840">
        <v>587</v>
      </c>
      <c r="J3840">
        <v>18113</v>
      </c>
      <c r="K3840" t="str">
        <f>VLOOKUP(Table1[[#This Row],[CustomerID]],'advert datasetcustomers'!A:B,2,FALSE)</f>
        <v>Benjamin Hebert</v>
      </c>
      <c r="L3840" t="str">
        <f>VLOOKUP(Table1[[#This Row],[CustomerID]],'advert datasetcustomers'!A:E,5,FALSE)</f>
        <v>Johnmouth, VA</v>
      </c>
      <c r="M3840" t="str">
        <f>VLOOKUP(Table1[[#This Row],[CampaignID]],'advert datasetplatforms'!A:B,2,FALSE)</f>
        <v>Google Ads</v>
      </c>
      <c r="N3840">
        <f>VLOOKUP(Table1[[#This Row],[CampaignID]],'advert datasetplatforms'!A:D,4,FALSE)</f>
        <v>81501</v>
      </c>
      <c r="O3840" t="str">
        <f>VLOOKUP(Table1[[#This Row],[CampaignID]],'advert datasetperformance'!A:B,2,FALSE)</f>
        <v>2024-04</v>
      </c>
      <c r="P3840">
        <f>VLOOKUP(Table1[[#This Row],[CampaignID]],'advert datasetperformance'!A:F,6,FALSE)</f>
        <v>12293</v>
      </c>
    </row>
    <row r="3841" spans="1:16" x14ac:dyDescent="0.25">
      <c r="A3841" t="s">
        <v>8177</v>
      </c>
      <c r="B3841" t="s">
        <v>330</v>
      </c>
      <c r="C3841" t="s">
        <v>8178</v>
      </c>
      <c r="D3841" s="1">
        <v>45065</v>
      </c>
      <c r="E3841" s="1">
        <v>45190</v>
      </c>
      <c r="F3841">
        <v>2799</v>
      </c>
      <c r="G3841">
        <v>75232</v>
      </c>
      <c r="H3841">
        <v>6239</v>
      </c>
      <c r="I3841">
        <v>620</v>
      </c>
      <c r="J3841">
        <v>9819</v>
      </c>
      <c r="K3841" t="str">
        <f>VLOOKUP(Table1[[#This Row],[CustomerID]],'advert datasetcustomers'!A:B,2,FALSE)</f>
        <v>Rebecca Maynard</v>
      </c>
      <c r="L3841" t="str">
        <f>VLOOKUP(Table1[[#This Row],[CustomerID]],'advert datasetcustomers'!A:E,5,FALSE)</f>
        <v>South Julianhaven, MS</v>
      </c>
      <c r="M3841" t="str">
        <f>VLOOKUP(Table1[[#This Row],[CampaignID]],'advert datasetplatforms'!A:B,2,FALSE)</f>
        <v>Google Ads</v>
      </c>
      <c r="N3841">
        <f>VLOOKUP(Table1[[#This Row],[CampaignID]],'advert datasetplatforms'!A:D,4,FALSE)</f>
        <v>83973</v>
      </c>
      <c r="O3841" t="str">
        <f>VLOOKUP(Table1[[#This Row],[CampaignID]],'advert datasetperformance'!A:B,2,FALSE)</f>
        <v>2024-01</v>
      </c>
      <c r="P3841">
        <f>VLOOKUP(Table1[[#This Row],[CampaignID]],'advert datasetperformance'!A:F,6,FALSE)</f>
        <v>14999</v>
      </c>
    </row>
    <row r="3842" spans="1:16" x14ac:dyDescent="0.25">
      <c r="A3842" t="s">
        <v>8179</v>
      </c>
      <c r="B3842" t="s">
        <v>2219</v>
      </c>
      <c r="C3842" t="s">
        <v>8180</v>
      </c>
      <c r="D3842" s="1">
        <v>45515</v>
      </c>
      <c r="E3842" s="1">
        <v>45014</v>
      </c>
      <c r="F3842">
        <v>7094</v>
      </c>
      <c r="G3842">
        <v>114311</v>
      </c>
      <c r="H3842">
        <v>7723</v>
      </c>
      <c r="I3842">
        <v>306</v>
      </c>
      <c r="J3842">
        <v>11312</v>
      </c>
      <c r="K3842" t="str">
        <f>VLOOKUP(Table1[[#This Row],[CustomerID]],'advert datasetcustomers'!A:B,2,FALSE)</f>
        <v>Brandon Anderson</v>
      </c>
      <c r="L3842" t="str">
        <f>VLOOKUP(Table1[[#This Row],[CustomerID]],'advert datasetcustomers'!A:E,5,FALSE)</f>
        <v>Changberg, PA</v>
      </c>
      <c r="M3842" t="str">
        <f>VLOOKUP(Table1[[#This Row],[CampaignID]],'advert datasetplatforms'!A:B,2,FALSE)</f>
        <v>LinkedIn</v>
      </c>
      <c r="N3842">
        <f>VLOOKUP(Table1[[#This Row],[CampaignID]],'advert datasetplatforms'!A:D,4,FALSE)</f>
        <v>97522</v>
      </c>
      <c r="O3842" t="str">
        <f>VLOOKUP(Table1[[#This Row],[CampaignID]],'advert datasetperformance'!A:B,2,FALSE)</f>
        <v>2024-02</v>
      </c>
      <c r="P3842">
        <f>VLOOKUP(Table1[[#This Row],[CampaignID]],'advert datasetperformance'!A:F,6,FALSE)</f>
        <v>11627</v>
      </c>
    </row>
    <row r="3843" spans="1:16" x14ac:dyDescent="0.25">
      <c r="A3843" t="s">
        <v>8181</v>
      </c>
      <c r="B3843" t="s">
        <v>71</v>
      </c>
      <c r="C3843" t="s">
        <v>8182</v>
      </c>
      <c r="D3843" s="1">
        <v>45540</v>
      </c>
      <c r="E3843" s="1">
        <v>45420</v>
      </c>
      <c r="F3843">
        <v>6763</v>
      </c>
      <c r="G3843">
        <v>123262</v>
      </c>
      <c r="H3843">
        <v>1465</v>
      </c>
      <c r="I3843">
        <v>535</v>
      </c>
      <c r="J3843">
        <v>16888</v>
      </c>
      <c r="K3843" t="str">
        <f>VLOOKUP(Table1[[#This Row],[CustomerID]],'advert datasetcustomers'!A:B,2,FALSE)</f>
        <v>Kendra Hess</v>
      </c>
      <c r="L3843" t="str">
        <f>VLOOKUP(Table1[[#This Row],[CustomerID]],'advert datasetcustomers'!A:E,5,FALSE)</f>
        <v>Lake Meghan, DC</v>
      </c>
      <c r="M3843" t="str">
        <f>VLOOKUP(Table1[[#This Row],[CampaignID]],'advert datasetplatforms'!A:B,2,FALSE)</f>
        <v>Twitter</v>
      </c>
      <c r="N3843">
        <f>VLOOKUP(Table1[[#This Row],[CampaignID]],'advert datasetplatforms'!A:D,4,FALSE)</f>
        <v>69716</v>
      </c>
      <c r="O3843" t="str">
        <f>VLOOKUP(Table1[[#This Row],[CampaignID]],'advert datasetperformance'!A:B,2,FALSE)</f>
        <v>2024-05</v>
      </c>
      <c r="P3843">
        <f>VLOOKUP(Table1[[#This Row],[CampaignID]],'advert datasetperformance'!A:F,6,FALSE)</f>
        <v>15424</v>
      </c>
    </row>
    <row r="3844" spans="1:16" x14ac:dyDescent="0.25">
      <c r="A3844" t="s">
        <v>8183</v>
      </c>
      <c r="B3844" t="s">
        <v>981</v>
      </c>
      <c r="C3844" t="s">
        <v>8184</v>
      </c>
      <c r="D3844" s="1">
        <v>45204</v>
      </c>
      <c r="E3844" s="1">
        <v>45395</v>
      </c>
      <c r="F3844">
        <v>3295</v>
      </c>
      <c r="G3844">
        <v>117992</v>
      </c>
      <c r="H3844">
        <v>6055</v>
      </c>
      <c r="I3844">
        <v>348</v>
      </c>
      <c r="J3844">
        <v>18516</v>
      </c>
      <c r="K3844" t="str">
        <f>VLOOKUP(Table1[[#This Row],[CustomerID]],'advert datasetcustomers'!A:B,2,FALSE)</f>
        <v>Jessica Silva</v>
      </c>
      <c r="L3844" t="str">
        <f>VLOOKUP(Table1[[#This Row],[CustomerID]],'advert datasetcustomers'!A:E,5,FALSE)</f>
        <v>Lake Douglas, OH</v>
      </c>
      <c r="M3844" t="str">
        <f>VLOOKUP(Table1[[#This Row],[CampaignID]],'advert datasetplatforms'!A:B,2,FALSE)</f>
        <v>Google Ads</v>
      </c>
      <c r="N3844">
        <f>VLOOKUP(Table1[[#This Row],[CampaignID]],'advert datasetplatforms'!A:D,4,FALSE)</f>
        <v>80343</v>
      </c>
      <c r="O3844" t="str">
        <f>VLOOKUP(Table1[[#This Row],[CampaignID]],'advert datasetperformance'!A:B,2,FALSE)</f>
        <v>2024-03</v>
      </c>
      <c r="P3844">
        <f>VLOOKUP(Table1[[#This Row],[CampaignID]],'advert datasetperformance'!A:F,6,FALSE)</f>
        <v>15447</v>
      </c>
    </row>
    <row r="3845" spans="1:16" x14ac:dyDescent="0.25">
      <c r="A3845" t="s">
        <v>8185</v>
      </c>
      <c r="B3845" t="s">
        <v>1634</v>
      </c>
      <c r="C3845" t="s">
        <v>8186</v>
      </c>
      <c r="D3845" s="1">
        <v>44869</v>
      </c>
      <c r="E3845" s="1">
        <v>45239</v>
      </c>
      <c r="F3845">
        <v>5757</v>
      </c>
      <c r="G3845">
        <v>68049</v>
      </c>
      <c r="H3845">
        <v>5482</v>
      </c>
      <c r="I3845">
        <v>484</v>
      </c>
      <c r="J3845">
        <v>16785</v>
      </c>
      <c r="K3845" t="str">
        <f>VLOOKUP(Table1[[#This Row],[CustomerID]],'advert datasetcustomers'!A:B,2,FALSE)</f>
        <v>Jeff Armstrong</v>
      </c>
      <c r="L3845" t="str">
        <f>VLOOKUP(Table1[[#This Row],[CustomerID]],'advert datasetcustomers'!A:E,5,FALSE)</f>
        <v>West Autumn, HI</v>
      </c>
      <c r="M3845" t="str">
        <f>VLOOKUP(Table1[[#This Row],[CampaignID]],'advert datasetplatforms'!A:B,2,FALSE)</f>
        <v>Google Ads</v>
      </c>
      <c r="N3845">
        <f>VLOOKUP(Table1[[#This Row],[CampaignID]],'advert datasetplatforms'!A:D,4,FALSE)</f>
        <v>79349</v>
      </c>
      <c r="O3845" t="str">
        <f>VLOOKUP(Table1[[#This Row],[CampaignID]],'advert datasetperformance'!A:B,2,FALSE)</f>
        <v>2024-03</v>
      </c>
      <c r="P3845">
        <f>VLOOKUP(Table1[[#This Row],[CampaignID]],'advert datasetperformance'!A:F,6,FALSE)</f>
        <v>7156</v>
      </c>
    </row>
    <row r="3846" spans="1:16" x14ac:dyDescent="0.25">
      <c r="A3846" t="s">
        <v>8187</v>
      </c>
      <c r="B3846" t="s">
        <v>3021</v>
      </c>
      <c r="C3846" t="s">
        <v>8188</v>
      </c>
      <c r="D3846" s="1">
        <v>45265</v>
      </c>
      <c r="E3846" s="1">
        <v>45431</v>
      </c>
      <c r="F3846">
        <v>4006</v>
      </c>
      <c r="G3846">
        <v>96982</v>
      </c>
      <c r="H3846">
        <v>4659</v>
      </c>
      <c r="I3846">
        <v>564</v>
      </c>
      <c r="J3846">
        <v>23410</v>
      </c>
      <c r="K3846" t="str">
        <f>VLOOKUP(Table1[[#This Row],[CustomerID]],'advert datasetcustomers'!A:B,2,FALSE)</f>
        <v>Kim Cole</v>
      </c>
      <c r="L3846" t="str">
        <f>VLOOKUP(Table1[[#This Row],[CustomerID]],'advert datasetcustomers'!A:E,5,FALSE)</f>
        <v>Bryanmouth, FL</v>
      </c>
      <c r="M3846" t="str">
        <f>VLOOKUP(Table1[[#This Row],[CampaignID]],'advert datasetplatforms'!A:B,2,FALSE)</f>
        <v>Instagram</v>
      </c>
      <c r="N3846">
        <f>VLOOKUP(Table1[[#This Row],[CampaignID]],'advert datasetplatforms'!A:D,4,FALSE)</f>
        <v>85730</v>
      </c>
      <c r="O3846" t="str">
        <f>VLOOKUP(Table1[[#This Row],[CampaignID]],'advert datasetperformance'!A:B,2,FALSE)</f>
        <v>2024-05</v>
      </c>
      <c r="P3846">
        <f>VLOOKUP(Table1[[#This Row],[CampaignID]],'advert datasetperformance'!A:F,6,FALSE)</f>
        <v>10524</v>
      </c>
    </row>
    <row r="3847" spans="1:16" x14ac:dyDescent="0.25">
      <c r="A3847" t="s">
        <v>8189</v>
      </c>
      <c r="B3847" t="s">
        <v>1372</v>
      </c>
      <c r="C3847" t="s">
        <v>8190</v>
      </c>
      <c r="D3847" s="1">
        <v>44904</v>
      </c>
      <c r="E3847" s="1">
        <v>45289</v>
      </c>
      <c r="F3847">
        <v>3879</v>
      </c>
      <c r="G3847">
        <v>80308</v>
      </c>
      <c r="H3847">
        <v>3795</v>
      </c>
      <c r="I3847">
        <v>436</v>
      </c>
      <c r="J3847">
        <v>11297</v>
      </c>
      <c r="K3847" t="str">
        <f>VLOOKUP(Table1[[#This Row],[CustomerID]],'advert datasetcustomers'!A:B,2,FALSE)</f>
        <v>Megan Neal</v>
      </c>
      <c r="L3847" t="str">
        <f>VLOOKUP(Table1[[#This Row],[CustomerID]],'advert datasetcustomers'!A:E,5,FALSE)</f>
        <v>Lake Anthony, IL</v>
      </c>
      <c r="M3847" t="str">
        <f>VLOOKUP(Table1[[#This Row],[CampaignID]],'advert datasetplatforms'!A:B,2,FALSE)</f>
        <v>Facebook</v>
      </c>
      <c r="N3847">
        <f>VLOOKUP(Table1[[#This Row],[CampaignID]],'advert datasetplatforms'!A:D,4,FALSE)</f>
        <v>43560</v>
      </c>
      <c r="O3847" t="str">
        <f>VLOOKUP(Table1[[#This Row],[CampaignID]],'advert datasetperformance'!A:B,2,FALSE)</f>
        <v>2024-09</v>
      </c>
      <c r="P3847">
        <f>VLOOKUP(Table1[[#This Row],[CampaignID]],'advert datasetperformance'!A:F,6,FALSE)</f>
        <v>12112</v>
      </c>
    </row>
    <row r="3848" spans="1:16" x14ac:dyDescent="0.25">
      <c r="A3848" t="s">
        <v>8191</v>
      </c>
      <c r="B3848" t="s">
        <v>130</v>
      </c>
      <c r="C3848" t="s">
        <v>8192</v>
      </c>
      <c r="D3848" s="1">
        <v>45331</v>
      </c>
      <c r="E3848" s="1">
        <v>45143</v>
      </c>
      <c r="F3848">
        <v>4992</v>
      </c>
      <c r="G3848">
        <v>87008</v>
      </c>
      <c r="H3848">
        <v>828</v>
      </c>
      <c r="I3848">
        <v>625</v>
      </c>
      <c r="J3848">
        <v>11803</v>
      </c>
      <c r="K3848" t="str">
        <f>VLOOKUP(Table1[[#This Row],[CustomerID]],'advert datasetcustomers'!A:B,2,FALSE)</f>
        <v>Ellen Reyes</v>
      </c>
      <c r="L3848" t="str">
        <f>VLOOKUP(Table1[[#This Row],[CustomerID]],'advert datasetcustomers'!A:E,5,FALSE)</f>
        <v>Ambermouth, IN</v>
      </c>
      <c r="M3848" t="str">
        <f>VLOOKUP(Table1[[#This Row],[CampaignID]],'advert datasetplatforms'!A:B,2,FALSE)</f>
        <v>Facebook</v>
      </c>
      <c r="N3848">
        <f>VLOOKUP(Table1[[#This Row],[CampaignID]],'advert datasetplatforms'!A:D,4,FALSE)</f>
        <v>81749</v>
      </c>
      <c r="O3848" t="str">
        <f>VLOOKUP(Table1[[#This Row],[CampaignID]],'advert datasetperformance'!A:B,2,FALSE)</f>
        <v>2024-05</v>
      </c>
      <c r="P3848">
        <f>VLOOKUP(Table1[[#This Row],[CampaignID]],'advert datasetperformance'!A:F,6,FALSE)</f>
        <v>10803</v>
      </c>
    </row>
    <row r="3849" spans="1:16" x14ac:dyDescent="0.25">
      <c r="A3849" t="s">
        <v>8193</v>
      </c>
      <c r="B3849" t="s">
        <v>684</v>
      </c>
      <c r="C3849" t="s">
        <v>8194</v>
      </c>
      <c r="D3849" s="1">
        <v>45546</v>
      </c>
      <c r="E3849" s="1">
        <v>44872</v>
      </c>
      <c r="F3849">
        <v>7621</v>
      </c>
      <c r="G3849">
        <v>107309</v>
      </c>
      <c r="H3849">
        <v>3911</v>
      </c>
      <c r="I3849">
        <v>635</v>
      </c>
      <c r="J3849">
        <v>5915</v>
      </c>
      <c r="K3849" t="str">
        <f>VLOOKUP(Table1[[#This Row],[CustomerID]],'advert datasetcustomers'!A:B,2,FALSE)</f>
        <v>Dr. Julie Cline</v>
      </c>
      <c r="L3849" t="str">
        <f>VLOOKUP(Table1[[#This Row],[CustomerID]],'advert datasetcustomers'!A:E,5,FALSE)</f>
        <v>Lake Lindseystad, MP</v>
      </c>
      <c r="M3849" t="str">
        <f>VLOOKUP(Table1[[#This Row],[CampaignID]],'advert datasetplatforms'!A:B,2,FALSE)</f>
        <v>Twitter</v>
      </c>
      <c r="N3849">
        <f>VLOOKUP(Table1[[#This Row],[CampaignID]],'advert datasetplatforms'!A:D,4,FALSE)</f>
        <v>94537</v>
      </c>
      <c r="O3849" t="str">
        <f>VLOOKUP(Table1[[#This Row],[CampaignID]],'advert datasetperformance'!A:B,2,FALSE)</f>
        <v>2024-04</v>
      </c>
      <c r="P3849">
        <f>VLOOKUP(Table1[[#This Row],[CampaignID]],'advert datasetperformance'!A:F,6,FALSE)</f>
        <v>10965</v>
      </c>
    </row>
    <row r="3850" spans="1:16" x14ac:dyDescent="0.25">
      <c r="A3850" t="s">
        <v>8195</v>
      </c>
      <c r="B3850" t="s">
        <v>56</v>
      </c>
      <c r="C3850" t="s">
        <v>8196</v>
      </c>
      <c r="D3850" s="1">
        <v>45068</v>
      </c>
      <c r="E3850" s="1">
        <v>45548</v>
      </c>
      <c r="F3850">
        <v>6586</v>
      </c>
      <c r="G3850">
        <v>94195</v>
      </c>
      <c r="H3850">
        <v>4659</v>
      </c>
      <c r="I3850">
        <v>424</v>
      </c>
      <c r="J3850">
        <v>13750</v>
      </c>
      <c r="K3850" t="str">
        <f>VLOOKUP(Table1[[#This Row],[CustomerID]],'advert datasetcustomers'!A:B,2,FALSE)</f>
        <v>Gina Williams</v>
      </c>
      <c r="L3850" t="str">
        <f>VLOOKUP(Table1[[#This Row],[CustomerID]],'advert datasetcustomers'!A:E,5,FALSE)</f>
        <v>New Johnmouth, CO</v>
      </c>
      <c r="M3850" t="str">
        <f>VLOOKUP(Table1[[#This Row],[CampaignID]],'advert datasetplatforms'!A:B,2,FALSE)</f>
        <v>Instagram</v>
      </c>
      <c r="N3850">
        <f>VLOOKUP(Table1[[#This Row],[CampaignID]],'advert datasetplatforms'!A:D,4,FALSE)</f>
        <v>69010</v>
      </c>
      <c r="O3850" t="str">
        <f>VLOOKUP(Table1[[#This Row],[CampaignID]],'advert datasetperformance'!A:B,2,FALSE)</f>
        <v>2024-05</v>
      </c>
      <c r="P3850">
        <f>VLOOKUP(Table1[[#This Row],[CampaignID]],'advert datasetperformance'!A:F,6,FALSE)</f>
        <v>12241</v>
      </c>
    </row>
    <row r="3851" spans="1:16" x14ac:dyDescent="0.25">
      <c r="A3851" t="s">
        <v>8197</v>
      </c>
      <c r="B3851" t="s">
        <v>1235</v>
      </c>
      <c r="C3851" t="s">
        <v>8198</v>
      </c>
      <c r="D3851" s="1">
        <v>45269</v>
      </c>
      <c r="E3851" s="1">
        <v>45091</v>
      </c>
      <c r="F3851">
        <v>5907</v>
      </c>
      <c r="G3851">
        <v>113121</v>
      </c>
      <c r="H3851">
        <v>5435</v>
      </c>
      <c r="I3851">
        <v>551</v>
      </c>
      <c r="J3851">
        <v>19688</v>
      </c>
      <c r="K3851" t="str">
        <f>VLOOKUP(Table1[[#This Row],[CustomerID]],'advert datasetcustomers'!A:B,2,FALSE)</f>
        <v>Shannon Shaw</v>
      </c>
      <c r="L3851" t="str">
        <f>VLOOKUP(Table1[[#This Row],[CustomerID]],'advert datasetcustomers'!A:E,5,FALSE)</f>
        <v>Port Anthonyshire, PW</v>
      </c>
      <c r="M3851" t="str">
        <f>VLOOKUP(Table1[[#This Row],[CampaignID]],'advert datasetplatforms'!A:B,2,FALSE)</f>
        <v>Google Ads</v>
      </c>
      <c r="N3851">
        <f>VLOOKUP(Table1[[#This Row],[CampaignID]],'advert datasetplatforms'!A:D,4,FALSE)</f>
        <v>23375</v>
      </c>
      <c r="O3851" t="str">
        <f>VLOOKUP(Table1[[#This Row],[CampaignID]],'advert datasetperformance'!A:B,2,FALSE)</f>
        <v>2024-09</v>
      </c>
      <c r="P3851">
        <f>VLOOKUP(Table1[[#This Row],[CampaignID]],'advert datasetperformance'!A:F,6,FALSE)</f>
        <v>6044</v>
      </c>
    </row>
    <row r="3852" spans="1:16" x14ac:dyDescent="0.25">
      <c r="A3852" t="s">
        <v>8199</v>
      </c>
      <c r="B3852" t="s">
        <v>903</v>
      </c>
      <c r="C3852" t="s">
        <v>8200</v>
      </c>
      <c r="D3852" s="1">
        <v>45130</v>
      </c>
      <c r="E3852" s="1">
        <v>45155</v>
      </c>
      <c r="F3852">
        <v>3274</v>
      </c>
      <c r="G3852">
        <v>95851</v>
      </c>
      <c r="H3852">
        <v>4517</v>
      </c>
      <c r="I3852">
        <v>505</v>
      </c>
      <c r="J3852">
        <v>16624</v>
      </c>
      <c r="K3852" t="str">
        <f>VLOOKUP(Table1[[#This Row],[CustomerID]],'advert datasetcustomers'!A:B,2,FALSE)</f>
        <v>Laurie Stephens</v>
      </c>
      <c r="L3852" t="str">
        <f>VLOOKUP(Table1[[#This Row],[CustomerID]],'advert datasetcustomers'!A:E,5,FALSE)</f>
        <v>South Jennifermouth, HI</v>
      </c>
      <c r="M3852" t="str">
        <f>VLOOKUP(Table1[[#This Row],[CampaignID]],'advert datasetplatforms'!A:B,2,FALSE)</f>
        <v>Google Ads</v>
      </c>
      <c r="N3852">
        <f>VLOOKUP(Table1[[#This Row],[CampaignID]],'advert datasetplatforms'!A:D,4,FALSE)</f>
        <v>73512</v>
      </c>
      <c r="O3852" t="str">
        <f>VLOOKUP(Table1[[#This Row],[CampaignID]],'advert datasetperformance'!A:B,2,FALSE)</f>
        <v>2024-04</v>
      </c>
      <c r="P3852">
        <f>VLOOKUP(Table1[[#This Row],[CampaignID]],'advert datasetperformance'!A:F,6,FALSE)</f>
        <v>9370</v>
      </c>
    </row>
    <row r="3853" spans="1:16" x14ac:dyDescent="0.25">
      <c r="A3853" t="s">
        <v>8201</v>
      </c>
      <c r="B3853" t="s">
        <v>898</v>
      </c>
      <c r="C3853" t="s">
        <v>8202</v>
      </c>
      <c r="D3853" s="1">
        <v>45501</v>
      </c>
      <c r="E3853" s="1">
        <v>45305</v>
      </c>
      <c r="F3853">
        <v>8831</v>
      </c>
      <c r="G3853">
        <v>97127</v>
      </c>
      <c r="H3853">
        <v>2291</v>
      </c>
      <c r="I3853">
        <v>711</v>
      </c>
      <c r="J3853">
        <v>24075</v>
      </c>
      <c r="K3853" t="str">
        <f>VLOOKUP(Table1[[#This Row],[CustomerID]],'advert datasetcustomers'!A:B,2,FALSE)</f>
        <v>Marcus Wilson</v>
      </c>
      <c r="L3853" t="str">
        <f>VLOOKUP(Table1[[#This Row],[CustomerID]],'advert datasetcustomers'!A:E,5,FALSE)</f>
        <v>Brettmouth, SD</v>
      </c>
      <c r="M3853" t="str">
        <f>VLOOKUP(Table1[[#This Row],[CampaignID]],'advert datasetplatforms'!A:B,2,FALSE)</f>
        <v>Facebook</v>
      </c>
      <c r="N3853">
        <f>VLOOKUP(Table1[[#This Row],[CampaignID]],'advert datasetplatforms'!A:D,4,FALSE)</f>
        <v>126844</v>
      </c>
      <c r="O3853" t="str">
        <f>VLOOKUP(Table1[[#This Row],[CampaignID]],'advert datasetperformance'!A:B,2,FALSE)</f>
        <v>2024-06</v>
      </c>
      <c r="P3853">
        <f>VLOOKUP(Table1[[#This Row],[CampaignID]],'advert datasetperformance'!A:F,6,FALSE)</f>
        <v>11485</v>
      </c>
    </row>
    <row r="3854" spans="1:16" x14ac:dyDescent="0.25">
      <c r="A3854" t="s">
        <v>8203</v>
      </c>
      <c r="B3854" t="s">
        <v>423</v>
      </c>
      <c r="C3854" t="s">
        <v>8204</v>
      </c>
      <c r="D3854" s="1">
        <v>45489</v>
      </c>
      <c r="E3854" s="1">
        <v>45071</v>
      </c>
      <c r="F3854">
        <v>6310</v>
      </c>
      <c r="G3854">
        <v>72329</v>
      </c>
      <c r="H3854">
        <v>7151</v>
      </c>
      <c r="I3854">
        <v>629</v>
      </c>
      <c r="J3854">
        <v>10533</v>
      </c>
      <c r="K3854" t="str">
        <f>VLOOKUP(Table1[[#This Row],[CustomerID]],'advert datasetcustomers'!A:B,2,FALSE)</f>
        <v>Annette Clark</v>
      </c>
      <c r="L3854" t="str">
        <f>VLOOKUP(Table1[[#This Row],[CustomerID]],'advert datasetcustomers'!A:E,5,FALSE)</f>
        <v>South Tina, MO</v>
      </c>
      <c r="M3854" t="str">
        <f>VLOOKUP(Table1[[#This Row],[CampaignID]],'advert datasetplatforms'!A:B,2,FALSE)</f>
        <v>Twitter</v>
      </c>
      <c r="N3854">
        <f>VLOOKUP(Table1[[#This Row],[CampaignID]],'advert datasetplatforms'!A:D,4,FALSE)</f>
        <v>101192</v>
      </c>
      <c r="O3854" t="str">
        <f>VLOOKUP(Table1[[#This Row],[CampaignID]],'advert datasetperformance'!A:B,2,FALSE)</f>
        <v>2024-06</v>
      </c>
      <c r="P3854">
        <f>VLOOKUP(Table1[[#This Row],[CampaignID]],'advert datasetperformance'!A:F,6,FALSE)</f>
        <v>14919</v>
      </c>
    </row>
    <row r="3855" spans="1:16" x14ac:dyDescent="0.25">
      <c r="A3855" t="s">
        <v>8205</v>
      </c>
      <c r="B3855" t="s">
        <v>1269</v>
      </c>
      <c r="C3855" t="s">
        <v>8206</v>
      </c>
      <c r="D3855" s="1">
        <v>44982</v>
      </c>
      <c r="E3855" s="1">
        <v>45310</v>
      </c>
      <c r="F3855">
        <v>1476</v>
      </c>
      <c r="G3855">
        <v>107924</v>
      </c>
      <c r="H3855">
        <v>3642</v>
      </c>
      <c r="I3855">
        <v>713</v>
      </c>
      <c r="J3855">
        <v>19112</v>
      </c>
      <c r="K3855" t="str">
        <f>VLOOKUP(Table1[[#This Row],[CustomerID]],'advert datasetcustomers'!A:B,2,FALSE)</f>
        <v>Brittany Lopez</v>
      </c>
      <c r="L3855" t="str">
        <f>VLOOKUP(Table1[[#This Row],[CustomerID]],'advert datasetcustomers'!A:E,5,FALSE)</f>
        <v>Port Christopherhaven, AL</v>
      </c>
      <c r="M3855" t="str">
        <f>VLOOKUP(Table1[[#This Row],[CampaignID]],'advert datasetplatforms'!A:B,2,FALSE)</f>
        <v>Facebook</v>
      </c>
      <c r="N3855">
        <f>VLOOKUP(Table1[[#This Row],[CampaignID]],'advert datasetplatforms'!A:D,4,FALSE)</f>
        <v>101228</v>
      </c>
      <c r="O3855" t="str">
        <f>VLOOKUP(Table1[[#This Row],[CampaignID]],'advert datasetperformance'!A:B,2,FALSE)</f>
        <v>2024-01</v>
      </c>
      <c r="P3855">
        <f>VLOOKUP(Table1[[#This Row],[CampaignID]],'advert datasetperformance'!A:F,6,FALSE)</f>
        <v>8309</v>
      </c>
    </row>
    <row r="3856" spans="1:16" x14ac:dyDescent="0.25">
      <c r="A3856" t="s">
        <v>8207</v>
      </c>
      <c r="B3856" t="s">
        <v>1644</v>
      </c>
      <c r="C3856" t="s">
        <v>8208</v>
      </c>
      <c r="D3856" s="1">
        <v>45347</v>
      </c>
      <c r="E3856" s="1">
        <v>45304</v>
      </c>
      <c r="F3856">
        <v>5599</v>
      </c>
      <c r="G3856">
        <v>113460</v>
      </c>
      <c r="H3856">
        <v>5285</v>
      </c>
      <c r="I3856">
        <v>424</v>
      </c>
      <c r="J3856">
        <v>16157</v>
      </c>
      <c r="K3856" t="str">
        <f>VLOOKUP(Table1[[#This Row],[CustomerID]],'advert datasetcustomers'!A:B,2,FALSE)</f>
        <v>Randall Giles</v>
      </c>
      <c r="L3856" t="str">
        <f>VLOOKUP(Table1[[#This Row],[CustomerID]],'advert datasetcustomers'!A:E,5,FALSE)</f>
        <v>Lake Nichole, VA</v>
      </c>
      <c r="M3856" t="str">
        <f>VLOOKUP(Table1[[#This Row],[CampaignID]],'advert datasetplatforms'!A:B,2,FALSE)</f>
        <v>Instagram</v>
      </c>
      <c r="N3856">
        <f>VLOOKUP(Table1[[#This Row],[CampaignID]],'advert datasetplatforms'!A:D,4,FALSE)</f>
        <v>105861</v>
      </c>
      <c r="O3856" t="str">
        <f>VLOOKUP(Table1[[#This Row],[CampaignID]],'advert datasetperformance'!A:B,2,FALSE)</f>
        <v>2024-08</v>
      </c>
      <c r="P3856">
        <f>VLOOKUP(Table1[[#This Row],[CampaignID]],'advert datasetperformance'!A:F,6,FALSE)</f>
        <v>8426</v>
      </c>
    </row>
    <row r="3857" spans="1:16" x14ac:dyDescent="0.25">
      <c r="A3857" t="s">
        <v>8209</v>
      </c>
      <c r="B3857" t="s">
        <v>378</v>
      </c>
      <c r="C3857" t="s">
        <v>8210</v>
      </c>
      <c r="D3857" s="1">
        <v>45390</v>
      </c>
      <c r="E3857" s="1">
        <v>45221</v>
      </c>
      <c r="F3857">
        <v>4266</v>
      </c>
      <c r="G3857">
        <v>121538</v>
      </c>
      <c r="H3857">
        <v>5070</v>
      </c>
      <c r="I3857">
        <v>480</v>
      </c>
      <c r="J3857">
        <v>12764</v>
      </c>
      <c r="K3857" t="str">
        <f>VLOOKUP(Table1[[#This Row],[CustomerID]],'advert datasetcustomers'!A:B,2,FALSE)</f>
        <v>Michael Taylor</v>
      </c>
      <c r="L3857" t="str">
        <f>VLOOKUP(Table1[[#This Row],[CustomerID]],'advert datasetcustomers'!A:E,5,FALSE)</f>
        <v>Lake Sheena, DC</v>
      </c>
      <c r="M3857" t="str">
        <f>VLOOKUP(Table1[[#This Row],[CampaignID]],'advert datasetplatforms'!A:B,2,FALSE)</f>
        <v>Instagram</v>
      </c>
      <c r="N3857">
        <f>VLOOKUP(Table1[[#This Row],[CampaignID]],'advert datasetplatforms'!A:D,4,FALSE)</f>
        <v>145175</v>
      </c>
      <c r="O3857" t="str">
        <f>VLOOKUP(Table1[[#This Row],[CampaignID]],'advert datasetperformance'!A:B,2,FALSE)</f>
        <v>2024-01</v>
      </c>
      <c r="P3857">
        <f>VLOOKUP(Table1[[#This Row],[CampaignID]],'advert datasetperformance'!A:F,6,FALSE)</f>
        <v>13316</v>
      </c>
    </row>
    <row r="3858" spans="1:16" x14ac:dyDescent="0.25">
      <c r="A3858" t="s">
        <v>8211</v>
      </c>
      <c r="B3858" t="s">
        <v>2521</v>
      </c>
      <c r="C3858" t="s">
        <v>8212</v>
      </c>
      <c r="D3858" s="1">
        <v>45380</v>
      </c>
      <c r="E3858" s="1">
        <v>45164</v>
      </c>
      <c r="F3858">
        <v>5614</v>
      </c>
      <c r="G3858">
        <v>92478</v>
      </c>
      <c r="H3858">
        <v>6272</v>
      </c>
      <c r="I3858">
        <v>337</v>
      </c>
      <c r="J3858">
        <v>16956</v>
      </c>
      <c r="K3858" t="str">
        <f>VLOOKUP(Table1[[#This Row],[CustomerID]],'advert datasetcustomers'!A:B,2,FALSE)</f>
        <v>Andrea Edwards</v>
      </c>
      <c r="L3858" t="str">
        <f>VLOOKUP(Table1[[#This Row],[CustomerID]],'advert datasetcustomers'!A:E,5,FALSE)</f>
        <v>North Stephen, WA</v>
      </c>
      <c r="M3858" t="str">
        <f>VLOOKUP(Table1[[#This Row],[CampaignID]],'advert datasetplatforms'!A:B,2,FALSE)</f>
        <v>Google Ads</v>
      </c>
      <c r="N3858">
        <f>VLOOKUP(Table1[[#This Row],[CampaignID]],'advert datasetplatforms'!A:D,4,FALSE)</f>
        <v>83907</v>
      </c>
      <c r="O3858" t="str">
        <f>VLOOKUP(Table1[[#This Row],[CampaignID]],'advert datasetperformance'!A:B,2,FALSE)</f>
        <v>2024-08</v>
      </c>
      <c r="P3858">
        <f>VLOOKUP(Table1[[#This Row],[CampaignID]],'advert datasetperformance'!A:F,6,FALSE)</f>
        <v>8873</v>
      </c>
    </row>
    <row r="3859" spans="1:16" x14ac:dyDescent="0.25">
      <c r="A3859" t="s">
        <v>8213</v>
      </c>
      <c r="B3859" t="s">
        <v>1437</v>
      </c>
      <c r="C3859" t="s">
        <v>8214</v>
      </c>
      <c r="D3859" s="1">
        <v>45055</v>
      </c>
      <c r="E3859" s="1">
        <v>45317</v>
      </c>
      <c r="F3859">
        <v>5600</v>
      </c>
      <c r="G3859">
        <v>89712</v>
      </c>
      <c r="H3859">
        <v>7562</v>
      </c>
      <c r="I3859">
        <v>170</v>
      </c>
      <c r="J3859">
        <v>19933</v>
      </c>
      <c r="K3859" t="str">
        <f>VLOOKUP(Table1[[#This Row],[CustomerID]],'advert datasetcustomers'!A:B,2,FALSE)</f>
        <v>Jessica Williams</v>
      </c>
      <c r="L3859" t="str">
        <f>VLOOKUP(Table1[[#This Row],[CustomerID]],'advert datasetcustomers'!A:E,5,FALSE)</f>
        <v>Christianmouth, UT</v>
      </c>
      <c r="M3859" t="str">
        <f>VLOOKUP(Table1[[#This Row],[CampaignID]],'advert datasetplatforms'!A:B,2,FALSE)</f>
        <v>Twitter</v>
      </c>
      <c r="N3859">
        <f>VLOOKUP(Table1[[#This Row],[CampaignID]],'advert datasetplatforms'!A:D,4,FALSE)</f>
        <v>0</v>
      </c>
      <c r="O3859" t="str">
        <f>VLOOKUP(Table1[[#This Row],[CampaignID]],'advert datasetperformance'!A:B,2,FALSE)</f>
        <v>2024-10</v>
      </c>
      <c r="P3859">
        <f>VLOOKUP(Table1[[#This Row],[CampaignID]],'advert datasetperformance'!A:F,6,FALSE)</f>
        <v>11630</v>
      </c>
    </row>
    <row r="3860" spans="1:16" x14ac:dyDescent="0.25">
      <c r="A3860" t="s">
        <v>8215</v>
      </c>
      <c r="B3860" t="s">
        <v>1235</v>
      </c>
      <c r="C3860" t="s">
        <v>8216</v>
      </c>
      <c r="D3860" s="1">
        <v>45329</v>
      </c>
      <c r="E3860" s="1">
        <v>45322</v>
      </c>
      <c r="F3860">
        <v>3622</v>
      </c>
      <c r="G3860">
        <v>181558</v>
      </c>
      <c r="H3860">
        <v>5649</v>
      </c>
      <c r="I3860">
        <v>429</v>
      </c>
      <c r="J3860">
        <v>14036</v>
      </c>
      <c r="K3860" t="str">
        <f>VLOOKUP(Table1[[#This Row],[CustomerID]],'advert datasetcustomers'!A:B,2,FALSE)</f>
        <v>Shannon Shaw</v>
      </c>
      <c r="L3860" t="str">
        <f>VLOOKUP(Table1[[#This Row],[CustomerID]],'advert datasetcustomers'!A:E,5,FALSE)</f>
        <v>Port Anthonyshire, PW</v>
      </c>
      <c r="M3860" t="str">
        <f>VLOOKUP(Table1[[#This Row],[CampaignID]],'advert datasetplatforms'!A:B,2,FALSE)</f>
        <v>Twitter</v>
      </c>
      <c r="N3860">
        <f>VLOOKUP(Table1[[#This Row],[CampaignID]],'advert datasetplatforms'!A:D,4,FALSE)</f>
        <v>39595</v>
      </c>
      <c r="O3860" t="str">
        <f>VLOOKUP(Table1[[#This Row],[CampaignID]],'advert datasetperformance'!A:B,2,FALSE)</f>
        <v>2024-01</v>
      </c>
      <c r="P3860">
        <f>VLOOKUP(Table1[[#This Row],[CampaignID]],'advert datasetperformance'!A:F,6,FALSE)</f>
        <v>13108</v>
      </c>
    </row>
    <row r="3861" spans="1:16" x14ac:dyDescent="0.25">
      <c r="A3861" t="s">
        <v>8217</v>
      </c>
      <c r="B3861" t="s">
        <v>534</v>
      </c>
      <c r="C3861" t="s">
        <v>8218</v>
      </c>
      <c r="D3861" s="1">
        <v>45103</v>
      </c>
      <c r="E3861" s="1">
        <v>45163</v>
      </c>
      <c r="F3861">
        <v>7738</v>
      </c>
      <c r="G3861">
        <v>99905</v>
      </c>
      <c r="H3861">
        <v>4455</v>
      </c>
      <c r="I3861">
        <v>307</v>
      </c>
      <c r="J3861">
        <v>12376</v>
      </c>
      <c r="K3861" t="str">
        <f>VLOOKUP(Table1[[#This Row],[CustomerID]],'advert datasetcustomers'!A:B,2,FALSE)</f>
        <v>Michael Lowe</v>
      </c>
      <c r="L3861" t="str">
        <f>VLOOKUP(Table1[[#This Row],[CustomerID]],'advert datasetcustomers'!A:E,5,FALSE)</f>
        <v>Davidside, NE</v>
      </c>
      <c r="M3861" t="str">
        <f>VLOOKUP(Table1[[#This Row],[CampaignID]],'advert datasetplatforms'!A:B,2,FALSE)</f>
        <v>LinkedIn</v>
      </c>
      <c r="N3861">
        <f>VLOOKUP(Table1[[#This Row],[CampaignID]],'advert datasetplatforms'!A:D,4,FALSE)</f>
        <v>60535</v>
      </c>
      <c r="O3861" t="str">
        <f>VLOOKUP(Table1[[#This Row],[CampaignID]],'advert datasetperformance'!A:B,2,FALSE)</f>
        <v>2024-04</v>
      </c>
      <c r="P3861">
        <f>VLOOKUP(Table1[[#This Row],[CampaignID]],'advert datasetperformance'!A:F,6,FALSE)</f>
        <v>6850</v>
      </c>
    </row>
    <row r="3862" spans="1:16" x14ac:dyDescent="0.25">
      <c r="A3862" t="s">
        <v>8219</v>
      </c>
      <c r="B3862" t="s">
        <v>1982</v>
      </c>
      <c r="C3862" t="s">
        <v>8220</v>
      </c>
      <c r="D3862" s="1">
        <v>45080</v>
      </c>
      <c r="E3862" s="1">
        <v>45523</v>
      </c>
      <c r="F3862">
        <v>5299</v>
      </c>
      <c r="G3862">
        <v>46408</v>
      </c>
      <c r="H3862">
        <v>3989</v>
      </c>
      <c r="I3862">
        <v>632</v>
      </c>
      <c r="J3862">
        <v>7359</v>
      </c>
      <c r="K3862" t="str">
        <f>VLOOKUP(Table1[[#This Row],[CustomerID]],'advert datasetcustomers'!A:B,2,FALSE)</f>
        <v>Edgar Wilson</v>
      </c>
      <c r="L3862" t="str">
        <f>VLOOKUP(Table1[[#This Row],[CustomerID]],'advert datasetcustomers'!A:E,5,FALSE)</f>
        <v>Michelleport, MP</v>
      </c>
      <c r="M3862" t="str">
        <f>VLOOKUP(Table1[[#This Row],[CampaignID]],'advert datasetplatforms'!A:B,2,FALSE)</f>
        <v>LinkedIn</v>
      </c>
      <c r="N3862">
        <f>VLOOKUP(Table1[[#This Row],[CampaignID]],'advert datasetplatforms'!A:D,4,FALSE)</f>
        <v>117771</v>
      </c>
      <c r="O3862" t="str">
        <f>VLOOKUP(Table1[[#This Row],[CampaignID]],'advert datasetperformance'!A:B,2,FALSE)</f>
        <v>2024-03</v>
      </c>
      <c r="P3862">
        <f>VLOOKUP(Table1[[#This Row],[CampaignID]],'advert datasetperformance'!A:F,6,FALSE)</f>
        <v>14275</v>
      </c>
    </row>
    <row r="3863" spans="1:16" x14ac:dyDescent="0.25">
      <c r="A3863" t="s">
        <v>8221</v>
      </c>
      <c r="B3863" t="s">
        <v>240</v>
      </c>
      <c r="C3863" t="s">
        <v>8222</v>
      </c>
      <c r="D3863" s="1">
        <v>45344</v>
      </c>
      <c r="E3863" s="1">
        <v>44943</v>
      </c>
      <c r="F3863">
        <v>6412</v>
      </c>
      <c r="G3863">
        <v>95525</v>
      </c>
      <c r="H3863">
        <v>3325</v>
      </c>
      <c r="I3863">
        <v>346</v>
      </c>
      <c r="J3863">
        <v>14252</v>
      </c>
      <c r="K3863" t="str">
        <f>VLOOKUP(Table1[[#This Row],[CustomerID]],'advert datasetcustomers'!A:B,2,FALSE)</f>
        <v>Keith Gomez</v>
      </c>
      <c r="L3863" t="str">
        <f>VLOOKUP(Table1[[#This Row],[CustomerID]],'advert datasetcustomers'!A:E,5,FALSE)</f>
        <v>Lake William, AL</v>
      </c>
      <c r="M3863" t="str">
        <f>VLOOKUP(Table1[[#This Row],[CampaignID]],'advert datasetplatforms'!A:B,2,FALSE)</f>
        <v>Instagram</v>
      </c>
      <c r="N3863">
        <f>VLOOKUP(Table1[[#This Row],[CampaignID]],'advert datasetplatforms'!A:D,4,FALSE)</f>
        <v>103679</v>
      </c>
      <c r="O3863" t="str">
        <f>VLOOKUP(Table1[[#This Row],[CampaignID]],'advert datasetperformance'!A:B,2,FALSE)</f>
        <v>2024-04</v>
      </c>
      <c r="P3863">
        <f>VLOOKUP(Table1[[#This Row],[CampaignID]],'advert datasetperformance'!A:F,6,FALSE)</f>
        <v>11954</v>
      </c>
    </row>
    <row r="3864" spans="1:16" x14ac:dyDescent="0.25">
      <c r="A3864" t="s">
        <v>8223</v>
      </c>
      <c r="B3864" t="s">
        <v>229</v>
      </c>
      <c r="C3864" t="s">
        <v>8224</v>
      </c>
      <c r="D3864" s="1">
        <v>44986</v>
      </c>
      <c r="E3864" s="1">
        <v>45180</v>
      </c>
      <c r="F3864">
        <v>7027</v>
      </c>
      <c r="G3864">
        <v>27567</v>
      </c>
      <c r="H3864">
        <v>7099</v>
      </c>
      <c r="I3864">
        <v>210</v>
      </c>
      <c r="J3864">
        <v>15080</v>
      </c>
      <c r="K3864" t="str">
        <f>VLOOKUP(Table1[[#This Row],[CustomerID]],'advert datasetcustomers'!A:B,2,FALSE)</f>
        <v>Tina Hayes</v>
      </c>
      <c r="L3864" t="str">
        <f>VLOOKUP(Table1[[#This Row],[CustomerID]],'advert datasetcustomers'!A:E,5,FALSE)</f>
        <v>New Christopher, AS</v>
      </c>
      <c r="M3864" t="str">
        <f>VLOOKUP(Table1[[#This Row],[CampaignID]],'advert datasetplatforms'!A:B,2,FALSE)</f>
        <v>LinkedIn</v>
      </c>
      <c r="N3864">
        <f>VLOOKUP(Table1[[#This Row],[CampaignID]],'advert datasetplatforms'!A:D,4,FALSE)</f>
        <v>62960</v>
      </c>
      <c r="O3864" t="str">
        <f>VLOOKUP(Table1[[#This Row],[CampaignID]],'advert datasetperformance'!A:B,2,FALSE)</f>
        <v>2024-09</v>
      </c>
      <c r="P3864">
        <f>VLOOKUP(Table1[[#This Row],[CampaignID]],'advert datasetperformance'!A:F,6,FALSE)</f>
        <v>8192</v>
      </c>
    </row>
    <row r="3865" spans="1:16" x14ac:dyDescent="0.25">
      <c r="A3865" t="s">
        <v>8225</v>
      </c>
      <c r="B3865" t="s">
        <v>868</v>
      </c>
      <c r="C3865" t="s">
        <v>8226</v>
      </c>
      <c r="D3865" s="1">
        <v>45014</v>
      </c>
      <c r="E3865" s="1">
        <v>44948</v>
      </c>
      <c r="F3865">
        <v>3892</v>
      </c>
      <c r="G3865">
        <v>155754</v>
      </c>
      <c r="H3865">
        <v>4327</v>
      </c>
      <c r="I3865">
        <v>792</v>
      </c>
      <c r="J3865">
        <v>15212</v>
      </c>
      <c r="K3865" t="str">
        <f>VLOOKUP(Table1[[#This Row],[CustomerID]],'advert datasetcustomers'!A:B,2,FALSE)</f>
        <v>Joseph Webster</v>
      </c>
      <c r="L3865" t="str">
        <f>VLOOKUP(Table1[[#This Row],[CustomerID]],'advert datasetcustomers'!A:E,5,FALSE)</f>
        <v>North Paulchester, HI</v>
      </c>
      <c r="M3865" t="str">
        <f>VLOOKUP(Table1[[#This Row],[CampaignID]],'advert datasetplatforms'!A:B,2,FALSE)</f>
        <v>LinkedIn</v>
      </c>
      <c r="N3865">
        <f>VLOOKUP(Table1[[#This Row],[CampaignID]],'advert datasetplatforms'!A:D,4,FALSE)</f>
        <v>84722</v>
      </c>
      <c r="O3865" t="str">
        <f>VLOOKUP(Table1[[#This Row],[CampaignID]],'advert datasetperformance'!A:B,2,FALSE)</f>
        <v>2024-01</v>
      </c>
      <c r="P3865">
        <f>VLOOKUP(Table1[[#This Row],[CampaignID]],'advert datasetperformance'!A:F,6,FALSE)</f>
        <v>7732</v>
      </c>
    </row>
    <row r="3866" spans="1:16" x14ac:dyDescent="0.25">
      <c r="A3866" t="s">
        <v>8227</v>
      </c>
      <c r="B3866" t="s">
        <v>494</v>
      </c>
      <c r="C3866" t="s">
        <v>8228</v>
      </c>
      <c r="D3866" s="1">
        <v>45518</v>
      </c>
      <c r="E3866" s="1">
        <v>44956</v>
      </c>
      <c r="F3866">
        <v>3632</v>
      </c>
      <c r="G3866">
        <v>132449</v>
      </c>
      <c r="H3866">
        <v>3648</v>
      </c>
      <c r="I3866">
        <v>318</v>
      </c>
      <c r="J3866">
        <v>18576</v>
      </c>
      <c r="K3866" t="str">
        <f>VLOOKUP(Table1[[#This Row],[CustomerID]],'advert datasetcustomers'!A:B,2,FALSE)</f>
        <v>Kurt Rodriguez</v>
      </c>
      <c r="L3866" t="str">
        <f>VLOOKUP(Table1[[#This Row],[CustomerID]],'advert datasetcustomers'!A:E,5,FALSE)</f>
        <v>Lisaview, ID</v>
      </c>
      <c r="M3866" t="str">
        <f>VLOOKUP(Table1[[#This Row],[CampaignID]],'advert datasetplatforms'!A:B,2,FALSE)</f>
        <v>Twitter</v>
      </c>
      <c r="N3866">
        <f>VLOOKUP(Table1[[#This Row],[CampaignID]],'advert datasetplatforms'!A:D,4,FALSE)</f>
        <v>48006</v>
      </c>
      <c r="O3866" t="str">
        <f>VLOOKUP(Table1[[#This Row],[CampaignID]],'advert datasetperformance'!A:B,2,FALSE)</f>
        <v>2024-06</v>
      </c>
      <c r="P3866">
        <f>VLOOKUP(Table1[[#This Row],[CampaignID]],'advert datasetperformance'!A:F,6,FALSE)</f>
        <v>8558</v>
      </c>
    </row>
    <row r="3867" spans="1:16" x14ac:dyDescent="0.25">
      <c r="A3867" t="s">
        <v>8229</v>
      </c>
      <c r="B3867" t="s">
        <v>3182</v>
      </c>
      <c r="C3867" t="s">
        <v>8230</v>
      </c>
      <c r="D3867" s="1">
        <v>45559</v>
      </c>
      <c r="E3867" s="1">
        <v>45445</v>
      </c>
      <c r="F3867">
        <v>6682</v>
      </c>
      <c r="G3867">
        <v>97925</v>
      </c>
      <c r="H3867">
        <v>4309</v>
      </c>
      <c r="I3867">
        <v>377</v>
      </c>
      <c r="J3867">
        <v>16827</v>
      </c>
      <c r="K3867" t="str">
        <f>VLOOKUP(Table1[[#This Row],[CustomerID]],'advert datasetcustomers'!A:B,2,FALSE)</f>
        <v>Peggy Phillips</v>
      </c>
      <c r="L3867" t="str">
        <f>VLOOKUP(Table1[[#This Row],[CustomerID]],'advert datasetcustomers'!A:E,5,FALSE)</f>
        <v>Mariahfort, WA</v>
      </c>
      <c r="M3867" t="str">
        <f>VLOOKUP(Table1[[#This Row],[CampaignID]],'advert datasetplatforms'!A:B,2,FALSE)</f>
        <v>Facebook</v>
      </c>
      <c r="N3867">
        <f>VLOOKUP(Table1[[#This Row],[CampaignID]],'advert datasetplatforms'!A:D,4,FALSE)</f>
        <v>52802</v>
      </c>
      <c r="O3867" t="str">
        <f>VLOOKUP(Table1[[#This Row],[CampaignID]],'advert datasetperformance'!A:B,2,FALSE)</f>
        <v>2024-08</v>
      </c>
      <c r="P3867">
        <f>VLOOKUP(Table1[[#This Row],[CampaignID]],'advert datasetperformance'!A:F,6,FALSE)</f>
        <v>6127</v>
      </c>
    </row>
    <row r="3868" spans="1:16" x14ac:dyDescent="0.25">
      <c r="A3868" t="s">
        <v>8231</v>
      </c>
      <c r="B3868" t="s">
        <v>497</v>
      </c>
      <c r="C3868" t="s">
        <v>8232</v>
      </c>
      <c r="D3868" s="1">
        <v>45434</v>
      </c>
      <c r="E3868" s="1">
        <v>44985</v>
      </c>
      <c r="F3868">
        <v>7089</v>
      </c>
      <c r="G3868">
        <v>101236</v>
      </c>
      <c r="H3868">
        <v>4350</v>
      </c>
      <c r="I3868">
        <v>745</v>
      </c>
      <c r="J3868">
        <v>10173</v>
      </c>
      <c r="K3868" t="str">
        <f>VLOOKUP(Table1[[#This Row],[CustomerID]],'advert datasetcustomers'!A:B,2,FALSE)</f>
        <v>Heather Horton</v>
      </c>
      <c r="L3868" t="str">
        <f>VLOOKUP(Table1[[#This Row],[CustomerID]],'advert datasetcustomers'!A:E,5,FALSE)</f>
        <v>Lake Heatherfurt, VT</v>
      </c>
      <c r="M3868" t="str">
        <f>VLOOKUP(Table1[[#This Row],[CampaignID]],'advert datasetplatforms'!A:B,2,FALSE)</f>
        <v>Google Ads</v>
      </c>
      <c r="N3868">
        <f>VLOOKUP(Table1[[#This Row],[CampaignID]],'advert datasetplatforms'!A:D,4,FALSE)</f>
        <v>59641</v>
      </c>
      <c r="O3868" t="str">
        <f>VLOOKUP(Table1[[#This Row],[CampaignID]],'advert datasetperformance'!A:B,2,FALSE)</f>
        <v>2024-05</v>
      </c>
      <c r="P3868">
        <f>VLOOKUP(Table1[[#This Row],[CampaignID]],'advert datasetperformance'!A:F,6,FALSE)</f>
        <v>9854</v>
      </c>
    </row>
    <row r="3869" spans="1:16" x14ac:dyDescent="0.25">
      <c r="A3869" t="s">
        <v>8233</v>
      </c>
      <c r="B3869" t="s">
        <v>398</v>
      </c>
      <c r="C3869" t="s">
        <v>8234</v>
      </c>
      <c r="D3869" s="1">
        <v>45593</v>
      </c>
      <c r="E3869" s="1">
        <v>45168</v>
      </c>
      <c r="F3869">
        <v>2934</v>
      </c>
      <c r="G3869">
        <v>96356</v>
      </c>
      <c r="H3869">
        <v>5230</v>
      </c>
      <c r="I3869">
        <v>465</v>
      </c>
      <c r="J3869">
        <v>10802</v>
      </c>
      <c r="K3869" t="str">
        <f>VLOOKUP(Table1[[#This Row],[CustomerID]],'advert datasetcustomers'!A:B,2,FALSE)</f>
        <v>Nancy Burke</v>
      </c>
      <c r="L3869" t="str">
        <f>VLOOKUP(Table1[[#This Row],[CustomerID]],'advert datasetcustomers'!A:E,5,FALSE)</f>
        <v>West Steven, ND</v>
      </c>
      <c r="M3869" t="str">
        <f>VLOOKUP(Table1[[#This Row],[CampaignID]],'advert datasetplatforms'!A:B,2,FALSE)</f>
        <v>Twitter</v>
      </c>
      <c r="N3869">
        <f>VLOOKUP(Table1[[#This Row],[CampaignID]],'advert datasetplatforms'!A:D,4,FALSE)</f>
        <v>76087</v>
      </c>
      <c r="O3869" t="str">
        <f>VLOOKUP(Table1[[#This Row],[CampaignID]],'advert datasetperformance'!A:B,2,FALSE)</f>
        <v>2024-07</v>
      </c>
      <c r="P3869">
        <f>VLOOKUP(Table1[[#This Row],[CampaignID]],'advert datasetperformance'!A:F,6,FALSE)</f>
        <v>9358</v>
      </c>
    </row>
    <row r="3870" spans="1:16" x14ac:dyDescent="0.25">
      <c r="A3870" t="s">
        <v>8235</v>
      </c>
      <c r="B3870" t="s">
        <v>94</v>
      </c>
      <c r="C3870" t="s">
        <v>8236</v>
      </c>
      <c r="D3870" s="1">
        <v>44874</v>
      </c>
      <c r="E3870" s="1">
        <v>45502</v>
      </c>
      <c r="F3870">
        <v>8016</v>
      </c>
      <c r="G3870">
        <v>126269</v>
      </c>
      <c r="H3870">
        <v>8403</v>
      </c>
      <c r="I3870">
        <v>277</v>
      </c>
      <c r="J3870">
        <v>4573</v>
      </c>
      <c r="K3870" t="str">
        <f>VLOOKUP(Table1[[#This Row],[CustomerID]],'advert datasetcustomers'!A:B,2,FALSE)</f>
        <v>Nicole Green</v>
      </c>
      <c r="L3870" t="str">
        <f>VLOOKUP(Table1[[#This Row],[CustomerID]],'advert datasetcustomers'!A:E,5,FALSE)</f>
        <v>Scottview, MD</v>
      </c>
      <c r="M3870" t="str">
        <f>VLOOKUP(Table1[[#This Row],[CampaignID]],'advert datasetplatforms'!A:B,2,FALSE)</f>
        <v>Twitter</v>
      </c>
      <c r="N3870">
        <f>VLOOKUP(Table1[[#This Row],[CampaignID]],'advert datasetplatforms'!A:D,4,FALSE)</f>
        <v>123865</v>
      </c>
      <c r="O3870" t="str">
        <f>VLOOKUP(Table1[[#This Row],[CampaignID]],'advert datasetperformance'!A:B,2,FALSE)</f>
        <v>2024-01</v>
      </c>
      <c r="P3870">
        <f>VLOOKUP(Table1[[#This Row],[CampaignID]],'advert datasetperformance'!A:F,6,FALSE)</f>
        <v>13994</v>
      </c>
    </row>
    <row r="3871" spans="1:16" x14ac:dyDescent="0.25">
      <c r="A3871" t="s">
        <v>8237</v>
      </c>
      <c r="B3871" t="s">
        <v>3220</v>
      </c>
      <c r="C3871" t="s">
        <v>8238</v>
      </c>
      <c r="D3871" s="1">
        <v>44958</v>
      </c>
      <c r="E3871" s="1">
        <v>45038</v>
      </c>
      <c r="F3871">
        <v>4646</v>
      </c>
      <c r="G3871">
        <v>118790</v>
      </c>
      <c r="H3871">
        <v>4709</v>
      </c>
      <c r="I3871">
        <v>363</v>
      </c>
      <c r="J3871">
        <v>22631</v>
      </c>
      <c r="K3871" t="str">
        <f>VLOOKUP(Table1[[#This Row],[CustomerID]],'advert datasetcustomers'!A:B,2,FALSE)</f>
        <v>Daniel Cordova</v>
      </c>
      <c r="L3871" t="str">
        <f>VLOOKUP(Table1[[#This Row],[CustomerID]],'advert datasetcustomers'!A:E,5,FALSE)</f>
        <v>Nicholasshire, NY</v>
      </c>
      <c r="M3871" t="str">
        <f>VLOOKUP(Table1[[#This Row],[CampaignID]],'advert datasetplatforms'!A:B,2,FALSE)</f>
        <v>Facebook</v>
      </c>
      <c r="N3871">
        <f>VLOOKUP(Table1[[#This Row],[CampaignID]],'advert datasetplatforms'!A:D,4,FALSE)</f>
        <v>51716</v>
      </c>
      <c r="O3871" t="str">
        <f>VLOOKUP(Table1[[#This Row],[CampaignID]],'advert datasetperformance'!A:B,2,FALSE)</f>
        <v>2024-09</v>
      </c>
      <c r="P3871">
        <f>VLOOKUP(Table1[[#This Row],[CampaignID]],'advert datasetperformance'!A:F,6,FALSE)</f>
        <v>11869</v>
      </c>
    </row>
    <row r="3872" spans="1:16" x14ac:dyDescent="0.25">
      <c r="A3872" t="s">
        <v>8239</v>
      </c>
      <c r="B3872" t="s">
        <v>71</v>
      </c>
      <c r="C3872" t="s">
        <v>8240</v>
      </c>
      <c r="D3872" s="1">
        <v>45326</v>
      </c>
      <c r="E3872" s="1">
        <v>45232</v>
      </c>
      <c r="F3872">
        <v>6037</v>
      </c>
      <c r="G3872">
        <v>91857</v>
      </c>
      <c r="H3872">
        <v>5152</v>
      </c>
      <c r="I3872">
        <v>461</v>
      </c>
      <c r="J3872">
        <v>19499</v>
      </c>
      <c r="K3872" t="str">
        <f>VLOOKUP(Table1[[#This Row],[CustomerID]],'advert datasetcustomers'!A:B,2,FALSE)</f>
        <v>Kendra Hess</v>
      </c>
      <c r="L3872" t="str">
        <f>VLOOKUP(Table1[[#This Row],[CustomerID]],'advert datasetcustomers'!A:E,5,FALSE)</f>
        <v>Lake Meghan, DC</v>
      </c>
      <c r="M3872" t="str">
        <f>VLOOKUP(Table1[[#This Row],[CampaignID]],'advert datasetplatforms'!A:B,2,FALSE)</f>
        <v>LinkedIn</v>
      </c>
      <c r="N3872">
        <f>VLOOKUP(Table1[[#This Row],[CampaignID]],'advert datasetplatforms'!A:D,4,FALSE)</f>
        <v>102357</v>
      </c>
      <c r="O3872" t="str">
        <f>VLOOKUP(Table1[[#This Row],[CampaignID]],'advert datasetperformance'!A:B,2,FALSE)</f>
        <v>2024-08</v>
      </c>
      <c r="P3872">
        <f>VLOOKUP(Table1[[#This Row],[CampaignID]],'advert datasetperformance'!A:F,6,FALSE)</f>
        <v>9563</v>
      </c>
    </row>
    <row r="3873" spans="1:16" x14ac:dyDescent="0.25">
      <c r="A3873" t="s">
        <v>8241</v>
      </c>
      <c r="B3873" t="s">
        <v>32</v>
      </c>
      <c r="C3873" t="s">
        <v>8242</v>
      </c>
      <c r="D3873" s="1">
        <v>44884</v>
      </c>
      <c r="E3873" s="1">
        <v>45433</v>
      </c>
      <c r="F3873">
        <v>5846</v>
      </c>
      <c r="G3873">
        <v>177998</v>
      </c>
      <c r="H3873">
        <v>4249</v>
      </c>
      <c r="I3873">
        <v>402</v>
      </c>
      <c r="J3873">
        <v>10167</v>
      </c>
      <c r="K3873" t="str">
        <f>VLOOKUP(Table1[[#This Row],[CustomerID]],'advert datasetcustomers'!A:B,2,FALSE)</f>
        <v>Miranda Black</v>
      </c>
      <c r="L3873" t="str">
        <f>VLOOKUP(Table1[[#This Row],[CustomerID]],'advert datasetcustomers'!A:E,5,FALSE)</f>
        <v>East Lauramouth, DC</v>
      </c>
      <c r="M3873" t="str">
        <f>VLOOKUP(Table1[[#This Row],[CampaignID]],'advert datasetplatforms'!A:B,2,FALSE)</f>
        <v>LinkedIn</v>
      </c>
      <c r="N3873">
        <f>VLOOKUP(Table1[[#This Row],[CampaignID]],'advert datasetplatforms'!A:D,4,FALSE)</f>
        <v>74533</v>
      </c>
      <c r="O3873" t="str">
        <f>VLOOKUP(Table1[[#This Row],[CampaignID]],'advert datasetperformance'!A:B,2,FALSE)</f>
        <v>2024-09</v>
      </c>
      <c r="P3873">
        <f>VLOOKUP(Table1[[#This Row],[CampaignID]],'advert datasetperformance'!A:F,6,FALSE)</f>
        <v>8048</v>
      </c>
    </row>
    <row r="3874" spans="1:16" x14ac:dyDescent="0.25">
      <c r="A3874" t="s">
        <v>8243</v>
      </c>
      <c r="B3874" t="s">
        <v>524</v>
      </c>
      <c r="C3874" t="s">
        <v>8244</v>
      </c>
      <c r="D3874" s="1">
        <v>45403</v>
      </c>
      <c r="E3874" s="1">
        <v>45475</v>
      </c>
      <c r="F3874">
        <v>3542</v>
      </c>
      <c r="G3874">
        <v>100093</v>
      </c>
      <c r="H3874">
        <v>5163</v>
      </c>
      <c r="I3874">
        <v>331</v>
      </c>
      <c r="J3874">
        <v>21607</v>
      </c>
      <c r="K3874" t="str">
        <f>VLOOKUP(Table1[[#This Row],[CustomerID]],'advert datasetcustomers'!A:B,2,FALSE)</f>
        <v>James Lee</v>
      </c>
      <c r="L3874" t="str">
        <f>VLOOKUP(Table1[[#This Row],[CustomerID]],'advert datasetcustomers'!A:E,5,FALSE)</f>
        <v>North Christopher, GA</v>
      </c>
      <c r="M3874" t="str">
        <f>VLOOKUP(Table1[[#This Row],[CampaignID]],'advert datasetplatforms'!A:B,2,FALSE)</f>
        <v>Instagram</v>
      </c>
      <c r="N3874">
        <f>VLOOKUP(Table1[[#This Row],[CampaignID]],'advert datasetplatforms'!A:D,4,FALSE)</f>
        <v>96348</v>
      </c>
      <c r="O3874" t="str">
        <f>VLOOKUP(Table1[[#This Row],[CampaignID]],'advert datasetperformance'!A:B,2,FALSE)</f>
        <v>2024-05</v>
      </c>
      <c r="P3874">
        <f>VLOOKUP(Table1[[#This Row],[CampaignID]],'advert datasetperformance'!A:F,6,FALSE)</f>
        <v>13189</v>
      </c>
    </row>
    <row r="3875" spans="1:16" x14ac:dyDescent="0.25">
      <c r="A3875" t="s">
        <v>8245</v>
      </c>
      <c r="B3875" t="s">
        <v>1405</v>
      </c>
      <c r="C3875" t="s">
        <v>8246</v>
      </c>
      <c r="D3875" s="1">
        <v>45166</v>
      </c>
      <c r="E3875" s="1">
        <v>45097</v>
      </c>
      <c r="F3875">
        <v>3703</v>
      </c>
      <c r="G3875">
        <v>81720</v>
      </c>
      <c r="H3875">
        <v>5935</v>
      </c>
      <c r="I3875">
        <v>536</v>
      </c>
      <c r="J3875">
        <v>23128</v>
      </c>
      <c r="K3875" t="str">
        <f>VLOOKUP(Table1[[#This Row],[CustomerID]],'advert datasetcustomers'!A:B,2,FALSE)</f>
        <v>Jeremy Anderson</v>
      </c>
      <c r="L3875" t="str">
        <f>VLOOKUP(Table1[[#This Row],[CustomerID]],'advert datasetcustomers'!A:E,5,FALSE)</f>
        <v>Shelleyport, IA</v>
      </c>
      <c r="M3875" t="str">
        <f>VLOOKUP(Table1[[#This Row],[CampaignID]],'advert datasetplatforms'!A:B,2,FALSE)</f>
        <v>Facebook</v>
      </c>
      <c r="N3875">
        <f>VLOOKUP(Table1[[#This Row],[CampaignID]],'advert datasetplatforms'!A:D,4,FALSE)</f>
        <v>92395</v>
      </c>
      <c r="O3875" t="str">
        <f>VLOOKUP(Table1[[#This Row],[CampaignID]],'advert datasetperformance'!A:B,2,FALSE)</f>
        <v>2024-06</v>
      </c>
      <c r="P3875">
        <f>VLOOKUP(Table1[[#This Row],[CampaignID]],'advert datasetperformance'!A:F,6,FALSE)</f>
        <v>7360</v>
      </c>
    </row>
    <row r="3876" spans="1:16" x14ac:dyDescent="0.25">
      <c r="A3876" t="s">
        <v>8247</v>
      </c>
      <c r="B3876" t="s">
        <v>166</v>
      </c>
      <c r="C3876" t="s">
        <v>8248</v>
      </c>
      <c r="D3876" s="1">
        <v>45042</v>
      </c>
      <c r="E3876" s="1">
        <v>45331</v>
      </c>
      <c r="F3876">
        <v>1874</v>
      </c>
      <c r="G3876">
        <v>124583</v>
      </c>
      <c r="H3876">
        <v>4362</v>
      </c>
      <c r="I3876">
        <v>501</v>
      </c>
      <c r="J3876">
        <v>11787</v>
      </c>
      <c r="K3876" t="str">
        <f>VLOOKUP(Table1[[#This Row],[CustomerID]],'advert datasetcustomers'!A:B,2,FALSE)</f>
        <v>Gregory Leonard</v>
      </c>
      <c r="L3876" t="str">
        <f>VLOOKUP(Table1[[#This Row],[CustomerID]],'advert datasetcustomers'!A:E,5,FALSE)</f>
        <v>East Amymouth, IN</v>
      </c>
      <c r="M3876" t="str">
        <f>VLOOKUP(Table1[[#This Row],[CampaignID]],'advert datasetplatforms'!A:B,2,FALSE)</f>
        <v>Google Ads</v>
      </c>
      <c r="N3876">
        <f>VLOOKUP(Table1[[#This Row],[CampaignID]],'advert datasetplatforms'!A:D,4,FALSE)</f>
        <v>67754</v>
      </c>
      <c r="O3876" t="str">
        <f>VLOOKUP(Table1[[#This Row],[CampaignID]],'advert datasetperformance'!A:B,2,FALSE)</f>
        <v>2024-06</v>
      </c>
      <c r="P3876">
        <f>VLOOKUP(Table1[[#This Row],[CampaignID]],'advert datasetperformance'!A:F,6,FALSE)</f>
        <v>13216</v>
      </c>
    </row>
    <row r="3877" spans="1:16" x14ac:dyDescent="0.25">
      <c r="A3877" t="s">
        <v>8249</v>
      </c>
      <c r="B3877" t="s">
        <v>485</v>
      </c>
      <c r="C3877" t="s">
        <v>8250</v>
      </c>
      <c r="D3877" s="1">
        <v>45105</v>
      </c>
      <c r="E3877" s="1">
        <v>45214</v>
      </c>
      <c r="F3877">
        <v>3273</v>
      </c>
      <c r="G3877">
        <v>107794</v>
      </c>
      <c r="H3877">
        <v>4907</v>
      </c>
      <c r="I3877">
        <v>407</v>
      </c>
      <c r="J3877">
        <v>13498</v>
      </c>
      <c r="K3877" t="str">
        <f>VLOOKUP(Table1[[#This Row],[CustomerID]],'advert datasetcustomers'!A:B,2,FALSE)</f>
        <v>Margaret Ryan</v>
      </c>
      <c r="L3877" t="str">
        <f>VLOOKUP(Table1[[#This Row],[CustomerID]],'advert datasetcustomers'!A:E,5,FALSE)</f>
        <v>South Robert, AK</v>
      </c>
      <c r="M3877" t="str">
        <f>VLOOKUP(Table1[[#This Row],[CampaignID]],'advert datasetplatforms'!A:B,2,FALSE)</f>
        <v>Facebook</v>
      </c>
      <c r="N3877">
        <f>VLOOKUP(Table1[[#This Row],[CampaignID]],'advert datasetplatforms'!A:D,4,FALSE)</f>
        <v>64539</v>
      </c>
      <c r="O3877" t="str">
        <f>VLOOKUP(Table1[[#This Row],[CampaignID]],'advert datasetperformance'!A:B,2,FALSE)</f>
        <v>2024-01</v>
      </c>
      <c r="P3877">
        <f>VLOOKUP(Table1[[#This Row],[CampaignID]],'advert datasetperformance'!A:F,6,FALSE)</f>
        <v>10853</v>
      </c>
    </row>
    <row r="3878" spans="1:16" x14ac:dyDescent="0.25">
      <c r="A3878" t="s">
        <v>8251</v>
      </c>
      <c r="B3878" t="s">
        <v>5717</v>
      </c>
      <c r="C3878" t="s">
        <v>8252</v>
      </c>
      <c r="D3878" s="1">
        <v>44948</v>
      </c>
      <c r="E3878" s="1">
        <v>45507</v>
      </c>
      <c r="F3878">
        <v>2776</v>
      </c>
      <c r="G3878">
        <v>54967</v>
      </c>
      <c r="H3878">
        <v>3664</v>
      </c>
      <c r="I3878">
        <v>405</v>
      </c>
      <c r="J3878">
        <v>21977</v>
      </c>
      <c r="K3878" t="str">
        <f>VLOOKUP(Table1[[#This Row],[CustomerID]],'advert datasetcustomers'!A:B,2,FALSE)</f>
        <v>Derek Martinez</v>
      </c>
      <c r="L3878" t="str">
        <f>VLOOKUP(Table1[[#This Row],[CustomerID]],'advert datasetcustomers'!A:E,5,FALSE)</f>
        <v>Stevehaven, DC</v>
      </c>
      <c r="M3878" t="str">
        <f>VLOOKUP(Table1[[#This Row],[CampaignID]],'advert datasetplatforms'!A:B,2,FALSE)</f>
        <v>Facebook</v>
      </c>
      <c r="N3878">
        <f>VLOOKUP(Table1[[#This Row],[CampaignID]],'advert datasetplatforms'!A:D,4,FALSE)</f>
        <v>81603</v>
      </c>
      <c r="O3878" t="str">
        <f>VLOOKUP(Table1[[#This Row],[CampaignID]],'advert datasetperformance'!A:B,2,FALSE)</f>
        <v>2024-04</v>
      </c>
      <c r="P3878">
        <f>VLOOKUP(Table1[[#This Row],[CampaignID]],'advert datasetperformance'!A:F,6,FALSE)</f>
        <v>11503</v>
      </c>
    </row>
    <row r="3879" spans="1:16" x14ac:dyDescent="0.25">
      <c r="A3879" t="s">
        <v>8253</v>
      </c>
      <c r="B3879" t="s">
        <v>1356</v>
      </c>
      <c r="C3879" t="s">
        <v>8254</v>
      </c>
      <c r="D3879" s="1">
        <v>44943</v>
      </c>
      <c r="E3879" s="1">
        <v>45133</v>
      </c>
      <c r="F3879">
        <v>5060</v>
      </c>
      <c r="G3879">
        <v>89598</v>
      </c>
      <c r="H3879">
        <v>3290</v>
      </c>
      <c r="I3879">
        <v>682</v>
      </c>
      <c r="J3879">
        <v>4674</v>
      </c>
      <c r="K3879" t="str">
        <f>VLOOKUP(Table1[[#This Row],[CustomerID]],'advert datasetcustomers'!A:B,2,FALSE)</f>
        <v>Jennifer Gordon</v>
      </c>
      <c r="L3879" t="str">
        <f>VLOOKUP(Table1[[#This Row],[CustomerID]],'advert datasetcustomers'!A:E,5,FALSE)</f>
        <v>Port Stevenburgh, NM</v>
      </c>
      <c r="M3879" t="str">
        <f>VLOOKUP(Table1[[#This Row],[CampaignID]],'advert datasetplatforms'!A:B,2,FALSE)</f>
        <v>Instagram</v>
      </c>
      <c r="N3879">
        <f>VLOOKUP(Table1[[#This Row],[CampaignID]],'advert datasetplatforms'!A:D,4,FALSE)</f>
        <v>105874</v>
      </c>
      <c r="O3879" t="str">
        <f>VLOOKUP(Table1[[#This Row],[CampaignID]],'advert datasetperformance'!A:B,2,FALSE)</f>
        <v>2024-03</v>
      </c>
      <c r="P3879">
        <f>VLOOKUP(Table1[[#This Row],[CampaignID]],'advert datasetperformance'!A:F,6,FALSE)</f>
        <v>10506</v>
      </c>
    </row>
    <row r="3880" spans="1:16" x14ac:dyDescent="0.25">
      <c r="A3880" t="s">
        <v>8255</v>
      </c>
      <c r="B3880" t="s">
        <v>1164</v>
      </c>
      <c r="C3880" t="s">
        <v>8256</v>
      </c>
      <c r="D3880" s="1">
        <v>45269</v>
      </c>
      <c r="E3880" s="1">
        <v>45544</v>
      </c>
      <c r="F3880">
        <v>7054</v>
      </c>
      <c r="G3880">
        <v>84562</v>
      </c>
      <c r="H3880">
        <v>3678</v>
      </c>
      <c r="I3880">
        <v>518</v>
      </c>
      <c r="J3880">
        <v>16936</v>
      </c>
      <c r="K3880" t="str">
        <f>VLOOKUP(Table1[[#This Row],[CustomerID]],'advert datasetcustomers'!A:B,2,FALSE)</f>
        <v>Donald Howard</v>
      </c>
      <c r="L3880" t="str">
        <f>VLOOKUP(Table1[[#This Row],[CustomerID]],'advert datasetcustomers'!A:E,5,FALSE)</f>
        <v>Kellyville, MD</v>
      </c>
      <c r="M3880" t="str">
        <f>VLOOKUP(Table1[[#This Row],[CampaignID]],'advert datasetplatforms'!A:B,2,FALSE)</f>
        <v>LinkedIn</v>
      </c>
      <c r="N3880">
        <f>VLOOKUP(Table1[[#This Row],[CampaignID]],'advert datasetplatforms'!A:D,4,FALSE)</f>
        <v>96619</v>
      </c>
      <c r="O3880" t="str">
        <f>VLOOKUP(Table1[[#This Row],[CampaignID]],'advert datasetperformance'!A:B,2,FALSE)</f>
        <v>2024-10</v>
      </c>
      <c r="P3880">
        <f>VLOOKUP(Table1[[#This Row],[CampaignID]],'advert datasetperformance'!A:F,6,FALSE)</f>
        <v>12963</v>
      </c>
    </row>
    <row r="3881" spans="1:16" x14ac:dyDescent="0.25">
      <c r="A3881" t="s">
        <v>8257</v>
      </c>
      <c r="B3881" t="s">
        <v>415</v>
      </c>
      <c r="C3881" t="s">
        <v>8258</v>
      </c>
      <c r="D3881" s="1">
        <v>45471</v>
      </c>
      <c r="E3881" s="1">
        <v>45094</v>
      </c>
      <c r="F3881">
        <v>4959</v>
      </c>
      <c r="G3881">
        <v>126500</v>
      </c>
      <c r="H3881">
        <v>3450</v>
      </c>
      <c r="I3881">
        <v>434</v>
      </c>
      <c r="J3881">
        <v>23919</v>
      </c>
      <c r="K3881" t="str">
        <f>VLOOKUP(Table1[[#This Row],[CustomerID]],'advert datasetcustomers'!A:B,2,FALSE)</f>
        <v>Rachel Carson</v>
      </c>
      <c r="L3881" t="str">
        <f>VLOOKUP(Table1[[#This Row],[CustomerID]],'advert datasetcustomers'!A:E,5,FALSE)</f>
        <v>North Shelly, NJ</v>
      </c>
      <c r="M3881" t="str">
        <f>VLOOKUP(Table1[[#This Row],[CampaignID]],'advert datasetplatforms'!A:B,2,FALSE)</f>
        <v>Twitter</v>
      </c>
      <c r="N3881">
        <f>VLOOKUP(Table1[[#This Row],[CampaignID]],'advert datasetplatforms'!A:D,4,FALSE)</f>
        <v>98679</v>
      </c>
      <c r="O3881" t="str">
        <f>VLOOKUP(Table1[[#This Row],[CampaignID]],'advert datasetperformance'!A:B,2,FALSE)</f>
        <v>2024-02</v>
      </c>
      <c r="P3881">
        <f>VLOOKUP(Table1[[#This Row],[CampaignID]],'advert datasetperformance'!A:F,6,FALSE)</f>
        <v>12073</v>
      </c>
    </row>
    <row r="3882" spans="1:16" x14ac:dyDescent="0.25">
      <c r="A3882" t="s">
        <v>8259</v>
      </c>
      <c r="B3882" t="s">
        <v>567</v>
      </c>
      <c r="C3882" t="s">
        <v>8260</v>
      </c>
      <c r="D3882" s="1">
        <v>45146</v>
      </c>
      <c r="E3882" s="1">
        <v>45367</v>
      </c>
      <c r="F3882">
        <v>5508</v>
      </c>
      <c r="G3882">
        <v>146585</v>
      </c>
      <c r="H3882">
        <v>3260</v>
      </c>
      <c r="I3882">
        <v>457</v>
      </c>
      <c r="J3882">
        <v>19241</v>
      </c>
      <c r="K3882" t="str">
        <f>VLOOKUP(Table1[[#This Row],[CustomerID]],'advert datasetcustomers'!A:B,2,FALSE)</f>
        <v>Deanna Brown</v>
      </c>
      <c r="L3882" t="str">
        <f>VLOOKUP(Table1[[#This Row],[CustomerID]],'advert datasetcustomers'!A:E,5,FALSE)</f>
        <v>East Andrew, NM</v>
      </c>
      <c r="M3882" t="str">
        <f>VLOOKUP(Table1[[#This Row],[CampaignID]],'advert datasetplatforms'!A:B,2,FALSE)</f>
        <v>Instagram</v>
      </c>
      <c r="N3882">
        <f>VLOOKUP(Table1[[#This Row],[CampaignID]],'advert datasetplatforms'!A:D,4,FALSE)</f>
        <v>55845</v>
      </c>
      <c r="O3882" t="str">
        <f>VLOOKUP(Table1[[#This Row],[CampaignID]],'advert datasetperformance'!A:B,2,FALSE)</f>
        <v>2024-04</v>
      </c>
      <c r="P3882">
        <f>VLOOKUP(Table1[[#This Row],[CampaignID]],'advert datasetperformance'!A:F,6,FALSE)</f>
        <v>9991</v>
      </c>
    </row>
    <row r="3883" spans="1:16" x14ac:dyDescent="0.25">
      <c r="A3883" t="s">
        <v>8261</v>
      </c>
      <c r="B3883" t="s">
        <v>1947</v>
      </c>
      <c r="C3883" t="s">
        <v>8262</v>
      </c>
      <c r="D3883" s="1">
        <v>45589</v>
      </c>
      <c r="E3883" s="1">
        <v>45384</v>
      </c>
      <c r="F3883">
        <v>6167</v>
      </c>
      <c r="G3883">
        <v>134136</v>
      </c>
      <c r="H3883">
        <v>5087</v>
      </c>
      <c r="I3883">
        <v>360</v>
      </c>
      <c r="J3883">
        <v>18759</v>
      </c>
      <c r="K3883" t="str">
        <f>VLOOKUP(Table1[[#This Row],[CustomerID]],'advert datasetcustomers'!A:B,2,FALSE)</f>
        <v>Amy Allen</v>
      </c>
      <c r="L3883" t="str">
        <f>VLOOKUP(Table1[[#This Row],[CustomerID]],'advert datasetcustomers'!A:E,5,FALSE)</f>
        <v>Davidton, MS</v>
      </c>
      <c r="M3883" t="str">
        <f>VLOOKUP(Table1[[#This Row],[CampaignID]],'advert datasetplatforms'!A:B,2,FALSE)</f>
        <v>LinkedIn</v>
      </c>
      <c r="N3883">
        <f>VLOOKUP(Table1[[#This Row],[CampaignID]],'advert datasetplatforms'!A:D,4,FALSE)</f>
        <v>62277</v>
      </c>
      <c r="O3883" t="str">
        <f>VLOOKUP(Table1[[#This Row],[CampaignID]],'advert datasetperformance'!A:B,2,FALSE)</f>
        <v>2024-10</v>
      </c>
      <c r="P3883">
        <f>VLOOKUP(Table1[[#This Row],[CampaignID]],'advert datasetperformance'!A:F,6,FALSE)</f>
        <v>10681</v>
      </c>
    </row>
    <row r="3884" spans="1:16" x14ac:dyDescent="0.25">
      <c r="A3884" t="s">
        <v>8263</v>
      </c>
      <c r="B3884" t="s">
        <v>1177</v>
      </c>
      <c r="C3884" t="s">
        <v>8264</v>
      </c>
      <c r="D3884" s="1">
        <v>45584</v>
      </c>
      <c r="E3884" s="1">
        <v>44922</v>
      </c>
      <c r="F3884">
        <v>6019</v>
      </c>
      <c r="G3884">
        <v>113605</v>
      </c>
      <c r="H3884">
        <v>7168</v>
      </c>
      <c r="I3884">
        <v>543</v>
      </c>
      <c r="J3884">
        <v>17728</v>
      </c>
      <c r="K3884" t="str">
        <f>VLOOKUP(Table1[[#This Row],[CustomerID]],'advert datasetcustomers'!A:B,2,FALSE)</f>
        <v>Rebecca Mitchell DDS</v>
      </c>
      <c r="L3884" t="str">
        <f>VLOOKUP(Table1[[#This Row],[CustomerID]],'advert datasetcustomers'!A:E,5,FALSE)</f>
        <v>Bridgesshire, CT</v>
      </c>
      <c r="M3884" t="str">
        <f>VLOOKUP(Table1[[#This Row],[CampaignID]],'advert datasetplatforms'!A:B,2,FALSE)</f>
        <v>Facebook</v>
      </c>
      <c r="N3884">
        <f>VLOOKUP(Table1[[#This Row],[CampaignID]],'advert datasetplatforms'!A:D,4,FALSE)</f>
        <v>110713</v>
      </c>
      <c r="O3884" t="str">
        <f>VLOOKUP(Table1[[#This Row],[CampaignID]],'advert datasetperformance'!A:B,2,FALSE)</f>
        <v>2024-03</v>
      </c>
      <c r="P3884">
        <f>VLOOKUP(Table1[[#This Row],[CampaignID]],'advert datasetperformance'!A:F,6,FALSE)</f>
        <v>7088</v>
      </c>
    </row>
    <row r="3885" spans="1:16" x14ac:dyDescent="0.25">
      <c r="A3885" t="s">
        <v>8265</v>
      </c>
      <c r="B3885" t="s">
        <v>278</v>
      </c>
      <c r="C3885" t="s">
        <v>8266</v>
      </c>
      <c r="D3885" s="1">
        <v>45258</v>
      </c>
      <c r="E3885" s="1">
        <v>45193</v>
      </c>
      <c r="F3885">
        <v>4421</v>
      </c>
      <c r="G3885">
        <v>93574</v>
      </c>
      <c r="H3885">
        <v>5185</v>
      </c>
      <c r="I3885">
        <v>502</v>
      </c>
      <c r="J3885">
        <v>22768</v>
      </c>
      <c r="K3885" t="str">
        <f>VLOOKUP(Table1[[#This Row],[CustomerID]],'advert datasetcustomers'!A:B,2,FALSE)</f>
        <v>Terri Johnson</v>
      </c>
      <c r="L3885" t="str">
        <f>VLOOKUP(Table1[[#This Row],[CustomerID]],'advert datasetcustomers'!A:E,5,FALSE)</f>
        <v>Wilsonshire, FL</v>
      </c>
      <c r="M3885" t="str">
        <f>VLOOKUP(Table1[[#This Row],[CampaignID]],'advert datasetplatforms'!A:B,2,FALSE)</f>
        <v>Google Ads</v>
      </c>
      <c r="N3885">
        <f>VLOOKUP(Table1[[#This Row],[CampaignID]],'advert datasetplatforms'!A:D,4,FALSE)</f>
        <v>124623</v>
      </c>
      <c r="O3885" t="str">
        <f>VLOOKUP(Table1[[#This Row],[CampaignID]],'advert datasetperformance'!A:B,2,FALSE)</f>
        <v>2024-08</v>
      </c>
      <c r="P3885">
        <f>VLOOKUP(Table1[[#This Row],[CampaignID]],'advert datasetperformance'!A:F,6,FALSE)</f>
        <v>11456</v>
      </c>
    </row>
    <row r="3886" spans="1:16" x14ac:dyDescent="0.25">
      <c r="A3886" t="s">
        <v>8267</v>
      </c>
      <c r="B3886" t="s">
        <v>2693</v>
      </c>
      <c r="C3886" t="s">
        <v>8268</v>
      </c>
      <c r="D3886" s="1">
        <v>45513</v>
      </c>
      <c r="E3886" s="1">
        <v>45128</v>
      </c>
      <c r="F3886">
        <v>2804</v>
      </c>
      <c r="G3886">
        <v>69660</v>
      </c>
      <c r="H3886">
        <v>2025</v>
      </c>
      <c r="I3886">
        <v>547</v>
      </c>
      <c r="J3886">
        <v>8497</v>
      </c>
      <c r="K3886" t="str">
        <f>VLOOKUP(Table1[[#This Row],[CustomerID]],'advert datasetcustomers'!A:B,2,FALSE)</f>
        <v>Haley Cox</v>
      </c>
      <c r="L3886" t="str">
        <f>VLOOKUP(Table1[[#This Row],[CustomerID]],'advert datasetcustomers'!A:E,5,FALSE)</f>
        <v>North Amyton, MT</v>
      </c>
      <c r="M3886" t="str">
        <f>VLOOKUP(Table1[[#This Row],[CampaignID]],'advert datasetplatforms'!A:B,2,FALSE)</f>
        <v>Instagram</v>
      </c>
      <c r="N3886">
        <f>VLOOKUP(Table1[[#This Row],[CampaignID]],'advert datasetplatforms'!A:D,4,FALSE)</f>
        <v>92774</v>
      </c>
      <c r="O3886" t="str">
        <f>VLOOKUP(Table1[[#This Row],[CampaignID]],'advert datasetperformance'!A:B,2,FALSE)</f>
        <v>2024-06</v>
      </c>
      <c r="P3886">
        <f>VLOOKUP(Table1[[#This Row],[CampaignID]],'advert datasetperformance'!A:F,6,FALSE)</f>
        <v>18887</v>
      </c>
    </row>
    <row r="3887" spans="1:16" x14ac:dyDescent="0.25">
      <c r="A3887" t="s">
        <v>8269</v>
      </c>
      <c r="B3887" t="s">
        <v>1519</v>
      </c>
      <c r="C3887" t="s">
        <v>8270</v>
      </c>
      <c r="D3887" s="1">
        <v>45581</v>
      </c>
      <c r="E3887" s="1">
        <v>45595</v>
      </c>
      <c r="F3887">
        <v>4355</v>
      </c>
      <c r="G3887">
        <v>98573</v>
      </c>
      <c r="H3887">
        <v>2726</v>
      </c>
      <c r="I3887">
        <v>522</v>
      </c>
      <c r="J3887">
        <v>14994</v>
      </c>
      <c r="K3887" t="str">
        <f>VLOOKUP(Table1[[#This Row],[CustomerID]],'advert datasetcustomers'!A:B,2,FALSE)</f>
        <v>Tiffany Tanner</v>
      </c>
      <c r="L3887" t="str">
        <f>VLOOKUP(Table1[[#This Row],[CustomerID]],'advert datasetcustomers'!A:E,5,FALSE)</f>
        <v>Port Michaelton, IA</v>
      </c>
      <c r="M3887" t="str">
        <f>VLOOKUP(Table1[[#This Row],[CampaignID]],'advert datasetplatforms'!A:B,2,FALSE)</f>
        <v>Instagram</v>
      </c>
      <c r="N3887">
        <f>VLOOKUP(Table1[[#This Row],[CampaignID]],'advert datasetplatforms'!A:D,4,FALSE)</f>
        <v>72917</v>
      </c>
      <c r="O3887" t="str">
        <f>VLOOKUP(Table1[[#This Row],[CampaignID]],'advert datasetperformance'!A:B,2,FALSE)</f>
        <v>2024-05</v>
      </c>
      <c r="P3887">
        <f>VLOOKUP(Table1[[#This Row],[CampaignID]],'advert datasetperformance'!A:F,6,FALSE)</f>
        <v>9312</v>
      </c>
    </row>
    <row r="3888" spans="1:16" x14ac:dyDescent="0.25">
      <c r="A3888" t="s">
        <v>8271</v>
      </c>
      <c r="B3888" t="s">
        <v>656</v>
      </c>
      <c r="C3888" t="s">
        <v>8272</v>
      </c>
      <c r="D3888" s="1">
        <v>45549</v>
      </c>
      <c r="E3888" s="1">
        <v>45044</v>
      </c>
      <c r="F3888">
        <v>5094</v>
      </c>
      <c r="G3888">
        <v>40409</v>
      </c>
      <c r="H3888">
        <v>3993</v>
      </c>
      <c r="I3888">
        <v>449</v>
      </c>
      <c r="J3888">
        <v>20902</v>
      </c>
      <c r="K3888" t="str">
        <f>VLOOKUP(Table1[[#This Row],[CustomerID]],'advert datasetcustomers'!A:B,2,FALSE)</f>
        <v>Kim Zuniga</v>
      </c>
      <c r="L3888" t="str">
        <f>VLOOKUP(Table1[[#This Row],[CustomerID]],'advert datasetcustomers'!A:E,5,FALSE)</f>
        <v>Anthonyland, GA</v>
      </c>
      <c r="M3888" t="str">
        <f>VLOOKUP(Table1[[#This Row],[CampaignID]],'advert datasetplatforms'!A:B,2,FALSE)</f>
        <v>Twitter</v>
      </c>
      <c r="N3888">
        <f>VLOOKUP(Table1[[#This Row],[CampaignID]],'advert datasetplatforms'!A:D,4,FALSE)</f>
        <v>87810</v>
      </c>
      <c r="O3888" t="str">
        <f>VLOOKUP(Table1[[#This Row],[CampaignID]],'advert datasetperformance'!A:B,2,FALSE)</f>
        <v>2024-01</v>
      </c>
      <c r="P3888">
        <f>VLOOKUP(Table1[[#This Row],[CampaignID]],'advert datasetperformance'!A:F,6,FALSE)</f>
        <v>14146</v>
      </c>
    </row>
    <row r="3889" spans="1:16" x14ac:dyDescent="0.25">
      <c r="A3889" t="s">
        <v>8273</v>
      </c>
      <c r="B3889" t="s">
        <v>269</v>
      </c>
      <c r="C3889" t="s">
        <v>8274</v>
      </c>
      <c r="D3889" s="1">
        <v>44897</v>
      </c>
      <c r="E3889" s="1">
        <v>45249</v>
      </c>
      <c r="F3889">
        <v>3692</v>
      </c>
      <c r="G3889">
        <v>97305</v>
      </c>
      <c r="H3889">
        <v>2282</v>
      </c>
      <c r="I3889">
        <v>289</v>
      </c>
      <c r="J3889">
        <v>13163</v>
      </c>
      <c r="K3889" t="str">
        <f>VLOOKUP(Table1[[#This Row],[CustomerID]],'advert datasetcustomers'!A:B,2,FALSE)</f>
        <v>Thomas Rodriguez</v>
      </c>
      <c r="L3889" t="str">
        <f>VLOOKUP(Table1[[#This Row],[CustomerID]],'advert datasetcustomers'!A:E,5,FALSE)</f>
        <v>Lake Lisa, IL</v>
      </c>
      <c r="M3889" t="str">
        <f>VLOOKUP(Table1[[#This Row],[CampaignID]],'advert datasetplatforms'!A:B,2,FALSE)</f>
        <v>Facebook</v>
      </c>
      <c r="N3889">
        <f>VLOOKUP(Table1[[#This Row],[CampaignID]],'advert datasetplatforms'!A:D,4,FALSE)</f>
        <v>70335</v>
      </c>
      <c r="O3889" t="str">
        <f>VLOOKUP(Table1[[#This Row],[CampaignID]],'advert datasetperformance'!A:B,2,FALSE)</f>
        <v>2024-04</v>
      </c>
      <c r="P3889">
        <f>VLOOKUP(Table1[[#This Row],[CampaignID]],'advert datasetperformance'!A:F,6,FALSE)</f>
        <v>13154</v>
      </c>
    </row>
    <row r="3890" spans="1:16" x14ac:dyDescent="0.25">
      <c r="A3890" t="s">
        <v>8275</v>
      </c>
      <c r="B3890" t="s">
        <v>124</v>
      </c>
      <c r="C3890" t="s">
        <v>8276</v>
      </c>
      <c r="D3890" s="1">
        <v>45068</v>
      </c>
      <c r="E3890" s="1">
        <v>45574</v>
      </c>
      <c r="F3890">
        <v>5542</v>
      </c>
      <c r="G3890">
        <v>126164</v>
      </c>
      <c r="H3890">
        <v>2564</v>
      </c>
      <c r="I3890">
        <v>477</v>
      </c>
      <c r="J3890">
        <v>15442</v>
      </c>
      <c r="K3890" t="str">
        <f>VLOOKUP(Table1[[#This Row],[CustomerID]],'advert datasetcustomers'!A:B,2,FALSE)</f>
        <v>William Fisher</v>
      </c>
      <c r="L3890" t="str">
        <f>VLOOKUP(Table1[[#This Row],[CustomerID]],'advert datasetcustomers'!A:E,5,FALSE)</f>
        <v>New Ruben, DE</v>
      </c>
      <c r="M3890" t="str">
        <f>VLOOKUP(Table1[[#This Row],[CampaignID]],'advert datasetplatforms'!A:B,2,FALSE)</f>
        <v>LinkedIn</v>
      </c>
      <c r="N3890">
        <f>VLOOKUP(Table1[[#This Row],[CampaignID]],'advert datasetplatforms'!A:D,4,FALSE)</f>
        <v>46202</v>
      </c>
      <c r="O3890" t="str">
        <f>VLOOKUP(Table1[[#This Row],[CampaignID]],'advert datasetperformance'!A:B,2,FALSE)</f>
        <v>2024-04</v>
      </c>
      <c r="P3890">
        <f>VLOOKUP(Table1[[#This Row],[CampaignID]],'advert datasetperformance'!A:F,6,FALSE)</f>
        <v>8462</v>
      </c>
    </row>
    <row r="3891" spans="1:16" x14ac:dyDescent="0.25">
      <c r="A3891" t="s">
        <v>8277</v>
      </c>
      <c r="B3891" t="s">
        <v>687</v>
      </c>
      <c r="C3891" t="s">
        <v>8278</v>
      </c>
      <c r="D3891" s="1">
        <v>45490</v>
      </c>
      <c r="E3891" s="1">
        <v>45354</v>
      </c>
      <c r="F3891">
        <v>4560</v>
      </c>
      <c r="G3891">
        <v>120051</v>
      </c>
      <c r="H3891">
        <v>5101</v>
      </c>
      <c r="I3891">
        <v>803</v>
      </c>
      <c r="J3891">
        <v>19494</v>
      </c>
      <c r="K3891" t="str">
        <f>VLOOKUP(Table1[[#This Row],[CustomerID]],'advert datasetcustomers'!A:B,2,FALSE)</f>
        <v>John Bailey</v>
      </c>
      <c r="L3891" t="str">
        <f>VLOOKUP(Table1[[#This Row],[CustomerID]],'advert datasetcustomers'!A:E,5,FALSE)</f>
        <v>Chavezberg, PA</v>
      </c>
      <c r="M3891" t="str">
        <f>VLOOKUP(Table1[[#This Row],[CampaignID]],'advert datasetplatforms'!A:B,2,FALSE)</f>
        <v>Google Ads</v>
      </c>
      <c r="N3891">
        <f>VLOOKUP(Table1[[#This Row],[CampaignID]],'advert datasetplatforms'!A:D,4,FALSE)</f>
        <v>110326</v>
      </c>
      <c r="O3891" t="str">
        <f>VLOOKUP(Table1[[#This Row],[CampaignID]],'advert datasetperformance'!A:B,2,FALSE)</f>
        <v>2024-04</v>
      </c>
      <c r="P3891">
        <f>VLOOKUP(Table1[[#This Row],[CampaignID]],'advert datasetperformance'!A:F,6,FALSE)</f>
        <v>11059</v>
      </c>
    </row>
    <row r="3892" spans="1:16" x14ac:dyDescent="0.25">
      <c r="A3892" t="s">
        <v>8279</v>
      </c>
      <c r="B3892" t="s">
        <v>404</v>
      </c>
      <c r="C3892" t="s">
        <v>8280</v>
      </c>
      <c r="D3892" s="1">
        <v>45125</v>
      </c>
      <c r="E3892" s="1">
        <v>45087</v>
      </c>
      <c r="F3892">
        <v>5932</v>
      </c>
      <c r="G3892">
        <v>145282</v>
      </c>
      <c r="H3892">
        <v>3043</v>
      </c>
      <c r="I3892">
        <v>520</v>
      </c>
      <c r="J3892">
        <v>3644</v>
      </c>
      <c r="K3892" t="str">
        <f>VLOOKUP(Table1[[#This Row],[CustomerID]],'advert datasetcustomers'!A:B,2,FALSE)</f>
        <v>Geoffrey Davila</v>
      </c>
      <c r="L3892" t="str">
        <f>VLOOKUP(Table1[[#This Row],[CustomerID]],'advert datasetcustomers'!A:E,5,FALSE)</f>
        <v>Micheleborough, OK</v>
      </c>
      <c r="M3892" t="str">
        <f>VLOOKUP(Table1[[#This Row],[CampaignID]],'advert datasetplatforms'!A:B,2,FALSE)</f>
        <v>Google Ads</v>
      </c>
      <c r="N3892">
        <f>VLOOKUP(Table1[[#This Row],[CampaignID]],'advert datasetplatforms'!A:D,4,FALSE)</f>
        <v>57594</v>
      </c>
      <c r="O3892" t="str">
        <f>VLOOKUP(Table1[[#This Row],[CampaignID]],'advert datasetperformance'!A:B,2,FALSE)</f>
        <v>2024-09</v>
      </c>
      <c r="P3892">
        <f>VLOOKUP(Table1[[#This Row],[CampaignID]],'advert datasetperformance'!A:F,6,FALSE)</f>
        <v>9243</v>
      </c>
    </row>
    <row r="3893" spans="1:16" x14ac:dyDescent="0.25">
      <c r="A3893" t="s">
        <v>8281</v>
      </c>
      <c r="B3893" t="s">
        <v>488</v>
      </c>
      <c r="C3893" t="s">
        <v>8282</v>
      </c>
      <c r="D3893" s="1">
        <v>45374</v>
      </c>
      <c r="E3893" s="1">
        <v>45357</v>
      </c>
      <c r="F3893">
        <v>3795</v>
      </c>
      <c r="G3893">
        <v>82975</v>
      </c>
      <c r="H3893">
        <v>5452</v>
      </c>
      <c r="I3893">
        <v>549</v>
      </c>
      <c r="J3893">
        <v>15747</v>
      </c>
      <c r="K3893" t="str">
        <f>VLOOKUP(Table1[[#This Row],[CustomerID]],'advert datasetcustomers'!A:B,2,FALSE)</f>
        <v>Eugene Martin</v>
      </c>
      <c r="L3893" t="str">
        <f>VLOOKUP(Table1[[#This Row],[CustomerID]],'advert datasetcustomers'!A:E,5,FALSE)</f>
        <v>Sarahville, IA</v>
      </c>
      <c r="M3893" t="str">
        <f>VLOOKUP(Table1[[#This Row],[CampaignID]],'advert datasetplatforms'!A:B,2,FALSE)</f>
        <v>Google Ads</v>
      </c>
      <c r="N3893">
        <f>VLOOKUP(Table1[[#This Row],[CampaignID]],'advert datasetplatforms'!A:D,4,FALSE)</f>
        <v>44990</v>
      </c>
      <c r="O3893" t="str">
        <f>VLOOKUP(Table1[[#This Row],[CampaignID]],'advert datasetperformance'!A:B,2,FALSE)</f>
        <v>2024-10</v>
      </c>
      <c r="P3893">
        <f>VLOOKUP(Table1[[#This Row],[CampaignID]],'advert datasetperformance'!A:F,6,FALSE)</f>
        <v>16619</v>
      </c>
    </row>
    <row r="3894" spans="1:16" x14ac:dyDescent="0.25">
      <c r="A3894" t="s">
        <v>8283</v>
      </c>
      <c r="B3894" t="s">
        <v>1561</v>
      </c>
      <c r="C3894" t="s">
        <v>8284</v>
      </c>
      <c r="D3894" s="1">
        <v>45112</v>
      </c>
      <c r="E3894" s="1">
        <v>45293</v>
      </c>
      <c r="F3894">
        <v>3617</v>
      </c>
      <c r="G3894">
        <v>91833</v>
      </c>
      <c r="H3894">
        <v>6786</v>
      </c>
      <c r="I3894">
        <v>293</v>
      </c>
      <c r="J3894">
        <v>14738</v>
      </c>
      <c r="K3894" t="str">
        <f>VLOOKUP(Table1[[#This Row],[CustomerID]],'advert datasetcustomers'!A:B,2,FALSE)</f>
        <v>Adriana Liu</v>
      </c>
      <c r="L3894" t="str">
        <f>VLOOKUP(Table1[[#This Row],[CustomerID]],'advert datasetcustomers'!A:E,5,FALSE)</f>
        <v>East Amy, HI</v>
      </c>
      <c r="M3894" t="str">
        <f>VLOOKUP(Table1[[#This Row],[CampaignID]],'advert datasetplatforms'!A:B,2,FALSE)</f>
        <v>Twitter</v>
      </c>
      <c r="N3894">
        <f>VLOOKUP(Table1[[#This Row],[CampaignID]],'advert datasetplatforms'!A:D,4,FALSE)</f>
        <v>63900</v>
      </c>
      <c r="O3894" t="str">
        <f>VLOOKUP(Table1[[#This Row],[CampaignID]],'advert datasetperformance'!A:B,2,FALSE)</f>
        <v>2024-08</v>
      </c>
      <c r="P3894">
        <f>VLOOKUP(Table1[[#This Row],[CampaignID]],'advert datasetperformance'!A:F,6,FALSE)</f>
        <v>4813</v>
      </c>
    </row>
    <row r="3895" spans="1:16" x14ac:dyDescent="0.25">
      <c r="A3895" t="s">
        <v>8285</v>
      </c>
      <c r="B3895" t="s">
        <v>1106</v>
      </c>
      <c r="C3895" t="s">
        <v>8286</v>
      </c>
      <c r="D3895" s="1">
        <v>44884</v>
      </c>
      <c r="E3895" s="1">
        <v>45459</v>
      </c>
      <c r="F3895">
        <v>7661</v>
      </c>
      <c r="G3895">
        <v>134635</v>
      </c>
      <c r="H3895">
        <v>4937</v>
      </c>
      <c r="I3895">
        <v>657</v>
      </c>
      <c r="J3895">
        <v>11038</v>
      </c>
      <c r="K3895" t="str">
        <f>VLOOKUP(Table1[[#This Row],[CustomerID]],'advert datasetcustomers'!A:B,2,FALSE)</f>
        <v>Vincent Martinez</v>
      </c>
      <c r="L3895" t="str">
        <f>VLOOKUP(Table1[[#This Row],[CustomerID]],'advert datasetcustomers'!A:E,5,FALSE)</f>
        <v>New Billyport, TX</v>
      </c>
      <c r="M3895" t="str">
        <f>VLOOKUP(Table1[[#This Row],[CampaignID]],'advert datasetplatforms'!A:B,2,FALSE)</f>
        <v>LinkedIn</v>
      </c>
      <c r="N3895">
        <f>VLOOKUP(Table1[[#This Row],[CampaignID]],'advert datasetplatforms'!A:D,4,FALSE)</f>
        <v>61212</v>
      </c>
      <c r="O3895" t="str">
        <f>VLOOKUP(Table1[[#This Row],[CampaignID]],'advert datasetperformance'!A:B,2,FALSE)</f>
        <v>2024-09</v>
      </c>
      <c r="P3895">
        <f>VLOOKUP(Table1[[#This Row],[CampaignID]],'advert datasetperformance'!A:F,6,FALSE)</f>
        <v>8306</v>
      </c>
    </row>
    <row r="3896" spans="1:16" x14ac:dyDescent="0.25">
      <c r="A3896" t="s">
        <v>8287</v>
      </c>
      <c r="B3896" t="s">
        <v>1730</v>
      </c>
      <c r="C3896" t="s">
        <v>8288</v>
      </c>
      <c r="D3896" s="1">
        <v>45535</v>
      </c>
      <c r="E3896" s="1">
        <v>45205</v>
      </c>
      <c r="F3896">
        <v>5043</v>
      </c>
      <c r="G3896">
        <v>127699</v>
      </c>
      <c r="H3896">
        <v>396</v>
      </c>
      <c r="I3896">
        <v>409</v>
      </c>
      <c r="J3896">
        <v>16446</v>
      </c>
      <c r="K3896" t="str">
        <f>VLOOKUP(Table1[[#This Row],[CustomerID]],'advert datasetcustomers'!A:B,2,FALSE)</f>
        <v>Michael Hart</v>
      </c>
      <c r="L3896" t="str">
        <f>VLOOKUP(Table1[[#This Row],[CustomerID]],'advert datasetcustomers'!A:E,5,FALSE)</f>
        <v>Coleberg, WI</v>
      </c>
      <c r="M3896" t="str">
        <f>VLOOKUP(Table1[[#This Row],[CampaignID]],'advert datasetplatforms'!A:B,2,FALSE)</f>
        <v>Instagram</v>
      </c>
      <c r="N3896">
        <f>VLOOKUP(Table1[[#This Row],[CampaignID]],'advert datasetplatforms'!A:D,4,FALSE)</f>
        <v>116944</v>
      </c>
      <c r="O3896" t="str">
        <f>VLOOKUP(Table1[[#This Row],[CampaignID]],'advert datasetperformance'!A:B,2,FALSE)</f>
        <v>2024-07</v>
      </c>
      <c r="P3896">
        <f>VLOOKUP(Table1[[#This Row],[CampaignID]],'advert datasetperformance'!A:F,6,FALSE)</f>
        <v>10780</v>
      </c>
    </row>
    <row r="3897" spans="1:16" x14ac:dyDescent="0.25">
      <c r="A3897" t="s">
        <v>8289</v>
      </c>
      <c r="B3897" t="s">
        <v>914</v>
      </c>
      <c r="C3897" t="s">
        <v>8290</v>
      </c>
      <c r="D3897" s="1">
        <v>45269</v>
      </c>
      <c r="E3897" s="1">
        <v>45295</v>
      </c>
      <c r="F3897">
        <v>5829</v>
      </c>
      <c r="G3897">
        <v>153537</v>
      </c>
      <c r="H3897">
        <v>2942</v>
      </c>
      <c r="I3897">
        <v>606</v>
      </c>
      <c r="J3897">
        <v>13509</v>
      </c>
      <c r="K3897" t="str">
        <f>VLOOKUP(Table1[[#This Row],[CustomerID]],'advert datasetcustomers'!A:B,2,FALSE)</f>
        <v>Amanda Ellison</v>
      </c>
      <c r="L3897" t="str">
        <f>VLOOKUP(Table1[[#This Row],[CustomerID]],'advert datasetcustomers'!A:E,5,FALSE)</f>
        <v>Lake Marthaport, MP</v>
      </c>
      <c r="M3897" t="str">
        <f>VLOOKUP(Table1[[#This Row],[CampaignID]],'advert datasetplatforms'!A:B,2,FALSE)</f>
        <v>Facebook</v>
      </c>
      <c r="N3897">
        <f>VLOOKUP(Table1[[#This Row],[CampaignID]],'advert datasetplatforms'!A:D,4,FALSE)</f>
        <v>79360</v>
      </c>
      <c r="O3897" t="str">
        <f>VLOOKUP(Table1[[#This Row],[CampaignID]],'advert datasetperformance'!A:B,2,FALSE)</f>
        <v>2024-01</v>
      </c>
      <c r="P3897">
        <f>VLOOKUP(Table1[[#This Row],[CampaignID]],'advert datasetperformance'!A:F,6,FALSE)</f>
        <v>8497</v>
      </c>
    </row>
    <row r="3898" spans="1:16" x14ac:dyDescent="0.25">
      <c r="A3898" t="s">
        <v>8291</v>
      </c>
      <c r="B3898" t="s">
        <v>1682</v>
      </c>
      <c r="C3898" t="s">
        <v>8292</v>
      </c>
      <c r="D3898" s="1">
        <v>45008</v>
      </c>
      <c r="E3898" s="1">
        <v>45026</v>
      </c>
      <c r="F3898">
        <v>3352</v>
      </c>
      <c r="G3898">
        <v>66802</v>
      </c>
      <c r="H3898">
        <v>6599</v>
      </c>
      <c r="I3898">
        <v>456</v>
      </c>
      <c r="J3898">
        <v>9912</v>
      </c>
      <c r="K3898" t="str">
        <f>VLOOKUP(Table1[[#This Row],[CustomerID]],'advert datasetcustomers'!A:B,2,FALSE)</f>
        <v>Katrina Lee</v>
      </c>
      <c r="L3898" t="str">
        <f>VLOOKUP(Table1[[#This Row],[CustomerID]],'advert datasetcustomers'!A:E,5,FALSE)</f>
        <v>Christineberg, NE</v>
      </c>
      <c r="M3898" t="str">
        <f>VLOOKUP(Table1[[#This Row],[CampaignID]],'advert datasetplatforms'!A:B,2,FALSE)</f>
        <v>Google Ads</v>
      </c>
      <c r="N3898">
        <f>VLOOKUP(Table1[[#This Row],[CampaignID]],'advert datasetplatforms'!A:D,4,FALSE)</f>
        <v>89219</v>
      </c>
      <c r="O3898" t="str">
        <f>VLOOKUP(Table1[[#This Row],[CampaignID]],'advert datasetperformance'!A:B,2,FALSE)</f>
        <v>2024-09</v>
      </c>
      <c r="P3898">
        <f>VLOOKUP(Table1[[#This Row],[CampaignID]],'advert datasetperformance'!A:F,6,FALSE)</f>
        <v>10975</v>
      </c>
    </row>
    <row r="3899" spans="1:16" x14ac:dyDescent="0.25">
      <c r="A3899" t="s">
        <v>8293</v>
      </c>
      <c r="B3899" t="s">
        <v>2455</v>
      </c>
      <c r="C3899" t="s">
        <v>8294</v>
      </c>
      <c r="D3899" s="1">
        <v>44918</v>
      </c>
      <c r="E3899" s="1">
        <v>45349</v>
      </c>
      <c r="F3899">
        <v>4434</v>
      </c>
      <c r="G3899">
        <v>126697</v>
      </c>
      <c r="H3899">
        <v>5721</v>
      </c>
      <c r="I3899">
        <v>511</v>
      </c>
      <c r="J3899">
        <v>19817</v>
      </c>
      <c r="K3899" t="str">
        <f>VLOOKUP(Table1[[#This Row],[CustomerID]],'advert datasetcustomers'!A:B,2,FALSE)</f>
        <v>Randy Lee</v>
      </c>
      <c r="L3899" t="str">
        <f>VLOOKUP(Table1[[#This Row],[CustomerID]],'advert datasetcustomers'!A:E,5,FALSE)</f>
        <v>Lake Alanside, PW</v>
      </c>
      <c r="M3899" t="str">
        <f>VLOOKUP(Table1[[#This Row],[CampaignID]],'advert datasetplatforms'!A:B,2,FALSE)</f>
        <v>Instagram</v>
      </c>
      <c r="N3899">
        <f>VLOOKUP(Table1[[#This Row],[CampaignID]],'advert datasetplatforms'!A:D,4,FALSE)</f>
        <v>83939</v>
      </c>
      <c r="O3899" t="str">
        <f>VLOOKUP(Table1[[#This Row],[CampaignID]],'advert datasetperformance'!A:B,2,FALSE)</f>
        <v>2024-09</v>
      </c>
      <c r="P3899">
        <f>VLOOKUP(Table1[[#This Row],[CampaignID]],'advert datasetperformance'!A:F,6,FALSE)</f>
        <v>11869</v>
      </c>
    </row>
    <row r="3900" spans="1:16" x14ac:dyDescent="0.25">
      <c r="A3900" t="s">
        <v>8295</v>
      </c>
      <c r="B3900" t="s">
        <v>157</v>
      </c>
      <c r="C3900" t="s">
        <v>8296</v>
      </c>
      <c r="D3900" s="1">
        <v>45289</v>
      </c>
      <c r="E3900" s="1">
        <v>45039</v>
      </c>
      <c r="F3900">
        <v>6023</v>
      </c>
      <c r="G3900">
        <v>135973</v>
      </c>
      <c r="H3900">
        <v>5646</v>
      </c>
      <c r="I3900">
        <v>782</v>
      </c>
      <c r="J3900">
        <v>10807</v>
      </c>
      <c r="K3900" t="str">
        <f>VLOOKUP(Table1[[#This Row],[CustomerID]],'advert datasetcustomers'!A:B,2,FALSE)</f>
        <v>Melissa Stokes</v>
      </c>
      <c r="L3900" t="str">
        <f>VLOOKUP(Table1[[#This Row],[CustomerID]],'advert datasetcustomers'!A:E,5,FALSE)</f>
        <v>Lake Christopherhaven, ID</v>
      </c>
      <c r="M3900" t="str">
        <f>VLOOKUP(Table1[[#This Row],[CampaignID]],'advert datasetplatforms'!A:B,2,FALSE)</f>
        <v>Instagram</v>
      </c>
      <c r="N3900">
        <f>VLOOKUP(Table1[[#This Row],[CampaignID]],'advert datasetplatforms'!A:D,4,FALSE)</f>
        <v>94550</v>
      </c>
      <c r="O3900" t="str">
        <f>VLOOKUP(Table1[[#This Row],[CampaignID]],'advert datasetperformance'!A:B,2,FALSE)</f>
        <v>2024-07</v>
      </c>
      <c r="P3900">
        <f>VLOOKUP(Table1[[#This Row],[CampaignID]],'advert datasetperformance'!A:F,6,FALSE)</f>
        <v>10066</v>
      </c>
    </row>
    <row r="3901" spans="1:16" x14ac:dyDescent="0.25">
      <c r="A3901" t="s">
        <v>8297</v>
      </c>
      <c r="B3901" t="s">
        <v>1535</v>
      </c>
      <c r="C3901" t="s">
        <v>8298</v>
      </c>
      <c r="D3901" s="1">
        <v>45520</v>
      </c>
      <c r="E3901" s="1">
        <v>45275</v>
      </c>
      <c r="F3901">
        <v>7348</v>
      </c>
      <c r="G3901">
        <v>110612</v>
      </c>
      <c r="H3901">
        <v>7224</v>
      </c>
      <c r="I3901">
        <v>506</v>
      </c>
      <c r="J3901">
        <v>18068</v>
      </c>
      <c r="K3901" t="str">
        <f>VLOOKUP(Table1[[#This Row],[CustomerID]],'advert datasetcustomers'!A:B,2,FALSE)</f>
        <v>Kim Clark</v>
      </c>
      <c r="L3901" t="str">
        <f>VLOOKUP(Table1[[#This Row],[CustomerID]],'advert datasetcustomers'!A:E,5,FALSE)</f>
        <v>North Daniel, TN</v>
      </c>
      <c r="M3901" t="str">
        <f>VLOOKUP(Table1[[#This Row],[CampaignID]],'advert datasetplatforms'!A:B,2,FALSE)</f>
        <v>Google Ads</v>
      </c>
      <c r="N3901">
        <f>VLOOKUP(Table1[[#This Row],[CampaignID]],'advert datasetplatforms'!A:D,4,FALSE)</f>
        <v>78417</v>
      </c>
      <c r="O3901" t="str">
        <f>VLOOKUP(Table1[[#This Row],[CampaignID]],'advert datasetperformance'!A:B,2,FALSE)</f>
        <v>2024-02</v>
      </c>
      <c r="P3901">
        <f>VLOOKUP(Table1[[#This Row],[CampaignID]],'advert datasetperformance'!A:F,6,FALSE)</f>
        <v>11016</v>
      </c>
    </row>
    <row r="3902" spans="1:16" x14ac:dyDescent="0.25">
      <c r="A3902" t="s">
        <v>8299</v>
      </c>
      <c r="B3902" t="s">
        <v>65</v>
      </c>
      <c r="C3902" t="s">
        <v>8300</v>
      </c>
      <c r="D3902" s="1">
        <v>45233</v>
      </c>
      <c r="E3902" s="1">
        <v>45331</v>
      </c>
      <c r="F3902">
        <v>3913</v>
      </c>
      <c r="G3902">
        <v>161560</v>
      </c>
      <c r="H3902">
        <v>4130</v>
      </c>
      <c r="I3902">
        <v>600</v>
      </c>
      <c r="J3902">
        <v>16270</v>
      </c>
      <c r="K3902" t="str">
        <f>VLOOKUP(Table1[[#This Row],[CustomerID]],'advert datasetcustomers'!A:B,2,FALSE)</f>
        <v>Shannon Walsh</v>
      </c>
      <c r="L3902" t="str">
        <f>VLOOKUP(Table1[[#This Row],[CustomerID]],'advert datasetcustomers'!A:E,5,FALSE)</f>
        <v>South Aaron, NC</v>
      </c>
      <c r="M3902" t="str">
        <f>VLOOKUP(Table1[[#This Row],[CampaignID]],'advert datasetplatforms'!A:B,2,FALSE)</f>
        <v>LinkedIn</v>
      </c>
      <c r="N3902">
        <f>VLOOKUP(Table1[[#This Row],[CampaignID]],'advert datasetplatforms'!A:D,4,FALSE)</f>
        <v>1770</v>
      </c>
      <c r="O3902" t="str">
        <f>VLOOKUP(Table1[[#This Row],[CampaignID]],'advert datasetperformance'!A:B,2,FALSE)</f>
        <v>2024-07</v>
      </c>
      <c r="P3902">
        <f>VLOOKUP(Table1[[#This Row],[CampaignID]],'advert datasetperformance'!A:F,6,FALSE)</f>
        <v>6652</v>
      </c>
    </row>
    <row r="3903" spans="1:16" x14ac:dyDescent="0.25">
      <c r="A3903" t="s">
        <v>8301</v>
      </c>
      <c r="B3903" t="s">
        <v>2705</v>
      </c>
      <c r="C3903" t="s">
        <v>8302</v>
      </c>
      <c r="D3903" s="1">
        <v>44987</v>
      </c>
      <c r="E3903" s="1">
        <v>44949</v>
      </c>
      <c r="F3903">
        <v>3795</v>
      </c>
      <c r="G3903">
        <v>113439</v>
      </c>
      <c r="H3903">
        <v>5687</v>
      </c>
      <c r="I3903">
        <v>308</v>
      </c>
      <c r="J3903">
        <v>10312</v>
      </c>
      <c r="K3903" t="str">
        <f>VLOOKUP(Table1[[#This Row],[CustomerID]],'advert datasetcustomers'!A:B,2,FALSE)</f>
        <v>Benjamin Hebert</v>
      </c>
      <c r="L3903" t="str">
        <f>VLOOKUP(Table1[[#This Row],[CustomerID]],'advert datasetcustomers'!A:E,5,FALSE)</f>
        <v>Johnmouth, VA</v>
      </c>
      <c r="M3903" t="str">
        <f>VLOOKUP(Table1[[#This Row],[CampaignID]],'advert datasetplatforms'!A:B,2,FALSE)</f>
        <v>Google Ads</v>
      </c>
      <c r="N3903">
        <f>VLOOKUP(Table1[[#This Row],[CampaignID]],'advert datasetplatforms'!A:D,4,FALSE)</f>
        <v>77603</v>
      </c>
      <c r="O3903" t="str">
        <f>VLOOKUP(Table1[[#This Row],[CampaignID]],'advert datasetperformance'!A:B,2,FALSE)</f>
        <v>2024-06</v>
      </c>
      <c r="P3903">
        <f>VLOOKUP(Table1[[#This Row],[CampaignID]],'advert datasetperformance'!A:F,6,FALSE)</f>
        <v>10695</v>
      </c>
    </row>
    <row r="3904" spans="1:16" x14ac:dyDescent="0.25">
      <c r="A3904" t="s">
        <v>8303</v>
      </c>
      <c r="B3904" t="s">
        <v>602</v>
      </c>
      <c r="C3904" t="s">
        <v>8304</v>
      </c>
      <c r="D3904" s="1">
        <v>44960</v>
      </c>
      <c r="E3904" s="1">
        <v>45081</v>
      </c>
      <c r="F3904">
        <v>4965</v>
      </c>
      <c r="G3904">
        <v>26034</v>
      </c>
      <c r="H3904">
        <v>4069</v>
      </c>
      <c r="I3904">
        <v>557</v>
      </c>
      <c r="J3904">
        <v>19690</v>
      </c>
      <c r="K3904" t="str">
        <f>VLOOKUP(Table1[[#This Row],[CustomerID]],'advert datasetcustomers'!A:B,2,FALSE)</f>
        <v>Jennifer Barker</v>
      </c>
      <c r="L3904" t="str">
        <f>VLOOKUP(Table1[[#This Row],[CustomerID]],'advert datasetcustomers'!A:E,5,FALSE)</f>
        <v>West Michael, FL</v>
      </c>
      <c r="M3904" t="str">
        <f>VLOOKUP(Table1[[#This Row],[CampaignID]],'advert datasetplatforms'!A:B,2,FALSE)</f>
        <v>Twitter</v>
      </c>
      <c r="N3904">
        <f>VLOOKUP(Table1[[#This Row],[CampaignID]],'advert datasetplatforms'!A:D,4,FALSE)</f>
        <v>37870</v>
      </c>
      <c r="O3904" t="str">
        <f>VLOOKUP(Table1[[#This Row],[CampaignID]],'advert datasetperformance'!A:B,2,FALSE)</f>
        <v>2024-06</v>
      </c>
      <c r="P3904">
        <f>VLOOKUP(Table1[[#This Row],[CampaignID]],'advert datasetperformance'!A:F,6,FALSE)</f>
        <v>11054</v>
      </c>
    </row>
    <row r="3905" spans="1:16" x14ac:dyDescent="0.25">
      <c r="A3905" t="s">
        <v>8305</v>
      </c>
      <c r="B3905" t="s">
        <v>547</v>
      </c>
      <c r="C3905" t="s">
        <v>8306</v>
      </c>
      <c r="D3905" s="1">
        <v>45447</v>
      </c>
      <c r="E3905" s="1">
        <v>44963</v>
      </c>
      <c r="F3905">
        <v>2713</v>
      </c>
      <c r="G3905">
        <v>133637</v>
      </c>
      <c r="H3905">
        <v>5164</v>
      </c>
      <c r="I3905">
        <v>447</v>
      </c>
      <c r="J3905">
        <v>15590</v>
      </c>
      <c r="K3905" t="str">
        <f>VLOOKUP(Table1[[#This Row],[CustomerID]],'advert datasetcustomers'!A:B,2,FALSE)</f>
        <v>Karen Patterson</v>
      </c>
      <c r="L3905" t="str">
        <f>VLOOKUP(Table1[[#This Row],[CustomerID]],'advert datasetcustomers'!A:E,5,FALSE)</f>
        <v>Blackmouth, NY</v>
      </c>
      <c r="M3905" t="str">
        <f>VLOOKUP(Table1[[#This Row],[CampaignID]],'advert datasetplatforms'!A:B,2,FALSE)</f>
        <v>Facebook</v>
      </c>
      <c r="N3905">
        <f>VLOOKUP(Table1[[#This Row],[CampaignID]],'advert datasetplatforms'!A:D,4,FALSE)</f>
        <v>78599</v>
      </c>
      <c r="O3905" t="str">
        <f>VLOOKUP(Table1[[#This Row],[CampaignID]],'advert datasetperformance'!A:B,2,FALSE)</f>
        <v>2024-03</v>
      </c>
      <c r="P3905">
        <f>VLOOKUP(Table1[[#This Row],[CampaignID]],'advert datasetperformance'!A:F,6,FALSE)</f>
        <v>11653</v>
      </c>
    </row>
    <row r="3906" spans="1:16" x14ac:dyDescent="0.25">
      <c r="A3906" t="s">
        <v>8307</v>
      </c>
      <c r="B3906" t="s">
        <v>456</v>
      </c>
      <c r="C3906" t="s">
        <v>8308</v>
      </c>
      <c r="D3906" s="1">
        <v>45116</v>
      </c>
      <c r="E3906" s="1">
        <v>44941</v>
      </c>
      <c r="F3906">
        <v>4954</v>
      </c>
      <c r="G3906">
        <v>51832</v>
      </c>
      <c r="H3906">
        <v>3950</v>
      </c>
      <c r="I3906">
        <v>331</v>
      </c>
      <c r="J3906">
        <v>20564</v>
      </c>
      <c r="K3906" t="str">
        <f>VLOOKUP(Table1[[#This Row],[CustomerID]],'advert datasetcustomers'!A:B,2,FALSE)</f>
        <v>Sharon Ramos</v>
      </c>
      <c r="L3906" t="str">
        <f>VLOOKUP(Table1[[#This Row],[CustomerID]],'advert datasetcustomers'!A:E,5,FALSE)</f>
        <v>East Joseph, ND</v>
      </c>
      <c r="M3906" t="str">
        <f>VLOOKUP(Table1[[#This Row],[CampaignID]],'advert datasetplatforms'!A:B,2,FALSE)</f>
        <v>LinkedIn</v>
      </c>
      <c r="N3906">
        <f>VLOOKUP(Table1[[#This Row],[CampaignID]],'advert datasetplatforms'!A:D,4,FALSE)</f>
        <v>105225</v>
      </c>
      <c r="O3906" t="str">
        <f>VLOOKUP(Table1[[#This Row],[CampaignID]],'advert datasetperformance'!A:B,2,FALSE)</f>
        <v>2024-07</v>
      </c>
      <c r="P3906">
        <f>VLOOKUP(Table1[[#This Row],[CampaignID]],'advert datasetperformance'!A:F,6,FALSE)</f>
        <v>14417</v>
      </c>
    </row>
    <row r="3907" spans="1:16" x14ac:dyDescent="0.25">
      <c r="A3907" t="s">
        <v>8309</v>
      </c>
      <c r="B3907" t="s">
        <v>2446</v>
      </c>
      <c r="C3907" t="s">
        <v>8310</v>
      </c>
      <c r="D3907" s="1">
        <v>45072</v>
      </c>
      <c r="E3907" s="1">
        <v>45125</v>
      </c>
      <c r="F3907">
        <v>4902</v>
      </c>
      <c r="G3907">
        <v>84396</v>
      </c>
      <c r="H3907">
        <v>5588</v>
      </c>
      <c r="I3907">
        <v>690</v>
      </c>
      <c r="J3907">
        <v>19789</v>
      </c>
      <c r="K3907" t="str">
        <f>VLOOKUP(Table1[[#This Row],[CustomerID]],'advert datasetcustomers'!A:B,2,FALSE)</f>
        <v>Briana Martin</v>
      </c>
      <c r="L3907" t="str">
        <f>VLOOKUP(Table1[[#This Row],[CustomerID]],'advert datasetcustomers'!A:E,5,FALSE)</f>
        <v>West Kaylaside, MA</v>
      </c>
      <c r="M3907" t="str">
        <f>VLOOKUP(Table1[[#This Row],[CampaignID]],'advert datasetplatforms'!A:B,2,FALSE)</f>
        <v>LinkedIn</v>
      </c>
      <c r="N3907">
        <f>VLOOKUP(Table1[[#This Row],[CampaignID]],'advert datasetplatforms'!A:D,4,FALSE)</f>
        <v>100337</v>
      </c>
      <c r="O3907" t="str">
        <f>VLOOKUP(Table1[[#This Row],[CampaignID]],'advert datasetperformance'!A:B,2,FALSE)</f>
        <v>2024-01</v>
      </c>
      <c r="P3907">
        <f>VLOOKUP(Table1[[#This Row],[CampaignID]],'advert datasetperformance'!A:F,6,FALSE)</f>
        <v>8613</v>
      </c>
    </row>
    <row r="3908" spans="1:16" x14ac:dyDescent="0.25">
      <c r="A3908" t="s">
        <v>8311</v>
      </c>
      <c r="B3908" t="s">
        <v>2700</v>
      </c>
      <c r="C3908" t="s">
        <v>8312</v>
      </c>
      <c r="D3908" s="1">
        <v>45128</v>
      </c>
      <c r="E3908" s="1">
        <v>44933</v>
      </c>
      <c r="F3908">
        <v>6087</v>
      </c>
      <c r="G3908">
        <v>115897</v>
      </c>
      <c r="H3908">
        <v>7379</v>
      </c>
      <c r="I3908">
        <v>494</v>
      </c>
      <c r="J3908">
        <v>10220</v>
      </c>
      <c r="K3908" t="str">
        <f>VLOOKUP(Table1[[#This Row],[CustomerID]],'advert datasetcustomers'!A:B,2,FALSE)</f>
        <v>William Wilson</v>
      </c>
      <c r="L3908" t="str">
        <f>VLOOKUP(Table1[[#This Row],[CustomerID]],'advert datasetcustomers'!A:E,5,FALSE)</f>
        <v>East Kimberly, RI</v>
      </c>
      <c r="M3908" t="str">
        <f>VLOOKUP(Table1[[#This Row],[CampaignID]],'advert datasetplatforms'!A:B,2,FALSE)</f>
        <v>Twitter</v>
      </c>
      <c r="N3908">
        <f>VLOOKUP(Table1[[#This Row],[CampaignID]],'advert datasetplatforms'!A:D,4,FALSE)</f>
        <v>96822</v>
      </c>
      <c r="O3908" t="str">
        <f>VLOOKUP(Table1[[#This Row],[CampaignID]],'advert datasetperformance'!A:B,2,FALSE)</f>
        <v>2024-03</v>
      </c>
      <c r="P3908">
        <f>VLOOKUP(Table1[[#This Row],[CampaignID]],'advert datasetperformance'!A:F,6,FALSE)</f>
        <v>12514</v>
      </c>
    </row>
    <row r="3909" spans="1:16" x14ac:dyDescent="0.25">
      <c r="A3909" t="s">
        <v>8313</v>
      </c>
      <c r="B3909" t="s">
        <v>3220</v>
      </c>
      <c r="C3909" t="s">
        <v>8314</v>
      </c>
      <c r="D3909" s="1">
        <v>45022</v>
      </c>
      <c r="E3909" s="1">
        <v>45255</v>
      </c>
      <c r="F3909">
        <v>7121</v>
      </c>
      <c r="G3909">
        <v>167429</v>
      </c>
      <c r="H3909">
        <v>3616</v>
      </c>
      <c r="I3909">
        <v>436</v>
      </c>
      <c r="J3909">
        <v>20300</v>
      </c>
      <c r="K3909" t="str">
        <f>VLOOKUP(Table1[[#This Row],[CustomerID]],'advert datasetcustomers'!A:B,2,FALSE)</f>
        <v>Daniel Cordova</v>
      </c>
      <c r="L3909" t="str">
        <f>VLOOKUP(Table1[[#This Row],[CustomerID]],'advert datasetcustomers'!A:E,5,FALSE)</f>
        <v>Nicholasshire, NY</v>
      </c>
      <c r="M3909" t="str">
        <f>VLOOKUP(Table1[[#This Row],[CampaignID]],'advert datasetplatforms'!A:B,2,FALSE)</f>
        <v>LinkedIn</v>
      </c>
      <c r="N3909">
        <f>VLOOKUP(Table1[[#This Row],[CampaignID]],'advert datasetplatforms'!A:D,4,FALSE)</f>
        <v>101083</v>
      </c>
      <c r="O3909" t="str">
        <f>VLOOKUP(Table1[[#This Row],[CampaignID]],'advert datasetperformance'!A:B,2,FALSE)</f>
        <v>2024-07</v>
      </c>
      <c r="P3909">
        <f>VLOOKUP(Table1[[#This Row],[CampaignID]],'advert datasetperformance'!A:F,6,FALSE)</f>
        <v>10092</v>
      </c>
    </row>
    <row r="3910" spans="1:16" x14ac:dyDescent="0.25">
      <c r="A3910" t="s">
        <v>8315</v>
      </c>
      <c r="B3910" t="s">
        <v>211</v>
      </c>
      <c r="C3910" t="s">
        <v>8316</v>
      </c>
      <c r="D3910" s="1">
        <v>45370</v>
      </c>
      <c r="E3910" s="1">
        <v>45069</v>
      </c>
      <c r="F3910">
        <v>5854</v>
      </c>
      <c r="G3910">
        <v>78675</v>
      </c>
      <c r="H3910">
        <v>1042</v>
      </c>
      <c r="I3910">
        <v>627</v>
      </c>
      <c r="J3910">
        <v>18670</v>
      </c>
      <c r="K3910" t="str">
        <f>VLOOKUP(Table1[[#This Row],[CustomerID]],'advert datasetcustomers'!A:B,2,FALSE)</f>
        <v>Beverly Parsons</v>
      </c>
      <c r="L3910" t="str">
        <f>VLOOKUP(Table1[[#This Row],[CustomerID]],'advert datasetcustomers'!A:E,5,FALSE)</f>
        <v>North Tammy, RI</v>
      </c>
      <c r="M3910" t="str">
        <f>VLOOKUP(Table1[[#This Row],[CampaignID]],'advert datasetplatforms'!A:B,2,FALSE)</f>
        <v>Twitter</v>
      </c>
      <c r="N3910">
        <f>VLOOKUP(Table1[[#This Row],[CampaignID]],'advert datasetplatforms'!A:D,4,FALSE)</f>
        <v>100858</v>
      </c>
      <c r="O3910" t="str">
        <f>VLOOKUP(Table1[[#This Row],[CampaignID]],'advert datasetperformance'!A:B,2,FALSE)</f>
        <v>2024-08</v>
      </c>
      <c r="P3910">
        <f>VLOOKUP(Table1[[#This Row],[CampaignID]],'advert datasetperformance'!A:F,6,FALSE)</f>
        <v>8066</v>
      </c>
    </row>
    <row r="3911" spans="1:16" x14ac:dyDescent="0.25">
      <c r="A3911" t="s">
        <v>8317</v>
      </c>
      <c r="B3911" t="s">
        <v>988</v>
      </c>
      <c r="C3911" t="s">
        <v>8318</v>
      </c>
      <c r="D3911" s="1">
        <v>45263</v>
      </c>
      <c r="E3911" s="1">
        <v>45474</v>
      </c>
      <c r="F3911">
        <v>6112</v>
      </c>
      <c r="G3911">
        <v>97957</v>
      </c>
      <c r="H3911">
        <v>5295</v>
      </c>
      <c r="I3911">
        <v>467</v>
      </c>
      <c r="J3911">
        <v>16200</v>
      </c>
      <c r="K3911" t="str">
        <f>VLOOKUP(Table1[[#This Row],[CustomerID]],'advert datasetcustomers'!A:B,2,FALSE)</f>
        <v>Gary Olson</v>
      </c>
      <c r="L3911" t="str">
        <f>VLOOKUP(Table1[[#This Row],[CustomerID]],'advert datasetcustomers'!A:E,5,FALSE)</f>
        <v>Meredithview, LA</v>
      </c>
      <c r="M3911" t="str">
        <f>VLOOKUP(Table1[[#This Row],[CampaignID]],'advert datasetplatforms'!A:B,2,FALSE)</f>
        <v>Instagram</v>
      </c>
      <c r="N3911">
        <f>VLOOKUP(Table1[[#This Row],[CampaignID]],'advert datasetplatforms'!A:D,4,FALSE)</f>
        <v>92982</v>
      </c>
      <c r="O3911" t="str">
        <f>VLOOKUP(Table1[[#This Row],[CampaignID]],'advert datasetperformance'!A:B,2,FALSE)</f>
        <v>2024-10</v>
      </c>
      <c r="P3911">
        <f>VLOOKUP(Table1[[#This Row],[CampaignID]],'advert datasetperformance'!A:F,6,FALSE)</f>
        <v>14484</v>
      </c>
    </row>
    <row r="3912" spans="1:16" x14ac:dyDescent="0.25">
      <c r="A3912" t="s">
        <v>8319</v>
      </c>
      <c r="B3912" t="s">
        <v>106</v>
      </c>
      <c r="C3912" t="s">
        <v>8320</v>
      </c>
      <c r="D3912" s="1">
        <v>45245</v>
      </c>
      <c r="E3912" s="1">
        <v>45247</v>
      </c>
      <c r="F3912">
        <v>5078</v>
      </c>
      <c r="G3912">
        <v>140715</v>
      </c>
      <c r="H3912">
        <v>2333</v>
      </c>
      <c r="I3912">
        <v>345</v>
      </c>
      <c r="J3912">
        <v>21735</v>
      </c>
      <c r="K3912" t="str">
        <f>VLOOKUP(Table1[[#This Row],[CustomerID]],'advert datasetcustomers'!A:B,2,FALSE)</f>
        <v>Paige Brown</v>
      </c>
      <c r="L3912" t="str">
        <f>VLOOKUP(Table1[[#This Row],[CustomerID]],'advert datasetcustomers'!A:E,5,FALSE)</f>
        <v>Millertown, PA</v>
      </c>
      <c r="M3912" t="str">
        <f>VLOOKUP(Table1[[#This Row],[CampaignID]],'advert datasetplatforms'!A:B,2,FALSE)</f>
        <v>Twitter</v>
      </c>
      <c r="N3912">
        <f>VLOOKUP(Table1[[#This Row],[CampaignID]],'advert datasetplatforms'!A:D,4,FALSE)</f>
        <v>83945</v>
      </c>
      <c r="O3912" t="str">
        <f>VLOOKUP(Table1[[#This Row],[CampaignID]],'advert datasetperformance'!A:B,2,FALSE)</f>
        <v>2024-07</v>
      </c>
      <c r="P3912">
        <f>VLOOKUP(Table1[[#This Row],[CampaignID]],'advert datasetperformance'!A:F,6,FALSE)</f>
        <v>11901</v>
      </c>
    </row>
    <row r="3913" spans="1:16" x14ac:dyDescent="0.25">
      <c r="A3913" t="s">
        <v>8321</v>
      </c>
      <c r="B3913" t="s">
        <v>3581</v>
      </c>
      <c r="C3913" t="s">
        <v>8322</v>
      </c>
      <c r="D3913" s="1">
        <v>44875</v>
      </c>
      <c r="E3913" s="1">
        <v>45532</v>
      </c>
      <c r="F3913">
        <v>4460</v>
      </c>
      <c r="G3913">
        <v>43168</v>
      </c>
      <c r="H3913">
        <v>7534</v>
      </c>
      <c r="I3913">
        <v>567</v>
      </c>
      <c r="J3913">
        <v>23120</v>
      </c>
      <c r="K3913" t="str">
        <f>VLOOKUP(Table1[[#This Row],[CustomerID]],'advert datasetcustomers'!A:B,2,FALSE)</f>
        <v>Allison Meyer</v>
      </c>
      <c r="L3913" t="str">
        <f>VLOOKUP(Table1[[#This Row],[CustomerID]],'advert datasetcustomers'!A:E,5,FALSE)</f>
        <v>Bernardville, DC</v>
      </c>
      <c r="M3913" t="str">
        <f>VLOOKUP(Table1[[#This Row],[CampaignID]],'advert datasetplatforms'!A:B,2,FALSE)</f>
        <v>Google Ads</v>
      </c>
      <c r="N3913">
        <f>VLOOKUP(Table1[[#This Row],[CampaignID]],'advert datasetplatforms'!A:D,4,FALSE)</f>
        <v>62835</v>
      </c>
      <c r="O3913" t="str">
        <f>VLOOKUP(Table1[[#This Row],[CampaignID]],'advert datasetperformance'!A:B,2,FALSE)</f>
        <v>2024-07</v>
      </c>
      <c r="P3913">
        <f>VLOOKUP(Table1[[#This Row],[CampaignID]],'advert datasetperformance'!A:F,6,FALSE)</f>
        <v>4644</v>
      </c>
    </row>
    <row r="3914" spans="1:16" x14ac:dyDescent="0.25">
      <c r="A3914" t="s">
        <v>8323</v>
      </c>
      <c r="B3914" t="s">
        <v>938</v>
      </c>
      <c r="C3914" t="s">
        <v>8324</v>
      </c>
      <c r="D3914" s="1">
        <v>45214</v>
      </c>
      <c r="E3914" s="1">
        <v>45479</v>
      </c>
      <c r="F3914">
        <v>2006</v>
      </c>
      <c r="G3914">
        <v>118877</v>
      </c>
      <c r="H3914">
        <v>5856</v>
      </c>
      <c r="I3914">
        <v>541</v>
      </c>
      <c r="J3914">
        <v>19477</v>
      </c>
      <c r="K3914" t="str">
        <f>VLOOKUP(Table1[[#This Row],[CustomerID]],'advert datasetcustomers'!A:B,2,FALSE)</f>
        <v>Kim Fletcher</v>
      </c>
      <c r="L3914" t="str">
        <f>VLOOKUP(Table1[[#This Row],[CustomerID]],'advert datasetcustomers'!A:E,5,FALSE)</f>
        <v>Port Jeffreyside, AK</v>
      </c>
      <c r="M3914" t="str">
        <f>VLOOKUP(Table1[[#This Row],[CampaignID]],'advert datasetplatforms'!A:B,2,FALSE)</f>
        <v>Twitter</v>
      </c>
      <c r="N3914">
        <f>VLOOKUP(Table1[[#This Row],[CampaignID]],'advert datasetplatforms'!A:D,4,FALSE)</f>
        <v>68721</v>
      </c>
      <c r="O3914" t="str">
        <f>VLOOKUP(Table1[[#This Row],[CampaignID]],'advert datasetperformance'!A:B,2,FALSE)</f>
        <v>2024-09</v>
      </c>
      <c r="P3914">
        <f>VLOOKUP(Table1[[#This Row],[CampaignID]],'advert datasetperformance'!A:F,6,FALSE)</f>
        <v>7174</v>
      </c>
    </row>
    <row r="3915" spans="1:16" x14ac:dyDescent="0.25">
      <c r="A3915" t="s">
        <v>8325</v>
      </c>
      <c r="B3915" t="s">
        <v>914</v>
      </c>
      <c r="C3915" t="s">
        <v>8326</v>
      </c>
      <c r="D3915" s="1">
        <v>44939</v>
      </c>
      <c r="E3915" s="1">
        <v>45092</v>
      </c>
      <c r="F3915">
        <v>3670</v>
      </c>
      <c r="G3915">
        <v>67864</v>
      </c>
      <c r="H3915">
        <v>4183</v>
      </c>
      <c r="I3915">
        <v>203</v>
      </c>
      <c r="J3915">
        <v>13691</v>
      </c>
      <c r="K3915" t="str">
        <f>VLOOKUP(Table1[[#This Row],[CustomerID]],'advert datasetcustomers'!A:B,2,FALSE)</f>
        <v>Amanda Ellison</v>
      </c>
      <c r="L3915" t="str">
        <f>VLOOKUP(Table1[[#This Row],[CustomerID]],'advert datasetcustomers'!A:E,5,FALSE)</f>
        <v>Lake Marthaport, MP</v>
      </c>
      <c r="M3915" t="str">
        <f>VLOOKUP(Table1[[#This Row],[CampaignID]],'advert datasetplatforms'!A:B,2,FALSE)</f>
        <v>Google Ads</v>
      </c>
      <c r="N3915">
        <f>VLOOKUP(Table1[[#This Row],[CampaignID]],'advert datasetplatforms'!A:D,4,FALSE)</f>
        <v>30455</v>
      </c>
      <c r="O3915" t="str">
        <f>VLOOKUP(Table1[[#This Row],[CampaignID]],'advert datasetperformance'!A:B,2,FALSE)</f>
        <v>2024-02</v>
      </c>
      <c r="P3915">
        <f>VLOOKUP(Table1[[#This Row],[CampaignID]],'advert datasetperformance'!A:F,6,FALSE)</f>
        <v>13794</v>
      </c>
    </row>
    <row r="3916" spans="1:16" x14ac:dyDescent="0.25">
      <c r="A3916" t="s">
        <v>8327</v>
      </c>
      <c r="B3916" t="s">
        <v>1346</v>
      </c>
      <c r="C3916" t="s">
        <v>8328</v>
      </c>
      <c r="D3916" s="1">
        <v>45082</v>
      </c>
      <c r="E3916" s="1">
        <v>44962</v>
      </c>
      <c r="F3916">
        <v>5325</v>
      </c>
      <c r="G3916">
        <v>42397</v>
      </c>
      <c r="H3916">
        <v>4692</v>
      </c>
      <c r="I3916">
        <v>384</v>
      </c>
      <c r="J3916">
        <v>7091</v>
      </c>
      <c r="K3916" t="str">
        <f>VLOOKUP(Table1[[#This Row],[CustomerID]],'advert datasetcustomers'!A:B,2,FALSE)</f>
        <v>Nathaniel James</v>
      </c>
      <c r="L3916" t="str">
        <f>VLOOKUP(Table1[[#This Row],[CustomerID]],'advert datasetcustomers'!A:E,5,FALSE)</f>
        <v>Allenchester, ID</v>
      </c>
      <c r="M3916" t="str">
        <f>VLOOKUP(Table1[[#This Row],[CampaignID]],'advert datasetplatforms'!A:B,2,FALSE)</f>
        <v>LinkedIn</v>
      </c>
      <c r="N3916">
        <f>VLOOKUP(Table1[[#This Row],[CampaignID]],'advert datasetplatforms'!A:D,4,FALSE)</f>
        <v>102486</v>
      </c>
      <c r="O3916" t="str">
        <f>VLOOKUP(Table1[[#This Row],[CampaignID]],'advert datasetperformance'!A:B,2,FALSE)</f>
        <v>2024-03</v>
      </c>
      <c r="P3916">
        <f>VLOOKUP(Table1[[#This Row],[CampaignID]],'advert datasetperformance'!A:F,6,FALSE)</f>
        <v>15003</v>
      </c>
    </row>
    <row r="3917" spans="1:16" x14ac:dyDescent="0.25">
      <c r="A3917" t="s">
        <v>8329</v>
      </c>
      <c r="B3917" t="s">
        <v>269</v>
      </c>
      <c r="C3917" t="s">
        <v>8330</v>
      </c>
      <c r="D3917" s="1">
        <v>45243</v>
      </c>
      <c r="E3917" s="1">
        <v>45103</v>
      </c>
      <c r="F3917">
        <v>2531</v>
      </c>
      <c r="G3917">
        <v>99714</v>
      </c>
      <c r="H3917">
        <v>4331</v>
      </c>
      <c r="I3917">
        <v>475</v>
      </c>
      <c r="J3917">
        <v>13888</v>
      </c>
      <c r="K3917" t="str">
        <f>VLOOKUP(Table1[[#This Row],[CustomerID]],'advert datasetcustomers'!A:B,2,FALSE)</f>
        <v>Thomas Rodriguez</v>
      </c>
      <c r="L3917" t="str">
        <f>VLOOKUP(Table1[[#This Row],[CustomerID]],'advert datasetcustomers'!A:E,5,FALSE)</f>
        <v>Lake Lisa, IL</v>
      </c>
      <c r="M3917" t="str">
        <f>VLOOKUP(Table1[[#This Row],[CampaignID]],'advert datasetplatforms'!A:B,2,FALSE)</f>
        <v>Instagram</v>
      </c>
      <c r="N3917">
        <f>VLOOKUP(Table1[[#This Row],[CampaignID]],'advert datasetplatforms'!A:D,4,FALSE)</f>
        <v>70293</v>
      </c>
      <c r="O3917" t="str">
        <f>VLOOKUP(Table1[[#This Row],[CampaignID]],'advert datasetperformance'!A:B,2,FALSE)</f>
        <v>2024-02</v>
      </c>
      <c r="P3917">
        <f>VLOOKUP(Table1[[#This Row],[CampaignID]],'advert datasetperformance'!A:F,6,FALSE)</f>
        <v>9453</v>
      </c>
    </row>
    <row r="3918" spans="1:16" x14ac:dyDescent="0.25">
      <c r="A3918" t="s">
        <v>8331</v>
      </c>
      <c r="B3918" t="s">
        <v>843</v>
      </c>
      <c r="C3918" t="s">
        <v>8332</v>
      </c>
      <c r="D3918" s="1">
        <v>45022</v>
      </c>
      <c r="E3918" s="1">
        <v>44919</v>
      </c>
      <c r="F3918">
        <v>5364</v>
      </c>
      <c r="G3918">
        <v>98163</v>
      </c>
      <c r="H3918">
        <v>5726</v>
      </c>
      <c r="I3918">
        <v>538</v>
      </c>
      <c r="J3918">
        <v>15506</v>
      </c>
      <c r="K3918" t="str">
        <f>VLOOKUP(Table1[[#This Row],[CustomerID]],'advert datasetcustomers'!A:B,2,FALSE)</f>
        <v>Karen Harris</v>
      </c>
      <c r="L3918" t="str">
        <f>VLOOKUP(Table1[[#This Row],[CustomerID]],'advert datasetcustomers'!A:E,5,FALSE)</f>
        <v>South Mitchellport, ME</v>
      </c>
      <c r="M3918" t="str">
        <f>VLOOKUP(Table1[[#This Row],[CampaignID]],'advert datasetplatforms'!A:B,2,FALSE)</f>
        <v>Instagram</v>
      </c>
      <c r="N3918">
        <f>VLOOKUP(Table1[[#This Row],[CampaignID]],'advert datasetplatforms'!A:D,4,FALSE)</f>
        <v>88052</v>
      </c>
      <c r="O3918" t="str">
        <f>VLOOKUP(Table1[[#This Row],[CampaignID]],'advert datasetperformance'!A:B,2,FALSE)</f>
        <v>2024-07</v>
      </c>
      <c r="P3918">
        <f>VLOOKUP(Table1[[#This Row],[CampaignID]],'advert datasetperformance'!A:F,6,FALSE)</f>
        <v>9824</v>
      </c>
    </row>
    <row r="3919" spans="1:16" x14ac:dyDescent="0.25">
      <c r="A3919" t="s">
        <v>8333</v>
      </c>
      <c r="B3919" t="s">
        <v>1994</v>
      </c>
      <c r="C3919" t="s">
        <v>8334</v>
      </c>
      <c r="D3919" s="1">
        <v>44944</v>
      </c>
      <c r="E3919" s="1">
        <v>45188</v>
      </c>
      <c r="F3919">
        <v>4398</v>
      </c>
      <c r="G3919">
        <v>111131</v>
      </c>
      <c r="H3919">
        <v>2896</v>
      </c>
      <c r="I3919">
        <v>416</v>
      </c>
      <c r="J3919">
        <v>11878</v>
      </c>
      <c r="K3919" t="str">
        <f>VLOOKUP(Table1[[#This Row],[CustomerID]],'advert datasetcustomers'!A:B,2,FALSE)</f>
        <v>Danielle Thompson</v>
      </c>
      <c r="L3919" t="str">
        <f>VLOOKUP(Table1[[#This Row],[CustomerID]],'advert datasetcustomers'!A:E,5,FALSE)</f>
        <v>New Kevinmouth, FM</v>
      </c>
      <c r="M3919" t="str">
        <f>VLOOKUP(Table1[[#This Row],[CampaignID]],'advert datasetplatforms'!A:B,2,FALSE)</f>
        <v>Google Ads</v>
      </c>
      <c r="N3919">
        <f>VLOOKUP(Table1[[#This Row],[CampaignID]],'advert datasetplatforms'!A:D,4,FALSE)</f>
        <v>100442</v>
      </c>
      <c r="O3919" t="str">
        <f>VLOOKUP(Table1[[#This Row],[CampaignID]],'advert datasetperformance'!A:B,2,FALSE)</f>
        <v>2024-06</v>
      </c>
      <c r="P3919">
        <f>VLOOKUP(Table1[[#This Row],[CampaignID]],'advert datasetperformance'!A:F,6,FALSE)</f>
        <v>8526</v>
      </c>
    </row>
    <row r="3920" spans="1:16" x14ac:dyDescent="0.25">
      <c r="A3920" t="s">
        <v>8335</v>
      </c>
      <c r="B3920" t="s">
        <v>2858</v>
      </c>
      <c r="C3920" t="s">
        <v>8336</v>
      </c>
      <c r="D3920" s="1">
        <v>45265</v>
      </c>
      <c r="E3920" s="1">
        <v>44953</v>
      </c>
      <c r="F3920">
        <v>3467</v>
      </c>
      <c r="G3920">
        <v>127952</v>
      </c>
      <c r="H3920">
        <v>3327</v>
      </c>
      <c r="I3920">
        <v>554</v>
      </c>
      <c r="J3920">
        <v>17442</v>
      </c>
      <c r="K3920" t="str">
        <f>VLOOKUP(Table1[[#This Row],[CustomerID]],'advert datasetcustomers'!A:B,2,FALSE)</f>
        <v>Tina Acosta</v>
      </c>
      <c r="L3920" t="str">
        <f>VLOOKUP(Table1[[#This Row],[CustomerID]],'advert datasetcustomers'!A:E,5,FALSE)</f>
        <v>Lake Lauriemouth, MT</v>
      </c>
      <c r="M3920" t="str">
        <f>VLOOKUP(Table1[[#This Row],[CampaignID]],'advert datasetplatforms'!A:B,2,FALSE)</f>
        <v>Facebook</v>
      </c>
      <c r="N3920">
        <f>VLOOKUP(Table1[[#This Row],[CampaignID]],'advert datasetplatforms'!A:D,4,FALSE)</f>
        <v>85447</v>
      </c>
      <c r="O3920" t="str">
        <f>VLOOKUP(Table1[[#This Row],[CampaignID]],'advert datasetperformance'!A:B,2,FALSE)</f>
        <v>2024-03</v>
      </c>
      <c r="P3920">
        <f>VLOOKUP(Table1[[#This Row],[CampaignID]],'advert datasetperformance'!A:F,6,FALSE)</f>
        <v>10054</v>
      </c>
    </row>
    <row r="3921" spans="1:16" x14ac:dyDescent="0.25">
      <c r="A3921" t="s">
        <v>8337</v>
      </c>
      <c r="B3921" t="s">
        <v>312</v>
      </c>
      <c r="C3921" t="s">
        <v>8338</v>
      </c>
      <c r="D3921" s="1">
        <v>45468</v>
      </c>
      <c r="E3921" s="1">
        <v>45508</v>
      </c>
      <c r="F3921">
        <v>4294</v>
      </c>
      <c r="G3921">
        <v>106971</v>
      </c>
      <c r="H3921">
        <v>7098</v>
      </c>
      <c r="I3921">
        <v>219</v>
      </c>
      <c r="J3921">
        <v>19977</v>
      </c>
      <c r="K3921" t="str">
        <f>VLOOKUP(Table1[[#This Row],[CustomerID]],'advert datasetcustomers'!A:B,2,FALSE)</f>
        <v>Ryan Johnson</v>
      </c>
      <c r="L3921" t="str">
        <f>VLOOKUP(Table1[[#This Row],[CustomerID]],'advert datasetcustomers'!A:E,5,FALSE)</f>
        <v>Port Laura, MS</v>
      </c>
      <c r="M3921" t="str">
        <f>VLOOKUP(Table1[[#This Row],[CampaignID]],'advert datasetplatforms'!A:B,2,FALSE)</f>
        <v>Facebook</v>
      </c>
      <c r="N3921">
        <f>VLOOKUP(Table1[[#This Row],[CampaignID]],'advert datasetplatforms'!A:D,4,FALSE)</f>
        <v>56464</v>
      </c>
      <c r="O3921" t="str">
        <f>VLOOKUP(Table1[[#This Row],[CampaignID]],'advert datasetperformance'!A:B,2,FALSE)</f>
        <v>2024-08</v>
      </c>
      <c r="P3921">
        <f>VLOOKUP(Table1[[#This Row],[CampaignID]],'advert datasetperformance'!A:F,6,FALSE)</f>
        <v>5720</v>
      </c>
    </row>
    <row r="3922" spans="1:16" x14ac:dyDescent="0.25">
      <c r="A3922" t="s">
        <v>8339</v>
      </c>
      <c r="B3922" t="s">
        <v>398</v>
      </c>
      <c r="C3922" t="s">
        <v>8340</v>
      </c>
      <c r="D3922" s="1">
        <v>45189</v>
      </c>
      <c r="E3922" s="1">
        <v>45098</v>
      </c>
      <c r="F3922">
        <v>6093</v>
      </c>
      <c r="G3922">
        <v>147904</v>
      </c>
      <c r="H3922">
        <v>4833</v>
      </c>
      <c r="I3922">
        <v>507</v>
      </c>
      <c r="J3922">
        <v>21065</v>
      </c>
      <c r="K3922" t="str">
        <f>VLOOKUP(Table1[[#This Row],[CustomerID]],'advert datasetcustomers'!A:B,2,FALSE)</f>
        <v>Nancy Burke</v>
      </c>
      <c r="L3922" t="str">
        <f>VLOOKUP(Table1[[#This Row],[CustomerID]],'advert datasetcustomers'!A:E,5,FALSE)</f>
        <v>West Steven, ND</v>
      </c>
      <c r="M3922" t="str">
        <f>VLOOKUP(Table1[[#This Row],[CampaignID]],'advert datasetplatforms'!A:B,2,FALSE)</f>
        <v>LinkedIn</v>
      </c>
      <c r="N3922">
        <f>VLOOKUP(Table1[[#This Row],[CampaignID]],'advert datasetplatforms'!A:D,4,FALSE)</f>
        <v>72462</v>
      </c>
      <c r="O3922" t="str">
        <f>VLOOKUP(Table1[[#This Row],[CampaignID]],'advert datasetperformance'!A:B,2,FALSE)</f>
        <v>2024-05</v>
      </c>
      <c r="P3922">
        <f>VLOOKUP(Table1[[#This Row],[CampaignID]],'advert datasetperformance'!A:F,6,FALSE)</f>
        <v>4257</v>
      </c>
    </row>
    <row r="3923" spans="1:16" x14ac:dyDescent="0.25">
      <c r="A3923" t="s">
        <v>8341</v>
      </c>
      <c r="B3923" t="s">
        <v>2670</v>
      </c>
      <c r="C3923" t="s">
        <v>8342</v>
      </c>
      <c r="D3923" s="1">
        <v>45287</v>
      </c>
      <c r="E3923" s="1">
        <v>45533</v>
      </c>
      <c r="F3923">
        <v>6328</v>
      </c>
      <c r="G3923">
        <v>138828</v>
      </c>
      <c r="H3923">
        <v>7996</v>
      </c>
      <c r="I3923">
        <v>345</v>
      </c>
      <c r="J3923">
        <v>11229</v>
      </c>
      <c r="K3923" t="str">
        <f>VLOOKUP(Table1[[#This Row],[CustomerID]],'advert datasetcustomers'!A:B,2,FALSE)</f>
        <v>Jacqueline White</v>
      </c>
      <c r="L3923" t="str">
        <f>VLOOKUP(Table1[[#This Row],[CustomerID]],'advert datasetcustomers'!A:E,5,FALSE)</f>
        <v>South Jayton, UT</v>
      </c>
      <c r="M3923" t="str">
        <f>VLOOKUP(Table1[[#This Row],[CampaignID]],'advert datasetplatforms'!A:B,2,FALSE)</f>
        <v>LinkedIn</v>
      </c>
      <c r="N3923">
        <f>VLOOKUP(Table1[[#This Row],[CampaignID]],'advert datasetplatforms'!A:D,4,FALSE)</f>
        <v>103706</v>
      </c>
      <c r="O3923" t="str">
        <f>VLOOKUP(Table1[[#This Row],[CampaignID]],'advert datasetperformance'!A:B,2,FALSE)</f>
        <v>2024-01</v>
      </c>
      <c r="P3923">
        <f>VLOOKUP(Table1[[#This Row],[CampaignID]],'advert datasetperformance'!A:F,6,FALSE)</f>
        <v>12491</v>
      </c>
    </row>
    <row r="3924" spans="1:16" x14ac:dyDescent="0.25">
      <c r="A3924" t="s">
        <v>8343</v>
      </c>
      <c r="B3924" t="s">
        <v>1343</v>
      </c>
      <c r="C3924" t="s">
        <v>8344</v>
      </c>
      <c r="D3924" s="1">
        <v>45091</v>
      </c>
      <c r="E3924" s="1">
        <v>45253</v>
      </c>
      <c r="F3924">
        <v>2094</v>
      </c>
      <c r="G3924">
        <v>76404</v>
      </c>
      <c r="H3924">
        <v>5007</v>
      </c>
      <c r="I3924">
        <v>387</v>
      </c>
      <c r="J3924">
        <v>9974</v>
      </c>
      <c r="K3924" t="str">
        <f>VLOOKUP(Table1[[#This Row],[CustomerID]],'advert datasetcustomers'!A:B,2,FALSE)</f>
        <v>Cassandra Bell</v>
      </c>
      <c r="L3924" t="str">
        <f>VLOOKUP(Table1[[#This Row],[CustomerID]],'advert datasetcustomers'!A:E,5,FALSE)</f>
        <v>North Lauraside, GU</v>
      </c>
      <c r="M3924" t="str">
        <f>VLOOKUP(Table1[[#This Row],[CampaignID]],'advert datasetplatforms'!A:B,2,FALSE)</f>
        <v>Instagram</v>
      </c>
      <c r="N3924">
        <f>VLOOKUP(Table1[[#This Row],[CampaignID]],'advert datasetplatforms'!A:D,4,FALSE)</f>
        <v>88104</v>
      </c>
      <c r="O3924" t="str">
        <f>VLOOKUP(Table1[[#This Row],[CampaignID]],'advert datasetperformance'!A:B,2,FALSE)</f>
        <v>2024-07</v>
      </c>
      <c r="P3924">
        <f>VLOOKUP(Table1[[#This Row],[CampaignID]],'advert datasetperformance'!A:F,6,FALSE)</f>
        <v>9413</v>
      </c>
    </row>
    <row r="3925" spans="1:16" x14ac:dyDescent="0.25">
      <c r="A3925" t="s">
        <v>8345</v>
      </c>
      <c r="B3925" t="s">
        <v>1495</v>
      </c>
      <c r="C3925" t="s">
        <v>8346</v>
      </c>
      <c r="D3925" s="1">
        <v>45004</v>
      </c>
      <c r="E3925" s="1">
        <v>45221</v>
      </c>
      <c r="F3925">
        <v>4775</v>
      </c>
      <c r="G3925">
        <v>97009</v>
      </c>
      <c r="H3925">
        <v>6020</v>
      </c>
      <c r="I3925">
        <v>457</v>
      </c>
      <c r="J3925">
        <v>18158</v>
      </c>
      <c r="K3925" t="str">
        <f>VLOOKUP(Table1[[#This Row],[CustomerID]],'advert datasetcustomers'!A:B,2,FALSE)</f>
        <v>Beth Patterson</v>
      </c>
      <c r="L3925" t="str">
        <f>VLOOKUP(Table1[[#This Row],[CustomerID]],'advert datasetcustomers'!A:E,5,FALSE)</f>
        <v>Port Cynthia, IL</v>
      </c>
      <c r="M3925" t="str">
        <f>VLOOKUP(Table1[[#This Row],[CampaignID]],'advert datasetplatforms'!A:B,2,FALSE)</f>
        <v>Facebook</v>
      </c>
      <c r="N3925">
        <f>VLOOKUP(Table1[[#This Row],[CampaignID]],'advert datasetplatforms'!A:D,4,FALSE)</f>
        <v>53701</v>
      </c>
      <c r="O3925" t="str">
        <f>VLOOKUP(Table1[[#This Row],[CampaignID]],'advert datasetperformance'!A:B,2,FALSE)</f>
        <v>2024-10</v>
      </c>
      <c r="P3925">
        <f>VLOOKUP(Table1[[#This Row],[CampaignID]],'advert datasetperformance'!A:F,6,FALSE)</f>
        <v>13193</v>
      </c>
    </row>
    <row r="3926" spans="1:16" x14ac:dyDescent="0.25">
      <c r="A3926" t="s">
        <v>8347</v>
      </c>
      <c r="B3926" t="s">
        <v>415</v>
      </c>
      <c r="C3926" t="s">
        <v>8348</v>
      </c>
      <c r="D3926" s="1">
        <v>44947</v>
      </c>
      <c r="E3926" s="1">
        <v>45346</v>
      </c>
      <c r="F3926">
        <v>6370</v>
      </c>
      <c r="G3926">
        <v>92702</v>
      </c>
      <c r="H3926">
        <v>4258</v>
      </c>
      <c r="I3926">
        <v>484</v>
      </c>
      <c r="J3926">
        <v>13280</v>
      </c>
      <c r="K3926" t="str">
        <f>VLOOKUP(Table1[[#This Row],[CustomerID]],'advert datasetcustomers'!A:B,2,FALSE)</f>
        <v>Rachel Carson</v>
      </c>
      <c r="L3926" t="str">
        <f>VLOOKUP(Table1[[#This Row],[CustomerID]],'advert datasetcustomers'!A:E,5,FALSE)</f>
        <v>North Shelly, NJ</v>
      </c>
      <c r="M3926" t="str">
        <f>VLOOKUP(Table1[[#This Row],[CampaignID]],'advert datasetplatforms'!A:B,2,FALSE)</f>
        <v>LinkedIn</v>
      </c>
      <c r="N3926">
        <f>VLOOKUP(Table1[[#This Row],[CampaignID]],'advert datasetplatforms'!A:D,4,FALSE)</f>
        <v>115333</v>
      </c>
      <c r="O3926" t="str">
        <f>VLOOKUP(Table1[[#This Row],[CampaignID]],'advert datasetperformance'!A:B,2,FALSE)</f>
        <v>2024-08</v>
      </c>
      <c r="P3926">
        <f>VLOOKUP(Table1[[#This Row],[CampaignID]],'advert datasetperformance'!A:F,6,FALSE)</f>
        <v>9061</v>
      </c>
    </row>
    <row r="3927" spans="1:16" x14ac:dyDescent="0.25">
      <c r="A3927" t="s">
        <v>8349</v>
      </c>
      <c r="B3927" t="s">
        <v>1362</v>
      </c>
      <c r="C3927" t="s">
        <v>8350</v>
      </c>
      <c r="D3927" s="1">
        <v>45590</v>
      </c>
      <c r="E3927" s="1">
        <v>45092</v>
      </c>
      <c r="F3927">
        <v>4613</v>
      </c>
      <c r="G3927">
        <v>43604</v>
      </c>
      <c r="H3927">
        <v>5008</v>
      </c>
      <c r="I3927">
        <v>558</v>
      </c>
      <c r="J3927">
        <v>16282</v>
      </c>
      <c r="K3927" t="str">
        <f>VLOOKUP(Table1[[#This Row],[CustomerID]],'advert datasetcustomers'!A:B,2,FALSE)</f>
        <v>Sean Hamilton</v>
      </c>
      <c r="L3927" t="str">
        <f>VLOOKUP(Table1[[#This Row],[CustomerID]],'advert datasetcustomers'!A:E,5,FALSE)</f>
        <v>Thompsonbury, OR</v>
      </c>
      <c r="M3927" t="str">
        <f>VLOOKUP(Table1[[#This Row],[CampaignID]],'advert datasetplatforms'!A:B,2,FALSE)</f>
        <v>Facebook</v>
      </c>
      <c r="N3927">
        <f>VLOOKUP(Table1[[#This Row],[CampaignID]],'advert datasetplatforms'!A:D,4,FALSE)</f>
        <v>46337</v>
      </c>
      <c r="O3927" t="str">
        <f>VLOOKUP(Table1[[#This Row],[CampaignID]],'advert datasetperformance'!A:B,2,FALSE)</f>
        <v>2024-07</v>
      </c>
      <c r="P3927">
        <f>VLOOKUP(Table1[[#This Row],[CampaignID]],'advert datasetperformance'!A:F,6,FALSE)</f>
        <v>9805</v>
      </c>
    </row>
    <row r="3928" spans="1:16" x14ac:dyDescent="0.25">
      <c r="A3928" t="s">
        <v>8351</v>
      </c>
      <c r="B3928" t="s">
        <v>243</v>
      </c>
      <c r="C3928" t="s">
        <v>8352</v>
      </c>
      <c r="D3928" s="1">
        <v>45353</v>
      </c>
      <c r="E3928" s="1">
        <v>45569</v>
      </c>
      <c r="F3928">
        <v>5163</v>
      </c>
      <c r="G3928">
        <v>148570</v>
      </c>
      <c r="H3928">
        <v>3773</v>
      </c>
      <c r="I3928">
        <v>348</v>
      </c>
      <c r="J3928">
        <v>13168</v>
      </c>
      <c r="K3928" t="str">
        <f>VLOOKUP(Table1[[#This Row],[CustomerID]],'advert datasetcustomers'!A:B,2,FALSE)</f>
        <v>Anthony Roberts</v>
      </c>
      <c r="L3928" t="str">
        <f>VLOOKUP(Table1[[#This Row],[CustomerID]],'advert datasetcustomers'!A:E,5,FALSE)</f>
        <v>Johnsonland, AL</v>
      </c>
      <c r="M3928" t="str">
        <f>VLOOKUP(Table1[[#This Row],[CampaignID]],'advert datasetplatforms'!A:B,2,FALSE)</f>
        <v>Twitter</v>
      </c>
      <c r="N3928">
        <f>VLOOKUP(Table1[[#This Row],[CampaignID]],'advert datasetplatforms'!A:D,4,FALSE)</f>
        <v>72780</v>
      </c>
      <c r="O3928" t="str">
        <f>VLOOKUP(Table1[[#This Row],[CampaignID]],'advert datasetperformance'!A:B,2,FALSE)</f>
        <v>2024-04</v>
      </c>
      <c r="P3928">
        <f>VLOOKUP(Table1[[#This Row],[CampaignID]],'advert datasetperformance'!A:F,6,FALSE)</f>
        <v>8655</v>
      </c>
    </row>
    <row r="3929" spans="1:16" x14ac:dyDescent="0.25">
      <c r="A3929" t="s">
        <v>8353</v>
      </c>
      <c r="B3929" t="s">
        <v>949</v>
      </c>
      <c r="C3929" t="s">
        <v>8354</v>
      </c>
      <c r="D3929" s="1">
        <v>45144</v>
      </c>
      <c r="E3929" s="1">
        <v>45396</v>
      </c>
      <c r="F3929">
        <v>2756</v>
      </c>
      <c r="G3929">
        <v>86317</v>
      </c>
      <c r="H3929">
        <v>5922</v>
      </c>
      <c r="I3929">
        <v>319</v>
      </c>
      <c r="J3929">
        <v>12776</v>
      </c>
      <c r="K3929" t="str">
        <f>VLOOKUP(Table1[[#This Row],[CustomerID]],'advert datasetcustomers'!A:B,2,FALSE)</f>
        <v>Andrew Ramos</v>
      </c>
      <c r="L3929" t="str">
        <f>VLOOKUP(Table1[[#This Row],[CustomerID]],'advert datasetcustomers'!A:E,5,FALSE)</f>
        <v>Anitahaven, GU</v>
      </c>
      <c r="M3929" t="str">
        <f>VLOOKUP(Table1[[#This Row],[CampaignID]],'advert datasetplatforms'!A:B,2,FALSE)</f>
        <v>Instagram</v>
      </c>
      <c r="N3929">
        <f>VLOOKUP(Table1[[#This Row],[CampaignID]],'advert datasetplatforms'!A:D,4,FALSE)</f>
        <v>47076</v>
      </c>
      <c r="O3929" t="str">
        <f>VLOOKUP(Table1[[#This Row],[CampaignID]],'advert datasetperformance'!A:B,2,FALSE)</f>
        <v>2024-07</v>
      </c>
      <c r="P3929">
        <f>VLOOKUP(Table1[[#This Row],[CampaignID]],'advert datasetperformance'!A:F,6,FALSE)</f>
        <v>12178</v>
      </c>
    </row>
    <row r="3930" spans="1:16" x14ac:dyDescent="0.25">
      <c r="A3930" t="s">
        <v>8355</v>
      </c>
      <c r="B3930" t="s">
        <v>77</v>
      </c>
      <c r="C3930" t="s">
        <v>8356</v>
      </c>
      <c r="D3930" s="1">
        <v>44958</v>
      </c>
      <c r="E3930" s="1">
        <v>45050</v>
      </c>
      <c r="F3930">
        <v>4279</v>
      </c>
      <c r="G3930">
        <v>132408</v>
      </c>
      <c r="H3930">
        <v>7620</v>
      </c>
      <c r="I3930">
        <v>414</v>
      </c>
      <c r="J3930">
        <v>18106</v>
      </c>
      <c r="K3930" t="str">
        <f>VLOOKUP(Table1[[#This Row],[CustomerID]],'advert datasetcustomers'!A:B,2,FALSE)</f>
        <v>Tiffany Rich</v>
      </c>
      <c r="L3930" t="str">
        <f>VLOOKUP(Table1[[#This Row],[CustomerID]],'advert datasetcustomers'!A:E,5,FALSE)</f>
        <v>North Jamesshire, MT</v>
      </c>
      <c r="M3930" t="str">
        <f>VLOOKUP(Table1[[#This Row],[CampaignID]],'advert datasetplatforms'!A:B,2,FALSE)</f>
        <v>Google Ads</v>
      </c>
      <c r="N3930">
        <f>VLOOKUP(Table1[[#This Row],[CampaignID]],'advert datasetplatforms'!A:D,4,FALSE)</f>
        <v>88414</v>
      </c>
      <c r="O3930" t="str">
        <f>VLOOKUP(Table1[[#This Row],[CampaignID]],'advert datasetperformance'!A:B,2,FALSE)</f>
        <v>2024-09</v>
      </c>
      <c r="P3930">
        <f>VLOOKUP(Table1[[#This Row],[CampaignID]],'advert datasetperformance'!A:F,6,FALSE)</f>
        <v>9576</v>
      </c>
    </row>
    <row r="3931" spans="1:16" x14ac:dyDescent="0.25">
      <c r="A3931" t="s">
        <v>8357</v>
      </c>
      <c r="B3931" t="s">
        <v>1991</v>
      </c>
      <c r="C3931" t="s">
        <v>8358</v>
      </c>
      <c r="D3931" s="1">
        <v>45255</v>
      </c>
      <c r="E3931" s="1">
        <v>45146</v>
      </c>
      <c r="F3931">
        <v>7743</v>
      </c>
      <c r="G3931">
        <v>88068</v>
      </c>
      <c r="H3931">
        <v>5844</v>
      </c>
      <c r="I3931">
        <v>705</v>
      </c>
      <c r="J3931">
        <v>17824</v>
      </c>
      <c r="K3931" t="str">
        <f>VLOOKUP(Table1[[#This Row],[CustomerID]],'advert datasetcustomers'!A:B,2,FALSE)</f>
        <v>Alfred Humphrey</v>
      </c>
      <c r="L3931" t="str">
        <f>VLOOKUP(Table1[[#This Row],[CustomerID]],'advert datasetcustomers'!A:E,5,FALSE)</f>
        <v>Mccarthychester, ID</v>
      </c>
      <c r="M3931" t="str">
        <f>VLOOKUP(Table1[[#This Row],[CampaignID]],'advert datasetplatforms'!A:B,2,FALSE)</f>
        <v>Instagram</v>
      </c>
      <c r="N3931">
        <f>VLOOKUP(Table1[[#This Row],[CampaignID]],'advert datasetplatforms'!A:D,4,FALSE)</f>
        <v>65217</v>
      </c>
      <c r="O3931" t="str">
        <f>VLOOKUP(Table1[[#This Row],[CampaignID]],'advert datasetperformance'!A:B,2,FALSE)</f>
        <v>2024-05</v>
      </c>
      <c r="P3931">
        <f>VLOOKUP(Table1[[#This Row],[CampaignID]],'advert datasetperformance'!A:F,6,FALSE)</f>
        <v>4255</v>
      </c>
    </row>
    <row r="3932" spans="1:16" x14ac:dyDescent="0.25">
      <c r="A3932" t="s">
        <v>8359</v>
      </c>
      <c r="B3932" t="s">
        <v>367</v>
      </c>
      <c r="C3932" t="s">
        <v>8360</v>
      </c>
      <c r="D3932" s="1">
        <v>44953</v>
      </c>
      <c r="E3932" s="1">
        <v>45345</v>
      </c>
      <c r="F3932">
        <v>3817</v>
      </c>
      <c r="G3932">
        <v>129740</v>
      </c>
      <c r="H3932">
        <v>4079</v>
      </c>
      <c r="I3932">
        <v>495</v>
      </c>
      <c r="J3932">
        <v>14208</v>
      </c>
      <c r="K3932" t="str">
        <f>VLOOKUP(Table1[[#This Row],[CustomerID]],'advert datasetcustomers'!A:B,2,FALSE)</f>
        <v>Charlene Collins</v>
      </c>
      <c r="L3932" t="str">
        <f>VLOOKUP(Table1[[#This Row],[CustomerID]],'advert datasetcustomers'!A:E,5,FALSE)</f>
        <v>Boothton, GA</v>
      </c>
      <c r="M3932" t="str">
        <f>VLOOKUP(Table1[[#This Row],[CampaignID]],'advert datasetplatforms'!A:B,2,FALSE)</f>
        <v>Instagram</v>
      </c>
      <c r="N3932">
        <f>VLOOKUP(Table1[[#This Row],[CampaignID]],'advert datasetplatforms'!A:D,4,FALSE)</f>
        <v>53861</v>
      </c>
      <c r="O3932" t="str">
        <f>VLOOKUP(Table1[[#This Row],[CampaignID]],'advert datasetperformance'!A:B,2,FALSE)</f>
        <v>2024-10</v>
      </c>
      <c r="P3932">
        <f>VLOOKUP(Table1[[#This Row],[CampaignID]],'advert datasetperformance'!A:F,6,FALSE)</f>
        <v>11619</v>
      </c>
    </row>
    <row r="3933" spans="1:16" x14ac:dyDescent="0.25">
      <c r="A3933" t="s">
        <v>8361</v>
      </c>
      <c r="B3933" t="s">
        <v>1211</v>
      </c>
      <c r="C3933" t="s">
        <v>8362</v>
      </c>
      <c r="D3933" s="1">
        <v>45010</v>
      </c>
      <c r="E3933" s="1">
        <v>44936</v>
      </c>
      <c r="F3933">
        <v>2839</v>
      </c>
      <c r="G3933">
        <v>85569</v>
      </c>
      <c r="H3933">
        <v>5297</v>
      </c>
      <c r="I3933">
        <v>524</v>
      </c>
      <c r="J3933">
        <v>12114</v>
      </c>
      <c r="K3933" t="str">
        <f>VLOOKUP(Table1[[#This Row],[CustomerID]],'advert datasetcustomers'!A:B,2,FALSE)</f>
        <v>Laura Baird</v>
      </c>
      <c r="L3933" t="str">
        <f>VLOOKUP(Table1[[#This Row],[CustomerID]],'advert datasetcustomers'!A:E,5,FALSE)</f>
        <v>Lake Michaelberg, AS</v>
      </c>
      <c r="M3933" t="str">
        <f>VLOOKUP(Table1[[#This Row],[CampaignID]],'advert datasetplatforms'!A:B,2,FALSE)</f>
        <v>Twitter</v>
      </c>
      <c r="N3933">
        <f>VLOOKUP(Table1[[#This Row],[CampaignID]],'advert datasetplatforms'!A:D,4,FALSE)</f>
        <v>98735</v>
      </c>
      <c r="O3933" t="str">
        <f>VLOOKUP(Table1[[#This Row],[CampaignID]],'advert datasetperformance'!A:B,2,FALSE)</f>
        <v>2024-02</v>
      </c>
      <c r="P3933">
        <f>VLOOKUP(Table1[[#This Row],[CampaignID]],'advert datasetperformance'!A:F,6,FALSE)</f>
        <v>12907</v>
      </c>
    </row>
    <row r="3934" spans="1:16" x14ac:dyDescent="0.25">
      <c r="A3934" t="s">
        <v>8363</v>
      </c>
      <c r="B3934" t="s">
        <v>3182</v>
      </c>
      <c r="C3934" t="s">
        <v>8364</v>
      </c>
      <c r="D3934" s="1">
        <v>44985</v>
      </c>
      <c r="E3934" s="1">
        <v>45134</v>
      </c>
      <c r="F3934">
        <v>5224</v>
      </c>
      <c r="G3934">
        <v>133622</v>
      </c>
      <c r="H3934">
        <v>5572</v>
      </c>
      <c r="I3934">
        <v>206</v>
      </c>
      <c r="J3934">
        <v>21472</v>
      </c>
      <c r="K3934" t="str">
        <f>VLOOKUP(Table1[[#This Row],[CustomerID]],'advert datasetcustomers'!A:B,2,FALSE)</f>
        <v>Peggy Phillips</v>
      </c>
      <c r="L3934" t="str">
        <f>VLOOKUP(Table1[[#This Row],[CustomerID]],'advert datasetcustomers'!A:E,5,FALSE)</f>
        <v>Mariahfort, WA</v>
      </c>
      <c r="M3934" t="str">
        <f>VLOOKUP(Table1[[#This Row],[CampaignID]],'advert datasetplatforms'!A:B,2,FALSE)</f>
        <v>Instagram</v>
      </c>
      <c r="N3934">
        <f>VLOOKUP(Table1[[#This Row],[CampaignID]],'advert datasetplatforms'!A:D,4,FALSE)</f>
        <v>99248</v>
      </c>
      <c r="O3934" t="str">
        <f>VLOOKUP(Table1[[#This Row],[CampaignID]],'advert datasetperformance'!A:B,2,FALSE)</f>
        <v>2024-05</v>
      </c>
      <c r="P3934">
        <f>VLOOKUP(Table1[[#This Row],[CampaignID]],'advert datasetperformance'!A:F,6,FALSE)</f>
        <v>12402</v>
      </c>
    </row>
    <row r="3935" spans="1:16" x14ac:dyDescent="0.25">
      <c r="A3935" t="s">
        <v>8365</v>
      </c>
      <c r="B3935" t="s">
        <v>2171</v>
      </c>
      <c r="C3935" t="s">
        <v>568</v>
      </c>
      <c r="D3935" s="1">
        <v>45389</v>
      </c>
      <c r="E3935" s="1">
        <v>44943</v>
      </c>
      <c r="F3935">
        <v>6182</v>
      </c>
      <c r="G3935">
        <v>109646</v>
      </c>
      <c r="H3935">
        <v>5236</v>
      </c>
      <c r="I3935">
        <v>386</v>
      </c>
      <c r="J3935">
        <v>22111</v>
      </c>
      <c r="K3935" t="str">
        <f>VLOOKUP(Table1[[#This Row],[CustomerID]],'advert datasetcustomers'!A:B,2,FALSE)</f>
        <v>David Lee</v>
      </c>
      <c r="L3935" t="str">
        <f>VLOOKUP(Table1[[#This Row],[CustomerID]],'advert datasetcustomers'!A:E,5,FALSE)</f>
        <v>Michelleside, WY</v>
      </c>
      <c r="M3935" t="str">
        <f>VLOOKUP(Table1[[#This Row],[CampaignID]],'advert datasetplatforms'!A:B,2,FALSE)</f>
        <v>Instagram</v>
      </c>
      <c r="N3935">
        <f>VLOOKUP(Table1[[#This Row],[CampaignID]],'advert datasetplatforms'!A:D,4,FALSE)</f>
        <v>102615</v>
      </c>
      <c r="O3935" t="str">
        <f>VLOOKUP(Table1[[#This Row],[CampaignID]],'advert datasetperformance'!A:B,2,FALSE)</f>
        <v>2024-08</v>
      </c>
      <c r="P3935">
        <f>VLOOKUP(Table1[[#This Row],[CampaignID]],'advert datasetperformance'!A:F,6,FALSE)</f>
        <v>10336</v>
      </c>
    </row>
    <row r="3936" spans="1:16" x14ac:dyDescent="0.25">
      <c r="A3936" t="s">
        <v>8366</v>
      </c>
      <c r="B3936" t="s">
        <v>1976</v>
      </c>
      <c r="C3936" t="s">
        <v>8367</v>
      </c>
      <c r="D3936" s="1">
        <v>45131</v>
      </c>
      <c r="E3936" s="1">
        <v>45231</v>
      </c>
      <c r="F3936">
        <v>6790</v>
      </c>
      <c r="G3936">
        <v>120606</v>
      </c>
      <c r="H3936">
        <v>3900</v>
      </c>
      <c r="I3936">
        <v>581</v>
      </c>
      <c r="J3936">
        <v>19708</v>
      </c>
      <c r="K3936" t="str">
        <f>VLOOKUP(Table1[[#This Row],[CustomerID]],'advert datasetcustomers'!A:B,2,FALSE)</f>
        <v>Samuel Merritt</v>
      </c>
      <c r="L3936" t="str">
        <f>VLOOKUP(Table1[[#This Row],[CustomerID]],'advert datasetcustomers'!A:E,5,FALSE)</f>
        <v>Lake Jamesstad, KY</v>
      </c>
      <c r="M3936" t="str">
        <f>VLOOKUP(Table1[[#This Row],[CampaignID]],'advert datasetplatforms'!A:B,2,FALSE)</f>
        <v>Twitter</v>
      </c>
      <c r="N3936">
        <f>VLOOKUP(Table1[[#This Row],[CampaignID]],'advert datasetplatforms'!A:D,4,FALSE)</f>
        <v>72890</v>
      </c>
      <c r="O3936" t="str">
        <f>VLOOKUP(Table1[[#This Row],[CampaignID]],'advert datasetperformance'!A:B,2,FALSE)</f>
        <v>2024-09</v>
      </c>
      <c r="P3936">
        <f>VLOOKUP(Table1[[#This Row],[CampaignID]],'advert datasetperformance'!A:F,6,FALSE)</f>
        <v>11975</v>
      </c>
    </row>
    <row r="3937" spans="1:16" x14ac:dyDescent="0.25">
      <c r="A3937" t="s">
        <v>8368</v>
      </c>
      <c r="B3937" t="s">
        <v>3093</v>
      </c>
      <c r="C3937" t="s">
        <v>8369</v>
      </c>
      <c r="D3937" s="1">
        <v>45251</v>
      </c>
      <c r="E3937" s="1">
        <v>45516</v>
      </c>
      <c r="F3937">
        <v>4223</v>
      </c>
      <c r="G3937">
        <v>121037</v>
      </c>
      <c r="H3937">
        <v>4887</v>
      </c>
      <c r="I3937">
        <v>437</v>
      </c>
      <c r="J3937">
        <v>18398</v>
      </c>
      <c r="K3937" t="str">
        <f>VLOOKUP(Table1[[#This Row],[CustomerID]],'advert datasetcustomers'!A:B,2,FALSE)</f>
        <v>Holly Gibbs</v>
      </c>
      <c r="L3937" t="str">
        <f>VLOOKUP(Table1[[#This Row],[CustomerID]],'advert datasetcustomers'!A:E,5,FALSE)</f>
        <v>New John, PR</v>
      </c>
      <c r="M3937" t="str">
        <f>VLOOKUP(Table1[[#This Row],[CampaignID]],'advert datasetplatforms'!A:B,2,FALSE)</f>
        <v>Instagram</v>
      </c>
      <c r="N3937">
        <f>VLOOKUP(Table1[[#This Row],[CampaignID]],'advert datasetplatforms'!A:D,4,FALSE)</f>
        <v>78457</v>
      </c>
      <c r="O3937" t="str">
        <f>VLOOKUP(Table1[[#This Row],[CampaignID]],'advert datasetperformance'!A:B,2,FALSE)</f>
        <v>2024-05</v>
      </c>
      <c r="P3937">
        <f>VLOOKUP(Table1[[#This Row],[CampaignID]],'advert datasetperformance'!A:F,6,FALSE)</f>
        <v>11455</v>
      </c>
    </row>
    <row r="3938" spans="1:16" x14ac:dyDescent="0.25">
      <c r="A3938" t="s">
        <v>8370</v>
      </c>
      <c r="B3938" t="s">
        <v>780</v>
      </c>
      <c r="C3938" t="s">
        <v>8371</v>
      </c>
      <c r="D3938" s="1">
        <v>45241</v>
      </c>
      <c r="E3938" s="1">
        <v>45469</v>
      </c>
      <c r="F3938">
        <v>5333</v>
      </c>
      <c r="G3938">
        <v>109083</v>
      </c>
      <c r="H3938">
        <v>4726</v>
      </c>
      <c r="I3938">
        <v>730</v>
      </c>
      <c r="J3938">
        <v>15964</v>
      </c>
      <c r="K3938" t="str">
        <f>VLOOKUP(Table1[[#This Row],[CustomerID]],'advert datasetcustomers'!A:B,2,FALSE)</f>
        <v>Christopher Scott</v>
      </c>
      <c r="L3938" t="str">
        <f>VLOOKUP(Table1[[#This Row],[CustomerID]],'advert datasetcustomers'!A:E,5,FALSE)</f>
        <v>West Renee, RI</v>
      </c>
      <c r="M3938" t="str">
        <f>VLOOKUP(Table1[[#This Row],[CampaignID]],'advert datasetplatforms'!A:B,2,FALSE)</f>
        <v>Facebook</v>
      </c>
      <c r="N3938">
        <f>VLOOKUP(Table1[[#This Row],[CampaignID]],'advert datasetplatforms'!A:D,4,FALSE)</f>
        <v>103184</v>
      </c>
      <c r="O3938" t="str">
        <f>VLOOKUP(Table1[[#This Row],[CampaignID]],'advert datasetperformance'!A:B,2,FALSE)</f>
        <v>2024-07</v>
      </c>
      <c r="P3938">
        <f>VLOOKUP(Table1[[#This Row],[CampaignID]],'advert datasetperformance'!A:F,6,FALSE)</f>
        <v>5630</v>
      </c>
    </row>
    <row r="3939" spans="1:16" x14ac:dyDescent="0.25">
      <c r="A3939" t="s">
        <v>8372</v>
      </c>
      <c r="B3939" t="s">
        <v>1148</v>
      </c>
      <c r="C3939" t="s">
        <v>8373</v>
      </c>
      <c r="D3939" s="1">
        <v>45488</v>
      </c>
      <c r="E3939" s="1">
        <v>45218</v>
      </c>
      <c r="F3939">
        <v>5816</v>
      </c>
      <c r="G3939">
        <v>82992</v>
      </c>
      <c r="H3939">
        <v>6508</v>
      </c>
      <c r="I3939">
        <v>608</v>
      </c>
      <c r="J3939">
        <v>10684</v>
      </c>
      <c r="K3939" t="str">
        <f>VLOOKUP(Table1[[#This Row],[CustomerID]],'advert datasetcustomers'!A:B,2,FALSE)</f>
        <v>Robert Holmes</v>
      </c>
      <c r="L3939" t="str">
        <f>VLOOKUP(Table1[[#This Row],[CustomerID]],'advert datasetcustomers'!A:E,5,FALSE)</f>
        <v>Johnsonmouth, MI</v>
      </c>
      <c r="M3939" t="str">
        <f>VLOOKUP(Table1[[#This Row],[CampaignID]],'advert datasetplatforms'!A:B,2,FALSE)</f>
        <v>Twitter</v>
      </c>
      <c r="N3939">
        <f>VLOOKUP(Table1[[#This Row],[CampaignID]],'advert datasetplatforms'!A:D,4,FALSE)</f>
        <v>139514</v>
      </c>
      <c r="O3939" t="str">
        <f>VLOOKUP(Table1[[#This Row],[CampaignID]],'advert datasetperformance'!A:B,2,FALSE)</f>
        <v>2024-07</v>
      </c>
      <c r="P3939">
        <f>VLOOKUP(Table1[[#This Row],[CampaignID]],'advert datasetperformance'!A:F,6,FALSE)</f>
        <v>9526</v>
      </c>
    </row>
    <row r="3940" spans="1:16" x14ac:dyDescent="0.25">
      <c r="A3940" t="s">
        <v>8374</v>
      </c>
      <c r="B3940" t="s">
        <v>3257</v>
      </c>
      <c r="C3940" t="s">
        <v>8375</v>
      </c>
      <c r="D3940" s="1">
        <v>44998</v>
      </c>
      <c r="E3940" s="1">
        <v>45318</v>
      </c>
      <c r="F3940">
        <v>5973</v>
      </c>
      <c r="G3940">
        <v>75343</v>
      </c>
      <c r="H3940">
        <v>4965</v>
      </c>
      <c r="I3940">
        <v>480</v>
      </c>
      <c r="J3940">
        <v>14967</v>
      </c>
      <c r="K3940" t="str">
        <f>VLOOKUP(Table1[[#This Row],[CustomerID]],'advert datasetcustomers'!A:B,2,FALSE)</f>
        <v>Laura Williams</v>
      </c>
      <c r="L3940" t="str">
        <f>VLOOKUP(Table1[[#This Row],[CustomerID]],'advert datasetcustomers'!A:E,5,FALSE)</f>
        <v>New Nicholas, MH</v>
      </c>
      <c r="M3940" t="str">
        <f>VLOOKUP(Table1[[#This Row],[CampaignID]],'advert datasetplatforms'!A:B,2,FALSE)</f>
        <v>Facebook</v>
      </c>
      <c r="N3940">
        <f>VLOOKUP(Table1[[#This Row],[CampaignID]],'advert datasetplatforms'!A:D,4,FALSE)</f>
        <v>60452</v>
      </c>
      <c r="O3940" t="str">
        <f>VLOOKUP(Table1[[#This Row],[CampaignID]],'advert datasetperformance'!A:B,2,FALSE)</f>
        <v>2024-04</v>
      </c>
      <c r="P3940">
        <f>VLOOKUP(Table1[[#This Row],[CampaignID]],'advert datasetperformance'!A:F,6,FALSE)</f>
        <v>8151</v>
      </c>
    </row>
    <row r="3941" spans="1:16" x14ac:dyDescent="0.25">
      <c r="A3941" t="s">
        <v>8376</v>
      </c>
      <c r="B3941" t="s">
        <v>749</v>
      </c>
      <c r="C3941" t="s">
        <v>8377</v>
      </c>
      <c r="D3941" s="1">
        <v>45187</v>
      </c>
      <c r="E3941" s="1">
        <v>45181</v>
      </c>
      <c r="F3941">
        <v>4179</v>
      </c>
      <c r="G3941">
        <v>164345</v>
      </c>
      <c r="H3941">
        <v>4476</v>
      </c>
      <c r="I3941">
        <v>384</v>
      </c>
      <c r="J3941">
        <v>13599</v>
      </c>
      <c r="K3941" t="str">
        <f>VLOOKUP(Table1[[#This Row],[CustomerID]],'advert datasetcustomers'!A:B,2,FALSE)</f>
        <v>Victoria Cardenas</v>
      </c>
      <c r="L3941" t="str">
        <f>VLOOKUP(Table1[[#This Row],[CustomerID]],'advert datasetcustomers'!A:E,5,FALSE)</f>
        <v>Margaretbury, MI</v>
      </c>
      <c r="M3941" t="str">
        <f>VLOOKUP(Table1[[#This Row],[CampaignID]],'advert datasetplatforms'!A:B,2,FALSE)</f>
        <v>LinkedIn</v>
      </c>
      <c r="N3941">
        <f>VLOOKUP(Table1[[#This Row],[CampaignID]],'advert datasetplatforms'!A:D,4,FALSE)</f>
        <v>104476</v>
      </c>
      <c r="O3941" t="str">
        <f>VLOOKUP(Table1[[#This Row],[CampaignID]],'advert datasetperformance'!A:B,2,FALSE)</f>
        <v>2024-08</v>
      </c>
      <c r="P3941">
        <f>VLOOKUP(Table1[[#This Row],[CampaignID]],'advert datasetperformance'!A:F,6,FALSE)</f>
        <v>8432</v>
      </c>
    </row>
    <row r="3942" spans="1:16" x14ac:dyDescent="0.25">
      <c r="A3942" t="s">
        <v>8378</v>
      </c>
      <c r="B3942" t="s">
        <v>453</v>
      </c>
      <c r="C3942" t="s">
        <v>8379</v>
      </c>
      <c r="D3942" s="1">
        <v>45092</v>
      </c>
      <c r="E3942" s="1">
        <v>44967</v>
      </c>
      <c r="F3942">
        <v>7569</v>
      </c>
      <c r="G3942">
        <v>145534</v>
      </c>
      <c r="H3942">
        <v>3358</v>
      </c>
      <c r="I3942">
        <v>291</v>
      </c>
      <c r="J3942">
        <v>15855</v>
      </c>
      <c r="K3942" t="str">
        <f>VLOOKUP(Table1[[#This Row],[CustomerID]],'advert datasetcustomers'!A:B,2,FALSE)</f>
        <v>Brian Goodwin</v>
      </c>
      <c r="L3942" t="str">
        <f>VLOOKUP(Table1[[#This Row],[CustomerID]],'advert datasetcustomers'!A:E,5,FALSE)</f>
        <v>South Rachelmouth, NY</v>
      </c>
      <c r="M3942" t="str">
        <f>VLOOKUP(Table1[[#This Row],[CampaignID]],'advert datasetplatforms'!A:B,2,FALSE)</f>
        <v>Twitter</v>
      </c>
      <c r="N3942">
        <f>VLOOKUP(Table1[[#This Row],[CampaignID]],'advert datasetplatforms'!A:D,4,FALSE)</f>
        <v>107564</v>
      </c>
      <c r="O3942" t="str">
        <f>VLOOKUP(Table1[[#This Row],[CampaignID]],'advert datasetperformance'!A:B,2,FALSE)</f>
        <v>2024-08</v>
      </c>
      <c r="P3942">
        <f>VLOOKUP(Table1[[#This Row],[CampaignID]],'advert datasetperformance'!A:F,6,FALSE)</f>
        <v>12305</v>
      </c>
    </row>
    <row r="3943" spans="1:16" x14ac:dyDescent="0.25">
      <c r="A3943" t="s">
        <v>8380</v>
      </c>
      <c r="B3943" t="s">
        <v>1078</v>
      </c>
      <c r="C3943" t="s">
        <v>8381</v>
      </c>
      <c r="D3943" s="1">
        <v>45377</v>
      </c>
      <c r="E3943" s="1">
        <v>45596</v>
      </c>
      <c r="F3943">
        <v>3969</v>
      </c>
      <c r="G3943">
        <v>109614</v>
      </c>
      <c r="H3943">
        <v>3916</v>
      </c>
      <c r="I3943">
        <v>534</v>
      </c>
      <c r="J3943">
        <v>23463</v>
      </c>
      <c r="K3943" t="str">
        <f>VLOOKUP(Table1[[#This Row],[CustomerID]],'advert datasetcustomers'!A:B,2,FALSE)</f>
        <v>Terry Landry</v>
      </c>
      <c r="L3943" t="str">
        <f>VLOOKUP(Table1[[#This Row],[CustomerID]],'advert datasetcustomers'!A:E,5,FALSE)</f>
        <v>Port Monicaborough, NV</v>
      </c>
      <c r="M3943" t="str">
        <f>VLOOKUP(Table1[[#This Row],[CampaignID]],'advert datasetplatforms'!A:B,2,FALSE)</f>
        <v>LinkedIn</v>
      </c>
      <c r="N3943">
        <f>VLOOKUP(Table1[[#This Row],[CampaignID]],'advert datasetplatforms'!A:D,4,FALSE)</f>
        <v>43058</v>
      </c>
      <c r="O3943" t="str">
        <f>VLOOKUP(Table1[[#This Row],[CampaignID]],'advert datasetperformance'!A:B,2,FALSE)</f>
        <v>2024-09</v>
      </c>
      <c r="P3943">
        <f>VLOOKUP(Table1[[#This Row],[CampaignID]],'advert datasetperformance'!A:F,6,FALSE)</f>
        <v>13616</v>
      </c>
    </row>
    <row r="3944" spans="1:16" x14ac:dyDescent="0.25">
      <c r="A3944" t="s">
        <v>8382</v>
      </c>
      <c r="B3944" t="s">
        <v>410</v>
      </c>
      <c r="C3944" t="s">
        <v>8383</v>
      </c>
      <c r="D3944" s="1">
        <v>45053</v>
      </c>
      <c r="E3944" s="1">
        <v>45476</v>
      </c>
      <c r="F3944">
        <v>6061</v>
      </c>
      <c r="G3944">
        <v>137150</v>
      </c>
      <c r="H3944">
        <v>4086</v>
      </c>
      <c r="I3944">
        <v>490</v>
      </c>
      <c r="J3944">
        <v>24710</v>
      </c>
      <c r="K3944" t="str">
        <f>VLOOKUP(Table1[[#This Row],[CustomerID]],'advert datasetcustomers'!A:B,2,FALSE)</f>
        <v>Tyler Johnson</v>
      </c>
      <c r="L3944" t="str">
        <f>VLOOKUP(Table1[[#This Row],[CustomerID]],'advert datasetcustomers'!A:E,5,FALSE)</f>
        <v>New Christinashire, MP</v>
      </c>
      <c r="M3944" t="str">
        <f>VLOOKUP(Table1[[#This Row],[CampaignID]],'advert datasetplatforms'!A:B,2,FALSE)</f>
        <v>Facebook</v>
      </c>
      <c r="N3944">
        <f>VLOOKUP(Table1[[#This Row],[CampaignID]],'advert datasetplatforms'!A:D,4,FALSE)</f>
        <v>57331</v>
      </c>
      <c r="O3944" t="str">
        <f>VLOOKUP(Table1[[#This Row],[CampaignID]],'advert datasetperformance'!A:B,2,FALSE)</f>
        <v>2024-07</v>
      </c>
      <c r="P3944">
        <f>VLOOKUP(Table1[[#This Row],[CampaignID]],'advert datasetperformance'!A:F,6,FALSE)</f>
        <v>11048</v>
      </c>
    </row>
    <row r="3945" spans="1:16" x14ac:dyDescent="0.25">
      <c r="A3945" t="s">
        <v>8384</v>
      </c>
      <c r="B3945" t="s">
        <v>1250</v>
      </c>
      <c r="C3945" t="s">
        <v>8385</v>
      </c>
      <c r="D3945" s="1">
        <v>44882</v>
      </c>
      <c r="E3945" s="1">
        <v>45141</v>
      </c>
      <c r="F3945">
        <v>4967</v>
      </c>
      <c r="G3945">
        <v>81779</v>
      </c>
      <c r="H3945">
        <v>4094</v>
      </c>
      <c r="I3945">
        <v>425</v>
      </c>
      <c r="J3945">
        <v>11932</v>
      </c>
      <c r="K3945" t="str">
        <f>VLOOKUP(Table1[[#This Row],[CustomerID]],'advert datasetcustomers'!A:B,2,FALSE)</f>
        <v>Michael Kim</v>
      </c>
      <c r="L3945" t="str">
        <f>VLOOKUP(Table1[[#This Row],[CustomerID]],'advert datasetcustomers'!A:E,5,FALSE)</f>
        <v>South Teresa, IN</v>
      </c>
      <c r="M3945" t="str">
        <f>VLOOKUP(Table1[[#This Row],[CampaignID]],'advert datasetplatforms'!A:B,2,FALSE)</f>
        <v>Twitter</v>
      </c>
      <c r="N3945">
        <f>VLOOKUP(Table1[[#This Row],[CampaignID]],'advert datasetplatforms'!A:D,4,FALSE)</f>
        <v>49841</v>
      </c>
      <c r="O3945" t="str">
        <f>VLOOKUP(Table1[[#This Row],[CampaignID]],'advert datasetperformance'!A:B,2,FALSE)</f>
        <v>2024-03</v>
      </c>
      <c r="P3945">
        <f>VLOOKUP(Table1[[#This Row],[CampaignID]],'advert datasetperformance'!A:F,6,FALSE)</f>
        <v>9178</v>
      </c>
    </row>
    <row r="3946" spans="1:16" x14ac:dyDescent="0.25">
      <c r="A3946" t="s">
        <v>8386</v>
      </c>
      <c r="B3946" t="s">
        <v>741</v>
      </c>
      <c r="C3946" t="s">
        <v>8387</v>
      </c>
      <c r="D3946" s="1">
        <v>45196</v>
      </c>
      <c r="E3946" s="1">
        <v>45467</v>
      </c>
      <c r="F3946">
        <v>4119</v>
      </c>
      <c r="G3946">
        <v>105981</v>
      </c>
      <c r="H3946">
        <v>4692</v>
      </c>
      <c r="I3946">
        <v>560</v>
      </c>
      <c r="J3946">
        <v>21856</v>
      </c>
      <c r="K3946" t="str">
        <f>VLOOKUP(Table1[[#This Row],[CustomerID]],'advert datasetcustomers'!A:B,2,FALSE)</f>
        <v>Jacqueline Mack</v>
      </c>
      <c r="L3946" t="str">
        <f>VLOOKUP(Table1[[#This Row],[CustomerID]],'advert datasetcustomers'!A:E,5,FALSE)</f>
        <v>South Robertland, LA</v>
      </c>
      <c r="M3946" t="str">
        <f>VLOOKUP(Table1[[#This Row],[CampaignID]],'advert datasetplatforms'!A:B,2,FALSE)</f>
        <v>Google Ads</v>
      </c>
      <c r="N3946">
        <f>VLOOKUP(Table1[[#This Row],[CampaignID]],'advert datasetplatforms'!A:D,4,FALSE)</f>
        <v>31180</v>
      </c>
      <c r="O3946" t="str">
        <f>VLOOKUP(Table1[[#This Row],[CampaignID]],'advert datasetperformance'!A:B,2,FALSE)</f>
        <v>2024-05</v>
      </c>
      <c r="P3946">
        <f>VLOOKUP(Table1[[#This Row],[CampaignID]],'advert datasetperformance'!A:F,6,FALSE)</f>
        <v>6648</v>
      </c>
    </row>
    <row r="3947" spans="1:16" x14ac:dyDescent="0.25">
      <c r="A3947" t="s">
        <v>8388</v>
      </c>
      <c r="B3947" t="s">
        <v>741</v>
      </c>
      <c r="C3947" t="s">
        <v>8389</v>
      </c>
      <c r="D3947" s="1">
        <v>45088</v>
      </c>
      <c r="E3947" s="1">
        <v>45037</v>
      </c>
      <c r="F3947">
        <v>4035</v>
      </c>
      <c r="G3947">
        <v>51998</v>
      </c>
      <c r="H3947">
        <v>6696</v>
      </c>
      <c r="I3947">
        <v>151</v>
      </c>
      <c r="J3947">
        <v>11765</v>
      </c>
      <c r="K3947" t="str">
        <f>VLOOKUP(Table1[[#This Row],[CustomerID]],'advert datasetcustomers'!A:B,2,FALSE)</f>
        <v>Jacqueline Mack</v>
      </c>
      <c r="L3947" t="str">
        <f>VLOOKUP(Table1[[#This Row],[CustomerID]],'advert datasetcustomers'!A:E,5,FALSE)</f>
        <v>South Robertland, LA</v>
      </c>
      <c r="M3947" t="str">
        <f>VLOOKUP(Table1[[#This Row],[CampaignID]],'advert datasetplatforms'!A:B,2,FALSE)</f>
        <v>Google Ads</v>
      </c>
      <c r="N3947">
        <f>VLOOKUP(Table1[[#This Row],[CampaignID]],'advert datasetplatforms'!A:D,4,FALSE)</f>
        <v>109400</v>
      </c>
      <c r="O3947" t="str">
        <f>VLOOKUP(Table1[[#This Row],[CampaignID]],'advert datasetperformance'!A:B,2,FALSE)</f>
        <v>2024-07</v>
      </c>
      <c r="P3947">
        <f>VLOOKUP(Table1[[#This Row],[CampaignID]],'advert datasetperformance'!A:F,6,FALSE)</f>
        <v>8872</v>
      </c>
    </row>
    <row r="3948" spans="1:16" x14ac:dyDescent="0.25">
      <c r="A3948" t="s">
        <v>8390</v>
      </c>
      <c r="B3948" t="s">
        <v>1749</v>
      </c>
      <c r="C3948" t="s">
        <v>8391</v>
      </c>
      <c r="D3948" s="1">
        <v>44978</v>
      </c>
      <c r="E3948" s="1">
        <v>45307</v>
      </c>
      <c r="F3948">
        <v>4120</v>
      </c>
      <c r="G3948">
        <v>77184</v>
      </c>
      <c r="H3948">
        <v>8102</v>
      </c>
      <c r="I3948">
        <v>422</v>
      </c>
      <c r="J3948">
        <v>15458</v>
      </c>
      <c r="K3948" t="str">
        <f>VLOOKUP(Table1[[#This Row],[CustomerID]],'advert datasetcustomers'!A:B,2,FALSE)</f>
        <v>Stephanie Smith</v>
      </c>
      <c r="L3948" t="str">
        <f>VLOOKUP(Table1[[#This Row],[CustomerID]],'advert datasetcustomers'!A:E,5,FALSE)</f>
        <v>Dianeland, FM</v>
      </c>
      <c r="M3948" t="str">
        <f>VLOOKUP(Table1[[#This Row],[CampaignID]],'advert datasetplatforms'!A:B,2,FALSE)</f>
        <v>Google Ads</v>
      </c>
      <c r="N3948">
        <f>VLOOKUP(Table1[[#This Row],[CampaignID]],'advert datasetplatforms'!A:D,4,FALSE)</f>
        <v>96122</v>
      </c>
      <c r="O3948" t="str">
        <f>VLOOKUP(Table1[[#This Row],[CampaignID]],'advert datasetperformance'!A:B,2,FALSE)</f>
        <v>2024-06</v>
      </c>
      <c r="P3948">
        <f>VLOOKUP(Table1[[#This Row],[CampaignID]],'advert datasetperformance'!A:F,6,FALSE)</f>
        <v>13856</v>
      </c>
    </row>
    <row r="3949" spans="1:16" x14ac:dyDescent="0.25">
      <c r="A3949" t="s">
        <v>8392</v>
      </c>
      <c r="B3949" t="s">
        <v>924</v>
      </c>
      <c r="C3949" t="s">
        <v>8393</v>
      </c>
      <c r="D3949" s="1">
        <v>45374</v>
      </c>
      <c r="E3949" s="1">
        <v>45385</v>
      </c>
      <c r="F3949">
        <v>4329</v>
      </c>
      <c r="G3949">
        <v>95476</v>
      </c>
      <c r="H3949">
        <v>6779</v>
      </c>
      <c r="I3949">
        <v>326</v>
      </c>
      <c r="J3949">
        <v>4583</v>
      </c>
      <c r="K3949" t="str">
        <f>VLOOKUP(Table1[[#This Row],[CustomerID]],'advert datasetcustomers'!A:B,2,FALSE)</f>
        <v>Howard Thomas</v>
      </c>
      <c r="L3949" t="str">
        <f>VLOOKUP(Table1[[#This Row],[CustomerID]],'advert datasetcustomers'!A:E,5,FALSE)</f>
        <v>Alejandroberg, VI</v>
      </c>
      <c r="M3949" t="str">
        <f>VLOOKUP(Table1[[#This Row],[CampaignID]],'advert datasetplatforms'!A:B,2,FALSE)</f>
        <v>Google Ads</v>
      </c>
      <c r="N3949">
        <f>VLOOKUP(Table1[[#This Row],[CampaignID]],'advert datasetplatforms'!A:D,4,FALSE)</f>
        <v>81292</v>
      </c>
      <c r="O3949" t="str">
        <f>VLOOKUP(Table1[[#This Row],[CampaignID]],'advert datasetperformance'!A:B,2,FALSE)</f>
        <v>2024-07</v>
      </c>
      <c r="P3949">
        <f>VLOOKUP(Table1[[#This Row],[CampaignID]],'advert datasetperformance'!A:F,6,FALSE)</f>
        <v>16314</v>
      </c>
    </row>
    <row r="3950" spans="1:16" x14ac:dyDescent="0.25">
      <c r="A3950" t="s">
        <v>8394</v>
      </c>
      <c r="B3950" t="s">
        <v>757</v>
      </c>
      <c r="C3950" t="s">
        <v>8395</v>
      </c>
      <c r="D3950" s="1">
        <v>45383</v>
      </c>
      <c r="E3950" s="1">
        <v>45006</v>
      </c>
      <c r="F3950">
        <v>3471</v>
      </c>
      <c r="G3950">
        <v>95454</v>
      </c>
      <c r="H3950">
        <v>4664</v>
      </c>
      <c r="I3950">
        <v>522</v>
      </c>
      <c r="J3950">
        <v>16973</v>
      </c>
      <c r="K3950" t="str">
        <f>VLOOKUP(Table1[[#This Row],[CustomerID]],'advert datasetcustomers'!A:B,2,FALSE)</f>
        <v>Michael Ruiz</v>
      </c>
      <c r="L3950" t="str">
        <f>VLOOKUP(Table1[[#This Row],[CustomerID]],'advert datasetcustomers'!A:E,5,FALSE)</f>
        <v>East Christina, MP</v>
      </c>
      <c r="M3950" t="str">
        <f>VLOOKUP(Table1[[#This Row],[CampaignID]],'advert datasetplatforms'!A:B,2,FALSE)</f>
        <v>Google Ads</v>
      </c>
      <c r="N3950">
        <f>VLOOKUP(Table1[[#This Row],[CampaignID]],'advert datasetplatforms'!A:D,4,FALSE)</f>
        <v>94584</v>
      </c>
      <c r="O3950" t="str">
        <f>VLOOKUP(Table1[[#This Row],[CampaignID]],'advert datasetperformance'!A:B,2,FALSE)</f>
        <v>2024-07</v>
      </c>
      <c r="P3950">
        <f>VLOOKUP(Table1[[#This Row],[CampaignID]],'advert datasetperformance'!A:F,6,FALSE)</f>
        <v>2841</v>
      </c>
    </row>
    <row r="3951" spans="1:16" x14ac:dyDescent="0.25">
      <c r="A3951" t="s">
        <v>8396</v>
      </c>
      <c r="B3951" t="s">
        <v>1544</v>
      </c>
      <c r="C3951" t="s">
        <v>8397</v>
      </c>
      <c r="D3951" s="1">
        <v>45021</v>
      </c>
      <c r="E3951" s="1">
        <v>45173</v>
      </c>
      <c r="F3951">
        <v>6046</v>
      </c>
      <c r="G3951">
        <v>104034</v>
      </c>
      <c r="H3951">
        <v>3706</v>
      </c>
      <c r="I3951">
        <v>454</v>
      </c>
      <c r="J3951">
        <v>9835</v>
      </c>
      <c r="K3951" t="str">
        <f>VLOOKUP(Table1[[#This Row],[CustomerID]],'advert datasetcustomers'!A:B,2,FALSE)</f>
        <v>Terry Jackson</v>
      </c>
      <c r="L3951" t="str">
        <f>VLOOKUP(Table1[[#This Row],[CustomerID]],'advert datasetcustomers'!A:E,5,FALSE)</f>
        <v>Port Haleyview, CO</v>
      </c>
      <c r="M3951" t="str">
        <f>VLOOKUP(Table1[[#This Row],[CampaignID]],'advert datasetplatforms'!A:B,2,FALSE)</f>
        <v>Instagram</v>
      </c>
      <c r="N3951">
        <f>VLOOKUP(Table1[[#This Row],[CampaignID]],'advert datasetplatforms'!A:D,4,FALSE)</f>
        <v>66785</v>
      </c>
      <c r="O3951" t="str">
        <f>VLOOKUP(Table1[[#This Row],[CampaignID]],'advert datasetperformance'!A:B,2,FALSE)</f>
        <v>2024-07</v>
      </c>
      <c r="P3951">
        <f>VLOOKUP(Table1[[#This Row],[CampaignID]],'advert datasetperformance'!A:F,6,FALSE)</f>
        <v>14357</v>
      </c>
    </row>
    <row r="3952" spans="1:16" x14ac:dyDescent="0.25">
      <c r="A3952" t="s">
        <v>8398</v>
      </c>
      <c r="B3952" t="s">
        <v>510</v>
      </c>
      <c r="C3952" t="s">
        <v>8399</v>
      </c>
      <c r="D3952" s="1">
        <v>45455</v>
      </c>
      <c r="E3952" s="1">
        <v>45450</v>
      </c>
      <c r="F3952">
        <v>3944</v>
      </c>
      <c r="G3952">
        <v>58947</v>
      </c>
      <c r="H3952">
        <v>3910</v>
      </c>
      <c r="I3952">
        <v>449</v>
      </c>
      <c r="J3952">
        <v>21514</v>
      </c>
      <c r="K3952" t="str">
        <f>VLOOKUP(Table1[[#This Row],[CustomerID]],'advert datasetcustomers'!A:B,2,FALSE)</f>
        <v>Kevin Hoffman</v>
      </c>
      <c r="L3952" t="str">
        <f>VLOOKUP(Table1[[#This Row],[CustomerID]],'advert datasetcustomers'!A:E,5,FALSE)</f>
        <v>Katrinastad, RI</v>
      </c>
      <c r="M3952" t="str">
        <f>VLOOKUP(Table1[[#This Row],[CampaignID]],'advert datasetplatforms'!A:B,2,FALSE)</f>
        <v>Facebook</v>
      </c>
      <c r="N3952">
        <f>VLOOKUP(Table1[[#This Row],[CampaignID]],'advert datasetplatforms'!A:D,4,FALSE)</f>
        <v>84564</v>
      </c>
      <c r="O3952" t="str">
        <f>VLOOKUP(Table1[[#This Row],[CampaignID]],'advert datasetperformance'!A:B,2,FALSE)</f>
        <v>2024-06</v>
      </c>
      <c r="P3952">
        <f>VLOOKUP(Table1[[#This Row],[CampaignID]],'advert datasetperformance'!A:F,6,FALSE)</f>
        <v>12612</v>
      </c>
    </row>
    <row r="3953" spans="1:16" x14ac:dyDescent="0.25">
      <c r="A3953" t="s">
        <v>8400</v>
      </c>
      <c r="B3953" t="s">
        <v>124</v>
      </c>
      <c r="C3953" t="s">
        <v>8401</v>
      </c>
      <c r="D3953" s="1">
        <v>44928</v>
      </c>
      <c r="E3953" s="1">
        <v>45025</v>
      </c>
      <c r="F3953">
        <v>4077</v>
      </c>
      <c r="G3953">
        <v>101414</v>
      </c>
      <c r="H3953">
        <v>5455</v>
      </c>
      <c r="I3953">
        <v>566</v>
      </c>
      <c r="J3953">
        <v>16365</v>
      </c>
      <c r="K3953" t="str">
        <f>VLOOKUP(Table1[[#This Row],[CustomerID]],'advert datasetcustomers'!A:B,2,FALSE)</f>
        <v>William Fisher</v>
      </c>
      <c r="L3953" t="str">
        <f>VLOOKUP(Table1[[#This Row],[CustomerID]],'advert datasetcustomers'!A:E,5,FALSE)</f>
        <v>New Ruben, DE</v>
      </c>
      <c r="M3953" t="str">
        <f>VLOOKUP(Table1[[#This Row],[CampaignID]],'advert datasetplatforms'!A:B,2,FALSE)</f>
        <v>Instagram</v>
      </c>
      <c r="N3953">
        <f>VLOOKUP(Table1[[#This Row],[CampaignID]],'advert datasetplatforms'!A:D,4,FALSE)</f>
        <v>125011</v>
      </c>
      <c r="O3953" t="str">
        <f>VLOOKUP(Table1[[#This Row],[CampaignID]],'advert datasetperformance'!A:B,2,FALSE)</f>
        <v>2024-01</v>
      </c>
      <c r="P3953">
        <f>VLOOKUP(Table1[[#This Row],[CampaignID]],'advert datasetperformance'!A:F,6,FALSE)</f>
        <v>11707</v>
      </c>
    </row>
    <row r="3954" spans="1:16" x14ac:dyDescent="0.25">
      <c r="A3954" t="s">
        <v>8402</v>
      </c>
      <c r="B3954" t="s">
        <v>145</v>
      </c>
      <c r="C3954" t="s">
        <v>8403</v>
      </c>
      <c r="D3954" s="1">
        <v>45509</v>
      </c>
      <c r="E3954" s="1">
        <v>44975</v>
      </c>
      <c r="F3954">
        <v>5733</v>
      </c>
      <c r="G3954">
        <v>102323</v>
      </c>
      <c r="H3954">
        <v>5096</v>
      </c>
      <c r="I3954">
        <v>524</v>
      </c>
      <c r="J3954">
        <v>15980</v>
      </c>
      <c r="K3954" t="str">
        <f>VLOOKUP(Table1[[#This Row],[CustomerID]],'advert datasetcustomers'!A:B,2,FALSE)</f>
        <v>Fernando Nelson</v>
      </c>
      <c r="L3954" t="str">
        <f>VLOOKUP(Table1[[#This Row],[CustomerID]],'advert datasetcustomers'!A:E,5,FALSE)</f>
        <v>Lake Joseph, ME</v>
      </c>
      <c r="M3954" t="str">
        <f>VLOOKUP(Table1[[#This Row],[CampaignID]],'advert datasetplatforms'!A:B,2,FALSE)</f>
        <v>Facebook</v>
      </c>
      <c r="N3954">
        <f>VLOOKUP(Table1[[#This Row],[CampaignID]],'advert datasetplatforms'!A:D,4,FALSE)</f>
        <v>132396</v>
      </c>
      <c r="O3954" t="str">
        <f>VLOOKUP(Table1[[#This Row],[CampaignID]],'advert datasetperformance'!A:B,2,FALSE)</f>
        <v>2024-04</v>
      </c>
      <c r="P3954">
        <f>VLOOKUP(Table1[[#This Row],[CampaignID]],'advert datasetperformance'!A:F,6,FALSE)</f>
        <v>9731</v>
      </c>
    </row>
    <row r="3955" spans="1:16" x14ac:dyDescent="0.25">
      <c r="A3955" t="s">
        <v>8404</v>
      </c>
      <c r="B3955" t="s">
        <v>625</v>
      </c>
      <c r="C3955" t="s">
        <v>8405</v>
      </c>
      <c r="D3955" s="1">
        <v>45295</v>
      </c>
      <c r="E3955" s="1">
        <v>44926</v>
      </c>
      <c r="F3955">
        <v>4838</v>
      </c>
      <c r="G3955">
        <v>107520</v>
      </c>
      <c r="H3955">
        <v>5650</v>
      </c>
      <c r="I3955">
        <v>496</v>
      </c>
      <c r="J3955">
        <v>20201</v>
      </c>
      <c r="K3955" t="str">
        <f>VLOOKUP(Table1[[#This Row],[CustomerID]],'advert datasetcustomers'!A:B,2,FALSE)</f>
        <v>Kyle Bennett</v>
      </c>
      <c r="L3955" t="str">
        <f>VLOOKUP(Table1[[#This Row],[CustomerID]],'advert datasetcustomers'!A:E,5,FALSE)</f>
        <v>Johnmouth, WI</v>
      </c>
      <c r="M3955" t="str">
        <f>VLOOKUP(Table1[[#This Row],[CampaignID]],'advert datasetplatforms'!A:B,2,FALSE)</f>
        <v>Facebook</v>
      </c>
      <c r="N3955">
        <f>VLOOKUP(Table1[[#This Row],[CampaignID]],'advert datasetplatforms'!A:D,4,FALSE)</f>
        <v>131052</v>
      </c>
      <c r="O3955" t="str">
        <f>VLOOKUP(Table1[[#This Row],[CampaignID]],'advert datasetperformance'!A:B,2,FALSE)</f>
        <v>2024-07</v>
      </c>
      <c r="P3955">
        <f>VLOOKUP(Table1[[#This Row],[CampaignID]],'advert datasetperformance'!A:F,6,FALSE)</f>
        <v>8857</v>
      </c>
    </row>
    <row r="3956" spans="1:16" x14ac:dyDescent="0.25">
      <c r="A3956" t="s">
        <v>8406</v>
      </c>
      <c r="B3956" t="s">
        <v>278</v>
      </c>
      <c r="C3956" t="s">
        <v>8407</v>
      </c>
      <c r="D3956" s="1">
        <v>45370</v>
      </c>
      <c r="E3956" s="1">
        <v>45496</v>
      </c>
      <c r="F3956">
        <v>2867</v>
      </c>
      <c r="G3956">
        <v>122426</v>
      </c>
      <c r="H3956">
        <v>4589</v>
      </c>
      <c r="I3956">
        <v>461</v>
      </c>
      <c r="J3956">
        <v>14944</v>
      </c>
      <c r="K3956" t="str">
        <f>VLOOKUP(Table1[[#This Row],[CustomerID]],'advert datasetcustomers'!A:B,2,FALSE)</f>
        <v>Terri Johnson</v>
      </c>
      <c r="L3956" t="str">
        <f>VLOOKUP(Table1[[#This Row],[CustomerID]],'advert datasetcustomers'!A:E,5,FALSE)</f>
        <v>Wilsonshire, FL</v>
      </c>
      <c r="M3956" t="str">
        <f>VLOOKUP(Table1[[#This Row],[CampaignID]],'advert datasetplatforms'!A:B,2,FALSE)</f>
        <v>Google Ads</v>
      </c>
      <c r="N3956">
        <f>VLOOKUP(Table1[[#This Row],[CampaignID]],'advert datasetplatforms'!A:D,4,FALSE)</f>
        <v>115455</v>
      </c>
      <c r="O3956" t="str">
        <f>VLOOKUP(Table1[[#This Row],[CampaignID]],'advert datasetperformance'!A:B,2,FALSE)</f>
        <v>2024-07</v>
      </c>
      <c r="P3956">
        <f>VLOOKUP(Table1[[#This Row],[CampaignID]],'advert datasetperformance'!A:F,6,FALSE)</f>
        <v>12828</v>
      </c>
    </row>
    <row r="3957" spans="1:16" x14ac:dyDescent="0.25">
      <c r="A3957" t="s">
        <v>8408</v>
      </c>
      <c r="B3957" t="s">
        <v>237</v>
      </c>
      <c r="C3957" t="s">
        <v>8409</v>
      </c>
      <c r="D3957" s="1">
        <v>45108</v>
      </c>
      <c r="E3957" s="1">
        <v>44920</v>
      </c>
      <c r="F3957">
        <v>3595</v>
      </c>
      <c r="G3957">
        <v>82946</v>
      </c>
      <c r="H3957">
        <v>4405</v>
      </c>
      <c r="I3957">
        <v>551</v>
      </c>
      <c r="J3957">
        <v>14911</v>
      </c>
      <c r="K3957" t="str">
        <f>VLOOKUP(Table1[[#This Row],[CustomerID]],'advert datasetcustomers'!A:B,2,FALSE)</f>
        <v>Darryl Smith</v>
      </c>
      <c r="L3957" t="str">
        <f>VLOOKUP(Table1[[#This Row],[CustomerID]],'advert datasetcustomers'!A:E,5,FALSE)</f>
        <v>Annstad, AL</v>
      </c>
      <c r="M3957" t="str">
        <f>VLOOKUP(Table1[[#This Row],[CampaignID]],'advert datasetplatforms'!A:B,2,FALSE)</f>
        <v>Twitter</v>
      </c>
      <c r="N3957">
        <f>VLOOKUP(Table1[[#This Row],[CampaignID]],'advert datasetplatforms'!A:D,4,FALSE)</f>
        <v>34136</v>
      </c>
      <c r="O3957" t="str">
        <f>VLOOKUP(Table1[[#This Row],[CampaignID]],'advert datasetperformance'!A:B,2,FALSE)</f>
        <v>2024-07</v>
      </c>
      <c r="P3957">
        <f>VLOOKUP(Table1[[#This Row],[CampaignID]],'advert datasetperformance'!A:F,6,FALSE)</f>
        <v>11397</v>
      </c>
    </row>
    <row r="3958" spans="1:16" x14ac:dyDescent="0.25">
      <c r="A3958" t="s">
        <v>8410</v>
      </c>
      <c r="B3958" t="s">
        <v>2599</v>
      </c>
      <c r="C3958" t="s">
        <v>8411</v>
      </c>
      <c r="D3958" s="1">
        <v>45441</v>
      </c>
      <c r="E3958" s="1">
        <v>45329</v>
      </c>
      <c r="F3958">
        <v>4705</v>
      </c>
      <c r="G3958">
        <v>55253</v>
      </c>
      <c r="H3958">
        <v>6260</v>
      </c>
      <c r="I3958">
        <v>331</v>
      </c>
      <c r="J3958">
        <v>23290</v>
      </c>
      <c r="K3958" t="str">
        <f>VLOOKUP(Table1[[#This Row],[CustomerID]],'advert datasetcustomers'!A:B,2,FALSE)</f>
        <v>Kenneth Morse</v>
      </c>
      <c r="L3958" t="str">
        <f>VLOOKUP(Table1[[#This Row],[CustomerID]],'advert datasetcustomers'!A:E,5,FALSE)</f>
        <v>New Andrefurt, OK</v>
      </c>
      <c r="M3958" t="str">
        <f>VLOOKUP(Table1[[#This Row],[CampaignID]],'advert datasetplatforms'!A:B,2,FALSE)</f>
        <v>Instagram</v>
      </c>
      <c r="N3958">
        <f>VLOOKUP(Table1[[#This Row],[CampaignID]],'advert datasetplatforms'!A:D,4,FALSE)</f>
        <v>37312</v>
      </c>
      <c r="O3958" t="str">
        <f>VLOOKUP(Table1[[#This Row],[CampaignID]],'advert datasetperformance'!A:B,2,FALSE)</f>
        <v>2024-05</v>
      </c>
      <c r="P3958">
        <f>VLOOKUP(Table1[[#This Row],[CampaignID]],'advert datasetperformance'!A:F,6,FALSE)</f>
        <v>12453</v>
      </c>
    </row>
    <row r="3959" spans="1:16" x14ac:dyDescent="0.25">
      <c r="A3959" t="s">
        <v>8412</v>
      </c>
      <c r="B3959" t="s">
        <v>249</v>
      </c>
      <c r="C3959" t="s">
        <v>8413</v>
      </c>
      <c r="D3959" s="1">
        <v>44903</v>
      </c>
      <c r="E3959" s="1">
        <v>45000</v>
      </c>
      <c r="F3959">
        <v>4137</v>
      </c>
      <c r="G3959">
        <v>113501</v>
      </c>
      <c r="H3959">
        <v>6573</v>
      </c>
      <c r="I3959">
        <v>671</v>
      </c>
      <c r="J3959">
        <v>18204</v>
      </c>
      <c r="K3959" t="str">
        <f>VLOOKUP(Table1[[#This Row],[CustomerID]],'advert datasetcustomers'!A:B,2,FALSE)</f>
        <v>Lauren Mccarthy</v>
      </c>
      <c r="L3959" t="str">
        <f>VLOOKUP(Table1[[#This Row],[CustomerID]],'advert datasetcustomers'!A:E,5,FALSE)</f>
        <v>New Stephaniechester, GA</v>
      </c>
      <c r="M3959" t="str">
        <f>VLOOKUP(Table1[[#This Row],[CampaignID]],'advert datasetplatforms'!A:B,2,FALSE)</f>
        <v>Instagram</v>
      </c>
      <c r="N3959">
        <f>VLOOKUP(Table1[[#This Row],[CampaignID]],'advert datasetplatforms'!A:D,4,FALSE)</f>
        <v>77632</v>
      </c>
      <c r="O3959" t="str">
        <f>VLOOKUP(Table1[[#This Row],[CampaignID]],'advert datasetperformance'!A:B,2,FALSE)</f>
        <v>2024-10</v>
      </c>
      <c r="P3959">
        <f>VLOOKUP(Table1[[#This Row],[CampaignID]],'advert datasetperformance'!A:F,6,FALSE)</f>
        <v>7339</v>
      </c>
    </row>
    <row r="3960" spans="1:16" x14ac:dyDescent="0.25">
      <c r="A3960" t="s">
        <v>8414</v>
      </c>
      <c r="B3960" t="s">
        <v>94</v>
      </c>
      <c r="C3960" t="s">
        <v>8415</v>
      </c>
      <c r="D3960" s="1">
        <v>45574</v>
      </c>
      <c r="E3960" s="1">
        <v>45478</v>
      </c>
      <c r="F3960">
        <v>6125</v>
      </c>
      <c r="G3960">
        <v>110883</v>
      </c>
      <c r="H3960">
        <v>4259</v>
      </c>
      <c r="I3960">
        <v>789</v>
      </c>
      <c r="J3960">
        <v>16215</v>
      </c>
      <c r="K3960" t="str">
        <f>VLOOKUP(Table1[[#This Row],[CustomerID]],'advert datasetcustomers'!A:B,2,FALSE)</f>
        <v>Nicole Green</v>
      </c>
      <c r="L3960" t="str">
        <f>VLOOKUP(Table1[[#This Row],[CustomerID]],'advert datasetcustomers'!A:E,5,FALSE)</f>
        <v>Scottview, MD</v>
      </c>
      <c r="M3960" t="str">
        <f>VLOOKUP(Table1[[#This Row],[CampaignID]],'advert datasetplatforms'!A:B,2,FALSE)</f>
        <v>Facebook</v>
      </c>
      <c r="N3960">
        <f>VLOOKUP(Table1[[#This Row],[CampaignID]],'advert datasetplatforms'!A:D,4,FALSE)</f>
        <v>78248</v>
      </c>
      <c r="O3960" t="str">
        <f>VLOOKUP(Table1[[#This Row],[CampaignID]],'advert datasetperformance'!A:B,2,FALSE)</f>
        <v>2024-04</v>
      </c>
      <c r="P3960">
        <f>VLOOKUP(Table1[[#This Row],[CampaignID]],'advert datasetperformance'!A:F,6,FALSE)</f>
        <v>8447</v>
      </c>
    </row>
    <row r="3961" spans="1:16" x14ac:dyDescent="0.25">
      <c r="A3961" t="s">
        <v>8416</v>
      </c>
      <c r="B3961" t="s">
        <v>401</v>
      </c>
      <c r="C3961" t="s">
        <v>8417</v>
      </c>
      <c r="D3961" s="1">
        <v>45424</v>
      </c>
      <c r="E3961" s="1">
        <v>45140</v>
      </c>
      <c r="F3961">
        <v>3853</v>
      </c>
      <c r="G3961">
        <v>108721</v>
      </c>
      <c r="H3961">
        <v>4216</v>
      </c>
      <c r="I3961">
        <v>460</v>
      </c>
      <c r="J3961">
        <v>15947</v>
      </c>
      <c r="K3961" t="str">
        <f>VLOOKUP(Table1[[#This Row],[CustomerID]],'advert datasetcustomers'!A:B,2,FALSE)</f>
        <v>Thomas Meyer</v>
      </c>
      <c r="L3961" t="str">
        <f>VLOOKUP(Table1[[#This Row],[CustomerID]],'advert datasetcustomers'!A:E,5,FALSE)</f>
        <v>South Lori, ME</v>
      </c>
      <c r="M3961" t="str">
        <f>VLOOKUP(Table1[[#This Row],[CampaignID]],'advert datasetplatforms'!A:B,2,FALSE)</f>
        <v>Instagram</v>
      </c>
      <c r="N3961">
        <f>VLOOKUP(Table1[[#This Row],[CampaignID]],'advert datasetplatforms'!A:D,4,FALSE)</f>
        <v>76608</v>
      </c>
      <c r="O3961" t="str">
        <f>VLOOKUP(Table1[[#This Row],[CampaignID]],'advert datasetperformance'!A:B,2,FALSE)</f>
        <v>2024-03</v>
      </c>
      <c r="P3961">
        <f>VLOOKUP(Table1[[#This Row],[CampaignID]],'advert datasetperformance'!A:F,6,FALSE)</f>
        <v>10631</v>
      </c>
    </row>
    <row r="3962" spans="1:16" x14ac:dyDescent="0.25">
      <c r="A3962" t="s">
        <v>8418</v>
      </c>
      <c r="B3962" t="s">
        <v>1583</v>
      </c>
      <c r="C3962" t="s">
        <v>8419</v>
      </c>
      <c r="D3962" s="1">
        <v>44947</v>
      </c>
      <c r="E3962" s="1">
        <v>44876</v>
      </c>
      <c r="F3962">
        <v>3549</v>
      </c>
      <c r="G3962">
        <v>143082</v>
      </c>
      <c r="H3962">
        <v>8917</v>
      </c>
      <c r="I3962">
        <v>598</v>
      </c>
      <c r="J3962">
        <v>17524</v>
      </c>
      <c r="K3962" t="str">
        <f>VLOOKUP(Table1[[#This Row],[CustomerID]],'advert datasetcustomers'!A:B,2,FALSE)</f>
        <v>Dr. Becky Williams</v>
      </c>
      <c r="L3962" t="str">
        <f>VLOOKUP(Table1[[#This Row],[CustomerID]],'advert datasetcustomers'!A:E,5,FALSE)</f>
        <v>Danielberg, LA</v>
      </c>
      <c r="M3962" t="str">
        <f>VLOOKUP(Table1[[#This Row],[CampaignID]],'advert datasetplatforms'!A:B,2,FALSE)</f>
        <v>Facebook</v>
      </c>
      <c r="N3962">
        <f>VLOOKUP(Table1[[#This Row],[CampaignID]],'advert datasetplatforms'!A:D,4,FALSE)</f>
        <v>114808</v>
      </c>
      <c r="O3962" t="str">
        <f>VLOOKUP(Table1[[#This Row],[CampaignID]],'advert datasetperformance'!A:B,2,FALSE)</f>
        <v>2024-03</v>
      </c>
      <c r="P3962">
        <f>VLOOKUP(Table1[[#This Row],[CampaignID]],'advert datasetperformance'!A:F,6,FALSE)</f>
        <v>11896</v>
      </c>
    </row>
    <row r="3963" spans="1:16" x14ac:dyDescent="0.25">
      <c r="A3963" t="s">
        <v>8420</v>
      </c>
      <c r="B3963" t="s">
        <v>197</v>
      </c>
      <c r="C3963" t="s">
        <v>8421</v>
      </c>
      <c r="D3963" s="1">
        <v>45411</v>
      </c>
      <c r="E3963" s="1">
        <v>45266</v>
      </c>
      <c r="F3963">
        <v>3484</v>
      </c>
      <c r="G3963">
        <v>106267</v>
      </c>
      <c r="H3963">
        <v>5202</v>
      </c>
      <c r="I3963">
        <v>560</v>
      </c>
      <c r="J3963">
        <v>18523</v>
      </c>
      <c r="K3963" t="str">
        <f>VLOOKUP(Table1[[#This Row],[CustomerID]],'advert datasetcustomers'!A:B,2,FALSE)</f>
        <v>Chad Walker</v>
      </c>
      <c r="L3963" t="str">
        <f>VLOOKUP(Table1[[#This Row],[CustomerID]],'advert datasetcustomers'!A:E,5,FALSE)</f>
        <v>New Juliebury, KY</v>
      </c>
      <c r="M3963" t="str">
        <f>VLOOKUP(Table1[[#This Row],[CampaignID]],'advert datasetplatforms'!A:B,2,FALSE)</f>
        <v>Facebook</v>
      </c>
      <c r="N3963">
        <f>VLOOKUP(Table1[[#This Row],[CampaignID]],'advert datasetplatforms'!A:D,4,FALSE)</f>
        <v>79724</v>
      </c>
      <c r="O3963" t="str">
        <f>VLOOKUP(Table1[[#This Row],[CampaignID]],'advert datasetperformance'!A:B,2,FALSE)</f>
        <v>2024-04</v>
      </c>
      <c r="P3963">
        <f>VLOOKUP(Table1[[#This Row],[CampaignID]],'advert datasetperformance'!A:F,6,FALSE)</f>
        <v>5124</v>
      </c>
    </row>
    <row r="3964" spans="1:16" x14ac:dyDescent="0.25">
      <c r="A3964" t="s">
        <v>8422</v>
      </c>
      <c r="B3964" t="s">
        <v>1382</v>
      </c>
      <c r="C3964" t="s">
        <v>8423</v>
      </c>
      <c r="D3964" s="1">
        <v>44993</v>
      </c>
      <c r="E3964" s="1">
        <v>45249</v>
      </c>
      <c r="F3964">
        <v>5609</v>
      </c>
      <c r="G3964">
        <v>123330</v>
      </c>
      <c r="H3964">
        <v>5092</v>
      </c>
      <c r="I3964">
        <v>602</v>
      </c>
      <c r="J3964">
        <v>19934</v>
      </c>
      <c r="K3964" t="str">
        <f>VLOOKUP(Table1[[#This Row],[CustomerID]],'advert datasetcustomers'!A:B,2,FALSE)</f>
        <v>Cory Morgan</v>
      </c>
      <c r="L3964" t="str">
        <f>VLOOKUP(Table1[[#This Row],[CustomerID]],'advert datasetcustomers'!A:E,5,FALSE)</f>
        <v>Pamelaborough, FL</v>
      </c>
      <c r="M3964" t="str">
        <f>VLOOKUP(Table1[[#This Row],[CampaignID]],'advert datasetplatforms'!A:B,2,FALSE)</f>
        <v>Facebook</v>
      </c>
      <c r="N3964">
        <f>VLOOKUP(Table1[[#This Row],[CampaignID]],'advert datasetplatforms'!A:D,4,FALSE)</f>
        <v>97461</v>
      </c>
      <c r="O3964" t="str">
        <f>VLOOKUP(Table1[[#This Row],[CampaignID]],'advert datasetperformance'!A:B,2,FALSE)</f>
        <v>2024-04</v>
      </c>
      <c r="P3964">
        <f>VLOOKUP(Table1[[#This Row],[CampaignID]],'advert datasetperformance'!A:F,6,FALSE)</f>
        <v>13501</v>
      </c>
    </row>
    <row r="3965" spans="1:16" x14ac:dyDescent="0.25">
      <c r="A3965" t="s">
        <v>8424</v>
      </c>
      <c r="B3965" t="s">
        <v>1921</v>
      </c>
      <c r="C3965" t="s">
        <v>8425</v>
      </c>
      <c r="D3965" s="1">
        <v>45276</v>
      </c>
      <c r="E3965" s="1">
        <v>44961</v>
      </c>
      <c r="F3965">
        <v>5725</v>
      </c>
      <c r="G3965">
        <v>101726</v>
      </c>
      <c r="H3965">
        <v>4546</v>
      </c>
      <c r="I3965">
        <v>578</v>
      </c>
      <c r="J3965">
        <v>16041</v>
      </c>
      <c r="K3965" t="str">
        <f>VLOOKUP(Table1[[#This Row],[CustomerID]],'advert datasetcustomers'!A:B,2,FALSE)</f>
        <v>Justin Andrews</v>
      </c>
      <c r="L3965" t="str">
        <f>VLOOKUP(Table1[[#This Row],[CustomerID]],'advert datasetcustomers'!A:E,5,FALSE)</f>
        <v>New Julieshire, TN</v>
      </c>
      <c r="M3965" t="str">
        <f>VLOOKUP(Table1[[#This Row],[CampaignID]],'advert datasetplatforms'!A:B,2,FALSE)</f>
        <v>Facebook</v>
      </c>
      <c r="N3965">
        <f>VLOOKUP(Table1[[#This Row],[CampaignID]],'advert datasetplatforms'!A:D,4,FALSE)</f>
        <v>88399</v>
      </c>
      <c r="O3965" t="str">
        <f>VLOOKUP(Table1[[#This Row],[CampaignID]],'advert datasetperformance'!A:B,2,FALSE)</f>
        <v>2024-10</v>
      </c>
      <c r="P3965">
        <f>VLOOKUP(Table1[[#This Row],[CampaignID]],'advert datasetperformance'!A:F,6,FALSE)</f>
        <v>7151</v>
      </c>
    </row>
    <row r="3966" spans="1:16" x14ac:dyDescent="0.25">
      <c r="A3966" t="s">
        <v>8426</v>
      </c>
      <c r="B3966" t="s">
        <v>1359</v>
      </c>
      <c r="C3966" t="s">
        <v>8427</v>
      </c>
      <c r="D3966" s="1">
        <v>44896</v>
      </c>
      <c r="E3966" s="1">
        <v>45424</v>
      </c>
      <c r="F3966">
        <v>2491</v>
      </c>
      <c r="G3966">
        <v>103660</v>
      </c>
      <c r="H3966">
        <v>3756</v>
      </c>
      <c r="I3966">
        <v>231</v>
      </c>
      <c r="J3966">
        <v>14215</v>
      </c>
      <c r="K3966" t="str">
        <f>VLOOKUP(Table1[[#This Row],[CustomerID]],'advert datasetcustomers'!A:B,2,FALSE)</f>
        <v>Daniel Pollard</v>
      </c>
      <c r="L3966" t="str">
        <f>VLOOKUP(Table1[[#This Row],[CustomerID]],'advert datasetcustomers'!A:E,5,FALSE)</f>
        <v>Chapmanberg, HI</v>
      </c>
      <c r="M3966" t="str">
        <f>VLOOKUP(Table1[[#This Row],[CampaignID]],'advert datasetplatforms'!A:B,2,FALSE)</f>
        <v>Facebook</v>
      </c>
      <c r="N3966">
        <f>VLOOKUP(Table1[[#This Row],[CampaignID]],'advert datasetplatforms'!A:D,4,FALSE)</f>
        <v>107000</v>
      </c>
      <c r="O3966" t="str">
        <f>VLOOKUP(Table1[[#This Row],[CampaignID]],'advert datasetperformance'!A:B,2,FALSE)</f>
        <v>2024-09</v>
      </c>
      <c r="P3966">
        <f>VLOOKUP(Table1[[#This Row],[CampaignID]],'advert datasetperformance'!A:F,6,FALSE)</f>
        <v>14154</v>
      </c>
    </row>
    <row r="3967" spans="1:16" x14ac:dyDescent="0.25">
      <c r="A3967" t="s">
        <v>8428</v>
      </c>
      <c r="B3967" t="s">
        <v>163</v>
      </c>
      <c r="C3967" t="s">
        <v>8429</v>
      </c>
      <c r="D3967" s="1">
        <v>45503</v>
      </c>
      <c r="E3967" s="1">
        <v>44898</v>
      </c>
      <c r="F3967">
        <v>5933</v>
      </c>
      <c r="G3967">
        <v>82485</v>
      </c>
      <c r="H3967">
        <v>5217</v>
      </c>
      <c r="I3967">
        <v>490</v>
      </c>
      <c r="J3967">
        <v>24257</v>
      </c>
      <c r="K3967" t="str">
        <f>VLOOKUP(Table1[[#This Row],[CustomerID]],'advert datasetcustomers'!A:B,2,FALSE)</f>
        <v>Melissa Frost</v>
      </c>
      <c r="L3967" t="str">
        <f>VLOOKUP(Table1[[#This Row],[CustomerID]],'advert datasetcustomers'!A:E,5,FALSE)</f>
        <v>Annestad, MP</v>
      </c>
      <c r="M3967" t="str">
        <f>VLOOKUP(Table1[[#This Row],[CampaignID]],'advert datasetplatforms'!A:B,2,FALSE)</f>
        <v>Facebook</v>
      </c>
      <c r="N3967">
        <f>VLOOKUP(Table1[[#This Row],[CampaignID]],'advert datasetplatforms'!A:D,4,FALSE)</f>
        <v>23886</v>
      </c>
      <c r="O3967" t="str">
        <f>VLOOKUP(Table1[[#This Row],[CampaignID]],'advert datasetperformance'!A:B,2,FALSE)</f>
        <v>2024-10</v>
      </c>
      <c r="P3967">
        <f>VLOOKUP(Table1[[#This Row],[CampaignID]],'advert datasetperformance'!A:F,6,FALSE)</f>
        <v>8752</v>
      </c>
    </row>
    <row r="3968" spans="1:16" x14ac:dyDescent="0.25">
      <c r="A3968" t="s">
        <v>8430</v>
      </c>
      <c r="B3968" t="s">
        <v>415</v>
      </c>
      <c r="C3968" t="s">
        <v>8431</v>
      </c>
      <c r="D3968" s="1">
        <v>44969</v>
      </c>
      <c r="E3968" s="1">
        <v>45516</v>
      </c>
      <c r="F3968">
        <v>6291</v>
      </c>
      <c r="G3968">
        <v>99025</v>
      </c>
      <c r="H3968">
        <v>5882</v>
      </c>
      <c r="I3968">
        <v>637</v>
      </c>
      <c r="J3968">
        <v>14100</v>
      </c>
      <c r="K3968" t="str">
        <f>VLOOKUP(Table1[[#This Row],[CustomerID]],'advert datasetcustomers'!A:B,2,FALSE)</f>
        <v>Rachel Carson</v>
      </c>
      <c r="L3968" t="str">
        <f>VLOOKUP(Table1[[#This Row],[CustomerID]],'advert datasetcustomers'!A:E,5,FALSE)</f>
        <v>North Shelly, NJ</v>
      </c>
      <c r="M3968" t="str">
        <f>VLOOKUP(Table1[[#This Row],[CampaignID]],'advert datasetplatforms'!A:B,2,FALSE)</f>
        <v>Instagram</v>
      </c>
      <c r="N3968">
        <f>VLOOKUP(Table1[[#This Row],[CampaignID]],'advert datasetplatforms'!A:D,4,FALSE)</f>
        <v>92235</v>
      </c>
      <c r="O3968" t="str">
        <f>VLOOKUP(Table1[[#This Row],[CampaignID]],'advert datasetperformance'!A:B,2,FALSE)</f>
        <v>2024-05</v>
      </c>
      <c r="P3968">
        <f>VLOOKUP(Table1[[#This Row],[CampaignID]],'advert datasetperformance'!A:F,6,FALSE)</f>
        <v>3895</v>
      </c>
    </row>
    <row r="3969" spans="1:16" x14ac:dyDescent="0.25">
      <c r="A3969" t="s">
        <v>8432</v>
      </c>
      <c r="B3969" t="s">
        <v>1763</v>
      </c>
      <c r="C3969" t="s">
        <v>8433</v>
      </c>
      <c r="D3969" s="1">
        <v>45050</v>
      </c>
      <c r="E3969" s="1">
        <v>45519</v>
      </c>
      <c r="F3969">
        <v>2463</v>
      </c>
      <c r="G3969">
        <v>106118</v>
      </c>
      <c r="H3969">
        <v>4085</v>
      </c>
      <c r="I3969">
        <v>678</v>
      </c>
      <c r="J3969">
        <v>17343</v>
      </c>
      <c r="K3969" t="str">
        <f>VLOOKUP(Table1[[#This Row],[CustomerID]],'advert datasetcustomers'!A:B,2,FALSE)</f>
        <v>Bobby Gutierrez</v>
      </c>
      <c r="L3969" t="str">
        <f>VLOOKUP(Table1[[#This Row],[CustomerID]],'advert datasetcustomers'!A:E,5,FALSE)</f>
        <v>Port Jason, NH</v>
      </c>
      <c r="M3969" t="str">
        <f>VLOOKUP(Table1[[#This Row],[CampaignID]],'advert datasetplatforms'!A:B,2,FALSE)</f>
        <v>Facebook</v>
      </c>
      <c r="N3969">
        <f>VLOOKUP(Table1[[#This Row],[CampaignID]],'advert datasetplatforms'!A:D,4,FALSE)</f>
        <v>81059</v>
      </c>
      <c r="O3969" t="str">
        <f>VLOOKUP(Table1[[#This Row],[CampaignID]],'advert datasetperformance'!A:B,2,FALSE)</f>
        <v>2024-01</v>
      </c>
      <c r="P3969">
        <f>VLOOKUP(Table1[[#This Row],[CampaignID]],'advert datasetperformance'!A:F,6,FALSE)</f>
        <v>11032</v>
      </c>
    </row>
    <row r="3970" spans="1:16" x14ac:dyDescent="0.25">
      <c r="A3970" t="s">
        <v>8434</v>
      </c>
      <c r="B3970" t="s">
        <v>516</v>
      </c>
      <c r="C3970" t="s">
        <v>8435</v>
      </c>
      <c r="D3970" s="1">
        <v>45481</v>
      </c>
      <c r="E3970" s="1">
        <v>44929</v>
      </c>
      <c r="F3970">
        <v>3964</v>
      </c>
      <c r="G3970">
        <v>109975</v>
      </c>
      <c r="H3970">
        <v>5482</v>
      </c>
      <c r="I3970">
        <v>465</v>
      </c>
      <c r="J3970">
        <v>11351</v>
      </c>
      <c r="K3970" t="str">
        <f>VLOOKUP(Table1[[#This Row],[CustomerID]],'advert datasetcustomers'!A:B,2,FALSE)</f>
        <v>Elizabeth Cameron</v>
      </c>
      <c r="L3970" t="str">
        <f>VLOOKUP(Table1[[#This Row],[CustomerID]],'advert datasetcustomers'!A:E,5,FALSE)</f>
        <v>Russoland, OR</v>
      </c>
      <c r="M3970" t="str">
        <f>VLOOKUP(Table1[[#This Row],[CampaignID]],'advert datasetplatforms'!A:B,2,FALSE)</f>
        <v>Twitter</v>
      </c>
      <c r="N3970">
        <f>VLOOKUP(Table1[[#This Row],[CampaignID]],'advert datasetplatforms'!A:D,4,FALSE)</f>
        <v>68221</v>
      </c>
      <c r="O3970" t="str">
        <f>VLOOKUP(Table1[[#This Row],[CampaignID]],'advert datasetperformance'!A:B,2,FALSE)</f>
        <v>2024-01</v>
      </c>
      <c r="P3970">
        <f>VLOOKUP(Table1[[#This Row],[CampaignID]],'advert datasetperformance'!A:F,6,FALSE)</f>
        <v>11244</v>
      </c>
    </row>
    <row r="3971" spans="1:16" x14ac:dyDescent="0.25">
      <c r="A3971" t="s">
        <v>8436</v>
      </c>
      <c r="B3971" t="s">
        <v>38</v>
      </c>
      <c r="C3971" t="s">
        <v>8437</v>
      </c>
      <c r="D3971" s="1">
        <v>45040</v>
      </c>
      <c r="E3971" s="1">
        <v>45361</v>
      </c>
      <c r="F3971">
        <v>7143</v>
      </c>
      <c r="G3971">
        <v>139813</v>
      </c>
      <c r="H3971">
        <v>2945</v>
      </c>
      <c r="I3971">
        <v>718</v>
      </c>
      <c r="J3971">
        <v>19506</v>
      </c>
      <c r="K3971" t="str">
        <f>VLOOKUP(Table1[[#This Row],[CustomerID]],'advert datasetcustomers'!A:B,2,FALSE)</f>
        <v>Kirk Vargas</v>
      </c>
      <c r="L3971" t="str">
        <f>VLOOKUP(Table1[[#This Row],[CustomerID]],'advert datasetcustomers'!A:E,5,FALSE)</f>
        <v>Randallfurt, CA</v>
      </c>
      <c r="M3971" t="str">
        <f>VLOOKUP(Table1[[#This Row],[CampaignID]],'advert datasetplatforms'!A:B,2,FALSE)</f>
        <v>Instagram</v>
      </c>
      <c r="N3971">
        <f>VLOOKUP(Table1[[#This Row],[CampaignID]],'advert datasetplatforms'!A:D,4,FALSE)</f>
        <v>62708</v>
      </c>
      <c r="O3971" t="str">
        <f>VLOOKUP(Table1[[#This Row],[CampaignID]],'advert datasetperformance'!A:B,2,FALSE)</f>
        <v>2024-08</v>
      </c>
      <c r="P3971">
        <f>VLOOKUP(Table1[[#This Row],[CampaignID]],'advert datasetperformance'!A:F,6,FALSE)</f>
        <v>9764</v>
      </c>
    </row>
    <row r="3972" spans="1:16" x14ac:dyDescent="0.25">
      <c r="A3972" t="s">
        <v>8438</v>
      </c>
      <c r="B3972" t="s">
        <v>1194</v>
      </c>
      <c r="C3972" t="s">
        <v>8439</v>
      </c>
      <c r="D3972" s="1">
        <v>45162</v>
      </c>
      <c r="E3972" s="1">
        <v>44867</v>
      </c>
      <c r="F3972">
        <v>6509</v>
      </c>
      <c r="G3972">
        <v>142874</v>
      </c>
      <c r="H3972">
        <v>4912</v>
      </c>
      <c r="I3972">
        <v>511</v>
      </c>
      <c r="J3972">
        <v>14449</v>
      </c>
      <c r="K3972" t="str">
        <f>VLOOKUP(Table1[[#This Row],[CustomerID]],'advert datasetcustomers'!A:B,2,FALSE)</f>
        <v>Amy Hill</v>
      </c>
      <c r="L3972" t="str">
        <f>VLOOKUP(Table1[[#This Row],[CustomerID]],'advert datasetcustomers'!A:E,5,FALSE)</f>
        <v>Christophermouth, MA</v>
      </c>
      <c r="M3972" t="str">
        <f>VLOOKUP(Table1[[#This Row],[CampaignID]],'advert datasetplatforms'!A:B,2,FALSE)</f>
        <v>Instagram</v>
      </c>
      <c r="N3972">
        <f>VLOOKUP(Table1[[#This Row],[CampaignID]],'advert datasetplatforms'!A:D,4,FALSE)</f>
        <v>92271</v>
      </c>
      <c r="O3972" t="str">
        <f>VLOOKUP(Table1[[#This Row],[CampaignID]],'advert datasetperformance'!A:B,2,FALSE)</f>
        <v>2024-06</v>
      </c>
      <c r="P3972">
        <f>VLOOKUP(Table1[[#This Row],[CampaignID]],'advert datasetperformance'!A:F,6,FALSE)</f>
        <v>12611</v>
      </c>
    </row>
    <row r="3973" spans="1:16" x14ac:dyDescent="0.25">
      <c r="A3973" t="s">
        <v>8440</v>
      </c>
      <c r="B3973" t="s">
        <v>935</v>
      </c>
      <c r="C3973" t="s">
        <v>8441</v>
      </c>
      <c r="D3973" s="1">
        <v>45151</v>
      </c>
      <c r="E3973" s="1">
        <v>45576</v>
      </c>
      <c r="F3973">
        <v>5037</v>
      </c>
      <c r="G3973">
        <v>148427</v>
      </c>
      <c r="H3973">
        <v>5255</v>
      </c>
      <c r="I3973">
        <v>547</v>
      </c>
      <c r="J3973">
        <v>9972</v>
      </c>
      <c r="K3973" t="str">
        <f>VLOOKUP(Table1[[#This Row],[CustomerID]],'advert datasetcustomers'!A:B,2,FALSE)</f>
        <v>Philip Allen</v>
      </c>
      <c r="L3973" t="str">
        <f>VLOOKUP(Table1[[#This Row],[CustomerID]],'advert datasetcustomers'!A:E,5,FALSE)</f>
        <v>West Jasonland, KY</v>
      </c>
      <c r="M3973" t="str">
        <f>VLOOKUP(Table1[[#This Row],[CampaignID]],'advert datasetplatforms'!A:B,2,FALSE)</f>
        <v>LinkedIn</v>
      </c>
      <c r="N3973">
        <f>VLOOKUP(Table1[[#This Row],[CampaignID]],'advert datasetplatforms'!A:D,4,FALSE)</f>
        <v>60127</v>
      </c>
      <c r="O3973" t="str">
        <f>VLOOKUP(Table1[[#This Row],[CampaignID]],'advert datasetperformance'!A:B,2,FALSE)</f>
        <v>2024-02</v>
      </c>
      <c r="P3973">
        <f>VLOOKUP(Table1[[#This Row],[CampaignID]],'advert datasetperformance'!A:F,6,FALSE)</f>
        <v>12955</v>
      </c>
    </row>
    <row r="3974" spans="1:16" x14ac:dyDescent="0.25">
      <c r="A3974" t="s">
        <v>8442</v>
      </c>
      <c r="B3974" t="s">
        <v>1177</v>
      </c>
      <c r="C3974" t="s">
        <v>8443</v>
      </c>
      <c r="D3974" s="1">
        <v>45121</v>
      </c>
      <c r="E3974" s="1">
        <v>45123</v>
      </c>
      <c r="F3974">
        <v>5751</v>
      </c>
      <c r="G3974">
        <v>92300</v>
      </c>
      <c r="H3974">
        <v>5744</v>
      </c>
      <c r="I3974">
        <v>528</v>
      </c>
      <c r="J3974">
        <v>10091</v>
      </c>
      <c r="K3974" t="str">
        <f>VLOOKUP(Table1[[#This Row],[CustomerID]],'advert datasetcustomers'!A:B,2,FALSE)</f>
        <v>Rebecca Mitchell DDS</v>
      </c>
      <c r="L3974" t="str">
        <f>VLOOKUP(Table1[[#This Row],[CustomerID]],'advert datasetcustomers'!A:E,5,FALSE)</f>
        <v>Bridgesshire, CT</v>
      </c>
      <c r="M3974" t="str">
        <f>VLOOKUP(Table1[[#This Row],[CampaignID]],'advert datasetplatforms'!A:B,2,FALSE)</f>
        <v>Twitter</v>
      </c>
      <c r="N3974">
        <f>VLOOKUP(Table1[[#This Row],[CampaignID]],'advert datasetplatforms'!A:D,4,FALSE)</f>
        <v>51738</v>
      </c>
      <c r="O3974" t="str">
        <f>VLOOKUP(Table1[[#This Row],[CampaignID]],'advert datasetperformance'!A:B,2,FALSE)</f>
        <v>2024-04</v>
      </c>
      <c r="P3974">
        <f>VLOOKUP(Table1[[#This Row],[CampaignID]],'advert datasetperformance'!A:F,6,FALSE)</f>
        <v>7493</v>
      </c>
    </row>
    <row r="3975" spans="1:16" x14ac:dyDescent="0.25">
      <c r="A3975" t="s">
        <v>8444</v>
      </c>
      <c r="B3975" t="s">
        <v>172</v>
      </c>
      <c r="C3975" t="s">
        <v>8445</v>
      </c>
      <c r="D3975" s="1">
        <v>44905</v>
      </c>
      <c r="E3975" s="1">
        <v>44917</v>
      </c>
      <c r="F3975">
        <v>8168</v>
      </c>
      <c r="G3975">
        <v>102675</v>
      </c>
      <c r="H3975">
        <v>3601</v>
      </c>
      <c r="I3975">
        <v>525</v>
      </c>
      <c r="J3975">
        <v>19021</v>
      </c>
      <c r="K3975" t="str">
        <f>VLOOKUP(Table1[[#This Row],[CustomerID]],'advert datasetcustomers'!A:B,2,FALSE)</f>
        <v>Karen Solis</v>
      </c>
      <c r="L3975" t="str">
        <f>VLOOKUP(Table1[[#This Row],[CustomerID]],'advert datasetcustomers'!A:E,5,FALSE)</f>
        <v>South Natalie, AZ</v>
      </c>
      <c r="M3975" t="str">
        <f>VLOOKUP(Table1[[#This Row],[CampaignID]],'advert datasetplatforms'!A:B,2,FALSE)</f>
        <v>Google Ads</v>
      </c>
      <c r="N3975">
        <f>VLOOKUP(Table1[[#This Row],[CampaignID]],'advert datasetplatforms'!A:D,4,FALSE)</f>
        <v>60218</v>
      </c>
      <c r="O3975" t="str">
        <f>VLOOKUP(Table1[[#This Row],[CampaignID]],'advert datasetperformance'!A:B,2,FALSE)</f>
        <v>2024-04</v>
      </c>
      <c r="P3975">
        <f>VLOOKUP(Table1[[#This Row],[CampaignID]],'advert datasetperformance'!A:F,6,FALSE)</f>
        <v>7933</v>
      </c>
    </row>
    <row r="3976" spans="1:16" x14ac:dyDescent="0.25">
      <c r="A3976" t="s">
        <v>8446</v>
      </c>
      <c r="B3976" t="s">
        <v>145</v>
      </c>
      <c r="C3976" t="s">
        <v>8447</v>
      </c>
      <c r="D3976" s="1">
        <v>45187</v>
      </c>
      <c r="E3976" s="1">
        <v>45480</v>
      </c>
      <c r="F3976">
        <v>5754</v>
      </c>
      <c r="G3976">
        <v>132239</v>
      </c>
      <c r="H3976">
        <v>4773</v>
      </c>
      <c r="I3976">
        <v>534</v>
      </c>
      <c r="J3976">
        <v>17812</v>
      </c>
      <c r="K3976" t="str">
        <f>VLOOKUP(Table1[[#This Row],[CustomerID]],'advert datasetcustomers'!A:B,2,FALSE)</f>
        <v>Fernando Nelson</v>
      </c>
      <c r="L3976" t="str">
        <f>VLOOKUP(Table1[[#This Row],[CustomerID]],'advert datasetcustomers'!A:E,5,FALSE)</f>
        <v>Lake Joseph, ME</v>
      </c>
      <c r="M3976" t="str">
        <f>VLOOKUP(Table1[[#This Row],[CampaignID]],'advert datasetplatforms'!A:B,2,FALSE)</f>
        <v>Facebook</v>
      </c>
      <c r="N3976">
        <f>VLOOKUP(Table1[[#This Row],[CampaignID]],'advert datasetplatforms'!A:D,4,FALSE)</f>
        <v>87578</v>
      </c>
      <c r="O3976" t="str">
        <f>VLOOKUP(Table1[[#This Row],[CampaignID]],'advert datasetperformance'!A:B,2,FALSE)</f>
        <v>2024-10</v>
      </c>
      <c r="P3976">
        <f>VLOOKUP(Table1[[#This Row],[CampaignID]],'advert datasetperformance'!A:F,6,FALSE)</f>
        <v>8964</v>
      </c>
    </row>
    <row r="3977" spans="1:16" x14ac:dyDescent="0.25">
      <c r="A3977" t="s">
        <v>8448</v>
      </c>
      <c r="B3977" t="s">
        <v>573</v>
      </c>
      <c r="C3977" t="s">
        <v>8449</v>
      </c>
      <c r="D3977" s="1">
        <v>45514</v>
      </c>
      <c r="E3977" s="1">
        <v>45297</v>
      </c>
      <c r="F3977">
        <v>3168</v>
      </c>
      <c r="G3977">
        <v>101835</v>
      </c>
      <c r="H3977">
        <v>4495</v>
      </c>
      <c r="I3977">
        <v>668</v>
      </c>
      <c r="J3977">
        <v>24359</v>
      </c>
      <c r="K3977" t="str">
        <f>VLOOKUP(Table1[[#This Row],[CustomerID]],'advert datasetcustomers'!A:B,2,FALSE)</f>
        <v>Micheal Thompson</v>
      </c>
      <c r="L3977" t="str">
        <f>VLOOKUP(Table1[[#This Row],[CustomerID]],'advert datasetcustomers'!A:E,5,FALSE)</f>
        <v>Port Tinaside, WV</v>
      </c>
      <c r="M3977" t="str">
        <f>VLOOKUP(Table1[[#This Row],[CampaignID]],'advert datasetplatforms'!A:B,2,FALSE)</f>
        <v>Google Ads</v>
      </c>
      <c r="N3977">
        <f>VLOOKUP(Table1[[#This Row],[CampaignID]],'advert datasetplatforms'!A:D,4,FALSE)</f>
        <v>85891</v>
      </c>
      <c r="O3977" t="str">
        <f>VLOOKUP(Table1[[#This Row],[CampaignID]],'advert datasetperformance'!A:B,2,FALSE)</f>
        <v>2024-09</v>
      </c>
      <c r="P3977">
        <f>VLOOKUP(Table1[[#This Row],[CampaignID]],'advert datasetperformance'!A:F,6,FALSE)</f>
        <v>11691</v>
      </c>
    </row>
    <row r="3978" spans="1:16" x14ac:dyDescent="0.25">
      <c r="A3978" t="s">
        <v>8450</v>
      </c>
      <c r="B3978" t="s">
        <v>497</v>
      </c>
      <c r="C3978" t="s">
        <v>8451</v>
      </c>
      <c r="D3978" s="1">
        <v>45114</v>
      </c>
      <c r="E3978" s="1">
        <v>45422</v>
      </c>
      <c r="F3978">
        <v>7047</v>
      </c>
      <c r="G3978">
        <v>141618</v>
      </c>
      <c r="H3978">
        <v>2080</v>
      </c>
      <c r="I3978">
        <v>700</v>
      </c>
      <c r="J3978">
        <v>9268</v>
      </c>
      <c r="K3978" t="str">
        <f>VLOOKUP(Table1[[#This Row],[CustomerID]],'advert datasetcustomers'!A:B,2,FALSE)</f>
        <v>Heather Horton</v>
      </c>
      <c r="L3978" t="str">
        <f>VLOOKUP(Table1[[#This Row],[CustomerID]],'advert datasetcustomers'!A:E,5,FALSE)</f>
        <v>Lake Heatherfurt, VT</v>
      </c>
      <c r="M3978" t="str">
        <f>VLOOKUP(Table1[[#This Row],[CampaignID]],'advert datasetplatforms'!A:B,2,FALSE)</f>
        <v>LinkedIn</v>
      </c>
      <c r="N3978">
        <f>VLOOKUP(Table1[[#This Row],[CampaignID]],'advert datasetplatforms'!A:D,4,FALSE)</f>
        <v>43973</v>
      </c>
      <c r="O3978" t="str">
        <f>VLOOKUP(Table1[[#This Row],[CampaignID]],'advert datasetperformance'!A:B,2,FALSE)</f>
        <v>2024-03</v>
      </c>
      <c r="P3978">
        <f>VLOOKUP(Table1[[#This Row],[CampaignID]],'advert datasetperformance'!A:F,6,FALSE)</f>
        <v>8580</v>
      </c>
    </row>
    <row r="3979" spans="1:16" x14ac:dyDescent="0.25">
      <c r="A3979" t="s">
        <v>8452</v>
      </c>
      <c r="B3979" t="s">
        <v>1250</v>
      </c>
      <c r="C3979" t="s">
        <v>8453</v>
      </c>
      <c r="D3979" s="1">
        <v>45319</v>
      </c>
      <c r="E3979" s="1">
        <v>44969</v>
      </c>
      <c r="F3979">
        <v>3693</v>
      </c>
      <c r="G3979">
        <v>30694</v>
      </c>
      <c r="H3979">
        <v>6759</v>
      </c>
      <c r="I3979">
        <v>288</v>
      </c>
      <c r="J3979">
        <v>14826</v>
      </c>
      <c r="K3979" t="str">
        <f>VLOOKUP(Table1[[#This Row],[CustomerID]],'advert datasetcustomers'!A:B,2,FALSE)</f>
        <v>Michael Kim</v>
      </c>
      <c r="L3979" t="str">
        <f>VLOOKUP(Table1[[#This Row],[CustomerID]],'advert datasetcustomers'!A:E,5,FALSE)</f>
        <v>South Teresa, IN</v>
      </c>
      <c r="M3979" t="str">
        <f>VLOOKUP(Table1[[#This Row],[CampaignID]],'advert datasetplatforms'!A:B,2,FALSE)</f>
        <v>Twitter</v>
      </c>
      <c r="N3979">
        <f>VLOOKUP(Table1[[#This Row],[CampaignID]],'advert datasetplatforms'!A:D,4,FALSE)</f>
        <v>89264</v>
      </c>
      <c r="O3979" t="str">
        <f>VLOOKUP(Table1[[#This Row],[CampaignID]],'advert datasetperformance'!A:B,2,FALSE)</f>
        <v>2024-07</v>
      </c>
      <c r="P3979">
        <f>VLOOKUP(Table1[[#This Row],[CampaignID]],'advert datasetperformance'!A:F,6,FALSE)</f>
        <v>7194</v>
      </c>
    </row>
    <row r="3980" spans="1:16" x14ac:dyDescent="0.25">
      <c r="A3980" t="s">
        <v>8454</v>
      </c>
      <c r="B3980" t="s">
        <v>1894</v>
      </c>
      <c r="C3980" t="s">
        <v>8455</v>
      </c>
      <c r="D3980" s="1">
        <v>45470</v>
      </c>
      <c r="E3980" s="1">
        <v>45333</v>
      </c>
      <c r="F3980">
        <v>6490</v>
      </c>
      <c r="G3980">
        <v>147809</v>
      </c>
      <c r="H3980">
        <v>4589</v>
      </c>
      <c r="I3980">
        <v>622</v>
      </c>
      <c r="J3980">
        <v>15908</v>
      </c>
      <c r="K3980" t="str">
        <f>VLOOKUP(Table1[[#This Row],[CustomerID]],'advert datasetcustomers'!A:B,2,FALSE)</f>
        <v>Caitlin Scott</v>
      </c>
      <c r="L3980" t="str">
        <f>VLOOKUP(Table1[[#This Row],[CustomerID]],'advert datasetcustomers'!A:E,5,FALSE)</f>
        <v>Shermanchester, DC</v>
      </c>
      <c r="M3980" t="str">
        <f>VLOOKUP(Table1[[#This Row],[CampaignID]],'advert datasetplatforms'!A:B,2,FALSE)</f>
        <v>Facebook</v>
      </c>
      <c r="N3980">
        <f>VLOOKUP(Table1[[#This Row],[CampaignID]],'advert datasetplatforms'!A:D,4,FALSE)</f>
        <v>94764</v>
      </c>
      <c r="O3980" t="str">
        <f>VLOOKUP(Table1[[#This Row],[CampaignID]],'advert datasetperformance'!A:B,2,FALSE)</f>
        <v>2024-01</v>
      </c>
      <c r="P3980">
        <f>VLOOKUP(Table1[[#This Row],[CampaignID]],'advert datasetperformance'!A:F,6,FALSE)</f>
        <v>10448</v>
      </c>
    </row>
    <row r="3981" spans="1:16" x14ac:dyDescent="0.25">
      <c r="A3981" t="s">
        <v>8456</v>
      </c>
      <c r="B3981" t="s">
        <v>903</v>
      </c>
      <c r="C3981" t="s">
        <v>8457</v>
      </c>
      <c r="D3981" s="1">
        <v>45335</v>
      </c>
      <c r="E3981" s="1">
        <v>45476</v>
      </c>
      <c r="F3981">
        <v>5984</v>
      </c>
      <c r="G3981">
        <v>79276</v>
      </c>
      <c r="H3981">
        <v>7446</v>
      </c>
      <c r="I3981">
        <v>546</v>
      </c>
      <c r="J3981">
        <v>19635</v>
      </c>
      <c r="K3981" t="str">
        <f>VLOOKUP(Table1[[#This Row],[CustomerID]],'advert datasetcustomers'!A:B,2,FALSE)</f>
        <v>Laurie Stephens</v>
      </c>
      <c r="L3981" t="str">
        <f>VLOOKUP(Table1[[#This Row],[CustomerID]],'advert datasetcustomers'!A:E,5,FALSE)</f>
        <v>South Jennifermouth, HI</v>
      </c>
      <c r="M3981" t="str">
        <f>VLOOKUP(Table1[[#This Row],[CampaignID]],'advert datasetplatforms'!A:B,2,FALSE)</f>
        <v>Facebook</v>
      </c>
      <c r="N3981">
        <f>VLOOKUP(Table1[[#This Row],[CampaignID]],'advert datasetplatforms'!A:D,4,FALSE)</f>
        <v>132106</v>
      </c>
      <c r="O3981" t="str">
        <f>VLOOKUP(Table1[[#This Row],[CampaignID]],'advert datasetperformance'!A:B,2,FALSE)</f>
        <v>2024-09</v>
      </c>
      <c r="P3981">
        <f>VLOOKUP(Table1[[#This Row],[CampaignID]],'advert datasetperformance'!A:F,6,FALSE)</f>
        <v>6753</v>
      </c>
    </row>
    <row r="3982" spans="1:16" x14ac:dyDescent="0.25">
      <c r="A3982" t="s">
        <v>8458</v>
      </c>
      <c r="B3982" t="s">
        <v>290</v>
      </c>
      <c r="C3982" t="s">
        <v>8459</v>
      </c>
      <c r="D3982" s="1">
        <v>45154</v>
      </c>
      <c r="E3982" s="1">
        <v>45290</v>
      </c>
      <c r="F3982">
        <v>6334</v>
      </c>
      <c r="G3982">
        <v>97915</v>
      </c>
      <c r="H3982">
        <v>4800</v>
      </c>
      <c r="I3982">
        <v>514</v>
      </c>
      <c r="J3982">
        <v>13712</v>
      </c>
      <c r="K3982" t="str">
        <f>VLOOKUP(Table1[[#This Row],[CustomerID]],'advert datasetcustomers'!A:B,2,FALSE)</f>
        <v>Shane Mitchell</v>
      </c>
      <c r="L3982" t="str">
        <f>VLOOKUP(Table1[[#This Row],[CustomerID]],'advert datasetcustomers'!A:E,5,FALSE)</f>
        <v>Williamsbury, MI</v>
      </c>
      <c r="M3982" t="str">
        <f>VLOOKUP(Table1[[#This Row],[CampaignID]],'advert datasetplatforms'!A:B,2,FALSE)</f>
        <v>LinkedIn</v>
      </c>
      <c r="N3982">
        <f>VLOOKUP(Table1[[#This Row],[CampaignID]],'advert datasetplatforms'!A:D,4,FALSE)</f>
        <v>106806</v>
      </c>
      <c r="O3982" t="str">
        <f>VLOOKUP(Table1[[#This Row],[CampaignID]],'advert datasetperformance'!A:B,2,FALSE)</f>
        <v>2024-09</v>
      </c>
      <c r="P3982">
        <f>VLOOKUP(Table1[[#This Row],[CampaignID]],'advert datasetperformance'!A:F,6,FALSE)</f>
        <v>10686</v>
      </c>
    </row>
    <row r="3983" spans="1:16" x14ac:dyDescent="0.25">
      <c r="A3983" t="s">
        <v>8460</v>
      </c>
      <c r="B3983" t="s">
        <v>88</v>
      </c>
      <c r="C3983" t="s">
        <v>8461</v>
      </c>
      <c r="D3983" s="1">
        <v>45271</v>
      </c>
      <c r="E3983" s="1">
        <v>45425</v>
      </c>
      <c r="F3983">
        <v>7311</v>
      </c>
      <c r="G3983">
        <v>91081</v>
      </c>
      <c r="H3983">
        <v>5305</v>
      </c>
      <c r="I3983">
        <v>552</v>
      </c>
      <c r="J3983">
        <v>14593</v>
      </c>
      <c r="K3983" t="str">
        <f>VLOOKUP(Table1[[#This Row],[CustomerID]],'advert datasetcustomers'!A:B,2,FALSE)</f>
        <v>Christine Davis</v>
      </c>
      <c r="L3983" t="str">
        <f>VLOOKUP(Table1[[#This Row],[CustomerID]],'advert datasetcustomers'!A:E,5,FALSE)</f>
        <v>South Dawntown, GA</v>
      </c>
      <c r="M3983" t="str">
        <f>VLOOKUP(Table1[[#This Row],[CampaignID]],'advert datasetplatforms'!A:B,2,FALSE)</f>
        <v>Instagram</v>
      </c>
      <c r="N3983">
        <f>VLOOKUP(Table1[[#This Row],[CampaignID]],'advert datasetplatforms'!A:D,4,FALSE)</f>
        <v>78661</v>
      </c>
      <c r="O3983" t="str">
        <f>VLOOKUP(Table1[[#This Row],[CampaignID]],'advert datasetperformance'!A:B,2,FALSE)</f>
        <v>2024-03</v>
      </c>
      <c r="P3983">
        <f>VLOOKUP(Table1[[#This Row],[CampaignID]],'advert datasetperformance'!A:F,6,FALSE)</f>
        <v>13320</v>
      </c>
    </row>
    <row r="3984" spans="1:16" x14ac:dyDescent="0.25">
      <c r="A3984" t="s">
        <v>8462</v>
      </c>
      <c r="B3984" t="s">
        <v>822</v>
      </c>
      <c r="C3984" t="s">
        <v>8463</v>
      </c>
      <c r="D3984" s="1">
        <v>45538</v>
      </c>
      <c r="E3984" s="1">
        <v>45036</v>
      </c>
      <c r="F3984">
        <v>2801</v>
      </c>
      <c r="G3984">
        <v>124933</v>
      </c>
      <c r="H3984">
        <v>3906</v>
      </c>
      <c r="I3984">
        <v>379</v>
      </c>
      <c r="J3984">
        <v>12043</v>
      </c>
      <c r="K3984" t="str">
        <f>VLOOKUP(Table1[[#This Row],[CustomerID]],'advert datasetcustomers'!A:B,2,FALSE)</f>
        <v>Natalie Mack</v>
      </c>
      <c r="L3984" t="str">
        <f>VLOOKUP(Table1[[#This Row],[CustomerID]],'advert datasetcustomers'!A:E,5,FALSE)</f>
        <v>North Martin, MD</v>
      </c>
      <c r="M3984" t="str">
        <f>VLOOKUP(Table1[[#This Row],[CampaignID]],'advert datasetplatforms'!A:B,2,FALSE)</f>
        <v>Twitter</v>
      </c>
      <c r="N3984">
        <f>VLOOKUP(Table1[[#This Row],[CampaignID]],'advert datasetplatforms'!A:D,4,FALSE)</f>
        <v>33917</v>
      </c>
      <c r="O3984" t="str">
        <f>VLOOKUP(Table1[[#This Row],[CampaignID]],'advert datasetperformance'!A:B,2,FALSE)</f>
        <v>2024-03</v>
      </c>
      <c r="P3984">
        <f>VLOOKUP(Table1[[#This Row],[CampaignID]],'advert datasetperformance'!A:F,6,FALSE)</f>
        <v>11463</v>
      </c>
    </row>
    <row r="3985" spans="1:16" x14ac:dyDescent="0.25">
      <c r="A3985" t="s">
        <v>8464</v>
      </c>
      <c r="B3985" t="s">
        <v>453</v>
      </c>
      <c r="C3985" t="s">
        <v>8465</v>
      </c>
      <c r="D3985" s="1">
        <v>45385</v>
      </c>
      <c r="E3985" s="1">
        <v>45356</v>
      </c>
      <c r="F3985">
        <v>4895</v>
      </c>
      <c r="G3985">
        <v>94668</v>
      </c>
      <c r="H3985">
        <v>6263</v>
      </c>
      <c r="I3985">
        <v>567</v>
      </c>
      <c r="J3985">
        <v>13327</v>
      </c>
      <c r="K3985" t="str">
        <f>VLOOKUP(Table1[[#This Row],[CustomerID]],'advert datasetcustomers'!A:B,2,FALSE)</f>
        <v>Brian Goodwin</v>
      </c>
      <c r="L3985" t="str">
        <f>VLOOKUP(Table1[[#This Row],[CustomerID]],'advert datasetcustomers'!A:E,5,FALSE)</f>
        <v>South Rachelmouth, NY</v>
      </c>
      <c r="M3985" t="str">
        <f>VLOOKUP(Table1[[#This Row],[CampaignID]],'advert datasetplatforms'!A:B,2,FALSE)</f>
        <v>Facebook</v>
      </c>
      <c r="N3985">
        <f>VLOOKUP(Table1[[#This Row],[CampaignID]],'advert datasetplatforms'!A:D,4,FALSE)</f>
        <v>62925</v>
      </c>
      <c r="O3985" t="str">
        <f>VLOOKUP(Table1[[#This Row],[CampaignID]],'advert datasetperformance'!A:B,2,FALSE)</f>
        <v>2024-06</v>
      </c>
      <c r="P3985">
        <f>VLOOKUP(Table1[[#This Row],[CampaignID]],'advert datasetperformance'!A:F,6,FALSE)</f>
        <v>11107</v>
      </c>
    </row>
    <row r="3986" spans="1:16" x14ac:dyDescent="0.25">
      <c r="A3986" t="s">
        <v>8466</v>
      </c>
      <c r="B3986" t="s">
        <v>327</v>
      </c>
      <c r="C3986" t="s">
        <v>8467</v>
      </c>
      <c r="D3986" s="1">
        <v>45035</v>
      </c>
      <c r="E3986" s="1">
        <v>45534</v>
      </c>
      <c r="F3986">
        <v>7919</v>
      </c>
      <c r="G3986">
        <v>160554</v>
      </c>
      <c r="H3986">
        <v>4771</v>
      </c>
      <c r="I3986">
        <v>468</v>
      </c>
      <c r="J3986">
        <v>10849</v>
      </c>
      <c r="K3986" t="str">
        <f>VLOOKUP(Table1[[#This Row],[CustomerID]],'advert datasetcustomers'!A:B,2,FALSE)</f>
        <v>Lydia Santos</v>
      </c>
      <c r="L3986" t="str">
        <f>VLOOKUP(Table1[[#This Row],[CustomerID]],'advert datasetcustomers'!A:E,5,FALSE)</f>
        <v>New Kimberlytown, UT</v>
      </c>
      <c r="M3986" t="str">
        <f>VLOOKUP(Table1[[#This Row],[CampaignID]],'advert datasetplatforms'!A:B,2,FALSE)</f>
        <v>Google Ads</v>
      </c>
      <c r="N3986">
        <f>VLOOKUP(Table1[[#This Row],[CampaignID]],'advert datasetplatforms'!A:D,4,FALSE)</f>
        <v>78371</v>
      </c>
      <c r="O3986" t="str">
        <f>VLOOKUP(Table1[[#This Row],[CampaignID]],'advert datasetperformance'!A:B,2,FALSE)</f>
        <v>2024-01</v>
      </c>
      <c r="P3986">
        <f>VLOOKUP(Table1[[#This Row],[CampaignID]],'advert datasetperformance'!A:F,6,FALSE)</f>
        <v>6662</v>
      </c>
    </row>
    <row r="3987" spans="1:16" x14ac:dyDescent="0.25">
      <c r="A3987" t="s">
        <v>8468</v>
      </c>
      <c r="B3987" t="s">
        <v>3237</v>
      </c>
      <c r="C3987" t="s">
        <v>8469</v>
      </c>
      <c r="D3987" s="1">
        <v>45106</v>
      </c>
      <c r="E3987" s="1">
        <v>45182</v>
      </c>
      <c r="F3987">
        <v>6464</v>
      </c>
      <c r="G3987">
        <v>116968</v>
      </c>
      <c r="H3987">
        <v>5106</v>
      </c>
      <c r="I3987">
        <v>450</v>
      </c>
      <c r="J3987">
        <v>20431</v>
      </c>
      <c r="K3987" t="str">
        <f>VLOOKUP(Table1[[#This Row],[CustomerID]],'advert datasetcustomers'!A:B,2,FALSE)</f>
        <v>Dr. Alexis Smith II</v>
      </c>
      <c r="L3987" t="str">
        <f>VLOOKUP(Table1[[#This Row],[CustomerID]],'advert datasetcustomers'!A:E,5,FALSE)</f>
        <v>East Joshuatown, MP</v>
      </c>
      <c r="M3987" t="str">
        <f>VLOOKUP(Table1[[#This Row],[CampaignID]],'advert datasetplatforms'!A:B,2,FALSE)</f>
        <v>LinkedIn</v>
      </c>
      <c r="N3987">
        <f>VLOOKUP(Table1[[#This Row],[CampaignID]],'advert datasetplatforms'!A:D,4,FALSE)</f>
        <v>57883</v>
      </c>
      <c r="O3987" t="str">
        <f>VLOOKUP(Table1[[#This Row],[CampaignID]],'advert datasetperformance'!A:B,2,FALSE)</f>
        <v>2024-09</v>
      </c>
      <c r="P3987">
        <f>VLOOKUP(Table1[[#This Row],[CampaignID]],'advert datasetperformance'!A:F,6,FALSE)</f>
        <v>4193</v>
      </c>
    </row>
    <row r="3988" spans="1:16" x14ac:dyDescent="0.25">
      <c r="A3988" t="s">
        <v>8470</v>
      </c>
      <c r="B3988" t="s">
        <v>29</v>
      </c>
      <c r="C3988" t="s">
        <v>8471</v>
      </c>
      <c r="D3988" s="1">
        <v>45176</v>
      </c>
      <c r="E3988" s="1">
        <v>45169</v>
      </c>
      <c r="F3988">
        <v>5265</v>
      </c>
      <c r="G3988">
        <v>93845</v>
      </c>
      <c r="H3988">
        <v>6454</v>
      </c>
      <c r="I3988">
        <v>383</v>
      </c>
      <c r="J3988">
        <v>11095</v>
      </c>
      <c r="K3988" t="str">
        <f>VLOOKUP(Table1[[#This Row],[CustomerID]],'advert datasetcustomers'!A:B,2,FALSE)</f>
        <v>Kathryn Fleming MD</v>
      </c>
      <c r="L3988" t="str">
        <f>VLOOKUP(Table1[[#This Row],[CustomerID]],'advert datasetcustomers'!A:E,5,FALSE)</f>
        <v>Andrewmouth, DC</v>
      </c>
      <c r="M3988" t="str">
        <f>VLOOKUP(Table1[[#This Row],[CampaignID]],'advert datasetplatforms'!A:B,2,FALSE)</f>
        <v>Facebook</v>
      </c>
      <c r="N3988">
        <f>VLOOKUP(Table1[[#This Row],[CampaignID]],'advert datasetplatforms'!A:D,4,FALSE)</f>
        <v>100263</v>
      </c>
      <c r="O3988" t="str">
        <f>VLOOKUP(Table1[[#This Row],[CampaignID]],'advert datasetperformance'!A:B,2,FALSE)</f>
        <v>2024-08</v>
      </c>
      <c r="P3988">
        <f>VLOOKUP(Table1[[#This Row],[CampaignID]],'advert datasetperformance'!A:F,6,FALSE)</f>
        <v>9193</v>
      </c>
    </row>
    <row r="3989" spans="1:16" x14ac:dyDescent="0.25">
      <c r="A3989" t="s">
        <v>8472</v>
      </c>
      <c r="B3989" t="s">
        <v>151</v>
      </c>
      <c r="C3989" t="s">
        <v>8473</v>
      </c>
      <c r="D3989" s="1">
        <v>45395</v>
      </c>
      <c r="E3989" s="1">
        <v>44868</v>
      </c>
      <c r="F3989">
        <v>3465</v>
      </c>
      <c r="G3989">
        <v>127988</v>
      </c>
      <c r="H3989">
        <v>3943</v>
      </c>
      <c r="I3989">
        <v>662</v>
      </c>
      <c r="J3989">
        <v>14920</v>
      </c>
      <c r="K3989" t="str">
        <f>VLOOKUP(Table1[[#This Row],[CustomerID]],'advert datasetcustomers'!A:B,2,FALSE)</f>
        <v>Lisa Rose</v>
      </c>
      <c r="L3989" t="str">
        <f>VLOOKUP(Table1[[#This Row],[CustomerID]],'advert datasetcustomers'!A:E,5,FALSE)</f>
        <v>Torresmouth, ID</v>
      </c>
      <c r="M3989" t="str">
        <f>VLOOKUP(Table1[[#This Row],[CampaignID]],'advert datasetplatforms'!A:B,2,FALSE)</f>
        <v>Google Ads</v>
      </c>
      <c r="N3989">
        <f>VLOOKUP(Table1[[#This Row],[CampaignID]],'advert datasetplatforms'!A:D,4,FALSE)</f>
        <v>56007</v>
      </c>
      <c r="O3989" t="str">
        <f>VLOOKUP(Table1[[#This Row],[CampaignID]],'advert datasetperformance'!A:B,2,FALSE)</f>
        <v>2024-02</v>
      </c>
      <c r="P3989">
        <f>VLOOKUP(Table1[[#This Row],[CampaignID]],'advert datasetperformance'!A:F,6,FALSE)</f>
        <v>8052</v>
      </c>
    </row>
    <row r="3990" spans="1:16" x14ac:dyDescent="0.25">
      <c r="A3990" t="s">
        <v>8474</v>
      </c>
      <c r="B3990" t="s">
        <v>1583</v>
      </c>
      <c r="C3990" t="s">
        <v>8475</v>
      </c>
      <c r="D3990" s="1">
        <v>45474</v>
      </c>
      <c r="E3990" s="1">
        <v>44886</v>
      </c>
      <c r="F3990">
        <v>5160</v>
      </c>
      <c r="G3990">
        <v>118841</v>
      </c>
      <c r="H3990">
        <v>4465</v>
      </c>
      <c r="I3990">
        <v>557</v>
      </c>
      <c r="J3990">
        <v>13484</v>
      </c>
      <c r="K3990" t="str">
        <f>VLOOKUP(Table1[[#This Row],[CustomerID]],'advert datasetcustomers'!A:B,2,FALSE)</f>
        <v>Dr. Becky Williams</v>
      </c>
      <c r="L3990" t="str">
        <f>VLOOKUP(Table1[[#This Row],[CustomerID]],'advert datasetcustomers'!A:E,5,FALSE)</f>
        <v>Danielberg, LA</v>
      </c>
      <c r="M3990" t="str">
        <f>VLOOKUP(Table1[[#This Row],[CampaignID]],'advert datasetplatforms'!A:B,2,FALSE)</f>
        <v>Google Ads</v>
      </c>
      <c r="N3990">
        <f>VLOOKUP(Table1[[#This Row],[CampaignID]],'advert datasetplatforms'!A:D,4,FALSE)</f>
        <v>98785</v>
      </c>
      <c r="O3990" t="str">
        <f>VLOOKUP(Table1[[#This Row],[CampaignID]],'advert datasetperformance'!A:B,2,FALSE)</f>
        <v>2024-10</v>
      </c>
      <c r="P3990">
        <f>VLOOKUP(Table1[[#This Row],[CampaignID]],'advert datasetperformance'!A:F,6,FALSE)</f>
        <v>5020</v>
      </c>
    </row>
    <row r="3991" spans="1:16" x14ac:dyDescent="0.25">
      <c r="A3991" t="s">
        <v>8476</v>
      </c>
      <c r="B3991" t="s">
        <v>41</v>
      </c>
      <c r="C3991" t="s">
        <v>8477</v>
      </c>
      <c r="D3991" s="1">
        <v>45454</v>
      </c>
      <c r="E3991" s="1">
        <v>44960</v>
      </c>
      <c r="F3991">
        <v>3632</v>
      </c>
      <c r="G3991">
        <v>94786</v>
      </c>
      <c r="H3991">
        <v>5132</v>
      </c>
      <c r="I3991">
        <v>366</v>
      </c>
      <c r="J3991">
        <v>23285</v>
      </c>
      <c r="K3991" t="str">
        <f>VLOOKUP(Table1[[#This Row],[CustomerID]],'advert datasetcustomers'!A:B,2,FALSE)</f>
        <v>Sarah Salas</v>
      </c>
      <c r="L3991" t="str">
        <f>VLOOKUP(Table1[[#This Row],[CustomerID]],'advert datasetcustomers'!A:E,5,FALSE)</f>
        <v>Sarahbury, MH</v>
      </c>
      <c r="M3991" t="str">
        <f>VLOOKUP(Table1[[#This Row],[CampaignID]],'advert datasetplatforms'!A:B,2,FALSE)</f>
        <v>Instagram</v>
      </c>
      <c r="N3991">
        <f>VLOOKUP(Table1[[#This Row],[CampaignID]],'advert datasetplatforms'!A:D,4,FALSE)</f>
        <v>71160</v>
      </c>
      <c r="O3991" t="str">
        <f>VLOOKUP(Table1[[#This Row],[CampaignID]],'advert datasetperformance'!A:B,2,FALSE)</f>
        <v>2024-04</v>
      </c>
      <c r="P3991">
        <f>VLOOKUP(Table1[[#This Row],[CampaignID]],'advert datasetperformance'!A:F,6,FALSE)</f>
        <v>10383</v>
      </c>
    </row>
    <row r="3992" spans="1:16" x14ac:dyDescent="0.25">
      <c r="A3992" t="s">
        <v>8478</v>
      </c>
      <c r="B3992" t="s">
        <v>1177</v>
      </c>
      <c r="C3992" t="s">
        <v>8479</v>
      </c>
      <c r="D3992" s="1">
        <v>45469</v>
      </c>
      <c r="E3992" s="1">
        <v>45248</v>
      </c>
      <c r="F3992">
        <v>2797</v>
      </c>
      <c r="G3992">
        <v>137478</v>
      </c>
      <c r="H3992">
        <v>4354</v>
      </c>
      <c r="I3992">
        <v>639</v>
      </c>
      <c r="J3992">
        <v>10547</v>
      </c>
      <c r="K3992" t="str">
        <f>VLOOKUP(Table1[[#This Row],[CustomerID]],'advert datasetcustomers'!A:B,2,FALSE)</f>
        <v>Rebecca Mitchell DDS</v>
      </c>
      <c r="L3992" t="str">
        <f>VLOOKUP(Table1[[#This Row],[CustomerID]],'advert datasetcustomers'!A:E,5,FALSE)</f>
        <v>Bridgesshire, CT</v>
      </c>
      <c r="M3992" t="str">
        <f>VLOOKUP(Table1[[#This Row],[CampaignID]],'advert datasetplatforms'!A:B,2,FALSE)</f>
        <v>Google Ads</v>
      </c>
      <c r="N3992">
        <f>VLOOKUP(Table1[[#This Row],[CampaignID]],'advert datasetplatforms'!A:D,4,FALSE)</f>
        <v>72751</v>
      </c>
      <c r="O3992" t="str">
        <f>VLOOKUP(Table1[[#This Row],[CampaignID]],'advert datasetperformance'!A:B,2,FALSE)</f>
        <v>2024-04</v>
      </c>
      <c r="P3992">
        <f>VLOOKUP(Table1[[#This Row],[CampaignID]],'advert datasetperformance'!A:F,6,FALSE)</f>
        <v>9193</v>
      </c>
    </row>
    <row r="3993" spans="1:16" x14ac:dyDescent="0.25">
      <c r="A3993" t="s">
        <v>8480</v>
      </c>
      <c r="B3993" t="s">
        <v>303</v>
      </c>
      <c r="C3993" t="s">
        <v>8481</v>
      </c>
      <c r="D3993" s="1">
        <v>45368</v>
      </c>
      <c r="E3993" s="1">
        <v>45386</v>
      </c>
      <c r="F3993">
        <v>5864</v>
      </c>
      <c r="G3993">
        <v>125318</v>
      </c>
      <c r="H3993">
        <v>3128</v>
      </c>
      <c r="I3993">
        <v>543</v>
      </c>
      <c r="J3993">
        <v>15418</v>
      </c>
      <c r="K3993" t="str">
        <f>VLOOKUP(Table1[[#This Row],[CustomerID]],'advert datasetcustomers'!A:B,2,FALSE)</f>
        <v>Todd Rivers</v>
      </c>
      <c r="L3993" t="str">
        <f>VLOOKUP(Table1[[#This Row],[CustomerID]],'advert datasetcustomers'!A:E,5,FALSE)</f>
        <v>East Gary, ND</v>
      </c>
      <c r="M3993" t="str">
        <f>VLOOKUP(Table1[[#This Row],[CampaignID]],'advert datasetplatforms'!A:B,2,FALSE)</f>
        <v>Twitter</v>
      </c>
      <c r="N3993">
        <f>VLOOKUP(Table1[[#This Row],[CampaignID]],'advert datasetplatforms'!A:D,4,FALSE)</f>
        <v>82980</v>
      </c>
      <c r="O3993" t="str">
        <f>VLOOKUP(Table1[[#This Row],[CampaignID]],'advert datasetperformance'!A:B,2,FALSE)</f>
        <v>2024-03</v>
      </c>
      <c r="P3993">
        <f>VLOOKUP(Table1[[#This Row],[CampaignID]],'advert datasetperformance'!A:F,6,FALSE)</f>
        <v>10168</v>
      </c>
    </row>
    <row r="3994" spans="1:16" x14ac:dyDescent="0.25">
      <c r="A3994" t="s">
        <v>8482</v>
      </c>
      <c r="B3994" t="s">
        <v>23</v>
      </c>
      <c r="C3994" t="s">
        <v>8483</v>
      </c>
      <c r="D3994" s="1">
        <v>45300</v>
      </c>
      <c r="E3994" s="1">
        <v>44999</v>
      </c>
      <c r="F3994">
        <v>5097</v>
      </c>
      <c r="G3994">
        <v>136216</v>
      </c>
      <c r="H3994">
        <v>5748</v>
      </c>
      <c r="I3994">
        <v>482</v>
      </c>
      <c r="J3994">
        <v>18413</v>
      </c>
      <c r="K3994" t="str">
        <f>VLOOKUP(Table1[[#This Row],[CustomerID]],'advert datasetcustomers'!A:B,2,FALSE)</f>
        <v>Barbara Morgan</v>
      </c>
      <c r="L3994" t="str">
        <f>VLOOKUP(Table1[[#This Row],[CustomerID]],'advert datasetcustomers'!A:E,5,FALSE)</f>
        <v>Whitemouth, FL</v>
      </c>
      <c r="M3994" t="str">
        <f>VLOOKUP(Table1[[#This Row],[CampaignID]],'advert datasetplatforms'!A:B,2,FALSE)</f>
        <v>Twitter</v>
      </c>
      <c r="N3994">
        <f>VLOOKUP(Table1[[#This Row],[CampaignID]],'advert datasetplatforms'!A:D,4,FALSE)</f>
        <v>74131</v>
      </c>
      <c r="O3994" t="str">
        <f>VLOOKUP(Table1[[#This Row],[CampaignID]],'advert datasetperformance'!A:B,2,FALSE)</f>
        <v>2024-01</v>
      </c>
      <c r="P3994">
        <f>VLOOKUP(Table1[[#This Row],[CampaignID]],'advert datasetperformance'!A:F,6,FALSE)</f>
        <v>12869</v>
      </c>
    </row>
    <row r="3995" spans="1:16" x14ac:dyDescent="0.25">
      <c r="A3995" t="s">
        <v>8484</v>
      </c>
      <c r="B3995" t="s">
        <v>1737</v>
      </c>
      <c r="C3995" t="s">
        <v>8485</v>
      </c>
      <c r="D3995" s="1">
        <v>45025</v>
      </c>
      <c r="E3995" s="1">
        <v>45144</v>
      </c>
      <c r="F3995">
        <v>3839</v>
      </c>
      <c r="G3995">
        <v>69222</v>
      </c>
      <c r="H3995">
        <v>2349</v>
      </c>
      <c r="I3995">
        <v>615</v>
      </c>
      <c r="J3995">
        <v>17894</v>
      </c>
      <c r="K3995" t="str">
        <f>VLOOKUP(Table1[[#This Row],[CustomerID]],'advert datasetcustomers'!A:B,2,FALSE)</f>
        <v>Joanne Howard</v>
      </c>
      <c r="L3995" t="str">
        <f>VLOOKUP(Table1[[#This Row],[CustomerID]],'advert datasetcustomers'!A:E,5,FALSE)</f>
        <v>West Christina, PR</v>
      </c>
      <c r="M3995" t="str">
        <f>VLOOKUP(Table1[[#This Row],[CampaignID]],'advert datasetplatforms'!A:B,2,FALSE)</f>
        <v>Twitter</v>
      </c>
      <c r="N3995">
        <f>VLOOKUP(Table1[[#This Row],[CampaignID]],'advert datasetplatforms'!A:D,4,FALSE)</f>
        <v>73292</v>
      </c>
      <c r="O3995" t="str">
        <f>VLOOKUP(Table1[[#This Row],[CampaignID]],'advert datasetperformance'!A:B,2,FALSE)</f>
        <v>2024-03</v>
      </c>
      <c r="P3995">
        <f>VLOOKUP(Table1[[#This Row],[CampaignID]],'advert datasetperformance'!A:F,6,FALSE)</f>
        <v>13547</v>
      </c>
    </row>
    <row r="3996" spans="1:16" x14ac:dyDescent="0.25">
      <c r="A3996" t="s">
        <v>8486</v>
      </c>
      <c r="B3996" t="s">
        <v>822</v>
      </c>
      <c r="C3996" t="s">
        <v>8487</v>
      </c>
      <c r="D3996" s="1">
        <v>45567</v>
      </c>
      <c r="E3996" s="1">
        <v>44993</v>
      </c>
      <c r="F3996">
        <v>5592</v>
      </c>
      <c r="G3996">
        <v>91077</v>
      </c>
      <c r="H3996">
        <v>4370</v>
      </c>
      <c r="I3996">
        <v>395</v>
      </c>
      <c r="J3996">
        <v>16084</v>
      </c>
      <c r="K3996" t="str">
        <f>VLOOKUP(Table1[[#This Row],[CustomerID]],'advert datasetcustomers'!A:B,2,FALSE)</f>
        <v>Natalie Mack</v>
      </c>
      <c r="L3996" t="str">
        <f>VLOOKUP(Table1[[#This Row],[CustomerID]],'advert datasetcustomers'!A:E,5,FALSE)</f>
        <v>North Martin, MD</v>
      </c>
      <c r="M3996" t="str">
        <f>VLOOKUP(Table1[[#This Row],[CampaignID]],'advert datasetplatforms'!A:B,2,FALSE)</f>
        <v>Instagram</v>
      </c>
      <c r="N3996">
        <f>VLOOKUP(Table1[[#This Row],[CampaignID]],'advert datasetplatforms'!A:D,4,FALSE)</f>
        <v>104953</v>
      </c>
      <c r="O3996" t="str">
        <f>VLOOKUP(Table1[[#This Row],[CampaignID]],'advert datasetperformance'!A:B,2,FALSE)</f>
        <v>2024-09</v>
      </c>
      <c r="P3996">
        <f>VLOOKUP(Table1[[#This Row],[CampaignID]],'advert datasetperformance'!A:F,6,FALSE)</f>
        <v>12710</v>
      </c>
    </row>
    <row r="3997" spans="1:16" x14ac:dyDescent="0.25">
      <c r="A3997" t="s">
        <v>8488</v>
      </c>
      <c r="B3997" t="s">
        <v>1177</v>
      </c>
      <c r="C3997" t="s">
        <v>8489</v>
      </c>
      <c r="D3997" s="1">
        <v>45142</v>
      </c>
      <c r="E3997" s="1">
        <v>44954</v>
      </c>
      <c r="F3997">
        <v>4244</v>
      </c>
      <c r="G3997">
        <v>87869</v>
      </c>
      <c r="H3997">
        <v>6046</v>
      </c>
      <c r="I3997">
        <v>354</v>
      </c>
      <c r="J3997">
        <v>17706</v>
      </c>
      <c r="K3997" t="str">
        <f>VLOOKUP(Table1[[#This Row],[CustomerID]],'advert datasetcustomers'!A:B,2,FALSE)</f>
        <v>Rebecca Mitchell DDS</v>
      </c>
      <c r="L3997" t="str">
        <f>VLOOKUP(Table1[[#This Row],[CustomerID]],'advert datasetcustomers'!A:E,5,FALSE)</f>
        <v>Bridgesshire, CT</v>
      </c>
      <c r="M3997" t="str">
        <f>VLOOKUP(Table1[[#This Row],[CampaignID]],'advert datasetplatforms'!A:B,2,FALSE)</f>
        <v>Facebook</v>
      </c>
      <c r="N3997">
        <f>VLOOKUP(Table1[[#This Row],[CampaignID]],'advert datasetplatforms'!A:D,4,FALSE)</f>
        <v>91491</v>
      </c>
      <c r="O3997" t="str">
        <f>VLOOKUP(Table1[[#This Row],[CampaignID]],'advert datasetperformance'!A:B,2,FALSE)</f>
        <v>2024-02</v>
      </c>
      <c r="P3997">
        <f>VLOOKUP(Table1[[#This Row],[CampaignID]],'advert datasetperformance'!A:F,6,FALSE)</f>
        <v>13207</v>
      </c>
    </row>
    <row r="3998" spans="1:16" x14ac:dyDescent="0.25">
      <c r="A3998" t="s">
        <v>8490</v>
      </c>
      <c r="B3998" t="s">
        <v>350</v>
      </c>
      <c r="C3998" t="s">
        <v>8491</v>
      </c>
      <c r="D3998" s="1">
        <v>45010</v>
      </c>
      <c r="E3998" s="1">
        <v>45276</v>
      </c>
      <c r="F3998">
        <v>7669</v>
      </c>
      <c r="G3998">
        <v>125456</v>
      </c>
      <c r="H3998">
        <v>5710</v>
      </c>
      <c r="I3998">
        <v>697</v>
      </c>
      <c r="J3998">
        <v>21356</v>
      </c>
      <c r="K3998" t="str">
        <f>VLOOKUP(Table1[[#This Row],[CustomerID]],'advert datasetcustomers'!A:B,2,FALSE)</f>
        <v>Julie Michael DDS</v>
      </c>
      <c r="L3998" t="str">
        <f>VLOOKUP(Table1[[#This Row],[CustomerID]],'advert datasetcustomers'!A:E,5,FALSE)</f>
        <v>Lake Robertside, TX</v>
      </c>
      <c r="M3998" t="str">
        <f>VLOOKUP(Table1[[#This Row],[CampaignID]],'advert datasetplatforms'!A:B,2,FALSE)</f>
        <v>Google Ads</v>
      </c>
      <c r="N3998">
        <f>VLOOKUP(Table1[[#This Row],[CampaignID]],'advert datasetplatforms'!A:D,4,FALSE)</f>
        <v>62846</v>
      </c>
      <c r="O3998" t="str">
        <f>VLOOKUP(Table1[[#This Row],[CampaignID]],'advert datasetperformance'!A:B,2,FALSE)</f>
        <v>2024-05</v>
      </c>
      <c r="P3998">
        <f>VLOOKUP(Table1[[#This Row],[CampaignID]],'advert datasetperformance'!A:F,6,FALSE)</f>
        <v>8315</v>
      </c>
    </row>
    <row r="3999" spans="1:16" x14ac:dyDescent="0.25">
      <c r="A3999" t="s">
        <v>8492</v>
      </c>
      <c r="B3999" t="s">
        <v>510</v>
      </c>
      <c r="C3999" t="s">
        <v>8493</v>
      </c>
      <c r="D3999" s="1">
        <v>45188</v>
      </c>
      <c r="E3999" s="1">
        <v>45162</v>
      </c>
      <c r="F3999">
        <v>4954</v>
      </c>
      <c r="G3999">
        <v>130316</v>
      </c>
      <c r="H3999">
        <v>4902</v>
      </c>
      <c r="I3999">
        <v>232</v>
      </c>
      <c r="J3999">
        <v>18770</v>
      </c>
      <c r="K3999" t="str">
        <f>VLOOKUP(Table1[[#This Row],[CustomerID]],'advert datasetcustomers'!A:B,2,FALSE)</f>
        <v>Kevin Hoffman</v>
      </c>
      <c r="L3999" t="str">
        <f>VLOOKUP(Table1[[#This Row],[CustomerID]],'advert datasetcustomers'!A:E,5,FALSE)</f>
        <v>Katrinastad, RI</v>
      </c>
      <c r="M3999" t="str">
        <f>VLOOKUP(Table1[[#This Row],[CampaignID]],'advert datasetplatforms'!A:B,2,FALSE)</f>
        <v>Google Ads</v>
      </c>
      <c r="N3999">
        <f>VLOOKUP(Table1[[#This Row],[CampaignID]],'advert datasetplatforms'!A:D,4,FALSE)</f>
        <v>53433</v>
      </c>
      <c r="O3999" t="str">
        <f>VLOOKUP(Table1[[#This Row],[CampaignID]],'advert datasetperformance'!A:B,2,FALSE)</f>
        <v>2024-09</v>
      </c>
      <c r="P3999">
        <f>VLOOKUP(Table1[[#This Row],[CampaignID]],'advert datasetperformance'!A:F,6,FALSE)</f>
        <v>13895</v>
      </c>
    </row>
    <row r="4000" spans="1:16" x14ac:dyDescent="0.25">
      <c r="A4000" t="s">
        <v>8494</v>
      </c>
      <c r="B4000" t="s">
        <v>810</v>
      </c>
      <c r="C4000" t="s">
        <v>8495</v>
      </c>
      <c r="D4000" s="1">
        <v>45394</v>
      </c>
      <c r="E4000" s="1">
        <v>44968</v>
      </c>
      <c r="F4000">
        <v>7365</v>
      </c>
      <c r="G4000">
        <v>130502</v>
      </c>
      <c r="H4000">
        <v>6533</v>
      </c>
      <c r="I4000">
        <v>448</v>
      </c>
      <c r="J4000">
        <v>18413</v>
      </c>
      <c r="K4000" t="str">
        <f>VLOOKUP(Table1[[#This Row],[CustomerID]],'advert datasetcustomers'!A:B,2,FALSE)</f>
        <v>Joseph Santiago</v>
      </c>
      <c r="L4000" t="str">
        <f>VLOOKUP(Table1[[#This Row],[CustomerID]],'advert datasetcustomers'!A:E,5,FALSE)</f>
        <v>West Amandaland, AL</v>
      </c>
      <c r="M4000" t="str">
        <f>VLOOKUP(Table1[[#This Row],[CampaignID]],'advert datasetplatforms'!A:B,2,FALSE)</f>
        <v>Google Ads</v>
      </c>
      <c r="N4000">
        <f>VLOOKUP(Table1[[#This Row],[CampaignID]],'advert datasetplatforms'!A:D,4,FALSE)</f>
        <v>31283</v>
      </c>
      <c r="O4000" t="str">
        <f>VLOOKUP(Table1[[#This Row],[CampaignID]],'advert datasetperformance'!A:B,2,FALSE)</f>
        <v>2024-02</v>
      </c>
      <c r="P4000">
        <f>VLOOKUP(Table1[[#This Row],[CampaignID]],'advert datasetperformance'!A:F,6,FALSE)</f>
        <v>9889</v>
      </c>
    </row>
    <row r="4001" spans="1:16" x14ac:dyDescent="0.25">
      <c r="A4001" t="s">
        <v>8496</v>
      </c>
      <c r="B4001" t="s">
        <v>2541</v>
      </c>
      <c r="C4001" t="s">
        <v>8497</v>
      </c>
      <c r="D4001" s="1">
        <v>44967</v>
      </c>
      <c r="E4001" s="1">
        <v>45191</v>
      </c>
      <c r="F4001">
        <v>3780</v>
      </c>
      <c r="G4001">
        <v>89680</v>
      </c>
      <c r="H4001">
        <v>4172</v>
      </c>
      <c r="I4001">
        <v>314</v>
      </c>
      <c r="J4001">
        <v>546</v>
      </c>
      <c r="K4001" t="str">
        <f>VLOOKUP(Table1[[#This Row],[CustomerID]],'advert datasetcustomers'!A:B,2,FALSE)</f>
        <v>Shelley Scott</v>
      </c>
      <c r="L4001" t="str">
        <f>VLOOKUP(Table1[[#This Row],[CustomerID]],'advert datasetcustomers'!A:E,5,FALSE)</f>
        <v>Rebeccaburgh, NM</v>
      </c>
      <c r="M4001" t="str">
        <f>VLOOKUP(Table1[[#This Row],[CampaignID]],'advert datasetplatforms'!A:B,2,FALSE)</f>
        <v>Facebook</v>
      </c>
      <c r="N4001">
        <f>VLOOKUP(Table1[[#This Row],[CampaignID]],'advert datasetplatforms'!A:D,4,FALSE)</f>
        <v>68981</v>
      </c>
      <c r="O4001" t="str">
        <f>VLOOKUP(Table1[[#This Row],[CampaignID]],'advert datasetperformance'!A:B,2,FALSE)</f>
        <v>2024-08</v>
      </c>
      <c r="P4001">
        <f>VLOOKUP(Table1[[#This Row],[CampaignID]],'advert datasetperformance'!A:F,6,FALSE)</f>
        <v>5671</v>
      </c>
    </row>
    <row r="4002" spans="1:16" x14ac:dyDescent="0.25">
      <c r="A4002" t="s">
        <v>8498</v>
      </c>
      <c r="B4002" t="s">
        <v>1509</v>
      </c>
      <c r="C4002" t="s">
        <v>8499</v>
      </c>
      <c r="D4002" s="1">
        <v>45596</v>
      </c>
      <c r="E4002" s="1">
        <v>45276</v>
      </c>
      <c r="F4002">
        <v>5920</v>
      </c>
      <c r="G4002">
        <v>78807</v>
      </c>
      <c r="H4002">
        <v>4491</v>
      </c>
      <c r="I4002">
        <v>338</v>
      </c>
      <c r="J4002">
        <v>7306</v>
      </c>
      <c r="K4002" t="str">
        <f>VLOOKUP(Table1[[#This Row],[CustomerID]],'advert datasetcustomers'!A:B,2,FALSE)</f>
        <v>Andrew Rodgers</v>
      </c>
      <c r="L4002" t="str">
        <f>VLOOKUP(Table1[[#This Row],[CustomerID]],'advert datasetcustomers'!A:E,5,FALSE)</f>
        <v>Richardview, GU</v>
      </c>
      <c r="M4002" t="str">
        <f>VLOOKUP(Table1[[#This Row],[CampaignID]],'advert datasetplatforms'!A:B,2,FALSE)</f>
        <v>Facebook</v>
      </c>
      <c r="N4002">
        <f>VLOOKUP(Table1[[#This Row],[CampaignID]],'advert datasetplatforms'!A:D,4,FALSE)</f>
        <v>75984</v>
      </c>
      <c r="O4002" t="str">
        <f>VLOOKUP(Table1[[#This Row],[CampaignID]],'advert datasetperformance'!A:B,2,FALSE)</f>
        <v>2024-05</v>
      </c>
      <c r="P4002">
        <f>VLOOKUP(Table1[[#This Row],[CampaignID]],'advert datasetperformance'!A:F,6,FALSE)</f>
        <v>7444</v>
      </c>
    </row>
    <row r="4003" spans="1:16" x14ac:dyDescent="0.25">
      <c r="A4003" t="s">
        <v>8500</v>
      </c>
      <c r="B4003" t="s">
        <v>415</v>
      </c>
      <c r="C4003" t="s">
        <v>8501</v>
      </c>
      <c r="D4003" s="1">
        <v>45126</v>
      </c>
      <c r="E4003" s="1">
        <v>44937</v>
      </c>
      <c r="F4003">
        <v>7765</v>
      </c>
      <c r="G4003">
        <v>90912</v>
      </c>
      <c r="H4003">
        <v>7364</v>
      </c>
      <c r="I4003">
        <v>412</v>
      </c>
      <c r="J4003">
        <v>7379</v>
      </c>
      <c r="K4003" t="str">
        <f>VLOOKUP(Table1[[#This Row],[CustomerID]],'advert datasetcustomers'!A:B,2,FALSE)</f>
        <v>Rachel Carson</v>
      </c>
      <c r="L4003" t="str">
        <f>VLOOKUP(Table1[[#This Row],[CustomerID]],'advert datasetcustomers'!A:E,5,FALSE)</f>
        <v>North Shelly, NJ</v>
      </c>
      <c r="M4003" t="str">
        <f>VLOOKUP(Table1[[#This Row],[CampaignID]],'advert datasetplatforms'!A:B,2,FALSE)</f>
        <v>Instagram</v>
      </c>
      <c r="N4003">
        <f>VLOOKUP(Table1[[#This Row],[CampaignID]],'advert datasetplatforms'!A:D,4,FALSE)</f>
        <v>107505</v>
      </c>
      <c r="O4003" t="str">
        <f>VLOOKUP(Table1[[#This Row],[CampaignID]],'advert datasetperformance'!A:B,2,FALSE)</f>
        <v>2024-06</v>
      </c>
      <c r="P4003">
        <f>VLOOKUP(Table1[[#This Row],[CampaignID]],'advert datasetperformance'!A:F,6,FALSE)</f>
        <v>4421</v>
      </c>
    </row>
    <row r="4004" spans="1:16" x14ac:dyDescent="0.25">
      <c r="A4004" t="s">
        <v>8502</v>
      </c>
      <c r="B4004" t="s">
        <v>4905</v>
      </c>
      <c r="C4004" t="s">
        <v>8503</v>
      </c>
      <c r="D4004" s="1">
        <v>45283</v>
      </c>
      <c r="E4004" s="1">
        <v>45380</v>
      </c>
      <c r="F4004">
        <v>5406</v>
      </c>
      <c r="G4004">
        <v>143905</v>
      </c>
      <c r="H4004">
        <v>3941</v>
      </c>
      <c r="I4004">
        <v>381</v>
      </c>
      <c r="J4004">
        <v>13037</v>
      </c>
      <c r="K4004" t="str">
        <f>VLOOKUP(Table1[[#This Row],[CustomerID]],'advert datasetcustomers'!A:B,2,FALSE)</f>
        <v>Andrea White</v>
      </c>
      <c r="L4004" t="str">
        <f>VLOOKUP(Table1[[#This Row],[CustomerID]],'advert datasetcustomers'!A:E,5,FALSE)</f>
        <v>East Ashley, GU</v>
      </c>
      <c r="M4004" t="str">
        <f>VLOOKUP(Table1[[#This Row],[CampaignID]],'advert datasetplatforms'!A:B,2,FALSE)</f>
        <v>LinkedIn</v>
      </c>
      <c r="N4004">
        <f>VLOOKUP(Table1[[#This Row],[CampaignID]],'advert datasetplatforms'!A:D,4,FALSE)</f>
        <v>80644</v>
      </c>
      <c r="O4004" t="str">
        <f>VLOOKUP(Table1[[#This Row],[CampaignID]],'advert datasetperformance'!A:B,2,FALSE)</f>
        <v>2024-01</v>
      </c>
      <c r="P4004">
        <f>VLOOKUP(Table1[[#This Row],[CampaignID]],'advert datasetperformance'!A:F,6,FALSE)</f>
        <v>9028</v>
      </c>
    </row>
    <row r="4005" spans="1:16" x14ac:dyDescent="0.25">
      <c r="A4005" t="s">
        <v>8504</v>
      </c>
      <c r="B4005" t="s">
        <v>1294</v>
      </c>
      <c r="C4005" t="s">
        <v>8505</v>
      </c>
      <c r="D4005" s="1">
        <v>45407</v>
      </c>
      <c r="E4005" s="1">
        <v>45447</v>
      </c>
      <c r="F4005">
        <v>6704</v>
      </c>
      <c r="G4005">
        <v>154007</v>
      </c>
      <c r="H4005">
        <v>3066</v>
      </c>
      <c r="I4005">
        <v>417</v>
      </c>
      <c r="J4005">
        <v>15446</v>
      </c>
      <c r="K4005" t="str">
        <f>VLOOKUP(Table1[[#This Row],[CustomerID]],'advert datasetcustomers'!A:B,2,FALSE)</f>
        <v>Denise Gregory</v>
      </c>
      <c r="L4005" t="str">
        <f>VLOOKUP(Table1[[#This Row],[CustomerID]],'advert datasetcustomers'!A:E,5,FALSE)</f>
        <v>Bowmanton, VA</v>
      </c>
      <c r="M4005" t="str">
        <f>VLOOKUP(Table1[[#This Row],[CampaignID]],'advert datasetplatforms'!A:B,2,FALSE)</f>
        <v>Twitter</v>
      </c>
      <c r="N4005">
        <f>VLOOKUP(Table1[[#This Row],[CampaignID]],'advert datasetplatforms'!A:D,4,FALSE)</f>
        <v>49439</v>
      </c>
      <c r="O4005" t="str">
        <f>VLOOKUP(Table1[[#This Row],[CampaignID]],'advert datasetperformance'!A:B,2,FALSE)</f>
        <v>2024-08</v>
      </c>
      <c r="P4005">
        <f>VLOOKUP(Table1[[#This Row],[CampaignID]],'advert datasetperformance'!A:F,6,FALSE)</f>
        <v>6346</v>
      </c>
    </row>
    <row r="4006" spans="1:16" x14ac:dyDescent="0.25">
      <c r="A4006" t="s">
        <v>8506</v>
      </c>
      <c r="B4006" t="s">
        <v>2329</v>
      </c>
      <c r="C4006" t="s">
        <v>8507</v>
      </c>
      <c r="D4006" s="1">
        <v>45473</v>
      </c>
      <c r="E4006" s="1">
        <v>44995</v>
      </c>
      <c r="F4006">
        <v>2392</v>
      </c>
      <c r="G4006">
        <v>113953</v>
      </c>
      <c r="H4006">
        <v>5485</v>
      </c>
      <c r="I4006">
        <v>697</v>
      </c>
      <c r="J4006">
        <v>12334</v>
      </c>
      <c r="K4006" t="str">
        <f>VLOOKUP(Table1[[#This Row],[CustomerID]],'advert datasetcustomers'!A:B,2,FALSE)</f>
        <v>Emily Ho</v>
      </c>
      <c r="L4006" t="str">
        <f>VLOOKUP(Table1[[#This Row],[CustomerID]],'advert datasetcustomers'!A:E,5,FALSE)</f>
        <v>East Wendyview, MT</v>
      </c>
      <c r="M4006" t="str">
        <f>VLOOKUP(Table1[[#This Row],[CampaignID]],'advert datasetplatforms'!A:B,2,FALSE)</f>
        <v>Twitter</v>
      </c>
      <c r="N4006">
        <f>VLOOKUP(Table1[[#This Row],[CampaignID]],'advert datasetplatforms'!A:D,4,FALSE)</f>
        <v>120753</v>
      </c>
      <c r="O4006" t="str">
        <f>VLOOKUP(Table1[[#This Row],[CampaignID]],'advert datasetperformance'!A:B,2,FALSE)</f>
        <v>2024-08</v>
      </c>
      <c r="P4006">
        <f>VLOOKUP(Table1[[#This Row],[CampaignID]],'advert datasetperformance'!A:F,6,FALSE)</f>
        <v>11039</v>
      </c>
    </row>
    <row r="4007" spans="1:16" x14ac:dyDescent="0.25">
      <c r="A4007" t="s">
        <v>8508</v>
      </c>
      <c r="B4007" t="s">
        <v>816</v>
      </c>
      <c r="C4007" t="s">
        <v>8509</v>
      </c>
      <c r="D4007" s="1">
        <v>45218</v>
      </c>
      <c r="E4007" s="1">
        <v>45522</v>
      </c>
      <c r="F4007">
        <v>6060</v>
      </c>
      <c r="G4007">
        <v>88852</v>
      </c>
      <c r="H4007">
        <v>4787</v>
      </c>
      <c r="I4007">
        <v>548</v>
      </c>
      <c r="J4007">
        <v>6455</v>
      </c>
      <c r="K4007" t="str">
        <f>VLOOKUP(Table1[[#This Row],[CustomerID]],'advert datasetcustomers'!A:B,2,FALSE)</f>
        <v>Brian Park</v>
      </c>
      <c r="L4007" t="str">
        <f>VLOOKUP(Table1[[#This Row],[CustomerID]],'advert datasetcustomers'!A:E,5,FALSE)</f>
        <v>North Alecfurt, SD</v>
      </c>
      <c r="M4007" t="str">
        <f>VLOOKUP(Table1[[#This Row],[CampaignID]],'advert datasetplatforms'!A:B,2,FALSE)</f>
        <v>LinkedIn</v>
      </c>
      <c r="N4007">
        <f>VLOOKUP(Table1[[#This Row],[CampaignID]],'advert datasetplatforms'!A:D,4,FALSE)</f>
        <v>81470</v>
      </c>
      <c r="O4007" t="str">
        <f>VLOOKUP(Table1[[#This Row],[CampaignID]],'advert datasetperformance'!A:B,2,FALSE)</f>
        <v>2024-01</v>
      </c>
      <c r="P4007">
        <f>VLOOKUP(Table1[[#This Row],[CampaignID]],'advert datasetperformance'!A:F,6,FALSE)</f>
        <v>6306</v>
      </c>
    </row>
    <row r="4008" spans="1:16" x14ac:dyDescent="0.25">
      <c r="A4008" t="s">
        <v>8510</v>
      </c>
      <c r="B4008" t="s">
        <v>2465</v>
      </c>
      <c r="C4008" t="s">
        <v>8511</v>
      </c>
      <c r="D4008" s="1">
        <v>44879</v>
      </c>
      <c r="E4008" s="1">
        <v>44880</v>
      </c>
      <c r="F4008">
        <v>5045</v>
      </c>
      <c r="G4008">
        <v>91086</v>
      </c>
      <c r="H4008">
        <v>6391</v>
      </c>
      <c r="I4008">
        <v>699</v>
      </c>
      <c r="J4008">
        <v>14254</v>
      </c>
      <c r="K4008" t="str">
        <f>VLOOKUP(Table1[[#This Row],[CustomerID]],'advert datasetcustomers'!A:B,2,FALSE)</f>
        <v>Daniel Hanna</v>
      </c>
      <c r="L4008" t="str">
        <f>VLOOKUP(Table1[[#This Row],[CustomerID]],'advert datasetcustomers'!A:E,5,FALSE)</f>
        <v>New Alexandrafurt, WY</v>
      </c>
      <c r="M4008" t="str">
        <f>VLOOKUP(Table1[[#This Row],[CampaignID]],'advert datasetplatforms'!A:B,2,FALSE)</f>
        <v>Facebook</v>
      </c>
      <c r="N4008">
        <f>VLOOKUP(Table1[[#This Row],[CampaignID]],'advert datasetplatforms'!A:D,4,FALSE)</f>
        <v>82562</v>
      </c>
      <c r="O4008" t="str">
        <f>VLOOKUP(Table1[[#This Row],[CampaignID]],'advert datasetperformance'!A:B,2,FALSE)</f>
        <v>2024-02</v>
      </c>
      <c r="P4008">
        <f>VLOOKUP(Table1[[#This Row],[CampaignID]],'advert datasetperformance'!A:F,6,FALSE)</f>
        <v>10266</v>
      </c>
    </row>
    <row r="4009" spans="1:16" x14ac:dyDescent="0.25">
      <c r="A4009" t="s">
        <v>8512</v>
      </c>
      <c r="B4009" t="s">
        <v>1580</v>
      </c>
      <c r="C4009" t="s">
        <v>8513</v>
      </c>
      <c r="D4009" s="1">
        <v>45012</v>
      </c>
      <c r="E4009" s="1">
        <v>45439</v>
      </c>
      <c r="F4009">
        <v>6147</v>
      </c>
      <c r="G4009">
        <v>110715</v>
      </c>
      <c r="H4009">
        <v>4658</v>
      </c>
      <c r="I4009">
        <v>573</v>
      </c>
      <c r="J4009">
        <v>13241</v>
      </c>
      <c r="K4009" t="str">
        <f>VLOOKUP(Table1[[#This Row],[CustomerID]],'advert datasetcustomers'!A:B,2,FALSE)</f>
        <v>Michael Knapp</v>
      </c>
      <c r="L4009" t="str">
        <f>VLOOKUP(Table1[[#This Row],[CustomerID]],'advert datasetcustomers'!A:E,5,FALSE)</f>
        <v>Hullmouth, MS</v>
      </c>
      <c r="M4009" t="str">
        <f>VLOOKUP(Table1[[#This Row],[CampaignID]],'advert datasetplatforms'!A:B,2,FALSE)</f>
        <v>LinkedIn</v>
      </c>
      <c r="N4009">
        <f>VLOOKUP(Table1[[#This Row],[CampaignID]],'advert datasetplatforms'!A:D,4,FALSE)</f>
        <v>78849</v>
      </c>
      <c r="O4009" t="str">
        <f>VLOOKUP(Table1[[#This Row],[CampaignID]],'advert datasetperformance'!A:B,2,FALSE)</f>
        <v>2024-08</v>
      </c>
      <c r="P4009">
        <f>VLOOKUP(Table1[[#This Row],[CampaignID]],'advert datasetperformance'!A:F,6,FALSE)</f>
        <v>9266</v>
      </c>
    </row>
    <row r="4010" spans="1:16" x14ac:dyDescent="0.25">
      <c r="A4010" t="s">
        <v>8514</v>
      </c>
      <c r="B4010" t="s">
        <v>1040</v>
      </c>
      <c r="C4010" t="s">
        <v>8515</v>
      </c>
      <c r="D4010" s="1">
        <v>44998</v>
      </c>
      <c r="E4010" s="1">
        <v>45552</v>
      </c>
      <c r="F4010">
        <v>6301</v>
      </c>
      <c r="G4010">
        <v>19647</v>
      </c>
      <c r="H4010">
        <v>6126</v>
      </c>
      <c r="I4010">
        <v>799</v>
      </c>
      <c r="J4010">
        <v>4897</v>
      </c>
      <c r="K4010" t="str">
        <f>VLOOKUP(Table1[[#This Row],[CustomerID]],'advert datasetcustomers'!A:B,2,FALSE)</f>
        <v>Jacqueline Anderson</v>
      </c>
      <c r="L4010" t="str">
        <f>VLOOKUP(Table1[[#This Row],[CustomerID]],'advert datasetcustomers'!A:E,5,FALSE)</f>
        <v>Ginaview, KY</v>
      </c>
      <c r="M4010" t="str">
        <f>VLOOKUP(Table1[[#This Row],[CampaignID]],'advert datasetplatforms'!A:B,2,FALSE)</f>
        <v>Instagram</v>
      </c>
      <c r="N4010">
        <f>VLOOKUP(Table1[[#This Row],[CampaignID]],'advert datasetplatforms'!A:D,4,FALSE)</f>
        <v>116746</v>
      </c>
      <c r="O4010" t="str">
        <f>VLOOKUP(Table1[[#This Row],[CampaignID]],'advert datasetperformance'!A:B,2,FALSE)</f>
        <v>2024-06</v>
      </c>
      <c r="P4010">
        <f>VLOOKUP(Table1[[#This Row],[CampaignID]],'advert datasetperformance'!A:F,6,FALSE)</f>
        <v>11592</v>
      </c>
    </row>
    <row r="4011" spans="1:16" x14ac:dyDescent="0.25">
      <c r="A4011" t="s">
        <v>8516</v>
      </c>
      <c r="B4011" t="s">
        <v>2465</v>
      </c>
      <c r="C4011" t="s">
        <v>8517</v>
      </c>
      <c r="D4011" s="1">
        <v>44937</v>
      </c>
      <c r="E4011" s="1">
        <v>44990</v>
      </c>
      <c r="F4011">
        <v>1615</v>
      </c>
      <c r="G4011">
        <v>110948</v>
      </c>
      <c r="H4011">
        <v>7169</v>
      </c>
      <c r="I4011">
        <v>574</v>
      </c>
      <c r="J4011">
        <v>18506</v>
      </c>
      <c r="K4011" t="str">
        <f>VLOOKUP(Table1[[#This Row],[CustomerID]],'advert datasetcustomers'!A:B,2,FALSE)</f>
        <v>Daniel Hanna</v>
      </c>
      <c r="L4011" t="str">
        <f>VLOOKUP(Table1[[#This Row],[CustomerID]],'advert datasetcustomers'!A:E,5,FALSE)</f>
        <v>New Alexandrafurt, WY</v>
      </c>
      <c r="M4011" t="str">
        <f>VLOOKUP(Table1[[#This Row],[CampaignID]],'advert datasetplatforms'!A:B,2,FALSE)</f>
        <v>Twitter</v>
      </c>
      <c r="N4011">
        <f>VLOOKUP(Table1[[#This Row],[CampaignID]],'advert datasetplatforms'!A:D,4,FALSE)</f>
        <v>107722</v>
      </c>
      <c r="O4011" t="str">
        <f>VLOOKUP(Table1[[#This Row],[CampaignID]],'advert datasetperformance'!A:B,2,FALSE)</f>
        <v>2024-07</v>
      </c>
      <c r="P4011">
        <f>VLOOKUP(Table1[[#This Row],[CampaignID]],'advert datasetperformance'!A:F,6,FALSE)</f>
        <v>11102</v>
      </c>
    </row>
    <row r="4012" spans="1:16" x14ac:dyDescent="0.25">
      <c r="A4012" t="s">
        <v>8518</v>
      </c>
      <c r="B4012" t="s">
        <v>788</v>
      </c>
      <c r="C4012" t="s">
        <v>8519</v>
      </c>
      <c r="D4012" s="1">
        <v>45460</v>
      </c>
      <c r="E4012" s="1">
        <v>44979</v>
      </c>
      <c r="F4012">
        <v>4334</v>
      </c>
      <c r="G4012">
        <v>88666</v>
      </c>
      <c r="H4012">
        <v>5973</v>
      </c>
      <c r="I4012">
        <v>519</v>
      </c>
      <c r="J4012">
        <v>19606</v>
      </c>
      <c r="K4012" t="str">
        <f>VLOOKUP(Table1[[#This Row],[CustomerID]],'advert datasetcustomers'!A:B,2,FALSE)</f>
        <v>Paula King</v>
      </c>
      <c r="L4012" t="str">
        <f>VLOOKUP(Table1[[#This Row],[CustomerID]],'advert datasetcustomers'!A:E,5,FALSE)</f>
        <v>Jenniferborough, SD</v>
      </c>
      <c r="M4012" t="str">
        <f>VLOOKUP(Table1[[#This Row],[CampaignID]],'advert datasetplatforms'!A:B,2,FALSE)</f>
        <v>Google Ads</v>
      </c>
      <c r="N4012">
        <f>VLOOKUP(Table1[[#This Row],[CampaignID]],'advert datasetplatforms'!A:D,4,FALSE)</f>
        <v>41974</v>
      </c>
      <c r="O4012" t="str">
        <f>VLOOKUP(Table1[[#This Row],[CampaignID]],'advert datasetperformance'!A:B,2,FALSE)</f>
        <v>2024-10</v>
      </c>
      <c r="P4012">
        <f>VLOOKUP(Table1[[#This Row],[CampaignID]],'advert datasetperformance'!A:F,6,FALSE)</f>
        <v>9083</v>
      </c>
    </row>
    <row r="4013" spans="1:16" x14ac:dyDescent="0.25">
      <c r="A4013" t="s">
        <v>8520</v>
      </c>
      <c r="B4013" t="s">
        <v>407</v>
      </c>
      <c r="C4013" t="s">
        <v>8521</v>
      </c>
      <c r="D4013" s="1">
        <v>45293</v>
      </c>
      <c r="E4013" s="1">
        <v>45473</v>
      </c>
      <c r="F4013">
        <v>3994</v>
      </c>
      <c r="G4013">
        <v>77228</v>
      </c>
      <c r="H4013">
        <v>3506</v>
      </c>
      <c r="I4013">
        <v>723</v>
      </c>
      <c r="J4013">
        <v>8978</v>
      </c>
      <c r="K4013" t="str">
        <f>VLOOKUP(Table1[[#This Row],[CustomerID]],'advert datasetcustomers'!A:B,2,FALSE)</f>
        <v>Heather Rogers</v>
      </c>
      <c r="L4013" t="str">
        <f>VLOOKUP(Table1[[#This Row],[CustomerID]],'advert datasetcustomers'!A:E,5,FALSE)</f>
        <v>Chloeside, CA</v>
      </c>
      <c r="M4013" t="str">
        <f>VLOOKUP(Table1[[#This Row],[CampaignID]],'advert datasetplatforms'!A:B,2,FALSE)</f>
        <v>Instagram</v>
      </c>
      <c r="N4013">
        <f>VLOOKUP(Table1[[#This Row],[CampaignID]],'advert datasetplatforms'!A:D,4,FALSE)</f>
        <v>45194</v>
      </c>
      <c r="O4013" t="str">
        <f>VLOOKUP(Table1[[#This Row],[CampaignID]],'advert datasetperformance'!A:B,2,FALSE)</f>
        <v>2024-09</v>
      </c>
      <c r="P4013">
        <f>VLOOKUP(Table1[[#This Row],[CampaignID]],'advert datasetperformance'!A:F,6,FALSE)</f>
        <v>10244</v>
      </c>
    </row>
    <row r="4014" spans="1:16" x14ac:dyDescent="0.25">
      <c r="A4014" t="s">
        <v>8522</v>
      </c>
      <c r="B4014" t="s">
        <v>1763</v>
      </c>
      <c r="C4014" t="s">
        <v>8523</v>
      </c>
      <c r="D4014" s="1">
        <v>45136</v>
      </c>
      <c r="E4014" s="1">
        <v>45029</v>
      </c>
      <c r="F4014">
        <v>5228</v>
      </c>
      <c r="G4014">
        <v>99544</v>
      </c>
      <c r="H4014">
        <v>4002</v>
      </c>
      <c r="I4014">
        <v>583</v>
      </c>
      <c r="J4014">
        <v>10770</v>
      </c>
      <c r="K4014" t="str">
        <f>VLOOKUP(Table1[[#This Row],[CustomerID]],'advert datasetcustomers'!A:B,2,FALSE)</f>
        <v>Bobby Gutierrez</v>
      </c>
      <c r="L4014" t="str">
        <f>VLOOKUP(Table1[[#This Row],[CustomerID]],'advert datasetcustomers'!A:E,5,FALSE)</f>
        <v>Port Jason, NH</v>
      </c>
      <c r="M4014" t="str">
        <f>VLOOKUP(Table1[[#This Row],[CampaignID]],'advert datasetplatforms'!A:B,2,FALSE)</f>
        <v>Facebook</v>
      </c>
      <c r="N4014">
        <f>VLOOKUP(Table1[[#This Row],[CampaignID]],'advert datasetplatforms'!A:D,4,FALSE)</f>
        <v>100042</v>
      </c>
      <c r="O4014" t="str">
        <f>VLOOKUP(Table1[[#This Row],[CampaignID]],'advert datasetperformance'!A:B,2,FALSE)</f>
        <v>2024-07</v>
      </c>
      <c r="P4014">
        <f>VLOOKUP(Table1[[#This Row],[CampaignID]],'advert datasetperformance'!A:F,6,FALSE)</f>
        <v>9138</v>
      </c>
    </row>
    <row r="4015" spans="1:16" x14ac:dyDescent="0.25">
      <c r="A4015" t="s">
        <v>8524</v>
      </c>
      <c r="B4015" t="s">
        <v>358</v>
      </c>
      <c r="C4015" t="s">
        <v>8525</v>
      </c>
      <c r="D4015" s="1">
        <v>45101</v>
      </c>
      <c r="E4015" s="1">
        <v>45272</v>
      </c>
      <c r="F4015">
        <v>2089</v>
      </c>
      <c r="G4015">
        <v>73536</v>
      </c>
      <c r="H4015">
        <v>5429</v>
      </c>
      <c r="I4015">
        <v>574</v>
      </c>
      <c r="J4015">
        <v>20477</v>
      </c>
      <c r="K4015" t="str">
        <f>VLOOKUP(Table1[[#This Row],[CustomerID]],'advert datasetcustomers'!A:B,2,FALSE)</f>
        <v>Cameron Ramsey</v>
      </c>
      <c r="L4015" t="str">
        <f>VLOOKUP(Table1[[#This Row],[CustomerID]],'advert datasetcustomers'!A:E,5,FALSE)</f>
        <v>Kathleenton, TN</v>
      </c>
      <c r="M4015" t="str">
        <f>VLOOKUP(Table1[[#This Row],[CampaignID]],'advert datasetplatforms'!A:B,2,FALSE)</f>
        <v>Google Ads</v>
      </c>
      <c r="N4015">
        <f>VLOOKUP(Table1[[#This Row],[CampaignID]],'advert datasetplatforms'!A:D,4,FALSE)</f>
        <v>71762</v>
      </c>
      <c r="O4015" t="str">
        <f>VLOOKUP(Table1[[#This Row],[CampaignID]],'advert datasetperformance'!A:B,2,FALSE)</f>
        <v>2024-06</v>
      </c>
      <c r="P4015">
        <f>VLOOKUP(Table1[[#This Row],[CampaignID]],'advert datasetperformance'!A:F,6,FALSE)</f>
        <v>11276</v>
      </c>
    </row>
    <row r="4016" spans="1:16" x14ac:dyDescent="0.25">
      <c r="A4016" t="s">
        <v>8526</v>
      </c>
      <c r="B4016" t="s">
        <v>935</v>
      </c>
      <c r="C4016" t="s">
        <v>8527</v>
      </c>
      <c r="D4016" s="1">
        <v>45460</v>
      </c>
      <c r="E4016" s="1">
        <v>45082</v>
      </c>
      <c r="F4016">
        <v>3364</v>
      </c>
      <c r="G4016">
        <v>117855</v>
      </c>
      <c r="H4016">
        <v>4449</v>
      </c>
      <c r="I4016">
        <v>694</v>
      </c>
      <c r="J4016">
        <v>15777</v>
      </c>
      <c r="K4016" t="str">
        <f>VLOOKUP(Table1[[#This Row],[CustomerID]],'advert datasetcustomers'!A:B,2,FALSE)</f>
        <v>Philip Allen</v>
      </c>
      <c r="L4016" t="str">
        <f>VLOOKUP(Table1[[#This Row],[CustomerID]],'advert datasetcustomers'!A:E,5,FALSE)</f>
        <v>West Jasonland, KY</v>
      </c>
      <c r="M4016" t="str">
        <f>VLOOKUP(Table1[[#This Row],[CampaignID]],'advert datasetplatforms'!A:B,2,FALSE)</f>
        <v>Facebook</v>
      </c>
      <c r="N4016">
        <f>VLOOKUP(Table1[[#This Row],[CampaignID]],'advert datasetplatforms'!A:D,4,FALSE)</f>
        <v>72807</v>
      </c>
      <c r="O4016" t="str">
        <f>VLOOKUP(Table1[[#This Row],[CampaignID]],'advert datasetperformance'!A:B,2,FALSE)</f>
        <v>2024-09</v>
      </c>
      <c r="P4016">
        <f>VLOOKUP(Table1[[#This Row],[CampaignID]],'advert datasetperformance'!A:F,6,FALSE)</f>
        <v>14691</v>
      </c>
    </row>
    <row r="4017" spans="1:16" x14ac:dyDescent="0.25">
      <c r="A4017" t="s">
        <v>8528</v>
      </c>
      <c r="B4017" t="s">
        <v>1415</v>
      </c>
      <c r="C4017" t="s">
        <v>8529</v>
      </c>
      <c r="D4017" s="1">
        <v>45004</v>
      </c>
      <c r="E4017" s="1">
        <v>44981</v>
      </c>
      <c r="F4017">
        <v>6502</v>
      </c>
      <c r="G4017">
        <v>97441</v>
      </c>
      <c r="H4017">
        <v>2756</v>
      </c>
      <c r="I4017">
        <v>365</v>
      </c>
      <c r="J4017">
        <v>18026</v>
      </c>
      <c r="K4017" t="str">
        <f>VLOOKUP(Table1[[#This Row],[CustomerID]],'advert datasetcustomers'!A:B,2,FALSE)</f>
        <v>Claudia Santana</v>
      </c>
      <c r="L4017" t="str">
        <f>VLOOKUP(Table1[[#This Row],[CustomerID]],'advert datasetcustomers'!A:E,5,FALSE)</f>
        <v>Sellersfort, ME</v>
      </c>
      <c r="M4017" t="str">
        <f>VLOOKUP(Table1[[#This Row],[CampaignID]],'advert datasetplatforms'!A:B,2,FALSE)</f>
        <v>LinkedIn</v>
      </c>
      <c r="N4017">
        <f>VLOOKUP(Table1[[#This Row],[CampaignID]],'advert datasetplatforms'!A:D,4,FALSE)</f>
        <v>96749</v>
      </c>
      <c r="O4017" t="str">
        <f>VLOOKUP(Table1[[#This Row],[CampaignID]],'advert datasetperformance'!A:B,2,FALSE)</f>
        <v>2024-05</v>
      </c>
      <c r="P4017">
        <f>VLOOKUP(Table1[[#This Row],[CampaignID]],'advert datasetperformance'!A:F,6,FALSE)</f>
        <v>6216</v>
      </c>
    </row>
    <row r="4018" spans="1:16" x14ac:dyDescent="0.25">
      <c r="A4018" t="s">
        <v>8530</v>
      </c>
      <c r="B4018" t="s">
        <v>1509</v>
      </c>
      <c r="C4018" t="s">
        <v>8531</v>
      </c>
      <c r="D4018" s="1">
        <v>45016</v>
      </c>
      <c r="E4018" s="1">
        <v>45063</v>
      </c>
      <c r="F4018">
        <v>5265</v>
      </c>
      <c r="G4018">
        <v>129250</v>
      </c>
      <c r="H4018">
        <v>5349</v>
      </c>
      <c r="I4018">
        <v>551</v>
      </c>
      <c r="J4018">
        <v>7743</v>
      </c>
      <c r="K4018" t="str">
        <f>VLOOKUP(Table1[[#This Row],[CustomerID]],'advert datasetcustomers'!A:B,2,FALSE)</f>
        <v>Andrew Rodgers</v>
      </c>
      <c r="L4018" t="str">
        <f>VLOOKUP(Table1[[#This Row],[CustomerID]],'advert datasetcustomers'!A:E,5,FALSE)</f>
        <v>Richardview, GU</v>
      </c>
      <c r="M4018" t="str">
        <f>VLOOKUP(Table1[[#This Row],[CampaignID]],'advert datasetplatforms'!A:B,2,FALSE)</f>
        <v>Google Ads</v>
      </c>
      <c r="N4018">
        <f>VLOOKUP(Table1[[#This Row],[CampaignID]],'advert datasetplatforms'!A:D,4,FALSE)</f>
        <v>56720</v>
      </c>
      <c r="O4018" t="str">
        <f>VLOOKUP(Table1[[#This Row],[CampaignID]],'advert datasetperformance'!A:B,2,FALSE)</f>
        <v>2024-03</v>
      </c>
      <c r="P4018">
        <f>VLOOKUP(Table1[[#This Row],[CampaignID]],'advert datasetperformance'!A:F,6,FALSE)</f>
        <v>6543</v>
      </c>
    </row>
    <row r="4019" spans="1:16" x14ac:dyDescent="0.25">
      <c r="A4019" t="s">
        <v>8532</v>
      </c>
      <c r="B4019" t="s">
        <v>130</v>
      </c>
      <c r="C4019" t="s">
        <v>8533</v>
      </c>
      <c r="D4019" s="1">
        <v>44950</v>
      </c>
      <c r="E4019" s="1">
        <v>45150</v>
      </c>
      <c r="F4019">
        <v>3367</v>
      </c>
      <c r="G4019">
        <v>39206</v>
      </c>
      <c r="H4019">
        <v>2677</v>
      </c>
      <c r="I4019">
        <v>435</v>
      </c>
      <c r="J4019">
        <v>14953</v>
      </c>
      <c r="K4019" t="str">
        <f>VLOOKUP(Table1[[#This Row],[CustomerID]],'advert datasetcustomers'!A:B,2,FALSE)</f>
        <v>Ellen Reyes</v>
      </c>
      <c r="L4019" t="str">
        <f>VLOOKUP(Table1[[#This Row],[CustomerID]],'advert datasetcustomers'!A:E,5,FALSE)</f>
        <v>Ambermouth, IN</v>
      </c>
      <c r="M4019" t="str">
        <f>VLOOKUP(Table1[[#This Row],[CampaignID]],'advert datasetplatforms'!A:B,2,FALSE)</f>
        <v>Instagram</v>
      </c>
      <c r="N4019">
        <f>VLOOKUP(Table1[[#This Row],[CampaignID]],'advert datasetplatforms'!A:D,4,FALSE)</f>
        <v>113086</v>
      </c>
      <c r="O4019" t="str">
        <f>VLOOKUP(Table1[[#This Row],[CampaignID]],'advert datasetperformance'!A:B,2,FALSE)</f>
        <v>2024-10</v>
      </c>
      <c r="P4019">
        <f>VLOOKUP(Table1[[#This Row],[CampaignID]],'advert datasetperformance'!A:F,6,FALSE)</f>
        <v>8192</v>
      </c>
    </row>
    <row r="4020" spans="1:16" x14ac:dyDescent="0.25">
      <c r="A4020" t="s">
        <v>8534</v>
      </c>
      <c r="B4020" t="s">
        <v>154</v>
      </c>
      <c r="C4020" t="s">
        <v>8535</v>
      </c>
      <c r="D4020" s="1">
        <v>45247</v>
      </c>
      <c r="E4020" s="1">
        <v>44984</v>
      </c>
      <c r="F4020">
        <v>4620</v>
      </c>
      <c r="G4020">
        <v>109719</v>
      </c>
      <c r="H4020">
        <v>2955</v>
      </c>
      <c r="I4020">
        <v>374</v>
      </c>
      <c r="J4020">
        <v>18579</v>
      </c>
      <c r="K4020" t="str">
        <f>VLOOKUP(Table1[[#This Row],[CustomerID]],'advert datasetcustomers'!A:B,2,FALSE)</f>
        <v>Micheal Campbell</v>
      </c>
      <c r="L4020" t="str">
        <f>VLOOKUP(Table1[[#This Row],[CustomerID]],'advert datasetcustomers'!A:E,5,FALSE)</f>
        <v>New Mary, ID</v>
      </c>
      <c r="M4020" t="str">
        <f>VLOOKUP(Table1[[#This Row],[CampaignID]],'advert datasetplatforms'!A:B,2,FALSE)</f>
        <v>LinkedIn</v>
      </c>
      <c r="N4020">
        <f>VLOOKUP(Table1[[#This Row],[CampaignID]],'advert datasetplatforms'!A:D,4,FALSE)</f>
        <v>115546</v>
      </c>
      <c r="O4020" t="str">
        <f>VLOOKUP(Table1[[#This Row],[CampaignID]],'advert datasetperformance'!A:B,2,FALSE)</f>
        <v>2024-06</v>
      </c>
      <c r="P4020">
        <f>VLOOKUP(Table1[[#This Row],[CampaignID]],'advert datasetperformance'!A:F,6,FALSE)</f>
        <v>9311</v>
      </c>
    </row>
    <row r="4021" spans="1:16" x14ac:dyDescent="0.25">
      <c r="A4021" t="s">
        <v>8536</v>
      </c>
      <c r="B4021" t="s">
        <v>142</v>
      </c>
      <c r="C4021" t="s">
        <v>8537</v>
      </c>
      <c r="D4021" s="1">
        <v>45426</v>
      </c>
      <c r="E4021" s="1">
        <v>44960</v>
      </c>
      <c r="F4021">
        <v>6647</v>
      </c>
      <c r="G4021">
        <v>53595</v>
      </c>
      <c r="H4021">
        <v>4333</v>
      </c>
      <c r="I4021">
        <v>552</v>
      </c>
      <c r="J4021">
        <v>23120</v>
      </c>
      <c r="K4021" t="str">
        <f>VLOOKUP(Table1[[#This Row],[CustomerID]],'advert datasetcustomers'!A:B,2,FALSE)</f>
        <v>Ricardo Johnson</v>
      </c>
      <c r="L4021" t="str">
        <f>VLOOKUP(Table1[[#This Row],[CustomerID]],'advert datasetcustomers'!A:E,5,FALSE)</f>
        <v>West Victoriahaven, VT</v>
      </c>
      <c r="M4021" t="str">
        <f>VLOOKUP(Table1[[#This Row],[CampaignID]],'advert datasetplatforms'!A:B,2,FALSE)</f>
        <v>Instagram</v>
      </c>
      <c r="N4021">
        <f>VLOOKUP(Table1[[#This Row],[CampaignID]],'advert datasetplatforms'!A:D,4,FALSE)</f>
        <v>88267</v>
      </c>
      <c r="O4021" t="str">
        <f>VLOOKUP(Table1[[#This Row],[CampaignID]],'advert datasetperformance'!A:B,2,FALSE)</f>
        <v>2024-09</v>
      </c>
      <c r="P4021">
        <f>VLOOKUP(Table1[[#This Row],[CampaignID]],'advert datasetperformance'!A:F,6,FALSE)</f>
        <v>8151</v>
      </c>
    </row>
    <row r="4022" spans="1:16" x14ac:dyDescent="0.25">
      <c r="A4022" t="s">
        <v>8538</v>
      </c>
      <c r="B4022" t="s">
        <v>3482</v>
      </c>
      <c r="C4022" t="s">
        <v>8539</v>
      </c>
      <c r="D4022" s="1">
        <v>44881</v>
      </c>
      <c r="E4022" s="1">
        <v>45351</v>
      </c>
      <c r="F4022">
        <v>2240</v>
      </c>
      <c r="G4022">
        <v>81891</v>
      </c>
      <c r="H4022">
        <v>7403</v>
      </c>
      <c r="I4022">
        <v>415</v>
      </c>
      <c r="J4022">
        <v>9969</v>
      </c>
      <c r="K4022" t="str">
        <f>VLOOKUP(Table1[[#This Row],[CustomerID]],'advert datasetcustomers'!A:B,2,FALSE)</f>
        <v>Samantha Johnson</v>
      </c>
      <c r="L4022" t="str">
        <f>VLOOKUP(Table1[[#This Row],[CustomerID]],'advert datasetcustomers'!A:E,5,FALSE)</f>
        <v>West Danielstad, NJ</v>
      </c>
      <c r="M4022" t="str">
        <f>VLOOKUP(Table1[[#This Row],[CampaignID]],'advert datasetplatforms'!A:B,2,FALSE)</f>
        <v>Twitter</v>
      </c>
      <c r="N4022">
        <f>VLOOKUP(Table1[[#This Row],[CampaignID]],'advert datasetplatforms'!A:D,4,FALSE)</f>
        <v>73546</v>
      </c>
      <c r="O4022" t="str">
        <f>VLOOKUP(Table1[[#This Row],[CampaignID]],'advert datasetperformance'!A:B,2,FALSE)</f>
        <v>2024-07</v>
      </c>
      <c r="P4022">
        <f>VLOOKUP(Table1[[#This Row],[CampaignID]],'advert datasetperformance'!A:F,6,FALSE)</f>
        <v>7123</v>
      </c>
    </row>
    <row r="4023" spans="1:16" x14ac:dyDescent="0.25">
      <c r="A4023" t="s">
        <v>8540</v>
      </c>
      <c r="B4023" t="s">
        <v>721</v>
      </c>
      <c r="C4023" t="s">
        <v>8541</v>
      </c>
      <c r="D4023" s="1">
        <v>45454</v>
      </c>
      <c r="E4023" s="1">
        <v>45313</v>
      </c>
      <c r="F4023">
        <v>4682</v>
      </c>
      <c r="G4023">
        <v>138199</v>
      </c>
      <c r="H4023">
        <v>3492</v>
      </c>
      <c r="I4023">
        <v>262</v>
      </c>
      <c r="J4023">
        <v>17776</v>
      </c>
      <c r="K4023" t="str">
        <f>VLOOKUP(Table1[[#This Row],[CustomerID]],'advert datasetcustomers'!A:B,2,FALSE)</f>
        <v>Lynn Rush</v>
      </c>
      <c r="L4023" t="str">
        <f>VLOOKUP(Table1[[#This Row],[CustomerID]],'advert datasetcustomers'!A:E,5,FALSE)</f>
        <v>New Jacobberg, NM</v>
      </c>
      <c r="M4023" t="str">
        <f>VLOOKUP(Table1[[#This Row],[CampaignID]],'advert datasetplatforms'!A:B,2,FALSE)</f>
        <v>Instagram</v>
      </c>
      <c r="N4023">
        <f>VLOOKUP(Table1[[#This Row],[CampaignID]],'advert datasetplatforms'!A:D,4,FALSE)</f>
        <v>69959</v>
      </c>
      <c r="O4023" t="str">
        <f>VLOOKUP(Table1[[#This Row],[CampaignID]],'advert datasetperformance'!A:B,2,FALSE)</f>
        <v>2024-03</v>
      </c>
      <c r="P4023">
        <f>VLOOKUP(Table1[[#This Row],[CampaignID]],'advert datasetperformance'!A:F,6,FALSE)</f>
        <v>3109</v>
      </c>
    </row>
    <row r="4024" spans="1:16" x14ac:dyDescent="0.25">
      <c r="A4024" t="s">
        <v>8542</v>
      </c>
      <c r="B4024" t="s">
        <v>1979</v>
      </c>
      <c r="C4024" t="s">
        <v>8543</v>
      </c>
      <c r="D4024" s="1">
        <v>45405</v>
      </c>
      <c r="E4024" s="1">
        <v>44951</v>
      </c>
      <c r="F4024">
        <v>4655</v>
      </c>
      <c r="G4024">
        <v>84487</v>
      </c>
      <c r="H4024">
        <v>6102</v>
      </c>
      <c r="I4024">
        <v>318</v>
      </c>
      <c r="J4024">
        <v>7561</v>
      </c>
      <c r="K4024" t="str">
        <f>VLOOKUP(Table1[[#This Row],[CustomerID]],'advert datasetcustomers'!A:B,2,FALSE)</f>
        <v>Alison Doyle</v>
      </c>
      <c r="L4024" t="str">
        <f>VLOOKUP(Table1[[#This Row],[CustomerID]],'advert datasetcustomers'!A:E,5,FALSE)</f>
        <v>West Michaelberg, ND</v>
      </c>
      <c r="M4024" t="str">
        <f>VLOOKUP(Table1[[#This Row],[CampaignID]],'advert datasetplatforms'!A:B,2,FALSE)</f>
        <v>Instagram</v>
      </c>
      <c r="N4024">
        <f>VLOOKUP(Table1[[#This Row],[CampaignID]],'advert datasetplatforms'!A:D,4,FALSE)</f>
        <v>65611</v>
      </c>
      <c r="O4024" t="str">
        <f>VLOOKUP(Table1[[#This Row],[CampaignID]],'advert datasetperformance'!A:B,2,FALSE)</f>
        <v>2024-04</v>
      </c>
      <c r="P4024">
        <f>VLOOKUP(Table1[[#This Row],[CampaignID]],'advert datasetperformance'!A:F,6,FALSE)</f>
        <v>11493</v>
      </c>
    </row>
    <row r="4025" spans="1:16" x14ac:dyDescent="0.25">
      <c r="A4025" t="s">
        <v>8544</v>
      </c>
      <c r="B4025" t="s">
        <v>479</v>
      </c>
      <c r="C4025" t="s">
        <v>8545</v>
      </c>
      <c r="D4025" s="1">
        <v>45563</v>
      </c>
      <c r="E4025" s="1">
        <v>45208</v>
      </c>
      <c r="F4025">
        <v>5280</v>
      </c>
      <c r="G4025">
        <v>141658</v>
      </c>
      <c r="H4025">
        <v>6320</v>
      </c>
      <c r="I4025">
        <v>650</v>
      </c>
      <c r="J4025">
        <v>10097</v>
      </c>
      <c r="K4025" t="str">
        <f>VLOOKUP(Table1[[#This Row],[CustomerID]],'advert datasetcustomers'!A:B,2,FALSE)</f>
        <v>Michael Mills</v>
      </c>
      <c r="L4025" t="str">
        <f>VLOOKUP(Table1[[#This Row],[CustomerID]],'advert datasetcustomers'!A:E,5,FALSE)</f>
        <v>South Brucebury, ND</v>
      </c>
      <c r="M4025" t="str">
        <f>VLOOKUP(Table1[[#This Row],[CampaignID]],'advert datasetplatforms'!A:B,2,FALSE)</f>
        <v>Google Ads</v>
      </c>
      <c r="N4025">
        <f>VLOOKUP(Table1[[#This Row],[CampaignID]],'advert datasetplatforms'!A:D,4,FALSE)</f>
        <v>112008</v>
      </c>
      <c r="O4025" t="str">
        <f>VLOOKUP(Table1[[#This Row],[CampaignID]],'advert datasetperformance'!A:B,2,FALSE)</f>
        <v>2024-10</v>
      </c>
      <c r="P4025">
        <f>VLOOKUP(Table1[[#This Row],[CampaignID]],'advert datasetperformance'!A:F,6,FALSE)</f>
        <v>11205</v>
      </c>
    </row>
    <row r="4026" spans="1:16" x14ac:dyDescent="0.25">
      <c r="A4026" t="s">
        <v>8546</v>
      </c>
      <c r="B4026" t="s">
        <v>47</v>
      </c>
      <c r="C4026" t="s">
        <v>8547</v>
      </c>
      <c r="D4026" s="1">
        <v>45261</v>
      </c>
      <c r="E4026" s="1">
        <v>45105</v>
      </c>
      <c r="F4026">
        <v>5755</v>
      </c>
      <c r="G4026">
        <v>160386</v>
      </c>
      <c r="H4026">
        <v>6262</v>
      </c>
      <c r="I4026">
        <v>326</v>
      </c>
      <c r="J4026">
        <v>11754</v>
      </c>
      <c r="K4026" t="str">
        <f>VLOOKUP(Table1[[#This Row],[CustomerID]],'advert datasetcustomers'!A:B,2,FALSE)</f>
        <v>Ricky Valentine</v>
      </c>
      <c r="L4026" t="str">
        <f>VLOOKUP(Table1[[#This Row],[CustomerID]],'advert datasetcustomers'!A:E,5,FALSE)</f>
        <v>Port Johnmouth, WA</v>
      </c>
      <c r="M4026" t="str">
        <f>VLOOKUP(Table1[[#This Row],[CampaignID]],'advert datasetplatforms'!A:B,2,FALSE)</f>
        <v>Instagram</v>
      </c>
      <c r="N4026">
        <f>VLOOKUP(Table1[[#This Row],[CampaignID]],'advert datasetplatforms'!A:D,4,FALSE)</f>
        <v>54409</v>
      </c>
      <c r="O4026" t="str">
        <f>VLOOKUP(Table1[[#This Row],[CampaignID]],'advert datasetperformance'!A:B,2,FALSE)</f>
        <v>2024-07</v>
      </c>
      <c r="P4026">
        <f>VLOOKUP(Table1[[#This Row],[CampaignID]],'advert datasetperformance'!A:F,6,FALSE)</f>
        <v>11068</v>
      </c>
    </row>
    <row r="4027" spans="1:16" x14ac:dyDescent="0.25">
      <c r="A4027" t="s">
        <v>8548</v>
      </c>
      <c r="B4027" t="s">
        <v>2121</v>
      </c>
      <c r="C4027" t="s">
        <v>8549</v>
      </c>
      <c r="D4027" s="1">
        <v>44946</v>
      </c>
      <c r="E4027" s="1">
        <v>45040</v>
      </c>
      <c r="F4027">
        <v>7865</v>
      </c>
      <c r="G4027">
        <v>120523</v>
      </c>
      <c r="H4027">
        <v>5149</v>
      </c>
      <c r="I4027">
        <v>333</v>
      </c>
      <c r="J4027">
        <v>15188</v>
      </c>
      <c r="K4027" t="str">
        <f>VLOOKUP(Table1[[#This Row],[CustomerID]],'advert datasetcustomers'!A:B,2,FALSE)</f>
        <v>Tricia Benton</v>
      </c>
      <c r="L4027" t="str">
        <f>VLOOKUP(Table1[[#This Row],[CustomerID]],'advert datasetcustomers'!A:E,5,FALSE)</f>
        <v>North Tracyview, RI</v>
      </c>
      <c r="M4027" t="str">
        <f>VLOOKUP(Table1[[#This Row],[CampaignID]],'advert datasetplatforms'!A:B,2,FALSE)</f>
        <v>Google Ads</v>
      </c>
      <c r="N4027">
        <f>VLOOKUP(Table1[[#This Row],[CampaignID]],'advert datasetplatforms'!A:D,4,FALSE)</f>
        <v>70994</v>
      </c>
      <c r="O4027" t="str">
        <f>VLOOKUP(Table1[[#This Row],[CampaignID]],'advert datasetperformance'!A:B,2,FALSE)</f>
        <v>2024-10</v>
      </c>
      <c r="P4027">
        <f>VLOOKUP(Table1[[#This Row],[CampaignID]],'advert datasetperformance'!A:F,6,FALSE)</f>
        <v>11663</v>
      </c>
    </row>
    <row r="4028" spans="1:16" x14ac:dyDescent="0.25">
      <c r="A4028" t="s">
        <v>8550</v>
      </c>
      <c r="B4028" t="s">
        <v>648</v>
      </c>
      <c r="C4028" t="s">
        <v>8551</v>
      </c>
      <c r="D4028" s="1">
        <v>45402</v>
      </c>
      <c r="E4028" s="1">
        <v>45065</v>
      </c>
      <c r="F4028">
        <v>5830</v>
      </c>
      <c r="G4028">
        <v>116928</v>
      </c>
      <c r="H4028">
        <v>4662</v>
      </c>
      <c r="I4028">
        <v>540</v>
      </c>
      <c r="J4028">
        <v>12812</v>
      </c>
      <c r="K4028" t="str">
        <f>VLOOKUP(Table1[[#This Row],[CustomerID]],'advert datasetcustomers'!A:B,2,FALSE)</f>
        <v>Richard Stevens</v>
      </c>
      <c r="L4028" t="str">
        <f>VLOOKUP(Table1[[#This Row],[CustomerID]],'advert datasetcustomers'!A:E,5,FALSE)</f>
        <v>Lake Patrickborough, OK</v>
      </c>
      <c r="M4028" t="str">
        <f>VLOOKUP(Table1[[#This Row],[CampaignID]],'advert datasetplatforms'!A:B,2,FALSE)</f>
        <v>Google Ads</v>
      </c>
      <c r="N4028">
        <f>VLOOKUP(Table1[[#This Row],[CampaignID]],'advert datasetplatforms'!A:D,4,FALSE)</f>
        <v>75121</v>
      </c>
      <c r="O4028" t="str">
        <f>VLOOKUP(Table1[[#This Row],[CampaignID]],'advert datasetperformance'!A:B,2,FALSE)</f>
        <v>2024-07</v>
      </c>
      <c r="P4028">
        <f>VLOOKUP(Table1[[#This Row],[CampaignID]],'advert datasetperformance'!A:F,6,FALSE)</f>
        <v>12154</v>
      </c>
    </row>
    <row r="4029" spans="1:16" x14ac:dyDescent="0.25">
      <c r="A4029" t="s">
        <v>8552</v>
      </c>
      <c r="B4029" t="s">
        <v>537</v>
      </c>
      <c r="C4029" t="s">
        <v>8553</v>
      </c>
      <c r="D4029" s="1">
        <v>45103</v>
      </c>
      <c r="E4029" s="1">
        <v>45225</v>
      </c>
      <c r="F4029">
        <v>4118</v>
      </c>
      <c r="G4029">
        <v>48765</v>
      </c>
      <c r="H4029">
        <v>4205</v>
      </c>
      <c r="I4029">
        <v>487</v>
      </c>
      <c r="J4029">
        <v>12866</v>
      </c>
      <c r="K4029" t="str">
        <f>VLOOKUP(Table1[[#This Row],[CustomerID]],'advert datasetcustomers'!A:B,2,FALSE)</f>
        <v>Michael Howard</v>
      </c>
      <c r="L4029" t="str">
        <f>VLOOKUP(Table1[[#This Row],[CustomerID]],'advert datasetcustomers'!A:E,5,FALSE)</f>
        <v>North Amandamouth, MN</v>
      </c>
      <c r="M4029" t="str">
        <f>VLOOKUP(Table1[[#This Row],[CampaignID]],'advert datasetplatforms'!A:B,2,FALSE)</f>
        <v>Twitter</v>
      </c>
      <c r="N4029">
        <f>VLOOKUP(Table1[[#This Row],[CampaignID]],'advert datasetplatforms'!A:D,4,FALSE)</f>
        <v>71534</v>
      </c>
      <c r="O4029" t="str">
        <f>VLOOKUP(Table1[[#This Row],[CampaignID]],'advert datasetperformance'!A:B,2,FALSE)</f>
        <v>2024-03</v>
      </c>
      <c r="P4029">
        <f>VLOOKUP(Table1[[#This Row],[CampaignID]],'advert datasetperformance'!A:F,6,FALSE)</f>
        <v>13458</v>
      </c>
    </row>
    <row r="4030" spans="1:16" x14ac:dyDescent="0.25">
      <c r="A4030" t="s">
        <v>8554</v>
      </c>
      <c r="B4030" t="s">
        <v>318</v>
      </c>
      <c r="C4030" t="s">
        <v>8555</v>
      </c>
      <c r="D4030" s="1">
        <v>45317</v>
      </c>
      <c r="E4030" s="1">
        <v>45514</v>
      </c>
      <c r="F4030">
        <v>6886</v>
      </c>
      <c r="G4030">
        <v>96337</v>
      </c>
      <c r="H4030">
        <v>5474</v>
      </c>
      <c r="I4030">
        <v>289</v>
      </c>
      <c r="J4030">
        <v>4813</v>
      </c>
      <c r="K4030" t="str">
        <f>VLOOKUP(Table1[[#This Row],[CustomerID]],'advert datasetcustomers'!A:B,2,FALSE)</f>
        <v>Jesus Levine</v>
      </c>
      <c r="L4030" t="str">
        <f>VLOOKUP(Table1[[#This Row],[CustomerID]],'advert datasetcustomers'!A:E,5,FALSE)</f>
        <v>West Emily, MD</v>
      </c>
      <c r="M4030" t="str">
        <f>VLOOKUP(Table1[[#This Row],[CampaignID]],'advert datasetplatforms'!A:B,2,FALSE)</f>
        <v>Facebook</v>
      </c>
      <c r="N4030">
        <f>VLOOKUP(Table1[[#This Row],[CampaignID]],'advert datasetplatforms'!A:D,4,FALSE)</f>
        <v>77070</v>
      </c>
      <c r="O4030" t="str">
        <f>VLOOKUP(Table1[[#This Row],[CampaignID]],'advert datasetperformance'!A:B,2,FALSE)</f>
        <v>2024-04</v>
      </c>
      <c r="P4030">
        <f>VLOOKUP(Table1[[#This Row],[CampaignID]],'advert datasetperformance'!A:F,6,FALSE)</f>
        <v>6025</v>
      </c>
    </row>
    <row r="4031" spans="1:16" x14ac:dyDescent="0.25">
      <c r="A4031" t="s">
        <v>8556</v>
      </c>
      <c r="B4031" t="s">
        <v>229</v>
      </c>
      <c r="C4031" t="s">
        <v>8557</v>
      </c>
      <c r="D4031" s="1">
        <v>44986</v>
      </c>
      <c r="E4031" s="1">
        <v>44964</v>
      </c>
      <c r="F4031">
        <v>3711</v>
      </c>
      <c r="G4031">
        <v>124067</v>
      </c>
      <c r="H4031">
        <v>5138</v>
      </c>
      <c r="I4031">
        <v>491</v>
      </c>
      <c r="J4031">
        <v>13236</v>
      </c>
      <c r="K4031" t="str">
        <f>VLOOKUP(Table1[[#This Row],[CustomerID]],'advert datasetcustomers'!A:B,2,FALSE)</f>
        <v>Tina Hayes</v>
      </c>
      <c r="L4031" t="str">
        <f>VLOOKUP(Table1[[#This Row],[CustomerID]],'advert datasetcustomers'!A:E,5,FALSE)</f>
        <v>New Christopher, AS</v>
      </c>
      <c r="M4031" t="str">
        <f>VLOOKUP(Table1[[#This Row],[CampaignID]],'advert datasetplatforms'!A:B,2,FALSE)</f>
        <v>LinkedIn</v>
      </c>
      <c r="N4031">
        <f>VLOOKUP(Table1[[#This Row],[CampaignID]],'advert datasetplatforms'!A:D,4,FALSE)</f>
        <v>82447</v>
      </c>
      <c r="O4031" t="str">
        <f>VLOOKUP(Table1[[#This Row],[CampaignID]],'advert datasetperformance'!A:B,2,FALSE)</f>
        <v>2024-06</v>
      </c>
      <c r="P4031">
        <f>VLOOKUP(Table1[[#This Row],[CampaignID]],'advert datasetperformance'!A:F,6,FALSE)</f>
        <v>5365</v>
      </c>
    </row>
    <row r="4032" spans="1:16" x14ac:dyDescent="0.25">
      <c r="A4032" t="s">
        <v>8558</v>
      </c>
      <c r="B4032" t="s">
        <v>1909</v>
      </c>
      <c r="C4032" t="s">
        <v>8559</v>
      </c>
      <c r="D4032" s="1">
        <v>45344</v>
      </c>
      <c r="E4032" s="1">
        <v>45379</v>
      </c>
      <c r="F4032">
        <v>5654</v>
      </c>
      <c r="G4032">
        <v>188206</v>
      </c>
      <c r="H4032">
        <v>4393</v>
      </c>
      <c r="I4032">
        <v>418</v>
      </c>
      <c r="J4032">
        <v>8246</v>
      </c>
      <c r="K4032" t="str">
        <f>VLOOKUP(Table1[[#This Row],[CustomerID]],'advert datasetcustomers'!A:B,2,FALSE)</f>
        <v>Robin Acosta</v>
      </c>
      <c r="L4032" t="str">
        <f>VLOOKUP(Table1[[#This Row],[CustomerID]],'advert datasetcustomers'!A:E,5,FALSE)</f>
        <v>West Christopher, SC</v>
      </c>
      <c r="M4032" t="str">
        <f>VLOOKUP(Table1[[#This Row],[CampaignID]],'advert datasetplatforms'!A:B,2,FALSE)</f>
        <v>LinkedIn</v>
      </c>
      <c r="N4032">
        <f>VLOOKUP(Table1[[#This Row],[CampaignID]],'advert datasetplatforms'!A:D,4,FALSE)</f>
        <v>76478</v>
      </c>
      <c r="O4032" t="str">
        <f>VLOOKUP(Table1[[#This Row],[CampaignID]],'advert datasetperformance'!A:B,2,FALSE)</f>
        <v>2024-05</v>
      </c>
      <c r="P4032">
        <f>VLOOKUP(Table1[[#This Row],[CampaignID]],'advert datasetperformance'!A:F,6,FALSE)</f>
        <v>4410</v>
      </c>
    </row>
    <row r="4033" spans="1:16" x14ac:dyDescent="0.25">
      <c r="A4033" t="s">
        <v>8560</v>
      </c>
      <c r="B4033" t="s">
        <v>5172</v>
      </c>
      <c r="C4033" t="s">
        <v>8561</v>
      </c>
      <c r="D4033" s="1">
        <v>45240</v>
      </c>
      <c r="E4033" s="1">
        <v>45313</v>
      </c>
      <c r="F4033">
        <v>7357</v>
      </c>
      <c r="G4033">
        <v>83679</v>
      </c>
      <c r="H4033">
        <v>6342</v>
      </c>
      <c r="I4033">
        <v>362</v>
      </c>
      <c r="J4033">
        <v>18806</v>
      </c>
      <c r="K4033" t="str">
        <f>VLOOKUP(Table1[[#This Row],[CustomerID]],'advert datasetcustomers'!A:B,2,FALSE)</f>
        <v>Mrs. Rachael Johnson</v>
      </c>
      <c r="L4033" t="str">
        <f>VLOOKUP(Table1[[#This Row],[CustomerID]],'advert datasetcustomers'!A:E,5,FALSE)</f>
        <v>Elizabethport, TX</v>
      </c>
      <c r="M4033" t="str">
        <f>VLOOKUP(Table1[[#This Row],[CampaignID]],'advert datasetplatforms'!A:B,2,FALSE)</f>
        <v>Twitter</v>
      </c>
      <c r="N4033">
        <f>VLOOKUP(Table1[[#This Row],[CampaignID]],'advert datasetplatforms'!A:D,4,FALSE)</f>
        <v>53953</v>
      </c>
      <c r="O4033" t="str">
        <f>VLOOKUP(Table1[[#This Row],[CampaignID]],'advert datasetperformance'!A:B,2,FALSE)</f>
        <v>2024-06</v>
      </c>
      <c r="P4033">
        <f>VLOOKUP(Table1[[#This Row],[CampaignID]],'advert datasetperformance'!A:F,6,FALSE)</f>
        <v>8264</v>
      </c>
    </row>
    <row r="4034" spans="1:16" x14ac:dyDescent="0.25">
      <c r="A4034" t="s">
        <v>8562</v>
      </c>
      <c r="B4034" t="s">
        <v>2228</v>
      </c>
      <c r="C4034" t="s">
        <v>8563</v>
      </c>
      <c r="D4034" s="1">
        <v>45493</v>
      </c>
      <c r="E4034" s="1">
        <v>45443</v>
      </c>
      <c r="F4034">
        <v>6615</v>
      </c>
      <c r="G4034">
        <v>116321</v>
      </c>
      <c r="H4034">
        <v>3170</v>
      </c>
      <c r="I4034">
        <v>499</v>
      </c>
      <c r="J4034">
        <v>9336</v>
      </c>
      <c r="K4034" t="str">
        <f>VLOOKUP(Table1[[#This Row],[CustomerID]],'advert datasetcustomers'!A:B,2,FALSE)</f>
        <v>Shannon Myers</v>
      </c>
      <c r="L4034" t="str">
        <f>VLOOKUP(Table1[[#This Row],[CustomerID]],'advert datasetcustomers'!A:E,5,FALSE)</f>
        <v>Oliviaview, SC</v>
      </c>
      <c r="M4034" t="str">
        <f>VLOOKUP(Table1[[#This Row],[CampaignID]],'advert datasetplatforms'!A:B,2,FALSE)</f>
        <v>Facebook</v>
      </c>
      <c r="N4034">
        <f>VLOOKUP(Table1[[#This Row],[CampaignID]],'advert datasetplatforms'!A:D,4,FALSE)</f>
        <v>84038</v>
      </c>
      <c r="O4034" t="str">
        <f>VLOOKUP(Table1[[#This Row],[CampaignID]],'advert datasetperformance'!A:B,2,FALSE)</f>
        <v>2024-09</v>
      </c>
      <c r="P4034">
        <f>VLOOKUP(Table1[[#This Row],[CampaignID]],'advert datasetperformance'!A:F,6,FALSE)</f>
        <v>12534</v>
      </c>
    </row>
    <row r="4035" spans="1:16" x14ac:dyDescent="0.25">
      <c r="A4035" t="s">
        <v>8564</v>
      </c>
      <c r="B4035" t="s">
        <v>1356</v>
      </c>
      <c r="C4035" t="s">
        <v>8565</v>
      </c>
      <c r="D4035" s="1">
        <v>45272</v>
      </c>
      <c r="E4035" s="1">
        <v>45238</v>
      </c>
      <c r="F4035">
        <v>6216</v>
      </c>
      <c r="G4035">
        <v>90915</v>
      </c>
      <c r="H4035">
        <v>4899</v>
      </c>
      <c r="I4035">
        <v>415</v>
      </c>
      <c r="J4035">
        <v>13842</v>
      </c>
      <c r="K4035" t="str">
        <f>VLOOKUP(Table1[[#This Row],[CustomerID]],'advert datasetcustomers'!A:B,2,FALSE)</f>
        <v>Jennifer Gordon</v>
      </c>
      <c r="L4035" t="str">
        <f>VLOOKUP(Table1[[#This Row],[CustomerID]],'advert datasetcustomers'!A:E,5,FALSE)</f>
        <v>Port Stevenburgh, NM</v>
      </c>
      <c r="M4035" t="str">
        <f>VLOOKUP(Table1[[#This Row],[CampaignID]],'advert datasetplatforms'!A:B,2,FALSE)</f>
        <v>Instagram</v>
      </c>
      <c r="N4035">
        <f>VLOOKUP(Table1[[#This Row],[CampaignID]],'advert datasetplatforms'!A:D,4,FALSE)</f>
        <v>97979</v>
      </c>
      <c r="O4035" t="str">
        <f>VLOOKUP(Table1[[#This Row],[CampaignID]],'advert datasetperformance'!A:B,2,FALSE)</f>
        <v>2024-10</v>
      </c>
      <c r="P4035">
        <f>VLOOKUP(Table1[[#This Row],[CampaignID]],'advert datasetperformance'!A:F,6,FALSE)</f>
        <v>3926</v>
      </c>
    </row>
    <row r="4036" spans="1:16" x14ac:dyDescent="0.25">
      <c r="A4036" t="s">
        <v>8566</v>
      </c>
      <c r="B4036" t="s">
        <v>26</v>
      </c>
      <c r="C4036" t="s">
        <v>8567</v>
      </c>
      <c r="D4036" s="1">
        <v>45386</v>
      </c>
      <c r="E4036" s="1">
        <v>45585</v>
      </c>
      <c r="F4036">
        <v>1652</v>
      </c>
      <c r="G4036">
        <v>96290</v>
      </c>
      <c r="H4036">
        <v>5737</v>
      </c>
      <c r="I4036">
        <v>350</v>
      </c>
      <c r="J4036">
        <v>17031</v>
      </c>
      <c r="K4036" t="str">
        <f>VLOOKUP(Table1[[#This Row],[CustomerID]],'advert datasetcustomers'!A:B,2,FALSE)</f>
        <v>Frank Davis</v>
      </c>
      <c r="L4036" t="str">
        <f>VLOOKUP(Table1[[#This Row],[CustomerID]],'advert datasetcustomers'!A:E,5,FALSE)</f>
        <v>East Crystalmouth, NJ</v>
      </c>
      <c r="M4036" t="str">
        <f>VLOOKUP(Table1[[#This Row],[CampaignID]],'advert datasetplatforms'!A:B,2,FALSE)</f>
        <v>Twitter</v>
      </c>
      <c r="N4036">
        <f>VLOOKUP(Table1[[#This Row],[CampaignID]],'advert datasetplatforms'!A:D,4,FALSE)</f>
        <v>102883</v>
      </c>
      <c r="O4036" t="str">
        <f>VLOOKUP(Table1[[#This Row],[CampaignID]],'advert datasetperformance'!A:B,2,FALSE)</f>
        <v>2024-10</v>
      </c>
      <c r="P4036">
        <f>VLOOKUP(Table1[[#This Row],[CampaignID]],'advert datasetperformance'!A:F,6,FALSE)</f>
        <v>7866</v>
      </c>
    </row>
    <row r="4037" spans="1:16" x14ac:dyDescent="0.25">
      <c r="A4037" t="s">
        <v>8568</v>
      </c>
      <c r="B4037" t="s">
        <v>1177</v>
      </c>
      <c r="C4037" t="s">
        <v>8569</v>
      </c>
      <c r="D4037" s="1">
        <v>45207</v>
      </c>
      <c r="E4037" s="1">
        <v>45550</v>
      </c>
      <c r="F4037">
        <v>4848</v>
      </c>
      <c r="G4037">
        <v>132133</v>
      </c>
      <c r="H4037">
        <v>5883</v>
      </c>
      <c r="I4037">
        <v>769</v>
      </c>
      <c r="J4037">
        <v>12505</v>
      </c>
      <c r="K4037" t="str">
        <f>VLOOKUP(Table1[[#This Row],[CustomerID]],'advert datasetcustomers'!A:B,2,FALSE)</f>
        <v>Rebecca Mitchell DDS</v>
      </c>
      <c r="L4037" t="str">
        <f>VLOOKUP(Table1[[#This Row],[CustomerID]],'advert datasetcustomers'!A:E,5,FALSE)</f>
        <v>Bridgesshire, CT</v>
      </c>
      <c r="M4037" t="str">
        <f>VLOOKUP(Table1[[#This Row],[CampaignID]],'advert datasetplatforms'!A:B,2,FALSE)</f>
        <v>Facebook</v>
      </c>
      <c r="N4037">
        <f>VLOOKUP(Table1[[#This Row],[CampaignID]],'advert datasetplatforms'!A:D,4,FALSE)</f>
        <v>79858</v>
      </c>
      <c r="O4037" t="str">
        <f>VLOOKUP(Table1[[#This Row],[CampaignID]],'advert datasetperformance'!A:B,2,FALSE)</f>
        <v>2024-06</v>
      </c>
      <c r="P4037">
        <f>VLOOKUP(Table1[[#This Row],[CampaignID]],'advert datasetperformance'!A:F,6,FALSE)</f>
        <v>8098</v>
      </c>
    </row>
    <row r="4038" spans="1:16" x14ac:dyDescent="0.25">
      <c r="A4038" t="s">
        <v>8570</v>
      </c>
      <c r="B4038" t="s">
        <v>211</v>
      </c>
      <c r="C4038" t="s">
        <v>8571</v>
      </c>
      <c r="D4038" s="1">
        <v>45185</v>
      </c>
      <c r="E4038" s="1">
        <v>45241</v>
      </c>
      <c r="F4038">
        <v>4118</v>
      </c>
      <c r="G4038">
        <v>105134</v>
      </c>
      <c r="H4038">
        <v>2191</v>
      </c>
      <c r="I4038">
        <v>815</v>
      </c>
      <c r="J4038">
        <v>14849</v>
      </c>
      <c r="K4038" t="str">
        <f>VLOOKUP(Table1[[#This Row],[CustomerID]],'advert datasetcustomers'!A:B,2,FALSE)</f>
        <v>Beverly Parsons</v>
      </c>
      <c r="L4038" t="str">
        <f>VLOOKUP(Table1[[#This Row],[CustomerID]],'advert datasetcustomers'!A:E,5,FALSE)</f>
        <v>North Tammy, RI</v>
      </c>
      <c r="M4038" t="str">
        <f>VLOOKUP(Table1[[#This Row],[CampaignID]],'advert datasetplatforms'!A:B,2,FALSE)</f>
        <v>Instagram</v>
      </c>
      <c r="N4038">
        <f>VLOOKUP(Table1[[#This Row],[CampaignID]],'advert datasetplatforms'!A:D,4,FALSE)</f>
        <v>119583</v>
      </c>
      <c r="O4038" t="str">
        <f>VLOOKUP(Table1[[#This Row],[CampaignID]],'advert datasetperformance'!A:B,2,FALSE)</f>
        <v>2024-01</v>
      </c>
      <c r="P4038">
        <f>VLOOKUP(Table1[[#This Row],[CampaignID]],'advert datasetperformance'!A:F,6,FALSE)</f>
        <v>14054</v>
      </c>
    </row>
    <row r="4039" spans="1:16" x14ac:dyDescent="0.25">
      <c r="A4039" t="s">
        <v>8572</v>
      </c>
      <c r="B4039" t="s">
        <v>1111</v>
      </c>
      <c r="C4039" t="s">
        <v>8573</v>
      </c>
      <c r="D4039" s="1">
        <v>44875</v>
      </c>
      <c r="E4039" s="1">
        <v>45431</v>
      </c>
      <c r="F4039">
        <v>6987</v>
      </c>
      <c r="G4039">
        <v>64968</v>
      </c>
      <c r="H4039">
        <v>2301</v>
      </c>
      <c r="I4039">
        <v>548</v>
      </c>
      <c r="J4039">
        <v>13774</v>
      </c>
      <c r="K4039" t="str">
        <f>VLOOKUP(Table1[[#This Row],[CustomerID]],'advert datasetcustomers'!A:B,2,FALSE)</f>
        <v>Sarah Ross</v>
      </c>
      <c r="L4039" t="str">
        <f>VLOOKUP(Table1[[#This Row],[CustomerID]],'advert datasetcustomers'!A:E,5,FALSE)</f>
        <v>Richardton, PW</v>
      </c>
      <c r="M4039" t="str">
        <f>VLOOKUP(Table1[[#This Row],[CampaignID]],'advert datasetplatforms'!A:B,2,FALSE)</f>
        <v>Instagram</v>
      </c>
      <c r="N4039">
        <f>VLOOKUP(Table1[[#This Row],[CampaignID]],'advert datasetplatforms'!A:D,4,FALSE)</f>
        <v>76237</v>
      </c>
      <c r="O4039" t="str">
        <f>VLOOKUP(Table1[[#This Row],[CampaignID]],'advert datasetperformance'!A:B,2,FALSE)</f>
        <v>2024-06</v>
      </c>
      <c r="P4039">
        <f>VLOOKUP(Table1[[#This Row],[CampaignID]],'advert datasetperformance'!A:F,6,FALSE)</f>
        <v>9633</v>
      </c>
    </row>
    <row r="4040" spans="1:16" x14ac:dyDescent="0.25">
      <c r="A4040" t="s">
        <v>8574</v>
      </c>
      <c r="B4040" t="s">
        <v>1603</v>
      </c>
      <c r="C4040" t="s">
        <v>8575</v>
      </c>
      <c r="D4040" s="1">
        <v>44872</v>
      </c>
      <c r="E4040" s="1">
        <v>44887</v>
      </c>
      <c r="F4040">
        <v>6260</v>
      </c>
      <c r="G4040">
        <v>52154</v>
      </c>
      <c r="H4040">
        <v>5472</v>
      </c>
      <c r="I4040">
        <v>622</v>
      </c>
      <c r="J4040">
        <v>20920</v>
      </c>
      <c r="K4040" t="str">
        <f>VLOOKUP(Table1[[#This Row],[CustomerID]],'advert datasetcustomers'!A:B,2,FALSE)</f>
        <v>Michael Bates</v>
      </c>
      <c r="L4040" t="str">
        <f>VLOOKUP(Table1[[#This Row],[CustomerID]],'advert datasetcustomers'!A:E,5,FALSE)</f>
        <v>New Tyler, SC</v>
      </c>
      <c r="M4040" t="str">
        <f>VLOOKUP(Table1[[#This Row],[CampaignID]],'advert datasetplatforms'!A:B,2,FALSE)</f>
        <v>Facebook</v>
      </c>
      <c r="N4040">
        <f>VLOOKUP(Table1[[#This Row],[CampaignID]],'advert datasetplatforms'!A:D,4,FALSE)</f>
        <v>47563</v>
      </c>
      <c r="O4040" t="str">
        <f>VLOOKUP(Table1[[#This Row],[CampaignID]],'advert datasetperformance'!A:B,2,FALSE)</f>
        <v>2024-10</v>
      </c>
      <c r="P4040">
        <f>VLOOKUP(Table1[[#This Row],[CampaignID]],'advert datasetperformance'!A:F,6,FALSE)</f>
        <v>6557</v>
      </c>
    </row>
    <row r="4041" spans="1:16" x14ac:dyDescent="0.25">
      <c r="A4041" t="s">
        <v>8576</v>
      </c>
      <c r="B4041" t="s">
        <v>932</v>
      </c>
      <c r="C4041" t="s">
        <v>8577</v>
      </c>
      <c r="D4041" s="1">
        <v>45328</v>
      </c>
      <c r="E4041" s="1">
        <v>45577</v>
      </c>
      <c r="F4041">
        <v>5391</v>
      </c>
      <c r="G4041">
        <v>134495</v>
      </c>
      <c r="H4041">
        <v>3003</v>
      </c>
      <c r="I4041">
        <v>435</v>
      </c>
      <c r="J4041">
        <v>20527</v>
      </c>
      <c r="K4041" t="str">
        <f>VLOOKUP(Table1[[#This Row],[CustomerID]],'advert datasetcustomers'!A:B,2,FALSE)</f>
        <v>Stephen Massey</v>
      </c>
      <c r="L4041" t="str">
        <f>VLOOKUP(Table1[[#This Row],[CustomerID]],'advert datasetcustomers'!A:E,5,FALSE)</f>
        <v>Washingtonburgh, AR</v>
      </c>
      <c r="M4041" t="str">
        <f>VLOOKUP(Table1[[#This Row],[CampaignID]],'advert datasetplatforms'!A:B,2,FALSE)</f>
        <v>Facebook</v>
      </c>
      <c r="N4041">
        <f>VLOOKUP(Table1[[#This Row],[CampaignID]],'advert datasetplatforms'!A:D,4,FALSE)</f>
        <v>105402</v>
      </c>
      <c r="O4041" t="str">
        <f>VLOOKUP(Table1[[#This Row],[CampaignID]],'advert datasetperformance'!A:B,2,FALSE)</f>
        <v>2024-09</v>
      </c>
      <c r="P4041">
        <f>VLOOKUP(Table1[[#This Row],[CampaignID]],'advert datasetperformance'!A:F,6,FALSE)</f>
        <v>9463</v>
      </c>
    </row>
    <row r="4042" spans="1:16" x14ac:dyDescent="0.25">
      <c r="A4042" t="s">
        <v>8578</v>
      </c>
      <c r="B4042" t="s">
        <v>1359</v>
      </c>
      <c r="C4042" t="s">
        <v>8579</v>
      </c>
      <c r="D4042" s="1">
        <v>45590</v>
      </c>
      <c r="E4042" s="1">
        <v>44958</v>
      </c>
      <c r="F4042">
        <v>6191</v>
      </c>
      <c r="G4042">
        <v>151223</v>
      </c>
      <c r="H4042">
        <v>4270</v>
      </c>
      <c r="I4042">
        <v>511</v>
      </c>
      <c r="J4042">
        <v>13442</v>
      </c>
      <c r="K4042" t="str">
        <f>VLOOKUP(Table1[[#This Row],[CustomerID]],'advert datasetcustomers'!A:B,2,FALSE)</f>
        <v>Daniel Pollard</v>
      </c>
      <c r="L4042" t="str">
        <f>VLOOKUP(Table1[[#This Row],[CustomerID]],'advert datasetcustomers'!A:E,5,FALSE)</f>
        <v>Chapmanberg, HI</v>
      </c>
      <c r="M4042" t="str">
        <f>VLOOKUP(Table1[[#This Row],[CampaignID]],'advert datasetplatforms'!A:B,2,FALSE)</f>
        <v>LinkedIn</v>
      </c>
      <c r="N4042">
        <f>VLOOKUP(Table1[[#This Row],[CampaignID]],'advert datasetplatforms'!A:D,4,FALSE)</f>
        <v>76231</v>
      </c>
      <c r="O4042" t="str">
        <f>VLOOKUP(Table1[[#This Row],[CampaignID]],'advert datasetperformance'!A:B,2,FALSE)</f>
        <v>2024-08</v>
      </c>
      <c r="P4042">
        <f>VLOOKUP(Table1[[#This Row],[CampaignID]],'advert datasetperformance'!A:F,6,FALSE)</f>
        <v>9545</v>
      </c>
    </row>
    <row r="4043" spans="1:16" x14ac:dyDescent="0.25">
      <c r="A4043" t="s">
        <v>8580</v>
      </c>
      <c r="B4043" t="s">
        <v>1722</v>
      </c>
      <c r="C4043" t="s">
        <v>8581</v>
      </c>
      <c r="D4043" s="1">
        <v>45480</v>
      </c>
      <c r="E4043" s="1">
        <v>45487</v>
      </c>
      <c r="F4043">
        <v>4025</v>
      </c>
      <c r="G4043">
        <v>46127</v>
      </c>
      <c r="H4043">
        <v>4502</v>
      </c>
      <c r="I4043">
        <v>578</v>
      </c>
      <c r="J4043">
        <v>22854</v>
      </c>
      <c r="K4043" t="str">
        <f>VLOOKUP(Table1[[#This Row],[CustomerID]],'advert datasetcustomers'!A:B,2,FALSE)</f>
        <v>Wesley Green</v>
      </c>
      <c r="L4043" t="str">
        <f>VLOOKUP(Table1[[#This Row],[CustomerID]],'advert datasetcustomers'!A:E,5,FALSE)</f>
        <v>East Trevorberg, MS</v>
      </c>
      <c r="M4043" t="str">
        <f>VLOOKUP(Table1[[#This Row],[CampaignID]],'advert datasetplatforms'!A:B,2,FALSE)</f>
        <v>Twitter</v>
      </c>
      <c r="N4043">
        <f>VLOOKUP(Table1[[#This Row],[CampaignID]],'advert datasetplatforms'!A:D,4,FALSE)</f>
        <v>70824</v>
      </c>
      <c r="O4043" t="str">
        <f>VLOOKUP(Table1[[#This Row],[CampaignID]],'advert datasetperformance'!A:B,2,FALSE)</f>
        <v>2024-06</v>
      </c>
      <c r="P4043">
        <f>VLOOKUP(Table1[[#This Row],[CampaignID]],'advert datasetperformance'!A:F,6,FALSE)</f>
        <v>9161</v>
      </c>
    </row>
    <row r="4044" spans="1:16" x14ac:dyDescent="0.25">
      <c r="A4044" t="s">
        <v>8582</v>
      </c>
      <c r="B4044" t="s">
        <v>2193</v>
      </c>
      <c r="C4044" t="s">
        <v>8583</v>
      </c>
      <c r="D4044" s="1">
        <v>45528</v>
      </c>
      <c r="E4044" s="1">
        <v>45424</v>
      </c>
      <c r="F4044">
        <v>5951</v>
      </c>
      <c r="G4044">
        <v>90550</v>
      </c>
      <c r="H4044">
        <v>4708</v>
      </c>
      <c r="I4044">
        <v>626</v>
      </c>
      <c r="J4044">
        <v>15140</v>
      </c>
      <c r="K4044" t="str">
        <f>VLOOKUP(Table1[[#This Row],[CustomerID]],'advert datasetcustomers'!A:B,2,FALSE)</f>
        <v>Dennis Vazquez</v>
      </c>
      <c r="L4044" t="str">
        <f>VLOOKUP(Table1[[#This Row],[CustomerID]],'advert datasetcustomers'!A:E,5,FALSE)</f>
        <v>Port Logan, TX</v>
      </c>
      <c r="M4044" t="str">
        <f>VLOOKUP(Table1[[#This Row],[CampaignID]],'advert datasetplatforms'!A:B,2,FALSE)</f>
        <v>LinkedIn</v>
      </c>
      <c r="N4044">
        <f>VLOOKUP(Table1[[#This Row],[CampaignID]],'advert datasetplatforms'!A:D,4,FALSE)</f>
        <v>22324</v>
      </c>
      <c r="O4044" t="str">
        <f>VLOOKUP(Table1[[#This Row],[CampaignID]],'advert datasetperformance'!A:B,2,FALSE)</f>
        <v>2024-02</v>
      </c>
      <c r="P4044">
        <f>VLOOKUP(Table1[[#This Row],[CampaignID]],'advert datasetperformance'!A:F,6,FALSE)</f>
        <v>8388</v>
      </c>
    </row>
    <row r="4045" spans="1:16" x14ac:dyDescent="0.25">
      <c r="A4045" t="s">
        <v>8584</v>
      </c>
      <c r="B4045" t="s">
        <v>1991</v>
      </c>
      <c r="C4045" t="s">
        <v>8585</v>
      </c>
      <c r="D4045" s="1">
        <v>45352</v>
      </c>
      <c r="E4045" s="1">
        <v>44921</v>
      </c>
      <c r="F4045">
        <v>5142</v>
      </c>
      <c r="G4045">
        <v>104705</v>
      </c>
      <c r="H4045">
        <v>7627</v>
      </c>
      <c r="I4045">
        <v>580</v>
      </c>
      <c r="J4045">
        <v>15061</v>
      </c>
      <c r="K4045" t="str">
        <f>VLOOKUP(Table1[[#This Row],[CustomerID]],'advert datasetcustomers'!A:B,2,FALSE)</f>
        <v>Alfred Humphrey</v>
      </c>
      <c r="L4045" t="str">
        <f>VLOOKUP(Table1[[#This Row],[CustomerID]],'advert datasetcustomers'!A:E,5,FALSE)</f>
        <v>Mccarthychester, ID</v>
      </c>
      <c r="M4045" t="str">
        <f>VLOOKUP(Table1[[#This Row],[CampaignID]],'advert datasetplatforms'!A:B,2,FALSE)</f>
        <v>Facebook</v>
      </c>
      <c r="N4045">
        <f>VLOOKUP(Table1[[#This Row],[CampaignID]],'advert datasetplatforms'!A:D,4,FALSE)</f>
        <v>76788</v>
      </c>
      <c r="O4045" t="str">
        <f>VLOOKUP(Table1[[#This Row],[CampaignID]],'advert datasetperformance'!A:B,2,FALSE)</f>
        <v>2024-05</v>
      </c>
      <c r="P4045">
        <f>VLOOKUP(Table1[[#This Row],[CampaignID]],'advert datasetperformance'!A:F,6,FALSE)</f>
        <v>7934</v>
      </c>
    </row>
    <row r="4046" spans="1:16" x14ac:dyDescent="0.25">
      <c r="A4046" t="s">
        <v>8586</v>
      </c>
      <c r="B4046" t="s">
        <v>14</v>
      </c>
      <c r="C4046" t="s">
        <v>8587</v>
      </c>
      <c r="D4046" s="1">
        <v>44914</v>
      </c>
      <c r="E4046" s="1">
        <v>45226</v>
      </c>
      <c r="F4046">
        <v>2475</v>
      </c>
      <c r="G4046">
        <v>90655</v>
      </c>
      <c r="H4046">
        <v>5355</v>
      </c>
      <c r="I4046">
        <v>706</v>
      </c>
      <c r="J4046">
        <v>17350</v>
      </c>
      <c r="K4046" t="str">
        <f>VLOOKUP(Table1[[#This Row],[CustomerID]],'advert datasetcustomers'!A:B,2,FALSE)</f>
        <v>Reginald Downs</v>
      </c>
      <c r="L4046" t="str">
        <f>VLOOKUP(Table1[[#This Row],[CustomerID]],'advert datasetcustomers'!A:E,5,FALSE)</f>
        <v>Josephbury, IA</v>
      </c>
      <c r="M4046" t="str">
        <f>VLOOKUP(Table1[[#This Row],[CampaignID]],'advert datasetplatforms'!A:B,2,FALSE)</f>
        <v>LinkedIn</v>
      </c>
      <c r="N4046">
        <f>VLOOKUP(Table1[[#This Row],[CampaignID]],'advert datasetplatforms'!A:D,4,FALSE)</f>
        <v>49932</v>
      </c>
      <c r="O4046" t="str">
        <f>VLOOKUP(Table1[[#This Row],[CampaignID]],'advert datasetperformance'!A:B,2,FALSE)</f>
        <v>2024-03</v>
      </c>
      <c r="P4046">
        <f>VLOOKUP(Table1[[#This Row],[CampaignID]],'advert datasetperformance'!A:F,6,FALSE)</f>
        <v>9195</v>
      </c>
    </row>
    <row r="4047" spans="1:16" x14ac:dyDescent="0.25">
      <c r="A4047" t="s">
        <v>8588</v>
      </c>
      <c r="B4047" t="s">
        <v>47</v>
      </c>
      <c r="C4047" t="s">
        <v>8589</v>
      </c>
      <c r="D4047" s="1">
        <v>45299</v>
      </c>
      <c r="E4047" s="1">
        <v>45197</v>
      </c>
      <c r="F4047">
        <v>5516</v>
      </c>
      <c r="G4047">
        <v>100634</v>
      </c>
      <c r="H4047">
        <v>5848</v>
      </c>
      <c r="I4047">
        <v>471</v>
      </c>
      <c r="J4047">
        <v>4097</v>
      </c>
      <c r="K4047" t="str">
        <f>VLOOKUP(Table1[[#This Row],[CustomerID]],'advert datasetcustomers'!A:B,2,FALSE)</f>
        <v>Ricky Valentine</v>
      </c>
      <c r="L4047" t="str">
        <f>VLOOKUP(Table1[[#This Row],[CustomerID]],'advert datasetcustomers'!A:E,5,FALSE)</f>
        <v>Port Johnmouth, WA</v>
      </c>
      <c r="M4047" t="str">
        <f>VLOOKUP(Table1[[#This Row],[CampaignID]],'advert datasetplatforms'!A:B,2,FALSE)</f>
        <v>Google Ads</v>
      </c>
      <c r="N4047">
        <f>VLOOKUP(Table1[[#This Row],[CampaignID]],'advert datasetplatforms'!A:D,4,FALSE)</f>
        <v>62056</v>
      </c>
      <c r="O4047" t="str">
        <f>VLOOKUP(Table1[[#This Row],[CampaignID]],'advert datasetperformance'!A:B,2,FALSE)</f>
        <v>2024-07</v>
      </c>
      <c r="P4047">
        <f>VLOOKUP(Table1[[#This Row],[CampaignID]],'advert datasetperformance'!A:F,6,FALSE)</f>
        <v>12613</v>
      </c>
    </row>
    <row r="4048" spans="1:16" x14ac:dyDescent="0.25">
      <c r="A4048" t="s">
        <v>8590</v>
      </c>
      <c r="B4048" t="s">
        <v>1194</v>
      </c>
      <c r="C4048" t="s">
        <v>8591</v>
      </c>
      <c r="D4048" s="1">
        <v>45523</v>
      </c>
      <c r="E4048" s="1">
        <v>45233</v>
      </c>
      <c r="F4048">
        <v>6060</v>
      </c>
      <c r="G4048">
        <v>105670</v>
      </c>
      <c r="H4048">
        <v>4957</v>
      </c>
      <c r="I4048">
        <v>519</v>
      </c>
      <c r="J4048">
        <v>12503</v>
      </c>
      <c r="K4048" t="str">
        <f>VLOOKUP(Table1[[#This Row],[CustomerID]],'advert datasetcustomers'!A:B,2,FALSE)</f>
        <v>Amy Hill</v>
      </c>
      <c r="L4048" t="str">
        <f>VLOOKUP(Table1[[#This Row],[CustomerID]],'advert datasetcustomers'!A:E,5,FALSE)</f>
        <v>Christophermouth, MA</v>
      </c>
      <c r="M4048" t="str">
        <f>VLOOKUP(Table1[[#This Row],[CampaignID]],'advert datasetplatforms'!A:B,2,FALSE)</f>
        <v>Twitter</v>
      </c>
      <c r="N4048">
        <f>VLOOKUP(Table1[[#This Row],[CampaignID]],'advert datasetplatforms'!A:D,4,FALSE)</f>
        <v>45546</v>
      </c>
      <c r="O4048" t="str">
        <f>VLOOKUP(Table1[[#This Row],[CampaignID]],'advert datasetperformance'!A:B,2,FALSE)</f>
        <v>2024-04</v>
      </c>
      <c r="P4048">
        <f>VLOOKUP(Table1[[#This Row],[CampaignID]],'advert datasetperformance'!A:F,6,FALSE)</f>
        <v>9810</v>
      </c>
    </row>
    <row r="4049" spans="1:16" x14ac:dyDescent="0.25">
      <c r="A4049" t="s">
        <v>8592</v>
      </c>
      <c r="B4049" t="s">
        <v>935</v>
      </c>
      <c r="C4049" t="s">
        <v>8593</v>
      </c>
      <c r="D4049" s="1">
        <v>45511</v>
      </c>
      <c r="E4049" s="1">
        <v>44952</v>
      </c>
      <c r="F4049">
        <v>6790</v>
      </c>
      <c r="G4049">
        <v>128665</v>
      </c>
      <c r="H4049">
        <v>7673</v>
      </c>
      <c r="I4049">
        <v>366</v>
      </c>
      <c r="J4049">
        <v>5993</v>
      </c>
      <c r="K4049" t="str">
        <f>VLOOKUP(Table1[[#This Row],[CustomerID]],'advert datasetcustomers'!A:B,2,FALSE)</f>
        <v>Philip Allen</v>
      </c>
      <c r="L4049" t="str">
        <f>VLOOKUP(Table1[[#This Row],[CustomerID]],'advert datasetcustomers'!A:E,5,FALSE)</f>
        <v>West Jasonland, KY</v>
      </c>
      <c r="M4049" t="str">
        <f>VLOOKUP(Table1[[#This Row],[CampaignID]],'advert datasetplatforms'!A:B,2,FALSE)</f>
        <v>Twitter</v>
      </c>
      <c r="N4049">
        <f>VLOOKUP(Table1[[#This Row],[CampaignID]],'advert datasetplatforms'!A:D,4,FALSE)</f>
        <v>68153</v>
      </c>
      <c r="O4049" t="str">
        <f>VLOOKUP(Table1[[#This Row],[CampaignID]],'advert datasetperformance'!A:B,2,FALSE)</f>
        <v>2024-10</v>
      </c>
      <c r="P4049">
        <f>VLOOKUP(Table1[[#This Row],[CampaignID]],'advert datasetperformance'!A:F,6,FALSE)</f>
        <v>4905</v>
      </c>
    </row>
    <row r="4050" spans="1:16" x14ac:dyDescent="0.25">
      <c r="A4050" t="s">
        <v>8594</v>
      </c>
      <c r="B4050" t="s">
        <v>1069</v>
      </c>
      <c r="C4050" t="s">
        <v>8595</v>
      </c>
      <c r="D4050" s="1">
        <v>45373</v>
      </c>
      <c r="E4050" s="1">
        <v>45583</v>
      </c>
      <c r="F4050">
        <v>5791</v>
      </c>
      <c r="G4050">
        <v>91764</v>
      </c>
      <c r="H4050">
        <v>4741</v>
      </c>
      <c r="I4050">
        <v>491</v>
      </c>
      <c r="J4050">
        <v>18141</v>
      </c>
      <c r="K4050" t="str">
        <f>VLOOKUP(Table1[[#This Row],[CustomerID]],'advert datasetcustomers'!A:B,2,FALSE)</f>
        <v>Dawn Lane</v>
      </c>
      <c r="L4050" t="str">
        <f>VLOOKUP(Table1[[#This Row],[CustomerID]],'advert datasetcustomers'!A:E,5,FALSE)</f>
        <v>Olivermouth, AZ</v>
      </c>
      <c r="M4050" t="str">
        <f>VLOOKUP(Table1[[#This Row],[CampaignID]],'advert datasetplatforms'!A:B,2,FALSE)</f>
        <v>Facebook</v>
      </c>
      <c r="N4050">
        <f>VLOOKUP(Table1[[#This Row],[CampaignID]],'advert datasetplatforms'!A:D,4,FALSE)</f>
        <v>98160</v>
      </c>
      <c r="O4050" t="str">
        <f>VLOOKUP(Table1[[#This Row],[CampaignID]],'advert datasetperformance'!A:B,2,FALSE)</f>
        <v>2024-03</v>
      </c>
      <c r="P4050">
        <f>VLOOKUP(Table1[[#This Row],[CampaignID]],'advert datasetperformance'!A:F,6,FALSE)</f>
        <v>7303</v>
      </c>
    </row>
    <row r="4051" spans="1:16" x14ac:dyDescent="0.25">
      <c r="A4051" t="s">
        <v>8596</v>
      </c>
      <c r="B4051" t="s">
        <v>643</v>
      </c>
      <c r="C4051" t="s">
        <v>8597</v>
      </c>
      <c r="D4051" s="1">
        <v>45415</v>
      </c>
      <c r="E4051" s="1">
        <v>45031</v>
      </c>
      <c r="F4051">
        <v>6510</v>
      </c>
      <c r="G4051">
        <v>182987</v>
      </c>
      <c r="H4051">
        <v>2965</v>
      </c>
      <c r="I4051">
        <v>484</v>
      </c>
      <c r="J4051">
        <v>10593</v>
      </c>
      <c r="K4051" t="str">
        <f>VLOOKUP(Table1[[#This Row],[CustomerID]],'advert datasetcustomers'!A:B,2,FALSE)</f>
        <v>Megan Anderson DDS</v>
      </c>
      <c r="L4051" t="str">
        <f>VLOOKUP(Table1[[#This Row],[CustomerID]],'advert datasetcustomers'!A:E,5,FALSE)</f>
        <v>South Elizabethfort, IN</v>
      </c>
      <c r="M4051" t="str">
        <f>VLOOKUP(Table1[[#This Row],[CampaignID]],'advert datasetplatforms'!A:B,2,FALSE)</f>
        <v>Instagram</v>
      </c>
      <c r="N4051">
        <f>VLOOKUP(Table1[[#This Row],[CampaignID]],'advert datasetplatforms'!A:D,4,FALSE)</f>
        <v>91367</v>
      </c>
      <c r="O4051" t="str">
        <f>VLOOKUP(Table1[[#This Row],[CampaignID]],'advert datasetperformance'!A:B,2,FALSE)</f>
        <v>2024-06</v>
      </c>
      <c r="P4051">
        <f>VLOOKUP(Table1[[#This Row],[CampaignID]],'advert datasetperformance'!A:F,6,FALSE)</f>
        <v>12191</v>
      </c>
    </row>
    <row r="4052" spans="1:16" x14ac:dyDescent="0.25">
      <c r="A4052" t="s">
        <v>8598</v>
      </c>
      <c r="B4052" t="s">
        <v>3841</v>
      </c>
      <c r="C4052" t="s">
        <v>8599</v>
      </c>
      <c r="D4052" s="1">
        <v>45050</v>
      </c>
      <c r="E4052" s="1">
        <v>45129</v>
      </c>
      <c r="F4052">
        <v>2401</v>
      </c>
      <c r="G4052">
        <v>112441</v>
      </c>
      <c r="H4052">
        <v>6524</v>
      </c>
      <c r="I4052">
        <v>263</v>
      </c>
      <c r="J4052">
        <v>18300</v>
      </c>
      <c r="K4052" t="str">
        <f>VLOOKUP(Table1[[#This Row],[CustomerID]],'advert datasetcustomers'!A:B,2,FALSE)</f>
        <v>Christopher Fuller</v>
      </c>
      <c r="L4052" t="str">
        <f>VLOOKUP(Table1[[#This Row],[CustomerID]],'advert datasetcustomers'!A:E,5,FALSE)</f>
        <v>Port Robert, MD</v>
      </c>
      <c r="M4052" t="str">
        <f>VLOOKUP(Table1[[#This Row],[CampaignID]],'advert datasetplatforms'!A:B,2,FALSE)</f>
        <v>Instagram</v>
      </c>
      <c r="N4052">
        <f>VLOOKUP(Table1[[#This Row],[CampaignID]],'advert datasetplatforms'!A:D,4,FALSE)</f>
        <v>95258</v>
      </c>
      <c r="O4052" t="str">
        <f>VLOOKUP(Table1[[#This Row],[CampaignID]],'advert datasetperformance'!A:B,2,FALSE)</f>
        <v>2024-08</v>
      </c>
      <c r="P4052">
        <f>VLOOKUP(Table1[[#This Row],[CampaignID]],'advert datasetperformance'!A:F,6,FALSE)</f>
        <v>14405</v>
      </c>
    </row>
    <row r="4053" spans="1:16" x14ac:dyDescent="0.25">
      <c r="A4053" t="s">
        <v>8600</v>
      </c>
      <c r="B4053" t="s">
        <v>2139</v>
      </c>
      <c r="C4053" t="s">
        <v>8601</v>
      </c>
      <c r="D4053" s="1">
        <v>45512</v>
      </c>
      <c r="E4053" s="1">
        <v>45285</v>
      </c>
      <c r="F4053">
        <v>4439</v>
      </c>
      <c r="G4053">
        <v>87896</v>
      </c>
      <c r="H4053">
        <v>3622</v>
      </c>
      <c r="I4053">
        <v>338</v>
      </c>
      <c r="J4053">
        <v>23537</v>
      </c>
      <c r="K4053" t="str">
        <f>VLOOKUP(Table1[[#This Row],[CustomerID]],'advert datasetcustomers'!A:B,2,FALSE)</f>
        <v>Brandon Espinoza</v>
      </c>
      <c r="L4053" t="str">
        <f>VLOOKUP(Table1[[#This Row],[CustomerID]],'advert datasetcustomers'!A:E,5,FALSE)</f>
        <v>Reedland, AK</v>
      </c>
      <c r="M4053" t="str">
        <f>VLOOKUP(Table1[[#This Row],[CampaignID]],'advert datasetplatforms'!A:B,2,FALSE)</f>
        <v>Google Ads</v>
      </c>
      <c r="N4053">
        <f>VLOOKUP(Table1[[#This Row],[CampaignID]],'advert datasetplatforms'!A:D,4,FALSE)</f>
        <v>63372</v>
      </c>
      <c r="O4053" t="str">
        <f>VLOOKUP(Table1[[#This Row],[CampaignID]],'advert datasetperformance'!A:B,2,FALSE)</f>
        <v>2024-08</v>
      </c>
      <c r="P4053">
        <f>VLOOKUP(Table1[[#This Row],[CampaignID]],'advert datasetperformance'!A:F,6,FALSE)</f>
        <v>8784</v>
      </c>
    </row>
    <row r="4054" spans="1:16" x14ac:dyDescent="0.25">
      <c r="A4054" t="s">
        <v>8602</v>
      </c>
      <c r="B4054" t="s">
        <v>2275</v>
      </c>
      <c r="C4054" t="s">
        <v>8603</v>
      </c>
      <c r="D4054" s="1">
        <v>45059</v>
      </c>
      <c r="E4054" s="1">
        <v>45222</v>
      </c>
      <c r="F4054">
        <v>4786</v>
      </c>
      <c r="G4054">
        <v>111140</v>
      </c>
      <c r="H4054">
        <v>3984</v>
      </c>
      <c r="I4054">
        <v>353</v>
      </c>
      <c r="J4054">
        <v>14838</v>
      </c>
      <c r="K4054" t="str">
        <f>VLOOKUP(Table1[[#This Row],[CustomerID]],'advert datasetcustomers'!A:B,2,FALSE)</f>
        <v>Michael Hicks</v>
      </c>
      <c r="L4054" t="str">
        <f>VLOOKUP(Table1[[#This Row],[CustomerID]],'advert datasetcustomers'!A:E,5,FALSE)</f>
        <v>Huntstad, ID</v>
      </c>
      <c r="M4054" t="str">
        <f>VLOOKUP(Table1[[#This Row],[CampaignID]],'advert datasetplatforms'!A:B,2,FALSE)</f>
        <v>Instagram</v>
      </c>
      <c r="N4054">
        <f>VLOOKUP(Table1[[#This Row],[CampaignID]],'advert datasetplatforms'!A:D,4,FALSE)</f>
        <v>113934</v>
      </c>
      <c r="O4054" t="str">
        <f>VLOOKUP(Table1[[#This Row],[CampaignID]],'advert datasetperformance'!A:B,2,FALSE)</f>
        <v>2024-08</v>
      </c>
      <c r="P4054">
        <f>VLOOKUP(Table1[[#This Row],[CampaignID]],'advert datasetperformance'!A:F,6,FALSE)</f>
        <v>9613</v>
      </c>
    </row>
    <row r="4055" spans="1:16" x14ac:dyDescent="0.25">
      <c r="A4055" t="s">
        <v>8604</v>
      </c>
      <c r="B4055" t="s">
        <v>80</v>
      </c>
      <c r="C4055" t="s">
        <v>8605</v>
      </c>
      <c r="D4055" s="1">
        <v>45572</v>
      </c>
      <c r="E4055" s="1">
        <v>45368</v>
      </c>
      <c r="F4055">
        <v>4505</v>
      </c>
      <c r="G4055">
        <v>111074</v>
      </c>
      <c r="H4055">
        <v>4598</v>
      </c>
      <c r="I4055">
        <v>443</v>
      </c>
      <c r="J4055">
        <v>19412</v>
      </c>
      <c r="K4055" t="str">
        <f>VLOOKUP(Table1[[#This Row],[CustomerID]],'advert datasetcustomers'!A:B,2,FALSE)</f>
        <v>Jean Wilcox</v>
      </c>
      <c r="L4055" t="str">
        <f>VLOOKUP(Table1[[#This Row],[CustomerID]],'advert datasetcustomers'!A:E,5,FALSE)</f>
        <v>Robertton, VA</v>
      </c>
      <c r="M4055" t="str">
        <f>VLOOKUP(Table1[[#This Row],[CampaignID]],'advert datasetplatforms'!A:B,2,FALSE)</f>
        <v>Twitter</v>
      </c>
      <c r="N4055">
        <f>VLOOKUP(Table1[[#This Row],[CampaignID]],'advert datasetplatforms'!A:D,4,FALSE)</f>
        <v>84803</v>
      </c>
      <c r="O4055" t="str">
        <f>VLOOKUP(Table1[[#This Row],[CampaignID]],'advert datasetperformance'!A:B,2,FALSE)</f>
        <v>2024-03</v>
      </c>
      <c r="P4055">
        <f>VLOOKUP(Table1[[#This Row],[CampaignID]],'advert datasetperformance'!A:F,6,FALSE)</f>
        <v>6068</v>
      </c>
    </row>
    <row r="4056" spans="1:16" x14ac:dyDescent="0.25">
      <c r="A4056" t="s">
        <v>8606</v>
      </c>
      <c r="B4056" t="s">
        <v>1544</v>
      </c>
      <c r="C4056" t="s">
        <v>8607</v>
      </c>
      <c r="D4056" s="1">
        <v>45119</v>
      </c>
      <c r="E4056" s="1">
        <v>45463</v>
      </c>
      <c r="F4056">
        <v>4866</v>
      </c>
      <c r="G4056">
        <v>75506</v>
      </c>
      <c r="H4056">
        <v>4037</v>
      </c>
      <c r="I4056">
        <v>473</v>
      </c>
      <c r="J4056">
        <v>21956</v>
      </c>
      <c r="K4056" t="str">
        <f>VLOOKUP(Table1[[#This Row],[CustomerID]],'advert datasetcustomers'!A:B,2,FALSE)</f>
        <v>Terry Jackson</v>
      </c>
      <c r="L4056" t="str">
        <f>VLOOKUP(Table1[[#This Row],[CustomerID]],'advert datasetcustomers'!A:E,5,FALSE)</f>
        <v>Port Haleyview, CO</v>
      </c>
      <c r="M4056" t="str">
        <f>VLOOKUP(Table1[[#This Row],[CampaignID]],'advert datasetplatforms'!A:B,2,FALSE)</f>
        <v>Instagram</v>
      </c>
      <c r="N4056">
        <f>VLOOKUP(Table1[[#This Row],[CampaignID]],'advert datasetplatforms'!A:D,4,FALSE)</f>
        <v>106633</v>
      </c>
      <c r="O4056" t="str">
        <f>VLOOKUP(Table1[[#This Row],[CampaignID]],'advert datasetperformance'!A:B,2,FALSE)</f>
        <v>2024-03</v>
      </c>
      <c r="P4056">
        <f>VLOOKUP(Table1[[#This Row],[CampaignID]],'advert datasetperformance'!A:F,6,FALSE)</f>
        <v>5846</v>
      </c>
    </row>
    <row r="4057" spans="1:16" x14ac:dyDescent="0.25">
      <c r="A4057" t="s">
        <v>8608</v>
      </c>
      <c r="B4057" t="s">
        <v>1033</v>
      </c>
      <c r="C4057" t="s">
        <v>8609</v>
      </c>
      <c r="D4057" s="1">
        <v>45406</v>
      </c>
      <c r="E4057" s="1">
        <v>45254</v>
      </c>
      <c r="F4057">
        <v>4133</v>
      </c>
      <c r="G4057">
        <v>98740</v>
      </c>
      <c r="H4057">
        <v>3514</v>
      </c>
      <c r="I4057">
        <v>525</v>
      </c>
      <c r="J4057">
        <v>6701</v>
      </c>
      <c r="K4057" t="str">
        <f>VLOOKUP(Table1[[#This Row],[CustomerID]],'advert datasetcustomers'!A:B,2,FALSE)</f>
        <v>Emily Boyd</v>
      </c>
      <c r="L4057" t="str">
        <f>VLOOKUP(Table1[[#This Row],[CustomerID]],'advert datasetcustomers'!A:E,5,FALSE)</f>
        <v>Marcuschester, LA</v>
      </c>
      <c r="M4057" t="str">
        <f>VLOOKUP(Table1[[#This Row],[CampaignID]],'advert datasetplatforms'!A:B,2,FALSE)</f>
        <v>Instagram</v>
      </c>
      <c r="N4057">
        <f>VLOOKUP(Table1[[#This Row],[CampaignID]],'advert datasetplatforms'!A:D,4,FALSE)</f>
        <v>138364</v>
      </c>
      <c r="O4057" t="str">
        <f>VLOOKUP(Table1[[#This Row],[CampaignID]],'advert datasetperformance'!A:B,2,FALSE)</f>
        <v>2024-01</v>
      </c>
      <c r="P4057">
        <f>VLOOKUP(Table1[[#This Row],[CampaignID]],'advert datasetperformance'!A:F,6,FALSE)</f>
        <v>5137</v>
      </c>
    </row>
    <row r="4058" spans="1:16" x14ac:dyDescent="0.25">
      <c r="A4058" t="s">
        <v>8610</v>
      </c>
      <c r="B4058" t="s">
        <v>468</v>
      </c>
      <c r="C4058" t="s">
        <v>8611</v>
      </c>
      <c r="D4058" s="1">
        <v>45507</v>
      </c>
      <c r="E4058" s="1">
        <v>45246</v>
      </c>
      <c r="F4058">
        <v>6104</v>
      </c>
      <c r="G4058">
        <v>125503</v>
      </c>
      <c r="H4058">
        <v>7001</v>
      </c>
      <c r="I4058">
        <v>645</v>
      </c>
      <c r="J4058">
        <v>6684</v>
      </c>
      <c r="K4058" t="str">
        <f>VLOOKUP(Table1[[#This Row],[CustomerID]],'advert datasetcustomers'!A:B,2,FALSE)</f>
        <v>Deborah Harris</v>
      </c>
      <c r="L4058" t="str">
        <f>VLOOKUP(Table1[[#This Row],[CustomerID]],'advert datasetcustomers'!A:E,5,FALSE)</f>
        <v>Elizabethstad, AZ</v>
      </c>
      <c r="M4058" t="str">
        <f>VLOOKUP(Table1[[#This Row],[CampaignID]],'advert datasetplatforms'!A:B,2,FALSE)</f>
        <v>Google Ads</v>
      </c>
      <c r="N4058">
        <f>VLOOKUP(Table1[[#This Row],[CampaignID]],'advert datasetplatforms'!A:D,4,FALSE)</f>
        <v>64717</v>
      </c>
      <c r="O4058" t="str">
        <f>VLOOKUP(Table1[[#This Row],[CampaignID]],'advert datasetperformance'!A:B,2,FALSE)</f>
        <v>2024-03</v>
      </c>
      <c r="P4058">
        <f>VLOOKUP(Table1[[#This Row],[CampaignID]],'advert datasetperformance'!A:F,6,FALSE)</f>
        <v>8888</v>
      </c>
    </row>
    <row r="4059" spans="1:16" x14ac:dyDescent="0.25">
      <c r="A4059" t="s">
        <v>8612</v>
      </c>
      <c r="B4059" t="s">
        <v>1324</v>
      </c>
      <c r="C4059" t="s">
        <v>8613</v>
      </c>
      <c r="D4059" s="1">
        <v>45273</v>
      </c>
      <c r="E4059" s="1">
        <v>44979</v>
      </c>
      <c r="F4059">
        <v>3513</v>
      </c>
      <c r="G4059">
        <v>112523</v>
      </c>
      <c r="H4059">
        <v>3901</v>
      </c>
      <c r="I4059">
        <v>450</v>
      </c>
      <c r="J4059">
        <v>19203</v>
      </c>
      <c r="K4059" t="str">
        <f>VLOOKUP(Table1[[#This Row],[CustomerID]],'advert datasetcustomers'!A:B,2,FALSE)</f>
        <v>Timothy Avila</v>
      </c>
      <c r="L4059" t="str">
        <f>VLOOKUP(Table1[[#This Row],[CustomerID]],'advert datasetcustomers'!A:E,5,FALSE)</f>
        <v>Thomasbury, IA</v>
      </c>
      <c r="M4059" t="str">
        <f>VLOOKUP(Table1[[#This Row],[CampaignID]],'advert datasetplatforms'!A:B,2,FALSE)</f>
        <v>Facebook</v>
      </c>
      <c r="N4059">
        <f>VLOOKUP(Table1[[#This Row],[CampaignID]],'advert datasetplatforms'!A:D,4,FALSE)</f>
        <v>105117</v>
      </c>
      <c r="O4059" t="str">
        <f>VLOOKUP(Table1[[#This Row],[CampaignID]],'advert datasetperformance'!A:B,2,FALSE)</f>
        <v>2024-03</v>
      </c>
      <c r="P4059">
        <f>VLOOKUP(Table1[[#This Row],[CampaignID]],'advert datasetperformance'!A:F,6,FALSE)</f>
        <v>11605</v>
      </c>
    </row>
    <row r="4060" spans="1:16" x14ac:dyDescent="0.25">
      <c r="A4060" t="s">
        <v>8614</v>
      </c>
      <c r="B4060" t="s">
        <v>513</v>
      </c>
      <c r="C4060" t="s">
        <v>8615</v>
      </c>
      <c r="D4060" s="1">
        <v>45259</v>
      </c>
      <c r="E4060" s="1">
        <v>45427</v>
      </c>
      <c r="F4060">
        <v>5187</v>
      </c>
      <c r="G4060">
        <v>86015</v>
      </c>
      <c r="H4060">
        <v>6040</v>
      </c>
      <c r="I4060">
        <v>362</v>
      </c>
      <c r="J4060">
        <v>15315</v>
      </c>
      <c r="K4060" t="str">
        <f>VLOOKUP(Table1[[#This Row],[CustomerID]],'advert datasetcustomers'!A:B,2,FALSE)</f>
        <v>Anthony Powell</v>
      </c>
      <c r="L4060" t="str">
        <f>VLOOKUP(Table1[[#This Row],[CustomerID]],'advert datasetcustomers'!A:E,5,FALSE)</f>
        <v>New Maryborough, MP</v>
      </c>
      <c r="M4060" t="str">
        <f>VLOOKUP(Table1[[#This Row],[CampaignID]],'advert datasetplatforms'!A:B,2,FALSE)</f>
        <v>Twitter</v>
      </c>
      <c r="N4060">
        <f>VLOOKUP(Table1[[#This Row],[CampaignID]],'advert datasetplatforms'!A:D,4,FALSE)</f>
        <v>76505</v>
      </c>
      <c r="O4060" t="str">
        <f>VLOOKUP(Table1[[#This Row],[CampaignID]],'advert datasetperformance'!A:B,2,FALSE)</f>
        <v>2024-08</v>
      </c>
      <c r="P4060">
        <f>VLOOKUP(Table1[[#This Row],[CampaignID]],'advert datasetperformance'!A:F,6,FALSE)</f>
        <v>11592</v>
      </c>
    </row>
    <row r="4061" spans="1:16" x14ac:dyDescent="0.25">
      <c r="A4061" t="s">
        <v>8616</v>
      </c>
      <c r="B4061" t="s">
        <v>973</v>
      </c>
      <c r="C4061" t="s">
        <v>8617</v>
      </c>
      <c r="D4061" s="1">
        <v>45053</v>
      </c>
      <c r="E4061" s="1">
        <v>44952</v>
      </c>
      <c r="F4061">
        <v>5109</v>
      </c>
      <c r="G4061">
        <v>121317</v>
      </c>
      <c r="H4061">
        <v>4534</v>
      </c>
      <c r="I4061">
        <v>395</v>
      </c>
      <c r="J4061">
        <v>15542</v>
      </c>
      <c r="K4061" t="str">
        <f>VLOOKUP(Table1[[#This Row],[CustomerID]],'advert datasetcustomers'!A:B,2,FALSE)</f>
        <v>Jennifer Lopez</v>
      </c>
      <c r="L4061" t="str">
        <f>VLOOKUP(Table1[[#This Row],[CustomerID]],'advert datasetcustomers'!A:E,5,FALSE)</f>
        <v>New Michael, KY</v>
      </c>
      <c r="M4061" t="str">
        <f>VLOOKUP(Table1[[#This Row],[CampaignID]],'advert datasetplatforms'!A:B,2,FALSE)</f>
        <v>Twitter</v>
      </c>
      <c r="N4061">
        <f>VLOOKUP(Table1[[#This Row],[CampaignID]],'advert datasetplatforms'!A:D,4,FALSE)</f>
        <v>75811</v>
      </c>
      <c r="O4061" t="str">
        <f>VLOOKUP(Table1[[#This Row],[CampaignID]],'advert datasetperformance'!A:B,2,FALSE)</f>
        <v>2024-03</v>
      </c>
      <c r="P4061">
        <f>VLOOKUP(Table1[[#This Row],[CampaignID]],'advert datasetperformance'!A:F,6,FALSE)</f>
        <v>12617</v>
      </c>
    </row>
    <row r="4062" spans="1:16" x14ac:dyDescent="0.25">
      <c r="A4062" t="s">
        <v>8618</v>
      </c>
      <c r="B4062" t="s">
        <v>1825</v>
      </c>
      <c r="C4062" t="s">
        <v>8619</v>
      </c>
      <c r="D4062" s="1">
        <v>45187</v>
      </c>
      <c r="E4062" s="1">
        <v>44988</v>
      </c>
      <c r="F4062">
        <v>5215</v>
      </c>
      <c r="G4062">
        <v>96162</v>
      </c>
      <c r="H4062">
        <v>5140</v>
      </c>
      <c r="I4062">
        <v>382</v>
      </c>
      <c r="J4062">
        <v>25224</v>
      </c>
      <c r="K4062" t="str">
        <f>VLOOKUP(Table1[[#This Row],[CustomerID]],'advert datasetcustomers'!A:B,2,FALSE)</f>
        <v>Yolanda Houston</v>
      </c>
      <c r="L4062" t="str">
        <f>VLOOKUP(Table1[[#This Row],[CustomerID]],'advert datasetcustomers'!A:E,5,FALSE)</f>
        <v>Jimenezberg, MT</v>
      </c>
      <c r="M4062" t="str">
        <f>VLOOKUP(Table1[[#This Row],[CampaignID]],'advert datasetplatforms'!A:B,2,FALSE)</f>
        <v>Twitter</v>
      </c>
      <c r="N4062">
        <f>VLOOKUP(Table1[[#This Row],[CampaignID]],'advert datasetplatforms'!A:D,4,FALSE)</f>
        <v>92965</v>
      </c>
      <c r="O4062" t="str">
        <f>VLOOKUP(Table1[[#This Row],[CampaignID]],'advert datasetperformance'!A:B,2,FALSE)</f>
        <v>2024-01</v>
      </c>
      <c r="P4062">
        <f>VLOOKUP(Table1[[#This Row],[CampaignID]],'advert datasetperformance'!A:F,6,FALSE)</f>
        <v>7078</v>
      </c>
    </row>
    <row r="4063" spans="1:16" x14ac:dyDescent="0.25">
      <c r="A4063" t="s">
        <v>8620</v>
      </c>
      <c r="B4063" t="s">
        <v>1429</v>
      </c>
      <c r="C4063" t="s">
        <v>8621</v>
      </c>
      <c r="D4063" s="1">
        <v>45422</v>
      </c>
      <c r="E4063" s="1">
        <v>45393</v>
      </c>
      <c r="F4063">
        <v>3578</v>
      </c>
      <c r="G4063">
        <v>110570</v>
      </c>
      <c r="H4063">
        <v>5805</v>
      </c>
      <c r="I4063">
        <v>381</v>
      </c>
      <c r="J4063">
        <v>15172</v>
      </c>
      <c r="K4063" t="str">
        <f>VLOOKUP(Table1[[#This Row],[CustomerID]],'advert datasetcustomers'!A:B,2,FALSE)</f>
        <v>Carlos Mcbride</v>
      </c>
      <c r="L4063" t="str">
        <f>VLOOKUP(Table1[[#This Row],[CustomerID]],'advert datasetcustomers'!A:E,5,FALSE)</f>
        <v>Port Thomas, TX</v>
      </c>
      <c r="M4063" t="str">
        <f>VLOOKUP(Table1[[#This Row],[CampaignID]],'advert datasetplatforms'!A:B,2,FALSE)</f>
        <v>Google Ads</v>
      </c>
      <c r="N4063">
        <f>VLOOKUP(Table1[[#This Row],[CampaignID]],'advert datasetplatforms'!A:D,4,FALSE)</f>
        <v>80202</v>
      </c>
      <c r="O4063" t="str">
        <f>VLOOKUP(Table1[[#This Row],[CampaignID]],'advert datasetperformance'!A:B,2,FALSE)</f>
        <v>2024-01</v>
      </c>
      <c r="P4063">
        <f>VLOOKUP(Table1[[#This Row],[CampaignID]],'advert datasetperformance'!A:F,6,FALSE)</f>
        <v>11308</v>
      </c>
    </row>
    <row r="4064" spans="1:16" x14ac:dyDescent="0.25">
      <c r="A4064" t="s">
        <v>8622</v>
      </c>
      <c r="B4064" t="s">
        <v>703</v>
      </c>
      <c r="C4064" t="s">
        <v>8623</v>
      </c>
      <c r="D4064" s="1">
        <v>45017</v>
      </c>
      <c r="E4064" s="1">
        <v>45480</v>
      </c>
      <c r="F4064">
        <v>7098</v>
      </c>
      <c r="G4064">
        <v>93778</v>
      </c>
      <c r="H4064">
        <v>5019</v>
      </c>
      <c r="I4064">
        <v>655</v>
      </c>
      <c r="J4064">
        <v>20572</v>
      </c>
      <c r="K4064" t="str">
        <f>VLOOKUP(Table1[[#This Row],[CustomerID]],'advert datasetcustomers'!A:B,2,FALSE)</f>
        <v>Eric Peterson</v>
      </c>
      <c r="L4064" t="str">
        <f>VLOOKUP(Table1[[#This Row],[CustomerID]],'advert datasetcustomers'!A:E,5,FALSE)</f>
        <v>Martinezland, HI</v>
      </c>
      <c r="M4064" t="str">
        <f>VLOOKUP(Table1[[#This Row],[CampaignID]],'advert datasetplatforms'!A:B,2,FALSE)</f>
        <v>Instagram</v>
      </c>
      <c r="N4064">
        <f>VLOOKUP(Table1[[#This Row],[CampaignID]],'advert datasetplatforms'!A:D,4,FALSE)</f>
        <v>121490</v>
      </c>
      <c r="O4064" t="str">
        <f>VLOOKUP(Table1[[#This Row],[CampaignID]],'advert datasetperformance'!A:B,2,FALSE)</f>
        <v>2024-02</v>
      </c>
      <c r="P4064">
        <f>VLOOKUP(Table1[[#This Row],[CampaignID]],'advert datasetperformance'!A:F,6,FALSE)</f>
        <v>8776</v>
      </c>
    </row>
    <row r="4065" spans="1:16" x14ac:dyDescent="0.25">
      <c r="A4065" t="s">
        <v>8624</v>
      </c>
      <c r="B4065" t="s">
        <v>3461</v>
      </c>
      <c r="C4065" t="s">
        <v>8625</v>
      </c>
      <c r="D4065" s="1">
        <v>45171</v>
      </c>
      <c r="E4065" s="1">
        <v>44977</v>
      </c>
      <c r="F4065">
        <v>4660</v>
      </c>
      <c r="G4065">
        <v>64034</v>
      </c>
      <c r="H4065">
        <v>3548</v>
      </c>
      <c r="I4065">
        <v>659</v>
      </c>
      <c r="J4065">
        <v>17352</v>
      </c>
      <c r="K4065" t="str">
        <f>VLOOKUP(Table1[[#This Row],[CustomerID]],'advert datasetcustomers'!A:B,2,FALSE)</f>
        <v>David Bishop</v>
      </c>
      <c r="L4065" t="str">
        <f>VLOOKUP(Table1[[#This Row],[CustomerID]],'advert datasetcustomers'!A:E,5,FALSE)</f>
        <v>Patelton, TN</v>
      </c>
      <c r="M4065" t="str">
        <f>VLOOKUP(Table1[[#This Row],[CampaignID]],'advert datasetplatforms'!A:B,2,FALSE)</f>
        <v>Twitter</v>
      </c>
      <c r="N4065">
        <f>VLOOKUP(Table1[[#This Row],[CampaignID]],'advert datasetplatforms'!A:D,4,FALSE)</f>
        <v>70493</v>
      </c>
      <c r="O4065" t="str">
        <f>VLOOKUP(Table1[[#This Row],[CampaignID]],'advert datasetperformance'!A:B,2,FALSE)</f>
        <v>2024-04</v>
      </c>
      <c r="P4065">
        <f>VLOOKUP(Table1[[#This Row],[CampaignID]],'advert datasetperformance'!A:F,6,FALSE)</f>
        <v>9051</v>
      </c>
    </row>
    <row r="4066" spans="1:16" x14ac:dyDescent="0.25">
      <c r="A4066" t="s">
        <v>8626</v>
      </c>
      <c r="B4066" t="s">
        <v>208</v>
      </c>
      <c r="C4066" t="s">
        <v>8627</v>
      </c>
      <c r="D4066" s="1">
        <v>45307</v>
      </c>
      <c r="E4066" s="1">
        <v>45447</v>
      </c>
      <c r="F4066">
        <v>2841</v>
      </c>
      <c r="G4066">
        <v>98944</v>
      </c>
      <c r="H4066">
        <v>5807</v>
      </c>
      <c r="I4066">
        <v>548</v>
      </c>
      <c r="J4066">
        <v>14308</v>
      </c>
      <c r="K4066" t="str">
        <f>VLOOKUP(Table1[[#This Row],[CustomerID]],'advert datasetcustomers'!A:B,2,FALSE)</f>
        <v>Stephanie Ford</v>
      </c>
      <c r="L4066" t="str">
        <f>VLOOKUP(Table1[[#This Row],[CustomerID]],'advert datasetcustomers'!A:E,5,FALSE)</f>
        <v>South Justin, AR</v>
      </c>
      <c r="M4066" t="str">
        <f>VLOOKUP(Table1[[#This Row],[CampaignID]],'advert datasetplatforms'!A:B,2,FALSE)</f>
        <v>LinkedIn</v>
      </c>
      <c r="N4066">
        <f>VLOOKUP(Table1[[#This Row],[CampaignID]],'advert datasetplatforms'!A:D,4,FALSE)</f>
        <v>21660</v>
      </c>
      <c r="O4066" t="str">
        <f>VLOOKUP(Table1[[#This Row],[CampaignID]],'advert datasetperformance'!A:B,2,FALSE)</f>
        <v>2024-07</v>
      </c>
      <c r="P4066">
        <f>VLOOKUP(Table1[[#This Row],[CampaignID]],'advert datasetperformance'!A:F,6,FALSE)</f>
        <v>14333</v>
      </c>
    </row>
    <row r="4067" spans="1:16" x14ac:dyDescent="0.25">
      <c r="A4067" t="s">
        <v>8628</v>
      </c>
      <c r="B4067" t="s">
        <v>44</v>
      </c>
      <c r="C4067" t="s">
        <v>8629</v>
      </c>
      <c r="D4067" s="1">
        <v>45523</v>
      </c>
      <c r="E4067" s="1">
        <v>44927</v>
      </c>
      <c r="F4067">
        <v>6201</v>
      </c>
      <c r="G4067">
        <v>105021</v>
      </c>
      <c r="H4067">
        <v>5150</v>
      </c>
      <c r="I4067">
        <v>815</v>
      </c>
      <c r="J4067">
        <v>12730</v>
      </c>
      <c r="K4067" t="str">
        <f>VLOOKUP(Table1[[#This Row],[CustomerID]],'advert datasetcustomers'!A:B,2,FALSE)</f>
        <v>Cody Brown</v>
      </c>
      <c r="L4067" t="str">
        <f>VLOOKUP(Table1[[#This Row],[CustomerID]],'advert datasetcustomers'!A:E,5,FALSE)</f>
        <v>Lake Alan, CO</v>
      </c>
      <c r="M4067" t="str">
        <f>VLOOKUP(Table1[[#This Row],[CampaignID]],'advert datasetplatforms'!A:B,2,FALSE)</f>
        <v>Facebook</v>
      </c>
      <c r="N4067">
        <f>VLOOKUP(Table1[[#This Row],[CampaignID]],'advert datasetplatforms'!A:D,4,FALSE)</f>
        <v>68566</v>
      </c>
      <c r="O4067" t="str">
        <f>VLOOKUP(Table1[[#This Row],[CampaignID]],'advert datasetperformance'!A:B,2,FALSE)</f>
        <v>2024-07</v>
      </c>
      <c r="P4067">
        <f>VLOOKUP(Table1[[#This Row],[CampaignID]],'advert datasetperformance'!A:F,6,FALSE)</f>
        <v>9735</v>
      </c>
    </row>
    <row r="4068" spans="1:16" x14ac:dyDescent="0.25">
      <c r="A4068" t="s">
        <v>8630</v>
      </c>
      <c r="B4068" t="s">
        <v>1327</v>
      </c>
      <c r="C4068" t="s">
        <v>8631</v>
      </c>
      <c r="D4068" s="1">
        <v>45422</v>
      </c>
      <c r="E4068" s="1">
        <v>44959</v>
      </c>
      <c r="F4068">
        <v>4995</v>
      </c>
      <c r="G4068">
        <v>164887</v>
      </c>
      <c r="H4068">
        <v>8048</v>
      </c>
      <c r="I4068">
        <v>500</v>
      </c>
      <c r="J4068">
        <v>14679</v>
      </c>
      <c r="K4068" t="str">
        <f>VLOOKUP(Table1[[#This Row],[CustomerID]],'advert datasetcustomers'!A:B,2,FALSE)</f>
        <v>Jamie Evans</v>
      </c>
      <c r="L4068" t="str">
        <f>VLOOKUP(Table1[[#This Row],[CustomerID]],'advert datasetcustomers'!A:E,5,FALSE)</f>
        <v>North Jamesport, WA</v>
      </c>
      <c r="M4068" t="str">
        <f>VLOOKUP(Table1[[#This Row],[CampaignID]],'advert datasetplatforms'!A:B,2,FALSE)</f>
        <v>Facebook</v>
      </c>
      <c r="N4068">
        <f>VLOOKUP(Table1[[#This Row],[CampaignID]],'advert datasetplatforms'!A:D,4,FALSE)</f>
        <v>51019</v>
      </c>
      <c r="O4068" t="str">
        <f>VLOOKUP(Table1[[#This Row],[CampaignID]],'advert datasetperformance'!A:B,2,FALSE)</f>
        <v>2024-10</v>
      </c>
      <c r="P4068">
        <f>VLOOKUP(Table1[[#This Row],[CampaignID]],'advert datasetperformance'!A:F,6,FALSE)</f>
        <v>15014</v>
      </c>
    </row>
    <row r="4069" spans="1:16" x14ac:dyDescent="0.25">
      <c r="A4069" t="s">
        <v>8632</v>
      </c>
      <c r="B4069" t="s">
        <v>1629</v>
      </c>
      <c r="C4069" t="s">
        <v>8633</v>
      </c>
      <c r="D4069" s="1">
        <v>45425</v>
      </c>
      <c r="E4069" s="1">
        <v>45328</v>
      </c>
      <c r="F4069">
        <v>4854</v>
      </c>
      <c r="G4069">
        <v>171162</v>
      </c>
      <c r="H4069">
        <v>6808</v>
      </c>
      <c r="I4069">
        <v>186</v>
      </c>
      <c r="J4069">
        <v>13220</v>
      </c>
      <c r="K4069" t="str">
        <f>VLOOKUP(Table1[[#This Row],[CustomerID]],'advert datasetcustomers'!A:B,2,FALSE)</f>
        <v>Alejandra Bishop</v>
      </c>
      <c r="L4069" t="str">
        <f>VLOOKUP(Table1[[#This Row],[CustomerID]],'advert datasetcustomers'!A:E,5,FALSE)</f>
        <v>Hutchinsonberg, OK</v>
      </c>
      <c r="M4069" t="str">
        <f>VLOOKUP(Table1[[#This Row],[CampaignID]],'advert datasetplatforms'!A:B,2,FALSE)</f>
        <v>Google Ads</v>
      </c>
      <c r="N4069">
        <f>VLOOKUP(Table1[[#This Row],[CampaignID]],'advert datasetplatforms'!A:D,4,FALSE)</f>
        <v>87393</v>
      </c>
      <c r="O4069" t="str">
        <f>VLOOKUP(Table1[[#This Row],[CampaignID]],'advert datasetperformance'!A:B,2,FALSE)</f>
        <v>2024-02</v>
      </c>
      <c r="P4069">
        <f>VLOOKUP(Table1[[#This Row],[CampaignID]],'advert datasetperformance'!A:F,6,FALSE)</f>
        <v>14787</v>
      </c>
    </row>
    <row r="4070" spans="1:16" x14ac:dyDescent="0.25">
      <c r="A4070" t="s">
        <v>8634</v>
      </c>
      <c r="B4070" t="s">
        <v>1429</v>
      </c>
      <c r="C4070" t="s">
        <v>8635</v>
      </c>
      <c r="D4070" s="1">
        <v>45153</v>
      </c>
      <c r="E4070" s="1">
        <v>44873</v>
      </c>
      <c r="F4070">
        <v>4856</v>
      </c>
      <c r="G4070">
        <v>117122</v>
      </c>
      <c r="H4070">
        <v>6233</v>
      </c>
      <c r="I4070">
        <v>602</v>
      </c>
      <c r="J4070">
        <v>10427</v>
      </c>
      <c r="K4070" t="str">
        <f>VLOOKUP(Table1[[#This Row],[CustomerID]],'advert datasetcustomers'!A:B,2,FALSE)</f>
        <v>Carlos Mcbride</v>
      </c>
      <c r="L4070" t="str">
        <f>VLOOKUP(Table1[[#This Row],[CustomerID]],'advert datasetcustomers'!A:E,5,FALSE)</f>
        <v>Port Thomas, TX</v>
      </c>
      <c r="M4070" t="str">
        <f>VLOOKUP(Table1[[#This Row],[CampaignID]],'advert datasetplatforms'!A:B,2,FALSE)</f>
        <v>Instagram</v>
      </c>
      <c r="N4070">
        <f>VLOOKUP(Table1[[#This Row],[CampaignID]],'advert datasetplatforms'!A:D,4,FALSE)</f>
        <v>53163</v>
      </c>
      <c r="O4070" t="str">
        <f>VLOOKUP(Table1[[#This Row],[CampaignID]],'advert datasetperformance'!A:B,2,FALSE)</f>
        <v>2024-06</v>
      </c>
      <c r="P4070">
        <f>VLOOKUP(Table1[[#This Row],[CampaignID]],'advert datasetperformance'!A:F,6,FALSE)</f>
        <v>13092</v>
      </c>
    </row>
    <row r="4071" spans="1:16" x14ac:dyDescent="0.25">
      <c r="A4071" t="s">
        <v>8636</v>
      </c>
      <c r="B4071" t="s">
        <v>1914</v>
      </c>
      <c r="C4071" t="s">
        <v>8637</v>
      </c>
      <c r="D4071" s="1">
        <v>45521</v>
      </c>
      <c r="E4071" s="1">
        <v>45136</v>
      </c>
      <c r="F4071">
        <v>5593</v>
      </c>
      <c r="G4071">
        <v>61422</v>
      </c>
      <c r="H4071">
        <v>2665</v>
      </c>
      <c r="I4071">
        <v>365</v>
      </c>
      <c r="J4071">
        <v>25005</v>
      </c>
      <c r="K4071" t="str">
        <f>VLOOKUP(Table1[[#This Row],[CustomerID]],'advert datasetcustomers'!A:B,2,FALSE)</f>
        <v>Mrs. Christina Jones</v>
      </c>
      <c r="L4071" t="str">
        <f>VLOOKUP(Table1[[#This Row],[CustomerID]],'advert datasetcustomers'!A:E,5,FALSE)</f>
        <v>Georgeburgh, CO</v>
      </c>
      <c r="M4071" t="str">
        <f>VLOOKUP(Table1[[#This Row],[CampaignID]],'advert datasetplatforms'!A:B,2,FALSE)</f>
        <v>Instagram</v>
      </c>
      <c r="N4071">
        <f>VLOOKUP(Table1[[#This Row],[CampaignID]],'advert datasetplatforms'!A:D,4,FALSE)</f>
        <v>75089</v>
      </c>
      <c r="O4071" t="str">
        <f>VLOOKUP(Table1[[#This Row],[CampaignID]],'advert datasetperformance'!A:B,2,FALSE)</f>
        <v>2024-07</v>
      </c>
      <c r="P4071">
        <f>VLOOKUP(Table1[[#This Row],[CampaignID]],'advert datasetperformance'!A:F,6,FALSE)</f>
        <v>17247</v>
      </c>
    </row>
    <row r="4072" spans="1:16" x14ac:dyDescent="0.25">
      <c r="A4072" t="s">
        <v>8638</v>
      </c>
      <c r="B4072" t="s">
        <v>602</v>
      </c>
      <c r="C4072" t="s">
        <v>8639</v>
      </c>
      <c r="D4072" s="1">
        <v>44900</v>
      </c>
      <c r="E4072" s="1">
        <v>45299</v>
      </c>
      <c r="F4072">
        <v>4920</v>
      </c>
      <c r="G4072">
        <v>46735</v>
      </c>
      <c r="H4072">
        <v>5282</v>
      </c>
      <c r="I4072">
        <v>406</v>
      </c>
      <c r="J4072">
        <v>23429</v>
      </c>
      <c r="K4072" t="str">
        <f>VLOOKUP(Table1[[#This Row],[CustomerID]],'advert datasetcustomers'!A:B,2,FALSE)</f>
        <v>Jennifer Barker</v>
      </c>
      <c r="L4072" t="str">
        <f>VLOOKUP(Table1[[#This Row],[CustomerID]],'advert datasetcustomers'!A:E,5,FALSE)</f>
        <v>West Michael, FL</v>
      </c>
      <c r="M4072" t="str">
        <f>VLOOKUP(Table1[[#This Row],[CampaignID]],'advert datasetplatforms'!A:B,2,FALSE)</f>
        <v>Google Ads</v>
      </c>
      <c r="N4072">
        <f>VLOOKUP(Table1[[#This Row],[CampaignID]],'advert datasetplatforms'!A:D,4,FALSE)</f>
        <v>64418</v>
      </c>
      <c r="O4072" t="str">
        <f>VLOOKUP(Table1[[#This Row],[CampaignID]],'advert datasetperformance'!A:B,2,FALSE)</f>
        <v>2024-02</v>
      </c>
      <c r="P4072">
        <f>VLOOKUP(Table1[[#This Row],[CampaignID]],'advert datasetperformance'!A:F,6,FALSE)</f>
        <v>8099</v>
      </c>
    </row>
    <row r="4073" spans="1:16" x14ac:dyDescent="0.25">
      <c r="A4073" t="s">
        <v>8640</v>
      </c>
      <c r="B4073" t="s">
        <v>223</v>
      </c>
      <c r="C4073" t="s">
        <v>8641</v>
      </c>
      <c r="D4073" s="1">
        <v>45408</v>
      </c>
      <c r="E4073" s="1">
        <v>45097</v>
      </c>
      <c r="F4073">
        <v>3839</v>
      </c>
      <c r="G4073">
        <v>33494</v>
      </c>
      <c r="H4073">
        <v>7420</v>
      </c>
      <c r="I4073">
        <v>897</v>
      </c>
      <c r="J4073">
        <v>16690</v>
      </c>
      <c r="K4073" t="str">
        <f>VLOOKUP(Table1[[#This Row],[CustomerID]],'advert datasetcustomers'!A:B,2,FALSE)</f>
        <v>Denise Colon</v>
      </c>
      <c r="L4073" t="str">
        <f>VLOOKUP(Table1[[#This Row],[CustomerID]],'advert datasetcustomers'!A:E,5,FALSE)</f>
        <v>North Davidport, MN</v>
      </c>
      <c r="M4073" t="str">
        <f>VLOOKUP(Table1[[#This Row],[CampaignID]],'advert datasetplatforms'!A:B,2,FALSE)</f>
        <v>Google Ads</v>
      </c>
      <c r="N4073">
        <f>VLOOKUP(Table1[[#This Row],[CampaignID]],'advert datasetplatforms'!A:D,4,FALSE)</f>
        <v>84687</v>
      </c>
      <c r="O4073" t="str">
        <f>VLOOKUP(Table1[[#This Row],[CampaignID]],'advert datasetperformance'!A:B,2,FALSE)</f>
        <v>2024-06</v>
      </c>
      <c r="P4073">
        <f>VLOOKUP(Table1[[#This Row],[CampaignID]],'advert datasetperformance'!A:F,6,FALSE)</f>
        <v>7600</v>
      </c>
    </row>
    <row r="4074" spans="1:16" x14ac:dyDescent="0.25">
      <c r="A4074" t="s">
        <v>8642</v>
      </c>
      <c r="B4074" t="s">
        <v>963</v>
      </c>
      <c r="C4074" t="s">
        <v>8643</v>
      </c>
      <c r="D4074" s="1">
        <v>45369</v>
      </c>
      <c r="E4074" s="1">
        <v>45339</v>
      </c>
      <c r="F4074">
        <v>2871</v>
      </c>
      <c r="G4074">
        <v>171174</v>
      </c>
      <c r="H4074">
        <v>4913</v>
      </c>
      <c r="I4074">
        <v>722</v>
      </c>
      <c r="J4074">
        <v>8188</v>
      </c>
      <c r="K4074" t="str">
        <f>VLOOKUP(Table1[[#This Row],[CustomerID]],'advert datasetcustomers'!A:B,2,FALSE)</f>
        <v>Amber Scott</v>
      </c>
      <c r="L4074" t="str">
        <f>VLOOKUP(Table1[[#This Row],[CustomerID]],'advert datasetcustomers'!A:E,5,FALSE)</f>
        <v>Reynoldsfort, CA</v>
      </c>
      <c r="M4074" t="str">
        <f>VLOOKUP(Table1[[#This Row],[CampaignID]],'advert datasetplatforms'!A:B,2,FALSE)</f>
        <v>Google Ads</v>
      </c>
      <c r="N4074">
        <f>VLOOKUP(Table1[[#This Row],[CampaignID]],'advert datasetplatforms'!A:D,4,FALSE)</f>
        <v>133253</v>
      </c>
      <c r="O4074" t="str">
        <f>VLOOKUP(Table1[[#This Row],[CampaignID]],'advert datasetperformance'!A:B,2,FALSE)</f>
        <v>2024-04</v>
      </c>
      <c r="P4074">
        <f>VLOOKUP(Table1[[#This Row],[CampaignID]],'advert datasetperformance'!A:F,6,FALSE)</f>
        <v>7373</v>
      </c>
    </row>
    <row r="4075" spans="1:16" x14ac:dyDescent="0.25">
      <c r="A4075" t="s">
        <v>8644</v>
      </c>
      <c r="B4075" t="s">
        <v>151</v>
      </c>
      <c r="C4075" t="s">
        <v>8645</v>
      </c>
      <c r="D4075" s="1">
        <v>45000</v>
      </c>
      <c r="E4075" s="1">
        <v>44970</v>
      </c>
      <c r="F4075">
        <v>5455</v>
      </c>
      <c r="G4075">
        <v>101946</v>
      </c>
      <c r="H4075">
        <v>4355</v>
      </c>
      <c r="I4075">
        <v>330</v>
      </c>
      <c r="J4075">
        <v>23070</v>
      </c>
      <c r="K4075" t="str">
        <f>VLOOKUP(Table1[[#This Row],[CustomerID]],'advert datasetcustomers'!A:B,2,FALSE)</f>
        <v>Lisa Rose</v>
      </c>
      <c r="L4075" t="str">
        <f>VLOOKUP(Table1[[#This Row],[CustomerID]],'advert datasetcustomers'!A:E,5,FALSE)</f>
        <v>Torresmouth, ID</v>
      </c>
      <c r="M4075" t="str">
        <f>VLOOKUP(Table1[[#This Row],[CampaignID]],'advert datasetplatforms'!A:B,2,FALSE)</f>
        <v>Google Ads</v>
      </c>
      <c r="N4075">
        <f>VLOOKUP(Table1[[#This Row],[CampaignID]],'advert datasetplatforms'!A:D,4,FALSE)</f>
        <v>76221</v>
      </c>
      <c r="O4075" t="str">
        <f>VLOOKUP(Table1[[#This Row],[CampaignID]],'advert datasetperformance'!A:B,2,FALSE)</f>
        <v>2024-03</v>
      </c>
      <c r="P4075">
        <f>VLOOKUP(Table1[[#This Row],[CampaignID]],'advert datasetperformance'!A:F,6,FALSE)</f>
        <v>11657</v>
      </c>
    </row>
    <row r="4076" spans="1:16" x14ac:dyDescent="0.25">
      <c r="A4076" t="s">
        <v>8646</v>
      </c>
      <c r="B4076" t="s">
        <v>570</v>
      </c>
      <c r="C4076" t="s">
        <v>8647</v>
      </c>
      <c r="D4076" s="1">
        <v>45357</v>
      </c>
      <c r="E4076" s="1">
        <v>45569</v>
      </c>
      <c r="F4076">
        <v>2722</v>
      </c>
      <c r="G4076">
        <v>112650</v>
      </c>
      <c r="H4076">
        <v>8474</v>
      </c>
      <c r="I4076">
        <v>498</v>
      </c>
      <c r="J4076">
        <v>5133</v>
      </c>
      <c r="K4076" t="str">
        <f>VLOOKUP(Table1[[#This Row],[CustomerID]],'advert datasetcustomers'!A:B,2,FALSE)</f>
        <v>Alyssa Carter</v>
      </c>
      <c r="L4076" t="str">
        <f>VLOOKUP(Table1[[#This Row],[CustomerID]],'advert datasetcustomers'!A:E,5,FALSE)</f>
        <v>Elizabethberg, HI</v>
      </c>
      <c r="M4076" t="str">
        <f>VLOOKUP(Table1[[#This Row],[CampaignID]],'advert datasetplatforms'!A:B,2,FALSE)</f>
        <v>LinkedIn</v>
      </c>
      <c r="N4076">
        <f>VLOOKUP(Table1[[#This Row],[CampaignID]],'advert datasetplatforms'!A:D,4,FALSE)</f>
        <v>84558</v>
      </c>
      <c r="O4076" t="str">
        <f>VLOOKUP(Table1[[#This Row],[CampaignID]],'advert datasetperformance'!A:B,2,FALSE)</f>
        <v>2024-05</v>
      </c>
      <c r="P4076">
        <f>VLOOKUP(Table1[[#This Row],[CampaignID]],'advert datasetperformance'!A:F,6,FALSE)</f>
        <v>14766</v>
      </c>
    </row>
    <row r="4077" spans="1:16" x14ac:dyDescent="0.25">
      <c r="A4077" t="s">
        <v>8648</v>
      </c>
      <c r="B4077" t="s">
        <v>266</v>
      </c>
      <c r="C4077" t="s">
        <v>8649</v>
      </c>
      <c r="D4077" s="1">
        <v>44952</v>
      </c>
      <c r="E4077" s="1">
        <v>44931</v>
      </c>
      <c r="F4077">
        <v>6679</v>
      </c>
      <c r="G4077">
        <v>87368</v>
      </c>
      <c r="H4077">
        <v>7020</v>
      </c>
      <c r="I4077">
        <v>445</v>
      </c>
      <c r="J4077">
        <v>19770</v>
      </c>
      <c r="K4077" t="str">
        <f>VLOOKUP(Table1[[#This Row],[CustomerID]],'advert datasetcustomers'!A:B,2,FALSE)</f>
        <v>Justin Williams</v>
      </c>
      <c r="L4077" t="str">
        <f>VLOOKUP(Table1[[#This Row],[CustomerID]],'advert datasetcustomers'!A:E,5,FALSE)</f>
        <v>Brittneyville, FL</v>
      </c>
      <c r="M4077" t="str">
        <f>VLOOKUP(Table1[[#This Row],[CampaignID]],'advert datasetplatforms'!A:B,2,FALSE)</f>
        <v>Instagram</v>
      </c>
      <c r="N4077">
        <f>VLOOKUP(Table1[[#This Row],[CampaignID]],'advert datasetplatforms'!A:D,4,FALSE)</f>
        <v>74481</v>
      </c>
      <c r="O4077" t="str">
        <f>VLOOKUP(Table1[[#This Row],[CampaignID]],'advert datasetperformance'!A:B,2,FALSE)</f>
        <v>2024-07</v>
      </c>
      <c r="P4077">
        <f>VLOOKUP(Table1[[#This Row],[CampaignID]],'advert datasetperformance'!A:F,6,FALSE)</f>
        <v>9192</v>
      </c>
    </row>
    <row r="4078" spans="1:16" x14ac:dyDescent="0.25">
      <c r="A4078" t="s">
        <v>8650</v>
      </c>
      <c r="B4078" t="s">
        <v>2608</v>
      </c>
      <c r="C4078" t="s">
        <v>8651</v>
      </c>
      <c r="D4078" s="1">
        <v>45053</v>
      </c>
      <c r="E4078" s="1">
        <v>45462</v>
      </c>
      <c r="F4078">
        <v>3569</v>
      </c>
      <c r="G4078">
        <v>64879</v>
      </c>
      <c r="H4078">
        <v>6053</v>
      </c>
      <c r="I4078">
        <v>482</v>
      </c>
      <c r="J4078">
        <v>4053</v>
      </c>
      <c r="K4078" t="str">
        <f>VLOOKUP(Table1[[#This Row],[CustomerID]],'advert datasetcustomers'!A:B,2,FALSE)</f>
        <v>Janice Palmer</v>
      </c>
      <c r="L4078" t="str">
        <f>VLOOKUP(Table1[[#This Row],[CustomerID]],'advert datasetcustomers'!A:E,5,FALSE)</f>
        <v>Lake Sandy, OR</v>
      </c>
      <c r="M4078" t="str">
        <f>VLOOKUP(Table1[[#This Row],[CampaignID]],'advert datasetplatforms'!A:B,2,FALSE)</f>
        <v>Twitter</v>
      </c>
      <c r="N4078">
        <f>VLOOKUP(Table1[[#This Row],[CampaignID]],'advert datasetplatforms'!A:D,4,FALSE)</f>
        <v>80671</v>
      </c>
      <c r="O4078" t="str">
        <f>VLOOKUP(Table1[[#This Row],[CampaignID]],'advert datasetperformance'!A:B,2,FALSE)</f>
        <v>2024-02</v>
      </c>
      <c r="P4078">
        <f>VLOOKUP(Table1[[#This Row],[CampaignID]],'advert datasetperformance'!A:F,6,FALSE)</f>
        <v>9113</v>
      </c>
    </row>
    <row r="4079" spans="1:16" x14ac:dyDescent="0.25">
      <c r="A4079" t="s">
        <v>8652</v>
      </c>
      <c r="B4079" t="s">
        <v>1991</v>
      </c>
      <c r="C4079" t="s">
        <v>8653</v>
      </c>
      <c r="D4079" s="1">
        <v>45326</v>
      </c>
      <c r="E4079" s="1">
        <v>45576</v>
      </c>
      <c r="F4079">
        <v>3725</v>
      </c>
      <c r="G4079">
        <v>138549</v>
      </c>
      <c r="H4079">
        <v>5416</v>
      </c>
      <c r="I4079">
        <v>466</v>
      </c>
      <c r="J4079">
        <v>21975</v>
      </c>
      <c r="K4079" t="str">
        <f>VLOOKUP(Table1[[#This Row],[CustomerID]],'advert datasetcustomers'!A:B,2,FALSE)</f>
        <v>Alfred Humphrey</v>
      </c>
      <c r="L4079" t="str">
        <f>VLOOKUP(Table1[[#This Row],[CustomerID]],'advert datasetcustomers'!A:E,5,FALSE)</f>
        <v>Mccarthychester, ID</v>
      </c>
      <c r="M4079" t="str">
        <f>VLOOKUP(Table1[[#This Row],[CampaignID]],'advert datasetplatforms'!A:B,2,FALSE)</f>
        <v>Google Ads</v>
      </c>
      <c r="N4079">
        <f>VLOOKUP(Table1[[#This Row],[CampaignID]],'advert datasetplatforms'!A:D,4,FALSE)</f>
        <v>37858</v>
      </c>
      <c r="O4079" t="str">
        <f>VLOOKUP(Table1[[#This Row],[CampaignID]],'advert datasetperformance'!A:B,2,FALSE)</f>
        <v>2024-01</v>
      </c>
      <c r="P4079">
        <f>VLOOKUP(Table1[[#This Row],[CampaignID]],'advert datasetperformance'!A:F,6,FALSE)</f>
        <v>10859</v>
      </c>
    </row>
    <row r="4080" spans="1:16" x14ac:dyDescent="0.25">
      <c r="A4080" t="s">
        <v>8654</v>
      </c>
      <c r="B4080" t="s">
        <v>41</v>
      </c>
      <c r="C4080" t="s">
        <v>8655</v>
      </c>
      <c r="D4080" s="1">
        <v>45333</v>
      </c>
      <c r="E4080" s="1">
        <v>45014</v>
      </c>
      <c r="F4080">
        <v>3527</v>
      </c>
      <c r="G4080">
        <v>100866</v>
      </c>
      <c r="H4080">
        <v>4249</v>
      </c>
      <c r="I4080">
        <v>504</v>
      </c>
      <c r="J4080">
        <v>12295</v>
      </c>
      <c r="K4080" t="str">
        <f>VLOOKUP(Table1[[#This Row],[CustomerID]],'advert datasetcustomers'!A:B,2,FALSE)</f>
        <v>Sarah Salas</v>
      </c>
      <c r="L4080" t="str">
        <f>VLOOKUP(Table1[[#This Row],[CustomerID]],'advert datasetcustomers'!A:E,5,FALSE)</f>
        <v>Sarahbury, MH</v>
      </c>
      <c r="M4080" t="str">
        <f>VLOOKUP(Table1[[#This Row],[CampaignID]],'advert datasetplatforms'!A:B,2,FALSE)</f>
        <v>Instagram</v>
      </c>
      <c r="N4080">
        <f>VLOOKUP(Table1[[#This Row],[CampaignID]],'advert datasetplatforms'!A:D,4,FALSE)</f>
        <v>105115</v>
      </c>
      <c r="O4080" t="str">
        <f>VLOOKUP(Table1[[#This Row],[CampaignID]],'advert datasetperformance'!A:B,2,FALSE)</f>
        <v>2024-05</v>
      </c>
      <c r="P4080">
        <f>VLOOKUP(Table1[[#This Row],[CampaignID]],'advert datasetperformance'!A:F,6,FALSE)</f>
        <v>11685</v>
      </c>
    </row>
    <row r="4081" spans="1:16" x14ac:dyDescent="0.25">
      <c r="A4081" t="s">
        <v>8656</v>
      </c>
      <c r="B4081" t="s">
        <v>68</v>
      </c>
      <c r="C4081" t="s">
        <v>8657</v>
      </c>
      <c r="D4081" s="1">
        <v>45124</v>
      </c>
      <c r="E4081" s="1">
        <v>45111</v>
      </c>
      <c r="F4081">
        <v>2955</v>
      </c>
      <c r="G4081">
        <v>100089</v>
      </c>
      <c r="H4081">
        <v>6341</v>
      </c>
      <c r="I4081">
        <v>448</v>
      </c>
      <c r="J4081">
        <v>18143</v>
      </c>
      <c r="K4081" t="str">
        <f>VLOOKUP(Table1[[#This Row],[CustomerID]],'advert datasetcustomers'!A:B,2,FALSE)</f>
        <v>Kathleen Underwood</v>
      </c>
      <c r="L4081" t="str">
        <f>VLOOKUP(Table1[[#This Row],[CustomerID]],'advert datasetcustomers'!A:E,5,FALSE)</f>
        <v>Garciashire, DC</v>
      </c>
      <c r="M4081" t="str">
        <f>VLOOKUP(Table1[[#This Row],[CampaignID]],'advert datasetplatforms'!A:B,2,FALSE)</f>
        <v>LinkedIn</v>
      </c>
      <c r="N4081">
        <f>VLOOKUP(Table1[[#This Row],[CampaignID]],'advert datasetplatforms'!A:D,4,FALSE)</f>
        <v>91942</v>
      </c>
      <c r="O4081" t="str">
        <f>VLOOKUP(Table1[[#This Row],[CampaignID]],'advert datasetperformance'!A:B,2,FALSE)</f>
        <v>2024-07</v>
      </c>
      <c r="P4081">
        <f>VLOOKUP(Table1[[#This Row],[CampaignID]],'advert datasetperformance'!A:F,6,FALSE)</f>
        <v>6585</v>
      </c>
    </row>
    <row r="4082" spans="1:16" x14ac:dyDescent="0.25">
      <c r="A4082" t="s">
        <v>8658</v>
      </c>
      <c r="B4082" t="s">
        <v>1194</v>
      </c>
      <c r="C4082" t="s">
        <v>8659</v>
      </c>
      <c r="D4082" s="1">
        <v>44878</v>
      </c>
      <c r="E4082" s="1">
        <v>45361</v>
      </c>
      <c r="F4082">
        <v>3841</v>
      </c>
      <c r="G4082">
        <v>92463</v>
      </c>
      <c r="H4082">
        <v>5311</v>
      </c>
      <c r="I4082">
        <v>250</v>
      </c>
      <c r="J4082">
        <v>11040</v>
      </c>
      <c r="K4082" t="str">
        <f>VLOOKUP(Table1[[#This Row],[CustomerID]],'advert datasetcustomers'!A:B,2,FALSE)</f>
        <v>Amy Hill</v>
      </c>
      <c r="L4082" t="str">
        <f>VLOOKUP(Table1[[#This Row],[CustomerID]],'advert datasetcustomers'!A:E,5,FALSE)</f>
        <v>Christophermouth, MA</v>
      </c>
      <c r="M4082" t="str">
        <f>VLOOKUP(Table1[[#This Row],[CampaignID]],'advert datasetplatforms'!A:B,2,FALSE)</f>
        <v>LinkedIn</v>
      </c>
      <c r="N4082">
        <f>VLOOKUP(Table1[[#This Row],[CampaignID]],'advert datasetplatforms'!A:D,4,FALSE)</f>
        <v>83637</v>
      </c>
      <c r="O4082" t="str">
        <f>VLOOKUP(Table1[[#This Row],[CampaignID]],'advert datasetperformance'!A:B,2,FALSE)</f>
        <v>2024-05</v>
      </c>
      <c r="P4082">
        <f>VLOOKUP(Table1[[#This Row],[CampaignID]],'advert datasetperformance'!A:F,6,FALSE)</f>
        <v>14775</v>
      </c>
    </row>
    <row r="4083" spans="1:16" x14ac:dyDescent="0.25">
      <c r="A4083" t="s">
        <v>8660</v>
      </c>
      <c r="B4083" t="s">
        <v>2231</v>
      </c>
      <c r="C4083" t="s">
        <v>8661</v>
      </c>
      <c r="D4083" s="1">
        <v>45434</v>
      </c>
      <c r="E4083" s="1">
        <v>45102</v>
      </c>
      <c r="F4083">
        <v>4574</v>
      </c>
      <c r="G4083">
        <v>132377</v>
      </c>
      <c r="H4083">
        <v>5024</v>
      </c>
      <c r="I4083">
        <v>679</v>
      </c>
      <c r="J4083">
        <v>15052</v>
      </c>
      <c r="K4083" t="str">
        <f>VLOOKUP(Table1[[#This Row],[CustomerID]],'advert datasetcustomers'!A:B,2,FALSE)</f>
        <v>Jennifer Garcia</v>
      </c>
      <c r="L4083" t="str">
        <f>VLOOKUP(Table1[[#This Row],[CustomerID]],'advert datasetcustomers'!A:E,5,FALSE)</f>
        <v>Hernandezland, OH</v>
      </c>
      <c r="M4083" t="str">
        <f>VLOOKUP(Table1[[#This Row],[CampaignID]],'advert datasetplatforms'!A:B,2,FALSE)</f>
        <v>Google Ads</v>
      </c>
      <c r="N4083">
        <f>VLOOKUP(Table1[[#This Row],[CampaignID]],'advert datasetplatforms'!A:D,4,FALSE)</f>
        <v>46212</v>
      </c>
      <c r="O4083" t="str">
        <f>VLOOKUP(Table1[[#This Row],[CampaignID]],'advert datasetperformance'!A:B,2,FALSE)</f>
        <v>2024-08</v>
      </c>
      <c r="P4083">
        <f>VLOOKUP(Table1[[#This Row],[CampaignID]],'advert datasetperformance'!A:F,6,FALSE)</f>
        <v>12525</v>
      </c>
    </row>
    <row r="4084" spans="1:16" x14ac:dyDescent="0.25">
      <c r="A4084" t="s">
        <v>8662</v>
      </c>
      <c r="B4084" t="s">
        <v>671</v>
      </c>
      <c r="C4084" t="s">
        <v>8663</v>
      </c>
      <c r="D4084" s="1">
        <v>45354</v>
      </c>
      <c r="E4084" s="1">
        <v>44955</v>
      </c>
      <c r="F4084">
        <v>1508</v>
      </c>
      <c r="G4084">
        <v>101290</v>
      </c>
      <c r="H4084">
        <v>6403</v>
      </c>
      <c r="I4084">
        <v>337</v>
      </c>
      <c r="J4084">
        <v>19239</v>
      </c>
      <c r="K4084" t="str">
        <f>VLOOKUP(Table1[[#This Row],[CustomerID]],'advert datasetcustomers'!A:B,2,FALSE)</f>
        <v>Amber Coleman</v>
      </c>
      <c r="L4084" t="str">
        <f>VLOOKUP(Table1[[#This Row],[CustomerID]],'advert datasetcustomers'!A:E,5,FALSE)</f>
        <v>Derekton, IL</v>
      </c>
      <c r="M4084" t="str">
        <f>VLOOKUP(Table1[[#This Row],[CampaignID]],'advert datasetplatforms'!A:B,2,FALSE)</f>
        <v>Google Ads</v>
      </c>
      <c r="N4084">
        <f>VLOOKUP(Table1[[#This Row],[CampaignID]],'advert datasetplatforms'!A:D,4,FALSE)</f>
        <v>65999</v>
      </c>
      <c r="O4084" t="str">
        <f>VLOOKUP(Table1[[#This Row],[CampaignID]],'advert datasetperformance'!A:B,2,FALSE)</f>
        <v>2024-08</v>
      </c>
      <c r="P4084">
        <f>VLOOKUP(Table1[[#This Row],[CampaignID]],'advert datasetperformance'!A:F,6,FALSE)</f>
        <v>12122</v>
      </c>
    </row>
    <row r="4085" spans="1:16" x14ac:dyDescent="0.25">
      <c r="A4085" t="s">
        <v>8664</v>
      </c>
      <c r="B4085" t="s">
        <v>1685</v>
      </c>
      <c r="C4085" t="s">
        <v>8665</v>
      </c>
      <c r="D4085" s="1">
        <v>45236</v>
      </c>
      <c r="E4085" s="1">
        <v>45515</v>
      </c>
      <c r="F4085">
        <v>1332</v>
      </c>
      <c r="G4085">
        <v>96549</v>
      </c>
      <c r="H4085">
        <v>4512</v>
      </c>
      <c r="I4085">
        <v>508</v>
      </c>
      <c r="J4085">
        <v>15001</v>
      </c>
      <c r="K4085" t="str">
        <f>VLOOKUP(Table1[[#This Row],[CustomerID]],'advert datasetcustomers'!A:B,2,FALSE)</f>
        <v>Michael Barker</v>
      </c>
      <c r="L4085" t="str">
        <f>VLOOKUP(Table1[[#This Row],[CustomerID]],'advert datasetcustomers'!A:E,5,FALSE)</f>
        <v>North Robertville, WV</v>
      </c>
      <c r="M4085" t="str">
        <f>VLOOKUP(Table1[[#This Row],[CampaignID]],'advert datasetplatforms'!A:B,2,FALSE)</f>
        <v>Instagram</v>
      </c>
      <c r="N4085">
        <f>VLOOKUP(Table1[[#This Row],[CampaignID]],'advert datasetplatforms'!A:D,4,FALSE)</f>
        <v>72978</v>
      </c>
      <c r="O4085" t="str">
        <f>VLOOKUP(Table1[[#This Row],[CampaignID]],'advert datasetperformance'!A:B,2,FALSE)</f>
        <v>2024-10</v>
      </c>
      <c r="P4085">
        <f>VLOOKUP(Table1[[#This Row],[CampaignID]],'advert datasetperformance'!A:F,6,FALSE)</f>
        <v>9458</v>
      </c>
    </row>
    <row r="4086" spans="1:16" x14ac:dyDescent="0.25">
      <c r="A4086" t="s">
        <v>8666</v>
      </c>
      <c r="B4086" t="s">
        <v>2023</v>
      </c>
      <c r="C4086" t="s">
        <v>8667</v>
      </c>
      <c r="D4086" s="1">
        <v>45575</v>
      </c>
      <c r="E4086" s="1">
        <v>45342</v>
      </c>
      <c r="F4086">
        <v>3926</v>
      </c>
      <c r="G4086">
        <v>139711</v>
      </c>
      <c r="H4086">
        <v>7204</v>
      </c>
      <c r="I4086">
        <v>397</v>
      </c>
      <c r="J4086">
        <v>10462</v>
      </c>
      <c r="K4086" t="str">
        <f>VLOOKUP(Table1[[#This Row],[CustomerID]],'advert datasetcustomers'!A:B,2,FALSE)</f>
        <v>Cindy Wood</v>
      </c>
      <c r="L4086" t="str">
        <f>VLOOKUP(Table1[[#This Row],[CustomerID]],'advert datasetcustomers'!A:E,5,FALSE)</f>
        <v>South Jesse, SC</v>
      </c>
      <c r="M4086" t="str">
        <f>VLOOKUP(Table1[[#This Row],[CampaignID]],'advert datasetplatforms'!A:B,2,FALSE)</f>
        <v>Instagram</v>
      </c>
      <c r="N4086">
        <f>VLOOKUP(Table1[[#This Row],[CampaignID]],'advert datasetplatforms'!A:D,4,FALSE)</f>
        <v>63504</v>
      </c>
      <c r="O4086" t="str">
        <f>VLOOKUP(Table1[[#This Row],[CampaignID]],'advert datasetperformance'!A:B,2,FALSE)</f>
        <v>2024-03</v>
      </c>
      <c r="P4086">
        <f>VLOOKUP(Table1[[#This Row],[CampaignID]],'advert datasetperformance'!A:F,6,FALSE)</f>
        <v>6881</v>
      </c>
    </row>
    <row r="4087" spans="1:16" x14ac:dyDescent="0.25">
      <c r="A4087" t="s">
        <v>8668</v>
      </c>
      <c r="B4087" t="s">
        <v>2985</v>
      </c>
      <c r="C4087" t="s">
        <v>8669</v>
      </c>
      <c r="D4087" s="1">
        <v>44896</v>
      </c>
      <c r="E4087" s="1">
        <v>45487</v>
      </c>
      <c r="F4087">
        <v>6325</v>
      </c>
      <c r="G4087">
        <v>137400</v>
      </c>
      <c r="H4087">
        <v>4374</v>
      </c>
      <c r="I4087">
        <v>568</v>
      </c>
      <c r="J4087">
        <v>22899</v>
      </c>
      <c r="K4087" t="str">
        <f>VLOOKUP(Table1[[#This Row],[CustomerID]],'advert datasetcustomers'!A:B,2,FALSE)</f>
        <v>Vicki Krueger</v>
      </c>
      <c r="L4087" t="str">
        <f>VLOOKUP(Table1[[#This Row],[CustomerID]],'advert datasetcustomers'!A:E,5,FALSE)</f>
        <v>Lake Shannon, ND</v>
      </c>
      <c r="M4087" t="str">
        <f>VLOOKUP(Table1[[#This Row],[CampaignID]],'advert datasetplatforms'!A:B,2,FALSE)</f>
        <v>Twitter</v>
      </c>
      <c r="N4087">
        <f>VLOOKUP(Table1[[#This Row],[CampaignID]],'advert datasetplatforms'!A:D,4,FALSE)</f>
        <v>105268</v>
      </c>
      <c r="O4087" t="str">
        <f>VLOOKUP(Table1[[#This Row],[CampaignID]],'advert datasetperformance'!A:B,2,FALSE)</f>
        <v>2024-08</v>
      </c>
      <c r="P4087">
        <f>VLOOKUP(Table1[[#This Row],[CampaignID]],'advert datasetperformance'!A:F,6,FALSE)</f>
        <v>10933</v>
      </c>
    </row>
    <row r="4088" spans="1:16" x14ac:dyDescent="0.25">
      <c r="A4088" t="s">
        <v>8670</v>
      </c>
      <c r="B4088" t="s">
        <v>471</v>
      </c>
      <c r="C4088" t="s">
        <v>8671</v>
      </c>
      <c r="D4088" s="1">
        <v>45435</v>
      </c>
      <c r="E4088" s="1">
        <v>45362</v>
      </c>
      <c r="F4088">
        <v>3049</v>
      </c>
      <c r="G4088">
        <v>76788</v>
      </c>
      <c r="H4088">
        <v>4126</v>
      </c>
      <c r="I4088">
        <v>565</v>
      </c>
      <c r="J4088">
        <v>13614</v>
      </c>
      <c r="K4088" t="str">
        <f>VLOOKUP(Table1[[#This Row],[CustomerID]],'advert datasetcustomers'!A:B,2,FALSE)</f>
        <v>Kenneth Weaver</v>
      </c>
      <c r="L4088" t="str">
        <f>VLOOKUP(Table1[[#This Row],[CustomerID]],'advert datasetcustomers'!A:E,5,FALSE)</f>
        <v>Amyberg, AK</v>
      </c>
      <c r="M4088" t="str">
        <f>VLOOKUP(Table1[[#This Row],[CampaignID]],'advert datasetplatforms'!A:B,2,FALSE)</f>
        <v>Facebook</v>
      </c>
      <c r="N4088">
        <f>VLOOKUP(Table1[[#This Row],[CampaignID]],'advert datasetplatforms'!A:D,4,FALSE)</f>
        <v>94686</v>
      </c>
      <c r="O4088" t="str">
        <f>VLOOKUP(Table1[[#This Row],[CampaignID]],'advert datasetperformance'!A:B,2,FALSE)</f>
        <v>2024-08</v>
      </c>
      <c r="P4088">
        <f>VLOOKUP(Table1[[#This Row],[CampaignID]],'advert datasetperformance'!A:F,6,FALSE)</f>
        <v>10805</v>
      </c>
    </row>
    <row r="4089" spans="1:16" x14ac:dyDescent="0.25">
      <c r="A4089" t="s">
        <v>8672</v>
      </c>
      <c r="B4089" t="s">
        <v>1052</v>
      </c>
      <c r="C4089" t="s">
        <v>8673</v>
      </c>
      <c r="D4089" s="1">
        <v>45030</v>
      </c>
      <c r="E4089" s="1">
        <v>44958</v>
      </c>
      <c r="F4089">
        <v>4885</v>
      </c>
      <c r="G4089">
        <v>110705</v>
      </c>
      <c r="H4089">
        <v>6002</v>
      </c>
      <c r="I4089">
        <v>340</v>
      </c>
      <c r="J4089">
        <v>20344</v>
      </c>
      <c r="K4089" t="str">
        <f>VLOOKUP(Table1[[#This Row],[CustomerID]],'advert datasetcustomers'!A:B,2,FALSE)</f>
        <v>Joseph Andrews</v>
      </c>
      <c r="L4089" t="str">
        <f>VLOOKUP(Table1[[#This Row],[CustomerID]],'advert datasetcustomers'!A:E,5,FALSE)</f>
        <v>Singletonport, FL</v>
      </c>
      <c r="M4089" t="str">
        <f>VLOOKUP(Table1[[#This Row],[CampaignID]],'advert datasetplatforms'!A:B,2,FALSE)</f>
        <v>Facebook</v>
      </c>
      <c r="N4089">
        <f>VLOOKUP(Table1[[#This Row],[CampaignID]],'advert datasetplatforms'!A:D,4,FALSE)</f>
        <v>64565</v>
      </c>
      <c r="O4089" t="str">
        <f>VLOOKUP(Table1[[#This Row],[CampaignID]],'advert datasetperformance'!A:B,2,FALSE)</f>
        <v>2024-10</v>
      </c>
      <c r="P4089">
        <f>VLOOKUP(Table1[[#This Row],[CampaignID]],'advert datasetperformance'!A:F,6,FALSE)</f>
        <v>10566</v>
      </c>
    </row>
    <row r="4090" spans="1:16" x14ac:dyDescent="0.25">
      <c r="A4090" t="s">
        <v>8674</v>
      </c>
      <c r="B4090" t="s">
        <v>1711</v>
      </c>
      <c r="C4090" t="s">
        <v>8675</v>
      </c>
      <c r="D4090" s="1">
        <v>44922</v>
      </c>
      <c r="E4090" s="1">
        <v>45129</v>
      </c>
      <c r="F4090">
        <v>7145</v>
      </c>
      <c r="G4090">
        <v>78273</v>
      </c>
      <c r="H4090">
        <v>5042</v>
      </c>
      <c r="I4090">
        <v>597</v>
      </c>
      <c r="J4090">
        <v>19883</v>
      </c>
      <c r="K4090" t="str">
        <f>VLOOKUP(Table1[[#This Row],[CustomerID]],'advert datasetcustomers'!A:B,2,FALSE)</f>
        <v>Donald Wise</v>
      </c>
      <c r="L4090" t="str">
        <f>VLOOKUP(Table1[[#This Row],[CustomerID]],'advert datasetcustomers'!A:E,5,FALSE)</f>
        <v>East Calebburgh, DC</v>
      </c>
      <c r="M4090" t="str">
        <f>VLOOKUP(Table1[[#This Row],[CampaignID]],'advert datasetplatforms'!A:B,2,FALSE)</f>
        <v>Twitter</v>
      </c>
      <c r="N4090">
        <f>VLOOKUP(Table1[[#This Row],[CampaignID]],'advert datasetplatforms'!A:D,4,FALSE)</f>
        <v>80178</v>
      </c>
      <c r="O4090" t="str">
        <f>VLOOKUP(Table1[[#This Row],[CampaignID]],'advert datasetperformance'!A:B,2,FALSE)</f>
        <v>2024-04</v>
      </c>
      <c r="P4090">
        <f>VLOOKUP(Table1[[#This Row],[CampaignID]],'advert datasetperformance'!A:F,6,FALSE)</f>
        <v>4171</v>
      </c>
    </row>
    <row r="4091" spans="1:16" x14ac:dyDescent="0.25">
      <c r="A4091" t="s">
        <v>8676</v>
      </c>
      <c r="B4091" t="s">
        <v>1744</v>
      </c>
      <c r="C4091" t="s">
        <v>8677</v>
      </c>
      <c r="D4091" s="1">
        <v>45507</v>
      </c>
      <c r="E4091" s="1">
        <v>45195</v>
      </c>
      <c r="F4091">
        <v>3014</v>
      </c>
      <c r="G4091">
        <v>161657</v>
      </c>
      <c r="H4091">
        <v>4496</v>
      </c>
      <c r="I4091">
        <v>517</v>
      </c>
      <c r="J4091">
        <v>11403</v>
      </c>
      <c r="K4091" t="str">
        <f>VLOOKUP(Table1[[#This Row],[CustomerID]],'advert datasetcustomers'!A:B,2,FALSE)</f>
        <v>Monica Jackson</v>
      </c>
      <c r="L4091" t="str">
        <f>VLOOKUP(Table1[[#This Row],[CustomerID]],'advert datasetcustomers'!A:E,5,FALSE)</f>
        <v>Port David, AR</v>
      </c>
      <c r="M4091" t="str">
        <f>VLOOKUP(Table1[[#This Row],[CampaignID]],'advert datasetplatforms'!A:B,2,FALSE)</f>
        <v>Google Ads</v>
      </c>
      <c r="N4091">
        <f>VLOOKUP(Table1[[#This Row],[CampaignID]],'advert datasetplatforms'!A:D,4,FALSE)</f>
        <v>28820</v>
      </c>
      <c r="O4091" t="str">
        <f>VLOOKUP(Table1[[#This Row],[CampaignID]],'advert datasetperformance'!A:B,2,FALSE)</f>
        <v>2024-01</v>
      </c>
      <c r="P4091">
        <f>VLOOKUP(Table1[[#This Row],[CampaignID]],'advert datasetperformance'!A:F,6,FALSE)</f>
        <v>7399</v>
      </c>
    </row>
    <row r="4092" spans="1:16" x14ac:dyDescent="0.25">
      <c r="A4092" t="s">
        <v>8678</v>
      </c>
      <c r="B4092" t="s">
        <v>605</v>
      </c>
      <c r="C4092" t="s">
        <v>8679</v>
      </c>
      <c r="D4092" s="1">
        <v>45259</v>
      </c>
      <c r="E4092" s="1">
        <v>45276</v>
      </c>
      <c r="F4092">
        <v>4342</v>
      </c>
      <c r="G4092">
        <v>117348</v>
      </c>
      <c r="H4092">
        <v>5797</v>
      </c>
      <c r="I4092">
        <v>595</v>
      </c>
      <c r="J4092">
        <v>12852</v>
      </c>
      <c r="K4092" t="str">
        <f>VLOOKUP(Table1[[#This Row],[CustomerID]],'advert datasetcustomers'!A:B,2,FALSE)</f>
        <v>Erin Mullins</v>
      </c>
      <c r="L4092" t="str">
        <f>VLOOKUP(Table1[[#This Row],[CustomerID]],'advert datasetcustomers'!A:E,5,FALSE)</f>
        <v>Brandonborough, LA</v>
      </c>
      <c r="M4092" t="str">
        <f>VLOOKUP(Table1[[#This Row],[CampaignID]],'advert datasetplatforms'!A:B,2,FALSE)</f>
        <v>Google Ads</v>
      </c>
      <c r="N4092">
        <f>VLOOKUP(Table1[[#This Row],[CampaignID]],'advert datasetplatforms'!A:D,4,FALSE)</f>
        <v>36806</v>
      </c>
      <c r="O4092" t="str">
        <f>VLOOKUP(Table1[[#This Row],[CampaignID]],'advert datasetperformance'!A:B,2,FALSE)</f>
        <v>2024-07</v>
      </c>
      <c r="P4092">
        <f>VLOOKUP(Table1[[#This Row],[CampaignID]],'advert datasetperformance'!A:F,6,FALSE)</f>
        <v>6686</v>
      </c>
    </row>
    <row r="4093" spans="1:16" x14ac:dyDescent="0.25">
      <c r="A4093" t="s">
        <v>8680</v>
      </c>
      <c r="B4093" t="s">
        <v>895</v>
      </c>
      <c r="C4093" t="s">
        <v>8681</v>
      </c>
      <c r="D4093" s="1">
        <v>45372</v>
      </c>
      <c r="E4093" s="1">
        <v>45409</v>
      </c>
      <c r="F4093">
        <v>3885</v>
      </c>
      <c r="G4093">
        <v>36416</v>
      </c>
      <c r="H4093">
        <v>2782</v>
      </c>
      <c r="I4093">
        <v>629</v>
      </c>
      <c r="J4093">
        <v>14069</v>
      </c>
      <c r="K4093" t="str">
        <f>VLOOKUP(Table1[[#This Row],[CustomerID]],'advert datasetcustomers'!A:B,2,FALSE)</f>
        <v>David Cohen</v>
      </c>
      <c r="L4093" t="str">
        <f>VLOOKUP(Table1[[#This Row],[CustomerID]],'advert datasetcustomers'!A:E,5,FALSE)</f>
        <v>Kevinberg, MO</v>
      </c>
      <c r="M4093" t="str">
        <f>VLOOKUP(Table1[[#This Row],[CampaignID]],'advert datasetplatforms'!A:B,2,FALSE)</f>
        <v>Twitter</v>
      </c>
      <c r="N4093">
        <f>VLOOKUP(Table1[[#This Row],[CampaignID]],'advert datasetplatforms'!A:D,4,FALSE)</f>
        <v>66896</v>
      </c>
      <c r="O4093" t="str">
        <f>VLOOKUP(Table1[[#This Row],[CampaignID]],'advert datasetperformance'!A:B,2,FALSE)</f>
        <v>2024-08</v>
      </c>
      <c r="P4093">
        <f>VLOOKUP(Table1[[#This Row],[CampaignID]],'advert datasetperformance'!A:F,6,FALSE)</f>
        <v>3866</v>
      </c>
    </row>
    <row r="4094" spans="1:16" x14ac:dyDescent="0.25">
      <c r="A4094" t="s">
        <v>8682</v>
      </c>
      <c r="B4094" t="s">
        <v>1982</v>
      </c>
      <c r="C4094" t="s">
        <v>8683</v>
      </c>
      <c r="D4094" s="1">
        <v>45242</v>
      </c>
      <c r="E4094" s="1">
        <v>45079</v>
      </c>
      <c r="F4094">
        <v>6337</v>
      </c>
      <c r="G4094">
        <v>86884</v>
      </c>
      <c r="H4094">
        <v>3477</v>
      </c>
      <c r="I4094">
        <v>471</v>
      </c>
      <c r="J4094">
        <v>18684</v>
      </c>
      <c r="K4094" t="str">
        <f>VLOOKUP(Table1[[#This Row],[CustomerID]],'advert datasetcustomers'!A:B,2,FALSE)</f>
        <v>Edgar Wilson</v>
      </c>
      <c r="L4094" t="str">
        <f>VLOOKUP(Table1[[#This Row],[CustomerID]],'advert datasetcustomers'!A:E,5,FALSE)</f>
        <v>Michelleport, MP</v>
      </c>
      <c r="M4094" t="str">
        <f>VLOOKUP(Table1[[#This Row],[CampaignID]],'advert datasetplatforms'!A:B,2,FALSE)</f>
        <v>Facebook</v>
      </c>
      <c r="N4094">
        <f>VLOOKUP(Table1[[#This Row],[CampaignID]],'advert datasetplatforms'!A:D,4,FALSE)</f>
        <v>70348</v>
      </c>
      <c r="O4094" t="str">
        <f>VLOOKUP(Table1[[#This Row],[CampaignID]],'advert datasetperformance'!A:B,2,FALSE)</f>
        <v>2024-01</v>
      </c>
      <c r="P4094">
        <f>VLOOKUP(Table1[[#This Row],[CampaignID]],'advert datasetperformance'!A:F,6,FALSE)</f>
        <v>6820</v>
      </c>
    </row>
    <row r="4095" spans="1:16" x14ac:dyDescent="0.25">
      <c r="A4095" t="s">
        <v>8684</v>
      </c>
      <c r="B4095" t="s">
        <v>118</v>
      </c>
      <c r="C4095" t="s">
        <v>8685</v>
      </c>
      <c r="D4095" s="1">
        <v>45117</v>
      </c>
      <c r="E4095" s="1">
        <v>45595</v>
      </c>
      <c r="F4095">
        <v>5695</v>
      </c>
      <c r="G4095">
        <v>117894</v>
      </c>
      <c r="H4095">
        <v>6777</v>
      </c>
      <c r="I4095">
        <v>592</v>
      </c>
      <c r="J4095">
        <v>14463</v>
      </c>
      <c r="K4095" t="str">
        <f>VLOOKUP(Table1[[#This Row],[CustomerID]],'advert datasetcustomers'!A:B,2,FALSE)</f>
        <v>Jeffrey Ramsey</v>
      </c>
      <c r="L4095" t="str">
        <f>VLOOKUP(Table1[[#This Row],[CustomerID]],'advert datasetcustomers'!A:E,5,FALSE)</f>
        <v>Port Christopher, MN</v>
      </c>
      <c r="M4095" t="str">
        <f>VLOOKUP(Table1[[#This Row],[CampaignID]],'advert datasetplatforms'!A:B,2,FALSE)</f>
        <v>Facebook</v>
      </c>
      <c r="N4095">
        <f>VLOOKUP(Table1[[#This Row],[CampaignID]],'advert datasetplatforms'!A:D,4,FALSE)</f>
        <v>68376</v>
      </c>
      <c r="O4095" t="str">
        <f>VLOOKUP(Table1[[#This Row],[CampaignID]],'advert datasetperformance'!A:B,2,FALSE)</f>
        <v>2024-09</v>
      </c>
      <c r="P4095">
        <f>VLOOKUP(Table1[[#This Row],[CampaignID]],'advert datasetperformance'!A:F,6,FALSE)</f>
        <v>8965</v>
      </c>
    </row>
    <row r="4096" spans="1:16" x14ac:dyDescent="0.25">
      <c r="A4096" t="s">
        <v>8686</v>
      </c>
      <c r="B4096" t="s">
        <v>2009</v>
      </c>
      <c r="C4096" t="s">
        <v>8687</v>
      </c>
      <c r="D4096" s="1">
        <v>45219</v>
      </c>
      <c r="E4096" s="1">
        <v>45228</v>
      </c>
      <c r="F4096">
        <v>5926</v>
      </c>
      <c r="G4096">
        <v>96971</v>
      </c>
      <c r="H4096">
        <v>5358</v>
      </c>
      <c r="I4096">
        <v>698</v>
      </c>
      <c r="J4096">
        <v>10522</v>
      </c>
      <c r="K4096" t="str">
        <f>VLOOKUP(Table1[[#This Row],[CustomerID]],'advert datasetcustomers'!A:B,2,FALSE)</f>
        <v>Kevin Phillips</v>
      </c>
      <c r="L4096" t="str">
        <f>VLOOKUP(Table1[[#This Row],[CustomerID]],'advert datasetcustomers'!A:E,5,FALSE)</f>
        <v>Brittanybury, MP</v>
      </c>
      <c r="M4096" t="str">
        <f>VLOOKUP(Table1[[#This Row],[CampaignID]],'advert datasetplatforms'!A:B,2,FALSE)</f>
        <v>LinkedIn</v>
      </c>
      <c r="N4096">
        <f>VLOOKUP(Table1[[#This Row],[CampaignID]],'advert datasetplatforms'!A:D,4,FALSE)</f>
        <v>67937</v>
      </c>
      <c r="O4096" t="str">
        <f>VLOOKUP(Table1[[#This Row],[CampaignID]],'advert datasetperformance'!A:B,2,FALSE)</f>
        <v>2024-03</v>
      </c>
      <c r="P4096">
        <f>VLOOKUP(Table1[[#This Row],[CampaignID]],'advert datasetperformance'!A:F,6,FALSE)</f>
        <v>10104</v>
      </c>
    </row>
    <row r="4097" spans="1:16" x14ac:dyDescent="0.25">
      <c r="A4097" t="s">
        <v>8688</v>
      </c>
      <c r="B4097" t="s">
        <v>1324</v>
      </c>
      <c r="C4097" t="s">
        <v>8689</v>
      </c>
      <c r="D4097" s="1">
        <v>44981</v>
      </c>
      <c r="E4097" s="1">
        <v>45525</v>
      </c>
      <c r="F4097">
        <v>8744</v>
      </c>
      <c r="G4097">
        <v>92200</v>
      </c>
      <c r="H4097">
        <v>4071</v>
      </c>
      <c r="I4097">
        <v>51</v>
      </c>
      <c r="J4097">
        <v>13610</v>
      </c>
      <c r="K4097" t="str">
        <f>VLOOKUP(Table1[[#This Row],[CustomerID]],'advert datasetcustomers'!A:B,2,FALSE)</f>
        <v>Timothy Avila</v>
      </c>
      <c r="L4097" t="str">
        <f>VLOOKUP(Table1[[#This Row],[CustomerID]],'advert datasetcustomers'!A:E,5,FALSE)</f>
        <v>Thomasbury, IA</v>
      </c>
      <c r="M4097" t="str">
        <f>VLOOKUP(Table1[[#This Row],[CampaignID]],'advert datasetplatforms'!A:B,2,FALSE)</f>
        <v>Google Ads</v>
      </c>
      <c r="N4097">
        <f>VLOOKUP(Table1[[#This Row],[CampaignID]],'advert datasetplatforms'!A:D,4,FALSE)</f>
        <v>79747</v>
      </c>
      <c r="O4097" t="str">
        <f>VLOOKUP(Table1[[#This Row],[CampaignID]],'advert datasetperformance'!A:B,2,FALSE)</f>
        <v>2024-08</v>
      </c>
      <c r="P4097">
        <f>VLOOKUP(Table1[[#This Row],[CampaignID]],'advert datasetperformance'!A:F,6,FALSE)</f>
        <v>10337</v>
      </c>
    </row>
    <row r="4098" spans="1:16" x14ac:dyDescent="0.25">
      <c r="A4098" t="s">
        <v>8690</v>
      </c>
      <c r="B4098" t="s">
        <v>1346</v>
      </c>
      <c r="C4098" t="s">
        <v>8691</v>
      </c>
      <c r="D4098" s="1">
        <v>45584</v>
      </c>
      <c r="E4098" s="1">
        <v>44958</v>
      </c>
      <c r="F4098">
        <v>7444</v>
      </c>
      <c r="G4098">
        <v>82319</v>
      </c>
      <c r="H4098">
        <v>6542</v>
      </c>
      <c r="I4098">
        <v>352</v>
      </c>
      <c r="J4098">
        <v>13821</v>
      </c>
      <c r="K4098" t="str">
        <f>VLOOKUP(Table1[[#This Row],[CustomerID]],'advert datasetcustomers'!A:B,2,FALSE)</f>
        <v>Nathaniel James</v>
      </c>
      <c r="L4098" t="str">
        <f>VLOOKUP(Table1[[#This Row],[CustomerID]],'advert datasetcustomers'!A:E,5,FALSE)</f>
        <v>Allenchester, ID</v>
      </c>
      <c r="M4098" t="str">
        <f>VLOOKUP(Table1[[#This Row],[CampaignID]],'advert datasetplatforms'!A:B,2,FALSE)</f>
        <v>Facebook</v>
      </c>
      <c r="N4098">
        <f>VLOOKUP(Table1[[#This Row],[CampaignID]],'advert datasetplatforms'!A:D,4,FALSE)</f>
        <v>85368</v>
      </c>
      <c r="O4098" t="str">
        <f>VLOOKUP(Table1[[#This Row],[CampaignID]],'advert datasetperformance'!A:B,2,FALSE)</f>
        <v>2024-09</v>
      </c>
      <c r="P4098">
        <f>VLOOKUP(Table1[[#This Row],[CampaignID]],'advert datasetperformance'!A:F,6,FALSE)</f>
        <v>4417</v>
      </c>
    </row>
    <row r="4099" spans="1:16" x14ac:dyDescent="0.25">
      <c r="A4099" t="s">
        <v>8692</v>
      </c>
      <c r="B4099" t="s">
        <v>502</v>
      </c>
      <c r="C4099" t="s">
        <v>8693</v>
      </c>
      <c r="D4099" s="1">
        <v>44971</v>
      </c>
      <c r="E4099" s="1">
        <v>45448</v>
      </c>
      <c r="F4099">
        <v>4851</v>
      </c>
      <c r="G4099">
        <v>143082</v>
      </c>
      <c r="H4099">
        <v>3948</v>
      </c>
      <c r="I4099">
        <v>845</v>
      </c>
      <c r="J4099">
        <v>15355</v>
      </c>
      <c r="K4099" t="str">
        <f>VLOOKUP(Table1[[#This Row],[CustomerID]],'advert datasetcustomers'!A:B,2,FALSE)</f>
        <v>Scott Hoffman</v>
      </c>
      <c r="L4099" t="str">
        <f>VLOOKUP(Table1[[#This Row],[CustomerID]],'advert datasetcustomers'!A:E,5,FALSE)</f>
        <v>Susanville, WY</v>
      </c>
      <c r="M4099" t="str">
        <f>VLOOKUP(Table1[[#This Row],[CampaignID]],'advert datasetplatforms'!A:B,2,FALSE)</f>
        <v>Instagram</v>
      </c>
      <c r="N4099">
        <f>VLOOKUP(Table1[[#This Row],[CampaignID]],'advert datasetplatforms'!A:D,4,FALSE)</f>
        <v>87580</v>
      </c>
      <c r="O4099" t="str">
        <f>VLOOKUP(Table1[[#This Row],[CampaignID]],'advert datasetperformance'!A:B,2,FALSE)</f>
        <v>2024-01</v>
      </c>
      <c r="P4099">
        <f>VLOOKUP(Table1[[#This Row],[CampaignID]],'advert datasetperformance'!A:F,6,FALSE)</f>
        <v>11587</v>
      </c>
    </row>
    <row r="4100" spans="1:16" x14ac:dyDescent="0.25">
      <c r="A4100" t="s">
        <v>8694</v>
      </c>
      <c r="B4100" t="s">
        <v>2231</v>
      </c>
      <c r="C4100" t="s">
        <v>8695</v>
      </c>
      <c r="D4100" s="1">
        <v>45459</v>
      </c>
      <c r="E4100" s="1">
        <v>45039</v>
      </c>
      <c r="F4100">
        <v>4697</v>
      </c>
      <c r="G4100">
        <v>62209</v>
      </c>
      <c r="H4100">
        <v>4142</v>
      </c>
      <c r="I4100">
        <v>624</v>
      </c>
      <c r="J4100">
        <v>11834</v>
      </c>
      <c r="K4100" t="str">
        <f>VLOOKUP(Table1[[#This Row],[CustomerID]],'advert datasetcustomers'!A:B,2,FALSE)</f>
        <v>Jennifer Garcia</v>
      </c>
      <c r="L4100" t="str">
        <f>VLOOKUP(Table1[[#This Row],[CustomerID]],'advert datasetcustomers'!A:E,5,FALSE)</f>
        <v>Hernandezland, OH</v>
      </c>
      <c r="M4100" t="str">
        <f>VLOOKUP(Table1[[#This Row],[CampaignID]],'advert datasetplatforms'!A:B,2,FALSE)</f>
        <v>Facebook</v>
      </c>
      <c r="N4100">
        <f>VLOOKUP(Table1[[#This Row],[CampaignID]],'advert datasetplatforms'!A:D,4,FALSE)</f>
        <v>77437</v>
      </c>
      <c r="O4100" t="str">
        <f>VLOOKUP(Table1[[#This Row],[CampaignID]],'advert datasetperformance'!A:B,2,FALSE)</f>
        <v>2024-03</v>
      </c>
      <c r="P4100">
        <f>VLOOKUP(Table1[[#This Row],[CampaignID]],'advert datasetperformance'!A:F,6,FALSE)</f>
        <v>10931</v>
      </c>
    </row>
    <row r="4101" spans="1:16" x14ac:dyDescent="0.25">
      <c r="A4101" t="s">
        <v>8696</v>
      </c>
      <c r="B4101" t="s">
        <v>798</v>
      </c>
      <c r="C4101" t="s">
        <v>8697</v>
      </c>
      <c r="D4101" s="1">
        <v>44945</v>
      </c>
      <c r="E4101" s="1">
        <v>45554</v>
      </c>
      <c r="F4101">
        <v>2826</v>
      </c>
      <c r="G4101">
        <v>150664</v>
      </c>
      <c r="H4101">
        <v>5233</v>
      </c>
      <c r="I4101">
        <v>399</v>
      </c>
      <c r="J4101">
        <v>16345</v>
      </c>
      <c r="K4101" t="str">
        <f>VLOOKUP(Table1[[#This Row],[CustomerID]],'advert datasetcustomers'!A:B,2,FALSE)</f>
        <v>Michelle Nichols</v>
      </c>
      <c r="L4101" t="str">
        <f>VLOOKUP(Table1[[#This Row],[CustomerID]],'advert datasetcustomers'!A:E,5,FALSE)</f>
        <v>Ashleyport, RI</v>
      </c>
      <c r="M4101" t="str">
        <f>VLOOKUP(Table1[[#This Row],[CampaignID]],'advert datasetplatforms'!A:B,2,FALSE)</f>
        <v>LinkedIn</v>
      </c>
      <c r="N4101">
        <f>VLOOKUP(Table1[[#This Row],[CampaignID]],'advert datasetplatforms'!A:D,4,FALSE)</f>
        <v>106058</v>
      </c>
      <c r="O4101" t="str">
        <f>VLOOKUP(Table1[[#This Row],[CampaignID]],'advert datasetperformance'!A:B,2,FALSE)</f>
        <v>2024-08</v>
      </c>
      <c r="P4101">
        <f>VLOOKUP(Table1[[#This Row],[CampaignID]],'advert datasetperformance'!A:F,6,FALSE)</f>
        <v>6565</v>
      </c>
    </row>
    <row r="4102" spans="1:16" x14ac:dyDescent="0.25">
      <c r="A4102" t="s">
        <v>8698</v>
      </c>
      <c r="B4102" t="s">
        <v>656</v>
      </c>
      <c r="C4102" t="s">
        <v>8699</v>
      </c>
      <c r="D4102" s="1">
        <v>45074</v>
      </c>
      <c r="E4102" s="1">
        <v>44988</v>
      </c>
      <c r="F4102">
        <v>2428</v>
      </c>
      <c r="G4102">
        <v>103046</v>
      </c>
      <c r="H4102">
        <v>6603</v>
      </c>
      <c r="I4102">
        <v>455</v>
      </c>
      <c r="J4102">
        <v>12243</v>
      </c>
      <c r="K4102" t="str">
        <f>VLOOKUP(Table1[[#This Row],[CustomerID]],'advert datasetcustomers'!A:B,2,FALSE)</f>
        <v>Kim Zuniga</v>
      </c>
      <c r="L4102" t="str">
        <f>VLOOKUP(Table1[[#This Row],[CustomerID]],'advert datasetcustomers'!A:E,5,FALSE)</f>
        <v>Anthonyland, GA</v>
      </c>
      <c r="M4102" t="str">
        <f>VLOOKUP(Table1[[#This Row],[CampaignID]],'advert datasetplatforms'!A:B,2,FALSE)</f>
        <v>Instagram</v>
      </c>
      <c r="N4102">
        <f>VLOOKUP(Table1[[#This Row],[CampaignID]],'advert datasetplatforms'!A:D,4,FALSE)</f>
        <v>75591</v>
      </c>
      <c r="O4102" t="str">
        <f>VLOOKUP(Table1[[#This Row],[CampaignID]],'advert datasetperformance'!A:B,2,FALSE)</f>
        <v>2024-02</v>
      </c>
      <c r="P4102">
        <f>VLOOKUP(Table1[[#This Row],[CampaignID]],'advert datasetperformance'!A:F,6,FALSE)</f>
        <v>14554</v>
      </c>
    </row>
    <row r="4103" spans="1:16" x14ac:dyDescent="0.25">
      <c r="A4103" t="s">
        <v>8700</v>
      </c>
      <c r="B4103" t="s">
        <v>426</v>
      </c>
      <c r="C4103" t="s">
        <v>8701</v>
      </c>
      <c r="D4103" s="1">
        <v>45292</v>
      </c>
      <c r="E4103" s="1">
        <v>45332</v>
      </c>
      <c r="F4103">
        <v>4925</v>
      </c>
      <c r="G4103">
        <v>131970</v>
      </c>
      <c r="H4103">
        <v>5021</v>
      </c>
      <c r="I4103">
        <v>542</v>
      </c>
      <c r="J4103">
        <v>11406</v>
      </c>
      <c r="K4103" t="str">
        <f>VLOOKUP(Table1[[#This Row],[CustomerID]],'advert datasetcustomers'!A:B,2,FALSE)</f>
        <v>Brad Gordon MD</v>
      </c>
      <c r="L4103" t="str">
        <f>VLOOKUP(Table1[[#This Row],[CustomerID]],'advert datasetcustomers'!A:E,5,FALSE)</f>
        <v>North James, NC</v>
      </c>
      <c r="M4103" t="str">
        <f>VLOOKUP(Table1[[#This Row],[CampaignID]],'advert datasetplatforms'!A:B,2,FALSE)</f>
        <v>Google Ads</v>
      </c>
      <c r="N4103">
        <f>VLOOKUP(Table1[[#This Row],[CampaignID]],'advert datasetplatforms'!A:D,4,FALSE)</f>
        <v>114103</v>
      </c>
      <c r="O4103" t="str">
        <f>VLOOKUP(Table1[[#This Row],[CampaignID]],'advert datasetperformance'!A:B,2,FALSE)</f>
        <v>2024-01</v>
      </c>
      <c r="P4103">
        <f>VLOOKUP(Table1[[#This Row],[CampaignID]],'advert datasetperformance'!A:F,6,FALSE)</f>
        <v>5434</v>
      </c>
    </row>
    <row r="4104" spans="1:16" x14ac:dyDescent="0.25">
      <c r="A4104" t="s">
        <v>8702</v>
      </c>
      <c r="B4104" t="s">
        <v>5744</v>
      </c>
      <c r="C4104" t="s">
        <v>8703</v>
      </c>
      <c r="D4104" s="1">
        <v>45045</v>
      </c>
      <c r="E4104" s="1">
        <v>45387</v>
      </c>
      <c r="F4104">
        <v>3050</v>
      </c>
      <c r="G4104">
        <v>116562</v>
      </c>
      <c r="H4104">
        <v>4877</v>
      </c>
      <c r="I4104">
        <v>537</v>
      </c>
      <c r="J4104">
        <v>15300</v>
      </c>
      <c r="K4104" t="str">
        <f>VLOOKUP(Table1[[#This Row],[CustomerID]],'advert datasetcustomers'!A:B,2,FALSE)</f>
        <v>Ethan Moore</v>
      </c>
      <c r="L4104" t="str">
        <f>VLOOKUP(Table1[[#This Row],[CustomerID]],'advert datasetcustomers'!A:E,5,FALSE)</f>
        <v>Jamesview, NM</v>
      </c>
      <c r="M4104" t="str">
        <f>VLOOKUP(Table1[[#This Row],[CampaignID]],'advert datasetplatforms'!A:B,2,FALSE)</f>
        <v>Twitter</v>
      </c>
      <c r="N4104">
        <f>VLOOKUP(Table1[[#This Row],[CampaignID]],'advert datasetplatforms'!A:D,4,FALSE)</f>
        <v>106833</v>
      </c>
      <c r="O4104" t="str">
        <f>VLOOKUP(Table1[[#This Row],[CampaignID]],'advert datasetperformance'!A:B,2,FALSE)</f>
        <v>2024-01</v>
      </c>
      <c r="P4104">
        <f>VLOOKUP(Table1[[#This Row],[CampaignID]],'advert datasetperformance'!A:F,6,FALSE)</f>
        <v>14019</v>
      </c>
    </row>
    <row r="4105" spans="1:16" x14ac:dyDescent="0.25">
      <c r="A4105" t="s">
        <v>8704</v>
      </c>
      <c r="B4105" t="s">
        <v>785</v>
      </c>
      <c r="C4105" t="s">
        <v>8705</v>
      </c>
      <c r="D4105" s="1">
        <v>45506</v>
      </c>
      <c r="E4105" s="1">
        <v>45274</v>
      </c>
      <c r="F4105">
        <v>5938</v>
      </c>
      <c r="G4105">
        <v>94473</v>
      </c>
      <c r="H4105">
        <v>6930</v>
      </c>
      <c r="I4105">
        <v>349</v>
      </c>
      <c r="J4105">
        <v>7452</v>
      </c>
      <c r="K4105" t="str">
        <f>VLOOKUP(Table1[[#This Row],[CustomerID]],'advert datasetcustomers'!A:B,2,FALSE)</f>
        <v>Brian Pugh</v>
      </c>
      <c r="L4105" t="str">
        <f>VLOOKUP(Table1[[#This Row],[CustomerID]],'advert datasetcustomers'!A:E,5,FALSE)</f>
        <v>Johnside, CA</v>
      </c>
      <c r="M4105" t="str">
        <f>VLOOKUP(Table1[[#This Row],[CampaignID]],'advert datasetplatforms'!A:B,2,FALSE)</f>
        <v>Twitter</v>
      </c>
      <c r="N4105">
        <f>VLOOKUP(Table1[[#This Row],[CampaignID]],'advert datasetplatforms'!A:D,4,FALSE)</f>
        <v>125335</v>
      </c>
      <c r="O4105" t="str">
        <f>VLOOKUP(Table1[[#This Row],[CampaignID]],'advert datasetperformance'!A:B,2,FALSE)</f>
        <v>2024-09</v>
      </c>
      <c r="P4105">
        <f>VLOOKUP(Table1[[#This Row],[CampaignID]],'advert datasetperformance'!A:F,6,FALSE)</f>
        <v>13338</v>
      </c>
    </row>
    <row r="4106" spans="1:16" x14ac:dyDescent="0.25">
      <c r="A4106" t="s">
        <v>8706</v>
      </c>
      <c r="B4106" t="s">
        <v>370</v>
      </c>
      <c r="C4106" t="s">
        <v>8707</v>
      </c>
      <c r="D4106" s="1">
        <v>45042</v>
      </c>
      <c r="E4106" s="1">
        <v>45487</v>
      </c>
      <c r="F4106">
        <v>3812</v>
      </c>
      <c r="G4106">
        <v>110891</v>
      </c>
      <c r="H4106">
        <v>6346</v>
      </c>
      <c r="I4106">
        <v>511</v>
      </c>
      <c r="J4106">
        <v>19214</v>
      </c>
      <c r="K4106" t="str">
        <f>VLOOKUP(Table1[[#This Row],[CustomerID]],'advert datasetcustomers'!A:B,2,FALSE)</f>
        <v>Ashley Cooper</v>
      </c>
      <c r="L4106" t="str">
        <f>VLOOKUP(Table1[[#This Row],[CustomerID]],'advert datasetcustomers'!A:E,5,FALSE)</f>
        <v>Pamelahaven, OH</v>
      </c>
      <c r="M4106" t="str">
        <f>VLOOKUP(Table1[[#This Row],[CampaignID]],'advert datasetplatforms'!A:B,2,FALSE)</f>
        <v>Instagram</v>
      </c>
      <c r="N4106">
        <f>VLOOKUP(Table1[[#This Row],[CampaignID]],'advert datasetplatforms'!A:D,4,FALSE)</f>
        <v>117211</v>
      </c>
      <c r="O4106" t="str">
        <f>VLOOKUP(Table1[[#This Row],[CampaignID]],'advert datasetperformance'!A:B,2,FALSE)</f>
        <v>2024-05</v>
      </c>
      <c r="P4106">
        <f>VLOOKUP(Table1[[#This Row],[CampaignID]],'advert datasetperformance'!A:F,6,FALSE)</f>
        <v>2372</v>
      </c>
    </row>
    <row r="4107" spans="1:16" x14ac:dyDescent="0.25">
      <c r="A4107" t="s">
        <v>8708</v>
      </c>
      <c r="B4107" t="s">
        <v>5717</v>
      </c>
      <c r="C4107" t="s">
        <v>8709</v>
      </c>
      <c r="D4107" s="1">
        <v>45419</v>
      </c>
      <c r="E4107" s="1">
        <v>45042</v>
      </c>
      <c r="F4107">
        <v>4125</v>
      </c>
      <c r="G4107">
        <v>109735</v>
      </c>
      <c r="H4107">
        <v>6550</v>
      </c>
      <c r="I4107">
        <v>602</v>
      </c>
      <c r="J4107">
        <v>17096</v>
      </c>
      <c r="K4107" t="str">
        <f>VLOOKUP(Table1[[#This Row],[CustomerID]],'advert datasetcustomers'!A:B,2,FALSE)</f>
        <v>Derek Martinez</v>
      </c>
      <c r="L4107" t="str">
        <f>VLOOKUP(Table1[[#This Row],[CustomerID]],'advert datasetcustomers'!A:E,5,FALSE)</f>
        <v>Stevehaven, DC</v>
      </c>
      <c r="M4107" t="str">
        <f>VLOOKUP(Table1[[#This Row],[CampaignID]],'advert datasetplatforms'!A:B,2,FALSE)</f>
        <v>Facebook</v>
      </c>
      <c r="N4107">
        <f>VLOOKUP(Table1[[#This Row],[CampaignID]],'advert datasetplatforms'!A:D,4,FALSE)</f>
        <v>83329</v>
      </c>
      <c r="O4107" t="str">
        <f>VLOOKUP(Table1[[#This Row],[CampaignID]],'advert datasetperformance'!A:B,2,FALSE)</f>
        <v>2024-01</v>
      </c>
      <c r="P4107">
        <f>VLOOKUP(Table1[[#This Row],[CampaignID]],'advert datasetperformance'!A:F,6,FALSE)</f>
        <v>7693</v>
      </c>
    </row>
    <row r="4108" spans="1:16" x14ac:dyDescent="0.25">
      <c r="A4108" t="s">
        <v>8710</v>
      </c>
      <c r="B4108" t="s">
        <v>2367</v>
      </c>
      <c r="C4108" t="s">
        <v>8711</v>
      </c>
      <c r="D4108" s="1">
        <v>45174</v>
      </c>
      <c r="E4108" s="1">
        <v>44895</v>
      </c>
      <c r="F4108">
        <v>2670</v>
      </c>
      <c r="G4108">
        <v>47007</v>
      </c>
      <c r="H4108">
        <v>5796</v>
      </c>
      <c r="I4108">
        <v>454</v>
      </c>
      <c r="J4108">
        <v>15094</v>
      </c>
      <c r="K4108" t="str">
        <f>VLOOKUP(Table1[[#This Row],[CustomerID]],'advert datasetcustomers'!A:B,2,FALSE)</f>
        <v>Helen Gonzales</v>
      </c>
      <c r="L4108" t="str">
        <f>VLOOKUP(Table1[[#This Row],[CustomerID]],'advert datasetcustomers'!A:E,5,FALSE)</f>
        <v>Leefurt, NH</v>
      </c>
      <c r="M4108" t="str">
        <f>VLOOKUP(Table1[[#This Row],[CampaignID]],'advert datasetplatforms'!A:B,2,FALSE)</f>
        <v>LinkedIn</v>
      </c>
      <c r="N4108">
        <f>VLOOKUP(Table1[[#This Row],[CampaignID]],'advert datasetplatforms'!A:D,4,FALSE)</f>
        <v>77397</v>
      </c>
      <c r="O4108" t="str">
        <f>VLOOKUP(Table1[[#This Row],[CampaignID]],'advert datasetperformance'!A:B,2,FALSE)</f>
        <v>2024-06</v>
      </c>
      <c r="P4108">
        <f>VLOOKUP(Table1[[#This Row],[CampaignID]],'advert datasetperformance'!A:F,6,FALSE)</f>
        <v>12239</v>
      </c>
    </row>
    <row r="4109" spans="1:16" x14ac:dyDescent="0.25">
      <c r="A4109" t="s">
        <v>8712</v>
      </c>
      <c r="B4109" t="s">
        <v>7891</v>
      </c>
      <c r="C4109" t="s">
        <v>8713</v>
      </c>
      <c r="D4109" s="1">
        <v>45297</v>
      </c>
      <c r="E4109" s="1">
        <v>45526</v>
      </c>
      <c r="F4109">
        <v>8165</v>
      </c>
      <c r="G4109">
        <v>81432</v>
      </c>
      <c r="H4109">
        <v>5325</v>
      </c>
      <c r="I4109">
        <v>509</v>
      </c>
      <c r="J4109">
        <v>20771</v>
      </c>
      <c r="K4109" t="str">
        <f>VLOOKUP(Table1[[#This Row],[CustomerID]],'advert datasetcustomers'!A:B,2,FALSE)</f>
        <v>Jonathan Huang</v>
      </c>
      <c r="L4109" t="str">
        <f>VLOOKUP(Table1[[#This Row],[CustomerID]],'advert datasetcustomers'!A:E,5,FALSE)</f>
        <v>East Duane, MD</v>
      </c>
      <c r="M4109" t="str">
        <f>VLOOKUP(Table1[[#This Row],[CampaignID]],'advert datasetplatforms'!A:B,2,FALSE)</f>
        <v>LinkedIn</v>
      </c>
      <c r="N4109">
        <f>VLOOKUP(Table1[[#This Row],[CampaignID]],'advert datasetplatforms'!A:D,4,FALSE)</f>
        <v>45189</v>
      </c>
      <c r="O4109" t="str">
        <f>VLOOKUP(Table1[[#This Row],[CampaignID]],'advert datasetperformance'!A:B,2,FALSE)</f>
        <v>2024-02</v>
      </c>
      <c r="P4109">
        <f>VLOOKUP(Table1[[#This Row],[CampaignID]],'advert datasetperformance'!A:F,6,FALSE)</f>
        <v>9200</v>
      </c>
    </row>
    <row r="4110" spans="1:16" x14ac:dyDescent="0.25">
      <c r="A4110" t="s">
        <v>8714</v>
      </c>
      <c r="B4110" t="s">
        <v>1448</v>
      </c>
      <c r="C4110" t="s">
        <v>8715</v>
      </c>
      <c r="D4110" s="1">
        <v>45491</v>
      </c>
      <c r="E4110" s="1">
        <v>45511</v>
      </c>
      <c r="F4110">
        <v>6138</v>
      </c>
      <c r="G4110">
        <v>126368</v>
      </c>
      <c r="H4110">
        <v>5556</v>
      </c>
      <c r="I4110">
        <v>541</v>
      </c>
      <c r="J4110">
        <v>19731</v>
      </c>
      <c r="K4110" t="str">
        <f>VLOOKUP(Table1[[#This Row],[CustomerID]],'advert datasetcustomers'!A:B,2,FALSE)</f>
        <v>Deanna Lam</v>
      </c>
      <c r="L4110" t="str">
        <f>VLOOKUP(Table1[[#This Row],[CustomerID]],'advert datasetcustomers'!A:E,5,FALSE)</f>
        <v>Simmonsfort, WA</v>
      </c>
      <c r="M4110" t="str">
        <f>VLOOKUP(Table1[[#This Row],[CampaignID]],'advert datasetplatforms'!A:B,2,FALSE)</f>
        <v>Google Ads</v>
      </c>
      <c r="N4110">
        <f>VLOOKUP(Table1[[#This Row],[CampaignID]],'advert datasetplatforms'!A:D,4,FALSE)</f>
        <v>50907</v>
      </c>
      <c r="O4110" t="str">
        <f>VLOOKUP(Table1[[#This Row],[CampaignID]],'advert datasetperformance'!A:B,2,FALSE)</f>
        <v>2024-06</v>
      </c>
      <c r="P4110">
        <f>VLOOKUP(Table1[[#This Row],[CampaignID]],'advert datasetperformance'!A:F,6,FALSE)</f>
        <v>12866</v>
      </c>
    </row>
    <row r="4111" spans="1:16" x14ac:dyDescent="0.25">
      <c r="A4111" t="s">
        <v>8716</v>
      </c>
      <c r="B4111" t="s">
        <v>142</v>
      </c>
      <c r="C4111" t="s">
        <v>8717</v>
      </c>
      <c r="D4111" s="1">
        <v>45313</v>
      </c>
      <c r="E4111" s="1">
        <v>45269</v>
      </c>
      <c r="F4111">
        <v>3935</v>
      </c>
      <c r="G4111">
        <v>98503</v>
      </c>
      <c r="H4111">
        <v>3910</v>
      </c>
      <c r="I4111">
        <v>658</v>
      </c>
      <c r="J4111">
        <v>3361</v>
      </c>
      <c r="K4111" t="str">
        <f>VLOOKUP(Table1[[#This Row],[CustomerID]],'advert datasetcustomers'!A:B,2,FALSE)</f>
        <v>Ricardo Johnson</v>
      </c>
      <c r="L4111" t="str">
        <f>VLOOKUP(Table1[[#This Row],[CustomerID]],'advert datasetcustomers'!A:E,5,FALSE)</f>
        <v>West Victoriahaven, VT</v>
      </c>
      <c r="M4111" t="str">
        <f>VLOOKUP(Table1[[#This Row],[CampaignID]],'advert datasetplatforms'!A:B,2,FALSE)</f>
        <v>LinkedIn</v>
      </c>
      <c r="N4111">
        <f>VLOOKUP(Table1[[#This Row],[CampaignID]],'advert datasetplatforms'!A:D,4,FALSE)</f>
        <v>64909</v>
      </c>
      <c r="O4111" t="str">
        <f>VLOOKUP(Table1[[#This Row],[CampaignID]],'advert datasetperformance'!A:B,2,FALSE)</f>
        <v>2024-01</v>
      </c>
      <c r="P4111">
        <f>VLOOKUP(Table1[[#This Row],[CampaignID]],'advert datasetperformance'!A:F,6,FALSE)</f>
        <v>8554</v>
      </c>
    </row>
    <row r="4112" spans="1:16" x14ac:dyDescent="0.25">
      <c r="A4112" t="s">
        <v>8718</v>
      </c>
      <c r="B4112" t="s">
        <v>1356</v>
      </c>
      <c r="C4112" t="s">
        <v>8719</v>
      </c>
      <c r="D4112" s="1">
        <v>45349</v>
      </c>
      <c r="E4112" s="1">
        <v>45060</v>
      </c>
      <c r="F4112">
        <v>5226</v>
      </c>
      <c r="G4112">
        <v>104164</v>
      </c>
      <c r="H4112">
        <v>3974</v>
      </c>
      <c r="I4112">
        <v>537</v>
      </c>
      <c r="J4112">
        <v>30952</v>
      </c>
      <c r="K4112" t="str">
        <f>VLOOKUP(Table1[[#This Row],[CustomerID]],'advert datasetcustomers'!A:B,2,FALSE)</f>
        <v>Jennifer Gordon</v>
      </c>
      <c r="L4112" t="str">
        <f>VLOOKUP(Table1[[#This Row],[CustomerID]],'advert datasetcustomers'!A:E,5,FALSE)</f>
        <v>Port Stevenburgh, NM</v>
      </c>
      <c r="M4112" t="str">
        <f>VLOOKUP(Table1[[#This Row],[CampaignID]],'advert datasetplatforms'!A:B,2,FALSE)</f>
        <v>Instagram</v>
      </c>
      <c r="N4112">
        <f>VLOOKUP(Table1[[#This Row],[CampaignID]],'advert datasetplatforms'!A:D,4,FALSE)</f>
        <v>86486</v>
      </c>
      <c r="O4112" t="str">
        <f>VLOOKUP(Table1[[#This Row],[CampaignID]],'advert datasetperformance'!A:B,2,FALSE)</f>
        <v>2024-07</v>
      </c>
      <c r="P4112">
        <f>VLOOKUP(Table1[[#This Row],[CampaignID]],'advert datasetperformance'!A:F,6,FALSE)</f>
        <v>7776</v>
      </c>
    </row>
    <row r="4113" spans="1:16" x14ac:dyDescent="0.25">
      <c r="A4113" t="s">
        <v>8720</v>
      </c>
      <c r="B4113" t="s">
        <v>1621</v>
      </c>
      <c r="C4113" t="s">
        <v>8721</v>
      </c>
      <c r="D4113" s="1">
        <v>45398</v>
      </c>
      <c r="E4113" s="1">
        <v>45484</v>
      </c>
      <c r="F4113">
        <v>6984</v>
      </c>
      <c r="G4113">
        <v>81071</v>
      </c>
      <c r="H4113">
        <v>4354</v>
      </c>
      <c r="I4113">
        <v>190</v>
      </c>
      <c r="J4113">
        <v>10936</v>
      </c>
      <c r="K4113" t="str">
        <f>VLOOKUP(Table1[[#This Row],[CustomerID]],'advert datasetcustomers'!A:B,2,FALSE)</f>
        <v>Shawn Floyd</v>
      </c>
      <c r="L4113" t="str">
        <f>VLOOKUP(Table1[[#This Row],[CustomerID]],'advert datasetcustomers'!A:E,5,FALSE)</f>
        <v>Markmouth, NY</v>
      </c>
      <c r="M4113" t="str">
        <f>VLOOKUP(Table1[[#This Row],[CampaignID]],'advert datasetplatforms'!A:B,2,FALSE)</f>
        <v>Google Ads</v>
      </c>
      <c r="N4113">
        <f>VLOOKUP(Table1[[#This Row],[CampaignID]],'advert datasetplatforms'!A:D,4,FALSE)</f>
        <v>112168</v>
      </c>
      <c r="O4113" t="str">
        <f>VLOOKUP(Table1[[#This Row],[CampaignID]],'advert datasetperformance'!A:B,2,FALSE)</f>
        <v>2024-03</v>
      </c>
      <c r="P4113">
        <f>VLOOKUP(Table1[[#This Row],[CampaignID]],'advert datasetperformance'!A:F,6,FALSE)</f>
        <v>12559</v>
      </c>
    </row>
    <row r="4114" spans="1:16" x14ac:dyDescent="0.25">
      <c r="A4114" t="s">
        <v>8722</v>
      </c>
      <c r="B4114" t="s">
        <v>648</v>
      </c>
      <c r="C4114" t="s">
        <v>8723</v>
      </c>
      <c r="D4114" s="1">
        <v>45466</v>
      </c>
      <c r="E4114" s="1">
        <v>45163</v>
      </c>
      <c r="F4114">
        <v>3608</v>
      </c>
      <c r="G4114">
        <v>62457</v>
      </c>
      <c r="H4114">
        <v>3556</v>
      </c>
      <c r="I4114">
        <v>462</v>
      </c>
      <c r="J4114">
        <v>23221</v>
      </c>
      <c r="K4114" t="str">
        <f>VLOOKUP(Table1[[#This Row],[CustomerID]],'advert datasetcustomers'!A:B,2,FALSE)</f>
        <v>Richard Stevens</v>
      </c>
      <c r="L4114" t="str">
        <f>VLOOKUP(Table1[[#This Row],[CustomerID]],'advert datasetcustomers'!A:E,5,FALSE)</f>
        <v>Lake Patrickborough, OK</v>
      </c>
      <c r="M4114" t="str">
        <f>VLOOKUP(Table1[[#This Row],[CampaignID]],'advert datasetplatforms'!A:B,2,FALSE)</f>
        <v>Facebook</v>
      </c>
      <c r="N4114">
        <f>VLOOKUP(Table1[[#This Row],[CampaignID]],'advert datasetplatforms'!A:D,4,FALSE)</f>
        <v>89936</v>
      </c>
      <c r="O4114" t="str">
        <f>VLOOKUP(Table1[[#This Row],[CampaignID]],'advert datasetperformance'!A:B,2,FALSE)</f>
        <v>2024-07</v>
      </c>
      <c r="P4114">
        <f>VLOOKUP(Table1[[#This Row],[CampaignID]],'advert datasetperformance'!A:F,6,FALSE)</f>
        <v>10152</v>
      </c>
    </row>
    <row r="4115" spans="1:16" x14ac:dyDescent="0.25">
      <c r="A4115" t="s">
        <v>8724</v>
      </c>
      <c r="B4115" t="s">
        <v>1232</v>
      </c>
      <c r="C4115" t="s">
        <v>8725</v>
      </c>
      <c r="D4115" s="1">
        <v>45422</v>
      </c>
      <c r="E4115" s="1">
        <v>45525</v>
      </c>
      <c r="F4115">
        <v>7859</v>
      </c>
      <c r="G4115">
        <v>72039</v>
      </c>
      <c r="H4115">
        <v>4665</v>
      </c>
      <c r="I4115">
        <v>584</v>
      </c>
      <c r="J4115">
        <v>23283</v>
      </c>
      <c r="K4115" t="str">
        <f>VLOOKUP(Table1[[#This Row],[CustomerID]],'advert datasetcustomers'!A:B,2,FALSE)</f>
        <v>Corey Wilkins</v>
      </c>
      <c r="L4115" t="str">
        <f>VLOOKUP(Table1[[#This Row],[CustomerID]],'advert datasetcustomers'!A:E,5,FALSE)</f>
        <v>South Gene, MP</v>
      </c>
      <c r="M4115" t="str">
        <f>VLOOKUP(Table1[[#This Row],[CampaignID]],'advert datasetplatforms'!A:B,2,FALSE)</f>
        <v>Twitter</v>
      </c>
      <c r="N4115">
        <f>VLOOKUP(Table1[[#This Row],[CampaignID]],'advert datasetplatforms'!A:D,4,FALSE)</f>
        <v>47248</v>
      </c>
      <c r="O4115" t="str">
        <f>VLOOKUP(Table1[[#This Row],[CampaignID]],'advert datasetperformance'!A:B,2,FALSE)</f>
        <v>2024-07</v>
      </c>
      <c r="P4115">
        <f>VLOOKUP(Table1[[#This Row],[CampaignID]],'advert datasetperformance'!A:F,6,FALSE)</f>
        <v>8590</v>
      </c>
    </row>
    <row r="4116" spans="1:16" x14ac:dyDescent="0.25">
      <c r="A4116" t="s">
        <v>8726</v>
      </c>
      <c r="B4116" t="s">
        <v>3021</v>
      </c>
      <c r="C4116" t="s">
        <v>8727</v>
      </c>
      <c r="D4116" s="1">
        <v>44964</v>
      </c>
      <c r="E4116" s="1">
        <v>45058</v>
      </c>
      <c r="F4116">
        <v>3451</v>
      </c>
      <c r="G4116">
        <v>58559</v>
      </c>
      <c r="H4116">
        <v>787</v>
      </c>
      <c r="I4116">
        <v>606</v>
      </c>
      <c r="J4116">
        <v>10768</v>
      </c>
      <c r="K4116" t="str">
        <f>VLOOKUP(Table1[[#This Row],[CustomerID]],'advert datasetcustomers'!A:B,2,FALSE)</f>
        <v>Kim Cole</v>
      </c>
      <c r="L4116" t="str">
        <f>VLOOKUP(Table1[[#This Row],[CustomerID]],'advert datasetcustomers'!A:E,5,FALSE)</f>
        <v>Bryanmouth, FL</v>
      </c>
      <c r="M4116" t="str">
        <f>VLOOKUP(Table1[[#This Row],[CampaignID]],'advert datasetplatforms'!A:B,2,FALSE)</f>
        <v>LinkedIn</v>
      </c>
      <c r="N4116">
        <f>VLOOKUP(Table1[[#This Row],[CampaignID]],'advert datasetplatforms'!A:D,4,FALSE)</f>
        <v>65764</v>
      </c>
      <c r="O4116" t="str">
        <f>VLOOKUP(Table1[[#This Row],[CampaignID]],'advert datasetperformance'!A:B,2,FALSE)</f>
        <v>2024-09</v>
      </c>
      <c r="P4116">
        <f>VLOOKUP(Table1[[#This Row],[CampaignID]],'advert datasetperformance'!A:F,6,FALSE)</f>
        <v>10804</v>
      </c>
    </row>
    <row r="4117" spans="1:16" x14ac:dyDescent="0.25">
      <c r="A4117" t="s">
        <v>8728</v>
      </c>
      <c r="B4117" t="s">
        <v>476</v>
      </c>
      <c r="C4117" t="s">
        <v>8729</v>
      </c>
      <c r="D4117" s="1">
        <v>45102</v>
      </c>
      <c r="E4117" s="1">
        <v>45033</v>
      </c>
      <c r="F4117">
        <v>4733</v>
      </c>
      <c r="G4117">
        <v>150774</v>
      </c>
      <c r="H4117">
        <v>4803</v>
      </c>
      <c r="I4117">
        <v>593</v>
      </c>
      <c r="J4117">
        <v>15892</v>
      </c>
      <c r="K4117" t="str">
        <f>VLOOKUP(Table1[[#This Row],[CustomerID]],'advert datasetcustomers'!A:B,2,FALSE)</f>
        <v>Jennifer George</v>
      </c>
      <c r="L4117" t="str">
        <f>VLOOKUP(Table1[[#This Row],[CustomerID]],'advert datasetcustomers'!A:E,5,FALSE)</f>
        <v>Bellview, NC</v>
      </c>
      <c r="M4117" t="str">
        <f>VLOOKUP(Table1[[#This Row],[CampaignID]],'advert datasetplatforms'!A:B,2,FALSE)</f>
        <v>Twitter</v>
      </c>
      <c r="N4117">
        <f>VLOOKUP(Table1[[#This Row],[CampaignID]],'advert datasetplatforms'!A:D,4,FALSE)</f>
        <v>105614</v>
      </c>
      <c r="O4117" t="str">
        <f>VLOOKUP(Table1[[#This Row],[CampaignID]],'advert datasetperformance'!A:B,2,FALSE)</f>
        <v>2024-04</v>
      </c>
      <c r="P4117">
        <f>VLOOKUP(Table1[[#This Row],[CampaignID]],'advert datasetperformance'!A:F,6,FALSE)</f>
        <v>5264</v>
      </c>
    </row>
    <row r="4118" spans="1:16" x14ac:dyDescent="0.25">
      <c r="A4118" t="s">
        <v>8730</v>
      </c>
      <c r="B4118" t="s">
        <v>2329</v>
      </c>
      <c r="C4118" t="s">
        <v>8731</v>
      </c>
      <c r="D4118" s="1">
        <v>44930</v>
      </c>
      <c r="E4118" s="1">
        <v>45333</v>
      </c>
      <c r="F4118">
        <v>2524</v>
      </c>
      <c r="G4118">
        <v>114349</v>
      </c>
      <c r="H4118">
        <v>4796</v>
      </c>
      <c r="I4118">
        <v>681</v>
      </c>
      <c r="J4118">
        <v>4509</v>
      </c>
      <c r="K4118" t="str">
        <f>VLOOKUP(Table1[[#This Row],[CustomerID]],'advert datasetcustomers'!A:B,2,FALSE)</f>
        <v>Emily Ho</v>
      </c>
      <c r="L4118" t="str">
        <f>VLOOKUP(Table1[[#This Row],[CustomerID]],'advert datasetcustomers'!A:E,5,FALSE)</f>
        <v>East Wendyview, MT</v>
      </c>
      <c r="M4118" t="str">
        <f>VLOOKUP(Table1[[#This Row],[CampaignID]],'advert datasetplatforms'!A:B,2,FALSE)</f>
        <v>Instagram</v>
      </c>
      <c r="N4118">
        <f>VLOOKUP(Table1[[#This Row],[CampaignID]],'advert datasetplatforms'!A:D,4,FALSE)</f>
        <v>98931</v>
      </c>
      <c r="O4118" t="str">
        <f>VLOOKUP(Table1[[#This Row],[CampaignID]],'advert datasetperformance'!A:B,2,FALSE)</f>
        <v>2024-07</v>
      </c>
      <c r="P4118">
        <f>VLOOKUP(Table1[[#This Row],[CampaignID]],'advert datasetperformance'!A:F,6,FALSE)</f>
        <v>12887</v>
      </c>
    </row>
    <row r="4119" spans="1:16" x14ac:dyDescent="0.25">
      <c r="A4119" t="s">
        <v>8732</v>
      </c>
      <c r="B4119" t="s">
        <v>2079</v>
      </c>
      <c r="C4119" t="s">
        <v>8733</v>
      </c>
      <c r="D4119" s="1">
        <v>45195</v>
      </c>
      <c r="E4119" s="1">
        <v>45235</v>
      </c>
      <c r="F4119">
        <v>1192</v>
      </c>
      <c r="G4119">
        <v>93526</v>
      </c>
      <c r="H4119">
        <v>6979</v>
      </c>
      <c r="I4119">
        <v>448</v>
      </c>
      <c r="J4119">
        <v>19146</v>
      </c>
      <c r="K4119" t="str">
        <f>VLOOKUP(Table1[[#This Row],[CustomerID]],'advert datasetcustomers'!A:B,2,FALSE)</f>
        <v>Jamie Avila</v>
      </c>
      <c r="L4119" t="str">
        <f>VLOOKUP(Table1[[#This Row],[CustomerID]],'advert datasetcustomers'!A:E,5,FALSE)</f>
        <v>Joneshaven, WV</v>
      </c>
      <c r="M4119" t="str">
        <f>VLOOKUP(Table1[[#This Row],[CampaignID]],'advert datasetplatforms'!A:B,2,FALSE)</f>
        <v>Twitter</v>
      </c>
      <c r="N4119">
        <f>VLOOKUP(Table1[[#This Row],[CampaignID]],'advert datasetplatforms'!A:D,4,FALSE)</f>
        <v>100628</v>
      </c>
      <c r="O4119" t="str">
        <f>VLOOKUP(Table1[[#This Row],[CampaignID]],'advert datasetperformance'!A:B,2,FALSE)</f>
        <v>2024-10</v>
      </c>
      <c r="P4119">
        <f>VLOOKUP(Table1[[#This Row],[CampaignID]],'advert datasetperformance'!A:F,6,FALSE)</f>
        <v>9205</v>
      </c>
    </row>
    <row r="4120" spans="1:16" x14ac:dyDescent="0.25">
      <c r="A4120" t="s">
        <v>8734</v>
      </c>
      <c r="B4120" t="s">
        <v>423</v>
      </c>
      <c r="C4120" t="s">
        <v>8735</v>
      </c>
      <c r="D4120" s="1">
        <v>45173</v>
      </c>
      <c r="E4120" s="1">
        <v>45171</v>
      </c>
      <c r="F4120">
        <v>6515</v>
      </c>
      <c r="G4120">
        <v>86772</v>
      </c>
      <c r="H4120">
        <v>4344</v>
      </c>
      <c r="I4120">
        <v>405</v>
      </c>
      <c r="J4120">
        <v>24768</v>
      </c>
      <c r="K4120" t="str">
        <f>VLOOKUP(Table1[[#This Row],[CustomerID]],'advert datasetcustomers'!A:B,2,FALSE)</f>
        <v>Annette Clark</v>
      </c>
      <c r="L4120" t="str">
        <f>VLOOKUP(Table1[[#This Row],[CustomerID]],'advert datasetcustomers'!A:E,5,FALSE)</f>
        <v>South Tina, MO</v>
      </c>
      <c r="M4120" t="str">
        <f>VLOOKUP(Table1[[#This Row],[CampaignID]],'advert datasetplatforms'!A:B,2,FALSE)</f>
        <v>Facebook</v>
      </c>
      <c r="N4120">
        <f>VLOOKUP(Table1[[#This Row],[CampaignID]],'advert datasetplatforms'!A:D,4,FALSE)</f>
        <v>78185</v>
      </c>
      <c r="O4120" t="str">
        <f>VLOOKUP(Table1[[#This Row],[CampaignID]],'advert datasetperformance'!A:B,2,FALSE)</f>
        <v>2024-02</v>
      </c>
      <c r="P4120">
        <f>VLOOKUP(Table1[[#This Row],[CampaignID]],'advert datasetperformance'!A:F,6,FALSE)</f>
        <v>13310</v>
      </c>
    </row>
    <row r="4121" spans="1:16" x14ac:dyDescent="0.25">
      <c r="A4121" t="s">
        <v>8736</v>
      </c>
      <c r="B4121" t="s">
        <v>315</v>
      </c>
      <c r="C4121" t="s">
        <v>8737</v>
      </c>
      <c r="D4121" s="1">
        <v>45138</v>
      </c>
      <c r="E4121" s="1">
        <v>45262</v>
      </c>
      <c r="F4121">
        <v>5128</v>
      </c>
      <c r="G4121">
        <v>151295</v>
      </c>
      <c r="H4121">
        <v>5599</v>
      </c>
      <c r="I4121">
        <v>337</v>
      </c>
      <c r="J4121">
        <v>11126</v>
      </c>
      <c r="K4121" t="str">
        <f>VLOOKUP(Table1[[#This Row],[CustomerID]],'advert datasetcustomers'!A:B,2,FALSE)</f>
        <v>Logan Coleman</v>
      </c>
      <c r="L4121" t="str">
        <f>VLOOKUP(Table1[[#This Row],[CustomerID]],'advert datasetcustomers'!A:E,5,FALSE)</f>
        <v>North Julieton, WI</v>
      </c>
      <c r="M4121" t="str">
        <f>VLOOKUP(Table1[[#This Row],[CampaignID]],'advert datasetplatforms'!A:B,2,FALSE)</f>
        <v>Instagram</v>
      </c>
      <c r="N4121">
        <f>VLOOKUP(Table1[[#This Row],[CampaignID]],'advert datasetplatforms'!A:D,4,FALSE)</f>
        <v>84424</v>
      </c>
      <c r="O4121" t="str">
        <f>VLOOKUP(Table1[[#This Row],[CampaignID]],'advert datasetperformance'!A:B,2,FALSE)</f>
        <v>2024-04</v>
      </c>
      <c r="P4121">
        <f>VLOOKUP(Table1[[#This Row],[CampaignID]],'advert datasetperformance'!A:F,6,FALSE)</f>
        <v>19657</v>
      </c>
    </row>
    <row r="4122" spans="1:16" x14ac:dyDescent="0.25">
      <c r="A4122" t="s">
        <v>8738</v>
      </c>
      <c r="B4122" t="s">
        <v>2393</v>
      </c>
      <c r="C4122" t="s">
        <v>8739</v>
      </c>
      <c r="D4122" s="1">
        <v>45413</v>
      </c>
      <c r="E4122" s="1">
        <v>45309</v>
      </c>
      <c r="F4122">
        <v>2399</v>
      </c>
      <c r="G4122">
        <v>99799</v>
      </c>
      <c r="H4122">
        <v>947</v>
      </c>
      <c r="I4122">
        <v>707</v>
      </c>
      <c r="J4122">
        <v>20699</v>
      </c>
      <c r="K4122" t="str">
        <f>VLOOKUP(Table1[[#This Row],[CustomerID]],'advert datasetcustomers'!A:B,2,FALSE)</f>
        <v>Gabriela Salinas</v>
      </c>
      <c r="L4122" t="str">
        <f>VLOOKUP(Table1[[#This Row],[CustomerID]],'advert datasetcustomers'!A:E,5,FALSE)</f>
        <v>North Mark, VI</v>
      </c>
      <c r="M4122" t="str">
        <f>VLOOKUP(Table1[[#This Row],[CampaignID]],'advert datasetplatforms'!A:B,2,FALSE)</f>
        <v>Instagram</v>
      </c>
      <c r="N4122">
        <f>VLOOKUP(Table1[[#This Row],[CampaignID]],'advert datasetplatforms'!A:D,4,FALSE)</f>
        <v>61531</v>
      </c>
      <c r="O4122" t="str">
        <f>VLOOKUP(Table1[[#This Row],[CampaignID]],'advert datasetperformance'!A:B,2,FALSE)</f>
        <v>2024-07</v>
      </c>
      <c r="P4122">
        <f>VLOOKUP(Table1[[#This Row],[CampaignID]],'advert datasetperformance'!A:F,6,FALSE)</f>
        <v>8677</v>
      </c>
    </row>
    <row r="4123" spans="1:16" x14ac:dyDescent="0.25">
      <c r="A4123" t="s">
        <v>8740</v>
      </c>
      <c r="B4123" t="s">
        <v>169</v>
      </c>
      <c r="C4123" t="s">
        <v>8741</v>
      </c>
      <c r="D4123" s="1">
        <v>45361</v>
      </c>
      <c r="E4123" s="1">
        <v>45205</v>
      </c>
      <c r="F4123">
        <v>2539</v>
      </c>
      <c r="G4123">
        <v>81199</v>
      </c>
      <c r="H4123">
        <v>5392</v>
      </c>
      <c r="I4123">
        <v>255</v>
      </c>
      <c r="J4123">
        <v>19845</v>
      </c>
      <c r="K4123" t="str">
        <f>VLOOKUP(Table1[[#This Row],[CustomerID]],'advert datasetcustomers'!A:B,2,FALSE)</f>
        <v>Miss Sandra Klein</v>
      </c>
      <c r="L4123" t="str">
        <f>VLOOKUP(Table1[[#This Row],[CustomerID]],'advert datasetcustomers'!A:E,5,FALSE)</f>
        <v>South Bailey, IL</v>
      </c>
      <c r="M4123" t="str">
        <f>VLOOKUP(Table1[[#This Row],[CampaignID]],'advert datasetplatforms'!A:B,2,FALSE)</f>
        <v>Twitter</v>
      </c>
      <c r="N4123">
        <f>VLOOKUP(Table1[[#This Row],[CampaignID]],'advert datasetplatforms'!A:D,4,FALSE)</f>
        <v>87743</v>
      </c>
      <c r="O4123" t="str">
        <f>VLOOKUP(Table1[[#This Row],[CampaignID]],'advert datasetperformance'!A:B,2,FALSE)</f>
        <v>2024-10</v>
      </c>
      <c r="P4123">
        <f>VLOOKUP(Table1[[#This Row],[CampaignID]],'advert datasetperformance'!A:F,6,FALSE)</f>
        <v>11689</v>
      </c>
    </row>
    <row r="4124" spans="1:16" x14ac:dyDescent="0.25">
      <c r="A4124" t="s">
        <v>8742</v>
      </c>
      <c r="B4124" t="s">
        <v>2847</v>
      </c>
      <c r="C4124" t="s">
        <v>8743</v>
      </c>
      <c r="D4124" s="1">
        <v>45385</v>
      </c>
      <c r="E4124" s="1">
        <v>45016</v>
      </c>
      <c r="F4124">
        <v>6718</v>
      </c>
      <c r="G4124">
        <v>109188</v>
      </c>
      <c r="H4124">
        <v>5226</v>
      </c>
      <c r="I4124">
        <v>639</v>
      </c>
      <c r="J4124">
        <v>13788</v>
      </c>
      <c r="K4124" t="str">
        <f>VLOOKUP(Table1[[#This Row],[CustomerID]],'advert datasetcustomers'!A:B,2,FALSE)</f>
        <v>Jasmine Bryant</v>
      </c>
      <c r="L4124" t="str">
        <f>VLOOKUP(Table1[[#This Row],[CustomerID]],'advert datasetcustomers'!A:E,5,FALSE)</f>
        <v>Robertstown, MO</v>
      </c>
      <c r="M4124" t="str">
        <f>VLOOKUP(Table1[[#This Row],[CampaignID]],'advert datasetplatforms'!A:B,2,FALSE)</f>
        <v>Facebook</v>
      </c>
      <c r="N4124">
        <f>VLOOKUP(Table1[[#This Row],[CampaignID]],'advert datasetplatforms'!A:D,4,FALSE)</f>
        <v>89717</v>
      </c>
      <c r="O4124" t="str">
        <f>VLOOKUP(Table1[[#This Row],[CampaignID]],'advert datasetperformance'!A:B,2,FALSE)</f>
        <v>2024-04</v>
      </c>
      <c r="P4124">
        <f>VLOOKUP(Table1[[#This Row],[CampaignID]],'advert datasetperformance'!A:F,6,FALSE)</f>
        <v>6908</v>
      </c>
    </row>
    <row r="4125" spans="1:16" x14ac:dyDescent="0.25">
      <c r="A4125" t="s">
        <v>8744</v>
      </c>
      <c r="B4125" t="s">
        <v>1261</v>
      </c>
      <c r="C4125" t="s">
        <v>8745</v>
      </c>
      <c r="D4125" s="1">
        <v>45347</v>
      </c>
      <c r="E4125" s="1">
        <v>45240</v>
      </c>
      <c r="F4125">
        <v>4774</v>
      </c>
      <c r="G4125">
        <v>125814</v>
      </c>
      <c r="H4125">
        <v>5107</v>
      </c>
      <c r="I4125">
        <v>457</v>
      </c>
      <c r="J4125">
        <v>21969</v>
      </c>
      <c r="K4125" t="str">
        <f>VLOOKUP(Table1[[#This Row],[CustomerID]],'advert datasetcustomers'!A:B,2,FALSE)</f>
        <v>Joshua Trevino</v>
      </c>
      <c r="L4125" t="str">
        <f>VLOOKUP(Table1[[#This Row],[CustomerID]],'advert datasetcustomers'!A:E,5,FALSE)</f>
        <v>North Olivia, RI</v>
      </c>
      <c r="M4125" t="str">
        <f>VLOOKUP(Table1[[#This Row],[CampaignID]],'advert datasetplatforms'!A:B,2,FALSE)</f>
        <v>Facebook</v>
      </c>
      <c r="N4125">
        <f>VLOOKUP(Table1[[#This Row],[CampaignID]],'advert datasetplatforms'!A:D,4,FALSE)</f>
        <v>93379</v>
      </c>
      <c r="O4125" t="str">
        <f>VLOOKUP(Table1[[#This Row],[CampaignID]],'advert datasetperformance'!A:B,2,FALSE)</f>
        <v>2024-10</v>
      </c>
      <c r="P4125">
        <f>VLOOKUP(Table1[[#This Row],[CampaignID]],'advert datasetperformance'!A:F,6,FALSE)</f>
        <v>12399</v>
      </c>
    </row>
    <row r="4126" spans="1:16" x14ac:dyDescent="0.25">
      <c r="A4126" t="s">
        <v>8746</v>
      </c>
      <c r="B4126" t="s">
        <v>1040</v>
      </c>
      <c r="C4126" t="s">
        <v>8747</v>
      </c>
      <c r="D4126" s="1">
        <v>45572</v>
      </c>
      <c r="E4126" s="1">
        <v>44964</v>
      </c>
      <c r="F4126">
        <v>7147</v>
      </c>
      <c r="G4126">
        <v>111720</v>
      </c>
      <c r="H4126">
        <v>6243</v>
      </c>
      <c r="I4126">
        <v>330</v>
      </c>
      <c r="J4126">
        <v>15727</v>
      </c>
      <c r="K4126" t="str">
        <f>VLOOKUP(Table1[[#This Row],[CustomerID]],'advert datasetcustomers'!A:B,2,FALSE)</f>
        <v>Jacqueline Anderson</v>
      </c>
      <c r="L4126" t="str">
        <f>VLOOKUP(Table1[[#This Row],[CustomerID]],'advert datasetcustomers'!A:E,5,FALSE)</f>
        <v>Ginaview, KY</v>
      </c>
      <c r="M4126" t="str">
        <f>VLOOKUP(Table1[[#This Row],[CampaignID]],'advert datasetplatforms'!A:B,2,FALSE)</f>
        <v>Facebook</v>
      </c>
      <c r="N4126">
        <f>VLOOKUP(Table1[[#This Row],[CampaignID]],'advert datasetplatforms'!A:D,4,FALSE)</f>
        <v>88369</v>
      </c>
      <c r="O4126" t="str">
        <f>VLOOKUP(Table1[[#This Row],[CampaignID]],'advert datasetperformance'!A:B,2,FALSE)</f>
        <v>2024-01</v>
      </c>
      <c r="P4126">
        <f>VLOOKUP(Table1[[#This Row],[CampaignID]],'advert datasetperformance'!A:F,6,FALSE)</f>
        <v>11954</v>
      </c>
    </row>
    <row r="4127" spans="1:16" x14ac:dyDescent="0.25">
      <c r="A4127" t="s">
        <v>8748</v>
      </c>
      <c r="B4127" t="s">
        <v>295</v>
      </c>
      <c r="C4127" t="s">
        <v>8749</v>
      </c>
      <c r="D4127" s="1">
        <v>45570</v>
      </c>
      <c r="E4127" s="1">
        <v>45137</v>
      </c>
      <c r="F4127">
        <v>5954</v>
      </c>
      <c r="G4127">
        <v>119863</v>
      </c>
      <c r="H4127">
        <v>6860</v>
      </c>
      <c r="I4127">
        <v>548</v>
      </c>
      <c r="J4127">
        <v>23590</v>
      </c>
      <c r="K4127" t="str">
        <f>VLOOKUP(Table1[[#This Row],[CustomerID]],'advert datasetcustomers'!A:B,2,FALSE)</f>
        <v>Michaela Brock</v>
      </c>
      <c r="L4127" t="str">
        <f>VLOOKUP(Table1[[#This Row],[CustomerID]],'advert datasetcustomers'!A:E,5,FALSE)</f>
        <v>Mitchellstad, DC</v>
      </c>
      <c r="M4127" t="str">
        <f>VLOOKUP(Table1[[#This Row],[CampaignID]],'advert datasetplatforms'!A:B,2,FALSE)</f>
        <v>LinkedIn</v>
      </c>
      <c r="N4127">
        <f>VLOOKUP(Table1[[#This Row],[CampaignID]],'advert datasetplatforms'!A:D,4,FALSE)</f>
        <v>120046</v>
      </c>
      <c r="O4127" t="str">
        <f>VLOOKUP(Table1[[#This Row],[CampaignID]],'advert datasetperformance'!A:B,2,FALSE)</f>
        <v>2024-06</v>
      </c>
      <c r="P4127">
        <f>VLOOKUP(Table1[[#This Row],[CampaignID]],'advert datasetperformance'!A:F,6,FALSE)</f>
        <v>11649</v>
      </c>
    </row>
    <row r="4128" spans="1:16" x14ac:dyDescent="0.25">
      <c r="A4128" t="s">
        <v>8750</v>
      </c>
      <c r="B4128" t="s">
        <v>671</v>
      </c>
      <c r="C4128" t="s">
        <v>8751</v>
      </c>
      <c r="D4128" s="1">
        <v>45474</v>
      </c>
      <c r="E4128" s="1">
        <v>44879</v>
      </c>
      <c r="F4128">
        <v>4900</v>
      </c>
      <c r="G4128">
        <v>89753</v>
      </c>
      <c r="H4128">
        <v>3417</v>
      </c>
      <c r="I4128">
        <v>478</v>
      </c>
      <c r="J4128">
        <v>15226</v>
      </c>
      <c r="K4128" t="str">
        <f>VLOOKUP(Table1[[#This Row],[CustomerID]],'advert datasetcustomers'!A:B,2,FALSE)</f>
        <v>Amber Coleman</v>
      </c>
      <c r="L4128" t="str">
        <f>VLOOKUP(Table1[[#This Row],[CustomerID]],'advert datasetcustomers'!A:E,5,FALSE)</f>
        <v>Derekton, IL</v>
      </c>
      <c r="M4128" t="str">
        <f>VLOOKUP(Table1[[#This Row],[CampaignID]],'advert datasetplatforms'!A:B,2,FALSE)</f>
        <v>LinkedIn</v>
      </c>
      <c r="N4128">
        <f>VLOOKUP(Table1[[#This Row],[CampaignID]],'advert datasetplatforms'!A:D,4,FALSE)</f>
        <v>113675</v>
      </c>
      <c r="O4128" t="str">
        <f>VLOOKUP(Table1[[#This Row],[CampaignID]],'advert datasetperformance'!A:B,2,FALSE)</f>
        <v>2024-08</v>
      </c>
      <c r="P4128">
        <f>VLOOKUP(Table1[[#This Row],[CampaignID]],'advert datasetperformance'!A:F,6,FALSE)</f>
        <v>4681</v>
      </c>
    </row>
    <row r="4129" spans="1:16" x14ac:dyDescent="0.25">
      <c r="A4129" t="s">
        <v>8752</v>
      </c>
      <c r="B4129" t="s">
        <v>2792</v>
      </c>
      <c r="C4129" t="s">
        <v>8753</v>
      </c>
      <c r="D4129" s="1">
        <v>44894</v>
      </c>
      <c r="E4129" s="1">
        <v>45048</v>
      </c>
      <c r="F4129">
        <v>5048</v>
      </c>
      <c r="G4129">
        <v>96016</v>
      </c>
      <c r="H4129">
        <v>4979</v>
      </c>
      <c r="I4129">
        <v>413</v>
      </c>
      <c r="J4129">
        <v>14978</v>
      </c>
      <c r="K4129" t="str">
        <f>VLOOKUP(Table1[[#This Row],[CustomerID]],'advert datasetcustomers'!A:B,2,FALSE)</f>
        <v>Christine Roman</v>
      </c>
      <c r="L4129" t="str">
        <f>VLOOKUP(Table1[[#This Row],[CustomerID]],'advert datasetcustomers'!A:E,5,FALSE)</f>
        <v>Kevinville, AK</v>
      </c>
      <c r="M4129" t="str">
        <f>VLOOKUP(Table1[[#This Row],[CampaignID]],'advert datasetplatforms'!A:B,2,FALSE)</f>
        <v>LinkedIn</v>
      </c>
      <c r="N4129">
        <f>VLOOKUP(Table1[[#This Row],[CampaignID]],'advert datasetplatforms'!A:D,4,FALSE)</f>
        <v>40911</v>
      </c>
      <c r="O4129" t="str">
        <f>VLOOKUP(Table1[[#This Row],[CampaignID]],'advert datasetperformance'!A:B,2,FALSE)</f>
        <v>2024-06</v>
      </c>
      <c r="P4129">
        <f>VLOOKUP(Table1[[#This Row],[CampaignID]],'advert datasetperformance'!A:F,6,FALSE)</f>
        <v>15366</v>
      </c>
    </row>
    <row r="4130" spans="1:16" x14ac:dyDescent="0.25">
      <c r="A4130" t="s">
        <v>8754</v>
      </c>
      <c r="B4130" t="s">
        <v>1962</v>
      </c>
      <c r="C4130" t="s">
        <v>8755</v>
      </c>
      <c r="D4130" s="1">
        <v>44973</v>
      </c>
      <c r="E4130" s="1">
        <v>45102</v>
      </c>
      <c r="F4130">
        <v>4167</v>
      </c>
      <c r="G4130">
        <v>103270</v>
      </c>
      <c r="H4130">
        <v>3346</v>
      </c>
      <c r="I4130">
        <v>222</v>
      </c>
      <c r="J4130">
        <v>8195</v>
      </c>
      <c r="K4130" t="str">
        <f>VLOOKUP(Table1[[#This Row],[CustomerID]],'advert datasetcustomers'!A:B,2,FALSE)</f>
        <v>Sean Villa</v>
      </c>
      <c r="L4130" t="str">
        <f>VLOOKUP(Table1[[#This Row],[CustomerID]],'advert datasetcustomers'!A:E,5,FALSE)</f>
        <v>East Darius, IA</v>
      </c>
      <c r="M4130" t="str">
        <f>VLOOKUP(Table1[[#This Row],[CampaignID]],'advert datasetplatforms'!A:B,2,FALSE)</f>
        <v>Instagram</v>
      </c>
      <c r="N4130">
        <f>VLOOKUP(Table1[[#This Row],[CampaignID]],'advert datasetplatforms'!A:D,4,FALSE)</f>
        <v>51589</v>
      </c>
      <c r="O4130" t="str">
        <f>VLOOKUP(Table1[[#This Row],[CampaignID]],'advert datasetperformance'!A:B,2,FALSE)</f>
        <v>2024-09</v>
      </c>
      <c r="P4130">
        <f>VLOOKUP(Table1[[#This Row],[CampaignID]],'advert datasetperformance'!A:F,6,FALSE)</f>
        <v>9371</v>
      </c>
    </row>
    <row r="4131" spans="1:16" x14ac:dyDescent="0.25">
      <c r="A4131" t="s">
        <v>8756</v>
      </c>
      <c r="B4131" t="s">
        <v>1238</v>
      </c>
      <c r="C4131" t="s">
        <v>8757</v>
      </c>
      <c r="D4131" s="1">
        <v>45476</v>
      </c>
      <c r="E4131" s="1">
        <v>45055</v>
      </c>
      <c r="F4131">
        <v>5146</v>
      </c>
      <c r="G4131">
        <v>116185</v>
      </c>
      <c r="H4131">
        <v>2974</v>
      </c>
      <c r="I4131">
        <v>520</v>
      </c>
      <c r="J4131">
        <v>12498</v>
      </c>
      <c r="K4131" t="str">
        <f>VLOOKUP(Table1[[#This Row],[CustomerID]],'advert datasetcustomers'!A:B,2,FALSE)</f>
        <v>Eric Martin DDS</v>
      </c>
      <c r="L4131" t="str">
        <f>VLOOKUP(Table1[[#This Row],[CustomerID]],'advert datasetcustomers'!A:E,5,FALSE)</f>
        <v>Amandastad, MD</v>
      </c>
      <c r="M4131" t="str">
        <f>VLOOKUP(Table1[[#This Row],[CampaignID]],'advert datasetplatforms'!A:B,2,FALSE)</f>
        <v>Google Ads</v>
      </c>
      <c r="N4131">
        <f>VLOOKUP(Table1[[#This Row],[CampaignID]],'advert datasetplatforms'!A:D,4,FALSE)</f>
        <v>76509</v>
      </c>
      <c r="O4131" t="str">
        <f>VLOOKUP(Table1[[#This Row],[CampaignID]],'advert datasetperformance'!A:B,2,FALSE)</f>
        <v>2024-05</v>
      </c>
      <c r="P4131">
        <f>VLOOKUP(Table1[[#This Row],[CampaignID]],'advert datasetperformance'!A:F,6,FALSE)</f>
        <v>8653</v>
      </c>
    </row>
    <row r="4132" spans="1:16" x14ac:dyDescent="0.25">
      <c r="A4132" t="s">
        <v>8758</v>
      </c>
      <c r="B4132" t="s">
        <v>1294</v>
      </c>
      <c r="C4132" t="s">
        <v>8759</v>
      </c>
      <c r="D4132" s="1">
        <v>45032</v>
      </c>
      <c r="E4132" s="1">
        <v>45291</v>
      </c>
      <c r="F4132">
        <v>4908</v>
      </c>
      <c r="G4132">
        <v>140323</v>
      </c>
      <c r="H4132">
        <v>7204</v>
      </c>
      <c r="I4132">
        <v>627</v>
      </c>
      <c r="J4132">
        <v>10659</v>
      </c>
      <c r="K4132" t="str">
        <f>VLOOKUP(Table1[[#This Row],[CustomerID]],'advert datasetcustomers'!A:B,2,FALSE)</f>
        <v>Denise Gregory</v>
      </c>
      <c r="L4132" t="str">
        <f>VLOOKUP(Table1[[#This Row],[CustomerID]],'advert datasetcustomers'!A:E,5,FALSE)</f>
        <v>Bowmanton, VA</v>
      </c>
      <c r="M4132" t="str">
        <f>VLOOKUP(Table1[[#This Row],[CampaignID]],'advert datasetplatforms'!A:B,2,FALSE)</f>
        <v>Instagram</v>
      </c>
      <c r="N4132">
        <f>VLOOKUP(Table1[[#This Row],[CampaignID]],'advert datasetplatforms'!A:D,4,FALSE)</f>
        <v>35733</v>
      </c>
      <c r="O4132" t="str">
        <f>VLOOKUP(Table1[[#This Row],[CampaignID]],'advert datasetperformance'!A:B,2,FALSE)</f>
        <v>2024-10</v>
      </c>
      <c r="P4132">
        <f>VLOOKUP(Table1[[#This Row],[CampaignID]],'advert datasetperformance'!A:F,6,FALSE)</f>
        <v>8441</v>
      </c>
    </row>
    <row r="4133" spans="1:16" x14ac:dyDescent="0.25">
      <c r="A4133" t="s">
        <v>8760</v>
      </c>
      <c r="B4133" t="s">
        <v>1256</v>
      </c>
      <c r="C4133" t="s">
        <v>8761</v>
      </c>
      <c r="D4133" s="1">
        <v>45486</v>
      </c>
      <c r="E4133" s="1">
        <v>45524</v>
      </c>
      <c r="F4133">
        <v>6256</v>
      </c>
      <c r="G4133">
        <v>111670</v>
      </c>
      <c r="H4133">
        <v>4388</v>
      </c>
      <c r="I4133">
        <v>646</v>
      </c>
      <c r="J4133">
        <v>10319</v>
      </c>
      <c r="K4133" t="str">
        <f>VLOOKUP(Table1[[#This Row],[CustomerID]],'advert datasetcustomers'!A:B,2,FALSE)</f>
        <v>Connor Scott</v>
      </c>
      <c r="L4133" t="str">
        <f>VLOOKUP(Table1[[#This Row],[CustomerID]],'advert datasetcustomers'!A:E,5,FALSE)</f>
        <v>East Jessica, DC</v>
      </c>
      <c r="M4133" t="str">
        <f>VLOOKUP(Table1[[#This Row],[CampaignID]],'advert datasetplatforms'!A:B,2,FALSE)</f>
        <v>Twitter</v>
      </c>
      <c r="N4133">
        <f>VLOOKUP(Table1[[#This Row],[CampaignID]],'advert datasetplatforms'!A:D,4,FALSE)</f>
        <v>78499</v>
      </c>
      <c r="O4133" t="str">
        <f>VLOOKUP(Table1[[#This Row],[CampaignID]],'advert datasetperformance'!A:B,2,FALSE)</f>
        <v>2024-03</v>
      </c>
      <c r="P4133">
        <f>VLOOKUP(Table1[[#This Row],[CampaignID]],'advert datasetperformance'!A:F,6,FALSE)</f>
        <v>6671</v>
      </c>
    </row>
    <row r="4134" spans="1:16" x14ac:dyDescent="0.25">
      <c r="A4134" t="s">
        <v>8762</v>
      </c>
      <c r="B4134" t="s">
        <v>932</v>
      </c>
      <c r="C4134" t="s">
        <v>8763</v>
      </c>
      <c r="D4134" s="1">
        <v>45068</v>
      </c>
      <c r="E4134" s="1">
        <v>45462</v>
      </c>
      <c r="F4134">
        <v>4754</v>
      </c>
      <c r="G4134">
        <v>54989</v>
      </c>
      <c r="H4134">
        <v>3318</v>
      </c>
      <c r="I4134">
        <v>437</v>
      </c>
      <c r="J4134">
        <v>13229</v>
      </c>
      <c r="K4134" t="str">
        <f>VLOOKUP(Table1[[#This Row],[CustomerID]],'advert datasetcustomers'!A:B,2,FALSE)</f>
        <v>Stephen Massey</v>
      </c>
      <c r="L4134" t="str">
        <f>VLOOKUP(Table1[[#This Row],[CustomerID]],'advert datasetcustomers'!A:E,5,FALSE)</f>
        <v>Washingtonburgh, AR</v>
      </c>
      <c r="M4134" t="str">
        <f>VLOOKUP(Table1[[#This Row],[CampaignID]],'advert datasetplatforms'!A:B,2,FALSE)</f>
        <v>Twitter</v>
      </c>
      <c r="N4134">
        <f>VLOOKUP(Table1[[#This Row],[CampaignID]],'advert datasetplatforms'!A:D,4,FALSE)</f>
        <v>83300</v>
      </c>
      <c r="O4134" t="str">
        <f>VLOOKUP(Table1[[#This Row],[CampaignID]],'advert datasetperformance'!A:B,2,FALSE)</f>
        <v>2024-05</v>
      </c>
      <c r="P4134">
        <f>VLOOKUP(Table1[[#This Row],[CampaignID]],'advert datasetperformance'!A:F,6,FALSE)</f>
        <v>4122</v>
      </c>
    </row>
    <row r="4135" spans="1:16" x14ac:dyDescent="0.25">
      <c r="A4135" t="s">
        <v>8764</v>
      </c>
      <c r="B4135" t="s">
        <v>255</v>
      </c>
      <c r="C4135" t="s">
        <v>8765</v>
      </c>
      <c r="D4135" s="1">
        <v>44983</v>
      </c>
      <c r="E4135" s="1">
        <v>45123</v>
      </c>
      <c r="F4135">
        <v>6235</v>
      </c>
      <c r="G4135">
        <v>49703</v>
      </c>
      <c r="H4135">
        <v>5148</v>
      </c>
      <c r="I4135">
        <v>483</v>
      </c>
      <c r="J4135">
        <v>22721</v>
      </c>
      <c r="K4135" t="str">
        <f>VLOOKUP(Table1[[#This Row],[CustomerID]],'advert datasetcustomers'!A:B,2,FALSE)</f>
        <v>Joseph Wang</v>
      </c>
      <c r="L4135" t="str">
        <f>VLOOKUP(Table1[[#This Row],[CustomerID]],'advert datasetcustomers'!A:E,5,FALSE)</f>
        <v>Thomasshire, MI</v>
      </c>
      <c r="M4135" t="str">
        <f>VLOOKUP(Table1[[#This Row],[CampaignID]],'advert datasetplatforms'!A:B,2,FALSE)</f>
        <v>LinkedIn</v>
      </c>
      <c r="N4135">
        <f>VLOOKUP(Table1[[#This Row],[CampaignID]],'advert datasetplatforms'!A:D,4,FALSE)</f>
        <v>71644</v>
      </c>
      <c r="O4135" t="str">
        <f>VLOOKUP(Table1[[#This Row],[CampaignID]],'advert datasetperformance'!A:B,2,FALSE)</f>
        <v>2024-05</v>
      </c>
      <c r="P4135">
        <f>VLOOKUP(Table1[[#This Row],[CampaignID]],'advert datasetperformance'!A:F,6,FALSE)</f>
        <v>7642</v>
      </c>
    </row>
    <row r="4136" spans="1:16" x14ac:dyDescent="0.25">
      <c r="A4136" t="s">
        <v>8766</v>
      </c>
      <c r="B4136" t="s">
        <v>2437</v>
      </c>
      <c r="C4136" t="s">
        <v>8767</v>
      </c>
      <c r="D4136" s="1">
        <v>45273</v>
      </c>
      <c r="E4136" s="1">
        <v>44895</v>
      </c>
      <c r="F4136">
        <v>6380</v>
      </c>
      <c r="G4136">
        <v>132842</v>
      </c>
      <c r="H4136">
        <v>5486</v>
      </c>
      <c r="I4136">
        <v>379</v>
      </c>
      <c r="J4136">
        <v>15763</v>
      </c>
      <c r="K4136" t="str">
        <f>VLOOKUP(Table1[[#This Row],[CustomerID]],'advert datasetcustomers'!A:B,2,FALSE)</f>
        <v>Matthew Smith</v>
      </c>
      <c r="L4136" t="str">
        <f>VLOOKUP(Table1[[#This Row],[CustomerID]],'advert datasetcustomers'!A:E,5,FALSE)</f>
        <v>North Brianna, MH</v>
      </c>
      <c r="M4136" t="str">
        <f>VLOOKUP(Table1[[#This Row],[CampaignID]],'advert datasetplatforms'!A:B,2,FALSE)</f>
        <v>Instagram</v>
      </c>
      <c r="N4136">
        <f>VLOOKUP(Table1[[#This Row],[CampaignID]],'advert datasetplatforms'!A:D,4,FALSE)</f>
        <v>58011</v>
      </c>
      <c r="O4136" t="str">
        <f>VLOOKUP(Table1[[#This Row],[CampaignID]],'advert datasetperformance'!A:B,2,FALSE)</f>
        <v>2024-10</v>
      </c>
      <c r="P4136">
        <f>VLOOKUP(Table1[[#This Row],[CampaignID]],'advert datasetperformance'!A:F,6,FALSE)</f>
        <v>14620</v>
      </c>
    </row>
    <row r="4137" spans="1:16" x14ac:dyDescent="0.25">
      <c r="A4137" t="s">
        <v>8768</v>
      </c>
      <c r="B4137" t="s">
        <v>906</v>
      </c>
      <c r="C4137" t="s">
        <v>8769</v>
      </c>
      <c r="D4137" s="1">
        <v>45491</v>
      </c>
      <c r="E4137" s="1">
        <v>45183</v>
      </c>
      <c r="F4137">
        <v>5271</v>
      </c>
      <c r="G4137">
        <v>87415</v>
      </c>
      <c r="H4137">
        <v>3741</v>
      </c>
      <c r="I4137">
        <v>765</v>
      </c>
      <c r="J4137">
        <v>24647</v>
      </c>
      <c r="K4137" t="str">
        <f>VLOOKUP(Table1[[#This Row],[CustomerID]],'advert datasetcustomers'!A:B,2,FALSE)</f>
        <v>Jessica Alvarez</v>
      </c>
      <c r="L4137" t="str">
        <f>VLOOKUP(Table1[[#This Row],[CustomerID]],'advert datasetcustomers'!A:E,5,FALSE)</f>
        <v>Tammymouth, GA</v>
      </c>
      <c r="M4137" t="str">
        <f>VLOOKUP(Table1[[#This Row],[CampaignID]],'advert datasetplatforms'!A:B,2,FALSE)</f>
        <v>Twitter</v>
      </c>
      <c r="N4137">
        <f>VLOOKUP(Table1[[#This Row],[CampaignID]],'advert datasetplatforms'!A:D,4,FALSE)</f>
        <v>27274</v>
      </c>
      <c r="O4137" t="str">
        <f>VLOOKUP(Table1[[#This Row],[CampaignID]],'advert datasetperformance'!A:B,2,FALSE)</f>
        <v>2024-09</v>
      </c>
      <c r="P4137">
        <f>VLOOKUP(Table1[[#This Row],[CampaignID]],'advert datasetperformance'!A:F,6,FALSE)</f>
        <v>15098</v>
      </c>
    </row>
    <row r="4138" spans="1:16" x14ac:dyDescent="0.25">
      <c r="A4138" t="s">
        <v>8770</v>
      </c>
      <c r="B4138" t="s">
        <v>404</v>
      </c>
      <c r="C4138" t="s">
        <v>8771</v>
      </c>
      <c r="D4138" s="1">
        <v>45016</v>
      </c>
      <c r="E4138" s="1">
        <v>44917</v>
      </c>
      <c r="F4138">
        <v>3030</v>
      </c>
      <c r="G4138">
        <v>166743</v>
      </c>
      <c r="H4138">
        <v>6587</v>
      </c>
      <c r="I4138">
        <v>173</v>
      </c>
      <c r="J4138">
        <v>19414</v>
      </c>
      <c r="K4138" t="str">
        <f>VLOOKUP(Table1[[#This Row],[CustomerID]],'advert datasetcustomers'!A:B,2,FALSE)</f>
        <v>Geoffrey Davila</v>
      </c>
      <c r="L4138" t="str">
        <f>VLOOKUP(Table1[[#This Row],[CustomerID]],'advert datasetcustomers'!A:E,5,FALSE)</f>
        <v>Micheleborough, OK</v>
      </c>
      <c r="M4138" t="str">
        <f>VLOOKUP(Table1[[#This Row],[CampaignID]],'advert datasetplatforms'!A:B,2,FALSE)</f>
        <v>Twitter</v>
      </c>
      <c r="N4138">
        <f>VLOOKUP(Table1[[#This Row],[CampaignID]],'advert datasetplatforms'!A:D,4,FALSE)</f>
        <v>76462</v>
      </c>
      <c r="O4138" t="str">
        <f>VLOOKUP(Table1[[#This Row],[CampaignID]],'advert datasetperformance'!A:B,2,FALSE)</f>
        <v>2024-09</v>
      </c>
      <c r="P4138">
        <f>VLOOKUP(Table1[[#This Row],[CampaignID]],'advert datasetperformance'!A:F,6,FALSE)</f>
        <v>5532</v>
      </c>
    </row>
    <row r="4139" spans="1:16" x14ac:dyDescent="0.25">
      <c r="A4139" t="s">
        <v>8772</v>
      </c>
      <c r="B4139" t="s">
        <v>1725</v>
      </c>
      <c r="C4139" t="s">
        <v>8773</v>
      </c>
      <c r="D4139" s="1">
        <v>45340</v>
      </c>
      <c r="E4139" s="1">
        <v>45216</v>
      </c>
      <c r="F4139">
        <v>4759</v>
      </c>
      <c r="G4139">
        <v>143246</v>
      </c>
      <c r="H4139">
        <v>5335</v>
      </c>
      <c r="I4139">
        <v>206</v>
      </c>
      <c r="J4139">
        <v>20333</v>
      </c>
      <c r="K4139" t="str">
        <f>VLOOKUP(Table1[[#This Row],[CustomerID]],'advert datasetcustomers'!A:B,2,FALSE)</f>
        <v>Jodi Thomas</v>
      </c>
      <c r="L4139" t="str">
        <f>VLOOKUP(Table1[[#This Row],[CustomerID]],'advert datasetcustomers'!A:E,5,FALSE)</f>
        <v>North Nicole, TX</v>
      </c>
      <c r="M4139" t="str">
        <f>VLOOKUP(Table1[[#This Row],[CampaignID]],'advert datasetplatforms'!A:B,2,FALSE)</f>
        <v>Twitter</v>
      </c>
      <c r="N4139">
        <f>VLOOKUP(Table1[[#This Row],[CampaignID]],'advert datasetplatforms'!A:D,4,FALSE)</f>
        <v>40128</v>
      </c>
      <c r="O4139" t="str">
        <f>VLOOKUP(Table1[[#This Row],[CampaignID]],'advert datasetperformance'!A:B,2,FALSE)</f>
        <v>2024-08</v>
      </c>
      <c r="P4139">
        <f>VLOOKUP(Table1[[#This Row],[CampaignID]],'advert datasetperformance'!A:F,6,FALSE)</f>
        <v>7021</v>
      </c>
    </row>
    <row r="4140" spans="1:16" x14ac:dyDescent="0.25">
      <c r="A4140" t="s">
        <v>8774</v>
      </c>
      <c r="B4140" t="s">
        <v>471</v>
      </c>
      <c r="C4140" t="s">
        <v>8775</v>
      </c>
      <c r="D4140" s="1">
        <v>44935</v>
      </c>
      <c r="E4140" s="1">
        <v>45009</v>
      </c>
      <c r="F4140">
        <v>2140</v>
      </c>
      <c r="G4140">
        <v>78126</v>
      </c>
      <c r="H4140">
        <v>4190</v>
      </c>
      <c r="I4140">
        <v>488</v>
      </c>
      <c r="J4140">
        <v>18592</v>
      </c>
      <c r="K4140" t="str">
        <f>VLOOKUP(Table1[[#This Row],[CustomerID]],'advert datasetcustomers'!A:B,2,FALSE)</f>
        <v>Kenneth Weaver</v>
      </c>
      <c r="L4140" t="str">
        <f>VLOOKUP(Table1[[#This Row],[CustomerID]],'advert datasetcustomers'!A:E,5,FALSE)</f>
        <v>Amyberg, AK</v>
      </c>
      <c r="M4140" t="str">
        <f>VLOOKUP(Table1[[#This Row],[CampaignID]],'advert datasetplatforms'!A:B,2,FALSE)</f>
        <v>Instagram</v>
      </c>
      <c r="N4140">
        <f>VLOOKUP(Table1[[#This Row],[CampaignID]],'advert datasetplatforms'!A:D,4,FALSE)</f>
        <v>66818</v>
      </c>
      <c r="O4140" t="str">
        <f>VLOOKUP(Table1[[#This Row],[CampaignID]],'advert datasetperformance'!A:B,2,FALSE)</f>
        <v>2024-10</v>
      </c>
      <c r="P4140">
        <f>VLOOKUP(Table1[[#This Row],[CampaignID]],'advert datasetperformance'!A:F,6,FALSE)</f>
        <v>13059</v>
      </c>
    </row>
    <row r="4141" spans="1:16" x14ac:dyDescent="0.25">
      <c r="A4141" t="s">
        <v>8776</v>
      </c>
      <c r="B4141" t="s">
        <v>605</v>
      </c>
      <c r="C4141" t="s">
        <v>8777</v>
      </c>
      <c r="D4141" s="1">
        <v>45388</v>
      </c>
      <c r="E4141" s="1">
        <v>45027</v>
      </c>
      <c r="F4141">
        <v>3190</v>
      </c>
      <c r="G4141">
        <v>65226</v>
      </c>
      <c r="H4141">
        <v>6753</v>
      </c>
      <c r="I4141">
        <v>728</v>
      </c>
      <c r="J4141">
        <v>14497</v>
      </c>
      <c r="K4141" t="str">
        <f>VLOOKUP(Table1[[#This Row],[CustomerID]],'advert datasetcustomers'!A:B,2,FALSE)</f>
        <v>Erin Mullins</v>
      </c>
      <c r="L4141" t="str">
        <f>VLOOKUP(Table1[[#This Row],[CustomerID]],'advert datasetcustomers'!A:E,5,FALSE)</f>
        <v>Brandonborough, LA</v>
      </c>
      <c r="M4141" t="str">
        <f>VLOOKUP(Table1[[#This Row],[CampaignID]],'advert datasetplatforms'!A:B,2,FALSE)</f>
        <v>LinkedIn</v>
      </c>
      <c r="N4141">
        <f>VLOOKUP(Table1[[#This Row],[CampaignID]],'advert datasetplatforms'!A:D,4,FALSE)</f>
        <v>113778</v>
      </c>
      <c r="O4141" t="str">
        <f>VLOOKUP(Table1[[#This Row],[CampaignID]],'advert datasetperformance'!A:B,2,FALSE)</f>
        <v>2024-05</v>
      </c>
      <c r="P4141">
        <f>VLOOKUP(Table1[[#This Row],[CampaignID]],'advert datasetperformance'!A:F,6,FALSE)</f>
        <v>2521</v>
      </c>
    </row>
    <row r="4142" spans="1:16" x14ac:dyDescent="0.25">
      <c r="A4142" t="s">
        <v>8778</v>
      </c>
      <c r="B4142" t="s">
        <v>145</v>
      </c>
      <c r="C4142" t="s">
        <v>8779</v>
      </c>
      <c r="D4142" s="1">
        <v>44922</v>
      </c>
      <c r="E4142" s="1">
        <v>44887</v>
      </c>
      <c r="F4142">
        <v>6095</v>
      </c>
      <c r="G4142">
        <v>101346</v>
      </c>
      <c r="H4142">
        <v>5301</v>
      </c>
      <c r="I4142">
        <v>358</v>
      </c>
      <c r="J4142">
        <v>12143</v>
      </c>
      <c r="K4142" t="str">
        <f>VLOOKUP(Table1[[#This Row],[CustomerID]],'advert datasetcustomers'!A:B,2,FALSE)</f>
        <v>Fernando Nelson</v>
      </c>
      <c r="L4142" t="str">
        <f>VLOOKUP(Table1[[#This Row],[CustomerID]],'advert datasetcustomers'!A:E,5,FALSE)</f>
        <v>Lake Joseph, ME</v>
      </c>
      <c r="M4142" t="str">
        <f>VLOOKUP(Table1[[#This Row],[CampaignID]],'advert datasetplatforms'!A:B,2,FALSE)</f>
        <v>Instagram</v>
      </c>
      <c r="N4142">
        <f>VLOOKUP(Table1[[#This Row],[CampaignID]],'advert datasetplatforms'!A:D,4,FALSE)</f>
        <v>75983</v>
      </c>
      <c r="O4142" t="str">
        <f>VLOOKUP(Table1[[#This Row],[CampaignID]],'advert datasetperformance'!A:B,2,FALSE)</f>
        <v>2024-02</v>
      </c>
      <c r="P4142">
        <f>VLOOKUP(Table1[[#This Row],[CampaignID]],'advert datasetperformance'!A:F,6,FALSE)</f>
        <v>15854</v>
      </c>
    </row>
    <row r="4143" spans="1:16" x14ac:dyDescent="0.25">
      <c r="A4143" t="s">
        <v>8780</v>
      </c>
      <c r="B4143" t="s">
        <v>513</v>
      </c>
      <c r="C4143" t="s">
        <v>8781</v>
      </c>
      <c r="D4143" s="1">
        <v>44907</v>
      </c>
      <c r="E4143" s="1">
        <v>45387</v>
      </c>
      <c r="F4143">
        <v>5742</v>
      </c>
      <c r="G4143">
        <v>104926</v>
      </c>
      <c r="H4143">
        <v>5155</v>
      </c>
      <c r="I4143">
        <v>532</v>
      </c>
      <c r="J4143">
        <v>13515</v>
      </c>
      <c r="K4143" t="str">
        <f>VLOOKUP(Table1[[#This Row],[CustomerID]],'advert datasetcustomers'!A:B,2,FALSE)</f>
        <v>Anthony Powell</v>
      </c>
      <c r="L4143" t="str">
        <f>VLOOKUP(Table1[[#This Row],[CustomerID]],'advert datasetcustomers'!A:E,5,FALSE)</f>
        <v>New Maryborough, MP</v>
      </c>
      <c r="M4143" t="str">
        <f>VLOOKUP(Table1[[#This Row],[CampaignID]],'advert datasetplatforms'!A:B,2,FALSE)</f>
        <v>Google Ads</v>
      </c>
      <c r="N4143">
        <f>VLOOKUP(Table1[[#This Row],[CampaignID]],'advert datasetplatforms'!A:D,4,FALSE)</f>
        <v>122482</v>
      </c>
      <c r="O4143" t="str">
        <f>VLOOKUP(Table1[[#This Row],[CampaignID]],'advert datasetperformance'!A:B,2,FALSE)</f>
        <v>2024-06</v>
      </c>
      <c r="P4143">
        <f>VLOOKUP(Table1[[#This Row],[CampaignID]],'advert datasetperformance'!A:F,6,FALSE)</f>
        <v>13119</v>
      </c>
    </row>
    <row r="4144" spans="1:16" x14ac:dyDescent="0.25">
      <c r="A4144" t="s">
        <v>8782</v>
      </c>
      <c r="B4144" t="s">
        <v>2781</v>
      </c>
      <c r="C4144" t="s">
        <v>8783</v>
      </c>
      <c r="D4144" s="1">
        <v>44904</v>
      </c>
      <c r="E4144" s="1">
        <v>45017</v>
      </c>
      <c r="F4144">
        <v>4995</v>
      </c>
      <c r="G4144">
        <v>87639</v>
      </c>
      <c r="H4144">
        <v>3498</v>
      </c>
      <c r="I4144">
        <v>381</v>
      </c>
      <c r="J4144">
        <v>9560</v>
      </c>
      <c r="K4144" t="str">
        <f>VLOOKUP(Table1[[#This Row],[CustomerID]],'advert datasetcustomers'!A:B,2,FALSE)</f>
        <v>Mary Williams</v>
      </c>
      <c r="L4144" t="str">
        <f>VLOOKUP(Table1[[#This Row],[CustomerID]],'advert datasetcustomers'!A:E,5,FALSE)</f>
        <v>Christophermouth, IN</v>
      </c>
      <c r="M4144" t="str">
        <f>VLOOKUP(Table1[[#This Row],[CampaignID]],'advert datasetplatforms'!A:B,2,FALSE)</f>
        <v>Twitter</v>
      </c>
      <c r="N4144">
        <f>VLOOKUP(Table1[[#This Row],[CampaignID]],'advert datasetplatforms'!A:D,4,FALSE)</f>
        <v>68355</v>
      </c>
      <c r="O4144" t="str">
        <f>VLOOKUP(Table1[[#This Row],[CampaignID]],'advert datasetperformance'!A:B,2,FALSE)</f>
        <v>2024-06</v>
      </c>
      <c r="P4144">
        <f>VLOOKUP(Table1[[#This Row],[CampaignID]],'advert datasetperformance'!A:F,6,FALSE)</f>
        <v>10552</v>
      </c>
    </row>
    <row r="4145" spans="1:16" x14ac:dyDescent="0.25">
      <c r="A4145" t="s">
        <v>8784</v>
      </c>
      <c r="B4145" t="s">
        <v>272</v>
      </c>
      <c r="C4145" t="s">
        <v>8785</v>
      </c>
      <c r="D4145" s="1">
        <v>45369</v>
      </c>
      <c r="E4145" s="1">
        <v>45241</v>
      </c>
      <c r="F4145">
        <v>4546</v>
      </c>
      <c r="G4145">
        <v>67597</v>
      </c>
      <c r="H4145">
        <v>3687</v>
      </c>
      <c r="I4145">
        <v>516</v>
      </c>
      <c r="J4145">
        <v>15726</v>
      </c>
      <c r="K4145" t="str">
        <f>VLOOKUP(Table1[[#This Row],[CustomerID]],'advert datasetcustomers'!A:B,2,FALSE)</f>
        <v>Travis Dominguez</v>
      </c>
      <c r="L4145" t="str">
        <f>VLOOKUP(Table1[[#This Row],[CustomerID]],'advert datasetcustomers'!A:E,5,FALSE)</f>
        <v>Gutierrezton, VT</v>
      </c>
      <c r="M4145" t="str">
        <f>VLOOKUP(Table1[[#This Row],[CampaignID]],'advert datasetplatforms'!A:B,2,FALSE)</f>
        <v>Google Ads</v>
      </c>
      <c r="N4145">
        <f>VLOOKUP(Table1[[#This Row],[CampaignID]],'advert datasetplatforms'!A:D,4,FALSE)</f>
        <v>63220</v>
      </c>
      <c r="O4145" t="str">
        <f>VLOOKUP(Table1[[#This Row],[CampaignID]],'advert datasetperformance'!A:B,2,FALSE)</f>
        <v>2024-08</v>
      </c>
      <c r="P4145">
        <f>VLOOKUP(Table1[[#This Row],[CampaignID]],'advert datasetperformance'!A:F,6,FALSE)</f>
        <v>8500</v>
      </c>
    </row>
    <row r="4146" spans="1:16" x14ac:dyDescent="0.25">
      <c r="A4146" t="s">
        <v>8786</v>
      </c>
      <c r="B4146" t="s">
        <v>1535</v>
      </c>
      <c r="C4146" t="s">
        <v>8787</v>
      </c>
      <c r="D4146" s="1">
        <v>45029</v>
      </c>
      <c r="E4146" s="1">
        <v>45274</v>
      </c>
      <c r="F4146">
        <v>3890</v>
      </c>
      <c r="G4146">
        <v>100907</v>
      </c>
      <c r="H4146">
        <v>4597</v>
      </c>
      <c r="I4146">
        <v>510</v>
      </c>
      <c r="J4146">
        <v>20913</v>
      </c>
      <c r="K4146" t="str">
        <f>VLOOKUP(Table1[[#This Row],[CustomerID]],'advert datasetcustomers'!A:B,2,FALSE)</f>
        <v>Kim Clark</v>
      </c>
      <c r="L4146" t="str">
        <f>VLOOKUP(Table1[[#This Row],[CustomerID]],'advert datasetcustomers'!A:E,5,FALSE)</f>
        <v>North Daniel, TN</v>
      </c>
      <c r="M4146" t="str">
        <f>VLOOKUP(Table1[[#This Row],[CampaignID]],'advert datasetplatforms'!A:B,2,FALSE)</f>
        <v>Twitter</v>
      </c>
      <c r="N4146">
        <f>VLOOKUP(Table1[[#This Row],[CampaignID]],'advert datasetplatforms'!A:D,4,FALSE)</f>
        <v>43664</v>
      </c>
      <c r="O4146" t="str">
        <f>VLOOKUP(Table1[[#This Row],[CampaignID]],'advert datasetperformance'!A:B,2,FALSE)</f>
        <v>2024-01</v>
      </c>
      <c r="P4146">
        <f>VLOOKUP(Table1[[#This Row],[CampaignID]],'advert datasetperformance'!A:F,6,FALSE)</f>
        <v>14395</v>
      </c>
    </row>
    <row r="4147" spans="1:16" x14ac:dyDescent="0.25">
      <c r="A4147" t="s">
        <v>8788</v>
      </c>
      <c r="B4147" t="s">
        <v>583</v>
      </c>
      <c r="C4147" t="s">
        <v>8789</v>
      </c>
      <c r="D4147" s="1">
        <v>45460</v>
      </c>
      <c r="E4147" s="1">
        <v>44990</v>
      </c>
      <c r="F4147">
        <v>4230</v>
      </c>
      <c r="G4147">
        <v>94062</v>
      </c>
      <c r="H4147">
        <v>3453</v>
      </c>
      <c r="I4147">
        <v>458</v>
      </c>
      <c r="J4147">
        <v>11968</v>
      </c>
      <c r="K4147" t="str">
        <f>VLOOKUP(Table1[[#This Row],[CustomerID]],'advert datasetcustomers'!A:B,2,FALSE)</f>
        <v>Sandra Goodman</v>
      </c>
      <c r="L4147" t="str">
        <f>VLOOKUP(Table1[[#This Row],[CustomerID]],'advert datasetcustomers'!A:E,5,FALSE)</f>
        <v>Keithton, PA</v>
      </c>
      <c r="M4147" t="str">
        <f>VLOOKUP(Table1[[#This Row],[CampaignID]],'advert datasetplatforms'!A:B,2,FALSE)</f>
        <v>LinkedIn</v>
      </c>
      <c r="N4147">
        <f>VLOOKUP(Table1[[#This Row],[CampaignID]],'advert datasetplatforms'!A:D,4,FALSE)</f>
        <v>119354</v>
      </c>
      <c r="O4147" t="str">
        <f>VLOOKUP(Table1[[#This Row],[CampaignID]],'advert datasetperformance'!A:B,2,FALSE)</f>
        <v>2024-10</v>
      </c>
      <c r="P4147">
        <f>VLOOKUP(Table1[[#This Row],[CampaignID]],'advert datasetperformance'!A:F,6,FALSE)</f>
        <v>10170</v>
      </c>
    </row>
    <row r="4148" spans="1:16" x14ac:dyDescent="0.25">
      <c r="A4148" t="s">
        <v>8790</v>
      </c>
      <c r="B4148" t="s">
        <v>1346</v>
      </c>
      <c r="C4148" t="s">
        <v>8791</v>
      </c>
      <c r="D4148" s="1">
        <v>44962</v>
      </c>
      <c r="E4148" s="1">
        <v>45405</v>
      </c>
      <c r="F4148">
        <v>6447</v>
      </c>
      <c r="G4148">
        <v>107253</v>
      </c>
      <c r="H4148">
        <v>4392</v>
      </c>
      <c r="I4148">
        <v>471</v>
      </c>
      <c r="J4148">
        <v>12242</v>
      </c>
      <c r="K4148" t="str">
        <f>VLOOKUP(Table1[[#This Row],[CustomerID]],'advert datasetcustomers'!A:B,2,FALSE)</f>
        <v>Nathaniel James</v>
      </c>
      <c r="L4148" t="str">
        <f>VLOOKUP(Table1[[#This Row],[CustomerID]],'advert datasetcustomers'!A:E,5,FALSE)</f>
        <v>Allenchester, ID</v>
      </c>
      <c r="M4148" t="str">
        <f>VLOOKUP(Table1[[#This Row],[CampaignID]],'advert datasetplatforms'!A:B,2,FALSE)</f>
        <v>Facebook</v>
      </c>
      <c r="N4148">
        <f>VLOOKUP(Table1[[#This Row],[CampaignID]],'advert datasetplatforms'!A:D,4,FALSE)</f>
        <v>60076</v>
      </c>
      <c r="O4148" t="str">
        <f>VLOOKUP(Table1[[#This Row],[CampaignID]],'advert datasetperformance'!A:B,2,FALSE)</f>
        <v>2024-05</v>
      </c>
      <c r="P4148">
        <f>VLOOKUP(Table1[[#This Row],[CampaignID]],'advert datasetperformance'!A:F,6,FALSE)</f>
        <v>9935</v>
      </c>
    </row>
    <row r="4149" spans="1:16" x14ac:dyDescent="0.25">
      <c r="A4149" t="s">
        <v>8792</v>
      </c>
      <c r="B4149" t="s">
        <v>2367</v>
      </c>
      <c r="C4149" t="s">
        <v>8793</v>
      </c>
      <c r="D4149" s="1">
        <v>45505</v>
      </c>
      <c r="E4149" s="1">
        <v>45542</v>
      </c>
      <c r="F4149">
        <v>5715</v>
      </c>
      <c r="G4149">
        <v>87348</v>
      </c>
      <c r="H4149">
        <v>319</v>
      </c>
      <c r="I4149">
        <v>491</v>
      </c>
      <c r="J4149">
        <v>21539</v>
      </c>
      <c r="K4149" t="str">
        <f>VLOOKUP(Table1[[#This Row],[CustomerID]],'advert datasetcustomers'!A:B,2,FALSE)</f>
        <v>Helen Gonzales</v>
      </c>
      <c r="L4149" t="str">
        <f>VLOOKUP(Table1[[#This Row],[CustomerID]],'advert datasetcustomers'!A:E,5,FALSE)</f>
        <v>Leefurt, NH</v>
      </c>
      <c r="M4149" t="str">
        <f>VLOOKUP(Table1[[#This Row],[CampaignID]],'advert datasetplatforms'!A:B,2,FALSE)</f>
        <v>LinkedIn</v>
      </c>
      <c r="N4149">
        <f>VLOOKUP(Table1[[#This Row],[CampaignID]],'advert datasetplatforms'!A:D,4,FALSE)</f>
        <v>20966</v>
      </c>
      <c r="O4149" t="str">
        <f>VLOOKUP(Table1[[#This Row],[CampaignID]],'advert datasetperformance'!A:B,2,FALSE)</f>
        <v>2024-02</v>
      </c>
      <c r="P4149">
        <f>VLOOKUP(Table1[[#This Row],[CampaignID]],'advert datasetperformance'!A:F,6,FALSE)</f>
        <v>12145</v>
      </c>
    </row>
    <row r="4150" spans="1:16" x14ac:dyDescent="0.25">
      <c r="A4150" t="s">
        <v>8794</v>
      </c>
      <c r="B4150" t="s">
        <v>519</v>
      </c>
      <c r="C4150" t="s">
        <v>8795</v>
      </c>
      <c r="D4150" s="1">
        <v>45014</v>
      </c>
      <c r="E4150" s="1">
        <v>45044</v>
      </c>
      <c r="F4150">
        <v>2943</v>
      </c>
      <c r="G4150">
        <v>186422</v>
      </c>
      <c r="H4150">
        <v>4535</v>
      </c>
      <c r="I4150">
        <v>371</v>
      </c>
      <c r="J4150">
        <v>19189</v>
      </c>
      <c r="K4150" t="str">
        <f>VLOOKUP(Table1[[#This Row],[CustomerID]],'advert datasetcustomers'!A:B,2,FALSE)</f>
        <v>Deborah Larson</v>
      </c>
      <c r="L4150" t="str">
        <f>VLOOKUP(Table1[[#This Row],[CustomerID]],'advert datasetcustomers'!A:E,5,FALSE)</f>
        <v>South Robertfort, RI</v>
      </c>
      <c r="M4150" t="str">
        <f>VLOOKUP(Table1[[#This Row],[CampaignID]],'advert datasetplatforms'!A:B,2,FALSE)</f>
        <v>Facebook</v>
      </c>
      <c r="N4150">
        <f>VLOOKUP(Table1[[#This Row],[CampaignID]],'advert datasetplatforms'!A:D,4,FALSE)</f>
        <v>103728</v>
      </c>
      <c r="O4150" t="str">
        <f>VLOOKUP(Table1[[#This Row],[CampaignID]],'advert datasetperformance'!A:B,2,FALSE)</f>
        <v>2024-08</v>
      </c>
      <c r="P4150">
        <f>VLOOKUP(Table1[[#This Row],[CampaignID]],'advert datasetperformance'!A:F,6,FALSE)</f>
        <v>11612</v>
      </c>
    </row>
    <row r="4151" spans="1:16" x14ac:dyDescent="0.25">
      <c r="A4151" t="s">
        <v>8796</v>
      </c>
      <c r="B4151" t="s">
        <v>145</v>
      </c>
      <c r="C4151" t="s">
        <v>8797</v>
      </c>
      <c r="D4151" s="1">
        <v>45029</v>
      </c>
      <c r="E4151" s="1">
        <v>45322</v>
      </c>
      <c r="F4151">
        <v>5298</v>
      </c>
      <c r="G4151">
        <v>91250</v>
      </c>
      <c r="H4151">
        <v>5890</v>
      </c>
      <c r="I4151">
        <v>611</v>
      </c>
      <c r="J4151">
        <v>11993</v>
      </c>
      <c r="K4151" t="str">
        <f>VLOOKUP(Table1[[#This Row],[CustomerID]],'advert datasetcustomers'!A:B,2,FALSE)</f>
        <v>Fernando Nelson</v>
      </c>
      <c r="L4151" t="str">
        <f>VLOOKUP(Table1[[#This Row],[CustomerID]],'advert datasetcustomers'!A:E,5,FALSE)</f>
        <v>Lake Joseph, ME</v>
      </c>
      <c r="M4151" t="str">
        <f>VLOOKUP(Table1[[#This Row],[CampaignID]],'advert datasetplatforms'!A:B,2,FALSE)</f>
        <v>LinkedIn</v>
      </c>
      <c r="N4151">
        <f>VLOOKUP(Table1[[#This Row],[CampaignID]],'advert datasetplatforms'!A:D,4,FALSE)</f>
        <v>77244</v>
      </c>
      <c r="O4151" t="str">
        <f>VLOOKUP(Table1[[#This Row],[CampaignID]],'advert datasetperformance'!A:B,2,FALSE)</f>
        <v>2024-03</v>
      </c>
      <c r="P4151">
        <f>VLOOKUP(Table1[[#This Row],[CampaignID]],'advert datasetperformance'!A:F,6,FALSE)</f>
        <v>8149</v>
      </c>
    </row>
    <row r="4152" spans="1:16" x14ac:dyDescent="0.25">
      <c r="A4152" t="s">
        <v>8798</v>
      </c>
      <c r="B4152" t="s">
        <v>465</v>
      </c>
      <c r="C4152" t="s">
        <v>8799</v>
      </c>
      <c r="D4152" s="1">
        <v>44980</v>
      </c>
      <c r="E4152" s="1">
        <v>45233</v>
      </c>
      <c r="F4152">
        <v>5209</v>
      </c>
      <c r="G4152">
        <v>96641</v>
      </c>
      <c r="H4152">
        <v>5285</v>
      </c>
      <c r="I4152">
        <v>450</v>
      </c>
      <c r="J4152">
        <v>10189</v>
      </c>
      <c r="K4152" t="str">
        <f>VLOOKUP(Table1[[#This Row],[CustomerID]],'advert datasetcustomers'!A:B,2,FALSE)</f>
        <v>Steven Weaver</v>
      </c>
      <c r="L4152" t="str">
        <f>VLOOKUP(Table1[[#This Row],[CustomerID]],'advert datasetcustomers'!A:E,5,FALSE)</f>
        <v>Mullinsburgh, MP</v>
      </c>
      <c r="M4152" t="str">
        <f>VLOOKUP(Table1[[#This Row],[CampaignID]],'advert datasetplatforms'!A:B,2,FALSE)</f>
        <v>Google Ads</v>
      </c>
      <c r="N4152">
        <f>VLOOKUP(Table1[[#This Row],[CampaignID]],'advert datasetplatforms'!A:D,4,FALSE)</f>
        <v>71010</v>
      </c>
      <c r="O4152" t="str">
        <f>VLOOKUP(Table1[[#This Row],[CampaignID]],'advert datasetperformance'!A:B,2,FALSE)</f>
        <v>2024-06</v>
      </c>
      <c r="P4152">
        <f>VLOOKUP(Table1[[#This Row],[CampaignID]],'advert datasetperformance'!A:F,6,FALSE)</f>
        <v>12213</v>
      </c>
    </row>
    <row r="4153" spans="1:16" x14ac:dyDescent="0.25">
      <c r="A4153" t="s">
        <v>8800</v>
      </c>
      <c r="B4153" t="s">
        <v>38</v>
      </c>
      <c r="C4153" t="s">
        <v>8801</v>
      </c>
      <c r="D4153" s="1">
        <v>45367</v>
      </c>
      <c r="E4153" s="1">
        <v>45060</v>
      </c>
      <c r="F4153">
        <v>7473</v>
      </c>
      <c r="G4153">
        <v>143450</v>
      </c>
      <c r="H4153">
        <v>6770</v>
      </c>
      <c r="I4153">
        <v>436</v>
      </c>
      <c r="J4153">
        <v>20439</v>
      </c>
      <c r="K4153" t="str">
        <f>VLOOKUP(Table1[[#This Row],[CustomerID]],'advert datasetcustomers'!A:B,2,FALSE)</f>
        <v>Kirk Vargas</v>
      </c>
      <c r="L4153" t="str">
        <f>VLOOKUP(Table1[[#This Row],[CustomerID]],'advert datasetcustomers'!A:E,5,FALSE)</f>
        <v>Randallfurt, CA</v>
      </c>
      <c r="M4153" t="str">
        <f>VLOOKUP(Table1[[#This Row],[CampaignID]],'advert datasetplatforms'!A:B,2,FALSE)</f>
        <v>Google Ads</v>
      </c>
      <c r="N4153">
        <f>VLOOKUP(Table1[[#This Row],[CampaignID]],'advert datasetplatforms'!A:D,4,FALSE)</f>
        <v>56811</v>
      </c>
      <c r="O4153" t="str">
        <f>VLOOKUP(Table1[[#This Row],[CampaignID]],'advert datasetperformance'!A:B,2,FALSE)</f>
        <v>2024-02</v>
      </c>
      <c r="P4153">
        <f>VLOOKUP(Table1[[#This Row],[CampaignID]],'advert datasetperformance'!A:F,6,FALSE)</f>
        <v>7925</v>
      </c>
    </row>
    <row r="4154" spans="1:16" x14ac:dyDescent="0.25">
      <c r="A4154" t="s">
        <v>8802</v>
      </c>
      <c r="B4154" t="s">
        <v>785</v>
      </c>
      <c r="C4154" t="s">
        <v>8803</v>
      </c>
      <c r="D4154" s="1">
        <v>45466</v>
      </c>
      <c r="E4154" s="1">
        <v>45025</v>
      </c>
      <c r="F4154">
        <v>2363</v>
      </c>
      <c r="G4154">
        <v>139239</v>
      </c>
      <c r="H4154">
        <v>4478</v>
      </c>
      <c r="I4154">
        <v>597</v>
      </c>
      <c r="J4154">
        <v>7588</v>
      </c>
      <c r="K4154" t="str">
        <f>VLOOKUP(Table1[[#This Row],[CustomerID]],'advert datasetcustomers'!A:B,2,FALSE)</f>
        <v>Brian Pugh</v>
      </c>
      <c r="L4154" t="str">
        <f>VLOOKUP(Table1[[#This Row],[CustomerID]],'advert datasetcustomers'!A:E,5,FALSE)</f>
        <v>Johnside, CA</v>
      </c>
      <c r="M4154" t="str">
        <f>VLOOKUP(Table1[[#This Row],[CampaignID]],'advert datasetplatforms'!A:B,2,FALSE)</f>
        <v>Twitter</v>
      </c>
      <c r="N4154">
        <f>VLOOKUP(Table1[[#This Row],[CampaignID]],'advert datasetplatforms'!A:D,4,FALSE)</f>
        <v>87354</v>
      </c>
      <c r="O4154" t="str">
        <f>VLOOKUP(Table1[[#This Row],[CampaignID]],'advert datasetperformance'!A:B,2,FALSE)</f>
        <v>2024-09</v>
      </c>
      <c r="P4154">
        <f>VLOOKUP(Table1[[#This Row],[CampaignID]],'advert datasetperformance'!A:F,6,FALSE)</f>
        <v>10935</v>
      </c>
    </row>
    <row r="4155" spans="1:16" x14ac:dyDescent="0.25">
      <c r="A4155" t="s">
        <v>8804</v>
      </c>
      <c r="B4155" t="s">
        <v>1909</v>
      </c>
      <c r="C4155" t="s">
        <v>8805</v>
      </c>
      <c r="D4155" s="1">
        <v>45341</v>
      </c>
      <c r="E4155" s="1">
        <v>45396</v>
      </c>
      <c r="F4155">
        <v>3825</v>
      </c>
      <c r="G4155">
        <v>194244</v>
      </c>
      <c r="H4155">
        <v>6222</v>
      </c>
      <c r="I4155">
        <v>229</v>
      </c>
      <c r="J4155">
        <v>25116</v>
      </c>
      <c r="K4155" t="str">
        <f>VLOOKUP(Table1[[#This Row],[CustomerID]],'advert datasetcustomers'!A:B,2,FALSE)</f>
        <v>Robin Acosta</v>
      </c>
      <c r="L4155" t="str">
        <f>VLOOKUP(Table1[[#This Row],[CustomerID]],'advert datasetcustomers'!A:E,5,FALSE)</f>
        <v>West Christopher, SC</v>
      </c>
      <c r="M4155" t="str">
        <f>VLOOKUP(Table1[[#This Row],[CampaignID]],'advert datasetplatforms'!A:B,2,FALSE)</f>
        <v>Twitter</v>
      </c>
      <c r="N4155">
        <f>VLOOKUP(Table1[[#This Row],[CampaignID]],'advert datasetplatforms'!A:D,4,FALSE)</f>
        <v>63425</v>
      </c>
      <c r="O4155" t="str">
        <f>VLOOKUP(Table1[[#This Row],[CampaignID]],'advert datasetperformance'!A:B,2,FALSE)</f>
        <v>2024-06</v>
      </c>
      <c r="P4155">
        <f>VLOOKUP(Table1[[#This Row],[CampaignID]],'advert datasetperformance'!A:F,6,FALSE)</f>
        <v>10997</v>
      </c>
    </row>
    <row r="4156" spans="1:16" x14ac:dyDescent="0.25">
      <c r="A4156" t="s">
        <v>8806</v>
      </c>
      <c r="B4156" t="s">
        <v>1634</v>
      </c>
      <c r="C4156" t="s">
        <v>8807</v>
      </c>
      <c r="D4156" s="1">
        <v>44897</v>
      </c>
      <c r="E4156" s="1">
        <v>45154</v>
      </c>
      <c r="F4156">
        <v>6460</v>
      </c>
      <c r="G4156">
        <v>159972</v>
      </c>
      <c r="H4156">
        <v>3858</v>
      </c>
      <c r="I4156">
        <v>406</v>
      </c>
      <c r="J4156">
        <v>18081</v>
      </c>
      <c r="K4156" t="str">
        <f>VLOOKUP(Table1[[#This Row],[CustomerID]],'advert datasetcustomers'!A:B,2,FALSE)</f>
        <v>Jeff Armstrong</v>
      </c>
      <c r="L4156" t="str">
        <f>VLOOKUP(Table1[[#This Row],[CustomerID]],'advert datasetcustomers'!A:E,5,FALSE)</f>
        <v>West Autumn, HI</v>
      </c>
      <c r="M4156" t="str">
        <f>VLOOKUP(Table1[[#This Row],[CampaignID]],'advert datasetplatforms'!A:B,2,FALSE)</f>
        <v>Instagram</v>
      </c>
      <c r="N4156">
        <f>VLOOKUP(Table1[[#This Row],[CampaignID]],'advert datasetplatforms'!A:D,4,FALSE)</f>
        <v>67633</v>
      </c>
      <c r="O4156" t="str">
        <f>VLOOKUP(Table1[[#This Row],[CampaignID]],'advert datasetperformance'!A:B,2,FALSE)</f>
        <v>2024-03</v>
      </c>
      <c r="P4156">
        <f>VLOOKUP(Table1[[#This Row],[CampaignID]],'advert datasetperformance'!A:F,6,FALSE)</f>
        <v>8494</v>
      </c>
    </row>
    <row r="4157" spans="1:16" x14ac:dyDescent="0.25">
      <c r="A4157" t="s">
        <v>8808</v>
      </c>
      <c r="B4157" t="s">
        <v>1544</v>
      </c>
      <c r="C4157" t="s">
        <v>8809</v>
      </c>
      <c r="D4157" s="1">
        <v>45334</v>
      </c>
      <c r="E4157" s="1">
        <v>44967</v>
      </c>
      <c r="F4157">
        <v>3333</v>
      </c>
      <c r="G4157">
        <v>141000</v>
      </c>
      <c r="H4157">
        <v>3760</v>
      </c>
      <c r="I4157">
        <v>544</v>
      </c>
      <c r="J4157">
        <v>17923</v>
      </c>
      <c r="K4157" t="str">
        <f>VLOOKUP(Table1[[#This Row],[CustomerID]],'advert datasetcustomers'!A:B,2,FALSE)</f>
        <v>Terry Jackson</v>
      </c>
      <c r="L4157" t="str">
        <f>VLOOKUP(Table1[[#This Row],[CustomerID]],'advert datasetcustomers'!A:E,5,FALSE)</f>
        <v>Port Haleyview, CO</v>
      </c>
      <c r="M4157" t="str">
        <f>VLOOKUP(Table1[[#This Row],[CampaignID]],'advert datasetplatforms'!A:B,2,FALSE)</f>
        <v>Twitter</v>
      </c>
      <c r="N4157">
        <f>VLOOKUP(Table1[[#This Row],[CampaignID]],'advert datasetplatforms'!A:D,4,FALSE)</f>
        <v>111509</v>
      </c>
      <c r="O4157" t="str">
        <f>VLOOKUP(Table1[[#This Row],[CampaignID]],'advert datasetperformance'!A:B,2,FALSE)</f>
        <v>2024-01</v>
      </c>
      <c r="P4157">
        <f>VLOOKUP(Table1[[#This Row],[CampaignID]],'advert datasetperformance'!A:F,6,FALSE)</f>
        <v>13933</v>
      </c>
    </row>
    <row r="4158" spans="1:16" x14ac:dyDescent="0.25">
      <c r="A4158" t="s">
        <v>8810</v>
      </c>
      <c r="B4158" t="s">
        <v>309</v>
      </c>
      <c r="C4158" t="s">
        <v>8811</v>
      </c>
      <c r="D4158" s="1">
        <v>45582</v>
      </c>
      <c r="E4158" s="1">
        <v>45319</v>
      </c>
      <c r="F4158">
        <v>8578</v>
      </c>
      <c r="G4158">
        <v>87730</v>
      </c>
      <c r="H4158">
        <v>6038</v>
      </c>
      <c r="I4158">
        <v>412</v>
      </c>
      <c r="J4158">
        <v>15833</v>
      </c>
      <c r="K4158" t="str">
        <f>VLOOKUP(Table1[[#This Row],[CustomerID]],'advert datasetcustomers'!A:B,2,FALSE)</f>
        <v>Gerald Norman</v>
      </c>
      <c r="L4158" t="str">
        <f>VLOOKUP(Table1[[#This Row],[CustomerID]],'advert datasetcustomers'!A:E,5,FALSE)</f>
        <v>Lake Madisonfurt, WA</v>
      </c>
      <c r="M4158" t="str">
        <f>VLOOKUP(Table1[[#This Row],[CampaignID]],'advert datasetplatforms'!A:B,2,FALSE)</f>
        <v>Twitter</v>
      </c>
      <c r="N4158">
        <f>VLOOKUP(Table1[[#This Row],[CampaignID]],'advert datasetplatforms'!A:D,4,FALSE)</f>
        <v>115498</v>
      </c>
      <c r="O4158" t="str">
        <f>VLOOKUP(Table1[[#This Row],[CampaignID]],'advert datasetperformance'!A:B,2,FALSE)</f>
        <v>2024-06</v>
      </c>
      <c r="P4158">
        <f>VLOOKUP(Table1[[#This Row],[CampaignID]],'advert datasetperformance'!A:F,6,FALSE)</f>
        <v>10545</v>
      </c>
    </row>
    <row r="4159" spans="1:16" x14ac:dyDescent="0.25">
      <c r="A4159" t="s">
        <v>8812</v>
      </c>
      <c r="B4159" t="s">
        <v>163</v>
      </c>
      <c r="C4159" t="s">
        <v>8813</v>
      </c>
      <c r="D4159" s="1">
        <v>45314</v>
      </c>
      <c r="E4159" s="1">
        <v>45243</v>
      </c>
      <c r="F4159">
        <v>3231</v>
      </c>
      <c r="G4159">
        <v>41709</v>
      </c>
      <c r="H4159">
        <v>2995</v>
      </c>
      <c r="I4159">
        <v>531</v>
      </c>
      <c r="J4159">
        <v>17488</v>
      </c>
      <c r="K4159" t="str">
        <f>VLOOKUP(Table1[[#This Row],[CustomerID]],'advert datasetcustomers'!A:B,2,FALSE)</f>
        <v>Melissa Frost</v>
      </c>
      <c r="L4159" t="str">
        <f>VLOOKUP(Table1[[#This Row],[CustomerID]],'advert datasetcustomers'!A:E,5,FALSE)</f>
        <v>Annestad, MP</v>
      </c>
      <c r="M4159" t="str">
        <f>VLOOKUP(Table1[[#This Row],[CampaignID]],'advert datasetplatforms'!A:B,2,FALSE)</f>
        <v>LinkedIn</v>
      </c>
      <c r="N4159">
        <f>VLOOKUP(Table1[[#This Row],[CampaignID]],'advert datasetplatforms'!A:D,4,FALSE)</f>
        <v>47717</v>
      </c>
      <c r="O4159" t="str">
        <f>VLOOKUP(Table1[[#This Row],[CampaignID]],'advert datasetperformance'!A:B,2,FALSE)</f>
        <v>2024-01</v>
      </c>
      <c r="P4159">
        <f>VLOOKUP(Table1[[#This Row],[CampaignID]],'advert datasetperformance'!A:F,6,FALSE)</f>
        <v>14691</v>
      </c>
    </row>
    <row r="4160" spans="1:16" x14ac:dyDescent="0.25">
      <c r="A4160" t="s">
        <v>8814</v>
      </c>
      <c r="B4160" t="s">
        <v>3179</v>
      </c>
      <c r="C4160" t="s">
        <v>8815</v>
      </c>
      <c r="D4160" s="1">
        <v>45412</v>
      </c>
      <c r="E4160" s="1">
        <v>45463</v>
      </c>
      <c r="F4160">
        <v>5043</v>
      </c>
      <c r="G4160">
        <v>104149</v>
      </c>
      <c r="H4160">
        <v>3816</v>
      </c>
      <c r="I4160">
        <v>557</v>
      </c>
      <c r="J4160">
        <v>14107</v>
      </c>
      <c r="K4160" t="str">
        <f>VLOOKUP(Table1[[#This Row],[CustomerID]],'advert datasetcustomers'!A:B,2,FALSE)</f>
        <v>Terri Stone</v>
      </c>
      <c r="L4160" t="str">
        <f>VLOOKUP(Table1[[#This Row],[CustomerID]],'advert datasetcustomers'!A:E,5,FALSE)</f>
        <v>South Brandon, NY</v>
      </c>
      <c r="M4160" t="str">
        <f>VLOOKUP(Table1[[#This Row],[CampaignID]],'advert datasetplatforms'!A:B,2,FALSE)</f>
        <v>Twitter</v>
      </c>
      <c r="N4160">
        <f>VLOOKUP(Table1[[#This Row],[CampaignID]],'advert datasetplatforms'!A:D,4,FALSE)</f>
        <v>107337</v>
      </c>
      <c r="O4160" t="str">
        <f>VLOOKUP(Table1[[#This Row],[CampaignID]],'advert datasetperformance'!A:B,2,FALSE)</f>
        <v>2024-06</v>
      </c>
      <c r="P4160">
        <f>VLOOKUP(Table1[[#This Row],[CampaignID]],'advert datasetperformance'!A:F,6,FALSE)</f>
        <v>11591</v>
      </c>
    </row>
    <row r="4161" spans="1:16" x14ac:dyDescent="0.25">
      <c r="A4161" t="s">
        <v>8816</v>
      </c>
      <c r="B4161" t="s">
        <v>1994</v>
      </c>
      <c r="C4161" t="s">
        <v>8817</v>
      </c>
      <c r="D4161" s="1">
        <v>45064</v>
      </c>
      <c r="E4161" s="1">
        <v>45578</v>
      </c>
      <c r="F4161">
        <v>5839</v>
      </c>
      <c r="G4161">
        <v>91731</v>
      </c>
      <c r="H4161">
        <v>5201</v>
      </c>
      <c r="I4161">
        <v>497</v>
      </c>
      <c r="J4161">
        <v>18770</v>
      </c>
      <c r="K4161" t="str">
        <f>VLOOKUP(Table1[[#This Row],[CustomerID]],'advert datasetcustomers'!A:B,2,FALSE)</f>
        <v>Danielle Thompson</v>
      </c>
      <c r="L4161" t="str">
        <f>VLOOKUP(Table1[[#This Row],[CustomerID]],'advert datasetcustomers'!A:E,5,FALSE)</f>
        <v>New Kevinmouth, FM</v>
      </c>
      <c r="M4161" t="str">
        <f>VLOOKUP(Table1[[#This Row],[CampaignID]],'advert datasetplatforms'!A:B,2,FALSE)</f>
        <v>Twitter</v>
      </c>
      <c r="N4161">
        <f>VLOOKUP(Table1[[#This Row],[CampaignID]],'advert datasetplatforms'!A:D,4,FALSE)</f>
        <v>43066</v>
      </c>
      <c r="O4161" t="str">
        <f>VLOOKUP(Table1[[#This Row],[CampaignID]],'advert datasetperformance'!A:B,2,FALSE)</f>
        <v>2024-01</v>
      </c>
      <c r="P4161">
        <f>VLOOKUP(Table1[[#This Row],[CampaignID]],'advert datasetperformance'!A:F,6,FALSE)</f>
        <v>6516</v>
      </c>
    </row>
    <row r="4162" spans="1:16" x14ac:dyDescent="0.25">
      <c r="A4162" t="s">
        <v>8818</v>
      </c>
      <c r="B4162" t="s">
        <v>1603</v>
      </c>
      <c r="C4162" t="s">
        <v>8819</v>
      </c>
      <c r="D4162" s="1">
        <v>45371</v>
      </c>
      <c r="E4162" s="1">
        <v>45188</v>
      </c>
      <c r="F4162">
        <v>6321</v>
      </c>
      <c r="G4162">
        <v>90092</v>
      </c>
      <c r="H4162">
        <v>6188</v>
      </c>
      <c r="I4162">
        <v>611</v>
      </c>
      <c r="J4162">
        <v>2908</v>
      </c>
      <c r="K4162" t="str">
        <f>VLOOKUP(Table1[[#This Row],[CustomerID]],'advert datasetcustomers'!A:B,2,FALSE)</f>
        <v>Michael Bates</v>
      </c>
      <c r="L4162" t="str">
        <f>VLOOKUP(Table1[[#This Row],[CustomerID]],'advert datasetcustomers'!A:E,5,FALSE)</f>
        <v>New Tyler, SC</v>
      </c>
      <c r="M4162" t="str">
        <f>VLOOKUP(Table1[[#This Row],[CampaignID]],'advert datasetplatforms'!A:B,2,FALSE)</f>
        <v>Twitter</v>
      </c>
      <c r="N4162">
        <f>VLOOKUP(Table1[[#This Row],[CampaignID]],'advert datasetplatforms'!A:D,4,FALSE)</f>
        <v>57639</v>
      </c>
      <c r="O4162" t="str">
        <f>VLOOKUP(Table1[[#This Row],[CampaignID]],'advert datasetperformance'!A:B,2,FALSE)</f>
        <v>2024-02</v>
      </c>
      <c r="P4162">
        <f>VLOOKUP(Table1[[#This Row],[CampaignID]],'advert datasetperformance'!A:F,6,FALSE)</f>
        <v>12744</v>
      </c>
    </row>
    <row r="4163" spans="1:16" x14ac:dyDescent="0.25">
      <c r="A4163" t="s">
        <v>8820</v>
      </c>
      <c r="B4163" t="s">
        <v>1448</v>
      </c>
      <c r="C4163" t="s">
        <v>8821</v>
      </c>
      <c r="D4163" s="1">
        <v>44935</v>
      </c>
      <c r="E4163" s="1">
        <v>45318</v>
      </c>
      <c r="F4163">
        <v>6072</v>
      </c>
      <c r="G4163">
        <v>111302</v>
      </c>
      <c r="H4163">
        <v>4801</v>
      </c>
      <c r="I4163">
        <v>390</v>
      </c>
      <c r="J4163">
        <v>21787</v>
      </c>
      <c r="K4163" t="str">
        <f>VLOOKUP(Table1[[#This Row],[CustomerID]],'advert datasetcustomers'!A:B,2,FALSE)</f>
        <v>Deanna Lam</v>
      </c>
      <c r="L4163" t="str">
        <f>VLOOKUP(Table1[[#This Row],[CustomerID]],'advert datasetcustomers'!A:E,5,FALSE)</f>
        <v>Simmonsfort, WA</v>
      </c>
      <c r="M4163" t="str">
        <f>VLOOKUP(Table1[[#This Row],[CampaignID]],'advert datasetplatforms'!A:B,2,FALSE)</f>
        <v>Twitter</v>
      </c>
      <c r="N4163">
        <f>VLOOKUP(Table1[[#This Row],[CampaignID]],'advert datasetplatforms'!A:D,4,FALSE)</f>
        <v>41254</v>
      </c>
      <c r="O4163" t="str">
        <f>VLOOKUP(Table1[[#This Row],[CampaignID]],'advert datasetperformance'!A:B,2,FALSE)</f>
        <v>2024-08</v>
      </c>
      <c r="P4163">
        <f>VLOOKUP(Table1[[#This Row],[CampaignID]],'advert datasetperformance'!A:F,6,FALSE)</f>
        <v>8386</v>
      </c>
    </row>
    <row r="4164" spans="1:16" x14ac:dyDescent="0.25">
      <c r="A4164" t="s">
        <v>8822</v>
      </c>
      <c r="B4164" t="s">
        <v>1744</v>
      </c>
      <c r="C4164" t="s">
        <v>8823</v>
      </c>
      <c r="D4164" s="1">
        <v>45280</v>
      </c>
      <c r="E4164" s="1">
        <v>45129</v>
      </c>
      <c r="F4164">
        <v>4306</v>
      </c>
      <c r="G4164">
        <v>95631</v>
      </c>
      <c r="H4164">
        <v>4356</v>
      </c>
      <c r="I4164">
        <v>548</v>
      </c>
      <c r="J4164">
        <v>12436</v>
      </c>
      <c r="K4164" t="str">
        <f>VLOOKUP(Table1[[#This Row],[CustomerID]],'advert datasetcustomers'!A:B,2,FALSE)</f>
        <v>Monica Jackson</v>
      </c>
      <c r="L4164" t="str">
        <f>VLOOKUP(Table1[[#This Row],[CustomerID]],'advert datasetcustomers'!A:E,5,FALSE)</f>
        <v>Port David, AR</v>
      </c>
      <c r="M4164" t="str">
        <f>VLOOKUP(Table1[[#This Row],[CampaignID]],'advert datasetplatforms'!A:B,2,FALSE)</f>
        <v>LinkedIn</v>
      </c>
      <c r="N4164">
        <f>VLOOKUP(Table1[[#This Row],[CampaignID]],'advert datasetplatforms'!A:D,4,FALSE)</f>
        <v>57727</v>
      </c>
      <c r="O4164" t="str">
        <f>VLOOKUP(Table1[[#This Row],[CampaignID]],'advert datasetperformance'!A:B,2,FALSE)</f>
        <v>2024-05</v>
      </c>
      <c r="P4164">
        <f>VLOOKUP(Table1[[#This Row],[CampaignID]],'advert datasetperformance'!A:F,6,FALSE)</f>
        <v>5718</v>
      </c>
    </row>
    <row r="4165" spans="1:16" x14ac:dyDescent="0.25">
      <c r="A4165" t="s">
        <v>8824</v>
      </c>
      <c r="B4165" t="s">
        <v>700</v>
      </c>
      <c r="C4165" t="s">
        <v>8825</v>
      </c>
      <c r="D4165" s="1">
        <v>45456</v>
      </c>
      <c r="E4165" s="1">
        <v>44977</v>
      </c>
      <c r="F4165">
        <v>6369</v>
      </c>
      <c r="G4165">
        <v>97789</v>
      </c>
      <c r="H4165">
        <v>4453</v>
      </c>
      <c r="I4165">
        <v>345</v>
      </c>
      <c r="J4165">
        <v>26085</v>
      </c>
      <c r="K4165" t="str">
        <f>VLOOKUP(Table1[[#This Row],[CustomerID]],'advert datasetcustomers'!A:B,2,FALSE)</f>
        <v>Anthony Watkins</v>
      </c>
      <c r="L4165" t="str">
        <f>VLOOKUP(Table1[[#This Row],[CustomerID]],'advert datasetcustomers'!A:E,5,FALSE)</f>
        <v>West Daniel, WV</v>
      </c>
      <c r="M4165" t="str">
        <f>VLOOKUP(Table1[[#This Row],[CampaignID]],'advert datasetplatforms'!A:B,2,FALSE)</f>
        <v>Instagram</v>
      </c>
      <c r="N4165">
        <f>VLOOKUP(Table1[[#This Row],[CampaignID]],'advert datasetplatforms'!A:D,4,FALSE)</f>
        <v>79053</v>
      </c>
      <c r="O4165" t="str">
        <f>VLOOKUP(Table1[[#This Row],[CampaignID]],'advert datasetperformance'!A:B,2,FALSE)</f>
        <v>2024-10</v>
      </c>
      <c r="P4165">
        <f>VLOOKUP(Table1[[#This Row],[CampaignID]],'advert datasetperformance'!A:F,6,FALSE)</f>
        <v>6847</v>
      </c>
    </row>
    <row r="4166" spans="1:16" x14ac:dyDescent="0.25">
      <c r="A4166" t="s">
        <v>8826</v>
      </c>
      <c r="B4166" t="s">
        <v>180</v>
      </c>
      <c r="C4166" t="s">
        <v>8827</v>
      </c>
      <c r="D4166" s="1">
        <v>45083</v>
      </c>
      <c r="E4166" s="1">
        <v>45505</v>
      </c>
      <c r="F4166">
        <v>3868</v>
      </c>
      <c r="G4166">
        <v>92102</v>
      </c>
      <c r="H4166">
        <v>5195</v>
      </c>
      <c r="I4166">
        <v>530</v>
      </c>
      <c r="J4166">
        <v>19063</v>
      </c>
      <c r="K4166" t="str">
        <f>VLOOKUP(Table1[[#This Row],[CustomerID]],'advert datasetcustomers'!A:B,2,FALSE)</f>
        <v>Carl Edwards</v>
      </c>
      <c r="L4166" t="str">
        <f>VLOOKUP(Table1[[#This Row],[CustomerID]],'advert datasetcustomers'!A:E,5,FALSE)</f>
        <v>West Angelastad, UT</v>
      </c>
      <c r="M4166" t="str">
        <f>VLOOKUP(Table1[[#This Row],[CampaignID]],'advert datasetplatforms'!A:B,2,FALSE)</f>
        <v>Twitter</v>
      </c>
      <c r="N4166">
        <f>VLOOKUP(Table1[[#This Row],[CampaignID]],'advert datasetplatforms'!A:D,4,FALSE)</f>
        <v>41443</v>
      </c>
      <c r="O4166" t="str">
        <f>VLOOKUP(Table1[[#This Row],[CampaignID]],'advert datasetperformance'!A:B,2,FALSE)</f>
        <v>2024-02</v>
      </c>
      <c r="P4166">
        <f>VLOOKUP(Table1[[#This Row],[CampaignID]],'advert datasetperformance'!A:F,6,FALSE)</f>
        <v>12315</v>
      </c>
    </row>
    <row r="4167" spans="1:16" x14ac:dyDescent="0.25">
      <c r="A4167" t="s">
        <v>8828</v>
      </c>
      <c r="B4167" t="s">
        <v>593</v>
      </c>
      <c r="C4167" t="s">
        <v>8829</v>
      </c>
      <c r="D4167" s="1">
        <v>45014</v>
      </c>
      <c r="E4167" s="1">
        <v>45579</v>
      </c>
      <c r="F4167">
        <v>4197</v>
      </c>
      <c r="G4167">
        <v>69261</v>
      </c>
      <c r="H4167">
        <v>4787</v>
      </c>
      <c r="I4167">
        <v>470</v>
      </c>
      <c r="J4167">
        <v>20182</v>
      </c>
      <c r="K4167" t="str">
        <f>VLOOKUP(Table1[[#This Row],[CustomerID]],'advert datasetcustomers'!A:B,2,FALSE)</f>
        <v>Todd Warren</v>
      </c>
      <c r="L4167" t="str">
        <f>VLOOKUP(Table1[[#This Row],[CustomerID]],'advert datasetcustomers'!A:E,5,FALSE)</f>
        <v>West Shawn, CO</v>
      </c>
      <c r="M4167" t="str">
        <f>VLOOKUP(Table1[[#This Row],[CampaignID]],'advert datasetplatforms'!A:B,2,FALSE)</f>
        <v>Facebook</v>
      </c>
      <c r="N4167">
        <f>VLOOKUP(Table1[[#This Row],[CampaignID]],'advert datasetplatforms'!A:D,4,FALSE)</f>
        <v>85195</v>
      </c>
      <c r="O4167" t="str">
        <f>VLOOKUP(Table1[[#This Row],[CampaignID]],'advert datasetperformance'!A:B,2,FALSE)</f>
        <v>2024-03</v>
      </c>
      <c r="P4167">
        <f>VLOOKUP(Table1[[#This Row],[CampaignID]],'advert datasetperformance'!A:F,6,FALSE)</f>
        <v>13449</v>
      </c>
    </row>
    <row r="4168" spans="1:16" x14ac:dyDescent="0.25">
      <c r="A4168" t="s">
        <v>8830</v>
      </c>
      <c r="B4168" t="s">
        <v>1567</v>
      </c>
      <c r="C4168" t="s">
        <v>8831</v>
      </c>
      <c r="D4168" s="1">
        <v>45443</v>
      </c>
      <c r="E4168" s="1">
        <v>45321</v>
      </c>
      <c r="F4168">
        <v>5684</v>
      </c>
      <c r="G4168">
        <v>97007</v>
      </c>
      <c r="H4168">
        <v>2613</v>
      </c>
      <c r="I4168">
        <v>486</v>
      </c>
      <c r="J4168">
        <v>15058</v>
      </c>
      <c r="K4168" t="str">
        <f>VLOOKUP(Table1[[#This Row],[CustomerID]],'advert datasetcustomers'!A:B,2,FALSE)</f>
        <v>Nathan Thompson</v>
      </c>
      <c r="L4168" t="str">
        <f>VLOOKUP(Table1[[#This Row],[CustomerID]],'advert datasetcustomers'!A:E,5,FALSE)</f>
        <v>Lake Janet, PW</v>
      </c>
      <c r="M4168" t="str">
        <f>VLOOKUP(Table1[[#This Row],[CampaignID]],'advert datasetplatforms'!A:B,2,FALSE)</f>
        <v>LinkedIn</v>
      </c>
      <c r="N4168">
        <f>VLOOKUP(Table1[[#This Row],[CampaignID]],'advert datasetplatforms'!A:D,4,FALSE)</f>
        <v>76044</v>
      </c>
      <c r="O4168" t="str">
        <f>VLOOKUP(Table1[[#This Row],[CampaignID]],'advert datasetperformance'!A:B,2,FALSE)</f>
        <v>2024-10</v>
      </c>
      <c r="P4168">
        <f>VLOOKUP(Table1[[#This Row],[CampaignID]],'advert datasetperformance'!A:F,6,FALSE)</f>
        <v>10751</v>
      </c>
    </row>
    <row r="4169" spans="1:16" x14ac:dyDescent="0.25">
      <c r="A4169" t="s">
        <v>8832</v>
      </c>
      <c r="B4169" t="s">
        <v>133</v>
      </c>
      <c r="C4169" t="s">
        <v>8833</v>
      </c>
      <c r="D4169" s="1">
        <v>45125</v>
      </c>
      <c r="E4169" s="1">
        <v>45248</v>
      </c>
      <c r="F4169">
        <v>7264</v>
      </c>
      <c r="G4169">
        <v>142440</v>
      </c>
      <c r="H4169">
        <v>4958</v>
      </c>
      <c r="I4169">
        <v>587</v>
      </c>
      <c r="J4169">
        <v>11271</v>
      </c>
      <c r="K4169" t="str">
        <f>VLOOKUP(Table1[[#This Row],[CustomerID]],'advert datasetcustomers'!A:B,2,FALSE)</f>
        <v>Whitney Braun</v>
      </c>
      <c r="L4169" t="str">
        <f>VLOOKUP(Table1[[#This Row],[CustomerID]],'advert datasetcustomers'!A:E,5,FALSE)</f>
        <v>Port Joshua, AS</v>
      </c>
      <c r="M4169" t="str">
        <f>VLOOKUP(Table1[[#This Row],[CampaignID]],'advert datasetplatforms'!A:B,2,FALSE)</f>
        <v>LinkedIn</v>
      </c>
      <c r="N4169">
        <f>VLOOKUP(Table1[[#This Row],[CampaignID]],'advert datasetplatforms'!A:D,4,FALSE)</f>
        <v>64069</v>
      </c>
      <c r="O4169" t="str">
        <f>VLOOKUP(Table1[[#This Row],[CampaignID]],'advert datasetperformance'!A:B,2,FALSE)</f>
        <v>2024-09</v>
      </c>
      <c r="P4169">
        <f>VLOOKUP(Table1[[#This Row],[CampaignID]],'advert datasetperformance'!A:F,6,FALSE)</f>
        <v>11825</v>
      </c>
    </row>
    <row r="4170" spans="1:16" x14ac:dyDescent="0.25">
      <c r="A4170" t="s">
        <v>8834</v>
      </c>
      <c r="B4170" t="s">
        <v>71</v>
      </c>
      <c r="C4170" t="s">
        <v>8835</v>
      </c>
      <c r="D4170" s="1">
        <v>45183</v>
      </c>
      <c r="E4170" s="1">
        <v>45095</v>
      </c>
      <c r="F4170">
        <v>4657</v>
      </c>
      <c r="G4170">
        <v>110422</v>
      </c>
      <c r="H4170">
        <v>5654</v>
      </c>
      <c r="I4170">
        <v>563</v>
      </c>
      <c r="J4170">
        <v>5993</v>
      </c>
      <c r="K4170" t="str">
        <f>VLOOKUP(Table1[[#This Row],[CustomerID]],'advert datasetcustomers'!A:B,2,FALSE)</f>
        <v>Kendra Hess</v>
      </c>
      <c r="L4170" t="str">
        <f>VLOOKUP(Table1[[#This Row],[CustomerID]],'advert datasetcustomers'!A:E,5,FALSE)</f>
        <v>Lake Meghan, DC</v>
      </c>
      <c r="M4170" t="str">
        <f>VLOOKUP(Table1[[#This Row],[CampaignID]],'advert datasetplatforms'!A:B,2,FALSE)</f>
        <v>Instagram</v>
      </c>
      <c r="N4170">
        <f>VLOOKUP(Table1[[#This Row],[CampaignID]],'advert datasetplatforms'!A:D,4,FALSE)</f>
        <v>65621</v>
      </c>
      <c r="O4170" t="str">
        <f>VLOOKUP(Table1[[#This Row],[CampaignID]],'advert datasetperformance'!A:B,2,FALSE)</f>
        <v>2024-03</v>
      </c>
      <c r="P4170">
        <f>VLOOKUP(Table1[[#This Row],[CampaignID]],'advert datasetperformance'!A:F,6,FALSE)</f>
        <v>10701</v>
      </c>
    </row>
    <row r="4171" spans="1:16" x14ac:dyDescent="0.25">
      <c r="A4171" t="s">
        <v>8836</v>
      </c>
      <c r="B4171" t="s">
        <v>580</v>
      </c>
      <c r="C4171" t="s">
        <v>8837</v>
      </c>
      <c r="D4171" s="1">
        <v>44996</v>
      </c>
      <c r="E4171" s="1">
        <v>45337</v>
      </c>
      <c r="F4171">
        <v>3664</v>
      </c>
      <c r="G4171">
        <v>90682</v>
      </c>
      <c r="H4171">
        <v>6514</v>
      </c>
      <c r="I4171">
        <v>589</v>
      </c>
      <c r="J4171">
        <v>17967</v>
      </c>
      <c r="K4171" t="str">
        <f>VLOOKUP(Table1[[#This Row],[CustomerID]],'advert datasetcustomers'!A:B,2,FALSE)</f>
        <v>Tracy Hoffman</v>
      </c>
      <c r="L4171" t="str">
        <f>VLOOKUP(Table1[[#This Row],[CustomerID]],'advert datasetcustomers'!A:E,5,FALSE)</f>
        <v>New Kevin, PA</v>
      </c>
      <c r="M4171" t="str">
        <f>VLOOKUP(Table1[[#This Row],[CampaignID]],'advert datasetplatforms'!A:B,2,FALSE)</f>
        <v>Twitter</v>
      </c>
      <c r="N4171">
        <f>VLOOKUP(Table1[[#This Row],[CampaignID]],'advert datasetplatforms'!A:D,4,FALSE)</f>
        <v>51764</v>
      </c>
      <c r="O4171" t="str">
        <f>VLOOKUP(Table1[[#This Row],[CampaignID]],'advert datasetperformance'!A:B,2,FALSE)</f>
        <v>2024-06</v>
      </c>
      <c r="P4171">
        <f>VLOOKUP(Table1[[#This Row],[CampaignID]],'advert datasetperformance'!A:F,6,FALSE)</f>
        <v>8179</v>
      </c>
    </row>
    <row r="4172" spans="1:16" x14ac:dyDescent="0.25">
      <c r="A4172" t="s">
        <v>8838</v>
      </c>
      <c r="B4172" t="s">
        <v>2413</v>
      </c>
      <c r="C4172" t="s">
        <v>8839</v>
      </c>
      <c r="D4172" s="1">
        <v>45401</v>
      </c>
      <c r="E4172" s="1">
        <v>45045</v>
      </c>
      <c r="F4172">
        <v>6814</v>
      </c>
      <c r="G4172">
        <v>79049</v>
      </c>
      <c r="H4172">
        <v>4887</v>
      </c>
      <c r="I4172">
        <v>245</v>
      </c>
      <c r="J4172">
        <v>20308</v>
      </c>
      <c r="K4172" t="str">
        <f>VLOOKUP(Table1[[#This Row],[CustomerID]],'advert datasetcustomers'!A:B,2,FALSE)</f>
        <v>Sarah Fletcher</v>
      </c>
      <c r="L4172" t="str">
        <f>VLOOKUP(Table1[[#This Row],[CustomerID]],'advert datasetcustomers'!A:E,5,FALSE)</f>
        <v>East Elizabethchester, MA</v>
      </c>
      <c r="M4172" t="str">
        <f>VLOOKUP(Table1[[#This Row],[CampaignID]],'advert datasetplatforms'!A:B,2,FALSE)</f>
        <v>Twitter</v>
      </c>
      <c r="N4172">
        <f>VLOOKUP(Table1[[#This Row],[CampaignID]],'advert datasetplatforms'!A:D,4,FALSE)</f>
        <v>86221</v>
      </c>
      <c r="O4172" t="str">
        <f>VLOOKUP(Table1[[#This Row],[CampaignID]],'advert datasetperformance'!A:B,2,FALSE)</f>
        <v>2024-09</v>
      </c>
      <c r="P4172">
        <f>VLOOKUP(Table1[[#This Row],[CampaignID]],'advert datasetperformance'!A:F,6,FALSE)</f>
        <v>12847</v>
      </c>
    </row>
    <row r="4173" spans="1:16" x14ac:dyDescent="0.25">
      <c r="A4173" t="s">
        <v>8840</v>
      </c>
      <c r="B4173" t="s">
        <v>1324</v>
      </c>
      <c r="C4173" t="s">
        <v>8841</v>
      </c>
      <c r="D4173" s="1">
        <v>45525</v>
      </c>
      <c r="E4173" s="1">
        <v>44909</v>
      </c>
      <c r="F4173">
        <v>3102</v>
      </c>
      <c r="G4173">
        <v>105113</v>
      </c>
      <c r="H4173">
        <v>5342</v>
      </c>
      <c r="I4173">
        <v>241</v>
      </c>
      <c r="J4173">
        <v>15681</v>
      </c>
      <c r="K4173" t="str">
        <f>VLOOKUP(Table1[[#This Row],[CustomerID]],'advert datasetcustomers'!A:B,2,FALSE)</f>
        <v>Timothy Avila</v>
      </c>
      <c r="L4173" t="str">
        <f>VLOOKUP(Table1[[#This Row],[CustomerID]],'advert datasetcustomers'!A:E,5,FALSE)</f>
        <v>Thomasbury, IA</v>
      </c>
      <c r="M4173" t="str">
        <f>VLOOKUP(Table1[[#This Row],[CampaignID]],'advert datasetplatforms'!A:B,2,FALSE)</f>
        <v>Facebook</v>
      </c>
      <c r="N4173">
        <f>VLOOKUP(Table1[[#This Row],[CampaignID]],'advert datasetplatforms'!A:D,4,FALSE)</f>
        <v>40403</v>
      </c>
      <c r="O4173" t="str">
        <f>VLOOKUP(Table1[[#This Row],[CampaignID]],'advert datasetperformance'!A:B,2,FALSE)</f>
        <v>2024-02</v>
      </c>
      <c r="P4173">
        <f>VLOOKUP(Table1[[#This Row],[CampaignID]],'advert datasetperformance'!A:F,6,FALSE)</f>
        <v>10152</v>
      </c>
    </row>
    <row r="4174" spans="1:16" x14ac:dyDescent="0.25">
      <c r="A4174" t="s">
        <v>8842</v>
      </c>
      <c r="B4174" t="s">
        <v>223</v>
      </c>
      <c r="C4174" t="s">
        <v>8843</v>
      </c>
      <c r="D4174" s="1">
        <v>45089</v>
      </c>
      <c r="E4174" s="1">
        <v>45143</v>
      </c>
      <c r="F4174">
        <v>7757</v>
      </c>
      <c r="G4174">
        <v>117668</v>
      </c>
      <c r="H4174">
        <v>4725</v>
      </c>
      <c r="I4174">
        <v>475</v>
      </c>
      <c r="J4174">
        <v>17971</v>
      </c>
      <c r="K4174" t="str">
        <f>VLOOKUP(Table1[[#This Row],[CustomerID]],'advert datasetcustomers'!A:B,2,FALSE)</f>
        <v>Denise Colon</v>
      </c>
      <c r="L4174" t="str">
        <f>VLOOKUP(Table1[[#This Row],[CustomerID]],'advert datasetcustomers'!A:E,5,FALSE)</f>
        <v>North Davidport, MN</v>
      </c>
      <c r="M4174" t="str">
        <f>VLOOKUP(Table1[[#This Row],[CampaignID]],'advert datasetplatforms'!A:B,2,FALSE)</f>
        <v>Google Ads</v>
      </c>
      <c r="N4174">
        <f>VLOOKUP(Table1[[#This Row],[CampaignID]],'advert datasetplatforms'!A:D,4,FALSE)</f>
        <v>85649</v>
      </c>
      <c r="O4174" t="str">
        <f>VLOOKUP(Table1[[#This Row],[CampaignID]],'advert datasetperformance'!A:B,2,FALSE)</f>
        <v>2024-02</v>
      </c>
      <c r="P4174">
        <f>VLOOKUP(Table1[[#This Row],[CampaignID]],'advert datasetperformance'!A:F,6,FALSE)</f>
        <v>9143</v>
      </c>
    </row>
    <row r="4175" spans="1:16" x14ac:dyDescent="0.25">
      <c r="A4175" t="s">
        <v>8844</v>
      </c>
      <c r="B4175" t="s">
        <v>50</v>
      </c>
      <c r="C4175" t="s">
        <v>8845</v>
      </c>
      <c r="D4175" s="1">
        <v>44985</v>
      </c>
      <c r="E4175" s="1">
        <v>45542</v>
      </c>
      <c r="F4175">
        <v>3523</v>
      </c>
      <c r="G4175">
        <v>109137</v>
      </c>
      <c r="H4175">
        <v>4930</v>
      </c>
      <c r="I4175">
        <v>496</v>
      </c>
      <c r="J4175">
        <v>13793</v>
      </c>
      <c r="K4175" t="str">
        <f>VLOOKUP(Table1[[#This Row],[CustomerID]],'advert datasetcustomers'!A:B,2,FALSE)</f>
        <v>Patrick Reynolds</v>
      </c>
      <c r="L4175" t="str">
        <f>VLOOKUP(Table1[[#This Row],[CustomerID]],'advert datasetcustomers'!A:E,5,FALSE)</f>
        <v>Brianberg, DC</v>
      </c>
      <c r="M4175" t="str">
        <f>VLOOKUP(Table1[[#This Row],[CampaignID]],'advert datasetplatforms'!A:B,2,FALSE)</f>
        <v>Google Ads</v>
      </c>
      <c r="N4175">
        <f>VLOOKUP(Table1[[#This Row],[CampaignID]],'advert datasetplatforms'!A:D,4,FALSE)</f>
        <v>28274</v>
      </c>
      <c r="O4175" t="str">
        <f>VLOOKUP(Table1[[#This Row],[CampaignID]],'advert datasetperformance'!A:B,2,FALSE)</f>
        <v>2024-07</v>
      </c>
      <c r="P4175">
        <f>VLOOKUP(Table1[[#This Row],[CampaignID]],'advert datasetperformance'!A:F,6,FALSE)</f>
        <v>7744</v>
      </c>
    </row>
    <row r="4176" spans="1:16" x14ac:dyDescent="0.25">
      <c r="A4176" t="s">
        <v>8846</v>
      </c>
      <c r="B4176" t="s">
        <v>868</v>
      </c>
      <c r="C4176" t="s">
        <v>8847</v>
      </c>
      <c r="D4176" s="1">
        <v>44924</v>
      </c>
      <c r="E4176" s="1">
        <v>44968</v>
      </c>
      <c r="F4176">
        <v>5961</v>
      </c>
      <c r="G4176">
        <v>72991</v>
      </c>
      <c r="H4176">
        <v>5417</v>
      </c>
      <c r="I4176">
        <v>555</v>
      </c>
      <c r="J4176">
        <v>19352</v>
      </c>
      <c r="K4176" t="str">
        <f>VLOOKUP(Table1[[#This Row],[CustomerID]],'advert datasetcustomers'!A:B,2,FALSE)</f>
        <v>Joseph Webster</v>
      </c>
      <c r="L4176" t="str">
        <f>VLOOKUP(Table1[[#This Row],[CustomerID]],'advert datasetcustomers'!A:E,5,FALSE)</f>
        <v>North Paulchester, HI</v>
      </c>
      <c r="M4176" t="str">
        <f>VLOOKUP(Table1[[#This Row],[CampaignID]],'advert datasetplatforms'!A:B,2,FALSE)</f>
        <v>LinkedIn</v>
      </c>
      <c r="N4176">
        <f>VLOOKUP(Table1[[#This Row],[CampaignID]],'advert datasetplatforms'!A:D,4,FALSE)</f>
        <v>85834</v>
      </c>
      <c r="O4176" t="str">
        <f>VLOOKUP(Table1[[#This Row],[CampaignID]],'advert datasetperformance'!A:B,2,FALSE)</f>
        <v>2024-01</v>
      </c>
      <c r="P4176">
        <f>VLOOKUP(Table1[[#This Row],[CampaignID]],'advert datasetperformance'!A:F,6,FALSE)</f>
        <v>6182</v>
      </c>
    </row>
    <row r="4177" spans="1:16" x14ac:dyDescent="0.25">
      <c r="A4177" t="s">
        <v>8848</v>
      </c>
      <c r="B4177" t="s">
        <v>35</v>
      </c>
      <c r="C4177" t="s">
        <v>8849</v>
      </c>
      <c r="D4177" s="1">
        <v>45299</v>
      </c>
      <c r="E4177" s="1">
        <v>45342</v>
      </c>
      <c r="F4177">
        <v>6390</v>
      </c>
      <c r="G4177">
        <v>67787</v>
      </c>
      <c r="H4177">
        <v>2288</v>
      </c>
      <c r="I4177">
        <v>420</v>
      </c>
      <c r="J4177">
        <v>18045</v>
      </c>
      <c r="K4177" t="str">
        <f>VLOOKUP(Table1[[#This Row],[CustomerID]],'advert datasetcustomers'!A:B,2,FALSE)</f>
        <v>Jonathan Stevens</v>
      </c>
      <c r="L4177" t="str">
        <f>VLOOKUP(Table1[[#This Row],[CustomerID]],'advert datasetcustomers'!A:E,5,FALSE)</f>
        <v>South Erica, AS</v>
      </c>
      <c r="M4177" t="str">
        <f>VLOOKUP(Table1[[#This Row],[CampaignID]],'advert datasetplatforms'!A:B,2,FALSE)</f>
        <v>Twitter</v>
      </c>
      <c r="N4177">
        <f>VLOOKUP(Table1[[#This Row],[CampaignID]],'advert datasetplatforms'!A:D,4,FALSE)</f>
        <v>95737</v>
      </c>
      <c r="O4177" t="str">
        <f>VLOOKUP(Table1[[#This Row],[CampaignID]],'advert datasetperformance'!A:B,2,FALSE)</f>
        <v>2024-05</v>
      </c>
      <c r="P4177">
        <f>VLOOKUP(Table1[[#This Row],[CampaignID]],'advert datasetperformance'!A:F,6,FALSE)</f>
        <v>11682</v>
      </c>
    </row>
    <row r="4178" spans="1:16" x14ac:dyDescent="0.25">
      <c r="A4178" t="s">
        <v>8850</v>
      </c>
      <c r="B4178" t="s">
        <v>3841</v>
      </c>
      <c r="C4178" t="s">
        <v>8851</v>
      </c>
      <c r="D4178" s="1">
        <v>45191</v>
      </c>
      <c r="E4178" s="1">
        <v>45565</v>
      </c>
      <c r="F4178">
        <v>6177</v>
      </c>
      <c r="G4178">
        <v>129328</v>
      </c>
      <c r="H4178">
        <v>4512</v>
      </c>
      <c r="I4178">
        <v>199</v>
      </c>
      <c r="J4178">
        <v>19226</v>
      </c>
      <c r="K4178" t="str">
        <f>VLOOKUP(Table1[[#This Row],[CustomerID]],'advert datasetcustomers'!A:B,2,FALSE)</f>
        <v>Christopher Fuller</v>
      </c>
      <c r="L4178" t="str">
        <f>VLOOKUP(Table1[[#This Row],[CustomerID]],'advert datasetcustomers'!A:E,5,FALSE)</f>
        <v>Port Robert, MD</v>
      </c>
      <c r="M4178" t="str">
        <f>VLOOKUP(Table1[[#This Row],[CampaignID]],'advert datasetplatforms'!A:B,2,FALSE)</f>
        <v>Facebook</v>
      </c>
      <c r="N4178">
        <f>VLOOKUP(Table1[[#This Row],[CampaignID]],'advert datasetplatforms'!A:D,4,FALSE)</f>
        <v>77485</v>
      </c>
      <c r="O4178" t="str">
        <f>VLOOKUP(Table1[[#This Row],[CampaignID]],'advert datasetperformance'!A:B,2,FALSE)</f>
        <v>2024-05</v>
      </c>
      <c r="P4178">
        <f>VLOOKUP(Table1[[#This Row],[CampaignID]],'advert datasetperformance'!A:F,6,FALSE)</f>
        <v>8593</v>
      </c>
    </row>
    <row r="4179" spans="1:16" x14ac:dyDescent="0.25">
      <c r="A4179" t="s">
        <v>8852</v>
      </c>
      <c r="B4179" t="s">
        <v>121</v>
      </c>
      <c r="C4179" t="s">
        <v>8853</v>
      </c>
      <c r="D4179" s="1">
        <v>45051</v>
      </c>
      <c r="E4179" s="1">
        <v>45106</v>
      </c>
      <c r="F4179">
        <v>5340</v>
      </c>
      <c r="G4179">
        <v>75351</v>
      </c>
      <c r="H4179">
        <v>3939</v>
      </c>
      <c r="I4179">
        <v>414</v>
      </c>
      <c r="J4179">
        <v>16226</v>
      </c>
      <c r="K4179" t="str">
        <f>VLOOKUP(Table1[[#This Row],[CustomerID]],'advert datasetcustomers'!A:B,2,FALSE)</f>
        <v>Elizabeth Smith</v>
      </c>
      <c r="L4179" t="str">
        <f>VLOOKUP(Table1[[#This Row],[CustomerID]],'advert datasetcustomers'!A:E,5,FALSE)</f>
        <v>South Richardton, AR</v>
      </c>
      <c r="M4179" t="str">
        <f>VLOOKUP(Table1[[#This Row],[CampaignID]],'advert datasetplatforms'!A:B,2,FALSE)</f>
        <v>Twitter</v>
      </c>
      <c r="N4179">
        <f>VLOOKUP(Table1[[#This Row],[CampaignID]],'advert datasetplatforms'!A:D,4,FALSE)</f>
        <v>93734</v>
      </c>
      <c r="O4179" t="str">
        <f>VLOOKUP(Table1[[#This Row],[CampaignID]],'advert datasetperformance'!A:B,2,FALSE)</f>
        <v>2024-10</v>
      </c>
      <c r="P4179">
        <f>VLOOKUP(Table1[[#This Row],[CampaignID]],'advert datasetperformance'!A:F,6,FALSE)</f>
        <v>5964</v>
      </c>
    </row>
    <row r="4180" spans="1:16" x14ac:dyDescent="0.25">
      <c r="A4180" t="s">
        <v>8854</v>
      </c>
      <c r="B4180" t="s">
        <v>3610</v>
      </c>
      <c r="C4180" t="s">
        <v>8855</v>
      </c>
      <c r="D4180" s="1">
        <v>45549</v>
      </c>
      <c r="E4180" s="1">
        <v>45271</v>
      </c>
      <c r="F4180">
        <v>5074</v>
      </c>
      <c r="G4180">
        <v>57821</v>
      </c>
      <c r="H4180">
        <v>3300</v>
      </c>
      <c r="I4180">
        <v>338</v>
      </c>
      <c r="J4180">
        <v>11116</v>
      </c>
      <c r="K4180" t="str">
        <f>VLOOKUP(Table1[[#This Row],[CustomerID]],'advert datasetcustomers'!A:B,2,FALSE)</f>
        <v>Karl Larson</v>
      </c>
      <c r="L4180" t="str">
        <f>VLOOKUP(Table1[[#This Row],[CustomerID]],'advert datasetcustomers'!A:E,5,FALSE)</f>
        <v>Port Matthewmouth, MS</v>
      </c>
      <c r="M4180" t="str">
        <f>VLOOKUP(Table1[[#This Row],[CampaignID]],'advert datasetplatforms'!A:B,2,FALSE)</f>
        <v>Google Ads</v>
      </c>
      <c r="N4180">
        <f>VLOOKUP(Table1[[#This Row],[CampaignID]],'advert datasetplatforms'!A:D,4,FALSE)</f>
        <v>79522</v>
      </c>
      <c r="O4180" t="str">
        <f>VLOOKUP(Table1[[#This Row],[CampaignID]],'advert datasetperformance'!A:B,2,FALSE)</f>
        <v>2024-08</v>
      </c>
      <c r="P4180">
        <f>VLOOKUP(Table1[[#This Row],[CampaignID]],'advert datasetperformance'!A:F,6,FALSE)</f>
        <v>11448</v>
      </c>
    </row>
    <row r="4181" spans="1:16" x14ac:dyDescent="0.25">
      <c r="A4181" t="s">
        <v>8856</v>
      </c>
      <c r="B4181" t="s">
        <v>738</v>
      </c>
      <c r="C4181" t="s">
        <v>8857</v>
      </c>
      <c r="D4181" s="1">
        <v>44882</v>
      </c>
      <c r="E4181" s="1">
        <v>45174</v>
      </c>
      <c r="F4181">
        <v>2520</v>
      </c>
      <c r="G4181">
        <v>74247</v>
      </c>
      <c r="H4181">
        <v>4894</v>
      </c>
      <c r="I4181">
        <v>476</v>
      </c>
      <c r="J4181">
        <v>17344</v>
      </c>
      <c r="K4181" t="str">
        <f>VLOOKUP(Table1[[#This Row],[CustomerID]],'advert datasetcustomers'!A:B,2,FALSE)</f>
        <v>Amy Mcclain</v>
      </c>
      <c r="L4181" t="str">
        <f>VLOOKUP(Table1[[#This Row],[CustomerID]],'advert datasetcustomers'!A:E,5,FALSE)</f>
        <v>West Jamesfurt, AR</v>
      </c>
      <c r="M4181" t="str">
        <f>VLOOKUP(Table1[[#This Row],[CampaignID]],'advert datasetplatforms'!A:B,2,FALSE)</f>
        <v>Google Ads</v>
      </c>
      <c r="N4181">
        <f>VLOOKUP(Table1[[#This Row],[CampaignID]],'advert datasetplatforms'!A:D,4,FALSE)</f>
        <v>124360</v>
      </c>
      <c r="O4181" t="str">
        <f>VLOOKUP(Table1[[#This Row],[CampaignID]],'advert datasetperformance'!A:B,2,FALSE)</f>
        <v>2024-06</v>
      </c>
      <c r="P4181">
        <f>VLOOKUP(Table1[[#This Row],[CampaignID]],'advert datasetperformance'!A:F,6,FALSE)</f>
        <v>7169</v>
      </c>
    </row>
    <row r="4182" spans="1:16" x14ac:dyDescent="0.25">
      <c r="A4182" t="s">
        <v>8858</v>
      </c>
      <c r="B4182" t="s">
        <v>2413</v>
      </c>
      <c r="C4182" t="s">
        <v>8859</v>
      </c>
      <c r="D4182" s="1">
        <v>45075</v>
      </c>
      <c r="E4182" s="1">
        <v>44971</v>
      </c>
      <c r="F4182">
        <v>3828</v>
      </c>
      <c r="G4182">
        <v>71709</v>
      </c>
      <c r="H4182">
        <v>7809</v>
      </c>
      <c r="I4182">
        <v>437</v>
      </c>
      <c r="J4182">
        <v>13517</v>
      </c>
      <c r="K4182" t="str">
        <f>VLOOKUP(Table1[[#This Row],[CustomerID]],'advert datasetcustomers'!A:B,2,FALSE)</f>
        <v>Sarah Fletcher</v>
      </c>
      <c r="L4182" t="str">
        <f>VLOOKUP(Table1[[#This Row],[CustomerID]],'advert datasetcustomers'!A:E,5,FALSE)</f>
        <v>East Elizabethchester, MA</v>
      </c>
      <c r="M4182" t="str">
        <f>VLOOKUP(Table1[[#This Row],[CampaignID]],'advert datasetplatforms'!A:B,2,FALSE)</f>
        <v>Google Ads</v>
      </c>
      <c r="N4182">
        <f>VLOOKUP(Table1[[#This Row],[CampaignID]],'advert datasetplatforms'!A:D,4,FALSE)</f>
        <v>78991</v>
      </c>
      <c r="O4182" t="str">
        <f>VLOOKUP(Table1[[#This Row],[CampaignID]],'advert datasetperformance'!A:B,2,FALSE)</f>
        <v>2024-06</v>
      </c>
      <c r="P4182">
        <f>VLOOKUP(Table1[[#This Row],[CampaignID]],'advert datasetperformance'!A:F,6,FALSE)</f>
        <v>5086</v>
      </c>
    </row>
    <row r="4183" spans="1:16" x14ac:dyDescent="0.25">
      <c r="A4183" t="s">
        <v>8860</v>
      </c>
      <c r="B4183" t="s">
        <v>1261</v>
      </c>
      <c r="C4183" t="s">
        <v>8861</v>
      </c>
      <c r="D4183" s="1">
        <v>45545</v>
      </c>
      <c r="E4183" s="1">
        <v>44983</v>
      </c>
      <c r="F4183">
        <v>6086</v>
      </c>
      <c r="G4183">
        <v>102591</v>
      </c>
      <c r="H4183">
        <v>3645</v>
      </c>
      <c r="I4183">
        <v>666</v>
      </c>
      <c r="J4183">
        <v>13968</v>
      </c>
      <c r="K4183" t="str">
        <f>VLOOKUP(Table1[[#This Row],[CustomerID]],'advert datasetcustomers'!A:B,2,FALSE)</f>
        <v>Joshua Trevino</v>
      </c>
      <c r="L4183" t="str">
        <f>VLOOKUP(Table1[[#This Row],[CustomerID]],'advert datasetcustomers'!A:E,5,FALSE)</f>
        <v>North Olivia, RI</v>
      </c>
      <c r="M4183" t="str">
        <f>VLOOKUP(Table1[[#This Row],[CampaignID]],'advert datasetplatforms'!A:B,2,FALSE)</f>
        <v>Twitter</v>
      </c>
      <c r="N4183">
        <f>VLOOKUP(Table1[[#This Row],[CampaignID]],'advert datasetplatforms'!A:D,4,FALSE)</f>
        <v>161978</v>
      </c>
      <c r="O4183" t="str">
        <f>VLOOKUP(Table1[[#This Row],[CampaignID]],'advert datasetperformance'!A:B,2,FALSE)</f>
        <v>2024-08</v>
      </c>
      <c r="P4183">
        <f>VLOOKUP(Table1[[#This Row],[CampaignID]],'advert datasetperformance'!A:F,6,FALSE)</f>
        <v>8881</v>
      </c>
    </row>
    <row r="4184" spans="1:16" x14ac:dyDescent="0.25">
      <c r="A4184" t="s">
        <v>8862</v>
      </c>
      <c r="B4184" t="s">
        <v>1874</v>
      </c>
      <c r="C4184" t="s">
        <v>8863</v>
      </c>
      <c r="D4184" s="1">
        <v>45253</v>
      </c>
      <c r="E4184" s="1">
        <v>45044</v>
      </c>
      <c r="F4184">
        <v>5995</v>
      </c>
      <c r="G4184">
        <v>112901</v>
      </c>
      <c r="H4184">
        <v>4347</v>
      </c>
      <c r="I4184">
        <v>628</v>
      </c>
      <c r="J4184">
        <v>16631</v>
      </c>
      <c r="K4184" t="str">
        <f>VLOOKUP(Table1[[#This Row],[CustomerID]],'advert datasetcustomers'!A:B,2,FALSE)</f>
        <v>Matthew Wilson</v>
      </c>
      <c r="L4184" t="str">
        <f>VLOOKUP(Table1[[#This Row],[CustomerID]],'advert datasetcustomers'!A:E,5,FALSE)</f>
        <v>East Kristinaview, MH</v>
      </c>
      <c r="M4184" t="str">
        <f>VLOOKUP(Table1[[#This Row],[CampaignID]],'advert datasetplatforms'!A:B,2,FALSE)</f>
        <v>Instagram</v>
      </c>
      <c r="N4184">
        <f>VLOOKUP(Table1[[#This Row],[CampaignID]],'advert datasetplatforms'!A:D,4,FALSE)</f>
        <v>97609</v>
      </c>
      <c r="O4184" t="str">
        <f>VLOOKUP(Table1[[#This Row],[CampaignID]],'advert datasetperformance'!A:B,2,FALSE)</f>
        <v>2024-07</v>
      </c>
      <c r="P4184">
        <f>VLOOKUP(Table1[[#This Row],[CampaignID]],'advert datasetperformance'!A:F,6,FALSE)</f>
        <v>13061</v>
      </c>
    </row>
    <row r="4185" spans="1:16" x14ac:dyDescent="0.25">
      <c r="A4185" t="s">
        <v>8864</v>
      </c>
      <c r="B4185" t="s">
        <v>1994</v>
      </c>
      <c r="C4185" t="s">
        <v>8865</v>
      </c>
      <c r="D4185" s="1">
        <v>44999</v>
      </c>
      <c r="E4185" s="1">
        <v>45425</v>
      </c>
      <c r="F4185">
        <v>3443</v>
      </c>
      <c r="G4185">
        <v>130140</v>
      </c>
      <c r="H4185">
        <v>5615</v>
      </c>
      <c r="I4185">
        <v>401</v>
      </c>
      <c r="J4185">
        <v>16086</v>
      </c>
      <c r="K4185" t="str">
        <f>VLOOKUP(Table1[[#This Row],[CustomerID]],'advert datasetcustomers'!A:B,2,FALSE)</f>
        <v>Danielle Thompson</v>
      </c>
      <c r="L4185" t="str">
        <f>VLOOKUP(Table1[[#This Row],[CustomerID]],'advert datasetcustomers'!A:E,5,FALSE)</f>
        <v>New Kevinmouth, FM</v>
      </c>
      <c r="M4185" t="str">
        <f>VLOOKUP(Table1[[#This Row],[CampaignID]],'advert datasetplatforms'!A:B,2,FALSE)</f>
        <v>LinkedIn</v>
      </c>
      <c r="N4185">
        <f>VLOOKUP(Table1[[#This Row],[CampaignID]],'advert datasetplatforms'!A:D,4,FALSE)</f>
        <v>88670</v>
      </c>
      <c r="O4185" t="str">
        <f>VLOOKUP(Table1[[#This Row],[CampaignID]],'advert datasetperformance'!A:B,2,FALSE)</f>
        <v>2024-09</v>
      </c>
      <c r="P4185">
        <f>VLOOKUP(Table1[[#This Row],[CampaignID]],'advert datasetperformance'!A:F,6,FALSE)</f>
        <v>14086</v>
      </c>
    </row>
    <row r="4186" spans="1:16" x14ac:dyDescent="0.25">
      <c r="A4186" t="s">
        <v>8866</v>
      </c>
      <c r="B4186" t="s">
        <v>1250</v>
      </c>
      <c r="C4186" t="s">
        <v>8867</v>
      </c>
      <c r="D4186" s="1">
        <v>44969</v>
      </c>
      <c r="E4186" s="1">
        <v>44877</v>
      </c>
      <c r="F4186">
        <v>5520</v>
      </c>
      <c r="G4186">
        <v>94118</v>
      </c>
      <c r="H4186">
        <v>5947</v>
      </c>
      <c r="I4186">
        <v>536</v>
      </c>
      <c r="J4186">
        <v>20916</v>
      </c>
      <c r="K4186" t="str">
        <f>VLOOKUP(Table1[[#This Row],[CustomerID]],'advert datasetcustomers'!A:B,2,FALSE)</f>
        <v>Michael Kim</v>
      </c>
      <c r="L4186" t="str">
        <f>VLOOKUP(Table1[[#This Row],[CustomerID]],'advert datasetcustomers'!A:E,5,FALSE)</f>
        <v>South Teresa, IN</v>
      </c>
      <c r="M4186" t="str">
        <f>VLOOKUP(Table1[[#This Row],[CampaignID]],'advert datasetplatforms'!A:B,2,FALSE)</f>
        <v>LinkedIn</v>
      </c>
      <c r="N4186">
        <f>VLOOKUP(Table1[[#This Row],[CampaignID]],'advert datasetplatforms'!A:D,4,FALSE)</f>
        <v>50283</v>
      </c>
      <c r="O4186" t="str">
        <f>VLOOKUP(Table1[[#This Row],[CampaignID]],'advert datasetperformance'!A:B,2,FALSE)</f>
        <v>2024-06</v>
      </c>
      <c r="P4186">
        <f>VLOOKUP(Table1[[#This Row],[CampaignID]],'advert datasetperformance'!A:F,6,FALSE)</f>
        <v>7535</v>
      </c>
    </row>
    <row r="4187" spans="1:16" x14ac:dyDescent="0.25">
      <c r="A4187" t="s">
        <v>8868</v>
      </c>
      <c r="B4187" t="s">
        <v>1524</v>
      </c>
      <c r="C4187" t="s">
        <v>8869</v>
      </c>
      <c r="D4187" s="1">
        <v>45262</v>
      </c>
      <c r="E4187" s="1">
        <v>45131</v>
      </c>
      <c r="F4187">
        <v>5378</v>
      </c>
      <c r="G4187">
        <v>72815</v>
      </c>
      <c r="H4187">
        <v>6511</v>
      </c>
      <c r="I4187">
        <v>718</v>
      </c>
      <c r="J4187">
        <v>16410</v>
      </c>
      <c r="K4187" t="str">
        <f>VLOOKUP(Table1[[#This Row],[CustomerID]],'advert datasetcustomers'!A:B,2,FALSE)</f>
        <v>Kevin Moore</v>
      </c>
      <c r="L4187" t="str">
        <f>VLOOKUP(Table1[[#This Row],[CustomerID]],'advert datasetcustomers'!A:E,5,FALSE)</f>
        <v>Morganmouth, MD</v>
      </c>
      <c r="M4187" t="str">
        <f>VLOOKUP(Table1[[#This Row],[CampaignID]],'advert datasetplatforms'!A:B,2,FALSE)</f>
        <v>LinkedIn</v>
      </c>
      <c r="N4187">
        <f>VLOOKUP(Table1[[#This Row],[CampaignID]],'advert datasetplatforms'!A:D,4,FALSE)</f>
        <v>37784</v>
      </c>
      <c r="O4187" t="str">
        <f>VLOOKUP(Table1[[#This Row],[CampaignID]],'advert datasetperformance'!A:B,2,FALSE)</f>
        <v>2024-03</v>
      </c>
      <c r="P4187">
        <f>VLOOKUP(Table1[[#This Row],[CampaignID]],'advert datasetperformance'!A:F,6,FALSE)</f>
        <v>7969</v>
      </c>
    </row>
    <row r="4188" spans="1:16" x14ac:dyDescent="0.25">
      <c r="A4188" t="s">
        <v>8870</v>
      </c>
      <c r="B4188" t="s">
        <v>547</v>
      </c>
      <c r="C4188" t="s">
        <v>8871</v>
      </c>
      <c r="D4188" s="1">
        <v>45241</v>
      </c>
      <c r="E4188" s="1">
        <v>45198</v>
      </c>
      <c r="F4188">
        <v>7626</v>
      </c>
      <c r="G4188">
        <v>61273</v>
      </c>
      <c r="H4188">
        <v>3684</v>
      </c>
      <c r="I4188">
        <v>436</v>
      </c>
      <c r="J4188">
        <v>26604</v>
      </c>
      <c r="K4188" t="str">
        <f>VLOOKUP(Table1[[#This Row],[CustomerID]],'advert datasetcustomers'!A:B,2,FALSE)</f>
        <v>Karen Patterson</v>
      </c>
      <c r="L4188" t="str">
        <f>VLOOKUP(Table1[[#This Row],[CustomerID]],'advert datasetcustomers'!A:E,5,FALSE)</f>
        <v>Blackmouth, NY</v>
      </c>
      <c r="M4188" t="str">
        <f>VLOOKUP(Table1[[#This Row],[CampaignID]],'advert datasetplatforms'!A:B,2,FALSE)</f>
        <v>Google Ads</v>
      </c>
      <c r="N4188">
        <f>VLOOKUP(Table1[[#This Row],[CampaignID]],'advert datasetplatforms'!A:D,4,FALSE)</f>
        <v>84672</v>
      </c>
      <c r="O4188" t="str">
        <f>VLOOKUP(Table1[[#This Row],[CampaignID]],'advert datasetperformance'!A:B,2,FALSE)</f>
        <v>2024-10</v>
      </c>
      <c r="P4188">
        <f>VLOOKUP(Table1[[#This Row],[CampaignID]],'advert datasetperformance'!A:F,6,FALSE)</f>
        <v>11843</v>
      </c>
    </row>
    <row r="4189" spans="1:16" x14ac:dyDescent="0.25">
      <c r="A4189" t="s">
        <v>8872</v>
      </c>
      <c r="B4189" t="s">
        <v>848</v>
      </c>
      <c r="C4189" t="s">
        <v>8873</v>
      </c>
      <c r="D4189" s="1">
        <v>45482</v>
      </c>
      <c r="E4189" s="1">
        <v>45588</v>
      </c>
      <c r="F4189">
        <v>4372</v>
      </c>
      <c r="G4189">
        <v>74861</v>
      </c>
      <c r="H4189">
        <v>3547</v>
      </c>
      <c r="I4189">
        <v>576</v>
      </c>
      <c r="J4189">
        <v>14222</v>
      </c>
      <c r="K4189" t="str">
        <f>VLOOKUP(Table1[[#This Row],[CustomerID]],'advert datasetcustomers'!A:B,2,FALSE)</f>
        <v>Jessica Galloway DDS</v>
      </c>
      <c r="L4189" t="str">
        <f>VLOOKUP(Table1[[#This Row],[CustomerID]],'advert datasetcustomers'!A:E,5,FALSE)</f>
        <v>West Dawnborough, SD</v>
      </c>
      <c r="M4189" t="str">
        <f>VLOOKUP(Table1[[#This Row],[CampaignID]],'advert datasetplatforms'!A:B,2,FALSE)</f>
        <v>Instagram</v>
      </c>
      <c r="N4189">
        <f>VLOOKUP(Table1[[#This Row],[CampaignID]],'advert datasetplatforms'!A:D,4,FALSE)</f>
        <v>84653</v>
      </c>
      <c r="O4189" t="str">
        <f>VLOOKUP(Table1[[#This Row],[CampaignID]],'advert datasetperformance'!A:B,2,FALSE)</f>
        <v>2024-09</v>
      </c>
      <c r="P4189">
        <f>VLOOKUP(Table1[[#This Row],[CampaignID]],'advert datasetperformance'!A:F,6,FALSE)</f>
        <v>7744</v>
      </c>
    </row>
    <row r="4190" spans="1:16" x14ac:dyDescent="0.25">
      <c r="A4190" t="s">
        <v>8874</v>
      </c>
      <c r="B4190" t="s">
        <v>2895</v>
      </c>
      <c r="C4190" t="s">
        <v>8875</v>
      </c>
      <c r="D4190" s="1">
        <v>44953</v>
      </c>
      <c r="E4190" s="1">
        <v>45156</v>
      </c>
      <c r="F4190">
        <v>4220</v>
      </c>
      <c r="G4190">
        <v>61499</v>
      </c>
      <c r="H4190">
        <v>5746</v>
      </c>
      <c r="I4190">
        <v>595</v>
      </c>
      <c r="J4190">
        <v>15902</v>
      </c>
      <c r="K4190" t="str">
        <f>VLOOKUP(Table1[[#This Row],[CustomerID]],'advert datasetcustomers'!A:B,2,FALSE)</f>
        <v>Peggy Palmer</v>
      </c>
      <c r="L4190" t="str">
        <f>VLOOKUP(Table1[[#This Row],[CustomerID]],'advert datasetcustomers'!A:E,5,FALSE)</f>
        <v>New Anthonyside, MA</v>
      </c>
      <c r="M4190" t="str">
        <f>VLOOKUP(Table1[[#This Row],[CampaignID]],'advert datasetplatforms'!A:B,2,FALSE)</f>
        <v>Facebook</v>
      </c>
      <c r="N4190">
        <f>VLOOKUP(Table1[[#This Row],[CampaignID]],'advert datasetplatforms'!A:D,4,FALSE)</f>
        <v>78954</v>
      </c>
      <c r="O4190" t="str">
        <f>VLOOKUP(Table1[[#This Row],[CampaignID]],'advert datasetperformance'!A:B,2,FALSE)</f>
        <v>2024-09</v>
      </c>
      <c r="P4190">
        <f>VLOOKUP(Table1[[#This Row],[CampaignID]],'advert datasetperformance'!A:F,6,FALSE)</f>
        <v>9821</v>
      </c>
    </row>
    <row r="4191" spans="1:16" x14ac:dyDescent="0.25">
      <c r="A4191" t="s">
        <v>8876</v>
      </c>
      <c r="B4191" t="s">
        <v>476</v>
      </c>
      <c r="C4191" t="s">
        <v>8877</v>
      </c>
      <c r="D4191" s="1">
        <v>45414</v>
      </c>
      <c r="E4191" s="1">
        <v>45238</v>
      </c>
      <c r="F4191">
        <v>3614</v>
      </c>
      <c r="G4191">
        <v>86723</v>
      </c>
      <c r="H4191">
        <v>6213</v>
      </c>
      <c r="I4191">
        <v>461</v>
      </c>
      <c r="J4191">
        <v>23877</v>
      </c>
      <c r="K4191" t="str">
        <f>VLOOKUP(Table1[[#This Row],[CustomerID]],'advert datasetcustomers'!A:B,2,FALSE)</f>
        <v>Jennifer George</v>
      </c>
      <c r="L4191" t="str">
        <f>VLOOKUP(Table1[[#This Row],[CustomerID]],'advert datasetcustomers'!A:E,5,FALSE)</f>
        <v>Bellview, NC</v>
      </c>
      <c r="M4191" t="str">
        <f>VLOOKUP(Table1[[#This Row],[CampaignID]],'advert datasetplatforms'!A:B,2,FALSE)</f>
        <v>LinkedIn</v>
      </c>
      <c r="N4191">
        <f>VLOOKUP(Table1[[#This Row],[CampaignID]],'advert datasetplatforms'!A:D,4,FALSE)</f>
        <v>66733</v>
      </c>
      <c r="O4191" t="str">
        <f>VLOOKUP(Table1[[#This Row],[CampaignID]],'advert datasetperformance'!A:B,2,FALSE)</f>
        <v>2024-09</v>
      </c>
      <c r="P4191">
        <f>VLOOKUP(Table1[[#This Row],[CampaignID]],'advert datasetperformance'!A:F,6,FALSE)</f>
        <v>8555</v>
      </c>
    </row>
    <row r="4192" spans="1:16" x14ac:dyDescent="0.25">
      <c r="A4192" t="s">
        <v>8878</v>
      </c>
      <c r="B4192" t="s">
        <v>5717</v>
      </c>
      <c r="C4192" t="s">
        <v>8879</v>
      </c>
      <c r="D4192" s="1">
        <v>45548</v>
      </c>
      <c r="E4192" s="1">
        <v>45473</v>
      </c>
      <c r="F4192">
        <v>3501</v>
      </c>
      <c r="G4192">
        <v>126461</v>
      </c>
      <c r="H4192">
        <v>4877</v>
      </c>
      <c r="I4192">
        <v>503</v>
      </c>
      <c r="J4192">
        <v>23580</v>
      </c>
      <c r="K4192" t="str">
        <f>VLOOKUP(Table1[[#This Row],[CustomerID]],'advert datasetcustomers'!A:B,2,FALSE)</f>
        <v>Derek Martinez</v>
      </c>
      <c r="L4192" t="str">
        <f>VLOOKUP(Table1[[#This Row],[CustomerID]],'advert datasetcustomers'!A:E,5,FALSE)</f>
        <v>Stevehaven, DC</v>
      </c>
      <c r="M4192" t="str">
        <f>VLOOKUP(Table1[[#This Row],[CampaignID]],'advert datasetplatforms'!A:B,2,FALSE)</f>
        <v>Facebook</v>
      </c>
      <c r="N4192">
        <f>VLOOKUP(Table1[[#This Row],[CampaignID]],'advert datasetplatforms'!A:D,4,FALSE)</f>
        <v>99199</v>
      </c>
      <c r="O4192" t="str">
        <f>VLOOKUP(Table1[[#This Row],[CampaignID]],'advert datasetperformance'!A:B,2,FALSE)</f>
        <v>2024-06</v>
      </c>
      <c r="P4192">
        <f>VLOOKUP(Table1[[#This Row],[CampaignID]],'advert datasetperformance'!A:F,6,FALSE)</f>
        <v>6572</v>
      </c>
    </row>
    <row r="4193" spans="1:16" x14ac:dyDescent="0.25">
      <c r="A4193" t="s">
        <v>8880</v>
      </c>
      <c r="B4193" t="s">
        <v>1524</v>
      </c>
      <c r="C4193" t="s">
        <v>8881</v>
      </c>
      <c r="D4193" s="1">
        <v>45256</v>
      </c>
      <c r="E4193" s="1">
        <v>45468</v>
      </c>
      <c r="F4193">
        <v>5562</v>
      </c>
      <c r="G4193">
        <v>152628</v>
      </c>
      <c r="H4193">
        <v>5238</v>
      </c>
      <c r="I4193">
        <v>25</v>
      </c>
      <c r="J4193">
        <v>21173</v>
      </c>
      <c r="K4193" t="str">
        <f>VLOOKUP(Table1[[#This Row],[CustomerID]],'advert datasetcustomers'!A:B,2,FALSE)</f>
        <v>Kevin Moore</v>
      </c>
      <c r="L4193" t="str">
        <f>VLOOKUP(Table1[[#This Row],[CustomerID]],'advert datasetcustomers'!A:E,5,FALSE)</f>
        <v>Morganmouth, MD</v>
      </c>
      <c r="M4193" t="str">
        <f>VLOOKUP(Table1[[#This Row],[CampaignID]],'advert datasetplatforms'!A:B,2,FALSE)</f>
        <v>LinkedIn</v>
      </c>
      <c r="N4193">
        <f>VLOOKUP(Table1[[#This Row],[CampaignID]],'advert datasetplatforms'!A:D,4,FALSE)</f>
        <v>53390</v>
      </c>
      <c r="O4193" t="str">
        <f>VLOOKUP(Table1[[#This Row],[CampaignID]],'advert datasetperformance'!A:B,2,FALSE)</f>
        <v>2024-09</v>
      </c>
      <c r="P4193">
        <f>VLOOKUP(Table1[[#This Row],[CampaignID]],'advert datasetperformance'!A:F,6,FALSE)</f>
        <v>9739</v>
      </c>
    </row>
    <row r="4194" spans="1:16" x14ac:dyDescent="0.25">
      <c r="A4194" t="s">
        <v>8882</v>
      </c>
      <c r="B4194" t="s">
        <v>330</v>
      </c>
      <c r="C4194" t="s">
        <v>8883</v>
      </c>
      <c r="D4194" s="1">
        <v>44940</v>
      </c>
      <c r="E4194" s="1">
        <v>45075</v>
      </c>
      <c r="F4194">
        <v>3943</v>
      </c>
      <c r="G4194">
        <v>71639</v>
      </c>
      <c r="H4194">
        <v>5764</v>
      </c>
      <c r="I4194">
        <v>612</v>
      </c>
      <c r="J4194">
        <v>10802</v>
      </c>
      <c r="K4194" t="str">
        <f>VLOOKUP(Table1[[#This Row],[CustomerID]],'advert datasetcustomers'!A:B,2,FALSE)</f>
        <v>Rebecca Maynard</v>
      </c>
      <c r="L4194" t="str">
        <f>VLOOKUP(Table1[[#This Row],[CustomerID]],'advert datasetcustomers'!A:E,5,FALSE)</f>
        <v>South Julianhaven, MS</v>
      </c>
      <c r="M4194" t="str">
        <f>VLOOKUP(Table1[[#This Row],[CampaignID]],'advert datasetplatforms'!A:B,2,FALSE)</f>
        <v>Instagram</v>
      </c>
      <c r="N4194">
        <f>VLOOKUP(Table1[[#This Row],[CampaignID]],'advert datasetplatforms'!A:D,4,FALSE)</f>
        <v>93625</v>
      </c>
      <c r="O4194" t="str">
        <f>VLOOKUP(Table1[[#This Row],[CampaignID]],'advert datasetperformance'!A:B,2,FALSE)</f>
        <v>2024-09</v>
      </c>
      <c r="P4194">
        <f>VLOOKUP(Table1[[#This Row],[CampaignID]],'advert datasetperformance'!A:F,6,FALSE)</f>
        <v>9911</v>
      </c>
    </row>
    <row r="4195" spans="1:16" x14ac:dyDescent="0.25">
      <c r="A4195" t="s">
        <v>8884</v>
      </c>
      <c r="B4195" t="s">
        <v>938</v>
      </c>
      <c r="C4195" t="s">
        <v>8885</v>
      </c>
      <c r="D4195" s="1">
        <v>45572</v>
      </c>
      <c r="E4195" s="1">
        <v>45427</v>
      </c>
      <c r="F4195">
        <v>6612</v>
      </c>
      <c r="G4195">
        <v>112356</v>
      </c>
      <c r="H4195">
        <v>5882</v>
      </c>
      <c r="I4195">
        <v>524</v>
      </c>
      <c r="J4195">
        <v>16974</v>
      </c>
      <c r="K4195" t="str">
        <f>VLOOKUP(Table1[[#This Row],[CustomerID]],'advert datasetcustomers'!A:B,2,FALSE)</f>
        <v>Kim Fletcher</v>
      </c>
      <c r="L4195" t="str">
        <f>VLOOKUP(Table1[[#This Row],[CustomerID]],'advert datasetcustomers'!A:E,5,FALSE)</f>
        <v>Port Jeffreyside, AK</v>
      </c>
      <c r="M4195" t="str">
        <f>VLOOKUP(Table1[[#This Row],[CampaignID]],'advert datasetplatforms'!A:B,2,FALSE)</f>
        <v>Facebook</v>
      </c>
      <c r="N4195">
        <f>VLOOKUP(Table1[[#This Row],[CampaignID]],'advert datasetplatforms'!A:D,4,FALSE)</f>
        <v>101129</v>
      </c>
      <c r="O4195" t="str">
        <f>VLOOKUP(Table1[[#This Row],[CampaignID]],'advert datasetperformance'!A:B,2,FALSE)</f>
        <v>2024-01</v>
      </c>
      <c r="P4195">
        <f>VLOOKUP(Table1[[#This Row],[CampaignID]],'advert datasetperformance'!A:F,6,FALSE)</f>
        <v>12728</v>
      </c>
    </row>
    <row r="4196" spans="1:16" x14ac:dyDescent="0.25">
      <c r="A4196" t="s">
        <v>8886</v>
      </c>
      <c r="B4196" t="s">
        <v>1294</v>
      </c>
      <c r="C4196" t="s">
        <v>8887</v>
      </c>
      <c r="D4196" s="1">
        <v>44906</v>
      </c>
      <c r="E4196" s="1">
        <v>45222</v>
      </c>
      <c r="F4196">
        <v>4059</v>
      </c>
      <c r="G4196">
        <v>66461</v>
      </c>
      <c r="H4196">
        <v>5796</v>
      </c>
      <c r="I4196">
        <v>320</v>
      </c>
      <c r="J4196">
        <v>8777</v>
      </c>
      <c r="K4196" t="str">
        <f>VLOOKUP(Table1[[#This Row],[CustomerID]],'advert datasetcustomers'!A:B,2,FALSE)</f>
        <v>Denise Gregory</v>
      </c>
      <c r="L4196" t="str">
        <f>VLOOKUP(Table1[[#This Row],[CustomerID]],'advert datasetcustomers'!A:E,5,FALSE)</f>
        <v>Bowmanton, VA</v>
      </c>
      <c r="M4196" t="str">
        <f>VLOOKUP(Table1[[#This Row],[CampaignID]],'advert datasetplatforms'!A:B,2,FALSE)</f>
        <v>Google Ads</v>
      </c>
      <c r="N4196">
        <f>VLOOKUP(Table1[[#This Row],[CampaignID]],'advert datasetplatforms'!A:D,4,FALSE)</f>
        <v>43506</v>
      </c>
      <c r="O4196" t="str">
        <f>VLOOKUP(Table1[[#This Row],[CampaignID]],'advert datasetperformance'!A:B,2,FALSE)</f>
        <v>2024-07</v>
      </c>
      <c r="P4196">
        <f>VLOOKUP(Table1[[#This Row],[CampaignID]],'advert datasetperformance'!A:F,6,FALSE)</f>
        <v>7283</v>
      </c>
    </row>
    <row r="4197" spans="1:16" x14ac:dyDescent="0.25">
      <c r="A4197" t="s">
        <v>8888</v>
      </c>
      <c r="B4197" t="s">
        <v>848</v>
      </c>
      <c r="C4197" t="s">
        <v>8889</v>
      </c>
      <c r="D4197" s="1">
        <v>45429</v>
      </c>
      <c r="E4197" s="1">
        <v>45148</v>
      </c>
      <c r="F4197">
        <v>7300</v>
      </c>
      <c r="G4197">
        <v>105266</v>
      </c>
      <c r="H4197">
        <v>4872</v>
      </c>
      <c r="I4197">
        <v>268</v>
      </c>
      <c r="J4197">
        <v>18571</v>
      </c>
      <c r="K4197" t="str">
        <f>VLOOKUP(Table1[[#This Row],[CustomerID]],'advert datasetcustomers'!A:B,2,FALSE)</f>
        <v>Jessica Galloway DDS</v>
      </c>
      <c r="L4197" t="str">
        <f>VLOOKUP(Table1[[#This Row],[CustomerID]],'advert datasetcustomers'!A:E,5,FALSE)</f>
        <v>West Dawnborough, SD</v>
      </c>
      <c r="M4197" t="str">
        <f>VLOOKUP(Table1[[#This Row],[CampaignID]],'advert datasetplatforms'!A:B,2,FALSE)</f>
        <v>LinkedIn</v>
      </c>
      <c r="N4197">
        <f>VLOOKUP(Table1[[#This Row],[CampaignID]],'advert datasetplatforms'!A:D,4,FALSE)</f>
        <v>78671</v>
      </c>
      <c r="O4197" t="str">
        <f>VLOOKUP(Table1[[#This Row],[CampaignID]],'advert datasetperformance'!A:B,2,FALSE)</f>
        <v>2024-09</v>
      </c>
      <c r="P4197">
        <f>VLOOKUP(Table1[[#This Row],[CampaignID]],'advert datasetperformance'!A:F,6,FALSE)</f>
        <v>9273</v>
      </c>
    </row>
    <row r="4198" spans="1:16" x14ac:dyDescent="0.25">
      <c r="A4198" t="s">
        <v>8890</v>
      </c>
      <c r="B4198" t="s">
        <v>269</v>
      </c>
      <c r="C4198" t="s">
        <v>8891</v>
      </c>
      <c r="D4198" s="1">
        <v>45339</v>
      </c>
      <c r="E4198" s="1">
        <v>45028</v>
      </c>
      <c r="F4198">
        <v>5626</v>
      </c>
      <c r="G4198">
        <v>81942</v>
      </c>
      <c r="H4198">
        <v>7314</v>
      </c>
      <c r="I4198">
        <v>307</v>
      </c>
      <c r="J4198">
        <v>15647</v>
      </c>
      <c r="K4198" t="str">
        <f>VLOOKUP(Table1[[#This Row],[CustomerID]],'advert datasetcustomers'!A:B,2,FALSE)</f>
        <v>Thomas Rodriguez</v>
      </c>
      <c r="L4198" t="str">
        <f>VLOOKUP(Table1[[#This Row],[CustomerID]],'advert datasetcustomers'!A:E,5,FALSE)</f>
        <v>Lake Lisa, IL</v>
      </c>
      <c r="M4198" t="str">
        <f>VLOOKUP(Table1[[#This Row],[CampaignID]],'advert datasetplatforms'!A:B,2,FALSE)</f>
        <v>Facebook</v>
      </c>
      <c r="N4198">
        <f>VLOOKUP(Table1[[#This Row],[CampaignID]],'advert datasetplatforms'!A:D,4,FALSE)</f>
        <v>99015</v>
      </c>
      <c r="O4198" t="str">
        <f>VLOOKUP(Table1[[#This Row],[CampaignID]],'advert datasetperformance'!A:B,2,FALSE)</f>
        <v>2024-08</v>
      </c>
      <c r="P4198">
        <f>VLOOKUP(Table1[[#This Row],[CampaignID]],'advert datasetperformance'!A:F,6,FALSE)</f>
        <v>9067</v>
      </c>
    </row>
    <row r="4199" spans="1:16" x14ac:dyDescent="0.25">
      <c r="A4199" t="s">
        <v>8892</v>
      </c>
      <c r="B4199" t="s">
        <v>706</v>
      </c>
      <c r="C4199" t="s">
        <v>8893</v>
      </c>
      <c r="D4199" s="1">
        <v>45261</v>
      </c>
      <c r="E4199" s="1">
        <v>44894</v>
      </c>
      <c r="F4199">
        <v>5387</v>
      </c>
      <c r="G4199">
        <v>92683</v>
      </c>
      <c r="H4199">
        <v>4400</v>
      </c>
      <c r="I4199">
        <v>151</v>
      </c>
      <c r="J4199">
        <v>6513</v>
      </c>
      <c r="K4199" t="str">
        <f>VLOOKUP(Table1[[#This Row],[CustomerID]],'advert datasetcustomers'!A:B,2,FALSE)</f>
        <v>Cody Madden</v>
      </c>
      <c r="L4199" t="str">
        <f>VLOOKUP(Table1[[#This Row],[CustomerID]],'advert datasetcustomers'!A:E,5,FALSE)</f>
        <v>Harrisstad, AR</v>
      </c>
      <c r="M4199" t="str">
        <f>VLOOKUP(Table1[[#This Row],[CampaignID]],'advert datasetplatforms'!A:B,2,FALSE)</f>
        <v>Instagram</v>
      </c>
      <c r="N4199">
        <f>VLOOKUP(Table1[[#This Row],[CampaignID]],'advert datasetplatforms'!A:D,4,FALSE)</f>
        <v>81588</v>
      </c>
      <c r="O4199" t="str">
        <f>VLOOKUP(Table1[[#This Row],[CampaignID]],'advert datasetperformance'!A:B,2,FALSE)</f>
        <v>2024-06</v>
      </c>
      <c r="P4199">
        <f>VLOOKUP(Table1[[#This Row],[CampaignID]],'advert datasetperformance'!A:F,6,FALSE)</f>
        <v>4877</v>
      </c>
    </row>
    <row r="4200" spans="1:16" x14ac:dyDescent="0.25">
      <c r="A4200" t="s">
        <v>8894</v>
      </c>
      <c r="B4200" t="s">
        <v>59</v>
      </c>
      <c r="C4200" t="s">
        <v>8895</v>
      </c>
      <c r="D4200" s="1">
        <v>45126</v>
      </c>
      <c r="E4200" s="1">
        <v>44876</v>
      </c>
      <c r="F4200">
        <v>3274</v>
      </c>
      <c r="G4200">
        <v>143824</v>
      </c>
      <c r="H4200">
        <v>3991</v>
      </c>
      <c r="I4200">
        <v>494</v>
      </c>
      <c r="J4200">
        <v>10129</v>
      </c>
      <c r="K4200" t="str">
        <f>VLOOKUP(Table1[[#This Row],[CustomerID]],'advert datasetcustomers'!A:B,2,FALSE)</f>
        <v>Mrs. Kelly Parker</v>
      </c>
      <c r="L4200" t="str">
        <f>VLOOKUP(Table1[[#This Row],[CustomerID]],'advert datasetcustomers'!A:E,5,FALSE)</f>
        <v>West Mauriceborough, FL</v>
      </c>
      <c r="M4200" t="str">
        <f>VLOOKUP(Table1[[#This Row],[CampaignID]],'advert datasetplatforms'!A:B,2,FALSE)</f>
        <v>Google Ads</v>
      </c>
      <c r="N4200">
        <f>VLOOKUP(Table1[[#This Row],[CampaignID]],'advert datasetplatforms'!A:D,4,FALSE)</f>
        <v>106369</v>
      </c>
      <c r="O4200" t="str">
        <f>VLOOKUP(Table1[[#This Row],[CampaignID]],'advert datasetperformance'!A:B,2,FALSE)</f>
        <v>2024-09</v>
      </c>
      <c r="P4200">
        <f>VLOOKUP(Table1[[#This Row],[CampaignID]],'advert datasetperformance'!A:F,6,FALSE)</f>
        <v>16472</v>
      </c>
    </row>
    <row r="4201" spans="1:16" x14ac:dyDescent="0.25">
      <c r="A4201" t="s">
        <v>8896</v>
      </c>
      <c r="B4201" t="s">
        <v>1027</v>
      </c>
      <c r="C4201" t="s">
        <v>8897</v>
      </c>
      <c r="D4201" s="1">
        <v>45118</v>
      </c>
      <c r="E4201" s="1">
        <v>45156</v>
      </c>
      <c r="F4201">
        <v>5493</v>
      </c>
      <c r="G4201">
        <v>118095</v>
      </c>
      <c r="H4201">
        <v>6019</v>
      </c>
      <c r="I4201">
        <v>792</v>
      </c>
      <c r="J4201">
        <v>19739</v>
      </c>
      <c r="K4201" t="str">
        <f>VLOOKUP(Table1[[#This Row],[CustomerID]],'advert datasetcustomers'!A:B,2,FALSE)</f>
        <v>Stephanie Kelly</v>
      </c>
      <c r="L4201" t="str">
        <f>VLOOKUP(Table1[[#This Row],[CustomerID]],'advert datasetcustomers'!A:E,5,FALSE)</f>
        <v>Chenton, ND</v>
      </c>
      <c r="M4201" t="str">
        <f>VLOOKUP(Table1[[#This Row],[CampaignID]],'advert datasetplatforms'!A:B,2,FALSE)</f>
        <v>Google Ads</v>
      </c>
      <c r="N4201">
        <f>VLOOKUP(Table1[[#This Row],[CampaignID]],'advert datasetplatforms'!A:D,4,FALSE)</f>
        <v>109860</v>
      </c>
      <c r="O4201" t="str">
        <f>VLOOKUP(Table1[[#This Row],[CampaignID]],'advert datasetperformance'!A:B,2,FALSE)</f>
        <v>2024-01</v>
      </c>
      <c r="P4201">
        <f>VLOOKUP(Table1[[#This Row],[CampaignID]],'advert datasetperformance'!A:F,6,FALSE)</f>
        <v>9567</v>
      </c>
    </row>
    <row r="4202" spans="1:16" x14ac:dyDescent="0.25">
      <c r="A4202" t="s">
        <v>8898</v>
      </c>
      <c r="B4202" t="s">
        <v>949</v>
      </c>
      <c r="C4202" t="s">
        <v>8899</v>
      </c>
      <c r="D4202" s="1">
        <v>45341</v>
      </c>
      <c r="E4202" s="1">
        <v>45297</v>
      </c>
      <c r="F4202">
        <v>5068</v>
      </c>
      <c r="G4202">
        <v>112175</v>
      </c>
      <c r="H4202">
        <v>5491</v>
      </c>
      <c r="I4202">
        <v>251</v>
      </c>
      <c r="J4202">
        <v>15351</v>
      </c>
      <c r="K4202" t="str">
        <f>VLOOKUP(Table1[[#This Row],[CustomerID]],'advert datasetcustomers'!A:B,2,FALSE)</f>
        <v>Andrew Ramos</v>
      </c>
      <c r="L4202" t="str">
        <f>VLOOKUP(Table1[[#This Row],[CustomerID]],'advert datasetcustomers'!A:E,5,FALSE)</f>
        <v>Anitahaven, GU</v>
      </c>
      <c r="M4202" t="str">
        <f>VLOOKUP(Table1[[#This Row],[CampaignID]],'advert datasetplatforms'!A:B,2,FALSE)</f>
        <v>Instagram</v>
      </c>
      <c r="N4202">
        <f>VLOOKUP(Table1[[#This Row],[CampaignID]],'advert datasetplatforms'!A:D,4,FALSE)</f>
        <v>112433</v>
      </c>
      <c r="O4202" t="str">
        <f>VLOOKUP(Table1[[#This Row],[CampaignID]],'advert datasetperformance'!A:B,2,FALSE)</f>
        <v>2024-10</v>
      </c>
      <c r="P4202">
        <f>VLOOKUP(Table1[[#This Row],[CampaignID]],'advert datasetperformance'!A:F,6,FALSE)</f>
        <v>7998</v>
      </c>
    </row>
    <row r="4203" spans="1:16" x14ac:dyDescent="0.25">
      <c r="A4203" t="s">
        <v>8900</v>
      </c>
      <c r="B4203" t="s">
        <v>347</v>
      </c>
      <c r="C4203" t="s">
        <v>8901</v>
      </c>
      <c r="D4203" s="1">
        <v>45097</v>
      </c>
      <c r="E4203" s="1">
        <v>45091</v>
      </c>
      <c r="F4203">
        <v>5948</v>
      </c>
      <c r="G4203">
        <v>141113</v>
      </c>
      <c r="H4203">
        <v>4987</v>
      </c>
      <c r="I4203">
        <v>461</v>
      </c>
      <c r="J4203">
        <v>18011</v>
      </c>
      <c r="K4203" t="str">
        <f>VLOOKUP(Table1[[#This Row],[CustomerID]],'advert datasetcustomers'!A:B,2,FALSE)</f>
        <v>Melissa Little</v>
      </c>
      <c r="L4203" t="str">
        <f>VLOOKUP(Table1[[#This Row],[CustomerID]],'advert datasetcustomers'!A:E,5,FALSE)</f>
        <v>Allenshire, MP</v>
      </c>
      <c r="M4203" t="str">
        <f>VLOOKUP(Table1[[#This Row],[CampaignID]],'advert datasetplatforms'!A:B,2,FALSE)</f>
        <v>Instagram</v>
      </c>
      <c r="N4203">
        <f>VLOOKUP(Table1[[#This Row],[CampaignID]],'advert datasetplatforms'!A:D,4,FALSE)</f>
        <v>70258</v>
      </c>
      <c r="O4203" t="str">
        <f>VLOOKUP(Table1[[#This Row],[CampaignID]],'advert datasetperformance'!A:B,2,FALSE)</f>
        <v>2024-08</v>
      </c>
      <c r="P4203">
        <f>VLOOKUP(Table1[[#This Row],[CampaignID]],'advert datasetperformance'!A:F,6,FALSE)</f>
        <v>12333</v>
      </c>
    </row>
    <row r="4204" spans="1:16" x14ac:dyDescent="0.25">
      <c r="A4204" t="s">
        <v>8902</v>
      </c>
      <c r="B4204" t="s">
        <v>312</v>
      </c>
      <c r="C4204" t="s">
        <v>5006</v>
      </c>
      <c r="D4204" s="1">
        <v>45559</v>
      </c>
      <c r="E4204" s="1">
        <v>45128</v>
      </c>
      <c r="F4204">
        <v>4233</v>
      </c>
      <c r="G4204">
        <v>73750</v>
      </c>
      <c r="H4204">
        <v>4450</v>
      </c>
      <c r="I4204">
        <v>371</v>
      </c>
      <c r="J4204">
        <v>16691</v>
      </c>
      <c r="K4204" t="str">
        <f>VLOOKUP(Table1[[#This Row],[CustomerID]],'advert datasetcustomers'!A:B,2,FALSE)</f>
        <v>Ryan Johnson</v>
      </c>
      <c r="L4204" t="str">
        <f>VLOOKUP(Table1[[#This Row],[CustomerID]],'advert datasetcustomers'!A:E,5,FALSE)</f>
        <v>Port Laura, MS</v>
      </c>
      <c r="M4204" t="str">
        <f>VLOOKUP(Table1[[#This Row],[CampaignID]],'advert datasetplatforms'!A:B,2,FALSE)</f>
        <v>Google Ads</v>
      </c>
      <c r="N4204">
        <f>VLOOKUP(Table1[[#This Row],[CampaignID]],'advert datasetplatforms'!A:D,4,FALSE)</f>
        <v>85084</v>
      </c>
      <c r="O4204" t="str">
        <f>VLOOKUP(Table1[[#This Row],[CampaignID]],'advert datasetperformance'!A:B,2,FALSE)</f>
        <v>2024-02</v>
      </c>
      <c r="P4204">
        <f>VLOOKUP(Table1[[#This Row],[CampaignID]],'advert datasetperformance'!A:F,6,FALSE)</f>
        <v>9521</v>
      </c>
    </row>
    <row r="4205" spans="1:16" x14ac:dyDescent="0.25">
      <c r="A4205" t="s">
        <v>8903</v>
      </c>
      <c r="B4205" t="s">
        <v>2985</v>
      </c>
      <c r="C4205" t="s">
        <v>8904</v>
      </c>
      <c r="D4205" s="1">
        <v>44941</v>
      </c>
      <c r="E4205" s="1">
        <v>45537</v>
      </c>
      <c r="F4205">
        <v>2819</v>
      </c>
      <c r="G4205">
        <v>92812</v>
      </c>
      <c r="H4205">
        <v>3639</v>
      </c>
      <c r="I4205">
        <v>406</v>
      </c>
      <c r="J4205">
        <v>12435</v>
      </c>
      <c r="K4205" t="str">
        <f>VLOOKUP(Table1[[#This Row],[CustomerID]],'advert datasetcustomers'!A:B,2,FALSE)</f>
        <v>Vicki Krueger</v>
      </c>
      <c r="L4205" t="str">
        <f>VLOOKUP(Table1[[#This Row],[CustomerID]],'advert datasetcustomers'!A:E,5,FALSE)</f>
        <v>Lake Shannon, ND</v>
      </c>
      <c r="M4205" t="str">
        <f>VLOOKUP(Table1[[#This Row],[CampaignID]],'advert datasetplatforms'!A:B,2,FALSE)</f>
        <v>Google Ads</v>
      </c>
      <c r="N4205">
        <f>VLOOKUP(Table1[[#This Row],[CampaignID]],'advert datasetplatforms'!A:D,4,FALSE)</f>
        <v>74454</v>
      </c>
      <c r="O4205" t="str">
        <f>VLOOKUP(Table1[[#This Row],[CampaignID]],'advert datasetperformance'!A:B,2,FALSE)</f>
        <v>2024-04</v>
      </c>
      <c r="P4205">
        <f>VLOOKUP(Table1[[#This Row],[CampaignID]],'advert datasetperformance'!A:F,6,FALSE)</f>
        <v>13136</v>
      </c>
    </row>
    <row r="4206" spans="1:16" x14ac:dyDescent="0.25">
      <c r="A4206" t="s">
        <v>8905</v>
      </c>
      <c r="B4206" t="s">
        <v>234</v>
      </c>
      <c r="C4206" t="s">
        <v>8906</v>
      </c>
      <c r="D4206" s="1">
        <v>44965</v>
      </c>
      <c r="E4206" s="1">
        <v>45046</v>
      </c>
      <c r="F4206">
        <v>5412</v>
      </c>
      <c r="G4206">
        <v>111600</v>
      </c>
      <c r="H4206">
        <v>4306</v>
      </c>
      <c r="I4206">
        <v>513</v>
      </c>
      <c r="J4206">
        <v>10326</v>
      </c>
      <c r="K4206" t="str">
        <f>VLOOKUP(Table1[[#This Row],[CustomerID]],'advert datasetcustomers'!A:B,2,FALSE)</f>
        <v>Jordan Vega</v>
      </c>
      <c r="L4206" t="str">
        <f>VLOOKUP(Table1[[#This Row],[CustomerID]],'advert datasetcustomers'!A:E,5,FALSE)</f>
        <v>West Anthony, NY</v>
      </c>
      <c r="M4206" t="str">
        <f>VLOOKUP(Table1[[#This Row],[CampaignID]],'advert datasetplatforms'!A:B,2,FALSE)</f>
        <v>Facebook</v>
      </c>
      <c r="N4206">
        <f>VLOOKUP(Table1[[#This Row],[CampaignID]],'advert datasetplatforms'!A:D,4,FALSE)</f>
        <v>90559</v>
      </c>
      <c r="O4206" t="str">
        <f>VLOOKUP(Table1[[#This Row],[CampaignID]],'advert datasetperformance'!A:B,2,FALSE)</f>
        <v>2024-04</v>
      </c>
      <c r="P4206">
        <f>VLOOKUP(Table1[[#This Row],[CampaignID]],'advert datasetperformance'!A:F,6,FALSE)</f>
        <v>9677</v>
      </c>
    </row>
    <row r="4207" spans="1:16" x14ac:dyDescent="0.25">
      <c r="A4207" t="s">
        <v>8907</v>
      </c>
      <c r="B4207" t="s">
        <v>780</v>
      </c>
      <c r="C4207" t="s">
        <v>8908</v>
      </c>
      <c r="D4207" s="1">
        <v>45412</v>
      </c>
      <c r="E4207" s="1">
        <v>44928</v>
      </c>
      <c r="F4207">
        <v>5209</v>
      </c>
      <c r="G4207">
        <v>135440</v>
      </c>
      <c r="H4207">
        <v>4696</v>
      </c>
      <c r="I4207">
        <v>859</v>
      </c>
      <c r="J4207">
        <v>13676</v>
      </c>
      <c r="K4207" t="str">
        <f>VLOOKUP(Table1[[#This Row],[CustomerID]],'advert datasetcustomers'!A:B,2,FALSE)</f>
        <v>Christopher Scott</v>
      </c>
      <c r="L4207" t="str">
        <f>VLOOKUP(Table1[[#This Row],[CustomerID]],'advert datasetcustomers'!A:E,5,FALSE)</f>
        <v>West Renee, RI</v>
      </c>
      <c r="M4207" t="str">
        <f>VLOOKUP(Table1[[#This Row],[CampaignID]],'advert datasetplatforms'!A:B,2,FALSE)</f>
        <v>Google Ads</v>
      </c>
      <c r="N4207">
        <f>VLOOKUP(Table1[[#This Row],[CampaignID]],'advert datasetplatforms'!A:D,4,FALSE)</f>
        <v>77863</v>
      </c>
      <c r="O4207" t="str">
        <f>VLOOKUP(Table1[[#This Row],[CampaignID]],'advert datasetperformance'!A:B,2,FALSE)</f>
        <v>2024-06</v>
      </c>
      <c r="P4207">
        <f>VLOOKUP(Table1[[#This Row],[CampaignID]],'advert datasetperformance'!A:F,6,FALSE)</f>
        <v>12681</v>
      </c>
    </row>
    <row r="4208" spans="1:16" x14ac:dyDescent="0.25">
      <c r="A4208" t="s">
        <v>8909</v>
      </c>
      <c r="B4208" t="s">
        <v>2156</v>
      </c>
      <c r="C4208" t="s">
        <v>8910</v>
      </c>
      <c r="D4208" s="1">
        <v>44870</v>
      </c>
      <c r="E4208" s="1">
        <v>45134</v>
      </c>
      <c r="F4208">
        <v>5365</v>
      </c>
      <c r="G4208">
        <v>130910</v>
      </c>
      <c r="H4208">
        <v>5989</v>
      </c>
      <c r="I4208">
        <v>632</v>
      </c>
      <c r="J4208">
        <v>17746</v>
      </c>
      <c r="K4208" t="str">
        <f>VLOOKUP(Table1[[#This Row],[CustomerID]],'advert datasetcustomers'!A:B,2,FALSE)</f>
        <v>Matthew Davis</v>
      </c>
      <c r="L4208" t="str">
        <f>VLOOKUP(Table1[[#This Row],[CustomerID]],'advert datasetcustomers'!A:E,5,FALSE)</f>
        <v>Dannyton, ID</v>
      </c>
      <c r="M4208" t="str">
        <f>VLOOKUP(Table1[[#This Row],[CampaignID]],'advert datasetplatforms'!A:B,2,FALSE)</f>
        <v>Google Ads</v>
      </c>
      <c r="N4208">
        <f>VLOOKUP(Table1[[#This Row],[CampaignID]],'advert datasetplatforms'!A:D,4,FALSE)</f>
        <v>86319</v>
      </c>
      <c r="O4208" t="str">
        <f>VLOOKUP(Table1[[#This Row],[CampaignID]],'advert datasetperformance'!A:B,2,FALSE)</f>
        <v>2024-09</v>
      </c>
      <c r="P4208">
        <f>VLOOKUP(Table1[[#This Row],[CampaignID]],'advert datasetperformance'!A:F,6,FALSE)</f>
        <v>12734</v>
      </c>
    </row>
    <row r="4209" spans="1:16" x14ac:dyDescent="0.25">
      <c r="A4209" t="s">
        <v>8911</v>
      </c>
      <c r="B4209" t="s">
        <v>2066</v>
      </c>
      <c r="C4209" t="s">
        <v>8912</v>
      </c>
      <c r="D4209" s="1">
        <v>45273</v>
      </c>
      <c r="E4209" s="1">
        <v>45466</v>
      </c>
      <c r="F4209">
        <v>6508</v>
      </c>
      <c r="G4209">
        <v>112988</v>
      </c>
      <c r="H4209">
        <v>3869</v>
      </c>
      <c r="I4209">
        <v>108</v>
      </c>
      <c r="J4209">
        <v>16583</v>
      </c>
      <c r="K4209" t="str">
        <f>VLOOKUP(Table1[[#This Row],[CustomerID]],'advert datasetcustomers'!A:B,2,FALSE)</f>
        <v>Christina Campbell</v>
      </c>
      <c r="L4209" t="str">
        <f>VLOOKUP(Table1[[#This Row],[CustomerID]],'advert datasetcustomers'!A:E,5,FALSE)</f>
        <v>Longport, NC</v>
      </c>
      <c r="M4209" t="str">
        <f>VLOOKUP(Table1[[#This Row],[CampaignID]],'advert datasetplatforms'!A:B,2,FALSE)</f>
        <v>LinkedIn</v>
      </c>
      <c r="N4209">
        <f>VLOOKUP(Table1[[#This Row],[CampaignID]],'advert datasetplatforms'!A:D,4,FALSE)</f>
        <v>77245</v>
      </c>
      <c r="O4209" t="str">
        <f>VLOOKUP(Table1[[#This Row],[CampaignID]],'advert datasetperformance'!A:B,2,FALSE)</f>
        <v>2024-07</v>
      </c>
      <c r="P4209">
        <f>VLOOKUP(Table1[[#This Row],[CampaignID]],'advert datasetperformance'!A:F,6,FALSE)</f>
        <v>11361</v>
      </c>
    </row>
    <row r="4210" spans="1:16" x14ac:dyDescent="0.25">
      <c r="A4210" t="s">
        <v>8913</v>
      </c>
      <c r="B4210" t="s">
        <v>3237</v>
      </c>
      <c r="C4210" t="s">
        <v>8914</v>
      </c>
      <c r="D4210" s="1">
        <v>45142</v>
      </c>
      <c r="E4210" s="1">
        <v>45383</v>
      </c>
      <c r="F4210">
        <v>3590</v>
      </c>
      <c r="G4210">
        <v>120398</v>
      </c>
      <c r="H4210">
        <v>6202</v>
      </c>
      <c r="I4210">
        <v>582</v>
      </c>
      <c r="J4210">
        <v>20480</v>
      </c>
      <c r="K4210" t="str">
        <f>VLOOKUP(Table1[[#This Row],[CustomerID]],'advert datasetcustomers'!A:B,2,FALSE)</f>
        <v>Dr. Alexis Smith II</v>
      </c>
      <c r="L4210" t="str">
        <f>VLOOKUP(Table1[[#This Row],[CustomerID]],'advert datasetcustomers'!A:E,5,FALSE)</f>
        <v>East Joshuatown, MP</v>
      </c>
      <c r="M4210" t="str">
        <f>VLOOKUP(Table1[[#This Row],[CampaignID]],'advert datasetplatforms'!A:B,2,FALSE)</f>
        <v>Twitter</v>
      </c>
      <c r="N4210">
        <f>VLOOKUP(Table1[[#This Row],[CampaignID]],'advert datasetplatforms'!A:D,4,FALSE)</f>
        <v>125601</v>
      </c>
      <c r="O4210" t="str">
        <f>VLOOKUP(Table1[[#This Row],[CampaignID]],'advert datasetperformance'!A:B,2,FALSE)</f>
        <v>2024-02</v>
      </c>
      <c r="P4210">
        <f>VLOOKUP(Table1[[#This Row],[CampaignID]],'advert datasetperformance'!A:F,6,FALSE)</f>
        <v>11288</v>
      </c>
    </row>
    <row r="4211" spans="1:16" x14ac:dyDescent="0.25">
      <c r="A4211" t="s">
        <v>8915</v>
      </c>
      <c r="B4211" t="s">
        <v>2385</v>
      </c>
      <c r="C4211" t="s">
        <v>8916</v>
      </c>
      <c r="D4211" s="1">
        <v>45171</v>
      </c>
      <c r="E4211" s="1">
        <v>45130</v>
      </c>
      <c r="F4211">
        <v>1427</v>
      </c>
      <c r="G4211">
        <v>105696</v>
      </c>
      <c r="H4211">
        <v>4835</v>
      </c>
      <c r="I4211">
        <v>457</v>
      </c>
      <c r="J4211">
        <v>14036</v>
      </c>
      <c r="K4211" t="str">
        <f>VLOOKUP(Table1[[#This Row],[CustomerID]],'advert datasetcustomers'!A:B,2,FALSE)</f>
        <v>Kimberly Schroeder</v>
      </c>
      <c r="L4211" t="str">
        <f>VLOOKUP(Table1[[#This Row],[CustomerID]],'advert datasetcustomers'!A:E,5,FALSE)</f>
        <v>West Justinfort, AR</v>
      </c>
      <c r="M4211" t="str">
        <f>VLOOKUP(Table1[[#This Row],[CampaignID]],'advert datasetplatforms'!A:B,2,FALSE)</f>
        <v>Google Ads</v>
      </c>
      <c r="N4211">
        <f>VLOOKUP(Table1[[#This Row],[CampaignID]],'advert datasetplatforms'!A:D,4,FALSE)</f>
        <v>45949</v>
      </c>
      <c r="O4211" t="str">
        <f>VLOOKUP(Table1[[#This Row],[CampaignID]],'advert datasetperformance'!A:B,2,FALSE)</f>
        <v>2024-05</v>
      </c>
      <c r="P4211">
        <f>VLOOKUP(Table1[[#This Row],[CampaignID]],'advert datasetperformance'!A:F,6,FALSE)</f>
        <v>8625</v>
      </c>
    </row>
    <row r="4212" spans="1:16" x14ac:dyDescent="0.25">
      <c r="A4212" t="s">
        <v>8917</v>
      </c>
      <c r="B4212" t="s">
        <v>2400</v>
      </c>
      <c r="C4212" t="s">
        <v>8918</v>
      </c>
      <c r="D4212" s="1">
        <v>45555</v>
      </c>
      <c r="E4212" s="1">
        <v>45409</v>
      </c>
      <c r="F4212">
        <v>5712</v>
      </c>
      <c r="G4212">
        <v>115503</v>
      </c>
      <c r="H4212">
        <v>5028</v>
      </c>
      <c r="I4212">
        <v>231</v>
      </c>
      <c r="J4212">
        <v>20575</v>
      </c>
      <c r="K4212" t="str">
        <f>VLOOKUP(Table1[[#This Row],[CustomerID]],'advert datasetcustomers'!A:B,2,FALSE)</f>
        <v>Blake Thomas</v>
      </c>
      <c r="L4212" t="str">
        <f>VLOOKUP(Table1[[#This Row],[CustomerID]],'advert datasetcustomers'!A:E,5,FALSE)</f>
        <v>Angelafurt, MH</v>
      </c>
      <c r="M4212" t="str">
        <f>VLOOKUP(Table1[[#This Row],[CampaignID]],'advert datasetplatforms'!A:B,2,FALSE)</f>
        <v>Twitter</v>
      </c>
      <c r="N4212">
        <f>VLOOKUP(Table1[[#This Row],[CampaignID]],'advert datasetplatforms'!A:D,4,FALSE)</f>
        <v>80307</v>
      </c>
      <c r="O4212" t="str">
        <f>VLOOKUP(Table1[[#This Row],[CampaignID]],'advert datasetperformance'!A:B,2,FALSE)</f>
        <v>2024-02</v>
      </c>
      <c r="P4212">
        <f>VLOOKUP(Table1[[#This Row],[CampaignID]],'advert datasetperformance'!A:F,6,FALSE)</f>
        <v>11120</v>
      </c>
    </row>
    <row r="4213" spans="1:16" x14ac:dyDescent="0.25">
      <c r="A4213" t="s">
        <v>8919</v>
      </c>
      <c r="B4213" t="s">
        <v>1603</v>
      </c>
      <c r="C4213" t="s">
        <v>8920</v>
      </c>
      <c r="D4213" s="1">
        <v>45238</v>
      </c>
      <c r="E4213" s="1">
        <v>44921</v>
      </c>
      <c r="F4213">
        <v>5608</v>
      </c>
      <c r="G4213">
        <v>140466</v>
      </c>
      <c r="H4213">
        <v>4558</v>
      </c>
      <c r="I4213">
        <v>256</v>
      </c>
      <c r="J4213">
        <v>22149</v>
      </c>
      <c r="K4213" t="str">
        <f>VLOOKUP(Table1[[#This Row],[CustomerID]],'advert datasetcustomers'!A:B,2,FALSE)</f>
        <v>Michael Bates</v>
      </c>
      <c r="L4213" t="str">
        <f>VLOOKUP(Table1[[#This Row],[CustomerID]],'advert datasetcustomers'!A:E,5,FALSE)</f>
        <v>New Tyler, SC</v>
      </c>
      <c r="M4213" t="str">
        <f>VLOOKUP(Table1[[#This Row],[CampaignID]],'advert datasetplatforms'!A:B,2,FALSE)</f>
        <v>Google Ads</v>
      </c>
      <c r="N4213">
        <f>VLOOKUP(Table1[[#This Row],[CampaignID]],'advert datasetplatforms'!A:D,4,FALSE)</f>
        <v>102947</v>
      </c>
      <c r="O4213" t="str">
        <f>VLOOKUP(Table1[[#This Row],[CampaignID]],'advert datasetperformance'!A:B,2,FALSE)</f>
        <v>2024-08</v>
      </c>
      <c r="P4213">
        <f>VLOOKUP(Table1[[#This Row],[CampaignID]],'advert datasetperformance'!A:F,6,FALSE)</f>
        <v>14592</v>
      </c>
    </row>
    <row r="4214" spans="1:16" x14ac:dyDescent="0.25">
      <c r="A4214" t="s">
        <v>8921</v>
      </c>
      <c r="B4214" t="s">
        <v>757</v>
      </c>
      <c r="C4214" t="s">
        <v>8922</v>
      </c>
      <c r="D4214" s="1">
        <v>45363</v>
      </c>
      <c r="E4214" s="1">
        <v>45329</v>
      </c>
      <c r="F4214">
        <v>4284</v>
      </c>
      <c r="G4214">
        <v>70471</v>
      </c>
      <c r="H4214">
        <v>6657</v>
      </c>
      <c r="I4214">
        <v>514</v>
      </c>
      <c r="J4214">
        <v>17817</v>
      </c>
      <c r="K4214" t="str">
        <f>VLOOKUP(Table1[[#This Row],[CustomerID]],'advert datasetcustomers'!A:B,2,FALSE)</f>
        <v>Michael Ruiz</v>
      </c>
      <c r="L4214" t="str">
        <f>VLOOKUP(Table1[[#This Row],[CustomerID]],'advert datasetcustomers'!A:E,5,FALSE)</f>
        <v>East Christina, MP</v>
      </c>
      <c r="M4214" t="str">
        <f>VLOOKUP(Table1[[#This Row],[CampaignID]],'advert datasetplatforms'!A:B,2,FALSE)</f>
        <v>Twitter</v>
      </c>
      <c r="N4214">
        <f>VLOOKUP(Table1[[#This Row],[CampaignID]],'advert datasetplatforms'!A:D,4,FALSE)</f>
        <v>74779</v>
      </c>
      <c r="O4214" t="str">
        <f>VLOOKUP(Table1[[#This Row],[CampaignID]],'advert datasetperformance'!A:B,2,FALSE)</f>
        <v>2024-06</v>
      </c>
      <c r="P4214">
        <f>VLOOKUP(Table1[[#This Row],[CampaignID]],'advert datasetperformance'!A:F,6,FALSE)</f>
        <v>7483</v>
      </c>
    </row>
    <row r="4215" spans="1:16" x14ac:dyDescent="0.25">
      <c r="A4215" t="s">
        <v>8923</v>
      </c>
      <c r="B4215" t="s">
        <v>445</v>
      </c>
      <c r="C4215" t="s">
        <v>8924</v>
      </c>
      <c r="D4215" s="1">
        <v>44988</v>
      </c>
      <c r="E4215" s="1">
        <v>45415</v>
      </c>
      <c r="F4215">
        <v>5255</v>
      </c>
      <c r="G4215">
        <v>70088</v>
      </c>
      <c r="H4215">
        <v>6275</v>
      </c>
      <c r="I4215">
        <v>398</v>
      </c>
      <c r="J4215">
        <v>10656</v>
      </c>
      <c r="K4215" t="str">
        <f>VLOOKUP(Table1[[#This Row],[CustomerID]],'advert datasetcustomers'!A:B,2,FALSE)</f>
        <v>Elizabeth Ewing</v>
      </c>
      <c r="L4215" t="str">
        <f>VLOOKUP(Table1[[#This Row],[CustomerID]],'advert datasetcustomers'!A:E,5,FALSE)</f>
        <v>North Lauren, GU</v>
      </c>
      <c r="M4215" t="str">
        <f>VLOOKUP(Table1[[#This Row],[CampaignID]],'advert datasetplatforms'!A:B,2,FALSE)</f>
        <v>Instagram</v>
      </c>
      <c r="N4215">
        <f>VLOOKUP(Table1[[#This Row],[CampaignID]],'advert datasetplatforms'!A:D,4,FALSE)</f>
        <v>156891</v>
      </c>
      <c r="O4215" t="str">
        <f>VLOOKUP(Table1[[#This Row],[CampaignID]],'advert datasetperformance'!A:B,2,FALSE)</f>
        <v>2024-10</v>
      </c>
      <c r="P4215">
        <f>VLOOKUP(Table1[[#This Row],[CampaignID]],'advert datasetperformance'!A:F,6,FALSE)</f>
        <v>11219</v>
      </c>
    </row>
    <row r="4216" spans="1:16" x14ac:dyDescent="0.25">
      <c r="A4216" t="s">
        <v>8925</v>
      </c>
      <c r="B4216" t="s">
        <v>1130</v>
      </c>
      <c r="C4216" t="s">
        <v>8926</v>
      </c>
      <c r="D4216" s="1">
        <v>45210</v>
      </c>
      <c r="E4216" s="1">
        <v>45548</v>
      </c>
      <c r="F4216">
        <v>3428</v>
      </c>
      <c r="G4216">
        <v>112939</v>
      </c>
      <c r="H4216">
        <v>3786</v>
      </c>
      <c r="I4216">
        <v>494</v>
      </c>
      <c r="J4216">
        <v>20120</v>
      </c>
      <c r="K4216" t="str">
        <f>VLOOKUP(Table1[[#This Row],[CustomerID]],'advert datasetcustomers'!A:B,2,FALSE)</f>
        <v>Curtis Norman</v>
      </c>
      <c r="L4216" t="str">
        <f>VLOOKUP(Table1[[#This Row],[CustomerID]],'advert datasetcustomers'!A:E,5,FALSE)</f>
        <v>Port Omarhaven, VA</v>
      </c>
      <c r="M4216" t="str">
        <f>VLOOKUP(Table1[[#This Row],[CampaignID]],'advert datasetplatforms'!A:B,2,FALSE)</f>
        <v>Twitter</v>
      </c>
      <c r="N4216">
        <f>VLOOKUP(Table1[[#This Row],[CampaignID]],'advert datasetplatforms'!A:D,4,FALSE)</f>
        <v>71251</v>
      </c>
      <c r="O4216" t="str">
        <f>VLOOKUP(Table1[[#This Row],[CampaignID]],'advert datasetperformance'!A:B,2,FALSE)</f>
        <v>2024-05</v>
      </c>
      <c r="P4216">
        <f>VLOOKUP(Table1[[#This Row],[CampaignID]],'advert datasetperformance'!A:F,6,FALSE)</f>
        <v>5616</v>
      </c>
    </row>
    <row r="4217" spans="1:16" x14ac:dyDescent="0.25">
      <c r="A4217" t="s">
        <v>8927</v>
      </c>
      <c r="B4217" t="s">
        <v>1994</v>
      </c>
      <c r="C4217" t="s">
        <v>8928</v>
      </c>
      <c r="D4217" s="1">
        <v>45483</v>
      </c>
      <c r="E4217" s="1">
        <v>45102</v>
      </c>
      <c r="F4217">
        <v>1840</v>
      </c>
      <c r="G4217">
        <v>144697</v>
      </c>
      <c r="H4217">
        <v>3525</v>
      </c>
      <c r="I4217">
        <v>408</v>
      </c>
      <c r="J4217">
        <v>11304</v>
      </c>
      <c r="K4217" t="str">
        <f>VLOOKUP(Table1[[#This Row],[CustomerID]],'advert datasetcustomers'!A:B,2,FALSE)</f>
        <v>Danielle Thompson</v>
      </c>
      <c r="L4217" t="str">
        <f>VLOOKUP(Table1[[#This Row],[CustomerID]],'advert datasetcustomers'!A:E,5,FALSE)</f>
        <v>New Kevinmouth, FM</v>
      </c>
      <c r="M4217" t="str">
        <f>VLOOKUP(Table1[[#This Row],[CampaignID]],'advert datasetplatforms'!A:B,2,FALSE)</f>
        <v>Google Ads</v>
      </c>
      <c r="N4217">
        <f>VLOOKUP(Table1[[#This Row],[CampaignID]],'advert datasetplatforms'!A:D,4,FALSE)</f>
        <v>89108</v>
      </c>
      <c r="O4217" t="str">
        <f>VLOOKUP(Table1[[#This Row],[CampaignID]],'advert datasetperformance'!A:B,2,FALSE)</f>
        <v>2024-02</v>
      </c>
      <c r="P4217">
        <f>VLOOKUP(Table1[[#This Row],[CampaignID]],'advert datasetperformance'!A:F,6,FALSE)</f>
        <v>13035</v>
      </c>
    </row>
    <row r="4218" spans="1:16" x14ac:dyDescent="0.25">
      <c r="A4218" t="s">
        <v>8929</v>
      </c>
      <c r="B4218" t="s">
        <v>602</v>
      </c>
      <c r="C4218" t="s">
        <v>8930</v>
      </c>
      <c r="D4218" s="1">
        <v>45352</v>
      </c>
      <c r="E4218" s="1">
        <v>44983</v>
      </c>
      <c r="F4218">
        <v>2460</v>
      </c>
      <c r="G4218">
        <v>108052</v>
      </c>
      <c r="H4218">
        <v>4619</v>
      </c>
      <c r="I4218">
        <v>384</v>
      </c>
      <c r="J4218">
        <v>2556</v>
      </c>
      <c r="K4218" t="str">
        <f>VLOOKUP(Table1[[#This Row],[CustomerID]],'advert datasetcustomers'!A:B,2,FALSE)</f>
        <v>Jennifer Barker</v>
      </c>
      <c r="L4218" t="str">
        <f>VLOOKUP(Table1[[#This Row],[CustomerID]],'advert datasetcustomers'!A:E,5,FALSE)</f>
        <v>West Michael, FL</v>
      </c>
      <c r="M4218" t="str">
        <f>VLOOKUP(Table1[[#This Row],[CampaignID]],'advert datasetplatforms'!A:B,2,FALSE)</f>
        <v>Twitter</v>
      </c>
      <c r="N4218">
        <f>VLOOKUP(Table1[[#This Row],[CampaignID]],'advert datasetplatforms'!A:D,4,FALSE)</f>
        <v>59677</v>
      </c>
      <c r="O4218" t="str">
        <f>VLOOKUP(Table1[[#This Row],[CampaignID]],'advert datasetperformance'!A:B,2,FALSE)</f>
        <v>2024-08</v>
      </c>
      <c r="P4218">
        <f>VLOOKUP(Table1[[#This Row],[CampaignID]],'advert datasetperformance'!A:F,6,FALSE)</f>
        <v>9504</v>
      </c>
    </row>
    <row r="4219" spans="1:16" x14ac:dyDescent="0.25">
      <c r="A4219" t="s">
        <v>8931</v>
      </c>
      <c r="B4219" t="s">
        <v>1194</v>
      </c>
      <c r="C4219" t="s">
        <v>8932</v>
      </c>
      <c r="D4219" s="1">
        <v>45522</v>
      </c>
      <c r="E4219" s="1">
        <v>45290</v>
      </c>
      <c r="F4219">
        <v>5063</v>
      </c>
      <c r="G4219">
        <v>74178</v>
      </c>
      <c r="H4219">
        <v>7343</v>
      </c>
      <c r="I4219">
        <v>419</v>
      </c>
      <c r="J4219">
        <v>15813</v>
      </c>
      <c r="K4219" t="str">
        <f>VLOOKUP(Table1[[#This Row],[CustomerID]],'advert datasetcustomers'!A:B,2,FALSE)</f>
        <v>Amy Hill</v>
      </c>
      <c r="L4219" t="str">
        <f>VLOOKUP(Table1[[#This Row],[CustomerID]],'advert datasetcustomers'!A:E,5,FALSE)</f>
        <v>Christophermouth, MA</v>
      </c>
      <c r="M4219" t="str">
        <f>VLOOKUP(Table1[[#This Row],[CampaignID]],'advert datasetplatforms'!A:B,2,FALSE)</f>
        <v>Instagram</v>
      </c>
      <c r="N4219">
        <f>VLOOKUP(Table1[[#This Row],[CampaignID]],'advert datasetplatforms'!A:D,4,FALSE)</f>
        <v>79600</v>
      </c>
      <c r="O4219" t="str">
        <f>VLOOKUP(Table1[[#This Row],[CampaignID]],'advert datasetperformance'!A:B,2,FALSE)</f>
        <v>2024-09</v>
      </c>
      <c r="P4219">
        <f>VLOOKUP(Table1[[#This Row],[CampaignID]],'advert datasetperformance'!A:F,6,FALSE)</f>
        <v>16944</v>
      </c>
    </row>
    <row r="4220" spans="1:16" x14ac:dyDescent="0.25">
      <c r="A4220" t="s">
        <v>8933</v>
      </c>
      <c r="B4220" t="s">
        <v>1291</v>
      </c>
      <c r="C4220" t="s">
        <v>8934</v>
      </c>
      <c r="D4220" s="1">
        <v>45364</v>
      </c>
      <c r="E4220" s="1">
        <v>45513</v>
      </c>
      <c r="F4220">
        <v>7074</v>
      </c>
      <c r="G4220">
        <v>146163</v>
      </c>
      <c r="H4220">
        <v>3793</v>
      </c>
      <c r="I4220">
        <v>440</v>
      </c>
      <c r="J4220">
        <v>14568</v>
      </c>
      <c r="K4220" t="str">
        <f>VLOOKUP(Table1[[#This Row],[CustomerID]],'advert datasetcustomers'!A:B,2,FALSE)</f>
        <v>Shawn Jefferson</v>
      </c>
      <c r="L4220" t="str">
        <f>VLOOKUP(Table1[[#This Row],[CustomerID]],'advert datasetcustomers'!A:E,5,FALSE)</f>
        <v>South Sarahside, NC</v>
      </c>
      <c r="M4220" t="str">
        <f>VLOOKUP(Table1[[#This Row],[CampaignID]],'advert datasetplatforms'!A:B,2,FALSE)</f>
        <v>LinkedIn</v>
      </c>
      <c r="N4220">
        <f>VLOOKUP(Table1[[#This Row],[CampaignID]],'advert datasetplatforms'!A:D,4,FALSE)</f>
        <v>128382</v>
      </c>
      <c r="O4220" t="str">
        <f>VLOOKUP(Table1[[#This Row],[CampaignID]],'advert datasetperformance'!A:B,2,FALSE)</f>
        <v>2024-02</v>
      </c>
      <c r="P4220">
        <f>VLOOKUP(Table1[[#This Row],[CampaignID]],'advert datasetperformance'!A:F,6,FALSE)</f>
        <v>11888</v>
      </c>
    </row>
    <row r="4221" spans="1:16" x14ac:dyDescent="0.25">
      <c r="A4221" t="s">
        <v>8935</v>
      </c>
      <c r="B4221" t="s">
        <v>830</v>
      </c>
      <c r="C4221" t="s">
        <v>8936</v>
      </c>
      <c r="D4221" s="1">
        <v>45053</v>
      </c>
      <c r="E4221" s="1">
        <v>45358</v>
      </c>
      <c r="F4221">
        <v>4415</v>
      </c>
      <c r="G4221">
        <v>92879</v>
      </c>
      <c r="H4221">
        <v>5149</v>
      </c>
      <c r="I4221">
        <v>630</v>
      </c>
      <c r="J4221">
        <v>26121</v>
      </c>
      <c r="K4221" t="str">
        <f>VLOOKUP(Table1[[#This Row],[CustomerID]],'advert datasetcustomers'!A:B,2,FALSE)</f>
        <v>Emily Malone</v>
      </c>
      <c r="L4221" t="str">
        <f>VLOOKUP(Table1[[#This Row],[CustomerID]],'advert datasetcustomers'!A:E,5,FALSE)</f>
        <v>Wagnerhaven, WY</v>
      </c>
      <c r="M4221" t="str">
        <f>VLOOKUP(Table1[[#This Row],[CampaignID]],'advert datasetplatforms'!A:B,2,FALSE)</f>
        <v>LinkedIn</v>
      </c>
      <c r="N4221">
        <f>VLOOKUP(Table1[[#This Row],[CampaignID]],'advert datasetplatforms'!A:D,4,FALSE)</f>
        <v>107126</v>
      </c>
      <c r="O4221" t="str">
        <f>VLOOKUP(Table1[[#This Row],[CampaignID]],'advert datasetperformance'!A:B,2,FALSE)</f>
        <v>2024-08</v>
      </c>
      <c r="P4221">
        <f>VLOOKUP(Table1[[#This Row],[CampaignID]],'advert datasetperformance'!A:F,6,FALSE)</f>
        <v>10777</v>
      </c>
    </row>
    <row r="4222" spans="1:16" x14ac:dyDescent="0.25">
      <c r="A4222" t="s">
        <v>8937</v>
      </c>
      <c r="B4222" t="s">
        <v>1227</v>
      </c>
      <c r="C4222" t="s">
        <v>8938</v>
      </c>
      <c r="D4222" s="1">
        <v>45477</v>
      </c>
      <c r="E4222" s="1">
        <v>45364</v>
      </c>
      <c r="F4222">
        <v>6220</v>
      </c>
      <c r="G4222">
        <v>103546</v>
      </c>
      <c r="H4222">
        <v>3454</v>
      </c>
      <c r="I4222">
        <v>174</v>
      </c>
      <c r="J4222">
        <v>12502</v>
      </c>
      <c r="K4222" t="str">
        <f>VLOOKUP(Table1[[#This Row],[CustomerID]],'advert datasetcustomers'!A:B,2,FALSE)</f>
        <v>Marcus Graham</v>
      </c>
      <c r="L4222" t="str">
        <f>VLOOKUP(Table1[[#This Row],[CustomerID]],'advert datasetcustomers'!A:E,5,FALSE)</f>
        <v>Rebeccaborough, CO</v>
      </c>
      <c r="M4222" t="str">
        <f>VLOOKUP(Table1[[#This Row],[CampaignID]],'advert datasetplatforms'!A:B,2,FALSE)</f>
        <v>Twitter</v>
      </c>
      <c r="N4222">
        <f>VLOOKUP(Table1[[#This Row],[CampaignID]],'advert datasetplatforms'!A:D,4,FALSE)</f>
        <v>83372</v>
      </c>
      <c r="O4222" t="str">
        <f>VLOOKUP(Table1[[#This Row],[CampaignID]],'advert datasetperformance'!A:B,2,FALSE)</f>
        <v>2024-01</v>
      </c>
      <c r="P4222">
        <f>VLOOKUP(Table1[[#This Row],[CampaignID]],'advert datasetperformance'!A:F,6,FALSE)</f>
        <v>7450</v>
      </c>
    </row>
    <row r="4223" spans="1:16" x14ac:dyDescent="0.25">
      <c r="A4223" t="s">
        <v>8939</v>
      </c>
      <c r="B4223" t="s">
        <v>3237</v>
      </c>
      <c r="C4223" t="s">
        <v>8940</v>
      </c>
      <c r="D4223" s="1">
        <v>45158</v>
      </c>
      <c r="E4223" s="1">
        <v>45200</v>
      </c>
      <c r="F4223">
        <v>4108</v>
      </c>
      <c r="G4223">
        <v>41050</v>
      </c>
      <c r="H4223">
        <v>6609</v>
      </c>
      <c r="I4223">
        <v>422</v>
      </c>
      <c r="J4223">
        <v>15831</v>
      </c>
      <c r="K4223" t="str">
        <f>VLOOKUP(Table1[[#This Row],[CustomerID]],'advert datasetcustomers'!A:B,2,FALSE)</f>
        <v>Dr. Alexis Smith II</v>
      </c>
      <c r="L4223" t="str">
        <f>VLOOKUP(Table1[[#This Row],[CustomerID]],'advert datasetcustomers'!A:E,5,FALSE)</f>
        <v>East Joshuatown, MP</v>
      </c>
      <c r="M4223" t="str">
        <f>VLOOKUP(Table1[[#This Row],[CampaignID]],'advert datasetplatforms'!A:B,2,FALSE)</f>
        <v>Facebook</v>
      </c>
      <c r="N4223">
        <f>VLOOKUP(Table1[[#This Row],[CampaignID]],'advert datasetplatforms'!A:D,4,FALSE)</f>
        <v>111860</v>
      </c>
      <c r="O4223" t="str">
        <f>VLOOKUP(Table1[[#This Row],[CampaignID]],'advert datasetperformance'!A:B,2,FALSE)</f>
        <v>2024-09</v>
      </c>
      <c r="P4223">
        <f>VLOOKUP(Table1[[#This Row],[CampaignID]],'advert datasetperformance'!A:F,6,FALSE)</f>
        <v>14409</v>
      </c>
    </row>
    <row r="4224" spans="1:16" x14ac:dyDescent="0.25">
      <c r="A4224" t="s">
        <v>8941</v>
      </c>
      <c r="B4224" t="s">
        <v>2437</v>
      </c>
      <c r="C4224" t="s">
        <v>8942</v>
      </c>
      <c r="D4224" s="1">
        <v>45001</v>
      </c>
      <c r="E4224" s="1">
        <v>45207</v>
      </c>
      <c r="F4224">
        <v>4916</v>
      </c>
      <c r="G4224">
        <v>103856</v>
      </c>
      <c r="H4224">
        <v>5768</v>
      </c>
      <c r="I4224">
        <v>623</v>
      </c>
      <c r="J4224">
        <v>13490</v>
      </c>
      <c r="K4224" t="str">
        <f>VLOOKUP(Table1[[#This Row],[CustomerID]],'advert datasetcustomers'!A:B,2,FALSE)</f>
        <v>Matthew Smith</v>
      </c>
      <c r="L4224" t="str">
        <f>VLOOKUP(Table1[[#This Row],[CustomerID]],'advert datasetcustomers'!A:E,5,FALSE)</f>
        <v>North Brianna, MH</v>
      </c>
      <c r="M4224" t="str">
        <f>VLOOKUP(Table1[[#This Row],[CampaignID]],'advert datasetplatforms'!A:B,2,FALSE)</f>
        <v>Google Ads</v>
      </c>
      <c r="N4224">
        <f>VLOOKUP(Table1[[#This Row],[CampaignID]],'advert datasetplatforms'!A:D,4,FALSE)</f>
        <v>85689</v>
      </c>
      <c r="O4224" t="str">
        <f>VLOOKUP(Table1[[#This Row],[CampaignID]],'advert datasetperformance'!A:B,2,FALSE)</f>
        <v>2024-08</v>
      </c>
      <c r="P4224">
        <f>VLOOKUP(Table1[[#This Row],[CampaignID]],'advert datasetperformance'!A:F,6,FALSE)</f>
        <v>10657</v>
      </c>
    </row>
    <row r="4225" spans="1:16" x14ac:dyDescent="0.25">
      <c r="A4225" t="s">
        <v>8943</v>
      </c>
      <c r="B4225" t="s">
        <v>2617</v>
      </c>
      <c r="C4225" t="s">
        <v>8944</v>
      </c>
      <c r="D4225" s="1">
        <v>45042</v>
      </c>
      <c r="E4225" s="1">
        <v>45539</v>
      </c>
      <c r="F4225">
        <v>6194</v>
      </c>
      <c r="G4225">
        <v>121484</v>
      </c>
      <c r="H4225">
        <v>4419</v>
      </c>
      <c r="I4225">
        <v>731</v>
      </c>
      <c r="J4225">
        <v>21278</v>
      </c>
      <c r="K4225" t="str">
        <f>VLOOKUP(Table1[[#This Row],[CustomerID]],'advert datasetcustomers'!A:B,2,FALSE)</f>
        <v>Jason Young</v>
      </c>
      <c r="L4225" t="str">
        <f>VLOOKUP(Table1[[#This Row],[CustomerID]],'advert datasetcustomers'!A:E,5,FALSE)</f>
        <v>Lake Ryanchester, GU</v>
      </c>
      <c r="M4225" t="str">
        <f>VLOOKUP(Table1[[#This Row],[CampaignID]],'advert datasetplatforms'!A:B,2,FALSE)</f>
        <v>Google Ads</v>
      </c>
      <c r="N4225">
        <f>VLOOKUP(Table1[[#This Row],[CampaignID]],'advert datasetplatforms'!A:D,4,FALSE)</f>
        <v>94154</v>
      </c>
      <c r="O4225" t="str">
        <f>VLOOKUP(Table1[[#This Row],[CampaignID]],'advert datasetperformance'!A:B,2,FALSE)</f>
        <v>2024-08</v>
      </c>
      <c r="P4225">
        <f>VLOOKUP(Table1[[#This Row],[CampaignID]],'advert datasetperformance'!A:F,6,FALSE)</f>
        <v>3479</v>
      </c>
    </row>
    <row r="4226" spans="1:16" x14ac:dyDescent="0.25">
      <c r="A4226" t="s">
        <v>8945</v>
      </c>
      <c r="B4226" t="s">
        <v>389</v>
      </c>
      <c r="C4226" t="s">
        <v>8946</v>
      </c>
      <c r="D4226" s="1">
        <v>45342</v>
      </c>
      <c r="E4226" s="1">
        <v>45009</v>
      </c>
      <c r="F4226">
        <v>5199</v>
      </c>
      <c r="G4226">
        <v>101086</v>
      </c>
      <c r="H4226">
        <v>3429</v>
      </c>
      <c r="I4226">
        <v>415</v>
      </c>
      <c r="J4226">
        <v>16362</v>
      </c>
      <c r="K4226" t="str">
        <f>VLOOKUP(Table1[[#This Row],[CustomerID]],'advert datasetcustomers'!A:B,2,FALSE)</f>
        <v>Steven Miller</v>
      </c>
      <c r="L4226" t="str">
        <f>VLOOKUP(Table1[[#This Row],[CustomerID]],'advert datasetcustomers'!A:E,5,FALSE)</f>
        <v>New Crystalchester, NH</v>
      </c>
      <c r="M4226" t="str">
        <f>VLOOKUP(Table1[[#This Row],[CampaignID]],'advert datasetplatforms'!A:B,2,FALSE)</f>
        <v>Facebook</v>
      </c>
      <c r="N4226">
        <f>VLOOKUP(Table1[[#This Row],[CampaignID]],'advert datasetplatforms'!A:D,4,FALSE)</f>
        <v>126022</v>
      </c>
      <c r="O4226" t="str">
        <f>VLOOKUP(Table1[[#This Row],[CampaignID]],'advert datasetperformance'!A:B,2,FALSE)</f>
        <v>2024-08</v>
      </c>
      <c r="P4226">
        <f>VLOOKUP(Table1[[#This Row],[CampaignID]],'advert datasetperformance'!A:F,6,FALSE)</f>
        <v>10082</v>
      </c>
    </row>
    <row r="4227" spans="1:16" x14ac:dyDescent="0.25">
      <c r="A4227" t="s">
        <v>8947</v>
      </c>
      <c r="B4227" t="s">
        <v>1894</v>
      </c>
      <c r="C4227" t="s">
        <v>8948</v>
      </c>
      <c r="D4227" s="1">
        <v>45012</v>
      </c>
      <c r="E4227" s="1">
        <v>45193</v>
      </c>
      <c r="F4227">
        <v>4187</v>
      </c>
      <c r="G4227">
        <v>128603</v>
      </c>
      <c r="H4227">
        <v>5461</v>
      </c>
      <c r="I4227">
        <v>358</v>
      </c>
      <c r="J4227">
        <v>12944</v>
      </c>
      <c r="K4227" t="str">
        <f>VLOOKUP(Table1[[#This Row],[CustomerID]],'advert datasetcustomers'!A:B,2,FALSE)</f>
        <v>Caitlin Scott</v>
      </c>
      <c r="L4227" t="str">
        <f>VLOOKUP(Table1[[#This Row],[CustomerID]],'advert datasetcustomers'!A:E,5,FALSE)</f>
        <v>Shermanchester, DC</v>
      </c>
      <c r="M4227" t="str">
        <f>VLOOKUP(Table1[[#This Row],[CampaignID]],'advert datasetplatforms'!A:B,2,FALSE)</f>
        <v>Twitter</v>
      </c>
      <c r="N4227">
        <f>VLOOKUP(Table1[[#This Row],[CampaignID]],'advert datasetplatforms'!A:D,4,FALSE)</f>
        <v>53996</v>
      </c>
      <c r="O4227" t="str">
        <f>VLOOKUP(Table1[[#This Row],[CampaignID]],'advert datasetperformance'!A:B,2,FALSE)</f>
        <v>2024-02</v>
      </c>
      <c r="P4227">
        <f>VLOOKUP(Table1[[#This Row],[CampaignID]],'advert datasetperformance'!A:F,6,FALSE)</f>
        <v>7180</v>
      </c>
    </row>
    <row r="4228" spans="1:16" x14ac:dyDescent="0.25">
      <c r="A4228" t="s">
        <v>8949</v>
      </c>
      <c r="B4228" t="s">
        <v>420</v>
      </c>
      <c r="C4228" t="s">
        <v>8950</v>
      </c>
      <c r="D4228" s="1">
        <v>45550</v>
      </c>
      <c r="E4228" s="1">
        <v>44998</v>
      </c>
      <c r="F4228">
        <v>3702</v>
      </c>
      <c r="G4228">
        <v>71700</v>
      </c>
      <c r="H4228">
        <v>2342</v>
      </c>
      <c r="I4228">
        <v>361</v>
      </c>
      <c r="J4228">
        <v>4807</v>
      </c>
      <c r="K4228" t="str">
        <f>VLOOKUP(Table1[[#This Row],[CustomerID]],'advert datasetcustomers'!A:B,2,FALSE)</f>
        <v>William Fowler</v>
      </c>
      <c r="L4228" t="str">
        <f>VLOOKUP(Table1[[#This Row],[CustomerID]],'advert datasetcustomers'!A:E,5,FALSE)</f>
        <v>Port Michelle, MH</v>
      </c>
      <c r="M4228" t="str">
        <f>VLOOKUP(Table1[[#This Row],[CampaignID]],'advert datasetplatforms'!A:B,2,FALSE)</f>
        <v>Facebook</v>
      </c>
      <c r="N4228">
        <f>VLOOKUP(Table1[[#This Row],[CampaignID]],'advert datasetplatforms'!A:D,4,FALSE)</f>
        <v>47286</v>
      </c>
      <c r="O4228" t="str">
        <f>VLOOKUP(Table1[[#This Row],[CampaignID]],'advert datasetperformance'!A:B,2,FALSE)</f>
        <v>2024-07</v>
      </c>
      <c r="P4228">
        <f>VLOOKUP(Table1[[#This Row],[CampaignID]],'advert datasetperformance'!A:F,6,FALSE)</f>
        <v>6447</v>
      </c>
    </row>
    <row r="4229" spans="1:16" x14ac:dyDescent="0.25">
      <c r="A4229" t="s">
        <v>8951</v>
      </c>
      <c r="B4229" t="s">
        <v>2121</v>
      </c>
      <c r="C4229" t="s">
        <v>8952</v>
      </c>
      <c r="D4229" s="1">
        <v>45582</v>
      </c>
      <c r="E4229" s="1">
        <v>45225</v>
      </c>
      <c r="F4229">
        <v>4861</v>
      </c>
      <c r="G4229">
        <v>71586</v>
      </c>
      <c r="H4229">
        <v>4744</v>
      </c>
      <c r="I4229">
        <v>417</v>
      </c>
      <c r="J4229">
        <v>17310</v>
      </c>
      <c r="K4229" t="str">
        <f>VLOOKUP(Table1[[#This Row],[CustomerID]],'advert datasetcustomers'!A:B,2,FALSE)</f>
        <v>Tricia Benton</v>
      </c>
      <c r="L4229" t="str">
        <f>VLOOKUP(Table1[[#This Row],[CustomerID]],'advert datasetcustomers'!A:E,5,FALSE)</f>
        <v>North Tracyview, RI</v>
      </c>
      <c r="M4229" t="str">
        <f>VLOOKUP(Table1[[#This Row],[CampaignID]],'advert datasetplatforms'!A:B,2,FALSE)</f>
        <v>Instagram</v>
      </c>
      <c r="N4229">
        <f>VLOOKUP(Table1[[#This Row],[CampaignID]],'advert datasetplatforms'!A:D,4,FALSE)</f>
        <v>52407</v>
      </c>
      <c r="O4229" t="str">
        <f>VLOOKUP(Table1[[#This Row],[CampaignID]],'advert datasetperformance'!A:B,2,FALSE)</f>
        <v>2024-03</v>
      </c>
      <c r="P4229">
        <f>VLOOKUP(Table1[[#This Row],[CampaignID]],'advert datasetperformance'!A:F,6,FALSE)</f>
        <v>14340</v>
      </c>
    </row>
    <row r="4230" spans="1:16" x14ac:dyDescent="0.25">
      <c r="A4230" t="s">
        <v>8953</v>
      </c>
      <c r="B4230" t="s">
        <v>1375</v>
      </c>
      <c r="C4230" t="s">
        <v>8954</v>
      </c>
      <c r="D4230" s="1">
        <v>45086</v>
      </c>
      <c r="E4230" s="1">
        <v>45575</v>
      </c>
      <c r="F4230">
        <v>6773</v>
      </c>
      <c r="G4230">
        <v>112376</v>
      </c>
      <c r="H4230">
        <v>4428</v>
      </c>
      <c r="I4230">
        <v>582</v>
      </c>
      <c r="J4230">
        <v>10293</v>
      </c>
      <c r="K4230" t="str">
        <f>VLOOKUP(Table1[[#This Row],[CustomerID]],'advert datasetcustomers'!A:B,2,FALSE)</f>
        <v>Bryan Woods</v>
      </c>
      <c r="L4230" t="str">
        <f>VLOOKUP(Table1[[#This Row],[CustomerID]],'advert datasetcustomers'!A:E,5,FALSE)</f>
        <v>South Kimberly, VA</v>
      </c>
      <c r="M4230" t="str">
        <f>VLOOKUP(Table1[[#This Row],[CampaignID]],'advert datasetplatforms'!A:B,2,FALSE)</f>
        <v>Google Ads</v>
      </c>
      <c r="N4230">
        <f>VLOOKUP(Table1[[#This Row],[CampaignID]],'advert datasetplatforms'!A:D,4,FALSE)</f>
        <v>122539</v>
      </c>
      <c r="O4230" t="str">
        <f>VLOOKUP(Table1[[#This Row],[CampaignID]],'advert datasetperformance'!A:B,2,FALSE)</f>
        <v>2024-05</v>
      </c>
      <c r="P4230">
        <f>VLOOKUP(Table1[[#This Row],[CampaignID]],'advert datasetperformance'!A:F,6,FALSE)</f>
        <v>10766</v>
      </c>
    </row>
    <row r="4231" spans="1:16" x14ac:dyDescent="0.25">
      <c r="A4231" t="s">
        <v>8955</v>
      </c>
      <c r="B4231" t="s">
        <v>160</v>
      </c>
      <c r="C4231" t="s">
        <v>8956</v>
      </c>
      <c r="D4231" s="1">
        <v>45306</v>
      </c>
      <c r="E4231" s="1">
        <v>45184</v>
      </c>
      <c r="F4231">
        <v>2644</v>
      </c>
      <c r="G4231">
        <v>147422</v>
      </c>
      <c r="H4231">
        <v>5348</v>
      </c>
      <c r="I4231">
        <v>470</v>
      </c>
      <c r="J4231">
        <v>13022</v>
      </c>
      <c r="K4231" t="str">
        <f>VLOOKUP(Table1[[#This Row],[CustomerID]],'advert datasetcustomers'!A:B,2,FALSE)</f>
        <v>Elizabeth Gates</v>
      </c>
      <c r="L4231" t="str">
        <f>VLOOKUP(Table1[[#This Row],[CustomerID]],'advert datasetcustomers'!A:E,5,FALSE)</f>
        <v>Lestermouth, SC</v>
      </c>
      <c r="M4231" t="str">
        <f>VLOOKUP(Table1[[#This Row],[CampaignID]],'advert datasetplatforms'!A:B,2,FALSE)</f>
        <v>Twitter</v>
      </c>
      <c r="N4231">
        <f>VLOOKUP(Table1[[#This Row],[CampaignID]],'advert datasetplatforms'!A:D,4,FALSE)</f>
        <v>98742</v>
      </c>
      <c r="O4231" t="str">
        <f>VLOOKUP(Table1[[#This Row],[CampaignID]],'advert datasetperformance'!A:B,2,FALSE)</f>
        <v>2024-09</v>
      </c>
      <c r="P4231">
        <f>VLOOKUP(Table1[[#This Row],[CampaignID]],'advert datasetperformance'!A:F,6,FALSE)</f>
        <v>9147</v>
      </c>
    </row>
    <row r="4232" spans="1:16" x14ac:dyDescent="0.25">
      <c r="A4232" t="s">
        <v>8957</v>
      </c>
      <c r="B4232" t="s">
        <v>810</v>
      </c>
      <c r="C4232" t="s">
        <v>8958</v>
      </c>
      <c r="D4232" s="1">
        <v>45140</v>
      </c>
      <c r="E4232" s="1">
        <v>45387</v>
      </c>
      <c r="F4232">
        <v>6288</v>
      </c>
      <c r="G4232">
        <v>81246</v>
      </c>
      <c r="H4232">
        <v>3473</v>
      </c>
      <c r="I4232">
        <v>542</v>
      </c>
      <c r="J4232">
        <v>10037</v>
      </c>
      <c r="K4232" t="str">
        <f>VLOOKUP(Table1[[#This Row],[CustomerID]],'advert datasetcustomers'!A:B,2,FALSE)</f>
        <v>Joseph Santiago</v>
      </c>
      <c r="L4232" t="str">
        <f>VLOOKUP(Table1[[#This Row],[CustomerID]],'advert datasetcustomers'!A:E,5,FALSE)</f>
        <v>West Amandaland, AL</v>
      </c>
      <c r="M4232" t="str">
        <f>VLOOKUP(Table1[[#This Row],[CampaignID]],'advert datasetplatforms'!A:B,2,FALSE)</f>
        <v>Twitter</v>
      </c>
      <c r="N4232">
        <f>VLOOKUP(Table1[[#This Row],[CampaignID]],'advert datasetplatforms'!A:D,4,FALSE)</f>
        <v>94843</v>
      </c>
      <c r="O4232" t="str">
        <f>VLOOKUP(Table1[[#This Row],[CampaignID]],'advert datasetperformance'!A:B,2,FALSE)</f>
        <v>2024-01</v>
      </c>
      <c r="P4232">
        <f>VLOOKUP(Table1[[#This Row],[CampaignID]],'advert datasetperformance'!A:F,6,FALSE)</f>
        <v>8039</v>
      </c>
    </row>
    <row r="4233" spans="1:16" x14ac:dyDescent="0.25">
      <c r="A4233" t="s">
        <v>8959</v>
      </c>
      <c r="B4233" t="s">
        <v>94</v>
      </c>
      <c r="C4233" t="s">
        <v>8960</v>
      </c>
      <c r="D4233" s="1">
        <v>45050</v>
      </c>
      <c r="E4233" s="1">
        <v>45194</v>
      </c>
      <c r="F4233">
        <v>5425</v>
      </c>
      <c r="G4233">
        <v>102518</v>
      </c>
      <c r="H4233">
        <v>6836</v>
      </c>
      <c r="I4233">
        <v>380</v>
      </c>
      <c r="J4233">
        <v>15819</v>
      </c>
      <c r="K4233" t="str">
        <f>VLOOKUP(Table1[[#This Row],[CustomerID]],'advert datasetcustomers'!A:B,2,FALSE)</f>
        <v>Nicole Green</v>
      </c>
      <c r="L4233" t="str">
        <f>VLOOKUP(Table1[[#This Row],[CustomerID]],'advert datasetcustomers'!A:E,5,FALSE)</f>
        <v>Scottview, MD</v>
      </c>
      <c r="M4233" t="str">
        <f>VLOOKUP(Table1[[#This Row],[CampaignID]],'advert datasetplatforms'!A:B,2,FALSE)</f>
        <v>Facebook</v>
      </c>
      <c r="N4233">
        <f>VLOOKUP(Table1[[#This Row],[CampaignID]],'advert datasetplatforms'!A:D,4,FALSE)</f>
        <v>72685</v>
      </c>
      <c r="O4233" t="str">
        <f>VLOOKUP(Table1[[#This Row],[CampaignID]],'advert datasetperformance'!A:B,2,FALSE)</f>
        <v>2024-07</v>
      </c>
      <c r="P4233">
        <f>VLOOKUP(Table1[[#This Row],[CampaignID]],'advert datasetperformance'!A:F,6,FALSE)</f>
        <v>10849</v>
      </c>
    </row>
    <row r="4234" spans="1:16" x14ac:dyDescent="0.25">
      <c r="A4234" t="s">
        <v>8961</v>
      </c>
      <c r="B4234" t="s">
        <v>258</v>
      </c>
      <c r="C4234" t="s">
        <v>8962</v>
      </c>
      <c r="D4234" s="1">
        <v>45353</v>
      </c>
      <c r="E4234" s="1">
        <v>45129</v>
      </c>
      <c r="F4234">
        <v>3546</v>
      </c>
      <c r="G4234">
        <v>60675</v>
      </c>
      <c r="H4234">
        <v>4034</v>
      </c>
      <c r="I4234">
        <v>494</v>
      </c>
      <c r="J4234">
        <v>16789</v>
      </c>
      <c r="K4234" t="str">
        <f>VLOOKUP(Table1[[#This Row],[CustomerID]],'advert datasetcustomers'!A:B,2,FALSE)</f>
        <v>Kimberly Gross</v>
      </c>
      <c r="L4234" t="str">
        <f>VLOOKUP(Table1[[#This Row],[CustomerID]],'advert datasetcustomers'!A:E,5,FALSE)</f>
        <v>Kellyfurt, AK</v>
      </c>
      <c r="M4234" t="str">
        <f>VLOOKUP(Table1[[#This Row],[CampaignID]],'advert datasetplatforms'!A:B,2,FALSE)</f>
        <v>Twitter</v>
      </c>
      <c r="N4234">
        <f>VLOOKUP(Table1[[#This Row],[CampaignID]],'advert datasetplatforms'!A:D,4,FALSE)</f>
        <v>109428</v>
      </c>
      <c r="O4234" t="str">
        <f>VLOOKUP(Table1[[#This Row],[CampaignID]],'advert datasetperformance'!A:B,2,FALSE)</f>
        <v>2024-07</v>
      </c>
      <c r="P4234">
        <f>VLOOKUP(Table1[[#This Row],[CampaignID]],'advert datasetperformance'!A:F,6,FALSE)</f>
        <v>6751</v>
      </c>
    </row>
    <row r="4235" spans="1:16" x14ac:dyDescent="0.25">
      <c r="A4235" t="s">
        <v>8963</v>
      </c>
      <c r="B4235" t="s">
        <v>1685</v>
      </c>
      <c r="C4235" t="s">
        <v>8964</v>
      </c>
      <c r="D4235" s="1">
        <v>45262</v>
      </c>
      <c r="E4235" s="1">
        <v>45345</v>
      </c>
      <c r="F4235">
        <v>4972</v>
      </c>
      <c r="G4235">
        <v>125333</v>
      </c>
      <c r="H4235">
        <v>4672</v>
      </c>
      <c r="I4235">
        <v>386</v>
      </c>
      <c r="J4235">
        <v>12838</v>
      </c>
      <c r="K4235" t="str">
        <f>VLOOKUP(Table1[[#This Row],[CustomerID]],'advert datasetcustomers'!A:B,2,FALSE)</f>
        <v>Michael Barker</v>
      </c>
      <c r="L4235" t="str">
        <f>VLOOKUP(Table1[[#This Row],[CustomerID]],'advert datasetcustomers'!A:E,5,FALSE)</f>
        <v>North Robertville, WV</v>
      </c>
      <c r="M4235" t="str">
        <f>VLOOKUP(Table1[[#This Row],[CampaignID]],'advert datasetplatforms'!A:B,2,FALSE)</f>
        <v>LinkedIn</v>
      </c>
      <c r="N4235">
        <f>VLOOKUP(Table1[[#This Row],[CampaignID]],'advert datasetplatforms'!A:D,4,FALSE)</f>
        <v>119464</v>
      </c>
      <c r="O4235" t="str">
        <f>VLOOKUP(Table1[[#This Row],[CampaignID]],'advert datasetperformance'!A:B,2,FALSE)</f>
        <v>2024-10</v>
      </c>
      <c r="P4235">
        <f>VLOOKUP(Table1[[#This Row],[CampaignID]],'advert datasetperformance'!A:F,6,FALSE)</f>
        <v>14604</v>
      </c>
    </row>
    <row r="4236" spans="1:16" x14ac:dyDescent="0.25">
      <c r="A4236" t="s">
        <v>8965</v>
      </c>
      <c r="B4236" t="s">
        <v>2446</v>
      </c>
      <c r="C4236" t="s">
        <v>8966</v>
      </c>
      <c r="D4236" s="1">
        <v>45516</v>
      </c>
      <c r="E4236" s="1">
        <v>45314</v>
      </c>
      <c r="F4236">
        <v>4693</v>
      </c>
      <c r="G4236">
        <v>71691</v>
      </c>
      <c r="H4236">
        <v>7313</v>
      </c>
      <c r="I4236">
        <v>687</v>
      </c>
      <c r="J4236">
        <v>11256</v>
      </c>
      <c r="K4236" t="str">
        <f>VLOOKUP(Table1[[#This Row],[CustomerID]],'advert datasetcustomers'!A:B,2,FALSE)</f>
        <v>Briana Martin</v>
      </c>
      <c r="L4236" t="str">
        <f>VLOOKUP(Table1[[#This Row],[CustomerID]],'advert datasetcustomers'!A:E,5,FALSE)</f>
        <v>West Kaylaside, MA</v>
      </c>
      <c r="M4236" t="str">
        <f>VLOOKUP(Table1[[#This Row],[CampaignID]],'advert datasetplatforms'!A:B,2,FALSE)</f>
        <v>Google Ads</v>
      </c>
      <c r="N4236">
        <f>VLOOKUP(Table1[[#This Row],[CampaignID]],'advert datasetplatforms'!A:D,4,FALSE)</f>
        <v>72574</v>
      </c>
      <c r="O4236" t="str">
        <f>VLOOKUP(Table1[[#This Row],[CampaignID]],'advert datasetperformance'!A:B,2,FALSE)</f>
        <v>2024-01</v>
      </c>
      <c r="P4236">
        <f>VLOOKUP(Table1[[#This Row],[CampaignID]],'advert datasetperformance'!A:F,6,FALSE)</f>
        <v>10603</v>
      </c>
    </row>
    <row r="4237" spans="1:16" x14ac:dyDescent="0.25">
      <c r="A4237" t="s">
        <v>8967</v>
      </c>
      <c r="B4237" t="s">
        <v>1567</v>
      </c>
      <c r="C4237" t="s">
        <v>8968</v>
      </c>
      <c r="D4237" s="1">
        <v>44870</v>
      </c>
      <c r="E4237" s="1">
        <v>45282</v>
      </c>
      <c r="F4237">
        <v>3578</v>
      </c>
      <c r="G4237">
        <v>107394</v>
      </c>
      <c r="H4237">
        <v>3171</v>
      </c>
      <c r="I4237">
        <v>875</v>
      </c>
      <c r="J4237">
        <v>22161</v>
      </c>
      <c r="K4237" t="str">
        <f>VLOOKUP(Table1[[#This Row],[CustomerID]],'advert datasetcustomers'!A:B,2,FALSE)</f>
        <v>Nathan Thompson</v>
      </c>
      <c r="L4237" t="str">
        <f>VLOOKUP(Table1[[#This Row],[CustomerID]],'advert datasetcustomers'!A:E,5,FALSE)</f>
        <v>Lake Janet, PW</v>
      </c>
      <c r="M4237" t="str">
        <f>VLOOKUP(Table1[[#This Row],[CampaignID]],'advert datasetplatforms'!A:B,2,FALSE)</f>
        <v>LinkedIn</v>
      </c>
      <c r="N4237">
        <f>VLOOKUP(Table1[[#This Row],[CampaignID]],'advert datasetplatforms'!A:D,4,FALSE)</f>
        <v>143058</v>
      </c>
      <c r="O4237" t="str">
        <f>VLOOKUP(Table1[[#This Row],[CampaignID]],'advert datasetperformance'!A:B,2,FALSE)</f>
        <v>2024-06</v>
      </c>
      <c r="P4237">
        <f>VLOOKUP(Table1[[#This Row],[CampaignID]],'advert datasetperformance'!A:F,6,FALSE)</f>
        <v>8997</v>
      </c>
    </row>
    <row r="4238" spans="1:16" x14ac:dyDescent="0.25">
      <c r="A4238" t="s">
        <v>8969</v>
      </c>
      <c r="B4238" t="s">
        <v>1962</v>
      </c>
      <c r="C4238" t="s">
        <v>8970</v>
      </c>
      <c r="D4238" s="1">
        <v>45421</v>
      </c>
      <c r="E4238" s="1">
        <v>45375</v>
      </c>
      <c r="F4238">
        <v>4190</v>
      </c>
      <c r="G4238">
        <v>104504</v>
      </c>
      <c r="H4238">
        <v>5886</v>
      </c>
      <c r="I4238">
        <v>430</v>
      </c>
      <c r="J4238">
        <v>17197</v>
      </c>
      <c r="K4238" t="str">
        <f>VLOOKUP(Table1[[#This Row],[CustomerID]],'advert datasetcustomers'!A:B,2,FALSE)</f>
        <v>Sean Villa</v>
      </c>
      <c r="L4238" t="str">
        <f>VLOOKUP(Table1[[#This Row],[CustomerID]],'advert datasetcustomers'!A:E,5,FALSE)</f>
        <v>East Darius, IA</v>
      </c>
      <c r="M4238" t="str">
        <f>VLOOKUP(Table1[[#This Row],[CampaignID]],'advert datasetplatforms'!A:B,2,FALSE)</f>
        <v>Instagram</v>
      </c>
      <c r="N4238">
        <f>VLOOKUP(Table1[[#This Row],[CampaignID]],'advert datasetplatforms'!A:D,4,FALSE)</f>
        <v>68843</v>
      </c>
      <c r="O4238" t="str">
        <f>VLOOKUP(Table1[[#This Row],[CampaignID]],'advert datasetperformance'!A:B,2,FALSE)</f>
        <v>2024-01</v>
      </c>
      <c r="P4238">
        <f>VLOOKUP(Table1[[#This Row],[CampaignID]],'advert datasetperformance'!A:F,6,FALSE)</f>
        <v>15168</v>
      </c>
    </row>
    <row r="4239" spans="1:16" x14ac:dyDescent="0.25">
      <c r="A4239" t="s">
        <v>8971</v>
      </c>
      <c r="B4239" t="s">
        <v>2465</v>
      </c>
      <c r="C4239" t="s">
        <v>8972</v>
      </c>
      <c r="D4239" s="1">
        <v>44922</v>
      </c>
      <c r="E4239" s="1">
        <v>45584</v>
      </c>
      <c r="F4239">
        <v>3115</v>
      </c>
      <c r="G4239">
        <v>72501</v>
      </c>
      <c r="H4239">
        <v>3395</v>
      </c>
      <c r="I4239">
        <v>610</v>
      </c>
      <c r="J4239">
        <v>21179</v>
      </c>
      <c r="K4239" t="str">
        <f>VLOOKUP(Table1[[#This Row],[CustomerID]],'advert datasetcustomers'!A:B,2,FALSE)</f>
        <v>Daniel Hanna</v>
      </c>
      <c r="L4239" t="str">
        <f>VLOOKUP(Table1[[#This Row],[CustomerID]],'advert datasetcustomers'!A:E,5,FALSE)</f>
        <v>New Alexandrafurt, WY</v>
      </c>
      <c r="M4239" t="str">
        <f>VLOOKUP(Table1[[#This Row],[CampaignID]],'advert datasetplatforms'!A:B,2,FALSE)</f>
        <v>Instagram</v>
      </c>
      <c r="N4239">
        <f>VLOOKUP(Table1[[#This Row],[CampaignID]],'advert datasetplatforms'!A:D,4,FALSE)</f>
        <v>51570</v>
      </c>
      <c r="O4239" t="str">
        <f>VLOOKUP(Table1[[#This Row],[CampaignID]],'advert datasetperformance'!A:B,2,FALSE)</f>
        <v>2024-01</v>
      </c>
      <c r="P4239">
        <f>VLOOKUP(Table1[[#This Row],[CampaignID]],'advert datasetperformance'!A:F,6,FALSE)</f>
        <v>7420</v>
      </c>
    </row>
    <row r="4240" spans="1:16" x14ac:dyDescent="0.25">
      <c r="A4240" t="s">
        <v>8973</v>
      </c>
      <c r="B4240" t="s">
        <v>1111</v>
      </c>
      <c r="C4240" t="s">
        <v>8974</v>
      </c>
      <c r="D4240" s="1">
        <v>45160</v>
      </c>
      <c r="E4240" s="1">
        <v>45231</v>
      </c>
      <c r="F4240">
        <v>1892</v>
      </c>
      <c r="G4240">
        <v>125682</v>
      </c>
      <c r="H4240">
        <v>3383</v>
      </c>
      <c r="I4240">
        <v>613</v>
      </c>
      <c r="J4240">
        <v>18178</v>
      </c>
      <c r="K4240" t="str">
        <f>VLOOKUP(Table1[[#This Row],[CustomerID]],'advert datasetcustomers'!A:B,2,FALSE)</f>
        <v>Sarah Ross</v>
      </c>
      <c r="L4240" t="str">
        <f>VLOOKUP(Table1[[#This Row],[CustomerID]],'advert datasetcustomers'!A:E,5,FALSE)</f>
        <v>Richardton, PW</v>
      </c>
      <c r="M4240" t="str">
        <f>VLOOKUP(Table1[[#This Row],[CampaignID]],'advert datasetplatforms'!A:B,2,FALSE)</f>
        <v>LinkedIn</v>
      </c>
      <c r="N4240">
        <f>VLOOKUP(Table1[[#This Row],[CampaignID]],'advert datasetplatforms'!A:D,4,FALSE)</f>
        <v>92535</v>
      </c>
      <c r="O4240" t="str">
        <f>VLOOKUP(Table1[[#This Row],[CampaignID]],'advert datasetperformance'!A:B,2,FALSE)</f>
        <v>2024-03</v>
      </c>
      <c r="P4240">
        <f>VLOOKUP(Table1[[#This Row],[CampaignID]],'advert datasetperformance'!A:F,6,FALSE)</f>
        <v>11992</v>
      </c>
    </row>
    <row r="4241" spans="1:16" x14ac:dyDescent="0.25">
      <c r="A4241" t="s">
        <v>8975</v>
      </c>
      <c r="B4241" t="s">
        <v>26</v>
      </c>
      <c r="C4241" t="s">
        <v>8976</v>
      </c>
      <c r="D4241" s="1">
        <v>45141</v>
      </c>
      <c r="E4241" s="1">
        <v>45362</v>
      </c>
      <c r="F4241">
        <v>5226</v>
      </c>
      <c r="G4241">
        <v>47042</v>
      </c>
      <c r="H4241">
        <v>5667</v>
      </c>
      <c r="I4241">
        <v>801</v>
      </c>
      <c r="J4241">
        <v>8591</v>
      </c>
      <c r="K4241" t="str">
        <f>VLOOKUP(Table1[[#This Row],[CustomerID]],'advert datasetcustomers'!A:B,2,FALSE)</f>
        <v>Frank Davis</v>
      </c>
      <c r="L4241" t="str">
        <f>VLOOKUP(Table1[[#This Row],[CustomerID]],'advert datasetcustomers'!A:E,5,FALSE)</f>
        <v>East Crystalmouth, NJ</v>
      </c>
      <c r="M4241" t="str">
        <f>VLOOKUP(Table1[[#This Row],[CampaignID]],'advert datasetplatforms'!A:B,2,FALSE)</f>
        <v>Twitter</v>
      </c>
      <c r="N4241">
        <f>VLOOKUP(Table1[[#This Row],[CampaignID]],'advert datasetplatforms'!A:D,4,FALSE)</f>
        <v>32942</v>
      </c>
      <c r="O4241" t="str">
        <f>VLOOKUP(Table1[[#This Row],[CampaignID]],'advert datasetperformance'!A:B,2,FALSE)</f>
        <v>2024-02</v>
      </c>
      <c r="P4241">
        <f>VLOOKUP(Table1[[#This Row],[CampaignID]],'advert datasetperformance'!A:F,6,FALSE)</f>
        <v>8983</v>
      </c>
    </row>
    <row r="4242" spans="1:16" x14ac:dyDescent="0.25">
      <c r="A4242" t="s">
        <v>8977</v>
      </c>
      <c r="B4242" t="s">
        <v>795</v>
      </c>
      <c r="C4242" t="s">
        <v>8978</v>
      </c>
      <c r="D4242" s="1">
        <v>45570</v>
      </c>
      <c r="E4242" s="1">
        <v>44875</v>
      </c>
      <c r="F4242">
        <v>6566</v>
      </c>
      <c r="G4242">
        <v>132183</v>
      </c>
      <c r="H4242">
        <v>6693</v>
      </c>
      <c r="I4242">
        <v>626</v>
      </c>
      <c r="J4242">
        <v>16786</v>
      </c>
      <c r="K4242" t="str">
        <f>VLOOKUP(Table1[[#This Row],[CustomerID]],'advert datasetcustomers'!A:B,2,FALSE)</f>
        <v>Eric Rogers</v>
      </c>
      <c r="L4242" t="str">
        <f>VLOOKUP(Table1[[#This Row],[CustomerID]],'advert datasetcustomers'!A:E,5,FALSE)</f>
        <v>North Deborah, TN</v>
      </c>
      <c r="M4242" t="str">
        <f>VLOOKUP(Table1[[#This Row],[CampaignID]],'advert datasetplatforms'!A:B,2,FALSE)</f>
        <v>Facebook</v>
      </c>
      <c r="N4242">
        <f>VLOOKUP(Table1[[#This Row],[CampaignID]],'advert datasetplatforms'!A:D,4,FALSE)</f>
        <v>40240</v>
      </c>
      <c r="O4242" t="str">
        <f>VLOOKUP(Table1[[#This Row],[CampaignID]],'advert datasetperformance'!A:B,2,FALSE)</f>
        <v>2024-10</v>
      </c>
      <c r="P4242">
        <f>VLOOKUP(Table1[[#This Row],[CampaignID]],'advert datasetperformance'!A:F,6,FALSE)</f>
        <v>13352</v>
      </c>
    </row>
    <row r="4243" spans="1:16" x14ac:dyDescent="0.25">
      <c r="A4243" t="s">
        <v>8979</v>
      </c>
      <c r="B4243" t="s">
        <v>62</v>
      </c>
      <c r="C4243" t="s">
        <v>8980</v>
      </c>
      <c r="D4243" s="1">
        <v>45527</v>
      </c>
      <c r="E4243" s="1">
        <v>44878</v>
      </c>
      <c r="F4243">
        <v>7450</v>
      </c>
      <c r="G4243">
        <v>66674</v>
      </c>
      <c r="H4243">
        <v>3151</v>
      </c>
      <c r="I4243">
        <v>629</v>
      </c>
      <c r="J4243">
        <v>6878</v>
      </c>
      <c r="K4243" t="str">
        <f>VLOOKUP(Table1[[#This Row],[CustomerID]],'advert datasetcustomers'!A:B,2,FALSE)</f>
        <v>Lisa Ramirez</v>
      </c>
      <c r="L4243" t="str">
        <f>VLOOKUP(Table1[[#This Row],[CustomerID]],'advert datasetcustomers'!A:E,5,FALSE)</f>
        <v>Lake Cody, MH</v>
      </c>
      <c r="M4243" t="str">
        <f>VLOOKUP(Table1[[#This Row],[CampaignID]],'advert datasetplatforms'!A:B,2,FALSE)</f>
        <v>Instagram</v>
      </c>
      <c r="N4243">
        <f>VLOOKUP(Table1[[#This Row],[CampaignID]],'advert datasetplatforms'!A:D,4,FALSE)</f>
        <v>78005</v>
      </c>
      <c r="O4243" t="str">
        <f>VLOOKUP(Table1[[#This Row],[CampaignID]],'advert datasetperformance'!A:B,2,FALSE)</f>
        <v>2024-03</v>
      </c>
      <c r="P4243">
        <f>VLOOKUP(Table1[[#This Row],[CampaignID]],'advert datasetperformance'!A:F,6,FALSE)</f>
        <v>10824</v>
      </c>
    </row>
    <row r="4244" spans="1:16" x14ac:dyDescent="0.25">
      <c r="A4244" t="s">
        <v>8981</v>
      </c>
      <c r="B4244" t="s">
        <v>26</v>
      </c>
      <c r="C4244" t="s">
        <v>8982</v>
      </c>
      <c r="D4244" s="1">
        <v>45492</v>
      </c>
      <c r="E4244" s="1">
        <v>44968</v>
      </c>
      <c r="F4244">
        <v>3332</v>
      </c>
      <c r="G4244">
        <v>168386</v>
      </c>
      <c r="H4244">
        <v>3505</v>
      </c>
      <c r="I4244">
        <v>512</v>
      </c>
      <c r="J4244">
        <v>8880</v>
      </c>
      <c r="K4244" t="str">
        <f>VLOOKUP(Table1[[#This Row],[CustomerID]],'advert datasetcustomers'!A:B,2,FALSE)</f>
        <v>Frank Davis</v>
      </c>
      <c r="L4244" t="str">
        <f>VLOOKUP(Table1[[#This Row],[CustomerID]],'advert datasetcustomers'!A:E,5,FALSE)</f>
        <v>East Crystalmouth, NJ</v>
      </c>
      <c r="M4244" t="str">
        <f>VLOOKUP(Table1[[#This Row],[CampaignID]],'advert datasetplatforms'!A:B,2,FALSE)</f>
        <v>Twitter</v>
      </c>
      <c r="N4244">
        <f>VLOOKUP(Table1[[#This Row],[CampaignID]],'advert datasetplatforms'!A:D,4,FALSE)</f>
        <v>94041</v>
      </c>
      <c r="O4244" t="str">
        <f>VLOOKUP(Table1[[#This Row],[CampaignID]],'advert datasetperformance'!A:B,2,FALSE)</f>
        <v>2024-01</v>
      </c>
      <c r="P4244">
        <f>VLOOKUP(Table1[[#This Row],[CampaignID]],'advert datasetperformance'!A:F,6,FALSE)</f>
        <v>8767</v>
      </c>
    </row>
    <row r="4245" spans="1:16" x14ac:dyDescent="0.25">
      <c r="A4245" t="s">
        <v>8983</v>
      </c>
      <c r="B4245" t="s">
        <v>1982</v>
      </c>
      <c r="C4245" t="s">
        <v>8984</v>
      </c>
      <c r="D4245" s="1">
        <v>45154</v>
      </c>
      <c r="E4245" s="1">
        <v>45516</v>
      </c>
      <c r="F4245">
        <v>8221</v>
      </c>
      <c r="G4245">
        <v>129660</v>
      </c>
      <c r="H4245">
        <v>5188</v>
      </c>
      <c r="I4245">
        <v>590</v>
      </c>
      <c r="J4245">
        <v>15881</v>
      </c>
      <c r="K4245" t="str">
        <f>VLOOKUP(Table1[[#This Row],[CustomerID]],'advert datasetcustomers'!A:B,2,FALSE)</f>
        <v>Edgar Wilson</v>
      </c>
      <c r="L4245" t="str">
        <f>VLOOKUP(Table1[[#This Row],[CustomerID]],'advert datasetcustomers'!A:E,5,FALSE)</f>
        <v>Michelleport, MP</v>
      </c>
      <c r="M4245" t="str">
        <f>VLOOKUP(Table1[[#This Row],[CampaignID]],'advert datasetplatforms'!A:B,2,FALSE)</f>
        <v>Google Ads</v>
      </c>
      <c r="N4245">
        <f>VLOOKUP(Table1[[#This Row],[CampaignID]],'advert datasetplatforms'!A:D,4,FALSE)</f>
        <v>81399</v>
      </c>
      <c r="O4245" t="str">
        <f>VLOOKUP(Table1[[#This Row],[CampaignID]],'advert datasetperformance'!A:B,2,FALSE)</f>
        <v>2024-05</v>
      </c>
      <c r="P4245">
        <f>VLOOKUP(Table1[[#This Row],[CampaignID]],'advert datasetperformance'!A:F,6,FALSE)</f>
        <v>12266</v>
      </c>
    </row>
    <row r="4246" spans="1:16" x14ac:dyDescent="0.25">
      <c r="A4246" t="s">
        <v>8985</v>
      </c>
      <c r="B4246" t="s">
        <v>1291</v>
      </c>
      <c r="C4246" t="s">
        <v>8986</v>
      </c>
      <c r="D4246" s="1">
        <v>45175</v>
      </c>
      <c r="E4246" s="1">
        <v>44943</v>
      </c>
      <c r="F4246">
        <v>7289</v>
      </c>
      <c r="G4246">
        <v>123989</v>
      </c>
      <c r="H4246">
        <v>3071</v>
      </c>
      <c r="I4246">
        <v>455</v>
      </c>
      <c r="J4246">
        <v>18609</v>
      </c>
      <c r="K4246" t="str">
        <f>VLOOKUP(Table1[[#This Row],[CustomerID]],'advert datasetcustomers'!A:B,2,FALSE)</f>
        <v>Shawn Jefferson</v>
      </c>
      <c r="L4246" t="str">
        <f>VLOOKUP(Table1[[#This Row],[CustomerID]],'advert datasetcustomers'!A:E,5,FALSE)</f>
        <v>South Sarahside, NC</v>
      </c>
      <c r="M4246" t="str">
        <f>VLOOKUP(Table1[[#This Row],[CampaignID]],'advert datasetplatforms'!A:B,2,FALSE)</f>
        <v>Google Ads</v>
      </c>
      <c r="N4246">
        <f>VLOOKUP(Table1[[#This Row],[CampaignID]],'advert datasetplatforms'!A:D,4,FALSE)</f>
        <v>55350</v>
      </c>
      <c r="O4246" t="str">
        <f>VLOOKUP(Table1[[#This Row],[CampaignID]],'advert datasetperformance'!A:B,2,FALSE)</f>
        <v>2024-10</v>
      </c>
      <c r="P4246">
        <f>VLOOKUP(Table1[[#This Row],[CampaignID]],'advert datasetperformance'!A:F,6,FALSE)</f>
        <v>10146</v>
      </c>
    </row>
    <row r="4247" spans="1:16" x14ac:dyDescent="0.25">
      <c r="A4247" t="s">
        <v>8987</v>
      </c>
      <c r="B4247" t="s">
        <v>752</v>
      </c>
      <c r="C4247" t="s">
        <v>8988</v>
      </c>
      <c r="D4247" s="1">
        <v>45397</v>
      </c>
      <c r="E4247" s="1">
        <v>45557</v>
      </c>
      <c r="F4247">
        <v>7135</v>
      </c>
      <c r="G4247">
        <v>77251</v>
      </c>
      <c r="H4247">
        <v>6204</v>
      </c>
      <c r="I4247">
        <v>393</v>
      </c>
      <c r="J4247">
        <v>9161</v>
      </c>
      <c r="K4247" t="str">
        <f>VLOOKUP(Table1[[#This Row],[CustomerID]],'advert datasetcustomers'!A:B,2,FALSE)</f>
        <v>Amy Mills</v>
      </c>
      <c r="L4247" t="str">
        <f>VLOOKUP(Table1[[#This Row],[CustomerID]],'advert datasetcustomers'!A:E,5,FALSE)</f>
        <v>Brianborough, AK</v>
      </c>
      <c r="M4247" t="str">
        <f>VLOOKUP(Table1[[#This Row],[CampaignID]],'advert datasetplatforms'!A:B,2,FALSE)</f>
        <v>LinkedIn</v>
      </c>
      <c r="N4247">
        <f>VLOOKUP(Table1[[#This Row],[CampaignID]],'advert datasetplatforms'!A:D,4,FALSE)</f>
        <v>59821</v>
      </c>
      <c r="O4247" t="str">
        <f>VLOOKUP(Table1[[#This Row],[CampaignID]],'advert datasetperformance'!A:B,2,FALSE)</f>
        <v>2024-01</v>
      </c>
      <c r="P4247">
        <f>VLOOKUP(Table1[[#This Row],[CampaignID]],'advert datasetperformance'!A:F,6,FALSE)</f>
        <v>11977</v>
      </c>
    </row>
    <row r="4248" spans="1:16" x14ac:dyDescent="0.25">
      <c r="A4248" t="s">
        <v>8989</v>
      </c>
      <c r="B4248" t="s">
        <v>1756</v>
      </c>
      <c r="C4248" t="s">
        <v>8990</v>
      </c>
      <c r="D4248" s="1">
        <v>45033</v>
      </c>
      <c r="E4248" s="1">
        <v>45520</v>
      </c>
      <c r="F4248">
        <v>3821</v>
      </c>
      <c r="G4248">
        <v>115697</v>
      </c>
      <c r="H4248">
        <v>5837</v>
      </c>
      <c r="I4248">
        <v>257</v>
      </c>
      <c r="J4248">
        <v>16665</v>
      </c>
      <c r="K4248" t="str">
        <f>VLOOKUP(Table1[[#This Row],[CustomerID]],'advert datasetcustomers'!A:B,2,FALSE)</f>
        <v>Jeffrey Frank</v>
      </c>
      <c r="L4248" t="str">
        <f>VLOOKUP(Table1[[#This Row],[CustomerID]],'advert datasetcustomers'!A:E,5,FALSE)</f>
        <v>New Danielbury, OR</v>
      </c>
      <c r="M4248" t="str">
        <f>VLOOKUP(Table1[[#This Row],[CampaignID]],'advert datasetplatforms'!A:B,2,FALSE)</f>
        <v>Instagram</v>
      </c>
      <c r="N4248">
        <f>VLOOKUP(Table1[[#This Row],[CampaignID]],'advert datasetplatforms'!A:D,4,FALSE)</f>
        <v>103698</v>
      </c>
      <c r="O4248" t="str">
        <f>VLOOKUP(Table1[[#This Row],[CampaignID]],'advert datasetperformance'!A:B,2,FALSE)</f>
        <v>2024-04</v>
      </c>
      <c r="P4248">
        <f>VLOOKUP(Table1[[#This Row],[CampaignID]],'advert datasetperformance'!A:F,6,FALSE)</f>
        <v>6551</v>
      </c>
    </row>
    <row r="4249" spans="1:16" x14ac:dyDescent="0.25">
      <c r="A4249" t="s">
        <v>8991</v>
      </c>
      <c r="B4249" t="s">
        <v>5717</v>
      </c>
      <c r="C4249" t="s">
        <v>8992</v>
      </c>
      <c r="D4249" s="1">
        <v>45490</v>
      </c>
      <c r="E4249" s="1">
        <v>45461</v>
      </c>
      <c r="F4249">
        <v>4156</v>
      </c>
      <c r="G4249">
        <v>82322</v>
      </c>
      <c r="H4249">
        <v>3982</v>
      </c>
      <c r="I4249">
        <v>326</v>
      </c>
      <c r="J4249">
        <v>20439</v>
      </c>
      <c r="K4249" t="str">
        <f>VLOOKUP(Table1[[#This Row],[CustomerID]],'advert datasetcustomers'!A:B,2,FALSE)</f>
        <v>Derek Martinez</v>
      </c>
      <c r="L4249" t="str">
        <f>VLOOKUP(Table1[[#This Row],[CustomerID]],'advert datasetcustomers'!A:E,5,FALSE)</f>
        <v>Stevehaven, DC</v>
      </c>
      <c r="M4249" t="str">
        <f>VLOOKUP(Table1[[#This Row],[CampaignID]],'advert datasetplatforms'!A:B,2,FALSE)</f>
        <v>Facebook</v>
      </c>
      <c r="N4249">
        <f>VLOOKUP(Table1[[#This Row],[CampaignID]],'advert datasetplatforms'!A:D,4,FALSE)</f>
        <v>68763</v>
      </c>
      <c r="O4249" t="str">
        <f>VLOOKUP(Table1[[#This Row],[CampaignID]],'advert datasetperformance'!A:B,2,FALSE)</f>
        <v>2024-05</v>
      </c>
      <c r="P4249">
        <f>VLOOKUP(Table1[[#This Row],[CampaignID]],'advert datasetperformance'!A:F,6,FALSE)</f>
        <v>12931</v>
      </c>
    </row>
    <row r="4250" spans="1:16" x14ac:dyDescent="0.25">
      <c r="A4250" t="s">
        <v>8993</v>
      </c>
      <c r="B4250" t="s">
        <v>38</v>
      </c>
      <c r="C4250" t="s">
        <v>8994</v>
      </c>
      <c r="D4250" s="1">
        <v>44964</v>
      </c>
      <c r="E4250" s="1">
        <v>45387</v>
      </c>
      <c r="F4250">
        <v>2092</v>
      </c>
      <c r="G4250">
        <v>85121</v>
      </c>
      <c r="H4250">
        <v>4956</v>
      </c>
      <c r="I4250">
        <v>421</v>
      </c>
      <c r="J4250">
        <v>9812</v>
      </c>
      <c r="K4250" t="str">
        <f>VLOOKUP(Table1[[#This Row],[CustomerID]],'advert datasetcustomers'!A:B,2,FALSE)</f>
        <v>Kirk Vargas</v>
      </c>
      <c r="L4250" t="str">
        <f>VLOOKUP(Table1[[#This Row],[CustomerID]],'advert datasetcustomers'!A:E,5,FALSE)</f>
        <v>Randallfurt, CA</v>
      </c>
      <c r="M4250" t="str">
        <f>VLOOKUP(Table1[[#This Row],[CampaignID]],'advert datasetplatforms'!A:B,2,FALSE)</f>
        <v>LinkedIn</v>
      </c>
      <c r="N4250">
        <f>VLOOKUP(Table1[[#This Row],[CampaignID]],'advert datasetplatforms'!A:D,4,FALSE)</f>
        <v>71632</v>
      </c>
      <c r="O4250" t="str">
        <f>VLOOKUP(Table1[[#This Row],[CampaignID]],'advert datasetperformance'!A:B,2,FALSE)</f>
        <v>2024-07</v>
      </c>
      <c r="P4250">
        <f>VLOOKUP(Table1[[#This Row],[CampaignID]],'advert datasetperformance'!A:F,6,FALSE)</f>
        <v>10491</v>
      </c>
    </row>
    <row r="4251" spans="1:16" x14ac:dyDescent="0.25">
      <c r="A4251" t="s">
        <v>8995</v>
      </c>
      <c r="B4251" t="s">
        <v>2736</v>
      </c>
      <c r="C4251" t="s">
        <v>8996</v>
      </c>
      <c r="D4251" s="1">
        <v>45324</v>
      </c>
      <c r="E4251" s="1">
        <v>45098</v>
      </c>
      <c r="F4251">
        <v>5286</v>
      </c>
      <c r="G4251">
        <v>117974</v>
      </c>
      <c r="H4251">
        <v>5923</v>
      </c>
      <c r="I4251">
        <v>633</v>
      </c>
      <c r="J4251">
        <v>12336</v>
      </c>
      <c r="K4251" t="str">
        <f>VLOOKUP(Table1[[#This Row],[CustomerID]],'advert datasetcustomers'!A:B,2,FALSE)</f>
        <v>Jesse Rocha</v>
      </c>
      <c r="L4251" t="str">
        <f>VLOOKUP(Table1[[#This Row],[CustomerID]],'advert datasetcustomers'!A:E,5,FALSE)</f>
        <v>Ortegashire, RI</v>
      </c>
      <c r="M4251" t="str">
        <f>VLOOKUP(Table1[[#This Row],[CampaignID]],'advert datasetplatforms'!A:B,2,FALSE)</f>
        <v>Facebook</v>
      </c>
      <c r="N4251">
        <f>VLOOKUP(Table1[[#This Row],[CampaignID]],'advert datasetplatforms'!A:D,4,FALSE)</f>
        <v>69253</v>
      </c>
      <c r="O4251" t="str">
        <f>VLOOKUP(Table1[[#This Row],[CampaignID]],'advert datasetperformance'!A:B,2,FALSE)</f>
        <v>2024-04</v>
      </c>
      <c r="P4251">
        <f>VLOOKUP(Table1[[#This Row],[CampaignID]],'advert datasetperformance'!A:F,6,FALSE)</f>
        <v>9351</v>
      </c>
    </row>
    <row r="4252" spans="1:16" x14ac:dyDescent="0.25">
      <c r="A4252" t="s">
        <v>8997</v>
      </c>
      <c r="B4252" t="s">
        <v>432</v>
      </c>
      <c r="C4252" t="s">
        <v>8998</v>
      </c>
      <c r="D4252" s="1">
        <v>45014</v>
      </c>
      <c r="E4252" s="1">
        <v>45185</v>
      </c>
      <c r="F4252">
        <v>4409</v>
      </c>
      <c r="G4252">
        <v>70445</v>
      </c>
      <c r="H4252">
        <v>5995</v>
      </c>
      <c r="I4252">
        <v>511</v>
      </c>
      <c r="J4252">
        <v>24378</v>
      </c>
      <c r="K4252" t="str">
        <f>VLOOKUP(Table1[[#This Row],[CustomerID]],'advert datasetcustomers'!A:B,2,FALSE)</f>
        <v>Brandon Santiago</v>
      </c>
      <c r="L4252" t="str">
        <f>VLOOKUP(Table1[[#This Row],[CustomerID]],'advert datasetcustomers'!A:E,5,FALSE)</f>
        <v>Wilkersonberg, NH</v>
      </c>
      <c r="M4252" t="str">
        <f>VLOOKUP(Table1[[#This Row],[CampaignID]],'advert datasetplatforms'!A:B,2,FALSE)</f>
        <v>Instagram</v>
      </c>
      <c r="N4252">
        <f>VLOOKUP(Table1[[#This Row],[CampaignID]],'advert datasetplatforms'!A:D,4,FALSE)</f>
        <v>104677</v>
      </c>
      <c r="O4252" t="str">
        <f>VLOOKUP(Table1[[#This Row],[CampaignID]],'advert datasetperformance'!A:B,2,FALSE)</f>
        <v>2024-10</v>
      </c>
      <c r="P4252">
        <f>VLOOKUP(Table1[[#This Row],[CampaignID]],'advert datasetperformance'!A:F,6,FALSE)</f>
        <v>1734</v>
      </c>
    </row>
    <row r="4253" spans="1:16" x14ac:dyDescent="0.25">
      <c r="A4253" t="s">
        <v>8999</v>
      </c>
      <c r="B4253" t="s">
        <v>208</v>
      </c>
      <c r="C4253" t="s">
        <v>9000</v>
      </c>
      <c r="D4253" s="1">
        <v>45375</v>
      </c>
      <c r="E4253" s="1">
        <v>44873</v>
      </c>
      <c r="F4253">
        <v>5242</v>
      </c>
      <c r="G4253">
        <v>117121</v>
      </c>
      <c r="H4253">
        <v>4611</v>
      </c>
      <c r="I4253">
        <v>533</v>
      </c>
      <c r="J4253">
        <v>22557</v>
      </c>
      <c r="K4253" t="str">
        <f>VLOOKUP(Table1[[#This Row],[CustomerID]],'advert datasetcustomers'!A:B,2,FALSE)</f>
        <v>Stephanie Ford</v>
      </c>
      <c r="L4253" t="str">
        <f>VLOOKUP(Table1[[#This Row],[CustomerID]],'advert datasetcustomers'!A:E,5,FALSE)</f>
        <v>South Justin, AR</v>
      </c>
      <c r="M4253" t="str">
        <f>VLOOKUP(Table1[[#This Row],[CampaignID]],'advert datasetplatforms'!A:B,2,FALSE)</f>
        <v>Instagram</v>
      </c>
      <c r="N4253">
        <f>VLOOKUP(Table1[[#This Row],[CampaignID]],'advert datasetplatforms'!A:D,4,FALSE)</f>
        <v>61894</v>
      </c>
      <c r="O4253" t="str">
        <f>VLOOKUP(Table1[[#This Row],[CampaignID]],'advert datasetperformance'!A:B,2,FALSE)</f>
        <v>2024-04</v>
      </c>
      <c r="P4253">
        <f>VLOOKUP(Table1[[#This Row],[CampaignID]],'advert datasetperformance'!A:F,6,FALSE)</f>
        <v>7803</v>
      </c>
    </row>
    <row r="4254" spans="1:16" x14ac:dyDescent="0.25">
      <c r="A4254" t="s">
        <v>9001</v>
      </c>
      <c r="B4254" t="s">
        <v>2124</v>
      </c>
      <c r="C4254" t="s">
        <v>9002</v>
      </c>
      <c r="D4254" s="1">
        <v>45505</v>
      </c>
      <c r="E4254" s="1">
        <v>45249</v>
      </c>
      <c r="F4254">
        <v>3748</v>
      </c>
      <c r="G4254">
        <v>65611</v>
      </c>
      <c r="H4254">
        <v>5236</v>
      </c>
      <c r="I4254">
        <v>3</v>
      </c>
      <c r="J4254">
        <v>8571</v>
      </c>
      <c r="K4254" t="str">
        <f>VLOOKUP(Table1[[#This Row],[CustomerID]],'advert datasetcustomers'!A:B,2,FALSE)</f>
        <v>Nathaniel Ward</v>
      </c>
      <c r="L4254" t="str">
        <f>VLOOKUP(Table1[[#This Row],[CustomerID]],'advert datasetcustomers'!A:E,5,FALSE)</f>
        <v>North Brenda, CT</v>
      </c>
      <c r="M4254" t="str">
        <f>VLOOKUP(Table1[[#This Row],[CampaignID]],'advert datasetplatforms'!A:B,2,FALSE)</f>
        <v>Google Ads</v>
      </c>
      <c r="N4254">
        <f>VLOOKUP(Table1[[#This Row],[CampaignID]],'advert datasetplatforms'!A:D,4,FALSE)</f>
        <v>92854</v>
      </c>
      <c r="O4254" t="str">
        <f>VLOOKUP(Table1[[#This Row],[CampaignID]],'advert datasetperformance'!A:B,2,FALSE)</f>
        <v>2024-06</v>
      </c>
      <c r="P4254">
        <f>VLOOKUP(Table1[[#This Row],[CampaignID]],'advert datasetperformance'!A:F,6,FALSE)</f>
        <v>8493</v>
      </c>
    </row>
    <row r="4255" spans="1:16" x14ac:dyDescent="0.25">
      <c r="A4255" t="s">
        <v>9003</v>
      </c>
      <c r="B4255" t="s">
        <v>952</v>
      </c>
      <c r="C4255" t="s">
        <v>9004</v>
      </c>
      <c r="D4255" s="1">
        <v>45252</v>
      </c>
      <c r="E4255" s="1">
        <v>45595</v>
      </c>
      <c r="F4255">
        <v>6009</v>
      </c>
      <c r="G4255">
        <v>100113</v>
      </c>
      <c r="H4255">
        <v>4061</v>
      </c>
      <c r="I4255">
        <v>318</v>
      </c>
      <c r="J4255">
        <v>20725</v>
      </c>
      <c r="K4255" t="str">
        <f>VLOOKUP(Table1[[#This Row],[CustomerID]],'advert datasetcustomers'!A:B,2,FALSE)</f>
        <v>Kevin Burgess</v>
      </c>
      <c r="L4255" t="str">
        <f>VLOOKUP(Table1[[#This Row],[CustomerID]],'advert datasetcustomers'!A:E,5,FALSE)</f>
        <v>Villarrealview, UT</v>
      </c>
      <c r="M4255" t="str">
        <f>VLOOKUP(Table1[[#This Row],[CampaignID]],'advert datasetplatforms'!A:B,2,FALSE)</f>
        <v>Twitter</v>
      </c>
      <c r="N4255">
        <f>VLOOKUP(Table1[[#This Row],[CampaignID]],'advert datasetplatforms'!A:D,4,FALSE)</f>
        <v>104402</v>
      </c>
      <c r="O4255" t="str">
        <f>VLOOKUP(Table1[[#This Row],[CampaignID]],'advert datasetperformance'!A:B,2,FALSE)</f>
        <v>2024-08</v>
      </c>
      <c r="P4255">
        <f>VLOOKUP(Table1[[#This Row],[CampaignID]],'advert datasetperformance'!A:F,6,FALSE)</f>
        <v>13340</v>
      </c>
    </row>
    <row r="4256" spans="1:16" x14ac:dyDescent="0.25">
      <c r="A4256" t="s">
        <v>9005</v>
      </c>
      <c r="B4256" t="s">
        <v>510</v>
      </c>
      <c r="C4256" t="s">
        <v>9006</v>
      </c>
      <c r="D4256" s="1">
        <v>45479</v>
      </c>
      <c r="E4256" s="1">
        <v>45262</v>
      </c>
      <c r="F4256">
        <v>5514</v>
      </c>
      <c r="G4256">
        <v>111793</v>
      </c>
      <c r="H4256">
        <v>4225</v>
      </c>
      <c r="I4256">
        <v>417</v>
      </c>
      <c r="J4256">
        <v>9516</v>
      </c>
      <c r="K4256" t="str">
        <f>VLOOKUP(Table1[[#This Row],[CustomerID]],'advert datasetcustomers'!A:B,2,FALSE)</f>
        <v>Kevin Hoffman</v>
      </c>
      <c r="L4256" t="str">
        <f>VLOOKUP(Table1[[#This Row],[CustomerID]],'advert datasetcustomers'!A:E,5,FALSE)</f>
        <v>Katrinastad, RI</v>
      </c>
      <c r="M4256" t="str">
        <f>VLOOKUP(Table1[[#This Row],[CampaignID]],'advert datasetplatforms'!A:B,2,FALSE)</f>
        <v>Facebook</v>
      </c>
      <c r="N4256">
        <f>VLOOKUP(Table1[[#This Row],[CampaignID]],'advert datasetplatforms'!A:D,4,FALSE)</f>
        <v>75051</v>
      </c>
      <c r="O4256" t="str">
        <f>VLOOKUP(Table1[[#This Row],[CampaignID]],'advert datasetperformance'!A:B,2,FALSE)</f>
        <v>2024-01</v>
      </c>
      <c r="P4256">
        <f>VLOOKUP(Table1[[#This Row],[CampaignID]],'advert datasetperformance'!A:F,6,FALSE)</f>
        <v>8866</v>
      </c>
    </row>
    <row r="4257" spans="1:16" x14ac:dyDescent="0.25">
      <c r="A4257" t="s">
        <v>9007</v>
      </c>
      <c r="B4257" t="s">
        <v>240</v>
      </c>
      <c r="C4257" t="s">
        <v>9008</v>
      </c>
      <c r="D4257" s="1">
        <v>45025</v>
      </c>
      <c r="E4257" s="1">
        <v>45429</v>
      </c>
      <c r="F4257">
        <v>3283</v>
      </c>
      <c r="G4257">
        <v>118649</v>
      </c>
      <c r="H4257">
        <v>7015</v>
      </c>
      <c r="I4257">
        <v>542</v>
      </c>
      <c r="J4257">
        <v>20537</v>
      </c>
      <c r="K4257" t="str">
        <f>VLOOKUP(Table1[[#This Row],[CustomerID]],'advert datasetcustomers'!A:B,2,FALSE)</f>
        <v>Keith Gomez</v>
      </c>
      <c r="L4257" t="str">
        <f>VLOOKUP(Table1[[#This Row],[CustomerID]],'advert datasetcustomers'!A:E,5,FALSE)</f>
        <v>Lake William, AL</v>
      </c>
      <c r="M4257" t="str">
        <f>VLOOKUP(Table1[[#This Row],[CampaignID]],'advert datasetplatforms'!A:B,2,FALSE)</f>
        <v>Instagram</v>
      </c>
      <c r="N4257">
        <f>VLOOKUP(Table1[[#This Row],[CampaignID]],'advert datasetplatforms'!A:D,4,FALSE)</f>
        <v>67221</v>
      </c>
      <c r="O4257" t="str">
        <f>VLOOKUP(Table1[[#This Row],[CampaignID]],'advert datasetperformance'!A:B,2,FALSE)</f>
        <v>2024-05</v>
      </c>
      <c r="P4257">
        <f>VLOOKUP(Table1[[#This Row],[CampaignID]],'advert datasetperformance'!A:F,6,FALSE)</f>
        <v>8987</v>
      </c>
    </row>
    <row r="4258" spans="1:16" x14ac:dyDescent="0.25">
      <c r="A4258" t="s">
        <v>9009</v>
      </c>
      <c r="B4258" t="s">
        <v>485</v>
      </c>
      <c r="C4258" t="s">
        <v>9010</v>
      </c>
      <c r="D4258" s="1">
        <v>45332</v>
      </c>
      <c r="E4258" s="1">
        <v>45169</v>
      </c>
      <c r="F4258">
        <v>4931</v>
      </c>
      <c r="G4258">
        <v>119790</v>
      </c>
      <c r="H4258">
        <v>4793</v>
      </c>
      <c r="I4258">
        <v>489</v>
      </c>
      <c r="J4258">
        <v>11839</v>
      </c>
      <c r="K4258" t="str">
        <f>VLOOKUP(Table1[[#This Row],[CustomerID]],'advert datasetcustomers'!A:B,2,FALSE)</f>
        <v>Margaret Ryan</v>
      </c>
      <c r="L4258" t="str">
        <f>VLOOKUP(Table1[[#This Row],[CustomerID]],'advert datasetcustomers'!A:E,5,FALSE)</f>
        <v>South Robert, AK</v>
      </c>
      <c r="M4258" t="str">
        <f>VLOOKUP(Table1[[#This Row],[CampaignID]],'advert datasetplatforms'!A:B,2,FALSE)</f>
        <v>Instagram</v>
      </c>
      <c r="N4258">
        <f>VLOOKUP(Table1[[#This Row],[CampaignID]],'advert datasetplatforms'!A:D,4,FALSE)</f>
        <v>73147</v>
      </c>
      <c r="O4258" t="str">
        <f>VLOOKUP(Table1[[#This Row],[CampaignID]],'advert datasetperformance'!A:B,2,FALSE)</f>
        <v>2024-09</v>
      </c>
      <c r="P4258">
        <f>VLOOKUP(Table1[[#This Row],[CampaignID]],'advert datasetperformance'!A:F,6,FALSE)</f>
        <v>10323</v>
      </c>
    </row>
    <row r="4259" spans="1:16" x14ac:dyDescent="0.25">
      <c r="A4259" t="s">
        <v>9011</v>
      </c>
      <c r="B4259" t="s">
        <v>741</v>
      </c>
      <c r="C4259" t="s">
        <v>9012</v>
      </c>
      <c r="D4259" s="1">
        <v>44928</v>
      </c>
      <c r="E4259" s="1">
        <v>45397</v>
      </c>
      <c r="F4259">
        <v>5427</v>
      </c>
      <c r="G4259">
        <v>125188</v>
      </c>
      <c r="H4259">
        <v>6283</v>
      </c>
      <c r="I4259">
        <v>567</v>
      </c>
      <c r="J4259">
        <v>22599</v>
      </c>
      <c r="K4259" t="str">
        <f>VLOOKUP(Table1[[#This Row],[CustomerID]],'advert datasetcustomers'!A:B,2,FALSE)</f>
        <v>Jacqueline Mack</v>
      </c>
      <c r="L4259" t="str">
        <f>VLOOKUP(Table1[[#This Row],[CustomerID]],'advert datasetcustomers'!A:E,5,FALSE)</f>
        <v>South Robertland, LA</v>
      </c>
      <c r="M4259" t="str">
        <f>VLOOKUP(Table1[[#This Row],[CampaignID]],'advert datasetplatforms'!A:B,2,FALSE)</f>
        <v>Instagram</v>
      </c>
      <c r="N4259">
        <f>VLOOKUP(Table1[[#This Row],[CampaignID]],'advert datasetplatforms'!A:D,4,FALSE)</f>
        <v>85091</v>
      </c>
      <c r="O4259" t="str">
        <f>VLOOKUP(Table1[[#This Row],[CampaignID]],'advert datasetperformance'!A:B,2,FALSE)</f>
        <v>2024-01</v>
      </c>
      <c r="P4259">
        <f>VLOOKUP(Table1[[#This Row],[CampaignID]],'advert datasetperformance'!A:F,6,FALSE)</f>
        <v>14912</v>
      </c>
    </row>
    <row r="4260" spans="1:16" x14ac:dyDescent="0.25">
      <c r="A4260" t="s">
        <v>9013</v>
      </c>
      <c r="B4260" t="s">
        <v>3244</v>
      </c>
      <c r="C4260" t="s">
        <v>9014</v>
      </c>
      <c r="D4260" s="1">
        <v>45066</v>
      </c>
      <c r="E4260" s="1">
        <v>45239</v>
      </c>
      <c r="F4260">
        <v>8012</v>
      </c>
      <c r="G4260">
        <v>105346</v>
      </c>
      <c r="H4260">
        <v>6154</v>
      </c>
      <c r="I4260">
        <v>420</v>
      </c>
      <c r="J4260">
        <v>12467</v>
      </c>
      <c r="K4260" t="str">
        <f>VLOOKUP(Table1[[#This Row],[CustomerID]],'advert datasetcustomers'!A:B,2,FALSE)</f>
        <v>Heather Porter</v>
      </c>
      <c r="L4260" t="str">
        <f>VLOOKUP(Table1[[#This Row],[CustomerID]],'advert datasetcustomers'!A:E,5,FALSE)</f>
        <v>Olsonland, MN</v>
      </c>
      <c r="M4260" t="str">
        <f>VLOOKUP(Table1[[#This Row],[CampaignID]],'advert datasetplatforms'!A:B,2,FALSE)</f>
        <v>Instagram</v>
      </c>
      <c r="N4260">
        <f>VLOOKUP(Table1[[#This Row],[CampaignID]],'advert datasetplatforms'!A:D,4,FALSE)</f>
        <v>73560</v>
      </c>
      <c r="O4260" t="str">
        <f>VLOOKUP(Table1[[#This Row],[CampaignID]],'advert datasetperformance'!A:B,2,FALSE)</f>
        <v>2024-07</v>
      </c>
      <c r="P4260">
        <f>VLOOKUP(Table1[[#This Row],[CampaignID]],'advert datasetperformance'!A:F,6,FALSE)</f>
        <v>8346</v>
      </c>
    </row>
    <row r="4261" spans="1:16" x14ac:dyDescent="0.25">
      <c r="A4261" t="s">
        <v>9015</v>
      </c>
      <c r="B4261" t="s">
        <v>488</v>
      </c>
      <c r="C4261" t="s">
        <v>9016</v>
      </c>
      <c r="D4261" s="1">
        <v>44908</v>
      </c>
      <c r="E4261" s="1">
        <v>45378</v>
      </c>
      <c r="F4261">
        <v>5143</v>
      </c>
      <c r="G4261">
        <v>87563</v>
      </c>
      <c r="H4261">
        <v>5087</v>
      </c>
      <c r="I4261">
        <v>503</v>
      </c>
      <c r="J4261">
        <v>9815</v>
      </c>
      <c r="K4261" t="str">
        <f>VLOOKUP(Table1[[#This Row],[CustomerID]],'advert datasetcustomers'!A:B,2,FALSE)</f>
        <v>Eugene Martin</v>
      </c>
      <c r="L4261" t="str">
        <f>VLOOKUP(Table1[[#This Row],[CustomerID]],'advert datasetcustomers'!A:E,5,FALSE)</f>
        <v>Sarahville, IA</v>
      </c>
      <c r="M4261" t="str">
        <f>VLOOKUP(Table1[[#This Row],[CampaignID]],'advert datasetplatforms'!A:B,2,FALSE)</f>
        <v>LinkedIn</v>
      </c>
      <c r="N4261">
        <f>VLOOKUP(Table1[[#This Row],[CampaignID]],'advert datasetplatforms'!A:D,4,FALSE)</f>
        <v>59887</v>
      </c>
      <c r="O4261" t="str">
        <f>VLOOKUP(Table1[[#This Row],[CampaignID]],'advert datasetperformance'!A:B,2,FALSE)</f>
        <v>2024-09</v>
      </c>
      <c r="P4261">
        <f>VLOOKUP(Table1[[#This Row],[CampaignID]],'advert datasetperformance'!A:F,6,FALSE)</f>
        <v>7275</v>
      </c>
    </row>
    <row r="4262" spans="1:16" x14ac:dyDescent="0.25">
      <c r="A4262" t="s">
        <v>9017</v>
      </c>
      <c r="B4262" t="s">
        <v>1316</v>
      </c>
      <c r="C4262" t="s">
        <v>9018</v>
      </c>
      <c r="D4262" s="1">
        <v>45519</v>
      </c>
      <c r="E4262" s="1">
        <v>44992</v>
      </c>
      <c r="F4262">
        <v>3589</v>
      </c>
      <c r="G4262">
        <v>96569</v>
      </c>
      <c r="H4262">
        <v>2684</v>
      </c>
      <c r="I4262">
        <v>581</v>
      </c>
      <c r="J4262">
        <v>14898</v>
      </c>
      <c r="K4262" t="str">
        <f>VLOOKUP(Table1[[#This Row],[CustomerID]],'advert datasetcustomers'!A:B,2,FALSE)</f>
        <v>Claudia Jensen</v>
      </c>
      <c r="L4262" t="str">
        <f>VLOOKUP(Table1[[#This Row],[CustomerID]],'advert datasetcustomers'!A:E,5,FALSE)</f>
        <v>Dennisstad, NE</v>
      </c>
      <c r="M4262" t="str">
        <f>VLOOKUP(Table1[[#This Row],[CampaignID]],'advert datasetplatforms'!A:B,2,FALSE)</f>
        <v>LinkedIn</v>
      </c>
      <c r="N4262">
        <f>VLOOKUP(Table1[[#This Row],[CampaignID]],'advert datasetplatforms'!A:D,4,FALSE)</f>
        <v>97201</v>
      </c>
      <c r="O4262" t="str">
        <f>VLOOKUP(Table1[[#This Row],[CampaignID]],'advert datasetperformance'!A:B,2,FALSE)</f>
        <v>2024-09</v>
      </c>
      <c r="P4262">
        <f>VLOOKUP(Table1[[#This Row],[CampaignID]],'advert datasetperformance'!A:F,6,FALSE)</f>
        <v>10041</v>
      </c>
    </row>
    <row r="4263" spans="1:16" x14ac:dyDescent="0.25">
      <c r="A4263" t="s">
        <v>9019</v>
      </c>
      <c r="B4263" t="s">
        <v>1316</v>
      </c>
      <c r="C4263" t="s">
        <v>9020</v>
      </c>
      <c r="D4263" s="1">
        <v>45185</v>
      </c>
      <c r="E4263" s="1">
        <v>44959</v>
      </c>
      <c r="F4263">
        <v>4525</v>
      </c>
      <c r="G4263">
        <v>142595</v>
      </c>
      <c r="H4263">
        <v>6944</v>
      </c>
      <c r="I4263">
        <v>582</v>
      </c>
      <c r="J4263">
        <v>8304</v>
      </c>
      <c r="K4263" t="str">
        <f>VLOOKUP(Table1[[#This Row],[CustomerID]],'advert datasetcustomers'!A:B,2,FALSE)</f>
        <v>Claudia Jensen</v>
      </c>
      <c r="L4263" t="str">
        <f>VLOOKUP(Table1[[#This Row],[CustomerID]],'advert datasetcustomers'!A:E,5,FALSE)</f>
        <v>Dennisstad, NE</v>
      </c>
      <c r="M4263" t="str">
        <f>VLOOKUP(Table1[[#This Row],[CampaignID]],'advert datasetplatforms'!A:B,2,FALSE)</f>
        <v>Twitter</v>
      </c>
      <c r="N4263">
        <f>VLOOKUP(Table1[[#This Row],[CampaignID]],'advert datasetplatforms'!A:D,4,FALSE)</f>
        <v>79943</v>
      </c>
      <c r="O4263" t="str">
        <f>VLOOKUP(Table1[[#This Row],[CampaignID]],'advert datasetperformance'!A:B,2,FALSE)</f>
        <v>2024-01</v>
      </c>
      <c r="P4263">
        <f>VLOOKUP(Table1[[#This Row],[CampaignID]],'advert datasetperformance'!A:F,6,FALSE)</f>
        <v>13446</v>
      </c>
    </row>
    <row r="4264" spans="1:16" x14ac:dyDescent="0.25">
      <c r="A4264" t="s">
        <v>9021</v>
      </c>
      <c r="B4264" t="s">
        <v>59</v>
      </c>
      <c r="C4264" t="s">
        <v>9022</v>
      </c>
      <c r="D4264" s="1">
        <v>44977</v>
      </c>
      <c r="E4264" s="1">
        <v>45363</v>
      </c>
      <c r="F4264">
        <v>4953</v>
      </c>
      <c r="G4264">
        <v>113627</v>
      </c>
      <c r="H4264">
        <v>5873</v>
      </c>
      <c r="I4264">
        <v>666</v>
      </c>
      <c r="J4264">
        <v>8860</v>
      </c>
      <c r="K4264" t="str">
        <f>VLOOKUP(Table1[[#This Row],[CustomerID]],'advert datasetcustomers'!A:B,2,FALSE)</f>
        <v>Mrs. Kelly Parker</v>
      </c>
      <c r="L4264" t="str">
        <f>VLOOKUP(Table1[[#This Row],[CustomerID]],'advert datasetcustomers'!A:E,5,FALSE)</f>
        <v>West Mauriceborough, FL</v>
      </c>
      <c r="M4264" t="str">
        <f>VLOOKUP(Table1[[#This Row],[CampaignID]],'advert datasetplatforms'!A:B,2,FALSE)</f>
        <v>Google Ads</v>
      </c>
      <c r="N4264">
        <f>VLOOKUP(Table1[[#This Row],[CampaignID]],'advert datasetplatforms'!A:D,4,FALSE)</f>
        <v>85786</v>
      </c>
      <c r="O4264" t="str">
        <f>VLOOKUP(Table1[[#This Row],[CampaignID]],'advert datasetperformance'!A:B,2,FALSE)</f>
        <v>2024-03</v>
      </c>
      <c r="P4264">
        <f>VLOOKUP(Table1[[#This Row],[CampaignID]],'advert datasetperformance'!A:F,6,FALSE)</f>
        <v>12915</v>
      </c>
    </row>
    <row r="4265" spans="1:16" x14ac:dyDescent="0.25">
      <c r="A4265" t="s">
        <v>9023</v>
      </c>
      <c r="B4265" t="s">
        <v>2985</v>
      </c>
      <c r="C4265" t="s">
        <v>9024</v>
      </c>
      <c r="D4265" s="1">
        <v>45208</v>
      </c>
      <c r="E4265" s="1">
        <v>45401</v>
      </c>
      <c r="F4265">
        <v>4799</v>
      </c>
      <c r="G4265">
        <v>131469</v>
      </c>
      <c r="H4265">
        <v>4541</v>
      </c>
      <c r="I4265">
        <v>387</v>
      </c>
      <c r="J4265">
        <v>9595</v>
      </c>
      <c r="K4265" t="str">
        <f>VLOOKUP(Table1[[#This Row],[CustomerID]],'advert datasetcustomers'!A:B,2,FALSE)</f>
        <v>Vicki Krueger</v>
      </c>
      <c r="L4265" t="str">
        <f>VLOOKUP(Table1[[#This Row],[CustomerID]],'advert datasetcustomers'!A:E,5,FALSE)</f>
        <v>Lake Shannon, ND</v>
      </c>
      <c r="M4265" t="str">
        <f>VLOOKUP(Table1[[#This Row],[CampaignID]],'advert datasetplatforms'!A:B,2,FALSE)</f>
        <v>LinkedIn</v>
      </c>
      <c r="N4265">
        <f>VLOOKUP(Table1[[#This Row],[CampaignID]],'advert datasetplatforms'!A:D,4,FALSE)</f>
        <v>48737</v>
      </c>
      <c r="O4265" t="str">
        <f>VLOOKUP(Table1[[#This Row],[CampaignID]],'advert datasetperformance'!A:B,2,FALSE)</f>
        <v>2024-03</v>
      </c>
      <c r="P4265">
        <f>VLOOKUP(Table1[[#This Row],[CampaignID]],'advert datasetperformance'!A:F,6,FALSE)</f>
        <v>10953</v>
      </c>
    </row>
    <row r="4266" spans="1:16" x14ac:dyDescent="0.25">
      <c r="A4266" t="s">
        <v>9025</v>
      </c>
      <c r="B4266" t="s">
        <v>1130</v>
      </c>
      <c r="C4266" t="s">
        <v>9026</v>
      </c>
      <c r="D4266" s="1">
        <v>44941</v>
      </c>
      <c r="E4266" s="1">
        <v>45540</v>
      </c>
      <c r="F4266">
        <v>2237</v>
      </c>
      <c r="G4266">
        <v>104719</v>
      </c>
      <c r="H4266">
        <v>4804</v>
      </c>
      <c r="I4266">
        <v>138</v>
      </c>
      <c r="J4266">
        <v>16935</v>
      </c>
      <c r="K4266" t="str">
        <f>VLOOKUP(Table1[[#This Row],[CustomerID]],'advert datasetcustomers'!A:B,2,FALSE)</f>
        <v>Curtis Norman</v>
      </c>
      <c r="L4266" t="str">
        <f>VLOOKUP(Table1[[#This Row],[CustomerID]],'advert datasetcustomers'!A:E,5,FALSE)</f>
        <v>Port Omarhaven, VA</v>
      </c>
      <c r="M4266" t="str">
        <f>VLOOKUP(Table1[[#This Row],[CampaignID]],'advert datasetplatforms'!A:B,2,FALSE)</f>
        <v>Twitter</v>
      </c>
      <c r="N4266">
        <f>VLOOKUP(Table1[[#This Row],[CampaignID]],'advert datasetplatforms'!A:D,4,FALSE)</f>
        <v>88197</v>
      </c>
      <c r="O4266" t="str">
        <f>VLOOKUP(Table1[[#This Row],[CampaignID]],'advert datasetperformance'!A:B,2,FALSE)</f>
        <v>2024-06</v>
      </c>
      <c r="P4266">
        <f>VLOOKUP(Table1[[#This Row],[CampaignID]],'advert datasetperformance'!A:F,6,FALSE)</f>
        <v>9778</v>
      </c>
    </row>
    <row r="4267" spans="1:16" x14ac:dyDescent="0.25">
      <c r="A4267" t="s">
        <v>9027</v>
      </c>
      <c r="B4267" t="s">
        <v>1722</v>
      </c>
      <c r="C4267" t="s">
        <v>9028</v>
      </c>
      <c r="D4267" s="1">
        <v>45584</v>
      </c>
      <c r="E4267" s="1">
        <v>45041</v>
      </c>
      <c r="F4267">
        <v>4502</v>
      </c>
      <c r="G4267">
        <v>150749</v>
      </c>
      <c r="H4267">
        <v>4412</v>
      </c>
      <c r="I4267">
        <v>627</v>
      </c>
      <c r="J4267">
        <v>13251</v>
      </c>
      <c r="K4267" t="str">
        <f>VLOOKUP(Table1[[#This Row],[CustomerID]],'advert datasetcustomers'!A:B,2,FALSE)</f>
        <v>Wesley Green</v>
      </c>
      <c r="L4267" t="str">
        <f>VLOOKUP(Table1[[#This Row],[CustomerID]],'advert datasetcustomers'!A:E,5,FALSE)</f>
        <v>East Trevorberg, MS</v>
      </c>
      <c r="M4267" t="str">
        <f>VLOOKUP(Table1[[#This Row],[CampaignID]],'advert datasetplatforms'!A:B,2,FALSE)</f>
        <v>Instagram</v>
      </c>
      <c r="N4267">
        <f>VLOOKUP(Table1[[#This Row],[CampaignID]],'advert datasetplatforms'!A:D,4,FALSE)</f>
        <v>46827</v>
      </c>
      <c r="O4267" t="str">
        <f>VLOOKUP(Table1[[#This Row],[CampaignID]],'advert datasetperformance'!A:B,2,FALSE)</f>
        <v>2024-05</v>
      </c>
      <c r="P4267">
        <f>VLOOKUP(Table1[[#This Row],[CampaignID]],'advert datasetperformance'!A:F,6,FALSE)</f>
        <v>8301</v>
      </c>
    </row>
    <row r="4268" spans="1:16" x14ac:dyDescent="0.25">
      <c r="A4268" t="s">
        <v>9029</v>
      </c>
      <c r="B4268" t="s">
        <v>2385</v>
      </c>
      <c r="C4268" t="s">
        <v>9030</v>
      </c>
      <c r="D4268" s="1">
        <v>45203</v>
      </c>
      <c r="E4268" s="1">
        <v>45400</v>
      </c>
      <c r="F4268">
        <v>3960</v>
      </c>
      <c r="G4268">
        <v>106352</v>
      </c>
      <c r="H4268">
        <v>3211</v>
      </c>
      <c r="I4268">
        <v>546</v>
      </c>
      <c r="J4268">
        <v>26558</v>
      </c>
      <c r="K4268" t="str">
        <f>VLOOKUP(Table1[[#This Row],[CustomerID]],'advert datasetcustomers'!A:B,2,FALSE)</f>
        <v>Kimberly Schroeder</v>
      </c>
      <c r="L4268" t="str">
        <f>VLOOKUP(Table1[[#This Row],[CustomerID]],'advert datasetcustomers'!A:E,5,FALSE)</f>
        <v>West Justinfort, AR</v>
      </c>
      <c r="M4268" t="str">
        <f>VLOOKUP(Table1[[#This Row],[CampaignID]],'advert datasetplatforms'!A:B,2,FALSE)</f>
        <v>LinkedIn</v>
      </c>
      <c r="N4268">
        <f>VLOOKUP(Table1[[#This Row],[CampaignID]],'advert datasetplatforms'!A:D,4,FALSE)</f>
        <v>101538</v>
      </c>
      <c r="O4268" t="str">
        <f>VLOOKUP(Table1[[#This Row],[CampaignID]],'advert datasetperformance'!A:B,2,FALSE)</f>
        <v>2024-01</v>
      </c>
      <c r="P4268">
        <f>VLOOKUP(Table1[[#This Row],[CampaignID]],'advert datasetperformance'!A:F,6,FALSE)</f>
        <v>9587</v>
      </c>
    </row>
    <row r="4269" spans="1:16" x14ac:dyDescent="0.25">
      <c r="A4269" t="s">
        <v>9031</v>
      </c>
      <c r="B4269" t="s">
        <v>465</v>
      </c>
      <c r="C4269" t="s">
        <v>9032</v>
      </c>
      <c r="D4269" s="1">
        <v>45201</v>
      </c>
      <c r="E4269" s="1">
        <v>45260</v>
      </c>
      <c r="F4269">
        <v>4609</v>
      </c>
      <c r="G4269">
        <v>118168</v>
      </c>
      <c r="H4269">
        <v>3433</v>
      </c>
      <c r="I4269">
        <v>292</v>
      </c>
      <c r="J4269">
        <v>18068</v>
      </c>
      <c r="K4269" t="str">
        <f>VLOOKUP(Table1[[#This Row],[CustomerID]],'advert datasetcustomers'!A:B,2,FALSE)</f>
        <v>Steven Weaver</v>
      </c>
      <c r="L4269" t="str">
        <f>VLOOKUP(Table1[[#This Row],[CustomerID]],'advert datasetcustomers'!A:E,5,FALSE)</f>
        <v>Mullinsburgh, MP</v>
      </c>
      <c r="M4269" t="str">
        <f>VLOOKUP(Table1[[#This Row],[CampaignID]],'advert datasetplatforms'!A:B,2,FALSE)</f>
        <v>Twitter</v>
      </c>
      <c r="N4269">
        <f>VLOOKUP(Table1[[#This Row],[CampaignID]],'advert datasetplatforms'!A:D,4,FALSE)</f>
        <v>76644</v>
      </c>
      <c r="O4269" t="str">
        <f>VLOOKUP(Table1[[#This Row],[CampaignID]],'advert datasetperformance'!A:B,2,FALSE)</f>
        <v>2024-04</v>
      </c>
      <c r="P4269">
        <f>VLOOKUP(Table1[[#This Row],[CampaignID]],'advert datasetperformance'!A:F,6,FALSE)</f>
        <v>9895</v>
      </c>
    </row>
    <row r="4270" spans="1:16" x14ac:dyDescent="0.25">
      <c r="A4270" t="s">
        <v>9033</v>
      </c>
      <c r="B4270" t="s">
        <v>290</v>
      </c>
      <c r="C4270" t="s">
        <v>9034</v>
      </c>
      <c r="D4270" s="1">
        <v>44992</v>
      </c>
      <c r="E4270" s="1">
        <v>45499</v>
      </c>
      <c r="F4270">
        <v>8181</v>
      </c>
      <c r="G4270">
        <v>74740</v>
      </c>
      <c r="H4270">
        <v>2670</v>
      </c>
      <c r="I4270">
        <v>364</v>
      </c>
      <c r="J4270">
        <v>9960</v>
      </c>
      <c r="K4270" t="str">
        <f>VLOOKUP(Table1[[#This Row],[CustomerID]],'advert datasetcustomers'!A:B,2,FALSE)</f>
        <v>Shane Mitchell</v>
      </c>
      <c r="L4270" t="str">
        <f>VLOOKUP(Table1[[#This Row],[CustomerID]],'advert datasetcustomers'!A:E,5,FALSE)</f>
        <v>Williamsbury, MI</v>
      </c>
      <c r="M4270" t="str">
        <f>VLOOKUP(Table1[[#This Row],[CampaignID]],'advert datasetplatforms'!A:B,2,FALSE)</f>
        <v>Facebook</v>
      </c>
      <c r="N4270">
        <f>VLOOKUP(Table1[[#This Row],[CampaignID]],'advert datasetplatforms'!A:D,4,FALSE)</f>
        <v>88281</v>
      </c>
      <c r="O4270" t="str">
        <f>VLOOKUP(Table1[[#This Row],[CampaignID]],'advert datasetperformance'!A:B,2,FALSE)</f>
        <v>2024-04</v>
      </c>
      <c r="P4270">
        <f>VLOOKUP(Table1[[#This Row],[CampaignID]],'advert datasetperformance'!A:F,6,FALSE)</f>
        <v>8703</v>
      </c>
    </row>
    <row r="4271" spans="1:16" x14ac:dyDescent="0.25">
      <c r="A4271" t="s">
        <v>9035</v>
      </c>
      <c r="B4271" t="s">
        <v>1305</v>
      </c>
      <c r="C4271" t="s">
        <v>9036</v>
      </c>
      <c r="D4271" s="1">
        <v>45133</v>
      </c>
      <c r="E4271" s="1">
        <v>45187</v>
      </c>
      <c r="F4271">
        <v>3751</v>
      </c>
      <c r="G4271">
        <v>124702</v>
      </c>
      <c r="H4271">
        <v>805</v>
      </c>
      <c r="I4271">
        <v>507</v>
      </c>
      <c r="J4271">
        <v>10590</v>
      </c>
      <c r="K4271" t="str">
        <f>VLOOKUP(Table1[[#This Row],[CustomerID]],'advert datasetcustomers'!A:B,2,FALSE)</f>
        <v>James Gonzalez</v>
      </c>
      <c r="L4271" t="str">
        <f>VLOOKUP(Table1[[#This Row],[CustomerID]],'advert datasetcustomers'!A:E,5,FALSE)</f>
        <v>East Rodney, WI</v>
      </c>
      <c r="M4271" t="str">
        <f>VLOOKUP(Table1[[#This Row],[CampaignID]],'advert datasetplatforms'!A:B,2,FALSE)</f>
        <v>Google Ads</v>
      </c>
      <c r="N4271">
        <f>VLOOKUP(Table1[[#This Row],[CampaignID]],'advert datasetplatforms'!A:D,4,FALSE)</f>
        <v>109980</v>
      </c>
      <c r="O4271" t="str">
        <f>VLOOKUP(Table1[[#This Row],[CampaignID]],'advert datasetperformance'!A:B,2,FALSE)</f>
        <v>2024-05</v>
      </c>
      <c r="P4271">
        <f>VLOOKUP(Table1[[#This Row],[CampaignID]],'advert datasetperformance'!A:F,6,FALSE)</f>
        <v>12734</v>
      </c>
    </row>
    <row r="4272" spans="1:16" x14ac:dyDescent="0.25">
      <c r="A4272" t="s">
        <v>9037</v>
      </c>
      <c r="B4272" t="s">
        <v>229</v>
      </c>
      <c r="C4272" t="s">
        <v>9038</v>
      </c>
      <c r="D4272" s="1">
        <v>45145</v>
      </c>
      <c r="E4272" s="1">
        <v>45445</v>
      </c>
      <c r="F4272">
        <v>7156</v>
      </c>
      <c r="G4272">
        <v>129942</v>
      </c>
      <c r="H4272">
        <v>6878</v>
      </c>
      <c r="I4272">
        <v>414</v>
      </c>
      <c r="J4272">
        <v>19154</v>
      </c>
      <c r="K4272" t="str">
        <f>VLOOKUP(Table1[[#This Row],[CustomerID]],'advert datasetcustomers'!A:B,2,FALSE)</f>
        <v>Tina Hayes</v>
      </c>
      <c r="L4272" t="str">
        <f>VLOOKUP(Table1[[#This Row],[CustomerID]],'advert datasetcustomers'!A:E,5,FALSE)</f>
        <v>New Christopher, AS</v>
      </c>
      <c r="M4272" t="str">
        <f>VLOOKUP(Table1[[#This Row],[CampaignID]],'advert datasetplatforms'!A:B,2,FALSE)</f>
        <v>Instagram</v>
      </c>
      <c r="N4272">
        <f>VLOOKUP(Table1[[#This Row],[CampaignID]],'advert datasetplatforms'!A:D,4,FALSE)</f>
        <v>97020</v>
      </c>
      <c r="O4272" t="str">
        <f>VLOOKUP(Table1[[#This Row],[CampaignID]],'advert datasetperformance'!A:B,2,FALSE)</f>
        <v>2024-09</v>
      </c>
      <c r="P4272">
        <f>VLOOKUP(Table1[[#This Row],[CampaignID]],'advert datasetperformance'!A:F,6,FALSE)</f>
        <v>16014</v>
      </c>
    </row>
    <row r="4273" spans="1:16" x14ac:dyDescent="0.25">
      <c r="A4273" t="s">
        <v>9039</v>
      </c>
      <c r="B4273" t="s">
        <v>47</v>
      </c>
      <c r="C4273" t="s">
        <v>9040</v>
      </c>
      <c r="D4273" s="1">
        <v>45403</v>
      </c>
      <c r="E4273" s="1">
        <v>44949</v>
      </c>
      <c r="F4273">
        <v>6740</v>
      </c>
      <c r="G4273">
        <v>130662</v>
      </c>
      <c r="H4273">
        <v>6843</v>
      </c>
      <c r="I4273">
        <v>625</v>
      </c>
      <c r="J4273">
        <v>13678</v>
      </c>
      <c r="K4273" t="str">
        <f>VLOOKUP(Table1[[#This Row],[CustomerID]],'advert datasetcustomers'!A:B,2,FALSE)</f>
        <v>Ricky Valentine</v>
      </c>
      <c r="L4273" t="str">
        <f>VLOOKUP(Table1[[#This Row],[CustomerID]],'advert datasetcustomers'!A:E,5,FALSE)</f>
        <v>Port Johnmouth, WA</v>
      </c>
      <c r="M4273" t="str">
        <f>VLOOKUP(Table1[[#This Row],[CampaignID]],'advert datasetplatforms'!A:B,2,FALSE)</f>
        <v>LinkedIn</v>
      </c>
      <c r="N4273">
        <f>VLOOKUP(Table1[[#This Row],[CampaignID]],'advert datasetplatforms'!A:D,4,FALSE)</f>
        <v>16441</v>
      </c>
      <c r="O4273" t="str">
        <f>VLOOKUP(Table1[[#This Row],[CampaignID]],'advert datasetperformance'!A:B,2,FALSE)</f>
        <v>2024-02</v>
      </c>
      <c r="P4273">
        <f>VLOOKUP(Table1[[#This Row],[CampaignID]],'advert datasetperformance'!A:F,6,FALSE)</f>
        <v>276</v>
      </c>
    </row>
    <row r="4274" spans="1:16" x14ac:dyDescent="0.25">
      <c r="A4274" t="s">
        <v>9041</v>
      </c>
      <c r="B4274" t="s">
        <v>1130</v>
      </c>
      <c r="C4274" t="s">
        <v>9042</v>
      </c>
      <c r="D4274" s="1">
        <v>45093</v>
      </c>
      <c r="E4274" s="1">
        <v>45187</v>
      </c>
      <c r="F4274">
        <v>6025</v>
      </c>
      <c r="G4274">
        <v>119838</v>
      </c>
      <c r="H4274">
        <v>4625</v>
      </c>
      <c r="I4274">
        <v>506</v>
      </c>
      <c r="J4274">
        <v>10567</v>
      </c>
      <c r="K4274" t="str">
        <f>VLOOKUP(Table1[[#This Row],[CustomerID]],'advert datasetcustomers'!A:B,2,FALSE)</f>
        <v>Curtis Norman</v>
      </c>
      <c r="L4274" t="str">
        <f>VLOOKUP(Table1[[#This Row],[CustomerID]],'advert datasetcustomers'!A:E,5,FALSE)</f>
        <v>Port Omarhaven, VA</v>
      </c>
      <c r="M4274" t="str">
        <f>VLOOKUP(Table1[[#This Row],[CampaignID]],'advert datasetplatforms'!A:B,2,FALSE)</f>
        <v>LinkedIn</v>
      </c>
      <c r="N4274">
        <f>VLOOKUP(Table1[[#This Row],[CampaignID]],'advert datasetplatforms'!A:D,4,FALSE)</f>
        <v>77148</v>
      </c>
      <c r="O4274" t="str">
        <f>VLOOKUP(Table1[[#This Row],[CampaignID]],'advert datasetperformance'!A:B,2,FALSE)</f>
        <v>2024-05</v>
      </c>
      <c r="P4274">
        <f>VLOOKUP(Table1[[#This Row],[CampaignID]],'advert datasetperformance'!A:F,6,FALSE)</f>
        <v>5756</v>
      </c>
    </row>
    <row r="4275" spans="1:16" x14ac:dyDescent="0.25">
      <c r="A4275" t="s">
        <v>9043</v>
      </c>
      <c r="B4275" t="s">
        <v>827</v>
      </c>
      <c r="C4275" t="s">
        <v>9044</v>
      </c>
      <c r="D4275" s="1">
        <v>45359</v>
      </c>
      <c r="E4275" s="1">
        <v>45082</v>
      </c>
      <c r="F4275">
        <v>5004</v>
      </c>
      <c r="G4275">
        <v>69512</v>
      </c>
      <c r="H4275">
        <v>2468</v>
      </c>
      <c r="I4275">
        <v>424</v>
      </c>
      <c r="J4275">
        <v>13923</v>
      </c>
      <c r="K4275" t="str">
        <f>VLOOKUP(Table1[[#This Row],[CustomerID]],'advert datasetcustomers'!A:B,2,FALSE)</f>
        <v>Shirley Bautista</v>
      </c>
      <c r="L4275" t="str">
        <f>VLOOKUP(Table1[[#This Row],[CustomerID]],'advert datasetcustomers'!A:E,5,FALSE)</f>
        <v>South Marc, OK</v>
      </c>
      <c r="M4275" t="str">
        <f>VLOOKUP(Table1[[#This Row],[CampaignID]],'advert datasetplatforms'!A:B,2,FALSE)</f>
        <v>Facebook</v>
      </c>
      <c r="N4275">
        <f>VLOOKUP(Table1[[#This Row],[CampaignID]],'advert datasetplatforms'!A:D,4,FALSE)</f>
        <v>46928</v>
      </c>
      <c r="O4275" t="str">
        <f>VLOOKUP(Table1[[#This Row],[CampaignID]],'advert datasetperformance'!A:B,2,FALSE)</f>
        <v>2024-03</v>
      </c>
      <c r="P4275">
        <f>VLOOKUP(Table1[[#This Row],[CampaignID]],'advert datasetperformance'!A:F,6,FALSE)</f>
        <v>11337</v>
      </c>
    </row>
    <row r="4276" spans="1:16" x14ac:dyDescent="0.25">
      <c r="A4276" t="s">
        <v>9045</v>
      </c>
      <c r="B4276" t="s">
        <v>350</v>
      </c>
      <c r="C4276" t="s">
        <v>9046</v>
      </c>
      <c r="D4276" s="1">
        <v>45111</v>
      </c>
      <c r="E4276" s="1">
        <v>44979</v>
      </c>
      <c r="F4276">
        <v>5981</v>
      </c>
      <c r="G4276">
        <v>79835</v>
      </c>
      <c r="H4276">
        <v>4674</v>
      </c>
      <c r="I4276">
        <v>496</v>
      </c>
      <c r="J4276">
        <v>13791</v>
      </c>
      <c r="K4276" t="str">
        <f>VLOOKUP(Table1[[#This Row],[CustomerID]],'advert datasetcustomers'!A:B,2,FALSE)</f>
        <v>Julie Michael DDS</v>
      </c>
      <c r="L4276" t="str">
        <f>VLOOKUP(Table1[[#This Row],[CustomerID]],'advert datasetcustomers'!A:E,5,FALSE)</f>
        <v>Lake Robertside, TX</v>
      </c>
      <c r="M4276" t="str">
        <f>VLOOKUP(Table1[[#This Row],[CampaignID]],'advert datasetplatforms'!A:B,2,FALSE)</f>
        <v>LinkedIn</v>
      </c>
      <c r="N4276">
        <f>VLOOKUP(Table1[[#This Row],[CampaignID]],'advert datasetplatforms'!A:D,4,FALSE)</f>
        <v>50710</v>
      </c>
      <c r="O4276" t="str">
        <f>VLOOKUP(Table1[[#This Row],[CampaignID]],'advert datasetperformance'!A:B,2,FALSE)</f>
        <v>2024-05</v>
      </c>
      <c r="P4276">
        <f>VLOOKUP(Table1[[#This Row],[CampaignID]],'advert datasetperformance'!A:F,6,FALSE)</f>
        <v>8592</v>
      </c>
    </row>
    <row r="4277" spans="1:16" x14ac:dyDescent="0.25">
      <c r="A4277" t="s">
        <v>9047</v>
      </c>
      <c r="B4277" t="s">
        <v>2234</v>
      </c>
      <c r="C4277" t="s">
        <v>9048</v>
      </c>
      <c r="D4277" s="1">
        <v>45411</v>
      </c>
      <c r="E4277" s="1">
        <v>45178</v>
      </c>
      <c r="F4277">
        <v>4325</v>
      </c>
      <c r="G4277">
        <v>69280</v>
      </c>
      <c r="H4277">
        <v>3294</v>
      </c>
      <c r="I4277">
        <v>592</v>
      </c>
      <c r="J4277">
        <v>4254</v>
      </c>
      <c r="K4277" t="str">
        <f>VLOOKUP(Table1[[#This Row],[CustomerID]],'advert datasetcustomers'!A:B,2,FALSE)</f>
        <v>Daniel Fuller</v>
      </c>
      <c r="L4277" t="str">
        <f>VLOOKUP(Table1[[#This Row],[CustomerID]],'advert datasetcustomers'!A:E,5,FALSE)</f>
        <v>Kochhaven, HI</v>
      </c>
      <c r="M4277" t="str">
        <f>VLOOKUP(Table1[[#This Row],[CampaignID]],'advert datasetplatforms'!A:B,2,FALSE)</f>
        <v>Google Ads</v>
      </c>
      <c r="N4277">
        <f>VLOOKUP(Table1[[#This Row],[CampaignID]],'advert datasetplatforms'!A:D,4,FALSE)</f>
        <v>110386</v>
      </c>
      <c r="O4277" t="str">
        <f>VLOOKUP(Table1[[#This Row],[CampaignID]],'advert datasetperformance'!A:B,2,FALSE)</f>
        <v>2024-10</v>
      </c>
      <c r="P4277">
        <f>VLOOKUP(Table1[[#This Row],[CampaignID]],'advert datasetperformance'!A:F,6,FALSE)</f>
        <v>10722</v>
      </c>
    </row>
    <row r="4278" spans="1:16" x14ac:dyDescent="0.25">
      <c r="A4278" t="s">
        <v>9049</v>
      </c>
      <c r="B4278" t="s">
        <v>2792</v>
      </c>
      <c r="C4278" t="s">
        <v>9050</v>
      </c>
      <c r="D4278" s="1">
        <v>45550</v>
      </c>
      <c r="E4278" s="1">
        <v>45135</v>
      </c>
      <c r="F4278">
        <v>4180</v>
      </c>
      <c r="G4278">
        <v>122168</v>
      </c>
      <c r="H4278">
        <v>6702</v>
      </c>
      <c r="I4278">
        <v>273</v>
      </c>
      <c r="J4278">
        <v>11400</v>
      </c>
      <c r="K4278" t="str">
        <f>VLOOKUP(Table1[[#This Row],[CustomerID]],'advert datasetcustomers'!A:B,2,FALSE)</f>
        <v>Christine Roman</v>
      </c>
      <c r="L4278" t="str">
        <f>VLOOKUP(Table1[[#This Row],[CustomerID]],'advert datasetcustomers'!A:E,5,FALSE)</f>
        <v>Kevinville, AK</v>
      </c>
      <c r="M4278" t="str">
        <f>VLOOKUP(Table1[[#This Row],[CampaignID]],'advert datasetplatforms'!A:B,2,FALSE)</f>
        <v>Twitter</v>
      </c>
      <c r="N4278">
        <f>VLOOKUP(Table1[[#This Row],[CampaignID]],'advert datasetplatforms'!A:D,4,FALSE)</f>
        <v>88116</v>
      </c>
      <c r="O4278" t="str">
        <f>VLOOKUP(Table1[[#This Row],[CampaignID]],'advert datasetperformance'!A:B,2,FALSE)</f>
        <v>2024-03</v>
      </c>
      <c r="P4278">
        <f>VLOOKUP(Table1[[#This Row],[CampaignID]],'advert datasetperformance'!A:F,6,FALSE)</f>
        <v>9232</v>
      </c>
    </row>
    <row r="4279" spans="1:16" x14ac:dyDescent="0.25">
      <c r="A4279" t="s">
        <v>9051</v>
      </c>
      <c r="B4279" t="s">
        <v>914</v>
      </c>
      <c r="C4279" t="s">
        <v>9052</v>
      </c>
      <c r="D4279" s="1">
        <v>45355</v>
      </c>
      <c r="E4279" s="1">
        <v>45219</v>
      </c>
      <c r="F4279">
        <v>3878</v>
      </c>
      <c r="G4279">
        <v>118193</v>
      </c>
      <c r="H4279">
        <v>6543</v>
      </c>
      <c r="I4279">
        <v>376</v>
      </c>
      <c r="J4279">
        <v>15339</v>
      </c>
      <c r="K4279" t="str">
        <f>VLOOKUP(Table1[[#This Row],[CustomerID]],'advert datasetcustomers'!A:B,2,FALSE)</f>
        <v>Amanda Ellison</v>
      </c>
      <c r="L4279" t="str">
        <f>VLOOKUP(Table1[[#This Row],[CustomerID]],'advert datasetcustomers'!A:E,5,FALSE)</f>
        <v>Lake Marthaport, MP</v>
      </c>
      <c r="M4279" t="str">
        <f>VLOOKUP(Table1[[#This Row],[CampaignID]],'advert datasetplatforms'!A:B,2,FALSE)</f>
        <v>LinkedIn</v>
      </c>
      <c r="N4279">
        <f>VLOOKUP(Table1[[#This Row],[CampaignID]],'advert datasetplatforms'!A:D,4,FALSE)</f>
        <v>78879</v>
      </c>
      <c r="O4279" t="str">
        <f>VLOOKUP(Table1[[#This Row],[CampaignID]],'advert datasetperformance'!A:B,2,FALSE)</f>
        <v>2024-08</v>
      </c>
      <c r="P4279">
        <f>VLOOKUP(Table1[[#This Row],[CampaignID]],'advert datasetperformance'!A:F,6,FALSE)</f>
        <v>7029</v>
      </c>
    </row>
    <row r="4280" spans="1:16" x14ac:dyDescent="0.25">
      <c r="A4280" t="s">
        <v>9053</v>
      </c>
      <c r="B4280" t="s">
        <v>700</v>
      </c>
      <c r="C4280" t="s">
        <v>9054</v>
      </c>
      <c r="D4280" s="1">
        <v>45178</v>
      </c>
      <c r="E4280" s="1">
        <v>45255</v>
      </c>
      <c r="F4280">
        <v>5410</v>
      </c>
      <c r="G4280">
        <v>112981</v>
      </c>
      <c r="H4280">
        <v>5439</v>
      </c>
      <c r="I4280">
        <v>307</v>
      </c>
      <c r="J4280">
        <v>13708</v>
      </c>
      <c r="K4280" t="str">
        <f>VLOOKUP(Table1[[#This Row],[CustomerID]],'advert datasetcustomers'!A:B,2,FALSE)</f>
        <v>Anthony Watkins</v>
      </c>
      <c r="L4280" t="str">
        <f>VLOOKUP(Table1[[#This Row],[CustomerID]],'advert datasetcustomers'!A:E,5,FALSE)</f>
        <v>West Daniel, WV</v>
      </c>
      <c r="M4280" t="str">
        <f>VLOOKUP(Table1[[#This Row],[CampaignID]],'advert datasetplatforms'!A:B,2,FALSE)</f>
        <v>Twitter</v>
      </c>
      <c r="N4280">
        <f>VLOOKUP(Table1[[#This Row],[CampaignID]],'advert datasetplatforms'!A:D,4,FALSE)</f>
        <v>85401</v>
      </c>
      <c r="O4280" t="str">
        <f>VLOOKUP(Table1[[#This Row],[CampaignID]],'advert datasetperformance'!A:B,2,FALSE)</f>
        <v>2024-04</v>
      </c>
      <c r="P4280">
        <f>VLOOKUP(Table1[[#This Row],[CampaignID]],'advert datasetperformance'!A:F,6,FALSE)</f>
        <v>12412</v>
      </c>
    </row>
    <row r="4281" spans="1:16" x14ac:dyDescent="0.25">
      <c r="A4281" t="s">
        <v>9055</v>
      </c>
      <c r="B4281" t="s">
        <v>1634</v>
      </c>
      <c r="C4281" t="s">
        <v>9056</v>
      </c>
      <c r="D4281" s="1">
        <v>45261</v>
      </c>
      <c r="E4281" s="1">
        <v>45472</v>
      </c>
      <c r="F4281">
        <v>4685</v>
      </c>
      <c r="G4281">
        <v>114421</v>
      </c>
      <c r="H4281">
        <v>4939</v>
      </c>
      <c r="I4281">
        <v>511</v>
      </c>
      <c r="J4281">
        <v>10988</v>
      </c>
      <c r="K4281" t="str">
        <f>VLOOKUP(Table1[[#This Row],[CustomerID]],'advert datasetcustomers'!A:B,2,FALSE)</f>
        <v>Jeff Armstrong</v>
      </c>
      <c r="L4281" t="str">
        <f>VLOOKUP(Table1[[#This Row],[CustomerID]],'advert datasetcustomers'!A:E,5,FALSE)</f>
        <v>West Autumn, HI</v>
      </c>
      <c r="M4281" t="str">
        <f>VLOOKUP(Table1[[#This Row],[CampaignID]],'advert datasetplatforms'!A:B,2,FALSE)</f>
        <v>Twitter</v>
      </c>
      <c r="N4281">
        <f>VLOOKUP(Table1[[#This Row],[CampaignID]],'advert datasetplatforms'!A:D,4,FALSE)</f>
        <v>56110</v>
      </c>
      <c r="O4281" t="str">
        <f>VLOOKUP(Table1[[#This Row],[CampaignID]],'advert datasetperformance'!A:B,2,FALSE)</f>
        <v>2024-06</v>
      </c>
      <c r="P4281">
        <f>VLOOKUP(Table1[[#This Row],[CampaignID]],'advert datasetperformance'!A:F,6,FALSE)</f>
        <v>7743</v>
      </c>
    </row>
    <row r="4282" spans="1:16" x14ac:dyDescent="0.25">
      <c r="A4282" t="s">
        <v>9057</v>
      </c>
      <c r="B4282" t="s">
        <v>2422</v>
      </c>
      <c r="C4282" t="s">
        <v>9058</v>
      </c>
      <c r="D4282" s="1">
        <v>45221</v>
      </c>
      <c r="E4282" s="1">
        <v>45174</v>
      </c>
      <c r="F4282">
        <v>4640</v>
      </c>
      <c r="G4282">
        <v>104645</v>
      </c>
      <c r="H4282">
        <v>3624</v>
      </c>
      <c r="I4282">
        <v>442</v>
      </c>
      <c r="J4282">
        <v>19694</v>
      </c>
      <c r="K4282" t="str">
        <f>VLOOKUP(Table1[[#This Row],[CustomerID]],'advert datasetcustomers'!A:B,2,FALSE)</f>
        <v>Richard Dawson</v>
      </c>
      <c r="L4282" t="str">
        <f>VLOOKUP(Table1[[#This Row],[CustomerID]],'advert datasetcustomers'!A:E,5,FALSE)</f>
        <v>North Cynthiaton, LA</v>
      </c>
      <c r="M4282" t="str">
        <f>VLOOKUP(Table1[[#This Row],[CampaignID]],'advert datasetplatforms'!A:B,2,FALSE)</f>
        <v>Facebook</v>
      </c>
      <c r="N4282">
        <f>VLOOKUP(Table1[[#This Row],[CampaignID]],'advert datasetplatforms'!A:D,4,FALSE)</f>
        <v>33025</v>
      </c>
      <c r="O4282" t="str">
        <f>VLOOKUP(Table1[[#This Row],[CampaignID]],'advert datasetperformance'!A:B,2,FALSE)</f>
        <v>2024-09</v>
      </c>
      <c r="P4282">
        <f>VLOOKUP(Table1[[#This Row],[CampaignID]],'advert datasetperformance'!A:F,6,FALSE)</f>
        <v>8061</v>
      </c>
    </row>
    <row r="4283" spans="1:16" x14ac:dyDescent="0.25">
      <c r="A4283" t="s">
        <v>9059</v>
      </c>
      <c r="B4283" t="s">
        <v>2693</v>
      </c>
      <c r="C4283" t="s">
        <v>9060</v>
      </c>
      <c r="D4283" s="1">
        <v>45078</v>
      </c>
      <c r="E4283" s="1">
        <v>44955</v>
      </c>
      <c r="F4283">
        <v>7130</v>
      </c>
      <c r="G4283">
        <v>94729</v>
      </c>
      <c r="H4283">
        <v>9681</v>
      </c>
      <c r="I4283">
        <v>648</v>
      </c>
      <c r="J4283">
        <v>10166</v>
      </c>
      <c r="K4283" t="str">
        <f>VLOOKUP(Table1[[#This Row],[CustomerID]],'advert datasetcustomers'!A:B,2,FALSE)</f>
        <v>Haley Cox</v>
      </c>
      <c r="L4283" t="str">
        <f>VLOOKUP(Table1[[#This Row],[CustomerID]],'advert datasetcustomers'!A:E,5,FALSE)</f>
        <v>North Amyton, MT</v>
      </c>
      <c r="M4283" t="str">
        <f>VLOOKUP(Table1[[#This Row],[CampaignID]],'advert datasetplatforms'!A:B,2,FALSE)</f>
        <v>Facebook</v>
      </c>
      <c r="N4283">
        <f>VLOOKUP(Table1[[#This Row],[CampaignID]],'advert datasetplatforms'!A:D,4,FALSE)</f>
        <v>87036</v>
      </c>
      <c r="O4283" t="str">
        <f>VLOOKUP(Table1[[#This Row],[CampaignID]],'advert datasetperformance'!A:B,2,FALSE)</f>
        <v>2024-07</v>
      </c>
      <c r="P4283">
        <f>VLOOKUP(Table1[[#This Row],[CampaignID]],'advert datasetperformance'!A:F,6,FALSE)</f>
        <v>13037</v>
      </c>
    </row>
    <row r="4284" spans="1:16" x14ac:dyDescent="0.25">
      <c r="A4284" t="s">
        <v>9061</v>
      </c>
      <c r="B4284" t="s">
        <v>1049</v>
      </c>
      <c r="C4284" t="s">
        <v>9062</v>
      </c>
      <c r="D4284" s="1">
        <v>45489</v>
      </c>
      <c r="E4284" s="1">
        <v>45011</v>
      </c>
      <c r="F4284">
        <v>3942</v>
      </c>
      <c r="G4284">
        <v>87537</v>
      </c>
      <c r="H4284">
        <v>462</v>
      </c>
      <c r="I4284">
        <v>467</v>
      </c>
      <c r="J4284">
        <v>26079</v>
      </c>
      <c r="K4284" t="str">
        <f>VLOOKUP(Table1[[#This Row],[CustomerID]],'advert datasetcustomers'!A:B,2,FALSE)</f>
        <v>Jonathan Brown</v>
      </c>
      <c r="L4284" t="str">
        <f>VLOOKUP(Table1[[#This Row],[CustomerID]],'advert datasetcustomers'!A:E,5,FALSE)</f>
        <v>New Austinhaven, MN</v>
      </c>
      <c r="M4284" t="str">
        <f>VLOOKUP(Table1[[#This Row],[CampaignID]],'advert datasetplatforms'!A:B,2,FALSE)</f>
        <v>Instagram</v>
      </c>
      <c r="N4284">
        <f>VLOOKUP(Table1[[#This Row],[CampaignID]],'advert datasetplatforms'!A:D,4,FALSE)</f>
        <v>67662</v>
      </c>
      <c r="O4284" t="str">
        <f>VLOOKUP(Table1[[#This Row],[CampaignID]],'advert datasetperformance'!A:B,2,FALSE)</f>
        <v>2024-07</v>
      </c>
      <c r="P4284">
        <f>VLOOKUP(Table1[[#This Row],[CampaignID]],'advert datasetperformance'!A:F,6,FALSE)</f>
        <v>11641</v>
      </c>
    </row>
    <row r="4285" spans="1:16" x14ac:dyDescent="0.25">
      <c r="A4285" t="s">
        <v>9063</v>
      </c>
      <c r="B4285" t="s">
        <v>671</v>
      </c>
      <c r="C4285" t="s">
        <v>9064</v>
      </c>
      <c r="D4285" s="1">
        <v>45318</v>
      </c>
      <c r="E4285" s="1">
        <v>45579</v>
      </c>
      <c r="F4285">
        <v>6103</v>
      </c>
      <c r="G4285">
        <v>83195</v>
      </c>
      <c r="H4285">
        <v>5173</v>
      </c>
      <c r="I4285">
        <v>222</v>
      </c>
      <c r="J4285">
        <v>19834</v>
      </c>
      <c r="K4285" t="str">
        <f>VLOOKUP(Table1[[#This Row],[CustomerID]],'advert datasetcustomers'!A:B,2,FALSE)</f>
        <v>Amber Coleman</v>
      </c>
      <c r="L4285" t="str">
        <f>VLOOKUP(Table1[[#This Row],[CustomerID]],'advert datasetcustomers'!A:E,5,FALSE)</f>
        <v>Derekton, IL</v>
      </c>
      <c r="M4285" t="str">
        <f>VLOOKUP(Table1[[#This Row],[CampaignID]],'advert datasetplatforms'!A:B,2,FALSE)</f>
        <v>Google Ads</v>
      </c>
      <c r="N4285">
        <f>VLOOKUP(Table1[[#This Row],[CampaignID]],'advert datasetplatforms'!A:D,4,FALSE)</f>
        <v>95399</v>
      </c>
      <c r="O4285" t="str">
        <f>VLOOKUP(Table1[[#This Row],[CampaignID]],'advert datasetperformance'!A:B,2,FALSE)</f>
        <v>2024-02</v>
      </c>
      <c r="P4285">
        <f>VLOOKUP(Table1[[#This Row],[CampaignID]],'advert datasetperformance'!A:F,6,FALSE)</f>
        <v>5771</v>
      </c>
    </row>
    <row r="4286" spans="1:16" x14ac:dyDescent="0.25">
      <c r="A4286" t="s">
        <v>9065</v>
      </c>
      <c r="B4286" t="s">
        <v>14</v>
      </c>
      <c r="C4286" t="s">
        <v>9066</v>
      </c>
      <c r="D4286" s="1">
        <v>45021</v>
      </c>
      <c r="E4286" s="1">
        <v>44993</v>
      </c>
      <c r="F4286">
        <v>4217</v>
      </c>
      <c r="G4286">
        <v>81140</v>
      </c>
      <c r="H4286">
        <v>4611</v>
      </c>
      <c r="I4286">
        <v>371</v>
      </c>
      <c r="J4286">
        <v>11890</v>
      </c>
      <c r="K4286" t="str">
        <f>VLOOKUP(Table1[[#This Row],[CustomerID]],'advert datasetcustomers'!A:B,2,FALSE)</f>
        <v>Reginald Downs</v>
      </c>
      <c r="L4286" t="str">
        <f>VLOOKUP(Table1[[#This Row],[CustomerID]],'advert datasetcustomers'!A:E,5,FALSE)</f>
        <v>Josephbury, IA</v>
      </c>
      <c r="M4286" t="str">
        <f>VLOOKUP(Table1[[#This Row],[CampaignID]],'advert datasetplatforms'!A:B,2,FALSE)</f>
        <v>Facebook</v>
      </c>
      <c r="N4286">
        <f>VLOOKUP(Table1[[#This Row],[CampaignID]],'advert datasetplatforms'!A:D,4,FALSE)</f>
        <v>106185</v>
      </c>
      <c r="O4286" t="str">
        <f>VLOOKUP(Table1[[#This Row],[CampaignID]],'advert datasetperformance'!A:B,2,FALSE)</f>
        <v>2024-10</v>
      </c>
      <c r="P4286">
        <f>VLOOKUP(Table1[[#This Row],[CampaignID]],'advert datasetperformance'!A:F,6,FALSE)</f>
        <v>13264</v>
      </c>
    </row>
    <row r="4287" spans="1:16" x14ac:dyDescent="0.25">
      <c r="A4287" t="s">
        <v>9067</v>
      </c>
      <c r="B4287" t="s">
        <v>2958</v>
      </c>
      <c r="C4287" t="s">
        <v>9068</v>
      </c>
      <c r="D4287" s="1">
        <v>44934</v>
      </c>
      <c r="E4287" s="1">
        <v>45151</v>
      </c>
      <c r="F4287">
        <v>2611</v>
      </c>
      <c r="G4287">
        <v>132390</v>
      </c>
      <c r="H4287">
        <v>4127</v>
      </c>
      <c r="I4287">
        <v>625</v>
      </c>
      <c r="J4287">
        <v>404</v>
      </c>
      <c r="K4287" t="str">
        <f>VLOOKUP(Table1[[#This Row],[CustomerID]],'advert datasetcustomers'!A:B,2,FALSE)</f>
        <v>Charles Mason</v>
      </c>
      <c r="L4287" t="str">
        <f>VLOOKUP(Table1[[#This Row],[CustomerID]],'advert datasetcustomers'!A:E,5,FALSE)</f>
        <v>Jamesmouth, FM</v>
      </c>
      <c r="M4287" t="str">
        <f>VLOOKUP(Table1[[#This Row],[CampaignID]],'advert datasetplatforms'!A:B,2,FALSE)</f>
        <v>Facebook</v>
      </c>
      <c r="N4287">
        <f>VLOOKUP(Table1[[#This Row],[CampaignID]],'advert datasetplatforms'!A:D,4,FALSE)</f>
        <v>90122</v>
      </c>
      <c r="O4287" t="str">
        <f>VLOOKUP(Table1[[#This Row],[CampaignID]],'advert datasetperformance'!A:B,2,FALSE)</f>
        <v>2024-02</v>
      </c>
      <c r="P4287">
        <f>VLOOKUP(Table1[[#This Row],[CampaignID]],'advert datasetperformance'!A:F,6,FALSE)</f>
        <v>7504</v>
      </c>
    </row>
    <row r="4288" spans="1:16" x14ac:dyDescent="0.25">
      <c r="A4288" t="s">
        <v>9069</v>
      </c>
      <c r="B4288" t="s">
        <v>370</v>
      </c>
      <c r="C4288" t="s">
        <v>9070</v>
      </c>
      <c r="D4288" s="1">
        <v>45426</v>
      </c>
      <c r="E4288" s="1">
        <v>45203</v>
      </c>
      <c r="F4288">
        <v>2861</v>
      </c>
      <c r="G4288">
        <v>115693</v>
      </c>
      <c r="H4288">
        <v>7753</v>
      </c>
      <c r="I4288">
        <v>528</v>
      </c>
      <c r="J4288">
        <v>18784</v>
      </c>
      <c r="K4288" t="str">
        <f>VLOOKUP(Table1[[#This Row],[CustomerID]],'advert datasetcustomers'!A:B,2,FALSE)</f>
        <v>Ashley Cooper</v>
      </c>
      <c r="L4288" t="str">
        <f>VLOOKUP(Table1[[#This Row],[CustomerID]],'advert datasetcustomers'!A:E,5,FALSE)</f>
        <v>Pamelahaven, OH</v>
      </c>
      <c r="M4288" t="str">
        <f>VLOOKUP(Table1[[#This Row],[CampaignID]],'advert datasetplatforms'!A:B,2,FALSE)</f>
        <v>Google Ads</v>
      </c>
      <c r="N4288">
        <f>VLOOKUP(Table1[[#This Row],[CampaignID]],'advert datasetplatforms'!A:D,4,FALSE)</f>
        <v>91704</v>
      </c>
      <c r="O4288" t="str">
        <f>VLOOKUP(Table1[[#This Row],[CampaignID]],'advert datasetperformance'!A:B,2,FALSE)</f>
        <v>2024-10</v>
      </c>
      <c r="P4288">
        <f>VLOOKUP(Table1[[#This Row],[CampaignID]],'advert datasetperformance'!A:F,6,FALSE)</f>
        <v>7643</v>
      </c>
    </row>
    <row r="4289" spans="1:16" x14ac:dyDescent="0.25">
      <c r="A4289" t="s">
        <v>9071</v>
      </c>
      <c r="B4289" t="s">
        <v>142</v>
      </c>
      <c r="C4289" t="s">
        <v>9072</v>
      </c>
      <c r="D4289" s="1">
        <v>45410</v>
      </c>
      <c r="E4289" s="1">
        <v>45477</v>
      </c>
      <c r="F4289">
        <v>4262</v>
      </c>
      <c r="G4289">
        <v>136077</v>
      </c>
      <c r="H4289">
        <v>6254</v>
      </c>
      <c r="I4289">
        <v>367</v>
      </c>
      <c r="J4289">
        <v>13056</v>
      </c>
      <c r="K4289" t="str">
        <f>VLOOKUP(Table1[[#This Row],[CustomerID]],'advert datasetcustomers'!A:B,2,FALSE)</f>
        <v>Ricardo Johnson</v>
      </c>
      <c r="L4289" t="str">
        <f>VLOOKUP(Table1[[#This Row],[CustomerID]],'advert datasetcustomers'!A:E,5,FALSE)</f>
        <v>West Victoriahaven, VT</v>
      </c>
      <c r="M4289" t="str">
        <f>VLOOKUP(Table1[[#This Row],[CampaignID]],'advert datasetplatforms'!A:B,2,FALSE)</f>
        <v>Facebook</v>
      </c>
      <c r="N4289">
        <f>VLOOKUP(Table1[[#This Row],[CampaignID]],'advert datasetplatforms'!A:D,4,FALSE)</f>
        <v>124272</v>
      </c>
      <c r="O4289" t="str">
        <f>VLOOKUP(Table1[[#This Row],[CampaignID]],'advert datasetperformance'!A:B,2,FALSE)</f>
        <v>2024-08</v>
      </c>
      <c r="P4289">
        <f>VLOOKUP(Table1[[#This Row],[CampaignID]],'advert datasetperformance'!A:F,6,FALSE)</f>
        <v>13558</v>
      </c>
    </row>
    <row r="4290" spans="1:16" x14ac:dyDescent="0.25">
      <c r="A4290" t="s">
        <v>9073</v>
      </c>
      <c r="B4290" t="s">
        <v>1711</v>
      </c>
      <c r="C4290" t="s">
        <v>9074</v>
      </c>
      <c r="D4290" s="1">
        <v>45286</v>
      </c>
      <c r="E4290" s="1">
        <v>45407</v>
      </c>
      <c r="F4290">
        <v>5944</v>
      </c>
      <c r="G4290">
        <v>182816</v>
      </c>
      <c r="H4290">
        <v>7058</v>
      </c>
      <c r="I4290">
        <v>284</v>
      </c>
      <c r="J4290">
        <v>10061</v>
      </c>
      <c r="K4290" t="str">
        <f>VLOOKUP(Table1[[#This Row],[CustomerID]],'advert datasetcustomers'!A:B,2,FALSE)</f>
        <v>Donald Wise</v>
      </c>
      <c r="L4290" t="str">
        <f>VLOOKUP(Table1[[#This Row],[CustomerID]],'advert datasetcustomers'!A:E,5,FALSE)</f>
        <v>East Calebburgh, DC</v>
      </c>
      <c r="M4290" t="str">
        <f>VLOOKUP(Table1[[#This Row],[CampaignID]],'advert datasetplatforms'!A:B,2,FALSE)</f>
        <v>LinkedIn</v>
      </c>
      <c r="N4290">
        <f>VLOOKUP(Table1[[#This Row],[CampaignID]],'advert datasetplatforms'!A:D,4,FALSE)</f>
        <v>84187</v>
      </c>
      <c r="O4290" t="str">
        <f>VLOOKUP(Table1[[#This Row],[CampaignID]],'advert datasetperformance'!A:B,2,FALSE)</f>
        <v>2024-05</v>
      </c>
      <c r="P4290">
        <f>VLOOKUP(Table1[[#This Row],[CampaignID]],'advert datasetperformance'!A:F,6,FALSE)</f>
        <v>9027</v>
      </c>
    </row>
    <row r="4291" spans="1:16" x14ac:dyDescent="0.25">
      <c r="A4291" t="s">
        <v>9075</v>
      </c>
      <c r="B4291" t="s">
        <v>2526</v>
      </c>
      <c r="C4291" t="s">
        <v>9076</v>
      </c>
      <c r="D4291" s="1">
        <v>45003</v>
      </c>
      <c r="E4291" s="1">
        <v>44900</v>
      </c>
      <c r="F4291">
        <v>5962</v>
      </c>
      <c r="G4291">
        <v>128345</v>
      </c>
      <c r="H4291">
        <v>7898</v>
      </c>
      <c r="I4291">
        <v>569</v>
      </c>
      <c r="J4291">
        <v>8241</v>
      </c>
      <c r="K4291" t="str">
        <f>VLOOKUP(Table1[[#This Row],[CustomerID]],'advert datasetcustomers'!A:B,2,FALSE)</f>
        <v>Steven Ramos</v>
      </c>
      <c r="L4291" t="str">
        <f>VLOOKUP(Table1[[#This Row],[CustomerID]],'advert datasetcustomers'!A:E,5,FALSE)</f>
        <v>Lake Jacqueline, VI</v>
      </c>
      <c r="M4291" t="str">
        <f>VLOOKUP(Table1[[#This Row],[CampaignID]],'advert datasetplatforms'!A:B,2,FALSE)</f>
        <v>Google Ads</v>
      </c>
      <c r="N4291">
        <f>VLOOKUP(Table1[[#This Row],[CampaignID]],'advert datasetplatforms'!A:D,4,FALSE)</f>
        <v>99164</v>
      </c>
      <c r="O4291" t="str">
        <f>VLOOKUP(Table1[[#This Row],[CampaignID]],'advert datasetperformance'!A:B,2,FALSE)</f>
        <v>2024-02</v>
      </c>
      <c r="P4291">
        <f>VLOOKUP(Table1[[#This Row],[CampaignID]],'advert datasetperformance'!A:F,6,FALSE)</f>
        <v>12790</v>
      </c>
    </row>
    <row r="4292" spans="1:16" x14ac:dyDescent="0.25">
      <c r="A4292" t="s">
        <v>9077</v>
      </c>
      <c r="B4292" t="s">
        <v>2736</v>
      </c>
      <c r="C4292" t="s">
        <v>9078</v>
      </c>
      <c r="D4292" s="1">
        <v>45255</v>
      </c>
      <c r="E4292" s="1">
        <v>45112</v>
      </c>
      <c r="F4292">
        <v>4638</v>
      </c>
      <c r="G4292">
        <v>114692</v>
      </c>
      <c r="H4292">
        <v>3695</v>
      </c>
      <c r="I4292">
        <v>778</v>
      </c>
      <c r="J4292">
        <v>21789</v>
      </c>
      <c r="K4292" t="str">
        <f>VLOOKUP(Table1[[#This Row],[CustomerID]],'advert datasetcustomers'!A:B,2,FALSE)</f>
        <v>Jesse Rocha</v>
      </c>
      <c r="L4292" t="str">
        <f>VLOOKUP(Table1[[#This Row],[CustomerID]],'advert datasetcustomers'!A:E,5,FALSE)</f>
        <v>Ortegashire, RI</v>
      </c>
      <c r="M4292" t="str">
        <f>VLOOKUP(Table1[[#This Row],[CampaignID]],'advert datasetplatforms'!A:B,2,FALSE)</f>
        <v>LinkedIn</v>
      </c>
      <c r="N4292">
        <f>VLOOKUP(Table1[[#This Row],[CampaignID]],'advert datasetplatforms'!A:D,4,FALSE)</f>
        <v>89766</v>
      </c>
      <c r="O4292" t="str">
        <f>VLOOKUP(Table1[[#This Row],[CampaignID]],'advert datasetperformance'!A:B,2,FALSE)</f>
        <v>2024-07</v>
      </c>
      <c r="P4292">
        <f>VLOOKUP(Table1[[#This Row],[CampaignID]],'advert datasetperformance'!A:F,6,FALSE)</f>
        <v>7368</v>
      </c>
    </row>
    <row r="4293" spans="1:16" x14ac:dyDescent="0.25">
      <c r="A4293" t="s">
        <v>9079</v>
      </c>
      <c r="B4293" t="s">
        <v>1151</v>
      </c>
      <c r="C4293" t="s">
        <v>9080</v>
      </c>
      <c r="D4293" s="1">
        <v>45446</v>
      </c>
      <c r="E4293" s="1">
        <v>45069</v>
      </c>
      <c r="F4293">
        <v>5927</v>
      </c>
      <c r="G4293">
        <v>109015</v>
      </c>
      <c r="H4293">
        <v>5498</v>
      </c>
      <c r="I4293">
        <v>766</v>
      </c>
      <c r="J4293">
        <v>12933</v>
      </c>
      <c r="K4293" t="str">
        <f>VLOOKUP(Table1[[#This Row],[CustomerID]],'advert datasetcustomers'!A:B,2,FALSE)</f>
        <v>Robert Taylor</v>
      </c>
      <c r="L4293" t="str">
        <f>VLOOKUP(Table1[[#This Row],[CustomerID]],'advert datasetcustomers'!A:E,5,FALSE)</f>
        <v>Jasonview, IL</v>
      </c>
      <c r="M4293" t="str">
        <f>VLOOKUP(Table1[[#This Row],[CampaignID]],'advert datasetplatforms'!A:B,2,FALSE)</f>
        <v>Facebook</v>
      </c>
      <c r="N4293">
        <f>VLOOKUP(Table1[[#This Row],[CampaignID]],'advert datasetplatforms'!A:D,4,FALSE)</f>
        <v>70356</v>
      </c>
      <c r="O4293" t="str">
        <f>VLOOKUP(Table1[[#This Row],[CampaignID]],'advert datasetperformance'!A:B,2,FALSE)</f>
        <v>2024-05</v>
      </c>
      <c r="P4293">
        <f>VLOOKUP(Table1[[#This Row],[CampaignID]],'advert datasetperformance'!A:F,6,FALSE)</f>
        <v>9970</v>
      </c>
    </row>
    <row r="4294" spans="1:16" x14ac:dyDescent="0.25">
      <c r="A4294" t="s">
        <v>9081</v>
      </c>
      <c r="B4294" t="s">
        <v>172</v>
      </c>
      <c r="C4294" t="s">
        <v>9082</v>
      </c>
      <c r="D4294" s="1">
        <v>45323</v>
      </c>
      <c r="E4294" s="1">
        <v>45485</v>
      </c>
      <c r="F4294">
        <v>5114</v>
      </c>
      <c r="G4294">
        <v>89290</v>
      </c>
      <c r="H4294">
        <v>6388</v>
      </c>
      <c r="I4294">
        <v>536</v>
      </c>
      <c r="J4294">
        <v>13030</v>
      </c>
      <c r="K4294" t="str">
        <f>VLOOKUP(Table1[[#This Row],[CustomerID]],'advert datasetcustomers'!A:B,2,FALSE)</f>
        <v>Karen Solis</v>
      </c>
      <c r="L4294" t="str">
        <f>VLOOKUP(Table1[[#This Row],[CustomerID]],'advert datasetcustomers'!A:E,5,FALSE)</f>
        <v>South Natalie, AZ</v>
      </c>
      <c r="M4294" t="str">
        <f>VLOOKUP(Table1[[#This Row],[CampaignID]],'advert datasetplatforms'!A:B,2,FALSE)</f>
        <v>Facebook</v>
      </c>
      <c r="N4294">
        <f>VLOOKUP(Table1[[#This Row],[CampaignID]],'advert datasetplatforms'!A:D,4,FALSE)</f>
        <v>114604</v>
      </c>
      <c r="O4294" t="str">
        <f>VLOOKUP(Table1[[#This Row],[CampaignID]],'advert datasetperformance'!A:B,2,FALSE)</f>
        <v>2024-07</v>
      </c>
      <c r="P4294">
        <f>VLOOKUP(Table1[[#This Row],[CampaignID]],'advert datasetperformance'!A:F,6,FALSE)</f>
        <v>10252</v>
      </c>
    </row>
    <row r="4295" spans="1:16" x14ac:dyDescent="0.25">
      <c r="A4295" t="s">
        <v>9083</v>
      </c>
      <c r="B4295" t="s">
        <v>643</v>
      </c>
      <c r="C4295" t="s">
        <v>9084</v>
      </c>
      <c r="D4295" s="1">
        <v>45421</v>
      </c>
      <c r="E4295" s="1">
        <v>45204</v>
      </c>
      <c r="F4295">
        <v>4607</v>
      </c>
      <c r="G4295">
        <v>144684</v>
      </c>
      <c r="H4295">
        <v>6378</v>
      </c>
      <c r="I4295">
        <v>440</v>
      </c>
      <c r="J4295">
        <v>20433</v>
      </c>
      <c r="K4295" t="str">
        <f>VLOOKUP(Table1[[#This Row],[CustomerID]],'advert datasetcustomers'!A:B,2,FALSE)</f>
        <v>Megan Anderson DDS</v>
      </c>
      <c r="L4295" t="str">
        <f>VLOOKUP(Table1[[#This Row],[CustomerID]],'advert datasetcustomers'!A:E,5,FALSE)</f>
        <v>South Elizabethfort, IN</v>
      </c>
      <c r="M4295" t="str">
        <f>VLOOKUP(Table1[[#This Row],[CampaignID]],'advert datasetplatforms'!A:B,2,FALSE)</f>
        <v>Facebook</v>
      </c>
      <c r="N4295">
        <f>VLOOKUP(Table1[[#This Row],[CampaignID]],'advert datasetplatforms'!A:D,4,FALSE)</f>
        <v>96771</v>
      </c>
      <c r="O4295" t="str">
        <f>VLOOKUP(Table1[[#This Row],[CampaignID]],'advert datasetperformance'!A:B,2,FALSE)</f>
        <v>2024-09</v>
      </c>
      <c r="P4295">
        <f>VLOOKUP(Table1[[#This Row],[CampaignID]],'advert datasetperformance'!A:F,6,FALSE)</f>
        <v>7066</v>
      </c>
    </row>
    <row r="4296" spans="1:16" x14ac:dyDescent="0.25">
      <c r="A4296" t="s">
        <v>9085</v>
      </c>
      <c r="B4296" t="s">
        <v>2472</v>
      </c>
      <c r="C4296" t="s">
        <v>9086</v>
      </c>
      <c r="D4296" s="1">
        <v>45061</v>
      </c>
      <c r="E4296" s="1">
        <v>45263</v>
      </c>
      <c r="F4296">
        <v>6282</v>
      </c>
      <c r="G4296">
        <v>132309</v>
      </c>
      <c r="H4296">
        <v>8057</v>
      </c>
      <c r="I4296">
        <v>302</v>
      </c>
      <c r="J4296">
        <v>20307</v>
      </c>
      <c r="K4296" t="str">
        <f>VLOOKUP(Table1[[#This Row],[CustomerID]],'advert datasetcustomers'!A:B,2,FALSE)</f>
        <v>Logan Williams</v>
      </c>
      <c r="L4296" t="str">
        <f>VLOOKUP(Table1[[#This Row],[CustomerID]],'advert datasetcustomers'!A:E,5,FALSE)</f>
        <v>Amandaton, NC</v>
      </c>
      <c r="M4296" t="str">
        <f>VLOOKUP(Table1[[#This Row],[CampaignID]],'advert datasetplatforms'!A:B,2,FALSE)</f>
        <v>Google Ads</v>
      </c>
      <c r="N4296">
        <f>VLOOKUP(Table1[[#This Row],[CampaignID]],'advert datasetplatforms'!A:D,4,FALSE)</f>
        <v>112756</v>
      </c>
      <c r="O4296" t="str">
        <f>VLOOKUP(Table1[[#This Row],[CampaignID]],'advert datasetperformance'!A:B,2,FALSE)</f>
        <v>2024-09</v>
      </c>
      <c r="P4296">
        <f>VLOOKUP(Table1[[#This Row],[CampaignID]],'advert datasetperformance'!A:F,6,FALSE)</f>
        <v>13973</v>
      </c>
    </row>
    <row r="4297" spans="1:16" x14ac:dyDescent="0.25">
      <c r="A4297" t="s">
        <v>9087</v>
      </c>
      <c r="B4297" t="s">
        <v>2462</v>
      </c>
      <c r="C4297" t="s">
        <v>9088</v>
      </c>
      <c r="D4297" s="1">
        <v>45385</v>
      </c>
      <c r="E4297" s="1">
        <v>45309</v>
      </c>
      <c r="F4297">
        <v>6781</v>
      </c>
      <c r="G4297">
        <v>128372</v>
      </c>
      <c r="H4297">
        <v>6637</v>
      </c>
      <c r="I4297">
        <v>549</v>
      </c>
      <c r="J4297">
        <v>13371</v>
      </c>
      <c r="K4297" t="str">
        <f>VLOOKUP(Table1[[#This Row],[CustomerID]],'advert datasetcustomers'!A:B,2,FALSE)</f>
        <v>Christopher Lopez</v>
      </c>
      <c r="L4297" t="str">
        <f>VLOOKUP(Table1[[#This Row],[CustomerID]],'advert datasetcustomers'!A:E,5,FALSE)</f>
        <v>West Nathan, FL</v>
      </c>
      <c r="M4297" t="str">
        <f>VLOOKUP(Table1[[#This Row],[CampaignID]],'advert datasetplatforms'!A:B,2,FALSE)</f>
        <v>Instagram</v>
      </c>
      <c r="N4297">
        <f>VLOOKUP(Table1[[#This Row],[CampaignID]],'advert datasetplatforms'!A:D,4,FALSE)</f>
        <v>91163</v>
      </c>
      <c r="O4297" t="str">
        <f>VLOOKUP(Table1[[#This Row],[CampaignID]],'advert datasetperformance'!A:B,2,FALSE)</f>
        <v>2024-03</v>
      </c>
      <c r="P4297">
        <f>VLOOKUP(Table1[[#This Row],[CampaignID]],'advert datasetperformance'!A:F,6,FALSE)</f>
        <v>7497</v>
      </c>
    </row>
    <row r="4298" spans="1:16" x14ac:dyDescent="0.25">
      <c r="A4298" t="s">
        <v>9089</v>
      </c>
      <c r="B4298" t="s">
        <v>1668</v>
      </c>
      <c r="C4298" t="s">
        <v>9090</v>
      </c>
      <c r="D4298" s="1">
        <v>44989</v>
      </c>
      <c r="E4298" s="1">
        <v>44946</v>
      </c>
      <c r="F4298">
        <v>6524</v>
      </c>
      <c r="G4298">
        <v>141510</v>
      </c>
      <c r="H4298">
        <v>6109</v>
      </c>
      <c r="I4298">
        <v>268</v>
      </c>
      <c r="J4298">
        <v>17506</v>
      </c>
      <c r="K4298" t="str">
        <f>VLOOKUP(Table1[[#This Row],[CustomerID]],'advert datasetcustomers'!A:B,2,FALSE)</f>
        <v>Austin Jones</v>
      </c>
      <c r="L4298" t="str">
        <f>VLOOKUP(Table1[[#This Row],[CustomerID]],'advert datasetcustomers'!A:E,5,FALSE)</f>
        <v>Ronaldmouth, NE</v>
      </c>
      <c r="M4298" t="str">
        <f>VLOOKUP(Table1[[#This Row],[CampaignID]],'advert datasetplatforms'!A:B,2,FALSE)</f>
        <v>Facebook</v>
      </c>
      <c r="N4298">
        <f>VLOOKUP(Table1[[#This Row],[CampaignID]],'advert datasetplatforms'!A:D,4,FALSE)</f>
        <v>77876</v>
      </c>
      <c r="O4298" t="str">
        <f>VLOOKUP(Table1[[#This Row],[CampaignID]],'advert datasetperformance'!A:B,2,FALSE)</f>
        <v>2024-01</v>
      </c>
      <c r="P4298">
        <f>VLOOKUP(Table1[[#This Row],[CampaignID]],'advert datasetperformance'!A:F,6,FALSE)</f>
        <v>15529</v>
      </c>
    </row>
    <row r="4299" spans="1:16" x14ac:dyDescent="0.25">
      <c r="A4299" t="s">
        <v>9091</v>
      </c>
      <c r="B4299" t="s">
        <v>1891</v>
      </c>
      <c r="C4299" t="s">
        <v>9092</v>
      </c>
      <c r="D4299" s="1">
        <v>44882</v>
      </c>
      <c r="E4299" s="1">
        <v>44925</v>
      </c>
      <c r="F4299">
        <v>4539</v>
      </c>
      <c r="G4299">
        <v>62835</v>
      </c>
      <c r="H4299">
        <v>5961</v>
      </c>
      <c r="I4299">
        <v>621</v>
      </c>
      <c r="J4299">
        <v>10292</v>
      </c>
      <c r="K4299" t="str">
        <f>VLOOKUP(Table1[[#This Row],[CustomerID]],'advert datasetcustomers'!A:B,2,FALSE)</f>
        <v>Joseph Cherry</v>
      </c>
      <c r="L4299" t="str">
        <f>VLOOKUP(Table1[[#This Row],[CustomerID]],'advert datasetcustomers'!A:E,5,FALSE)</f>
        <v>West Thomasborough, MH</v>
      </c>
      <c r="M4299" t="str">
        <f>VLOOKUP(Table1[[#This Row],[CampaignID]],'advert datasetplatforms'!A:B,2,FALSE)</f>
        <v>Google Ads</v>
      </c>
      <c r="N4299">
        <f>VLOOKUP(Table1[[#This Row],[CampaignID]],'advert datasetplatforms'!A:D,4,FALSE)</f>
        <v>62631</v>
      </c>
      <c r="O4299" t="str">
        <f>VLOOKUP(Table1[[#This Row],[CampaignID]],'advert datasetperformance'!A:B,2,FALSE)</f>
        <v>2024-03</v>
      </c>
      <c r="P4299">
        <f>VLOOKUP(Table1[[#This Row],[CampaignID]],'advert datasetperformance'!A:F,6,FALSE)</f>
        <v>5506</v>
      </c>
    </row>
    <row r="4300" spans="1:16" x14ac:dyDescent="0.25">
      <c r="A4300" t="s">
        <v>9093</v>
      </c>
      <c r="B4300" t="s">
        <v>229</v>
      </c>
      <c r="C4300" t="s">
        <v>9094</v>
      </c>
      <c r="D4300" s="1">
        <v>45160</v>
      </c>
      <c r="E4300" s="1">
        <v>45355</v>
      </c>
      <c r="F4300">
        <v>5851</v>
      </c>
      <c r="G4300">
        <v>72415</v>
      </c>
      <c r="H4300">
        <v>5176</v>
      </c>
      <c r="I4300">
        <v>592</v>
      </c>
      <c r="J4300">
        <v>19319</v>
      </c>
      <c r="K4300" t="str">
        <f>VLOOKUP(Table1[[#This Row],[CustomerID]],'advert datasetcustomers'!A:B,2,FALSE)</f>
        <v>Tina Hayes</v>
      </c>
      <c r="L4300" t="str">
        <f>VLOOKUP(Table1[[#This Row],[CustomerID]],'advert datasetcustomers'!A:E,5,FALSE)</f>
        <v>New Christopher, AS</v>
      </c>
      <c r="M4300" t="str">
        <f>VLOOKUP(Table1[[#This Row],[CampaignID]],'advert datasetplatforms'!A:B,2,FALSE)</f>
        <v>LinkedIn</v>
      </c>
      <c r="N4300">
        <f>VLOOKUP(Table1[[#This Row],[CampaignID]],'advert datasetplatforms'!A:D,4,FALSE)</f>
        <v>87858</v>
      </c>
      <c r="O4300" t="str">
        <f>VLOOKUP(Table1[[#This Row],[CampaignID]],'advert datasetperformance'!A:B,2,FALSE)</f>
        <v>2024-03</v>
      </c>
      <c r="P4300">
        <f>VLOOKUP(Table1[[#This Row],[CampaignID]],'advert datasetperformance'!A:F,6,FALSE)</f>
        <v>6742</v>
      </c>
    </row>
    <row r="4301" spans="1:16" x14ac:dyDescent="0.25">
      <c r="A4301" t="s">
        <v>9095</v>
      </c>
      <c r="B4301" t="s">
        <v>1480</v>
      </c>
      <c r="C4301" t="s">
        <v>9096</v>
      </c>
      <c r="D4301" s="1">
        <v>44935</v>
      </c>
      <c r="E4301" s="1">
        <v>45406</v>
      </c>
      <c r="F4301">
        <v>1806</v>
      </c>
      <c r="G4301">
        <v>119776</v>
      </c>
      <c r="H4301">
        <v>3718</v>
      </c>
      <c r="I4301">
        <v>659</v>
      </c>
      <c r="J4301">
        <v>14203</v>
      </c>
      <c r="K4301" t="str">
        <f>VLOOKUP(Table1[[#This Row],[CustomerID]],'advert datasetcustomers'!A:B,2,FALSE)</f>
        <v>Tara Yu</v>
      </c>
      <c r="L4301" t="str">
        <f>VLOOKUP(Table1[[#This Row],[CustomerID]],'advert datasetcustomers'!A:E,5,FALSE)</f>
        <v>West Maryland, ID</v>
      </c>
      <c r="M4301" t="str">
        <f>VLOOKUP(Table1[[#This Row],[CampaignID]],'advert datasetplatforms'!A:B,2,FALSE)</f>
        <v>LinkedIn</v>
      </c>
      <c r="N4301">
        <f>VLOOKUP(Table1[[#This Row],[CampaignID]],'advert datasetplatforms'!A:D,4,FALSE)</f>
        <v>57051</v>
      </c>
      <c r="O4301" t="str">
        <f>VLOOKUP(Table1[[#This Row],[CampaignID]],'advert datasetperformance'!A:B,2,FALSE)</f>
        <v>2024-03</v>
      </c>
      <c r="P4301">
        <f>VLOOKUP(Table1[[#This Row],[CampaignID]],'advert datasetperformance'!A:F,6,FALSE)</f>
        <v>13451</v>
      </c>
    </row>
    <row r="4302" spans="1:16" x14ac:dyDescent="0.25">
      <c r="A4302" t="s">
        <v>9097</v>
      </c>
      <c r="B4302" t="s">
        <v>1737</v>
      </c>
      <c r="C4302" t="s">
        <v>9098</v>
      </c>
      <c r="D4302" s="1">
        <v>45347</v>
      </c>
      <c r="E4302" s="1">
        <v>45319</v>
      </c>
      <c r="F4302">
        <v>5292</v>
      </c>
      <c r="G4302">
        <v>135434</v>
      </c>
      <c r="H4302">
        <v>6807</v>
      </c>
      <c r="I4302">
        <v>411</v>
      </c>
      <c r="J4302">
        <v>10775</v>
      </c>
      <c r="K4302" t="str">
        <f>VLOOKUP(Table1[[#This Row],[CustomerID]],'advert datasetcustomers'!A:B,2,FALSE)</f>
        <v>Joanne Howard</v>
      </c>
      <c r="L4302" t="str">
        <f>VLOOKUP(Table1[[#This Row],[CustomerID]],'advert datasetcustomers'!A:E,5,FALSE)</f>
        <v>West Christina, PR</v>
      </c>
      <c r="M4302" t="str">
        <f>VLOOKUP(Table1[[#This Row],[CampaignID]],'advert datasetplatforms'!A:B,2,FALSE)</f>
        <v>Instagram</v>
      </c>
      <c r="N4302">
        <f>VLOOKUP(Table1[[#This Row],[CampaignID]],'advert datasetplatforms'!A:D,4,FALSE)</f>
        <v>109833</v>
      </c>
      <c r="O4302" t="str">
        <f>VLOOKUP(Table1[[#This Row],[CampaignID]],'advert datasetperformance'!A:B,2,FALSE)</f>
        <v>2024-06</v>
      </c>
      <c r="P4302">
        <f>VLOOKUP(Table1[[#This Row],[CampaignID]],'advert datasetperformance'!A:F,6,FALSE)</f>
        <v>11282</v>
      </c>
    </row>
    <row r="4303" spans="1:16" x14ac:dyDescent="0.25">
      <c r="A4303" t="s">
        <v>9099</v>
      </c>
      <c r="B4303" t="s">
        <v>3220</v>
      </c>
      <c r="C4303" t="s">
        <v>9100</v>
      </c>
      <c r="D4303" s="1">
        <v>45385</v>
      </c>
      <c r="E4303" s="1">
        <v>45098</v>
      </c>
      <c r="F4303">
        <v>5541</v>
      </c>
      <c r="G4303">
        <v>104513</v>
      </c>
      <c r="H4303">
        <v>2375</v>
      </c>
      <c r="I4303">
        <v>566</v>
      </c>
      <c r="J4303">
        <v>17558</v>
      </c>
      <c r="K4303" t="str">
        <f>VLOOKUP(Table1[[#This Row],[CustomerID]],'advert datasetcustomers'!A:B,2,FALSE)</f>
        <v>Daniel Cordova</v>
      </c>
      <c r="L4303" t="str">
        <f>VLOOKUP(Table1[[#This Row],[CustomerID]],'advert datasetcustomers'!A:E,5,FALSE)</f>
        <v>Nicholasshire, NY</v>
      </c>
      <c r="M4303" t="str">
        <f>VLOOKUP(Table1[[#This Row],[CampaignID]],'advert datasetplatforms'!A:B,2,FALSE)</f>
        <v>LinkedIn</v>
      </c>
      <c r="N4303">
        <f>VLOOKUP(Table1[[#This Row],[CampaignID]],'advert datasetplatforms'!A:D,4,FALSE)</f>
        <v>79279</v>
      </c>
      <c r="O4303" t="str">
        <f>VLOOKUP(Table1[[#This Row],[CampaignID]],'advert datasetperformance'!A:B,2,FALSE)</f>
        <v>2024-06</v>
      </c>
      <c r="P4303">
        <f>VLOOKUP(Table1[[#This Row],[CampaignID]],'advert datasetperformance'!A:F,6,FALSE)</f>
        <v>14093</v>
      </c>
    </row>
    <row r="4304" spans="1:16" x14ac:dyDescent="0.25">
      <c r="A4304" t="s">
        <v>9101</v>
      </c>
      <c r="B4304" t="s">
        <v>243</v>
      </c>
      <c r="C4304" t="s">
        <v>9102</v>
      </c>
      <c r="D4304" s="1">
        <v>45100</v>
      </c>
      <c r="E4304" s="1">
        <v>44943</v>
      </c>
      <c r="F4304">
        <v>5227</v>
      </c>
      <c r="G4304">
        <v>134560</v>
      </c>
      <c r="H4304">
        <v>5253</v>
      </c>
      <c r="I4304">
        <v>664</v>
      </c>
      <c r="J4304">
        <v>14576</v>
      </c>
      <c r="K4304" t="str">
        <f>VLOOKUP(Table1[[#This Row],[CustomerID]],'advert datasetcustomers'!A:B,2,FALSE)</f>
        <v>Anthony Roberts</v>
      </c>
      <c r="L4304" t="str">
        <f>VLOOKUP(Table1[[#This Row],[CustomerID]],'advert datasetcustomers'!A:E,5,FALSE)</f>
        <v>Johnsonland, AL</v>
      </c>
      <c r="M4304" t="str">
        <f>VLOOKUP(Table1[[#This Row],[CampaignID]],'advert datasetplatforms'!A:B,2,FALSE)</f>
        <v>LinkedIn</v>
      </c>
      <c r="N4304">
        <f>VLOOKUP(Table1[[#This Row],[CampaignID]],'advert datasetplatforms'!A:D,4,FALSE)</f>
        <v>87367</v>
      </c>
      <c r="O4304" t="str">
        <f>VLOOKUP(Table1[[#This Row],[CampaignID]],'advert datasetperformance'!A:B,2,FALSE)</f>
        <v>2024-09</v>
      </c>
      <c r="P4304">
        <f>VLOOKUP(Table1[[#This Row],[CampaignID]],'advert datasetperformance'!A:F,6,FALSE)</f>
        <v>7061</v>
      </c>
    </row>
    <row r="4305" spans="1:16" x14ac:dyDescent="0.25">
      <c r="A4305" t="s">
        <v>9103</v>
      </c>
      <c r="B4305" t="s">
        <v>185</v>
      </c>
      <c r="C4305" t="s">
        <v>9104</v>
      </c>
      <c r="D4305" s="1">
        <v>45303</v>
      </c>
      <c r="E4305" s="1">
        <v>44986</v>
      </c>
      <c r="F4305">
        <v>4666</v>
      </c>
      <c r="G4305">
        <v>121122</v>
      </c>
      <c r="H4305">
        <v>3869</v>
      </c>
      <c r="I4305">
        <v>397</v>
      </c>
      <c r="J4305">
        <v>13470</v>
      </c>
      <c r="K4305" t="str">
        <f>VLOOKUP(Table1[[#This Row],[CustomerID]],'advert datasetcustomers'!A:B,2,FALSE)</f>
        <v>Jennifer Burgess</v>
      </c>
      <c r="L4305" t="str">
        <f>VLOOKUP(Table1[[#This Row],[CustomerID]],'advert datasetcustomers'!A:E,5,FALSE)</f>
        <v>West Christopherland, OK</v>
      </c>
      <c r="M4305" t="str">
        <f>VLOOKUP(Table1[[#This Row],[CampaignID]],'advert datasetplatforms'!A:B,2,FALSE)</f>
        <v>Facebook</v>
      </c>
      <c r="N4305">
        <f>VLOOKUP(Table1[[#This Row],[CampaignID]],'advert datasetplatforms'!A:D,4,FALSE)</f>
        <v>53081</v>
      </c>
      <c r="O4305" t="str">
        <f>VLOOKUP(Table1[[#This Row],[CampaignID]],'advert datasetperformance'!A:B,2,FALSE)</f>
        <v>2024-06</v>
      </c>
      <c r="P4305">
        <f>VLOOKUP(Table1[[#This Row],[CampaignID]],'advert datasetperformance'!A:F,6,FALSE)</f>
        <v>8371</v>
      </c>
    </row>
    <row r="4306" spans="1:16" x14ac:dyDescent="0.25">
      <c r="A4306" t="s">
        <v>9105</v>
      </c>
      <c r="B4306" t="s">
        <v>163</v>
      </c>
      <c r="C4306" t="s">
        <v>9106</v>
      </c>
      <c r="D4306" s="1">
        <v>45254</v>
      </c>
      <c r="E4306" s="1">
        <v>45147</v>
      </c>
      <c r="F4306">
        <v>6957</v>
      </c>
      <c r="G4306">
        <v>78091</v>
      </c>
      <c r="H4306">
        <v>2887</v>
      </c>
      <c r="I4306">
        <v>376</v>
      </c>
      <c r="J4306">
        <v>12464</v>
      </c>
      <c r="K4306" t="str">
        <f>VLOOKUP(Table1[[#This Row],[CustomerID]],'advert datasetcustomers'!A:B,2,FALSE)</f>
        <v>Melissa Frost</v>
      </c>
      <c r="L4306" t="str">
        <f>VLOOKUP(Table1[[#This Row],[CustomerID]],'advert datasetcustomers'!A:E,5,FALSE)</f>
        <v>Annestad, MP</v>
      </c>
      <c r="M4306" t="str">
        <f>VLOOKUP(Table1[[#This Row],[CampaignID]],'advert datasetplatforms'!A:B,2,FALSE)</f>
        <v>Twitter</v>
      </c>
      <c r="N4306">
        <f>VLOOKUP(Table1[[#This Row],[CampaignID]],'advert datasetplatforms'!A:D,4,FALSE)</f>
        <v>80463</v>
      </c>
      <c r="O4306" t="str">
        <f>VLOOKUP(Table1[[#This Row],[CampaignID]],'advert datasetperformance'!A:B,2,FALSE)</f>
        <v>2024-07</v>
      </c>
      <c r="P4306">
        <f>VLOOKUP(Table1[[#This Row],[CampaignID]],'advert datasetperformance'!A:F,6,FALSE)</f>
        <v>14913</v>
      </c>
    </row>
    <row r="4307" spans="1:16" x14ac:dyDescent="0.25">
      <c r="A4307" t="s">
        <v>9107</v>
      </c>
      <c r="B4307" t="s">
        <v>513</v>
      </c>
      <c r="C4307" t="s">
        <v>9108</v>
      </c>
      <c r="D4307" s="1">
        <v>45245</v>
      </c>
      <c r="E4307" s="1">
        <v>44933</v>
      </c>
      <c r="F4307">
        <v>4860</v>
      </c>
      <c r="G4307">
        <v>78284</v>
      </c>
      <c r="H4307">
        <v>6965</v>
      </c>
      <c r="I4307">
        <v>504</v>
      </c>
      <c r="J4307">
        <v>12434</v>
      </c>
      <c r="K4307" t="str">
        <f>VLOOKUP(Table1[[#This Row],[CustomerID]],'advert datasetcustomers'!A:B,2,FALSE)</f>
        <v>Anthony Powell</v>
      </c>
      <c r="L4307" t="str">
        <f>VLOOKUP(Table1[[#This Row],[CustomerID]],'advert datasetcustomers'!A:E,5,FALSE)</f>
        <v>New Maryborough, MP</v>
      </c>
      <c r="M4307" t="str">
        <f>VLOOKUP(Table1[[#This Row],[CampaignID]],'advert datasetplatforms'!A:B,2,FALSE)</f>
        <v>Google Ads</v>
      </c>
      <c r="N4307">
        <f>VLOOKUP(Table1[[#This Row],[CampaignID]],'advert datasetplatforms'!A:D,4,FALSE)</f>
        <v>14326</v>
      </c>
      <c r="O4307" t="str">
        <f>VLOOKUP(Table1[[#This Row],[CampaignID]],'advert datasetperformance'!A:B,2,FALSE)</f>
        <v>2024-04</v>
      </c>
      <c r="P4307">
        <f>VLOOKUP(Table1[[#This Row],[CampaignID]],'advert datasetperformance'!A:F,6,FALSE)</f>
        <v>5621</v>
      </c>
    </row>
    <row r="4308" spans="1:16" x14ac:dyDescent="0.25">
      <c r="A4308" t="s">
        <v>9109</v>
      </c>
      <c r="B4308" t="s">
        <v>2511</v>
      </c>
      <c r="C4308" t="s">
        <v>9110</v>
      </c>
      <c r="D4308" s="1">
        <v>45499</v>
      </c>
      <c r="E4308" s="1">
        <v>44900</v>
      </c>
      <c r="F4308">
        <v>4790</v>
      </c>
      <c r="G4308">
        <v>120349</v>
      </c>
      <c r="H4308">
        <v>8241</v>
      </c>
      <c r="I4308">
        <v>675</v>
      </c>
      <c r="J4308">
        <v>15364</v>
      </c>
      <c r="K4308" t="str">
        <f>VLOOKUP(Table1[[#This Row],[CustomerID]],'advert datasetcustomers'!A:B,2,FALSE)</f>
        <v>Kathy Brown</v>
      </c>
      <c r="L4308" t="str">
        <f>VLOOKUP(Table1[[#This Row],[CustomerID]],'advert datasetcustomers'!A:E,5,FALSE)</f>
        <v>West Randall, GA</v>
      </c>
      <c r="M4308" t="str">
        <f>VLOOKUP(Table1[[#This Row],[CampaignID]],'advert datasetplatforms'!A:B,2,FALSE)</f>
        <v>LinkedIn</v>
      </c>
      <c r="N4308">
        <f>VLOOKUP(Table1[[#This Row],[CampaignID]],'advert datasetplatforms'!A:D,4,FALSE)</f>
        <v>108244</v>
      </c>
      <c r="O4308" t="str">
        <f>VLOOKUP(Table1[[#This Row],[CampaignID]],'advert datasetperformance'!A:B,2,FALSE)</f>
        <v>2024-07</v>
      </c>
      <c r="P4308">
        <f>VLOOKUP(Table1[[#This Row],[CampaignID]],'advert datasetperformance'!A:F,6,FALSE)</f>
        <v>13635</v>
      </c>
    </row>
    <row r="4309" spans="1:16" x14ac:dyDescent="0.25">
      <c r="A4309" t="s">
        <v>9111</v>
      </c>
      <c r="B4309" t="s">
        <v>1194</v>
      </c>
      <c r="C4309" t="s">
        <v>9112</v>
      </c>
      <c r="D4309" s="1">
        <v>45104</v>
      </c>
      <c r="E4309" s="1">
        <v>45283</v>
      </c>
      <c r="F4309">
        <v>4638</v>
      </c>
      <c r="G4309">
        <v>116607</v>
      </c>
      <c r="H4309">
        <v>4039</v>
      </c>
      <c r="I4309">
        <v>583</v>
      </c>
      <c r="J4309">
        <v>14932</v>
      </c>
      <c r="K4309" t="str">
        <f>VLOOKUP(Table1[[#This Row],[CustomerID]],'advert datasetcustomers'!A:B,2,FALSE)</f>
        <v>Amy Hill</v>
      </c>
      <c r="L4309" t="str">
        <f>VLOOKUP(Table1[[#This Row],[CustomerID]],'advert datasetcustomers'!A:E,5,FALSE)</f>
        <v>Christophermouth, MA</v>
      </c>
      <c r="M4309" t="str">
        <f>VLOOKUP(Table1[[#This Row],[CampaignID]],'advert datasetplatforms'!A:B,2,FALSE)</f>
        <v>Instagram</v>
      </c>
      <c r="N4309">
        <f>VLOOKUP(Table1[[#This Row],[CampaignID]],'advert datasetplatforms'!A:D,4,FALSE)</f>
        <v>56516</v>
      </c>
      <c r="O4309" t="str">
        <f>VLOOKUP(Table1[[#This Row],[CampaignID]],'advert datasetperformance'!A:B,2,FALSE)</f>
        <v>2024-02</v>
      </c>
      <c r="P4309">
        <f>VLOOKUP(Table1[[#This Row],[CampaignID]],'advert datasetperformance'!A:F,6,FALSE)</f>
        <v>9701</v>
      </c>
    </row>
    <row r="4310" spans="1:16" x14ac:dyDescent="0.25">
      <c r="A4310" t="s">
        <v>9113</v>
      </c>
      <c r="B4310" t="s">
        <v>1608</v>
      </c>
      <c r="C4310" t="s">
        <v>9114</v>
      </c>
      <c r="D4310" s="1">
        <v>45166</v>
      </c>
      <c r="E4310" s="1">
        <v>45473</v>
      </c>
      <c r="F4310">
        <v>6551</v>
      </c>
      <c r="G4310">
        <v>64315</v>
      </c>
      <c r="H4310">
        <v>3342</v>
      </c>
      <c r="I4310">
        <v>214</v>
      </c>
      <c r="J4310">
        <v>9796</v>
      </c>
      <c r="K4310" t="str">
        <f>VLOOKUP(Table1[[#This Row],[CustomerID]],'advert datasetcustomers'!A:B,2,FALSE)</f>
        <v>Amy Marks</v>
      </c>
      <c r="L4310" t="str">
        <f>VLOOKUP(Table1[[#This Row],[CustomerID]],'advert datasetcustomers'!A:E,5,FALSE)</f>
        <v>Port Luis, SD</v>
      </c>
      <c r="M4310" t="str">
        <f>VLOOKUP(Table1[[#This Row],[CampaignID]],'advert datasetplatforms'!A:B,2,FALSE)</f>
        <v>Google Ads</v>
      </c>
      <c r="N4310">
        <f>VLOOKUP(Table1[[#This Row],[CampaignID]],'advert datasetplatforms'!A:D,4,FALSE)</f>
        <v>32518</v>
      </c>
      <c r="O4310" t="str">
        <f>VLOOKUP(Table1[[#This Row],[CampaignID]],'advert datasetperformance'!A:B,2,FALSE)</f>
        <v>2024-05</v>
      </c>
      <c r="P4310">
        <f>VLOOKUP(Table1[[#This Row],[CampaignID]],'advert datasetperformance'!A:F,6,FALSE)</f>
        <v>16014</v>
      </c>
    </row>
    <row r="4311" spans="1:16" x14ac:dyDescent="0.25">
      <c r="A4311" t="s">
        <v>9115</v>
      </c>
      <c r="B4311" t="s">
        <v>281</v>
      </c>
      <c r="C4311" t="s">
        <v>9116</v>
      </c>
      <c r="D4311" s="1">
        <v>45175</v>
      </c>
      <c r="E4311" s="1">
        <v>45112</v>
      </c>
      <c r="F4311">
        <v>4561</v>
      </c>
      <c r="G4311">
        <v>105588</v>
      </c>
      <c r="H4311">
        <v>4182</v>
      </c>
      <c r="I4311">
        <v>177</v>
      </c>
      <c r="J4311">
        <v>15948</v>
      </c>
      <c r="K4311" t="str">
        <f>VLOOKUP(Table1[[#This Row],[CustomerID]],'advert datasetcustomers'!A:B,2,FALSE)</f>
        <v>Marie Contreras</v>
      </c>
      <c r="L4311" t="str">
        <f>VLOOKUP(Table1[[#This Row],[CustomerID]],'advert datasetcustomers'!A:E,5,FALSE)</f>
        <v>Port Jamiestad, KY</v>
      </c>
      <c r="M4311" t="str">
        <f>VLOOKUP(Table1[[#This Row],[CampaignID]],'advert datasetplatforms'!A:B,2,FALSE)</f>
        <v>Google Ads</v>
      </c>
      <c r="N4311">
        <f>VLOOKUP(Table1[[#This Row],[CampaignID]],'advert datasetplatforms'!A:D,4,FALSE)</f>
        <v>110219</v>
      </c>
      <c r="O4311" t="str">
        <f>VLOOKUP(Table1[[#This Row],[CampaignID]],'advert datasetperformance'!A:B,2,FALSE)</f>
        <v>2024-03</v>
      </c>
      <c r="P4311">
        <f>VLOOKUP(Table1[[#This Row],[CampaignID]],'advert datasetperformance'!A:F,6,FALSE)</f>
        <v>15194</v>
      </c>
    </row>
    <row r="4312" spans="1:16" x14ac:dyDescent="0.25">
      <c r="A4312" t="s">
        <v>9117</v>
      </c>
      <c r="B4312" t="s">
        <v>2700</v>
      </c>
      <c r="C4312" t="s">
        <v>9118</v>
      </c>
      <c r="D4312" s="1">
        <v>44931</v>
      </c>
      <c r="E4312" s="1">
        <v>45407</v>
      </c>
      <c r="F4312">
        <v>3748</v>
      </c>
      <c r="G4312">
        <v>78528</v>
      </c>
      <c r="H4312">
        <v>4570</v>
      </c>
      <c r="I4312">
        <v>641</v>
      </c>
      <c r="J4312">
        <v>19272</v>
      </c>
      <c r="K4312" t="str">
        <f>VLOOKUP(Table1[[#This Row],[CustomerID]],'advert datasetcustomers'!A:B,2,FALSE)</f>
        <v>William Wilson</v>
      </c>
      <c r="L4312" t="str">
        <f>VLOOKUP(Table1[[#This Row],[CustomerID]],'advert datasetcustomers'!A:E,5,FALSE)</f>
        <v>East Kimberly, RI</v>
      </c>
      <c r="M4312" t="str">
        <f>VLOOKUP(Table1[[#This Row],[CampaignID]],'advert datasetplatforms'!A:B,2,FALSE)</f>
        <v>Facebook</v>
      </c>
      <c r="N4312">
        <f>VLOOKUP(Table1[[#This Row],[CampaignID]],'advert datasetplatforms'!A:D,4,FALSE)</f>
        <v>102420</v>
      </c>
      <c r="O4312" t="str">
        <f>VLOOKUP(Table1[[#This Row],[CampaignID]],'advert datasetperformance'!A:B,2,FALSE)</f>
        <v>2024-05</v>
      </c>
      <c r="P4312">
        <f>VLOOKUP(Table1[[#This Row],[CampaignID]],'advert datasetperformance'!A:F,6,FALSE)</f>
        <v>11923</v>
      </c>
    </row>
    <row r="4313" spans="1:16" x14ac:dyDescent="0.25">
      <c r="A4313" t="s">
        <v>9119</v>
      </c>
      <c r="B4313" t="s">
        <v>188</v>
      </c>
      <c r="C4313" t="s">
        <v>9120</v>
      </c>
      <c r="D4313" s="1">
        <v>45357</v>
      </c>
      <c r="E4313" s="1">
        <v>45329</v>
      </c>
      <c r="F4313">
        <v>4836</v>
      </c>
      <c r="G4313">
        <v>49366</v>
      </c>
      <c r="H4313">
        <v>5487</v>
      </c>
      <c r="I4313">
        <v>624</v>
      </c>
      <c r="J4313">
        <v>12243</v>
      </c>
      <c r="K4313" t="str">
        <f>VLOOKUP(Table1[[#This Row],[CustomerID]],'advert datasetcustomers'!A:B,2,FALSE)</f>
        <v>Johnny Brown</v>
      </c>
      <c r="L4313" t="str">
        <f>VLOOKUP(Table1[[#This Row],[CustomerID]],'advert datasetcustomers'!A:E,5,FALSE)</f>
        <v>New Mark, FL</v>
      </c>
      <c r="M4313" t="str">
        <f>VLOOKUP(Table1[[#This Row],[CampaignID]],'advert datasetplatforms'!A:B,2,FALSE)</f>
        <v>Instagram</v>
      </c>
      <c r="N4313">
        <f>VLOOKUP(Table1[[#This Row],[CampaignID]],'advert datasetplatforms'!A:D,4,FALSE)</f>
        <v>91541</v>
      </c>
      <c r="O4313" t="str">
        <f>VLOOKUP(Table1[[#This Row],[CampaignID]],'advert datasetperformance'!A:B,2,FALSE)</f>
        <v>2024-07</v>
      </c>
      <c r="P4313">
        <f>VLOOKUP(Table1[[#This Row],[CampaignID]],'advert datasetperformance'!A:F,6,FALSE)</f>
        <v>15043</v>
      </c>
    </row>
    <row r="4314" spans="1:16" x14ac:dyDescent="0.25">
      <c r="A4314" t="s">
        <v>9121</v>
      </c>
      <c r="B4314" t="s">
        <v>1621</v>
      </c>
      <c r="C4314" t="s">
        <v>9122</v>
      </c>
      <c r="D4314" s="1">
        <v>45149</v>
      </c>
      <c r="E4314" s="1">
        <v>45034</v>
      </c>
      <c r="F4314">
        <v>7561</v>
      </c>
      <c r="G4314">
        <v>107695</v>
      </c>
      <c r="H4314">
        <v>3619</v>
      </c>
      <c r="I4314">
        <v>620</v>
      </c>
      <c r="J4314">
        <v>25008</v>
      </c>
      <c r="K4314" t="str">
        <f>VLOOKUP(Table1[[#This Row],[CustomerID]],'advert datasetcustomers'!A:B,2,FALSE)</f>
        <v>Shawn Floyd</v>
      </c>
      <c r="L4314" t="str">
        <f>VLOOKUP(Table1[[#This Row],[CustomerID]],'advert datasetcustomers'!A:E,5,FALSE)</f>
        <v>Markmouth, NY</v>
      </c>
      <c r="M4314" t="str">
        <f>VLOOKUP(Table1[[#This Row],[CampaignID]],'advert datasetplatforms'!A:B,2,FALSE)</f>
        <v>Instagram</v>
      </c>
      <c r="N4314">
        <f>VLOOKUP(Table1[[#This Row],[CampaignID]],'advert datasetplatforms'!A:D,4,FALSE)</f>
        <v>117297</v>
      </c>
      <c r="O4314" t="str">
        <f>VLOOKUP(Table1[[#This Row],[CampaignID]],'advert datasetperformance'!A:B,2,FALSE)</f>
        <v>2024-07</v>
      </c>
      <c r="P4314">
        <f>VLOOKUP(Table1[[#This Row],[CampaignID]],'advert datasetperformance'!A:F,6,FALSE)</f>
        <v>4695</v>
      </c>
    </row>
    <row r="4315" spans="1:16" x14ac:dyDescent="0.25">
      <c r="A4315" t="s">
        <v>9123</v>
      </c>
      <c r="B4315" t="s">
        <v>1211</v>
      </c>
      <c r="C4315" t="s">
        <v>9124</v>
      </c>
      <c r="D4315" s="1">
        <v>45125</v>
      </c>
      <c r="E4315" s="1">
        <v>45130</v>
      </c>
      <c r="F4315">
        <v>4548</v>
      </c>
      <c r="G4315">
        <v>128252</v>
      </c>
      <c r="H4315">
        <v>6482</v>
      </c>
      <c r="I4315">
        <v>494</v>
      </c>
      <c r="J4315">
        <v>25981</v>
      </c>
      <c r="K4315" t="str">
        <f>VLOOKUP(Table1[[#This Row],[CustomerID]],'advert datasetcustomers'!A:B,2,FALSE)</f>
        <v>Laura Baird</v>
      </c>
      <c r="L4315" t="str">
        <f>VLOOKUP(Table1[[#This Row],[CustomerID]],'advert datasetcustomers'!A:E,5,FALSE)</f>
        <v>Lake Michaelberg, AS</v>
      </c>
      <c r="M4315" t="str">
        <f>VLOOKUP(Table1[[#This Row],[CampaignID]],'advert datasetplatforms'!A:B,2,FALSE)</f>
        <v>Google Ads</v>
      </c>
      <c r="N4315">
        <f>VLOOKUP(Table1[[#This Row],[CampaignID]],'advert datasetplatforms'!A:D,4,FALSE)</f>
        <v>57570</v>
      </c>
      <c r="O4315" t="str">
        <f>VLOOKUP(Table1[[#This Row],[CampaignID]],'advert datasetperformance'!A:B,2,FALSE)</f>
        <v>2024-08</v>
      </c>
      <c r="P4315">
        <f>VLOOKUP(Table1[[#This Row],[CampaignID]],'advert datasetperformance'!A:F,6,FALSE)</f>
        <v>11446</v>
      </c>
    </row>
    <row r="4316" spans="1:16" x14ac:dyDescent="0.25">
      <c r="A4316" t="s">
        <v>9125</v>
      </c>
      <c r="B4316" t="s">
        <v>2413</v>
      </c>
      <c r="C4316" t="s">
        <v>9126</v>
      </c>
      <c r="D4316" s="1">
        <v>45553</v>
      </c>
      <c r="E4316" s="1">
        <v>45043</v>
      </c>
      <c r="F4316">
        <v>5923</v>
      </c>
      <c r="G4316">
        <v>66205</v>
      </c>
      <c r="H4316">
        <v>4199</v>
      </c>
      <c r="I4316">
        <v>234</v>
      </c>
      <c r="J4316">
        <v>18393</v>
      </c>
      <c r="K4316" t="str">
        <f>VLOOKUP(Table1[[#This Row],[CustomerID]],'advert datasetcustomers'!A:B,2,FALSE)</f>
        <v>Sarah Fletcher</v>
      </c>
      <c r="L4316" t="str">
        <f>VLOOKUP(Table1[[#This Row],[CustomerID]],'advert datasetcustomers'!A:E,5,FALSE)</f>
        <v>East Elizabethchester, MA</v>
      </c>
      <c r="M4316" t="str">
        <f>VLOOKUP(Table1[[#This Row],[CampaignID]],'advert datasetplatforms'!A:B,2,FALSE)</f>
        <v>LinkedIn</v>
      </c>
      <c r="N4316">
        <f>VLOOKUP(Table1[[#This Row],[CampaignID]],'advert datasetplatforms'!A:D,4,FALSE)</f>
        <v>101814</v>
      </c>
      <c r="O4316" t="str">
        <f>VLOOKUP(Table1[[#This Row],[CampaignID]],'advert datasetperformance'!A:B,2,FALSE)</f>
        <v>2024-07</v>
      </c>
      <c r="P4316">
        <f>VLOOKUP(Table1[[#This Row],[CampaignID]],'advert datasetperformance'!A:F,6,FALSE)</f>
        <v>7561</v>
      </c>
    </row>
    <row r="4317" spans="1:16" x14ac:dyDescent="0.25">
      <c r="A4317" t="s">
        <v>9127</v>
      </c>
      <c r="B4317" t="s">
        <v>3237</v>
      </c>
      <c r="C4317" t="s">
        <v>9128</v>
      </c>
      <c r="D4317" s="1">
        <v>45179</v>
      </c>
      <c r="E4317" s="1">
        <v>45012</v>
      </c>
      <c r="F4317">
        <v>4582</v>
      </c>
      <c r="G4317">
        <v>111151</v>
      </c>
      <c r="H4317">
        <v>3972</v>
      </c>
      <c r="I4317">
        <v>393</v>
      </c>
      <c r="J4317">
        <v>18307</v>
      </c>
      <c r="K4317" t="str">
        <f>VLOOKUP(Table1[[#This Row],[CustomerID]],'advert datasetcustomers'!A:B,2,FALSE)</f>
        <v>Dr. Alexis Smith II</v>
      </c>
      <c r="L4317" t="str">
        <f>VLOOKUP(Table1[[#This Row],[CustomerID]],'advert datasetcustomers'!A:E,5,FALSE)</f>
        <v>East Joshuatown, MP</v>
      </c>
      <c r="M4317" t="str">
        <f>VLOOKUP(Table1[[#This Row],[CampaignID]],'advert datasetplatforms'!A:B,2,FALSE)</f>
        <v>Facebook</v>
      </c>
      <c r="N4317">
        <f>VLOOKUP(Table1[[#This Row],[CampaignID]],'advert datasetplatforms'!A:D,4,FALSE)</f>
        <v>80980</v>
      </c>
      <c r="O4317" t="str">
        <f>VLOOKUP(Table1[[#This Row],[CampaignID]],'advert datasetperformance'!A:B,2,FALSE)</f>
        <v>2024-01</v>
      </c>
      <c r="P4317">
        <f>VLOOKUP(Table1[[#This Row],[CampaignID]],'advert datasetperformance'!A:F,6,FALSE)</f>
        <v>10289</v>
      </c>
    </row>
    <row r="4318" spans="1:16" x14ac:dyDescent="0.25">
      <c r="A4318" t="s">
        <v>9129</v>
      </c>
      <c r="B4318" t="s">
        <v>3327</v>
      </c>
      <c r="C4318" t="s">
        <v>9130</v>
      </c>
      <c r="D4318" s="1">
        <v>45097</v>
      </c>
      <c r="E4318" s="1">
        <v>45531</v>
      </c>
      <c r="F4318">
        <v>4584</v>
      </c>
      <c r="G4318">
        <v>79453</v>
      </c>
      <c r="H4318">
        <v>3499</v>
      </c>
      <c r="I4318">
        <v>296</v>
      </c>
      <c r="J4318">
        <v>16622</v>
      </c>
      <c r="K4318" t="str">
        <f>VLOOKUP(Table1[[#This Row],[CustomerID]],'advert datasetcustomers'!A:B,2,FALSE)</f>
        <v>Amanda Holden</v>
      </c>
      <c r="L4318" t="str">
        <f>VLOOKUP(Table1[[#This Row],[CustomerID]],'advert datasetcustomers'!A:E,5,FALSE)</f>
        <v>East Eric, CO</v>
      </c>
      <c r="M4318" t="str">
        <f>VLOOKUP(Table1[[#This Row],[CampaignID]],'advert datasetplatforms'!A:B,2,FALSE)</f>
        <v>LinkedIn</v>
      </c>
      <c r="N4318">
        <f>VLOOKUP(Table1[[#This Row],[CampaignID]],'advert datasetplatforms'!A:D,4,FALSE)</f>
        <v>97631</v>
      </c>
      <c r="O4318" t="str">
        <f>VLOOKUP(Table1[[#This Row],[CampaignID]],'advert datasetperformance'!A:B,2,FALSE)</f>
        <v>2024-05</v>
      </c>
      <c r="P4318">
        <f>VLOOKUP(Table1[[#This Row],[CampaignID]],'advert datasetperformance'!A:F,6,FALSE)</f>
        <v>6312</v>
      </c>
    </row>
    <row r="4319" spans="1:16" x14ac:dyDescent="0.25">
      <c r="A4319" t="s">
        <v>9131</v>
      </c>
      <c r="B4319" t="s">
        <v>468</v>
      </c>
      <c r="C4319" t="s">
        <v>9132</v>
      </c>
      <c r="D4319" s="1">
        <v>45540</v>
      </c>
      <c r="E4319" s="1">
        <v>45047</v>
      </c>
      <c r="F4319">
        <v>4158</v>
      </c>
      <c r="G4319">
        <v>125490</v>
      </c>
      <c r="H4319">
        <v>2705</v>
      </c>
      <c r="I4319">
        <v>465</v>
      </c>
      <c r="J4319">
        <v>18590</v>
      </c>
      <c r="K4319" t="str">
        <f>VLOOKUP(Table1[[#This Row],[CustomerID]],'advert datasetcustomers'!A:B,2,FALSE)</f>
        <v>Deborah Harris</v>
      </c>
      <c r="L4319" t="str">
        <f>VLOOKUP(Table1[[#This Row],[CustomerID]],'advert datasetcustomers'!A:E,5,FALSE)</f>
        <v>Elizabethstad, AZ</v>
      </c>
      <c r="M4319" t="str">
        <f>VLOOKUP(Table1[[#This Row],[CampaignID]],'advert datasetplatforms'!A:B,2,FALSE)</f>
        <v>Twitter</v>
      </c>
      <c r="N4319">
        <f>VLOOKUP(Table1[[#This Row],[CampaignID]],'advert datasetplatforms'!A:D,4,FALSE)</f>
        <v>94481</v>
      </c>
      <c r="O4319" t="str">
        <f>VLOOKUP(Table1[[#This Row],[CampaignID]],'advert datasetperformance'!A:B,2,FALSE)</f>
        <v>2024-01</v>
      </c>
      <c r="P4319">
        <f>VLOOKUP(Table1[[#This Row],[CampaignID]],'advert datasetperformance'!A:F,6,FALSE)</f>
        <v>8724</v>
      </c>
    </row>
    <row r="4320" spans="1:16" x14ac:dyDescent="0.25">
      <c r="A4320" t="s">
        <v>9133</v>
      </c>
      <c r="B4320" t="s">
        <v>2554</v>
      </c>
      <c r="C4320" t="s">
        <v>9134</v>
      </c>
      <c r="D4320" s="1">
        <v>45125</v>
      </c>
      <c r="E4320" s="1">
        <v>45510</v>
      </c>
      <c r="F4320">
        <v>3175</v>
      </c>
      <c r="G4320">
        <v>116500</v>
      </c>
      <c r="H4320">
        <v>5093</v>
      </c>
      <c r="I4320">
        <v>595</v>
      </c>
      <c r="J4320">
        <v>17775</v>
      </c>
      <c r="K4320" t="str">
        <f>VLOOKUP(Table1[[#This Row],[CustomerID]],'advert datasetcustomers'!A:B,2,FALSE)</f>
        <v>Jillian Greene</v>
      </c>
      <c r="L4320" t="str">
        <f>VLOOKUP(Table1[[#This Row],[CustomerID]],'advert datasetcustomers'!A:E,5,FALSE)</f>
        <v>Kellyberg, NJ</v>
      </c>
      <c r="M4320" t="str">
        <f>VLOOKUP(Table1[[#This Row],[CampaignID]],'advert datasetplatforms'!A:B,2,FALSE)</f>
        <v>Twitter</v>
      </c>
      <c r="N4320">
        <f>VLOOKUP(Table1[[#This Row],[CampaignID]],'advert datasetplatforms'!A:D,4,FALSE)</f>
        <v>82802</v>
      </c>
      <c r="O4320" t="str">
        <f>VLOOKUP(Table1[[#This Row],[CampaignID]],'advert datasetperformance'!A:B,2,FALSE)</f>
        <v>2024-10</v>
      </c>
      <c r="P4320">
        <f>VLOOKUP(Table1[[#This Row],[CampaignID]],'advert datasetperformance'!A:F,6,FALSE)</f>
        <v>13638</v>
      </c>
    </row>
    <row r="4321" spans="1:16" x14ac:dyDescent="0.25">
      <c r="A4321" t="s">
        <v>9135</v>
      </c>
      <c r="B4321" t="s">
        <v>1375</v>
      </c>
      <c r="C4321" t="s">
        <v>9136</v>
      </c>
      <c r="D4321" s="1">
        <v>45285</v>
      </c>
      <c r="E4321" s="1">
        <v>45312</v>
      </c>
      <c r="F4321">
        <v>4835</v>
      </c>
      <c r="G4321">
        <v>137119</v>
      </c>
      <c r="H4321">
        <v>4913</v>
      </c>
      <c r="I4321">
        <v>549</v>
      </c>
      <c r="J4321">
        <v>15342</v>
      </c>
      <c r="K4321" t="str">
        <f>VLOOKUP(Table1[[#This Row],[CustomerID]],'advert datasetcustomers'!A:B,2,FALSE)</f>
        <v>Bryan Woods</v>
      </c>
      <c r="L4321" t="str">
        <f>VLOOKUP(Table1[[#This Row],[CustomerID]],'advert datasetcustomers'!A:E,5,FALSE)</f>
        <v>South Kimberly, VA</v>
      </c>
      <c r="M4321" t="str">
        <f>VLOOKUP(Table1[[#This Row],[CampaignID]],'advert datasetplatforms'!A:B,2,FALSE)</f>
        <v>LinkedIn</v>
      </c>
      <c r="N4321">
        <f>VLOOKUP(Table1[[#This Row],[CampaignID]],'advert datasetplatforms'!A:D,4,FALSE)</f>
        <v>47617</v>
      </c>
      <c r="O4321" t="str">
        <f>VLOOKUP(Table1[[#This Row],[CampaignID]],'advert datasetperformance'!A:B,2,FALSE)</f>
        <v>2024-02</v>
      </c>
      <c r="P4321">
        <f>VLOOKUP(Table1[[#This Row],[CampaignID]],'advert datasetperformance'!A:F,6,FALSE)</f>
        <v>9232</v>
      </c>
    </row>
    <row r="4322" spans="1:16" x14ac:dyDescent="0.25">
      <c r="A4322" t="s">
        <v>9137</v>
      </c>
      <c r="B4322" t="s">
        <v>1865</v>
      </c>
      <c r="C4322" t="s">
        <v>9138</v>
      </c>
      <c r="D4322" s="1">
        <v>44923</v>
      </c>
      <c r="E4322" s="1">
        <v>45220</v>
      </c>
      <c r="F4322">
        <v>6077</v>
      </c>
      <c r="G4322">
        <v>115801</v>
      </c>
      <c r="H4322">
        <v>5940</v>
      </c>
      <c r="I4322">
        <v>525</v>
      </c>
      <c r="J4322">
        <v>15786</v>
      </c>
      <c r="K4322" t="str">
        <f>VLOOKUP(Table1[[#This Row],[CustomerID]],'advert datasetcustomers'!A:B,2,FALSE)</f>
        <v>Geoffrey Bennett</v>
      </c>
      <c r="L4322" t="str">
        <f>VLOOKUP(Table1[[#This Row],[CustomerID]],'advert datasetcustomers'!A:E,5,FALSE)</f>
        <v>Jacksonbury, GU</v>
      </c>
      <c r="M4322" t="str">
        <f>VLOOKUP(Table1[[#This Row],[CampaignID]],'advert datasetplatforms'!A:B,2,FALSE)</f>
        <v>Twitter</v>
      </c>
      <c r="N4322">
        <f>VLOOKUP(Table1[[#This Row],[CampaignID]],'advert datasetplatforms'!A:D,4,FALSE)</f>
        <v>51862</v>
      </c>
      <c r="O4322" t="str">
        <f>VLOOKUP(Table1[[#This Row],[CampaignID]],'advert datasetperformance'!A:B,2,FALSE)</f>
        <v>2024-03</v>
      </c>
      <c r="P4322">
        <f>VLOOKUP(Table1[[#This Row],[CampaignID]],'advert datasetperformance'!A:F,6,FALSE)</f>
        <v>9315</v>
      </c>
    </row>
    <row r="4323" spans="1:16" x14ac:dyDescent="0.25">
      <c r="A4323" t="s">
        <v>9139</v>
      </c>
      <c r="B4323" t="s">
        <v>2159</v>
      </c>
      <c r="C4323" t="s">
        <v>9140</v>
      </c>
      <c r="D4323" s="1">
        <v>44899</v>
      </c>
      <c r="E4323" s="1">
        <v>45586</v>
      </c>
      <c r="F4323">
        <v>7364</v>
      </c>
      <c r="G4323">
        <v>89889</v>
      </c>
      <c r="H4323">
        <v>8092</v>
      </c>
      <c r="I4323">
        <v>436</v>
      </c>
      <c r="J4323">
        <v>25391</v>
      </c>
      <c r="K4323" t="str">
        <f>VLOOKUP(Table1[[#This Row],[CustomerID]],'advert datasetcustomers'!A:B,2,FALSE)</f>
        <v>Fernando Sandoval</v>
      </c>
      <c r="L4323" t="str">
        <f>VLOOKUP(Table1[[#This Row],[CustomerID]],'advert datasetcustomers'!A:E,5,FALSE)</f>
        <v>Thomasside, DE</v>
      </c>
      <c r="M4323" t="str">
        <f>VLOOKUP(Table1[[#This Row],[CampaignID]],'advert datasetplatforms'!A:B,2,FALSE)</f>
        <v>Twitter</v>
      </c>
      <c r="N4323">
        <f>VLOOKUP(Table1[[#This Row],[CampaignID]],'advert datasetplatforms'!A:D,4,FALSE)</f>
        <v>70952</v>
      </c>
      <c r="O4323" t="str">
        <f>VLOOKUP(Table1[[#This Row],[CampaignID]],'advert datasetperformance'!A:B,2,FALSE)</f>
        <v>2024-02</v>
      </c>
      <c r="P4323">
        <f>VLOOKUP(Table1[[#This Row],[CampaignID]],'advert datasetperformance'!A:F,6,FALSE)</f>
        <v>5800</v>
      </c>
    </row>
    <row r="4324" spans="1:16" x14ac:dyDescent="0.25">
      <c r="A4324" t="s">
        <v>9141</v>
      </c>
      <c r="B4324" t="s">
        <v>392</v>
      </c>
      <c r="C4324" t="s">
        <v>9142</v>
      </c>
      <c r="D4324" s="1">
        <v>45083</v>
      </c>
      <c r="E4324" s="1">
        <v>44879</v>
      </c>
      <c r="F4324">
        <v>5662</v>
      </c>
      <c r="G4324">
        <v>152206</v>
      </c>
      <c r="H4324">
        <v>4580</v>
      </c>
      <c r="I4324">
        <v>342</v>
      </c>
      <c r="J4324">
        <v>17829</v>
      </c>
      <c r="K4324" t="str">
        <f>VLOOKUP(Table1[[#This Row],[CustomerID]],'advert datasetcustomers'!A:B,2,FALSE)</f>
        <v>Patrick Hubbard</v>
      </c>
      <c r="L4324" t="str">
        <f>VLOOKUP(Table1[[#This Row],[CustomerID]],'advert datasetcustomers'!A:E,5,FALSE)</f>
        <v>New Bettymouth, VT</v>
      </c>
      <c r="M4324" t="str">
        <f>VLOOKUP(Table1[[#This Row],[CampaignID]],'advert datasetplatforms'!A:B,2,FALSE)</f>
        <v>Facebook</v>
      </c>
      <c r="N4324">
        <f>VLOOKUP(Table1[[#This Row],[CampaignID]],'advert datasetplatforms'!A:D,4,FALSE)</f>
        <v>105027</v>
      </c>
      <c r="O4324" t="str">
        <f>VLOOKUP(Table1[[#This Row],[CampaignID]],'advert datasetperformance'!A:B,2,FALSE)</f>
        <v>2024-02</v>
      </c>
      <c r="P4324">
        <f>VLOOKUP(Table1[[#This Row],[CampaignID]],'advert datasetperformance'!A:F,6,FALSE)</f>
        <v>9305</v>
      </c>
    </row>
    <row r="4325" spans="1:16" x14ac:dyDescent="0.25">
      <c r="A4325" t="s">
        <v>9143</v>
      </c>
      <c r="B4325" t="s">
        <v>7891</v>
      </c>
      <c r="C4325" t="s">
        <v>9144</v>
      </c>
      <c r="D4325" s="1">
        <v>44979</v>
      </c>
      <c r="E4325" s="1">
        <v>45553</v>
      </c>
      <c r="F4325">
        <v>3774</v>
      </c>
      <c r="G4325">
        <v>118624</v>
      </c>
      <c r="H4325">
        <v>4327</v>
      </c>
      <c r="I4325">
        <v>259</v>
      </c>
      <c r="J4325">
        <v>26672</v>
      </c>
      <c r="K4325" t="str">
        <f>VLOOKUP(Table1[[#This Row],[CustomerID]],'advert datasetcustomers'!A:B,2,FALSE)</f>
        <v>Jonathan Huang</v>
      </c>
      <c r="L4325" t="str">
        <f>VLOOKUP(Table1[[#This Row],[CustomerID]],'advert datasetcustomers'!A:E,5,FALSE)</f>
        <v>East Duane, MD</v>
      </c>
      <c r="M4325" t="str">
        <f>VLOOKUP(Table1[[#This Row],[CampaignID]],'advert datasetplatforms'!A:B,2,FALSE)</f>
        <v>Facebook</v>
      </c>
      <c r="N4325">
        <f>VLOOKUP(Table1[[#This Row],[CampaignID]],'advert datasetplatforms'!A:D,4,FALSE)</f>
        <v>15911</v>
      </c>
      <c r="O4325" t="str">
        <f>VLOOKUP(Table1[[#This Row],[CampaignID]],'advert datasetperformance'!A:B,2,FALSE)</f>
        <v>2024-01</v>
      </c>
      <c r="P4325">
        <f>VLOOKUP(Table1[[#This Row],[CampaignID]],'advert datasetperformance'!A:F,6,FALSE)</f>
        <v>9468</v>
      </c>
    </row>
    <row r="4326" spans="1:16" x14ac:dyDescent="0.25">
      <c r="A4326" t="s">
        <v>9145</v>
      </c>
      <c r="B4326" t="s">
        <v>1967</v>
      </c>
      <c r="C4326" t="s">
        <v>9146</v>
      </c>
      <c r="D4326" s="1">
        <v>45216</v>
      </c>
      <c r="E4326" s="1">
        <v>45591</v>
      </c>
      <c r="F4326">
        <v>6118</v>
      </c>
      <c r="G4326">
        <v>104489</v>
      </c>
      <c r="H4326">
        <v>5256</v>
      </c>
      <c r="I4326">
        <v>626</v>
      </c>
      <c r="J4326">
        <v>16897</v>
      </c>
      <c r="K4326" t="str">
        <f>VLOOKUP(Table1[[#This Row],[CustomerID]],'advert datasetcustomers'!A:B,2,FALSE)</f>
        <v>Michael Jones</v>
      </c>
      <c r="L4326" t="str">
        <f>VLOOKUP(Table1[[#This Row],[CustomerID]],'advert datasetcustomers'!A:E,5,FALSE)</f>
        <v>Heiditon, PW</v>
      </c>
      <c r="M4326" t="str">
        <f>VLOOKUP(Table1[[#This Row],[CampaignID]],'advert datasetplatforms'!A:B,2,FALSE)</f>
        <v>Twitter</v>
      </c>
      <c r="N4326">
        <f>VLOOKUP(Table1[[#This Row],[CampaignID]],'advert datasetplatforms'!A:D,4,FALSE)</f>
        <v>88037</v>
      </c>
      <c r="O4326" t="str">
        <f>VLOOKUP(Table1[[#This Row],[CampaignID]],'advert datasetperformance'!A:B,2,FALSE)</f>
        <v>2024-09</v>
      </c>
      <c r="P4326">
        <f>VLOOKUP(Table1[[#This Row],[CampaignID]],'advert datasetperformance'!A:F,6,FALSE)</f>
        <v>8895</v>
      </c>
    </row>
    <row r="4327" spans="1:16" x14ac:dyDescent="0.25">
      <c r="A4327" t="s">
        <v>9147</v>
      </c>
      <c r="B4327" t="s">
        <v>687</v>
      </c>
      <c r="C4327" t="s">
        <v>9148</v>
      </c>
      <c r="D4327" s="1">
        <v>45258</v>
      </c>
      <c r="E4327" s="1">
        <v>44889</v>
      </c>
      <c r="F4327">
        <v>5681</v>
      </c>
      <c r="G4327">
        <v>99564</v>
      </c>
      <c r="H4327">
        <v>6273</v>
      </c>
      <c r="I4327">
        <v>567</v>
      </c>
      <c r="J4327">
        <v>9375</v>
      </c>
      <c r="K4327" t="str">
        <f>VLOOKUP(Table1[[#This Row],[CustomerID]],'advert datasetcustomers'!A:B,2,FALSE)</f>
        <v>John Bailey</v>
      </c>
      <c r="L4327" t="str">
        <f>VLOOKUP(Table1[[#This Row],[CustomerID]],'advert datasetcustomers'!A:E,5,FALSE)</f>
        <v>Chavezberg, PA</v>
      </c>
      <c r="M4327" t="str">
        <f>VLOOKUP(Table1[[#This Row],[CampaignID]],'advert datasetplatforms'!A:B,2,FALSE)</f>
        <v>Google Ads</v>
      </c>
      <c r="N4327">
        <f>VLOOKUP(Table1[[#This Row],[CampaignID]],'advert datasetplatforms'!A:D,4,FALSE)</f>
        <v>59276</v>
      </c>
      <c r="O4327" t="str">
        <f>VLOOKUP(Table1[[#This Row],[CampaignID]],'advert datasetperformance'!A:B,2,FALSE)</f>
        <v>2024-08</v>
      </c>
      <c r="P4327">
        <f>VLOOKUP(Table1[[#This Row],[CampaignID]],'advert datasetperformance'!A:F,6,FALSE)</f>
        <v>7891</v>
      </c>
    </row>
    <row r="4328" spans="1:16" x14ac:dyDescent="0.25">
      <c r="A4328" t="s">
        <v>9149</v>
      </c>
      <c r="B4328" t="s">
        <v>392</v>
      </c>
      <c r="C4328" t="s">
        <v>9150</v>
      </c>
      <c r="D4328" s="1">
        <v>45198</v>
      </c>
      <c r="E4328" s="1">
        <v>44878</v>
      </c>
      <c r="F4328">
        <v>7097</v>
      </c>
      <c r="G4328">
        <v>67029</v>
      </c>
      <c r="H4328">
        <v>4930</v>
      </c>
      <c r="I4328">
        <v>389</v>
      </c>
      <c r="J4328">
        <v>11792</v>
      </c>
      <c r="K4328" t="str">
        <f>VLOOKUP(Table1[[#This Row],[CustomerID]],'advert datasetcustomers'!A:B,2,FALSE)</f>
        <v>Patrick Hubbard</v>
      </c>
      <c r="L4328" t="str">
        <f>VLOOKUP(Table1[[#This Row],[CustomerID]],'advert datasetcustomers'!A:E,5,FALSE)</f>
        <v>New Bettymouth, VT</v>
      </c>
      <c r="M4328" t="str">
        <f>VLOOKUP(Table1[[#This Row],[CampaignID]],'advert datasetplatforms'!A:B,2,FALSE)</f>
        <v>Facebook</v>
      </c>
      <c r="N4328">
        <f>VLOOKUP(Table1[[#This Row],[CampaignID]],'advert datasetplatforms'!A:D,4,FALSE)</f>
        <v>77600</v>
      </c>
      <c r="O4328" t="str">
        <f>VLOOKUP(Table1[[#This Row],[CampaignID]],'advert datasetperformance'!A:B,2,FALSE)</f>
        <v>2024-09</v>
      </c>
      <c r="P4328">
        <f>VLOOKUP(Table1[[#This Row],[CampaignID]],'advert datasetperformance'!A:F,6,FALSE)</f>
        <v>5296</v>
      </c>
    </row>
    <row r="4329" spans="1:16" x14ac:dyDescent="0.25">
      <c r="A4329" t="s">
        <v>9151</v>
      </c>
      <c r="B4329" t="s">
        <v>1909</v>
      </c>
      <c r="C4329" t="s">
        <v>9152</v>
      </c>
      <c r="D4329" s="1">
        <v>45393</v>
      </c>
      <c r="E4329" s="1">
        <v>45164</v>
      </c>
      <c r="F4329">
        <v>8134</v>
      </c>
      <c r="G4329">
        <v>132744</v>
      </c>
      <c r="H4329">
        <v>6680</v>
      </c>
      <c r="I4329">
        <v>356</v>
      </c>
      <c r="J4329">
        <v>25665</v>
      </c>
      <c r="K4329" t="str">
        <f>VLOOKUP(Table1[[#This Row],[CustomerID]],'advert datasetcustomers'!A:B,2,FALSE)</f>
        <v>Robin Acosta</v>
      </c>
      <c r="L4329" t="str">
        <f>VLOOKUP(Table1[[#This Row],[CustomerID]],'advert datasetcustomers'!A:E,5,FALSE)</f>
        <v>West Christopher, SC</v>
      </c>
      <c r="M4329" t="str">
        <f>VLOOKUP(Table1[[#This Row],[CampaignID]],'advert datasetplatforms'!A:B,2,FALSE)</f>
        <v>LinkedIn</v>
      </c>
      <c r="N4329">
        <f>VLOOKUP(Table1[[#This Row],[CampaignID]],'advert datasetplatforms'!A:D,4,FALSE)</f>
        <v>116588</v>
      </c>
      <c r="O4329" t="str">
        <f>VLOOKUP(Table1[[#This Row],[CampaignID]],'advert datasetperformance'!A:B,2,FALSE)</f>
        <v>2024-07</v>
      </c>
      <c r="P4329">
        <f>VLOOKUP(Table1[[#This Row],[CampaignID]],'advert datasetperformance'!A:F,6,FALSE)</f>
        <v>11907</v>
      </c>
    </row>
    <row r="4330" spans="1:16" x14ac:dyDescent="0.25">
      <c r="A4330" t="s">
        <v>9153</v>
      </c>
      <c r="B4330" t="s">
        <v>367</v>
      </c>
      <c r="C4330" t="s">
        <v>9154</v>
      </c>
      <c r="D4330" s="1">
        <v>44901</v>
      </c>
      <c r="E4330" s="1">
        <v>45493</v>
      </c>
      <c r="F4330">
        <v>6821</v>
      </c>
      <c r="G4330">
        <v>109439</v>
      </c>
      <c r="H4330">
        <v>5578</v>
      </c>
      <c r="I4330">
        <v>509</v>
      </c>
      <c r="J4330">
        <v>9912</v>
      </c>
      <c r="K4330" t="str">
        <f>VLOOKUP(Table1[[#This Row],[CustomerID]],'advert datasetcustomers'!A:B,2,FALSE)</f>
        <v>Charlene Collins</v>
      </c>
      <c r="L4330" t="str">
        <f>VLOOKUP(Table1[[#This Row],[CustomerID]],'advert datasetcustomers'!A:E,5,FALSE)</f>
        <v>Boothton, GA</v>
      </c>
      <c r="M4330" t="str">
        <f>VLOOKUP(Table1[[#This Row],[CampaignID]],'advert datasetplatforms'!A:B,2,FALSE)</f>
        <v>Instagram</v>
      </c>
      <c r="N4330">
        <f>VLOOKUP(Table1[[#This Row],[CampaignID]],'advert datasetplatforms'!A:D,4,FALSE)</f>
        <v>93514</v>
      </c>
      <c r="O4330" t="str">
        <f>VLOOKUP(Table1[[#This Row],[CampaignID]],'advert datasetperformance'!A:B,2,FALSE)</f>
        <v>2024-03</v>
      </c>
      <c r="P4330">
        <f>VLOOKUP(Table1[[#This Row],[CampaignID]],'advert datasetperformance'!A:F,6,FALSE)</f>
        <v>10318</v>
      </c>
    </row>
    <row r="4331" spans="1:16" x14ac:dyDescent="0.25">
      <c r="A4331" t="s">
        <v>9155</v>
      </c>
      <c r="B4331" t="s">
        <v>188</v>
      </c>
      <c r="C4331" t="s">
        <v>9156</v>
      </c>
      <c r="D4331" s="1">
        <v>45396</v>
      </c>
      <c r="E4331" s="1">
        <v>45182</v>
      </c>
      <c r="F4331">
        <v>4410</v>
      </c>
      <c r="G4331">
        <v>93016</v>
      </c>
      <c r="H4331">
        <v>4780</v>
      </c>
      <c r="I4331">
        <v>458</v>
      </c>
      <c r="J4331">
        <v>16848</v>
      </c>
      <c r="K4331" t="str">
        <f>VLOOKUP(Table1[[#This Row],[CustomerID]],'advert datasetcustomers'!A:B,2,FALSE)</f>
        <v>Johnny Brown</v>
      </c>
      <c r="L4331" t="str">
        <f>VLOOKUP(Table1[[#This Row],[CustomerID]],'advert datasetcustomers'!A:E,5,FALSE)</f>
        <v>New Mark, FL</v>
      </c>
      <c r="M4331" t="str">
        <f>VLOOKUP(Table1[[#This Row],[CampaignID]],'advert datasetplatforms'!A:B,2,FALSE)</f>
        <v>Instagram</v>
      </c>
      <c r="N4331">
        <f>VLOOKUP(Table1[[#This Row],[CampaignID]],'advert datasetplatforms'!A:D,4,FALSE)</f>
        <v>61234</v>
      </c>
      <c r="O4331" t="str">
        <f>VLOOKUP(Table1[[#This Row],[CampaignID]],'advert datasetperformance'!A:B,2,FALSE)</f>
        <v>2024-06</v>
      </c>
      <c r="P4331">
        <f>VLOOKUP(Table1[[#This Row],[CampaignID]],'advert datasetperformance'!A:F,6,FALSE)</f>
        <v>8956</v>
      </c>
    </row>
    <row r="4332" spans="1:16" x14ac:dyDescent="0.25">
      <c r="A4332" t="s">
        <v>9157</v>
      </c>
      <c r="B4332" t="s">
        <v>2693</v>
      </c>
      <c r="C4332" t="s">
        <v>9158</v>
      </c>
      <c r="D4332" s="1">
        <v>45030</v>
      </c>
      <c r="E4332" s="1">
        <v>45489</v>
      </c>
      <c r="F4332">
        <v>4761</v>
      </c>
      <c r="G4332">
        <v>70217</v>
      </c>
      <c r="H4332">
        <v>3724</v>
      </c>
      <c r="I4332">
        <v>726</v>
      </c>
      <c r="J4332">
        <v>21732</v>
      </c>
      <c r="K4332" t="str">
        <f>VLOOKUP(Table1[[#This Row],[CustomerID]],'advert datasetcustomers'!A:B,2,FALSE)</f>
        <v>Haley Cox</v>
      </c>
      <c r="L4332" t="str">
        <f>VLOOKUP(Table1[[#This Row],[CustomerID]],'advert datasetcustomers'!A:E,5,FALSE)</f>
        <v>North Amyton, MT</v>
      </c>
      <c r="M4332" t="str">
        <f>VLOOKUP(Table1[[#This Row],[CampaignID]],'advert datasetplatforms'!A:B,2,FALSE)</f>
        <v>Facebook</v>
      </c>
      <c r="N4332">
        <f>VLOOKUP(Table1[[#This Row],[CampaignID]],'advert datasetplatforms'!A:D,4,FALSE)</f>
        <v>80636</v>
      </c>
      <c r="O4332" t="str">
        <f>VLOOKUP(Table1[[#This Row],[CampaignID]],'advert datasetperformance'!A:B,2,FALSE)</f>
        <v>2024-05</v>
      </c>
      <c r="P4332">
        <f>VLOOKUP(Table1[[#This Row],[CampaignID]],'advert datasetperformance'!A:F,6,FALSE)</f>
        <v>6821</v>
      </c>
    </row>
    <row r="4333" spans="1:16" x14ac:dyDescent="0.25">
      <c r="A4333" t="s">
        <v>9159</v>
      </c>
      <c r="B4333" t="s">
        <v>1069</v>
      </c>
      <c r="C4333" t="s">
        <v>9160</v>
      </c>
      <c r="D4333" s="1">
        <v>45213</v>
      </c>
      <c r="E4333" s="1">
        <v>45015</v>
      </c>
      <c r="F4333">
        <v>6736</v>
      </c>
      <c r="G4333">
        <v>108403</v>
      </c>
      <c r="H4333">
        <v>6781</v>
      </c>
      <c r="I4333">
        <v>465</v>
      </c>
      <c r="J4333">
        <v>17376</v>
      </c>
      <c r="K4333" t="str">
        <f>VLOOKUP(Table1[[#This Row],[CustomerID]],'advert datasetcustomers'!A:B,2,FALSE)</f>
        <v>Dawn Lane</v>
      </c>
      <c r="L4333" t="str">
        <f>VLOOKUP(Table1[[#This Row],[CustomerID]],'advert datasetcustomers'!A:E,5,FALSE)</f>
        <v>Olivermouth, AZ</v>
      </c>
      <c r="M4333" t="str">
        <f>VLOOKUP(Table1[[#This Row],[CampaignID]],'advert datasetplatforms'!A:B,2,FALSE)</f>
        <v>Facebook</v>
      </c>
      <c r="N4333">
        <f>VLOOKUP(Table1[[#This Row],[CampaignID]],'advert datasetplatforms'!A:D,4,FALSE)</f>
        <v>88648</v>
      </c>
      <c r="O4333" t="str">
        <f>VLOOKUP(Table1[[#This Row],[CampaignID]],'advert datasetperformance'!A:B,2,FALSE)</f>
        <v>2024-06</v>
      </c>
      <c r="P4333">
        <f>VLOOKUP(Table1[[#This Row],[CampaignID]],'advert datasetperformance'!A:F,6,FALSE)</f>
        <v>11480</v>
      </c>
    </row>
    <row r="4334" spans="1:16" x14ac:dyDescent="0.25">
      <c r="A4334" t="s">
        <v>9161</v>
      </c>
      <c r="B4334" t="s">
        <v>583</v>
      </c>
      <c r="C4334" t="s">
        <v>9162</v>
      </c>
      <c r="D4334" s="1">
        <v>45373</v>
      </c>
      <c r="E4334" s="1">
        <v>45467</v>
      </c>
      <c r="F4334">
        <v>4238</v>
      </c>
      <c r="G4334">
        <v>73822</v>
      </c>
      <c r="H4334">
        <v>6243</v>
      </c>
      <c r="I4334">
        <v>618</v>
      </c>
      <c r="J4334">
        <v>22469</v>
      </c>
      <c r="K4334" t="str">
        <f>VLOOKUP(Table1[[#This Row],[CustomerID]],'advert datasetcustomers'!A:B,2,FALSE)</f>
        <v>Sandra Goodman</v>
      </c>
      <c r="L4334" t="str">
        <f>VLOOKUP(Table1[[#This Row],[CustomerID]],'advert datasetcustomers'!A:E,5,FALSE)</f>
        <v>Keithton, PA</v>
      </c>
      <c r="M4334" t="str">
        <f>VLOOKUP(Table1[[#This Row],[CampaignID]],'advert datasetplatforms'!A:B,2,FALSE)</f>
        <v>Instagram</v>
      </c>
      <c r="N4334">
        <f>VLOOKUP(Table1[[#This Row],[CampaignID]],'advert datasetplatforms'!A:D,4,FALSE)</f>
        <v>52890</v>
      </c>
      <c r="O4334" t="str">
        <f>VLOOKUP(Table1[[#This Row],[CampaignID]],'advert datasetperformance'!A:B,2,FALSE)</f>
        <v>2024-06</v>
      </c>
      <c r="P4334">
        <f>VLOOKUP(Table1[[#This Row],[CampaignID]],'advert datasetperformance'!A:F,6,FALSE)</f>
        <v>5207</v>
      </c>
    </row>
    <row r="4335" spans="1:16" x14ac:dyDescent="0.25">
      <c r="A4335" t="s">
        <v>9163</v>
      </c>
      <c r="B4335" t="s">
        <v>1982</v>
      </c>
      <c r="C4335" t="s">
        <v>9164</v>
      </c>
      <c r="D4335" s="1">
        <v>44999</v>
      </c>
      <c r="E4335" s="1">
        <v>45508</v>
      </c>
      <c r="F4335">
        <v>4789</v>
      </c>
      <c r="G4335">
        <v>90827</v>
      </c>
      <c r="H4335">
        <v>4431</v>
      </c>
      <c r="I4335">
        <v>641</v>
      </c>
      <c r="J4335">
        <v>17271</v>
      </c>
      <c r="K4335" t="str">
        <f>VLOOKUP(Table1[[#This Row],[CustomerID]],'advert datasetcustomers'!A:B,2,FALSE)</f>
        <v>Edgar Wilson</v>
      </c>
      <c r="L4335" t="str">
        <f>VLOOKUP(Table1[[#This Row],[CustomerID]],'advert datasetcustomers'!A:E,5,FALSE)</f>
        <v>Michelleport, MP</v>
      </c>
      <c r="M4335" t="str">
        <f>VLOOKUP(Table1[[#This Row],[CampaignID]],'advert datasetplatforms'!A:B,2,FALSE)</f>
        <v>Google Ads</v>
      </c>
      <c r="N4335">
        <f>VLOOKUP(Table1[[#This Row],[CampaignID]],'advert datasetplatforms'!A:D,4,FALSE)</f>
        <v>66179</v>
      </c>
      <c r="O4335" t="str">
        <f>VLOOKUP(Table1[[#This Row],[CampaignID]],'advert datasetperformance'!A:B,2,FALSE)</f>
        <v>2024-04</v>
      </c>
      <c r="P4335">
        <f>VLOOKUP(Table1[[#This Row],[CampaignID]],'advert datasetperformance'!A:F,6,FALSE)</f>
        <v>11611</v>
      </c>
    </row>
    <row r="4336" spans="1:16" x14ac:dyDescent="0.25">
      <c r="A4336" t="s">
        <v>9165</v>
      </c>
      <c r="B4336" t="s">
        <v>2219</v>
      </c>
      <c r="C4336" t="s">
        <v>9166</v>
      </c>
      <c r="D4336" s="1">
        <v>45589</v>
      </c>
      <c r="E4336" s="1">
        <v>45169</v>
      </c>
      <c r="F4336">
        <v>5951</v>
      </c>
      <c r="G4336">
        <v>57668</v>
      </c>
      <c r="H4336">
        <v>5404</v>
      </c>
      <c r="I4336">
        <v>506</v>
      </c>
      <c r="J4336">
        <v>7636</v>
      </c>
      <c r="K4336" t="str">
        <f>VLOOKUP(Table1[[#This Row],[CustomerID]],'advert datasetcustomers'!A:B,2,FALSE)</f>
        <v>Brandon Anderson</v>
      </c>
      <c r="L4336" t="str">
        <f>VLOOKUP(Table1[[#This Row],[CustomerID]],'advert datasetcustomers'!A:E,5,FALSE)</f>
        <v>Changberg, PA</v>
      </c>
      <c r="M4336" t="str">
        <f>VLOOKUP(Table1[[#This Row],[CampaignID]],'advert datasetplatforms'!A:B,2,FALSE)</f>
        <v>Facebook</v>
      </c>
      <c r="N4336">
        <f>VLOOKUP(Table1[[#This Row],[CampaignID]],'advert datasetplatforms'!A:D,4,FALSE)</f>
        <v>95172</v>
      </c>
      <c r="O4336" t="str">
        <f>VLOOKUP(Table1[[#This Row],[CampaignID]],'advert datasetperformance'!A:B,2,FALSE)</f>
        <v>2024-02</v>
      </c>
      <c r="P4336">
        <f>VLOOKUP(Table1[[#This Row],[CampaignID]],'advert datasetperformance'!A:F,6,FALSE)</f>
        <v>10305</v>
      </c>
    </row>
    <row r="4337" spans="1:16" x14ac:dyDescent="0.25">
      <c r="A4337" t="s">
        <v>9167</v>
      </c>
      <c r="B4337" t="s">
        <v>2554</v>
      </c>
      <c r="C4337" t="s">
        <v>9168</v>
      </c>
      <c r="D4337" s="1">
        <v>45172</v>
      </c>
      <c r="E4337" s="1">
        <v>45184</v>
      </c>
      <c r="F4337">
        <v>6605</v>
      </c>
      <c r="G4337">
        <v>101534</v>
      </c>
      <c r="H4337">
        <v>6176</v>
      </c>
      <c r="I4337">
        <v>654</v>
      </c>
      <c r="J4337">
        <v>12648</v>
      </c>
      <c r="K4337" t="str">
        <f>VLOOKUP(Table1[[#This Row],[CustomerID]],'advert datasetcustomers'!A:B,2,FALSE)</f>
        <v>Jillian Greene</v>
      </c>
      <c r="L4337" t="str">
        <f>VLOOKUP(Table1[[#This Row],[CustomerID]],'advert datasetcustomers'!A:E,5,FALSE)</f>
        <v>Kellyberg, NJ</v>
      </c>
      <c r="M4337" t="str">
        <f>VLOOKUP(Table1[[#This Row],[CampaignID]],'advert datasetplatforms'!A:B,2,FALSE)</f>
        <v>Twitter</v>
      </c>
      <c r="N4337">
        <f>VLOOKUP(Table1[[#This Row],[CampaignID]],'advert datasetplatforms'!A:D,4,FALSE)</f>
        <v>26374</v>
      </c>
      <c r="O4337" t="str">
        <f>VLOOKUP(Table1[[#This Row],[CampaignID]],'advert datasetperformance'!A:B,2,FALSE)</f>
        <v>2024-01</v>
      </c>
      <c r="P4337">
        <f>VLOOKUP(Table1[[#This Row],[CampaignID]],'advert datasetperformance'!A:F,6,FALSE)</f>
        <v>13665</v>
      </c>
    </row>
    <row r="4338" spans="1:16" x14ac:dyDescent="0.25">
      <c r="A4338" t="s">
        <v>9169</v>
      </c>
      <c r="B4338" t="s">
        <v>1914</v>
      </c>
      <c r="C4338" t="s">
        <v>9170</v>
      </c>
      <c r="D4338" s="1">
        <v>45130</v>
      </c>
      <c r="E4338" s="1">
        <v>45472</v>
      </c>
      <c r="F4338">
        <v>5334</v>
      </c>
      <c r="G4338">
        <v>100028</v>
      </c>
      <c r="H4338">
        <v>6443</v>
      </c>
      <c r="I4338">
        <v>892</v>
      </c>
      <c r="J4338">
        <v>13100</v>
      </c>
      <c r="K4338" t="str">
        <f>VLOOKUP(Table1[[#This Row],[CustomerID]],'advert datasetcustomers'!A:B,2,FALSE)</f>
        <v>Mrs. Christina Jones</v>
      </c>
      <c r="L4338" t="str">
        <f>VLOOKUP(Table1[[#This Row],[CustomerID]],'advert datasetcustomers'!A:E,5,FALSE)</f>
        <v>Georgeburgh, CO</v>
      </c>
      <c r="M4338" t="str">
        <f>VLOOKUP(Table1[[#This Row],[CampaignID]],'advert datasetplatforms'!A:B,2,FALSE)</f>
        <v>LinkedIn</v>
      </c>
      <c r="N4338">
        <f>VLOOKUP(Table1[[#This Row],[CampaignID]],'advert datasetplatforms'!A:D,4,FALSE)</f>
        <v>98911</v>
      </c>
      <c r="O4338" t="str">
        <f>VLOOKUP(Table1[[#This Row],[CampaignID]],'advert datasetperformance'!A:B,2,FALSE)</f>
        <v>2024-07</v>
      </c>
      <c r="P4338">
        <f>VLOOKUP(Table1[[#This Row],[CampaignID]],'advert datasetperformance'!A:F,6,FALSE)</f>
        <v>14152</v>
      </c>
    </row>
    <row r="4339" spans="1:16" x14ac:dyDescent="0.25">
      <c r="A4339" t="s">
        <v>9171</v>
      </c>
      <c r="B4339" t="s">
        <v>1369</v>
      </c>
      <c r="C4339" t="s">
        <v>9172</v>
      </c>
      <c r="D4339" s="1">
        <v>45496</v>
      </c>
      <c r="E4339" s="1">
        <v>45568</v>
      </c>
      <c r="F4339">
        <v>661</v>
      </c>
      <c r="G4339">
        <v>113144</v>
      </c>
      <c r="H4339">
        <v>6632</v>
      </c>
      <c r="I4339">
        <v>544</v>
      </c>
      <c r="J4339">
        <v>14696</v>
      </c>
      <c r="K4339" t="str">
        <f>VLOOKUP(Table1[[#This Row],[CustomerID]],'advert datasetcustomers'!A:B,2,FALSE)</f>
        <v>Karen Rivera</v>
      </c>
      <c r="L4339" t="str">
        <f>VLOOKUP(Table1[[#This Row],[CustomerID]],'advert datasetcustomers'!A:E,5,FALSE)</f>
        <v>East John, NM</v>
      </c>
      <c r="M4339" t="str">
        <f>VLOOKUP(Table1[[#This Row],[CampaignID]],'advert datasetplatforms'!A:B,2,FALSE)</f>
        <v>Google Ads</v>
      </c>
      <c r="N4339">
        <f>VLOOKUP(Table1[[#This Row],[CampaignID]],'advert datasetplatforms'!A:D,4,FALSE)</f>
        <v>103550</v>
      </c>
      <c r="O4339" t="str">
        <f>VLOOKUP(Table1[[#This Row],[CampaignID]],'advert datasetperformance'!A:B,2,FALSE)</f>
        <v>2024-06</v>
      </c>
      <c r="P4339">
        <f>VLOOKUP(Table1[[#This Row],[CampaignID]],'advert datasetperformance'!A:F,6,FALSE)</f>
        <v>13049</v>
      </c>
    </row>
    <row r="4340" spans="1:16" x14ac:dyDescent="0.25">
      <c r="A4340" t="s">
        <v>9173</v>
      </c>
      <c r="B4340" t="s">
        <v>1668</v>
      </c>
      <c r="C4340" t="s">
        <v>9174</v>
      </c>
      <c r="D4340" s="1">
        <v>45212</v>
      </c>
      <c r="E4340" s="1">
        <v>45574</v>
      </c>
      <c r="F4340">
        <v>5509</v>
      </c>
      <c r="G4340">
        <v>131134</v>
      </c>
      <c r="H4340">
        <v>2868</v>
      </c>
      <c r="I4340">
        <v>500</v>
      </c>
      <c r="J4340">
        <v>1361</v>
      </c>
      <c r="K4340" t="str">
        <f>VLOOKUP(Table1[[#This Row],[CustomerID]],'advert datasetcustomers'!A:B,2,FALSE)</f>
        <v>Austin Jones</v>
      </c>
      <c r="L4340" t="str">
        <f>VLOOKUP(Table1[[#This Row],[CustomerID]],'advert datasetcustomers'!A:E,5,FALSE)</f>
        <v>Ronaldmouth, NE</v>
      </c>
      <c r="M4340" t="str">
        <f>VLOOKUP(Table1[[#This Row],[CampaignID]],'advert datasetplatforms'!A:B,2,FALSE)</f>
        <v>Google Ads</v>
      </c>
      <c r="N4340">
        <f>VLOOKUP(Table1[[#This Row],[CampaignID]],'advert datasetplatforms'!A:D,4,FALSE)</f>
        <v>72045</v>
      </c>
      <c r="O4340" t="str">
        <f>VLOOKUP(Table1[[#This Row],[CampaignID]],'advert datasetperformance'!A:B,2,FALSE)</f>
        <v>2024-04</v>
      </c>
      <c r="P4340">
        <f>VLOOKUP(Table1[[#This Row],[CampaignID]],'advert datasetperformance'!A:F,6,FALSE)</f>
        <v>9225</v>
      </c>
    </row>
    <row r="4341" spans="1:16" x14ac:dyDescent="0.25">
      <c r="A4341" t="s">
        <v>9175</v>
      </c>
      <c r="B4341" t="s">
        <v>625</v>
      </c>
      <c r="C4341" t="s">
        <v>9176</v>
      </c>
      <c r="D4341" s="1">
        <v>45102</v>
      </c>
      <c r="E4341" s="1">
        <v>45371</v>
      </c>
      <c r="F4341">
        <v>4531</v>
      </c>
      <c r="G4341">
        <v>73401</v>
      </c>
      <c r="H4341">
        <v>6301</v>
      </c>
      <c r="I4341">
        <v>217</v>
      </c>
      <c r="J4341">
        <v>8739</v>
      </c>
      <c r="K4341" t="str">
        <f>VLOOKUP(Table1[[#This Row],[CustomerID]],'advert datasetcustomers'!A:B,2,FALSE)</f>
        <v>Kyle Bennett</v>
      </c>
      <c r="L4341" t="str">
        <f>VLOOKUP(Table1[[#This Row],[CustomerID]],'advert datasetcustomers'!A:E,5,FALSE)</f>
        <v>Johnmouth, WI</v>
      </c>
      <c r="M4341" t="str">
        <f>VLOOKUP(Table1[[#This Row],[CampaignID]],'advert datasetplatforms'!A:B,2,FALSE)</f>
        <v>Facebook</v>
      </c>
      <c r="N4341">
        <f>VLOOKUP(Table1[[#This Row],[CampaignID]],'advert datasetplatforms'!A:D,4,FALSE)</f>
        <v>71672</v>
      </c>
      <c r="O4341" t="str">
        <f>VLOOKUP(Table1[[#This Row],[CampaignID]],'advert datasetperformance'!A:B,2,FALSE)</f>
        <v>2024-02</v>
      </c>
      <c r="P4341">
        <f>VLOOKUP(Table1[[#This Row],[CampaignID]],'advert datasetperformance'!A:F,6,FALSE)</f>
        <v>9222</v>
      </c>
    </row>
    <row r="4342" spans="1:16" x14ac:dyDescent="0.25">
      <c r="A4342" t="s">
        <v>9177</v>
      </c>
      <c r="B4342" t="s">
        <v>605</v>
      </c>
      <c r="C4342" t="s">
        <v>9178</v>
      </c>
      <c r="D4342" s="1">
        <v>44911</v>
      </c>
      <c r="E4342" s="1">
        <v>44914</v>
      </c>
      <c r="F4342">
        <v>3536</v>
      </c>
      <c r="G4342">
        <v>105127</v>
      </c>
      <c r="H4342">
        <v>6705</v>
      </c>
      <c r="I4342">
        <v>457</v>
      </c>
      <c r="J4342">
        <v>14290</v>
      </c>
      <c r="K4342" t="str">
        <f>VLOOKUP(Table1[[#This Row],[CustomerID]],'advert datasetcustomers'!A:B,2,FALSE)</f>
        <v>Erin Mullins</v>
      </c>
      <c r="L4342" t="str">
        <f>VLOOKUP(Table1[[#This Row],[CustomerID]],'advert datasetcustomers'!A:E,5,FALSE)</f>
        <v>Brandonborough, LA</v>
      </c>
      <c r="M4342" t="str">
        <f>VLOOKUP(Table1[[#This Row],[CampaignID]],'advert datasetplatforms'!A:B,2,FALSE)</f>
        <v>LinkedIn</v>
      </c>
      <c r="N4342">
        <f>VLOOKUP(Table1[[#This Row],[CampaignID]],'advert datasetplatforms'!A:D,4,FALSE)</f>
        <v>97938</v>
      </c>
      <c r="O4342" t="str">
        <f>VLOOKUP(Table1[[#This Row],[CampaignID]],'advert datasetperformance'!A:B,2,FALSE)</f>
        <v>2024-07</v>
      </c>
      <c r="P4342">
        <f>VLOOKUP(Table1[[#This Row],[CampaignID]],'advert datasetperformance'!A:F,6,FALSE)</f>
        <v>11712</v>
      </c>
    </row>
    <row r="4343" spans="1:16" x14ac:dyDescent="0.25">
      <c r="A4343" t="s">
        <v>9179</v>
      </c>
      <c r="B4343" t="s">
        <v>1772</v>
      </c>
      <c r="C4343" t="s">
        <v>9180</v>
      </c>
      <c r="D4343" s="1">
        <v>45483</v>
      </c>
      <c r="E4343" s="1">
        <v>44956</v>
      </c>
      <c r="F4343">
        <v>5036</v>
      </c>
      <c r="G4343">
        <v>93557</v>
      </c>
      <c r="H4343">
        <v>6721</v>
      </c>
      <c r="I4343">
        <v>378</v>
      </c>
      <c r="J4343">
        <v>6404</v>
      </c>
      <c r="K4343" t="str">
        <f>VLOOKUP(Table1[[#This Row],[CustomerID]],'advert datasetcustomers'!A:B,2,FALSE)</f>
        <v>Mark Johnson</v>
      </c>
      <c r="L4343" t="str">
        <f>VLOOKUP(Table1[[#This Row],[CustomerID]],'advert datasetcustomers'!A:E,5,FALSE)</f>
        <v>New Donnaborough, VT</v>
      </c>
      <c r="M4343" t="str">
        <f>VLOOKUP(Table1[[#This Row],[CampaignID]],'advert datasetplatforms'!A:B,2,FALSE)</f>
        <v>Twitter</v>
      </c>
      <c r="N4343">
        <f>VLOOKUP(Table1[[#This Row],[CampaignID]],'advert datasetplatforms'!A:D,4,FALSE)</f>
        <v>6598</v>
      </c>
      <c r="O4343" t="str">
        <f>VLOOKUP(Table1[[#This Row],[CampaignID]],'advert datasetperformance'!A:B,2,FALSE)</f>
        <v>2024-09</v>
      </c>
      <c r="P4343">
        <f>VLOOKUP(Table1[[#This Row],[CampaignID]],'advert datasetperformance'!A:F,6,FALSE)</f>
        <v>6119</v>
      </c>
    </row>
    <row r="4344" spans="1:16" x14ac:dyDescent="0.25">
      <c r="A4344" t="s">
        <v>9181</v>
      </c>
      <c r="B4344" t="s">
        <v>258</v>
      </c>
      <c r="C4344" t="s">
        <v>9182</v>
      </c>
      <c r="D4344" s="1">
        <v>45125</v>
      </c>
      <c r="E4344" s="1">
        <v>44929</v>
      </c>
      <c r="F4344">
        <v>6680</v>
      </c>
      <c r="G4344">
        <v>82744</v>
      </c>
      <c r="H4344">
        <v>4866</v>
      </c>
      <c r="I4344">
        <v>535</v>
      </c>
      <c r="J4344">
        <v>11746</v>
      </c>
      <c r="K4344" t="str">
        <f>VLOOKUP(Table1[[#This Row],[CustomerID]],'advert datasetcustomers'!A:B,2,FALSE)</f>
        <v>Kimberly Gross</v>
      </c>
      <c r="L4344" t="str">
        <f>VLOOKUP(Table1[[#This Row],[CustomerID]],'advert datasetcustomers'!A:E,5,FALSE)</f>
        <v>Kellyfurt, AK</v>
      </c>
      <c r="M4344" t="str">
        <f>VLOOKUP(Table1[[#This Row],[CampaignID]],'advert datasetplatforms'!A:B,2,FALSE)</f>
        <v>LinkedIn</v>
      </c>
      <c r="N4344">
        <f>VLOOKUP(Table1[[#This Row],[CampaignID]],'advert datasetplatforms'!A:D,4,FALSE)</f>
        <v>76918</v>
      </c>
      <c r="O4344" t="str">
        <f>VLOOKUP(Table1[[#This Row],[CampaignID]],'advert datasetperformance'!A:B,2,FALSE)</f>
        <v>2024-08</v>
      </c>
      <c r="P4344">
        <f>VLOOKUP(Table1[[#This Row],[CampaignID]],'advert datasetperformance'!A:F,6,FALSE)</f>
        <v>8174</v>
      </c>
    </row>
    <row r="4345" spans="1:16" x14ac:dyDescent="0.25">
      <c r="A4345" t="s">
        <v>9183</v>
      </c>
      <c r="B4345" t="s">
        <v>2413</v>
      </c>
      <c r="C4345" t="s">
        <v>9184</v>
      </c>
      <c r="D4345" s="1">
        <v>45002</v>
      </c>
      <c r="E4345" s="1">
        <v>45201</v>
      </c>
      <c r="F4345">
        <v>3305</v>
      </c>
      <c r="G4345">
        <v>87630</v>
      </c>
      <c r="H4345">
        <v>5663</v>
      </c>
      <c r="I4345">
        <v>273</v>
      </c>
      <c r="J4345">
        <v>15314</v>
      </c>
      <c r="K4345" t="str">
        <f>VLOOKUP(Table1[[#This Row],[CustomerID]],'advert datasetcustomers'!A:B,2,FALSE)</f>
        <v>Sarah Fletcher</v>
      </c>
      <c r="L4345" t="str">
        <f>VLOOKUP(Table1[[#This Row],[CustomerID]],'advert datasetcustomers'!A:E,5,FALSE)</f>
        <v>East Elizabethchester, MA</v>
      </c>
      <c r="M4345" t="str">
        <f>VLOOKUP(Table1[[#This Row],[CampaignID]],'advert datasetplatforms'!A:B,2,FALSE)</f>
        <v>Facebook</v>
      </c>
      <c r="N4345">
        <f>VLOOKUP(Table1[[#This Row],[CampaignID]],'advert datasetplatforms'!A:D,4,FALSE)</f>
        <v>54845</v>
      </c>
      <c r="O4345" t="str">
        <f>VLOOKUP(Table1[[#This Row],[CampaignID]],'advert datasetperformance'!A:B,2,FALSE)</f>
        <v>2024-04</v>
      </c>
      <c r="P4345">
        <f>VLOOKUP(Table1[[#This Row],[CampaignID]],'advert datasetperformance'!A:F,6,FALSE)</f>
        <v>4664</v>
      </c>
    </row>
    <row r="4346" spans="1:16" x14ac:dyDescent="0.25">
      <c r="A4346" t="s">
        <v>9185</v>
      </c>
      <c r="B4346" t="s">
        <v>11</v>
      </c>
      <c r="C4346" t="s">
        <v>9186</v>
      </c>
      <c r="D4346" s="1">
        <v>45581</v>
      </c>
      <c r="E4346" s="1">
        <v>45144</v>
      </c>
      <c r="F4346">
        <v>7384</v>
      </c>
      <c r="G4346">
        <v>109693</v>
      </c>
      <c r="H4346">
        <v>5655</v>
      </c>
      <c r="I4346">
        <v>517</v>
      </c>
      <c r="J4346">
        <v>11185</v>
      </c>
      <c r="K4346" t="str">
        <f>VLOOKUP(Table1[[#This Row],[CustomerID]],'advert datasetcustomers'!A:B,2,FALSE)</f>
        <v>Jose Moore</v>
      </c>
      <c r="L4346" t="str">
        <f>VLOOKUP(Table1[[#This Row],[CustomerID]],'advert datasetcustomers'!A:E,5,FALSE)</f>
        <v>South Christopherville, ME</v>
      </c>
      <c r="M4346" t="str">
        <f>VLOOKUP(Table1[[#This Row],[CampaignID]],'advert datasetplatforms'!A:B,2,FALSE)</f>
        <v>LinkedIn</v>
      </c>
      <c r="N4346">
        <f>VLOOKUP(Table1[[#This Row],[CampaignID]],'advert datasetplatforms'!A:D,4,FALSE)</f>
        <v>73122</v>
      </c>
      <c r="O4346" t="str">
        <f>VLOOKUP(Table1[[#This Row],[CampaignID]],'advert datasetperformance'!A:B,2,FALSE)</f>
        <v>2024-01</v>
      </c>
      <c r="P4346">
        <f>VLOOKUP(Table1[[#This Row],[CampaignID]],'advert datasetperformance'!A:F,6,FALSE)</f>
        <v>10482</v>
      </c>
    </row>
    <row r="4347" spans="1:16" x14ac:dyDescent="0.25">
      <c r="A4347" t="s">
        <v>9187</v>
      </c>
      <c r="B4347" t="s">
        <v>2792</v>
      </c>
      <c r="C4347" t="s">
        <v>9188</v>
      </c>
      <c r="D4347" s="1">
        <v>45310</v>
      </c>
      <c r="E4347" s="1">
        <v>45221</v>
      </c>
      <c r="F4347">
        <v>6468</v>
      </c>
      <c r="G4347">
        <v>62606</v>
      </c>
      <c r="H4347">
        <v>4757</v>
      </c>
      <c r="I4347">
        <v>525</v>
      </c>
      <c r="J4347">
        <v>18040</v>
      </c>
      <c r="K4347" t="str">
        <f>VLOOKUP(Table1[[#This Row],[CustomerID]],'advert datasetcustomers'!A:B,2,FALSE)</f>
        <v>Christine Roman</v>
      </c>
      <c r="L4347" t="str">
        <f>VLOOKUP(Table1[[#This Row],[CustomerID]],'advert datasetcustomers'!A:E,5,FALSE)</f>
        <v>Kevinville, AK</v>
      </c>
      <c r="M4347" t="str">
        <f>VLOOKUP(Table1[[#This Row],[CampaignID]],'advert datasetplatforms'!A:B,2,FALSE)</f>
        <v>Facebook</v>
      </c>
      <c r="N4347">
        <f>VLOOKUP(Table1[[#This Row],[CampaignID]],'advert datasetplatforms'!A:D,4,FALSE)</f>
        <v>47598</v>
      </c>
      <c r="O4347" t="str">
        <f>VLOOKUP(Table1[[#This Row],[CampaignID]],'advert datasetperformance'!A:B,2,FALSE)</f>
        <v>2024-03</v>
      </c>
      <c r="P4347">
        <f>VLOOKUP(Table1[[#This Row],[CampaignID]],'advert datasetperformance'!A:F,6,FALSE)</f>
        <v>6972</v>
      </c>
    </row>
    <row r="4348" spans="1:16" x14ac:dyDescent="0.25">
      <c r="A4348" t="s">
        <v>9189</v>
      </c>
      <c r="B4348" t="s">
        <v>1235</v>
      </c>
      <c r="C4348" t="s">
        <v>9190</v>
      </c>
      <c r="D4348" s="1">
        <v>45066</v>
      </c>
      <c r="E4348" s="1">
        <v>45507</v>
      </c>
      <c r="F4348">
        <v>6401</v>
      </c>
      <c r="G4348">
        <v>96546</v>
      </c>
      <c r="H4348">
        <v>6831</v>
      </c>
      <c r="I4348">
        <v>336</v>
      </c>
      <c r="J4348">
        <v>5051</v>
      </c>
      <c r="K4348" t="str">
        <f>VLOOKUP(Table1[[#This Row],[CustomerID]],'advert datasetcustomers'!A:B,2,FALSE)</f>
        <v>Shannon Shaw</v>
      </c>
      <c r="L4348" t="str">
        <f>VLOOKUP(Table1[[#This Row],[CustomerID]],'advert datasetcustomers'!A:E,5,FALSE)</f>
        <v>Port Anthonyshire, PW</v>
      </c>
      <c r="M4348" t="str">
        <f>VLOOKUP(Table1[[#This Row],[CampaignID]],'advert datasetplatforms'!A:B,2,FALSE)</f>
        <v>Instagram</v>
      </c>
      <c r="N4348">
        <f>VLOOKUP(Table1[[#This Row],[CampaignID]],'advert datasetplatforms'!A:D,4,FALSE)</f>
        <v>107884</v>
      </c>
      <c r="O4348" t="str">
        <f>VLOOKUP(Table1[[#This Row],[CampaignID]],'advert datasetperformance'!A:B,2,FALSE)</f>
        <v>2024-06</v>
      </c>
      <c r="P4348">
        <f>VLOOKUP(Table1[[#This Row],[CampaignID]],'advert datasetperformance'!A:F,6,FALSE)</f>
        <v>6309</v>
      </c>
    </row>
    <row r="4349" spans="1:16" x14ac:dyDescent="0.25">
      <c r="A4349" t="s">
        <v>9191</v>
      </c>
      <c r="B4349" t="s">
        <v>2102</v>
      </c>
      <c r="C4349" t="s">
        <v>9192</v>
      </c>
      <c r="D4349" s="1">
        <v>45324</v>
      </c>
      <c r="E4349" s="1">
        <v>45114</v>
      </c>
      <c r="F4349">
        <v>3777</v>
      </c>
      <c r="G4349">
        <v>130950</v>
      </c>
      <c r="H4349">
        <v>5480</v>
      </c>
      <c r="I4349">
        <v>519</v>
      </c>
      <c r="J4349">
        <v>13054</v>
      </c>
      <c r="K4349" t="str">
        <f>VLOOKUP(Table1[[#This Row],[CustomerID]],'advert datasetcustomers'!A:B,2,FALSE)</f>
        <v>Kelly Munoz</v>
      </c>
      <c r="L4349" t="str">
        <f>VLOOKUP(Table1[[#This Row],[CustomerID]],'advert datasetcustomers'!A:E,5,FALSE)</f>
        <v>New Warren, AK</v>
      </c>
      <c r="M4349" t="str">
        <f>VLOOKUP(Table1[[#This Row],[CampaignID]],'advert datasetplatforms'!A:B,2,FALSE)</f>
        <v>Instagram</v>
      </c>
      <c r="N4349">
        <f>VLOOKUP(Table1[[#This Row],[CampaignID]],'advert datasetplatforms'!A:D,4,FALSE)</f>
        <v>57839</v>
      </c>
      <c r="O4349" t="str">
        <f>VLOOKUP(Table1[[#This Row],[CampaignID]],'advert datasetperformance'!A:B,2,FALSE)</f>
        <v>2024-01</v>
      </c>
      <c r="P4349">
        <f>VLOOKUP(Table1[[#This Row],[CampaignID]],'advert datasetperformance'!A:F,6,FALSE)</f>
        <v>8976</v>
      </c>
    </row>
    <row r="4350" spans="1:16" x14ac:dyDescent="0.25">
      <c r="A4350" t="s">
        <v>9193</v>
      </c>
      <c r="B4350" t="s">
        <v>3220</v>
      </c>
      <c r="C4350" t="s">
        <v>9194</v>
      </c>
      <c r="D4350" s="1">
        <v>44961</v>
      </c>
      <c r="E4350" s="1">
        <v>44999</v>
      </c>
      <c r="F4350">
        <v>4623</v>
      </c>
      <c r="G4350">
        <v>46519</v>
      </c>
      <c r="H4350">
        <v>2932</v>
      </c>
      <c r="I4350">
        <v>323</v>
      </c>
      <c r="J4350">
        <v>20138</v>
      </c>
      <c r="K4350" t="str">
        <f>VLOOKUP(Table1[[#This Row],[CustomerID]],'advert datasetcustomers'!A:B,2,FALSE)</f>
        <v>Daniel Cordova</v>
      </c>
      <c r="L4350" t="str">
        <f>VLOOKUP(Table1[[#This Row],[CustomerID]],'advert datasetcustomers'!A:E,5,FALSE)</f>
        <v>Nicholasshire, NY</v>
      </c>
      <c r="M4350" t="str">
        <f>VLOOKUP(Table1[[#This Row],[CampaignID]],'advert datasetplatforms'!A:B,2,FALSE)</f>
        <v>Facebook</v>
      </c>
      <c r="N4350">
        <f>VLOOKUP(Table1[[#This Row],[CampaignID]],'advert datasetplatforms'!A:D,4,FALSE)</f>
        <v>54898</v>
      </c>
      <c r="O4350" t="str">
        <f>VLOOKUP(Table1[[#This Row],[CampaignID]],'advert datasetperformance'!A:B,2,FALSE)</f>
        <v>2024-07</v>
      </c>
      <c r="P4350">
        <f>VLOOKUP(Table1[[#This Row],[CampaignID]],'advert datasetperformance'!A:F,6,FALSE)</f>
        <v>9061</v>
      </c>
    </row>
    <row r="4351" spans="1:16" x14ac:dyDescent="0.25">
      <c r="A4351" t="s">
        <v>9195</v>
      </c>
      <c r="B4351" t="s">
        <v>1909</v>
      </c>
      <c r="C4351" t="s">
        <v>9196</v>
      </c>
      <c r="D4351" s="1">
        <v>44925</v>
      </c>
      <c r="E4351" s="1">
        <v>45571</v>
      </c>
      <c r="F4351">
        <v>4425</v>
      </c>
      <c r="G4351">
        <v>93166</v>
      </c>
      <c r="H4351">
        <v>4184</v>
      </c>
      <c r="I4351">
        <v>512</v>
      </c>
      <c r="J4351">
        <v>20856</v>
      </c>
      <c r="K4351" t="str">
        <f>VLOOKUP(Table1[[#This Row],[CustomerID]],'advert datasetcustomers'!A:B,2,FALSE)</f>
        <v>Robin Acosta</v>
      </c>
      <c r="L4351" t="str">
        <f>VLOOKUP(Table1[[#This Row],[CustomerID]],'advert datasetcustomers'!A:E,5,FALSE)</f>
        <v>West Christopher, SC</v>
      </c>
      <c r="M4351" t="str">
        <f>VLOOKUP(Table1[[#This Row],[CampaignID]],'advert datasetplatforms'!A:B,2,FALSE)</f>
        <v>Instagram</v>
      </c>
      <c r="N4351">
        <f>VLOOKUP(Table1[[#This Row],[CampaignID]],'advert datasetplatforms'!A:D,4,FALSE)</f>
        <v>99876</v>
      </c>
      <c r="O4351" t="str">
        <f>VLOOKUP(Table1[[#This Row],[CampaignID]],'advert datasetperformance'!A:B,2,FALSE)</f>
        <v>2024-09</v>
      </c>
      <c r="P4351">
        <f>VLOOKUP(Table1[[#This Row],[CampaignID]],'advert datasetperformance'!A:F,6,FALSE)</f>
        <v>12231</v>
      </c>
    </row>
    <row r="4352" spans="1:16" x14ac:dyDescent="0.25">
      <c r="A4352" t="s">
        <v>9197</v>
      </c>
      <c r="B4352" t="s">
        <v>266</v>
      </c>
      <c r="C4352" t="s">
        <v>9198</v>
      </c>
      <c r="D4352" s="1">
        <v>45046</v>
      </c>
      <c r="E4352" s="1">
        <v>45131</v>
      </c>
      <c r="F4352">
        <v>5000</v>
      </c>
      <c r="G4352">
        <v>107368</v>
      </c>
      <c r="H4352">
        <v>5994</v>
      </c>
      <c r="I4352">
        <v>429</v>
      </c>
      <c r="J4352">
        <v>22398</v>
      </c>
      <c r="K4352" t="str">
        <f>VLOOKUP(Table1[[#This Row],[CustomerID]],'advert datasetcustomers'!A:B,2,FALSE)</f>
        <v>Justin Williams</v>
      </c>
      <c r="L4352" t="str">
        <f>VLOOKUP(Table1[[#This Row],[CustomerID]],'advert datasetcustomers'!A:E,5,FALSE)</f>
        <v>Brittneyville, FL</v>
      </c>
      <c r="M4352" t="str">
        <f>VLOOKUP(Table1[[#This Row],[CampaignID]],'advert datasetplatforms'!A:B,2,FALSE)</f>
        <v>Google Ads</v>
      </c>
      <c r="N4352">
        <f>VLOOKUP(Table1[[#This Row],[CampaignID]],'advert datasetplatforms'!A:D,4,FALSE)</f>
        <v>93867</v>
      </c>
      <c r="O4352" t="str">
        <f>VLOOKUP(Table1[[#This Row],[CampaignID]],'advert datasetperformance'!A:B,2,FALSE)</f>
        <v>2024-05</v>
      </c>
      <c r="P4352">
        <f>VLOOKUP(Table1[[#This Row],[CampaignID]],'advert datasetperformance'!A:F,6,FALSE)</f>
        <v>12592</v>
      </c>
    </row>
    <row r="4353" spans="1:16" x14ac:dyDescent="0.25">
      <c r="A4353" t="s">
        <v>9199</v>
      </c>
      <c r="B4353" t="s">
        <v>226</v>
      </c>
      <c r="C4353" t="s">
        <v>9200</v>
      </c>
      <c r="D4353" s="1">
        <v>45444</v>
      </c>
      <c r="E4353" s="1">
        <v>45462</v>
      </c>
      <c r="F4353">
        <v>4906</v>
      </c>
      <c r="G4353">
        <v>96257</v>
      </c>
      <c r="H4353">
        <v>4597</v>
      </c>
      <c r="I4353">
        <v>795</v>
      </c>
      <c r="J4353">
        <v>8081</v>
      </c>
      <c r="K4353" t="str">
        <f>VLOOKUP(Table1[[#This Row],[CustomerID]],'advert datasetcustomers'!A:B,2,FALSE)</f>
        <v>Tina Harris</v>
      </c>
      <c r="L4353" t="str">
        <f>VLOOKUP(Table1[[#This Row],[CustomerID]],'advert datasetcustomers'!A:E,5,FALSE)</f>
        <v>Longland, NV</v>
      </c>
      <c r="M4353" t="str">
        <f>VLOOKUP(Table1[[#This Row],[CampaignID]],'advert datasetplatforms'!A:B,2,FALSE)</f>
        <v>Facebook</v>
      </c>
      <c r="N4353">
        <f>VLOOKUP(Table1[[#This Row],[CampaignID]],'advert datasetplatforms'!A:D,4,FALSE)</f>
        <v>65752</v>
      </c>
      <c r="O4353" t="str">
        <f>VLOOKUP(Table1[[#This Row],[CampaignID]],'advert datasetperformance'!A:B,2,FALSE)</f>
        <v>2024-04</v>
      </c>
      <c r="P4353">
        <f>VLOOKUP(Table1[[#This Row],[CampaignID]],'advert datasetperformance'!A:F,6,FALSE)</f>
        <v>5057</v>
      </c>
    </row>
    <row r="4354" spans="1:16" x14ac:dyDescent="0.25">
      <c r="A4354" t="s">
        <v>9201</v>
      </c>
      <c r="B4354" t="s">
        <v>378</v>
      </c>
      <c r="C4354" t="s">
        <v>9202</v>
      </c>
      <c r="D4354" s="1">
        <v>44871</v>
      </c>
      <c r="E4354" s="1">
        <v>45260</v>
      </c>
      <c r="F4354">
        <v>4523</v>
      </c>
      <c r="G4354">
        <v>135154</v>
      </c>
      <c r="H4354">
        <v>3494</v>
      </c>
      <c r="I4354">
        <v>670</v>
      </c>
      <c r="J4354">
        <v>13747</v>
      </c>
      <c r="K4354" t="str">
        <f>VLOOKUP(Table1[[#This Row],[CustomerID]],'advert datasetcustomers'!A:B,2,FALSE)</f>
        <v>Michael Taylor</v>
      </c>
      <c r="L4354" t="str">
        <f>VLOOKUP(Table1[[#This Row],[CustomerID]],'advert datasetcustomers'!A:E,5,FALSE)</f>
        <v>Lake Sheena, DC</v>
      </c>
      <c r="M4354" t="str">
        <f>VLOOKUP(Table1[[#This Row],[CampaignID]],'advert datasetplatforms'!A:B,2,FALSE)</f>
        <v>Facebook</v>
      </c>
      <c r="N4354">
        <f>VLOOKUP(Table1[[#This Row],[CampaignID]],'advert datasetplatforms'!A:D,4,FALSE)</f>
        <v>52740</v>
      </c>
      <c r="O4354" t="str">
        <f>VLOOKUP(Table1[[#This Row],[CampaignID]],'advert datasetperformance'!A:B,2,FALSE)</f>
        <v>2024-05</v>
      </c>
      <c r="P4354">
        <f>VLOOKUP(Table1[[#This Row],[CampaignID]],'advert datasetperformance'!A:F,6,FALSE)</f>
        <v>14354</v>
      </c>
    </row>
    <row r="4355" spans="1:16" x14ac:dyDescent="0.25">
      <c r="A4355" t="s">
        <v>9203</v>
      </c>
      <c r="B4355" t="s">
        <v>1256</v>
      </c>
      <c r="C4355" t="s">
        <v>9204</v>
      </c>
      <c r="D4355" s="1">
        <v>45210</v>
      </c>
      <c r="E4355" s="1">
        <v>45323</v>
      </c>
      <c r="F4355">
        <v>4733</v>
      </c>
      <c r="G4355">
        <v>72159</v>
      </c>
      <c r="H4355">
        <v>4847</v>
      </c>
      <c r="I4355">
        <v>613</v>
      </c>
      <c r="J4355">
        <v>12776</v>
      </c>
      <c r="K4355" t="str">
        <f>VLOOKUP(Table1[[#This Row],[CustomerID]],'advert datasetcustomers'!A:B,2,FALSE)</f>
        <v>Connor Scott</v>
      </c>
      <c r="L4355" t="str">
        <f>VLOOKUP(Table1[[#This Row],[CustomerID]],'advert datasetcustomers'!A:E,5,FALSE)</f>
        <v>East Jessica, DC</v>
      </c>
      <c r="M4355" t="str">
        <f>VLOOKUP(Table1[[#This Row],[CampaignID]],'advert datasetplatforms'!A:B,2,FALSE)</f>
        <v>Google Ads</v>
      </c>
      <c r="N4355">
        <f>VLOOKUP(Table1[[#This Row],[CampaignID]],'advert datasetplatforms'!A:D,4,FALSE)</f>
        <v>77188</v>
      </c>
      <c r="O4355" t="str">
        <f>VLOOKUP(Table1[[#This Row],[CampaignID]],'advert datasetperformance'!A:B,2,FALSE)</f>
        <v>2024-01</v>
      </c>
      <c r="P4355">
        <f>VLOOKUP(Table1[[#This Row],[CampaignID]],'advert datasetperformance'!A:F,6,FALSE)</f>
        <v>8314</v>
      </c>
    </row>
    <row r="4356" spans="1:16" x14ac:dyDescent="0.25">
      <c r="A4356" t="s">
        <v>9205</v>
      </c>
      <c r="B4356" t="s">
        <v>1512</v>
      </c>
      <c r="C4356" t="s">
        <v>9206</v>
      </c>
      <c r="D4356" s="1">
        <v>45568</v>
      </c>
      <c r="E4356" s="1">
        <v>45524</v>
      </c>
      <c r="F4356">
        <v>4682</v>
      </c>
      <c r="G4356">
        <v>73709</v>
      </c>
      <c r="H4356">
        <v>5825</v>
      </c>
      <c r="I4356">
        <v>504</v>
      </c>
      <c r="J4356">
        <v>15962</v>
      </c>
      <c r="K4356" t="str">
        <f>VLOOKUP(Table1[[#This Row],[CustomerID]],'advert datasetcustomers'!A:B,2,FALSE)</f>
        <v>Dr. Brandy Hernandez</v>
      </c>
      <c r="L4356" t="str">
        <f>VLOOKUP(Table1[[#This Row],[CustomerID]],'advert datasetcustomers'!A:E,5,FALSE)</f>
        <v>Castrotown, CA</v>
      </c>
      <c r="M4356" t="str">
        <f>VLOOKUP(Table1[[#This Row],[CampaignID]],'advert datasetplatforms'!A:B,2,FALSE)</f>
        <v>Google Ads</v>
      </c>
      <c r="N4356">
        <f>VLOOKUP(Table1[[#This Row],[CampaignID]],'advert datasetplatforms'!A:D,4,FALSE)</f>
        <v>144515</v>
      </c>
      <c r="O4356" t="str">
        <f>VLOOKUP(Table1[[#This Row],[CampaignID]],'advert datasetperformance'!A:B,2,FALSE)</f>
        <v>2024-10</v>
      </c>
      <c r="P4356">
        <f>VLOOKUP(Table1[[#This Row],[CampaignID]],'advert datasetperformance'!A:F,6,FALSE)</f>
        <v>8044</v>
      </c>
    </row>
    <row r="4357" spans="1:16" x14ac:dyDescent="0.25">
      <c r="A4357" t="s">
        <v>9207</v>
      </c>
      <c r="B4357" t="s">
        <v>350</v>
      </c>
      <c r="C4357" t="s">
        <v>9208</v>
      </c>
      <c r="D4357" s="1">
        <v>45063</v>
      </c>
      <c r="E4357" s="1">
        <v>45580</v>
      </c>
      <c r="F4357">
        <v>5401</v>
      </c>
      <c r="G4357">
        <v>71406</v>
      </c>
      <c r="H4357">
        <v>2915</v>
      </c>
      <c r="I4357">
        <v>333</v>
      </c>
      <c r="J4357">
        <v>11750</v>
      </c>
      <c r="K4357" t="str">
        <f>VLOOKUP(Table1[[#This Row],[CustomerID]],'advert datasetcustomers'!A:B,2,FALSE)</f>
        <v>Julie Michael DDS</v>
      </c>
      <c r="L4357" t="str">
        <f>VLOOKUP(Table1[[#This Row],[CustomerID]],'advert datasetcustomers'!A:E,5,FALSE)</f>
        <v>Lake Robertside, TX</v>
      </c>
      <c r="M4357" t="str">
        <f>VLOOKUP(Table1[[#This Row],[CampaignID]],'advert datasetplatforms'!A:B,2,FALSE)</f>
        <v>LinkedIn</v>
      </c>
      <c r="N4357">
        <f>VLOOKUP(Table1[[#This Row],[CampaignID]],'advert datasetplatforms'!A:D,4,FALSE)</f>
        <v>102152</v>
      </c>
      <c r="O4357" t="str">
        <f>VLOOKUP(Table1[[#This Row],[CampaignID]],'advert datasetperformance'!A:B,2,FALSE)</f>
        <v>2024-08</v>
      </c>
      <c r="P4357">
        <f>VLOOKUP(Table1[[#This Row],[CampaignID]],'advert datasetperformance'!A:F,6,FALSE)</f>
        <v>6009</v>
      </c>
    </row>
    <row r="4358" spans="1:16" x14ac:dyDescent="0.25">
      <c r="A4358" t="s">
        <v>9209</v>
      </c>
      <c r="B4358" t="s">
        <v>1052</v>
      </c>
      <c r="C4358" t="s">
        <v>9210</v>
      </c>
      <c r="D4358" s="1">
        <v>45017</v>
      </c>
      <c r="E4358" s="1">
        <v>44981</v>
      </c>
      <c r="F4358">
        <v>2522</v>
      </c>
      <c r="G4358">
        <v>109150</v>
      </c>
      <c r="H4358">
        <v>5001</v>
      </c>
      <c r="I4358">
        <v>590</v>
      </c>
      <c r="J4358">
        <v>16450</v>
      </c>
      <c r="K4358" t="str">
        <f>VLOOKUP(Table1[[#This Row],[CustomerID]],'advert datasetcustomers'!A:B,2,FALSE)</f>
        <v>Joseph Andrews</v>
      </c>
      <c r="L4358" t="str">
        <f>VLOOKUP(Table1[[#This Row],[CustomerID]],'advert datasetcustomers'!A:E,5,FALSE)</f>
        <v>Singletonport, FL</v>
      </c>
      <c r="M4358" t="str">
        <f>VLOOKUP(Table1[[#This Row],[CampaignID]],'advert datasetplatforms'!A:B,2,FALSE)</f>
        <v>Google Ads</v>
      </c>
      <c r="N4358">
        <f>VLOOKUP(Table1[[#This Row],[CampaignID]],'advert datasetplatforms'!A:D,4,FALSE)</f>
        <v>33662</v>
      </c>
      <c r="O4358" t="str">
        <f>VLOOKUP(Table1[[#This Row],[CampaignID]],'advert datasetperformance'!A:B,2,FALSE)</f>
        <v>2024-08</v>
      </c>
      <c r="P4358">
        <f>VLOOKUP(Table1[[#This Row],[CampaignID]],'advert datasetperformance'!A:F,6,FALSE)</f>
        <v>7599</v>
      </c>
    </row>
    <row r="4359" spans="1:16" x14ac:dyDescent="0.25">
      <c r="A4359" t="s">
        <v>9211</v>
      </c>
      <c r="B4359" t="s">
        <v>700</v>
      </c>
      <c r="C4359" t="s">
        <v>9212</v>
      </c>
      <c r="D4359" s="1">
        <v>45034</v>
      </c>
      <c r="E4359" s="1">
        <v>45301</v>
      </c>
      <c r="F4359">
        <v>5729</v>
      </c>
      <c r="G4359">
        <v>127480</v>
      </c>
      <c r="H4359">
        <v>7360</v>
      </c>
      <c r="I4359">
        <v>547</v>
      </c>
      <c r="J4359">
        <v>23120</v>
      </c>
      <c r="K4359" t="str">
        <f>VLOOKUP(Table1[[#This Row],[CustomerID]],'advert datasetcustomers'!A:B,2,FALSE)</f>
        <v>Anthony Watkins</v>
      </c>
      <c r="L4359" t="str">
        <f>VLOOKUP(Table1[[#This Row],[CustomerID]],'advert datasetcustomers'!A:E,5,FALSE)</f>
        <v>West Daniel, WV</v>
      </c>
      <c r="M4359" t="str">
        <f>VLOOKUP(Table1[[#This Row],[CampaignID]],'advert datasetplatforms'!A:B,2,FALSE)</f>
        <v>Instagram</v>
      </c>
      <c r="N4359">
        <f>VLOOKUP(Table1[[#This Row],[CampaignID]],'advert datasetplatforms'!A:D,4,FALSE)</f>
        <v>96751</v>
      </c>
      <c r="O4359" t="str">
        <f>VLOOKUP(Table1[[#This Row],[CampaignID]],'advert datasetperformance'!A:B,2,FALSE)</f>
        <v>2024-04</v>
      </c>
      <c r="P4359">
        <f>VLOOKUP(Table1[[#This Row],[CampaignID]],'advert datasetperformance'!A:F,6,FALSE)</f>
        <v>10468</v>
      </c>
    </row>
    <row r="4360" spans="1:16" x14ac:dyDescent="0.25">
      <c r="A4360" t="s">
        <v>9213</v>
      </c>
      <c r="B4360" t="s">
        <v>175</v>
      </c>
      <c r="C4360" t="s">
        <v>9214</v>
      </c>
      <c r="D4360" s="1">
        <v>45359</v>
      </c>
      <c r="E4360" s="1">
        <v>44873</v>
      </c>
      <c r="F4360">
        <v>7545</v>
      </c>
      <c r="G4360">
        <v>135697</v>
      </c>
      <c r="H4360">
        <v>5650</v>
      </c>
      <c r="I4360">
        <v>642</v>
      </c>
      <c r="J4360">
        <v>17371</v>
      </c>
      <c r="K4360" t="str">
        <f>VLOOKUP(Table1[[#This Row],[CustomerID]],'advert datasetcustomers'!A:B,2,FALSE)</f>
        <v>Chelsea Keller</v>
      </c>
      <c r="L4360" t="str">
        <f>VLOOKUP(Table1[[#This Row],[CustomerID]],'advert datasetcustomers'!A:E,5,FALSE)</f>
        <v>Lake Albert, MS</v>
      </c>
      <c r="M4360" t="str">
        <f>VLOOKUP(Table1[[#This Row],[CampaignID]],'advert datasetplatforms'!A:B,2,FALSE)</f>
        <v>Google Ads</v>
      </c>
      <c r="N4360">
        <f>VLOOKUP(Table1[[#This Row],[CampaignID]],'advert datasetplatforms'!A:D,4,FALSE)</f>
        <v>90074</v>
      </c>
      <c r="O4360" t="str">
        <f>VLOOKUP(Table1[[#This Row],[CampaignID]],'advert datasetperformance'!A:B,2,FALSE)</f>
        <v>2024-02</v>
      </c>
      <c r="P4360">
        <f>VLOOKUP(Table1[[#This Row],[CampaignID]],'advert datasetperformance'!A:F,6,FALSE)</f>
        <v>16597</v>
      </c>
    </row>
    <row r="4361" spans="1:16" x14ac:dyDescent="0.25">
      <c r="A4361" t="s">
        <v>9215</v>
      </c>
      <c r="B4361" t="s">
        <v>2380</v>
      </c>
      <c r="C4361" t="s">
        <v>9216</v>
      </c>
      <c r="D4361" s="1">
        <v>45034</v>
      </c>
      <c r="E4361" s="1">
        <v>45295</v>
      </c>
      <c r="F4361">
        <v>6608</v>
      </c>
      <c r="G4361">
        <v>90582</v>
      </c>
      <c r="H4361">
        <v>5068</v>
      </c>
      <c r="I4361">
        <v>633</v>
      </c>
      <c r="J4361">
        <v>25531</v>
      </c>
      <c r="K4361" t="str">
        <f>VLOOKUP(Table1[[#This Row],[CustomerID]],'advert datasetcustomers'!A:B,2,FALSE)</f>
        <v>Matthew Gallegos</v>
      </c>
      <c r="L4361" t="str">
        <f>VLOOKUP(Table1[[#This Row],[CustomerID]],'advert datasetcustomers'!A:E,5,FALSE)</f>
        <v>North Richard, AK</v>
      </c>
      <c r="M4361" t="str">
        <f>VLOOKUP(Table1[[#This Row],[CampaignID]],'advert datasetplatforms'!A:B,2,FALSE)</f>
        <v>Google Ads</v>
      </c>
      <c r="N4361">
        <f>VLOOKUP(Table1[[#This Row],[CampaignID]],'advert datasetplatforms'!A:D,4,FALSE)</f>
        <v>101147</v>
      </c>
      <c r="O4361" t="str">
        <f>VLOOKUP(Table1[[#This Row],[CampaignID]],'advert datasetperformance'!A:B,2,FALSE)</f>
        <v>2024-10</v>
      </c>
      <c r="P4361">
        <f>VLOOKUP(Table1[[#This Row],[CampaignID]],'advert datasetperformance'!A:F,6,FALSE)</f>
        <v>12803</v>
      </c>
    </row>
    <row r="4362" spans="1:16" x14ac:dyDescent="0.25">
      <c r="A4362" t="s">
        <v>9217</v>
      </c>
      <c r="B4362" t="s">
        <v>752</v>
      </c>
      <c r="C4362" t="s">
        <v>9218</v>
      </c>
      <c r="D4362" s="1">
        <v>45493</v>
      </c>
      <c r="E4362" s="1">
        <v>45184</v>
      </c>
      <c r="F4362">
        <v>3581</v>
      </c>
      <c r="G4362">
        <v>82840</v>
      </c>
      <c r="H4362">
        <v>7869</v>
      </c>
      <c r="I4362">
        <v>488</v>
      </c>
      <c r="J4362">
        <v>17642</v>
      </c>
      <c r="K4362" t="str">
        <f>VLOOKUP(Table1[[#This Row],[CustomerID]],'advert datasetcustomers'!A:B,2,FALSE)</f>
        <v>Amy Mills</v>
      </c>
      <c r="L4362" t="str">
        <f>VLOOKUP(Table1[[#This Row],[CustomerID]],'advert datasetcustomers'!A:E,5,FALSE)</f>
        <v>Brianborough, AK</v>
      </c>
      <c r="M4362" t="str">
        <f>VLOOKUP(Table1[[#This Row],[CampaignID]],'advert datasetplatforms'!A:B,2,FALSE)</f>
        <v>Google Ads</v>
      </c>
      <c r="N4362">
        <f>VLOOKUP(Table1[[#This Row],[CampaignID]],'advert datasetplatforms'!A:D,4,FALSE)</f>
        <v>67442</v>
      </c>
      <c r="O4362" t="str">
        <f>VLOOKUP(Table1[[#This Row],[CampaignID]],'advert datasetperformance'!A:B,2,FALSE)</f>
        <v>2024-06</v>
      </c>
      <c r="P4362">
        <f>VLOOKUP(Table1[[#This Row],[CampaignID]],'advert datasetperformance'!A:F,6,FALSE)</f>
        <v>6039</v>
      </c>
    </row>
    <row r="4363" spans="1:16" x14ac:dyDescent="0.25">
      <c r="A4363" t="s">
        <v>9219</v>
      </c>
      <c r="B4363" t="s">
        <v>1891</v>
      </c>
      <c r="C4363" t="s">
        <v>9220</v>
      </c>
      <c r="D4363" s="1">
        <v>45035</v>
      </c>
      <c r="E4363" s="1">
        <v>45064</v>
      </c>
      <c r="F4363">
        <v>6566</v>
      </c>
      <c r="G4363">
        <v>108078</v>
      </c>
      <c r="H4363">
        <v>8923</v>
      </c>
      <c r="I4363">
        <v>54</v>
      </c>
      <c r="J4363">
        <v>10976</v>
      </c>
      <c r="K4363" t="str">
        <f>VLOOKUP(Table1[[#This Row],[CustomerID]],'advert datasetcustomers'!A:B,2,FALSE)</f>
        <v>Joseph Cherry</v>
      </c>
      <c r="L4363" t="str">
        <f>VLOOKUP(Table1[[#This Row],[CustomerID]],'advert datasetcustomers'!A:E,5,FALSE)</f>
        <v>West Thomasborough, MH</v>
      </c>
      <c r="M4363" t="str">
        <f>VLOOKUP(Table1[[#This Row],[CampaignID]],'advert datasetplatforms'!A:B,2,FALSE)</f>
        <v>Facebook</v>
      </c>
      <c r="N4363">
        <f>VLOOKUP(Table1[[#This Row],[CampaignID]],'advert datasetplatforms'!A:D,4,FALSE)</f>
        <v>133981</v>
      </c>
      <c r="O4363" t="str">
        <f>VLOOKUP(Table1[[#This Row],[CampaignID]],'advert datasetperformance'!A:B,2,FALSE)</f>
        <v>2024-10</v>
      </c>
      <c r="P4363">
        <f>VLOOKUP(Table1[[#This Row],[CampaignID]],'advert datasetperformance'!A:F,6,FALSE)</f>
        <v>7997</v>
      </c>
    </row>
    <row r="4364" spans="1:16" x14ac:dyDescent="0.25">
      <c r="A4364" t="s">
        <v>9221</v>
      </c>
      <c r="B4364" t="s">
        <v>62</v>
      </c>
      <c r="C4364" t="s">
        <v>9222</v>
      </c>
      <c r="D4364" s="1">
        <v>45016</v>
      </c>
      <c r="E4364" s="1">
        <v>45371</v>
      </c>
      <c r="F4364">
        <v>8434</v>
      </c>
      <c r="G4364">
        <v>120086</v>
      </c>
      <c r="H4364">
        <v>5532</v>
      </c>
      <c r="I4364">
        <v>533</v>
      </c>
      <c r="J4364">
        <v>16052</v>
      </c>
      <c r="K4364" t="str">
        <f>VLOOKUP(Table1[[#This Row],[CustomerID]],'advert datasetcustomers'!A:B,2,FALSE)</f>
        <v>Lisa Ramirez</v>
      </c>
      <c r="L4364" t="str">
        <f>VLOOKUP(Table1[[#This Row],[CustomerID]],'advert datasetcustomers'!A:E,5,FALSE)</f>
        <v>Lake Cody, MH</v>
      </c>
      <c r="M4364" t="str">
        <f>VLOOKUP(Table1[[#This Row],[CampaignID]],'advert datasetplatforms'!A:B,2,FALSE)</f>
        <v>Twitter</v>
      </c>
      <c r="N4364">
        <f>VLOOKUP(Table1[[#This Row],[CampaignID]],'advert datasetplatforms'!A:D,4,FALSE)</f>
        <v>68753</v>
      </c>
      <c r="O4364" t="str">
        <f>VLOOKUP(Table1[[#This Row],[CampaignID]],'advert datasetperformance'!A:B,2,FALSE)</f>
        <v>2024-03</v>
      </c>
      <c r="P4364">
        <f>VLOOKUP(Table1[[#This Row],[CampaignID]],'advert datasetperformance'!A:F,6,FALSE)</f>
        <v>12534</v>
      </c>
    </row>
    <row r="4365" spans="1:16" x14ac:dyDescent="0.25">
      <c r="A4365" t="s">
        <v>9223</v>
      </c>
      <c r="B4365" t="s">
        <v>1078</v>
      </c>
      <c r="C4365" t="s">
        <v>9224</v>
      </c>
      <c r="D4365" s="1">
        <v>45353</v>
      </c>
      <c r="E4365" s="1">
        <v>45302</v>
      </c>
      <c r="F4365">
        <v>4636</v>
      </c>
      <c r="G4365">
        <v>57471</v>
      </c>
      <c r="H4365">
        <v>9055</v>
      </c>
      <c r="I4365">
        <v>709</v>
      </c>
      <c r="J4365">
        <v>18783</v>
      </c>
      <c r="K4365" t="str">
        <f>VLOOKUP(Table1[[#This Row],[CustomerID]],'advert datasetcustomers'!A:B,2,FALSE)</f>
        <v>Terry Landry</v>
      </c>
      <c r="L4365" t="str">
        <f>VLOOKUP(Table1[[#This Row],[CustomerID]],'advert datasetcustomers'!A:E,5,FALSE)</f>
        <v>Port Monicaborough, NV</v>
      </c>
      <c r="M4365" t="str">
        <f>VLOOKUP(Table1[[#This Row],[CampaignID]],'advert datasetplatforms'!A:B,2,FALSE)</f>
        <v>Instagram</v>
      </c>
      <c r="N4365">
        <f>VLOOKUP(Table1[[#This Row],[CampaignID]],'advert datasetplatforms'!A:D,4,FALSE)</f>
        <v>87239</v>
      </c>
      <c r="O4365" t="str">
        <f>VLOOKUP(Table1[[#This Row],[CampaignID]],'advert datasetperformance'!A:B,2,FALSE)</f>
        <v>2024-03</v>
      </c>
      <c r="P4365">
        <f>VLOOKUP(Table1[[#This Row],[CampaignID]],'advert datasetperformance'!A:F,6,FALSE)</f>
        <v>14301</v>
      </c>
    </row>
    <row r="4366" spans="1:16" x14ac:dyDescent="0.25">
      <c r="A4366" t="s">
        <v>9225</v>
      </c>
      <c r="B4366" t="s">
        <v>2617</v>
      </c>
      <c r="C4366" t="s">
        <v>9226</v>
      </c>
      <c r="D4366" s="1">
        <v>45185</v>
      </c>
      <c r="E4366" s="1">
        <v>45519</v>
      </c>
      <c r="F4366">
        <v>6081</v>
      </c>
      <c r="G4366">
        <v>94568</v>
      </c>
      <c r="H4366">
        <v>6524</v>
      </c>
      <c r="I4366">
        <v>933</v>
      </c>
      <c r="J4366">
        <v>19858</v>
      </c>
      <c r="K4366" t="str">
        <f>VLOOKUP(Table1[[#This Row],[CustomerID]],'advert datasetcustomers'!A:B,2,FALSE)</f>
        <v>Jason Young</v>
      </c>
      <c r="L4366" t="str">
        <f>VLOOKUP(Table1[[#This Row],[CustomerID]],'advert datasetcustomers'!A:E,5,FALSE)</f>
        <v>Lake Ryanchester, GU</v>
      </c>
      <c r="M4366" t="str">
        <f>VLOOKUP(Table1[[#This Row],[CampaignID]],'advert datasetplatforms'!A:B,2,FALSE)</f>
        <v>Instagram</v>
      </c>
      <c r="N4366">
        <f>VLOOKUP(Table1[[#This Row],[CampaignID]],'advert datasetplatforms'!A:D,4,FALSE)</f>
        <v>23493</v>
      </c>
      <c r="O4366" t="str">
        <f>VLOOKUP(Table1[[#This Row],[CampaignID]],'advert datasetperformance'!A:B,2,FALSE)</f>
        <v>2024-02</v>
      </c>
      <c r="P4366">
        <f>VLOOKUP(Table1[[#This Row],[CampaignID]],'advert datasetperformance'!A:F,6,FALSE)</f>
        <v>11146</v>
      </c>
    </row>
    <row r="4367" spans="1:16" x14ac:dyDescent="0.25">
      <c r="A4367" t="s">
        <v>9227</v>
      </c>
      <c r="B4367" t="s">
        <v>226</v>
      </c>
      <c r="C4367" t="s">
        <v>9228</v>
      </c>
      <c r="D4367" s="1">
        <v>44894</v>
      </c>
      <c r="E4367" s="1">
        <v>45339</v>
      </c>
      <c r="F4367">
        <v>8449</v>
      </c>
      <c r="G4367">
        <v>126757</v>
      </c>
      <c r="H4367">
        <v>5985</v>
      </c>
      <c r="I4367">
        <v>670</v>
      </c>
      <c r="J4367">
        <v>13738</v>
      </c>
      <c r="K4367" t="str">
        <f>VLOOKUP(Table1[[#This Row],[CustomerID]],'advert datasetcustomers'!A:B,2,FALSE)</f>
        <v>Tina Harris</v>
      </c>
      <c r="L4367" t="str">
        <f>VLOOKUP(Table1[[#This Row],[CustomerID]],'advert datasetcustomers'!A:E,5,FALSE)</f>
        <v>Longland, NV</v>
      </c>
      <c r="M4367" t="str">
        <f>VLOOKUP(Table1[[#This Row],[CampaignID]],'advert datasetplatforms'!A:B,2,FALSE)</f>
        <v>Twitter</v>
      </c>
      <c r="N4367">
        <f>VLOOKUP(Table1[[#This Row],[CampaignID]],'advert datasetplatforms'!A:D,4,FALSE)</f>
        <v>85126</v>
      </c>
      <c r="O4367" t="str">
        <f>VLOOKUP(Table1[[#This Row],[CampaignID]],'advert datasetperformance'!A:B,2,FALSE)</f>
        <v>2024-10</v>
      </c>
      <c r="P4367">
        <f>VLOOKUP(Table1[[#This Row],[CampaignID]],'advert datasetperformance'!A:F,6,FALSE)</f>
        <v>8402</v>
      </c>
    </row>
    <row r="4368" spans="1:16" x14ac:dyDescent="0.25">
      <c r="A4368" t="s">
        <v>9229</v>
      </c>
      <c r="B4368" t="s">
        <v>5172</v>
      </c>
      <c r="C4368" t="s">
        <v>9230</v>
      </c>
      <c r="D4368" s="1">
        <v>45066</v>
      </c>
      <c r="E4368" s="1">
        <v>45467</v>
      </c>
      <c r="F4368">
        <v>6545</v>
      </c>
      <c r="G4368">
        <v>109761</v>
      </c>
      <c r="H4368">
        <v>7207</v>
      </c>
      <c r="I4368">
        <v>511</v>
      </c>
      <c r="J4368">
        <v>8949</v>
      </c>
      <c r="K4368" t="str">
        <f>VLOOKUP(Table1[[#This Row],[CustomerID]],'advert datasetcustomers'!A:B,2,FALSE)</f>
        <v>Mrs. Rachael Johnson</v>
      </c>
      <c r="L4368" t="str">
        <f>VLOOKUP(Table1[[#This Row],[CustomerID]],'advert datasetcustomers'!A:E,5,FALSE)</f>
        <v>Elizabethport, TX</v>
      </c>
      <c r="M4368" t="str">
        <f>VLOOKUP(Table1[[#This Row],[CampaignID]],'advert datasetplatforms'!A:B,2,FALSE)</f>
        <v>Google Ads</v>
      </c>
      <c r="N4368">
        <f>VLOOKUP(Table1[[#This Row],[CampaignID]],'advert datasetplatforms'!A:D,4,FALSE)</f>
        <v>98194</v>
      </c>
      <c r="O4368" t="str">
        <f>VLOOKUP(Table1[[#This Row],[CampaignID]],'advert datasetperformance'!A:B,2,FALSE)</f>
        <v>2024-05</v>
      </c>
      <c r="P4368">
        <f>VLOOKUP(Table1[[#This Row],[CampaignID]],'advert datasetperformance'!A:F,6,FALSE)</f>
        <v>10735</v>
      </c>
    </row>
    <row r="4369" spans="1:16" x14ac:dyDescent="0.25">
      <c r="A4369" t="s">
        <v>9231</v>
      </c>
      <c r="B4369" t="s">
        <v>426</v>
      </c>
      <c r="C4369" t="s">
        <v>9232</v>
      </c>
      <c r="D4369" s="1">
        <v>45294</v>
      </c>
      <c r="E4369" s="1">
        <v>45026</v>
      </c>
      <c r="F4369">
        <v>7326</v>
      </c>
      <c r="G4369">
        <v>106307</v>
      </c>
      <c r="H4369">
        <v>3032</v>
      </c>
      <c r="I4369">
        <v>444</v>
      </c>
      <c r="J4369">
        <v>10273</v>
      </c>
      <c r="K4369" t="str">
        <f>VLOOKUP(Table1[[#This Row],[CustomerID]],'advert datasetcustomers'!A:B,2,FALSE)</f>
        <v>Brad Gordon MD</v>
      </c>
      <c r="L4369" t="str">
        <f>VLOOKUP(Table1[[#This Row],[CustomerID]],'advert datasetcustomers'!A:E,5,FALSE)</f>
        <v>North James, NC</v>
      </c>
      <c r="M4369" t="str">
        <f>VLOOKUP(Table1[[#This Row],[CampaignID]],'advert datasetplatforms'!A:B,2,FALSE)</f>
        <v>LinkedIn</v>
      </c>
      <c r="N4369">
        <f>VLOOKUP(Table1[[#This Row],[CampaignID]],'advert datasetplatforms'!A:D,4,FALSE)</f>
        <v>106361</v>
      </c>
      <c r="O4369" t="str">
        <f>VLOOKUP(Table1[[#This Row],[CampaignID]],'advert datasetperformance'!A:B,2,FALSE)</f>
        <v>2024-01</v>
      </c>
      <c r="P4369">
        <f>VLOOKUP(Table1[[#This Row],[CampaignID]],'advert datasetperformance'!A:F,6,FALSE)</f>
        <v>3812</v>
      </c>
    </row>
    <row r="4370" spans="1:16" x14ac:dyDescent="0.25">
      <c r="A4370" t="s">
        <v>9233</v>
      </c>
      <c r="B4370" t="s">
        <v>353</v>
      </c>
      <c r="C4370" t="s">
        <v>9234</v>
      </c>
      <c r="D4370" s="1">
        <v>45211</v>
      </c>
      <c r="E4370" s="1">
        <v>45205</v>
      </c>
      <c r="F4370">
        <v>3357</v>
      </c>
      <c r="G4370">
        <v>134532</v>
      </c>
      <c r="H4370">
        <v>6532</v>
      </c>
      <c r="I4370">
        <v>509</v>
      </c>
      <c r="J4370">
        <v>10606</v>
      </c>
      <c r="K4370" t="str">
        <f>VLOOKUP(Table1[[#This Row],[CustomerID]],'advert datasetcustomers'!A:B,2,FALSE)</f>
        <v>Linda Porter</v>
      </c>
      <c r="L4370" t="str">
        <f>VLOOKUP(Table1[[#This Row],[CustomerID]],'advert datasetcustomers'!A:E,5,FALSE)</f>
        <v>East Aprilborough, DC</v>
      </c>
      <c r="M4370" t="str">
        <f>VLOOKUP(Table1[[#This Row],[CampaignID]],'advert datasetplatforms'!A:B,2,FALSE)</f>
        <v>LinkedIn</v>
      </c>
      <c r="N4370">
        <f>VLOOKUP(Table1[[#This Row],[CampaignID]],'advert datasetplatforms'!A:D,4,FALSE)</f>
        <v>61305</v>
      </c>
      <c r="O4370" t="str">
        <f>VLOOKUP(Table1[[#This Row],[CampaignID]],'advert datasetperformance'!A:B,2,FALSE)</f>
        <v>2024-01</v>
      </c>
      <c r="P4370">
        <f>VLOOKUP(Table1[[#This Row],[CampaignID]],'advert datasetperformance'!A:F,6,FALSE)</f>
        <v>7973</v>
      </c>
    </row>
    <row r="4371" spans="1:16" x14ac:dyDescent="0.25">
      <c r="A4371" t="s">
        <v>9235</v>
      </c>
      <c r="B4371" t="s">
        <v>1495</v>
      </c>
      <c r="C4371" t="s">
        <v>9236</v>
      </c>
      <c r="D4371" s="1">
        <v>45102</v>
      </c>
      <c r="E4371" s="1">
        <v>45163</v>
      </c>
      <c r="F4371">
        <v>5353</v>
      </c>
      <c r="G4371">
        <v>91805</v>
      </c>
      <c r="H4371">
        <v>3645</v>
      </c>
      <c r="I4371">
        <v>510</v>
      </c>
      <c r="J4371">
        <v>14637</v>
      </c>
      <c r="K4371" t="str">
        <f>VLOOKUP(Table1[[#This Row],[CustomerID]],'advert datasetcustomers'!A:B,2,FALSE)</f>
        <v>Beth Patterson</v>
      </c>
      <c r="L4371" t="str">
        <f>VLOOKUP(Table1[[#This Row],[CustomerID]],'advert datasetcustomers'!A:E,5,FALSE)</f>
        <v>Port Cynthia, IL</v>
      </c>
      <c r="M4371" t="str">
        <f>VLOOKUP(Table1[[#This Row],[CampaignID]],'advert datasetplatforms'!A:B,2,FALSE)</f>
        <v>Google Ads</v>
      </c>
      <c r="N4371">
        <f>VLOOKUP(Table1[[#This Row],[CampaignID]],'advert datasetplatforms'!A:D,4,FALSE)</f>
        <v>84747</v>
      </c>
      <c r="O4371" t="str">
        <f>VLOOKUP(Table1[[#This Row],[CampaignID]],'advert datasetperformance'!A:B,2,FALSE)</f>
        <v>2024-09</v>
      </c>
      <c r="P4371">
        <f>VLOOKUP(Table1[[#This Row],[CampaignID]],'advert datasetperformance'!A:F,6,FALSE)</f>
        <v>6885</v>
      </c>
    </row>
    <row r="4372" spans="1:16" x14ac:dyDescent="0.25">
      <c r="A4372" t="s">
        <v>9237</v>
      </c>
      <c r="B4372" t="s">
        <v>780</v>
      </c>
      <c r="C4372" t="s">
        <v>6125</v>
      </c>
      <c r="D4372" s="1">
        <v>45104</v>
      </c>
      <c r="E4372" s="1">
        <v>45490</v>
      </c>
      <c r="F4372">
        <v>5587</v>
      </c>
      <c r="G4372">
        <v>127483</v>
      </c>
      <c r="H4372">
        <v>4810</v>
      </c>
      <c r="I4372">
        <v>413</v>
      </c>
      <c r="J4372">
        <v>18191</v>
      </c>
      <c r="K4372" t="str">
        <f>VLOOKUP(Table1[[#This Row],[CustomerID]],'advert datasetcustomers'!A:B,2,FALSE)</f>
        <v>Christopher Scott</v>
      </c>
      <c r="L4372" t="str">
        <f>VLOOKUP(Table1[[#This Row],[CustomerID]],'advert datasetcustomers'!A:E,5,FALSE)</f>
        <v>West Renee, RI</v>
      </c>
      <c r="M4372" t="str">
        <f>VLOOKUP(Table1[[#This Row],[CampaignID]],'advert datasetplatforms'!A:B,2,FALSE)</f>
        <v>LinkedIn</v>
      </c>
      <c r="N4372">
        <f>VLOOKUP(Table1[[#This Row],[CampaignID]],'advert datasetplatforms'!A:D,4,FALSE)</f>
        <v>101452</v>
      </c>
      <c r="O4372" t="str">
        <f>VLOOKUP(Table1[[#This Row],[CampaignID]],'advert datasetperformance'!A:B,2,FALSE)</f>
        <v>2024-06</v>
      </c>
      <c r="P4372">
        <f>VLOOKUP(Table1[[#This Row],[CampaignID]],'advert datasetperformance'!A:F,6,FALSE)</f>
        <v>7665</v>
      </c>
    </row>
    <row r="4373" spans="1:16" x14ac:dyDescent="0.25">
      <c r="A4373" t="s">
        <v>9238</v>
      </c>
      <c r="B4373" t="s">
        <v>703</v>
      </c>
      <c r="C4373" t="s">
        <v>9239</v>
      </c>
      <c r="D4373" s="1">
        <v>45057</v>
      </c>
      <c r="E4373" s="1">
        <v>45565</v>
      </c>
      <c r="F4373">
        <v>5846</v>
      </c>
      <c r="G4373">
        <v>89410</v>
      </c>
      <c r="H4373">
        <v>2840</v>
      </c>
      <c r="I4373">
        <v>464</v>
      </c>
      <c r="J4373">
        <v>9797</v>
      </c>
      <c r="K4373" t="str">
        <f>VLOOKUP(Table1[[#This Row],[CustomerID]],'advert datasetcustomers'!A:B,2,FALSE)</f>
        <v>Eric Peterson</v>
      </c>
      <c r="L4373" t="str">
        <f>VLOOKUP(Table1[[#This Row],[CustomerID]],'advert datasetcustomers'!A:E,5,FALSE)</f>
        <v>Martinezland, HI</v>
      </c>
      <c r="M4373" t="str">
        <f>VLOOKUP(Table1[[#This Row],[CampaignID]],'advert datasetplatforms'!A:B,2,FALSE)</f>
        <v>Twitter</v>
      </c>
      <c r="N4373">
        <f>VLOOKUP(Table1[[#This Row],[CampaignID]],'advert datasetplatforms'!A:D,4,FALSE)</f>
        <v>63596</v>
      </c>
      <c r="O4373" t="str">
        <f>VLOOKUP(Table1[[#This Row],[CampaignID]],'advert datasetperformance'!A:B,2,FALSE)</f>
        <v>2024-04</v>
      </c>
      <c r="P4373">
        <f>VLOOKUP(Table1[[#This Row],[CampaignID]],'advert datasetperformance'!A:F,6,FALSE)</f>
        <v>8279</v>
      </c>
    </row>
    <row r="4374" spans="1:16" x14ac:dyDescent="0.25">
      <c r="A4374" t="s">
        <v>9240</v>
      </c>
      <c r="B4374" t="s">
        <v>1415</v>
      </c>
      <c r="C4374" t="s">
        <v>9241</v>
      </c>
      <c r="D4374" s="1">
        <v>44993</v>
      </c>
      <c r="E4374" s="1">
        <v>45484</v>
      </c>
      <c r="F4374">
        <v>6184</v>
      </c>
      <c r="G4374">
        <v>121740</v>
      </c>
      <c r="H4374">
        <v>6895</v>
      </c>
      <c r="I4374">
        <v>416</v>
      </c>
      <c r="J4374">
        <v>12869</v>
      </c>
      <c r="K4374" t="str">
        <f>VLOOKUP(Table1[[#This Row],[CustomerID]],'advert datasetcustomers'!A:B,2,FALSE)</f>
        <v>Claudia Santana</v>
      </c>
      <c r="L4374" t="str">
        <f>VLOOKUP(Table1[[#This Row],[CustomerID]],'advert datasetcustomers'!A:E,5,FALSE)</f>
        <v>Sellersfort, ME</v>
      </c>
      <c r="M4374" t="str">
        <f>VLOOKUP(Table1[[#This Row],[CampaignID]],'advert datasetplatforms'!A:B,2,FALSE)</f>
        <v>Facebook</v>
      </c>
      <c r="N4374">
        <f>VLOOKUP(Table1[[#This Row],[CampaignID]],'advert datasetplatforms'!A:D,4,FALSE)</f>
        <v>81716</v>
      </c>
      <c r="O4374" t="str">
        <f>VLOOKUP(Table1[[#This Row],[CampaignID]],'advert datasetperformance'!A:B,2,FALSE)</f>
        <v>2024-08</v>
      </c>
      <c r="P4374">
        <f>VLOOKUP(Table1[[#This Row],[CampaignID]],'advert datasetperformance'!A:F,6,FALSE)</f>
        <v>12887</v>
      </c>
    </row>
    <row r="4375" spans="1:16" x14ac:dyDescent="0.25">
      <c r="A4375" t="s">
        <v>9242</v>
      </c>
      <c r="B4375" t="s">
        <v>3160</v>
      </c>
      <c r="C4375" t="s">
        <v>9243</v>
      </c>
      <c r="D4375" s="1">
        <v>45365</v>
      </c>
      <c r="E4375" s="1">
        <v>45526</v>
      </c>
      <c r="F4375">
        <v>5234</v>
      </c>
      <c r="G4375">
        <v>111158</v>
      </c>
      <c r="H4375">
        <v>6138</v>
      </c>
      <c r="I4375">
        <v>533</v>
      </c>
      <c r="J4375">
        <v>22766</v>
      </c>
      <c r="K4375" t="str">
        <f>VLOOKUP(Table1[[#This Row],[CustomerID]],'advert datasetcustomers'!A:B,2,FALSE)</f>
        <v>Christian Mcpherson</v>
      </c>
      <c r="L4375" t="str">
        <f>VLOOKUP(Table1[[#This Row],[CustomerID]],'advert datasetcustomers'!A:E,5,FALSE)</f>
        <v>Wilsonfurt, WI</v>
      </c>
      <c r="M4375" t="str">
        <f>VLOOKUP(Table1[[#This Row],[CampaignID]],'advert datasetplatforms'!A:B,2,FALSE)</f>
        <v>Twitter</v>
      </c>
      <c r="N4375">
        <f>VLOOKUP(Table1[[#This Row],[CampaignID]],'advert datasetplatforms'!A:D,4,FALSE)</f>
        <v>77660</v>
      </c>
      <c r="O4375" t="str">
        <f>VLOOKUP(Table1[[#This Row],[CampaignID]],'advert datasetperformance'!A:B,2,FALSE)</f>
        <v>2024-07</v>
      </c>
      <c r="P4375">
        <f>VLOOKUP(Table1[[#This Row],[CampaignID]],'advert datasetperformance'!A:F,6,FALSE)</f>
        <v>10329</v>
      </c>
    </row>
    <row r="4376" spans="1:16" x14ac:dyDescent="0.25">
      <c r="A4376" t="s">
        <v>9244</v>
      </c>
      <c r="B4376" t="s">
        <v>3581</v>
      </c>
      <c r="C4376" t="s">
        <v>9245</v>
      </c>
      <c r="D4376" s="1">
        <v>44906</v>
      </c>
      <c r="E4376" s="1">
        <v>45220</v>
      </c>
      <c r="F4376">
        <v>3031</v>
      </c>
      <c r="G4376">
        <v>80175</v>
      </c>
      <c r="H4376">
        <v>6308</v>
      </c>
      <c r="I4376">
        <v>548</v>
      </c>
      <c r="J4376">
        <v>17637</v>
      </c>
      <c r="K4376" t="str">
        <f>VLOOKUP(Table1[[#This Row],[CustomerID]],'advert datasetcustomers'!A:B,2,FALSE)</f>
        <v>Allison Meyer</v>
      </c>
      <c r="L4376" t="str">
        <f>VLOOKUP(Table1[[#This Row],[CustomerID]],'advert datasetcustomers'!A:E,5,FALSE)</f>
        <v>Bernardville, DC</v>
      </c>
      <c r="M4376" t="str">
        <f>VLOOKUP(Table1[[#This Row],[CampaignID]],'advert datasetplatforms'!A:B,2,FALSE)</f>
        <v>Twitter</v>
      </c>
      <c r="N4376">
        <f>VLOOKUP(Table1[[#This Row],[CampaignID]],'advert datasetplatforms'!A:D,4,FALSE)</f>
        <v>67640</v>
      </c>
      <c r="O4376" t="str">
        <f>VLOOKUP(Table1[[#This Row],[CampaignID]],'advert datasetperformance'!A:B,2,FALSE)</f>
        <v>2024-04</v>
      </c>
      <c r="P4376">
        <f>VLOOKUP(Table1[[#This Row],[CampaignID]],'advert datasetperformance'!A:F,6,FALSE)</f>
        <v>10508</v>
      </c>
    </row>
    <row r="4377" spans="1:16" x14ac:dyDescent="0.25">
      <c r="A4377" t="s">
        <v>9246</v>
      </c>
      <c r="B4377" t="s">
        <v>3237</v>
      </c>
      <c r="C4377" t="s">
        <v>9247</v>
      </c>
      <c r="D4377" s="1">
        <v>44994</v>
      </c>
      <c r="E4377" s="1">
        <v>45583</v>
      </c>
      <c r="F4377">
        <v>6599</v>
      </c>
      <c r="G4377">
        <v>78922</v>
      </c>
      <c r="H4377">
        <v>5592</v>
      </c>
      <c r="I4377">
        <v>444</v>
      </c>
      <c r="J4377">
        <v>13212</v>
      </c>
      <c r="K4377" t="str">
        <f>VLOOKUP(Table1[[#This Row],[CustomerID]],'advert datasetcustomers'!A:B,2,FALSE)</f>
        <v>Dr. Alexis Smith II</v>
      </c>
      <c r="L4377" t="str">
        <f>VLOOKUP(Table1[[#This Row],[CustomerID]],'advert datasetcustomers'!A:E,5,FALSE)</f>
        <v>East Joshuatown, MP</v>
      </c>
      <c r="M4377" t="str">
        <f>VLOOKUP(Table1[[#This Row],[CampaignID]],'advert datasetplatforms'!A:B,2,FALSE)</f>
        <v>LinkedIn</v>
      </c>
      <c r="N4377">
        <f>VLOOKUP(Table1[[#This Row],[CampaignID]],'advert datasetplatforms'!A:D,4,FALSE)</f>
        <v>50981</v>
      </c>
      <c r="O4377" t="str">
        <f>VLOOKUP(Table1[[#This Row],[CampaignID]],'advert datasetperformance'!A:B,2,FALSE)</f>
        <v>2024-04</v>
      </c>
      <c r="P4377">
        <f>VLOOKUP(Table1[[#This Row],[CampaignID]],'advert datasetperformance'!A:F,6,FALSE)</f>
        <v>11339</v>
      </c>
    </row>
    <row r="4378" spans="1:16" x14ac:dyDescent="0.25">
      <c r="A4378" t="s">
        <v>9248</v>
      </c>
      <c r="B4378" t="s">
        <v>1644</v>
      </c>
      <c r="C4378" t="s">
        <v>9249</v>
      </c>
      <c r="D4378" s="1">
        <v>45538</v>
      </c>
      <c r="E4378" s="1">
        <v>45036</v>
      </c>
      <c r="F4378">
        <v>5568</v>
      </c>
      <c r="G4378">
        <v>92147</v>
      </c>
      <c r="H4378">
        <v>8298</v>
      </c>
      <c r="I4378">
        <v>692</v>
      </c>
      <c r="J4378">
        <v>11119</v>
      </c>
      <c r="K4378" t="str">
        <f>VLOOKUP(Table1[[#This Row],[CustomerID]],'advert datasetcustomers'!A:B,2,FALSE)</f>
        <v>Randall Giles</v>
      </c>
      <c r="L4378" t="str">
        <f>VLOOKUP(Table1[[#This Row],[CustomerID]],'advert datasetcustomers'!A:E,5,FALSE)</f>
        <v>Lake Nichole, VA</v>
      </c>
      <c r="M4378" t="str">
        <f>VLOOKUP(Table1[[#This Row],[CampaignID]],'advert datasetplatforms'!A:B,2,FALSE)</f>
        <v>LinkedIn</v>
      </c>
      <c r="N4378">
        <f>VLOOKUP(Table1[[#This Row],[CampaignID]],'advert datasetplatforms'!A:D,4,FALSE)</f>
        <v>77811</v>
      </c>
      <c r="O4378" t="str">
        <f>VLOOKUP(Table1[[#This Row],[CampaignID]],'advert datasetperformance'!A:B,2,FALSE)</f>
        <v>2024-10</v>
      </c>
      <c r="P4378">
        <f>VLOOKUP(Table1[[#This Row],[CampaignID]],'advert datasetperformance'!A:F,6,FALSE)</f>
        <v>8141</v>
      </c>
    </row>
    <row r="4379" spans="1:16" x14ac:dyDescent="0.25">
      <c r="A4379" t="s">
        <v>9250</v>
      </c>
      <c r="B4379" t="s">
        <v>157</v>
      </c>
      <c r="C4379" t="s">
        <v>9251</v>
      </c>
      <c r="D4379" s="1">
        <v>45081</v>
      </c>
      <c r="E4379" s="1">
        <v>45058</v>
      </c>
      <c r="F4379">
        <v>3232</v>
      </c>
      <c r="G4379">
        <v>54811</v>
      </c>
      <c r="H4379">
        <v>4165</v>
      </c>
      <c r="I4379">
        <v>296</v>
      </c>
      <c r="J4379">
        <v>6332</v>
      </c>
      <c r="K4379" t="str">
        <f>VLOOKUP(Table1[[#This Row],[CustomerID]],'advert datasetcustomers'!A:B,2,FALSE)</f>
        <v>Melissa Stokes</v>
      </c>
      <c r="L4379" t="str">
        <f>VLOOKUP(Table1[[#This Row],[CustomerID]],'advert datasetcustomers'!A:E,5,FALSE)</f>
        <v>Lake Christopherhaven, ID</v>
      </c>
      <c r="M4379" t="str">
        <f>VLOOKUP(Table1[[#This Row],[CampaignID]],'advert datasetplatforms'!A:B,2,FALSE)</f>
        <v>LinkedIn</v>
      </c>
      <c r="N4379">
        <f>VLOOKUP(Table1[[#This Row],[CampaignID]],'advert datasetplatforms'!A:D,4,FALSE)</f>
        <v>90450</v>
      </c>
      <c r="O4379" t="str">
        <f>VLOOKUP(Table1[[#This Row],[CampaignID]],'advert datasetperformance'!A:B,2,FALSE)</f>
        <v>2024-08</v>
      </c>
      <c r="P4379">
        <f>VLOOKUP(Table1[[#This Row],[CampaignID]],'advert datasetperformance'!A:F,6,FALSE)</f>
        <v>12201</v>
      </c>
    </row>
    <row r="4380" spans="1:16" x14ac:dyDescent="0.25">
      <c r="A4380" t="s">
        <v>9252</v>
      </c>
      <c r="B4380" t="s">
        <v>11</v>
      </c>
      <c r="C4380" t="s">
        <v>9253</v>
      </c>
      <c r="D4380" s="1">
        <v>45158</v>
      </c>
      <c r="E4380" s="1">
        <v>45234</v>
      </c>
      <c r="F4380">
        <v>6138</v>
      </c>
      <c r="G4380">
        <v>91049</v>
      </c>
      <c r="H4380">
        <v>6549</v>
      </c>
      <c r="I4380">
        <v>439</v>
      </c>
      <c r="J4380">
        <v>20346</v>
      </c>
      <c r="K4380" t="str">
        <f>VLOOKUP(Table1[[#This Row],[CustomerID]],'advert datasetcustomers'!A:B,2,FALSE)</f>
        <v>Jose Moore</v>
      </c>
      <c r="L4380" t="str">
        <f>VLOOKUP(Table1[[#This Row],[CustomerID]],'advert datasetcustomers'!A:E,5,FALSE)</f>
        <v>South Christopherville, ME</v>
      </c>
      <c r="M4380" t="str">
        <f>VLOOKUP(Table1[[#This Row],[CampaignID]],'advert datasetplatforms'!A:B,2,FALSE)</f>
        <v>Google Ads</v>
      </c>
      <c r="N4380">
        <f>VLOOKUP(Table1[[#This Row],[CampaignID]],'advert datasetplatforms'!A:D,4,FALSE)</f>
        <v>55597</v>
      </c>
      <c r="O4380" t="str">
        <f>VLOOKUP(Table1[[#This Row],[CampaignID]],'advert datasetperformance'!A:B,2,FALSE)</f>
        <v>2024-05</v>
      </c>
      <c r="P4380">
        <f>VLOOKUP(Table1[[#This Row],[CampaignID]],'advert datasetperformance'!A:F,6,FALSE)</f>
        <v>10593</v>
      </c>
    </row>
    <row r="4381" spans="1:16" x14ac:dyDescent="0.25">
      <c r="A4381" t="s">
        <v>9254</v>
      </c>
      <c r="B4381" t="s">
        <v>1991</v>
      </c>
      <c r="C4381" t="s">
        <v>9255</v>
      </c>
      <c r="D4381" s="1">
        <v>45433</v>
      </c>
      <c r="E4381" s="1">
        <v>45172</v>
      </c>
      <c r="F4381">
        <v>5829</v>
      </c>
      <c r="G4381">
        <v>123272</v>
      </c>
      <c r="H4381">
        <v>8430</v>
      </c>
      <c r="I4381">
        <v>559</v>
      </c>
      <c r="J4381">
        <v>12031</v>
      </c>
      <c r="K4381" t="str">
        <f>VLOOKUP(Table1[[#This Row],[CustomerID]],'advert datasetcustomers'!A:B,2,FALSE)</f>
        <v>Alfred Humphrey</v>
      </c>
      <c r="L4381" t="str">
        <f>VLOOKUP(Table1[[#This Row],[CustomerID]],'advert datasetcustomers'!A:E,5,FALSE)</f>
        <v>Mccarthychester, ID</v>
      </c>
      <c r="M4381" t="str">
        <f>VLOOKUP(Table1[[#This Row],[CampaignID]],'advert datasetplatforms'!A:B,2,FALSE)</f>
        <v>Instagram</v>
      </c>
      <c r="N4381">
        <f>VLOOKUP(Table1[[#This Row],[CampaignID]],'advert datasetplatforms'!A:D,4,FALSE)</f>
        <v>100938</v>
      </c>
      <c r="O4381" t="str">
        <f>VLOOKUP(Table1[[#This Row],[CampaignID]],'advert datasetperformance'!A:B,2,FALSE)</f>
        <v>2024-10</v>
      </c>
      <c r="P4381">
        <f>VLOOKUP(Table1[[#This Row],[CampaignID]],'advert datasetperformance'!A:F,6,FALSE)</f>
        <v>11826</v>
      </c>
    </row>
    <row r="4382" spans="1:16" x14ac:dyDescent="0.25">
      <c r="A4382" t="s">
        <v>9256</v>
      </c>
      <c r="B4382" t="s">
        <v>163</v>
      </c>
      <c r="C4382" t="s">
        <v>9257</v>
      </c>
      <c r="D4382" s="1">
        <v>45437</v>
      </c>
      <c r="E4382" s="1">
        <v>45063</v>
      </c>
      <c r="F4382">
        <v>5805</v>
      </c>
      <c r="G4382">
        <v>116222</v>
      </c>
      <c r="H4382">
        <v>4092</v>
      </c>
      <c r="I4382">
        <v>571</v>
      </c>
      <c r="J4382">
        <v>17134</v>
      </c>
      <c r="K4382" t="str">
        <f>VLOOKUP(Table1[[#This Row],[CustomerID]],'advert datasetcustomers'!A:B,2,FALSE)</f>
        <v>Melissa Frost</v>
      </c>
      <c r="L4382" t="str">
        <f>VLOOKUP(Table1[[#This Row],[CustomerID]],'advert datasetcustomers'!A:E,5,FALSE)</f>
        <v>Annestad, MP</v>
      </c>
      <c r="M4382" t="str">
        <f>VLOOKUP(Table1[[#This Row],[CampaignID]],'advert datasetplatforms'!A:B,2,FALSE)</f>
        <v>Twitter</v>
      </c>
      <c r="N4382">
        <f>VLOOKUP(Table1[[#This Row],[CampaignID]],'advert datasetplatforms'!A:D,4,FALSE)</f>
        <v>100974</v>
      </c>
      <c r="O4382" t="str">
        <f>VLOOKUP(Table1[[#This Row],[CampaignID]],'advert datasetperformance'!A:B,2,FALSE)</f>
        <v>2024-02</v>
      </c>
      <c r="P4382">
        <f>VLOOKUP(Table1[[#This Row],[CampaignID]],'advert datasetperformance'!A:F,6,FALSE)</f>
        <v>12717</v>
      </c>
    </row>
    <row r="4383" spans="1:16" x14ac:dyDescent="0.25">
      <c r="A4383" t="s">
        <v>9258</v>
      </c>
      <c r="B4383" t="s">
        <v>570</v>
      </c>
      <c r="C4383" t="s">
        <v>9259</v>
      </c>
      <c r="D4383" s="1">
        <v>45301</v>
      </c>
      <c r="E4383" s="1">
        <v>45028</v>
      </c>
      <c r="F4383">
        <v>4569</v>
      </c>
      <c r="G4383">
        <v>73155</v>
      </c>
      <c r="H4383">
        <v>7668</v>
      </c>
      <c r="I4383">
        <v>422</v>
      </c>
      <c r="J4383">
        <v>13231</v>
      </c>
      <c r="K4383" t="str">
        <f>VLOOKUP(Table1[[#This Row],[CustomerID]],'advert datasetcustomers'!A:B,2,FALSE)</f>
        <v>Alyssa Carter</v>
      </c>
      <c r="L4383" t="str">
        <f>VLOOKUP(Table1[[#This Row],[CustomerID]],'advert datasetcustomers'!A:E,5,FALSE)</f>
        <v>Elizabethberg, HI</v>
      </c>
      <c r="M4383" t="str">
        <f>VLOOKUP(Table1[[#This Row],[CampaignID]],'advert datasetplatforms'!A:B,2,FALSE)</f>
        <v>LinkedIn</v>
      </c>
      <c r="N4383">
        <f>VLOOKUP(Table1[[#This Row],[CampaignID]],'advert datasetplatforms'!A:D,4,FALSE)</f>
        <v>85761</v>
      </c>
      <c r="O4383" t="str">
        <f>VLOOKUP(Table1[[#This Row],[CampaignID]],'advert datasetperformance'!A:B,2,FALSE)</f>
        <v>2024-04</v>
      </c>
      <c r="P4383">
        <f>VLOOKUP(Table1[[#This Row],[CampaignID]],'advert datasetperformance'!A:F,6,FALSE)</f>
        <v>12383</v>
      </c>
    </row>
    <row r="4384" spans="1:16" x14ac:dyDescent="0.25">
      <c r="A4384" t="s">
        <v>9260</v>
      </c>
      <c r="B4384" t="s">
        <v>1947</v>
      </c>
      <c r="C4384" t="s">
        <v>9261</v>
      </c>
      <c r="D4384" s="1">
        <v>45231</v>
      </c>
      <c r="E4384" s="1">
        <v>45429</v>
      </c>
      <c r="F4384">
        <v>7451</v>
      </c>
      <c r="G4384">
        <v>90165</v>
      </c>
      <c r="H4384">
        <v>3788</v>
      </c>
      <c r="I4384">
        <v>810</v>
      </c>
      <c r="J4384">
        <v>19723</v>
      </c>
      <c r="K4384" t="str">
        <f>VLOOKUP(Table1[[#This Row],[CustomerID]],'advert datasetcustomers'!A:B,2,FALSE)</f>
        <v>Amy Allen</v>
      </c>
      <c r="L4384" t="str">
        <f>VLOOKUP(Table1[[#This Row],[CustomerID]],'advert datasetcustomers'!A:E,5,FALSE)</f>
        <v>Davidton, MS</v>
      </c>
      <c r="M4384" t="str">
        <f>VLOOKUP(Table1[[#This Row],[CampaignID]],'advert datasetplatforms'!A:B,2,FALSE)</f>
        <v>Twitter</v>
      </c>
      <c r="N4384">
        <f>VLOOKUP(Table1[[#This Row],[CampaignID]],'advert datasetplatforms'!A:D,4,FALSE)</f>
        <v>87731</v>
      </c>
      <c r="O4384" t="str">
        <f>VLOOKUP(Table1[[#This Row],[CampaignID]],'advert datasetperformance'!A:B,2,FALSE)</f>
        <v>2024-01</v>
      </c>
      <c r="P4384">
        <f>VLOOKUP(Table1[[#This Row],[CampaignID]],'advert datasetperformance'!A:F,6,FALSE)</f>
        <v>10547</v>
      </c>
    </row>
    <row r="4385" spans="1:16" x14ac:dyDescent="0.25">
      <c r="A4385" t="s">
        <v>9262</v>
      </c>
      <c r="B4385" t="s">
        <v>2234</v>
      </c>
      <c r="C4385" t="s">
        <v>9263</v>
      </c>
      <c r="D4385" s="1">
        <v>45090</v>
      </c>
      <c r="E4385" s="1">
        <v>45130</v>
      </c>
      <c r="F4385">
        <v>5856</v>
      </c>
      <c r="G4385">
        <v>91468</v>
      </c>
      <c r="H4385">
        <v>5731</v>
      </c>
      <c r="I4385">
        <v>389</v>
      </c>
      <c r="J4385">
        <v>27529</v>
      </c>
      <c r="K4385" t="str">
        <f>VLOOKUP(Table1[[#This Row],[CustomerID]],'advert datasetcustomers'!A:B,2,FALSE)</f>
        <v>Daniel Fuller</v>
      </c>
      <c r="L4385" t="str">
        <f>VLOOKUP(Table1[[#This Row],[CustomerID]],'advert datasetcustomers'!A:E,5,FALSE)</f>
        <v>Kochhaven, HI</v>
      </c>
      <c r="M4385" t="str">
        <f>VLOOKUP(Table1[[#This Row],[CampaignID]],'advert datasetplatforms'!A:B,2,FALSE)</f>
        <v>Twitter</v>
      </c>
      <c r="N4385">
        <f>VLOOKUP(Table1[[#This Row],[CampaignID]],'advert datasetplatforms'!A:D,4,FALSE)</f>
        <v>66054</v>
      </c>
      <c r="O4385" t="str">
        <f>VLOOKUP(Table1[[#This Row],[CampaignID]],'advert datasetperformance'!A:B,2,FALSE)</f>
        <v>2024-09</v>
      </c>
      <c r="P4385">
        <f>VLOOKUP(Table1[[#This Row],[CampaignID]],'advert datasetperformance'!A:F,6,FALSE)</f>
        <v>5389</v>
      </c>
    </row>
    <row r="4386" spans="1:16" x14ac:dyDescent="0.25">
      <c r="A4386" t="s">
        <v>9264</v>
      </c>
      <c r="B4386" t="s">
        <v>991</v>
      </c>
      <c r="C4386" t="s">
        <v>9265</v>
      </c>
      <c r="D4386" s="1">
        <v>45130</v>
      </c>
      <c r="E4386" s="1">
        <v>45463</v>
      </c>
      <c r="F4386">
        <v>3815</v>
      </c>
      <c r="G4386">
        <v>109596</v>
      </c>
      <c r="H4386">
        <v>4684</v>
      </c>
      <c r="I4386">
        <v>306</v>
      </c>
      <c r="J4386">
        <v>15345</v>
      </c>
      <c r="K4386" t="str">
        <f>VLOOKUP(Table1[[#This Row],[CustomerID]],'advert datasetcustomers'!A:B,2,FALSE)</f>
        <v>Isaac Rivera</v>
      </c>
      <c r="L4386" t="str">
        <f>VLOOKUP(Table1[[#This Row],[CustomerID]],'advert datasetcustomers'!A:E,5,FALSE)</f>
        <v>South Anneville, PR</v>
      </c>
      <c r="M4386" t="str">
        <f>VLOOKUP(Table1[[#This Row],[CampaignID]],'advert datasetplatforms'!A:B,2,FALSE)</f>
        <v>Instagram</v>
      </c>
      <c r="N4386">
        <f>VLOOKUP(Table1[[#This Row],[CampaignID]],'advert datasetplatforms'!A:D,4,FALSE)</f>
        <v>50910</v>
      </c>
      <c r="O4386" t="str">
        <f>VLOOKUP(Table1[[#This Row],[CampaignID]],'advert datasetperformance'!A:B,2,FALSE)</f>
        <v>2024-10</v>
      </c>
      <c r="P4386">
        <f>VLOOKUP(Table1[[#This Row],[CampaignID]],'advert datasetperformance'!A:F,6,FALSE)</f>
        <v>11341</v>
      </c>
    </row>
    <row r="4387" spans="1:16" x14ac:dyDescent="0.25">
      <c r="A4387" t="s">
        <v>9266</v>
      </c>
      <c r="B4387" t="s">
        <v>2231</v>
      </c>
      <c r="C4387" t="s">
        <v>9267</v>
      </c>
      <c r="D4387" s="1">
        <v>45128</v>
      </c>
      <c r="E4387" s="1">
        <v>45160</v>
      </c>
      <c r="F4387">
        <v>2685</v>
      </c>
      <c r="G4387">
        <v>123541</v>
      </c>
      <c r="H4387">
        <v>3947</v>
      </c>
      <c r="I4387">
        <v>504</v>
      </c>
      <c r="J4387">
        <v>16472</v>
      </c>
      <c r="K4387" t="str">
        <f>VLOOKUP(Table1[[#This Row],[CustomerID]],'advert datasetcustomers'!A:B,2,FALSE)</f>
        <v>Jennifer Garcia</v>
      </c>
      <c r="L4387" t="str">
        <f>VLOOKUP(Table1[[#This Row],[CustomerID]],'advert datasetcustomers'!A:E,5,FALSE)</f>
        <v>Hernandezland, OH</v>
      </c>
      <c r="M4387" t="str">
        <f>VLOOKUP(Table1[[#This Row],[CampaignID]],'advert datasetplatforms'!A:B,2,FALSE)</f>
        <v>Instagram</v>
      </c>
      <c r="N4387">
        <f>VLOOKUP(Table1[[#This Row],[CampaignID]],'advert datasetplatforms'!A:D,4,FALSE)</f>
        <v>89319</v>
      </c>
      <c r="O4387" t="str">
        <f>VLOOKUP(Table1[[#This Row],[CampaignID]],'advert datasetperformance'!A:B,2,FALSE)</f>
        <v>2024-10</v>
      </c>
      <c r="P4387">
        <f>VLOOKUP(Table1[[#This Row],[CampaignID]],'advert datasetperformance'!A:F,6,FALSE)</f>
        <v>4194</v>
      </c>
    </row>
    <row r="4388" spans="1:16" x14ac:dyDescent="0.25">
      <c r="A4388" t="s">
        <v>9268</v>
      </c>
      <c r="B4388" t="s">
        <v>2858</v>
      </c>
      <c r="C4388" t="s">
        <v>9269</v>
      </c>
      <c r="D4388" s="1">
        <v>45083</v>
      </c>
      <c r="E4388" s="1">
        <v>45099</v>
      </c>
      <c r="F4388">
        <v>3849</v>
      </c>
      <c r="G4388">
        <v>132501</v>
      </c>
      <c r="H4388">
        <v>7165</v>
      </c>
      <c r="I4388">
        <v>405</v>
      </c>
      <c r="J4388">
        <v>11292</v>
      </c>
      <c r="K4388" t="str">
        <f>VLOOKUP(Table1[[#This Row],[CustomerID]],'advert datasetcustomers'!A:B,2,FALSE)</f>
        <v>Tina Acosta</v>
      </c>
      <c r="L4388" t="str">
        <f>VLOOKUP(Table1[[#This Row],[CustomerID]],'advert datasetcustomers'!A:E,5,FALSE)</f>
        <v>Lake Lauriemouth, MT</v>
      </c>
      <c r="M4388" t="str">
        <f>VLOOKUP(Table1[[#This Row],[CampaignID]],'advert datasetplatforms'!A:B,2,FALSE)</f>
        <v>Google Ads</v>
      </c>
      <c r="N4388">
        <f>VLOOKUP(Table1[[#This Row],[CampaignID]],'advert datasetplatforms'!A:D,4,FALSE)</f>
        <v>40437</v>
      </c>
      <c r="O4388" t="str">
        <f>VLOOKUP(Table1[[#This Row],[CampaignID]],'advert datasetperformance'!A:B,2,FALSE)</f>
        <v>2024-10</v>
      </c>
      <c r="P4388">
        <f>VLOOKUP(Table1[[#This Row],[CampaignID]],'advert datasetperformance'!A:F,6,FALSE)</f>
        <v>13805</v>
      </c>
    </row>
    <row r="4389" spans="1:16" x14ac:dyDescent="0.25">
      <c r="A4389" t="s">
        <v>9270</v>
      </c>
      <c r="B4389" t="s">
        <v>1078</v>
      </c>
      <c r="C4389" t="s">
        <v>9271</v>
      </c>
      <c r="D4389" s="1">
        <v>45027</v>
      </c>
      <c r="E4389" s="1">
        <v>45577</v>
      </c>
      <c r="F4389">
        <v>1445</v>
      </c>
      <c r="G4389">
        <v>64469</v>
      </c>
      <c r="H4389">
        <v>5035</v>
      </c>
      <c r="I4389">
        <v>747</v>
      </c>
      <c r="J4389">
        <v>9958</v>
      </c>
      <c r="K4389" t="str">
        <f>VLOOKUP(Table1[[#This Row],[CustomerID]],'advert datasetcustomers'!A:B,2,FALSE)</f>
        <v>Terry Landry</v>
      </c>
      <c r="L4389" t="str">
        <f>VLOOKUP(Table1[[#This Row],[CustomerID]],'advert datasetcustomers'!A:E,5,FALSE)</f>
        <v>Port Monicaborough, NV</v>
      </c>
      <c r="M4389" t="str">
        <f>VLOOKUP(Table1[[#This Row],[CampaignID]],'advert datasetplatforms'!A:B,2,FALSE)</f>
        <v>Google Ads</v>
      </c>
      <c r="N4389">
        <f>VLOOKUP(Table1[[#This Row],[CampaignID]],'advert datasetplatforms'!A:D,4,FALSE)</f>
        <v>21071</v>
      </c>
      <c r="O4389" t="str">
        <f>VLOOKUP(Table1[[#This Row],[CampaignID]],'advert datasetperformance'!A:B,2,FALSE)</f>
        <v>2024-03</v>
      </c>
      <c r="P4389">
        <f>VLOOKUP(Table1[[#This Row],[CampaignID]],'advert datasetperformance'!A:F,6,FALSE)</f>
        <v>7339</v>
      </c>
    </row>
    <row r="4390" spans="1:16" x14ac:dyDescent="0.25">
      <c r="A4390" t="s">
        <v>9272</v>
      </c>
      <c r="B4390" t="s">
        <v>656</v>
      </c>
      <c r="C4390" t="s">
        <v>9273</v>
      </c>
      <c r="D4390" s="1">
        <v>45497</v>
      </c>
      <c r="E4390" s="1">
        <v>45485</v>
      </c>
      <c r="F4390">
        <v>4609</v>
      </c>
      <c r="G4390">
        <v>127238</v>
      </c>
      <c r="H4390">
        <v>5684</v>
      </c>
      <c r="I4390">
        <v>691</v>
      </c>
      <c r="J4390">
        <v>20671</v>
      </c>
      <c r="K4390" t="str">
        <f>VLOOKUP(Table1[[#This Row],[CustomerID]],'advert datasetcustomers'!A:B,2,FALSE)</f>
        <v>Kim Zuniga</v>
      </c>
      <c r="L4390" t="str">
        <f>VLOOKUP(Table1[[#This Row],[CustomerID]],'advert datasetcustomers'!A:E,5,FALSE)</f>
        <v>Anthonyland, GA</v>
      </c>
      <c r="M4390" t="str">
        <f>VLOOKUP(Table1[[#This Row],[CampaignID]],'advert datasetplatforms'!A:B,2,FALSE)</f>
        <v>LinkedIn</v>
      </c>
      <c r="N4390">
        <f>VLOOKUP(Table1[[#This Row],[CampaignID]],'advert datasetplatforms'!A:D,4,FALSE)</f>
        <v>111846</v>
      </c>
      <c r="O4390" t="str">
        <f>VLOOKUP(Table1[[#This Row],[CampaignID]],'advert datasetperformance'!A:B,2,FALSE)</f>
        <v>2024-05</v>
      </c>
      <c r="P4390">
        <f>VLOOKUP(Table1[[#This Row],[CampaignID]],'advert datasetperformance'!A:F,6,FALSE)</f>
        <v>10641</v>
      </c>
    </row>
    <row r="4391" spans="1:16" x14ac:dyDescent="0.25">
      <c r="A4391" t="s">
        <v>9274</v>
      </c>
      <c r="B4391" t="s">
        <v>1396</v>
      </c>
      <c r="C4391" t="s">
        <v>9275</v>
      </c>
      <c r="D4391" s="1">
        <v>44894</v>
      </c>
      <c r="E4391" s="1">
        <v>44967</v>
      </c>
      <c r="F4391">
        <v>5193</v>
      </c>
      <c r="G4391">
        <v>121727</v>
      </c>
      <c r="H4391">
        <v>4287</v>
      </c>
      <c r="I4391">
        <v>273</v>
      </c>
      <c r="J4391">
        <v>16355</v>
      </c>
      <c r="K4391" t="str">
        <f>VLOOKUP(Table1[[#This Row],[CustomerID]],'advert datasetcustomers'!A:B,2,FALSE)</f>
        <v>Ryan Yoder</v>
      </c>
      <c r="L4391" t="str">
        <f>VLOOKUP(Table1[[#This Row],[CustomerID]],'advert datasetcustomers'!A:E,5,FALSE)</f>
        <v>West Timothy, OH</v>
      </c>
      <c r="M4391" t="str">
        <f>VLOOKUP(Table1[[#This Row],[CampaignID]],'advert datasetplatforms'!A:B,2,FALSE)</f>
        <v>LinkedIn</v>
      </c>
      <c r="N4391">
        <f>VLOOKUP(Table1[[#This Row],[CampaignID]],'advert datasetplatforms'!A:D,4,FALSE)</f>
        <v>72818</v>
      </c>
      <c r="O4391" t="str">
        <f>VLOOKUP(Table1[[#This Row],[CampaignID]],'advert datasetperformance'!A:B,2,FALSE)</f>
        <v>2024-09</v>
      </c>
      <c r="P4391">
        <f>VLOOKUP(Table1[[#This Row],[CampaignID]],'advert datasetperformance'!A:F,6,FALSE)</f>
        <v>10792</v>
      </c>
    </row>
    <row r="4392" spans="1:16" x14ac:dyDescent="0.25">
      <c r="A4392" t="s">
        <v>9276</v>
      </c>
      <c r="B4392" t="s">
        <v>1305</v>
      </c>
      <c r="C4392" t="s">
        <v>9277</v>
      </c>
      <c r="D4392" s="1">
        <v>44985</v>
      </c>
      <c r="E4392" s="1">
        <v>45563</v>
      </c>
      <c r="F4392">
        <v>3188</v>
      </c>
      <c r="G4392">
        <v>95981</v>
      </c>
      <c r="H4392">
        <v>5736</v>
      </c>
      <c r="I4392">
        <v>588</v>
      </c>
      <c r="J4392">
        <v>18637</v>
      </c>
      <c r="K4392" t="str">
        <f>VLOOKUP(Table1[[#This Row],[CustomerID]],'advert datasetcustomers'!A:B,2,FALSE)</f>
        <v>James Gonzalez</v>
      </c>
      <c r="L4392" t="str">
        <f>VLOOKUP(Table1[[#This Row],[CustomerID]],'advert datasetcustomers'!A:E,5,FALSE)</f>
        <v>East Rodney, WI</v>
      </c>
      <c r="M4392" t="str">
        <f>VLOOKUP(Table1[[#This Row],[CampaignID]],'advert datasetplatforms'!A:B,2,FALSE)</f>
        <v>Twitter</v>
      </c>
      <c r="N4392">
        <f>VLOOKUP(Table1[[#This Row],[CampaignID]],'advert datasetplatforms'!A:D,4,FALSE)</f>
        <v>97364</v>
      </c>
      <c r="O4392" t="str">
        <f>VLOOKUP(Table1[[#This Row],[CampaignID]],'advert datasetperformance'!A:B,2,FALSE)</f>
        <v>2024-09</v>
      </c>
      <c r="P4392">
        <f>VLOOKUP(Table1[[#This Row],[CampaignID]],'advert datasetperformance'!A:F,6,FALSE)</f>
        <v>7995</v>
      </c>
    </row>
    <row r="4393" spans="1:16" x14ac:dyDescent="0.25">
      <c r="A4393" t="s">
        <v>9278</v>
      </c>
      <c r="B4393" t="s">
        <v>1284</v>
      </c>
      <c r="C4393" t="s">
        <v>9279</v>
      </c>
      <c r="D4393" s="1">
        <v>45120</v>
      </c>
      <c r="E4393" s="1">
        <v>45008</v>
      </c>
      <c r="F4393">
        <v>4181</v>
      </c>
      <c r="G4393">
        <v>112629</v>
      </c>
      <c r="H4393">
        <v>4805</v>
      </c>
      <c r="I4393">
        <v>712</v>
      </c>
      <c r="J4393">
        <v>13674</v>
      </c>
      <c r="K4393" t="str">
        <f>VLOOKUP(Table1[[#This Row],[CustomerID]],'advert datasetcustomers'!A:B,2,FALSE)</f>
        <v>Joanna Kelly</v>
      </c>
      <c r="L4393" t="str">
        <f>VLOOKUP(Table1[[#This Row],[CustomerID]],'advert datasetcustomers'!A:E,5,FALSE)</f>
        <v>Ruizbury, NJ</v>
      </c>
      <c r="M4393" t="str">
        <f>VLOOKUP(Table1[[#This Row],[CampaignID]],'advert datasetplatforms'!A:B,2,FALSE)</f>
        <v>Instagram</v>
      </c>
      <c r="N4393">
        <f>VLOOKUP(Table1[[#This Row],[CampaignID]],'advert datasetplatforms'!A:D,4,FALSE)</f>
        <v>62481</v>
      </c>
      <c r="O4393" t="str">
        <f>VLOOKUP(Table1[[#This Row],[CampaignID]],'advert datasetperformance'!A:B,2,FALSE)</f>
        <v>2024-10</v>
      </c>
      <c r="P4393">
        <f>VLOOKUP(Table1[[#This Row],[CampaignID]],'advert datasetperformance'!A:F,6,FALSE)</f>
        <v>12659</v>
      </c>
    </row>
    <row r="4394" spans="1:16" x14ac:dyDescent="0.25">
      <c r="A4394" t="s">
        <v>9280</v>
      </c>
      <c r="B4394" t="s">
        <v>903</v>
      </c>
      <c r="C4394" t="s">
        <v>9281</v>
      </c>
      <c r="D4394" s="1">
        <v>45318</v>
      </c>
      <c r="E4394" s="1">
        <v>45349</v>
      </c>
      <c r="F4394">
        <v>7329</v>
      </c>
      <c r="G4394">
        <v>110280</v>
      </c>
      <c r="H4394">
        <v>5807</v>
      </c>
      <c r="I4394">
        <v>816</v>
      </c>
      <c r="J4394">
        <v>7566</v>
      </c>
      <c r="K4394" t="str">
        <f>VLOOKUP(Table1[[#This Row],[CustomerID]],'advert datasetcustomers'!A:B,2,FALSE)</f>
        <v>Laurie Stephens</v>
      </c>
      <c r="L4394" t="str">
        <f>VLOOKUP(Table1[[#This Row],[CustomerID]],'advert datasetcustomers'!A:E,5,FALSE)</f>
        <v>South Jennifermouth, HI</v>
      </c>
      <c r="M4394" t="str">
        <f>VLOOKUP(Table1[[#This Row],[CampaignID]],'advert datasetplatforms'!A:B,2,FALSE)</f>
        <v>Facebook</v>
      </c>
      <c r="N4394">
        <f>VLOOKUP(Table1[[#This Row],[CampaignID]],'advert datasetplatforms'!A:D,4,FALSE)</f>
        <v>107350</v>
      </c>
      <c r="O4394" t="str">
        <f>VLOOKUP(Table1[[#This Row],[CampaignID]],'advert datasetperformance'!A:B,2,FALSE)</f>
        <v>2024-09</v>
      </c>
      <c r="P4394">
        <f>VLOOKUP(Table1[[#This Row],[CampaignID]],'advert datasetperformance'!A:F,6,FALSE)</f>
        <v>10463</v>
      </c>
    </row>
    <row r="4395" spans="1:16" x14ac:dyDescent="0.25">
      <c r="A4395" t="s">
        <v>9282</v>
      </c>
      <c r="B4395" t="s">
        <v>309</v>
      </c>
      <c r="C4395" t="s">
        <v>9283</v>
      </c>
      <c r="D4395" s="1">
        <v>44939</v>
      </c>
      <c r="E4395" s="1">
        <v>45381</v>
      </c>
      <c r="F4395">
        <v>5160</v>
      </c>
      <c r="G4395">
        <v>139069</v>
      </c>
      <c r="H4395">
        <v>2935</v>
      </c>
      <c r="I4395">
        <v>604</v>
      </c>
      <c r="J4395">
        <v>17535</v>
      </c>
      <c r="K4395" t="str">
        <f>VLOOKUP(Table1[[#This Row],[CustomerID]],'advert datasetcustomers'!A:B,2,FALSE)</f>
        <v>Gerald Norman</v>
      </c>
      <c r="L4395" t="str">
        <f>VLOOKUP(Table1[[#This Row],[CustomerID]],'advert datasetcustomers'!A:E,5,FALSE)</f>
        <v>Lake Madisonfurt, WA</v>
      </c>
      <c r="M4395" t="str">
        <f>VLOOKUP(Table1[[#This Row],[CampaignID]],'advert datasetplatforms'!A:B,2,FALSE)</f>
        <v>LinkedIn</v>
      </c>
      <c r="N4395">
        <f>VLOOKUP(Table1[[#This Row],[CampaignID]],'advert datasetplatforms'!A:D,4,FALSE)</f>
        <v>93926</v>
      </c>
      <c r="O4395" t="str">
        <f>VLOOKUP(Table1[[#This Row],[CampaignID]],'advert datasetperformance'!A:B,2,FALSE)</f>
        <v>2024-07</v>
      </c>
      <c r="P4395">
        <f>VLOOKUP(Table1[[#This Row],[CampaignID]],'advert datasetperformance'!A:F,6,FALSE)</f>
        <v>5202</v>
      </c>
    </row>
    <row r="4396" spans="1:16" x14ac:dyDescent="0.25">
      <c r="A4396" t="s">
        <v>9284</v>
      </c>
      <c r="B4396" t="s">
        <v>100</v>
      </c>
      <c r="C4396" t="s">
        <v>9285</v>
      </c>
      <c r="D4396" s="1">
        <v>45199</v>
      </c>
      <c r="E4396" s="1">
        <v>45321</v>
      </c>
      <c r="F4396">
        <v>7303</v>
      </c>
      <c r="G4396">
        <v>96652</v>
      </c>
      <c r="H4396">
        <v>3022</v>
      </c>
      <c r="I4396">
        <v>382</v>
      </c>
      <c r="J4396">
        <v>8592</v>
      </c>
      <c r="K4396" t="str">
        <f>VLOOKUP(Table1[[#This Row],[CustomerID]],'advert datasetcustomers'!A:B,2,FALSE)</f>
        <v>Sarah Reyes</v>
      </c>
      <c r="L4396" t="str">
        <f>VLOOKUP(Table1[[#This Row],[CustomerID]],'advert datasetcustomers'!A:E,5,FALSE)</f>
        <v>Moralesport, WI</v>
      </c>
      <c r="M4396" t="str">
        <f>VLOOKUP(Table1[[#This Row],[CampaignID]],'advert datasetplatforms'!A:B,2,FALSE)</f>
        <v>Instagram</v>
      </c>
      <c r="N4396">
        <f>VLOOKUP(Table1[[#This Row],[CampaignID]],'advert datasetplatforms'!A:D,4,FALSE)</f>
        <v>57263</v>
      </c>
      <c r="O4396" t="str">
        <f>VLOOKUP(Table1[[#This Row],[CampaignID]],'advert datasetperformance'!A:B,2,FALSE)</f>
        <v>2024-09</v>
      </c>
      <c r="P4396">
        <f>VLOOKUP(Table1[[#This Row],[CampaignID]],'advert datasetperformance'!A:F,6,FALSE)</f>
        <v>7083</v>
      </c>
    </row>
    <row r="4397" spans="1:16" x14ac:dyDescent="0.25">
      <c r="A4397" t="s">
        <v>9286</v>
      </c>
      <c r="B4397" t="s">
        <v>2999</v>
      </c>
      <c r="C4397" t="s">
        <v>9287</v>
      </c>
      <c r="D4397" s="1">
        <v>44995</v>
      </c>
      <c r="E4397" s="1">
        <v>44973</v>
      </c>
      <c r="F4397">
        <v>4722</v>
      </c>
      <c r="G4397">
        <v>135884</v>
      </c>
      <c r="H4397">
        <v>5989</v>
      </c>
      <c r="I4397">
        <v>478</v>
      </c>
      <c r="J4397">
        <v>13476</v>
      </c>
      <c r="K4397" t="str">
        <f>VLOOKUP(Table1[[#This Row],[CustomerID]],'advert datasetcustomers'!A:B,2,FALSE)</f>
        <v>Mary Lloyd</v>
      </c>
      <c r="L4397" t="str">
        <f>VLOOKUP(Table1[[#This Row],[CustomerID]],'advert datasetcustomers'!A:E,5,FALSE)</f>
        <v>Popehaven, ND</v>
      </c>
      <c r="M4397" t="str">
        <f>VLOOKUP(Table1[[#This Row],[CampaignID]],'advert datasetplatforms'!A:B,2,FALSE)</f>
        <v>Instagram</v>
      </c>
      <c r="N4397">
        <f>VLOOKUP(Table1[[#This Row],[CampaignID]],'advert datasetplatforms'!A:D,4,FALSE)</f>
        <v>77065</v>
      </c>
      <c r="O4397" t="str">
        <f>VLOOKUP(Table1[[#This Row],[CampaignID]],'advert datasetperformance'!A:B,2,FALSE)</f>
        <v>2024-06</v>
      </c>
      <c r="P4397">
        <f>VLOOKUP(Table1[[#This Row],[CampaignID]],'advert datasetperformance'!A:F,6,FALSE)</f>
        <v>11178</v>
      </c>
    </row>
    <row r="4398" spans="1:16" x14ac:dyDescent="0.25">
      <c r="A4398" t="s">
        <v>9288</v>
      </c>
      <c r="B4398" t="s">
        <v>370</v>
      </c>
      <c r="C4398" t="s">
        <v>9289</v>
      </c>
      <c r="D4398" s="1">
        <v>45445</v>
      </c>
      <c r="E4398" s="1">
        <v>45401</v>
      </c>
      <c r="F4398">
        <v>4734</v>
      </c>
      <c r="G4398">
        <v>81178</v>
      </c>
      <c r="H4398">
        <v>3534</v>
      </c>
      <c r="I4398">
        <v>713</v>
      </c>
      <c r="J4398">
        <v>17557</v>
      </c>
      <c r="K4398" t="str">
        <f>VLOOKUP(Table1[[#This Row],[CustomerID]],'advert datasetcustomers'!A:B,2,FALSE)</f>
        <v>Ashley Cooper</v>
      </c>
      <c r="L4398" t="str">
        <f>VLOOKUP(Table1[[#This Row],[CustomerID]],'advert datasetcustomers'!A:E,5,FALSE)</f>
        <v>Pamelahaven, OH</v>
      </c>
      <c r="M4398" t="str">
        <f>VLOOKUP(Table1[[#This Row],[CampaignID]],'advert datasetplatforms'!A:B,2,FALSE)</f>
        <v>LinkedIn</v>
      </c>
      <c r="N4398">
        <f>VLOOKUP(Table1[[#This Row],[CampaignID]],'advert datasetplatforms'!A:D,4,FALSE)</f>
        <v>45745</v>
      </c>
      <c r="O4398" t="str">
        <f>VLOOKUP(Table1[[#This Row],[CampaignID]],'advert datasetperformance'!A:B,2,FALSE)</f>
        <v>2024-07</v>
      </c>
      <c r="P4398">
        <f>VLOOKUP(Table1[[#This Row],[CampaignID]],'advert datasetperformance'!A:F,6,FALSE)</f>
        <v>12128</v>
      </c>
    </row>
    <row r="4399" spans="1:16" x14ac:dyDescent="0.25">
      <c r="A4399" t="s">
        <v>9290</v>
      </c>
      <c r="B4399" t="s">
        <v>1191</v>
      </c>
      <c r="C4399" t="s">
        <v>9291</v>
      </c>
      <c r="D4399" s="1">
        <v>45155</v>
      </c>
      <c r="E4399" s="1">
        <v>44978</v>
      </c>
      <c r="F4399">
        <v>1701</v>
      </c>
      <c r="G4399">
        <v>116709</v>
      </c>
      <c r="H4399">
        <v>4158</v>
      </c>
      <c r="I4399">
        <v>614</v>
      </c>
      <c r="J4399">
        <v>16854</v>
      </c>
      <c r="K4399" t="str">
        <f>VLOOKUP(Table1[[#This Row],[CustomerID]],'advert datasetcustomers'!A:B,2,FALSE)</f>
        <v>Jesus Mason</v>
      </c>
      <c r="L4399" t="str">
        <f>VLOOKUP(Table1[[#This Row],[CustomerID]],'advert datasetcustomers'!A:E,5,FALSE)</f>
        <v>Careyborough, HI</v>
      </c>
      <c r="M4399" t="str">
        <f>VLOOKUP(Table1[[#This Row],[CampaignID]],'advert datasetplatforms'!A:B,2,FALSE)</f>
        <v>Instagram</v>
      </c>
      <c r="N4399">
        <f>VLOOKUP(Table1[[#This Row],[CampaignID]],'advert datasetplatforms'!A:D,4,FALSE)</f>
        <v>125131</v>
      </c>
      <c r="O4399" t="str">
        <f>VLOOKUP(Table1[[#This Row],[CampaignID]],'advert datasetperformance'!A:B,2,FALSE)</f>
        <v>2024-09</v>
      </c>
      <c r="P4399">
        <f>VLOOKUP(Table1[[#This Row],[CampaignID]],'advert datasetperformance'!A:F,6,FALSE)</f>
        <v>9617</v>
      </c>
    </row>
    <row r="4400" spans="1:16" x14ac:dyDescent="0.25">
      <c r="A4400" t="s">
        <v>9292</v>
      </c>
      <c r="B4400" t="s">
        <v>550</v>
      </c>
      <c r="C4400" t="s">
        <v>9293</v>
      </c>
      <c r="D4400" s="1">
        <v>45555</v>
      </c>
      <c r="E4400" s="1">
        <v>45503</v>
      </c>
      <c r="F4400">
        <v>6093</v>
      </c>
      <c r="G4400">
        <v>37745</v>
      </c>
      <c r="H4400">
        <v>6076</v>
      </c>
      <c r="I4400">
        <v>511</v>
      </c>
      <c r="J4400">
        <v>15999</v>
      </c>
      <c r="K4400" t="str">
        <f>VLOOKUP(Table1[[#This Row],[CustomerID]],'advert datasetcustomers'!A:B,2,FALSE)</f>
        <v>Mary Mitchell</v>
      </c>
      <c r="L4400" t="str">
        <f>VLOOKUP(Table1[[#This Row],[CustomerID]],'advert datasetcustomers'!A:E,5,FALSE)</f>
        <v>North Kimland, CO</v>
      </c>
      <c r="M4400" t="str">
        <f>VLOOKUP(Table1[[#This Row],[CampaignID]],'advert datasetplatforms'!A:B,2,FALSE)</f>
        <v>Instagram</v>
      </c>
      <c r="N4400">
        <f>VLOOKUP(Table1[[#This Row],[CampaignID]],'advert datasetplatforms'!A:D,4,FALSE)</f>
        <v>49077</v>
      </c>
      <c r="O4400" t="str">
        <f>VLOOKUP(Table1[[#This Row],[CampaignID]],'advert datasetperformance'!A:B,2,FALSE)</f>
        <v>2024-07</v>
      </c>
      <c r="P4400">
        <f>VLOOKUP(Table1[[#This Row],[CampaignID]],'advert datasetperformance'!A:F,6,FALSE)</f>
        <v>10277</v>
      </c>
    </row>
    <row r="4401" spans="1:16" x14ac:dyDescent="0.25">
      <c r="A4401" t="s">
        <v>9294</v>
      </c>
      <c r="B4401" t="s">
        <v>510</v>
      </c>
      <c r="C4401" t="s">
        <v>9295</v>
      </c>
      <c r="D4401" s="1">
        <v>45480</v>
      </c>
      <c r="E4401" s="1">
        <v>45343</v>
      </c>
      <c r="F4401">
        <v>6650</v>
      </c>
      <c r="G4401">
        <v>114623</v>
      </c>
      <c r="H4401">
        <v>6762</v>
      </c>
      <c r="I4401">
        <v>452</v>
      </c>
      <c r="J4401">
        <v>18803</v>
      </c>
      <c r="K4401" t="str">
        <f>VLOOKUP(Table1[[#This Row],[CustomerID]],'advert datasetcustomers'!A:B,2,FALSE)</f>
        <v>Kevin Hoffman</v>
      </c>
      <c r="L4401" t="str">
        <f>VLOOKUP(Table1[[#This Row],[CustomerID]],'advert datasetcustomers'!A:E,5,FALSE)</f>
        <v>Katrinastad, RI</v>
      </c>
      <c r="M4401" t="str">
        <f>VLOOKUP(Table1[[#This Row],[CampaignID]],'advert datasetplatforms'!A:B,2,FALSE)</f>
        <v>Facebook</v>
      </c>
      <c r="N4401">
        <f>VLOOKUP(Table1[[#This Row],[CampaignID]],'advert datasetplatforms'!A:D,4,FALSE)</f>
        <v>75634</v>
      </c>
      <c r="O4401" t="str">
        <f>VLOOKUP(Table1[[#This Row],[CampaignID]],'advert datasetperformance'!A:B,2,FALSE)</f>
        <v>2024-03</v>
      </c>
      <c r="P4401">
        <f>VLOOKUP(Table1[[#This Row],[CampaignID]],'advert datasetperformance'!A:F,6,FALSE)</f>
        <v>6062</v>
      </c>
    </row>
    <row r="4402" spans="1:16" x14ac:dyDescent="0.25">
      <c r="A4402" t="s">
        <v>9296</v>
      </c>
      <c r="B4402" t="s">
        <v>4905</v>
      </c>
      <c r="C4402" t="s">
        <v>9297</v>
      </c>
      <c r="D4402" s="1">
        <v>44880</v>
      </c>
      <c r="E4402" s="1">
        <v>45430</v>
      </c>
      <c r="F4402">
        <v>4486</v>
      </c>
      <c r="G4402">
        <v>100336</v>
      </c>
      <c r="H4402">
        <v>4836</v>
      </c>
      <c r="I4402">
        <v>746</v>
      </c>
      <c r="J4402">
        <v>15238</v>
      </c>
      <c r="K4402" t="str">
        <f>VLOOKUP(Table1[[#This Row],[CustomerID]],'advert datasetcustomers'!A:B,2,FALSE)</f>
        <v>Andrea White</v>
      </c>
      <c r="L4402" t="str">
        <f>VLOOKUP(Table1[[#This Row],[CustomerID]],'advert datasetcustomers'!A:E,5,FALSE)</f>
        <v>East Ashley, GU</v>
      </c>
      <c r="M4402" t="str">
        <f>VLOOKUP(Table1[[#This Row],[CampaignID]],'advert datasetplatforms'!A:B,2,FALSE)</f>
        <v>Twitter</v>
      </c>
      <c r="N4402">
        <f>VLOOKUP(Table1[[#This Row],[CampaignID]],'advert datasetplatforms'!A:D,4,FALSE)</f>
        <v>76400</v>
      </c>
      <c r="O4402" t="str">
        <f>VLOOKUP(Table1[[#This Row],[CampaignID]],'advert datasetperformance'!A:B,2,FALSE)</f>
        <v>2024-08</v>
      </c>
      <c r="P4402">
        <f>VLOOKUP(Table1[[#This Row],[CampaignID]],'advert datasetperformance'!A:F,6,FALSE)</f>
        <v>11561</v>
      </c>
    </row>
    <row r="4403" spans="1:16" x14ac:dyDescent="0.25">
      <c r="A4403" t="s">
        <v>9298</v>
      </c>
      <c r="B4403" t="s">
        <v>3841</v>
      </c>
      <c r="C4403" t="s">
        <v>9299</v>
      </c>
      <c r="D4403" s="1">
        <v>45412</v>
      </c>
      <c r="E4403" s="1">
        <v>45144</v>
      </c>
      <c r="F4403">
        <v>4534</v>
      </c>
      <c r="G4403">
        <v>42605</v>
      </c>
      <c r="H4403">
        <v>6291</v>
      </c>
      <c r="I4403">
        <v>302</v>
      </c>
      <c r="J4403">
        <v>17111</v>
      </c>
      <c r="K4403" t="str">
        <f>VLOOKUP(Table1[[#This Row],[CustomerID]],'advert datasetcustomers'!A:B,2,FALSE)</f>
        <v>Christopher Fuller</v>
      </c>
      <c r="L4403" t="str">
        <f>VLOOKUP(Table1[[#This Row],[CustomerID]],'advert datasetcustomers'!A:E,5,FALSE)</f>
        <v>Port Robert, MD</v>
      </c>
      <c r="M4403" t="str">
        <f>VLOOKUP(Table1[[#This Row],[CampaignID]],'advert datasetplatforms'!A:B,2,FALSE)</f>
        <v>LinkedIn</v>
      </c>
      <c r="N4403">
        <f>VLOOKUP(Table1[[#This Row],[CampaignID]],'advert datasetplatforms'!A:D,4,FALSE)</f>
        <v>67395</v>
      </c>
      <c r="O4403" t="str">
        <f>VLOOKUP(Table1[[#This Row],[CampaignID]],'advert datasetperformance'!A:B,2,FALSE)</f>
        <v>2024-03</v>
      </c>
      <c r="P4403">
        <f>VLOOKUP(Table1[[#This Row],[CampaignID]],'advert datasetperformance'!A:F,6,FALSE)</f>
        <v>8372</v>
      </c>
    </row>
    <row r="4404" spans="1:16" x14ac:dyDescent="0.25">
      <c r="A4404" t="s">
        <v>9300</v>
      </c>
      <c r="B4404" t="s">
        <v>491</v>
      </c>
      <c r="C4404" t="s">
        <v>9301</v>
      </c>
      <c r="D4404" s="1">
        <v>45209</v>
      </c>
      <c r="E4404" s="1">
        <v>45084</v>
      </c>
      <c r="F4404">
        <v>6219</v>
      </c>
      <c r="G4404">
        <v>50423</v>
      </c>
      <c r="H4404">
        <v>5035</v>
      </c>
      <c r="I4404">
        <v>403</v>
      </c>
      <c r="J4404">
        <v>16427</v>
      </c>
      <c r="K4404" t="str">
        <f>VLOOKUP(Table1[[#This Row],[CustomerID]],'advert datasetcustomers'!A:B,2,FALSE)</f>
        <v>Christopher Johnson</v>
      </c>
      <c r="L4404" t="str">
        <f>VLOOKUP(Table1[[#This Row],[CustomerID]],'advert datasetcustomers'!A:E,5,FALSE)</f>
        <v>North Scott, KS</v>
      </c>
      <c r="M4404" t="str">
        <f>VLOOKUP(Table1[[#This Row],[CampaignID]],'advert datasetplatforms'!A:B,2,FALSE)</f>
        <v>LinkedIn</v>
      </c>
      <c r="N4404">
        <f>VLOOKUP(Table1[[#This Row],[CampaignID]],'advert datasetplatforms'!A:D,4,FALSE)</f>
        <v>81135</v>
      </c>
      <c r="O4404" t="str">
        <f>VLOOKUP(Table1[[#This Row],[CampaignID]],'advert datasetperformance'!A:B,2,FALSE)</f>
        <v>2024-06</v>
      </c>
      <c r="P4404">
        <f>VLOOKUP(Table1[[#This Row],[CampaignID]],'advert datasetperformance'!A:F,6,FALSE)</f>
        <v>10490</v>
      </c>
    </row>
    <row r="4405" spans="1:16" x14ac:dyDescent="0.25">
      <c r="A4405" t="s">
        <v>9302</v>
      </c>
      <c r="B4405" t="s">
        <v>803</v>
      </c>
      <c r="C4405" t="s">
        <v>9303</v>
      </c>
      <c r="D4405" s="1">
        <v>44997</v>
      </c>
      <c r="E4405" s="1">
        <v>45582</v>
      </c>
      <c r="F4405">
        <v>3895</v>
      </c>
      <c r="G4405">
        <v>70419</v>
      </c>
      <c r="H4405">
        <v>2652</v>
      </c>
      <c r="I4405">
        <v>581</v>
      </c>
      <c r="J4405">
        <v>10304</v>
      </c>
      <c r="K4405" t="str">
        <f>VLOOKUP(Table1[[#This Row],[CustomerID]],'advert datasetcustomers'!A:B,2,FALSE)</f>
        <v>Sherry Bell</v>
      </c>
      <c r="L4405" t="str">
        <f>VLOOKUP(Table1[[#This Row],[CustomerID]],'advert datasetcustomers'!A:E,5,FALSE)</f>
        <v>Port Brianbury, IA</v>
      </c>
      <c r="M4405" t="str">
        <f>VLOOKUP(Table1[[#This Row],[CampaignID]],'advert datasetplatforms'!A:B,2,FALSE)</f>
        <v>Instagram</v>
      </c>
      <c r="N4405">
        <f>VLOOKUP(Table1[[#This Row],[CampaignID]],'advert datasetplatforms'!A:D,4,FALSE)</f>
        <v>68332</v>
      </c>
      <c r="O4405" t="str">
        <f>VLOOKUP(Table1[[#This Row],[CampaignID]],'advert datasetperformance'!A:B,2,FALSE)</f>
        <v>2024-08</v>
      </c>
      <c r="P4405">
        <f>VLOOKUP(Table1[[#This Row],[CampaignID]],'advert datasetperformance'!A:F,6,FALSE)</f>
        <v>5248</v>
      </c>
    </row>
    <row r="4406" spans="1:16" x14ac:dyDescent="0.25">
      <c r="A4406" t="s">
        <v>9304</v>
      </c>
      <c r="B4406" t="s">
        <v>2985</v>
      </c>
      <c r="C4406" t="s">
        <v>9305</v>
      </c>
      <c r="D4406" s="1">
        <v>45404</v>
      </c>
      <c r="E4406" s="1">
        <v>44983</v>
      </c>
      <c r="F4406">
        <v>3826</v>
      </c>
      <c r="G4406">
        <v>87432</v>
      </c>
      <c r="H4406">
        <v>3760</v>
      </c>
      <c r="I4406">
        <v>291</v>
      </c>
      <c r="J4406">
        <v>11078</v>
      </c>
      <c r="K4406" t="str">
        <f>VLOOKUP(Table1[[#This Row],[CustomerID]],'advert datasetcustomers'!A:B,2,FALSE)</f>
        <v>Vicki Krueger</v>
      </c>
      <c r="L4406" t="str">
        <f>VLOOKUP(Table1[[#This Row],[CustomerID]],'advert datasetcustomers'!A:E,5,FALSE)</f>
        <v>Lake Shannon, ND</v>
      </c>
      <c r="M4406" t="str">
        <f>VLOOKUP(Table1[[#This Row],[CampaignID]],'advert datasetplatforms'!A:B,2,FALSE)</f>
        <v>Instagram</v>
      </c>
      <c r="N4406">
        <f>VLOOKUP(Table1[[#This Row],[CampaignID]],'advert datasetplatforms'!A:D,4,FALSE)</f>
        <v>87290</v>
      </c>
      <c r="O4406" t="str">
        <f>VLOOKUP(Table1[[#This Row],[CampaignID]],'advert datasetperformance'!A:B,2,FALSE)</f>
        <v>2024-10</v>
      </c>
      <c r="P4406">
        <f>VLOOKUP(Table1[[#This Row],[CampaignID]],'advert datasetperformance'!A:F,6,FALSE)</f>
        <v>6920</v>
      </c>
    </row>
    <row r="4407" spans="1:16" x14ac:dyDescent="0.25">
      <c r="A4407" t="s">
        <v>9306</v>
      </c>
      <c r="B4407" t="s">
        <v>1426</v>
      </c>
      <c r="C4407" t="s">
        <v>9307</v>
      </c>
      <c r="D4407" s="1">
        <v>44878</v>
      </c>
      <c r="E4407" s="1">
        <v>45363</v>
      </c>
      <c r="F4407">
        <v>5475</v>
      </c>
      <c r="G4407">
        <v>91091</v>
      </c>
      <c r="H4407">
        <v>5356</v>
      </c>
      <c r="I4407">
        <v>678</v>
      </c>
      <c r="J4407">
        <v>10869</v>
      </c>
      <c r="K4407" t="str">
        <f>VLOOKUP(Table1[[#This Row],[CustomerID]],'advert datasetcustomers'!A:B,2,FALSE)</f>
        <v>Jasmine Johnson</v>
      </c>
      <c r="L4407" t="str">
        <f>VLOOKUP(Table1[[#This Row],[CustomerID]],'advert datasetcustomers'!A:E,5,FALSE)</f>
        <v>Lake Jessicafurt, KS</v>
      </c>
      <c r="M4407" t="str">
        <f>VLOOKUP(Table1[[#This Row],[CampaignID]],'advert datasetplatforms'!A:B,2,FALSE)</f>
        <v>Instagram</v>
      </c>
      <c r="N4407">
        <f>VLOOKUP(Table1[[#This Row],[CampaignID]],'advert datasetplatforms'!A:D,4,FALSE)</f>
        <v>56312</v>
      </c>
      <c r="O4407" t="str">
        <f>VLOOKUP(Table1[[#This Row],[CampaignID]],'advert datasetperformance'!A:B,2,FALSE)</f>
        <v>2024-07</v>
      </c>
      <c r="P4407">
        <f>VLOOKUP(Table1[[#This Row],[CampaignID]],'advert datasetperformance'!A:F,6,FALSE)</f>
        <v>13362</v>
      </c>
    </row>
    <row r="4408" spans="1:16" x14ac:dyDescent="0.25">
      <c r="A4408" t="s">
        <v>9308</v>
      </c>
      <c r="B4408" t="s">
        <v>456</v>
      </c>
      <c r="C4408" t="s">
        <v>9309</v>
      </c>
      <c r="D4408" s="1">
        <v>45384</v>
      </c>
      <c r="E4408" s="1">
        <v>45494</v>
      </c>
      <c r="F4408">
        <v>4090</v>
      </c>
      <c r="G4408">
        <v>85827</v>
      </c>
      <c r="H4408">
        <v>4517</v>
      </c>
      <c r="I4408">
        <v>581</v>
      </c>
      <c r="J4408">
        <v>22133</v>
      </c>
      <c r="K4408" t="str">
        <f>VLOOKUP(Table1[[#This Row],[CustomerID]],'advert datasetcustomers'!A:B,2,FALSE)</f>
        <v>Sharon Ramos</v>
      </c>
      <c r="L4408" t="str">
        <f>VLOOKUP(Table1[[#This Row],[CustomerID]],'advert datasetcustomers'!A:E,5,FALSE)</f>
        <v>East Joseph, ND</v>
      </c>
      <c r="M4408" t="str">
        <f>VLOOKUP(Table1[[#This Row],[CampaignID]],'advert datasetplatforms'!A:B,2,FALSE)</f>
        <v>Twitter</v>
      </c>
      <c r="N4408">
        <f>VLOOKUP(Table1[[#This Row],[CampaignID]],'advert datasetplatforms'!A:D,4,FALSE)</f>
        <v>43250</v>
      </c>
      <c r="O4408" t="str">
        <f>VLOOKUP(Table1[[#This Row],[CampaignID]],'advert datasetperformance'!A:B,2,FALSE)</f>
        <v>2024-06</v>
      </c>
      <c r="P4408">
        <f>VLOOKUP(Table1[[#This Row],[CampaignID]],'advert datasetperformance'!A:F,6,FALSE)</f>
        <v>11183</v>
      </c>
    </row>
    <row r="4409" spans="1:16" x14ac:dyDescent="0.25">
      <c r="A4409" t="s">
        <v>9310</v>
      </c>
      <c r="B4409" t="s">
        <v>868</v>
      </c>
      <c r="C4409" t="s">
        <v>9311</v>
      </c>
      <c r="D4409" s="1">
        <v>45164</v>
      </c>
      <c r="E4409" s="1">
        <v>44943</v>
      </c>
      <c r="F4409">
        <v>5916</v>
      </c>
      <c r="G4409">
        <v>91237</v>
      </c>
      <c r="H4409">
        <v>4907</v>
      </c>
      <c r="I4409">
        <v>495</v>
      </c>
      <c r="J4409">
        <v>19098</v>
      </c>
      <c r="K4409" t="str">
        <f>VLOOKUP(Table1[[#This Row],[CustomerID]],'advert datasetcustomers'!A:B,2,FALSE)</f>
        <v>Joseph Webster</v>
      </c>
      <c r="L4409" t="str">
        <f>VLOOKUP(Table1[[#This Row],[CustomerID]],'advert datasetcustomers'!A:E,5,FALSE)</f>
        <v>North Paulchester, HI</v>
      </c>
      <c r="M4409" t="str">
        <f>VLOOKUP(Table1[[#This Row],[CampaignID]],'advert datasetplatforms'!A:B,2,FALSE)</f>
        <v>Twitter</v>
      </c>
      <c r="N4409">
        <f>VLOOKUP(Table1[[#This Row],[CampaignID]],'advert datasetplatforms'!A:D,4,FALSE)</f>
        <v>86174</v>
      </c>
      <c r="O4409" t="str">
        <f>VLOOKUP(Table1[[#This Row],[CampaignID]],'advert datasetperformance'!A:B,2,FALSE)</f>
        <v>2024-04</v>
      </c>
      <c r="P4409">
        <f>VLOOKUP(Table1[[#This Row],[CampaignID]],'advert datasetperformance'!A:F,6,FALSE)</f>
        <v>11682</v>
      </c>
    </row>
    <row r="4410" spans="1:16" x14ac:dyDescent="0.25">
      <c r="A4410" t="s">
        <v>9312</v>
      </c>
      <c r="B4410" t="s">
        <v>2958</v>
      </c>
      <c r="C4410" t="s">
        <v>9313</v>
      </c>
      <c r="D4410" s="1">
        <v>45561</v>
      </c>
      <c r="E4410" s="1">
        <v>45263</v>
      </c>
      <c r="F4410">
        <v>3619</v>
      </c>
      <c r="G4410">
        <v>80901</v>
      </c>
      <c r="H4410">
        <v>5891</v>
      </c>
      <c r="I4410">
        <v>441</v>
      </c>
      <c r="J4410">
        <v>9048</v>
      </c>
      <c r="K4410" t="str">
        <f>VLOOKUP(Table1[[#This Row],[CustomerID]],'advert datasetcustomers'!A:B,2,FALSE)</f>
        <v>Charles Mason</v>
      </c>
      <c r="L4410" t="str">
        <f>VLOOKUP(Table1[[#This Row],[CustomerID]],'advert datasetcustomers'!A:E,5,FALSE)</f>
        <v>Jamesmouth, FM</v>
      </c>
      <c r="M4410" t="str">
        <f>VLOOKUP(Table1[[#This Row],[CampaignID]],'advert datasetplatforms'!A:B,2,FALSE)</f>
        <v>Google Ads</v>
      </c>
      <c r="N4410">
        <f>VLOOKUP(Table1[[#This Row],[CampaignID]],'advert datasetplatforms'!A:D,4,FALSE)</f>
        <v>68711</v>
      </c>
      <c r="O4410" t="str">
        <f>VLOOKUP(Table1[[#This Row],[CampaignID]],'advert datasetperformance'!A:B,2,FALSE)</f>
        <v>2024-08</v>
      </c>
      <c r="P4410">
        <f>VLOOKUP(Table1[[#This Row],[CampaignID]],'advert datasetperformance'!A:F,6,FALSE)</f>
        <v>15326</v>
      </c>
    </row>
    <row r="4411" spans="1:16" x14ac:dyDescent="0.25">
      <c r="A4411" t="s">
        <v>9314</v>
      </c>
      <c r="B4411" t="s">
        <v>14</v>
      </c>
      <c r="C4411" t="s">
        <v>9315</v>
      </c>
      <c r="D4411" s="1">
        <v>45451</v>
      </c>
      <c r="E4411" s="1">
        <v>45306</v>
      </c>
      <c r="F4411">
        <v>7264</v>
      </c>
      <c r="G4411">
        <v>143922</v>
      </c>
      <c r="H4411">
        <v>5483</v>
      </c>
      <c r="I4411">
        <v>611</v>
      </c>
      <c r="J4411">
        <v>12694</v>
      </c>
      <c r="K4411" t="str">
        <f>VLOOKUP(Table1[[#This Row],[CustomerID]],'advert datasetcustomers'!A:B,2,FALSE)</f>
        <v>Reginald Downs</v>
      </c>
      <c r="L4411" t="str">
        <f>VLOOKUP(Table1[[#This Row],[CustomerID]],'advert datasetcustomers'!A:E,5,FALSE)</f>
        <v>Josephbury, IA</v>
      </c>
      <c r="M4411" t="str">
        <f>VLOOKUP(Table1[[#This Row],[CampaignID]],'advert datasetplatforms'!A:B,2,FALSE)</f>
        <v>Google Ads</v>
      </c>
      <c r="N4411">
        <f>VLOOKUP(Table1[[#This Row],[CampaignID]],'advert datasetplatforms'!A:D,4,FALSE)</f>
        <v>123310</v>
      </c>
      <c r="O4411" t="str">
        <f>VLOOKUP(Table1[[#This Row],[CampaignID]],'advert datasetperformance'!A:B,2,FALSE)</f>
        <v>2024-03</v>
      </c>
      <c r="P4411">
        <f>VLOOKUP(Table1[[#This Row],[CampaignID]],'advert datasetperformance'!A:F,6,FALSE)</f>
        <v>3045</v>
      </c>
    </row>
    <row r="4412" spans="1:16" x14ac:dyDescent="0.25">
      <c r="A4412" t="s">
        <v>9316</v>
      </c>
      <c r="B4412" t="s">
        <v>3257</v>
      </c>
      <c r="C4412" t="s">
        <v>9317</v>
      </c>
      <c r="D4412" s="1">
        <v>45317</v>
      </c>
      <c r="E4412" s="1">
        <v>45251</v>
      </c>
      <c r="F4412">
        <v>5984</v>
      </c>
      <c r="G4412">
        <v>100003</v>
      </c>
      <c r="H4412">
        <v>7150</v>
      </c>
      <c r="I4412">
        <v>409</v>
      </c>
      <c r="J4412">
        <v>12523</v>
      </c>
      <c r="K4412" t="str">
        <f>VLOOKUP(Table1[[#This Row],[CustomerID]],'advert datasetcustomers'!A:B,2,FALSE)</f>
        <v>Laura Williams</v>
      </c>
      <c r="L4412" t="str">
        <f>VLOOKUP(Table1[[#This Row],[CustomerID]],'advert datasetcustomers'!A:E,5,FALSE)</f>
        <v>New Nicholas, MH</v>
      </c>
      <c r="M4412" t="str">
        <f>VLOOKUP(Table1[[#This Row],[CampaignID]],'advert datasetplatforms'!A:B,2,FALSE)</f>
        <v>LinkedIn</v>
      </c>
      <c r="N4412">
        <f>VLOOKUP(Table1[[#This Row],[CampaignID]],'advert datasetplatforms'!A:D,4,FALSE)</f>
        <v>67124</v>
      </c>
      <c r="O4412" t="str">
        <f>VLOOKUP(Table1[[#This Row],[CampaignID]],'advert datasetperformance'!A:B,2,FALSE)</f>
        <v>2024-10</v>
      </c>
      <c r="P4412">
        <f>VLOOKUP(Table1[[#This Row],[CampaignID]],'advert datasetperformance'!A:F,6,FALSE)</f>
        <v>6866</v>
      </c>
    </row>
    <row r="4413" spans="1:16" x14ac:dyDescent="0.25">
      <c r="A4413" t="s">
        <v>9318</v>
      </c>
      <c r="B4413" t="s">
        <v>1621</v>
      </c>
      <c r="C4413" t="s">
        <v>9319</v>
      </c>
      <c r="D4413" s="1">
        <v>44954</v>
      </c>
      <c r="E4413" s="1">
        <v>45034</v>
      </c>
      <c r="F4413">
        <v>5098</v>
      </c>
      <c r="G4413">
        <v>120090</v>
      </c>
      <c r="H4413">
        <v>2360</v>
      </c>
      <c r="I4413">
        <v>767</v>
      </c>
      <c r="J4413">
        <v>18402</v>
      </c>
      <c r="K4413" t="str">
        <f>VLOOKUP(Table1[[#This Row],[CustomerID]],'advert datasetcustomers'!A:B,2,FALSE)</f>
        <v>Shawn Floyd</v>
      </c>
      <c r="L4413" t="str">
        <f>VLOOKUP(Table1[[#This Row],[CustomerID]],'advert datasetcustomers'!A:E,5,FALSE)</f>
        <v>Markmouth, NY</v>
      </c>
      <c r="M4413" t="str">
        <f>VLOOKUP(Table1[[#This Row],[CampaignID]],'advert datasetplatforms'!A:B,2,FALSE)</f>
        <v>Facebook</v>
      </c>
      <c r="N4413">
        <f>VLOOKUP(Table1[[#This Row],[CampaignID]],'advert datasetplatforms'!A:D,4,FALSE)</f>
        <v>106382</v>
      </c>
      <c r="O4413" t="str">
        <f>VLOOKUP(Table1[[#This Row],[CampaignID]],'advert datasetperformance'!A:B,2,FALSE)</f>
        <v>2024-10</v>
      </c>
      <c r="P4413">
        <f>VLOOKUP(Table1[[#This Row],[CampaignID]],'advert datasetperformance'!A:F,6,FALSE)</f>
        <v>11132</v>
      </c>
    </row>
    <row r="4414" spans="1:16" x14ac:dyDescent="0.25">
      <c r="A4414" t="s">
        <v>9320</v>
      </c>
      <c r="B4414" t="s">
        <v>208</v>
      </c>
      <c r="C4414" t="s">
        <v>9321</v>
      </c>
      <c r="D4414" s="1">
        <v>45542</v>
      </c>
      <c r="E4414" s="1">
        <v>45550</v>
      </c>
      <c r="F4414">
        <v>3689</v>
      </c>
      <c r="G4414">
        <v>109170</v>
      </c>
      <c r="H4414">
        <v>5078</v>
      </c>
      <c r="I4414">
        <v>453</v>
      </c>
      <c r="J4414">
        <v>11502</v>
      </c>
      <c r="K4414" t="str">
        <f>VLOOKUP(Table1[[#This Row],[CustomerID]],'advert datasetcustomers'!A:B,2,FALSE)</f>
        <v>Stephanie Ford</v>
      </c>
      <c r="L4414" t="str">
        <f>VLOOKUP(Table1[[#This Row],[CustomerID]],'advert datasetcustomers'!A:E,5,FALSE)</f>
        <v>South Justin, AR</v>
      </c>
      <c r="M4414" t="str">
        <f>VLOOKUP(Table1[[#This Row],[CampaignID]],'advert datasetplatforms'!A:B,2,FALSE)</f>
        <v>Facebook</v>
      </c>
      <c r="N4414">
        <f>VLOOKUP(Table1[[#This Row],[CampaignID]],'advert datasetplatforms'!A:D,4,FALSE)</f>
        <v>88150</v>
      </c>
      <c r="O4414" t="str">
        <f>VLOOKUP(Table1[[#This Row],[CampaignID]],'advert datasetperformance'!A:B,2,FALSE)</f>
        <v>2024-04</v>
      </c>
      <c r="P4414">
        <f>VLOOKUP(Table1[[#This Row],[CampaignID]],'advert datasetperformance'!A:F,6,FALSE)</f>
        <v>10848</v>
      </c>
    </row>
    <row r="4415" spans="1:16" x14ac:dyDescent="0.25">
      <c r="A4415" t="s">
        <v>9322</v>
      </c>
      <c r="B4415" t="s">
        <v>1256</v>
      </c>
      <c r="C4415" t="s">
        <v>9323</v>
      </c>
      <c r="D4415" s="1">
        <v>45134</v>
      </c>
      <c r="E4415" s="1">
        <v>44974</v>
      </c>
      <c r="F4415">
        <v>3413</v>
      </c>
      <c r="G4415">
        <v>106597</v>
      </c>
      <c r="H4415">
        <v>6017</v>
      </c>
      <c r="I4415">
        <v>652</v>
      </c>
      <c r="J4415">
        <v>9223</v>
      </c>
      <c r="K4415" t="str">
        <f>VLOOKUP(Table1[[#This Row],[CustomerID]],'advert datasetcustomers'!A:B,2,FALSE)</f>
        <v>Connor Scott</v>
      </c>
      <c r="L4415" t="str">
        <f>VLOOKUP(Table1[[#This Row],[CustomerID]],'advert datasetcustomers'!A:E,5,FALSE)</f>
        <v>East Jessica, DC</v>
      </c>
      <c r="M4415" t="str">
        <f>VLOOKUP(Table1[[#This Row],[CampaignID]],'advert datasetplatforms'!A:B,2,FALSE)</f>
        <v>Facebook</v>
      </c>
      <c r="N4415">
        <f>VLOOKUP(Table1[[#This Row],[CampaignID]],'advert datasetplatforms'!A:D,4,FALSE)</f>
        <v>117595</v>
      </c>
      <c r="O4415" t="str">
        <f>VLOOKUP(Table1[[#This Row],[CampaignID]],'advert datasetperformance'!A:B,2,FALSE)</f>
        <v>2024-02</v>
      </c>
      <c r="P4415">
        <f>VLOOKUP(Table1[[#This Row],[CampaignID]],'advert datasetperformance'!A:F,6,FALSE)</f>
        <v>8443</v>
      </c>
    </row>
    <row r="4416" spans="1:16" x14ac:dyDescent="0.25">
      <c r="A4416" t="s">
        <v>9324</v>
      </c>
      <c r="B4416" t="s">
        <v>68</v>
      </c>
      <c r="C4416" t="s">
        <v>9325</v>
      </c>
      <c r="D4416" s="1">
        <v>45368</v>
      </c>
      <c r="E4416" s="1">
        <v>45141</v>
      </c>
      <c r="F4416">
        <v>3654</v>
      </c>
      <c r="G4416">
        <v>116430</v>
      </c>
      <c r="H4416">
        <v>3140</v>
      </c>
      <c r="I4416">
        <v>534</v>
      </c>
      <c r="J4416">
        <v>6056</v>
      </c>
      <c r="K4416" t="str">
        <f>VLOOKUP(Table1[[#This Row],[CustomerID]],'advert datasetcustomers'!A:B,2,FALSE)</f>
        <v>Kathleen Underwood</v>
      </c>
      <c r="L4416" t="str">
        <f>VLOOKUP(Table1[[#This Row],[CustomerID]],'advert datasetcustomers'!A:E,5,FALSE)</f>
        <v>Garciashire, DC</v>
      </c>
      <c r="M4416" t="str">
        <f>VLOOKUP(Table1[[#This Row],[CampaignID]],'advert datasetplatforms'!A:B,2,FALSE)</f>
        <v>Facebook</v>
      </c>
      <c r="N4416">
        <f>VLOOKUP(Table1[[#This Row],[CampaignID]],'advert datasetplatforms'!A:D,4,FALSE)</f>
        <v>85601</v>
      </c>
      <c r="O4416" t="str">
        <f>VLOOKUP(Table1[[#This Row],[CampaignID]],'advert datasetperformance'!A:B,2,FALSE)</f>
        <v>2024-04</v>
      </c>
      <c r="P4416">
        <f>VLOOKUP(Table1[[#This Row],[CampaignID]],'advert datasetperformance'!A:F,6,FALSE)</f>
        <v>8056</v>
      </c>
    </row>
    <row r="4417" spans="1:16" x14ac:dyDescent="0.25">
      <c r="A4417" t="s">
        <v>9326</v>
      </c>
      <c r="B4417" t="s">
        <v>2127</v>
      </c>
      <c r="C4417" t="s">
        <v>9327</v>
      </c>
      <c r="D4417" s="1">
        <v>44996</v>
      </c>
      <c r="E4417" s="1">
        <v>44977</v>
      </c>
      <c r="F4417">
        <v>2851</v>
      </c>
      <c r="G4417">
        <v>108967</v>
      </c>
      <c r="H4417">
        <v>3533</v>
      </c>
      <c r="I4417">
        <v>389</v>
      </c>
      <c r="J4417">
        <v>21576</v>
      </c>
      <c r="K4417" t="str">
        <f>VLOOKUP(Table1[[#This Row],[CustomerID]],'advert datasetcustomers'!A:B,2,FALSE)</f>
        <v>Carol Johnson</v>
      </c>
      <c r="L4417" t="str">
        <f>VLOOKUP(Table1[[#This Row],[CustomerID]],'advert datasetcustomers'!A:E,5,FALSE)</f>
        <v>Port Dianaberg, NC</v>
      </c>
      <c r="M4417" t="str">
        <f>VLOOKUP(Table1[[#This Row],[CampaignID]],'advert datasetplatforms'!A:B,2,FALSE)</f>
        <v>LinkedIn</v>
      </c>
      <c r="N4417">
        <f>VLOOKUP(Table1[[#This Row],[CampaignID]],'advert datasetplatforms'!A:D,4,FALSE)</f>
        <v>80073</v>
      </c>
      <c r="O4417" t="str">
        <f>VLOOKUP(Table1[[#This Row],[CampaignID]],'advert datasetperformance'!A:B,2,FALSE)</f>
        <v>2024-03</v>
      </c>
      <c r="P4417">
        <f>VLOOKUP(Table1[[#This Row],[CampaignID]],'advert datasetperformance'!A:F,6,FALSE)</f>
        <v>9377</v>
      </c>
    </row>
    <row r="4418" spans="1:16" x14ac:dyDescent="0.25">
      <c r="A4418" t="s">
        <v>9328</v>
      </c>
      <c r="B4418" t="s">
        <v>558</v>
      </c>
      <c r="C4418" t="s">
        <v>9329</v>
      </c>
      <c r="D4418" s="1">
        <v>45134</v>
      </c>
      <c r="E4418" s="1">
        <v>45432</v>
      </c>
      <c r="F4418">
        <v>7010</v>
      </c>
      <c r="G4418">
        <v>90819</v>
      </c>
      <c r="H4418">
        <v>7678</v>
      </c>
      <c r="I4418">
        <v>409</v>
      </c>
      <c r="J4418">
        <v>18279</v>
      </c>
      <c r="K4418" t="str">
        <f>VLOOKUP(Table1[[#This Row],[CustomerID]],'advert datasetcustomers'!A:B,2,FALSE)</f>
        <v>Sarah Roberts</v>
      </c>
      <c r="L4418" t="str">
        <f>VLOOKUP(Table1[[#This Row],[CustomerID]],'advert datasetcustomers'!A:E,5,FALSE)</f>
        <v>Iantown, MD</v>
      </c>
      <c r="M4418" t="str">
        <f>VLOOKUP(Table1[[#This Row],[CampaignID]],'advert datasetplatforms'!A:B,2,FALSE)</f>
        <v>Instagram</v>
      </c>
      <c r="N4418">
        <f>VLOOKUP(Table1[[#This Row],[CampaignID]],'advert datasetplatforms'!A:D,4,FALSE)</f>
        <v>96919</v>
      </c>
      <c r="O4418" t="str">
        <f>VLOOKUP(Table1[[#This Row],[CampaignID]],'advert datasetperformance'!A:B,2,FALSE)</f>
        <v>2024-08</v>
      </c>
      <c r="P4418">
        <f>VLOOKUP(Table1[[#This Row],[CampaignID]],'advert datasetperformance'!A:F,6,FALSE)</f>
        <v>10591</v>
      </c>
    </row>
    <row r="4419" spans="1:16" x14ac:dyDescent="0.25">
      <c r="A4419" t="s">
        <v>9330</v>
      </c>
      <c r="B4419" t="s">
        <v>822</v>
      </c>
      <c r="C4419" t="s">
        <v>9331</v>
      </c>
      <c r="D4419" s="1">
        <v>45350</v>
      </c>
      <c r="E4419" s="1">
        <v>45255</v>
      </c>
      <c r="F4419">
        <v>5513</v>
      </c>
      <c r="G4419">
        <v>147598</v>
      </c>
      <c r="H4419">
        <v>5713</v>
      </c>
      <c r="I4419">
        <v>225</v>
      </c>
      <c r="J4419">
        <v>17408</v>
      </c>
      <c r="K4419" t="str">
        <f>VLOOKUP(Table1[[#This Row],[CustomerID]],'advert datasetcustomers'!A:B,2,FALSE)</f>
        <v>Natalie Mack</v>
      </c>
      <c r="L4419" t="str">
        <f>VLOOKUP(Table1[[#This Row],[CustomerID]],'advert datasetcustomers'!A:E,5,FALSE)</f>
        <v>North Martin, MD</v>
      </c>
      <c r="M4419" t="str">
        <f>VLOOKUP(Table1[[#This Row],[CampaignID]],'advert datasetplatforms'!A:B,2,FALSE)</f>
        <v>LinkedIn</v>
      </c>
      <c r="N4419">
        <f>VLOOKUP(Table1[[#This Row],[CampaignID]],'advert datasetplatforms'!A:D,4,FALSE)</f>
        <v>112217</v>
      </c>
      <c r="O4419" t="str">
        <f>VLOOKUP(Table1[[#This Row],[CampaignID]],'advert datasetperformance'!A:B,2,FALSE)</f>
        <v>2024-08</v>
      </c>
      <c r="P4419">
        <f>VLOOKUP(Table1[[#This Row],[CampaignID]],'advert datasetperformance'!A:F,6,FALSE)</f>
        <v>8016</v>
      </c>
    </row>
    <row r="4420" spans="1:16" x14ac:dyDescent="0.25">
      <c r="A4420" t="s">
        <v>9332</v>
      </c>
      <c r="B4420" t="s">
        <v>929</v>
      </c>
      <c r="C4420" t="s">
        <v>9333</v>
      </c>
      <c r="D4420" s="1">
        <v>45538</v>
      </c>
      <c r="E4420" s="1">
        <v>45137</v>
      </c>
      <c r="F4420">
        <v>6605</v>
      </c>
      <c r="G4420">
        <v>94229</v>
      </c>
      <c r="H4420">
        <v>6607</v>
      </c>
      <c r="I4420">
        <v>365</v>
      </c>
      <c r="J4420">
        <v>14936</v>
      </c>
      <c r="K4420" t="str">
        <f>VLOOKUP(Table1[[#This Row],[CustomerID]],'advert datasetcustomers'!A:B,2,FALSE)</f>
        <v>James Fox</v>
      </c>
      <c r="L4420" t="str">
        <f>VLOOKUP(Table1[[#This Row],[CustomerID]],'advert datasetcustomers'!A:E,5,FALSE)</f>
        <v>North Cassandra, UT</v>
      </c>
      <c r="M4420" t="str">
        <f>VLOOKUP(Table1[[#This Row],[CampaignID]],'advert datasetplatforms'!A:B,2,FALSE)</f>
        <v>Instagram</v>
      </c>
      <c r="N4420">
        <f>VLOOKUP(Table1[[#This Row],[CampaignID]],'advert datasetplatforms'!A:D,4,FALSE)</f>
        <v>107397</v>
      </c>
      <c r="O4420" t="str">
        <f>VLOOKUP(Table1[[#This Row],[CampaignID]],'advert datasetperformance'!A:B,2,FALSE)</f>
        <v>2024-10</v>
      </c>
      <c r="P4420">
        <f>VLOOKUP(Table1[[#This Row],[CampaignID]],'advert datasetperformance'!A:F,6,FALSE)</f>
        <v>9825</v>
      </c>
    </row>
    <row r="4421" spans="1:16" x14ac:dyDescent="0.25">
      <c r="A4421" t="s">
        <v>9334</v>
      </c>
      <c r="B4421" t="s">
        <v>3300</v>
      </c>
      <c r="C4421" t="s">
        <v>9335</v>
      </c>
      <c r="D4421" s="1">
        <v>45340</v>
      </c>
      <c r="E4421" s="1">
        <v>45552</v>
      </c>
      <c r="F4421">
        <v>7608</v>
      </c>
      <c r="G4421">
        <v>77393</v>
      </c>
      <c r="H4421">
        <v>4862</v>
      </c>
      <c r="I4421">
        <v>555</v>
      </c>
      <c r="J4421">
        <v>8357</v>
      </c>
      <c r="K4421" t="str">
        <f>VLOOKUP(Table1[[#This Row],[CustomerID]],'advert datasetcustomers'!A:B,2,FALSE)</f>
        <v>Jennifer Wright</v>
      </c>
      <c r="L4421" t="str">
        <f>VLOOKUP(Table1[[#This Row],[CustomerID]],'advert datasetcustomers'!A:E,5,FALSE)</f>
        <v>Port Joe, ND</v>
      </c>
      <c r="M4421" t="str">
        <f>VLOOKUP(Table1[[#This Row],[CampaignID]],'advert datasetplatforms'!A:B,2,FALSE)</f>
        <v>Twitter</v>
      </c>
      <c r="N4421">
        <f>VLOOKUP(Table1[[#This Row],[CampaignID]],'advert datasetplatforms'!A:D,4,FALSE)</f>
        <v>98450</v>
      </c>
      <c r="O4421" t="str">
        <f>VLOOKUP(Table1[[#This Row],[CampaignID]],'advert datasetperformance'!A:B,2,FALSE)</f>
        <v>2024-09</v>
      </c>
      <c r="P4421">
        <f>VLOOKUP(Table1[[#This Row],[CampaignID]],'advert datasetperformance'!A:F,6,FALSE)</f>
        <v>5740</v>
      </c>
    </row>
    <row r="4422" spans="1:16" x14ac:dyDescent="0.25">
      <c r="A4422" t="s">
        <v>9336</v>
      </c>
      <c r="B4422" t="s">
        <v>2136</v>
      </c>
      <c r="C4422" t="s">
        <v>9337</v>
      </c>
      <c r="D4422" s="1">
        <v>45262</v>
      </c>
      <c r="E4422" s="1">
        <v>45436</v>
      </c>
      <c r="F4422">
        <v>6959</v>
      </c>
      <c r="G4422">
        <v>173927</v>
      </c>
      <c r="H4422">
        <v>6525</v>
      </c>
      <c r="I4422">
        <v>539</v>
      </c>
      <c r="J4422">
        <v>8655</v>
      </c>
      <c r="K4422" t="str">
        <f>VLOOKUP(Table1[[#This Row],[CustomerID]],'advert datasetcustomers'!A:B,2,FALSE)</f>
        <v>James Cervantes</v>
      </c>
      <c r="L4422" t="str">
        <f>VLOOKUP(Table1[[#This Row],[CustomerID]],'advert datasetcustomers'!A:E,5,FALSE)</f>
        <v>Campbellville, IN</v>
      </c>
      <c r="M4422" t="str">
        <f>VLOOKUP(Table1[[#This Row],[CampaignID]],'advert datasetplatforms'!A:B,2,FALSE)</f>
        <v>Google Ads</v>
      </c>
      <c r="N4422">
        <f>VLOOKUP(Table1[[#This Row],[CampaignID]],'advert datasetplatforms'!A:D,4,FALSE)</f>
        <v>99154</v>
      </c>
      <c r="O4422" t="str">
        <f>VLOOKUP(Table1[[#This Row],[CampaignID]],'advert datasetperformance'!A:B,2,FALSE)</f>
        <v>2024-07</v>
      </c>
      <c r="P4422">
        <f>VLOOKUP(Table1[[#This Row],[CampaignID]],'advert datasetperformance'!A:F,6,FALSE)</f>
        <v>9094</v>
      </c>
    </row>
    <row r="4423" spans="1:16" x14ac:dyDescent="0.25">
      <c r="A4423" t="s">
        <v>9338</v>
      </c>
      <c r="B4423" t="s">
        <v>217</v>
      </c>
      <c r="C4423" t="s">
        <v>9339</v>
      </c>
      <c r="D4423" s="1">
        <v>45468</v>
      </c>
      <c r="E4423" s="1">
        <v>45566</v>
      </c>
      <c r="F4423">
        <v>5674</v>
      </c>
      <c r="G4423">
        <v>142620</v>
      </c>
      <c r="H4423">
        <v>4443</v>
      </c>
      <c r="I4423">
        <v>458</v>
      </c>
      <c r="J4423">
        <v>14238</v>
      </c>
      <c r="K4423" t="str">
        <f>VLOOKUP(Table1[[#This Row],[CustomerID]],'advert datasetcustomers'!A:B,2,FALSE)</f>
        <v>Tiffany Simmons</v>
      </c>
      <c r="L4423" t="str">
        <f>VLOOKUP(Table1[[#This Row],[CustomerID]],'advert datasetcustomers'!A:E,5,FALSE)</f>
        <v>Bettyton, SD</v>
      </c>
      <c r="M4423" t="str">
        <f>VLOOKUP(Table1[[#This Row],[CampaignID]],'advert datasetplatforms'!A:B,2,FALSE)</f>
        <v>Facebook</v>
      </c>
      <c r="N4423">
        <f>VLOOKUP(Table1[[#This Row],[CampaignID]],'advert datasetplatforms'!A:D,4,FALSE)</f>
        <v>106487</v>
      </c>
      <c r="O4423" t="str">
        <f>VLOOKUP(Table1[[#This Row],[CampaignID]],'advert datasetperformance'!A:B,2,FALSE)</f>
        <v>2024-01</v>
      </c>
      <c r="P4423">
        <f>VLOOKUP(Table1[[#This Row],[CampaignID]],'advert datasetperformance'!A:F,6,FALSE)</f>
        <v>8513</v>
      </c>
    </row>
    <row r="4424" spans="1:16" x14ac:dyDescent="0.25">
      <c r="A4424" t="s">
        <v>9340</v>
      </c>
      <c r="B4424" t="s">
        <v>151</v>
      </c>
      <c r="C4424" t="s">
        <v>9341</v>
      </c>
      <c r="D4424" s="1">
        <v>44921</v>
      </c>
      <c r="E4424" s="1">
        <v>45339</v>
      </c>
      <c r="F4424">
        <v>4383</v>
      </c>
      <c r="G4424">
        <v>60104</v>
      </c>
      <c r="H4424">
        <v>5176</v>
      </c>
      <c r="I4424">
        <v>386</v>
      </c>
      <c r="J4424">
        <v>12830</v>
      </c>
      <c r="K4424" t="str">
        <f>VLOOKUP(Table1[[#This Row],[CustomerID]],'advert datasetcustomers'!A:B,2,FALSE)</f>
        <v>Lisa Rose</v>
      </c>
      <c r="L4424" t="str">
        <f>VLOOKUP(Table1[[#This Row],[CustomerID]],'advert datasetcustomers'!A:E,5,FALSE)</f>
        <v>Torresmouth, ID</v>
      </c>
      <c r="M4424" t="str">
        <f>VLOOKUP(Table1[[#This Row],[CampaignID]],'advert datasetplatforms'!A:B,2,FALSE)</f>
        <v>Twitter</v>
      </c>
      <c r="N4424">
        <f>VLOOKUP(Table1[[#This Row],[CampaignID]],'advert datasetplatforms'!A:D,4,FALSE)</f>
        <v>81825</v>
      </c>
      <c r="O4424" t="str">
        <f>VLOOKUP(Table1[[#This Row],[CampaignID]],'advert datasetperformance'!A:B,2,FALSE)</f>
        <v>2024-02</v>
      </c>
      <c r="P4424">
        <f>VLOOKUP(Table1[[#This Row],[CampaignID]],'advert datasetperformance'!A:F,6,FALSE)</f>
        <v>10860</v>
      </c>
    </row>
    <row r="4425" spans="1:16" x14ac:dyDescent="0.25">
      <c r="A4425" t="s">
        <v>9342</v>
      </c>
      <c r="B4425" t="s">
        <v>3179</v>
      </c>
      <c r="C4425" t="s">
        <v>9343</v>
      </c>
      <c r="D4425" s="1">
        <v>45308</v>
      </c>
      <c r="E4425" s="1">
        <v>45409</v>
      </c>
      <c r="F4425">
        <v>6123</v>
      </c>
      <c r="G4425">
        <v>49812</v>
      </c>
      <c r="H4425">
        <v>5528</v>
      </c>
      <c r="I4425">
        <v>540</v>
      </c>
      <c r="J4425">
        <v>14145</v>
      </c>
      <c r="K4425" t="str">
        <f>VLOOKUP(Table1[[#This Row],[CustomerID]],'advert datasetcustomers'!A:B,2,FALSE)</f>
        <v>Terri Stone</v>
      </c>
      <c r="L4425" t="str">
        <f>VLOOKUP(Table1[[#This Row],[CustomerID]],'advert datasetcustomers'!A:E,5,FALSE)</f>
        <v>South Brandon, NY</v>
      </c>
      <c r="M4425" t="str">
        <f>VLOOKUP(Table1[[#This Row],[CampaignID]],'advert datasetplatforms'!A:B,2,FALSE)</f>
        <v>Facebook</v>
      </c>
      <c r="N4425">
        <f>VLOOKUP(Table1[[#This Row],[CampaignID]],'advert datasetplatforms'!A:D,4,FALSE)</f>
        <v>101156</v>
      </c>
      <c r="O4425" t="str">
        <f>VLOOKUP(Table1[[#This Row],[CampaignID]],'advert datasetperformance'!A:B,2,FALSE)</f>
        <v>2024-03</v>
      </c>
      <c r="P4425">
        <f>VLOOKUP(Table1[[#This Row],[CampaignID]],'advert datasetperformance'!A:F,6,FALSE)</f>
        <v>11736</v>
      </c>
    </row>
    <row r="4426" spans="1:16" x14ac:dyDescent="0.25">
      <c r="A4426" t="s">
        <v>9344</v>
      </c>
      <c r="B4426" t="s">
        <v>124</v>
      </c>
      <c r="C4426" t="s">
        <v>9345</v>
      </c>
      <c r="D4426" s="1">
        <v>45094</v>
      </c>
      <c r="E4426" s="1">
        <v>45265</v>
      </c>
      <c r="F4426">
        <v>5316</v>
      </c>
      <c r="G4426">
        <v>93731</v>
      </c>
      <c r="H4426">
        <v>4875</v>
      </c>
      <c r="I4426">
        <v>331</v>
      </c>
      <c r="J4426">
        <v>16115</v>
      </c>
      <c r="K4426" t="str">
        <f>VLOOKUP(Table1[[#This Row],[CustomerID]],'advert datasetcustomers'!A:B,2,FALSE)</f>
        <v>William Fisher</v>
      </c>
      <c r="L4426" t="str">
        <f>VLOOKUP(Table1[[#This Row],[CustomerID]],'advert datasetcustomers'!A:E,5,FALSE)</f>
        <v>New Ruben, DE</v>
      </c>
      <c r="M4426" t="str">
        <f>VLOOKUP(Table1[[#This Row],[CampaignID]],'advert datasetplatforms'!A:B,2,FALSE)</f>
        <v>Instagram</v>
      </c>
      <c r="N4426">
        <f>VLOOKUP(Table1[[#This Row],[CampaignID]],'advert datasetplatforms'!A:D,4,FALSE)</f>
        <v>88849</v>
      </c>
      <c r="O4426" t="str">
        <f>VLOOKUP(Table1[[#This Row],[CampaignID]],'advert datasetperformance'!A:B,2,FALSE)</f>
        <v>2024-05</v>
      </c>
      <c r="P4426">
        <f>VLOOKUP(Table1[[#This Row],[CampaignID]],'advert datasetperformance'!A:F,6,FALSE)</f>
        <v>5654</v>
      </c>
    </row>
    <row r="4427" spans="1:16" x14ac:dyDescent="0.25">
      <c r="A4427" t="s">
        <v>9346</v>
      </c>
      <c r="B4427" t="s">
        <v>205</v>
      </c>
      <c r="C4427" t="s">
        <v>9347</v>
      </c>
      <c r="D4427" s="1">
        <v>45357</v>
      </c>
      <c r="E4427" s="1">
        <v>45556</v>
      </c>
      <c r="F4427">
        <v>4609</v>
      </c>
      <c r="G4427">
        <v>103860</v>
      </c>
      <c r="H4427">
        <v>2762</v>
      </c>
      <c r="I4427">
        <v>327</v>
      </c>
      <c r="J4427">
        <v>22414</v>
      </c>
      <c r="K4427" t="str">
        <f>VLOOKUP(Table1[[#This Row],[CustomerID]],'advert datasetcustomers'!A:B,2,FALSE)</f>
        <v>Allison Smith</v>
      </c>
      <c r="L4427" t="str">
        <f>VLOOKUP(Table1[[#This Row],[CustomerID]],'advert datasetcustomers'!A:E,5,FALSE)</f>
        <v>Rogersbury, HI</v>
      </c>
      <c r="M4427" t="str">
        <f>VLOOKUP(Table1[[#This Row],[CampaignID]],'advert datasetplatforms'!A:B,2,FALSE)</f>
        <v>Twitter</v>
      </c>
      <c r="N4427">
        <f>VLOOKUP(Table1[[#This Row],[CampaignID]],'advert datasetplatforms'!A:D,4,FALSE)</f>
        <v>106275</v>
      </c>
      <c r="O4427" t="str">
        <f>VLOOKUP(Table1[[#This Row],[CampaignID]],'advert datasetperformance'!A:B,2,FALSE)</f>
        <v>2024-09</v>
      </c>
      <c r="P4427">
        <f>VLOOKUP(Table1[[#This Row],[CampaignID]],'advert datasetperformance'!A:F,6,FALSE)</f>
        <v>8990</v>
      </c>
    </row>
    <row r="4428" spans="1:16" x14ac:dyDescent="0.25">
      <c r="A4428" t="s">
        <v>9348</v>
      </c>
      <c r="B4428" t="s">
        <v>136</v>
      </c>
      <c r="C4428" t="s">
        <v>9349</v>
      </c>
      <c r="D4428" s="1">
        <v>45118</v>
      </c>
      <c r="E4428" s="1">
        <v>45074</v>
      </c>
      <c r="F4428">
        <v>4227</v>
      </c>
      <c r="G4428">
        <v>106497</v>
      </c>
      <c r="H4428">
        <v>4924</v>
      </c>
      <c r="I4428">
        <v>307</v>
      </c>
      <c r="J4428">
        <v>7879</v>
      </c>
      <c r="K4428" t="str">
        <f>VLOOKUP(Table1[[#This Row],[CustomerID]],'advert datasetcustomers'!A:B,2,FALSE)</f>
        <v>Sherri Dominguez</v>
      </c>
      <c r="L4428" t="str">
        <f>VLOOKUP(Table1[[#This Row],[CustomerID]],'advert datasetcustomers'!A:E,5,FALSE)</f>
        <v>Walkerburgh, IL</v>
      </c>
      <c r="M4428" t="str">
        <f>VLOOKUP(Table1[[#This Row],[CampaignID]],'advert datasetplatforms'!A:B,2,FALSE)</f>
        <v>Instagram</v>
      </c>
      <c r="N4428">
        <f>VLOOKUP(Table1[[#This Row],[CampaignID]],'advert datasetplatforms'!A:D,4,FALSE)</f>
        <v>118786</v>
      </c>
      <c r="O4428" t="str">
        <f>VLOOKUP(Table1[[#This Row],[CampaignID]],'advert datasetperformance'!A:B,2,FALSE)</f>
        <v>2024-03</v>
      </c>
      <c r="P4428">
        <f>VLOOKUP(Table1[[#This Row],[CampaignID]],'advert datasetperformance'!A:F,6,FALSE)</f>
        <v>8624</v>
      </c>
    </row>
    <row r="4429" spans="1:16" x14ac:dyDescent="0.25">
      <c r="A4429" t="s">
        <v>9350</v>
      </c>
      <c r="B4429" t="s">
        <v>976</v>
      </c>
      <c r="C4429" t="s">
        <v>9351</v>
      </c>
      <c r="D4429" s="1">
        <v>44960</v>
      </c>
      <c r="E4429" s="1">
        <v>45558</v>
      </c>
      <c r="F4429">
        <v>6618</v>
      </c>
      <c r="G4429">
        <v>62472</v>
      </c>
      <c r="H4429">
        <v>4010</v>
      </c>
      <c r="I4429">
        <v>452</v>
      </c>
      <c r="J4429">
        <v>7791</v>
      </c>
      <c r="K4429" t="str">
        <f>VLOOKUP(Table1[[#This Row],[CustomerID]],'advert datasetcustomers'!A:B,2,FALSE)</f>
        <v>Benjamin Rodriguez</v>
      </c>
      <c r="L4429" t="str">
        <f>VLOOKUP(Table1[[#This Row],[CustomerID]],'advert datasetcustomers'!A:E,5,FALSE)</f>
        <v>North Raymouth, DC</v>
      </c>
      <c r="M4429" t="str">
        <f>VLOOKUP(Table1[[#This Row],[CampaignID]],'advert datasetplatforms'!A:B,2,FALSE)</f>
        <v>Google Ads</v>
      </c>
      <c r="N4429">
        <f>VLOOKUP(Table1[[#This Row],[CampaignID]],'advert datasetplatforms'!A:D,4,FALSE)</f>
        <v>105588</v>
      </c>
      <c r="O4429" t="str">
        <f>VLOOKUP(Table1[[#This Row],[CampaignID]],'advert datasetperformance'!A:B,2,FALSE)</f>
        <v>2024-10</v>
      </c>
      <c r="P4429">
        <f>VLOOKUP(Table1[[#This Row],[CampaignID]],'advert datasetperformance'!A:F,6,FALSE)</f>
        <v>13119</v>
      </c>
    </row>
    <row r="4430" spans="1:16" x14ac:dyDescent="0.25">
      <c r="A4430" t="s">
        <v>9352</v>
      </c>
      <c r="B4430" t="s">
        <v>1624</v>
      </c>
      <c r="C4430" t="s">
        <v>9353</v>
      </c>
      <c r="D4430" s="1">
        <v>45436</v>
      </c>
      <c r="E4430" s="1">
        <v>45379</v>
      </c>
      <c r="F4430">
        <v>7216</v>
      </c>
      <c r="G4430">
        <v>62448</v>
      </c>
      <c r="H4430">
        <v>4575</v>
      </c>
      <c r="I4430">
        <v>555</v>
      </c>
      <c r="J4430">
        <v>17225</v>
      </c>
      <c r="K4430" t="str">
        <f>VLOOKUP(Table1[[#This Row],[CustomerID]],'advert datasetcustomers'!A:B,2,FALSE)</f>
        <v>Jason Greene</v>
      </c>
      <c r="L4430" t="str">
        <f>VLOOKUP(Table1[[#This Row],[CustomerID]],'advert datasetcustomers'!A:E,5,FALSE)</f>
        <v>Danielhaven, FL</v>
      </c>
      <c r="M4430" t="str">
        <f>VLOOKUP(Table1[[#This Row],[CampaignID]],'advert datasetplatforms'!A:B,2,FALSE)</f>
        <v>Facebook</v>
      </c>
      <c r="N4430">
        <f>VLOOKUP(Table1[[#This Row],[CampaignID]],'advert datasetplatforms'!A:D,4,FALSE)</f>
        <v>88000</v>
      </c>
      <c r="O4430" t="str">
        <f>VLOOKUP(Table1[[#This Row],[CampaignID]],'advert datasetperformance'!A:B,2,FALSE)</f>
        <v>2024-02</v>
      </c>
      <c r="P4430">
        <f>VLOOKUP(Table1[[#This Row],[CampaignID]],'advert datasetperformance'!A:F,6,FALSE)</f>
        <v>12679</v>
      </c>
    </row>
    <row r="4431" spans="1:16" x14ac:dyDescent="0.25">
      <c r="A4431" t="s">
        <v>9354</v>
      </c>
      <c r="B4431" t="s">
        <v>278</v>
      </c>
      <c r="C4431" t="s">
        <v>9355</v>
      </c>
      <c r="D4431" s="1">
        <v>45283</v>
      </c>
      <c r="E4431" s="1">
        <v>45338</v>
      </c>
      <c r="F4431">
        <v>4587</v>
      </c>
      <c r="G4431">
        <v>100433</v>
      </c>
      <c r="H4431">
        <v>7550</v>
      </c>
      <c r="I4431">
        <v>468</v>
      </c>
      <c r="J4431">
        <v>14205</v>
      </c>
      <c r="K4431" t="str">
        <f>VLOOKUP(Table1[[#This Row],[CustomerID]],'advert datasetcustomers'!A:B,2,FALSE)</f>
        <v>Terri Johnson</v>
      </c>
      <c r="L4431" t="str">
        <f>VLOOKUP(Table1[[#This Row],[CustomerID]],'advert datasetcustomers'!A:E,5,FALSE)</f>
        <v>Wilsonshire, FL</v>
      </c>
      <c r="M4431" t="str">
        <f>VLOOKUP(Table1[[#This Row],[CampaignID]],'advert datasetplatforms'!A:B,2,FALSE)</f>
        <v>Twitter</v>
      </c>
      <c r="N4431">
        <f>VLOOKUP(Table1[[#This Row],[CampaignID]],'advert datasetplatforms'!A:D,4,FALSE)</f>
        <v>70184</v>
      </c>
      <c r="O4431" t="str">
        <f>VLOOKUP(Table1[[#This Row],[CampaignID]],'advert datasetperformance'!A:B,2,FALSE)</f>
        <v>2024-04</v>
      </c>
      <c r="P4431">
        <f>VLOOKUP(Table1[[#This Row],[CampaignID]],'advert datasetperformance'!A:F,6,FALSE)</f>
        <v>11757</v>
      </c>
    </row>
    <row r="4432" spans="1:16" x14ac:dyDescent="0.25">
      <c r="A4432" t="s">
        <v>9356</v>
      </c>
      <c r="B4432" t="s">
        <v>935</v>
      </c>
      <c r="C4432" t="s">
        <v>9357</v>
      </c>
      <c r="D4432" s="1">
        <v>45345</v>
      </c>
      <c r="E4432" s="1">
        <v>45306</v>
      </c>
      <c r="F4432">
        <v>4344</v>
      </c>
      <c r="G4432">
        <v>84248</v>
      </c>
      <c r="H4432">
        <v>4052</v>
      </c>
      <c r="I4432">
        <v>589</v>
      </c>
      <c r="J4432">
        <v>21252</v>
      </c>
      <c r="K4432" t="str">
        <f>VLOOKUP(Table1[[#This Row],[CustomerID]],'advert datasetcustomers'!A:B,2,FALSE)</f>
        <v>Philip Allen</v>
      </c>
      <c r="L4432" t="str">
        <f>VLOOKUP(Table1[[#This Row],[CustomerID]],'advert datasetcustomers'!A:E,5,FALSE)</f>
        <v>West Jasonland, KY</v>
      </c>
      <c r="M4432" t="str">
        <f>VLOOKUP(Table1[[#This Row],[CampaignID]],'advert datasetplatforms'!A:B,2,FALSE)</f>
        <v>Twitter</v>
      </c>
      <c r="N4432">
        <f>VLOOKUP(Table1[[#This Row],[CampaignID]],'advert datasetplatforms'!A:D,4,FALSE)</f>
        <v>39465</v>
      </c>
      <c r="O4432" t="str">
        <f>VLOOKUP(Table1[[#This Row],[CampaignID]],'advert datasetperformance'!A:B,2,FALSE)</f>
        <v>2024-07</v>
      </c>
      <c r="P4432">
        <f>VLOOKUP(Table1[[#This Row],[CampaignID]],'advert datasetperformance'!A:F,6,FALSE)</f>
        <v>11157</v>
      </c>
    </row>
    <row r="4433" spans="1:16" x14ac:dyDescent="0.25">
      <c r="A4433" t="s">
        <v>9358</v>
      </c>
      <c r="B4433" t="s">
        <v>3686</v>
      </c>
      <c r="C4433" t="s">
        <v>9359</v>
      </c>
      <c r="D4433" s="1">
        <v>44928</v>
      </c>
      <c r="E4433" s="1">
        <v>45464</v>
      </c>
      <c r="F4433">
        <v>6047</v>
      </c>
      <c r="G4433">
        <v>55169</v>
      </c>
      <c r="H4433">
        <v>4499</v>
      </c>
      <c r="I4433">
        <v>203</v>
      </c>
      <c r="J4433">
        <v>21687</v>
      </c>
      <c r="K4433" t="str">
        <f>VLOOKUP(Table1[[#This Row],[CustomerID]],'advert datasetcustomers'!A:B,2,FALSE)</f>
        <v>Samantha Rodriguez</v>
      </c>
      <c r="L4433" t="str">
        <f>VLOOKUP(Table1[[#This Row],[CustomerID]],'advert datasetcustomers'!A:E,5,FALSE)</f>
        <v>Port Rebeccaton, SD</v>
      </c>
      <c r="M4433" t="str">
        <f>VLOOKUP(Table1[[#This Row],[CampaignID]],'advert datasetplatforms'!A:B,2,FALSE)</f>
        <v>Instagram</v>
      </c>
      <c r="N4433">
        <f>VLOOKUP(Table1[[#This Row],[CampaignID]],'advert datasetplatforms'!A:D,4,FALSE)</f>
        <v>86607</v>
      </c>
      <c r="O4433" t="str">
        <f>VLOOKUP(Table1[[#This Row],[CampaignID]],'advert datasetperformance'!A:B,2,FALSE)</f>
        <v>2024-06</v>
      </c>
      <c r="P4433">
        <f>VLOOKUP(Table1[[#This Row],[CampaignID]],'advert datasetperformance'!A:F,6,FALSE)</f>
        <v>7501</v>
      </c>
    </row>
    <row r="4434" spans="1:16" x14ac:dyDescent="0.25">
      <c r="A4434" t="s">
        <v>9360</v>
      </c>
      <c r="B4434" t="s">
        <v>580</v>
      </c>
      <c r="C4434" t="s">
        <v>9361</v>
      </c>
      <c r="D4434" s="1">
        <v>45363</v>
      </c>
      <c r="E4434" s="1">
        <v>45273</v>
      </c>
      <c r="F4434">
        <v>4047</v>
      </c>
      <c r="G4434">
        <v>153698</v>
      </c>
      <c r="H4434">
        <v>2194</v>
      </c>
      <c r="I4434">
        <v>533</v>
      </c>
      <c r="J4434">
        <v>20821</v>
      </c>
      <c r="K4434" t="str">
        <f>VLOOKUP(Table1[[#This Row],[CustomerID]],'advert datasetcustomers'!A:B,2,FALSE)</f>
        <v>Tracy Hoffman</v>
      </c>
      <c r="L4434" t="str">
        <f>VLOOKUP(Table1[[#This Row],[CustomerID]],'advert datasetcustomers'!A:E,5,FALSE)</f>
        <v>New Kevin, PA</v>
      </c>
      <c r="M4434" t="str">
        <f>VLOOKUP(Table1[[#This Row],[CampaignID]],'advert datasetplatforms'!A:B,2,FALSE)</f>
        <v>Facebook</v>
      </c>
      <c r="N4434">
        <f>VLOOKUP(Table1[[#This Row],[CampaignID]],'advert datasetplatforms'!A:D,4,FALSE)</f>
        <v>75223</v>
      </c>
      <c r="O4434" t="str">
        <f>VLOOKUP(Table1[[#This Row],[CampaignID]],'advert datasetperformance'!A:B,2,FALSE)</f>
        <v>2024-04</v>
      </c>
      <c r="P4434">
        <f>VLOOKUP(Table1[[#This Row],[CampaignID]],'advert datasetperformance'!A:F,6,FALSE)</f>
        <v>12243</v>
      </c>
    </row>
    <row r="4435" spans="1:16" x14ac:dyDescent="0.25">
      <c r="A4435" t="s">
        <v>9362</v>
      </c>
      <c r="B4435" t="s">
        <v>952</v>
      </c>
      <c r="C4435" t="s">
        <v>9363</v>
      </c>
      <c r="D4435" s="1">
        <v>45181</v>
      </c>
      <c r="E4435" s="1">
        <v>44990</v>
      </c>
      <c r="F4435">
        <v>5905</v>
      </c>
      <c r="G4435">
        <v>123940</v>
      </c>
      <c r="H4435">
        <v>5662</v>
      </c>
      <c r="I4435">
        <v>423</v>
      </c>
      <c r="J4435">
        <v>16797</v>
      </c>
      <c r="K4435" t="str">
        <f>VLOOKUP(Table1[[#This Row],[CustomerID]],'advert datasetcustomers'!A:B,2,FALSE)</f>
        <v>Kevin Burgess</v>
      </c>
      <c r="L4435" t="str">
        <f>VLOOKUP(Table1[[#This Row],[CustomerID]],'advert datasetcustomers'!A:E,5,FALSE)</f>
        <v>Villarrealview, UT</v>
      </c>
      <c r="M4435" t="str">
        <f>VLOOKUP(Table1[[#This Row],[CampaignID]],'advert datasetplatforms'!A:B,2,FALSE)</f>
        <v>Instagram</v>
      </c>
      <c r="N4435">
        <f>VLOOKUP(Table1[[#This Row],[CampaignID]],'advert datasetplatforms'!A:D,4,FALSE)</f>
        <v>87105</v>
      </c>
      <c r="O4435" t="str">
        <f>VLOOKUP(Table1[[#This Row],[CampaignID]],'advert datasetperformance'!A:B,2,FALSE)</f>
        <v>2024-07</v>
      </c>
      <c r="P4435">
        <f>VLOOKUP(Table1[[#This Row],[CampaignID]],'advert datasetperformance'!A:F,6,FALSE)</f>
        <v>7095</v>
      </c>
    </row>
    <row r="4436" spans="1:16" x14ac:dyDescent="0.25">
      <c r="A4436" t="s">
        <v>9364</v>
      </c>
      <c r="B4436" t="s">
        <v>819</v>
      </c>
      <c r="C4436" t="s">
        <v>9365</v>
      </c>
      <c r="D4436" s="1">
        <v>45289</v>
      </c>
      <c r="E4436" s="1">
        <v>44941</v>
      </c>
      <c r="F4436">
        <v>7605</v>
      </c>
      <c r="G4436">
        <v>92598</v>
      </c>
      <c r="H4436">
        <v>3583</v>
      </c>
      <c r="I4436">
        <v>306</v>
      </c>
      <c r="J4436">
        <v>18856</v>
      </c>
      <c r="K4436" t="str">
        <f>VLOOKUP(Table1[[#This Row],[CustomerID]],'advert datasetcustomers'!A:B,2,FALSE)</f>
        <v>Daniel Jackson</v>
      </c>
      <c r="L4436" t="str">
        <f>VLOOKUP(Table1[[#This Row],[CustomerID]],'advert datasetcustomers'!A:E,5,FALSE)</f>
        <v>South Brian, DE</v>
      </c>
      <c r="M4436" t="str">
        <f>VLOOKUP(Table1[[#This Row],[CampaignID]],'advert datasetplatforms'!A:B,2,FALSE)</f>
        <v>Twitter</v>
      </c>
      <c r="N4436">
        <f>VLOOKUP(Table1[[#This Row],[CampaignID]],'advert datasetplatforms'!A:D,4,FALSE)</f>
        <v>65240</v>
      </c>
      <c r="O4436" t="str">
        <f>VLOOKUP(Table1[[#This Row],[CampaignID]],'advert datasetperformance'!A:B,2,FALSE)</f>
        <v>2024-07</v>
      </c>
      <c r="P4436">
        <f>VLOOKUP(Table1[[#This Row],[CampaignID]],'advert datasetperformance'!A:F,6,FALSE)</f>
        <v>8300</v>
      </c>
    </row>
    <row r="4437" spans="1:16" x14ac:dyDescent="0.25">
      <c r="A4437" t="s">
        <v>9366</v>
      </c>
      <c r="B4437" t="s">
        <v>426</v>
      </c>
      <c r="C4437" t="s">
        <v>9367</v>
      </c>
      <c r="D4437" s="1">
        <v>45254</v>
      </c>
      <c r="E4437" s="1">
        <v>45043</v>
      </c>
      <c r="F4437">
        <v>4373</v>
      </c>
      <c r="G4437">
        <v>103412</v>
      </c>
      <c r="H4437">
        <v>4432</v>
      </c>
      <c r="I4437">
        <v>487</v>
      </c>
      <c r="J4437">
        <v>11599</v>
      </c>
      <c r="K4437" t="str">
        <f>VLOOKUP(Table1[[#This Row],[CustomerID]],'advert datasetcustomers'!A:B,2,FALSE)</f>
        <v>Brad Gordon MD</v>
      </c>
      <c r="L4437" t="str">
        <f>VLOOKUP(Table1[[#This Row],[CustomerID]],'advert datasetcustomers'!A:E,5,FALSE)</f>
        <v>North James, NC</v>
      </c>
      <c r="M4437" t="str">
        <f>VLOOKUP(Table1[[#This Row],[CampaignID]],'advert datasetplatforms'!A:B,2,FALSE)</f>
        <v>LinkedIn</v>
      </c>
      <c r="N4437">
        <f>VLOOKUP(Table1[[#This Row],[CampaignID]],'advert datasetplatforms'!A:D,4,FALSE)</f>
        <v>43435</v>
      </c>
      <c r="O4437" t="str">
        <f>VLOOKUP(Table1[[#This Row],[CampaignID]],'advert datasetperformance'!A:B,2,FALSE)</f>
        <v>2024-09</v>
      </c>
      <c r="P4437">
        <f>VLOOKUP(Table1[[#This Row],[CampaignID]],'advert datasetperformance'!A:F,6,FALSE)</f>
        <v>8729</v>
      </c>
    </row>
    <row r="4438" spans="1:16" x14ac:dyDescent="0.25">
      <c r="A4438" t="s">
        <v>9368</v>
      </c>
      <c r="B4438" t="s">
        <v>1130</v>
      </c>
      <c r="C4438" t="s">
        <v>9369</v>
      </c>
      <c r="D4438" s="1">
        <v>44946</v>
      </c>
      <c r="E4438" s="1">
        <v>45583</v>
      </c>
      <c r="F4438">
        <v>5036</v>
      </c>
      <c r="G4438">
        <v>74918</v>
      </c>
      <c r="H4438">
        <v>3510</v>
      </c>
      <c r="I4438">
        <v>324</v>
      </c>
      <c r="J4438">
        <v>12509</v>
      </c>
      <c r="K4438" t="str">
        <f>VLOOKUP(Table1[[#This Row],[CustomerID]],'advert datasetcustomers'!A:B,2,FALSE)</f>
        <v>Curtis Norman</v>
      </c>
      <c r="L4438" t="str">
        <f>VLOOKUP(Table1[[#This Row],[CustomerID]],'advert datasetcustomers'!A:E,5,FALSE)</f>
        <v>Port Omarhaven, VA</v>
      </c>
      <c r="M4438" t="str">
        <f>VLOOKUP(Table1[[#This Row],[CampaignID]],'advert datasetplatforms'!A:B,2,FALSE)</f>
        <v>Google Ads</v>
      </c>
      <c r="N4438">
        <f>VLOOKUP(Table1[[#This Row],[CampaignID]],'advert datasetplatforms'!A:D,4,FALSE)</f>
        <v>51368</v>
      </c>
      <c r="O4438" t="str">
        <f>VLOOKUP(Table1[[#This Row],[CampaignID]],'advert datasetperformance'!A:B,2,FALSE)</f>
        <v>2024-04</v>
      </c>
      <c r="P4438">
        <f>VLOOKUP(Table1[[#This Row],[CampaignID]],'advert datasetperformance'!A:F,6,FALSE)</f>
        <v>11375</v>
      </c>
    </row>
    <row r="4439" spans="1:16" x14ac:dyDescent="0.25">
      <c r="A4439" t="s">
        <v>9370</v>
      </c>
      <c r="B4439" t="s">
        <v>309</v>
      </c>
      <c r="C4439" t="s">
        <v>9371</v>
      </c>
      <c r="D4439" s="1">
        <v>45247</v>
      </c>
      <c r="E4439" s="1">
        <v>45529</v>
      </c>
      <c r="F4439">
        <v>7984</v>
      </c>
      <c r="G4439">
        <v>67629</v>
      </c>
      <c r="H4439">
        <v>4467</v>
      </c>
      <c r="I4439">
        <v>574</v>
      </c>
      <c r="J4439">
        <v>19752</v>
      </c>
      <c r="K4439" t="str">
        <f>VLOOKUP(Table1[[#This Row],[CustomerID]],'advert datasetcustomers'!A:B,2,FALSE)</f>
        <v>Gerald Norman</v>
      </c>
      <c r="L4439" t="str">
        <f>VLOOKUP(Table1[[#This Row],[CustomerID]],'advert datasetcustomers'!A:E,5,FALSE)</f>
        <v>Lake Madisonfurt, WA</v>
      </c>
      <c r="M4439" t="str">
        <f>VLOOKUP(Table1[[#This Row],[CampaignID]],'advert datasetplatforms'!A:B,2,FALSE)</f>
        <v>Twitter</v>
      </c>
      <c r="N4439">
        <f>VLOOKUP(Table1[[#This Row],[CampaignID]],'advert datasetplatforms'!A:D,4,FALSE)</f>
        <v>45863</v>
      </c>
      <c r="O4439" t="str">
        <f>VLOOKUP(Table1[[#This Row],[CampaignID]],'advert datasetperformance'!A:B,2,FALSE)</f>
        <v>2024-09</v>
      </c>
      <c r="P4439">
        <f>VLOOKUP(Table1[[#This Row],[CampaignID]],'advert datasetperformance'!A:F,6,FALSE)</f>
        <v>11990</v>
      </c>
    </row>
    <row r="4440" spans="1:16" x14ac:dyDescent="0.25">
      <c r="A4440" t="s">
        <v>9372</v>
      </c>
      <c r="B4440" t="s">
        <v>1111</v>
      </c>
      <c r="C4440" t="s">
        <v>9373</v>
      </c>
      <c r="D4440" s="1">
        <v>45000</v>
      </c>
      <c r="E4440" s="1">
        <v>45024</v>
      </c>
      <c r="F4440">
        <v>4440</v>
      </c>
      <c r="G4440">
        <v>56219</v>
      </c>
      <c r="H4440">
        <v>4065</v>
      </c>
      <c r="I4440">
        <v>399</v>
      </c>
      <c r="J4440">
        <v>23304</v>
      </c>
      <c r="K4440" t="str">
        <f>VLOOKUP(Table1[[#This Row],[CustomerID]],'advert datasetcustomers'!A:B,2,FALSE)</f>
        <v>Sarah Ross</v>
      </c>
      <c r="L4440" t="str">
        <f>VLOOKUP(Table1[[#This Row],[CustomerID]],'advert datasetcustomers'!A:E,5,FALSE)</f>
        <v>Richardton, PW</v>
      </c>
      <c r="M4440" t="str">
        <f>VLOOKUP(Table1[[#This Row],[CampaignID]],'advert datasetplatforms'!A:B,2,FALSE)</f>
        <v>Google Ads</v>
      </c>
      <c r="N4440">
        <f>VLOOKUP(Table1[[#This Row],[CampaignID]],'advert datasetplatforms'!A:D,4,FALSE)</f>
        <v>91757</v>
      </c>
      <c r="O4440" t="str">
        <f>VLOOKUP(Table1[[#This Row],[CampaignID]],'advert datasetperformance'!A:B,2,FALSE)</f>
        <v>2024-02</v>
      </c>
      <c r="P4440">
        <f>VLOOKUP(Table1[[#This Row],[CampaignID]],'advert datasetperformance'!A:F,6,FALSE)</f>
        <v>9605</v>
      </c>
    </row>
    <row r="4441" spans="1:16" x14ac:dyDescent="0.25">
      <c r="A4441" t="s">
        <v>9374</v>
      </c>
      <c r="B4441" t="s">
        <v>1372</v>
      </c>
      <c r="C4441" t="s">
        <v>9375</v>
      </c>
      <c r="D4441" s="1">
        <v>44975</v>
      </c>
      <c r="E4441" s="1">
        <v>45533</v>
      </c>
      <c r="F4441">
        <v>5211</v>
      </c>
      <c r="G4441">
        <v>118987</v>
      </c>
      <c r="H4441">
        <v>5301</v>
      </c>
      <c r="I4441">
        <v>431</v>
      </c>
      <c r="J4441">
        <v>17079</v>
      </c>
      <c r="K4441" t="str">
        <f>VLOOKUP(Table1[[#This Row],[CustomerID]],'advert datasetcustomers'!A:B,2,FALSE)</f>
        <v>Megan Neal</v>
      </c>
      <c r="L4441" t="str">
        <f>VLOOKUP(Table1[[#This Row],[CustomerID]],'advert datasetcustomers'!A:E,5,FALSE)</f>
        <v>Lake Anthony, IL</v>
      </c>
      <c r="M4441" t="str">
        <f>VLOOKUP(Table1[[#This Row],[CampaignID]],'advert datasetplatforms'!A:B,2,FALSE)</f>
        <v>LinkedIn</v>
      </c>
      <c r="N4441">
        <f>VLOOKUP(Table1[[#This Row],[CampaignID]],'advert datasetplatforms'!A:D,4,FALSE)</f>
        <v>52605</v>
      </c>
      <c r="O4441" t="str">
        <f>VLOOKUP(Table1[[#This Row],[CampaignID]],'advert datasetperformance'!A:B,2,FALSE)</f>
        <v>2024-07</v>
      </c>
      <c r="P4441">
        <f>VLOOKUP(Table1[[#This Row],[CampaignID]],'advert datasetperformance'!A:F,6,FALSE)</f>
        <v>13911</v>
      </c>
    </row>
    <row r="4442" spans="1:16" x14ac:dyDescent="0.25">
      <c r="A4442" t="s">
        <v>9376</v>
      </c>
      <c r="B4442" t="s">
        <v>1211</v>
      </c>
      <c r="C4442" t="s">
        <v>9377</v>
      </c>
      <c r="D4442" s="1">
        <v>45531</v>
      </c>
      <c r="E4442" s="1">
        <v>44896</v>
      </c>
      <c r="F4442">
        <v>3587</v>
      </c>
      <c r="G4442">
        <v>94146</v>
      </c>
      <c r="H4442">
        <v>4307</v>
      </c>
      <c r="I4442">
        <v>102</v>
      </c>
      <c r="J4442">
        <v>13513</v>
      </c>
      <c r="K4442" t="str">
        <f>VLOOKUP(Table1[[#This Row],[CustomerID]],'advert datasetcustomers'!A:B,2,FALSE)</f>
        <v>Laura Baird</v>
      </c>
      <c r="L4442" t="str">
        <f>VLOOKUP(Table1[[#This Row],[CustomerID]],'advert datasetcustomers'!A:E,5,FALSE)</f>
        <v>Lake Michaelberg, AS</v>
      </c>
      <c r="M4442" t="str">
        <f>VLOOKUP(Table1[[#This Row],[CampaignID]],'advert datasetplatforms'!A:B,2,FALSE)</f>
        <v>LinkedIn</v>
      </c>
      <c r="N4442">
        <f>VLOOKUP(Table1[[#This Row],[CampaignID]],'advert datasetplatforms'!A:D,4,FALSE)</f>
        <v>95467</v>
      </c>
      <c r="O4442" t="str">
        <f>VLOOKUP(Table1[[#This Row],[CampaignID]],'advert datasetperformance'!A:B,2,FALSE)</f>
        <v>2024-01</v>
      </c>
      <c r="P4442">
        <f>VLOOKUP(Table1[[#This Row],[CampaignID]],'advert datasetperformance'!A:F,6,FALSE)</f>
        <v>14152</v>
      </c>
    </row>
    <row r="4443" spans="1:16" x14ac:dyDescent="0.25">
      <c r="A4443" t="s">
        <v>9378</v>
      </c>
      <c r="B4443" t="s">
        <v>306</v>
      </c>
      <c r="C4443" t="s">
        <v>9379</v>
      </c>
      <c r="D4443" s="1">
        <v>45286</v>
      </c>
      <c r="E4443" s="1">
        <v>45197</v>
      </c>
      <c r="F4443">
        <v>3945</v>
      </c>
      <c r="G4443">
        <v>106328</v>
      </c>
      <c r="H4443">
        <v>5933</v>
      </c>
      <c r="I4443">
        <v>444</v>
      </c>
      <c r="J4443">
        <v>21183</v>
      </c>
      <c r="K4443" t="str">
        <f>VLOOKUP(Table1[[#This Row],[CustomerID]],'advert datasetcustomers'!A:B,2,FALSE)</f>
        <v>Lauren Thomas</v>
      </c>
      <c r="L4443" t="str">
        <f>VLOOKUP(Table1[[#This Row],[CustomerID]],'advert datasetcustomers'!A:E,5,FALSE)</f>
        <v>Morrisonshire, MT</v>
      </c>
      <c r="M4443" t="str">
        <f>VLOOKUP(Table1[[#This Row],[CampaignID]],'advert datasetplatforms'!A:B,2,FALSE)</f>
        <v>Instagram</v>
      </c>
      <c r="N4443">
        <f>VLOOKUP(Table1[[#This Row],[CampaignID]],'advert datasetplatforms'!A:D,4,FALSE)</f>
        <v>108643</v>
      </c>
      <c r="O4443" t="str">
        <f>VLOOKUP(Table1[[#This Row],[CampaignID]],'advert datasetperformance'!A:B,2,FALSE)</f>
        <v>2024-01</v>
      </c>
      <c r="P4443">
        <f>VLOOKUP(Table1[[#This Row],[CampaignID]],'advert datasetperformance'!A:F,6,FALSE)</f>
        <v>4989</v>
      </c>
    </row>
    <row r="4444" spans="1:16" x14ac:dyDescent="0.25">
      <c r="A4444" t="s">
        <v>9380</v>
      </c>
      <c r="B4444" t="s">
        <v>1962</v>
      </c>
      <c r="C4444" t="s">
        <v>9381</v>
      </c>
      <c r="D4444" s="1">
        <v>45149</v>
      </c>
      <c r="E4444" s="1">
        <v>44882</v>
      </c>
      <c r="F4444">
        <v>2931</v>
      </c>
      <c r="G4444">
        <v>80641</v>
      </c>
      <c r="H4444">
        <v>4623</v>
      </c>
      <c r="I4444">
        <v>317</v>
      </c>
      <c r="J4444">
        <v>9689</v>
      </c>
      <c r="K4444" t="str">
        <f>VLOOKUP(Table1[[#This Row],[CustomerID]],'advert datasetcustomers'!A:B,2,FALSE)</f>
        <v>Sean Villa</v>
      </c>
      <c r="L4444" t="str">
        <f>VLOOKUP(Table1[[#This Row],[CustomerID]],'advert datasetcustomers'!A:E,5,FALSE)</f>
        <v>East Darius, IA</v>
      </c>
      <c r="M4444" t="str">
        <f>VLOOKUP(Table1[[#This Row],[CampaignID]],'advert datasetplatforms'!A:B,2,FALSE)</f>
        <v>LinkedIn</v>
      </c>
      <c r="N4444">
        <f>VLOOKUP(Table1[[#This Row],[CampaignID]],'advert datasetplatforms'!A:D,4,FALSE)</f>
        <v>54320</v>
      </c>
      <c r="O4444" t="str">
        <f>VLOOKUP(Table1[[#This Row],[CampaignID]],'advert datasetperformance'!A:B,2,FALSE)</f>
        <v>2024-07</v>
      </c>
      <c r="P4444">
        <f>VLOOKUP(Table1[[#This Row],[CampaignID]],'advert datasetperformance'!A:F,6,FALSE)</f>
        <v>12095</v>
      </c>
    </row>
    <row r="4445" spans="1:16" x14ac:dyDescent="0.25">
      <c r="A4445" t="s">
        <v>9382</v>
      </c>
      <c r="B4445" t="s">
        <v>567</v>
      </c>
      <c r="C4445" t="s">
        <v>9383</v>
      </c>
      <c r="D4445" s="1">
        <v>44935</v>
      </c>
      <c r="E4445" s="1">
        <v>44965</v>
      </c>
      <c r="F4445">
        <v>9387</v>
      </c>
      <c r="G4445">
        <v>141441</v>
      </c>
      <c r="H4445">
        <v>2898</v>
      </c>
      <c r="I4445">
        <v>680</v>
      </c>
      <c r="J4445">
        <v>5867</v>
      </c>
      <c r="K4445" t="str">
        <f>VLOOKUP(Table1[[#This Row],[CustomerID]],'advert datasetcustomers'!A:B,2,FALSE)</f>
        <v>Deanna Brown</v>
      </c>
      <c r="L4445" t="str">
        <f>VLOOKUP(Table1[[#This Row],[CustomerID]],'advert datasetcustomers'!A:E,5,FALSE)</f>
        <v>East Andrew, NM</v>
      </c>
      <c r="M4445" t="str">
        <f>VLOOKUP(Table1[[#This Row],[CampaignID]],'advert datasetplatforms'!A:B,2,FALSE)</f>
        <v>Instagram</v>
      </c>
      <c r="N4445">
        <f>VLOOKUP(Table1[[#This Row],[CampaignID]],'advert datasetplatforms'!A:D,4,FALSE)</f>
        <v>68398</v>
      </c>
      <c r="O4445" t="str">
        <f>VLOOKUP(Table1[[#This Row],[CampaignID]],'advert datasetperformance'!A:B,2,FALSE)</f>
        <v>2024-08</v>
      </c>
      <c r="P4445">
        <f>VLOOKUP(Table1[[#This Row],[CampaignID]],'advert datasetperformance'!A:F,6,FALSE)</f>
        <v>6397</v>
      </c>
    </row>
    <row r="4446" spans="1:16" x14ac:dyDescent="0.25">
      <c r="A4446" t="s">
        <v>9384</v>
      </c>
      <c r="B4446" t="s">
        <v>608</v>
      </c>
      <c r="C4446" t="s">
        <v>9385</v>
      </c>
      <c r="D4446" s="1">
        <v>44989</v>
      </c>
      <c r="E4446" s="1">
        <v>44959</v>
      </c>
      <c r="F4446">
        <v>5857</v>
      </c>
      <c r="G4446">
        <v>111744</v>
      </c>
      <c r="H4446">
        <v>5472</v>
      </c>
      <c r="I4446">
        <v>325</v>
      </c>
      <c r="J4446">
        <v>12334</v>
      </c>
      <c r="K4446" t="str">
        <f>VLOOKUP(Table1[[#This Row],[CustomerID]],'advert datasetcustomers'!A:B,2,FALSE)</f>
        <v>Jennifer Reid</v>
      </c>
      <c r="L4446" t="str">
        <f>VLOOKUP(Table1[[#This Row],[CustomerID]],'advert datasetcustomers'!A:E,5,FALSE)</f>
        <v>Aprilside, FM</v>
      </c>
      <c r="M4446" t="str">
        <f>VLOOKUP(Table1[[#This Row],[CampaignID]],'advert datasetplatforms'!A:B,2,FALSE)</f>
        <v>Facebook</v>
      </c>
      <c r="N4446">
        <f>VLOOKUP(Table1[[#This Row],[CampaignID]],'advert datasetplatforms'!A:D,4,FALSE)</f>
        <v>80101</v>
      </c>
      <c r="O4446" t="str">
        <f>VLOOKUP(Table1[[#This Row],[CampaignID]],'advert datasetperformance'!A:B,2,FALSE)</f>
        <v>2024-07</v>
      </c>
      <c r="P4446">
        <f>VLOOKUP(Table1[[#This Row],[CampaignID]],'advert datasetperformance'!A:F,6,FALSE)</f>
        <v>8285</v>
      </c>
    </row>
    <row r="4447" spans="1:16" x14ac:dyDescent="0.25">
      <c r="A4447" t="s">
        <v>9386</v>
      </c>
      <c r="B4447" t="s">
        <v>2422</v>
      </c>
      <c r="C4447" t="s">
        <v>9387</v>
      </c>
      <c r="D4447" s="1">
        <v>45150</v>
      </c>
      <c r="E4447" s="1">
        <v>45425</v>
      </c>
      <c r="F4447">
        <v>4931</v>
      </c>
      <c r="G4447">
        <v>173202</v>
      </c>
      <c r="H4447">
        <v>4800</v>
      </c>
      <c r="I4447">
        <v>668</v>
      </c>
      <c r="J4447">
        <v>4423</v>
      </c>
      <c r="K4447" t="str">
        <f>VLOOKUP(Table1[[#This Row],[CustomerID]],'advert datasetcustomers'!A:B,2,FALSE)</f>
        <v>Richard Dawson</v>
      </c>
      <c r="L4447" t="str">
        <f>VLOOKUP(Table1[[#This Row],[CustomerID]],'advert datasetcustomers'!A:E,5,FALSE)</f>
        <v>North Cynthiaton, LA</v>
      </c>
      <c r="M4447" t="str">
        <f>VLOOKUP(Table1[[#This Row],[CampaignID]],'advert datasetplatforms'!A:B,2,FALSE)</f>
        <v>Google Ads</v>
      </c>
      <c r="N4447">
        <f>VLOOKUP(Table1[[#This Row],[CampaignID]],'advert datasetplatforms'!A:D,4,FALSE)</f>
        <v>77502</v>
      </c>
      <c r="O4447" t="str">
        <f>VLOOKUP(Table1[[#This Row],[CampaignID]],'advert datasetperformance'!A:B,2,FALSE)</f>
        <v>2024-08</v>
      </c>
      <c r="P4447">
        <f>VLOOKUP(Table1[[#This Row],[CampaignID]],'advert datasetperformance'!A:F,6,FALSE)</f>
        <v>8935</v>
      </c>
    </row>
    <row r="4448" spans="1:16" x14ac:dyDescent="0.25">
      <c r="A4448" t="s">
        <v>9388</v>
      </c>
      <c r="B4448" t="s">
        <v>65</v>
      </c>
      <c r="C4448" t="s">
        <v>9389</v>
      </c>
      <c r="D4448" s="1">
        <v>45266</v>
      </c>
      <c r="E4448" s="1">
        <v>45384</v>
      </c>
      <c r="F4448">
        <v>3414</v>
      </c>
      <c r="G4448">
        <v>125896</v>
      </c>
      <c r="H4448">
        <v>2104</v>
      </c>
      <c r="I4448">
        <v>418</v>
      </c>
      <c r="J4448">
        <v>11895</v>
      </c>
      <c r="K4448" t="str">
        <f>VLOOKUP(Table1[[#This Row],[CustomerID]],'advert datasetcustomers'!A:B,2,FALSE)</f>
        <v>Shannon Walsh</v>
      </c>
      <c r="L4448" t="str">
        <f>VLOOKUP(Table1[[#This Row],[CustomerID]],'advert datasetcustomers'!A:E,5,FALSE)</f>
        <v>South Aaron, NC</v>
      </c>
      <c r="M4448" t="str">
        <f>VLOOKUP(Table1[[#This Row],[CampaignID]],'advert datasetplatforms'!A:B,2,FALSE)</f>
        <v>Instagram</v>
      </c>
      <c r="N4448">
        <f>VLOOKUP(Table1[[#This Row],[CampaignID]],'advert datasetplatforms'!A:D,4,FALSE)</f>
        <v>34636</v>
      </c>
      <c r="O4448" t="str">
        <f>VLOOKUP(Table1[[#This Row],[CampaignID]],'advert datasetperformance'!A:B,2,FALSE)</f>
        <v>2024-09</v>
      </c>
      <c r="P4448">
        <f>VLOOKUP(Table1[[#This Row],[CampaignID]],'advert datasetperformance'!A:F,6,FALSE)</f>
        <v>7947</v>
      </c>
    </row>
    <row r="4449" spans="1:16" x14ac:dyDescent="0.25">
      <c r="A4449" t="s">
        <v>9390</v>
      </c>
      <c r="B4449" t="s">
        <v>3237</v>
      </c>
      <c r="C4449" t="s">
        <v>9391</v>
      </c>
      <c r="D4449" s="1">
        <v>45039</v>
      </c>
      <c r="E4449" s="1">
        <v>44914</v>
      </c>
      <c r="F4449">
        <v>2262</v>
      </c>
      <c r="G4449">
        <v>114969</v>
      </c>
      <c r="H4449">
        <v>5433</v>
      </c>
      <c r="I4449">
        <v>412</v>
      </c>
      <c r="J4449">
        <v>17337</v>
      </c>
      <c r="K4449" t="str">
        <f>VLOOKUP(Table1[[#This Row],[CustomerID]],'advert datasetcustomers'!A:B,2,FALSE)</f>
        <v>Dr. Alexis Smith II</v>
      </c>
      <c r="L4449" t="str">
        <f>VLOOKUP(Table1[[#This Row],[CustomerID]],'advert datasetcustomers'!A:E,5,FALSE)</f>
        <v>East Joshuatown, MP</v>
      </c>
      <c r="M4449" t="str">
        <f>VLOOKUP(Table1[[#This Row],[CampaignID]],'advert datasetplatforms'!A:B,2,FALSE)</f>
        <v>LinkedIn</v>
      </c>
      <c r="N4449">
        <f>VLOOKUP(Table1[[#This Row],[CampaignID]],'advert datasetplatforms'!A:D,4,FALSE)</f>
        <v>123677</v>
      </c>
      <c r="O4449" t="str">
        <f>VLOOKUP(Table1[[#This Row],[CampaignID]],'advert datasetperformance'!A:B,2,FALSE)</f>
        <v>2024-05</v>
      </c>
      <c r="P4449">
        <f>VLOOKUP(Table1[[#This Row],[CampaignID]],'advert datasetperformance'!A:F,6,FALSE)</f>
        <v>8715</v>
      </c>
    </row>
    <row r="4450" spans="1:16" x14ac:dyDescent="0.25">
      <c r="A4450" t="s">
        <v>9392</v>
      </c>
      <c r="B4450" t="s">
        <v>145</v>
      </c>
      <c r="C4450" t="s">
        <v>9393</v>
      </c>
      <c r="D4450" s="1">
        <v>45422</v>
      </c>
      <c r="E4450" s="1">
        <v>45082</v>
      </c>
      <c r="F4450">
        <v>5362</v>
      </c>
      <c r="G4450">
        <v>113726</v>
      </c>
      <c r="H4450">
        <v>4770</v>
      </c>
      <c r="I4450">
        <v>228</v>
      </c>
      <c r="J4450">
        <v>18071</v>
      </c>
      <c r="K4450" t="str">
        <f>VLOOKUP(Table1[[#This Row],[CustomerID]],'advert datasetcustomers'!A:B,2,FALSE)</f>
        <v>Fernando Nelson</v>
      </c>
      <c r="L4450" t="str">
        <f>VLOOKUP(Table1[[#This Row],[CustomerID]],'advert datasetcustomers'!A:E,5,FALSE)</f>
        <v>Lake Joseph, ME</v>
      </c>
      <c r="M4450" t="str">
        <f>VLOOKUP(Table1[[#This Row],[CampaignID]],'advert datasetplatforms'!A:B,2,FALSE)</f>
        <v>LinkedIn</v>
      </c>
      <c r="N4450">
        <f>VLOOKUP(Table1[[#This Row],[CampaignID]],'advert datasetplatforms'!A:D,4,FALSE)</f>
        <v>85152</v>
      </c>
      <c r="O4450" t="str">
        <f>VLOOKUP(Table1[[#This Row],[CampaignID]],'advert datasetperformance'!A:B,2,FALSE)</f>
        <v>2024-09</v>
      </c>
      <c r="P4450">
        <f>VLOOKUP(Table1[[#This Row],[CampaignID]],'advert datasetperformance'!A:F,6,FALSE)</f>
        <v>15826</v>
      </c>
    </row>
    <row r="4451" spans="1:16" x14ac:dyDescent="0.25">
      <c r="A4451" t="s">
        <v>9394</v>
      </c>
      <c r="B4451" t="s">
        <v>2231</v>
      </c>
      <c r="C4451" t="s">
        <v>9395</v>
      </c>
      <c r="D4451" s="1">
        <v>44915</v>
      </c>
      <c r="E4451" s="1">
        <v>44938</v>
      </c>
      <c r="F4451">
        <v>4782</v>
      </c>
      <c r="G4451">
        <v>118014</v>
      </c>
      <c r="H4451">
        <v>3885</v>
      </c>
      <c r="I4451">
        <v>859</v>
      </c>
      <c r="J4451">
        <v>6443</v>
      </c>
      <c r="K4451" t="str">
        <f>VLOOKUP(Table1[[#This Row],[CustomerID]],'advert datasetcustomers'!A:B,2,FALSE)</f>
        <v>Jennifer Garcia</v>
      </c>
      <c r="L4451" t="str">
        <f>VLOOKUP(Table1[[#This Row],[CustomerID]],'advert datasetcustomers'!A:E,5,FALSE)</f>
        <v>Hernandezland, OH</v>
      </c>
      <c r="M4451" t="str">
        <f>VLOOKUP(Table1[[#This Row],[CampaignID]],'advert datasetplatforms'!A:B,2,FALSE)</f>
        <v>LinkedIn</v>
      </c>
      <c r="N4451">
        <f>VLOOKUP(Table1[[#This Row],[CampaignID]],'advert datasetplatforms'!A:D,4,FALSE)</f>
        <v>110270</v>
      </c>
      <c r="O4451" t="str">
        <f>VLOOKUP(Table1[[#This Row],[CampaignID]],'advert datasetperformance'!A:B,2,FALSE)</f>
        <v>2024-01</v>
      </c>
      <c r="P4451">
        <f>VLOOKUP(Table1[[#This Row],[CampaignID]],'advert datasetperformance'!A:F,6,FALSE)</f>
        <v>1124</v>
      </c>
    </row>
    <row r="4452" spans="1:16" x14ac:dyDescent="0.25">
      <c r="A4452" t="s">
        <v>9396</v>
      </c>
      <c r="B4452" t="s">
        <v>2334</v>
      </c>
      <c r="C4452" t="s">
        <v>9397</v>
      </c>
      <c r="D4452" s="1">
        <v>45298</v>
      </c>
      <c r="E4452" s="1">
        <v>45078</v>
      </c>
      <c r="F4452">
        <v>5752</v>
      </c>
      <c r="G4452">
        <v>142069</v>
      </c>
      <c r="H4452">
        <v>5584</v>
      </c>
      <c r="I4452">
        <v>689</v>
      </c>
      <c r="J4452">
        <v>16445</v>
      </c>
      <c r="K4452" t="str">
        <f>VLOOKUP(Table1[[#This Row],[CustomerID]],'advert datasetcustomers'!A:B,2,FALSE)</f>
        <v>Greg Rosales</v>
      </c>
      <c r="L4452" t="str">
        <f>VLOOKUP(Table1[[#This Row],[CustomerID]],'advert datasetcustomers'!A:E,5,FALSE)</f>
        <v>South Michaelborough, GU</v>
      </c>
      <c r="M4452" t="str">
        <f>VLOOKUP(Table1[[#This Row],[CampaignID]],'advert datasetplatforms'!A:B,2,FALSE)</f>
        <v>Instagram</v>
      </c>
      <c r="N4452">
        <f>VLOOKUP(Table1[[#This Row],[CampaignID]],'advert datasetplatforms'!A:D,4,FALSE)</f>
        <v>57989</v>
      </c>
      <c r="O4452" t="str">
        <f>VLOOKUP(Table1[[#This Row],[CampaignID]],'advert datasetperformance'!A:B,2,FALSE)</f>
        <v>2024-10</v>
      </c>
      <c r="P4452">
        <f>VLOOKUP(Table1[[#This Row],[CampaignID]],'advert datasetperformance'!A:F,6,FALSE)</f>
        <v>9690</v>
      </c>
    </row>
    <row r="4453" spans="1:16" x14ac:dyDescent="0.25">
      <c r="A4453" t="s">
        <v>9398</v>
      </c>
      <c r="B4453" t="s">
        <v>619</v>
      </c>
      <c r="C4453" t="s">
        <v>9399</v>
      </c>
      <c r="D4453" s="1">
        <v>45452</v>
      </c>
      <c r="E4453" s="1">
        <v>45372</v>
      </c>
      <c r="F4453">
        <v>6038</v>
      </c>
      <c r="G4453">
        <v>72558</v>
      </c>
      <c r="H4453">
        <v>5750</v>
      </c>
      <c r="I4453">
        <v>277</v>
      </c>
      <c r="J4453">
        <v>11647</v>
      </c>
      <c r="K4453" t="str">
        <f>VLOOKUP(Table1[[#This Row],[CustomerID]],'advert datasetcustomers'!A:B,2,FALSE)</f>
        <v>Victoria Thomas</v>
      </c>
      <c r="L4453" t="str">
        <f>VLOOKUP(Table1[[#This Row],[CustomerID]],'advert datasetcustomers'!A:E,5,FALSE)</f>
        <v>Barnesville, NC</v>
      </c>
      <c r="M4453" t="str">
        <f>VLOOKUP(Table1[[#This Row],[CampaignID]],'advert datasetplatforms'!A:B,2,FALSE)</f>
        <v>Google Ads</v>
      </c>
      <c r="N4453">
        <f>VLOOKUP(Table1[[#This Row],[CampaignID]],'advert datasetplatforms'!A:D,4,FALSE)</f>
        <v>109023</v>
      </c>
      <c r="O4453" t="str">
        <f>VLOOKUP(Table1[[#This Row],[CampaignID]],'advert datasetperformance'!A:B,2,FALSE)</f>
        <v>2024-10</v>
      </c>
      <c r="P4453">
        <f>VLOOKUP(Table1[[#This Row],[CampaignID]],'advert datasetperformance'!A:F,6,FALSE)</f>
        <v>8227</v>
      </c>
    </row>
    <row r="4454" spans="1:16" x14ac:dyDescent="0.25">
      <c r="A4454" t="s">
        <v>9400</v>
      </c>
      <c r="B4454" t="s">
        <v>378</v>
      </c>
      <c r="C4454" t="s">
        <v>9401</v>
      </c>
      <c r="D4454" s="1">
        <v>45001</v>
      </c>
      <c r="E4454" s="1">
        <v>45395</v>
      </c>
      <c r="F4454">
        <v>6518</v>
      </c>
      <c r="G4454">
        <v>111817</v>
      </c>
      <c r="H4454">
        <v>5838</v>
      </c>
      <c r="I4454">
        <v>500</v>
      </c>
      <c r="J4454">
        <v>17377</v>
      </c>
      <c r="K4454" t="str">
        <f>VLOOKUP(Table1[[#This Row],[CustomerID]],'advert datasetcustomers'!A:B,2,FALSE)</f>
        <v>Michael Taylor</v>
      </c>
      <c r="L4454" t="str">
        <f>VLOOKUP(Table1[[#This Row],[CustomerID]],'advert datasetcustomers'!A:E,5,FALSE)</f>
        <v>Lake Sheena, DC</v>
      </c>
      <c r="M4454" t="str">
        <f>VLOOKUP(Table1[[#This Row],[CampaignID]],'advert datasetplatforms'!A:B,2,FALSE)</f>
        <v>LinkedIn</v>
      </c>
      <c r="N4454">
        <f>VLOOKUP(Table1[[#This Row],[CampaignID]],'advert datasetplatforms'!A:D,4,FALSE)</f>
        <v>51444</v>
      </c>
      <c r="O4454" t="str">
        <f>VLOOKUP(Table1[[#This Row],[CampaignID]],'advert datasetperformance'!A:B,2,FALSE)</f>
        <v>2024-10</v>
      </c>
      <c r="P4454">
        <f>VLOOKUP(Table1[[#This Row],[CampaignID]],'advert datasetperformance'!A:F,6,FALSE)</f>
        <v>11003</v>
      </c>
    </row>
    <row r="4455" spans="1:16" x14ac:dyDescent="0.25">
      <c r="A4455" t="s">
        <v>9402</v>
      </c>
      <c r="B4455" t="s">
        <v>5187</v>
      </c>
      <c r="C4455" t="s">
        <v>9403</v>
      </c>
      <c r="D4455" s="1">
        <v>45184</v>
      </c>
      <c r="E4455" s="1">
        <v>45047</v>
      </c>
      <c r="F4455">
        <v>4936</v>
      </c>
      <c r="G4455">
        <v>93406</v>
      </c>
      <c r="H4455">
        <v>3949</v>
      </c>
      <c r="I4455">
        <v>459</v>
      </c>
      <c r="J4455">
        <v>16599</v>
      </c>
      <c r="K4455" t="str">
        <f>VLOOKUP(Table1[[#This Row],[CustomerID]],'advert datasetcustomers'!A:B,2,FALSE)</f>
        <v>Kenneth Collins</v>
      </c>
      <c r="L4455" t="str">
        <f>VLOOKUP(Table1[[#This Row],[CustomerID]],'advert datasetcustomers'!A:E,5,FALSE)</f>
        <v>North Kristinaside, DC</v>
      </c>
      <c r="M4455" t="str">
        <f>VLOOKUP(Table1[[#This Row],[CampaignID]],'advert datasetplatforms'!A:B,2,FALSE)</f>
        <v>LinkedIn</v>
      </c>
      <c r="N4455">
        <f>VLOOKUP(Table1[[#This Row],[CampaignID]],'advert datasetplatforms'!A:D,4,FALSE)</f>
        <v>104517</v>
      </c>
      <c r="O4455" t="str">
        <f>VLOOKUP(Table1[[#This Row],[CampaignID]],'advert datasetperformance'!A:B,2,FALSE)</f>
        <v>2024-03</v>
      </c>
      <c r="P4455">
        <f>VLOOKUP(Table1[[#This Row],[CampaignID]],'advert datasetperformance'!A:F,6,FALSE)</f>
        <v>6877</v>
      </c>
    </row>
    <row r="4456" spans="1:16" x14ac:dyDescent="0.25">
      <c r="A4456" t="s">
        <v>9404</v>
      </c>
      <c r="B4456" t="s">
        <v>118</v>
      </c>
      <c r="C4456" t="s">
        <v>9405</v>
      </c>
      <c r="D4456" s="1">
        <v>45201</v>
      </c>
      <c r="E4456" s="1">
        <v>45282</v>
      </c>
      <c r="F4456">
        <v>5933</v>
      </c>
      <c r="G4456">
        <v>70764</v>
      </c>
      <c r="H4456">
        <v>4227</v>
      </c>
      <c r="I4456">
        <v>407</v>
      </c>
      <c r="J4456">
        <v>18919</v>
      </c>
      <c r="K4456" t="str">
        <f>VLOOKUP(Table1[[#This Row],[CustomerID]],'advert datasetcustomers'!A:B,2,FALSE)</f>
        <v>Jeffrey Ramsey</v>
      </c>
      <c r="L4456" t="str">
        <f>VLOOKUP(Table1[[#This Row],[CustomerID]],'advert datasetcustomers'!A:E,5,FALSE)</f>
        <v>Port Christopher, MN</v>
      </c>
      <c r="M4456" t="str">
        <f>VLOOKUP(Table1[[#This Row],[CampaignID]],'advert datasetplatforms'!A:B,2,FALSE)</f>
        <v>Google Ads</v>
      </c>
      <c r="N4456">
        <f>VLOOKUP(Table1[[#This Row],[CampaignID]],'advert datasetplatforms'!A:D,4,FALSE)</f>
        <v>60362</v>
      </c>
      <c r="O4456" t="str">
        <f>VLOOKUP(Table1[[#This Row],[CampaignID]],'advert datasetperformance'!A:B,2,FALSE)</f>
        <v>2024-04</v>
      </c>
      <c r="P4456">
        <f>VLOOKUP(Table1[[#This Row],[CampaignID]],'advert datasetperformance'!A:F,6,FALSE)</f>
        <v>4369</v>
      </c>
    </row>
    <row r="4457" spans="1:16" x14ac:dyDescent="0.25">
      <c r="A4457" t="s">
        <v>9406</v>
      </c>
      <c r="B4457" t="s">
        <v>1700</v>
      </c>
      <c r="C4457" t="s">
        <v>9407</v>
      </c>
      <c r="D4457" s="1">
        <v>45102</v>
      </c>
      <c r="E4457" s="1">
        <v>45323</v>
      </c>
      <c r="F4457">
        <v>4388</v>
      </c>
      <c r="G4457">
        <v>75713</v>
      </c>
      <c r="H4457">
        <v>5965</v>
      </c>
      <c r="I4457">
        <v>593</v>
      </c>
      <c r="J4457">
        <v>16988</v>
      </c>
      <c r="K4457" t="str">
        <f>VLOOKUP(Table1[[#This Row],[CustomerID]],'advert datasetcustomers'!A:B,2,FALSE)</f>
        <v>Lisa Smith</v>
      </c>
      <c r="L4457" t="str">
        <f>VLOOKUP(Table1[[#This Row],[CustomerID]],'advert datasetcustomers'!A:E,5,FALSE)</f>
        <v>Johnsonland, LA</v>
      </c>
      <c r="M4457" t="str">
        <f>VLOOKUP(Table1[[#This Row],[CampaignID]],'advert datasetplatforms'!A:B,2,FALSE)</f>
        <v>Instagram</v>
      </c>
      <c r="N4457">
        <f>VLOOKUP(Table1[[#This Row],[CampaignID]],'advert datasetplatforms'!A:D,4,FALSE)</f>
        <v>64296</v>
      </c>
      <c r="O4457" t="str">
        <f>VLOOKUP(Table1[[#This Row],[CampaignID]],'advert datasetperformance'!A:B,2,FALSE)</f>
        <v>2024-01</v>
      </c>
      <c r="P4457">
        <f>VLOOKUP(Table1[[#This Row],[CampaignID]],'advert datasetperformance'!A:F,6,FALSE)</f>
        <v>9258</v>
      </c>
    </row>
    <row r="4458" spans="1:16" x14ac:dyDescent="0.25">
      <c r="A4458" t="s">
        <v>9408</v>
      </c>
      <c r="B4458" t="s">
        <v>488</v>
      </c>
      <c r="C4458" t="s">
        <v>9409</v>
      </c>
      <c r="D4458" s="1">
        <v>45389</v>
      </c>
      <c r="E4458" s="1">
        <v>45330</v>
      </c>
      <c r="F4458">
        <v>3722</v>
      </c>
      <c r="G4458">
        <v>95212</v>
      </c>
      <c r="H4458">
        <v>5487</v>
      </c>
      <c r="I4458">
        <v>378</v>
      </c>
      <c r="J4458">
        <v>9169</v>
      </c>
      <c r="K4458" t="str">
        <f>VLOOKUP(Table1[[#This Row],[CustomerID]],'advert datasetcustomers'!A:B,2,FALSE)</f>
        <v>Eugene Martin</v>
      </c>
      <c r="L4458" t="str">
        <f>VLOOKUP(Table1[[#This Row],[CustomerID]],'advert datasetcustomers'!A:E,5,FALSE)</f>
        <v>Sarahville, IA</v>
      </c>
      <c r="M4458" t="str">
        <f>VLOOKUP(Table1[[#This Row],[CampaignID]],'advert datasetplatforms'!A:B,2,FALSE)</f>
        <v>Twitter</v>
      </c>
      <c r="N4458">
        <f>VLOOKUP(Table1[[#This Row],[CampaignID]],'advert datasetplatforms'!A:D,4,FALSE)</f>
        <v>49746</v>
      </c>
      <c r="O4458" t="str">
        <f>VLOOKUP(Table1[[#This Row],[CampaignID]],'advert datasetperformance'!A:B,2,FALSE)</f>
        <v>2024-06</v>
      </c>
      <c r="P4458">
        <f>VLOOKUP(Table1[[#This Row],[CampaignID]],'advert datasetperformance'!A:F,6,FALSE)</f>
        <v>5922</v>
      </c>
    </row>
    <row r="4459" spans="1:16" x14ac:dyDescent="0.25">
      <c r="A4459" t="s">
        <v>9410</v>
      </c>
      <c r="B4459" t="s">
        <v>1947</v>
      </c>
      <c r="C4459" t="s">
        <v>9411</v>
      </c>
      <c r="D4459" s="1">
        <v>45209</v>
      </c>
      <c r="E4459" s="1">
        <v>45183</v>
      </c>
      <c r="F4459">
        <v>4492</v>
      </c>
      <c r="G4459">
        <v>109760</v>
      </c>
      <c r="H4459">
        <v>3754</v>
      </c>
      <c r="I4459">
        <v>466</v>
      </c>
      <c r="J4459">
        <v>17301</v>
      </c>
      <c r="K4459" t="str">
        <f>VLOOKUP(Table1[[#This Row],[CustomerID]],'advert datasetcustomers'!A:B,2,FALSE)</f>
        <v>Amy Allen</v>
      </c>
      <c r="L4459" t="str">
        <f>VLOOKUP(Table1[[#This Row],[CustomerID]],'advert datasetcustomers'!A:E,5,FALSE)</f>
        <v>Davidton, MS</v>
      </c>
      <c r="M4459" t="str">
        <f>VLOOKUP(Table1[[#This Row],[CampaignID]],'advert datasetplatforms'!A:B,2,FALSE)</f>
        <v>Instagram</v>
      </c>
      <c r="N4459">
        <f>VLOOKUP(Table1[[#This Row],[CampaignID]],'advert datasetplatforms'!A:D,4,FALSE)</f>
        <v>76486</v>
      </c>
      <c r="O4459" t="str">
        <f>VLOOKUP(Table1[[#This Row],[CampaignID]],'advert datasetperformance'!A:B,2,FALSE)</f>
        <v>2024-10</v>
      </c>
      <c r="P4459">
        <f>VLOOKUP(Table1[[#This Row],[CampaignID]],'advert datasetperformance'!A:F,6,FALSE)</f>
        <v>14253</v>
      </c>
    </row>
    <row r="4460" spans="1:16" x14ac:dyDescent="0.25">
      <c r="A4460" t="s">
        <v>9412</v>
      </c>
      <c r="B4460" t="s">
        <v>1272</v>
      </c>
      <c r="C4460" t="s">
        <v>9413</v>
      </c>
      <c r="D4460" s="1">
        <v>45515</v>
      </c>
      <c r="E4460" s="1">
        <v>45418</v>
      </c>
      <c r="F4460">
        <v>6153</v>
      </c>
      <c r="G4460">
        <v>71455</v>
      </c>
      <c r="H4460">
        <v>4032</v>
      </c>
      <c r="I4460">
        <v>597</v>
      </c>
      <c r="J4460">
        <v>19624</v>
      </c>
      <c r="K4460" t="str">
        <f>VLOOKUP(Table1[[#This Row],[CustomerID]],'advert datasetcustomers'!A:B,2,FALSE)</f>
        <v>Carolyn Williams</v>
      </c>
      <c r="L4460" t="str">
        <f>VLOOKUP(Table1[[#This Row],[CustomerID]],'advert datasetcustomers'!A:E,5,FALSE)</f>
        <v>New John, VI</v>
      </c>
      <c r="M4460" t="str">
        <f>VLOOKUP(Table1[[#This Row],[CampaignID]],'advert datasetplatforms'!A:B,2,FALSE)</f>
        <v>Facebook</v>
      </c>
      <c r="N4460">
        <f>VLOOKUP(Table1[[#This Row],[CampaignID]],'advert datasetplatforms'!A:D,4,FALSE)</f>
        <v>92929</v>
      </c>
      <c r="O4460" t="str">
        <f>VLOOKUP(Table1[[#This Row],[CampaignID]],'advert datasetperformance'!A:B,2,FALSE)</f>
        <v>2024-03</v>
      </c>
      <c r="P4460">
        <f>VLOOKUP(Table1[[#This Row],[CampaignID]],'advert datasetperformance'!A:F,6,FALSE)</f>
        <v>6132</v>
      </c>
    </row>
    <row r="4461" spans="1:16" x14ac:dyDescent="0.25">
      <c r="A4461" t="s">
        <v>9414</v>
      </c>
      <c r="B4461" t="s">
        <v>816</v>
      </c>
      <c r="C4461" t="s">
        <v>9415</v>
      </c>
      <c r="D4461" s="1">
        <v>45141</v>
      </c>
      <c r="E4461" s="1">
        <v>45122</v>
      </c>
      <c r="F4461">
        <v>5909</v>
      </c>
      <c r="G4461">
        <v>62106</v>
      </c>
      <c r="H4461">
        <v>2654</v>
      </c>
      <c r="I4461">
        <v>456</v>
      </c>
      <c r="J4461">
        <v>25572</v>
      </c>
      <c r="K4461" t="str">
        <f>VLOOKUP(Table1[[#This Row],[CustomerID]],'advert datasetcustomers'!A:B,2,FALSE)</f>
        <v>Brian Park</v>
      </c>
      <c r="L4461" t="str">
        <f>VLOOKUP(Table1[[#This Row],[CustomerID]],'advert datasetcustomers'!A:E,5,FALSE)</f>
        <v>North Alecfurt, SD</v>
      </c>
      <c r="M4461" t="str">
        <f>VLOOKUP(Table1[[#This Row],[CampaignID]],'advert datasetplatforms'!A:B,2,FALSE)</f>
        <v>Twitter</v>
      </c>
      <c r="N4461">
        <f>VLOOKUP(Table1[[#This Row],[CampaignID]],'advert datasetplatforms'!A:D,4,FALSE)</f>
        <v>92827</v>
      </c>
      <c r="O4461" t="str">
        <f>VLOOKUP(Table1[[#This Row],[CampaignID]],'advert datasetperformance'!A:B,2,FALSE)</f>
        <v>2024-06</v>
      </c>
      <c r="P4461">
        <f>VLOOKUP(Table1[[#This Row],[CampaignID]],'advert datasetperformance'!A:F,6,FALSE)</f>
        <v>11626</v>
      </c>
    </row>
    <row r="4462" spans="1:16" x14ac:dyDescent="0.25">
      <c r="A4462" t="s">
        <v>9416</v>
      </c>
      <c r="B4462" t="s">
        <v>91</v>
      </c>
      <c r="C4462" t="s">
        <v>9417</v>
      </c>
      <c r="D4462" s="1">
        <v>45592</v>
      </c>
      <c r="E4462" s="1">
        <v>44949</v>
      </c>
      <c r="F4462">
        <v>4981</v>
      </c>
      <c r="G4462">
        <v>40282</v>
      </c>
      <c r="H4462">
        <v>5665</v>
      </c>
      <c r="I4462">
        <v>634</v>
      </c>
      <c r="J4462">
        <v>15412</v>
      </c>
      <c r="K4462" t="str">
        <f>VLOOKUP(Table1[[#This Row],[CustomerID]],'advert datasetcustomers'!A:B,2,FALSE)</f>
        <v>Samantha Johnson</v>
      </c>
      <c r="L4462" t="str">
        <f>VLOOKUP(Table1[[#This Row],[CustomerID]],'advert datasetcustomers'!A:E,5,FALSE)</f>
        <v>Daisyburgh, WV</v>
      </c>
      <c r="M4462" t="str">
        <f>VLOOKUP(Table1[[#This Row],[CampaignID]],'advert datasetplatforms'!A:B,2,FALSE)</f>
        <v>Facebook</v>
      </c>
      <c r="N4462">
        <f>VLOOKUP(Table1[[#This Row],[CampaignID]],'advert datasetplatforms'!A:D,4,FALSE)</f>
        <v>95633</v>
      </c>
      <c r="O4462" t="str">
        <f>VLOOKUP(Table1[[#This Row],[CampaignID]],'advert datasetperformance'!A:B,2,FALSE)</f>
        <v>2024-01</v>
      </c>
      <c r="P4462">
        <f>VLOOKUP(Table1[[#This Row],[CampaignID]],'advert datasetperformance'!A:F,6,FALSE)</f>
        <v>10552</v>
      </c>
    </row>
    <row r="4463" spans="1:16" x14ac:dyDescent="0.25">
      <c r="A4463" t="s">
        <v>9418</v>
      </c>
      <c r="B4463" t="s">
        <v>1106</v>
      </c>
      <c r="C4463" t="s">
        <v>9419</v>
      </c>
      <c r="D4463" s="1">
        <v>44941</v>
      </c>
      <c r="E4463" s="1">
        <v>45335</v>
      </c>
      <c r="F4463">
        <v>5483</v>
      </c>
      <c r="G4463">
        <v>95231</v>
      </c>
      <c r="H4463">
        <v>4124</v>
      </c>
      <c r="I4463">
        <v>452</v>
      </c>
      <c r="J4463">
        <v>18374</v>
      </c>
      <c r="K4463" t="str">
        <f>VLOOKUP(Table1[[#This Row],[CustomerID]],'advert datasetcustomers'!A:B,2,FALSE)</f>
        <v>Vincent Martinez</v>
      </c>
      <c r="L4463" t="str">
        <f>VLOOKUP(Table1[[#This Row],[CustomerID]],'advert datasetcustomers'!A:E,5,FALSE)</f>
        <v>New Billyport, TX</v>
      </c>
      <c r="M4463" t="str">
        <f>VLOOKUP(Table1[[#This Row],[CampaignID]],'advert datasetplatforms'!A:B,2,FALSE)</f>
        <v>Twitter</v>
      </c>
      <c r="N4463">
        <f>VLOOKUP(Table1[[#This Row],[CampaignID]],'advert datasetplatforms'!A:D,4,FALSE)</f>
        <v>96353</v>
      </c>
      <c r="O4463" t="str">
        <f>VLOOKUP(Table1[[#This Row],[CampaignID]],'advert datasetperformance'!A:B,2,FALSE)</f>
        <v>2024-03</v>
      </c>
      <c r="P4463">
        <f>VLOOKUP(Table1[[#This Row],[CampaignID]],'advert datasetperformance'!A:F,6,FALSE)</f>
        <v>7585</v>
      </c>
    </row>
    <row r="4464" spans="1:16" x14ac:dyDescent="0.25">
      <c r="A4464" t="s">
        <v>9420</v>
      </c>
      <c r="B4464" t="s">
        <v>321</v>
      </c>
      <c r="C4464" t="s">
        <v>9421</v>
      </c>
      <c r="D4464" s="1">
        <v>45084</v>
      </c>
      <c r="E4464" s="1">
        <v>44966</v>
      </c>
      <c r="F4464">
        <v>7411</v>
      </c>
      <c r="G4464">
        <v>91940</v>
      </c>
      <c r="H4464">
        <v>7111</v>
      </c>
      <c r="I4464">
        <v>502</v>
      </c>
      <c r="J4464">
        <v>19060</v>
      </c>
      <c r="K4464" t="str">
        <f>VLOOKUP(Table1[[#This Row],[CustomerID]],'advert datasetcustomers'!A:B,2,FALSE)</f>
        <v>Peter Newman</v>
      </c>
      <c r="L4464" t="str">
        <f>VLOOKUP(Table1[[#This Row],[CustomerID]],'advert datasetcustomers'!A:E,5,FALSE)</f>
        <v>Hannahchester, WY</v>
      </c>
      <c r="M4464" t="str">
        <f>VLOOKUP(Table1[[#This Row],[CampaignID]],'advert datasetplatforms'!A:B,2,FALSE)</f>
        <v>Twitter</v>
      </c>
      <c r="N4464">
        <f>VLOOKUP(Table1[[#This Row],[CampaignID]],'advert datasetplatforms'!A:D,4,FALSE)</f>
        <v>87301</v>
      </c>
      <c r="O4464" t="str">
        <f>VLOOKUP(Table1[[#This Row],[CampaignID]],'advert datasetperformance'!A:B,2,FALSE)</f>
        <v>2024-03</v>
      </c>
      <c r="P4464">
        <f>VLOOKUP(Table1[[#This Row],[CampaignID]],'advert datasetperformance'!A:F,6,FALSE)</f>
        <v>5797</v>
      </c>
    </row>
    <row r="4465" spans="1:16" x14ac:dyDescent="0.25">
      <c r="A4465" t="s">
        <v>9422</v>
      </c>
      <c r="B4465" t="s">
        <v>130</v>
      </c>
      <c r="C4465" t="s">
        <v>9423</v>
      </c>
      <c r="D4465" s="1">
        <v>45439</v>
      </c>
      <c r="E4465" s="1">
        <v>45048</v>
      </c>
      <c r="F4465">
        <v>2296</v>
      </c>
      <c r="G4465">
        <v>68912</v>
      </c>
      <c r="H4465">
        <v>6449</v>
      </c>
      <c r="I4465">
        <v>522</v>
      </c>
      <c r="J4465">
        <v>13905</v>
      </c>
      <c r="K4465" t="str">
        <f>VLOOKUP(Table1[[#This Row],[CustomerID]],'advert datasetcustomers'!A:B,2,FALSE)</f>
        <v>Ellen Reyes</v>
      </c>
      <c r="L4465" t="str">
        <f>VLOOKUP(Table1[[#This Row],[CustomerID]],'advert datasetcustomers'!A:E,5,FALSE)</f>
        <v>Ambermouth, IN</v>
      </c>
      <c r="M4465" t="str">
        <f>VLOOKUP(Table1[[#This Row],[CampaignID]],'advert datasetplatforms'!A:B,2,FALSE)</f>
        <v>Twitter</v>
      </c>
      <c r="N4465">
        <f>VLOOKUP(Table1[[#This Row],[CampaignID]],'advert datasetplatforms'!A:D,4,FALSE)</f>
        <v>63374</v>
      </c>
      <c r="O4465" t="str">
        <f>VLOOKUP(Table1[[#This Row],[CampaignID]],'advert datasetperformance'!A:B,2,FALSE)</f>
        <v>2024-03</v>
      </c>
      <c r="P4465">
        <f>VLOOKUP(Table1[[#This Row],[CampaignID]],'advert datasetperformance'!A:F,6,FALSE)</f>
        <v>15038</v>
      </c>
    </row>
    <row r="4466" spans="1:16" x14ac:dyDescent="0.25">
      <c r="A4466" t="s">
        <v>9424</v>
      </c>
      <c r="B4466" t="s">
        <v>875</v>
      </c>
      <c r="C4466" t="s">
        <v>9425</v>
      </c>
      <c r="D4466" s="1">
        <v>45127</v>
      </c>
      <c r="E4466" s="1">
        <v>45382</v>
      </c>
      <c r="F4466">
        <v>3117</v>
      </c>
      <c r="G4466">
        <v>82210</v>
      </c>
      <c r="H4466">
        <v>4576</v>
      </c>
      <c r="I4466">
        <v>335</v>
      </c>
      <c r="J4466">
        <v>14180</v>
      </c>
      <c r="K4466" t="str">
        <f>VLOOKUP(Table1[[#This Row],[CustomerID]],'advert datasetcustomers'!A:B,2,FALSE)</f>
        <v>Robert Green</v>
      </c>
      <c r="L4466" t="str">
        <f>VLOOKUP(Table1[[#This Row],[CustomerID]],'advert datasetcustomers'!A:E,5,FALSE)</f>
        <v>Armstrongborough, PA</v>
      </c>
      <c r="M4466" t="str">
        <f>VLOOKUP(Table1[[#This Row],[CampaignID]],'advert datasetplatforms'!A:B,2,FALSE)</f>
        <v>Google Ads</v>
      </c>
      <c r="N4466">
        <f>VLOOKUP(Table1[[#This Row],[CampaignID]],'advert datasetplatforms'!A:D,4,FALSE)</f>
        <v>62715</v>
      </c>
      <c r="O4466" t="str">
        <f>VLOOKUP(Table1[[#This Row],[CampaignID]],'advert datasetperformance'!A:B,2,FALSE)</f>
        <v>2024-03</v>
      </c>
      <c r="P4466">
        <f>VLOOKUP(Table1[[#This Row],[CampaignID]],'advert datasetperformance'!A:F,6,FALSE)</f>
        <v>13435</v>
      </c>
    </row>
    <row r="4467" spans="1:16" x14ac:dyDescent="0.25">
      <c r="A4467" t="s">
        <v>9426</v>
      </c>
      <c r="B4467" t="s">
        <v>306</v>
      </c>
      <c r="C4467" t="s">
        <v>9427</v>
      </c>
      <c r="D4467" s="1">
        <v>45042</v>
      </c>
      <c r="E4467" s="1">
        <v>45387</v>
      </c>
      <c r="F4467">
        <v>4980</v>
      </c>
      <c r="G4467">
        <v>163836</v>
      </c>
      <c r="H4467">
        <v>577</v>
      </c>
      <c r="I4467">
        <v>525</v>
      </c>
      <c r="J4467">
        <v>16793</v>
      </c>
      <c r="K4467" t="str">
        <f>VLOOKUP(Table1[[#This Row],[CustomerID]],'advert datasetcustomers'!A:B,2,FALSE)</f>
        <v>Lauren Thomas</v>
      </c>
      <c r="L4467" t="str">
        <f>VLOOKUP(Table1[[#This Row],[CustomerID]],'advert datasetcustomers'!A:E,5,FALSE)</f>
        <v>Morrisonshire, MT</v>
      </c>
      <c r="M4467" t="str">
        <f>VLOOKUP(Table1[[#This Row],[CampaignID]],'advert datasetplatforms'!A:B,2,FALSE)</f>
        <v>Google Ads</v>
      </c>
      <c r="N4467">
        <f>VLOOKUP(Table1[[#This Row],[CampaignID]],'advert datasetplatforms'!A:D,4,FALSE)</f>
        <v>85696</v>
      </c>
      <c r="O4467" t="str">
        <f>VLOOKUP(Table1[[#This Row],[CampaignID]],'advert datasetperformance'!A:B,2,FALSE)</f>
        <v>2024-09</v>
      </c>
      <c r="P4467">
        <f>VLOOKUP(Table1[[#This Row],[CampaignID]],'advert datasetperformance'!A:F,6,FALSE)</f>
        <v>7548</v>
      </c>
    </row>
    <row r="4468" spans="1:16" x14ac:dyDescent="0.25">
      <c r="A4468" t="s">
        <v>9428</v>
      </c>
      <c r="B4468" t="s">
        <v>347</v>
      </c>
      <c r="C4468" t="s">
        <v>9429</v>
      </c>
      <c r="D4468" s="1">
        <v>45007</v>
      </c>
      <c r="E4468" s="1">
        <v>45507</v>
      </c>
      <c r="F4468">
        <v>6050</v>
      </c>
      <c r="G4468">
        <v>120225</v>
      </c>
      <c r="H4468">
        <v>5693</v>
      </c>
      <c r="I4468">
        <v>612</v>
      </c>
      <c r="J4468">
        <v>11082</v>
      </c>
      <c r="K4468" t="str">
        <f>VLOOKUP(Table1[[#This Row],[CustomerID]],'advert datasetcustomers'!A:B,2,FALSE)</f>
        <v>Melissa Little</v>
      </c>
      <c r="L4468" t="str">
        <f>VLOOKUP(Table1[[#This Row],[CustomerID]],'advert datasetcustomers'!A:E,5,FALSE)</f>
        <v>Allenshire, MP</v>
      </c>
      <c r="M4468" t="str">
        <f>VLOOKUP(Table1[[#This Row],[CampaignID]],'advert datasetplatforms'!A:B,2,FALSE)</f>
        <v>LinkedIn</v>
      </c>
      <c r="N4468">
        <f>VLOOKUP(Table1[[#This Row],[CampaignID]],'advert datasetplatforms'!A:D,4,FALSE)</f>
        <v>113313</v>
      </c>
      <c r="O4468" t="str">
        <f>VLOOKUP(Table1[[#This Row],[CampaignID]],'advert datasetperformance'!A:B,2,FALSE)</f>
        <v>2024-10</v>
      </c>
      <c r="P4468">
        <f>VLOOKUP(Table1[[#This Row],[CampaignID]],'advert datasetperformance'!A:F,6,FALSE)</f>
        <v>9593</v>
      </c>
    </row>
    <row r="4469" spans="1:16" x14ac:dyDescent="0.25">
      <c r="A4469" t="s">
        <v>9430</v>
      </c>
      <c r="B4469" t="s">
        <v>502</v>
      </c>
      <c r="C4469" t="s">
        <v>9431</v>
      </c>
      <c r="D4469" s="1">
        <v>45107</v>
      </c>
      <c r="E4469" s="1">
        <v>45519</v>
      </c>
      <c r="F4469">
        <v>4677</v>
      </c>
      <c r="G4469">
        <v>89792</v>
      </c>
      <c r="H4469">
        <v>5459</v>
      </c>
      <c r="I4469">
        <v>503</v>
      </c>
      <c r="J4469">
        <v>18029</v>
      </c>
      <c r="K4469" t="str">
        <f>VLOOKUP(Table1[[#This Row],[CustomerID]],'advert datasetcustomers'!A:B,2,FALSE)</f>
        <v>Scott Hoffman</v>
      </c>
      <c r="L4469" t="str">
        <f>VLOOKUP(Table1[[#This Row],[CustomerID]],'advert datasetcustomers'!A:E,5,FALSE)</f>
        <v>Susanville, WY</v>
      </c>
      <c r="M4469" t="str">
        <f>VLOOKUP(Table1[[#This Row],[CampaignID]],'advert datasetplatforms'!A:B,2,FALSE)</f>
        <v>Twitter</v>
      </c>
      <c r="N4469">
        <f>VLOOKUP(Table1[[#This Row],[CampaignID]],'advert datasetplatforms'!A:D,4,FALSE)</f>
        <v>81365</v>
      </c>
      <c r="O4469" t="str">
        <f>VLOOKUP(Table1[[#This Row],[CampaignID]],'advert datasetperformance'!A:B,2,FALSE)</f>
        <v>2024-01</v>
      </c>
      <c r="P4469">
        <f>VLOOKUP(Table1[[#This Row],[CampaignID]],'advert datasetperformance'!A:F,6,FALSE)</f>
        <v>4693</v>
      </c>
    </row>
    <row r="4470" spans="1:16" x14ac:dyDescent="0.25">
      <c r="A4470" t="s">
        <v>9432</v>
      </c>
      <c r="B4470" t="s">
        <v>269</v>
      </c>
      <c r="C4470" t="s">
        <v>9433</v>
      </c>
      <c r="D4470" s="1">
        <v>45491</v>
      </c>
      <c r="E4470" s="1">
        <v>44946</v>
      </c>
      <c r="F4470">
        <v>6354</v>
      </c>
      <c r="G4470">
        <v>74273</v>
      </c>
      <c r="H4470">
        <v>4299</v>
      </c>
      <c r="I4470">
        <v>417</v>
      </c>
      <c r="J4470">
        <v>17722</v>
      </c>
      <c r="K4470" t="str">
        <f>VLOOKUP(Table1[[#This Row],[CustomerID]],'advert datasetcustomers'!A:B,2,FALSE)</f>
        <v>Thomas Rodriguez</v>
      </c>
      <c r="L4470" t="str">
        <f>VLOOKUP(Table1[[#This Row],[CustomerID]],'advert datasetcustomers'!A:E,5,FALSE)</f>
        <v>Lake Lisa, IL</v>
      </c>
      <c r="M4470" t="str">
        <f>VLOOKUP(Table1[[#This Row],[CampaignID]],'advert datasetplatforms'!A:B,2,FALSE)</f>
        <v>Instagram</v>
      </c>
      <c r="N4470">
        <f>VLOOKUP(Table1[[#This Row],[CampaignID]],'advert datasetplatforms'!A:D,4,FALSE)</f>
        <v>133105</v>
      </c>
      <c r="O4470" t="str">
        <f>VLOOKUP(Table1[[#This Row],[CampaignID]],'advert datasetperformance'!A:B,2,FALSE)</f>
        <v>2024-01</v>
      </c>
      <c r="P4470">
        <f>VLOOKUP(Table1[[#This Row],[CampaignID]],'advert datasetperformance'!A:F,6,FALSE)</f>
        <v>11008</v>
      </c>
    </row>
    <row r="4471" spans="1:16" x14ac:dyDescent="0.25">
      <c r="A4471" t="s">
        <v>9434</v>
      </c>
      <c r="B4471" t="s">
        <v>468</v>
      </c>
      <c r="C4471" t="s">
        <v>9435</v>
      </c>
      <c r="D4471" s="1">
        <v>44959</v>
      </c>
      <c r="E4471" s="1">
        <v>45143</v>
      </c>
      <c r="F4471">
        <v>488</v>
      </c>
      <c r="G4471">
        <v>103857</v>
      </c>
      <c r="H4471">
        <v>3690</v>
      </c>
      <c r="I4471">
        <v>347</v>
      </c>
      <c r="J4471">
        <v>7937</v>
      </c>
      <c r="K4471" t="str">
        <f>VLOOKUP(Table1[[#This Row],[CustomerID]],'advert datasetcustomers'!A:B,2,FALSE)</f>
        <v>Deborah Harris</v>
      </c>
      <c r="L4471" t="str">
        <f>VLOOKUP(Table1[[#This Row],[CustomerID]],'advert datasetcustomers'!A:E,5,FALSE)</f>
        <v>Elizabethstad, AZ</v>
      </c>
      <c r="M4471" t="str">
        <f>VLOOKUP(Table1[[#This Row],[CampaignID]],'advert datasetplatforms'!A:B,2,FALSE)</f>
        <v>LinkedIn</v>
      </c>
      <c r="N4471">
        <f>VLOOKUP(Table1[[#This Row],[CampaignID]],'advert datasetplatforms'!A:D,4,FALSE)</f>
        <v>124139</v>
      </c>
      <c r="O4471" t="str">
        <f>VLOOKUP(Table1[[#This Row],[CampaignID]],'advert datasetperformance'!A:B,2,FALSE)</f>
        <v>2024-01</v>
      </c>
      <c r="P4471">
        <f>VLOOKUP(Table1[[#This Row],[CampaignID]],'advert datasetperformance'!A:F,6,FALSE)</f>
        <v>14141</v>
      </c>
    </row>
    <row r="4472" spans="1:16" x14ac:dyDescent="0.25">
      <c r="A4472" t="s">
        <v>9436</v>
      </c>
      <c r="B4472" t="s">
        <v>226</v>
      </c>
      <c r="C4472" t="s">
        <v>9437</v>
      </c>
      <c r="D4472" s="1">
        <v>45377</v>
      </c>
      <c r="E4472" s="1">
        <v>45058</v>
      </c>
      <c r="F4472">
        <v>1504</v>
      </c>
      <c r="G4472">
        <v>94075</v>
      </c>
      <c r="H4472">
        <v>4523</v>
      </c>
      <c r="I4472">
        <v>495</v>
      </c>
      <c r="J4472">
        <v>14883</v>
      </c>
      <c r="K4472" t="str">
        <f>VLOOKUP(Table1[[#This Row],[CustomerID]],'advert datasetcustomers'!A:B,2,FALSE)</f>
        <v>Tina Harris</v>
      </c>
      <c r="L4472" t="str">
        <f>VLOOKUP(Table1[[#This Row],[CustomerID]],'advert datasetcustomers'!A:E,5,FALSE)</f>
        <v>Longland, NV</v>
      </c>
      <c r="M4472" t="str">
        <f>VLOOKUP(Table1[[#This Row],[CampaignID]],'advert datasetplatforms'!A:B,2,FALSE)</f>
        <v>Instagram</v>
      </c>
      <c r="N4472">
        <f>VLOOKUP(Table1[[#This Row],[CampaignID]],'advert datasetplatforms'!A:D,4,FALSE)</f>
        <v>60139</v>
      </c>
      <c r="O4472" t="str">
        <f>VLOOKUP(Table1[[#This Row],[CampaignID]],'advert datasetperformance'!A:B,2,FALSE)</f>
        <v>2024-10</v>
      </c>
      <c r="P4472">
        <f>VLOOKUP(Table1[[#This Row],[CampaignID]],'advert datasetperformance'!A:F,6,FALSE)</f>
        <v>9853</v>
      </c>
    </row>
    <row r="4473" spans="1:16" x14ac:dyDescent="0.25">
      <c r="A4473" t="s">
        <v>9438</v>
      </c>
      <c r="B4473" t="s">
        <v>2009</v>
      </c>
      <c r="C4473" t="s">
        <v>9439</v>
      </c>
      <c r="D4473" s="1">
        <v>45519</v>
      </c>
      <c r="E4473" s="1">
        <v>45281</v>
      </c>
      <c r="F4473">
        <v>4148</v>
      </c>
      <c r="G4473">
        <v>139274</v>
      </c>
      <c r="H4473">
        <v>6973</v>
      </c>
      <c r="I4473">
        <v>594</v>
      </c>
      <c r="J4473">
        <v>15440</v>
      </c>
      <c r="K4473" t="str">
        <f>VLOOKUP(Table1[[#This Row],[CustomerID]],'advert datasetcustomers'!A:B,2,FALSE)</f>
        <v>Kevin Phillips</v>
      </c>
      <c r="L4473" t="str">
        <f>VLOOKUP(Table1[[#This Row],[CustomerID]],'advert datasetcustomers'!A:E,5,FALSE)</f>
        <v>Brittanybury, MP</v>
      </c>
      <c r="M4473" t="str">
        <f>VLOOKUP(Table1[[#This Row],[CampaignID]],'advert datasetplatforms'!A:B,2,FALSE)</f>
        <v>Twitter</v>
      </c>
      <c r="N4473">
        <f>VLOOKUP(Table1[[#This Row],[CampaignID]],'advert datasetplatforms'!A:D,4,FALSE)</f>
        <v>77266</v>
      </c>
      <c r="O4473" t="str">
        <f>VLOOKUP(Table1[[#This Row],[CampaignID]],'advert datasetperformance'!A:B,2,FALSE)</f>
        <v>2024-01</v>
      </c>
      <c r="P4473">
        <f>VLOOKUP(Table1[[#This Row],[CampaignID]],'advert datasetperformance'!A:F,6,FALSE)</f>
        <v>10109</v>
      </c>
    </row>
    <row r="4474" spans="1:16" x14ac:dyDescent="0.25">
      <c r="A4474" t="s">
        <v>9440</v>
      </c>
      <c r="B4474" t="s">
        <v>1040</v>
      </c>
      <c r="C4474" t="s">
        <v>9441</v>
      </c>
      <c r="D4474" s="1">
        <v>45078</v>
      </c>
      <c r="E4474" s="1">
        <v>44985</v>
      </c>
      <c r="F4474">
        <v>9000</v>
      </c>
      <c r="G4474">
        <v>98525</v>
      </c>
      <c r="H4474">
        <v>6759</v>
      </c>
      <c r="I4474">
        <v>341</v>
      </c>
      <c r="J4474">
        <v>15637</v>
      </c>
      <c r="K4474" t="str">
        <f>VLOOKUP(Table1[[#This Row],[CustomerID]],'advert datasetcustomers'!A:B,2,FALSE)</f>
        <v>Jacqueline Anderson</v>
      </c>
      <c r="L4474" t="str">
        <f>VLOOKUP(Table1[[#This Row],[CustomerID]],'advert datasetcustomers'!A:E,5,FALSE)</f>
        <v>Ginaview, KY</v>
      </c>
      <c r="M4474" t="str">
        <f>VLOOKUP(Table1[[#This Row],[CampaignID]],'advert datasetplatforms'!A:B,2,FALSE)</f>
        <v>Facebook</v>
      </c>
      <c r="N4474">
        <f>VLOOKUP(Table1[[#This Row],[CampaignID]],'advert datasetplatforms'!A:D,4,FALSE)</f>
        <v>49878</v>
      </c>
      <c r="O4474" t="str">
        <f>VLOOKUP(Table1[[#This Row],[CampaignID]],'advert datasetperformance'!A:B,2,FALSE)</f>
        <v>2024-01</v>
      </c>
      <c r="P4474">
        <f>VLOOKUP(Table1[[#This Row],[CampaignID]],'advert datasetperformance'!A:F,6,FALSE)</f>
        <v>9465</v>
      </c>
    </row>
    <row r="4475" spans="1:16" x14ac:dyDescent="0.25">
      <c r="A4475" t="s">
        <v>9442</v>
      </c>
      <c r="B4475" t="s">
        <v>68</v>
      </c>
      <c r="C4475" t="s">
        <v>9443</v>
      </c>
      <c r="D4475" s="1">
        <v>44908</v>
      </c>
      <c r="E4475" s="1">
        <v>45426</v>
      </c>
      <c r="F4475">
        <v>4999</v>
      </c>
      <c r="G4475">
        <v>75981</v>
      </c>
      <c r="H4475">
        <v>5020</v>
      </c>
      <c r="I4475">
        <v>303</v>
      </c>
      <c r="J4475">
        <v>20404</v>
      </c>
      <c r="K4475" t="str">
        <f>VLOOKUP(Table1[[#This Row],[CustomerID]],'advert datasetcustomers'!A:B,2,FALSE)</f>
        <v>Kathleen Underwood</v>
      </c>
      <c r="L4475" t="str">
        <f>VLOOKUP(Table1[[#This Row],[CustomerID]],'advert datasetcustomers'!A:E,5,FALSE)</f>
        <v>Garciashire, DC</v>
      </c>
      <c r="M4475" t="str">
        <f>VLOOKUP(Table1[[#This Row],[CampaignID]],'advert datasetplatforms'!A:B,2,FALSE)</f>
        <v>Google Ads</v>
      </c>
      <c r="N4475">
        <f>VLOOKUP(Table1[[#This Row],[CampaignID]],'advert datasetplatforms'!A:D,4,FALSE)</f>
        <v>107153</v>
      </c>
      <c r="O4475" t="str">
        <f>VLOOKUP(Table1[[#This Row],[CampaignID]],'advert datasetperformance'!A:B,2,FALSE)</f>
        <v>2024-06</v>
      </c>
      <c r="P4475">
        <f>VLOOKUP(Table1[[#This Row],[CampaignID]],'advert datasetperformance'!A:F,6,FALSE)</f>
        <v>3691</v>
      </c>
    </row>
    <row r="4476" spans="1:16" x14ac:dyDescent="0.25">
      <c r="A4476" t="s">
        <v>9444</v>
      </c>
      <c r="B4476" t="s">
        <v>389</v>
      </c>
      <c r="C4476" t="s">
        <v>9445</v>
      </c>
      <c r="D4476" s="1">
        <v>45094</v>
      </c>
      <c r="E4476" s="1">
        <v>45051</v>
      </c>
      <c r="F4476">
        <v>1637</v>
      </c>
      <c r="G4476">
        <v>42486</v>
      </c>
      <c r="H4476">
        <v>3840</v>
      </c>
      <c r="I4476">
        <v>626</v>
      </c>
      <c r="J4476">
        <v>18201</v>
      </c>
      <c r="K4476" t="str">
        <f>VLOOKUP(Table1[[#This Row],[CustomerID]],'advert datasetcustomers'!A:B,2,FALSE)</f>
        <v>Steven Miller</v>
      </c>
      <c r="L4476" t="str">
        <f>VLOOKUP(Table1[[#This Row],[CustomerID]],'advert datasetcustomers'!A:E,5,FALSE)</f>
        <v>New Crystalchester, NH</v>
      </c>
      <c r="M4476" t="str">
        <f>VLOOKUP(Table1[[#This Row],[CampaignID]],'advert datasetplatforms'!A:B,2,FALSE)</f>
        <v>LinkedIn</v>
      </c>
      <c r="N4476">
        <f>VLOOKUP(Table1[[#This Row],[CampaignID]],'advert datasetplatforms'!A:D,4,FALSE)</f>
        <v>59660</v>
      </c>
      <c r="O4476" t="str">
        <f>VLOOKUP(Table1[[#This Row],[CampaignID]],'advert datasetperformance'!A:B,2,FALSE)</f>
        <v>2024-03</v>
      </c>
      <c r="P4476">
        <f>VLOOKUP(Table1[[#This Row],[CampaignID]],'advert datasetperformance'!A:F,6,FALSE)</f>
        <v>11988</v>
      </c>
    </row>
    <row r="4477" spans="1:16" x14ac:dyDescent="0.25">
      <c r="A4477" t="s">
        <v>9446</v>
      </c>
      <c r="B4477" t="s">
        <v>1982</v>
      </c>
      <c r="C4477" t="s">
        <v>9447</v>
      </c>
      <c r="D4477" s="1">
        <v>45158</v>
      </c>
      <c r="E4477" s="1">
        <v>45047</v>
      </c>
      <c r="F4477">
        <v>4459</v>
      </c>
      <c r="G4477">
        <v>51598</v>
      </c>
      <c r="H4477">
        <v>7423</v>
      </c>
      <c r="I4477">
        <v>670</v>
      </c>
      <c r="J4477">
        <v>18817</v>
      </c>
      <c r="K4477" t="str">
        <f>VLOOKUP(Table1[[#This Row],[CustomerID]],'advert datasetcustomers'!A:B,2,FALSE)</f>
        <v>Edgar Wilson</v>
      </c>
      <c r="L4477" t="str">
        <f>VLOOKUP(Table1[[#This Row],[CustomerID]],'advert datasetcustomers'!A:E,5,FALSE)</f>
        <v>Michelleport, MP</v>
      </c>
      <c r="M4477" t="str">
        <f>VLOOKUP(Table1[[#This Row],[CampaignID]],'advert datasetplatforms'!A:B,2,FALSE)</f>
        <v>LinkedIn</v>
      </c>
      <c r="N4477">
        <f>VLOOKUP(Table1[[#This Row],[CampaignID]],'advert datasetplatforms'!A:D,4,FALSE)</f>
        <v>73139</v>
      </c>
      <c r="O4477" t="str">
        <f>VLOOKUP(Table1[[#This Row],[CampaignID]],'advert datasetperformance'!A:B,2,FALSE)</f>
        <v>2024-09</v>
      </c>
      <c r="P4477">
        <f>VLOOKUP(Table1[[#This Row],[CampaignID]],'advert datasetperformance'!A:F,6,FALSE)</f>
        <v>11826</v>
      </c>
    </row>
    <row r="4478" spans="1:16" x14ac:dyDescent="0.25">
      <c r="A4478" t="s">
        <v>9448</v>
      </c>
      <c r="B4478" t="s">
        <v>2599</v>
      </c>
      <c r="C4478" t="s">
        <v>9449</v>
      </c>
      <c r="D4478" s="1">
        <v>45319</v>
      </c>
      <c r="E4478" s="1">
        <v>44894</v>
      </c>
      <c r="F4478">
        <v>5926</v>
      </c>
      <c r="G4478">
        <v>120173</v>
      </c>
      <c r="H4478">
        <v>3893</v>
      </c>
      <c r="I4478">
        <v>532</v>
      </c>
      <c r="J4478">
        <v>19662</v>
      </c>
      <c r="K4478" t="str">
        <f>VLOOKUP(Table1[[#This Row],[CustomerID]],'advert datasetcustomers'!A:B,2,FALSE)</f>
        <v>Kenneth Morse</v>
      </c>
      <c r="L4478" t="str">
        <f>VLOOKUP(Table1[[#This Row],[CustomerID]],'advert datasetcustomers'!A:E,5,FALSE)</f>
        <v>New Andrefurt, OK</v>
      </c>
      <c r="M4478" t="str">
        <f>VLOOKUP(Table1[[#This Row],[CampaignID]],'advert datasetplatforms'!A:B,2,FALSE)</f>
        <v>Facebook</v>
      </c>
      <c r="N4478">
        <f>VLOOKUP(Table1[[#This Row],[CampaignID]],'advert datasetplatforms'!A:D,4,FALSE)</f>
        <v>40225</v>
      </c>
      <c r="O4478" t="str">
        <f>VLOOKUP(Table1[[#This Row],[CampaignID]],'advert datasetperformance'!A:B,2,FALSE)</f>
        <v>2024-10</v>
      </c>
      <c r="P4478">
        <f>VLOOKUP(Table1[[#This Row],[CampaignID]],'advert datasetperformance'!A:F,6,FALSE)</f>
        <v>11691</v>
      </c>
    </row>
    <row r="4479" spans="1:16" x14ac:dyDescent="0.25">
      <c r="A4479" t="s">
        <v>9450</v>
      </c>
      <c r="B4479" t="s">
        <v>350</v>
      </c>
      <c r="C4479" t="s">
        <v>9451</v>
      </c>
      <c r="D4479" s="1">
        <v>45514</v>
      </c>
      <c r="E4479" s="1">
        <v>44968</v>
      </c>
      <c r="F4479">
        <v>6443</v>
      </c>
      <c r="G4479">
        <v>108294</v>
      </c>
      <c r="H4479">
        <v>5309</v>
      </c>
      <c r="I4479">
        <v>723</v>
      </c>
      <c r="J4479">
        <v>16923</v>
      </c>
      <c r="K4479" t="str">
        <f>VLOOKUP(Table1[[#This Row],[CustomerID]],'advert datasetcustomers'!A:B,2,FALSE)</f>
        <v>Julie Michael DDS</v>
      </c>
      <c r="L4479" t="str">
        <f>VLOOKUP(Table1[[#This Row],[CustomerID]],'advert datasetcustomers'!A:E,5,FALSE)</f>
        <v>Lake Robertside, TX</v>
      </c>
      <c r="M4479" t="str">
        <f>VLOOKUP(Table1[[#This Row],[CampaignID]],'advert datasetplatforms'!A:B,2,FALSE)</f>
        <v>Google Ads</v>
      </c>
      <c r="N4479">
        <f>VLOOKUP(Table1[[#This Row],[CampaignID]],'advert datasetplatforms'!A:D,4,FALSE)</f>
        <v>55262</v>
      </c>
      <c r="O4479" t="str">
        <f>VLOOKUP(Table1[[#This Row],[CampaignID]],'advert datasetperformance'!A:B,2,FALSE)</f>
        <v>2024-09</v>
      </c>
      <c r="P4479">
        <f>VLOOKUP(Table1[[#This Row],[CampaignID]],'advert datasetperformance'!A:F,6,FALSE)</f>
        <v>16378</v>
      </c>
    </row>
    <row r="4480" spans="1:16" x14ac:dyDescent="0.25">
      <c r="A4480" t="s">
        <v>9452</v>
      </c>
      <c r="B4480" t="s">
        <v>166</v>
      </c>
      <c r="C4480" t="s">
        <v>9453</v>
      </c>
      <c r="D4480" s="1">
        <v>45447</v>
      </c>
      <c r="E4480" s="1">
        <v>45289</v>
      </c>
      <c r="F4480">
        <v>5705</v>
      </c>
      <c r="G4480">
        <v>67156</v>
      </c>
      <c r="H4480">
        <v>3568</v>
      </c>
      <c r="I4480">
        <v>515</v>
      </c>
      <c r="J4480">
        <v>6377</v>
      </c>
      <c r="K4480" t="str">
        <f>VLOOKUP(Table1[[#This Row],[CustomerID]],'advert datasetcustomers'!A:B,2,FALSE)</f>
        <v>Gregory Leonard</v>
      </c>
      <c r="L4480" t="str">
        <f>VLOOKUP(Table1[[#This Row],[CustomerID]],'advert datasetcustomers'!A:E,5,FALSE)</f>
        <v>East Amymouth, IN</v>
      </c>
      <c r="M4480" t="str">
        <f>VLOOKUP(Table1[[#This Row],[CampaignID]],'advert datasetplatforms'!A:B,2,FALSE)</f>
        <v>LinkedIn</v>
      </c>
      <c r="N4480">
        <f>VLOOKUP(Table1[[#This Row],[CampaignID]],'advert datasetplatforms'!A:D,4,FALSE)</f>
        <v>105294</v>
      </c>
      <c r="O4480" t="str">
        <f>VLOOKUP(Table1[[#This Row],[CampaignID]],'advert datasetperformance'!A:B,2,FALSE)</f>
        <v>2024-03</v>
      </c>
      <c r="P4480">
        <f>VLOOKUP(Table1[[#This Row],[CampaignID]],'advert datasetperformance'!A:F,6,FALSE)</f>
        <v>10950</v>
      </c>
    </row>
    <row r="4481" spans="1:16" x14ac:dyDescent="0.25">
      <c r="A4481" t="s">
        <v>9454</v>
      </c>
      <c r="B4481" t="s">
        <v>833</v>
      </c>
      <c r="C4481" t="s">
        <v>9455</v>
      </c>
      <c r="D4481" s="1">
        <v>45501</v>
      </c>
      <c r="E4481" s="1">
        <v>45096</v>
      </c>
      <c r="F4481">
        <v>4646</v>
      </c>
      <c r="G4481">
        <v>121422</v>
      </c>
      <c r="H4481">
        <v>6206</v>
      </c>
      <c r="I4481">
        <v>501</v>
      </c>
      <c r="J4481">
        <v>16996</v>
      </c>
      <c r="K4481" t="str">
        <f>VLOOKUP(Table1[[#This Row],[CustomerID]],'advert datasetcustomers'!A:B,2,FALSE)</f>
        <v>Michael Ray</v>
      </c>
      <c r="L4481" t="str">
        <f>VLOOKUP(Table1[[#This Row],[CustomerID]],'advert datasetcustomers'!A:E,5,FALSE)</f>
        <v>Mitchellport, CO</v>
      </c>
      <c r="M4481" t="str">
        <f>VLOOKUP(Table1[[#This Row],[CampaignID]],'advert datasetplatforms'!A:B,2,FALSE)</f>
        <v>Facebook</v>
      </c>
      <c r="N4481">
        <f>VLOOKUP(Table1[[#This Row],[CampaignID]],'advert datasetplatforms'!A:D,4,FALSE)</f>
        <v>81906</v>
      </c>
      <c r="O4481" t="str">
        <f>VLOOKUP(Table1[[#This Row],[CampaignID]],'advert datasetperformance'!A:B,2,FALSE)</f>
        <v>2024-05</v>
      </c>
      <c r="P4481">
        <f>VLOOKUP(Table1[[#This Row],[CampaignID]],'advert datasetperformance'!A:F,6,FALSE)</f>
        <v>8529</v>
      </c>
    </row>
    <row r="4482" spans="1:16" x14ac:dyDescent="0.25">
      <c r="A4482" t="s">
        <v>9456</v>
      </c>
      <c r="B4482" t="s">
        <v>2168</v>
      </c>
      <c r="C4482" t="s">
        <v>9457</v>
      </c>
      <c r="D4482" s="1">
        <v>45594</v>
      </c>
      <c r="E4482" s="1">
        <v>44967</v>
      </c>
      <c r="F4482">
        <v>6018</v>
      </c>
      <c r="G4482">
        <v>86230</v>
      </c>
      <c r="H4482">
        <v>4371</v>
      </c>
      <c r="I4482">
        <v>342</v>
      </c>
      <c r="J4482">
        <v>13407</v>
      </c>
      <c r="K4482" t="str">
        <f>VLOOKUP(Table1[[#This Row],[CustomerID]],'advert datasetcustomers'!A:B,2,FALSE)</f>
        <v>Sierra Nelson</v>
      </c>
      <c r="L4482" t="str">
        <f>VLOOKUP(Table1[[#This Row],[CustomerID]],'advert datasetcustomers'!A:E,5,FALSE)</f>
        <v>Port Michaelfurt, AK</v>
      </c>
      <c r="M4482" t="str">
        <f>VLOOKUP(Table1[[#This Row],[CampaignID]],'advert datasetplatforms'!A:B,2,FALSE)</f>
        <v>Twitter</v>
      </c>
      <c r="N4482">
        <f>VLOOKUP(Table1[[#This Row],[CampaignID]],'advert datasetplatforms'!A:D,4,FALSE)</f>
        <v>80400</v>
      </c>
      <c r="O4482" t="str">
        <f>VLOOKUP(Table1[[#This Row],[CampaignID]],'advert datasetperformance'!A:B,2,FALSE)</f>
        <v>2024-05</v>
      </c>
      <c r="P4482">
        <f>VLOOKUP(Table1[[#This Row],[CampaignID]],'advert datasetperformance'!A:F,6,FALSE)</f>
        <v>8931</v>
      </c>
    </row>
    <row r="4483" spans="1:16" x14ac:dyDescent="0.25">
      <c r="A4483" t="s">
        <v>9458</v>
      </c>
      <c r="B4483" t="s">
        <v>1621</v>
      </c>
      <c r="C4483" t="s">
        <v>9459</v>
      </c>
      <c r="D4483" s="1">
        <v>45012</v>
      </c>
      <c r="E4483" s="1">
        <v>45148</v>
      </c>
      <c r="F4483">
        <v>6730</v>
      </c>
      <c r="G4483">
        <v>84878</v>
      </c>
      <c r="H4483">
        <v>6965</v>
      </c>
      <c r="I4483">
        <v>628</v>
      </c>
      <c r="J4483">
        <v>15843</v>
      </c>
      <c r="K4483" t="str">
        <f>VLOOKUP(Table1[[#This Row],[CustomerID]],'advert datasetcustomers'!A:B,2,FALSE)</f>
        <v>Shawn Floyd</v>
      </c>
      <c r="L4483" t="str">
        <f>VLOOKUP(Table1[[#This Row],[CustomerID]],'advert datasetcustomers'!A:E,5,FALSE)</f>
        <v>Markmouth, NY</v>
      </c>
      <c r="M4483" t="str">
        <f>VLOOKUP(Table1[[#This Row],[CampaignID]],'advert datasetplatforms'!A:B,2,FALSE)</f>
        <v>Instagram</v>
      </c>
      <c r="N4483">
        <f>VLOOKUP(Table1[[#This Row],[CampaignID]],'advert datasetplatforms'!A:D,4,FALSE)</f>
        <v>98084</v>
      </c>
      <c r="O4483" t="str">
        <f>VLOOKUP(Table1[[#This Row],[CampaignID]],'advert datasetperformance'!A:B,2,FALSE)</f>
        <v>2024-04</v>
      </c>
      <c r="P4483">
        <f>VLOOKUP(Table1[[#This Row],[CampaignID]],'advert datasetperformance'!A:F,6,FALSE)</f>
        <v>8702</v>
      </c>
    </row>
    <row r="4484" spans="1:16" x14ac:dyDescent="0.25">
      <c r="A4484" t="s">
        <v>9460</v>
      </c>
      <c r="B4484" t="s">
        <v>2124</v>
      </c>
      <c r="C4484" t="s">
        <v>9461</v>
      </c>
      <c r="D4484" s="1">
        <v>45282</v>
      </c>
      <c r="E4484" s="1">
        <v>45191</v>
      </c>
      <c r="F4484">
        <v>4167</v>
      </c>
      <c r="G4484">
        <v>20285</v>
      </c>
      <c r="H4484">
        <v>4915</v>
      </c>
      <c r="I4484">
        <v>233</v>
      </c>
      <c r="J4484">
        <v>14647</v>
      </c>
      <c r="K4484" t="str">
        <f>VLOOKUP(Table1[[#This Row],[CustomerID]],'advert datasetcustomers'!A:B,2,FALSE)</f>
        <v>Nathaniel Ward</v>
      </c>
      <c r="L4484" t="str">
        <f>VLOOKUP(Table1[[#This Row],[CustomerID]],'advert datasetcustomers'!A:E,5,FALSE)</f>
        <v>North Brenda, CT</v>
      </c>
      <c r="M4484" t="str">
        <f>VLOOKUP(Table1[[#This Row],[CampaignID]],'advert datasetplatforms'!A:B,2,FALSE)</f>
        <v>Google Ads</v>
      </c>
      <c r="N4484">
        <f>VLOOKUP(Table1[[#This Row],[CampaignID]],'advert datasetplatforms'!A:D,4,FALSE)</f>
        <v>77943</v>
      </c>
      <c r="O4484" t="str">
        <f>VLOOKUP(Table1[[#This Row],[CampaignID]],'advert datasetperformance'!A:B,2,FALSE)</f>
        <v>2024-09</v>
      </c>
      <c r="P4484">
        <f>VLOOKUP(Table1[[#This Row],[CampaignID]],'advert datasetperformance'!A:F,6,FALSE)</f>
        <v>12367</v>
      </c>
    </row>
    <row r="4485" spans="1:16" x14ac:dyDescent="0.25">
      <c r="A4485" t="s">
        <v>9462</v>
      </c>
      <c r="B4485" t="s">
        <v>1182</v>
      </c>
      <c r="C4485" t="s">
        <v>9463</v>
      </c>
      <c r="D4485" s="1">
        <v>45567</v>
      </c>
      <c r="E4485" s="1">
        <v>45442</v>
      </c>
      <c r="F4485">
        <v>4814</v>
      </c>
      <c r="G4485">
        <v>114815</v>
      </c>
      <c r="H4485">
        <v>6559</v>
      </c>
      <c r="I4485">
        <v>737</v>
      </c>
      <c r="J4485">
        <v>18305</v>
      </c>
      <c r="K4485" t="str">
        <f>VLOOKUP(Table1[[#This Row],[CustomerID]],'advert datasetcustomers'!A:B,2,FALSE)</f>
        <v>Christopher Winters</v>
      </c>
      <c r="L4485" t="str">
        <f>VLOOKUP(Table1[[#This Row],[CustomerID]],'advert datasetcustomers'!A:E,5,FALSE)</f>
        <v>New Ashley, NV</v>
      </c>
      <c r="M4485" t="str">
        <f>VLOOKUP(Table1[[#This Row],[CampaignID]],'advert datasetplatforms'!A:B,2,FALSE)</f>
        <v>LinkedIn</v>
      </c>
      <c r="N4485">
        <f>VLOOKUP(Table1[[#This Row],[CampaignID]],'advert datasetplatforms'!A:D,4,FALSE)</f>
        <v>46095</v>
      </c>
      <c r="O4485" t="str">
        <f>VLOOKUP(Table1[[#This Row],[CampaignID]],'advert datasetperformance'!A:B,2,FALSE)</f>
        <v>2024-04</v>
      </c>
      <c r="P4485">
        <f>VLOOKUP(Table1[[#This Row],[CampaignID]],'advert datasetperformance'!A:F,6,FALSE)</f>
        <v>11519</v>
      </c>
    </row>
    <row r="4486" spans="1:16" x14ac:dyDescent="0.25">
      <c r="A4486" t="s">
        <v>9464</v>
      </c>
      <c r="B4486" t="s">
        <v>1264</v>
      </c>
      <c r="C4486" t="s">
        <v>9465</v>
      </c>
      <c r="D4486" s="1">
        <v>45496</v>
      </c>
      <c r="E4486" s="1">
        <v>45472</v>
      </c>
      <c r="F4486">
        <v>4795</v>
      </c>
      <c r="G4486">
        <v>96663</v>
      </c>
      <c r="H4486">
        <v>6213</v>
      </c>
      <c r="I4486">
        <v>917</v>
      </c>
      <c r="J4486">
        <v>11954</v>
      </c>
      <c r="K4486" t="str">
        <f>VLOOKUP(Table1[[#This Row],[CustomerID]],'advert datasetcustomers'!A:B,2,FALSE)</f>
        <v>Elizabeth Kim</v>
      </c>
      <c r="L4486" t="str">
        <f>VLOOKUP(Table1[[#This Row],[CustomerID]],'advert datasetcustomers'!A:E,5,FALSE)</f>
        <v>Reevesbury, DC</v>
      </c>
      <c r="M4486" t="str">
        <f>VLOOKUP(Table1[[#This Row],[CampaignID]],'advert datasetplatforms'!A:B,2,FALSE)</f>
        <v>Twitter</v>
      </c>
      <c r="N4486">
        <f>VLOOKUP(Table1[[#This Row],[CampaignID]],'advert datasetplatforms'!A:D,4,FALSE)</f>
        <v>52648</v>
      </c>
      <c r="O4486" t="str">
        <f>VLOOKUP(Table1[[#This Row],[CampaignID]],'advert datasetperformance'!A:B,2,FALSE)</f>
        <v>2024-08</v>
      </c>
      <c r="P4486">
        <f>VLOOKUP(Table1[[#This Row],[CampaignID]],'advert datasetperformance'!A:F,6,FALSE)</f>
        <v>8044</v>
      </c>
    </row>
    <row r="4487" spans="1:16" x14ac:dyDescent="0.25">
      <c r="A4487" t="s">
        <v>9466</v>
      </c>
      <c r="B4487" t="s">
        <v>2159</v>
      </c>
      <c r="C4487" t="s">
        <v>9467</v>
      </c>
      <c r="D4487" s="1">
        <v>45013</v>
      </c>
      <c r="E4487" s="1">
        <v>45326</v>
      </c>
      <c r="F4487">
        <v>2441</v>
      </c>
      <c r="G4487">
        <v>65759</v>
      </c>
      <c r="H4487">
        <v>6556</v>
      </c>
      <c r="I4487">
        <v>749</v>
      </c>
      <c r="J4487">
        <v>12738</v>
      </c>
      <c r="K4487" t="str">
        <f>VLOOKUP(Table1[[#This Row],[CustomerID]],'advert datasetcustomers'!A:B,2,FALSE)</f>
        <v>Fernando Sandoval</v>
      </c>
      <c r="L4487" t="str">
        <f>VLOOKUP(Table1[[#This Row],[CustomerID]],'advert datasetcustomers'!A:E,5,FALSE)</f>
        <v>Thomasside, DE</v>
      </c>
      <c r="M4487" t="str">
        <f>VLOOKUP(Table1[[#This Row],[CampaignID]],'advert datasetplatforms'!A:B,2,FALSE)</f>
        <v>Facebook</v>
      </c>
      <c r="N4487">
        <f>VLOOKUP(Table1[[#This Row],[CampaignID]],'advert datasetplatforms'!A:D,4,FALSE)</f>
        <v>80087</v>
      </c>
      <c r="O4487" t="str">
        <f>VLOOKUP(Table1[[#This Row],[CampaignID]],'advert datasetperformance'!A:B,2,FALSE)</f>
        <v>2024-03</v>
      </c>
      <c r="P4487">
        <f>VLOOKUP(Table1[[#This Row],[CampaignID]],'advert datasetperformance'!A:F,6,FALSE)</f>
        <v>12188</v>
      </c>
    </row>
    <row r="4488" spans="1:16" x14ac:dyDescent="0.25">
      <c r="A4488" t="s">
        <v>9468</v>
      </c>
      <c r="B4488" t="s">
        <v>822</v>
      </c>
      <c r="C4488" t="s">
        <v>9469</v>
      </c>
      <c r="D4488" s="1">
        <v>45523</v>
      </c>
      <c r="E4488" s="1">
        <v>45529</v>
      </c>
      <c r="F4488">
        <v>3114</v>
      </c>
      <c r="G4488">
        <v>109197</v>
      </c>
      <c r="H4488">
        <v>5931</v>
      </c>
      <c r="I4488">
        <v>549</v>
      </c>
      <c r="J4488">
        <v>20412</v>
      </c>
      <c r="K4488" t="str">
        <f>VLOOKUP(Table1[[#This Row],[CustomerID]],'advert datasetcustomers'!A:B,2,FALSE)</f>
        <v>Natalie Mack</v>
      </c>
      <c r="L4488" t="str">
        <f>VLOOKUP(Table1[[#This Row],[CustomerID]],'advert datasetcustomers'!A:E,5,FALSE)</f>
        <v>North Martin, MD</v>
      </c>
      <c r="M4488" t="str">
        <f>VLOOKUP(Table1[[#This Row],[CampaignID]],'advert datasetplatforms'!A:B,2,FALSE)</f>
        <v>Google Ads</v>
      </c>
      <c r="N4488">
        <f>VLOOKUP(Table1[[#This Row],[CampaignID]],'advert datasetplatforms'!A:D,4,FALSE)</f>
        <v>44516</v>
      </c>
      <c r="O4488" t="str">
        <f>VLOOKUP(Table1[[#This Row],[CampaignID]],'advert datasetperformance'!A:B,2,FALSE)</f>
        <v>2024-07</v>
      </c>
      <c r="P4488">
        <f>VLOOKUP(Table1[[#This Row],[CampaignID]],'advert datasetperformance'!A:F,6,FALSE)</f>
        <v>6448</v>
      </c>
    </row>
    <row r="4489" spans="1:16" x14ac:dyDescent="0.25">
      <c r="A4489" t="s">
        <v>9470</v>
      </c>
      <c r="B4489" t="s">
        <v>103</v>
      </c>
      <c r="C4489" t="s">
        <v>9471</v>
      </c>
      <c r="D4489" s="1">
        <v>45288</v>
      </c>
      <c r="E4489" s="1">
        <v>45312</v>
      </c>
      <c r="F4489">
        <v>1522</v>
      </c>
      <c r="G4489">
        <v>98946</v>
      </c>
      <c r="H4489">
        <v>4944</v>
      </c>
      <c r="I4489">
        <v>595</v>
      </c>
      <c r="J4489">
        <v>20044</v>
      </c>
      <c r="K4489" t="str">
        <f>VLOOKUP(Table1[[#This Row],[CustomerID]],'advert datasetcustomers'!A:B,2,FALSE)</f>
        <v>Andrew George</v>
      </c>
      <c r="L4489" t="str">
        <f>VLOOKUP(Table1[[#This Row],[CustomerID]],'advert datasetcustomers'!A:E,5,FALSE)</f>
        <v>Port Benjaminfurt, LA</v>
      </c>
      <c r="M4489" t="str">
        <f>VLOOKUP(Table1[[#This Row],[CampaignID]],'advert datasetplatforms'!A:B,2,FALSE)</f>
        <v>Google Ads</v>
      </c>
      <c r="N4489">
        <f>VLOOKUP(Table1[[#This Row],[CampaignID]],'advert datasetplatforms'!A:D,4,FALSE)</f>
        <v>112362</v>
      </c>
      <c r="O4489" t="str">
        <f>VLOOKUP(Table1[[#This Row],[CampaignID]],'advert datasetperformance'!A:B,2,FALSE)</f>
        <v>2024-05</v>
      </c>
      <c r="P4489">
        <f>VLOOKUP(Table1[[#This Row],[CampaignID]],'advert datasetperformance'!A:F,6,FALSE)</f>
        <v>6992</v>
      </c>
    </row>
    <row r="4490" spans="1:16" x14ac:dyDescent="0.25">
      <c r="A4490" t="s">
        <v>9472</v>
      </c>
      <c r="B4490" t="s">
        <v>398</v>
      </c>
      <c r="C4490" t="s">
        <v>9473</v>
      </c>
      <c r="D4490" s="1">
        <v>45121</v>
      </c>
      <c r="E4490" s="1">
        <v>44926</v>
      </c>
      <c r="F4490">
        <v>5126</v>
      </c>
      <c r="G4490">
        <v>93766</v>
      </c>
      <c r="H4490">
        <v>5154</v>
      </c>
      <c r="I4490">
        <v>452</v>
      </c>
      <c r="J4490">
        <v>12158</v>
      </c>
      <c r="K4490" t="str">
        <f>VLOOKUP(Table1[[#This Row],[CustomerID]],'advert datasetcustomers'!A:B,2,FALSE)</f>
        <v>Nancy Burke</v>
      </c>
      <c r="L4490" t="str">
        <f>VLOOKUP(Table1[[#This Row],[CustomerID]],'advert datasetcustomers'!A:E,5,FALSE)</f>
        <v>West Steven, ND</v>
      </c>
      <c r="M4490" t="str">
        <f>VLOOKUP(Table1[[#This Row],[CampaignID]],'advert datasetplatforms'!A:B,2,FALSE)</f>
        <v>Twitter</v>
      </c>
      <c r="N4490">
        <f>VLOOKUP(Table1[[#This Row],[CampaignID]],'advert datasetplatforms'!A:D,4,FALSE)</f>
        <v>44709</v>
      </c>
      <c r="O4490" t="str">
        <f>VLOOKUP(Table1[[#This Row],[CampaignID]],'advert datasetperformance'!A:B,2,FALSE)</f>
        <v>2024-08</v>
      </c>
      <c r="P4490">
        <f>VLOOKUP(Table1[[#This Row],[CampaignID]],'advert datasetperformance'!A:F,6,FALSE)</f>
        <v>11084</v>
      </c>
    </row>
    <row r="4491" spans="1:16" x14ac:dyDescent="0.25">
      <c r="A4491" t="s">
        <v>9474</v>
      </c>
      <c r="B4491" t="s">
        <v>949</v>
      </c>
      <c r="C4491" t="s">
        <v>9475</v>
      </c>
      <c r="D4491" s="1">
        <v>45150</v>
      </c>
      <c r="E4491" s="1">
        <v>45463</v>
      </c>
      <c r="F4491">
        <v>4553</v>
      </c>
      <c r="G4491">
        <v>63977</v>
      </c>
      <c r="H4491">
        <v>3850</v>
      </c>
      <c r="I4491">
        <v>654</v>
      </c>
      <c r="J4491">
        <v>8314</v>
      </c>
      <c r="K4491" t="str">
        <f>VLOOKUP(Table1[[#This Row],[CustomerID]],'advert datasetcustomers'!A:B,2,FALSE)</f>
        <v>Andrew Ramos</v>
      </c>
      <c r="L4491" t="str">
        <f>VLOOKUP(Table1[[#This Row],[CustomerID]],'advert datasetcustomers'!A:E,5,FALSE)</f>
        <v>Anitahaven, GU</v>
      </c>
      <c r="M4491" t="str">
        <f>VLOOKUP(Table1[[#This Row],[CampaignID]],'advert datasetplatforms'!A:B,2,FALSE)</f>
        <v>Google Ads</v>
      </c>
      <c r="N4491">
        <f>VLOOKUP(Table1[[#This Row],[CampaignID]],'advert datasetplatforms'!A:D,4,FALSE)</f>
        <v>103663</v>
      </c>
      <c r="O4491" t="str">
        <f>VLOOKUP(Table1[[#This Row],[CampaignID]],'advert datasetperformance'!A:B,2,FALSE)</f>
        <v>2024-07</v>
      </c>
      <c r="P4491">
        <f>VLOOKUP(Table1[[#This Row],[CampaignID]],'advert datasetperformance'!A:F,6,FALSE)</f>
        <v>8555</v>
      </c>
    </row>
    <row r="4492" spans="1:16" x14ac:dyDescent="0.25">
      <c r="A4492" t="s">
        <v>9476</v>
      </c>
      <c r="B4492" t="s">
        <v>2659</v>
      </c>
      <c r="C4492" t="s">
        <v>9477</v>
      </c>
      <c r="D4492" s="1">
        <v>44958</v>
      </c>
      <c r="E4492" s="1">
        <v>45312</v>
      </c>
      <c r="F4492">
        <v>4491</v>
      </c>
      <c r="G4492">
        <v>140328</v>
      </c>
      <c r="H4492">
        <v>6166</v>
      </c>
      <c r="I4492">
        <v>514</v>
      </c>
      <c r="J4492">
        <v>20029</v>
      </c>
      <c r="K4492" t="str">
        <f>VLOOKUP(Table1[[#This Row],[CustomerID]],'advert datasetcustomers'!A:B,2,FALSE)</f>
        <v>Robert Turner</v>
      </c>
      <c r="L4492" t="str">
        <f>VLOOKUP(Table1[[#This Row],[CustomerID]],'advert datasetcustomers'!A:E,5,FALSE)</f>
        <v>South Jacobmouth, VI</v>
      </c>
      <c r="M4492" t="str">
        <f>VLOOKUP(Table1[[#This Row],[CampaignID]],'advert datasetplatforms'!A:B,2,FALSE)</f>
        <v>Twitter</v>
      </c>
      <c r="N4492">
        <f>VLOOKUP(Table1[[#This Row],[CampaignID]],'advert datasetplatforms'!A:D,4,FALSE)</f>
        <v>64971</v>
      </c>
      <c r="O4492" t="str">
        <f>VLOOKUP(Table1[[#This Row],[CampaignID]],'advert datasetperformance'!A:B,2,FALSE)</f>
        <v>2024-03</v>
      </c>
      <c r="P4492">
        <f>VLOOKUP(Table1[[#This Row],[CampaignID]],'advert datasetperformance'!A:F,6,FALSE)</f>
        <v>11200</v>
      </c>
    </row>
    <row r="4493" spans="1:16" x14ac:dyDescent="0.25">
      <c r="A4493" t="s">
        <v>9478</v>
      </c>
      <c r="B4493" t="s">
        <v>1825</v>
      </c>
      <c r="C4493" t="s">
        <v>9479</v>
      </c>
      <c r="D4493" s="1">
        <v>45517</v>
      </c>
      <c r="E4493" s="1">
        <v>44897</v>
      </c>
      <c r="F4493">
        <v>4948</v>
      </c>
      <c r="G4493">
        <v>91353</v>
      </c>
      <c r="H4493">
        <v>2420</v>
      </c>
      <c r="I4493">
        <v>268</v>
      </c>
      <c r="J4493">
        <v>23146</v>
      </c>
      <c r="K4493" t="str">
        <f>VLOOKUP(Table1[[#This Row],[CustomerID]],'advert datasetcustomers'!A:B,2,FALSE)</f>
        <v>Yolanda Houston</v>
      </c>
      <c r="L4493" t="str">
        <f>VLOOKUP(Table1[[#This Row],[CustomerID]],'advert datasetcustomers'!A:E,5,FALSE)</f>
        <v>Jimenezberg, MT</v>
      </c>
      <c r="M4493" t="str">
        <f>VLOOKUP(Table1[[#This Row],[CampaignID]],'advert datasetplatforms'!A:B,2,FALSE)</f>
        <v>Google Ads</v>
      </c>
      <c r="N4493">
        <f>VLOOKUP(Table1[[#This Row],[CampaignID]],'advert datasetplatforms'!A:D,4,FALSE)</f>
        <v>67318</v>
      </c>
      <c r="O4493" t="str">
        <f>VLOOKUP(Table1[[#This Row],[CampaignID]],'advert datasetperformance'!A:B,2,FALSE)</f>
        <v>2024-07</v>
      </c>
      <c r="P4493">
        <f>VLOOKUP(Table1[[#This Row],[CampaignID]],'advert datasetperformance'!A:F,6,FALSE)</f>
        <v>14114</v>
      </c>
    </row>
    <row r="4494" spans="1:16" x14ac:dyDescent="0.25">
      <c r="A4494" t="s">
        <v>9480</v>
      </c>
      <c r="B4494" t="s">
        <v>1359</v>
      </c>
      <c r="C4494" t="s">
        <v>9481</v>
      </c>
      <c r="D4494" s="1">
        <v>45313</v>
      </c>
      <c r="E4494" s="1">
        <v>44930</v>
      </c>
      <c r="F4494">
        <v>5778</v>
      </c>
      <c r="G4494">
        <v>123383</v>
      </c>
      <c r="H4494">
        <v>3505</v>
      </c>
      <c r="I4494">
        <v>545</v>
      </c>
      <c r="J4494">
        <v>8568</v>
      </c>
      <c r="K4494" t="str">
        <f>VLOOKUP(Table1[[#This Row],[CustomerID]],'advert datasetcustomers'!A:B,2,FALSE)</f>
        <v>Daniel Pollard</v>
      </c>
      <c r="L4494" t="str">
        <f>VLOOKUP(Table1[[#This Row],[CustomerID]],'advert datasetcustomers'!A:E,5,FALSE)</f>
        <v>Chapmanberg, HI</v>
      </c>
      <c r="M4494" t="str">
        <f>VLOOKUP(Table1[[#This Row],[CampaignID]],'advert datasetplatforms'!A:B,2,FALSE)</f>
        <v>Google Ads</v>
      </c>
      <c r="N4494">
        <f>VLOOKUP(Table1[[#This Row],[CampaignID]],'advert datasetplatforms'!A:D,4,FALSE)</f>
        <v>62757</v>
      </c>
      <c r="O4494" t="str">
        <f>VLOOKUP(Table1[[#This Row],[CampaignID]],'advert datasetperformance'!A:B,2,FALSE)</f>
        <v>2024-05</v>
      </c>
      <c r="P4494">
        <f>VLOOKUP(Table1[[#This Row],[CampaignID]],'advert datasetperformance'!A:F,6,FALSE)</f>
        <v>12295</v>
      </c>
    </row>
    <row r="4495" spans="1:16" x14ac:dyDescent="0.25">
      <c r="A4495" t="s">
        <v>9482</v>
      </c>
      <c r="B4495" t="s">
        <v>435</v>
      </c>
      <c r="C4495" t="s">
        <v>9483</v>
      </c>
      <c r="D4495" s="1">
        <v>45267</v>
      </c>
      <c r="E4495" s="1">
        <v>45107</v>
      </c>
      <c r="F4495">
        <v>3991</v>
      </c>
      <c r="G4495">
        <v>98927</v>
      </c>
      <c r="H4495">
        <v>4310</v>
      </c>
      <c r="I4495">
        <v>517</v>
      </c>
      <c r="J4495">
        <v>11519</v>
      </c>
      <c r="K4495" t="str">
        <f>VLOOKUP(Table1[[#This Row],[CustomerID]],'advert datasetcustomers'!A:B,2,FALSE)</f>
        <v>Ernest Murray</v>
      </c>
      <c r="L4495" t="str">
        <f>VLOOKUP(Table1[[#This Row],[CustomerID]],'advert datasetcustomers'!A:E,5,FALSE)</f>
        <v>Port Christopher, MD</v>
      </c>
      <c r="M4495" t="str">
        <f>VLOOKUP(Table1[[#This Row],[CampaignID]],'advert datasetplatforms'!A:B,2,FALSE)</f>
        <v>Instagram</v>
      </c>
      <c r="N4495">
        <f>VLOOKUP(Table1[[#This Row],[CampaignID]],'advert datasetplatforms'!A:D,4,FALSE)</f>
        <v>57779</v>
      </c>
      <c r="O4495" t="str">
        <f>VLOOKUP(Table1[[#This Row],[CampaignID]],'advert datasetperformance'!A:B,2,FALSE)</f>
        <v>2024-03</v>
      </c>
      <c r="P4495">
        <f>VLOOKUP(Table1[[#This Row],[CampaignID]],'advert datasetperformance'!A:F,6,FALSE)</f>
        <v>10796</v>
      </c>
    </row>
    <row r="4496" spans="1:16" x14ac:dyDescent="0.25">
      <c r="A4496" t="s">
        <v>9484</v>
      </c>
      <c r="B4496" t="s">
        <v>315</v>
      </c>
      <c r="C4496" t="s">
        <v>9485</v>
      </c>
      <c r="D4496" s="1">
        <v>45428</v>
      </c>
      <c r="E4496" s="1">
        <v>45098</v>
      </c>
      <c r="F4496">
        <v>6760</v>
      </c>
      <c r="G4496">
        <v>85255</v>
      </c>
      <c r="H4496">
        <v>3389</v>
      </c>
      <c r="I4496">
        <v>312</v>
      </c>
      <c r="J4496">
        <v>16157</v>
      </c>
      <c r="K4496" t="str">
        <f>VLOOKUP(Table1[[#This Row],[CustomerID]],'advert datasetcustomers'!A:B,2,FALSE)</f>
        <v>Logan Coleman</v>
      </c>
      <c r="L4496" t="str">
        <f>VLOOKUP(Table1[[#This Row],[CustomerID]],'advert datasetcustomers'!A:E,5,FALSE)</f>
        <v>North Julieton, WI</v>
      </c>
      <c r="M4496" t="str">
        <f>VLOOKUP(Table1[[#This Row],[CampaignID]],'advert datasetplatforms'!A:B,2,FALSE)</f>
        <v>Twitter</v>
      </c>
      <c r="N4496">
        <f>VLOOKUP(Table1[[#This Row],[CampaignID]],'advert datasetplatforms'!A:D,4,FALSE)</f>
        <v>75850</v>
      </c>
      <c r="O4496" t="str">
        <f>VLOOKUP(Table1[[#This Row],[CampaignID]],'advert datasetperformance'!A:B,2,FALSE)</f>
        <v>2024-07</v>
      </c>
      <c r="P4496">
        <f>VLOOKUP(Table1[[#This Row],[CampaignID]],'advert datasetperformance'!A:F,6,FALSE)</f>
        <v>7102</v>
      </c>
    </row>
    <row r="4497" spans="1:16" x14ac:dyDescent="0.25">
      <c r="A4497" t="s">
        <v>9486</v>
      </c>
      <c r="B4497" t="s">
        <v>3093</v>
      </c>
      <c r="C4497" t="s">
        <v>9487</v>
      </c>
      <c r="D4497" s="1">
        <v>45137</v>
      </c>
      <c r="E4497" s="1">
        <v>45464</v>
      </c>
      <c r="F4497">
        <v>2611</v>
      </c>
      <c r="G4497">
        <v>80467</v>
      </c>
      <c r="H4497">
        <v>5738</v>
      </c>
      <c r="I4497">
        <v>693</v>
      </c>
      <c r="J4497">
        <v>18624</v>
      </c>
      <c r="K4497" t="str">
        <f>VLOOKUP(Table1[[#This Row],[CustomerID]],'advert datasetcustomers'!A:B,2,FALSE)</f>
        <v>Holly Gibbs</v>
      </c>
      <c r="L4497" t="str">
        <f>VLOOKUP(Table1[[#This Row],[CustomerID]],'advert datasetcustomers'!A:E,5,FALSE)</f>
        <v>New John, PR</v>
      </c>
      <c r="M4497" t="str">
        <f>VLOOKUP(Table1[[#This Row],[CampaignID]],'advert datasetplatforms'!A:B,2,FALSE)</f>
        <v>Google Ads</v>
      </c>
      <c r="N4497">
        <f>VLOOKUP(Table1[[#This Row],[CampaignID]],'advert datasetplatforms'!A:D,4,FALSE)</f>
        <v>49631</v>
      </c>
      <c r="O4497" t="str">
        <f>VLOOKUP(Table1[[#This Row],[CampaignID]],'advert datasetperformance'!A:B,2,FALSE)</f>
        <v>2024-04</v>
      </c>
      <c r="P4497">
        <f>VLOOKUP(Table1[[#This Row],[CampaignID]],'advert datasetperformance'!A:F,6,FALSE)</f>
        <v>12909</v>
      </c>
    </row>
    <row r="4498" spans="1:16" x14ac:dyDescent="0.25">
      <c r="A4498" t="s">
        <v>9488</v>
      </c>
      <c r="B4498" t="s">
        <v>29</v>
      </c>
      <c r="C4498" t="s">
        <v>9489</v>
      </c>
      <c r="D4498" s="1">
        <v>45031</v>
      </c>
      <c r="E4498" s="1">
        <v>45299</v>
      </c>
      <c r="F4498">
        <v>4979</v>
      </c>
      <c r="G4498">
        <v>113428</v>
      </c>
      <c r="H4498">
        <v>5759</v>
      </c>
      <c r="I4498">
        <v>496</v>
      </c>
      <c r="J4498">
        <v>18418</v>
      </c>
      <c r="K4498" t="str">
        <f>VLOOKUP(Table1[[#This Row],[CustomerID]],'advert datasetcustomers'!A:B,2,FALSE)</f>
        <v>Kathryn Fleming MD</v>
      </c>
      <c r="L4498" t="str">
        <f>VLOOKUP(Table1[[#This Row],[CustomerID]],'advert datasetcustomers'!A:E,5,FALSE)</f>
        <v>Andrewmouth, DC</v>
      </c>
      <c r="M4498" t="str">
        <f>VLOOKUP(Table1[[#This Row],[CampaignID]],'advert datasetplatforms'!A:B,2,FALSE)</f>
        <v>Instagram</v>
      </c>
      <c r="N4498">
        <f>VLOOKUP(Table1[[#This Row],[CampaignID]],'advert datasetplatforms'!A:D,4,FALSE)</f>
        <v>37848</v>
      </c>
      <c r="O4498" t="str">
        <f>VLOOKUP(Table1[[#This Row],[CampaignID]],'advert datasetperformance'!A:B,2,FALSE)</f>
        <v>2024-06</v>
      </c>
      <c r="P4498">
        <f>VLOOKUP(Table1[[#This Row],[CampaignID]],'advert datasetperformance'!A:F,6,FALSE)</f>
        <v>7730</v>
      </c>
    </row>
    <row r="4499" spans="1:16" x14ac:dyDescent="0.25">
      <c r="A4499" t="s">
        <v>9490</v>
      </c>
      <c r="B4499" t="s">
        <v>1090</v>
      </c>
      <c r="C4499" t="s">
        <v>9491</v>
      </c>
      <c r="D4499" s="1">
        <v>45307</v>
      </c>
      <c r="E4499" s="1">
        <v>45139</v>
      </c>
      <c r="F4499">
        <v>4852</v>
      </c>
      <c r="G4499">
        <v>92696</v>
      </c>
      <c r="H4499">
        <v>1435</v>
      </c>
      <c r="I4499">
        <v>245</v>
      </c>
      <c r="J4499">
        <v>14121</v>
      </c>
      <c r="K4499" t="str">
        <f>VLOOKUP(Table1[[#This Row],[CustomerID]],'advert datasetcustomers'!A:B,2,FALSE)</f>
        <v>Amber Williams</v>
      </c>
      <c r="L4499" t="str">
        <f>VLOOKUP(Table1[[#This Row],[CustomerID]],'advert datasetcustomers'!A:E,5,FALSE)</f>
        <v>Mirandashire, MA</v>
      </c>
      <c r="M4499" t="str">
        <f>VLOOKUP(Table1[[#This Row],[CampaignID]],'advert datasetplatforms'!A:B,2,FALSE)</f>
        <v>LinkedIn</v>
      </c>
      <c r="N4499">
        <f>VLOOKUP(Table1[[#This Row],[CampaignID]],'advert datasetplatforms'!A:D,4,FALSE)</f>
        <v>43855</v>
      </c>
      <c r="O4499" t="str">
        <f>VLOOKUP(Table1[[#This Row],[CampaignID]],'advert datasetperformance'!A:B,2,FALSE)</f>
        <v>2024-07</v>
      </c>
      <c r="P4499">
        <f>VLOOKUP(Table1[[#This Row],[CampaignID]],'advert datasetperformance'!A:F,6,FALSE)</f>
        <v>6013</v>
      </c>
    </row>
    <row r="4500" spans="1:16" x14ac:dyDescent="0.25">
      <c r="A4500" t="s">
        <v>9492</v>
      </c>
      <c r="B4500" t="s">
        <v>816</v>
      </c>
      <c r="C4500" t="s">
        <v>9493</v>
      </c>
      <c r="D4500" s="1">
        <v>45388</v>
      </c>
      <c r="E4500" s="1">
        <v>44953</v>
      </c>
      <c r="F4500">
        <v>6274</v>
      </c>
      <c r="G4500">
        <v>109910</v>
      </c>
      <c r="H4500">
        <v>5488</v>
      </c>
      <c r="I4500">
        <v>569</v>
      </c>
      <c r="J4500">
        <v>10468</v>
      </c>
      <c r="K4500" t="str">
        <f>VLOOKUP(Table1[[#This Row],[CustomerID]],'advert datasetcustomers'!A:B,2,FALSE)</f>
        <v>Brian Park</v>
      </c>
      <c r="L4500" t="str">
        <f>VLOOKUP(Table1[[#This Row],[CustomerID]],'advert datasetcustomers'!A:E,5,FALSE)</f>
        <v>North Alecfurt, SD</v>
      </c>
      <c r="M4500" t="str">
        <f>VLOOKUP(Table1[[#This Row],[CampaignID]],'advert datasetplatforms'!A:B,2,FALSE)</f>
        <v>Twitter</v>
      </c>
      <c r="N4500">
        <f>VLOOKUP(Table1[[#This Row],[CampaignID]],'advert datasetplatforms'!A:D,4,FALSE)</f>
        <v>34967</v>
      </c>
      <c r="O4500" t="str">
        <f>VLOOKUP(Table1[[#This Row],[CampaignID]],'advert datasetperformance'!A:B,2,FALSE)</f>
        <v>2024-04</v>
      </c>
      <c r="P4500">
        <f>VLOOKUP(Table1[[#This Row],[CampaignID]],'advert datasetperformance'!A:F,6,FALSE)</f>
        <v>6104</v>
      </c>
    </row>
    <row r="4501" spans="1:16" x14ac:dyDescent="0.25">
      <c r="A4501" t="s">
        <v>9494</v>
      </c>
      <c r="B4501" t="s">
        <v>53</v>
      </c>
      <c r="C4501" t="s">
        <v>9495</v>
      </c>
      <c r="D4501" s="1">
        <v>45273</v>
      </c>
      <c r="E4501" s="1">
        <v>45309</v>
      </c>
      <c r="F4501">
        <v>4257</v>
      </c>
      <c r="G4501">
        <v>96256</v>
      </c>
      <c r="H4501">
        <v>6544</v>
      </c>
      <c r="I4501">
        <v>538</v>
      </c>
      <c r="J4501">
        <v>8261</v>
      </c>
      <c r="K4501" t="str">
        <f>VLOOKUP(Table1[[#This Row],[CustomerID]],'advert datasetcustomers'!A:B,2,FALSE)</f>
        <v>John Gross</v>
      </c>
      <c r="L4501" t="str">
        <f>VLOOKUP(Table1[[#This Row],[CustomerID]],'advert datasetcustomers'!A:E,5,FALSE)</f>
        <v>East Hannahside, WY</v>
      </c>
      <c r="M4501" t="str">
        <f>VLOOKUP(Table1[[#This Row],[CampaignID]],'advert datasetplatforms'!A:B,2,FALSE)</f>
        <v>Facebook</v>
      </c>
      <c r="N4501">
        <f>VLOOKUP(Table1[[#This Row],[CampaignID]],'advert datasetplatforms'!A:D,4,FALSE)</f>
        <v>92355</v>
      </c>
      <c r="O4501" t="str">
        <f>VLOOKUP(Table1[[#This Row],[CampaignID]],'advert datasetperformance'!A:B,2,FALSE)</f>
        <v>2024-10</v>
      </c>
      <c r="P4501">
        <f>VLOOKUP(Table1[[#This Row],[CampaignID]],'advert datasetperformance'!A:F,6,FALSE)</f>
        <v>12449</v>
      </c>
    </row>
    <row r="4502" spans="1:16" x14ac:dyDescent="0.25">
      <c r="A4502" t="s">
        <v>9496</v>
      </c>
      <c r="B4502" t="s">
        <v>605</v>
      </c>
      <c r="C4502" t="s">
        <v>9497</v>
      </c>
      <c r="D4502" s="1">
        <v>45386</v>
      </c>
      <c r="E4502" s="1">
        <v>44878</v>
      </c>
      <c r="F4502">
        <v>6603</v>
      </c>
      <c r="G4502">
        <v>128370</v>
      </c>
      <c r="H4502">
        <v>3355</v>
      </c>
      <c r="I4502">
        <v>303</v>
      </c>
      <c r="J4502">
        <v>9326</v>
      </c>
      <c r="K4502" t="str">
        <f>VLOOKUP(Table1[[#This Row],[CustomerID]],'advert datasetcustomers'!A:B,2,FALSE)</f>
        <v>Erin Mullins</v>
      </c>
      <c r="L4502" t="str">
        <f>VLOOKUP(Table1[[#This Row],[CustomerID]],'advert datasetcustomers'!A:E,5,FALSE)</f>
        <v>Brandonborough, LA</v>
      </c>
      <c r="M4502" t="str">
        <f>VLOOKUP(Table1[[#This Row],[CampaignID]],'advert datasetplatforms'!A:B,2,FALSE)</f>
        <v>Twitter</v>
      </c>
      <c r="N4502">
        <f>VLOOKUP(Table1[[#This Row],[CampaignID]],'advert datasetplatforms'!A:D,4,FALSE)</f>
        <v>56529</v>
      </c>
      <c r="O4502" t="str">
        <f>VLOOKUP(Table1[[#This Row],[CampaignID]],'advert datasetperformance'!A:B,2,FALSE)</f>
        <v>2024-08</v>
      </c>
      <c r="P4502">
        <f>VLOOKUP(Table1[[#This Row],[CampaignID]],'advert datasetperformance'!A:F,6,FALSE)</f>
        <v>13342</v>
      </c>
    </row>
    <row r="4503" spans="1:16" x14ac:dyDescent="0.25">
      <c r="A4503" t="s">
        <v>9498</v>
      </c>
      <c r="B4503" t="s">
        <v>1506</v>
      </c>
      <c r="C4503" t="s">
        <v>9499</v>
      </c>
      <c r="D4503" s="1">
        <v>45340</v>
      </c>
      <c r="E4503" s="1">
        <v>45521</v>
      </c>
      <c r="F4503">
        <v>4649</v>
      </c>
      <c r="G4503">
        <v>110162</v>
      </c>
      <c r="H4503">
        <v>6576</v>
      </c>
      <c r="I4503">
        <v>417</v>
      </c>
      <c r="J4503">
        <v>16613</v>
      </c>
      <c r="K4503" t="str">
        <f>VLOOKUP(Table1[[#This Row],[CustomerID]],'advert datasetcustomers'!A:B,2,FALSE)</f>
        <v>Alec Gibson</v>
      </c>
      <c r="L4503" t="str">
        <f>VLOOKUP(Table1[[#This Row],[CustomerID]],'advert datasetcustomers'!A:E,5,FALSE)</f>
        <v>North Vanessaland, AK</v>
      </c>
      <c r="M4503" t="str">
        <f>VLOOKUP(Table1[[#This Row],[CampaignID]],'advert datasetplatforms'!A:B,2,FALSE)</f>
        <v>Facebook</v>
      </c>
      <c r="N4503">
        <f>VLOOKUP(Table1[[#This Row],[CampaignID]],'advert datasetplatforms'!A:D,4,FALSE)</f>
        <v>120933</v>
      </c>
      <c r="O4503" t="str">
        <f>VLOOKUP(Table1[[#This Row],[CampaignID]],'advert datasetperformance'!A:B,2,FALSE)</f>
        <v>2024-05</v>
      </c>
      <c r="P4503">
        <f>VLOOKUP(Table1[[#This Row],[CampaignID]],'advert datasetperformance'!A:F,6,FALSE)</f>
        <v>11526</v>
      </c>
    </row>
    <row r="4504" spans="1:16" x14ac:dyDescent="0.25">
      <c r="A4504" t="s">
        <v>9500</v>
      </c>
      <c r="B4504" t="s">
        <v>3794</v>
      </c>
      <c r="C4504" t="s">
        <v>9501</v>
      </c>
      <c r="D4504" s="1">
        <v>45032</v>
      </c>
      <c r="E4504" s="1">
        <v>45006</v>
      </c>
      <c r="F4504">
        <v>4847</v>
      </c>
      <c r="G4504">
        <v>97424</v>
      </c>
      <c r="H4504">
        <v>8319</v>
      </c>
      <c r="I4504">
        <v>337</v>
      </c>
      <c r="J4504">
        <v>21803</v>
      </c>
      <c r="K4504" t="str">
        <f>VLOOKUP(Table1[[#This Row],[CustomerID]],'advert datasetcustomers'!A:B,2,FALSE)</f>
        <v>Tina Mercer</v>
      </c>
      <c r="L4504" t="str">
        <f>VLOOKUP(Table1[[#This Row],[CustomerID]],'advert datasetcustomers'!A:E,5,FALSE)</f>
        <v>Bushhaven, FL</v>
      </c>
      <c r="M4504" t="str">
        <f>VLOOKUP(Table1[[#This Row],[CampaignID]],'advert datasetplatforms'!A:B,2,FALSE)</f>
        <v>Google Ads</v>
      </c>
      <c r="N4504">
        <f>VLOOKUP(Table1[[#This Row],[CampaignID]],'advert datasetplatforms'!A:D,4,FALSE)</f>
        <v>81436</v>
      </c>
      <c r="O4504" t="str">
        <f>VLOOKUP(Table1[[#This Row],[CampaignID]],'advert datasetperformance'!A:B,2,FALSE)</f>
        <v>2024-05</v>
      </c>
      <c r="P4504">
        <f>VLOOKUP(Table1[[#This Row],[CampaignID]],'advert datasetperformance'!A:F,6,FALSE)</f>
        <v>11102</v>
      </c>
    </row>
    <row r="4505" spans="1:16" x14ac:dyDescent="0.25">
      <c r="A4505" t="s">
        <v>9502</v>
      </c>
      <c r="B4505" t="s">
        <v>573</v>
      </c>
      <c r="C4505" t="s">
        <v>9503</v>
      </c>
      <c r="D4505" s="1">
        <v>45087</v>
      </c>
      <c r="E4505" s="1">
        <v>45144</v>
      </c>
      <c r="F4505">
        <v>4776</v>
      </c>
      <c r="G4505">
        <v>102510</v>
      </c>
      <c r="H4505">
        <v>4546</v>
      </c>
      <c r="I4505">
        <v>591</v>
      </c>
      <c r="J4505">
        <v>682</v>
      </c>
      <c r="K4505" t="str">
        <f>VLOOKUP(Table1[[#This Row],[CustomerID]],'advert datasetcustomers'!A:B,2,FALSE)</f>
        <v>Micheal Thompson</v>
      </c>
      <c r="L4505" t="str">
        <f>VLOOKUP(Table1[[#This Row],[CustomerID]],'advert datasetcustomers'!A:E,5,FALSE)</f>
        <v>Port Tinaside, WV</v>
      </c>
      <c r="M4505" t="str">
        <f>VLOOKUP(Table1[[#This Row],[CampaignID]],'advert datasetplatforms'!A:B,2,FALSE)</f>
        <v>LinkedIn</v>
      </c>
      <c r="N4505">
        <f>VLOOKUP(Table1[[#This Row],[CampaignID]],'advert datasetplatforms'!A:D,4,FALSE)</f>
        <v>76136</v>
      </c>
      <c r="O4505" t="str">
        <f>VLOOKUP(Table1[[#This Row],[CampaignID]],'advert datasetperformance'!A:B,2,FALSE)</f>
        <v>2024-05</v>
      </c>
      <c r="P4505">
        <f>VLOOKUP(Table1[[#This Row],[CampaignID]],'advert datasetperformance'!A:F,6,FALSE)</f>
        <v>6402</v>
      </c>
    </row>
    <row r="4506" spans="1:16" x14ac:dyDescent="0.25">
      <c r="A4506" t="s">
        <v>9504</v>
      </c>
      <c r="B4506" t="s">
        <v>175</v>
      </c>
      <c r="C4506" t="s">
        <v>9505</v>
      </c>
      <c r="D4506" s="1">
        <v>44979</v>
      </c>
      <c r="E4506" s="1">
        <v>45413</v>
      </c>
      <c r="F4506">
        <v>6047</v>
      </c>
      <c r="G4506">
        <v>109591</v>
      </c>
      <c r="H4506">
        <v>5492</v>
      </c>
      <c r="I4506">
        <v>757</v>
      </c>
      <c r="J4506">
        <v>16146</v>
      </c>
      <c r="K4506" t="str">
        <f>VLOOKUP(Table1[[#This Row],[CustomerID]],'advert datasetcustomers'!A:B,2,FALSE)</f>
        <v>Chelsea Keller</v>
      </c>
      <c r="L4506" t="str">
        <f>VLOOKUP(Table1[[#This Row],[CustomerID]],'advert datasetcustomers'!A:E,5,FALSE)</f>
        <v>Lake Albert, MS</v>
      </c>
      <c r="M4506" t="str">
        <f>VLOOKUP(Table1[[#This Row],[CampaignID]],'advert datasetplatforms'!A:B,2,FALSE)</f>
        <v>LinkedIn</v>
      </c>
      <c r="N4506">
        <f>VLOOKUP(Table1[[#This Row],[CampaignID]],'advert datasetplatforms'!A:D,4,FALSE)</f>
        <v>92159</v>
      </c>
      <c r="O4506" t="str">
        <f>VLOOKUP(Table1[[#This Row],[CampaignID]],'advert datasetperformance'!A:B,2,FALSE)</f>
        <v>2024-10</v>
      </c>
      <c r="P4506">
        <f>VLOOKUP(Table1[[#This Row],[CampaignID]],'advert datasetperformance'!A:F,6,FALSE)</f>
        <v>9600</v>
      </c>
    </row>
    <row r="4507" spans="1:16" x14ac:dyDescent="0.25">
      <c r="A4507" t="s">
        <v>9506</v>
      </c>
      <c r="B4507" t="s">
        <v>909</v>
      </c>
      <c r="C4507" t="s">
        <v>9507</v>
      </c>
      <c r="D4507" s="1">
        <v>45172</v>
      </c>
      <c r="E4507" s="1">
        <v>45260</v>
      </c>
      <c r="F4507">
        <v>6279</v>
      </c>
      <c r="G4507">
        <v>84326</v>
      </c>
      <c r="H4507">
        <v>4978</v>
      </c>
      <c r="I4507">
        <v>562</v>
      </c>
      <c r="J4507">
        <v>17030</v>
      </c>
      <c r="K4507" t="str">
        <f>VLOOKUP(Table1[[#This Row],[CustomerID]],'advert datasetcustomers'!A:B,2,FALSE)</f>
        <v>Christine Bernard</v>
      </c>
      <c r="L4507" t="str">
        <f>VLOOKUP(Table1[[#This Row],[CustomerID]],'advert datasetcustomers'!A:E,5,FALSE)</f>
        <v>Port Denise, WA</v>
      </c>
      <c r="M4507" t="str">
        <f>VLOOKUP(Table1[[#This Row],[CampaignID]],'advert datasetplatforms'!A:B,2,FALSE)</f>
        <v>Twitter</v>
      </c>
      <c r="N4507">
        <f>VLOOKUP(Table1[[#This Row],[CampaignID]],'advert datasetplatforms'!A:D,4,FALSE)</f>
        <v>76348</v>
      </c>
      <c r="O4507" t="str">
        <f>VLOOKUP(Table1[[#This Row],[CampaignID]],'advert datasetperformance'!A:B,2,FALSE)</f>
        <v>2024-06</v>
      </c>
      <c r="P4507">
        <f>VLOOKUP(Table1[[#This Row],[CampaignID]],'advert datasetperformance'!A:F,6,FALSE)</f>
        <v>11452</v>
      </c>
    </row>
    <row r="4508" spans="1:16" x14ac:dyDescent="0.25">
      <c r="A4508" t="s">
        <v>9508</v>
      </c>
      <c r="B4508" t="s">
        <v>924</v>
      </c>
      <c r="C4508" t="s">
        <v>9509</v>
      </c>
      <c r="D4508" s="1">
        <v>45150</v>
      </c>
      <c r="E4508" s="1">
        <v>45266</v>
      </c>
      <c r="F4508">
        <v>4092</v>
      </c>
      <c r="G4508">
        <v>102003</v>
      </c>
      <c r="H4508">
        <v>5111</v>
      </c>
      <c r="I4508">
        <v>407</v>
      </c>
      <c r="J4508">
        <v>8367</v>
      </c>
      <c r="K4508" t="str">
        <f>VLOOKUP(Table1[[#This Row],[CustomerID]],'advert datasetcustomers'!A:B,2,FALSE)</f>
        <v>Howard Thomas</v>
      </c>
      <c r="L4508" t="str">
        <f>VLOOKUP(Table1[[#This Row],[CustomerID]],'advert datasetcustomers'!A:E,5,FALSE)</f>
        <v>Alejandroberg, VI</v>
      </c>
      <c r="M4508" t="str">
        <f>VLOOKUP(Table1[[#This Row],[CampaignID]],'advert datasetplatforms'!A:B,2,FALSE)</f>
        <v>Twitter</v>
      </c>
      <c r="N4508">
        <f>VLOOKUP(Table1[[#This Row],[CampaignID]],'advert datasetplatforms'!A:D,4,FALSE)</f>
        <v>92688</v>
      </c>
      <c r="O4508" t="str">
        <f>VLOOKUP(Table1[[#This Row],[CampaignID]],'advert datasetperformance'!A:B,2,FALSE)</f>
        <v>2024-03</v>
      </c>
      <c r="P4508">
        <f>VLOOKUP(Table1[[#This Row],[CampaignID]],'advert datasetperformance'!A:F,6,FALSE)</f>
        <v>14264</v>
      </c>
    </row>
    <row r="4509" spans="1:16" x14ac:dyDescent="0.25">
      <c r="A4509" t="s">
        <v>9510</v>
      </c>
      <c r="B4509" t="s">
        <v>453</v>
      </c>
      <c r="C4509" t="s">
        <v>9511</v>
      </c>
      <c r="D4509" s="1">
        <v>45011</v>
      </c>
      <c r="E4509" s="1">
        <v>45146</v>
      </c>
      <c r="F4509">
        <v>2886</v>
      </c>
      <c r="G4509">
        <v>128797</v>
      </c>
      <c r="H4509">
        <v>5484</v>
      </c>
      <c r="I4509">
        <v>482</v>
      </c>
      <c r="J4509">
        <v>16375</v>
      </c>
      <c r="K4509" t="str">
        <f>VLOOKUP(Table1[[#This Row],[CustomerID]],'advert datasetcustomers'!A:B,2,FALSE)</f>
        <v>Brian Goodwin</v>
      </c>
      <c r="L4509" t="str">
        <f>VLOOKUP(Table1[[#This Row],[CustomerID]],'advert datasetcustomers'!A:E,5,FALSE)</f>
        <v>South Rachelmouth, NY</v>
      </c>
      <c r="M4509" t="str">
        <f>VLOOKUP(Table1[[#This Row],[CampaignID]],'advert datasetplatforms'!A:B,2,FALSE)</f>
        <v>Facebook</v>
      </c>
      <c r="N4509">
        <f>VLOOKUP(Table1[[#This Row],[CampaignID]],'advert datasetplatforms'!A:D,4,FALSE)</f>
        <v>65250</v>
      </c>
      <c r="O4509" t="str">
        <f>VLOOKUP(Table1[[#This Row],[CampaignID]],'advert datasetperformance'!A:B,2,FALSE)</f>
        <v>2024-03</v>
      </c>
      <c r="P4509">
        <f>VLOOKUP(Table1[[#This Row],[CampaignID]],'advert datasetperformance'!A:F,6,FALSE)</f>
        <v>13071</v>
      </c>
    </row>
    <row r="4510" spans="1:16" x14ac:dyDescent="0.25">
      <c r="A4510" t="s">
        <v>9512</v>
      </c>
      <c r="B4510" t="s">
        <v>448</v>
      </c>
      <c r="C4510" t="s">
        <v>9513</v>
      </c>
      <c r="D4510" s="1">
        <v>45009</v>
      </c>
      <c r="E4510" s="1">
        <v>45540</v>
      </c>
      <c r="F4510">
        <v>3528</v>
      </c>
      <c r="G4510">
        <v>61167</v>
      </c>
      <c r="H4510">
        <v>7776</v>
      </c>
      <c r="I4510">
        <v>529</v>
      </c>
      <c r="J4510">
        <v>18560</v>
      </c>
      <c r="K4510" t="str">
        <f>VLOOKUP(Table1[[#This Row],[CustomerID]],'advert datasetcustomers'!A:B,2,FALSE)</f>
        <v>Colton Hernandez</v>
      </c>
      <c r="L4510" t="str">
        <f>VLOOKUP(Table1[[#This Row],[CustomerID]],'advert datasetcustomers'!A:E,5,FALSE)</f>
        <v>Davishaven, VA</v>
      </c>
      <c r="M4510" t="str">
        <f>VLOOKUP(Table1[[#This Row],[CampaignID]],'advert datasetplatforms'!A:B,2,FALSE)</f>
        <v>LinkedIn</v>
      </c>
      <c r="N4510">
        <f>VLOOKUP(Table1[[#This Row],[CampaignID]],'advert datasetplatforms'!A:D,4,FALSE)</f>
        <v>107235</v>
      </c>
      <c r="O4510" t="str">
        <f>VLOOKUP(Table1[[#This Row],[CampaignID]],'advert datasetperformance'!A:B,2,FALSE)</f>
        <v>2024-09</v>
      </c>
      <c r="P4510">
        <f>VLOOKUP(Table1[[#This Row],[CampaignID]],'advert datasetperformance'!A:F,6,FALSE)</f>
        <v>14404</v>
      </c>
    </row>
    <row r="4511" spans="1:16" x14ac:dyDescent="0.25">
      <c r="A4511" t="s">
        <v>9514</v>
      </c>
      <c r="B4511" t="s">
        <v>1043</v>
      </c>
      <c r="C4511" t="s">
        <v>9515</v>
      </c>
      <c r="D4511" s="1">
        <v>45063</v>
      </c>
      <c r="E4511" s="1">
        <v>44871</v>
      </c>
      <c r="F4511">
        <v>5247</v>
      </c>
      <c r="G4511">
        <v>51634</v>
      </c>
      <c r="H4511">
        <v>4860</v>
      </c>
      <c r="I4511">
        <v>832</v>
      </c>
      <c r="J4511">
        <v>11539</v>
      </c>
      <c r="K4511" t="str">
        <f>VLOOKUP(Table1[[#This Row],[CustomerID]],'advert datasetcustomers'!A:B,2,FALSE)</f>
        <v>Claire Lee</v>
      </c>
      <c r="L4511" t="str">
        <f>VLOOKUP(Table1[[#This Row],[CustomerID]],'advert datasetcustomers'!A:E,5,FALSE)</f>
        <v>Whitakerbury, IA</v>
      </c>
      <c r="M4511" t="str">
        <f>VLOOKUP(Table1[[#This Row],[CampaignID]],'advert datasetplatforms'!A:B,2,FALSE)</f>
        <v>Google Ads</v>
      </c>
      <c r="N4511">
        <f>VLOOKUP(Table1[[#This Row],[CampaignID]],'advert datasetplatforms'!A:D,4,FALSE)</f>
        <v>122665</v>
      </c>
      <c r="O4511" t="str">
        <f>VLOOKUP(Table1[[#This Row],[CampaignID]],'advert datasetperformance'!A:B,2,FALSE)</f>
        <v>2024-03</v>
      </c>
      <c r="P4511">
        <f>VLOOKUP(Table1[[#This Row],[CampaignID]],'advert datasetperformance'!A:F,6,FALSE)</f>
        <v>6923</v>
      </c>
    </row>
    <row r="4512" spans="1:16" x14ac:dyDescent="0.25">
      <c r="A4512" t="s">
        <v>9516</v>
      </c>
      <c r="B4512" t="s">
        <v>1991</v>
      </c>
      <c r="C4512" t="s">
        <v>9517</v>
      </c>
      <c r="D4512" s="1">
        <v>44886</v>
      </c>
      <c r="E4512" s="1">
        <v>45582</v>
      </c>
      <c r="F4512">
        <v>4975</v>
      </c>
      <c r="G4512">
        <v>86169</v>
      </c>
      <c r="H4512">
        <v>4737</v>
      </c>
      <c r="I4512">
        <v>618</v>
      </c>
      <c r="J4512">
        <v>18077</v>
      </c>
      <c r="K4512" t="str">
        <f>VLOOKUP(Table1[[#This Row],[CustomerID]],'advert datasetcustomers'!A:B,2,FALSE)</f>
        <v>Alfred Humphrey</v>
      </c>
      <c r="L4512" t="str">
        <f>VLOOKUP(Table1[[#This Row],[CustomerID]],'advert datasetcustomers'!A:E,5,FALSE)</f>
        <v>Mccarthychester, ID</v>
      </c>
      <c r="M4512" t="str">
        <f>VLOOKUP(Table1[[#This Row],[CampaignID]],'advert datasetplatforms'!A:B,2,FALSE)</f>
        <v>LinkedIn</v>
      </c>
      <c r="N4512">
        <f>VLOOKUP(Table1[[#This Row],[CampaignID]],'advert datasetplatforms'!A:D,4,FALSE)</f>
        <v>70378</v>
      </c>
      <c r="O4512" t="str">
        <f>VLOOKUP(Table1[[#This Row],[CampaignID]],'advert datasetperformance'!A:B,2,FALSE)</f>
        <v>2024-02</v>
      </c>
      <c r="P4512">
        <f>VLOOKUP(Table1[[#This Row],[CampaignID]],'advert datasetperformance'!A:F,6,FALSE)</f>
        <v>7639</v>
      </c>
    </row>
    <row r="4513" spans="1:16" x14ac:dyDescent="0.25">
      <c r="A4513" t="s">
        <v>9518</v>
      </c>
      <c r="B4513" t="s">
        <v>1111</v>
      </c>
      <c r="C4513" t="s">
        <v>9519</v>
      </c>
      <c r="D4513" s="1">
        <v>45058</v>
      </c>
      <c r="E4513" s="1">
        <v>45017</v>
      </c>
      <c r="F4513">
        <v>5211</v>
      </c>
      <c r="G4513">
        <v>97939</v>
      </c>
      <c r="H4513">
        <v>2033</v>
      </c>
      <c r="I4513">
        <v>611</v>
      </c>
      <c r="J4513">
        <v>16100</v>
      </c>
      <c r="K4513" t="str">
        <f>VLOOKUP(Table1[[#This Row],[CustomerID]],'advert datasetcustomers'!A:B,2,FALSE)</f>
        <v>Sarah Ross</v>
      </c>
      <c r="L4513" t="str">
        <f>VLOOKUP(Table1[[#This Row],[CustomerID]],'advert datasetcustomers'!A:E,5,FALSE)</f>
        <v>Richardton, PW</v>
      </c>
      <c r="M4513" t="str">
        <f>VLOOKUP(Table1[[#This Row],[CampaignID]],'advert datasetplatforms'!A:B,2,FALSE)</f>
        <v>Facebook</v>
      </c>
      <c r="N4513">
        <f>VLOOKUP(Table1[[#This Row],[CampaignID]],'advert datasetplatforms'!A:D,4,FALSE)</f>
        <v>67929</v>
      </c>
      <c r="O4513" t="str">
        <f>VLOOKUP(Table1[[#This Row],[CampaignID]],'advert datasetperformance'!A:B,2,FALSE)</f>
        <v>2024-02</v>
      </c>
      <c r="P4513">
        <f>VLOOKUP(Table1[[#This Row],[CampaignID]],'advert datasetperformance'!A:F,6,FALSE)</f>
        <v>10275</v>
      </c>
    </row>
    <row r="4514" spans="1:16" x14ac:dyDescent="0.25">
      <c r="A4514" t="s">
        <v>9520</v>
      </c>
      <c r="B4514" t="s">
        <v>2659</v>
      </c>
      <c r="C4514" t="s">
        <v>9521</v>
      </c>
      <c r="D4514" s="1">
        <v>45579</v>
      </c>
      <c r="E4514" s="1">
        <v>45015</v>
      </c>
      <c r="F4514">
        <v>3912</v>
      </c>
      <c r="G4514">
        <v>81370</v>
      </c>
      <c r="H4514">
        <v>6231</v>
      </c>
      <c r="I4514">
        <v>464</v>
      </c>
      <c r="J4514">
        <v>12122</v>
      </c>
      <c r="K4514" t="str">
        <f>VLOOKUP(Table1[[#This Row],[CustomerID]],'advert datasetcustomers'!A:B,2,FALSE)</f>
        <v>Robert Turner</v>
      </c>
      <c r="L4514" t="str">
        <f>VLOOKUP(Table1[[#This Row],[CustomerID]],'advert datasetcustomers'!A:E,5,FALSE)</f>
        <v>South Jacobmouth, VI</v>
      </c>
      <c r="M4514" t="str">
        <f>VLOOKUP(Table1[[#This Row],[CampaignID]],'advert datasetplatforms'!A:B,2,FALSE)</f>
        <v>LinkedIn</v>
      </c>
      <c r="N4514">
        <f>VLOOKUP(Table1[[#This Row],[CampaignID]],'advert datasetplatforms'!A:D,4,FALSE)</f>
        <v>102337</v>
      </c>
      <c r="O4514" t="str">
        <f>VLOOKUP(Table1[[#This Row],[CampaignID]],'advert datasetperformance'!A:B,2,FALSE)</f>
        <v>2024-10</v>
      </c>
      <c r="P4514">
        <f>VLOOKUP(Table1[[#This Row],[CampaignID]],'advert datasetperformance'!A:F,6,FALSE)</f>
        <v>11915</v>
      </c>
    </row>
    <row r="4515" spans="1:16" x14ac:dyDescent="0.25">
      <c r="A4515" t="s">
        <v>9522</v>
      </c>
      <c r="B4515" t="s">
        <v>1197</v>
      </c>
      <c r="C4515" t="s">
        <v>9523</v>
      </c>
      <c r="D4515" s="1">
        <v>45517</v>
      </c>
      <c r="E4515" s="1">
        <v>45024</v>
      </c>
      <c r="F4515">
        <v>6193</v>
      </c>
      <c r="G4515">
        <v>84717</v>
      </c>
      <c r="H4515">
        <v>7056</v>
      </c>
      <c r="I4515">
        <v>642</v>
      </c>
      <c r="J4515">
        <v>16661</v>
      </c>
      <c r="K4515" t="str">
        <f>VLOOKUP(Table1[[#This Row],[CustomerID]],'advert datasetcustomers'!A:B,2,FALSE)</f>
        <v>Mr. Gary Macdonald</v>
      </c>
      <c r="L4515" t="str">
        <f>VLOOKUP(Table1[[#This Row],[CustomerID]],'advert datasetcustomers'!A:E,5,FALSE)</f>
        <v>North Cassandraville, TX</v>
      </c>
      <c r="M4515" t="str">
        <f>VLOOKUP(Table1[[#This Row],[CampaignID]],'advert datasetplatforms'!A:B,2,FALSE)</f>
        <v>Instagram</v>
      </c>
      <c r="N4515">
        <f>VLOOKUP(Table1[[#This Row],[CampaignID]],'advert datasetplatforms'!A:D,4,FALSE)</f>
        <v>78765</v>
      </c>
      <c r="O4515" t="str">
        <f>VLOOKUP(Table1[[#This Row],[CampaignID]],'advert datasetperformance'!A:B,2,FALSE)</f>
        <v>2024-04</v>
      </c>
      <c r="P4515">
        <f>VLOOKUP(Table1[[#This Row],[CampaignID]],'advert datasetperformance'!A:F,6,FALSE)</f>
        <v>12677</v>
      </c>
    </row>
    <row r="4516" spans="1:16" x14ac:dyDescent="0.25">
      <c r="A4516" t="s">
        <v>9524</v>
      </c>
      <c r="B4516" t="s">
        <v>1182</v>
      </c>
      <c r="C4516" t="s">
        <v>9525</v>
      </c>
      <c r="D4516" s="1">
        <v>45126</v>
      </c>
      <c r="E4516" s="1">
        <v>45167</v>
      </c>
      <c r="F4516">
        <v>4735</v>
      </c>
      <c r="G4516">
        <v>60111</v>
      </c>
      <c r="H4516">
        <v>6952</v>
      </c>
      <c r="I4516">
        <v>576</v>
      </c>
      <c r="J4516">
        <v>25710</v>
      </c>
      <c r="K4516" t="str">
        <f>VLOOKUP(Table1[[#This Row],[CustomerID]],'advert datasetcustomers'!A:B,2,FALSE)</f>
        <v>Christopher Winters</v>
      </c>
      <c r="L4516" t="str">
        <f>VLOOKUP(Table1[[#This Row],[CustomerID]],'advert datasetcustomers'!A:E,5,FALSE)</f>
        <v>New Ashley, NV</v>
      </c>
      <c r="M4516" t="str">
        <f>VLOOKUP(Table1[[#This Row],[CampaignID]],'advert datasetplatforms'!A:B,2,FALSE)</f>
        <v>Twitter</v>
      </c>
      <c r="N4516">
        <f>VLOOKUP(Table1[[#This Row],[CampaignID]],'advert datasetplatforms'!A:D,4,FALSE)</f>
        <v>60523</v>
      </c>
      <c r="O4516" t="str">
        <f>VLOOKUP(Table1[[#This Row],[CampaignID]],'advert datasetperformance'!A:B,2,FALSE)</f>
        <v>2024-09</v>
      </c>
      <c r="P4516">
        <f>VLOOKUP(Table1[[#This Row],[CampaignID]],'advert datasetperformance'!A:F,6,FALSE)</f>
        <v>8194</v>
      </c>
    </row>
    <row r="4517" spans="1:16" x14ac:dyDescent="0.25">
      <c r="A4517" t="s">
        <v>9526</v>
      </c>
      <c r="B4517" t="s">
        <v>269</v>
      </c>
      <c r="C4517" t="s">
        <v>9527</v>
      </c>
      <c r="D4517" s="1">
        <v>45368</v>
      </c>
      <c r="E4517" s="1">
        <v>45100</v>
      </c>
      <c r="F4517">
        <v>2549</v>
      </c>
      <c r="G4517">
        <v>80440</v>
      </c>
      <c r="H4517">
        <v>5782</v>
      </c>
      <c r="I4517">
        <v>608</v>
      </c>
      <c r="J4517">
        <v>18625</v>
      </c>
      <c r="K4517" t="str">
        <f>VLOOKUP(Table1[[#This Row],[CustomerID]],'advert datasetcustomers'!A:B,2,FALSE)</f>
        <v>Thomas Rodriguez</v>
      </c>
      <c r="L4517" t="str">
        <f>VLOOKUP(Table1[[#This Row],[CustomerID]],'advert datasetcustomers'!A:E,5,FALSE)</f>
        <v>Lake Lisa, IL</v>
      </c>
      <c r="M4517" t="str">
        <f>VLOOKUP(Table1[[#This Row],[CampaignID]],'advert datasetplatforms'!A:B,2,FALSE)</f>
        <v>Twitter</v>
      </c>
      <c r="N4517">
        <f>VLOOKUP(Table1[[#This Row],[CampaignID]],'advert datasetplatforms'!A:D,4,FALSE)</f>
        <v>69497</v>
      </c>
      <c r="O4517" t="str">
        <f>VLOOKUP(Table1[[#This Row],[CampaignID]],'advert datasetperformance'!A:B,2,FALSE)</f>
        <v>2024-05</v>
      </c>
      <c r="P4517">
        <f>VLOOKUP(Table1[[#This Row],[CampaignID]],'advert datasetperformance'!A:F,6,FALSE)</f>
        <v>11402</v>
      </c>
    </row>
    <row r="4518" spans="1:16" x14ac:dyDescent="0.25">
      <c r="A4518" t="s">
        <v>9528</v>
      </c>
      <c r="B4518" t="s">
        <v>502</v>
      </c>
      <c r="C4518" t="s">
        <v>9529</v>
      </c>
      <c r="D4518" s="1">
        <v>45332</v>
      </c>
      <c r="E4518" s="1">
        <v>45540</v>
      </c>
      <c r="F4518">
        <v>5233</v>
      </c>
      <c r="G4518">
        <v>111622</v>
      </c>
      <c r="H4518">
        <v>2226</v>
      </c>
      <c r="I4518">
        <v>698</v>
      </c>
      <c r="J4518">
        <v>18435</v>
      </c>
      <c r="K4518" t="str">
        <f>VLOOKUP(Table1[[#This Row],[CustomerID]],'advert datasetcustomers'!A:B,2,FALSE)</f>
        <v>Scott Hoffman</v>
      </c>
      <c r="L4518" t="str">
        <f>VLOOKUP(Table1[[#This Row],[CustomerID]],'advert datasetcustomers'!A:E,5,FALSE)</f>
        <v>Susanville, WY</v>
      </c>
      <c r="M4518" t="str">
        <f>VLOOKUP(Table1[[#This Row],[CampaignID]],'advert datasetplatforms'!A:B,2,FALSE)</f>
        <v>Google Ads</v>
      </c>
      <c r="N4518">
        <f>VLOOKUP(Table1[[#This Row],[CampaignID]],'advert datasetplatforms'!A:D,4,FALSE)</f>
        <v>77454</v>
      </c>
      <c r="O4518" t="str">
        <f>VLOOKUP(Table1[[#This Row],[CampaignID]],'advert datasetperformance'!A:B,2,FALSE)</f>
        <v>2024-04</v>
      </c>
      <c r="P4518">
        <f>VLOOKUP(Table1[[#This Row],[CampaignID]],'advert datasetperformance'!A:F,6,FALSE)</f>
        <v>14297</v>
      </c>
    </row>
    <row r="4519" spans="1:16" x14ac:dyDescent="0.25">
      <c r="A4519" t="s">
        <v>9530</v>
      </c>
      <c r="B4519" t="s">
        <v>567</v>
      </c>
      <c r="C4519" t="s">
        <v>9531</v>
      </c>
      <c r="D4519" s="1">
        <v>44979</v>
      </c>
      <c r="E4519" s="1">
        <v>44984</v>
      </c>
      <c r="F4519">
        <v>5821</v>
      </c>
      <c r="G4519">
        <v>107646</v>
      </c>
      <c r="H4519">
        <v>1597</v>
      </c>
      <c r="I4519">
        <v>539</v>
      </c>
      <c r="J4519">
        <v>17757</v>
      </c>
      <c r="K4519" t="str">
        <f>VLOOKUP(Table1[[#This Row],[CustomerID]],'advert datasetcustomers'!A:B,2,FALSE)</f>
        <v>Deanna Brown</v>
      </c>
      <c r="L4519" t="str">
        <f>VLOOKUP(Table1[[#This Row],[CustomerID]],'advert datasetcustomers'!A:E,5,FALSE)</f>
        <v>East Andrew, NM</v>
      </c>
      <c r="M4519" t="str">
        <f>VLOOKUP(Table1[[#This Row],[CampaignID]],'advert datasetplatforms'!A:B,2,FALSE)</f>
        <v>LinkedIn</v>
      </c>
      <c r="N4519">
        <f>VLOOKUP(Table1[[#This Row],[CampaignID]],'advert datasetplatforms'!A:D,4,FALSE)</f>
        <v>71426</v>
      </c>
      <c r="O4519" t="str">
        <f>VLOOKUP(Table1[[#This Row],[CampaignID]],'advert datasetperformance'!A:B,2,FALSE)</f>
        <v>2024-09</v>
      </c>
      <c r="P4519">
        <f>VLOOKUP(Table1[[#This Row],[CampaignID]],'advert datasetperformance'!A:F,6,FALSE)</f>
        <v>12927</v>
      </c>
    </row>
    <row r="4520" spans="1:16" x14ac:dyDescent="0.25">
      <c r="A4520" t="s">
        <v>9532</v>
      </c>
      <c r="B4520" t="s">
        <v>746</v>
      </c>
      <c r="C4520" t="s">
        <v>9533</v>
      </c>
      <c r="D4520" s="1">
        <v>44948</v>
      </c>
      <c r="E4520" s="1">
        <v>45467</v>
      </c>
      <c r="F4520">
        <v>5215</v>
      </c>
      <c r="G4520">
        <v>118172</v>
      </c>
      <c r="H4520">
        <v>6160</v>
      </c>
      <c r="I4520">
        <v>677</v>
      </c>
      <c r="J4520">
        <v>12433</v>
      </c>
      <c r="K4520" t="str">
        <f>VLOOKUP(Table1[[#This Row],[CustomerID]],'advert datasetcustomers'!A:B,2,FALSE)</f>
        <v>Theresa Harris</v>
      </c>
      <c r="L4520" t="str">
        <f>VLOOKUP(Table1[[#This Row],[CustomerID]],'advert datasetcustomers'!A:E,5,FALSE)</f>
        <v>South Ericville, HI</v>
      </c>
      <c r="M4520" t="str">
        <f>VLOOKUP(Table1[[#This Row],[CampaignID]],'advert datasetplatforms'!A:B,2,FALSE)</f>
        <v>LinkedIn</v>
      </c>
      <c r="N4520">
        <f>VLOOKUP(Table1[[#This Row],[CampaignID]],'advert datasetplatforms'!A:D,4,FALSE)</f>
        <v>88371</v>
      </c>
      <c r="O4520" t="str">
        <f>VLOOKUP(Table1[[#This Row],[CampaignID]],'advert datasetperformance'!A:B,2,FALSE)</f>
        <v>2024-04</v>
      </c>
      <c r="P4520">
        <f>VLOOKUP(Table1[[#This Row],[CampaignID]],'advert datasetperformance'!A:F,6,FALSE)</f>
        <v>12865</v>
      </c>
    </row>
    <row r="4521" spans="1:16" x14ac:dyDescent="0.25">
      <c r="A4521" t="s">
        <v>9534</v>
      </c>
      <c r="B4521" t="s">
        <v>1340</v>
      </c>
      <c r="C4521" t="s">
        <v>9535</v>
      </c>
      <c r="D4521" s="1">
        <v>44982</v>
      </c>
      <c r="E4521" s="1">
        <v>45280</v>
      </c>
      <c r="F4521">
        <v>5195</v>
      </c>
      <c r="G4521">
        <v>66529</v>
      </c>
      <c r="H4521">
        <v>5328</v>
      </c>
      <c r="I4521">
        <v>641</v>
      </c>
      <c r="J4521">
        <v>14177</v>
      </c>
      <c r="K4521" t="str">
        <f>VLOOKUP(Table1[[#This Row],[CustomerID]],'advert datasetcustomers'!A:B,2,FALSE)</f>
        <v>Jack Jones</v>
      </c>
      <c r="L4521" t="str">
        <f>VLOOKUP(Table1[[#This Row],[CustomerID]],'advert datasetcustomers'!A:E,5,FALSE)</f>
        <v>Lake Lynnland, KS</v>
      </c>
      <c r="M4521" t="str">
        <f>VLOOKUP(Table1[[#This Row],[CampaignID]],'advert datasetplatforms'!A:B,2,FALSE)</f>
        <v>Google Ads</v>
      </c>
      <c r="N4521">
        <f>VLOOKUP(Table1[[#This Row],[CampaignID]],'advert datasetplatforms'!A:D,4,FALSE)</f>
        <v>90068</v>
      </c>
      <c r="O4521" t="str">
        <f>VLOOKUP(Table1[[#This Row],[CampaignID]],'advert datasetperformance'!A:B,2,FALSE)</f>
        <v>2024-01</v>
      </c>
      <c r="P4521">
        <f>VLOOKUP(Table1[[#This Row],[CampaignID]],'advert datasetperformance'!A:F,6,FALSE)</f>
        <v>8490</v>
      </c>
    </row>
    <row r="4522" spans="1:16" x14ac:dyDescent="0.25">
      <c r="A4522" t="s">
        <v>9536</v>
      </c>
      <c r="B4522" t="s">
        <v>2422</v>
      </c>
      <c r="C4522" t="s">
        <v>9537</v>
      </c>
      <c r="D4522" s="1">
        <v>45089</v>
      </c>
      <c r="E4522" s="1">
        <v>45237</v>
      </c>
      <c r="F4522">
        <v>5340</v>
      </c>
      <c r="G4522">
        <v>152674</v>
      </c>
      <c r="H4522">
        <v>7027</v>
      </c>
      <c r="I4522">
        <v>614</v>
      </c>
      <c r="J4522">
        <v>24778</v>
      </c>
      <c r="K4522" t="str">
        <f>VLOOKUP(Table1[[#This Row],[CustomerID]],'advert datasetcustomers'!A:B,2,FALSE)</f>
        <v>Richard Dawson</v>
      </c>
      <c r="L4522" t="str">
        <f>VLOOKUP(Table1[[#This Row],[CustomerID]],'advert datasetcustomers'!A:E,5,FALSE)</f>
        <v>North Cynthiaton, LA</v>
      </c>
      <c r="M4522" t="str">
        <f>VLOOKUP(Table1[[#This Row],[CampaignID]],'advert datasetplatforms'!A:B,2,FALSE)</f>
        <v>Twitter</v>
      </c>
      <c r="N4522">
        <f>VLOOKUP(Table1[[#This Row],[CampaignID]],'advert datasetplatforms'!A:D,4,FALSE)</f>
        <v>39882</v>
      </c>
      <c r="O4522" t="str">
        <f>VLOOKUP(Table1[[#This Row],[CampaignID]],'advert datasetperformance'!A:B,2,FALSE)</f>
        <v>2024-08</v>
      </c>
      <c r="P4522">
        <f>VLOOKUP(Table1[[#This Row],[CampaignID]],'advert datasetperformance'!A:F,6,FALSE)</f>
        <v>13514</v>
      </c>
    </row>
    <row r="4523" spans="1:16" x14ac:dyDescent="0.25">
      <c r="A4523" t="s">
        <v>9538</v>
      </c>
      <c r="B4523" t="s">
        <v>700</v>
      </c>
      <c r="C4523" t="s">
        <v>9539</v>
      </c>
      <c r="D4523" s="1">
        <v>44885</v>
      </c>
      <c r="E4523" s="1">
        <v>45200</v>
      </c>
      <c r="F4523">
        <v>3419</v>
      </c>
      <c r="G4523">
        <v>141308</v>
      </c>
      <c r="H4523">
        <v>4103</v>
      </c>
      <c r="I4523">
        <v>522</v>
      </c>
      <c r="J4523">
        <v>17926</v>
      </c>
      <c r="K4523" t="str">
        <f>VLOOKUP(Table1[[#This Row],[CustomerID]],'advert datasetcustomers'!A:B,2,FALSE)</f>
        <v>Anthony Watkins</v>
      </c>
      <c r="L4523" t="str">
        <f>VLOOKUP(Table1[[#This Row],[CustomerID]],'advert datasetcustomers'!A:E,5,FALSE)</f>
        <v>West Daniel, WV</v>
      </c>
      <c r="M4523" t="str">
        <f>VLOOKUP(Table1[[#This Row],[CampaignID]],'advert datasetplatforms'!A:B,2,FALSE)</f>
        <v>Instagram</v>
      </c>
      <c r="N4523">
        <f>VLOOKUP(Table1[[#This Row],[CampaignID]],'advert datasetplatforms'!A:D,4,FALSE)</f>
        <v>71694</v>
      </c>
      <c r="O4523" t="str">
        <f>VLOOKUP(Table1[[#This Row],[CampaignID]],'advert datasetperformance'!A:B,2,FALSE)</f>
        <v>2024-05</v>
      </c>
      <c r="P4523">
        <f>VLOOKUP(Table1[[#This Row],[CampaignID]],'advert datasetperformance'!A:F,6,FALSE)</f>
        <v>11327</v>
      </c>
    </row>
    <row r="4524" spans="1:16" x14ac:dyDescent="0.25">
      <c r="A4524" t="s">
        <v>9540</v>
      </c>
      <c r="B4524" t="s">
        <v>429</v>
      </c>
      <c r="C4524" t="s">
        <v>9541</v>
      </c>
      <c r="D4524" s="1">
        <v>45073</v>
      </c>
      <c r="E4524" s="1">
        <v>45054</v>
      </c>
      <c r="F4524">
        <v>7297</v>
      </c>
      <c r="G4524">
        <v>84797</v>
      </c>
      <c r="H4524">
        <v>4720</v>
      </c>
      <c r="I4524">
        <v>274</v>
      </c>
      <c r="J4524">
        <v>18985</v>
      </c>
      <c r="K4524" t="str">
        <f>VLOOKUP(Table1[[#This Row],[CustomerID]],'advert datasetcustomers'!A:B,2,FALSE)</f>
        <v>Maria Crawford</v>
      </c>
      <c r="L4524" t="str">
        <f>VLOOKUP(Table1[[#This Row],[CustomerID]],'advert datasetcustomers'!A:E,5,FALSE)</f>
        <v>Stephaniemouth, VI</v>
      </c>
      <c r="M4524" t="str">
        <f>VLOOKUP(Table1[[#This Row],[CampaignID]],'advert datasetplatforms'!A:B,2,FALSE)</f>
        <v>Instagram</v>
      </c>
      <c r="N4524">
        <f>VLOOKUP(Table1[[#This Row],[CampaignID]],'advert datasetplatforms'!A:D,4,FALSE)</f>
        <v>80342</v>
      </c>
      <c r="O4524" t="str">
        <f>VLOOKUP(Table1[[#This Row],[CampaignID]],'advert datasetperformance'!A:B,2,FALSE)</f>
        <v>2024-10</v>
      </c>
      <c r="P4524">
        <f>VLOOKUP(Table1[[#This Row],[CampaignID]],'advert datasetperformance'!A:F,6,FALSE)</f>
        <v>11557</v>
      </c>
    </row>
    <row r="4525" spans="1:16" x14ac:dyDescent="0.25">
      <c r="A4525" t="s">
        <v>9542</v>
      </c>
      <c r="B4525" t="s">
        <v>2541</v>
      </c>
      <c r="C4525" t="s">
        <v>9543</v>
      </c>
      <c r="D4525" s="1">
        <v>45446</v>
      </c>
      <c r="E4525" s="1">
        <v>44890</v>
      </c>
      <c r="F4525">
        <v>4510</v>
      </c>
      <c r="G4525">
        <v>92379</v>
      </c>
      <c r="H4525">
        <v>6162</v>
      </c>
      <c r="I4525">
        <v>436</v>
      </c>
      <c r="J4525">
        <v>12746</v>
      </c>
      <c r="K4525" t="str">
        <f>VLOOKUP(Table1[[#This Row],[CustomerID]],'advert datasetcustomers'!A:B,2,FALSE)</f>
        <v>Shelley Scott</v>
      </c>
      <c r="L4525" t="str">
        <f>VLOOKUP(Table1[[#This Row],[CustomerID]],'advert datasetcustomers'!A:E,5,FALSE)</f>
        <v>Rebeccaburgh, NM</v>
      </c>
      <c r="M4525" t="str">
        <f>VLOOKUP(Table1[[#This Row],[CampaignID]],'advert datasetplatforms'!A:B,2,FALSE)</f>
        <v>Google Ads</v>
      </c>
      <c r="N4525">
        <f>VLOOKUP(Table1[[#This Row],[CampaignID]],'advert datasetplatforms'!A:D,4,FALSE)</f>
        <v>84436</v>
      </c>
      <c r="O4525" t="str">
        <f>VLOOKUP(Table1[[#This Row],[CampaignID]],'advert datasetperformance'!A:B,2,FALSE)</f>
        <v>2024-02</v>
      </c>
      <c r="P4525">
        <f>VLOOKUP(Table1[[#This Row],[CampaignID]],'advert datasetperformance'!A:F,6,FALSE)</f>
        <v>14391</v>
      </c>
    </row>
    <row r="4526" spans="1:16" x14ac:dyDescent="0.25">
      <c r="A4526" t="s">
        <v>9544</v>
      </c>
      <c r="B4526" t="s">
        <v>88</v>
      </c>
      <c r="C4526" t="s">
        <v>9545</v>
      </c>
      <c r="D4526" s="1">
        <v>45280</v>
      </c>
      <c r="E4526" s="1">
        <v>45487</v>
      </c>
      <c r="F4526">
        <v>7200</v>
      </c>
      <c r="G4526">
        <v>103508</v>
      </c>
      <c r="H4526">
        <v>3257</v>
      </c>
      <c r="I4526">
        <v>707</v>
      </c>
      <c r="J4526">
        <v>22424</v>
      </c>
      <c r="K4526" t="str">
        <f>VLOOKUP(Table1[[#This Row],[CustomerID]],'advert datasetcustomers'!A:B,2,FALSE)</f>
        <v>Christine Davis</v>
      </c>
      <c r="L4526" t="str">
        <f>VLOOKUP(Table1[[#This Row],[CustomerID]],'advert datasetcustomers'!A:E,5,FALSE)</f>
        <v>South Dawntown, GA</v>
      </c>
      <c r="M4526" t="str">
        <f>VLOOKUP(Table1[[#This Row],[CampaignID]],'advert datasetplatforms'!A:B,2,FALSE)</f>
        <v>LinkedIn</v>
      </c>
      <c r="N4526">
        <f>VLOOKUP(Table1[[#This Row],[CampaignID]],'advert datasetplatforms'!A:D,4,FALSE)</f>
        <v>42500</v>
      </c>
      <c r="O4526" t="str">
        <f>VLOOKUP(Table1[[#This Row],[CampaignID]],'advert datasetperformance'!A:B,2,FALSE)</f>
        <v>2024-10</v>
      </c>
      <c r="P4526">
        <f>VLOOKUP(Table1[[#This Row],[CampaignID]],'advert datasetperformance'!A:F,6,FALSE)</f>
        <v>12996</v>
      </c>
    </row>
    <row r="4527" spans="1:16" x14ac:dyDescent="0.25">
      <c r="A4527" t="s">
        <v>9546</v>
      </c>
      <c r="B4527" t="s">
        <v>347</v>
      </c>
      <c r="C4527" t="s">
        <v>9547</v>
      </c>
      <c r="D4527" s="1">
        <v>45397</v>
      </c>
      <c r="E4527" s="1">
        <v>45313</v>
      </c>
      <c r="F4527">
        <v>4168</v>
      </c>
      <c r="G4527">
        <v>142272</v>
      </c>
      <c r="H4527">
        <v>5772</v>
      </c>
      <c r="I4527">
        <v>451</v>
      </c>
      <c r="J4527">
        <v>16418</v>
      </c>
      <c r="K4527" t="str">
        <f>VLOOKUP(Table1[[#This Row],[CustomerID]],'advert datasetcustomers'!A:B,2,FALSE)</f>
        <v>Melissa Little</v>
      </c>
      <c r="L4527" t="str">
        <f>VLOOKUP(Table1[[#This Row],[CustomerID]],'advert datasetcustomers'!A:E,5,FALSE)</f>
        <v>Allenshire, MP</v>
      </c>
      <c r="M4527" t="str">
        <f>VLOOKUP(Table1[[#This Row],[CampaignID]],'advert datasetplatforms'!A:B,2,FALSE)</f>
        <v>LinkedIn</v>
      </c>
      <c r="N4527">
        <f>VLOOKUP(Table1[[#This Row],[CampaignID]],'advert datasetplatforms'!A:D,4,FALSE)</f>
        <v>94518</v>
      </c>
      <c r="O4527" t="str">
        <f>VLOOKUP(Table1[[#This Row],[CampaignID]],'advert datasetperformance'!A:B,2,FALSE)</f>
        <v>2024-05</v>
      </c>
      <c r="P4527">
        <f>VLOOKUP(Table1[[#This Row],[CampaignID]],'advert datasetperformance'!A:F,6,FALSE)</f>
        <v>8602</v>
      </c>
    </row>
    <row r="4528" spans="1:16" x14ac:dyDescent="0.25">
      <c r="A4528" t="s">
        <v>9548</v>
      </c>
      <c r="B4528" t="s">
        <v>906</v>
      </c>
      <c r="C4528" t="s">
        <v>9549</v>
      </c>
      <c r="D4528" s="1">
        <v>45037</v>
      </c>
      <c r="E4528" s="1">
        <v>45057</v>
      </c>
      <c r="F4528">
        <v>6450</v>
      </c>
      <c r="G4528">
        <v>93814</v>
      </c>
      <c r="H4528">
        <v>1532</v>
      </c>
      <c r="I4528">
        <v>363</v>
      </c>
      <c r="J4528">
        <v>11983</v>
      </c>
      <c r="K4528" t="str">
        <f>VLOOKUP(Table1[[#This Row],[CustomerID]],'advert datasetcustomers'!A:B,2,FALSE)</f>
        <v>Jessica Alvarez</v>
      </c>
      <c r="L4528" t="str">
        <f>VLOOKUP(Table1[[#This Row],[CustomerID]],'advert datasetcustomers'!A:E,5,FALSE)</f>
        <v>Tammymouth, GA</v>
      </c>
      <c r="M4528" t="str">
        <f>VLOOKUP(Table1[[#This Row],[CampaignID]],'advert datasetplatforms'!A:B,2,FALSE)</f>
        <v>Google Ads</v>
      </c>
      <c r="N4528">
        <f>VLOOKUP(Table1[[#This Row],[CampaignID]],'advert datasetplatforms'!A:D,4,FALSE)</f>
        <v>71723</v>
      </c>
      <c r="O4528" t="str">
        <f>VLOOKUP(Table1[[#This Row],[CampaignID]],'advert datasetperformance'!A:B,2,FALSE)</f>
        <v>2024-05</v>
      </c>
      <c r="P4528">
        <f>VLOOKUP(Table1[[#This Row],[CampaignID]],'advert datasetperformance'!A:F,6,FALSE)</f>
        <v>13498</v>
      </c>
    </row>
    <row r="4529" spans="1:16" x14ac:dyDescent="0.25">
      <c r="A4529" t="s">
        <v>9550</v>
      </c>
      <c r="B4529" t="s">
        <v>573</v>
      </c>
      <c r="C4529" t="s">
        <v>9551</v>
      </c>
      <c r="D4529" s="1">
        <v>45131</v>
      </c>
      <c r="E4529" s="1">
        <v>45047</v>
      </c>
      <c r="F4529">
        <v>5360</v>
      </c>
      <c r="G4529">
        <v>88521</v>
      </c>
      <c r="H4529">
        <v>3205</v>
      </c>
      <c r="I4529">
        <v>435</v>
      </c>
      <c r="J4529">
        <v>17352</v>
      </c>
      <c r="K4529" t="str">
        <f>VLOOKUP(Table1[[#This Row],[CustomerID]],'advert datasetcustomers'!A:B,2,FALSE)</f>
        <v>Micheal Thompson</v>
      </c>
      <c r="L4529" t="str">
        <f>VLOOKUP(Table1[[#This Row],[CustomerID]],'advert datasetcustomers'!A:E,5,FALSE)</f>
        <v>Port Tinaside, WV</v>
      </c>
      <c r="M4529" t="str">
        <f>VLOOKUP(Table1[[#This Row],[CampaignID]],'advert datasetplatforms'!A:B,2,FALSE)</f>
        <v>Google Ads</v>
      </c>
      <c r="N4529">
        <f>VLOOKUP(Table1[[#This Row],[CampaignID]],'advert datasetplatforms'!A:D,4,FALSE)</f>
        <v>90577</v>
      </c>
      <c r="O4529" t="str">
        <f>VLOOKUP(Table1[[#This Row],[CampaignID]],'advert datasetperformance'!A:B,2,FALSE)</f>
        <v>2024-02</v>
      </c>
      <c r="P4529">
        <f>VLOOKUP(Table1[[#This Row],[CampaignID]],'advert datasetperformance'!A:F,6,FALSE)</f>
        <v>17951</v>
      </c>
    </row>
    <row r="4530" spans="1:16" x14ac:dyDescent="0.25">
      <c r="A4530" t="s">
        <v>9552</v>
      </c>
      <c r="B4530" t="s">
        <v>309</v>
      </c>
      <c r="C4530" t="s">
        <v>9553</v>
      </c>
      <c r="D4530" s="1">
        <v>45142</v>
      </c>
      <c r="E4530" s="1">
        <v>45389</v>
      </c>
      <c r="F4530">
        <v>5150</v>
      </c>
      <c r="G4530">
        <v>102232</v>
      </c>
      <c r="H4530">
        <v>5270</v>
      </c>
      <c r="I4530">
        <v>274</v>
      </c>
      <c r="J4530">
        <v>9819</v>
      </c>
      <c r="K4530" t="str">
        <f>VLOOKUP(Table1[[#This Row],[CustomerID]],'advert datasetcustomers'!A:B,2,FALSE)</f>
        <v>Gerald Norman</v>
      </c>
      <c r="L4530" t="str">
        <f>VLOOKUP(Table1[[#This Row],[CustomerID]],'advert datasetcustomers'!A:E,5,FALSE)</f>
        <v>Lake Madisonfurt, WA</v>
      </c>
      <c r="M4530" t="str">
        <f>VLOOKUP(Table1[[#This Row],[CampaignID]],'advert datasetplatforms'!A:B,2,FALSE)</f>
        <v>LinkedIn</v>
      </c>
      <c r="N4530">
        <f>VLOOKUP(Table1[[#This Row],[CampaignID]],'advert datasetplatforms'!A:D,4,FALSE)</f>
        <v>101891</v>
      </c>
      <c r="O4530" t="str">
        <f>VLOOKUP(Table1[[#This Row],[CampaignID]],'advert datasetperformance'!A:B,2,FALSE)</f>
        <v>2024-07</v>
      </c>
      <c r="P4530">
        <f>VLOOKUP(Table1[[#This Row],[CampaignID]],'advert datasetperformance'!A:F,6,FALSE)</f>
        <v>9703</v>
      </c>
    </row>
    <row r="4531" spans="1:16" x14ac:dyDescent="0.25">
      <c r="A4531" t="s">
        <v>9554</v>
      </c>
      <c r="B4531" t="s">
        <v>453</v>
      </c>
      <c r="C4531" t="s">
        <v>9555</v>
      </c>
      <c r="D4531" s="1">
        <v>44991</v>
      </c>
      <c r="E4531" s="1">
        <v>45199</v>
      </c>
      <c r="F4531">
        <v>3591</v>
      </c>
      <c r="G4531">
        <v>67896</v>
      </c>
      <c r="H4531">
        <v>5408</v>
      </c>
      <c r="I4531">
        <v>655</v>
      </c>
      <c r="J4531">
        <v>16012</v>
      </c>
      <c r="K4531" t="str">
        <f>VLOOKUP(Table1[[#This Row],[CustomerID]],'advert datasetcustomers'!A:B,2,FALSE)</f>
        <v>Brian Goodwin</v>
      </c>
      <c r="L4531" t="str">
        <f>VLOOKUP(Table1[[#This Row],[CustomerID]],'advert datasetcustomers'!A:E,5,FALSE)</f>
        <v>South Rachelmouth, NY</v>
      </c>
      <c r="M4531" t="str">
        <f>VLOOKUP(Table1[[#This Row],[CampaignID]],'advert datasetplatforms'!A:B,2,FALSE)</f>
        <v>Facebook</v>
      </c>
      <c r="N4531">
        <f>VLOOKUP(Table1[[#This Row],[CampaignID]],'advert datasetplatforms'!A:D,4,FALSE)</f>
        <v>111172</v>
      </c>
      <c r="O4531" t="str">
        <f>VLOOKUP(Table1[[#This Row],[CampaignID]],'advert datasetperformance'!A:B,2,FALSE)</f>
        <v>2024-06</v>
      </c>
      <c r="P4531">
        <f>VLOOKUP(Table1[[#This Row],[CampaignID]],'advert datasetperformance'!A:F,6,FALSE)</f>
        <v>10590</v>
      </c>
    </row>
    <row r="4532" spans="1:16" x14ac:dyDescent="0.25">
      <c r="A4532" t="s">
        <v>9556</v>
      </c>
      <c r="B4532" t="s">
        <v>217</v>
      </c>
      <c r="C4532" t="s">
        <v>9557</v>
      </c>
      <c r="D4532" s="1">
        <v>45281</v>
      </c>
      <c r="E4532" s="1">
        <v>45068</v>
      </c>
      <c r="F4532">
        <v>6808</v>
      </c>
      <c r="G4532">
        <v>108000</v>
      </c>
      <c r="H4532">
        <v>4746</v>
      </c>
      <c r="I4532">
        <v>637</v>
      </c>
      <c r="J4532">
        <v>25365</v>
      </c>
      <c r="K4532" t="str">
        <f>VLOOKUP(Table1[[#This Row],[CustomerID]],'advert datasetcustomers'!A:B,2,FALSE)</f>
        <v>Tiffany Simmons</v>
      </c>
      <c r="L4532" t="str">
        <f>VLOOKUP(Table1[[#This Row],[CustomerID]],'advert datasetcustomers'!A:E,5,FALSE)</f>
        <v>Bettyton, SD</v>
      </c>
      <c r="M4532" t="str">
        <f>VLOOKUP(Table1[[#This Row],[CampaignID]],'advert datasetplatforms'!A:B,2,FALSE)</f>
        <v>Twitter</v>
      </c>
      <c r="N4532">
        <f>VLOOKUP(Table1[[#This Row],[CampaignID]],'advert datasetplatforms'!A:D,4,FALSE)</f>
        <v>57450</v>
      </c>
      <c r="O4532" t="str">
        <f>VLOOKUP(Table1[[#This Row],[CampaignID]],'advert datasetperformance'!A:B,2,FALSE)</f>
        <v>2024-04</v>
      </c>
      <c r="P4532">
        <f>VLOOKUP(Table1[[#This Row],[CampaignID]],'advert datasetperformance'!A:F,6,FALSE)</f>
        <v>9881</v>
      </c>
    </row>
    <row r="4533" spans="1:16" x14ac:dyDescent="0.25">
      <c r="A4533" t="s">
        <v>9558</v>
      </c>
      <c r="B4533" t="s">
        <v>456</v>
      </c>
      <c r="C4533" t="s">
        <v>9559</v>
      </c>
      <c r="D4533" s="1">
        <v>45133</v>
      </c>
      <c r="E4533" s="1">
        <v>45595</v>
      </c>
      <c r="F4533">
        <v>5628</v>
      </c>
      <c r="G4533">
        <v>100479</v>
      </c>
      <c r="H4533">
        <v>4107</v>
      </c>
      <c r="I4533">
        <v>468</v>
      </c>
      <c r="J4533">
        <v>14158</v>
      </c>
      <c r="K4533" t="str">
        <f>VLOOKUP(Table1[[#This Row],[CustomerID]],'advert datasetcustomers'!A:B,2,FALSE)</f>
        <v>Sharon Ramos</v>
      </c>
      <c r="L4533" t="str">
        <f>VLOOKUP(Table1[[#This Row],[CustomerID]],'advert datasetcustomers'!A:E,5,FALSE)</f>
        <v>East Joseph, ND</v>
      </c>
      <c r="M4533" t="str">
        <f>VLOOKUP(Table1[[#This Row],[CampaignID]],'advert datasetplatforms'!A:B,2,FALSE)</f>
        <v>Google Ads</v>
      </c>
      <c r="N4533">
        <f>VLOOKUP(Table1[[#This Row],[CampaignID]],'advert datasetplatforms'!A:D,4,FALSE)</f>
        <v>86432</v>
      </c>
      <c r="O4533" t="str">
        <f>VLOOKUP(Table1[[#This Row],[CampaignID]],'advert datasetperformance'!A:B,2,FALSE)</f>
        <v>2024-05</v>
      </c>
      <c r="P4533">
        <f>VLOOKUP(Table1[[#This Row],[CampaignID]],'advert datasetperformance'!A:F,6,FALSE)</f>
        <v>10995</v>
      </c>
    </row>
    <row r="4534" spans="1:16" x14ac:dyDescent="0.25">
      <c r="A4534" t="s">
        <v>9560</v>
      </c>
      <c r="B4534" t="s">
        <v>94</v>
      </c>
      <c r="C4534" t="s">
        <v>9561</v>
      </c>
      <c r="D4534" s="1">
        <v>45529</v>
      </c>
      <c r="E4534" s="1">
        <v>45473</v>
      </c>
      <c r="F4534">
        <v>4864</v>
      </c>
      <c r="G4534">
        <v>67596</v>
      </c>
      <c r="H4534">
        <v>5000</v>
      </c>
      <c r="I4534">
        <v>563</v>
      </c>
      <c r="J4534">
        <v>16522</v>
      </c>
      <c r="K4534" t="str">
        <f>VLOOKUP(Table1[[#This Row],[CustomerID]],'advert datasetcustomers'!A:B,2,FALSE)</f>
        <v>Nicole Green</v>
      </c>
      <c r="L4534" t="str">
        <f>VLOOKUP(Table1[[#This Row],[CustomerID]],'advert datasetcustomers'!A:E,5,FALSE)</f>
        <v>Scottview, MD</v>
      </c>
      <c r="M4534" t="str">
        <f>VLOOKUP(Table1[[#This Row],[CampaignID]],'advert datasetplatforms'!A:B,2,FALSE)</f>
        <v>Google Ads</v>
      </c>
      <c r="N4534">
        <f>VLOOKUP(Table1[[#This Row],[CampaignID]],'advert datasetplatforms'!A:D,4,FALSE)</f>
        <v>50290</v>
      </c>
      <c r="O4534" t="str">
        <f>VLOOKUP(Table1[[#This Row],[CampaignID]],'advert datasetperformance'!A:B,2,FALSE)</f>
        <v>2024-03</v>
      </c>
      <c r="P4534">
        <f>VLOOKUP(Table1[[#This Row],[CampaignID]],'advert datasetperformance'!A:F,6,FALSE)</f>
        <v>10799</v>
      </c>
    </row>
    <row r="4535" spans="1:16" x14ac:dyDescent="0.25">
      <c r="A4535" t="s">
        <v>9562</v>
      </c>
      <c r="B4535" t="s">
        <v>1624</v>
      </c>
      <c r="C4535" t="s">
        <v>9563</v>
      </c>
      <c r="D4535" s="1">
        <v>45440</v>
      </c>
      <c r="E4535" s="1">
        <v>44992</v>
      </c>
      <c r="F4535">
        <v>6811</v>
      </c>
      <c r="G4535">
        <v>109060</v>
      </c>
      <c r="H4535">
        <v>5913</v>
      </c>
      <c r="I4535">
        <v>312</v>
      </c>
      <c r="J4535">
        <v>14229</v>
      </c>
      <c r="K4535" t="str">
        <f>VLOOKUP(Table1[[#This Row],[CustomerID]],'advert datasetcustomers'!A:B,2,FALSE)</f>
        <v>Jason Greene</v>
      </c>
      <c r="L4535" t="str">
        <f>VLOOKUP(Table1[[#This Row],[CustomerID]],'advert datasetcustomers'!A:E,5,FALSE)</f>
        <v>Danielhaven, FL</v>
      </c>
      <c r="M4535" t="str">
        <f>VLOOKUP(Table1[[#This Row],[CampaignID]],'advert datasetplatforms'!A:B,2,FALSE)</f>
        <v>Google Ads</v>
      </c>
      <c r="N4535">
        <f>VLOOKUP(Table1[[#This Row],[CampaignID]],'advert datasetplatforms'!A:D,4,FALSE)</f>
        <v>107329</v>
      </c>
      <c r="O4535" t="str">
        <f>VLOOKUP(Table1[[#This Row],[CampaignID]],'advert datasetperformance'!A:B,2,FALSE)</f>
        <v>2024-10</v>
      </c>
      <c r="P4535">
        <f>VLOOKUP(Table1[[#This Row],[CampaignID]],'advert datasetperformance'!A:F,6,FALSE)</f>
        <v>11539</v>
      </c>
    </row>
    <row r="4536" spans="1:16" x14ac:dyDescent="0.25">
      <c r="A4536" t="s">
        <v>9564</v>
      </c>
      <c r="B4536" t="s">
        <v>898</v>
      </c>
      <c r="C4536" t="s">
        <v>9565</v>
      </c>
      <c r="D4536" s="1">
        <v>44952</v>
      </c>
      <c r="E4536" s="1">
        <v>44940</v>
      </c>
      <c r="F4536">
        <v>5132</v>
      </c>
      <c r="G4536">
        <v>66336</v>
      </c>
      <c r="H4536">
        <v>4454</v>
      </c>
      <c r="I4536">
        <v>483</v>
      </c>
      <c r="J4536">
        <v>11544</v>
      </c>
      <c r="K4536" t="str">
        <f>VLOOKUP(Table1[[#This Row],[CustomerID]],'advert datasetcustomers'!A:B,2,FALSE)</f>
        <v>Marcus Wilson</v>
      </c>
      <c r="L4536" t="str">
        <f>VLOOKUP(Table1[[#This Row],[CustomerID]],'advert datasetcustomers'!A:E,5,FALSE)</f>
        <v>Brettmouth, SD</v>
      </c>
      <c r="M4536" t="str">
        <f>VLOOKUP(Table1[[#This Row],[CampaignID]],'advert datasetplatforms'!A:B,2,FALSE)</f>
        <v>LinkedIn</v>
      </c>
      <c r="N4536">
        <f>VLOOKUP(Table1[[#This Row],[CampaignID]],'advert datasetplatforms'!A:D,4,FALSE)</f>
        <v>57393</v>
      </c>
      <c r="O4536" t="str">
        <f>VLOOKUP(Table1[[#This Row],[CampaignID]],'advert datasetperformance'!A:B,2,FALSE)</f>
        <v>2024-07</v>
      </c>
      <c r="P4536">
        <f>VLOOKUP(Table1[[#This Row],[CampaignID]],'advert datasetperformance'!A:F,6,FALSE)</f>
        <v>6467</v>
      </c>
    </row>
    <row r="4537" spans="1:16" x14ac:dyDescent="0.25">
      <c r="A4537" t="s">
        <v>9566</v>
      </c>
      <c r="B4537" t="s">
        <v>188</v>
      </c>
      <c r="C4537" t="s">
        <v>9567</v>
      </c>
      <c r="D4537" s="1">
        <v>45320</v>
      </c>
      <c r="E4537" s="1">
        <v>45078</v>
      </c>
      <c r="F4537">
        <v>8314</v>
      </c>
      <c r="G4537">
        <v>98188</v>
      </c>
      <c r="H4537">
        <v>1682</v>
      </c>
      <c r="I4537">
        <v>472</v>
      </c>
      <c r="J4537">
        <v>22030</v>
      </c>
      <c r="K4537" t="str">
        <f>VLOOKUP(Table1[[#This Row],[CustomerID]],'advert datasetcustomers'!A:B,2,FALSE)</f>
        <v>Johnny Brown</v>
      </c>
      <c r="L4537" t="str">
        <f>VLOOKUP(Table1[[#This Row],[CustomerID]],'advert datasetcustomers'!A:E,5,FALSE)</f>
        <v>New Mark, FL</v>
      </c>
      <c r="M4537" t="str">
        <f>VLOOKUP(Table1[[#This Row],[CampaignID]],'advert datasetplatforms'!A:B,2,FALSE)</f>
        <v>LinkedIn</v>
      </c>
      <c r="N4537">
        <f>VLOOKUP(Table1[[#This Row],[CampaignID]],'advert datasetplatforms'!A:D,4,FALSE)</f>
        <v>82438</v>
      </c>
      <c r="O4537" t="str">
        <f>VLOOKUP(Table1[[#This Row],[CampaignID]],'advert datasetperformance'!A:B,2,FALSE)</f>
        <v>2024-02</v>
      </c>
      <c r="P4537">
        <f>VLOOKUP(Table1[[#This Row],[CampaignID]],'advert datasetperformance'!A:F,6,FALSE)</f>
        <v>7242</v>
      </c>
    </row>
    <row r="4538" spans="1:16" x14ac:dyDescent="0.25">
      <c r="A4538" t="s">
        <v>9568</v>
      </c>
      <c r="B4538" t="s">
        <v>1264</v>
      </c>
      <c r="C4538" t="s">
        <v>9569</v>
      </c>
      <c r="D4538" s="1">
        <v>45139</v>
      </c>
      <c r="E4538" s="1">
        <v>44992</v>
      </c>
      <c r="F4538">
        <v>6525</v>
      </c>
      <c r="G4538">
        <v>112906</v>
      </c>
      <c r="H4538">
        <v>4086</v>
      </c>
      <c r="I4538">
        <v>533</v>
      </c>
      <c r="J4538">
        <v>17305</v>
      </c>
      <c r="K4538" t="str">
        <f>VLOOKUP(Table1[[#This Row],[CustomerID]],'advert datasetcustomers'!A:B,2,FALSE)</f>
        <v>Elizabeth Kim</v>
      </c>
      <c r="L4538" t="str">
        <f>VLOOKUP(Table1[[#This Row],[CustomerID]],'advert datasetcustomers'!A:E,5,FALSE)</f>
        <v>Reevesbury, DC</v>
      </c>
      <c r="M4538" t="str">
        <f>VLOOKUP(Table1[[#This Row],[CampaignID]],'advert datasetplatforms'!A:B,2,FALSE)</f>
        <v>LinkedIn</v>
      </c>
      <c r="N4538">
        <f>VLOOKUP(Table1[[#This Row],[CampaignID]],'advert datasetplatforms'!A:D,4,FALSE)</f>
        <v>99074</v>
      </c>
      <c r="O4538" t="str">
        <f>VLOOKUP(Table1[[#This Row],[CampaignID]],'advert datasetperformance'!A:B,2,FALSE)</f>
        <v>2024-01</v>
      </c>
      <c r="P4538">
        <f>VLOOKUP(Table1[[#This Row],[CampaignID]],'advert datasetperformance'!A:F,6,FALSE)</f>
        <v>13893</v>
      </c>
    </row>
    <row r="4539" spans="1:16" x14ac:dyDescent="0.25">
      <c r="A4539" t="s">
        <v>9570</v>
      </c>
      <c r="B4539" t="s">
        <v>1227</v>
      </c>
      <c r="C4539" t="s">
        <v>9571</v>
      </c>
      <c r="D4539" s="1">
        <v>44909</v>
      </c>
      <c r="E4539" s="1">
        <v>45412</v>
      </c>
      <c r="F4539">
        <v>4503</v>
      </c>
      <c r="G4539">
        <v>124091</v>
      </c>
      <c r="H4539">
        <v>6336</v>
      </c>
      <c r="I4539">
        <v>687</v>
      </c>
      <c r="J4539">
        <v>13839</v>
      </c>
      <c r="K4539" t="str">
        <f>VLOOKUP(Table1[[#This Row],[CustomerID]],'advert datasetcustomers'!A:B,2,FALSE)</f>
        <v>Marcus Graham</v>
      </c>
      <c r="L4539" t="str">
        <f>VLOOKUP(Table1[[#This Row],[CustomerID]],'advert datasetcustomers'!A:E,5,FALSE)</f>
        <v>Rebeccaborough, CO</v>
      </c>
      <c r="M4539" t="str">
        <f>VLOOKUP(Table1[[#This Row],[CampaignID]],'advert datasetplatforms'!A:B,2,FALSE)</f>
        <v>Twitter</v>
      </c>
      <c r="N4539">
        <f>VLOOKUP(Table1[[#This Row],[CampaignID]],'advert datasetplatforms'!A:D,4,FALSE)</f>
        <v>86970</v>
      </c>
      <c r="O4539" t="str">
        <f>VLOOKUP(Table1[[#This Row],[CampaignID]],'advert datasetperformance'!A:B,2,FALSE)</f>
        <v>2024-04</v>
      </c>
      <c r="P4539">
        <f>VLOOKUP(Table1[[#This Row],[CampaignID]],'advert datasetperformance'!A:F,6,FALSE)</f>
        <v>12303</v>
      </c>
    </row>
    <row r="4540" spans="1:16" x14ac:dyDescent="0.25">
      <c r="A4540" t="s">
        <v>9572</v>
      </c>
      <c r="B4540" t="s">
        <v>1914</v>
      </c>
      <c r="C4540" t="s">
        <v>9573</v>
      </c>
      <c r="D4540" s="1">
        <v>45139</v>
      </c>
      <c r="E4540" s="1">
        <v>45077</v>
      </c>
      <c r="F4540">
        <v>7037</v>
      </c>
      <c r="G4540">
        <v>111440</v>
      </c>
      <c r="H4540">
        <v>3837</v>
      </c>
      <c r="I4540">
        <v>438</v>
      </c>
      <c r="J4540">
        <v>12530</v>
      </c>
      <c r="K4540" t="str">
        <f>VLOOKUP(Table1[[#This Row],[CustomerID]],'advert datasetcustomers'!A:B,2,FALSE)</f>
        <v>Mrs. Christina Jones</v>
      </c>
      <c r="L4540" t="str">
        <f>VLOOKUP(Table1[[#This Row],[CustomerID]],'advert datasetcustomers'!A:E,5,FALSE)</f>
        <v>Georgeburgh, CO</v>
      </c>
      <c r="M4540" t="str">
        <f>VLOOKUP(Table1[[#This Row],[CampaignID]],'advert datasetplatforms'!A:B,2,FALSE)</f>
        <v>Twitter</v>
      </c>
      <c r="N4540">
        <f>VLOOKUP(Table1[[#This Row],[CampaignID]],'advert datasetplatforms'!A:D,4,FALSE)</f>
        <v>72679</v>
      </c>
      <c r="O4540" t="str">
        <f>VLOOKUP(Table1[[#This Row],[CampaignID]],'advert datasetperformance'!A:B,2,FALSE)</f>
        <v>2024-10</v>
      </c>
      <c r="P4540">
        <f>VLOOKUP(Table1[[#This Row],[CampaignID]],'advert datasetperformance'!A:F,6,FALSE)</f>
        <v>14845</v>
      </c>
    </row>
    <row r="4541" spans="1:16" x14ac:dyDescent="0.25">
      <c r="A4541" t="s">
        <v>9574</v>
      </c>
      <c r="B4541" t="s">
        <v>3643</v>
      </c>
      <c r="C4541" t="s">
        <v>9575</v>
      </c>
      <c r="D4541" s="1">
        <v>45053</v>
      </c>
      <c r="E4541" s="1">
        <v>44926</v>
      </c>
      <c r="F4541">
        <v>5091</v>
      </c>
      <c r="G4541">
        <v>84467</v>
      </c>
      <c r="H4541">
        <v>5295</v>
      </c>
      <c r="I4541">
        <v>448</v>
      </c>
      <c r="J4541">
        <v>13978</v>
      </c>
      <c r="K4541" t="str">
        <f>VLOOKUP(Table1[[#This Row],[CustomerID]],'advert datasetcustomers'!A:B,2,FALSE)</f>
        <v>Kathy Jackson</v>
      </c>
      <c r="L4541" t="str">
        <f>VLOOKUP(Table1[[#This Row],[CustomerID]],'advert datasetcustomers'!A:E,5,FALSE)</f>
        <v>North Sherribury, IL</v>
      </c>
      <c r="M4541" t="str">
        <f>VLOOKUP(Table1[[#This Row],[CampaignID]],'advert datasetplatforms'!A:B,2,FALSE)</f>
        <v>Instagram</v>
      </c>
      <c r="N4541">
        <f>VLOOKUP(Table1[[#This Row],[CampaignID]],'advert datasetplatforms'!A:D,4,FALSE)</f>
        <v>82079</v>
      </c>
      <c r="O4541" t="str">
        <f>VLOOKUP(Table1[[#This Row],[CampaignID]],'advert datasetperformance'!A:B,2,FALSE)</f>
        <v>2024-08</v>
      </c>
      <c r="P4541">
        <f>VLOOKUP(Table1[[#This Row],[CampaignID]],'advert datasetperformance'!A:F,6,FALSE)</f>
        <v>12618</v>
      </c>
    </row>
    <row r="4542" spans="1:16" x14ac:dyDescent="0.25">
      <c r="A4542" t="s">
        <v>9576</v>
      </c>
      <c r="B4542" t="s">
        <v>580</v>
      </c>
      <c r="C4542" t="s">
        <v>9577</v>
      </c>
      <c r="D4542" s="1">
        <v>45357</v>
      </c>
      <c r="E4542" s="1">
        <v>45480</v>
      </c>
      <c r="F4542">
        <v>8008</v>
      </c>
      <c r="G4542">
        <v>82764</v>
      </c>
      <c r="H4542">
        <v>5631</v>
      </c>
      <c r="I4542">
        <v>368</v>
      </c>
      <c r="J4542">
        <v>14771</v>
      </c>
      <c r="K4542" t="str">
        <f>VLOOKUP(Table1[[#This Row],[CustomerID]],'advert datasetcustomers'!A:B,2,FALSE)</f>
        <v>Tracy Hoffman</v>
      </c>
      <c r="L4542" t="str">
        <f>VLOOKUP(Table1[[#This Row],[CustomerID]],'advert datasetcustomers'!A:E,5,FALSE)</f>
        <v>New Kevin, PA</v>
      </c>
      <c r="M4542" t="str">
        <f>VLOOKUP(Table1[[#This Row],[CampaignID]],'advert datasetplatforms'!A:B,2,FALSE)</f>
        <v>Google Ads</v>
      </c>
      <c r="N4542">
        <f>VLOOKUP(Table1[[#This Row],[CampaignID]],'advert datasetplatforms'!A:D,4,FALSE)</f>
        <v>77660</v>
      </c>
      <c r="O4542" t="str">
        <f>VLOOKUP(Table1[[#This Row],[CampaignID]],'advert datasetperformance'!A:B,2,FALSE)</f>
        <v>2024-06</v>
      </c>
      <c r="P4542">
        <f>VLOOKUP(Table1[[#This Row],[CampaignID]],'advert datasetperformance'!A:F,6,FALSE)</f>
        <v>9758</v>
      </c>
    </row>
    <row r="4543" spans="1:16" x14ac:dyDescent="0.25">
      <c r="A4543" t="s">
        <v>9578</v>
      </c>
      <c r="B4543" t="s">
        <v>4782</v>
      </c>
      <c r="C4543" t="s">
        <v>9579</v>
      </c>
      <c r="D4543" s="1">
        <v>45287</v>
      </c>
      <c r="E4543" s="1">
        <v>45164</v>
      </c>
      <c r="F4543">
        <v>5122</v>
      </c>
      <c r="G4543">
        <v>63599</v>
      </c>
      <c r="H4543">
        <v>3750</v>
      </c>
      <c r="I4543">
        <v>503</v>
      </c>
      <c r="J4543">
        <v>19698</v>
      </c>
      <c r="K4543" t="str">
        <f>VLOOKUP(Table1[[#This Row],[CustomerID]],'advert datasetcustomers'!A:B,2,FALSE)</f>
        <v>Jennifer Taylor</v>
      </c>
      <c r="L4543" t="str">
        <f>VLOOKUP(Table1[[#This Row],[CustomerID]],'advert datasetcustomers'!A:E,5,FALSE)</f>
        <v>North Mirandaport, MN</v>
      </c>
      <c r="M4543" t="str">
        <f>VLOOKUP(Table1[[#This Row],[CampaignID]],'advert datasetplatforms'!A:B,2,FALSE)</f>
        <v>Twitter</v>
      </c>
      <c r="N4543">
        <f>VLOOKUP(Table1[[#This Row],[CampaignID]],'advert datasetplatforms'!A:D,4,FALSE)</f>
        <v>88135</v>
      </c>
      <c r="O4543" t="str">
        <f>VLOOKUP(Table1[[#This Row],[CampaignID]],'advert datasetperformance'!A:B,2,FALSE)</f>
        <v>2024-10</v>
      </c>
      <c r="P4543">
        <f>VLOOKUP(Table1[[#This Row],[CampaignID]],'advert datasetperformance'!A:F,6,FALSE)</f>
        <v>10324</v>
      </c>
    </row>
    <row r="4544" spans="1:16" x14ac:dyDescent="0.25">
      <c r="A4544" t="s">
        <v>9580</v>
      </c>
      <c r="B4544" t="s">
        <v>1512</v>
      </c>
      <c r="C4544" t="s">
        <v>9581</v>
      </c>
      <c r="D4544" s="1">
        <v>45459</v>
      </c>
      <c r="E4544" s="1">
        <v>45143</v>
      </c>
      <c r="F4544">
        <v>4881</v>
      </c>
      <c r="G4544">
        <v>131078</v>
      </c>
      <c r="H4544">
        <v>5072</v>
      </c>
      <c r="I4544">
        <v>504</v>
      </c>
      <c r="J4544">
        <v>19849</v>
      </c>
      <c r="K4544" t="str">
        <f>VLOOKUP(Table1[[#This Row],[CustomerID]],'advert datasetcustomers'!A:B,2,FALSE)</f>
        <v>Dr. Brandy Hernandez</v>
      </c>
      <c r="L4544" t="str">
        <f>VLOOKUP(Table1[[#This Row],[CustomerID]],'advert datasetcustomers'!A:E,5,FALSE)</f>
        <v>Castrotown, CA</v>
      </c>
      <c r="M4544" t="str">
        <f>VLOOKUP(Table1[[#This Row],[CampaignID]],'advert datasetplatforms'!A:B,2,FALSE)</f>
        <v>LinkedIn</v>
      </c>
      <c r="N4544">
        <f>VLOOKUP(Table1[[#This Row],[CampaignID]],'advert datasetplatforms'!A:D,4,FALSE)</f>
        <v>102454</v>
      </c>
      <c r="O4544" t="str">
        <f>VLOOKUP(Table1[[#This Row],[CampaignID]],'advert datasetperformance'!A:B,2,FALSE)</f>
        <v>2024-08</v>
      </c>
      <c r="P4544">
        <f>VLOOKUP(Table1[[#This Row],[CampaignID]],'advert datasetperformance'!A:F,6,FALSE)</f>
        <v>8514</v>
      </c>
    </row>
    <row r="4545" spans="1:16" x14ac:dyDescent="0.25">
      <c r="A4545" t="s">
        <v>9582</v>
      </c>
      <c r="B4545" t="s">
        <v>2413</v>
      </c>
      <c r="C4545" t="s">
        <v>9583</v>
      </c>
      <c r="D4545" s="1">
        <v>45364</v>
      </c>
      <c r="E4545" s="1">
        <v>44959</v>
      </c>
      <c r="F4545">
        <v>5140</v>
      </c>
      <c r="G4545">
        <v>67678</v>
      </c>
      <c r="H4545">
        <v>7932</v>
      </c>
      <c r="I4545">
        <v>797</v>
      </c>
      <c r="J4545">
        <v>15128</v>
      </c>
      <c r="K4545" t="str">
        <f>VLOOKUP(Table1[[#This Row],[CustomerID]],'advert datasetcustomers'!A:B,2,FALSE)</f>
        <v>Sarah Fletcher</v>
      </c>
      <c r="L4545" t="str">
        <f>VLOOKUP(Table1[[#This Row],[CustomerID]],'advert datasetcustomers'!A:E,5,FALSE)</f>
        <v>East Elizabethchester, MA</v>
      </c>
      <c r="M4545" t="str">
        <f>VLOOKUP(Table1[[#This Row],[CampaignID]],'advert datasetplatforms'!A:B,2,FALSE)</f>
        <v>LinkedIn</v>
      </c>
      <c r="N4545">
        <f>VLOOKUP(Table1[[#This Row],[CampaignID]],'advert datasetplatforms'!A:D,4,FALSE)</f>
        <v>81989</v>
      </c>
      <c r="O4545" t="str">
        <f>VLOOKUP(Table1[[#This Row],[CampaignID]],'advert datasetperformance'!A:B,2,FALSE)</f>
        <v>2024-01</v>
      </c>
      <c r="P4545">
        <f>VLOOKUP(Table1[[#This Row],[CampaignID]],'advert datasetperformance'!A:F,6,FALSE)</f>
        <v>9451</v>
      </c>
    </row>
    <row r="4546" spans="1:16" x14ac:dyDescent="0.25">
      <c r="A4546" t="s">
        <v>9584</v>
      </c>
      <c r="B4546" t="s">
        <v>1106</v>
      </c>
      <c r="C4546" t="s">
        <v>9585</v>
      </c>
      <c r="D4546" s="1">
        <v>45392</v>
      </c>
      <c r="E4546" s="1">
        <v>45565</v>
      </c>
      <c r="F4546">
        <v>5599</v>
      </c>
      <c r="G4546">
        <v>68254</v>
      </c>
      <c r="H4546">
        <v>2548</v>
      </c>
      <c r="I4546">
        <v>561</v>
      </c>
      <c r="J4546">
        <v>13880</v>
      </c>
      <c r="K4546" t="str">
        <f>VLOOKUP(Table1[[#This Row],[CustomerID]],'advert datasetcustomers'!A:B,2,FALSE)</f>
        <v>Vincent Martinez</v>
      </c>
      <c r="L4546" t="str">
        <f>VLOOKUP(Table1[[#This Row],[CustomerID]],'advert datasetcustomers'!A:E,5,FALSE)</f>
        <v>New Billyport, TX</v>
      </c>
      <c r="M4546" t="str">
        <f>VLOOKUP(Table1[[#This Row],[CampaignID]],'advert datasetplatforms'!A:B,2,FALSE)</f>
        <v>Google Ads</v>
      </c>
      <c r="N4546">
        <f>VLOOKUP(Table1[[#This Row],[CampaignID]],'advert datasetplatforms'!A:D,4,FALSE)</f>
        <v>73029</v>
      </c>
      <c r="O4546" t="str">
        <f>VLOOKUP(Table1[[#This Row],[CampaignID]],'advert datasetperformance'!A:B,2,FALSE)</f>
        <v>2024-01</v>
      </c>
      <c r="P4546">
        <f>VLOOKUP(Table1[[#This Row],[CampaignID]],'advert datasetperformance'!A:F,6,FALSE)</f>
        <v>15165</v>
      </c>
    </row>
    <row r="4547" spans="1:16" x14ac:dyDescent="0.25">
      <c r="A4547" t="s">
        <v>9586</v>
      </c>
      <c r="B4547" t="s">
        <v>1346</v>
      </c>
      <c r="C4547" t="s">
        <v>9587</v>
      </c>
      <c r="D4547" s="1">
        <v>45188</v>
      </c>
      <c r="E4547" s="1">
        <v>45183</v>
      </c>
      <c r="F4547">
        <v>7323</v>
      </c>
      <c r="G4547">
        <v>78416</v>
      </c>
      <c r="H4547">
        <v>5221</v>
      </c>
      <c r="I4547">
        <v>584</v>
      </c>
      <c r="J4547">
        <v>13532</v>
      </c>
      <c r="K4547" t="str">
        <f>VLOOKUP(Table1[[#This Row],[CustomerID]],'advert datasetcustomers'!A:B,2,FALSE)</f>
        <v>Nathaniel James</v>
      </c>
      <c r="L4547" t="str">
        <f>VLOOKUP(Table1[[#This Row],[CustomerID]],'advert datasetcustomers'!A:E,5,FALSE)</f>
        <v>Allenchester, ID</v>
      </c>
      <c r="M4547" t="str">
        <f>VLOOKUP(Table1[[#This Row],[CampaignID]],'advert datasetplatforms'!A:B,2,FALSE)</f>
        <v>Google Ads</v>
      </c>
      <c r="N4547">
        <f>VLOOKUP(Table1[[#This Row],[CampaignID]],'advert datasetplatforms'!A:D,4,FALSE)</f>
        <v>123176</v>
      </c>
      <c r="O4547" t="str">
        <f>VLOOKUP(Table1[[#This Row],[CampaignID]],'advert datasetperformance'!A:B,2,FALSE)</f>
        <v>2024-07</v>
      </c>
      <c r="P4547">
        <f>VLOOKUP(Table1[[#This Row],[CampaignID]],'advert datasetperformance'!A:F,6,FALSE)</f>
        <v>7683</v>
      </c>
    </row>
    <row r="4548" spans="1:16" x14ac:dyDescent="0.25">
      <c r="A4548" t="s">
        <v>9588</v>
      </c>
      <c r="B4548" t="s">
        <v>906</v>
      </c>
      <c r="C4548" t="s">
        <v>9589</v>
      </c>
      <c r="D4548" s="1">
        <v>45330</v>
      </c>
      <c r="E4548" s="1">
        <v>45091</v>
      </c>
      <c r="F4548">
        <v>5439</v>
      </c>
      <c r="G4548">
        <v>123735</v>
      </c>
      <c r="H4548">
        <v>5545</v>
      </c>
      <c r="I4548">
        <v>406</v>
      </c>
      <c r="J4548">
        <v>20001</v>
      </c>
      <c r="K4548" t="str">
        <f>VLOOKUP(Table1[[#This Row],[CustomerID]],'advert datasetcustomers'!A:B,2,FALSE)</f>
        <v>Jessica Alvarez</v>
      </c>
      <c r="L4548" t="str">
        <f>VLOOKUP(Table1[[#This Row],[CustomerID]],'advert datasetcustomers'!A:E,5,FALSE)</f>
        <v>Tammymouth, GA</v>
      </c>
      <c r="M4548" t="str">
        <f>VLOOKUP(Table1[[#This Row],[CampaignID]],'advert datasetplatforms'!A:B,2,FALSE)</f>
        <v>Facebook</v>
      </c>
      <c r="N4548">
        <f>VLOOKUP(Table1[[#This Row],[CampaignID]],'advert datasetplatforms'!A:D,4,FALSE)</f>
        <v>104365</v>
      </c>
      <c r="O4548" t="str">
        <f>VLOOKUP(Table1[[#This Row],[CampaignID]],'advert datasetperformance'!A:B,2,FALSE)</f>
        <v>2024-08</v>
      </c>
      <c r="P4548">
        <f>VLOOKUP(Table1[[#This Row],[CampaignID]],'advert datasetperformance'!A:F,6,FALSE)</f>
        <v>11562</v>
      </c>
    </row>
    <row r="4549" spans="1:16" x14ac:dyDescent="0.25">
      <c r="A4549" t="s">
        <v>9590</v>
      </c>
      <c r="B4549" t="s">
        <v>5744</v>
      </c>
      <c r="C4549" t="s">
        <v>9591</v>
      </c>
      <c r="D4549" s="1">
        <v>45386</v>
      </c>
      <c r="E4549" s="1">
        <v>45101</v>
      </c>
      <c r="F4549">
        <v>4839</v>
      </c>
      <c r="G4549">
        <v>110725</v>
      </c>
      <c r="H4549">
        <v>6426</v>
      </c>
      <c r="I4549">
        <v>236</v>
      </c>
      <c r="J4549">
        <v>19469</v>
      </c>
      <c r="K4549" t="str">
        <f>VLOOKUP(Table1[[#This Row],[CustomerID]],'advert datasetcustomers'!A:B,2,FALSE)</f>
        <v>Ethan Moore</v>
      </c>
      <c r="L4549" t="str">
        <f>VLOOKUP(Table1[[#This Row],[CustomerID]],'advert datasetcustomers'!A:E,5,FALSE)</f>
        <v>Jamesview, NM</v>
      </c>
      <c r="M4549" t="str">
        <f>VLOOKUP(Table1[[#This Row],[CampaignID]],'advert datasetplatforms'!A:B,2,FALSE)</f>
        <v>Instagram</v>
      </c>
      <c r="N4549">
        <f>VLOOKUP(Table1[[#This Row],[CampaignID]],'advert datasetplatforms'!A:D,4,FALSE)</f>
        <v>116857</v>
      </c>
      <c r="O4549" t="str">
        <f>VLOOKUP(Table1[[#This Row],[CampaignID]],'advert datasetperformance'!A:B,2,FALSE)</f>
        <v>2024-07</v>
      </c>
      <c r="P4549">
        <f>VLOOKUP(Table1[[#This Row],[CampaignID]],'advert datasetperformance'!A:F,6,FALSE)</f>
        <v>5448</v>
      </c>
    </row>
    <row r="4550" spans="1:16" x14ac:dyDescent="0.25">
      <c r="A4550" t="s">
        <v>9592</v>
      </c>
      <c r="B4550" t="s">
        <v>1164</v>
      </c>
      <c r="C4550" t="s">
        <v>9593</v>
      </c>
      <c r="D4550" s="1">
        <v>44895</v>
      </c>
      <c r="E4550" s="1">
        <v>45058</v>
      </c>
      <c r="F4550">
        <v>4259</v>
      </c>
      <c r="G4550">
        <v>114202</v>
      </c>
      <c r="H4550">
        <v>3342</v>
      </c>
      <c r="I4550">
        <v>491</v>
      </c>
      <c r="J4550">
        <v>20587</v>
      </c>
      <c r="K4550" t="str">
        <f>VLOOKUP(Table1[[#This Row],[CustomerID]],'advert datasetcustomers'!A:B,2,FALSE)</f>
        <v>Donald Howard</v>
      </c>
      <c r="L4550" t="str">
        <f>VLOOKUP(Table1[[#This Row],[CustomerID]],'advert datasetcustomers'!A:E,5,FALSE)</f>
        <v>Kellyville, MD</v>
      </c>
      <c r="M4550" t="str">
        <f>VLOOKUP(Table1[[#This Row],[CampaignID]],'advert datasetplatforms'!A:B,2,FALSE)</f>
        <v>Twitter</v>
      </c>
      <c r="N4550">
        <f>VLOOKUP(Table1[[#This Row],[CampaignID]],'advert datasetplatforms'!A:D,4,FALSE)</f>
        <v>103949</v>
      </c>
      <c r="O4550" t="str">
        <f>VLOOKUP(Table1[[#This Row],[CampaignID]],'advert datasetperformance'!A:B,2,FALSE)</f>
        <v>2024-10</v>
      </c>
      <c r="P4550">
        <f>VLOOKUP(Table1[[#This Row],[CampaignID]],'advert datasetperformance'!A:F,6,FALSE)</f>
        <v>12996</v>
      </c>
    </row>
    <row r="4551" spans="1:16" x14ac:dyDescent="0.25">
      <c r="A4551" t="s">
        <v>9594</v>
      </c>
      <c r="B4551" t="s">
        <v>1148</v>
      </c>
      <c r="C4551" t="s">
        <v>9595</v>
      </c>
      <c r="D4551" s="1">
        <v>44942</v>
      </c>
      <c r="E4551" s="1">
        <v>45262</v>
      </c>
      <c r="F4551">
        <v>6178</v>
      </c>
      <c r="G4551">
        <v>141267</v>
      </c>
      <c r="H4551">
        <v>3506</v>
      </c>
      <c r="I4551">
        <v>690</v>
      </c>
      <c r="J4551">
        <v>7804</v>
      </c>
      <c r="K4551" t="str">
        <f>VLOOKUP(Table1[[#This Row],[CustomerID]],'advert datasetcustomers'!A:B,2,FALSE)</f>
        <v>Robert Holmes</v>
      </c>
      <c r="L4551" t="str">
        <f>VLOOKUP(Table1[[#This Row],[CustomerID]],'advert datasetcustomers'!A:E,5,FALSE)</f>
        <v>Johnsonmouth, MI</v>
      </c>
      <c r="M4551" t="str">
        <f>VLOOKUP(Table1[[#This Row],[CampaignID]],'advert datasetplatforms'!A:B,2,FALSE)</f>
        <v>Instagram</v>
      </c>
      <c r="N4551">
        <f>VLOOKUP(Table1[[#This Row],[CampaignID]],'advert datasetplatforms'!A:D,4,FALSE)</f>
        <v>79539</v>
      </c>
      <c r="O4551" t="str">
        <f>VLOOKUP(Table1[[#This Row],[CampaignID]],'advert datasetperformance'!A:B,2,FALSE)</f>
        <v>2024-02</v>
      </c>
      <c r="P4551">
        <f>VLOOKUP(Table1[[#This Row],[CampaignID]],'advert datasetperformance'!A:F,6,FALSE)</f>
        <v>13330</v>
      </c>
    </row>
    <row r="4552" spans="1:16" x14ac:dyDescent="0.25">
      <c r="A4552" t="s">
        <v>9596</v>
      </c>
      <c r="B4552" t="s">
        <v>510</v>
      </c>
      <c r="C4552" t="s">
        <v>9597</v>
      </c>
      <c r="D4552" s="1">
        <v>45031</v>
      </c>
      <c r="E4552" s="1">
        <v>45270</v>
      </c>
      <c r="F4552">
        <v>4168</v>
      </c>
      <c r="G4552">
        <v>89760</v>
      </c>
      <c r="H4552">
        <v>2770</v>
      </c>
      <c r="I4552">
        <v>283</v>
      </c>
      <c r="J4552">
        <v>8420</v>
      </c>
      <c r="K4552" t="str">
        <f>VLOOKUP(Table1[[#This Row],[CustomerID]],'advert datasetcustomers'!A:B,2,FALSE)</f>
        <v>Kevin Hoffman</v>
      </c>
      <c r="L4552" t="str">
        <f>VLOOKUP(Table1[[#This Row],[CustomerID]],'advert datasetcustomers'!A:E,5,FALSE)</f>
        <v>Katrinastad, RI</v>
      </c>
      <c r="M4552" t="str">
        <f>VLOOKUP(Table1[[#This Row],[CampaignID]],'advert datasetplatforms'!A:B,2,FALSE)</f>
        <v>Facebook</v>
      </c>
      <c r="N4552">
        <f>VLOOKUP(Table1[[#This Row],[CampaignID]],'advert datasetplatforms'!A:D,4,FALSE)</f>
        <v>111047</v>
      </c>
      <c r="O4552" t="str">
        <f>VLOOKUP(Table1[[#This Row],[CampaignID]],'advert datasetperformance'!A:B,2,FALSE)</f>
        <v>2024-08</v>
      </c>
      <c r="P4552">
        <f>VLOOKUP(Table1[[#This Row],[CampaignID]],'advert datasetperformance'!A:F,6,FALSE)</f>
        <v>8720</v>
      </c>
    </row>
    <row r="4553" spans="1:16" x14ac:dyDescent="0.25">
      <c r="A4553" t="s">
        <v>9598</v>
      </c>
      <c r="B4553" t="s">
        <v>2009</v>
      </c>
      <c r="C4553" t="s">
        <v>9599</v>
      </c>
      <c r="D4553" s="1">
        <v>45555</v>
      </c>
      <c r="E4553" s="1">
        <v>45002</v>
      </c>
      <c r="F4553">
        <v>3246</v>
      </c>
      <c r="G4553">
        <v>78350</v>
      </c>
      <c r="H4553">
        <v>4561</v>
      </c>
      <c r="I4553">
        <v>386</v>
      </c>
      <c r="J4553">
        <v>12930</v>
      </c>
      <c r="K4553" t="str">
        <f>VLOOKUP(Table1[[#This Row],[CustomerID]],'advert datasetcustomers'!A:B,2,FALSE)</f>
        <v>Kevin Phillips</v>
      </c>
      <c r="L4553" t="str">
        <f>VLOOKUP(Table1[[#This Row],[CustomerID]],'advert datasetcustomers'!A:E,5,FALSE)</f>
        <v>Brittanybury, MP</v>
      </c>
      <c r="M4553" t="str">
        <f>VLOOKUP(Table1[[#This Row],[CampaignID]],'advert datasetplatforms'!A:B,2,FALSE)</f>
        <v>Facebook</v>
      </c>
      <c r="N4553">
        <f>VLOOKUP(Table1[[#This Row],[CampaignID]],'advert datasetplatforms'!A:D,4,FALSE)</f>
        <v>43469</v>
      </c>
      <c r="O4553" t="str">
        <f>VLOOKUP(Table1[[#This Row],[CampaignID]],'advert datasetperformance'!A:B,2,FALSE)</f>
        <v>2024-09</v>
      </c>
      <c r="P4553">
        <f>VLOOKUP(Table1[[#This Row],[CampaignID]],'advert datasetperformance'!A:F,6,FALSE)</f>
        <v>7361</v>
      </c>
    </row>
    <row r="4554" spans="1:16" x14ac:dyDescent="0.25">
      <c r="A4554" t="s">
        <v>9600</v>
      </c>
      <c r="B4554" t="s">
        <v>605</v>
      </c>
      <c r="C4554" t="s">
        <v>9601</v>
      </c>
      <c r="D4554" s="1">
        <v>45350</v>
      </c>
      <c r="E4554" s="1">
        <v>45285</v>
      </c>
      <c r="F4554">
        <v>3586</v>
      </c>
      <c r="G4554">
        <v>142483</v>
      </c>
      <c r="H4554">
        <v>4886</v>
      </c>
      <c r="I4554">
        <v>587</v>
      </c>
      <c r="J4554">
        <v>17151</v>
      </c>
      <c r="K4554" t="str">
        <f>VLOOKUP(Table1[[#This Row],[CustomerID]],'advert datasetcustomers'!A:B,2,FALSE)</f>
        <v>Erin Mullins</v>
      </c>
      <c r="L4554" t="str">
        <f>VLOOKUP(Table1[[#This Row],[CustomerID]],'advert datasetcustomers'!A:E,5,FALSE)</f>
        <v>Brandonborough, LA</v>
      </c>
      <c r="M4554" t="str">
        <f>VLOOKUP(Table1[[#This Row],[CampaignID]],'advert datasetplatforms'!A:B,2,FALSE)</f>
        <v>LinkedIn</v>
      </c>
      <c r="N4554">
        <f>VLOOKUP(Table1[[#This Row],[CampaignID]],'advert datasetplatforms'!A:D,4,FALSE)</f>
        <v>91027</v>
      </c>
      <c r="O4554" t="str">
        <f>VLOOKUP(Table1[[#This Row],[CampaignID]],'advert datasetperformance'!A:B,2,FALSE)</f>
        <v>2024-02</v>
      </c>
      <c r="P4554">
        <f>VLOOKUP(Table1[[#This Row],[CampaignID]],'advert datasetperformance'!A:F,6,FALSE)</f>
        <v>9726</v>
      </c>
    </row>
    <row r="4555" spans="1:16" x14ac:dyDescent="0.25">
      <c r="A4555" t="s">
        <v>9602</v>
      </c>
      <c r="B4555" t="s">
        <v>38</v>
      </c>
      <c r="C4555" t="s">
        <v>9603</v>
      </c>
      <c r="D4555" s="1">
        <v>45304</v>
      </c>
      <c r="E4555" s="1">
        <v>45001</v>
      </c>
      <c r="F4555">
        <v>4302</v>
      </c>
      <c r="G4555">
        <v>68028</v>
      </c>
      <c r="H4555">
        <v>6252</v>
      </c>
      <c r="I4555">
        <v>225</v>
      </c>
      <c r="J4555">
        <v>3634</v>
      </c>
      <c r="K4555" t="str">
        <f>VLOOKUP(Table1[[#This Row],[CustomerID]],'advert datasetcustomers'!A:B,2,FALSE)</f>
        <v>Kirk Vargas</v>
      </c>
      <c r="L4555" t="str">
        <f>VLOOKUP(Table1[[#This Row],[CustomerID]],'advert datasetcustomers'!A:E,5,FALSE)</f>
        <v>Randallfurt, CA</v>
      </c>
      <c r="M4555" t="str">
        <f>VLOOKUP(Table1[[#This Row],[CampaignID]],'advert datasetplatforms'!A:B,2,FALSE)</f>
        <v>LinkedIn</v>
      </c>
      <c r="N4555">
        <f>VLOOKUP(Table1[[#This Row],[CampaignID]],'advert datasetplatforms'!A:D,4,FALSE)</f>
        <v>81524</v>
      </c>
      <c r="O4555" t="str">
        <f>VLOOKUP(Table1[[#This Row],[CampaignID]],'advert datasetperformance'!A:B,2,FALSE)</f>
        <v>2024-10</v>
      </c>
      <c r="P4555">
        <f>VLOOKUP(Table1[[#This Row],[CampaignID]],'advert datasetperformance'!A:F,6,FALSE)</f>
        <v>11551</v>
      </c>
    </row>
    <row r="4556" spans="1:16" x14ac:dyDescent="0.25">
      <c r="A4556" t="s">
        <v>9604</v>
      </c>
      <c r="B4556" t="s">
        <v>1340</v>
      </c>
      <c r="C4556" t="s">
        <v>9605</v>
      </c>
      <c r="D4556" s="1">
        <v>45213</v>
      </c>
      <c r="E4556" s="1">
        <v>45302</v>
      </c>
      <c r="F4556">
        <v>4813</v>
      </c>
      <c r="G4556">
        <v>82723</v>
      </c>
      <c r="H4556">
        <v>4966</v>
      </c>
      <c r="I4556">
        <v>521</v>
      </c>
      <c r="J4556">
        <v>11945</v>
      </c>
      <c r="K4556" t="str">
        <f>VLOOKUP(Table1[[#This Row],[CustomerID]],'advert datasetcustomers'!A:B,2,FALSE)</f>
        <v>Jack Jones</v>
      </c>
      <c r="L4556" t="str">
        <f>VLOOKUP(Table1[[#This Row],[CustomerID]],'advert datasetcustomers'!A:E,5,FALSE)</f>
        <v>Lake Lynnland, KS</v>
      </c>
      <c r="M4556" t="str">
        <f>VLOOKUP(Table1[[#This Row],[CampaignID]],'advert datasetplatforms'!A:B,2,FALSE)</f>
        <v>LinkedIn</v>
      </c>
      <c r="N4556">
        <f>VLOOKUP(Table1[[#This Row],[CampaignID]],'advert datasetplatforms'!A:D,4,FALSE)</f>
        <v>56977</v>
      </c>
      <c r="O4556" t="str">
        <f>VLOOKUP(Table1[[#This Row],[CampaignID]],'advert datasetperformance'!A:B,2,FALSE)</f>
        <v>2024-06</v>
      </c>
      <c r="P4556">
        <f>VLOOKUP(Table1[[#This Row],[CampaignID]],'advert datasetperformance'!A:F,6,FALSE)</f>
        <v>11721</v>
      </c>
    </row>
    <row r="4557" spans="1:16" x14ac:dyDescent="0.25">
      <c r="A4557" t="s">
        <v>9606</v>
      </c>
      <c r="B4557" t="s">
        <v>1272</v>
      </c>
      <c r="C4557" t="s">
        <v>9607</v>
      </c>
      <c r="D4557" s="1">
        <v>45227</v>
      </c>
      <c r="E4557" s="1">
        <v>44871</v>
      </c>
      <c r="F4557">
        <v>6579</v>
      </c>
      <c r="G4557">
        <v>98336</v>
      </c>
      <c r="H4557">
        <v>1873</v>
      </c>
      <c r="I4557">
        <v>336</v>
      </c>
      <c r="J4557">
        <v>18082</v>
      </c>
      <c r="K4557" t="str">
        <f>VLOOKUP(Table1[[#This Row],[CustomerID]],'advert datasetcustomers'!A:B,2,FALSE)</f>
        <v>Carolyn Williams</v>
      </c>
      <c r="L4557" t="str">
        <f>VLOOKUP(Table1[[#This Row],[CustomerID]],'advert datasetcustomers'!A:E,5,FALSE)</f>
        <v>New John, VI</v>
      </c>
      <c r="M4557" t="str">
        <f>VLOOKUP(Table1[[#This Row],[CampaignID]],'advert datasetplatforms'!A:B,2,FALSE)</f>
        <v>Facebook</v>
      </c>
      <c r="N4557">
        <f>VLOOKUP(Table1[[#This Row],[CampaignID]],'advert datasetplatforms'!A:D,4,FALSE)</f>
        <v>75758</v>
      </c>
      <c r="O4557" t="str">
        <f>VLOOKUP(Table1[[#This Row],[CampaignID]],'advert datasetperformance'!A:B,2,FALSE)</f>
        <v>2024-04</v>
      </c>
      <c r="P4557">
        <f>VLOOKUP(Table1[[#This Row],[CampaignID]],'advert datasetperformance'!A:F,6,FALSE)</f>
        <v>8478</v>
      </c>
    </row>
    <row r="4558" spans="1:16" x14ac:dyDescent="0.25">
      <c r="A4558" t="s">
        <v>9608</v>
      </c>
      <c r="B4558" t="s">
        <v>757</v>
      </c>
      <c r="C4558" t="s">
        <v>9609</v>
      </c>
      <c r="D4558" s="1">
        <v>45579</v>
      </c>
      <c r="E4558" s="1">
        <v>44880</v>
      </c>
      <c r="F4558">
        <v>4134</v>
      </c>
      <c r="G4558">
        <v>82969</v>
      </c>
      <c r="H4558">
        <v>5742</v>
      </c>
      <c r="I4558">
        <v>355</v>
      </c>
      <c r="J4558">
        <v>16781</v>
      </c>
      <c r="K4558" t="str">
        <f>VLOOKUP(Table1[[#This Row],[CustomerID]],'advert datasetcustomers'!A:B,2,FALSE)</f>
        <v>Michael Ruiz</v>
      </c>
      <c r="L4558" t="str">
        <f>VLOOKUP(Table1[[#This Row],[CustomerID]],'advert datasetcustomers'!A:E,5,FALSE)</f>
        <v>East Christina, MP</v>
      </c>
      <c r="M4558" t="str">
        <f>VLOOKUP(Table1[[#This Row],[CampaignID]],'advert datasetplatforms'!A:B,2,FALSE)</f>
        <v>Twitter</v>
      </c>
      <c r="N4558">
        <f>VLOOKUP(Table1[[#This Row],[CampaignID]],'advert datasetplatforms'!A:D,4,FALSE)</f>
        <v>94138</v>
      </c>
      <c r="O4558" t="str">
        <f>VLOOKUP(Table1[[#This Row],[CampaignID]],'advert datasetperformance'!A:B,2,FALSE)</f>
        <v>2024-06</v>
      </c>
      <c r="P4558">
        <f>VLOOKUP(Table1[[#This Row],[CampaignID]],'advert datasetperformance'!A:F,6,FALSE)</f>
        <v>7902</v>
      </c>
    </row>
    <row r="4559" spans="1:16" x14ac:dyDescent="0.25">
      <c r="A4559" t="s">
        <v>9610</v>
      </c>
      <c r="B4559" t="s">
        <v>312</v>
      </c>
      <c r="C4559" t="s">
        <v>9611</v>
      </c>
      <c r="D4559" s="1">
        <v>45368</v>
      </c>
      <c r="E4559" s="1">
        <v>45327</v>
      </c>
      <c r="F4559">
        <v>6795</v>
      </c>
      <c r="G4559">
        <v>131475</v>
      </c>
      <c r="H4559">
        <v>4427</v>
      </c>
      <c r="I4559">
        <v>695</v>
      </c>
      <c r="J4559">
        <v>19797</v>
      </c>
      <c r="K4559" t="str">
        <f>VLOOKUP(Table1[[#This Row],[CustomerID]],'advert datasetcustomers'!A:B,2,FALSE)</f>
        <v>Ryan Johnson</v>
      </c>
      <c r="L4559" t="str">
        <f>VLOOKUP(Table1[[#This Row],[CustomerID]],'advert datasetcustomers'!A:E,5,FALSE)</f>
        <v>Port Laura, MS</v>
      </c>
      <c r="M4559" t="str">
        <f>VLOOKUP(Table1[[#This Row],[CampaignID]],'advert datasetplatforms'!A:B,2,FALSE)</f>
        <v>Google Ads</v>
      </c>
      <c r="N4559">
        <f>VLOOKUP(Table1[[#This Row],[CampaignID]],'advert datasetplatforms'!A:D,4,FALSE)</f>
        <v>106244</v>
      </c>
      <c r="O4559" t="str">
        <f>VLOOKUP(Table1[[#This Row],[CampaignID]],'advert datasetperformance'!A:B,2,FALSE)</f>
        <v>2024-10</v>
      </c>
      <c r="P4559">
        <f>VLOOKUP(Table1[[#This Row],[CampaignID]],'advert datasetperformance'!A:F,6,FALSE)</f>
        <v>8495</v>
      </c>
    </row>
    <row r="4560" spans="1:16" x14ac:dyDescent="0.25">
      <c r="A4560" t="s">
        <v>9612</v>
      </c>
      <c r="B4560" t="s">
        <v>507</v>
      </c>
      <c r="C4560" t="s">
        <v>9613</v>
      </c>
      <c r="D4560" s="1">
        <v>45094</v>
      </c>
      <c r="E4560" s="1">
        <v>45078</v>
      </c>
      <c r="F4560">
        <v>2543</v>
      </c>
      <c r="G4560">
        <v>83619</v>
      </c>
      <c r="H4560">
        <v>6741</v>
      </c>
      <c r="I4560">
        <v>674</v>
      </c>
      <c r="J4560">
        <v>12049</v>
      </c>
      <c r="K4560" t="str">
        <f>VLOOKUP(Table1[[#This Row],[CustomerID]],'advert datasetcustomers'!A:B,2,FALSE)</f>
        <v>Richard Rowland</v>
      </c>
      <c r="L4560" t="str">
        <f>VLOOKUP(Table1[[#This Row],[CustomerID]],'advert datasetcustomers'!A:E,5,FALSE)</f>
        <v>Harrellside, VA</v>
      </c>
      <c r="M4560" t="str">
        <f>VLOOKUP(Table1[[#This Row],[CampaignID]],'advert datasetplatforms'!A:B,2,FALSE)</f>
        <v>Instagram</v>
      </c>
      <c r="N4560">
        <f>VLOOKUP(Table1[[#This Row],[CampaignID]],'advert datasetplatforms'!A:D,4,FALSE)</f>
        <v>46195</v>
      </c>
      <c r="O4560" t="str">
        <f>VLOOKUP(Table1[[#This Row],[CampaignID]],'advert datasetperformance'!A:B,2,FALSE)</f>
        <v>2024-08</v>
      </c>
      <c r="P4560">
        <f>VLOOKUP(Table1[[#This Row],[CampaignID]],'advert datasetperformance'!A:F,6,FALSE)</f>
        <v>4490</v>
      </c>
    </row>
    <row r="4561" spans="1:16" x14ac:dyDescent="0.25">
      <c r="A4561" t="s">
        <v>9614</v>
      </c>
      <c r="B4561" t="s">
        <v>580</v>
      </c>
      <c r="C4561" t="s">
        <v>9615</v>
      </c>
      <c r="D4561" s="1">
        <v>45253</v>
      </c>
      <c r="E4561" s="1">
        <v>45574</v>
      </c>
      <c r="F4561">
        <v>8951</v>
      </c>
      <c r="G4561">
        <v>100001</v>
      </c>
      <c r="H4561">
        <v>4496</v>
      </c>
      <c r="I4561">
        <v>670</v>
      </c>
      <c r="J4561">
        <v>24307</v>
      </c>
      <c r="K4561" t="str">
        <f>VLOOKUP(Table1[[#This Row],[CustomerID]],'advert datasetcustomers'!A:B,2,FALSE)</f>
        <v>Tracy Hoffman</v>
      </c>
      <c r="L4561" t="str">
        <f>VLOOKUP(Table1[[#This Row],[CustomerID]],'advert datasetcustomers'!A:E,5,FALSE)</f>
        <v>New Kevin, PA</v>
      </c>
      <c r="M4561" t="str">
        <f>VLOOKUP(Table1[[#This Row],[CampaignID]],'advert datasetplatforms'!A:B,2,FALSE)</f>
        <v>Facebook</v>
      </c>
      <c r="N4561">
        <f>VLOOKUP(Table1[[#This Row],[CampaignID]],'advert datasetplatforms'!A:D,4,FALSE)</f>
        <v>80731</v>
      </c>
      <c r="O4561" t="str">
        <f>VLOOKUP(Table1[[#This Row],[CampaignID]],'advert datasetperformance'!A:B,2,FALSE)</f>
        <v>2024-04</v>
      </c>
      <c r="P4561">
        <f>VLOOKUP(Table1[[#This Row],[CampaignID]],'advert datasetperformance'!A:F,6,FALSE)</f>
        <v>15285</v>
      </c>
    </row>
    <row r="4562" spans="1:16" x14ac:dyDescent="0.25">
      <c r="A4562" t="s">
        <v>9616</v>
      </c>
      <c r="B4562" t="s">
        <v>234</v>
      </c>
      <c r="C4562" t="s">
        <v>9617</v>
      </c>
      <c r="D4562" s="1">
        <v>44938</v>
      </c>
      <c r="E4562" s="1">
        <v>45397</v>
      </c>
      <c r="F4562">
        <v>2620</v>
      </c>
      <c r="G4562">
        <v>96595</v>
      </c>
      <c r="H4562">
        <v>3494</v>
      </c>
      <c r="I4562">
        <v>823</v>
      </c>
      <c r="J4562">
        <v>16701</v>
      </c>
      <c r="K4562" t="str">
        <f>VLOOKUP(Table1[[#This Row],[CustomerID]],'advert datasetcustomers'!A:B,2,FALSE)</f>
        <v>Jordan Vega</v>
      </c>
      <c r="L4562" t="str">
        <f>VLOOKUP(Table1[[#This Row],[CustomerID]],'advert datasetcustomers'!A:E,5,FALSE)</f>
        <v>West Anthony, NY</v>
      </c>
      <c r="M4562" t="str">
        <f>VLOOKUP(Table1[[#This Row],[CampaignID]],'advert datasetplatforms'!A:B,2,FALSE)</f>
        <v>Instagram</v>
      </c>
      <c r="N4562">
        <f>VLOOKUP(Table1[[#This Row],[CampaignID]],'advert datasetplatforms'!A:D,4,FALSE)</f>
        <v>68039</v>
      </c>
      <c r="O4562" t="str">
        <f>VLOOKUP(Table1[[#This Row],[CampaignID]],'advert datasetperformance'!A:B,2,FALSE)</f>
        <v>2024-07</v>
      </c>
      <c r="P4562">
        <f>VLOOKUP(Table1[[#This Row],[CampaignID]],'advert datasetperformance'!A:F,6,FALSE)</f>
        <v>12276</v>
      </c>
    </row>
    <row r="4563" spans="1:16" x14ac:dyDescent="0.25">
      <c r="A4563" t="s">
        <v>9618</v>
      </c>
      <c r="B4563" t="s">
        <v>851</v>
      </c>
      <c r="C4563" t="s">
        <v>9619</v>
      </c>
      <c r="D4563" s="1">
        <v>45390</v>
      </c>
      <c r="E4563" s="1">
        <v>45566</v>
      </c>
      <c r="F4563">
        <v>5297</v>
      </c>
      <c r="G4563">
        <v>94293</v>
      </c>
      <c r="H4563">
        <v>3260</v>
      </c>
      <c r="I4563">
        <v>369</v>
      </c>
      <c r="J4563">
        <v>14909</v>
      </c>
      <c r="K4563" t="str">
        <f>VLOOKUP(Table1[[#This Row],[CustomerID]],'advert datasetcustomers'!A:B,2,FALSE)</f>
        <v>Lindsey Martin</v>
      </c>
      <c r="L4563" t="str">
        <f>VLOOKUP(Table1[[#This Row],[CustomerID]],'advert datasetcustomers'!A:E,5,FALSE)</f>
        <v>Loveside, NY</v>
      </c>
      <c r="M4563" t="str">
        <f>VLOOKUP(Table1[[#This Row],[CampaignID]],'advert datasetplatforms'!A:B,2,FALSE)</f>
        <v>Twitter</v>
      </c>
      <c r="N4563">
        <f>VLOOKUP(Table1[[#This Row],[CampaignID]],'advert datasetplatforms'!A:D,4,FALSE)</f>
        <v>94835</v>
      </c>
      <c r="O4563" t="str">
        <f>VLOOKUP(Table1[[#This Row],[CampaignID]],'advert datasetperformance'!A:B,2,FALSE)</f>
        <v>2024-04</v>
      </c>
      <c r="P4563">
        <f>VLOOKUP(Table1[[#This Row],[CampaignID]],'advert datasetperformance'!A:F,6,FALSE)</f>
        <v>7746</v>
      </c>
    </row>
    <row r="4564" spans="1:16" x14ac:dyDescent="0.25">
      <c r="A4564" t="s">
        <v>9620</v>
      </c>
      <c r="B4564" t="s">
        <v>2219</v>
      </c>
      <c r="C4564" t="s">
        <v>9621</v>
      </c>
      <c r="D4564" s="1">
        <v>44868</v>
      </c>
      <c r="E4564" s="1">
        <v>44939</v>
      </c>
      <c r="F4564">
        <v>4673</v>
      </c>
      <c r="G4564">
        <v>133366</v>
      </c>
      <c r="H4564">
        <v>8789</v>
      </c>
      <c r="I4564">
        <v>734</v>
      </c>
      <c r="J4564">
        <v>19075</v>
      </c>
      <c r="K4564" t="str">
        <f>VLOOKUP(Table1[[#This Row],[CustomerID]],'advert datasetcustomers'!A:B,2,FALSE)</f>
        <v>Brandon Anderson</v>
      </c>
      <c r="L4564" t="str">
        <f>VLOOKUP(Table1[[#This Row],[CustomerID]],'advert datasetcustomers'!A:E,5,FALSE)</f>
        <v>Changberg, PA</v>
      </c>
      <c r="M4564" t="str">
        <f>VLOOKUP(Table1[[#This Row],[CampaignID]],'advert datasetplatforms'!A:B,2,FALSE)</f>
        <v>Twitter</v>
      </c>
      <c r="N4564">
        <f>VLOOKUP(Table1[[#This Row],[CampaignID]],'advert datasetplatforms'!A:D,4,FALSE)</f>
        <v>97054</v>
      </c>
      <c r="O4564" t="str">
        <f>VLOOKUP(Table1[[#This Row],[CampaignID]],'advert datasetperformance'!A:B,2,FALSE)</f>
        <v>2024-05</v>
      </c>
      <c r="P4564">
        <f>VLOOKUP(Table1[[#This Row],[CampaignID]],'advert datasetperformance'!A:F,6,FALSE)</f>
        <v>7089</v>
      </c>
    </row>
    <row r="4565" spans="1:16" x14ac:dyDescent="0.25">
      <c r="A4565" t="s">
        <v>9622</v>
      </c>
      <c r="B4565" t="s">
        <v>386</v>
      </c>
      <c r="C4565" t="s">
        <v>9623</v>
      </c>
      <c r="D4565" s="1">
        <v>45419</v>
      </c>
      <c r="E4565" s="1">
        <v>45037</v>
      </c>
      <c r="F4565">
        <v>3822</v>
      </c>
      <c r="G4565">
        <v>101085</v>
      </c>
      <c r="H4565">
        <v>4521</v>
      </c>
      <c r="I4565">
        <v>565</v>
      </c>
      <c r="J4565">
        <v>21013</v>
      </c>
      <c r="K4565" t="str">
        <f>VLOOKUP(Table1[[#This Row],[CustomerID]],'advert datasetcustomers'!A:B,2,FALSE)</f>
        <v>Thomas Schmidt</v>
      </c>
      <c r="L4565" t="str">
        <f>VLOOKUP(Table1[[#This Row],[CustomerID]],'advert datasetcustomers'!A:E,5,FALSE)</f>
        <v>North Zachary, TX</v>
      </c>
      <c r="M4565" t="str">
        <f>VLOOKUP(Table1[[#This Row],[CampaignID]],'advert datasetplatforms'!A:B,2,FALSE)</f>
        <v>Google Ads</v>
      </c>
      <c r="N4565">
        <f>VLOOKUP(Table1[[#This Row],[CampaignID]],'advert datasetplatforms'!A:D,4,FALSE)</f>
        <v>70065</v>
      </c>
      <c r="O4565" t="str">
        <f>VLOOKUP(Table1[[#This Row],[CampaignID]],'advert datasetperformance'!A:B,2,FALSE)</f>
        <v>2024-06</v>
      </c>
      <c r="P4565">
        <f>VLOOKUP(Table1[[#This Row],[CampaignID]],'advert datasetperformance'!A:F,6,FALSE)</f>
        <v>8840</v>
      </c>
    </row>
    <row r="4566" spans="1:16" x14ac:dyDescent="0.25">
      <c r="A4566" t="s">
        <v>9624</v>
      </c>
      <c r="B4566" t="s">
        <v>848</v>
      </c>
      <c r="C4566" t="s">
        <v>9625</v>
      </c>
      <c r="D4566" s="1">
        <v>45358</v>
      </c>
      <c r="E4566" s="1">
        <v>45513</v>
      </c>
      <c r="F4566">
        <v>6014</v>
      </c>
      <c r="G4566">
        <v>84392</v>
      </c>
      <c r="H4566">
        <v>5582</v>
      </c>
      <c r="I4566">
        <v>401</v>
      </c>
      <c r="J4566">
        <v>10350</v>
      </c>
      <c r="K4566" t="str">
        <f>VLOOKUP(Table1[[#This Row],[CustomerID]],'advert datasetcustomers'!A:B,2,FALSE)</f>
        <v>Jessica Galloway DDS</v>
      </c>
      <c r="L4566" t="str">
        <f>VLOOKUP(Table1[[#This Row],[CustomerID]],'advert datasetcustomers'!A:E,5,FALSE)</f>
        <v>West Dawnborough, SD</v>
      </c>
      <c r="M4566" t="str">
        <f>VLOOKUP(Table1[[#This Row],[CampaignID]],'advert datasetplatforms'!A:B,2,FALSE)</f>
        <v>Google Ads</v>
      </c>
      <c r="N4566">
        <f>VLOOKUP(Table1[[#This Row],[CampaignID]],'advert datasetplatforms'!A:D,4,FALSE)</f>
        <v>80758</v>
      </c>
      <c r="O4566" t="str">
        <f>VLOOKUP(Table1[[#This Row],[CampaignID]],'advert datasetperformance'!A:B,2,FALSE)</f>
        <v>2024-03</v>
      </c>
      <c r="P4566">
        <f>VLOOKUP(Table1[[#This Row],[CampaignID]],'advert datasetperformance'!A:F,6,FALSE)</f>
        <v>8692</v>
      </c>
    </row>
    <row r="4567" spans="1:16" x14ac:dyDescent="0.25">
      <c r="A4567" t="s">
        <v>9626</v>
      </c>
      <c r="B4567" t="s">
        <v>2124</v>
      </c>
      <c r="C4567" t="s">
        <v>9627</v>
      </c>
      <c r="D4567" s="1">
        <v>45011</v>
      </c>
      <c r="E4567" s="1">
        <v>45515</v>
      </c>
      <c r="F4567">
        <v>6585</v>
      </c>
      <c r="G4567">
        <v>72138</v>
      </c>
      <c r="H4567">
        <v>5154</v>
      </c>
      <c r="I4567">
        <v>535</v>
      </c>
      <c r="J4567">
        <v>18047</v>
      </c>
      <c r="K4567" t="str">
        <f>VLOOKUP(Table1[[#This Row],[CustomerID]],'advert datasetcustomers'!A:B,2,FALSE)</f>
        <v>Nathaniel Ward</v>
      </c>
      <c r="L4567" t="str">
        <f>VLOOKUP(Table1[[#This Row],[CustomerID]],'advert datasetcustomers'!A:E,5,FALSE)</f>
        <v>North Brenda, CT</v>
      </c>
      <c r="M4567" t="str">
        <f>VLOOKUP(Table1[[#This Row],[CampaignID]],'advert datasetplatforms'!A:B,2,FALSE)</f>
        <v>LinkedIn</v>
      </c>
      <c r="N4567">
        <f>VLOOKUP(Table1[[#This Row],[CampaignID]],'advert datasetplatforms'!A:D,4,FALSE)</f>
        <v>127832</v>
      </c>
      <c r="O4567" t="str">
        <f>VLOOKUP(Table1[[#This Row],[CampaignID]],'advert datasetperformance'!A:B,2,FALSE)</f>
        <v>2024-09</v>
      </c>
      <c r="P4567">
        <f>VLOOKUP(Table1[[#This Row],[CampaignID]],'advert datasetperformance'!A:F,6,FALSE)</f>
        <v>14388</v>
      </c>
    </row>
    <row r="4568" spans="1:16" x14ac:dyDescent="0.25">
      <c r="A4568" t="s">
        <v>9628</v>
      </c>
      <c r="B4568" t="s">
        <v>185</v>
      </c>
      <c r="C4568" t="s">
        <v>9629</v>
      </c>
      <c r="D4568" s="1">
        <v>44934</v>
      </c>
      <c r="E4568" s="1">
        <v>45489</v>
      </c>
      <c r="F4568">
        <v>4741</v>
      </c>
      <c r="G4568">
        <v>114019</v>
      </c>
      <c r="H4568">
        <v>7149</v>
      </c>
      <c r="I4568">
        <v>494</v>
      </c>
      <c r="J4568">
        <v>21353</v>
      </c>
      <c r="K4568" t="str">
        <f>VLOOKUP(Table1[[#This Row],[CustomerID]],'advert datasetcustomers'!A:B,2,FALSE)</f>
        <v>Jennifer Burgess</v>
      </c>
      <c r="L4568" t="str">
        <f>VLOOKUP(Table1[[#This Row],[CustomerID]],'advert datasetcustomers'!A:E,5,FALSE)</f>
        <v>West Christopherland, OK</v>
      </c>
      <c r="M4568" t="str">
        <f>VLOOKUP(Table1[[#This Row],[CampaignID]],'advert datasetplatforms'!A:B,2,FALSE)</f>
        <v>Instagram</v>
      </c>
      <c r="N4568">
        <f>VLOOKUP(Table1[[#This Row],[CampaignID]],'advert datasetplatforms'!A:D,4,FALSE)</f>
        <v>79616</v>
      </c>
      <c r="O4568" t="str">
        <f>VLOOKUP(Table1[[#This Row],[CampaignID]],'advert datasetperformance'!A:B,2,FALSE)</f>
        <v>2024-07</v>
      </c>
      <c r="P4568">
        <f>VLOOKUP(Table1[[#This Row],[CampaignID]],'advert datasetperformance'!A:F,6,FALSE)</f>
        <v>7884</v>
      </c>
    </row>
    <row r="4569" spans="1:16" x14ac:dyDescent="0.25">
      <c r="A4569" t="s">
        <v>9630</v>
      </c>
      <c r="B4569" t="s">
        <v>2400</v>
      </c>
      <c r="C4569" t="s">
        <v>9631</v>
      </c>
      <c r="D4569" s="1">
        <v>45535</v>
      </c>
      <c r="E4569" s="1">
        <v>45056</v>
      </c>
      <c r="F4569">
        <v>6814</v>
      </c>
      <c r="G4569">
        <v>106230</v>
      </c>
      <c r="H4569">
        <v>4976</v>
      </c>
      <c r="I4569">
        <v>469</v>
      </c>
      <c r="J4569">
        <v>17273</v>
      </c>
      <c r="K4569" t="str">
        <f>VLOOKUP(Table1[[#This Row],[CustomerID]],'advert datasetcustomers'!A:B,2,FALSE)</f>
        <v>Blake Thomas</v>
      </c>
      <c r="L4569" t="str">
        <f>VLOOKUP(Table1[[#This Row],[CustomerID]],'advert datasetcustomers'!A:E,5,FALSE)</f>
        <v>Angelafurt, MH</v>
      </c>
      <c r="M4569" t="str">
        <f>VLOOKUP(Table1[[#This Row],[CampaignID]],'advert datasetplatforms'!A:B,2,FALSE)</f>
        <v>LinkedIn</v>
      </c>
      <c r="N4569">
        <f>VLOOKUP(Table1[[#This Row],[CampaignID]],'advert datasetplatforms'!A:D,4,FALSE)</f>
        <v>71866</v>
      </c>
      <c r="O4569" t="str">
        <f>VLOOKUP(Table1[[#This Row],[CampaignID]],'advert datasetperformance'!A:B,2,FALSE)</f>
        <v>2024-03</v>
      </c>
      <c r="P4569">
        <f>VLOOKUP(Table1[[#This Row],[CampaignID]],'advert datasetperformance'!A:F,6,FALSE)</f>
        <v>10488</v>
      </c>
    </row>
    <row r="4570" spans="1:16" x14ac:dyDescent="0.25">
      <c r="A4570" t="s">
        <v>9632</v>
      </c>
      <c r="B4570" t="s">
        <v>3182</v>
      </c>
      <c r="C4570" t="s">
        <v>9633</v>
      </c>
      <c r="D4570" s="1">
        <v>44907</v>
      </c>
      <c r="E4570" s="1">
        <v>45508</v>
      </c>
      <c r="F4570">
        <v>5096</v>
      </c>
      <c r="G4570">
        <v>84194</v>
      </c>
      <c r="H4570">
        <v>4182</v>
      </c>
      <c r="I4570">
        <v>392</v>
      </c>
      <c r="J4570">
        <v>19841</v>
      </c>
      <c r="K4570" t="str">
        <f>VLOOKUP(Table1[[#This Row],[CustomerID]],'advert datasetcustomers'!A:B,2,FALSE)</f>
        <v>Peggy Phillips</v>
      </c>
      <c r="L4570" t="str">
        <f>VLOOKUP(Table1[[#This Row],[CustomerID]],'advert datasetcustomers'!A:E,5,FALSE)</f>
        <v>Mariahfort, WA</v>
      </c>
      <c r="M4570" t="str">
        <f>VLOOKUP(Table1[[#This Row],[CampaignID]],'advert datasetplatforms'!A:B,2,FALSE)</f>
        <v>Twitter</v>
      </c>
      <c r="N4570">
        <f>VLOOKUP(Table1[[#This Row],[CampaignID]],'advert datasetplatforms'!A:D,4,FALSE)</f>
        <v>60113</v>
      </c>
      <c r="O4570" t="str">
        <f>VLOOKUP(Table1[[#This Row],[CampaignID]],'advert datasetperformance'!A:B,2,FALSE)</f>
        <v>2024-01</v>
      </c>
      <c r="P4570">
        <f>VLOOKUP(Table1[[#This Row],[CampaignID]],'advert datasetperformance'!A:F,6,FALSE)</f>
        <v>9876</v>
      </c>
    </row>
    <row r="4571" spans="1:16" x14ac:dyDescent="0.25">
      <c r="A4571" t="s">
        <v>9634</v>
      </c>
      <c r="B4571" t="s">
        <v>878</v>
      </c>
      <c r="C4571" t="s">
        <v>9635</v>
      </c>
      <c r="D4571" s="1">
        <v>45211</v>
      </c>
      <c r="E4571" s="1">
        <v>45102</v>
      </c>
      <c r="F4571">
        <v>3404</v>
      </c>
      <c r="G4571">
        <v>57523</v>
      </c>
      <c r="H4571">
        <v>4835</v>
      </c>
      <c r="I4571">
        <v>612</v>
      </c>
      <c r="J4571">
        <v>9634</v>
      </c>
      <c r="K4571" t="str">
        <f>VLOOKUP(Table1[[#This Row],[CustomerID]],'advert datasetcustomers'!A:B,2,FALSE)</f>
        <v>Oscar Marshall</v>
      </c>
      <c r="L4571" t="str">
        <f>VLOOKUP(Table1[[#This Row],[CustomerID]],'advert datasetcustomers'!A:E,5,FALSE)</f>
        <v>Kellyberg, LA</v>
      </c>
      <c r="M4571" t="str">
        <f>VLOOKUP(Table1[[#This Row],[CampaignID]],'advert datasetplatforms'!A:B,2,FALSE)</f>
        <v>Instagram</v>
      </c>
      <c r="N4571">
        <f>VLOOKUP(Table1[[#This Row],[CampaignID]],'advert datasetplatforms'!A:D,4,FALSE)</f>
        <v>34288</v>
      </c>
      <c r="O4571" t="str">
        <f>VLOOKUP(Table1[[#This Row],[CampaignID]],'advert datasetperformance'!A:B,2,FALSE)</f>
        <v>2024-09</v>
      </c>
      <c r="P4571">
        <f>VLOOKUP(Table1[[#This Row],[CampaignID]],'advert datasetperformance'!A:F,6,FALSE)</f>
        <v>5872</v>
      </c>
    </row>
    <row r="4572" spans="1:16" x14ac:dyDescent="0.25">
      <c r="A4572" t="s">
        <v>9636</v>
      </c>
      <c r="B4572" t="s">
        <v>1005</v>
      </c>
      <c r="C4572" t="s">
        <v>9637</v>
      </c>
      <c r="D4572" s="1">
        <v>45166</v>
      </c>
      <c r="E4572" s="1">
        <v>45041</v>
      </c>
      <c r="F4572">
        <v>4881</v>
      </c>
      <c r="G4572">
        <v>127629</v>
      </c>
      <c r="H4572">
        <v>3897</v>
      </c>
      <c r="I4572">
        <v>48</v>
      </c>
      <c r="J4572">
        <v>18892</v>
      </c>
      <c r="K4572" t="str">
        <f>VLOOKUP(Table1[[#This Row],[CustomerID]],'advert datasetcustomers'!A:B,2,FALSE)</f>
        <v>Carl Anderson</v>
      </c>
      <c r="L4572" t="str">
        <f>VLOOKUP(Table1[[#This Row],[CustomerID]],'advert datasetcustomers'!A:E,5,FALSE)</f>
        <v>Underwoodland, AR</v>
      </c>
      <c r="M4572" t="str">
        <f>VLOOKUP(Table1[[#This Row],[CampaignID]],'advert datasetplatforms'!A:B,2,FALSE)</f>
        <v>Google Ads</v>
      </c>
      <c r="N4572">
        <f>VLOOKUP(Table1[[#This Row],[CampaignID]],'advert datasetplatforms'!A:D,4,FALSE)</f>
        <v>43926</v>
      </c>
      <c r="O4572" t="str">
        <f>VLOOKUP(Table1[[#This Row],[CampaignID]],'advert datasetperformance'!A:B,2,FALSE)</f>
        <v>2024-10</v>
      </c>
      <c r="P4572">
        <f>VLOOKUP(Table1[[#This Row],[CampaignID]],'advert datasetperformance'!A:F,6,FALSE)</f>
        <v>10698</v>
      </c>
    </row>
    <row r="4573" spans="1:16" x14ac:dyDescent="0.25">
      <c r="A4573" t="s">
        <v>9638</v>
      </c>
      <c r="B4573" t="s">
        <v>2334</v>
      </c>
      <c r="C4573" t="s">
        <v>9639</v>
      </c>
      <c r="D4573" s="1">
        <v>45175</v>
      </c>
      <c r="E4573" s="1">
        <v>45496</v>
      </c>
      <c r="F4573">
        <v>4208</v>
      </c>
      <c r="G4573">
        <v>62646</v>
      </c>
      <c r="H4573">
        <v>3615</v>
      </c>
      <c r="I4573">
        <v>318</v>
      </c>
      <c r="J4573">
        <v>23457</v>
      </c>
      <c r="K4573" t="str">
        <f>VLOOKUP(Table1[[#This Row],[CustomerID]],'advert datasetcustomers'!A:B,2,FALSE)</f>
        <v>Greg Rosales</v>
      </c>
      <c r="L4573" t="str">
        <f>VLOOKUP(Table1[[#This Row],[CustomerID]],'advert datasetcustomers'!A:E,5,FALSE)</f>
        <v>South Michaelborough, GU</v>
      </c>
      <c r="M4573" t="str">
        <f>VLOOKUP(Table1[[#This Row],[CampaignID]],'advert datasetplatforms'!A:B,2,FALSE)</f>
        <v>Facebook</v>
      </c>
      <c r="N4573">
        <f>VLOOKUP(Table1[[#This Row],[CampaignID]],'advert datasetplatforms'!A:D,4,FALSE)</f>
        <v>71674</v>
      </c>
      <c r="O4573" t="str">
        <f>VLOOKUP(Table1[[#This Row],[CampaignID]],'advert datasetperformance'!A:B,2,FALSE)</f>
        <v>2024-07</v>
      </c>
      <c r="P4573">
        <f>VLOOKUP(Table1[[#This Row],[CampaignID]],'advert datasetperformance'!A:F,6,FALSE)</f>
        <v>12569</v>
      </c>
    </row>
    <row r="4574" spans="1:16" x14ac:dyDescent="0.25">
      <c r="A4574" t="s">
        <v>9640</v>
      </c>
      <c r="B4574" t="s">
        <v>516</v>
      </c>
      <c r="C4574" t="s">
        <v>9641</v>
      </c>
      <c r="D4574" s="1">
        <v>45116</v>
      </c>
      <c r="E4574" s="1">
        <v>45074</v>
      </c>
      <c r="F4574">
        <v>5690</v>
      </c>
      <c r="G4574">
        <v>109531</v>
      </c>
      <c r="H4574">
        <v>5116</v>
      </c>
      <c r="I4574">
        <v>277</v>
      </c>
      <c r="J4574">
        <v>13900</v>
      </c>
      <c r="K4574" t="str">
        <f>VLOOKUP(Table1[[#This Row],[CustomerID]],'advert datasetcustomers'!A:B,2,FALSE)</f>
        <v>Elizabeth Cameron</v>
      </c>
      <c r="L4574" t="str">
        <f>VLOOKUP(Table1[[#This Row],[CustomerID]],'advert datasetcustomers'!A:E,5,FALSE)</f>
        <v>Russoland, OR</v>
      </c>
      <c r="M4574" t="str">
        <f>VLOOKUP(Table1[[#This Row],[CampaignID]],'advert datasetplatforms'!A:B,2,FALSE)</f>
        <v>Twitter</v>
      </c>
      <c r="N4574">
        <f>VLOOKUP(Table1[[#This Row],[CampaignID]],'advert datasetplatforms'!A:D,4,FALSE)</f>
        <v>104813</v>
      </c>
      <c r="O4574" t="str">
        <f>VLOOKUP(Table1[[#This Row],[CampaignID]],'advert datasetperformance'!A:B,2,FALSE)</f>
        <v>2024-03</v>
      </c>
      <c r="P4574">
        <f>VLOOKUP(Table1[[#This Row],[CampaignID]],'advert datasetperformance'!A:F,6,FALSE)</f>
        <v>5885</v>
      </c>
    </row>
    <row r="4575" spans="1:16" x14ac:dyDescent="0.25">
      <c r="A4575" t="s">
        <v>9642</v>
      </c>
      <c r="B4575" t="s">
        <v>1164</v>
      </c>
      <c r="C4575" t="s">
        <v>9643</v>
      </c>
      <c r="D4575" s="1">
        <v>45278</v>
      </c>
      <c r="E4575" s="1">
        <v>45573</v>
      </c>
      <c r="F4575">
        <v>4401</v>
      </c>
      <c r="G4575">
        <v>140893</v>
      </c>
      <c r="H4575">
        <v>5142</v>
      </c>
      <c r="I4575">
        <v>666</v>
      </c>
      <c r="J4575">
        <v>3726</v>
      </c>
      <c r="K4575" t="str">
        <f>VLOOKUP(Table1[[#This Row],[CustomerID]],'advert datasetcustomers'!A:B,2,FALSE)</f>
        <v>Donald Howard</v>
      </c>
      <c r="L4575" t="str">
        <f>VLOOKUP(Table1[[#This Row],[CustomerID]],'advert datasetcustomers'!A:E,5,FALSE)</f>
        <v>Kellyville, MD</v>
      </c>
      <c r="M4575" t="str">
        <f>VLOOKUP(Table1[[#This Row],[CampaignID]],'advert datasetplatforms'!A:B,2,FALSE)</f>
        <v>Instagram</v>
      </c>
      <c r="N4575">
        <f>VLOOKUP(Table1[[#This Row],[CampaignID]],'advert datasetplatforms'!A:D,4,FALSE)</f>
        <v>125420</v>
      </c>
      <c r="O4575" t="str">
        <f>VLOOKUP(Table1[[#This Row],[CampaignID]],'advert datasetperformance'!A:B,2,FALSE)</f>
        <v>2024-03</v>
      </c>
      <c r="P4575">
        <f>VLOOKUP(Table1[[#This Row],[CampaignID]],'advert datasetperformance'!A:F,6,FALSE)</f>
        <v>8547</v>
      </c>
    </row>
    <row r="4576" spans="1:16" x14ac:dyDescent="0.25">
      <c r="A4576" t="s">
        <v>9644</v>
      </c>
      <c r="B4576" t="s">
        <v>2472</v>
      </c>
      <c r="C4576" t="s">
        <v>9645</v>
      </c>
      <c r="D4576" s="1">
        <v>44965</v>
      </c>
      <c r="E4576" s="1">
        <v>45031</v>
      </c>
      <c r="F4576">
        <v>4888</v>
      </c>
      <c r="G4576">
        <v>79917</v>
      </c>
      <c r="H4576">
        <v>4440</v>
      </c>
      <c r="I4576">
        <v>488</v>
      </c>
      <c r="J4576">
        <v>21029</v>
      </c>
      <c r="K4576" t="str">
        <f>VLOOKUP(Table1[[#This Row],[CustomerID]],'advert datasetcustomers'!A:B,2,FALSE)</f>
        <v>Logan Williams</v>
      </c>
      <c r="L4576" t="str">
        <f>VLOOKUP(Table1[[#This Row],[CustomerID]],'advert datasetcustomers'!A:E,5,FALSE)</f>
        <v>Amandaton, NC</v>
      </c>
      <c r="M4576" t="str">
        <f>VLOOKUP(Table1[[#This Row],[CampaignID]],'advert datasetplatforms'!A:B,2,FALSE)</f>
        <v>Facebook</v>
      </c>
      <c r="N4576">
        <f>VLOOKUP(Table1[[#This Row],[CampaignID]],'advert datasetplatforms'!A:D,4,FALSE)</f>
        <v>154681</v>
      </c>
      <c r="O4576" t="str">
        <f>VLOOKUP(Table1[[#This Row],[CampaignID]],'advert datasetperformance'!A:B,2,FALSE)</f>
        <v>2024-04</v>
      </c>
      <c r="P4576">
        <f>VLOOKUP(Table1[[#This Row],[CampaignID]],'advert datasetperformance'!A:F,6,FALSE)</f>
        <v>11708</v>
      </c>
    </row>
    <row r="4577" spans="1:16" x14ac:dyDescent="0.25">
      <c r="A4577" t="s">
        <v>9646</v>
      </c>
      <c r="B4577" t="s">
        <v>401</v>
      </c>
      <c r="C4577" t="s">
        <v>9647</v>
      </c>
      <c r="D4577" s="1">
        <v>45110</v>
      </c>
      <c r="E4577" s="1">
        <v>45470</v>
      </c>
      <c r="F4577">
        <v>3371</v>
      </c>
      <c r="G4577">
        <v>84178</v>
      </c>
      <c r="H4577">
        <v>3402</v>
      </c>
      <c r="I4577">
        <v>534</v>
      </c>
      <c r="J4577">
        <v>18153</v>
      </c>
      <c r="K4577" t="str">
        <f>VLOOKUP(Table1[[#This Row],[CustomerID]],'advert datasetcustomers'!A:B,2,FALSE)</f>
        <v>Thomas Meyer</v>
      </c>
      <c r="L4577" t="str">
        <f>VLOOKUP(Table1[[#This Row],[CustomerID]],'advert datasetcustomers'!A:E,5,FALSE)</f>
        <v>South Lori, ME</v>
      </c>
      <c r="M4577" t="str">
        <f>VLOOKUP(Table1[[#This Row],[CampaignID]],'advert datasetplatforms'!A:B,2,FALSE)</f>
        <v>LinkedIn</v>
      </c>
      <c r="N4577">
        <f>VLOOKUP(Table1[[#This Row],[CampaignID]],'advert datasetplatforms'!A:D,4,FALSE)</f>
        <v>71729</v>
      </c>
      <c r="O4577" t="str">
        <f>VLOOKUP(Table1[[#This Row],[CampaignID]],'advert datasetperformance'!A:B,2,FALSE)</f>
        <v>2024-07</v>
      </c>
      <c r="P4577">
        <f>VLOOKUP(Table1[[#This Row],[CampaignID]],'advert datasetperformance'!A:F,6,FALSE)</f>
        <v>8836</v>
      </c>
    </row>
    <row r="4578" spans="1:16" x14ac:dyDescent="0.25">
      <c r="A4578" t="s">
        <v>9648</v>
      </c>
      <c r="B4578" t="s">
        <v>154</v>
      </c>
      <c r="C4578" t="s">
        <v>9649</v>
      </c>
      <c r="D4578" s="1">
        <v>44969</v>
      </c>
      <c r="E4578" s="1">
        <v>45010</v>
      </c>
      <c r="F4578">
        <v>6604</v>
      </c>
      <c r="G4578">
        <v>103504</v>
      </c>
      <c r="H4578">
        <v>4555</v>
      </c>
      <c r="I4578">
        <v>629</v>
      </c>
      <c r="J4578">
        <v>5577</v>
      </c>
      <c r="K4578" t="str">
        <f>VLOOKUP(Table1[[#This Row],[CustomerID]],'advert datasetcustomers'!A:B,2,FALSE)</f>
        <v>Micheal Campbell</v>
      </c>
      <c r="L4578" t="str">
        <f>VLOOKUP(Table1[[#This Row],[CustomerID]],'advert datasetcustomers'!A:E,5,FALSE)</f>
        <v>New Mary, ID</v>
      </c>
      <c r="M4578" t="str">
        <f>VLOOKUP(Table1[[#This Row],[CampaignID]],'advert datasetplatforms'!A:B,2,FALSE)</f>
        <v>Twitter</v>
      </c>
      <c r="N4578">
        <f>VLOOKUP(Table1[[#This Row],[CampaignID]],'advert datasetplatforms'!A:D,4,FALSE)</f>
        <v>82531</v>
      </c>
      <c r="O4578" t="str">
        <f>VLOOKUP(Table1[[#This Row],[CampaignID]],'advert datasetperformance'!A:B,2,FALSE)</f>
        <v>2024-06</v>
      </c>
      <c r="P4578">
        <f>VLOOKUP(Table1[[#This Row],[CampaignID]],'advert datasetperformance'!A:F,6,FALSE)</f>
        <v>10791</v>
      </c>
    </row>
    <row r="4579" spans="1:16" x14ac:dyDescent="0.25">
      <c r="A4579" t="s">
        <v>9650</v>
      </c>
      <c r="B4579" t="s">
        <v>746</v>
      </c>
      <c r="C4579" t="s">
        <v>9651</v>
      </c>
      <c r="D4579" s="1">
        <v>45434</v>
      </c>
      <c r="E4579" s="1">
        <v>45155</v>
      </c>
      <c r="F4579">
        <v>4466</v>
      </c>
      <c r="G4579">
        <v>95750</v>
      </c>
      <c r="H4579">
        <v>6209</v>
      </c>
      <c r="I4579">
        <v>503</v>
      </c>
      <c r="J4579">
        <v>13299</v>
      </c>
      <c r="K4579" t="str">
        <f>VLOOKUP(Table1[[#This Row],[CustomerID]],'advert datasetcustomers'!A:B,2,FALSE)</f>
        <v>Theresa Harris</v>
      </c>
      <c r="L4579" t="str">
        <f>VLOOKUP(Table1[[#This Row],[CustomerID]],'advert datasetcustomers'!A:E,5,FALSE)</f>
        <v>South Ericville, HI</v>
      </c>
      <c r="M4579" t="str">
        <f>VLOOKUP(Table1[[#This Row],[CampaignID]],'advert datasetplatforms'!A:B,2,FALSE)</f>
        <v>Google Ads</v>
      </c>
      <c r="N4579">
        <f>VLOOKUP(Table1[[#This Row],[CampaignID]],'advert datasetplatforms'!A:D,4,FALSE)</f>
        <v>65931</v>
      </c>
      <c r="O4579" t="str">
        <f>VLOOKUP(Table1[[#This Row],[CampaignID]],'advert datasetperformance'!A:B,2,FALSE)</f>
        <v>2024-09</v>
      </c>
      <c r="P4579">
        <f>VLOOKUP(Table1[[#This Row],[CampaignID]],'advert datasetperformance'!A:F,6,FALSE)</f>
        <v>10107</v>
      </c>
    </row>
    <row r="4580" spans="1:16" x14ac:dyDescent="0.25">
      <c r="A4580" t="s">
        <v>9652</v>
      </c>
      <c r="B4580" t="s">
        <v>324</v>
      </c>
      <c r="C4580" t="s">
        <v>9653</v>
      </c>
      <c r="D4580" s="1">
        <v>44896</v>
      </c>
      <c r="E4580" s="1">
        <v>45390</v>
      </c>
      <c r="F4580">
        <v>3395</v>
      </c>
      <c r="G4580">
        <v>132708</v>
      </c>
      <c r="H4580">
        <v>6296</v>
      </c>
      <c r="I4580">
        <v>498</v>
      </c>
      <c r="J4580">
        <v>7912</v>
      </c>
      <c r="K4580" t="str">
        <f>VLOOKUP(Table1[[#This Row],[CustomerID]],'advert datasetcustomers'!A:B,2,FALSE)</f>
        <v>Adrian Kennedy</v>
      </c>
      <c r="L4580" t="str">
        <f>VLOOKUP(Table1[[#This Row],[CustomerID]],'advert datasetcustomers'!A:E,5,FALSE)</f>
        <v>Richardsonberg, GU</v>
      </c>
      <c r="M4580" t="str">
        <f>VLOOKUP(Table1[[#This Row],[CampaignID]],'advert datasetplatforms'!A:B,2,FALSE)</f>
        <v>Twitter</v>
      </c>
      <c r="N4580">
        <f>VLOOKUP(Table1[[#This Row],[CampaignID]],'advert datasetplatforms'!A:D,4,FALSE)</f>
        <v>47978</v>
      </c>
      <c r="O4580" t="str">
        <f>VLOOKUP(Table1[[#This Row],[CampaignID]],'advert datasetperformance'!A:B,2,FALSE)</f>
        <v>2024-05</v>
      </c>
      <c r="P4580">
        <f>VLOOKUP(Table1[[#This Row],[CampaignID]],'advert datasetperformance'!A:F,6,FALSE)</f>
        <v>13321</v>
      </c>
    </row>
    <row r="4581" spans="1:16" x14ac:dyDescent="0.25">
      <c r="A4581" t="s">
        <v>9654</v>
      </c>
      <c r="B4581" t="s">
        <v>3581</v>
      </c>
      <c r="C4581" t="s">
        <v>9655</v>
      </c>
      <c r="D4581" s="1">
        <v>44897</v>
      </c>
      <c r="E4581" s="1">
        <v>45244</v>
      </c>
      <c r="F4581">
        <v>8947</v>
      </c>
      <c r="G4581">
        <v>53482</v>
      </c>
      <c r="H4581">
        <v>6592</v>
      </c>
      <c r="I4581">
        <v>584</v>
      </c>
      <c r="J4581">
        <v>14295</v>
      </c>
      <c r="K4581" t="str">
        <f>VLOOKUP(Table1[[#This Row],[CustomerID]],'advert datasetcustomers'!A:B,2,FALSE)</f>
        <v>Allison Meyer</v>
      </c>
      <c r="L4581" t="str">
        <f>VLOOKUP(Table1[[#This Row],[CustomerID]],'advert datasetcustomers'!A:E,5,FALSE)</f>
        <v>Bernardville, DC</v>
      </c>
      <c r="M4581" t="str">
        <f>VLOOKUP(Table1[[#This Row],[CampaignID]],'advert datasetplatforms'!A:B,2,FALSE)</f>
        <v>Google Ads</v>
      </c>
      <c r="N4581">
        <f>VLOOKUP(Table1[[#This Row],[CampaignID]],'advert datasetplatforms'!A:D,4,FALSE)</f>
        <v>69833</v>
      </c>
      <c r="O4581" t="str">
        <f>VLOOKUP(Table1[[#This Row],[CampaignID]],'advert datasetperformance'!A:B,2,FALSE)</f>
        <v>2024-07</v>
      </c>
      <c r="P4581">
        <f>VLOOKUP(Table1[[#This Row],[CampaignID]],'advert datasetperformance'!A:F,6,FALSE)</f>
        <v>11863</v>
      </c>
    </row>
    <row r="4582" spans="1:16" x14ac:dyDescent="0.25">
      <c r="A4582" t="s">
        <v>9656</v>
      </c>
      <c r="B4582" t="s">
        <v>938</v>
      </c>
      <c r="C4582" t="s">
        <v>9657</v>
      </c>
      <c r="D4582" s="1">
        <v>45209</v>
      </c>
      <c r="E4582" s="1">
        <v>45503</v>
      </c>
      <c r="F4582">
        <v>2880</v>
      </c>
      <c r="G4582">
        <v>125371</v>
      </c>
      <c r="H4582">
        <v>4290</v>
      </c>
      <c r="I4582">
        <v>431</v>
      </c>
      <c r="J4582">
        <v>13858</v>
      </c>
      <c r="K4582" t="str">
        <f>VLOOKUP(Table1[[#This Row],[CustomerID]],'advert datasetcustomers'!A:B,2,FALSE)</f>
        <v>Kim Fletcher</v>
      </c>
      <c r="L4582" t="str">
        <f>VLOOKUP(Table1[[#This Row],[CustomerID]],'advert datasetcustomers'!A:E,5,FALSE)</f>
        <v>Port Jeffreyside, AK</v>
      </c>
      <c r="M4582" t="str">
        <f>VLOOKUP(Table1[[#This Row],[CampaignID]],'advert datasetplatforms'!A:B,2,FALSE)</f>
        <v>LinkedIn</v>
      </c>
      <c r="N4582">
        <f>VLOOKUP(Table1[[#This Row],[CampaignID]],'advert datasetplatforms'!A:D,4,FALSE)</f>
        <v>72533</v>
      </c>
      <c r="O4582" t="str">
        <f>VLOOKUP(Table1[[#This Row],[CampaignID]],'advert datasetperformance'!A:B,2,FALSE)</f>
        <v>2024-01</v>
      </c>
      <c r="P4582">
        <f>VLOOKUP(Table1[[#This Row],[CampaignID]],'advert datasetperformance'!A:F,6,FALSE)</f>
        <v>10707</v>
      </c>
    </row>
    <row r="4583" spans="1:16" x14ac:dyDescent="0.25">
      <c r="A4583" t="s">
        <v>9658</v>
      </c>
      <c r="B4583" t="s">
        <v>1340</v>
      </c>
      <c r="C4583" t="s">
        <v>9659</v>
      </c>
      <c r="D4583" s="1">
        <v>44970</v>
      </c>
      <c r="E4583" s="1">
        <v>45547</v>
      </c>
      <c r="F4583">
        <v>5761</v>
      </c>
      <c r="G4583">
        <v>138141</v>
      </c>
      <c r="H4583">
        <v>3539</v>
      </c>
      <c r="I4583">
        <v>452</v>
      </c>
      <c r="J4583">
        <v>18467</v>
      </c>
      <c r="K4583" t="str">
        <f>VLOOKUP(Table1[[#This Row],[CustomerID]],'advert datasetcustomers'!A:B,2,FALSE)</f>
        <v>Jack Jones</v>
      </c>
      <c r="L4583" t="str">
        <f>VLOOKUP(Table1[[#This Row],[CustomerID]],'advert datasetcustomers'!A:E,5,FALSE)</f>
        <v>Lake Lynnland, KS</v>
      </c>
      <c r="M4583" t="str">
        <f>VLOOKUP(Table1[[#This Row],[CampaignID]],'advert datasetplatforms'!A:B,2,FALSE)</f>
        <v>Google Ads</v>
      </c>
      <c r="N4583">
        <f>VLOOKUP(Table1[[#This Row],[CampaignID]],'advert datasetplatforms'!A:D,4,FALSE)</f>
        <v>65674</v>
      </c>
      <c r="O4583" t="str">
        <f>VLOOKUP(Table1[[#This Row],[CampaignID]],'advert datasetperformance'!A:B,2,FALSE)</f>
        <v>2024-01</v>
      </c>
      <c r="P4583">
        <f>VLOOKUP(Table1[[#This Row],[CampaignID]],'advert datasetperformance'!A:F,6,FALSE)</f>
        <v>11645</v>
      </c>
    </row>
    <row r="4584" spans="1:16" x14ac:dyDescent="0.25">
      <c r="A4584" t="s">
        <v>9660</v>
      </c>
      <c r="B4584" t="s">
        <v>502</v>
      </c>
      <c r="C4584" t="s">
        <v>9661</v>
      </c>
      <c r="D4584" s="1">
        <v>45327</v>
      </c>
      <c r="E4584" s="1">
        <v>45523</v>
      </c>
      <c r="F4584">
        <v>1754</v>
      </c>
      <c r="G4584">
        <v>125846</v>
      </c>
      <c r="H4584">
        <v>4338</v>
      </c>
      <c r="I4584">
        <v>411</v>
      </c>
      <c r="J4584">
        <v>20420</v>
      </c>
      <c r="K4584" t="str">
        <f>VLOOKUP(Table1[[#This Row],[CustomerID]],'advert datasetcustomers'!A:B,2,FALSE)</f>
        <v>Scott Hoffman</v>
      </c>
      <c r="L4584" t="str">
        <f>VLOOKUP(Table1[[#This Row],[CustomerID]],'advert datasetcustomers'!A:E,5,FALSE)</f>
        <v>Susanville, WY</v>
      </c>
      <c r="M4584" t="str">
        <f>VLOOKUP(Table1[[#This Row],[CampaignID]],'advert datasetplatforms'!A:B,2,FALSE)</f>
        <v>Twitter</v>
      </c>
      <c r="N4584">
        <f>VLOOKUP(Table1[[#This Row],[CampaignID]],'advert datasetplatforms'!A:D,4,FALSE)</f>
        <v>64729</v>
      </c>
      <c r="O4584" t="str">
        <f>VLOOKUP(Table1[[#This Row],[CampaignID]],'advert datasetperformance'!A:B,2,FALSE)</f>
        <v>2024-04</v>
      </c>
      <c r="P4584">
        <f>VLOOKUP(Table1[[#This Row],[CampaignID]],'advert datasetperformance'!A:F,6,FALSE)</f>
        <v>12682</v>
      </c>
    </row>
    <row r="4585" spans="1:16" x14ac:dyDescent="0.25">
      <c r="A4585" t="s">
        <v>9662</v>
      </c>
      <c r="B4585" t="s">
        <v>690</v>
      </c>
      <c r="C4585" t="s">
        <v>9663</v>
      </c>
      <c r="D4585" s="1">
        <v>45046</v>
      </c>
      <c r="E4585" s="1">
        <v>45168</v>
      </c>
      <c r="F4585">
        <v>5462</v>
      </c>
      <c r="G4585">
        <v>79590</v>
      </c>
      <c r="H4585">
        <v>4263</v>
      </c>
      <c r="I4585">
        <v>554</v>
      </c>
      <c r="J4585">
        <v>14344</v>
      </c>
      <c r="K4585" t="str">
        <f>VLOOKUP(Table1[[#This Row],[CustomerID]],'advert datasetcustomers'!A:B,2,FALSE)</f>
        <v>Rachel Turner</v>
      </c>
      <c r="L4585" t="str">
        <f>VLOOKUP(Table1[[#This Row],[CustomerID]],'advert datasetcustomers'!A:E,5,FALSE)</f>
        <v>East Angela, FM</v>
      </c>
      <c r="M4585" t="str">
        <f>VLOOKUP(Table1[[#This Row],[CampaignID]],'advert datasetplatforms'!A:B,2,FALSE)</f>
        <v>LinkedIn</v>
      </c>
      <c r="N4585">
        <f>VLOOKUP(Table1[[#This Row],[CampaignID]],'advert datasetplatforms'!A:D,4,FALSE)</f>
        <v>32374</v>
      </c>
      <c r="O4585" t="str">
        <f>VLOOKUP(Table1[[#This Row],[CampaignID]],'advert datasetperformance'!A:B,2,FALSE)</f>
        <v>2024-01</v>
      </c>
      <c r="P4585">
        <f>VLOOKUP(Table1[[#This Row],[CampaignID]],'advert datasetperformance'!A:F,6,FALSE)</f>
        <v>8948</v>
      </c>
    </row>
    <row r="4586" spans="1:16" x14ac:dyDescent="0.25">
      <c r="A4586" t="s">
        <v>9664</v>
      </c>
      <c r="B4586" t="s">
        <v>83</v>
      </c>
      <c r="C4586" t="s">
        <v>9665</v>
      </c>
      <c r="D4586" s="1">
        <v>44909</v>
      </c>
      <c r="E4586" s="1">
        <v>45039</v>
      </c>
      <c r="F4586">
        <v>5282</v>
      </c>
      <c r="G4586">
        <v>71689</v>
      </c>
      <c r="H4586">
        <v>4360</v>
      </c>
      <c r="I4586">
        <v>240</v>
      </c>
      <c r="J4586">
        <v>12726</v>
      </c>
      <c r="K4586" t="str">
        <f>VLOOKUP(Table1[[#This Row],[CustomerID]],'advert datasetcustomers'!A:B,2,FALSE)</f>
        <v>Donald Ellis</v>
      </c>
      <c r="L4586" t="str">
        <f>VLOOKUP(Table1[[#This Row],[CustomerID]],'advert datasetcustomers'!A:E,5,FALSE)</f>
        <v>Port Alyssa, MI</v>
      </c>
      <c r="M4586" t="str">
        <f>VLOOKUP(Table1[[#This Row],[CampaignID]],'advert datasetplatforms'!A:B,2,FALSE)</f>
        <v>LinkedIn</v>
      </c>
      <c r="N4586">
        <f>VLOOKUP(Table1[[#This Row],[CampaignID]],'advert datasetplatforms'!A:D,4,FALSE)</f>
        <v>31845</v>
      </c>
      <c r="O4586" t="str">
        <f>VLOOKUP(Table1[[#This Row],[CampaignID]],'advert datasetperformance'!A:B,2,FALSE)</f>
        <v>2024-07</v>
      </c>
      <c r="P4586">
        <f>VLOOKUP(Table1[[#This Row],[CampaignID]],'advert datasetperformance'!A:F,6,FALSE)</f>
        <v>13127</v>
      </c>
    </row>
    <row r="4587" spans="1:16" x14ac:dyDescent="0.25">
      <c r="A4587" t="s">
        <v>9666</v>
      </c>
      <c r="B4587" t="s">
        <v>74</v>
      </c>
      <c r="C4587" t="s">
        <v>9667</v>
      </c>
      <c r="D4587" s="1">
        <v>45566</v>
      </c>
      <c r="E4587" s="1">
        <v>45464</v>
      </c>
      <c r="F4587">
        <v>4621</v>
      </c>
      <c r="G4587">
        <v>75872</v>
      </c>
      <c r="H4587">
        <v>4517</v>
      </c>
      <c r="I4587">
        <v>611</v>
      </c>
      <c r="J4587">
        <v>15154</v>
      </c>
      <c r="K4587" t="str">
        <f>VLOOKUP(Table1[[#This Row],[CustomerID]],'advert datasetcustomers'!A:B,2,FALSE)</f>
        <v>Andrea Jensen</v>
      </c>
      <c r="L4587" t="str">
        <f>VLOOKUP(Table1[[#This Row],[CustomerID]],'advert datasetcustomers'!A:E,5,FALSE)</f>
        <v>Port Kimberly, HI</v>
      </c>
      <c r="M4587" t="str">
        <f>VLOOKUP(Table1[[#This Row],[CampaignID]],'advert datasetplatforms'!A:B,2,FALSE)</f>
        <v>Instagram</v>
      </c>
      <c r="N4587">
        <f>VLOOKUP(Table1[[#This Row],[CampaignID]],'advert datasetplatforms'!A:D,4,FALSE)</f>
        <v>102009</v>
      </c>
      <c r="O4587" t="str">
        <f>VLOOKUP(Table1[[#This Row],[CampaignID]],'advert datasetperformance'!A:B,2,FALSE)</f>
        <v>2024-04</v>
      </c>
      <c r="P4587">
        <f>VLOOKUP(Table1[[#This Row],[CampaignID]],'advert datasetperformance'!A:F,6,FALSE)</f>
        <v>11227</v>
      </c>
    </row>
    <row r="4588" spans="1:16" x14ac:dyDescent="0.25">
      <c r="A4588" t="s">
        <v>9668</v>
      </c>
      <c r="B4588" t="s">
        <v>2014</v>
      </c>
      <c r="C4588" t="s">
        <v>9669</v>
      </c>
      <c r="D4588" s="1">
        <v>45569</v>
      </c>
      <c r="E4588" s="1">
        <v>45297</v>
      </c>
      <c r="F4588">
        <v>2954</v>
      </c>
      <c r="G4588">
        <v>138294</v>
      </c>
      <c r="H4588">
        <v>3096</v>
      </c>
      <c r="I4588">
        <v>646</v>
      </c>
      <c r="J4588">
        <v>384</v>
      </c>
      <c r="K4588" t="str">
        <f>VLOOKUP(Table1[[#This Row],[CustomerID]],'advert datasetcustomers'!A:B,2,FALSE)</f>
        <v>Randy Le</v>
      </c>
      <c r="L4588" t="str">
        <f>VLOOKUP(Table1[[#This Row],[CustomerID]],'advert datasetcustomers'!A:E,5,FALSE)</f>
        <v>Amyborough, CA</v>
      </c>
      <c r="M4588" t="str">
        <f>VLOOKUP(Table1[[#This Row],[CampaignID]],'advert datasetplatforms'!A:B,2,FALSE)</f>
        <v>Google Ads</v>
      </c>
      <c r="N4588">
        <f>VLOOKUP(Table1[[#This Row],[CampaignID]],'advert datasetplatforms'!A:D,4,FALSE)</f>
        <v>103410</v>
      </c>
      <c r="O4588" t="str">
        <f>VLOOKUP(Table1[[#This Row],[CampaignID]],'advert datasetperformance'!A:B,2,FALSE)</f>
        <v>2024-10</v>
      </c>
      <c r="P4588">
        <f>VLOOKUP(Table1[[#This Row],[CampaignID]],'advert datasetperformance'!A:F,6,FALSE)</f>
        <v>5974</v>
      </c>
    </row>
    <row r="4589" spans="1:16" x14ac:dyDescent="0.25">
      <c r="A4589" t="s">
        <v>9670</v>
      </c>
      <c r="B4589" t="s">
        <v>180</v>
      </c>
      <c r="C4589" t="s">
        <v>9671</v>
      </c>
      <c r="D4589" s="1">
        <v>45329</v>
      </c>
      <c r="E4589" s="1">
        <v>45543</v>
      </c>
      <c r="F4589">
        <v>3712</v>
      </c>
      <c r="G4589">
        <v>56820</v>
      </c>
      <c r="H4589">
        <v>3973</v>
      </c>
      <c r="I4589">
        <v>566</v>
      </c>
      <c r="J4589">
        <v>15962</v>
      </c>
      <c r="K4589" t="str">
        <f>VLOOKUP(Table1[[#This Row],[CustomerID]],'advert datasetcustomers'!A:B,2,FALSE)</f>
        <v>Carl Edwards</v>
      </c>
      <c r="L4589" t="str">
        <f>VLOOKUP(Table1[[#This Row],[CustomerID]],'advert datasetcustomers'!A:E,5,FALSE)</f>
        <v>West Angelastad, UT</v>
      </c>
      <c r="M4589" t="str">
        <f>VLOOKUP(Table1[[#This Row],[CampaignID]],'advert datasetplatforms'!A:B,2,FALSE)</f>
        <v>Twitter</v>
      </c>
      <c r="N4589">
        <f>VLOOKUP(Table1[[#This Row],[CampaignID]],'advert datasetplatforms'!A:D,4,FALSE)</f>
        <v>96063</v>
      </c>
      <c r="O4589" t="str">
        <f>VLOOKUP(Table1[[#This Row],[CampaignID]],'advert datasetperformance'!A:B,2,FALSE)</f>
        <v>2024-06</v>
      </c>
      <c r="P4589">
        <f>VLOOKUP(Table1[[#This Row],[CampaignID]],'advert datasetperformance'!A:F,6,FALSE)</f>
        <v>10723</v>
      </c>
    </row>
    <row r="4590" spans="1:16" x14ac:dyDescent="0.25">
      <c r="A4590" t="s">
        <v>9672</v>
      </c>
      <c r="B4590" t="s">
        <v>468</v>
      </c>
      <c r="C4590" t="s">
        <v>9673</v>
      </c>
      <c r="D4590" s="1">
        <v>45093</v>
      </c>
      <c r="E4590" s="1">
        <v>45045</v>
      </c>
      <c r="F4590">
        <v>3790</v>
      </c>
      <c r="G4590">
        <v>119381</v>
      </c>
      <c r="H4590">
        <v>3432</v>
      </c>
      <c r="I4590">
        <v>649</v>
      </c>
      <c r="J4590">
        <v>14874</v>
      </c>
      <c r="K4590" t="str">
        <f>VLOOKUP(Table1[[#This Row],[CustomerID]],'advert datasetcustomers'!A:B,2,FALSE)</f>
        <v>Deborah Harris</v>
      </c>
      <c r="L4590" t="str">
        <f>VLOOKUP(Table1[[#This Row],[CustomerID]],'advert datasetcustomers'!A:E,5,FALSE)</f>
        <v>Elizabethstad, AZ</v>
      </c>
      <c r="M4590" t="str">
        <f>VLOOKUP(Table1[[#This Row],[CampaignID]],'advert datasetplatforms'!A:B,2,FALSE)</f>
        <v>Twitter</v>
      </c>
      <c r="N4590">
        <f>VLOOKUP(Table1[[#This Row],[CampaignID]],'advert datasetplatforms'!A:D,4,FALSE)</f>
        <v>0</v>
      </c>
      <c r="O4590" t="str">
        <f>VLOOKUP(Table1[[#This Row],[CampaignID]],'advert datasetperformance'!A:B,2,FALSE)</f>
        <v>2024-09</v>
      </c>
      <c r="P4590">
        <f>VLOOKUP(Table1[[#This Row],[CampaignID]],'advert datasetperformance'!A:F,6,FALSE)</f>
        <v>11444</v>
      </c>
    </row>
    <row r="4591" spans="1:16" x14ac:dyDescent="0.25">
      <c r="A4591" t="s">
        <v>9674</v>
      </c>
      <c r="B4591" t="s">
        <v>1538</v>
      </c>
      <c r="C4591" t="s">
        <v>9675</v>
      </c>
      <c r="D4591" s="1">
        <v>45219</v>
      </c>
      <c r="E4591" s="1">
        <v>44894</v>
      </c>
      <c r="F4591">
        <v>3238</v>
      </c>
      <c r="G4591">
        <v>105280</v>
      </c>
      <c r="H4591">
        <v>6390</v>
      </c>
      <c r="I4591">
        <v>392</v>
      </c>
      <c r="J4591">
        <v>14319</v>
      </c>
      <c r="K4591" t="str">
        <f>VLOOKUP(Table1[[#This Row],[CustomerID]],'advert datasetcustomers'!A:B,2,FALSE)</f>
        <v>Elizabeth Perez</v>
      </c>
      <c r="L4591" t="str">
        <f>VLOOKUP(Table1[[#This Row],[CustomerID]],'advert datasetcustomers'!A:E,5,FALSE)</f>
        <v>Alexandertown, NC</v>
      </c>
      <c r="M4591" t="str">
        <f>VLOOKUP(Table1[[#This Row],[CampaignID]],'advert datasetplatforms'!A:B,2,FALSE)</f>
        <v>LinkedIn</v>
      </c>
      <c r="N4591">
        <f>VLOOKUP(Table1[[#This Row],[CampaignID]],'advert datasetplatforms'!A:D,4,FALSE)</f>
        <v>60099</v>
      </c>
      <c r="O4591" t="str">
        <f>VLOOKUP(Table1[[#This Row],[CampaignID]],'advert datasetperformance'!A:B,2,FALSE)</f>
        <v>2024-09</v>
      </c>
      <c r="P4591">
        <f>VLOOKUP(Table1[[#This Row],[CampaignID]],'advert datasetperformance'!A:F,6,FALSE)</f>
        <v>12929</v>
      </c>
    </row>
    <row r="4592" spans="1:16" x14ac:dyDescent="0.25">
      <c r="A4592" t="s">
        <v>9676</v>
      </c>
      <c r="B4592" t="s">
        <v>851</v>
      </c>
      <c r="C4592" t="s">
        <v>9677</v>
      </c>
      <c r="D4592" s="1">
        <v>45577</v>
      </c>
      <c r="E4592" s="1">
        <v>45097</v>
      </c>
      <c r="F4592">
        <v>3577</v>
      </c>
      <c r="G4592">
        <v>118066</v>
      </c>
      <c r="H4592">
        <v>6506</v>
      </c>
      <c r="I4592">
        <v>567</v>
      </c>
      <c r="J4592">
        <v>21571</v>
      </c>
      <c r="K4592" t="str">
        <f>VLOOKUP(Table1[[#This Row],[CustomerID]],'advert datasetcustomers'!A:B,2,FALSE)</f>
        <v>Lindsey Martin</v>
      </c>
      <c r="L4592" t="str">
        <f>VLOOKUP(Table1[[#This Row],[CustomerID]],'advert datasetcustomers'!A:E,5,FALSE)</f>
        <v>Loveside, NY</v>
      </c>
      <c r="M4592" t="str">
        <f>VLOOKUP(Table1[[#This Row],[CampaignID]],'advert datasetplatforms'!A:B,2,FALSE)</f>
        <v>Instagram</v>
      </c>
      <c r="N4592">
        <f>VLOOKUP(Table1[[#This Row],[CampaignID]],'advert datasetplatforms'!A:D,4,FALSE)</f>
        <v>59004</v>
      </c>
      <c r="O4592" t="str">
        <f>VLOOKUP(Table1[[#This Row],[CampaignID]],'advert datasetperformance'!A:B,2,FALSE)</f>
        <v>2024-10</v>
      </c>
      <c r="P4592">
        <f>VLOOKUP(Table1[[#This Row],[CampaignID]],'advert datasetperformance'!A:F,6,FALSE)</f>
        <v>4242</v>
      </c>
    </row>
    <row r="4593" spans="1:16" x14ac:dyDescent="0.25">
      <c r="A4593" t="s">
        <v>9678</v>
      </c>
      <c r="B4593" t="s">
        <v>1349</v>
      </c>
      <c r="C4593" t="s">
        <v>9679</v>
      </c>
      <c r="D4593" s="1">
        <v>45215</v>
      </c>
      <c r="E4593" s="1">
        <v>45535</v>
      </c>
      <c r="F4593">
        <v>7152</v>
      </c>
      <c r="G4593">
        <v>81132</v>
      </c>
      <c r="H4593">
        <v>2084</v>
      </c>
      <c r="I4593">
        <v>531</v>
      </c>
      <c r="J4593">
        <v>21840</v>
      </c>
      <c r="K4593" t="str">
        <f>VLOOKUP(Table1[[#This Row],[CustomerID]],'advert datasetcustomers'!A:B,2,FALSE)</f>
        <v>Steven Mathews</v>
      </c>
      <c r="L4593" t="str">
        <f>VLOOKUP(Table1[[#This Row],[CustomerID]],'advert datasetcustomers'!A:E,5,FALSE)</f>
        <v>Guzmanshire, MA</v>
      </c>
      <c r="M4593" t="str">
        <f>VLOOKUP(Table1[[#This Row],[CampaignID]],'advert datasetplatforms'!A:B,2,FALSE)</f>
        <v>Google Ads</v>
      </c>
      <c r="N4593">
        <f>VLOOKUP(Table1[[#This Row],[CampaignID]],'advert datasetplatforms'!A:D,4,FALSE)</f>
        <v>77913</v>
      </c>
      <c r="O4593" t="str">
        <f>VLOOKUP(Table1[[#This Row],[CampaignID]],'advert datasetperformance'!A:B,2,FALSE)</f>
        <v>2024-08</v>
      </c>
      <c r="P4593">
        <f>VLOOKUP(Table1[[#This Row],[CampaignID]],'advert datasetperformance'!A:F,6,FALSE)</f>
        <v>6927</v>
      </c>
    </row>
    <row r="4594" spans="1:16" x14ac:dyDescent="0.25">
      <c r="A4594" t="s">
        <v>9680</v>
      </c>
      <c r="B4594" t="s">
        <v>1256</v>
      </c>
      <c r="C4594" t="s">
        <v>9681</v>
      </c>
      <c r="D4594" s="1">
        <v>45427</v>
      </c>
      <c r="E4594" s="1">
        <v>45211</v>
      </c>
      <c r="F4594">
        <v>5586</v>
      </c>
      <c r="G4594">
        <v>106157</v>
      </c>
      <c r="H4594">
        <v>4814</v>
      </c>
      <c r="I4594">
        <v>480</v>
      </c>
      <c r="J4594">
        <v>27510</v>
      </c>
      <c r="K4594" t="str">
        <f>VLOOKUP(Table1[[#This Row],[CustomerID]],'advert datasetcustomers'!A:B,2,FALSE)</f>
        <v>Connor Scott</v>
      </c>
      <c r="L4594" t="str">
        <f>VLOOKUP(Table1[[#This Row],[CustomerID]],'advert datasetcustomers'!A:E,5,FALSE)</f>
        <v>East Jessica, DC</v>
      </c>
      <c r="M4594" t="str">
        <f>VLOOKUP(Table1[[#This Row],[CampaignID]],'advert datasetplatforms'!A:B,2,FALSE)</f>
        <v>Twitter</v>
      </c>
      <c r="N4594">
        <f>VLOOKUP(Table1[[#This Row],[CampaignID]],'advert datasetplatforms'!A:D,4,FALSE)</f>
        <v>69127</v>
      </c>
      <c r="O4594" t="str">
        <f>VLOOKUP(Table1[[#This Row],[CampaignID]],'advert datasetperformance'!A:B,2,FALSE)</f>
        <v>2024-08</v>
      </c>
      <c r="P4594">
        <f>VLOOKUP(Table1[[#This Row],[CampaignID]],'advert datasetperformance'!A:F,6,FALSE)</f>
        <v>17477</v>
      </c>
    </row>
    <row r="4595" spans="1:16" x14ac:dyDescent="0.25">
      <c r="A4595" t="s">
        <v>9682</v>
      </c>
      <c r="B4595" t="s">
        <v>932</v>
      </c>
      <c r="C4595" t="s">
        <v>9683</v>
      </c>
      <c r="D4595" s="1">
        <v>44986</v>
      </c>
      <c r="E4595" s="1">
        <v>45254</v>
      </c>
      <c r="F4595">
        <v>6996</v>
      </c>
      <c r="G4595">
        <v>72837</v>
      </c>
      <c r="H4595">
        <v>4946</v>
      </c>
      <c r="I4595">
        <v>555</v>
      </c>
      <c r="J4595">
        <v>6116</v>
      </c>
      <c r="K4595" t="str">
        <f>VLOOKUP(Table1[[#This Row],[CustomerID]],'advert datasetcustomers'!A:B,2,FALSE)</f>
        <v>Stephen Massey</v>
      </c>
      <c r="L4595" t="str">
        <f>VLOOKUP(Table1[[#This Row],[CustomerID]],'advert datasetcustomers'!A:E,5,FALSE)</f>
        <v>Washingtonburgh, AR</v>
      </c>
      <c r="M4595" t="str">
        <f>VLOOKUP(Table1[[#This Row],[CampaignID]],'advert datasetplatforms'!A:B,2,FALSE)</f>
        <v>Twitter</v>
      </c>
      <c r="N4595">
        <f>VLOOKUP(Table1[[#This Row],[CampaignID]],'advert datasetplatforms'!A:D,4,FALSE)</f>
        <v>62411</v>
      </c>
      <c r="O4595" t="str">
        <f>VLOOKUP(Table1[[#This Row],[CampaignID]],'advert datasetperformance'!A:B,2,FALSE)</f>
        <v>2024-03</v>
      </c>
      <c r="P4595">
        <f>VLOOKUP(Table1[[#This Row],[CampaignID]],'advert datasetperformance'!A:F,6,FALSE)</f>
        <v>5126</v>
      </c>
    </row>
    <row r="4596" spans="1:16" x14ac:dyDescent="0.25">
      <c r="A4596" t="s">
        <v>9684</v>
      </c>
      <c r="B4596" t="s">
        <v>949</v>
      </c>
      <c r="C4596" t="s">
        <v>9685</v>
      </c>
      <c r="D4596" s="1">
        <v>45037</v>
      </c>
      <c r="E4596" s="1">
        <v>45155</v>
      </c>
      <c r="F4596">
        <v>3516</v>
      </c>
      <c r="G4596">
        <v>31398</v>
      </c>
      <c r="H4596">
        <v>3383</v>
      </c>
      <c r="I4596">
        <v>740</v>
      </c>
      <c r="J4596">
        <v>29508</v>
      </c>
      <c r="K4596" t="str">
        <f>VLOOKUP(Table1[[#This Row],[CustomerID]],'advert datasetcustomers'!A:B,2,FALSE)</f>
        <v>Andrew Ramos</v>
      </c>
      <c r="L4596" t="str">
        <f>VLOOKUP(Table1[[#This Row],[CustomerID]],'advert datasetcustomers'!A:E,5,FALSE)</f>
        <v>Anitahaven, GU</v>
      </c>
      <c r="M4596" t="str">
        <f>VLOOKUP(Table1[[#This Row],[CampaignID]],'advert datasetplatforms'!A:B,2,FALSE)</f>
        <v>Facebook</v>
      </c>
      <c r="N4596">
        <f>VLOOKUP(Table1[[#This Row],[CampaignID]],'advert datasetplatforms'!A:D,4,FALSE)</f>
        <v>93545</v>
      </c>
      <c r="O4596" t="str">
        <f>VLOOKUP(Table1[[#This Row],[CampaignID]],'advert datasetperformance'!A:B,2,FALSE)</f>
        <v>2024-09</v>
      </c>
      <c r="P4596">
        <f>VLOOKUP(Table1[[#This Row],[CampaignID]],'advert datasetperformance'!A:F,6,FALSE)</f>
        <v>5816</v>
      </c>
    </row>
    <row r="4597" spans="1:16" x14ac:dyDescent="0.25">
      <c r="A4597" t="s">
        <v>9686</v>
      </c>
      <c r="B4597" t="s">
        <v>103</v>
      </c>
      <c r="C4597" t="s">
        <v>9687</v>
      </c>
      <c r="D4597" s="1">
        <v>45099</v>
      </c>
      <c r="E4597" s="1">
        <v>45161</v>
      </c>
      <c r="F4597">
        <v>4353</v>
      </c>
      <c r="G4597">
        <v>84759</v>
      </c>
      <c r="H4597">
        <v>6264</v>
      </c>
      <c r="I4597">
        <v>702</v>
      </c>
      <c r="J4597">
        <v>17137</v>
      </c>
      <c r="K4597" t="str">
        <f>VLOOKUP(Table1[[#This Row],[CustomerID]],'advert datasetcustomers'!A:B,2,FALSE)</f>
        <v>Andrew George</v>
      </c>
      <c r="L4597" t="str">
        <f>VLOOKUP(Table1[[#This Row],[CustomerID]],'advert datasetcustomers'!A:E,5,FALSE)</f>
        <v>Port Benjaminfurt, LA</v>
      </c>
      <c r="M4597" t="str">
        <f>VLOOKUP(Table1[[#This Row],[CampaignID]],'advert datasetplatforms'!A:B,2,FALSE)</f>
        <v>Instagram</v>
      </c>
      <c r="N4597">
        <f>VLOOKUP(Table1[[#This Row],[CampaignID]],'advert datasetplatforms'!A:D,4,FALSE)</f>
        <v>85396</v>
      </c>
      <c r="O4597" t="str">
        <f>VLOOKUP(Table1[[#This Row],[CampaignID]],'advert datasetperformance'!A:B,2,FALSE)</f>
        <v>2024-01</v>
      </c>
      <c r="P4597">
        <f>VLOOKUP(Table1[[#This Row],[CampaignID]],'advert datasetperformance'!A:F,6,FALSE)</f>
        <v>6668</v>
      </c>
    </row>
    <row r="4598" spans="1:16" x14ac:dyDescent="0.25">
      <c r="A4598" t="s">
        <v>9688</v>
      </c>
      <c r="B4598" t="s">
        <v>981</v>
      </c>
      <c r="C4598" t="s">
        <v>9689</v>
      </c>
      <c r="D4598" s="1">
        <v>45350</v>
      </c>
      <c r="E4598" s="1">
        <v>45023</v>
      </c>
      <c r="F4598">
        <v>2394</v>
      </c>
      <c r="G4598">
        <v>88891</v>
      </c>
      <c r="H4598">
        <v>2555</v>
      </c>
      <c r="I4598">
        <v>589</v>
      </c>
      <c r="J4598">
        <v>14922</v>
      </c>
      <c r="K4598" t="str">
        <f>VLOOKUP(Table1[[#This Row],[CustomerID]],'advert datasetcustomers'!A:B,2,FALSE)</f>
        <v>Jessica Silva</v>
      </c>
      <c r="L4598" t="str">
        <f>VLOOKUP(Table1[[#This Row],[CustomerID]],'advert datasetcustomers'!A:E,5,FALSE)</f>
        <v>Lake Douglas, OH</v>
      </c>
      <c r="M4598" t="str">
        <f>VLOOKUP(Table1[[#This Row],[CampaignID]],'advert datasetplatforms'!A:B,2,FALSE)</f>
        <v>Instagram</v>
      </c>
      <c r="N4598">
        <f>VLOOKUP(Table1[[#This Row],[CampaignID]],'advert datasetplatforms'!A:D,4,FALSE)</f>
        <v>83935</v>
      </c>
      <c r="O4598" t="str">
        <f>VLOOKUP(Table1[[#This Row],[CampaignID]],'advert datasetperformance'!A:B,2,FALSE)</f>
        <v>2024-05</v>
      </c>
      <c r="P4598">
        <f>VLOOKUP(Table1[[#This Row],[CampaignID]],'advert datasetperformance'!A:F,6,FALSE)</f>
        <v>12909</v>
      </c>
    </row>
    <row r="4599" spans="1:16" x14ac:dyDescent="0.25">
      <c r="A4599" t="s">
        <v>9690</v>
      </c>
      <c r="B4599" t="s">
        <v>91</v>
      </c>
      <c r="C4599" t="s">
        <v>9691</v>
      </c>
      <c r="D4599" s="1">
        <v>44954</v>
      </c>
      <c r="E4599" s="1">
        <v>45205</v>
      </c>
      <c r="F4599">
        <v>3214</v>
      </c>
      <c r="G4599">
        <v>89311</v>
      </c>
      <c r="H4599">
        <v>5700</v>
      </c>
      <c r="I4599">
        <v>456</v>
      </c>
      <c r="J4599">
        <v>9474</v>
      </c>
      <c r="K4599" t="str">
        <f>VLOOKUP(Table1[[#This Row],[CustomerID]],'advert datasetcustomers'!A:B,2,FALSE)</f>
        <v>Samantha Johnson</v>
      </c>
      <c r="L4599" t="str">
        <f>VLOOKUP(Table1[[#This Row],[CustomerID]],'advert datasetcustomers'!A:E,5,FALSE)</f>
        <v>Daisyburgh, WV</v>
      </c>
      <c r="M4599" t="str">
        <f>VLOOKUP(Table1[[#This Row],[CampaignID]],'advert datasetplatforms'!A:B,2,FALSE)</f>
        <v>LinkedIn</v>
      </c>
      <c r="N4599">
        <f>VLOOKUP(Table1[[#This Row],[CampaignID]],'advert datasetplatforms'!A:D,4,FALSE)</f>
        <v>98845</v>
      </c>
      <c r="O4599" t="str">
        <f>VLOOKUP(Table1[[#This Row],[CampaignID]],'advert datasetperformance'!A:B,2,FALSE)</f>
        <v>2024-03</v>
      </c>
      <c r="P4599">
        <f>VLOOKUP(Table1[[#This Row],[CampaignID]],'advert datasetperformance'!A:F,6,FALSE)</f>
        <v>16061</v>
      </c>
    </row>
    <row r="4600" spans="1:16" x14ac:dyDescent="0.25">
      <c r="A4600" t="s">
        <v>9692</v>
      </c>
      <c r="B4600" t="s">
        <v>1814</v>
      </c>
      <c r="C4600" t="s">
        <v>9693</v>
      </c>
      <c r="D4600" s="1">
        <v>45271</v>
      </c>
      <c r="E4600" s="1">
        <v>45110</v>
      </c>
      <c r="F4600">
        <v>4563</v>
      </c>
      <c r="G4600">
        <v>150665</v>
      </c>
      <c r="H4600">
        <v>5195</v>
      </c>
      <c r="I4600">
        <v>169</v>
      </c>
      <c r="J4600">
        <v>16030</v>
      </c>
      <c r="K4600" t="str">
        <f>VLOOKUP(Table1[[#This Row],[CustomerID]],'advert datasetcustomers'!A:B,2,FALSE)</f>
        <v>John Camacho</v>
      </c>
      <c r="L4600" t="str">
        <f>VLOOKUP(Table1[[#This Row],[CustomerID]],'advert datasetcustomers'!A:E,5,FALSE)</f>
        <v>Stephenmouth, PR</v>
      </c>
      <c r="M4600" t="str">
        <f>VLOOKUP(Table1[[#This Row],[CampaignID]],'advert datasetplatforms'!A:B,2,FALSE)</f>
        <v>Instagram</v>
      </c>
      <c r="N4600">
        <f>VLOOKUP(Table1[[#This Row],[CampaignID]],'advert datasetplatforms'!A:D,4,FALSE)</f>
        <v>67334</v>
      </c>
      <c r="O4600" t="str">
        <f>VLOOKUP(Table1[[#This Row],[CampaignID]],'advert datasetperformance'!A:B,2,FALSE)</f>
        <v>2024-10</v>
      </c>
      <c r="P4600">
        <f>VLOOKUP(Table1[[#This Row],[CampaignID]],'advert datasetperformance'!A:F,6,FALSE)</f>
        <v>13105</v>
      </c>
    </row>
    <row r="4601" spans="1:16" x14ac:dyDescent="0.25">
      <c r="A4601" t="s">
        <v>9694</v>
      </c>
      <c r="B4601" t="s">
        <v>1624</v>
      </c>
      <c r="C4601" t="s">
        <v>9695</v>
      </c>
      <c r="D4601" s="1">
        <v>45229</v>
      </c>
      <c r="E4601" s="1">
        <v>45045</v>
      </c>
      <c r="F4601">
        <v>4369</v>
      </c>
      <c r="G4601">
        <v>130745</v>
      </c>
      <c r="H4601">
        <v>3042</v>
      </c>
      <c r="I4601">
        <v>403</v>
      </c>
      <c r="J4601">
        <v>15791</v>
      </c>
      <c r="K4601" t="str">
        <f>VLOOKUP(Table1[[#This Row],[CustomerID]],'advert datasetcustomers'!A:B,2,FALSE)</f>
        <v>Jason Greene</v>
      </c>
      <c r="L4601" t="str">
        <f>VLOOKUP(Table1[[#This Row],[CustomerID]],'advert datasetcustomers'!A:E,5,FALSE)</f>
        <v>Danielhaven, FL</v>
      </c>
      <c r="M4601" t="str">
        <f>VLOOKUP(Table1[[#This Row],[CampaignID]],'advert datasetplatforms'!A:B,2,FALSE)</f>
        <v>Instagram</v>
      </c>
      <c r="N4601">
        <f>VLOOKUP(Table1[[#This Row],[CampaignID]],'advert datasetplatforms'!A:D,4,FALSE)</f>
        <v>70085</v>
      </c>
      <c r="O4601" t="str">
        <f>VLOOKUP(Table1[[#This Row],[CampaignID]],'advert datasetperformance'!A:B,2,FALSE)</f>
        <v>2024-09</v>
      </c>
      <c r="P4601">
        <f>VLOOKUP(Table1[[#This Row],[CampaignID]],'advert datasetperformance'!A:F,6,FALSE)</f>
        <v>9078</v>
      </c>
    </row>
    <row r="4602" spans="1:16" x14ac:dyDescent="0.25">
      <c r="A4602" t="s">
        <v>9696</v>
      </c>
      <c r="B4602" t="s">
        <v>1359</v>
      </c>
      <c r="C4602" t="s">
        <v>9697</v>
      </c>
      <c r="D4602" s="1">
        <v>45110</v>
      </c>
      <c r="E4602" s="1">
        <v>45421</v>
      </c>
      <c r="F4602">
        <v>7666</v>
      </c>
      <c r="G4602">
        <v>138604</v>
      </c>
      <c r="H4602">
        <v>6074</v>
      </c>
      <c r="I4602">
        <v>437</v>
      </c>
      <c r="J4602">
        <v>16863</v>
      </c>
      <c r="K4602" t="str">
        <f>VLOOKUP(Table1[[#This Row],[CustomerID]],'advert datasetcustomers'!A:B,2,FALSE)</f>
        <v>Daniel Pollard</v>
      </c>
      <c r="L4602" t="str">
        <f>VLOOKUP(Table1[[#This Row],[CustomerID]],'advert datasetcustomers'!A:E,5,FALSE)</f>
        <v>Chapmanberg, HI</v>
      </c>
      <c r="M4602" t="str">
        <f>VLOOKUP(Table1[[#This Row],[CampaignID]],'advert datasetplatforms'!A:B,2,FALSE)</f>
        <v>Instagram</v>
      </c>
      <c r="N4602">
        <f>VLOOKUP(Table1[[#This Row],[CampaignID]],'advert datasetplatforms'!A:D,4,FALSE)</f>
        <v>36726</v>
      </c>
      <c r="O4602" t="str">
        <f>VLOOKUP(Table1[[#This Row],[CampaignID]],'advert datasetperformance'!A:B,2,FALSE)</f>
        <v>2024-06</v>
      </c>
      <c r="P4602">
        <f>VLOOKUP(Table1[[#This Row],[CampaignID]],'advert datasetperformance'!A:F,6,FALSE)</f>
        <v>15172</v>
      </c>
    </row>
    <row r="4603" spans="1:16" x14ac:dyDescent="0.25">
      <c r="A4603" t="s">
        <v>9698</v>
      </c>
      <c r="B4603" t="s">
        <v>966</v>
      </c>
      <c r="C4603" t="s">
        <v>9699</v>
      </c>
      <c r="D4603" s="1">
        <v>45444</v>
      </c>
      <c r="E4603" s="1">
        <v>45315</v>
      </c>
      <c r="F4603">
        <v>5162</v>
      </c>
      <c r="G4603">
        <v>56504</v>
      </c>
      <c r="H4603">
        <v>4339</v>
      </c>
      <c r="I4603">
        <v>504</v>
      </c>
      <c r="J4603">
        <v>19938</v>
      </c>
      <c r="K4603" t="str">
        <f>VLOOKUP(Table1[[#This Row],[CustomerID]],'advert datasetcustomers'!A:B,2,FALSE)</f>
        <v>Caroline White</v>
      </c>
      <c r="L4603" t="str">
        <f>VLOOKUP(Table1[[#This Row],[CustomerID]],'advert datasetcustomers'!A:E,5,FALSE)</f>
        <v>New Daniel, IN</v>
      </c>
      <c r="M4603" t="str">
        <f>VLOOKUP(Table1[[#This Row],[CampaignID]],'advert datasetplatforms'!A:B,2,FALSE)</f>
        <v>Twitter</v>
      </c>
      <c r="N4603">
        <f>VLOOKUP(Table1[[#This Row],[CampaignID]],'advert datasetplatforms'!A:D,4,FALSE)</f>
        <v>91486</v>
      </c>
      <c r="O4603" t="str">
        <f>VLOOKUP(Table1[[#This Row],[CampaignID]],'advert datasetperformance'!A:B,2,FALSE)</f>
        <v>2024-01</v>
      </c>
      <c r="P4603">
        <f>VLOOKUP(Table1[[#This Row],[CampaignID]],'advert datasetperformance'!A:F,6,FALSE)</f>
        <v>8460</v>
      </c>
    </row>
    <row r="4604" spans="1:16" x14ac:dyDescent="0.25">
      <c r="A4604" t="s">
        <v>9700</v>
      </c>
      <c r="B4604" t="s">
        <v>269</v>
      </c>
      <c r="C4604" t="s">
        <v>9701</v>
      </c>
      <c r="D4604" s="1">
        <v>45034</v>
      </c>
      <c r="E4604" s="1">
        <v>45113</v>
      </c>
      <c r="F4604">
        <v>4602</v>
      </c>
      <c r="G4604">
        <v>112807</v>
      </c>
      <c r="H4604">
        <v>2516</v>
      </c>
      <c r="I4604">
        <v>541</v>
      </c>
      <c r="J4604">
        <v>15313</v>
      </c>
      <c r="K4604" t="str">
        <f>VLOOKUP(Table1[[#This Row],[CustomerID]],'advert datasetcustomers'!A:B,2,FALSE)</f>
        <v>Thomas Rodriguez</v>
      </c>
      <c r="L4604" t="str">
        <f>VLOOKUP(Table1[[#This Row],[CustomerID]],'advert datasetcustomers'!A:E,5,FALSE)</f>
        <v>Lake Lisa, IL</v>
      </c>
      <c r="M4604" t="str">
        <f>VLOOKUP(Table1[[#This Row],[CampaignID]],'advert datasetplatforms'!A:B,2,FALSE)</f>
        <v>Instagram</v>
      </c>
      <c r="N4604">
        <f>VLOOKUP(Table1[[#This Row],[CampaignID]],'advert datasetplatforms'!A:D,4,FALSE)</f>
        <v>99984</v>
      </c>
      <c r="O4604" t="str">
        <f>VLOOKUP(Table1[[#This Row],[CampaignID]],'advert datasetperformance'!A:B,2,FALSE)</f>
        <v>2024-09</v>
      </c>
      <c r="P4604">
        <f>VLOOKUP(Table1[[#This Row],[CampaignID]],'advert datasetperformance'!A:F,6,FALSE)</f>
        <v>9439</v>
      </c>
    </row>
    <row r="4605" spans="1:16" x14ac:dyDescent="0.25">
      <c r="A4605" t="s">
        <v>9702</v>
      </c>
      <c r="B4605" t="s">
        <v>278</v>
      </c>
      <c r="C4605" t="s">
        <v>9703</v>
      </c>
      <c r="D4605" s="1">
        <v>44914</v>
      </c>
      <c r="E4605" s="1">
        <v>45375</v>
      </c>
      <c r="F4605">
        <v>5689</v>
      </c>
      <c r="G4605">
        <v>123070</v>
      </c>
      <c r="H4605">
        <v>3869</v>
      </c>
      <c r="I4605">
        <v>507</v>
      </c>
      <c r="J4605">
        <v>9389</v>
      </c>
      <c r="K4605" t="str">
        <f>VLOOKUP(Table1[[#This Row],[CustomerID]],'advert datasetcustomers'!A:B,2,FALSE)</f>
        <v>Terri Johnson</v>
      </c>
      <c r="L4605" t="str">
        <f>VLOOKUP(Table1[[#This Row],[CustomerID]],'advert datasetcustomers'!A:E,5,FALSE)</f>
        <v>Wilsonshire, FL</v>
      </c>
      <c r="M4605" t="str">
        <f>VLOOKUP(Table1[[#This Row],[CampaignID]],'advert datasetplatforms'!A:B,2,FALSE)</f>
        <v>Facebook</v>
      </c>
      <c r="N4605">
        <f>VLOOKUP(Table1[[#This Row],[CampaignID]],'advert datasetplatforms'!A:D,4,FALSE)</f>
        <v>84595</v>
      </c>
      <c r="O4605" t="str">
        <f>VLOOKUP(Table1[[#This Row],[CampaignID]],'advert datasetperformance'!A:B,2,FALSE)</f>
        <v>2024-02</v>
      </c>
      <c r="P4605">
        <f>VLOOKUP(Table1[[#This Row],[CampaignID]],'advert datasetperformance'!A:F,6,FALSE)</f>
        <v>10207</v>
      </c>
    </row>
    <row r="4606" spans="1:16" x14ac:dyDescent="0.25">
      <c r="A4606" t="s">
        <v>9704</v>
      </c>
      <c r="B4606" t="s">
        <v>208</v>
      </c>
      <c r="C4606" t="s">
        <v>9705</v>
      </c>
      <c r="D4606" s="1">
        <v>45059</v>
      </c>
      <c r="E4606" s="1">
        <v>45527</v>
      </c>
      <c r="F4606">
        <v>5040</v>
      </c>
      <c r="G4606">
        <v>136206</v>
      </c>
      <c r="H4606">
        <v>3791</v>
      </c>
      <c r="I4606">
        <v>649</v>
      </c>
      <c r="J4606">
        <v>32189</v>
      </c>
      <c r="K4606" t="str">
        <f>VLOOKUP(Table1[[#This Row],[CustomerID]],'advert datasetcustomers'!A:B,2,FALSE)</f>
        <v>Stephanie Ford</v>
      </c>
      <c r="L4606" t="str">
        <f>VLOOKUP(Table1[[#This Row],[CustomerID]],'advert datasetcustomers'!A:E,5,FALSE)</f>
        <v>South Justin, AR</v>
      </c>
      <c r="M4606" t="str">
        <f>VLOOKUP(Table1[[#This Row],[CampaignID]],'advert datasetplatforms'!A:B,2,FALSE)</f>
        <v>Instagram</v>
      </c>
      <c r="N4606">
        <f>VLOOKUP(Table1[[#This Row],[CampaignID]],'advert datasetplatforms'!A:D,4,FALSE)</f>
        <v>61787</v>
      </c>
      <c r="O4606" t="str">
        <f>VLOOKUP(Table1[[#This Row],[CampaignID]],'advert datasetperformance'!A:B,2,FALSE)</f>
        <v>2024-02</v>
      </c>
      <c r="P4606">
        <f>VLOOKUP(Table1[[#This Row],[CampaignID]],'advert datasetperformance'!A:F,6,FALSE)</f>
        <v>12753</v>
      </c>
    </row>
    <row r="4607" spans="1:16" x14ac:dyDescent="0.25">
      <c r="A4607" t="s">
        <v>9706</v>
      </c>
      <c r="B4607" t="s">
        <v>1856</v>
      </c>
      <c r="C4607" t="s">
        <v>9707</v>
      </c>
      <c r="D4607" s="1">
        <v>45147</v>
      </c>
      <c r="E4607" s="1">
        <v>45472</v>
      </c>
      <c r="F4607">
        <v>3371</v>
      </c>
      <c r="G4607">
        <v>167529</v>
      </c>
      <c r="H4607">
        <v>7609</v>
      </c>
      <c r="I4607">
        <v>433</v>
      </c>
      <c r="J4607">
        <v>681</v>
      </c>
      <c r="K4607" t="str">
        <f>VLOOKUP(Table1[[#This Row],[CustomerID]],'advert datasetcustomers'!A:B,2,FALSE)</f>
        <v>Claudia Russell</v>
      </c>
      <c r="L4607" t="str">
        <f>VLOOKUP(Table1[[#This Row],[CustomerID]],'advert datasetcustomers'!A:E,5,FALSE)</f>
        <v>West Darleneshire, NY</v>
      </c>
      <c r="M4607" t="str">
        <f>VLOOKUP(Table1[[#This Row],[CampaignID]],'advert datasetplatforms'!A:B,2,FALSE)</f>
        <v>Instagram</v>
      </c>
      <c r="N4607">
        <f>VLOOKUP(Table1[[#This Row],[CampaignID]],'advert datasetplatforms'!A:D,4,FALSE)</f>
        <v>19435</v>
      </c>
      <c r="O4607" t="str">
        <f>VLOOKUP(Table1[[#This Row],[CampaignID]],'advert datasetperformance'!A:B,2,FALSE)</f>
        <v>2024-04</v>
      </c>
      <c r="P4607">
        <f>VLOOKUP(Table1[[#This Row],[CampaignID]],'advert datasetperformance'!A:F,6,FALSE)</f>
        <v>5718</v>
      </c>
    </row>
    <row r="4608" spans="1:16" x14ac:dyDescent="0.25">
      <c r="A4608" t="s">
        <v>9708</v>
      </c>
      <c r="B4608" t="s">
        <v>2413</v>
      </c>
      <c r="C4608" t="s">
        <v>9709</v>
      </c>
      <c r="D4608" s="1">
        <v>45260</v>
      </c>
      <c r="E4608" s="1">
        <v>45225</v>
      </c>
      <c r="F4608">
        <v>4059</v>
      </c>
      <c r="G4608">
        <v>58440</v>
      </c>
      <c r="H4608">
        <v>6270</v>
      </c>
      <c r="I4608">
        <v>679</v>
      </c>
      <c r="J4608">
        <v>19622</v>
      </c>
      <c r="K4608" t="str">
        <f>VLOOKUP(Table1[[#This Row],[CustomerID]],'advert datasetcustomers'!A:B,2,FALSE)</f>
        <v>Sarah Fletcher</v>
      </c>
      <c r="L4608" t="str">
        <f>VLOOKUP(Table1[[#This Row],[CustomerID]],'advert datasetcustomers'!A:E,5,FALSE)</f>
        <v>East Elizabethchester, MA</v>
      </c>
      <c r="M4608" t="str">
        <f>VLOOKUP(Table1[[#This Row],[CampaignID]],'advert datasetplatforms'!A:B,2,FALSE)</f>
        <v>Google Ads</v>
      </c>
      <c r="N4608">
        <f>VLOOKUP(Table1[[#This Row],[CampaignID]],'advert datasetplatforms'!A:D,4,FALSE)</f>
        <v>95142</v>
      </c>
      <c r="O4608" t="str">
        <f>VLOOKUP(Table1[[#This Row],[CampaignID]],'advert datasetperformance'!A:B,2,FALSE)</f>
        <v>2024-04</v>
      </c>
      <c r="P4608">
        <f>VLOOKUP(Table1[[#This Row],[CampaignID]],'advert datasetperformance'!A:F,6,FALSE)</f>
        <v>11292</v>
      </c>
    </row>
    <row r="4609" spans="1:16" x14ac:dyDescent="0.25">
      <c r="A4609" t="s">
        <v>9710</v>
      </c>
      <c r="B4609" t="s">
        <v>1590</v>
      </c>
      <c r="C4609" t="s">
        <v>9711</v>
      </c>
      <c r="D4609" s="1">
        <v>45219</v>
      </c>
      <c r="E4609" s="1">
        <v>44969</v>
      </c>
      <c r="F4609">
        <v>7098</v>
      </c>
      <c r="G4609">
        <v>98686</v>
      </c>
      <c r="H4609">
        <v>3451</v>
      </c>
      <c r="I4609">
        <v>631</v>
      </c>
      <c r="J4609">
        <v>13871</v>
      </c>
      <c r="K4609" t="str">
        <f>VLOOKUP(Table1[[#This Row],[CustomerID]],'advert datasetcustomers'!A:B,2,FALSE)</f>
        <v>Melissa Dunlap</v>
      </c>
      <c r="L4609" t="str">
        <f>VLOOKUP(Table1[[#This Row],[CustomerID]],'advert datasetcustomers'!A:E,5,FALSE)</f>
        <v>Port Shawn, CT</v>
      </c>
      <c r="M4609" t="str">
        <f>VLOOKUP(Table1[[#This Row],[CampaignID]],'advert datasetplatforms'!A:B,2,FALSE)</f>
        <v>Google Ads</v>
      </c>
      <c r="N4609">
        <f>VLOOKUP(Table1[[#This Row],[CampaignID]],'advert datasetplatforms'!A:D,4,FALSE)</f>
        <v>67365</v>
      </c>
      <c r="O4609" t="str">
        <f>VLOOKUP(Table1[[#This Row],[CampaignID]],'advert datasetperformance'!A:B,2,FALSE)</f>
        <v>2024-08</v>
      </c>
      <c r="P4609">
        <f>VLOOKUP(Table1[[#This Row],[CampaignID]],'advert datasetperformance'!A:F,6,FALSE)</f>
        <v>8672</v>
      </c>
    </row>
    <row r="4610" spans="1:16" x14ac:dyDescent="0.25">
      <c r="A4610" t="s">
        <v>9712</v>
      </c>
      <c r="B4610" t="s">
        <v>194</v>
      </c>
      <c r="C4610" t="s">
        <v>9713</v>
      </c>
      <c r="D4610" s="1">
        <v>44912</v>
      </c>
      <c r="E4610" s="1">
        <v>45589</v>
      </c>
      <c r="F4610">
        <v>6955</v>
      </c>
      <c r="G4610">
        <v>115251</v>
      </c>
      <c r="H4610">
        <v>5974</v>
      </c>
      <c r="I4610">
        <v>700</v>
      </c>
      <c r="J4610">
        <v>12286</v>
      </c>
      <c r="K4610" t="str">
        <f>VLOOKUP(Table1[[#This Row],[CustomerID]],'advert datasetcustomers'!A:B,2,FALSE)</f>
        <v>Ryan Thomas</v>
      </c>
      <c r="L4610" t="str">
        <f>VLOOKUP(Table1[[#This Row],[CustomerID]],'advert datasetcustomers'!A:E,5,FALSE)</f>
        <v>South Heather, NM</v>
      </c>
      <c r="M4610" t="str">
        <f>VLOOKUP(Table1[[#This Row],[CampaignID]],'advert datasetplatforms'!A:B,2,FALSE)</f>
        <v>Instagram</v>
      </c>
      <c r="N4610">
        <f>VLOOKUP(Table1[[#This Row],[CampaignID]],'advert datasetplatforms'!A:D,4,FALSE)</f>
        <v>64802</v>
      </c>
      <c r="O4610" t="str">
        <f>VLOOKUP(Table1[[#This Row],[CampaignID]],'advert datasetperformance'!A:B,2,FALSE)</f>
        <v>2024-08</v>
      </c>
      <c r="P4610">
        <f>VLOOKUP(Table1[[#This Row],[CampaignID]],'advert datasetperformance'!A:F,6,FALSE)</f>
        <v>15505</v>
      </c>
    </row>
    <row r="4611" spans="1:16" x14ac:dyDescent="0.25">
      <c r="A4611" t="s">
        <v>9714</v>
      </c>
      <c r="B4611" t="s">
        <v>497</v>
      </c>
      <c r="C4611" t="s">
        <v>9715</v>
      </c>
      <c r="D4611" s="1">
        <v>44946</v>
      </c>
      <c r="E4611" s="1">
        <v>44940</v>
      </c>
      <c r="F4611">
        <v>5385</v>
      </c>
      <c r="G4611">
        <v>95782</v>
      </c>
      <c r="H4611">
        <v>5919</v>
      </c>
      <c r="I4611">
        <v>423</v>
      </c>
      <c r="J4611">
        <v>5646</v>
      </c>
      <c r="K4611" t="str">
        <f>VLOOKUP(Table1[[#This Row],[CustomerID]],'advert datasetcustomers'!A:B,2,FALSE)</f>
        <v>Heather Horton</v>
      </c>
      <c r="L4611" t="str">
        <f>VLOOKUP(Table1[[#This Row],[CustomerID]],'advert datasetcustomers'!A:E,5,FALSE)</f>
        <v>Lake Heatherfurt, VT</v>
      </c>
      <c r="M4611" t="str">
        <f>VLOOKUP(Table1[[#This Row],[CampaignID]],'advert datasetplatforms'!A:B,2,FALSE)</f>
        <v>Facebook</v>
      </c>
      <c r="N4611">
        <f>VLOOKUP(Table1[[#This Row],[CampaignID]],'advert datasetplatforms'!A:D,4,FALSE)</f>
        <v>43648</v>
      </c>
      <c r="O4611" t="str">
        <f>VLOOKUP(Table1[[#This Row],[CampaignID]],'advert datasetperformance'!A:B,2,FALSE)</f>
        <v>2024-04</v>
      </c>
      <c r="P4611">
        <f>VLOOKUP(Table1[[#This Row],[CampaignID]],'advert datasetperformance'!A:F,6,FALSE)</f>
        <v>14665</v>
      </c>
    </row>
    <row r="4612" spans="1:16" x14ac:dyDescent="0.25">
      <c r="A4612" t="s">
        <v>9716</v>
      </c>
      <c r="B4612" t="s">
        <v>2334</v>
      </c>
      <c r="C4612" t="s">
        <v>9717</v>
      </c>
      <c r="D4612" s="1">
        <v>44949</v>
      </c>
      <c r="E4612" s="1">
        <v>45036</v>
      </c>
      <c r="F4612">
        <v>6529</v>
      </c>
      <c r="G4612">
        <v>42277</v>
      </c>
      <c r="H4612">
        <v>4685</v>
      </c>
      <c r="I4612">
        <v>420</v>
      </c>
      <c r="J4612">
        <v>17601</v>
      </c>
      <c r="K4612" t="str">
        <f>VLOOKUP(Table1[[#This Row],[CustomerID]],'advert datasetcustomers'!A:B,2,FALSE)</f>
        <v>Greg Rosales</v>
      </c>
      <c r="L4612" t="str">
        <f>VLOOKUP(Table1[[#This Row],[CustomerID]],'advert datasetcustomers'!A:E,5,FALSE)</f>
        <v>South Michaelborough, GU</v>
      </c>
      <c r="M4612" t="str">
        <f>VLOOKUP(Table1[[#This Row],[CampaignID]],'advert datasetplatforms'!A:B,2,FALSE)</f>
        <v>LinkedIn</v>
      </c>
      <c r="N4612">
        <f>VLOOKUP(Table1[[#This Row],[CampaignID]],'advert datasetplatforms'!A:D,4,FALSE)</f>
        <v>95812</v>
      </c>
      <c r="O4612" t="str">
        <f>VLOOKUP(Table1[[#This Row],[CampaignID]],'advert datasetperformance'!A:B,2,FALSE)</f>
        <v>2024-10</v>
      </c>
      <c r="P4612">
        <f>VLOOKUP(Table1[[#This Row],[CampaignID]],'advert datasetperformance'!A:F,6,FALSE)</f>
        <v>13556</v>
      </c>
    </row>
    <row r="4613" spans="1:16" x14ac:dyDescent="0.25">
      <c r="A4613" t="s">
        <v>9718</v>
      </c>
      <c r="B4613" t="s">
        <v>1909</v>
      </c>
      <c r="C4613" t="s">
        <v>9719</v>
      </c>
      <c r="D4613" s="1">
        <v>45004</v>
      </c>
      <c r="E4613" s="1">
        <v>45384</v>
      </c>
      <c r="F4613">
        <v>7464</v>
      </c>
      <c r="G4613">
        <v>97912</v>
      </c>
      <c r="H4613">
        <v>7590</v>
      </c>
      <c r="I4613">
        <v>629</v>
      </c>
      <c r="J4613">
        <v>22261</v>
      </c>
      <c r="K4613" t="str">
        <f>VLOOKUP(Table1[[#This Row],[CustomerID]],'advert datasetcustomers'!A:B,2,FALSE)</f>
        <v>Robin Acosta</v>
      </c>
      <c r="L4613" t="str">
        <f>VLOOKUP(Table1[[#This Row],[CustomerID]],'advert datasetcustomers'!A:E,5,FALSE)</f>
        <v>West Christopher, SC</v>
      </c>
      <c r="M4613" t="str">
        <f>VLOOKUP(Table1[[#This Row],[CampaignID]],'advert datasetplatforms'!A:B,2,FALSE)</f>
        <v>Twitter</v>
      </c>
      <c r="N4613">
        <f>VLOOKUP(Table1[[#This Row],[CampaignID]],'advert datasetplatforms'!A:D,4,FALSE)</f>
        <v>62360</v>
      </c>
      <c r="O4613" t="str">
        <f>VLOOKUP(Table1[[#This Row],[CampaignID]],'advert datasetperformance'!A:B,2,FALSE)</f>
        <v>2024-09</v>
      </c>
      <c r="P4613">
        <f>VLOOKUP(Table1[[#This Row],[CampaignID]],'advert datasetperformance'!A:F,6,FALSE)</f>
        <v>13689</v>
      </c>
    </row>
    <row r="4614" spans="1:16" x14ac:dyDescent="0.25">
      <c r="A4614" t="s">
        <v>9720</v>
      </c>
      <c r="B4614" t="s">
        <v>684</v>
      </c>
      <c r="C4614" t="s">
        <v>9721</v>
      </c>
      <c r="D4614" s="1">
        <v>45520</v>
      </c>
      <c r="E4614" s="1">
        <v>44937</v>
      </c>
      <c r="F4614">
        <v>4337</v>
      </c>
      <c r="G4614">
        <v>130872</v>
      </c>
      <c r="H4614">
        <v>4349</v>
      </c>
      <c r="I4614">
        <v>388</v>
      </c>
      <c r="J4614">
        <v>5633</v>
      </c>
      <c r="K4614" t="str">
        <f>VLOOKUP(Table1[[#This Row],[CustomerID]],'advert datasetcustomers'!A:B,2,FALSE)</f>
        <v>Dr. Julie Cline</v>
      </c>
      <c r="L4614" t="str">
        <f>VLOOKUP(Table1[[#This Row],[CustomerID]],'advert datasetcustomers'!A:E,5,FALSE)</f>
        <v>Lake Lindseystad, MP</v>
      </c>
      <c r="M4614" t="str">
        <f>VLOOKUP(Table1[[#This Row],[CampaignID]],'advert datasetplatforms'!A:B,2,FALSE)</f>
        <v>Google Ads</v>
      </c>
      <c r="N4614">
        <f>VLOOKUP(Table1[[#This Row],[CampaignID]],'advert datasetplatforms'!A:D,4,FALSE)</f>
        <v>94953</v>
      </c>
      <c r="O4614" t="str">
        <f>VLOOKUP(Table1[[#This Row],[CampaignID]],'advert datasetperformance'!A:B,2,FALSE)</f>
        <v>2024-04</v>
      </c>
      <c r="P4614">
        <f>VLOOKUP(Table1[[#This Row],[CampaignID]],'advert datasetperformance'!A:F,6,FALSE)</f>
        <v>15401</v>
      </c>
    </row>
    <row r="4615" spans="1:16" x14ac:dyDescent="0.25">
      <c r="A4615" t="s">
        <v>9722</v>
      </c>
      <c r="B4615" t="s">
        <v>2792</v>
      </c>
      <c r="C4615" t="s">
        <v>9723</v>
      </c>
      <c r="D4615" s="1">
        <v>45091</v>
      </c>
      <c r="E4615" s="1">
        <v>45027</v>
      </c>
      <c r="F4615">
        <v>5276</v>
      </c>
      <c r="G4615">
        <v>79409</v>
      </c>
      <c r="H4615">
        <v>3533</v>
      </c>
      <c r="I4615">
        <v>639</v>
      </c>
      <c r="J4615">
        <v>8676</v>
      </c>
      <c r="K4615" t="str">
        <f>VLOOKUP(Table1[[#This Row],[CustomerID]],'advert datasetcustomers'!A:B,2,FALSE)</f>
        <v>Christine Roman</v>
      </c>
      <c r="L4615" t="str">
        <f>VLOOKUP(Table1[[#This Row],[CustomerID]],'advert datasetcustomers'!A:E,5,FALSE)</f>
        <v>Kevinville, AK</v>
      </c>
      <c r="M4615" t="str">
        <f>VLOOKUP(Table1[[#This Row],[CampaignID]],'advert datasetplatforms'!A:B,2,FALSE)</f>
        <v>LinkedIn</v>
      </c>
      <c r="N4615">
        <f>VLOOKUP(Table1[[#This Row],[CampaignID]],'advert datasetplatforms'!A:D,4,FALSE)</f>
        <v>97346</v>
      </c>
      <c r="O4615" t="str">
        <f>VLOOKUP(Table1[[#This Row],[CampaignID]],'advert datasetperformance'!A:B,2,FALSE)</f>
        <v>2024-06</v>
      </c>
      <c r="P4615">
        <f>VLOOKUP(Table1[[#This Row],[CampaignID]],'advert datasetperformance'!A:F,6,FALSE)</f>
        <v>9324</v>
      </c>
    </row>
    <row r="4616" spans="1:16" x14ac:dyDescent="0.25">
      <c r="A4616" t="s">
        <v>9724</v>
      </c>
      <c r="B4616" t="s">
        <v>1227</v>
      </c>
      <c r="C4616" t="s">
        <v>9725</v>
      </c>
      <c r="D4616" s="1">
        <v>45084</v>
      </c>
      <c r="E4616" s="1">
        <v>45545</v>
      </c>
      <c r="F4616">
        <v>5331</v>
      </c>
      <c r="G4616">
        <v>147763</v>
      </c>
      <c r="H4616">
        <v>5026</v>
      </c>
      <c r="I4616">
        <v>285</v>
      </c>
      <c r="J4616">
        <v>12270</v>
      </c>
      <c r="K4616" t="str">
        <f>VLOOKUP(Table1[[#This Row],[CustomerID]],'advert datasetcustomers'!A:B,2,FALSE)</f>
        <v>Marcus Graham</v>
      </c>
      <c r="L4616" t="str">
        <f>VLOOKUP(Table1[[#This Row],[CustomerID]],'advert datasetcustomers'!A:E,5,FALSE)</f>
        <v>Rebeccaborough, CO</v>
      </c>
      <c r="M4616" t="str">
        <f>VLOOKUP(Table1[[#This Row],[CampaignID]],'advert datasetplatforms'!A:B,2,FALSE)</f>
        <v>Instagram</v>
      </c>
      <c r="N4616">
        <f>VLOOKUP(Table1[[#This Row],[CampaignID]],'advert datasetplatforms'!A:D,4,FALSE)</f>
        <v>73786</v>
      </c>
      <c r="O4616" t="str">
        <f>VLOOKUP(Table1[[#This Row],[CampaignID]],'advert datasetperformance'!A:B,2,FALSE)</f>
        <v>2024-08</v>
      </c>
      <c r="P4616">
        <f>VLOOKUP(Table1[[#This Row],[CampaignID]],'advert datasetperformance'!A:F,6,FALSE)</f>
        <v>11034</v>
      </c>
    </row>
    <row r="4617" spans="1:16" x14ac:dyDescent="0.25">
      <c r="A4617" t="s">
        <v>9726</v>
      </c>
      <c r="B4617" t="s">
        <v>3731</v>
      </c>
      <c r="C4617" t="s">
        <v>9727</v>
      </c>
      <c r="D4617" s="1">
        <v>45557</v>
      </c>
      <c r="E4617" s="1">
        <v>45325</v>
      </c>
      <c r="F4617">
        <v>3759</v>
      </c>
      <c r="G4617">
        <v>84550</v>
      </c>
      <c r="H4617">
        <v>3722</v>
      </c>
      <c r="I4617">
        <v>512</v>
      </c>
      <c r="J4617">
        <v>11836</v>
      </c>
      <c r="K4617" t="str">
        <f>VLOOKUP(Table1[[#This Row],[CustomerID]],'advert datasetcustomers'!A:B,2,FALSE)</f>
        <v>Chloe Burns</v>
      </c>
      <c r="L4617" t="str">
        <f>VLOOKUP(Table1[[#This Row],[CustomerID]],'advert datasetcustomers'!A:E,5,FALSE)</f>
        <v>North Juan, LA</v>
      </c>
      <c r="M4617" t="str">
        <f>VLOOKUP(Table1[[#This Row],[CampaignID]],'advert datasetplatforms'!A:B,2,FALSE)</f>
        <v>Instagram</v>
      </c>
      <c r="N4617">
        <f>VLOOKUP(Table1[[#This Row],[CampaignID]],'advert datasetplatforms'!A:D,4,FALSE)</f>
        <v>101030</v>
      </c>
      <c r="O4617" t="str">
        <f>VLOOKUP(Table1[[#This Row],[CampaignID]],'advert datasetperformance'!A:B,2,FALSE)</f>
        <v>2024-05</v>
      </c>
      <c r="P4617">
        <f>VLOOKUP(Table1[[#This Row],[CampaignID]],'advert datasetperformance'!A:F,6,FALSE)</f>
        <v>8162</v>
      </c>
    </row>
    <row r="4618" spans="1:16" x14ac:dyDescent="0.25">
      <c r="A4618" t="s">
        <v>9728</v>
      </c>
      <c r="B4618" t="s">
        <v>914</v>
      </c>
      <c r="C4618" t="s">
        <v>9729</v>
      </c>
      <c r="D4618" s="1">
        <v>45377</v>
      </c>
      <c r="E4618" s="1">
        <v>45069</v>
      </c>
      <c r="F4618">
        <v>5669</v>
      </c>
      <c r="G4618">
        <v>112939</v>
      </c>
      <c r="H4618">
        <v>4589</v>
      </c>
      <c r="I4618">
        <v>102</v>
      </c>
      <c r="J4618">
        <v>24897</v>
      </c>
      <c r="K4618" t="str">
        <f>VLOOKUP(Table1[[#This Row],[CustomerID]],'advert datasetcustomers'!A:B,2,FALSE)</f>
        <v>Amanda Ellison</v>
      </c>
      <c r="L4618" t="str">
        <f>VLOOKUP(Table1[[#This Row],[CustomerID]],'advert datasetcustomers'!A:E,5,FALSE)</f>
        <v>Lake Marthaport, MP</v>
      </c>
      <c r="M4618" t="str">
        <f>VLOOKUP(Table1[[#This Row],[CampaignID]],'advert datasetplatforms'!A:B,2,FALSE)</f>
        <v>Instagram</v>
      </c>
      <c r="N4618">
        <f>VLOOKUP(Table1[[#This Row],[CampaignID]],'advert datasetplatforms'!A:D,4,FALSE)</f>
        <v>64649</v>
      </c>
      <c r="O4618" t="str">
        <f>VLOOKUP(Table1[[#This Row],[CampaignID]],'advert datasetperformance'!A:B,2,FALSE)</f>
        <v>2024-10</v>
      </c>
      <c r="P4618">
        <f>VLOOKUP(Table1[[#This Row],[CampaignID]],'advert datasetperformance'!A:F,6,FALSE)</f>
        <v>8794</v>
      </c>
    </row>
    <row r="4619" spans="1:16" x14ac:dyDescent="0.25">
      <c r="A4619" t="s">
        <v>9730</v>
      </c>
      <c r="B4619" t="s">
        <v>423</v>
      </c>
      <c r="C4619" t="s">
        <v>9731</v>
      </c>
      <c r="D4619" s="1">
        <v>45048</v>
      </c>
      <c r="E4619" s="1">
        <v>44928</v>
      </c>
      <c r="F4619">
        <v>3284</v>
      </c>
      <c r="G4619">
        <v>136975</v>
      </c>
      <c r="H4619">
        <v>6773</v>
      </c>
      <c r="I4619">
        <v>754</v>
      </c>
      <c r="J4619">
        <v>14951</v>
      </c>
      <c r="K4619" t="str">
        <f>VLOOKUP(Table1[[#This Row],[CustomerID]],'advert datasetcustomers'!A:B,2,FALSE)</f>
        <v>Annette Clark</v>
      </c>
      <c r="L4619" t="str">
        <f>VLOOKUP(Table1[[#This Row],[CustomerID]],'advert datasetcustomers'!A:E,5,FALSE)</f>
        <v>South Tina, MO</v>
      </c>
      <c r="M4619" t="str">
        <f>VLOOKUP(Table1[[#This Row],[CampaignID]],'advert datasetplatforms'!A:B,2,FALSE)</f>
        <v>LinkedIn</v>
      </c>
      <c r="N4619">
        <f>VLOOKUP(Table1[[#This Row],[CampaignID]],'advert datasetplatforms'!A:D,4,FALSE)</f>
        <v>67097</v>
      </c>
      <c r="O4619" t="str">
        <f>VLOOKUP(Table1[[#This Row],[CampaignID]],'advert datasetperformance'!A:B,2,FALSE)</f>
        <v>2024-01</v>
      </c>
      <c r="P4619">
        <f>VLOOKUP(Table1[[#This Row],[CampaignID]],'advert datasetperformance'!A:F,6,FALSE)</f>
        <v>13449</v>
      </c>
    </row>
    <row r="4620" spans="1:16" x14ac:dyDescent="0.25">
      <c r="A4620" t="s">
        <v>9732</v>
      </c>
      <c r="B4620" t="s">
        <v>4011</v>
      </c>
      <c r="C4620" t="s">
        <v>9733</v>
      </c>
      <c r="D4620" s="1">
        <v>45175</v>
      </c>
      <c r="E4620" s="1">
        <v>45320</v>
      </c>
      <c r="F4620">
        <v>5153</v>
      </c>
      <c r="G4620">
        <v>122145</v>
      </c>
      <c r="H4620">
        <v>3870</v>
      </c>
      <c r="I4620">
        <v>434</v>
      </c>
      <c r="J4620">
        <v>26379</v>
      </c>
      <c r="K4620" t="str">
        <f>VLOOKUP(Table1[[#This Row],[CustomerID]],'advert datasetcustomers'!A:B,2,FALSE)</f>
        <v>Mark Holden</v>
      </c>
      <c r="L4620" t="str">
        <f>VLOOKUP(Table1[[#This Row],[CustomerID]],'advert datasetcustomers'!A:E,5,FALSE)</f>
        <v>New Joseph, SD</v>
      </c>
      <c r="M4620" t="str">
        <f>VLOOKUP(Table1[[#This Row],[CampaignID]],'advert datasetplatforms'!A:B,2,FALSE)</f>
        <v>LinkedIn</v>
      </c>
      <c r="N4620">
        <f>VLOOKUP(Table1[[#This Row],[CampaignID]],'advert datasetplatforms'!A:D,4,FALSE)</f>
        <v>103400</v>
      </c>
      <c r="O4620" t="str">
        <f>VLOOKUP(Table1[[#This Row],[CampaignID]],'advert datasetperformance'!A:B,2,FALSE)</f>
        <v>2024-09</v>
      </c>
      <c r="P4620">
        <f>VLOOKUP(Table1[[#This Row],[CampaignID]],'advert datasetperformance'!A:F,6,FALSE)</f>
        <v>11675</v>
      </c>
    </row>
    <row r="4621" spans="1:16" x14ac:dyDescent="0.25">
      <c r="A4621" t="s">
        <v>9734</v>
      </c>
      <c r="B4621" t="s">
        <v>2650</v>
      </c>
      <c r="C4621" t="s">
        <v>9735</v>
      </c>
      <c r="D4621" s="1">
        <v>45493</v>
      </c>
      <c r="E4621" s="1">
        <v>45378</v>
      </c>
      <c r="F4621">
        <v>4596</v>
      </c>
      <c r="G4621">
        <v>101519</v>
      </c>
      <c r="H4621">
        <v>6940</v>
      </c>
      <c r="I4621">
        <v>442</v>
      </c>
      <c r="J4621">
        <v>16746</v>
      </c>
      <c r="K4621" t="str">
        <f>VLOOKUP(Table1[[#This Row],[CustomerID]],'advert datasetcustomers'!A:B,2,FALSE)</f>
        <v>Michael Galvan</v>
      </c>
      <c r="L4621" t="str">
        <f>VLOOKUP(Table1[[#This Row],[CustomerID]],'advert datasetcustomers'!A:E,5,FALSE)</f>
        <v>East Marcusland, KY</v>
      </c>
      <c r="M4621" t="str">
        <f>VLOOKUP(Table1[[#This Row],[CampaignID]],'advert datasetplatforms'!A:B,2,FALSE)</f>
        <v>Google Ads</v>
      </c>
      <c r="N4621">
        <f>VLOOKUP(Table1[[#This Row],[CampaignID]],'advert datasetplatforms'!A:D,4,FALSE)</f>
        <v>63923</v>
      </c>
      <c r="O4621" t="str">
        <f>VLOOKUP(Table1[[#This Row],[CampaignID]],'advert datasetperformance'!A:B,2,FALSE)</f>
        <v>2024-03</v>
      </c>
      <c r="P4621">
        <f>VLOOKUP(Table1[[#This Row],[CampaignID]],'advert datasetperformance'!A:F,6,FALSE)</f>
        <v>6312</v>
      </c>
    </row>
    <row r="4622" spans="1:16" x14ac:dyDescent="0.25">
      <c r="A4622" t="s">
        <v>9736</v>
      </c>
      <c r="B4622" t="s">
        <v>1111</v>
      </c>
      <c r="C4622" t="s">
        <v>9737</v>
      </c>
      <c r="D4622" s="1">
        <v>45080</v>
      </c>
      <c r="E4622" s="1">
        <v>45444</v>
      </c>
      <c r="F4622">
        <v>5644</v>
      </c>
      <c r="G4622">
        <v>108156</v>
      </c>
      <c r="H4622">
        <v>4348</v>
      </c>
      <c r="I4622">
        <v>489</v>
      </c>
      <c r="J4622">
        <v>16006</v>
      </c>
      <c r="K4622" t="str">
        <f>VLOOKUP(Table1[[#This Row],[CustomerID]],'advert datasetcustomers'!A:B,2,FALSE)</f>
        <v>Sarah Ross</v>
      </c>
      <c r="L4622" t="str">
        <f>VLOOKUP(Table1[[#This Row],[CustomerID]],'advert datasetcustomers'!A:E,5,FALSE)</f>
        <v>Richardton, PW</v>
      </c>
      <c r="M4622" t="str">
        <f>VLOOKUP(Table1[[#This Row],[CampaignID]],'advert datasetplatforms'!A:B,2,FALSE)</f>
        <v>Google Ads</v>
      </c>
      <c r="N4622">
        <f>VLOOKUP(Table1[[#This Row],[CampaignID]],'advert datasetplatforms'!A:D,4,FALSE)</f>
        <v>63302</v>
      </c>
      <c r="O4622" t="str">
        <f>VLOOKUP(Table1[[#This Row],[CampaignID]],'advert datasetperformance'!A:B,2,FALSE)</f>
        <v>2024-05</v>
      </c>
      <c r="P4622">
        <f>VLOOKUP(Table1[[#This Row],[CampaignID]],'advert datasetperformance'!A:F,6,FALSE)</f>
        <v>8211</v>
      </c>
    </row>
    <row r="4623" spans="1:16" x14ac:dyDescent="0.25">
      <c r="A4623" t="s">
        <v>9738</v>
      </c>
      <c r="B4623" t="s">
        <v>2511</v>
      </c>
      <c r="C4623" t="s">
        <v>9739</v>
      </c>
      <c r="D4623" s="1">
        <v>45287</v>
      </c>
      <c r="E4623" s="1">
        <v>45440</v>
      </c>
      <c r="F4623">
        <v>2967</v>
      </c>
      <c r="G4623">
        <v>98623</v>
      </c>
      <c r="H4623">
        <v>4282</v>
      </c>
      <c r="I4623">
        <v>611</v>
      </c>
      <c r="J4623">
        <v>16047</v>
      </c>
      <c r="K4623" t="str">
        <f>VLOOKUP(Table1[[#This Row],[CustomerID]],'advert datasetcustomers'!A:B,2,FALSE)</f>
        <v>Kathy Brown</v>
      </c>
      <c r="L4623" t="str">
        <f>VLOOKUP(Table1[[#This Row],[CustomerID]],'advert datasetcustomers'!A:E,5,FALSE)</f>
        <v>West Randall, GA</v>
      </c>
      <c r="M4623" t="str">
        <f>VLOOKUP(Table1[[#This Row],[CampaignID]],'advert datasetplatforms'!A:B,2,FALSE)</f>
        <v>Google Ads</v>
      </c>
      <c r="N4623">
        <f>VLOOKUP(Table1[[#This Row],[CampaignID]],'advert datasetplatforms'!A:D,4,FALSE)</f>
        <v>25898</v>
      </c>
      <c r="O4623" t="str">
        <f>VLOOKUP(Table1[[#This Row],[CampaignID]],'advert datasetperformance'!A:B,2,FALSE)</f>
        <v>2024-05</v>
      </c>
      <c r="P4623">
        <f>VLOOKUP(Table1[[#This Row],[CampaignID]],'advert datasetperformance'!A:F,6,FALSE)</f>
        <v>7667</v>
      </c>
    </row>
    <row r="4624" spans="1:16" x14ac:dyDescent="0.25">
      <c r="A4624" t="s">
        <v>9740</v>
      </c>
      <c r="B4624" t="s">
        <v>1349</v>
      </c>
      <c r="C4624" t="s">
        <v>9741</v>
      </c>
      <c r="D4624" s="1">
        <v>45178</v>
      </c>
      <c r="E4624" s="1">
        <v>45465</v>
      </c>
      <c r="F4624">
        <v>4218</v>
      </c>
      <c r="G4624">
        <v>91559</v>
      </c>
      <c r="H4624">
        <v>4794</v>
      </c>
      <c r="I4624">
        <v>579</v>
      </c>
      <c r="J4624">
        <v>18398</v>
      </c>
      <c r="K4624" t="str">
        <f>VLOOKUP(Table1[[#This Row],[CustomerID]],'advert datasetcustomers'!A:B,2,FALSE)</f>
        <v>Steven Mathews</v>
      </c>
      <c r="L4624" t="str">
        <f>VLOOKUP(Table1[[#This Row],[CustomerID]],'advert datasetcustomers'!A:E,5,FALSE)</f>
        <v>Guzmanshire, MA</v>
      </c>
      <c r="M4624" t="str">
        <f>VLOOKUP(Table1[[#This Row],[CampaignID]],'advert datasetplatforms'!A:B,2,FALSE)</f>
        <v>LinkedIn</v>
      </c>
      <c r="N4624">
        <f>VLOOKUP(Table1[[#This Row],[CampaignID]],'advert datasetplatforms'!A:D,4,FALSE)</f>
        <v>77492</v>
      </c>
      <c r="O4624" t="str">
        <f>VLOOKUP(Table1[[#This Row],[CampaignID]],'advert datasetperformance'!A:B,2,FALSE)</f>
        <v>2024-03</v>
      </c>
      <c r="P4624">
        <f>VLOOKUP(Table1[[#This Row],[CampaignID]],'advert datasetperformance'!A:F,6,FALSE)</f>
        <v>14734</v>
      </c>
    </row>
    <row r="4625" spans="1:16" x14ac:dyDescent="0.25">
      <c r="A4625" t="s">
        <v>9742</v>
      </c>
      <c r="B4625" t="s">
        <v>3237</v>
      </c>
      <c r="C4625" t="s">
        <v>9743</v>
      </c>
      <c r="D4625" s="1">
        <v>45029</v>
      </c>
      <c r="E4625" s="1">
        <v>45560</v>
      </c>
      <c r="F4625">
        <v>7824</v>
      </c>
      <c r="G4625">
        <v>104412</v>
      </c>
      <c r="H4625">
        <v>6747</v>
      </c>
      <c r="I4625">
        <v>809</v>
      </c>
      <c r="J4625">
        <v>15251</v>
      </c>
      <c r="K4625" t="str">
        <f>VLOOKUP(Table1[[#This Row],[CustomerID]],'advert datasetcustomers'!A:B,2,FALSE)</f>
        <v>Dr. Alexis Smith II</v>
      </c>
      <c r="L4625" t="str">
        <f>VLOOKUP(Table1[[#This Row],[CustomerID]],'advert datasetcustomers'!A:E,5,FALSE)</f>
        <v>East Joshuatown, MP</v>
      </c>
      <c r="M4625" t="str">
        <f>VLOOKUP(Table1[[#This Row],[CampaignID]],'advert datasetplatforms'!A:B,2,FALSE)</f>
        <v>Google Ads</v>
      </c>
      <c r="N4625">
        <f>VLOOKUP(Table1[[#This Row],[CampaignID]],'advert datasetplatforms'!A:D,4,FALSE)</f>
        <v>115717</v>
      </c>
      <c r="O4625" t="str">
        <f>VLOOKUP(Table1[[#This Row],[CampaignID]],'advert datasetperformance'!A:B,2,FALSE)</f>
        <v>2024-09</v>
      </c>
      <c r="P4625">
        <f>VLOOKUP(Table1[[#This Row],[CampaignID]],'advert datasetperformance'!A:F,6,FALSE)</f>
        <v>8879</v>
      </c>
    </row>
    <row r="4626" spans="1:16" x14ac:dyDescent="0.25">
      <c r="A4626" t="s">
        <v>9744</v>
      </c>
      <c r="B4626" t="s">
        <v>3021</v>
      </c>
      <c r="C4626" t="s">
        <v>9745</v>
      </c>
      <c r="D4626" s="1">
        <v>45317</v>
      </c>
      <c r="E4626" s="1">
        <v>45147</v>
      </c>
      <c r="F4626">
        <v>4797</v>
      </c>
      <c r="G4626">
        <v>133722</v>
      </c>
      <c r="H4626">
        <v>2958</v>
      </c>
      <c r="I4626">
        <v>518</v>
      </c>
      <c r="J4626">
        <v>14782</v>
      </c>
      <c r="K4626" t="str">
        <f>VLOOKUP(Table1[[#This Row],[CustomerID]],'advert datasetcustomers'!A:B,2,FALSE)</f>
        <v>Kim Cole</v>
      </c>
      <c r="L4626" t="str">
        <f>VLOOKUP(Table1[[#This Row],[CustomerID]],'advert datasetcustomers'!A:E,5,FALSE)</f>
        <v>Bryanmouth, FL</v>
      </c>
      <c r="M4626" t="str">
        <f>VLOOKUP(Table1[[#This Row],[CampaignID]],'advert datasetplatforms'!A:B,2,FALSE)</f>
        <v>Instagram</v>
      </c>
      <c r="N4626">
        <f>VLOOKUP(Table1[[#This Row],[CampaignID]],'advert datasetplatforms'!A:D,4,FALSE)</f>
        <v>96611</v>
      </c>
      <c r="O4626" t="str">
        <f>VLOOKUP(Table1[[#This Row],[CampaignID]],'advert datasetperformance'!A:B,2,FALSE)</f>
        <v>2024-08</v>
      </c>
      <c r="P4626">
        <f>VLOOKUP(Table1[[#This Row],[CampaignID]],'advert datasetperformance'!A:F,6,FALSE)</f>
        <v>11847</v>
      </c>
    </row>
    <row r="4627" spans="1:16" x14ac:dyDescent="0.25">
      <c r="A4627" t="s">
        <v>9746</v>
      </c>
      <c r="B4627" t="s">
        <v>2385</v>
      </c>
      <c r="C4627" t="s">
        <v>9747</v>
      </c>
      <c r="D4627" s="1">
        <v>45108</v>
      </c>
      <c r="E4627" s="1">
        <v>45105</v>
      </c>
      <c r="F4627">
        <v>5102</v>
      </c>
      <c r="G4627">
        <v>85811</v>
      </c>
      <c r="H4627">
        <v>3162</v>
      </c>
      <c r="I4627">
        <v>145</v>
      </c>
      <c r="J4627">
        <v>16061</v>
      </c>
      <c r="K4627" t="str">
        <f>VLOOKUP(Table1[[#This Row],[CustomerID]],'advert datasetcustomers'!A:B,2,FALSE)</f>
        <v>Kimberly Schroeder</v>
      </c>
      <c r="L4627" t="str">
        <f>VLOOKUP(Table1[[#This Row],[CustomerID]],'advert datasetcustomers'!A:E,5,FALSE)</f>
        <v>West Justinfort, AR</v>
      </c>
      <c r="M4627" t="str">
        <f>VLOOKUP(Table1[[#This Row],[CampaignID]],'advert datasetplatforms'!A:B,2,FALSE)</f>
        <v>Facebook</v>
      </c>
      <c r="N4627">
        <f>VLOOKUP(Table1[[#This Row],[CampaignID]],'advert datasetplatforms'!A:D,4,FALSE)</f>
        <v>102816</v>
      </c>
      <c r="O4627" t="str">
        <f>VLOOKUP(Table1[[#This Row],[CampaignID]],'advert datasetperformance'!A:B,2,FALSE)</f>
        <v>2024-01</v>
      </c>
      <c r="P4627">
        <f>VLOOKUP(Table1[[#This Row],[CampaignID]],'advert datasetperformance'!A:F,6,FALSE)</f>
        <v>13222</v>
      </c>
    </row>
    <row r="4628" spans="1:16" x14ac:dyDescent="0.25">
      <c r="A4628" t="s">
        <v>9748</v>
      </c>
      <c r="B4628" t="s">
        <v>671</v>
      </c>
      <c r="C4628" t="s">
        <v>9749</v>
      </c>
      <c r="D4628" s="1">
        <v>45240</v>
      </c>
      <c r="E4628" s="1">
        <v>45058</v>
      </c>
      <c r="F4628">
        <v>3995</v>
      </c>
      <c r="G4628">
        <v>109096</v>
      </c>
      <c r="H4628">
        <v>5759</v>
      </c>
      <c r="I4628">
        <v>555</v>
      </c>
      <c r="J4628">
        <v>12652</v>
      </c>
      <c r="K4628" t="str">
        <f>VLOOKUP(Table1[[#This Row],[CustomerID]],'advert datasetcustomers'!A:B,2,FALSE)</f>
        <v>Amber Coleman</v>
      </c>
      <c r="L4628" t="str">
        <f>VLOOKUP(Table1[[#This Row],[CustomerID]],'advert datasetcustomers'!A:E,5,FALSE)</f>
        <v>Derekton, IL</v>
      </c>
      <c r="M4628" t="str">
        <f>VLOOKUP(Table1[[#This Row],[CampaignID]],'advert datasetplatforms'!A:B,2,FALSE)</f>
        <v>Instagram</v>
      </c>
      <c r="N4628">
        <f>VLOOKUP(Table1[[#This Row],[CampaignID]],'advert datasetplatforms'!A:D,4,FALSE)</f>
        <v>73757</v>
      </c>
      <c r="O4628" t="str">
        <f>VLOOKUP(Table1[[#This Row],[CampaignID]],'advert datasetperformance'!A:B,2,FALSE)</f>
        <v>2024-03</v>
      </c>
      <c r="P4628">
        <f>VLOOKUP(Table1[[#This Row],[CampaignID]],'advert datasetperformance'!A:F,6,FALSE)</f>
        <v>12657</v>
      </c>
    </row>
    <row r="4629" spans="1:16" x14ac:dyDescent="0.25">
      <c r="A4629" t="s">
        <v>9750</v>
      </c>
      <c r="B4629" t="s">
        <v>1232</v>
      </c>
      <c r="C4629" t="s">
        <v>9751</v>
      </c>
      <c r="D4629" s="1">
        <v>45506</v>
      </c>
      <c r="E4629" s="1">
        <v>45090</v>
      </c>
      <c r="F4629">
        <v>5068</v>
      </c>
      <c r="G4629">
        <v>98863</v>
      </c>
      <c r="H4629">
        <v>4474</v>
      </c>
      <c r="I4629">
        <v>518</v>
      </c>
      <c r="J4629">
        <v>13324</v>
      </c>
      <c r="K4629" t="str">
        <f>VLOOKUP(Table1[[#This Row],[CustomerID]],'advert datasetcustomers'!A:B,2,FALSE)</f>
        <v>Corey Wilkins</v>
      </c>
      <c r="L4629" t="str">
        <f>VLOOKUP(Table1[[#This Row],[CustomerID]],'advert datasetcustomers'!A:E,5,FALSE)</f>
        <v>South Gene, MP</v>
      </c>
      <c r="M4629" t="str">
        <f>VLOOKUP(Table1[[#This Row],[CampaignID]],'advert datasetplatforms'!A:B,2,FALSE)</f>
        <v>Google Ads</v>
      </c>
      <c r="N4629">
        <f>VLOOKUP(Table1[[#This Row],[CampaignID]],'advert datasetplatforms'!A:D,4,FALSE)</f>
        <v>61845</v>
      </c>
      <c r="O4629" t="str">
        <f>VLOOKUP(Table1[[#This Row],[CampaignID]],'advert datasetperformance'!A:B,2,FALSE)</f>
        <v>2024-10</v>
      </c>
      <c r="P4629">
        <f>VLOOKUP(Table1[[#This Row],[CampaignID]],'advert datasetperformance'!A:F,6,FALSE)</f>
        <v>563</v>
      </c>
    </row>
    <row r="4630" spans="1:16" x14ac:dyDescent="0.25">
      <c r="A4630" t="s">
        <v>9752</v>
      </c>
      <c r="B4630" t="s">
        <v>3160</v>
      </c>
      <c r="C4630" t="s">
        <v>9753</v>
      </c>
      <c r="D4630" s="1">
        <v>45040</v>
      </c>
      <c r="E4630" s="1">
        <v>45433</v>
      </c>
      <c r="F4630">
        <v>5569</v>
      </c>
      <c r="G4630">
        <v>122655</v>
      </c>
      <c r="H4630">
        <v>1416</v>
      </c>
      <c r="I4630">
        <v>764</v>
      </c>
      <c r="J4630">
        <v>16095</v>
      </c>
      <c r="K4630" t="str">
        <f>VLOOKUP(Table1[[#This Row],[CustomerID]],'advert datasetcustomers'!A:B,2,FALSE)</f>
        <v>Christian Mcpherson</v>
      </c>
      <c r="L4630" t="str">
        <f>VLOOKUP(Table1[[#This Row],[CustomerID]],'advert datasetcustomers'!A:E,5,FALSE)</f>
        <v>Wilsonfurt, WI</v>
      </c>
      <c r="M4630" t="str">
        <f>VLOOKUP(Table1[[#This Row],[CampaignID]],'advert datasetplatforms'!A:B,2,FALSE)</f>
        <v>Instagram</v>
      </c>
      <c r="N4630">
        <f>VLOOKUP(Table1[[#This Row],[CampaignID]],'advert datasetplatforms'!A:D,4,FALSE)</f>
        <v>74165</v>
      </c>
      <c r="O4630" t="str">
        <f>VLOOKUP(Table1[[#This Row],[CampaignID]],'advert datasetperformance'!A:B,2,FALSE)</f>
        <v>2024-02</v>
      </c>
      <c r="P4630">
        <f>VLOOKUP(Table1[[#This Row],[CampaignID]],'advert datasetperformance'!A:F,6,FALSE)</f>
        <v>6426</v>
      </c>
    </row>
    <row r="4631" spans="1:16" x14ac:dyDescent="0.25">
      <c r="A4631" t="s">
        <v>9754</v>
      </c>
      <c r="B4631" t="s">
        <v>1506</v>
      </c>
      <c r="C4631" t="s">
        <v>9755</v>
      </c>
      <c r="D4631" s="1">
        <v>45227</v>
      </c>
      <c r="E4631" s="1">
        <v>45396</v>
      </c>
      <c r="F4631">
        <v>4286</v>
      </c>
      <c r="G4631">
        <v>108180</v>
      </c>
      <c r="H4631">
        <v>4467</v>
      </c>
      <c r="I4631">
        <v>548</v>
      </c>
      <c r="J4631">
        <v>9642</v>
      </c>
      <c r="K4631" t="str">
        <f>VLOOKUP(Table1[[#This Row],[CustomerID]],'advert datasetcustomers'!A:B,2,FALSE)</f>
        <v>Alec Gibson</v>
      </c>
      <c r="L4631" t="str">
        <f>VLOOKUP(Table1[[#This Row],[CustomerID]],'advert datasetcustomers'!A:E,5,FALSE)</f>
        <v>North Vanessaland, AK</v>
      </c>
      <c r="M4631" t="str">
        <f>VLOOKUP(Table1[[#This Row],[CampaignID]],'advert datasetplatforms'!A:B,2,FALSE)</f>
        <v>Google Ads</v>
      </c>
      <c r="N4631">
        <f>VLOOKUP(Table1[[#This Row],[CampaignID]],'advert datasetplatforms'!A:D,4,FALSE)</f>
        <v>80350</v>
      </c>
      <c r="O4631" t="str">
        <f>VLOOKUP(Table1[[#This Row],[CampaignID]],'advert datasetperformance'!A:B,2,FALSE)</f>
        <v>2024-07</v>
      </c>
      <c r="P4631">
        <f>VLOOKUP(Table1[[#This Row],[CampaignID]],'advert datasetperformance'!A:F,6,FALSE)</f>
        <v>9696</v>
      </c>
    </row>
    <row r="4632" spans="1:16" x14ac:dyDescent="0.25">
      <c r="A4632" t="s">
        <v>9756</v>
      </c>
      <c r="B4632" t="s">
        <v>2364</v>
      </c>
      <c r="C4632" t="s">
        <v>9757</v>
      </c>
      <c r="D4632" s="1">
        <v>44920</v>
      </c>
      <c r="E4632" s="1">
        <v>45467</v>
      </c>
      <c r="F4632">
        <v>4625</v>
      </c>
      <c r="G4632">
        <v>124186</v>
      </c>
      <c r="H4632">
        <v>5117</v>
      </c>
      <c r="I4632">
        <v>457</v>
      </c>
      <c r="J4632">
        <v>16585</v>
      </c>
      <c r="K4632" t="str">
        <f>VLOOKUP(Table1[[#This Row],[CustomerID]],'advert datasetcustomers'!A:B,2,FALSE)</f>
        <v>Nicholas Martin</v>
      </c>
      <c r="L4632" t="str">
        <f>VLOOKUP(Table1[[#This Row],[CustomerID]],'advert datasetcustomers'!A:E,5,FALSE)</f>
        <v>Barbaraton, MO</v>
      </c>
      <c r="M4632" t="str">
        <f>VLOOKUP(Table1[[#This Row],[CampaignID]],'advert datasetplatforms'!A:B,2,FALSE)</f>
        <v>Twitter</v>
      </c>
      <c r="N4632">
        <f>VLOOKUP(Table1[[#This Row],[CampaignID]],'advert datasetplatforms'!A:D,4,FALSE)</f>
        <v>66681</v>
      </c>
      <c r="O4632" t="str">
        <f>VLOOKUP(Table1[[#This Row],[CampaignID]],'advert datasetperformance'!A:B,2,FALSE)</f>
        <v>2024-07</v>
      </c>
      <c r="P4632">
        <f>VLOOKUP(Table1[[#This Row],[CampaignID]],'advert datasetperformance'!A:F,6,FALSE)</f>
        <v>8290</v>
      </c>
    </row>
    <row r="4633" spans="1:16" x14ac:dyDescent="0.25">
      <c r="A4633" t="s">
        <v>9758</v>
      </c>
      <c r="B4633" t="s">
        <v>1994</v>
      </c>
      <c r="C4633" t="s">
        <v>9759</v>
      </c>
      <c r="D4633" s="1">
        <v>45111</v>
      </c>
      <c r="E4633" s="1">
        <v>45233</v>
      </c>
      <c r="F4633">
        <v>4750</v>
      </c>
      <c r="G4633">
        <v>70255</v>
      </c>
      <c r="H4633">
        <v>4297</v>
      </c>
      <c r="I4633">
        <v>610</v>
      </c>
      <c r="J4633">
        <v>13598</v>
      </c>
      <c r="K4633" t="str">
        <f>VLOOKUP(Table1[[#This Row],[CustomerID]],'advert datasetcustomers'!A:B,2,FALSE)</f>
        <v>Danielle Thompson</v>
      </c>
      <c r="L4633" t="str">
        <f>VLOOKUP(Table1[[#This Row],[CustomerID]],'advert datasetcustomers'!A:E,5,FALSE)</f>
        <v>New Kevinmouth, FM</v>
      </c>
      <c r="M4633" t="str">
        <f>VLOOKUP(Table1[[#This Row],[CampaignID]],'advert datasetplatforms'!A:B,2,FALSE)</f>
        <v>Instagram</v>
      </c>
      <c r="N4633">
        <f>VLOOKUP(Table1[[#This Row],[CampaignID]],'advert datasetplatforms'!A:D,4,FALSE)</f>
        <v>79791</v>
      </c>
      <c r="O4633" t="str">
        <f>VLOOKUP(Table1[[#This Row],[CampaignID]],'advert datasetperformance'!A:B,2,FALSE)</f>
        <v>2024-10</v>
      </c>
      <c r="P4633">
        <f>VLOOKUP(Table1[[#This Row],[CampaignID]],'advert datasetperformance'!A:F,6,FALSE)</f>
        <v>6924</v>
      </c>
    </row>
    <row r="4634" spans="1:16" x14ac:dyDescent="0.25">
      <c r="A4634" t="s">
        <v>9760</v>
      </c>
      <c r="B4634" t="s">
        <v>2102</v>
      </c>
      <c r="C4634" t="s">
        <v>9761</v>
      </c>
      <c r="D4634" s="1">
        <v>45298</v>
      </c>
      <c r="E4634" s="1">
        <v>44979</v>
      </c>
      <c r="F4634">
        <v>5443</v>
      </c>
      <c r="G4634">
        <v>59615</v>
      </c>
      <c r="H4634">
        <v>3629</v>
      </c>
      <c r="I4634">
        <v>523</v>
      </c>
      <c r="J4634">
        <v>11970</v>
      </c>
      <c r="K4634" t="str">
        <f>VLOOKUP(Table1[[#This Row],[CustomerID]],'advert datasetcustomers'!A:B,2,FALSE)</f>
        <v>Kelly Munoz</v>
      </c>
      <c r="L4634" t="str">
        <f>VLOOKUP(Table1[[#This Row],[CustomerID]],'advert datasetcustomers'!A:E,5,FALSE)</f>
        <v>New Warren, AK</v>
      </c>
      <c r="M4634" t="str">
        <f>VLOOKUP(Table1[[#This Row],[CampaignID]],'advert datasetplatforms'!A:B,2,FALSE)</f>
        <v>Google Ads</v>
      </c>
      <c r="N4634">
        <f>VLOOKUP(Table1[[#This Row],[CampaignID]],'advert datasetplatforms'!A:D,4,FALSE)</f>
        <v>70215</v>
      </c>
      <c r="O4634" t="str">
        <f>VLOOKUP(Table1[[#This Row],[CampaignID]],'advert datasetperformance'!A:B,2,FALSE)</f>
        <v>2024-07</v>
      </c>
      <c r="P4634">
        <f>VLOOKUP(Table1[[#This Row],[CampaignID]],'advert datasetperformance'!A:F,6,FALSE)</f>
        <v>13285</v>
      </c>
    </row>
    <row r="4635" spans="1:16" x14ac:dyDescent="0.25">
      <c r="A4635" t="s">
        <v>9762</v>
      </c>
      <c r="B4635" t="s">
        <v>2541</v>
      </c>
      <c r="C4635" t="s">
        <v>9763</v>
      </c>
      <c r="D4635" s="1">
        <v>44926</v>
      </c>
      <c r="E4635" s="1">
        <v>45362</v>
      </c>
      <c r="F4635">
        <v>6695</v>
      </c>
      <c r="G4635">
        <v>141859</v>
      </c>
      <c r="H4635">
        <v>3872</v>
      </c>
      <c r="I4635">
        <v>178</v>
      </c>
      <c r="J4635">
        <v>7234</v>
      </c>
      <c r="K4635" t="str">
        <f>VLOOKUP(Table1[[#This Row],[CustomerID]],'advert datasetcustomers'!A:B,2,FALSE)</f>
        <v>Shelley Scott</v>
      </c>
      <c r="L4635" t="str">
        <f>VLOOKUP(Table1[[#This Row],[CustomerID]],'advert datasetcustomers'!A:E,5,FALSE)</f>
        <v>Rebeccaburgh, NM</v>
      </c>
      <c r="M4635" t="str">
        <f>VLOOKUP(Table1[[#This Row],[CampaignID]],'advert datasetplatforms'!A:B,2,FALSE)</f>
        <v>LinkedIn</v>
      </c>
      <c r="N4635">
        <f>VLOOKUP(Table1[[#This Row],[CampaignID]],'advert datasetplatforms'!A:D,4,FALSE)</f>
        <v>73098</v>
      </c>
      <c r="O4635" t="str">
        <f>VLOOKUP(Table1[[#This Row],[CampaignID]],'advert datasetperformance'!A:B,2,FALSE)</f>
        <v>2024-01</v>
      </c>
      <c r="P4635">
        <f>VLOOKUP(Table1[[#This Row],[CampaignID]],'advert datasetperformance'!A:F,6,FALSE)</f>
        <v>13269</v>
      </c>
    </row>
    <row r="4636" spans="1:16" x14ac:dyDescent="0.25">
      <c r="A4636" t="s">
        <v>9764</v>
      </c>
      <c r="B4636" t="s">
        <v>1040</v>
      </c>
      <c r="C4636" t="s">
        <v>9765</v>
      </c>
      <c r="D4636" s="1">
        <v>45485</v>
      </c>
      <c r="E4636" s="1">
        <v>45393</v>
      </c>
      <c r="F4636">
        <v>3996</v>
      </c>
      <c r="G4636">
        <v>88110</v>
      </c>
      <c r="H4636">
        <v>5586</v>
      </c>
      <c r="I4636">
        <v>507</v>
      </c>
      <c r="J4636">
        <v>19748</v>
      </c>
      <c r="K4636" t="str">
        <f>VLOOKUP(Table1[[#This Row],[CustomerID]],'advert datasetcustomers'!A:B,2,FALSE)</f>
        <v>Jacqueline Anderson</v>
      </c>
      <c r="L4636" t="str">
        <f>VLOOKUP(Table1[[#This Row],[CustomerID]],'advert datasetcustomers'!A:E,5,FALSE)</f>
        <v>Ginaview, KY</v>
      </c>
      <c r="M4636" t="str">
        <f>VLOOKUP(Table1[[#This Row],[CampaignID]],'advert datasetplatforms'!A:B,2,FALSE)</f>
        <v>Google Ads</v>
      </c>
      <c r="N4636">
        <f>VLOOKUP(Table1[[#This Row],[CampaignID]],'advert datasetplatforms'!A:D,4,FALSE)</f>
        <v>91299</v>
      </c>
      <c r="O4636" t="str">
        <f>VLOOKUP(Table1[[#This Row],[CampaignID]],'advert datasetperformance'!A:B,2,FALSE)</f>
        <v>2024-03</v>
      </c>
      <c r="P4636">
        <f>VLOOKUP(Table1[[#This Row],[CampaignID]],'advert datasetperformance'!A:F,6,FALSE)</f>
        <v>10473</v>
      </c>
    </row>
    <row r="4637" spans="1:16" x14ac:dyDescent="0.25">
      <c r="A4637" t="s">
        <v>9766</v>
      </c>
      <c r="B4637" t="s">
        <v>226</v>
      </c>
      <c r="C4637" t="s">
        <v>9767</v>
      </c>
      <c r="D4637" s="1">
        <v>45329</v>
      </c>
      <c r="E4637" s="1">
        <v>45318</v>
      </c>
      <c r="F4637">
        <v>6208</v>
      </c>
      <c r="G4637">
        <v>95953</v>
      </c>
      <c r="H4637">
        <v>7794</v>
      </c>
      <c r="I4637">
        <v>688</v>
      </c>
      <c r="J4637">
        <v>16367</v>
      </c>
      <c r="K4637" t="str">
        <f>VLOOKUP(Table1[[#This Row],[CustomerID]],'advert datasetcustomers'!A:B,2,FALSE)</f>
        <v>Tina Harris</v>
      </c>
      <c r="L4637" t="str">
        <f>VLOOKUP(Table1[[#This Row],[CustomerID]],'advert datasetcustomers'!A:E,5,FALSE)</f>
        <v>Longland, NV</v>
      </c>
      <c r="M4637" t="str">
        <f>VLOOKUP(Table1[[#This Row],[CampaignID]],'advert datasetplatforms'!A:B,2,FALSE)</f>
        <v>Twitter</v>
      </c>
      <c r="N4637">
        <f>VLOOKUP(Table1[[#This Row],[CampaignID]],'advert datasetplatforms'!A:D,4,FALSE)</f>
        <v>126903</v>
      </c>
      <c r="O4637" t="str">
        <f>VLOOKUP(Table1[[#This Row],[CampaignID]],'advert datasetperformance'!A:B,2,FALSE)</f>
        <v>2024-09</v>
      </c>
      <c r="P4637">
        <f>VLOOKUP(Table1[[#This Row],[CampaignID]],'advert datasetperformance'!A:F,6,FALSE)</f>
        <v>9835</v>
      </c>
    </row>
    <row r="4638" spans="1:16" x14ac:dyDescent="0.25">
      <c r="A4638" t="s">
        <v>9768</v>
      </c>
      <c r="B4638" t="s">
        <v>1321</v>
      </c>
      <c r="C4638" t="s">
        <v>9769</v>
      </c>
      <c r="D4638" s="1">
        <v>45017</v>
      </c>
      <c r="E4638" s="1">
        <v>45387</v>
      </c>
      <c r="F4638">
        <v>6206</v>
      </c>
      <c r="G4638">
        <v>105583</v>
      </c>
      <c r="H4638">
        <v>5147</v>
      </c>
      <c r="I4638">
        <v>628</v>
      </c>
      <c r="J4638">
        <v>12839</v>
      </c>
      <c r="K4638" t="str">
        <f>VLOOKUP(Table1[[#This Row],[CustomerID]],'advert datasetcustomers'!A:B,2,FALSE)</f>
        <v>Rachel Martinez</v>
      </c>
      <c r="L4638" t="str">
        <f>VLOOKUP(Table1[[#This Row],[CustomerID]],'advert datasetcustomers'!A:E,5,FALSE)</f>
        <v>Philipfort, ME</v>
      </c>
      <c r="M4638" t="str">
        <f>VLOOKUP(Table1[[#This Row],[CampaignID]],'advert datasetplatforms'!A:B,2,FALSE)</f>
        <v>Twitter</v>
      </c>
      <c r="N4638">
        <f>VLOOKUP(Table1[[#This Row],[CampaignID]],'advert datasetplatforms'!A:D,4,FALSE)</f>
        <v>85791</v>
      </c>
      <c r="O4638" t="str">
        <f>VLOOKUP(Table1[[#This Row],[CampaignID]],'advert datasetperformance'!A:B,2,FALSE)</f>
        <v>2024-05</v>
      </c>
      <c r="P4638">
        <f>VLOOKUP(Table1[[#This Row],[CampaignID]],'advert datasetperformance'!A:F,6,FALSE)</f>
        <v>5241</v>
      </c>
    </row>
    <row r="4639" spans="1:16" x14ac:dyDescent="0.25">
      <c r="A4639" t="s">
        <v>9770</v>
      </c>
      <c r="B4639" t="s">
        <v>1744</v>
      </c>
      <c r="C4639" t="s">
        <v>9771</v>
      </c>
      <c r="D4639" s="1">
        <v>45588</v>
      </c>
      <c r="E4639" s="1">
        <v>44945</v>
      </c>
      <c r="F4639">
        <v>5382</v>
      </c>
      <c r="G4639">
        <v>96151</v>
      </c>
      <c r="H4639">
        <v>4170</v>
      </c>
      <c r="I4639">
        <v>457</v>
      </c>
      <c r="J4639">
        <v>6839</v>
      </c>
      <c r="K4639" t="str">
        <f>VLOOKUP(Table1[[#This Row],[CustomerID]],'advert datasetcustomers'!A:B,2,FALSE)</f>
        <v>Monica Jackson</v>
      </c>
      <c r="L4639" t="str">
        <f>VLOOKUP(Table1[[#This Row],[CustomerID]],'advert datasetcustomers'!A:E,5,FALSE)</f>
        <v>Port David, AR</v>
      </c>
      <c r="M4639" t="str">
        <f>VLOOKUP(Table1[[#This Row],[CampaignID]],'advert datasetplatforms'!A:B,2,FALSE)</f>
        <v>Facebook</v>
      </c>
      <c r="N4639">
        <f>VLOOKUP(Table1[[#This Row],[CampaignID]],'advert datasetplatforms'!A:D,4,FALSE)</f>
        <v>85911</v>
      </c>
      <c r="O4639" t="str">
        <f>VLOOKUP(Table1[[#This Row],[CampaignID]],'advert datasetperformance'!A:B,2,FALSE)</f>
        <v>2024-10</v>
      </c>
      <c r="P4639">
        <f>VLOOKUP(Table1[[#This Row],[CampaignID]],'advert datasetperformance'!A:F,6,FALSE)</f>
        <v>6690</v>
      </c>
    </row>
    <row r="4640" spans="1:16" x14ac:dyDescent="0.25">
      <c r="A4640" t="s">
        <v>9772</v>
      </c>
      <c r="B4640" t="s">
        <v>795</v>
      </c>
      <c r="C4640" t="s">
        <v>9773</v>
      </c>
      <c r="D4640" s="1">
        <v>44999</v>
      </c>
      <c r="E4640" s="1">
        <v>44976</v>
      </c>
      <c r="F4640">
        <v>6622</v>
      </c>
      <c r="G4640">
        <v>139575</v>
      </c>
      <c r="H4640">
        <v>3771</v>
      </c>
      <c r="I4640">
        <v>428</v>
      </c>
      <c r="J4640">
        <v>19234</v>
      </c>
      <c r="K4640" t="str">
        <f>VLOOKUP(Table1[[#This Row],[CustomerID]],'advert datasetcustomers'!A:B,2,FALSE)</f>
        <v>Eric Rogers</v>
      </c>
      <c r="L4640" t="str">
        <f>VLOOKUP(Table1[[#This Row],[CustomerID]],'advert datasetcustomers'!A:E,5,FALSE)</f>
        <v>North Deborah, TN</v>
      </c>
      <c r="M4640" t="str">
        <f>VLOOKUP(Table1[[#This Row],[CampaignID]],'advert datasetplatforms'!A:B,2,FALSE)</f>
        <v>Google Ads</v>
      </c>
      <c r="N4640">
        <f>VLOOKUP(Table1[[#This Row],[CampaignID]],'advert datasetplatforms'!A:D,4,FALSE)</f>
        <v>107350</v>
      </c>
      <c r="O4640" t="str">
        <f>VLOOKUP(Table1[[#This Row],[CampaignID]],'advert datasetperformance'!A:B,2,FALSE)</f>
        <v>2024-05</v>
      </c>
      <c r="P4640">
        <f>VLOOKUP(Table1[[#This Row],[CampaignID]],'advert datasetperformance'!A:F,6,FALSE)</f>
        <v>11472</v>
      </c>
    </row>
    <row r="4641" spans="1:16" x14ac:dyDescent="0.25">
      <c r="A4641" t="s">
        <v>9774</v>
      </c>
      <c r="B4641" t="s">
        <v>1362</v>
      </c>
      <c r="C4641" t="s">
        <v>9775</v>
      </c>
      <c r="D4641" s="1">
        <v>45399</v>
      </c>
      <c r="E4641" s="1">
        <v>44913</v>
      </c>
      <c r="F4641">
        <v>5148</v>
      </c>
      <c r="G4641">
        <v>58218</v>
      </c>
      <c r="H4641">
        <v>5018</v>
      </c>
      <c r="I4641">
        <v>389</v>
      </c>
      <c r="J4641">
        <v>18419</v>
      </c>
      <c r="K4641" t="str">
        <f>VLOOKUP(Table1[[#This Row],[CustomerID]],'advert datasetcustomers'!A:B,2,FALSE)</f>
        <v>Sean Hamilton</v>
      </c>
      <c r="L4641" t="str">
        <f>VLOOKUP(Table1[[#This Row],[CustomerID]],'advert datasetcustomers'!A:E,5,FALSE)</f>
        <v>Thompsonbury, OR</v>
      </c>
      <c r="M4641" t="str">
        <f>VLOOKUP(Table1[[#This Row],[CampaignID]],'advert datasetplatforms'!A:B,2,FALSE)</f>
        <v>Google Ads</v>
      </c>
      <c r="N4641">
        <f>VLOOKUP(Table1[[#This Row],[CampaignID]],'advert datasetplatforms'!A:D,4,FALSE)</f>
        <v>115589</v>
      </c>
      <c r="O4641" t="str">
        <f>VLOOKUP(Table1[[#This Row],[CampaignID]],'advert datasetperformance'!A:B,2,FALSE)</f>
        <v>2024-01</v>
      </c>
      <c r="P4641">
        <f>VLOOKUP(Table1[[#This Row],[CampaignID]],'advert datasetperformance'!A:F,6,FALSE)</f>
        <v>6654</v>
      </c>
    </row>
    <row r="4642" spans="1:16" x14ac:dyDescent="0.25">
      <c r="A4642" t="s">
        <v>9776</v>
      </c>
      <c r="B4642" t="s">
        <v>1316</v>
      </c>
      <c r="C4642" t="s">
        <v>9777</v>
      </c>
      <c r="D4642" s="1">
        <v>44987</v>
      </c>
      <c r="E4642" s="1">
        <v>45410</v>
      </c>
      <c r="F4642">
        <v>5161</v>
      </c>
      <c r="G4642">
        <v>149574</v>
      </c>
      <c r="H4642">
        <v>6357</v>
      </c>
      <c r="I4642">
        <v>589</v>
      </c>
      <c r="J4642">
        <v>16471</v>
      </c>
      <c r="K4642" t="str">
        <f>VLOOKUP(Table1[[#This Row],[CustomerID]],'advert datasetcustomers'!A:B,2,FALSE)</f>
        <v>Claudia Jensen</v>
      </c>
      <c r="L4642" t="str">
        <f>VLOOKUP(Table1[[#This Row],[CustomerID]],'advert datasetcustomers'!A:E,5,FALSE)</f>
        <v>Dennisstad, NE</v>
      </c>
      <c r="M4642" t="str">
        <f>VLOOKUP(Table1[[#This Row],[CampaignID]],'advert datasetplatforms'!A:B,2,FALSE)</f>
        <v>Facebook</v>
      </c>
      <c r="N4642">
        <f>VLOOKUP(Table1[[#This Row],[CampaignID]],'advert datasetplatforms'!A:D,4,FALSE)</f>
        <v>114889</v>
      </c>
      <c r="O4642" t="str">
        <f>VLOOKUP(Table1[[#This Row],[CampaignID]],'advert datasetperformance'!A:B,2,FALSE)</f>
        <v>2024-06</v>
      </c>
      <c r="P4642">
        <f>VLOOKUP(Table1[[#This Row],[CampaignID]],'advert datasetperformance'!A:F,6,FALSE)</f>
        <v>9689</v>
      </c>
    </row>
    <row r="4643" spans="1:16" x14ac:dyDescent="0.25">
      <c r="A4643" t="s">
        <v>9778</v>
      </c>
      <c r="B4643" t="s">
        <v>1874</v>
      </c>
      <c r="C4643" t="s">
        <v>9779</v>
      </c>
      <c r="D4643" s="1">
        <v>45018</v>
      </c>
      <c r="E4643" s="1">
        <v>44936</v>
      </c>
      <c r="F4643">
        <v>4739</v>
      </c>
      <c r="G4643">
        <v>56287</v>
      </c>
      <c r="H4643">
        <v>4205</v>
      </c>
      <c r="I4643">
        <v>380</v>
      </c>
      <c r="J4643">
        <v>22589</v>
      </c>
      <c r="K4643" t="str">
        <f>VLOOKUP(Table1[[#This Row],[CustomerID]],'advert datasetcustomers'!A:B,2,FALSE)</f>
        <v>Matthew Wilson</v>
      </c>
      <c r="L4643" t="str">
        <f>VLOOKUP(Table1[[#This Row],[CustomerID]],'advert datasetcustomers'!A:E,5,FALSE)</f>
        <v>East Kristinaview, MH</v>
      </c>
      <c r="M4643" t="str">
        <f>VLOOKUP(Table1[[#This Row],[CampaignID]],'advert datasetplatforms'!A:B,2,FALSE)</f>
        <v>Instagram</v>
      </c>
      <c r="N4643">
        <f>VLOOKUP(Table1[[#This Row],[CampaignID]],'advert datasetplatforms'!A:D,4,FALSE)</f>
        <v>78321</v>
      </c>
      <c r="O4643" t="str">
        <f>VLOOKUP(Table1[[#This Row],[CampaignID]],'advert datasetperformance'!A:B,2,FALSE)</f>
        <v>2024-05</v>
      </c>
      <c r="P4643">
        <f>VLOOKUP(Table1[[#This Row],[CampaignID]],'advert datasetperformance'!A:F,6,FALSE)</f>
        <v>10690</v>
      </c>
    </row>
    <row r="4644" spans="1:16" x14ac:dyDescent="0.25">
      <c r="A4644" t="s">
        <v>9780</v>
      </c>
      <c r="B4644" t="s">
        <v>2296</v>
      </c>
      <c r="C4644" t="s">
        <v>9781</v>
      </c>
      <c r="D4644" s="1">
        <v>44875</v>
      </c>
      <c r="E4644" s="1">
        <v>45447</v>
      </c>
      <c r="F4644">
        <v>4594</v>
      </c>
      <c r="G4644">
        <v>105912</v>
      </c>
      <c r="H4644">
        <v>5929</v>
      </c>
      <c r="I4644">
        <v>290</v>
      </c>
      <c r="J4644">
        <v>13495</v>
      </c>
      <c r="K4644" t="str">
        <f>VLOOKUP(Table1[[#This Row],[CustomerID]],'advert datasetcustomers'!A:B,2,FALSE)</f>
        <v>Timothy Nguyen</v>
      </c>
      <c r="L4644" t="str">
        <f>VLOOKUP(Table1[[#This Row],[CustomerID]],'advert datasetcustomers'!A:E,5,FALSE)</f>
        <v>South Aaron, ND</v>
      </c>
      <c r="M4644" t="str">
        <f>VLOOKUP(Table1[[#This Row],[CampaignID]],'advert datasetplatforms'!A:B,2,FALSE)</f>
        <v>Twitter</v>
      </c>
      <c r="N4644">
        <f>VLOOKUP(Table1[[#This Row],[CampaignID]],'advert datasetplatforms'!A:D,4,FALSE)</f>
        <v>91321</v>
      </c>
      <c r="O4644" t="str">
        <f>VLOOKUP(Table1[[#This Row],[CampaignID]],'advert datasetperformance'!A:B,2,FALSE)</f>
        <v>2024-02</v>
      </c>
      <c r="P4644">
        <f>VLOOKUP(Table1[[#This Row],[CampaignID]],'advert datasetperformance'!A:F,6,FALSE)</f>
        <v>7465</v>
      </c>
    </row>
    <row r="4645" spans="1:16" x14ac:dyDescent="0.25">
      <c r="A4645" t="s">
        <v>9782</v>
      </c>
      <c r="B4645" t="s">
        <v>3794</v>
      </c>
      <c r="C4645" t="s">
        <v>9783</v>
      </c>
      <c r="D4645" s="1">
        <v>45152</v>
      </c>
      <c r="E4645" s="1">
        <v>44936</v>
      </c>
      <c r="F4645">
        <v>4684</v>
      </c>
      <c r="G4645">
        <v>123621</v>
      </c>
      <c r="H4645">
        <v>3863</v>
      </c>
      <c r="I4645">
        <v>240</v>
      </c>
      <c r="J4645">
        <v>20795</v>
      </c>
      <c r="K4645" t="str">
        <f>VLOOKUP(Table1[[#This Row],[CustomerID]],'advert datasetcustomers'!A:B,2,FALSE)</f>
        <v>Tina Mercer</v>
      </c>
      <c r="L4645" t="str">
        <f>VLOOKUP(Table1[[#This Row],[CustomerID]],'advert datasetcustomers'!A:E,5,FALSE)</f>
        <v>Bushhaven, FL</v>
      </c>
      <c r="M4645" t="str">
        <f>VLOOKUP(Table1[[#This Row],[CampaignID]],'advert datasetplatforms'!A:B,2,FALSE)</f>
        <v>Google Ads</v>
      </c>
      <c r="N4645">
        <f>VLOOKUP(Table1[[#This Row],[CampaignID]],'advert datasetplatforms'!A:D,4,FALSE)</f>
        <v>73108</v>
      </c>
      <c r="O4645" t="str">
        <f>VLOOKUP(Table1[[#This Row],[CampaignID]],'advert datasetperformance'!A:B,2,FALSE)</f>
        <v>2024-06</v>
      </c>
      <c r="P4645">
        <f>VLOOKUP(Table1[[#This Row],[CampaignID]],'advert datasetperformance'!A:F,6,FALSE)</f>
        <v>16369</v>
      </c>
    </row>
    <row r="4646" spans="1:16" x14ac:dyDescent="0.25">
      <c r="A4646" t="s">
        <v>9784</v>
      </c>
      <c r="B4646" t="s">
        <v>373</v>
      </c>
      <c r="C4646" t="s">
        <v>9785</v>
      </c>
      <c r="D4646" s="1">
        <v>45171</v>
      </c>
      <c r="E4646" s="1">
        <v>45092</v>
      </c>
      <c r="F4646">
        <v>2208</v>
      </c>
      <c r="G4646">
        <v>52383</v>
      </c>
      <c r="H4646">
        <v>4011</v>
      </c>
      <c r="I4646">
        <v>390</v>
      </c>
      <c r="J4646">
        <v>12700</v>
      </c>
      <c r="K4646" t="str">
        <f>VLOOKUP(Table1[[#This Row],[CustomerID]],'advert datasetcustomers'!A:B,2,FALSE)</f>
        <v>Dr. Scott Vaughn</v>
      </c>
      <c r="L4646" t="str">
        <f>VLOOKUP(Table1[[#This Row],[CustomerID]],'advert datasetcustomers'!A:E,5,FALSE)</f>
        <v>Anthonybury, FM</v>
      </c>
      <c r="M4646" t="str">
        <f>VLOOKUP(Table1[[#This Row],[CampaignID]],'advert datasetplatforms'!A:B,2,FALSE)</f>
        <v>LinkedIn</v>
      </c>
      <c r="N4646">
        <f>VLOOKUP(Table1[[#This Row],[CampaignID]],'advert datasetplatforms'!A:D,4,FALSE)</f>
        <v>74044</v>
      </c>
      <c r="O4646" t="str">
        <f>VLOOKUP(Table1[[#This Row],[CampaignID]],'advert datasetperformance'!A:B,2,FALSE)</f>
        <v>2024-09</v>
      </c>
      <c r="P4646">
        <f>VLOOKUP(Table1[[#This Row],[CampaignID]],'advert datasetperformance'!A:F,6,FALSE)</f>
        <v>12904</v>
      </c>
    </row>
    <row r="4647" spans="1:16" x14ac:dyDescent="0.25">
      <c r="A4647" t="s">
        <v>9786</v>
      </c>
      <c r="B4647" t="s">
        <v>1814</v>
      </c>
      <c r="C4647" t="s">
        <v>9787</v>
      </c>
      <c r="D4647" s="1">
        <v>45101</v>
      </c>
      <c r="E4647" s="1">
        <v>45072</v>
      </c>
      <c r="F4647">
        <v>5900</v>
      </c>
      <c r="G4647">
        <v>123369</v>
      </c>
      <c r="H4647">
        <v>7172</v>
      </c>
      <c r="I4647">
        <v>493</v>
      </c>
      <c r="J4647">
        <v>23010</v>
      </c>
      <c r="K4647" t="str">
        <f>VLOOKUP(Table1[[#This Row],[CustomerID]],'advert datasetcustomers'!A:B,2,FALSE)</f>
        <v>John Camacho</v>
      </c>
      <c r="L4647" t="str">
        <f>VLOOKUP(Table1[[#This Row],[CustomerID]],'advert datasetcustomers'!A:E,5,FALSE)</f>
        <v>Stephenmouth, PR</v>
      </c>
      <c r="M4647" t="str">
        <f>VLOOKUP(Table1[[#This Row],[CampaignID]],'advert datasetplatforms'!A:B,2,FALSE)</f>
        <v>Facebook</v>
      </c>
      <c r="N4647">
        <f>VLOOKUP(Table1[[#This Row],[CampaignID]],'advert datasetplatforms'!A:D,4,FALSE)</f>
        <v>75211</v>
      </c>
      <c r="O4647" t="str">
        <f>VLOOKUP(Table1[[#This Row],[CampaignID]],'advert datasetperformance'!A:B,2,FALSE)</f>
        <v>2024-01</v>
      </c>
      <c r="P4647">
        <f>VLOOKUP(Table1[[#This Row],[CampaignID]],'advert datasetperformance'!A:F,6,FALSE)</f>
        <v>9287</v>
      </c>
    </row>
    <row r="4648" spans="1:16" x14ac:dyDescent="0.25">
      <c r="A4648" t="s">
        <v>9788</v>
      </c>
      <c r="B4648" t="s">
        <v>2792</v>
      </c>
      <c r="C4648" t="s">
        <v>9789</v>
      </c>
      <c r="D4648" s="1">
        <v>45003</v>
      </c>
      <c r="E4648" s="1">
        <v>45578</v>
      </c>
      <c r="F4648">
        <v>4516</v>
      </c>
      <c r="G4648">
        <v>121771</v>
      </c>
      <c r="H4648">
        <v>5270</v>
      </c>
      <c r="I4648">
        <v>748</v>
      </c>
      <c r="J4648">
        <v>13506</v>
      </c>
      <c r="K4648" t="str">
        <f>VLOOKUP(Table1[[#This Row],[CustomerID]],'advert datasetcustomers'!A:B,2,FALSE)</f>
        <v>Christine Roman</v>
      </c>
      <c r="L4648" t="str">
        <f>VLOOKUP(Table1[[#This Row],[CustomerID]],'advert datasetcustomers'!A:E,5,FALSE)</f>
        <v>Kevinville, AK</v>
      </c>
      <c r="M4648" t="str">
        <f>VLOOKUP(Table1[[#This Row],[CampaignID]],'advert datasetplatforms'!A:B,2,FALSE)</f>
        <v>Twitter</v>
      </c>
      <c r="N4648">
        <f>VLOOKUP(Table1[[#This Row],[CampaignID]],'advert datasetplatforms'!A:D,4,FALSE)</f>
        <v>51712</v>
      </c>
      <c r="O4648" t="str">
        <f>VLOOKUP(Table1[[#This Row],[CampaignID]],'advert datasetperformance'!A:B,2,FALSE)</f>
        <v>2024-10</v>
      </c>
      <c r="P4648">
        <f>VLOOKUP(Table1[[#This Row],[CampaignID]],'advert datasetperformance'!A:F,6,FALSE)</f>
        <v>11536</v>
      </c>
    </row>
    <row r="4649" spans="1:16" x14ac:dyDescent="0.25">
      <c r="A4649" t="s">
        <v>9790</v>
      </c>
      <c r="B4649" t="s">
        <v>389</v>
      </c>
      <c r="C4649" t="s">
        <v>9791</v>
      </c>
      <c r="D4649" s="1">
        <v>45549</v>
      </c>
      <c r="E4649" s="1">
        <v>45198</v>
      </c>
      <c r="F4649">
        <v>2796</v>
      </c>
      <c r="G4649">
        <v>127314</v>
      </c>
      <c r="H4649">
        <v>4854</v>
      </c>
      <c r="I4649">
        <v>463</v>
      </c>
      <c r="J4649">
        <v>15810</v>
      </c>
      <c r="K4649" t="str">
        <f>VLOOKUP(Table1[[#This Row],[CustomerID]],'advert datasetcustomers'!A:B,2,FALSE)</f>
        <v>Steven Miller</v>
      </c>
      <c r="L4649" t="str">
        <f>VLOOKUP(Table1[[#This Row],[CustomerID]],'advert datasetcustomers'!A:E,5,FALSE)</f>
        <v>New Crystalchester, NH</v>
      </c>
      <c r="M4649" t="str">
        <f>VLOOKUP(Table1[[#This Row],[CampaignID]],'advert datasetplatforms'!A:B,2,FALSE)</f>
        <v>Facebook</v>
      </c>
      <c r="N4649">
        <f>VLOOKUP(Table1[[#This Row],[CampaignID]],'advert datasetplatforms'!A:D,4,FALSE)</f>
        <v>102382</v>
      </c>
      <c r="O4649" t="str">
        <f>VLOOKUP(Table1[[#This Row],[CampaignID]],'advert datasetperformance'!A:B,2,FALSE)</f>
        <v>2024-01</v>
      </c>
      <c r="P4649">
        <f>VLOOKUP(Table1[[#This Row],[CampaignID]],'advert datasetperformance'!A:F,6,FALSE)</f>
        <v>6304</v>
      </c>
    </row>
    <row r="4650" spans="1:16" x14ac:dyDescent="0.25">
      <c r="A4650" t="s">
        <v>9792</v>
      </c>
      <c r="B4650" t="s">
        <v>976</v>
      </c>
      <c r="C4650" t="s">
        <v>9793</v>
      </c>
      <c r="D4650" s="1">
        <v>45465</v>
      </c>
      <c r="E4650" s="1">
        <v>45435</v>
      </c>
      <c r="F4650">
        <v>6455</v>
      </c>
      <c r="G4650">
        <v>68625</v>
      </c>
      <c r="H4650">
        <v>3715</v>
      </c>
      <c r="I4650">
        <v>279</v>
      </c>
      <c r="J4650">
        <v>15011</v>
      </c>
      <c r="K4650" t="str">
        <f>VLOOKUP(Table1[[#This Row],[CustomerID]],'advert datasetcustomers'!A:B,2,FALSE)</f>
        <v>Benjamin Rodriguez</v>
      </c>
      <c r="L4650" t="str">
        <f>VLOOKUP(Table1[[#This Row],[CustomerID]],'advert datasetcustomers'!A:E,5,FALSE)</f>
        <v>North Raymouth, DC</v>
      </c>
      <c r="M4650" t="str">
        <f>VLOOKUP(Table1[[#This Row],[CampaignID]],'advert datasetplatforms'!A:B,2,FALSE)</f>
        <v>Instagram</v>
      </c>
      <c r="N4650">
        <f>VLOOKUP(Table1[[#This Row],[CampaignID]],'advert datasetplatforms'!A:D,4,FALSE)</f>
        <v>68944</v>
      </c>
      <c r="O4650" t="str">
        <f>VLOOKUP(Table1[[#This Row],[CampaignID]],'advert datasetperformance'!A:B,2,FALSE)</f>
        <v>2024-06</v>
      </c>
      <c r="P4650">
        <f>VLOOKUP(Table1[[#This Row],[CampaignID]],'advert datasetperformance'!A:F,6,FALSE)</f>
        <v>15073</v>
      </c>
    </row>
    <row r="4651" spans="1:16" x14ac:dyDescent="0.25">
      <c r="A4651" t="s">
        <v>9794</v>
      </c>
      <c r="B4651" t="s">
        <v>703</v>
      </c>
      <c r="C4651" t="s">
        <v>9795</v>
      </c>
      <c r="D4651" s="1">
        <v>45389</v>
      </c>
      <c r="E4651" s="1">
        <v>44914</v>
      </c>
      <c r="F4651">
        <v>3536</v>
      </c>
      <c r="G4651">
        <v>103933</v>
      </c>
      <c r="H4651">
        <v>4754</v>
      </c>
      <c r="I4651">
        <v>500</v>
      </c>
      <c r="J4651">
        <v>9945</v>
      </c>
      <c r="K4651" t="str">
        <f>VLOOKUP(Table1[[#This Row],[CustomerID]],'advert datasetcustomers'!A:B,2,FALSE)</f>
        <v>Eric Peterson</v>
      </c>
      <c r="L4651" t="str">
        <f>VLOOKUP(Table1[[#This Row],[CustomerID]],'advert datasetcustomers'!A:E,5,FALSE)</f>
        <v>Martinezland, HI</v>
      </c>
      <c r="M4651" t="str">
        <f>VLOOKUP(Table1[[#This Row],[CampaignID]],'advert datasetplatforms'!A:B,2,FALSE)</f>
        <v>Google Ads</v>
      </c>
      <c r="N4651">
        <f>VLOOKUP(Table1[[#This Row],[CampaignID]],'advert datasetplatforms'!A:D,4,FALSE)</f>
        <v>60152</v>
      </c>
      <c r="O4651" t="str">
        <f>VLOOKUP(Table1[[#This Row],[CampaignID]],'advert datasetperformance'!A:B,2,FALSE)</f>
        <v>2024-01</v>
      </c>
      <c r="P4651">
        <f>VLOOKUP(Table1[[#This Row],[CampaignID]],'advert datasetperformance'!A:F,6,FALSE)</f>
        <v>1742</v>
      </c>
    </row>
    <row r="4652" spans="1:16" x14ac:dyDescent="0.25">
      <c r="A4652" t="s">
        <v>9796</v>
      </c>
      <c r="B4652" t="s">
        <v>760</v>
      </c>
      <c r="C4652" t="s">
        <v>9797</v>
      </c>
      <c r="D4652" s="1">
        <v>45363</v>
      </c>
      <c r="E4652" s="1">
        <v>44932</v>
      </c>
      <c r="F4652">
        <v>6289</v>
      </c>
      <c r="G4652">
        <v>101569</v>
      </c>
      <c r="H4652">
        <v>6199</v>
      </c>
      <c r="I4652">
        <v>396</v>
      </c>
      <c r="J4652">
        <v>10420</v>
      </c>
      <c r="K4652" t="str">
        <f>VLOOKUP(Table1[[#This Row],[CustomerID]],'advert datasetcustomers'!A:B,2,FALSE)</f>
        <v>Brett Hogan</v>
      </c>
      <c r="L4652" t="str">
        <f>VLOOKUP(Table1[[#This Row],[CustomerID]],'advert datasetcustomers'!A:E,5,FALSE)</f>
        <v>Stacyhaven, FL</v>
      </c>
      <c r="M4652" t="str">
        <f>VLOOKUP(Table1[[#This Row],[CampaignID]],'advert datasetplatforms'!A:B,2,FALSE)</f>
        <v>Facebook</v>
      </c>
      <c r="N4652">
        <f>VLOOKUP(Table1[[#This Row],[CampaignID]],'advert datasetplatforms'!A:D,4,FALSE)</f>
        <v>90500</v>
      </c>
      <c r="O4652" t="str">
        <f>VLOOKUP(Table1[[#This Row],[CampaignID]],'advert datasetperformance'!A:B,2,FALSE)</f>
        <v>2024-03</v>
      </c>
      <c r="P4652">
        <f>VLOOKUP(Table1[[#This Row],[CampaignID]],'advert datasetperformance'!A:F,6,FALSE)</f>
        <v>9562</v>
      </c>
    </row>
    <row r="4653" spans="1:16" x14ac:dyDescent="0.25">
      <c r="A4653" t="s">
        <v>9798</v>
      </c>
      <c r="B4653" t="s">
        <v>175</v>
      </c>
      <c r="C4653" t="s">
        <v>9799</v>
      </c>
      <c r="D4653" s="1">
        <v>45555</v>
      </c>
      <c r="E4653" s="1">
        <v>44905</v>
      </c>
      <c r="F4653">
        <v>3887</v>
      </c>
      <c r="G4653">
        <v>83146</v>
      </c>
      <c r="H4653">
        <v>5685</v>
      </c>
      <c r="I4653">
        <v>648</v>
      </c>
      <c r="J4653">
        <v>18091</v>
      </c>
      <c r="K4653" t="str">
        <f>VLOOKUP(Table1[[#This Row],[CustomerID]],'advert datasetcustomers'!A:B,2,FALSE)</f>
        <v>Chelsea Keller</v>
      </c>
      <c r="L4653" t="str">
        <f>VLOOKUP(Table1[[#This Row],[CustomerID]],'advert datasetcustomers'!A:E,5,FALSE)</f>
        <v>Lake Albert, MS</v>
      </c>
      <c r="M4653" t="str">
        <f>VLOOKUP(Table1[[#This Row],[CampaignID]],'advert datasetplatforms'!A:B,2,FALSE)</f>
        <v>LinkedIn</v>
      </c>
      <c r="N4653">
        <f>VLOOKUP(Table1[[#This Row],[CampaignID]],'advert datasetplatforms'!A:D,4,FALSE)</f>
        <v>82720</v>
      </c>
      <c r="O4653" t="str">
        <f>VLOOKUP(Table1[[#This Row],[CampaignID]],'advert datasetperformance'!A:B,2,FALSE)</f>
        <v>2024-07</v>
      </c>
      <c r="P4653">
        <f>VLOOKUP(Table1[[#This Row],[CampaignID]],'advert datasetperformance'!A:F,6,FALSE)</f>
        <v>10613</v>
      </c>
    </row>
    <row r="4654" spans="1:16" x14ac:dyDescent="0.25">
      <c r="A4654" t="s">
        <v>9800</v>
      </c>
      <c r="B4654" t="s">
        <v>468</v>
      </c>
      <c r="C4654" t="s">
        <v>9801</v>
      </c>
      <c r="D4654" s="1">
        <v>45467</v>
      </c>
      <c r="E4654" s="1">
        <v>44973</v>
      </c>
      <c r="F4654">
        <v>6438</v>
      </c>
      <c r="G4654">
        <v>118945</v>
      </c>
      <c r="H4654">
        <v>4928</v>
      </c>
      <c r="I4654">
        <v>517</v>
      </c>
      <c r="J4654">
        <v>14705</v>
      </c>
      <c r="K4654" t="str">
        <f>VLOOKUP(Table1[[#This Row],[CustomerID]],'advert datasetcustomers'!A:B,2,FALSE)</f>
        <v>Deborah Harris</v>
      </c>
      <c r="L4654" t="str">
        <f>VLOOKUP(Table1[[#This Row],[CustomerID]],'advert datasetcustomers'!A:E,5,FALSE)</f>
        <v>Elizabethstad, AZ</v>
      </c>
      <c r="M4654" t="str">
        <f>VLOOKUP(Table1[[#This Row],[CampaignID]],'advert datasetplatforms'!A:B,2,FALSE)</f>
        <v>LinkedIn</v>
      </c>
      <c r="N4654">
        <f>VLOOKUP(Table1[[#This Row],[CampaignID]],'advert datasetplatforms'!A:D,4,FALSE)</f>
        <v>123849</v>
      </c>
      <c r="O4654" t="str">
        <f>VLOOKUP(Table1[[#This Row],[CampaignID]],'advert datasetperformance'!A:B,2,FALSE)</f>
        <v>2024-08</v>
      </c>
      <c r="P4654">
        <f>VLOOKUP(Table1[[#This Row],[CampaignID]],'advert datasetperformance'!A:F,6,FALSE)</f>
        <v>16180</v>
      </c>
    </row>
    <row r="4655" spans="1:16" x14ac:dyDescent="0.25">
      <c r="A4655" t="s">
        <v>9802</v>
      </c>
      <c r="B4655" t="s">
        <v>1535</v>
      </c>
      <c r="C4655" t="s">
        <v>9803</v>
      </c>
      <c r="D4655" s="1">
        <v>45224</v>
      </c>
      <c r="E4655" s="1">
        <v>45395</v>
      </c>
      <c r="F4655">
        <v>7848</v>
      </c>
      <c r="G4655">
        <v>75856</v>
      </c>
      <c r="H4655">
        <v>2836</v>
      </c>
      <c r="I4655">
        <v>489</v>
      </c>
      <c r="J4655">
        <v>24594</v>
      </c>
      <c r="K4655" t="str">
        <f>VLOOKUP(Table1[[#This Row],[CustomerID]],'advert datasetcustomers'!A:B,2,FALSE)</f>
        <v>Kim Clark</v>
      </c>
      <c r="L4655" t="str">
        <f>VLOOKUP(Table1[[#This Row],[CustomerID]],'advert datasetcustomers'!A:E,5,FALSE)</f>
        <v>North Daniel, TN</v>
      </c>
      <c r="M4655" t="str">
        <f>VLOOKUP(Table1[[#This Row],[CampaignID]],'advert datasetplatforms'!A:B,2,FALSE)</f>
        <v>Twitter</v>
      </c>
      <c r="N4655">
        <f>VLOOKUP(Table1[[#This Row],[CampaignID]],'advert datasetplatforms'!A:D,4,FALSE)</f>
        <v>49933</v>
      </c>
      <c r="O4655" t="str">
        <f>VLOOKUP(Table1[[#This Row],[CampaignID]],'advert datasetperformance'!A:B,2,FALSE)</f>
        <v>2024-06</v>
      </c>
      <c r="P4655">
        <f>VLOOKUP(Table1[[#This Row],[CampaignID]],'advert datasetperformance'!A:F,6,FALSE)</f>
        <v>10863</v>
      </c>
    </row>
    <row r="4656" spans="1:16" x14ac:dyDescent="0.25">
      <c r="A4656" t="s">
        <v>9804</v>
      </c>
      <c r="B4656" t="s">
        <v>5187</v>
      </c>
      <c r="C4656" t="s">
        <v>9805</v>
      </c>
      <c r="D4656" s="1">
        <v>44962</v>
      </c>
      <c r="E4656" s="1">
        <v>44936</v>
      </c>
      <c r="F4656">
        <v>2607</v>
      </c>
      <c r="G4656">
        <v>78026</v>
      </c>
      <c r="H4656">
        <v>4738</v>
      </c>
      <c r="I4656">
        <v>452</v>
      </c>
      <c r="J4656">
        <v>14534</v>
      </c>
      <c r="K4656" t="str">
        <f>VLOOKUP(Table1[[#This Row],[CustomerID]],'advert datasetcustomers'!A:B,2,FALSE)</f>
        <v>Kenneth Collins</v>
      </c>
      <c r="L4656" t="str">
        <f>VLOOKUP(Table1[[#This Row],[CustomerID]],'advert datasetcustomers'!A:E,5,FALSE)</f>
        <v>North Kristinaside, DC</v>
      </c>
      <c r="M4656" t="str">
        <f>VLOOKUP(Table1[[#This Row],[CampaignID]],'advert datasetplatforms'!A:B,2,FALSE)</f>
        <v>Google Ads</v>
      </c>
      <c r="N4656">
        <f>VLOOKUP(Table1[[#This Row],[CampaignID]],'advert datasetplatforms'!A:D,4,FALSE)</f>
        <v>60917</v>
      </c>
      <c r="O4656" t="str">
        <f>VLOOKUP(Table1[[#This Row],[CampaignID]],'advert datasetperformance'!A:B,2,FALSE)</f>
        <v>2024-03</v>
      </c>
      <c r="P4656">
        <f>VLOOKUP(Table1[[#This Row],[CampaignID]],'advert datasetperformance'!A:F,6,FALSE)</f>
        <v>11968</v>
      </c>
    </row>
    <row r="4657" spans="1:16" x14ac:dyDescent="0.25">
      <c r="A4657" t="s">
        <v>9806</v>
      </c>
      <c r="B4657" t="s">
        <v>1909</v>
      </c>
      <c r="C4657" t="s">
        <v>9807</v>
      </c>
      <c r="D4657" s="1">
        <v>45470</v>
      </c>
      <c r="E4657" s="1">
        <v>45086</v>
      </c>
      <c r="F4657">
        <v>4617</v>
      </c>
      <c r="G4657">
        <v>116418</v>
      </c>
      <c r="H4657">
        <v>4214</v>
      </c>
      <c r="I4657">
        <v>569</v>
      </c>
      <c r="J4657">
        <v>17254</v>
      </c>
      <c r="K4657" t="str">
        <f>VLOOKUP(Table1[[#This Row],[CustomerID]],'advert datasetcustomers'!A:B,2,FALSE)</f>
        <v>Robin Acosta</v>
      </c>
      <c r="L4657" t="str">
        <f>VLOOKUP(Table1[[#This Row],[CustomerID]],'advert datasetcustomers'!A:E,5,FALSE)</f>
        <v>West Christopher, SC</v>
      </c>
      <c r="M4657" t="str">
        <f>VLOOKUP(Table1[[#This Row],[CampaignID]],'advert datasetplatforms'!A:B,2,FALSE)</f>
        <v>LinkedIn</v>
      </c>
      <c r="N4657">
        <f>VLOOKUP(Table1[[#This Row],[CampaignID]],'advert datasetplatforms'!A:D,4,FALSE)</f>
        <v>91302</v>
      </c>
      <c r="O4657" t="str">
        <f>VLOOKUP(Table1[[#This Row],[CampaignID]],'advert datasetperformance'!A:B,2,FALSE)</f>
        <v>2024-06</v>
      </c>
      <c r="P4657">
        <f>VLOOKUP(Table1[[#This Row],[CampaignID]],'advert datasetperformance'!A:F,6,FALSE)</f>
        <v>11594</v>
      </c>
    </row>
    <row r="4658" spans="1:16" x14ac:dyDescent="0.25">
      <c r="A4658" t="s">
        <v>9808</v>
      </c>
      <c r="B4658" t="s">
        <v>1027</v>
      </c>
      <c r="C4658" t="s">
        <v>9809</v>
      </c>
      <c r="D4658" s="1">
        <v>45495</v>
      </c>
      <c r="E4658" s="1">
        <v>45365</v>
      </c>
      <c r="F4658">
        <v>6435</v>
      </c>
      <c r="G4658">
        <v>66255</v>
      </c>
      <c r="H4658">
        <v>6182</v>
      </c>
      <c r="I4658">
        <v>309</v>
      </c>
      <c r="J4658">
        <v>21580</v>
      </c>
      <c r="K4658" t="str">
        <f>VLOOKUP(Table1[[#This Row],[CustomerID]],'advert datasetcustomers'!A:B,2,FALSE)</f>
        <v>Stephanie Kelly</v>
      </c>
      <c r="L4658" t="str">
        <f>VLOOKUP(Table1[[#This Row],[CustomerID]],'advert datasetcustomers'!A:E,5,FALSE)</f>
        <v>Chenton, ND</v>
      </c>
      <c r="M4658" t="str">
        <f>VLOOKUP(Table1[[#This Row],[CampaignID]],'advert datasetplatforms'!A:B,2,FALSE)</f>
        <v>Instagram</v>
      </c>
      <c r="N4658">
        <f>VLOOKUP(Table1[[#This Row],[CampaignID]],'advert datasetplatforms'!A:D,4,FALSE)</f>
        <v>83941</v>
      </c>
      <c r="O4658" t="str">
        <f>VLOOKUP(Table1[[#This Row],[CampaignID]],'advert datasetperformance'!A:B,2,FALSE)</f>
        <v>2024-03</v>
      </c>
      <c r="P4658">
        <f>VLOOKUP(Table1[[#This Row],[CampaignID]],'advert datasetperformance'!A:F,6,FALSE)</f>
        <v>7396</v>
      </c>
    </row>
    <row r="4659" spans="1:16" x14ac:dyDescent="0.25">
      <c r="A4659" t="s">
        <v>9810</v>
      </c>
      <c r="B4659" t="s">
        <v>2193</v>
      </c>
      <c r="C4659" t="s">
        <v>9811</v>
      </c>
      <c r="D4659" s="1">
        <v>45484</v>
      </c>
      <c r="E4659" s="1">
        <v>45314</v>
      </c>
      <c r="F4659">
        <v>5419</v>
      </c>
      <c r="G4659">
        <v>122816</v>
      </c>
      <c r="H4659">
        <v>5577</v>
      </c>
      <c r="I4659">
        <v>350</v>
      </c>
      <c r="J4659">
        <v>15504</v>
      </c>
      <c r="K4659" t="str">
        <f>VLOOKUP(Table1[[#This Row],[CustomerID]],'advert datasetcustomers'!A:B,2,FALSE)</f>
        <v>Dennis Vazquez</v>
      </c>
      <c r="L4659" t="str">
        <f>VLOOKUP(Table1[[#This Row],[CustomerID]],'advert datasetcustomers'!A:E,5,FALSE)</f>
        <v>Port Logan, TX</v>
      </c>
      <c r="M4659" t="str">
        <f>VLOOKUP(Table1[[#This Row],[CampaignID]],'advert datasetplatforms'!A:B,2,FALSE)</f>
        <v>Twitter</v>
      </c>
      <c r="N4659">
        <f>VLOOKUP(Table1[[#This Row],[CampaignID]],'advert datasetplatforms'!A:D,4,FALSE)</f>
        <v>54977</v>
      </c>
      <c r="O4659" t="str">
        <f>VLOOKUP(Table1[[#This Row],[CampaignID]],'advert datasetperformance'!A:B,2,FALSE)</f>
        <v>2024-02</v>
      </c>
      <c r="P4659">
        <f>VLOOKUP(Table1[[#This Row],[CampaignID]],'advert datasetperformance'!A:F,6,FALSE)</f>
        <v>4607</v>
      </c>
    </row>
    <row r="4660" spans="1:16" x14ac:dyDescent="0.25">
      <c r="A4660" t="s">
        <v>9812</v>
      </c>
      <c r="B4660" t="s">
        <v>1962</v>
      </c>
      <c r="C4660" t="s">
        <v>9813</v>
      </c>
      <c r="D4660" s="1">
        <v>44931</v>
      </c>
      <c r="E4660" s="1">
        <v>45494</v>
      </c>
      <c r="F4660">
        <v>5422</v>
      </c>
      <c r="G4660">
        <v>157919</v>
      </c>
      <c r="H4660">
        <v>5463</v>
      </c>
      <c r="I4660">
        <v>714</v>
      </c>
      <c r="J4660">
        <v>8595</v>
      </c>
      <c r="K4660" t="str">
        <f>VLOOKUP(Table1[[#This Row],[CustomerID]],'advert datasetcustomers'!A:B,2,FALSE)</f>
        <v>Sean Villa</v>
      </c>
      <c r="L4660" t="str">
        <f>VLOOKUP(Table1[[#This Row],[CustomerID]],'advert datasetcustomers'!A:E,5,FALSE)</f>
        <v>East Darius, IA</v>
      </c>
      <c r="M4660" t="str">
        <f>VLOOKUP(Table1[[#This Row],[CampaignID]],'advert datasetplatforms'!A:B,2,FALSE)</f>
        <v>Google Ads</v>
      </c>
      <c r="N4660">
        <f>VLOOKUP(Table1[[#This Row],[CampaignID]],'advert datasetplatforms'!A:D,4,FALSE)</f>
        <v>72549</v>
      </c>
      <c r="O4660" t="str">
        <f>VLOOKUP(Table1[[#This Row],[CampaignID]],'advert datasetperformance'!A:B,2,FALSE)</f>
        <v>2024-04</v>
      </c>
      <c r="P4660">
        <f>VLOOKUP(Table1[[#This Row],[CampaignID]],'advert datasetperformance'!A:F,6,FALSE)</f>
        <v>9891</v>
      </c>
    </row>
    <row r="4661" spans="1:16" x14ac:dyDescent="0.25">
      <c r="A4661" t="s">
        <v>9814</v>
      </c>
      <c r="B4661" t="s">
        <v>803</v>
      </c>
      <c r="C4661" t="s">
        <v>9815</v>
      </c>
      <c r="D4661" s="1">
        <v>45013</v>
      </c>
      <c r="E4661" s="1">
        <v>45010</v>
      </c>
      <c r="F4661">
        <v>6373</v>
      </c>
      <c r="G4661">
        <v>73004</v>
      </c>
      <c r="H4661">
        <v>5814</v>
      </c>
      <c r="I4661">
        <v>475</v>
      </c>
      <c r="J4661">
        <v>13469</v>
      </c>
      <c r="K4661" t="str">
        <f>VLOOKUP(Table1[[#This Row],[CustomerID]],'advert datasetcustomers'!A:B,2,FALSE)</f>
        <v>Sherry Bell</v>
      </c>
      <c r="L4661" t="str">
        <f>VLOOKUP(Table1[[#This Row],[CustomerID]],'advert datasetcustomers'!A:E,5,FALSE)</f>
        <v>Port Brianbury, IA</v>
      </c>
      <c r="M4661" t="str">
        <f>VLOOKUP(Table1[[#This Row],[CampaignID]],'advert datasetplatforms'!A:B,2,FALSE)</f>
        <v>LinkedIn</v>
      </c>
      <c r="N4661">
        <f>VLOOKUP(Table1[[#This Row],[CampaignID]],'advert datasetplatforms'!A:D,4,FALSE)</f>
        <v>94390</v>
      </c>
      <c r="O4661" t="str">
        <f>VLOOKUP(Table1[[#This Row],[CampaignID]],'advert datasetperformance'!A:B,2,FALSE)</f>
        <v>2024-10</v>
      </c>
      <c r="P4661">
        <f>VLOOKUP(Table1[[#This Row],[CampaignID]],'advert datasetperformance'!A:F,6,FALSE)</f>
        <v>8273</v>
      </c>
    </row>
    <row r="4662" spans="1:16" x14ac:dyDescent="0.25">
      <c r="A4662" t="s">
        <v>9816</v>
      </c>
      <c r="B4662" t="s">
        <v>2066</v>
      </c>
      <c r="C4662" t="s">
        <v>9817</v>
      </c>
      <c r="D4662" s="1">
        <v>45388</v>
      </c>
      <c r="E4662" s="1">
        <v>45062</v>
      </c>
      <c r="F4662">
        <v>3816</v>
      </c>
      <c r="G4662">
        <v>72562</v>
      </c>
      <c r="H4662">
        <v>5710</v>
      </c>
      <c r="I4662">
        <v>532</v>
      </c>
      <c r="J4662">
        <v>16302</v>
      </c>
      <c r="K4662" t="str">
        <f>VLOOKUP(Table1[[#This Row],[CustomerID]],'advert datasetcustomers'!A:B,2,FALSE)</f>
        <v>Christina Campbell</v>
      </c>
      <c r="L4662" t="str">
        <f>VLOOKUP(Table1[[#This Row],[CustomerID]],'advert datasetcustomers'!A:E,5,FALSE)</f>
        <v>Longport, NC</v>
      </c>
      <c r="M4662" t="str">
        <f>VLOOKUP(Table1[[#This Row],[CampaignID]],'advert datasetplatforms'!A:B,2,FALSE)</f>
        <v>Google Ads</v>
      </c>
      <c r="N4662">
        <f>VLOOKUP(Table1[[#This Row],[CampaignID]],'advert datasetplatforms'!A:D,4,FALSE)</f>
        <v>76550</v>
      </c>
      <c r="O4662" t="str">
        <f>VLOOKUP(Table1[[#This Row],[CampaignID]],'advert datasetperformance'!A:B,2,FALSE)</f>
        <v>2024-08</v>
      </c>
      <c r="P4662">
        <f>VLOOKUP(Table1[[#This Row],[CampaignID]],'advert datasetperformance'!A:F,6,FALSE)</f>
        <v>11080</v>
      </c>
    </row>
    <row r="4663" spans="1:16" x14ac:dyDescent="0.25">
      <c r="A4663" t="s">
        <v>9818</v>
      </c>
      <c r="B4663" t="s">
        <v>973</v>
      </c>
      <c r="C4663" t="s">
        <v>9819</v>
      </c>
      <c r="D4663" s="1">
        <v>45180</v>
      </c>
      <c r="E4663" s="1">
        <v>44886</v>
      </c>
      <c r="F4663">
        <v>3075</v>
      </c>
      <c r="G4663">
        <v>123212</v>
      </c>
      <c r="H4663">
        <v>3362</v>
      </c>
      <c r="I4663">
        <v>139</v>
      </c>
      <c r="J4663">
        <v>20967</v>
      </c>
      <c r="K4663" t="str">
        <f>VLOOKUP(Table1[[#This Row],[CustomerID]],'advert datasetcustomers'!A:B,2,FALSE)</f>
        <v>Jennifer Lopez</v>
      </c>
      <c r="L4663" t="str">
        <f>VLOOKUP(Table1[[#This Row],[CustomerID]],'advert datasetcustomers'!A:E,5,FALSE)</f>
        <v>New Michael, KY</v>
      </c>
      <c r="M4663" t="str">
        <f>VLOOKUP(Table1[[#This Row],[CampaignID]],'advert datasetplatforms'!A:B,2,FALSE)</f>
        <v>LinkedIn</v>
      </c>
      <c r="N4663">
        <f>VLOOKUP(Table1[[#This Row],[CampaignID]],'advert datasetplatforms'!A:D,4,FALSE)</f>
        <v>86045</v>
      </c>
      <c r="O4663" t="str">
        <f>VLOOKUP(Table1[[#This Row],[CampaignID]],'advert datasetperformance'!A:B,2,FALSE)</f>
        <v>2024-07</v>
      </c>
      <c r="P4663">
        <f>VLOOKUP(Table1[[#This Row],[CampaignID]],'advert datasetperformance'!A:F,6,FALSE)</f>
        <v>8458</v>
      </c>
    </row>
    <row r="4664" spans="1:16" x14ac:dyDescent="0.25">
      <c r="A4664" t="s">
        <v>9820</v>
      </c>
      <c r="B4664" t="s">
        <v>1241</v>
      </c>
      <c r="C4664" t="s">
        <v>9821</v>
      </c>
      <c r="D4664" s="1">
        <v>45557</v>
      </c>
      <c r="E4664" s="1">
        <v>44879</v>
      </c>
      <c r="F4664">
        <v>3929</v>
      </c>
      <c r="G4664">
        <v>77332</v>
      </c>
      <c r="H4664">
        <v>3364</v>
      </c>
      <c r="I4664">
        <v>580</v>
      </c>
      <c r="J4664">
        <v>21889</v>
      </c>
      <c r="K4664" t="str">
        <f>VLOOKUP(Table1[[#This Row],[CustomerID]],'advert datasetcustomers'!A:B,2,FALSE)</f>
        <v>Lynn Smith</v>
      </c>
      <c r="L4664" t="str">
        <f>VLOOKUP(Table1[[#This Row],[CustomerID]],'advert datasetcustomers'!A:E,5,FALSE)</f>
        <v>Kathleenburgh, WV</v>
      </c>
      <c r="M4664" t="str">
        <f>VLOOKUP(Table1[[#This Row],[CampaignID]],'advert datasetplatforms'!A:B,2,FALSE)</f>
        <v>Google Ads</v>
      </c>
      <c r="N4664">
        <f>VLOOKUP(Table1[[#This Row],[CampaignID]],'advert datasetplatforms'!A:D,4,FALSE)</f>
        <v>73987</v>
      </c>
      <c r="O4664" t="str">
        <f>VLOOKUP(Table1[[#This Row],[CampaignID]],'advert datasetperformance'!A:B,2,FALSE)</f>
        <v>2024-06</v>
      </c>
      <c r="P4664">
        <f>VLOOKUP(Table1[[#This Row],[CampaignID]],'advert datasetperformance'!A:F,6,FALSE)</f>
        <v>7108</v>
      </c>
    </row>
    <row r="4665" spans="1:16" x14ac:dyDescent="0.25">
      <c r="A4665" t="s">
        <v>9822</v>
      </c>
      <c r="B4665" t="s">
        <v>1519</v>
      </c>
      <c r="C4665" t="s">
        <v>9823</v>
      </c>
      <c r="D4665" s="1">
        <v>45119</v>
      </c>
      <c r="E4665" s="1">
        <v>45104</v>
      </c>
      <c r="F4665">
        <v>7000</v>
      </c>
      <c r="G4665">
        <v>99742</v>
      </c>
      <c r="H4665">
        <v>5610</v>
      </c>
      <c r="I4665">
        <v>628</v>
      </c>
      <c r="J4665">
        <v>10659</v>
      </c>
      <c r="K4665" t="str">
        <f>VLOOKUP(Table1[[#This Row],[CustomerID]],'advert datasetcustomers'!A:B,2,FALSE)</f>
        <v>Tiffany Tanner</v>
      </c>
      <c r="L4665" t="str">
        <f>VLOOKUP(Table1[[#This Row],[CustomerID]],'advert datasetcustomers'!A:E,5,FALSE)</f>
        <v>Port Michaelton, IA</v>
      </c>
      <c r="M4665" t="str">
        <f>VLOOKUP(Table1[[#This Row],[CampaignID]],'advert datasetplatforms'!A:B,2,FALSE)</f>
        <v>LinkedIn</v>
      </c>
      <c r="N4665">
        <f>VLOOKUP(Table1[[#This Row],[CampaignID]],'advert datasetplatforms'!A:D,4,FALSE)</f>
        <v>105889</v>
      </c>
      <c r="O4665" t="str">
        <f>VLOOKUP(Table1[[#This Row],[CampaignID]],'advert datasetperformance'!A:B,2,FALSE)</f>
        <v>2024-09</v>
      </c>
      <c r="P4665">
        <f>VLOOKUP(Table1[[#This Row],[CampaignID]],'advert datasetperformance'!A:F,6,FALSE)</f>
        <v>1267</v>
      </c>
    </row>
    <row r="4666" spans="1:16" x14ac:dyDescent="0.25">
      <c r="A4666" t="s">
        <v>9824</v>
      </c>
      <c r="B4666" t="s">
        <v>410</v>
      </c>
      <c r="C4666" t="s">
        <v>9825</v>
      </c>
      <c r="D4666" s="1">
        <v>45406</v>
      </c>
      <c r="E4666" s="1">
        <v>45498</v>
      </c>
      <c r="F4666">
        <v>3854</v>
      </c>
      <c r="G4666">
        <v>118306</v>
      </c>
      <c r="H4666">
        <v>3637</v>
      </c>
      <c r="I4666">
        <v>316</v>
      </c>
      <c r="J4666">
        <v>9599</v>
      </c>
      <c r="K4666" t="str">
        <f>VLOOKUP(Table1[[#This Row],[CustomerID]],'advert datasetcustomers'!A:B,2,FALSE)</f>
        <v>Tyler Johnson</v>
      </c>
      <c r="L4666" t="str">
        <f>VLOOKUP(Table1[[#This Row],[CustomerID]],'advert datasetcustomers'!A:E,5,FALSE)</f>
        <v>New Christinashire, MP</v>
      </c>
      <c r="M4666" t="str">
        <f>VLOOKUP(Table1[[#This Row],[CampaignID]],'advert datasetplatforms'!A:B,2,FALSE)</f>
        <v>Instagram</v>
      </c>
      <c r="N4666">
        <f>VLOOKUP(Table1[[#This Row],[CampaignID]],'advert datasetplatforms'!A:D,4,FALSE)</f>
        <v>51708</v>
      </c>
      <c r="O4666" t="str">
        <f>VLOOKUP(Table1[[#This Row],[CampaignID]],'advert datasetperformance'!A:B,2,FALSE)</f>
        <v>2024-03</v>
      </c>
      <c r="P4666">
        <f>VLOOKUP(Table1[[#This Row],[CampaignID]],'advert datasetperformance'!A:F,6,FALSE)</f>
        <v>12096</v>
      </c>
    </row>
    <row r="4667" spans="1:16" x14ac:dyDescent="0.25">
      <c r="A4667" t="s">
        <v>9826</v>
      </c>
      <c r="B4667" t="s">
        <v>1644</v>
      </c>
      <c r="C4667" t="s">
        <v>9827</v>
      </c>
      <c r="D4667" s="1">
        <v>44947</v>
      </c>
      <c r="E4667" s="1">
        <v>45345</v>
      </c>
      <c r="F4667">
        <v>2697</v>
      </c>
      <c r="G4667">
        <v>132111</v>
      </c>
      <c r="H4667">
        <v>3842</v>
      </c>
      <c r="I4667">
        <v>893</v>
      </c>
      <c r="J4667">
        <v>14750</v>
      </c>
      <c r="K4667" t="str">
        <f>VLOOKUP(Table1[[#This Row],[CustomerID]],'advert datasetcustomers'!A:B,2,FALSE)</f>
        <v>Randall Giles</v>
      </c>
      <c r="L4667" t="str">
        <f>VLOOKUP(Table1[[#This Row],[CustomerID]],'advert datasetcustomers'!A:E,5,FALSE)</f>
        <v>Lake Nichole, VA</v>
      </c>
      <c r="M4667" t="str">
        <f>VLOOKUP(Table1[[#This Row],[CampaignID]],'advert datasetplatforms'!A:B,2,FALSE)</f>
        <v>Facebook</v>
      </c>
      <c r="N4667">
        <f>VLOOKUP(Table1[[#This Row],[CampaignID]],'advert datasetplatforms'!A:D,4,FALSE)</f>
        <v>43378</v>
      </c>
      <c r="O4667" t="str">
        <f>VLOOKUP(Table1[[#This Row],[CampaignID]],'advert datasetperformance'!A:B,2,FALSE)</f>
        <v>2024-09</v>
      </c>
      <c r="P4667">
        <f>VLOOKUP(Table1[[#This Row],[CampaignID]],'advert datasetperformance'!A:F,6,FALSE)</f>
        <v>9475</v>
      </c>
    </row>
    <row r="4668" spans="1:16" x14ac:dyDescent="0.25">
      <c r="A4668" t="s">
        <v>9828</v>
      </c>
      <c r="B4668" t="s">
        <v>1938</v>
      </c>
      <c r="C4668" t="s">
        <v>9829</v>
      </c>
      <c r="D4668" s="1">
        <v>45531</v>
      </c>
      <c r="E4668" s="1">
        <v>44870</v>
      </c>
      <c r="F4668">
        <v>6735</v>
      </c>
      <c r="G4668">
        <v>100368</v>
      </c>
      <c r="H4668">
        <v>5028</v>
      </c>
      <c r="I4668">
        <v>365</v>
      </c>
      <c r="J4668">
        <v>17328</v>
      </c>
      <c r="K4668" t="str">
        <f>VLOOKUP(Table1[[#This Row],[CustomerID]],'advert datasetcustomers'!A:B,2,FALSE)</f>
        <v>Tina Smith</v>
      </c>
      <c r="L4668" t="str">
        <f>VLOOKUP(Table1[[#This Row],[CustomerID]],'advert datasetcustomers'!A:E,5,FALSE)</f>
        <v>Lake Mackenzieport, ID</v>
      </c>
      <c r="M4668" t="str">
        <f>VLOOKUP(Table1[[#This Row],[CampaignID]],'advert datasetplatforms'!A:B,2,FALSE)</f>
        <v>Twitter</v>
      </c>
      <c r="N4668">
        <f>VLOOKUP(Table1[[#This Row],[CampaignID]],'advert datasetplatforms'!A:D,4,FALSE)</f>
        <v>58658</v>
      </c>
      <c r="O4668" t="str">
        <f>VLOOKUP(Table1[[#This Row],[CampaignID]],'advert datasetperformance'!A:B,2,FALSE)</f>
        <v>2024-03</v>
      </c>
      <c r="P4668">
        <f>VLOOKUP(Table1[[#This Row],[CampaignID]],'advert datasetperformance'!A:F,6,FALSE)</f>
        <v>12573</v>
      </c>
    </row>
    <row r="4669" spans="1:16" x14ac:dyDescent="0.25">
      <c r="A4669" t="s">
        <v>9830</v>
      </c>
      <c r="B4669" t="s">
        <v>392</v>
      </c>
      <c r="C4669" t="s">
        <v>9831</v>
      </c>
      <c r="D4669" s="1">
        <v>45408</v>
      </c>
      <c r="E4669" s="1">
        <v>44883</v>
      </c>
      <c r="F4669">
        <v>4231</v>
      </c>
      <c r="G4669">
        <v>152256</v>
      </c>
      <c r="H4669">
        <v>6359</v>
      </c>
      <c r="I4669">
        <v>428</v>
      </c>
      <c r="J4669">
        <v>20352</v>
      </c>
      <c r="K4669" t="str">
        <f>VLOOKUP(Table1[[#This Row],[CustomerID]],'advert datasetcustomers'!A:B,2,FALSE)</f>
        <v>Patrick Hubbard</v>
      </c>
      <c r="L4669" t="str">
        <f>VLOOKUP(Table1[[#This Row],[CustomerID]],'advert datasetcustomers'!A:E,5,FALSE)</f>
        <v>New Bettymouth, VT</v>
      </c>
      <c r="M4669" t="str">
        <f>VLOOKUP(Table1[[#This Row],[CampaignID]],'advert datasetplatforms'!A:B,2,FALSE)</f>
        <v>Facebook</v>
      </c>
      <c r="N4669">
        <f>VLOOKUP(Table1[[#This Row],[CampaignID]],'advert datasetplatforms'!A:D,4,FALSE)</f>
        <v>95406</v>
      </c>
      <c r="O4669" t="str">
        <f>VLOOKUP(Table1[[#This Row],[CampaignID]],'advert datasetperformance'!A:B,2,FALSE)</f>
        <v>2024-08</v>
      </c>
      <c r="P4669">
        <f>VLOOKUP(Table1[[#This Row],[CampaignID]],'advert datasetperformance'!A:F,6,FALSE)</f>
        <v>8502</v>
      </c>
    </row>
    <row r="4670" spans="1:16" x14ac:dyDescent="0.25">
      <c r="A4670" t="s">
        <v>9832</v>
      </c>
      <c r="B4670" t="s">
        <v>91</v>
      </c>
      <c r="C4670" t="s">
        <v>9833</v>
      </c>
      <c r="D4670" s="1">
        <v>44996</v>
      </c>
      <c r="E4670" s="1">
        <v>45352</v>
      </c>
      <c r="F4670">
        <v>4326</v>
      </c>
      <c r="G4670">
        <v>74302</v>
      </c>
      <c r="H4670">
        <v>5768</v>
      </c>
      <c r="I4670">
        <v>692</v>
      </c>
      <c r="J4670">
        <v>17691</v>
      </c>
      <c r="K4670" t="str">
        <f>VLOOKUP(Table1[[#This Row],[CustomerID]],'advert datasetcustomers'!A:B,2,FALSE)</f>
        <v>Samantha Johnson</v>
      </c>
      <c r="L4670" t="str">
        <f>VLOOKUP(Table1[[#This Row],[CustomerID]],'advert datasetcustomers'!A:E,5,FALSE)</f>
        <v>Daisyburgh, WV</v>
      </c>
      <c r="M4670" t="str">
        <f>VLOOKUP(Table1[[#This Row],[CampaignID]],'advert datasetplatforms'!A:B,2,FALSE)</f>
        <v>Google Ads</v>
      </c>
      <c r="N4670">
        <f>VLOOKUP(Table1[[#This Row],[CampaignID]],'advert datasetplatforms'!A:D,4,FALSE)</f>
        <v>74332</v>
      </c>
      <c r="O4670" t="str">
        <f>VLOOKUP(Table1[[#This Row],[CampaignID]],'advert datasetperformance'!A:B,2,FALSE)</f>
        <v>2024-02</v>
      </c>
      <c r="P4670">
        <f>VLOOKUP(Table1[[#This Row],[CampaignID]],'advert datasetperformance'!A:F,6,FALSE)</f>
        <v>9987</v>
      </c>
    </row>
    <row r="4671" spans="1:16" x14ac:dyDescent="0.25">
      <c r="A4671" t="s">
        <v>9834</v>
      </c>
      <c r="B4671" t="s">
        <v>1914</v>
      </c>
      <c r="C4671" t="s">
        <v>9835</v>
      </c>
      <c r="D4671" s="1">
        <v>45078</v>
      </c>
      <c r="E4671" s="1">
        <v>45347</v>
      </c>
      <c r="F4671">
        <v>2909</v>
      </c>
      <c r="G4671">
        <v>95542</v>
      </c>
      <c r="H4671">
        <v>2904</v>
      </c>
      <c r="I4671">
        <v>461</v>
      </c>
      <c r="J4671">
        <v>9530</v>
      </c>
      <c r="K4671" t="str">
        <f>VLOOKUP(Table1[[#This Row],[CustomerID]],'advert datasetcustomers'!A:B,2,FALSE)</f>
        <v>Mrs. Christina Jones</v>
      </c>
      <c r="L4671" t="str">
        <f>VLOOKUP(Table1[[#This Row],[CustomerID]],'advert datasetcustomers'!A:E,5,FALSE)</f>
        <v>Georgeburgh, CO</v>
      </c>
      <c r="M4671" t="str">
        <f>VLOOKUP(Table1[[#This Row],[CampaignID]],'advert datasetplatforms'!A:B,2,FALSE)</f>
        <v>Twitter</v>
      </c>
      <c r="N4671">
        <f>VLOOKUP(Table1[[#This Row],[CampaignID]],'advert datasetplatforms'!A:D,4,FALSE)</f>
        <v>52892</v>
      </c>
      <c r="O4671" t="str">
        <f>VLOOKUP(Table1[[#This Row],[CampaignID]],'advert datasetperformance'!A:B,2,FALSE)</f>
        <v>2024-08</v>
      </c>
      <c r="P4671">
        <f>VLOOKUP(Table1[[#This Row],[CampaignID]],'advert datasetperformance'!A:F,6,FALSE)</f>
        <v>9609</v>
      </c>
    </row>
    <row r="4672" spans="1:16" x14ac:dyDescent="0.25">
      <c r="A4672" t="s">
        <v>9836</v>
      </c>
      <c r="B4672" t="s">
        <v>1010</v>
      </c>
      <c r="C4672" t="s">
        <v>9837</v>
      </c>
      <c r="D4672" s="1">
        <v>45351</v>
      </c>
      <c r="E4672" s="1">
        <v>45520</v>
      </c>
      <c r="F4672">
        <v>5795</v>
      </c>
      <c r="G4672">
        <v>177591</v>
      </c>
      <c r="H4672">
        <v>6166</v>
      </c>
      <c r="I4672">
        <v>145</v>
      </c>
      <c r="J4672">
        <v>18325</v>
      </c>
      <c r="K4672" t="str">
        <f>VLOOKUP(Table1[[#This Row],[CustomerID]],'advert datasetcustomers'!A:B,2,FALSE)</f>
        <v>Heather Hogan</v>
      </c>
      <c r="L4672" t="str">
        <f>VLOOKUP(Table1[[#This Row],[CustomerID]],'advert datasetcustomers'!A:E,5,FALSE)</f>
        <v>Lake Denisemouth, VA</v>
      </c>
      <c r="M4672" t="str">
        <f>VLOOKUP(Table1[[#This Row],[CampaignID]],'advert datasetplatforms'!A:B,2,FALSE)</f>
        <v>Facebook</v>
      </c>
      <c r="N4672">
        <f>VLOOKUP(Table1[[#This Row],[CampaignID]],'advert datasetplatforms'!A:D,4,FALSE)</f>
        <v>66313</v>
      </c>
      <c r="O4672" t="str">
        <f>VLOOKUP(Table1[[#This Row],[CampaignID]],'advert datasetperformance'!A:B,2,FALSE)</f>
        <v>2024-05</v>
      </c>
      <c r="P4672">
        <f>VLOOKUP(Table1[[#This Row],[CampaignID]],'advert datasetperformance'!A:F,6,FALSE)</f>
        <v>11097</v>
      </c>
    </row>
    <row r="4673" spans="1:16" x14ac:dyDescent="0.25">
      <c r="A4673" t="s">
        <v>9838</v>
      </c>
      <c r="B4673" t="s">
        <v>1991</v>
      </c>
      <c r="C4673" t="s">
        <v>9839</v>
      </c>
      <c r="D4673" s="1">
        <v>45047</v>
      </c>
      <c r="E4673" s="1">
        <v>45517</v>
      </c>
      <c r="F4673">
        <v>5851</v>
      </c>
      <c r="G4673">
        <v>106890</v>
      </c>
      <c r="H4673">
        <v>5806</v>
      </c>
      <c r="I4673">
        <v>744</v>
      </c>
      <c r="J4673">
        <v>15698</v>
      </c>
      <c r="K4673" t="str">
        <f>VLOOKUP(Table1[[#This Row],[CustomerID]],'advert datasetcustomers'!A:B,2,FALSE)</f>
        <v>Alfred Humphrey</v>
      </c>
      <c r="L4673" t="str">
        <f>VLOOKUP(Table1[[#This Row],[CustomerID]],'advert datasetcustomers'!A:E,5,FALSE)</f>
        <v>Mccarthychester, ID</v>
      </c>
      <c r="M4673" t="str">
        <f>VLOOKUP(Table1[[#This Row],[CampaignID]],'advert datasetplatforms'!A:B,2,FALSE)</f>
        <v>LinkedIn</v>
      </c>
      <c r="N4673">
        <f>VLOOKUP(Table1[[#This Row],[CampaignID]],'advert datasetplatforms'!A:D,4,FALSE)</f>
        <v>90353</v>
      </c>
      <c r="O4673" t="str">
        <f>VLOOKUP(Table1[[#This Row],[CampaignID]],'advert datasetperformance'!A:B,2,FALSE)</f>
        <v>2024-07</v>
      </c>
      <c r="P4673">
        <f>VLOOKUP(Table1[[#This Row],[CampaignID]],'advert datasetperformance'!A:F,6,FALSE)</f>
        <v>15257</v>
      </c>
    </row>
    <row r="4674" spans="1:16" x14ac:dyDescent="0.25">
      <c r="A4674" t="s">
        <v>9840</v>
      </c>
      <c r="B4674" t="s">
        <v>423</v>
      </c>
      <c r="C4674" t="s">
        <v>9841</v>
      </c>
      <c r="D4674" s="1">
        <v>45403</v>
      </c>
      <c r="E4674" s="1">
        <v>45132</v>
      </c>
      <c r="F4674">
        <v>4174</v>
      </c>
      <c r="G4674">
        <v>114765</v>
      </c>
      <c r="H4674">
        <v>5166</v>
      </c>
      <c r="I4674">
        <v>544</v>
      </c>
      <c r="J4674">
        <v>11113</v>
      </c>
      <c r="K4674" t="str">
        <f>VLOOKUP(Table1[[#This Row],[CustomerID]],'advert datasetcustomers'!A:B,2,FALSE)</f>
        <v>Annette Clark</v>
      </c>
      <c r="L4674" t="str">
        <f>VLOOKUP(Table1[[#This Row],[CustomerID]],'advert datasetcustomers'!A:E,5,FALSE)</f>
        <v>South Tina, MO</v>
      </c>
      <c r="M4674" t="str">
        <f>VLOOKUP(Table1[[#This Row],[CampaignID]],'advert datasetplatforms'!A:B,2,FALSE)</f>
        <v>Google Ads</v>
      </c>
      <c r="N4674">
        <f>VLOOKUP(Table1[[#This Row],[CampaignID]],'advert datasetplatforms'!A:D,4,FALSE)</f>
        <v>108913</v>
      </c>
      <c r="O4674" t="str">
        <f>VLOOKUP(Table1[[#This Row],[CampaignID]],'advert datasetperformance'!A:B,2,FALSE)</f>
        <v>2024-06</v>
      </c>
      <c r="P4674">
        <f>VLOOKUP(Table1[[#This Row],[CampaignID]],'advert datasetperformance'!A:F,6,FALSE)</f>
        <v>11358</v>
      </c>
    </row>
    <row r="4675" spans="1:16" x14ac:dyDescent="0.25">
      <c r="A4675" t="s">
        <v>9842</v>
      </c>
      <c r="B4675" t="s">
        <v>1722</v>
      </c>
      <c r="C4675" t="s">
        <v>9843</v>
      </c>
      <c r="D4675" s="1">
        <v>45024</v>
      </c>
      <c r="E4675" s="1">
        <v>45001</v>
      </c>
      <c r="F4675">
        <v>3209</v>
      </c>
      <c r="G4675">
        <v>93527</v>
      </c>
      <c r="H4675">
        <v>3696</v>
      </c>
      <c r="I4675">
        <v>562</v>
      </c>
      <c r="J4675">
        <v>18485</v>
      </c>
      <c r="K4675" t="str">
        <f>VLOOKUP(Table1[[#This Row],[CustomerID]],'advert datasetcustomers'!A:B,2,FALSE)</f>
        <v>Wesley Green</v>
      </c>
      <c r="L4675" t="str">
        <f>VLOOKUP(Table1[[#This Row],[CustomerID]],'advert datasetcustomers'!A:E,5,FALSE)</f>
        <v>East Trevorberg, MS</v>
      </c>
      <c r="M4675" t="str">
        <f>VLOOKUP(Table1[[#This Row],[CampaignID]],'advert datasetplatforms'!A:B,2,FALSE)</f>
        <v>Google Ads</v>
      </c>
      <c r="N4675">
        <f>VLOOKUP(Table1[[#This Row],[CampaignID]],'advert datasetplatforms'!A:D,4,FALSE)</f>
        <v>119127</v>
      </c>
      <c r="O4675" t="str">
        <f>VLOOKUP(Table1[[#This Row],[CampaignID]],'advert datasetperformance'!A:B,2,FALSE)</f>
        <v>2024-03</v>
      </c>
      <c r="P4675">
        <f>VLOOKUP(Table1[[#This Row],[CampaignID]],'advert datasetperformance'!A:F,6,FALSE)</f>
        <v>9567</v>
      </c>
    </row>
    <row r="4676" spans="1:16" x14ac:dyDescent="0.25">
      <c r="A4676" t="s">
        <v>9844</v>
      </c>
      <c r="B4676" t="s">
        <v>50</v>
      </c>
      <c r="C4676" t="s">
        <v>9845</v>
      </c>
      <c r="D4676" s="1">
        <v>45190</v>
      </c>
      <c r="E4676" s="1">
        <v>44882</v>
      </c>
      <c r="F4676">
        <v>2161</v>
      </c>
      <c r="G4676">
        <v>153125</v>
      </c>
      <c r="H4676">
        <v>4002</v>
      </c>
      <c r="I4676">
        <v>574</v>
      </c>
      <c r="J4676">
        <v>9042</v>
      </c>
      <c r="K4676" t="str">
        <f>VLOOKUP(Table1[[#This Row],[CustomerID]],'advert datasetcustomers'!A:B,2,FALSE)</f>
        <v>Patrick Reynolds</v>
      </c>
      <c r="L4676" t="str">
        <f>VLOOKUP(Table1[[#This Row],[CustomerID]],'advert datasetcustomers'!A:E,5,FALSE)</f>
        <v>Brianberg, DC</v>
      </c>
      <c r="M4676" t="str">
        <f>VLOOKUP(Table1[[#This Row],[CampaignID]],'advert datasetplatforms'!A:B,2,FALSE)</f>
        <v>Instagram</v>
      </c>
      <c r="N4676">
        <f>VLOOKUP(Table1[[#This Row],[CampaignID]],'advert datasetplatforms'!A:D,4,FALSE)</f>
        <v>92132</v>
      </c>
      <c r="O4676" t="str">
        <f>VLOOKUP(Table1[[#This Row],[CampaignID]],'advert datasetperformance'!A:B,2,FALSE)</f>
        <v>2024-08</v>
      </c>
      <c r="P4676">
        <f>VLOOKUP(Table1[[#This Row],[CampaignID]],'advert datasetperformance'!A:F,6,FALSE)</f>
        <v>14943</v>
      </c>
    </row>
    <row r="4677" spans="1:16" x14ac:dyDescent="0.25">
      <c r="A4677" t="s">
        <v>9846</v>
      </c>
      <c r="B4677" t="s">
        <v>205</v>
      </c>
      <c r="C4677" t="s">
        <v>9847</v>
      </c>
      <c r="D4677" s="1">
        <v>45451</v>
      </c>
      <c r="E4677" s="1">
        <v>45289</v>
      </c>
      <c r="F4677">
        <v>5852</v>
      </c>
      <c r="G4677">
        <v>143307</v>
      </c>
      <c r="H4677">
        <v>4881</v>
      </c>
      <c r="I4677">
        <v>403</v>
      </c>
      <c r="J4677">
        <v>17344</v>
      </c>
      <c r="K4677" t="str">
        <f>VLOOKUP(Table1[[#This Row],[CustomerID]],'advert datasetcustomers'!A:B,2,FALSE)</f>
        <v>Allison Smith</v>
      </c>
      <c r="L4677" t="str">
        <f>VLOOKUP(Table1[[#This Row],[CustomerID]],'advert datasetcustomers'!A:E,5,FALSE)</f>
        <v>Rogersbury, HI</v>
      </c>
      <c r="M4677" t="str">
        <f>VLOOKUP(Table1[[#This Row],[CampaignID]],'advert datasetplatforms'!A:B,2,FALSE)</f>
        <v>Twitter</v>
      </c>
      <c r="N4677">
        <f>VLOOKUP(Table1[[#This Row],[CampaignID]],'advert datasetplatforms'!A:D,4,FALSE)</f>
        <v>59380</v>
      </c>
      <c r="O4677" t="str">
        <f>VLOOKUP(Table1[[#This Row],[CampaignID]],'advert datasetperformance'!A:B,2,FALSE)</f>
        <v>2024-09</v>
      </c>
      <c r="P4677">
        <f>VLOOKUP(Table1[[#This Row],[CampaignID]],'advert datasetperformance'!A:F,6,FALSE)</f>
        <v>10543</v>
      </c>
    </row>
    <row r="4678" spans="1:16" x14ac:dyDescent="0.25">
      <c r="A4678" t="s">
        <v>9848</v>
      </c>
      <c r="B4678" t="s">
        <v>7891</v>
      </c>
      <c r="C4678" t="s">
        <v>9849</v>
      </c>
      <c r="D4678" s="1">
        <v>45504</v>
      </c>
      <c r="E4678" s="1">
        <v>44964</v>
      </c>
      <c r="F4678">
        <v>8894</v>
      </c>
      <c r="G4678">
        <v>109265</v>
      </c>
      <c r="H4678">
        <v>4559</v>
      </c>
      <c r="I4678">
        <v>957</v>
      </c>
      <c r="J4678">
        <v>7114</v>
      </c>
      <c r="K4678" t="str">
        <f>VLOOKUP(Table1[[#This Row],[CustomerID]],'advert datasetcustomers'!A:B,2,FALSE)</f>
        <v>Jonathan Huang</v>
      </c>
      <c r="L4678" t="str">
        <f>VLOOKUP(Table1[[#This Row],[CustomerID]],'advert datasetcustomers'!A:E,5,FALSE)</f>
        <v>East Duane, MD</v>
      </c>
      <c r="M4678" t="str">
        <f>VLOOKUP(Table1[[#This Row],[CampaignID]],'advert datasetplatforms'!A:B,2,FALSE)</f>
        <v>Google Ads</v>
      </c>
      <c r="N4678">
        <f>VLOOKUP(Table1[[#This Row],[CampaignID]],'advert datasetplatforms'!A:D,4,FALSE)</f>
        <v>33866</v>
      </c>
      <c r="O4678" t="str">
        <f>VLOOKUP(Table1[[#This Row],[CampaignID]],'advert datasetperformance'!A:B,2,FALSE)</f>
        <v>2024-03</v>
      </c>
      <c r="P4678">
        <f>VLOOKUP(Table1[[#This Row],[CampaignID]],'advert datasetperformance'!A:F,6,FALSE)</f>
        <v>14143</v>
      </c>
    </row>
    <row r="4679" spans="1:16" x14ac:dyDescent="0.25">
      <c r="A4679" t="s">
        <v>9850</v>
      </c>
      <c r="B4679" t="s">
        <v>1634</v>
      </c>
      <c r="C4679" t="s">
        <v>9851</v>
      </c>
      <c r="D4679" s="1">
        <v>45409</v>
      </c>
      <c r="E4679" s="1">
        <v>45454</v>
      </c>
      <c r="F4679">
        <v>5606</v>
      </c>
      <c r="G4679">
        <v>111463</v>
      </c>
      <c r="H4679">
        <v>2038</v>
      </c>
      <c r="I4679">
        <v>282</v>
      </c>
      <c r="J4679">
        <v>6370</v>
      </c>
      <c r="K4679" t="str">
        <f>VLOOKUP(Table1[[#This Row],[CustomerID]],'advert datasetcustomers'!A:B,2,FALSE)</f>
        <v>Jeff Armstrong</v>
      </c>
      <c r="L4679" t="str">
        <f>VLOOKUP(Table1[[#This Row],[CustomerID]],'advert datasetcustomers'!A:E,5,FALSE)</f>
        <v>West Autumn, HI</v>
      </c>
      <c r="M4679" t="str">
        <f>VLOOKUP(Table1[[#This Row],[CampaignID]],'advert datasetplatforms'!A:B,2,FALSE)</f>
        <v>Facebook</v>
      </c>
      <c r="N4679">
        <f>VLOOKUP(Table1[[#This Row],[CampaignID]],'advert datasetplatforms'!A:D,4,FALSE)</f>
        <v>104589</v>
      </c>
      <c r="O4679" t="str">
        <f>VLOOKUP(Table1[[#This Row],[CampaignID]],'advert datasetperformance'!A:B,2,FALSE)</f>
        <v>2024-03</v>
      </c>
      <c r="P4679">
        <f>VLOOKUP(Table1[[#This Row],[CampaignID]],'advert datasetperformance'!A:F,6,FALSE)</f>
        <v>11364</v>
      </c>
    </row>
    <row r="4680" spans="1:16" x14ac:dyDescent="0.25">
      <c r="A4680" t="s">
        <v>9852</v>
      </c>
      <c r="B4680" t="s">
        <v>1182</v>
      </c>
      <c r="C4680" t="s">
        <v>9853</v>
      </c>
      <c r="D4680" s="1">
        <v>45333</v>
      </c>
      <c r="E4680" s="1">
        <v>45129</v>
      </c>
      <c r="F4680">
        <v>5912</v>
      </c>
      <c r="G4680">
        <v>123485</v>
      </c>
      <c r="H4680">
        <v>6429</v>
      </c>
      <c r="I4680">
        <v>0</v>
      </c>
      <c r="J4680">
        <v>19879</v>
      </c>
      <c r="K4680" t="str">
        <f>VLOOKUP(Table1[[#This Row],[CustomerID]],'advert datasetcustomers'!A:B,2,FALSE)</f>
        <v>Christopher Winters</v>
      </c>
      <c r="L4680" t="str">
        <f>VLOOKUP(Table1[[#This Row],[CustomerID]],'advert datasetcustomers'!A:E,5,FALSE)</f>
        <v>New Ashley, NV</v>
      </c>
      <c r="M4680" t="str">
        <f>VLOOKUP(Table1[[#This Row],[CampaignID]],'advert datasetplatforms'!A:B,2,FALSE)</f>
        <v>Google Ads</v>
      </c>
      <c r="N4680">
        <f>VLOOKUP(Table1[[#This Row],[CampaignID]],'advert datasetplatforms'!A:D,4,FALSE)</f>
        <v>99348</v>
      </c>
      <c r="O4680" t="str">
        <f>VLOOKUP(Table1[[#This Row],[CampaignID]],'advert datasetperformance'!A:B,2,FALSE)</f>
        <v>2024-04</v>
      </c>
      <c r="P4680">
        <f>VLOOKUP(Table1[[#This Row],[CampaignID]],'advert datasetperformance'!A:F,6,FALSE)</f>
        <v>9649</v>
      </c>
    </row>
    <row r="4681" spans="1:16" x14ac:dyDescent="0.25">
      <c r="A4681" t="s">
        <v>9854</v>
      </c>
      <c r="B4681" t="s">
        <v>74</v>
      </c>
      <c r="C4681" t="s">
        <v>9855</v>
      </c>
      <c r="D4681" s="1">
        <v>45180</v>
      </c>
      <c r="E4681" s="1">
        <v>45387</v>
      </c>
      <c r="F4681">
        <v>5219</v>
      </c>
      <c r="G4681">
        <v>124866</v>
      </c>
      <c r="H4681">
        <v>4041</v>
      </c>
      <c r="I4681">
        <v>420</v>
      </c>
      <c r="J4681">
        <v>19929</v>
      </c>
      <c r="K4681" t="str">
        <f>VLOOKUP(Table1[[#This Row],[CustomerID]],'advert datasetcustomers'!A:B,2,FALSE)</f>
        <v>Andrea Jensen</v>
      </c>
      <c r="L4681" t="str">
        <f>VLOOKUP(Table1[[#This Row],[CustomerID]],'advert datasetcustomers'!A:E,5,FALSE)</f>
        <v>Port Kimberly, HI</v>
      </c>
      <c r="M4681" t="str">
        <f>VLOOKUP(Table1[[#This Row],[CampaignID]],'advert datasetplatforms'!A:B,2,FALSE)</f>
        <v>Instagram</v>
      </c>
      <c r="N4681">
        <f>VLOOKUP(Table1[[#This Row],[CampaignID]],'advert datasetplatforms'!A:D,4,FALSE)</f>
        <v>100824</v>
      </c>
      <c r="O4681" t="str">
        <f>VLOOKUP(Table1[[#This Row],[CampaignID]],'advert datasetperformance'!A:B,2,FALSE)</f>
        <v>2024-09</v>
      </c>
      <c r="P4681">
        <f>VLOOKUP(Table1[[#This Row],[CampaignID]],'advert datasetperformance'!A:F,6,FALSE)</f>
        <v>6552</v>
      </c>
    </row>
    <row r="4682" spans="1:16" x14ac:dyDescent="0.25">
      <c r="A4682" t="s">
        <v>9856</v>
      </c>
      <c r="B4682" t="s">
        <v>2036</v>
      </c>
      <c r="C4682" t="s">
        <v>9857</v>
      </c>
      <c r="D4682" s="1">
        <v>45417</v>
      </c>
      <c r="E4682" s="1">
        <v>44982</v>
      </c>
      <c r="F4682">
        <v>5524</v>
      </c>
      <c r="G4682">
        <v>137964</v>
      </c>
      <c r="H4682">
        <v>6906</v>
      </c>
      <c r="I4682">
        <v>842</v>
      </c>
      <c r="J4682">
        <v>19739</v>
      </c>
      <c r="K4682" t="str">
        <f>VLOOKUP(Table1[[#This Row],[CustomerID]],'advert datasetcustomers'!A:B,2,FALSE)</f>
        <v>Monica Lee</v>
      </c>
      <c r="L4682" t="str">
        <f>VLOOKUP(Table1[[#This Row],[CustomerID]],'advert datasetcustomers'!A:E,5,FALSE)</f>
        <v>Brendahaven, NC</v>
      </c>
      <c r="M4682" t="str">
        <f>VLOOKUP(Table1[[#This Row],[CampaignID]],'advert datasetplatforms'!A:B,2,FALSE)</f>
        <v>Twitter</v>
      </c>
      <c r="N4682">
        <f>VLOOKUP(Table1[[#This Row],[CampaignID]],'advert datasetplatforms'!A:D,4,FALSE)</f>
        <v>96153</v>
      </c>
      <c r="O4682" t="str">
        <f>VLOOKUP(Table1[[#This Row],[CampaignID]],'advert datasetperformance'!A:B,2,FALSE)</f>
        <v>2024-05</v>
      </c>
      <c r="P4682">
        <f>VLOOKUP(Table1[[#This Row],[CampaignID]],'advert datasetperformance'!A:F,6,FALSE)</f>
        <v>3566</v>
      </c>
    </row>
    <row r="4683" spans="1:16" x14ac:dyDescent="0.25">
      <c r="A4683" t="s">
        <v>9858</v>
      </c>
      <c r="B4683" t="s">
        <v>306</v>
      </c>
      <c r="C4683" t="s">
        <v>9859</v>
      </c>
      <c r="D4683" s="1">
        <v>45102</v>
      </c>
      <c r="E4683" s="1">
        <v>45487</v>
      </c>
      <c r="F4683">
        <v>4650</v>
      </c>
      <c r="G4683">
        <v>115962</v>
      </c>
      <c r="H4683">
        <v>3997</v>
      </c>
      <c r="I4683">
        <v>456</v>
      </c>
      <c r="J4683">
        <v>19306</v>
      </c>
      <c r="K4683" t="str">
        <f>VLOOKUP(Table1[[#This Row],[CustomerID]],'advert datasetcustomers'!A:B,2,FALSE)</f>
        <v>Lauren Thomas</v>
      </c>
      <c r="L4683" t="str">
        <f>VLOOKUP(Table1[[#This Row],[CustomerID]],'advert datasetcustomers'!A:E,5,FALSE)</f>
        <v>Morrisonshire, MT</v>
      </c>
      <c r="M4683" t="str">
        <f>VLOOKUP(Table1[[#This Row],[CampaignID]],'advert datasetplatforms'!A:B,2,FALSE)</f>
        <v>Instagram</v>
      </c>
      <c r="N4683">
        <f>VLOOKUP(Table1[[#This Row],[CampaignID]],'advert datasetplatforms'!A:D,4,FALSE)</f>
        <v>43665</v>
      </c>
      <c r="O4683" t="str">
        <f>VLOOKUP(Table1[[#This Row],[CampaignID]],'advert datasetperformance'!A:B,2,FALSE)</f>
        <v>2024-01</v>
      </c>
      <c r="P4683">
        <f>VLOOKUP(Table1[[#This Row],[CampaignID]],'advert datasetperformance'!A:F,6,FALSE)</f>
        <v>8857</v>
      </c>
    </row>
    <row r="4684" spans="1:16" x14ac:dyDescent="0.25">
      <c r="A4684" t="s">
        <v>9860</v>
      </c>
      <c r="B4684" t="s">
        <v>991</v>
      </c>
      <c r="C4684" t="s">
        <v>9861</v>
      </c>
      <c r="D4684" s="1">
        <v>45166</v>
      </c>
      <c r="E4684" s="1">
        <v>45520</v>
      </c>
      <c r="F4684">
        <v>5441</v>
      </c>
      <c r="G4684">
        <v>148107</v>
      </c>
      <c r="H4684">
        <v>5707</v>
      </c>
      <c r="I4684">
        <v>412</v>
      </c>
      <c r="J4684">
        <v>12776</v>
      </c>
      <c r="K4684" t="str">
        <f>VLOOKUP(Table1[[#This Row],[CustomerID]],'advert datasetcustomers'!A:B,2,FALSE)</f>
        <v>Isaac Rivera</v>
      </c>
      <c r="L4684" t="str">
        <f>VLOOKUP(Table1[[#This Row],[CustomerID]],'advert datasetcustomers'!A:E,5,FALSE)</f>
        <v>South Anneville, PR</v>
      </c>
      <c r="M4684" t="str">
        <f>VLOOKUP(Table1[[#This Row],[CampaignID]],'advert datasetplatforms'!A:B,2,FALSE)</f>
        <v>Twitter</v>
      </c>
      <c r="N4684">
        <f>VLOOKUP(Table1[[#This Row],[CampaignID]],'advert datasetplatforms'!A:D,4,FALSE)</f>
        <v>53597</v>
      </c>
      <c r="O4684" t="str">
        <f>VLOOKUP(Table1[[#This Row],[CampaignID]],'advert datasetperformance'!A:B,2,FALSE)</f>
        <v>2024-07</v>
      </c>
      <c r="P4684">
        <f>VLOOKUP(Table1[[#This Row],[CampaignID]],'advert datasetperformance'!A:F,6,FALSE)</f>
        <v>12092</v>
      </c>
    </row>
    <row r="4685" spans="1:16" x14ac:dyDescent="0.25">
      <c r="A4685" t="s">
        <v>9862</v>
      </c>
      <c r="B4685" t="s">
        <v>3060</v>
      </c>
      <c r="C4685" t="s">
        <v>9863</v>
      </c>
      <c r="D4685" s="1">
        <v>45015</v>
      </c>
      <c r="E4685" s="1">
        <v>45030</v>
      </c>
      <c r="F4685">
        <v>3798</v>
      </c>
      <c r="G4685">
        <v>101667</v>
      </c>
      <c r="H4685">
        <v>1858</v>
      </c>
      <c r="I4685">
        <v>601</v>
      </c>
      <c r="J4685">
        <v>13412</v>
      </c>
      <c r="K4685" t="str">
        <f>VLOOKUP(Table1[[#This Row],[CustomerID]],'advert datasetcustomers'!A:B,2,FALSE)</f>
        <v>Cindy Simmons</v>
      </c>
      <c r="L4685" t="str">
        <f>VLOOKUP(Table1[[#This Row],[CustomerID]],'advert datasetcustomers'!A:E,5,FALSE)</f>
        <v>North Benjaminland, NV</v>
      </c>
      <c r="M4685" t="str">
        <f>VLOOKUP(Table1[[#This Row],[CampaignID]],'advert datasetplatforms'!A:B,2,FALSE)</f>
        <v>Google Ads</v>
      </c>
      <c r="N4685">
        <f>VLOOKUP(Table1[[#This Row],[CampaignID]],'advert datasetplatforms'!A:D,4,FALSE)</f>
        <v>81208</v>
      </c>
      <c r="O4685" t="str">
        <f>VLOOKUP(Table1[[#This Row],[CampaignID]],'advert datasetperformance'!A:B,2,FALSE)</f>
        <v>2024-02</v>
      </c>
      <c r="P4685">
        <f>VLOOKUP(Table1[[#This Row],[CampaignID]],'advert datasetperformance'!A:F,6,FALSE)</f>
        <v>11920</v>
      </c>
    </row>
    <row r="4686" spans="1:16" x14ac:dyDescent="0.25">
      <c r="A4686" t="s">
        <v>9864</v>
      </c>
      <c r="B4686" t="s">
        <v>2455</v>
      </c>
      <c r="C4686" t="s">
        <v>9865</v>
      </c>
      <c r="D4686" s="1">
        <v>45227</v>
      </c>
      <c r="E4686" s="1">
        <v>44879</v>
      </c>
      <c r="F4686">
        <v>3138</v>
      </c>
      <c r="G4686">
        <v>76575</v>
      </c>
      <c r="H4686">
        <v>7686</v>
      </c>
      <c r="I4686">
        <v>339</v>
      </c>
      <c r="J4686">
        <v>21034</v>
      </c>
      <c r="K4686" t="str">
        <f>VLOOKUP(Table1[[#This Row],[CustomerID]],'advert datasetcustomers'!A:B,2,FALSE)</f>
        <v>Randy Lee</v>
      </c>
      <c r="L4686" t="str">
        <f>VLOOKUP(Table1[[#This Row],[CustomerID]],'advert datasetcustomers'!A:E,5,FALSE)</f>
        <v>Lake Alanside, PW</v>
      </c>
      <c r="M4686" t="str">
        <f>VLOOKUP(Table1[[#This Row],[CampaignID]],'advert datasetplatforms'!A:B,2,FALSE)</f>
        <v>Twitter</v>
      </c>
      <c r="N4686">
        <f>VLOOKUP(Table1[[#This Row],[CampaignID]],'advert datasetplatforms'!A:D,4,FALSE)</f>
        <v>93590</v>
      </c>
      <c r="O4686" t="str">
        <f>VLOOKUP(Table1[[#This Row],[CampaignID]],'advert datasetperformance'!A:B,2,FALSE)</f>
        <v>2024-08</v>
      </c>
      <c r="P4686">
        <f>VLOOKUP(Table1[[#This Row],[CampaignID]],'advert datasetperformance'!A:F,6,FALSE)</f>
        <v>10294</v>
      </c>
    </row>
    <row r="4687" spans="1:16" x14ac:dyDescent="0.25">
      <c r="A4687" t="s">
        <v>9866</v>
      </c>
      <c r="B4687" t="s">
        <v>154</v>
      </c>
      <c r="C4687" t="s">
        <v>9867</v>
      </c>
      <c r="D4687" s="1">
        <v>44954</v>
      </c>
      <c r="E4687" s="1">
        <v>44887</v>
      </c>
      <c r="F4687">
        <v>5166</v>
      </c>
      <c r="G4687">
        <v>85693</v>
      </c>
      <c r="H4687">
        <v>5311</v>
      </c>
      <c r="I4687">
        <v>340</v>
      </c>
      <c r="J4687">
        <v>12035</v>
      </c>
      <c r="K4687" t="str">
        <f>VLOOKUP(Table1[[#This Row],[CustomerID]],'advert datasetcustomers'!A:B,2,FALSE)</f>
        <v>Micheal Campbell</v>
      </c>
      <c r="L4687" t="str">
        <f>VLOOKUP(Table1[[#This Row],[CustomerID]],'advert datasetcustomers'!A:E,5,FALSE)</f>
        <v>New Mary, ID</v>
      </c>
      <c r="M4687" t="str">
        <f>VLOOKUP(Table1[[#This Row],[CampaignID]],'advert datasetplatforms'!A:B,2,FALSE)</f>
        <v>Facebook</v>
      </c>
      <c r="N4687">
        <f>VLOOKUP(Table1[[#This Row],[CampaignID]],'advert datasetplatforms'!A:D,4,FALSE)</f>
        <v>93575</v>
      </c>
      <c r="O4687" t="str">
        <f>VLOOKUP(Table1[[#This Row],[CampaignID]],'advert datasetperformance'!A:B,2,FALSE)</f>
        <v>2024-06</v>
      </c>
      <c r="P4687">
        <f>VLOOKUP(Table1[[#This Row],[CampaignID]],'advert datasetperformance'!A:F,6,FALSE)</f>
        <v>12528</v>
      </c>
    </row>
    <row r="4688" spans="1:16" x14ac:dyDescent="0.25">
      <c r="A4688" t="s">
        <v>9868</v>
      </c>
      <c r="B4688" t="s">
        <v>3237</v>
      </c>
      <c r="C4688" t="s">
        <v>9869</v>
      </c>
      <c r="D4688" s="1">
        <v>45516</v>
      </c>
      <c r="E4688" s="1">
        <v>45108</v>
      </c>
      <c r="F4688">
        <v>5147</v>
      </c>
      <c r="G4688">
        <v>101827</v>
      </c>
      <c r="H4688">
        <v>4353</v>
      </c>
      <c r="I4688">
        <v>37</v>
      </c>
      <c r="J4688">
        <v>15895</v>
      </c>
      <c r="K4688" t="str">
        <f>VLOOKUP(Table1[[#This Row],[CustomerID]],'advert datasetcustomers'!A:B,2,FALSE)</f>
        <v>Dr. Alexis Smith II</v>
      </c>
      <c r="L4688" t="str">
        <f>VLOOKUP(Table1[[#This Row],[CustomerID]],'advert datasetcustomers'!A:E,5,FALSE)</f>
        <v>East Joshuatown, MP</v>
      </c>
      <c r="M4688" t="str">
        <f>VLOOKUP(Table1[[#This Row],[CampaignID]],'advert datasetplatforms'!A:B,2,FALSE)</f>
        <v>Google Ads</v>
      </c>
      <c r="N4688">
        <f>VLOOKUP(Table1[[#This Row],[CampaignID]],'advert datasetplatforms'!A:D,4,FALSE)</f>
        <v>51072</v>
      </c>
      <c r="O4688" t="str">
        <f>VLOOKUP(Table1[[#This Row],[CampaignID]],'advert datasetperformance'!A:B,2,FALSE)</f>
        <v>2024-07</v>
      </c>
      <c r="P4688">
        <f>VLOOKUP(Table1[[#This Row],[CampaignID]],'advert datasetperformance'!A:F,6,FALSE)</f>
        <v>9801</v>
      </c>
    </row>
    <row r="4689" spans="1:16" x14ac:dyDescent="0.25">
      <c r="A4689" t="s">
        <v>9870</v>
      </c>
      <c r="B4689" t="s">
        <v>435</v>
      </c>
      <c r="C4689" t="s">
        <v>9871</v>
      </c>
      <c r="D4689" s="1">
        <v>45342</v>
      </c>
      <c r="E4689" s="1">
        <v>45389</v>
      </c>
      <c r="F4689">
        <v>3238</v>
      </c>
      <c r="G4689">
        <v>85943</v>
      </c>
      <c r="H4689">
        <v>5704</v>
      </c>
      <c r="I4689">
        <v>477</v>
      </c>
      <c r="J4689">
        <v>10350</v>
      </c>
      <c r="K4689" t="str">
        <f>VLOOKUP(Table1[[#This Row],[CustomerID]],'advert datasetcustomers'!A:B,2,FALSE)</f>
        <v>Ernest Murray</v>
      </c>
      <c r="L4689" t="str">
        <f>VLOOKUP(Table1[[#This Row],[CustomerID]],'advert datasetcustomers'!A:E,5,FALSE)</f>
        <v>Port Christopher, MD</v>
      </c>
      <c r="M4689" t="str">
        <f>VLOOKUP(Table1[[#This Row],[CampaignID]],'advert datasetplatforms'!A:B,2,FALSE)</f>
        <v>Twitter</v>
      </c>
      <c r="N4689">
        <f>VLOOKUP(Table1[[#This Row],[CampaignID]],'advert datasetplatforms'!A:D,4,FALSE)</f>
        <v>7964</v>
      </c>
      <c r="O4689" t="str">
        <f>VLOOKUP(Table1[[#This Row],[CampaignID]],'advert datasetperformance'!A:B,2,FALSE)</f>
        <v>2024-06</v>
      </c>
      <c r="P4689">
        <f>VLOOKUP(Table1[[#This Row],[CampaignID]],'advert datasetperformance'!A:F,6,FALSE)</f>
        <v>7640</v>
      </c>
    </row>
    <row r="4690" spans="1:16" x14ac:dyDescent="0.25">
      <c r="A4690" t="s">
        <v>9872</v>
      </c>
      <c r="B4690" t="s">
        <v>1078</v>
      </c>
      <c r="C4690" t="s">
        <v>9873</v>
      </c>
      <c r="D4690" s="1">
        <v>45377</v>
      </c>
      <c r="E4690" s="1">
        <v>45183</v>
      </c>
      <c r="F4690">
        <v>4172</v>
      </c>
      <c r="G4690">
        <v>101205</v>
      </c>
      <c r="H4690">
        <v>4017</v>
      </c>
      <c r="I4690">
        <v>359</v>
      </c>
      <c r="J4690">
        <v>12628</v>
      </c>
      <c r="K4690" t="str">
        <f>VLOOKUP(Table1[[#This Row],[CustomerID]],'advert datasetcustomers'!A:B,2,FALSE)</f>
        <v>Terry Landry</v>
      </c>
      <c r="L4690" t="str">
        <f>VLOOKUP(Table1[[#This Row],[CustomerID]],'advert datasetcustomers'!A:E,5,FALSE)</f>
        <v>Port Monicaborough, NV</v>
      </c>
      <c r="M4690" t="str">
        <f>VLOOKUP(Table1[[#This Row],[CampaignID]],'advert datasetplatforms'!A:B,2,FALSE)</f>
        <v>Twitter</v>
      </c>
      <c r="N4690">
        <f>VLOOKUP(Table1[[#This Row],[CampaignID]],'advert datasetplatforms'!A:D,4,FALSE)</f>
        <v>64950</v>
      </c>
      <c r="O4690" t="str">
        <f>VLOOKUP(Table1[[#This Row],[CampaignID]],'advert datasetperformance'!A:B,2,FALSE)</f>
        <v>2024-06</v>
      </c>
      <c r="P4690">
        <f>VLOOKUP(Table1[[#This Row],[CampaignID]],'advert datasetperformance'!A:F,6,FALSE)</f>
        <v>9914</v>
      </c>
    </row>
    <row r="4691" spans="1:16" x14ac:dyDescent="0.25">
      <c r="A4691" t="s">
        <v>9874</v>
      </c>
      <c r="B4691" t="s">
        <v>684</v>
      </c>
      <c r="C4691" t="s">
        <v>9875</v>
      </c>
      <c r="D4691" s="1">
        <v>45136</v>
      </c>
      <c r="E4691" s="1">
        <v>45164</v>
      </c>
      <c r="F4691">
        <v>4474</v>
      </c>
      <c r="G4691">
        <v>76059</v>
      </c>
      <c r="H4691">
        <v>5728</v>
      </c>
      <c r="I4691">
        <v>590</v>
      </c>
      <c r="J4691">
        <v>12832</v>
      </c>
      <c r="K4691" t="str">
        <f>VLOOKUP(Table1[[#This Row],[CustomerID]],'advert datasetcustomers'!A:B,2,FALSE)</f>
        <v>Dr. Julie Cline</v>
      </c>
      <c r="L4691" t="str">
        <f>VLOOKUP(Table1[[#This Row],[CustomerID]],'advert datasetcustomers'!A:E,5,FALSE)</f>
        <v>Lake Lindseystad, MP</v>
      </c>
      <c r="M4691" t="str">
        <f>VLOOKUP(Table1[[#This Row],[CampaignID]],'advert datasetplatforms'!A:B,2,FALSE)</f>
        <v>Facebook</v>
      </c>
      <c r="N4691">
        <f>VLOOKUP(Table1[[#This Row],[CampaignID]],'advert datasetplatforms'!A:D,4,FALSE)</f>
        <v>52164</v>
      </c>
      <c r="O4691" t="str">
        <f>VLOOKUP(Table1[[#This Row],[CampaignID]],'advert datasetperformance'!A:B,2,FALSE)</f>
        <v>2024-03</v>
      </c>
      <c r="P4691">
        <f>VLOOKUP(Table1[[#This Row],[CampaignID]],'advert datasetperformance'!A:F,6,FALSE)</f>
        <v>10661</v>
      </c>
    </row>
    <row r="4692" spans="1:16" x14ac:dyDescent="0.25">
      <c r="A4692" t="s">
        <v>9876</v>
      </c>
      <c r="B4692" t="s">
        <v>2102</v>
      </c>
      <c r="C4692" t="s">
        <v>9877</v>
      </c>
      <c r="D4692" s="1">
        <v>45252</v>
      </c>
      <c r="E4692" s="1">
        <v>45198</v>
      </c>
      <c r="F4692">
        <v>6073</v>
      </c>
      <c r="G4692">
        <v>94059</v>
      </c>
      <c r="H4692">
        <v>3271</v>
      </c>
      <c r="I4692">
        <v>259</v>
      </c>
      <c r="J4692">
        <v>21965</v>
      </c>
      <c r="K4692" t="str">
        <f>VLOOKUP(Table1[[#This Row],[CustomerID]],'advert datasetcustomers'!A:B,2,FALSE)</f>
        <v>Kelly Munoz</v>
      </c>
      <c r="L4692" t="str">
        <f>VLOOKUP(Table1[[#This Row],[CustomerID]],'advert datasetcustomers'!A:E,5,FALSE)</f>
        <v>New Warren, AK</v>
      </c>
      <c r="M4692" t="str">
        <f>VLOOKUP(Table1[[#This Row],[CampaignID]],'advert datasetplatforms'!A:B,2,FALSE)</f>
        <v>Facebook</v>
      </c>
      <c r="N4692">
        <f>VLOOKUP(Table1[[#This Row],[CampaignID]],'advert datasetplatforms'!A:D,4,FALSE)</f>
        <v>72154</v>
      </c>
      <c r="O4692" t="str">
        <f>VLOOKUP(Table1[[#This Row],[CampaignID]],'advert datasetperformance'!A:B,2,FALSE)</f>
        <v>2024-07</v>
      </c>
      <c r="P4692">
        <f>VLOOKUP(Table1[[#This Row],[CampaignID]],'advert datasetperformance'!A:F,6,FALSE)</f>
        <v>12586</v>
      </c>
    </row>
    <row r="4693" spans="1:16" x14ac:dyDescent="0.25">
      <c r="A4693" t="s">
        <v>9878</v>
      </c>
      <c r="B4693" t="s">
        <v>5744</v>
      </c>
      <c r="C4693" t="s">
        <v>9879</v>
      </c>
      <c r="D4693" s="1">
        <v>45573</v>
      </c>
      <c r="E4693" s="1">
        <v>45409</v>
      </c>
      <c r="F4693">
        <v>5238</v>
      </c>
      <c r="G4693">
        <v>110866</v>
      </c>
      <c r="H4693">
        <v>5839</v>
      </c>
      <c r="I4693">
        <v>584</v>
      </c>
      <c r="J4693">
        <v>22656</v>
      </c>
      <c r="K4693" t="str">
        <f>VLOOKUP(Table1[[#This Row],[CustomerID]],'advert datasetcustomers'!A:B,2,FALSE)</f>
        <v>Ethan Moore</v>
      </c>
      <c r="L4693" t="str">
        <f>VLOOKUP(Table1[[#This Row],[CustomerID]],'advert datasetcustomers'!A:E,5,FALSE)</f>
        <v>Jamesview, NM</v>
      </c>
      <c r="M4693" t="str">
        <f>VLOOKUP(Table1[[#This Row],[CampaignID]],'advert datasetplatforms'!A:B,2,FALSE)</f>
        <v>Facebook</v>
      </c>
      <c r="N4693">
        <f>VLOOKUP(Table1[[#This Row],[CampaignID]],'advert datasetplatforms'!A:D,4,FALSE)</f>
        <v>69209</v>
      </c>
      <c r="O4693" t="str">
        <f>VLOOKUP(Table1[[#This Row],[CampaignID]],'advert datasetperformance'!A:B,2,FALSE)</f>
        <v>2024-07</v>
      </c>
      <c r="P4693">
        <f>VLOOKUP(Table1[[#This Row],[CampaignID]],'advert datasetperformance'!A:F,6,FALSE)</f>
        <v>9432</v>
      </c>
    </row>
    <row r="4694" spans="1:16" x14ac:dyDescent="0.25">
      <c r="A4694" t="s">
        <v>9880</v>
      </c>
      <c r="B4694" t="s">
        <v>191</v>
      </c>
      <c r="C4694" t="s">
        <v>9881</v>
      </c>
      <c r="D4694" s="1">
        <v>45559</v>
      </c>
      <c r="E4694" s="1">
        <v>45413</v>
      </c>
      <c r="F4694">
        <v>4748</v>
      </c>
      <c r="G4694">
        <v>99627</v>
      </c>
      <c r="H4694">
        <v>2764</v>
      </c>
      <c r="I4694">
        <v>537</v>
      </c>
      <c r="J4694">
        <v>17557</v>
      </c>
      <c r="K4694" t="str">
        <f>VLOOKUP(Table1[[#This Row],[CustomerID]],'advert datasetcustomers'!A:B,2,FALSE)</f>
        <v>Kim Compton DVM</v>
      </c>
      <c r="L4694" t="str">
        <f>VLOOKUP(Table1[[#This Row],[CustomerID]],'advert datasetcustomers'!A:E,5,FALSE)</f>
        <v>Jenniferport, IL</v>
      </c>
      <c r="M4694" t="str">
        <f>VLOOKUP(Table1[[#This Row],[CampaignID]],'advert datasetplatforms'!A:B,2,FALSE)</f>
        <v>Google Ads</v>
      </c>
      <c r="N4694">
        <f>VLOOKUP(Table1[[#This Row],[CampaignID]],'advert datasetplatforms'!A:D,4,FALSE)</f>
        <v>64885</v>
      </c>
      <c r="O4694" t="str">
        <f>VLOOKUP(Table1[[#This Row],[CampaignID]],'advert datasetperformance'!A:B,2,FALSE)</f>
        <v>2024-01</v>
      </c>
      <c r="P4694">
        <f>VLOOKUP(Table1[[#This Row],[CampaignID]],'advert datasetperformance'!A:F,6,FALSE)</f>
        <v>12841</v>
      </c>
    </row>
    <row r="4695" spans="1:16" x14ac:dyDescent="0.25">
      <c r="A4695" t="s">
        <v>9882</v>
      </c>
      <c r="B4695" t="s">
        <v>169</v>
      </c>
      <c r="C4695" t="s">
        <v>9883</v>
      </c>
      <c r="D4695" s="1">
        <v>45048</v>
      </c>
      <c r="E4695" s="1">
        <v>45128</v>
      </c>
      <c r="F4695">
        <v>2611</v>
      </c>
      <c r="G4695">
        <v>100057</v>
      </c>
      <c r="H4695">
        <v>2300</v>
      </c>
      <c r="I4695">
        <v>558</v>
      </c>
      <c r="J4695">
        <v>5316</v>
      </c>
      <c r="K4695" t="str">
        <f>VLOOKUP(Table1[[#This Row],[CustomerID]],'advert datasetcustomers'!A:B,2,FALSE)</f>
        <v>Miss Sandra Klein</v>
      </c>
      <c r="L4695" t="str">
        <f>VLOOKUP(Table1[[#This Row],[CustomerID]],'advert datasetcustomers'!A:E,5,FALSE)</f>
        <v>South Bailey, IL</v>
      </c>
      <c r="M4695" t="str">
        <f>VLOOKUP(Table1[[#This Row],[CampaignID]],'advert datasetplatforms'!A:B,2,FALSE)</f>
        <v>LinkedIn</v>
      </c>
      <c r="N4695">
        <f>VLOOKUP(Table1[[#This Row],[CampaignID]],'advert datasetplatforms'!A:D,4,FALSE)</f>
        <v>99165</v>
      </c>
      <c r="O4695" t="str">
        <f>VLOOKUP(Table1[[#This Row],[CampaignID]],'advert datasetperformance'!A:B,2,FALSE)</f>
        <v>2024-10</v>
      </c>
      <c r="P4695">
        <f>VLOOKUP(Table1[[#This Row],[CampaignID]],'advert datasetperformance'!A:F,6,FALSE)</f>
        <v>17424</v>
      </c>
    </row>
    <row r="4696" spans="1:16" x14ac:dyDescent="0.25">
      <c r="A4696" t="s">
        <v>9884</v>
      </c>
      <c r="B4696" t="s">
        <v>724</v>
      </c>
      <c r="C4696" t="s">
        <v>9885</v>
      </c>
      <c r="D4696" s="1">
        <v>45428</v>
      </c>
      <c r="E4696" s="1">
        <v>45384</v>
      </c>
      <c r="F4696">
        <v>5405</v>
      </c>
      <c r="G4696">
        <v>43929</v>
      </c>
      <c r="H4696">
        <v>7493</v>
      </c>
      <c r="I4696">
        <v>413</v>
      </c>
      <c r="J4696">
        <v>14939</v>
      </c>
      <c r="K4696" t="str">
        <f>VLOOKUP(Table1[[#This Row],[CustomerID]],'advert datasetcustomers'!A:B,2,FALSE)</f>
        <v>Monica Armstrong</v>
      </c>
      <c r="L4696" t="str">
        <f>VLOOKUP(Table1[[#This Row],[CustomerID]],'advert datasetcustomers'!A:E,5,FALSE)</f>
        <v>Lake Ricardo, OH</v>
      </c>
      <c r="M4696" t="str">
        <f>VLOOKUP(Table1[[#This Row],[CampaignID]],'advert datasetplatforms'!A:B,2,FALSE)</f>
        <v>Facebook</v>
      </c>
      <c r="N4696">
        <f>VLOOKUP(Table1[[#This Row],[CampaignID]],'advert datasetplatforms'!A:D,4,FALSE)</f>
        <v>56991</v>
      </c>
      <c r="O4696" t="str">
        <f>VLOOKUP(Table1[[#This Row],[CampaignID]],'advert datasetperformance'!A:B,2,FALSE)</f>
        <v>2024-03</v>
      </c>
      <c r="P4696">
        <f>VLOOKUP(Table1[[#This Row],[CampaignID]],'advert datasetperformance'!A:F,6,FALSE)</f>
        <v>18139</v>
      </c>
    </row>
    <row r="4697" spans="1:16" x14ac:dyDescent="0.25">
      <c r="A4697" t="s">
        <v>9886</v>
      </c>
      <c r="B4697" t="s">
        <v>1608</v>
      </c>
      <c r="C4697" t="s">
        <v>9887</v>
      </c>
      <c r="D4697" s="1">
        <v>45446</v>
      </c>
      <c r="E4697" s="1">
        <v>45002</v>
      </c>
      <c r="F4697">
        <v>5793</v>
      </c>
      <c r="G4697">
        <v>80014</v>
      </c>
      <c r="H4697">
        <v>4663</v>
      </c>
      <c r="I4697">
        <v>670</v>
      </c>
      <c r="J4697">
        <v>16263</v>
      </c>
      <c r="K4697" t="str">
        <f>VLOOKUP(Table1[[#This Row],[CustomerID]],'advert datasetcustomers'!A:B,2,FALSE)</f>
        <v>Amy Marks</v>
      </c>
      <c r="L4697" t="str">
        <f>VLOOKUP(Table1[[#This Row],[CustomerID]],'advert datasetcustomers'!A:E,5,FALSE)</f>
        <v>Port Luis, SD</v>
      </c>
      <c r="M4697" t="str">
        <f>VLOOKUP(Table1[[#This Row],[CampaignID]],'advert datasetplatforms'!A:B,2,FALSE)</f>
        <v>Google Ads</v>
      </c>
      <c r="N4697">
        <f>VLOOKUP(Table1[[#This Row],[CampaignID]],'advert datasetplatforms'!A:D,4,FALSE)</f>
        <v>101051</v>
      </c>
      <c r="O4697" t="str">
        <f>VLOOKUP(Table1[[#This Row],[CampaignID]],'advert datasetperformance'!A:B,2,FALSE)</f>
        <v>2024-10</v>
      </c>
      <c r="P4697">
        <f>VLOOKUP(Table1[[#This Row],[CampaignID]],'advert datasetperformance'!A:F,6,FALSE)</f>
        <v>9458</v>
      </c>
    </row>
    <row r="4698" spans="1:16" x14ac:dyDescent="0.25">
      <c r="A4698" t="s">
        <v>9888</v>
      </c>
      <c r="B4698" t="s">
        <v>1891</v>
      </c>
      <c r="C4698" t="s">
        <v>9889</v>
      </c>
      <c r="D4698" s="1">
        <v>45350</v>
      </c>
      <c r="E4698" s="1">
        <v>44925</v>
      </c>
      <c r="F4698">
        <v>8297</v>
      </c>
      <c r="G4698">
        <v>137811</v>
      </c>
      <c r="H4698">
        <v>4209</v>
      </c>
      <c r="I4698">
        <v>471</v>
      </c>
      <c r="J4698">
        <v>13342</v>
      </c>
      <c r="K4698" t="str">
        <f>VLOOKUP(Table1[[#This Row],[CustomerID]],'advert datasetcustomers'!A:B,2,FALSE)</f>
        <v>Joseph Cherry</v>
      </c>
      <c r="L4698" t="str">
        <f>VLOOKUP(Table1[[#This Row],[CustomerID]],'advert datasetcustomers'!A:E,5,FALSE)</f>
        <v>West Thomasborough, MH</v>
      </c>
      <c r="M4698" t="str">
        <f>VLOOKUP(Table1[[#This Row],[CampaignID]],'advert datasetplatforms'!A:B,2,FALSE)</f>
        <v>LinkedIn</v>
      </c>
      <c r="N4698">
        <f>VLOOKUP(Table1[[#This Row],[CampaignID]],'advert datasetplatforms'!A:D,4,FALSE)</f>
        <v>108848</v>
      </c>
      <c r="O4698" t="str">
        <f>VLOOKUP(Table1[[#This Row],[CampaignID]],'advert datasetperformance'!A:B,2,FALSE)</f>
        <v>2024-07</v>
      </c>
      <c r="P4698">
        <f>VLOOKUP(Table1[[#This Row],[CampaignID]],'advert datasetperformance'!A:F,6,FALSE)</f>
        <v>3626</v>
      </c>
    </row>
    <row r="4699" spans="1:16" x14ac:dyDescent="0.25">
      <c r="A4699" t="s">
        <v>9890</v>
      </c>
      <c r="B4699" t="s">
        <v>1408</v>
      </c>
      <c r="C4699" t="s">
        <v>9891</v>
      </c>
      <c r="D4699" s="1">
        <v>45420</v>
      </c>
      <c r="E4699" s="1">
        <v>45424</v>
      </c>
      <c r="F4699">
        <v>5669</v>
      </c>
      <c r="G4699">
        <v>111777</v>
      </c>
      <c r="H4699">
        <v>4935</v>
      </c>
      <c r="I4699">
        <v>463</v>
      </c>
      <c r="J4699">
        <v>17597</v>
      </c>
      <c r="K4699" t="str">
        <f>VLOOKUP(Table1[[#This Row],[CustomerID]],'advert datasetcustomers'!A:B,2,FALSE)</f>
        <v>Curtis Castro</v>
      </c>
      <c r="L4699" t="str">
        <f>VLOOKUP(Table1[[#This Row],[CustomerID]],'advert datasetcustomers'!A:E,5,FALSE)</f>
        <v>Aaronbury, FL</v>
      </c>
      <c r="M4699" t="str">
        <f>VLOOKUP(Table1[[#This Row],[CampaignID]],'advert datasetplatforms'!A:B,2,FALSE)</f>
        <v>LinkedIn</v>
      </c>
      <c r="N4699">
        <f>VLOOKUP(Table1[[#This Row],[CampaignID]],'advert datasetplatforms'!A:D,4,FALSE)</f>
        <v>119287</v>
      </c>
      <c r="O4699" t="str">
        <f>VLOOKUP(Table1[[#This Row],[CampaignID]],'advert datasetperformance'!A:B,2,FALSE)</f>
        <v>2024-03</v>
      </c>
      <c r="P4699">
        <f>VLOOKUP(Table1[[#This Row],[CampaignID]],'advert datasetperformance'!A:F,6,FALSE)</f>
        <v>9411</v>
      </c>
    </row>
    <row r="4700" spans="1:16" x14ac:dyDescent="0.25">
      <c r="A4700" t="s">
        <v>9892</v>
      </c>
      <c r="B4700" t="s">
        <v>1621</v>
      </c>
      <c r="C4700" t="s">
        <v>9893</v>
      </c>
      <c r="D4700" s="1">
        <v>45149</v>
      </c>
      <c r="E4700" s="1">
        <v>44872</v>
      </c>
      <c r="F4700">
        <v>6386</v>
      </c>
      <c r="G4700">
        <v>71585</v>
      </c>
      <c r="H4700">
        <v>3081</v>
      </c>
      <c r="I4700">
        <v>661</v>
      </c>
      <c r="J4700">
        <v>15607</v>
      </c>
      <c r="K4700" t="str">
        <f>VLOOKUP(Table1[[#This Row],[CustomerID]],'advert datasetcustomers'!A:B,2,FALSE)</f>
        <v>Shawn Floyd</v>
      </c>
      <c r="L4700" t="str">
        <f>VLOOKUP(Table1[[#This Row],[CustomerID]],'advert datasetcustomers'!A:E,5,FALSE)</f>
        <v>Markmouth, NY</v>
      </c>
      <c r="M4700" t="str">
        <f>VLOOKUP(Table1[[#This Row],[CampaignID]],'advert datasetplatforms'!A:B,2,FALSE)</f>
        <v>LinkedIn</v>
      </c>
      <c r="N4700">
        <f>VLOOKUP(Table1[[#This Row],[CampaignID]],'advert datasetplatforms'!A:D,4,FALSE)</f>
        <v>58797</v>
      </c>
      <c r="O4700" t="str">
        <f>VLOOKUP(Table1[[#This Row],[CampaignID]],'advert datasetperformance'!A:B,2,FALSE)</f>
        <v>2024-09</v>
      </c>
      <c r="P4700">
        <f>VLOOKUP(Table1[[#This Row],[CampaignID]],'advert datasetperformance'!A:F,6,FALSE)</f>
        <v>9542</v>
      </c>
    </row>
    <row r="4701" spans="1:16" x14ac:dyDescent="0.25">
      <c r="A4701" t="s">
        <v>9894</v>
      </c>
      <c r="B4701" t="s">
        <v>527</v>
      </c>
      <c r="C4701" t="s">
        <v>9895</v>
      </c>
      <c r="D4701" s="1">
        <v>45485</v>
      </c>
      <c r="E4701" s="1">
        <v>44908</v>
      </c>
      <c r="F4701">
        <v>6400</v>
      </c>
      <c r="G4701">
        <v>127777</v>
      </c>
      <c r="H4701">
        <v>3878</v>
      </c>
      <c r="I4701">
        <v>698</v>
      </c>
      <c r="J4701">
        <v>12409</v>
      </c>
      <c r="K4701" t="str">
        <f>VLOOKUP(Table1[[#This Row],[CustomerID]],'advert datasetcustomers'!A:B,2,FALSE)</f>
        <v>Scott Casey</v>
      </c>
      <c r="L4701" t="str">
        <f>VLOOKUP(Table1[[#This Row],[CustomerID]],'advert datasetcustomers'!A:E,5,FALSE)</f>
        <v>Martinport, IN</v>
      </c>
      <c r="M4701" t="str">
        <f>VLOOKUP(Table1[[#This Row],[CampaignID]],'advert datasetplatforms'!A:B,2,FALSE)</f>
        <v>Instagram</v>
      </c>
      <c r="N4701">
        <f>VLOOKUP(Table1[[#This Row],[CampaignID]],'advert datasetplatforms'!A:D,4,FALSE)</f>
        <v>117296</v>
      </c>
      <c r="O4701" t="str">
        <f>VLOOKUP(Table1[[#This Row],[CampaignID]],'advert datasetperformance'!A:B,2,FALSE)</f>
        <v>2024-09</v>
      </c>
      <c r="P4701">
        <f>VLOOKUP(Table1[[#This Row],[CampaignID]],'advert datasetperformance'!A:F,6,FALSE)</f>
        <v>10832</v>
      </c>
    </row>
    <row r="4702" spans="1:16" x14ac:dyDescent="0.25">
      <c r="A4702" t="s">
        <v>9896</v>
      </c>
      <c r="B4702" t="s">
        <v>172</v>
      </c>
      <c r="C4702" t="s">
        <v>9897</v>
      </c>
      <c r="D4702" s="1">
        <v>45365</v>
      </c>
      <c r="E4702" s="1">
        <v>45041</v>
      </c>
      <c r="F4702">
        <v>2280</v>
      </c>
      <c r="G4702">
        <v>79031</v>
      </c>
      <c r="H4702">
        <v>5140</v>
      </c>
      <c r="I4702">
        <v>561</v>
      </c>
      <c r="J4702">
        <v>7108</v>
      </c>
      <c r="K4702" t="str">
        <f>VLOOKUP(Table1[[#This Row],[CustomerID]],'advert datasetcustomers'!A:B,2,FALSE)</f>
        <v>Karen Solis</v>
      </c>
      <c r="L4702" t="str">
        <f>VLOOKUP(Table1[[#This Row],[CustomerID]],'advert datasetcustomers'!A:E,5,FALSE)</f>
        <v>South Natalie, AZ</v>
      </c>
      <c r="M4702" t="str">
        <f>VLOOKUP(Table1[[#This Row],[CampaignID]],'advert datasetplatforms'!A:B,2,FALSE)</f>
        <v>Twitter</v>
      </c>
      <c r="N4702">
        <f>VLOOKUP(Table1[[#This Row],[CampaignID]],'advert datasetplatforms'!A:D,4,FALSE)</f>
        <v>88402</v>
      </c>
      <c r="O4702" t="str">
        <f>VLOOKUP(Table1[[#This Row],[CampaignID]],'advert datasetperformance'!A:B,2,FALSE)</f>
        <v>2024-08</v>
      </c>
      <c r="P4702">
        <f>VLOOKUP(Table1[[#This Row],[CampaignID]],'advert datasetperformance'!A:F,6,FALSE)</f>
        <v>4274</v>
      </c>
    </row>
    <row r="4703" spans="1:16" x14ac:dyDescent="0.25">
      <c r="A4703" t="s">
        <v>9898</v>
      </c>
      <c r="B4703" t="s">
        <v>1979</v>
      </c>
      <c r="C4703" t="s">
        <v>9899</v>
      </c>
      <c r="D4703" s="1">
        <v>44870</v>
      </c>
      <c r="E4703" s="1">
        <v>45453</v>
      </c>
      <c r="F4703">
        <v>4813</v>
      </c>
      <c r="G4703">
        <v>82128</v>
      </c>
      <c r="H4703">
        <v>6249</v>
      </c>
      <c r="I4703">
        <v>363</v>
      </c>
      <c r="J4703">
        <v>13288</v>
      </c>
      <c r="K4703" t="str">
        <f>VLOOKUP(Table1[[#This Row],[CustomerID]],'advert datasetcustomers'!A:B,2,FALSE)</f>
        <v>Alison Doyle</v>
      </c>
      <c r="L4703" t="str">
        <f>VLOOKUP(Table1[[#This Row],[CustomerID]],'advert datasetcustomers'!A:E,5,FALSE)</f>
        <v>West Michaelberg, ND</v>
      </c>
      <c r="M4703" t="str">
        <f>VLOOKUP(Table1[[#This Row],[CampaignID]],'advert datasetplatforms'!A:B,2,FALSE)</f>
        <v>LinkedIn</v>
      </c>
      <c r="N4703">
        <f>VLOOKUP(Table1[[#This Row],[CampaignID]],'advert datasetplatforms'!A:D,4,FALSE)</f>
        <v>77580</v>
      </c>
      <c r="O4703" t="str">
        <f>VLOOKUP(Table1[[#This Row],[CampaignID]],'advert datasetperformance'!A:B,2,FALSE)</f>
        <v>2024-03</v>
      </c>
      <c r="P4703">
        <f>VLOOKUP(Table1[[#This Row],[CampaignID]],'advert datasetperformance'!A:F,6,FALSE)</f>
        <v>6094</v>
      </c>
    </row>
    <row r="4704" spans="1:16" x14ac:dyDescent="0.25">
      <c r="A4704" t="s">
        <v>9900</v>
      </c>
      <c r="B4704" t="s">
        <v>803</v>
      </c>
      <c r="C4704" t="s">
        <v>9901</v>
      </c>
      <c r="D4704" s="1">
        <v>45217</v>
      </c>
      <c r="E4704" s="1">
        <v>45220</v>
      </c>
      <c r="F4704">
        <v>4745</v>
      </c>
      <c r="G4704">
        <v>124177</v>
      </c>
      <c r="H4704">
        <v>6959</v>
      </c>
      <c r="I4704">
        <v>705</v>
      </c>
      <c r="J4704">
        <v>20985</v>
      </c>
      <c r="K4704" t="str">
        <f>VLOOKUP(Table1[[#This Row],[CustomerID]],'advert datasetcustomers'!A:B,2,FALSE)</f>
        <v>Sherry Bell</v>
      </c>
      <c r="L4704" t="str">
        <f>VLOOKUP(Table1[[#This Row],[CustomerID]],'advert datasetcustomers'!A:E,5,FALSE)</f>
        <v>Port Brianbury, IA</v>
      </c>
      <c r="M4704" t="str">
        <f>VLOOKUP(Table1[[#This Row],[CampaignID]],'advert datasetplatforms'!A:B,2,FALSE)</f>
        <v>Instagram</v>
      </c>
      <c r="N4704">
        <f>VLOOKUP(Table1[[#This Row],[CampaignID]],'advert datasetplatforms'!A:D,4,FALSE)</f>
        <v>93456</v>
      </c>
      <c r="O4704" t="str">
        <f>VLOOKUP(Table1[[#This Row],[CampaignID]],'advert datasetperformance'!A:B,2,FALSE)</f>
        <v>2024-04</v>
      </c>
      <c r="P4704">
        <f>VLOOKUP(Table1[[#This Row],[CampaignID]],'advert datasetperformance'!A:F,6,FALSE)</f>
        <v>3910</v>
      </c>
    </row>
    <row r="4705" spans="1:16" x14ac:dyDescent="0.25">
      <c r="A4705" t="s">
        <v>9902</v>
      </c>
      <c r="B4705" t="s">
        <v>97</v>
      </c>
      <c r="C4705" t="s">
        <v>9903</v>
      </c>
      <c r="D4705" s="1">
        <v>44924</v>
      </c>
      <c r="E4705" s="1">
        <v>45235</v>
      </c>
      <c r="F4705">
        <v>4310</v>
      </c>
      <c r="G4705">
        <v>99386</v>
      </c>
      <c r="H4705">
        <v>5590</v>
      </c>
      <c r="I4705">
        <v>584</v>
      </c>
      <c r="J4705">
        <v>14694</v>
      </c>
      <c r="K4705" t="str">
        <f>VLOOKUP(Table1[[#This Row],[CustomerID]],'advert datasetcustomers'!A:B,2,FALSE)</f>
        <v>Anthony Mendez</v>
      </c>
      <c r="L4705" t="str">
        <f>VLOOKUP(Table1[[#This Row],[CustomerID]],'advert datasetcustomers'!A:E,5,FALSE)</f>
        <v>West Emily, PW</v>
      </c>
      <c r="M4705" t="str">
        <f>VLOOKUP(Table1[[#This Row],[CampaignID]],'advert datasetplatforms'!A:B,2,FALSE)</f>
        <v>Twitter</v>
      </c>
      <c r="N4705">
        <f>VLOOKUP(Table1[[#This Row],[CampaignID]],'advert datasetplatforms'!A:D,4,FALSE)</f>
        <v>75569</v>
      </c>
      <c r="O4705" t="str">
        <f>VLOOKUP(Table1[[#This Row],[CampaignID]],'advert datasetperformance'!A:B,2,FALSE)</f>
        <v>2024-03</v>
      </c>
      <c r="P4705">
        <f>VLOOKUP(Table1[[#This Row],[CampaignID]],'advert datasetperformance'!A:F,6,FALSE)</f>
        <v>8235</v>
      </c>
    </row>
    <row r="4706" spans="1:16" x14ac:dyDescent="0.25">
      <c r="A4706" t="s">
        <v>9904</v>
      </c>
      <c r="B4706" t="s">
        <v>148</v>
      </c>
      <c r="C4706" t="s">
        <v>9905</v>
      </c>
      <c r="D4706" s="1">
        <v>45544</v>
      </c>
      <c r="E4706" s="1">
        <v>45546</v>
      </c>
      <c r="F4706">
        <v>6284</v>
      </c>
      <c r="G4706">
        <v>77183</v>
      </c>
      <c r="H4706">
        <v>6488</v>
      </c>
      <c r="I4706">
        <v>598</v>
      </c>
      <c r="J4706">
        <v>8144</v>
      </c>
      <c r="K4706" t="str">
        <f>VLOOKUP(Table1[[#This Row],[CustomerID]],'advert datasetcustomers'!A:B,2,FALSE)</f>
        <v>Michael Oconnell</v>
      </c>
      <c r="L4706" t="str">
        <f>VLOOKUP(Table1[[#This Row],[CustomerID]],'advert datasetcustomers'!A:E,5,FALSE)</f>
        <v>Bobbyhaven, MO</v>
      </c>
      <c r="M4706" t="str">
        <f>VLOOKUP(Table1[[#This Row],[CampaignID]],'advert datasetplatforms'!A:B,2,FALSE)</f>
        <v>Facebook</v>
      </c>
      <c r="N4706">
        <f>VLOOKUP(Table1[[#This Row],[CampaignID]],'advert datasetplatforms'!A:D,4,FALSE)</f>
        <v>89480</v>
      </c>
      <c r="O4706" t="str">
        <f>VLOOKUP(Table1[[#This Row],[CampaignID]],'advert datasetperformance'!A:B,2,FALSE)</f>
        <v>2024-02</v>
      </c>
      <c r="P4706">
        <f>VLOOKUP(Table1[[#This Row],[CampaignID]],'advert datasetperformance'!A:F,6,FALSE)</f>
        <v>12334</v>
      </c>
    </row>
    <row r="4707" spans="1:16" x14ac:dyDescent="0.25">
      <c r="A4707" t="s">
        <v>9906</v>
      </c>
      <c r="B4707" t="s">
        <v>169</v>
      </c>
      <c r="C4707" t="s">
        <v>9907</v>
      </c>
      <c r="D4707" s="1">
        <v>45452</v>
      </c>
      <c r="E4707" s="1">
        <v>45537</v>
      </c>
      <c r="F4707">
        <v>7440</v>
      </c>
      <c r="G4707">
        <v>73856</v>
      </c>
      <c r="H4707">
        <v>2478</v>
      </c>
      <c r="I4707">
        <v>535</v>
      </c>
      <c r="J4707">
        <v>19495</v>
      </c>
      <c r="K4707" t="str">
        <f>VLOOKUP(Table1[[#This Row],[CustomerID]],'advert datasetcustomers'!A:B,2,FALSE)</f>
        <v>Miss Sandra Klein</v>
      </c>
      <c r="L4707" t="str">
        <f>VLOOKUP(Table1[[#This Row],[CustomerID]],'advert datasetcustomers'!A:E,5,FALSE)</f>
        <v>South Bailey, IL</v>
      </c>
      <c r="M4707" t="str">
        <f>VLOOKUP(Table1[[#This Row],[CampaignID]],'advert datasetplatforms'!A:B,2,FALSE)</f>
        <v>Twitter</v>
      </c>
      <c r="N4707">
        <f>VLOOKUP(Table1[[#This Row],[CampaignID]],'advert datasetplatforms'!A:D,4,FALSE)</f>
        <v>68790</v>
      </c>
      <c r="O4707" t="str">
        <f>VLOOKUP(Table1[[#This Row],[CampaignID]],'advert datasetperformance'!A:B,2,FALSE)</f>
        <v>2024-08</v>
      </c>
      <c r="P4707">
        <f>VLOOKUP(Table1[[#This Row],[CampaignID]],'advert datasetperformance'!A:F,6,FALSE)</f>
        <v>7401</v>
      </c>
    </row>
    <row r="4708" spans="1:16" x14ac:dyDescent="0.25">
      <c r="A4708" t="s">
        <v>9908</v>
      </c>
      <c r="B4708" t="s">
        <v>555</v>
      </c>
      <c r="C4708" t="s">
        <v>9909</v>
      </c>
      <c r="D4708" s="1">
        <v>45322</v>
      </c>
      <c r="E4708" s="1">
        <v>45521</v>
      </c>
      <c r="F4708">
        <v>3613</v>
      </c>
      <c r="G4708">
        <v>97643</v>
      </c>
      <c r="H4708">
        <v>3305</v>
      </c>
      <c r="I4708">
        <v>585</v>
      </c>
      <c r="J4708">
        <v>17962</v>
      </c>
      <c r="K4708" t="str">
        <f>VLOOKUP(Table1[[#This Row],[CustomerID]],'advert datasetcustomers'!A:B,2,FALSE)</f>
        <v>Frank Sanchez II</v>
      </c>
      <c r="L4708" t="str">
        <f>VLOOKUP(Table1[[#This Row],[CustomerID]],'advert datasetcustomers'!A:E,5,FALSE)</f>
        <v>Laramouth, NJ</v>
      </c>
      <c r="M4708" t="str">
        <f>VLOOKUP(Table1[[#This Row],[CampaignID]],'advert datasetplatforms'!A:B,2,FALSE)</f>
        <v>Facebook</v>
      </c>
      <c r="N4708">
        <f>VLOOKUP(Table1[[#This Row],[CampaignID]],'advert datasetplatforms'!A:D,4,FALSE)</f>
        <v>49956</v>
      </c>
      <c r="O4708" t="str">
        <f>VLOOKUP(Table1[[#This Row],[CampaignID]],'advert datasetperformance'!A:B,2,FALSE)</f>
        <v>2024-07</v>
      </c>
      <c r="P4708">
        <f>VLOOKUP(Table1[[#This Row],[CampaignID]],'advert datasetperformance'!A:F,6,FALSE)</f>
        <v>9102</v>
      </c>
    </row>
    <row r="4709" spans="1:16" x14ac:dyDescent="0.25">
      <c r="A4709" t="s">
        <v>9910</v>
      </c>
      <c r="B4709" t="s">
        <v>115</v>
      </c>
      <c r="C4709" t="s">
        <v>9911</v>
      </c>
      <c r="D4709" s="1">
        <v>45296</v>
      </c>
      <c r="E4709" s="1">
        <v>45218</v>
      </c>
      <c r="F4709">
        <v>4766</v>
      </c>
      <c r="G4709">
        <v>106530</v>
      </c>
      <c r="H4709">
        <v>5410</v>
      </c>
      <c r="I4709">
        <v>218</v>
      </c>
      <c r="J4709">
        <v>22596</v>
      </c>
      <c r="K4709" t="str">
        <f>VLOOKUP(Table1[[#This Row],[CustomerID]],'advert datasetcustomers'!A:B,2,FALSE)</f>
        <v>Laurie Gonzalez</v>
      </c>
      <c r="L4709" t="str">
        <f>VLOOKUP(Table1[[#This Row],[CustomerID]],'advert datasetcustomers'!A:E,5,FALSE)</f>
        <v>Randyhaven, IN</v>
      </c>
      <c r="M4709" t="str">
        <f>VLOOKUP(Table1[[#This Row],[CampaignID]],'advert datasetplatforms'!A:B,2,FALSE)</f>
        <v>Twitter</v>
      </c>
      <c r="N4709">
        <f>VLOOKUP(Table1[[#This Row],[CampaignID]],'advert datasetplatforms'!A:D,4,FALSE)</f>
        <v>28890</v>
      </c>
      <c r="O4709" t="str">
        <f>VLOOKUP(Table1[[#This Row],[CampaignID]],'advert datasetperformance'!A:B,2,FALSE)</f>
        <v>2024-04</v>
      </c>
      <c r="P4709">
        <f>VLOOKUP(Table1[[#This Row],[CampaignID]],'advert datasetperformance'!A:F,6,FALSE)</f>
        <v>10732</v>
      </c>
    </row>
    <row r="4710" spans="1:16" x14ac:dyDescent="0.25">
      <c r="A4710" t="s">
        <v>9912</v>
      </c>
      <c r="B4710" t="s">
        <v>816</v>
      </c>
      <c r="C4710" t="s">
        <v>9913</v>
      </c>
      <c r="D4710" s="1">
        <v>45351</v>
      </c>
      <c r="E4710" s="1">
        <v>44993</v>
      </c>
      <c r="F4710">
        <v>5637</v>
      </c>
      <c r="G4710">
        <v>97142</v>
      </c>
      <c r="H4710">
        <v>2495</v>
      </c>
      <c r="I4710">
        <v>524</v>
      </c>
      <c r="J4710">
        <v>12792</v>
      </c>
      <c r="K4710" t="str">
        <f>VLOOKUP(Table1[[#This Row],[CustomerID]],'advert datasetcustomers'!A:B,2,FALSE)</f>
        <v>Brian Park</v>
      </c>
      <c r="L4710" t="str">
        <f>VLOOKUP(Table1[[#This Row],[CustomerID]],'advert datasetcustomers'!A:E,5,FALSE)</f>
        <v>North Alecfurt, SD</v>
      </c>
      <c r="M4710" t="str">
        <f>VLOOKUP(Table1[[#This Row],[CampaignID]],'advert datasetplatforms'!A:B,2,FALSE)</f>
        <v>Instagram</v>
      </c>
      <c r="N4710">
        <f>VLOOKUP(Table1[[#This Row],[CampaignID]],'advert datasetplatforms'!A:D,4,FALSE)</f>
        <v>86785</v>
      </c>
      <c r="O4710" t="str">
        <f>VLOOKUP(Table1[[#This Row],[CampaignID]],'advert datasetperformance'!A:B,2,FALSE)</f>
        <v>2024-04</v>
      </c>
      <c r="P4710">
        <f>VLOOKUP(Table1[[#This Row],[CampaignID]],'advert datasetperformance'!A:F,6,FALSE)</f>
        <v>11093</v>
      </c>
    </row>
    <row r="4711" spans="1:16" x14ac:dyDescent="0.25">
      <c r="A4711" t="s">
        <v>9914</v>
      </c>
      <c r="B4711" t="s">
        <v>1629</v>
      </c>
      <c r="C4711" t="s">
        <v>9915</v>
      </c>
      <c r="D4711" s="1">
        <v>45075</v>
      </c>
      <c r="E4711" s="1">
        <v>45547</v>
      </c>
      <c r="F4711">
        <v>3830</v>
      </c>
      <c r="G4711">
        <v>81288</v>
      </c>
      <c r="H4711">
        <v>4042</v>
      </c>
      <c r="I4711">
        <v>345</v>
      </c>
      <c r="J4711">
        <v>9862</v>
      </c>
      <c r="K4711" t="str">
        <f>VLOOKUP(Table1[[#This Row],[CustomerID]],'advert datasetcustomers'!A:B,2,FALSE)</f>
        <v>Alejandra Bishop</v>
      </c>
      <c r="L4711" t="str">
        <f>VLOOKUP(Table1[[#This Row],[CustomerID]],'advert datasetcustomers'!A:E,5,FALSE)</f>
        <v>Hutchinsonberg, OK</v>
      </c>
      <c r="M4711" t="str">
        <f>VLOOKUP(Table1[[#This Row],[CampaignID]],'advert datasetplatforms'!A:B,2,FALSE)</f>
        <v>Google Ads</v>
      </c>
      <c r="N4711">
        <f>VLOOKUP(Table1[[#This Row],[CampaignID]],'advert datasetplatforms'!A:D,4,FALSE)</f>
        <v>88928</v>
      </c>
      <c r="O4711" t="str">
        <f>VLOOKUP(Table1[[#This Row],[CampaignID]],'advert datasetperformance'!A:B,2,FALSE)</f>
        <v>2024-04</v>
      </c>
      <c r="P4711">
        <f>VLOOKUP(Table1[[#This Row],[CampaignID]],'advert datasetperformance'!A:F,6,FALSE)</f>
        <v>12082</v>
      </c>
    </row>
    <row r="4712" spans="1:16" x14ac:dyDescent="0.25">
      <c r="A4712" t="s">
        <v>9916</v>
      </c>
      <c r="B4712" t="s">
        <v>746</v>
      </c>
      <c r="C4712" t="s">
        <v>9917</v>
      </c>
      <c r="D4712" s="1">
        <v>45347</v>
      </c>
      <c r="E4712" s="1">
        <v>45195</v>
      </c>
      <c r="F4712">
        <v>1825</v>
      </c>
      <c r="G4712">
        <v>126785</v>
      </c>
      <c r="H4712">
        <v>6492</v>
      </c>
      <c r="I4712">
        <v>471</v>
      </c>
      <c r="J4712">
        <v>16596</v>
      </c>
      <c r="K4712" t="str">
        <f>VLOOKUP(Table1[[#This Row],[CustomerID]],'advert datasetcustomers'!A:B,2,FALSE)</f>
        <v>Theresa Harris</v>
      </c>
      <c r="L4712" t="str">
        <f>VLOOKUP(Table1[[#This Row],[CustomerID]],'advert datasetcustomers'!A:E,5,FALSE)</f>
        <v>South Ericville, HI</v>
      </c>
      <c r="M4712" t="str">
        <f>VLOOKUP(Table1[[#This Row],[CampaignID]],'advert datasetplatforms'!A:B,2,FALSE)</f>
        <v>Facebook</v>
      </c>
      <c r="N4712">
        <f>VLOOKUP(Table1[[#This Row],[CampaignID]],'advert datasetplatforms'!A:D,4,FALSE)</f>
        <v>80640</v>
      </c>
      <c r="O4712" t="str">
        <f>VLOOKUP(Table1[[#This Row],[CampaignID]],'advert datasetperformance'!A:B,2,FALSE)</f>
        <v>2024-08</v>
      </c>
      <c r="P4712">
        <f>VLOOKUP(Table1[[#This Row],[CampaignID]],'advert datasetperformance'!A:F,6,FALSE)</f>
        <v>7249</v>
      </c>
    </row>
    <row r="4713" spans="1:16" x14ac:dyDescent="0.25">
      <c r="A4713" t="s">
        <v>9918</v>
      </c>
      <c r="B4713" t="s">
        <v>2385</v>
      </c>
      <c r="C4713" t="s">
        <v>9919</v>
      </c>
      <c r="D4713" s="1">
        <v>45075</v>
      </c>
      <c r="E4713" s="1">
        <v>44892</v>
      </c>
      <c r="F4713">
        <v>4677</v>
      </c>
      <c r="G4713">
        <v>100622</v>
      </c>
      <c r="H4713">
        <v>4240</v>
      </c>
      <c r="I4713">
        <v>589</v>
      </c>
      <c r="J4713">
        <v>13847</v>
      </c>
      <c r="K4713" t="str">
        <f>VLOOKUP(Table1[[#This Row],[CustomerID]],'advert datasetcustomers'!A:B,2,FALSE)</f>
        <v>Kimberly Schroeder</v>
      </c>
      <c r="L4713" t="str">
        <f>VLOOKUP(Table1[[#This Row],[CustomerID]],'advert datasetcustomers'!A:E,5,FALSE)</f>
        <v>West Justinfort, AR</v>
      </c>
      <c r="M4713" t="str">
        <f>VLOOKUP(Table1[[#This Row],[CampaignID]],'advert datasetplatforms'!A:B,2,FALSE)</f>
        <v>Facebook</v>
      </c>
      <c r="N4713">
        <f>VLOOKUP(Table1[[#This Row],[CampaignID]],'advert datasetplatforms'!A:D,4,FALSE)</f>
        <v>95009</v>
      </c>
      <c r="O4713" t="str">
        <f>VLOOKUP(Table1[[#This Row],[CampaignID]],'advert datasetperformance'!A:B,2,FALSE)</f>
        <v>2024-07</v>
      </c>
      <c r="P4713">
        <f>VLOOKUP(Table1[[#This Row],[CampaignID]],'advert datasetperformance'!A:F,6,FALSE)</f>
        <v>13506</v>
      </c>
    </row>
    <row r="4714" spans="1:16" x14ac:dyDescent="0.25">
      <c r="A4714" t="s">
        <v>9920</v>
      </c>
      <c r="B4714" t="s">
        <v>2700</v>
      </c>
      <c r="C4714" t="s">
        <v>9921</v>
      </c>
      <c r="D4714" s="1">
        <v>44939</v>
      </c>
      <c r="E4714" s="1">
        <v>44941</v>
      </c>
      <c r="F4714">
        <v>3343</v>
      </c>
      <c r="G4714">
        <v>75848</v>
      </c>
      <c r="H4714">
        <v>6505</v>
      </c>
      <c r="I4714">
        <v>620</v>
      </c>
      <c r="J4714">
        <v>14619</v>
      </c>
      <c r="K4714" t="str">
        <f>VLOOKUP(Table1[[#This Row],[CustomerID]],'advert datasetcustomers'!A:B,2,FALSE)</f>
        <v>William Wilson</v>
      </c>
      <c r="L4714" t="str">
        <f>VLOOKUP(Table1[[#This Row],[CustomerID]],'advert datasetcustomers'!A:E,5,FALSE)</f>
        <v>East Kimberly, RI</v>
      </c>
      <c r="M4714" t="str">
        <f>VLOOKUP(Table1[[#This Row],[CampaignID]],'advert datasetplatforms'!A:B,2,FALSE)</f>
        <v>LinkedIn</v>
      </c>
      <c r="N4714">
        <f>VLOOKUP(Table1[[#This Row],[CampaignID]],'advert datasetplatforms'!A:D,4,FALSE)</f>
        <v>67668</v>
      </c>
      <c r="O4714" t="str">
        <f>VLOOKUP(Table1[[#This Row],[CampaignID]],'advert datasetperformance'!A:B,2,FALSE)</f>
        <v>2024-07</v>
      </c>
      <c r="P4714">
        <f>VLOOKUP(Table1[[#This Row],[CampaignID]],'advert datasetperformance'!A:F,6,FALSE)</f>
        <v>10403</v>
      </c>
    </row>
    <row r="4715" spans="1:16" x14ac:dyDescent="0.25">
      <c r="A4715" t="s">
        <v>9922</v>
      </c>
      <c r="B4715" t="s">
        <v>816</v>
      </c>
      <c r="C4715" t="s">
        <v>9923</v>
      </c>
      <c r="D4715" s="1">
        <v>44904</v>
      </c>
      <c r="E4715" s="1">
        <v>45301</v>
      </c>
      <c r="F4715">
        <v>2092</v>
      </c>
      <c r="G4715">
        <v>65180</v>
      </c>
      <c r="H4715">
        <v>5149</v>
      </c>
      <c r="I4715">
        <v>442</v>
      </c>
      <c r="J4715">
        <v>15345</v>
      </c>
      <c r="K4715" t="str">
        <f>VLOOKUP(Table1[[#This Row],[CustomerID]],'advert datasetcustomers'!A:B,2,FALSE)</f>
        <v>Brian Park</v>
      </c>
      <c r="L4715" t="str">
        <f>VLOOKUP(Table1[[#This Row],[CustomerID]],'advert datasetcustomers'!A:E,5,FALSE)</f>
        <v>North Alecfurt, SD</v>
      </c>
      <c r="M4715" t="str">
        <f>VLOOKUP(Table1[[#This Row],[CampaignID]],'advert datasetplatforms'!A:B,2,FALSE)</f>
        <v>Google Ads</v>
      </c>
      <c r="N4715">
        <f>VLOOKUP(Table1[[#This Row],[CampaignID]],'advert datasetplatforms'!A:D,4,FALSE)</f>
        <v>86814</v>
      </c>
      <c r="O4715" t="str">
        <f>VLOOKUP(Table1[[#This Row],[CampaignID]],'advert datasetperformance'!A:B,2,FALSE)</f>
        <v>2024-06</v>
      </c>
      <c r="P4715">
        <f>VLOOKUP(Table1[[#This Row],[CampaignID]],'advert datasetperformance'!A:F,6,FALSE)</f>
        <v>14320</v>
      </c>
    </row>
    <row r="4716" spans="1:16" x14ac:dyDescent="0.25">
      <c r="A4716" t="s">
        <v>9924</v>
      </c>
      <c r="B4716" t="s">
        <v>1277</v>
      </c>
      <c r="C4716" t="s">
        <v>9925</v>
      </c>
      <c r="D4716" s="1">
        <v>45286</v>
      </c>
      <c r="E4716" s="1">
        <v>45279</v>
      </c>
      <c r="F4716">
        <v>6352</v>
      </c>
      <c r="G4716">
        <v>34041</v>
      </c>
      <c r="H4716">
        <v>4891</v>
      </c>
      <c r="I4716">
        <v>569</v>
      </c>
      <c r="J4716">
        <v>21611</v>
      </c>
      <c r="K4716" t="str">
        <f>VLOOKUP(Table1[[#This Row],[CustomerID]],'advert datasetcustomers'!A:B,2,FALSE)</f>
        <v>Alexander Anderson</v>
      </c>
      <c r="L4716" t="str">
        <f>VLOOKUP(Table1[[#This Row],[CustomerID]],'advert datasetcustomers'!A:E,5,FALSE)</f>
        <v>South David, RI</v>
      </c>
      <c r="M4716" t="str">
        <f>VLOOKUP(Table1[[#This Row],[CampaignID]],'advert datasetplatforms'!A:B,2,FALSE)</f>
        <v>Google Ads</v>
      </c>
      <c r="N4716">
        <f>VLOOKUP(Table1[[#This Row],[CampaignID]],'advert datasetplatforms'!A:D,4,FALSE)</f>
        <v>104020</v>
      </c>
      <c r="O4716" t="str">
        <f>VLOOKUP(Table1[[#This Row],[CampaignID]],'advert datasetperformance'!A:B,2,FALSE)</f>
        <v>2024-08</v>
      </c>
      <c r="P4716">
        <f>VLOOKUP(Table1[[#This Row],[CampaignID]],'advert datasetperformance'!A:F,6,FALSE)</f>
        <v>13031</v>
      </c>
    </row>
    <row r="4717" spans="1:16" x14ac:dyDescent="0.25">
      <c r="A4717" t="s">
        <v>9926</v>
      </c>
      <c r="B4717" t="s">
        <v>1033</v>
      </c>
      <c r="C4717" t="s">
        <v>9927</v>
      </c>
      <c r="D4717" s="1">
        <v>45360</v>
      </c>
      <c r="E4717" s="1">
        <v>45567</v>
      </c>
      <c r="F4717">
        <v>7453</v>
      </c>
      <c r="G4717">
        <v>117230</v>
      </c>
      <c r="H4717">
        <v>4965</v>
      </c>
      <c r="I4717">
        <v>584</v>
      </c>
      <c r="J4717">
        <v>15128</v>
      </c>
      <c r="K4717" t="str">
        <f>VLOOKUP(Table1[[#This Row],[CustomerID]],'advert datasetcustomers'!A:B,2,FALSE)</f>
        <v>Emily Boyd</v>
      </c>
      <c r="L4717" t="str">
        <f>VLOOKUP(Table1[[#This Row],[CustomerID]],'advert datasetcustomers'!A:E,5,FALSE)</f>
        <v>Marcuschester, LA</v>
      </c>
      <c r="M4717" t="str">
        <f>VLOOKUP(Table1[[#This Row],[CampaignID]],'advert datasetplatforms'!A:B,2,FALSE)</f>
        <v>Twitter</v>
      </c>
      <c r="N4717">
        <f>VLOOKUP(Table1[[#This Row],[CampaignID]],'advert datasetplatforms'!A:D,4,FALSE)</f>
        <v>102475</v>
      </c>
      <c r="O4717" t="str">
        <f>VLOOKUP(Table1[[#This Row],[CampaignID]],'advert datasetperformance'!A:B,2,FALSE)</f>
        <v>2024-04</v>
      </c>
      <c r="P4717">
        <f>VLOOKUP(Table1[[#This Row],[CampaignID]],'advert datasetperformance'!A:F,6,FALSE)</f>
        <v>7435</v>
      </c>
    </row>
    <row r="4718" spans="1:16" x14ac:dyDescent="0.25">
      <c r="A4718" t="s">
        <v>9928</v>
      </c>
      <c r="B4718" t="s">
        <v>1324</v>
      </c>
      <c r="C4718" t="s">
        <v>9929</v>
      </c>
      <c r="D4718" s="1">
        <v>45176</v>
      </c>
      <c r="E4718" s="1">
        <v>45466</v>
      </c>
      <c r="F4718">
        <v>5793</v>
      </c>
      <c r="G4718">
        <v>88757</v>
      </c>
      <c r="H4718">
        <v>8263</v>
      </c>
      <c r="I4718">
        <v>206</v>
      </c>
      <c r="J4718">
        <v>13761</v>
      </c>
      <c r="K4718" t="str">
        <f>VLOOKUP(Table1[[#This Row],[CustomerID]],'advert datasetcustomers'!A:B,2,FALSE)</f>
        <v>Timothy Avila</v>
      </c>
      <c r="L4718" t="str">
        <f>VLOOKUP(Table1[[#This Row],[CustomerID]],'advert datasetcustomers'!A:E,5,FALSE)</f>
        <v>Thomasbury, IA</v>
      </c>
      <c r="M4718" t="str">
        <f>VLOOKUP(Table1[[#This Row],[CampaignID]],'advert datasetplatforms'!A:B,2,FALSE)</f>
        <v>Instagram</v>
      </c>
      <c r="N4718">
        <f>VLOOKUP(Table1[[#This Row],[CampaignID]],'advert datasetplatforms'!A:D,4,FALSE)</f>
        <v>117741</v>
      </c>
      <c r="O4718" t="str">
        <f>VLOOKUP(Table1[[#This Row],[CampaignID]],'advert datasetperformance'!A:B,2,FALSE)</f>
        <v>2024-07</v>
      </c>
      <c r="P4718">
        <f>VLOOKUP(Table1[[#This Row],[CampaignID]],'advert datasetperformance'!A:F,6,FALSE)</f>
        <v>8912</v>
      </c>
    </row>
    <row r="4719" spans="1:16" x14ac:dyDescent="0.25">
      <c r="A4719" t="s">
        <v>9930</v>
      </c>
      <c r="B4719" t="s">
        <v>1874</v>
      </c>
      <c r="C4719" t="s">
        <v>9931</v>
      </c>
      <c r="D4719" s="1">
        <v>45460</v>
      </c>
      <c r="E4719" s="1">
        <v>45291</v>
      </c>
      <c r="F4719">
        <v>5623</v>
      </c>
      <c r="G4719">
        <v>70404</v>
      </c>
      <c r="H4719">
        <v>5155</v>
      </c>
      <c r="I4719">
        <v>468</v>
      </c>
      <c r="J4719">
        <v>16255</v>
      </c>
      <c r="K4719" t="str">
        <f>VLOOKUP(Table1[[#This Row],[CustomerID]],'advert datasetcustomers'!A:B,2,FALSE)</f>
        <v>Matthew Wilson</v>
      </c>
      <c r="L4719" t="str">
        <f>VLOOKUP(Table1[[#This Row],[CustomerID]],'advert datasetcustomers'!A:E,5,FALSE)</f>
        <v>East Kristinaview, MH</v>
      </c>
      <c r="M4719" t="str">
        <f>VLOOKUP(Table1[[#This Row],[CampaignID]],'advert datasetplatforms'!A:B,2,FALSE)</f>
        <v>Instagram</v>
      </c>
      <c r="N4719">
        <f>VLOOKUP(Table1[[#This Row],[CampaignID]],'advert datasetplatforms'!A:D,4,FALSE)</f>
        <v>66368</v>
      </c>
      <c r="O4719" t="str">
        <f>VLOOKUP(Table1[[#This Row],[CampaignID]],'advert datasetperformance'!A:B,2,FALSE)</f>
        <v>2024-02</v>
      </c>
      <c r="P4719">
        <f>VLOOKUP(Table1[[#This Row],[CampaignID]],'advert datasetperformance'!A:F,6,FALSE)</f>
        <v>10174</v>
      </c>
    </row>
    <row r="4720" spans="1:16" x14ac:dyDescent="0.25">
      <c r="A4720" t="s">
        <v>9932</v>
      </c>
      <c r="B4720" t="s">
        <v>1480</v>
      </c>
      <c r="C4720" t="s">
        <v>9933</v>
      </c>
      <c r="D4720" s="1">
        <v>45133</v>
      </c>
      <c r="E4720" s="1">
        <v>45136</v>
      </c>
      <c r="F4720">
        <v>5651</v>
      </c>
      <c r="G4720">
        <v>118076</v>
      </c>
      <c r="H4720">
        <v>3055</v>
      </c>
      <c r="I4720">
        <v>507</v>
      </c>
      <c r="J4720">
        <v>7371</v>
      </c>
      <c r="K4720" t="str">
        <f>VLOOKUP(Table1[[#This Row],[CustomerID]],'advert datasetcustomers'!A:B,2,FALSE)</f>
        <v>Tara Yu</v>
      </c>
      <c r="L4720" t="str">
        <f>VLOOKUP(Table1[[#This Row],[CustomerID]],'advert datasetcustomers'!A:E,5,FALSE)</f>
        <v>West Maryland, ID</v>
      </c>
      <c r="M4720" t="str">
        <f>VLOOKUP(Table1[[#This Row],[CampaignID]],'advert datasetplatforms'!A:B,2,FALSE)</f>
        <v>LinkedIn</v>
      </c>
      <c r="N4720">
        <f>VLOOKUP(Table1[[#This Row],[CampaignID]],'advert datasetplatforms'!A:D,4,FALSE)</f>
        <v>64257</v>
      </c>
      <c r="O4720" t="str">
        <f>VLOOKUP(Table1[[#This Row],[CampaignID]],'advert datasetperformance'!A:B,2,FALSE)</f>
        <v>2024-04</v>
      </c>
      <c r="P4720">
        <f>VLOOKUP(Table1[[#This Row],[CampaignID]],'advert datasetperformance'!A:F,6,FALSE)</f>
        <v>11133</v>
      </c>
    </row>
    <row r="4721" spans="1:16" x14ac:dyDescent="0.25">
      <c r="A4721" t="s">
        <v>9934</v>
      </c>
      <c r="B4721" t="s">
        <v>1182</v>
      </c>
      <c r="C4721" t="s">
        <v>9935</v>
      </c>
      <c r="D4721" s="1">
        <v>45097</v>
      </c>
      <c r="E4721" s="1">
        <v>45226</v>
      </c>
      <c r="F4721">
        <v>4883</v>
      </c>
      <c r="G4721">
        <v>51218</v>
      </c>
      <c r="H4721">
        <v>7444</v>
      </c>
      <c r="I4721">
        <v>768</v>
      </c>
      <c r="J4721">
        <v>22356</v>
      </c>
      <c r="K4721" t="str">
        <f>VLOOKUP(Table1[[#This Row],[CustomerID]],'advert datasetcustomers'!A:B,2,FALSE)</f>
        <v>Christopher Winters</v>
      </c>
      <c r="L4721" t="str">
        <f>VLOOKUP(Table1[[#This Row],[CustomerID]],'advert datasetcustomers'!A:E,5,FALSE)</f>
        <v>New Ashley, NV</v>
      </c>
      <c r="M4721" t="str">
        <f>VLOOKUP(Table1[[#This Row],[CampaignID]],'advert datasetplatforms'!A:B,2,FALSE)</f>
        <v>Google Ads</v>
      </c>
      <c r="N4721">
        <f>VLOOKUP(Table1[[#This Row],[CampaignID]],'advert datasetplatforms'!A:D,4,FALSE)</f>
        <v>136128</v>
      </c>
      <c r="O4721" t="str">
        <f>VLOOKUP(Table1[[#This Row],[CampaignID]],'advert datasetperformance'!A:B,2,FALSE)</f>
        <v>2024-07</v>
      </c>
      <c r="P4721">
        <f>VLOOKUP(Table1[[#This Row],[CampaignID]],'advert datasetperformance'!A:F,6,FALSE)</f>
        <v>12760</v>
      </c>
    </row>
    <row r="4722" spans="1:16" x14ac:dyDescent="0.25">
      <c r="A4722" t="s">
        <v>9936</v>
      </c>
      <c r="B4722" t="s">
        <v>2650</v>
      </c>
      <c r="C4722" t="s">
        <v>9937</v>
      </c>
      <c r="D4722" s="1">
        <v>45156</v>
      </c>
      <c r="E4722" s="1">
        <v>45406</v>
      </c>
      <c r="F4722">
        <v>5673</v>
      </c>
      <c r="G4722">
        <v>112724</v>
      </c>
      <c r="H4722">
        <v>5046</v>
      </c>
      <c r="I4722">
        <v>664</v>
      </c>
      <c r="J4722">
        <v>14801</v>
      </c>
      <c r="K4722" t="str">
        <f>VLOOKUP(Table1[[#This Row],[CustomerID]],'advert datasetcustomers'!A:B,2,FALSE)</f>
        <v>Michael Galvan</v>
      </c>
      <c r="L4722" t="str">
        <f>VLOOKUP(Table1[[#This Row],[CustomerID]],'advert datasetcustomers'!A:E,5,FALSE)</f>
        <v>East Marcusland, KY</v>
      </c>
      <c r="M4722" t="str">
        <f>VLOOKUP(Table1[[#This Row],[CampaignID]],'advert datasetplatforms'!A:B,2,FALSE)</f>
        <v>Instagram</v>
      </c>
      <c r="N4722">
        <f>VLOOKUP(Table1[[#This Row],[CampaignID]],'advert datasetplatforms'!A:D,4,FALSE)</f>
        <v>101177</v>
      </c>
      <c r="O4722" t="str">
        <f>VLOOKUP(Table1[[#This Row],[CampaignID]],'advert datasetperformance'!A:B,2,FALSE)</f>
        <v>2024-10</v>
      </c>
      <c r="P4722">
        <f>VLOOKUP(Table1[[#This Row],[CampaignID]],'advert datasetperformance'!A:F,6,FALSE)</f>
        <v>9545</v>
      </c>
    </row>
    <row r="4723" spans="1:16" x14ac:dyDescent="0.25">
      <c r="A4723" t="s">
        <v>9938</v>
      </c>
      <c r="B4723" t="s">
        <v>494</v>
      </c>
      <c r="C4723" t="s">
        <v>9939</v>
      </c>
      <c r="D4723" s="1">
        <v>44939</v>
      </c>
      <c r="E4723" s="1">
        <v>45564</v>
      </c>
      <c r="F4723">
        <v>4803</v>
      </c>
      <c r="G4723">
        <v>52714</v>
      </c>
      <c r="H4723">
        <v>5006</v>
      </c>
      <c r="I4723">
        <v>397</v>
      </c>
      <c r="J4723">
        <v>14867</v>
      </c>
      <c r="K4723" t="str">
        <f>VLOOKUP(Table1[[#This Row],[CustomerID]],'advert datasetcustomers'!A:B,2,FALSE)</f>
        <v>Kurt Rodriguez</v>
      </c>
      <c r="L4723" t="str">
        <f>VLOOKUP(Table1[[#This Row],[CustomerID]],'advert datasetcustomers'!A:E,5,FALSE)</f>
        <v>Lisaview, ID</v>
      </c>
      <c r="M4723" t="str">
        <f>VLOOKUP(Table1[[#This Row],[CampaignID]],'advert datasetplatforms'!A:B,2,FALSE)</f>
        <v>Twitter</v>
      </c>
      <c r="N4723">
        <f>VLOOKUP(Table1[[#This Row],[CampaignID]],'advert datasetplatforms'!A:D,4,FALSE)</f>
        <v>86253</v>
      </c>
      <c r="O4723" t="str">
        <f>VLOOKUP(Table1[[#This Row],[CampaignID]],'advert datasetperformance'!A:B,2,FALSE)</f>
        <v>2024-08</v>
      </c>
      <c r="P4723">
        <f>VLOOKUP(Table1[[#This Row],[CampaignID]],'advert datasetperformance'!A:F,6,FALSE)</f>
        <v>13995</v>
      </c>
    </row>
    <row r="4724" spans="1:16" x14ac:dyDescent="0.25">
      <c r="A4724" t="s">
        <v>9940</v>
      </c>
      <c r="B4724" t="s">
        <v>1567</v>
      </c>
      <c r="C4724" t="s">
        <v>9941</v>
      </c>
      <c r="D4724" s="1">
        <v>45344</v>
      </c>
      <c r="E4724" s="1">
        <v>44935</v>
      </c>
      <c r="F4724">
        <v>3873</v>
      </c>
      <c r="G4724">
        <v>84305</v>
      </c>
      <c r="H4724">
        <v>3822</v>
      </c>
      <c r="I4724">
        <v>496</v>
      </c>
      <c r="J4724">
        <v>6855</v>
      </c>
      <c r="K4724" t="str">
        <f>VLOOKUP(Table1[[#This Row],[CustomerID]],'advert datasetcustomers'!A:B,2,FALSE)</f>
        <v>Nathan Thompson</v>
      </c>
      <c r="L4724" t="str">
        <f>VLOOKUP(Table1[[#This Row],[CustomerID]],'advert datasetcustomers'!A:E,5,FALSE)</f>
        <v>Lake Janet, PW</v>
      </c>
      <c r="M4724" t="str">
        <f>VLOOKUP(Table1[[#This Row],[CampaignID]],'advert datasetplatforms'!A:B,2,FALSE)</f>
        <v>Instagram</v>
      </c>
      <c r="N4724">
        <f>VLOOKUP(Table1[[#This Row],[CampaignID]],'advert datasetplatforms'!A:D,4,FALSE)</f>
        <v>65037</v>
      </c>
      <c r="O4724" t="str">
        <f>VLOOKUP(Table1[[#This Row],[CampaignID]],'advert datasetperformance'!A:B,2,FALSE)</f>
        <v>2024-09</v>
      </c>
      <c r="P4724">
        <f>VLOOKUP(Table1[[#This Row],[CampaignID]],'advert datasetperformance'!A:F,6,FALSE)</f>
        <v>16856</v>
      </c>
    </row>
    <row r="4725" spans="1:16" x14ac:dyDescent="0.25">
      <c r="A4725" t="s">
        <v>9942</v>
      </c>
      <c r="B4725" t="s">
        <v>465</v>
      </c>
      <c r="C4725" t="s">
        <v>9943</v>
      </c>
      <c r="D4725" s="1">
        <v>44934</v>
      </c>
      <c r="E4725" s="1">
        <v>45079</v>
      </c>
      <c r="F4725">
        <v>6916</v>
      </c>
      <c r="G4725">
        <v>62895</v>
      </c>
      <c r="H4725">
        <v>3830</v>
      </c>
      <c r="I4725">
        <v>461</v>
      </c>
      <c r="J4725">
        <v>11378</v>
      </c>
      <c r="K4725" t="str">
        <f>VLOOKUP(Table1[[#This Row],[CustomerID]],'advert datasetcustomers'!A:B,2,FALSE)</f>
        <v>Steven Weaver</v>
      </c>
      <c r="L4725" t="str">
        <f>VLOOKUP(Table1[[#This Row],[CustomerID]],'advert datasetcustomers'!A:E,5,FALSE)</f>
        <v>Mullinsburgh, MP</v>
      </c>
      <c r="M4725" t="str">
        <f>VLOOKUP(Table1[[#This Row],[CampaignID]],'advert datasetplatforms'!A:B,2,FALSE)</f>
        <v>Instagram</v>
      </c>
      <c r="N4725">
        <f>VLOOKUP(Table1[[#This Row],[CampaignID]],'advert datasetplatforms'!A:D,4,FALSE)</f>
        <v>60456</v>
      </c>
      <c r="O4725" t="str">
        <f>VLOOKUP(Table1[[#This Row],[CampaignID]],'advert datasetperformance'!A:B,2,FALSE)</f>
        <v>2024-08</v>
      </c>
      <c r="P4725">
        <f>VLOOKUP(Table1[[#This Row],[CampaignID]],'advert datasetperformance'!A:F,6,FALSE)</f>
        <v>8639</v>
      </c>
    </row>
    <row r="4726" spans="1:16" x14ac:dyDescent="0.25">
      <c r="A4726" t="s">
        <v>9944</v>
      </c>
      <c r="B4726" t="s">
        <v>7891</v>
      </c>
      <c r="C4726" t="s">
        <v>9945</v>
      </c>
      <c r="D4726" s="1">
        <v>45384</v>
      </c>
      <c r="E4726" s="1">
        <v>45223</v>
      </c>
      <c r="F4726">
        <v>6123</v>
      </c>
      <c r="G4726">
        <v>139709</v>
      </c>
      <c r="H4726">
        <v>3817</v>
      </c>
      <c r="I4726">
        <v>495</v>
      </c>
      <c r="J4726">
        <v>24510</v>
      </c>
      <c r="K4726" t="str">
        <f>VLOOKUP(Table1[[#This Row],[CustomerID]],'advert datasetcustomers'!A:B,2,FALSE)</f>
        <v>Jonathan Huang</v>
      </c>
      <c r="L4726" t="str">
        <f>VLOOKUP(Table1[[#This Row],[CustomerID]],'advert datasetcustomers'!A:E,5,FALSE)</f>
        <v>East Duane, MD</v>
      </c>
      <c r="M4726" t="str">
        <f>VLOOKUP(Table1[[#This Row],[CampaignID]],'advert datasetplatforms'!A:B,2,FALSE)</f>
        <v>Instagram</v>
      </c>
      <c r="N4726">
        <f>VLOOKUP(Table1[[#This Row],[CampaignID]],'advert datasetplatforms'!A:D,4,FALSE)</f>
        <v>47825</v>
      </c>
      <c r="O4726" t="str">
        <f>VLOOKUP(Table1[[#This Row],[CampaignID]],'advert datasetperformance'!A:B,2,FALSE)</f>
        <v>2024-09</v>
      </c>
      <c r="P4726">
        <f>VLOOKUP(Table1[[#This Row],[CampaignID]],'advert datasetperformance'!A:F,6,FALSE)</f>
        <v>8455</v>
      </c>
    </row>
    <row r="4727" spans="1:16" x14ac:dyDescent="0.25">
      <c r="A4727" t="s">
        <v>9946</v>
      </c>
      <c r="B4727" t="s">
        <v>229</v>
      </c>
      <c r="C4727" t="s">
        <v>9947</v>
      </c>
      <c r="D4727" s="1">
        <v>45495</v>
      </c>
      <c r="E4727" s="1">
        <v>45098</v>
      </c>
      <c r="F4727">
        <v>8985</v>
      </c>
      <c r="G4727">
        <v>92113</v>
      </c>
      <c r="H4727">
        <v>3374</v>
      </c>
      <c r="I4727">
        <v>431</v>
      </c>
      <c r="J4727">
        <v>12453</v>
      </c>
      <c r="K4727" t="str">
        <f>VLOOKUP(Table1[[#This Row],[CustomerID]],'advert datasetcustomers'!A:B,2,FALSE)</f>
        <v>Tina Hayes</v>
      </c>
      <c r="L4727" t="str">
        <f>VLOOKUP(Table1[[#This Row],[CustomerID]],'advert datasetcustomers'!A:E,5,FALSE)</f>
        <v>New Christopher, AS</v>
      </c>
      <c r="M4727" t="str">
        <f>VLOOKUP(Table1[[#This Row],[CampaignID]],'advert datasetplatforms'!A:B,2,FALSE)</f>
        <v>Google Ads</v>
      </c>
      <c r="N4727">
        <f>VLOOKUP(Table1[[#This Row],[CampaignID]],'advert datasetplatforms'!A:D,4,FALSE)</f>
        <v>81170</v>
      </c>
      <c r="O4727" t="str">
        <f>VLOOKUP(Table1[[#This Row],[CampaignID]],'advert datasetperformance'!A:B,2,FALSE)</f>
        <v>2024-05</v>
      </c>
      <c r="P4727">
        <f>VLOOKUP(Table1[[#This Row],[CampaignID]],'advert datasetperformance'!A:F,6,FALSE)</f>
        <v>6368</v>
      </c>
    </row>
    <row r="4728" spans="1:16" x14ac:dyDescent="0.25">
      <c r="A4728" t="s">
        <v>9948</v>
      </c>
      <c r="B4728" t="s">
        <v>2437</v>
      </c>
      <c r="C4728" t="s">
        <v>9949</v>
      </c>
      <c r="D4728" s="1">
        <v>45130</v>
      </c>
      <c r="E4728" s="1">
        <v>45307</v>
      </c>
      <c r="F4728">
        <v>3772</v>
      </c>
      <c r="G4728">
        <v>127018</v>
      </c>
      <c r="H4728">
        <v>5455</v>
      </c>
      <c r="I4728">
        <v>405</v>
      </c>
      <c r="J4728">
        <v>14877</v>
      </c>
      <c r="K4728" t="str">
        <f>VLOOKUP(Table1[[#This Row],[CustomerID]],'advert datasetcustomers'!A:B,2,FALSE)</f>
        <v>Matthew Smith</v>
      </c>
      <c r="L4728" t="str">
        <f>VLOOKUP(Table1[[#This Row],[CustomerID]],'advert datasetcustomers'!A:E,5,FALSE)</f>
        <v>North Brianna, MH</v>
      </c>
      <c r="M4728" t="str">
        <f>VLOOKUP(Table1[[#This Row],[CampaignID]],'advert datasetplatforms'!A:B,2,FALSE)</f>
        <v>Instagram</v>
      </c>
      <c r="N4728">
        <f>VLOOKUP(Table1[[#This Row],[CampaignID]],'advert datasetplatforms'!A:D,4,FALSE)</f>
        <v>137408</v>
      </c>
      <c r="O4728" t="str">
        <f>VLOOKUP(Table1[[#This Row],[CampaignID]],'advert datasetperformance'!A:B,2,FALSE)</f>
        <v>2024-06</v>
      </c>
      <c r="P4728">
        <f>VLOOKUP(Table1[[#This Row],[CampaignID]],'advert datasetperformance'!A:F,6,FALSE)</f>
        <v>8635</v>
      </c>
    </row>
    <row r="4729" spans="1:16" x14ac:dyDescent="0.25">
      <c r="A4729" t="s">
        <v>9950</v>
      </c>
      <c r="B4729" t="s">
        <v>2413</v>
      </c>
      <c r="C4729" t="s">
        <v>9951</v>
      </c>
      <c r="D4729" s="1">
        <v>44895</v>
      </c>
      <c r="E4729" s="1">
        <v>45336</v>
      </c>
      <c r="F4729">
        <v>2832</v>
      </c>
      <c r="G4729">
        <v>82350</v>
      </c>
      <c r="H4729">
        <v>4861</v>
      </c>
      <c r="I4729">
        <v>218</v>
      </c>
      <c r="J4729">
        <v>12124</v>
      </c>
      <c r="K4729" t="str">
        <f>VLOOKUP(Table1[[#This Row],[CustomerID]],'advert datasetcustomers'!A:B,2,FALSE)</f>
        <v>Sarah Fletcher</v>
      </c>
      <c r="L4729" t="str">
        <f>VLOOKUP(Table1[[#This Row],[CustomerID]],'advert datasetcustomers'!A:E,5,FALSE)</f>
        <v>East Elizabethchester, MA</v>
      </c>
      <c r="M4729" t="str">
        <f>VLOOKUP(Table1[[#This Row],[CampaignID]],'advert datasetplatforms'!A:B,2,FALSE)</f>
        <v>Facebook</v>
      </c>
      <c r="N4729">
        <f>VLOOKUP(Table1[[#This Row],[CampaignID]],'advert datasetplatforms'!A:D,4,FALSE)</f>
        <v>86970</v>
      </c>
      <c r="O4729" t="str">
        <f>VLOOKUP(Table1[[#This Row],[CampaignID]],'advert datasetperformance'!A:B,2,FALSE)</f>
        <v>2024-01</v>
      </c>
      <c r="P4729">
        <f>VLOOKUP(Table1[[#This Row],[CampaignID]],'advert datasetperformance'!A:F,6,FALSE)</f>
        <v>8226</v>
      </c>
    </row>
    <row r="4730" spans="1:16" x14ac:dyDescent="0.25">
      <c r="A4730" t="s">
        <v>9952</v>
      </c>
      <c r="B4730" t="s">
        <v>2554</v>
      </c>
      <c r="C4730" t="s">
        <v>9953</v>
      </c>
      <c r="D4730" s="1">
        <v>45445</v>
      </c>
      <c r="E4730" s="1">
        <v>45384</v>
      </c>
      <c r="F4730">
        <v>7012</v>
      </c>
      <c r="G4730">
        <v>127946</v>
      </c>
      <c r="H4730">
        <v>2806</v>
      </c>
      <c r="I4730">
        <v>372</v>
      </c>
      <c r="J4730">
        <v>19576</v>
      </c>
      <c r="K4730" t="str">
        <f>VLOOKUP(Table1[[#This Row],[CustomerID]],'advert datasetcustomers'!A:B,2,FALSE)</f>
        <v>Jillian Greene</v>
      </c>
      <c r="L4730" t="str">
        <f>VLOOKUP(Table1[[#This Row],[CustomerID]],'advert datasetcustomers'!A:E,5,FALSE)</f>
        <v>Kellyberg, NJ</v>
      </c>
      <c r="M4730" t="str">
        <f>VLOOKUP(Table1[[#This Row],[CampaignID]],'advert datasetplatforms'!A:B,2,FALSE)</f>
        <v>Facebook</v>
      </c>
      <c r="N4730">
        <f>VLOOKUP(Table1[[#This Row],[CampaignID]],'advert datasetplatforms'!A:D,4,FALSE)</f>
        <v>69590</v>
      </c>
      <c r="O4730" t="str">
        <f>VLOOKUP(Table1[[#This Row],[CampaignID]],'advert datasetperformance'!A:B,2,FALSE)</f>
        <v>2024-10</v>
      </c>
      <c r="P4730">
        <f>VLOOKUP(Table1[[#This Row],[CampaignID]],'advert datasetperformance'!A:F,6,FALSE)</f>
        <v>10431</v>
      </c>
    </row>
    <row r="4731" spans="1:16" x14ac:dyDescent="0.25">
      <c r="A4731" t="s">
        <v>9954</v>
      </c>
      <c r="B4731" t="s">
        <v>2462</v>
      </c>
      <c r="C4731" t="s">
        <v>9955</v>
      </c>
      <c r="D4731" s="1">
        <v>45030</v>
      </c>
      <c r="E4731" s="1">
        <v>45312</v>
      </c>
      <c r="F4731">
        <v>4842</v>
      </c>
      <c r="G4731">
        <v>111703</v>
      </c>
      <c r="H4731">
        <v>2620</v>
      </c>
      <c r="I4731">
        <v>496</v>
      </c>
      <c r="J4731">
        <v>20660</v>
      </c>
      <c r="K4731" t="str">
        <f>VLOOKUP(Table1[[#This Row],[CustomerID]],'advert datasetcustomers'!A:B,2,FALSE)</f>
        <v>Christopher Lopez</v>
      </c>
      <c r="L4731" t="str">
        <f>VLOOKUP(Table1[[#This Row],[CustomerID]],'advert datasetcustomers'!A:E,5,FALSE)</f>
        <v>West Nathan, FL</v>
      </c>
      <c r="M4731" t="str">
        <f>VLOOKUP(Table1[[#This Row],[CampaignID]],'advert datasetplatforms'!A:B,2,FALSE)</f>
        <v>Google Ads</v>
      </c>
      <c r="N4731">
        <f>VLOOKUP(Table1[[#This Row],[CampaignID]],'advert datasetplatforms'!A:D,4,FALSE)</f>
        <v>99219</v>
      </c>
      <c r="O4731" t="str">
        <f>VLOOKUP(Table1[[#This Row],[CampaignID]],'advert datasetperformance'!A:B,2,FALSE)</f>
        <v>2024-07</v>
      </c>
      <c r="P4731">
        <f>VLOOKUP(Table1[[#This Row],[CampaignID]],'advert datasetperformance'!A:F,6,FALSE)</f>
        <v>14877</v>
      </c>
    </row>
    <row r="4732" spans="1:16" x14ac:dyDescent="0.25">
      <c r="A4732" t="s">
        <v>9956</v>
      </c>
      <c r="B4732" t="s">
        <v>148</v>
      </c>
      <c r="C4732" t="s">
        <v>9957</v>
      </c>
      <c r="D4732" s="1">
        <v>45089</v>
      </c>
      <c r="E4732" s="1">
        <v>44923</v>
      </c>
      <c r="F4732">
        <v>7035</v>
      </c>
      <c r="G4732">
        <v>110840</v>
      </c>
      <c r="H4732">
        <v>3439</v>
      </c>
      <c r="I4732">
        <v>640</v>
      </c>
      <c r="J4732">
        <v>16524</v>
      </c>
      <c r="K4732" t="str">
        <f>VLOOKUP(Table1[[#This Row],[CustomerID]],'advert datasetcustomers'!A:B,2,FALSE)</f>
        <v>Michael Oconnell</v>
      </c>
      <c r="L4732" t="str">
        <f>VLOOKUP(Table1[[#This Row],[CustomerID]],'advert datasetcustomers'!A:E,5,FALSE)</f>
        <v>Bobbyhaven, MO</v>
      </c>
      <c r="M4732" t="str">
        <f>VLOOKUP(Table1[[#This Row],[CampaignID]],'advert datasetplatforms'!A:B,2,FALSE)</f>
        <v>LinkedIn</v>
      </c>
      <c r="N4732">
        <f>VLOOKUP(Table1[[#This Row],[CampaignID]],'advert datasetplatforms'!A:D,4,FALSE)</f>
        <v>126213</v>
      </c>
      <c r="O4732" t="str">
        <f>VLOOKUP(Table1[[#This Row],[CampaignID]],'advert datasetperformance'!A:B,2,FALSE)</f>
        <v>2024-03</v>
      </c>
      <c r="P4732">
        <f>VLOOKUP(Table1[[#This Row],[CampaignID]],'advert datasetperformance'!A:F,6,FALSE)</f>
        <v>9960</v>
      </c>
    </row>
    <row r="4733" spans="1:16" x14ac:dyDescent="0.25">
      <c r="A4733" t="s">
        <v>9958</v>
      </c>
      <c r="B4733" t="s">
        <v>306</v>
      </c>
      <c r="C4733" t="s">
        <v>9959</v>
      </c>
      <c r="D4733" s="1">
        <v>45069</v>
      </c>
      <c r="E4733" s="1">
        <v>45294</v>
      </c>
      <c r="F4733">
        <v>8021</v>
      </c>
      <c r="G4733">
        <v>72889</v>
      </c>
      <c r="H4733">
        <v>5536</v>
      </c>
      <c r="I4733">
        <v>709</v>
      </c>
      <c r="J4733">
        <v>18596</v>
      </c>
      <c r="K4733" t="str">
        <f>VLOOKUP(Table1[[#This Row],[CustomerID]],'advert datasetcustomers'!A:B,2,FALSE)</f>
        <v>Lauren Thomas</v>
      </c>
      <c r="L4733" t="str">
        <f>VLOOKUP(Table1[[#This Row],[CustomerID]],'advert datasetcustomers'!A:E,5,FALSE)</f>
        <v>Morrisonshire, MT</v>
      </c>
      <c r="M4733" t="str">
        <f>VLOOKUP(Table1[[#This Row],[CampaignID]],'advert datasetplatforms'!A:B,2,FALSE)</f>
        <v>Twitter</v>
      </c>
      <c r="N4733">
        <f>VLOOKUP(Table1[[#This Row],[CampaignID]],'advert datasetplatforms'!A:D,4,FALSE)</f>
        <v>28913</v>
      </c>
      <c r="O4733" t="str">
        <f>VLOOKUP(Table1[[#This Row],[CampaignID]],'advert datasetperformance'!A:B,2,FALSE)</f>
        <v>2024-10</v>
      </c>
      <c r="P4733">
        <f>VLOOKUP(Table1[[#This Row],[CampaignID]],'advert datasetperformance'!A:F,6,FALSE)</f>
        <v>13159</v>
      </c>
    </row>
    <row r="4734" spans="1:16" x14ac:dyDescent="0.25">
      <c r="A4734" t="s">
        <v>9960</v>
      </c>
      <c r="B4734" t="s">
        <v>1078</v>
      </c>
      <c r="C4734" t="s">
        <v>9961</v>
      </c>
      <c r="D4734" s="1">
        <v>45329</v>
      </c>
      <c r="E4734" s="1">
        <v>44976</v>
      </c>
      <c r="F4734">
        <v>2941</v>
      </c>
      <c r="G4734">
        <v>119595</v>
      </c>
      <c r="H4734">
        <v>4034</v>
      </c>
      <c r="I4734">
        <v>613</v>
      </c>
      <c r="J4734">
        <v>15014</v>
      </c>
      <c r="K4734" t="str">
        <f>VLOOKUP(Table1[[#This Row],[CustomerID]],'advert datasetcustomers'!A:B,2,FALSE)</f>
        <v>Terry Landry</v>
      </c>
      <c r="L4734" t="str">
        <f>VLOOKUP(Table1[[#This Row],[CustomerID]],'advert datasetcustomers'!A:E,5,FALSE)</f>
        <v>Port Monicaborough, NV</v>
      </c>
      <c r="M4734" t="str">
        <f>VLOOKUP(Table1[[#This Row],[CampaignID]],'advert datasetplatforms'!A:B,2,FALSE)</f>
        <v>Google Ads</v>
      </c>
      <c r="N4734">
        <f>VLOOKUP(Table1[[#This Row],[CampaignID]],'advert datasetplatforms'!A:D,4,FALSE)</f>
        <v>70419</v>
      </c>
      <c r="O4734" t="str">
        <f>VLOOKUP(Table1[[#This Row],[CampaignID]],'advert datasetperformance'!A:B,2,FALSE)</f>
        <v>2024-05</v>
      </c>
      <c r="P4734">
        <f>VLOOKUP(Table1[[#This Row],[CampaignID]],'advert datasetperformance'!A:F,6,FALSE)</f>
        <v>13786</v>
      </c>
    </row>
    <row r="4735" spans="1:16" x14ac:dyDescent="0.25">
      <c r="A4735" t="s">
        <v>9962</v>
      </c>
      <c r="B4735" t="s">
        <v>479</v>
      </c>
      <c r="C4735" t="s">
        <v>9963</v>
      </c>
      <c r="D4735" s="1">
        <v>45481</v>
      </c>
      <c r="E4735" s="1">
        <v>45106</v>
      </c>
      <c r="F4735">
        <v>3713</v>
      </c>
      <c r="G4735">
        <v>84288</v>
      </c>
      <c r="H4735">
        <v>5918</v>
      </c>
      <c r="I4735">
        <v>408</v>
      </c>
      <c r="J4735">
        <v>23644</v>
      </c>
      <c r="K4735" t="str">
        <f>VLOOKUP(Table1[[#This Row],[CustomerID]],'advert datasetcustomers'!A:B,2,FALSE)</f>
        <v>Michael Mills</v>
      </c>
      <c r="L4735" t="str">
        <f>VLOOKUP(Table1[[#This Row],[CustomerID]],'advert datasetcustomers'!A:E,5,FALSE)</f>
        <v>South Brucebury, ND</v>
      </c>
      <c r="M4735" t="str">
        <f>VLOOKUP(Table1[[#This Row],[CampaignID]],'advert datasetplatforms'!A:B,2,FALSE)</f>
        <v>Instagram</v>
      </c>
      <c r="N4735">
        <f>VLOOKUP(Table1[[#This Row],[CampaignID]],'advert datasetplatforms'!A:D,4,FALSE)</f>
        <v>120176</v>
      </c>
      <c r="O4735" t="str">
        <f>VLOOKUP(Table1[[#This Row],[CampaignID]],'advert datasetperformance'!A:B,2,FALSE)</f>
        <v>2024-05</v>
      </c>
      <c r="P4735">
        <f>VLOOKUP(Table1[[#This Row],[CampaignID]],'advert datasetperformance'!A:F,6,FALSE)</f>
        <v>8969</v>
      </c>
    </row>
    <row r="4736" spans="1:16" x14ac:dyDescent="0.25">
      <c r="A4736" t="s">
        <v>9964</v>
      </c>
      <c r="B4736" t="s">
        <v>729</v>
      </c>
      <c r="C4736" t="s">
        <v>9965</v>
      </c>
      <c r="D4736" s="1">
        <v>44904</v>
      </c>
      <c r="E4736" s="1">
        <v>45128</v>
      </c>
      <c r="F4736">
        <v>2478</v>
      </c>
      <c r="G4736">
        <v>86868</v>
      </c>
      <c r="H4736">
        <v>3709</v>
      </c>
      <c r="I4736">
        <v>425</v>
      </c>
      <c r="J4736">
        <v>4938</v>
      </c>
      <c r="K4736" t="str">
        <f>VLOOKUP(Table1[[#This Row],[CustomerID]],'advert datasetcustomers'!A:B,2,FALSE)</f>
        <v>Ruben Reilly</v>
      </c>
      <c r="L4736" t="str">
        <f>VLOOKUP(Table1[[#This Row],[CustomerID]],'advert datasetcustomers'!A:E,5,FALSE)</f>
        <v>North Sandrashire, HI</v>
      </c>
      <c r="M4736" t="str">
        <f>VLOOKUP(Table1[[#This Row],[CampaignID]],'advert datasetplatforms'!A:B,2,FALSE)</f>
        <v>Facebook</v>
      </c>
      <c r="N4736">
        <f>VLOOKUP(Table1[[#This Row],[CampaignID]],'advert datasetplatforms'!A:D,4,FALSE)</f>
        <v>74962</v>
      </c>
      <c r="O4736" t="str">
        <f>VLOOKUP(Table1[[#This Row],[CampaignID]],'advert datasetperformance'!A:B,2,FALSE)</f>
        <v>2024-09</v>
      </c>
      <c r="P4736">
        <f>VLOOKUP(Table1[[#This Row],[CampaignID]],'advert datasetperformance'!A:F,6,FALSE)</f>
        <v>7349</v>
      </c>
    </row>
    <row r="4737" spans="1:16" x14ac:dyDescent="0.25">
      <c r="A4737" t="s">
        <v>9966</v>
      </c>
      <c r="B4737" t="s">
        <v>878</v>
      </c>
      <c r="C4737" t="s">
        <v>9967</v>
      </c>
      <c r="D4737" s="1">
        <v>45066</v>
      </c>
      <c r="E4737" s="1">
        <v>45073</v>
      </c>
      <c r="F4737">
        <v>4774</v>
      </c>
      <c r="G4737">
        <v>137236</v>
      </c>
      <c r="H4737">
        <v>4898</v>
      </c>
      <c r="I4737">
        <v>466</v>
      </c>
      <c r="J4737">
        <v>2959</v>
      </c>
      <c r="K4737" t="str">
        <f>VLOOKUP(Table1[[#This Row],[CustomerID]],'advert datasetcustomers'!A:B,2,FALSE)</f>
        <v>Oscar Marshall</v>
      </c>
      <c r="L4737" t="str">
        <f>VLOOKUP(Table1[[#This Row],[CustomerID]],'advert datasetcustomers'!A:E,5,FALSE)</f>
        <v>Kellyberg, LA</v>
      </c>
      <c r="M4737" t="str">
        <f>VLOOKUP(Table1[[#This Row],[CampaignID]],'advert datasetplatforms'!A:B,2,FALSE)</f>
        <v>Twitter</v>
      </c>
      <c r="N4737">
        <f>VLOOKUP(Table1[[#This Row],[CampaignID]],'advert datasetplatforms'!A:D,4,FALSE)</f>
        <v>80789</v>
      </c>
      <c r="O4737" t="str">
        <f>VLOOKUP(Table1[[#This Row],[CampaignID]],'advert datasetperformance'!A:B,2,FALSE)</f>
        <v>2024-04</v>
      </c>
      <c r="P4737">
        <f>VLOOKUP(Table1[[#This Row],[CampaignID]],'advert datasetperformance'!A:F,6,FALSE)</f>
        <v>11884</v>
      </c>
    </row>
    <row r="4738" spans="1:16" x14ac:dyDescent="0.25">
      <c r="A4738" t="s">
        <v>9968</v>
      </c>
      <c r="B4738" t="s">
        <v>395</v>
      </c>
      <c r="C4738" t="s">
        <v>9969</v>
      </c>
      <c r="D4738" s="1">
        <v>44895</v>
      </c>
      <c r="E4738" s="1">
        <v>45449</v>
      </c>
      <c r="F4738">
        <v>3918</v>
      </c>
      <c r="G4738">
        <v>45767</v>
      </c>
      <c r="H4738">
        <v>2036</v>
      </c>
      <c r="I4738">
        <v>496</v>
      </c>
      <c r="J4738">
        <v>6203</v>
      </c>
      <c r="K4738" t="str">
        <f>VLOOKUP(Table1[[#This Row],[CustomerID]],'advert datasetcustomers'!A:B,2,FALSE)</f>
        <v>Kristopher Boyd</v>
      </c>
      <c r="L4738" t="str">
        <f>VLOOKUP(Table1[[#This Row],[CustomerID]],'advert datasetcustomers'!A:E,5,FALSE)</f>
        <v>West Caitlinmouth, ME</v>
      </c>
      <c r="M4738" t="str">
        <f>VLOOKUP(Table1[[#This Row],[CampaignID]],'advert datasetplatforms'!A:B,2,FALSE)</f>
        <v>Twitter</v>
      </c>
      <c r="N4738">
        <f>VLOOKUP(Table1[[#This Row],[CampaignID]],'advert datasetplatforms'!A:D,4,FALSE)</f>
        <v>107890</v>
      </c>
      <c r="O4738" t="str">
        <f>VLOOKUP(Table1[[#This Row],[CampaignID]],'advert datasetperformance'!A:B,2,FALSE)</f>
        <v>2024-02</v>
      </c>
      <c r="P4738">
        <f>VLOOKUP(Table1[[#This Row],[CampaignID]],'advert datasetperformance'!A:F,6,FALSE)</f>
        <v>10487</v>
      </c>
    </row>
    <row r="4739" spans="1:16" x14ac:dyDescent="0.25">
      <c r="A4739" t="s">
        <v>9970</v>
      </c>
      <c r="B4739" t="s">
        <v>468</v>
      </c>
      <c r="C4739" t="s">
        <v>9971</v>
      </c>
      <c r="D4739" s="1">
        <v>45506</v>
      </c>
      <c r="E4739" s="1">
        <v>45094</v>
      </c>
      <c r="F4739">
        <v>2088</v>
      </c>
      <c r="G4739">
        <v>132688</v>
      </c>
      <c r="H4739">
        <v>6587</v>
      </c>
      <c r="I4739">
        <v>560</v>
      </c>
      <c r="J4739">
        <v>2826</v>
      </c>
      <c r="K4739" t="str">
        <f>VLOOKUP(Table1[[#This Row],[CustomerID]],'advert datasetcustomers'!A:B,2,FALSE)</f>
        <v>Deborah Harris</v>
      </c>
      <c r="L4739" t="str">
        <f>VLOOKUP(Table1[[#This Row],[CustomerID]],'advert datasetcustomers'!A:E,5,FALSE)</f>
        <v>Elizabethstad, AZ</v>
      </c>
      <c r="M4739" t="str">
        <f>VLOOKUP(Table1[[#This Row],[CampaignID]],'advert datasetplatforms'!A:B,2,FALSE)</f>
        <v>Facebook</v>
      </c>
      <c r="N4739">
        <f>VLOOKUP(Table1[[#This Row],[CampaignID]],'advert datasetplatforms'!A:D,4,FALSE)</f>
        <v>68803</v>
      </c>
      <c r="O4739" t="str">
        <f>VLOOKUP(Table1[[#This Row],[CampaignID]],'advert datasetperformance'!A:B,2,FALSE)</f>
        <v>2024-04</v>
      </c>
      <c r="P4739">
        <f>VLOOKUP(Table1[[#This Row],[CampaignID]],'advert datasetperformance'!A:F,6,FALSE)</f>
        <v>10220</v>
      </c>
    </row>
    <row r="4740" spans="1:16" x14ac:dyDescent="0.25">
      <c r="A4740" t="s">
        <v>9972</v>
      </c>
      <c r="B4740" t="s">
        <v>1453</v>
      </c>
      <c r="C4740" t="s">
        <v>9973</v>
      </c>
      <c r="D4740" s="1">
        <v>44868</v>
      </c>
      <c r="E4740" s="1">
        <v>45455</v>
      </c>
      <c r="F4740">
        <v>5149</v>
      </c>
      <c r="G4740">
        <v>82447</v>
      </c>
      <c r="H4740">
        <v>5149</v>
      </c>
      <c r="I4740">
        <v>468</v>
      </c>
      <c r="J4740">
        <v>23068</v>
      </c>
      <c r="K4740" t="str">
        <f>VLOOKUP(Table1[[#This Row],[CustomerID]],'advert datasetcustomers'!A:B,2,FALSE)</f>
        <v>Patricia Flynn</v>
      </c>
      <c r="L4740" t="str">
        <f>VLOOKUP(Table1[[#This Row],[CustomerID]],'advert datasetcustomers'!A:E,5,FALSE)</f>
        <v>Mccormickbury, MP</v>
      </c>
      <c r="M4740" t="str">
        <f>VLOOKUP(Table1[[#This Row],[CampaignID]],'advert datasetplatforms'!A:B,2,FALSE)</f>
        <v>LinkedIn</v>
      </c>
      <c r="N4740">
        <f>VLOOKUP(Table1[[#This Row],[CampaignID]],'advert datasetplatforms'!A:D,4,FALSE)</f>
        <v>72932</v>
      </c>
      <c r="O4740" t="str">
        <f>VLOOKUP(Table1[[#This Row],[CampaignID]],'advert datasetperformance'!A:B,2,FALSE)</f>
        <v>2024-06</v>
      </c>
      <c r="P4740">
        <f>VLOOKUP(Table1[[#This Row],[CampaignID]],'advert datasetperformance'!A:F,6,FALSE)</f>
        <v>8449</v>
      </c>
    </row>
    <row r="4741" spans="1:16" x14ac:dyDescent="0.25">
      <c r="A4741" t="s">
        <v>9974</v>
      </c>
      <c r="B4741" t="s">
        <v>3643</v>
      </c>
      <c r="C4741" t="s">
        <v>9975</v>
      </c>
      <c r="D4741" s="1">
        <v>45514</v>
      </c>
      <c r="E4741" s="1">
        <v>45175</v>
      </c>
      <c r="F4741">
        <v>6922</v>
      </c>
      <c r="G4741">
        <v>129981</v>
      </c>
      <c r="H4741">
        <v>3263</v>
      </c>
      <c r="I4741">
        <v>745</v>
      </c>
      <c r="J4741">
        <v>17063</v>
      </c>
      <c r="K4741" t="str">
        <f>VLOOKUP(Table1[[#This Row],[CustomerID]],'advert datasetcustomers'!A:B,2,FALSE)</f>
        <v>Kathy Jackson</v>
      </c>
      <c r="L4741" t="str">
        <f>VLOOKUP(Table1[[#This Row],[CustomerID]],'advert datasetcustomers'!A:E,5,FALSE)</f>
        <v>North Sherribury, IL</v>
      </c>
      <c r="M4741" t="str">
        <f>VLOOKUP(Table1[[#This Row],[CampaignID]],'advert datasetplatforms'!A:B,2,FALSE)</f>
        <v>Facebook</v>
      </c>
      <c r="N4741">
        <f>VLOOKUP(Table1[[#This Row],[CampaignID]],'advert datasetplatforms'!A:D,4,FALSE)</f>
        <v>116627</v>
      </c>
      <c r="O4741" t="str">
        <f>VLOOKUP(Table1[[#This Row],[CampaignID]],'advert datasetperformance'!A:B,2,FALSE)</f>
        <v>2024-01</v>
      </c>
      <c r="P4741">
        <f>VLOOKUP(Table1[[#This Row],[CampaignID]],'advert datasetperformance'!A:F,6,FALSE)</f>
        <v>14982</v>
      </c>
    </row>
    <row r="4742" spans="1:16" x14ac:dyDescent="0.25">
      <c r="A4742" t="s">
        <v>9976</v>
      </c>
      <c r="B4742" t="s">
        <v>217</v>
      </c>
      <c r="C4742" t="s">
        <v>9977</v>
      </c>
      <c r="D4742" s="1">
        <v>44937</v>
      </c>
      <c r="E4742" s="1">
        <v>44904</v>
      </c>
      <c r="F4742">
        <v>3544</v>
      </c>
      <c r="G4742">
        <v>129381</v>
      </c>
      <c r="H4742">
        <v>2687</v>
      </c>
      <c r="I4742">
        <v>661</v>
      </c>
      <c r="J4742">
        <v>11328</v>
      </c>
      <c r="K4742" t="str">
        <f>VLOOKUP(Table1[[#This Row],[CustomerID]],'advert datasetcustomers'!A:B,2,FALSE)</f>
        <v>Tiffany Simmons</v>
      </c>
      <c r="L4742" t="str">
        <f>VLOOKUP(Table1[[#This Row],[CustomerID]],'advert datasetcustomers'!A:E,5,FALSE)</f>
        <v>Bettyton, SD</v>
      </c>
      <c r="M4742" t="str">
        <f>VLOOKUP(Table1[[#This Row],[CampaignID]],'advert datasetplatforms'!A:B,2,FALSE)</f>
        <v>Facebook</v>
      </c>
      <c r="N4742">
        <f>VLOOKUP(Table1[[#This Row],[CampaignID]],'advert datasetplatforms'!A:D,4,FALSE)</f>
        <v>60417</v>
      </c>
      <c r="O4742" t="str">
        <f>VLOOKUP(Table1[[#This Row],[CampaignID]],'advert datasetperformance'!A:B,2,FALSE)</f>
        <v>2024-09</v>
      </c>
      <c r="P4742">
        <f>VLOOKUP(Table1[[#This Row],[CampaignID]],'advert datasetperformance'!A:F,6,FALSE)</f>
        <v>12914</v>
      </c>
    </row>
    <row r="4743" spans="1:16" x14ac:dyDescent="0.25">
      <c r="A4743" t="s">
        <v>9978</v>
      </c>
      <c r="B4743" t="s">
        <v>630</v>
      </c>
      <c r="C4743" t="s">
        <v>9979</v>
      </c>
      <c r="D4743" s="1">
        <v>44952</v>
      </c>
      <c r="E4743" s="1">
        <v>45350</v>
      </c>
      <c r="F4743">
        <v>6868</v>
      </c>
      <c r="G4743">
        <v>152580</v>
      </c>
      <c r="H4743">
        <v>4424</v>
      </c>
      <c r="I4743">
        <v>382</v>
      </c>
      <c r="J4743">
        <v>9854</v>
      </c>
      <c r="K4743" t="str">
        <f>VLOOKUP(Table1[[#This Row],[CustomerID]],'advert datasetcustomers'!A:B,2,FALSE)</f>
        <v>Brian Yang</v>
      </c>
      <c r="L4743" t="str">
        <f>VLOOKUP(Table1[[#This Row],[CustomerID]],'advert datasetcustomers'!A:E,5,FALSE)</f>
        <v>Jordanfort, CT</v>
      </c>
      <c r="M4743" t="str">
        <f>VLOOKUP(Table1[[#This Row],[CampaignID]],'advert datasetplatforms'!A:B,2,FALSE)</f>
        <v>Instagram</v>
      </c>
      <c r="N4743">
        <f>VLOOKUP(Table1[[#This Row],[CampaignID]],'advert datasetplatforms'!A:D,4,FALSE)</f>
        <v>67094</v>
      </c>
      <c r="O4743" t="str">
        <f>VLOOKUP(Table1[[#This Row],[CampaignID]],'advert datasetperformance'!A:B,2,FALSE)</f>
        <v>2024-03</v>
      </c>
      <c r="P4743">
        <f>VLOOKUP(Table1[[#This Row],[CampaignID]],'advert datasetperformance'!A:F,6,FALSE)</f>
        <v>7498</v>
      </c>
    </row>
    <row r="4744" spans="1:16" x14ac:dyDescent="0.25">
      <c r="A4744" t="s">
        <v>9980</v>
      </c>
      <c r="B4744" t="s">
        <v>848</v>
      </c>
      <c r="C4744" t="s">
        <v>9981</v>
      </c>
      <c r="D4744" s="1">
        <v>45392</v>
      </c>
      <c r="E4744" s="1">
        <v>44977</v>
      </c>
      <c r="F4744">
        <v>6045</v>
      </c>
      <c r="G4744">
        <v>95116</v>
      </c>
      <c r="H4744">
        <v>5631</v>
      </c>
      <c r="I4744">
        <v>404</v>
      </c>
      <c r="J4744">
        <v>13649</v>
      </c>
      <c r="K4744" t="str">
        <f>VLOOKUP(Table1[[#This Row],[CustomerID]],'advert datasetcustomers'!A:B,2,FALSE)</f>
        <v>Jessica Galloway DDS</v>
      </c>
      <c r="L4744" t="str">
        <f>VLOOKUP(Table1[[#This Row],[CustomerID]],'advert datasetcustomers'!A:E,5,FALSE)</f>
        <v>West Dawnborough, SD</v>
      </c>
      <c r="M4744" t="str">
        <f>VLOOKUP(Table1[[#This Row],[CampaignID]],'advert datasetplatforms'!A:B,2,FALSE)</f>
        <v>Facebook</v>
      </c>
      <c r="N4744">
        <f>VLOOKUP(Table1[[#This Row],[CampaignID]],'advert datasetplatforms'!A:D,4,FALSE)</f>
        <v>45000</v>
      </c>
      <c r="O4744" t="str">
        <f>VLOOKUP(Table1[[#This Row],[CampaignID]],'advert datasetperformance'!A:B,2,FALSE)</f>
        <v>2024-09</v>
      </c>
      <c r="P4744">
        <f>VLOOKUP(Table1[[#This Row],[CampaignID]],'advert datasetperformance'!A:F,6,FALSE)</f>
        <v>10308</v>
      </c>
    </row>
    <row r="4745" spans="1:16" x14ac:dyDescent="0.25">
      <c r="A4745" t="s">
        <v>9982</v>
      </c>
      <c r="B4745" t="s">
        <v>453</v>
      </c>
      <c r="C4745" t="s">
        <v>9983</v>
      </c>
      <c r="D4745" s="1">
        <v>44985</v>
      </c>
      <c r="E4745" s="1">
        <v>45246</v>
      </c>
      <c r="F4745">
        <v>4903</v>
      </c>
      <c r="G4745">
        <v>102369</v>
      </c>
      <c r="H4745">
        <v>5696</v>
      </c>
      <c r="I4745">
        <v>407</v>
      </c>
      <c r="J4745">
        <v>13628</v>
      </c>
      <c r="K4745" t="str">
        <f>VLOOKUP(Table1[[#This Row],[CustomerID]],'advert datasetcustomers'!A:B,2,FALSE)</f>
        <v>Brian Goodwin</v>
      </c>
      <c r="L4745" t="str">
        <f>VLOOKUP(Table1[[#This Row],[CustomerID]],'advert datasetcustomers'!A:E,5,FALSE)</f>
        <v>South Rachelmouth, NY</v>
      </c>
      <c r="M4745" t="str">
        <f>VLOOKUP(Table1[[#This Row],[CampaignID]],'advert datasetplatforms'!A:B,2,FALSE)</f>
        <v>Instagram</v>
      </c>
      <c r="N4745">
        <f>VLOOKUP(Table1[[#This Row],[CampaignID]],'advert datasetplatforms'!A:D,4,FALSE)</f>
        <v>84141</v>
      </c>
      <c r="O4745" t="str">
        <f>VLOOKUP(Table1[[#This Row],[CampaignID]],'advert datasetperformance'!A:B,2,FALSE)</f>
        <v>2024-10</v>
      </c>
      <c r="P4745">
        <f>VLOOKUP(Table1[[#This Row],[CampaignID]],'advert datasetperformance'!A:F,6,FALSE)</f>
        <v>10282</v>
      </c>
    </row>
    <row r="4746" spans="1:16" x14ac:dyDescent="0.25">
      <c r="A4746" t="s">
        <v>9984</v>
      </c>
      <c r="B4746" t="s">
        <v>1583</v>
      </c>
      <c r="C4746" t="s">
        <v>9985</v>
      </c>
      <c r="D4746" s="1">
        <v>44944</v>
      </c>
      <c r="E4746" s="1">
        <v>45543</v>
      </c>
      <c r="F4746">
        <v>3413</v>
      </c>
      <c r="G4746">
        <v>81974</v>
      </c>
      <c r="H4746">
        <v>4949</v>
      </c>
      <c r="I4746">
        <v>642</v>
      </c>
      <c r="J4746">
        <v>22717</v>
      </c>
      <c r="K4746" t="str">
        <f>VLOOKUP(Table1[[#This Row],[CustomerID]],'advert datasetcustomers'!A:B,2,FALSE)</f>
        <v>Dr. Becky Williams</v>
      </c>
      <c r="L4746" t="str">
        <f>VLOOKUP(Table1[[#This Row],[CustomerID]],'advert datasetcustomers'!A:E,5,FALSE)</f>
        <v>Danielberg, LA</v>
      </c>
      <c r="M4746" t="str">
        <f>VLOOKUP(Table1[[#This Row],[CampaignID]],'advert datasetplatforms'!A:B,2,FALSE)</f>
        <v>Google Ads</v>
      </c>
      <c r="N4746">
        <f>VLOOKUP(Table1[[#This Row],[CampaignID]],'advert datasetplatforms'!A:D,4,FALSE)</f>
        <v>73918</v>
      </c>
      <c r="O4746" t="str">
        <f>VLOOKUP(Table1[[#This Row],[CampaignID]],'advert datasetperformance'!A:B,2,FALSE)</f>
        <v>2024-03</v>
      </c>
      <c r="P4746">
        <f>VLOOKUP(Table1[[#This Row],[CampaignID]],'advert datasetperformance'!A:F,6,FALSE)</f>
        <v>7089</v>
      </c>
    </row>
    <row r="4747" spans="1:16" x14ac:dyDescent="0.25">
      <c r="A4747" t="s">
        <v>9986</v>
      </c>
      <c r="B4747" t="s">
        <v>2608</v>
      </c>
      <c r="C4747" t="s">
        <v>9987</v>
      </c>
      <c r="D4747" s="1">
        <v>45183</v>
      </c>
      <c r="E4747" s="1">
        <v>44978</v>
      </c>
      <c r="F4747">
        <v>4296</v>
      </c>
      <c r="G4747">
        <v>119271</v>
      </c>
      <c r="H4747">
        <v>5194</v>
      </c>
      <c r="I4747">
        <v>530</v>
      </c>
      <c r="J4747">
        <v>12821</v>
      </c>
      <c r="K4747" t="str">
        <f>VLOOKUP(Table1[[#This Row],[CustomerID]],'advert datasetcustomers'!A:B,2,FALSE)</f>
        <v>Janice Palmer</v>
      </c>
      <c r="L4747" t="str">
        <f>VLOOKUP(Table1[[#This Row],[CustomerID]],'advert datasetcustomers'!A:E,5,FALSE)</f>
        <v>Lake Sandy, OR</v>
      </c>
      <c r="M4747" t="str">
        <f>VLOOKUP(Table1[[#This Row],[CampaignID]],'advert datasetplatforms'!A:B,2,FALSE)</f>
        <v>Google Ads</v>
      </c>
      <c r="N4747">
        <f>VLOOKUP(Table1[[#This Row],[CampaignID]],'advert datasetplatforms'!A:D,4,FALSE)</f>
        <v>119937</v>
      </c>
      <c r="O4747" t="str">
        <f>VLOOKUP(Table1[[#This Row],[CampaignID]],'advert datasetperformance'!A:B,2,FALSE)</f>
        <v>2024-02</v>
      </c>
      <c r="P4747">
        <f>VLOOKUP(Table1[[#This Row],[CampaignID]],'advert datasetperformance'!A:F,6,FALSE)</f>
        <v>10809</v>
      </c>
    </row>
    <row r="4748" spans="1:16" x14ac:dyDescent="0.25">
      <c r="A4748" t="s">
        <v>9988</v>
      </c>
      <c r="B4748" t="s">
        <v>1711</v>
      </c>
      <c r="C4748" t="s">
        <v>9989</v>
      </c>
      <c r="D4748" s="1">
        <v>44898</v>
      </c>
      <c r="E4748" s="1">
        <v>45064</v>
      </c>
      <c r="F4748">
        <v>8192</v>
      </c>
      <c r="G4748">
        <v>58845</v>
      </c>
      <c r="H4748">
        <v>4417</v>
      </c>
      <c r="I4748">
        <v>421</v>
      </c>
      <c r="J4748">
        <v>13152</v>
      </c>
      <c r="K4748" t="str">
        <f>VLOOKUP(Table1[[#This Row],[CustomerID]],'advert datasetcustomers'!A:B,2,FALSE)</f>
        <v>Donald Wise</v>
      </c>
      <c r="L4748" t="str">
        <f>VLOOKUP(Table1[[#This Row],[CustomerID]],'advert datasetcustomers'!A:E,5,FALSE)</f>
        <v>East Calebburgh, DC</v>
      </c>
      <c r="M4748" t="str">
        <f>VLOOKUP(Table1[[#This Row],[CampaignID]],'advert datasetplatforms'!A:B,2,FALSE)</f>
        <v>Google Ads</v>
      </c>
      <c r="N4748">
        <f>VLOOKUP(Table1[[#This Row],[CampaignID]],'advert datasetplatforms'!A:D,4,FALSE)</f>
        <v>66813</v>
      </c>
      <c r="O4748" t="str">
        <f>VLOOKUP(Table1[[#This Row],[CampaignID]],'advert datasetperformance'!A:B,2,FALSE)</f>
        <v>2024-09</v>
      </c>
      <c r="P4748">
        <f>VLOOKUP(Table1[[#This Row],[CampaignID]],'advert datasetperformance'!A:F,6,FALSE)</f>
        <v>7348</v>
      </c>
    </row>
    <row r="4749" spans="1:16" x14ac:dyDescent="0.25">
      <c r="A4749" t="s">
        <v>9990</v>
      </c>
      <c r="B4749" t="s">
        <v>1737</v>
      </c>
      <c r="C4749" t="s">
        <v>9991</v>
      </c>
      <c r="D4749" s="1">
        <v>45509</v>
      </c>
      <c r="E4749" s="1">
        <v>45190</v>
      </c>
      <c r="F4749">
        <v>4416</v>
      </c>
      <c r="G4749">
        <v>124532</v>
      </c>
      <c r="H4749">
        <v>3670</v>
      </c>
      <c r="I4749">
        <v>379</v>
      </c>
      <c r="J4749">
        <v>17788</v>
      </c>
      <c r="K4749" t="str">
        <f>VLOOKUP(Table1[[#This Row],[CustomerID]],'advert datasetcustomers'!A:B,2,FALSE)</f>
        <v>Joanne Howard</v>
      </c>
      <c r="L4749" t="str">
        <f>VLOOKUP(Table1[[#This Row],[CustomerID]],'advert datasetcustomers'!A:E,5,FALSE)</f>
        <v>West Christina, PR</v>
      </c>
      <c r="M4749" t="str">
        <f>VLOOKUP(Table1[[#This Row],[CampaignID]],'advert datasetplatforms'!A:B,2,FALSE)</f>
        <v>Google Ads</v>
      </c>
      <c r="N4749">
        <f>VLOOKUP(Table1[[#This Row],[CampaignID]],'advert datasetplatforms'!A:D,4,FALSE)</f>
        <v>112180</v>
      </c>
      <c r="O4749" t="str">
        <f>VLOOKUP(Table1[[#This Row],[CampaignID]],'advert datasetperformance'!A:B,2,FALSE)</f>
        <v>2024-01</v>
      </c>
      <c r="P4749">
        <f>VLOOKUP(Table1[[#This Row],[CampaignID]],'advert datasetperformance'!A:F,6,FALSE)</f>
        <v>10042</v>
      </c>
    </row>
    <row r="4750" spans="1:16" x14ac:dyDescent="0.25">
      <c r="A4750" t="s">
        <v>9992</v>
      </c>
      <c r="B4750" t="s">
        <v>426</v>
      </c>
      <c r="C4750" t="s">
        <v>9993</v>
      </c>
      <c r="D4750" s="1">
        <v>45272</v>
      </c>
      <c r="E4750" s="1">
        <v>45519</v>
      </c>
      <c r="F4750">
        <v>5854</v>
      </c>
      <c r="G4750">
        <v>104000</v>
      </c>
      <c r="H4750">
        <v>2578</v>
      </c>
      <c r="I4750">
        <v>657</v>
      </c>
      <c r="J4750">
        <v>13721</v>
      </c>
      <c r="K4750" t="str">
        <f>VLOOKUP(Table1[[#This Row],[CustomerID]],'advert datasetcustomers'!A:B,2,FALSE)</f>
        <v>Brad Gordon MD</v>
      </c>
      <c r="L4750" t="str">
        <f>VLOOKUP(Table1[[#This Row],[CustomerID]],'advert datasetcustomers'!A:E,5,FALSE)</f>
        <v>North James, NC</v>
      </c>
      <c r="M4750" t="str">
        <f>VLOOKUP(Table1[[#This Row],[CampaignID]],'advert datasetplatforms'!A:B,2,FALSE)</f>
        <v>Google Ads</v>
      </c>
      <c r="N4750">
        <f>VLOOKUP(Table1[[#This Row],[CampaignID]],'advert datasetplatforms'!A:D,4,FALSE)</f>
        <v>49129</v>
      </c>
      <c r="O4750" t="str">
        <f>VLOOKUP(Table1[[#This Row],[CampaignID]],'advert datasetperformance'!A:B,2,FALSE)</f>
        <v>2024-06</v>
      </c>
      <c r="P4750">
        <f>VLOOKUP(Table1[[#This Row],[CampaignID]],'advert datasetperformance'!A:F,6,FALSE)</f>
        <v>7583</v>
      </c>
    </row>
    <row r="4751" spans="1:16" x14ac:dyDescent="0.25">
      <c r="A4751" t="s">
        <v>9994</v>
      </c>
      <c r="B4751" t="s">
        <v>2136</v>
      </c>
      <c r="C4751" t="s">
        <v>9995</v>
      </c>
      <c r="D4751" s="1">
        <v>45098</v>
      </c>
      <c r="E4751" s="1">
        <v>45007</v>
      </c>
      <c r="F4751">
        <v>4588</v>
      </c>
      <c r="G4751">
        <v>78650</v>
      </c>
      <c r="H4751">
        <v>10408</v>
      </c>
      <c r="I4751">
        <v>548</v>
      </c>
      <c r="J4751">
        <v>17281</v>
      </c>
      <c r="K4751" t="str">
        <f>VLOOKUP(Table1[[#This Row],[CustomerID]],'advert datasetcustomers'!A:B,2,FALSE)</f>
        <v>James Cervantes</v>
      </c>
      <c r="L4751" t="str">
        <f>VLOOKUP(Table1[[#This Row],[CustomerID]],'advert datasetcustomers'!A:E,5,FALSE)</f>
        <v>Campbellville, IN</v>
      </c>
      <c r="M4751" t="str">
        <f>VLOOKUP(Table1[[#This Row],[CampaignID]],'advert datasetplatforms'!A:B,2,FALSE)</f>
        <v>Twitter</v>
      </c>
      <c r="N4751">
        <f>VLOOKUP(Table1[[#This Row],[CampaignID]],'advert datasetplatforms'!A:D,4,FALSE)</f>
        <v>88691</v>
      </c>
      <c r="O4751" t="str">
        <f>VLOOKUP(Table1[[#This Row],[CampaignID]],'advert datasetperformance'!A:B,2,FALSE)</f>
        <v>2024-02</v>
      </c>
      <c r="P4751">
        <f>VLOOKUP(Table1[[#This Row],[CampaignID]],'advert datasetperformance'!A:F,6,FALSE)</f>
        <v>5115</v>
      </c>
    </row>
    <row r="4752" spans="1:16" x14ac:dyDescent="0.25">
      <c r="A4752" t="s">
        <v>9996</v>
      </c>
      <c r="B4752" t="s">
        <v>340</v>
      </c>
      <c r="C4752" t="s">
        <v>9997</v>
      </c>
      <c r="D4752" s="1">
        <v>45241</v>
      </c>
      <c r="E4752" s="1">
        <v>45440</v>
      </c>
      <c r="F4752">
        <v>3352</v>
      </c>
      <c r="G4752">
        <v>77883</v>
      </c>
      <c r="H4752">
        <v>5219</v>
      </c>
      <c r="I4752">
        <v>517</v>
      </c>
      <c r="J4752">
        <v>16285</v>
      </c>
      <c r="K4752" t="str">
        <f>VLOOKUP(Table1[[#This Row],[CustomerID]],'advert datasetcustomers'!A:B,2,FALSE)</f>
        <v>Dustin Skinner</v>
      </c>
      <c r="L4752" t="str">
        <f>VLOOKUP(Table1[[#This Row],[CustomerID]],'advert datasetcustomers'!A:E,5,FALSE)</f>
        <v>Lake Justin, FL</v>
      </c>
      <c r="M4752" t="str">
        <f>VLOOKUP(Table1[[#This Row],[CampaignID]],'advert datasetplatforms'!A:B,2,FALSE)</f>
        <v>Instagram</v>
      </c>
      <c r="N4752">
        <f>VLOOKUP(Table1[[#This Row],[CampaignID]],'advert datasetplatforms'!A:D,4,FALSE)</f>
        <v>33930</v>
      </c>
      <c r="O4752" t="str">
        <f>VLOOKUP(Table1[[#This Row],[CampaignID]],'advert datasetperformance'!A:B,2,FALSE)</f>
        <v>2024-05</v>
      </c>
      <c r="P4752">
        <f>VLOOKUP(Table1[[#This Row],[CampaignID]],'advert datasetperformance'!A:F,6,FALSE)</f>
        <v>8556</v>
      </c>
    </row>
    <row r="4753" spans="1:16" x14ac:dyDescent="0.25">
      <c r="A4753" t="s">
        <v>9998</v>
      </c>
      <c r="B4753" t="s">
        <v>249</v>
      </c>
      <c r="C4753" t="s">
        <v>9999</v>
      </c>
      <c r="D4753" s="1">
        <v>44912</v>
      </c>
      <c r="E4753" s="1">
        <v>45577</v>
      </c>
      <c r="F4753">
        <v>6034</v>
      </c>
      <c r="G4753">
        <v>100579</v>
      </c>
      <c r="H4753">
        <v>7281</v>
      </c>
      <c r="I4753">
        <v>641</v>
      </c>
      <c r="J4753">
        <v>16945</v>
      </c>
      <c r="K4753" t="str">
        <f>VLOOKUP(Table1[[#This Row],[CustomerID]],'advert datasetcustomers'!A:B,2,FALSE)</f>
        <v>Lauren Mccarthy</v>
      </c>
      <c r="L4753" t="str">
        <f>VLOOKUP(Table1[[#This Row],[CustomerID]],'advert datasetcustomers'!A:E,5,FALSE)</f>
        <v>New Stephaniechester, GA</v>
      </c>
      <c r="M4753" t="str">
        <f>VLOOKUP(Table1[[#This Row],[CampaignID]],'advert datasetplatforms'!A:B,2,FALSE)</f>
        <v>LinkedIn</v>
      </c>
      <c r="N4753">
        <f>VLOOKUP(Table1[[#This Row],[CampaignID]],'advert datasetplatforms'!A:D,4,FALSE)</f>
        <v>90032</v>
      </c>
      <c r="O4753" t="str">
        <f>VLOOKUP(Table1[[#This Row],[CampaignID]],'advert datasetperformance'!A:B,2,FALSE)</f>
        <v>2024-08</v>
      </c>
      <c r="P4753">
        <f>VLOOKUP(Table1[[#This Row],[CampaignID]],'advert datasetperformance'!A:F,6,FALSE)</f>
        <v>11718</v>
      </c>
    </row>
    <row r="4754" spans="1:16" x14ac:dyDescent="0.25">
      <c r="A4754" t="s">
        <v>10000</v>
      </c>
      <c r="B4754" t="s">
        <v>1495</v>
      </c>
      <c r="C4754" t="s">
        <v>10001</v>
      </c>
      <c r="D4754" s="1">
        <v>45145</v>
      </c>
      <c r="E4754" s="1">
        <v>45145</v>
      </c>
      <c r="F4754">
        <v>7473</v>
      </c>
      <c r="G4754">
        <v>117449</v>
      </c>
      <c r="H4754">
        <v>3405</v>
      </c>
      <c r="I4754">
        <v>292</v>
      </c>
      <c r="J4754">
        <v>10612</v>
      </c>
      <c r="K4754" t="str">
        <f>VLOOKUP(Table1[[#This Row],[CustomerID]],'advert datasetcustomers'!A:B,2,FALSE)</f>
        <v>Beth Patterson</v>
      </c>
      <c r="L4754" t="str">
        <f>VLOOKUP(Table1[[#This Row],[CustomerID]],'advert datasetcustomers'!A:E,5,FALSE)</f>
        <v>Port Cynthia, IL</v>
      </c>
      <c r="M4754" t="str">
        <f>VLOOKUP(Table1[[#This Row],[CampaignID]],'advert datasetplatforms'!A:B,2,FALSE)</f>
        <v>Facebook</v>
      </c>
      <c r="N4754">
        <f>VLOOKUP(Table1[[#This Row],[CampaignID]],'advert datasetplatforms'!A:D,4,FALSE)</f>
        <v>58711</v>
      </c>
      <c r="O4754" t="str">
        <f>VLOOKUP(Table1[[#This Row],[CampaignID]],'advert datasetperformance'!A:B,2,FALSE)</f>
        <v>2024-01</v>
      </c>
      <c r="P4754">
        <f>VLOOKUP(Table1[[#This Row],[CampaignID]],'advert datasetperformance'!A:F,6,FALSE)</f>
        <v>6734</v>
      </c>
    </row>
    <row r="4755" spans="1:16" x14ac:dyDescent="0.25">
      <c r="A4755" t="s">
        <v>10002</v>
      </c>
      <c r="B4755" t="s">
        <v>668</v>
      </c>
      <c r="C4755" t="s">
        <v>10003</v>
      </c>
      <c r="D4755" s="1">
        <v>45069</v>
      </c>
      <c r="E4755" s="1">
        <v>45434</v>
      </c>
      <c r="F4755">
        <v>6597</v>
      </c>
      <c r="G4755">
        <v>118966</v>
      </c>
      <c r="H4755">
        <v>4150</v>
      </c>
      <c r="I4755">
        <v>458</v>
      </c>
      <c r="J4755">
        <v>13808</v>
      </c>
      <c r="K4755" t="str">
        <f>VLOOKUP(Table1[[#This Row],[CustomerID]],'advert datasetcustomers'!A:B,2,FALSE)</f>
        <v>Rachel Jenkins</v>
      </c>
      <c r="L4755" t="str">
        <f>VLOOKUP(Table1[[#This Row],[CustomerID]],'advert datasetcustomers'!A:E,5,FALSE)</f>
        <v>Browntown, IA</v>
      </c>
      <c r="M4755" t="str">
        <f>VLOOKUP(Table1[[#This Row],[CampaignID]],'advert datasetplatforms'!A:B,2,FALSE)</f>
        <v>Twitter</v>
      </c>
      <c r="N4755">
        <f>VLOOKUP(Table1[[#This Row],[CampaignID]],'advert datasetplatforms'!A:D,4,FALSE)</f>
        <v>106283</v>
      </c>
      <c r="O4755" t="str">
        <f>VLOOKUP(Table1[[#This Row],[CampaignID]],'advert datasetperformance'!A:B,2,FALSE)</f>
        <v>2024-04</v>
      </c>
      <c r="P4755">
        <f>VLOOKUP(Table1[[#This Row],[CampaignID]],'advert datasetperformance'!A:F,6,FALSE)</f>
        <v>8666</v>
      </c>
    </row>
    <row r="4756" spans="1:16" x14ac:dyDescent="0.25">
      <c r="A4756" t="s">
        <v>10004</v>
      </c>
      <c r="B4756" t="s">
        <v>243</v>
      </c>
      <c r="C4756" t="s">
        <v>10005</v>
      </c>
      <c r="D4756" s="1">
        <v>45198</v>
      </c>
      <c r="E4756" s="1">
        <v>44889</v>
      </c>
      <c r="F4756">
        <v>7413</v>
      </c>
      <c r="G4756">
        <v>71463</v>
      </c>
      <c r="H4756">
        <v>4707</v>
      </c>
      <c r="I4756">
        <v>598</v>
      </c>
      <c r="J4756">
        <v>12477</v>
      </c>
      <c r="K4756" t="str">
        <f>VLOOKUP(Table1[[#This Row],[CustomerID]],'advert datasetcustomers'!A:B,2,FALSE)</f>
        <v>Anthony Roberts</v>
      </c>
      <c r="L4756" t="str">
        <f>VLOOKUP(Table1[[#This Row],[CustomerID]],'advert datasetcustomers'!A:E,5,FALSE)</f>
        <v>Johnsonland, AL</v>
      </c>
      <c r="M4756" t="str">
        <f>VLOOKUP(Table1[[#This Row],[CampaignID]],'advert datasetplatforms'!A:B,2,FALSE)</f>
        <v>LinkedIn</v>
      </c>
      <c r="N4756">
        <f>VLOOKUP(Table1[[#This Row],[CampaignID]],'advert datasetplatforms'!A:D,4,FALSE)</f>
        <v>103799</v>
      </c>
      <c r="O4756" t="str">
        <f>VLOOKUP(Table1[[#This Row],[CampaignID]],'advert datasetperformance'!A:B,2,FALSE)</f>
        <v>2024-10</v>
      </c>
      <c r="P4756">
        <f>VLOOKUP(Table1[[#This Row],[CampaignID]],'advert datasetperformance'!A:F,6,FALSE)</f>
        <v>7306</v>
      </c>
    </row>
    <row r="4757" spans="1:16" x14ac:dyDescent="0.25">
      <c r="A4757" t="s">
        <v>10006</v>
      </c>
      <c r="B4757" t="s">
        <v>2156</v>
      </c>
      <c r="C4757" t="s">
        <v>10007</v>
      </c>
      <c r="D4757" s="1">
        <v>45142</v>
      </c>
      <c r="E4757" s="1">
        <v>44917</v>
      </c>
      <c r="F4757">
        <v>5214</v>
      </c>
      <c r="G4757">
        <v>30405</v>
      </c>
      <c r="H4757">
        <v>3044</v>
      </c>
      <c r="I4757">
        <v>325</v>
      </c>
      <c r="J4757">
        <v>20234</v>
      </c>
      <c r="K4757" t="str">
        <f>VLOOKUP(Table1[[#This Row],[CustomerID]],'advert datasetcustomers'!A:B,2,FALSE)</f>
        <v>Matthew Davis</v>
      </c>
      <c r="L4757" t="str">
        <f>VLOOKUP(Table1[[#This Row],[CustomerID]],'advert datasetcustomers'!A:E,5,FALSE)</f>
        <v>Dannyton, ID</v>
      </c>
      <c r="M4757" t="str">
        <f>VLOOKUP(Table1[[#This Row],[CampaignID]],'advert datasetplatforms'!A:B,2,FALSE)</f>
        <v>Google Ads</v>
      </c>
      <c r="N4757">
        <f>VLOOKUP(Table1[[#This Row],[CampaignID]],'advert datasetplatforms'!A:D,4,FALSE)</f>
        <v>61172</v>
      </c>
      <c r="O4757" t="str">
        <f>VLOOKUP(Table1[[#This Row],[CampaignID]],'advert datasetperformance'!A:B,2,FALSE)</f>
        <v>2024-10</v>
      </c>
      <c r="P4757">
        <f>VLOOKUP(Table1[[#This Row],[CampaignID]],'advert datasetperformance'!A:F,6,FALSE)</f>
        <v>11033</v>
      </c>
    </row>
    <row r="4758" spans="1:16" x14ac:dyDescent="0.25">
      <c r="A4758" t="s">
        <v>10008</v>
      </c>
      <c r="B4758" t="s">
        <v>1241</v>
      </c>
      <c r="C4758" t="s">
        <v>10009</v>
      </c>
      <c r="D4758" s="1">
        <v>45244</v>
      </c>
      <c r="E4758" s="1">
        <v>45449</v>
      </c>
      <c r="F4758">
        <v>4996</v>
      </c>
      <c r="G4758">
        <v>96323</v>
      </c>
      <c r="H4758">
        <v>4934</v>
      </c>
      <c r="I4758">
        <v>424</v>
      </c>
      <c r="J4758">
        <v>23106</v>
      </c>
      <c r="K4758" t="str">
        <f>VLOOKUP(Table1[[#This Row],[CustomerID]],'advert datasetcustomers'!A:B,2,FALSE)</f>
        <v>Lynn Smith</v>
      </c>
      <c r="L4758" t="str">
        <f>VLOOKUP(Table1[[#This Row],[CustomerID]],'advert datasetcustomers'!A:E,5,FALSE)</f>
        <v>Kathleenburgh, WV</v>
      </c>
      <c r="M4758" t="str">
        <f>VLOOKUP(Table1[[#This Row],[CampaignID]],'advert datasetplatforms'!A:B,2,FALSE)</f>
        <v>Facebook</v>
      </c>
      <c r="N4758">
        <f>VLOOKUP(Table1[[#This Row],[CampaignID]],'advert datasetplatforms'!A:D,4,FALSE)</f>
        <v>60471</v>
      </c>
      <c r="O4758" t="str">
        <f>VLOOKUP(Table1[[#This Row],[CampaignID]],'advert datasetperformance'!A:B,2,FALSE)</f>
        <v>2024-04</v>
      </c>
      <c r="P4758">
        <f>VLOOKUP(Table1[[#This Row],[CampaignID]],'advert datasetperformance'!A:F,6,FALSE)</f>
        <v>8560</v>
      </c>
    </row>
    <row r="4759" spans="1:16" x14ac:dyDescent="0.25">
      <c r="A4759" t="s">
        <v>10010</v>
      </c>
      <c r="B4759" t="s">
        <v>426</v>
      </c>
      <c r="C4759" t="s">
        <v>10011</v>
      </c>
      <c r="D4759" s="1">
        <v>44996</v>
      </c>
      <c r="E4759" s="1">
        <v>45416</v>
      </c>
      <c r="F4759">
        <v>5791</v>
      </c>
      <c r="G4759">
        <v>77355</v>
      </c>
      <c r="H4759">
        <v>4267</v>
      </c>
      <c r="I4759">
        <v>600</v>
      </c>
      <c r="J4759">
        <v>13939</v>
      </c>
      <c r="K4759" t="str">
        <f>VLOOKUP(Table1[[#This Row],[CustomerID]],'advert datasetcustomers'!A:B,2,FALSE)</f>
        <v>Brad Gordon MD</v>
      </c>
      <c r="L4759" t="str">
        <f>VLOOKUP(Table1[[#This Row],[CustomerID]],'advert datasetcustomers'!A:E,5,FALSE)</f>
        <v>North James, NC</v>
      </c>
      <c r="M4759" t="str">
        <f>VLOOKUP(Table1[[#This Row],[CampaignID]],'advert datasetplatforms'!A:B,2,FALSE)</f>
        <v>Instagram</v>
      </c>
      <c r="N4759">
        <f>VLOOKUP(Table1[[#This Row],[CampaignID]],'advert datasetplatforms'!A:D,4,FALSE)</f>
        <v>114711</v>
      </c>
      <c r="O4759" t="str">
        <f>VLOOKUP(Table1[[#This Row],[CampaignID]],'advert datasetperformance'!A:B,2,FALSE)</f>
        <v>2024-04</v>
      </c>
      <c r="P4759">
        <f>VLOOKUP(Table1[[#This Row],[CampaignID]],'advert datasetperformance'!A:F,6,FALSE)</f>
        <v>5256</v>
      </c>
    </row>
    <row r="4760" spans="1:16" x14ac:dyDescent="0.25">
      <c r="A4760" t="s">
        <v>10012</v>
      </c>
      <c r="B4760" t="s">
        <v>2268</v>
      </c>
      <c r="C4760" t="s">
        <v>10013</v>
      </c>
      <c r="D4760" s="1">
        <v>44967</v>
      </c>
      <c r="E4760" s="1">
        <v>44961</v>
      </c>
      <c r="F4760">
        <v>4666</v>
      </c>
      <c r="G4760">
        <v>153549</v>
      </c>
      <c r="H4760">
        <v>3412</v>
      </c>
      <c r="I4760">
        <v>654</v>
      </c>
      <c r="J4760">
        <v>18323</v>
      </c>
      <c r="K4760" t="str">
        <f>VLOOKUP(Table1[[#This Row],[CustomerID]],'advert datasetcustomers'!A:B,2,FALSE)</f>
        <v>Travis Roberts</v>
      </c>
      <c r="L4760" t="str">
        <f>VLOOKUP(Table1[[#This Row],[CustomerID]],'advert datasetcustomers'!A:E,5,FALSE)</f>
        <v>North Toddville, NY</v>
      </c>
      <c r="M4760" t="str">
        <f>VLOOKUP(Table1[[#This Row],[CampaignID]],'advert datasetplatforms'!A:B,2,FALSE)</f>
        <v>Google Ads</v>
      </c>
      <c r="N4760">
        <f>VLOOKUP(Table1[[#This Row],[CampaignID]],'advert datasetplatforms'!A:D,4,FALSE)</f>
        <v>32636</v>
      </c>
      <c r="O4760" t="str">
        <f>VLOOKUP(Table1[[#This Row],[CampaignID]],'advert datasetperformance'!A:B,2,FALSE)</f>
        <v>2024-04</v>
      </c>
      <c r="P4760">
        <f>VLOOKUP(Table1[[#This Row],[CampaignID]],'advert datasetperformance'!A:F,6,FALSE)</f>
        <v>11275</v>
      </c>
    </row>
    <row r="4761" spans="1:16" x14ac:dyDescent="0.25">
      <c r="A4761" t="s">
        <v>10014</v>
      </c>
      <c r="B4761" t="s">
        <v>1976</v>
      </c>
      <c r="C4761" t="s">
        <v>10015</v>
      </c>
      <c r="D4761" s="1">
        <v>44888</v>
      </c>
      <c r="E4761" s="1">
        <v>45143</v>
      </c>
      <c r="F4761">
        <v>4262</v>
      </c>
      <c r="G4761">
        <v>87483</v>
      </c>
      <c r="H4761">
        <v>7460</v>
      </c>
      <c r="I4761">
        <v>604</v>
      </c>
      <c r="J4761">
        <v>4761</v>
      </c>
      <c r="K4761" t="str">
        <f>VLOOKUP(Table1[[#This Row],[CustomerID]],'advert datasetcustomers'!A:B,2,FALSE)</f>
        <v>Samuel Merritt</v>
      </c>
      <c r="L4761" t="str">
        <f>VLOOKUP(Table1[[#This Row],[CustomerID]],'advert datasetcustomers'!A:E,5,FALSE)</f>
        <v>Lake Jamesstad, KY</v>
      </c>
      <c r="M4761" t="str">
        <f>VLOOKUP(Table1[[#This Row],[CampaignID]],'advert datasetplatforms'!A:B,2,FALSE)</f>
        <v>Facebook</v>
      </c>
      <c r="N4761">
        <f>VLOOKUP(Table1[[#This Row],[CampaignID]],'advert datasetplatforms'!A:D,4,FALSE)</f>
        <v>93017</v>
      </c>
      <c r="O4761" t="str">
        <f>VLOOKUP(Table1[[#This Row],[CampaignID]],'advert datasetperformance'!A:B,2,FALSE)</f>
        <v>2024-10</v>
      </c>
      <c r="P4761">
        <f>VLOOKUP(Table1[[#This Row],[CampaignID]],'advert datasetperformance'!A:F,6,FALSE)</f>
        <v>11139</v>
      </c>
    </row>
    <row r="4762" spans="1:16" x14ac:dyDescent="0.25">
      <c r="A4762" t="s">
        <v>10016</v>
      </c>
      <c r="B4762" t="s">
        <v>924</v>
      </c>
      <c r="C4762" t="s">
        <v>10017</v>
      </c>
      <c r="D4762" s="1">
        <v>44978</v>
      </c>
      <c r="E4762" s="1">
        <v>45528</v>
      </c>
      <c r="F4762">
        <v>2609</v>
      </c>
      <c r="G4762">
        <v>135432</v>
      </c>
      <c r="H4762">
        <v>4617</v>
      </c>
      <c r="I4762">
        <v>654</v>
      </c>
      <c r="J4762">
        <v>10912</v>
      </c>
      <c r="K4762" t="str">
        <f>VLOOKUP(Table1[[#This Row],[CustomerID]],'advert datasetcustomers'!A:B,2,FALSE)</f>
        <v>Howard Thomas</v>
      </c>
      <c r="L4762" t="str">
        <f>VLOOKUP(Table1[[#This Row],[CustomerID]],'advert datasetcustomers'!A:E,5,FALSE)</f>
        <v>Alejandroberg, VI</v>
      </c>
      <c r="M4762" t="str">
        <f>VLOOKUP(Table1[[#This Row],[CampaignID]],'advert datasetplatforms'!A:B,2,FALSE)</f>
        <v>Facebook</v>
      </c>
      <c r="N4762">
        <f>VLOOKUP(Table1[[#This Row],[CampaignID]],'advert datasetplatforms'!A:D,4,FALSE)</f>
        <v>102114</v>
      </c>
      <c r="O4762" t="str">
        <f>VLOOKUP(Table1[[#This Row],[CampaignID]],'advert datasetperformance'!A:B,2,FALSE)</f>
        <v>2024-09</v>
      </c>
      <c r="P4762">
        <f>VLOOKUP(Table1[[#This Row],[CampaignID]],'advert datasetperformance'!A:F,6,FALSE)</f>
        <v>7696</v>
      </c>
    </row>
    <row r="4763" spans="1:16" x14ac:dyDescent="0.25">
      <c r="A4763" t="s">
        <v>10018</v>
      </c>
      <c r="B4763" t="s">
        <v>861</v>
      </c>
      <c r="C4763" t="s">
        <v>10019</v>
      </c>
      <c r="D4763" s="1">
        <v>45134</v>
      </c>
      <c r="E4763" s="1">
        <v>45319</v>
      </c>
      <c r="F4763">
        <v>6527</v>
      </c>
      <c r="G4763">
        <v>79507</v>
      </c>
      <c r="H4763">
        <v>5581</v>
      </c>
      <c r="I4763">
        <v>550</v>
      </c>
      <c r="J4763">
        <v>10508</v>
      </c>
      <c r="K4763" t="str">
        <f>VLOOKUP(Table1[[#This Row],[CustomerID]],'advert datasetcustomers'!A:B,2,FALSE)</f>
        <v>Jason Larson</v>
      </c>
      <c r="L4763" t="str">
        <f>VLOOKUP(Table1[[#This Row],[CustomerID]],'advert datasetcustomers'!A:E,5,FALSE)</f>
        <v>Phyllisburgh, PW</v>
      </c>
      <c r="M4763" t="str">
        <f>VLOOKUP(Table1[[#This Row],[CampaignID]],'advert datasetplatforms'!A:B,2,FALSE)</f>
        <v>Google Ads</v>
      </c>
      <c r="N4763">
        <f>VLOOKUP(Table1[[#This Row],[CampaignID]],'advert datasetplatforms'!A:D,4,FALSE)</f>
        <v>57208</v>
      </c>
      <c r="O4763" t="str">
        <f>VLOOKUP(Table1[[#This Row],[CampaignID]],'advert datasetperformance'!A:B,2,FALSE)</f>
        <v>2024-06</v>
      </c>
      <c r="P4763">
        <f>VLOOKUP(Table1[[#This Row],[CampaignID]],'advert datasetperformance'!A:F,6,FALSE)</f>
        <v>14350</v>
      </c>
    </row>
    <row r="4764" spans="1:16" x14ac:dyDescent="0.25">
      <c r="A4764" t="s">
        <v>10020</v>
      </c>
      <c r="B4764" t="s">
        <v>843</v>
      </c>
      <c r="C4764" t="s">
        <v>10021</v>
      </c>
      <c r="D4764" s="1">
        <v>45009</v>
      </c>
      <c r="E4764" s="1">
        <v>45285</v>
      </c>
      <c r="F4764">
        <v>5074</v>
      </c>
      <c r="G4764">
        <v>128165</v>
      </c>
      <c r="H4764">
        <v>5416</v>
      </c>
      <c r="I4764">
        <v>334</v>
      </c>
      <c r="J4764">
        <v>18956</v>
      </c>
      <c r="K4764" t="str">
        <f>VLOOKUP(Table1[[#This Row],[CustomerID]],'advert datasetcustomers'!A:B,2,FALSE)</f>
        <v>Karen Harris</v>
      </c>
      <c r="L4764" t="str">
        <f>VLOOKUP(Table1[[#This Row],[CustomerID]],'advert datasetcustomers'!A:E,5,FALSE)</f>
        <v>South Mitchellport, ME</v>
      </c>
      <c r="M4764" t="str">
        <f>VLOOKUP(Table1[[#This Row],[CampaignID]],'advert datasetplatforms'!A:B,2,FALSE)</f>
        <v>Google Ads</v>
      </c>
      <c r="N4764">
        <f>VLOOKUP(Table1[[#This Row],[CampaignID]],'advert datasetplatforms'!A:D,4,FALSE)</f>
        <v>49513</v>
      </c>
      <c r="O4764" t="str">
        <f>VLOOKUP(Table1[[#This Row],[CampaignID]],'advert datasetperformance'!A:B,2,FALSE)</f>
        <v>2024-05</v>
      </c>
      <c r="P4764">
        <f>VLOOKUP(Table1[[#This Row],[CampaignID]],'advert datasetperformance'!A:F,6,FALSE)</f>
        <v>8222</v>
      </c>
    </row>
    <row r="4765" spans="1:16" x14ac:dyDescent="0.25">
      <c r="A4765" t="s">
        <v>10022</v>
      </c>
      <c r="B4765" t="s">
        <v>3610</v>
      </c>
      <c r="C4765" t="s">
        <v>8655</v>
      </c>
      <c r="D4765" s="1">
        <v>45231</v>
      </c>
      <c r="E4765" s="1">
        <v>45006</v>
      </c>
      <c r="F4765">
        <v>2597</v>
      </c>
      <c r="G4765">
        <v>62910</v>
      </c>
      <c r="H4765">
        <v>6768</v>
      </c>
      <c r="I4765">
        <v>249</v>
      </c>
      <c r="J4765">
        <v>11494</v>
      </c>
      <c r="K4765" t="str">
        <f>VLOOKUP(Table1[[#This Row],[CustomerID]],'advert datasetcustomers'!A:B,2,FALSE)</f>
        <v>Karl Larson</v>
      </c>
      <c r="L4765" t="str">
        <f>VLOOKUP(Table1[[#This Row],[CustomerID]],'advert datasetcustomers'!A:E,5,FALSE)</f>
        <v>Port Matthewmouth, MS</v>
      </c>
      <c r="M4765" t="str">
        <f>VLOOKUP(Table1[[#This Row],[CampaignID]],'advert datasetplatforms'!A:B,2,FALSE)</f>
        <v>LinkedIn</v>
      </c>
      <c r="N4765">
        <f>VLOOKUP(Table1[[#This Row],[CampaignID]],'advert datasetplatforms'!A:D,4,FALSE)</f>
        <v>49986</v>
      </c>
      <c r="O4765" t="str">
        <f>VLOOKUP(Table1[[#This Row],[CampaignID]],'advert datasetperformance'!A:B,2,FALSE)</f>
        <v>2024-01</v>
      </c>
      <c r="P4765">
        <f>VLOOKUP(Table1[[#This Row],[CampaignID]],'advert datasetperformance'!A:F,6,FALSE)</f>
        <v>13217</v>
      </c>
    </row>
    <row r="4766" spans="1:16" x14ac:dyDescent="0.25">
      <c r="A4766" t="s">
        <v>10023</v>
      </c>
      <c r="B4766" t="s">
        <v>287</v>
      </c>
      <c r="C4766" t="s">
        <v>10024</v>
      </c>
      <c r="D4766" s="1">
        <v>45443</v>
      </c>
      <c r="E4766" s="1">
        <v>44869</v>
      </c>
      <c r="F4766">
        <v>2272</v>
      </c>
      <c r="G4766">
        <v>79803</v>
      </c>
      <c r="H4766">
        <v>4555</v>
      </c>
      <c r="I4766">
        <v>511</v>
      </c>
      <c r="J4766">
        <v>8490</v>
      </c>
      <c r="K4766" t="str">
        <f>VLOOKUP(Table1[[#This Row],[CustomerID]],'advert datasetcustomers'!A:B,2,FALSE)</f>
        <v>Kristy Le</v>
      </c>
      <c r="L4766" t="str">
        <f>VLOOKUP(Table1[[#This Row],[CustomerID]],'advert datasetcustomers'!A:E,5,FALSE)</f>
        <v>Wongfurt, WV</v>
      </c>
      <c r="M4766" t="str">
        <f>VLOOKUP(Table1[[#This Row],[CampaignID]],'advert datasetplatforms'!A:B,2,FALSE)</f>
        <v>Facebook</v>
      </c>
      <c r="N4766">
        <f>VLOOKUP(Table1[[#This Row],[CampaignID]],'advert datasetplatforms'!A:D,4,FALSE)</f>
        <v>58085</v>
      </c>
      <c r="O4766" t="str">
        <f>VLOOKUP(Table1[[#This Row],[CampaignID]],'advert datasetperformance'!A:B,2,FALSE)</f>
        <v>2024-03</v>
      </c>
      <c r="P4766">
        <f>VLOOKUP(Table1[[#This Row],[CampaignID]],'advert datasetperformance'!A:F,6,FALSE)</f>
        <v>10128</v>
      </c>
    </row>
    <row r="4767" spans="1:16" x14ac:dyDescent="0.25">
      <c r="A4767" t="s">
        <v>10025</v>
      </c>
      <c r="B4767" t="s">
        <v>1437</v>
      </c>
      <c r="C4767" t="s">
        <v>10026</v>
      </c>
      <c r="D4767" s="1">
        <v>45101</v>
      </c>
      <c r="E4767" s="1">
        <v>45352</v>
      </c>
      <c r="F4767">
        <v>7657</v>
      </c>
      <c r="G4767">
        <v>64782</v>
      </c>
      <c r="H4767">
        <v>1505</v>
      </c>
      <c r="I4767">
        <v>549</v>
      </c>
      <c r="J4767">
        <v>6564</v>
      </c>
      <c r="K4767" t="str">
        <f>VLOOKUP(Table1[[#This Row],[CustomerID]],'advert datasetcustomers'!A:B,2,FALSE)</f>
        <v>Jessica Williams</v>
      </c>
      <c r="L4767" t="str">
        <f>VLOOKUP(Table1[[#This Row],[CustomerID]],'advert datasetcustomers'!A:E,5,FALSE)</f>
        <v>Christianmouth, UT</v>
      </c>
      <c r="M4767" t="str">
        <f>VLOOKUP(Table1[[#This Row],[CampaignID]],'advert datasetplatforms'!A:B,2,FALSE)</f>
        <v>Facebook</v>
      </c>
      <c r="N4767">
        <f>VLOOKUP(Table1[[#This Row],[CampaignID]],'advert datasetplatforms'!A:D,4,FALSE)</f>
        <v>92947</v>
      </c>
      <c r="O4767" t="str">
        <f>VLOOKUP(Table1[[#This Row],[CampaignID]],'advert datasetperformance'!A:B,2,FALSE)</f>
        <v>2024-09</v>
      </c>
      <c r="P4767">
        <f>VLOOKUP(Table1[[#This Row],[CampaignID]],'advert datasetperformance'!A:F,6,FALSE)</f>
        <v>10711</v>
      </c>
    </row>
    <row r="4768" spans="1:16" x14ac:dyDescent="0.25">
      <c r="A4768" t="s">
        <v>10027</v>
      </c>
      <c r="B4768" t="s">
        <v>1269</v>
      </c>
      <c r="C4768" t="s">
        <v>10028</v>
      </c>
      <c r="D4768" s="1">
        <v>44876</v>
      </c>
      <c r="E4768" s="1">
        <v>44929</v>
      </c>
      <c r="F4768">
        <v>6613</v>
      </c>
      <c r="G4768">
        <v>88713</v>
      </c>
      <c r="H4768">
        <v>3457</v>
      </c>
      <c r="I4768">
        <v>444</v>
      </c>
      <c r="J4768">
        <v>17815</v>
      </c>
      <c r="K4768" t="str">
        <f>VLOOKUP(Table1[[#This Row],[CustomerID]],'advert datasetcustomers'!A:B,2,FALSE)</f>
        <v>Brittany Lopez</v>
      </c>
      <c r="L4768" t="str">
        <f>VLOOKUP(Table1[[#This Row],[CustomerID]],'advert datasetcustomers'!A:E,5,FALSE)</f>
        <v>Port Christopherhaven, AL</v>
      </c>
      <c r="M4768" t="str">
        <f>VLOOKUP(Table1[[#This Row],[CampaignID]],'advert datasetplatforms'!A:B,2,FALSE)</f>
        <v>Google Ads</v>
      </c>
      <c r="N4768">
        <f>VLOOKUP(Table1[[#This Row],[CampaignID]],'advert datasetplatforms'!A:D,4,FALSE)</f>
        <v>101193</v>
      </c>
      <c r="O4768" t="str">
        <f>VLOOKUP(Table1[[#This Row],[CampaignID]],'advert datasetperformance'!A:B,2,FALSE)</f>
        <v>2024-08</v>
      </c>
      <c r="P4768">
        <f>VLOOKUP(Table1[[#This Row],[CampaignID]],'advert datasetperformance'!A:F,6,FALSE)</f>
        <v>9479</v>
      </c>
    </row>
    <row r="4769" spans="1:16" x14ac:dyDescent="0.25">
      <c r="A4769" t="s">
        <v>10029</v>
      </c>
      <c r="B4769" t="s">
        <v>38</v>
      </c>
      <c r="C4769" t="s">
        <v>10030</v>
      </c>
      <c r="D4769" s="1">
        <v>45321</v>
      </c>
      <c r="E4769" s="1">
        <v>45352</v>
      </c>
      <c r="F4769">
        <v>5575</v>
      </c>
      <c r="G4769">
        <v>31895</v>
      </c>
      <c r="H4769">
        <v>5624</v>
      </c>
      <c r="I4769">
        <v>527</v>
      </c>
      <c r="J4769">
        <v>4279</v>
      </c>
      <c r="K4769" t="str">
        <f>VLOOKUP(Table1[[#This Row],[CustomerID]],'advert datasetcustomers'!A:B,2,FALSE)</f>
        <v>Kirk Vargas</v>
      </c>
      <c r="L4769" t="str">
        <f>VLOOKUP(Table1[[#This Row],[CustomerID]],'advert datasetcustomers'!A:E,5,FALSE)</f>
        <v>Randallfurt, CA</v>
      </c>
      <c r="M4769" t="str">
        <f>VLOOKUP(Table1[[#This Row],[CampaignID]],'advert datasetplatforms'!A:B,2,FALSE)</f>
        <v>Instagram</v>
      </c>
      <c r="N4769">
        <f>VLOOKUP(Table1[[#This Row],[CampaignID]],'advert datasetplatforms'!A:D,4,FALSE)</f>
        <v>53960</v>
      </c>
      <c r="O4769" t="str">
        <f>VLOOKUP(Table1[[#This Row],[CampaignID]],'advert datasetperformance'!A:B,2,FALSE)</f>
        <v>2024-06</v>
      </c>
      <c r="P4769">
        <f>VLOOKUP(Table1[[#This Row],[CampaignID]],'advert datasetperformance'!A:F,6,FALSE)</f>
        <v>10594</v>
      </c>
    </row>
    <row r="4770" spans="1:16" x14ac:dyDescent="0.25">
      <c r="A4770" t="s">
        <v>10031</v>
      </c>
      <c r="B4770" t="s">
        <v>83</v>
      </c>
      <c r="C4770" t="s">
        <v>10032</v>
      </c>
      <c r="D4770" s="1">
        <v>45090</v>
      </c>
      <c r="E4770" s="1">
        <v>45146</v>
      </c>
      <c r="F4770">
        <v>2799</v>
      </c>
      <c r="G4770">
        <v>43776</v>
      </c>
      <c r="H4770">
        <v>6050</v>
      </c>
      <c r="I4770">
        <v>539</v>
      </c>
      <c r="J4770">
        <v>6712</v>
      </c>
      <c r="K4770" t="str">
        <f>VLOOKUP(Table1[[#This Row],[CustomerID]],'advert datasetcustomers'!A:B,2,FALSE)</f>
        <v>Donald Ellis</v>
      </c>
      <c r="L4770" t="str">
        <f>VLOOKUP(Table1[[#This Row],[CustomerID]],'advert datasetcustomers'!A:E,5,FALSE)</f>
        <v>Port Alyssa, MI</v>
      </c>
      <c r="M4770" t="str">
        <f>VLOOKUP(Table1[[#This Row],[CampaignID]],'advert datasetplatforms'!A:B,2,FALSE)</f>
        <v>Instagram</v>
      </c>
      <c r="N4770">
        <f>VLOOKUP(Table1[[#This Row],[CampaignID]],'advert datasetplatforms'!A:D,4,FALSE)</f>
        <v>69177</v>
      </c>
      <c r="O4770" t="str">
        <f>VLOOKUP(Table1[[#This Row],[CampaignID]],'advert datasetperformance'!A:B,2,FALSE)</f>
        <v>2024-05</v>
      </c>
      <c r="P4770">
        <f>VLOOKUP(Table1[[#This Row],[CampaignID]],'advert datasetperformance'!A:F,6,FALSE)</f>
        <v>10246</v>
      </c>
    </row>
    <row r="4771" spans="1:16" x14ac:dyDescent="0.25">
      <c r="A4771" t="s">
        <v>10033</v>
      </c>
      <c r="B4771" t="s">
        <v>2413</v>
      </c>
      <c r="C4771" t="s">
        <v>10034</v>
      </c>
      <c r="D4771" s="1">
        <v>45397</v>
      </c>
      <c r="E4771" s="1">
        <v>45321</v>
      </c>
      <c r="F4771">
        <v>4602</v>
      </c>
      <c r="G4771">
        <v>71596</v>
      </c>
      <c r="H4771">
        <v>7577</v>
      </c>
      <c r="I4771">
        <v>779</v>
      </c>
      <c r="J4771">
        <v>19757</v>
      </c>
      <c r="K4771" t="str">
        <f>VLOOKUP(Table1[[#This Row],[CustomerID]],'advert datasetcustomers'!A:B,2,FALSE)</f>
        <v>Sarah Fletcher</v>
      </c>
      <c r="L4771" t="str">
        <f>VLOOKUP(Table1[[#This Row],[CustomerID]],'advert datasetcustomers'!A:E,5,FALSE)</f>
        <v>East Elizabethchester, MA</v>
      </c>
      <c r="M4771" t="str">
        <f>VLOOKUP(Table1[[#This Row],[CampaignID]],'advert datasetplatforms'!A:B,2,FALSE)</f>
        <v>Facebook</v>
      </c>
      <c r="N4771">
        <f>VLOOKUP(Table1[[#This Row],[CampaignID]],'advert datasetplatforms'!A:D,4,FALSE)</f>
        <v>102964</v>
      </c>
      <c r="O4771" t="str">
        <f>VLOOKUP(Table1[[#This Row],[CampaignID]],'advert datasetperformance'!A:B,2,FALSE)</f>
        <v>2024-09</v>
      </c>
      <c r="P4771">
        <f>VLOOKUP(Table1[[#This Row],[CampaignID]],'advert datasetperformance'!A:F,6,FALSE)</f>
        <v>13113</v>
      </c>
    </row>
    <row r="4772" spans="1:16" x14ac:dyDescent="0.25">
      <c r="A4772" t="s">
        <v>10035</v>
      </c>
      <c r="B4772" t="s">
        <v>1814</v>
      </c>
      <c r="C4772" t="s">
        <v>10036</v>
      </c>
      <c r="D4772" s="1">
        <v>45311</v>
      </c>
      <c r="E4772" s="1">
        <v>45195</v>
      </c>
      <c r="F4772">
        <v>3451</v>
      </c>
      <c r="G4772">
        <v>105537</v>
      </c>
      <c r="H4772">
        <v>6544</v>
      </c>
      <c r="I4772">
        <v>510</v>
      </c>
      <c r="J4772">
        <v>23470</v>
      </c>
      <c r="K4772" t="str">
        <f>VLOOKUP(Table1[[#This Row],[CustomerID]],'advert datasetcustomers'!A:B,2,FALSE)</f>
        <v>John Camacho</v>
      </c>
      <c r="L4772" t="str">
        <f>VLOOKUP(Table1[[#This Row],[CustomerID]],'advert datasetcustomers'!A:E,5,FALSE)</f>
        <v>Stephenmouth, PR</v>
      </c>
      <c r="M4772" t="str">
        <f>VLOOKUP(Table1[[#This Row],[CampaignID]],'advert datasetplatforms'!A:B,2,FALSE)</f>
        <v>Facebook</v>
      </c>
      <c r="N4772">
        <f>VLOOKUP(Table1[[#This Row],[CampaignID]],'advert datasetplatforms'!A:D,4,FALSE)</f>
        <v>120710</v>
      </c>
      <c r="O4772" t="str">
        <f>VLOOKUP(Table1[[#This Row],[CampaignID]],'advert datasetperformance'!A:B,2,FALSE)</f>
        <v>2024-03</v>
      </c>
      <c r="P4772">
        <f>VLOOKUP(Table1[[#This Row],[CampaignID]],'advert datasetperformance'!A:F,6,FALSE)</f>
        <v>16709</v>
      </c>
    </row>
    <row r="4773" spans="1:16" x14ac:dyDescent="0.25">
      <c r="A4773" t="s">
        <v>10037</v>
      </c>
      <c r="B4773" t="s">
        <v>11</v>
      </c>
      <c r="C4773" t="s">
        <v>10038</v>
      </c>
      <c r="D4773" s="1">
        <v>45415</v>
      </c>
      <c r="E4773" s="1">
        <v>45252</v>
      </c>
      <c r="F4773">
        <v>4453</v>
      </c>
      <c r="G4773">
        <v>100872</v>
      </c>
      <c r="H4773">
        <v>6274</v>
      </c>
      <c r="I4773">
        <v>183</v>
      </c>
      <c r="J4773">
        <v>15413</v>
      </c>
      <c r="K4773" t="str">
        <f>VLOOKUP(Table1[[#This Row],[CustomerID]],'advert datasetcustomers'!A:B,2,FALSE)</f>
        <v>Jose Moore</v>
      </c>
      <c r="L4773" t="str">
        <f>VLOOKUP(Table1[[#This Row],[CustomerID]],'advert datasetcustomers'!A:E,5,FALSE)</f>
        <v>South Christopherville, ME</v>
      </c>
      <c r="M4773" t="str">
        <f>VLOOKUP(Table1[[#This Row],[CampaignID]],'advert datasetplatforms'!A:B,2,FALSE)</f>
        <v>Facebook</v>
      </c>
      <c r="N4773">
        <f>VLOOKUP(Table1[[#This Row],[CampaignID]],'advert datasetplatforms'!A:D,4,FALSE)</f>
        <v>43185</v>
      </c>
      <c r="O4773" t="str">
        <f>VLOOKUP(Table1[[#This Row],[CampaignID]],'advert datasetperformance'!A:B,2,FALSE)</f>
        <v>2024-01</v>
      </c>
      <c r="P4773">
        <f>VLOOKUP(Table1[[#This Row],[CampaignID]],'advert datasetperformance'!A:F,6,FALSE)</f>
        <v>10108</v>
      </c>
    </row>
    <row r="4774" spans="1:16" x14ac:dyDescent="0.25">
      <c r="A4774" t="s">
        <v>10039</v>
      </c>
      <c r="B4774" t="s">
        <v>625</v>
      </c>
      <c r="C4774" t="s">
        <v>10040</v>
      </c>
      <c r="D4774" s="1">
        <v>45173</v>
      </c>
      <c r="E4774" s="1">
        <v>44984</v>
      </c>
      <c r="F4774">
        <v>4674</v>
      </c>
      <c r="G4774">
        <v>66003</v>
      </c>
      <c r="H4774">
        <v>4706</v>
      </c>
      <c r="I4774">
        <v>406</v>
      </c>
      <c r="J4774">
        <v>8352</v>
      </c>
      <c r="K4774" t="str">
        <f>VLOOKUP(Table1[[#This Row],[CustomerID]],'advert datasetcustomers'!A:B,2,FALSE)</f>
        <v>Kyle Bennett</v>
      </c>
      <c r="L4774" t="str">
        <f>VLOOKUP(Table1[[#This Row],[CustomerID]],'advert datasetcustomers'!A:E,5,FALSE)</f>
        <v>Johnmouth, WI</v>
      </c>
      <c r="M4774" t="str">
        <f>VLOOKUP(Table1[[#This Row],[CampaignID]],'advert datasetplatforms'!A:B,2,FALSE)</f>
        <v>Instagram</v>
      </c>
      <c r="N4774">
        <f>VLOOKUP(Table1[[#This Row],[CampaignID]],'advert datasetplatforms'!A:D,4,FALSE)</f>
        <v>85140</v>
      </c>
      <c r="O4774" t="str">
        <f>VLOOKUP(Table1[[#This Row],[CampaignID]],'advert datasetperformance'!A:B,2,FALSE)</f>
        <v>2024-10</v>
      </c>
      <c r="P4774">
        <f>VLOOKUP(Table1[[#This Row],[CampaignID]],'advert datasetperformance'!A:F,6,FALSE)</f>
        <v>5548</v>
      </c>
    </row>
    <row r="4775" spans="1:16" x14ac:dyDescent="0.25">
      <c r="A4775" t="s">
        <v>10041</v>
      </c>
      <c r="B4775" t="s">
        <v>668</v>
      </c>
      <c r="C4775" t="s">
        <v>10042</v>
      </c>
      <c r="D4775" s="1">
        <v>44940</v>
      </c>
      <c r="E4775" s="1">
        <v>45104</v>
      </c>
      <c r="F4775">
        <v>3912</v>
      </c>
      <c r="G4775">
        <v>146445</v>
      </c>
      <c r="H4775">
        <v>1868</v>
      </c>
      <c r="I4775">
        <v>563</v>
      </c>
      <c r="J4775">
        <v>9217</v>
      </c>
      <c r="K4775" t="str">
        <f>VLOOKUP(Table1[[#This Row],[CustomerID]],'advert datasetcustomers'!A:B,2,FALSE)</f>
        <v>Rachel Jenkins</v>
      </c>
      <c r="L4775" t="str">
        <f>VLOOKUP(Table1[[#This Row],[CustomerID]],'advert datasetcustomers'!A:E,5,FALSE)</f>
        <v>Browntown, IA</v>
      </c>
      <c r="M4775" t="str">
        <f>VLOOKUP(Table1[[#This Row],[CampaignID]],'advert datasetplatforms'!A:B,2,FALSE)</f>
        <v>Facebook</v>
      </c>
      <c r="N4775">
        <f>VLOOKUP(Table1[[#This Row],[CampaignID]],'advert datasetplatforms'!A:D,4,FALSE)</f>
        <v>57461</v>
      </c>
      <c r="O4775" t="str">
        <f>VLOOKUP(Table1[[#This Row],[CampaignID]],'advert datasetperformance'!A:B,2,FALSE)</f>
        <v>2024-10</v>
      </c>
      <c r="P4775">
        <f>VLOOKUP(Table1[[#This Row],[CampaignID]],'advert datasetperformance'!A:F,6,FALSE)</f>
        <v>8812</v>
      </c>
    </row>
    <row r="4776" spans="1:16" x14ac:dyDescent="0.25">
      <c r="A4776" t="s">
        <v>10043</v>
      </c>
      <c r="B4776" t="s">
        <v>914</v>
      </c>
      <c r="C4776" t="s">
        <v>10044</v>
      </c>
      <c r="D4776" s="1">
        <v>45130</v>
      </c>
      <c r="E4776" s="1">
        <v>45268</v>
      </c>
      <c r="F4776">
        <v>2909</v>
      </c>
      <c r="G4776">
        <v>120031</v>
      </c>
      <c r="H4776">
        <v>3540</v>
      </c>
      <c r="I4776">
        <v>532</v>
      </c>
      <c r="J4776">
        <v>14399</v>
      </c>
      <c r="K4776" t="str">
        <f>VLOOKUP(Table1[[#This Row],[CustomerID]],'advert datasetcustomers'!A:B,2,FALSE)</f>
        <v>Amanda Ellison</v>
      </c>
      <c r="L4776" t="str">
        <f>VLOOKUP(Table1[[#This Row],[CustomerID]],'advert datasetcustomers'!A:E,5,FALSE)</f>
        <v>Lake Marthaport, MP</v>
      </c>
      <c r="M4776" t="str">
        <f>VLOOKUP(Table1[[#This Row],[CampaignID]],'advert datasetplatforms'!A:B,2,FALSE)</f>
        <v>Google Ads</v>
      </c>
      <c r="N4776">
        <f>VLOOKUP(Table1[[#This Row],[CampaignID]],'advert datasetplatforms'!A:D,4,FALSE)</f>
        <v>77474</v>
      </c>
      <c r="O4776" t="str">
        <f>VLOOKUP(Table1[[#This Row],[CampaignID]],'advert datasetperformance'!A:B,2,FALSE)</f>
        <v>2024-04</v>
      </c>
      <c r="P4776">
        <f>VLOOKUP(Table1[[#This Row],[CampaignID]],'advert datasetperformance'!A:F,6,FALSE)</f>
        <v>4595</v>
      </c>
    </row>
    <row r="4777" spans="1:16" x14ac:dyDescent="0.25">
      <c r="A4777" t="s">
        <v>10045</v>
      </c>
      <c r="B4777" t="s">
        <v>819</v>
      </c>
      <c r="C4777" t="s">
        <v>10046</v>
      </c>
      <c r="D4777" s="1">
        <v>45390</v>
      </c>
      <c r="E4777" s="1">
        <v>45541</v>
      </c>
      <c r="F4777">
        <v>6108</v>
      </c>
      <c r="G4777">
        <v>149696</v>
      </c>
      <c r="H4777">
        <v>5527</v>
      </c>
      <c r="I4777">
        <v>390</v>
      </c>
      <c r="J4777">
        <v>17036</v>
      </c>
      <c r="K4777" t="str">
        <f>VLOOKUP(Table1[[#This Row],[CustomerID]],'advert datasetcustomers'!A:B,2,FALSE)</f>
        <v>Daniel Jackson</v>
      </c>
      <c r="L4777" t="str">
        <f>VLOOKUP(Table1[[#This Row],[CustomerID]],'advert datasetcustomers'!A:E,5,FALSE)</f>
        <v>South Brian, DE</v>
      </c>
      <c r="M4777" t="str">
        <f>VLOOKUP(Table1[[#This Row],[CampaignID]],'advert datasetplatforms'!A:B,2,FALSE)</f>
        <v>Google Ads</v>
      </c>
      <c r="N4777">
        <f>VLOOKUP(Table1[[#This Row],[CampaignID]],'advert datasetplatforms'!A:D,4,FALSE)</f>
        <v>84022</v>
      </c>
      <c r="O4777" t="str">
        <f>VLOOKUP(Table1[[#This Row],[CampaignID]],'advert datasetperformance'!A:B,2,FALSE)</f>
        <v>2024-07</v>
      </c>
      <c r="P4777">
        <f>VLOOKUP(Table1[[#This Row],[CampaignID]],'advert datasetperformance'!A:F,6,FALSE)</f>
        <v>10573</v>
      </c>
    </row>
    <row r="4778" spans="1:16" x14ac:dyDescent="0.25">
      <c r="A4778" t="s">
        <v>10047</v>
      </c>
      <c r="B4778" t="s">
        <v>605</v>
      </c>
      <c r="C4778" t="s">
        <v>10048</v>
      </c>
      <c r="D4778" s="1">
        <v>45221</v>
      </c>
      <c r="E4778" s="1">
        <v>45525</v>
      </c>
      <c r="F4778">
        <v>5374</v>
      </c>
      <c r="G4778">
        <v>94558</v>
      </c>
      <c r="H4778">
        <v>5942</v>
      </c>
      <c r="I4778">
        <v>381</v>
      </c>
      <c r="J4778">
        <v>15142</v>
      </c>
      <c r="K4778" t="str">
        <f>VLOOKUP(Table1[[#This Row],[CustomerID]],'advert datasetcustomers'!A:B,2,FALSE)</f>
        <v>Erin Mullins</v>
      </c>
      <c r="L4778" t="str">
        <f>VLOOKUP(Table1[[#This Row],[CustomerID]],'advert datasetcustomers'!A:E,5,FALSE)</f>
        <v>Brandonborough, LA</v>
      </c>
      <c r="M4778" t="str">
        <f>VLOOKUP(Table1[[#This Row],[CampaignID]],'advert datasetplatforms'!A:B,2,FALSE)</f>
        <v>Google Ads</v>
      </c>
      <c r="N4778">
        <f>VLOOKUP(Table1[[#This Row],[CampaignID]],'advert datasetplatforms'!A:D,4,FALSE)</f>
        <v>146552</v>
      </c>
      <c r="O4778" t="str">
        <f>VLOOKUP(Table1[[#This Row],[CampaignID]],'advert datasetperformance'!A:B,2,FALSE)</f>
        <v>2024-09</v>
      </c>
      <c r="P4778">
        <f>VLOOKUP(Table1[[#This Row],[CampaignID]],'advert datasetperformance'!A:F,6,FALSE)</f>
        <v>9921</v>
      </c>
    </row>
    <row r="4779" spans="1:16" x14ac:dyDescent="0.25">
      <c r="A4779" t="s">
        <v>10049</v>
      </c>
      <c r="B4779" t="s">
        <v>547</v>
      </c>
      <c r="C4779" t="s">
        <v>10050</v>
      </c>
      <c r="D4779" s="1">
        <v>44924</v>
      </c>
      <c r="E4779" s="1">
        <v>45199</v>
      </c>
      <c r="F4779">
        <v>5822</v>
      </c>
      <c r="G4779">
        <v>56583</v>
      </c>
      <c r="H4779">
        <v>6172</v>
      </c>
      <c r="I4779">
        <v>479</v>
      </c>
      <c r="J4779">
        <v>15109</v>
      </c>
      <c r="K4779" t="str">
        <f>VLOOKUP(Table1[[#This Row],[CustomerID]],'advert datasetcustomers'!A:B,2,FALSE)</f>
        <v>Karen Patterson</v>
      </c>
      <c r="L4779" t="str">
        <f>VLOOKUP(Table1[[#This Row],[CustomerID]],'advert datasetcustomers'!A:E,5,FALSE)</f>
        <v>Blackmouth, NY</v>
      </c>
      <c r="M4779" t="str">
        <f>VLOOKUP(Table1[[#This Row],[CampaignID]],'advert datasetplatforms'!A:B,2,FALSE)</f>
        <v>Twitter</v>
      </c>
      <c r="N4779">
        <f>VLOOKUP(Table1[[#This Row],[CampaignID]],'advert datasetplatforms'!A:D,4,FALSE)</f>
        <v>110671</v>
      </c>
      <c r="O4779" t="str">
        <f>VLOOKUP(Table1[[#This Row],[CampaignID]],'advert datasetperformance'!A:B,2,FALSE)</f>
        <v>2024-03</v>
      </c>
      <c r="P4779">
        <f>VLOOKUP(Table1[[#This Row],[CampaignID]],'advert datasetperformance'!A:F,6,FALSE)</f>
        <v>2227</v>
      </c>
    </row>
    <row r="4780" spans="1:16" x14ac:dyDescent="0.25">
      <c r="A4780" t="s">
        <v>10051</v>
      </c>
      <c r="B4780" t="s">
        <v>318</v>
      </c>
      <c r="C4780" t="s">
        <v>10052</v>
      </c>
      <c r="D4780" s="1">
        <v>45027</v>
      </c>
      <c r="E4780" s="1">
        <v>45068</v>
      </c>
      <c r="F4780">
        <v>6702</v>
      </c>
      <c r="G4780">
        <v>71518</v>
      </c>
      <c r="H4780">
        <v>3975</v>
      </c>
      <c r="I4780">
        <v>573</v>
      </c>
      <c r="J4780">
        <v>17971</v>
      </c>
      <c r="K4780" t="str">
        <f>VLOOKUP(Table1[[#This Row],[CustomerID]],'advert datasetcustomers'!A:B,2,FALSE)</f>
        <v>Jesus Levine</v>
      </c>
      <c r="L4780" t="str">
        <f>VLOOKUP(Table1[[#This Row],[CustomerID]],'advert datasetcustomers'!A:E,5,FALSE)</f>
        <v>West Emily, MD</v>
      </c>
      <c r="M4780" t="str">
        <f>VLOOKUP(Table1[[#This Row],[CampaignID]],'advert datasetplatforms'!A:B,2,FALSE)</f>
        <v>Google Ads</v>
      </c>
      <c r="N4780">
        <f>VLOOKUP(Table1[[#This Row],[CampaignID]],'advert datasetplatforms'!A:D,4,FALSE)</f>
        <v>53523</v>
      </c>
      <c r="O4780" t="str">
        <f>VLOOKUP(Table1[[#This Row],[CampaignID]],'advert datasetperformance'!A:B,2,FALSE)</f>
        <v>2024-10</v>
      </c>
      <c r="P4780">
        <f>VLOOKUP(Table1[[#This Row],[CampaignID]],'advert datasetperformance'!A:F,6,FALSE)</f>
        <v>11305</v>
      </c>
    </row>
    <row r="4781" spans="1:16" x14ac:dyDescent="0.25">
      <c r="A4781" t="s">
        <v>10053</v>
      </c>
      <c r="B4781" t="s">
        <v>1772</v>
      </c>
      <c r="C4781" t="s">
        <v>10054</v>
      </c>
      <c r="D4781" s="1">
        <v>44907</v>
      </c>
      <c r="E4781" s="1">
        <v>45478</v>
      </c>
      <c r="F4781">
        <v>6654</v>
      </c>
      <c r="G4781">
        <v>30389</v>
      </c>
      <c r="H4781">
        <v>3459</v>
      </c>
      <c r="I4781">
        <v>252</v>
      </c>
      <c r="J4781">
        <v>12949</v>
      </c>
      <c r="K4781" t="str">
        <f>VLOOKUP(Table1[[#This Row],[CustomerID]],'advert datasetcustomers'!A:B,2,FALSE)</f>
        <v>Mark Johnson</v>
      </c>
      <c r="L4781" t="str">
        <f>VLOOKUP(Table1[[#This Row],[CustomerID]],'advert datasetcustomers'!A:E,5,FALSE)</f>
        <v>New Donnaborough, VT</v>
      </c>
      <c r="M4781" t="str">
        <f>VLOOKUP(Table1[[#This Row],[CampaignID]],'advert datasetplatforms'!A:B,2,FALSE)</f>
        <v>Twitter</v>
      </c>
      <c r="N4781">
        <f>VLOOKUP(Table1[[#This Row],[CampaignID]],'advert datasetplatforms'!A:D,4,FALSE)</f>
        <v>88916</v>
      </c>
      <c r="O4781" t="str">
        <f>VLOOKUP(Table1[[#This Row],[CampaignID]],'advert datasetperformance'!A:B,2,FALSE)</f>
        <v>2024-06</v>
      </c>
      <c r="P4781">
        <f>VLOOKUP(Table1[[#This Row],[CampaignID]],'advert datasetperformance'!A:F,6,FALSE)</f>
        <v>6367</v>
      </c>
    </row>
    <row r="4782" spans="1:16" x14ac:dyDescent="0.25">
      <c r="A4782" t="s">
        <v>10055</v>
      </c>
      <c r="B4782" t="s">
        <v>312</v>
      </c>
      <c r="C4782" t="s">
        <v>10056</v>
      </c>
      <c r="D4782" s="1">
        <v>45546</v>
      </c>
      <c r="E4782" s="1">
        <v>45085</v>
      </c>
      <c r="F4782">
        <v>7494</v>
      </c>
      <c r="G4782">
        <v>96858</v>
      </c>
      <c r="H4782">
        <v>7258</v>
      </c>
      <c r="I4782">
        <v>620</v>
      </c>
      <c r="J4782">
        <v>19171</v>
      </c>
      <c r="K4782" t="str">
        <f>VLOOKUP(Table1[[#This Row],[CustomerID]],'advert datasetcustomers'!A:B,2,FALSE)</f>
        <v>Ryan Johnson</v>
      </c>
      <c r="L4782" t="str">
        <f>VLOOKUP(Table1[[#This Row],[CustomerID]],'advert datasetcustomers'!A:E,5,FALSE)</f>
        <v>Port Laura, MS</v>
      </c>
      <c r="M4782" t="str">
        <f>VLOOKUP(Table1[[#This Row],[CampaignID]],'advert datasetplatforms'!A:B,2,FALSE)</f>
        <v>Facebook</v>
      </c>
      <c r="N4782">
        <f>VLOOKUP(Table1[[#This Row],[CampaignID]],'advert datasetplatforms'!A:D,4,FALSE)</f>
        <v>46721</v>
      </c>
      <c r="O4782" t="str">
        <f>VLOOKUP(Table1[[#This Row],[CampaignID]],'advert datasetperformance'!A:B,2,FALSE)</f>
        <v>2024-06</v>
      </c>
      <c r="P4782">
        <f>VLOOKUP(Table1[[#This Row],[CampaignID]],'advert datasetperformance'!A:F,6,FALSE)</f>
        <v>11215</v>
      </c>
    </row>
    <row r="4783" spans="1:16" x14ac:dyDescent="0.25">
      <c r="A4783" t="s">
        <v>10057</v>
      </c>
      <c r="B4783" t="s">
        <v>465</v>
      </c>
      <c r="C4783" t="s">
        <v>10058</v>
      </c>
      <c r="D4783" s="1">
        <v>45576</v>
      </c>
      <c r="E4783" s="1">
        <v>45469</v>
      </c>
      <c r="F4783">
        <v>6388</v>
      </c>
      <c r="G4783">
        <v>83913</v>
      </c>
      <c r="H4783">
        <v>3600</v>
      </c>
      <c r="I4783">
        <v>654</v>
      </c>
      <c r="J4783">
        <v>16517</v>
      </c>
      <c r="K4783" t="str">
        <f>VLOOKUP(Table1[[#This Row],[CustomerID]],'advert datasetcustomers'!A:B,2,FALSE)</f>
        <v>Steven Weaver</v>
      </c>
      <c r="L4783" t="str">
        <f>VLOOKUP(Table1[[#This Row],[CustomerID]],'advert datasetcustomers'!A:E,5,FALSE)</f>
        <v>Mullinsburgh, MP</v>
      </c>
      <c r="M4783" t="str">
        <f>VLOOKUP(Table1[[#This Row],[CampaignID]],'advert datasetplatforms'!A:B,2,FALSE)</f>
        <v>Facebook</v>
      </c>
      <c r="N4783">
        <f>VLOOKUP(Table1[[#This Row],[CampaignID]],'advert datasetplatforms'!A:D,4,FALSE)</f>
        <v>119136</v>
      </c>
      <c r="O4783" t="str">
        <f>VLOOKUP(Table1[[#This Row],[CampaignID]],'advert datasetperformance'!A:B,2,FALSE)</f>
        <v>2024-06</v>
      </c>
      <c r="P4783">
        <f>VLOOKUP(Table1[[#This Row],[CampaignID]],'advert datasetperformance'!A:F,6,FALSE)</f>
        <v>7088</v>
      </c>
    </row>
    <row r="4784" spans="1:16" x14ac:dyDescent="0.25">
      <c r="A4784" t="s">
        <v>10059</v>
      </c>
      <c r="B4784" t="s">
        <v>1130</v>
      </c>
      <c r="C4784" t="s">
        <v>10060</v>
      </c>
      <c r="D4784" s="1">
        <v>45402</v>
      </c>
      <c r="E4784" s="1">
        <v>44905</v>
      </c>
      <c r="F4784">
        <v>5688</v>
      </c>
      <c r="G4784">
        <v>104510</v>
      </c>
      <c r="H4784">
        <v>1959</v>
      </c>
      <c r="I4784">
        <v>511</v>
      </c>
      <c r="J4784">
        <v>16351</v>
      </c>
      <c r="K4784" t="str">
        <f>VLOOKUP(Table1[[#This Row],[CustomerID]],'advert datasetcustomers'!A:B,2,FALSE)</f>
        <v>Curtis Norman</v>
      </c>
      <c r="L4784" t="str">
        <f>VLOOKUP(Table1[[#This Row],[CustomerID]],'advert datasetcustomers'!A:E,5,FALSE)</f>
        <v>Port Omarhaven, VA</v>
      </c>
      <c r="M4784" t="str">
        <f>VLOOKUP(Table1[[#This Row],[CampaignID]],'advert datasetplatforms'!A:B,2,FALSE)</f>
        <v>Instagram</v>
      </c>
      <c r="N4784">
        <f>VLOOKUP(Table1[[#This Row],[CampaignID]],'advert datasetplatforms'!A:D,4,FALSE)</f>
        <v>101356</v>
      </c>
      <c r="O4784" t="str">
        <f>VLOOKUP(Table1[[#This Row],[CampaignID]],'advert datasetperformance'!A:B,2,FALSE)</f>
        <v>2024-01</v>
      </c>
      <c r="P4784">
        <f>VLOOKUP(Table1[[#This Row],[CampaignID]],'advert datasetperformance'!A:F,6,FALSE)</f>
        <v>10470</v>
      </c>
    </row>
    <row r="4785" spans="1:16" x14ac:dyDescent="0.25">
      <c r="A4785" t="s">
        <v>10061</v>
      </c>
      <c r="B4785" t="s">
        <v>2228</v>
      </c>
      <c r="C4785" t="s">
        <v>10062</v>
      </c>
      <c r="D4785" s="1">
        <v>44898</v>
      </c>
      <c r="E4785" s="1">
        <v>45371</v>
      </c>
      <c r="F4785">
        <v>4381</v>
      </c>
      <c r="G4785">
        <v>93641</v>
      </c>
      <c r="H4785">
        <v>3843</v>
      </c>
      <c r="I4785">
        <v>504</v>
      </c>
      <c r="J4785">
        <v>10898</v>
      </c>
      <c r="K4785" t="str">
        <f>VLOOKUP(Table1[[#This Row],[CustomerID]],'advert datasetcustomers'!A:B,2,FALSE)</f>
        <v>Shannon Myers</v>
      </c>
      <c r="L4785" t="str">
        <f>VLOOKUP(Table1[[#This Row],[CustomerID]],'advert datasetcustomers'!A:E,5,FALSE)</f>
        <v>Oliviaview, SC</v>
      </c>
      <c r="M4785" t="str">
        <f>VLOOKUP(Table1[[#This Row],[CampaignID]],'advert datasetplatforms'!A:B,2,FALSE)</f>
        <v>Twitter</v>
      </c>
      <c r="N4785">
        <f>VLOOKUP(Table1[[#This Row],[CampaignID]],'advert datasetplatforms'!A:D,4,FALSE)</f>
        <v>67574</v>
      </c>
      <c r="O4785" t="str">
        <f>VLOOKUP(Table1[[#This Row],[CampaignID]],'advert datasetperformance'!A:B,2,FALSE)</f>
        <v>2024-05</v>
      </c>
      <c r="P4785">
        <f>VLOOKUP(Table1[[#This Row],[CampaignID]],'advert datasetperformance'!A:F,6,FALSE)</f>
        <v>10407</v>
      </c>
    </row>
    <row r="4786" spans="1:16" x14ac:dyDescent="0.25">
      <c r="A4786" t="s">
        <v>10063</v>
      </c>
      <c r="B4786" t="s">
        <v>1405</v>
      </c>
      <c r="C4786" t="s">
        <v>10064</v>
      </c>
      <c r="D4786" s="1">
        <v>44972</v>
      </c>
      <c r="E4786" s="1">
        <v>45059</v>
      </c>
      <c r="F4786">
        <v>3065</v>
      </c>
      <c r="G4786">
        <v>105855</v>
      </c>
      <c r="H4786">
        <v>4038</v>
      </c>
      <c r="I4786">
        <v>712</v>
      </c>
      <c r="J4786">
        <v>19486</v>
      </c>
      <c r="K4786" t="str">
        <f>VLOOKUP(Table1[[#This Row],[CustomerID]],'advert datasetcustomers'!A:B,2,FALSE)</f>
        <v>Jeremy Anderson</v>
      </c>
      <c r="L4786" t="str">
        <f>VLOOKUP(Table1[[#This Row],[CustomerID]],'advert datasetcustomers'!A:E,5,FALSE)</f>
        <v>Shelleyport, IA</v>
      </c>
      <c r="M4786" t="str">
        <f>VLOOKUP(Table1[[#This Row],[CampaignID]],'advert datasetplatforms'!A:B,2,FALSE)</f>
        <v>Twitter</v>
      </c>
      <c r="N4786">
        <f>VLOOKUP(Table1[[#This Row],[CampaignID]],'advert datasetplatforms'!A:D,4,FALSE)</f>
        <v>54587</v>
      </c>
      <c r="O4786" t="str">
        <f>VLOOKUP(Table1[[#This Row],[CampaignID]],'advert datasetperformance'!A:B,2,FALSE)</f>
        <v>2024-03</v>
      </c>
      <c r="P4786">
        <f>VLOOKUP(Table1[[#This Row],[CampaignID]],'advert datasetperformance'!A:F,6,FALSE)</f>
        <v>11555</v>
      </c>
    </row>
    <row r="4787" spans="1:16" x14ac:dyDescent="0.25">
      <c r="A4787" t="s">
        <v>10065</v>
      </c>
      <c r="B4787" t="s">
        <v>1327</v>
      </c>
      <c r="C4787" t="s">
        <v>10066</v>
      </c>
      <c r="D4787" s="1">
        <v>44881</v>
      </c>
      <c r="E4787" s="1">
        <v>44906</v>
      </c>
      <c r="F4787">
        <v>5885</v>
      </c>
      <c r="G4787">
        <v>110784</v>
      </c>
      <c r="H4787">
        <v>4673</v>
      </c>
      <c r="I4787">
        <v>785</v>
      </c>
      <c r="J4787">
        <v>15681</v>
      </c>
      <c r="K4787" t="str">
        <f>VLOOKUP(Table1[[#This Row],[CustomerID]],'advert datasetcustomers'!A:B,2,FALSE)</f>
        <v>Jamie Evans</v>
      </c>
      <c r="L4787" t="str">
        <f>VLOOKUP(Table1[[#This Row],[CustomerID]],'advert datasetcustomers'!A:E,5,FALSE)</f>
        <v>North Jamesport, WA</v>
      </c>
      <c r="M4787" t="str">
        <f>VLOOKUP(Table1[[#This Row],[CampaignID]],'advert datasetplatforms'!A:B,2,FALSE)</f>
        <v>LinkedIn</v>
      </c>
      <c r="N4787">
        <f>VLOOKUP(Table1[[#This Row],[CampaignID]],'advert datasetplatforms'!A:D,4,FALSE)</f>
        <v>103438</v>
      </c>
      <c r="O4787" t="str">
        <f>VLOOKUP(Table1[[#This Row],[CampaignID]],'advert datasetperformance'!A:B,2,FALSE)</f>
        <v>2024-04</v>
      </c>
      <c r="P4787">
        <f>VLOOKUP(Table1[[#This Row],[CampaignID]],'advert datasetperformance'!A:F,6,FALSE)</f>
        <v>7767</v>
      </c>
    </row>
    <row r="4788" spans="1:16" x14ac:dyDescent="0.25">
      <c r="A4788" t="s">
        <v>10067</v>
      </c>
      <c r="B4788" t="s">
        <v>485</v>
      </c>
      <c r="C4788" t="s">
        <v>10068</v>
      </c>
      <c r="D4788" s="1">
        <v>45210</v>
      </c>
      <c r="E4788" s="1">
        <v>44970</v>
      </c>
      <c r="F4788">
        <v>4561</v>
      </c>
      <c r="G4788">
        <v>133213</v>
      </c>
      <c r="H4788">
        <v>7994</v>
      </c>
      <c r="I4788">
        <v>442</v>
      </c>
      <c r="J4788">
        <v>18091</v>
      </c>
      <c r="K4788" t="str">
        <f>VLOOKUP(Table1[[#This Row],[CustomerID]],'advert datasetcustomers'!A:B,2,FALSE)</f>
        <v>Margaret Ryan</v>
      </c>
      <c r="L4788" t="str">
        <f>VLOOKUP(Table1[[#This Row],[CustomerID]],'advert datasetcustomers'!A:E,5,FALSE)</f>
        <v>South Robert, AK</v>
      </c>
      <c r="M4788" t="str">
        <f>VLOOKUP(Table1[[#This Row],[CampaignID]],'advert datasetplatforms'!A:B,2,FALSE)</f>
        <v>Facebook</v>
      </c>
      <c r="N4788">
        <f>VLOOKUP(Table1[[#This Row],[CampaignID]],'advert datasetplatforms'!A:D,4,FALSE)</f>
        <v>107190</v>
      </c>
      <c r="O4788" t="str">
        <f>VLOOKUP(Table1[[#This Row],[CampaignID]],'advert datasetperformance'!A:B,2,FALSE)</f>
        <v>2024-02</v>
      </c>
      <c r="P4788">
        <f>VLOOKUP(Table1[[#This Row],[CampaignID]],'advert datasetperformance'!A:F,6,FALSE)</f>
        <v>16050</v>
      </c>
    </row>
    <row r="4789" spans="1:16" x14ac:dyDescent="0.25">
      <c r="A4789" t="s">
        <v>10069</v>
      </c>
      <c r="B4789" t="s">
        <v>220</v>
      </c>
      <c r="C4789" t="s">
        <v>10070</v>
      </c>
      <c r="D4789" s="1">
        <v>45413</v>
      </c>
      <c r="E4789" s="1">
        <v>45114</v>
      </c>
      <c r="F4789">
        <v>7996</v>
      </c>
      <c r="G4789">
        <v>116624</v>
      </c>
      <c r="H4789">
        <v>5196</v>
      </c>
      <c r="I4789">
        <v>578</v>
      </c>
      <c r="J4789">
        <v>16666</v>
      </c>
      <c r="K4789" t="str">
        <f>VLOOKUP(Table1[[#This Row],[CustomerID]],'advert datasetcustomers'!A:B,2,FALSE)</f>
        <v>Larry Henson</v>
      </c>
      <c r="L4789" t="str">
        <f>VLOOKUP(Table1[[#This Row],[CustomerID]],'advert datasetcustomers'!A:E,5,FALSE)</f>
        <v>East Jamesland, FM</v>
      </c>
      <c r="M4789" t="str">
        <f>VLOOKUP(Table1[[#This Row],[CampaignID]],'advert datasetplatforms'!A:B,2,FALSE)</f>
        <v>LinkedIn</v>
      </c>
      <c r="N4789">
        <f>VLOOKUP(Table1[[#This Row],[CampaignID]],'advert datasetplatforms'!A:D,4,FALSE)</f>
        <v>88501</v>
      </c>
      <c r="O4789" t="str">
        <f>VLOOKUP(Table1[[#This Row],[CampaignID]],'advert datasetperformance'!A:B,2,FALSE)</f>
        <v>2024-04</v>
      </c>
      <c r="P4789">
        <f>VLOOKUP(Table1[[#This Row],[CampaignID]],'advert datasetperformance'!A:F,6,FALSE)</f>
        <v>12292</v>
      </c>
    </row>
    <row r="4790" spans="1:16" x14ac:dyDescent="0.25">
      <c r="A4790" t="s">
        <v>10071</v>
      </c>
      <c r="B4790" t="s">
        <v>991</v>
      </c>
      <c r="C4790" t="s">
        <v>10072</v>
      </c>
      <c r="D4790" s="1">
        <v>45259</v>
      </c>
      <c r="E4790" s="1">
        <v>45042</v>
      </c>
      <c r="F4790">
        <v>4243</v>
      </c>
      <c r="G4790">
        <v>32824</v>
      </c>
      <c r="H4790">
        <v>6109</v>
      </c>
      <c r="I4790">
        <v>539</v>
      </c>
      <c r="J4790">
        <v>16901</v>
      </c>
      <c r="K4790" t="str">
        <f>VLOOKUP(Table1[[#This Row],[CustomerID]],'advert datasetcustomers'!A:B,2,FALSE)</f>
        <v>Isaac Rivera</v>
      </c>
      <c r="L4790" t="str">
        <f>VLOOKUP(Table1[[#This Row],[CustomerID]],'advert datasetcustomers'!A:E,5,FALSE)</f>
        <v>South Anneville, PR</v>
      </c>
      <c r="M4790" t="str">
        <f>VLOOKUP(Table1[[#This Row],[CampaignID]],'advert datasetplatforms'!A:B,2,FALSE)</f>
        <v>Twitter</v>
      </c>
      <c r="N4790">
        <f>VLOOKUP(Table1[[#This Row],[CampaignID]],'advert datasetplatforms'!A:D,4,FALSE)</f>
        <v>101281</v>
      </c>
      <c r="O4790" t="str">
        <f>VLOOKUP(Table1[[#This Row],[CampaignID]],'advert datasetperformance'!A:B,2,FALSE)</f>
        <v>2024-05</v>
      </c>
      <c r="P4790">
        <f>VLOOKUP(Table1[[#This Row],[CampaignID]],'advert datasetperformance'!A:F,6,FALSE)</f>
        <v>6049</v>
      </c>
    </row>
    <row r="4791" spans="1:16" x14ac:dyDescent="0.25">
      <c r="A4791" t="s">
        <v>10073</v>
      </c>
      <c r="B4791" t="s">
        <v>773</v>
      </c>
      <c r="C4791" t="s">
        <v>10074</v>
      </c>
      <c r="D4791" s="1">
        <v>45340</v>
      </c>
      <c r="E4791" s="1">
        <v>45024</v>
      </c>
      <c r="F4791">
        <v>5420</v>
      </c>
      <c r="G4791">
        <v>97053</v>
      </c>
      <c r="H4791">
        <v>7070</v>
      </c>
      <c r="I4791">
        <v>451</v>
      </c>
      <c r="J4791">
        <v>14678</v>
      </c>
      <c r="K4791" t="str">
        <f>VLOOKUP(Table1[[#This Row],[CustomerID]],'advert datasetcustomers'!A:B,2,FALSE)</f>
        <v>Michele Benson</v>
      </c>
      <c r="L4791" t="str">
        <f>VLOOKUP(Table1[[#This Row],[CustomerID]],'advert datasetcustomers'!A:E,5,FALSE)</f>
        <v>Riveraland, VI</v>
      </c>
      <c r="M4791" t="str">
        <f>VLOOKUP(Table1[[#This Row],[CampaignID]],'advert datasetplatforms'!A:B,2,FALSE)</f>
        <v>Facebook</v>
      </c>
      <c r="N4791">
        <f>VLOOKUP(Table1[[#This Row],[CampaignID]],'advert datasetplatforms'!A:D,4,FALSE)</f>
        <v>106486</v>
      </c>
      <c r="O4791" t="str">
        <f>VLOOKUP(Table1[[#This Row],[CampaignID]],'advert datasetperformance'!A:B,2,FALSE)</f>
        <v>2024-09</v>
      </c>
      <c r="P4791">
        <f>VLOOKUP(Table1[[#This Row],[CampaignID]],'advert datasetperformance'!A:F,6,FALSE)</f>
        <v>13554</v>
      </c>
    </row>
    <row r="4792" spans="1:16" x14ac:dyDescent="0.25">
      <c r="A4792" t="s">
        <v>10075</v>
      </c>
      <c r="B4792" t="s">
        <v>2159</v>
      </c>
      <c r="C4792" t="s">
        <v>10076</v>
      </c>
      <c r="D4792" s="1">
        <v>44999</v>
      </c>
      <c r="E4792" s="1">
        <v>45410</v>
      </c>
      <c r="F4792">
        <v>5426</v>
      </c>
      <c r="G4792">
        <v>104499</v>
      </c>
      <c r="H4792">
        <v>314</v>
      </c>
      <c r="I4792">
        <v>369</v>
      </c>
      <c r="J4792">
        <v>22841</v>
      </c>
      <c r="K4792" t="str">
        <f>VLOOKUP(Table1[[#This Row],[CustomerID]],'advert datasetcustomers'!A:B,2,FALSE)</f>
        <v>Fernando Sandoval</v>
      </c>
      <c r="L4792" t="str">
        <f>VLOOKUP(Table1[[#This Row],[CustomerID]],'advert datasetcustomers'!A:E,5,FALSE)</f>
        <v>Thomasside, DE</v>
      </c>
      <c r="M4792" t="str">
        <f>VLOOKUP(Table1[[#This Row],[CampaignID]],'advert datasetplatforms'!A:B,2,FALSE)</f>
        <v>Google Ads</v>
      </c>
      <c r="N4792">
        <f>VLOOKUP(Table1[[#This Row],[CampaignID]],'advert datasetplatforms'!A:D,4,FALSE)</f>
        <v>70194</v>
      </c>
      <c r="O4792" t="str">
        <f>VLOOKUP(Table1[[#This Row],[CampaignID]],'advert datasetperformance'!A:B,2,FALSE)</f>
        <v>2024-02</v>
      </c>
      <c r="P4792">
        <f>VLOOKUP(Table1[[#This Row],[CampaignID]],'advert datasetperformance'!A:F,6,FALSE)</f>
        <v>9706</v>
      </c>
    </row>
    <row r="4793" spans="1:16" x14ac:dyDescent="0.25">
      <c r="A4793" t="s">
        <v>10077</v>
      </c>
      <c r="B4793" t="s">
        <v>191</v>
      </c>
      <c r="C4793" t="s">
        <v>10078</v>
      </c>
      <c r="D4793" s="1">
        <v>44919</v>
      </c>
      <c r="E4793" s="1">
        <v>45524</v>
      </c>
      <c r="F4793">
        <v>2790</v>
      </c>
      <c r="G4793">
        <v>93884</v>
      </c>
      <c r="H4793">
        <v>6273</v>
      </c>
      <c r="I4793">
        <v>267</v>
      </c>
      <c r="J4793">
        <v>15133</v>
      </c>
      <c r="K4793" t="str">
        <f>VLOOKUP(Table1[[#This Row],[CustomerID]],'advert datasetcustomers'!A:B,2,FALSE)</f>
        <v>Kim Compton DVM</v>
      </c>
      <c r="L4793" t="str">
        <f>VLOOKUP(Table1[[#This Row],[CustomerID]],'advert datasetcustomers'!A:E,5,FALSE)</f>
        <v>Jenniferport, IL</v>
      </c>
      <c r="M4793" t="str">
        <f>VLOOKUP(Table1[[#This Row],[CampaignID]],'advert datasetplatforms'!A:B,2,FALSE)</f>
        <v>Facebook</v>
      </c>
      <c r="N4793">
        <f>VLOOKUP(Table1[[#This Row],[CampaignID]],'advert datasetplatforms'!A:D,4,FALSE)</f>
        <v>71070</v>
      </c>
      <c r="O4793" t="str">
        <f>VLOOKUP(Table1[[#This Row],[CampaignID]],'advert datasetperformance'!A:B,2,FALSE)</f>
        <v>2024-06</v>
      </c>
      <c r="P4793">
        <f>VLOOKUP(Table1[[#This Row],[CampaignID]],'advert datasetperformance'!A:F,6,FALSE)</f>
        <v>9259</v>
      </c>
    </row>
    <row r="4794" spans="1:16" x14ac:dyDescent="0.25">
      <c r="A4794" t="s">
        <v>10079</v>
      </c>
      <c r="B4794" t="s">
        <v>611</v>
      </c>
      <c r="C4794" t="s">
        <v>10080</v>
      </c>
      <c r="D4794" s="1">
        <v>45408</v>
      </c>
      <c r="E4794" s="1">
        <v>45558</v>
      </c>
      <c r="F4794">
        <v>3852</v>
      </c>
      <c r="G4794">
        <v>89076</v>
      </c>
      <c r="H4794">
        <v>6174</v>
      </c>
      <c r="I4794">
        <v>590</v>
      </c>
      <c r="J4794">
        <v>26312</v>
      </c>
      <c r="K4794" t="str">
        <f>VLOOKUP(Table1[[#This Row],[CustomerID]],'advert datasetcustomers'!A:B,2,FALSE)</f>
        <v>Christopher Thompson</v>
      </c>
      <c r="L4794" t="str">
        <f>VLOOKUP(Table1[[#This Row],[CustomerID]],'advert datasetcustomers'!A:E,5,FALSE)</f>
        <v>Port Adam, TN</v>
      </c>
      <c r="M4794" t="str">
        <f>VLOOKUP(Table1[[#This Row],[CampaignID]],'advert datasetplatforms'!A:B,2,FALSE)</f>
        <v>Google Ads</v>
      </c>
      <c r="N4794">
        <f>VLOOKUP(Table1[[#This Row],[CampaignID]],'advert datasetplatforms'!A:D,4,FALSE)</f>
        <v>110598</v>
      </c>
      <c r="O4794" t="str">
        <f>VLOOKUP(Table1[[#This Row],[CampaignID]],'advert datasetperformance'!A:B,2,FALSE)</f>
        <v>2024-07</v>
      </c>
      <c r="P4794">
        <f>VLOOKUP(Table1[[#This Row],[CampaignID]],'advert datasetperformance'!A:F,6,FALSE)</f>
        <v>11708</v>
      </c>
    </row>
    <row r="4795" spans="1:16" x14ac:dyDescent="0.25">
      <c r="A4795" t="s">
        <v>10081</v>
      </c>
      <c r="B4795" t="s">
        <v>721</v>
      </c>
      <c r="C4795" t="s">
        <v>10082</v>
      </c>
      <c r="D4795" s="1">
        <v>44982</v>
      </c>
      <c r="E4795" s="1">
        <v>45436</v>
      </c>
      <c r="F4795">
        <v>2020</v>
      </c>
      <c r="G4795">
        <v>136983</v>
      </c>
      <c r="H4795">
        <v>3062</v>
      </c>
      <c r="I4795">
        <v>510</v>
      </c>
      <c r="J4795">
        <v>10589</v>
      </c>
      <c r="K4795" t="str">
        <f>VLOOKUP(Table1[[#This Row],[CustomerID]],'advert datasetcustomers'!A:B,2,FALSE)</f>
        <v>Lynn Rush</v>
      </c>
      <c r="L4795" t="str">
        <f>VLOOKUP(Table1[[#This Row],[CustomerID]],'advert datasetcustomers'!A:E,5,FALSE)</f>
        <v>New Jacobberg, NM</v>
      </c>
      <c r="M4795" t="str">
        <f>VLOOKUP(Table1[[#This Row],[CampaignID]],'advert datasetplatforms'!A:B,2,FALSE)</f>
        <v>Instagram</v>
      </c>
      <c r="N4795">
        <f>VLOOKUP(Table1[[#This Row],[CampaignID]],'advert datasetplatforms'!A:D,4,FALSE)</f>
        <v>86163</v>
      </c>
      <c r="O4795" t="str">
        <f>VLOOKUP(Table1[[#This Row],[CampaignID]],'advert datasetperformance'!A:B,2,FALSE)</f>
        <v>2024-09</v>
      </c>
      <c r="P4795">
        <f>VLOOKUP(Table1[[#This Row],[CampaignID]],'advert datasetperformance'!A:F,6,FALSE)</f>
        <v>8664</v>
      </c>
    </row>
    <row r="4796" spans="1:16" x14ac:dyDescent="0.25">
      <c r="A4796" t="s">
        <v>10083</v>
      </c>
      <c r="B4796" t="s">
        <v>981</v>
      </c>
      <c r="C4796" t="s">
        <v>10084</v>
      </c>
      <c r="D4796" s="1">
        <v>45504</v>
      </c>
      <c r="E4796" s="1">
        <v>45156</v>
      </c>
      <c r="F4796">
        <v>5411</v>
      </c>
      <c r="G4796">
        <v>68714</v>
      </c>
      <c r="H4796">
        <v>5738</v>
      </c>
      <c r="I4796">
        <v>328</v>
      </c>
      <c r="J4796">
        <v>19529</v>
      </c>
      <c r="K4796" t="str">
        <f>VLOOKUP(Table1[[#This Row],[CustomerID]],'advert datasetcustomers'!A:B,2,FALSE)</f>
        <v>Jessica Silva</v>
      </c>
      <c r="L4796" t="str">
        <f>VLOOKUP(Table1[[#This Row],[CustomerID]],'advert datasetcustomers'!A:E,5,FALSE)</f>
        <v>Lake Douglas, OH</v>
      </c>
      <c r="M4796" t="str">
        <f>VLOOKUP(Table1[[#This Row],[CampaignID]],'advert datasetplatforms'!A:B,2,FALSE)</f>
        <v>Twitter</v>
      </c>
      <c r="N4796">
        <f>VLOOKUP(Table1[[#This Row],[CampaignID]],'advert datasetplatforms'!A:D,4,FALSE)</f>
        <v>45111</v>
      </c>
      <c r="O4796" t="str">
        <f>VLOOKUP(Table1[[#This Row],[CampaignID]],'advert datasetperformance'!A:B,2,FALSE)</f>
        <v>2024-05</v>
      </c>
      <c r="P4796">
        <f>VLOOKUP(Table1[[#This Row],[CampaignID]],'advert datasetperformance'!A:F,6,FALSE)</f>
        <v>10460</v>
      </c>
    </row>
    <row r="4797" spans="1:16" x14ac:dyDescent="0.25">
      <c r="A4797" t="s">
        <v>10085</v>
      </c>
      <c r="B4797" t="s">
        <v>1130</v>
      </c>
      <c r="C4797" t="s">
        <v>10086</v>
      </c>
      <c r="D4797" s="1">
        <v>45291</v>
      </c>
      <c r="E4797" s="1">
        <v>45468</v>
      </c>
      <c r="F4797">
        <v>5280</v>
      </c>
      <c r="G4797">
        <v>64426</v>
      </c>
      <c r="H4797">
        <v>5238</v>
      </c>
      <c r="I4797">
        <v>521</v>
      </c>
      <c r="J4797">
        <v>10090</v>
      </c>
      <c r="K4797" t="str">
        <f>VLOOKUP(Table1[[#This Row],[CustomerID]],'advert datasetcustomers'!A:B,2,FALSE)</f>
        <v>Curtis Norman</v>
      </c>
      <c r="L4797" t="str">
        <f>VLOOKUP(Table1[[#This Row],[CustomerID]],'advert datasetcustomers'!A:E,5,FALSE)</f>
        <v>Port Omarhaven, VA</v>
      </c>
      <c r="M4797" t="str">
        <f>VLOOKUP(Table1[[#This Row],[CampaignID]],'advert datasetplatforms'!A:B,2,FALSE)</f>
        <v>LinkedIn</v>
      </c>
      <c r="N4797">
        <f>VLOOKUP(Table1[[#This Row],[CampaignID]],'advert datasetplatforms'!A:D,4,FALSE)</f>
        <v>44852</v>
      </c>
      <c r="O4797" t="str">
        <f>VLOOKUP(Table1[[#This Row],[CampaignID]],'advert datasetperformance'!A:B,2,FALSE)</f>
        <v>2024-03</v>
      </c>
      <c r="P4797">
        <f>VLOOKUP(Table1[[#This Row],[CampaignID]],'advert datasetperformance'!A:F,6,FALSE)</f>
        <v>8142</v>
      </c>
    </row>
    <row r="4798" spans="1:16" x14ac:dyDescent="0.25">
      <c r="A4798" t="s">
        <v>10087</v>
      </c>
      <c r="B4798" t="s">
        <v>3643</v>
      </c>
      <c r="C4798" t="s">
        <v>10088</v>
      </c>
      <c r="D4798" s="1">
        <v>44884</v>
      </c>
      <c r="E4798" s="1">
        <v>45112</v>
      </c>
      <c r="F4798">
        <v>6115</v>
      </c>
      <c r="G4798">
        <v>88723</v>
      </c>
      <c r="H4798">
        <v>3325</v>
      </c>
      <c r="I4798">
        <v>405</v>
      </c>
      <c r="J4798">
        <v>11720</v>
      </c>
      <c r="K4798" t="str">
        <f>VLOOKUP(Table1[[#This Row],[CustomerID]],'advert datasetcustomers'!A:B,2,FALSE)</f>
        <v>Kathy Jackson</v>
      </c>
      <c r="L4798" t="str">
        <f>VLOOKUP(Table1[[#This Row],[CustomerID]],'advert datasetcustomers'!A:E,5,FALSE)</f>
        <v>North Sherribury, IL</v>
      </c>
      <c r="M4798" t="str">
        <f>VLOOKUP(Table1[[#This Row],[CampaignID]],'advert datasetplatforms'!A:B,2,FALSE)</f>
        <v>Google Ads</v>
      </c>
      <c r="N4798">
        <f>VLOOKUP(Table1[[#This Row],[CampaignID]],'advert datasetplatforms'!A:D,4,FALSE)</f>
        <v>92342</v>
      </c>
      <c r="O4798" t="str">
        <f>VLOOKUP(Table1[[#This Row],[CampaignID]],'advert datasetperformance'!A:B,2,FALSE)</f>
        <v>2024-08</v>
      </c>
      <c r="P4798">
        <f>VLOOKUP(Table1[[#This Row],[CampaignID]],'advert datasetperformance'!A:F,6,FALSE)</f>
        <v>11209</v>
      </c>
    </row>
    <row r="4799" spans="1:16" x14ac:dyDescent="0.25">
      <c r="A4799" t="s">
        <v>10089</v>
      </c>
      <c r="B4799" t="s">
        <v>1010</v>
      </c>
      <c r="C4799" t="s">
        <v>10090</v>
      </c>
      <c r="D4799" s="1">
        <v>45485</v>
      </c>
      <c r="E4799" s="1">
        <v>45392</v>
      </c>
      <c r="F4799">
        <v>3912</v>
      </c>
      <c r="G4799">
        <v>77686</v>
      </c>
      <c r="H4799">
        <v>7347</v>
      </c>
      <c r="I4799">
        <v>488</v>
      </c>
      <c r="J4799">
        <v>25711</v>
      </c>
      <c r="K4799" t="str">
        <f>VLOOKUP(Table1[[#This Row],[CustomerID]],'advert datasetcustomers'!A:B,2,FALSE)</f>
        <v>Heather Hogan</v>
      </c>
      <c r="L4799" t="str">
        <f>VLOOKUP(Table1[[#This Row],[CustomerID]],'advert datasetcustomers'!A:E,5,FALSE)</f>
        <v>Lake Denisemouth, VA</v>
      </c>
      <c r="M4799" t="str">
        <f>VLOOKUP(Table1[[#This Row],[CampaignID]],'advert datasetplatforms'!A:B,2,FALSE)</f>
        <v>Instagram</v>
      </c>
      <c r="N4799">
        <f>VLOOKUP(Table1[[#This Row],[CampaignID]],'advert datasetplatforms'!A:D,4,FALSE)</f>
        <v>86705</v>
      </c>
      <c r="O4799" t="str">
        <f>VLOOKUP(Table1[[#This Row],[CampaignID]],'advert datasetperformance'!A:B,2,FALSE)</f>
        <v>2024-04</v>
      </c>
      <c r="P4799">
        <f>VLOOKUP(Table1[[#This Row],[CampaignID]],'advert datasetperformance'!A:F,6,FALSE)</f>
        <v>12514</v>
      </c>
    </row>
    <row r="4800" spans="1:16" x14ac:dyDescent="0.25">
      <c r="A4800" t="s">
        <v>10091</v>
      </c>
      <c r="B4800" t="s">
        <v>1408</v>
      </c>
      <c r="C4800" t="s">
        <v>10092</v>
      </c>
      <c r="D4800" s="1">
        <v>45098</v>
      </c>
      <c r="E4800" s="1">
        <v>44956</v>
      </c>
      <c r="F4800">
        <v>3410</v>
      </c>
      <c r="G4800">
        <v>84223</v>
      </c>
      <c r="H4800">
        <v>3353</v>
      </c>
      <c r="I4800">
        <v>484</v>
      </c>
      <c r="J4800">
        <v>19254</v>
      </c>
      <c r="K4800" t="str">
        <f>VLOOKUP(Table1[[#This Row],[CustomerID]],'advert datasetcustomers'!A:B,2,FALSE)</f>
        <v>Curtis Castro</v>
      </c>
      <c r="L4800" t="str">
        <f>VLOOKUP(Table1[[#This Row],[CustomerID]],'advert datasetcustomers'!A:E,5,FALSE)</f>
        <v>Aaronbury, FL</v>
      </c>
      <c r="M4800" t="str">
        <f>VLOOKUP(Table1[[#This Row],[CampaignID]],'advert datasetplatforms'!A:B,2,FALSE)</f>
        <v>Google Ads</v>
      </c>
      <c r="N4800">
        <f>VLOOKUP(Table1[[#This Row],[CampaignID]],'advert datasetplatforms'!A:D,4,FALSE)</f>
        <v>110363</v>
      </c>
      <c r="O4800" t="str">
        <f>VLOOKUP(Table1[[#This Row],[CampaignID]],'advert datasetperformance'!A:B,2,FALSE)</f>
        <v>2024-06</v>
      </c>
      <c r="P4800">
        <f>VLOOKUP(Table1[[#This Row],[CampaignID]],'advert datasetperformance'!A:F,6,FALSE)</f>
        <v>10524</v>
      </c>
    </row>
    <row r="4801" spans="1:16" x14ac:dyDescent="0.25">
      <c r="A4801" t="s">
        <v>10093</v>
      </c>
      <c r="B4801" t="s">
        <v>676</v>
      </c>
      <c r="C4801" t="s">
        <v>10094</v>
      </c>
      <c r="D4801" s="1">
        <v>45416</v>
      </c>
      <c r="E4801" s="1">
        <v>45140</v>
      </c>
      <c r="F4801">
        <v>4517</v>
      </c>
      <c r="G4801">
        <v>148270</v>
      </c>
      <c r="H4801">
        <v>4008</v>
      </c>
      <c r="I4801">
        <v>282</v>
      </c>
      <c r="J4801">
        <v>13266</v>
      </c>
      <c r="K4801" t="str">
        <f>VLOOKUP(Table1[[#This Row],[CustomerID]],'advert datasetcustomers'!A:B,2,FALSE)</f>
        <v>Jesus Clark</v>
      </c>
      <c r="L4801" t="str">
        <f>VLOOKUP(Table1[[#This Row],[CustomerID]],'advert datasetcustomers'!A:E,5,FALSE)</f>
        <v>North Anthonyberg, SD</v>
      </c>
      <c r="M4801" t="str">
        <f>VLOOKUP(Table1[[#This Row],[CampaignID]],'advert datasetplatforms'!A:B,2,FALSE)</f>
        <v>Instagram</v>
      </c>
      <c r="N4801">
        <f>VLOOKUP(Table1[[#This Row],[CampaignID]],'advert datasetplatforms'!A:D,4,FALSE)</f>
        <v>84145</v>
      </c>
      <c r="O4801" t="str">
        <f>VLOOKUP(Table1[[#This Row],[CampaignID]],'advert datasetperformance'!A:B,2,FALSE)</f>
        <v>2024-05</v>
      </c>
      <c r="P4801">
        <f>VLOOKUP(Table1[[#This Row],[CampaignID]],'advert datasetperformance'!A:F,6,FALSE)</f>
        <v>7853</v>
      </c>
    </row>
    <row r="4802" spans="1:16" x14ac:dyDescent="0.25">
      <c r="A4802" t="s">
        <v>10095</v>
      </c>
      <c r="B4802" t="s">
        <v>2413</v>
      </c>
      <c r="C4802" t="s">
        <v>10096</v>
      </c>
      <c r="D4802" s="1">
        <v>45082</v>
      </c>
      <c r="E4802" s="1">
        <v>44956</v>
      </c>
      <c r="F4802">
        <v>5619</v>
      </c>
      <c r="G4802">
        <v>83568</v>
      </c>
      <c r="H4802">
        <v>7842</v>
      </c>
      <c r="I4802">
        <v>402</v>
      </c>
      <c r="J4802">
        <v>19464</v>
      </c>
      <c r="K4802" t="str">
        <f>VLOOKUP(Table1[[#This Row],[CustomerID]],'advert datasetcustomers'!A:B,2,FALSE)</f>
        <v>Sarah Fletcher</v>
      </c>
      <c r="L4802" t="str">
        <f>VLOOKUP(Table1[[#This Row],[CustomerID]],'advert datasetcustomers'!A:E,5,FALSE)</f>
        <v>East Elizabethchester, MA</v>
      </c>
      <c r="M4802" t="str">
        <f>VLOOKUP(Table1[[#This Row],[CampaignID]],'advert datasetplatforms'!A:B,2,FALSE)</f>
        <v>Instagram</v>
      </c>
      <c r="N4802">
        <f>VLOOKUP(Table1[[#This Row],[CampaignID]],'advert datasetplatforms'!A:D,4,FALSE)</f>
        <v>98067</v>
      </c>
      <c r="O4802" t="str">
        <f>VLOOKUP(Table1[[#This Row],[CampaignID]],'advert datasetperformance'!A:B,2,FALSE)</f>
        <v>2024-02</v>
      </c>
      <c r="P4802">
        <f>VLOOKUP(Table1[[#This Row],[CampaignID]],'advert datasetperformance'!A:F,6,FALSE)</f>
        <v>9198</v>
      </c>
    </row>
    <row r="4803" spans="1:16" x14ac:dyDescent="0.25">
      <c r="A4803" t="s">
        <v>10097</v>
      </c>
      <c r="B4803" t="s">
        <v>2650</v>
      </c>
      <c r="C4803" t="s">
        <v>10098</v>
      </c>
      <c r="D4803" s="1">
        <v>44961</v>
      </c>
      <c r="E4803" s="1">
        <v>45277</v>
      </c>
      <c r="F4803">
        <v>3375</v>
      </c>
      <c r="G4803">
        <v>82506</v>
      </c>
      <c r="H4803">
        <v>3851</v>
      </c>
      <c r="I4803">
        <v>501</v>
      </c>
      <c r="J4803">
        <v>24165</v>
      </c>
      <c r="K4803" t="str">
        <f>VLOOKUP(Table1[[#This Row],[CustomerID]],'advert datasetcustomers'!A:B,2,FALSE)</f>
        <v>Michael Galvan</v>
      </c>
      <c r="L4803" t="str">
        <f>VLOOKUP(Table1[[#This Row],[CustomerID]],'advert datasetcustomers'!A:E,5,FALSE)</f>
        <v>East Marcusland, KY</v>
      </c>
      <c r="M4803" t="str">
        <f>VLOOKUP(Table1[[#This Row],[CampaignID]],'advert datasetplatforms'!A:B,2,FALSE)</f>
        <v>LinkedIn</v>
      </c>
      <c r="N4803">
        <f>VLOOKUP(Table1[[#This Row],[CampaignID]],'advert datasetplatforms'!A:D,4,FALSE)</f>
        <v>61735</v>
      </c>
      <c r="O4803" t="str">
        <f>VLOOKUP(Table1[[#This Row],[CampaignID]],'advert datasetperformance'!A:B,2,FALSE)</f>
        <v>2024-01</v>
      </c>
      <c r="P4803">
        <f>VLOOKUP(Table1[[#This Row],[CampaignID]],'advert datasetperformance'!A:F,6,FALSE)</f>
        <v>9968</v>
      </c>
    </row>
    <row r="4804" spans="1:16" x14ac:dyDescent="0.25">
      <c r="A4804" t="s">
        <v>10099</v>
      </c>
      <c r="B4804" t="s">
        <v>1894</v>
      </c>
      <c r="C4804" t="s">
        <v>10100</v>
      </c>
      <c r="D4804" s="1">
        <v>45502</v>
      </c>
      <c r="E4804" s="1">
        <v>45224</v>
      </c>
      <c r="F4804">
        <v>5572</v>
      </c>
      <c r="G4804">
        <v>76920</v>
      </c>
      <c r="H4804">
        <v>4548</v>
      </c>
      <c r="I4804">
        <v>714</v>
      </c>
      <c r="J4804">
        <v>20411</v>
      </c>
      <c r="K4804" t="str">
        <f>VLOOKUP(Table1[[#This Row],[CustomerID]],'advert datasetcustomers'!A:B,2,FALSE)</f>
        <v>Caitlin Scott</v>
      </c>
      <c r="L4804" t="str">
        <f>VLOOKUP(Table1[[#This Row],[CustomerID]],'advert datasetcustomers'!A:E,5,FALSE)</f>
        <v>Shermanchester, DC</v>
      </c>
      <c r="M4804" t="str">
        <f>VLOOKUP(Table1[[#This Row],[CampaignID]],'advert datasetplatforms'!A:B,2,FALSE)</f>
        <v>Twitter</v>
      </c>
      <c r="N4804">
        <f>VLOOKUP(Table1[[#This Row],[CampaignID]],'advert datasetplatforms'!A:D,4,FALSE)</f>
        <v>92185</v>
      </c>
      <c r="O4804" t="str">
        <f>VLOOKUP(Table1[[#This Row],[CampaignID]],'advert datasetperformance'!A:B,2,FALSE)</f>
        <v>2024-04</v>
      </c>
      <c r="P4804">
        <f>VLOOKUP(Table1[[#This Row],[CampaignID]],'advert datasetperformance'!A:F,6,FALSE)</f>
        <v>7852</v>
      </c>
    </row>
    <row r="4805" spans="1:16" x14ac:dyDescent="0.25">
      <c r="A4805" t="s">
        <v>10101</v>
      </c>
      <c r="B4805" t="s">
        <v>370</v>
      </c>
      <c r="C4805" t="s">
        <v>10102</v>
      </c>
      <c r="D4805" s="1">
        <v>45559</v>
      </c>
      <c r="E4805" s="1">
        <v>45126</v>
      </c>
      <c r="F4805">
        <v>5735</v>
      </c>
      <c r="G4805">
        <v>128776</v>
      </c>
      <c r="H4805">
        <v>5707</v>
      </c>
      <c r="I4805">
        <v>554</v>
      </c>
      <c r="J4805">
        <v>3939</v>
      </c>
      <c r="K4805" t="str">
        <f>VLOOKUP(Table1[[#This Row],[CustomerID]],'advert datasetcustomers'!A:B,2,FALSE)</f>
        <v>Ashley Cooper</v>
      </c>
      <c r="L4805" t="str">
        <f>VLOOKUP(Table1[[#This Row],[CustomerID]],'advert datasetcustomers'!A:E,5,FALSE)</f>
        <v>Pamelahaven, OH</v>
      </c>
      <c r="M4805" t="str">
        <f>VLOOKUP(Table1[[#This Row],[CampaignID]],'advert datasetplatforms'!A:B,2,FALSE)</f>
        <v>Instagram</v>
      </c>
      <c r="N4805">
        <f>VLOOKUP(Table1[[#This Row],[CampaignID]],'advert datasetplatforms'!A:D,4,FALSE)</f>
        <v>14176</v>
      </c>
      <c r="O4805" t="str">
        <f>VLOOKUP(Table1[[#This Row],[CampaignID]],'advert datasetperformance'!A:B,2,FALSE)</f>
        <v>2024-10</v>
      </c>
      <c r="P4805">
        <f>VLOOKUP(Table1[[#This Row],[CampaignID]],'advert datasetperformance'!A:F,6,FALSE)</f>
        <v>7023</v>
      </c>
    </row>
    <row r="4806" spans="1:16" x14ac:dyDescent="0.25">
      <c r="A4806" t="s">
        <v>10103</v>
      </c>
      <c r="B4806" t="s">
        <v>555</v>
      </c>
      <c r="C4806" t="s">
        <v>10104</v>
      </c>
      <c r="D4806" s="1">
        <v>45151</v>
      </c>
      <c r="E4806" s="1">
        <v>45266</v>
      </c>
      <c r="F4806">
        <v>6230</v>
      </c>
      <c r="G4806">
        <v>122838</v>
      </c>
      <c r="H4806">
        <v>3662</v>
      </c>
      <c r="I4806">
        <v>702</v>
      </c>
      <c r="J4806">
        <v>13978</v>
      </c>
      <c r="K4806" t="str">
        <f>VLOOKUP(Table1[[#This Row],[CustomerID]],'advert datasetcustomers'!A:B,2,FALSE)</f>
        <v>Frank Sanchez II</v>
      </c>
      <c r="L4806" t="str">
        <f>VLOOKUP(Table1[[#This Row],[CustomerID]],'advert datasetcustomers'!A:E,5,FALSE)</f>
        <v>Laramouth, NJ</v>
      </c>
      <c r="M4806" t="str">
        <f>VLOOKUP(Table1[[#This Row],[CampaignID]],'advert datasetplatforms'!A:B,2,FALSE)</f>
        <v>Facebook</v>
      </c>
      <c r="N4806">
        <f>VLOOKUP(Table1[[#This Row],[CampaignID]],'advert datasetplatforms'!A:D,4,FALSE)</f>
        <v>75104</v>
      </c>
      <c r="O4806" t="str">
        <f>VLOOKUP(Table1[[#This Row],[CampaignID]],'advert datasetperformance'!A:B,2,FALSE)</f>
        <v>2024-09</v>
      </c>
      <c r="P4806">
        <f>VLOOKUP(Table1[[#This Row],[CampaignID]],'advert datasetperformance'!A:F,6,FALSE)</f>
        <v>15344</v>
      </c>
    </row>
    <row r="4807" spans="1:16" x14ac:dyDescent="0.25">
      <c r="A4807" t="s">
        <v>10105</v>
      </c>
      <c r="B4807" t="s">
        <v>524</v>
      </c>
      <c r="C4807" t="s">
        <v>10106</v>
      </c>
      <c r="D4807" s="1">
        <v>45431</v>
      </c>
      <c r="E4807" s="1">
        <v>45460</v>
      </c>
      <c r="F4807">
        <v>4463</v>
      </c>
      <c r="G4807">
        <v>118866</v>
      </c>
      <c r="H4807">
        <v>5172</v>
      </c>
      <c r="I4807">
        <v>701</v>
      </c>
      <c r="J4807">
        <v>10874</v>
      </c>
      <c r="K4807" t="str">
        <f>VLOOKUP(Table1[[#This Row],[CustomerID]],'advert datasetcustomers'!A:B,2,FALSE)</f>
        <v>James Lee</v>
      </c>
      <c r="L4807" t="str">
        <f>VLOOKUP(Table1[[#This Row],[CustomerID]],'advert datasetcustomers'!A:E,5,FALSE)</f>
        <v>North Christopher, GA</v>
      </c>
      <c r="M4807" t="str">
        <f>VLOOKUP(Table1[[#This Row],[CampaignID]],'advert datasetplatforms'!A:B,2,FALSE)</f>
        <v>Google Ads</v>
      </c>
      <c r="N4807">
        <f>VLOOKUP(Table1[[#This Row],[CampaignID]],'advert datasetplatforms'!A:D,4,FALSE)</f>
        <v>83494</v>
      </c>
      <c r="O4807" t="str">
        <f>VLOOKUP(Table1[[#This Row],[CampaignID]],'advert datasetperformance'!A:B,2,FALSE)</f>
        <v>2024-03</v>
      </c>
      <c r="P4807">
        <f>VLOOKUP(Table1[[#This Row],[CampaignID]],'advert datasetperformance'!A:F,6,FALSE)</f>
        <v>11574</v>
      </c>
    </row>
    <row r="4808" spans="1:16" x14ac:dyDescent="0.25">
      <c r="A4808" t="s">
        <v>10107</v>
      </c>
      <c r="B4808" t="s">
        <v>1261</v>
      </c>
      <c r="C4808" t="s">
        <v>10108</v>
      </c>
      <c r="D4808" s="1">
        <v>44967</v>
      </c>
      <c r="E4808" s="1">
        <v>45099</v>
      </c>
      <c r="F4808">
        <v>5130</v>
      </c>
      <c r="G4808">
        <v>114563</v>
      </c>
      <c r="H4808">
        <v>5414</v>
      </c>
      <c r="I4808">
        <v>610</v>
      </c>
      <c r="J4808">
        <v>13252</v>
      </c>
      <c r="K4808" t="str">
        <f>VLOOKUP(Table1[[#This Row],[CustomerID]],'advert datasetcustomers'!A:B,2,FALSE)</f>
        <v>Joshua Trevino</v>
      </c>
      <c r="L4808" t="str">
        <f>VLOOKUP(Table1[[#This Row],[CustomerID]],'advert datasetcustomers'!A:E,5,FALSE)</f>
        <v>North Olivia, RI</v>
      </c>
      <c r="M4808" t="str">
        <f>VLOOKUP(Table1[[#This Row],[CampaignID]],'advert datasetplatforms'!A:B,2,FALSE)</f>
        <v>Facebook</v>
      </c>
      <c r="N4808">
        <f>VLOOKUP(Table1[[#This Row],[CampaignID]],'advert datasetplatforms'!A:D,4,FALSE)</f>
        <v>59140</v>
      </c>
      <c r="O4808" t="str">
        <f>VLOOKUP(Table1[[#This Row],[CampaignID]],'advert datasetperformance'!A:B,2,FALSE)</f>
        <v>2024-03</v>
      </c>
      <c r="P4808">
        <f>VLOOKUP(Table1[[#This Row],[CampaignID]],'advert datasetperformance'!A:F,6,FALSE)</f>
        <v>10572</v>
      </c>
    </row>
    <row r="4809" spans="1:16" x14ac:dyDescent="0.25">
      <c r="A4809" t="s">
        <v>10109</v>
      </c>
      <c r="B4809" t="s">
        <v>1634</v>
      </c>
      <c r="C4809" t="s">
        <v>10110</v>
      </c>
      <c r="D4809" s="1">
        <v>45573</v>
      </c>
      <c r="E4809" s="1">
        <v>45160</v>
      </c>
      <c r="F4809">
        <v>6842</v>
      </c>
      <c r="G4809">
        <v>67761</v>
      </c>
      <c r="H4809">
        <v>4273</v>
      </c>
      <c r="I4809">
        <v>611</v>
      </c>
      <c r="J4809">
        <v>17590</v>
      </c>
      <c r="K4809" t="str">
        <f>VLOOKUP(Table1[[#This Row],[CustomerID]],'advert datasetcustomers'!A:B,2,FALSE)</f>
        <v>Jeff Armstrong</v>
      </c>
      <c r="L4809" t="str">
        <f>VLOOKUP(Table1[[#This Row],[CustomerID]],'advert datasetcustomers'!A:E,5,FALSE)</f>
        <v>West Autumn, HI</v>
      </c>
      <c r="M4809" t="str">
        <f>VLOOKUP(Table1[[#This Row],[CampaignID]],'advert datasetplatforms'!A:B,2,FALSE)</f>
        <v>LinkedIn</v>
      </c>
      <c r="N4809">
        <f>VLOOKUP(Table1[[#This Row],[CampaignID]],'advert datasetplatforms'!A:D,4,FALSE)</f>
        <v>91291</v>
      </c>
      <c r="O4809" t="str">
        <f>VLOOKUP(Table1[[#This Row],[CampaignID]],'advert datasetperformance'!A:B,2,FALSE)</f>
        <v>2024-09</v>
      </c>
      <c r="P4809">
        <f>VLOOKUP(Table1[[#This Row],[CampaignID]],'advert datasetperformance'!A:F,6,FALSE)</f>
        <v>4208</v>
      </c>
    </row>
    <row r="4810" spans="1:16" x14ac:dyDescent="0.25">
      <c r="A4810" t="s">
        <v>10111</v>
      </c>
      <c r="B4810" t="s">
        <v>401</v>
      </c>
      <c r="C4810" t="s">
        <v>10112</v>
      </c>
      <c r="D4810" s="1">
        <v>44897</v>
      </c>
      <c r="E4810" s="1">
        <v>45272</v>
      </c>
      <c r="F4810">
        <v>3950</v>
      </c>
      <c r="G4810">
        <v>130164</v>
      </c>
      <c r="H4810">
        <v>6971</v>
      </c>
      <c r="I4810">
        <v>313</v>
      </c>
      <c r="J4810">
        <v>20593</v>
      </c>
      <c r="K4810" t="str">
        <f>VLOOKUP(Table1[[#This Row],[CustomerID]],'advert datasetcustomers'!A:B,2,FALSE)</f>
        <v>Thomas Meyer</v>
      </c>
      <c r="L4810" t="str">
        <f>VLOOKUP(Table1[[#This Row],[CustomerID]],'advert datasetcustomers'!A:E,5,FALSE)</f>
        <v>South Lori, ME</v>
      </c>
      <c r="M4810" t="str">
        <f>VLOOKUP(Table1[[#This Row],[CampaignID]],'advert datasetplatforms'!A:B,2,FALSE)</f>
        <v>Facebook</v>
      </c>
      <c r="N4810">
        <f>VLOOKUP(Table1[[#This Row],[CampaignID]],'advert datasetplatforms'!A:D,4,FALSE)</f>
        <v>109181</v>
      </c>
      <c r="O4810" t="str">
        <f>VLOOKUP(Table1[[#This Row],[CampaignID]],'advert datasetperformance'!A:B,2,FALSE)</f>
        <v>2024-03</v>
      </c>
      <c r="P4810">
        <f>VLOOKUP(Table1[[#This Row],[CampaignID]],'advert datasetperformance'!A:F,6,FALSE)</f>
        <v>11273</v>
      </c>
    </row>
    <row r="4811" spans="1:16" x14ac:dyDescent="0.25">
      <c r="A4811" t="s">
        <v>10113</v>
      </c>
      <c r="B4811" t="s">
        <v>656</v>
      </c>
      <c r="C4811" t="s">
        <v>10114</v>
      </c>
      <c r="D4811" s="1">
        <v>45442</v>
      </c>
      <c r="E4811" s="1">
        <v>45392</v>
      </c>
      <c r="F4811">
        <v>4942</v>
      </c>
      <c r="G4811">
        <v>100783</v>
      </c>
      <c r="H4811">
        <v>5404</v>
      </c>
      <c r="I4811">
        <v>440</v>
      </c>
      <c r="J4811">
        <v>19042</v>
      </c>
      <c r="K4811" t="str">
        <f>VLOOKUP(Table1[[#This Row],[CustomerID]],'advert datasetcustomers'!A:B,2,FALSE)</f>
        <v>Kim Zuniga</v>
      </c>
      <c r="L4811" t="str">
        <f>VLOOKUP(Table1[[#This Row],[CustomerID]],'advert datasetcustomers'!A:E,5,FALSE)</f>
        <v>Anthonyland, GA</v>
      </c>
      <c r="M4811" t="str">
        <f>VLOOKUP(Table1[[#This Row],[CampaignID]],'advert datasetplatforms'!A:B,2,FALSE)</f>
        <v>Twitter</v>
      </c>
      <c r="N4811">
        <f>VLOOKUP(Table1[[#This Row],[CampaignID]],'advert datasetplatforms'!A:D,4,FALSE)</f>
        <v>76293</v>
      </c>
      <c r="O4811" t="str">
        <f>VLOOKUP(Table1[[#This Row],[CampaignID]],'advert datasetperformance'!A:B,2,FALSE)</f>
        <v>2024-01</v>
      </c>
      <c r="P4811">
        <f>VLOOKUP(Table1[[#This Row],[CampaignID]],'advert datasetperformance'!A:F,6,FALSE)</f>
        <v>9084</v>
      </c>
    </row>
    <row r="4812" spans="1:16" x14ac:dyDescent="0.25">
      <c r="A4812" t="s">
        <v>10115</v>
      </c>
      <c r="B4812" t="s">
        <v>115</v>
      </c>
      <c r="C4812" t="s">
        <v>734</v>
      </c>
      <c r="D4812" s="1">
        <v>45311</v>
      </c>
      <c r="E4812" s="1">
        <v>44972</v>
      </c>
      <c r="F4812">
        <v>8009</v>
      </c>
      <c r="G4812">
        <v>59604</v>
      </c>
      <c r="H4812">
        <v>4680</v>
      </c>
      <c r="I4812">
        <v>524</v>
      </c>
      <c r="J4812">
        <v>10274</v>
      </c>
      <c r="K4812" t="str">
        <f>VLOOKUP(Table1[[#This Row],[CustomerID]],'advert datasetcustomers'!A:B,2,FALSE)</f>
        <v>Laurie Gonzalez</v>
      </c>
      <c r="L4812" t="str">
        <f>VLOOKUP(Table1[[#This Row],[CustomerID]],'advert datasetcustomers'!A:E,5,FALSE)</f>
        <v>Randyhaven, IN</v>
      </c>
      <c r="M4812" t="str">
        <f>VLOOKUP(Table1[[#This Row],[CampaignID]],'advert datasetplatforms'!A:B,2,FALSE)</f>
        <v>Twitter</v>
      </c>
      <c r="N4812">
        <f>VLOOKUP(Table1[[#This Row],[CampaignID]],'advert datasetplatforms'!A:D,4,FALSE)</f>
        <v>82607</v>
      </c>
      <c r="O4812" t="str">
        <f>VLOOKUP(Table1[[#This Row],[CampaignID]],'advert datasetperformance'!A:B,2,FALSE)</f>
        <v>2024-01</v>
      </c>
      <c r="P4812">
        <f>VLOOKUP(Table1[[#This Row],[CampaignID]],'advert datasetperformance'!A:F,6,FALSE)</f>
        <v>7490</v>
      </c>
    </row>
    <row r="4813" spans="1:16" x14ac:dyDescent="0.25">
      <c r="A4813" t="s">
        <v>10116</v>
      </c>
      <c r="B4813" t="s">
        <v>324</v>
      </c>
      <c r="C4813" t="s">
        <v>10117</v>
      </c>
      <c r="D4813" s="1">
        <v>45041</v>
      </c>
      <c r="E4813" s="1">
        <v>45411</v>
      </c>
      <c r="F4813">
        <v>5456</v>
      </c>
      <c r="G4813">
        <v>125707</v>
      </c>
      <c r="H4813">
        <v>4012</v>
      </c>
      <c r="I4813">
        <v>678</v>
      </c>
      <c r="J4813">
        <v>14050</v>
      </c>
      <c r="K4813" t="str">
        <f>VLOOKUP(Table1[[#This Row],[CustomerID]],'advert datasetcustomers'!A:B,2,FALSE)</f>
        <v>Adrian Kennedy</v>
      </c>
      <c r="L4813" t="str">
        <f>VLOOKUP(Table1[[#This Row],[CustomerID]],'advert datasetcustomers'!A:E,5,FALSE)</f>
        <v>Richardsonberg, GU</v>
      </c>
      <c r="M4813" t="str">
        <f>VLOOKUP(Table1[[#This Row],[CampaignID]],'advert datasetplatforms'!A:B,2,FALSE)</f>
        <v>LinkedIn</v>
      </c>
      <c r="N4813">
        <f>VLOOKUP(Table1[[#This Row],[CampaignID]],'advert datasetplatforms'!A:D,4,FALSE)</f>
        <v>57530</v>
      </c>
      <c r="O4813" t="str">
        <f>VLOOKUP(Table1[[#This Row],[CampaignID]],'advert datasetperformance'!A:B,2,FALSE)</f>
        <v>2024-05</v>
      </c>
      <c r="P4813">
        <f>VLOOKUP(Table1[[#This Row],[CampaignID]],'advert datasetperformance'!A:F,6,FALSE)</f>
        <v>14424</v>
      </c>
    </row>
    <row r="4814" spans="1:16" x14ac:dyDescent="0.25">
      <c r="A4814" t="s">
        <v>10118</v>
      </c>
      <c r="B4814" t="s">
        <v>746</v>
      </c>
      <c r="C4814" t="s">
        <v>10119</v>
      </c>
      <c r="D4814" s="1">
        <v>45204</v>
      </c>
      <c r="E4814" s="1">
        <v>45582</v>
      </c>
      <c r="F4814">
        <v>6414</v>
      </c>
      <c r="G4814">
        <v>74792</v>
      </c>
      <c r="H4814">
        <v>2986</v>
      </c>
      <c r="I4814">
        <v>461</v>
      </c>
      <c r="J4814">
        <v>7488</v>
      </c>
      <c r="K4814" t="str">
        <f>VLOOKUP(Table1[[#This Row],[CustomerID]],'advert datasetcustomers'!A:B,2,FALSE)</f>
        <v>Theresa Harris</v>
      </c>
      <c r="L4814" t="str">
        <f>VLOOKUP(Table1[[#This Row],[CustomerID]],'advert datasetcustomers'!A:E,5,FALSE)</f>
        <v>South Ericville, HI</v>
      </c>
      <c r="M4814" t="str">
        <f>VLOOKUP(Table1[[#This Row],[CampaignID]],'advert datasetplatforms'!A:B,2,FALSE)</f>
        <v>LinkedIn</v>
      </c>
      <c r="N4814">
        <f>VLOOKUP(Table1[[#This Row],[CampaignID]],'advert datasetplatforms'!A:D,4,FALSE)</f>
        <v>72214</v>
      </c>
      <c r="O4814" t="str">
        <f>VLOOKUP(Table1[[#This Row],[CampaignID]],'advert datasetperformance'!A:B,2,FALSE)</f>
        <v>2024-10</v>
      </c>
      <c r="P4814">
        <f>VLOOKUP(Table1[[#This Row],[CampaignID]],'advert datasetperformance'!A:F,6,FALSE)</f>
        <v>3776</v>
      </c>
    </row>
    <row r="4815" spans="1:16" x14ac:dyDescent="0.25">
      <c r="A4815" t="s">
        <v>10120</v>
      </c>
      <c r="B4815" t="s">
        <v>1261</v>
      </c>
      <c r="C4815" t="s">
        <v>10121</v>
      </c>
      <c r="D4815" s="1">
        <v>44901</v>
      </c>
      <c r="E4815" s="1">
        <v>45439</v>
      </c>
      <c r="F4815">
        <v>5450</v>
      </c>
      <c r="G4815">
        <v>69895</v>
      </c>
      <c r="H4815">
        <v>5414</v>
      </c>
      <c r="I4815">
        <v>628</v>
      </c>
      <c r="J4815">
        <v>17873</v>
      </c>
      <c r="K4815" t="str">
        <f>VLOOKUP(Table1[[#This Row],[CustomerID]],'advert datasetcustomers'!A:B,2,FALSE)</f>
        <v>Joshua Trevino</v>
      </c>
      <c r="L4815" t="str">
        <f>VLOOKUP(Table1[[#This Row],[CustomerID]],'advert datasetcustomers'!A:E,5,FALSE)</f>
        <v>North Olivia, RI</v>
      </c>
      <c r="M4815" t="str">
        <f>VLOOKUP(Table1[[#This Row],[CampaignID]],'advert datasetplatforms'!A:B,2,FALSE)</f>
        <v>LinkedIn</v>
      </c>
      <c r="N4815">
        <f>VLOOKUP(Table1[[#This Row],[CampaignID]],'advert datasetplatforms'!A:D,4,FALSE)</f>
        <v>150023</v>
      </c>
      <c r="O4815" t="str">
        <f>VLOOKUP(Table1[[#This Row],[CampaignID]],'advert datasetperformance'!A:B,2,FALSE)</f>
        <v>2024-10</v>
      </c>
      <c r="P4815">
        <f>VLOOKUP(Table1[[#This Row],[CampaignID]],'advert datasetperformance'!A:F,6,FALSE)</f>
        <v>15088</v>
      </c>
    </row>
    <row r="4816" spans="1:16" x14ac:dyDescent="0.25">
      <c r="A4816" t="s">
        <v>10122</v>
      </c>
      <c r="B4816" t="s">
        <v>1580</v>
      </c>
      <c r="C4816" t="s">
        <v>10123</v>
      </c>
      <c r="D4816" s="1">
        <v>45328</v>
      </c>
      <c r="E4816" s="1">
        <v>45444</v>
      </c>
      <c r="F4816">
        <v>6510</v>
      </c>
      <c r="G4816">
        <v>101020</v>
      </c>
      <c r="H4816">
        <v>6760</v>
      </c>
      <c r="I4816">
        <v>335</v>
      </c>
      <c r="J4816">
        <v>16613</v>
      </c>
      <c r="K4816" t="str">
        <f>VLOOKUP(Table1[[#This Row],[CustomerID]],'advert datasetcustomers'!A:B,2,FALSE)</f>
        <v>Michael Knapp</v>
      </c>
      <c r="L4816" t="str">
        <f>VLOOKUP(Table1[[#This Row],[CustomerID]],'advert datasetcustomers'!A:E,5,FALSE)</f>
        <v>Hullmouth, MS</v>
      </c>
      <c r="M4816" t="str">
        <f>VLOOKUP(Table1[[#This Row],[CampaignID]],'advert datasetplatforms'!A:B,2,FALSE)</f>
        <v>Facebook</v>
      </c>
      <c r="N4816">
        <f>VLOOKUP(Table1[[#This Row],[CampaignID]],'advert datasetplatforms'!A:D,4,FALSE)</f>
        <v>134518</v>
      </c>
      <c r="O4816" t="str">
        <f>VLOOKUP(Table1[[#This Row],[CampaignID]],'advert datasetperformance'!A:B,2,FALSE)</f>
        <v>2024-03</v>
      </c>
      <c r="P4816">
        <f>VLOOKUP(Table1[[#This Row],[CampaignID]],'advert datasetperformance'!A:F,6,FALSE)</f>
        <v>11863</v>
      </c>
    </row>
    <row r="4817" spans="1:16" x14ac:dyDescent="0.25">
      <c r="A4817" t="s">
        <v>10124</v>
      </c>
      <c r="B4817" t="s">
        <v>440</v>
      </c>
      <c r="C4817" t="s">
        <v>10125</v>
      </c>
      <c r="D4817" s="1">
        <v>45327</v>
      </c>
      <c r="E4817" s="1">
        <v>45418</v>
      </c>
      <c r="F4817">
        <v>5727</v>
      </c>
      <c r="G4817">
        <v>118979</v>
      </c>
      <c r="H4817">
        <v>3782</v>
      </c>
      <c r="I4817">
        <v>674</v>
      </c>
      <c r="J4817">
        <v>19613</v>
      </c>
      <c r="K4817" t="str">
        <f>VLOOKUP(Table1[[#This Row],[CustomerID]],'advert datasetcustomers'!A:B,2,FALSE)</f>
        <v>Joshua Rodriguez</v>
      </c>
      <c r="L4817" t="str">
        <f>VLOOKUP(Table1[[#This Row],[CustomerID]],'advert datasetcustomers'!A:E,5,FALSE)</f>
        <v>Erinborough, SC</v>
      </c>
      <c r="M4817" t="str">
        <f>VLOOKUP(Table1[[#This Row],[CampaignID]],'advert datasetplatforms'!A:B,2,FALSE)</f>
        <v>LinkedIn</v>
      </c>
      <c r="N4817">
        <f>VLOOKUP(Table1[[#This Row],[CampaignID]],'advert datasetplatforms'!A:D,4,FALSE)</f>
        <v>72906</v>
      </c>
      <c r="O4817" t="str">
        <f>VLOOKUP(Table1[[#This Row],[CampaignID]],'advert datasetperformance'!A:B,2,FALSE)</f>
        <v>2024-08</v>
      </c>
      <c r="P4817">
        <f>VLOOKUP(Table1[[#This Row],[CampaignID]],'advert datasetperformance'!A:F,6,FALSE)</f>
        <v>4651</v>
      </c>
    </row>
    <row r="4818" spans="1:16" x14ac:dyDescent="0.25">
      <c r="A4818" t="s">
        <v>10126</v>
      </c>
      <c r="B4818" t="s">
        <v>315</v>
      </c>
      <c r="C4818" t="s">
        <v>10127</v>
      </c>
      <c r="D4818" s="1">
        <v>45323</v>
      </c>
      <c r="E4818" s="1">
        <v>44988</v>
      </c>
      <c r="F4818">
        <v>4670</v>
      </c>
      <c r="G4818">
        <v>101874</v>
      </c>
      <c r="H4818">
        <v>5721</v>
      </c>
      <c r="I4818">
        <v>456</v>
      </c>
      <c r="J4818">
        <v>11727</v>
      </c>
      <c r="K4818" t="str">
        <f>VLOOKUP(Table1[[#This Row],[CustomerID]],'advert datasetcustomers'!A:B,2,FALSE)</f>
        <v>Logan Coleman</v>
      </c>
      <c r="L4818" t="str">
        <f>VLOOKUP(Table1[[#This Row],[CustomerID]],'advert datasetcustomers'!A:E,5,FALSE)</f>
        <v>North Julieton, WI</v>
      </c>
      <c r="M4818" t="str">
        <f>VLOOKUP(Table1[[#This Row],[CampaignID]],'advert datasetplatforms'!A:B,2,FALSE)</f>
        <v>LinkedIn</v>
      </c>
      <c r="N4818">
        <f>VLOOKUP(Table1[[#This Row],[CampaignID]],'advert datasetplatforms'!A:D,4,FALSE)</f>
        <v>76287</v>
      </c>
      <c r="O4818" t="str">
        <f>VLOOKUP(Table1[[#This Row],[CampaignID]],'advert datasetperformance'!A:B,2,FALSE)</f>
        <v>2024-09</v>
      </c>
      <c r="P4818">
        <f>VLOOKUP(Table1[[#This Row],[CampaignID]],'advert datasetperformance'!A:F,6,FALSE)</f>
        <v>13764</v>
      </c>
    </row>
    <row r="4819" spans="1:16" x14ac:dyDescent="0.25">
      <c r="A4819" t="s">
        <v>10128</v>
      </c>
      <c r="B4819" t="s">
        <v>622</v>
      </c>
      <c r="C4819" t="s">
        <v>10129</v>
      </c>
      <c r="D4819" s="1">
        <v>45086</v>
      </c>
      <c r="E4819" s="1">
        <v>45396</v>
      </c>
      <c r="F4819">
        <v>4639</v>
      </c>
      <c r="G4819">
        <v>75181</v>
      </c>
      <c r="H4819">
        <v>3681</v>
      </c>
      <c r="I4819">
        <v>380</v>
      </c>
      <c r="J4819">
        <v>8696</v>
      </c>
      <c r="K4819" t="str">
        <f>VLOOKUP(Table1[[#This Row],[CustomerID]],'advert datasetcustomers'!A:B,2,FALSE)</f>
        <v>Jack Johnson</v>
      </c>
      <c r="L4819" t="str">
        <f>VLOOKUP(Table1[[#This Row],[CustomerID]],'advert datasetcustomers'!A:E,5,FALSE)</f>
        <v>Nortonport, CA</v>
      </c>
      <c r="M4819" t="str">
        <f>VLOOKUP(Table1[[#This Row],[CampaignID]],'advert datasetplatforms'!A:B,2,FALSE)</f>
        <v>LinkedIn</v>
      </c>
      <c r="N4819">
        <f>VLOOKUP(Table1[[#This Row],[CampaignID]],'advert datasetplatforms'!A:D,4,FALSE)</f>
        <v>85745</v>
      </c>
      <c r="O4819" t="str">
        <f>VLOOKUP(Table1[[#This Row],[CampaignID]],'advert datasetperformance'!A:B,2,FALSE)</f>
        <v>2024-03</v>
      </c>
      <c r="P4819">
        <f>VLOOKUP(Table1[[#This Row],[CampaignID]],'advert datasetperformance'!A:F,6,FALSE)</f>
        <v>9307</v>
      </c>
    </row>
    <row r="4820" spans="1:16" x14ac:dyDescent="0.25">
      <c r="A4820" t="s">
        <v>10130</v>
      </c>
      <c r="B4820" t="s">
        <v>3327</v>
      </c>
      <c r="C4820" t="s">
        <v>10131</v>
      </c>
      <c r="D4820" s="1">
        <v>45209</v>
      </c>
      <c r="E4820" s="1">
        <v>45058</v>
      </c>
      <c r="F4820">
        <v>4657</v>
      </c>
      <c r="G4820">
        <v>129618</v>
      </c>
      <c r="H4820">
        <v>5395</v>
      </c>
      <c r="I4820">
        <v>505</v>
      </c>
      <c r="J4820">
        <v>22208</v>
      </c>
      <c r="K4820" t="str">
        <f>VLOOKUP(Table1[[#This Row],[CustomerID]],'advert datasetcustomers'!A:B,2,FALSE)</f>
        <v>Amanda Holden</v>
      </c>
      <c r="L4820" t="str">
        <f>VLOOKUP(Table1[[#This Row],[CustomerID]],'advert datasetcustomers'!A:E,5,FALSE)</f>
        <v>East Eric, CO</v>
      </c>
      <c r="M4820" t="str">
        <f>VLOOKUP(Table1[[#This Row],[CampaignID]],'advert datasetplatforms'!A:B,2,FALSE)</f>
        <v>Facebook</v>
      </c>
      <c r="N4820">
        <f>VLOOKUP(Table1[[#This Row],[CampaignID]],'advert datasetplatforms'!A:D,4,FALSE)</f>
        <v>74590</v>
      </c>
      <c r="O4820" t="str">
        <f>VLOOKUP(Table1[[#This Row],[CampaignID]],'advert datasetperformance'!A:B,2,FALSE)</f>
        <v>2024-02</v>
      </c>
      <c r="P4820">
        <f>VLOOKUP(Table1[[#This Row],[CampaignID]],'advert datasetperformance'!A:F,6,FALSE)</f>
        <v>9578</v>
      </c>
    </row>
    <row r="4821" spans="1:16" x14ac:dyDescent="0.25">
      <c r="A4821" t="s">
        <v>10132</v>
      </c>
      <c r="B4821" t="s">
        <v>4011</v>
      </c>
      <c r="C4821" t="s">
        <v>10133</v>
      </c>
      <c r="D4821" s="1">
        <v>45227</v>
      </c>
      <c r="E4821" s="1">
        <v>45528</v>
      </c>
      <c r="F4821">
        <v>5986</v>
      </c>
      <c r="G4821">
        <v>80520</v>
      </c>
      <c r="H4821">
        <v>4038</v>
      </c>
      <c r="I4821">
        <v>704</v>
      </c>
      <c r="J4821">
        <v>8510</v>
      </c>
      <c r="K4821" t="str">
        <f>VLOOKUP(Table1[[#This Row],[CustomerID]],'advert datasetcustomers'!A:B,2,FALSE)</f>
        <v>Mark Holden</v>
      </c>
      <c r="L4821" t="str">
        <f>VLOOKUP(Table1[[#This Row],[CustomerID]],'advert datasetcustomers'!A:E,5,FALSE)</f>
        <v>New Joseph, SD</v>
      </c>
      <c r="M4821" t="str">
        <f>VLOOKUP(Table1[[#This Row],[CampaignID]],'advert datasetplatforms'!A:B,2,FALSE)</f>
        <v>LinkedIn</v>
      </c>
      <c r="N4821">
        <f>VLOOKUP(Table1[[#This Row],[CampaignID]],'advert datasetplatforms'!A:D,4,FALSE)</f>
        <v>33146</v>
      </c>
      <c r="O4821" t="str">
        <f>VLOOKUP(Table1[[#This Row],[CampaignID]],'advert datasetperformance'!A:B,2,FALSE)</f>
        <v>2024-10</v>
      </c>
      <c r="P4821">
        <f>VLOOKUP(Table1[[#This Row],[CampaignID]],'advert datasetperformance'!A:F,6,FALSE)</f>
        <v>13068</v>
      </c>
    </row>
    <row r="4822" spans="1:16" x14ac:dyDescent="0.25">
      <c r="A4822" t="s">
        <v>10134</v>
      </c>
      <c r="B4822" t="s">
        <v>906</v>
      </c>
      <c r="C4822" t="s">
        <v>10135</v>
      </c>
      <c r="D4822" s="1">
        <v>44953</v>
      </c>
      <c r="E4822" s="1">
        <v>45321</v>
      </c>
      <c r="F4822">
        <v>5036</v>
      </c>
      <c r="G4822">
        <v>99625</v>
      </c>
      <c r="H4822">
        <v>4878</v>
      </c>
      <c r="I4822">
        <v>290</v>
      </c>
      <c r="J4822">
        <v>14541</v>
      </c>
      <c r="K4822" t="str">
        <f>VLOOKUP(Table1[[#This Row],[CustomerID]],'advert datasetcustomers'!A:B,2,FALSE)</f>
        <v>Jessica Alvarez</v>
      </c>
      <c r="L4822" t="str">
        <f>VLOOKUP(Table1[[#This Row],[CustomerID]],'advert datasetcustomers'!A:E,5,FALSE)</f>
        <v>Tammymouth, GA</v>
      </c>
      <c r="M4822" t="str">
        <f>VLOOKUP(Table1[[#This Row],[CampaignID]],'advert datasetplatforms'!A:B,2,FALSE)</f>
        <v>Instagram</v>
      </c>
      <c r="N4822">
        <f>VLOOKUP(Table1[[#This Row],[CampaignID]],'advert datasetplatforms'!A:D,4,FALSE)</f>
        <v>71833</v>
      </c>
      <c r="O4822" t="str">
        <f>VLOOKUP(Table1[[#This Row],[CampaignID]],'advert datasetperformance'!A:B,2,FALSE)</f>
        <v>2024-05</v>
      </c>
      <c r="P4822">
        <f>VLOOKUP(Table1[[#This Row],[CampaignID]],'advert datasetperformance'!A:F,6,FALSE)</f>
        <v>9515</v>
      </c>
    </row>
    <row r="4823" spans="1:16" x14ac:dyDescent="0.25">
      <c r="A4823" t="s">
        <v>10136</v>
      </c>
      <c r="B4823" t="s">
        <v>7891</v>
      </c>
      <c r="C4823" t="s">
        <v>10137</v>
      </c>
      <c r="D4823" s="1">
        <v>45244</v>
      </c>
      <c r="E4823" s="1">
        <v>45224</v>
      </c>
      <c r="F4823">
        <v>4974</v>
      </c>
      <c r="G4823">
        <v>98467</v>
      </c>
      <c r="H4823">
        <v>3977</v>
      </c>
      <c r="I4823">
        <v>480</v>
      </c>
      <c r="J4823">
        <v>16396</v>
      </c>
      <c r="K4823" t="str">
        <f>VLOOKUP(Table1[[#This Row],[CustomerID]],'advert datasetcustomers'!A:B,2,FALSE)</f>
        <v>Jonathan Huang</v>
      </c>
      <c r="L4823" t="str">
        <f>VLOOKUP(Table1[[#This Row],[CustomerID]],'advert datasetcustomers'!A:E,5,FALSE)</f>
        <v>East Duane, MD</v>
      </c>
      <c r="M4823" t="str">
        <f>VLOOKUP(Table1[[#This Row],[CampaignID]],'advert datasetplatforms'!A:B,2,FALSE)</f>
        <v>Facebook</v>
      </c>
      <c r="N4823">
        <f>VLOOKUP(Table1[[#This Row],[CampaignID]],'advert datasetplatforms'!A:D,4,FALSE)</f>
        <v>71993</v>
      </c>
      <c r="O4823" t="str">
        <f>VLOOKUP(Table1[[#This Row],[CampaignID]],'advert datasetperformance'!A:B,2,FALSE)</f>
        <v>2024-08</v>
      </c>
      <c r="P4823">
        <f>VLOOKUP(Table1[[#This Row],[CampaignID]],'advert datasetperformance'!A:F,6,FALSE)</f>
        <v>11997</v>
      </c>
    </row>
    <row r="4824" spans="1:16" x14ac:dyDescent="0.25">
      <c r="A4824" t="s">
        <v>10138</v>
      </c>
      <c r="B4824" t="s">
        <v>547</v>
      </c>
      <c r="C4824" t="s">
        <v>10139</v>
      </c>
      <c r="D4824" s="1">
        <v>45417</v>
      </c>
      <c r="E4824" s="1">
        <v>45568</v>
      </c>
      <c r="F4824">
        <v>5120</v>
      </c>
      <c r="G4824">
        <v>69938</v>
      </c>
      <c r="H4824">
        <v>7265</v>
      </c>
      <c r="I4824">
        <v>435</v>
      </c>
      <c r="J4824">
        <v>20587</v>
      </c>
      <c r="K4824" t="str">
        <f>VLOOKUP(Table1[[#This Row],[CustomerID]],'advert datasetcustomers'!A:B,2,FALSE)</f>
        <v>Karen Patterson</v>
      </c>
      <c r="L4824" t="str">
        <f>VLOOKUP(Table1[[#This Row],[CustomerID]],'advert datasetcustomers'!A:E,5,FALSE)</f>
        <v>Blackmouth, NY</v>
      </c>
      <c r="M4824" t="str">
        <f>VLOOKUP(Table1[[#This Row],[CampaignID]],'advert datasetplatforms'!A:B,2,FALSE)</f>
        <v>Instagram</v>
      </c>
      <c r="N4824">
        <f>VLOOKUP(Table1[[#This Row],[CampaignID]],'advert datasetplatforms'!A:D,4,FALSE)</f>
        <v>92180</v>
      </c>
      <c r="O4824" t="str">
        <f>VLOOKUP(Table1[[#This Row],[CampaignID]],'advert datasetperformance'!A:B,2,FALSE)</f>
        <v>2024-07</v>
      </c>
      <c r="P4824">
        <f>VLOOKUP(Table1[[#This Row],[CampaignID]],'advert datasetperformance'!A:F,6,FALSE)</f>
        <v>9703</v>
      </c>
    </row>
    <row r="4825" spans="1:16" x14ac:dyDescent="0.25">
      <c r="A4825" t="s">
        <v>10140</v>
      </c>
      <c r="B4825" t="s">
        <v>1982</v>
      </c>
      <c r="C4825" t="s">
        <v>10141</v>
      </c>
      <c r="D4825" s="1">
        <v>45161</v>
      </c>
      <c r="E4825" s="1">
        <v>45123</v>
      </c>
      <c r="F4825">
        <v>5411</v>
      </c>
      <c r="G4825">
        <v>152960</v>
      </c>
      <c r="H4825">
        <v>5776</v>
      </c>
      <c r="I4825">
        <v>389</v>
      </c>
      <c r="J4825">
        <v>23662</v>
      </c>
      <c r="K4825" t="str">
        <f>VLOOKUP(Table1[[#This Row],[CustomerID]],'advert datasetcustomers'!A:B,2,FALSE)</f>
        <v>Edgar Wilson</v>
      </c>
      <c r="L4825" t="str">
        <f>VLOOKUP(Table1[[#This Row],[CustomerID]],'advert datasetcustomers'!A:E,5,FALSE)</f>
        <v>Michelleport, MP</v>
      </c>
      <c r="M4825" t="str">
        <f>VLOOKUP(Table1[[#This Row],[CampaignID]],'advert datasetplatforms'!A:B,2,FALSE)</f>
        <v>Twitter</v>
      </c>
      <c r="N4825">
        <f>VLOOKUP(Table1[[#This Row],[CampaignID]],'advert datasetplatforms'!A:D,4,FALSE)</f>
        <v>84744</v>
      </c>
      <c r="O4825" t="str">
        <f>VLOOKUP(Table1[[#This Row],[CampaignID]],'advert datasetperformance'!A:B,2,FALSE)</f>
        <v>2024-05</v>
      </c>
      <c r="P4825">
        <f>VLOOKUP(Table1[[#This Row],[CampaignID]],'advert datasetperformance'!A:F,6,FALSE)</f>
        <v>9466</v>
      </c>
    </row>
    <row r="4826" spans="1:16" x14ac:dyDescent="0.25">
      <c r="A4826" t="s">
        <v>10142</v>
      </c>
      <c r="B4826" t="s">
        <v>1061</v>
      </c>
      <c r="C4826" t="s">
        <v>10143</v>
      </c>
      <c r="D4826" s="1">
        <v>45593</v>
      </c>
      <c r="E4826" s="1">
        <v>45140</v>
      </c>
      <c r="F4826">
        <v>7344</v>
      </c>
      <c r="G4826">
        <v>119595</v>
      </c>
      <c r="H4826">
        <v>3982</v>
      </c>
      <c r="I4826">
        <v>687</v>
      </c>
      <c r="J4826">
        <v>9608</v>
      </c>
      <c r="K4826" t="str">
        <f>VLOOKUP(Table1[[#This Row],[CustomerID]],'advert datasetcustomers'!A:B,2,FALSE)</f>
        <v>Jonathan Parker</v>
      </c>
      <c r="L4826" t="str">
        <f>VLOOKUP(Table1[[#This Row],[CustomerID]],'advert datasetcustomers'!A:E,5,FALSE)</f>
        <v>Rivashaven, NV</v>
      </c>
      <c r="M4826" t="str">
        <f>VLOOKUP(Table1[[#This Row],[CampaignID]],'advert datasetplatforms'!A:B,2,FALSE)</f>
        <v>Twitter</v>
      </c>
      <c r="N4826">
        <f>VLOOKUP(Table1[[#This Row],[CampaignID]],'advert datasetplatforms'!A:D,4,FALSE)</f>
        <v>90171</v>
      </c>
      <c r="O4826" t="str">
        <f>VLOOKUP(Table1[[#This Row],[CampaignID]],'advert datasetperformance'!A:B,2,FALSE)</f>
        <v>2024-02</v>
      </c>
      <c r="P4826">
        <f>VLOOKUP(Table1[[#This Row],[CampaignID]],'advert datasetperformance'!A:F,6,FALSE)</f>
        <v>8915</v>
      </c>
    </row>
    <row r="4827" spans="1:16" x14ac:dyDescent="0.25">
      <c r="A4827" t="s">
        <v>10144</v>
      </c>
      <c r="B4827" t="s">
        <v>80</v>
      </c>
      <c r="C4827" t="s">
        <v>10145</v>
      </c>
      <c r="D4827" s="1">
        <v>45519</v>
      </c>
      <c r="E4827" s="1">
        <v>45069</v>
      </c>
      <c r="F4827">
        <v>3610</v>
      </c>
      <c r="G4827">
        <v>153419</v>
      </c>
      <c r="H4827">
        <v>4811</v>
      </c>
      <c r="I4827">
        <v>332</v>
      </c>
      <c r="J4827">
        <v>14937</v>
      </c>
      <c r="K4827" t="str">
        <f>VLOOKUP(Table1[[#This Row],[CustomerID]],'advert datasetcustomers'!A:B,2,FALSE)</f>
        <v>Jean Wilcox</v>
      </c>
      <c r="L4827" t="str">
        <f>VLOOKUP(Table1[[#This Row],[CustomerID]],'advert datasetcustomers'!A:E,5,FALSE)</f>
        <v>Robertton, VA</v>
      </c>
      <c r="M4827" t="str">
        <f>VLOOKUP(Table1[[#This Row],[CampaignID]],'advert datasetplatforms'!A:B,2,FALSE)</f>
        <v>LinkedIn</v>
      </c>
      <c r="N4827">
        <f>VLOOKUP(Table1[[#This Row],[CampaignID]],'advert datasetplatforms'!A:D,4,FALSE)</f>
        <v>88914</v>
      </c>
      <c r="O4827" t="str">
        <f>VLOOKUP(Table1[[#This Row],[CampaignID]],'advert datasetperformance'!A:B,2,FALSE)</f>
        <v>2024-02</v>
      </c>
      <c r="P4827">
        <f>VLOOKUP(Table1[[#This Row],[CampaignID]],'advert datasetperformance'!A:F,6,FALSE)</f>
        <v>11109</v>
      </c>
    </row>
    <row r="4828" spans="1:16" x14ac:dyDescent="0.25">
      <c r="A4828" t="s">
        <v>10146</v>
      </c>
      <c r="B4828" t="s">
        <v>185</v>
      </c>
      <c r="C4828" t="s">
        <v>10147</v>
      </c>
      <c r="D4828" s="1">
        <v>44938</v>
      </c>
      <c r="E4828" s="1">
        <v>45245</v>
      </c>
      <c r="F4828">
        <v>6617</v>
      </c>
      <c r="G4828">
        <v>63552</v>
      </c>
      <c r="H4828">
        <v>4557</v>
      </c>
      <c r="I4828">
        <v>783</v>
      </c>
      <c r="J4828">
        <v>18062</v>
      </c>
      <c r="K4828" t="str">
        <f>VLOOKUP(Table1[[#This Row],[CustomerID]],'advert datasetcustomers'!A:B,2,FALSE)</f>
        <v>Jennifer Burgess</v>
      </c>
      <c r="L4828" t="str">
        <f>VLOOKUP(Table1[[#This Row],[CustomerID]],'advert datasetcustomers'!A:E,5,FALSE)</f>
        <v>West Christopherland, OK</v>
      </c>
      <c r="M4828" t="str">
        <f>VLOOKUP(Table1[[#This Row],[CampaignID]],'advert datasetplatforms'!A:B,2,FALSE)</f>
        <v>Instagram</v>
      </c>
      <c r="N4828">
        <f>VLOOKUP(Table1[[#This Row],[CampaignID]],'advert datasetplatforms'!A:D,4,FALSE)</f>
        <v>96249</v>
      </c>
      <c r="O4828" t="str">
        <f>VLOOKUP(Table1[[#This Row],[CampaignID]],'advert datasetperformance'!A:B,2,FALSE)</f>
        <v>2024-04</v>
      </c>
      <c r="P4828">
        <f>VLOOKUP(Table1[[#This Row],[CampaignID]],'advert datasetperformance'!A:F,6,FALSE)</f>
        <v>10365</v>
      </c>
    </row>
    <row r="4829" spans="1:16" x14ac:dyDescent="0.25">
      <c r="A4829" t="s">
        <v>10148</v>
      </c>
      <c r="B4829" t="s">
        <v>278</v>
      </c>
      <c r="C4829" t="s">
        <v>10149</v>
      </c>
      <c r="D4829" s="1">
        <v>45404</v>
      </c>
      <c r="E4829" s="1">
        <v>45498</v>
      </c>
      <c r="F4829">
        <v>4360</v>
      </c>
      <c r="G4829">
        <v>105920</v>
      </c>
      <c r="H4829">
        <v>3861</v>
      </c>
      <c r="I4829">
        <v>600</v>
      </c>
      <c r="J4829">
        <v>13683</v>
      </c>
      <c r="K4829" t="str">
        <f>VLOOKUP(Table1[[#This Row],[CustomerID]],'advert datasetcustomers'!A:B,2,FALSE)</f>
        <v>Terri Johnson</v>
      </c>
      <c r="L4829" t="str">
        <f>VLOOKUP(Table1[[#This Row],[CustomerID]],'advert datasetcustomers'!A:E,5,FALSE)</f>
        <v>Wilsonshire, FL</v>
      </c>
      <c r="M4829" t="str">
        <f>VLOOKUP(Table1[[#This Row],[CampaignID]],'advert datasetplatforms'!A:B,2,FALSE)</f>
        <v>Google Ads</v>
      </c>
      <c r="N4829">
        <f>VLOOKUP(Table1[[#This Row],[CampaignID]],'advert datasetplatforms'!A:D,4,FALSE)</f>
        <v>75400</v>
      </c>
      <c r="O4829" t="str">
        <f>VLOOKUP(Table1[[#This Row],[CampaignID]],'advert datasetperformance'!A:B,2,FALSE)</f>
        <v>2024-02</v>
      </c>
      <c r="P4829">
        <f>VLOOKUP(Table1[[#This Row],[CampaignID]],'advert datasetperformance'!A:F,6,FALSE)</f>
        <v>10106</v>
      </c>
    </row>
    <row r="4830" spans="1:16" x14ac:dyDescent="0.25">
      <c r="A4830" t="s">
        <v>10150</v>
      </c>
      <c r="B4830" t="s">
        <v>491</v>
      </c>
      <c r="C4830" t="s">
        <v>10151</v>
      </c>
      <c r="D4830" s="1">
        <v>45200</v>
      </c>
      <c r="E4830" s="1">
        <v>45485</v>
      </c>
      <c r="F4830">
        <v>4497</v>
      </c>
      <c r="G4830">
        <v>136745</v>
      </c>
      <c r="H4830">
        <v>3701</v>
      </c>
      <c r="I4830">
        <v>579</v>
      </c>
      <c r="J4830">
        <v>9700</v>
      </c>
      <c r="K4830" t="str">
        <f>VLOOKUP(Table1[[#This Row],[CustomerID]],'advert datasetcustomers'!A:B,2,FALSE)</f>
        <v>Christopher Johnson</v>
      </c>
      <c r="L4830" t="str">
        <f>VLOOKUP(Table1[[#This Row],[CustomerID]],'advert datasetcustomers'!A:E,5,FALSE)</f>
        <v>North Scott, KS</v>
      </c>
      <c r="M4830" t="str">
        <f>VLOOKUP(Table1[[#This Row],[CampaignID]],'advert datasetplatforms'!A:B,2,FALSE)</f>
        <v>Instagram</v>
      </c>
      <c r="N4830">
        <f>VLOOKUP(Table1[[#This Row],[CampaignID]],'advert datasetplatforms'!A:D,4,FALSE)</f>
        <v>48789</v>
      </c>
      <c r="O4830" t="str">
        <f>VLOOKUP(Table1[[#This Row],[CampaignID]],'advert datasetperformance'!A:B,2,FALSE)</f>
        <v>2024-07</v>
      </c>
      <c r="P4830">
        <f>VLOOKUP(Table1[[#This Row],[CampaignID]],'advert datasetperformance'!A:F,6,FALSE)</f>
        <v>10758</v>
      </c>
    </row>
    <row r="4831" spans="1:16" x14ac:dyDescent="0.25">
      <c r="A4831" t="s">
        <v>10152</v>
      </c>
      <c r="B4831" t="s">
        <v>1909</v>
      </c>
      <c r="C4831" t="s">
        <v>10153</v>
      </c>
      <c r="D4831" s="1">
        <v>45421</v>
      </c>
      <c r="E4831" s="1">
        <v>45279</v>
      </c>
      <c r="F4831">
        <v>4777</v>
      </c>
      <c r="G4831">
        <v>79324</v>
      </c>
      <c r="H4831">
        <v>5579</v>
      </c>
      <c r="I4831">
        <v>328</v>
      </c>
      <c r="J4831">
        <v>16055</v>
      </c>
      <c r="K4831" t="str">
        <f>VLOOKUP(Table1[[#This Row],[CustomerID]],'advert datasetcustomers'!A:B,2,FALSE)</f>
        <v>Robin Acosta</v>
      </c>
      <c r="L4831" t="str">
        <f>VLOOKUP(Table1[[#This Row],[CustomerID]],'advert datasetcustomers'!A:E,5,FALSE)</f>
        <v>West Christopher, SC</v>
      </c>
      <c r="M4831" t="str">
        <f>VLOOKUP(Table1[[#This Row],[CampaignID]],'advert datasetplatforms'!A:B,2,FALSE)</f>
        <v>Facebook</v>
      </c>
      <c r="N4831">
        <f>VLOOKUP(Table1[[#This Row],[CampaignID]],'advert datasetplatforms'!A:D,4,FALSE)</f>
        <v>91580</v>
      </c>
      <c r="O4831" t="str">
        <f>VLOOKUP(Table1[[#This Row],[CampaignID]],'advert datasetperformance'!A:B,2,FALSE)</f>
        <v>2024-03</v>
      </c>
      <c r="P4831">
        <f>VLOOKUP(Table1[[#This Row],[CampaignID]],'advert datasetperformance'!A:F,6,FALSE)</f>
        <v>8292</v>
      </c>
    </row>
    <row r="4832" spans="1:16" x14ac:dyDescent="0.25">
      <c r="A4832" t="s">
        <v>10154</v>
      </c>
      <c r="B4832" t="s">
        <v>1590</v>
      </c>
      <c r="C4832" t="s">
        <v>10155</v>
      </c>
      <c r="D4832" s="1">
        <v>45128</v>
      </c>
      <c r="E4832" s="1">
        <v>44988</v>
      </c>
      <c r="F4832">
        <v>2968</v>
      </c>
      <c r="G4832">
        <v>82581</v>
      </c>
      <c r="H4832">
        <v>6824</v>
      </c>
      <c r="I4832">
        <v>627</v>
      </c>
      <c r="J4832">
        <v>13316</v>
      </c>
      <c r="K4832" t="str">
        <f>VLOOKUP(Table1[[#This Row],[CustomerID]],'advert datasetcustomers'!A:B,2,FALSE)</f>
        <v>Melissa Dunlap</v>
      </c>
      <c r="L4832" t="str">
        <f>VLOOKUP(Table1[[#This Row],[CustomerID]],'advert datasetcustomers'!A:E,5,FALSE)</f>
        <v>Port Shawn, CT</v>
      </c>
      <c r="M4832" t="str">
        <f>VLOOKUP(Table1[[#This Row],[CampaignID]],'advert datasetplatforms'!A:B,2,FALSE)</f>
        <v>LinkedIn</v>
      </c>
      <c r="N4832">
        <f>VLOOKUP(Table1[[#This Row],[CampaignID]],'advert datasetplatforms'!A:D,4,FALSE)</f>
        <v>83333</v>
      </c>
      <c r="O4832" t="str">
        <f>VLOOKUP(Table1[[#This Row],[CampaignID]],'advert datasetperformance'!A:B,2,FALSE)</f>
        <v>2024-06</v>
      </c>
      <c r="P4832">
        <f>VLOOKUP(Table1[[#This Row],[CampaignID]],'advert datasetperformance'!A:F,6,FALSE)</f>
        <v>11758</v>
      </c>
    </row>
    <row r="4833" spans="1:16" x14ac:dyDescent="0.25">
      <c r="A4833" t="s">
        <v>10156</v>
      </c>
      <c r="B4833" t="s">
        <v>630</v>
      </c>
      <c r="C4833" t="s">
        <v>10157</v>
      </c>
      <c r="D4833" s="1">
        <v>44888</v>
      </c>
      <c r="E4833" s="1">
        <v>45175</v>
      </c>
      <c r="F4833">
        <v>4047</v>
      </c>
      <c r="G4833">
        <v>57725</v>
      </c>
      <c r="H4833">
        <v>6900</v>
      </c>
      <c r="I4833">
        <v>446</v>
      </c>
      <c r="J4833">
        <v>19861</v>
      </c>
      <c r="K4833" t="str">
        <f>VLOOKUP(Table1[[#This Row],[CustomerID]],'advert datasetcustomers'!A:B,2,FALSE)</f>
        <v>Brian Yang</v>
      </c>
      <c r="L4833" t="str">
        <f>VLOOKUP(Table1[[#This Row],[CustomerID]],'advert datasetcustomers'!A:E,5,FALSE)</f>
        <v>Jordanfort, CT</v>
      </c>
      <c r="M4833" t="str">
        <f>VLOOKUP(Table1[[#This Row],[CampaignID]],'advert datasetplatforms'!A:B,2,FALSE)</f>
        <v>Instagram</v>
      </c>
      <c r="N4833">
        <f>VLOOKUP(Table1[[#This Row],[CampaignID]],'advert datasetplatforms'!A:D,4,FALSE)</f>
        <v>42204</v>
      </c>
      <c r="O4833" t="str">
        <f>VLOOKUP(Table1[[#This Row],[CampaignID]],'advert datasetperformance'!A:B,2,FALSE)</f>
        <v>2024-09</v>
      </c>
      <c r="P4833">
        <f>VLOOKUP(Table1[[#This Row],[CampaignID]],'advert datasetperformance'!A:F,6,FALSE)</f>
        <v>14661</v>
      </c>
    </row>
    <row r="4834" spans="1:16" x14ac:dyDescent="0.25">
      <c r="A4834" t="s">
        <v>10158</v>
      </c>
      <c r="B4834" t="s">
        <v>1343</v>
      </c>
      <c r="C4834" t="s">
        <v>10159</v>
      </c>
      <c r="D4834" s="1">
        <v>44866</v>
      </c>
      <c r="E4834" s="1">
        <v>45038</v>
      </c>
      <c r="F4834">
        <v>4796</v>
      </c>
      <c r="G4834">
        <v>56641</v>
      </c>
      <c r="H4834">
        <v>5427</v>
      </c>
      <c r="I4834">
        <v>774</v>
      </c>
      <c r="J4834">
        <v>14999</v>
      </c>
      <c r="K4834" t="str">
        <f>VLOOKUP(Table1[[#This Row],[CustomerID]],'advert datasetcustomers'!A:B,2,FALSE)</f>
        <v>Cassandra Bell</v>
      </c>
      <c r="L4834" t="str">
        <f>VLOOKUP(Table1[[#This Row],[CustomerID]],'advert datasetcustomers'!A:E,5,FALSE)</f>
        <v>North Lauraside, GU</v>
      </c>
      <c r="M4834" t="str">
        <f>VLOOKUP(Table1[[#This Row],[CampaignID]],'advert datasetplatforms'!A:B,2,FALSE)</f>
        <v>Facebook</v>
      </c>
      <c r="N4834">
        <f>VLOOKUP(Table1[[#This Row],[CampaignID]],'advert datasetplatforms'!A:D,4,FALSE)</f>
        <v>128282</v>
      </c>
      <c r="O4834" t="str">
        <f>VLOOKUP(Table1[[#This Row],[CampaignID]],'advert datasetperformance'!A:B,2,FALSE)</f>
        <v>2024-09</v>
      </c>
      <c r="P4834">
        <f>VLOOKUP(Table1[[#This Row],[CampaignID]],'advert datasetperformance'!A:F,6,FALSE)</f>
        <v>14476</v>
      </c>
    </row>
    <row r="4835" spans="1:16" x14ac:dyDescent="0.25">
      <c r="A4835" t="s">
        <v>10160</v>
      </c>
      <c r="B4835" t="s">
        <v>788</v>
      </c>
      <c r="C4835" t="s">
        <v>10161</v>
      </c>
      <c r="D4835" s="1">
        <v>45476</v>
      </c>
      <c r="E4835" s="1">
        <v>45058</v>
      </c>
      <c r="F4835">
        <v>4104</v>
      </c>
      <c r="G4835">
        <v>95136</v>
      </c>
      <c r="H4835">
        <v>4210</v>
      </c>
      <c r="I4835">
        <v>337</v>
      </c>
      <c r="J4835">
        <v>10000</v>
      </c>
      <c r="K4835" t="str">
        <f>VLOOKUP(Table1[[#This Row],[CustomerID]],'advert datasetcustomers'!A:B,2,FALSE)</f>
        <v>Paula King</v>
      </c>
      <c r="L4835" t="str">
        <f>VLOOKUP(Table1[[#This Row],[CustomerID]],'advert datasetcustomers'!A:E,5,FALSE)</f>
        <v>Jenniferborough, SD</v>
      </c>
      <c r="M4835" t="str">
        <f>VLOOKUP(Table1[[#This Row],[CampaignID]],'advert datasetplatforms'!A:B,2,FALSE)</f>
        <v>Twitter</v>
      </c>
      <c r="N4835">
        <f>VLOOKUP(Table1[[#This Row],[CampaignID]],'advert datasetplatforms'!A:D,4,FALSE)</f>
        <v>79720</v>
      </c>
      <c r="O4835" t="str">
        <f>VLOOKUP(Table1[[#This Row],[CampaignID]],'advert datasetperformance'!A:B,2,FALSE)</f>
        <v>2024-01</v>
      </c>
      <c r="P4835">
        <f>VLOOKUP(Table1[[#This Row],[CampaignID]],'advert datasetperformance'!A:F,6,FALSE)</f>
        <v>8287</v>
      </c>
    </row>
    <row r="4836" spans="1:16" x14ac:dyDescent="0.25">
      <c r="A4836" t="s">
        <v>10162</v>
      </c>
      <c r="B4836" t="s">
        <v>445</v>
      </c>
      <c r="C4836" t="s">
        <v>10163</v>
      </c>
      <c r="D4836" s="1">
        <v>45238</v>
      </c>
      <c r="E4836" s="1">
        <v>45044</v>
      </c>
      <c r="F4836">
        <v>6945</v>
      </c>
      <c r="G4836">
        <v>107660</v>
      </c>
      <c r="H4836">
        <v>6824</v>
      </c>
      <c r="I4836">
        <v>732</v>
      </c>
      <c r="J4836">
        <v>16834</v>
      </c>
      <c r="K4836" t="str">
        <f>VLOOKUP(Table1[[#This Row],[CustomerID]],'advert datasetcustomers'!A:B,2,FALSE)</f>
        <v>Elizabeth Ewing</v>
      </c>
      <c r="L4836" t="str">
        <f>VLOOKUP(Table1[[#This Row],[CustomerID]],'advert datasetcustomers'!A:E,5,FALSE)</f>
        <v>North Lauren, GU</v>
      </c>
      <c r="M4836" t="str">
        <f>VLOOKUP(Table1[[#This Row],[CampaignID]],'advert datasetplatforms'!A:B,2,FALSE)</f>
        <v>LinkedIn</v>
      </c>
      <c r="N4836">
        <f>VLOOKUP(Table1[[#This Row],[CampaignID]],'advert datasetplatforms'!A:D,4,FALSE)</f>
        <v>118259</v>
      </c>
      <c r="O4836" t="str">
        <f>VLOOKUP(Table1[[#This Row],[CampaignID]],'advert datasetperformance'!A:B,2,FALSE)</f>
        <v>2024-07</v>
      </c>
      <c r="P4836">
        <f>VLOOKUP(Table1[[#This Row],[CampaignID]],'advert datasetperformance'!A:F,6,FALSE)</f>
        <v>6622</v>
      </c>
    </row>
    <row r="4837" spans="1:16" x14ac:dyDescent="0.25">
      <c r="A4837" t="s">
        <v>10164</v>
      </c>
      <c r="B4837" t="s">
        <v>1456</v>
      </c>
      <c r="C4837" t="s">
        <v>10165</v>
      </c>
      <c r="D4837" s="1">
        <v>45202</v>
      </c>
      <c r="E4837" s="1">
        <v>45524</v>
      </c>
      <c r="F4837">
        <v>3763</v>
      </c>
      <c r="G4837">
        <v>116823</v>
      </c>
      <c r="H4837">
        <v>4554</v>
      </c>
      <c r="I4837">
        <v>715</v>
      </c>
      <c r="J4837">
        <v>14174</v>
      </c>
      <c r="K4837" t="str">
        <f>VLOOKUP(Table1[[#This Row],[CustomerID]],'advert datasetcustomers'!A:B,2,FALSE)</f>
        <v>Andre Harrington</v>
      </c>
      <c r="L4837" t="str">
        <f>VLOOKUP(Table1[[#This Row],[CustomerID]],'advert datasetcustomers'!A:E,5,FALSE)</f>
        <v>East Christinemouth, HI</v>
      </c>
      <c r="M4837" t="str">
        <f>VLOOKUP(Table1[[#This Row],[CampaignID]],'advert datasetplatforms'!A:B,2,FALSE)</f>
        <v>Google Ads</v>
      </c>
      <c r="N4837">
        <f>VLOOKUP(Table1[[#This Row],[CampaignID]],'advert datasetplatforms'!A:D,4,FALSE)</f>
        <v>117858</v>
      </c>
      <c r="O4837" t="str">
        <f>VLOOKUP(Table1[[#This Row],[CampaignID]],'advert datasetperformance'!A:B,2,FALSE)</f>
        <v>2024-02</v>
      </c>
      <c r="P4837">
        <f>VLOOKUP(Table1[[#This Row],[CampaignID]],'advert datasetperformance'!A:F,6,FALSE)</f>
        <v>8532</v>
      </c>
    </row>
    <row r="4838" spans="1:16" x14ac:dyDescent="0.25">
      <c r="A4838" t="s">
        <v>10166</v>
      </c>
      <c r="B4838" t="s">
        <v>2781</v>
      </c>
      <c r="C4838" t="s">
        <v>10167</v>
      </c>
      <c r="D4838" s="1">
        <v>45493</v>
      </c>
      <c r="E4838" s="1">
        <v>45116</v>
      </c>
      <c r="F4838">
        <v>4749</v>
      </c>
      <c r="G4838">
        <v>88854</v>
      </c>
      <c r="H4838">
        <v>5922</v>
      </c>
      <c r="I4838">
        <v>747</v>
      </c>
      <c r="J4838">
        <v>1840</v>
      </c>
      <c r="K4838" t="str">
        <f>VLOOKUP(Table1[[#This Row],[CustomerID]],'advert datasetcustomers'!A:B,2,FALSE)</f>
        <v>Mary Williams</v>
      </c>
      <c r="L4838" t="str">
        <f>VLOOKUP(Table1[[#This Row],[CustomerID]],'advert datasetcustomers'!A:E,5,FALSE)</f>
        <v>Christophermouth, IN</v>
      </c>
      <c r="M4838" t="str">
        <f>VLOOKUP(Table1[[#This Row],[CampaignID]],'advert datasetplatforms'!A:B,2,FALSE)</f>
        <v>Google Ads</v>
      </c>
      <c r="N4838">
        <f>VLOOKUP(Table1[[#This Row],[CampaignID]],'advert datasetplatforms'!A:D,4,FALSE)</f>
        <v>82637</v>
      </c>
      <c r="O4838" t="str">
        <f>VLOOKUP(Table1[[#This Row],[CampaignID]],'advert datasetperformance'!A:B,2,FALSE)</f>
        <v>2024-05</v>
      </c>
      <c r="P4838">
        <f>VLOOKUP(Table1[[#This Row],[CampaignID]],'advert datasetperformance'!A:F,6,FALSE)</f>
        <v>9179</v>
      </c>
    </row>
    <row r="4839" spans="1:16" x14ac:dyDescent="0.25">
      <c r="A4839" t="s">
        <v>10168</v>
      </c>
      <c r="B4839" t="s">
        <v>785</v>
      </c>
      <c r="C4839" t="s">
        <v>10169</v>
      </c>
      <c r="D4839" s="1">
        <v>45275</v>
      </c>
      <c r="E4839" s="1">
        <v>45172</v>
      </c>
      <c r="F4839">
        <v>4093</v>
      </c>
      <c r="G4839">
        <v>61540</v>
      </c>
      <c r="H4839">
        <v>3985</v>
      </c>
      <c r="I4839">
        <v>517</v>
      </c>
      <c r="J4839">
        <v>8039</v>
      </c>
      <c r="K4839" t="str">
        <f>VLOOKUP(Table1[[#This Row],[CustomerID]],'advert datasetcustomers'!A:B,2,FALSE)</f>
        <v>Brian Pugh</v>
      </c>
      <c r="L4839" t="str">
        <f>VLOOKUP(Table1[[#This Row],[CustomerID]],'advert datasetcustomers'!A:E,5,FALSE)</f>
        <v>Johnside, CA</v>
      </c>
      <c r="M4839" t="str">
        <f>VLOOKUP(Table1[[#This Row],[CampaignID]],'advert datasetplatforms'!A:B,2,FALSE)</f>
        <v>Instagram</v>
      </c>
      <c r="N4839">
        <f>VLOOKUP(Table1[[#This Row],[CampaignID]],'advert datasetplatforms'!A:D,4,FALSE)</f>
        <v>66888</v>
      </c>
      <c r="O4839" t="str">
        <f>VLOOKUP(Table1[[#This Row],[CampaignID]],'advert datasetperformance'!A:B,2,FALSE)</f>
        <v>2024-09</v>
      </c>
      <c r="P4839">
        <f>VLOOKUP(Table1[[#This Row],[CampaignID]],'advert datasetperformance'!A:F,6,FALSE)</f>
        <v>9733</v>
      </c>
    </row>
    <row r="4840" spans="1:16" x14ac:dyDescent="0.25">
      <c r="A4840" t="s">
        <v>10170</v>
      </c>
      <c r="B4840" t="s">
        <v>622</v>
      </c>
      <c r="C4840" t="s">
        <v>10171</v>
      </c>
      <c r="D4840" s="1">
        <v>45573</v>
      </c>
      <c r="E4840" s="1">
        <v>45596</v>
      </c>
      <c r="F4840">
        <v>6876</v>
      </c>
      <c r="G4840">
        <v>104839</v>
      </c>
      <c r="H4840">
        <v>4880</v>
      </c>
      <c r="I4840">
        <v>236</v>
      </c>
      <c r="J4840">
        <v>17994</v>
      </c>
      <c r="K4840" t="str">
        <f>VLOOKUP(Table1[[#This Row],[CustomerID]],'advert datasetcustomers'!A:B,2,FALSE)</f>
        <v>Jack Johnson</v>
      </c>
      <c r="L4840" t="str">
        <f>VLOOKUP(Table1[[#This Row],[CustomerID]],'advert datasetcustomers'!A:E,5,FALSE)</f>
        <v>Nortonport, CA</v>
      </c>
      <c r="M4840" t="str">
        <f>VLOOKUP(Table1[[#This Row],[CampaignID]],'advert datasetplatforms'!A:B,2,FALSE)</f>
        <v>Twitter</v>
      </c>
      <c r="N4840">
        <f>VLOOKUP(Table1[[#This Row],[CampaignID]],'advert datasetplatforms'!A:D,4,FALSE)</f>
        <v>86289</v>
      </c>
      <c r="O4840" t="str">
        <f>VLOOKUP(Table1[[#This Row],[CampaignID]],'advert datasetperformance'!A:B,2,FALSE)</f>
        <v>2024-01</v>
      </c>
      <c r="P4840">
        <f>VLOOKUP(Table1[[#This Row],[CampaignID]],'advert datasetperformance'!A:F,6,FALSE)</f>
        <v>8149</v>
      </c>
    </row>
    <row r="4841" spans="1:16" x14ac:dyDescent="0.25">
      <c r="A4841" t="s">
        <v>10172</v>
      </c>
      <c r="B4841" t="s">
        <v>1544</v>
      </c>
      <c r="C4841" t="s">
        <v>10173</v>
      </c>
      <c r="D4841" s="1">
        <v>45211</v>
      </c>
      <c r="E4841" s="1">
        <v>45592</v>
      </c>
      <c r="F4841">
        <v>2985</v>
      </c>
      <c r="G4841">
        <v>121851</v>
      </c>
      <c r="H4841">
        <v>6579</v>
      </c>
      <c r="I4841">
        <v>466</v>
      </c>
      <c r="J4841">
        <v>6324</v>
      </c>
      <c r="K4841" t="str">
        <f>VLOOKUP(Table1[[#This Row],[CustomerID]],'advert datasetcustomers'!A:B,2,FALSE)</f>
        <v>Terry Jackson</v>
      </c>
      <c r="L4841" t="str">
        <f>VLOOKUP(Table1[[#This Row],[CustomerID]],'advert datasetcustomers'!A:E,5,FALSE)</f>
        <v>Port Haleyview, CO</v>
      </c>
      <c r="M4841" t="str">
        <f>VLOOKUP(Table1[[#This Row],[CampaignID]],'advert datasetplatforms'!A:B,2,FALSE)</f>
        <v>Facebook</v>
      </c>
      <c r="N4841">
        <f>VLOOKUP(Table1[[#This Row],[CampaignID]],'advert datasetplatforms'!A:D,4,FALSE)</f>
        <v>109186</v>
      </c>
      <c r="O4841" t="str">
        <f>VLOOKUP(Table1[[#This Row],[CampaignID]],'advert datasetperformance'!A:B,2,FALSE)</f>
        <v>2024-05</v>
      </c>
      <c r="P4841">
        <f>VLOOKUP(Table1[[#This Row],[CampaignID]],'advert datasetperformance'!A:F,6,FALSE)</f>
        <v>9869</v>
      </c>
    </row>
    <row r="4842" spans="1:16" x14ac:dyDescent="0.25">
      <c r="A4842" t="s">
        <v>10174</v>
      </c>
      <c r="B4842" t="s">
        <v>465</v>
      </c>
      <c r="C4842" t="s">
        <v>10175</v>
      </c>
      <c r="D4842" s="1">
        <v>45095</v>
      </c>
      <c r="E4842" s="1">
        <v>45262</v>
      </c>
      <c r="F4842">
        <v>5622</v>
      </c>
      <c r="G4842">
        <v>127054</v>
      </c>
      <c r="H4842">
        <v>7031</v>
      </c>
      <c r="I4842">
        <v>449</v>
      </c>
      <c r="J4842">
        <v>22333</v>
      </c>
      <c r="K4842" t="str">
        <f>VLOOKUP(Table1[[#This Row],[CustomerID]],'advert datasetcustomers'!A:B,2,FALSE)</f>
        <v>Steven Weaver</v>
      </c>
      <c r="L4842" t="str">
        <f>VLOOKUP(Table1[[#This Row],[CustomerID]],'advert datasetcustomers'!A:E,5,FALSE)</f>
        <v>Mullinsburgh, MP</v>
      </c>
      <c r="M4842" t="str">
        <f>VLOOKUP(Table1[[#This Row],[CampaignID]],'advert datasetplatforms'!A:B,2,FALSE)</f>
        <v>Facebook</v>
      </c>
      <c r="N4842">
        <f>VLOOKUP(Table1[[#This Row],[CampaignID]],'advert datasetplatforms'!A:D,4,FALSE)</f>
        <v>115009</v>
      </c>
      <c r="O4842" t="str">
        <f>VLOOKUP(Table1[[#This Row],[CampaignID]],'advert datasetperformance'!A:B,2,FALSE)</f>
        <v>2024-07</v>
      </c>
      <c r="P4842">
        <f>VLOOKUP(Table1[[#This Row],[CampaignID]],'advert datasetperformance'!A:F,6,FALSE)</f>
        <v>9208</v>
      </c>
    </row>
    <row r="4843" spans="1:16" x14ac:dyDescent="0.25">
      <c r="A4843" t="s">
        <v>10176</v>
      </c>
      <c r="B4843" t="s">
        <v>1291</v>
      </c>
      <c r="C4843" t="s">
        <v>10177</v>
      </c>
      <c r="D4843" s="1">
        <v>45316</v>
      </c>
      <c r="E4843" s="1">
        <v>45118</v>
      </c>
      <c r="F4843">
        <v>6795</v>
      </c>
      <c r="G4843">
        <v>85902</v>
      </c>
      <c r="H4843">
        <v>7281</v>
      </c>
      <c r="I4843">
        <v>385</v>
      </c>
      <c r="J4843">
        <v>12360</v>
      </c>
      <c r="K4843" t="str">
        <f>VLOOKUP(Table1[[#This Row],[CustomerID]],'advert datasetcustomers'!A:B,2,FALSE)</f>
        <v>Shawn Jefferson</v>
      </c>
      <c r="L4843" t="str">
        <f>VLOOKUP(Table1[[#This Row],[CustomerID]],'advert datasetcustomers'!A:E,5,FALSE)</f>
        <v>South Sarahside, NC</v>
      </c>
      <c r="M4843" t="str">
        <f>VLOOKUP(Table1[[#This Row],[CampaignID]],'advert datasetplatforms'!A:B,2,FALSE)</f>
        <v>Twitter</v>
      </c>
      <c r="N4843">
        <f>VLOOKUP(Table1[[#This Row],[CampaignID]],'advert datasetplatforms'!A:D,4,FALSE)</f>
        <v>65593</v>
      </c>
      <c r="O4843" t="str">
        <f>VLOOKUP(Table1[[#This Row],[CampaignID]],'advert datasetperformance'!A:B,2,FALSE)</f>
        <v>2024-05</v>
      </c>
      <c r="P4843">
        <f>VLOOKUP(Table1[[#This Row],[CampaignID]],'advert datasetperformance'!A:F,6,FALSE)</f>
        <v>10463</v>
      </c>
    </row>
    <row r="4844" spans="1:16" x14ac:dyDescent="0.25">
      <c r="A4844" t="s">
        <v>10178</v>
      </c>
      <c r="B4844" t="s">
        <v>741</v>
      </c>
      <c r="C4844" t="s">
        <v>10179</v>
      </c>
      <c r="D4844" s="1">
        <v>45148</v>
      </c>
      <c r="E4844" s="1">
        <v>44937</v>
      </c>
      <c r="F4844">
        <v>7111</v>
      </c>
      <c r="G4844">
        <v>122567</v>
      </c>
      <c r="H4844">
        <v>4589</v>
      </c>
      <c r="I4844">
        <v>605</v>
      </c>
      <c r="J4844">
        <v>13057</v>
      </c>
      <c r="K4844" t="str">
        <f>VLOOKUP(Table1[[#This Row],[CustomerID]],'advert datasetcustomers'!A:B,2,FALSE)</f>
        <v>Jacqueline Mack</v>
      </c>
      <c r="L4844" t="str">
        <f>VLOOKUP(Table1[[#This Row],[CustomerID]],'advert datasetcustomers'!A:E,5,FALSE)</f>
        <v>South Robertland, LA</v>
      </c>
      <c r="M4844" t="str">
        <f>VLOOKUP(Table1[[#This Row],[CampaignID]],'advert datasetplatforms'!A:B,2,FALSE)</f>
        <v>Facebook</v>
      </c>
      <c r="N4844">
        <f>VLOOKUP(Table1[[#This Row],[CampaignID]],'advert datasetplatforms'!A:D,4,FALSE)</f>
        <v>55686</v>
      </c>
      <c r="O4844" t="str">
        <f>VLOOKUP(Table1[[#This Row],[CampaignID]],'advert datasetperformance'!A:B,2,FALSE)</f>
        <v>2024-07</v>
      </c>
      <c r="P4844">
        <f>VLOOKUP(Table1[[#This Row],[CampaignID]],'advert datasetperformance'!A:F,6,FALSE)</f>
        <v>8351</v>
      </c>
    </row>
    <row r="4845" spans="1:16" x14ac:dyDescent="0.25">
      <c r="A4845" t="s">
        <v>10180</v>
      </c>
      <c r="B4845" t="s">
        <v>2599</v>
      </c>
      <c r="C4845" t="s">
        <v>10181</v>
      </c>
      <c r="D4845" s="1">
        <v>45344</v>
      </c>
      <c r="E4845" s="1">
        <v>45561</v>
      </c>
      <c r="F4845">
        <v>5265</v>
      </c>
      <c r="G4845">
        <v>101420</v>
      </c>
      <c r="H4845">
        <v>7410</v>
      </c>
      <c r="I4845">
        <v>286</v>
      </c>
      <c r="J4845">
        <v>16554</v>
      </c>
      <c r="K4845" t="str">
        <f>VLOOKUP(Table1[[#This Row],[CustomerID]],'advert datasetcustomers'!A:B,2,FALSE)</f>
        <v>Kenneth Morse</v>
      </c>
      <c r="L4845" t="str">
        <f>VLOOKUP(Table1[[#This Row],[CustomerID]],'advert datasetcustomers'!A:E,5,FALSE)</f>
        <v>New Andrefurt, OK</v>
      </c>
      <c r="M4845" t="str">
        <f>VLOOKUP(Table1[[#This Row],[CampaignID]],'advert datasetplatforms'!A:B,2,FALSE)</f>
        <v>Facebook</v>
      </c>
      <c r="N4845">
        <f>VLOOKUP(Table1[[#This Row],[CampaignID]],'advert datasetplatforms'!A:D,4,FALSE)</f>
        <v>78341</v>
      </c>
      <c r="O4845" t="str">
        <f>VLOOKUP(Table1[[#This Row],[CampaignID]],'advert datasetperformance'!A:B,2,FALSE)</f>
        <v>2024-03</v>
      </c>
      <c r="P4845">
        <f>VLOOKUP(Table1[[#This Row],[CampaignID]],'advert datasetperformance'!A:F,6,FALSE)</f>
        <v>9440</v>
      </c>
    </row>
    <row r="4846" spans="1:16" x14ac:dyDescent="0.25">
      <c r="A4846" t="s">
        <v>10182</v>
      </c>
      <c r="B4846" t="s">
        <v>127</v>
      </c>
      <c r="C4846" t="s">
        <v>10183</v>
      </c>
      <c r="D4846" s="1">
        <v>45078</v>
      </c>
      <c r="E4846" s="1">
        <v>44964</v>
      </c>
      <c r="F4846">
        <v>7592</v>
      </c>
      <c r="G4846">
        <v>56302</v>
      </c>
      <c r="H4846">
        <v>3176</v>
      </c>
      <c r="I4846">
        <v>612</v>
      </c>
      <c r="J4846">
        <v>14396</v>
      </c>
      <c r="K4846" t="str">
        <f>VLOOKUP(Table1[[#This Row],[CustomerID]],'advert datasetcustomers'!A:B,2,FALSE)</f>
        <v>Patrick Herrera</v>
      </c>
      <c r="L4846" t="str">
        <f>VLOOKUP(Table1[[#This Row],[CustomerID]],'advert datasetcustomers'!A:E,5,FALSE)</f>
        <v>Brendaport, AK</v>
      </c>
      <c r="M4846" t="str">
        <f>VLOOKUP(Table1[[#This Row],[CampaignID]],'advert datasetplatforms'!A:B,2,FALSE)</f>
        <v>Google Ads</v>
      </c>
      <c r="N4846">
        <f>VLOOKUP(Table1[[#This Row],[CampaignID]],'advert datasetplatforms'!A:D,4,FALSE)</f>
        <v>74107</v>
      </c>
      <c r="O4846" t="str">
        <f>VLOOKUP(Table1[[#This Row],[CampaignID]],'advert datasetperformance'!A:B,2,FALSE)</f>
        <v>2024-05</v>
      </c>
      <c r="P4846">
        <f>VLOOKUP(Table1[[#This Row],[CampaignID]],'advert datasetperformance'!A:F,6,FALSE)</f>
        <v>13899</v>
      </c>
    </row>
    <row r="4847" spans="1:16" x14ac:dyDescent="0.25">
      <c r="A4847" t="s">
        <v>10184</v>
      </c>
      <c r="B4847" t="s">
        <v>154</v>
      </c>
      <c r="C4847" t="s">
        <v>10185</v>
      </c>
      <c r="D4847" s="1">
        <v>45262</v>
      </c>
      <c r="E4847" s="1">
        <v>44911</v>
      </c>
      <c r="F4847">
        <v>3572</v>
      </c>
      <c r="G4847">
        <v>108621</v>
      </c>
      <c r="H4847">
        <v>5625</v>
      </c>
      <c r="I4847">
        <v>519</v>
      </c>
      <c r="J4847">
        <v>19495</v>
      </c>
      <c r="K4847" t="str">
        <f>VLOOKUP(Table1[[#This Row],[CustomerID]],'advert datasetcustomers'!A:B,2,FALSE)</f>
        <v>Micheal Campbell</v>
      </c>
      <c r="L4847" t="str">
        <f>VLOOKUP(Table1[[#This Row],[CustomerID]],'advert datasetcustomers'!A:E,5,FALSE)</f>
        <v>New Mary, ID</v>
      </c>
      <c r="M4847" t="str">
        <f>VLOOKUP(Table1[[#This Row],[CampaignID]],'advert datasetplatforms'!A:B,2,FALSE)</f>
        <v>LinkedIn</v>
      </c>
      <c r="N4847">
        <f>VLOOKUP(Table1[[#This Row],[CampaignID]],'advert datasetplatforms'!A:D,4,FALSE)</f>
        <v>69408</v>
      </c>
      <c r="O4847" t="str">
        <f>VLOOKUP(Table1[[#This Row],[CampaignID]],'advert datasetperformance'!A:B,2,FALSE)</f>
        <v>2024-06</v>
      </c>
      <c r="P4847">
        <f>VLOOKUP(Table1[[#This Row],[CampaignID]],'advert datasetperformance'!A:F,6,FALSE)</f>
        <v>6872</v>
      </c>
    </row>
    <row r="4848" spans="1:16" x14ac:dyDescent="0.25">
      <c r="A4848" t="s">
        <v>10186</v>
      </c>
      <c r="B4848" t="s">
        <v>1090</v>
      </c>
      <c r="C4848" t="s">
        <v>10187</v>
      </c>
      <c r="D4848" s="1">
        <v>45477</v>
      </c>
      <c r="E4848" s="1">
        <v>45110</v>
      </c>
      <c r="F4848">
        <v>4172</v>
      </c>
      <c r="G4848">
        <v>118315</v>
      </c>
      <c r="H4848">
        <v>4325</v>
      </c>
      <c r="I4848">
        <v>497</v>
      </c>
      <c r="J4848">
        <v>15519</v>
      </c>
      <c r="K4848" t="str">
        <f>VLOOKUP(Table1[[#This Row],[CustomerID]],'advert datasetcustomers'!A:B,2,FALSE)</f>
        <v>Amber Williams</v>
      </c>
      <c r="L4848" t="str">
        <f>VLOOKUP(Table1[[#This Row],[CustomerID]],'advert datasetcustomers'!A:E,5,FALSE)</f>
        <v>Mirandashire, MA</v>
      </c>
      <c r="M4848" t="str">
        <f>VLOOKUP(Table1[[#This Row],[CampaignID]],'advert datasetplatforms'!A:B,2,FALSE)</f>
        <v>Facebook</v>
      </c>
      <c r="N4848">
        <f>VLOOKUP(Table1[[#This Row],[CampaignID]],'advert datasetplatforms'!A:D,4,FALSE)</f>
        <v>47791</v>
      </c>
      <c r="O4848" t="str">
        <f>VLOOKUP(Table1[[#This Row],[CampaignID]],'advert datasetperformance'!A:B,2,FALSE)</f>
        <v>2024-07</v>
      </c>
      <c r="P4848">
        <f>VLOOKUP(Table1[[#This Row],[CampaignID]],'advert datasetperformance'!A:F,6,FALSE)</f>
        <v>9484</v>
      </c>
    </row>
    <row r="4849" spans="1:16" x14ac:dyDescent="0.25">
      <c r="A4849" t="s">
        <v>10188</v>
      </c>
      <c r="B4849" t="s">
        <v>5514</v>
      </c>
      <c r="C4849" t="s">
        <v>10189</v>
      </c>
      <c r="D4849" s="1">
        <v>45227</v>
      </c>
      <c r="E4849" s="1">
        <v>45371</v>
      </c>
      <c r="F4849">
        <v>4191</v>
      </c>
      <c r="G4849">
        <v>169261</v>
      </c>
      <c r="H4849">
        <v>5873</v>
      </c>
      <c r="I4849">
        <v>774</v>
      </c>
      <c r="J4849">
        <v>15710</v>
      </c>
      <c r="K4849" t="str">
        <f>VLOOKUP(Table1[[#This Row],[CustomerID]],'advert datasetcustomers'!A:B,2,FALSE)</f>
        <v>Brian King</v>
      </c>
      <c r="L4849" t="str">
        <f>VLOOKUP(Table1[[#This Row],[CustomerID]],'advert datasetcustomers'!A:E,5,FALSE)</f>
        <v>Johnsonville, NE</v>
      </c>
      <c r="M4849" t="str">
        <f>VLOOKUP(Table1[[#This Row],[CampaignID]],'advert datasetplatforms'!A:B,2,FALSE)</f>
        <v>Instagram</v>
      </c>
      <c r="N4849">
        <f>VLOOKUP(Table1[[#This Row],[CampaignID]],'advert datasetplatforms'!A:D,4,FALSE)</f>
        <v>88392</v>
      </c>
      <c r="O4849" t="str">
        <f>VLOOKUP(Table1[[#This Row],[CampaignID]],'advert datasetperformance'!A:B,2,FALSE)</f>
        <v>2024-03</v>
      </c>
      <c r="P4849">
        <f>VLOOKUP(Table1[[#This Row],[CampaignID]],'advert datasetperformance'!A:F,6,FALSE)</f>
        <v>12991</v>
      </c>
    </row>
    <row r="4850" spans="1:16" x14ac:dyDescent="0.25">
      <c r="A4850" t="s">
        <v>10190</v>
      </c>
      <c r="B4850" t="s">
        <v>191</v>
      </c>
      <c r="C4850" t="s">
        <v>10191</v>
      </c>
      <c r="D4850" s="1">
        <v>45254</v>
      </c>
      <c r="E4850" s="1">
        <v>44978</v>
      </c>
      <c r="F4850">
        <v>5385</v>
      </c>
      <c r="G4850">
        <v>86864</v>
      </c>
      <c r="H4850">
        <v>4704</v>
      </c>
      <c r="I4850">
        <v>522</v>
      </c>
      <c r="J4850">
        <v>17201</v>
      </c>
      <c r="K4850" t="str">
        <f>VLOOKUP(Table1[[#This Row],[CustomerID]],'advert datasetcustomers'!A:B,2,FALSE)</f>
        <v>Kim Compton DVM</v>
      </c>
      <c r="L4850" t="str">
        <f>VLOOKUP(Table1[[#This Row],[CustomerID]],'advert datasetcustomers'!A:E,5,FALSE)</f>
        <v>Jenniferport, IL</v>
      </c>
      <c r="M4850" t="str">
        <f>VLOOKUP(Table1[[#This Row],[CampaignID]],'advert datasetplatforms'!A:B,2,FALSE)</f>
        <v>LinkedIn</v>
      </c>
      <c r="N4850">
        <f>VLOOKUP(Table1[[#This Row],[CampaignID]],'advert datasetplatforms'!A:D,4,FALSE)</f>
        <v>61484</v>
      </c>
      <c r="O4850" t="str">
        <f>VLOOKUP(Table1[[#This Row],[CampaignID]],'advert datasetperformance'!A:B,2,FALSE)</f>
        <v>2024-05</v>
      </c>
      <c r="P4850">
        <f>VLOOKUP(Table1[[#This Row],[CampaignID]],'advert datasetperformance'!A:F,6,FALSE)</f>
        <v>12099</v>
      </c>
    </row>
    <row r="4851" spans="1:16" x14ac:dyDescent="0.25">
      <c r="A4851" t="s">
        <v>10192</v>
      </c>
      <c r="B4851" t="s">
        <v>1272</v>
      </c>
      <c r="C4851" t="s">
        <v>10193</v>
      </c>
      <c r="D4851" s="1">
        <v>44993</v>
      </c>
      <c r="E4851" s="1">
        <v>45005</v>
      </c>
      <c r="F4851">
        <v>1829</v>
      </c>
      <c r="G4851">
        <v>147583</v>
      </c>
      <c r="H4851">
        <v>4625</v>
      </c>
      <c r="I4851">
        <v>488</v>
      </c>
      <c r="J4851">
        <v>12151</v>
      </c>
      <c r="K4851" t="str">
        <f>VLOOKUP(Table1[[#This Row],[CustomerID]],'advert datasetcustomers'!A:B,2,FALSE)</f>
        <v>Carolyn Williams</v>
      </c>
      <c r="L4851" t="str">
        <f>VLOOKUP(Table1[[#This Row],[CustomerID]],'advert datasetcustomers'!A:E,5,FALSE)</f>
        <v>New John, VI</v>
      </c>
      <c r="M4851" t="str">
        <f>VLOOKUP(Table1[[#This Row],[CampaignID]],'advert datasetplatforms'!A:B,2,FALSE)</f>
        <v>LinkedIn</v>
      </c>
      <c r="N4851">
        <f>VLOOKUP(Table1[[#This Row],[CampaignID]],'advert datasetplatforms'!A:D,4,FALSE)</f>
        <v>55258</v>
      </c>
      <c r="O4851" t="str">
        <f>VLOOKUP(Table1[[#This Row],[CampaignID]],'advert datasetperformance'!A:B,2,FALSE)</f>
        <v>2024-02</v>
      </c>
      <c r="P4851">
        <f>VLOOKUP(Table1[[#This Row],[CampaignID]],'advert datasetperformance'!A:F,6,FALSE)</f>
        <v>13994</v>
      </c>
    </row>
    <row r="4852" spans="1:16" x14ac:dyDescent="0.25">
      <c r="A4852" t="s">
        <v>10194</v>
      </c>
      <c r="B4852" t="s">
        <v>2339</v>
      </c>
      <c r="C4852" t="s">
        <v>10195</v>
      </c>
      <c r="D4852" s="1">
        <v>45164</v>
      </c>
      <c r="E4852" s="1">
        <v>45086</v>
      </c>
      <c r="F4852">
        <v>6422</v>
      </c>
      <c r="G4852">
        <v>97292</v>
      </c>
      <c r="H4852">
        <v>3132</v>
      </c>
      <c r="I4852">
        <v>494</v>
      </c>
      <c r="J4852">
        <v>13875</v>
      </c>
      <c r="K4852" t="str">
        <f>VLOOKUP(Table1[[#This Row],[CustomerID]],'advert datasetcustomers'!A:B,2,FALSE)</f>
        <v>Gary Nichols</v>
      </c>
      <c r="L4852" t="str">
        <f>VLOOKUP(Table1[[#This Row],[CustomerID]],'advert datasetcustomers'!A:E,5,FALSE)</f>
        <v>East Rebeccaport, AS</v>
      </c>
      <c r="M4852" t="str">
        <f>VLOOKUP(Table1[[#This Row],[CampaignID]],'advert datasetplatforms'!A:B,2,FALSE)</f>
        <v>Facebook</v>
      </c>
      <c r="N4852">
        <f>VLOOKUP(Table1[[#This Row],[CampaignID]],'advert datasetplatforms'!A:D,4,FALSE)</f>
        <v>77391</v>
      </c>
      <c r="O4852" t="str">
        <f>VLOOKUP(Table1[[#This Row],[CampaignID]],'advert datasetperformance'!A:B,2,FALSE)</f>
        <v>2024-10</v>
      </c>
      <c r="P4852">
        <f>VLOOKUP(Table1[[#This Row],[CampaignID]],'advert datasetperformance'!A:F,6,FALSE)</f>
        <v>10775</v>
      </c>
    </row>
    <row r="4853" spans="1:16" x14ac:dyDescent="0.25">
      <c r="A4853" t="s">
        <v>10196</v>
      </c>
      <c r="B4853" t="s">
        <v>1976</v>
      </c>
      <c r="C4853" t="s">
        <v>10197</v>
      </c>
      <c r="D4853" s="1">
        <v>45036</v>
      </c>
      <c r="E4853" s="1">
        <v>45193</v>
      </c>
      <c r="F4853">
        <v>6846</v>
      </c>
      <c r="G4853">
        <v>107351</v>
      </c>
      <c r="H4853">
        <v>4705</v>
      </c>
      <c r="I4853">
        <v>253</v>
      </c>
      <c r="J4853">
        <v>19885</v>
      </c>
      <c r="K4853" t="str">
        <f>VLOOKUP(Table1[[#This Row],[CustomerID]],'advert datasetcustomers'!A:B,2,FALSE)</f>
        <v>Samuel Merritt</v>
      </c>
      <c r="L4853" t="str">
        <f>VLOOKUP(Table1[[#This Row],[CustomerID]],'advert datasetcustomers'!A:E,5,FALSE)</f>
        <v>Lake Jamesstad, KY</v>
      </c>
      <c r="M4853" t="str">
        <f>VLOOKUP(Table1[[#This Row],[CampaignID]],'advert datasetplatforms'!A:B,2,FALSE)</f>
        <v>Twitter</v>
      </c>
      <c r="N4853">
        <f>VLOOKUP(Table1[[#This Row],[CampaignID]],'advert datasetplatforms'!A:D,4,FALSE)</f>
        <v>92707</v>
      </c>
      <c r="O4853" t="str">
        <f>VLOOKUP(Table1[[#This Row],[CampaignID]],'advert datasetperformance'!A:B,2,FALSE)</f>
        <v>2024-07</v>
      </c>
      <c r="P4853">
        <f>VLOOKUP(Table1[[#This Row],[CampaignID]],'advert datasetperformance'!A:F,6,FALSE)</f>
        <v>11952</v>
      </c>
    </row>
    <row r="4854" spans="1:16" x14ac:dyDescent="0.25">
      <c r="A4854" t="s">
        <v>10198</v>
      </c>
      <c r="B4854" t="s">
        <v>226</v>
      </c>
      <c r="C4854" t="s">
        <v>10199</v>
      </c>
      <c r="D4854" s="1">
        <v>45481</v>
      </c>
      <c r="E4854" s="1">
        <v>45328</v>
      </c>
      <c r="F4854">
        <v>4567</v>
      </c>
      <c r="G4854">
        <v>149997</v>
      </c>
      <c r="H4854">
        <v>4209</v>
      </c>
      <c r="I4854">
        <v>375</v>
      </c>
      <c r="J4854">
        <v>21393</v>
      </c>
      <c r="K4854" t="str">
        <f>VLOOKUP(Table1[[#This Row],[CustomerID]],'advert datasetcustomers'!A:B,2,FALSE)</f>
        <v>Tina Harris</v>
      </c>
      <c r="L4854" t="str">
        <f>VLOOKUP(Table1[[#This Row],[CustomerID]],'advert datasetcustomers'!A:E,5,FALSE)</f>
        <v>Longland, NV</v>
      </c>
      <c r="M4854" t="str">
        <f>VLOOKUP(Table1[[#This Row],[CampaignID]],'advert datasetplatforms'!A:B,2,FALSE)</f>
        <v>Google Ads</v>
      </c>
      <c r="N4854">
        <f>VLOOKUP(Table1[[#This Row],[CampaignID]],'advert datasetplatforms'!A:D,4,FALSE)</f>
        <v>52865</v>
      </c>
      <c r="O4854" t="str">
        <f>VLOOKUP(Table1[[#This Row],[CampaignID]],'advert datasetperformance'!A:B,2,FALSE)</f>
        <v>2024-02</v>
      </c>
      <c r="P4854">
        <f>VLOOKUP(Table1[[#This Row],[CampaignID]],'advert datasetperformance'!A:F,6,FALSE)</f>
        <v>12997</v>
      </c>
    </row>
    <row r="4855" spans="1:16" x14ac:dyDescent="0.25">
      <c r="A4855" t="s">
        <v>10200</v>
      </c>
      <c r="B4855" t="s">
        <v>465</v>
      </c>
      <c r="C4855" t="s">
        <v>10201</v>
      </c>
      <c r="D4855" s="1">
        <v>44950</v>
      </c>
      <c r="E4855" s="1">
        <v>44929</v>
      </c>
      <c r="F4855">
        <v>6887</v>
      </c>
      <c r="G4855">
        <v>91373</v>
      </c>
      <c r="H4855">
        <v>5655</v>
      </c>
      <c r="I4855">
        <v>487</v>
      </c>
      <c r="J4855">
        <v>19341</v>
      </c>
      <c r="K4855" t="str">
        <f>VLOOKUP(Table1[[#This Row],[CustomerID]],'advert datasetcustomers'!A:B,2,FALSE)</f>
        <v>Steven Weaver</v>
      </c>
      <c r="L4855" t="str">
        <f>VLOOKUP(Table1[[#This Row],[CustomerID]],'advert datasetcustomers'!A:E,5,FALSE)</f>
        <v>Mullinsburgh, MP</v>
      </c>
      <c r="M4855" t="str">
        <f>VLOOKUP(Table1[[#This Row],[CampaignID]],'advert datasetplatforms'!A:B,2,FALSE)</f>
        <v>LinkedIn</v>
      </c>
      <c r="N4855">
        <f>VLOOKUP(Table1[[#This Row],[CampaignID]],'advert datasetplatforms'!A:D,4,FALSE)</f>
        <v>54734</v>
      </c>
      <c r="O4855" t="str">
        <f>VLOOKUP(Table1[[#This Row],[CampaignID]],'advert datasetperformance'!A:B,2,FALSE)</f>
        <v>2024-08</v>
      </c>
      <c r="P4855">
        <f>VLOOKUP(Table1[[#This Row],[CampaignID]],'advert datasetperformance'!A:F,6,FALSE)</f>
        <v>4801</v>
      </c>
    </row>
    <row r="4856" spans="1:16" x14ac:dyDescent="0.25">
      <c r="A4856" t="s">
        <v>10202</v>
      </c>
      <c r="B4856" t="s">
        <v>290</v>
      </c>
      <c r="C4856" t="s">
        <v>10203</v>
      </c>
      <c r="D4856" s="1">
        <v>44972</v>
      </c>
      <c r="E4856" s="1">
        <v>45118</v>
      </c>
      <c r="F4856">
        <v>5860</v>
      </c>
      <c r="G4856">
        <v>81197</v>
      </c>
      <c r="H4856">
        <v>1827</v>
      </c>
      <c r="I4856">
        <v>408</v>
      </c>
      <c r="J4856">
        <v>26512</v>
      </c>
      <c r="K4856" t="str">
        <f>VLOOKUP(Table1[[#This Row],[CustomerID]],'advert datasetcustomers'!A:B,2,FALSE)</f>
        <v>Shane Mitchell</v>
      </c>
      <c r="L4856" t="str">
        <f>VLOOKUP(Table1[[#This Row],[CustomerID]],'advert datasetcustomers'!A:E,5,FALSE)</f>
        <v>Williamsbury, MI</v>
      </c>
      <c r="M4856" t="str">
        <f>VLOOKUP(Table1[[#This Row],[CampaignID]],'advert datasetplatforms'!A:B,2,FALSE)</f>
        <v>LinkedIn</v>
      </c>
      <c r="N4856">
        <f>VLOOKUP(Table1[[#This Row],[CampaignID]],'advert datasetplatforms'!A:D,4,FALSE)</f>
        <v>110161</v>
      </c>
      <c r="O4856" t="str">
        <f>VLOOKUP(Table1[[#This Row],[CampaignID]],'advert datasetperformance'!A:B,2,FALSE)</f>
        <v>2024-07</v>
      </c>
      <c r="P4856">
        <f>VLOOKUP(Table1[[#This Row],[CampaignID]],'advert datasetperformance'!A:F,6,FALSE)</f>
        <v>11336</v>
      </c>
    </row>
    <row r="4857" spans="1:16" x14ac:dyDescent="0.25">
      <c r="A4857" t="s">
        <v>10204</v>
      </c>
      <c r="B4857" t="s">
        <v>502</v>
      </c>
      <c r="C4857" t="s">
        <v>10205</v>
      </c>
      <c r="D4857" s="1">
        <v>45181</v>
      </c>
      <c r="E4857" s="1">
        <v>45278</v>
      </c>
      <c r="F4857">
        <v>3534</v>
      </c>
      <c r="G4857">
        <v>66399</v>
      </c>
      <c r="H4857">
        <v>4608</v>
      </c>
      <c r="I4857">
        <v>596</v>
      </c>
      <c r="J4857">
        <v>15139</v>
      </c>
      <c r="K4857" t="str">
        <f>VLOOKUP(Table1[[#This Row],[CustomerID]],'advert datasetcustomers'!A:B,2,FALSE)</f>
        <v>Scott Hoffman</v>
      </c>
      <c r="L4857" t="str">
        <f>VLOOKUP(Table1[[#This Row],[CustomerID]],'advert datasetcustomers'!A:E,5,FALSE)</f>
        <v>Susanville, WY</v>
      </c>
      <c r="M4857" t="str">
        <f>VLOOKUP(Table1[[#This Row],[CampaignID]],'advert datasetplatforms'!A:B,2,FALSE)</f>
        <v>Facebook</v>
      </c>
      <c r="N4857">
        <f>VLOOKUP(Table1[[#This Row],[CampaignID]],'advert datasetplatforms'!A:D,4,FALSE)</f>
        <v>83974</v>
      </c>
      <c r="O4857" t="str">
        <f>VLOOKUP(Table1[[#This Row],[CampaignID]],'advert datasetperformance'!A:B,2,FALSE)</f>
        <v>2024-06</v>
      </c>
      <c r="P4857">
        <f>VLOOKUP(Table1[[#This Row],[CampaignID]],'advert datasetperformance'!A:F,6,FALSE)</f>
        <v>12898</v>
      </c>
    </row>
    <row r="4858" spans="1:16" x14ac:dyDescent="0.25">
      <c r="A4858" t="s">
        <v>10206</v>
      </c>
      <c r="B4858" t="s">
        <v>1535</v>
      </c>
      <c r="C4858" t="s">
        <v>10207</v>
      </c>
      <c r="D4858" s="1">
        <v>44872</v>
      </c>
      <c r="E4858" s="1">
        <v>44901</v>
      </c>
      <c r="F4858">
        <v>3963</v>
      </c>
      <c r="G4858">
        <v>96469</v>
      </c>
      <c r="H4858">
        <v>5022</v>
      </c>
      <c r="I4858">
        <v>475</v>
      </c>
      <c r="J4858">
        <v>14089</v>
      </c>
      <c r="K4858" t="str">
        <f>VLOOKUP(Table1[[#This Row],[CustomerID]],'advert datasetcustomers'!A:B,2,FALSE)</f>
        <v>Kim Clark</v>
      </c>
      <c r="L4858" t="str">
        <f>VLOOKUP(Table1[[#This Row],[CustomerID]],'advert datasetcustomers'!A:E,5,FALSE)</f>
        <v>North Daniel, TN</v>
      </c>
      <c r="M4858" t="str">
        <f>VLOOKUP(Table1[[#This Row],[CampaignID]],'advert datasetplatforms'!A:B,2,FALSE)</f>
        <v>Facebook</v>
      </c>
      <c r="N4858">
        <f>VLOOKUP(Table1[[#This Row],[CampaignID]],'advert datasetplatforms'!A:D,4,FALSE)</f>
        <v>130487</v>
      </c>
      <c r="O4858" t="str">
        <f>VLOOKUP(Table1[[#This Row],[CampaignID]],'advert datasetperformance'!A:B,2,FALSE)</f>
        <v>2024-09</v>
      </c>
      <c r="P4858">
        <f>VLOOKUP(Table1[[#This Row],[CampaignID]],'advert datasetperformance'!A:F,6,FALSE)</f>
        <v>10917</v>
      </c>
    </row>
    <row r="4859" spans="1:16" x14ac:dyDescent="0.25">
      <c r="A4859" t="s">
        <v>10208</v>
      </c>
      <c r="B4859" t="s">
        <v>2066</v>
      </c>
      <c r="C4859" t="s">
        <v>10209</v>
      </c>
      <c r="D4859" s="1">
        <v>45162</v>
      </c>
      <c r="E4859" s="1">
        <v>45281</v>
      </c>
      <c r="F4859">
        <v>4239</v>
      </c>
      <c r="G4859">
        <v>70347</v>
      </c>
      <c r="H4859">
        <v>5858</v>
      </c>
      <c r="I4859">
        <v>353</v>
      </c>
      <c r="J4859">
        <v>19366</v>
      </c>
      <c r="K4859" t="str">
        <f>VLOOKUP(Table1[[#This Row],[CustomerID]],'advert datasetcustomers'!A:B,2,FALSE)</f>
        <v>Christina Campbell</v>
      </c>
      <c r="L4859" t="str">
        <f>VLOOKUP(Table1[[#This Row],[CustomerID]],'advert datasetcustomers'!A:E,5,FALSE)</f>
        <v>Longport, NC</v>
      </c>
      <c r="M4859" t="str">
        <f>VLOOKUP(Table1[[#This Row],[CampaignID]],'advert datasetplatforms'!A:B,2,FALSE)</f>
        <v>Google Ads</v>
      </c>
      <c r="N4859">
        <f>VLOOKUP(Table1[[#This Row],[CampaignID]],'advert datasetplatforms'!A:D,4,FALSE)</f>
        <v>40509</v>
      </c>
      <c r="O4859" t="str">
        <f>VLOOKUP(Table1[[#This Row],[CampaignID]],'advert datasetperformance'!A:B,2,FALSE)</f>
        <v>2024-06</v>
      </c>
      <c r="P4859">
        <f>VLOOKUP(Table1[[#This Row],[CampaignID]],'advert datasetperformance'!A:F,6,FALSE)</f>
        <v>8586</v>
      </c>
    </row>
    <row r="4860" spans="1:16" x14ac:dyDescent="0.25">
      <c r="A4860" t="s">
        <v>10210</v>
      </c>
      <c r="B4860" t="s">
        <v>404</v>
      </c>
      <c r="C4860" t="s">
        <v>10211</v>
      </c>
      <c r="D4860" s="1">
        <v>45534</v>
      </c>
      <c r="E4860" s="1">
        <v>44892</v>
      </c>
      <c r="F4860">
        <v>5493</v>
      </c>
      <c r="G4860">
        <v>102996</v>
      </c>
      <c r="H4860">
        <v>5102</v>
      </c>
      <c r="I4860">
        <v>548</v>
      </c>
      <c r="J4860">
        <v>13328</v>
      </c>
      <c r="K4860" t="str">
        <f>VLOOKUP(Table1[[#This Row],[CustomerID]],'advert datasetcustomers'!A:B,2,FALSE)</f>
        <v>Geoffrey Davila</v>
      </c>
      <c r="L4860" t="str">
        <f>VLOOKUP(Table1[[#This Row],[CustomerID]],'advert datasetcustomers'!A:E,5,FALSE)</f>
        <v>Micheleborough, OK</v>
      </c>
      <c r="M4860" t="str">
        <f>VLOOKUP(Table1[[#This Row],[CampaignID]],'advert datasetplatforms'!A:B,2,FALSE)</f>
        <v>Google Ads</v>
      </c>
      <c r="N4860">
        <f>VLOOKUP(Table1[[#This Row],[CampaignID]],'advert datasetplatforms'!A:D,4,FALSE)</f>
        <v>75412</v>
      </c>
      <c r="O4860" t="str">
        <f>VLOOKUP(Table1[[#This Row],[CampaignID]],'advert datasetperformance'!A:B,2,FALSE)</f>
        <v>2024-05</v>
      </c>
      <c r="P4860">
        <f>VLOOKUP(Table1[[#This Row],[CampaignID]],'advert datasetperformance'!A:F,6,FALSE)</f>
        <v>8738</v>
      </c>
    </row>
    <row r="4861" spans="1:16" x14ac:dyDescent="0.25">
      <c r="A4861" t="s">
        <v>10212</v>
      </c>
      <c r="B4861" t="s">
        <v>194</v>
      </c>
      <c r="C4861" t="s">
        <v>10213</v>
      </c>
      <c r="D4861" s="1">
        <v>45537</v>
      </c>
      <c r="E4861" s="1">
        <v>44984</v>
      </c>
      <c r="F4861">
        <v>6410</v>
      </c>
      <c r="G4861">
        <v>90687</v>
      </c>
      <c r="H4861">
        <v>5092</v>
      </c>
      <c r="I4861">
        <v>524</v>
      </c>
      <c r="J4861">
        <v>12221</v>
      </c>
      <c r="K4861" t="str">
        <f>VLOOKUP(Table1[[#This Row],[CustomerID]],'advert datasetcustomers'!A:B,2,FALSE)</f>
        <v>Ryan Thomas</v>
      </c>
      <c r="L4861" t="str">
        <f>VLOOKUP(Table1[[#This Row],[CustomerID]],'advert datasetcustomers'!A:E,5,FALSE)</f>
        <v>South Heather, NM</v>
      </c>
      <c r="M4861" t="str">
        <f>VLOOKUP(Table1[[#This Row],[CampaignID]],'advert datasetplatforms'!A:B,2,FALSE)</f>
        <v>Twitter</v>
      </c>
      <c r="N4861">
        <f>VLOOKUP(Table1[[#This Row],[CampaignID]],'advert datasetplatforms'!A:D,4,FALSE)</f>
        <v>70824</v>
      </c>
      <c r="O4861" t="str">
        <f>VLOOKUP(Table1[[#This Row],[CampaignID]],'advert datasetperformance'!A:B,2,FALSE)</f>
        <v>2024-09</v>
      </c>
      <c r="P4861">
        <f>VLOOKUP(Table1[[#This Row],[CampaignID]],'advert datasetperformance'!A:F,6,FALSE)</f>
        <v>14814</v>
      </c>
    </row>
    <row r="4862" spans="1:16" x14ac:dyDescent="0.25">
      <c r="A4862" t="s">
        <v>10214</v>
      </c>
      <c r="B4862" t="s">
        <v>3643</v>
      </c>
      <c r="C4862" t="s">
        <v>10215</v>
      </c>
      <c r="D4862" s="1">
        <v>45387</v>
      </c>
      <c r="E4862" s="1">
        <v>44904</v>
      </c>
      <c r="F4862">
        <v>6008</v>
      </c>
      <c r="G4862">
        <v>149921</v>
      </c>
      <c r="H4862">
        <v>5511</v>
      </c>
      <c r="I4862">
        <v>682</v>
      </c>
      <c r="J4862">
        <v>12242</v>
      </c>
      <c r="K4862" t="str">
        <f>VLOOKUP(Table1[[#This Row],[CustomerID]],'advert datasetcustomers'!A:B,2,FALSE)</f>
        <v>Kathy Jackson</v>
      </c>
      <c r="L4862" t="str">
        <f>VLOOKUP(Table1[[#This Row],[CustomerID]],'advert datasetcustomers'!A:E,5,FALSE)</f>
        <v>North Sherribury, IL</v>
      </c>
      <c r="M4862" t="str">
        <f>VLOOKUP(Table1[[#This Row],[CampaignID]],'advert datasetplatforms'!A:B,2,FALSE)</f>
        <v>Google Ads</v>
      </c>
      <c r="N4862">
        <f>VLOOKUP(Table1[[#This Row],[CampaignID]],'advert datasetplatforms'!A:D,4,FALSE)</f>
        <v>89624</v>
      </c>
      <c r="O4862" t="str">
        <f>VLOOKUP(Table1[[#This Row],[CampaignID]],'advert datasetperformance'!A:B,2,FALSE)</f>
        <v>2024-05</v>
      </c>
      <c r="P4862">
        <f>VLOOKUP(Table1[[#This Row],[CampaignID]],'advert datasetperformance'!A:F,6,FALSE)</f>
        <v>8917</v>
      </c>
    </row>
    <row r="4863" spans="1:16" x14ac:dyDescent="0.25">
      <c r="A4863" t="s">
        <v>10216</v>
      </c>
      <c r="B4863" t="s">
        <v>1580</v>
      </c>
      <c r="C4863" t="s">
        <v>10217</v>
      </c>
      <c r="D4863" s="1">
        <v>45169</v>
      </c>
      <c r="E4863" s="1">
        <v>45499</v>
      </c>
      <c r="F4863">
        <v>4069</v>
      </c>
      <c r="G4863">
        <v>154142</v>
      </c>
      <c r="H4863">
        <v>3084</v>
      </c>
      <c r="I4863">
        <v>528</v>
      </c>
      <c r="J4863">
        <v>17638</v>
      </c>
      <c r="K4863" t="str">
        <f>VLOOKUP(Table1[[#This Row],[CustomerID]],'advert datasetcustomers'!A:B,2,FALSE)</f>
        <v>Michael Knapp</v>
      </c>
      <c r="L4863" t="str">
        <f>VLOOKUP(Table1[[#This Row],[CustomerID]],'advert datasetcustomers'!A:E,5,FALSE)</f>
        <v>Hullmouth, MS</v>
      </c>
      <c r="M4863" t="str">
        <f>VLOOKUP(Table1[[#This Row],[CampaignID]],'advert datasetplatforms'!A:B,2,FALSE)</f>
        <v>Instagram</v>
      </c>
      <c r="N4863">
        <f>VLOOKUP(Table1[[#This Row],[CampaignID]],'advert datasetplatforms'!A:D,4,FALSE)</f>
        <v>97004</v>
      </c>
      <c r="O4863" t="str">
        <f>VLOOKUP(Table1[[#This Row],[CampaignID]],'advert datasetperformance'!A:B,2,FALSE)</f>
        <v>2024-02</v>
      </c>
      <c r="P4863">
        <f>VLOOKUP(Table1[[#This Row],[CampaignID]],'advert datasetperformance'!A:F,6,FALSE)</f>
        <v>13481</v>
      </c>
    </row>
    <row r="4864" spans="1:16" x14ac:dyDescent="0.25">
      <c r="A4864" t="s">
        <v>10218</v>
      </c>
      <c r="B4864" t="s">
        <v>1235</v>
      </c>
      <c r="C4864" t="s">
        <v>10219</v>
      </c>
      <c r="D4864" s="1">
        <v>44997</v>
      </c>
      <c r="E4864" s="1">
        <v>45381</v>
      </c>
      <c r="F4864">
        <v>5169</v>
      </c>
      <c r="G4864">
        <v>151237</v>
      </c>
      <c r="H4864">
        <v>5499</v>
      </c>
      <c r="I4864">
        <v>429</v>
      </c>
      <c r="J4864">
        <v>11442</v>
      </c>
      <c r="K4864" t="str">
        <f>VLOOKUP(Table1[[#This Row],[CustomerID]],'advert datasetcustomers'!A:B,2,FALSE)</f>
        <v>Shannon Shaw</v>
      </c>
      <c r="L4864" t="str">
        <f>VLOOKUP(Table1[[#This Row],[CustomerID]],'advert datasetcustomers'!A:E,5,FALSE)</f>
        <v>Port Anthonyshire, PW</v>
      </c>
      <c r="M4864" t="str">
        <f>VLOOKUP(Table1[[#This Row],[CampaignID]],'advert datasetplatforms'!A:B,2,FALSE)</f>
        <v>Instagram</v>
      </c>
      <c r="N4864">
        <f>VLOOKUP(Table1[[#This Row],[CampaignID]],'advert datasetplatforms'!A:D,4,FALSE)</f>
        <v>101740</v>
      </c>
      <c r="O4864" t="str">
        <f>VLOOKUP(Table1[[#This Row],[CampaignID]],'advert datasetperformance'!A:B,2,FALSE)</f>
        <v>2024-03</v>
      </c>
      <c r="P4864">
        <f>VLOOKUP(Table1[[#This Row],[CampaignID]],'advert datasetperformance'!A:F,6,FALSE)</f>
        <v>9631</v>
      </c>
    </row>
    <row r="4865" spans="1:16" x14ac:dyDescent="0.25">
      <c r="A4865" t="s">
        <v>10220</v>
      </c>
      <c r="B4865" t="s">
        <v>1033</v>
      </c>
      <c r="C4865" t="s">
        <v>10221</v>
      </c>
      <c r="D4865" s="1">
        <v>44951</v>
      </c>
      <c r="E4865" s="1">
        <v>45405</v>
      </c>
      <c r="F4865">
        <v>4080</v>
      </c>
      <c r="G4865">
        <v>91162</v>
      </c>
      <c r="H4865">
        <v>5814</v>
      </c>
      <c r="I4865">
        <v>314</v>
      </c>
      <c r="J4865">
        <v>23860</v>
      </c>
      <c r="K4865" t="str">
        <f>VLOOKUP(Table1[[#This Row],[CustomerID]],'advert datasetcustomers'!A:B,2,FALSE)</f>
        <v>Emily Boyd</v>
      </c>
      <c r="L4865" t="str">
        <f>VLOOKUP(Table1[[#This Row],[CustomerID]],'advert datasetcustomers'!A:E,5,FALSE)</f>
        <v>Marcuschester, LA</v>
      </c>
      <c r="M4865" t="str">
        <f>VLOOKUP(Table1[[#This Row],[CampaignID]],'advert datasetplatforms'!A:B,2,FALSE)</f>
        <v>Facebook</v>
      </c>
      <c r="N4865">
        <f>VLOOKUP(Table1[[#This Row],[CampaignID]],'advert datasetplatforms'!A:D,4,FALSE)</f>
        <v>61464</v>
      </c>
      <c r="O4865" t="str">
        <f>VLOOKUP(Table1[[#This Row],[CampaignID]],'advert datasetperformance'!A:B,2,FALSE)</f>
        <v>2024-05</v>
      </c>
      <c r="P4865">
        <f>VLOOKUP(Table1[[#This Row],[CampaignID]],'advert datasetperformance'!A:F,6,FALSE)</f>
        <v>8538</v>
      </c>
    </row>
    <row r="4866" spans="1:16" x14ac:dyDescent="0.25">
      <c r="A4866" t="s">
        <v>10222</v>
      </c>
      <c r="B4866" t="s">
        <v>895</v>
      </c>
      <c r="C4866" t="s">
        <v>10223</v>
      </c>
      <c r="D4866" s="1">
        <v>45369</v>
      </c>
      <c r="E4866" s="1">
        <v>44931</v>
      </c>
      <c r="F4866">
        <v>7373</v>
      </c>
      <c r="G4866">
        <v>143608</v>
      </c>
      <c r="H4866">
        <v>4935</v>
      </c>
      <c r="I4866">
        <v>237</v>
      </c>
      <c r="J4866">
        <v>13014</v>
      </c>
      <c r="K4866" t="str">
        <f>VLOOKUP(Table1[[#This Row],[CustomerID]],'advert datasetcustomers'!A:B,2,FALSE)</f>
        <v>David Cohen</v>
      </c>
      <c r="L4866" t="str">
        <f>VLOOKUP(Table1[[#This Row],[CustomerID]],'advert datasetcustomers'!A:E,5,FALSE)</f>
        <v>Kevinberg, MO</v>
      </c>
      <c r="M4866" t="str">
        <f>VLOOKUP(Table1[[#This Row],[CampaignID]],'advert datasetplatforms'!A:B,2,FALSE)</f>
        <v>Twitter</v>
      </c>
      <c r="N4866">
        <f>VLOOKUP(Table1[[#This Row],[CampaignID]],'advert datasetplatforms'!A:D,4,FALSE)</f>
        <v>71113</v>
      </c>
      <c r="O4866" t="str">
        <f>VLOOKUP(Table1[[#This Row],[CampaignID]],'advert datasetperformance'!A:B,2,FALSE)</f>
        <v>2024-02</v>
      </c>
      <c r="P4866">
        <f>VLOOKUP(Table1[[#This Row],[CampaignID]],'advert datasetperformance'!A:F,6,FALSE)</f>
        <v>16461</v>
      </c>
    </row>
    <row r="4867" spans="1:16" x14ac:dyDescent="0.25">
      <c r="A4867" t="s">
        <v>10224</v>
      </c>
      <c r="B4867" t="s">
        <v>534</v>
      </c>
      <c r="C4867" t="s">
        <v>10225</v>
      </c>
      <c r="D4867" s="1">
        <v>44936</v>
      </c>
      <c r="E4867" s="1">
        <v>45138</v>
      </c>
      <c r="F4867">
        <v>4423</v>
      </c>
      <c r="G4867">
        <v>72873</v>
      </c>
      <c r="H4867">
        <v>7517</v>
      </c>
      <c r="I4867">
        <v>589</v>
      </c>
      <c r="J4867">
        <v>17194</v>
      </c>
      <c r="K4867" t="str">
        <f>VLOOKUP(Table1[[#This Row],[CustomerID]],'advert datasetcustomers'!A:B,2,FALSE)</f>
        <v>Michael Lowe</v>
      </c>
      <c r="L4867" t="str">
        <f>VLOOKUP(Table1[[#This Row],[CustomerID]],'advert datasetcustomers'!A:E,5,FALSE)</f>
        <v>Davidside, NE</v>
      </c>
      <c r="M4867" t="str">
        <f>VLOOKUP(Table1[[#This Row],[CampaignID]],'advert datasetplatforms'!A:B,2,FALSE)</f>
        <v>Google Ads</v>
      </c>
      <c r="N4867">
        <f>VLOOKUP(Table1[[#This Row],[CampaignID]],'advert datasetplatforms'!A:D,4,FALSE)</f>
        <v>29027</v>
      </c>
      <c r="O4867" t="str">
        <f>VLOOKUP(Table1[[#This Row],[CampaignID]],'advert datasetperformance'!A:B,2,FALSE)</f>
        <v>2024-05</v>
      </c>
      <c r="P4867">
        <f>VLOOKUP(Table1[[#This Row],[CampaignID]],'advert datasetperformance'!A:F,6,FALSE)</f>
        <v>12525</v>
      </c>
    </row>
    <row r="4868" spans="1:16" x14ac:dyDescent="0.25">
      <c r="A4868" t="s">
        <v>10226</v>
      </c>
      <c r="B4868" t="s">
        <v>1349</v>
      </c>
      <c r="C4868" t="s">
        <v>10227</v>
      </c>
      <c r="D4868" s="1">
        <v>44953</v>
      </c>
      <c r="E4868" s="1">
        <v>45394</v>
      </c>
      <c r="F4868">
        <v>4898</v>
      </c>
      <c r="G4868">
        <v>54248</v>
      </c>
      <c r="H4868">
        <v>3842</v>
      </c>
      <c r="I4868">
        <v>417</v>
      </c>
      <c r="J4868">
        <v>15325</v>
      </c>
      <c r="K4868" t="str">
        <f>VLOOKUP(Table1[[#This Row],[CustomerID]],'advert datasetcustomers'!A:B,2,FALSE)</f>
        <v>Steven Mathews</v>
      </c>
      <c r="L4868" t="str">
        <f>VLOOKUP(Table1[[#This Row],[CustomerID]],'advert datasetcustomers'!A:E,5,FALSE)</f>
        <v>Guzmanshire, MA</v>
      </c>
      <c r="M4868" t="str">
        <f>VLOOKUP(Table1[[#This Row],[CampaignID]],'advert datasetplatforms'!A:B,2,FALSE)</f>
        <v>LinkedIn</v>
      </c>
      <c r="N4868">
        <f>VLOOKUP(Table1[[#This Row],[CampaignID]],'advert datasetplatforms'!A:D,4,FALSE)</f>
        <v>86705</v>
      </c>
      <c r="O4868" t="str">
        <f>VLOOKUP(Table1[[#This Row],[CampaignID]],'advert datasetperformance'!A:B,2,FALSE)</f>
        <v>2024-09</v>
      </c>
      <c r="P4868">
        <f>VLOOKUP(Table1[[#This Row],[CampaignID]],'advert datasetperformance'!A:F,6,FALSE)</f>
        <v>5632</v>
      </c>
    </row>
    <row r="4869" spans="1:16" x14ac:dyDescent="0.25">
      <c r="A4869" t="s">
        <v>10228</v>
      </c>
      <c r="B4869" t="s">
        <v>1396</v>
      </c>
      <c r="C4869" t="s">
        <v>10229</v>
      </c>
      <c r="D4869" s="1">
        <v>45043</v>
      </c>
      <c r="E4869" s="1">
        <v>45373</v>
      </c>
      <c r="F4869">
        <v>4574</v>
      </c>
      <c r="G4869">
        <v>62751</v>
      </c>
      <c r="H4869">
        <v>4742</v>
      </c>
      <c r="I4869">
        <v>510</v>
      </c>
      <c r="J4869">
        <v>9329</v>
      </c>
      <c r="K4869" t="str">
        <f>VLOOKUP(Table1[[#This Row],[CustomerID]],'advert datasetcustomers'!A:B,2,FALSE)</f>
        <v>Ryan Yoder</v>
      </c>
      <c r="L4869" t="str">
        <f>VLOOKUP(Table1[[#This Row],[CustomerID]],'advert datasetcustomers'!A:E,5,FALSE)</f>
        <v>West Timothy, OH</v>
      </c>
      <c r="M4869" t="str">
        <f>VLOOKUP(Table1[[#This Row],[CampaignID]],'advert datasetplatforms'!A:B,2,FALSE)</f>
        <v>LinkedIn</v>
      </c>
      <c r="N4869">
        <f>VLOOKUP(Table1[[#This Row],[CampaignID]],'advert datasetplatforms'!A:D,4,FALSE)</f>
        <v>101073</v>
      </c>
      <c r="O4869" t="str">
        <f>VLOOKUP(Table1[[#This Row],[CampaignID]],'advert datasetperformance'!A:B,2,FALSE)</f>
        <v>2024-07</v>
      </c>
      <c r="P4869">
        <f>VLOOKUP(Table1[[#This Row],[CampaignID]],'advert datasetperformance'!A:F,6,FALSE)</f>
        <v>11377</v>
      </c>
    </row>
    <row r="4870" spans="1:16" x14ac:dyDescent="0.25">
      <c r="A4870" t="s">
        <v>10230</v>
      </c>
      <c r="B4870" t="s">
        <v>2554</v>
      </c>
      <c r="C4870" t="s">
        <v>10231</v>
      </c>
      <c r="D4870" s="1">
        <v>44942</v>
      </c>
      <c r="E4870" s="1">
        <v>44889</v>
      </c>
      <c r="F4870">
        <v>3200</v>
      </c>
      <c r="G4870">
        <v>128534</v>
      </c>
      <c r="H4870">
        <v>4448</v>
      </c>
      <c r="I4870">
        <v>625</v>
      </c>
      <c r="J4870">
        <v>11473</v>
      </c>
      <c r="K4870" t="str">
        <f>VLOOKUP(Table1[[#This Row],[CustomerID]],'advert datasetcustomers'!A:B,2,FALSE)</f>
        <v>Jillian Greene</v>
      </c>
      <c r="L4870" t="str">
        <f>VLOOKUP(Table1[[#This Row],[CustomerID]],'advert datasetcustomers'!A:E,5,FALSE)</f>
        <v>Kellyberg, NJ</v>
      </c>
      <c r="M4870" t="str">
        <f>VLOOKUP(Table1[[#This Row],[CampaignID]],'advert datasetplatforms'!A:B,2,FALSE)</f>
        <v>Google Ads</v>
      </c>
      <c r="N4870">
        <f>VLOOKUP(Table1[[#This Row],[CampaignID]],'advert datasetplatforms'!A:D,4,FALSE)</f>
        <v>111061</v>
      </c>
      <c r="O4870" t="str">
        <f>VLOOKUP(Table1[[#This Row],[CampaignID]],'advert datasetperformance'!A:B,2,FALSE)</f>
        <v>2024-01</v>
      </c>
      <c r="P4870">
        <f>VLOOKUP(Table1[[#This Row],[CampaignID]],'advert datasetperformance'!A:F,6,FALSE)</f>
        <v>8247</v>
      </c>
    </row>
    <row r="4871" spans="1:16" x14ac:dyDescent="0.25">
      <c r="A4871" t="s">
        <v>10232</v>
      </c>
      <c r="B4871" t="s">
        <v>237</v>
      </c>
      <c r="C4871" t="s">
        <v>10233</v>
      </c>
      <c r="D4871" s="1">
        <v>45032</v>
      </c>
      <c r="E4871" s="1">
        <v>45422</v>
      </c>
      <c r="F4871">
        <v>4881</v>
      </c>
      <c r="G4871">
        <v>149920</v>
      </c>
      <c r="H4871">
        <v>5930</v>
      </c>
      <c r="I4871">
        <v>628</v>
      </c>
      <c r="J4871">
        <v>5843</v>
      </c>
      <c r="K4871" t="str">
        <f>VLOOKUP(Table1[[#This Row],[CustomerID]],'advert datasetcustomers'!A:B,2,FALSE)</f>
        <v>Darryl Smith</v>
      </c>
      <c r="L4871" t="str">
        <f>VLOOKUP(Table1[[#This Row],[CustomerID]],'advert datasetcustomers'!A:E,5,FALSE)</f>
        <v>Annstad, AL</v>
      </c>
      <c r="M4871" t="str">
        <f>VLOOKUP(Table1[[#This Row],[CampaignID]],'advert datasetplatforms'!A:B,2,FALSE)</f>
        <v>LinkedIn</v>
      </c>
      <c r="N4871">
        <f>VLOOKUP(Table1[[#This Row],[CampaignID]],'advert datasetplatforms'!A:D,4,FALSE)</f>
        <v>76545</v>
      </c>
      <c r="O4871" t="str">
        <f>VLOOKUP(Table1[[#This Row],[CampaignID]],'advert datasetperformance'!A:B,2,FALSE)</f>
        <v>2024-08</v>
      </c>
      <c r="P4871">
        <f>VLOOKUP(Table1[[#This Row],[CampaignID]],'advert datasetperformance'!A:F,6,FALSE)</f>
        <v>12335</v>
      </c>
    </row>
    <row r="4872" spans="1:16" x14ac:dyDescent="0.25">
      <c r="A4872" t="s">
        <v>10234</v>
      </c>
      <c r="B4872" t="s">
        <v>2193</v>
      </c>
      <c r="C4872" t="s">
        <v>10235</v>
      </c>
      <c r="D4872" s="1">
        <v>45358</v>
      </c>
      <c r="E4872" s="1">
        <v>45409</v>
      </c>
      <c r="F4872">
        <v>6232</v>
      </c>
      <c r="G4872">
        <v>127449</v>
      </c>
      <c r="H4872">
        <v>2475</v>
      </c>
      <c r="I4872">
        <v>639</v>
      </c>
      <c r="J4872">
        <v>6822</v>
      </c>
      <c r="K4872" t="str">
        <f>VLOOKUP(Table1[[#This Row],[CustomerID]],'advert datasetcustomers'!A:B,2,FALSE)</f>
        <v>Dennis Vazquez</v>
      </c>
      <c r="L4872" t="str">
        <f>VLOOKUP(Table1[[#This Row],[CustomerID]],'advert datasetcustomers'!A:E,5,FALSE)</f>
        <v>Port Logan, TX</v>
      </c>
      <c r="M4872" t="str">
        <f>VLOOKUP(Table1[[#This Row],[CampaignID]],'advert datasetplatforms'!A:B,2,FALSE)</f>
        <v>Twitter</v>
      </c>
      <c r="N4872">
        <f>VLOOKUP(Table1[[#This Row],[CampaignID]],'advert datasetplatforms'!A:D,4,FALSE)</f>
        <v>38755</v>
      </c>
      <c r="O4872" t="str">
        <f>VLOOKUP(Table1[[#This Row],[CampaignID]],'advert datasetperformance'!A:B,2,FALSE)</f>
        <v>2024-04</v>
      </c>
      <c r="P4872">
        <f>VLOOKUP(Table1[[#This Row],[CampaignID]],'advert datasetperformance'!A:F,6,FALSE)</f>
        <v>5895</v>
      </c>
    </row>
    <row r="4873" spans="1:16" x14ac:dyDescent="0.25">
      <c r="A4873" t="s">
        <v>10236</v>
      </c>
      <c r="B4873" t="s">
        <v>429</v>
      </c>
      <c r="C4873" t="s">
        <v>10237</v>
      </c>
      <c r="D4873" s="1">
        <v>45098</v>
      </c>
      <c r="E4873" s="1">
        <v>45530</v>
      </c>
      <c r="F4873">
        <v>4743</v>
      </c>
      <c r="G4873">
        <v>116045</v>
      </c>
      <c r="H4873">
        <v>6739</v>
      </c>
      <c r="I4873">
        <v>300</v>
      </c>
      <c r="J4873">
        <v>12739</v>
      </c>
      <c r="K4873" t="str">
        <f>VLOOKUP(Table1[[#This Row],[CustomerID]],'advert datasetcustomers'!A:B,2,FALSE)</f>
        <v>Maria Crawford</v>
      </c>
      <c r="L4873" t="str">
        <f>VLOOKUP(Table1[[#This Row],[CustomerID]],'advert datasetcustomers'!A:E,5,FALSE)</f>
        <v>Stephaniemouth, VI</v>
      </c>
      <c r="M4873" t="str">
        <f>VLOOKUP(Table1[[#This Row],[CampaignID]],'advert datasetplatforms'!A:B,2,FALSE)</f>
        <v>Instagram</v>
      </c>
      <c r="N4873">
        <f>VLOOKUP(Table1[[#This Row],[CampaignID]],'advert datasetplatforms'!A:D,4,FALSE)</f>
        <v>90147</v>
      </c>
      <c r="O4873" t="str">
        <f>VLOOKUP(Table1[[#This Row],[CampaignID]],'advert datasetperformance'!A:B,2,FALSE)</f>
        <v>2024-02</v>
      </c>
      <c r="P4873">
        <f>VLOOKUP(Table1[[#This Row],[CampaignID]],'advert datasetperformance'!A:F,6,FALSE)</f>
        <v>8940</v>
      </c>
    </row>
    <row r="4874" spans="1:16" x14ac:dyDescent="0.25">
      <c r="A4874" t="s">
        <v>10238</v>
      </c>
      <c r="B4874" t="s">
        <v>1106</v>
      </c>
      <c r="C4874" t="s">
        <v>10239</v>
      </c>
      <c r="D4874" s="1">
        <v>45164</v>
      </c>
      <c r="E4874" s="1">
        <v>45231</v>
      </c>
      <c r="F4874">
        <v>2523</v>
      </c>
      <c r="G4874">
        <v>100813</v>
      </c>
      <c r="H4874">
        <v>5711</v>
      </c>
      <c r="I4874">
        <v>480</v>
      </c>
      <c r="J4874">
        <v>16762</v>
      </c>
      <c r="K4874" t="str">
        <f>VLOOKUP(Table1[[#This Row],[CustomerID]],'advert datasetcustomers'!A:B,2,FALSE)</f>
        <v>Vincent Martinez</v>
      </c>
      <c r="L4874" t="str">
        <f>VLOOKUP(Table1[[#This Row],[CustomerID]],'advert datasetcustomers'!A:E,5,FALSE)</f>
        <v>New Billyport, TX</v>
      </c>
      <c r="M4874" t="str">
        <f>VLOOKUP(Table1[[#This Row],[CampaignID]],'advert datasetplatforms'!A:B,2,FALSE)</f>
        <v>LinkedIn</v>
      </c>
      <c r="N4874">
        <f>VLOOKUP(Table1[[#This Row],[CampaignID]],'advert datasetplatforms'!A:D,4,FALSE)</f>
        <v>75961</v>
      </c>
      <c r="O4874" t="str">
        <f>VLOOKUP(Table1[[#This Row],[CampaignID]],'advert datasetperformance'!A:B,2,FALSE)</f>
        <v>2024-01</v>
      </c>
      <c r="P4874">
        <f>VLOOKUP(Table1[[#This Row],[CampaignID]],'advert datasetperformance'!A:F,6,FALSE)</f>
        <v>11176</v>
      </c>
    </row>
    <row r="4875" spans="1:16" x14ac:dyDescent="0.25">
      <c r="A4875" t="s">
        <v>10240</v>
      </c>
      <c r="B4875" t="s">
        <v>2526</v>
      </c>
      <c r="C4875" t="s">
        <v>10241</v>
      </c>
      <c r="D4875" s="1">
        <v>45568</v>
      </c>
      <c r="E4875" s="1">
        <v>45137</v>
      </c>
      <c r="F4875">
        <v>4687</v>
      </c>
      <c r="G4875">
        <v>87697</v>
      </c>
      <c r="H4875">
        <v>6274</v>
      </c>
      <c r="I4875">
        <v>759</v>
      </c>
      <c r="J4875">
        <v>17022</v>
      </c>
      <c r="K4875" t="str">
        <f>VLOOKUP(Table1[[#This Row],[CustomerID]],'advert datasetcustomers'!A:B,2,FALSE)</f>
        <v>Steven Ramos</v>
      </c>
      <c r="L4875" t="str">
        <f>VLOOKUP(Table1[[#This Row],[CustomerID]],'advert datasetcustomers'!A:E,5,FALSE)</f>
        <v>Lake Jacqueline, VI</v>
      </c>
      <c r="M4875" t="str">
        <f>VLOOKUP(Table1[[#This Row],[CampaignID]],'advert datasetplatforms'!A:B,2,FALSE)</f>
        <v>Instagram</v>
      </c>
      <c r="N4875">
        <f>VLOOKUP(Table1[[#This Row],[CampaignID]],'advert datasetplatforms'!A:D,4,FALSE)</f>
        <v>112018</v>
      </c>
      <c r="O4875" t="str">
        <f>VLOOKUP(Table1[[#This Row],[CampaignID]],'advert datasetperformance'!A:B,2,FALSE)</f>
        <v>2024-03</v>
      </c>
      <c r="P4875">
        <f>VLOOKUP(Table1[[#This Row],[CampaignID]],'advert datasetperformance'!A:F,6,FALSE)</f>
        <v>8545</v>
      </c>
    </row>
    <row r="4876" spans="1:16" x14ac:dyDescent="0.25">
      <c r="A4876" t="s">
        <v>10242</v>
      </c>
      <c r="B4876" t="s">
        <v>1661</v>
      </c>
      <c r="C4876" t="s">
        <v>10243</v>
      </c>
      <c r="D4876" s="1">
        <v>44897</v>
      </c>
      <c r="E4876" s="1">
        <v>44875</v>
      </c>
      <c r="F4876">
        <v>3933</v>
      </c>
      <c r="G4876">
        <v>85230</v>
      </c>
      <c r="H4876">
        <v>6598</v>
      </c>
      <c r="I4876">
        <v>458</v>
      </c>
      <c r="J4876">
        <v>14206</v>
      </c>
      <c r="K4876" t="str">
        <f>VLOOKUP(Table1[[#This Row],[CustomerID]],'advert datasetcustomers'!A:B,2,FALSE)</f>
        <v>Lori Nolan</v>
      </c>
      <c r="L4876" t="str">
        <f>VLOOKUP(Table1[[#This Row],[CustomerID]],'advert datasetcustomers'!A:E,5,FALSE)</f>
        <v>North Jennifer, VA</v>
      </c>
      <c r="M4876" t="str">
        <f>VLOOKUP(Table1[[#This Row],[CampaignID]],'advert datasetplatforms'!A:B,2,FALSE)</f>
        <v>Google Ads</v>
      </c>
      <c r="N4876">
        <f>VLOOKUP(Table1[[#This Row],[CampaignID]],'advert datasetplatforms'!A:D,4,FALSE)</f>
        <v>111012</v>
      </c>
      <c r="O4876" t="str">
        <f>VLOOKUP(Table1[[#This Row],[CampaignID]],'advert datasetperformance'!A:B,2,FALSE)</f>
        <v>2024-05</v>
      </c>
      <c r="P4876">
        <f>VLOOKUP(Table1[[#This Row],[CampaignID]],'advert datasetperformance'!A:F,6,FALSE)</f>
        <v>14010</v>
      </c>
    </row>
    <row r="4877" spans="1:16" x14ac:dyDescent="0.25">
      <c r="A4877" t="s">
        <v>10244</v>
      </c>
      <c r="B4877" t="s">
        <v>706</v>
      </c>
      <c r="C4877" t="s">
        <v>10245</v>
      </c>
      <c r="D4877" s="1">
        <v>45344</v>
      </c>
      <c r="E4877" s="1">
        <v>45270</v>
      </c>
      <c r="F4877">
        <v>5078</v>
      </c>
      <c r="G4877">
        <v>84146</v>
      </c>
      <c r="H4877">
        <v>6299</v>
      </c>
      <c r="I4877">
        <v>676</v>
      </c>
      <c r="J4877">
        <v>9751</v>
      </c>
      <c r="K4877" t="str">
        <f>VLOOKUP(Table1[[#This Row],[CustomerID]],'advert datasetcustomers'!A:B,2,FALSE)</f>
        <v>Cody Madden</v>
      </c>
      <c r="L4877" t="str">
        <f>VLOOKUP(Table1[[#This Row],[CustomerID]],'advert datasetcustomers'!A:E,5,FALSE)</f>
        <v>Harrisstad, AR</v>
      </c>
      <c r="M4877" t="str">
        <f>VLOOKUP(Table1[[#This Row],[CampaignID]],'advert datasetplatforms'!A:B,2,FALSE)</f>
        <v>Facebook</v>
      </c>
      <c r="N4877">
        <f>VLOOKUP(Table1[[#This Row],[CampaignID]],'advert datasetplatforms'!A:D,4,FALSE)</f>
        <v>125032</v>
      </c>
      <c r="O4877" t="str">
        <f>VLOOKUP(Table1[[#This Row],[CampaignID]],'advert datasetperformance'!A:B,2,FALSE)</f>
        <v>2024-10</v>
      </c>
      <c r="P4877">
        <f>VLOOKUP(Table1[[#This Row],[CampaignID]],'advert datasetperformance'!A:F,6,FALSE)</f>
        <v>5867</v>
      </c>
    </row>
    <row r="4878" spans="1:16" x14ac:dyDescent="0.25">
      <c r="A4878" t="s">
        <v>10246</v>
      </c>
      <c r="B4878" t="s">
        <v>1385</v>
      </c>
      <c r="C4878" t="s">
        <v>10247</v>
      </c>
      <c r="D4878" s="1">
        <v>45592</v>
      </c>
      <c r="E4878" s="1">
        <v>45037</v>
      </c>
      <c r="F4878">
        <v>6448</v>
      </c>
      <c r="G4878">
        <v>121980</v>
      </c>
      <c r="H4878">
        <v>6281</v>
      </c>
      <c r="I4878">
        <v>843</v>
      </c>
      <c r="J4878">
        <v>10973</v>
      </c>
      <c r="K4878" t="str">
        <f>VLOOKUP(Table1[[#This Row],[CustomerID]],'advert datasetcustomers'!A:B,2,FALSE)</f>
        <v>James Robertson</v>
      </c>
      <c r="L4878" t="str">
        <f>VLOOKUP(Table1[[#This Row],[CustomerID]],'advert datasetcustomers'!A:E,5,FALSE)</f>
        <v>New Carriebury, OH</v>
      </c>
      <c r="M4878" t="str">
        <f>VLOOKUP(Table1[[#This Row],[CampaignID]],'advert datasetplatforms'!A:B,2,FALSE)</f>
        <v>Facebook</v>
      </c>
      <c r="N4878">
        <f>VLOOKUP(Table1[[#This Row],[CampaignID]],'advert datasetplatforms'!A:D,4,FALSE)</f>
        <v>80144</v>
      </c>
      <c r="O4878" t="str">
        <f>VLOOKUP(Table1[[#This Row],[CampaignID]],'advert datasetperformance'!A:B,2,FALSE)</f>
        <v>2024-01</v>
      </c>
      <c r="P4878">
        <f>VLOOKUP(Table1[[#This Row],[CampaignID]],'advert datasetperformance'!A:F,6,FALSE)</f>
        <v>4150</v>
      </c>
    </row>
    <row r="4879" spans="1:16" x14ac:dyDescent="0.25">
      <c r="A4879" t="s">
        <v>10248</v>
      </c>
      <c r="B4879" t="s">
        <v>1567</v>
      </c>
      <c r="C4879" t="s">
        <v>10249</v>
      </c>
      <c r="D4879" s="1">
        <v>45131</v>
      </c>
      <c r="E4879" s="1">
        <v>44989</v>
      </c>
      <c r="F4879">
        <v>3949</v>
      </c>
      <c r="G4879">
        <v>81038</v>
      </c>
      <c r="H4879">
        <v>5379</v>
      </c>
      <c r="I4879">
        <v>625</v>
      </c>
      <c r="J4879">
        <v>7694</v>
      </c>
      <c r="K4879" t="str">
        <f>VLOOKUP(Table1[[#This Row],[CustomerID]],'advert datasetcustomers'!A:B,2,FALSE)</f>
        <v>Nathan Thompson</v>
      </c>
      <c r="L4879" t="str">
        <f>VLOOKUP(Table1[[#This Row],[CustomerID]],'advert datasetcustomers'!A:E,5,FALSE)</f>
        <v>Lake Janet, PW</v>
      </c>
      <c r="M4879" t="str">
        <f>VLOOKUP(Table1[[#This Row],[CampaignID]],'advert datasetplatforms'!A:B,2,FALSE)</f>
        <v>Google Ads</v>
      </c>
      <c r="N4879">
        <f>VLOOKUP(Table1[[#This Row],[CampaignID]],'advert datasetplatforms'!A:D,4,FALSE)</f>
        <v>66305</v>
      </c>
      <c r="O4879" t="str">
        <f>VLOOKUP(Table1[[#This Row],[CampaignID]],'advert datasetperformance'!A:B,2,FALSE)</f>
        <v>2024-08</v>
      </c>
      <c r="P4879">
        <f>VLOOKUP(Table1[[#This Row],[CampaignID]],'advert datasetperformance'!A:F,6,FALSE)</f>
        <v>8036</v>
      </c>
    </row>
    <row r="4880" spans="1:16" x14ac:dyDescent="0.25">
      <c r="A4880" t="s">
        <v>10250</v>
      </c>
      <c r="B4880" t="s">
        <v>822</v>
      </c>
      <c r="C4880" t="s">
        <v>10251</v>
      </c>
      <c r="D4880" s="1">
        <v>45115</v>
      </c>
      <c r="E4880" s="1">
        <v>45006</v>
      </c>
      <c r="F4880">
        <v>4766</v>
      </c>
      <c r="G4880">
        <v>95914</v>
      </c>
      <c r="H4880">
        <v>7191</v>
      </c>
      <c r="I4880">
        <v>648</v>
      </c>
      <c r="J4880">
        <v>16834</v>
      </c>
      <c r="K4880" t="str">
        <f>VLOOKUP(Table1[[#This Row],[CustomerID]],'advert datasetcustomers'!A:B,2,FALSE)</f>
        <v>Natalie Mack</v>
      </c>
      <c r="L4880" t="str">
        <f>VLOOKUP(Table1[[#This Row],[CustomerID]],'advert datasetcustomers'!A:E,5,FALSE)</f>
        <v>North Martin, MD</v>
      </c>
      <c r="M4880" t="str">
        <f>VLOOKUP(Table1[[#This Row],[CampaignID]],'advert datasetplatforms'!A:B,2,FALSE)</f>
        <v>Google Ads</v>
      </c>
      <c r="N4880">
        <f>VLOOKUP(Table1[[#This Row],[CampaignID]],'advert datasetplatforms'!A:D,4,FALSE)</f>
        <v>103903</v>
      </c>
      <c r="O4880" t="str">
        <f>VLOOKUP(Table1[[#This Row],[CampaignID]],'advert datasetperformance'!A:B,2,FALSE)</f>
        <v>2024-08</v>
      </c>
      <c r="P4880">
        <f>VLOOKUP(Table1[[#This Row],[CampaignID]],'advert datasetperformance'!A:F,6,FALSE)</f>
        <v>9965</v>
      </c>
    </row>
    <row r="4881" spans="1:16" x14ac:dyDescent="0.25">
      <c r="A4881" t="s">
        <v>10252</v>
      </c>
      <c r="B4881" t="s">
        <v>932</v>
      </c>
      <c r="C4881" t="s">
        <v>10253</v>
      </c>
      <c r="D4881" s="1">
        <v>45539</v>
      </c>
      <c r="E4881" s="1">
        <v>45257</v>
      </c>
      <c r="F4881">
        <v>5069</v>
      </c>
      <c r="G4881">
        <v>153462</v>
      </c>
      <c r="H4881">
        <v>2803</v>
      </c>
      <c r="I4881">
        <v>456</v>
      </c>
      <c r="J4881">
        <v>10465</v>
      </c>
      <c r="K4881" t="str">
        <f>VLOOKUP(Table1[[#This Row],[CustomerID]],'advert datasetcustomers'!A:B,2,FALSE)</f>
        <v>Stephen Massey</v>
      </c>
      <c r="L4881" t="str">
        <f>VLOOKUP(Table1[[#This Row],[CustomerID]],'advert datasetcustomers'!A:E,5,FALSE)</f>
        <v>Washingtonburgh, AR</v>
      </c>
      <c r="M4881" t="str">
        <f>VLOOKUP(Table1[[#This Row],[CampaignID]],'advert datasetplatforms'!A:B,2,FALSE)</f>
        <v>Facebook</v>
      </c>
      <c r="N4881">
        <f>VLOOKUP(Table1[[#This Row],[CampaignID]],'advert datasetplatforms'!A:D,4,FALSE)</f>
        <v>52554</v>
      </c>
      <c r="O4881" t="str">
        <f>VLOOKUP(Table1[[#This Row],[CampaignID]],'advert datasetperformance'!A:B,2,FALSE)</f>
        <v>2024-03</v>
      </c>
      <c r="P4881">
        <f>VLOOKUP(Table1[[#This Row],[CampaignID]],'advert datasetperformance'!A:F,6,FALSE)</f>
        <v>9565</v>
      </c>
    </row>
    <row r="4882" spans="1:16" x14ac:dyDescent="0.25">
      <c r="A4882" t="s">
        <v>10254</v>
      </c>
      <c r="B4882" t="s">
        <v>1495</v>
      </c>
      <c r="C4882" t="s">
        <v>10255</v>
      </c>
      <c r="D4882" s="1">
        <v>45299</v>
      </c>
      <c r="E4882" s="1">
        <v>45406</v>
      </c>
      <c r="F4882">
        <v>2858</v>
      </c>
      <c r="G4882">
        <v>87691</v>
      </c>
      <c r="H4882">
        <v>6479</v>
      </c>
      <c r="I4882">
        <v>550</v>
      </c>
      <c r="J4882">
        <v>11337</v>
      </c>
      <c r="K4882" t="str">
        <f>VLOOKUP(Table1[[#This Row],[CustomerID]],'advert datasetcustomers'!A:B,2,FALSE)</f>
        <v>Beth Patterson</v>
      </c>
      <c r="L4882" t="str">
        <f>VLOOKUP(Table1[[#This Row],[CustomerID]],'advert datasetcustomers'!A:E,5,FALSE)</f>
        <v>Port Cynthia, IL</v>
      </c>
      <c r="M4882" t="str">
        <f>VLOOKUP(Table1[[#This Row],[CampaignID]],'advert datasetplatforms'!A:B,2,FALSE)</f>
        <v>Google Ads</v>
      </c>
      <c r="N4882">
        <f>VLOOKUP(Table1[[#This Row],[CampaignID]],'advert datasetplatforms'!A:D,4,FALSE)</f>
        <v>89435</v>
      </c>
      <c r="O4882" t="str">
        <f>VLOOKUP(Table1[[#This Row],[CampaignID]],'advert datasetperformance'!A:B,2,FALSE)</f>
        <v>2024-09</v>
      </c>
      <c r="P4882">
        <f>VLOOKUP(Table1[[#This Row],[CampaignID]],'advert datasetperformance'!A:F,6,FALSE)</f>
        <v>9415</v>
      </c>
    </row>
    <row r="4883" spans="1:16" x14ac:dyDescent="0.25">
      <c r="A4883" t="s">
        <v>10256</v>
      </c>
      <c r="B4883" t="s">
        <v>878</v>
      </c>
      <c r="C4883" t="s">
        <v>10257</v>
      </c>
      <c r="D4883" s="1">
        <v>45393</v>
      </c>
      <c r="E4883" s="1">
        <v>44991</v>
      </c>
      <c r="F4883">
        <v>5529</v>
      </c>
      <c r="G4883">
        <v>103448</v>
      </c>
      <c r="H4883">
        <v>7554</v>
      </c>
      <c r="I4883">
        <v>654</v>
      </c>
      <c r="J4883">
        <v>10206</v>
      </c>
      <c r="K4883" t="str">
        <f>VLOOKUP(Table1[[#This Row],[CustomerID]],'advert datasetcustomers'!A:B,2,FALSE)</f>
        <v>Oscar Marshall</v>
      </c>
      <c r="L4883" t="str">
        <f>VLOOKUP(Table1[[#This Row],[CustomerID]],'advert datasetcustomers'!A:E,5,FALSE)</f>
        <v>Kellyberg, LA</v>
      </c>
      <c r="M4883" t="str">
        <f>VLOOKUP(Table1[[#This Row],[CampaignID]],'advert datasetplatforms'!A:B,2,FALSE)</f>
        <v>LinkedIn</v>
      </c>
      <c r="N4883">
        <f>VLOOKUP(Table1[[#This Row],[CampaignID]],'advert datasetplatforms'!A:D,4,FALSE)</f>
        <v>69442</v>
      </c>
      <c r="O4883" t="str">
        <f>VLOOKUP(Table1[[#This Row],[CampaignID]],'advert datasetperformance'!A:B,2,FALSE)</f>
        <v>2024-08</v>
      </c>
      <c r="P4883">
        <f>VLOOKUP(Table1[[#This Row],[CampaignID]],'advert datasetperformance'!A:F,6,FALSE)</f>
        <v>10983</v>
      </c>
    </row>
    <row r="4884" spans="1:16" x14ac:dyDescent="0.25">
      <c r="A4884" t="s">
        <v>10258</v>
      </c>
      <c r="B4884" t="s">
        <v>321</v>
      </c>
      <c r="C4884" t="s">
        <v>10259</v>
      </c>
      <c r="D4884" s="1">
        <v>44929</v>
      </c>
      <c r="E4884" s="1">
        <v>45079</v>
      </c>
      <c r="F4884">
        <v>4558</v>
      </c>
      <c r="G4884">
        <v>112528</v>
      </c>
      <c r="H4884">
        <v>6381</v>
      </c>
      <c r="I4884">
        <v>558</v>
      </c>
      <c r="J4884">
        <v>14075</v>
      </c>
      <c r="K4884" t="str">
        <f>VLOOKUP(Table1[[#This Row],[CustomerID]],'advert datasetcustomers'!A:B,2,FALSE)</f>
        <v>Peter Newman</v>
      </c>
      <c r="L4884" t="str">
        <f>VLOOKUP(Table1[[#This Row],[CustomerID]],'advert datasetcustomers'!A:E,5,FALSE)</f>
        <v>Hannahchester, WY</v>
      </c>
      <c r="M4884" t="str">
        <f>VLOOKUP(Table1[[#This Row],[CampaignID]],'advert datasetplatforms'!A:B,2,FALSE)</f>
        <v>Facebook</v>
      </c>
      <c r="N4884">
        <f>VLOOKUP(Table1[[#This Row],[CampaignID]],'advert datasetplatforms'!A:D,4,FALSE)</f>
        <v>88665</v>
      </c>
      <c r="O4884" t="str">
        <f>VLOOKUP(Table1[[#This Row],[CampaignID]],'advert datasetperformance'!A:B,2,FALSE)</f>
        <v>2024-03</v>
      </c>
      <c r="P4884">
        <f>VLOOKUP(Table1[[#This Row],[CampaignID]],'advert datasetperformance'!A:F,6,FALSE)</f>
        <v>8840</v>
      </c>
    </row>
    <row r="4885" spans="1:16" x14ac:dyDescent="0.25">
      <c r="A4885" t="s">
        <v>10260</v>
      </c>
      <c r="B4885" t="s">
        <v>1211</v>
      </c>
      <c r="C4885" t="s">
        <v>10261</v>
      </c>
      <c r="D4885" s="1">
        <v>45518</v>
      </c>
      <c r="E4885" s="1">
        <v>45204</v>
      </c>
      <c r="F4885">
        <v>3565</v>
      </c>
      <c r="G4885">
        <v>116847</v>
      </c>
      <c r="H4885">
        <v>6202</v>
      </c>
      <c r="I4885">
        <v>409</v>
      </c>
      <c r="J4885">
        <v>15525</v>
      </c>
      <c r="K4885" t="str">
        <f>VLOOKUP(Table1[[#This Row],[CustomerID]],'advert datasetcustomers'!A:B,2,FALSE)</f>
        <v>Laura Baird</v>
      </c>
      <c r="L4885" t="str">
        <f>VLOOKUP(Table1[[#This Row],[CustomerID]],'advert datasetcustomers'!A:E,5,FALSE)</f>
        <v>Lake Michaelberg, AS</v>
      </c>
      <c r="M4885" t="str">
        <f>VLOOKUP(Table1[[#This Row],[CampaignID]],'advert datasetplatforms'!A:B,2,FALSE)</f>
        <v>Instagram</v>
      </c>
      <c r="N4885">
        <f>VLOOKUP(Table1[[#This Row],[CampaignID]],'advert datasetplatforms'!A:D,4,FALSE)</f>
        <v>71828</v>
      </c>
      <c r="O4885" t="str">
        <f>VLOOKUP(Table1[[#This Row],[CampaignID]],'advert datasetperformance'!A:B,2,FALSE)</f>
        <v>2024-09</v>
      </c>
      <c r="P4885">
        <f>VLOOKUP(Table1[[#This Row],[CampaignID]],'advert datasetperformance'!A:F,6,FALSE)</f>
        <v>11935</v>
      </c>
    </row>
    <row r="4886" spans="1:16" x14ac:dyDescent="0.25">
      <c r="A4886" t="s">
        <v>10262</v>
      </c>
      <c r="B4886" t="s">
        <v>258</v>
      </c>
      <c r="C4886" t="s">
        <v>10263</v>
      </c>
      <c r="D4886" s="1">
        <v>45416</v>
      </c>
      <c r="E4886" s="1">
        <v>45210</v>
      </c>
      <c r="F4886">
        <v>2981</v>
      </c>
      <c r="G4886">
        <v>96275</v>
      </c>
      <c r="H4886">
        <v>5498</v>
      </c>
      <c r="I4886">
        <v>410</v>
      </c>
      <c r="J4886">
        <v>14263</v>
      </c>
      <c r="K4886" t="str">
        <f>VLOOKUP(Table1[[#This Row],[CustomerID]],'advert datasetcustomers'!A:B,2,FALSE)</f>
        <v>Kimberly Gross</v>
      </c>
      <c r="L4886" t="str">
        <f>VLOOKUP(Table1[[#This Row],[CustomerID]],'advert datasetcustomers'!A:E,5,FALSE)</f>
        <v>Kellyfurt, AK</v>
      </c>
      <c r="M4886" t="str">
        <f>VLOOKUP(Table1[[#This Row],[CampaignID]],'advert datasetplatforms'!A:B,2,FALSE)</f>
        <v>LinkedIn</v>
      </c>
      <c r="N4886">
        <f>VLOOKUP(Table1[[#This Row],[CampaignID]],'advert datasetplatforms'!A:D,4,FALSE)</f>
        <v>57609</v>
      </c>
      <c r="O4886" t="str">
        <f>VLOOKUP(Table1[[#This Row],[CampaignID]],'advert datasetperformance'!A:B,2,FALSE)</f>
        <v>2024-09</v>
      </c>
      <c r="P4886">
        <f>VLOOKUP(Table1[[#This Row],[CampaignID]],'advert datasetperformance'!A:F,6,FALSE)</f>
        <v>9194</v>
      </c>
    </row>
    <row r="4887" spans="1:16" x14ac:dyDescent="0.25">
      <c r="A4887" t="s">
        <v>10264</v>
      </c>
      <c r="B4887" t="s">
        <v>854</v>
      </c>
      <c r="C4887" t="s">
        <v>10265</v>
      </c>
      <c r="D4887" s="1">
        <v>45376</v>
      </c>
      <c r="E4887" s="1">
        <v>44905</v>
      </c>
      <c r="F4887">
        <v>4936</v>
      </c>
      <c r="G4887">
        <v>91864</v>
      </c>
      <c r="H4887">
        <v>2746</v>
      </c>
      <c r="I4887">
        <v>641</v>
      </c>
      <c r="J4887">
        <v>14208</v>
      </c>
      <c r="K4887" t="str">
        <f>VLOOKUP(Table1[[#This Row],[CustomerID]],'advert datasetcustomers'!A:B,2,FALSE)</f>
        <v>Stephanie Sanchez</v>
      </c>
      <c r="L4887" t="str">
        <f>VLOOKUP(Table1[[#This Row],[CustomerID]],'advert datasetcustomers'!A:E,5,FALSE)</f>
        <v>East Stevenberg, HI</v>
      </c>
      <c r="M4887" t="str">
        <f>VLOOKUP(Table1[[#This Row],[CampaignID]],'advert datasetplatforms'!A:B,2,FALSE)</f>
        <v>Instagram</v>
      </c>
      <c r="N4887">
        <f>VLOOKUP(Table1[[#This Row],[CampaignID]],'advert datasetplatforms'!A:D,4,FALSE)</f>
        <v>86654</v>
      </c>
      <c r="O4887" t="str">
        <f>VLOOKUP(Table1[[#This Row],[CampaignID]],'advert datasetperformance'!A:B,2,FALSE)</f>
        <v>2024-03</v>
      </c>
      <c r="P4887">
        <f>VLOOKUP(Table1[[#This Row],[CampaignID]],'advert datasetperformance'!A:F,6,FALSE)</f>
        <v>8783</v>
      </c>
    </row>
    <row r="4888" spans="1:16" x14ac:dyDescent="0.25">
      <c r="A4888" t="s">
        <v>10266</v>
      </c>
      <c r="B4888" t="s">
        <v>1825</v>
      </c>
      <c r="C4888" t="s">
        <v>10267</v>
      </c>
      <c r="D4888" s="1">
        <v>45364</v>
      </c>
      <c r="E4888" s="1">
        <v>45339</v>
      </c>
      <c r="F4888">
        <v>6230</v>
      </c>
      <c r="G4888">
        <v>125017</v>
      </c>
      <c r="H4888">
        <v>4474</v>
      </c>
      <c r="I4888">
        <v>713</v>
      </c>
      <c r="J4888">
        <v>13037</v>
      </c>
      <c r="K4888" t="str">
        <f>VLOOKUP(Table1[[#This Row],[CustomerID]],'advert datasetcustomers'!A:B,2,FALSE)</f>
        <v>Yolanda Houston</v>
      </c>
      <c r="L4888" t="str">
        <f>VLOOKUP(Table1[[#This Row],[CustomerID]],'advert datasetcustomers'!A:E,5,FALSE)</f>
        <v>Jimenezberg, MT</v>
      </c>
      <c r="M4888" t="str">
        <f>VLOOKUP(Table1[[#This Row],[CampaignID]],'advert datasetplatforms'!A:B,2,FALSE)</f>
        <v>Google Ads</v>
      </c>
      <c r="N4888">
        <f>VLOOKUP(Table1[[#This Row],[CampaignID]],'advert datasetplatforms'!A:D,4,FALSE)</f>
        <v>90425</v>
      </c>
      <c r="O4888" t="str">
        <f>VLOOKUP(Table1[[#This Row],[CampaignID]],'advert datasetperformance'!A:B,2,FALSE)</f>
        <v>2024-08</v>
      </c>
      <c r="P4888">
        <f>VLOOKUP(Table1[[#This Row],[CampaignID]],'advert datasetperformance'!A:F,6,FALSE)</f>
        <v>10158</v>
      </c>
    </row>
    <row r="4889" spans="1:16" x14ac:dyDescent="0.25">
      <c r="A4889" t="s">
        <v>10268</v>
      </c>
      <c r="B4889" t="s">
        <v>2413</v>
      </c>
      <c r="C4889" t="s">
        <v>10269</v>
      </c>
      <c r="D4889" s="1">
        <v>45113</v>
      </c>
      <c r="E4889" s="1">
        <v>45088</v>
      </c>
      <c r="F4889">
        <v>5736</v>
      </c>
      <c r="G4889">
        <v>88264</v>
      </c>
      <c r="H4889">
        <v>5058</v>
      </c>
      <c r="I4889">
        <v>503</v>
      </c>
      <c r="J4889">
        <v>21804</v>
      </c>
      <c r="K4889" t="str">
        <f>VLOOKUP(Table1[[#This Row],[CustomerID]],'advert datasetcustomers'!A:B,2,FALSE)</f>
        <v>Sarah Fletcher</v>
      </c>
      <c r="L4889" t="str">
        <f>VLOOKUP(Table1[[#This Row],[CustomerID]],'advert datasetcustomers'!A:E,5,FALSE)</f>
        <v>East Elizabethchester, MA</v>
      </c>
      <c r="M4889" t="str">
        <f>VLOOKUP(Table1[[#This Row],[CampaignID]],'advert datasetplatforms'!A:B,2,FALSE)</f>
        <v>Instagram</v>
      </c>
      <c r="N4889">
        <f>VLOOKUP(Table1[[#This Row],[CampaignID]],'advert datasetplatforms'!A:D,4,FALSE)</f>
        <v>126439</v>
      </c>
      <c r="O4889" t="str">
        <f>VLOOKUP(Table1[[#This Row],[CampaignID]],'advert datasetperformance'!A:B,2,FALSE)</f>
        <v>2024-10</v>
      </c>
      <c r="P4889">
        <f>VLOOKUP(Table1[[#This Row],[CampaignID]],'advert datasetperformance'!A:F,6,FALSE)</f>
        <v>11324</v>
      </c>
    </row>
    <row r="4890" spans="1:16" x14ac:dyDescent="0.25">
      <c r="A4890" t="s">
        <v>10270</v>
      </c>
      <c r="B4890" t="s">
        <v>109</v>
      </c>
      <c r="C4890" t="s">
        <v>10271</v>
      </c>
      <c r="D4890" s="1">
        <v>45529</v>
      </c>
      <c r="E4890" s="1">
        <v>45578</v>
      </c>
      <c r="F4890">
        <v>3232</v>
      </c>
      <c r="G4890">
        <v>124105</v>
      </c>
      <c r="H4890">
        <v>5124</v>
      </c>
      <c r="I4890">
        <v>288</v>
      </c>
      <c r="J4890">
        <v>17608</v>
      </c>
      <c r="K4890" t="str">
        <f>VLOOKUP(Table1[[#This Row],[CustomerID]],'advert datasetcustomers'!A:B,2,FALSE)</f>
        <v>Donald Roman</v>
      </c>
      <c r="L4890" t="str">
        <f>VLOOKUP(Table1[[#This Row],[CustomerID]],'advert datasetcustomers'!A:E,5,FALSE)</f>
        <v>West Brady, VI</v>
      </c>
      <c r="M4890" t="str">
        <f>VLOOKUP(Table1[[#This Row],[CampaignID]],'advert datasetplatforms'!A:B,2,FALSE)</f>
        <v>Twitter</v>
      </c>
      <c r="N4890">
        <f>VLOOKUP(Table1[[#This Row],[CampaignID]],'advert datasetplatforms'!A:D,4,FALSE)</f>
        <v>73452</v>
      </c>
      <c r="O4890" t="str">
        <f>VLOOKUP(Table1[[#This Row],[CampaignID]],'advert datasetperformance'!A:B,2,FALSE)</f>
        <v>2024-06</v>
      </c>
      <c r="P4890">
        <f>VLOOKUP(Table1[[#This Row],[CampaignID]],'advert datasetperformance'!A:F,6,FALSE)</f>
        <v>8212</v>
      </c>
    </row>
    <row r="4891" spans="1:16" x14ac:dyDescent="0.25">
      <c r="A4891" t="s">
        <v>10272</v>
      </c>
      <c r="B4891" t="s">
        <v>1891</v>
      </c>
      <c r="C4891" t="s">
        <v>10273</v>
      </c>
      <c r="D4891" s="1">
        <v>45167</v>
      </c>
      <c r="E4891" s="1">
        <v>44878</v>
      </c>
      <c r="F4891">
        <v>4488</v>
      </c>
      <c r="G4891">
        <v>113042</v>
      </c>
      <c r="H4891">
        <v>4421</v>
      </c>
      <c r="I4891">
        <v>222</v>
      </c>
      <c r="J4891">
        <v>24702</v>
      </c>
      <c r="K4891" t="str">
        <f>VLOOKUP(Table1[[#This Row],[CustomerID]],'advert datasetcustomers'!A:B,2,FALSE)</f>
        <v>Joseph Cherry</v>
      </c>
      <c r="L4891" t="str">
        <f>VLOOKUP(Table1[[#This Row],[CustomerID]],'advert datasetcustomers'!A:E,5,FALSE)</f>
        <v>West Thomasborough, MH</v>
      </c>
      <c r="M4891" t="str">
        <f>VLOOKUP(Table1[[#This Row],[CampaignID]],'advert datasetplatforms'!A:B,2,FALSE)</f>
        <v>Instagram</v>
      </c>
      <c r="N4891">
        <f>VLOOKUP(Table1[[#This Row],[CampaignID]],'advert datasetplatforms'!A:D,4,FALSE)</f>
        <v>43209</v>
      </c>
      <c r="O4891" t="str">
        <f>VLOOKUP(Table1[[#This Row],[CampaignID]],'advert datasetperformance'!A:B,2,FALSE)</f>
        <v>2024-05</v>
      </c>
      <c r="P4891">
        <f>VLOOKUP(Table1[[#This Row],[CampaignID]],'advert datasetperformance'!A:F,6,FALSE)</f>
        <v>6460</v>
      </c>
    </row>
    <row r="4892" spans="1:16" x14ac:dyDescent="0.25">
      <c r="A4892" t="s">
        <v>10274</v>
      </c>
      <c r="B4892" t="s">
        <v>1164</v>
      </c>
      <c r="C4892" t="s">
        <v>10275</v>
      </c>
      <c r="D4892" s="1">
        <v>45143</v>
      </c>
      <c r="E4892" s="1">
        <v>45327</v>
      </c>
      <c r="F4892">
        <v>5688</v>
      </c>
      <c r="G4892">
        <v>109769</v>
      </c>
      <c r="H4892">
        <v>2696</v>
      </c>
      <c r="I4892">
        <v>342</v>
      </c>
      <c r="J4892">
        <v>20388</v>
      </c>
      <c r="K4892" t="str">
        <f>VLOOKUP(Table1[[#This Row],[CustomerID]],'advert datasetcustomers'!A:B,2,FALSE)</f>
        <v>Donald Howard</v>
      </c>
      <c r="L4892" t="str">
        <f>VLOOKUP(Table1[[#This Row],[CustomerID]],'advert datasetcustomers'!A:E,5,FALSE)</f>
        <v>Kellyville, MD</v>
      </c>
      <c r="M4892" t="str">
        <f>VLOOKUP(Table1[[#This Row],[CampaignID]],'advert datasetplatforms'!A:B,2,FALSE)</f>
        <v>Facebook</v>
      </c>
      <c r="N4892">
        <f>VLOOKUP(Table1[[#This Row],[CampaignID]],'advert datasetplatforms'!A:D,4,FALSE)</f>
        <v>78302</v>
      </c>
      <c r="O4892" t="str">
        <f>VLOOKUP(Table1[[#This Row],[CampaignID]],'advert datasetperformance'!A:B,2,FALSE)</f>
        <v>2024-09</v>
      </c>
      <c r="P4892">
        <f>VLOOKUP(Table1[[#This Row],[CampaignID]],'advert datasetperformance'!A:F,6,FALSE)</f>
        <v>11325</v>
      </c>
    </row>
    <row r="4893" spans="1:16" x14ac:dyDescent="0.25">
      <c r="A4893" t="s">
        <v>10276</v>
      </c>
      <c r="B4893" t="s">
        <v>810</v>
      </c>
      <c r="C4893" t="s">
        <v>10277</v>
      </c>
      <c r="D4893" s="1">
        <v>45021</v>
      </c>
      <c r="E4893" s="1">
        <v>45305</v>
      </c>
      <c r="F4893">
        <v>6789</v>
      </c>
      <c r="G4893">
        <v>67261</v>
      </c>
      <c r="H4893">
        <v>6892</v>
      </c>
      <c r="I4893">
        <v>602</v>
      </c>
      <c r="J4893">
        <v>16954</v>
      </c>
      <c r="K4893" t="str">
        <f>VLOOKUP(Table1[[#This Row],[CustomerID]],'advert datasetcustomers'!A:B,2,FALSE)</f>
        <v>Joseph Santiago</v>
      </c>
      <c r="L4893" t="str">
        <f>VLOOKUP(Table1[[#This Row],[CustomerID]],'advert datasetcustomers'!A:E,5,FALSE)</f>
        <v>West Amandaland, AL</v>
      </c>
      <c r="M4893" t="str">
        <f>VLOOKUP(Table1[[#This Row],[CampaignID]],'advert datasetplatforms'!A:B,2,FALSE)</f>
        <v>Twitter</v>
      </c>
      <c r="N4893">
        <f>VLOOKUP(Table1[[#This Row],[CampaignID]],'advert datasetplatforms'!A:D,4,FALSE)</f>
        <v>67446</v>
      </c>
      <c r="O4893" t="str">
        <f>VLOOKUP(Table1[[#This Row],[CampaignID]],'advert datasetperformance'!A:B,2,FALSE)</f>
        <v>2024-10</v>
      </c>
      <c r="P4893">
        <f>VLOOKUP(Table1[[#This Row],[CampaignID]],'advert datasetperformance'!A:F,6,FALSE)</f>
        <v>15215</v>
      </c>
    </row>
    <row r="4894" spans="1:16" x14ac:dyDescent="0.25">
      <c r="A4894" t="s">
        <v>10278</v>
      </c>
      <c r="B4894" t="s">
        <v>1030</v>
      </c>
      <c r="C4894" t="s">
        <v>10279</v>
      </c>
      <c r="D4894" s="1">
        <v>44970</v>
      </c>
      <c r="E4894" s="1">
        <v>45478</v>
      </c>
      <c r="F4894">
        <v>7261</v>
      </c>
      <c r="G4894">
        <v>66807</v>
      </c>
      <c r="H4894">
        <v>6913</v>
      </c>
      <c r="I4894">
        <v>147</v>
      </c>
      <c r="J4894">
        <v>18294</v>
      </c>
      <c r="K4894" t="str">
        <f>VLOOKUP(Table1[[#This Row],[CustomerID]],'advert datasetcustomers'!A:B,2,FALSE)</f>
        <v>James Turner</v>
      </c>
      <c r="L4894" t="str">
        <f>VLOOKUP(Table1[[#This Row],[CustomerID]],'advert datasetcustomers'!A:E,5,FALSE)</f>
        <v>Jeffchester, AL</v>
      </c>
      <c r="M4894" t="str">
        <f>VLOOKUP(Table1[[#This Row],[CampaignID]],'advert datasetplatforms'!A:B,2,FALSE)</f>
        <v>Twitter</v>
      </c>
      <c r="N4894">
        <f>VLOOKUP(Table1[[#This Row],[CampaignID]],'advert datasetplatforms'!A:D,4,FALSE)</f>
        <v>69563</v>
      </c>
      <c r="O4894" t="str">
        <f>VLOOKUP(Table1[[#This Row],[CampaignID]],'advert datasetperformance'!A:B,2,FALSE)</f>
        <v>2024-05</v>
      </c>
      <c r="P4894">
        <f>VLOOKUP(Table1[[#This Row],[CampaignID]],'advert datasetperformance'!A:F,6,FALSE)</f>
        <v>13180</v>
      </c>
    </row>
    <row r="4895" spans="1:16" x14ac:dyDescent="0.25">
      <c r="A4895" t="s">
        <v>10280</v>
      </c>
      <c r="B4895" t="s">
        <v>2413</v>
      </c>
      <c r="C4895" t="s">
        <v>10281</v>
      </c>
      <c r="D4895" s="1">
        <v>44975</v>
      </c>
      <c r="E4895" s="1">
        <v>44963</v>
      </c>
      <c r="F4895">
        <v>5323</v>
      </c>
      <c r="G4895">
        <v>69928</v>
      </c>
      <c r="H4895">
        <v>5222</v>
      </c>
      <c r="I4895">
        <v>332</v>
      </c>
      <c r="J4895">
        <v>15836</v>
      </c>
      <c r="K4895" t="str">
        <f>VLOOKUP(Table1[[#This Row],[CustomerID]],'advert datasetcustomers'!A:B,2,FALSE)</f>
        <v>Sarah Fletcher</v>
      </c>
      <c r="L4895" t="str">
        <f>VLOOKUP(Table1[[#This Row],[CustomerID]],'advert datasetcustomers'!A:E,5,FALSE)</f>
        <v>East Elizabethchester, MA</v>
      </c>
      <c r="M4895" t="str">
        <f>VLOOKUP(Table1[[#This Row],[CampaignID]],'advert datasetplatforms'!A:B,2,FALSE)</f>
        <v>Instagram</v>
      </c>
      <c r="N4895">
        <f>VLOOKUP(Table1[[#This Row],[CampaignID]],'advert datasetplatforms'!A:D,4,FALSE)</f>
        <v>78171</v>
      </c>
      <c r="O4895" t="str">
        <f>VLOOKUP(Table1[[#This Row],[CampaignID]],'advert datasetperformance'!A:B,2,FALSE)</f>
        <v>2024-05</v>
      </c>
      <c r="P4895">
        <f>VLOOKUP(Table1[[#This Row],[CampaignID]],'advert datasetperformance'!A:F,6,FALSE)</f>
        <v>7222</v>
      </c>
    </row>
    <row r="4896" spans="1:16" x14ac:dyDescent="0.25">
      <c r="A4896" t="s">
        <v>10282</v>
      </c>
      <c r="B4896" t="s">
        <v>1621</v>
      </c>
      <c r="C4896" t="s">
        <v>10283</v>
      </c>
      <c r="D4896" s="1">
        <v>45406</v>
      </c>
      <c r="E4896" s="1">
        <v>45536</v>
      </c>
      <c r="F4896">
        <v>6614</v>
      </c>
      <c r="G4896">
        <v>99956</v>
      </c>
      <c r="H4896">
        <v>6943</v>
      </c>
      <c r="I4896">
        <v>340</v>
      </c>
      <c r="J4896">
        <v>20270</v>
      </c>
      <c r="K4896" t="str">
        <f>VLOOKUP(Table1[[#This Row],[CustomerID]],'advert datasetcustomers'!A:B,2,FALSE)</f>
        <v>Shawn Floyd</v>
      </c>
      <c r="L4896" t="str">
        <f>VLOOKUP(Table1[[#This Row],[CustomerID]],'advert datasetcustomers'!A:E,5,FALSE)</f>
        <v>Markmouth, NY</v>
      </c>
      <c r="M4896" t="str">
        <f>VLOOKUP(Table1[[#This Row],[CampaignID]],'advert datasetplatforms'!A:B,2,FALSE)</f>
        <v>Google Ads</v>
      </c>
      <c r="N4896">
        <f>VLOOKUP(Table1[[#This Row],[CampaignID]],'advert datasetplatforms'!A:D,4,FALSE)</f>
        <v>67316</v>
      </c>
      <c r="O4896" t="str">
        <f>VLOOKUP(Table1[[#This Row],[CampaignID]],'advert datasetperformance'!A:B,2,FALSE)</f>
        <v>2024-02</v>
      </c>
      <c r="P4896">
        <f>VLOOKUP(Table1[[#This Row],[CampaignID]],'advert datasetperformance'!A:F,6,FALSE)</f>
        <v>919</v>
      </c>
    </row>
    <row r="4897" spans="1:16" x14ac:dyDescent="0.25">
      <c r="A4897" t="s">
        <v>10284</v>
      </c>
      <c r="B4897" t="s">
        <v>1005</v>
      </c>
      <c r="C4897" t="s">
        <v>10285</v>
      </c>
      <c r="D4897" s="1">
        <v>45277</v>
      </c>
      <c r="E4897" s="1">
        <v>45507</v>
      </c>
      <c r="F4897">
        <v>2900</v>
      </c>
      <c r="G4897">
        <v>119716</v>
      </c>
      <c r="H4897">
        <v>3820</v>
      </c>
      <c r="I4897">
        <v>548</v>
      </c>
      <c r="J4897">
        <v>16689</v>
      </c>
      <c r="K4897" t="str">
        <f>VLOOKUP(Table1[[#This Row],[CustomerID]],'advert datasetcustomers'!A:B,2,FALSE)</f>
        <v>Carl Anderson</v>
      </c>
      <c r="L4897" t="str">
        <f>VLOOKUP(Table1[[#This Row],[CustomerID]],'advert datasetcustomers'!A:E,5,FALSE)</f>
        <v>Underwoodland, AR</v>
      </c>
      <c r="M4897" t="str">
        <f>VLOOKUP(Table1[[#This Row],[CampaignID]],'advert datasetplatforms'!A:B,2,FALSE)</f>
        <v>Google Ads</v>
      </c>
      <c r="N4897">
        <f>VLOOKUP(Table1[[#This Row],[CampaignID]],'advert datasetplatforms'!A:D,4,FALSE)</f>
        <v>96346</v>
      </c>
      <c r="O4897" t="str">
        <f>VLOOKUP(Table1[[#This Row],[CampaignID]],'advert datasetperformance'!A:B,2,FALSE)</f>
        <v>2024-04</v>
      </c>
      <c r="P4897">
        <f>VLOOKUP(Table1[[#This Row],[CampaignID]],'advert datasetperformance'!A:F,6,FALSE)</f>
        <v>12904</v>
      </c>
    </row>
    <row r="4898" spans="1:16" x14ac:dyDescent="0.25">
      <c r="A4898" t="s">
        <v>10286</v>
      </c>
      <c r="B4898" t="s">
        <v>1921</v>
      </c>
      <c r="C4898" t="s">
        <v>10287</v>
      </c>
      <c r="D4898" s="1">
        <v>45319</v>
      </c>
      <c r="E4898" s="1">
        <v>45399</v>
      </c>
      <c r="F4898">
        <v>5762</v>
      </c>
      <c r="G4898">
        <v>135305</v>
      </c>
      <c r="H4898">
        <v>3220</v>
      </c>
      <c r="I4898">
        <v>675</v>
      </c>
      <c r="J4898">
        <v>11467</v>
      </c>
      <c r="K4898" t="str">
        <f>VLOOKUP(Table1[[#This Row],[CustomerID]],'advert datasetcustomers'!A:B,2,FALSE)</f>
        <v>Justin Andrews</v>
      </c>
      <c r="L4898" t="str">
        <f>VLOOKUP(Table1[[#This Row],[CustomerID]],'advert datasetcustomers'!A:E,5,FALSE)</f>
        <v>New Julieshire, TN</v>
      </c>
      <c r="M4898" t="str">
        <f>VLOOKUP(Table1[[#This Row],[CampaignID]],'advert datasetplatforms'!A:B,2,FALSE)</f>
        <v>Google Ads</v>
      </c>
      <c r="N4898">
        <f>VLOOKUP(Table1[[#This Row],[CampaignID]],'advert datasetplatforms'!A:D,4,FALSE)</f>
        <v>80950</v>
      </c>
      <c r="O4898" t="str">
        <f>VLOOKUP(Table1[[#This Row],[CampaignID]],'advert datasetperformance'!A:B,2,FALSE)</f>
        <v>2024-01</v>
      </c>
      <c r="P4898">
        <f>VLOOKUP(Table1[[#This Row],[CampaignID]],'advert datasetperformance'!A:F,6,FALSE)</f>
        <v>5803</v>
      </c>
    </row>
    <row r="4899" spans="1:16" x14ac:dyDescent="0.25">
      <c r="A4899" t="s">
        <v>10288</v>
      </c>
      <c r="B4899" t="s">
        <v>1261</v>
      </c>
      <c r="C4899" t="s">
        <v>10289</v>
      </c>
      <c r="D4899" s="1">
        <v>45306</v>
      </c>
      <c r="E4899" s="1">
        <v>45113</v>
      </c>
      <c r="F4899">
        <v>7388</v>
      </c>
      <c r="G4899">
        <v>95163</v>
      </c>
      <c r="H4899">
        <v>1690</v>
      </c>
      <c r="I4899">
        <v>889</v>
      </c>
      <c r="J4899">
        <v>15804</v>
      </c>
      <c r="K4899" t="str">
        <f>VLOOKUP(Table1[[#This Row],[CustomerID]],'advert datasetcustomers'!A:B,2,FALSE)</f>
        <v>Joshua Trevino</v>
      </c>
      <c r="L4899" t="str">
        <f>VLOOKUP(Table1[[#This Row],[CustomerID]],'advert datasetcustomers'!A:E,5,FALSE)</f>
        <v>North Olivia, RI</v>
      </c>
      <c r="M4899" t="str">
        <f>VLOOKUP(Table1[[#This Row],[CampaignID]],'advert datasetplatforms'!A:B,2,FALSE)</f>
        <v>Instagram</v>
      </c>
      <c r="N4899">
        <f>VLOOKUP(Table1[[#This Row],[CampaignID]],'advert datasetplatforms'!A:D,4,FALSE)</f>
        <v>83965</v>
      </c>
      <c r="O4899" t="str">
        <f>VLOOKUP(Table1[[#This Row],[CampaignID]],'advert datasetperformance'!A:B,2,FALSE)</f>
        <v>2024-07</v>
      </c>
      <c r="P4899">
        <f>VLOOKUP(Table1[[#This Row],[CampaignID]],'advert datasetperformance'!A:F,6,FALSE)</f>
        <v>6874</v>
      </c>
    </row>
    <row r="4900" spans="1:16" x14ac:dyDescent="0.25">
      <c r="A4900" t="s">
        <v>10290</v>
      </c>
      <c r="B4900" t="s">
        <v>491</v>
      </c>
      <c r="C4900" t="s">
        <v>10291</v>
      </c>
      <c r="D4900" s="1">
        <v>45205</v>
      </c>
      <c r="E4900" s="1">
        <v>45550</v>
      </c>
      <c r="F4900">
        <v>4937</v>
      </c>
      <c r="G4900">
        <v>107291</v>
      </c>
      <c r="H4900">
        <v>3429</v>
      </c>
      <c r="I4900">
        <v>431</v>
      </c>
      <c r="J4900">
        <v>23800</v>
      </c>
      <c r="K4900" t="str">
        <f>VLOOKUP(Table1[[#This Row],[CustomerID]],'advert datasetcustomers'!A:B,2,FALSE)</f>
        <v>Christopher Johnson</v>
      </c>
      <c r="L4900" t="str">
        <f>VLOOKUP(Table1[[#This Row],[CustomerID]],'advert datasetcustomers'!A:E,5,FALSE)</f>
        <v>North Scott, KS</v>
      </c>
      <c r="M4900" t="str">
        <f>VLOOKUP(Table1[[#This Row],[CampaignID]],'advert datasetplatforms'!A:B,2,FALSE)</f>
        <v>Facebook</v>
      </c>
      <c r="N4900">
        <f>VLOOKUP(Table1[[#This Row],[CampaignID]],'advert datasetplatforms'!A:D,4,FALSE)</f>
        <v>68952</v>
      </c>
      <c r="O4900" t="str">
        <f>VLOOKUP(Table1[[#This Row],[CampaignID]],'advert datasetperformance'!A:B,2,FALSE)</f>
        <v>2024-01</v>
      </c>
      <c r="P4900">
        <f>VLOOKUP(Table1[[#This Row],[CampaignID]],'advert datasetperformance'!A:F,6,FALSE)</f>
        <v>7798</v>
      </c>
    </row>
    <row r="4901" spans="1:16" x14ac:dyDescent="0.25">
      <c r="A4901" t="s">
        <v>10292</v>
      </c>
      <c r="B4901" t="s">
        <v>929</v>
      </c>
      <c r="C4901" t="s">
        <v>10293</v>
      </c>
      <c r="D4901" s="1">
        <v>45158</v>
      </c>
      <c r="E4901" s="1">
        <v>45139</v>
      </c>
      <c r="F4901">
        <v>7063</v>
      </c>
      <c r="G4901">
        <v>87379</v>
      </c>
      <c r="H4901">
        <v>5502</v>
      </c>
      <c r="I4901">
        <v>526</v>
      </c>
      <c r="J4901">
        <v>16146</v>
      </c>
      <c r="K4901" t="str">
        <f>VLOOKUP(Table1[[#This Row],[CustomerID]],'advert datasetcustomers'!A:B,2,FALSE)</f>
        <v>James Fox</v>
      </c>
      <c r="L4901" t="str">
        <f>VLOOKUP(Table1[[#This Row],[CustomerID]],'advert datasetcustomers'!A:E,5,FALSE)</f>
        <v>North Cassandra, UT</v>
      </c>
      <c r="M4901" t="str">
        <f>VLOOKUP(Table1[[#This Row],[CampaignID]],'advert datasetplatforms'!A:B,2,FALSE)</f>
        <v>LinkedIn</v>
      </c>
      <c r="N4901">
        <f>VLOOKUP(Table1[[#This Row],[CampaignID]],'advert datasetplatforms'!A:D,4,FALSE)</f>
        <v>48669</v>
      </c>
      <c r="O4901" t="str">
        <f>VLOOKUP(Table1[[#This Row],[CampaignID]],'advert datasetperformance'!A:B,2,FALSE)</f>
        <v>2024-08</v>
      </c>
      <c r="P4901">
        <f>VLOOKUP(Table1[[#This Row],[CampaignID]],'advert datasetperformance'!A:F,6,FALSE)</f>
        <v>13053</v>
      </c>
    </row>
    <row r="4902" spans="1:16" x14ac:dyDescent="0.25">
      <c r="A4902" t="s">
        <v>10294</v>
      </c>
      <c r="B4902" t="s">
        <v>485</v>
      </c>
      <c r="C4902" t="s">
        <v>10295</v>
      </c>
      <c r="D4902" s="1">
        <v>45123</v>
      </c>
      <c r="E4902" s="1">
        <v>45593</v>
      </c>
      <c r="F4902">
        <v>7033</v>
      </c>
      <c r="G4902">
        <v>79543</v>
      </c>
      <c r="H4902">
        <v>5795</v>
      </c>
      <c r="I4902">
        <v>512</v>
      </c>
      <c r="J4902">
        <v>19740</v>
      </c>
      <c r="K4902" t="str">
        <f>VLOOKUP(Table1[[#This Row],[CustomerID]],'advert datasetcustomers'!A:B,2,FALSE)</f>
        <v>Margaret Ryan</v>
      </c>
      <c r="L4902" t="str">
        <f>VLOOKUP(Table1[[#This Row],[CustomerID]],'advert datasetcustomers'!A:E,5,FALSE)</f>
        <v>South Robert, AK</v>
      </c>
      <c r="M4902" t="str">
        <f>VLOOKUP(Table1[[#This Row],[CampaignID]],'advert datasetplatforms'!A:B,2,FALSE)</f>
        <v>Google Ads</v>
      </c>
      <c r="N4902">
        <f>VLOOKUP(Table1[[#This Row],[CampaignID]],'advert datasetplatforms'!A:D,4,FALSE)</f>
        <v>98738</v>
      </c>
      <c r="O4902" t="str">
        <f>VLOOKUP(Table1[[#This Row],[CampaignID]],'advert datasetperformance'!A:B,2,FALSE)</f>
        <v>2024-07</v>
      </c>
      <c r="P4902">
        <f>VLOOKUP(Table1[[#This Row],[CampaignID]],'advert datasetperformance'!A:F,6,FALSE)</f>
        <v>7893</v>
      </c>
    </row>
    <row r="4903" spans="1:16" x14ac:dyDescent="0.25">
      <c r="A4903" t="s">
        <v>10296</v>
      </c>
      <c r="B4903" t="s">
        <v>404</v>
      </c>
      <c r="C4903" t="s">
        <v>10297</v>
      </c>
      <c r="D4903" s="1">
        <v>44981</v>
      </c>
      <c r="E4903" s="1">
        <v>45527</v>
      </c>
      <c r="F4903">
        <v>5937</v>
      </c>
      <c r="G4903">
        <v>53624</v>
      </c>
      <c r="H4903">
        <v>4939</v>
      </c>
      <c r="I4903">
        <v>620</v>
      </c>
      <c r="J4903">
        <v>8832</v>
      </c>
      <c r="K4903" t="str">
        <f>VLOOKUP(Table1[[#This Row],[CustomerID]],'advert datasetcustomers'!A:B,2,FALSE)</f>
        <v>Geoffrey Davila</v>
      </c>
      <c r="L4903" t="str">
        <f>VLOOKUP(Table1[[#This Row],[CustomerID]],'advert datasetcustomers'!A:E,5,FALSE)</f>
        <v>Micheleborough, OK</v>
      </c>
      <c r="M4903" t="str">
        <f>VLOOKUP(Table1[[#This Row],[CampaignID]],'advert datasetplatforms'!A:B,2,FALSE)</f>
        <v>Twitter</v>
      </c>
      <c r="N4903">
        <f>VLOOKUP(Table1[[#This Row],[CampaignID]],'advert datasetplatforms'!A:D,4,FALSE)</f>
        <v>81563</v>
      </c>
      <c r="O4903" t="str">
        <f>VLOOKUP(Table1[[#This Row],[CampaignID]],'advert datasetperformance'!A:B,2,FALSE)</f>
        <v>2024-01</v>
      </c>
      <c r="P4903">
        <f>VLOOKUP(Table1[[#This Row],[CampaignID]],'advert datasetperformance'!A:F,6,FALSE)</f>
        <v>5757</v>
      </c>
    </row>
    <row r="4904" spans="1:16" x14ac:dyDescent="0.25">
      <c r="A4904" t="s">
        <v>10298</v>
      </c>
      <c r="B4904" t="s">
        <v>2516</v>
      </c>
      <c r="C4904" t="s">
        <v>10299</v>
      </c>
      <c r="D4904" s="1">
        <v>44986</v>
      </c>
      <c r="E4904" s="1">
        <v>45277</v>
      </c>
      <c r="F4904">
        <v>7513</v>
      </c>
      <c r="G4904">
        <v>86754</v>
      </c>
      <c r="H4904">
        <v>7118</v>
      </c>
      <c r="I4904">
        <v>580</v>
      </c>
      <c r="J4904">
        <v>14827</v>
      </c>
      <c r="K4904" t="str">
        <f>VLOOKUP(Table1[[#This Row],[CustomerID]],'advert datasetcustomers'!A:B,2,FALSE)</f>
        <v>Kristen Greene</v>
      </c>
      <c r="L4904" t="str">
        <f>VLOOKUP(Table1[[#This Row],[CustomerID]],'advert datasetcustomers'!A:E,5,FALSE)</f>
        <v>East Elizabeth, KY</v>
      </c>
      <c r="M4904" t="str">
        <f>VLOOKUP(Table1[[#This Row],[CampaignID]],'advert datasetplatforms'!A:B,2,FALSE)</f>
        <v>Google Ads</v>
      </c>
      <c r="N4904">
        <f>VLOOKUP(Table1[[#This Row],[CampaignID]],'advert datasetplatforms'!A:D,4,FALSE)</f>
        <v>110065</v>
      </c>
      <c r="O4904" t="str">
        <f>VLOOKUP(Table1[[#This Row],[CampaignID]],'advert datasetperformance'!A:B,2,FALSE)</f>
        <v>2024-03</v>
      </c>
      <c r="P4904">
        <f>VLOOKUP(Table1[[#This Row],[CampaignID]],'advert datasetperformance'!A:F,6,FALSE)</f>
        <v>8065</v>
      </c>
    </row>
    <row r="4905" spans="1:16" x14ac:dyDescent="0.25">
      <c r="A4905" t="s">
        <v>10300</v>
      </c>
      <c r="B4905" t="s">
        <v>724</v>
      </c>
      <c r="C4905" t="s">
        <v>10301</v>
      </c>
      <c r="D4905" s="1">
        <v>45411</v>
      </c>
      <c r="E4905" s="1">
        <v>45542</v>
      </c>
      <c r="F4905">
        <v>4564</v>
      </c>
      <c r="G4905">
        <v>125803</v>
      </c>
      <c r="H4905">
        <v>5602</v>
      </c>
      <c r="I4905">
        <v>528</v>
      </c>
      <c r="J4905">
        <v>18654</v>
      </c>
      <c r="K4905" t="str">
        <f>VLOOKUP(Table1[[#This Row],[CustomerID]],'advert datasetcustomers'!A:B,2,FALSE)</f>
        <v>Monica Armstrong</v>
      </c>
      <c r="L4905" t="str">
        <f>VLOOKUP(Table1[[#This Row],[CustomerID]],'advert datasetcustomers'!A:E,5,FALSE)</f>
        <v>Lake Ricardo, OH</v>
      </c>
      <c r="M4905" t="str">
        <f>VLOOKUP(Table1[[#This Row],[CampaignID]],'advert datasetplatforms'!A:B,2,FALSE)</f>
        <v>LinkedIn</v>
      </c>
      <c r="N4905">
        <f>VLOOKUP(Table1[[#This Row],[CampaignID]],'advert datasetplatforms'!A:D,4,FALSE)</f>
        <v>92689</v>
      </c>
      <c r="O4905" t="str">
        <f>VLOOKUP(Table1[[#This Row],[CampaignID]],'advert datasetperformance'!A:B,2,FALSE)</f>
        <v>2024-01</v>
      </c>
      <c r="P4905">
        <f>VLOOKUP(Table1[[#This Row],[CampaignID]],'advert datasetperformance'!A:F,6,FALSE)</f>
        <v>10505</v>
      </c>
    </row>
    <row r="4906" spans="1:16" x14ac:dyDescent="0.25">
      <c r="A4906" t="s">
        <v>10302</v>
      </c>
      <c r="B4906" t="s">
        <v>3731</v>
      </c>
      <c r="C4906" t="s">
        <v>10303</v>
      </c>
      <c r="D4906" s="1">
        <v>45228</v>
      </c>
      <c r="E4906" s="1">
        <v>45591</v>
      </c>
      <c r="F4906">
        <v>4656</v>
      </c>
      <c r="G4906">
        <v>117048</v>
      </c>
      <c r="H4906">
        <v>4769</v>
      </c>
      <c r="I4906">
        <v>572</v>
      </c>
      <c r="J4906">
        <v>7048</v>
      </c>
      <c r="K4906" t="str">
        <f>VLOOKUP(Table1[[#This Row],[CustomerID]],'advert datasetcustomers'!A:B,2,FALSE)</f>
        <v>Chloe Burns</v>
      </c>
      <c r="L4906" t="str">
        <f>VLOOKUP(Table1[[#This Row],[CustomerID]],'advert datasetcustomers'!A:E,5,FALSE)</f>
        <v>North Juan, LA</v>
      </c>
      <c r="M4906" t="str">
        <f>VLOOKUP(Table1[[#This Row],[CampaignID]],'advert datasetplatforms'!A:B,2,FALSE)</f>
        <v>LinkedIn</v>
      </c>
      <c r="N4906">
        <f>VLOOKUP(Table1[[#This Row],[CampaignID]],'advert datasetplatforms'!A:D,4,FALSE)</f>
        <v>106082</v>
      </c>
      <c r="O4906" t="str">
        <f>VLOOKUP(Table1[[#This Row],[CampaignID]],'advert datasetperformance'!A:B,2,FALSE)</f>
        <v>2024-05</v>
      </c>
      <c r="P4906">
        <f>VLOOKUP(Table1[[#This Row],[CampaignID]],'advert datasetperformance'!A:F,6,FALSE)</f>
        <v>11757</v>
      </c>
    </row>
    <row r="4907" spans="1:16" x14ac:dyDescent="0.25">
      <c r="A4907" t="s">
        <v>10304</v>
      </c>
      <c r="B4907" t="s">
        <v>2895</v>
      </c>
      <c r="C4907" t="s">
        <v>10305</v>
      </c>
      <c r="D4907" s="1">
        <v>45492</v>
      </c>
      <c r="E4907" s="1">
        <v>45471</v>
      </c>
      <c r="F4907">
        <v>7286</v>
      </c>
      <c r="G4907">
        <v>115281</v>
      </c>
      <c r="H4907">
        <v>6368</v>
      </c>
      <c r="I4907">
        <v>666</v>
      </c>
      <c r="J4907">
        <v>12824</v>
      </c>
      <c r="K4907" t="str">
        <f>VLOOKUP(Table1[[#This Row],[CustomerID]],'advert datasetcustomers'!A:B,2,FALSE)</f>
        <v>Peggy Palmer</v>
      </c>
      <c r="L4907" t="str">
        <f>VLOOKUP(Table1[[#This Row],[CustomerID]],'advert datasetcustomers'!A:E,5,FALSE)</f>
        <v>New Anthonyside, MA</v>
      </c>
      <c r="M4907" t="str">
        <f>VLOOKUP(Table1[[#This Row],[CampaignID]],'advert datasetplatforms'!A:B,2,FALSE)</f>
        <v>Instagram</v>
      </c>
      <c r="N4907">
        <f>VLOOKUP(Table1[[#This Row],[CampaignID]],'advert datasetplatforms'!A:D,4,FALSE)</f>
        <v>56232</v>
      </c>
      <c r="O4907" t="str">
        <f>VLOOKUP(Table1[[#This Row],[CampaignID]],'advert datasetperformance'!A:B,2,FALSE)</f>
        <v>2024-10</v>
      </c>
      <c r="P4907">
        <f>VLOOKUP(Table1[[#This Row],[CampaignID]],'advert datasetperformance'!A:F,6,FALSE)</f>
        <v>10611</v>
      </c>
    </row>
    <row r="4908" spans="1:16" x14ac:dyDescent="0.25">
      <c r="A4908" t="s">
        <v>10306</v>
      </c>
      <c r="B4908" t="s">
        <v>3543</v>
      </c>
      <c r="C4908" t="s">
        <v>10307</v>
      </c>
      <c r="D4908" s="1">
        <v>45147</v>
      </c>
      <c r="E4908" s="1">
        <v>45158</v>
      </c>
      <c r="F4908">
        <v>5583</v>
      </c>
      <c r="G4908">
        <v>120218</v>
      </c>
      <c r="H4908">
        <v>4183</v>
      </c>
      <c r="I4908">
        <v>517</v>
      </c>
      <c r="J4908">
        <v>18307</v>
      </c>
      <c r="K4908" t="str">
        <f>VLOOKUP(Table1[[#This Row],[CustomerID]],'advert datasetcustomers'!A:B,2,FALSE)</f>
        <v>Louis Scott</v>
      </c>
      <c r="L4908" t="str">
        <f>VLOOKUP(Table1[[#This Row],[CustomerID]],'advert datasetcustomers'!A:E,5,FALSE)</f>
        <v>Burkeshire, PW</v>
      </c>
      <c r="M4908" t="str">
        <f>VLOOKUP(Table1[[#This Row],[CampaignID]],'advert datasetplatforms'!A:B,2,FALSE)</f>
        <v>LinkedIn</v>
      </c>
      <c r="N4908">
        <f>VLOOKUP(Table1[[#This Row],[CampaignID]],'advert datasetplatforms'!A:D,4,FALSE)</f>
        <v>87936</v>
      </c>
      <c r="O4908" t="str">
        <f>VLOOKUP(Table1[[#This Row],[CampaignID]],'advert datasetperformance'!A:B,2,FALSE)</f>
        <v>2024-01</v>
      </c>
      <c r="P4908">
        <f>VLOOKUP(Table1[[#This Row],[CampaignID]],'advert datasetperformance'!A:F,6,FALSE)</f>
        <v>12402</v>
      </c>
    </row>
    <row r="4909" spans="1:16" x14ac:dyDescent="0.25">
      <c r="A4909" t="s">
        <v>10308</v>
      </c>
      <c r="B4909" t="s">
        <v>921</v>
      </c>
      <c r="C4909" t="s">
        <v>10309</v>
      </c>
      <c r="D4909" s="1">
        <v>45362</v>
      </c>
      <c r="E4909" s="1">
        <v>45436</v>
      </c>
      <c r="F4909">
        <v>3135</v>
      </c>
      <c r="G4909">
        <v>108406</v>
      </c>
      <c r="H4909">
        <v>6827</v>
      </c>
      <c r="I4909">
        <v>520</v>
      </c>
      <c r="J4909">
        <v>13155</v>
      </c>
      <c r="K4909" t="str">
        <f>VLOOKUP(Table1[[#This Row],[CustomerID]],'advert datasetcustomers'!A:B,2,FALSE)</f>
        <v>Jason Hill</v>
      </c>
      <c r="L4909" t="str">
        <f>VLOOKUP(Table1[[#This Row],[CustomerID]],'advert datasetcustomers'!A:E,5,FALSE)</f>
        <v>Shawville, OK</v>
      </c>
      <c r="M4909" t="str">
        <f>VLOOKUP(Table1[[#This Row],[CampaignID]],'advert datasetplatforms'!A:B,2,FALSE)</f>
        <v>Twitter</v>
      </c>
      <c r="N4909">
        <f>VLOOKUP(Table1[[#This Row],[CampaignID]],'advert datasetplatforms'!A:D,4,FALSE)</f>
        <v>44171</v>
      </c>
      <c r="O4909" t="str">
        <f>VLOOKUP(Table1[[#This Row],[CampaignID]],'advert datasetperformance'!A:B,2,FALSE)</f>
        <v>2024-08</v>
      </c>
      <c r="P4909">
        <f>VLOOKUP(Table1[[#This Row],[CampaignID]],'advert datasetperformance'!A:F,6,FALSE)</f>
        <v>9335</v>
      </c>
    </row>
    <row r="4910" spans="1:16" x14ac:dyDescent="0.25">
      <c r="A4910" t="s">
        <v>10310</v>
      </c>
      <c r="B4910" t="s">
        <v>91</v>
      </c>
      <c r="C4910" t="s">
        <v>10311</v>
      </c>
      <c r="D4910" s="1">
        <v>45412</v>
      </c>
      <c r="E4910" s="1">
        <v>45360</v>
      </c>
      <c r="F4910">
        <v>5040</v>
      </c>
      <c r="G4910">
        <v>130277</v>
      </c>
      <c r="H4910">
        <v>3670</v>
      </c>
      <c r="I4910">
        <v>457</v>
      </c>
      <c r="J4910">
        <v>26551</v>
      </c>
      <c r="K4910" t="str">
        <f>VLOOKUP(Table1[[#This Row],[CustomerID]],'advert datasetcustomers'!A:B,2,FALSE)</f>
        <v>Samantha Johnson</v>
      </c>
      <c r="L4910" t="str">
        <f>VLOOKUP(Table1[[#This Row],[CustomerID]],'advert datasetcustomers'!A:E,5,FALSE)</f>
        <v>Daisyburgh, WV</v>
      </c>
      <c r="M4910" t="str">
        <f>VLOOKUP(Table1[[#This Row],[CampaignID]],'advert datasetplatforms'!A:B,2,FALSE)</f>
        <v>LinkedIn</v>
      </c>
      <c r="N4910">
        <f>VLOOKUP(Table1[[#This Row],[CampaignID]],'advert datasetplatforms'!A:D,4,FALSE)</f>
        <v>103383</v>
      </c>
      <c r="O4910" t="str">
        <f>VLOOKUP(Table1[[#This Row],[CampaignID]],'advert datasetperformance'!A:B,2,FALSE)</f>
        <v>2024-03</v>
      </c>
      <c r="P4910">
        <f>VLOOKUP(Table1[[#This Row],[CampaignID]],'advert datasetperformance'!A:F,6,FALSE)</f>
        <v>7104</v>
      </c>
    </row>
    <row r="4911" spans="1:16" x14ac:dyDescent="0.25">
      <c r="A4911" t="s">
        <v>10312</v>
      </c>
      <c r="B4911" t="s">
        <v>573</v>
      </c>
      <c r="C4911" t="s">
        <v>10313</v>
      </c>
      <c r="D4911" s="1">
        <v>45419</v>
      </c>
      <c r="E4911" s="1">
        <v>45329</v>
      </c>
      <c r="F4911">
        <v>9469</v>
      </c>
      <c r="G4911">
        <v>117219</v>
      </c>
      <c r="H4911">
        <v>6787</v>
      </c>
      <c r="I4911">
        <v>325</v>
      </c>
      <c r="J4911">
        <v>10286</v>
      </c>
      <c r="K4911" t="str">
        <f>VLOOKUP(Table1[[#This Row],[CustomerID]],'advert datasetcustomers'!A:B,2,FALSE)</f>
        <v>Micheal Thompson</v>
      </c>
      <c r="L4911" t="str">
        <f>VLOOKUP(Table1[[#This Row],[CustomerID]],'advert datasetcustomers'!A:E,5,FALSE)</f>
        <v>Port Tinaside, WV</v>
      </c>
      <c r="M4911" t="str">
        <f>VLOOKUP(Table1[[#This Row],[CampaignID]],'advert datasetplatforms'!A:B,2,FALSE)</f>
        <v>Google Ads</v>
      </c>
      <c r="N4911">
        <f>VLOOKUP(Table1[[#This Row],[CampaignID]],'advert datasetplatforms'!A:D,4,FALSE)</f>
        <v>123663</v>
      </c>
      <c r="O4911" t="str">
        <f>VLOOKUP(Table1[[#This Row],[CampaignID]],'advert datasetperformance'!A:B,2,FALSE)</f>
        <v>2024-09</v>
      </c>
      <c r="P4911">
        <f>VLOOKUP(Table1[[#This Row],[CampaignID]],'advert datasetperformance'!A:F,6,FALSE)</f>
        <v>8699</v>
      </c>
    </row>
    <row r="4912" spans="1:16" x14ac:dyDescent="0.25">
      <c r="A4912" t="s">
        <v>10314</v>
      </c>
      <c r="B4912" t="s">
        <v>2156</v>
      </c>
      <c r="C4912" t="s">
        <v>10315</v>
      </c>
      <c r="D4912" s="1">
        <v>45279</v>
      </c>
      <c r="E4912" s="1">
        <v>45233</v>
      </c>
      <c r="F4912">
        <v>1446</v>
      </c>
      <c r="G4912">
        <v>114351</v>
      </c>
      <c r="H4912">
        <v>6506</v>
      </c>
      <c r="I4912">
        <v>487</v>
      </c>
      <c r="J4912">
        <v>12227</v>
      </c>
      <c r="K4912" t="str">
        <f>VLOOKUP(Table1[[#This Row],[CustomerID]],'advert datasetcustomers'!A:B,2,FALSE)</f>
        <v>Matthew Davis</v>
      </c>
      <c r="L4912" t="str">
        <f>VLOOKUP(Table1[[#This Row],[CustomerID]],'advert datasetcustomers'!A:E,5,FALSE)</f>
        <v>Dannyton, ID</v>
      </c>
      <c r="M4912" t="str">
        <f>VLOOKUP(Table1[[#This Row],[CampaignID]],'advert datasetplatforms'!A:B,2,FALSE)</f>
        <v>Instagram</v>
      </c>
      <c r="N4912">
        <f>VLOOKUP(Table1[[#This Row],[CampaignID]],'advert datasetplatforms'!A:D,4,FALSE)</f>
        <v>44504</v>
      </c>
      <c r="O4912" t="str">
        <f>VLOOKUP(Table1[[#This Row],[CampaignID]],'advert datasetperformance'!A:B,2,FALSE)</f>
        <v>2024-05</v>
      </c>
      <c r="P4912">
        <f>VLOOKUP(Table1[[#This Row],[CampaignID]],'advert datasetperformance'!A:F,6,FALSE)</f>
        <v>8774</v>
      </c>
    </row>
    <row r="4913" spans="1:16" x14ac:dyDescent="0.25">
      <c r="A4913" t="s">
        <v>10316</v>
      </c>
      <c r="B4913" t="s">
        <v>760</v>
      </c>
      <c r="C4913" t="s">
        <v>10317</v>
      </c>
      <c r="D4913" s="1">
        <v>45139</v>
      </c>
      <c r="E4913" s="1">
        <v>45385</v>
      </c>
      <c r="F4913">
        <v>6983</v>
      </c>
      <c r="G4913">
        <v>78433</v>
      </c>
      <c r="H4913">
        <v>2543</v>
      </c>
      <c r="I4913">
        <v>433</v>
      </c>
      <c r="J4913">
        <v>11828</v>
      </c>
      <c r="K4913" t="str">
        <f>VLOOKUP(Table1[[#This Row],[CustomerID]],'advert datasetcustomers'!A:B,2,FALSE)</f>
        <v>Brett Hogan</v>
      </c>
      <c r="L4913" t="str">
        <f>VLOOKUP(Table1[[#This Row],[CustomerID]],'advert datasetcustomers'!A:E,5,FALSE)</f>
        <v>Stacyhaven, FL</v>
      </c>
      <c r="M4913" t="str">
        <f>VLOOKUP(Table1[[#This Row],[CampaignID]],'advert datasetplatforms'!A:B,2,FALSE)</f>
        <v>Twitter</v>
      </c>
      <c r="N4913">
        <f>VLOOKUP(Table1[[#This Row],[CampaignID]],'advert datasetplatforms'!A:D,4,FALSE)</f>
        <v>90405</v>
      </c>
      <c r="O4913" t="str">
        <f>VLOOKUP(Table1[[#This Row],[CampaignID]],'advert datasetperformance'!A:B,2,FALSE)</f>
        <v>2024-05</v>
      </c>
      <c r="P4913">
        <f>VLOOKUP(Table1[[#This Row],[CampaignID]],'advert datasetperformance'!A:F,6,FALSE)</f>
        <v>10938</v>
      </c>
    </row>
    <row r="4914" spans="1:16" x14ac:dyDescent="0.25">
      <c r="A4914" t="s">
        <v>10318</v>
      </c>
      <c r="B4914" t="s">
        <v>5744</v>
      </c>
      <c r="C4914" t="s">
        <v>10319</v>
      </c>
      <c r="D4914" s="1">
        <v>45074</v>
      </c>
      <c r="E4914" s="1">
        <v>45481</v>
      </c>
      <c r="F4914">
        <v>4236</v>
      </c>
      <c r="G4914">
        <v>77334</v>
      </c>
      <c r="H4914">
        <v>6404</v>
      </c>
      <c r="I4914">
        <v>333</v>
      </c>
      <c r="J4914">
        <v>20334</v>
      </c>
      <c r="K4914" t="str">
        <f>VLOOKUP(Table1[[#This Row],[CustomerID]],'advert datasetcustomers'!A:B,2,FALSE)</f>
        <v>Ethan Moore</v>
      </c>
      <c r="L4914" t="str">
        <f>VLOOKUP(Table1[[#This Row],[CustomerID]],'advert datasetcustomers'!A:E,5,FALSE)</f>
        <v>Jamesview, NM</v>
      </c>
      <c r="M4914" t="str">
        <f>VLOOKUP(Table1[[#This Row],[CampaignID]],'advert datasetplatforms'!A:B,2,FALSE)</f>
        <v>LinkedIn</v>
      </c>
      <c r="N4914">
        <f>VLOOKUP(Table1[[#This Row],[CampaignID]],'advert datasetplatforms'!A:D,4,FALSE)</f>
        <v>69795</v>
      </c>
      <c r="O4914" t="str">
        <f>VLOOKUP(Table1[[#This Row],[CampaignID]],'advert datasetperformance'!A:B,2,FALSE)</f>
        <v>2024-07</v>
      </c>
      <c r="P4914">
        <f>VLOOKUP(Table1[[#This Row],[CampaignID]],'advert datasetperformance'!A:F,6,FALSE)</f>
        <v>13149</v>
      </c>
    </row>
    <row r="4915" spans="1:16" x14ac:dyDescent="0.25">
      <c r="A4915" t="s">
        <v>10320</v>
      </c>
      <c r="B4915" t="s">
        <v>1385</v>
      </c>
      <c r="C4915" t="s">
        <v>10321</v>
      </c>
      <c r="D4915" s="1">
        <v>45407</v>
      </c>
      <c r="E4915" s="1">
        <v>45219</v>
      </c>
      <c r="F4915">
        <v>5792</v>
      </c>
      <c r="G4915">
        <v>61678</v>
      </c>
      <c r="H4915">
        <v>3189</v>
      </c>
      <c r="I4915">
        <v>412</v>
      </c>
      <c r="J4915">
        <v>13810</v>
      </c>
      <c r="K4915" t="str">
        <f>VLOOKUP(Table1[[#This Row],[CustomerID]],'advert datasetcustomers'!A:B,2,FALSE)</f>
        <v>James Robertson</v>
      </c>
      <c r="L4915" t="str">
        <f>VLOOKUP(Table1[[#This Row],[CustomerID]],'advert datasetcustomers'!A:E,5,FALSE)</f>
        <v>New Carriebury, OH</v>
      </c>
      <c r="M4915" t="str">
        <f>VLOOKUP(Table1[[#This Row],[CampaignID]],'advert datasetplatforms'!A:B,2,FALSE)</f>
        <v>Instagram</v>
      </c>
      <c r="N4915">
        <f>VLOOKUP(Table1[[#This Row],[CampaignID]],'advert datasetplatforms'!A:D,4,FALSE)</f>
        <v>78786</v>
      </c>
      <c r="O4915" t="str">
        <f>VLOOKUP(Table1[[#This Row],[CampaignID]],'advert datasetperformance'!A:B,2,FALSE)</f>
        <v>2024-06</v>
      </c>
      <c r="P4915">
        <f>VLOOKUP(Table1[[#This Row],[CampaignID]],'advert datasetperformance'!A:F,6,FALSE)</f>
        <v>9983</v>
      </c>
    </row>
    <row r="4916" spans="1:16" x14ac:dyDescent="0.25">
      <c r="A4916" t="s">
        <v>10322</v>
      </c>
      <c r="B4916" t="s">
        <v>29</v>
      </c>
      <c r="C4916" t="s">
        <v>10323</v>
      </c>
      <c r="D4916" s="1">
        <v>45263</v>
      </c>
      <c r="E4916" s="1">
        <v>45289</v>
      </c>
      <c r="F4916">
        <v>6237</v>
      </c>
      <c r="G4916">
        <v>129021</v>
      </c>
      <c r="H4916">
        <v>3850</v>
      </c>
      <c r="I4916">
        <v>547</v>
      </c>
      <c r="J4916">
        <v>12869</v>
      </c>
      <c r="K4916" t="str">
        <f>VLOOKUP(Table1[[#This Row],[CustomerID]],'advert datasetcustomers'!A:B,2,FALSE)</f>
        <v>Kathryn Fleming MD</v>
      </c>
      <c r="L4916" t="str">
        <f>VLOOKUP(Table1[[#This Row],[CustomerID]],'advert datasetcustomers'!A:E,5,FALSE)</f>
        <v>Andrewmouth, DC</v>
      </c>
      <c r="M4916" t="str">
        <f>VLOOKUP(Table1[[#This Row],[CampaignID]],'advert datasetplatforms'!A:B,2,FALSE)</f>
        <v>Google Ads</v>
      </c>
      <c r="N4916">
        <f>VLOOKUP(Table1[[#This Row],[CampaignID]],'advert datasetplatforms'!A:D,4,FALSE)</f>
        <v>95557</v>
      </c>
      <c r="O4916" t="str">
        <f>VLOOKUP(Table1[[#This Row],[CampaignID]],'advert datasetperformance'!A:B,2,FALSE)</f>
        <v>2024-08</v>
      </c>
      <c r="P4916">
        <f>VLOOKUP(Table1[[#This Row],[CampaignID]],'advert datasetperformance'!A:F,6,FALSE)</f>
        <v>13049</v>
      </c>
    </row>
    <row r="4917" spans="1:16" x14ac:dyDescent="0.25">
      <c r="A4917" t="s">
        <v>10324</v>
      </c>
      <c r="B4917" t="s">
        <v>513</v>
      </c>
      <c r="C4917" t="s">
        <v>10325</v>
      </c>
      <c r="D4917" s="1">
        <v>45535</v>
      </c>
      <c r="E4917" s="1">
        <v>44969</v>
      </c>
      <c r="F4917">
        <v>2977</v>
      </c>
      <c r="G4917">
        <v>121509</v>
      </c>
      <c r="H4917">
        <v>5797</v>
      </c>
      <c r="I4917">
        <v>402</v>
      </c>
      <c r="J4917">
        <v>24163</v>
      </c>
      <c r="K4917" t="str">
        <f>VLOOKUP(Table1[[#This Row],[CustomerID]],'advert datasetcustomers'!A:B,2,FALSE)</f>
        <v>Anthony Powell</v>
      </c>
      <c r="L4917" t="str">
        <f>VLOOKUP(Table1[[#This Row],[CustomerID]],'advert datasetcustomers'!A:E,5,FALSE)</f>
        <v>New Maryborough, MP</v>
      </c>
      <c r="M4917" t="str">
        <f>VLOOKUP(Table1[[#This Row],[CampaignID]],'advert datasetplatforms'!A:B,2,FALSE)</f>
        <v>Twitter</v>
      </c>
      <c r="N4917">
        <f>VLOOKUP(Table1[[#This Row],[CampaignID]],'advert datasetplatforms'!A:D,4,FALSE)</f>
        <v>96719</v>
      </c>
      <c r="O4917" t="str">
        <f>VLOOKUP(Table1[[#This Row],[CampaignID]],'advert datasetperformance'!A:B,2,FALSE)</f>
        <v>2024-06</v>
      </c>
      <c r="P4917">
        <f>VLOOKUP(Table1[[#This Row],[CampaignID]],'advert datasetperformance'!A:F,6,FALSE)</f>
        <v>3509</v>
      </c>
    </row>
    <row r="4918" spans="1:16" x14ac:dyDescent="0.25">
      <c r="A4918" t="s">
        <v>10326</v>
      </c>
      <c r="B4918" t="s">
        <v>510</v>
      </c>
      <c r="C4918" t="s">
        <v>10327</v>
      </c>
      <c r="D4918" s="1">
        <v>44885</v>
      </c>
      <c r="E4918" s="1">
        <v>45421</v>
      </c>
      <c r="F4918">
        <v>2662</v>
      </c>
      <c r="G4918">
        <v>118956</v>
      </c>
      <c r="H4918">
        <v>3660</v>
      </c>
      <c r="I4918">
        <v>296</v>
      </c>
      <c r="J4918">
        <v>11243</v>
      </c>
      <c r="K4918" t="str">
        <f>VLOOKUP(Table1[[#This Row],[CustomerID]],'advert datasetcustomers'!A:B,2,FALSE)</f>
        <v>Kevin Hoffman</v>
      </c>
      <c r="L4918" t="str">
        <f>VLOOKUP(Table1[[#This Row],[CustomerID]],'advert datasetcustomers'!A:E,5,FALSE)</f>
        <v>Katrinastad, RI</v>
      </c>
      <c r="M4918" t="str">
        <f>VLOOKUP(Table1[[#This Row],[CampaignID]],'advert datasetplatforms'!A:B,2,FALSE)</f>
        <v>LinkedIn</v>
      </c>
      <c r="N4918">
        <f>VLOOKUP(Table1[[#This Row],[CampaignID]],'advert datasetplatforms'!A:D,4,FALSE)</f>
        <v>43476</v>
      </c>
      <c r="O4918" t="str">
        <f>VLOOKUP(Table1[[#This Row],[CampaignID]],'advert datasetperformance'!A:B,2,FALSE)</f>
        <v>2024-01</v>
      </c>
      <c r="P4918">
        <f>VLOOKUP(Table1[[#This Row],[CampaignID]],'advert datasetperformance'!A:F,6,FALSE)</f>
        <v>9275</v>
      </c>
    </row>
    <row r="4919" spans="1:16" x14ac:dyDescent="0.25">
      <c r="A4919" t="s">
        <v>10328</v>
      </c>
      <c r="B4919" t="s">
        <v>1272</v>
      </c>
      <c r="C4919" t="s">
        <v>10329</v>
      </c>
      <c r="D4919" s="1">
        <v>45492</v>
      </c>
      <c r="E4919" s="1">
        <v>45175</v>
      </c>
      <c r="F4919">
        <v>3695</v>
      </c>
      <c r="G4919">
        <v>89468</v>
      </c>
      <c r="H4919">
        <v>6783</v>
      </c>
      <c r="I4919">
        <v>555</v>
      </c>
      <c r="J4919">
        <v>7758</v>
      </c>
      <c r="K4919" t="str">
        <f>VLOOKUP(Table1[[#This Row],[CustomerID]],'advert datasetcustomers'!A:B,2,FALSE)</f>
        <v>Carolyn Williams</v>
      </c>
      <c r="L4919" t="str">
        <f>VLOOKUP(Table1[[#This Row],[CustomerID]],'advert datasetcustomers'!A:E,5,FALSE)</f>
        <v>New John, VI</v>
      </c>
      <c r="M4919" t="str">
        <f>VLOOKUP(Table1[[#This Row],[CampaignID]],'advert datasetplatforms'!A:B,2,FALSE)</f>
        <v>Instagram</v>
      </c>
      <c r="N4919">
        <f>VLOOKUP(Table1[[#This Row],[CampaignID]],'advert datasetplatforms'!A:D,4,FALSE)</f>
        <v>82720</v>
      </c>
      <c r="O4919" t="str">
        <f>VLOOKUP(Table1[[#This Row],[CampaignID]],'advert datasetperformance'!A:B,2,FALSE)</f>
        <v>2024-02</v>
      </c>
      <c r="P4919">
        <f>VLOOKUP(Table1[[#This Row],[CampaignID]],'advert datasetperformance'!A:F,6,FALSE)</f>
        <v>6787</v>
      </c>
    </row>
    <row r="4920" spans="1:16" x14ac:dyDescent="0.25">
      <c r="A4920" t="s">
        <v>10330</v>
      </c>
      <c r="B4920" t="s">
        <v>2472</v>
      </c>
      <c r="C4920" t="s">
        <v>10331</v>
      </c>
      <c r="D4920" s="1">
        <v>45467</v>
      </c>
      <c r="E4920" s="1">
        <v>44948</v>
      </c>
      <c r="F4920">
        <v>4853</v>
      </c>
      <c r="G4920">
        <v>91645</v>
      </c>
      <c r="H4920">
        <v>5478</v>
      </c>
      <c r="I4920">
        <v>97</v>
      </c>
      <c r="J4920">
        <v>11264</v>
      </c>
      <c r="K4920" t="str">
        <f>VLOOKUP(Table1[[#This Row],[CustomerID]],'advert datasetcustomers'!A:B,2,FALSE)</f>
        <v>Logan Williams</v>
      </c>
      <c r="L4920" t="str">
        <f>VLOOKUP(Table1[[#This Row],[CustomerID]],'advert datasetcustomers'!A:E,5,FALSE)</f>
        <v>Amandaton, NC</v>
      </c>
      <c r="M4920" t="str">
        <f>VLOOKUP(Table1[[#This Row],[CampaignID]],'advert datasetplatforms'!A:B,2,FALSE)</f>
        <v>Twitter</v>
      </c>
      <c r="N4920">
        <f>VLOOKUP(Table1[[#This Row],[CampaignID]],'advert datasetplatforms'!A:D,4,FALSE)</f>
        <v>127581</v>
      </c>
      <c r="O4920" t="str">
        <f>VLOOKUP(Table1[[#This Row],[CampaignID]],'advert datasetperformance'!A:B,2,FALSE)</f>
        <v>2024-05</v>
      </c>
      <c r="P4920">
        <f>VLOOKUP(Table1[[#This Row],[CampaignID]],'advert datasetperformance'!A:F,6,FALSE)</f>
        <v>6045</v>
      </c>
    </row>
    <row r="4921" spans="1:16" x14ac:dyDescent="0.25">
      <c r="A4921" t="s">
        <v>10332</v>
      </c>
      <c r="B4921" t="s">
        <v>2228</v>
      </c>
      <c r="C4921" t="s">
        <v>10333</v>
      </c>
      <c r="D4921" s="1">
        <v>45018</v>
      </c>
      <c r="E4921" s="1">
        <v>45372</v>
      </c>
      <c r="F4921">
        <v>2476</v>
      </c>
      <c r="G4921">
        <v>127737</v>
      </c>
      <c r="H4921">
        <v>7431</v>
      </c>
      <c r="I4921">
        <v>433</v>
      </c>
      <c r="J4921">
        <v>10682</v>
      </c>
      <c r="K4921" t="str">
        <f>VLOOKUP(Table1[[#This Row],[CustomerID]],'advert datasetcustomers'!A:B,2,FALSE)</f>
        <v>Shannon Myers</v>
      </c>
      <c r="L4921" t="str">
        <f>VLOOKUP(Table1[[#This Row],[CustomerID]],'advert datasetcustomers'!A:E,5,FALSE)</f>
        <v>Oliviaview, SC</v>
      </c>
      <c r="M4921" t="str">
        <f>VLOOKUP(Table1[[#This Row],[CampaignID]],'advert datasetplatforms'!A:B,2,FALSE)</f>
        <v>Facebook</v>
      </c>
      <c r="N4921">
        <f>VLOOKUP(Table1[[#This Row],[CampaignID]],'advert datasetplatforms'!A:D,4,FALSE)</f>
        <v>94610</v>
      </c>
      <c r="O4921" t="str">
        <f>VLOOKUP(Table1[[#This Row],[CampaignID]],'advert datasetperformance'!A:B,2,FALSE)</f>
        <v>2024-10</v>
      </c>
      <c r="P4921">
        <f>VLOOKUP(Table1[[#This Row],[CampaignID]],'advert datasetperformance'!A:F,6,FALSE)</f>
        <v>7881</v>
      </c>
    </row>
    <row r="4922" spans="1:16" x14ac:dyDescent="0.25">
      <c r="A4922" t="s">
        <v>10334</v>
      </c>
      <c r="B4922" t="s">
        <v>295</v>
      </c>
      <c r="C4922" t="s">
        <v>10335</v>
      </c>
      <c r="D4922" s="1">
        <v>45343</v>
      </c>
      <c r="E4922" s="1">
        <v>45124</v>
      </c>
      <c r="F4922">
        <v>5984</v>
      </c>
      <c r="G4922">
        <v>104368</v>
      </c>
      <c r="H4922">
        <v>5623</v>
      </c>
      <c r="I4922">
        <v>325</v>
      </c>
      <c r="J4922">
        <v>8634</v>
      </c>
      <c r="K4922" t="str">
        <f>VLOOKUP(Table1[[#This Row],[CustomerID]],'advert datasetcustomers'!A:B,2,FALSE)</f>
        <v>Michaela Brock</v>
      </c>
      <c r="L4922" t="str">
        <f>VLOOKUP(Table1[[#This Row],[CustomerID]],'advert datasetcustomers'!A:E,5,FALSE)</f>
        <v>Mitchellstad, DC</v>
      </c>
      <c r="M4922" t="str">
        <f>VLOOKUP(Table1[[#This Row],[CampaignID]],'advert datasetplatforms'!A:B,2,FALSE)</f>
        <v>Facebook</v>
      </c>
      <c r="N4922">
        <f>VLOOKUP(Table1[[#This Row],[CampaignID]],'advert datasetplatforms'!A:D,4,FALSE)</f>
        <v>84160</v>
      </c>
      <c r="O4922" t="str">
        <f>VLOOKUP(Table1[[#This Row],[CampaignID]],'advert datasetperformance'!A:B,2,FALSE)</f>
        <v>2024-10</v>
      </c>
      <c r="P4922">
        <f>VLOOKUP(Table1[[#This Row],[CampaignID]],'advert datasetperformance'!A:F,6,FALSE)</f>
        <v>9184</v>
      </c>
    </row>
    <row r="4923" spans="1:16" x14ac:dyDescent="0.25">
      <c r="A4923" t="s">
        <v>10336</v>
      </c>
      <c r="B4923" t="s">
        <v>249</v>
      </c>
      <c r="C4923" t="s">
        <v>10337</v>
      </c>
      <c r="D4923" s="1">
        <v>45270</v>
      </c>
      <c r="E4923" s="1">
        <v>45244</v>
      </c>
      <c r="F4923">
        <v>5888</v>
      </c>
      <c r="G4923">
        <v>125790</v>
      </c>
      <c r="H4923">
        <v>4333</v>
      </c>
      <c r="I4923">
        <v>502</v>
      </c>
      <c r="J4923">
        <v>18266</v>
      </c>
      <c r="K4923" t="str">
        <f>VLOOKUP(Table1[[#This Row],[CustomerID]],'advert datasetcustomers'!A:B,2,FALSE)</f>
        <v>Lauren Mccarthy</v>
      </c>
      <c r="L4923" t="str">
        <f>VLOOKUP(Table1[[#This Row],[CustomerID]],'advert datasetcustomers'!A:E,5,FALSE)</f>
        <v>New Stephaniechester, GA</v>
      </c>
      <c r="M4923" t="str">
        <f>VLOOKUP(Table1[[#This Row],[CampaignID]],'advert datasetplatforms'!A:B,2,FALSE)</f>
        <v>Google Ads</v>
      </c>
      <c r="N4923">
        <f>VLOOKUP(Table1[[#This Row],[CampaignID]],'advert datasetplatforms'!A:D,4,FALSE)</f>
        <v>96938</v>
      </c>
      <c r="O4923" t="str">
        <f>VLOOKUP(Table1[[#This Row],[CampaignID]],'advert datasetperformance'!A:B,2,FALSE)</f>
        <v>2024-03</v>
      </c>
      <c r="P4923">
        <f>VLOOKUP(Table1[[#This Row],[CampaignID]],'advert datasetperformance'!A:F,6,FALSE)</f>
        <v>11670</v>
      </c>
    </row>
    <row r="4924" spans="1:16" x14ac:dyDescent="0.25">
      <c r="A4924" t="s">
        <v>10338</v>
      </c>
      <c r="B4924" t="s">
        <v>1222</v>
      </c>
      <c r="C4924" t="s">
        <v>10339</v>
      </c>
      <c r="D4924" s="1">
        <v>44866</v>
      </c>
      <c r="E4924" s="1">
        <v>45503</v>
      </c>
      <c r="F4924">
        <v>5447</v>
      </c>
      <c r="G4924">
        <v>117610</v>
      </c>
      <c r="H4924">
        <v>3973</v>
      </c>
      <c r="I4924">
        <v>442</v>
      </c>
      <c r="J4924">
        <v>18301</v>
      </c>
      <c r="K4924" t="str">
        <f>VLOOKUP(Table1[[#This Row],[CustomerID]],'advert datasetcustomers'!A:B,2,FALSE)</f>
        <v>David Wood</v>
      </c>
      <c r="L4924" t="str">
        <f>VLOOKUP(Table1[[#This Row],[CustomerID]],'advert datasetcustomers'!A:E,5,FALSE)</f>
        <v>Port Melissa, MP</v>
      </c>
      <c r="M4924" t="str">
        <f>VLOOKUP(Table1[[#This Row],[CampaignID]],'advert datasetplatforms'!A:B,2,FALSE)</f>
        <v>Instagram</v>
      </c>
      <c r="N4924">
        <f>VLOOKUP(Table1[[#This Row],[CampaignID]],'advert datasetplatforms'!A:D,4,FALSE)</f>
        <v>70870</v>
      </c>
      <c r="O4924" t="str">
        <f>VLOOKUP(Table1[[#This Row],[CampaignID]],'advert datasetperformance'!A:B,2,FALSE)</f>
        <v>2024-10</v>
      </c>
      <c r="P4924">
        <f>VLOOKUP(Table1[[#This Row],[CampaignID]],'advert datasetperformance'!A:F,6,FALSE)</f>
        <v>12260</v>
      </c>
    </row>
    <row r="4925" spans="1:16" x14ac:dyDescent="0.25">
      <c r="A4925" t="s">
        <v>10340</v>
      </c>
      <c r="B4925" t="s">
        <v>2127</v>
      </c>
      <c r="C4925" t="s">
        <v>10341</v>
      </c>
      <c r="D4925" s="1">
        <v>45006</v>
      </c>
      <c r="E4925" s="1">
        <v>45331</v>
      </c>
      <c r="F4925">
        <v>5337</v>
      </c>
      <c r="G4925">
        <v>109666</v>
      </c>
      <c r="H4925">
        <v>3778</v>
      </c>
      <c r="I4925">
        <v>393</v>
      </c>
      <c r="J4925">
        <v>21109</v>
      </c>
      <c r="K4925" t="str">
        <f>VLOOKUP(Table1[[#This Row],[CustomerID]],'advert datasetcustomers'!A:B,2,FALSE)</f>
        <v>Carol Johnson</v>
      </c>
      <c r="L4925" t="str">
        <f>VLOOKUP(Table1[[#This Row],[CustomerID]],'advert datasetcustomers'!A:E,5,FALSE)</f>
        <v>Port Dianaberg, NC</v>
      </c>
      <c r="M4925" t="str">
        <f>VLOOKUP(Table1[[#This Row],[CampaignID]],'advert datasetplatforms'!A:B,2,FALSE)</f>
        <v>Google Ads</v>
      </c>
      <c r="N4925">
        <f>VLOOKUP(Table1[[#This Row],[CampaignID]],'advert datasetplatforms'!A:D,4,FALSE)</f>
        <v>74828</v>
      </c>
      <c r="O4925" t="str">
        <f>VLOOKUP(Table1[[#This Row],[CampaignID]],'advert datasetperformance'!A:B,2,FALSE)</f>
        <v>2024-10</v>
      </c>
      <c r="P4925">
        <f>VLOOKUP(Table1[[#This Row],[CampaignID]],'advert datasetperformance'!A:F,6,FALSE)</f>
        <v>7484</v>
      </c>
    </row>
    <row r="4926" spans="1:16" x14ac:dyDescent="0.25">
      <c r="A4926" t="s">
        <v>10342</v>
      </c>
      <c r="B4926" t="s">
        <v>1253</v>
      </c>
      <c r="C4926" t="s">
        <v>10343</v>
      </c>
      <c r="D4926" s="1">
        <v>45183</v>
      </c>
      <c r="E4926" s="1">
        <v>45242</v>
      </c>
      <c r="F4926">
        <v>3021</v>
      </c>
      <c r="G4926">
        <v>66823</v>
      </c>
      <c r="H4926">
        <v>5979</v>
      </c>
      <c r="I4926">
        <v>598</v>
      </c>
      <c r="J4926">
        <v>18024</v>
      </c>
      <c r="K4926" t="str">
        <f>VLOOKUP(Table1[[#This Row],[CustomerID]],'advert datasetcustomers'!A:B,2,FALSE)</f>
        <v>Andrew Flores</v>
      </c>
      <c r="L4926" t="str">
        <f>VLOOKUP(Table1[[#This Row],[CustomerID]],'advert datasetcustomers'!A:E,5,FALSE)</f>
        <v>Warrenshire, VI</v>
      </c>
      <c r="M4926" t="str">
        <f>VLOOKUP(Table1[[#This Row],[CampaignID]],'advert datasetplatforms'!A:B,2,FALSE)</f>
        <v>Twitter</v>
      </c>
      <c r="N4926">
        <f>VLOOKUP(Table1[[#This Row],[CampaignID]],'advert datasetplatforms'!A:D,4,FALSE)</f>
        <v>58528</v>
      </c>
      <c r="O4926" t="str">
        <f>VLOOKUP(Table1[[#This Row],[CampaignID]],'advert datasetperformance'!A:B,2,FALSE)</f>
        <v>2024-06</v>
      </c>
      <c r="P4926">
        <f>VLOOKUP(Table1[[#This Row],[CampaignID]],'advert datasetperformance'!A:F,6,FALSE)</f>
        <v>11618</v>
      </c>
    </row>
    <row r="4927" spans="1:16" x14ac:dyDescent="0.25">
      <c r="A4927" t="s">
        <v>10344</v>
      </c>
      <c r="B4927" t="s">
        <v>255</v>
      </c>
      <c r="C4927" t="s">
        <v>10345</v>
      </c>
      <c r="D4927" s="1">
        <v>45170</v>
      </c>
      <c r="E4927" s="1">
        <v>45387</v>
      </c>
      <c r="F4927">
        <v>4526</v>
      </c>
      <c r="G4927">
        <v>103930</v>
      </c>
      <c r="H4927">
        <v>6223</v>
      </c>
      <c r="I4927">
        <v>503</v>
      </c>
      <c r="J4927">
        <v>12193</v>
      </c>
      <c r="K4927" t="str">
        <f>VLOOKUP(Table1[[#This Row],[CustomerID]],'advert datasetcustomers'!A:B,2,FALSE)</f>
        <v>Joseph Wang</v>
      </c>
      <c r="L4927" t="str">
        <f>VLOOKUP(Table1[[#This Row],[CustomerID]],'advert datasetcustomers'!A:E,5,FALSE)</f>
        <v>Thomasshire, MI</v>
      </c>
      <c r="M4927" t="str">
        <f>VLOOKUP(Table1[[#This Row],[CampaignID]],'advert datasetplatforms'!A:B,2,FALSE)</f>
        <v>Instagram</v>
      </c>
      <c r="N4927">
        <f>VLOOKUP(Table1[[#This Row],[CampaignID]],'advert datasetplatforms'!A:D,4,FALSE)</f>
        <v>74821</v>
      </c>
      <c r="O4927" t="str">
        <f>VLOOKUP(Table1[[#This Row],[CampaignID]],'advert datasetperformance'!A:B,2,FALSE)</f>
        <v>2024-03</v>
      </c>
      <c r="P4927">
        <f>VLOOKUP(Table1[[#This Row],[CampaignID]],'advert datasetperformance'!A:F,6,FALSE)</f>
        <v>5427</v>
      </c>
    </row>
    <row r="4928" spans="1:16" x14ac:dyDescent="0.25">
      <c r="A4928" t="s">
        <v>10346</v>
      </c>
      <c r="B4928" t="s">
        <v>1967</v>
      </c>
      <c r="C4928" t="s">
        <v>10347</v>
      </c>
      <c r="D4928" s="1">
        <v>44931</v>
      </c>
      <c r="E4928" s="1">
        <v>45248</v>
      </c>
      <c r="F4928">
        <v>5062</v>
      </c>
      <c r="G4928">
        <v>104055</v>
      </c>
      <c r="H4928">
        <v>7219</v>
      </c>
      <c r="I4928">
        <v>428</v>
      </c>
      <c r="J4928">
        <v>15306</v>
      </c>
      <c r="K4928" t="str">
        <f>VLOOKUP(Table1[[#This Row],[CustomerID]],'advert datasetcustomers'!A:B,2,FALSE)</f>
        <v>Michael Jones</v>
      </c>
      <c r="L4928" t="str">
        <f>VLOOKUP(Table1[[#This Row],[CustomerID]],'advert datasetcustomers'!A:E,5,FALSE)</f>
        <v>Heiditon, PW</v>
      </c>
      <c r="M4928" t="str">
        <f>VLOOKUP(Table1[[#This Row],[CampaignID]],'advert datasetplatforms'!A:B,2,FALSE)</f>
        <v>Instagram</v>
      </c>
      <c r="N4928">
        <f>VLOOKUP(Table1[[#This Row],[CampaignID]],'advert datasetplatforms'!A:D,4,FALSE)</f>
        <v>70647</v>
      </c>
      <c r="O4928" t="str">
        <f>VLOOKUP(Table1[[#This Row],[CampaignID]],'advert datasetperformance'!A:B,2,FALSE)</f>
        <v>2024-06</v>
      </c>
      <c r="P4928">
        <f>VLOOKUP(Table1[[#This Row],[CampaignID]],'advert datasetperformance'!A:F,6,FALSE)</f>
        <v>4997</v>
      </c>
    </row>
    <row r="4929" spans="1:16" x14ac:dyDescent="0.25">
      <c r="A4929" t="s">
        <v>10348</v>
      </c>
      <c r="B4929" t="s">
        <v>1005</v>
      </c>
      <c r="C4929" t="s">
        <v>10349</v>
      </c>
      <c r="D4929" s="1">
        <v>45241</v>
      </c>
      <c r="E4929" s="1">
        <v>45557</v>
      </c>
      <c r="F4929">
        <v>6160</v>
      </c>
      <c r="G4929">
        <v>144929</v>
      </c>
      <c r="H4929">
        <v>5600</v>
      </c>
      <c r="I4929">
        <v>402</v>
      </c>
      <c r="J4929">
        <v>19953</v>
      </c>
      <c r="K4929" t="str">
        <f>VLOOKUP(Table1[[#This Row],[CustomerID]],'advert datasetcustomers'!A:B,2,FALSE)</f>
        <v>Carl Anderson</v>
      </c>
      <c r="L4929" t="str">
        <f>VLOOKUP(Table1[[#This Row],[CustomerID]],'advert datasetcustomers'!A:E,5,FALSE)</f>
        <v>Underwoodland, AR</v>
      </c>
      <c r="M4929" t="str">
        <f>VLOOKUP(Table1[[#This Row],[CampaignID]],'advert datasetplatforms'!A:B,2,FALSE)</f>
        <v>Twitter</v>
      </c>
      <c r="N4929">
        <f>VLOOKUP(Table1[[#This Row],[CampaignID]],'advert datasetplatforms'!A:D,4,FALSE)</f>
        <v>110572</v>
      </c>
      <c r="O4929" t="str">
        <f>VLOOKUP(Table1[[#This Row],[CampaignID]],'advert datasetperformance'!A:B,2,FALSE)</f>
        <v>2024-07</v>
      </c>
      <c r="P4929">
        <f>VLOOKUP(Table1[[#This Row],[CampaignID]],'advert datasetperformance'!A:F,6,FALSE)</f>
        <v>7141</v>
      </c>
    </row>
    <row r="4930" spans="1:16" x14ac:dyDescent="0.25">
      <c r="A4930" t="s">
        <v>10350</v>
      </c>
      <c r="B4930" t="s">
        <v>1991</v>
      </c>
      <c r="C4930" t="s">
        <v>10351</v>
      </c>
      <c r="D4930" s="1">
        <v>45572</v>
      </c>
      <c r="E4930" s="1">
        <v>44934</v>
      </c>
      <c r="F4930">
        <v>5196</v>
      </c>
      <c r="G4930">
        <v>101927</v>
      </c>
      <c r="H4930">
        <v>3850</v>
      </c>
      <c r="I4930">
        <v>321</v>
      </c>
      <c r="J4930">
        <v>17516</v>
      </c>
      <c r="K4930" t="str">
        <f>VLOOKUP(Table1[[#This Row],[CustomerID]],'advert datasetcustomers'!A:B,2,FALSE)</f>
        <v>Alfred Humphrey</v>
      </c>
      <c r="L4930" t="str">
        <f>VLOOKUP(Table1[[#This Row],[CustomerID]],'advert datasetcustomers'!A:E,5,FALSE)</f>
        <v>Mccarthychester, ID</v>
      </c>
      <c r="M4930" t="str">
        <f>VLOOKUP(Table1[[#This Row],[CampaignID]],'advert datasetplatforms'!A:B,2,FALSE)</f>
        <v>Twitter</v>
      </c>
      <c r="N4930">
        <f>VLOOKUP(Table1[[#This Row],[CampaignID]],'advert datasetplatforms'!A:D,4,FALSE)</f>
        <v>51094</v>
      </c>
      <c r="O4930" t="str">
        <f>VLOOKUP(Table1[[#This Row],[CampaignID]],'advert datasetperformance'!A:B,2,FALSE)</f>
        <v>2024-09</v>
      </c>
      <c r="P4930">
        <f>VLOOKUP(Table1[[#This Row],[CampaignID]],'advert datasetperformance'!A:F,6,FALSE)</f>
        <v>3704</v>
      </c>
    </row>
    <row r="4931" spans="1:16" x14ac:dyDescent="0.25">
      <c r="A4931" t="s">
        <v>10352</v>
      </c>
      <c r="B4931" t="s">
        <v>3160</v>
      </c>
      <c r="C4931" t="s">
        <v>10353</v>
      </c>
      <c r="D4931" s="1">
        <v>45166</v>
      </c>
      <c r="E4931" s="1">
        <v>45065</v>
      </c>
      <c r="F4931">
        <v>7500</v>
      </c>
      <c r="G4931">
        <v>129417</v>
      </c>
      <c r="H4931">
        <v>6388</v>
      </c>
      <c r="I4931">
        <v>609</v>
      </c>
      <c r="J4931">
        <v>11881</v>
      </c>
      <c r="K4931" t="str">
        <f>VLOOKUP(Table1[[#This Row],[CustomerID]],'advert datasetcustomers'!A:B,2,FALSE)</f>
        <v>Christian Mcpherson</v>
      </c>
      <c r="L4931" t="str">
        <f>VLOOKUP(Table1[[#This Row],[CustomerID]],'advert datasetcustomers'!A:E,5,FALSE)</f>
        <v>Wilsonfurt, WI</v>
      </c>
      <c r="M4931" t="str">
        <f>VLOOKUP(Table1[[#This Row],[CampaignID]],'advert datasetplatforms'!A:B,2,FALSE)</f>
        <v>Instagram</v>
      </c>
      <c r="N4931">
        <f>VLOOKUP(Table1[[#This Row],[CampaignID]],'advert datasetplatforms'!A:D,4,FALSE)</f>
        <v>22055</v>
      </c>
      <c r="O4931" t="str">
        <f>VLOOKUP(Table1[[#This Row],[CampaignID]],'advert datasetperformance'!A:B,2,FALSE)</f>
        <v>2024-07</v>
      </c>
      <c r="P4931">
        <f>VLOOKUP(Table1[[#This Row],[CampaignID]],'advert datasetperformance'!A:F,6,FALSE)</f>
        <v>8288</v>
      </c>
    </row>
    <row r="4932" spans="1:16" x14ac:dyDescent="0.25">
      <c r="A4932" t="s">
        <v>10354</v>
      </c>
      <c r="B4932" t="s">
        <v>780</v>
      </c>
      <c r="C4932" t="s">
        <v>10355</v>
      </c>
      <c r="D4932" s="1">
        <v>44906</v>
      </c>
      <c r="E4932" s="1">
        <v>45050</v>
      </c>
      <c r="F4932">
        <v>5936</v>
      </c>
      <c r="G4932">
        <v>92123</v>
      </c>
      <c r="H4932">
        <v>4477</v>
      </c>
      <c r="I4932">
        <v>437</v>
      </c>
      <c r="J4932">
        <v>14979</v>
      </c>
      <c r="K4932" t="str">
        <f>VLOOKUP(Table1[[#This Row],[CustomerID]],'advert datasetcustomers'!A:B,2,FALSE)</f>
        <v>Christopher Scott</v>
      </c>
      <c r="L4932" t="str">
        <f>VLOOKUP(Table1[[#This Row],[CustomerID]],'advert datasetcustomers'!A:E,5,FALSE)</f>
        <v>West Renee, RI</v>
      </c>
      <c r="M4932" t="str">
        <f>VLOOKUP(Table1[[#This Row],[CampaignID]],'advert datasetplatforms'!A:B,2,FALSE)</f>
        <v>LinkedIn</v>
      </c>
      <c r="N4932">
        <f>VLOOKUP(Table1[[#This Row],[CampaignID]],'advert datasetplatforms'!A:D,4,FALSE)</f>
        <v>112876</v>
      </c>
      <c r="O4932" t="str">
        <f>VLOOKUP(Table1[[#This Row],[CampaignID]],'advert datasetperformance'!A:B,2,FALSE)</f>
        <v>2024-10</v>
      </c>
      <c r="P4932">
        <f>VLOOKUP(Table1[[#This Row],[CampaignID]],'advert datasetperformance'!A:F,6,FALSE)</f>
        <v>8085</v>
      </c>
    </row>
    <row r="4933" spans="1:16" x14ac:dyDescent="0.25">
      <c r="A4933" t="s">
        <v>10356</v>
      </c>
      <c r="B4933" t="s">
        <v>681</v>
      </c>
      <c r="C4933" t="s">
        <v>10357</v>
      </c>
      <c r="D4933" s="1">
        <v>45398</v>
      </c>
      <c r="E4933" s="1">
        <v>45375</v>
      </c>
      <c r="F4933">
        <v>5081</v>
      </c>
      <c r="G4933">
        <v>39312</v>
      </c>
      <c r="H4933">
        <v>3279</v>
      </c>
      <c r="I4933">
        <v>702</v>
      </c>
      <c r="J4933">
        <v>19130</v>
      </c>
      <c r="K4933" t="str">
        <f>VLOOKUP(Table1[[#This Row],[CustomerID]],'advert datasetcustomers'!A:B,2,FALSE)</f>
        <v>Andrew Vega</v>
      </c>
      <c r="L4933" t="str">
        <f>VLOOKUP(Table1[[#This Row],[CustomerID]],'advert datasetcustomers'!A:E,5,FALSE)</f>
        <v>Butlertown, IL</v>
      </c>
      <c r="M4933" t="str">
        <f>VLOOKUP(Table1[[#This Row],[CampaignID]],'advert datasetplatforms'!A:B,2,FALSE)</f>
        <v>Facebook</v>
      </c>
      <c r="N4933">
        <f>VLOOKUP(Table1[[#This Row],[CampaignID]],'advert datasetplatforms'!A:D,4,FALSE)</f>
        <v>34911</v>
      </c>
      <c r="O4933" t="str">
        <f>VLOOKUP(Table1[[#This Row],[CampaignID]],'advert datasetperformance'!A:B,2,FALSE)</f>
        <v>2024-07</v>
      </c>
      <c r="P4933">
        <f>VLOOKUP(Table1[[#This Row],[CampaignID]],'advert datasetperformance'!A:F,6,FALSE)</f>
        <v>9333</v>
      </c>
    </row>
    <row r="4934" spans="1:16" x14ac:dyDescent="0.25">
      <c r="A4934" t="s">
        <v>10358</v>
      </c>
      <c r="B4934" t="s">
        <v>2159</v>
      </c>
      <c r="C4934" t="s">
        <v>10359</v>
      </c>
      <c r="D4934" s="1">
        <v>45552</v>
      </c>
      <c r="E4934" s="1">
        <v>45437</v>
      </c>
      <c r="F4934">
        <v>5678</v>
      </c>
      <c r="G4934">
        <v>92266</v>
      </c>
      <c r="H4934">
        <v>3944</v>
      </c>
      <c r="I4934">
        <v>545</v>
      </c>
      <c r="J4934">
        <v>16213</v>
      </c>
      <c r="K4934" t="str">
        <f>VLOOKUP(Table1[[#This Row],[CustomerID]],'advert datasetcustomers'!A:B,2,FALSE)</f>
        <v>Fernando Sandoval</v>
      </c>
      <c r="L4934" t="str">
        <f>VLOOKUP(Table1[[#This Row],[CustomerID]],'advert datasetcustomers'!A:E,5,FALSE)</f>
        <v>Thomasside, DE</v>
      </c>
      <c r="M4934" t="str">
        <f>VLOOKUP(Table1[[#This Row],[CampaignID]],'advert datasetplatforms'!A:B,2,FALSE)</f>
        <v>Google Ads</v>
      </c>
      <c r="N4934">
        <f>VLOOKUP(Table1[[#This Row],[CampaignID]],'advert datasetplatforms'!A:D,4,FALSE)</f>
        <v>55651</v>
      </c>
      <c r="O4934" t="str">
        <f>VLOOKUP(Table1[[#This Row],[CampaignID]],'advert datasetperformance'!A:B,2,FALSE)</f>
        <v>2024-05</v>
      </c>
      <c r="P4934">
        <f>VLOOKUP(Table1[[#This Row],[CampaignID]],'advert datasetperformance'!A:F,6,FALSE)</f>
        <v>6252</v>
      </c>
    </row>
    <row r="4935" spans="1:16" x14ac:dyDescent="0.25">
      <c r="A4935" t="s">
        <v>10360</v>
      </c>
      <c r="B4935" t="s">
        <v>1241</v>
      </c>
      <c r="C4935" t="s">
        <v>10361</v>
      </c>
      <c r="D4935" s="1">
        <v>44907</v>
      </c>
      <c r="E4935" s="1">
        <v>45167</v>
      </c>
      <c r="F4935">
        <v>7422</v>
      </c>
      <c r="G4935">
        <v>125378</v>
      </c>
      <c r="H4935">
        <v>4933</v>
      </c>
      <c r="I4935">
        <v>789</v>
      </c>
      <c r="J4935">
        <v>13468</v>
      </c>
      <c r="K4935" t="str">
        <f>VLOOKUP(Table1[[#This Row],[CustomerID]],'advert datasetcustomers'!A:B,2,FALSE)</f>
        <v>Lynn Smith</v>
      </c>
      <c r="L4935" t="str">
        <f>VLOOKUP(Table1[[#This Row],[CustomerID]],'advert datasetcustomers'!A:E,5,FALSE)</f>
        <v>Kathleenburgh, WV</v>
      </c>
      <c r="M4935" t="str">
        <f>VLOOKUP(Table1[[#This Row],[CampaignID]],'advert datasetplatforms'!A:B,2,FALSE)</f>
        <v>Facebook</v>
      </c>
      <c r="N4935">
        <f>VLOOKUP(Table1[[#This Row],[CampaignID]],'advert datasetplatforms'!A:D,4,FALSE)</f>
        <v>55882</v>
      </c>
      <c r="O4935" t="str">
        <f>VLOOKUP(Table1[[#This Row],[CampaignID]],'advert datasetperformance'!A:B,2,FALSE)</f>
        <v>2024-08</v>
      </c>
      <c r="P4935">
        <f>VLOOKUP(Table1[[#This Row],[CampaignID]],'advert datasetperformance'!A:F,6,FALSE)</f>
        <v>7340</v>
      </c>
    </row>
    <row r="4936" spans="1:16" x14ac:dyDescent="0.25">
      <c r="A4936" t="s">
        <v>10362</v>
      </c>
      <c r="B4936" t="s">
        <v>392</v>
      </c>
      <c r="C4936" t="s">
        <v>10363</v>
      </c>
      <c r="D4936" s="1">
        <v>45435</v>
      </c>
      <c r="E4936" s="1">
        <v>44999</v>
      </c>
      <c r="F4936">
        <v>3309</v>
      </c>
      <c r="G4936">
        <v>70549</v>
      </c>
      <c r="H4936">
        <v>4642</v>
      </c>
      <c r="I4936">
        <v>632</v>
      </c>
      <c r="J4936">
        <v>14594</v>
      </c>
      <c r="K4936" t="str">
        <f>VLOOKUP(Table1[[#This Row],[CustomerID]],'advert datasetcustomers'!A:B,2,FALSE)</f>
        <v>Patrick Hubbard</v>
      </c>
      <c r="L4936" t="str">
        <f>VLOOKUP(Table1[[#This Row],[CustomerID]],'advert datasetcustomers'!A:E,5,FALSE)</f>
        <v>New Bettymouth, VT</v>
      </c>
      <c r="M4936" t="str">
        <f>VLOOKUP(Table1[[#This Row],[CampaignID]],'advert datasetplatforms'!A:B,2,FALSE)</f>
        <v>LinkedIn</v>
      </c>
      <c r="N4936">
        <f>VLOOKUP(Table1[[#This Row],[CampaignID]],'advert datasetplatforms'!A:D,4,FALSE)</f>
        <v>100794</v>
      </c>
      <c r="O4936" t="str">
        <f>VLOOKUP(Table1[[#This Row],[CampaignID]],'advert datasetperformance'!A:B,2,FALSE)</f>
        <v>2024-05</v>
      </c>
      <c r="P4936">
        <f>VLOOKUP(Table1[[#This Row],[CampaignID]],'advert datasetperformance'!A:F,6,FALSE)</f>
        <v>8665</v>
      </c>
    </row>
    <row r="4937" spans="1:16" x14ac:dyDescent="0.25">
      <c r="A4937" t="s">
        <v>10364</v>
      </c>
      <c r="B4937" t="s">
        <v>7891</v>
      </c>
      <c r="C4937" t="s">
        <v>10365</v>
      </c>
      <c r="D4937" s="1">
        <v>45551</v>
      </c>
      <c r="E4937" s="1">
        <v>45159</v>
      </c>
      <c r="F4937">
        <v>4459</v>
      </c>
      <c r="G4937">
        <v>101483</v>
      </c>
      <c r="H4937">
        <v>5617</v>
      </c>
      <c r="I4937">
        <v>160</v>
      </c>
      <c r="J4937">
        <v>15767</v>
      </c>
      <c r="K4937" t="str">
        <f>VLOOKUP(Table1[[#This Row],[CustomerID]],'advert datasetcustomers'!A:B,2,FALSE)</f>
        <v>Jonathan Huang</v>
      </c>
      <c r="L4937" t="str">
        <f>VLOOKUP(Table1[[#This Row],[CustomerID]],'advert datasetcustomers'!A:E,5,FALSE)</f>
        <v>East Duane, MD</v>
      </c>
      <c r="M4937" t="str">
        <f>VLOOKUP(Table1[[#This Row],[CampaignID]],'advert datasetplatforms'!A:B,2,FALSE)</f>
        <v>Twitter</v>
      </c>
      <c r="N4937">
        <f>VLOOKUP(Table1[[#This Row],[CampaignID]],'advert datasetplatforms'!A:D,4,FALSE)</f>
        <v>92012</v>
      </c>
      <c r="O4937" t="str">
        <f>VLOOKUP(Table1[[#This Row],[CampaignID]],'advert datasetperformance'!A:B,2,FALSE)</f>
        <v>2024-10</v>
      </c>
      <c r="P4937">
        <f>VLOOKUP(Table1[[#This Row],[CampaignID]],'advert datasetperformance'!A:F,6,FALSE)</f>
        <v>6528</v>
      </c>
    </row>
    <row r="4938" spans="1:16" x14ac:dyDescent="0.25">
      <c r="A4938" t="s">
        <v>10366</v>
      </c>
      <c r="B4938" t="s">
        <v>1603</v>
      </c>
      <c r="C4938" t="s">
        <v>10367</v>
      </c>
      <c r="D4938" s="1">
        <v>45356</v>
      </c>
      <c r="E4938" s="1">
        <v>45204</v>
      </c>
      <c r="F4938">
        <v>4475</v>
      </c>
      <c r="G4938">
        <v>104899</v>
      </c>
      <c r="H4938">
        <v>4131</v>
      </c>
      <c r="I4938">
        <v>473</v>
      </c>
      <c r="J4938">
        <v>9396</v>
      </c>
      <c r="K4938" t="str">
        <f>VLOOKUP(Table1[[#This Row],[CustomerID]],'advert datasetcustomers'!A:B,2,FALSE)</f>
        <v>Michael Bates</v>
      </c>
      <c r="L4938" t="str">
        <f>VLOOKUP(Table1[[#This Row],[CustomerID]],'advert datasetcustomers'!A:E,5,FALSE)</f>
        <v>New Tyler, SC</v>
      </c>
      <c r="M4938" t="str">
        <f>VLOOKUP(Table1[[#This Row],[CampaignID]],'advert datasetplatforms'!A:B,2,FALSE)</f>
        <v>Twitter</v>
      </c>
      <c r="N4938">
        <f>VLOOKUP(Table1[[#This Row],[CampaignID]],'advert datasetplatforms'!A:D,4,FALSE)</f>
        <v>32573</v>
      </c>
      <c r="O4938" t="str">
        <f>VLOOKUP(Table1[[#This Row],[CampaignID]],'advert datasetperformance'!A:B,2,FALSE)</f>
        <v>2024-06</v>
      </c>
      <c r="P4938">
        <f>VLOOKUP(Table1[[#This Row],[CampaignID]],'advert datasetperformance'!A:F,6,FALSE)</f>
        <v>6918</v>
      </c>
    </row>
    <row r="4939" spans="1:16" x14ac:dyDescent="0.25">
      <c r="A4939" t="s">
        <v>10368</v>
      </c>
      <c r="B4939" t="s">
        <v>426</v>
      </c>
      <c r="C4939" t="s">
        <v>10369</v>
      </c>
      <c r="D4939" s="1">
        <v>44875</v>
      </c>
      <c r="E4939" s="1">
        <v>44942</v>
      </c>
      <c r="F4939">
        <v>3993</v>
      </c>
      <c r="G4939">
        <v>126617</v>
      </c>
      <c r="H4939">
        <v>6068</v>
      </c>
      <c r="I4939">
        <v>666</v>
      </c>
      <c r="J4939">
        <v>11660</v>
      </c>
      <c r="K4939" t="str">
        <f>VLOOKUP(Table1[[#This Row],[CustomerID]],'advert datasetcustomers'!A:B,2,FALSE)</f>
        <v>Brad Gordon MD</v>
      </c>
      <c r="L4939" t="str">
        <f>VLOOKUP(Table1[[#This Row],[CustomerID]],'advert datasetcustomers'!A:E,5,FALSE)</f>
        <v>North James, NC</v>
      </c>
      <c r="M4939" t="str">
        <f>VLOOKUP(Table1[[#This Row],[CampaignID]],'advert datasetplatforms'!A:B,2,FALSE)</f>
        <v>Facebook</v>
      </c>
      <c r="N4939">
        <f>VLOOKUP(Table1[[#This Row],[CampaignID]],'advert datasetplatforms'!A:D,4,FALSE)</f>
        <v>62860</v>
      </c>
      <c r="O4939" t="str">
        <f>VLOOKUP(Table1[[#This Row],[CampaignID]],'advert datasetperformance'!A:B,2,FALSE)</f>
        <v>2024-10</v>
      </c>
      <c r="P4939">
        <f>VLOOKUP(Table1[[#This Row],[CampaignID]],'advert datasetperformance'!A:F,6,FALSE)</f>
        <v>9175</v>
      </c>
    </row>
    <row r="4940" spans="1:16" x14ac:dyDescent="0.25">
      <c r="A4940" t="s">
        <v>10370</v>
      </c>
      <c r="B4940" t="s">
        <v>2516</v>
      </c>
      <c r="C4940" t="s">
        <v>10371</v>
      </c>
      <c r="D4940" s="1">
        <v>45325</v>
      </c>
      <c r="E4940" s="1">
        <v>45144</v>
      </c>
      <c r="F4940">
        <v>3565</v>
      </c>
      <c r="G4940">
        <v>107038</v>
      </c>
      <c r="H4940">
        <v>4097</v>
      </c>
      <c r="I4940">
        <v>628</v>
      </c>
      <c r="J4940">
        <v>13811</v>
      </c>
      <c r="K4940" t="str">
        <f>VLOOKUP(Table1[[#This Row],[CustomerID]],'advert datasetcustomers'!A:B,2,FALSE)</f>
        <v>Kristen Greene</v>
      </c>
      <c r="L4940" t="str">
        <f>VLOOKUP(Table1[[#This Row],[CustomerID]],'advert datasetcustomers'!A:E,5,FALSE)</f>
        <v>East Elizabeth, KY</v>
      </c>
      <c r="M4940" t="str">
        <f>VLOOKUP(Table1[[#This Row],[CampaignID]],'advert datasetplatforms'!A:B,2,FALSE)</f>
        <v>LinkedIn</v>
      </c>
      <c r="N4940">
        <f>VLOOKUP(Table1[[#This Row],[CampaignID]],'advert datasetplatforms'!A:D,4,FALSE)</f>
        <v>73047</v>
      </c>
      <c r="O4940" t="str">
        <f>VLOOKUP(Table1[[#This Row],[CampaignID]],'advert datasetperformance'!A:B,2,FALSE)</f>
        <v>2024-05</v>
      </c>
      <c r="P4940">
        <f>VLOOKUP(Table1[[#This Row],[CampaignID]],'advert datasetperformance'!A:F,6,FALSE)</f>
        <v>7293</v>
      </c>
    </row>
    <row r="4941" spans="1:16" x14ac:dyDescent="0.25">
      <c r="A4941" t="s">
        <v>10372</v>
      </c>
      <c r="B4941" t="s">
        <v>2364</v>
      </c>
      <c r="C4941" t="s">
        <v>10373</v>
      </c>
      <c r="D4941" s="1">
        <v>45340</v>
      </c>
      <c r="E4941" s="1">
        <v>45399</v>
      </c>
      <c r="F4941">
        <v>5896</v>
      </c>
      <c r="G4941">
        <v>56338</v>
      </c>
      <c r="H4941">
        <v>3291</v>
      </c>
      <c r="I4941">
        <v>508</v>
      </c>
      <c r="J4941">
        <v>19470</v>
      </c>
      <c r="K4941" t="str">
        <f>VLOOKUP(Table1[[#This Row],[CustomerID]],'advert datasetcustomers'!A:B,2,FALSE)</f>
        <v>Nicholas Martin</v>
      </c>
      <c r="L4941" t="str">
        <f>VLOOKUP(Table1[[#This Row],[CustomerID]],'advert datasetcustomers'!A:E,5,FALSE)</f>
        <v>Barbaraton, MO</v>
      </c>
      <c r="M4941" t="str">
        <f>VLOOKUP(Table1[[#This Row],[CampaignID]],'advert datasetplatforms'!A:B,2,FALSE)</f>
        <v>LinkedIn</v>
      </c>
      <c r="N4941">
        <f>VLOOKUP(Table1[[#This Row],[CampaignID]],'advert datasetplatforms'!A:D,4,FALSE)</f>
        <v>62259</v>
      </c>
      <c r="O4941" t="str">
        <f>VLOOKUP(Table1[[#This Row],[CampaignID]],'advert datasetperformance'!A:B,2,FALSE)</f>
        <v>2024-03</v>
      </c>
      <c r="P4941">
        <f>VLOOKUP(Table1[[#This Row],[CampaignID]],'advert datasetperformance'!A:F,6,FALSE)</f>
        <v>12501</v>
      </c>
    </row>
    <row r="4942" spans="1:16" x14ac:dyDescent="0.25">
      <c r="A4942" t="s">
        <v>10374</v>
      </c>
      <c r="B4942" t="s">
        <v>2413</v>
      </c>
      <c r="C4942" t="s">
        <v>10375</v>
      </c>
      <c r="D4942" s="1">
        <v>45144</v>
      </c>
      <c r="E4942" s="1">
        <v>45203</v>
      </c>
      <c r="F4942">
        <v>4314</v>
      </c>
      <c r="G4942">
        <v>63772</v>
      </c>
      <c r="H4942">
        <v>6676</v>
      </c>
      <c r="I4942">
        <v>329</v>
      </c>
      <c r="J4942">
        <v>16385</v>
      </c>
      <c r="K4942" t="str">
        <f>VLOOKUP(Table1[[#This Row],[CustomerID]],'advert datasetcustomers'!A:B,2,FALSE)</f>
        <v>Sarah Fletcher</v>
      </c>
      <c r="L4942" t="str">
        <f>VLOOKUP(Table1[[#This Row],[CustomerID]],'advert datasetcustomers'!A:E,5,FALSE)</f>
        <v>East Elizabethchester, MA</v>
      </c>
      <c r="M4942" t="str">
        <f>VLOOKUP(Table1[[#This Row],[CampaignID]],'advert datasetplatforms'!A:B,2,FALSE)</f>
        <v>Instagram</v>
      </c>
      <c r="N4942">
        <f>VLOOKUP(Table1[[#This Row],[CampaignID]],'advert datasetplatforms'!A:D,4,FALSE)</f>
        <v>78002</v>
      </c>
      <c r="O4942" t="str">
        <f>VLOOKUP(Table1[[#This Row],[CampaignID]],'advert datasetperformance'!A:B,2,FALSE)</f>
        <v>2024-04</v>
      </c>
      <c r="P4942">
        <f>VLOOKUP(Table1[[#This Row],[CampaignID]],'advert datasetperformance'!A:F,6,FALSE)</f>
        <v>9290</v>
      </c>
    </row>
    <row r="4943" spans="1:16" x14ac:dyDescent="0.25">
      <c r="A4943" t="s">
        <v>10376</v>
      </c>
      <c r="B4943" t="s">
        <v>2710</v>
      </c>
      <c r="C4943" t="s">
        <v>10377</v>
      </c>
      <c r="D4943" s="1">
        <v>44977</v>
      </c>
      <c r="E4943" s="1">
        <v>45514</v>
      </c>
      <c r="F4943">
        <v>5916</v>
      </c>
      <c r="G4943">
        <v>129699</v>
      </c>
      <c r="H4943">
        <v>5689</v>
      </c>
      <c r="I4943">
        <v>452</v>
      </c>
      <c r="J4943">
        <v>21848</v>
      </c>
      <c r="K4943" t="str">
        <f>VLOOKUP(Table1[[#This Row],[CustomerID]],'advert datasetcustomers'!A:B,2,FALSE)</f>
        <v>Lori Byrd</v>
      </c>
      <c r="L4943" t="str">
        <f>VLOOKUP(Table1[[#This Row],[CustomerID]],'advert datasetcustomers'!A:E,5,FALSE)</f>
        <v>Christinestad, ME</v>
      </c>
      <c r="M4943" t="str">
        <f>VLOOKUP(Table1[[#This Row],[CampaignID]],'advert datasetplatforms'!A:B,2,FALSE)</f>
        <v>Facebook</v>
      </c>
      <c r="N4943">
        <f>VLOOKUP(Table1[[#This Row],[CampaignID]],'advert datasetplatforms'!A:D,4,FALSE)</f>
        <v>95302</v>
      </c>
      <c r="O4943" t="str">
        <f>VLOOKUP(Table1[[#This Row],[CampaignID]],'advert datasetperformance'!A:B,2,FALSE)</f>
        <v>2024-04</v>
      </c>
      <c r="P4943">
        <f>VLOOKUP(Table1[[#This Row],[CampaignID]],'advert datasetperformance'!A:F,6,FALSE)</f>
        <v>12250</v>
      </c>
    </row>
    <row r="4944" spans="1:16" x14ac:dyDescent="0.25">
      <c r="A4944" t="s">
        <v>10378</v>
      </c>
      <c r="B4944" t="s">
        <v>1030</v>
      </c>
      <c r="C4944" t="s">
        <v>10379</v>
      </c>
      <c r="D4944" s="1">
        <v>45135</v>
      </c>
      <c r="E4944" s="1">
        <v>44889</v>
      </c>
      <c r="F4944">
        <v>4309</v>
      </c>
      <c r="G4944">
        <v>78204</v>
      </c>
      <c r="H4944">
        <v>7387</v>
      </c>
      <c r="I4944">
        <v>429</v>
      </c>
      <c r="J4944">
        <v>14753</v>
      </c>
      <c r="K4944" t="str">
        <f>VLOOKUP(Table1[[#This Row],[CustomerID]],'advert datasetcustomers'!A:B,2,FALSE)</f>
        <v>James Turner</v>
      </c>
      <c r="L4944" t="str">
        <f>VLOOKUP(Table1[[#This Row],[CustomerID]],'advert datasetcustomers'!A:E,5,FALSE)</f>
        <v>Jeffchester, AL</v>
      </c>
      <c r="M4944" t="str">
        <f>VLOOKUP(Table1[[#This Row],[CampaignID]],'advert datasetplatforms'!A:B,2,FALSE)</f>
        <v>Google Ads</v>
      </c>
      <c r="N4944">
        <f>VLOOKUP(Table1[[#This Row],[CampaignID]],'advert datasetplatforms'!A:D,4,FALSE)</f>
        <v>72434</v>
      </c>
      <c r="O4944" t="str">
        <f>VLOOKUP(Table1[[#This Row],[CampaignID]],'advert datasetperformance'!A:B,2,FALSE)</f>
        <v>2024-05</v>
      </c>
      <c r="P4944">
        <f>VLOOKUP(Table1[[#This Row],[CampaignID]],'advert datasetperformance'!A:F,6,FALSE)</f>
        <v>8482</v>
      </c>
    </row>
    <row r="4945" spans="1:16" x14ac:dyDescent="0.25">
      <c r="A4945" t="s">
        <v>10380</v>
      </c>
      <c r="B4945" t="s">
        <v>482</v>
      </c>
      <c r="C4945" t="s">
        <v>10381</v>
      </c>
      <c r="D4945" s="1">
        <v>45211</v>
      </c>
      <c r="E4945" s="1">
        <v>44961</v>
      </c>
      <c r="F4945">
        <v>3106</v>
      </c>
      <c r="G4945">
        <v>96787</v>
      </c>
      <c r="H4945">
        <v>3407</v>
      </c>
      <c r="I4945">
        <v>516</v>
      </c>
      <c r="J4945">
        <v>14627</v>
      </c>
      <c r="K4945" t="str">
        <f>VLOOKUP(Table1[[#This Row],[CustomerID]],'advert datasetcustomers'!A:B,2,FALSE)</f>
        <v>John Mason Jr.</v>
      </c>
      <c r="L4945" t="str">
        <f>VLOOKUP(Table1[[#This Row],[CustomerID]],'advert datasetcustomers'!A:E,5,FALSE)</f>
        <v>North Victoriabury, NJ</v>
      </c>
      <c r="M4945" t="str">
        <f>VLOOKUP(Table1[[#This Row],[CampaignID]],'advert datasetplatforms'!A:B,2,FALSE)</f>
        <v>LinkedIn</v>
      </c>
      <c r="N4945">
        <f>VLOOKUP(Table1[[#This Row],[CampaignID]],'advert datasetplatforms'!A:D,4,FALSE)</f>
        <v>97598</v>
      </c>
      <c r="O4945" t="str">
        <f>VLOOKUP(Table1[[#This Row],[CampaignID]],'advert datasetperformance'!A:B,2,FALSE)</f>
        <v>2024-02</v>
      </c>
      <c r="P4945">
        <f>VLOOKUP(Table1[[#This Row],[CampaignID]],'advert datasetperformance'!A:F,6,FALSE)</f>
        <v>7951</v>
      </c>
    </row>
    <row r="4946" spans="1:16" x14ac:dyDescent="0.25">
      <c r="A4946" t="s">
        <v>10382</v>
      </c>
      <c r="B4946" t="s">
        <v>1151</v>
      </c>
      <c r="C4946" t="s">
        <v>10383</v>
      </c>
      <c r="D4946" s="1">
        <v>44982</v>
      </c>
      <c r="E4946" s="1">
        <v>45336</v>
      </c>
      <c r="F4946">
        <v>6797</v>
      </c>
      <c r="G4946">
        <v>112945</v>
      </c>
      <c r="H4946">
        <v>3767</v>
      </c>
      <c r="I4946">
        <v>509</v>
      </c>
      <c r="J4946">
        <v>17336</v>
      </c>
      <c r="K4946" t="str">
        <f>VLOOKUP(Table1[[#This Row],[CustomerID]],'advert datasetcustomers'!A:B,2,FALSE)</f>
        <v>Robert Taylor</v>
      </c>
      <c r="L4946" t="str">
        <f>VLOOKUP(Table1[[#This Row],[CustomerID]],'advert datasetcustomers'!A:E,5,FALSE)</f>
        <v>Jasonview, IL</v>
      </c>
      <c r="M4946" t="str">
        <f>VLOOKUP(Table1[[#This Row],[CampaignID]],'advert datasetplatforms'!A:B,2,FALSE)</f>
        <v>Twitter</v>
      </c>
      <c r="N4946">
        <f>VLOOKUP(Table1[[#This Row],[CampaignID]],'advert datasetplatforms'!A:D,4,FALSE)</f>
        <v>81339</v>
      </c>
      <c r="O4946" t="str">
        <f>VLOOKUP(Table1[[#This Row],[CampaignID]],'advert datasetperformance'!A:B,2,FALSE)</f>
        <v>2024-07</v>
      </c>
      <c r="P4946">
        <f>VLOOKUP(Table1[[#This Row],[CampaignID]],'advert datasetperformance'!A:F,6,FALSE)</f>
        <v>9735</v>
      </c>
    </row>
    <row r="4947" spans="1:16" x14ac:dyDescent="0.25">
      <c r="A4947" t="s">
        <v>10384</v>
      </c>
      <c r="B4947" t="s">
        <v>1222</v>
      </c>
      <c r="C4947" t="s">
        <v>10385</v>
      </c>
      <c r="D4947" s="1">
        <v>45372</v>
      </c>
      <c r="E4947" s="1">
        <v>45351</v>
      </c>
      <c r="F4947">
        <v>7697</v>
      </c>
      <c r="G4947">
        <v>146533</v>
      </c>
      <c r="H4947">
        <v>3875</v>
      </c>
      <c r="I4947">
        <v>416</v>
      </c>
      <c r="J4947">
        <v>13424</v>
      </c>
      <c r="K4947" t="str">
        <f>VLOOKUP(Table1[[#This Row],[CustomerID]],'advert datasetcustomers'!A:B,2,FALSE)</f>
        <v>David Wood</v>
      </c>
      <c r="L4947" t="str">
        <f>VLOOKUP(Table1[[#This Row],[CustomerID]],'advert datasetcustomers'!A:E,5,FALSE)</f>
        <v>Port Melissa, MP</v>
      </c>
      <c r="M4947" t="str">
        <f>VLOOKUP(Table1[[#This Row],[CampaignID]],'advert datasetplatforms'!A:B,2,FALSE)</f>
        <v>Facebook</v>
      </c>
      <c r="N4947">
        <f>VLOOKUP(Table1[[#This Row],[CampaignID]],'advert datasetplatforms'!A:D,4,FALSE)</f>
        <v>122206</v>
      </c>
      <c r="O4947" t="str">
        <f>VLOOKUP(Table1[[#This Row],[CampaignID]],'advert datasetperformance'!A:B,2,FALSE)</f>
        <v>2024-08</v>
      </c>
      <c r="P4947">
        <f>VLOOKUP(Table1[[#This Row],[CampaignID]],'advert datasetperformance'!A:F,6,FALSE)</f>
        <v>4754</v>
      </c>
    </row>
    <row r="4948" spans="1:16" x14ac:dyDescent="0.25">
      <c r="A4948" t="s">
        <v>10386</v>
      </c>
      <c r="B4948" t="s">
        <v>312</v>
      </c>
      <c r="C4948" t="s">
        <v>10387</v>
      </c>
      <c r="D4948" s="1">
        <v>45347</v>
      </c>
      <c r="E4948" s="1">
        <v>45380</v>
      </c>
      <c r="F4948">
        <v>5337</v>
      </c>
      <c r="G4948">
        <v>131946</v>
      </c>
      <c r="H4948">
        <v>6054</v>
      </c>
      <c r="I4948">
        <v>457</v>
      </c>
      <c r="J4948">
        <v>22167</v>
      </c>
      <c r="K4948" t="str">
        <f>VLOOKUP(Table1[[#This Row],[CustomerID]],'advert datasetcustomers'!A:B,2,FALSE)</f>
        <v>Ryan Johnson</v>
      </c>
      <c r="L4948" t="str">
        <f>VLOOKUP(Table1[[#This Row],[CustomerID]],'advert datasetcustomers'!A:E,5,FALSE)</f>
        <v>Port Laura, MS</v>
      </c>
      <c r="M4948" t="str">
        <f>VLOOKUP(Table1[[#This Row],[CampaignID]],'advert datasetplatforms'!A:B,2,FALSE)</f>
        <v>LinkedIn</v>
      </c>
      <c r="N4948">
        <f>VLOOKUP(Table1[[#This Row],[CampaignID]],'advert datasetplatforms'!A:D,4,FALSE)</f>
        <v>91304</v>
      </c>
      <c r="O4948" t="str">
        <f>VLOOKUP(Table1[[#This Row],[CampaignID]],'advert datasetperformance'!A:B,2,FALSE)</f>
        <v>2024-04</v>
      </c>
      <c r="P4948">
        <f>VLOOKUP(Table1[[#This Row],[CampaignID]],'advert datasetperformance'!A:F,6,FALSE)</f>
        <v>13253</v>
      </c>
    </row>
    <row r="4949" spans="1:16" x14ac:dyDescent="0.25">
      <c r="A4949" t="s">
        <v>10388</v>
      </c>
      <c r="B4949" t="s">
        <v>1111</v>
      </c>
      <c r="C4949" t="s">
        <v>10389</v>
      </c>
      <c r="D4949" s="1">
        <v>45319</v>
      </c>
      <c r="E4949" s="1">
        <v>45157</v>
      </c>
      <c r="F4949">
        <v>5784</v>
      </c>
      <c r="G4949">
        <v>137540</v>
      </c>
      <c r="H4949">
        <v>4814</v>
      </c>
      <c r="I4949">
        <v>614</v>
      </c>
      <c r="J4949">
        <v>14160</v>
      </c>
      <c r="K4949" t="str">
        <f>VLOOKUP(Table1[[#This Row],[CustomerID]],'advert datasetcustomers'!A:B,2,FALSE)</f>
        <v>Sarah Ross</v>
      </c>
      <c r="L4949" t="str">
        <f>VLOOKUP(Table1[[#This Row],[CustomerID]],'advert datasetcustomers'!A:E,5,FALSE)</f>
        <v>Richardton, PW</v>
      </c>
      <c r="M4949" t="str">
        <f>VLOOKUP(Table1[[#This Row],[CampaignID]],'advert datasetplatforms'!A:B,2,FALSE)</f>
        <v>Facebook</v>
      </c>
      <c r="N4949">
        <f>VLOOKUP(Table1[[#This Row],[CampaignID]],'advert datasetplatforms'!A:D,4,FALSE)</f>
        <v>63985</v>
      </c>
      <c r="O4949" t="str">
        <f>VLOOKUP(Table1[[#This Row],[CampaignID]],'advert datasetperformance'!A:B,2,FALSE)</f>
        <v>2024-05</v>
      </c>
      <c r="P4949">
        <f>VLOOKUP(Table1[[#This Row],[CampaignID]],'advert datasetperformance'!A:F,6,FALSE)</f>
        <v>15843</v>
      </c>
    </row>
    <row r="4950" spans="1:16" x14ac:dyDescent="0.25">
      <c r="A4950" t="s">
        <v>10390</v>
      </c>
      <c r="B4950" t="s">
        <v>868</v>
      </c>
      <c r="C4950" t="s">
        <v>10391</v>
      </c>
      <c r="D4950" s="1">
        <v>45392</v>
      </c>
      <c r="E4950" s="1">
        <v>45121</v>
      </c>
      <c r="F4950">
        <v>7605</v>
      </c>
      <c r="G4950">
        <v>51460</v>
      </c>
      <c r="H4950">
        <v>5105</v>
      </c>
      <c r="I4950">
        <v>656</v>
      </c>
      <c r="J4950">
        <v>5146</v>
      </c>
      <c r="K4950" t="str">
        <f>VLOOKUP(Table1[[#This Row],[CustomerID]],'advert datasetcustomers'!A:B,2,FALSE)</f>
        <v>Joseph Webster</v>
      </c>
      <c r="L4950" t="str">
        <f>VLOOKUP(Table1[[#This Row],[CustomerID]],'advert datasetcustomers'!A:E,5,FALSE)</f>
        <v>North Paulchester, HI</v>
      </c>
      <c r="M4950" t="str">
        <f>VLOOKUP(Table1[[#This Row],[CampaignID]],'advert datasetplatforms'!A:B,2,FALSE)</f>
        <v>Twitter</v>
      </c>
      <c r="N4950">
        <f>VLOOKUP(Table1[[#This Row],[CampaignID]],'advert datasetplatforms'!A:D,4,FALSE)</f>
        <v>62705</v>
      </c>
      <c r="O4950" t="str">
        <f>VLOOKUP(Table1[[#This Row],[CampaignID]],'advert datasetperformance'!A:B,2,FALSE)</f>
        <v>2024-07</v>
      </c>
      <c r="P4950">
        <f>VLOOKUP(Table1[[#This Row],[CampaignID]],'advert datasetperformance'!A:F,6,FALSE)</f>
        <v>12501</v>
      </c>
    </row>
    <row r="4951" spans="1:16" x14ac:dyDescent="0.25">
      <c r="A4951" t="s">
        <v>10392</v>
      </c>
      <c r="B4951" t="s">
        <v>2393</v>
      </c>
      <c r="C4951" t="s">
        <v>10393</v>
      </c>
      <c r="D4951" s="1">
        <v>45512</v>
      </c>
      <c r="E4951" s="1">
        <v>45058</v>
      </c>
      <c r="F4951">
        <v>5762</v>
      </c>
      <c r="G4951">
        <v>94118</v>
      </c>
      <c r="H4951">
        <v>4166</v>
      </c>
      <c r="I4951">
        <v>498</v>
      </c>
      <c r="J4951">
        <v>13193</v>
      </c>
      <c r="K4951" t="str">
        <f>VLOOKUP(Table1[[#This Row],[CustomerID]],'advert datasetcustomers'!A:B,2,FALSE)</f>
        <v>Gabriela Salinas</v>
      </c>
      <c r="L4951" t="str">
        <f>VLOOKUP(Table1[[#This Row],[CustomerID]],'advert datasetcustomers'!A:E,5,FALSE)</f>
        <v>North Mark, VI</v>
      </c>
      <c r="M4951" t="str">
        <f>VLOOKUP(Table1[[#This Row],[CampaignID]],'advert datasetplatforms'!A:B,2,FALSE)</f>
        <v>Instagram</v>
      </c>
      <c r="N4951">
        <f>VLOOKUP(Table1[[#This Row],[CampaignID]],'advert datasetplatforms'!A:D,4,FALSE)</f>
        <v>106074</v>
      </c>
      <c r="O4951" t="str">
        <f>VLOOKUP(Table1[[#This Row],[CampaignID]],'advert datasetperformance'!A:B,2,FALSE)</f>
        <v>2024-04</v>
      </c>
      <c r="P4951">
        <f>VLOOKUP(Table1[[#This Row],[CampaignID]],'advert datasetperformance'!A:F,6,FALSE)</f>
        <v>9207</v>
      </c>
    </row>
    <row r="4952" spans="1:16" x14ac:dyDescent="0.25">
      <c r="A4952" t="s">
        <v>10394</v>
      </c>
      <c r="B4952" t="s">
        <v>3482</v>
      </c>
      <c r="C4952" t="s">
        <v>10395</v>
      </c>
      <c r="D4952" s="1">
        <v>45071</v>
      </c>
      <c r="E4952" s="1">
        <v>45446</v>
      </c>
      <c r="F4952">
        <v>6747</v>
      </c>
      <c r="G4952">
        <v>66476</v>
      </c>
      <c r="H4952">
        <v>5114</v>
      </c>
      <c r="I4952">
        <v>463</v>
      </c>
      <c r="J4952">
        <v>6726</v>
      </c>
      <c r="K4952" t="str">
        <f>VLOOKUP(Table1[[#This Row],[CustomerID]],'advert datasetcustomers'!A:B,2,FALSE)</f>
        <v>Samantha Johnson</v>
      </c>
      <c r="L4952" t="str">
        <f>VLOOKUP(Table1[[#This Row],[CustomerID]],'advert datasetcustomers'!A:E,5,FALSE)</f>
        <v>West Danielstad, NJ</v>
      </c>
      <c r="M4952" t="str">
        <f>VLOOKUP(Table1[[#This Row],[CampaignID]],'advert datasetplatforms'!A:B,2,FALSE)</f>
        <v>Twitter</v>
      </c>
      <c r="N4952">
        <f>VLOOKUP(Table1[[#This Row],[CampaignID]],'advert datasetplatforms'!A:D,4,FALSE)</f>
        <v>28954</v>
      </c>
      <c r="O4952" t="str">
        <f>VLOOKUP(Table1[[#This Row],[CampaignID]],'advert datasetperformance'!A:B,2,FALSE)</f>
        <v>2024-04</v>
      </c>
      <c r="P4952">
        <f>VLOOKUP(Table1[[#This Row],[CampaignID]],'advert datasetperformance'!A:F,6,FALSE)</f>
        <v>6859</v>
      </c>
    </row>
    <row r="4953" spans="1:16" x14ac:dyDescent="0.25">
      <c r="A4953" t="s">
        <v>10396</v>
      </c>
      <c r="B4953" t="s">
        <v>100</v>
      </c>
      <c r="C4953" t="s">
        <v>10397</v>
      </c>
      <c r="D4953" s="1">
        <v>45244</v>
      </c>
      <c r="E4953" s="1">
        <v>45223</v>
      </c>
      <c r="F4953">
        <v>6069</v>
      </c>
      <c r="G4953">
        <v>98118</v>
      </c>
      <c r="H4953">
        <v>5500</v>
      </c>
      <c r="I4953">
        <v>463</v>
      </c>
      <c r="J4953">
        <v>20580</v>
      </c>
      <c r="K4953" t="str">
        <f>VLOOKUP(Table1[[#This Row],[CustomerID]],'advert datasetcustomers'!A:B,2,FALSE)</f>
        <v>Sarah Reyes</v>
      </c>
      <c r="L4953" t="str">
        <f>VLOOKUP(Table1[[#This Row],[CustomerID]],'advert datasetcustomers'!A:E,5,FALSE)</f>
        <v>Moralesport, WI</v>
      </c>
      <c r="M4953" t="str">
        <f>VLOOKUP(Table1[[#This Row],[CampaignID]],'advert datasetplatforms'!A:B,2,FALSE)</f>
        <v>Twitter</v>
      </c>
      <c r="N4953">
        <f>VLOOKUP(Table1[[#This Row],[CampaignID]],'advert datasetplatforms'!A:D,4,FALSE)</f>
        <v>105195</v>
      </c>
      <c r="O4953" t="str">
        <f>VLOOKUP(Table1[[#This Row],[CampaignID]],'advert datasetperformance'!A:B,2,FALSE)</f>
        <v>2024-06</v>
      </c>
      <c r="P4953">
        <f>VLOOKUP(Table1[[#This Row],[CampaignID]],'advert datasetperformance'!A:F,6,FALSE)</f>
        <v>14626</v>
      </c>
    </row>
    <row r="4954" spans="1:16" x14ac:dyDescent="0.25">
      <c r="A4954" t="s">
        <v>10398</v>
      </c>
      <c r="B4954" t="s">
        <v>23</v>
      </c>
      <c r="C4954" t="s">
        <v>10399</v>
      </c>
      <c r="D4954" s="1">
        <v>45469</v>
      </c>
      <c r="E4954" s="1">
        <v>45234</v>
      </c>
      <c r="F4954">
        <v>6979</v>
      </c>
      <c r="G4954">
        <v>110944</v>
      </c>
      <c r="H4954">
        <v>1712</v>
      </c>
      <c r="I4954">
        <v>542</v>
      </c>
      <c r="J4954">
        <v>6998</v>
      </c>
      <c r="K4954" t="str">
        <f>VLOOKUP(Table1[[#This Row],[CustomerID]],'advert datasetcustomers'!A:B,2,FALSE)</f>
        <v>Barbara Morgan</v>
      </c>
      <c r="L4954" t="str">
        <f>VLOOKUP(Table1[[#This Row],[CustomerID]],'advert datasetcustomers'!A:E,5,FALSE)</f>
        <v>Whitemouth, FL</v>
      </c>
      <c r="M4954" t="str">
        <f>VLOOKUP(Table1[[#This Row],[CampaignID]],'advert datasetplatforms'!A:B,2,FALSE)</f>
        <v>Google Ads</v>
      </c>
      <c r="N4954">
        <f>VLOOKUP(Table1[[#This Row],[CampaignID]],'advert datasetplatforms'!A:D,4,FALSE)</f>
        <v>47071</v>
      </c>
      <c r="O4954" t="str">
        <f>VLOOKUP(Table1[[#This Row],[CampaignID]],'advert datasetperformance'!A:B,2,FALSE)</f>
        <v>2024-09</v>
      </c>
      <c r="P4954">
        <f>VLOOKUP(Table1[[#This Row],[CampaignID]],'advert datasetperformance'!A:F,6,FALSE)</f>
        <v>11089</v>
      </c>
    </row>
    <row r="4955" spans="1:16" x14ac:dyDescent="0.25">
      <c r="A4955" t="s">
        <v>10400</v>
      </c>
      <c r="B4955" t="s">
        <v>513</v>
      </c>
      <c r="C4955" t="s">
        <v>10401</v>
      </c>
      <c r="D4955" s="1">
        <v>44962</v>
      </c>
      <c r="E4955" s="1">
        <v>45448</v>
      </c>
      <c r="F4955">
        <v>5466</v>
      </c>
      <c r="G4955">
        <v>114831</v>
      </c>
      <c r="H4955">
        <v>4532</v>
      </c>
      <c r="I4955">
        <v>595</v>
      </c>
      <c r="J4955">
        <v>25207</v>
      </c>
      <c r="K4955" t="str">
        <f>VLOOKUP(Table1[[#This Row],[CustomerID]],'advert datasetcustomers'!A:B,2,FALSE)</f>
        <v>Anthony Powell</v>
      </c>
      <c r="L4955" t="str">
        <f>VLOOKUP(Table1[[#This Row],[CustomerID]],'advert datasetcustomers'!A:E,5,FALSE)</f>
        <v>New Maryborough, MP</v>
      </c>
      <c r="M4955" t="str">
        <f>VLOOKUP(Table1[[#This Row],[CampaignID]],'advert datasetplatforms'!A:B,2,FALSE)</f>
        <v>Twitter</v>
      </c>
      <c r="N4955">
        <f>VLOOKUP(Table1[[#This Row],[CampaignID]],'advert datasetplatforms'!A:D,4,FALSE)</f>
        <v>55940</v>
      </c>
      <c r="O4955" t="str">
        <f>VLOOKUP(Table1[[#This Row],[CampaignID]],'advert datasetperformance'!A:B,2,FALSE)</f>
        <v>2024-01</v>
      </c>
      <c r="P4955">
        <f>VLOOKUP(Table1[[#This Row],[CampaignID]],'advert datasetperformance'!A:F,6,FALSE)</f>
        <v>12675</v>
      </c>
    </row>
    <row r="4956" spans="1:16" x14ac:dyDescent="0.25">
      <c r="A4956" t="s">
        <v>10402</v>
      </c>
      <c r="B4956" t="s">
        <v>1567</v>
      </c>
      <c r="C4956" t="s">
        <v>10403</v>
      </c>
      <c r="D4956" s="1">
        <v>45257</v>
      </c>
      <c r="E4956" s="1">
        <v>45386</v>
      </c>
      <c r="F4956">
        <v>5448</v>
      </c>
      <c r="G4956">
        <v>114099</v>
      </c>
      <c r="H4956">
        <v>6224</v>
      </c>
      <c r="I4956">
        <v>389</v>
      </c>
      <c r="J4956">
        <v>25183</v>
      </c>
      <c r="K4956" t="str">
        <f>VLOOKUP(Table1[[#This Row],[CustomerID]],'advert datasetcustomers'!A:B,2,FALSE)</f>
        <v>Nathan Thompson</v>
      </c>
      <c r="L4956" t="str">
        <f>VLOOKUP(Table1[[#This Row],[CustomerID]],'advert datasetcustomers'!A:E,5,FALSE)</f>
        <v>Lake Janet, PW</v>
      </c>
      <c r="M4956" t="str">
        <f>VLOOKUP(Table1[[#This Row],[CampaignID]],'advert datasetplatforms'!A:B,2,FALSE)</f>
        <v>Instagram</v>
      </c>
      <c r="N4956">
        <f>VLOOKUP(Table1[[#This Row],[CampaignID]],'advert datasetplatforms'!A:D,4,FALSE)</f>
        <v>87053</v>
      </c>
      <c r="O4956" t="str">
        <f>VLOOKUP(Table1[[#This Row],[CampaignID]],'advert datasetperformance'!A:B,2,FALSE)</f>
        <v>2024-03</v>
      </c>
      <c r="P4956">
        <f>VLOOKUP(Table1[[#This Row],[CampaignID]],'advert datasetperformance'!A:F,6,FALSE)</f>
        <v>11786</v>
      </c>
    </row>
    <row r="4957" spans="1:16" x14ac:dyDescent="0.25">
      <c r="A4957" t="s">
        <v>10404</v>
      </c>
      <c r="B4957" t="s">
        <v>205</v>
      </c>
      <c r="C4957" t="s">
        <v>10405</v>
      </c>
      <c r="D4957" s="1">
        <v>45149</v>
      </c>
      <c r="E4957" s="1">
        <v>45304</v>
      </c>
      <c r="F4957">
        <v>5913</v>
      </c>
      <c r="G4957">
        <v>147691</v>
      </c>
      <c r="H4957">
        <v>5434</v>
      </c>
      <c r="I4957">
        <v>555</v>
      </c>
      <c r="J4957">
        <v>9738</v>
      </c>
      <c r="K4957" t="str">
        <f>VLOOKUP(Table1[[#This Row],[CustomerID]],'advert datasetcustomers'!A:B,2,FALSE)</f>
        <v>Allison Smith</v>
      </c>
      <c r="L4957" t="str">
        <f>VLOOKUP(Table1[[#This Row],[CustomerID]],'advert datasetcustomers'!A:E,5,FALSE)</f>
        <v>Rogersbury, HI</v>
      </c>
      <c r="M4957" t="str">
        <f>VLOOKUP(Table1[[#This Row],[CampaignID]],'advert datasetplatforms'!A:B,2,FALSE)</f>
        <v>Google Ads</v>
      </c>
      <c r="N4957">
        <f>VLOOKUP(Table1[[#This Row],[CampaignID]],'advert datasetplatforms'!A:D,4,FALSE)</f>
        <v>104448</v>
      </c>
      <c r="O4957" t="str">
        <f>VLOOKUP(Table1[[#This Row],[CampaignID]],'advert datasetperformance'!A:B,2,FALSE)</f>
        <v>2024-10</v>
      </c>
      <c r="P4957">
        <f>VLOOKUP(Table1[[#This Row],[CampaignID]],'advert datasetperformance'!A:F,6,FALSE)</f>
        <v>7634</v>
      </c>
    </row>
    <row r="4958" spans="1:16" x14ac:dyDescent="0.25">
      <c r="A4958" t="s">
        <v>10406</v>
      </c>
      <c r="B4958" t="s">
        <v>435</v>
      </c>
      <c r="C4958" t="s">
        <v>10407</v>
      </c>
      <c r="D4958" s="1">
        <v>45535</v>
      </c>
      <c r="E4958" s="1">
        <v>44939</v>
      </c>
      <c r="F4958">
        <v>2975</v>
      </c>
      <c r="G4958">
        <v>114361</v>
      </c>
      <c r="H4958">
        <v>5430</v>
      </c>
      <c r="I4958">
        <v>783</v>
      </c>
      <c r="J4958">
        <v>16688</v>
      </c>
      <c r="K4958" t="str">
        <f>VLOOKUP(Table1[[#This Row],[CustomerID]],'advert datasetcustomers'!A:B,2,FALSE)</f>
        <v>Ernest Murray</v>
      </c>
      <c r="L4958" t="str">
        <f>VLOOKUP(Table1[[#This Row],[CustomerID]],'advert datasetcustomers'!A:E,5,FALSE)</f>
        <v>Port Christopher, MD</v>
      </c>
      <c r="M4958" t="str">
        <f>VLOOKUP(Table1[[#This Row],[CampaignID]],'advert datasetplatforms'!A:B,2,FALSE)</f>
        <v>Twitter</v>
      </c>
      <c r="N4958">
        <f>VLOOKUP(Table1[[#This Row],[CampaignID]],'advert datasetplatforms'!A:D,4,FALSE)</f>
        <v>114878</v>
      </c>
      <c r="O4958" t="str">
        <f>VLOOKUP(Table1[[#This Row],[CampaignID]],'advert datasetperformance'!A:B,2,FALSE)</f>
        <v>2024-04</v>
      </c>
      <c r="P4958">
        <f>VLOOKUP(Table1[[#This Row],[CampaignID]],'advert datasetperformance'!A:F,6,FALSE)</f>
        <v>6330</v>
      </c>
    </row>
    <row r="4959" spans="1:16" x14ac:dyDescent="0.25">
      <c r="A4959" t="s">
        <v>10408</v>
      </c>
      <c r="B4959" t="s">
        <v>226</v>
      </c>
      <c r="C4959" t="s">
        <v>10409</v>
      </c>
      <c r="D4959" s="1">
        <v>45443</v>
      </c>
      <c r="E4959" s="1">
        <v>44899</v>
      </c>
      <c r="F4959">
        <v>3690</v>
      </c>
      <c r="G4959">
        <v>92215</v>
      </c>
      <c r="H4959">
        <v>8168</v>
      </c>
      <c r="I4959">
        <v>609</v>
      </c>
      <c r="J4959">
        <v>20264</v>
      </c>
      <c r="K4959" t="str">
        <f>VLOOKUP(Table1[[#This Row],[CustomerID]],'advert datasetcustomers'!A:B,2,FALSE)</f>
        <v>Tina Harris</v>
      </c>
      <c r="L4959" t="str">
        <f>VLOOKUP(Table1[[#This Row],[CustomerID]],'advert datasetcustomers'!A:E,5,FALSE)</f>
        <v>Longland, NV</v>
      </c>
      <c r="M4959" t="str">
        <f>VLOOKUP(Table1[[#This Row],[CampaignID]],'advert datasetplatforms'!A:B,2,FALSE)</f>
        <v>Twitter</v>
      </c>
      <c r="N4959">
        <f>VLOOKUP(Table1[[#This Row],[CampaignID]],'advert datasetplatforms'!A:D,4,FALSE)</f>
        <v>81265</v>
      </c>
      <c r="O4959" t="str">
        <f>VLOOKUP(Table1[[#This Row],[CampaignID]],'advert datasetperformance'!A:B,2,FALSE)</f>
        <v>2024-02</v>
      </c>
      <c r="P4959">
        <f>VLOOKUP(Table1[[#This Row],[CampaignID]],'advert datasetperformance'!A:F,6,FALSE)</f>
        <v>10143</v>
      </c>
    </row>
    <row r="4960" spans="1:16" x14ac:dyDescent="0.25">
      <c r="A4960" t="s">
        <v>10410</v>
      </c>
      <c r="B4960" t="s">
        <v>145</v>
      </c>
      <c r="C4960" t="s">
        <v>10411</v>
      </c>
      <c r="D4960" s="1">
        <v>44953</v>
      </c>
      <c r="E4960" s="1">
        <v>45204</v>
      </c>
      <c r="F4960">
        <v>7041</v>
      </c>
      <c r="G4960">
        <v>129517</v>
      </c>
      <c r="H4960">
        <v>3276</v>
      </c>
      <c r="I4960">
        <v>462</v>
      </c>
      <c r="J4960">
        <v>23465</v>
      </c>
      <c r="K4960" t="str">
        <f>VLOOKUP(Table1[[#This Row],[CustomerID]],'advert datasetcustomers'!A:B,2,FALSE)</f>
        <v>Fernando Nelson</v>
      </c>
      <c r="L4960" t="str">
        <f>VLOOKUP(Table1[[#This Row],[CustomerID]],'advert datasetcustomers'!A:E,5,FALSE)</f>
        <v>Lake Joseph, ME</v>
      </c>
      <c r="M4960" t="str">
        <f>VLOOKUP(Table1[[#This Row],[CampaignID]],'advert datasetplatforms'!A:B,2,FALSE)</f>
        <v>Facebook</v>
      </c>
      <c r="N4960">
        <f>VLOOKUP(Table1[[#This Row],[CampaignID]],'advert datasetplatforms'!A:D,4,FALSE)</f>
        <v>89590</v>
      </c>
      <c r="O4960" t="str">
        <f>VLOOKUP(Table1[[#This Row],[CampaignID]],'advert datasetperformance'!A:B,2,FALSE)</f>
        <v>2024-06</v>
      </c>
      <c r="P4960">
        <f>VLOOKUP(Table1[[#This Row],[CampaignID]],'advert datasetperformance'!A:F,6,FALSE)</f>
        <v>8611</v>
      </c>
    </row>
    <row r="4961" spans="1:16" x14ac:dyDescent="0.25">
      <c r="A4961" t="s">
        <v>10412</v>
      </c>
      <c r="B4961" t="s">
        <v>966</v>
      </c>
      <c r="C4961" t="s">
        <v>10413</v>
      </c>
      <c r="D4961" s="1">
        <v>45557</v>
      </c>
      <c r="E4961" s="1">
        <v>45410</v>
      </c>
      <c r="F4961">
        <v>7130</v>
      </c>
      <c r="G4961">
        <v>66110</v>
      </c>
      <c r="H4961">
        <v>2846</v>
      </c>
      <c r="I4961">
        <v>822</v>
      </c>
      <c r="J4961">
        <v>19844</v>
      </c>
      <c r="K4961" t="str">
        <f>VLOOKUP(Table1[[#This Row],[CustomerID]],'advert datasetcustomers'!A:B,2,FALSE)</f>
        <v>Caroline White</v>
      </c>
      <c r="L4961" t="str">
        <f>VLOOKUP(Table1[[#This Row],[CustomerID]],'advert datasetcustomers'!A:E,5,FALSE)</f>
        <v>New Daniel, IN</v>
      </c>
      <c r="M4961" t="str">
        <f>VLOOKUP(Table1[[#This Row],[CampaignID]],'advert datasetplatforms'!A:B,2,FALSE)</f>
        <v>Google Ads</v>
      </c>
      <c r="N4961">
        <f>VLOOKUP(Table1[[#This Row],[CampaignID]],'advert datasetplatforms'!A:D,4,FALSE)</f>
        <v>38156</v>
      </c>
      <c r="O4961" t="str">
        <f>VLOOKUP(Table1[[#This Row],[CampaignID]],'advert datasetperformance'!A:B,2,FALSE)</f>
        <v>2024-03</v>
      </c>
      <c r="P4961">
        <f>VLOOKUP(Table1[[#This Row],[CampaignID]],'advert datasetperformance'!A:F,6,FALSE)</f>
        <v>9696</v>
      </c>
    </row>
    <row r="4962" spans="1:16" x14ac:dyDescent="0.25">
      <c r="A4962" t="s">
        <v>10414</v>
      </c>
      <c r="B4962" t="s">
        <v>795</v>
      </c>
      <c r="C4962" t="s">
        <v>10415</v>
      </c>
      <c r="D4962" s="1">
        <v>45114</v>
      </c>
      <c r="E4962" s="1">
        <v>45395</v>
      </c>
      <c r="F4962">
        <v>5645</v>
      </c>
      <c r="G4962">
        <v>93544</v>
      </c>
      <c r="H4962">
        <v>4478</v>
      </c>
      <c r="I4962">
        <v>675</v>
      </c>
      <c r="J4962">
        <v>7734</v>
      </c>
      <c r="K4962" t="str">
        <f>VLOOKUP(Table1[[#This Row],[CustomerID]],'advert datasetcustomers'!A:B,2,FALSE)</f>
        <v>Eric Rogers</v>
      </c>
      <c r="L4962" t="str">
        <f>VLOOKUP(Table1[[#This Row],[CustomerID]],'advert datasetcustomers'!A:E,5,FALSE)</f>
        <v>North Deborah, TN</v>
      </c>
      <c r="M4962" t="str">
        <f>VLOOKUP(Table1[[#This Row],[CampaignID]],'advert datasetplatforms'!A:B,2,FALSE)</f>
        <v>Google Ads</v>
      </c>
      <c r="N4962">
        <f>VLOOKUP(Table1[[#This Row],[CampaignID]],'advert datasetplatforms'!A:D,4,FALSE)</f>
        <v>128134</v>
      </c>
      <c r="O4962" t="str">
        <f>VLOOKUP(Table1[[#This Row],[CampaignID]],'advert datasetperformance'!A:B,2,FALSE)</f>
        <v>2024-09</v>
      </c>
      <c r="P4962">
        <f>VLOOKUP(Table1[[#This Row],[CampaignID]],'advert datasetperformance'!A:F,6,FALSE)</f>
        <v>7596</v>
      </c>
    </row>
    <row r="4963" spans="1:16" x14ac:dyDescent="0.25">
      <c r="A4963" t="s">
        <v>10416</v>
      </c>
      <c r="B4963" t="s">
        <v>1316</v>
      </c>
      <c r="C4963" t="s">
        <v>10417</v>
      </c>
      <c r="D4963" s="1">
        <v>44997</v>
      </c>
      <c r="E4963" s="1">
        <v>45590</v>
      </c>
      <c r="F4963">
        <v>3572</v>
      </c>
      <c r="G4963">
        <v>156004</v>
      </c>
      <c r="H4963">
        <v>2900</v>
      </c>
      <c r="I4963">
        <v>614</v>
      </c>
      <c r="J4963">
        <v>19035</v>
      </c>
      <c r="K4963" t="str">
        <f>VLOOKUP(Table1[[#This Row],[CustomerID]],'advert datasetcustomers'!A:B,2,FALSE)</f>
        <v>Claudia Jensen</v>
      </c>
      <c r="L4963" t="str">
        <f>VLOOKUP(Table1[[#This Row],[CustomerID]],'advert datasetcustomers'!A:E,5,FALSE)</f>
        <v>Dennisstad, NE</v>
      </c>
      <c r="M4963" t="str">
        <f>VLOOKUP(Table1[[#This Row],[CampaignID]],'advert datasetplatforms'!A:B,2,FALSE)</f>
        <v>Google Ads</v>
      </c>
      <c r="N4963">
        <f>VLOOKUP(Table1[[#This Row],[CampaignID]],'advert datasetplatforms'!A:D,4,FALSE)</f>
        <v>95322</v>
      </c>
      <c r="O4963" t="str">
        <f>VLOOKUP(Table1[[#This Row],[CampaignID]],'advert datasetperformance'!A:B,2,FALSE)</f>
        <v>2024-07</v>
      </c>
      <c r="P4963">
        <f>VLOOKUP(Table1[[#This Row],[CampaignID]],'advert datasetperformance'!A:F,6,FALSE)</f>
        <v>9136</v>
      </c>
    </row>
    <row r="4964" spans="1:16" x14ac:dyDescent="0.25">
      <c r="A4964" t="s">
        <v>10418</v>
      </c>
      <c r="B4964" t="s">
        <v>633</v>
      </c>
      <c r="C4964" t="s">
        <v>10419</v>
      </c>
      <c r="D4964" s="1">
        <v>45472</v>
      </c>
      <c r="E4964" s="1">
        <v>44951</v>
      </c>
      <c r="F4964">
        <v>6804</v>
      </c>
      <c r="G4964">
        <v>137077</v>
      </c>
      <c r="H4964">
        <v>6260</v>
      </c>
      <c r="I4964">
        <v>389</v>
      </c>
      <c r="J4964">
        <v>8427</v>
      </c>
      <c r="K4964" t="str">
        <f>VLOOKUP(Table1[[#This Row],[CustomerID]],'advert datasetcustomers'!A:B,2,FALSE)</f>
        <v>Hannah Gomez</v>
      </c>
      <c r="L4964" t="str">
        <f>VLOOKUP(Table1[[#This Row],[CustomerID]],'advert datasetcustomers'!A:E,5,FALSE)</f>
        <v>West Luke, FL</v>
      </c>
      <c r="M4964" t="str">
        <f>VLOOKUP(Table1[[#This Row],[CampaignID]],'advert datasetplatforms'!A:B,2,FALSE)</f>
        <v>Instagram</v>
      </c>
      <c r="N4964">
        <f>VLOOKUP(Table1[[#This Row],[CampaignID]],'advert datasetplatforms'!A:D,4,FALSE)</f>
        <v>75132</v>
      </c>
      <c r="O4964" t="str">
        <f>VLOOKUP(Table1[[#This Row],[CampaignID]],'advert datasetperformance'!A:B,2,FALSE)</f>
        <v>2024-10</v>
      </c>
      <c r="P4964">
        <f>VLOOKUP(Table1[[#This Row],[CampaignID]],'advert datasetperformance'!A:F,6,FALSE)</f>
        <v>13974</v>
      </c>
    </row>
    <row r="4965" spans="1:16" x14ac:dyDescent="0.25">
      <c r="A4965" t="s">
        <v>10420</v>
      </c>
      <c r="B4965" t="s">
        <v>883</v>
      </c>
      <c r="C4965" t="s">
        <v>10421</v>
      </c>
      <c r="D4965" s="1">
        <v>45554</v>
      </c>
      <c r="E4965" s="1">
        <v>45373</v>
      </c>
      <c r="F4965">
        <v>5119</v>
      </c>
      <c r="G4965">
        <v>76371</v>
      </c>
      <c r="H4965">
        <v>3632</v>
      </c>
      <c r="I4965">
        <v>311</v>
      </c>
      <c r="J4965">
        <v>7833</v>
      </c>
      <c r="K4965" t="str">
        <f>VLOOKUP(Table1[[#This Row],[CustomerID]],'advert datasetcustomers'!A:B,2,FALSE)</f>
        <v>Robert Bennett</v>
      </c>
      <c r="L4965" t="str">
        <f>VLOOKUP(Table1[[#This Row],[CustomerID]],'advert datasetcustomers'!A:E,5,FALSE)</f>
        <v>Fullermouth, AS</v>
      </c>
      <c r="M4965" t="str">
        <f>VLOOKUP(Table1[[#This Row],[CampaignID]],'advert datasetplatforms'!A:B,2,FALSE)</f>
        <v>Instagram</v>
      </c>
      <c r="N4965">
        <f>VLOOKUP(Table1[[#This Row],[CampaignID]],'advert datasetplatforms'!A:D,4,FALSE)</f>
        <v>90002</v>
      </c>
      <c r="O4965" t="str">
        <f>VLOOKUP(Table1[[#This Row],[CampaignID]],'advert datasetperformance'!A:B,2,FALSE)</f>
        <v>2024-03</v>
      </c>
      <c r="P4965">
        <f>VLOOKUP(Table1[[#This Row],[CampaignID]],'advert datasetperformance'!A:F,6,FALSE)</f>
        <v>7643</v>
      </c>
    </row>
    <row r="4966" spans="1:16" x14ac:dyDescent="0.25">
      <c r="A4966" t="s">
        <v>10422</v>
      </c>
      <c r="B4966" t="s">
        <v>3060</v>
      </c>
      <c r="C4966" t="s">
        <v>10423</v>
      </c>
      <c r="D4966" s="1">
        <v>45349</v>
      </c>
      <c r="E4966" s="1">
        <v>45174</v>
      </c>
      <c r="F4966">
        <v>3244</v>
      </c>
      <c r="G4966">
        <v>167230</v>
      </c>
      <c r="H4966">
        <v>5658</v>
      </c>
      <c r="I4966">
        <v>683</v>
      </c>
      <c r="J4966">
        <v>15276</v>
      </c>
      <c r="K4966" t="str">
        <f>VLOOKUP(Table1[[#This Row],[CustomerID]],'advert datasetcustomers'!A:B,2,FALSE)</f>
        <v>Cindy Simmons</v>
      </c>
      <c r="L4966" t="str">
        <f>VLOOKUP(Table1[[#This Row],[CustomerID]],'advert datasetcustomers'!A:E,5,FALSE)</f>
        <v>North Benjaminland, NV</v>
      </c>
      <c r="M4966" t="str">
        <f>VLOOKUP(Table1[[#This Row],[CampaignID]],'advert datasetplatforms'!A:B,2,FALSE)</f>
        <v>Instagram</v>
      </c>
      <c r="N4966">
        <f>VLOOKUP(Table1[[#This Row],[CampaignID]],'advert datasetplatforms'!A:D,4,FALSE)</f>
        <v>71262</v>
      </c>
      <c r="O4966" t="str">
        <f>VLOOKUP(Table1[[#This Row],[CampaignID]],'advert datasetperformance'!A:B,2,FALSE)</f>
        <v>2024-02</v>
      </c>
      <c r="P4966">
        <f>VLOOKUP(Table1[[#This Row],[CampaignID]],'advert datasetperformance'!A:F,6,FALSE)</f>
        <v>15152</v>
      </c>
    </row>
    <row r="4967" spans="1:16" x14ac:dyDescent="0.25">
      <c r="A4967" t="s">
        <v>10424</v>
      </c>
      <c r="B4967" t="s">
        <v>773</v>
      </c>
      <c r="C4967" t="s">
        <v>10425</v>
      </c>
      <c r="D4967" s="1">
        <v>45058</v>
      </c>
      <c r="E4967" s="1">
        <v>45026</v>
      </c>
      <c r="F4967">
        <v>5929</v>
      </c>
      <c r="G4967">
        <v>81994</v>
      </c>
      <c r="H4967">
        <v>2468</v>
      </c>
      <c r="I4967">
        <v>334</v>
      </c>
      <c r="J4967">
        <v>17457</v>
      </c>
      <c r="K4967" t="str">
        <f>VLOOKUP(Table1[[#This Row],[CustomerID]],'advert datasetcustomers'!A:B,2,FALSE)</f>
        <v>Michele Benson</v>
      </c>
      <c r="L4967" t="str">
        <f>VLOOKUP(Table1[[#This Row],[CustomerID]],'advert datasetcustomers'!A:E,5,FALSE)</f>
        <v>Riveraland, VI</v>
      </c>
      <c r="M4967" t="str">
        <f>VLOOKUP(Table1[[#This Row],[CampaignID]],'advert datasetplatforms'!A:B,2,FALSE)</f>
        <v>Facebook</v>
      </c>
      <c r="N4967">
        <f>VLOOKUP(Table1[[#This Row],[CampaignID]],'advert datasetplatforms'!A:D,4,FALSE)</f>
        <v>68843</v>
      </c>
      <c r="O4967" t="str">
        <f>VLOOKUP(Table1[[#This Row],[CampaignID]],'advert datasetperformance'!A:B,2,FALSE)</f>
        <v>2024-07</v>
      </c>
      <c r="P4967">
        <f>VLOOKUP(Table1[[#This Row],[CampaignID]],'advert datasetperformance'!A:F,6,FALSE)</f>
        <v>9238</v>
      </c>
    </row>
    <row r="4968" spans="1:16" x14ac:dyDescent="0.25">
      <c r="A4968" t="s">
        <v>10426</v>
      </c>
      <c r="B4968" t="s">
        <v>2608</v>
      </c>
      <c r="C4968" t="s">
        <v>10427</v>
      </c>
      <c r="D4968" s="1">
        <v>44968</v>
      </c>
      <c r="E4968" s="1">
        <v>45260</v>
      </c>
      <c r="F4968">
        <v>6338</v>
      </c>
      <c r="G4968">
        <v>120371</v>
      </c>
      <c r="H4968">
        <v>4670</v>
      </c>
      <c r="I4968">
        <v>536</v>
      </c>
      <c r="J4968">
        <v>16765</v>
      </c>
      <c r="K4968" t="str">
        <f>VLOOKUP(Table1[[#This Row],[CustomerID]],'advert datasetcustomers'!A:B,2,FALSE)</f>
        <v>Janice Palmer</v>
      </c>
      <c r="L4968" t="str">
        <f>VLOOKUP(Table1[[#This Row],[CustomerID]],'advert datasetcustomers'!A:E,5,FALSE)</f>
        <v>Lake Sandy, OR</v>
      </c>
      <c r="M4968" t="str">
        <f>VLOOKUP(Table1[[#This Row],[CampaignID]],'advert datasetplatforms'!A:B,2,FALSE)</f>
        <v>Google Ads</v>
      </c>
      <c r="N4968">
        <f>VLOOKUP(Table1[[#This Row],[CampaignID]],'advert datasetplatforms'!A:D,4,FALSE)</f>
        <v>40597</v>
      </c>
      <c r="O4968" t="str">
        <f>VLOOKUP(Table1[[#This Row],[CampaignID]],'advert datasetperformance'!A:B,2,FALSE)</f>
        <v>2024-08</v>
      </c>
      <c r="P4968">
        <f>VLOOKUP(Table1[[#This Row],[CampaignID]],'advert datasetperformance'!A:F,6,FALSE)</f>
        <v>9083</v>
      </c>
    </row>
    <row r="4969" spans="1:16" x14ac:dyDescent="0.25">
      <c r="A4969" t="s">
        <v>10428</v>
      </c>
      <c r="B4969" t="s">
        <v>91</v>
      </c>
      <c r="C4969" t="s">
        <v>10429</v>
      </c>
      <c r="D4969" s="1">
        <v>45176</v>
      </c>
      <c r="E4969" s="1">
        <v>45506</v>
      </c>
      <c r="F4969">
        <v>6314</v>
      </c>
      <c r="G4969">
        <v>158159</v>
      </c>
      <c r="H4969">
        <v>7098</v>
      </c>
      <c r="I4969">
        <v>490</v>
      </c>
      <c r="J4969">
        <v>11057</v>
      </c>
      <c r="K4969" t="str">
        <f>VLOOKUP(Table1[[#This Row],[CustomerID]],'advert datasetcustomers'!A:B,2,FALSE)</f>
        <v>Samantha Johnson</v>
      </c>
      <c r="L4969" t="str">
        <f>VLOOKUP(Table1[[#This Row],[CustomerID]],'advert datasetcustomers'!A:E,5,FALSE)</f>
        <v>Daisyburgh, WV</v>
      </c>
      <c r="M4969" t="str">
        <f>VLOOKUP(Table1[[#This Row],[CampaignID]],'advert datasetplatforms'!A:B,2,FALSE)</f>
        <v>Instagram</v>
      </c>
      <c r="N4969">
        <f>VLOOKUP(Table1[[#This Row],[CampaignID]],'advert datasetplatforms'!A:D,4,FALSE)</f>
        <v>99985</v>
      </c>
      <c r="O4969" t="str">
        <f>VLOOKUP(Table1[[#This Row],[CampaignID]],'advert datasetperformance'!A:B,2,FALSE)</f>
        <v>2024-08</v>
      </c>
      <c r="P4969">
        <f>VLOOKUP(Table1[[#This Row],[CampaignID]],'advert datasetperformance'!A:F,6,FALSE)</f>
        <v>5776</v>
      </c>
    </row>
    <row r="4970" spans="1:16" x14ac:dyDescent="0.25">
      <c r="A4970" t="s">
        <v>10430</v>
      </c>
      <c r="B4970" t="s">
        <v>373</v>
      </c>
      <c r="C4970" t="s">
        <v>10431</v>
      </c>
      <c r="D4970" s="1">
        <v>45411</v>
      </c>
      <c r="E4970" s="1">
        <v>45196</v>
      </c>
      <c r="F4970">
        <v>4535</v>
      </c>
      <c r="G4970">
        <v>91851</v>
      </c>
      <c r="H4970">
        <v>4038</v>
      </c>
      <c r="I4970">
        <v>586</v>
      </c>
      <c r="J4970">
        <v>14477</v>
      </c>
      <c r="K4970" t="str">
        <f>VLOOKUP(Table1[[#This Row],[CustomerID]],'advert datasetcustomers'!A:B,2,FALSE)</f>
        <v>Dr. Scott Vaughn</v>
      </c>
      <c r="L4970" t="str">
        <f>VLOOKUP(Table1[[#This Row],[CustomerID]],'advert datasetcustomers'!A:E,5,FALSE)</f>
        <v>Anthonybury, FM</v>
      </c>
      <c r="M4970" t="str">
        <f>VLOOKUP(Table1[[#This Row],[CampaignID]],'advert datasetplatforms'!A:B,2,FALSE)</f>
        <v>Twitter</v>
      </c>
      <c r="N4970">
        <f>VLOOKUP(Table1[[#This Row],[CampaignID]],'advert datasetplatforms'!A:D,4,FALSE)</f>
        <v>117610</v>
      </c>
      <c r="O4970" t="str">
        <f>VLOOKUP(Table1[[#This Row],[CampaignID]],'advert datasetperformance'!A:B,2,FALSE)</f>
        <v>2024-04</v>
      </c>
      <c r="P4970">
        <f>VLOOKUP(Table1[[#This Row],[CampaignID]],'advert datasetperformance'!A:F,6,FALSE)</f>
        <v>9536</v>
      </c>
    </row>
    <row r="4971" spans="1:16" x14ac:dyDescent="0.25">
      <c r="A4971" t="s">
        <v>10432</v>
      </c>
      <c r="B4971" t="s">
        <v>878</v>
      </c>
      <c r="C4971" t="s">
        <v>10433</v>
      </c>
      <c r="D4971" s="1">
        <v>45538</v>
      </c>
      <c r="E4971" s="1">
        <v>45498</v>
      </c>
      <c r="F4971">
        <v>4220</v>
      </c>
      <c r="G4971">
        <v>25036</v>
      </c>
      <c r="H4971">
        <v>4711</v>
      </c>
      <c r="I4971">
        <v>512</v>
      </c>
      <c r="J4971">
        <v>12002</v>
      </c>
      <c r="K4971" t="str">
        <f>VLOOKUP(Table1[[#This Row],[CustomerID]],'advert datasetcustomers'!A:B,2,FALSE)</f>
        <v>Oscar Marshall</v>
      </c>
      <c r="L4971" t="str">
        <f>VLOOKUP(Table1[[#This Row],[CustomerID]],'advert datasetcustomers'!A:E,5,FALSE)</f>
        <v>Kellyberg, LA</v>
      </c>
      <c r="M4971" t="str">
        <f>VLOOKUP(Table1[[#This Row],[CampaignID]],'advert datasetplatforms'!A:B,2,FALSE)</f>
        <v>Google Ads</v>
      </c>
      <c r="N4971">
        <f>VLOOKUP(Table1[[#This Row],[CampaignID]],'advert datasetplatforms'!A:D,4,FALSE)</f>
        <v>52155</v>
      </c>
      <c r="O4971" t="str">
        <f>VLOOKUP(Table1[[#This Row],[CampaignID]],'advert datasetperformance'!A:B,2,FALSE)</f>
        <v>2024-01</v>
      </c>
      <c r="P4971">
        <f>VLOOKUP(Table1[[#This Row],[CampaignID]],'advert datasetperformance'!A:F,6,FALSE)</f>
        <v>9493</v>
      </c>
    </row>
    <row r="4972" spans="1:16" x14ac:dyDescent="0.25">
      <c r="A4972" t="s">
        <v>10434</v>
      </c>
      <c r="B4972" t="s">
        <v>648</v>
      </c>
      <c r="C4972" t="s">
        <v>10435</v>
      </c>
      <c r="D4972" s="1">
        <v>44898</v>
      </c>
      <c r="E4972" s="1">
        <v>45324</v>
      </c>
      <c r="F4972">
        <v>3039</v>
      </c>
      <c r="G4972">
        <v>123965</v>
      </c>
      <c r="H4972">
        <v>4601</v>
      </c>
      <c r="I4972">
        <v>686</v>
      </c>
      <c r="J4972">
        <v>8396</v>
      </c>
      <c r="K4972" t="str">
        <f>VLOOKUP(Table1[[#This Row],[CustomerID]],'advert datasetcustomers'!A:B,2,FALSE)</f>
        <v>Richard Stevens</v>
      </c>
      <c r="L4972" t="str">
        <f>VLOOKUP(Table1[[#This Row],[CustomerID]],'advert datasetcustomers'!A:E,5,FALSE)</f>
        <v>Lake Patrickborough, OK</v>
      </c>
      <c r="M4972" t="str">
        <f>VLOOKUP(Table1[[#This Row],[CampaignID]],'advert datasetplatforms'!A:B,2,FALSE)</f>
        <v>LinkedIn</v>
      </c>
      <c r="N4972">
        <f>VLOOKUP(Table1[[#This Row],[CampaignID]],'advert datasetplatforms'!A:D,4,FALSE)</f>
        <v>58465</v>
      </c>
      <c r="O4972" t="str">
        <f>VLOOKUP(Table1[[#This Row],[CampaignID]],'advert datasetperformance'!A:B,2,FALSE)</f>
        <v>2024-07</v>
      </c>
      <c r="P4972">
        <f>VLOOKUP(Table1[[#This Row],[CampaignID]],'advert datasetperformance'!A:F,6,FALSE)</f>
        <v>14837</v>
      </c>
    </row>
    <row r="4973" spans="1:16" x14ac:dyDescent="0.25">
      <c r="A4973" t="s">
        <v>10436</v>
      </c>
      <c r="B4973" t="s">
        <v>573</v>
      </c>
      <c r="C4973" t="s">
        <v>10437</v>
      </c>
      <c r="D4973" s="1">
        <v>45103</v>
      </c>
      <c r="E4973" s="1">
        <v>44969</v>
      </c>
      <c r="F4973">
        <v>7279</v>
      </c>
      <c r="G4973">
        <v>47942</v>
      </c>
      <c r="H4973">
        <v>5129</v>
      </c>
      <c r="I4973">
        <v>490</v>
      </c>
      <c r="J4973">
        <v>18298</v>
      </c>
      <c r="K4973" t="str">
        <f>VLOOKUP(Table1[[#This Row],[CustomerID]],'advert datasetcustomers'!A:B,2,FALSE)</f>
        <v>Micheal Thompson</v>
      </c>
      <c r="L4973" t="str">
        <f>VLOOKUP(Table1[[#This Row],[CustomerID]],'advert datasetcustomers'!A:E,5,FALSE)</f>
        <v>Port Tinaside, WV</v>
      </c>
      <c r="M4973" t="str">
        <f>VLOOKUP(Table1[[#This Row],[CampaignID]],'advert datasetplatforms'!A:B,2,FALSE)</f>
        <v>Twitter</v>
      </c>
      <c r="N4973">
        <f>VLOOKUP(Table1[[#This Row],[CampaignID]],'advert datasetplatforms'!A:D,4,FALSE)</f>
        <v>63475</v>
      </c>
      <c r="O4973" t="str">
        <f>VLOOKUP(Table1[[#This Row],[CampaignID]],'advert datasetperformance'!A:B,2,FALSE)</f>
        <v>2024-03</v>
      </c>
      <c r="P4973">
        <f>VLOOKUP(Table1[[#This Row],[CampaignID]],'advert datasetperformance'!A:F,6,FALSE)</f>
        <v>5358</v>
      </c>
    </row>
    <row r="4974" spans="1:16" x14ac:dyDescent="0.25">
      <c r="A4974" t="s">
        <v>10438</v>
      </c>
      <c r="B4974" t="s">
        <v>2554</v>
      </c>
      <c r="C4974" t="s">
        <v>10439</v>
      </c>
      <c r="D4974" s="1">
        <v>44959</v>
      </c>
      <c r="E4974" s="1">
        <v>44886</v>
      </c>
      <c r="F4974">
        <v>5319</v>
      </c>
      <c r="G4974">
        <v>74535</v>
      </c>
      <c r="H4974">
        <v>5369</v>
      </c>
      <c r="I4974">
        <v>371</v>
      </c>
      <c r="J4974">
        <v>10057</v>
      </c>
      <c r="K4974" t="str">
        <f>VLOOKUP(Table1[[#This Row],[CustomerID]],'advert datasetcustomers'!A:B,2,FALSE)</f>
        <v>Jillian Greene</v>
      </c>
      <c r="L4974" t="str">
        <f>VLOOKUP(Table1[[#This Row],[CustomerID]],'advert datasetcustomers'!A:E,5,FALSE)</f>
        <v>Kellyberg, NJ</v>
      </c>
      <c r="M4974" t="str">
        <f>VLOOKUP(Table1[[#This Row],[CampaignID]],'advert datasetplatforms'!A:B,2,FALSE)</f>
        <v>Facebook</v>
      </c>
      <c r="N4974">
        <f>VLOOKUP(Table1[[#This Row],[CampaignID]],'advert datasetplatforms'!A:D,4,FALSE)</f>
        <v>42434</v>
      </c>
      <c r="O4974" t="str">
        <f>VLOOKUP(Table1[[#This Row],[CampaignID]],'advert datasetperformance'!A:B,2,FALSE)</f>
        <v>2024-07</v>
      </c>
      <c r="P4974">
        <f>VLOOKUP(Table1[[#This Row],[CampaignID]],'advert datasetperformance'!A:F,6,FALSE)</f>
        <v>12697</v>
      </c>
    </row>
    <row r="4975" spans="1:16" x14ac:dyDescent="0.25">
      <c r="A4975" t="s">
        <v>10440</v>
      </c>
      <c r="B4975" t="s">
        <v>5172</v>
      </c>
      <c r="C4975" t="s">
        <v>10441</v>
      </c>
      <c r="D4975" s="1">
        <v>45149</v>
      </c>
      <c r="E4975" s="1">
        <v>45567</v>
      </c>
      <c r="F4975">
        <v>7349</v>
      </c>
      <c r="G4975">
        <v>92784</v>
      </c>
      <c r="H4975">
        <v>5378</v>
      </c>
      <c r="I4975">
        <v>522</v>
      </c>
      <c r="J4975">
        <v>24829</v>
      </c>
      <c r="K4975" t="str">
        <f>VLOOKUP(Table1[[#This Row],[CustomerID]],'advert datasetcustomers'!A:B,2,FALSE)</f>
        <v>Mrs. Rachael Johnson</v>
      </c>
      <c r="L4975" t="str">
        <f>VLOOKUP(Table1[[#This Row],[CustomerID]],'advert datasetcustomers'!A:E,5,FALSE)</f>
        <v>Elizabethport, TX</v>
      </c>
      <c r="M4975" t="str">
        <f>VLOOKUP(Table1[[#This Row],[CampaignID]],'advert datasetplatforms'!A:B,2,FALSE)</f>
        <v>LinkedIn</v>
      </c>
      <c r="N4975">
        <f>VLOOKUP(Table1[[#This Row],[CampaignID]],'advert datasetplatforms'!A:D,4,FALSE)</f>
        <v>99116</v>
      </c>
      <c r="O4975" t="str">
        <f>VLOOKUP(Table1[[#This Row],[CampaignID]],'advert datasetperformance'!A:B,2,FALSE)</f>
        <v>2024-04</v>
      </c>
      <c r="P4975">
        <f>VLOOKUP(Table1[[#This Row],[CampaignID]],'advert datasetperformance'!A:F,6,FALSE)</f>
        <v>8984</v>
      </c>
    </row>
    <row r="4976" spans="1:16" x14ac:dyDescent="0.25">
      <c r="A4976" t="s">
        <v>10442</v>
      </c>
      <c r="B4976" t="s">
        <v>741</v>
      </c>
      <c r="C4976" t="s">
        <v>10443</v>
      </c>
      <c r="D4976" s="1">
        <v>45533</v>
      </c>
      <c r="E4976" s="1">
        <v>45424</v>
      </c>
      <c r="F4976">
        <v>4611</v>
      </c>
      <c r="G4976">
        <v>100067</v>
      </c>
      <c r="H4976">
        <v>9361</v>
      </c>
      <c r="I4976">
        <v>479</v>
      </c>
      <c r="J4976">
        <v>12829</v>
      </c>
      <c r="K4976" t="str">
        <f>VLOOKUP(Table1[[#This Row],[CustomerID]],'advert datasetcustomers'!A:B,2,FALSE)</f>
        <v>Jacqueline Mack</v>
      </c>
      <c r="L4976" t="str">
        <f>VLOOKUP(Table1[[#This Row],[CustomerID]],'advert datasetcustomers'!A:E,5,FALSE)</f>
        <v>South Robertland, LA</v>
      </c>
      <c r="M4976" t="str">
        <f>VLOOKUP(Table1[[#This Row],[CampaignID]],'advert datasetplatforms'!A:B,2,FALSE)</f>
        <v>Facebook</v>
      </c>
      <c r="N4976">
        <f>VLOOKUP(Table1[[#This Row],[CampaignID]],'advert datasetplatforms'!A:D,4,FALSE)</f>
        <v>62605</v>
      </c>
      <c r="O4976" t="str">
        <f>VLOOKUP(Table1[[#This Row],[CampaignID]],'advert datasetperformance'!A:B,2,FALSE)</f>
        <v>2024-10</v>
      </c>
      <c r="P4976">
        <f>VLOOKUP(Table1[[#This Row],[CampaignID]],'advert datasetperformance'!A:F,6,FALSE)</f>
        <v>8718</v>
      </c>
    </row>
    <row r="4977" spans="1:16" x14ac:dyDescent="0.25">
      <c r="A4977" t="s">
        <v>10444</v>
      </c>
      <c r="B4977" t="s">
        <v>1979</v>
      </c>
      <c r="C4977" t="s">
        <v>10445</v>
      </c>
      <c r="D4977" s="1">
        <v>45038</v>
      </c>
      <c r="E4977" s="1">
        <v>44970</v>
      </c>
      <c r="F4977">
        <v>7567</v>
      </c>
      <c r="G4977">
        <v>74304</v>
      </c>
      <c r="H4977">
        <v>2766</v>
      </c>
      <c r="I4977">
        <v>716</v>
      </c>
      <c r="J4977">
        <v>15258</v>
      </c>
      <c r="K4977" t="str">
        <f>VLOOKUP(Table1[[#This Row],[CustomerID]],'advert datasetcustomers'!A:B,2,FALSE)</f>
        <v>Alison Doyle</v>
      </c>
      <c r="L4977" t="str">
        <f>VLOOKUP(Table1[[#This Row],[CustomerID]],'advert datasetcustomers'!A:E,5,FALSE)</f>
        <v>West Michaelberg, ND</v>
      </c>
      <c r="M4977" t="str">
        <f>VLOOKUP(Table1[[#This Row],[CampaignID]],'advert datasetplatforms'!A:B,2,FALSE)</f>
        <v>Facebook</v>
      </c>
      <c r="N4977">
        <f>VLOOKUP(Table1[[#This Row],[CampaignID]],'advert datasetplatforms'!A:D,4,FALSE)</f>
        <v>39059</v>
      </c>
      <c r="O4977" t="str">
        <f>VLOOKUP(Table1[[#This Row],[CampaignID]],'advert datasetperformance'!A:B,2,FALSE)</f>
        <v>2024-07</v>
      </c>
      <c r="P4977">
        <f>VLOOKUP(Table1[[#This Row],[CampaignID]],'advert datasetperformance'!A:F,6,FALSE)</f>
        <v>5800</v>
      </c>
    </row>
    <row r="4978" spans="1:16" x14ac:dyDescent="0.25">
      <c r="A4978" t="s">
        <v>10446</v>
      </c>
      <c r="B4978" t="s">
        <v>1327</v>
      </c>
      <c r="C4978" t="s">
        <v>10447</v>
      </c>
      <c r="D4978" s="1">
        <v>45558</v>
      </c>
      <c r="E4978" s="1">
        <v>45237</v>
      </c>
      <c r="F4978">
        <v>2268</v>
      </c>
      <c r="G4978">
        <v>47033</v>
      </c>
      <c r="H4978">
        <v>6033</v>
      </c>
      <c r="I4978">
        <v>524</v>
      </c>
      <c r="J4978">
        <v>12119</v>
      </c>
      <c r="K4978" t="str">
        <f>VLOOKUP(Table1[[#This Row],[CustomerID]],'advert datasetcustomers'!A:B,2,FALSE)</f>
        <v>Jamie Evans</v>
      </c>
      <c r="L4978" t="str">
        <f>VLOOKUP(Table1[[#This Row],[CustomerID]],'advert datasetcustomers'!A:E,5,FALSE)</f>
        <v>North Jamesport, WA</v>
      </c>
      <c r="M4978" t="str">
        <f>VLOOKUP(Table1[[#This Row],[CampaignID]],'advert datasetplatforms'!A:B,2,FALSE)</f>
        <v>LinkedIn</v>
      </c>
      <c r="N4978">
        <f>VLOOKUP(Table1[[#This Row],[CampaignID]],'advert datasetplatforms'!A:D,4,FALSE)</f>
        <v>65437</v>
      </c>
      <c r="O4978" t="str">
        <f>VLOOKUP(Table1[[#This Row],[CampaignID]],'advert datasetperformance'!A:B,2,FALSE)</f>
        <v>2024-03</v>
      </c>
      <c r="P4978">
        <f>VLOOKUP(Table1[[#This Row],[CampaignID]],'advert datasetperformance'!A:F,6,FALSE)</f>
        <v>8861</v>
      </c>
    </row>
    <row r="4979" spans="1:16" x14ac:dyDescent="0.25">
      <c r="A4979" t="s">
        <v>10448</v>
      </c>
      <c r="B4979" t="s">
        <v>2329</v>
      </c>
      <c r="C4979" t="s">
        <v>10449</v>
      </c>
      <c r="D4979" s="1">
        <v>45053</v>
      </c>
      <c r="E4979" s="1">
        <v>45585</v>
      </c>
      <c r="F4979">
        <v>5245</v>
      </c>
      <c r="G4979">
        <v>100683</v>
      </c>
      <c r="H4979">
        <v>5668</v>
      </c>
      <c r="I4979">
        <v>332</v>
      </c>
      <c r="J4979">
        <v>12626</v>
      </c>
      <c r="K4979" t="str">
        <f>VLOOKUP(Table1[[#This Row],[CustomerID]],'advert datasetcustomers'!A:B,2,FALSE)</f>
        <v>Emily Ho</v>
      </c>
      <c r="L4979" t="str">
        <f>VLOOKUP(Table1[[#This Row],[CustomerID]],'advert datasetcustomers'!A:E,5,FALSE)</f>
        <v>East Wendyview, MT</v>
      </c>
      <c r="M4979" t="str">
        <f>VLOOKUP(Table1[[#This Row],[CampaignID]],'advert datasetplatforms'!A:B,2,FALSE)</f>
        <v>Google Ads</v>
      </c>
      <c r="N4979">
        <f>VLOOKUP(Table1[[#This Row],[CampaignID]],'advert datasetplatforms'!A:D,4,FALSE)</f>
        <v>82382</v>
      </c>
      <c r="O4979" t="str">
        <f>VLOOKUP(Table1[[#This Row],[CampaignID]],'advert datasetperformance'!A:B,2,FALSE)</f>
        <v>2024-04</v>
      </c>
      <c r="P4979">
        <f>VLOOKUP(Table1[[#This Row],[CampaignID]],'advert datasetperformance'!A:F,6,FALSE)</f>
        <v>9477</v>
      </c>
    </row>
    <row r="4980" spans="1:16" x14ac:dyDescent="0.25">
      <c r="A4980" t="s">
        <v>10450</v>
      </c>
      <c r="B4980" t="s">
        <v>2296</v>
      </c>
      <c r="C4980" t="s">
        <v>10451</v>
      </c>
      <c r="D4980" s="1">
        <v>45286</v>
      </c>
      <c r="E4980" s="1">
        <v>45458</v>
      </c>
      <c r="F4980">
        <v>3780</v>
      </c>
      <c r="G4980">
        <v>135036</v>
      </c>
      <c r="H4980">
        <v>5929</v>
      </c>
      <c r="I4980">
        <v>283</v>
      </c>
      <c r="J4980">
        <v>25379</v>
      </c>
      <c r="K4980" t="str">
        <f>VLOOKUP(Table1[[#This Row],[CustomerID]],'advert datasetcustomers'!A:B,2,FALSE)</f>
        <v>Timothy Nguyen</v>
      </c>
      <c r="L4980" t="str">
        <f>VLOOKUP(Table1[[#This Row],[CustomerID]],'advert datasetcustomers'!A:E,5,FALSE)</f>
        <v>South Aaron, ND</v>
      </c>
      <c r="M4980" t="str">
        <f>VLOOKUP(Table1[[#This Row],[CampaignID]],'advert datasetplatforms'!A:B,2,FALSE)</f>
        <v>Instagram</v>
      </c>
      <c r="N4980">
        <f>VLOOKUP(Table1[[#This Row],[CampaignID]],'advert datasetplatforms'!A:D,4,FALSE)</f>
        <v>63048</v>
      </c>
      <c r="O4980" t="str">
        <f>VLOOKUP(Table1[[#This Row],[CampaignID]],'advert datasetperformance'!A:B,2,FALSE)</f>
        <v>2024-07</v>
      </c>
      <c r="P4980">
        <f>VLOOKUP(Table1[[#This Row],[CampaignID]],'advert datasetperformance'!A:F,6,FALSE)</f>
        <v>5966</v>
      </c>
    </row>
    <row r="4981" spans="1:16" x14ac:dyDescent="0.25">
      <c r="A4981" t="s">
        <v>10452</v>
      </c>
      <c r="B4981" t="s">
        <v>1544</v>
      </c>
      <c r="C4981" t="s">
        <v>10453</v>
      </c>
      <c r="D4981" s="1">
        <v>45371</v>
      </c>
      <c r="E4981" s="1">
        <v>45590</v>
      </c>
      <c r="F4981">
        <v>4091</v>
      </c>
      <c r="G4981">
        <v>147932</v>
      </c>
      <c r="H4981">
        <v>4854</v>
      </c>
      <c r="I4981">
        <v>538</v>
      </c>
      <c r="J4981">
        <v>19558</v>
      </c>
      <c r="K4981" t="str">
        <f>VLOOKUP(Table1[[#This Row],[CustomerID]],'advert datasetcustomers'!A:B,2,FALSE)</f>
        <v>Terry Jackson</v>
      </c>
      <c r="L4981" t="str">
        <f>VLOOKUP(Table1[[#This Row],[CustomerID]],'advert datasetcustomers'!A:E,5,FALSE)</f>
        <v>Port Haleyview, CO</v>
      </c>
      <c r="M4981" t="str">
        <f>VLOOKUP(Table1[[#This Row],[CampaignID]],'advert datasetplatforms'!A:B,2,FALSE)</f>
        <v>LinkedIn</v>
      </c>
      <c r="N4981">
        <f>VLOOKUP(Table1[[#This Row],[CampaignID]],'advert datasetplatforms'!A:D,4,FALSE)</f>
        <v>94078</v>
      </c>
      <c r="O4981" t="str">
        <f>VLOOKUP(Table1[[#This Row],[CampaignID]],'advert datasetperformance'!A:B,2,FALSE)</f>
        <v>2024-08</v>
      </c>
      <c r="P4981">
        <f>VLOOKUP(Table1[[#This Row],[CampaignID]],'advert datasetperformance'!A:F,6,FALSE)</f>
        <v>15974</v>
      </c>
    </row>
    <row r="4982" spans="1:16" x14ac:dyDescent="0.25">
      <c r="A4982" t="s">
        <v>10454</v>
      </c>
      <c r="B4982" t="s">
        <v>1375</v>
      </c>
      <c r="C4982" t="s">
        <v>10455</v>
      </c>
      <c r="D4982" s="1">
        <v>45223</v>
      </c>
      <c r="E4982" s="1">
        <v>45518</v>
      </c>
      <c r="F4982">
        <v>3008</v>
      </c>
      <c r="G4982">
        <v>118413</v>
      </c>
      <c r="H4982">
        <v>6716</v>
      </c>
      <c r="I4982">
        <v>516</v>
      </c>
      <c r="J4982">
        <v>8202</v>
      </c>
      <c r="K4982" t="str">
        <f>VLOOKUP(Table1[[#This Row],[CustomerID]],'advert datasetcustomers'!A:B,2,FALSE)</f>
        <v>Bryan Woods</v>
      </c>
      <c r="L4982" t="str">
        <f>VLOOKUP(Table1[[#This Row],[CustomerID]],'advert datasetcustomers'!A:E,5,FALSE)</f>
        <v>South Kimberly, VA</v>
      </c>
      <c r="M4982" t="str">
        <f>VLOOKUP(Table1[[#This Row],[CampaignID]],'advert datasetplatforms'!A:B,2,FALSE)</f>
        <v>LinkedIn</v>
      </c>
      <c r="N4982">
        <f>VLOOKUP(Table1[[#This Row],[CampaignID]],'advert datasetplatforms'!A:D,4,FALSE)</f>
        <v>82407</v>
      </c>
      <c r="O4982" t="str">
        <f>VLOOKUP(Table1[[#This Row],[CampaignID]],'advert datasetperformance'!A:B,2,FALSE)</f>
        <v>2024-08</v>
      </c>
      <c r="P4982">
        <f>VLOOKUP(Table1[[#This Row],[CampaignID]],'advert datasetperformance'!A:F,6,FALSE)</f>
        <v>10182</v>
      </c>
    </row>
    <row r="4983" spans="1:16" x14ac:dyDescent="0.25">
      <c r="A4983" t="s">
        <v>10456</v>
      </c>
      <c r="B4983" t="s">
        <v>605</v>
      </c>
      <c r="C4983" t="s">
        <v>10457</v>
      </c>
      <c r="D4983" s="1">
        <v>45569</v>
      </c>
      <c r="E4983" s="1">
        <v>44971</v>
      </c>
      <c r="F4983">
        <v>4033</v>
      </c>
      <c r="G4983">
        <v>95317</v>
      </c>
      <c r="H4983">
        <v>5217</v>
      </c>
      <c r="I4983">
        <v>577</v>
      </c>
      <c r="J4983">
        <v>14624</v>
      </c>
      <c r="K4983" t="str">
        <f>VLOOKUP(Table1[[#This Row],[CustomerID]],'advert datasetcustomers'!A:B,2,FALSE)</f>
        <v>Erin Mullins</v>
      </c>
      <c r="L4983" t="str">
        <f>VLOOKUP(Table1[[#This Row],[CustomerID]],'advert datasetcustomers'!A:E,5,FALSE)</f>
        <v>Brandonborough, LA</v>
      </c>
      <c r="M4983" t="str">
        <f>VLOOKUP(Table1[[#This Row],[CampaignID]],'advert datasetplatforms'!A:B,2,FALSE)</f>
        <v>Google Ads</v>
      </c>
      <c r="N4983">
        <f>VLOOKUP(Table1[[#This Row],[CampaignID]],'advert datasetplatforms'!A:D,4,FALSE)</f>
        <v>63980</v>
      </c>
      <c r="O4983" t="str">
        <f>VLOOKUP(Table1[[#This Row],[CampaignID]],'advert datasetperformance'!A:B,2,FALSE)</f>
        <v>2024-03</v>
      </c>
      <c r="P4983">
        <f>VLOOKUP(Table1[[#This Row],[CampaignID]],'advert datasetperformance'!A:F,6,FALSE)</f>
        <v>12561</v>
      </c>
    </row>
    <row r="4984" spans="1:16" x14ac:dyDescent="0.25">
      <c r="A4984" t="s">
        <v>10458</v>
      </c>
      <c r="B4984" t="s">
        <v>519</v>
      </c>
      <c r="C4984" t="s">
        <v>10459</v>
      </c>
      <c r="D4984" s="1">
        <v>45280</v>
      </c>
      <c r="E4984" s="1">
        <v>45264</v>
      </c>
      <c r="F4984">
        <v>7863</v>
      </c>
      <c r="G4984">
        <v>63252</v>
      </c>
      <c r="H4984">
        <v>4138</v>
      </c>
      <c r="I4984">
        <v>255</v>
      </c>
      <c r="J4984">
        <v>20383</v>
      </c>
      <c r="K4984" t="str">
        <f>VLOOKUP(Table1[[#This Row],[CustomerID]],'advert datasetcustomers'!A:B,2,FALSE)</f>
        <v>Deborah Larson</v>
      </c>
      <c r="L4984" t="str">
        <f>VLOOKUP(Table1[[#This Row],[CustomerID]],'advert datasetcustomers'!A:E,5,FALSE)</f>
        <v>South Robertfort, RI</v>
      </c>
      <c r="M4984" t="str">
        <f>VLOOKUP(Table1[[#This Row],[CampaignID]],'advert datasetplatforms'!A:B,2,FALSE)</f>
        <v>Google Ads</v>
      </c>
      <c r="N4984">
        <f>VLOOKUP(Table1[[#This Row],[CampaignID]],'advert datasetplatforms'!A:D,4,FALSE)</f>
        <v>60915</v>
      </c>
      <c r="O4984" t="str">
        <f>VLOOKUP(Table1[[#This Row],[CampaignID]],'advert datasetperformance'!A:B,2,FALSE)</f>
        <v>2024-10</v>
      </c>
      <c r="P4984">
        <f>VLOOKUP(Table1[[#This Row],[CampaignID]],'advert datasetperformance'!A:F,6,FALSE)</f>
        <v>9978</v>
      </c>
    </row>
    <row r="4985" spans="1:16" x14ac:dyDescent="0.25">
      <c r="A4985" t="s">
        <v>10460</v>
      </c>
      <c r="B4985" t="s">
        <v>643</v>
      </c>
      <c r="C4985" t="s">
        <v>10461</v>
      </c>
      <c r="D4985" s="1">
        <v>44970</v>
      </c>
      <c r="E4985" s="1">
        <v>45103</v>
      </c>
      <c r="F4985">
        <v>4154</v>
      </c>
      <c r="G4985">
        <v>132073</v>
      </c>
      <c r="H4985">
        <v>5077</v>
      </c>
      <c r="I4985">
        <v>452</v>
      </c>
      <c r="J4985">
        <v>19405</v>
      </c>
      <c r="K4985" t="str">
        <f>VLOOKUP(Table1[[#This Row],[CustomerID]],'advert datasetcustomers'!A:B,2,FALSE)</f>
        <v>Megan Anderson DDS</v>
      </c>
      <c r="L4985" t="str">
        <f>VLOOKUP(Table1[[#This Row],[CustomerID]],'advert datasetcustomers'!A:E,5,FALSE)</f>
        <v>South Elizabethfort, IN</v>
      </c>
      <c r="M4985" t="str">
        <f>VLOOKUP(Table1[[#This Row],[CampaignID]],'advert datasetplatforms'!A:B,2,FALSE)</f>
        <v>Facebook</v>
      </c>
      <c r="N4985">
        <f>VLOOKUP(Table1[[#This Row],[CampaignID]],'advert datasetplatforms'!A:D,4,FALSE)</f>
        <v>40042</v>
      </c>
      <c r="O4985" t="str">
        <f>VLOOKUP(Table1[[#This Row],[CampaignID]],'advert datasetperformance'!A:B,2,FALSE)</f>
        <v>2024-01</v>
      </c>
      <c r="P4985">
        <f>VLOOKUP(Table1[[#This Row],[CampaignID]],'advert datasetperformance'!A:F,6,FALSE)</f>
        <v>7164</v>
      </c>
    </row>
    <row r="4986" spans="1:16" x14ac:dyDescent="0.25">
      <c r="A4986" t="s">
        <v>10462</v>
      </c>
      <c r="B4986" t="s">
        <v>14</v>
      </c>
      <c r="C4986" t="s">
        <v>10463</v>
      </c>
      <c r="D4986" s="1">
        <v>45535</v>
      </c>
      <c r="E4986" s="1">
        <v>45062</v>
      </c>
      <c r="F4986">
        <v>6623</v>
      </c>
      <c r="G4986">
        <v>124008</v>
      </c>
      <c r="H4986">
        <v>9216</v>
      </c>
      <c r="I4986">
        <v>726</v>
      </c>
      <c r="J4986">
        <v>20849</v>
      </c>
      <c r="K4986" t="str">
        <f>VLOOKUP(Table1[[#This Row],[CustomerID]],'advert datasetcustomers'!A:B,2,FALSE)</f>
        <v>Reginald Downs</v>
      </c>
      <c r="L4986" t="str">
        <f>VLOOKUP(Table1[[#This Row],[CustomerID]],'advert datasetcustomers'!A:E,5,FALSE)</f>
        <v>Josephbury, IA</v>
      </c>
      <c r="M4986" t="str">
        <f>VLOOKUP(Table1[[#This Row],[CampaignID]],'advert datasetplatforms'!A:B,2,FALSE)</f>
        <v>Instagram</v>
      </c>
      <c r="N4986">
        <f>VLOOKUP(Table1[[#This Row],[CampaignID]],'advert datasetplatforms'!A:D,4,FALSE)</f>
        <v>41504</v>
      </c>
      <c r="O4986" t="str">
        <f>VLOOKUP(Table1[[#This Row],[CampaignID]],'advert datasetperformance'!A:B,2,FALSE)</f>
        <v>2024-10</v>
      </c>
      <c r="P4986">
        <f>VLOOKUP(Table1[[#This Row],[CampaignID]],'advert datasetperformance'!A:F,6,FALSE)</f>
        <v>8498</v>
      </c>
    </row>
    <row r="4987" spans="1:16" x14ac:dyDescent="0.25">
      <c r="A4987" t="s">
        <v>10464</v>
      </c>
      <c r="B4987" t="s">
        <v>32</v>
      </c>
      <c r="C4987" t="s">
        <v>10465</v>
      </c>
      <c r="D4987" s="1">
        <v>45260</v>
      </c>
      <c r="E4987" s="1">
        <v>45525</v>
      </c>
      <c r="F4987">
        <v>2072</v>
      </c>
      <c r="G4987">
        <v>127238</v>
      </c>
      <c r="H4987">
        <v>5375</v>
      </c>
      <c r="I4987">
        <v>418</v>
      </c>
      <c r="J4987">
        <v>28131</v>
      </c>
      <c r="K4987" t="str">
        <f>VLOOKUP(Table1[[#This Row],[CustomerID]],'advert datasetcustomers'!A:B,2,FALSE)</f>
        <v>Miranda Black</v>
      </c>
      <c r="L4987" t="str">
        <f>VLOOKUP(Table1[[#This Row],[CustomerID]],'advert datasetcustomers'!A:E,5,FALSE)</f>
        <v>East Lauramouth, DC</v>
      </c>
      <c r="M4987" t="str">
        <f>VLOOKUP(Table1[[#This Row],[CampaignID]],'advert datasetplatforms'!A:B,2,FALSE)</f>
        <v>Facebook</v>
      </c>
      <c r="N4987">
        <f>VLOOKUP(Table1[[#This Row],[CampaignID]],'advert datasetplatforms'!A:D,4,FALSE)</f>
        <v>100230</v>
      </c>
      <c r="O4987" t="str">
        <f>VLOOKUP(Table1[[#This Row],[CampaignID]],'advert datasetperformance'!A:B,2,FALSE)</f>
        <v>2024-08</v>
      </c>
      <c r="P4987">
        <f>VLOOKUP(Table1[[#This Row],[CampaignID]],'advert datasetperformance'!A:F,6,FALSE)</f>
        <v>11985</v>
      </c>
    </row>
    <row r="4988" spans="1:16" x14ac:dyDescent="0.25">
      <c r="A4988" t="s">
        <v>10466</v>
      </c>
      <c r="B4988" t="s">
        <v>1324</v>
      </c>
      <c r="C4988" t="s">
        <v>10467</v>
      </c>
      <c r="D4988" s="1">
        <v>44888</v>
      </c>
      <c r="E4988" s="1">
        <v>45170</v>
      </c>
      <c r="F4988">
        <v>8661</v>
      </c>
      <c r="G4988">
        <v>82562</v>
      </c>
      <c r="H4988">
        <v>3474</v>
      </c>
      <c r="I4988">
        <v>566</v>
      </c>
      <c r="J4988">
        <v>22852</v>
      </c>
      <c r="K4988" t="str">
        <f>VLOOKUP(Table1[[#This Row],[CustomerID]],'advert datasetcustomers'!A:B,2,FALSE)</f>
        <v>Timothy Avila</v>
      </c>
      <c r="L4988" t="str">
        <f>VLOOKUP(Table1[[#This Row],[CustomerID]],'advert datasetcustomers'!A:E,5,FALSE)</f>
        <v>Thomasbury, IA</v>
      </c>
      <c r="M4988" t="str">
        <f>VLOOKUP(Table1[[#This Row],[CampaignID]],'advert datasetplatforms'!A:B,2,FALSE)</f>
        <v>Twitter</v>
      </c>
      <c r="N4988">
        <f>VLOOKUP(Table1[[#This Row],[CampaignID]],'advert datasetplatforms'!A:D,4,FALSE)</f>
        <v>82970</v>
      </c>
      <c r="O4988" t="str">
        <f>VLOOKUP(Table1[[#This Row],[CampaignID]],'advert datasetperformance'!A:B,2,FALSE)</f>
        <v>2024-03</v>
      </c>
      <c r="P4988">
        <f>VLOOKUP(Table1[[#This Row],[CampaignID]],'advert datasetperformance'!A:F,6,FALSE)</f>
        <v>8784</v>
      </c>
    </row>
    <row r="4989" spans="1:16" x14ac:dyDescent="0.25">
      <c r="A4989" t="s">
        <v>10468</v>
      </c>
      <c r="B4989" t="s">
        <v>303</v>
      </c>
      <c r="C4989" t="s">
        <v>10469</v>
      </c>
      <c r="D4989" s="1">
        <v>45264</v>
      </c>
      <c r="E4989" s="1">
        <v>45216</v>
      </c>
      <c r="F4989">
        <v>4974</v>
      </c>
      <c r="G4989">
        <v>81710</v>
      </c>
      <c r="H4989">
        <v>5068</v>
      </c>
      <c r="I4989">
        <v>748</v>
      </c>
      <c r="J4989">
        <v>7819</v>
      </c>
      <c r="K4989" t="str">
        <f>VLOOKUP(Table1[[#This Row],[CustomerID]],'advert datasetcustomers'!A:B,2,FALSE)</f>
        <v>Todd Rivers</v>
      </c>
      <c r="L4989" t="str">
        <f>VLOOKUP(Table1[[#This Row],[CustomerID]],'advert datasetcustomers'!A:E,5,FALSE)</f>
        <v>East Gary, ND</v>
      </c>
      <c r="M4989" t="str">
        <f>VLOOKUP(Table1[[#This Row],[CampaignID]],'advert datasetplatforms'!A:B,2,FALSE)</f>
        <v>Twitter</v>
      </c>
      <c r="N4989">
        <f>VLOOKUP(Table1[[#This Row],[CampaignID]],'advert datasetplatforms'!A:D,4,FALSE)</f>
        <v>86673</v>
      </c>
      <c r="O4989" t="str">
        <f>VLOOKUP(Table1[[#This Row],[CampaignID]],'advert datasetperformance'!A:B,2,FALSE)</f>
        <v>2024-02</v>
      </c>
      <c r="P4989">
        <f>VLOOKUP(Table1[[#This Row],[CampaignID]],'advert datasetperformance'!A:F,6,FALSE)</f>
        <v>11816</v>
      </c>
    </row>
    <row r="4990" spans="1:16" x14ac:dyDescent="0.25">
      <c r="A4990" t="s">
        <v>10470</v>
      </c>
      <c r="B4990" t="s">
        <v>3021</v>
      </c>
      <c r="C4990" t="s">
        <v>10471</v>
      </c>
      <c r="D4990" s="1">
        <v>44898</v>
      </c>
      <c r="E4990" s="1">
        <v>45366</v>
      </c>
      <c r="F4990">
        <v>6368</v>
      </c>
      <c r="G4990">
        <v>125242</v>
      </c>
      <c r="H4990">
        <v>5750</v>
      </c>
      <c r="I4990">
        <v>470</v>
      </c>
      <c r="J4990">
        <v>19208</v>
      </c>
      <c r="K4990" t="str">
        <f>VLOOKUP(Table1[[#This Row],[CustomerID]],'advert datasetcustomers'!A:B,2,FALSE)</f>
        <v>Kim Cole</v>
      </c>
      <c r="L4990" t="str">
        <f>VLOOKUP(Table1[[#This Row],[CustomerID]],'advert datasetcustomers'!A:E,5,FALSE)</f>
        <v>Bryanmouth, FL</v>
      </c>
      <c r="M4990" t="str">
        <f>VLOOKUP(Table1[[#This Row],[CampaignID]],'advert datasetplatforms'!A:B,2,FALSE)</f>
        <v>Instagram</v>
      </c>
      <c r="N4990">
        <f>VLOOKUP(Table1[[#This Row],[CampaignID]],'advert datasetplatforms'!A:D,4,FALSE)</f>
        <v>126408</v>
      </c>
      <c r="O4990" t="str">
        <f>VLOOKUP(Table1[[#This Row],[CampaignID]],'advert datasetperformance'!A:B,2,FALSE)</f>
        <v>2024-07</v>
      </c>
      <c r="P4990">
        <f>VLOOKUP(Table1[[#This Row],[CampaignID]],'advert datasetperformance'!A:F,6,FALSE)</f>
        <v>12003</v>
      </c>
    </row>
    <row r="4991" spans="1:16" x14ac:dyDescent="0.25">
      <c r="A4991" t="s">
        <v>10472</v>
      </c>
      <c r="B4991" t="s">
        <v>2139</v>
      </c>
      <c r="C4991" t="s">
        <v>10473</v>
      </c>
      <c r="D4991" s="1">
        <v>44907</v>
      </c>
      <c r="E4991" s="1">
        <v>45361</v>
      </c>
      <c r="F4991">
        <v>6859</v>
      </c>
      <c r="G4991">
        <v>125723</v>
      </c>
      <c r="H4991">
        <v>6836</v>
      </c>
      <c r="I4991">
        <v>898</v>
      </c>
      <c r="J4991">
        <v>11354</v>
      </c>
      <c r="K4991" t="str">
        <f>VLOOKUP(Table1[[#This Row],[CustomerID]],'advert datasetcustomers'!A:B,2,FALSE)</f>
        <v>Brandon Espinoza</v>
      </c>
      <c r="L4991" t="str">
        <f>VLOOKUP(Table1[[#This Row],[CustomerID]],'advert datasetcustomers'!A:E,5,FALSE)</f>
        <v>Reedland, AK</v>
      </c>
      <c r="M4991" t="str">
        <f>VLOOKUP(Table1[[#This Row],[CampaignID]],'advert datasetplatforms'!A:B,2,FALSE)</f>
        <v>Instagram</v>
      </c>
      <c r="N4991">
        <f>VLOOKUP(Table1[[#This Row],[CampaignID]],'advert datasetplatforms'!A:D,4,FALSE)</f>
        <v>93691</v>
      </c>
      <c r="O4991" t="str">
        <f>VLOOKUP(Table1[[#This Row],[CampaignID]],'advert datasetperformance'!A:B,2,FALSE)</f>
        <v>2024-01</v>
      </c>
      <c r="P4991">
        <f>VLOOKUP(Table1[[#This Row],[CampaignID]],'advert datasetperformance'!A:F,6,FALSE)</f>
        <v>5585</v>
      </c>
    </row>
    <row r="4992" spans="1:16" x14ac:dyDescent="0.25">
      <c r="A4992" t="s">
        <v>10474</v>
      </c>
      <c r="B4992" t="s">
        <v>1603</v>
      </c>
      <c r="C4992" t="s">
        <v>10475</v>
      </c>
      <c r="D4992" s="1">
        <v>45030</v>
      </c>
      <c r="E4992" s="1">
        <v>44876</v>
      </c>
      <c r="F4992">
        <v>4139</v>
      </c>
      <c r="G4992">
        <v>124584</v>
      </c>
      <c r="H4992">
        <v>4160</v>
      </c>
      <c r="I4992">
        <v>506</v>
      </c>
      <c r="J4992">
        <v>5499</v>
      </c>
      <c r="K4992" t="str">
        <f>VLOOKUP(Table1[[#This Row],[CustomerID]],'advert datasetcustomers'!A:B,2,FALSE)</f>
        <v>Michael Bates</v>
      </c>
      <c r="L4992" t="str">
        <f>VLOOKUP(Table1[[#This Row],[CustomerID]],'advert datasetcustomers'!A:E,5,FALSE)</f>
        <v>New Tyler, SC</v>
      </c>
      <c r="M4992" t="str">
        <f>VLOOKUP(Table1[[#This Row],[CampaignID]],'advert datasetplatforms'!A:B,2,FALSE)</f>
        <v>Google Ads</v>
      </c>
      <c r="N4992">
        <f>VLOOKUP(Table1[[#This Row],[CampaignID]],'advert datasetplatforms'!A:D,4,FALSE)</f>
        <v>14892</v>
      </c>
      <c r="O4992" t="str">
        <f>VLOOKUP(Table1[[#This Row],[CampaignID]],'advert datasetperformance'!A:B,2,FALSE)</f>
        <v>2024-03</v>
      </c>
      <c r="P4992">
        <f>VLOOKUP(Table1[[#This Row],[CampaignID]],'advert datasetperformance'!A:F,6,FALSE)</f>
        <v>12929</v>
      </c>
    </row>
    <row r="4993" spans="1:16" x14ac:dyDescent="0.25">
      <c r="A4993" t="s">
        <v>10476</v>
      </c>
      <c r="B4993" t="s">
        <v>3244</v>
      </c>
      <c r="C4993" t="s">
        <v>10477</v>
      </c>
      <c r="D4993" s="1">
        <v>45066</v>
      </c>
      <c r="E4993" s="1">
        <v>45421</v>
      </c>
      <c r="F4993">
        <v>5637</v>
      </c>
      <c r="G4993">
        <v>157498</v>
      </c>
      <c r="H4993">
        <v>7285</v>
      </c>
      <c r="I4993">
        <v>322</v>
      </c>
      <c r="J4993">
        <v>15846</v>
      </c>
      <c r="K4993" t="str">
        <f>VLOOKUP(Table1[[#This Row],[CustomerID]],'advert datasetcustomers'!A:B,2,FALSE)</f>
        <v>Heather Porter</v>
      </c>
      <c r="L4993" t="str">
        <f>VLOOKUP(Table1[[#This Row],[CustomerID]],'advert datasetcustomers'!A:E,5,FALSE)</f>
        <v>Olsonland, MN</v>
      </c>
      <c r="M4993" t="str">
        <f>VLOOKUP(Table1[[#This Row],[CampaignID]],'advert datasetplatforms'!A:B,2,FALSE)</f>
        <v>Instagram</v>
      </c>
      <c r="N4993">
        <f>VLOOKUP(Table1[[#This Row],[CampaignID]],'advert datasetplatforms'!A:D,4,FALSE)</f>
        <v>74407</v>
      </c>
      <c r="O4993" t="str">
        <f>VLOOKUP(Table1[[#This Row],[CampaignID]],'advert datasetperformance'!A:B,2,FALSE)</f>
        <v>2024-05</v>
      </c>
      <c r="P4993">
        <f>VLOOKUP(Table1[[#This Row],[CampaignID]],'advert datasetperformance'!A:F,6,FALSE)</f>
        <v>8043</v>
      </c>
    </row>
    <row r="4994" spans="1:16" x14ac:dyDescent="0.25">
      <c r="A4994" t="s">
        <v>10478</v>
      </c>
      <c r="B4994" t="s">
        <v>2014</v>
      </c>
      <c r="C4994" t="s">
        <v>10479</v>
      </c>
      <c r="D4994" s="1">
        <v>45470</v>
      </c>
      <c r="E4994" s="1">
        <v>45130</v>
      </c>
      <c r="F4994">
        <v>4593</v>
      </c>
      <c r="G4994">
        <v>62556</v>
      </c>
      <c r="H4994">
        <v>4121</v>
      </c>
      <c r="I4994">
        <v>601</v>
      </c>
      <c r="J4994">
        <v>12178</v>
      </c>
      <c r="K4994" t="str">
        <f>VLOOKUP(Table1[[#This Row],[CustomerID]],'advert datasetcustomers'!A:B,2,FALSE)</f>
        <v>Randy Le</v>
      </c>
      <c r="L4994" t="str">
        <f>VLOOKUP(Table1[[#This Row],[CustomerID]],'advert datasetcustomers'!A:E,5,FALSE)</f>
        <v>Amyborough, CA</v>
      </c>
      <c r="M4994" t="str">
        <f>VLOOKUP(Table1[[#This Row],[CampaignID]],'advert datasetplatforms'!A:B,2,FALSE)</f>
        <v>LinkedIn</v>
      </c>
      <c r="N4994">
        <f>VLOOKUP(Table1[[#This Row],[CampaignID]],'advert datasetplatforms'!A:D,4,FALSE)</f>
        <v>90122</v>
      </c>
      <c r="O4994" t="str">
        <f>VLOOKUP(Table1[[#This Row],[CampaignID]],'advert datasetperformance'!A:B,2,FALSE)</f>
        <v>2024-07</v>
      </c>
      <c r="P4994">
        <f>VLOOKUP(Table1[[#This Row],[CampaignID]],'advert datasetperformance'!A:F,6,FALSE)</f>
        <v>12963</v>
      </c>
    </row>
    <row r="4995" spans="1:16" x14ac:dyDescent="0.25">
      <c r="A4995" t="s">
        <v>10480</v>
      </c>
      <c r="B4995" t="s">
        <v>35</v>
      </c>
      <c r="C4995" t="s">
        <v>10481</v>
      </c>
      <c r="D4995" s="1">
        <v>45442</v>
      </c>
      <c r="E4995" s="1">
        <v>45093</v>
      </c>
      <c r="F4995">
        <v>3974</v>
      </c>
      <c r="G4995">
        <v>103828</v>
      </c>
      <c r="H4995">
        <v>6269</v>
      </c>
      <c r="I4995">
        <v>491</v>
      </c>
      <c r="J4995">
        <v>26262</v>
      </c>
      <c r="K4995" t="str">
        <f>VLOOKUP(Table1[[#This Row],[CustomerID]],'advert datasetcustomers'!A:B,2,FALSE)</f>
        <v>Jonathan Stevens</v>
      </c>
      <c r="L4995" t="str">
        <f>VLOOKUP(Table1[[#This Row],[CustomerID]],'advert datasetcustomers'!A:E,5,FALSE)</f>
        <v>South Erica, AS</v>
      </c>
      <c r="M4995" t="str">
        <f>VLOOKUP(Table1[[#This Row],[CampaignID]],'advert datasetplatforms'!A:B,2,FALSE)</f>
        <v>Facebook</v>
      </c>
      <c r="N4995">
        <f>VLOOKUP(Table1[[#This Row],[CampaignID]],'advert datasetplatforms'!A:D,4,FALSE)</f>
        <v>98795</v>
      </c>
      <c r="O4995" t="str">
        <f>VLOOKUP(Table1[[#This Row],[CampaignID]],'advert datasetperformance'!A:B,2,FALSE)</f>
        <v>2024-05</v>
      </c>
      <c r="P4995">
        <f>VLOOKUP(Table1[[#This Row],[CampaignID]],'advert datasetperformance'!A:F,6,FALSE)</f>
        <v>8925</v>
      </c>
    </row>
    <row r="4996" spans="1:16" x14ac:dyDescent="0.25">
      <c r="A4996" t="s">
        <v>10482</v>
      </c>
      <c r="B4996" t="s">
        <v>2156</v>
      </c>
      <c r="C4996" t="s">
        <v>10483</v>
      </c>
      <c r="D4996" s="1">
        <v>45480</v>
      </c>
      <c r="E4996" s="1">
        <v>45132</v>
      </c>
      <c r="F4996">
        <v>2693</v>
      </c>
      <c r="G4996">
        <v>136081</v>
      </c>
      <c r="H4996">
        <v>4840</v>
      </c>
      <c r="I4996">
        <v>513</v>
      </c>
      <c r="J4996">
        <v>16823</v>
      </c>
      <c r="K4996" t="str">
        <f>VLOOKUP(Table1[[#This Row],[CustomerID]],'advert datasetcustomers'!A:B,2,FALSE)</f>
        <v>Matthew Davis</v>
      </c>
      <c r="L4996" t="str">
        <f>VLOOKUP(Table1[[#This Row],[CustomerID]],'advert datasetcustomers'!A:E,5,FALSE)</f>
        <v>Dannyton, ID</v>
      </c>
      <c r="M4996" t="str">
        <f>VLOOKUP(Table1[[#This Row],[CampaignID]],'advert datasetplatforms'!A:B,2,FALSE)</f>
        <v>Facebook</v>
      </c>
      <c r="N4996">
        <f>VLOOKUP(Table1[[#This Row],[CampaignID]],'advert datasetplatforms'!A:D,4,FALSE)</f>
        <v>113704</v>
      </c>
      <c r="O4996" t="str">
        <f>VLOOKUP(Table1[[#This Row],[CampaignID]],'advert datasetperformance'!A:B,2,FALSE)</f>
        <v>2024-07</v>
      </c>
      <c r="P4996">
        <f>VLOOKUP(Table1[[#This Row],[CampaignID]],'advert datasetperformance'!A:F,6,FALSE)</f>
        <v>6586</v>
      </c>
    </row>
    <row r="4997" spans="1:16" x14ac:dyDescent="0.25">
      <c r="A4997" t="s">
        <v>10484</v>
      </c>
      <c r="B4997" t="s">
        <v>1040</v>
      </c>
      <c r="C4997" t="s">
        <v>10485</v>
      </c>
      <c r="D4997" s="1">
        <v>45411</v>
      </c>
      <c r="E4997" s="1">
        <v>45521</v>
      </c>
      <c r="F4997">
        <v>4847</v>
      </c>
      <c r="G4997">
        <v>118853</v>
      </c>
      <c r="H4997">
        <v>6154</v>
      </c>
      <c r="I4997">
        <v>489</v>
      </c>
      <c r="J4997">
        <v>13508</v>
      </c>
      <c r="K4997" t="str">
        <f>VLOOKUP(Table1[[#This Row],[CustomerID]],'advert datasetcustomers'!A:B,2,FALSE)</f>
        <v>Jacqueline Anderson</v>
      </c>
      <c r="L4997" t="str">
        <f>VLOOKUP(Table1[[#This Row],[CustomerID]],'advert datasetcustomers'!A:E,5,FALSE)</f>
        <v>Ginaview, KY</v>
      </c>
      <c r="M4997" t="str">
        <f>VLOOKUP(Table1[[#This Row],[CampaignID]],'advert datasetplatforms'!A:B,2,FALSE)</f>
        <v>LinkedIn</v>
      </c>
      <c r="N4997">
        <f>VLOOKUP(Table1[[#This Row],[CampaignID]],'advert datasetplatforms'!A:D,4,FALSE)</f>
        <v>107497</v>
      </c>
      <c r="O4997" t="str">
        <f>VLOOKUP(Table1[[#This Row],[CampaignID]],'advert datasetperformance'!A:B,2,FALSE)</f>
        <v>2024-05</v>
      </c>
      <c r="P4997">
        <f>VLOOKUP(Table1[[#This Row],[CampaignID]],'advert datasetperformance'!A:F,6,FALSE)</f>
        <v>14758</v>
      </c>
    </row>
    <row r="4998" spans="1:16" x14ac:dyDescent="0.25">
      <c r="A4998" t="s">
        <v>10486</v>
      </c>
      <c r="B4998" t="s">
        <v>721</v>
      </c>
      <c r="C4998" t="s">
        <v>10487</v>
      </c>
      <c r="D4998" s="1">
        <v>45445</v>
      </c>
      <c r="E4998" s="1">
        <v>45447</v>
      </c>
      <c r="F4998">
        <v>6119</v>
      </c>
      <c r="G4998">
        <v>155166</v>
      </c>
      <c r="H4998">
        <v>6126</v>
      </c>
      <c r="I4998">
        <v>352</v>
      </c>
      <c r="J4998">
        <v>12708</v>
      </c>
      <c r="K4998" t="str">
        <f>VLOOKUP(Table1[[#This Row],[CustomerID]],'advert datasetcustomers'!A:B,2,FALSE)</f>
        <v>Lynn Rush</v>
      </c>
      <c r="L4998" t="str">
        <f>VLOOKUP(Table1[[#This Row],[CustomerID]],'advert datasetcustomers'!A:E,5,FALSE)</f>
        <v>New Jacobberg, NM</v>
      </c>
      <c r="M4998" t="str">
        <f>VLOOKUP(Table1[[#This Row],[CampaignID]],'advert datasetplatforms'!A:B,2,FALSE)</f>
        <v>Instagram</v>
      </c>
      <c r="N4998">
        <f>VLOOKUP(Table1[[#This Row],[CampaignID]],'advert datasetplatforms'!A:D,4,FALSE)</f>
        <v>114132</v>
      </c>
      <c r="O4998" t="str">
        <f>VLOOKUP(Table1[[#This Row],[CampaignID]],'advert datasetperformance'!A:B,2,FALSE)</f>
        <v>2024-03</v>
      </c>
      <c r="P4998">
        <f>VLOOKUP(Table1[[#This Row],[CampaignID]],'advert datasetperformance'!A:F,6,FALSE)</f>
        <v>11895</v>
      </c>
    </row>
    <row r="4999" spans="1:16" x14ac:dyDescent="0.25">
      <c r="A4999" t="s">
        <v>10488</v>
      </c>
      <c r="B4999" t="s">
        <v>760</v>
      </c>
      <c r="C4999" t="s">
        <v>10489</v>
      </c>
      <c r="D4999" s="1">
        <v>45044</v>
      </c>
      <c r="E4999" s="1">
        <v>45253</v>
      </c>
      <c r="F4999">
        <v>6393</v>
      </c>
      <c r="G4999">
        <v>122592</v>
      </c>
      <c r="H4999">
        <v>4159</v>
      </c>
      <c r="I4999">
        <v>342</v>
      </c>
      <c r="J4999">
        <v>19911</v>
      </c>
      <c r="K4999" t="str">
        <f>VLOOKUP(Table1[[#This Row],[CustomerID]],'advert datasetcustomers'!A:B,2,FALSE)</f>
        <v>Brett Hogan</v>
      </c>
      <c r="L4999" t="str">
        <f>VLOOKUP(Table1[[#This Row],[CustomerID]],'advert datasetcustomers'!A:E,5,FALSE)</f>
        <v>Stacyhaven, FL</v>
      </c>
      <c r="M4999" t="str">
        <f>VLOOKUP(Table1[[#This Row],[CampaignID]],'advert datasetplatforms'!A:B,2,FALSE)</f>
        <v>Google Ads</v>
      </c>
      <c r="N4999">
        <f>VLOOKUP(Table1[[#This Row],[CampaignID]],'advert datasetplatforms'!A:D,4,FALSE)</f>
        <v>92187</v>
      </c>
      <c r="O4999" t="str">
        <f>VLOOKUP(Table1[[#This Row],[CampaignID]],'advert datasetperformance'!A:B,2,FALSE)</f>
        <v>2024-01</v>
      </c>
      <c r="P4999">
        <f>VLOOKUP(Table1[[#This Row],[CampaignID]],'advert datasetperformance'!A:F,6,FALSE)</f>
        <v>9919</v>
      </c>
    </row>
    <row r="5000" spans="1:16" x14ac:dyDescent="0.25">
      <c r="A5000" t="s">
        <v>10490</v>
      </c>
      <c r="B5000" t="s">
        <v>166</v>
      </c>
      <c r="C5000" t="s">
        <v>10491</v>
      </c>
      <c r="D5000" s="1">
        <v>45032</v>
      </c>
      <c r="E5000" s="1">
        <v>44902</v>
      </c>
      <c r="F5000">
        <v>5344</v>
      </c>
      <c r="G5000">
        <v>82569</v>
      </c>
      <c r="H5000">
        <v>2359</v>
      </c>
      <c r="I5000">
        <v>519</v>
      </c>
      <c r="J5000">
        <v>15262</v>
      </c>
      <c r="K5000" t="str">
        <f>VLOOKUP(Table1[[#This Row],[CustomerID]],'advert datasetcustomers'!A:B,2,FALSE)</f>
        <v>Gregory Leonard</v>
      </c>
      <c r="L5000" t="str">
        <f>VLOOKUP(Table1[[#This Row],[CustomerID]],'advert datasetcustomers'!A:E,5,FALSE)</f>
        <v>East Amymouth, IN</v>
      </c>
      <c r="M5000" t="str">
        <f>VLOOKUP(Table1[[#This Row],[CampaignID]],'advert datasetplatforms'!A:B,2,FALSE)</f>
        <v>LinkedIn</v>
      </c>
      <c r="N5000">
        <f>VLOOKUP(Table1[[#This Row],[CampaignID]],'advert datasetplatforms'!A:D,4,FALSE)</f>
        <v>110677</v>
      </c>
      <c r="O5000" t="str">
        <f>VLOOKUP(Table1[[#This Row],[CampaignID]],'advert datasetperformance'!A:B,2,FALSE)</f>
        <v>2024-07</v>
      </c>
      <c r="P5000">
        <f>VLOOKUP(Table1[[#This Row],[CampaignID]],'advert datasetperformance'!A:F,6,FALSE)</f>
        <v>6784</v>
      </c>
    </row>
    <row r="5001" spans="1:16" x14ac:dyDescent="0.25">
      <c r="A5001" t="s">
        <v>10492</v>
      </c>
      <c r="B5001" t="s">
        <v>448</v>
      </c>
      <c r="C5001" t="s">
        <v>10493</v>
      </c>
      <c r="D5001" s="1">
        <v>45296</v>
      </c>
      <c r="E5001" s="1">
        <v>44955</v>
      </c>
      <c r="F5001">
        <v>5621</v>
      </c>
      <c r="G5001">
        <v>94048</v>
      </c>
      <c r="H5001">
        <v>5655</v>
      </c>
      <c r="I5001">
        <v>725</v>
      </c>
      <c r="J5001">
        <v>11415</v>
      </c>
      <c r="K5001" t="str">
        <f>VLOOKUP(Table1[[#This Row],[CustomerID]],'advert datasetcustomers'!A:B,2,FALSE)</f>
        <v>Colton Hernandez</v>
      </c>
      <c r="L5001" t="str">
        <f>VLOOKUP(Table1[[#This Row],[CustomerID]],'advert datasetcustomers'!A:E,5,FALSE)</f>
        <v>Davishaven, VA</v>
      </c>
      <c r="M5001" t="str">
        <f>VLOOKUP(Table1[[#This Row],[CampaignID]],'advert datasetplatforms'!A:B,2,FALSE)</f>
        <v>Twitter</v>
      </c>
      <c r="N5001">
        <f>VLOOKUP(Table1[[#This Row],[CampaignID]],'advert datasetplatforms'!A:D,4,FALSE)</f>
        <v>116700</v>
      </c>
      <c r="O5001" t="str">
        <f>VLOOKUP(Table1[[#This Row],[CampaignID]],'advert datasetperformance'!A:B,2,FALSE)</f>
        <v>2024-03</v>
      </c>
      <c r="P5001">
        <f>VLOOKUP(Table1[[#This Row],[CampaignID]],'advert datasetperformance'!A:F,6,FALSE)</f>
        <v>6567</v>
      </c>
    </row>
    <row r="5002" spans="1:16" x14ac:dyDescent="0.25">
      <c r="A5002" t="s">
        <v>10494</v>
      </c>
      <c r="B5002" t="s">
        <v>795</v>
      </c>
      <c r="C5002" t="s">
        <v>10495</v>
      </c>
      <c r="D5002" s="1">
        <v>44967</v>
      </c>
      <c r="E5002" s="1">
        <v>44909</v>
      </c>
      <c r="F5002">
        <v>5464</v>
      </c>
      <c r="G5002">
        <v>174099</v>
      </c>
      <c r="H5002">
        <v>5453</v>
      </c>
      <c r="I5002">
        <v>558</v>
      </c>
      <c r="J5002">
        <v>17808</v>
      </c>
      <c r="K5002" t="str">
        <f>VLOOKUP(Table1[[#This Row],[CustomerID]],'advert datasetcustomers'!A:B,2,FALSE)</f>
        <v>Eric Rogers</v>
      </c>
      <c r="L5002" t="str">
        <f>VLOOKUP(Table1[[#This Row],[CustomerID]],'advert datasetcustomers'!A:E,5,FALSE)</f>
        <v>North Deborah, TN</v>
      </c>
      <c r="M5002" t="str">
        <f>VLOOKUP(Table1[[#This Row],[CampaignID]],'advert datasetplatforms'!A:B,2,FALSE)</f>
        <v>LinkedIn</v>
      </c>
      <c r="N5002">
        <f>VLOOKUP(Table1[[#This Row],[CampaignID]],'advert datasetplatforms'!A:D,4,FALSE)</f>
        <v>93229</v>
      </c>
      <c r="O5002" t="str">
        <f>VLOOKUP(Table1[[#This Row],[CampaignID]],'advert datasetperformance'!A:B,2,FALSE)</f>
        <v>2024-03</v>
      </c>
      <c r="P5002">
        <f>VLOOKUP(Table1[[#This Row],[CampaignID]],'advert datasetperformance'!A:F,6,FALSE)</f>
        <v>7197</v>
      </c>
    </row>
    <row r="5003" spans="1:16" x14ac:dyDescent="0.25">
      <c r="A5003" t="s">
        <v>10496</v>
      </c>
      <c r="B5003" t="s">
        <v>2985</v>
      </c>
      <c r="C5003" t="s">
        <v>10497</v>
      </c>
      <c r="D5003" s="1">
        <v>45405</v>
      </c>
      <c r="E5003" s="1">
        <v>45492</v>
      </c>
      <c r="F5003">
        <v>3893</v>
      </c>
      <c r="G5003">
        <v>117610</v>
      </c>
      <c r="H5003">
        <v>5220</v>
      </c>
      <c r="I5003">
        <v>708</v>
      </c>
      <c r="J5003">
        <v>8361</v>
      </c>
      <c r="K5003" t="str">
        <f>VLOOKUP(Table1[[#This Row],[CustomerID]],'advert datasetcustomers'!A:B,2,FALSE)</f>
        <v>Vicki Krueger</v>
      </c>
      <c r="L5003" t="str">
        <f>VLOOKUP(Table1[[#This Row],[CustomerID]],'advert datasetcustomers'!A:E,5,FALSE)</f>
        <v>Lake Shannon, ND</v>
      </c>
      <c r="M5003" t="str">
        <f>VLOOKUP(Table1[[#This Row],[CampaignID]],'advert datasetplatforms'!A:B,2,FALSE)</f>
        <v>Facebook</v>
      </c>
      <c r="N5003">
        <f>VLOOKUP(Table1[[#This Row],[CampaignID]],'advert datasetplatforms'!A:D,4,FALSE)</f>
        <v>99497</v>
      </c>
      <c r="O5003" t="str">
        <f>VLOOKUP(Table1[[#This Row],[CampaignID]],'advert datasetperformance'!A:B,2,FALSE)</f>
        <v>2024-06</v>
      </c>
      <c r="P5003">
        <f>VLOOKUP(Table1[[#This Row],[CampaignID]],'advert datasetperformance'!A:F,6,FALSE)</f>
        <v>12285</v>
      </c>
    </row>
    <row r="5004" spans="1:16" x14ac:dyDescent="0.25">
      <c r="A5004" t="s">
        <v>10498</v>
      </c>
      <c r="B5004" t="s">
        <v>1814</v>
      </c>
      <c r="C5004" t="s">
        <v>10499</v>
      </c>
      <c r="D5004" s="1">
        <v>44883</v>
      </c>
      <c r="E5004" s="1">
        <v>44962</v>
      </c>
      <c r="F5004">
        <v>2694</v>
      </c>
      <c r="G5004">
        <v>88079</v>
      </c>
      <c r="H5004">
        <v>5915</v>
      </c>
      <c r="I5004">
        <v>372</v>
      </c>
      <c r="J5004">
        <v>15224</v>
      </c>
      <c r="K5004" t="str">
        <f>VLOOKUP(Table1[[#This Row],[CustomerID]],'advert datasetcustomers'!A:B,2,FALSE)</f>
        <v>John Camacho</v>
      </c>
      <c r="L5004" t="str">
        <f>VLOOKUP(Table1[[#This Row],[CustomerID]],'advert datasetcustomers'!A:E,5,FALSE)</f>
        <v>Stephenmouth, PR</v>
      </c>
      <c r="M5004" t="str">
        <f>VLOOKUP(Table1[[#This Row],[CampaignID]],'advert datasetplatforms'!A:B,2,FALSE)</f>
        <v>Twitter</v>
      </c>
      <c r="N5004">
        <f>VLOOKUP(Table1[[#This Row],[CampaignID]],'advert datasetplatforms'!A:D,4,FALSE)</f>
        <v>44557</v>
      </c>
      <c r="O5004" t="str">
        <f>VLOOKUP(Table1[[#This Row],[CampaignID]],'advert datasetperformance'!A:B,2,FALSE)</f>
        <v>2024-10</v>
      </c>
      <c r="P5004">
        <f>VLOOKUP(Table1[[#This Row],[CampaignID]],'advert datasetperformance'!A:F,6,FALSE)</f>
        <v>8739</v>
      </c>
    </row>
    <row r="5005" spans="1:16" x14ac:dyDescent="0.25">
      <c r="A5005" t="s">
        <v>10500</v>
      </c>
      <c r="B5005" t="s">
        <v>684</v>
      </c>
      <c r="C5005" t="s">
        <v>10501</v>
      </c>
      <c r="D5005" s="1">
        <v>44925</v>
      </c>
      <c r="E5005" s="1">
        <v>45418</v>
      </c>
      <c r="F5005">
        <v>4156</v>
      </c>
      <c r="G5005">
        <v>113006</v>
      </c>
      <c r="H5005">
        <v>7328</v>
      </c>
      <c r="I5005">
        <v>470</v>
      </c>
      <c r="J5005">
        <v>23882</v>
      </c>
      <c r="K5005" t="str">
        <f>VLOOKUP(Table1[[#This Row],[CustomerID]],'advert datasetcustomers'!A:B,2,FALSE)</f>
        <v>Dr. Julie Cline</v>
      </c>
      <c r="L5005" t="str">
        <f>VLOOKUP(Table1[[#This Row],[CustomerID]],'advert datasetcustomers'!A:E,5,FALSE)</f>
        <v>Lake Lindseystad, MP</v>
      </c>
      <c r="M5005" t="str">
        <f>VLOOKUP(Table1[[#This Row],[CampaignID]],'advert datasetplatforms'!A:B,2,FALSE)</f>
        <v>LinkedIn</v>
      </c>
      <c r="N5005">
        <f>VLOOKUP(Table1[[#This Row],[CampaignID]],'advert datasetplatforms'!A:D,4,FALSE)</f>
        <v>82685</v>
      </c>
      <c r="O5005" t="str">
        <f>VLOOKUP(Table1[[#This Row],[CampaignID]],'advert datasetperformance'!A:B,2,FALSE)</f>
        <v>2024-04</v>
      </c>
      <c r="P5005">
        <f>VLOOKUP(Table1[[#This Row],[CampaignID]],'advert datasetperformance'!A:F,6,FALSE)</f>
        <v>6231</v>
      </c>
    </row>
    <row r="5006" spans="1:16" x14ac:dyDescent="0.25">
      <c r="A5006" t="s">
        <v>10502</v>
      </c>
      <c r="B5006" t="s">
        <v>827</v>
      </c>
      <c r="C5006" t="s">
        <v>10503</v>
      </c>
      <c r="D5006" s="1">
        <v>45542</v>
      </c>
      <c r="E5006" s="1">
        <v>45525</v>
      </c>
      <c r="F5006">
        <v>2600</v>
      </c>
      <c r="G5006">
        <v>115008</v>
      </c>
      <c r="H5006">
        <v>5018</v>
      </c>
      <c r="I5006">
        <v>451</v>
      </c>
      <c r="J5006">
        <v>16811</v>
      </c>
      <c r="K5006" t="str">
        <f>VLOOKUP(Table1[[#This Row],[CustomerID]],'advert datasetcustomers'!A:B,2,FALSE)</f>
        <v>Shirley Bautista</v>
      </c>
      <c r="L5006" t="str">
        <f>VLOOKUP(Table1[[#This Row],[CustomerID]],'advert datasetcustomers'!A:E,5,FALSE)</f>
        <v>South Marc, OK</v>
      </c>
      <c r="M5006" t="str">
        <f>VLOOKUP(Table1[[#This Row],[CampaignID]],'advert datasetplatforms'!A:B,2,FALSE)</f>
        <v>LinkedIn</v>
      </c>
      <c r="N5006">
        <f>VLOOKUP(Table1[[#This Row],[CampaignID]],'advert datasetplatforms'!A:D,4,FALSE)</f>
        <v>80628</v>
      </c>
      <c r="O5006" t="str">
        <f>VLOOKUP(Table1[[#This Row],[CampaignID]],'advert datasetperformance'!A:B,2,FALSE)</f>
        <v>2024-04</v>
      </c>
      <c r="P5006">
        <f>VLOOKUP(Table1[[#This Row],[CampaignID]],'advert datasetperformance'!A:F,6,FALSE)</f>
        <v>3356</v>
      </c>
    </row>
    <row r="5007" spans="1:16" x14ac:dyDescent="0.25">
      <c r="A5007" t="s">
        <v>10504</v>
      </c>
      <c r="B5007" t="s">
        <v>471</v>
      </c>
      <c r="C5007" t="s">
        <v>10505</v>
      </c>
      <c r="D5007" s="1">
        <v>44894</v>
      </c>
      <c r="E5007" s="1">
        <v>45198</v>
      </c>
      <c r="F5007">
        <v>6236</v>
      </c>
      <c r="G5007">
        <v>137105</v>
      </c>
      <c r="H5007">
        <v>5000</v>
      </c>
      <c r="I5007">
        <v>466</v>
      </c>
      <c r="J5007">
        <v>11421</v>
      </c>
      <c r="K5007" t="str">
        <f>VLOOKUP(Table1[[#This Row],[CustomerID]],'advert datasetcustomers'!A:B,2,FALSE)</f>
        <v>Kenneth Weaver</v>
      </c>
      <c r="L5007" t="str">
        <f>VLOOKUP(Table1[[#This Row],[CustomerID]],'advert datasetcustomers'!A:E,5,FALSE)</f>
        <v>Amyberg, AK</v>
      </c>
      <c r="M5007" t="str">
        <f>VLOOKUP(Table1[[#This Row],[CampaignID]],'advert datasetplatforms'!A:B,2,FALSE)</f>
        <v>Twitter</v>
      </c>
      <c r="N5007">
        <f>VLOOKUP(Table1[[#This Row],[CampaignID]],'advert datasetplatforms'!A:D,4,FALSE)</f>
        <v>104960</v>
      </c>
      <c r="O5007" t="str">
        <f>VLOOKUP(Table1[[#This Row],[CampaignID]],'advert datasetperformance'!A:B,2,FALSE)</f>
        <v>2024-04</v>
      </c>
      <c r="P5007">
        <f>VLOOKUP(Table1[[#This Row],[CampaignID]],'advert datasetperformance'!A:F,6,FALSE)</f>
        <v>13841</v>
      </c>
    </row>
    <row r="5008" spans="1:16" x14ac:dyDescent="0.25">
      <c r="A5008" t="s">
        <v>10506</v>
      </c>
      <c r="B5008" t="s">
        <v>2437</v>
      </c>
      <c r="C5008" t="s">
        <v>10507</v>
      </c>
      <c r="D5008" s="1">
        <v>45029</v>
      </c>
      <c r="E5008" s="1">
        <v>45117</v>
      </c>
      <c r="F5008">
        <v>8737</v>
      </c>
      <c r="G5008">
        <v>69423</v>
      </c>
      <c r="H5008">
        <v>3887</v>
      </c>
      <c r="I5008">
        <v>271</v>
      </c>
      <c r="J5008">
        <v>28938</v>
      </c>
      <c r="K5008" t="str">
        <f>VLOOKUP(Table1[[#This Row],[CustomerID]],'advert datasetcustomers'!A:B,2,FALSE)</f>
        <v>Matthew Smith</v>
      </c>
      <c r="L5008" t="str">
        <f>VLOOKUP(Table1[[#This Row],[CustomerID]],'advert datasetcustomers'!A:E,5,FALSE)</f>
        <v>North Brianna, MH</v>
      </c>
      <c r="M5008" t="str">
        <f>VLOOKUP(Table1[[#This Row],[CampaignID]],'advert datasetplatforms'!A:B,2,FALSE)</f>
        <v>Twitter</v>
      </c>
      <c r="N5008">
        <f>VLOOKUP(Table1[[#This Row],[CampaignID]],'advert datasetplatforms'!A:D,4,FALSE)</f>
        <v>85142</v>
      </c>
      <c r="O5008" t="str">
        <f>VLOOKUP(Table1[[#This Row],[CampaignID]],'advert datasetperformance'!A:B,2,FALSE)</f>
        <v>2024-06</v>
      </c>
      <c r="P5008">
        <f>VLOOKUP(Table1[[#This Row],[CampaignID]],'advert datasetperformance'!A:F,6,FALSE)</f>
        <v>9339</v>
      </c>
    </row>
    <row r="5009" spans="1:16" x14ac:dyDescent="0.25">
      <c r="A5009" t="s">
        <v>10508</v>
      </c>
      <c r="B5009" t="s">
        <v>3300</v>
      </c>
      <c r="C5009" t="s">
        <v>10509</v>
      </c>
      <c r="D5009" s="1">
        <v>45557</v>
      </c>
      <c r="E5009" s="1">
        <v>45373</v>
      </c>
      <c r="F5009">
        <v>6517</v>
      </c>
      <c r="G5009">
        <v>85833</v>
      </c>
      <c r="H5009">
        <v>2929</v>
      </c>
      <c r="I5009">
        <v>470</v>
      </c>
      <c r="J5009">
        <v>20851</v>
      </c>
      <c r="K5009" t="str">
        <f>VLOOKUP(Table1[[#This Row],[CustomerID]],'advert datasetcustomers'!A:B,2,FALSE)</f>
        <v>Jennifer Wright</v>
      </c>
      <c r="L5009" t="str">
        <f>VLOOKUP(Table1[[#This Row],[CustomerID]],'advert datasetcustomers'!A:E,5,FALSE)</f>
        <v>Port Joe, ND</v>
      </c>
      <c r="M5009" t="str">
        <f>VLOOKUP(Table1[[#This Row],[CampaignID]],'advert datasetplatforms'!A:B,2,FALSE)</f>
        <v>LinkedIn</v>
      </c>
      <c r="N5009">
        <f>VLOOKUP(Table1[[#This Row],[CampaignID]],'advert datasetplatforms'!A:D,4,FALSE)</f>
        <v>79713</v>
      </c>
      <c r="O5009" t="str">
        <f>VLOOKUP(Table1[[#This Row],[CampaignID]],'advert datasetperformance'!A:B,2,FALSE)</f>
        <v>2024-03</v>
      </c>
      <c r="P5009">
        <f>VLOOKUP(Table1[[#This Row],[CampaignID]],'advert datasetperformance'!A:F,6,FALSE)</f>
        <v>6944</v>
      </c>
    </row>
    <row r="5010" spans="1:16" x14ac:dyDescent="0.25">
      <c r="A5010" t="s">
        <v>10510</v>
      </c>
      <c r="B5010" t="s">
        <v>3543</v>
      </c>
      <c r="C5010" t="s">
        <v>10511</v>
      </c>
      <c r="D5010" s="1">
        <v>45461</v>
      </c>
      <c r="E5010" s="1">
        <v>45242</v>
      </c>
      <c r="F5010">
        <v>4578</v>
      </c>
      <c r="G5010">
        <v>104289</v>
      </c>
      <c r="H5010">
        <v>4886</v>
      </c>
      <c r="I5010">
        <v>375</v>
      </c>
      <c r="J5010">
        <v>23353</v>
      </c>
      <c r="K5010" t="str">
        <f>VLOOKUP(Table1[[#This Row],[CustomerID]],'advert datasetcustomers'!A:B,2,FALSE)</f>
        <v>Louis Scott</v>
      </c>
      <c r="L5010" t="str">
        <f>VLOOKUP(Table1[[#This Row],[CustomerID]],'advert datasetcustomers'!A:E,5,FALSE)</f>
        <v>Burkeshire, PW</v>
      </c>
      <c r="M5010" t="str">
        <f>VLOOKUP(Table1[[#This Row],[CampaignID]],'advert datasetplatforms'!A:B,2,FALSE)</f>
        <v>Facebook</v>
      </c>
      <c r="N5010">
        <f>VLOOKUP(Table1[[#This Row],[CampaignID]],'advert datasetplatforms'!A:D,4,FALSE)</f>
        <v>85137</v>
      </c>
      <c r="O5010" t="str">
        <f>VLOOKUP(Table1[[#This Row],[CampaignID]],'advert datasetperformance'!A:B,2,FALSE)</f>
        <v>2024-07</v>
      </c>
      <c r="P5010">
        <f>VLOOKUP(Table1[[#This Row],[CampaignID]],'advert datasetperformance'!A:F,6,FALSE)</f>
        <v>7838</v>
      </c>
    </row>
    <row r="5011" spans="1:16" x14ac:dyDescent="0.25">
      <c r="A5011" t="s">
        <v>10512</v>
      </c>
      <c r="B5011" t="s">
        <v>788</v>
      </c>
      <c r="C5011" t="s">
        <v>10513</v>
      </c>
      <c r="D5011" s="1">
        <v>45422</v>
      </c>
      <c r="E5011" s="1">
        <v>45523</v>
      </c>
      <c r="F5011">
        <v>5025</v>
      </c>
      <c r="G5011">
        <v>80068</v>
      </c>
      <c r="H5011">
        <v>6751</v>
      </c>
      <c r="I5011">
        <v>688</v>
      </c>
      <c r="J5011">
        <v>19629</v>
      </c>
      <c r="K5011" t="str">
        <f>VLOOKUP(Table1[[#This Row],[CustomerID]],'advert datasetcustomers'!A:B,2,FALSE)</f>
        <v>Paula King</v>
      </c>
      <c r="L5011" t="str">
        <f>VLOOKUP(Table1[[#This Row],[CustomerID]],'advert datasetcustomers'!A:E,5,FALSE)</f>
        <v>Jenniferborough, SD</v>
      </c>
      <c r="M5011" t="str">
        <f>VLOOKUP(Table1[[#This Row],[CampaignID]],'advert datasetplatforms'!A:B,2,FALSE)</f>
        <v>Google Ads</v>
      </c>
      <c r="N5011">
        <f>VLOOKUP(Table1[[#This Row],[CampaignID]],'advert datasetplatforms'!A:D,4,FALSE)</f>
        <v>88196</v>
      </c>
      <c r="O5011" t="str">
        <f>VLOOKUP(Table1[[#This Row],[CampaignID]],'advert datasetperformance'!A:B,2,FALSE)</f>
        <v>2024-03</v>
      </c>
      <c r="P5011">
        <f>VLOOKUP(Table1[[#This Row],[CampaignID]],'advert datasetperformance'!A:F,6,FALSE)</f>
        <v>6317</v>
      </c>
    </row>
    <row r="5012" spans="1:16" x14ac:dyDescent="0.25">
      <c r="A5012" t="s">
        <v>10514</v>
      </c>
      <c r="B5012" t="s">
        <v>14</v>
      </c>
      <c r="C5012" t="s">
        <v>10515</v>
      </c>
      <c r="D5012" s="1">
        <v>45522</v>
      </c>
      <c r="E5012" s="1">
        <v>45512</v>
      </c>
      <c r="F5012">
        <v>6730</v>
      </c>
      <c r="G5012">
        <v>129975</v>
      </c>
      <c r="H5012">
        <v>4957</v>
      </c>
      <c r="I5012">
        <v>609</v>
      </c>
      <c r="J5012">
        <v>9678</v>
      </c>
      <c r="K5012" t="str">
        <f>VLOOKUP(Table1[[#This Row],[CustomerID]],'advert datasetcustomers'!A:B,2,FALSE)</f>
        <v>Reginald Downs</v>
      </c>
      <c r="L5012" t="str">
        <f>VLOOKUP(Table1[[#This Row],[CustomerID]],'advert datasetcustomers'!A:E,5,FALSE)</f>
        <v>Josephbury, IA</v>
      </c>
      <c r="M5012" t="str">
        <f>VLOOKUP(Table1[[#This Row],[CampaignID]],'advert datasetplatforms'!A:B,2,FALSE)</f>
        <v>Twitter</v>
      </c>
      <c r="N5012">
        <f>VLOOKUP(Table1[[#This Row],[CampaignID]],'advert datasetplatforms'!A:D,4,FALSE)</f>
        <v>62070</v>
      </c>
      <c r="O5012" t="str">
        <f>VLOOKUP(Table1[[#This Row],[CampaignID]],'advert datasetperformance'!A:B,2,FALSE)</f>
        <v>2024-07</v>
      </c>
      <c r="P5012">
        <f>VLOOKUP(Table1[[#This Row],[CampaignID]],'advert datasetperformance'!A:F,6,FALSE)</f>
        <v>7606</v>
      </c>
    </row>
    <row r="5013" spans="1:16" x14ac:dyDescent="0.25">
      <c r="A5013" t="s">
        <v>10516</v>
      </c>
      <c r="B5013" t="s">
        <v>2472</v>
      </c>
      <c r="C5013" t="s">
        <v>10517</v>
      </c>
      <c r="D5013" s="1">
        <v>45151</v>
      </c>
      <c r="E5013" s="1">
        <v>45249</v>
      </c>
      <c r="F5013">
        <v>4098</v>
      </c>
      <c r="G5013">
        <v>78309</v>
      </c>
      <c r="H5013">
        <v>3161</v>
      </c>
      <c r="I5013">
        <v>600</v>
      </c>
      <c r="J5013">
        <v>20576</v>
      </c>
      <c r="K5013" t="str">
        <f>VLOOKUP(Table1[[#This Row],[CustomerID]],'advert datasetcustomers'!A:B,2,FALSE)</f>
        <v>Logan Williams</v>
      </c>
      <c r="L5013" t="str">
        <f>VLOOKUP(Table1[[#This Row],[CustomerID]],'advert datasetcustomers'!A:E,5,FALSE)</f>
        <v>Amandaton, NC</v>
      </c>
      <c r="M5013" t="str">
        <f>VLOOKUP(Table1[[#This Row],[CampaignID]],'advert datasetplatforms'!A:B,2,FALSE)</f>
        <v>Twitter</v>
      </c>
      <c r="N5013">
        <f>VLOOKUP(Table1[[#This Row],[CampaignID]],'advert datasetplatforms'!A:D,4,FALSE)</f>
        <v>89839</v>
      </c>
      <c r="O5013" t="str">
        <f>VLOOKUP(Table1[[#This Row],[CampaignID]],'advert datasetperformance'!A:B,2,FALSE)</f>
        <v>2024-01</v>
      </c>
      <c r="P5013">
        <f>VLOOKUP(Table1[[#This Row],[CampaignID]],'advert datasetperformance'!A:F,6,FALSE)</f>
        <v>3330</v>
      </c>
    </row>
    <row r="5014" spans="1:16" x14ac:dyDescent="0.25">
      <c r="A5014" t="s">
        <v>10518</v>
      </c>
      <c r="B5014" t="s">
        <v>1235</v>
      </c>
      <c r="C5014" t="s">
        <v>10519</v>
      </c>
      <c r="D5014" s="1">
        <v>44881</v>
      </c>
      <c r="E5014" s="1">
        <v>45541</v>
      </c>
      <c r="F5014">
        <v>5199</v>
      </c>
      <c r="G5014">
        <v>72271</v>
      </c>
      <c r="H5014">
        <v>7540</v>
      </c>
      <c r="I5014">
        <v>631</v>
      </c>
      <c r="J5014">
        <v>17709</v>
      </c>
      <c r="K5014" t="str">
        <f>VLOOKUP(Table1[[#This Row],[CustomerID]],'advert datasetcustomers'!A:B,2,FALSE)</f>
        <v>Shannon Shaw</v>
      </c>
      <c r="L5014" t="str">
        <f>VLOOKUP(Table1[[#This Row],[CustomerID]],'advert datasetcustomers'!A:E,5,FALSE)</f>
        <v>Port Anthonyshire, PW</v>
      </c>
      <c r="M5014" t="str">
        <f>VLOOKUP(Table1[[#This Row],[CampaignID]],'advert datasetplatforms'!A:B,2,FALSE)</f>
        <v>Google Ads</v>
      </c>
      <c r="N5014">
        <f>VLOOKUP(Table1[[#This Row],[CampaignID]],'advert datasetplatforms'!A:D,4,FALSE)</f>
        <v>45945</v>
      </c>
      <c r="O5014" t="str">
        <f>VLOOKUP(Table1[[#This Row],[CampaignID]],'advert datasetperformance'!A:B,2,FALSE)</f>
        <v>2024-03</v>
      </c>
      <c r="P5014">
        <f>VLOOKUP(Table1[[#This Row],[CampaignID]],'advert datasetperformance'!A:F,6,FALSE)</f>
        <v>9985</v>
      </c>
    </row>
    <row r="5015" spans="1:16" x14ac:dyDescent="0.25">
      <c r="A5015" t="s">
        <v>10520</v>
      </c>
      <c r="B5015" t="s">
        <v>1182</v>
      </c>
      <c r="C5015" t="s">
        <v>10521</v>
      </c>
      <c r="D5015" s="1">
        <v>45032</v>
      </c>
      <c r="E5015" s="1">
        <v>45103</v>
      </c>
      <c r="F5015">
        <v>1745</v>
      </c>
      <c r="G5015">
        <v>80309</v>
      </c>
      <c r="H5015">
        <v>6051</v>
      </c>
      <c r="I5015">
        <v>591</v>
      </c>
      <c r="J5015">
        <v>15312</v>
      </c>
      <c r="K5015" t="str">
        <f>VLOOKUP(Table1[[#This Row],[CustomerID]],'advert datasetcustomers'!A:B,2,FALSE)</f>
        <v>Christopher Winters</v>
      </c>
      <c r="L5015" t="str">
        <f>VLOOKUP(Table1[[#This Row],[CustomerID]],'advert datasetcustomers'!A:E,5,FALSE)</f>
        <v>New Ashley, NV</v>
      </c>
      <c r="M5015" t="str">
        <f>VLOOKUP(Table1[[#This Row],[CampaignID]],'advert datasetplatforms'!A:B,2,FALSE)</f>
        <v>Google Ads</v>
      </c>
      <c r="N5015">
        <f>VLOOKUP(Table1[[#This Row],[CampaignID]],'advert datasetplatforms'!A:D,4,FALSE)</f>
        <v>88845</v>
      </c>
      <c r="O5015" t="str">
        <f>VLOOKUP(Table1[[#This Row],[CampaignID]],'advert datasetperformance'!A:B,2,FALSE)</f>
        <v>2024-04</v>
      </c>
      <c r="P5015">
        <f>VLOOKUP(Table1[[#This Row],[CampaignID]],'advert datasetperformance'!A:F,6,FALSE)</f>
        <v>11870</v>
      </c>
    </row>
    <row r="5016" spans="1:16" x14ac:dyDescent="0.25">
      <c r="A5016" t="s">
        <v>10522</v>
      </c>
      <c r="B5016" t="s">
        <v>38</v>
      </c>
      <c r="C5016" t="s">
        <v>10523</v>
      </c>
      <c r="D5016" s="1">
        <v>45211</v>
      </c>
      <c r="E5016" s="1">
        <v>45424</v>
      </c>
      <c r="F5016">
        <v>3325</v>
      </c>
      <c r="G5016">
        <v>154443</v>
      </c>
      <c r="H5016">
        <v>5220</v>
      </c>
      <c r="I5016">
        <v>583</v>
      </c>
      <c r="J5016">
        <v>9604</v>
      </c>
      <c r="K5016" t="str">
        <f>VLOOKUP(Table1[[#This Row],[CustomerID]],'advert datasetcustomers'!A:B,2,FALSE)</f>
        <v>Kirk Vargas</v>
      </c>
      <c r="L5016" t="str">
        <f>VLOOKUP(Table1[[#This Row],[CustomerID]],'advert datasetcustomers'!A:E,5,FALSE)</f>
        <v>Randallfurt, CA</v>
      </c>
      <c r="M5016" t="str">
        <f>VLOOKUP(Table1[[#This Row],[CampaignID]],'advert datasetplatforms'!A:B,2,FALSE)</f>
        <v>Twitter</v>
      </c>
      <c r="N5016">
        <f>VLOOKUP(Table1[[#This Row],[CampaignID]],'advert datasetplatforms'!A:D,4,FALSE)</f>
        <v>76202</v>
      </c>
      <c r="O5016" t="str">
        <f>VLOOKUP(Table1[[#This Row],[CampaignID]],'advert datasetperformance'!A:B,2,FALSE)</f>
        <v>2024-10</v>
      </c>
      <c r="P5016">
        <f>VLOOKUP(Table1[[#This Row],[CampaignID]],'advert datasetperformance'!A:F,6,FALSE)</f>
        <v>9460</v>
      </c>
    </row>
    <row r="5017" spans="1:16" x14ac:dyDescent="0.25">
      <c r="A5017" t="s">
        <v>10524</v>
      </c>
      <c r="B5017" t="s">
        <v>3610</v>
      </c>
      <c r="C5017" t="s">
        <v>10525</v>
      </c>
      <c r="D5017" s="1">
        <v>45239</v>
      </c>
      <c r="E5017" s="1">
        <v>45403</v>
      </c>
      <c r="F5017">
        <v>4145</v>
      </c>
      <c r="G5017">
        <v>131443</v>
      </c>
      <c r="H5017">
        <v>4686</v>
      </c>
      <c r="I5017">
        <v>398</v>
      </c>
      <c r="J5017">
        <v>13713</v>
      </c>
      <c r="K5017" t="str">
        <f>VLOOKUP(Table1[[#This Row],[CustomerID]],'advert datasetcustomers'!A:B,2,FALSE)</f>
        <v>Karl Larson</v>
      </c>
      <c r="L5017" t="str">
        <f>VLOOKUP(Table1[[#This Row],[CustomerID]],'advert datasetcustomers'!A:E,5,FALSE)</f>
        <v>Port Matthewmouth, MS</v>
      </c>
      <c r="M5017" t="str">
        <f>VLOOKUP(Table1[[#This Row],[CampaignID]],'advert datasetplatforms'!A:B,2,FALSE)</f>
        <v>Instagram</v>
      </c>
      <c r="N5017">
        <f>VLOOKUP(Table1[[#This Row],[CampaignID]],'advert datasetplatforms'!A:D,4,FALSE)</f>
        <v>19911</v>
      </c>
      <c r="O5017" t="str">
        <f>VLOOKUP(Table1[[#This Row],[CampaignID]],'advert datasetperformance'!A:B,2,FALSE)</f>
        <v>2024-04</v>
      </c>
      <c r="P5017">
        <f>VLOOKUP(Table1[[#This Row],[CampaignID]],'advert datasetperformance'!A:F,6,FALSE)</f>
        <v>12336</v>
      </c>
    </row>
    <row r="5018" spans="1:16" x14ac:dyDescent="0.25">
      <c r="A5018" t="s">
        <v>10526</v>
      </c>
      <c r="B5018" t="s">
        <v>148</v>
      </c>
      <c r="C5018" t="s">
        <v>10527</v>
      </c>
      <c r="D5018" s="1">
        <v>45429</v>
      </c>
      <c r="E5018" s="1">
        <v>45231</v>
      </c>
      <c r="F5018">
        <v>5954</v>
      </c>
      <c r="G5018">
        <v>117891</v>
      </c>
      <c r="H5018">
        <v>3622</v>
      </c>
      <c r="I5018">
        <v>383</v>
      </c>
      <c r="J5018">
        <v>9068</v>
      </c>
      <c r="K5018" t="str">
        <f>VLOOKUP(Table1[[#This Row],[CustomerID]],'advert datasetcustomers'!A:B,2,FALSE)</f>
        <v>Michael Oconnell</v>
      </c>
      <c r="L5018" t="str">
        <f>VLOOKUP(Table1[[#This Row],[CustomerID]],'advert datasetcustomers'!A:E,5,FALSE)</f>
        <v>Bobbyhaven, MO</v>
      </c>
      <c r="M5018" t="str">
        <f>VLOOKUP(Table1[[#This Row],[CampaignID]],'advert datasetplatforms'!A:B,2,FALSE)</f>
        <v>Instagram</v>
      </c>
      <c r="N5018">
        <f>VLOOKUP(Table1[[#This Row],[CampaignID]],'advert datasetplatforms'!A:D,4,FALSE)</f>
        <v>66571</v>
      </c>
      <c r="O5018" t="str">
        <f>VLOOKUP(Table1[[#This Row],[CampaignID]],'advert datasetperformance'!A:B,2,FALSE)</f>
        <v>2024-05</v>
      </c>
      <c r="P5018">
        <f>VLOOKUP(Table1[[#This Row],[CampaignID]],'advert datasetperformance'!A:F,6,FALSE)</f>
        <v>15000</v>
      </c>
    </row>
    <row r="5019" spans="1:16" x14ac:dyDescent="0.25">
      <c r="A5019" t="s">
        <v>10528</v>
      </c>
      <c r="B5019" t="s">
        <v>4011</v>
      </c>
      <c r="C5019" t="s">
        <v>10529</v>
      </c>
      <c r="D5019" s="1">
        <v>44986</v>
      </c>
      <c r="E5019" s="1">
        <v>45339</v>
      </c>
      <c r="F5019">
        <v>3848</v>
      </c>
      <c r="G5019">
        <v>109483</v>
      </c>
      <c r="H5019">
        <v>3513</v>
      </c>
      <c r="I5019">
        <v>394</v>
      </c>
      <c r="J5019">
        <v>19803</v>
      </c>
      <c r="K5019" t="str">
        <f>VLOOKUP(Table1[[#This Row],[CustomerID]],'advert datasetcustomers'!A:B,2,FALSE)</f>
        <v>Mark Holden</v>
      </c>
      <c r="L5019" t="str">
        <f>VLOOKUP(Table1[[#This Row],[CustomerID]],'advert datasetcustomers'!A:E,5,FALSE)</f>
        <v>New Joseph, SD</v>
      </c>
      <c r="M5019" t="str">
        <f>VLOOKUP(Table1[[#This Row],[CampaignID]],'advert datasetplatforms'!A:B,2,FALSE)</f>
        <v>Twitter</v>
      </c>
      <c r="N5019">
        <f>VLOOKUP(Table1[[#This Row],[CampaignID]],'advert datasetplatforms'!A:D,4,FALSE)</f>
        <v>61806</v>
      </c>
      <c r="O5019" t="str">
        <f>VLOOKUP(Table1[[#This Row],[CampaignID]],'advert datasetperformance'!A:B,2,FALSE)</f>
        <v>2024-08</v>
      </c>
      <c r="P5019">
        <f>VLOOKUP(Table1[[#This Row],[CampaignID]],'advert datasetperformance'!A:F,6,FALSE)</f>
        <v>10118</v>
      </c>
    </row>
    <row r="5020" spans="1:16" x14ac:dyDescent="0.25">
      <c r="A5020" t="s">
        <v>10530</v>
      </c>
      <c r="B5020" t="s">
        <v>3568</v>
      </c>
      <c r="C5020" t="s">
        <v>10531</v>
      </c>
      <c r="D5020" s="1">
        <v>45168</v>
      </c>
      <c r="E5020" s="1">
        <v>45314</v>
      </c>
      <c r="F5020">
        <v>5927</v>
      </c>
      <c r="G5020">
        <v>52884</v>
      </c>
      <c r="H5020">
        <v>3716</v>
      </c>
      <c r="I5020">
        <v>178</v>
      </c>
      <c r="J5020">
        <v>15559</v>
      </c>
      <c r="K5020" t="str">
        <f>VLOOKUP(Table1[[#This Row],[CustomerID]],'advert datasetcustomers'!A:B,2,FALSE)</f>
        <v>John Bennett</v>
      </c>
      <c r="L5020" t="str">
        <f>VLOOKUP(Table1[[#This Row],[CustomerID]],'advert datasetcustomers'!A:E,5,FALSE)</f>
        <v>Phamtown, IN</v>
      </c>
      <c r="M5020" t="str">
        <f>VLOOKUP(Table1[[#This Row],[CampaignID]],'advert datasetplatforms'!A:B,2,FALSE)</f>
        <v>Google Ads</v>
      </c>
      <c r="N5020">
        <f>VLOOKUP(Table1[[#This Row],[CampaignID]],'advert datasetplatforms'!A:D,4,FALSE)</f>
        <v>104368</v>
      </c>
      <c r="O5020" t="str">
        <f>VLOOKUP(Table1[[#This Row],[CampaignID]],'advert datasetperformance'!A:B,2,FALSE)</f>
        <v>2024-06</v>
      </c>
      <c r="P5020">
        <f>VLOOKUP(Table1[[#This Row],[CampaignID]],'advert datasetperformance'!A:F,6,FALSE)</f>
        <v>12711</v>
      </c>
    </row>
    <row r="5021" spans="1:16" x14ac:dyDescent="0.25">
      <c r="A5021" t="s">
        <v>10532</v>
      </c>
      <c r="B5021" t="s">
        <v>1448</v>
      </c>
      <c r="C5021" t="s">
        <v>10533</v>
      </c>
      <c r="D5021" s="1">
        <v>45150</v>
      </c>
      <c r="E5021" s="1">
        <v>44882</v>
      </c>
      <c r="F5021">
        <v>5274</v>
      </c>
      <c r="G5021">
        <v>8552</v>
      </c>
      <c r="H5021">
        <v>5861</v>
      </c>
      <c r="I5021">
        <v>506</v>
      </c>
      <c r="J5021">
        <v>17819</v>
      </c>
      <c r="K5021" t="str">
        <f>VLOOKUP(Table1[[#This Row],[CustomerID]],'advert datasetcustomers'!A:B,2,FALSE)</f>
        <v>Deanna Lam</v>
      </c>
      <c r="L5021" t="str">
        <f>VLOOKUP(Table1[[#This Row],[CustomerID]],'advert datasetcustomers'!A:E,5,FALSE)</f>
        <v>Simmonsfort, WA</v>
      </c>
      <c r="M5021" t="str">
        <f>VLOOKUP(Table1[[#This Row],[CampaignID]],'advert datasetplatforms'!A:B,2,FALSE)</f>
        <v>LinkedIn</v>
      </c>
      <c r="N5021">
        <f>VLOOKUP(Table1[[#This Row],[CampaignID]],'advert datasetplatforms'!A:D,4,FALSE)</f>
        <v>82703</v>
      </c>
      <c r="O5021" t="str">
        <f>VLOOKUP(Table1[[#This Row],[CampaignID]],'advert datasetperformance'!A:B,2,FALSE)</f>
        <v>2024-04</v>
      </c>
      <c r="P5021">
        <f>VLOOKUP(Table1[[#This Row],[CampaignID]],'advert datasetperformance'!A:F,6,FALSE)</f>
        <v>7441</v>
      </c>
    </row>
    <row r="5022" spans="1:16" x14ac:dyDescent="0.25">
      <c r="A5022" t="s">
        <v>10534</v>
      </c>
      <c r="B5022" t="s">
        <v>963</v>
      </c>
      <c r="C5022" t="s">
        <v>10535</v>
      </c>
      <c r="D5022" s="1">
        <v>45460</v>
      </c>
      <c r="E5022" s="1">
        <v>45449</v>
      </c>
      <c r="F5022">
        <v>7789</v>
      </c>
      <c r="G5022">
        <v>55265</v>
      </c>
      <c r="H5022">
        <v>5445</v>
      </c>
      <c r="I5022">
        <v>554</v>
      </c>
      <c r="J5022">
        <v>6430</v>
      </c>
      <c r="K5022" t="str">
        <f>VLOOKUP(Table1[[#This Row],[CustomerID]],'advert datasetcustomers'!A:B,2,FALSE)</f>
        <v>Amber Scott</v>
      </c>
      <c r="L5022" t="str">
        <f>VLOOKUP(Table1[[#This Row],[CustomerID]],'advert datasetcustomers'!A:E,5,FALSE)</f>
        <v>Reynoldsfort, CA</v>
      </c>
      <c r="M5022" t="str">
        <f>VLOOKUP(Table1[[#This Row],[CampaignID]],'advert datasetplatforms'!A:B,2,FALSE)</f>
        <v>Google Ads</v>
      </c>
      <c r="N5022">
        <f>VLOOKUP(Table1[[#This Row],[CampaignID]],'advert datasetplatforms'!A:D,4,FALSE)</f>
        <v>58542</v>
      </c>
      <c r="O5022" t="str">
        <f>VLOOKUP(Table1[[#This Row],[CampaignID]],'advert datasetperformance'!A:B,2,FALSE)</f>
        <v>2024-02</v>
      </c>
      <c r="P5022">
        <f>VLOOKUP(Table1[[#This Row],[CampaignID]],'advert datasetperformance'!A:F,6,FALSE)</f>
        <v>8907</v>
      </c>
    </row>
    <row r="5023" spans="1:16" x14ac:dyDescent="0.25">
      <c r="A5023" t="s">
        <v>10536</v>
      </c>
      <c r="B5023" t="s">
        <v>1177</v>
      </c>
      <c r="C5023" t="s">
        <v>10537</v>
      </c>
      <c r="D5023" s="1">
        <v>45105</v>
      </c>
      <c r="E5023" s="1">
        <v>45173</v>
      </c>
      <c r="F5023">
        <v>3386</v>
      </c>
      <c r="G5023">
        <v>83139</v>
      </c>
      <c r="H5023">
        <v>6138</v>
      </c>
      <c r="I5023">
        <v>334</v>
      </c>
      <c r="J5023">
        <v>8716</v>
      </c>
      <c r="K5023" t="str">
        <f>VLOOKUP(Table1[[#This Row],[CustomerID]],'advert datasetcustomers'!A:B,2,FALSE)</f>
        <v>Rebecca Mitchell DDS</v>
      </c>
      <c r="L5023" t="str">
        <f>VLOOKUP(Table1[[#This Row],[CustomerID]],'advert datasetcustomers'!A:E,5,FALSE)</f>
        <v>Bridgesshire, CT</v>
      </c>
      <c r="M5023" t="str">
        <f>VLOOKUP(Table1[[#This Row],[CampaignID]],'advert datasetplatforms'!A:B,2,FALSE)</f>
        <v>Twitter</v>
      </c>
      <c r="N5023">
        <f>VLOOKUP(Table1[[#This Row],[CampaignID]],'advert datasetplatforms'!A:D,4,FALSE)</f>
        <v>67786</v>
      </c>
      <c r="O5023" t="str">
        <f>VLOOKUP(Table1[[#This Row],[CampaignID]],'advert datasetperformance'!A:B,2,FALSE)</f>
        <v>2024-08</v>
      </c>
      <c r="P5023">
        <f>VLOOKUP(Table1[[#This Row],[CampaignID]],'advert datasetperformance'!A:F,6,FALSE)</f>
        <v>7435</v>
      </c>
    </row>
    <row r="5024" spans="1:16" x14ac:dyDescent="0.25">
      <c r="A5024" t="s">
        <v>10538</v>
      </c>
      <c r="B5024" t="s">
        <v>1495</v>
      </c>
      <c r="C5024" t="s">
        <v>10539</v>
      </c>
      <c r="D5024" s="1">
        <v>45086</v>
      </c>
      <c r="E5024" s="1">
        <v>45305</v>
      </c>
      <c r="F5024">
        <v>1971</v>
      </c>
      <c r="G5024">
        <v>52713</v>
      </c>
      <c r="H5024">
        <v>5869</v>
      </c>
      <c r="I5024">
        <v>539</v>
      </c>
      <c r="J5024">
        <v>13865</v>
      </c>
      <c r="K5024" t="str">
        <f>VLOOKUP(Table1[[#This Row],[CustomerID]],'advert datasetcustomers'!A:B,2,FALSE)</f>
        <v>Beth Patterson</v>
      </c>
      <c r="L5024" t="str">
        <f>VLOOKUP(Table1[[#This Row],[CustomerID]],'advert datasetcustomers'!A:E,5,FALSE)</f>
        <v>Port Cynthia, IL</v>
      </c>
      <c r="M5024" t="str">
        <f>VLOOKUP(Table1[[#This Row],[CampaignID]],'advert datasetplatforms'!A:B,2,FALSE)</f>
        <v>LinkedIn</v>
      </c>
      <c r="N5024">
        <f>VLOOKUP(Table1[[#This Row],[CampaignID]],'advert datasetplatforms'!A:D,4,FALSE)</f>
        <v>83585</v>
      </c>
      <c r="O5024" t="str">
        <f>VLOOKUP(Table1[[#This Row],[CampaignID]],'advert datasetperformance'!A:B,2,FALSE)</f>
        <v>2024-05</v>
      </c>
      <c r="P5024">
        <f>VLOOKUP(Table1[[#This Row],[CampaignID]],'advert datasetperformance'!A:F,6,FALSE)</f>
        <v>9374</v>
      </c>
    </row>
    <row r="5025" spans="1:16" x14ac:dyDescent="0.25">
      <c r="A5025" t="s">
        <v>10540</v>
      </c>
      <c r="B5025" t="s">
        <v>5717</v>
      </c>
      <c r="C5025" t="s">
        <v>10541</v>
      </c>
      <c r="D5025" s="1">
        <v>45466</v>
      </c>
      <c r="E5025" s="1">
        <v>45197</v>
      </c>
      <c r="F5025">
        <v>1343</v>
      </c>
      <c r="G5025">
        <v>91623</v>
      </c>
      <c r="H5025">
        <v>4515</v>
      </c>
      <c r="I5025">
        <v>432</v>
      </c>
      <c r="J5025">
        <v>16929</v>
      </c>
      <c r="K5025" t="str">
        <f>VLOOKUP(Table1[[#This Row],[CustomerID]],'advert datasetcustomers'!A:B,2,FALSE)</f>
        <v>Derek Martinez</v>
      </c>
      <c r="L5025" t="str">
        <f>VLOOKUP(Table1[[#This Row],[CustomerID]],'advert datasetcustomers'!A:E,5,FALSE)</f>
        <v>Stevehaven, DC</v>
      </c>
      <c r="M5025" t="str">
        <f>VLOOKUP(Table1[[#This Row],[CampaignID]],'advert datasetplatforms'!A:B,2,FALSE)</f>
        <v>Instagram</v>
      </c>
      <c r="N5025">
        <f>VLOOKUP(Table1[[#This Row],[CampaignID]],'advert datasetplatforms'!A:D,4,FALSE)</f>
        <v>92161</v>
      </c>
      <c r="O5025" t="str">
        <f>VLOOKUP(Table1[[#This Row],[CampaignID]],'advert datasetperformance'!A:B,2,FALSE)</f>
        <v>2024-02</v>
      </c>
      <c r="P5025">
        <f>VLOOKUP(Table1[[#This Row],[CampaignID]],'advert datasetperformance'!A:F,6,FALSE)</f>
        <v>12465</v>
      </c>
    </row>
    <row r="5026" spans="1:16" x14ac:dyDescent="0.25">
      <c r="A5026" t="s">
        <v>10542</v>
      </c>
      <c r="B5026" t="s">
        <v>507</v>
      </c>
      <c r="C5026" t="s">
        <v>10543</v>
      </c>
      <c r="D5026" s="1">
        <v>45341</v>
      </c>
      <c r="E5026" s="1">
        <v>45511</v>
      </c>
      <c r="F5026">
        <v>4777</v>
      </c>
      <c r="G5026">
        <v>99450</v>
      </c>
      <c r="H5026">
        <v>4485</v>
      </c>
      <c r="I5026">
        <v>681</v>
      </c>
      <c r="J5026">
        <v>14500</v>
      </c>
      <c r="K5026" t="str">
        <f>VLOOKUP(Table1[[#This Row],[CustomerID]],'advert datasetcustomers'!A:B,2,FALSE)</f>
        <v>Richard Rowland</v>
      </c>
      <c r="L5026" t="str">
        <f>VLOOKUP(Table1[[#This Row],[CustomerID]],'advert datasetcustomers'!A:E,5,FALSE)</f>
        <v>Harrellside, VA</v>
      </c>
      <c r="M5026" t="str">
        <f>VLOOKUP(Table1[[#This Row],[CampaignID]],'advert datasetplatforms'!A:B,2,FALSE)</f>
        <v>Instagram</v>
      </c>
      <c r="N5026">
        <f>VLOOKUP(Table1[[#This Row],[CampaignID]],'advert datasetplatforms'!A:D,4,FALSE)</f>
        <v>40415</v>
      </c>
      <c r="O5026" t="str">
        <f>VLOOKUP(Table1[[#This Row],[CampaignID]],'advert datasetperformance'!A:B,2,FALSE)</f>
        <v>2024-03</v>
      </c>
      <c r="P5026">
        <f>VLOOKUP(Table1[[#This Row],[CampaignID]],'advert datasetperformance'!A:F,6,FALSE)</f>
        <v>11263</v>
      </c>
    </row>
    <row r="5027" spans="1:16" x14ac:dyDescent="0.25">
      <c r="A5027" t="s">
        <v>10544</v>
      </c>
      <c r="B5027" t="s">
        <v>868</v>
      </c>
      <c r="C5027" t="s">
        <v>10545</v>
      </c>
      <c r="D5027" s="1">
        <v>45396</v>
      </c>
      <c r="E5027" s="1">
        <v>45461</v>
      </c>
      <c r="F5027">
        <v>6726</v>
      </c>
      <c r="G5027">
        <v>89717</v>
      </c>
      <c r="H5027">
        <v>4821</v>
      </c>
      <c r="I5027">
        <v>733</v>
      </c>
      <c r="J5027">
        <v>17298</v>
      </c>
      <c r="K5027" t="str">
        <f>VLOOKUP(Table1[[#This Row],[CustomerID]],'advert datasetcustomers'!A:B,2,FALSE)</f>
        <v>Joseph Webster</v>
      </c>
      <c r="L5027" t="str">
        <f>VLOOKUP(Table1[[#This Row],[CustomerID]],'advert datasetcustomers'!A:E,5,FALSE)</f>
        <v>North Paulchester, HI</v>
      </c>
      <c r="M5027" t="str">
        <f>VLOOKUP(Table1[[#This Row],[CampaignID]],'advert datasetplatforms'!A:B,2,FALSE)</f>
        <v>LinkedIn</v>
      </c>
      <c r="N5027">
        <f>VLOOKUP(Table1[[#This Row],[CampaignID]],'advert datasetplatforms'!A:D,4,FALSE)</f>
        <v>87676</v>
      </c>
      <c r="O5027" t="str">
        <f>VLOOKUP(Table1[[#This Row],[CampaignID]],'advert datasetperformance'!A:B,2,FALSE)</f>
        <v>2024-04</v>
      </c>
      <c r="P5027">
        <f>VLOOKUP(Table1[[#This Row],[CampaignID]],'advert datasetperformance'!A:F,6,FALSE)</f>
        <v>14066</v>
      </c>
    </row>
    <row r="5028" spans="1:16" x14ac:dyDescent="0.25">
      <c r="A5028" t="s">
        <v>10546</v>
      </c>
      <c r="B5028" t="s">
        <v>3220</v>
      </c>
      <c r="C5028" t="s">
        <v>10547</v>
      </c>
      <c r="D5028" s="1">
        <v>45453</v>
      </c>
      <c r="E5028" s="1">
        <v>45454</v>
      </c>
      <c r="F5028">
        <v>5277</v>
      </c>
      <c r="G5028">
        <v>112976</v>
      </c>
      <c r="H5028">
        <v>5327</v>
      </c>
      <c r="I5028">
        <v>547</v>
      </c>
      <c r="J5028">
        <v>6511</v>
      </c>
      <c r="K5028" t="str">
        <f>VLOOKUP(Table1[[#This Row],[CustomerID]],'advert datasetcustomers'!A:B,2,FALSE)</f>
        <v>Daniel Cordova</v>
      </c>
      <c r="L5028" t="str">
        <f>VLOOKUP(Table1[[#This Row],[CustomerID]],'advert datasetcustomers'!A:E,5,FALSE)</f>
        <v>Nicholasshire, NY</v>
      </c>
      <c r="M5028" t="str">
        <f>VLOOKUP(Table1[[#This Row],[CampaignID]],'advert datasetplatforms'!A:B,2,FALSE)</f>
        <v>Twitter</v>
      </c>
      <c r="N5028">
        <f>VLOOKUP(Table1[[#This Row],[CampaignID]],'advert datasetplatforms'!A:D,4,FALSE)</f>
        <v>28416</v>
      </c>
      <c r="O5028" t="str">
        <f>VLOOKUP(Table1[[#This Row],[CampaignID]],'advert datasetperformance'!A:B,2,FALSE)</f>
        <v>2024-02</v>
      </c>
      <c r="P5028">
        <f>VLOOKUP(Table1[[#This Row],[CampaignID]],'advert datasetperformance'!A:F,6,FALSE)</f>
        <v>17961</v>
      </c>
    </row>
    <row r="5029" spans="1:16" x14ac:dyDescent="0.25">
      <c r="A5029" t="s">
        <v>10548</v>
      </c>
      <c r="B5029" t="s">
        <v>2996</v>
      </c>
      <c r="C5029" t="s">
        <v>10549</v>
      </c>
      <c r="D5029" s="1">
        <v>45141</v>
      </c>
      <c r="E5029" s="1">
        <v>45574</v>
      </c>
      <c r="F5029">
        <v>5987</v>
      </c>
      <c r="G5029">
        <v>102525</v>
      </c>
      <c r="H5029">
        <v>6468</v>
      </c>
      <c r="I5029">
        <v>311</v>
      </c>
      <c r="J5029">
        <v>9641</v>
      </c>
      <c r="K5029" t="str">
        <f>VLOOKUP(Table1[[#This Row],[CustomerID]],'advert datasetcustomers'!A:B,2,FALSE)</f>
        <v>Jamie Ford</v>
      </c>
      <c r="L5029" t="str">
        <f>VLOOKUP(Table1[[#This Row],[CustomerID]],'advert datasetcustomers'!A:E,5,FALSE)</f>
        <v>Rogersport, LA</v>
      </c>
      <c r="M5029" t="str">
        <f>VLOOKUP(Table1[[#This Row],[CampaignID]],'advert datasetplatforms'!A:B,2,FALSE)</f>
        <v>Twitter</v>
      </c>
      <c r="N5029">
        <f>VLOOKUP(Table1[[#This Row],[CampaignID]],'advert datasetplatforms'!A:D,4,FALSE)</f>
        <v>45461</v>
      </c>
      <c r="O5029" t="str">
        <f>VLOOKUP(Table1[[#This Row],[CampaignID]],'advert datasetperformance'!A:B,2,FALSE)</f>
        <v>2024-08</v>
      </c>
      <c r="P5029">
        <f>VLOOKUP(Table1[[#This Row],[CampaignID]],'advert datasetperformance'!A:F,6,FALSE)</f>
        <v>7610</v>
      </c>
    </row>
    <row r="5030" spans="1:16" x14ac:dyDescent="0.25">
      <c r="A5030" t="s">
        <v>10550</v>
      </c>
      <c r="B5030" t="s">
        <v>211</v>
      </c>
      <c r="C5030" t="s">
        <v>10551</v>
      </c>
      <c r="D5030" s="1">
        <v>44880</v>
      </c>
      <c r="E5030" s="1">
        <v>45371</v>
      </c>
      <c r="F5030">
        <v>4925</v>
      </c>
      <c r="G5030">
        <v>53209</v>
      </c>
      <c r="H5030">
        <v>2800</v>
      </c>
      <c r="I5030">
        <v>630</v>
      </c>
      <c r="J5030">
        <v>22071</v>
      </c>
      <c r="K5030" t="str">
        <f>VLOOKUP(Table1[[#This Row],[CustomerID]],'advert datasetcustomers'!A:B,2,FALSE)</f>
        <v>Beverly Parsons</v>
      </c>
      <c r="L5030" t="str">
        <f>VLOOKUP(Table1[[#This Row],[CustomerID]],'advert datasetcustomers'!A:E,5,FALSE)</f>
        <v>North Tammy, RI</v>
      </c>
      <c r="M5030" t="str">
        <f>VLOOKUP(Table1[[#This Row],[CampaignID]],'advert datasetplatforms'!A:B,2,FALSE)</f>
        <v>Twitter</v>
      </c>
      <c r="N5030">
        <f>VLOOKUP(Table1[[#This Row],[CampaignID]],'advert datasetplatforms'!A:D,4,FALSE)</f>
        <v>84858</v>
      </c>
      <c r="O5030" t="str">
        <f>VLOOKUP(Table1[[#This Row],[CampaignID]],'advert datasetperformance'!A:B,2,FALSE)</f>
        <v>2024-01</v>
      </c>
      <c r="P5030">
        <f>VLOOKUP(Table1[[#This Row],[CampaignID]],'advert datasetperformance'!A:F,6,FALSE)</f>
        <v>11933</v>
      </c>
    </row>
    <row r="5031" spans="1:16" x14ac:dyDescent="0.25">
      <c r="A5031" t="s">
        <v>10552</v>
      </c>
      <c r="B5031" t="s">
        <v>1346</v>
      </c>
      <c r="C5031" t="s">
        <v>10553</v>
      </c>
      <c r="D5031" s="1">
        <v>45011</v>
      </c>
      <c r="E5031" s="1">
        <v>45444</v>
      </c>
      <c r="F5031">
        <v>5356</v>
      </c>
      <c r="G5031">
        <v>28136</v>
      </c>
      <c r="H5031">
        <v>6148</v>
      </c>
      <c r="I5031">
        <v>543</v>
      </c>
      <c r="J5031">
        <v>16059</v>
      </c>
      <c r="K5031" t="str">
        <f>VLOOKUP(Table1[[#This Row],[CustomerID]],'advert datasetcustomers'!A:B,2,FALSE)</f>
        <v>Nathaniel James</v>
      </c>
      <c r="L5031" t="str">
        <f>VLOOKUP(Table1[[#This Row],[CustomerID]],'advert datasetcustomers'!A:E,5,FALSE)</f>
        <v>Allenchester, ID</v>
      </c>
      <c r="M5031" t="str">
        <f>VLOOKUP(Table1[[#This Row],[CampaignID]],'advert datasetplatforms'!A:B,2,FALSE)</f>
        <v>Twitter</v>
      </c>
      <c r="N5031">
        <f>VLOOKUP(Table1[[#This Row],[CampaignID]],'advert datasetplatforms'!A:D,4,FALSE)</f>
        <v>80340</v>
      </c>
      <c r="O5031" t="str">
        <f>VLOOKUP(Table1[[#This Row],[CampaignID]],'advert datasetperformance'!A:B,2,FALSE)</f>
        <v>2024-05</v>
      </c>
      <c r="P5031">
        <f>VLOOKUP(Table1[[#This Row],[CampaignID]],'advert datasetperformance'!A:F,6,FALSE)</f>
        <v>9619</v>
      </c>
    </row>
    <row r="5032" spans="1:16" x14ac:dyDescent="0.25">
      <c r="A5032" t="s">
        <v>10554</v>
      </c>
      <c r="B5032" t="s">
        <v>1382</v>
      </c>
      <c r="C5032" t="s">
        <v>10555</v>
      </c>
      <c r="D5032" s="1">
        <v>45483</v>
      </c>
      <c r="E5032" s="1">
        <v>45158</v>
      </c>
      <c r="F5032">
        <v>2732</v>
      </c>
      <c r="G5032">
        <v>119951</v>
      </c>
      <c r="H5032">
        <v>4412</v>
      </c>
      <c r="I5032">
        <v>657</v>
      </c>
      <c r="J5032">
        <v>21962</v>
      </c>
      <c r="K5032" t="str">
        <f>VLOOKUP(Table1[[#This Row],[CustomerID]],'advert datasetcustomers'!A:B,2,FALSE)</f>
        <v>Cory Morgan</v>
      </c>
      <c r="L5032" t="str">
        <f>VLOOKUP(Table1[[#This Row],[CustomerID]],'advert datasetcustomers'!A:E,5,FALSE)</f>
        <v>Pamelaborough, FL</v>
      </c>
      <c r="M5032" t="str">
        <f>VLOOKUP(Table1[[#This Row],[CampaignID]],'advert datasetplatforms'!A:B,2,FALSE)</f>
        <v>Twitter</v>
      </c>
      <c r="N5032">
        <f>VLOOKUP(Table1[[#This Row],[CampaignID]],'advert datasetplatforms'!A:D,4,FALSE)</f>
        <v>68705</v>
      </c>
      <c r="O5032" t="str">
        <f>VLOOKUP(Table1[[#This Row],[CampaignID]],'advert datasetperformance'!A:B,2,FALSE)</f>
        <v>2024-09</v>
      </c>
      <c r="P5032">
        <f>VLOOKUP(Table1[[#This Row],[CampaignID]],'advert datasetperformance'!A:F,6,FALSE)</f>
        <v>13429</v>
      </c>
    </row>
    <row r="5033" spans="1:16" x14ac:dyDescent="0.25">
      <c r="A5033" t="s">
        <v>10556</v>
      </c>
      <c r="B5033" t="s">
        <v>194</v>
      </c>
      <c r="C5033" t="s">
        <v>10557</v>
      </c>
      <c r="D5033" s="1">
        <v>45050</v>
      </c>
      <c r="E5033" s="1">
        <v>45390</v>
      </c>
      <c r="F5033">
        <v>7898</v>
      </c>
      <c r="G5033">
        <v>127494</v>
      </c>
      <c r="H5033">
        <v>4293</v>
      </c>
      <c r="I5033">
        <v>230</v>
      </c>
      <c r="J5033">
        <v>10056</v>
      </c>
      <c r="K5033" t="str">
        <f>VLOOKUP(Table1[[#This Row],[CustomerID]],'advert datasetcustomers'!A:B,2,FALSE)</f>
        <v>Ryan Thomas</v>
      </c>
      <c r="L5033" t="str">
        <f>VLOOKUP(Table1[[#This Row],[CustomerID]],'advert datasetcustomers'!A:E,5,FALSE)</f>
        <v>South Heather, NM</v>
      </c>
      <c r="M5033" t="str">
        <f>VLOOKUP(Table1[[#This Row],[CampaignID]],'advert datasetplatforms'!A:B,2,FALSE)</f>
        <v>Twitter</v>
      </c>
      <c r="N5033">
        <f>VLOOKUP(Table1[[#This Row],[CampaignID]],'advert datasetplatforms'!A:D,4,FALSE)</f>
        <v>64985</v>
      </c>
      <c r="O5033" t="str">
        <f>VLOOKUP(Table1[[#This Row],[CampaignID]],'advert datasetperformance'!A:B,2,FALSE)</f>
        <v>2024-03</v>
      </c>
      <c r="P5033">
        <f>VLOOKUP(Table1[[#This Row],[CampaignID]],'advert datasetperformance'!A:F,6,FALSE)</f>
        <v>4661</v>
      </c>
    </row>
    <row r="5034" spans="1:16" x14ac:dyDescent="0.25">
      <c r="A5034" t="s">
        <v>10558</v>
      </c>
      <c r="B5034" t="s">
        <v>2472</v>
      </c>
      <c r="C5034" t="s">
        <v>10559</v>
      </c>
      <c r="D5034" s="1">
        <v>45554</v>
      </c>
      <c r="E5034" s="1">
        <v>45245</v>
      </c>
      <c r="F5034">
        <v>5723</v>
      </c>
      <c r="G5034">
        <v>79012</v>
      </c>
      <c r="H5034">
        <v>4964</v>
      </c>
      <c r="I5034">
        <v>226</v>
      </c>
      <c r="J5034">
        <v>9734</v>
      </c>
      <c r="K5034" t="str">
        <f>VLOOKUP(Table1[[#This Row],[CustomerID]],'advert datasetcustomers'!A:B,2,FALSE)</f>
        <v>Logan Williams</v>
      </c>
      <c r="L5034" t="str">
        <f>VLOOKUP(Table1[[#This Row],[CustomerID]],'advert datasetcustomers'!A:E,5,FALSE)</f>
        <v>Amandaton, NC</v>
      </c>
      <c r="M5034" t="str">
        <f>VLOOKUP(Table1[[#This Row],[CampaignID]],'advert datasetplatforms'!A:B,2,FALSE)</f>
        <v>LinkedIn</v>
      </c>
      <c r="N5034">
        <f>VLOOKUP(Table1[[#This Row],[CampaignID]],'advert datasetplatforms'!A:D,4,FALSE)</f>
        <v>84965</v>
      </c>
      <c r="O5034" t="str">
        <f>VLOOKUP(Table1[[#This Row],[CampaignID]],'advert datasetperformance'!A:B,2,FALSE)</f>
        <v>2024-06</v>
      </c>
      <c r="P5034">
        <f>VLOOKUP(Table1[[#This Row],[CampaignID]],'advert datasetperformance'!A:F,6,FALSE)</f>
        <v>11673</v>
      </c>
    </row>
    <row r="5035" spans="1:16" x14ac:dyDescent="0.25">
      <c r="A5035" t="s">
        <v>10560</v>
      </c>
      <c r="B5035" t="s">
        <v>109</v>
      </c>
      <c r="C5035" t="s">
        <v>10561</v>
      </c>
      <c r="D5035" s="1">
        <v>45327</v>
      </c>
      <c r="E5035" s="1">
        <v>44869</v>
      </c>
      <c r="F5035">
        <v>3026</v>
      </c>
      <c r="G5035">
        <v>122777</v>
      </c>
      <c r="H5035">
        <v>1766</v>
      </c>
      <c r="I5035">
        <v>485</v>
      </c>
      <c r="J5035">
        <v>8535</v>
      </c>
      <c r="K5035" t="str">
        <f>VLOOKUP(Table1[[#This Row],[CustomerID]],'advert datasetcustomers'!A:B,2,FALSE)</f>
        <v>Donald Roman</v>
      </c>
      <c r="L5035" t="str">
        <f>VLOOKUP(Table1[[#This Row],[CustomerID]],'advert datasetcustomers'!A:E,5,FALSE)</f>
        <v>West Brady, VI</v>
      </c>
      <c r="M5035" t="str">
        <f>VLOOKUP(Table1[[#This Row],[CampaignID]],'advert datasetplatforms'!A:B,2,FALSE)</f>
        <v>Instagram</v>
      </c>
      <c r="N5035">
        <f>VLOOKUP(Table1[[#This Row],[CampaignID]],'advert datasetplatforms'!A:D,4,FALSE)</f>
        <v>130489</v>
      </c>
      <c r="O5035" t="str">
        <f>VLOOKUP(Table1[[#This Row],[CampaignID]],'advert datasetperformance'!A:B,2,FALSE)</f>
        <v>2024-09</v>
      </c>
      <c r="P5035">
        <f>VLOOKUP(Table1[[#This Row],[CampaignID]],'advert datasetperformance'!A:F,6,FALSE)</f>
        <v>10927</v>
      </c>
    </row>
    <row r="5036" spans="1:16" x14ac:dyDescent="0.25">
      <c r="A5036" t="s">
        <v>10562</v>
      </c>
      <c r="B5036" t="s">
        <v>1976</v>
      </c>
      <c r="C5036" t="s">
        <v>10563</v>
      </c>
      <c r="D5036" s="1">
        <v>45543</v>
      </c>
      <c r="E5036" s="1">
        <v>45284</v>
      </c>
      <c r="F5036">
        <v>2054</v>
      </c>
      <c r="G5036">
        <v>158961</v>
      </c>
      <c r="H5036">
        <v>3748</v>
      </c>
      <c r="I5036">
        <v>556</v>
      </c>
      <c r="J5036">
        <v>21213</v>
      </c>
      <c r="K5036" t="str">
        <f>VLOOKUP(Table1[[#This Row],[CustomerID]],'advert datasetcustomers'!A:B,2,FALSE)</f>
        <v>Samuel Merritt</v>
      </c>
      <c r="L5036" t="str">
        <f>VLOOKUP(Table1[[#This Row],[CustomerID]],'advert datasetcustomers'!A:E,5,FALSE)</f>
        <v>Lake Jamesstad, KY</v>
      </c>
      <c r="M5036" t="str">
        <f>VLOOKUP(Table1[[#This Row],[CampaignID]],'advert datasetplatforms'!A:B,2,FALSE)</f>
        <v>Google Ads</v>
      </c>
      <c r="N5036">
        <f>VLOOKUP(Table1[[#This Row],[CampaignID]],'advert datasetplatforms'!A:D,4,FALSE)</f>
        <v>74470</v>
      </c>
      <c r="O5036" t="str">
        <f>VLOOKUP(Table1[[#This Row],[CampaignID]],'advert datasetperformance'!A:B,2,FALSE)</f>
        <v>2024-05</v>
      </c>
      <c r="P5036">
        <f>VLOOKUP(Table1[[#This Row],[CampaignID]],'advert datasetperformance'!A:F,6,FALSE)</f>
        <v>7948</v>
      </c>
    </row>
    <row r="5037" spans="1:16" x14ac:dyDescent="0.25">
      <c r="A5037" t="s">
        <v>10564</v>
      </c>
      <c r="B5037" t="s">
        <v>4905</v>
      </c>
      <c r="C5037" t="s">
        <v>10565</v>
      </c>
      <c r="D5037" s="1">
        <v>44930</v>
      </c>
      <c r="E5037" s="1">
        <v>45458</v>
      </c>
      <c r="F5037">
        <v>5799</v>
      </c>
      <c r="G5037">
        <v>165336</v>
      </c>
      <c r="H5037">
        <v>4285</v>
      </c>
      <c r="I5037">
        <v>542</v>
      </c>
      <c r="J5037">
        <v>17939</v>
      </c>
      <c r="K5037" t="str">
        <f>VLOOKUP(Table1[[#This Row],[CustomerID]],'advert datasetcustomers'!A:B,2,FALSE)</f>
        <v>Andrea White</v>
      </c>
      <c r="L5037" t="str">
        <f>VLOOKUP(Table1[[#This Row],[CustomerID]],'advert datasetcustomers'!A:E,5,FALSE)</f>
        <v>East Ashley, GU</v>
      </c>
      <c r="M5037" t="str">
        <f>VLOOKUP(Table1[[#This Row],[CampaignID]],'advert datasetplatforms'!A:B,2,FALSE)</f>
        <v>Twitter</v>
      </c>
      <c r="N5037">
        <f>VLOOKUP(Table1[[#This Row],[CampaignID]],'advert datasetplatforms'!A:D,4,FALSE)</f>
        <v>75571</v>
      </c>
      <c r="O5037" t="str">
        <f>VLOOKUP(Table1[[#This Row],[CampaignID]],'advert datasetperformance'!A:B,2,FALSE)</f>
        <v>2024-04</v>
      </c>
      <c r="P5037">
        <f>VLOOKUP(Table1[[#This Row],[CampaignID]],'advert datasetperformance'!A:F,6,FALSE)</f>
        <v>11708</v>
      </c>
    </row>
    <row r="5038" spans="1:16" x14ac:dyDescent="0.25">
      <c r="A5038" t="s">
        <v>10566</v>
      </c>
      <c r="B5038" t="s">
        <v>327</v>
      </c>
      <c r="C5038" t="s">
        <v>10567</v>
      </c>
      <c r="D5038" s="1">
        <v>45157</v>
      </c>
      <c r="E5038" s="1">
        <v>45163</v>
      </c>
      <c r="F5038">
        <v>4836</v>
      </c>
      <c r="G5038">
        <v>141037</v>
      </c>
      <c r="H5038">
        <v>4762</v>
      </c>
      <c r="I5038">
        <v>582</v>
      </c>
      <c r="J5038">
        <v>10025</v>
      </c>
      <c r="K5038" t="str">
        <f>VLOOKUP(Table1[[#This Row],[CustomerID]],'advert datasetcustomers'!A:B,2,FALSE)</f>
        <v>Lydia Santos</v>
      </c>
      <c r="L5038" t="str">
        <f>VLOOKUP(Table1[[#This Row],[CustomerID]],'advert datasetcustomers'!A:E,5,FALSE)</f>
        <v>New Kimberlytown, UT</v>
      </c>
      <c r="M5038" t="str">
        <f>VLOOKUP(Table1[[#This Row],[CampaignID]],'advert datasetplatforms'!A:B,2,FALSE)</f>
        <v>Google Ads</v>
      </c>
      <c r="N5038">
        <f>VLOOKUP(Table1[[#This Row],[CampaignID]],'advert datasetplatforms'!A:D,4,FALSE)</f>
        <v>63144</v>
      </c>
      <c r="O5038" t="str">
        <f>VLOOKUP(Table1[[#This Row],[CampaignID]],'advert datasetperformance'!A:B,2,FALSE)</f>
        <v>2024-04</v>
      </c>
      <c r="P5038">
        <f>VLOOKUP(Table1[[#This Row],[CampaignID]],'advert datasetperformance'!A:F,6,FALSE)</f>
        <v>7729</v>
      </c>
    </row>
    <row r="5039" spans="1:16" x14ac:dyDescent="0.25">
      <c r="A5039" t="s">
        <v>10568</v>
      </c>
      <c r="B5039" t="s">
        <v>415</v>
      </c>
      <c r="C5039" t="s">
        <v>10569</v>
      </c>
      <c r="D5039" s="1">
        <v>45197</v>
      </c>
      <c r="E5039" s="1">
        <v>45581</v>
      </c>
      <c r="F5039">
        <v>4575</v>
      </c>
      <c r="G5039">
        <v>109554</v>
      </c>
      <c r="H5039">
        <v>3038</v>
      </c>
      <c r="I5039">
        <v>578</v>
      </c>
      <c r="J5039">
        <v>19141</v>
      </c>
      <c r="K5039" t="str">
        <f>VLOOKUP(Table1[[#This Row],[CustomerID]],'advert datasetcustomers'!A:B,2,FALSE)</f>
        <v>Rachel Carson</v>
      </c>
      <c r="L5039" t="str">
        <f>VLOOKUP(Table1[[#This Row],[CustomerID]],'advert datasetcustomers'!A:E,5,FALSE)</f>
        <v>North Shelly, NJ</v>
      </c>
      <c r="M5039" t="str">
        <f>VLOOKUP(Table1[[#This Row],[CampaignID]],'advert datasetplatforms'!A:B,2,FALSE)</f>
        <v>Twitter</v>
      </c>
      <c r="N5039">
        <f>VLOOKUP(Table1[[#This Row],[CampaignID]],'advert datasetplatforms'!A:D,4,FALSE)</f>
        <v>73626</v>
      </c>
      <c r="O5039" t="str">
        <f>VLOOKUP(Table1[[#This Row],[CampaignID]],'advert datasetperformance'!A:B,2,FALSE)</f>
        <v>2024-03</v>
      </c>
      <c r="P5039">
        <f>VLOOKUP(Table1[[#This Row],[CampaignID]],'advert datasetperformance'!A:F,6,FALSE)</f>
        <v>12721</v>
      </c>
    </row>
    <row r="5040" spans="1:16" x14ac:dyDescent="0.25">
      <c r="A5040" t="s">
        <v>10570</v>
      </c>
      <c r="B5040" t="s">
        <v>2339</v>
      </c>
      <c r="C5040" t="s">
        <v>10571</v>
      </c>
      <c r="D5040" s="1">
        <v>45529</v>
      </c>
      <c r="E5040" s="1">
        <v>45284</v>
      </c>
      <c r="F5040">
        <v>7150</v>
      </c>
      <c r="G5040">
        <v>58738</v>
      </c>
      <c r="H5040">
        <v>5928</v>
      </c>
      <c r="I5040">
        <v>615</v>
      </c>
      <c r="J5040">
        <v>13682</v>
      </c>
      <c r="K5040" t="str">
        <f>VLOOKUP(Table1[[#This Row],[CustomerID]],'advert datasetcustomers'!A:B,2,FALSE)</f>
        <v>Gary Nichols</v>
      </c>
      <c r="L5040" t="str">
        <f>VLOOKUP(Table1[[#This Row],[CustomerID]],'advert datasetcustomers'!A:E,5,FALSE)</f>
        <v>East Rebeccaport, AS</v>
      </c>
      <c r="M5040" t="str">
        <f>VLOOKUP(Table1[[#This Row],[CampaignID]],'advert datasetplatforms'!A:B,2,FALSE)</f>
        <v>Google Ads</v>
      </c>
      <c r="N5040">
        <f>VLOOKUP(Table1[[#This Row],[CampaignID]],'advert datasetplatforms'!A:D,4,FALSE)</f>
        <v>67381</v>
      </c>
      <c r="O5040" t="str">
        <f>VLOOKUP(Table1[[#This Row],[CampaignID]],'advert datasetperformance'!A:B,2,FALSE)</f>
        <v>2024-04</v>
      </c>
      <c r="P5040">
        <f>VLOOKUP(Table1[[#This Row],[CampaignID]],'advert datasetperformance'!A:F,6,FALSE)</f>
        <v>9364</v>
      </c>
    </row>
    <row r="5041" spans="1:16" x14ac:dyDescent="0.25">
      <c r="A5041" t="s">
        <v>10572</v>
      </c>
      <c r="B5041" t="s">
        <v>749</v>
      </c>
      <c r="C5041" t="s">
        <v>10573</v>
      </c>
      <c r="D5041" s="1">
        <v>45446</v>
      </c>
      <c r="E5041" s="1">
        <v>45179</v>
      </c>
      <c r="F5041">
        <v>4147</v>
      </c>
      <c r="G5041">
        <v>83773</v>
      </c>
      <c r="H5041">
        <v>4448</v>
      </c>
      <c r="I5041">
        <v>535</v>
      </c>
      <c r="J5041">
        <v>17007</v>
      </c>
      <c r="K5041" t="str">
        <f>VLOOKUP(Table1[[#This Row],[CustomerID]],'advert datasetcustomers'!A:B,2,FALSE)</f>
        <v>Victoria Cardenas</v>
      </c>
      <c r="L5041" t="str">
        <f>VLOOKUP(Table1[[#This Row],[CustomerID]],'advert datasetcustomers'!A:E,5,FALSE)</f>
        <v>Margaretbury, MI</v>
      </c>
      <c r="M5041" t="str">
        <f>VLOOKUP(Table1[[#This Row],[CampaignID]],'advert datasetplatforms'!A:B,2,FALSE)</f>
        <v>LinkedIn</v>
      </c>
      <c r="N5041">
        <f>VLOOKUP(Table1[[#This Row],[CampaignID]],'advert datasetplatforms'!A:D,4,FALSE)</f>
        <v>66322</v>
      </c>
      <c r="O5041" t="str">
        <f>VLOOKUP(Table1[[#This Row],[CampaignID]],'advert datasetperformance'!A:B,2,FALSE)</f>
        <v>2024-01</v>
      </c>
      <c r="P5041">
        <f>VLOOKUP(Table1[[#This Row],[CampaignID]],'advert datasetperformance'!A:F,6,FALSE)</f>
        <v>10865</v>
      </c>
    </row>
    <row r="5042" spans="1:16" x14ac:dyDescent="0.25">
      <c r="A5042" t="s">
        <v>10574</v>
      </c>
      <c r="B5042" t="s">
        <v>124</v>
      </c>
      <c r="C5042" t="s">
        <v>10575</v>
      </c>
      <c r="D5042" s="1">
        <v>44946</v>
      </c>
      <c r="E5042" s="1">
        <v>45048</v>
      </c>
      <c r="F5042">
        <v>3725</v>
      </c>
      <c r="G5042">
        <v>60273</v>
      </c>
      <c r="H5042">
        <v>5631</v>
      </c>
      <c r="I5042">
        <v>663</v>
      </c>
      <c r="J5042">
        <v>11954</v>
      </c>
      <c r="K5042" t="str">
        <f>VLOOKUP(Table1[[#This Row],[CustomerID]],'advert datasetcustomers'!A:B,2,FALSE)</f>
        <v>William Fisher</v>
      </c>
      <c r="L5042" t="str">
        <f>VLOOKUP(Table1[[#This Row],[CustomerID]],'advert datasetcustomers'!A:E,5,FALSE)</f>
        <v>New Ruben, DE</v>
      </c>
      <c r="M5042" t="str">
        <f>VLOOKUP(Table1[[#This Row],[CampaignID]],'advert datasetplatforms'!A:B,2,FALSE)</f>
        <v>Twitter</v>
      </c>
      <c r="N5042">
        <f>VLOOKUP(Table1[[#This Row],[CampaignID]],'advert datasetplatforms'!A:D,4,FALSE)</f>
        <v>92547</v>
      </c>
      <c r="O5042" t="str">
        <f>VLOOKUP(Table1[[#This Row],[CampaignID]],'advert datasetperformance'!A:B,2,FALSE)</f>
        <v>2024-02</v>
      </c>
      <c r="P5042">
        <f>VLOOKUP(Table1[[#This Row],[CampaignID]],'advert datasetperformance'!A:F,6,FALSE)</f>
        <v>7768</v>
      </c>
    </row>
    <row r="5043" spans="1:16" x14ac:dyDescent="0.25">
      <c r="A5043" t="s">
        <v>10576</v>
      </c>
      <c r="B5043" t="s">
        <v>1725</v>
      </c>
      <c r="C5043" t="s">
        <v>10577</v>
      </c>
      <c r="D5043" s="1">
        <v>45519</v>
      </c>
      <c r="E5043" s="1">
        <v>45248</v>
      </c>
      <c r="F5043">
        <v>6086</v>
      </c>
      <c r="G5043">
        <v>98541</v>
      </c>
      <c r="H5043">
        <v>5059</v>
      </c>
      <c r="I5043">
        <v>494</v>
      </c>
      <c r="J5043">
        <v>17895</v>
      </c>
      <c r="K5043" t="str">
        <f>VLOOKUP(Table1[[#This Row],[CustomerID]],'advert datasetcustomers'!A:B,2,FALSE)</f>
        <v>Jodi Thomas</v>
      </c>
      <c r="L5043" t="str">
        <f>VLOOKUP(Table1[[#This Row],[CustomerID]],'advert datasetcustomers'!A:E,5,FALSE)</f>
        <v>North Nicole, TX</v>
      </c>
      <c r="M5043" t="str">
        <f>VLOOKUP(Table1[[#This Row],[CampaignID]],'advert datasetplatforms'!A:B,2,FALSE)</f>
        <v>Facebook</v>
      </c>
      <c r="N5043">
        <f>VLOOKUP(Table1[[#This Row],[CampaignID]],'advert datasetplatforms'!A:D,4,FALSE)</f>
        <v>81704</v>
      </c>
      <c r="O5043" t="str">
        <f>VLOOKUP(Table1[[#This Row],[CampaignID]],'advert datasetperformance'!A:B,2,FALSE)</f>
        <v>2024-03</v>
      </c>
      <c r="P5043">
        <f>VLOOKUP(Table1[[#This Row],[CampaignID]],'advert datasetperformance'!A:F,6,FALSE)</f>
        <v>8102</v>
      </c>
    </row>
    <row r="5044" spans="1:16" x14ac:dyDescent="0.25">
      <c r="A5044" t="s">
        <v>10578</v>
      </c>
      <c r="B5044" t="s">
        <v>2156</v>
      </c>
      <c r="C5044" t="s">
        <v>10579</v>
      </c>
      <c r="D5044" s="1">
        <v>45086</v>
      </c>
      <c r="E5044" s="1">
        <v>44946</v>
      </c>
      <c r="F5044">
        <v>5908</v>
      </c>
      <c r="G5044">
        <v>55770</v>
      </c>
      <c r="H5044">
        <v>4673</v>
      </c>
      <c r="I5044">
        <v>259</v>
      </c>
      <c r="J5044">
        <v>17917</v>
      </c>
      <c r="K5044" t="str">
        <f>VLOOKUP(Table1[[#This Row],[CustomerID]],'advert datasetcustomers'!A:B,2,FALSE)</f>
        <v>Matthew Davis</v>
      </c>
      <c r="L5044" t="str">
        <f>VLOOKUP(Table1[[#This Row],[CustomerID]],'advert datasetcustomers'!A:E,5,FALSE)</f>
        <v>Dannyton, ID</v>
      </c>
      <c r="M5044" t="str">
        <f>VLOOKUP(Table1[[#This Row],[CampaignID]],'advert datasetplatforms'!A:B,2,FALSE)</f>
        <v>LinkedIn</v>
      </c>
      <c r="N5044">
        <f>VLOOKUP(Table1[[#This Row],[CampaignID]],'advert datasetplatforms'!A:D,4,FALSE)</f>
        <v>54015</v>
      </c>
      <c r="O5044" t="str">
        <f>VLOOKUP(Table1[[#This Row],[CampaignID]],'advert datasetperformance'!A:B,2,FALSE)</f>
        <v>2024-02</v>
      </c>
      <c r="P5044">
        <f>VLOOKUP(Table1[[#This Row],[CampaignID]],'advert datasetperformance'!A:F,6,FALSE)</f>
        <v>11516</v>
      </c>
    </row>
    <row r="5045" spans="1:16" x14ac:dyDescent="0.25">
      <c r="A5045" t="s">
        <v>10580</v>
      </c>
      <c r="B5045" t="s">
        <v>217</v>
      </c>
      <c r="C5045" t="s">
        <v>10581</v>
      </c>
      <c r="D5045" s="1">
        <v>44969</v>
      </c>
      <c r="E5045" s="1">
        <v>45541</v>
      </c>
      <c r="F5045">
        <v>3064</v>
      </c>
      <c r="G5045">
        <v>42820</v>
      </c>
      <c r="H5045">
        <v>5207</v>
      </c>
      <c r="I5045">
        <v>542</v>
      </c>
      <c r="J5045">
        <v>22755</v>
      </c>
      <c r="K5045" t="str">
        <f>VLOOKUP(Table1[[#This Row],[CustomerID]],'advert datasetcustomers'!A:B,2,FALSE)</f>
        <v>Tiffany Simmons</v>
      </c>
      <c r="L5045" t="str">
        <f>VLOOKUP(Table1[[#This Row],[CustomerID]],'advert datasetcustomers'!A:E,5,FALSE)</f>
        <v>Bettyton, SD</v>
      </c>
      <c r="M5045" t="str">
        <f>VLOOKUP(Table1[[#This Row],[CampaignID]],'advert datasetplatforms'!A:B,2,FALSE)</f>
        <v>LinkedIn</v>
      </c>
      <c r="N5045">
        <f>VLOOKUP(Table1[[#This Row],[CampaignID]],'advert datasetplatforms'!A:D,4,FALSE)</f>
        <v>73696</v>
      </c>
      <c r="O5045" t="str">
        <f>VLOOKUP(Table1[[#This Row],[CampaignID]],'advert datasetperformance'!A:B,2,FALSE)</f>
        <v>2024-08</v>
      </c>
      <c r="P5045">
        <f>VLOOKUP(Table1[[#This Row],[CampaignID]],'advert datasetperformance'!A:F,6,FALSE)</f>
        <v>7773</v>
      </c>
    </row>
    <row r="5046" spans="1:16" x14ac:dyDescent="0.25">
      <c r="A5046" t="s">
        <v>10582</v>
      </c>
      <c r="B5046" t="s">
        <v>843</v>
      </c>
      <c r="C5046" t="s">
        <v>10583</v>
      </c>
      <c r="D5046" s="1">
        <v>44974</v>
      </c>
      <c r="E5046" s="1">
        <v>45079</v>
      </c>
      <c r="F5046">
        <v>6184</v>
      </c>
      <c r="G5046">
        <v>113755</v>
      </c>
      <c r="H5046">
        <v>4952</v>
      </c>
      <c r="I5046">
        <v>426</v>
      </c>
      <c r="J5046">
        <v>8884</v>
      </c>
      <c r="K5046" t="str">
        <f>VLOOKUP(Table1[[#This Row],[CustomerID]],'advert datasetcustomers'!A:B,2,FALSE)</f>
        <v>Karen Harris</v>
      </c>
      <c r="L5046" t="str">
        <f>VLOOKUP(Table1[[#This Row],[CustomerID]],'advert datasetcustomers'!A:E,5,FALSE)</f>
        <v>South Mitchellport, ME</v>
      </c>
      <c r="M5046" t="str">
        <f>VLOOKUP(Table1[[#This Row],[CampaignID]],'advert datasetplatforms'!A:B,2,FALSE)</f>
        <v>Google Ads</v>
      </c>
      <c r="N5046">
        <f>VLOOKUP(Table1[[#This Row],[CampaignID]],'advert datasetplatforms'!A:D,4,FALSE)</f>
        <v>70831</v>
      </c>
      <c r="O5046" t="str">
        <f>VLOOKUP(Table1[[#This Row],[CampaignID]],'advert datasetperformance'!A:B,2,FALSE)</f>
        <v>2024-06</v>
      </c>
      <c r="P5046">
        <f>VLOOKUP(Table1[[#This Row],[CampaignID]],'advert datasetperformance'!A:F,6,FALSE)</f>
        <v>12589</v>
      </c>
    </row>
    <row r="5047" spans="1:16" x14ac:dyDescent="0.25">
      <c r="A5047" t="s">
        <v>10584</v>
      </c>
      <c r="B5047" t="s">
        <v>991</v>
      </c>
      <c r="C5047" t="s">
        <v>10585</v>
      </c>
      <c r="D5047" s="1">
        <v>44991</v>
      </c>
      <c r="E5047" s="1">
        <v>45431</v>
      </c>
      <c r="F5047">
        <v>7941</v>
      </c>
      <c r="G5047">
        <v>59310</v>
      </c>
      <c r="H5047">
        <v>4304</v>
      </c>
      <c r="I5047">
        <v>686</v>
      </c>
      <c r="J5047">
        <v>11906</v>
      </c>
      <c r="K5047" t="str">
        <f>VLOOKUP(Table1[[#This Row],[CustomerID]],'advert datasetcustomers'!A:B,2,FALSE)</f>
        <v>Isaac Rivera</v>
      </c>
      <c r="L5047" t="str">
        <f>VLOOKUP(Table1[[#This Row],[CustomerID]],'advert datasetcustomers'!A:E,5,FALSE)</f>
        <v>South Anneville, PR</v>
      </c>
      <c r="M5047" t="str">
        <f>VLOOKUP(Table1[[#This Row],[CampaignID]],'advert datasetplatforms'!A:B,2,FALSE)</f>
        <v>Instagram</v>
      </c>
      <c r="N5047">
        <f>VLOOKUP(Table1[[#This Row],[CampaignID]],'advert datasetplatforms'!A:D,4,FALSE)</f>
        <v>106121</v>
      </c>
      <c r="O5047" t="str">
        <f>VLOOKUP(Table1[[#This Row],[CampaignID]],'advert datasetperformance'!A:B,2,FALSE)</f>
        <v>2024-02</v>
      </c>
      <c r="P5047">
        <f>VLOOKUP(Table1[[#This Row],[CampaignID]],'advert datasetperformance'!A:F,6,FALSE)</f>
        <v>8485</v>
      </c>
    </row>
    <row r="5048" spans="1:16" x14ac:dyDescent="0.25">
      <c r="A5048" t="s">
        <v>10586</v>
      </c>
      <c r="B5048" t="s">
        <v>145</v>
      </c>
      <c r="C5048" t="s">
        <v>10587</v>
      </c>
      <c r="D5048" s="1">
        <v>45018</v>
      </c>
      <c r="E5048" s="1">
        <v>45251</v>
      </c>
      <c r="F5048">
        <v>4496</v>
      </c>
      <c r="G5048">
        <v>36918</v>
      </c>
      <c r="H5048">
        <v>4903</v>
      </c>
      <c r="I5048">
        <v>553</v>
      </c>
      <c r="J5048">
        <v>13112</v>
      </c>
      <c r="K5048" t="str">
        <f>VLOOKUP(Table1[[#This Row],[CustomerID]],'advert datasetcustomers'!A:B,2,FALSE)</f>
        <v>Fernando Nelson</v>
      </c>
      <c r="L5048" t="str">
        <f>VLOOKUP(Table1[[#This Row],[CustomerID]],'advert datasetcustomers'!A:E,5,FALSE)</f>
        <v>Lake Joseph, ME</v>
      </c>
      <c r="M5048" t="str">
        <f>VLOOKUP(Table1[[#This Row],[CampaignID]],'advert datasetplatforms'!A:B,2,FALSE)</f>
        <v>Twitter</v>
      </c>
      <c r="N5048">
        <f>VLOOKUP(Table1[[#This Row],[CampaignID]],'advert datasetplatforms'!A:D,4,FALSE)</f>
        <v>98175</v>
      </c>
      <c r="O5048" t="str">
        <f>VLOOKUP(Table1[[#This Row],[CampaignID]],'advert datasetperformance'!A:B,2,FALSE)</f>
        <v>2024-02</v>
      </c>
      <c r="P5048">
        <f>VLOOKUP(Table1[[#This Row],[CampaignID]],'advert datasetperformance'!A:F,6,FALSE)</f>
        <v>11212</v>
      </c>
    </row>
    <row r="5049" spans="1:16" x14ac:dyDescent="0.25">
      <c r="A5049" t="s">
        <v>10588</v>
      </c>
      <c r="B5049" t="s">
        <v>2059</v>
      </c>
      <c r="C5049" t="s">
        <v>10589</v>
      </c>
      <c r="D5049" s="1">
        <v>45310</v>
      </c>
      <c r="E5049" s="1">
        <v>44995</v>
      </c>
      <c r="F5049">
        <v>4088</v>
      </c>
      <c r="G5049">
        <v>51519</v>
      </c>
      <c r="H5049">
        <v>3268</v>
      </c>
      <c r="I5049">
        <v>480</v>
      </c>
      <c r="J5049">
        <v>19955</v>
      </c>
      <c r="K5049" t="str">
        <f>VLOOKUP(Table1[[#This Row],[CustomerID]],'advert datasetcustomers'!A:B,2,FALSE)</f>
        <v>Dennis Flynn</v>
      </c>
      <c r="L5049" t="str">
        <f>VLOOKUP(Table1[[#This Row],[CustomerID]],'advert datasetcustomers'!A:E,5,FALSE)</f>
        <v>New John, PA</v>
      </c>
      <c r="M5049" t="str">
        <f>VLOOKUP(Table1[[#This Row],[CampaignID]],'advert datasetplatforms'!A:B,2,FALSE)</f>
        <v>Instagram</v>
      </c>
      <c r="N5049">
        <f>VLOOKUP(Table1[[#This Row],[CampaignID]],'advert datasetplatforms'!A:D,4,FALSE)</f>
        <v>78765</v>
      </c>
      <c r="O5049" t="str">
        <f>VLOOKUP(Table1[[#This Row],[CampaignID]],'advert datasetperformance'!A:B,2,FALSE)</f>
        <v>2024-06</v>
      </c>
      <c r="P5049">
        <f>VLOOKUP(Table1[[#This Row],[CampaignID]],'advert datasetperformance'!A:F,6,FALSE)</f>
        <v>9068</v>
      </c>
    </row>
    <row r="5050" spans="1:16" x14ac:dyDescent="0.25">
      <c r="A5050" t="s">
        <v>10590</v>
      </c>
      <c r="B5050" t="s">
        <v>1385</v>
      </c>
      <c r="C5050" t="s">
        <v>10591</v>
      </c>
      <c r="D5050" s="1">
        <v>45349</v>
      </c>
      <c r="E5050" s="1">
        <v>45128</v>
      </c>
      <c r="F5050">
        <v>3909</v>
      </c>
      <c r="G5050">
        <v>75664</v>
      </c>
      <c r="H5050">
        <v>3555</v>
      </c>
      <c r="I5050">
        <v>134</v>
      </c>
      <c r="J5050">
        <v>6080</v>
      </c>
      <c r="K5050" t="str">
        <f>VLOOKUP(Table1[[#This Row],[CustomerID]],'advert datasetcustomers'!A:B,2,FALSE)</f>
        <v>James Robertson</v>
      </c>
      <c r="L5050" t="str">
        <f>VLOOKUP(Table1[[#This Row],[CustomerID]],'advert datasetcustomers'!A:E,5,FALSE)</f>
        <v>New Carriebury, OH</v>
      </c>
      <c r="M5050" t="str">
        <f>VLOOKUP(Table1[[#This Row],[CampaignID]],'advert datasetplatforms'!A:B,2,FALSE)</f>
        <v>Twitter</v>
      </c>
      <c r="N5050">
        <f>VLOOKUP(Table1[[#This Row],[CampaignID]],'advert datasetplatforms'!A:D,4,FALSE)</f>
        <v>80471</v>
      </c>
      <c r="O5050" t="str">
        <f>VLOOKUP(Table1[[#This Row],[CampaignID]],'advert datasetperformance'!A:B,2,FALSE)</f>
        <v>2024-03</v>
      </c>
      <c r="P5050">
        <f>VLOOKUP(Table1[[#This Row],[CampaignID]],'advert datasetperformance'!A:F,6,FALSE)</f>
        <v>9513</v>
      </c>
    </row>
    <row r="5051" spans="1:16" x14ac:dyDescent="0.25">
      <c r="A5051" t="s">
        <v>10592</v>
      </c>
      <c r="B5051" t="s">
        <v>1749</v>
      </c>
      <c r="C5051" t="s">
        <v>10593</v>
      </c>
      <c r="D5051" s="1">
        <v>45428</v>
      </c>
      <c r="E5051" s="1">
        <v>44886</v>
      </c>
      <c r="F5051">
        <v>6277</v>
      </c>
      <c r="G5051">
        <v>120499</v>
      </c>
      <c r="H5051">
        <v>2484</v>
      </c>
      <c r="I5051">
        <v>582</v>
      </c>
      <c r="J5051">
        <v>15645</v>
      </c>
      <c r="K5051" t="str">
        <f>VLOOKUP(Table1[[#This Row],[CustomerID]],'advert datasetcustomers'!A:B,2,FALSE)</f>
        <v>Stephanie Smith</v>
      </c>
      <c r="L5051" t="str">
        <f>VLOOKUP(Table1[[#This Row],[CustomerID]],'advert datasetcustomers'!A:E,5,FALSE)</f>
        <v>Dianeland, FM</v>
      </c>
      <c r="M5051" t="str">
        <f>VLOOKUP(Table1[[#This Row],[CampaignID]],'advert datasetplatforms'!A:B,2,FALSE)</f>
        <v>LinkedIn</v>
      </c>
      <c r="N5051">
        <f>VLOOKUP(Table1[[#This Row],[CampaignID]],'advert datasetplatforms'!A:D,4,FALSE)</f>
        <v>39683</v>
      </c>
      <c r="O5051" t="str">
        <f>VLOOKUP(Table1[[#This Row],[CampaignID]],'advert datasetperformance'!A:B,2,FALSE)</f>
        <v>2024-04</v>
      </c>
      <c r="P5051">
        <f>VLOOKUP(Table1[[#This Row],[CampaignID]],'advert datasetperformance'!A:F,6,FALSE)</f>
        <v>14522</v>
      </c>
    </row>
    <row r="5052" spans="1:16" x14ac:dyDescent="0.25">
      <c r="A5052" t="s">
        <v>10594</v>
      </c>
      <c r="B5052" t="s">
        <v>2009</v>
      </c>
      <c r="C5052" t="s">
        <v>10595</v>
      </c>
      <c r="D5052" s="1">
        <v>44867</v>
      </c>
      <c r="E5052" s="1">
        <v>45101</v>
      </c>
      <c r="F5052">
        <v>6332</v>
      </c>
      <c r="G5052">
        <v>110294</v>
      </c>
      <c r="H5052">
        <v>4121</v>
      </c>
      <c r="I5052">
        <v>711</v>
      </c>
      <c r="J5052">
        <v>23305</v>
      </c>
      <c r="K5052" t="str">
        <f>VLOOKUP(Table1[[#This Row],[CustomerID]],'advert datasetcustomers'!A:B,2,FALSE)</f>
        <v>Kevin Phillips</v>
      </c>
      <c r="L5052" t="str">
        <f>VLOOKUP(Table1[[#This Row],[CustomerID]],'advert datasetcustomers'!A:E,5,FALSE)</f>
        <v>Brittanybury, MP</v>
      </c>
      <c r="M5052" t="str">
        <f>VLOOKUP(Table1[[#This Row],[CampaignID]],'advert datasetplatforms'!A:B,2,FALSE)</f>
        <v>Instagram</v>
      </c>
      <c r="N5052">
        <f>VLOOKUP(Table1[[#This Row],[CampaignID]],'advert datasetplatforms'!A:D,4,FALSE)</f>
        <v>59089</v>
      </c>
      <c r="O5052" t="str">
        <f>VLOOKUP(Table1[[#This Row],[CampaignID]],'advert datasetperformance'!A:B,2,FALSE)</f>
        <v>2024-07</v>
      </c>
      <c r="P5052">
        <f>VLOOKUP(Table1[[#This Row],[CampaignID]],'advert datasetperformance'!A:F,6,FALSE)</f>
        <v>7745</v>
      </c>
    </row>
    <row r="5053" spans="1:16" x14ac:dyDescent="0.25">
      <c r="A5053" t="s">
        <v>10596</v>
      </c>
      <c r="B5053" t="s">
        <v>687</v>
      </c>
      <c r="C5053" t="s">
        <v>10597</v>
      </c>
      <c r="D5053" s="1">
        <v>45436</v>
      </c>
      <c r="E5053" s="1">
        <v>45484</v>
      </c>
      <c r="F5053">
        <v>3333</v>
      </c>
      <c r="G5053">
        <v>132037</v>
      </c>
      <c r="H5053">
        <v>4876</v>
      </c>
      <c r="I5053">
        <v>377</v>
      </c>
      <c r="J5053">
        <v>5225</v>
      </c>
      <c r="K5053" t="str">
        <f>VLOOKUP(Table1[[#This Row],[CustomerID]],'advert datasetcustomers'!A:B,2,FALSE)</f>
        <v>John Bailey</v>
      </c>
      <c r="L5053" t="str">
        <f>VLOOKUP(Table1[[#This Row],[CustomerID]],'advert datasetcustomers'!A:E,5,FALSE)</f>
        <v>Chavezberg, PA</v>
      </c>
      <c r="M5053" t="str">
        <f>VLOOKUP(Table1[[#This Row],[CampaignID]],'advert datasetplatforms'!A:B,2,FALSE)</f>
        <v>LinkedIn</v>
      </c>
      <c r="N5053">
        <f>VLOOKUP(Table1[[#This Row],[CampaignID]],'advert datasetplatforms'!A:D,4,FALSE)</f>
        <v>102696</v>
      </c>
      <c r="O5053" t="str">
        <f>VLOOKUP(Table1[[#This Row],[CampaignID]],'advert datasetperformance'!A:B,2,FALSE)</f>
        <v>2024-05</v>
      </c>
      <c r="P5053">
        <f>VLOOKUP(Table1[[#This Row],[CampaignID]],'advert datasetperformance'!A:F,6,FALSE)</f>
        <v>11499</v>
      </c>
    </row>
    <row r="5054" spans="1:16" x14ac:dyDescent="0.25">
      <c r="A5054" t="s">
        <v>10598</v>
      </c>
      <c r="B5054" t="s">
        <v>527</v>
      </c>
      <c r="C5054" t="s">
        <v>10599</v>
      </c>
      <c r="D5054" s="1">
        <v>45075</v>
      </c>
      <c r="E5054" s="1">
        <v>45223</v>
      </c>
      <c r="F5054">
        <v>6706</v>
      </c>
      <c r="G5054">
        <v>111901</v>
      </c>
      <c r="H5054">
        <v>2606</v>
      </c>
      <c r="I5054">
        <v>431</v>
      </c>
      <c r="J5054">
        <v>17635</v>
      </c>
      <c r="K5054" t="str">
        <f>VLOOKUP(Table1[[#This Row],[CustomerID]],'advert datasetcustomers'!A:B,2,FALSE)</f>
        <v>Scott Casey</v>
      </c>
      <c r="L5054" t="str">
        <f>VLOOKUP(Table1[[#This Row],[CustomerID]],'advert datasetcustomers'!A:E,5,FALSE)</f>
        <v>Martinport, IN</v>
      </c>
      <c r="M5054" t="str">
        <f>VLOOKUP(Table1[[#This Row],[CampaignID]],'advert datasetplatforms'!A:B,2,FALSE)</f>
        <v>Google Ads</v>
      </c>
      <c r="N5054">
        <f>VLOOKUP(Table1[[#This Row],[CampaignID]],'advert datasetplatforms'!A:D,4,FALSE)</f>
        <v>53042</v>
      </c>
      <c r="O5054" t="str">
        <f>VLOOKUP(Table1[[#This Row],[CampaignID]],'advert datasetperformance'!A:B,2,FALSE)</f>
        <v>2024-08</v>
      </c>
      <c r="P5054">
        <f>VLOOKUP(Table1[[#This Row],[CampaignID]],'advert datasetperformance'!A:F,6,FALSE)</f>
        <v>11480</v>
      </c>
    </row>
    <row r="5055" spans="1:16" x14ac:dyDescent="0.25">
      <c r="A5055" t="s">
        <v>10600</v>
      </c>
      <c r="B5055" t="s">
        <v>340</v>
      </c>
      <c r="C5055" t="s">
        <v>10601</v>
      </c>
      <c r="D5055" s="1">
        <v>44925</v>
      </c>
      <c r="E5055" s="1">
        <v>45530</v>
      </c>
      <c r="F5055">
        <v>6913</v>
      </c>
      <c r="G5055">
        <v>141242</v>
      </c>
      <c r="H5055">
        <v>4924</v>
      </c>
      <c r="I5055">
        <v>584</v>
      </c>
      <c r="J5055">
        <v>19560</v>
      </c>
      <c r="K5055" t="str">
        <f>VLOOKUP(Table1[[#This Row],[CustomerID]],'advert datasetcustomers'!A:B,2,FALSE)</f>
        <v>Dustin Skinner</v>
      </c>
      <c r="L5055" t="str">
        <f>VLOOKUP(Table1[[#This Row],[CustomerID]],'advert datasetcustomers'!A:E,5,FALSE)</f>
        <v>Lake Justin, FL</v>
      </c>
      <c r="M5055" t="str">
        <f>VLOOKUP(Table1[[#This Row],[CampaignID]],'advert datasetplatforms'!A:B,2,FALSE)</f>
        <v>Instagram</v>
      </c>
      <c r="N5055">
        <f>VLOOKUP(Table1[[#This Row],[CampaignID]],'advert datasetplatforms'!A:D,4,FALSE)</f>
        <v>121842</v>
      </c>
      <c r="O5055" t="str">
        <f>VLOOKUP(Table1[[#This Row],[CampaignID]],'advert datasetperformance'!A:B,2,FALSE)</f>
        <v>2024-08</v>
      </c>
      <c r="P5055">
        <f>VLOOKUP(Table1[[#This Row],[CampaignID]],'advert datasetperformance'!A:F,6,FALSE)</f>
        <v>7412</v>
      </c>
    </row>
    <row r="5056" spans="1:16" x14ac:dyDescent="0.25">
      <c r="A5056" t="s">
        <v>10602</v>
      </c>
      <c r="B5056" t="s">
        <v>2617</v>
      </c>
      <c r="C5056" t="s">
        <v>10603</v>
      </c>
      <c r="D5056" s="1">
        <v>44900</v>
      </c>
      <c r="E5056" s="1">
        <v>45519</v>
      </c>
      <c r="F5056">
        <v>5441</v>
      </c>
      <c r="G5056">
        <v>42242</v>
      </c>
      <c r="H5056">
        <v>4885</v>
      </c>
      <c r="I5056">
        <v>492</v>
      </c>
      <c r="J5056">
        <v>17447</v>
      </c>
      <c r="K5056" t="str">
        <f>VLOOKUP(Table1[[#This Row],[CustomerID]],'advert datasetcustomers'!A:B,2,FALSE)</f>
        <v>Jason Young</v>
      </c>
      <c r="L5056" t="str">
        <f>VLOOKUP(Table1[[#This Row],[CustomerID]],'advert datasetcustomers'!A:E,5,FALSE)</f>
        <v>Lake Ryanchester, GU</v>
      </c>
      <c r="M5056" t="str">
        <f>VLOOKUP(Table1[[#This Row],[CampaignID]],'advert datasetplatforms'!A:B,2,FALSE)</f>
        <v>LinkedIn</v>
      </c>
      <c r="N5056">
        <f>VLOOKUP(Table1[[#This Row],[CampaignID]],'advert datasetplatforms'!A:D,4,FALSE)</f>
        <v>80986</v>
      </c>
      <c r="O5056" t="str">
        <f>VLOOKUP(Table1[[#This Row],[CampaignID]],'advert datasetperformance'!A:B,2,FALSE)</f>
        <v>2024-06</v>
      </c>
      <c r="P5056">
        <f>VLOOKUP(Table1[[#This Row],[CampaignID]],'advert datasetperformance'!A:F,6,FALSE)</f>
        <v>8437</v>
      </c>
    </row>
    <row r="5057" spans="1:16" x14ac:dyDescent="0.25">
      <c r="A5057" t="s">
        <v>10604</v>
      </c>
      <c r="B5057" t="s">
        <v>62</v>
      </c>
      <c r="C5057" t="s">
        <v>10605</v>
      </c>
      <c r="D5057" s="1">
        <v>45350</v>
      </c>
      <c r="E5057" s="1">
        <v>44891</v>
      </c>
      <c r="F5057">
        <v>1721</v>
      </c>
      <c r="G5057">
        <v>53135</v>
      </c>
      <c r="H5057">
        <v>4964</v>
      </c>
      <c r="I5057">
        <v>498</v>
      </c>
      <c r="J5057">
        <v>15098</v>
      </c>
      <c r="K5057" t="str">
        <f>VLOOKUP(Table1[[#This Row],[CustomerID]],'advert datasetcustomers'!A:B,2,FALSE)</f>
        <v>Lisa Ramirez</v>
      </c>
      <c r="L5057" t="str">
        <f>VLOOKUP(Table1[[#This Row],[CustomerID]],'advert datasetcustomers'!A:E,5,FALSE)</f>
        <v>Lake Cody, MH</v>
      </c>
      <c r="M5057" t="str">
        <f>VLOOKUP(Table1[[#This Row],[CampaignID]],'advert datasetplatforms'!A:B,2,FALSE)</f>
        <v>LinkedIn</v>
      </c>
      <c r="N5057">
        <f>VLOOKUP(Table1[[#This Row],[CampaignID]],'advert datasetplatforms'!A:D,4,FALSE)</f>
        <v>43880</v>
      </c>
      <c r="O5057" t="str">
        <f>VLOOKUP(Table1[[#This Row],[CampaignID]],'advert datasetperformance'!A:B,2,FALSE)</f>
        <v>2024-01</v>
      </c>
      <c r="P5057">
        <f>VLOOKUP(Table1[[#This Row],[CampaignID]],'advert datasetperformance'!A:F,6,FALSE)</f>
        <v>9055</v>
      </c>
    </row>
    <row r="5058" spans="1:16" x14ac:dyDescent="0.25">
      <c r="A5058" t="s">
        <v>10606</v>
      </c>
      <c r="B5058" t="s">
        <v>2792</v>
      </c>
      <c r="C5058" t="s">
        <v>10607</v>
      </c>
      <c r="D5058" s="1">
        <v>45007</v>
      </c>
      <c r="E5058" s="1">
        <v>45481</v>
      </c>
      <c r="F5058">
        <v>6188</v>
      </c>
      <c r="G5058">
        <v>110701</v>
      </c>
      <c r="H5058">
        <v>4959</v>
      </c>
      <c r="I5058">
        <v>504</v>
      </c>
      <c r="J5058">
        <v>12798</v>
      </c>
      <c r="K5058" t="str">
        <f>VLOOKUP(Table1[[#This Row],[CustomerID]],'advert datasetcustomers'!A:B,2,FALSE)</f>
        <v>Christine Roman</v>
      </c>
      <c r="L5058" t="str">
        <f>VLOOKUP(Table1[[#This Row],[CustomerID]],'advert datasetcustomers'!A:E,5,FALSE)</f>
        <v>Kevinville, AK</v>
      </c>
      <c r="M5058" t="str">
        <f>VLOOKUP(Table1[[#This Row],[CampaignID]],'advert datasetplatforms'!A:B,2,FALSE)</f>
        <v>Facebook</v>
      </c>
      <c r="N5058">
        <f>VLOOKUP(Table1[[#This Row],[CampaignID]],'advert datasetplatforms'!A:D,4,FALSE)</f>
        <v>126982</v>
      </c>
      <c r="O5058" t="str">
        <f>VLOOKUP(Table1[[#This Row],[CampaignID]],'advert datasetperformance'!A:B,2,FALSE)</f>
        <v>2024-07</v>
      </c>
      <c r="P5058">
        <f>VLOOKUP(Table1[[#This Row],[CampaignID]],'advert datasetperformance'!A:F,6,FALSE)</f>
        <v>7450</v>
      </c>
    </row>
    <row r="5059" spans="1:16" x14ac:dyDescent="0.25">
      <c r="A5059" t="s">
        <v>10608</v>
      </c>
      <c r="B5059" t="s">
        <v>2364</v>
      </c>
      <c r="C5059" t="s">
        <v>10609</v>
      </c>
      <c r="D5059" s="1">
        <v>45220</v>
      </c>
      <c r="E5059" s="1">
        <v>45393</v>
      </c>
      <c r="F5059">
        <v>2562</v>
      </c>
      <c r="G5059">
        <v>104827</v>
      </c>
      <c r="H5059">
        <v>5312</v>
      </c>
      <c r="I5059">
        <v>292</v>
      </c>
      <c r="J5059">
        <v>5910</v>
      </c>
      <c r="K5059" t="str">
        <f>VLOOKUP(Table1[[#This Row],[CustomerID]],'advert datasetcustomers'!A:B,2,FALSE)</f>
        <v>Nicholas Martin</v>
      </c>
      <c r="L5059" t="str">
        <f>VLOOKUP(Table1[[#This Row],[CustomerID]],'advert datasetcustomers'!A:E,5,FALSE)</f>
        <v>Barbaraton, MO</v>
      </c>
      <c r="M5059" t="str">
        <f>VLOOKUP(Table1[[#This Row],[CampaignID]],'advert datasetplatforms'!A:B,2,FALSE)</f>
        <v>Instagram</v>
      </c>
      <c r="N5059">
        <f>VLOOKUP(Table1[[#This Row],[CampaignID]],'advert datasetplatforms'!A:D,4,FALSE)</f>
        <v>87952</v>
      </c>
      <c r="O5059" t="str">
        <f>VLOOKUP(Table1[[#This Row],[CampaignID]],'advert datasetperformance'!A:B,2,FALSE)</f>
        <v>2024-03</v>
      </c>
      <c r="P5059">
        <f>VLOOKUP(Table1[[#This Row],[CampaignID]],'advert datasetperformance'!A:F,6,FALSE)</f>
        <v>11294</v>
      </c>
    </row>
    <row r="5060" spans="1:16" x14ac:dyDescent="0.25">
      <c r="A5060" t="s">
        <v>10610</v>
      </c>
      <c r="B5060" t="s">
        <v>172</v>
      </c>
      <c r="C5060" t="s">
        <v>10611</v>
      </c>
      <c r="D5060" s="1">
        <v>45488</v>
      </c>
      <c r="E5060" s="1">
        <v>45231</v>
      </c>
      <c r="F5060">
        <v>6109</v>
      </c>
      <c r="G5060">
        <v>86206</v>
      </c>
      <c r="H5060">
        <v>2583</v>
      </c>
      <c r="I5060">
        <v>328</v>
      </c>
      <c r="J5060">
        <v>13898</v>
      </c>
      <c r="K5060" t="str">
        <f>VLOOKUP(Table1[[#This Row],[CustomerID]],'advert datasetcustomers'!A:B,2,FALSE)</f>
        <v>Karen Solis</v>
      </c>
      <c r="L5060" t="str">
        <f>VLOOKUP(Table1[[#This Row],[CustomerID]],'advert datasetcustomers'!A:E,5,FALSE)</f>
        <v>South Natalie, AZ</v>
      </c>
      <c r="M5060" t="str">
        <f>VLOOKUP(Table1[[#This Row],[CampaignID]],'advert datasetplatforms'!A:B,2,FALSE)</f>
        <v>Google Ads</v>
      </c>
      <c r="N5060">
        <f>VLOOKUP(Table1[[#This Row],[CampaignID]],'advert datasetplatforms'!A:D,4,FALSE)</f>
        <v>86771</v>
      </c>
      <c r="O5060" t="str">
        <f>VLOOKUP(Table1[[#This Row],[CampaignID]],'advert datasetperformance'!A:B,2,FALSE)</f>
        <v>2024-03</v>
      </c>
      <c r="P5060">
        <f>VLOOKUP(Table1[[#This Row],[CampaignID]],'advert datasetperformance'!A:F,6,FALSE)</f>
        <v>4117</v>
      </c>
    </row>
    <row r="5061" spans="1:16" x14ac:dyDescent="0.25">
      <c r="A5061" t="s">
        <v>10612</v>
      </c>
      <c r="B5061" t="s">
        <v>148</v>
      </c>
      <c r="C5061" t="s">
        <v>10613</v>
      </c>
      <c r="D5061" s="1">
        <v>45085</v>
      </c>
      <c r="E5061" s="1">
        <v>45277</v>
      </c>
      <c r="F5061">
        <v>6521</v>
      </c>
      <c r="G5061">
        <v>54574</v>
      </c>
      <c r="H5061">
        <v>5052</v>
      </c>
      <c r="I5061">
        <v>535</v>
      </c>
      <c r="J5061">
        <v>21185</v>
      </c>
      <c r="K5061" t="str">
        <f>VLOOKUP(Table1[[#This Row],[CustomerID]],'advert datasetcustomers'!A:B,2,FALSE)</f>
        <v>Michael Oconnell</v>
      </c>
      <c r="L5061" t="str">
        <f>VLOOKUP(Table1[[#This Row],[CustomerID]],'advert datasetcustomers'!A:E,5,FALSE)</f>
        <v>Bobbyhaven, MO</v>
      </c>
      <c r="M5061" t="str">
        <f>VLOOKUP(Table1[[#This Row],[CampaignID]],'advert datasetplatforms'!A:B,2,FALSE)</f>
        <v>Twitter</v>
      </c>
      <c r="N5061">
        <f>VLOOKUP(Table1[[#This Row],[CampaignID]],'advert datasetplatforms'!A:D,4,FALSE)</f>
        <v>84002</v>
      </c>
      <c r="O5061" t="str">
        <f>VLOOKUP(Table1[[#This Row],[CampaignID]],'advert datasetperformance'!A:B,2,FALSE)</f>
        <v>2024-01</v>
      </c>
      <c r="P5061">
        <f>VLOOKUP(Table1[[#This Row],[CampaignID]],'advert datasetperformance'!A:F,6,FALSE)</f>
        <v>11997</v>
      </c>
    </row>
    <row r="5062" spans="1:16" x14ac:dyDescent="0.25">
      <c r="A5062" t="s">
        <v>10614</v>
      </c>
      <c r="B5062" t="s">
        <v>185</v>
      </c>
      <c r="C5062" t="s">
        <v>10615</v>
      </c>
      <c r="D5062" s="1">
        <v>45424</v>
      </c>
      <c r="E5062" s="1">
        <v>45362</v>
      </c>
      <c r="F5062">
        <v>6437</v>
      </c>
      <c r="G5062">
        <v>106994</v>
      </c>
      <c r="H5062">
        <v>2864</v>
      </c>
      <c r="I5062">
        <v>808</v>
      </c>
      <c r="J5062">
        <v>8272</v>
      </c>
      <c r="K5062" t="str">
        <f>VLOOKUP(Table1[[#This Row],[CustomerID]],'advert datasetcustomers'!A:B,2,FALSE)</f>
        <v>Jennifer Burgess</v>
      </c>
      <c r="L5062" t="str">
        <f>VLOOKUP(Table1[[#This Row],[CustomerID]],'advert datasetcustomers'!A:E,5,FALSE)</f>
        <v>West Christopherland, OK</v>
      </c>
      <c r="M5062" t="str">
        <f>VLOOKUP(Table1[[#This Row],[CampaignID]],'advert datasetplatforms'!A:B,2,FALSE)</f>
        <v>Instagram</v>
      </c>
      <c r="N5062">
        <f>VLOOKUP(Table1[[#This Row],[CampaignID]],'advert datasetplatforms'!A:D,4,FALSE)</f>
        <v>101883</v>
      </c>
      <c r="O5062" t="str">
        <f>VLOOKUP(Table1[[#This Row],[CampaignID]],'advert datasetperformance'!A:B,2,FALSE)</f>
        <v>2024-09</v>
      </c>
      <c r="P5062">
        <f>VLOOKUP(Table1[[#This Row],[CampaignID]],'advert datasetperformance'!A:F,6,FALSE)</f>
        <v>10787</v>
      </c>
    </row>
    <row r="5063" spans="1:16" x14ac:dyDescent="0.25">
      <c r="A5063" t="s">
        <v>10616</v>
      </c>
      <c r="B5063" t="s">
        <v>3220</v>
      </c>
      <c r="C5063" t="s">
        <v>10617</v>
      </c>
      <c r="D5063" s="1">
        <v>45562</v>
      </c>
      <c r="E5063" s="1">
        <v>45572</v>
      </c>
      <c r="F5063">
        <v>1076</v>
      </c>
      <c r="G5063">
        <v>62143</v>
      </c>
      <c r="H5063">
        <v>3086</v>
      </c>
      <c r="I5063">
        <v>592</v>
      </c>
      <c r="J5063">
        <v>27267</v>
      </c>
      <c r="K5063" t="str">
        <f>VLOOKUP(Table1[[#This Row],[CustomerID]],'advert datasetcustomers'!A:B,2,FALSE)</f>
        <v>Daniel Cordova</v>
      </c>
      <c r="L5063" t="str">
        <f>VLOOKUP(Table1[[#This Row],[CustomerID]],'advert datasetcustomers'!A:E,5,FALSE)</f>
        <v>Nicholasshire, NY</v>
      </c>
      <c r="M5063" t="str">
        <f>VLOOKUP(Table1[[#This Row],[CampaignID]],'advert datasetplatforms'!A:B,2,FALSE)</f>
        <v>Google Ads</v>
      </c>
      <c r="N5063">
        <f>VLOOKUP(Table1[[#This Row],[CampaignID]],'advert datasetplatforms'!A:D,4,FALSE)</f>
        <v>72601</v>
      </c>
      <c r="O5063" t="str">
        <f>VLOOKUP(Table1[[#This Row],[CampaignID]],'advert datasetperformance'!A:B,2,FALSE)</f>
        <v>2024-05</v>
      </c>
      <c r="P5063">
        <f>VLOOKUP(Table1[[#This Row],[CampaignID]],'advert datasetperformance'!A:F,6,FALSE)</f>
        <v>7950</v>
      </c>
    </row>
    <row r="5064" spans="1:16" x14ac:dyDescent="0.25">
      <c r="A5064" t="s">
        <v>10618</v>
      </c>
      <c r="B5064" t="s">
        <v>1509</v>
      </c>
      <c r="C5064" t="s">
        <v>10619</v>
      </c>
      <c r="D5064" s="1">
        <v>45076</v>
      </c>
      <c r="E5064" s="1">
        <v>45053</v>
      </c>
      <c r="F5064">
        <v>3907</v>
      </c>
      <c r="G5064">
        <v>77463</v>
      </c>
      <c r="H5064">
        <v>2488</v>
      </c>
      <c r="I5064">
        <v>203</v>
      </c>
      <c r="J5064">
        <v>14411</v>
      </c>
      <c r="K5064" t="str">
        <f>VLOOKUP(Table1[[#This Row],[CustomerID]],'advert datasetcustomers'!A:B,2,FALSE)</f>
        <v>Andrew Rodgers</v>
      </c>
      <c r="L5064" t="str">
        <f>VLOOKUP(Table1[[#This Row],[CustomerID]],'advert datasetcustomers'!A:E,5,FALSE)</f>
        <v>Richardview, GU</v>
      </c>
      <c r="M5064" t="str">
        <f>VLOOKUP(Table1[[#This Row],[CampaignID]],'advert datasetplatforms'!A:B,2,FALSE)</f>
        <v>Twitter</v>
      </c>
      <c r="N5064">
        <f>VLOOKUP(Table1[[#This Row],[CampaignID]],'advert datasetplatforms'!A:D,4,FALSE)</f>
        <v>66306</v>
      </c>
      <c r="O5064" t="str">
        <f>VLOOKUP(Table1[[#This Row],[CampaignID]],'advert datasetperformance'!A:B,2,FALSE)</f>
        <v>2024-07</v>
      </c>
      <c r="P5064">
        <f>VLOOKUP(Table1[[#This Row],[CampaignID]],'advert datasetperformance'!A:F,6,FALSE)</f>
        <v>12167</v>
      </c>
    </row>
    <row r="5065" spans="1:16" x14ac:dyDescent="0.25">
      <c r="A5065" t="s">
        <v>10620</v>
      </c>
      <c r="B5065" t="s">
        <v>471</v>
      </c>
      <c r="C5065" t="s">
        <v>10621</v>
      </c>
      <c r="D5065" s="1">
        <v>45175</v>
      </c>
      <c r="E5065" s="1">
        <v>45135</v>
      </c>
      <c r="F5065">
        <v>6113</v>
      </c>
      <c r="G5065">
        <v>69501</v>
      </c>
      <c r="H5065">
        <v>2908</v>
      </c>
      <c r="I5065">
        <v>648</v>
      </c>
      <c r="J5065">
        <v>9903</v>
      </c>
      <c r="K5065" t="str">
        <f>VLOOKUP(Table1[[#This Row],[CustomerID]],'advert datasetcustomers'!A:B,2,FALSE)</f>
        <v>Kenneth Weaver</v>
      </c>
      <c r="L5065" t="str">
        <f>VLOOKUP(Table1[[#This Row],[CustomerID]],'advert datasetcustomers'!A:E,5,FALSE)</f>
        <v>Amyberg, AK</v>
      </c>
      <c r="M5065" t="str">
        <f>VLOOKUP(Table1[[#This Row],[CampaignID]],'advert datasetplatforms'!A:B,2,FALSE)</f>
        <v>Instagram</v>
      </c>
      <c r="N5065">
        <f>VLOOKUP(Table1[[#This Row],[CampaignID]],'advert datasetplatforms'!A:D,4,FALSE)</f>
        <v>100226</v>
      </c>
      <c r="O5065" t="str">
        <f>VLOOKUP(Table1[[#This Row],[CampaignID]],'advert datasetperformance'!A:B,2,FALSE)</f>
        <v>2024-02</v>
      </c>
      <c r="P5065">
        <f>VLOOKUP(Table1[[#This Row],[CampaignID]],'advert datasetperformance'!A:F,6,FALSE)</f>
        <v>12831</v>
      </c>
    </row>
    <row r="5066" spans="1:16" x14ac:dyDescent="0.25">
      <c r="A5066" t="s">
        <v>10622</v>
      </c>
      <c r="B5066" t="s">
        <v>157</v>
      </c>
      <c r="C5066" t="s">
        <v>10623</v>
      </c>
      <c r="D5066" s="1">
        <v>45154</v>
      </c>
      <c r="E5066" s="1">
        <v>45449</v>
      </c>
      <c r="F5066">
        <v>4876</v>
      </c>
      <c r="G5066">
        <v>84801</v>
      </c>
      <c r="H5066">
        <v>2898</v>
      </c>
      <c r="I5066">
        <v>657</v>
      </c>
      <c r="J5066">
        <v>17899</v>
      </c>
      <c r="K5066" t="str">
        <f>VLOOKUP(Table1[[#This Row],[CustomerID]],'advert datasetcustomers'!A:B,2,FALSE)</f>
        <v>Melissa Stokes</v>
      </c>
      <c r="L5066" t="str">
        <f>VLOOKUP(Table1[[#This Row],[CustomerID]],'advert datasetcustomers'!A:E,5,FALSE)</f>
        <v>Lake Christopherhaven, ID</v>
      </c>
      <c r="M5066" t="str">
        <f>VLOOKUP(Table1[[#This Row],[CampaignID]],'advert datasetplatforms'!A:B,2,FALSE)</f>
        <v>LinkedIn</v>
      </c>
      <c r="N5066">
        <f>VLOOKUP(Table1[[#This Row],[CampaignID]],'advert datasetplatforms'!A:D,4,FALSE)</f>
        <v>63898</v>
      </c>
      <c r="O5066" t="str">
        <f>VLOOKUP(Table1[[#This Row],[CampaignID]],'advert datasetperformance'!A:B,2,FALSE)</f>
        <v>2024-05</v>
      </c>
      <c r="P5066">
        <f>VLOOKUP(Table1[[#This Row],[CampaignID]],'advert datasetperformance'!A:F,6,FALSE)</f>
        <v>11654</v>
      </c>
    </row>
    <row r="5067" spans="1:16" x14ac:dyDescent="0.25">
      <c r="A5067" t="s">
        <v>10624</v>
      </c>
      <c r="B5067" t="s">
        <v>593</v>
      </c>
      <c r="C5067" t="s">
        <v>10625</v>
      </c>
      <c r="D5067" s="1">
        <v>45565</v>
      </c>
      <c r="E5067" s="1">
        <v>44879</v>
      </c>
      <c r="F5067">
        <v>2712</v>
      </c>
      <c r="G5067">
        <v>157427</v>
      </c>
      <c r="H5067">
        <v>5835</v>
      </c>
      <c r="I5067">
        <v>689</v>
      </c>
      <c r="J5067">
        <v>15121</v>
      </c>
      <c r="K5067" t="str">
        <f>VLOOKUP(Table1[[#This Row],[CustomerID]],'advert datasetcustomers'!A:B,2,FALSE)</f>
        <v>Todd Warren</v>
      </c>
      <c r="L5067" t="str">
        <f>VLOOKUP(Table1[[#This Row],[CustomerID]],'advert datasetcustomers'!A:E,5,FALSE)</f>
        <v>West Shawn, CO</v>
      </c>
      <c r="M5067" t="str">
        <f>VLOOKUP(Table1[[#This Row],[CampaignID]],'advert datasetplatforms'!A:B,2,FALSE)</f>
        <v>LinkedIn</v>
      </c>
      <c r="N5067">
        <f>VLOOKUP(Table1[[#This Row],[CampaignID]],'advert datasetplatforms'!A:D,4,FALSE)</f>
        <v>69616</v>
      </c>
      <c r="O5067" t="str">
        <f>VLOOKUP(Table1[[#This Row],[CampaignID]],'advert datasetperformance'!A:B,2,FALSE)</f>
        <v>2024-09</v>
      </c>
      <c r="P5067">
        <f>VLOOKUP(Table1[[#This Row],[CampaignID]],'advert datasetperformance'!A:F,6,FALSE)</f>
        <v>8545</v>
      </c>
    </row>
    <row r="5068" spans="1:16" x14ac:dyDescent="0.25">
      <c r="A5068" t="s">
        <v>10626</v>
      </c>
      <c r="B5068" t="s">
        <v>491</v>
      </c>
      <c r="C5068" t="s">
        <v>10627</v>
      </c>
      <c r="D5068" s="1">
        <v>44917</v>
      </c>
      <c r="E5068" s="1">
        <v>45242</v>
      </c>
      <c r="F5068">
        <v>4342</v>
      </c>
      <c r="G5068">
        <v>139165</v>
      </c>
      <c r="H5068">
        <v>2562</v>
      </c>
      <c r="I5068">
        <v>190</v>
      </c>
      <c r="J5068">
        <v>14579</v>
      </c>
      <c r="K5068" t="str">
        <f>VLOOKUP(Table1[[#This Row],[CustomerID]],'advert datasetcustomers'!A:B,2,FALSE)</f>
        <v>Christopher Johnson</v>
      </c>
      <c r="L5068" t="str">
        <f>VLOOKUP(Table1[[#This Row],[CustomerID]],'advert datasetcustomers'!A:E,5,FALSE)</f>
        <v>North Scott, KS</v>
      </c>
      <c r="M5068" t="str">
        <f>VLOOKUP(Table1[[#This Row],[CampaignID]],'advert datasetplatforms'!A:B,2,FALSE)</f>
        <v>Instagram</v>
      </c>
      <c r="N5068">
        <f>VLOOKUP(Table1[[#This Row],[CampaignID]],'advert datasetplatforms'!A:D,4,FALSE)</f>
        <v>81903</v>
      </c>
      <c r="O5068" t="str">
        <f>VLOOKUP(Table1[[#This Row],[CampaignID]],'advert datasetperformance'!A:B,2,FALSE)</f>
        <v>2024-01</v>
      </c>
      <c r="P5068">
        <f>VLOOKUP(Table1[[#This Row],[CampaignID]],'advert datasetperformance'!A:F,6,FALSE)</f>
        <v>5249</v>
      </c>
    </row>
    <row r="5069" spans="1:16" x14ac:dyDescent="0.25">
      <c r="A5069" t="s">
        <v>10628</v>
      </c>
      <c r="B5069" t="s">
        <v>749</v>
      </c>
      <c r="C5069" t="s">
        <v>10629</v>
      </c>
      <c r="D5069" s="1">
        <v>45384</v>
      </c>
      <c r="E5069" s="1">
        <v>45229</v>
      </c>
      <c r="F5069">
        <v>4991</v>
      </c>
      <c r="G5069">
        <v>89252</v>
      </c>
      <c r="H5069">
        <v>5093</v>
      </c>
      <c r="I5069">
        <v>407</v>
      </c>
      <c r="J5069">
        <v>17774</v>
      </c>
      <c r="K5069" t="str">
        <f>VLOOKUP(Table1[[#This Row],[CustomerID]],'advert datasetcustomers'!A:B,2,FALSE)</f>
        <v>Victoria Cardenas</v>
      </c>
      <c r="L5069" t="str">
        <f>VLOOKUP(Table1[[#This Row],[CustomerID]],'advert datasetcustomers'!A:E,5,FALSE)</f>
        <v>Margaretbury, MI</v>
      </c>
      <c r="M5069" t="str">
        <f>VLOOKUP(Table1[[#This Row],[CampaignID]],'advert datasetplatforms'!A:B,2,FALSE)</f>
        <v>LinkedIn</v>
      </c>
      <c r="N5069">
        <f>VLOOKUP(Table1[[#This Row],[CampaignID]],'advert datasetplatforms'!A:D,4,FALSE)</f>
        <v>62686</v>
      </c>
      <c r="O5069" t="str">
        <f>VLOOKUP(Table1[[#This Row],[CampaignID]],'advert datasetperformance'!A:B,2,FALSE)</f>
        <v>2024-04</v>
      </c>
      <c r="P5069">
        <f>VLOOKUP(Table1[[#This Row],[CampaignID]],'advert datasetperformance'!A:F,6,FALSE)</f>
        <v>9635</v>
      </c>
    </row>
    <row r="5070" spans="1:16" x14ac:dyDescent="0.25">
      <c r="A5070" t="s">
        <v>10630</v>
      </c>
      <c r="B5070" t="s">
        <v>861</v>
      </c>
      <c r="C5070" t="s">
        <v>10631</v>
      </c>
      <c r="D5070" s="1">
        <v>44974</v>
      </c>
      <c r="E5070" s="1">
        <v>45249</v>
      </c>
      <c r="F5070">
        <v>2431</v>
      </c>
      <c r="G5070">
        <v>110231</v>
      </c>
      <c r="H5070">
        <v>3539</v>
      </c>
      <c r="I5070">
        <v>553</v>
      </c>
      <c r="J5070">
        <v>11023</v>
      </c>
      <c r="K5070" t="str">
        <f>VLOOKUP(Table1[[#This Row],[CustomerID]],'advert datasetcustomers'!A:B,2,FALSE)</f>
        <v>Jason Larson</v>
      </c>
      <c r="L5070" t="str">
        <f>VLOOKUP(Table1[[#This Row],[CustomerID]],'advert datasetcustomers'!A:E,5,FALSE)</f>
        <v>Phyllisburgh, PW</v>
      </c>
      <c r="M5070" t="str">
        <f>VLOOKUP(Table1[[#This Row],[CampaignID]],'advert datasetplatforms'!A:B,2,FALSE)</f>
        <v>Twitter</v>
      </c>
      <c r="N5070">
        <f>VLOOKUP(Table1[[#This Row],[CampaignID]],'advert datasetplatforms'!A:D,4,FALSE)</f>
        <v>53515</v>
      </c>
      <c r="O5070" t="str">
        <f>VLOOKUP(Table1[[#This Row],[CampaignID]],'advert datasetperformance'!A:B,2,FALSE)</f>
        <v>2024-03</v>
      </c>
      <c r="P5070">
        <f>VLOOKUP(Table1[[#This Row],[CampaignID]],'advert datasetperformance'!A:F,6,FALSE)</f>
        <v>13260</v>
      </c>
    </row>
    <row r="5071" spans="1:16" x14ac:dyDescent="0.25">
      <c r="A5071" t="s">
        <v>10632</v>
      </c>
      <c r="B5071" t="s">
        <v>3209</v>
      </c>
      <c r="C5071" t="s">
        <v>10633</v>
      </c>
      <c r="D5071" s="1">
        <v>45019</v>
      </c>
      <c r="E5071" s="1">
        <v>45435</v>
      </c>
      <c r="F5071">
        <v>7558</v>
      </c>
      <c r="G5071">
        <v>121478</v>
      </c>
      <c r="H5071">
        <v>7998</v>
      </c>
      <c r="I5071">
        <v>459</v>
      </c>
      <c r="J5071">
        <v>10693</v>
      </c>
      <c r="K5071" t="str">
        <f>VLOOKUP(Table1[[#This Row],[CustomerID]],'advert datasetcustomers'!A:B,2,FALSE)</f>
        <v>Traci Lopez</v>
      </c>
      <c r="L5071" t="str">
        <f>VLOOKUP(Table1[[#This Row],[CustomerID]],'advert datasetcustomers'!A:E,5,FALSE)</f>
        <v>North Alanport, WY</v>
      </c>
      <c r="M5071" t="str">
        <f>VLOOKUP(Table1[[#This Row],[CampaignID]],'advert datasetplatforms'!A:B,2,FALSE)</f>
        <v>Facebook</v>
      </c>
      <c r="N5071">
        <f>VLOOKUP(Table1[[#This Row],[CampaignID]],'advert datasetplatforms'!A:D,4,FALSE)</f>
        <v>122830</v>
      </c>
      <c r="O5071" t="str">
        <f>VLOOKUP(Table1[[#This Row],[CampaignID]],'advert datasetperformance'!A:B,2,FALSE)</f>
        <v>2024-09</v>
      </c>
      <c r="P5071">
        <f>VLOOKUP(Table1[[#This Row],[CampaignID]],'advert datasetperformance'!A:F,6,FALSE)</f>
        <v>10306</v>
      </c>
    </row>
    <row r="5072" spans="1:16" x14ac:dyDescent="0.25">
      <c r="A5072" t="s">
        <v>10634</v>
      </c>
      <c r="B5072" t="s">
        <v>1580</v>
      </c>
      <c r="C5072" t="s">
        <v>10635</v>
      </c>
      <c r="D5072" s="1">
        <v>44908</v>
      </c>
      <c r="E5072" s="1">
        <v>45492</v>
      </c>
      <c r="F5072">
        <v>6216</v>
      </c>
      <c r="G5072">
        <v>72921</v>
      </c>
      <c r="H5072">
        <v>5596</v>
      </c>
      <c r="I5072">
        <v>350</v>
      </c>
      <c r="J5072">
        <v>19190</v>
      </c>
      <c r="K5072" t="str">
        <f>VLOOKUP(Table1[[#This Row],[CustomerID]],'advert datasetcustomers'!A:B,2,FALSE)</f>
        <v>Michael Knapp</v>
      </c>
      <c r="L5072" t="str">
        <f>VLOOKUP(Table1[[#This Row],[CustomerID]],'advert datasetcustomers'!A:E,5,FALSE)</f>
        <v>Hullmouth, MS</v>
      </c>
      <c r="M5072" t="str">
        <f>VLOOKUP(Table1[[#This Row],[CampaignID]],'advert datasetplatforms'!A:B,2,FALSE)</f>
        <v>Twitter</v>
      </c>
      <c r="N5072">
        <f>VLOOKUP(Table1[[#This Row],[CampaignID]],'advert datasetplatforms'!A:D,4,FALSE)</f>
        <v>61517</v>
      </c>
      <c r="O5072" t="str">
        <f>VLOOKUP(Table1[[#This Row],[CampaignID]],'advert datasetperformance'!A:B,2,FALSE)</f>
        <v>2024-09</v>
      </c>
      <c r="P5072">
        <f>VLOOKUP(Table1[[#This Row],[CampaignID]],'advert datasetperformance'!A:F,6,FALSE)</f>
        <v>6233</v>
      </c>
    </row>
    <row r="5073" spans="1:16" x14ac:dyDescent="0.25">
      <c r="A5073" t="s">
        <v>10636</v>
      </c>
      <c r="B5073" t="s">
        <v>3543</v>
      </c>
      <c r="C5073" t="s">
        <v>10637</v>
      </c>
      <c r="D5073" s="1">
        <v>44993</v>
      </c>
      <c r="E5073" s="1">
        <v>45368</v>
      </c>
      <c r="F5073">
        <v>5224</v>
      </c>
      <c r="G5073">
        <v>127185</v>
      </c>
      <c r="H5073">
        <v>7911</v>
      </c>
      <c r="I5073">
        <v>222</v>
      </c>
      <c r="J5073">
        <v>20344</v>
      </c>
      <c r="K5073" t="str">
        <f>VLOOKUP(Table1[[#This Row],[CustomerID]],'advert datasetcustomers'!A:B,2,FALSE)</f>
        <v>Louis Scott</v>
      </c>
      <c r="L5073" t="str">
        <f>VLOOKUP(Table1[[#This Row],[CustomerID]],'advert datasetcustomers'!A:E,5,FALSE)</f>
        <v>Burkeshire, PW</v>
      </c>
      <c r="M5073" t="str">
        <f>VLOOKUP(Table1[[#This Row],[CampaignID]],'advert datasetplatforms'!A:B,2,FALSE)</f>
        <v>Instagram</v>
      </c>
      <c r="N5073">
        <f>VLOOKUP(Table1[[#This Row],[CampaignID]],'advert datasetplatforms'!A:D,4,FALSE)</f>
        <v>46967</v>
      </c>
      <c r="O5073" t="str">
        <f>VLOOKUP(Table1[[#This Row],[CampaignID]],'advert datasetperformance'!A:B,2,FALSE)</f>
        <v>2024-02</v>
      </c>
      <c r="P5073">
        <f>VLOOKUP(Table1[[#This Row],[CampaignID]],'advert datasetperformance'!A:F,6,FALSE)</f>
        <v>8053</v>
      </c>
    </row>
    <row r="5074" spans="1:16" x14ac:dyDescent="0.25">
      <c r="A5074" t="s">
        <v>10638</v>
      </c>
      <c r="B5074" t="s">
        <v>1535</v>
      </c>
      <c r="C5074" t="s">
        <v>10639</v>
      </c>
      <c r="D5074" s="1">
        <v>45490</v>
      </c>
      <c r="E5074" s="1">
        <v>45568</v>
      </c>
      <c r="F5074">
        <v>3896</v>
      </c>
      <c r="G5074">
        <v>59218</v>
      </c>
      <c r="H5074">
        <v>4363</v>
      </c>
      <c r="I5074">
        <v>637</v>
      </c>
      <c r="J5074">
        <v>2802</v>
      </c>
      <c r="K5074" t="str">
        <f>VLOOKUP(Table1[[#This Row],[CustomerID]],'advert datasetcustomers'!A:B,2,FALSE)</f>
        <v>Kim Clark</v>
      </c>
      <c r="L5074" t="str">
        <f>VLOOKUP(Table1[[#This Row],[CustomerID]],'advert datasetcustomers'!A:E,5,FALSE)</f>
        <v>North Daniel, TN</v>
      </c>
      <c r="M5074" t="str">
        <f>VLOOKUP(Table1[[#This Row],[CampaignID]],'advert datasetplatforms'!A:B,2,FALSE)</f>
        <v>Instagram</v>
      </c>
      <c r="N5074">
        <f>VLOOKUP(Table1[[#This Row],[CampaignID]],'advert datasetplatforms'!A:D,4,FALSE)</f>
        <v>94321</v>
      </c>
      <c r="O5074" t="str">
        <f>VLOOKUP(Table1[[#This Row],[CampaignID]],'advert datasetperformance'!A:B,2,FALSE)</f>
        <v>2024-03</v>
      </c>
      <c r="P5074">
        <f>VLOOKUP(Table1[[#This Row],[CampaignID]],'advert datasetperformance'!A:F,6,FALSE)</f>
        <v>7320</v>
      </c>
    </row>
    <row r="5075" spans="1:16" x14ac:dyDescent="0.25">
      <c r="A5075" t="s">
        <v>10640</v>
      </c>
      <c r="B5075" t="s">
        <v>1284</v>
      </c>
      <c r="C5075" t="s">
        <v>10641</v>
      </c>
      <c r="D5075" s="1">
        <v>45014</v>
      </c>
      <c r="E5075" s="1">
        <v>45480</v>
      </c>
      <c r="F5075">
        <v>4530</v>
      </c>
      <c r="G5075">
        <v>107693</v>
      </c>
      <c r="H5075">
        <v>3882</v>
      </c>
      <c r="I5075">
        <v>445</v>
      </c>
      <c r="J5075">
        <v>16724</v>
      </c>
      <c r="K5075" t="str">
        <f>VLOOKUP(Table1[[#This Row],[CustomerID]],'advert datasetcustomers'!A:B,2,FALSE)</f>
        <v>Joanna Kelly</v>
      </c>
      <c r="L5075" t="str">
        <f>VLOOKUP(Table1[[#This Row],[CustomerID]],'advert datasetcustomers'!A:E,5,FALSE)</f>
        <v>Ruizbury, NJ</v>
      </c>
      <c r="M5075" t="str">
        <f>VLOOKUP(Table1[[#This Row],[CampaignID]],'advert datasetplatforms'!A:B,2,FALSE)</f>
        <v>Twitter</v>
      </c>
      <c r="N5075">
        <f>VLOOKUP(Table1[[#This Row],[CampaignID]],'advert datasetplatforms'!A:D,4,FALSE)</f>
        <v>58506</v>
      </c>
      <c r="O5075" t="str">
        <f>VLOOKUP(Table1[[#This Row],[CampaignID]],'advert datasetperformance'!A:B,2,FALSE)</f>
        <v>2024-01</v>
      </c>
      <c r="P5075">
        <f>VLOOKUP(Table1[[#This Row],[CampaignID]],'advert datasetperformance'!A:F,6,FALSE)</f>
        <v>12524</v>
      </c>
    </row>
    <row r="5076" spans="1:16" x14ac:dyDescent="0.25">
      <c r="A5076" t="s">
        <v>10642</v>
      </c>
      <c r="B5076" t="s">
        <v>5172</v>
      </c>
      <c r="C5076" t="s">
        <v>10643</v>
      </c>
      <c r="D5076" s="1">
        <v>45514</v>
      </c>
      <c r="E5076" s="1">
        <v>45358</v>
      </c>
      <c r="F5076">
        <v>4019</v>
      </c>
      <c r="G5076">
        <v>119114</v>
      </c>
      <c r="H5076">
        <v>7347</v>
      </c>
      <c r="I5076">
        <v>478</v>
      </c>
      <c r="J5076">
        <v>12478</v>
      </c>
      <c r="K5076" t="str">
        <f>VLOOKUP(Table1[[#This Row],[CustomerID]],'advert datasetcustomers'!A:B,2,FALSE)</f>
        <v>Mrs. Rachael Johnson</v>
      </c>
      <c r="L5076" t="str">
        <f>VLOOKUP(Table1[[#This Row],[CustomerID]],'advert datasetcustomers'!A:E,5,FALSE)</f>
        <v>Elizabethport, TX</v>
      </c>
      <c r="M5076" t="str">
        <f>VLOOKUP(Table1[[#This Row],[CampaignID]],'advert datasetplatforms'!A:B,2,FALSE)</f>
        <v>Instagram</v>
      </c>
      <c r="N5076">
        <f>VLOOKUP(Table1[[#This Row],[CampaignID]],'advert datasetplatforms'!A:D,4,FALSE)</f>
        <v>69519</v>
      </c>
      <c r="O5076" t="str">
        <f>VLOOKUP(Table1[[#This Row],[CampaignID]],'advert datasetperformance'!A:B,2,FALSE)</f>
        <v>2024-09</v>
      </c>
      <c r="P5076">
        <f>VLOOKUP(Table1[[#This Row],[CampaignID]],'advert datasetperformance'!A:F,6,FALSE)</f>
        <v>9910</v>
      </c>
    </row>
    <row r="5077" spans="1:16" x14ac:dyDescent="0.25">
      <c r="A5077" t="s">
        <v>10644</v>
      </c>
      <c r="B5077" t="s">
        <v>1222</v>
      </c>
      <c r="C5077" t="s">
        <v>10645</v>
      </c>
      <c r="D5077" s="1">
        <v>45370</v>
      </c>
      <c r="E5077" s="1">
        <v>45202</v>
      </c>
      <c r="F5077">
        <v>3513</v>
      </c>
      <c r="G5077">
        <v>113521</v>
      </c>
      <c r="H5077">
        <v>4802</v>
      </c>
      <c r="I5077">
        <v>640</v>
      </c>
      <c r="J5077">
        <v>15320</v>
      </c>
      <c r="K5077" t="str">
        <f>VLOOKUP(Table1[[#This Row],[CustomerID]],'advert datasetcustomers'!A:B,2,FALSE)</f>
        <v>David Wood</v>
      </c>
      <c r="L5077" t="str">
        <f>VLOOKUP(Table1[[#This Row],[CustomerID]],'advert datasetcustomers'!A:E,5,FALSE)</f>
        <v>Port Melissa, MP</v>
      </c>
      <c r="M5077" t="str">
        <f>VLOOKUP(Table1[[#This Row],[CampaignID]],'advert datasetplatforms'!A:B,2,FALSE)</f>
        <v>Instagram</v>
      </c>
      <c r="N5077">
        <f>VLOOKUP(Table1[[#This Row],[CampaignID]],'advert datasetplatforms'!A:D,4,FALSE)</f>
        <v>97674</v>
      </c>
      <c r="O5077" t="str">
        <f>VLOOKUP(Table1[[#This Row],[CampaignID]],'advert datasetperformance'!A:B,2,FALSE)</f>
        <v>2024-10</v>
      </c>
      <c r="P5077">
        <f>VLOOKUP(Table1[[#This Row],[CampaignID]],'advert datasetperformance'!A:F,6,FALSE)</f>
        <v>14102</v>
      </c>
    </row>
    <row r="5078" spans="1:16" x14ac:dyDescent="0.25">
      <c r="A5078" t="s">
        <v>10646</v>
      </c>
      <c r="B5078" t="s">
        <v>963</v>
      </c>
      <c r="C5078" t="s">
        <v>10647</v>
      </c>
      <c r="D5078" s="1">
        <v>44976</v>
      </c>
      <c r="E5078" s="1">
        <v>45428</v>
      </c>
      <c r="F5078">
        <v>5223</v>
      </c>
      <c r="G5078">
        <v>161675</v>
      </c>
      <c r="H5078">
        <v>3234</v>
      </c>
      <c r="I5078">
        <v>503</v>
      </c>
      <c r="J5078">
        <v>20860</v>
      </c>
      <c r="K5078" t="str">
        <f>VLOOKUP(Table1[[#This Row],[CustomerID]],'advert datasetcustomers'!A:B,2,FALSE)</f>
        <v>Amber Scott</v>
      </c>
      <c r="L5078" t="str">
        <f>VLOOKUP(Table1[[#This Row],[CustomerID]],'advert datasetcustomers'!A:E,5,FALSE)</f>
        <v>Reynoldsfort, CA</v>
      </c>
      <c r="M5078" t="str">
        <f>VLOOKUP(Table1[[#This Row],[CampaignID]],'advert datasetplatforms'!A:B,2,FALSE)</f>
        <v>Facebook</v>
      </c>
      <c r="N5078">
        <f>VLOOKUP(Table1[[#This Row],[CampaignID]],'advert datasetplatforms'!A:D,4,FALSE)</f>
        <v>67985</v>
      </c>
      <c r="O5078" t="str">
        <f>VLOOKUP(Table1[[#This Row],[CampaignID]],'advert datasetperformance'!A:B,2,FALSE)</f>
        <v>2024-02</v>
      </c>
      <c r="P5078">
        <f>VLOOKUP(Table1[[#This Row],[CampaignID]],'advert datasetperformance'!A:F,6,FALSE)</f>
        <v>10256</v>
      </c>
    </row>
    <row r="5079" spans="1:16" x14ac:dyDescent="0.25">
      <c r="A5079" t="s">
        <v>10648</v>
      </c>
      <c r="B5079" t="s">
        <v>5187</v>
      </c>
      <c r="C5079" t="s">
        <v>10649</v>
      </c>
      <c r="D5079" s="1">
        <v>44901</v>
      </c>
      <c r="E5079" s="1">
        <v>45051</v>
      </c>
      <c r="F5079">
        <v>6654</v>
      </c>
      <c r="G5079">
        <v>114023</v>
      </c>
      <c r="H5079">
        <v>4718</v>
      </c>
      <c r="I5079">
        <v>576</v>
      </c>
      <c r="J5079">
        <v>21451</v>
      </c>
      <c r="K5079" t="str">
        <f>VLOOKUP(Table1[[#This Row],[CustomerID]],'advert datasetcustomers'!A:B,2,FALSE)</f>
        <v>Kenneth Collins</v>
      </c>
      <c r="L5079" t="str">
        <f>VLOOKUP(Table1[[#This Row],[CustomerID]],'advert datasetcustomers'!A:E,5,FALSE)</f>
        <v>North Kristinaside, DC</v>
      </c>
      <c r="M5079" t="str">
        <f>VLOOKUP(Table1[[#This Row],[CampaignID]],'advert datasetplatforms'!A:B,2,FALSE)</f>
        <v>Instagram</v>
      </c>
      <c r="N5079">
        <f>VLOOKUP(Table1[[#This Row],[CampaignID]],'advert datasetplatforms'!A:D,4,FALSE)</f>
        <v>114351</v>
      </c>
      <c r="O5079" t="str">
        <f>VLOOKUP(Table1[[#This Row],[CampaignID]],'advert datasetperformance'!A:B,2,FALSE)</f>
        <v>2024-07</v>
      </c>
      <c r="P5079">
        <f>VLOOKUP(Table1[[#This Row],[CampaignID]],'advert datasetperformance'!A:F,6,FALSE)</f>
        <v>10564</v>
      </c>
    </row>
    <row r="5080" spans="1:16" x14ac:dyDescent="0.25">
      <c r="A5080" t="s">
        <v>10650</v>
      </c>
      <c r="B5080" t="s">
        <v>211</v>
      </c>
      <c r="C5080" t="s">
        <v>10651</v>
      </c>
      <c r="D5080" s="1">
        <v>45022</v>
      </c>
      <c r="E5080" s="1">
        <v>45291</v>
      </c>
      <c r="F5080">
        <v>4714</v>
      </c>
      <c r="G5080">
        <v>112026</v>
      </c>
      <c r="H5080">
        <v>3375</v>
      </c>
      <c r="I5080">
        <v>277</v>
      </c>
      <c r="J5080">
        <v>17406</v>
      </c>
      <c r="K5080" t="str">
        <f>VLOOKUP(Table1[[#This Row],[CustomerID]],'advert datasetcustomers'!A:B,2,FALSE)</f>
        <v>Beverly Parsons</v>
      </c>
      <c r="L5080" t="str">
        <f>VLOOKUP(Table1[[#This Row],[CustomerID]],'advert datasetcustomers'!A:E,5,FALSE)</f>
        <v>North Tammy, RI</v>
      </c>
      <c r="M5080" t="str">
        <f>VLOOKUP(Table1[[#This Row],[CampaignID]],'advert datasetplatforms'!A:B,2,FALSE)</f>
        <v>Twitter</v>
      </c>
      <c r="N5080">
        <f>VLOOKUP(Table1[[#This Row],[CampaignID]],'advert datasetplatforms'!A:D,4,FALSE)</f>
        <v>47023</v>
      </c>
      <c r="O5080" t="str">
        <f>VLOOKUP(Table1[[#This Row],[CampaignID]],'advert datasetperformance'!A:B,2,FALSE)</f>
        <v>2024-07</v>
      </c>
      <c r="P5080">
        <f>VLOOKUP(Table1[[#This Row],[CampaignID]],'advert datasetperformance'!A:F,6,FALSE)</f>
        <v>12024</v>
      </c>
    </row>
    <row r="5081" spans="1:16" x14ac:dyDescent="0.25">
      <c r="A5081" t="s">
        <v>10652</v>
      </c>
      <c r="B5081" t="s">
        <v>507</v>
      </c>
      <c r="C5081" t="s">
        <v>10653</v>
      </c>
      <c r="D5081" s="1">
        <v>45346</v>
      </c>
      <c r="E5081" s="1">
        <v>45025</v>
      </c>
      <c r="F5081">
        <v>4381</v>
      </c>
      <c r="G5081">
        <v>134263</v>
      </c>
      <c r="H5081">
        <v>4358</v>
      </c>
      <c r="I5081">
        <v>602</v>
      </c>
      <c r="J5081">
        <v>20536</v>
      </c>
      <c r="K5081" t="str">
        <f>VLOOKUP(Table1[[#This Row],[CustomerID]],'advert datasetcustomers'!A:B,2,FALSE)</f>
        <v>Richard Rowland</v>
      </c>
      <c r="L5081" t="str">
        <f>VLOOKUP(Table1[[#This Row],[CustomerID]],'advert datasetcustomers'!A:E,5,FALSE)</f>
        <v>Harrellside, VA</v>
      </c>
      <c r="M5081" t="str">
        <f>VLOOKUP(Table1[[#This Row],[CampaignID]],'advert datasetplatforms'!A:B,2,FALSE)</f>
        <v>Facebook</v>
      </c>
      <c r="N5081">
        <f>VLOOKUP(Table1[[#This Row],[CampaignID]],'advert datasetplatforms'!A:D,4,FALSE)</f>
        <v>86861</v>
      </c>
      <c r="O5081" t="str">
        <f>VLOOKUP(Table1[[#This Row],[CampaignID]],'advert datasetperformance'!A:B,2,FALSE)</f>
        <v>2024-08</v>
      </c>
      <c r="P5081">
        <f>VLOOKUP(Table1[[#This Row],[CampaignID]],'advert datasetperformance'!A:F,6,FALSE)</f>
        <v>7224</v>
      </c>
    </row>
    <row r="5082" spans="1:16" x14ac:dyDescent="0.25">
      <c r="A5082" t="s">
        <v>10654</v>
      </c>
      <c r="B5082" t="s">
        <v>290</v>
      </c>
      <c r="C5082" t="s">
        <v>10655</v>
      </c>
      <c r="D5082" s="1">
        <v>45321</v>
      </c>
      <c r="E5082" s="1">
        <v>45478</v>
      </c>
      <c r="F5082">
        <v>5267</v>
      </c>
      <c r="G5082">
        <v>76583</v>
      </c>
      <c r="H5082">
        <v>4435</v>
      </c>
      <c r="I5082">
        <v>202</v>
      </c>
      <c r="J5082">
        <v>20474</v>
      </c>
      <c r="K5082" t="str">
        <f>VLOOKUP(Table1[[#This Row],[CustomerID]],'advert datasetcustomers'!A:B,2,FALSE)</f>
        <v>Shane Mitchell</v>
      </c>
      <c r="L5082" t="str">
        <f>VLOOKUP(Table1[[#This Row],[CustomerID]],'advert datasetcustomers'!A:E,5,FALSE)</f>
        <v>Williamsbury, MI</v>
      </c>
      <c r="M5082" t="str">
        <f>VLOOKUP(Table1[[#This Row],[CampaignID]],'advert datasetplatforms'!A:B,2,FALSE)</f>
        <v>Google Ads</v>
      </c>
      <c r="N5082">
        <f>VLOOKUP(Table1[[#This Row],[CampaignID]],'advert datasetplatforms'!A:D,4,FALSE)</f>
        <v>66474</v>
      </c>
      <c r="O5082" t="str">
        <f>VLOOKUP(Table1[[#This Row],[CampaignID]],'advert datasetperformance'!A:B,2,FALSE)</f>
        <v>2024-03</v>
      </c>
      <c r="P5082">
        <f>VLOOKUP(Table1[[#This Row],[CampaignID]],'advert datasetperformance'!A:F,6,FALSE)</f>
        <v>17401</v>
      </c>
    </row>
    <row r="5083" spans="1:16" x14ac:dyDescent="0.25">
      <c r="A5083" t="s">
        <v>10656</v>
      </c>
      <c r="B5083" t="s">
        <v>476</v>
      </c>
      <c r="C5083" t="s">
        <v>10657</v>
      </c>
      <c r="D5083" s="1">
        <v>45145</v>
      </c>
      <c r="E5083" s="1">
        <v>45499</v>
      </c>
      <c r="F5083">
        <v>6172</v>
      </c>
      <c r="G5083">
        <v>126263</v>
      </c>
      <c r="H5083">
        <v>2193</v>
      </c>
      <c r="I5083">
        <v>673</v>
      </c>
      <c r="J5083">
        <v>3019</v>
      </c>
      <c r="K5083" t="str">
        <f>VLOOKUP(Table1[[#This Row],[CustomerID]],'advert datasetcustomers'!A:B,2,FALSE)</f>
        <v>Jennifer George</v>
      </c>
      <c r="L5083" t="str">
        <f>VLOOKUP(Table1[[#This Row],[CustomerID]],'advert datasetcustomers'!A:E,5,FALSE)</f>
        <v>Bellview, NC</v>
      </c>
      <c r="M5083" t="str">
        <f>VLOOKUP(Table1[[#This Row],[CampaignID]],'advert datasetplatforms'!A:B,2,FALSE)</f>
        <v>Twitter</v>
      </c>
      <c r="N5083">
        <f>VLOOKUP(Table1[[#This Row],[CampaignID]],'advert datasetplatforms'!A:D,4,FALSE)</f>
        <v>118200</v>
      </c>
      <c r="O5083" t="str">
        <f>VLOOKUP(Table1[[#This Row],[CampaignID]],'advert datasetperformance'!A:B,2,FALSE)</f>
        <v>2024-08</v>
      </c>
      <c r="P5083">
        <f>VLOOKUP(Table1[[#This Row],[CampaignID]],'advert datasetperformance'!A:F,6,FALSE)</f>
        <v>9733</v>
      </c>
    </row>
    <row r="5084" spans="1:16" x14ac:dyDescent="0.25">
      <c r="A5084" t="s">
        <v>10658</v>
      </c>
      <c r="B5084" t="s">
        <v>2455</v>
      </c>
      <c r="C5084" t="s">
        <v>10659</v>
      </c>
      <c r="D5084" s="1">
        <v>45317</v>
      </c>
      <c r="E5084" s="1">
        <v>45043</v>
      </c>
      <c r="F5084">
        <v>4213</v>
      </c>
      <c r="G5084">
        <v>133274</v>
      </c>
      <c r="H5084">
        <v>4469</v>
      </c>
      <c r="I5084">
        <v>515</v>
      </c>
      <c r="J5084">
        <v>1049</v>
      </c>
      <c r="K5084" t="str">
        <f>VLOOKUP(Table1[[#This Row],[CustomerID]],'advert datasetcustomers'!A:B,2,FALSE)</f>
        <v>Randy Lee</v>
      </c>
      <c r="L5084" t="str">
        <f>VLOOKUP(Table1[[#This Row],[CustomerID]],'advert datasetcustomers'!A:E,5,FALSE)</f>
        <v>Lake Alanside, PW</v>
      </c>
      <c r="M5084" t="str">
        <f>VLOOKUP(Table1[[#This Row],[CampaignID]],'advert datasetplatforms'!A:B,2,FALSE)</f>
        <v>LinkedIn</v>
      </c>
      <c r="N5084">
        <f>VLOOKUP(Table1[[#This Row],[CampaignID]],'advert datasetplatforms'!A:D,4,FALSE)</f>
        <v>93611</v>
      </c>
      <c r="O5084" t="str">
        <f>VLOOKUP(Table1[[#This Row],[CampaignID]],'advert datasetperformance'!A:B,2,FALSE)</f>
        <v>2024-03</v>
      </c>
      <c r="P5084">
        <f>VLOOKUP(Table1[[#This Row],[CampaignID]],'advert datasetperformance'!A:F,6,FALSE)</f>
        <v>9758</v>
      </c>
    </row>
    <row r="5085" spans="1:16" x14ac:dyDescent="0.25">
      <c r="A5085" t="s">
        <v>10660</v>
      </c>
      <c r="B5085" t="s">
        <v>456</v>
      </c>
      <c r="C5085" t="s">
        <v>10661</v>
      </c>
      <c r="D5085" s="1">
        <v>45469</v>
      </c>
      <c r="E5085" s="1">
        <v>45046</v>
      </c>
      <c r="F5085">
        <v>2928</v>
      </c>
      <c r="G5085">
        <v>85778</v>
      </c>
      <c r="H5085">
        <v>4963</v>
      </c>
      <c r="I5085">
        <v>624</v>
      </c>
      <c r="J5085">
        <v>13588</v>
      </c>
      <c r="K5085" t="str">
        <f>VLOOKUP(Table1[[#This Row],[CustomerID]],'advert datasetcustomers'!A:B,2,FALSE)</f>
        <v>Sharon Ramos</v>
      </c>
      <c r="L5085" t="str">
        <f>VLOOKUP(Table1[[#This Row],[CustomerID]],'advert datasetcustomers'!A:E,5,FALSE)</f>
        <v>East Joseph, ND</v>
      </c>
      <c r="M5085" t="str">
        <f>VLOOKUP(Table1[[#This Row],[CampaignID]],'advert datasetplatforms'!A:B,2,FALSE)</f>
        <v>Instagram</v>
      </c>
      <c r="N5085">
        <f>VLOOKUP(Table1[[#This Row],[CampaignID]],'advert datasetplatforms'!A:D,4,FALSE)</f>
        <v>43769</v>
      </c>
      <c r="O5085" t="str">
        <f>VLOOKUP(Table1[[#This Row],[CampaignID]],'advert datasetperformance'!A:B,2,FALSE)</f>
        <v>2024-05</v>
      </c>
      <c r="P5085">
        <f>VLOOKUP(Table1[[#This Row],[CampaignID]],'advert datasetperformance'!A:F,6,FALSE)</f>
        <v>12854</v>
      </c>
    </row>
    <row r="5086" spans="1:16" x14ac:dyDescent="0.25">
      <c r="A5086" t="s">
        <v>10662</v>
      </c>
      <c r="B5086" t="s">
        <v>14</v>
      </c>
      <c r="C5086" t="s">
        <v>10663</v>
      </c>
      <c r="D5086" s="1">
        <v>45270</v>
      </c>
      <c r="E5086" s="1">
        <v>45229</v>
      </c>
      <c r="F5086">
        <v>6418</v>
      </c>
      <c r="G5086">
        <v>68586</v>
      </c>
      <c r="H5086">
        <v>7888</v>
      </c>
      <c r="I5086">
        <v>620</v>
      </c>
      <c r="J5086">
        <v>21350</v>
      </c>
      <c r="K5086" t="str">
        <f>VLOOKUP(Table1[[#This Row],[CustomerID]],'advert datasetcustomers'!A:B,2,FALSE)</f>
        <v>Reginald Downs</v>
      </c>
      <c r="L5086" t="str">
        <f>VLOOKUP(Table1[[#This Row],[CustomerID]],'advert datasetcustomers'!A:E,5,FALSE)</f>
        <v>Josephbury, IA</v>
      </c>
      <c r="M5086" t="str">
        <f>VLOOKUP(Table1[[#This Row],[CampaignID]],'advert datasetplatforms'!A:B,2,FALSE)</f>
        <v>Instagram</v>
      </c>
      <c r="N5086">
        <f>VLOOKUP(Table1[[#This Row],[CampaignID]],'advert datasetplatforms'!A:D,4,FALSE)</f>
        <v>89231</v>
      </c>
      <c r="O5086" t="str">
        <f>VLOOKUP(Table1[[#This Row],[CampaignID]],'advert datasetperformance'!A:B,2,FALSE)</f>
        <v>2024-05</v>
      </c>
      <c r="P5086">
        <f>VLOOKUP(Table1[[#This Row],[CampaignID]],'advert datasetperformance'!A:F,6,FALSE)</f>
        <v>13928</v>
      </c>
    </row>
    <row r="5087" spans="1:16" x14ac:dyDescent="0.25">
      <c r="A5087" t="s">
        <v>10664</v>
      </c>
      <c r="B5087" t="s">
        <v>1316</v>
      </c>
      <c r="C5087" t="s">
        <v>10665</v>
      </c>
      <c r="D5087" s="1">
        <v>45111</v>
      </c>
      <c r="E5087" s="1">
        <v>45293</v>
      </c>
      <c r="F5087">
        <v>2957</v>
      </c>
      <c r="G5087">
        <v>117090</v>
      </c>
      <c r="H5087">
        <v>5750</v>
      </c>
      <c r="I5087">
        <v>334</v>
      </c>
      <c r="J5087">
        <v>4590</v>
      </c>
      <c r="K5087" t="str">
        <f>VLOOKUP(Table1[[#This Row],[CustomerID]],'advert datasetcustomers'!A:B,2,FALSE)</f>
        <v>Claudia Jensen</v>
      </c>
      <c r="L5087" t="str">
        <f>VLOOKUP(Table1[[#This Row],[CustomerID]],'advert datasetcustomers'!A:E,5,FALSE)</f>
        <v>Dennisstad, NE</v>
      </c>
      <c r="M5087" t="str">
        <f>VLOOKUP(Table1[[#This Row],[CampaignID]],'advert datasetplatforms'!A:B,2,FALSE)</f>
        <v>Google Ads</v>
      </c>
      <c r="N5087">
        <f>VLOOKUP(Table1[[#This Row],[CampaignID]],'advert datasetplatforms'!A:D,4,FALSE)</f>
        <v>51510</v>
      </c>
      <c r="O5087" t="str">
        <f>VLOOKUP(Table1[[#This Row],[CampaignID]],'advert datasetperformance'!A:B,2,FALSE)</f>
        <v>2024-09</v>
      </c>
      <c r="P5087">
        <f>VLOOKUP(Table1[[#This Row],[CampaignID]],'advert datasetperformance'!A:F,6,FALSE)</f>
        <v>7042</v>
      </c>
    </row>
    <row r="5088" spans="1:16" x14ac:dyDescent="0.25">
      <c r="A5088" t="s">
        <v>10666</v>
      </c>
      <c r="B5088" t="s">
        <v>700</v>
      </c>
      <c r="C5088" t="s">
        <v>10667</v>
      </c>
      <c r="D5088" s="1">
        <v>45012</v>
      </c>
      <c r="E5088" s="1">
        <v>45438</v>
      </c>
      <c r="F5088">
        <v>5802</v>
      </c>
      <c r="G5088">
        <v>143832</v>
      </c>
      <c r="H5088">
        <v>4986</v>
      </c>
      <c r="I5088">
        <v>394</v>
      </c>
      <c r="J5088">
        <v>28482</v>
      </c>
      <c r="K5088" t="str">
        <f>VLOOKUP(Table1[[#This Row],[CustomerID]],'advert datasetcustomers'!A:B,2,FALSE)</f>
        <v>Anthony Watkins</v>
      </c>
      <c r="L5088" t="str">
        <f>VLOOKUP(Table1[[#This Row],[CustomerID]],'advert datasetcustomers'!A:E,5,FALSE)</f>
        <v>West Daniel, WV</v>
      </c>
      <c r="M5088" t="str">
        <f>VLOOKUP(Table1[[#This Row],[CampaignID]],'advert datasetplatforms'!A:B,2,FALSE)</f>
        <v>Twitter</v>
      </c>
      <c r="N5088">
        <f>VLOOKUP(Table1[[#This Row],[CampaignID]],'advert datasetplatforms'!A:D,4,FALSE)</f>
        <v>85183</v>
      </c>
      <c r="O5088" t="str">
        <f>VLOOKUP(Table1[[#This Row],[CampaignID]],'advert datasetperformance'!A:B,2,FALSE)</f>
        <v>2024-10</v>
      </c>
      <c r="P5088">
        <f>VLOOKUP(Table1[[#This Row],[CampaignID]],'advert datasetperformance'!A:F,6,FALSE)</f>
        <v>13314</v>
      </c>
    </row>
    <row r="5089" spans="1:16" x14ac:dyDescent="0.25">
      <c r="A5089" t="s">
        <v>10668</v>
      </c>
      <c r="B5089" t="s">
        <v>2554</v>
      </c>
      <c r="C5089" t="s">
        <v>10669</v>
      </c>
      <c r="D5089" s="1">
        <v>45493</v>
      </c>
      <c r="E5089" s="1">
        <v>45268</v>
      </c>
      <c r="F5089">
        <v>4856</v>
      </c>
      <c r="G5089">
        <v>108813</v>
      </c>
      <c r="H5089">
        <v>4815</v>
      </c>
      <c r="I5089">
        <v>495</v>
      </c>
      <c r="J5089">
        <v>8032</v>
      </c>
      <c r="K5089" t="str">
        <f>VLOOKUP(Table1[[#This Row],[CustomerID]],'advert datasetcustomers'!A:B,2,FALSE)</f>
        <v>Jillian Greene</v>
      </c>
      <c r="L5089" t="str">
        <f>VLOOKUP(Table1[[#This Row],[CustomerID]],'advert datasetcustomers'!A:E,5,FALSE)</f>
        <v>Kellyberg, NJ</v>
      </c>
      <c r="M5089" t="str">
        <f>VLOOKUP(Table1[[#This Row],[CampaignID]],'advert datasetplatforms'!A:B,2,FALSE)</f>
        <v>LinkedIn</v>
      </c>
      <c r="N5089">
        <f>VLOOKUP(Table1[[#This Row],[CampaignID]],'advert datasetplatforms'!A:D,4,FALSE)</f>
        <v>56053</v>
      </c>
      <c r="O5089" t="str">
        <f>VLOOKUP(Table1[[#This Row],[CampaignID]],'advert datasetperformance'!A:B,2,FALSE)</f>
        <v>2024-06</v>
      </c>
      <c r="P5089">
        <f>VLOOKUP(Table1[[#This Row],[CampaignID]],'advert datasetperformance'!A:F,6,FALSE)</f>
        <v>5147</v>
      </c>
    </row>
    <row r="5090" spans="1:16" x14ac:dyDescent="0.25">
      <c r="A5090" t="s">
        <v>10670</v>
      </c>
      <c r="B5090" t="s">
        <v>1561</v>
      </c>
      <c r="C5090" t="s">
        <v>10671</v>
      </c>
      <c r="D5090" s="1">
        <v>45413</v>
      </c>
      <c r="E5090" s="1">
        <v>45086</v>
      </c>
      <c r="F5090">
        <v>3655</v>
      </c>
      <c r="G5090">
        <v>59214</v>
      </c>
      <c r="H5090">
        <v>4766</v>
      </c>
      <c r="I5090">
        <v>400</v>
      </c>
      <c r="J5090">
        <v>13646</v>
      </c>
      <c r="K5090" t="str">
        <f>VLOOKUP(Table1[[#This Row],[CustomerID]],'advert datasetcustomers'!A:B,2,FALSE)</f>
        <v>Adriana Liu</v>
      </c>
      <c r="L5090" t="str">
        <f>VLOOKUP(Table1[[#This Row],[CustomerID]],'advert datasetcustomers'!A:E,5,FALSE)</f>
        <v>East Amy, HI</v>
      </c>
      <c r="M5090" t="str">
        <f>VLOOKUP(Table1[[#This Row],[CampaignID]],'advert datasetplatforms'!A:B,2,FALSE)</f>
        <v>Google Ads</v>
      </c>
      <c r="N5090">
        <f>VLOOKUP(Table1[[#This Row],[CampaignID]],'advert datasetplatforms'!A:D,4,FALSE)</f>
        <v>51586</v>
      </c>
      <c r="O5090" t="str">
        <f>VLOOKUP(Table1[[#This Row],[CampaignID]],'advert datasetperformance'!A:B,2,FALSE)</f>
        <v>2024-04</v>
      </c>
      <c r="P5090">
        <f>VLOOKUP(Table1[[#This Row],[CampaignID]],'advert datasetperformance'!A:F,6,FALSE)</f>
        <v>7836</v>
      </c>
    </row>
    <row r="5091" spans="1:16" x14ac:dyDescent="0.25">
      <c r="A5091" t="s">
        <v>10672</v>
      </c>
      <c r="B5091" t="s">
        <v>1005</v>
      </c>
      <c r="C5091" t="s">
        <v>10673</v>
      </c>
      <c r="D5091" s="1">
        <v>44925</v>
      </c>
      <c r="E5091" s="1">
        <v>45543</v>
      </c>
      <c r="F5091">
        <v>7080</v>
      </c>
      <c r="G5091">
        <v>117845</v>
      </c>
      <c r="H5091">
        <v>6687</v>
      </c>
      <c r="I5091">
        <v>189</v>
      </c>
      <c r="J5091">
        <v>20494</v>
      </c>
      <c r="K5091" t="str">
        <f>VLOOKUP(Table1[[#This Row],[CustomerID]],'advert datasetcustomers'!A:B,2,FALSE)</f>
        <v>Carl Anderson</v>
      </c>
      <c r="L5091" t="str">
        <f>VLOOKUP(Table1[[#This Row],[CustomerID]],'advert datasetcustomers'!A:E,5,FALSE)</f>
        <v>Underwoodland, AR</v>
      </c>
      <c r="M5091" t="str">
        <f>VLOOKUP(Table1[[#This Row],[CampaignID]],'advert datasetplatforms'!A:B,2,FALSE)</f>
        <v>Facebook</v>
      </c>
      <c r="N5091">
        <f>VLOOKUP(Table1[[#This Row],[CampaignID]],'advert datasetplatforms'!A:D,4,FALSE)</f>
        <v>34179</v>
      </c>
      <c r="O5091" t="str">
        <f>VLOOKUP(Table1[[#This Row],[CampaignID]],'advert datasetperformance'!A:B,2,FALSE)</f>
        <v>2024-04</v>
      </c>
      <c r="P5091">
        <f>VLOOKUP(Table1[[#This Row],[CampaignID]],'advert datasetperformance'!A:F,6,FALSE)</f>
        <v>5339</v>
      </c>
    </row>
    <row r="5092" spans="1:16" x14ac:dyDescent="0.25">
      <c r="A5092" t="s">
        <v>10674</v>
      </c>
      <c r="B5092" t="s">
        <v>2364</v>
      </c>
      <c r="C5092" t="s">
        <v>10675</v>
      </c>
      <c r="D5092" s="1">
        <v>44940</v>
      </c>
      <c r="E5092" s="1">
        <v>45533</v>
      </c>
      <c r="F5092">
        <v>6496</v>
      </c>
      <c r="G5092">
        <v>84220</v>
      </c>
      <c r="H5092">
        <v>5976</v>
      </c>
      <c r="I5092">
        <v>540</v>
      </c>
      <c r="J5092">
        <v>4147</v>
      </c>
      <c r="K5092" t="str">
        <f>VLOOKUP(Table1[[#This Row],[CustomerID]],'advert datasetcustomers'!A:B,2,FALSE)</f>
        <v>Nicholas Martin</v>
      </c>
      <c r="L5092" t="str">
        <f>VLOOKUP(Table1[[#This Row],[CustomerID]],'advert datasetcustomers'!A:E,5,FALSE)</f>
        <v>Barbaraton, MO</v>
      </c>
      <c r="M5092" t="str">
        <f>VLOOKUP(Table1[[#This Row],[CampaignID]],'advert datasetplatforms'!A:B,2,FALSE)</f>
        <v>Twitter</v>
      </c>
      <c r="N5092">
        <f>VLOOKUP(Table1[[#This Row],[CampaignID]],'advert datasetplatforms'!A:D,4,FALSE)</f>
        <v>67117</v>
      </c>
      <c r="O5092" t="str">
        <f>VLOOKUP(Table1[[#This Row],[CampaignID]],'advert datasetperformance'!A:B,2,FALSE)</f>
        <v>2024-05</v>
      </c>
      <c r="P5092">
        <f>VLOOKUP(Table1[[#This Row],[CampaignID]],'advert datasetperformance'!A:F,6,FALSE)</f>
        <v>7100</v>
      </c>
    </row>
    <row r="5093" spans="1:16" x14ac:dyDescent="0.25">
      <c r="A5093" t="s">
        <v>10676</v>
      </c>
      <c r="B5093" t="s">
        <v>5187</v>
      </c>
      <c r="C5093" t="s">
        <v>10677</v>
      </c>
      <c r="D5093" s="1">
        <v>44873</v>
      </c>
      <c r="E5093" s="1">
        <v>45591</v>
      </c>
      <c r="F5093">
        <v>5864</v>
      </c>
      <c r="G5093">
        <v>120939</v>
      </c>
      <c r="H5093">
        <v>7014</v>
      </c>
      <c r="I5093">
        <v>398</v>
      </c>
      <c r="J5093">
        <v>18081</v>
      </c>
      <c r="K5093" t="str">
        <f>VLOOKUP(Table1[[#This Row],[CustomerID]],'advert datasetcustomers'!A:B,2,FALSE)</f>
        <v>Kenneth Collins</v>
      </c>
      <c r="L5093" t="str">
        <f>VLOOKUP(Table1[[#This Row],[CustomerID]],'advert datasetcustomers'!A:E,5,FALSE)</f>
        <v>North Kristinaside, DC</v>
      </c>
      <c r="M5093" t="str">
        <f>VLOOKUP(Table1[[#This Row],[CampaignID]],'advert datasetplatforms'!A:B,2,FALSE)</f>
        <v>Twitter</v>
      </c>
      <c r="N5093">
        <f>VLOOKUP(Table1[[#This Row],[CampaignID]],'advert datasetplatforms'!A:D,4,FALSE)</f>
        <v>88726</v>
      </c>
      <c r="O5093" t="str">
        <f>VLOOKUP(Table1[[#This Row],[CampaignID]],'advert datasetperformance'!A:B,2,FALSE)</f>
        <v>2024-02</v>
      </c>
      <c r="P5093">
        <f>VLOOKUP(Table1[[#This Row],[CampaignID]],'advert datasetperformance'!A:F,6,FALSE)</f>
        <v>10020</v>
      </c>
    </row>
    <row r="5094" spans="1:16" x14ac:dyDescent="0.25">
      <c r="A5094" t="s">
        <v>10678</v>
      </c>
      <c r="B5094" t="s">
        <v>23</v>
      </c>
      <c r="C5094" t="s">
        <v>10679</v>
      </c>
      <c r="D5094" s="1">
        <v>44967</v>
      </c>
      <c r="E5094" s="1">
        <v>45550</v>
      </c>
      <c r="F5094">
        <v>5660</v>
      </c>
      <c r="G5094">
        <v>178564</v>
      </c>
      <c r="H5094">
        <v>5574</v>
      </c>
      <c r="I5094">
        <v>481</v>
      </c>
      <c r="J5094">
        <v>21761</v>
      </c>
      <c r="K5094" t="str">
        <f>VLOOKUP(Table1[[#This Row],[CustomerID]],'advert datasetcustomers'!A:B,2,FALSE)</f>
        <v>Barbara Morgan</v>
      </c>
      <c r="L5094" t="str">
        <f>VLOOKUP(Table1[[#This Row],[CustomerID]],'advert datasetcustomers'!A:E,5,FALSE)</f>
        <v>Whitemouth, FL</v>
      </c>
      <c r="M5094" t="str">
        <f>VLOOKUP(Table1[[#This Row],[CampaignID]],'advert datasetplatforms'!A:B,2,FALSE)</f>
        <v>Twitter</v>
      </c>
      <c r="N5094">
        <f>VLOOKUP(Table1[[#This Row],[CampaignID]],'advert datasetplatforms'!A:D,4,FALSE)</f>
        <v>81608</v>
      </c>
      <c r="O5094" t="str">
        <f>VLOOKUP(Table1[[#This Row],[CampaignID]],'advert datasetperformance'!A:B,2,FALSE)</f>
        <v>2024-08</v>
      </c>
      <c r="P5094">
        <f>VLOOKUP(Table1[[#This Row],[CampaignID]],'advert datasetperformance'!A:F,6,FALSE)</f>
        <v>8899</v>
      </c>
    </row>
    <row r="5095" spans="1:16" x14ac:dyDescent="0.25">
      <c r="A5095" t="s">
        <v>10680</v>
      </c>
      <c r="B5095" t="s">
        <v>813</v>
      </c>
      <c r="C5095" t="s">
        <v>10681</v>
      </c>
      <c r="D5095" s="1">
        <v>44956</v>
      </c>
      <c r="E5095" s="1">
        <v>45422</v>
      </c>
      <c r="F5095">
        <v>5713</v>
      </c>
      <c r="G5095">
        <v>153581</v>
      </c>
      <c r="H5095">
        <v>3913</v>
      </c>
      <c r="I5095">
        <v>716</v>
      </c>
      <c r="J5095">
        <v>18845</v>
      </c>
      <c r="K5095" t="str">
        <f>VLOOKUP(Table1[[#This Row],[CustomerID]],'advert datasetcustomers'!A:B,2,FALSE)</f>
        <v>Heather Clark</v>
      </c>
      <c r="L5095" t="str">
        <f>VLOOKUP(Table1[[#This Row],[CustomerID]],'advert datasetcustomers'!A:E,5,FALSE)</f>
        <v>East Adamburgh, KY</v>
      </c>
      <c r="M5095" t="str">
        <f>VLOOKUP(Table1[[#This Row],[CampaignID]],'advert datasetplatforms'!A:B,2,FALSE)</f>
        <v>Twitter</v>
      </c>
      <c r="N5095">
        <f>VLOOKUP(Table1[[#This Row],[CampaignID]],'advert datasetplatforms'!A:D,4,FALSE)</f>
        <v>46155</v>
      </c>
      <c r="O5095" t="str">
        <f>VLOOKUP(Table1[[#This Row],[CampaignID]],'advert datasetperformance'!A:B,2,FALSE)</f>
        <v>2024-10</v>
      </c>
      <c r="P5095">
        <f>VLOOKUP(Table1[[#This Row],[CampaignID]],'advert datasetperformance'!A:F,6,FALSE)</f>
        <v>8398</v>
      </c>
    </row>
    <row r="5096" spans="1:16" x14ac:dyDescent="0.25">
      <c r="A5096" t="s">
        <v>10682</v>
      </c>
      <c r="B5096" t="s">
        <v>1164</v>
      </c>
      <c r="C5096" t="s">
        <v>10683</v>
      </c>
      <c r="D5096" s="1">
        <v>45526</v>
      </c>
      <c r="E5096" s="1">
        <v>45019</v>
      </c>
      <c r="F5096">
        <v>3524</v>
      </c>
      <c r="G5096">
        <v>141449</v>
      </c>
      <c r="H5096">
        <v>4969</v>
      </c>
      <c r="I5096">
        <v>534</v>
      </c>
      <c r="J5096">
        <v>0</v>
      </c>
      <c r="K5096" t="str">
        <f>VLOOKUP(Table1[[#This Row],[CustomerID]],'advert datasetcustomers'!A:B,2,FALSE)</f>
        <v>Donald Howard</v>
      </c>
      <c r="L5096" t="str">
        <f>VLOOKUP(Table1[[#This Row],[CustomerID]],'advert datasetcustomers'!A:E,5,FALSE)</f>
        <v>Kellyville, MD</v>
      </c>
      <c r="M5096" t="str">
        <f>VLOOKUP(Table1[[#This Row],[CampaignID]],'advert datasetplatforms'!A:B,2,FALSE)</f>
        <v>Google Ads</v>
      </c>
      <c r="N5096">
        <f>VLOOKUP(Table1[[#This Row],[CampaignID]],'advert datasetplatforms'!A:D,4,FALSE)</f>
        <v>69716</v>
      </c>
      <c r="O5096" t="str">
        <f>VLOOKUP(Table1[[#This Row],[CampaignID]],'advert datasetperformance'!A:B,2,FALSE)</f>
        <v>2024-03</v>
      </c>
      <c r="P5096">
        <f>VLOOKUP(Table1[[#This Row],[CampaignID]],'advert datasetperformance'!A:F,6,FALSE)</f>
        <v>7824</v>
      </c>
    </row>
    <row r="5097" spans="1:16" x14ac:dyDescent="0.25">
      <c r="A5097" t="s">
        <v>10684</v>
      </c>
      <c r="B5097" t="s">
        <v>220</v>
      </c>
      <c r="C5097" t="s">
        <v>10685</v>
      </c>
      <c r="D5097" s="1">
        <v>45281</v>
      </c>
      <c r="E5097" s="1">
        <v>44944</v>
      </c>
      <c r="F5097">
        <v>4157</v>
      </c>
      <c r="G5097">
        <v>110937</v>
      </c>
      <c r="H5097">
        <v>3190</v>
      </c>
      <c r="I5097">
        <v>401</v>
      </c>
      <c r="J5097">
        <v>27740</v>
      </c>
      <c r="K5097" t="str">
        <f>VLOOKUP(Table1[[#This Row],[CustomerID]],'advert datasetcustomers'!A:B,2,FALSE)</f>
        <v>Larry Henson</v>
      </c>
      <c r="L5097" t="str">
        <f>VLOOKUP(Table1[[#This Row],[CustomerID]],'advert datasetcustomers'!A:E,5,FALSE)</f>
        <v>East Jamesland, FM</v>
      </c>
      <c r="M5097" t="str">
        <f>VLOOKUP(Table1[[#This Row],[CampaignID]],'advert datasetplatforms'!A:B,2,FALSE)</f>
        <v>Twitter</v>
      </c>
      <c r="N5097">
        <f>VLOOKUP(Table1[[#This Row],[CampaignID]],'advert datasetplatforms'!A:D,4,FALSE)</f>
        <v>130234</v>
      </c>
      <c r="O5097" t="str">
        <f>VLOOKUP(Table1[[#This Row],[CampaignID]],'advert datasetperformance'!A:B,2,FALSE)</f>
        <v>2024-04</v>
      </c>
      <c r="P5097">
        <f>VLOOKUP(Table1[[#This Row],[CampaignID]],'advert datasetperformance'!A:F,6,FALSE)</f>
        <v>10876</v>
      </c>
    </row>
    <row r="5098" spans="1:16" x14ac:dyDescent="0.25">
      <c r="A5098" t="s">
        <v>10686</v>
      </c>
      <c r="B5098" t="s">
        <v>2159</v>
      </c>
      <c r="C5098" t="s">
        <v>10687</v>
      </c>
      <c r="D5098" s="1">
        <v>45541</v>
      </c>
      <c r="E5098" s="1">
        <v>45520</v>
      </c>
      <c r="F5098">
        <v>2538</v>
      </c>
      <c r="G5098">
        <v>119241</v>
      </c>
      <c r="H5098">
        <v>7708</v>
      </c>
      <c r="I5098">
        <v>600</v>
      </c>
      <c r="J5098">
        <v>7462</v>
      </c>
      <c r="K5098" t="str">
        <f>VLOOKUP(Table1[[#This Row],[CustomerID]],'advert datasetcustomers'!A:B,2,FALSE)</f>
        <v>Fernando Sandoval</v>
      </c>
      <c r="L5098" t="str">
        <f>VLOOKUP(Table1[[#This Row],[CustomerID]],'advert datasetcustomers'!A:E,5,FALSE)</f>
        <v>Thomasside, DE</v>
      </c>
      <c r="M5098" t="str">
        <f>VLOOKUP(Table1[[#This Row],[CampaignID]],'advert datasetplatforms'!A:B,2,FALSE)</f>
        <v>LinkedIn</v>
      </c>
      <c r="N5098">
        <f>VLOOKUP(Table1[[#This Row],[CampaignID]],'advert datasetplatforms'!A:D,4,FALSE)</f>
        <v>109495</v>
      </c>
      <c r="O5098" t="str">
        <f>VLOOKUP(Table1[[#This Row],[CampaignID]],'advert datasetperformance'!A:B,2,FALSE)</f>
        <v>2024-04</v>
      </c>
      <c r="P5098">
        <f>VLOOKUP(Table1[[#This Row],[CampaignID]],'advert datasetperformance'!A:F,6,FALSE)</f>
        <v>17851</v>
      </c>
    </row>
    <row r="5099" spans="1:16" x14ac:dyDescent="0.25">
      <c r="A5099" t="s">
        <v>10688</v>
      </c>
      <c r="B5099" t="s">
        <v>1891</v>
      </c>
      <c r="C5099" t="s">
        <v>10689</v>
      </c>
      <c r="D5099" s="1">
        <v>45389</v>
      </c>
      <c r="E5099" s="1">
        <v>45494</v>
      </c>
      <c r="F5099">
        <v>5438</v>
      </c>
      <c r="G5099">
        <v>90461</v>
      </c>
      <c r="H5099">
        <v>4953</v>
      </c>
      <c r="I5099">
        <v>385</v>
      </c>
      <c r="J5099">
        <v>3466</v>
      </c>
      <c r="K5099" t="str">
        <f>VLOOKUP(Table1[[#This Row],[CustomerID]],'advert datasetcustomers'!A:B,2,FALSE)</f>
        <v>Joseph Cherry</v>
      </c>
      <c r="L5099" t="str">
        <f>VLOOKUP(Table1[[#This Row],[CustomerID]],'advert datasetcustomers'!A:E,5,FALSE)</f>
        <v>West Thomasborough, MH</v>
      </c>
      <c r="M5099" t="str">
        <f>VLOOKUP(Table1[[#This Row],[CampaignID]],'advert datasetplatforms'!A:B,2,FALSE)</f>
        <v>LinkedIn</v>
      </c>
      <c r="N5099">
        <f>VLOOKUP(Table1[[#This Row],[CampaignID]],'advert datasetplatforms'!A:D,4,FALSE)</f>
        <v>55831</v>
      </c>
      <c r="O5099" t="str">
        <f>VLOOKUP(Table1[[#This Row],[CampaignID]],'advert datasetperformance'!A:B,2,FALSE)</f>
        <v>2024-04</v>
      </c>
      <c r="P5099">
        <f>VLOOKUP(Table1[[#This Row],[CampaignID]],'advert datasetperformance'!A:F,6,FALSE)</f>
        <v>11913</v>
      </c>
    </row>
    <row r="5100" spans="1:16" x14ac:dyDescent="0.25">
      <c r="A5100" t="s">
        <v>10690</v>
      </c>
      <c r="B5100" t="s">
        <v>588</v>
      </c>
      <c r="C5100" t="s">
        <v>10691</v>
      </c>
      <c r="D5100" s="1">
        <v>44944</v>
      </c>
      <c r="E5100" s="1">
        <v>45164</v>
      </c>
      <c r="F5100">
        <v>7149</v>
      </c>
      <c r="G5100">
        <v>79916</v>
      </c>
      <c r="H5100">
        <v>7479</v>
      </c>
      <c r="I5100">
        <v>724</v>
      </c>
      <c r="J5100">
        <v>19088</v>
      </c>
      <c r="K5100" t="str">
        <f>VLOOKUP(Table1[[#This Row],[CustomerID]],'advert datasetcustomers'!A:B,2,FALSE)</f>
        <v>Victoria Barrera</v>
      </c>
      <c r="L5100" t="str">
        <f>VLOOKUP(Table1[[#This Row],[CustomerID]],'advert datasetcustomers'!A:E,5,FALSE)</f>
        <v>Port Samantha, PA</v>
      </c>
      <c r="M5100" t="str">
        <f>VLOOKUP(Table1[[#This Row],[CampaignID]],'advert datasetplatforms'!A:B,2,FALSE)</f>
        <v>Instagram</v>
      </c>
      <c r="N5100">
        <f>VLOOKUP(Table1[[#This Row],[CampaignID]],'advert datasetplatforms'!A:D,4,FALSE)</f>
        <v>109111</v>
      </c>
      <c r="O5100" t="str">
        <f>VLOOKUP(Table1[[#This Row],[CampaignID]],'advert datasetperformance'!A:B,2,FALSE)</f>
        <v>2024-03</v>
      </c>
      <c r="P5100">
        <f>VLOOKUP(Table1[[#This Row],[CampaignID]],'advert datasetperformance'!A:F,6,FALSE)</f>
        <v>17535</v>
      </c>
    </row>
    <row r="5101" spans="1:16" x14ac:dyDescent="0.25">
      <c r="A5101" t="s">
        <v>10692</v>
      </c>
      <c r="B5101" t="s">
        <v>330</v>
      </c>
      <c r="C5101" t="s">
        <v>10693</v>
      </c>
      <c r="D5101" s="1">
        <v>44959</v>
      </c>
      <c r="E5101" s="1">
        <v>45350</v>
      </c>
      <c r="F5101">
        <v>4424</v>
      </c>
      <c r="G5101">
        <v>125595</v>
      </c>
      <c r="H5101">
        <v>6375</v>
      </c>
      <c r="I5101">
        <v>353</v>
      </c>
      <c r="J5101">
        <v>2599</v>
      </c>
      <c r="K5101" t="str">
        <f>VLOOKUP(Table1[[#This Row],[CustomerID]],'advert datasetcustomers'!A:B,2,FALSE)</f>
        <v>Rebecca Maynard</v>
      </c>
      <c r="L5101" t="str">
        <f>VLOOKUP(Table1[[#This Row],[CustomerID]],'advert datasetcustomers'!A:E,5,FALSE)</f>
        <v>South Julianhaven, MS</v>
      </c>
      <c r="M5101" t="str">
        <f>VLOOKUP(Table1[[#This Row],[CampaignID]],'advert datasetplatforms'!A:B,2,FALSE)</f>
        <v>Google Ads</v>
      </c>
      <c r="N5101">
        <f>VLOOKUP(Table1[[#This Row],[CampaignID]],'advert datasetplatforms'!A:D,4,FALSE)</f>
        <v>60960</v>
      </c>
      <c r="O5101" t="str">
        <f>VLOOKUP(Table1[[#This Row],[CampaignID]],'advert datasetperformance'!A:B,2,FALSE)</f>
        <v>2024-10</v>
      </c>
      <c r="P5101">
        <f>VLOOKUP(Table1[[#This Row],[CampaignID]],'advert datasetperformance'!A:F,6,FALSE)</f>
        <v>10860</v>
      </c>
    </row>
    <row r="5102" spans="1:16" x14ac:dyDescent="0.25">
      <c r="A5102" t="s">
        <v>10694</v>
      </c>
      <c r="B5102" t="s">
        <v>1264</v>
      </c>
      <c r="C5102" t="s">
        <v>10695</v>
      </c>
      <c r="D5102" s="1">
        <v>45198</v>
      </c>
      <c r="E5102" s="1">
        <v>44878</v>
      </c>
      <c r="F5102">
        <v>5356</v>
      </c>
      <c r="G5102">
        <v>83161</v>
      </c>
      <c r="H5102">
        <v>5987</v>
      </c>
      <c r="I5102">
        <v>737</v>
      </c>
      <c r="J5102">
        <v>19786</v>
      </c>
      <c r="K5102" t="str">
        <f>VLOOKUP(Table1[[#This Row],[CustomerID]],'advert datasetcustomers'!A:B,2,FALSE)</f>
        <v>Elizabeth Kim</v>
      </c>
      <c r="L5102" t="str">
        <f>VLOOKUP(Table1[[#This Row],[CustomerID]],'advert datasetcustomers'!A:E,5,FALSE)</f>
        <v>Reevesbury, DC</v>
      </c>
      <c r="M5102" t="str">
        <f>VLOOKUP(Table1[[#This Row],[CampaignID]],'advert datasetplatforms'!A:B,2,FALSE)</f>
        <v>Twitter</v>
      </c>
      <c r="N5102">
        <f>VLOOKUP(Table1[[#This Row],[CampaignID]],'advert datasetplatforms'!A:D,4,FALSE)</f>
        <v>47084</v>
      </c>
      <c r="O5102" t="str">
        <f>VLOOKUP(Table1[[#This Row],[CampaignID]],'advert datasetperformance'!A:B,2,FALSE)</f>
        <v>2024-05</v>
      </c>
      <c r="P5102">
        <f>VLOOKUP(Table1[[#This Row],[CampaignID]],'advert datasetperformance'!A:F,6,FALSE)</f>
        <v>4804</v>
      </c>
    </row>
    <row r="5103" spans="1:16" x14ac:dyDescent="0.25">
      <c r="A5103" t="s">
        <v>10696</v>
      </c>
      <c r="B5103" t="s">
        <v>1634</v>
      </c>
      <c r="C5103" t="s">
        <v>10697</v>
      </c>
      <c r="D5103" s="1">
        <v>45241</v>
      </c>
      <c r="E5103" s="1">
        <v>44898</v>
      </c>
      <c r="F5103">
        <v>4200</v>
      </c>
      <c r="G5103">
        <v>119622</v>
      </c>
      <c r="H5103">
        <v>8740</v>
      </c>
      <c r="I5103">
        <v>538</v>
      </c>
      <c r="J5103">
        <v>20737</v>
      </c>
      <c r="K5103" t="str">
        <f>VLOOKUP(Table1[[#This Row],[CustomerID]],'advert datasetcustomers'!A:B,2,FALSE)</f>
        <v>Jeff Armstrong</v>
      </c>
      <c r="L5103" t="str">
        <f>VLOOKUP(Table1[[#This Row],[CustomerID]],'advert datasetcustomers'!A:E,5,FALSE)</f>
        <v>West Autumn, HI</v>
      </c>
      <c r="M5103" t="str">
        <f>VLOOKUP(Table1[[#This Row],[CampaignID]],'advert datasetplatforms'!A:B,2,FALSE)</f>
        <v>Twitter</v>
      </c>
      <c r="N5103">
        <f>VLOOKUP(Table1[[#This Row],[CampaignID]],'advert datasetplatforms'!A:D,4,FALSE)</f>
        <v>36711</v>
      </c>
      <c r="O5103" t="str">
        <f>VLOOKUP(Table1[[#This Row],[CampaignID]],'advert datasetperformance'!A:B,2,FALSE)</f>
        <v>2024-09</v>
      </c>
      <c r="P5103">
        <f>VLOOKUP(Table1[[#This Row],[CampaignID]],'advert datasetperformance'!A:F,6,FALSE)</f>
        <v>6310</v>
      </c>
    </row>
    <row r="5104" spans="1:16" x14ac:dyDescent="0.25">
      <c r="A5104" t="s">
        <v>10698</v>
      </c>
      <c r="B5104" t="s">
        <v>340</v>
      </c>
      <c r="C5104" t="s">
        <v>10699</v>
      </c>
      <c r="D5104" s="1">
        <v>45014</v>
      </c>
      <c r="E5104" s="1">
        <v>45041</v>
      </c>
      <c r="F5104">
        <v>4293</v>
      </c>
      <c r="G5104">
        <v>78478</v>
      </c>
      <c r="H5104">
        <v>5273</v>
      </c>
      <c r="I5104">
        <v>476</v>
      </c>
      <c r="J5104">
        <v>12208</v>
      </c>
      <c r="K5104" t="str">
        <f>VLOOKUP(Table1[[#This Row],[CustomerID]],'advert datasetcustomers'!A:B,2,FALSE)</f>
        <v>Dustin Skinner</v>
      </c>
      <c r="L5104" t="str">
        <f>VLOOKUP(Table1[[#This Row],[CustomerID]],'advert datasetcustomers'!A:E,5,FALSE)</f>
        <v>Lake Justin, FL</v>
      </c>
      <c r="M5104" t="str">
        <f>VLOOKUP(Table1[[#This Row],[CampaignID]],'advert datasetplatforms'!A:B,2,FALSE)</f>
        <v>Google Ads</v>
      </c>
      <c r="N5104">
        <f>VLOOKUP(Table1[[#This Row],[CampaignID]],'advert datasetplatforms'!A:D,4,FALSE)</f>
        <v>76365</v>
      </c>
      <c r="O5104" t="str">
        <f>VLOOKUP(Table1[[#This Row],[CampaignID]],'advert datasetperformance'!A:B,2,FALSE)</f>
        <v>2024-09</v>
      </c>
      <c r="P5104">
        <f>VLOOKUP(Table1[[#This Row],[CampaignID]],'advert datasetperformance'!A:F,6,FALSE)</f>
        <v>8687</v>
      </c>
    </row>
    <row r="5105" spans="1:16" x14ac:dyDescent="0.25">
      <c r="A5105" t="s">
        <v>10700</v>
      </c>
      <c r="B5105" t="s">
        <v>1284</v>
      </c>
      <c r="C5105" t="s">
        <v>10701</v>
      </c>
      <c r="D5105" s="1">
        <v>45280</v>
      </c>
      <c r="E5105" s="1">
        <v>45360</v>
      </c>
      <c r="F5105">
        <v>4489</v>
      </c>
      <c r="G5105">
        <v>121513</v>
      </c>
      <c r="H5105">
        <v>4376</v>
      </c>
      <c r="I5105">
        <v>147</v>
      </c>
      <c r="J5105">
        <v>13733</v>
      </c>
      <c r="K5105" t="str">
        <f>VLOOKUP(Table1[[#This Row],[CustomerID]],'advert datasetcustomers'!A:B,2,FALSE)</f>
        <v>Joanna Kelly</v>
      </c>
      <c r="L5105" t="str">
        <f>VLOOKUP(Table1[[#This Row],[CustomerID]],'advert datasetcustomers'!A:E,5,FALSE)</f>
        <v>Ruizbury, NJ</v>
      </c>
      <c r="M5105" t="str">
        <f>VLOOKUP(Table1[[#This Row],[CampaignID]],'advert datasetplatforms'!A:B,2,FALSE)</f>
        <v>LinkedIn</v>
      </c>
      <c r="N5105">
        <f>VLOOKUP(Table1[[#This Row],[CampaignID]],'advert datasetplatforms'!A:D,4,FALSE)</f>
        <v>21694</v>
      </c>
      <c r="O5105" t="str">
        <f>VLOOKUP(Table1[[#This Row],[CampaignID]],'advert datasetperformance'!A:B,2,FALSE)</f>
        <v>2024-09</v>
      </c>
      <c r="P5105">
        <f>VLOOKUP(Table1[[#This Row],[CampaignID]],'advert datasetperformance'!A:F,6,FALSE)</f>
        <v>7976</v>
      </c>
    </row>
    <row r="5106" spans="1:16" x14ac:dyDescent="0.25">
      <c r="A5106" t="s">
        <v>10702</v>
      </c>
      <c r="B5106" t="s">
        <v>234</v>
      </c>
      <c r="C5106" t="s">
        <v>10703</v>
      </c>
      <c r="D5106" s="1">
        <v>45404</v>
      </c>
      <c r="E5106" s="1">
        <v>45068</v>
      </c>
      <c r="F5106">
        <v>2805</v>
      </c>
      <c r="G5106">
        <v>89988</v>
      </c>
      <c r="H5106">
        <v>2396</v>
      </c>
      <c r="I5106">
        <v>502</v>
      </c>
      <c r="J5106">
        <v>15976</v>
      </c>
      <c r="K5106" t="str">
        <f>VLOOKUP(Table1[[#This Row],[CustomerID]],'advert datasetcustomers'!A:B,2,FALSE)</f>
        <v>Jordan Vega</v>
      </c>
      <c r="L5106" t="str">
        <f>VLOOKUP(Table1[[#This Row],[CustomerID]],'advert datasetcustomers'!A:E,5,FALSE)</f>
        <v>West Anthony, NY</v>
      </c>
      <c r="M5106" t="str">
        <f>VLOOKUP(Table1[[#This Row],[CampaignID]],'advert datasetplatforms'!A:B,2,FALSE)</f>
        <v>Twitter</v>
      </c>
      <c r="N5106">
        <f>VLOOKUP(Table1[[#This Row],[CampaignID]],'advert datasetplatforms'!A:D,4,FALSE)</f>
        <v>26089</v>
      </c>
      <c r="O5106" t="str">
        <f>VLOOKUP(Table1[[#This Row],[CampaignID]],'advert datasetperformance'!A:B,2,FALSE)</f>
        <v>2024-08</v>
      </c>
      <c r="P5106">
        <f>VLOOKUP(Table1[[#This Row],[CampaignID]],'advert datasetperformance'!A:F,6,FALSE)</f>
        <v>11344</v>
      </c>
    </row>
    <row r="5107" spans="1:16" x14ac:dyDescent="0.25">
      <c r="A5107" t="s">
        <v>10704</v>
      </c>
      <c r="B5107" t="s">
        <v>429</v>
      </c>
      <c r="C5107" t="s">
        <v>10705</v>
      </c>
      <c r="D5107" s="1">
        <v>45276</v>
      </c>
      <c r="E5107" s="1">
        <v>44996</v>
      </c>
      <c r="F5107">
        <v>6707</v>
      </c>
      <c r="G5107">
        <v>61909</v>
      </c>
      <c r="H5107">
        <v>3649</v>
      </c>
      <c r="I5107">
        <v>616</v>
      </c>
      <c r="J5107">
        <v>15452</v>
      </c>
      <c r="K5107" t="str">
        <f>VLOOKUP(Table1[[#This Row],[CustomerID]],'advert datasetcustomers'!A:B,2,FALSE)</f>
        <v>Maria Crawford</v>
      </c>
      <c r="L5107" t="str">
        <f>VLOOKUP(Table1[[#This Row],[CustomerID]],'advert datasetcustomers'!A:E,5,FALSE)</f>
        <v>Stephaniemouth, VI</v>
      </c>
      <c r="M5107" t="str">
        <f>VLOOKUP(Table1[[#This Row],[CampaignID]],'advert datasetplatforms'!A:B,2,FALSE)</f>
        <v>Twitter</v>
      </c>
      <c r="N5107">
        <f>VLOOKUP(Table1[[#This Row],[CampaignID]],'advert datasetplatforms'!A:D,4,FALSE)</f>
        <v>75940</v>
      </c>
      <c r="O5107" t="str">
        <f>VLOOKUP(Table1[[#This Row],[CampaignID]],'advert datasetperformance'!A:B,2,FALSE)</f>
        <v>2024-06</v>
      </c>
      <c r="P5107">
        <f>VLOOKUP(Table1[[#This Row],[CampaignID]],'advert datasetperformance'!A:F,6,FALSE)</f>
        <v>8840</v>
      </c>
    </row>
    <row r="5108" spans="1:16" x14ac:dyDescent="0.25">
      <c r="A5108" t="s">
        <v>10706</v>
      </c>
      <c r="B5108" t="s">
        <v>1369</v>
      </c>
      <c r="C5108" t="s">
        <v>10707</v>
      </c>
      <c r="D5108" s="1">
        <v>44959</v>
      </c>
      <c r="E5108" s="1">
        <v>45578</v>
      </c>
      <c r="F5108">
        <v>4992</v>
      </c>
      <c r="G5108">
        <v>90425</v>
      </c>
      <c r="H5108">
        <v>6979</v>
      </c>
      <c r="I5108">
        <v>287</v>
      </c>
      <c r="J5108">
        <v>18029</v>
      </c>
      <c r="K5108" t="str">
        <f>VLOOKUP(Table1[[#This Row],[CustomerID]],'advert datasetcustomers'!A:B,2,FALSE)</f>
        <v>Karen Rivera</v>
      </c>
      <c r="L5108" t="str">
        <f>VLOOKUP(Table1[[#This Row],[CustomerID]],'advert datasetcustomers'!A:E,5,FALSE)</f>
        <v>East John, NM</v>
      </c>
      <c r="M5108" t="str">
        <f>VLOOKUP(Table1[[#This Row],[CampaignID]],'advert datasetplatforms'!A:B,2,FALSE)</f>
        <v>Google Ads</v>
      </c>
      <c r="N5108">
        <f>VLOOKUP(Table1[[#This Row],[CampaignID]],'advert datasetplatforms'!A:D,4,FALSE)</f>
        <v>58531</v>
      </c>
      <c r="O5108" t="str">
        <f>VLOOKUP(Table1[[#This Row],[CampaignID]],'advert datasetperformance'!A:B,2,FALSE)</f>
        <v>2024-09</v>
      </c>
      <c r="P5108">
        <f>VLOOKUP(Table1[[#This Row],[CampaignID]],'advert datasetperformance'!A:F,6,FALSE)</f>
        <v>6682</v>
      </c>
    </row>
    <row r="5109" spans="1:16" x14ac:dyDescent="0.25">
      <c r="A5109" t="s">
        <v>10708</v>
      </c>
      <c r="B5109" t="s">
        <v>240</v>
      </c>
      <c r="C5109" t="s">
        <v>10709</v>
      </c>
      <c r="D5109" s="1">
        <v>44981</v>
      </c>
      <c r="E5109" s="1">
        <v>45274</v>
      </c>
      <c r="F5109">
        <v>6457</v>
      </c>
      <c r="G5109">
        <v>97145</v>
      </c>
      <c r="H5109">
        <v>6720</v>
      </c>
      <c r="I5109">
        <v>268</v>
      </c>
      <c r="J5109">
        <v>16797</v>
      </c>
      <c r="K5109" t="str">
        <f>VLOOKUP(Table1[[#This Row],[CustomerID]],'advert datasetcustomers'!A:B,2,FALSE)</f>
        <v>Keith Gomez</v>
      </c>
      <c r="L5109" t="str">
        <f>VLOOKUP(Table1[[#This Row],[CustomerID]],'advert datasetcustomers'!A:E,5,FALSE)</f>
        <v>Lake William, AL</v>
      </c>
      <c r="M5109" t="str">
        <f>VLOOKUP(Table1[[#This Row],[CampaignID]],'advert datasetplatforms'!A:B,2,FALSE)</f>
        <v>Instagram</v>
      </c>
      <c r="N5109">
        <f>VLOOKUP(Table1[[#This Row],[CampaignID]],'advert datasetplatforms'!A:D,4,FALSE)</f>
        <v>84532</v>
      </c>
      <c r="O5109" t="str">
        <f>VLOOKUP(Table1[[#This Row],[CampaignID]],'advert datasetperformance'!A:B,2,FALSE)</f>
        <v>2024-07</v>
      </c>
      <c r="P5109">
        <f>VLOOKUP(Table1[[#This Row],[CampaignID]],'advert datasetperformance'!A:F,6,FALSE)</f>
        <v>12563</v>
      </c>
    </row>
    <row r="5110" spans="1:16" x14ac:dyDescent="0.25">
      <c r="A5110" t="s">
        <v>10710</v>
      </c>
      <c r="B5110" t="s">
        <v>690</v>
      </c>
      <c r="C5110" t="s">
        <v>10711</v>
      </c>
      <c r="D5110" s="1">
        <v>45584</v>
      </c>
      <c r="E5110" s="1">
        <v>45130</v>
      </c>
      <c r="F5110">
        <v>5453</v>
      </c>
      <c r="G5110">
        <v>149311</v>
      </c>
      <c r="H5110">
        <v>4431</v>
      </c>
      <c r="I5110">
        <v>459</v>
      </c>
      <c r="J5110">
        <v>17709</v>
      </c>
      <c r="K5110" t="str">
        <f>VLOOKUP(Table1[[#This Row],[CustomerID]],'advert datasetcustomers'!A:B,2,FALSE)</f>
        <v>Rachel Turner</v>
      </c>
      <c r="L5110" t="str">
        <f>VLOOKUP(Table1[[#This Row],[CustomerID]],'advert datasetcustomers'!A:E,5,FALSE)</f>
        <v>East Angela, FM</v>
      </c>
      <c r="M5110" t="str">
        <f>VLOOKUP(Table1[[#This Row],[CampaignID]],'advert datasetplatforms'!A:B,2,FALSE)</f>
        <v>Instagram</v>
      </c>
      <c r="N5110">
        <f>VLOOKUP(Table1[[#This Row],[CampaignID]],'advert datasetplatforms'!A:D,4,FALSE)</f>
        <v>56273</v>
      </c>
      <c r="O5110" t="str">
        <f>VLOOKUP(Table1[[#This Row],[CampaignID]],'advert datasetperformance'!A:B,2,FALSE)</f>
        <v>2024-02</v>
      </c>
      <c r="P5110">
        <f>VLOOKUP(Table1[[#This Row],[CampaignID]],'advert datasetperformance'!A:F,6,FALSE)</f>
        <v>8996</v>
      </c>
    </row>
    <row r="5111" spans="1:16" x14ac:dyDescent="0.25">
      <c r="A5111" t="s">
        <v>10712</v>
      </c>
      <c r="B5111" t="s">
        <v>2413</v>
      </c>
      <c r="C5111" t="s">
        <v>10713</v>
      </c>
      <c r="D5111" s="1">
        <v>45298</v>
      </c>
      <c r="E5111" s="1">
        <v>45103</v>
      </c>
      <c r="F5111">
        <v>3790</v>
      </c>
      <c r="G5111">
        <v>112312</v>
      </c>
      <c r="H5111">
        <v>5573</v>
      </c>
      <c r="I5111">
        <v>740</v>
      </c>
      <c r="J5111">
        <v>8524</v>
      </c>
      <c r="K5111" t="str">
        <f>VLOOKUP(Table1[[#This Row],[CustomerID]],'advert datasetcustomers'!A:B,2,FALSE)</f>
        <v>Sarah Fletcher</v>
      </c>
      <c r="L5111" t="str">
        <f>VLOOKUP(Table1[[#This Row],[CustomerID]],'advert datasetcustomers'!A:E,5,FALSE)</f>
        <v>East Elizabethchester, MA</v>
      </c>
      <c r="M5111" t="str">
        <f>VLOOKUP(Table1[[#This Row],[CampaignID]],'advert datasetplatforms'!A:B,2,FALSE)</f>
        <v>Facebook</v>
      </c>
      <c r="N5111">
        <f>VLOOKUP(Table1[[#This Row],[CampaignID]],'advert datasetplatforms'!A:D,4,FALSE)</f>
        <v>139004</v>
      </c>
      <c r="O5111" t="str">
        <f>VLOOKUP(Table1[[#This Row],[CampaignID]],'advert datasetperformance'!A:B,2,FALSE)</f>
        <v>2024-10</v>
      </c>
      <c r="P5111">
        <f>VLOOKUP(Table1[[#This Row],[CampaignID]],'advert datasetperformance'!A:F,6,FALSE)</f>
        <v>13676</v>
      </c>
    </row>
    <row r="5112" spans="1:16" x14ac:dyDescent="0.25">
      <c r="A5112" t="s">
        <v>10714</v>
      </c>
      <c r="B5112" t="s">
        <v>240</v>
      </c>
      <c r="C5112" t="s">
        <v>10715</v>
      </c>
      <c r="D5112" s="1">
        <v>45533</v>
      </c>
      <c r="E5112" s="1">
        <v>45240</v>
      </c>
      <c r="F5112">
        <v>4524</v>
      </c>
      <c r="G5112">
        <v>79626</v>
      </c>
      <c r="H5112">
        <v>5770</v>
      </c>
      <c r="I5112">
        <v>614</v>
      </c>
      <c r="J5112">
        <v>17345</v>
      </c>
      <c r="K5112" t="str">
        <f>VLOOKUP(Table1[[#This Row],[CustomerID]],'advert datasetcustomers'!A:B,2,FALSE)</f>
        <v>Keith Gomez</v>
      </c>
      <c r="L5112" t="str">
        <f>VLOOKUP(Table1[[#This Row],[CustomerID]],'advert datasetcustomers'!A:E,5,FALSE)</f>
        <v>Lake William, AL</v>
      </c>
      <c r="M5112" t="str">
        <f>VLOOKUP(Table1[[#This Row],[CampaignID]],'advert datasetplatforms'!A:B,2,FALSE)</f>
        <v>LinkedIn</v>
      </c>
      <c r="N5112">
        <f>VLOOKUP(Table1[[#This Row],[CampaignID]],'advert datasetplatforms'!A:D,4,FALSE)</f>
        <v>101603</v>
      </c>
      <c r="O5112" t="str">
        <f>VLOOKUP(Table1[[#This Row],[CampaignID]],'advert datasetperformance'!A:B,2,FALSE)</f>
        <v>2024-06</v>
      </c>
      <c r="P5112">
        <f>VLOOKUP(Table1[[#This Row],[CampaignID]],'advert datasetperformance'!A:F,6,FALSE)</f>
        <v>13906</v>
      </c>
    </row>
    <row r="5113" spans="1:16" x14ac:dyDescent="0.25">
      <c r="A5113" t="s">
        <v>10716</v>
      </c>
      <c r="B5113" t="s">
        <v>214</v>
      </c>
      <c r="C5113" t="s">
        <v>10717</v>
      </c>
      <c r="D5113" s="1">
        <v>45087</v>
      </c>
      <c r="E5113" s="1">
        <v>45355</v>
      </c>
      <c r="F5113">
        <v>2619</v>
      </c>
      <c r="G5113">
        <v>83970</v>
      </c>
      <c r="H5113">
        <v>7568</v>
      </c>
      <c r="I5113">
        <v>642</v>
      </c>
      <c r="J5113">
        <v>23665</v>
      </c>
      <c r="K5113" t="str">
        <f>VLOOKUP(Table1[[#This Row],[CustomerID]],'advert datasetcustomers'!A:B,2,FALSE)</f>
        <v>Eric Wells</v>
      </c>
      <c r="L5113" t="str">
        <f>VLOOKUP(Table1[[#This Row],[CustomerID]],'advert datasetcustomers'!A:E,5,FALSE)</f>
        <v>Masontown, MI</v>
      </c>
      <c r="M5113" t="str">
        <f>VLOOKUP(Table1[[#This Row],[CampaignID]],'advert datasetplatforms'!A:B,2,FALSE)</f>
        <v>Google Ads</v>
      </c>
      <c r="N5113">
        <f>VLOOKUP(Table1[[#This Row],[CampaignID]],'advert datasetplatforms'!A:D,4,FALSE)</f>
        <v>102761</v>
      </c>
      <c r="O5113" t="str">
        <f>VLOOKUP(Table1[[#This Row],[CampaignID]],'advert datasetperformance'!A:B,2,FALSE)</f>
        <v>2024-05</v>
      </c>
      <c r="P5113">
        <f>VLOOKUP(Table1[[#This Row],[CampaignID]],'advert datasetperformance'!A:F,6,FALSE)</f>
        <v>2868</v>
      </c>
    </row>
    <row r="5114" spans="1:16" x14ac:dyDescent="0.25">
      <c r="A5114" t="s">
        <v>10718</v>
      </c>
      <c r="B5114" t="s">
        <v>1382</v>
      </c>
      <c r="C5114" t="s">
        <v>10719</v>
      </c>
      <c r="D5114" s="1">
        <v>45117</v>
      </c>
      <c r="E5114" s="1">
        <v>45201</v>
      </c>
      <c r="F5114">
        <v>6183</v>
      </c>
      <c r="G5114">
        <v>103709</v>
      </c>
      <c r="H5114">
        <v>6744</v>
      </c>
      <c r="I5114">
        <v>636</v>
      </c>
      <c r="J5114">
        <v>15833</v>
      </c>
      <c r="K5114" t="str">
        <f>VLOOKUP(Table1[[#This Row],[CustomerID]],'advert datasetcustomers'!A:B,2,FALSE)</f>
        <v>Cory Morgan</v>
      </c>
      <c r="L5114" t="str">
        <f>VLOOKUP(Table1[[#This Row],[CustomerID]],'advert datasetcustomers'!A:E,5,FALSE)</f>
        <v>Pamelaborough, FL</v>
      </c>
      <c r="M5114" t="str">
        <f>VLOOKUP(Table1[[#This Row],[CampaignID]],'advert datasetplatforms'!A:B,2,FALSE)</f>
        <v>LinkedIn</v>
      </c>
      <c r="N5114">
        <f>VLOOKUP(Table1[[#This Row],[CampaignID]],'advert datasetplatforms'!A:D,4,FALSE)</f>
        <v>111528</v>
      </c>
      <c r="O5114" t="str">
        <f>VLOOKUP(Table1[[#This Row],[CampaignID]],'advert datasetperformance'!A:B,2,FALSE)</f>
        <v>2024-10</v>
      </c>
      <c r="P5114">
        <f>VLOOKUP(Table1[[#This Row],[CampaignID]],'advert datasetperformance'!A:F,6,FALSE)</f>
        <v>12456</v>
      </c>
    </row>
    <row r="5115" spans="1:16" x14ac:dyDescent="0.25">
      <c r="A5115" t="s">
        <v>10720</v>
      </c>
      <c r="B5115" t="s">
        <v>1639</v>
      </c>
      <c r="C5115" t="s">
        <v>10721</v>
      </c>
      <c r="D5115" s="1">
        <v>45528</v>
      </c>
      <c r="E5115" s="1">
        <v>44995</v>
      </c>
      <c r="F5115">
        <v>5205</v>
      </c>
      <c r="G5115">
        <v>79397</v>
      </c>
      <c r="H5115">
        <v>5221</v>
      </c>
      <c r="I5115">
        <v>382</v>
      </c>
      <c r="J5115">
        <v>20884</v>
      </c>
      <c r="K5115" t="str">
        <f>VLOOKUP(Table1[[#This Row],[CustomerID]],'advert datasetcustomers'!A:B,2,FALSE)</f>
        <v>Colleen Randall</v>
      </c>
      <c r="L5115" t="str">
        <f>VLOOKUP(Table1[[#This Row],[CustomerID]],'advert datasetcustomers'!A:E,5,FALSE)</f>
        <v>Changfort, MA</v>
      </c>
      <c r="M5115" t="str">
        <f>VLOOKUP(Table1[[#This Row],[CampaignID]],'advert datasetplatforms'!A:B,2,FALSE)</f>
        <v>Instagram</v>
      </c>
      <c r="N5115">
        <f>VLOOKUP(Table1[[#This Row],[CampaignID]],'advert datasetplatforms'!A:D,4,FALSE)</f>
        <v>84459</v>
      </c>
      <c r="O5115" t="str">
        <f>VLOOKUP(Table1[[#This Row],[CampaignID]],'advert datasetperformance'!A:B,2,FALSE)</f>
        <v>2024-09</v>
      </c>
      <c r="P5115">
        <f>VLOOKUP(Table1[[#This Row],[CampaignID]],'advert datasetperformance'!A:F,6,FALSE)</f>
        <v>8079</v>
      </c>
    </row>
    <row r="5116" spans="1:16" x14ac:dyDescent="0.25">
      <c r="A5116" t="s">
        <v>10722</v>
      </c>
      <c r="B5116" t="s">
        <v>1369</v>
      </c>
      <c r="C5116" t="s">
        <v>10723</v>
      </c>
      <c r="D5116" s="1">
        <v>45350</v>
      </c>
      <c r="E5116" s="1">
        <v>45489</v>
      </c>
      <c r="F5116">
        <v>3822</v>
      </c>
      <c r="G5116">
        <v>112981</v>
      </c>
      <c r="H5116">
        <v>4127</v>
      </c>
      <c r="I5116">
        <v>594</v>
      </c>
      <c r="J5116">
        <v>14544</v>
      </c>
      <c r="K5116" t="str">
        <f>VLOOKUP(Table1[[#This Row],[CustomerID]],'advert datasetcustomers'!A:B,2,FALSE)</f>
        <v>Karen Rivera</v>
      </c>
      <c r="L5116" t="str">
        <f>VLOOKUP(Table1[[#This Row],[CustomerID]],'advert datasetcustomers'!A:E,5,FALSE)</f>
        <v>East John, NM</v>
      </c>
      <c r="M5116" t="str">
        <f>VLOOKUP(Table1[[#This Row],[CampaignID]],'advert datasetplatforms'!A:B,2,FALSE)</f>
        <v>Facebook</v>
      </c>
      <c r="N5116">
        <f>VLOOKUP(Table1[[#This Row],[CampaignID]],'advert datasetplatforms'!A:D,4,FALSE)</f>
        <v>73096</v>
      </c>
      <c r="O5116" t="str">
        <f>VLOOKUP(Table1[[#This Row],[CampaignID]],'advert datasetperformance'!A:B,2,FALSE)</f>
        <v>2024-03</v>
      </c>
      <c r="P5116">
        <f>VLOOKUP(Table1[[#This Row],[CampaignID]],'advert datasetperformance'!A:F,6,FALSE)</f>
        <v>14039</v>
      </c>
    </row>
    <row r="5117" spans="1:16" x14ac:dyDescent="0.25">
      <c r="A5117" t="s">
        <v>10724</v>
      </c>
      <c r="B5117" t="s">
        <v>1222</v>
      </c>
      <c r="C5117" t="s">
        <v>10725</v>
      </c>
      <c r="D5117" s="1">
        <v>45326</v>
      </c>
      <c r="E5117" s="1">
        <v>44904</v>
      </c>
      <c r="F5117">
        <v>2740</v>
      </c>
      <c r="G5117">
        <v>70302</v>
      </c>
      <c r="H5117">
        <v>5361</v>
      </c>
      <c r="I5117">
        <v>328</v>
      </c>
      <c r="J5117">
        <v>13820</v>
      </c>
      <c r="K5117" t="str">
        <f>VLOOKUP(Table1[[#This Row],[CustomerID]],'advert datasetcustomers'!A:B,2,FALSE)</f>
        <v>David Wood</v>
      </c>
      <c r="L5117" t="str">
        <f>VLOOKUP(Table1[[#This Row],[CustomerID]],'advert datasetcustomers'!A:E,5,FALSE)</f>
        <v>Port Melissa, MP</v>
      </c>
      <c r="M5117" t="str">
        <f>VLOOKUP(Table1[[#This Row],[CampaignID]],'advert datasetplatforms'!A:B,2,FALSE)</f>
        <v>Facebook</v>
      </c>
      <c r="N5117">
        <f>VLOOKUP(Table1[[#This Row],[CampaignID]],'advert datasetplatforms'!A:D,4,FALSE)</f>
        <v>28015</v>
      </c>
      <c r="O5117" t="str">
        <f>VLOOKUP(Table1[[#This Row],[CampaignID]],'advert datasetperformance'!A:B,2,FALSE)</f>
        <v>2024-04</v>
      </c>
      <c r="P5117">
        <f>VLOOKUP(Table1[[#This Row],[CampaignID]],'advert datasetperformance'!A:F,6,FALSE)</f>
        <v>7345</v>
      </c>
    </row>
    <row r="5118" spans="1:16" x14ac:dyDescent="0.25">
      <c r="A5118" t="s">
        <v>10726</v>
      </c>
      <c r="B5118" t="s">
        <v>1305</v>
      </c>
      <c r="C5118" t="s">
        <v>10727</v>
      </c>
      <c r="D5118" s="1">
        <v>45042</v>
      </c>
      <c r="E5118" s="1">
        <v>45093</v>
      </c>
      <c r="F5118">
        <v>4135</v>
      </c>
      <c r="G5118">
        <v>110561</v>
      </c>
      <c r="H5118">
        <v>2664</v>
      </c>
      <c r="I5118">
        <v>488</v>
      </c>
      <c r="J5118">
        <v>14939</v>
      </c>
      <c r="K5118" t="str">
        <f>VLOOKUP(Table1[[#This Row],[CustomerID]],'advert datasetcustomers'!A:B,2,FALSE)</f>
        <v>James Gonzalez</v>
      </c>
      <c r="L5118" t="str">
        <f>VLOOKUP(Table1[[#This Row],[CustomerID]],'advert datasetcustomers'!A:E,5,FALSE)</f>
        <v>East Rodney, WI</v>
      </c>
      <c r="M5118" t="str">
        <f>VLOOKUP(Table1[[#This Row],[CampaignID]],'advert datasetplatforms'!A:B,2,FALSE)</f>
        <v>Google Ads</v>
      </c>
      <c r="N5118">
        <f>VLOOKUP(Table1[[#This Row],[CampaignID]],'advert datasetplatforms'!A:D,4,FALSE)</f>
        <v>33523</v>
      </c>
      <c r="O5118" t="str">
        <f>VLOOKUP(Table1[[#This Row],[CampaignID]],'advert datasetperformance'!A:B,2,FALSE)</f>
        <v>2024-02</v>
      </c>
      <c r="P5118">
        <f>VLOOKUP(Table1[[#This Row],[CampaignID]],'advert datasetperformance'!A:F,6,FALSE)</f>
        <v>10485</v>
      </c>
    </row>
    <row r="5119" spans="1:16" x14ac:dyDescent="0.25">
      <c r="A5119" t="s">
        <v>10728</v>
      </c>
      <c r="B5119" t="s">
        <v>1182</v>
      </c>
      <c r="C5119" t="s">
        <v>10729</v>
      </c>
      <c r="D5119" s="1">
        <v>45537</v>
      </c>
      <c r="E5119" s="1">
        <v>45215</v>
      </c>
      <c r="F5119">
        <v>3339</v>
      </c>
      <c r="G5119">
        <v>98883</v>
      </c>
      <c r="H5119">
        <v>3518</v>
      </c>
      <c r="I5119">
        <v>611</v>
      </c>
      <c r="J5119">
        <v>17119</v>
      </c>
      <c r="K5119" t="str">
        <f>VLOOKUP(Table1[[#This Row],[CustomerID]],'advert datasetcustomers'!A:B,2,FALSE)</f>
        <v>Christopher Winters</v>
      </c>
      <c r="L5119" t="str">
        <f>VLOOKUP(Table1[[#This Row],[CustomerID]],'advert datasetcustomers'!A:E,5,FALSE)</f>
        <v>New Ashley, NV</v>
      </c>
      <c r="M5119" t="str">
        <f>VLOOKUP(Table1[[#This Row],[CampaignID]],'advert datasetplatforms'!A:B,2,FALSE)</f>
        <v>Google Ads</v>
      </c>
      <c r="N5119">
        <f>VLOOKUP(Table1[[#This Row],[CampaignID]],'advert datasetplatforms'!A:D,4,FALSE)</f>
        <v>52316</v>
      </c>
      <c r="O5119" t="str">
        <f>VLOOKUP(Table1[[#This Row],[CampaignID]],'advert datasetperformance'!A:B,2,FALSE)</f>
        <v>2024-07</v>
      </c>
      <c r="P5119">
        <f>VLOOKUP(Table1[[#This Row],[CampaignID]],'advert datasetperformance'!A:F,6,FALSE)</f>
        <v>7280</v>
      </c>
    </row>
    <row r="5120" spans="1:16" x14ac:dyDescent="0.25">
      <c r="A5120" t="s">
        <v>10730</v>
      </c>
      <c r="B5120" t="s">
        <v>258</v>
      </c>
      <c r="C5120" t="s">
        <v>10731</v>
      </c>
      <c r="D5120" s="1">
        <v>44980</v>
      </c>
      <c r="E5120" s="1">
        <v>44965</v>
      </c>
      <c r="F5120">
        <v>5202</v>
      </c>
      <c r="G5120">
        <v>102864</v>
      </c>
      <c r="H5120">
        <v>2481</v>
      </c>
      <c r="I5120">
        <v>553</v>
      </c>
      <c r="J5120">
        <v>14834</v>
      </c>
      <c r="K5120" t="str">
        <f>VLOOKUP(Table1[[#This Row],[CustomerID]],'advert datasetcustomers'!A:B,2,FALSE)</f>
        <v>Kimberly Gross</v>
      </c>
      <c r="L5120" t="str">
        <f>VLOOKUP(Table1[[#This Row],[CustomerID]],'advert datasetcustomers'!A:E,5,FALSE)</f>
        <v>Kellyfurt, AK</v>
      </c>
      <c r="M5120" t="str">
        <f>VLOOKUP(Table1[[#This Row],[CampaignID]],'advert datasetplatforms'!A:B,2,FALSE)</f>
        <v>Facebook</v>
      </c>
      <c r="N5120">
        <f>VLOOKUP(Table1[[#This Row],[CampaignID]],'advert datasetplatforms'!A:D,4,FALSE)</f>
        <v>93600</v>
      </c>
      <c r="O5120" t="str">
        <f>VLOOKUP(Table1[[#This Row],[CampaignID]],'advert datasetperformance'!A:B,2,FALSE)</f>
        <v>2024-07</v>
      </c>
      <c r="P5120">
        <f>VLOOKUP(Table1[[#This Row],[CampaignID]],'advert datasetperformance'!A:F,6,FALSE)</f>
        <v>12292</v>
      </c>
    </row>
    <row r="5121" spans="1:16" x14ac:dyDescent="0.25">
      <c r="A5121" t="s">
        <v>10732</v>
      </c>
      <c r="B5121" t="s">
        <v>3686</v>
      </c>
      <c r="C5121" t="s">
        <v>10733</v>
      </c>
      <c r="D5121" s="1">
        <v>45203</v>
      </c>
      <c r="E5121" s="1">
        <v>44893</v>
      </c>
      <c r="F5121">
        <v>3420</v>
      </c>
      <c r="G5121">
        <v>126773</v>
      </c>
      <c r="H5121">
        <v>4786</v>
      </c>
      <c r="I5121">
        <v>256</v>
      </c>
      <c r="J5121">
        <v>12081</v>
      </c>
      <c r="K5121" t="str">
        <f>VLOOKUP(Table1[[#This Row],[CustomerID]],'advert datasetcustomers'!A:B,2,FALSE)</f>
        <v>Samantha Rodriguez</v>
      </c>
      <c r="L5121" t="str">
        <f>VLOOKUP(Table1[[#This Row],[CustomerID]],'advert datasetcustomers'!A:E,5,FALSE)</f>
        <v>Port Rebeccaton, SD</v>
      </c>
      <c r="M5121" t="str">
        <f>VLOOKUP(Table1[[#This Row],[CampaignID]],'advert datasetplatforms'!A:B,2,FALSE)</f>
        <v>Facebook</v>
      </c>
      <c r="N5121">
        <f>VLOOKUP(Table1[[#This Row],[CampaignID]],'advert datasetplatforms'!A:D,4,FALSE)</f>
        <v>71190</v>
      </c>
      <c r="O5121" t="str">
        <f>VLOOKUP(Table1[[#This Row],[CampaignID]],'advert datasetperformance'!A:B,2,FALSE)</f>
        <v>2024-04</v>
      </c>
      <c r="P5121">
        <f>VLOOKUP(Table1[[#This Row],[CampaignID]],'advert datasetperformance'!A:F,6,FALSE)</f>
        <v>10668</v>
      </c>
    </row>
    <row r="5122" spans="1:16" x14ac:dyDescent="0.25">
      <c r="A5122" t="s">
        <v>10734</v>
      </c>
      <c r="B5122" t="s">
        <v>2124</v>
      </c>
      <c r="C5122" t="s">
        <v>10735</v>
      </c>
      <c r="D5122" s="1">
        <v>45449</v>
      </c>
      <c r="E5122" s="1">
        <v>45474</v>
      </c>
      <c r="F5122">
        <v>8078</v>
      </c>
      <c r="G5122">
        <v>58307</v>
      </c>
      <c r="H5122">
        <v>4011</v>
      </c>
      <c r="I5122">
        <v>614</v>
      </c>
      <c r="J5122">
        <v>17698</v>
      </c>
      <c r="K5122" t="str">
        <f>VLOOKUP(Table1[[#This Row],[CustomerID]],'advert datasetcustomers'!A:B,2,FALSE)</f>
        <v>Nathaniel Ward</v>
      </c>
      <c r="L5122" t="str">
        <f>VLOOKUP(Table1[[#This Row],[CustomerID]],'advert datasetcustomers'!A:E,5,FALSE)</f>
        <v>North Brenda, CT</v>
      </c>
      <c r="M5122" t="str">
        <f>VLOOKUP(Table1[[#This Row],[CampaignID]],'advert datasetplatforms'!A:B,2,FALSE)</f>
        <v>LinkedIn</v>
      </c>
      <c r="N5122">
        <f>VLOOKUP(Table1[[#This Row],[CampaignID]],'advert datasetplatforms'!A:D,4,FALSE)</f>
        <v>79381</v>
      </c>
      <c r="O5122" t="str">
        <f>VLOOKUP(Table1[[#This Row],[CampaignID]],'advert datasetperformance'!A:B,2,FALSE)</f>
        <v>2024-05</v>
      </c>
      <c r="P5122">
        <f>VLOOKUP(Table1[[#This Row],[CampaignID]],'advert datasetperformance'!A:F,6,FALSE)</f>
        <v>15331</v>
      </c>
    </row>
    <row r="5123" spans="1:16" x14ac:dyDescent="0.25">
      <c r="A5123" t="s">
        <v>10736</v>
      </c>
      <c r="B5123" t="s">
        <v>234</v>
      </c>
      <c r="C5123" t="s">
        <v>10737</v>
      </c>
      <c r="D5123" s="1">
        <v>44900</v>
      </c>
      <c r="E5123" s="1">
        <v>45171</v>
      </c>
      <c r="F5123">
        <v>6477</v>
      </c>
      <c r="G5123">
        <v>108724</v>
      </c>
      <c r="H5123">
        <v>4068</v>
      </c>
      <c r="I5123">
        <v>437</v>
      </c>
      <c r="J5123">
        <v>16922</v>
      </c>
      <c r="K5123" t="str">
        <f>VLOOKUP(Table1[[#This Row],[CustomerID]],'advert datasetcustomers'!A:B,2,FALSE)</f>
        <v>Jordan Vega</v>
      </c>
      <c r="L5123" t="str">
        <f>VLOOKUP(Table1[[#This Row],[CustomerID]],'advert datasetcustomers'!A:E,5,FALSE)</f>
        <v>West Anthony, NY</v>
      </c>
      <c r="M5123" t="str">
        <f>VLOOKUP(Table1[[#This Row],[CampaignID]],'advert datasetplatforms'!A:B,2,FALSE)</f>
        <v>LinkedIn</v>
      </c>
      <c r="N5123">
        <f>VLOOKUP(Table1[[#This Row],[CampaignID]],'advert datasetplatforms'!A:D,4,FALSE)</f>
        <v>108403</v>
      </c>
      <c r="O5123" t="str">
        <f>VLOOKUP(Table1[[#This Row],[CampaignID]],'advert datasetperformance'!A:B,2,FALSE)</f>
        <v>2024-02</v>
      </c>
      <c r="P5123">
        <f>VLOOKUP(Table1[[#This Row],[CampaignID]],'advert datasetperformance'!A:F,6,FALSE)</f>
        <v>9654</v>
      </c>
    </row>
    <row r="5124" spans="1:16" x14ac:dyDescent="0.25">
      <c r="A5124" t="s">
        <v>10738</v>
      </c>
      <c r="B5124" t="s">
        <v>2261</v>
      </c>
      <c r="C5124" t="s">
        <v>10739</v>
      </c>
      <c r="D5124" s="1">
        <v>45233</v>
      </c>
      <c r="E5124" s="1">
        <v>45071</v>
      </c>
      <c r="F5124">
        <v>4440</v>
      </c>
      <c r="G5124">
        <v>104301</v>
      </c>
      <c r="H5124">
        <v>6439</v>
      </c>
      <c r="I5124">
        <v>795</v>
      </c>
      <c r="J5124">
        <v>15553</v>
      </c>
      <c r="K5124" t="str">
        <f>VLOOKUP(Table1[[#This Row],[CustomerID]],'advert datasetcustomers'!A:B,2,FALSE)</f>
        <v>Linda Olson</v>
      </c>
      <c r="L5124" t="str">
        <f>VLOOKUP(Table1[[#This Row],[CustomerID]],'advert datasetcustomers'!A:E,5,FALSE)</f>
        <v>Terrellhaven, IL</v>
      </c>
      <c r="M5124" t="str">
        <f>VLOOKUP(Table1[[#This Row],[CampaignID]],'advert datasetplatforms'!A:B,2,FALSE)</f>
        <v>Google Ads</v>
      </c>
      <c r="N5124">
        <f>VLOOKUP(Table1[[#This Row],[CampaignID]],'advert datasetplatforms'!A:D,4,FALSE)</f>
        <v>58557</v>
      </c>
      <c r="O5124" t="str">
        <f>VLOOKUP(Table1[[#This Row],[CampaignID]],'advert datasetperformance'!A:B,2,FALSE)</f>
        <v>2024-08</v>
      </c>
      <c r="P5124">
        <f>VLOOKUP(Table1[[#This Row],[CampaignID]],'advert datasetperformance'!A:F,6,FALSE)</f>
        <v>11446</v>
      </c>
    </row>
    <row r="5125" spans="1:16" x14ac:dyDescent="0.25">
      <c r="A5125" t="s">
        <v>10740</v>
      </c>
      <c r="B5125" t="s">
        <v>2727</v>
      </c>
      <c r="C5125" t="s">
        <v>10741</v>
      </c>
      <c r="D5125" s="1">
        <v>45050</v>
      </c>
      <c r="E5125" s="1">
        <v>45476</v>
      </c>
      <c r="F5125">
        <v>2770</v>
      </c>
      <c r="G5125">
        <v>63992</v>
      </c>
      <c r="H5125">
        <v>5430</v>
      </c>
      <c r="I5125">
        <v>192</v>
      </c>
      <c r="J5125">
        <v>15629</v>
      </c>
      <c r="K5125" t="str">
        <f>VLOOKUP(Table1[[#This Row],[CustomerID]],'advert datasetcustomers'!A:B,2,FALSE)</f>
        <v>Melissa Nichols</v>
      </c>
      <c r="L5125" t="str">
        <f>VLOOKUP(Table1[[#This Row],[CustomerID]],'advert datasetcustomers'!A:E,5,FALSE)</f>
        <v>Vasquezburgh, CA</v>
      </c>
      <c r="M5125" t="str">
        <f>VLOOKUP(Table1[[#This Row],[CampaignID]],'advert datasetplatforms'!A:B,2,FALSE)</f>
        <v>Twitter</v>
      </c>
      <c r="N5125">
        <f>VLOOKUP(Table1[[#This Row],[CampaignID]],'advert datasetplatforms'!A:D,4,FALSE)</f>
        <v>108190</v>
      </c>
      <c r="O5125" t="str">
        <f>VLOOKUP(Table1[[#This Row],[CampaignID]],'advert datasetperformance'!A:B,2,FALSE)</f>
        <v>2024-06</v>
      </c>
      <c r="P5125">
        <f>VLOOKUP(Table1[[#This Row],[CampaignID]],'advert datasetperformance'!A:F,6,FALSE)</f>
        <v>8717</v>
      </c>
    </row>
    <row r="5126" spans="1:16" x14ac:dyDescent="0.25">
      <c r="A5126" t="s">
        <v>10742</v>
      </c>
      <c r="B5126" t="s">
        <v>194</v>
      </c>
      <c r="C5126" t="s">
        <v>10743</v>
      </c>
      <c r="D5126" s="1">
        <v>44961</v>
      </c>
      <c r="E5126" s="1">
        <v>45468</v>
      </c>
      <c r="F5126">
        <v>4832</v>
      </c>
      <c r="G5126">
        <v>65264</v>
      </c>
      <c r="H5126">
        <v>4886</v>
      </c>
      <c r="I5126">
        <v>548</v>
      </c>
      <c r="J5126">
        <v>12917</v>
      </c>
      <c r="K5126" t="str">
        <f>VLOOKUP(Table1[[#This Row],[CustomerID]],'advert datasetcustomers'!A:B,2,FALSE)</f>
        <v>Ryan Thomas</v>
      </c>
      <c r="L5126" t="str">
        <f>VLOOKUP(Table1[[#This Row],[CustomerID]],'advert datasetcustomers'!A:E,5,FALSE)</f>
        <v>South Heather, NM</v>
      </c>
      <c r="M5126" t="str">
        <f>VLOOKUP(Table1[[#This Row],[CampaignID]],'advert datasetplatforms'!A:B,2,FALSE)</f>
        <v>Twitter</v>
      </c>
      <c r="N5126">
        <f>VLOOKUP(Table1[[#This Row],[CampaignID]],'advert datasetplatforms'!A:D,4,FALSE)</f>
        <v>56575</v>
      </c>
      <c r="O5126" t="str">
        <f>VLOOKUP(Table1[[#This Row],[CampaignID]],'advert datasetperformance'!A:B,2,FALSE)</f>
        <v>2024-06</v>
      </c>
      <c r="P5126">
        <f>VLOOKUP(Table1[[#This Row],[CampaignID]],'advert datasetperformance'!A:F,6,FALSE)</f>
        <v>12566</v>
      </c>
    </row>
    <row r="5127" spans="1:16" x14ac:dyDescent="0.25">
      <c r="A5127" t="s">
        <v>10744</v>
      </c>
      <c r="B5127" t="s">
        <v>1685</v>
      </c>
      <c r="C5127" t="s">
        <v>10745</v>
      </c>
      <c r="D5127" s="1">
        <v>45435</v>
      </c>
      <c r="E5127" s="1">
        <v>45086</v>
      </c>
      <c r="F5127">
        <v>2060</v>
      </c>
      <c r="G5127">
        <v>106054</v>
      </c>
      <c r="H5127">
        <v>4858</v>
      </c>
      <c r="I5127">
        <v>417</v>
      </c>
      <c r="J5127">
        <v>20294</v>
      </c>
      <c r="K5127" t="str">
        <f>VLOOKUP(Table1[[#This Row],[CustomerID]],'advert datasetcustomers'!A:B,2,FALSE)</f>
        <v>Michael Barker</v>
      </c>
      <c r="L5127" t="str">
        <f>VLOOKUP(Table1[[#This Row],[CustomerID]],'advert datasetcustomers'!A:E,5,FALSE)</f>
        <v>North Robertville, WV</v>
      </c>
      <c r="M5127" t="str">
        <f>VLOOKUP(Table1[[#This Row],[CampaignID]],'advert datasetplatforms'!A:B,2,FALSE)</f>
        <v>Facebook</v>
      </c>
      <c r="N5127">
        <f>VLOOKUP(Table1[[#This Row],[CampaignID]],'advert datasetplatforms'!A:D,4,FALSE)</f>
        <v>77745</v>
      </c>
      <c r="O5127" t="str">
        <f>VLOOKUP(Table1[[#This Row],[CampaignID]],'advert datasetperformance'!A:B,2,FALSE)</f>
        <v>2024-08</v>
      </c>
      <c r="P5127">
        <f>VLOOKUP(Table1[[#This Row],[CampaignID]],'advert datasetperformance'!A:F,6,FALSE)</f>
        <v>6363</v>
      </c>
    </row>
    <row r="5128" spans="1:16" x14ac:dyDescent="0.25">
      <c r="A5128" t="s">
        <v>10746</v>
      </c>
      <c r="B5128" t="s">
        <v>588</v>
      </c>
      <c r="C5128" t="s">
        <v>10747</v>
      </c>
      <c r="D5128" s="1">
        <v>45241</v>
      </c>
      <c r="E5128" s="1">
        <v>45106</v>
      </c>
      <c r="F5128">
        <v>6591</v>
      </c>
      <c r="G5128">
        <v>48007</v>
      </c>
      <c r="H5128">
        <v>7793</v>
      </c>
      <c r="I5128">
        <v>132</v>
      </c>
      <c r="J5128">
        <v>17270</v>
      </c>
      <c r="K5128" t="str">
        <f>VLOOKUP(Table1[[#This Row],[CustomerID]],'advert datasetcustomers'!A:B,2,FALSE)</f>
        <v>Victoria Barrera</v>
      </c>
      <c r="L5128" t="str">
        <f>VLOOKUP(Table1[[#This Row],[CustomerID]],'advert datasetcustomers'!A:E,5,FALSE)</f>
        <v>Port Samantha, PA</v>
      </c>
      <c r="M5128" t="str">
        <f>VLOOKUP(Table1[[#This Row],[CampaignID]],'advert datasetplatforms'!A:B,2,FALSE)</f>
        <v>Facebook</v>
      </c>
      <c r="N5128">
        <f>VLOOKUP(Table1[[#This Row],[CampaignID]],'advert datasetplatforms'!A:D,4,FALSE)</f>
        <v>88852</v>
      </c>
      <c r="O5128" t="str">
        <f>VLOOKUP(Table1[[#This Row],[CampaignID]],'advert datasetperformance'!A:B,2,FALSE)</f>
        <v>2024-04</v>
      </c>
      <c r="P5128">
        <f>VLOOKUP(Table1[[#This Row],[CampaignID]],'advert datasetperformance'!A:F,6,FALSE)</f>
        <v>6897</v>
      </c>
    </row>
    <row r="5129" spans="1:16" x14ac:dyDescent="0.25">
      <c r="A5129" t="s">
        <v>10748</v>
      </c>
      <c r="B5129" t="s">
        <v>1294</v>
      </c>
      <c r="C5129" t="s">
        <v>10749</v>
      </c>
      <c r="D5129" s="1">
        <v>45441</v>
      </c>
      <c r="E5129" s="1">
        <v>45378</v>
      </c>
      <c r="F5129">
        <v>6186</v>
      </c>
      <c r="G5129">
        <v>88297</v>
      </c>
      <c r="H5129">
        <v>6579</v>
      </c>
      <c r="I5129">
        <v>360</v>
      </c>
      <c r="J5129">
        <v>1826</v>
      </c>
      <c r="K5129" t="str">
        <f>VLOOKUP(Table1[[#This Row],[CustomerID]],'advert datasetcustomers'!A:B,2,FALSE)</f>
        <v>Denise Gregory</v>
      </c>
      <c r="L5129" t="str">
        <f>VLOOKUP(Table1[[#This Row],[CustomerID]],'advert datasetcustomers'!A:E,5,FALSE)</f>
        <v>Bowmanton, VA</v>
      </c>
      <c r="M5129" t="str">
        <f>VLOOKUP(Table1[[#This Row],[CampaignID]],'advert datasetplatforms'!A:B,2,FALSE)</f>
        <v>Google Ads</v>
      </c>
      <c r="N5129">
        <f>VLOOKUP(Table1[[#This Row],[CampaignID]],'advert datasetplatforms'!A:D,4,FALSE)</f>
        <v>97249</v>
      </c>
      <c r="O5129" t="str">
        <f>VLOOKUP(Table1[[#This Row],[CampaignID]],'advert datasetperformance'!A:B,2,FALSE)</f>
        <v>2024-06</v>
      </c>
      <c r="P5129">
        <f>VLOOKUP(Table1[[#This Row],[CampaignID]],'advert datasetperformance'!A:F,6,FALSE)</f>
        <v>10176</v>
      </c>
    </row>
    <row r="5130" spans="1:16" x14ac:dyDescent="0.25">
      <c r="A5130" t="s">
        <v>10750</v>
      </c>
      <c r="B5130" t="s">
        <v>519</v>
      </c>
      <c r="C5130" t="s">
        <v>10751</v>
      </c>
      <c r="D5130" s="1">
        <v>45075</v>
      </c>
      <c r="E5130" s="1">
        <v>45167</v>
      </c>
      <c r="F5130">
        <v>7172</v>
      </c>
      <c r="G5130">
        <v>110327</v>
      </c>
      <c r="H5130">
        <v>4049</v>
      </c>
      <c r="I5130">
        <v>469</v>
      </c>
      <c r="J5130">
        <v>8962</v>
      </c>
      <c r="K5130" t="str">
        <f>VLOOKUP(Table1[[#This Row],[CustomerID]],'advert datasetcustomers'!A:B,2,FALSE)</f>
        <v>Deborah Larson</v>
      </c>
      <c r="L5130" t="str">
        <f>VLOOKUP(Table1[[#This Row],[CustomerID]],'advert datasetcustomers'!A:E,5,FALSE)</f>
        <v>South Robertfort, RI</v>
      </c>
      <c r="M5130" t="str">
        <f>VLOOKUP(Table1[[#This Row],[CampaignID]],'advert datasetplatforms'!A:B,2,FALSE)</f>
        <v>Facebook</v>
      </c>
      <c r="N5130">
        <f>VLOOKUP(Table1[[#This Row],[CampaignID]],'advert datasetplatforms'!A:D,4,FALSE)</f>
        <v>63152</v>
      </c>
      <c r="O5130" t="str">
        <f>VLOOKUP(Table1[[#This Row],[CampaignID]],'advert datasetperformance'!A:B,2,FALSE)</f>
        <v>2024-06</v>
      </c>
      <c r="P5130">
        <f>VLOOKUP(Table1[[#This Row],[CampaignID]],'advert datasetperformance'!A:F,6,FALSE)</f>
        <v>12203</v>
      </c>
    </row>
    <row r="5131" spans="1:16" x14ac:dyDescent="0.25">
      <c r="A5131" t="s">
        <v>10752</v>
      </c>
      <c r="B5131" t="s">
        <v>223</v>
      </c>
      <c r="C5131" t="s">
        <v>10753</v>
      </c>
      <c r="D5131" s="1">
        <v>45272</v>
      </c>
      <c r="E5131" s="1">
        <v>45348</v>
      </c>
      <c r="F5131">
        <v>4165</v>
      </c>
      <c r="G5131">
        <v>116836</v>
      </c>
      <c r="H5131">
        <v>4238</v>
      </c>
      <c r="I5131">
        <v>421</v>
      </c>
      <c r="J5131">
        <v>14250</v>
      </c>
      <c r="K5131" t="str">
        <f>VLOOKUP(Table1[[#This Row],[CustomerID]],'advert datasetcustomers'!A:B,2,FALSE)</f>
        <v>Denise Colon</v>
      </c>
      <c r="L5131" t="str">
        <f>VLOOKUP(Table1[[#This Row],[CustomerID]],'advert datasetcustomers'!A:E,5,FALSE)</f>
        <v>North Davidport, MN</v>
      </c>
      <c r="M5131" t="str">
        <f>VLOOKUP(Table1[[#This Row],[CampaignID]],'advert datasetplatforms'!A:B,2,FALSE)</f>
        <v>Instagram</v>
      </c>
      <c r="N5131">
        <f>VLOOKUP(Table1[[#This Row],[CampaignID]],'advert datasetplatforms'!A:D,4,FALSE)</f>
        <v>129513</v>
      </c>
      <c r="O5131" t="str">
        <f>VLOOKUP(Table1[[#This Row],[CampaignID]],'advert datasetperformance'!A:B,2,FALSE)</f>
        <v>2024-09</v>
      </c>
      <c r="P5131">
        <f>VLOOKUP(Table1[[#This Row],[CampaignID]],'advert datasetperformance'!A:F,6,FALSE)</f>
        <v>9684</v>
      </c>
    </row>
    <row r="5132" spans="1:16" x14ac:dyDescent="0.25">
      <c r="A5132" t="s">
        <v>10754</v>
      </c>
      <c r="B5132" t="s">
        <v>211</v>
      </c>
      <c r="C5132" t="s">
        <v>10755</v>
      </c>
      <c r="D5132" s="1">
        <v>45071</v>
      </c>
      <c r="E5132" s="1">
        <v>45480</v>
      </c>
      <c r="F5132">
        <v>6208</v>
      </c>
      <c r="G5132">
        <v>28792</v>
      </c>
      <c r="H5132">
        <v>3008</v>
      </c>
      <c r="I5132">
        <v>720</v>
      </c>
      <c r="J5132">
        <v>13312</v>
      </c>
      <c r="K5132" t="str">
        <f>VLOOKUP(Table1[[#This Row],[CustomerID]],'advert datasetcustomers'!A:B,2,FALSE)</f>
        <v>Beverly Parsons</v>
      </c>
      <c r="L5132" t="str">
        <f>VLOOKUP(Table1[[#This Row],[CustomerID]],'advert datasetcustomers'!A:E,5,FALSE)</f>
        <v>North Tammy, RI</v>
      </c>
      <c r="M5132" t="str">
        <f>VLOOKUP(Table1[[#This Row],[CampaignID]],'advert datasetplatforms'!A:B,2,FALSE)</f>
        <v>Twitter</v>
      </c>
      <c r="N5132">
        <f>VLOOKUP(Table1[[#This Row],[CampaignID]],'advert datasetplatforms'!A:D,4,FALSE)</f>
        <v>77799</v>
      </c>
      <c r="O5132" t="str">
        <f>VLOOKUP(Table1[[#This Row],[CampaignID]],'advert datasetperformance'!A:B,2,FALSE)</f>
        <v>2024-10</v>
      </c>
      <c r="P5132">
        <f>VLOOKUP(Table1[[#This Row],[CampaignID]],'advert datasetperformance'!A:F,6,FALSE)</f>
        <v>9334</v>
      </c>
    </row>
    <row r="5133" spans="1:16" x14ac:dyDescent="0.25">
      <c r="A5133" t="s">
        <v>10756</v>
      </c>
      <c r="B5133" t="s">
        <v>2521</v>
      </c>
      <c r="C5133" t="s">
        <v>10757</v>
      </c>
      <c r="D5133" s="1">
        <v>45139</v>
      </c>
      <c r="E5133" s="1">
        <v>44902</v>
      </c>
      <c r="F5133">
        <v>7076</v>
      </c>
      <c r="G5133">
        <v>114031</v>
      </c>
      <c r="H5133">
        <v>3933</v>
      </c>
      <c r="I5133">
        <v>649</v>
      </c>
      <c r="J5133">
        <v>7285</v>
      </c>
      <c r="K5133" t="str">
        <f>VLOOKUP(Table1[[#This Row],[CustomerID]],'advert datasetcustomers'!A:B,2,FALSE)</f>
        <v>Andrea Edwards</v>
      </c>
      <c r="L5133" t="str">
        <f>VLOOKUP(Table1[[#This Row],[CustomerID]],'advert datasetcustomers'!A:E,5,FALSE)</f>
        <v>North Stephen, WA</v>
      </c>
      <c r="M5133" t="str">
        <f>VLOOKUP(Table1[[#This Row],[CampaignID]],'advert datasetplatforms'!A:B,2,FALSE)</f>
        <v>Facebook</v>
      </c>
      <c r="N5133">
        <f>VLOOKUP(Table1[[#This Row],[CampaignID]],'advert datasetplatforms'!A:D,4,FALSE)</f>
        <v>77923</v>
      </c>
      <c r="O5133" t="str">
        <f>VLOOKUP(Table1[[#This Row],[CampaignID]],'advert datasetperformance'!A:B,2,FALSE)</f>
        <v>2024-04</v>
      </c>
      <c r="P5133">
        <f>VLOOKUP(Table1[[#This Row],[CampaignID]],'advert datasetperformance'!A:F,6,FALSE)</f>
        <v>7746</v>
      </c>
    </row>
    <row r="5134" spans="1:16" x14ac:dyDescent="0.25">
      <c r="A5134" t="s">
        <v>10758</v>
      </c>
      <c r="B5134" t="s">
        <v>4782</v>
      </c>
      <c r="C5134" t="s">
        <v>10759</v>
      </c>
      <c r="D5134" s="1">
        <v>45202</v>
      </c>
      <c r="E5134" s="1">
        <v>45347</v>
      </c>
      <c r="F5134">
        <v>4346</v>
      </c>
      <c r="G5134">
        <v>73734</v>
      </c>
      <c r="H5134">
        <v>4561</v>
      </c>
      <c r="I5134">
        <v>436</v>
      </c>
      <c r="J5134">
        <v>21418</v>
      </c>
      <c r="K5134" t="str">
        <f>VLOOKUP(Table1[[#This Row],[CustomerID]],'advert datasetcustomers'!A:B,2,FALSE)</f>
        <v>Jennifer Taylor</v>
      </c>
      <c r="L5134" t="str">
        <f>VLOOKUP(Table1[[#This Row],[CustomerID]],'advert datasetcustomers'!A:E,5,FALSE)</f>
        <v>North Mirandaport, MN</v>
      </c>
      <c r="M5134" t="str">
        <f>VLOOKUP(Table1[[#This Row],[CampaignID]],'advert datasetplatforms'!A:B,2,FALSE)</f>
        <v>Facebook</v>
      </c>
      <c r="N5134">
        <f>VLOOKUP(Table1[[#This Row],[CampaignID]],'advert datasetplatforms'!A:D,4,FALSE)</f>
        <v>88001</v>
      </c>
      <c r="O5134" t="str">
        <f>VLOOKUP(Table1[[#This Row],[CampaignID]],'advert datasetperformance'!A:B,2,FALSE)</f>
        <v>2024-01</v>
      </c>
      <c r="P5134">
        <f>VLOOKUP(Table1[[#This Row],[CampaignID]],'advert datasetperformance'!A:F,6,FALSE)</f>
        <v>9680</v>
      </c>
    </row>
    <row r="5135" spans="1:16" x14ac:dyDescent="0.25">
      <c r="A5135" t="s">
        <v>10760</v>
      </c>
      <c r="B5135" t="s">
        <v>3543</v>
      </c>
      <c r="C5135" t="s">
        <v>10761</v>
      </c>
      <c r="D5135" s="1">
        <v>45112</v>
      </c>
      <c r="E5135" s="1">
        <v>45218</v>
      </c>
      <c r="F5135">
        <v>3899</v>
      </c>
      <c r="G5135">
        <v>111520</v>
      </c>
      <c r="H5135">
        <v>1994</v>
      </c>
      <c r="I5135">
        <v>475</v>
      </c>
      <c r="J5135">
        <v>11762</v>
      </c>
      <c r="K5135" t="str">
        <f>VLOOKUP(Table1[[#This Row],[CustomerID]],'advert datasetcustomers'!A:B,2,FALSE)</f>
        <v>Louis Scott</v>
      </c>
      <c r="L5135" t="str">
        <f>VLOOKUP(Table1[[#This Row],[CustomerID]],'advert datasetcustomers'!A:E,5,FALSE)</f>
        <v>Burkeshire, PW</v>
      </c>
      <c r="M5135" t="str">
        <f>VLOOKUP(Table1[[#This Row],[CampaignID]],'advert datasetplatforms'!A:B,2,FALSE)</f>
        <v>LinkedIn</v>
      </c>
      <c r="N5135">
        <f>VLOOKUP(Table1[[#This Row],[CampaignID]],'advert datasetplatforms'!A:D,4,FALSE)</f>
        <v>62373</v>
      </c>
      <c r="O5135" t="str">
        <f>VLOOKUP(Table1[[#This Row],[CampaignID]],'advert datasetperformance'!A:B,2,FALSE)</f>
        <v>2024-04</v>
      </c>
      <c r="P5135">
        <f>VLOOKUP(Table1[[#This Row],[CampaignID]],'advert datasetperformance'!A:F,6,FALSE)</f>
        <v>13254</v>
      </c>
    </row>
    <row r="5136" spans="1:16" x14ac:dyDescent="0.25">
      <c r="A5136" t="s">
        <v>10762</v>
      </c>
      <c r="B5136" t="s">
        <v>1453</v>
      </c>
      <c r="C5136" t="s">
        <v>10763</v>
      </c>
      <c r="D5136" s="1">
        <v>44976</v>
      </c>
      <c r="E5136" s="1">
        <v>45343</v>
      </c>
      <c r="F5136">
        <v>7022</v>
      </c>
      <c r="G5136">
        <v>121420</v>
      </c>
      <c r="H5136">
        <v>5167</v>
      </c>
      <c r="I5136">
        <v>349</v>
      </c>
      <c r="J5136">
        <v>16828</v>
      </c>
      <c r="K5136" t="str">
        <f>VLOOKUP(Table1[[#This Row],[CustomerID]],'advert datasetcustomers'!A:B,2,FALSE)</f>
        <v>Patricia Flynn</v>
      </c>
      <c r="L5136" t="str">
        <f>VLOOKUP(Table1[[#This Row],[CustomerID]],'advert datasetcustomers'!A:E,5,FALSE)</f>
        <v>Mccormickbury, MP</v>
      </c>
      <c r="M5136" t="str">
        <f>VLOOKUP(Table1[[#This Row],[CampaignID]],'advert datasetplatforms'!A:B,2,FALSE)</f>
        <v>Twitter</v>
      </c>
      <c r="N5136">
        <f>VLOOKUP(Table1[[#This Row],[CampaignID]],'advert datasetplatforms'!A:D,4,FALSE)</f>
        <v>72597</v>
      </c>
      <c r="O5136" t="str">
        <f>VLOOKUP(Table1[[#This Row],[CampaignID]],'advert datasetperformance'!A:B,2,FALSE)</f>
        <v>2024-02</v>
      </c>
      <c r="P5136">
        <f>VLOOKUP(Table1[[#This Row],[CampaignID]],'advert datasetperformance'!A:F,6,FALSE)</f>
        <v>9107</v>
      </c>
    </row>
    <row r="5137" spans="1:16" x14ac:dyDescent="0.25">
      <c r="A5137" t="s">
        <v>10764</v>
      </c>
      <c r="B5137" t="s">
        <v>1130</v>
      </c>
      <c r="C5137" t="s">
        <v>10765</v>
      </c>
      <c r="D5137" s="1">
        <v>45345</v>
      </c>
      <c r="E5137" s="1">
        <v>45460</v>
      </c>
      <c r="F5137">
        <v>5218</v>
      </c>
      <c r="G5137">
        <v>99516</v>
      </c>
      <c r="H5137">
        <v>4928</v>
      </c>
      <c r="I5137">
        <v>770</v>
      </c>
      <c r="J5137">
        <v>17307</v>
      </c>
      <c r="K5137" t="str">
        <f>VLOOKUP(Table1[[#This Row],[CustomerID]],'advert datasetcustomers'!A:B,2,FALSE)</f>
        <v>Curtis Norman</v>
      </c>
      <c r="L5137" t="str">
        <f>VLOOKUP(Table1[[#This Row],[CustomerID]],'advert datasetcustomers'!A:E,5,FALSE)</f>
        <v>Port Omarhaven, VA</v>
      </c>
      <c r="M5137" t="str">
        <f>VLOOKUP(Table1[[#This Row],[CampaignID]],'advert datasetplatforms'!A:B,2,FALSE)</f>
        <v>Instagram</v>
      </c>
      <c r="N5137">
        <f>VLOOKUP(Table1[[#This Row],[CampaignID]],'advert datasetplatforms'!A:D,4,FALSE)</f>
        <v>33403</v>
      </c>
      <c r="O5137" t="str">
        <f>VLOOKUP(Table1[[#This Row],[CampaignID]],'advert datasetperformance'!A:B,2,FALSE)</f>
        <v>2024-10</v>
      </c>
      <c r="P5137">
        <f>VLOOKUP(Table1[[#This Row],[CampaignID]],'advert datasetperformance'!A:F,6,FALSE)</f>
        <v>12109</v>
      </c>
    </row>
    <row r="5138" spans="1:16" x14ac:dyDescent="0.25">
      <c r="A5138" t="s">
        <v>10766</v>
      </c>
      <c r="B5138" t="s">
        <v>1346</v>
      </c>
      <c r="C5138" t="s">
        <v>10767</v>
      </c>
      <c r="D5138" s="1">
        <v>45516</v>
      </c>
      <c r="E5138" s="1">
        <v>45499</v>
      </c>
      <c r="F5138">
        <v>5637</v>
      </c>
      <c r="G5138">
        <v>93018</v>
      </c>
      <c r="H5138">
        <v>3001</v>
      </c>
      <c r="I5138">
        <v>617</v>
      </c>
      <c r="J5138">
        <v>23069</v>
      </c>
      <c r="K5138" t="str">
        <f>VLOOKUP(Table1[[#This Row],[CustomerID]],'advert datasetcustomers'!A:B,2,FALSE)</f>
        <v>Nathaniel James</v>
      </c>
      <c r="L5138" t="str">
        <f>VLOOKUP(Table1[[#This Row],[CustomerID]],'advert datasetcustomers'!A:E,5,FALSE)</f>
        <v>Allenchester, ID</v>
      </c>
      <c r="M5138" t="str">
        <f>VLOOKUP(Table1[[#This Row],[CampaignID]],'advert datasetplatforms'!A:B,2,FALSE)</f>
        <v>Facebook</v>
      </c>
      <c r="N5138">
        <f>VLOOKUP(Table1[[#This Row],[CampaignID]],'advert datasetplatforms'!A:D,4,FALSE)</f>
        <v>55728</v>
      </c>
      <c r="O5138" t="str">
        <f>VLOOKUP(Table1[[#This Row],[CampaignID]],'advert datasetperformance'!A:B,2,FALSE)</f>
        <v>2024-06</v>
      </c>
      <c r="P5138">
        <f>VLOOKUP(Table1[[#This Row],[CampaignID]],'advert datasetperformance'!A:F,6,FALSE)</f>
        <v>10793</v>
      </c>
    </row>
    <row r="5139" spans="1:16" x14ac:dyDescent="0.25">
      <c r="A5139" t="s">
        <v>10768</v>
      </c>
      <c r="B5139" t="s">
        <v>875</v>
      </c>
      <c r="C5139" t="s">
        <v>10769</v>
      </c>
      <c r="D5139" s="1">
        <v>45567</v>
      </c>
      <c r="E5139" s="1">
        <v>45157</v>
      </c>
      <c r="F5139">
        <v>4867</v>
      </c>
      <c r="G5139">
        <v>59016</v>
      </c>
      <c r="H5139">
        <v>3829</v>
      </c>
      <c r="I5139">
        <v>622</v>
      </c>
      <c r="J5139">
        <v>20200</v>
      </c>
      <c r="K5139" t="str">
        <f>VLOOKUP(Table1[[#This Row],[CustomerID]],'advert datasetcustomers'!A:B,2,FALSE)</f>
        <v>Robert Green</v>
      </c>
      <c r="L5139" t="str">
        <f>VLOOKUP(Table1[[#This Row],[CustomerID]],'advert datasetcustomers'!A:E,5,FALSE)</f>
        <v>Armstrongborough, PA</v>
      </c>
      <c r="M5139" t="str">
        <f>VLOOKUP(Table1[[#This Row],[CampaignID]],'advert datasetplatforms'!A:B,2,FALSE)</f>
        <v>Facebook</v>
      </c>
      <c r="N5139">
        <f>VLOOKUP(Table1[[#This Row],[CampaignID]],'advert datasetplatforms'!A:D,4,FALSE)</f>
        <v>36829</v>
      </c>
      <c r="O5139" t="str">
        <f>VLOOKUP(Table1[[#This Row],[CampaignID]],'advert datasetperformance'!A:B,2,FALSE)</f>
        <v>2024-10</v>
      </c>
      <c r="P5139">
        <f>VLOOKUP(Table1[[#This Row],[CampaignID]],'advert datasetperformance'!A:F,6,FALSE)</f>
        <v>12860</v>
      </c>
    </row>
    <row r="5140" spans="1:16" x14ac:dyDescent="0.25">
      <c r="A5140" t="s">
        <v>10770</v>
      </c>
      <c r="B5140" t="s">
        <v>300</v>
      </c>
      <c r="C5140" t="s">
        <v>10771</v>
      </c>
      <c r="D5140" s="1">
        <v>45340</v>
      </c>
      <c r="E5140" s="1">
        <v>45110</v>
      </c>
      <c r="F5140">
        <v>3127</v>
      </c>
      <c r="G5140">
        <v>154051</v>
      </c>
      <c r="H5140">
        <v>5483</v>
      </c>
      <c r="I5140">
        <v>219</v>
      </c>
      <c r="J5140">
        <v>19045</v>
      </c>
      <c r="K5140" t="str">
        <f>VLOOKUP(Table1[[#This Row],[CustomerID]],'advert datasetcustomers'!A:B,2,FALSE)</f>
        <v>Deborah Beasley</v>
      </c>
      <c r="L5140" t="str">
        <f>VLOOKUP(Table1[[#This Row],[CustomerID]],'advert datasetcustomers'!A:E,5,FALSE)</f>
        <v>Audreyfurt, WA</v>
      </c>
      <c r="M5140" t="str">
        <f>VLOOKUP(Table1[[#This Row],[CampaignID]],'advert datasetplatforms'!A:B,2,FALSE)</f>
        <v>Facebook</v>
      </c>
      <c r="N5140">
        <f>VLOOKUP(Table1[[#This Row],[CampaignID]],'advert datasetplatforms'!A:D,4,FALSE)</f>
        <v>119876</v>
      </c>
      <c r="O5140" t="str">
        <f>VLOOKUP(Table1[[#This Row],[CampaignID]],'advert datasetperformance'!A:B,2,FALSE)</f>
        <v>2024-06</v>
      </c>
      <c r="P5140">
        <f>VLOOKUP(Table1[[#This Row],[CampaignID]],'advert datasetperformance'!A:F,6,FALSE)</f>
        <v>10655</v>
      </c>
    </row>
    <row r="5141" spans="1:16" x14ac:dyDescent="0.25">
      <c r="A5141" t="s">
        <v>10772</v>
      </c>
      <c r="B5141" t="s">
        <v>1256</v>
      </c>
      <c r="C5141" t="s">
        <v>10773</v>
      </c>
      <c r="D5141" s="1">
        <v>45192</v>
      </c>
      <c r="E5141" s="1">
        <v>45001</v>
      </c>
      <c r="F5141">
        <v>6656</v>
      </c>
      <c r="G5141">
        <v>103287</v>
      </c>
      <c r="H5141">
        <v>6416</v>
      </c>
      <c r="I5141">
        <v>508</v>
      </c>
      <c r="J5141">
        <v>15251</v>
      </c>
      <c r="K5141" t="str">
        <f>VLOOKUP(Table1[[#This Row],[CustomerID]],'advert datasetcustomers'!A:B,2,FALSE)</f>
        <v>Connor Scott</v>
      </c>
      <c r="L5141" t="str">
        <f>VLOOKUP(Table1[[#This Row],[CustomerID]],'advert datasetcustomers'!A:E,5,FALSE)</f>
        <v>East Jessica, DC</v>
      </c>
      <c r="M5141" t="str">
        <f>VLOOKUP(Table1[[#This Row],[CampaignID]],'advert datasetplatforms'!A:B,2,FALSE)</f>
        <v>Google Ads</v>
      </c>
      <c r="N5141">
        <f>VLOOKUP(Table1[[#This Row],[CampaignID]],'advert datasetplatforms'!A:D,4,FALSE)</f>
        <v>81855</v>
      </c>
      <c r="O5141" t="str">
        <f>VLOOKUP(Table1[[#This Row],[CampaignID]],'advert datasetperformance'!A:B,2,FALSE)</f>
        <v>2024-03</v>
      </c>
      <c r="P5141">
        <f>VLOOKUP(Table1[[#This Row],[CampaignID]],'advert datasetperformance'!A:F,6,FALSE)</f>
        <v>5019</v>
      </c>
    </row>
    <row r="5142" spans="1:16" x14ac:dyDescent="0.25">
      <c r="A5142" t="s">
        <v>10774</v>
      </c>
      <c r="B5142" t="s">
        <v>2999</v>
      </c>
      <c r="C5142" t="s">
        <v>10775</v>
      </c>
      <c r="D5142" s="1">
        <v>44994</v>
      </c>
      <c r="E5142" s="1">
        <v>45250</v>
      </c>
      <c r="F5142">
        <v>1955</v>
      </c>
      <c r="G5142">
        <v>72579</v>
      </c>
      <c r="H5142">
        <v>7472</v>
      </c>
      <c r="I5142">
        <v>421</v>
      </c>
      <c r="J5142">
        <v>7930</v>
      </c>
      <c r="K5142" t="str">
        <f>VLOOKUP(Table1[[#This Row],[CustomerID]],'advert datasetcustomers'!A:B,2,FALSE)</f>
        <v>Mary Lloyd</v>
      </c>
      <c r="L5142" t="str">
        <f>VLOOKUP(Table1[[#This Row],[CustomerID]],'advert datasetcustomers'!A:E,5,FALSE)</f>
        <v>Popehaven, ND</v>
      </c>
      <c r="M5142" t="str">
        <f>VLOOKUP(Table1[[#This Row],[CampaignID]],'advert datasetplatforms'!A:B,2,FALSE)</f>
        <v>Facebook</v>
      </c>
      <c r="N5142">
        <f>VLOOKUP(Table1[[#This Row],[CampaignID]],'advert datasetplatforms'!A:D,4,FALSE)</f>
        <v>91283</v>
      </c>
      <c r="O5142" t="str">
        <f>VLOOKUP(Table1[[#This Row],[CampaignID]],'advert datasetperformance'!A:B,2,FALSE)</f>
        <v>2024-05</v>
      </c>
      <c r="P5142">
        <f>VLOOKUP(Table1[[#This Row],[CampaignID]],'advert datasetperformance'!A:F,6,FALSE)</f>
        <v>11694</v>
      </c>
    </row>
    <row r="5143" spans="1:16" x14ac:dyDescent="0.25">
      <c r="A5143" t="s">
        <v>10776</v>
      </c>
      <c r="B5143" t="s">
        <v>2079</v>
      </c>
      <c r="C5143" t="s">
        <v>10777</v>
      </c>
      <c r="D5143" s="1">
        <v>45480</v>
      </c>
      <c r="E5143" s="1">
        <v>44914</v>
      </c>
      <c r="F5143">
        <v>6496</v>
      </c>
      <c r="G5143">
        <v>36499</v>
      </c>
      <c r="H5143">
        <v>4623</v>
      </c>
      <c r="I5143">
        <v>545</v>
      </c>
      <c r="J5143">
        <v>15566</v>
      </c>
      <c r="K5143" t="str">
        <f>VLOOKUP(Table1[[#This Row],[CustomerID]],'advert datasetcustomers'!A:B,2,FALSE)</f>
        <v>Jamie Avila</v>
      </c>
      <c r="L5143" t="str">
        <f>VLOOKUP(Table1[[#This Row],[CustomerID]],'advert datasetcustomers'!A:E,5,FALSE)</f>
        <v>Joneshaven, WV</v>
      </c>
      <c r="M5143" t="str">
        <f>VLOOKUP(Table1[[#This Row],[CampaignID]],'advert datasetplatforms'!A:B,2,FALSE)</f>
        <v>Facebook</v>
      </c>
      <c r="N5143">
        <f>VLOOKUP(Table1[[#This Row],[CampaignID]],'advert datasetplatforms'!A:D,4,FALSE)</f>
        <v>89094</v>
      </c>
      <c r="O5143" t="str">
        <f>VLOOKUP(Table1[[#This Row],[CampaignID]],'advert datasetperformance'!A:B,2,FALSE)</f>
        <v>2024-09</v>
      </c>
      <c r="P5143">
        <f>VLOOKUP(Table1[[#This Row],[CampaignID]],'advert datasetperformance'!A:F,6,FALSE)</f>
        <v>9027</v>
      </c>
    </row>
    <row r="5144" spans="1:16" x14ac:dyDescent="0.25">
      <c r="A5144" t="s">
        <v>10778</v>
      </c>
      <c r="B5144" t="s">
        <v>330</v>
      </c>
      <c r="C5144" t="s">
        <v>10779</v>
      </c>
      <c r="D5144" s="1">
        <v>44907</v>
      </c>
      <c r="E5144" s="1">
        <v>45125</v>
      </c>
      <c r="F5144">
        <v>4581</v>
      </c>
      <c r="G5144">
        <v>146047</v>
      </c>
      <c r="H5144">
        <v>2791</v>
      </c>
      <c r="I5144">
        <v>449</v>
      </c>
      <c r="J5144">
        <v>22625</v>
      </c>
      <c r="K5144" t="str">
        <f>VLOOKUP(Table1[[#This Row],[CustomerID]],'advert datasetcustomers'!A:B,2,FALSE)</f>
        <v>Rebecca Maynard</v>
      </c>
      <c r="L5144" t="str">
        <f>VLOOKUP(Table1[[#This Row],[CustomerID]],'advert datasetcustomers'!A:E,5,FALSE)</f>
        <v>South Julianhaven, MS</v>
      </c>
      <c r="M5144" t="str">
        <f>VLOOKUP(Table1[[#This Row],[CampaignID]],'advert datasetplatforms'!A:B,2,FALSE)</f>
        <v>LinkedIn</v>
      </c>
      <c r="N5144">
        <f>VLOOKUP(Table1[[#This Row],[CampaignID]],'advert datasetplatforms'!A:D,4,FALSE)</f>
        <v>62270</v>
      </c>
      <c r="O5144" t="str">
        <f>VLOOKUP(Table1[[#This Row],[CampaignID]],'advert datasetperformance'!A:B,2,FALSE)</f>
        <v>2024-03</v>
      </c>
      <c r="P5144">
        <f>VLOOKUP(Table1[[#This Row],[CampaignID]],'advert datasetperformance'!A:F,6,FALSE)</f>
        <v>9159</v>
      </c>
    </row>
    <row r="5145" spans="1:16" x14ac:dyDescent="0.25">
      <c r="A5145" t="s">
        <v>10780</v>
      </c>
      <c r="B5145" t="s">
        <v>20</v>
      </c>
      <c r="C5145" t="s">
        <v>10781</v>
      </c>
      <c r="D5145" s="1">
        <v>45291</v>
      </c>
      <c r="E5145" s="1">
        <v>45141</v>
      </c>
      <c r="F5145">
        <v>4718</v>
      </c>
      <c r="G5145">
        <v>145515</v>
      </c>
      <c r="H5145">
        <v>1089</v>
      </c>
      <c r="I5145">
        <v>540</v>
      </c>
      <c r="J5145">
        <v>23089</v>
      </c>
      <c r="K5145" t="str">
        <f>VLOOKUP(Table1[[#This Row],[CustomerID]],'advert datasetcustomers'!A:B,2,FALSE)</f>
        <v>Thomas Maynard</v>
      </c>
      <c r="L5145" t="str">
        <f>VLOOKUP(Table1[[#This Row],[CustomerID]],'advert datasetcustomers'!A:E,5,FALSE)</f>
        <v>Port Deanna, FL</v>
      </c>
      <c r="M5145" t="str">
        <f>VLOOKUP(Table1[[#This Row],[CampaignID]],'advert datasetplatforms'!A:B,2,FALSE)</f>
        <v>Google Ads</v>
      </c>
      <c r="N5145">
        <f>VLOOKUP(Table1[[#This Row],[CampaignID]],'advert datasetplatforms'!A:D,4,FALSE)</f>
        <v>135452</v>
      </c>
      <c r="O5145" t="str">
        <f>VLOOKUP(Table1[[#This Row],[CampaignID]],'advert datasetperformance'!A:B,2,FALSE)</f>
        <v>2024-02</v>
      </c>
      <c r="P5145">
        <f>VLOOKUP(Table1[[#This Row],[CampaignID]],'advert datasetperformance'!A:F,6,FALSE)</f>
        <v>10830</v>
      </c>
    </row>
    <row r="5146" spans="1:16" x14ac:dyDescent="0.25">
      <c r="A5146" t="s">
        <v>10782</v>
      </c>
      <c r="B5146" t="s">
        <v>214</v>
      </c>
      <c r="C5146" t="s">
        <v>10783</v>
      </c>
      <c r="D5146" s="1">
        <v>44952</v>
      </c>
      <c r="E5146" s="1">
        <v>45180</v>
      </c>
      <c r="F5146">
        <v>4201</v>
      </c>
      <c r="G5146">
        <v>76506</v>
      </c>
      <c r="H5146">
        <v>3497</v>
      </c>
      <c r="I5146">
        <v>520</v>
      </c>
      <c r="J5146">
        <v>21215</v>
      </c>
      <c r="K5146" t="str">
        <f>VLOOKUP(Table1[[#This Row],[CustomerID]],'advert datasetcustomers'!A:B,2,FALSE)</f>
        <v>Eric Wells</v>
      </c>
      <c r="L5146" t="str">
        <f>VLOOKUP(Table1[[#This Row],[CustomerID]],'advert datasetcustomers'!A:E,5,FALSE)</f>
        <v>Masontown, MI</v>
      </c>
      <c r="M5146" t="str">
        <f>VLOOKUP(Table1[[#This Row],[CampaignID]],'advert datasetplatforms'!A:B,2,FALSE)</f>
        <v>Facebook</v>
      </c>
      <c r="N5146">
        <f>VLOOKUP(Table1[[#This Row],[CampaignID]],'advert datasetplatforms'!A:D,4,FALSE)</f>
        <v>101172</v>
      </c>
      <c r="O5146" t="str">
        <f>VLOOKUP(Table1[[#This Row],[CampaignID]],'advert datasetperformance'!A:B,2,FALSE)</f>
        <v>2024-03</v>
      </c>
      <c r="P5146">
        <f>VLOOKUP(Table1[[#This Row],[CampaignID]],'advert datasetperformance'!A:F,6,FALSE)</f>
        <v>10822</v>
      </c>
    </row>
    <row r="5147" spans="1:16" x14ac:dyDescent="0.25">
      <c r="A5147" t="s">
        <v>10784</v>
      </c>
      <c r="B5147" t="s">
        <v>2521</v>
      </c>
      <c r="C5147" t="s">
        <v>10785</v>
      </c>
      <c r="D5147" s="1">
        <v>45280</v>
      </c>
      <c r="E5147" s="1">
        <v>44888</v>
      </c>
      <c r="F5147">
        <v>5790</v>
      </c>
      <c r="G5147">
        <v>126278</v>
      </c>
      <c r="H5147">
        <v>3472</v>
      </c>
      <c r="I5147">
        <v>485</v>
      </c>
      <c r="J5147">
        <v>23524</v>
      </c>
      <c r="K5147" t="str">
        <f>VLOOKUP(Table1[[#This Row],[CustomerID]],'advert datasetcustomers'!A:B,2,FALSE)</f>
        <v>Andrea Edwards</v>
      </c>
      <c r="L5147" t="str">
        <f>VLOOKUP(Table1[[#This Row],[CustomerID]],'advert datasetcustomers'!A:E,5,FALSE)</f>
        <v>North Stephen, WA</v>
      </c>
      <c r="M5147" t="str">
        <f>VLOOKUP(Table1[[#This Row],[CampaignID]],'advert datasetplatforms'!A:B,2,FALSE)</f>
        <v>Twitter</v>
      </c>
      <c r="N5147">
        <f>VLOOKUP(Table1[[#This Row],[CampaignID]],'advert datasetplatforms'!A:D,4,FALSE)</f>
        <v>145288</v>
      </c>
      <c r="O5147" t="str">
        <f>VLOOKUP(Table1[[#This Row],[CampaignID]],'advert datasetperformance'!A:B,2,FALSE)</f>
        <v>2024-04</v>
      </c>
      <c r="P5147">
        <f>VLOOKUP(Table1[[#This Row],[CampaignID]],'advert datasetperformance'!A:F,6,FALSE)</f>
        <v>9642</v>
      </c>
    </row>
    <row r="5148" spans="1:16" x14ac:dyDescent="0.25">
      <c r="A5148" t="s">
        <v>10786</v>
      </c>
      <c r="B5148" t="s">
        <v>300</v>
      </c>
      <c r="C5148" t="s">
        <v>10787</v>
      </c>
      <c r="D5148" s="1">
        <v>45253</v>
      </c>
      <c r="E5148" s="1">
        <v>45033</v>
      </c>
      <c r="F5148">
        <v>5613</v>
      </c>
      <c r="G5148">
        <v>89949</v>
      </c>
      <c r="H5148">
        <v>6817</v>
      </c>
      <c r="I5148">
        <v>252</v>
      </c>
      <c r="J5148">
        <v>15594</v>
      </c>
      <c r="K5148" t="str">
        <f>VLOOKUP(Table1[[#This Row],[CustomerID]],'advert datasetcustomers'!A:B,2,FALSE)</f>
        <v>Deborah Beasley</v>
      </c>
      <c r="L5148" t="str">
        <f>VLOOKUP(Table1[[#This Row],[CustomerID]],'advert datasetcustomers'!A:E,5,FALSE)</f>
        <v>Audreyfurt, WA</v>
      </c>
      <c r="M5148" t="str">
        <f>VLOOKUP(Table1[[#This Row],[CampaignID]],'advert datasetplatforms'!A:B,2,FALSE)</f>
        <v>Facebook</v>
      </c>
      <c r="N5148">
        <f>VLOOKUP(Table1[[#This Row],[CampaignID]],'advert datasetplatforms'!A:D,4,FALSE)</f>
        <v>82434</v>
      </c>
      <c r="O5148" t="str">
        <f>VLOOKUP(Table1[[#This Row],[CampaignID]],'advert datasetperformance'!A:B,2,FALSE)</f>
        <v>2024-03</v>
      </c>
      <c r="P5148">
        <f>VLOOKUP(Table1[[#This Row],[CampaignID]],'advert datasetperformance'!A:F,6,FALSE)</f>
        <v>12218</v>
      </c>
    </row>
    <row r="5149" spans="1:16" x14ac:dyDescent="0.25">
      <c r="A5149" t="s">
        <v>10788</v>
      </c>
      <c r="B5149" t="s">
        <v>3794</v>
      </c>
      <c r="C5149" t="s">
        <v>10789</v>
      </c>
      <c r="D5149" s="1">
        <v>45569</v>
      </c>
      <c r="E5149" s="1">
        <v>45424</v>
      </c>
      <c r="F5149">
        <v>7417</v>
      </c>
      <c r="G5149">
        <v>81223</v>
      </c>
      <c r="H5149">
        <v>3675</v>
      </c>
      <c r="I5149">
        <v>318</v>
      </c>
      <c r="J5149">
        <v>13787</v>
      </c>
      <c r="K5149" t="str">
        <f>VLOOKUP(Table1[[#This Row],[CustomerID]],'advert datasetcustomers'!A:B,2,FALSE)</f>
        <v>Tina Mercer</v>
      </c>
      <c r="L5149" t="str">
        <f>VLOOKUP(Table1[[#This Row],[CustomerID]],'advert datasetcustomers'!A:E,5,FALSE)</f>
        <v>Bushhaven, FL</v>
      </c>
      <c r="M5149" t="str">
        <f>VLOOKUP(Table1[[#This Row],[CampaignID]],'advert datasetplatforms'!A:B,2,FALSE)</f>
        <v>Instagram</v>
      </c>
      <c r="N5149">
        <f>VLOOKUP(Table1[[#This Row],[CampaignID]],'advert datasetplatforms'!A:D,4,FALSE)</f>
        <v>83435</v>
      </c>
      <c r="O5149" t="str">
        <f>VLOOKUP(Table1[[#This Row],[CampaignID]],'advert datasetperformance'!A:B,2,FALSE)</f>
        <v>2024-05</v>
      </c>
      <c r="P5149">
        <f>VLOOKUP(Table1[[#This Row],[CampaignID]],'advert datasetperformance'!A:F,6,FALSE)</f>
        <v>8315</v>
      </c>
    </row>
    <row r="5150" spans="1:16" x14ac:dyDescent="0.25">
      <c r="A5150" t="s">
        <v>10790</v>
      </c>
      <c r="B5150" t="s">
        <v>370</v>
      </c>
      <c r="C5150" t="s">
        <v>10791</v>
      </c>
      <c r="D5150" s="1">
        <v>45141</v>
      </c>
      <c r="E5150" s="1">
        <v>44939</v>
      </c>
      <c r="F5150">
        <v>4723</v>
      </c>
      <c r="G5150">
        <v>133264</v>
      </c>
      <c r="H5150">
        <v>5864</v>
      </c>
      <c r="I5150">
        <v>146</v>
      </c>
      <c r="J5150">
        <v>15900</v>
      </c>
      <c r="K5150" t="str">
        <f>VLOOKUP(Table1[[#This Row],[CustomerID]],'advert datasetcustomers'!A:B,2,FALSE)</f>
        <v>Ashley Cooper</v>
      </c>
      <c r="L5150" t="str">
        <f>VLOOKUP(Table1[[#This Row],[CustomerID]],'advert datasetcustomers'!A:E,5,FALSE)</f>
        <v>Pamelahaven, OH</v>
      </c>
      <c r="M5150" t="str">
        <f>VLOOKUP(Table1[[#This Row],[CampaignID]],'advert datasetplatforms'!A:B,2,FALSE)</f>
        <v>Twitter</v>
      </c>
      <c r="N5150">
        <f>VLOOKUP(Table1[[#This Row],[CampaignID]],'advert datasetplatforms'!A:D,4,FALSE)</f>
        <v>87336</v>
      </c>
      <c r="O5150" t="str">
        <f>VLOOKUP(Table1[[#This Row],[CampaignID]],'advert datasetperformance'!A:B,2,FALSE)</f>
        <v>2024-02</v>
      </c>
      <c r="P5150">
        <f>VLOOKUP(Table1[[#This Row],[CampaignID]],'advert datasetperformance'!A:F,6,FALSE)</f>
        <v>9226</v>
      </c>
    </row>
    <row r="5151" spans="1:16" x14ac:dyDescent="0.25">
      <c r="A5151" t="s">
        <v>10792</v>
      </c>
      <c r="B5151" t="s">
        <v>906</v>
      </c>
      <c r="C5151" t="s">
        <v>10793</v>
      </c>
      <c r="D5151" s="1">
        <v>45404</v>
      </c>
      <c r="E5151" s="1">
        <v>45186</v>
      </c>
      <c r="F5151">
        <v>4726</v>
      </c>
      <c r="G5151">
        <v>104977</v>
      </c>
      <c r="H5151">
        <v>5649</v>
      </c>
      <c r="I5151">
        <v>496</v>
      </c>
      <c r="J5151">
        <v>7993</v>
      </c>
      <c r="K5151" t="str">
        <f>VLOOKUP(Table1[[#This Row],[CustomerID]],'advert datasetcustomers'!A:B,2,FALSE)</f>
        <v>Jessica Alvarez</v>
      </c>
      <c r="L5151" t="str">
        <f>VLOOKUP(Table1[[#This Row],[CustomerID]],'advert datasetcustomers'!A:E,5,FALSE)</f>
        <v>Tammymouth, GA</v>
      </c>
      <c r="M5151" t="str">
        <f>VLOOKUP(Table1[[#This Row],[CampaignID]],'advert datasetplatforms'!A:B,2,FALSE)</f>
        <v>Twitter</v>
      </c>
      <c r="N5151">
        <f>VLOOKUP(Table1[[#This Row],[CampaignID]],'advert datasetplatforms'!A:D,4,FALSE)</f>
        <v>85107</v>
      </c>
      <c r="O5151" t="str">
        <f>VLOOKUP(Table1[[#This Row],[CampaignID]],'advert datasetperformance'!A:B,2,FALSE)</f>
        <v>2024-05</v>
      </c>
      <c r="P5151">
        <f>VLOOKUP(Table1[[#This Row],[CampaignID]],'advert datasetperformance'!A:F,6,FALSE)</f>
        <v>16267</v>
      </c>
    </row>
    <row r="5152" spans="1:16" x14ac:dyDescent="0.25">
      <c r="A5152" t="s">
        <v>10794</v>
      </c>
      <c r="B5152" t="s">
        <v>197</v>
      </c>
      <c r="C5152" t="s">
        <v>10795</v>
      </c>
      <c r="D5152" s="1">
        <v>45225</v>
      </c>
      <c r="E5152" s="1">
        <v>45165</v>
      </c>
      <c r="F5152">
        <v>4469</v>
      </c>
      <c r="G5152">
        <v>111577</v>
      </c>
      <c r="H5152">
        <v>3979</v>
      </c>
      <c r="I5152">
        <v>439</v>
      </c>
      <c r="J5152">
        <v>18242</v>
      </c>
      <c r="K5152" t="str">
        <f>VLOOKUP(Table1[[#This Row],[CustomerID]],'advert datasetcustomers'!A:B,2,FALSE)</f>
        <v>Chad Walker</v>
      </c>
      <c r="L5152" t="str">
        <f>VLOOKUP(Table1[[#This Row],[CustomerID]],'advert datasetcustomers'!A:E,5,FALSE)</f>
        <v>New Juliebury, KY</v>
      </c>
      <c r="M5152" t="str">
        <f>VLOOKUP(Table1[[#This Row],[CampaignID]],'advert datasetplatforms'!A:B,2,FALSE)</f>
        <v>Google Ads</v>
      </c>
      <c r="N5152">
        <f>VLOOKUP(Table1[[#This Row],[CampaignID]],'advert datasetplatforms'!A:D,4,FALSE)</f>
        <v>102688</v>
      </c>
      <c r="O5152" t="str">
        <f>VLOOKUP(Table1[[#This Row],[CampaignID]],'advert datasetperformance'!A:B,2,FALSE)</f>
        <v>2024-08</v>
      </c>
      <c r="P5152">
        <f>VLOOKUP(Table1[[#This Row],[CampaignID]],'advert datasetperformance'!A:F,6,FALSE)</f>
        <v>6637</v>
      </c>
    </row>
    <row r="5153" spans="1:16" x14ac:dyDescent="0.25">
      <c r="A5153" t="s">
        <v>10796</v>
      </c>
      <c r="B5153" t="s">
        <v>5514</v>
      </c>
      <c r="C5153" t="s">
        <v>10797</v>
      </c>
      <c r="D5153" s="1">
        <v>45482</v>
      </c>
      <c r="E5153" s="1">
        <v>45036</v>
      </c>
      <c r="F5153">
        <v>5155</v>
      </c>
      <c r="G5153">
        <v>164402</v>
      </c>
      <c r="H5153">
        <v>7840</v>
      </c>
      <c r="I5153">
        <v>503</v>
      </c>
      <c r="J5153">
        <v>19188</v>
      </c>
      <c r="K5153" t="str">
        <f>VLOOKUP(Table1[[#This Row],[CustomerID]],'advert datasetcustomers'!A:B,2,FALSE)</f>
        <v>Brian King</v>
      </c>
      <c r="L5153" t="str">
        <f>VLOOKUP(Table1[[#This Row],[CustomerID]],'advert datasetcustomers'!A:E,5,FALSE)</f>
        <v>Johnsonville, NE</v>
      </c>
      <c r="M5153" t="str">
        <f>VLOOKUP(Table1[[#This Row],[CampaignID]],'advert datasetplatforms'!A:B,2,FALSE)</f>
        <v>Twitter</v>
      </c>
      <c r="N5153">
        <f>VLOOKUP(Table1[[#This Row],[CampaignID]],'advert datasetplatforms'!A:D,4,FALSE)</f>
        <v>79648</v>
      </c>
      <c r="O5153" t="str">
        <f>VLOOKUP(Table1[[#This Row],[CampaignID]],'advert datasetperformance'!A:B,2,FALSE)</f>
        <v>2024-05</v>
      </c>
      <c r="P5153">
        <f>VLOOKUP(Table1[[#This Row],[CampaignID]],'advert datasetperformance'!A:F,6,FALSE)</f>
        <v>15438</v>
      </c>
    </row>
    <row r="5154" spans="1:16" x14ac:dyDescent="0.25">
      <c r="A5154" t="s">
        <v>10798</v>
      </c>
      <c r="B5154" t="s">
        <v>843</v>
      </c>
      <c r="C5154" t="s">
        <v>10799</v>
      </c>
      <c r="D5154" s="1">
        <v>45104</v>
      </c>
      <c r="E5154" s="1">
        <v>45233</v>
      </c>
      <c r="F5154">
        <v>4326</v>
      </c>
      <c r="G5154">
        <v>55540</v>
      </c>
      <c r="H5154">
        <v>6553</v>
      </c>
      <c r="I5154">
        <v>462</v>
      </c>
      <c r="J5154">
        <v>20804</v>
      </c>
      <c r="K5154" t="str">
        <f>VLOOKUP(Table1[[#This Row],[CustomerID]],'advert datasetcustomers'!A:B,2,FALSE)</f>
        <v>Karen Harris</v>
      </c>
      <c r="L5154" t="str">
        <f>VLOOKUP(Table1[[#This Row],[CustomerID]],'advert datasetcustomers'!A:E,5,FALSE)</f>
        <v>South Mitchellport, ME</v>
      </c>
      <c r="M5154" t="str">
        <f>VLOOKUP(Table1[[#This Row],[CampaignID]],'advert datasetplatforms'!A:B,2,FALSE)</f>
        <v>Facebook</v>
      </c>
      <c r="N5154">
        <f>VLOOKUP(Table1[[#This Row],[CampaignID]],'advert datasetplatforms'!A:D,4,FALSE)</f>
        <v>126780</v>
      </c>
      <c r="O5154" t="str">
        <f>VLOOKUP(Table1[[#This Row],[CampaignID]],'advert datasetperformance'!A:B,2,FALSE)</f>
        <v>2024-01</v>
      </c>
      <c r="P5154">
        <f>VLOOKUP(Table1[[#This Row],[CampaignID]],'advert datasetperformance'!A:F,6,FALSE)</f>
        <v>10737</v>
      </c>
    </row>
    <row r="5155" spans="1:16" x14ac:dyDescent="0.25">
      <c r="A5155" t="s">
        <v>10800</v>
      </c>
      <c r="B5155" t="s">
        <v>471</v>
      </c>
      <c r="C5155" t="s">
        <v>10801</v>
      </c>
      <c r="D5155" s="1">
        <v>45451</v>
      </c>
      <c r="E5155" s="1">
        <v>45332</v>
      </c>
      <c r="F5155">
        <v>6732</v>
      </c>
      <c r="G5155">
        <v>96865</v>
      </c>
      <c r="H5155">
        <v>1375</v>
      </c>
      <c r="I5155">
        <v>765</v>
      </c>
      <c r="J5155">
        <v>20585</v>
      </c>
      <c r="K5155" t="str">
        <f>VLOOKUP(Table1[[#This Row],[CustomerID]],'advert datasetcustomers'!A:B,2,FALSE)</f>
        <v>Kenneth Weaver</v>
      </c>
      <c r="L5155" t="str">
        <f>VLOOKUP(Table1[[#This Row],[CustomerID]],'advert datasetcustomers'!A:E,5,FALSE)</f>
        <v>Amyberg, AK</v>
      </c>
      <c r="M5155" t="str">
        <f>VLOOKUP(Table1[[#This Row],[CampaignID]],'advert datasetplatforms'!A:B,2,FALSE)</f>
        <v>Google Ads</v>
      </c>
      <c r="N5155">
        <f>VLOOKUP(Table1[[#This Row],[CampaignID]],'advert datasetplatforms'!A:D,4,FALSE)</f>
        <v>85660</v>
      </c>
      <c r="O5155" t="str">
        <f>VLOOKUP(Table1[[#This Row],[CampaignID]],'advert datasetperformance'!A:B,2,FALSE)</f>
        <v>2024-10</v>
      </c>
      <c r="P5155">
        <f>VLOOKUP(Table1[[#This Row],[CampaignID]],'advert datasetperformance'!A:F,6,FALSE)</f>
        <v>12913</v>
      </c>
    </row>
    <row r="5156" spans="1:16" x14ac:dyDescent="0.25">
      <c r="A5156" t="s">
        <v>10802</v>
      </c>
      <c r="B5156" t="s">
        <v>2121</v>
      </c>
      <c r="C5156" t="s">
        <v>10803</v>
      </c>
      <c r="D5156" s="1">
        <v>44910</v>
      </c>
      <c r="E5156" s="1">
        <v>44988</v>
      </c>
      <c r="F5156">
        <v>7055</v>
      </c>
      <c r="G5156">
        <v>100682</v>
      </c>
      <c r="H5156">
        <v>6775</v>
      </c>
      <c r="I5156">
        <v>611</v>
      </c>
      <c r="J5156">
        <v>10558</v>
      </c>
      <c r="K5156" t="str">
        <f>VLOOKUP(Table1[[#This Row],[CustomerID]],'advert datasetcustomers'!A:B,2,FALSE)</f>
        <v>Tricia Benton</v>
      </c>
      <c r="L5156" t="str">
        <f>VLOOKUP(Table1[[#This Row],[CustomerID]],'advert datasetcustomers'!A:E,5,FALSE)</f>
        <v>North Tracyview, RI</v>
      </c>
      <c r="M5156" t="str">
        <f>VLOOKUP(Table1[[#This Row],[CampaignID]],'advert datasetplatforms'!A:B,2,FALSE)</f>
        <v>LinkedIn</v>
      </c>
      <c r="N5156">
        <f>VLOOKUP(Table1[[#This Row],[CampaignID]],'advert datasetplatforms'!A:D,4,FALSE)</f>
        <v>40998</v>
      </c>
      <c r="O5156" t="str">
        <f>VLOOKUP(Table1[[#This Row],[CampaignID]],'advert datasetperformance'!A:B,2,FALSE)</f>
        <v>2024-09</v>
      </c>
      <c r="P5156">
        <f>VLOOKUP(Table1[[#This Row],[CampaignID]],'advert datasetperformance'!A:F,6,FALSE)</f>
        <v>13057</v>
      </c>
    </row>
    <row r="5157" spans="1:16" x14ac:dyDescent="0.25">
      <c r="A5157" t="s">
        <v>10804</v>
      </c>
      <c r="B5157" t="s">
        <v>142</v>
      </c>
      <c r="C5157" t="s">
        <v>10805</v>
      </c>
      <c r="D5157" s="1">
        <v>44880</v>
      </c>
      <c r="E5157" s="1">
        <v>45596</v>
      </c>
      <c r="F5157">
        <v>2116</v>
      </c>
      <c r="G5157">
        <v>60256</v>
      </c>
      <c r="H5157">
        <v>4659</v>
      </c>
      <c r="I5157">
        <v>545</v>
      </c>
      <c r="J5157">
        <v>14237</v>
      </c>
      <c r="K5157" t="str">
        <f>VLOOKUP(Table1[[#This Row],[CustomerID]],'advert datasetcustomers'!A:B,2,FALSE)</f>
        <v>Ricardo Johnson</v>
      </c>
      <c r="L5157" t="str">
        <f>VLOOKUP(Table1[[#This Row],[CustomerID]],'advert datasetcustomers'!A:E,5,FALSE)</f>
        <v>West Victoriahaven, VT</v>
      </c>
      <c r="M5157" t="str">
        <f>VLOOKUP(Table1[[#This Row],[CampaignID]],'advert datasetplatforms'!A:B,2,FALSE)</f>
        <v>LinkedIn</v>
      </c>
      <c r="N5157">
        <f>VLOOKUP(Table1[[#This Row],[CampaignID]],'advert datasetplatforms'!A:D,4,FALSE)</f>
        <v>95418</v>
      </c>
      <c r="O5157" t="str">
        <f>VLOOKUP(Table1[[#This Row],[CampaignID]],'advert datasetperformance'!A:B,2,FALSE)</f>
        <v>2024-10</v>
      </c>
      <c r="P5157">
        <f>VLOOKUP(Table1[[#This Row],[CampaignID]],'advert datasetperformance'!A:F,6,FALSE)</f>
        <v>9483</v>
      </c>
    </row>
    <row r="5158" spans="1:16" x14ac:dyDescent="0.25">
      <c r="A5158" t="s">
        <v>10806</v>
      </c>
      <c r="B5158" t="s">
        <v>1049</v>
      </c>
      <c r="C5158" t="s">
        <v>10807</v>
      </c>
      <c r="D5158" s="1">
        <v>45058</v>
      </c>
      <c r="E5158" s="1">
        <v>45533</v>
      </c>
      <c r="F5158">
        <v>3066</v>
      </c>
      <c r="G5158">
        <v>98618</v>
      </c>
      <c r="H5158">
        <v>4240</v>
      </c>
      <c r="I5158">
        <v>453</v>
      </c>
      <c r="J5158">
        <v>10642</v>
      </c>
      <c r="K5158" t="str">
        <f>VLOOKUP(Table1[[#This Row],[CustomerID]],'advert datasetcustomers'!A:B,2,FALSE)</f>
        <v>Jonathan Brown</v>
      </c>
      <c r="L5158" t="str">
        <f>VLOOKUP(Table1[[#This Row],[CustomerID]],'advert datasetcustomers'!A:E,5,FALSE)</f>
        <v>New Austinhaven, MN</v>
      </c>
      <c r="M5158" t="str">
        <f>VLOOKUP(Table1[[#This Row],[CampaignID]],'advert datasetplatforms'!A:B,2,FALSE)</f>
        <v>Google Ads</v>
      </c>
      <c r="N5158">
        <f>VLOOKUP(Table1[[#This Row],[CampaignID]],'advert datasetplatforms'!A:D,4,FALSE)</f>
        <v>77004</v>
      </c>
      <c r="O5158" t="str">
        <f>VLOOKUP(Table1[[#This Row],[CampaignID]],'advert datasetperformance'!A:B,2,FALSE)</f>
        <v>2024-09</v>
      </c>
      <c r="P5158">
        <f>VLOOKUP(Table1[[#This Row],[CampaignID]],'advert datasetperformance'!A:F,6,FALSE)</f>
        <v>3026</v>
      </c>
    </row>
    <row r="5159" spans="1:16" x14ac:dyDescent="0.25">
      <c r="A5159" t="s">
        <v>10808</v>
      </c>
      <c r="B5159" t="s">
        <v>373</v>
      </c>
      <c r="C5159" t="s">
        <v>10809</v>
      </c>
      <c r="D5159" s="1">
        <v>45002</v>
      </c>
      <c r="E5159" s="1">
        <v>45115</v>
      </c>
      <c r="F5159">
        <v>3471</v>
      </c>
      <c r="G5159">
        <v>93400</v>
      </c>
      <c r="H5159">
        <v>6406</v>
      </c>
      <c r="I5159">
        <v>597</v>
      </c>
      <c r="J5159">
        <v>14468</v>
      </c>
      <c r="K5159" t="str">
        <f>VLOOKUP(Table1[[#This Row],[CustomerID]],'advert datasetcustomers'!A:B,2,FALSE)</f>
        <v>Dr. Scott Vaughn</v>
      </c>
      <c r="L5159" t="str">
        <f>VLOOKUP(Table1[[#This Row],[CustomerID]],'advert datasetcustomers'!A:E,5,FALSE)</f>
        <v>Anthonybury, FM</v>
      </c>
      <c r="M5159" t="str">
        <f>VLOOKUP(Table1[[#This Row],[CampaignID]],'advert datasetplatforms'!A:B,2,FALSE)</f>
        <v>Facebook</v>
      </c>
      <c r="N5159">
        <f>VLOOKUP(Table1[[#This Row],[CampaignID]],'advert datasetplatforms'!A:D,4,FALSE)</f>
        <v>63242</v>
      </c>
      <c r="O5159" t="str">
        <f>VLOOKUP(Table1[[#This Row],[CampaignID]],'advert datasetperformance'!A:B,2,FALSE)</f>
        <v>2024-03</v>
      </c>
      <c r="P5159">
        <f>VLOOKUP(Table1[[#This Row],[CampaignID]],'advert datasetperformance'!A:F,6,FALSE)</f>
        <v>10686</v>
      </c>
    </row>
    <row r="5160" spans="1:16" x14ac:dyDescent="0.25">
      <c r="A5160" t="s">
        <v>10810</v>
      </c>
      <c r="B5160" t="s">
        <v>1049</v>
      </c>
      <c r="C5160" t="s">
        <v>10811</v>
      </c>
      <c r="D5160" s="1">
        <v>44957</v>
      </c>
      <c r="E5160" s="1">
        <v>44930</v>
      </c>
      <c r="F5160">
        <v>5992</v>
      </c>
      <c r="G5160">
        <v>109671</v>
      </c>
      <c r="H5160">
        <v>3182</v>
      </c>
      <c r="I5160">
        <v>599</v>
      </c>
      <c r="J5160">
        <v>24140</v>
      </c>
      <c r="K5160" t="str">
        <f>VLOOKUP(Table1[[#This Row],[CustomerID]],'advert datasetcustomers'!A:B,2,FALSE)</f>
        <v>Jonathan Brown</v>
      </c>
      <c r="L5160" t="str">
        <f>VLOOKUP(Table1[[#This Row],[CustomerID]],'advert datasetcustomers'!A:E,5,FALSE)</f>
        <v>New Austinhaven, MN</v>
      </c>
      <c r="M5160" t="str">
        <f>VLOOKUP(Table1[[#This Row],[CampaignID]],'advert datasetplatforms'!A:B,2,FALSE)</f>
        <v>Facebook</v>
      </c>
      <c r="N5160">
        <f>VLOOKUP(Table1[[#This Row],[CampaignID]],'advert datasetplatforms'!A:D,4,FALSE)</f>
        <v>80605</v>
      </c>
      <c r="O5160" t="str">
        <f>VLOOKUP(Table1[[#This Row],[CampaignID]],'advert datasetperformance'!A:B,2,FALSE)</f>
        <v>2024-06</v>
      </c>
      <c r="P5160">
        <f>VLOOKUP(Table1[[#This Row],[CampaignID]],'advert datasetperformance'!A:F,6,FALSE)</f>
        <v>9731</v>
      </c>
    </row>
    <row r="5161" spans="1:16" x14ac:dyDescent="0.25">
      <c r="A5161" t="s">
        <v>10812</v>
      </c>
      <c r="B5161" t="s">
        <v>1049</v>
      </c>
      <c r="C5161" t="s">
        <v>10813</v>
      </c>
      <c r="D5161" s="1">
        <v>45183</v>
      </c>
      <c r="E5161" s="1">
        <v>45545</v>
      </c>
      <c r="F5161">
        <v>3661</v>
      </c>
      <c r="G5161">
        <v>43883</v>
      </c>
      <c r="H5161">
        <v>3873</v>
      </c>
      <c r="I5161">
        <v>635</v>
      </c>
      <c r="J5161">
        <v>11965</v>
      </c>
      <c r="K5161" t="str">
        <f>VLOOKUP(Table1[[#This Row],[CustomerID]],'advert datasetcustomers'!A:B,2,FALSE)</f>
        <v>Jonathan Brown</v>
      </c>
      <c r="L5161" t="str">
        <f>VLOOKUP(Table1[[#This Row],[CustomerID]],'advert datasetcustomers'!A:E,5,FALSE)</f>
        <v>New Austinhaven, MN</v>
      </c>
      <c r="M5161" t="str">
        <f>VLOOKUP(Table1[[#This Row],[CampaignID]],'advert datasetplatforms'!A:B,2,FALSE)</f>
        <v>Instagram</v>
      </c>
      <c r="N5161">
        <f>VLOOKUP(Table1[[#This Row],[CampaignID]],'advert datasetplatforms'!A:D,4,FALSE)</f>
        <v>74674</v>
      </c>
      <c r="O5161" t="str">
        <f>VLOOKUP(Table1[[#This Row],[CampaignID]],'advert datasetperformance'!A:B,2,FALSE)</f>
        <v>2024-05</v>
      </c>
      <c r="P5161">
        <f>VLOOKUP(Table1[[#This Row],[CampaignID]],'advert datasetperformance'!A:F,6,FALSE)</f>
        <v>15516</v>
      </c>
    </row>
    <row r="5162" spans="1:16" x14ac:dyDescent="0.25">
      <c r="A5162" t="s">
        <v>10814</v>
      </c>
      <c r="B5162" t="s">
        <v>2066</v>
      </c>
      <c r="C5162" t="s">
        <v>10815</v>
      </c>
      <c r="D5162" s="1">
        <v>45200</v>
      </c>
      <c r="E5162" s="1">
        <v>45420</v>
      </c>
      <c r="F5162">
        <v>5827</v>
      </c>
      <c r="G5162">
        <v>91419</v>
      </c>
      <c r="H5162">
        <v>5747</v>
      </c>
      <c r="I5162">
        <v>682</v>
      </c>
      <c r="J5162">
        <v>11591</v>
      </c>
      <c r="K5162" t="str">
        <f>VLOOKUP(Table1[[#This Row],[CustomerID]],'advert datasetcustomers'!A:B,2,FALSE)</f>
        <v>Christina Campbell</v>
      </c>
      <c r="L5162" t="str">
        <f>VLOOKUP(Table1[[#This Row],[CustomerID]],'advert datasetcustomers'!A:E,5,FALSE)</f>
        <v>Longport, NC</v>
      </c>
      <c r="M5162" t="str">
        <f>VLOOKUP(Table1[[#This Row],[CampaignID]],'advert datasetplatforms'!A:B,2,FALSE)</f>
        <v>LinkedIn</v>
      </c>
      <c r="N5162">
        <f>VLOOKUP(Table1[[#This Row],[CampaignID]],'advert datasetplatforms'!A:D,4,FALSE)</f>
        <v>75255</v>
      </c>
      <c r="O5162" t="str">
        <f>VLOOKUP(Table1[[#This Row],[CampaignID]],'advert datasetperformance'!A:B,2,FALSE)</f>
        <v>2024-04</v>
      </c>
      <c r="P5162">
        <f>VLOOKUP(Table1[[#This Row],[CampaignID]],'advert datasetperformance'!A:F,6,FALSE)</f>
        <v>11579</v>
      </c>
    </row>
    <row r="5163" spans="1:16" x14ac:dyDescent="0.25">
      <c r="A5163" t="s">
        <v>10816</v>
      </c>
      <c r="B5163" t="s">
        <v>29</v>
      </c>
      <c r="C5163" t="s">
        <v>10817</v>
      </c>
      <c r="D5163" s="1">
        <v>44887</v>
      </c>
      <c r="E5163" s="1">
        <v>45486</v>
      </c>
      <c r="F5163">
        <v>7056</v>
      </c>
      <c r="G5163">
        <v>141507</v>
      </c>
      <c r="H5163">
        <v>6314</v>
      </c>
      <c r="I5163">
        <v>685</v>
      </c>
      <c r="J5163">
        <v>13466</v>
      </c>
      <c r="K5163" t="str">
        <f>VLOOKUP(Table1[[#This Row],[CustomerID]],'advert datasetcustomers'!A:B,2,FALSE)</f>
        <v>Kathryn Fleming MD</v>
      </c>
      <c r="L5163" t="str">
        <f>VLOOKUP(Table1[[#This Row],[CustomerID]],'advert datasetcustomers'!A:E,5,FALSE)</f>
        <v>Andrewmouth, DC</v>
      </c>
      <c r="M5163" t="str">
        <f>VLOOKUP(Table1[[#This Row],[CampaignID]],'advert datasetplatforms'!A:B,2,FALSE)</f>
        <v>LinkedIn</v>
      </c>
      <c r="N5163">
        <f>VLOOKUP(Table1[[#This Row],[CampaignID]],'advert datasetplatforms'!A:D,4,FALSE)</f>
        <v>38331</v>
      </c>
      <c r="O5163" t="str">
        <f>VLOOKUP(Table1[[#This Row],[CampaignID]],'advert datasetperformance'!A:B,2,FALSE)</f>
        <v>2024-07</v>
      </c>
      <c r="P5163">
        <f>VLOOKUP(Table1[[#This Row],[CampaignID]],'advert datasetperformance'!A:F,6,FALSE)</f>
        <v>11303</v>
      </c>
    </row>
    <row r="5164" spans="1:16" x14ac:dyDescent="0.25">
      <c r="A5164" t="s">
        <v>10818</v>
      </c>
      <c r="B5164" t="s">
        <v>1327</v>
      </c>
      <c r="C5164" t="s">
        <v>10819</v>
      </c>
      <c r="D5164" s="1">
        <v>44931</v>
      </c>
      <c r="E5164" s="1">
        <v>45499</v>
      </c>
      <c r="F5164">
        <v>6156</v>
      </c>
      <c r="G5164">
        <v>102269</v>
      </c>
      <c r="H5164">
        <v>4377</v>
      </c>
      <c r="I5164">
        <v>651</v>
      </c>
      <c r="J5164">
        <v>19827</v>
      </c>
      <c r="K5164" t="str">
        <f>VLOOKUP(Table1[[#This Row],[CustomerID]],'advert datasetcustomers'!A:B,2,FALSE)</f>
        <v>Jamie Evans</v>
      </c>
      <c r="L5164" t="str">
        <f>VLOOKUP(Table1[[#This Row],[CustomerID]],'advert datasetcustomers'!A:E,5,FALSE)</f>
        <v>North Jamesport, WA</v>
      </c>
      <c r="M5164" t="str">
        <f>VLOOKUP(Table1[[#This Row],[CampaignID]],'advert datasetplatforms'!A:B,2,FALSE)</f>
        <v>Facebook</v>
      </c>
      <c r="N5164">
        <f>VLOOKUP(Table1[[#This Row],[CampaignID]],'advert datasetplatforms'!A:D,4,FALSE)</f>
        <v>82442</v>
      </c>
      <c r="O5164" t="str">
        <f>VLOOKUP(Table1[[#This Row],[CampaignID]],'advert datasetperformance'!A:B,2,FALSE)</f>
        <v>2024-10</v>
      </c>
      <c r="P5164">
        <f>VLOOKUP(Table1[[#This Row],[CampaignID]],'advert datasetperformance'!A:F,6,FALSE)</f>
        <v>9398</v>
      </c>
    </row>
    <row r="5165" spans="1:16" x14ac:dyDescent="0.25">
      <c r="A5165" t="s">
        <v>10820</v>
      </c>
      <c r="B5165" t="s">
        <v>50</v>
      </c>
      <c r="C5165" t="s">
        <v>10821</v>
      </c>
      <c r="D5165" s="1">
        <v>45564</v>
      </c>
      <c r="E5165" s="1">
        <v>45205</v>
      </c>
      <c r="F5165">
        <v>3432</v>
      </c>
      <c r="G5165">
        <v>123396</v>
      </c>
      <c r="H5165">
        <v>6710</v>
      </c>
      <c r="I5165">
        <v>525</v>
      </c>
      <c r="J5165">
        <v>13529</v>
      </c>
      <c r="K5165" t="str">
        <f>VLOOKUP(Table1[[#This Row],[CustomerID]],'advert datasetcustomers'!A:B,2,FALSE)</f>
        <v>Patrick Reynolds</v>
      </c>
      <c r="L5165" t="str">
        <f>VLOOKUP(Table1[[#This Row],[CustomerID]],'advert datasetcustomers'!A:E,5,FALSE)</f>
        <v>Brianberg, DC</v>
      </c>
      <c r="M5165" t="str">
        <f>VLOOKUP(Table1[[#This Row],[CampaignID]],'advert datasetplatforms'!A:B,2,FALSE)</f>
        <v>Instagram</v>
      </c>
      <c r="N5165">
        <f>VLOOKUP(Table1[[#This Row],[CampaignID]],'advert datasetplatforms'!A:D,4,FALSE)</f>
        <v>68621</v>
      </c>
      <c r="O5165" t="str">
        <f>VLOOKUP(Table1[[#This Row],[CampaignID]],'advert datasetperformance'!A:B,2,FALSE)</f>
        <v>2024-10</v>
      </c>
      <c r="P5165">
        <f>VLOOKUP(Table1[[#This Row],[CampaignID]],'advert datasetperformance'!A:F,6,FALSE)</f>
        <v>9771</v>
      </c>
    </row>
    <row r="5166" spans="1:16" x14ac:dyDescent="0.25">
      <c r="A5166" t="s">
        <v>10822</v>
      </c>
      <c r="B5166" t="s">
        <v>2996</v>
      </c>
      <c r="C5166" t="s">
        <v>10823</v>
      </c>
      <c r="D5166" s="1">
        <v>45312</v>
      </c>
      <c r="E5166" s="1">
        <v>45474</v>
      </c>
      <c r="F5166">
        <v>3200</v>
      </c>
      <c r="G5166">
        <v>135565</v>
      </c>
      <c r="H5166">
        <v>5277</v>
      </c>
      <c r="I5166">
        <v>485</v>
      </c>
      <c r="J5166">
        <v>19625</v>
      </c>
      <c r="K5166" t="str">
        <f>VLOOKUP(Table1[[#This Row],[CustomerID]],'advert datasetcustomers'!A:B,2,FALSE)</f>
        <v>Jamie Ford</v>
      </c>
      <c r="L5166" t="str">
        <f>VLOOKUP(Table1[[#This Row],[CustomerID]],'advert datasetcustomers'!A:E,5,FALSE)</f>
        <v>Rogersport, LA</v>
      </c>
      <c r="M5166" t="str">
        <f>VLOOKUP(Table1[[#This Row],[CampaignID]],'advert datasetplatforms'!A:B,2,FALSE)</f>
        <v>Twitter</v>
      </c>
      <c r="N5166">
        <f>VLOOKUP(Table1[[#This Row],[CampaignID]],'advert datasetplatforms'!A:D,4,FALSE)</f>
        <v>41111</v>
      </c>
      <c r="O5166" t="str">
        <f>VLOOKUP(Table1[[#This Row],[CampaignID]],'advert datasetperformance'!A:B,2,FALSE)</f>
        <v>2024-01</v>
      </c>
      <c r="P5166">
        <f>VLOOKUP(Table1[[#This Row],[CampaignID]],'advert datasetperformance'!A:F,6,FALSE)</f>
        <v>8606</v>
      </c>
    </row>
    <row r="5167" spans="1:16" x14ac:dyDescent="0.25">
      <c r="A5167" t="s">
        <v>10824</v>
      </c>
      <c r="B5167" t="s">
        <v>1519</v>
      </c>
      <c r="C5167" t="s">
        <v>10825</v>
      </c>
      <c r="D5167" s="1">
        <v>45391</v>
      </c>
      <c r="E5167" s="1">
        <v>45134</v>
      </c>
      <c r="F5167">
        <v>997</v>
      </c>
      <c r="G5167">
        <v>132380</v>
      </c>
      <c r="H5167">
        <v>2218</v>
      </c>
      <c r="I5167">
        <v>345</v>
      </c>
      <c r="J5167">
        <v>20746</v>
      </c>
      <c r="K5167" t="str">
        <f>VLOOKUP(Table1[[#This Row],[CustomerID]],'advert datasetcustomers'!A:B,2,FALSE)</f>
        <v>Tiffany Tanner</v>
      </c>
      <c r="L5167" t="str">
        <f>VLOOKUP(Table1[[#This Row],[CustomerID]],'advert datasetcustomers'!A:E,5,FALSE)</f>
        <v>Port Michaelton, IA</v>
      </c>
      <c r="M5167" t="str">
        <f>VLOOKUP(Table1[[#This Row],[CampaignID]],'advert datasetplatforms'!A:B,2,FALSE)</f>
        <v>Twitter</v>
      </c>
      <c r="N5167">
        <f>VLOOKUP(Table1[[#This Row],[CampaignID]],'advert datasetplatforms'!A:D,4,FALSE)</f>
        <v>71163</v>
      </c>
      <c r="O5167" t="str">
        <f>VLOOKUP(Table1[[#This Row],[CampaignID]],'advert datasetperformance'!A:B,2,FALSE)</f>
        <v>2024-09</v>
      </c>
      <c r="P5167">
        <f>VLOOKUP(Table1[[#This Row],[CampaignID]],'advert datasetperformance'!A:F,6,FALSE)</f>
        <v>8344</v>
      </c>
    </row>
    <row r="5168" spans="1:16" x14ac:dyDescent="0.25">
      <c r="A5168" t="s">
        <v>10826</v>
      </c>
      <c r="B5168" t="s">
        <v>2650</v>
      </c>
      <c r="C5168" t="s">
        <v>10827</v>
      </c>
      <c r="D5168" s="1">
        <v>45552</v>
      </c>
      <c r="E5168" s="1">
        <v>45401</v>
      </c>
      <c r="F5168">
        <v>5735</v>
      </c>
      <c r="G5168">
        <v>145968</v>
      </c>
      <c r="H5168">
        <v>3690</v>
      </c>
      <c r="I5168">
        <v>284</v>
      </c>
      <c r="J5168">
        <v>12016</v>
      </c>
      <c r="K5168" t="str">
        <f>VLOOKUP(Table1[[#This Row],[CustomerID]],'advert datasetcustomers'!A:B,2,FALSE)</f>
        <v>Michael Galvan</v>
      </c>
      <c r="L5168" t="str">
        <f>VLOOKUP(Table1[[#This Row],[CustomerID]],'advert datasetcustomers'!A:E,5,FALSE)</f>
        <v>East Marcusland, KY</v>
      </c>
      <c r="M5168" t="str">
        <f>VLOOKUP(Table1[[#This Row],[CampaignID]],'advert datasetplatforms'!A:B,2,FALSE)</f>
        <v>Instagram</v>
      </c>
      <c r="N5168">
        <f>VLOOKUP(Table1[[#This Row],[CampaignID]],'advert datasetplatforms'!A:D,4,FALSE)</f>
        <v>66245</v>
      </c>
      <c r="O5168" t="str">
        <f>VLOOKUP(Table1[[#This Row],[CampaignID]],'advert datasetperformance'!A:B,2,FALSE)</f>
        <v>2024-08</v>
      </c>
      <c r="P5168">
        <f>VLOOKUP(Table1[[#This Row],[CampaignID]],'advert datasetperformance'!A:F,6,FALSE)</f>
        <v>7717</v>
      </c>
    </row>
    <row r="5169" spans="1:16" x14ac:dyDescent="0.25">
      <c r="A5169" t="s">
        <v>10828</v>
      </c>
      <c r="B5169" t="s">
        <v>266</v>
      </c>
      <c r="C5169" t="s">
        <v>10829</v>
      </c>
      <c r="D5169" s="1">
        <v>45487</v>
      </c>
      <c r="E5169" s="1">
        <v>44972</v>
      </c>
      <c r="F5169">
        <v>3117</v>
      </c>
      <c r="G5169">
        <v>114501</v>
      </c>
      <c r="H5169">
        <v>6310</v>
      </c>
      <c r="I5169">
        <v>573</v>
      </c>
      <c r="J5169">
        <v>17778</v>
      </c>
      <c r="K5169" t="str">
        <f>VLOOKUP(Table1[[#This Row],[CustomerID]],'advert datasetcustomers'!A:B,2,FALSE)</f>
        <v>Justin Williams</v>
      </c>
      <c r="L5169" t="str">
        <f>VLOOKUP(Table1[[#This Row],[CustomerID]],'advert datasetcustomers'!A:E,5,FALSE)</f>
        <v>Brittneyville, FL</v>
      </c>
      <c r="M5169" t="str">
        <f>VLOOKUP(Table1[[#This Row],[CampaignID]],'advert datasetplatforms'!A:B,2,FALSE)</f>
        <v>Instagram</v>
      </c>
      <c r="N5169">
        <f>VLOOKUP(Table1[[#This Row],[CampaignID]],'advert datasetplatforms'!A:D,4,FALSE)</f>
        <v>68572</v>
      </c>
      <c r="O5169" t="str">
        <f>VLOOKUP(Table1[[#This Row],[CampaignID]],'advert datasetperformance'!A:B,2,FALSE)</f>
        <v>2024-01</v>
      </c>
      <c r="P5169">
        <f>VLOOKUP(Table1[[#This Row],[CampaignID]],'advert datasetperformance'!A:F,6,FALSE)</f>
        <v>12701</v>
      </c>
    </row>
    <row r="5170" spans="1:16" x14ac:dyDescent="0.25">
      <c r="A5170" t="s">
        <v>10830</v>
      </c>
      <c r="B5170" t="s">
        <v>656</v>
      </c>
      <c r="C5170" t="s">
        <v>10831</v>
      </c>
      <c r="D5170" s="1">
        <v>45385</v>
      </c>
      <c r="E5170" s="1">
        <v>45249</v>
      </c>
      <c r="F5170">
        <v>5063</v>
      </c>
      <c r="G5170">
        <v>121335</v>
      </c>
      <c r="H5170">
        <v>7937</v>
      </c>
      <c r="I5170">
        <v>477</v>
      </c>
      <c r="J5170">
        <v>24593</v>
      </c>
      <c r="K5170" t="str">
        <f>VLOOKUP(Table1[[#This Row],[CustomerID]],'advert datasetcustomers'!A:B,2,FALSE)</f>
        <v>Kim Zuniga</v>
      </c>
      <c r="L5170" t="str">
        <f>VLOOKUP(Table1[[#This Row],[CustomerID]],'advert datasetcustomers'!A:E,5,FALSE)</f>
        <v>Anthonyland, GA</v>
      </c>
      <c r="M5170" t="str">
        <f>VLOOKUP(Table1[[#This Row],[CampaignID]],'advert datasetplatforms'!A:B,2,FALSE)</f>
        <v>LinkedIn</v>
      </c>
      <c r="N5170">
        <f>VLOOKUP(Table1[[#This Row],[CampaignID]],'advert datasetplatforms'!A:D,4,FALSE)</f>
        <v>84571</v>
      </c>
      <c r="O5170" t="str">
        <f>VLOOKUP(Table1[[#This Row],[CampaignID]],'advert datasetperformance'!A:B,2,FALSE)</f>
        <v>2024-04</v>
      </c>
      <c r="P5170">
        <f>VLOOKUP(Table1[[#This Row],[CampaignID]],'advert datasetperformance'!A:F,6,FALSE)</f>
        <v>7740</v>
      </c>
    </row>
    <row r="5171" spans="1:16" x14ac:dyDescent="0.25">
      <c r="A5171" t="s">
        <v>10832</v>
      </c>
      <c r="B5171" t="s">
        <v>2261</v>
      </c>
      <c r="C5171" t="s">
        <v>10833</v>
      </c>
      <c r="D5171" s="1">
        <v>44888</v>
      </c>
      <c r="E5171" s="1">
        <v>45063</v>
      </c>
      <c r="F5171">
        <v>5346</v>
      </c>
      <c r="G5171">
        <v>138927</v>
      </c>
      <c r="H5171">
        <v>8627</v>
      </c>
      <c r="I5171">
        <v>535</v>
      </c>
      <c r="J5171">
        <v>13979</v>
      </c>
      <c r="K5171" t="str">
        <f>VLOOKUP(Table1[[#This Row],[CustomerID]],'advert datasetcustomers'!A:B,2,FALSE)</f>
        <v>Linda Olson</v>
      </c>
      <c r="L5171" t="str">
        <f>VLOOKUP(Table1[[#This Row],[CustomerID]],'advert datasetcustomers'!A:E,5,FALSE)</f>
        <v>Terrellhaven, IL</v>
      </c>
      <c r="M5171" t="str">
        <f>VLOOKUP(Table1[[#This Row],[CampaignID]],'advert datasetplatforms'!A:B,2,FALSE)</f>
        <v>Twitter</v>
      </c>
      <c r="N5171">
        <f>VLOOKUP(Table1[[#This Row],[CampaignID]],'advert datasetplatforms'!A:D,4,FALSE)</f>
        <v>67891</v>
      </c>
      <c r="O5171" t="str">
        <f>VLOOKUP(Table1[[#This Row],[CampaignID]],'advert datasetperformance'!A:B,2,FALSE)</f>
        <v>2024-05</v>
      </c>
      <c r="P5171">
        <f>VLOOKUP(Table1[[#This Row],[CampaignID]],'advert datasetperformance'!A:F,6,FALSE)</f>
        <v>10092</v>
      </c>
    </row>
    <row r="5172" spans="1:16" x14ac:dyDescent="0.25">
      <c r="A5172" t="s">
        <v>10834</v>
      </c>
      <c r="B5172" t="s">
        <v>643</v>
      </c>
      <c r="C5172" t="s">
        <v>10835</v>
      </c>
      <c r="D5172" s="1">
        <v>44934</v>
      </c>
      <c r="E5172" s="1">
        <v>44906</v>
      </c>
      <c r="F5172">
        <v>3035</v>
      </c>
      <c r="G5172">
        <v>116890</v>
      </c>
      <c r="H5172">
        <v>3300</v>
      </c>
      <c r="I5172">
        <v>655</v>
      </c>
      <c r="J5172">
        <v>12903</v>
      </c>
      <c r="K5172" t="str">
        <f>VLOOKUP(Table1[[#This Row],[CustomerID]],'advert datasetcustomers'!A:B,2,FALSE)</f>
        <v>Megan Anderson DDS</v>
      </c>
      <c r="L5172" t="str">
        <f>VLOOKUP(Table1[[#This Row],[CustomerID]],'advert datasetcustomers'!A:E,5,FALSE)</f>
        <v>South Elizabethfort, IN</v>
      </c>
      <c r="M5172" t="str">
        <f>VLOOKUP(Table1[[#This Row],[CampaignID]],'advert datasetplatforms'!A:B,2,FALSE)</f>
        <v>LinkedIn</v>
      </c>
      <c r="N5172">
        <f>VLOOKUP(Table1[[#This Row],[CampaignID]],'advert datasetplatforms'!A:D,4,FALSE)</f>
        <v>87241</v>
      </c>
      <c r="O5172" t="str">
        <f>VLOOKUP(Table1[[#This Row],[CampaignID]],'advert datasetperformance'!A:B,2,FALSE)</f>
        <v>2024-05</v>
      </c>
      <c r="P5172">
        <f>VLOOKUP(Table1[[#This Row],[CampaignID]],'advert datasetperformance'!A:F,6,FALSE)</f>
        <v>11303</v>
      </c>
    </row>
    <row r="5173" spans="1:16" x14ac:dyDescent="0.25">
      <c r="A5173" t="s">
        <v>10836</v>
      </c>
      <c r="B5173" t="s">
        <v>895</v>
      </c>
      <c r="C5173" t="s">
        <v>10837</v>
      </c>
      <c r="D5173" s="1">
        <v>45298</v>
      </c>
      <c r="E5173" s="1">
        <v>45469</v>
      </c>
      <c r="F5173">
        <v>6415</v>
      </c>
      <c r="G5173">
        <v>149794</v>
      </c>
      <c r="H5173">
        <v>5889</v>
      </c>
      <c r="I5173">
        <v>366</v>
      </c>
      <c r="J5173">
        <v>16170</v>
      </c>
      <c r="K5173" t="str">
        <f>VLOOKUP(Table1[[#This Row],[CustomerID]],'advert datasetcustomers'!A:B,2,FALSE)</f>
        <v>David Cohen</v>
      </c>
      <c r="L5173" t="str">
        <f>VLOOKUP(Table1[[#This Row],[CustomerID]],'advert datasetcustomers'!A:E,5,FALSE)</f>
        <v>Kevinberg, MO</v>
      </c>
      <c r="M5173" t="str">
        <f>VLOOKUP(Table1[[#This Row],[CampaignID]],'advert datasetplatforms'!A:B,2,FALSE)</f>
        <v>Facebook</v>
      </c>
      <c r="N5173">
        <f>VLOOKUP(Table1[[#This Row],[CampaignID]],'advert datasetplatforms'!A:D,4,FALSE)</f>
        <v>87165</v>
      </c>
      <c r="O5173" t="str">
        <f>VLOOKUP(Table1[[#This Row],[CampaignID]],'advert datasetperformance'!A:B,2,FALSE)</f>
        <v>2024-09</v>
      </c>
      <c r="P5173">
        <f>VLOOKUP(Table1[[#This Row],[CampaignID]],'advert datasetperformance'!A:F,6,FALSE)</f>
        <v>7174</v>
      </c>
    </row>
    <row r="5174" spans="1:16" x14ac:dyDescent="0.25">
      <c r="A5174" t="s">
        <v>10838</v>
      </c>
      <c r="B5174" t="s">
        <v>1010</v>
      </c>
      <c r="C5174" t="s">
        <v>10839</v>
      </c>
      <c r="D5174" s="1">
        <v>44963</v>
      </c>
      <c r="E5174" s="1">
        <v>45587</v>
      </c>
      <c r="F5174">
        <v>3446</v>
      </c>
      <c r="G5174">
        <v>90823</v>
      </c>
      <c r="H5174">
        <v>3281</v>
      </c>
      <c r="I5174">
        <v>677</v>
      </c>
      <c r="J5174">
        <v>13910</v>
      </c>
      <c r="K5174" t="str">
        <f>VLOOKUP(Table1[[#This Row],[CustomerID]],'advert datasetcustomers'!A:B,2,FALSE)</f>
        <v>Heather Hogan</v>
      </c>
      <c r="L5174" t="str">
        <f>VLOOKUP(Table1[[#This Row],[CustomerID]],'advert datasetcustomers'!A:E,5,FALSE)</f>
        <v>Lake Denisemouth, VA</v>
      </c>
      <c r="M5174" t="str">
        <f>VLOOKUP(Table1[[#This Row],[CampaignID]],'advert datasetplatforms'!A:B,2,FALSE)</f>
        <v>Facebook</v>
      </c>
      <c r="N5174">
        <f>VLOOKUP(Table1[[#This Row],[CampaignID]],'advert datasetplatforms'!A:D,4,FALSE)</f>
        <v>86840</v>
      </c>
      <c r="O5174" t="str">
        <f>VLOOKUP(Table1[[#This Row],[CampaignID]],'advert datasetperformance'!A:B,2,FALSE)</f>
        <v>2024-09</v>
      </c>
      <c r="P5174">
        <f>VLOOKUP(Table1[[#This Row],[CampaignID]],'advert datasetperformance'!A:F,6,FALSE)</f>
        <v>9076</v>
      </c>
    </row>
    <row r="5175" spans="1:16" x14ac:dyDescent="0.25">
      <c r="A5175" t="s">
        <v>10840</v>
      </c>
      <c r="B5175" t="s">
        <v>567</v>
      </c>
      <c r="C5175" t="s">
        <v>10841</v>
      </c>
      <c r="D5175" s="1">
        <v>45387</v>
      </c>
      <c r="E5175" s="1">
        <v>45328</v>
      </c>
      <c r="F5175">
        <v>4108</v>
      </c>
      <c r="G5175">
        <v>130012</v>
      </c>
      <c r="H5175">
        <v>5195</v>
      </c>
      <c r="I5175">
        <v>672</v>
      </c>
      <c r="J5175">
        <v>18749</v>
      </c>
      <c r="K5175" t="str">
        <f>VLOOKUP(Table1[[#This Row],[CustomerID]],'advert datasetcustomers'!A:B,2,FALSE)</f>
        <v>Deanna Brown</v>
      </c>
      <c r="L5175" t="str">
        <f>VLOOKUP(Table1[[#This Row],[CustomerID]],'advert datasetcustomers'!A:E,5,FALSE)</f>
        <v>East Andrew, NM</v>
      </c>
      <c r="M5175" t="str">
        <f>VLOOKUP(Table1[[#This Row],[CampaignID]],'advert datasetplatforms'!A:B,2,FALSE)</f>
        <v>Facebook</v>
      </c>
      <c r="N5175">
        <f>VLOOKUP(Table1[[#This Row],[CampaignID]],'advert datasetplatforms'!A:D,4,FALSE)</f>
        <v>62591</v>
      </c>
      <c r="O5175" t="str">
        <f>VLOOKUP(Table1[[#This Row],[CampaignID]],'advert datasetperformance'!A:B,2,FALSE)</f>
        <v>2024-05</v>
      </c>
      <c r="P5175">
        <f>VLOOKUP(Table1[[#This Row],[CampaignID]],'advert datasetperformance'!A:F,6,FALSE)</f>
        <v>11918</v>
      </c>
    </row>
    <row r="5176" spans="1:16" x14ac:dyDescent="0.25">
      <c r="A5176" t="s">
        <v>10842</v>
      </c>
      <c r="B5176" t="s">
        <v>2475</v>
      </c>
      <c r="C5176" t="s">
        <v>10843</v>
      </c>
      <c r="D5176" s="1">
        <v>45392</v>
      </c>
      <c r="E5176" s="1">
        <v>44956</v>
      </c>
      <c r="F5176">
        <v>3226</v>
      </c>
      <c r="G5176">
        <v>107197</v>
      </c>
      <c r="H5176">
        <v>3879</v>
      </c>
      <c r="I5176">
        <v>367</v>
      </c>
      <c r="J5176">
        <v>13790</v>
      </c>
      <c r="K5176" t="str">
        <f>VLOOKUP(Table1[[#This Row],[CustomerID]],'advert datasetcustomers'!A:B,2,FALSE)</f>
        <v>Jillian Williams</v>
      </c>
      <c r="L5176" t="str">
        <f>VLOOKUP(Table1[[#This Row],[CustomerID]],'advert datasetcustomers'!A:E,5,FALSE)</f>
        <v>West Michelle, DE</v>
      </c>
      <c r="M5176" t="str">
        <f>VLOOKUP(Table1[[#This Row],[CampaignID]],'advert datasetplatforms'!A:B,2,FALSE)</f>
        <v>Instagram</v>
      </c>
      <c r="N5176">
        <f>VLOOKUP(Table1[[#This Row],[CampaignID]],'advert datasetplatforms'!A:D,4,FALSE)</f>
        <v>100377</v>
      </c>
      <c r="O5176" t="str">
        <f>VLOOKUP(Table1[[#This Row],[CampaignID]],'advert datasetperformance'!A:B,2,FALSE)</f>
        <v>2024-01</v>
      </c>
      <c r="P5176">
        <f>VLOOKUP(Table1[[#This Row],[CampaignID]],'advert datasetperformance'!A:F,6,FALSE)</f>
        <v>9511</v>
      </c>
    </row>
    <row r="5177" spans="1:16" x14ac:dyDescent="0.25">
      <c r="A5177" t="s">
        <v>10844</v>
      </c>
      <c r="B5177" t="s">
        <v>2193</v>
      </c>
      <c r="C5177" t="s">
        <v>10845</v>
      </c>
      <c r="D5177" s="1">
        <v>44985</v>
      </c>
      <c r="E5177" s="1">
        <v>45280</v>
      </c>
      <c r="F5177">
        <v>5073</v>
      </c>
      <c r="G5177">
        <v>160110</v>
      </c>
      <c r="H5177">
        <v>4241</v>
      </c>
      <c r="I5177">
        <v>488</v>
      </c>
      <c r="J5177">
        <v>17556</v>
      </c>
      <c r="K5177" t="str">
        <f>VLOOKUP(Table1[[#This Row],[CustomerID]],'advert datasetcustomers'!A:B,2,FALSE)</f>
        <v>Dennis Vazquez</v>
      </c>
      <c r="L5177" t="str">
        <f>VLOOKUP(Table1[[#This Row],[CustomerID]],'advert datasetcustomers'!A:E,5,FALSE)</f>
        <v>Port Logan, TX</v>
      </c>
      <c r="M5177" t="str">
        <f>VLOOKUP(Table1[[#This Row],[CampaignID]],'advert datasetplatforms'!A:B,2,FALSE)</f>
        <v>Twitter</v>
      </c>
      <c r="N5177">
        <f>VLOOKUP(Table1[[#This Row],[CampaignID]],'advert datasetplatforms'!A:D,4,FALSE)</f>
        <v>67280</v>
      </c>
      <c r="O5177" t="str">
        <f>VLOOKUP(Table1[[#This Row],[CampaignID]],'advert datasetperformance'!A:B,2,FALSE)</f>
        <v>2024-01</v>
      </c>
      <c r="P5177">
        <f>VLOOKUP(Table1[[#This Row],[CampaignID]],'advert datasetperformance'!A:F,6,FALSE)</f>
        <v>9377</v>
      </c>
    </row>
    <row r="5178" spans="1:16" x14ac:dyDescent="0.25">
      <c r="A5178" t="s">
        <v>10846</v>
      </c>
      <c r="B5178" t="s">
        <v>154</v>
      </c>
      <c r="C5178" t="s">
        <v>10847</v>
      </c>
      <c r="D5178" s="1">
        <v>45116</v>
      </c>
      <c r="E5178" s="1">
        <v>45251</v>
      </c>
      <c r="F5178">
        <v>4003</v>
      </c>
      <c r="G5178">
        <v>69181</v>
      </c>
      <c r="H5178">
        <v>3602</v>
      </c>
      <c r="I5178">
        <v>741</v>
      </c>
      <c r="J5178">
        <v>5899</v>
      </c>
      <c r="K5178" t="str">
        <f>VLOOKUP(Table1[[#This Row],[CustomerID]],'advert datasetcustomers'!A:B,2,FALSE)</f>
        <v>Micheal Campbell</v>
      </c>
      <c r="L5178" t="str">
        <f>VLOOKUP(Table1[[#This Row],[CustomerID]],'advert datasetcustomers'!A:E,5,FALSE)</f>
        <v>New Mary, ID</v>
      </c>
      <c r="M5178" t="str">
        <f>VLOOKUP(Table1[[#This Row],[CampaignID]],'advert datasetplatforms'!A:B,2,FALSE)</f>
        <v>Instagram</v>
      </c>
      <c r="N5178">
        <f>VLOOKUP(Table1[[#This Row],[CampaignID]],'advert datasetplatforms'!A:D,4,FALSE)</f>
        <v>96741</v>
      </c>
      <c r="O5178" t="str">
        <f>VLOOKUP(Table1[[#This Row],[CampaignID]],'advert datasetperformance'!A:B,2,FALSE)</f>
        <v>2024-08</v>
      </c>
      <c r="P5178">
        <f>VLOOKUP(Table1[[#This Row],[CampaignID]],'advert datasetperformance'!A:F,6,FALSE)</f>
        <v>9238</v>
      </c>
    </row>
    <row r="5179" spans="1:16" x14ac:dyDescent="0.25">
      <c r="A5179" t="s">
        <v>10848</v>
      </c>
      <c r="B5179" t="s">
        <v>124</v>
      </c>
      <c r="C5179" t="s">
        <v>10849</v>
      </c>
      <c r="D5179" s="1">
        <v>45509</v>
      </c>
      <c r="E5179" s="1">
        <v>44884</v>
      </c>
      <c r="F5179">
        <v>8405</v>
      </c>
      <c r="G5179">
        <v>91305</v>
      </c>
      <c r="H5179">
        <v>5149</v>
      </c>
      <c r="I5179">
        <v>538</v>
      </c>
      <c r="J5179">
        <v>9245</v>
      </c>
      <c r="K5179" t="str">
        <f>VLOOKUP(Table1[[#This Row],[CustomerID]],'advert datasetcustomers'!A:B,2,FALSE)</f>
        <v>William Fisher</v>
      </c>
      <c r="L5179" t="str">
        <f>VLOOKUP(Table1[[#This Row],[CustomerID]],'advert datasetcustomers'!A:E,5,FALSE)</f>
        <v>New Ruben, DE</v>
      </c>
      <c r="M5179" t="str">
        <f>VLOOKUP(Table1[[#This Row],[CampaignID]],'advert datasetplatforms'!A:B,2,FALSE)</f>
        <v>Facebook</v>
      </c>
      <c r="N5179">
        <f>VLOOKUP(Table1[[#This Row],[CampaignID]],'advert datasetplatforms'!A:D,4,FALSE)</f>
        <v>60584</v>
      </c>
      <c r="O5179" t="str">
        <f>VLOOKUP(Table1[[#This Row],[CampaignID]],'advert datasetperformance'!A:B,2,FALSE)</f>
        <v>2024-07</v>
      </c>
      <c r="P5179">
        <f>VLOOKUP(Table1[[#This Row],[CampaignID]],'advert datasetperformance'!A:F,6,FALSE)</f>
        <v>9185</v>
      </c>
    </row>
    <row r="5180" spans="1:16" x14ac:dyDescent="0.25">
      <c r="A5180" t="s">
        <v>10850</v>
      </c>
      <c r="B5180" t="s">
        <v>540</v>
      </c>
      <c r="C5180" t="s">
        <v>10851</v>
      </c>
      <c r="D5180" s="1">
        <v>45272</v>
      </c>
      <c r="E5180" s="1">
        <v>45128</v>
      </c>
      <c r="F5180">
        <v>4034</v>
      </c>
      <c r="G5180">
        <v>110192</v>
      </c>
      <c r="H5180">
        <v>3866</v>
      </c>
      <c r="I5180">
        <v>401</v>
      </c>
      <c r="J5180">
        <v>11100</v>
      </c>
      <c r="K5180" t="str">
        <f>VLOOKUP(Table1[[#This Row],[CustomerID]],'advert datasetcustomers'!A:B,2,FALSE)</f>
        <v>Katherine Williams</v>
      </c>
      <c r="L5180" t="str">
        <f>VLOOKUP(Table1[[#This Row],[CustomerID]],'advert datasetcustomers'!A:E,5,FALSE)</f>
        <v>Woodside, OK</v>
      </c>
      <c r="M5180" t="str">
        <f>VLOOKUP(Table1[[#This Row],[CampaignID]],'advert datasetplatforms'!A:B,2,FALSE)</f>
        <v>Instagram</v>
      </c>
      <c r="N5180">
        <f>VLOOKUP(Table1[[#This Row],[CampaignID]],'advert datasetplatforms'!A:D,4,FALSE)</f>
        <v>136546</v>
      </c>
      <c r="O5180" t="str">
        <f>VLOOKUP(Table1[[#This Row],[CampaignID]],'advert datasetperformance'!A:B,2,FALSE)</f>
        <v>2024-09</v>
      </c>
      <c r="P5180">
        <f>VLOOKUP(Table1[[#This Row],[CampaignID]],'advert datasetperformance'!A:F,6,FALSE)</f>
        <v>6119</v>
      </c>
    </row>
    <row r="5181" spans="1:16" x14ac:dyDescent="0.25">
      <c r="A5181" t="s">
        <v>10852</v>
      </c>
      <c r="B5181" t="s">
        <v>555</v>
      </c>
      <c r="C5181" t="s">
        <v>10853</v>
      </c>
      <c r="D5181" s="1">
        <v>45079</v>
      </c>
      <c r="E5181" s="1">
        <v>44965</v>
      </c>
      <c r="F5181">
        <v>5279</v>
      </c>
      <c r="G5181">
        <v>83391</v>
      </c>
      <c r="H5181">
        <v>5182</v>
      </c>
      <c r="I5181">
        <v>277</v>
      </c>
      <c r="J5181">
        <v>15565</v>
      </c>
      <c r="K5181" t="str">
        <f>VLOOKUP(Table1[[#This Row],[CustomerID]],'advert datasetcustomers'!A:B,2,FALSE)</f>
        <v>Frank Sanchez II</v>
      </c>
      <c r="L5181" t="str">
        <f>VLOOKUP(Table1[[#This Row],[CustomerID]],'advert datasetcustomers'!A:E,5,FALSE)</f>
        <v>Laramouth, NJ</v>
      </c>
      <c r="M5181" t="str">
        <f>VLOOKUP(Table1[[#This Row],[CampaignID]],'advert datasetplatforms'!A:B,2,FALSE)</f>
        <v>Instagram</v>
      </c>
      <c r="N5181">
        <f>VLOOKUP(Table1[[#This Row],[CampaignID]],'advert datasetplatforms'!A:D,4,FALSE)</f>
        <v>98212</v>
      </c>
      <c r="O5181" t="str">
        <f>VLOOKUP(Table1[[#This Row],[CampaignID]],'advert datasetperformance'!A:B,2,FALSE)</f>
        <v>2024-10</v>
      </c>
      <c r="P5181">
        <f>VLOOKUP(Table1[[#This Row],[CampaignID]],'advert datasetperformance'!A:F,6,FALSE)</f>
        <v>12233</v>
      </c>
    </row>
    <row r="5182" spans="1:16" x14ac:dyDescent="0.25">
      <c r="A5182" t="s">
        <v>10854</v>
      </c>
      <c r="B5182" t="s">
        <v>2700</v>
      </c>
      <c r="C5182" t="s">
        <v>10855</v>
      </c>
      <c r="D5182" s="1">
        <v>45105</v>
      </c>
      <c r="E5182" s="1">
        <v>45530</v>
      </c>
      <c r="F5182">
        <v>4579</v>
      </c>
      <c r="G5182">
        <v>105571</v>
      </c>
      <c r="H5182">
        <v>4631</v>
      </c>
      <c r="I5182">
        <v>550</v>
      </c>
      <c r="J5182">
        <v>13498</v>
      </c>
      <c r="K5182" t="str">
        <f>VLOOKUP(Table1[[#This Row],[CustomerID]],'advert datasetcustomers'!A:B,2,FALSE)</f>
        <v>William Wilson</v>
      </c>
      <c r="L5182" t="str">
        <f>VLOOKUP(Table1[[#This Row],[CustomerID]],'advert datasetcustomers'!A:E,5,FALSE)</f>
        <v>East Kimberly, RI</v>
      </c>
      <c r="M5182" t="str">
        <f>VLOOKUP(Table1[[#This Row],[CampaignID]],'advert datasetplatforms'!A:B,2,FALSE)</f>
        <v>LinkedIn</v>
      </c>
      <c r="N5182">
        <f>VLOOKUP(Table1[[#This Row],[CampaignID]],'advert datasetplatforms'!A:D,4,FALSE)</f>
        <v>117890</v>
      </c>
      <c r="O5182" t="str">
        <f>VLOOKUP(Table1[[#This Row],[CampaignID]],'advert datasetperformance'!A:B,2,FALSE)</f>
        <v>2024-07</v>
      </c>
      <c r="P5182">
        <f>VLOOKUP(Table1[[#This Row],[CampaignID]],'advert datasetperformance'!A:F,6,FALSE)</f>
        <v>7457</v>
      </c>
    </row>
    <row r="5183" spans="1:16" x14ac:dyDescent="0.25">
      <c r="A5183" t="s">
        <v>10856</v>
      </c>
      <c r="B5183" t="s">
        <v>1865</v>
      </c>
      <c r="C5183" t="s">
        <v>10857</v>
      </c>
      <c r="D5183" s="1">
        <v>45169</v>
      </c>
      <c r="E5183" s="1">
        <v>45093</v>
      </c>
      <c r="F5183">
        <v>6329</v>
      </c>
      <c r="G5183">
        <v>75743</v>
      </c>
      <c r="H5183">
        <v>5548</v>
      </c>
      <c r="I5183">
        <v>851</v>
      </c>
      <c r="J5183">
        <v>5319</v>
      </c>
      <c r="K5183" t="str">
        <f>VLOOKUP(Table1[[#This Row],[CustomerID]],'advert datasetcustomers'!A:B,2,FALSE)</f>
        <v>Geoffrey Bennett</v>
      </c>
      <c r="L5183" t="str">
        <f>VLOOKUP(Table1[[#This Row],[CustomerID]],'advert datasetcustomers'!A:E,5,FALSE)</f>
        <v>Jacksonbury, GU</v>
      </c>
      <c r="M5183" t="str">
        <f>VLOOKUP(Table1[[#This Row],[CampaignID]],'advert datasetplatforms'!A:B,2,FALSE)</f>
        <v>LinkedIn</v>
      </c>
      <c r="N5183">
        <f>VLOOKUP(Table1[[#This Row],[CampaignID]],'advert datasetplatforms'!A:D,4,FALSE)</f>
        <v>42220</v>
      </c>
      <c r="O5183" t="str">
        <f>VLOOKUP(Table1[[#This Row],[CampaignID]],'advert datasetperformance'!A:B,2,FALSE)</f>
        <v>2024-02</v>
      </c>
      <c r="P5183">
        <f>VLOOKUP(Table1[[#This Row],[CampaignID]],'advert datasetperformance'!A:F,6,FALSE)</f>
        <v>14760</v>
      </c>
    </row>
    <row r="5184" spans="1:16" x14ac:dyDescent="0.25">
      <c r="A5184" t="s">
        <v>10858</v>
      </c>
      <c r="B5184" t="s">
        <v>1346</v>
      </c>
      <c r="C5184" t="s">
        <v>10859</v>
      </c>
      <c r="D5184" s="1">
        <v>45102</v>
      </c>
      <c r="E5184" s="1">
        <v>45456</v>
      </c>
      <c r="F5184">
        <v>5005</v>
      </c>
      <c r="G5184">
        <v>53696</v>
      </c>
      <c r="H5184">
        <v>3707</v>
      </c>
      <c r="I5184">
        <v>210</v>
      </c>
      <c r="J5184">
        <v>10223</v>
      </c>
      <c r="K5184" t="str">
        <f>VLOOKUP(Table1[[#This Row],[CustomerID]],'advert datasetcustomers'!A:B,2,FALSE)</f>
        <v>Nathaniel James</v>
      </c>
      <c r="L5184" t="str">
        <f>VLOOKUP(Table1[[#This Row],[CustomerID]],'advert datasetcustomers'!A:E,5,FALSE)</f>
        <v>Allenchester, ID</v>
      </c>
      <c r="M5184" t="str">
        <f>VLOOKUP(Table1[[#This Row],[CampaignID]],'advert datasetplatforms'!A:B,2,FALSE)</f>
        <v>Instagram</v>
      </c>
      <c r="N5184">
        <f>VLOOKUP(Table1[[#This Row],[CampaignID]],'advert datasetplatforms'!A:D,4,FALSE)</f>
        <v>79227</v>
      </c>
      <c r="O5184" t="str">
        <f>VLOOKUP(Table1[[#This Row],[CampaignID]],'advert datasetperformance'!A:B,2,FALSE)</f>
        <v>2024-09</v>
      </c>
      <c r="P5184">
        <f>VLOOKUP(Table1[[#This Row],[CampaignID]],'advert datasetperformance'!A:F,6,FALSE)</f>
        <v>8701</v>
      </c>
    </row>
    <row r="5185" spans="1:16" x14ac:dyDescent="0.25">
      <c r="A5185" t="s">
        <v>10860</v>
      </c>
      <c r="B5185" t="s">
        <v>1235</v>
      </c>
      <c r="C5185" t="s">
        <v>10861</v>
      </c>
      <c r="D5185" s="1">
        <v>45280</v>
      </c>
      <c r="E5185" s="1">
        <v>45232</v>
      </c>
      <c r="F5185">
        <v>2807</v>
      </c>
      <c r="G5185">
        <v>99978</v>
      </c>
      <c r="H5185">
        <v>5299</v>
      </c>
      <c r="I5185">
        <v>411</v>
      </c>
      <c r="J5185">
        <v>19864</v>
      </c>
      <c r="K5185" t="str">
        <f>VLOOKUP(Table1[[#This Row],[CustomerID]],'advert datasetcustomers'!A:B,2,FALSE)</f>
        <v>Shannon Shaw</v>
      </c>
      <c r="L5185" t="str">
        <f>VLOOKUP(Table1[[#This Row],[CustomerID]],'advert datasetcustomers'!A:E,5,FALSE)</f>
        <v>Port Anthonyshire, PW</v>
      </c>
      <c r="M5185" t="str">
        <f>VLOOKUP(Table1[[#This Row],[CampaignID]],'advert datasetplatforms'!A:B,2,FALSE)</f>
        <v>Twitter</v>
      </c>
      <c r="N5185">
        <f>VLOOKUP(Table1[[#This Row],[CampaignID]],'advert datasetplatforms'!A:D,4,FALSE)</f>
        <v>106326</v>
      </c>
      <c r="O5185" t="str">
        <f>VLOOKUP(Table1[[#This Row],[CampaignID]],'advert datasetperformance'!A:B,2,FALSE)</f>
        <v>2024-06</v>
      </c>
      <c r="P5185">
        <f>VLOOKUP(Table1[[#This Row],[CampaignID]],'advert datasetperformance'!A:F,6,FALSE)</f>
        <v>7168</v>
      </c>
    </row>
    <row r="5186" spans="1:16" x14ac:dyDescent="0.25">
      <c r="A5186" t="s">
        <v>10862</v>
      </c>
      <c r="B5186" t="s">
        <v>3450</v>
      </c>
      <c r="C5186" t="s">
        <v>10863</v>
      </c>
      <c r="D5186" s="1">
        <v>45342</v>
      </c>
      <c r="E5186" s="1">
        <v>45191</v>
      </c>
      <c r="F5186">
        <v>5298</v>
      </c>
      <c r="G5186">
        <v>132645</v>
      </c>
      <c r="H5186">
        <v>5229</v>
      </c>
      <c r="I5186">
        <v>1070</v>
      </c>
      <c r="J5186">
        <v>14013</v>
      </c>
      <c r="K5186" t="str">
        <f>VLOOKUP(Table1[[#This Row],[CustomerID]],'advert datasetcustomers'!A:B,2,FALSE)</f>
        <v>Shaun Stuart</v>
      </c>
      <c r="L5186" t="str">
        <f>VLOOKUP(Table1[[#This Row],[CustomerID]],'advert datasetcustomers'!A:E,5,FALSE)</f>
        <v>Susanstad, IA</v>
      </c>
      <c r="M5186" t="str">
        <f>VLOOKUP(Table1[[#This Row],[CampaignID]],'advert datasetplatforms'!A:B,2,FALSE)</f>
        <v>Google Ads</v>
      </c>
      <c r="N5186">
        <f>VLOOKUP(Table1[[#This Row],[CampaignID]],'advert datasetplatforms'!A:D,4,FALSE)</f>
        <v>85271</v>
      </c>
      <c r="O5186" t="str">
        <f>VLOOKUP(Table1[[#This Row],[CampaignID]],'advert datasetperformance'!A:B,2,FALSE)</f>
        <v>2024-05</v>
      </c>
      <c r="P5186">
        <f>VLOOKUP(Table1[[#This Row],[CampaignID]],'advert datasetperformance'!A:F,6,FALSE)</f>
        <v>13594</v>
      </c>
    </row>
    <row r="5187" spans="1:16" x14ac:dyDescent="0.25">
      <c r="A5187" t="s">
        <v>10864</v>
      </c>
      <c r="B5187" t="s">
        <v>1994</v>
      </c>
      <c r="C5187" t="s">
        <v>10865</v>
      </c>
      <c r="D5187" s="1">
        <v>45473</v>
      </c>
      <c r="E5187" s="1">
        <v>45067</v>
      </c>
      <c r="F5187">
        <v>5659</v>
      </c>
      <c r="G5187">
        <v>120535</v>
      </c>
      <c r="H5187">
        <v>3949</v>
      </c>
      <c r="I5187">
        <v>502</v>
      </c>
      <c r="J5187">
        <v>6297</v>
      </c>
      <c r="K5187" t="str">
        <f>VLOOKUP(Table1[[#This Row],[CustomerID]],'advert datasetcustomers'!A:B,2,FALSE)</f>
        <v>Danielle Thompson</v>
      </c>
      <c r="L5187" t="str">
        <f>VLOOKUP(Table1[[#This Row],[CustomerID]],'advert datasetcustomers'!A:E,5,FALSE)</f>
        <v>New Kevinmouth, FM</v>
      </c>
      <c r="M5187" t="str">
        <f>VLOOKUP(Table1[[#This Row],[CampaignID]],'advert datasetplatforms'!A:B,2,FALSE)</f>
        <v>Google Ads</v>
      </c>
      <c r="N5187">
        <f>VLOOKUP(Table1[[#This Row],[CampaignID]],'advert datasetplatforms'!A:D,4,FALSE)</f>
        <v>74985</v>
      </c>
      <c r="O5187" t="str">
        <f>VLOOKUP(Table1[[#This Row],[CampaignID]],'advert datasetperformance'!A:B,2,FALSE)</f>
        <v>2024-05</v>
      </c>
      <c r="P5187">
        <f>VLOOKUP(Table1[[#This Row],[CampaignID]],'advert datasetperformance'!A:F,6,FALSE)</f>
        <v>5696</v>
      </c>
    </row>
    <row r="5188" spans="1:16" x14ac:dyDescent="0.25">
      <c r="A5188" t="s">
        <v>10866</v>
      </c>
      <c r="B5188" t="s">
        <v>2268</v>
      </c>
      <c r="C5188" t="s">
        <v>10867</v>
      </c>
      <c r="D5188" s="1">
        <v>45116</v>
      </c>
      <c r="E5188" s="1">
        <v>45403</v>
      </c>
      <c r="F5188">
        <v>3081</v>
      </c>
      <c r="G5188">
        <v>44726</v>
      </c>
      <c r="H5188">
        <v>5691</v>
      </c>
      <c r="I5188">
        <v>571</v>
      </c>
      <c r="J5188">
        <v>12656</v>
      </c>
      <c r="K5188" t="str">
        <f>VLOOKUP(Table1[[#This Row],[CustomerID]],'advert datasetcustomers'!A:B,2,FALSE)</f>
        <v>Travis Roberts</v>
      </c>
      <c r="L5188" t="str">
        <f>VLOOKUP(Table1[[#This Row],[CustomerID]],'advert datasetcustomers'!A:E,5,FALSE)</f>
        <v>North Toddville, NY</v>
      </c>
      <c r="M5188" t="str">
        <f>VLOOKUP(Table1[[#This Row],[CampaignID]],'advert datasetplatforms'!A:B,2,FALSE)</f>
        <v>LinkedIn</v>
      </c>
      <c r="N5188">
        <f>VLOOKUP(Table1[[#This Row],[CampaignID]],'advert datasetplatforms'!A:D,4,FALSE)</f>
        <v>50474</v>
      </c>
      <c r="O5188" t="str">
        <f>VLOOKUP(Table1[[#This Row],[CampaignID]],'advert datasetperformance'!A:B,2,FALSE)</f>
        <v>2024-05</v>
      </c>
      <c r="P5188">
        <f>VLOOKUP(Table1[[#This Row],[CampaignID]],'advert datasetperformance'!A:F,6,FALSE)</f>
        <v>14689</v>
      </c>
    </row>
    <row r="5189" spans="1:16" x14ac:dyDescent="0.25">
      <c r="A5189" t="s">
        <v>10868</v>
      </c>
      <c r="B5189" t="s">
        <v>4550</v>
      </c>
      <c r="C5189" t="s">
        <v>10869</v>
      </c>
      <c r="D5189" s="1">
        <v>45136</v>
      </c>
      <c r="E5189" s="1">
        <v>45112</v>
      </c>
      <c r="F5189">
        <v>3435</v>
      </c>
      <c r="G5189">
        <v>118317</v>
      </c>
      <c r="H5189">
        <v>7067</v>
      </c>
      <c r="I5189">
        <v>383</v>
      </c>
      <c r="J5189">
        <v>20978</v>
      </c>
      <c r="K5189" t="str">
        <f>VLOOKUP(Table1[[#This Row],[CustomerID]],'advert datasetcustomers'!A:B,2,FALSE)</f>
        <v>Sandra Williams</v>
      </c>
      <c r="L5189" t="str">
        <f>VLOOKUP(Table1[[#This Row],[CustomerID]],'advert datasetcustomers'!A:E,5,FALSE)</f>
        <v>Port Parkerland, AL</v>
      </c>
      <c r="M5189" t="str">
        <f>VLOOKUP(Table1[[#This Row],[CampaignID]],'advert datasetplatforms'!A:B,2,FALSE)</f>
        <v>Instagram</v>
      </c>
      <c r="N5189">
        <f>VLOOKUP(Table1[[#This Row],[CampaignID]],'advert datasetplatforms'!A:D,4,FALSE)</f>
        <v>75308</v>
      </c>
      <c r="O5189" t="str">
        <f>VLOOKUP(Table1[[#This Row],[CampaignID]],'advert datasetperformance'!A:B,2,FALSE)</f>
        <v>2024-02</v>
      </c>
      <c r="P5189">
        <f>VLOOKUP(Table1[[#This Row],[CampaignID]],'advert datasetperformance'!A:F,6,FALSE)</f>
        <v>10042</v>
      </c>
    </row>
    <row r="5190" spans="1:16" x14ac:dyDescent="0.25">
      <c r="A5190" t="s">
        <v>10870</v>
      </c>
      <c r="B5190" t="s">
        <v>1250</v>
      </c>
      <c r="C5190" t="s">
        <v>10871</v>
      </c>
      <c r="D5190" s="1">
        <v>45569</v>
      </c>
      <c r="E5190" s="1">
        <v>45492</v>
      </c>
      <c r="F5190">
        <v>4016</v>
      </c>
      <c r="G5190">
        <v>141196</v>
      </c>
      <c r="H5190">
        <v>6008</v>
      </c>
      <c r="I5190">
        <v>478</v>
      </c>
      <c r="J5190">
        <v>12250</v>
      </c>
      <c r="K5190" t="str">
        <f>VLOOKUP(Table1[[#This Row],[CustomerID]],'advert datasetcustomers'!A:B,2,FALSE)</f>
        <v>Michael Kim</v>
      </c>
      <c r="L5190" t="str">
        <f>VLOOKUP(Table1[[#This Row],[CustomerID]],'advert datasetcustomers'!A:E,5,FALSE)</f>
        <v>South Teresa, IN</v>
      </c>
      <c r="M5190" t="str">
        <f>VLOOKUP(Table1[[#This Row],[CampaignID]],'advert datasetplatforms'!A:B,2,FALSE)</f>
        <v>LinkedIn</v>
      </c>
      <c r="N5190">
        <f>VLOOKUP(Table1[[#This Row],[CampaignID]],'advert datasetplatforms'!A:D,4,FALSE)</f>
        <v>28424</v>
      </c>
      <c r="O5190" t="str">
        <f>VLOOKUP(Table1[[#This Row],[CampaignID]],'advert datasetperformance'!A:B,2,FALSE)</f>
        <v>2024-04</v>
      </c>
      <c r="P5190">
        <f>VLOOKUP(Table1[[#This Row],[CampaignID]],'advert datasetperformance'!A:F,6,FALSE)</f>
        <v>10902</v>
      </c>
    </row>
    <row r="5191" spans="1:16" x14ac:dyDescent="0.25">
      <c r="A5191" t="s">
        <v>10872</v>
      </c>
      <c r="B5191" t="s">
        <v>988</v>
      </c>
      <c r="C5191" t="s">
        <v>10873</v>
      </c>
      <c r="D5191" s="1">
        <v>45415</v>
      </c>
      <c r="E5191" s="1">
        <v>45171</v>
      </c>
      <c r="F5191">
        <v>5385</v>
      </c>
      <c r="G5191">
        <v>68195</v>
      </c>
      <c r="H5191">
        <v>5560</v>
      </c>
      <c r="I5191">
        <v>495</v>
      </c>
      <c r="J5191">
        <v>11058</v>
      </c>
      <c r="K5191" t="str">
        <f>VLOOKUP(Table1[[#This Row],[CustomerID]],'advert datasetcustomers'!A:B,2,FALSE)</f>
        <v>Gary Olson</v>
      </c>
      <c r="L5191" t="str">
        <f>VLOOKUP(Table1[[#This Row],[CustomerID]],'advert datasetcustomers'!A:E,5,FALSE)</f>
        <v>Meredithview, LA</v>
      </c>
      <c r="M5191" t="str">
        <f>VLOOKUP(Table1[[#This Row],[CampaignID]],'advert datasetplatforms'!A:B,2,FALSE)</f>
        <v>Twitter</v>
      </c>
      <c r="N5191">
        <f>VLOOKUP(Table1[[#This Row],[CampaignID]],'advert datasetplatforms'!A:D,4,FALSE)</f>
        <v>113987</v>
      </c>
      <c r="O5191" t="str">
        <f>VLOOKUP(Table1[[#This Row],[CampaignID]],'advert datasetperformance'!A:B,2,FALSE)</f>
        <v>2024-06</v>
      </c>
      <c r="P5191">
        <f>VLOOKUP(Table1[[#This Row],[CampaignID]],'advert datasetperformance'!A:F,6,FALSE)</f>
        <v>10036</v>
      </c>
    </row>
    <row r="5192" spans="1:16" x14ac:dyDescent="0.25">
      <c r="A5192" t="s">
        <v>10874</v>
      </c>
      <c r="B5192" t="s">
        <v>77</v>
      </c>
      <c r="C5192" t="s">
        <v>10875</v>
      </c>
      <c r="D5192" s="1">
        <v>44963</v>
      </c>
      <c r="E5192" s="1">
        <v>45253</v>
      </c>
      <c r="F5192">
        <v>4464</v>
      </c>
      <c r="G5192">
        <v>135988</v>
      </c>
      <c r="H5192">
        <v>2921</v>
      </c>
      <c r="I5192">
        <v>335</v>
      </c>
      <c r="J5192">
        <v>14250</v>
      </c>
      <c r="K5192" t="str">
        <f>VLOOKUP(Table1[[#This Row],[CustomerID]],'advert datasetcustomers'!A:B,2,FALSE)</f>
        <v>Tiffany Rich</v>
      </c>
      <c r="L5192" t="str">
        <f>VLOOKUP(Table1[[#This Row],[CustomerID]],'advert datasetcustomers'!A:E,5,FALSE)</f>
        <v>North Jamesshire, MT</v>
      </c>
      <c r="M5192" t="str">
        <f>VLOOKUP(Table1[[#This Row],[CampaignID]],'advert datasetplatforms'!A:B,2,FALSE)</f>
        <v>Google Ads</v>
      </c>
      <c r="N5192">
        <f>VLOOKUP(Table1[[#This Row],[CampaignID]],'advert datasetplatforms'!A:D,4,FALSE)</f>
        <v>58819</v>
      </c>
      <c r="O5192" t="str">
        <f>VLOOKUP(Table1[[#This Row],[CampaignID]],'advert datasetperformance'!A:B,2,FALSE)</f>
        <v>2024-09</v>
      </c>
      <c r="P5192">
        <f>VLOOKUP(Table1[[#This Row],[CampaignID]],'advert datasetperformance'!A:F,6,FALSE)</f>
        <v>6150</v>
      </c>
    </row>
    <row r="5193" spans="1:16" x14ac:dyDescent="0.25">
      <c r="A5193" t="s">
        <v>10876</v>
      </c>
      <c r="B5193" t="s">
        <v>151</v>
      </c>
      <c r="C5193" t="s">
        <v>10877</v>
      </c>
      <c r="D5193" s="1">
        <v>45116</v>
      </c>
      <c r="E5193" s="1">
        <v>45545</v>
      </c>
      <c r="F5193">
        <v>1621</v>
      </c>
      <c r="G5193">
        <v>63308</v>
      </c>
      <c r="H5193">
        <v>5740</v>
      </c>
      <c r="I5193">
        <v>652</v>
      </c>
      <c r="J5193">
        <v>16340</v>
      </c>
      <c r="K5193" t="str">
        <f>VLOOKUP(Table1[[#This Row],[CustomerID]],'advert datasetcustomers'!A:B,2,FALSE)</f>
        <v>Lisa Rose</v>
      </c>
      <c r="L5193" t="str">
        <f>VLOOKUP(Table1[[#This Row],[CustomerID]],'advert datasetcustomers'!A:E,5,FALSE)</f>
        <v>Torresmouth, ID</v>
      </c>
      <c r="M5193" t="str">
        <f>VLOOKUP(Table1[[#This Row],[CampaignID]],'advert datasetplatforms'!A:B,2,FALSE)</f>
        <v>Instagram</v>
      </c>
      <c r="N5193">
        <f>VLOOKUP(Table1[[#This Row],[CampaignID]],'advert datasetplatforms'!A:D,4,FALSE)</f>
        <v>103240</v>
      </c>
      <c r="O5193" t="str">
        <f>VLOOKUP(Table1[[#This Row],[CampaignID]],'advert datasetperformance'!A:B,2,FALSE)</f>
        <v>2024-01</v>
      </c>
      <c r="P5193">
        <f>VLOOKUP(Table1[[#This Row],[CampaignID]],'advert datasetperformance'!A:F,6,FALSE)</f>
        <v>8168</v>
      </c>
    </row>
    <row r="5194" spans="1:16" x14ac:dyDescent="0.25">
      <c r="A5194" t="s">
        <v>10878</v>
      </c>
      <c r="B5194" t="s">
        <v>471</v>
      </c>
      <c r="C5194" t="s">
        <v>10879</v>
      </c>
      <c r="D5194" s="1">
        <v>45124</v>
      </c>
      <c r="E5194" s="1">
        <v>45289</v>
      </c>
      <c r="F5194">
        <v>3859</v>
      </c>
      <c r="G5194">
        <v>133558</v>
      </c>
      <c r="H5194">
        <v>1911</v>
      </c>
      <c r="I5194">
        <v>616</v>
      </c>
      <c r="J5194">
        <v>13756</v>
      </c>
      <c r="K5194" t="str">
        <f>VLOOKUP(Table1[[#This Row],[CustomerID]],'advert datasetcustomers'!A:B,2,FALSE)</f>
        <v>Kenneth Weaver</v>
      </c>
      <c r="L5194" t="str">
        <f>VLOOKUP(Table1[[#This Row],[CustomerID]],'advert datasetcustomers'!A:E,5,FALSE)</f>
        <v>Amyberg, AK</v>
      </c>
      <c r="M5194" t="str">
        <f>VLOOKUP(Table1[[#This Row],[CampaignID]],'advert datasetplatforms'!A:B,2,FALSE)</f>
        <v>Google Ads</v>
      </c>
      <c r="N5194">
        <f>VLOOKUP(Table1[[#This Row],[CampaignID]],'advert datasetplatforms'!A:D,4,FALSE)</f>
        <v>60501</v>
      </c>
      <c r="O5194" t="str">
        <f>VLOOKUP(Table1[[#This Row],[CampaignID]],'advert datasetperformance'!A:B,2,FALSE)</f>
        <v>2024-01</v>
      </c>
      <c r="P5194">
        <f>VLOOKUP(Table1[[#This Row],[CampaignID]],'advert datasetperformance'!A:F,6,FALSE)</f>
        <v>11058</v>
      </c>
    </row>
    <row r="5195" spans="1:16" x14ac:dyDescent="0.25">
      <c r="A5195" t="s">
        <v>10880</v>
      </c>
      <c r="B5195" t="s">
        <v>1375</v>
      </c>
      <c r="C5195" t="s">
        <v>10881</v>
      </c>
      <c r="D5195" s="1">
        <v>45516</v>
      </c>
      <c r="E5195" s="1">
        <v>45155</v>
      </c>
      <c r="F5195">
        <v>6702</v>
      </c>
      <c r="G5195">
        <v>80843</v>
      </c>
      <c r="H5195">
        <v>2253</v>
      </c>
      <c r="I5195">
        <v>689</v>
      </c>
      <c r="J5195">
        <v>12908</v>
      </c>
      <c r="K5195" t="str">
        <f>VLOOKUP(Table1[[#This Row],[CustomerID]],'advert datasetcustomers'!A:B,2,FALSE)</f>
        <v>Bryan Woods</v>
      </c>
      <c r="L5195" t="str">
        <f>VLOOKUP(Table1[[#This Row],[CustomerID]],'advert datasetcustomers'!A:E,5,FALSE)</f>
        <v>South Kimberly, VA</v>
      </c>
      <c r="M5195" t="str">
        <f>VLOOKUP(Table1[[#This Row],[CampaignID]],'advert datasetplatforms'!A:B,2,FALSE)</f>
        <v>Google Ads</v>
      </c>
      <c r="N5195">
        <f>VLOOKUP(Table1[[#This Row],[CampaignID]],'advert datasetplatforms'!A:D,4,FALSE)</f>
        <v>103891</v>
      </c>
      <c r="O5195" t="str">
        <f>VLOOKUP(Table1[[#This Row],[CampaignID]],'advert datasetperformance'!A:B,2,FALSE)</f>
        <v>2024-03</v>
      </c>
      <c r="P5195">
        <f>VLOOKUP(Table1[[#This Row],[CampaignID]],'advert datasetperformance'!A:F,6,FALSE)</f>
        <v>9356</v>
      </c>
    </row>
    <row r="5196" spans="1:16" x14ac:dyDescent="0.25">
      <c r="A5196" t="s">
        <v>10882</v>
      </c>
      <c r="B5196" t="s">
        <v>407</v>
      </c>
      <c r="C5196" t="s">
        <v>10883</v>
      </c>
      <c r="D5196" s="1">
        <v>44955</v>
      </c>
      <c r="E5196" s="1">
        <v>44955</v>
      </c>
      <c r="F5196">
        <v>5949</v>
      </c>
      <c r="G5196">
        <v>133016</v>
      </c>
      <c r="H5196">
        <v>4193</v>
      </c>
      <c r="I5196">
        <v>549</v>
      </c>
      <c r="J5196">
        <v>13445</v>
      </c>
      <c r="K5196" t="str">
        <f>VLOOKUP(Table1[[#This Row],[CustomerID]],'advert datasetcustomers'!A:B,2,FALSE)</f>
        <v>Heather Rogers</v>
      </c>
      <c r="L5196" t="str">
        <f>VLOOKUP(Table1[[#This Row],[CustomerID]],'advert datasetcustomers'!A:E,5,FALSE)</f>
        <v>Chloeside, CA</v>
      </c>
      <c r="M5196" t="str">
        <f>VLOOKUP(Table1[[#This Row],[CampaignID]],'advert datasetplatforms'!A:B,2,FALSE)</f>
        <v>Facebook</v>
      </c>
      <c r="N5196">
        <f>VLOOKUP(Table1[[#This Row],[CampaignID]],'advert datasetplatforms'!A:D,4,FALSE)</f>
        <v>96458</v>
      </c>
      <c r="O5196" t="str">
        <f>VLOOKUP(Table1[[#This Row],[CampaignID]],'advert datasetperformance'!A:B,2,FALSE)</f>
        <v>2024-05</v>
      </c>
      <c r="P5196">
        <f>VLOOKUP(Table1[[#This Row],[CampaignID]],'advert datasetperformance'!A:F,6,FALSE)</f>
        <v>12054</v>
      </c>
    </row>
    <row r="5197" spans="1:16" x14ac:dyDescent="0.25">
      <c r="A5197" t="s">
        <v>10884</v>
      </c>
      <c r="B5197" t="s">
        <v>721</v>
      </c>
      <c r="C5197" t="s">
        <v>10885</v>
      </c>
      <c r="D5197" s="1">
        <v>45453</v>
      </c>
      <c r="E5197" s="1">
        <v>45290</v>
      </c>
      <c r="F5197">
        <v>5980</v>
      </c>
      <c r="G5197">
        <v>44505</v>
      </c>
      <c r="H5197">
        <v>5260</v>
      </c>
      <c r="I5197">
        <v>703</v>
      </c>
      <c r="J5197">
        <v>15587</v>
      </c>
      <c r="K5197" t="str">
        <f>VLOOKUP(Table1[[#This Row],[CustomerID]],'advert datasetcustomers'!A:B,2,FALSE)</f>
        <v>Lynn Rush</v>
      </c>
      <c r="L5197" t="str">
        <f>VLOOKUP(Table1[[#This Row],[CustomerID]],'advert datasetcustomers'!A:E,5,FALSE)</f>
        <v>New Jacobberg, NM</v>
      </c>
      <c r="M5197" t="str">
        <f>VLOOKUP(Table1[[#This Row],[CampaignID]],'advert datasetplatforms'!A:B,2,FALSE)</f>
        <v>Facebook</v>
      </c>
      <c r="N5197">
        <f>VLOOKUP(Table1[[#This Row],[CampaignID]],'advert datasetplatforms'!A:D,4,FALSE)</f>
        <v>56833</v>
      </c>
      <c r="O5197" t="str">
        <f>VLOOKUP(Table1[[#This Row],[CampaignID]],'advert datasetperformance'!A:B,2,FALSE)</f>
        <v>2024-04</v>
      </c>
      <c r="P5197">
        <f>VLOOKUP(Table1[[#This Row],[CampaignID]],'advert datasetperformance'!A:F,6,FALSE)</f>
        <v>14288</v>
      </c>
    </row>
    <row r="5198" spans="1:16" x14ac:dyDescent="0.25">
      <c r="A5198" t="s">
        <v>10886</v>
      </c>
      <c r="B5198" t="s">
        <v>169</v>
      </c>
      <c r="C5198" t="s">
        <v>10887</v>
      </c>
      <c r="D5198" s="1">
        <v>45128</v>
      </c>
      <c r="E5198" s="1">
        <v>45286</v>
      </c>
      <c r="F5198">
        <v>4915</v>
      </c>
      <c r="G5198">
        <v>159275</v>
      </c>
      <c r="H5198">
        <v>6764</v>
      </c>
      <c r="I5198">
        <v>477</v>
      </c>
      <c r="J5198">
        <v>18934</v>
      </c>
      <c r="K5198" t="str">
        <f>VLOOKUP(Table1[[#This Row],[CustomerID]],'advert datasetcustomers'!A:B,2,FALSE)</f>
        <v>Miss Sandra Klein</v>
      </c>
      <c r="L5198" t="str">
        <f>VLOOKUP(Table1[[#This Row],[CustomerID]],'advert datasetcustomers'!A:E,5,FALSE)</f>
        <v>South Bailey, IL</v>
      </c>
      <c r="M5198" t="str">
        <f>VLOOKUP(Table1[[#This Row],[CampaignID]],'advert datasetplatforms'!A:B,2,FALSE)</f>
        <v>LinkedIn</v>
      </c>
      <c r="N5198">
        <f>VLOOKUP(Table1[[#This Row],[CampaignID]],'advert datasetplatforms'!A:D,4,FALSE)</f>
        <v>64148</v>
      </c>
      <c r="O5198" t="str">
        <f>VLOOKUP(Table1[[#This Row],[CampaignID]],'advert datasetperformance'!A:B,2,FALSE)</f>
        <v>2024-05</v>
      </c>
      <c r="P5198">
        <f>VLOOKUP(Table1[[#This Row],[CampaignID]],'advert datasetperformance'!A:F,6,FALSE)</f>
        <v>4870</v>
      </c>
    </row>
    <row r="5199" spans="1:16" x14ac:dyDescent="0.25">
      <c r="A5199" t="s">
        <v>10888</v>
      </c>
      <c r="B5199" t="s">
        <v>200</v>
      </c>
      <c r="C5199" t="s">
        <v>10889</v>
      </c>
      <c r="D5199" s="1">
        <v>45090</v>
      </c>
      <c r="E5199" s="1">
        <v>45018</v>
      </c>
      <c r="F5199">
        <v>8259</v>
      </c>
      <c r="G5199">
        <v>111245</v>
      </c>
      <c r="H5199">
        <v>2590</v>
      </c>
      <c r="I5199">
        <v>355</v>
      </c>
      <c r="J5199">
        <v>19557</v>
      </c>
      <c r="K5199" t="str">
        <f>VLOOKUP(Table1[[#This Row],[CustomerID]],'advert datasetcustomers'!A:B,2,FALSE)</f>
        <v>Joanne Scott</v>
      </c>
      <c r="L5199" t="str">
        <f>VLOOKUP(Table1[[#This Row],[CustomerID]],'advert datasetcustomers'!A:E,5,FALSE)</f>
        <v>Westberg, MH</v>
      </c>
      <c r="M5199" t="str">
        <f>VLOOKUP(Table1[[#This Row],[CampaignID]],'advert datasetplatforms'!A:B,2,FALSE)</f>
        <v>Google Ads</v>
      </c>
      <c r="N5199">
        <f>VLOOKUP(Table1[[#This Row],[CampaignID]],'advert datasetplatforms'!A:D,4,FALSE)</f>
        <v>82786</v>
      </c>
      <c r="O5199" t="str">
        <f>VLOOKUP(Table1[[#This Row],[CampaignID]],'advert datasetperformance'!A:B,2,FALSE)</f>
        <v>2024-02</v>
      </c>
      <c r="P5199">
        <f>VLOOKUP(Table1[[#This Row],[CampaignID]],'advert datasetperformance'!A:F,6,FALSE)</f>
        <v>9958</v>
      </c>
    </row>
    <row r="5200" spans="1:16" x14ac:dyDescent="0.25">
      <c r="A5200" t="s">
        <v>10890</v>
      </c>
      <c r="B5200" t="s">
        <v>1356</v>
      </c>
      <c r="C5200" t="s">
        <v>10891</v>
      </c>
      <c r="D5200" s="1">
        <v>45380</v>
      </c>
      <c r="E5200" s="1">
        <v>45516</v>
      </c>
      <c r="F5200">
        <v>4896</v>
      </c>
      <c r="G5200">
        <v>127072</v>
      </c>
      <c r="H5200">
        <v>6476</v>
      </c>
      <c r="I5200">
        <v>469</v>
      </c>
      <c r="J5200">
        <v>15536</v>
      </c>
      <c r="K5200" t="str">
        <f>VLOOKUP(Table1[[#This Row],[CustomerID]],'advert datasetcustomers'!A:B,2,FALSE)</f>
        <v>Jennifer Gordon</v>
      </c>
      <c r="L5200" t="str">
        <f>VLOOKUP(Table1[[#This Row],[CustomerID]],'advert datasetcustomers'!A:E,5,FALSE)</f>
        <v>Port Stevenburgh, NM</v>
      </c>
      <c r="M5200" t="str">
        <f>VLOOKUP(Table1[[#This Row],[CampaignID]],'advert datasetplatforms'!A:B,2,FALSE)</f>
        <v>Instagram</v>
      </c>
      <c r="N5200">
        <f>VLOOKUP(Table1[[#This Row],[CampaignID]],'advert datasetplatforms'!A:D,4,FALSE)</f>
        <v>15272</v>
      </c>
      <c r="O5200" t="str">
        <f>VLOOKUP(Table1[[#This Row],[CampaignID]],'advert datasetperformance'!A:B,2,FALSE)</f>
        <v>2024-10</v>
      </c>
      <c r="P5200">
        <f>VLOOKUP(Table1[[#This Row],[CampaignID]],'advert datasetperformance'!A:F,6,FALSE)</f>
        <v>6016</v>
      </c>
    </row>
    <row r="5201" spans="1:16" x14ac:dyDescent="0.25">
      <c r="A5201" t="s">
        <v>10892</v>
      </c>
      <c r="B5201" t="s">
        <v>502</v>
      </c>
      <c r="C5201" t="s">
        <v>10893</v>
      </c>
      <c r="D5201" s="1">
        <v>44904</v>
      </c>
      <c r="E5201" s="1">
        <v>45037</v>
      </c>
      <c r="F5201">
        <v>4653</v>
      </c>
      <c r="G5201">
        <v>119996</v>
      </c>
      <c r="H5201">
        <v>4827</v>
      </c>
      <c r="I5201">
        <v>774</v>
      </c>
      <c r="J5201">
        <v>9559</v>
      </c>
      <c r="K5201" t="str">
        <f>VLOOKUP(Table1[[#This Row],[CustomerID]],'advert datasetcustomers'!A:B,2,FALSE)</f>
        <v>Scott Hoffman</v>
      </c>
      <c r="L5201" t="str">
        <f>VLOOKUP(Table1[[#This Row],[CustomerID]],'advert datasetcustomers'!A:E,5,FALSE)</f>
        <v>Susanville, WY</v>
      </c>
      <c r="M5201" t="str">
        <f>VLOOKUP(Table1[[#This Row],[CampaignID]],'advert datasetplatforms'!A:B,2,FALSE)</f>
        <v>Twitter</v>
      </c>
      <c r="N5201">
        <f>VLOOKUP(Table1[[#This Row],[CampaignID]],'advert datasetplatforms'!A:D,4,FALSE)</f>
        <v>26270</v>
      </c>
      <c r="O5201" t="str">
        <f>VLOOKUP(Table1[[#This Row],[CampaignID]],'advert datasetperformance'!A:B,2,FALSE)</f>
        <v>2024-08</v>
      </c>
      <c r="P5201">
        <f>VLOOKUP(Table1[[#This Row],[CampaignID]],'advert datasetperformance'!A:F,6,FALSE)</f>
        <v>16880</v>
      </c>
    </row>
    <row r="5202" spans="1:16" x14ac:dyDescent="0.25">
      <c r="A5202" t="s">
        <v>10894</v>
      </c>
      <c r="B5202" t="s">
        <v>23</v>
      </c>
      <c r="C5202" t="s">
        <v>10895</v>
      </c>
      <c r="D5202" s="1">
        <v>45495</v>
      </c>
      <c r="E5202" s="1">
        <v>45354</v>
      </c>
      <c r="F5202">
        <v>4291</v>
      </c>
      <c r="G5202">
        <v>83776</v>
      </c>
      <c r="H5202">
        <v>4987</v>
      </c>
      <c r="I5202">
        <v>606</v>
      </c>
      <c r="J5202">
        <v>19156</v>
      </c>
      <c r="K5202" t="str">
        <f>VLOOKUP(Table1[[#This Row],[CustomerID]],'advert datasetcustomers'!A:B,2,FALSE)</f>
        <v>Barbara Morgan</v>
      </c>
      <c r="L5202" t="str">
        <f>VLOOKUP(Table1[[#This Row],[CustomerID]],'advert datasetcustomers'!A:E,5,FALSE)</f>
        <v>Whitemouth, FL</v>
      </c>
      <c r="M5202" t="str">
        <f>VLOOKUP(Table1[[#This Row],[CampaignID]],'advert datasetplatforms'!A:B,2,FALSE)</f>
        <v>Google Ads</v>
      </c>
      <c r="N5202">
        <f>VLOOKUP(Table1[[#This Row],[CampaignID]],'advert datasetplatforms'!A:D,4,FALSE)</f>
        <v>12852</v>
      </c>
      <c r="O5202" t="str">
        <f>VLOOKUP(Table1[[#This Row],[CampaignID]],'advert datasetperformance'!A:B,2,FALSE)</f>
        <v>2024-10</v>
      </c>
      <c r="P5202">
        <f>VLOOKUP(Table1[[#This Row],[CampaignID]],'advert datasetperformance'!A:F,6,FALSE)</f>
        <v>11710</v>
      </c>
    </row>
    <row r="5203" spans="1:16" x14ac:dyDescent="0.25">
      <c r="A5203" t="s">
        <v>10896</v>
      </c>
      <c r="B5203" t="s">
        <v>690</v>
      </c>
      <c r="C5203" t="s">
        <v>10897</v>
      </c>
      <c r="D5203" s="1">
        <v>45240</v>
      </c>
      <c r="E5203" s="1">
        <v>44968</v>
      </c>
      <c r="F5203">
        <v>4401</v>
      </c>
      <c r="G5203">
        <v>65839</v>
      </c>
      <c r="H5203">
        <v>8231</v>
      </c>
      <c r="I5203">
        <v>306</v>
      </c>
      <c r="J5203">
        <v>17253</v>
      </c>
      <c r="K5203" t="str">
        <f>VLOOKUP(Table1[[#This Row],[CustomerID]],'advert datasetcustomers'!A:B,2,FALSE)</f>
        <v>Rachel Turner</v>
      </c>
      <c r="L5203" t="str">
        <f>VLOOKUP(Table1[[#This Row],[CustomerID]],'advert datasetcustomers'!A:E,5,FALSE)</f>
        <v>East Angela, FM</v>
      </c>
      <c r="M5203" t="str">
        <f>VLOOKUP(Table1[[#This Row],[CampaignID]],'advert datasetplatforms'!A:B,2,FALSE)</f>
        <v>LinkedIn</v>
      </c>
      <c r="N5203">
        <f>VLOOKUP(Table1[[#This Row],[CampaignID]],'advert datasetplatforms'!A:D,4,FALSE)</f>
        <v>109728</v>
      </c>
      <c r="O5203" t="str">
        <f>VLOOKUP(Table1[[#This Row],[CampaignID]],'advert datasetperformance'!A:B,2,FALSE)</f>
        <v>2024-03</v>
      </c>
      <c r="P5203">
        <f>VLOOKUP(Table1[[#This Row],[CampaignID]],'advert datasetperformance'!A:F,6,FALSE)</f>
        <v>14023</v>
      </c>
    </row>
    <row r="5204" spans="1:16" x14ac:dyDescent="0.25">
      <c r="A5204" t="s">
        <v>10898</v>
      </c>
      <c r="B5204" t="s">
        <v>952</v>
      </c>
      <c r="C5204" t="s">
        <v>10899</v>
      </c>
      <c r="D5204" s="1">
        <v>45567</v>
      </c>
      <c r="E5204" s="1">
        <v>45157</v>
      </c>
      <c r="F5204">
        <v>6173</v>
      </c>
      <c r="G5204">
        <v>126000</v>
      </c>
      <c r="H5204">
        <v>6433</v>
      </c>
      <c r="I5204">
        <v>722</v>
      </c>
      <c r="J5204">
        <v>10482</v>
      </c>
      <c r="K5204" t="str">
        <f>VLOOKUP(Table1[[#This Row],[CustomerID]],'advert datasetcustomers'!A:B,2,FALSE)</f>
        <v>Kevin Burgess</v>
      </c>
      <c r="L5204" t="str">
        <f>VLOOKUP(Table1[[#This Row],[CustomerID]],'advert datasetcustomers'!A:E,5,FALSE)</f>
        <v>Villarrealview, UT</v>
      </c>
      <c r="M5204" t="str">
        <f>VLOOKUP(Table1[[#This Row],[CampaignID]],'advert datasetplatforms'!A:B,2,FALSE)</f>
        <v>Google Ads</v>
      </c>
      <c r="N5204">
        <f>VLOOKUP(Table1[[#This Row],[CampaignID]],'advert datasetplatforms'!A:D,4,FALSE)</f>
        <v>72121</v>
      </c>
      <c r="O5204" t="str">
        <f>VLOOKUP(Table1[[#This Row],[CampaignID]],'advert datasetperformance'!A:B,2,FALSE)</f>
        <v>2024-09</v>
      </c>
      <c r="P5204">
        <f>VLOOKUP(Table1[[#This Row],[CampaignID]],'advert datasetperformance'!A:F,6,FALSE)</f>
        <v>9445</v>
      </c>
    </row>
    <row r="5205" spans="1:16" x14ac:dyDescent="0.25">
      <c r="A5205" t="s">
        <v>10900</v>
      </c>
      <c r="B5205" t="s">
        <v>115</v>
      </c>
      <c r="C5205" t="s">
        <v>10901</v>
      </c>
      <c r="D5205" s="1">
        <v>45305</v>
      </c>
      <c r="E5205" s="1">
        <v>45165</v>
      </c>
      <c r="F5205">
        <v>1873</v>
      </c>
      <c r="G5205">
        <v>78183</v>
      </c>
      <c r="H5205">
        <v>5264</v>
      </c>
      <c r="I5205">
        <v>692</v>
      </c>
      <c r="J5205">
        <v>9822</v>
      </c>
      <c r="K5205" t="str">
        <f>VLOOKUP(Table1[[#This Row],[CustomerID]],'advert datasetcustomers'!A:B,2,FALSE)</f>
        <v>Laurie Gonzalez</v>
      </c>
      <c r="L5205" t="str">
        <f>VLOOKUP(Table1[[#This Row],[CustomerID]],'advert datasetcustomers'!A:E,5,FALSE)</f>
        <v>Randyhaven, IN</v>
      </c>
      <c r="M5205" t="str">
        <f>VLOOKUP(Table1[[#This Row],[CampaignID]],'advert datasetplatforms'!A:B,2,FALSE)</f>
        <v>Facebook</v>
      </c>
      <c r="N5205">
        <f>VLOOKUP(Table1[[#This Row],[CampaignID]],'advert datasetplatforms'!A:D,4,FALSE)</f>
        <v>87192</v>
      </c>
      <c r="O5205" t="str">
        <f>VLOOKUP(Table1[[#This Row],[CampaignID]],'advert datasetperformance'!A:B,2,FALSE)</f>
        <v>2024-02</v>
      </c>
      <c r="P5205">
        <f>VLOOKUP(Table1[[#This Row],[CampaignID]],'advert datasetperformance'!A:F,6,FALSE)</f>
        <v>6865</v>
      </c>
    </row>
    <row r="5206" spans="1:16" x14ac:dyDescent="0.25">
      <c r="A5206" t="s">
        <v>10902</v>
      </c>
      <c r="B5206" t="s">
        <v>1938</v>
      </c>
      <c r="C5206" t="s">
        <v>10903</v>
      </c>
      <c r="D5206" s="1">
        <v>45267</v>
      </c>
      <c r="E5206" s="1">
        <v>45276</v>
      </c>
      <c r="F5206">
        <v>3222</v>
      </c>
      <c r="G5206">
        <v>83281</v>
      </c>
      <c r="H5206">
        <v>4360</v>
      </c>
      <c r="I5206">
        <v>405</v>
      </c>
      <c r="J5206">
        <v>18467</v>
      </c>
      <c r="K5206" t="str">
        <f>VLOOKUP(Table1[[#This Row],[CustomerID]],'advert datasetcustomers'!A:B,2,FALSE)</f>
        <v>Tina Smith</v>
      </c>
      <c r="L5206" t="str">
        <f>VLOOKUP(Table1[[#This Row],[CustomerID]],'advert datasetcustomers'!A:E,5,FALSE)</f>
        <v>Lake Mackenzieport, ID</v>
      </c>
      <c r="M5206" t="str">
        <f>VLOOKUP(Table1[[#This Row],[CampaignID]],'advert datasetplatforms'!A:B,2,FALSE)</f>
        <v>LinkedIn</v>
      </c>
      <c r="N5206">
        <f>VLOOKUP(Table1[[#This Row],[CampaignID]],'advert datasetplatforms'!A:D,4,FALSE)</f>
        <v>60231</v>
      </c>
      <c r="O5206" t="str">
        <f>VLOOKUP(Table1[[#This Row],[CampaignID]],'advert datasetperformance'!A:B,2,FALSE)</f>
        <v>2024-03</v>
      </c>
      <c r="P5206">
        <f>VLOOKUP(Table1[[#This Row],[CampaignID]],'advert datasetperformance'!A:F,6,FALSE)</f>
        <v>10541</v>
      </c>
    </row>
    <row r="5207" spans="1:16" x14ac:dyDescent="0.25">
      <c r="A5207" t="s">
        <v>10904</v>
      </c>
      <c r="B5207" t="s">
        <v>2847</v>
      </c>
      <c r="C5207" t="s">
        <v>10905</v>
      </c>
      <c r="D5207" s="1">
        <v>45111</v>
      </c>
      <c r="E5207" s="1">
        <v>45170</v>
      </c>
      <c r="F5207">
        <v>7101</v>
      </c>
      <c r="G5207">
        <v>110005</v>
      </c>
      <c r="H5207">
        <v>3453</v>
      </c>
      <c r="I5207">
        <v>191</v>
      </c>
      <c r="J5207">
        <v>20514</v>
      </c>
      <c r="K5207" t="str">
        <f>VLOOKUP(Table1[[#This Row],[CustomerID]],'advert datasetcustomers'!A:B,2,FALSE)</f>
        <v>Jasmine Bryant</v>
      </c>
      <c r="L5207" t="str">
        <f>VLOOKUP(Table1[[#This Row],[CustomerID]],'advert datasetcustomers'!A:E,5,FALSE)</f>
        <v>Robertstown, MO</v>
      </c>
      <c r="M5207" t="str">
        <f>VLOOKUP(Table1[[#This Row],[CampaignID]],'advert datasetplatforms'!A:B,2,FALSE)</f>
        <v>Google Ads</v>
      </c>
      <c r="N5207">
        <f>VLOOKUP(Table1[[#This Row],[CampaignID]],'advert datasetplatforms'!A:D,4,FALSE)</f>
        <v>67140</v>
      </c>
      <c r="O5207" t="str">
        <f>VLOOKUP(Table1[[#This Row],[CampaignID]],'advert datasetperformance'!A:B,2,FALSE)</f>
        <v>2024-05</v>
      </c>
      <c r="P5207">
        <f>VLOOKUP(Table1[[#This Row],[CampaignID]],'advert datasetperformance'!A:F,6,FALSE)</f>
        <v>10110</v>
      </c>
    </row>
    <row r="5208" spans="1:16" x14ac:dyDescent="0.25">
      <c r="A5208" t="s">
        <v>10906</v>
      </c>
      <c r="B5208" t="s">
        <v>1253</v>
      </c>
      <c r="C5208" t="s">
        <v>10907</v>
      </c>
      <c r="D5208" s="1">
        <v>45077</v>
      </c>
      <c r="E5208" s="1">
        <v>45264</v>
      </c>
      <c r="F5208">
        <v>3836</v>
      </c>
      <c r="G5208">
        <v>107257</v>
      </c>
      <c r="H5208">
        <v>4332</v>
      </c>
      <c r="I5208">
        <v>607</v>
      </c>
      <c r="J5208">
        <v>18438</v>
      </c>
      <c r="K5208" t="str">
        <f>VLOOKUP(Table1[[#This Row],[CustomerID]],'advert datasetcustomers'!A:B,2,FALSE)</f>
        <v>Andrew Flores</v>
      </c>
      <c r="L5208" t="str">
        <f>VLOOKUP(Table1[[#This Row],[CustomerID]],'advert datasetcustomers'!A:E,5,FALSE)</f>
        <v>Warrenshire, VI</v>
      </c>
      <c r="M5208" t="str">
        <f>VLOOKUP(Table1[[#This Row],[CampaignID]],'advert datasetplatforms'!A:B,2,FALSE)</f>
        <v>Instagram</v>
      </c>
      <c r="N5208">
        <f>VLOOKUP(Table1[[#This Row],[CampaignID]],'advert datasetplatforms'!A:D,4,FALSE)</f>
        <v>71105</v>
      </c>
      <c r="O5208" t="str">
        <f>VLOOKUP(Table1[[#This Row],[CampaignID]],'advert datasetperformance'!A:B,2,FALSE)</f>
        <v>2024-01</v>
      </c>
      <c r="P5208">
        <f>VLOOKUP(Table1[[#This Row],[CampaignID]],'advert datasetperformance'!A:F,6,FALSE)</f>
        <v>9612</v>
      </c>
    </row>
    <row r="5209" spans="1:16" x14ac:dyDescent="0.25">
      <c r="A5209" t="s">
        <v>10908</v>
      </c>
      <c r="B5209" t="s">
        <v>3237</v>
      </c>
      <c r="C5209" t="s">
        <v>10909</v>
      </c>
      <c r="D5209" s="1">
        <v>45242</v>
      </c>
      <c r="E5209" s="1">
        <v>45301</v>
      </c>
      <c r="F5209">
        <v>3308</v>
      </c>
      <c r="G5209">
        <v>104069</v>
      </c>
      <c r="H5209">
        <v>2522</v>
      </c>
      <c r="I5209">
        <v>633</v>
      </c>
      <c r="J5209">
        <v>25173</v>
      </c>
      <c r="K5209" t="str">
        <f>VLOOKUP(Table1[[#This Row],[CustomerID]],'advert datasetcustomers'!A:B,2,FALSE)</f>
        <v>Dr. Alexis Smith II</v>
      </c>
      <c r="L5209" t="str">
        <f>VLOOKUP(Table1[[#This Row],[CustomerID]],'advert datasetcustomers'!A:E,5,FALSE)</f>
        <v>East Joshuatown, MP</v>
      </c>
      <c r="M5209" t="str">
        <f>VLOOKUP(Table1[[#This Row],[CampaignID]],'advert datasetplatforms'!A:B,2,FALSE)</f>
        <v>Google Ads</v>
      </c>
      <c r="N5209">
        <f>VLOOKUP(Table1[[#This Row],[CampaignID]],'advert datasetplatforms'!A:D,4,FALSE)</f>
        <v>95088</v>
      </c>
      <c r="O5209" t="str">
        <f>VLOOKUP(Table1[[#This Row],[CampaignID]],'advert datasetperformance'!A:B,2,FALSE)</f>
        <v>2024-08</v>
      </c>
      <c r="P5209">
        <f>VLOOKUP(Table1[[#This Row],[CampaignID]],'advert datasetperformance'!A:F,6,FALSE)</f>
        <v>12694</v>
      </c>
    </row>
    <row r="5210" spans="1:16" x14ac:dyDescent="0.25">
      <c r="A5210" t="s">
        <v>10910</v>
      </c>
      <c r="B5210" t="s">
        <v>3841</v>
      </c>
      <c r="C5210" t="s">
        <v>10911</v>
      </c>
      <c r="D5210" s="1">
        <v>45368</v>
      </c>
      <c r="E5210" s="1">
        <v>45060</v>
      </c>
      <c r="F5210">
        <v>4749</v>
      </c>
      <c r="G5210">
        <v>101903</v>
      </c>
      <c r="H5210">
        <v>6299</v>
      </c>
      <c r="I5210">
        <v>636</v>
      </c>
      <c r="J5210">
        <v>17834</v>
      </c>
      <c r="K5210" t="str">
        <f>VLOOKUP(Table1[[#This Row],[CustomerID]],'advert datasetcustomers'!A:B,2,FALSE)</f>
        <v>Christopher Fuller</v>
      </c>
      <c r="L5210" t="str">
        <f>VLOOKUP(Table1[[#This Row],[CustomerID]],'advert datasetcustomers'!A:E,5,FALSE)</f>
        <v>Port Robert, MD</v>
      </c>
      <c r="M5210" t="str">
        <f>VLOOKUP(Table1[[#This Row],[CampaignID]],'advert datasetplatforms'!A:B,2,FALSE)</f>
        <v>LinkedIn</v>
      </c>
      <c r="N5210">
        <f>VLOOKUP(Table1[[#This Row],[CampaignID]],'advert datasetplatforms'!A:D,4,FALSE)</f>
        <v>47002</v>
      </c>
      <c r="O5210" t="str">
        <f>VLOOKUP(Table1[[#This Row],[CampaignID]],'advert datasetperformance'!A:B,2,FALSE)</f>
        <v>2024-07</v>
      </c>
      <c r="P5210">
        <f>VLOOKUP(Table1[[#This Row],[CampaignID]],'advert datasetperformance'!A:F,6,FALSE)</f>
        <v>3282</v>
      </c>
    </row>
    <row r="5211" spans="1:16" x14ac:dyDescent="0.25">
      <c r="A5211" t="s">
        <v>10912</v>
      </c>
      <c r="B5211" t="s">
        <v>1471</v>
      </c>
      <c r="C5211" t="s">
        <v>10913</v>
      </c>
      <c r="D5211" s="1">
        <v>44979</v>
      </c>
      <c r="E5211" s="1">
        <v>44891</v>
      </c>
      <c r="F5211">
        <v>3877</v>
      </c>
      <c r="G5211">
        <v>115213</v>
      </c>
      <c r="H5211">
        <v>4404</v>
      </c>
      <c r="I5211">
        <v>497</v>
      </c>
      <c r="J5211">
        <v>13261</v>
      </c>
      <c r="K5211" t="str">
        <f>VLOOKUP(Table1[[#This Row],[CustomerID]],'advert datasetcustomers'!A:B,2,FALSE)</f>
        <v>Lisa Webster</v>
      </c>
      <c r="L5211" t="str">
        <f>VLOOKUP(Table1[[#This Row],[CustomerID]],'advert datasetcustomers'!A:E,5,FALSE)</f>
        <v>Lisaburgh, NJ</v>
      </c>
      <c r="M5211" t="str">
        <f>VLOOKUP(Table1[[#This Row],[CampaignID]],'advert datasetplatforms'!A:B,2,FALSE)</f>
        <v>Twitter</v>
      </c>
      <c r="N5211">
        <f>VLOOKUP(Table1[[#This Row],[CampaignID]],'advert datasetplatforms'!A:D,4,FALSE)</f>
        <v>88880</v>
      </c>
      <c r="O5211" t="str">
        <f>VLOOKUP(Table1[[#This Row],[CampaignID]],'advert datasetperformance'!A:B,2,FALSE)</f>
        <v>2024-01</v>
      </c>
      <c r="P5211">
        <f>VLOOKUP(Table1[[#This Row],[CampaignID]],'advert datasetperformance'!A:F,6,FALSE)</f>
        <v>9462</v>
      </c>
    </row>
    <row r="5212" spans="1:16" x14ac:dyDescent="0.25">
      <c r="A5212" t="s">
        <v>10914</v>
      </c>
      <c r="B5212" t="s">
        <v>1211</v>
      </c>
      <c r="C5212" t="s">
        <v>10915</v>
      </c>
      <c r="D5212" s="1">
        <v>45422</v>
      </c>
      <c r="E5212" s="1">
        <v>45451</v>
      </c>
      <c r="F5212">
        <v>5439</v>
      </c>
      <c r="G5212">
        <v>94070</v>
      </c>
      <c r="H5212">
        <v>4538</v>
      </c>
      <c r="I5212">
        <v>361</v>
      </c>
      <c r="J5212">
        <v>23272</v>
      </c>
      <c r="K5212" t="str">
        <f>VLOOKUP(Table1[[#This Row],[CustomerID]],'advert datasetcustomers'!A:B,2,FALSE)</f>
        <v>Laura Baird</v>
      </c>
      <c r="L5212" t="str">
        <f>VLOOKUP(Table1[[#This Row],[CustomerID]],'advert datasetcustomers'!A:E,5,FALSE)</f>
        <v>Lake Michaelberg, AS</v>
      </c>
      <c r="M5212" t="str">
        <f>VLOOKUP(Table1[[#This Row],[CampaignID]],'advert datasetplatforms'!A:B,2,FALSE)</f>
        <v>Instagram</v>
      </c>
      <c r="N5212">
        <f>VLOOKUP(Table1[[#This Row],[CampaignID]],'advert datasetplatforms'!A:D,4,FALSE)</f>
        <v>80979</v>
      </c>
      <c r="O5212" t="str">
        <f>VLOOKUP(Table1[[#This Row],[CampaignID]],'advert datasetperformance'!A:B,2,FALSE)</f>
        <v>2024-09</v>
      </c>
      <c r="P5212">
        <f>VLOOKUP(Table1[[#This Row],[CampaignID]],'advert datasetperformance'!A:F,6,FALSE)</f>
        <v>12137</v>
      </c>
    </row>
    <row r="5213" spans="1:16" x14ac:dyDescent="0.25">
      <c r="A5213" t="s">
        <v>10916</v>
      </c>
      <c r="B5213" t="s">
        <v>1624</v>
      </c>
      <c r="C5213" t="s">
        <v>10917</v>
      </c>
      <c r="D5213" s="1">
        <v>45430</v>
      </c>
      <c r="E5213" s="1">
        <v>44886</v>
      </c>
      <c r="F5213">
        <v>3205</v>
      </c>
      <c r="G5213">
        <v>95099</v>
      </c>
      <c r="H5213">
        <v>3689</v>
      </c>
      <c r="I5213">
        <v>390</v>
      </c>
      <c r="J5213">
        <v>16647</v>
      </c>
      <c r="K5213" t="str">
        <f>VLOOKUP(Table1[[#This Row],[CustomerID]],'advert datasetcustomers'!A:B,2,FALSE)</f>
        <v>Jason Greene</v>
      </c>
      <c r="L5213" t="str">
        <f>VLOOKUP(Table1[[#This Row],[CustomerID]],'advert datasetcustomers'!A:E,5,FALSE)</f>
        <v>Danielhaven, FL</v>
      </c>
      <c r="M5213" t="str">
        <f>VLOOKUP(Table1[[#This Row],[CampaignID]],'advert datasetplatforms'!A:B,2,FALSE)</f>
        <v>Instagram</v>
      </c>
      <c r="N5213">
        <f>VLOOKUP(Table1[[#This Row],[CampaignID]],'advert datasetplatforms'!A:D,4,FALSE)</f>
        <v>97069</v>
      </c>
      <c r="O5213" t="str">
        <f>VLOOKUP(Table1[[#This Row],[CampaignID]],'advert datasetperformance'!A:B,2,FALSE)</f>
        <v>2024-04</v>
      </c>
      <c r="P5213">
        <f>VLOOKUP(Table1[[#This Row],[CampaignID]],'advert datasetperformance'!A:F,6,FALSE)</f>
        <v>9582</v>
      </c>
    </row>
    <row r="5214" spans="1:16" x14ac:dyDescent="0.25">
      <c r="A5214" t="s">
        <v>10918</v>
      </c>
      <c r="B5214" t="s">
        <v>929</v>
      </c>
      <c r="C5214" t="s">
        <v>10919</v>
      </c>
      <c r="D5214" s="1">
        <v>44963</v>
      </c>
      <c r="E5214" s="1">
        <v>44914</v>
      </c>
      <c r="F5214">
        <v>7248</v>
      </c>
      <c r="G5214">
        <v>190922</v>
      </c>
      <c r="H5214">
        <v>5993</v>
      </c>
      <c r="I5214">
        <v>667</v>
      </c>
      <c r="J5214">
        <v>14282</v>
      </c>
      <c r="K5214" t="str">
        <f>VLOOKUP(Table1[[#This Row],[CustomerID]],'advert datasetcustomers'!A:B,2,FALSE)</f>
        <v>James Fox</v>
      </c>
      <c r="L5214" t="str">
        <f>VLOOKUP(Table1[[#This Row],[CustomerID]],'advert datasetcustomers'!A:E,5,FALSE)</f>
        <v>North Cassandra, UT</v>
      </c>
      <c r="M5214" t="str">
        <f>VLOOKUP(Table1[[#This Row],[CampaignID]],'advert datasetplatforms'!A:B,2,FALSE)</f>
        <v>Twitter</v>
      </c>
      <c r="N5214">
        <f>VLOOKUP(Table1[[#This Row],[CampaignID]],'advert datasetplatforms'!A:D,4,FALSE)</f>
        <v>67422</v>
      </c>
      <c r="O5214" t="str">
        <f>VLOOKUP(Table1[[#This Row],[CampaignID]],'advert datasetperformance'!A:B,2,FALSE)</f>
        <v>2024-10</v>
      </c>
      <c r="P5214">
        <f>VLOOKUP(Table1[[#This Row],[CampaignID]],'advert datasetperformance'!A:F,6,FALSE)</f>
        <v>11627</v>
      </c>
    </row>
    <row r="5215" spans="1:16" x14ac:dyDescent="0.25">
      <c r="A5215" t="s">
        <v>10920</v>
      </c>
      <c r="B5215" t="s">
        <v>3643</v>
      </c>
      <c r="C5215" t="s">
        <v>10921</v>
      </c>
      <c r="D5215" s="1">
        <v>45536</v>
      </c>
      <c r="E5215" s="1">
        <v>45178</v>
      </c>
      <c r="F5215">
        <v>3033</v>
      </c>
      <c r="G5215">
        <v>81047</v>
      </c>
      <c r="H5215">
        <v>3444</v>
      </c>
      <c r="I5215">
        <v>429</v>
      </c>
      <c r="J5215">
        <v>14287</v>
      </c>
      <c r="K5215" t="str">
        <f>VLOOKUP(Table1[[#This Row],[CustomerID]],'advert datasetcustomers'!A:B,2,FALSE)</f>
        <v>Kathy Jackson</v>
      </c>
      <c r="L5215" t="str">
        <f>VLOOKUP(Table1[[#This Row],[CustomerID]],'advert datasetcustomers'!A:E,5,FALSE)</f>
        <v>North Sherribury, IL</v>
      </c>
      <c r="M5215" t="str">
        <f>VLOOKUP(Table1[[#This Row],[CampaignID]],'advert datasetplatforms'!A:B,2,FALSE)</f>
        <v>Facebook</v>
      </c>
      <c r="N5215">
        <f>VLOOKUP(Table1[[#This Row],[CampaignID]],'advert datasetplatforms'!A:D,4,FALSE)</f>
        <v>81405</v>
      </c>
      <c r="O5215" t="str">
        <f>VLOOKUP(Table1[[#This Row],[CampaignID]],'advert datasetperformance'!A:B,2,FALSE)</f>
        <v>2024-04</v>
      </c>
      <c r="P5215">
        <f>VLOOKUP(Table1[[#This Row],[CampaignID]],'advert datasetperformance'!A:F,6,FALSE)</f>
        <v>7666</v>
      </c>
    </row>
    <row r="5216" spans="1:16" x14ac:dyDescent="0.25">
      <c r="A5216" t="s">
        <v>10922</v>
      </c>
      <c r="B5216" t="s">
        <v>760</v>
      </c>
      <c r="C5216" t="s">
        <v>10923</v>
      </c>
      <c r="D5216" s="1">
        <v>45296</v>
      </c>
      <c r="E5216" s="1">
        <v>45579</v>
      </c>
      <c r="F5216">
        <v>4874</v>
      </c>
      <c r="G5216">
        <v>92070</v>
      </c>
      <c r="H5216">
        <v>5802</v>
      </c>
      <c r="I5216">
        <v>274</v>
      </c>
      <c r="J5216">
        <v>12863</v>
      </c>
      <c r="K5216" t="str">
        <f>VLOOKUP(Table1[[#This Row],[CustomerID]],'advert datasetcustomers'!A:B,2,FALSE)</f>
        <v>Brett Hogan</v>
      </c>
      <c r="L5216" t="str">
        <f>VLOOKUP(Table1[[#This Row],[CustomerID]],'advert datasetcustomers'!A:E,5,FALSE)</f>
        <v>Stacyhaven, FL</v>
      </c>
      <c r="M5216" t="str">
        <f>VLOOKUP(Table1[[#This Row],[CampaignID]],'advert datasetplatforms'!A:B,2,FALSE)</f>
        <v>Instagram</v>
      </c>
      <c r="N5216">
        <f>VLOOKUP(Table1[[#This Row],[CampaignID]],'advert datasetplatforms'!A:D,4,FALSE)</f>
        <v>74314</v>
      </c>
      <c r="O5216" t="str">
        <f>VLOOKUP(Table1[[#This Row],[CampaignID]],'advert datasetperformance'!A:B,2,FALSE)</f>
        <v>2024-01</v>
      </c>
      <c r="P5216">
        <f>VLOOKUP(Table1[[#This Row],[CampaignID]],'advert datasetperformance'!A:F,6,FALSE)</f>
        <v>14606</v>
      </c>
    </row>
    <row r="5217" spans="1:16" x14ac:dyDescent="0.25">
      <c r="A5217" t="s">
        <v>10924</v>
      </c>
      <c r="B5217" t="s">
        <v>3610</v>
      </c>
      <c r="C5217" t="s">
        <v>10925</v>
      </c>
      <c r="D5217" s="1">
        <v>44879</v>
      </c>
      <c r="E5217" s="1">
        <v>45329</v>
      </c>
      <c r="F5217">
        <v>5083</v>
      </c>
      <c r="G5217">
        <v>63167</v>
      </c>
      <c r="H5217">
        <v>2677</v>
      </c>
      <c r="I5217">
        <v>427</v>
      </c>
      <c r="J5217">
        <v>8549</v>
      </c>
      <c r="K5217" t="str">
        <f>VLOOKUP(Table1[[#This Row],[CustomerID]],'advert datasetcustomers'!A:B,2,FALSE)</f>
        <v>Karl Larson</v>
      </c>
      <c r="L5217" t="str">
        <f>VLOOKUP(Table1[[#This Row],[CustomerID]],'advert datasetcustomers'!A:E,5,FALSE)</f>
        <v>Port Matthewmouth, MS</v>
      </c>
      <c r="M5217" t="str">
        <f>VLOOKUP(Table1[[#This Row],[CampaignID]],'advert datasetplatforms'!A:B,2,FALSE)</f>
        <v>Facebook</v>
      </c>
      <c r="N5217">
        <f>VLOOKUP(Table1[[#This Row],[CampaignID]],'advert datasetplatforms'!A:D,4,FALSE)</f>
        <v>92608</v>
      </c>
      <c r="O5217" t="str">
        <f>VLOOKUP(Table1[[#This Row],[CampaignID]],'advert datasetperformance'!A:B,2,FALSE)</f>
        <v>2024-08</v>
      </c>
      <c r="P5217">
        <f>VLOOKUP(Table1[[#This Row],[CampaignID]],'advert datasetperformance'!A:F,6,FALSE)</f>
        <v>9769</v>
      </c>
    </row>
    <row r="5218" spans="1:16" x14ac:dyDescent="0.25">
      <c r="A5218" t="s">
        <v>10926</v>
      </c>
      <c r="B5218" t="s">
        <v>2182</v>
      </c>
      <c r="C5218" t="s">
        <v>10927</v>
      </c>
      <c r="D5218" s="1">
        <v>45341</v>
      </c>
      <c r="E5218" s="1">
        <v>45233</v>
      </c>
      <c r="F5218">
        <v>5369</v>
      </c>
      <c r="G5218">
        <v>68739</v>
      </c>
      <c r="H5218">
        <v>4458</v>
      </c>
      <c r="I5218">
        <v>417</v>
      </c>
      <c r="J5218">
        <v>13809</v>
      </c>
      <c r="K5218" t="str">
        <f>VLOOKUP(Table1[[#This Row],[CustomerID]],'advert datasetcustomers'!A:B,2,FALSE)</f>
        <v>Robert Schmidt</v>
      </c>
      <c r="L5218" t="str">
        <f>VLOOKUP(Table1[[#This Row],[CustomerID]],'advert datasetcustomers'!A:E,5,FALSE)</f>
        <v>North Alexanderbury, CA</v>
      </c>
      <c r="M5218" t="str">
        <f>VLOOKUP(Table1[[#This Row],[CampaignID]],'advert datasetplatforms'!A:B,2,FALSE)</f>
        <v>Instagram</v>
      </c>
      <c r="N5218">
        <f>VLOOKUP(Table1[[#This Row],[CampaignID]],'advert datasetplatforms'!A:D,4,FALSE)</f>
        <v>109682</v>
      </c>
      <c r="O5218" t="str">
        <f>VLOOKUP(Table1[[#This Row],[CampaignID]],'advert datasetperformance'!A:B,2,FALSE)</f>
        <v>2024-02</v>
      </c>
      <c r="P5218">
        <f>VLOOKUP(Table1[[#This Row],[CampaignID]],'advert datasetperformance'!A:F,6,FALSE)</f>
        <v>2412</v>
      </c>
    </row>
    <row r="5219" spans="1:16" x14ac:dyDescent="0.25">
      <c r="A5219" t="s">
        <v>10928</v>
      </c>
      <c r="B5219" t="s">
        <v>695</v>
      </c>
      <c r="C5219" t="s">
        <v>10929</v>
      </c>
      <c r="D5219" s="1">
        <v>45008</v>
      </c>
      <c r="E5219" s="1">
        <v>45300</v>
      </c>
      <c r="F5219">
        <v>4909</v>
      </c>
      <c r="G5219">
        <v>91489</v>
      </c>
      <c r="H5219">
        <v>2708</v>
      </c>
      <c r="I5219">
        <v>621</v>
      </c>
      <c r="J5219">
        <v>18228</v>
      </c>
      <c r="K5219" t="str">
        <f>VLOOKUP(Table1[[#This Row],[CustomerID]],'advert datasetcustomers'!A:B,2,FALSE)</f>
        <v>Jason Orr</v>
      </c>
      <c r="L5219" t="str">
        <f>VLOOKUP(Table1[[#This Row],[CustomerID]],'advert datasetcustomers'!A:E,5,FALSE)</f>
        <v>Port Brett, CA</v>
      </c>
      <c r="M5219" t="str">
        <f>VLOOKUP(Table1[[#This Row],[CampaignID]],'advert datasetplatforms'!A:B,2,FALSE)</f>
        <v>Facebook</v>
      </c>
      <c r="N5219">
        <f>VLOOKUP(Table1[[#This Row],[CampaignID]],'advert datasetplatforms'!A:D,4,FALSE)</f>
        <v>87160</v>
      </c>
      <c r="O5219" t="str">
        <f>VLOOKUP(Table1[[#This Row],[CampaignID]],'advert datasetperformance'!A:B,2,FALSE)</f>
        <v>2024-03</v>
      </c>
      <c r="P5219">
        <f>VLOOKUP(Table1[[#This Row],[CampaignID]],'advert datasetperformance'!A:F,6,FALSE)</f>
        <v>8555</v>
      </c>
    </row>
    <row r="5220" spans="1:16" x14ac:dyDescent="0.25">
      <c r="A5220" t="s">
        <v>10930</v>
      </c>
      <c r="B5220" t="s">
        <v>1327</v>
      </c>
      <c r="C5220" t="s">
        <v>10931</v>
      </c>
      <c r="D5220" s="1">
        <v>44910</v>
      </c>
      <c r="E5220" s="1">
        <v>45383</v>
      </c>
      <c r="F5220">
        <v>4991</v>
      </c>
      <c r="G5220">
        <v>125105</v>
      </c>
      <c r="H5220">
        <v>4810</v>
      </c>
      <c r="I5220">
        <v>309</v>
      </c>
      <c r="J5220">
        <v>9747</v>
      </c>
      <c r="K5220" t="str">
        <f>VLOOKUP(Table1[[#This Row],[CustomerID]],'advert datasetcustomers'!A:B,2,FALSE)</f>
        <v>Jamie Evans</v>
      </c>
      <c r="L5220" t="str">
        <f>VLOOKUP(Table1[[#This Row],[CustomerID]],'advert datasetcustomers'!A:E,5,FALSE)</f>
        <v>North Jamesport, WA</v>
      </c>
      <c r="M5220" t="str">
        <f>VLOOKUP(Table1[[#This Row],[CampaignID]],'advert datasetplatforms'!A:B,2,FALSE)</f>
        <v>Instagram</v>
      </c>
      <c r="N5220">
        <f>VLOOKUP(Table1[[#This Row],[CampaignID]],'advert datasetplatforms'!A:D,4,FALSE)</f>
        <v>56526</v>
      </c>
      <c r="O5220" t="str">
        <f>VLOOKUP(Table1[[#This Row],[CampaignID]],'advert datasetperformance'!A:B,2,FALSE)</f>
        <v>2024-05</v>
      </c>
      <c r="P5220">
        <f>VLOOKUP(Table1[[#This Row],[CampaignID]],'advert datasetperformance'!A:F,6,FALSE)</f>
        <v>11405</v>
      </c>
    </row>
    <row r="5221" spans="1:16" x14ac:dyDescent="0.25">
      <c r="A5221" t="s">
        <v>10932</v>
      </c>
      <c r="B5221" t="s">
        <v>2367</v>
      </c>
      <c r="C5221" t="s">
        <v>10933</v>
      </c>
      <c r="D5221" s="1">
        <v>45570</v>
      </c>
      <c r="E5221" s="1">
        <v>45112</v>
      </c>
      <c r="F5221">
        <v>4894</v>
      </c>
      <c r="G5221">
        <v>56895</v>
      </c>
      <c r="H5221">
        <v>6774</v>
      </c>
      <c r="I5221">
        <v>566</v>
      </c>
      <c r="J5221">
        <v>10432</v>
      </c>
      <c r="K5221" t="str">
        <f>VLOOKUP(Table1[[#This Row],[CustomerID]],'advert datasetcustomers'!A:B,2,FALSE)</f>
        <v>Helen Gonzales</v>
      </c>
      <c r="L5221" t="str">
        <f>VLOOKUP(Table1[[#This Row],[CustomerID]],'advert datasetcustomers'!A:E,5,FALSE)</f>
        <v>Leefurt, NH</v>
      </c>
      <c r="M5221" t="str">
        <f>VLOOKUP(Table1[[#This Row],[CampaignID]],'advert datasetplatforms'!A:B,2,FALSE)</f>
        <v>Facebook</v>
      </c>
      <c r="N5221">
        <f>VLOOKUP(Table1[[#This Row],[CampaignID]],'advert datasetplatforms'!A:D,4,FALSE)</f>
        <v>62942</v>
      </c>
      <c r="O5221" t="str">
        <f>VLOOKUP(Table1[[#This Row],[CampaignID]],'advert datasetperformance'!A:B,2,FALSE)</f>
        <v>2024-02</v>
      </c>
      <c r="P5221">
        <f>VLOOKUP(Table1[[#This Row],[CampaignID]],'advert datasetperformance'!A:F,6,FALSE)</f>
        <v>12647</v>
      </c>
    </row>
    <row r="5222" spans="1:16" x14ac:dyDescent="0.25">
      <c r="A5222" t="s">
        <v>10934</v>
      </c>
      <c r="B5222" t="s">
        <v>2385</v>
      </c>
      <c r="C5222" t="s">
        <v>10935</v>
      </c>
      <c r="D5222" s="1">
        <v>45134</v>
      </c>
      <c r="E5222" s="1">
        <v>45584</v>
      </c>
      <c r="F5222">
        <v>6958</v>
      </c>
      <c r="G5222">
        <v>87635</v>
      </c>
      <c r="H5222">
        <v>3049</v>
      </c>
      <c r="I5222">
        <v>583</v>
      </c>
      <c r="J5222">
        <v>9947</v>
      </c>
      <c r="K5222" t="str">
        <f>VLOOKUP(Table1[[#This Row],[CustomerID]],'advert datasetcustomers'!A:B,2,FALSE)</f>
        <v>Kimberly Schroeder</v>
      </c>
      <c r="L5222" t="str">
        <f>VLOOKUP(Table1[[#This Row],[CustomerID]],'advert datasetcustomers'!A:E,5,FALSE)</f>
        <v>West Justinfort, AR</v>
      </c>
      <c r="M5222" t="str">
        <f>VLOOKUP(Table1[[#This Row],[CampaignID]],'advert datasetplatforms'!A:B,2,FALSE)</f>
        <v>Instagram</v>
      </c>
      <c r="N5222">
        <f>VLOOKUP(Table1[[#This Row],[CampaignID]],'advert datasetplatforms'!A:D,4,FALSE)</f>
        <v>138554</v>
      </c>
      <c r="O5222" t="str">
        <f>VLOOKUP(Table1[[#This Row],[CampaignID]],'advert datasetperformance'!A:B,2,FALSE)</f>
        <v>2024-01</v>
      </c>
      <c r="P5222">
        <f>VLOOKUP(Table1[[#This Row],[CampaignID]],'advert datasetperformance'!A:F,6,FALSE)</f>
        <v>13515</v>
      </c>
    </row>
    <row r="5223" spans="1:16" x14ac:dyDescent="0.25">
      <c r="A5223" t="s">
        <v>10936</v>
      </c>
      <c r="B5223" t="s">
        <v>3581</v>
      </c>
      <c r="C5223" t="s">
        <v>10937</v>
      </c>
      <c r="D5223" s="1">
        <v>45289</v>
      </c>
      <c r="E5223" s="1">
        <v>45378</v>
      </c>
      <c r="F5223">
        <v>4811</v>
      </c>
      <c r="G5223">
        <v>94819</v>
      </c>
      <c r="H5223">
        <v>3657</v>
      </c>
      <c r="I5223">
        <v>520</v>
      </c>
      <c r="J5223">
        <v>20935</v>
      </c>
      <c r="K5223" t="str">
        <f>VLOOKUP(Table1[[#This Row],[CustomerID]],'advert datasetcustomers'!A:B,2,FALSE)</f>
        <v>Allison Meyer</v>
      </c>
      <c r="L5223" t="str">
        <f>VLOOKUP(Table1[[#This Row],[CustomerID]],'advert datasetcustomers'!A:E,5,FALSE)</f>
        <v>Bernardville, DC</v>
      </c>
      <c r="M5223" t="str">
        <f>VLOOKUP(Table1[[#This Row],[CampaignID]],'advert datasetplatforms'!A:B,2,FALSE)</f>
        <v>Instagram</v>
      </c>
      <c r="N5223">
        <f>VLOOKUP(Table1[[#This Row],[CampaignID]],'advert datasetplatforms'!A:D,4,FALSE)</f>
        <v>87002</v>
      </c>
      <c r="O5223" t="str">
        <f>VLOOKUP(Table1[[#This Row],[CampaignID]],'advert datasetperformance'!A:B,2,FALSE)</f>
        <v>2024-10</v>
      </c>
      <c r="P5223">
        <f>VLOOKUP(Table1[[#This Row],[CampaignID]],'advert datasetperformance'!A:F,6,FALSE)</f>
        <v>10386</v>
      </c>
    </row>
    <row r="5224" spans="1:16" x14ac:dyDescent="0.25">
      <c r="A5224" t="s">
        <v>10938</v>
      </c>
      <c r="B5224" t="s">
        <v>1603</v>
      </c>
      <c r="C5224" t="s">
        <v>10939</v>
      </c>
      <c r="D5224" s="1">
        <v>45533</v>
      </c>
      <c r="E5224" s="1">
        <v>45343</v>
      </c>
      <c r="F5224">
        <v>6445</v>
      </c>
      <c r="G5224">
        <v>30166</v>
      </c>
      <c r="H5224">
        <v>4297</v>
      </c>
      <c r="I5224">
        <v>579</v>
      </c>
      <c r="J5224">
        <v>16279</v>
      </c>
      <c r="K5224" t="str">
        <f>VLOOKUP(Table1[[#This Row],[CustomerID]],'advert datasetcustomers'!A:B,2,FALSE)</f>
        <v>Michael Bates</v>
      </c>
      <c r="L5224" t="str">
        <f>VLOOKUP(Table1[[#This Row],[CustomerID]],'advert datasetcustomers'!A:E,5,FALSE)</f>
        <v>New Tyler, SC</v>
      </c>
      <c r="M5224" t="str">
        <f>VLOOKUP(Table1[[#This Row],[CampaignID]],'advert datasetplatforms'!A:B,2,FALSE)</f>
        <v>Google Ads</v>
      </c>
      <c r="N5224">
        <f>VLOOKUP(Table1[[#This Row],[CampaignID]],'advert datasetplatforms'!A:D,4,FALSE)</f>
        <v>103751</v>
      </c>
      <c r="O5224" t="str">
        <f>VLOOKUP(Table1[[#This Row],[CampaignID]],'advert datasetperformance'!A:B,2,FALSE)</f>
        <v>2024-08</v>
      </c>
      <c r="P5224">
        <f>VLOOKUP(Table1[[#This Row],[CampaignID]],'advert datasetperformance'!A:F,6,FALSE)</f>
        <v>9925</v>
      </c>
    </row>
    <row r="5225" spans="1:16" x14ac:dyDescent="0.25">
      <c r="A5225" t="s">
        <v>10940</v>
      </c>
      <c r="B5225" t="s">
        <v>1396</v>
      </c>
      <c r="C5225" t="s">
        <v>10941</v>
      </c>
      <c r="D5225" s="1">
        <v>45130</v>
      </c>
      <c r="E5225" s="1">
        <v>45524</v>
      </c>
      <c r="F5225">
        <v>3901</v>
      </c>
      <c r="G5225">
        <v>82792</v>
      </c>
      <c r="H5225">
        <v>3438</v>
      </c>
      <c r="I5225">
        <v>512</v>
      </c>
      <c r="J5225">
        <v>19919</v>
      </c>
      <c r="K5225" t="str">
        <f>VLOOKUP(Table1[[#This Row],[CustomerID]],'advert datasetcustomers'!A:B,2,FALSE)</f>
        <v>Ryan Yoder</v>
      </c>
      <c r="L5225" t="str">
        <f>VLOOKUP(Table1[[#This Row],[CustomerID]],'advert datasetcustomers'!A:E,5,FALSE)</f>
        <v>West Timothy, OH</v>
      </c>
      <c r="M5225" t="str">
        <f>VLOOKUP(Table1[[#This Row],[CampaignID]],'advert datasetplatforms'!A:B,2,FALSE)</f>
        <v>Google Ads</v>
      </c>
      <c r="N5225">
        <f>VLOOKUP(Table1[[#This Row],[CampaignID]],'advert datasetplatforms'!A:D,4,FALSE)</f>
        <v>66378</v>
      </c>
      <c r="O5225" t="str">
        <f>VLOOKUP(Table1[[#This Row],[CampaignID]],'advert datasetperformance'!A:B,2,FALSE)</f>
        <v>2024-08</v>
      </c>
      <c r="P5225">
        <f>VLOOKUP(Table1[[#This Row],[CampaignID]],'advert datasetperformance'!A:F,6,FALSE)</f>
        <v>12494</v>
      </c>
    </row>
    <row r="5226" spans="1:16" x14ac:dyDescent="0.25">
      <c r="A5226" t="s">
        <v>10942</v>
      </c>
      <c r="B5226" t="s">
        <v>407</v>
      </c>
      <c r="C5226" t="s">
        <v>10943</v>
      </c>
      <c r="D5226" s="1">
        <v>44889</v>
      </c>
      <c r="E5226" s="1">
        <v>45151</v>
      </c>
      <c r="F5226">
        <v>4996</v>
      </c>
      <c r="G5226">
        <v>113937</v>
      </c>
      <c r="H5226">
        <v>5354</v>
      </c>
      <c r="I5226">
        <v>655</v>
      </c>
      <c r="J5226">
        <v>12079</v>
      </c>
      <c r="K5226" t="str">
        <f>VLOOKUP(Table1[[#This Row],[CustomerID]],'advert datasetcustomers'!A:B,2,FALSE)</f>
        <v>Heather Rogers</v>
      </c>
      <c r="L5226" t="str">
        <f>VLOOKUP(Table1[[#This Row],[CustomerID]],'advert datasetcustomers'!A:E,5,FALSE)</f>
        <v>Chloeside, CA</v>
      </c>
      <c r="M5226" t="str">
        <f>VLOOKUP(Table1[[#This Row],[CampaignID]],'advert datasetplatforms'!A:B,2,FALSE)</f>
        <v>LinkedIn</v>
      </c>
      <c r="N5226">
        <f>VLOOKUP(Table1[[#This Row],[CampaignID]],'advert datasetplatforms'!A:D,4,FALSE)</f>
        <v>94109</v>
      </c>
      <c r="O5226" t="str">
        <f>VLOOKUP(Table1[[#This Row],[CampaignID]],'advert datasetperformance'!A:B,2,FALSE)</f>
        <v>2024-05</v>
      </c>
      <c r="P5226">
        <f>VLOOKUP(Table1[[#This Row],[CampaignID]],'advert datasetperformance'!A:F,6,FALSE)</f>
        <v>10252</v>
      </c>
    </row>
    <row r="5227" spans="1:16" x14ac:dyDescent="0.25">
      <c r="A5227" t="s">
        <v>10944</v>
      </c>
      <c r="B5227" t="s">
        <v>3610</v>
      </c>
      <c r="C5227" t="s">
        <v>10945</v>
      </c>
      <c r="D5227" s="1">
        <v>45577</v>
      </c>
      <c r="E5227" s="1">
        <v>45290</v>
      </c>
      <c r="F5227">
        <v>4804</v>
      </c>
      <c r="G5227">
        <v>96925</v>
      </c>
      <c r="H5227">
        <v>4747</v>
      </c>
      <c r="I5227">
        <v>355</v>
      </c>
      <c r="J5227">
        <v>23459</v>
      </c>
      <c r="K5227" t="str">
        <f>VLOOKUP(Table1[[#This Row],[CustomerID]],'advert datasetcustomers'!A:B,2,FALSE)</f>
        <v>Karl Larson</v>
      </c>
      <c r="L5227" t="str">
        <f>VLOOKUP(Table1[[#This Row],[CustomerID]],'advert datasetcustomers'!A:E,5,FALSE)</f>
        <v>Port Matthewmouth, MS</v>
      </c>
      <c r="M5227" t="str">
        <f>VLOOKUP(Table1[[#This Row],[CampaignID]],'advert datasetplatforms'!A:B,2,FALSE)</f>
        <v>Instagram</v>
      </c>
      <c r="N5227">
        <f>VLOOKUP(Table1[[#This Row],[CampaignID]],'advert datasetplatforms'!A:D,4,FALSE)</f>
        <v>57700</v>
      </c>
      <c r="O5227" t="str">
        <f>VLOOKUP(Table1[[#This Row],[CampaignID]],'advert datasetperformance'!A:B,2,FALSE)</f>
        <v>2024-07</v>
      </c>
      <c r="P5227">
        <f>VLOOKUP(Table1[[#This Row],[CampaignID]],'advert datasetperformance'!A:F,6,FALSE)</f>
        <v>9296</v>
      </c>
    </row>
    <row r="5228" spans="1:16" x14ac:dyDescent="0.25">
      <c r="A5228" t="s">
        <v>10946</v>
      </c>
      <c r="B5228" t="s">
        <v>284</v>
      </c>
      <c r="C5228" t="s">
        <v>10947</v>
      </c>
      <c r="D5228" s="1">
        <v>45588</v>
      </c>
      <c r="E5228" s="1">
        <v>44969</v>
      </c>
      <c r="F5228">
        <v>6500</v>
      </c>
      <c r="G5228">
        <v>127372</v>
      </c>
      <c r="H5228">
        <v>6098</v>
      </c>
      <c r="I5228">
        <v>486</v>
      </c>
      <c r="J5228">
        <v>11386</v>
      </c>
      <c r="K5228" t="str">
        <f>VLOOKUP(Table1[[#This Row],[CustomerID]],'advert datasetcustomers'!A:B,2,FALSE)</f>
        <v>Michael Newman</v>
      </c>
      <c r="L5228" t="str">
        <f>VLOOKUP(Table1[[#This Row],[CustomerID]],'advert datasetcustomers'!A:E,5,FALSE)</f>
        <v>Mcgeeport, NH</v>
      </c>
      <c r="M5228" t="str">
        <f>VLOOKUP(Table1[[#This Row],[CampaignID]],'advert datasetplatforms'!A:B,2,FALSE)</f>
        <v>Twitter</v>
      </c>
      <c r="N5228">
        <f>VLOOKUP(Table1[[#This Row],[CampaignID]],'advert datasetplatforms'!A:D,4,FALSE)</f>
        <v>40232</v>
      </c>
      <c r="O5228" t="str">
        <f>VLOOKUP(Table1[[#This Row],[CampaignID]],'advert datasetperformance'!A:B,2,FALSE)</f>
        <v>2024-08</v>
      </c>
      <c r="P5228">
        <f>VLOOKUP(Table1[[#This Row],[CampaignID]],'advert datasetperformance'!A:F,6,FALSE)</f>
        <v>12411</v>
      </c>
    </row>
    <row r="5229" spans="1:16" x14ac:dyDescent="0.25">
      <c r="A5229" t="s">
        <v>10948</v>
      </c>
      <c r="B5229" t="s">
        <v>136</v>
      </c>
      <c r="C5229" t="s">
        <v>10949</v>
      </c>
      <c r="D5229" s="1">
        <v>45023</v>
      </c>
      <c r="E5229" s="1">
        <v>45354</v>
      </c>
      <c r="F5229">
        <v>4120</v>
      </c>
      <c r="G5229">
        <v>72693</v>
      </c>
      <c r="H5229">
        <v>4764</v>
      </c>
      <c r="I5229">
        <v>415</v>
      </c>
      <c r="J5229">
        <v>17788</v>
      </c>
      <c r="K5229" t="str">
        <f>VLOOKUP(Table1[[#This Row],[CustomerID]],'advert datasetcustomers'!A:B,2,FALSE)</f>
        <v>Sherri Dominguez</v>
      </c>
      <c r="L5229" t="str">
        <f>VLOOKUP(Table1[[#This Row],[CustomerID]],'advert datasetcustomers'!A:E,5,FALSE)</f>
        <v>Walkerburgh, IL</v>
      </c>
      <c r="M5229" t="str">
        <f>VLOOKUP(Table1[[#This Row],[CampaignID]],'advert datasetplatforms'!A:B,2,FALSE)</f>
        <v>Instagram</v>
      </c>
      <c r="N5229">
        <f>VLOOKUP(Table1[[#This Row],[CampaignID]],'advert datasetplatforms'!A:D,4,FALSE)</f>
        <v>105037</v>
      </c>
      <c r="O5229" t="str">
        <f>VLOOKUP(Table1[[#This Row],[CampaignID]],'advert datasetperformance'!A:B,2,FALSE)</f>
        <v>2024-08</v>
      </c>
      <c r="P5229">
        <f>VLOOKUP(Table1[[#This Row],[CampaignID]],'advert datasetperformance'!A:F,6,FALSE)</f>
        <v>8472</v>
      </c>
    </row>
    <row r="5230" spans="1:16" x14ac:dyDescent="0.25">
      <c r="A5230" t="s">
        <v>10950</v>
      </c>
      <c r="B5230" t="s">
        <v>2727</v>
      </c>
      <c r="C5230" t="s">
        <v>10951</v>
      </c>
      <c r="D5230" s="1">
        <v>45119</v>
      </c>
      <c r="E5230" s="1">
        <v>45024</v>
      </c>
      <c r="F5230">
        <v>3962</v>
      </c>
      <c r="G5230">
        <v>141627</v>
      </c>
      <c r="H5230">
        <v>6819</v>
      </c>
      <c r="I5230">
        <v>493</v>
      </c>
      <c r="J5230">
        <v>13995</v>
      </c>
      <c r="K5230" t="str">
        <f>VLOOKUP(Table1[[#This Row],[CustomerID]],'advert datasetcustomers'!A:B,2,FALSE)</f>
        <v>Melissa Nichols</v>
      </c>
      <c r="L5230" t="str">
        <f>VLOOKUP(Table1[[#This Row],[CustomerID]],'advert datasetcustomers'!A:E,5,FALSE)</f>
        <v>Vasquezburgh, CA</v>
      </c>
      <c r="M5230" t="str">
        <f>VLOOKUP(Table1[[#This Row],[CampaignID]],'advert datasetplatforms'!A:B,2,FALSE)</f>
        <v>LinkedIn</v>
      </c>
      <c r="N5230">
        <f>VLOOKUP(Table1[[#This Row],[CampaignID]],'advert datasetplatforms'!A:D,4,FALSE)</f>
        <v>56916</v>
      </c>
      <c r="O5230" t="str">
        <f>VLOOKUP(Table1[[#This Row],[CampaignID]],'advert datasetperformance'!A:B,2,FALSE)</f>
        <v>2024-07</v>
      </c>
      <c r="P5230">
        <f>VLOOKUP(Table1[[#This Row],[CampaignID]],'advert datasetperformance'!A:F,6,FALSE)</f>
        <v>8924</v>
      </c>
    </row>
    <row r="5231" spans="1:16" x14ac:dyDescent="0.25">
      <c r="A5231" t="s">
        <v>10952</v>
      </c>
      <c r="B5231" t="s">
        <v>1725</v>
      </c>
      <c r="C5231" t="s">
        <v>10953</v>
      </c>
      <c r="D5231" s="1">
        <v>44917</v>
      </c>
      <c r="E5231" s="1">
        <v>45463</v>
      </c>
      <c r="F5231">
        <v>4765</v>
      </c>
      <c r="G5231">
        <v>121242</v>
      </c>
      <c r="H5231">
        <v>5056</v>
      </c>
      <c r="I5231">
        <v>418</v>
      </c>
      <c r="J5231">
        <v>19874</v>
      </c>
      <c r="K5231" t="str">
        <f>VLOOKUP(Table1[[#This Row],[CustomerID]],'advert datasetcustomers'!A:B,2,FALSE)</f>
        <v>Jodi Thomas</v>
      </c>
      <c r="L5231" t="str">
        <f>VLOOKUP(Table1[[#This Row],[CustomerID]],'advert datasetcustomers'!A:E,5,FALSE)</f>
        <v>North Nicole, TX</v>
      </c>
      <c r="M5231" t="str">
        <f>VLOOKUP(Table1[[#This Row],[CampaignID]],'advert datasetplatforms'!A:B,2,FALSE)</f>
        <v>Google Ads</v>
      </c>
      <c r="N5231">
        <f>VLOOKUP(Table1[[#This Row],[CampaignID]],'advert datasetplatforms'!A:D,4,FALSE)</f>
        <v>66277</v>
      </c>
      <c r="O5231" t="str">
        <f>VLOOKUP(Table1[[#This Row],[CampaignID]],'advert datasetperformance'!A:B,2,FALSE)</f>
        <v>2024-05</v>
      </c>
      <c r="P5231">
        <f>VLOOKUP(Table1[[#This Row],[CampaignID]],'advert datasetperformance'!A:F,6,FALSE)</f>
        <v>7628</v>
      </c>
    </row>
    <row r="5232" spans="1:16" x14ac:dyDescent="0.25">
      <c r="A5232" t="s">
        <v>10954</v>
      </c>
      <c r="B5232" t="s">
        <v>1324</v>
      </c>
      <c r="C5232" t="s">
        <v>10955</v>
      </c>
      <c r="D5232" s="1">
        <v>45547</v>
      </c>
      <c r="E5232" s="1">
        <v>44887</v>
      </c>
      <c r="F5232">
        <v>4968</v>
      </c>
      <c r="G5232">
        <v>52269</v>
      </c>
      <c r="H5232">
        <v>3482</v>
      </c>
      <c r="I5232">
        <v>185</v>
      </c>
      <c r="J5232">
        <v>20343</v>
      </c>
      <c r="K5232" t="str">
        <f>VLOOKUP(Table1[[#This Row],[CustomerID]],'advert datasetcustomers'!A:B,2,FALSE)</f>
        <v>Timothy Avila</v>
      </c>
      <c r="L5232" t="str">
        <f>VLOOKUP(Table1[[#This Row],[CustomerID]],'advert datasetcustomers'!A:E,5,FALSE)</f>
        <v>Thomasbury, IA</v>
      </c>
      <c r="M5232" t="str">
        <f>VLOOKUP(Table1[[#This Row],[CampaignID]],'advert datasetplatforms'!A:B,2,FALSE)</f>
        <v>Google Ads</v>
      </c>
      <c r="N5232">
        <f>VLOOKUP(Table1[[#This Row],[CampaignID]],'advert datasetplatforms'!A:D,4,FALSE)</f>
        <v>124991</v>
      </c>
      <c r="O5232" t="str">
        <f>VLOOKUP(Table1[[#This Row],[CampaignID]],'advert datasetperformance'!A:B,2,FALSE)</f>
        <v>2024-04</v>
      </c>
      <c r="P5232">
        <f>VLOOKUP(Table1[[#This Row],[CampaignID]],'advert datasetperformance'!A:F,6,FALSE)</f>
        <v>8841</v>
      </c>
    </row>
    <row r="5233" spans="1:16" x14ac:dyDescent="0.25">
      <c r="A5233" t="s">
        <v>10956</v>
      </c>
      <c r="B5233" t="s">
        <v>681</v>
      </c>
      <c r="C5233" t="s">
        <v>10957</v>
      </c>
      <c r="D5233" s="1">
        <v>45131</v>
      </c>
      <c r="E5233" s="1">
        <v>45236</v>
      </c>
      <c r="F5233">
        <v>1846</v>
      </c>
      <c r="G5233">
        <v>105806</v>
      </c>
      <c r="H5233">
        <v>4881</v>
      </c>
      <c r="I5233">
        <v>464</v>
      </c>
      <c r="J5233">
        <v>15703</v>
      </c>
      <c r="K5233" t="str">
        <f>VLOOKUP(Table1[[#This Row],[CustomerID]],'advert datasetcustomers'!A:B,2,FALSE)</f>
        <v>Andrew Vega</v>
      </c>
      <c r="L5233" t="str">
        <f>VLOOKUP(Table1[[#This Row],[CustomerID]],'advert datasetcustomers'!A:E,5,FALSE)</f>
        <v>Butlertown, IL</v>
      </c>
      <c r="M5233" t="str">
        <f>VLOOKUP(Table1[[#This Row],[CampaignID]],'advert datasetplatforms'!A:B,2,FALSE)</f>
        <v>Google Ads</v>
      </c>
      <c r="N5233">
        <f>VLOOKUP(Table1[[#This Row],[CampaignID]],'advert datasetplatforms'!A:D,4,FALSE)</f>
        <v>42923</v>
      </c>
      <c r="O5233" t="str">
        <f>VLOOKUP(Table1[[#This Row],[CampaignID]],'advert datasetperformance'!A:B,2,FALSE)</f>
        <v>2024-04</v>
      </c>
      <c r="P5233">
        <f>VLOOKUP(Table1[[#This Row],[CampaignID]],'advert datasetperformance'!A:F,6,FALSE)</f>
        <v>9256</v>
      </c>
    </row>
    <row r="5234" spans="1:16" x14ac:dyDescent="0.25">
      <c r="A5234" t="s">
        <v>10958</v>
      </c>
      <c r="B5234" t="s">
        <v>583</v>
      </c>
      <c r="C5234" t="s">
        <v>10959</v>
      </c>
      <c r="D5234" s="1">
        <v>45571</v>
      </c>
      <c r="E5234" s="1">
        <v>45268</v>
      </c>
      <c r="F5234">
        <v>3712</v>
      </c>
      <c r="G5234">
        <v>125801</v>
      </c>
      <c r="H5234">
        <v>3486</v>
      </c>
      <c r="I5234">
        <v>338</v>
      </c>
      <c r="J5234">
        <v>22299</v>
      </c>
      <c r="K5234" t="str">
        <f>VLOOKUP(Table1[[#This Row],[CustomerID]],'advert datasetcustomers'!A:B,2,FALSE)</f>
        <v>Sandra Goodman</v>
      </c>
      <c r="L5234" t="str">
        <f>VLOOKUP(Table1[[#This Row],[CustomerID]],'advert datasetcustomers'!A:E,5,FALSE)</f>
        <v>Keithton, PA</v>
      </c>
      <c r="M5234" t="str">
        <f>VLOOKUP(Table1[[#This Row],[CampaignID]],'advert datasetplatforms'!A:B,2,FALSE)</f>
        <v>Facebook</v>
      </c>
      <c r="N5234">
        <f>VLOOKUP(Table1[[#This Row],[CampaignID]],'advert datasetplatforms'!A:D,4,FALSE)</f>
        <v>74247</v>
      </c>
      <c r="O5234" t="str">
        <f>VLOOKUP(Table1[[#This Row],[CampaignID]],'advert datasetperformance'!A:B,2,FALSE)</f>
        <v>2024-03</v>
      </c>
      <c r="P5234">
        <f>VLOOKUP(Table1[[#This Row],[CampaignID]],'advert datasetperformance'!A:F,6,FALSE)</f>
        <v>6666</v>
      </c>
    </row>
    <row r="5235" spans="1:16" x14ac:dyDescent="0.25">
      <c r="A5235" t="s">
        <v>10960</v>
      </c>
      <c r="B5235" t="s">
        <v>1471</v>
      </c>
      <c r="C5235" t="s">
        <v>10961</v>
      </c>
      <c r="D5235" s="1">
        <v>45400</v>
      </c>
      <c r="E5235" s="1">
        <v>45282</v>
      </c>
      <c r="F5235">
        <v>6665</v>
      </c>
      <c r="G5235">
        <v>110098</v>
      </c>
      <c r="H5235">
        <v>4570</v>
      </c>
      <c r="I5235">
        <v>330</v>
      </c>
      <c r="J5235">
        <v>9432</v>
      </c>
      <c r="K5235" t="str">
        <f>VLOOKUP(Table1[[#This Row],[CustomerID]],'advert datasetcustomers'!A:B,2,FALSE)</f>
        <v>Lisa Webster</v>
      </c>
      <c r="L5235" t="str">
        <f>VLOOKUP(Table1[[#This Row],[CustomerID]],'advert datasetcustomers'!A:E,5,FALSE)</f>
        <v>Lisaburgh, NJ</v>
      </c>
      <c r="M5235" t="str">
        <f>VLOOKUP(Table1[[#This Row],[CampaignID]],'advert datasetplatforms'!A:B,2,FALSE)</f>
        <v>Twitter</v>
      </c>
      <c r="N5235">
        <f>VLOOKUP(Table1[[#This Row],[CampaignID]],'advert datasetplatforms'!A:D,4,FALSE)</f>
        <v>77020</v>
      </c>
      <c r="O5235" t="str">
        <f>VLOOKUP(Table1[[#This Row],[CampaignID]],'advert datasetperformance'!A:B,2,FALSE)</f>
        <v>2024-06</v>
      </c>
      <c r="P5235">
        <f>VLOOKUP(Table1[[#This Row],[CampaignID]],'advert datasetperformance'!A:F,6,FALSE)</f>
        <v>11277</v>
      </c>
    </row>
    <row r="5236" spans="1:16" x14ac:dyDescent="0.25">
      <c r="A5236" t="s">
        <v>10962</v>
      </c>
      <c r="B5236" t="s">
        <v>2156</v>
      </c>
      <c r="C5236" t="s">
        <v>10963</v>
      </c>
      <c r="D5236" s="1">
        <v>45460</v>
      </c>
      <c r="E5236" s="1">
        <v>45351</v>
      </c>
      <c r="F5236">
        <v>4618</v>
      </c>
      <c r="G5236">
        <v>113520</v>
      </c>
      <c r="H5236">
        <v>6485</v>
      </c>
      <c r="I5236">
        <v>541</v>
      </c>
      <c r="J5236">
        <v>17260</v>
      </c>
      <c r="K5236" t="str">
        <f>VLOOKUP(Table1[[#This Row],[CustomerID]],'advert datasetcustomers'!A:B,2,FALSE)</f>
        <v>Matthew Davis</v>
      </c>
      <c r="L5236" t="str">
        <f>VLOOKUP(Table1[[#This Row],[CustomerID]],'advert datasetcustomers'!A:E,5,FALSE)</f>
        <v>Dannyton, ID</v>
      </c>
      <c r="M5236" t="str">
        <f>VLOOKUP(Table1[[#This Row],[CampaignID]],'advert datasetplatforms'!A:B,2,FALSE)</f>
        <v>Instagram</v>
      </c>
      <c r="N5236">
        <f>VLOOKUP(Table1[[#This Row],[CampaignID]],'advert datasetplatforms'!A:D,4,FALSE)</f>
        <v>23295</v>
      </c>
      <c r="O5236" t="str">
        <f>VLOOKUP(Table1[[#This Row],[CampaignID]],'advert datasetperformance'!A:B,2,FALSE)</f>
        <v>2024-03</v>
      </c>
      <c r="P5236">
        <f>VLOOKUP(Table1[[#This Row],[CampaignID]],'advert datasetperformance'!A:F,6,FALSE)</f>
        <v>9934</v>
      </c>
    </row>
    <row r="5237" spans="1:16" x14ac:dyDescent="0.25">
      <c r="A5237" t="s">
        <v>10964</v>
      </c>
      <c r="B5237" t="s">
        <v>816</v>
      </c>
      <c r="C5237" t="s">
        <v>10965</v>
      </c>
      <c r="D5237" s="1">
        <v>45211</v>
      </c>
      <c r="E5237" s="1">
        <v>45401</v>
      </c>
      <c r="F5237">
        <v>4637</v>
      </c>
      <c r="G5237">
        <v>119544</v>
      </c>
      <c r="H5237">
        <v>6849</v>
      </c>
      <c r="I5237">
        <v>610</v>
      </c>
      <c r="J5237">
        <v>13019</v>
      </c>
      <c r="K5237" t="str">
        <f>VLOOKUP(Table1[[#This Row],[CustomerID]],'advert datasetcustomers'!A:B,2,FALSE)</f>
        <v>Brian Park</v>
      </c>
      <c r="L5237" t="str">
        <f>VLOOKUP(Table1[[#This Row],[CustomerID]],'advert datasetcustomers'!A:E,5,FALSE)</f>
        <v>North Alecfurt, SD</v>
      </c>
      <c r="M5237" t="str">
        <f>VLOOKUP(Table1[[#This Row],[CampaignID]],'advert datasetplatforms'!A:B,2,FALSE)</f>
        <v>Google Ads</v>
      </c>
      <c r="N5237">
        <f>VLOOKUP(Table1[[#This Row],[CampaignID]],'advert datasetplatforms'!A:D,4,FALSE)</f>
        <v>51970</v>
      </c>
      <c r="O5237" t="str">
        <f>VLOOKUP(Table1[[#This Row],[CampaignID]],'advert datasetperformance'!A:B,2,FALSE)</f>
        <v>2024-01</v>
      </c>
      <c r="P5237">
        <f>VLOOKUP(Table1[[#This Row],[CampaignID]],'advert datasetperformance'!A:F,6,FALSE)</f>
        <v>10557</v>
      </c>
    </row>
    <row r="5238" spans="1:16" x14ac:dyDescent="0.25">
      <c r="A5238" t="s">
        <v>10966</v>
      </c>
      <c r="B5238" t="s">
        <v>1982</v>
      </c>
      <c r="C5238" t="s">
        <v>10967</v>
      </c>
      <c r="D5238" s="1">
        <v>45454</v>
      </c>
      <c r="E5238" s="1">
        <v>45485</v>
      </c>
      <c r="F5238">
        <v>5855</v>
      </c>
      <c r="G5238">
        <v>97705</v>
      </c>
      <c r="H5238">
        <v>7009</v>
      </c>
      <c r="I5238">
        <v>278</v>
      </c>
      <c r="J5238">
        <v>19803</v>
      </c>
      <c r="K5238" t="str">
        <f>VLOOKUP(Table1[[#This Row],[CustomerID]],'advert datasetcustomers'!A:B,2,FALSE)</f>
        <v>Edgar Wilson</v>
      </c>
      <c r="L5238" t="str">
        <f>VLOOKUP(Table1[[#This Row],[CustomerID]],'advert datasetcustomers'!A:E,5,FALSE)</f>
        <v>Michelleport, MP</v>
      </c>
      <c r="M5238" t="str">
        <f>VLOOKUP(Table1[[#This Row],[CampaignID]],'advert datasetplatforms'!A:B,2,FALSE)</f>
        <v>Facebook</v>
      </c>
      <c r="N5238">
        <f>VLOOKUP(Table1[[#This Row],[CampaignID]],'advert datasetplatforms'!A:D,4,FALSE)</f>
        <v>86367</v>
      </c>
      <c r="O5238" t="str">
        <f>VLOOKUP(Table1[[#This Row],[CampaignID]],'advert datasetperformance'!A:B,2,FALSE)</f>
        <v>2024-06</v>
      </c>
      <c r="P5238">
        <f>VLOOKUP(Table1[[#This Row],[CampaignID]],'advert datasetperformance'!A:F,6,FALSE)</f>
        <v>8175</v>
      </c>
    </row>
    <row r="5239" spans="1:16" x14ac:dyDescent="0.25">
      <c r="A5239" t="s">
        <v>10968</v>
      </c>
      <c r="B5239" t="s">
        <v>1033</v>
      </c>
      <c r="C5239" t="s">
        <v>10969</v>
      </c>
      <c r="D5239" s="1">
        <v>45343</v>
      </c>
      <c r="E5239" s="1">
        <v>45320</v>
      </c>
      <c r="F5239">
        <v>5810</v>
      </c>
      <c r="G5239">
        <v>82978</v>
      </c>
      <c r="H5239">
        <v>4757</v>
      </c>
      <c r="I5239">
        <v>512</v>
      </c>
      <c r="J5239">
        <v>17395</v>
      </c>
      <c r="K5239" t="str">
        <f>VLOOKUP(Table1[[#This Row],[CustomerID]],'advert datasetcustomers'!A:B,2,FALSE)</f>
        <v>Emily Boyd</v>
      </c>
      <c r="L5239" t="str">
        <f>VLOOKUP(Table1[[#This Row],[CustomerID]],'advert datasetcustomers'!A:E,5,FALSE)</f>
        <v>Marcuschester, LA</v>
      </c>
      <c r="M5239" t="str">
        <f>VLOOKUP(Table1[[#This Row],[CampaignID]],'advert datasetplatforms'!A:B,2,FALSE)</f>
        <v>Instagram</v>
      </c>
      <c r="N5239">
        <f>VLOOKUP(Table1[[#This Row],[CampaignID]],'advert datasetplatforms'!A:D,4,FALSE)</f>
        <v>101819</v>
      </c>
      <c r="O5239" t="str">
        <f>VLOOKUP(Table1[[#This Row],[CampaignID]],'advert datasetperformance'!A:B,2,FALSE)</f>
        <v>2024-02</v>
      </c>
      <c r="P5239">
        <f>VLOOKUP(Table1[[#This Row],[CampaignID]],'advert datasetperformance'!A:F,6,FALSE)</f>
        <v>13906</v>
      </c>
    </row>
    <row r="5240" spans="1:16" x14ac:dyDescent="0.25">
      <c r="A5240" t="s">
        <v>10970</v>
      </c>
      <c r="B5240" t="s">
        <v>2014</v>
      </c>
      <c r="C5240" t="s">
        <v>10971</v>
      </c>
      <c r="D5240" s="1">
        <v>45290</v>
      </c>
      <c r="E5240" s="1">
        <v>45344</v>
      </c>
      <c r="F5240">
        <v>7608</v>
      </c>
      <c r="G5240">
        <v>91112</v>
      </c>
      <c r="H5240">
        <v>320</v>
      </c>
      <c r="I5240">
        <v>567</v>
      </c>
      <c r="J5240">
        <v>12457</v>
      </c>
      <c r="K5240" t="str">
        <f>VLOOKUP(Table1[[#This Row],[CustomerID]],'advert datasetcustomers'!A:B,2,FALSE)</f>
        <v>Randy Le</v>
      </c>
      <c r="L5240" t="str">
        <f>VLOOKUP(Table1[[#This Row],[CustomerID]],'advert datasetcustomers'!A:E,5,FALSE)</f>
        <v>Amyborough, CA</v>
      </c>
      <c r="M5240" t="str">
        <f>VLOOKUP(Table1[[#This Row],[CampaignID]],'advert datasetplatforms'!A:B,2,FALSE)</f>
        <v>LinkedIn</v>
      </c>
      <c r="N5240">
        <f>VLOOKUP(Table1[[#This Row],[CampaignID]],'advert datasetplatforms'!A:D,4,FALSE)</f>
        <v>85956</v>
      </c>
      <c r="O5240" t="str">
        <f>VLOOKUP(Table1[[#This Row],[CampaignID]],'advert datasetperformance'!A:B,2,FALSE)</f>
        <v>2024-05</v>
      </c>
      <c r="P5240">
        <f>VLOOKUP(Table1[[#This Row],[CampaignID]],'advert datasetperformance'!A:F,6,FALSE)</f>
        <v>9385</v>
      </c>
    </row>
    <row r="5241" spans="1:16" x14ac:dyDescent="0.25">
      <c r="A5241" t="s">
        <v>10972</v>
      </c>
      <c r="B5241" t="s">
        <v>1164</v>
      </c>
      <c r="C5241" t="s">
        <v>10973</v>
      </c>
      <c r="D5241" s="1">
        <v>45572</v>
      </c>
      <c r="E5241" s="1">
        <v>45589</v>
      </c>
      <c r="F5241">
        <v>5946</v>
      </c>
      <c r="G5241">
        <v>64050</v>
      </c>
      <c r="H5241">
        <v>6912</v>
      </c>
      <c r="I5241">
        <v>569</v>
      </c>
      <c r="J5241">
        <v>9012</v>
      </c>
      <c r="K5241" t="str">
        <f>VLOOKUP(Table1[[#This Row],[CustomerID]],'advert datasetcustomers'!A:B,2,FALSE)</f>
        <v>Donald Howard</v>
      </c>
      <c r="L5241" t="str">
        <f>VLOOKUP(Table1[[#This Row],[CustomerID]],'advert datasetcustomers'!A:E,5,FALSE)</f>
        <v>Kellyville, MD</v>
      </c>
      <c r="M5241" t="str">
        <f>VLOOKUP(Table1[[#This Row],[CampaignID]],'advert datasetplatforms'!A:B,2,FALSE)</f>
        <v>Twitter</v>
      </c>
      <c r="N5241">
        <f>VLOOKUP(Table1[[#This Row],[CampaignID]],'advert datasetplatforms'!A:D,4,FALSE)</f>
        <v>54583</v>
      </c>
      <c r="O5241" t="str">
        <f>VLOOKUP(Table1[[#This Row],[CampaignID]],'advert datasetperformance'!A:B,2,FALSE)</f>
        <v>2024-03</v>
      </c>
      <c r="P5241">
        <f>VLOOKUP(Table1[[#This Row],[CampaignID]],'advert datasetperformance'!A:F,6,FALSE)</f>
        <v>5956</v>
      </c>
    </row>
    <row r="5242" spans="1:16" x14ac:dyDescent="0.25">
      <c r="A5242" t="s">
        <v>10974</v>
      </c>
      <c r="B5242" t="s">
        <v>2710</v>
      </c>
      <c r="C5242" t="s">
        <v>10975</v>
      </c>
      <c r="D5242" s="1">
        <v>45358</v>
      </c>
      <c r="E5242" s="1">
        <v>45441</v>
      </c>
      <c r="F5242">
        <v>4339</v>
      </c>
      <c r="G5242">
        <v>132792</v>
      </c>
      <c r="H5242">
        <v>3561</v>
      </c>
      <c r="I5242">
        <v>422</v>
      </c>
      <c r="J5242">
        <v>21128</v>
      </c>
      <c r="K5242" t="str">
        <f>VLOOKUP(Table1[[#This Row],[CustomerID]],'advert datasetcustomers'!A:B,2,FALSE)</f>
        <v>Lori Byrd</v>
      </c>
      <c r="L5242" t="str">
        <f>VLOOKUP(Table1[[#This Row],[CustomerID]],'advert datasetcustomers'!A:E,5,FALSE)</f>
        <v>Christinestad, ME</v>
      </c>
      <c r="M5242" t="str">
        <f>VLOOKUP(Table1[[#This Row],[CampaignID]],'advert datasetplatforms'!A:B,2,FALSE)</f>
        <v>Instagram</v>
      </c>
      <c r="N5242">
        <f>VLOOKUP(Table1[[#This Row],[CampaignID]],'advert datasetplatforms'!A:D,4,FALSE)</f>
        <v>67332</v>
      </c>
      <c r="O5242" t="str">
        <f>VLOOKUP(Table1[[#This Row],[CampaignID]],'advert datasetperformance'!A:B,2,FALSE)</f>
        <v>2024-06</v>
      </c>
      <c r="P5242">
        <f>VLOOKUP(Table1[[#This Row],[CampaignID]],'advert datasetperformance'!A:F,6,FALSE)</f>
        <v>4787</v>
      </c>
    </row>
    <row r="5243" spans="1:16" x14ac:dyDescent="0.25">
      <c r="A5243" t="s">
        <v>10976</v>
      </c>
      <c r="B5243" t="s">
        <v>1947</v>
      </c>
      <c r="C5243" t="s">
        <v>10977</v>
      </c>
      <c r="D5243" s="1">
        <v>45135</v>
      </c>
      <c r="E5243" s="1">
        <v>45292</v>
      </c>
      <c r="F5243">
        <v>5082</v>
      </c>
      <c r="G5243">
        <v>86355</v>
      </c>
      <c r="H5243">
        <v>5067</v>
      </c>
      <c r="I5243">
        <v>633</v>
      </c>
      <c r="J5243">
        <v>11027</v>
      </c>
      <c r="K5243" t="str">
        <f>VLOOKUP(Table1[[#This Row],[CustomerID]],'advert datasetcustomers'!A:B,2,FALSE)</f>
        <v>Amy Allen</v>
      </c>
      <c r="L5243" t="str">
        <f>VLOOKUP(Table1[[#This Row],[CustomerID]],'advert datasetcustomers'!A:E,5,FALSE)</f>
        <v>Davidton, MS</v>
      </c>
      <c r="M5243" t="str">
        <f>VLOOKUP(Table1[[#This Row],[CampaignID]],'advert datasetplatforms'!A:B,2,FALSE)</f>
        <v>LinkedIn</v>
      </c>
      <c r="N5243">
        <f>VLOOKUP(Table1[[#This Row],[CampaignID]],'advert datasetplatforms'!A:D,4,FALSE)</f>
        <v>119590</v>
      </c>
      <c r="O5243" t="str">
        <f>VLOOKUP(Table1[[#This Row],[CampaignID]],'advert datasetperformance'!A:B,2,FALSE)</f>
        <v>2024-04</v>
      </c>
      <c r="P5243">
        <f>VLOOKUP(Table1[[#This Row],[CampaignID]],'advert datasetperformance'!A:F,6,FALSE)</f>
        <v>6902</v>
      </c>
    </row>
    <row r="5244" spans="1:16" x14ac:dyDescent="0.25">
      <c r="A5244" t="s">
        <v>10978</v>
      </c>
      <c r="B5244" t="s">
        <v>2521</v>
      </c>
      <c r="C5244" t="s">
        <v>10979</v>
      </c>
      <c r="D5244" s="1">
        <v>45283</v>
      </c>
      <c r="E5244" s="1">
        <v>45480</v>
      </c>
      <c r="F5244">
        <v>6161</v>
      </c>
      <c r="G5244">
        <v>127223</v>
      </c>
      <c r="H5244">
        <v>3477</v>
      </c>
      <c r="I5244">
        <v>560</v>
      </c>
      <c r="J5244">
        <v>20386</v>
      </c>
      <c r="K5244" t="str">
        <f>VLOOKUP(Table1[[#This Row],[CustomerID]],'advert datasetcustomers'!A:B,2,FALSE)</f>
        <v>Andrea Edwards</v>
      </c>
      <c r="L5244" t="str">
        <f>VLOOKUP(Table1[[#This Row],[CustomerID]],'advert datasetcustomers'!A:E,5,FALSE)</f>
        <v>North Stephen, WA</v>
      </c>
      <c r="M5244" t="str">
        <f>VLOOKUP(Table1[[#This Row],[CampaignID]],'advert datasetplatforms'!A:B,2,FALSE)</f>
        <v>Facebook</v>
      </c>
      <c r="N5244">
        <f>VLOOKUP(Table1[[#This Row],[CampaignID]],'advert datasetplatforms'!A:D,4,FALSE)</f>
        <v>123581</v>
      </c>
      <c r="O5244" t="str">
        <f>VLOOKUP(Table1[[#This Row],[CampaignID]],'advert datasetperformance'!A:B,2,FALSE)</f>
        <v>2024-06</v>
      </c>
      <c r="P5244">
        <f>VLOOKUP(Table1[[#This Row],[CampaignID]],'advert datasetperformance'!A:F,6,FALSE)</f>
        <v>8548</v>
      </c>
    </row>
    <row r="5245" spans="1:16" x14ac:dyDescent="0.25">
      <c r="A5245" t="s">
        <v>10980</v>
      </c>
      <c r="B5245" t="s">
        <v>1856</v>
      </c>
      <c r="C5245" t="s">
        <v>10981</v>
      </c>
      <c r="D5245" s="1">
        <v>45347</v>
      </c>
      <c r="E5245" s="1">
        <v>44868</v>
      </c>
      <c r="F5245">
        <v>6442</v>
      </c>
      <c r="G5245">
        <v>102311</v>
      </c>
      <c r="H5245">
        <v>4216</v>
      </c>
      <c r="I5245">
        <v>568</v>
      </c>
      <c r="J5245">
        <v>10932</v>
      </c>
      <c r="K5245" t="str">
        <f>VLOOKUP(Table1[[#This Row],[CustomerID]],'advert datasetcustomers'!A:B,2,FALSE)</f>
        <v>Claudia Russell</v>
      </c>
      <c r="L5245" t="str">
        <f>VLOOKUP(Table1[[#This Row],[CustomerID]],'advert datasetcustomers'!A:E,5,FALSE)</f>
        <v>West Darleneshire, NY</v>
      </c>
      <c r="M5245" t="str">
        <f>VLOOKUP(Table1[[#This Row],[CampaignID]],'advert datasetplatforms'!A:B,2,FALSE)</f>
        <v>Instagram</v>
      </c>
      <c r="N5245">
        <f>VLOOKUP(Table1[[#This Row],[CampaignID]],'advert datasetplatforms'!A:D,4,FALSE)</f>
        <v>61573</v>
      </c>
      <c r="O5245" t="str">
        <f>VLOOKUP(Table1[[#This Row],[CampaignID]],'advert datasetperformance'!A:B,2,FALSE)</f>
        <v>2024-07</v>
      </c>
      <c r="P5245">
        <f>VLOOKUP(Table1[[#This Row],[CampaignID]],'advert datasetperformance'!A:F,6,FALSE)</f>
        <v>3810</v>
      </c>
    </row>
    <row r="5246" spans="1:16" x14ac:dyDescent="0.25">
      <c r="A5246" t="s">
        <v>10982</v>
      </c>
      <c r="B5246" t="s">
        <v>130</v>
      </c>
      <c r="C5246" t="s">
        <v>10983</v>
      </c>
      <c r="D5246" s="1">
        <v>45248</v>
      </c>
      <c r="E5246" s="1">
        <v>45587</v>
      </c>
      <c r="F5246">
        <v>3646</v>
      </c>
      <c r="G5246">
        <v>126239</v>
      </c>
      <c r="H5246">
        <v>6831</v>
      </c>
      <c r="I5246">
        <v>461</v>
      </c>
      <c r="J5246">
        <v>14269</v>
      </c>
      <c r="K5246" t="str">
        <f>VLOOKUP(Table1[[#This Row],[CustomerID]],'advert datasetcustomers'!A:B,2,FALSE)</f>
        <v>Ellen Reyes</v>
      </c>
      <c r="L5246" t="str">
        <f>VLOOKUP(Table1[[#This Row],[CustomerID]],'advert datasetcustomers'!A:E,5,FALSE)</f>
        <v>Ambermouth, IN</v>
      </c>
      <c r="M5246" t="str">
        <f>VLOOKUP(Table1[[#This Row],[CampaignID]],'advert datasetplatforms'!A:B,2,FALSE)</f>
        <v>Google Ads</v>
      </c>
      <c r="N5246">
        <f>VLOOKUP(Table1[[#This Row],[CampaignID]],'advert datasetplatforms'!A:D,4,FALSE)</f>
        <v>106249</v>
      </c>
      <c r="O5246" t="str">
        <f>VLOOKUP(Table1[[#This Row],[CampaignID]],'advert datasetperformance'!A:B,2,FALSE)</f>
        <v>2024-02</v>
      </c>
      <c r="P5246">
        <f>VLOOKUP(Table1[[#This Row],[CampaignID]],'advert datasetperformance'!A:F,6,FALSE)</f>
        <v>5747</v>
      </c>
    </row>
    <row r="5247" spans="1:16" x14ac:dyDescent="0.25">
      <c r="A5247" t="s">
        <v>10984</v>
      </c>
      <c r="B5247" t="s">
        <v>1814</v>
      </c>
      <c r="C5247" t="s">
        <v>10985</v>
      </c>
      <c r="D5247" s="1">
        <v>45253</v>
      </c>
      <c r="E5247" s="1">
        <v>45554</v>
      </c>
      <c r="F5247">
        <v>6004</v>
      </c>
      <c r="G5247">
        <v>91701</v>
      </c>
      <c r="H5247">
        <v>4909</v>
      </c>
      <c r="I5247">
        <v>507</v>
      </c>
      <c r="J5247">
        <v>11216</v>
      </c>
      <c r="K5247" t="str">
        <f>VLOOKUP(Table1[[#This Row],[CustomerID]],'advert datasetcustomers'!A:B,2,FALSE)</f>
        <v>John Camacho</v>
      </c>
      <c r="L5247" t="str">
        <f>VLOOKUP(Table1[[#This Row],[CustomerID]],'advert datasetcustomers'!A:E,5,FALSE)</f>
        <v>Stephenmouth, PR</v>
      </c>
      <c r="M5247" t="str">
        <f>VLOOKUP(Table1[[#This Row],[CampaignID]],'advert datasetplatforms'!A:B,2,FALSE)</f>
        <v>Twitter</v>
      </c>
      <c r="N5247">
        <f>VLOOKUP(Table1[[#This Row],[CampaignID]],'advert datasetplatforms'!A:D,4,FALSE)</f>
        <v>78794</v>
      </c>
      <c r="O5247" t="str">
        <f>VLOOKUP(Table1[[#This Row],[CampaignID]],'advert datasetperformance'!A:B,2,FALSE)</f>
        <v>2024-10</v>
      </c>
      <c r="P5247">
        <f>VLOOKUP(Table1[[#This Row],[CampaignID]],'advert datasetperformance'!A:F,6,FALSE)</f>
        <v>11136</v>
      </c>
    </row>
    <row r="5248" spans="1:16" x14ac:dyDescent="0.25">
      <c r="A5248" t="s">
        <v>10986</v>
      </c>
      <c r="B5248" t="s">
        <v>2275</v>
      </c>
      <c r="C5248" t="s">
        <v>10987</v>
      </c>
      <c r="D5248" s="1">
        <v>45108</v>
      </c>
      <c r="E5248" s="1">
        <v>45391</v>
      </c>
      <c r="F5248">
        <v>7650</v>
      </c>
      <c r="G5248">
        <v>137139</v>
      </c>
      <c r="H5248">
        <v>5903</v>
      </c>
      <c r="I5248">
        <v>554</v>
      </c>
      <c r="J5248">
        <v>17741</v>
      </c>
      <c r="K5248" t="str">
        <f>VLOOKUP(Table1[[#This Row],[CustomerID]],'advert datasetcustomers'!A:B,2,FALSE)</f>
        <v>Michael Hicks</v>
      </c>
      <c r="L5248" t="str">
        <f>VLOOKUP(Table1[[#This Row],[CustomerID]],'advert datasetcustomers'!A:E,5,FALSE)</f>
        <v>Huntstad, ID</v>
      </c>
      <c r="M5248" t="str">
        <f>VLOOKUP(Table1[[#This Row],[CampaignID]],'advert datasetplatforms'!A:B,2,FALSE)</f>
        <v>LinkedIn</v>
      </c>
      <c r="N5248">
        <f>VLOOKUP(Table1[[#This Row],[CampaignID]],'advert datasetplatforms'!A:D,4,FALSE)</f>
        <v>93488</v>
      </c>
      <c r="O5248" t="str">
        <f>VLOOKUP(Table1[[#This Row],[CampaignID]],'advert datasetperformance'!A:B,2,FALSE)</f>
        <v>2024-02</v>
      </c>
      <c r="P5248">
        <f>VLOOKUP(Table1[[#This Row],[CampaignID]],'advert datasetperformance'!A:F,6,FALSE)</f>
        <v>6326</v>
      </c>
    </row>
    <row r="5249" spans="1:16" x14ac:dyDescent="0.25">
      <c r="A5249" t="s">
        <v>10988</v>
      </c>
      <c r="B5249" t="s">
        <v>118</v>
      </c>
      <c r="C5249" t="s">
        <v>10989</v>
      </c>
      <c r="D5249" s="1">
        <v>45438</v>
      </c>
      <c r="E5249" s="1">
        <v>45365</v>
      </c>
      <c r="F5249">
        <v>4739</v>
      </c>
      <c r="G5249">
        <v>98005</v>
      </c>
      <c r="H5249">
        <v>5742</v>
      </c>
      <c r="I5249">
        <v>358</v>
      </c>
      <c r="J5249">
        <v>17048</v>
      </c>
      <c r="K5249" t="str">
        <f>VLOOKUP(Table1[[#This Row],[CustomerID]],'advert datasetcustomers'!A:B,2,FALSE)</f>
        <v>Jeffrey Ramsey</v>
      </c>
      <c r="L5249" t="str">
        <f>VLOOKUP(Table1[[#This Row],[CustomerID]],'advert datasetcustomers'!A:E,5,FALSE)</f>
        <v>Port Christopher, MN</v>
      </c>
      <c r="M5249" t="str">
        <f>VLOOKUP(Table1[[#This Row],[CampaignID]],'advert datasetplatforms'!A:B,2,FALSE)</f>
        <v>Twitter</v>
      </c>
      <c r="N5249">
        <f>VLOOKUP(Table1[[#This Row],[CampaignID]],'advert datasetplatforms'!A:D,4,FALSE)</f>
        <v>70507</v>
      </c>
      <c r="O5249" t="str">
        <f>VLOOKUP(Table1[[#This Row],[CampaignID]],'advert datasetperformance'!A:B,2,FALSE)</f>
        <v>2024-10</v>
      </c>
      <c r="P5249">
        <f>VLOOKUP(Table1[[#This Row],[CampaignID]],'advert datasetperformance'!A:F,6,FALSE)</f>
        <v>4985</v>
      </c>
    </row>
    <row r="5250" spans="1:16" x14ac:dyDescent="0.25">
      <c r="A5250" t="s">
        <v>10990</v>
      </c>
      <c r="B5250" t="s">
        <v>1197</v>
      </c>
      <c r="C5250" t="s">
        <v>10991</v>
      </c>
      <c r="D5250" s="1">
        <v>45583</v>
      </c>
      <c r="E5250" s="1">
        <v>45465</v>
      </c>
      <c r="F5250">
        <v>5016</v>
      </c>
      <c r="G5250">
        <v>62688</v>
      </c>
      <c r="H5250">
        <v>5059</v>
      </c>
      <c r="I5250">
        <v>576</v>
      </c>
      <c r="J5250">
        <v>9254</v>
      </c>
      <c r="K5250" t="str">
        <f>VLOOKUP(Table1[[#This Row],[CustomerID]],'advert datasetcustomers'!A:B,2,FALSE)</f>
        <v>Mr. Gary Macdonald</v>
      </c>
      <c r="L5250" t="str">
        <f>VLOOKUP(Table1[[#This Row],[CustomerID]],'advert datasetcustomers'!A:E,5,FALSE)</f>
        <v>North Cassandraville, TX</v>
      </c>
      <c r="M5250" t="str">
        <f>VLOOKUP(Table1[[#This Row],[CampaignID]],'advert datasetplatforms'!A:B,2,FALSE)</f>
        <v>Instagram</v>
      </c>
      <c r="N5250">
        <f>VLOOKUP(Table1[[#This Row],[CampaignID]],'advert datasetplatforms'!A:D,4,FALSE)</f>
        <v>60675</v>
      </c>
      <c r="O5250" t="str">
        <f>VLOOKUP(Table1[[#This Row],[CampaignID]],'advert datasetperformance'!A:B,2,FALSE)</f>
        <v>2024-05</v>
      </c>
      <c r="P5250">
        <f>VLOOKUP(Table1[[#This Row],[CampaignID]],'advert datasetperformance'!A:F,6,FALSE)</f>
        <v>9362</v>
      </c>
    </row>
    <row r="5251" spans="1:16" x14ac:dyDescent="0.25">
      <c r="A5251" t="s">
        <v>10992</v>
      </c>
      <c r="B5251" t="s">
        <v>1182</v>
      </c>
      <c r="C5251" t="s">
        <v>10993</v>
      </c>
      <c r="D5251" s="1">
        <v>45540</v>
      </c>
      <c r="E5251" s="1">
        <v>45138</v>
      </c>
      <c r="F5251">
        <v>3611</v>
      </c>
      <c r="G5251">
        <v>86275</v>
      </c>
      <c r="H5251">
        <v>4619</v>
      </c>
      <c r="I5251">
        <v>663</v>
      </c>
      <c r="J5251">
        <v>8699</v>
      </c>
      <c r="K5251" t="str">
        <f>VLOOKUP(Table1[[#This Row],[CustomerID]],'advert datasetcustomers'!A:B,2,FALSE)</f>
        <v>Christopher Winters</v>
      </c>
      <c r="L5251" t="str">
        <f>VLOOKUP(Table1[[#This Row],[CustomerID]],'advert datasetcustomers'!A:E,5,FALSE)</f>
        <v>New Ashley, NV</v>
      </c>
      <c r="M5251" t="str">
        <f>VLOOKUP(Table1[[#This Row],[CampaignID]],'advert datasetplatforms'!A:B,2,FALSE)</f>
        <v>LinkedIn</v>
      </c>
      <c r="N5251">
        <f>VLOOKUP(Table1[[#This Row],[CampaignID]],'advert datasetplatforms'!A:D,4,FALSE)</f>
        <v>94223</v>
      </c>
      <c r="O5251" t="str">
        <f>VLOOKUP(Table1[[#This Row],[CampaignID]],'advert datasetperformance'!A:B,2,FALSE)</f>
        <v>2024-09</v>
      </c>
      <c r="P5251">
        <f>VLOOKUP(Table1[[#This Row],[CampaignID]],'advert datasetperformance'!A:F,6,FALSE)</f>
        <v>14414</v>
      </c>
    </row>
    <row r="5252" spans="1:16" x14ac:dyDescent="0.25">
      <c r="A5252" t="s">
        <v>10994</v>
      </c>
      <c r="B5252" t="s">
        <v>347</v>
      </c>
      <c r="C5252" t="s">
        <v>10995</v>
      </c>
      <c r="D5252" s="1">
        <v>45093</v>
      </c>
      <c r="E5252" s="1">
        <v>45256</v>
      </c>
      <c r="F5252">
        <v>3407</v>
      </c>
      <c r="G5252">
        <v>122522</v>
      </c>
      <c r="H5252">
        <v>7284</v>
      </c>
      <c r="I5252">
        <v>504</v>
      </c>
      <c r="J5252">
        <v>17360</v>
      </c>
      <c r="K5252" t="str">
        <f>VLOOKUP(Table1[[#This Row],[CustomerID]],'advert datasetcustomers'!A:B,2,FALSE)</f>
        <v>Melissa Little</v>
      </c>
      <c r="L5252" t="str">
        <f>VLOOKUP(Table1[[#This Row],[CustomerID]],'advert datasetcustomers'!A:E,5,FALSE)</f>
        <v>Allenshire, MP</v>
      </c>
      <c r="M5252" t="str">
        <f>VLOOKUP(Table1[[#This Row],[CampaignID]],'advert datasetplatforms'!A:B,2,FALSE)</f>
        <v>Twitter</v>
      </c>
      <c r="N5252">
        <f>VLOOKUP(Table1[[#This Row],[CampaignID]],'advert datasetplatforms'!A:D,4,FALSE)</f>
        <v>39109</v>
      </c>
      <c r="O5252" t="str">
        <f>VLOOKUP(Table1[[#This Row],[CampaignID]],'advert datasetperformance'!A:B,2,FALSE)</f>
        <v>2024-02</v>
      </c>
      <c r="P5252">
        <f>VLOOKUP(Table1[[#This Row],[CampaignID]],'advert datasetperformance'!A:F,6,FALSE)</f>
        <v>6159</v>
      </c>
    </row>
    <row r="5253" spans="1:16" x14ac:dyDescent="0.25">
      <c r="A5253" t="s">
        <v>10996</v>
      </c>
      <c r="B5253" t="s">
        <v>3160</v>
      </c>
      <c r="C5253" t="s">
        <v>10997</v>
      </c>
      <c r="D5253" s="1">
        <v>45021</v>
      </c>
      <c r="E5253" s="1">
        <v>45283</v>
      </c>
      <c r="F5253">
        <v>5017</v>
      </c>
      <c r="G5253">
        <v>119668</v>
      </c>
      <c r="H5253">
        <v>3187</v>
      </c>
      <c r="I5253">
        <v>758</v>
      </c>
      <c r="J5253">
        <v>10575</v>
      </c>
      <c r="K5253" t="str">
        <f>VLOOKUP(Table1[[#This Row],[CustomerID]],'advert datasetcustomers'!A:B,2,FALSE)</f>
        <v>Christian Mcpherson</v>
      </c>
      <c r="L5253" t="str">
        <f>VLOOKUP(Table1[[#This Row],[CustomerID]],'advert datasetcustomers'!A:E,5,FALSE)</f>
        <v>Wilsonfurt, WI</v>
      </c>
      <c r="M5253" t="str">
        <f>VLOOKUP(Table1[[#This Row],[CampaignID]],'advert datasetplatforms'!A:B,2,FALSE)</f>
        <v>Instagram</v>
      </c>
      <c r="N5253">
        <f>VLOOKUP(Table1[[#This Row],[CampaignID]],'advert datasetplatforms'!A:D,4,FALSE)</f>
        <v>113192</v>
      </c>
      <c r="O5253" t="str">
        <f>VLOOKUP(Table1[[#This Row],[CampaignID]],'advert datasetperformance'!A:B,2,FALSE)</f>
        <v>2024-06</v>
      </c>
      <c r="P5253">
        <f>VLOOKUP(Table1[[#This Row],[CampaignID]],'advert datasetperformance'!A:F,6,FALSE)</f>
        <v>9761</v>
      </c>
    </row>
    <row r="5254" spans="1:16" x14ac:dyDescent="0.25">
      <c r="A5254" t="s">
        <v>10998</v>
      </c>
      <c r="B5254" t="s">
        <v>2659</v>
      </c>
      <c r="C5254" t="s">
        <v>10999</v>
      </c>
      <c r="D5254" s="1">
        <v>44931</v>
      </c>
      <c r="E5254" s="1">
        <v>45040</v>
      </c>
      <c r="F5254">
        <v>6182</v>
      </c>
      <c r="G5254">
        <v>91886</v>
      </c>
      <c r="H5254">
        <v>5224</v>
      </c>
      <c r="I5254">
        <v>417</v>
      </c>
      <c r="J5254">
        <v>13207</v>
      </c>
      <c r="K5254" t="str">
        <f>VLOOKUP(Table1[[#This Row],[CustomerID]],'advert datasetcustomers'!A:B,2,FALSE)</f>
        <v>Robert Turner</v>
      </c>
      <c r="L5254" t="str">
        <f>VLOOKUP(Table1[[#This Row],[CustomerID]],'advert datasetcustomers'!A:E,5,FALSE)</f>
        <v>South Jacobmouth, VI</v>
      </c>
      <c r="M5254" t="str">
        <f>VLOOKUP(Table1[[#This Row],[CampaignID]],'advert datasetplatforms'!A:B,2,FALSE)</f>
        <v>Facebook</v>
      </c>
      <c r="N5254">
        <f>VLOOKUP(Table1[[#This Row],[CampaignID]],'advert datasetplatforms'!A:D,4,FALSE)</f>
        <v>53796</v>
      </c>
      <c r="O5254" t="str">
        <f>VLOOKUP(Table1[[#This Row],[CampaignID]],'advert datasetperformance'!A:B,2,FALSE)</f>
        <v>2024-07</v>
      </c>
      <c r="P5254">
        <f>VLOOKUP(Table1[[#This Row],[CampaignID]],'advert datasetperformance'!A:F,6,FALSE)</f>
        <v>14130</v>
      </c>
    </row>
    <row r="5255" spans="1:16" x14ac:dyDescent="0.25">
      <c r="A5255" t="s">
        <v>11000</v>
      </c>
      <c r="B5255" t="s">
        <v>456</v>
      </c>
      <c r="C5255" t="s">
        <v>11001</v>
      </c>
      <c r="D5255" s="1">
        <v>45309</v>
      </c>
      <c r="E5255" s="1">
        <v>45049</v>
      </c>
      <c r="F5255">
        <v>4551</v>
      </c>
      <c r="G5255">
        <v>52247</v>
      </c>
      <c r="H5255">
        <v>6175</v>
      </c>
      <c r="I5255">
        <v>466</v>
      </c>
      <c r="J5255">
        <v>13057</v>
      </c>
      <c r="K5255" t="str">
        <f>VLOOKUP(Table1[[#This Row],[CustomerID]],'advert datasetcustomers'!A:B,2,FALSE)</f>
        <v>Sharon Ramos</v>
      </c>
      <c r="L5255" t="str">
        <f>VLOOKUP(Table1[[#This Row],[CustomerID]],'advert datasetcustomers'!A:E,5,FALSE)</f>
        <v>East Joseph, ND</v>
      </c>
      <c r="M5255" t="str">
        <f>VLOOKUP(Table1[[#This Row],[CampaignID]],'advert datasetplatforms'!A:B,2,FALSE)</f>
        <v>Google Ads</v>
      </c>
      <c r="N5255">
        <f>VLOOKUP(Table1[[#This Row],[CampaignID]],'advert datasetplatforms'!A:D,4,FALSE)</f>
        <v>74192</v>
      </c>
      <c r="O5255" t="str">
        <f>VLOOKUP(Table1[[#This Row],[CampaignID]],'advert datasetperformance'!A:B,2,FALSE)</f>
        <v>2024-08</v>
      </c>
      <c r="P5255">
        <f>VLOOKUP(Table1[[#This Row],[CampaignID]],'advert datasetperformance'!A:F,6,FALSE)</f>
        <v>8937</v>
      </c>
    </row>
    <row r="5256" spans="1:16" x14ac:dyDescent="0.25">
      <c r="A5256" t="s">
        <v>11002</v>
      </c>
      <c r="B5256" t="s">
        <v>115</v>
      </c>
      <c r="C5256" t="s">
        <v>11003</v>
      </c>
      <c r="D5256" s="1">
        <v>45449</v>
      </c>
      <c r="E5256" s="1">
        <v>45108</v>
      </c>
      <c r="F5256">
        <v>6658</v>
      </c>
      <c r="G5256">
        <v>127521</v>
      </c>
      <c r="H5256">
        <v>4684</v>
      </c>
      <c r="I5256">
        <v>525</v>
      </c>
      <c r="J5256">
        <v>6653</v>
      </c>
      <c r="K5256" t="str">
        <f>VLOOKUP(Table1[[#This Row],[CustomerID]],'advert datasetcustomers'!A:B,2,FALSE)</f>
        <v>Laurie Gonzalez</v>
      </c>
      <c r="L5256" t="str">
        <f>VLOOKUP(Table1[[#This Row],[CustomerID]],'advert datasetcustomers'!A:E,5,FALSE)</f>
        <v>Randyhaven, IN</v>
      </c>
      <c r="M5256" t="str">
        <f>VLOOKUP(Table1[[#This Row],[CampaignID]],'advert datasetplatforms'!A:B,2,FALSE)</f>
        <v>Google Ads</v>
      </c>
      <c r="N5256">
        <f>VLOOKUP(Table1[[#This Row],[CampaignID]],'advert datasetplatforms'!A:D,4,FALSE)</f>
        <v>50514</v>
      </c>
      <c r="O5256" t="str">
        <f>VLOOKUP(Table1[[#This Row],[CampaignID]],'advert datasetperformance'!A:B,2,FALSE)</f>
        <v>2024-02</v>
      </c>
      <c r="P5256">
        <f>VLOOKUP(Table1[[#This Row],[CampaignID]],'advert datasetperformance'!A:F,6,FALSE)</f>
        <v>3782</v>
      </c>
    </row>
    <row r="5257" spans="1:16" x14ac:dyDescent="0.25">
      <c r="A5257" t="s">
        <v>11004</v>
      </c>
      <c r="B5257" t="s">
        <v>145</v>
      </c>
      <c r="C5257" t="s">
        <v>11005</v>
      </c>
      <c r="D5257" s="1">
        <v>45240</v>
      </c>
      <c r="E5257" s="1">
        <v>45591</v>
      </c>
      <c r="F5257">
        <v>6361</v>
      </c>
      <c r="G5257">
        <v>45448</v>
      </c>
      <c r="H5257">
        <v>4927</v>
      </c>
      <c r="I5257">
        <v>369</v>
      </c>
      <c r="J5257">
        <v>24456</v>
      </c>
      <c r="K5257" t="str">
        <f>VLOOKUP(Table1[[#This Row],[CustomerID]],'advert datasetcustomers'!A:B,2,FALSE)</f>
        <v>Fernando Nelson</v>
      </c>
      <c r="L5257" t="str">
        <f>VLOOKUP(Table1[[#This Row],[CustomerID]],'advert datasetcustomers'!A:E,5,FALSE)</f>
        <v>Lake Joseph, ME</v>
      </c>
      <c r="M5257" t="str">
        <f>VLOOKUP(Table1[[#This Row],[CampaignID]],'advert datasetplatforms'!A:B,2,FALSE)</f>
        <v>Google Ads</v>
      </c>
      <c r="N5257">
        <f>VLOOKUP(Table1[[#This Row],[CampaignID]],'advert datasetplatforms'!A:D,4,FALSE)</f>
        <v>83320</v>
      </c>
      <c r="O5257" t="str">
        <f>VLOOKUP(Table1[[#This Row],[CampaignID]],'advert datasetperformance'!A:B,2,FALSE)</f>
        <v>2024-06</v>
      </c>
      <c r="P5257">
        <f>VLOOKUP(Table1[[#This Row],[CampaignID]],'advert datasetperformance'!A:F,6,FALSE)</f>
        <v>14895</v>
      </c>
    </row>
    <row r="5258" spans="1:16" x14ac:dyDescent="0.25">
      <c r="A5258" t="s">
        <v>11006</v>
      </c>
      <c r="B5258" t="s">
        <v>180</v>
      </c>
      <c r="C5258" t="s">
        <v>11007</v>
      </c>
      <c r="D5258" s="1">
        <v>45064</v>
      </c>
      <c r="E5258" s="1">
        <v>45478</v>
      </c>
      <c r="F5258">
        <v>4450</v>
      </c>
      <c r="G5258">
        <v>80156</v>
      </c>
      <c r="H5258">
        <v>5230</v>
      </c>
      <c r="I5258">
        <v>357</v>
      </c>
      <c r="J5258">
        <v>10282</v>
      </c>
      <c r="K5258" t="str">
        <f>VLOOKUP(Table1[[#This Row],[CustomerID]],'advert datasetcustomers'!A:B,2,FALSE)</f>
        <v>Carl Edwards</v>
      </c>
      <c r="L5258" t="str">
        <f>VLOOKUP(Table1[[#This Row],[CustomerID]],'advert datasetcustomers'!A:E,5,FALSE)</f>
        <v>West Angelastad, UT</v>
      </c>
      <c r="M5258" t="str">
        <f>VLOOKUP(Table1[[#This Row],[CampaignID]],'advert datasetplatforms'!A:B,2,FALSE)</f>
        <v>Google Ads</v>
      </c>
      <c r="N5258">
        <f>VLOOKUP(Table1[[#This Row],[CampaignID]],'advert datasetplatforms'!A:D,4,FALSE)</f>
        <v>108841</v>
      </c>
      <c r="O5258" t="str">
        <f>VLOOKUP(Table1[[#This Row],[CampaignID]],'advert datasetperformance'!A:B,2,FALSE)</f>
        <v>2024-03</v>
      </c>
      <c r="P5258">
        <f>VLOOKUP(Table1[[#This Row],[CampaignID]],'advert datasetperformance'!A:F,6,FALSE)</f>
        <v>8923</v>
      </c>
    </row>
    <row r="5259" spans="1:16" x14ac:dyDescent="0.25">
      <c r="A5259" t="s">
        <v>11008</v>
      </c>
      <c r="B5259" t="s">
        <v>1238</v>
      </c>
      <c r="C5259" t="s">
        <v>11009</v>
      </c>
      <c r="D5259" s="1">
        <v>44934</v>
      </c>
      <c r="E5259" s="1">
        <v>45024</v>
      </c>
      <c r="F5259">
        <v>6095</v>
      </c>
      <c r="G5259">
        <v>131241</v>
      </c>
      <c r="H5259">
        <v>6869</v>
      </c>
      <c r="I5259">
        <v>397</v>
      </c>
      <c r="J5259">
        <v>6719</v>
      </c>
      <c r="K5259" t="str">
        <f>VLOOKUP(Table1[[#This Row],[CustomerID]],'advert datasetcustomers'!A:B,2,FALSE)</f>
        <v>Eric Martin DDS</v>
      </c>
      <c r="L5259" t="str">
        <f>VLOOKUP(Table1[[#This Row],[CustomerID]],'advert datasetcustomers'!A:E,5,FALSE)</f>
        <v>Amandastad, MD</v>
      </c>
      <c r="M5259" t="str">
        <f>VLOOKUP(Table1[[#This Row],[CampaignID]],'advert datasetplatforms'!A:B,2,FALSE)</f>
        <v>Instagram</v>
      </c>
      <c r="N5259">
        <f>VLOOKUP(Table1[[#This Row],[CampaignID]],'advert datasetplatforms'!A:D,4,FALSE)</f>
        <v>50629</v>
      </c>
      <c r="O5259" t="str">
        <f>VLOOKUP(Table1[[#This Row],[CampaignID]],'advert datasetperformance'!A:B,2,FALSE)</f>
        <v>2024-04</v>
      </c>
      <c r="P5259">
        <f>VLOOKUP(Table1[[#This Row],[CampaignID]],'advert datasetperformance'!A:F,6,FALSE)</f>
        <v>11455</v>
      </c>
    </row>
    <row r="5260" spans="1:16" x14ac:dyDescent="0.25">
      <c r="A5260" t="s">
        <v>11010</v>
      </c>
      <c r="B5260" t="s">
        <v>410</v>
      </c>
      <c r="C5260" t="s">
        <v>11011</v>
      </c>
      <c r="D5260" s="1">
        <v>45076</v>
      </c>
      <c r="E5260" s="1">
        <v>45307</v>
      </c>
      <c r="F5260">
        <v>4805</v>
      </c>
      <c r="G5260">
        <v>137694</v>
      </c>
      <c r="H5260">
        <v>6049</v>
      </c>
      <c r="I5260">
        <v>783</v>
      </c>
      <c r="J5260">
        <v>12914</v>
      </c>
      <c r="K5260" t="str">
        <f>VLOOKUP(Table1[[#This Row],[CustomerID]],'advert datasetcustomers'!A:B,2,FALSE)</f>
        <v>Tyler Johnson</v>
      </c>
      <c r="L5260" t="str">
        <f>VLOOKUP(Table1[[#This Row],[CustomerID]],'advert datasetcustomers'!A:E,5,FALSE)</f>
        <v>New Christinashire, MP</v>
      </c>
      <c r="M5260" t="str">
        <f>VLOOKUP(Table1[[#This Row],[CampaignID]],'advert datasetplatforms'!A:B,2,FALSE)</f>
        <v>LinkedIn</v>
      </c>
      <c r="N5260">
        <f>VLOOKUP(Table1[[#This Row],[CampaignID]],'advert datasetplatforms'!A:D,4,FALSE)</f>
        <v>89078</v>
      </c>
      <c r="O5260" t="str">
        <f>VLOOKUP(Table1[[#This Row],[CampaignID]],'advert datasetperformance'!A:B,2,FALSE)</f>
        <v>2024-10</v>
      </c>
      <c r="P5260">
        <f>VLOOKUP(Table1[[#This Row],[CampaignID]],'advert datasetperformance'!A:F,6,FALSE)</f>
        <v>10041</v>
      </c>
    </row>
    <row r="5261" spans="1:16" x14ac:dyDescent="0.25">
      <c r="A5261" t="s">
        <v>11012</v>
      </c>
      <c r="B5261" t="s">
        <v>2036</v>
      </c>
      <c r="C5261" t="s">
        <v>11013</v>
      </c>
      <c r="D5261" s="1">
        <v>45257</v>
      </c>
      <c r="E5261" s="1">
        <v>45257</v>
      </c>
      <c r="F5261">
        <v>5139</v>
      </c>
      <c r="G5261">
        <v>84137</v>
      </c>
      <c r="H5261">
        <v>5797</v>
      </c>
      <c r="I5261">
        <v>421</v>
      </c>
      <c r="J5261">
        <v>22124</v>
      </c>
      <c r="K5261" t="str">
        <f>VLOOKUP(Table1[[#This Row],[CustomerID]],'advert datasetcustomers'!A:B,2,FALSE)</f>
        <v>Monica Lee</v>
      </c>
      <c r="L5261" t="str">
        <f>VLOOKUP(Table1[[#This Row],[CustomerID]],'advert datasetcustomers'!A:E,5,FALSE)</f>
        <v>Brendahaven, NC</v>
      </c>
      <c r="M5261" t="str">
        <f>VLOOKUP(Table1[[#This Row],[CampaignID]],'advert datasetplatforms'!A:B,2,FALSE)</f>
        <v>Facebook</v>
      </c>
      <c r="N5261">
        <f>VLOOKUP(Table1[[#This Row],[CampaignID]],'advert datasetplatforms'!A:D,4,FALSE)</f>
        <v>75033</v>
      </c>
      <c r="O5261" t="str">
        <f>VLOOKUP(Table1[[#This Row],[CampaignID]],'advert datasetperformance'!A:B,2,FALSE)</f>
        <v>2024-03</v>
      </c>
      <c r="P5261">
        <f>VLOOKUP(Table1[[#This Row],[CampaignID]],'advert datasetperformance'!A:F,6,FALSE)</f>
        <v>7860</v>
      </c>
    </row>
    <row r="5262" spans="1:16" x14ac:dyDescent="0.25">
      <c r="A5262" t="s">
        <v>11014</v>
      </c>
      <c r="B5262" t="s">
        <v>3461</v>
      </c>
      <c r="C5262" t="s">
        <v>11015</v>
      </c>
      <c r="D5262" s="1">
        <v>44924</v>
      </c>
      <c r="E5262" s="1">
        <v>44965</v>
      </c>
      <c r="F5262">
        <v>6610</v>
      </c>
      <c r="G5262">
        <v>76393</v>
      </c>
      <c r="H5262">
        <v>8277</v>
      </c>
      <c r="I5262">
        <v>540</v>
      </c>
      <c r="J5262">
        <v>18728</v>
      </c>
      <c r="K5262" t="str">
        <f>VLOOKUP(Table1[[#This Row],[CustomerID]],'advert datasetcustomers'!A:B,2,FALSE)</f>
        <v>David Bishop</v>
      </c>
      <c r="L5262" t="str">
        <f>VLOOKUP(Table1[[#This Row],[CustomerID]],'advert datasetcustomers'!A:E,5,FALSE)</f>
        <v>Patelton, TN</v>
      </c>
      <c r="M5262" t="str">
        <f>VLOOKUP(Table1[[#This Row],[CampaignID]],'advert datasetplatforms'!A:B,2,FALSE)</f>
        <v>Facebook</v>
      </c>
      <c r="N5262">
        <f>VLOOKUP(Table1[[#This Row],[CampaignID]],'advert datasetplatforms'!A:D,4,FALSE)</f>
        <v>51955</v>
      </c>
      <c r="O5262" t="str">
        <f>VLOOKUP(Table1[[#This Row],[CampaignID]],'advert datasetperformance'!A:B,2,FALSE)</f>
        <v>2024-10</v>
      </c>
      <c r="P5262">
        <f>VLOOKUP(Table1[[#This Row],[CampaignID]],'advert datasetperformance'!A:F,6,FALSE)</f>
        <v>4716</v>
      </c>
    </row>
    <row r="5263" spans="1:16" x14ac:dyDescent="0.25">
      <c r="A5263" t="s">
        <v>11016</v>
      </c>
      <c r="B5263" t="s">
        <v>68</v>
      </c>
      <c r="C5263" t="s">
        <v>11017</v>
      </c>
      <c r="D5263" s="1">
        <v>44889</v>
      </c>
      <c r="E5263" s="1">
        <v>45266</v>
      </c>
      <c r="F5263">
        <v>8658</v>
      </c>
      <c r="G5263">
        <v>114281</v>
      </c>
      <c r="H5263">
        <v>5619</v>
      </c>
      <c r="I5263">
        <v>494</v>
      </c>
      <c r="J5263">
        <v>13649</v>
      </c>
      <c r="K5263" t="str">
        <f>VLOOKUP(Table1[[#This Row],[CustomerID]],'advert datasetcustomers'!A:B,2,FALSE)</f>
        <v>Kathleen Underwood</v>
      </c>
      <c r="L5263" t="str">
        <f>VLOOKUP(Table1[[#This Row],[CustomerID]],'advert datasetcustomers'!A:E,5,FALSE)</f>
        <v>Garciashire, DC</v>
      </c>
      <c r="M5263" t="str">
        <f>VLOOKUP(Table1[[#This Row],[CampaignID]],'advert datasetplatforms'!A:B,2,FALSE)</f>
        <v>Facebook</v>
      </c>
      <c r="N5263">
        <f>VLOOKUP(Table1[[#This Row],[CampaignID]],'advert datasetplatforms'!A:D,4,FALSE)</f>
        <v>82485</v>
      </c>
      <c r="O5263" t="str">
        <f>VLOOKUP(Table1[[#This Row],[CampaignID]],'advert datasetperformance'!A:B,2,FALSE)</f>
        <v>2024-05</v>
      </c>
      <c r="P5263">
        <f>VLOOKUP(Table1[[#This Row],[CampaignID]],'advert datasetperformance'!A:F,6,FALSE)</f>
        <v>8069</v>
      </c>
    </row>
    <row r="5264" spans="1:16" x14ac:dyDescent="0.25">
      <c r="A5264" t="s">
        <v>11018</v>
      </c>
      <c r="B5264" t="s">
        <v>760</v>
      </c>
      <c r="C5264" t="s">
        <v>11019</v>
      </c>
      <c r="D5264" s="1">
        <v>45162</v>
      </c>
      <c r="E5264" s="1">
        <v>45017</v>
      </c>
      <c r="F5264">
        <v>2905</v>
      </c>
      <c r="G5264">
        <v>142014</v>
      </c>
      <c r="H5264">
        <v>2085</v>
      </c>
      <c r="I5264">
        <v>537</v>
      </c>
      <c r="J5264">
        <v>7835</v>
      </c>
      <c r="K5264" t="str">
        <f>VLOOKUP(Table1[[#This Row],[CustomerID]],'advert datasetcustomers'!A:B,2,FALSE)</f>
        <v>Brett Hogan</v>
      </c>
      <c r="L5264" t="str">
        <f>VLOOKUP(Table1[[#This Row],[CustomerID]],'advert datasetcustomers'!A:E,5,FALSE)</f>
        <v>Stacyhaven, FL</v>
      </c>
      <c r="M5264" t="str">
        <f>VLOOKUP(Table1[[#This Row],[CampaignID]],'advert datasetplatforms'!A:B,2,FALSE)</f>
        <v>Instagram</v>
      </c>
      <c r="N5264">
        <f>VLOOKUP(Table1[[#This Row],[CampaignID]],'advert datasetplatforms'!A:D,4,FALSE)</f>
        <v>71341</v>
      </c>
      <c r="O5264" t="str">
        <f>VLOOKUP(Table1[[#This Row],[CampaignID]],'advert datasetperformance'!A:B,2,FALSE)</f>
        <v>2024-06</v>
      </c>
      <c r="P5264">
        <f>VLOOKUP(Table1[[#This Row],[CampaignID]],'advert datasetperformance'!A:F,6,FALSE)</f>
        <v>9161</v>
      </c>
    </row>
    <row r="5265" spans="1:16" x14ac:dyDescent="0.25">
      <c r="A5265" t="s">
        <v>11020</v>
      </c>
      <c r="B5265" t="s">
        <v>1227</v>
      </c>
      <c r="C5265" t="s">
        <v>11021</v>
      </c>
      <c r="D5265" s="1">
        <v>45226</v>
      </c>
      <c r="E5265" s="1">
        <v>45441</v>
      </c>
      <c r="F5265">
        <v>4504</v>
      </c>
      <c r="G5265">
        <v>88263</v>
      </c>
      <c r="H5265">
        <v>6741</v>
      </c>
      <c r="I5265">
        <v>517</v>
      </c>
      <c r="J5265">
        <v>10371</v>
      </c>
      <c r="K5265" t="str">
        <f>VLOOKUP(Table1[[#This Row],[CustomerID]],'advert datasetcustomers'!A:B,2,FALSE)</f>
        <v>Marcus Graham</v>
      </c>
      <c r="L5265" t="str">
        <f>VLOOKUP(Table1[[#This Row],[CustomerID]],'advert datasetcustomers'!A:E,5,FALSE)</f>
        <v>Rebeccaborough, CO</v>
      </c>
      <c r="M5265" t="str">
        <f>VLOOKUP(Table1[[#This Row],[CampaignID]],'advert datasetplatforms'!A:B,2,FALSE)</f>
        <v>Facebook</v>
      </c>
      <c r="N5265">
        <f>VLOOKUP(Table1[[#This Row],[CampaignID]],'advert datasetplatforms'!A:D,4,FALSE)</f>
        <v>93201</v>
      </c>
      <c r="O5265" t="str">
        <f>VLOOKUP(Table1[[#This Row],[CampaignID]],'advert datasetperformance'!A:B,2,FALSE)</f>
        <v>2024-04</v>
      </c>
      <c r="P5265">
        <f>VLOOKUP(Table1[[#This Row],[CampaignID]],'advert datasetperformance'!A:F,6,FALSE)</f>
        <v>10599</v>
      </c>
    </row>
    <row r="5266" spans="1:16" x14ac:dyDescent="0.25">
      <c r="A5266" t="s">
        <v>11022</v>
      </c>
      <c r="B5266" t="s">
        <v>932</v>
      </c>
      <c r="C5266" t="s">
        <v>11023</v>
      </c>
      <c r="D5266" s="1">
        <v>45015</v>
      </c>
      <c r="E5266" s="1">
        <v>44960</v>
      </c>
      <c r="F5266">
        <v>6740</v>
      </c>
      <c r="G5266">
        <v>90041</v>
      </c>
      <c r="H5266">
        <v>5800</v>
      </c>
      <c r="I5266">
        <v>563</v>
      </c>
      <c r="J5266">
        <v>12345</v>
      </c>
      <c r="K5266" t="str">
        <f>VLOOKUP(Table1[[#This Row],[CustomerID]],'advert datasetcustomers'!A:B,2,FALSE)</f>
        <v>Stephen Massey</v>
      </c>
      <c r="L5266" t="str">
        <f>VLOOKUP(Table1[[#This Row],[CustomerID]],'advert datasetcustomers'!A:E,5,FALSE)</f>
        <v>Washingtonburgh, AR</v>
      </c>
      <c r="M5266" t="str">
        <f>VLOOKUP(Table1[[#This Row],[CampaignID]],'advert datasetplatforms'!A:B,2,FALSE)</f>
        <v>Facebook</v>
      </c>
      <c r="N5266">
        <f>VLOOKUP(Table1[[#This Row],[CampaignID]],'advert datasetplatforms'!A:D,4,FALSE)</f>
        <v>69730</v>
      </c>
      <c r="O5266" t="str">
        <f>VLOOKUP(Table1[[#This Row],[CampaignID]],'advert datasetperformance'!A:B,2,FALSE)</f>
        <v>2024-09</v>
      </c>
      <c r="P5266">
        <f>VLOOKUP(Table1[[#This Row],[CampaignID]],'advert datasetperformance'!A:F,6,FALSE)</f>
        <v>5028</v>
      </c>
    </row>
    <row r="5267" spans="1:16" x14ac:dyDescent="0.25">
      <c r="A5267" t="s">
        <v>11024</v>
      </c>
      <c r="B5267" t="s">
        <v>1711</v>
      </c>
      <c r="C5267" t="s">
        <v>11025</v>
      </c>
      <c r="D5267" s="1">
        <v>45568</v>
      </c>
      <c r="E5267" s="1">
        <v>45464</v>
      </c>
      <c r="F5267">
        <v>4633</v>
      </c>
      <c r="G5267">
        <v>96176</v>
      </c>
      <c r="H5267">
        <v>4930</v>
      </c>
      <c r="I5267">
        <v>578</v>
      </c>
      <c r="J5267">
        <v>16070</v>
      </c>
      <c r="K5267" t="str">
        <f>VLOOKUP(Table1[[#This Row],[CustomerID]],'advert datasetcustomers'!A:B,2,FALSE)</f>
        <v>Donald Wise</v>
      </c>
      <c r="L5267" t="str">
        <f>VLOOKUP(Table1[[#This Row],[CustomerID]],'advert datasetcustomers'!A:E,5,FALSE)</f>
        <v>East Calebburgh, DC</v>
      </c>
      <c r="M5267" t="str">
        <f>VLOOKUP(Table1[[#This Row],[CampaignID]],'advert datasetplatforms'!A:B,2,FALSE)</f>
        <v>Instagram</v>
      </c>
      <c r="N5267">
        <f>VLOOKUP(Table1[[#This Row],[CampaignID]],'advert datasetplatforms'!A:D,4,FALSE)</f>
        <v>59506</v>
      </c>
      <c r="O5267" t="str">
        <f>VLOOKUP(Table1[[#This Row],[CampaignID]],'advert datasetperformance'!A:B,2,FALSE)</f>
        <v>2024-07</v>
      </c>
      <c r="P5267">
        <f>VLOOKUP(Table1[[#This Row],[CampaignID]],'advert datasetperformance'!A:F,6,FALSE)</f>
        <v>8086</v>
      </c>
    </row>
    <row r="5268" spans="1:16" x14ac:dyDescent="0.25">
      <c r="A5268" t="s">
        <v>11026</v>
      </c>
      <c r="B5268" t="s">
        <v>2650</v>
      </c>
      <c r="C5268" t="s">
        <v>11027</v>
      </c>
      <c r="D5268" s="1">
        <v>45143</v>
      </c>
      <c r="E5268" s="1">
        <v>45197</v>
      </c>
      <c r="F5268">
        <v>4355</v>
      </c>
      <c r="G5268">
        <v>89540</v>
      </c>
      <c r="H5268">
        <v>6798</v>
      </c>
      <c r="I5268">
        <v>405</v>
      </c>
      <c r="J5268">
        <v>11293</v>
      </c>
      <c r="K5268" t="str">
        <f>VLOOKUP(Table1[[#This Row],[CustomerID]],'advert datasetcustomers'!A:B,2,FALSE)</f>
        <v>Michael Galvan</v>
      </c>
      <c r="L5268" t="str">
        <f>VLOOKUP(Table1[[#This Row],[CustomerID]],'advert datasetcustomers'!A:E,5,FALSE)</f>
        <v>East Marcusland, KY</v>
      </c>
      <c r="M5268" t="str">
        <f>VLOOKUP(Table1[[#This Row],[CampaignID]],'advert datasetplatforms'!A:B,2,FALSE)</f>
        <v>Google Ads</v>
      </c>
      <c r="N5268">
        <f>VLOOKUP(Table1[[#This Row],[CampaignID]],'advert datasetplatforms'!A:D,4,FALSE)</f>
        <v>107646</v>
      </c>
      <c r="O5268" t="str">
        <f>VLOOKUP(Table1[[#This Row],[CampaignID]],'advert datasetperformance'!A:B,2,FALSE)</f>
        <v>2024-02</v>
      </c>
      <c r="P5268">
        <f>VLOOKUP(Table1[[#This Row],[CampaignID]],'advert datasetperformance'!A:F,6,FALSE)</f>
        <v>10552</v>
      </c>
    </row>
    <row r="5269" spans="1:16" x14ac:dyDescent="0.25">
      <c r="A5269" t="s">
        <v>11028</v>
      </c>
      <c r="B5269" t="s">
        <v>1375</v>
      </c>
      <c r="C5269" t="s">
        <v>11029</v>
      </c>
      <c r="D5269" s="1">
        <v>45439</v>
      </c>
      <c r="E5269" s="1">
        <v>45244</v>
      </c>
      <c r="F5269">
        <v>7501</v>
      </c>
      <c r="G5269">
        <v>82376</v>
      </c>
      <c r="H5269">
        <v>3572</v>
      </c>
      <c r="I5269">
        <v>587</v>
      </c>
      <c r="J5269">
        <v>11069</v>
      </c>
      <c r="K5269" t="str">
        <f>VLOOKUP(Table1[[#This Row],[CustomerID]],'advert datasetcustomers'!A:B,2,FALSE)</f>
        <v>Bryan Woods</v>
      </c>
      <c r="L5269" t="str">
        <f>VLOOKUP(Table1[[#This Row],[CustomerID]],'advert datasetcustomers'!A:E,5,FALSE)</f>
        <v>South Kimberly, VA</v>
      </c>
      <c r="M5269" t="str">
        <f>VLOOKUP(Table1[[#This Row],[CampaignID]],'advert datasetplatforms'!A:B,2,FALSE)</f>
        <v>Instagram</v>
      </c>
      <c r="N5269">
        <f>VLOOKUP(Table1[[#This Row],[CampaignID]],'advert datasetplatforms'!A:D,4,FALSE)</f>
        <v>75455</v>
      </c>
      <c r="O5269" t="str">
        <f>VLOOKUP(Table1[[#This Row],[CampaignID]],'advert datasetperformance'!A:B,2,FALSE)</f>
        <v>2024-01</v>
      </c>
      <c r="P5269">
        <f>VLOOKUP(Table1[[#This Row],[CampaignID]],'advert datasetperformance'!A:F,6,FALSE)</f>
        <v>10174</v>
      </c>
    </row>
    <row r="5270" spans="1:16" x14ac:dyDescent="0.25">
      <c r="A5270" t="s">
        <v>11030</v>
      </c>
      <c r="B5270" t="s">
        <v>854</v>
      </c>
      <c r="C5270" t="s">
        <v>11031</v>
      </c>
      <c r="D5270" s="1">
        <v>45407</v>
      </c>
      <c r="E5270" s="1">
        <v>45237</v>
      </c>
      <c r="F5270">
        <v>4908</v>
      </c>
      <c r="G5270">
        <v>87874</v>
      </c>
      <c r="H5270">
        <v>5272</v>
      </c>
      <c r="I5270">
        <v>387</v>
      </c>
      <c r="J5270">
        <v>6758</v>
      </c>
      <c r="K5270" t="str">
        <f>VLOOKUP(Table1[[#This Row],[CustomerID]],'advert datasetcustomers'!A:B,2,FALSE)</f>
        <v>Stephanie Sanchez</v>
      </c>
      <c r="L5270" t="str">
        <f>VLOOKUP(Table1[[#This Row],[CustomerID]],'advert datasetcustomers'!A:E,5,FALSE)</f>
        <v>East Stevenberg, HI</v>
      </c>
      <c r="M5270" t="str">
        <f>VLOOKUP(Table1[[#This Row],[CampaignID]],'advert datasetplatforms'!A:B,2,FALSE)</f>
        <v>LinkedIn</v>
      </c>
      <c r="N5270">
        <f>VLOOKUP(Table1[[#This Row],[CampaignID]],'advert datasetplatforms'!A:D,4,FALSE)</f>
        <v>32687</v>
      </c>
      <c r="O5270" t="str">
        <f>VLOOKUP(Table1[[#This Row],[CampaignID]],'advert datasetperformance'!A:B,2,FALSE)</f>
        <v>2024-10</v>
      </c>
      <c r="P5270">
        <f>VLOOKUP(Table1[[#This Row],[CampaignID]],'advert datasetperformance'!A:F,6,FALSE)</f>
        <v>11872</v>
      </c>
    </row>
    <row r="5271" spans="1:16" x14ac:dyDescent="0.25">
      <c r="A5271" t="s">
        <v>11032</v>
      </c>
      <c r="B5271" t="s">
        <v>1182</v>
      </c>
      <c r="C5271" t="s">
        <v>11033</v>
      </c>
      <c r="D5271" s="1">
        <v>45173</v>
      </c>
      <c r="E5271" s="1">
        <v>45396</v>
      </c>
      <c r="F5271">
        <v>6180</v>
      </c>
      <c r="G5271">
        <v>62121</v>
      </c>
      <c r="H5271">
        <v>3821</v>
      </c>
      <c r="I5271">
        <v>573</v>
      </c>
      <c r="J5271">
        <v>8258</v>
      </c>
      <c r="K5271" t="str">
        <f>VLOOKUP(Table1[[#This Row],[CustomerID]],'advert datasetcustomers'!A:B,2,FALSE)</f>
        <v>Christopher Winters</v>
      </c>
      <c r="L5271" t="str">
        <f>VLOOKUP(Table1[[#This Row],[CustomerID]],'advert datasetcustomers'!A:E,5,FALSE)</f>
        <v>New Ashley, NV</v>
      </c>
      <c r="M5271" t="str">
        <f>VLOOKUP(Table1[[#This Row],[CampaignID]],'advert datasetplatforms'!A:B,2,FALSE)</f>
        <v>LinkedIn</v>
      </c>
      <c r="N5271">
        <f>VLOOKUP(Table1[[#This Row],[CampaignID]],'advert datasetplatforms'!A:D,4,FALSE)</f>
        <v>131367</v>
      </c>
      <c r="O5271" t="str">
        <f>VLOOKUP(Table1[[#This Row],[CampaignID]],'advert datasetperformance'!A:B,2,FALSE)</f>
        <v>2024-08</v>
      </c>
      <c r="P5271">
        <f>VLOOKUP(Table1[[#This Row],[CampaignID]],'advert datasetperformance'!A:F,6,FALSE)</f>
        <v>8724</v>
      </c>
    </row>
    <row r="5272" spans="1:16" x14ac:dyDescent="0.25">
      <c r="A5272" t="s">
        <v>11034</v>
      </c>
      <c r="B5272" t="s">
        <v>281</v>
      </c>
      <c r="C5272" t="s">
        <v>11035</v>
      </c>
      <c r="D5272" s="1">
        <v>45431</v>
      </c>
      <c r="E5272" s="1">
        <v>44919</v>
      </c>
      <c r="F5272">
        <v>4535</v>
      </c>
      <c r="G5272">
        <v>91792</v>
      </c>
      <c r="H5272">
        <v>3003</v>
      </c>
      <c r="I5272">
        <v>336</v>
      </c>
      <c r="J5272">
        <v>8853</v>
      </c>
      <c r="K5272" t="str">
        <f>VLOOKUP(Table1[[#This Row],[CustomerID]],'advert datasetcustomers'!A:B,2,FALSE)</f>
        <v>Marie Contreras</v>
      </c>
      <c r="L5272" t="str">
        <f>VLOOKUP(Table1[[#This Row],[CustomerID]],'advert datasetcustomers'!A:E,5,FALSE)</f>
        <v>Port Jamiestad, KY</v>
      </c>
      <c r="M5272" t="str">
        <f>VLOOKUP(Table1[[#This Row],[CampaignID]],'advert datasetplatforms'!A:B,2,FALSE)</f>
        <v>Facebook</v>
      </c>
      <c r="N5272">
        <f>VLOOKUP(Table1[[#This Row],[CampaignID]],'advert datasetplatforms'!A:D,4,FALSE)</f>
        <v>75250</v>
      </c>
      <c r="O5272" t="str">
        <f>VLOOKUP(Table1[[#This Row],[CampaignID]],'advert datasetperformance'!A:B,2,FALSE)</f>
        <v>2024-09</v>
      </c>
      <c r="P5272">
        <f>VLOOKUP(Table1[[#This Row],[CampaignID]],'advert datasetperformance'!A:F,6,FALSE)</f>
        <v>11345</v>
      </c>
    </row>
    <row r="5273" spans="1:16" x14ac:dyDescent="0.25">
      <c r="A5273" t="s">
        <v>11036</v>
      </c>
      <c r="B5273" t="s">
        <v>175</v>
      </c>
      <c r="C5273" t="s">
        <v>11037</v>
      </c>
      <c r="D5273" s="1">
        <v>44981</v>
      </c>
      <c r="E5273" s="1">
        <v>44999</v>
      </c>
      <c r="F5273">
        <v>2662</v>
      </c>
      <c r="G5273">
        <v>45092</v>
      </c>
      <c r="H5273">
        <v>6851</v>
      </c>
      <c r="I5273">
        <v>473</v>
      </c>
      <c r="J5273">
        <v>12259</v>
      </c>
      <c r="K5273" t="str">
        <f>VLOOKUP(Table1[[#This Row],[CustomerID]],'advert datasetcustomers'!A:B,2,FALSE)</f>
        <v>Chelsea Keller</v>
      </c>
      <c r="L5273" t="str">
        <f>VLOOKUP(Table1[[#This Row],[CustomerID]],'advert datasetcustomers'!A:E,5,FALSE)</f>
        <v>Lake Albert, MS</v>
      </c>
      <c r="M5273" t="str">
        <f>VLOOKUP(Table1[[#This Row],[CampaignID]],'advert datasetplatforms'!A:B,2,FALSE)</f>
        <v>Instagram</v>
      </c>
      <c r="N5273">
        <f>VLOOKUP(Table1[[#This Row],[CampaignID]],'advert datasetplatforms'!A:D,4,FALSE)</f>
        <v>110457</v>
      </c>
      <c r="O5273" t="str">
        <f>VLOOKUP(Table1[[#This Row],[CampaignID]],'advert datasetperformance'!A:B,2,FALSE)</f>
        <v>2024-03</v>
      </c>
      <c r="P5273">
        <f>VLOOKUP(Table1[[#This Row],[CampaignID]],'advert datasetperformance'!A:F,6,FALSE)</f>
        <v>9626</v>
      </c>
    </row>
    <row r="5274" spans="1:16" x14ac:dyDescent="0.25">
      <c r="A5274" t="s">
        <v>11038</v>
      </c>
      <c r="B5274" t="s">
        <v>2895</v>
      </c>
      <c r="C5274" t="s">
        <v>11039</v>
      </c>
      <c r="D5274" s="1">
        <v>45069</v>
      </c>
      <c r="E5274" s="1">
        <v>45348</v>
      </c>
      <c r="F5274">
        <v>4233</v>
      </c>
      <c r="G5274">
        <v>133816</v>
      </c>
      <c r="H5274">
        <v>6532</v>
      </c>
      <c r="I5274">
        <v>337</v>
      </c>
      <c r="J5274">
        <v>12469</v>
      </c>
      <c r="K5274" t="str">
        <f>VLOOKUP(Table1[[#This Row],[CustomerID]],'advert datasetcustomers'!A:B,2,FALSE)</f>
        <v>Peggy Palmer</v>
      </c>
      <c r="L5274" t="str">
        <f>VLOOKUP(Table1[[#This Row],[CustomerID]],'advert datasetcustomers'!A:E,5,FALSE)</f>
        <v>New Anthonyside, MA</v>
      </c>
      <c r="M5274" t="str">
        <f>VLOOKUP(Table1[[#This Row],[CampaignID]],'advert datasetplatforms'!A:B,2,FALSE)</f>
        <v>LinkedIn</v>
      </c>
      <c r="N5274">
        <f>VLOOKUP(Table1[[#This Row],[CampaignID]],'advert datasetplatforms'!A:D,4,FALSE)</f>
        <v>107194</v>
      </c>
      <c r="O5274" t="str">
        <f>VLOOKUP(Table1[[#This Row],[CampaignID]],'advert datasetperformance'!A:B,2,FALSE)</f>
        <v>2024-09</v>
      </c>
      <c r="P5274">
        <f>VLOOKUP(Table1[[#This Row],[CampaignID]],'advert datasetperformance'!A:F,6,FALSE)</f>
        <v>7167</v>
      </c>
    </row>
    <row r="5275" spans="1:16" x14ac:dyDescent="0.25">
      <c r="A5275" t="s">
        <v>11040</v>
      </c>
      <c r="B5275" t="s">
        <v>2036</v>
      </c>
      <c r="C5275" t="s">
        <v>11041</v>
      </c>
      <c r="D5275" s="1">
        <v>45220</v>
      </c>
      <c r="E5275" s="1">
        <v>45095</v>
      </c>
      <c r="F5275">
        <v>6025</v>
      </c>
      <c r="G5275">
        <v>72690</v>
      </c>
      <c r="H5275">
        <v>6042</v>
      </c>
      <c r="I5275">
        <v>424</v>
      </c>
      <c r="J5275">
        <v>12033</v>
      </c>
      <c r="K5275" t="str">
        <f>VLOOKUP(Table1[[#This Row],[CustomerID]],'advert datasetcustomers'!A:B,2,FALSE)</f>
        <v>Monica Lee</v>
      </c>
      <c r="L5275" t="str">
        <f>VLOOKUP(Table1[[#This Row],[CustomerID]],'advert datasetcustomers'!A:E,5,FALSE)</f>
        <v>Brendahaven, NC</v>
      </c>
      <c r="M5275" t="str">
        <f>VLOOKUP(Table1[[#This Row],[CampaignID]],'advert datasetplatforms'!A:B,2,FALSE)</f>
        <v>Facebook</v>
      </c>
      <c r="N5275">
        <f>VLOOKUP(Table1[[#This Row],[CampaignID]],'advert datasetplatforms'!A:D,4,FALSE)</f>
        <v>73092</v>
      </c>
      <c r="O5275" t="str">
        <f>VLOOKUP(Table1[[#This Row],[CampaignID]],'advert datasetperformance'!A:B,2,FALSE)</f>
        <v>2024-05</v>
      </c>
      <c r="P5275">
        <f>VLOOKUP(Table1[[#This Row],[CampaignID]],'advert datasetperformance'!A:F,6,FALSE)</f>
        <v>14111</v>
      </c>
    </row>
    <row r="5276" spans="1:16" x14ac:dyDescent="0.25">
      <c r="A5276" t="s">
        <v>11042</v>
      </c>
      <c r="B5276" t="s">
        <v>963</v>
      </c>
      <c r="C5276" t="s">
        <v>11043</v>
      </c>
      <c r="D5276" s="1">
        <v>44914</v>
      </c>
      <c r="E5276" s="1">
        <v>45556</v>
      </c>
      <c r="F5276">
        <v>5289</v>
      </c>
      <c r="G5276">
        <v>128090</v>
      </c>
      <c r="H5276">
        <v>6979</v>
      </c>
      <c r="I5276">
        <v>397</v>
      </c>
      <c r="J5276">
        <v>4672</v>
      </c>
      <c r="K5276" t="str">
        <f>VLOOKUP(Table1[[#This Row],[CustomerID]],'advert datasetcustomers'!A:B,2,FALSE)</f>
        <v>Amber Scott</v>
      </c>
      <c r="L5276" t="str">
        <f>VLOOKUP(Table1[[#This Row],[CustomerID]],'advert datasetcustomers'!A:E,5,FALSE)</f>
        <v>Reynoldsfort, CA</v>
      </c>
      <c r="M5276" t="str">
        <f>VLOOKUP(Table1[[#This Row],[CampaignID]],'advert datasetplatforms'!A:B,2,FALSE)</f>
        <v>LinkedIn</v>
      </c>
      <c r="N5276">
        <f>VLOOKUP(Table1[[#This Row],[CampaignID]],'advert datasetplatforms'!A:D,4,FALSE)</f>
        <v>111024</v>
      </c>
      <c r="O5276" t="str">
        <f>VLOOKUP(Table1[[#This Row],[CampaignID]],'advert datasetperformance'!A:B,2,FALSE)</f>
        <v>2024-05</v>
      </c>
      <c r="P5276">
        <f>VLOOKUP(Table1[[#This Row],[CampaignID]],'advert datasetperformance'!A:F,6,FALSE)</f>
        <v>7645</v>
      </c>
    </row>
    <row r="5277" spans="1:16" x14ac:dyDescent="0.25">
      <c r="A5277" t="s">
        <v>11044</v>
      </c>
      <c r="B5277" t="s">
        <v>2422</v>
      </c>
      <c r="C5277" t="s">
        <v>11045</v>
      </c>
      <c r="D5277" s="1">
        <v>45048</v>
      </c>
      <c r="E5277" s="1">
        <v>45066</v>
      </c>
      <c r="F5277">
        <v>3803</v>
      </c>
      <c r="G5277">
        <v>151132</v>
      </c>
      <c r="H5277">
        <v>4479</v>
      </c>
      <c r="I5277">
        <v>550</v>
      </c>
      <c r="J5277">
        <v>21384</v>
      </c>
      <c r="K5277" t="str">
        <f>VLOOKUP(Table1[[#This Row],[CustomerID]],'advert datasetcustomers'!A:B,2,FALSE)</f>
        <v>Richard Dawson</v>
      </c>
      <c r="L5277" t="str">
        <f>VLOOKUP(Table1[[#This Row],[CustomerID]],'advert datasetcustomers'!A:E,5,FALSE)</f>
        <v>North Cynthiaton, LA</v>
      </c>
      <c r="M5277" t="str">
        <f>VLOOKUP(Table1[[#This Row],[CampaignID]],'advert datasetplatforms'!A:B,2,FALSE)</f>
        <v>Facebook</v>
      </c>
      <c r="N5277">
        <f>VLOOKUP(Table1[[#This Row],[CampaignID]],'advert datasetplatforms'!A:D,4,FALSE)</f>
        <v>58824</v>
      </c>
      <c r="O5277" t="str">
        <f>VLOOKUP(Table1[[#This Row],[CampaignID]],'advert datasetperformance'!A:B,2,FALSE)</f>
        <v>2024-08</v>
      </c>
      <c r="P5277">
        <f>VLOOKUP(Table1[[#This Row],[CampaignID]],'advert datasetperformance'!A:F,6,FALSE)</f>
        <v>6279</v>
      </c>
    </row>
    <row r="5278" spans="1:16" x14ac:dyDescent="0.25">
      <c r="A5278" t="s">
        <v>11046</v>
      </c>
      <c r="B5278" t="s">
        <v>1535</v>
      </c>
      <c r="C5278" t="s">
        <v>11047</v>
      </c>
      <c r="D5278" s="1">
        <v>45483</v>
      </c>
      <c r="E5278" s="1">
        <v>45098</v>
      </c>
      <c r="F5278">
        <v>8095</v>
      </c>
      <c r="G5278">
        <v>56783</v>
      </c>
      <c r="H5278">
        <v>4021</v>
      </c>
      <c r="I5278">
        <v>490</v>
      </c>
      <c r="J5278">
        <v>14852</v>
      </c>
      <c r="K5278" t="str">
        <f>VLOOKUP(Table1[[#This Row],[CustomerID]],'advert datasetcustomers'!A:B,2,FALSE)</f>
        <v>Kim Clark</v>
      </c>
      <c r="L5278" t="str">
        <f>VLOOKUP(Table1[[#This Row],[CustomerID]],'advert datasetcustomers'!A:E,5,FALSE)</f>
        <v>North Daniel, TN</v>
      </c>
      <c r="M5278" t="str">
        <f>VLOOKUP(Table1[[#This Row],[CampaignID]],'advert datasetplatforms'!A:B,2,FALSE)</f>
        <v>Google Ads</v>
      </c>
      <c r="N5278">
        <f>VLOOKUP(Table1[[#This Row],[CampaignID]],'advert datasetplatforms'!A:D,4,FALSE)</f>
        <v>30641</v>
      </c>
      <c r="O5278" t="str">
        <f>VLOOKUP(Table1[[#This Row],[CampaignID]],'advert datasetperformance'!A:B,2,FALSE)</f>
        <v>2024-09</v>
      </c>
      <c r="P5278">
        <f>VLOOKUP(Table1[[#This Row],[CampaignID]],'advert datasetperformance'!A:F,6,FALSE)</f>
        <v>14515</v>
      </c>
    </row>
    <row r="5279" spans="1:16" x14ac:dyDescent="0.25">
      <c r="A5279" t="s">
        <v>11048</v>
      </c>
      <c r="B5279" t="s">
        <v>217</v>
      </c>
      <c r="C5279" t="s">
        <v>11049</v>
      </c>
      <c r="D5279" s="1">
        <v>45519</v>
      </c>
      <c r="E5279" s="1">
        <v>45535</v>
      </c>
      <c r="F5279">
        <v>5176</v>
      </c>
      <c r="G5279">
        <v>103640</v>
      </c>
      <c r="H5279">
        <v>4621</v>
      </c>
      <c r="I5279">
        <v>500</v>
      </c>
      <c r="J5279">
        <v>12035</v>
      </c>
      <c r="K5279" t="str">
        <f>VLOOKUP(Table1[[#This Row],[CustomerID]],'advert datasetcustomers'!A:B,2,FALSE)</f>
        <v>Tiffany Simmons</v>
      </c>
      <c r="L5279" t="str">
        <f>VLOOKUP(Table1[[#This Row],[CustomerID]],'advert datasetcustomers'!A:E,5,FALSE)</f>
        <v>Bettyton, SD</v>
      </c>
      <c r="M5279" t="str">
        <f>VLOOKUP(Table1[[#This Row],[CampaignID]],'advert datasetplatforms'!A:B,2,FALSE)</f>
        <v>Instagram</v>
      </c>
      <c r="N5279">
        <f>VLOOKUP(Table1[[#This Row],[CampaignID]],'advert datasetplatforms'!A:D,4,FALSE)</f>
        <v>111752</v>
      </c>
      <c r="O5279" t="str">
        <f>VLOOKUP(Table1[[#This Row],[CampaignID]],'advert datasetperformance'!A:B,2,FALSE)</f>
        <v>2024-05</v>
      </c>
      <c r="P5279">
        <f>VLOOKUP(Table1[[#This Row],[CampaignID]],'advert datasetperformance'!A:F,6,FALSE)</f>
        <v>10567</v>
      </c>
    </row>
    <row r="5280" spans="1:16" x14ac:dyDescent="0.25">
      <c r="A5280" t="s">
        <v>11050</v>
      </c>
      <c r="B5280" t="s">
        <v>1567</v>
      </c>
      <c r="C5280" t="s">
        <v>11051</v>
      </c>
      <c r="D5280" s="1">
        <v>44961</v>
      </c>
      <c r="E5280" s="1">
        <v>45273</v>
      </c>
      <c r="F5280">
        <v>3506</v>
      </c>
      <c r="G5280">
        <v>77703</v>
      </c>
      <c r="H5280">
        <v>4398</v>
      </c>
      <c r="I5280">
        <v>559</v>
      </c>
      <c r="J5280">
        <v>18343</v>
      </c>
      <c r="K5280" t="str">
        <f>VLOOKUP(Table1[[#This Row],[CustomerID]],'advert datasetcustomers'!A:B,2,FALSE)</f>
        <v>Nathan Thompson</v>
      </c>
      <c r="L5280" t="str">
        <f>VLOOKUP(Table1[[#This Row],[CustomerID]],'advert datasetcustomers'!A:E,5,FALSE)</f>
        <v>Lake Janet, PW</v>
      </c>
      <c r="M5280" t="str">
        <f>VLOOKUP(Table1[[#This Row],[CampaignID]],'advert datasetplatforms'!A:B,2,FALSE)</f>
        <v>Instagram</v>
      </c>
      <c r="N5280">
        <f>VLOOKUP(Table1[[#This Row],[CampaignID]],'advert datasetplatforms'!A:D,4,FALSE)</f>
        <v>105048</v>
      </c>
      <c r="O5280" t="str">
        <f>VLOOKUP(Table1[[#This Row],[CampaignID]],'advert datasetperformance'!A:B,2,FALSE)</f>
        <v>2024-06</v>
      </c>
      <c r="P5280">
        <f>VLOOKUP(Table1[[#This Row],[CampaignID]],'advert datasetperformance'!A:F,6,FALSE)</f>
        <v>16368</v>
      </c>
    </row>
    <row r="5281" spans="1:16" x14ac:dyDescent="0.25">
      <c r="A5281" t="s">
        <v>11052</v>
      </c>
      <c r="B5281" t="s">
        <v>2996</v>
      </c>
      <c r="C5281" t="s">
        <v>11053</v>
      </c>
      <c r="D5281" s="1">
        <v>45272</v>
      </c>
      <c r="E5281" s="1">
        <v>45408</v>
      </c>
      <c r="F5281">
        <v>6949</v>
      </c>
      <c r="G5281">
        <v>88150</v>
      </c>
      <c r="H5281">
        <v>6338</v>
      </c>
      <c r="I5281">
        <v>648</v>
      </c>
      <c r="J5281">
        <v>17986</v>
      </c>
      <c r="K5281" t="str">
        <f>VLOOKUP(Table1[[#This Row],[CustomerID]],'advert datasetcustomers'!A:B,2,FALSE)</f>
        <v>Jamie Ford</v>
      </c>
      <c r="L5281" t="str">
        <f>VLOOKUP(Table1[[#This Row],[CustomerID]],'advert datasetcustomers'!A:E,5,FALSE)</f>
        <v>Rogersport, LA</v>
      </c>
      <c r="M5281" t="str">
        <f>VLOOKUP(Table1[[#This Row],[CampaignID]],'advert datasetplatforms'!A:B,2,FALSE)</f>
        <v>Google Ads</v>
      </c>
      <c r="N5281">
        <f>VLOOKUP(Table1[[#This Row],[CampaignID]],'advert datasetplatforms'!A:D,4,FALSE)</f>
        <v>65243</v>
      </c>
      <c r="O5281" t="str">
        <f>VLOOKUP(Table1[[#This Row],[CampaignID]],'advert datasetperformance'!A:B,2,FALSE)</f>
        <v>2024-10</v>
      </c>
      <c r="P5281">
        <f>VLOOKUP(Table1[[#This Row],[CampaignID]],'advert datasetperformance'!A:F,6,FALSE)</f>
        <v>11079</v>
      </c>
    </row>
    <row r="5282" spans="1:16" x14ac:dyDescent="0.25">
      <c r="A5282" t="s">
        <v>11054</v>
      </c>
      <c r="B5282" t="s">
        <v>1737</v>
      </c>
      <c r="C5282" t="s">
        <v>11055</v>
      </c>
      <c r="D5282" s="1">
        <v>45456</v>
      </c>
      <c r="E5282" s="1">
        <v>45411</v>
      </c>
      <c r="F5282">
        <v>6374</v>
      </c>
      <c r="G5282">
        <v>81341</v>
      </c>
      <c r="H5282">
        <v>4255</v>
      </c>
      <c r="I5282">
        <v>466</v>
      </c>
      <c r="J5282">
        <v>16467</v>
      </c>
      <c r="K5282" t="str">
        <f>VLOOKUP(Table1[[#This Row],[CustomerID]],'advert datasetcustomers'!A:B,2,FALSE)</f>
        <v>Joanne Howard</v>
      </c>
      <c r="L5282" t="str">
        <f>VLOOKUP(Table1[[#This Row],[CustomerID]],'advert datasetcustomers'!A:E,5,FALSE)</f>
        <v>West Christina, PR</v>
      </c>
      <c r="M5282" t="str">
        <f>VLOOKUP(Table1[[#This Row],[CampaignID]],'advert datasetplatforms'!A:B,2,FALSE)</f>
        <v>Twitter</v>
      </c>
      <c r="N5282">
        <f>VLOOKUP(Table1[[#This Row],[CampaignID]],'advert datasetplatforms'!A:D,4,FALSE)</f>
        <v>63024</v>
      </c>
      <c r="O5282" t="str">
        <f>VLOOKUP(Table1[[#This Row],[CampaignID]],'advert datasetperformance'!A:B,2,FALSE)</f>
        <v>2024-01</v>
      </c>
      <c r="P5282">
        <f>VLOOKUP(Table1[[#This Row],[CampaignID]],'advert datasetperformance'!A:F,6,FALSE)</f>
        <v>8981</v>
      </c>
    </row>
    <row r="5283" spans="1:16" x14ac:dyDescent="0.25">
      <c r="A5283" t="s">
        <v>11056</v>
      </c>
      <c r="B5283" t="s">
        <v>3182</v>
      </c>
      <c r="C5283" t="s">
        <v>11057</v>
      </c>
      <c r="D5283" s="1">
        <v>44878</v>
      </c>
      <c r="E5283" s="1">
        <v>45418</v>
      </c>
      <c r="F5283">
        <v>4160</v>
      </c>
      <c r="G5283">
        <v>69188</v>
      </c>
      <c r="H5283">
        <v>4692</v>
      </c>
      <c r="I5283">
        <v>149</v>
      </c>
      <c r="J5283">
        <v>8657</v>
      </c>
      <c r="K5283" t="str">
        <f>VLOOKUP(Table1[[#This Row],[CustomerID]],'advert datasetcustomers'!A:B,2,FALSE)</f>
        <v>Peggy Phillips</v>
      </c>
      <c r="L5283" t="str">
        <f>VLOOKUP(Table1[[#This Row],[CustomerID]],'advert datasetcustomers'!A:E,5,FALSE)</f>
        <v>Mariahfort, WA</v>
      </c>
      <c r="M5283" t="str">
        <f>VLOOKUP(Table1[[#This Row],[CampaignID]],'advert datasetplatforms'!A:B,2,FALSE)</f>
        <v>Google Ads</v>
      </c>
      <c r="N5283">
        <f>VLOOKUP(Table1[[#This Row],[CampaignID]],'advert datasetplatforms'!A:D,4,FALSE)</f>
        <v>78906</v>
      </c>
      <c r="O5283" t="str">
        <f>VLOOKUP(Table1[[#This Row],[CampaignID]],'advert datasetperformance'!A:B,2,FALSE)</f>
        <v>2024-09</v>
      </c>
      <c r="P5283">
        <f>VLOOKUP(Table1[[#This Row],[CampaignID]],'advert datasetperformance'!A:F,6,FALSE)</f>
        <v>11725</v>
      </c>
    </row>
    <row r="5284" spans="1:16" x14ac:dyDescent="0.25">
      <c r="A5284" t="s">
        <v>11058</v>
      </c>
      <c r="B5284" t="s">
        <v>2506</v>
      </c>
      <c r="C5284" t="s">
        <v>11059</v>
      </c>
      <c r="D5284" s="1">
        <v>45336</v>
      </c>
      <c r="E5284" s="1">
        <v>45330</v>
      </c>
      <c r="F5284">
        <v>5981</v>
      </c>
      <c r="G5284">
        <v>111965</v>
      </c>
      <c r="H5284">
        <v>7441</v>
      </c>
      <c r="I5284">
        <v>294</v>
      </c>
      <c r="J5284">
        <v>20427</v>
      </c>
      <c r="K5284" t="str">
        <f>VLOOKUP(Table1[[#This Row],[CustomerID]],'advert datasetcustomers'!A:B,2,FALSE)</f>
        <v>Sarah Pittman</v>
      </c>
      <c r="L5284" t="str">
        <f>VLOOKUP(Table1[[#This Row],[CustomerID]],'advert datasetcustomers'!A:E,5,FALSE)</f>
        <v>Debratown, MT</v>
      </c>
      <c r="M5284" t="str">
        <f>VLOOKUP(Table1[[#This Row],[CampaignID]],'advert datasetplatforms'!A:B,2,FALSE)</f>
        <v>Instagram</v>
      </c>
      <c r="N5284">
        <f>VLOOKUP(Table1[[#This Row],[CampaignID]],'advert datasetplatforms'!A:D,4,FALSE)</f>
        <v>99406</v>
      </c>
      <c r="O5284" t="str">
        <f>VLOOKUP(Table1[[#This Row],[CampaignID]],'advert datasetperformance'!A:B,2,FALSE)</f>
        <v>2024-03</v>
      </c>
      <c r="P5284">
        <f>VLOOKUP(Table1[[#This Row],[CampaignID]],'advert datasetperformance'!A:F,6,FALSE)</f>
        <v>9789</v>
      </c>
    </row>
    <row r="5285" spans="1:16" x14ac:dyDescent="0.25">
      <c r="A5285" t="s">
        <v>11060</v>
      </c>
      <c r="B5285" t="s">
        <v>41</v>
      </c>
      <c r="C5285" t="s">
        <v>11061</v>
      </c>
      <c r="D5285" s="1">
        <v>44993</v>
      </c>
      <c r="E5285" s="1">
        <v>45218</v>
      </c>
      <c r="F5285">
        <v>6185</v>
      </c>
      <c r="G5285">
        <v>63888</v>
      </c>
      <c r="H5285">
        <v>4821</v>
      </c>
      <c r="I5285">
        <v>605</v>
      </c>
      <c r="J5285">
        <v>15197</v>
      </c>
      <c r="K5285" t="str">
        <f>VLOOKUP(Table1[[#This Row],[CustomerID]],'advert datasetcustomers'!A:B,2,FALSE)</f>
        <v>Sarah Salas</v>
      </c>
      <c r="L5285" t="str">
        <f>VLOOKUP(Table1[[#This Row],[CustomerID]],'advert datasetcustomers'!A:E,5,FALSE)</f>
        <v>Sarahbury, MH</v>
      </c>
      <c r="M5285" t="str">
        <f>VLOOKUP(Table1[[#This Row],[CampaignID]],'advert datasetplatforms'!A:B,2,FALSE)</f>
        <v>LinkedIn</v>
      </c>
      <c r="N5285">
        <f>VLOOKUP(Table1[[#This Row],[CampaignID]],'advert datasetplatforms'!A:D,4,FALSE)</f>
        <v>99958</v>
      </c>
      <c r="O5285" t="str">
        <f>VLOOKUP(Table1[[#This Row],[CampaignID]],'advert datasetperformance'!A:B,2,FALSE)</f>
        <v>2024-04</v>
      </c>
      <c r="P5285">
        <f>VLOOKUP(Table1[[#This Row],[CampaignID]],'advert datasetperformance'!A:F,6,FALSE)</f>
        <v>14507</v>
      </c>
    </row>
    <row r="5286" spans="1:16" x14ac:dyDescent="0.25">
      <c r="A5286" t="s">
        <v>11062</v>
      </c>
      <c r="B5286" t="s">
        <v>2136</v>
      </c>
      <c r="C5286" t="s">
        <v>11063</v>
      </c>
      <c r="D5286" s="1">
        <v>45329</v>
      </c>
      <c r="E5286" s="1">
        <v>45009</v>
      </c>
      <c r="F5286">
        <v>5693</v>
      </c>
      <c r="G5286">
        <v>102638</v>
      </c>
      <c r="H5286">
        <v>5292</v>
      </c>
      <c r="I5286">
        <v>473</v>
      </c>
      <c r="J5286">
        <v>18421</v>
      </c>
      <c r="K5286" t="str">
        <f>VLOOKUP(Table1[[#This Row],[CustomerID]],'advert datasetcustomers'!A:B,2,FALSE)</f>
        <v>James Cervantes</v>
      </c>
      <c r="L5286" t="str">
        <f>VLOOKUP(Table1[[#This Row],[CustomerID]],'advert datasetcustomers'!A:E,5,FALSE)</f>
        <v>Campbellville, IN</v>
      </c>
      <c r="M5286" t="str">
        <f>VLOOKUP(Table1[[#This Row],[CampaignID]],'advert datasetplatforms'!A:B,2,FALSE)</f>
        <v>Google Ads</v>
      </c>
      <c r="N5286">
        <f>VLOOKUP(Table1[[#This Row],[CampaignID]],'advert datasetplatforms'!A:D,4,FALSE)</f>
        <v>120816</v>
      </c>
      <c r="O5286" t="str">
        <f>VLOOKUP(Table1[[#This Row],[CampaignID]],'advert datasetperformance'!A:B,2,FALSE)</f>
        <v>2024-05</v>
      </c>
      <c r="P5286">
        <f>VLOOKUP(Table1[[#This Row],[CampaignID]],'advert datasetperformance'!A:F,6,FALSE)</f>
        <v>13511</v>
      </c>
    </row>
    <row r="5287" spans="1:16" x14ac:dyDescent="0.25">
      <c r="A5287" t="s">
        <v>11064</v>
      </c>
      <c r="B5287" t="s">
        <v>1264</v>
      </c>
      <c r="C5287" t="s">
        <v>11065</v>
      </c>
      <c r="D5287" s="1">
        <v>45331</v>
      </c>
      <c r="E5287" s="1">
        <v>45199</v>
      </c>
      <c r="F5287">
        <v>5194</v>
      </c>
      <c r="G5287">
        <v>69630</v>
      </c>
      <c r="H5287">
        <v>4928</v>
      </c>
      <c r="I5287">
        <v>745</v>
      </c>
      <c r="J5287">
        <v>11342</v>
      </c>
      <c r="K5287" t="str">
        <f>VLOOKUP(Table1[[#This Row],[CustomerID]],'advert datasetcustomers'!A:B,2,FALSE)</f>
        <v>Elizabeth Kim</v>
      </c>
      <c r="L5287" t="str">
        <f>VLOOKUP(Table1[[#This Row],[CustomerID]],'advert datasetcustomers'!A:E,5,FALSE)</f>
        <v>Reevesbury, DC</v>
      </c>
      <c r="M5287" t="str">
        <f>VLOOKUP(Table1[[#This Row],[CampaignID]],'advert datasetplatforms'!A:B,2,FALSE)</f>
        <v>Facebook</v>
      </c>
      <c r="N5287">
        <f>VLOOKUP(Table1[[#This Row],[CampaignID]],'advert datasetplatforms'!A:D,4,FALSE)</f>
        <v>50156</v>
      </c>
      <c r="O5287" t="str">
        <f>VLOOKUP(Table1[[#This Row],[CampaignID]],'advert datasetperformance'!A:B,2,FALSE)</f>
        <v>2024-06</v>
      </c>
      <c r="P5287">
        <f>VLOOKUP(Table1[[#This Row],[CampaignID]],'advert datasetperformance'!A:F,6,FALSE)</f>
        <v>13379</v>
      </c>
    </row>
    <row r="5288" spans="1:16" x14ac:dyDescent="0.25">
      <c r="A5288" t="s">
        <v>11066</v>
      </c>
      <c r="B5288" t="s">
        <v>1346</v>
      </c>
      <c r="C5288" t="s">
        <v>11067</v>
      </c>
      <c r="D5288" s="1">
        <v>45477</v>
      </c>
      <c r="E5288" s="1">
        <v>45506</v>
      </c>
      <c r="F5288">
        <v>2347</v>
      </c>
      <c r="G5288">
        <v>168110</v>
      </c>
      <c r="H5288">
        <v>4426</v>
      </c>
      <c r="I5288">
        <v>297</v>
      </c>
      <c r="J5288">
        <v>23441</v>
      </c>
      <c r="K5288" t="str">
        <f>VLOOKUP(Table1[[#This Row],[CustomerID]],'advert datasetcustomers'!A:B,2,FALSE)</f>
        <v>Nathaniel James</v>
      </c>
      <c r="L5288" t="str">
        <f>VLOOKUP(Table1[[#This Row],[CustomerID]],'advert datasetcustomers'!A:E,5,FALSE)</f>
        <v>Allenchester, ID</v>
      </c>
      <c r="M5288" t="str">
        <f>VLOOKUP(Table1[[#This Row],[CampaignID]],'advert datasetplatforms'!A:B,2,FALSE)</f>
        <v>Twitter</v>
      </c>
      <c r="N5288">
        <f>VLOOKUP(Table1[[#This Row],[CampaignID]],'advert datasetplatforms'!A:D,4,FALSE)</f>
        <v>76618</v>
      </c>
      <c r="O5288" t="str">
        <f>VLOOKUP(Table1[[#This Row],[CampaignID]],'advert datasetperformance'!A:B,2,FALSE)</f>
        <v>2024-10</v>
      </c>
      <c r="P5288">
        <f>VLOOKUP(Table1[[#This Row],[CampaignID]],'advert datasetperformance'!A:F,6,FALSE)</f>
        <v>13853</v>
      </c>
    </row>
    <row r="5289" spans="1:16" x14ac:dyDescent="0.25">
      <c r="A5289" t="s">
        <v>11068</v>
      </c>
      <c r="B5289" t="s">
        <v>909</v>
      </c>
      <c r="C5289" t="s">
        <v>11069</v>
      </c>
      <c r="D5289" s="1">
        <v>45084</v>
      </c>
      <c r="E5289" s="1">
        <v>45427</v>
      </c>
      <c r="F5289">
        <v>4514</v>
      </c>
      <c r="G5289">
        <v>94040</v>
      </c>
      <c r="H5289">
        <v>6618</v>
      </c>
      <c r="I5289">
        <v>492</v>
      </c>
      <c r="J5289">
        <v>23218</v>
      </c>
      <c r="K5289" t="str">
        <f>VLOOKUP(Table1[[#This Row],[CustomerID]],'advert datasetcustomers'!A:B,2,FALSE)</f>
        <v>Christine Bernard</v>
      </c>
      <c r="L5289" t="str">
        <f>VLOOKUP(Table1[[#This Row],[CustomerID]],'advert datasetcustomers'!A:E,5,FALSE)</f>
        <v>Port Denise, WA</v>
      </c>
      <c r="M5289" t="str">
        <f>VLOOKUP(Table1[[#This Row],[CampaignID]],'advert datasetplatforms'!A:B,2,FALSE)</f>
        <v>LinkedIn</v>
      </c>
      <c r="N5289">
        <f>VLOOKUP(Table1[[#This Row],[CampaignID]],'advert datasetplatforms'!A:D,4,FALSE)</f>
        <v>57646</v>
      </c>
      <c r="O5289" t="str">
        <f>VLOOKUP(Table1[[#This Row],[CampaignID]],'advert datasetperformance'!A:B,2,FALSE)</f>
        <v>2024-06</v>
      </c>
      <c r="P5289">
        <f>VLOOKUP(Table1[[#This Row],[CampaignID]],'advert datasetperformance'!A:F,6,FALSE)</f>
        <v>2268</v>
      </c>
    </row>
    <row r="5290" spans="1:16" x14ac:dyDescent="0.25">
      <c r="A5290" t="s">
        <v>11070</v>
      </c>
      <c r="B5290" t="s">
        <v>3327</v>
      </c>
      <c r="C5290" t="s">
        <v>11071</v>
      </c>
      <c r="D5290" s="1">
        <v>44965</v>
      </c>
      <c r="E5290" s="1">
        <v>45124</v>
      </c>
      <c r="F5290">
        <v>4920</v>
      </c>
      <c r="G5290">
        <v>130428</v>
      </c>
      <c r="H5290">
        <v>4198</v>
      </c>
      <c r="I5290">
        <v>746</v>
      </c>
      <c r="J5290">
        <v>10678</v>
      </c>
      <c r="K5290" t="str">
        <f>VLOOKUP(Table1[[#This Row],[CustomerID]],'advert datasetcustomers'!A:B,2,FALSE)</f>
        <v>Amanda Holden</v>
      </c>
      <c r="L5290" t="str">
        <f>VLOOKUP(Table1[[#This Row],[CustomerID]],'advert datasetcustomers'!A:E,5,FALSE)</f>
        <v>East Eric, CO</v>
      </c>
      <c r="M5290" t="str">
        <f>VLOOKUP(Table1[[#This Row],[CampaignID]],'advert datasetplatforms'!A:B,2,FALSE)</f>
        <v>Facebook</v>
      </c>
      <c r="N5290">
        <f>VLOOKUP(Table1[[#This Row],[CampaignID]],'advert datasetplatforms'!A:D,4,FALSE)</f>
        <v>59449</v>
      </c>
      <c r="O5290" t="str">
        <f>VLOOKUP(Table1[[#This Row],[CampaignID]],'advert datasetperformance'!A:B,2,FALSE)</f>
        <v>2024-03</v>
      </c>
      <c r="P5290">
        <f>VLOOKUP(Table1[[#This Row],[CampaignID]],'advert datasetperformance'!A:F,6,FALSE)</f>
        <v>11050</v>
      </c>
    </row>
    <row r="5291" spans="1:16" x14ac:dyDescent="0.25">
      <c r="A5291" t="s">
        <v>11072</v>
      </c>
      <c r="B5291" t="s">
        <v>681</v>
      </c>
      <c r="C5291" t="s">
        <v>11073</v>
      </c>
      <c r="D5291" s="1">
        <v>45462</v>
      </c>
      <c r="E5291" s="1">
        <v>44921</v>
      </c>
      <c r="F5291">
        <v>4124</v>
      </c>
      <c r="G5291">
        <v>82702</v>
      </c>
      <c r="H5291">
        <v>3864</v>
      </c>
      <c r="I5291">
        <v>271</v>
      </c>
      <c r="J5291">
        <v>14098</v>
      </c>
      <c r="K5291" t="str">
        <f>VLOOKUP(Table1[[#This Row],[CustomerID]],'advert datasetcustomers'!A:B,2,FALSE)</f>
        <v>Andrew Vega</v>
      </c>
      <c r="L5291" t="str">
        <f>VLOOKUP(Table1[[#This Row],[CustomerID]],'advert datasetcustomers'!A:E,5,FALSE)</f>
        <v>Butlertown, IL</v>
      </c>
      <c r="M5291" t="str">
        <f>VLOOKUP(Table1[[#This Row],[CampaignID]],'advert datasetplatforms'!A:B,2,FALSE)</f>
        <v>Twitter</v>
      </c>
      <c r="N5291">
        <f>VLOOKUP(Table1[[#This Row],[CampaignID]],'advert datasetplatforms'!A:D,4,FALSE)</f>
        <v>82118</v>
      </c>
      <c r="O5291" t="str">
        <f>VLOOKUP(Table1[[#This Row],[CampaignID]],'advert datasetperformance'!A:B,2,FALSE)</f>
        <v>2024-08</v>
      </c>
      <c r="P5291">
        <f>VLOOKUP(Table1[[#This Row],[CampaignID]],'advert datasetperformance'!A:F,6,FALSE)</f>
        <v>8142</v>
      </c>
    </row>
    <row r="5292" spans="1:16" x14ac:dyDescent="0.25">
      <c r="A5292" t="s">
        <v>11074</v>
      </c>
      <c r="B5292" t="s">
        <v>300</v>
      </c>
      <c r="C5292" t="s">
        <v>11075</v>
      </c>
      <c r="D5292" s="1">
        <v>45232</v>
      </c>
      <c r="E5292" s="1">
        <v>45535</v>
      </c>
      <c r="F5292">
        <v>4465</v>
      </c>
      <c r="G5292">
        <v>94449</v>
      </c>
      <c r="H5292">
        <v>4663</v>
      </c>
      <c r="I5292">
        <v>355</v>
      </c>
      <c r="J5292">
        <v>14459</v>
      </c>
      <c r="K5292" t="str">
        <f>VLOOKUP(Table1[[#This Row],[CustomerID]],'advert datasetcustomers'!A:B,2,FALSE)</f>
        <v>Deborah Beasley</v>
      </c>
      <c r="L5292" t="str">
        <f>VLOOKUP(Table1[[#This Row],[CustomerID]],'advert datasetcustomers'!A:E,5,FALSE)</f>
        <v>Audreyfurt, WA</v>
      </c>
      <c r="M5292" t="str">
        <f>VLOOKUP(Table1[[#This Row],[CampaignID]],'advert datasetplatforms'!A:B,2,FALSE)</f>
        <v>Facebook</v>
      </c>
      <c r="N5292">
        <f>VLOOKUP(Table1[[#This Row],[CampaignID]],'advert datasetplatforms'!A:D,4,FALSE)</f>
        <v>108250</v>
      </c>
      <c r="O5292" t="str">
        <f>VLOOKUP(Table1[[#This Row],[CampaignID]],'advert datasetperformance'!A:B,2,FALSE)</f>
        <v>2024-05</v>
      </c>
      <c r="P5292">
        <f>VLOOKUP(Table1[[#This Row],[CampaignID]],'advert datasetperformance'!A:F,6,FALSE)</f>
        <v>8167</v>
      </c>
    </row>
    <row r="5293" spans="1:16" x14ac:dyDescent="0.25">
      <c r="A5293" t="s">
        <v>11076</v>
      </c>
      <c r="B5293" t="s">
        <v>59</v>
      </c>
      <c r="C5293" t="s">
        <v>11077</v>
      </c>
      <c r="D5293" s="1">
        <v>45403</v>
      </c>
      <c r="E5293" s="1">
        <v>45126</v>
      </c>
      <c r="F5293">
        <v>6052</v>
      </c>
      <c r="G5293">
        <v>127654</v>
      </c>
      <c r="H5293">
        <v>2134</v>
      </c>
      <c r="I5293">
        <v>391</v>
      </c>
      <c r="J5293">
        <v>7579</v>
      </c>
      <c r="K5293" t="str">
        <f>VLOOKUP(Table1[[#This Row],[CustomerID]],'advert datasetcustomers'!A:B,2,FALSE)</f>
        <v>Mrs. Kelly Parker</v>
      </c>
      <c r="L5293" t="str">
        <f>VLOOKUP(Table1[[#This Row],[CustomerID]],'advert datasetcustomers'!A:E,5,FALSE)</f>
        <v>West Mauriceborough, FL</v>
      </c>
      <c r="M5293" t="str">
        <f>VLOOKUP(Table1[[#This Row],[CampaignID]],'advert datasetplatforms'!A:B,2,FALSE)</f>
        <v>Google Ads</v>
      </c>
      <c r="N5293">
        <f>VLOOKUP(Table1[[#This Row],[CampaignID]],'advert datasetplatforms'!A:D,4,FALSE)</f>
        <v>66568</v>
      </c>
      <c r="O5293" t="str">
        <f>VLOOKUP(Table1[[#This Row],[CampaignID]],'advert datasetperformance'!A:B,2,FALSE)</f>
        <v>2024-02</v>
      </c>
      <c r="P5293">
        <f>VLOOKUP(Table1[[#This Row],[CampaignID]],'advert datasetperformance'!A:F,6,FALSE)</f>
        <v>6129</v>
      </c>
    </row>
    <row r="5294" spans="1:16" x14ac:dyDescent="0.25">
      <c r="A5294" t="s">
        <v>11078</v>
      </c>
      <c r="B5294" t="s">
        <v>695</v>
      </c>
      <c r="C5294" t="s">
        <v>11079</v>
      </c>
      <c r="D5294" s="1">
        <v>45526</v>
      </c>
      <c r="E5294" s="1">
        <v>45330</v>
      </c>
      <c r="F5294">
        <v>4251</v>
      </c>
      <c r="G5294">
        <v>57354</v>
      </c>
      <c r="H5294">
        <v>5742</v>
      </c>
      <c r="I5294">
        <v>525</v>
      </c>
      <c r="J5294">
        <v>9537</v>
      </c>
      <c r="K5294" t="str">
        <f>VLOOKUP(Table1[[#This Row],[CustomerID]],'advert datasetcustomers'!A:B,2,FALSE)</f>
        <v>Jason Orr</v>
      </c>
      <c r="L5294" t="str">
        <f>VLOOKUP(Table1[[#This Row],[CustomerID]],'advert datasetcustomers'!A:E,5,FALSE)</f>
        <v>Port Brett, CA</v>
      </c>
      <c r="M5294" t="str">
        <f>VLOOKUP(Table1[[#This Row],[CampaignID]],'advert datasetplatforms'!A:B,2,FALSE)</f>
        <v>Twitter</v>
      </c>
      <c r="N5294">
        <f>VLOOKUP(Table1[[#This Row],[CampaignID]],'advert datasetplatforms'!A:D,4,FALSE)</f>
        <v>105427</v>
      </c>
      <c r="O5294" t="str">
        <f>VLOOKUP(Table1[[#This Row],[CampaignID]],'advert datasetperformance'!A:B,2,FALSE)</f>
        <v>2024-03</v>
      </c>
      <c r="P5294">
        <f>VLOOKUP(Table1[[#This Row],[CampaignID]],'advert datasetperformance'!A:F,6,FALSE)</f>
        <v>9128</v>
      </c>
    </row>
    <row r="5295" spans="1:16" x14ac:dyDescent="0.25">
      <c r="A5295" t="s">
        <v>11080</v>
      </c>
      <c r="B5295" t="s">
        <v>2985</v>
      </c>
      <c r="C5295" t="s">
        <v>11081</v>
      </c>
      <c r="D5295" s="1">
        <v>45110</v>
      </c>
      <c r="E5295" s="1">
        <v>45295</v>
      </c>
      <c r="F5295">
        <v>2455</v>
      </c>
      <c r="G5295">
        <v>90862</v>
      </c>
      <c r="H5295">
        <v>6260</v>
      </c>
      <c r="I5295">
        <v>470</v>
      </c>
      <c r="J5295">
        <v>14550</v>
      </c>
      <c r="K5295" t="str">
        <f>VLOOKUP(Table1[[#This Row],[CustomerID]],'advert datasetcustomers'!A:B,2,FALSE)</f>
        <v>Vicki Krueger</v>
      </c>
      <c r="L5295" t="str">
        <f>VLOOKUP(Table1[[#This Row],[CustomerID]],'advert datasetcustomers'!A:E,5,FALSE)</f>
        <v>Lake Shannon, ND</v>
      </c>
      <c r="M5295" t="str">
        <f>VLOOKUP(Table1[[#This Row],[CampaignID]],'advert datasetplatforms'!A:B,2,FALSE)</f>
        <v>Instagram</v>
      </c>
      <c r="N5295">
        <f>VLOOKUP(Table1[[#This Row],[CampaignID]],'advert datasetplatforms'!A:D,4,FALSE)</f>
        <v>53950</v>
      </c>
      <c r="O5295" t="str">
        <f>VLOOKUP(Table1[[#This Row],[CampaignID]],'advert datasetperformance'!A:B,2,FALSE)</f>
        <v>2024-09</v>
      </c>
      <c r="P5295">
        <f>VLOOKUP(Table1[[#This Row],[CampaignID]],'advert datasetperformance'!A:F,6,FALSE)</f>
        <v>7796</v>
      </c>
    </row>
    <row r="5296" spans="1:16" x14ac:dyDescent="0.25">
      <c r="A5296" t="s">
        <v>11082</v>
      </c>
      <c r="B5296" t="s">
        <v>830</v>
      </c>
      <c r="C5296" t="s">
        <v>11083</v>
      </c>
      <c r="D5296" s="1">
        <v>44872</v>
      </c>
      <c r="E5296" s="1">
        <v>45544</v>
      </c>
      <c r="F5296">
        <v>4061</v>
      </c>
      <c r="G5296">
        <v>126344</v>
      </c>
      <c r="H5296">
        <v>5686</v>
      </c>
      <c r="I5296">
        <v>473</v>
      </c>
      <c r="J5296">
        <v>13143</v>
      </c>
      <c r="K5296" t="str">
        <f>VLOOKUP(Table1[[#This Row],[CustomerID]],'advert datasetcustomers'!A:B,2,FALSE)</f>
        <v>Emily Malone</v>
      </c>
      <c r="L5296" t="str">
        <f>VLOOKUP(Table1[[#This Row],[CustomerID]],'advert datasetcustomers'!A:E,5,FALSE)</f>
        <v>Wagnerhaven, WY</v>
      </c>
      <c r="M5296" t="str">
        <f>VLOOKUP(Table1[[#This Row],[CampaignID]],'advert datasetplatforms'!A:B,2,FALSE)</f>
        <v>Facebook</v>
      </c>
      <c r="N5296">
        <f>VLOOKUP(Table1[[#This Row],[CampaignID]],'advert datasetplatforms'!A:D,4,FALSE)</f>
        <v>106932</v>
      </c>
      <c r="O5296" t="str">
        <f>VLOOKUP(Table1[[#This Row],[CampaignID]],'advert datasetperformance'!A:B,2,FALSE)</f>
        <v>2024-10</v>
      </c>
      <c r="P5296">
        <f>VLOOKUP(Table1[[#This Row],[CampaignID]],'advert datasetperformance'!A:F,6,FALSE)</f>
        <v>9018</v>
      </c>
    </row>
    <row r="5297" spans="1:16" x14ac:dyDescent="0.25">
      <c r="A5297" t="s">
        <v>11084</v>
      </c>
      <c r="B5297" t="s">
        <v>914</v>
      </c>
      <c r="C5297" t="s">
        <v>11085</v>
      </c>
      <c r="D5297" s="1">
        <v>45047</v>
      </c>
      <c r="E5297" s="1">
        <v>45103</v>
      </c>
      <c r="F5297">
        <v>4196</v>
      </c>
      <c r="G5297">
        <v>114518</v>
      </c>
      <c r="H5297">
        <v>3667</v>
      </c>
      <c r="I5297">
        <v>260</v>
      </c>
      <c r="J5297">
        <v>10784</v>
      </c>
      <c r="K5297" t="str">
        <f>VLOOKUP(Table1[[#This Row],[CustomerID]],'advert datasetcustomers'!A:B,2,FALSE)</f>
        <v>Amanda Ellison</v>
      </c>
      <c r="L5297" t="str">
        <f>VLOOKUP(Table1[[#This Row],[CustomerID]],'advert datasetcustomers'!A:E,5,FALSE)</f>
        <v>Lake Marthaport, MP</v>
      </c>
      <c r="M5297" t="str">
        <f>VLOOKUP(Table1[[#This Row],[CampaignID]],'advert datasetplatforms'!A:B,2,FALSE)</f>
        <v>Twitter</v>
      </c>
      <c r="N5297">
        <f>VLOOKUP(Table1[[#This Row],[CampaignID]],'advert datasetplatforms'!A:D,4,FALSE)</f>
        <v>92108</v>
      </c>
      <c r="O5297" t="str">
        <f>VLOOKUP(Table1[[#This Row],[CampaignID]],'advert datasetperformance'!A:B,2,FALSE)</f>
        <v>2024-02</v>
      </c>
      <c r="P5297">
        <f>VLOOKUP(Table1[[#This Row],[CampaignID]],'advert datasetperformance'!A:F,6,FALSE)</f>
        <v>11601</v>
      </c>
    </row>
    <row r="5298" spans="1:16" x14ac:dyDescent="0.25">
      <c r="A5298" t="s">
        <v>11086</v>
      </c>
      <c r="B5298" t="s">
        <v>208</v>
      </c>
      <c r="C5298" t="s">
        <v>11087</v>
      </c>
      <c r="D5298" s="1">
        <v>45544</v>
      </c>
      <c r="E5298" s="1">
        <v>44964</v>
      </c>
      <c r="F5298">
        <v>4757</v>
      </c>
      <c r="G5298">
        <v>110220</v>
      </c>
      <c r="H5298">
        <v>4181</v>
      </c>
      <c r="I5298">
        <v>660</v>
      </c>
      <c r="J5298">
        <v>10113</v>
      </c>
      <c r="K5298" t="str">
        <f>VLOOKUP(Table1[[#This Row],[CustomerID]],'advert datasetcustomers'!A:B,2,FALSE)</f>
        <v>Stephanie Ford</v>
      </c>
      <c r="L5298" t="str">
        <f>VLOOKUP(Table1[[#This Row],[CustomerID]],'advert datasetcustomers'!A:E,5,FALSE)</f>
        <v>South Justin, AR</v>
      </c>
      <c r="M5298" t="str">
        <f>VLOOKUP(Table1[[#This Row],[CampaignID]],'advert datasetplatforms'!A:B,2,FALSE)</f>
        <v>Facebook</v>
      </c>
      <c r="N5298">
        <f>VLOOKUP(Table1[[#This Row],[CampaignID]],'advert datasetplatforms'!A:D,4,FALSE)</f>
        <v>105438</v>
      </c>
      <c r="O5298" t="str">
        <f>VLOOKUP(Table1[[#This Row],[CampaignID]],'advert datasetperformance'!A:B,2,FALSE)</f>
        <v>2024-06</v>
      </c>
      <c r="P5298">
        <f>VLOOKUP(Table1[[#This Row],[CampaignID]],'advert datasetperformance'!A:F,6,FALSE)</f>
        <v>7262</v>
      </c>
    </row>
    <row r="5299" spans="1:16" x14ac:dyDescent="0.25">
      <c r="A5299" t="s">
        <v>11088</v>
      </c>
      <c r="B5299" t="s">
        <v>1148</v>
      </c>
      <c r="C5299" t="s">
        <v>11089</v>
      </c>
      <c r="D5299" s="1">
        <v>45401</v>
      </c>
      <c r="E5299" s="1">
        <v>45573</v>
      </c>
      <c r="F5299">
        <v>3159</v>
      </c>
      <c r="G5299">
        <v>104157</v>
      </c>
      <c r="H5299">
        <v>6984</v>
      </c>
      <c r="I5299">
        <v>496</v>
      </c>
      <c r="J5299">
        <v>17795</v>
      </c>
      <c r="K5299" t="str">
        <f>VLOOKUP(Table1[[#This Row],[CustomerID]],'advert datasetcustomers'!A:B,2,FALSE)</f>
        <v>Robert Holmes</v>
      </c>
      <c r="L5299" t="str">
        <f>VLOOKUP(Table1[[#This Row],[CustomerID]],'advert datasetcustomers'!A:E,5,FALSE)</f>
        <v>Johnsonmouth, MI</v>
      </c>
      <c r="M5299" t="str">
        <f>VLOOKUP(Table1[[#This Row],[CampaignID]],'advert datasetplatforms'!A:B,2,FALSE)</f>
        <v>Facebook</v>
      </c>
      <c r="N5299">
        <f>VLOOKUP(Table1[[#This Row],[CampaignID]],'advert datasetplatforms'!A:D,4,FALSE)</f>
        <v>70834</v>
      </c>
      <c r="O5299" t="str">
        <f>VLOOKUP(Table1[[#This Row],[CampaignID]],'advert datasetperformance'!A:B,2,FALSE)</f>
        <v>2024-06</v>
      </c>
      <c r="P5299">
        <f>VLOOKUP(Table1[[#This Row],[CampaignID]],'advert datasetperformance'!A:F,6,FALSE)</f>
        <v>8001</v>
      </c>
    </row>
    <row r="5300" spans="1:16" x14ac:dyDescent="0.25">
      <c r="A5300" t="s">
        <v>11090</v>
      </c>
      <c r="B5300" t="s">
        <v>1182</v>
      </c>
      <c r="C5300" t="s">
        <v>11091</v>
      </c>
      <c r="D5300" s="1">
        <v>45195</v>
      </c>
      <c r="E5300" s="1">
        <v>45065</v>
      </c>
      <c r="F5300">
        <v>4534</v>
      </c>
      <c r="G5300">
        <v>116591</v>
      </c>
      <c r="H5300">
        <v>4856</v>
      </c>
      <c r="I5300">
        <v>488</v>
      </c>
      <c r="J5300">
        <v>17305</v>
      </c>
      <c r="K5300" t="str">
        <f>VLOOKUP(Table1[[#This Row],[CustomerID]],'advert datasetcustomers'!A:B,2,FALSE)</f>
        <v>Christopher Winters</v>
      </c>
      <c r="L5300" t="str">
        <f>VLOOKUP(Table1[[#This Row],[CustomerID]],'advert datasetcustomers'!A:E,5,FALSE)</f>
        <v>New Ashley, NV</v>
      </c>
      <c r="M5300" t="str">
        <f>VLOOKUP(Table1[[#This Row],[CampaignID]],'advert datasetplatforms'!A:B,2,FALSE)</f>
        <v>Twitter</v>
      </c>
      <c r="N5300">
        <f>VLOOKUP(Table1[[#This Row],[CampaignID]],'advert datasetplatforms'!A:D,4,FALSE)</f>
        <v>71015</v>
      </c>
      <c r="O5300" t="str">
        <f>VLOOKUP(Table1[[#This Row],[CampaignID]],'advert datasetperformance'!A:B,2,FALSE)</f>
        <v>2024-07</v>
      </c>
      <c r="P5300">
        <f>VLOOKUP(Table1[[#This Row],[CampaignID]],'advert datasetperformance'!A:F,6,FALSE)</f>
        <v>9407</v>
      </c>
    </row>
    <row r="5301" spans="1:16" x14ac:dyDescent="0.25">
      <c r="A5301" t="s">
        <v>11092</v>
      </c>
      <c r="B5301" t="s">
        <v>3794</v>
      </c>
      <c r="C5301" t="s">
        <v>11093</v>
      </c>
      <c r="D5301" s="1">
        <v>45328</v>
      </c>
      <c r="E5301" s="1">
        <v>45570</v>
      </c>
      <c r="F5301">
        <v>3684</v>
      </c>
      <c r="G5301">
        <v>93464</v>
      </c>
      <c r="H5301">
        <v>5242</v>
      </c>
      <c r="I5301">
        <v>576</v>
      </c>
      <c r="J5301">
        <v>15367</v>
      </c>
      <c r="K5301" t="str">
        <f>VLOOKUP(Table1[[#This Row],[CustomerID]],'advert datasetcustomers'!A:B,2,FALSE)</f>
        <v>Tina Mercer</v>
      </c>
      <c r="L5301" t="str">
        <f>VLOOKUP(Table1[[#This Row],[CustomerID]],'advert datasetcustomers'!A:E,5,FALSE)</f>
        <v>Bushhaven, FL</v>
      </c>
      <c r="M5301" t="str">
        <f>VLOOKUP(Table1[[#This Row],[CampaignID]],'advert datasetplatforms'!A:B,2,FALSE)</f>
        <v>LinkedIn</v>
      </c>
      <c r="N5301">
        <f>VLOOKUP(Table1[[#This Row],[CampaignID]],'advert datasetplatforms'!A:D,4,FALSE)</f>
        <v>121455</v>
      </c>
      <c r="O5301" t="str">
        <f>VLOOKUP(Table1[[#This Row],[CampaignID]],'advert datasetperformance'!A:B,2,FALSE)</f>
        <v>2024-01</v>
      </c>
      <c r="P5301">
        <f>VLOOKUP(Table1[[#This Row],[CampaignID]],'advert datasetperformance'!A:F,6,FALSE)</f>
        <v>12731</v>
      </c>
    </row>
    <row r="5302" spans="1:16" x14ac:dyDescent="0.25">
      <c r="A5302" t="s">
        <v>11094</v>
      </c>
      <c r="B5302" t="s">
        <v>2159</v>
      </c>
      <c r="C5302" t="s">
        <v>11095</v>
      </c>
      <c r="D5302" s="1">
        <v>45533</v>
      </c>
      <c r="E5302" s="1">
        <v>45375</v>
      </c>
      <c r="F5302">
        <v>6169</v>
      </c>
      <c r="G5302">
        <v>119716</v>
      </c>
      <c r="H5302">
        <v>5466</v>
      </c>
      <c r="I5302">
        <v>535</v>
      </c>
      <c r="J5302">
        <v>17985</v>
      </c>
      <c r="K5302" t="str">
        <f>VLOOKUP(Table1[[#This Row],[CustomerID]],'advert datasetcustomers'!A:B,2,FALSE)</f>
        <v>Fernando Sandoval</v>
      </c>
      <c r="L5302" t="str">
        <f>VLOOKUP(Table1[[#This Row],[CustomerID]],'advert datasetcustomers'!A:E,5,FALSE)</f>
        <v>Thomasside, DE</v>
      </c>
      <c r="M5302" t="str">
        <f>VLOOKUP(Table1[[#This Row],[CampaignID]],'advert datasetplatforms'!A:B,2,FALSE)</f>
        <v>Instagram</v>
      </c>
      <c r="N5302">
        <f>VLOOKUP(Table1[[#This Row],[CampaignID]],'advert datasetplatforms'!A:D,4,FALSE)</f>
        <v>65209</v>
      </c>
      <c r="O5302" t="str">
        <f>VLOOKUP(Table1[[#This Row],[CampaignID]],'advert datasetperformance'!A:B,2,FALSE)</f>
        <v>2024-04</v>
      </c>
      <c r="P5302">
        <f>VLOOKUP(Table1[[#This Row],[CampaignID]],'advert datasetperformance'!A:F,6,FALSE)</f>
        <v>6642</v>
      </c>
    </row>
    <row r="5303" spans="1:16" x14ac:dyDescent="0.25">
      <c r="A5303" t="s">
        <v>11096</v>
      </c>
      <c r="B5303" t="s">
        <v>656</v>
      </c>
      <c r="C5303" t="s">
        <v>11097</v>
      </c>
      <c r="D5303" s="1">
        <v>45489</v>
      </c>
      <c r="E5303" s="1">
        <v>45557</v>
      </c>
      <c r="F5303">
        <v>4709</v>
      </c>
      <c r="G5303">
        <v>77017</v>
      </c>
      <c r="H5303">
        <v>3197</v>
      </c>
      <c r="I5303">
        <v>186</v>
      </c>
      <c r="J5303">
        <v>24550</v>
      </c>
      <c r="K5303" t="str">
        <f>VLOOKUP(Table1[[#This Row],[CustomerID]],'advert datasetcustomers'!A:B,2,FALSE)</f>
        <v>Kim Zuniga</v>
      </c>
      <c r="L5303" t="str">
        <f>VLOOKUP(Table1[[#This Row],[CustomerID]],'advert datasetcustomers'!A:E,5,FALSE)</f>
        <v>Anthonyland, GA</v>
      </c>
      <c r="M5303" t="str">
        <f>VLOOKUP(Table1[[#This Row],[CampaignID]],'advert datasetplatforms'!A:B,2,FALSE)</f>
        <v>Google Ads</v>
      </c>
      <c r="N5303">
        <f>VLOOKUP(Table1[[#This Row],[CampaignID]],'advert datasetplatforms'!A:D,4,FALSE)</f>
        <v>113739</v>
      </c>
      <c r="O5303" t="str">
        <f>VLOOKUP(Table1[[#This Row],[CampaignID]],'advert datasetperformance'!A:B,2,FALSE)</f>
        <v>2024-05</v>
      </c>
      <c r="P5303">
        <f>VLOOKUP(Table1[[#This Row],[CampaignID]],'advert datasetperformance'!A:F,6,FALSE)</f>
        <v>15323</v>
      </c>
    </row>
    <row r="5304" spans="1:16" x14ac:dyDescent="0.25">
      <c r="A5304" t="s">
        <v>11098</v>
      </c>
      <c r="B5304" t="s">
        <v>3482</v>
      </c>
      <c r="C5304" t="s">
        <v>11099</v>
      </c>
      <c r="D5304" s="1">
        <v>45215</v>
      </c>
      <c r="E5304" s="1">
        <v>45245</v>
      </c>
      <c r="F5304">
        <v>5821</v>
      </c>
      <c r="G5304">
        <v>95485</v>
      </c>
      <c r="H5304">
        <v>3315</v>
      </c>
      <c r="I5304">
        <v>700</v>
      </c>
      <c r="J5304">
        <v>3064</v>
      </c>
      <c r="K5304" t="str">
        <f>VLOOKUP(Table1[[#This Row],[CustomerID]],'advert datasetcustomers'!A:B,2,FALSE)</f>
        <v>Samantha Johnson</v>
      </c>
      <c r="L5304" t="str">
        <f>VLOOKUP(Table1[[#This Row],[CustomerID]],'advert datasetcustomers'!A:E,5,FALSE)</f>
        <v>West Danielstad, NJ</v>
      </c>
      <c r="M5304" t="str">
        <f>VLOOKUP(Table1[[#This Row],[CampaignID]],'advert datasetplatforms'!A:B,2,FALSE)</f>
        <v>Google Ads</v>
      </c>
      <c r="N5304">
        <f>VLOOKUP(Table1[[#This Row],[CampaignID]],'advert datasetplatforms'!A:D,4,FALSE)</f>
        <v>45051</v>
      </c>
      <c r="O5304" t="str">
        <f>VLOOKUP(Table1[[#This Row],[CampaignID]],'advert datasetperformance'!A:B,2,FALSE)</f>
        <v>2024-08</v>
      </c>
      <c r="P5304">
        <f>VLOOKUP(Table1[[#This Row],[CampaignID]],'advert datasetperformance'!A:F,6,FALSE)</f>
        <v>8719</v>
      </c>
    </row>
    <row r="5305" spans="1:16" x14ac:dyDescent="0.25">
      <c r="A5305" t="s">
        <v>11100</v>
      </c>
      <c r="B5305" t="s">
        <v>188</v>
      </c>
      <c r="C5305" t="s">
        <v>11101</v>
      </c>
      <c r="D5305" s="1">
        <v>45221</v>
      </c>
      <c r="E5305" s="1">
        <v>44961</v>
      </c>
      <c r="F5305">
        <v>5415</v>
      </c>
      <c r="G5305">
        <v>79134</v>
      </c>
      <c r="H5305">
        <v>7387</v>
      </c>
      <c r="I5305">
        <v>504</v>
      </c>
      <c r="J5305">
        <v>12708</v>
      </c>
      <c r="K5305" t="str">
        <f>VLOOKUP(Table1[[#This Row],[CustomerID]],'advert datasetcustomers'!A:B,2,FALSE)</f>
        <v>Johnny Brown</v>
      </c>
      <c r="L5305" t="str">
        <f>VLOOKUP(Table1[[#This Row],[CustomerID]],'advert datasetcustomers'!A:E,5,FALSE)</f>
        <v>New Mark, FL</v>
      </c>
      <c r="M5305" t="str">
        <f>VLOOKUP(Table1[[#This Row],[CampaignID]],'advert datasetplatforms'!A:B,2,FALSE)</f>
        <v>LinkedIn</v>
      </c>
      <c r="N5305">
        <f>VLOOKUP(Table1[[#This Row],[CampaignID]],'advert datasetplatforms'!A:D,4,FALSE)</f>
        <v>68933</v>
      </c>
      <c r="O5305" t="str">
        <f>VLOOKUP(Table1[[#This Row],[CampaignID]],'advert datasetperformance'!A:B,2,FALSE)</f>
        <v>2024-05</v>
      </c>
      <c r="P5305">
        <f>VLOOKUP(Table1[[#This Row],[CampaignID]],'advert datasetperformance'!A:F,6,FALSE)</f>
        <v>10846</v>
      </c>
    </row>
    <row r="5306" spans="1:16" x14ac:dyDescent="0.25">
      <c r="A5306" t="s">
        <v>11102</v>
      </c>
      <c r="B5306" t="s">
        <v>1722</v>
      </c>
      <c r="C5306" t="s">
        <v>11103</v>
      </c>
      <c r="D5306" s="1">
        <v>44923</v>
      </c>
      <c r="E5306" s="1">
        <v>44985</v>
      </c>
      <c r="F5306">
        <v>3073</v>
      </c>
      <c r="G5306">
        <v>75880</v>
      </c>
      <c r="H5306">
        <v>5683</v>
      </c>
      <c r="I5306">
        <v>652</v>
      </c>
      <c r="J5306">
        <v>12443</v>
      </c>
      <c r="K5306" t="str">
        <f>VLOOKUP(Table1[[#This Row],[CustomerID]],'advert datasetcustomers'!A:B,2,FALSE)</f>
        <v>Wesley Green</v>
      </c>
      <c r="L5306" t="str">
        <f>VLOOKUP(Table1[[#This Row],[CustomerID]],'advert datasetcustomers'!A:E,5,FALSE)</f>
        <v>East Trevorberg, MS</v>
      </c>
      <c r="M5306" t="str">
        <f>VLOOKUP(Table1[[#This Row],[CampaignID]],'advert datasetplatforms'!A:B,2,FALSE)</f>
        <v>Twitter</v>
      </c>
      <c r="N5306">
        <f>VLOOKUP(Table1[[#This Row],[CampaignID]],'advert datasetplatforms'!A:D,4,FALSE)</f>
        <v>51148</v>
      </c>
      <c r="O5306" t="str">
        <f>VLOOKUP(Table1[[#This Row],[CampaignID]],'advert datasetperformance'!A:B,2,FALSE)</f>
        <v>2024-02</v>
      </c>
      <c r="P5306">
        <f>VLOOKUP(Table1[[#This Row],[CampaignID]],'advert datasetperformance'!A:F,6,FALSE)</f>
        <v>11066</v>
      </c>
    </row>
    <row r="5307" spans="1:16" x14ac:dyDescent="0.25">
      <c r="A5307" t="s">
        <v>11104</v>
      </c>
      <c r="B5307" t="s">
        <v>3244</v>
      </c>
      <c r="C5307" t="s">
        <v>11105</v>
      </c>
      <c r="D5307" s="1">
        <v>45319</v>
      </c>
      <c r="E5307" s="1">
        <v>45003</v>
      </c>
      <c r="F5307">
        <v>4936</v>
      </c>
      <c r="G5307">
        <v>105807</v>
      </c>
      <c r="H5307">
        <v>4873</v>
      </c>
      <c r="I5307">
        <v>251</v>
      </c>
      <c r="J5307">
        <v>8364</v>
      </c>
      <c r="K5307" t="str">
        <f>VLOOKUP(Table1[[#This Row],[CustomerID]],'advert datasetcustomers'!A:B,2,FALSE)</f>
        <v>Heather Porter</v>
      </c>
      <c r="L5307" t="str">
        <f>VLOOKUP(Table1[[#This Row],[CustomerID]],'advert datasetcustomers'!A:E,5,FALSE)</f>
        <v>Olsonland, MN</v>
      </c>
      <c r="M5307" t="str">
        <f>VLOOKUP(Table1[[#This Row],[CampaignID]],'advert datasetplatforms'!A:B,2,FALSE)</f>
        <v>Google Ads</v>
      </c>
      <c r="N5307">
        <f>VLOOKUP(Table1[[#This Row],[CampaignID]],'advert datasetplatforms'!A:D,4,FALSE)</f>
        <v>45767</v>
      </c>
      <c r="O5307" t="str">
        <f>VLOOKUP(Table1[[#This Row],[CampaignID]],'advert datasetperformance'!A:B,2,FALSE)</f>
        <v>2024-01</v>
      </c>
      <c r="P5307">
        <f>VLOOKUP(Table1[[#This Row],[CampaignID]],'advert datasetperformance'!A:F,6,FALSE)</f>
        <v>12649</v>
      </c>
    </row>
    <row r="5308" spans="1:16" x14ac:dyDescent="0.25">
      <c r="A5308" t="s">
        <v>11106</v>
      </c>
      <c r="B5308" t="s">
        <v>5172</v>
      </c>
      <c r="C5308" t="s">
        <v>11107</v>
      </c>
      <c r="D5308" s="1">
        <v>45559</v>
      </c>
      <c r="E5308" s="1">
        <v>45587</v>
      </c>
      <c r="F5308">
        <v>7504</v>
      </c>
      <c r="G5308">
        <v>81676</v>
      </c>
      <c r="H5308">
        <v>5104</v>
      </c>
      <c r="I5308">
        <v>385</v>
      </c>
      <c r="J5308">
        <v>18531</v>
      </c>
      <c r="K5308" t="str">
        <f>VLOOKUP(Table1[[#This Row],[CustomerID]],'advert datasetcustomers'!A:B,2,FALSE)</f>
        <v>Mrs. Rachael Johnson</v>
      </c>
      <c r="L5308" t="str">
        <f>VLOOKUP(Table1[[#This Row],[CustomerID]],'advert datasetcustomers'!A:E,5,FALSE)</f>
        <v>Elizabethport, TX</v>
      </c>
      <c r="M5308" t="str">
        <f>VLOOKUP(Table1[[#This Row],[CampaignID]],'advert datasetplatforms'!A:B,2,FALSE)</f>
        <v>Facebook</v>
      </c>
      <c r="N5308">
        <f>VLOOKUP(Table1[[#This Row],[CampaignID]],'advert datasetplatforms'!A:D,4,FALSE)</f>
        <v>86926</v>
      </c>
      <c r="O5308" t="str">
        <f>VLOOKUP(Table1[[#This Row],[CampaignID]],'advert datasetperformance'!A:B,2,FALSE)</f>
        <v>2024-02</v>
      </c>
      <c r="P5308">
        <f>VLOOKUP(Table1[[#This Row],[CampaignID]],'advert datasetperformance'!A:F,6,FALSE)</f>
        <v>10683</v>
      </c>
    </row>
    <row r="5309" spans="1:16" x14ac:dyDescent="0.25">
      <c r="A5309" t="s">
        <v>11108</v>
      </c>
      <c r="B5309" t="s">
        <v>510</v>
      </c>
      <c r="C5309" t="s">
        <v>11109</v>
      </c>
      <c r="D5309" s="1">
        <v>45300</v>
      </c>
      <c r="E5309" s="1">
        <v>45258</v>
      </c>
      <c r="F5309">
        <v>2583</v>
      </c>
      <c r="G5309">
        <v>144327</v>
      </c>
      <c r="H5309">
        <v>7097</v>
      </c>
      <c r="I5309">
        <v>514</v>
      </c>
      <c r="J5309">
        <v>11774</v>
      </c>
      <c r="K5309" t="str">
        <f>VLOOKUP(Table1[[#This Row],[CustomerID]],'advert datasetcustomers'!A:B,2,FALSE)</f>
        <v>Kevin Hoffman</v>
      </c>
      <c r="L5309" t="str">
        <f>VLOOKUP(Table1[[#This Row],[CustomerID]],'advert datasetcustomers'!A:E,5,FALSE)</f>
        <v>Katrinastad, RI</v>
      </c>
      <c r="M5309" t="str">
        <f>VLOOKUP(Table1[[#This Row],[CampaignID]],'advert datasetplatforms'!A:B,2,FALSE)</f>
        <v>Facebook</v>
      </c>
      <c r="N5309">
        <f>VLOOKUP(Table1[[#This Row],[CampaignID]],'advert datasetplatforms'!A:D,4,FALSE)</f>
        <v>57879</v>
      </c>
      <c r="O5309" t="str">
        <f>VLOOKUP(Table1[[#This Row],[CampaignID]],'advert datasetperformance'!A:B,2,FALSE)</f>
        <v>2024-02</v>
      </c>
      <c r="P5309">
        <f>VLOOKUP(Table1[[#This Row],[CampaignID]],'advert datasetperformance'!A:F,6,FALSE)</f>
        <v>11513</v>
      </c>
    </row>
    <row r="5310" spans="1:16" x14ac:dyDescent="0.25">
      <c r="A5310" t="s">
        <v>11110</v>
      </c>
      <c r="B5310" t="s">
        <v>303</v>
      </c>
      <c r="C5310" t="s">
        <v>11111</v>
      </c>
      <c r="D5310" s="1">
        <v>45032</v>
      </c>
      <c r="E5310" s="1">
        <v>44992</v>
      </c>
      <c r="F5310">
        <v>6421</v>
      </c>
      <c r="G5310">
        <v>164446</v>
      </c>
      <c r="H5310">
        <v>6346</v>
      </c>
      <c r="I5310">
        <v>629</v>
      </c>
      <c r="J5310">
        <v>4129</v>
      </c>
      <c r="K5310" t="str">
        <f>VLOOKUP(Table1[[#This Row],[CustomerID]],'advert datasetcustomers'!A:B,2,FALSE)</f>
        <v>Todd Rivers</v>
      </c>
      <c r="L5310" t="str">
        <f>VLOOKUP(Table1[[#This Row],[CustomerID]],'advert datasetcustomers'!A:E,5,FALSE)</f>
        <v>East Gary, ND</v>
      </c>
      <c r="M5310" t="str">
        <f>VLOOKUP(Table1[[#This Row],[CampaignID]],'advert datasetplatforms'!A:B,2,FALSE)</f>
        <v>Twitter</v>
      </c>
      <c r="N5310">
        <f>VLOOKUP(Table1[[#This Row],[CampaignID]],'advert datasetplatforms'!A:D,4,FALSE)</f>
        <v>75580</v>
      </c>
      <c r="O5310" t="str">
        <f>VLOOKUP(Table1[[#This Row],[CampaignID]],'advert datasetperformance'!A:B,2,FALSE)</f>
        <v>2024-05</v>
      </c>
      <c r="P5310">
        <f>VLOOKUP(Table1[[#This Row],[CampaignID]],'advert datasetperformance'!A:F,6,FALSE)</f>
        <v>14351</v>
      </c>
    </row>
    <row r="5311" spans="1:16" x14ac:dyDescent="0.25">
      <c r="A5311" t="s">
        <v>11112</v>
      </c>
      <c r="B5311" t="s">
        <v>266</v>
      </c>
      <c r="C5311" t="s">
        <v>11113</v>
      </c>
      <c r="D5311" s="1">
        <v>44943</v>
      </c>
      <c r="E5311" s="1">
        <v>45119</v>
      </c>
      <c r="F5311">
        <v>5147</v>
      </c>
      <c r="G5311">
        <v>138118</v>
      </c>
      <c r="H5311">
        <v>4888</v>
      </c>
      <c r="I5311">
        <v>539</v>
      </c>
      <c r="J5311">
        <v>29885</v>
      </c>
      <c r="K5311" t="str">
        <f>VLOOKUP(Table1[[#This Row],[CustomerID]],'advert datasetcustomers'!A:B,2,FALSE)</f>
        <v>Justin Williams</v>
      </c>
      <c r="L5311" t="str">
        <f>VLOOKUP(Table1[[#This Row],[CustomerID]],'advert datasetcustomers'!A:E,5,FALSE)</f>
        <v>Brittneyville, FL</v>
      </c>
      <c r="M5311" t="str">
        <f>VLOOKUP(Table1[[#This Row],[CampaignID]],'advert datasetplatforms'!A:B,2,FALSE)</f>
        <v>Facebook</v>
      </c>
      <c r="N5311">
        <f>VLOOKUP(Table1[[#This Row],[CampaignID]],'advert datasetplatforms'!A:D,4,FALSE)</f>
        <v>36646</v>
      </c>
      <c r="O5311" t="str">
        <f>VLOOKUP(Table1[[#This Row],[CampaignID]],'advert datasetperformance'!A:B,2,FALSE)</f>
        <v>2024-02</v>
      </c>
      <c r="P5311">
        <f>VLOOKUP(Table1[[#This Row],[CampaignID]],'advert datasetperformance'!A:F,6,FALSE)</f>
        <v>12651</v>
      </c>
    </row>
    <row r="5312" spans="1:16" x14ac:dyDescent="0.25">
      <c r="A5312" t="s">
        <v>11114</v>
      </c>
      <c r="B5312" t="s">
        <v>3568</v>
      </c>
      <c r="C5312" t="s">
        <v>11115</v>
      </c>
      <c r="D5312" s="1">
        <v>44975</v>
      </c>
      <c r="E5312" s="1">
        <v>45274</v>
      </c>
      <c r="F5312">
        <v>2734</v>
      </c>
      <c r="G5312">
        <v>126758</v>
      </c>
      <c r="H5312">
        <v>3708</v>
      </c>
      <c r="I5312">
        <v>353</v>
      </c>
      <c r="J5312">
        <v>11387</v>
      </c>
      <c r="K5312" t="str">
        <f>VLOOKUP(Table1[[#This Row],[CustomerID]],'advert datasetcustomers'!A:B,2,FALSE)</f>
        <v>John Bennett</v>
      </c>
      <c r="L5312" t="str">
        <f>VLOOKUP(Table1[[#This Row],[CustomerID]],'advert datasetcustomers'!A:E,5,FALSE)</f>
        <v>Phamtown, IN</v>
      </c>
      <c r="M5312" t="str">
        <f>VLOOKUP(Table1[[#This Row],[CampaignID]],'advert datasetplatforms'!A:B,2,FALSE)</f>
        <v>LinkedIn</v>
      </c>
      <c r="N5312">
        <f>VLOOKUP(Table1[[#This Row],[CampaignID]],'advert datasetplatforms'!A:D,4,FALSE)</f>
        <v>53673</v>
      </c>
      <c r="O5312" t="str">
        <f>VLOOKUP(Table1[[#This Row],[CampaignID]],'advert datasetperformance'!A:B,2,FALSE)</f>
        <v>2024-09</v>
      </c>
      <c r="P5312">
        <f>VLOOKUP(Table1[[#This Row],[CampaignID]],'advert datasetperformance'!A:F,6,FALSE)</f>
        <v>9167</v>
      </c>
    </row>
    <row r="5313" spans="1:16" x14ac:dyDescent="0.25">
      <c r="A5313" t="s">
        <v>11116</v>
      </c>
      <c r="B5313" t="s">
        <v>1033</v>
      </c>
      <c r="C5313" t="s">
        <v>11117</v>
      </c>
      <c r="D5313" s="1">
        <v>45137</v>
      </c>
      <c r="E5313" s="1">
        <v>45232</v>
      </c>
      <c r="F5313">
        <v>5860</v>
      </c>
      <c r="G5313">
        <v>116553</v>
      </c>
      <c r="H5313">
        <v>4994</v>
      </c>
      <c r="I5313">
        <v>600</v>
      </c>
      <c r="J5313">
        <v>11748</v>
      </c>
      <c r="K5313" t="str">
        <f>VLOOKUP(Table1[[#This Row],[CustomerID]],'advert datasetcustomers'!A:B,2,FALSE)</f>
        <v>Emily Boyd</v>
      </c>
      <c r="L5313" t="str">
        <f>VLOOKUP(Table1[[#This Row],[CustomerID]],'advert datasetcustomers'!A:E,5,FALSE)</f>
        <v>Marcuschester, LA</v>
      </c>
      <c r="M5313" t="str">
        <f>VLOOKUP(Table1[[#This Row],[CampaignID]],'advert datasetplatforms'!A:B,2,FALSE)</f>
        <v>Google Ads</v>
      </c>
      <c r="N5313">
        <f>VLOOKUP(Table1[[#This Row],[CampaignID]],'advert datasetplatforms'!A:D,4,FALSE)</f>
        <v>111825</v>
      </c>
      <c r="O5313" t="str">
        <f>VLOOKUP(Table1[[#This Row],[CampaignID]],'advert datasetperformance'!A:B,2,FALSE)</f>
        <v>2024-04</v>
      </c>
      <c r="P5313">
        <f>VLOOKUP(Table1[[#This Row],[CampaignID]],'advert datasetperformance'!A:F,6,FALSE)</f>
        <v>9383</v>
      </c>
    </row>
    <row r="5314" spans="1:16" x14ac:dyDescent="0.25">
      <c r="A5314" t="s">
        <v>11118</v>
      </c>
      <c r="B5314" t="s">
        <v>2847</v>
      </c>
      <c r="C5314" t="s">
        <v>11119</v>
      </c>
      <c r="D5314" s="1">
        <v>45397</v>
      </c>
      <c r="E5314" s="1">
        <v>45218</v>
      </c>
      <c r="F5314">
        <v>6505</v>
      </c>
      <c r="G5314">
        <v>114237</v>
      </c>
      <c r="H5314">
        <v>5696</v>
      </c>
      <c r="I5314">
        <v>327</v>
      </c>
      <c r="J5314">
        <v>22628</v>
      </c>
      <c r="K5314" t="str">
        <f>VLOOKUP(Table1[[#This Row],[CustomerID]],'advert datasetcustomers'!A:B,2,FALSE)</f>
        <v>Jasmine Bryant</v>
      </c>
      <c r="L5314" t="str">
        <f>VLOOKUP(Table1[[#This Row],[CustomerID]],'advert datasetcustomers'!A:E,5,FALSE)</f>
        <v>Robertstown, MO</v>
      </c>
      <c r="M5314" t="str">
        <f>VLOOKUP(Table1[[#This Row],[CampaignID]],'advert datasetplatforms'!A:B,2,FALSE)</f>
        <v>Google Ads</v>
      </c>
      <c r="N5314">
        <f>VLOOKUP(Table1[[#This Row],[CampaignID]],'advert datasetplatforms'!A:D,4,FALSE)</f>
        <v>65534</v>
      </c>
      <c r="O5314" t="str">
        <f>VLOOKUP(Table1[[#This Row],[CampaignID]],'advert datasetperformance'!A:B,2,FALSE)</f>
        <v>2024-02</v>
      </c>
      <c r="P5314">
        <f>VLOOKUP(Table1[[#This Row],[CampaignID]],'advert datasetperformance'!A:F,6,FALSE)</f>
        <v>18182</v>
      </c>
    </row>
    <row r="5315" spans="1:16" x14ac:dyDescent="0.25">
      <c r="A5315" t="s">
        <v>11120</v>
      </c>
      <c r="B5315" t="s">
        <v>272</v>
      </c>
      <c r="C5315" t="s">
        <v>11121</v>
      </c>
      <c r="D5315" s="1">
        <v>45149</v>
      </c>
      <c r="E5315" s="1">
        <v>45092</v>
      </c>
      <c r="F5315">
        <v>4908</v>
      </c>
      <c r="G5315">
        <v>58750</v>
      </c>
      <c r="H5315">
        <v>5975</v>
      </c>
      <c r="I5315">
        <v>609</v>
      </c>
      <c r="J5315">
        <v>13862</v>
      </c>
      <c r="K5315" t="str">
        <f>VLOOKUP(Table1[[#This Row],[CustomerID]],'advert datasetcustomers'!A:B,2,FALSE)</f>
        <v>Travis Dominguez</v>
      </c>
      <c r="L5315" t="str">
        <f>VLOOKUP(Table1[[#This Row],[CustomerID]],'advert datasetcustomers'!A:E,5,FALSE)</f>
        <v>Gutierrezton, VT</v>
      </c>
      <c r="M5315" t="str">
        <f>VLOOKUP(Table1[[#This Row],[CampaignID]],'advert datasetplatforms'!A:B,2,FALSE)</f>
        <v>Instagram</v>
      </c>
      <c r="N5315">
        <f>VLOOKUP(Table1[[#This Row],[CampaignID]],'advert datasetplatforms'!A:D,4,FALSE)</f>
        <v>49169</v>
      </c>
      <c r="O5315" t="str">
        <f>VLOOKUP(Table1[[#This Row],[CampaignID]],'advert datasetperformance'!A:B,2,FALSE)</f>
        <v>2024-04</v>
      </c>
      <c r="P5315">
        <f>VLOOKUP(Table1[[#This Row],[CampaignID]],'advert datasetperformance'!A:F,6,FALSE)</f>
        <v>7531</v>
      </c>
    </row>
    <row r="5316" spans="1:16" x14ac:dyDescent="0.25">
      <c r="A5316" t="s">
        <v>11122</v>
      </c>
      <c r="B5316" t="s">
        <v>445</v>
      </c>
      <c r="C5316" t="s">
        <v>11123</v>
      </c>
      <c r="D5316" s="1">
        <v>45225</v>
      </c>
      <c r="E5316" s="1">
        <v>45180</v>
      </c>
      <c r="F5316">
        <v>5460</v>
      </c>
      <c r="G5316">
        <v>41115</v>
      </c>
      <c r="H5316">
        <v>5595</v>
      </c>
      <c r="I5316">
        <v>506</v>
      </c>
      <c r="J5316">
        <v>17011</v>
      </c>
      <c r="K5316" t="str">
        <f>VLOOKUP(Table1[[#This Row],[CustomerID]],'advert datasetcustomers'!A:B,2,FALSE)</f>
        <v>Elizabeth Ewing</v>
      </c>
      <c r="L5316" t="str">
        <f>VLOOKUP(Table1[[#This Row],[CustomerID]],'advert datasetcustomers'!A:E,5,FALSE)</f>
        <v>North Lauren, GU</v>
      </c>
      <c r="M5316" t="str">
        <f>VLOOKUP(Table1[[#This Row],[CampaignID]],'advert datasetplatforms'!A:B,2,FALSE)</f>
        <v>Twitter</v>
      </c>
      <c r="N5316">
        <f>VLOOKUP(Table1[[#This Row],[CampaignID]],'advert datasetplatforms'!A:D,4,FALSE)</f>
        <v>110960</v>
      </c>
      <c r="O5316" t="str">
        <f>VLOOKUP(Table1[[#This Row],[CampaignID]],'advert datasetperformance'!A:B,2,FALSE)</f>
        <v>2024-08</v>
      </c>
      <c r="P5316">
        <f>VLOOKUP(Table1[[#This Row],[CampaignID]],'advert datasetperformance'!A:F,6,FALSE)</f>
        <v>9353</v>
      </c>
    </row>
    <row r="5317" spans="1:16" x14ac:dyDescent="0.25">
      <c r="A5317" t="s">
        <v>11124</v>
      </c>
      <c r="B5317" t="s">
        <v>1535</v>
      </c>
      <c r="C5317" t="s">
        <v>11125</v>
      </c>
      <c r="D5317" s="1">
        <v>45523</v>
      </c>
      <c r="E5317" s="1">
        <v>45320</v>
      </c>
      <c r="F5317">
        <v>7733</v>
      </c>
      <c r="G5317">
        <v>92675</v>
      </c>
      <c r="H5317">
        <v>5908</v>
      </c>
      <c r="I5317">
        <v>376</v>
      </c>
      <c r="J5317">
        <v>17217</v>
      </c>
      <c r="K5317" t="str">
        <f>VLOOKUP(Table1[[#This Row],[CustomerID]],'advert datasetcustomers'!A:B,2,FALSE)</f>
        <v>Kim Clark</v>
      </c>
      <c r="L5317" t="str">
        <f>VLOOKUP(Table1[[#This Row],[CustomerID]],'advert datasetcustomers'!A:E,5,FALSE)</f>
        <v>North Daniel, TN</v>
      </c>
      <c r="M5317" t="str">
        <f>VLOOKUP(Table1[[#This Row],[CampaignID]],'advert datasetplatforms'!A:B,2,FALSE)</f>
        <v>Instagram</v>
      </c>
      <c r="N5317">
        <f>VLOOKUP(Table1[[#This Row],[CampaignID]],'advert datasetplatforms'!A:D,4,FALSE)</f>
        <v>58853</v>
      </c>
      <c r="O5317" t="str">
        <f>VLOOKUP(Table1[[#This Row],[CampaignID]],'advert datasetperformance'!A:B,2,FALSE)</f>
        <v>2024-05</v>
      </c>
      <c r="P5317">
        <f>VLOOKUP(Table1[[#This Row],[CampaignID]],'advert datasetperformance'!A:F,6,FALSE)</f>
        <v>7999</v>
      </c>
    </row>
    <row r="5318" spans="1:16" x14ac:dyDescent="0.25">
      <c r="A5318" t="s">
        <v>11126</v>
      </c>
      <c r="B5318" t="s">
        <v>1253</v>
      </c>
      <c r="C5318" t="s">
        <v>11127</v>
      </c>
      <c r="D5318" s="1">
        <v>45457</v>
      </c>
      <c r="E5318" s="1">
        <v>45355</v>
      </c>
      <c r="F5318">
        <v>4091</v>
      </c>
      <c r="G5318">
        <v>91729</v>
      </c>
      <c r="H5318">
        <v>3329</v>
      </c>
      <c r="I5318">
        <v>516</v>
      </c>
      <c r="J5318">
        <v>9890</v>
      </c>
      <c r="K5318" t="str">
        <f>VLOOKUP(Table1[[#This Row],[CustomerID]],'advert datasetcustomers'!A:B,2,FALSE)</f>
        <v>Andrew Flores</v>
      </c>
      <c r="L5318" t="str">
        <f>VLOOKUP(Table1[[#This Row],[CustomerID]],'advert datasetcustomers'!A:E,5,FALSE)</f>
        <v>Warrenshire, VI</v>
      </c>
      <c r="M5318" t="str">
        <f>VLOOKUP(Table1[[#This Row],[CampaignID]],'advert datasetplatforms'!A:B,2,FALSE)</f>
        <v>Facebook</v>
      </c>
      <c r="N5318">
        <f>VLOOKUP(Table1[[#This Row],[CampaignID]],'advert datasetplatforms'!A:D,4,FALSE)</f>
        <v>53110</v>
      </c>
      <c r="O5318" t="str">
        <f>VLOOKUP(Table1[[#This Row],[CampaignID]],'advert datasetperformance'!A:B,2,FALSE)</f>
        <v>2024-10</v>
      </c>
      <c r="P5318">
        <f>VLOOKUP(Table1[[#This Row],[CampaignID]],'advert datasetperformance'!A:F,6,FALSE)</f>
        <v>13322</v>
      </c>
    </row>
    <row r="5319" spans="1:16" x14ac:dyDescent="0.25">
      <c r="A5319" t="s">
        <v>11128</v>
      </c>
      <c r="B5319" t="s">
        <v>1793</v>
      </c>
      <c r="C5319" t="s">
        <v>11129</v>
      </c>
      <c r="D5319" s="1">
        <v>45249</v>
      </c>
      <c r="E5319" s="1">
        <v>45281</v>
      </c>
      <c r="F5319">
        <v>7742</v>
      </c>
      <c r="G5319">
        <v>171252</v>
      </c>
      <c r="H5319">
        <v>6893</v>
      </c>
      <c r="I5319">
        <v>776</v>
      </c>
      <c r="J5319">
        <v>14342</v>
      </c>
      <c r="K5319" t="str">
        <f>VLOOKUP(Table1[[#This Row],[CustomerID]],'advert datasetcustomers'!A:B,2,FALSE)</f>
        <v>Joan Perez</v>
      </c>
      <c r="L5319" t="str">
        <f>VLOOKUP(Table1[[#This Row],[CustomerID]],'advert datasetcustomers'!A:E,5,FALSE)</f>
        <v>East Kristina, GU</v>
      </c>
      <c r="M5319" t="str">
        <f>VLOOKUP(Table1[[#This Row],[CampaignID]],'advert datasetplatforms'!A:B,2,FALSE)</f>
        <v>Google Ads</v>
      </c>
      <c r="N5319">
        <f>VLOOKUP(Table1[[#This Row],[CampaignID]],'advert datasetplatforms'!A:D,4,FALSE)</f>
        <v>81585</v>
      </c>
      <c r="O5319" t="str">
        <f>VLOOKUP(Table1[[#This Row],[CampaignID]],'advert datasetperformance'!A:B,2,FALSE)</f>
        <v>2024-03</v>
      </c>
      <c r="P5319">
        <f>VLOOKUP(Table1[[#This Row],[CampaignID]],'advert datasetperformance'!A:F,6,FALSE)</f>
        <v>10620</v>
      </c>
    </row>
    <row r="5320" spans="1:16" x14ac:dyDescent="0.25">
      <c r="A5320" t="s">
        <v>11130</v>
      </c>
      <c r="B5320" t="s">
        <v>1324</v>
      </c>
      <c r="C5320" t="s">
        <v>11131</v>
      </c>
      <c r="D5320" s="1">
        <v>45193</v>
      </c>
      <c r="E5320" s="1">
        <v>45337</v>
      </c>
      <c r="F5320">
        <v>7462</v>
      </c>
      <c r="G5320">
        <v>69624</v>
      </c>
      <c r="H5320">
        <v>3495</v>
      </c>
      <c r="I5320">
        <v>420</v>
      </c>
      <c r="J5320">
        <v>15089</v>
      </c>
      <c r="K5320" t="str">
        <f>VLOOKUP(Table1[[#This Row],[CustomerID]],'advert datasetcustomers'!A:B,2,FALSE)</f>
        <v>Timothy Avila</v>
      </c>
      <c r="L5320" t="str">
        <f>VLOOKUP(Table1[[#This Row],[CustomerID]],'advert datasetcustomers'!A:E,5,FALSE)</f>
        <v>Thomasbury, IA</v>
      </c>
      <c r="M5320" t="str">
        <f>VLOOKUP(Table1[[#This Row],[CampaignID]],'advert datasetplatforms'!A:B,2,FALSE)</f>
        <v>Twitter</v>
      </c>
      <c r="N5320">
        <f>VLOOKUP(Table1[[#This Row],[CampaignID]],'advert datasetplatforms'!A:D,4,FALSE)</f>
        <v>127768</v>
      </c>
      <c r="O5320" t="str">
        <f>VLOOKUP(Table1[[#This Row],[CampaignID]],'advert datasetperformance'!A:B,2,FALSE)</f>
        <v>2024-01</v>
      </c>
      <c r="P5320">
        <f>VLOOKUP(Table1[[#This Row],[CampaignID]],'advert datasetperformance'!A:F,6,FALSE)</f>
        <v>13889</v>
      </c>
    </row>
    <row r="5321" spans="1:16" x14ac:dyDescent="0.25">
      <c r="A5321" t="s">
        <v>11132</v>
      </c>
      <c r="B5321" t="s">
        <v>3461</v>
      </c>
      <c r="C5321" t="s">
        <v>11133</v>
      </c>
      <c r="D5321" s="1">
        <v>45114</v>
      </c>
      <c r="E5321" s="1">
        <v>45331</v>
      </c>
      <c r="F5321">
        <v>3012</v>
      </c>
      <c r="G5321">
        <v>170883</v>
      </c>
      <c r="H5321">
        <v>6118</v>
      </c>
      <c r="I5321">
        <v>410</v>
      </c>
      <c r="J5321">
        <v>12922</v>
      </c>
      <c r="K5321" t="str">
        <f>VLOOKUP(Table1[[#This Row],[CustomerID]],'advert datasetcustomers'!A:B,2,FALSE)</f>
        <v>David Bishop</v>
      </c>
      <c r="L5321" t="str">
        <f>VLOOKUP(Table1[[#This Row],[CustomerID]],'advert datasetcustomers'!A:E,5,FALSE)</f>
        <v>Patelton, TN</v>
      </c>
      <c r="M5321" t="str">
        <f>VLOOKUP(Table1[[#This Row],[CampaignID]],'advert datasetplatforms'!A:B,2,FALSE)</f>
        <v>Twitter</v>
      </c>
      <c r="N5321">
        <f>VLOOKUP(Table1[[#This Row],[CampaignID]],'advert datasetplatforms'!A:D,4,FALSE)</f>
        <v>113473</v>
      </c>
      <c r="O5321" t="str">
        <f>VLOOKUP(Table1[[#This Row],[CampaignID]],'advert datasetperformance'!A:B,2,FALSE)</f>
        <v>2024-01</v>
      </c>
      <c r="P5321">
        <f>VLOOKUP(Table1[[#This Row],[CampaignID]],'advert datasetperformance'!A:F,6,FALSE)</f>
        <v>12654</v>
      </c>
    </row>
    <row r="5322" spans="1:16" x14ac:dyDescent="0.25">
      <c r="A5322" t="s">
        <v>11134</v>
      </c>
      <c r="B5322" t="s">
        <v>1865</v>
      </c>
      <c r="C5322" t="s">
        <v>11135</v>
      </c>
      <c r="D5322" s="1">
        <v>45359</v>
      </c>
      <c r="E5322" s="1">
        <v>45174</v>
      </c>
      <c r="F5322">
        <v>5185</v>
      </c>
      <c r="G5322">
        <v>68547</v>
      </c>
      <c r="H5322">
        <v>3530</v>
      </c>
      <c r="I5322">
        <v>491</v>
      </c>
      <c r="J5322">
        <v>17429</v>
      </c>
      <c r="K5322" t="str">
        <f>VLOOKUP(Table1[[#This Row],[CustomerID]],'advert datasetcustomers'!A:B,2,FALSE)</f>
        <v>Geoffrey Bennett</v>
      </c>
      <c r="L5322" t="str">
        <f>VLOOKUP(Table1[[#This Row],[CustomerID]],'advert datasetcustomers'!A:E,5,FALSE)</f>
        <v>Jacksonbury, GU</v>
      </c>
      <c r="M5322" t="str">
        <f>VLOOKUP(Table1[[#This Row],[CampaignID]],'advert datasetplatforms'!A:B,2,FALSE)</f>
        <v>LinkedIn</v>
      </c>
      <c r="N5322">
        <f>VLOOKUP(Table1[[#This Row],[CampaignID]],'advert datasetplatforms'!A:D,4,FALSE)</f>
        <v>62875</v>
      </c>
      <c r="O5322" t="str">
        <f>VLOOKUP(Table1[[#This Row],[CampaignID]],'advert datasetperformance'!A:B,2,FALSE)</f>
        <v>2024-05</v>
      </c>
      <c r="P5322">
        <f>VLOOKUP(Table1[[#This Row],[CampaignID]],'advert datasetperformance'!A:F,6,FALSE)</f>
        <v>13456</v>
      </c>
    </row>
    <row r="5323" spans="1:16" x14ac:dyDescent="0.25">
      <c r="A5323" t="s">
        <v>11136</v>
      </c>
      <c r="B5323" t="s">
        <v>602</v>
      </c>
      <c r="C5323" t="s">
        <v>11137</v>
      </c>
      <c r="D5323" s="1">
        <v>45564</v>
      </c>
      <c r="E5323" s="1">
        <v>44988</v>
      </c>
      <c r="F5323">
        <v>5100</v>
      </c>
      <c r="G5323">
        <v>100608</v>
      </c>
      <c r="H5323">
        <v>3466</v>
      </c>
      <c r="I5323">
        <v>446</v>
      </c>
      <c r="J5323">
        <v>10728</v>
      </c>
      <c r="K5323" t="str">
        <f>VLOOKUP(Table1[[#This Row],[CustomerID]],'advert datasetcustomers'!A:B,2,FALSE)</f>
        <v>Jennifer Barker</v>
      </c>
      <c r="L5323" t="str">
        <f>VLOOKUP(Table1[[#This Row],[CustomerID]],'advert datasetcustomers'!A:E,5,FALSE)</f>
        <v>West Michael, FL</v>
      </c>
      <c r="M5323" t="str">
        <f>VLOOKUP(Table1[[#This Row],[CampaignID]],'advert datasetplatforms'!A:B,2,FALSE)</f>
        <v>Facebook</v>
      </c>
      <c r="N5323">
        <f>VLOOKUP(Table1[[#This Row],[CampaignID]],'advert datasetplatforms'!A:D,4,FALSE)</f>
        <v>107572</v>
      </c>
      <c r="O5323" t="str">
        <f>VLOOKUP(Table1[[#This Row],[CampaignID]],'advert datasetperformance'!A:B,2,FALSE)</f>
        <v>2024-01</v>
      </c>
      <c r="P5323">
        <f>VLOOKUP(Table1[[#This Row],[CampaignID]],'advert datasetperformance'!A:F,6,FALSE)</f>
        <v>13140</v>
      </c>
    </row>
    <row r="5324" spans="1:16" x14ac:dyDescent="0.25">
      <c r="A5324" t="s">
        <v>11138</v>
      </c>
      <c r="B5324" t="s">
        <v>1250</v>
      </c>
      <c r="C5324" t="s">
        <v>11139</v>
      </c>
      <c r="D5324" s="1">
        <v>44931</v>
      </c>
      <c r="E5324" s="1">
        <v>45501</v>
      </c>
      <c r="F5324">
        <v>6940</v>
      </c>
      <c r="G5324">
        <v>51125</v>
      </c>
      <c r="H5324">
        <v>5342</v>
      </c>
      <c r="I5324">
        <v>569</v>
      </c>
      <c r="J5324">
        <v>12493</v>
      </c>
      <c r="K5324" t="str">
        <f>VLOOKUP(Table1[[#This Row],[CustomerID]],'advert datasetcustomers'!A:B,2,FALSE)</f>
        <v>Michael Kim</v>
      </c>
      <c r="L5324" t="str">
        <f>VLOOKUP(Table1[[#This Row],[CustomerID]],'advert datasetcustomers'!A:E,5,FALSE)</f>
        <v>South Teresa, IN</v>
      </c>
      <c r="M5324" t="str">
        <f>VLOOKUP(Table1[[#This Row],[CampaignID]],'advert datasetplatforms'!A:B,2,FALSE)</f>
        <v>Twitter</v>
      </c>
      <c r="N5324">
        <f>VLOOKUP(Table1[[#This Row],[CampaignID]],'advert datasetplatforms'!A:D,4,FALSE)</f>
        <v>108748</v>
      </c>
      <c r="O5324" t="str">
        <f>VLOOKUP(Table1[[#This Row],[CampaignID]],'advert datasetperformance'!A:B,2,FALSE)</f>
        <v>2024-01</v>
      </c>
      <c r="P5324">
        <f>VLOOKUP(Table1[[#This Row],[CampaignID]],'advert datasetperformance'!A:F,6,FALSE)</f>
        <v>14664</v>
      </c>
    </row>
    <row r="5325" spans="1:16" x14ac:dyDescent="0.25">
      <c r="A5325" t="s">
        <v>11140</v>
      </c>
      <c r="B5325" t="s">
        <v>2958</v>
      </c>
      <c r="C5325" t="s">
        <v>11141</v>
      </c>
      <c r="D5325" s="1">
        <v>45517</v>
      </c>
      <c r="E5325" s="1">
        <v>45296</v>
      </c>
      <c r="F5325">
        <v>6753</v>
      </c>
      <c r="G5325">
        <v>146381</v>
      </c>
      <c r="H5325">
        <v>4658</v>
      </c>
      <c r="I5325">
        <v>379</v>
      </c>
      <c r="J5325">
        <v>19283</v>
      </c>
      <c r="K5325" t="str">
        <f>VLOOKUP(Table1[[#This Row],[CustomerID]],'advert datasetcustomers'!A:B,2,FALSE)</f>
        <v>Charles Mason</v>
      </c>
      <c r="L5325" t="str">
        <f>VLOOKUP(Table1[[#This Row],[CustomerID]],'advert datasetcustomers'!A:E,5,FALSE)</f>
        <v>Jamesmouth, FM</v>
      </c>
      <c r="M5325" t="str">
        <f>VLOOKUP(Table1[[#This Row],[CampaignID]],'advert datasetplatforms'!A:B,2,FALSE)</f>
        <v>Instagram</v>
      </c>
      <c r="N5325">
        <f>VLOOKUP(Table1[[#This Row],[CampaignID]],'advert datasetplatforms'!A:D,4,FALSE)</f>
        <v>54610</v>
      </c>
      <c r="O5325" t="str">
        <f>VLOOKUP(Table1[[#This Row],[CampaignID]],'advert datasetperformance'!A:B,2,FALSE)</f>
        <v>2024-06</v>
      </c>
      <c r="P5325">
        <f>VLOOKUP(Table1[[#This Row],[CampaignID]],'advert datasetperformance'!A:F,6,FALSE)</f>
        <v>10314</v>
      </c>
    </row>
    <row r="5326" spans="1:16" x14ac:dyDescent="0.25">
      <c r="A5326" t="s">
        <v>11142</v>
      </c>
      <c r="B5326" t="s">
        <v>2792</v>
      </c>
      <c r="C5326" t="s">
        <v>11143</v>
      </c>
      <c r="D5326" s="1">
        <v>45508</v>
      </c>
      <c r="E5326" s="1">
        <v>44895</v>
      </c>
      <c r="F5326">
        <v>7265</v>
      </c>
      <c r="G5326">
        <v>92119</v>
      </c>
      <c r="H5326">
        <v>6945</v>
      </c>
      <c r="I5326">
        <v>330</v>
      </c>
      <c r="J5326">
        <v>16110</v>
      </c>
      <c r="K5326" t="str">
        <f>VLOOKUP(Table1[[#This Row],[CustomerID]],'advert datasetcustomers'!A:B,2,FALSE)</f>
        <v>Christine Roman</v>
      </c>
      <c r="L5326" t="str">
        <f>VLOOKUP(Table1[[#This Row],[CustomerID]],'advert datasetcustomers'!A:E,5,FALSE)</f>
        <v>Kevinville, AK</v>
      </c>
      <c r="M5326" t="str">
        <f>VLOOKUP(Table1[[#This Row],[CampaignID]],'advert datasetplatforms'!A:B,2,FALSE)</f>
        <v>Facebook</v>
      </c>
      <c r="N5326">
        <f>VLOOKUP(Table1[[#This Row],[CampaignID]],'advert datasetplatforms'!A:D,4,FALSE)</f>
        <v>76167</v>
      </c>
      <c r="O5326" t="str">
        <f>VLOOKUP(Table1[[#This Row],[CampaignID]],'advert datasetperformance'!A:B,2,FALSE)</f>
        <v>2024-09</v>
      </c>
      <c r="P5326">
        <f>VLOOKUP(Table1[[#This Row],[CampaignID]],'advert datasetperformance'!A:F,6,FALSE)</f>
        <v>11493</v>
      </c>
    </row>
    <row r="5327" spans="1:16" x14ac:dyDescent="0.25">
      <c r="A5327" t="s">
        <v>11144</v>
      </c>
      <c r="B5327" t="s">
        <v>169</v>
      </c>
      <c r="C5327" t="s">
        <v>11145</v>
      </c>
      <c r="D5327" s="1">
        <v>45209</v>
      </c>
      <c r="E5327" s="1">
        <v>44989</v>
      </c>
      <c r="F5327">
        <v>2571</v>
      </c>
      <c r="G5327">
        <v>58849</v>
      </c>
      <c r="H5327">
        <v>6051</v>
      </c>
      <c r="I5327">
        <v>606</v>
      </c>
      <c r="J5327">
        <v>15999</v>
      </c>
      <c r="K5327" t="str">
        <f>VLOOKUP(Table1[[#This Row],[CustomerID]],'advert datasetcustomers'!A:B,2,FALSE)</f>
        <v>Miss Sandra Klein</v>
      </c>
      <c r="L5327" t="str">
        <f>VLOOKUP(Table1[[#This Row],[CustomerID]],'advert datasetcustomers'!A:E,5,FALSE)</f>
        <v>South Bailey, IL</v>
      </c>
      <c r="M5327" t="str">
        <f>VLOOKUP(Table1[[#This Row],[CampaignID]],'advert datasetplatforms'!A:B,2,FALSE)</f>
        <v>LinkedIn</v>
      </c>
      <c r="N5327">
        <f>VLOOKUP(Table1[[#This Row],[CampaignID]],'advert datasetplatforms'!A:D,4,FALSE)</f>
        <v>85909</v>
      </c>
      <c r="O5327" t="str">
        <f>VLOOKUP(Table1[[#This Row],[CampaignID]],'advert datasetperformance'!A:B,2,FALSE)</f>
        <v>2024-04</v>
      </c>
      <c r="P5327">
        <f>VLOOKUP(Table1[[#This Row],[CampaignID]],'advert datasetperformance'!A:F,6,FALSE)</f>
        <v>15084</v>
      </c>
    </row>
    <row r="5328" spans="1:16" x14ac:dyDescent="0.25">
      <c r="A5328" t="s">
        <v>11146</v>
      </c>
      <c r="B5328" t="s">
        <v>3244</v>
      </c>
      <c r="C5328" t="s">
        <v>11147</v>
      </c>
      <c r="D5328" s="1">
        <v>45481</v>
      </c>
      <c r="E5328" s="1">
        <v>45277</v>
      </c>
      <c r="F5328">
        <v>7065</v>
      </c>
      <c r="G5328">
        <v>152345</v>
      </c>
      <c r="H5328">
        <v>4814</v>
      </c>
      <c r="I5328">
        <v>535</v>
      </c>
      <c r="J5328">
        <v>18021</v>
      </c>
      <c r="K5328" t="str">
        <f>VLOOKUP(Table1[[#This Row],[CustomerID]],'advert datasetcustomers'!A:B,2,FALSE)</f>
        <v>Heather Porter</v>
      </c>
      <c r="L5328" t="str">
        <f>VLOOKUP(Table1[[#This Row],[CustomerID]],'advert datasetcustomers'!A:E,5,FALSE)</f>
        <v>Olsonland, MN</v>
      </c>
      <c r="M5328" t="str">
        <f>VLOOKUP(Table1[[#This Row],[CampaignID]],'advert datasetplatforms'!A:B,2,FALSE)</f>
        <v>Instagram</v>
      </c>
      <c r="N5328">
        <f>VLOOKUP(Table1[[#This Row],[CampaignID]],'advert datasetplatforms'!A:D,4,FALSE)</f>
        <v>116565</v>
      </c>
      <c r="O5328" t="str">
        <f>VLOOKUP(Table1[[#This Row],[CampaignID]],'advert datasetperformance'!A:B,2,FALSE)</f>
        <v>2024-05</v>
      </c>
      <c r="P5328">
        <f>VLOOKUP(Table1[[#This Row],[CampaignID]],'advert datasetperformance'!A:F,6,FALSE)</f>
        <v>10302</v>
      </c>
    </row>
    <row r="5329" spans="1:16" x14ac:dyDescent="0.25">
      <c r="A5329" t="s">
        <v>11148</v>
      </c>
      <c r="B5329" t="s">
        <v>2400</v>
      </c>
      <c r="C5329" t="s">
        <v>11149</v>
      </c>
      <c r="D5329" s="1">
        <v>45323</v>
      </c>
      <c r="E5329" s="1">
        <v>45293</v>
      </c>
      <c r="F5329">
        <v>5851</v>
      </c>
      <c r="G5329">
        <v>42988</v>
      </c>
      <c r="H5329">
        <v>5990</v>
      </c>
      <c r="I5329">
        <v>466</v>
      </c>
      <c r="J5329">
        <v>18331</v>
      </c>
      <c r="K5329" t="str">
        <f>VLOOKUP(Table1[[#This Row],[CustomerID]],'advert datasetcustomers'!A:B,2,FALSE)</f>
        <v>Blake Thomas</v>
      </c>
      <c r="L5329" t="str">
        <f>VLOOKUP(Table1[[#This Row],[CustomerID]],'advert datasetcustomers'!A:E,5,FALSE)</f>
        <v>Angelafurt, MH</v>
      </c>
      <c r="M5329" t="str">
        <f>VLOOKUP(Table1[[#This Row],[CampaignID]],'advert datasetplatforms'!A:B,2,FALSE)</f>
        <v>Twitter</v>
      </c>
      <c r="N5329">
        <f>VLOOKUP(Table1[[#This Row],[CampaignID]],'advert datasetplatforms'!A:D,4,FALSE)</f>
        <v>63483</v>
      </c>
      <c r="O5329" t="str">
        <f>VLOOKUP(Table1[[#This Row],[CampaignID]],'advert datasetperformance'!A:B,2,FALSE)</f>
        <v>2024-05</v>
      </c>
      <c r="P5329">
        <f>VLOOKUP(Table1[[#This Row],[CampaignID]],'advert datasetperformance'!A:F,6,FALSE)</f>
        <v>7457</v>
      </c>
    </row>
    <row r="5330" spans="1:16" x14ac:dyDescent="0.25">
      <c r="A5330" t="s">
        <v>11150</v>
      </c>
      <c r="B5330" t="s">
        <v>83</v>
      </c>
      <c r="C5330" t="s">
        <v>11151</v>
      </c>
      <c r="D5330" s="1">
        <v>44953</v>
      </c>
      <c r="E5330" s="1">
        <v>45390</v>
      </c>
      <c r="F5330">
        <v>2241</v>
      </c>
      <c r="G5330">
        <v>122020</v>
      </c>
      <c r="H5330">
        <v>7425</v>
      </c>
      <c r="I5330">
        <v>345</v>
      </c>
      <c r="J5330">
        <v>20331</v>
      </c>
      <c r="K5330" t="str">
        <f>VLOOKUP(Table1[[#This Row],[CustomerID]],'advert datasetcustomers'!A:B,2,FALSE)</f>
        <v>Donald Ellis</v>
      </c>
      <c r="L5330" t="str">
        <f>VLOOKUP(Table1[[#This Row],[CustomerID]],'advert datasetcustomers'!A:E,5,FALSE)</f>
        <v>Port Alyssa, MI</v>
      </c>
      <c r="M5330" t="str">
        <f>VLOOKUP(Table1[[#This Row],[CampaignID]],'advert datasetplatforms'!A:B,2,FALSE)</f>
        <v>Facebook</v>
      </c>
      <c r="N5330">
        <f>VLOOKUP(Table1[[#This Row],[CampaignID]],'advert datasetplatforms'!A:D,4,FALSE)</f>
        <v>99569</v>
      </c>
      <c r="O5330" t="str">
        <f>VLOOKUP(Table1[[#This Row],[CampaignID]],'advert datasetperformance'!A:B,2,FALSE)</f>
        <v>2024-02</v>
      </c>
      <c r="P5330">
        <f>VLOOKUP(Table1[[#This Row],[CampaignID]],'advert datasetperformance'!A:F,6,FALSE)</f>
        <v>9745</v>
      </c>
    </row>
    <row r="5331" spans="1:16" x14ac:dyDescent="0.25">
      <c r="A5331" t="s">
        <v>11152</v>
      </c>
      <c r="B5331" t="s">
        <v>38</v>
      </c>
      <c r="C5331" t="s">
        <v>11153</v>
      </c>
      <c r="D5331" s="1">
        <v>45180</v>
      </c>
      <c r="E5331" s="1">
        <v>45119</v>
      </c>
      <c r="F5331">
        <v>6969</v>
      </c>
      <c r="G5331">
        <v>70840</v>
      </c>
      <c r="H5331">
        <v>4789</v>
      </c>
      <c r="I5331">
        <v>590</v>
      </c>
      <c r="J5331">
        <v>12551</v>
      </c>
      <c r="K5331" t="str">
        <f>VLOOKUP(Table1[[#This Row],[CustomerID]],'advert datasetcustomers'!A:B,2,FALSE)</f>
        <v>Kirk Vargas</v>
      </c>
      <c r="L5331" t="str">
        <f>VLOOKUP(Table1[[#This Row],[CustomerID]],'advert datasetcustomers'!A:E,5,FALSE)</f>
        <v>Randallfurt, CA</v>
      </c>
      <c r="M5331" t="str">
        <f>VLOOKUP(Table1[[#This Row],[CampaignID]],'advert datasetplatforms'!A:B,2,FALSE)</f>
        <v>LinkedIn</v>
      </c>
      <c r="N5331">
        <f>VLOOKUP(Table1[[#This Row],[CampaignID]],'advert datasetplatforms'!A:D,4,FALSE)</f>
        <v>98830</v>
      </c>
      <c r="O5331" t="str">
        <f>VLOOKUP(Table1[[#This Row],[CampaignID]],'advert datasetperformance'!A:B,2,FALSE)</f>
        <v>2024-05</v>
      </c>
      <c r="P5331">
        <f>VLOOKUP(Table1[[#This Row],[CampaignID]],'advert datasetperformance'!A:F,6,FALSE)</f>
        <v>10475</v>
      </c>
    </row>
    <row r="5332" spans="1:16" x14ac:dyDescent="0.25">
      <c r="A5332" t="s">
        <v>11154</v>
      </c>
      <c r="B5332" t="s">
        <v>1921</v>
      </c>
      <c r="C5332" t="s">
        <v>11155</v>
      </c>
      <c r="D5332" s="1">
        <v>45049</v>
      </c>
      <c r="E5332" s="1">
        <v>45567</v>
      </c>
      <c r="F5332">
        <v>3339</v>
      </c>
      <c r="G5332">
        <v>114636</v>
      </c>
      <c r="H5332">
        <v>5681</v>
      </c>
      <c r="I5332">
        <v>657</v>
      </c>
      <c r="J5332">
        <v>13986</v>
      </c>
      <c r="K5332" t="str">
        <f>VLOOKUP(Table1[[#This Row],[CustomerID]],'advert datasetcustomers'!A:B,2,FALSE)</f>
        <v>Justin Andrews</v>
      </c>
      <c r="L5332" t="str">
        <f>VLOOKUP(Table1[[#This Row],[CustomerID]],'advert datasetcustomers'!A:E,5,FALSE)</f>
        <v>New Julieshire, TN</v>
      </c>
      <c r="M5332" t="str">
        <f>VLOOKUP(Table1[[#This Row],[CampaignID]],'advert datasetplatforms'!A:B,2,FALSE)</f>
        <v>Instagram</v>
      </c>
      <c r="N5332">
        <f>VLOOKUP(Table1[[#This Row],[CampaignID]],'advert datasetplatforms'!A:D,4,FALSE)</f>
        <v>0</v>
      </c>
      <c r="O5332" t="str">
        <f>VLOOKUP(Table1[[#This Row],[CampaignID]],'advert datasetperformance'!A:B,2,FALSE)</f>
        <v>2024-07</v>
      </c>
      <c r="P5332">
        <f>VLOOKUP(Table1[[#This Row],[CampaignID]],'advert datasetperformance'!A:F,6,FALSE)</f>
        <v>15321</v>
      </c>
    </row>
    <row r="5333" spans="1:16" x14ac:dyDescent="0.25">
      <c r="A5333" t="s">
        <v>11156</v>
      </c>
      <c r="B5333" t="s">
        <v>1027</v>
      </c>
      <c r="C5333" t="s">
        <v>11157</v>
      </c>
      <c r="D5333" s="1">
        <v>44985</v>
      </c>
      <c r="E5333" s="1">
        <v>45078</v>
      </c>
      <c r="F5333">
        <v>6159</v>
      </c>
      <c r="G5333">
        <v>125279</v>
      </c>
      <c r="H5333">
        <v>3638</v>
      </c>
      <c r="I5333">
        <v>560</v>
      </c>
      <c r="J5333">
        <v>9302</v>
      </c>
      <c r="K5333" t="str">
        <f>VLOOKUP(Table1[[#This Row],[CustomerID]],'advert datasetcustomers'!A:B,2,FALSE)</f>
        <v>Stephanie Kelly</v>
      </c>
      <c r="L5333" t="str">
        <f>VLOOKUP(Table1[[#This Row],[CustomerID]],'advert datasetcustomers'!A:E,5,FALSE)</f>
        <v>Chenton, ND</v>
      </c>
      <c r="M5333" t="str">
        <f>VLOOKUP(Table1[[#This Row],[CampaignID]],'advert datasetplatforms'!A:B,2,FALSE)</f>
        <v>Instagram</v>
      </c>
      <c r="N5333">
        <f>VLOOKUP(Table1[[#This Row],[CampaignID]],'advert datasetplatforms'!A:D,4,FALSE)</f>
        <v>105237</v>
      </c>
      <c r="O5333" t="str">
        <f>VLOOKUP(Table1[[#This Row],[CampaignID]],'advert datasetperformance'!A:B,2,FALSE)</f>
        <v>2024-07</v>
      </c>
      <c r="P5333">
        <f>VLOOKUP(Table1[[#This Row],[CampaignID]],'advert datasetperformance'!A:F,6,FALSE)</f>
        <v>3311</v>
      </c>
    </row>
    <row r="5334" spans="1:16" x14ac:dyDescent="0.25">
      <c r="A5334" t="s">
        <v>11158</v>
      </c>
      <c r="B5334" t="s">
        <v>2506</v>
      </c>
      <c r="C5334" t="s">
        <v>11159</v>
      </c>
      <c r="D5334" s="1">
        <v>44892</v>
      </c>
      <c r="E5334" s="1">
        <v>45367</v>
      </c>
      <c r="F5334">
        <v>4120</v>
      </c>
      <c r="G5334">
        <v>99889</v>
      </c>
      <c r="H5334">
        <v>2996</v>
      </c>
      <c r="I5334">
        <v>580</v>
      </c>
      <c r="J5334">
        <v>8972</v>
      </c>
      <c r="K5334" t="str">
        <f>VLOOKUP(Table1[[#This Row],[CustomerID]],'advert datasetcustomers'!A:B,2,FALSE)</f>
        <v>Sarah Pittman</v>
      </c>
      <c r="L5334" t="str">
        <f>VLOOKUP(Table1[[#This Row],[CustomerID]],'advert datasetcustomers'!A:E,5,FALSE)</f>
        <v>Debratown, MT</v>
      </c>
      <c r="M5334" t="str">
        <f>VLOOKUP(Table1[[#This Row],[CampaignID]],'advert datasetplatforms'!A:B,2,FALSE)</f>
        <v>Google Ads</v>
      </c>
      <c r="N5334">
        <f>VLOOKUP(Table1[[#This Row],[CampaignID]],'advert datasetplatforms'!A:D,4,FALSE)</f>
        <v>91178</v>
      </c>
      <c r="O5334" t="str">
        <f>VLOOKUP(Table1[[#This Row],[CampaignID]],'advert datasetperformance'!A:B,2,FALSE)</f>
        <v>2024-10</v>
      </c>
      <c r="P5334">
        <f>VLOOKUP(Table1[[#This Row],[CampaignID]],'advert datasetperformance'!A:F,6,FALSE)</f>
        <v>12769</v>
      </c>
    </row>
    <row r="5335" spans="1:16" x14ac:dyDescent="0.25">
      <c r="A5335" t="s">
        <v>11160</v>
      </c>
      <c r="B5335" t="s">
        <v>240</v>
      </c>
      <c r="C5335" t="s">
        <v>11161</v>
      </c>
      <c r="D5335" s="1">
        <v>45541</v>
      </c>
      <c r="E5335" s="1">
        <v>45555</v>
      </c>
      <c r="F5335">
        <v>4691</v>
      </c>
      <c r="G5335">
        <v>134826</v>
      </c>
      <c r="H5335">
        <v>2880</v>
      </c>
      <c r="I5335">
        <v>500</v>
      </c>
      <c r="J5335">
        <v>9386</v>
      </c>
      <c r="K5335" t="str">
        <f>VLOOKUP(Table1[[#This Row],[CustomerID]],'advert datasetcustomers'!A:B,2,FALSE)</f>
        <v>Keith Gomez</v>
      </c>
      <c r="L5335" t="str">
        <f>VLOOKUP(Table1[[#This Row],[CustomerID]],'advert datasetcustomers'!A:E,5,FALSE)</f>
        <v>Lake William, AL</v>
      </c>
      <c r="M5335" t="str">
        <f>VLOOKUP(Table1[[#This Row],[CampaignID]],'advert datasetplatforms'!A:B,2,FALSE)</f>
        <v>Facebook</v>
      </c>
      <c r="N5335">
        <f>VLOOKUP(Table1[[#This Row],[CampaignID]],'advert datasetplatforms'!A:D,4,FALSE)</f>
        <v>114451</v>
      </c>
      <c r="O5335" t="str">
        <f>VLOOKUP(Table1[[#This Row],[CampaignID]],'advert datasetperformance'!A:B,2,FALSE)</f>
        <v>2024-10</v>
      </c>
      <c r="P5335">
        <f>VLOOKUP(Table1[[#This Row],[CampaignID]],'advert datasetperformance'!A:F,6,FALSE)</f>
        <v>7337</v>
      </c>
    </row>
    <row r="5336" spans="1:16" x14ac:dyDescent="0.25">
      <c r="A5336" t="s">
        <v>11162</v>
      </c>
      <c r="B5336" t="s">
        <v>1211</v>
      </c>
      <c r="C5336" t="s">
        <v>11163</v>
      </c>
      <c r="D5336" s="1">
        <v>44924</v>
      </c>
      <c r="E5336" s="1">
        <v>45038</v>
      </c>
      <c r="F5336">
        <v>5665</v>
      </c>
      <c r="G5336">
        <v>95661</v>
      </c>
      <c r="H5336">
        <v>3699</v>
      </c>
      <c r="I5336">
        <v>750</v>
      </c>
      <c r="J5336">
        <v>12530</v>
      </c>
      <c r="K5336" t="str">
        <f>VLOOKUP(Table1[[#This Row],[CustomerID]],'advert datasetcustomers'!A:B,2,FALSE)</f>
        <v>Laura Baird</v>
      </c>
      <c r="L5336" t="str">
        <f>VLOOKUP(Table1[[#This Row],[CustomerID]],'advert datasetcustomers'!A:E,5,FALSE)</f>
        <v>Lake Michaelberg, AS</v>
      </c>
      <c r="M5336" t="str">
        <f>VLOOKUP(Table1[[#This Row],[CampaignID]],'advert datasetplatforms'!A:B,2,FALSE)</f>
        <v>Twitter</v>
      </c>
      <c r="N5336">
        <f>VLOOKUP(Table1[[#This Row],[CampaignID]],'advert datasetplatforms'!A:D,4,FALSE)</f>
        <v>111854</v>
      </c>
      <c r="O5336" t="str">
        <f>VLOOKUP(Table1[[#This Row],[CampaignID]],'advert datasetperformance'!A:B,2,FALSE)</f>
        <v>2024-03</v>
      </c>
      <c r="P5336">
        <f>VLOOKUP(Table1[[#This Row],[CampaignID]],'advert datasetperformance'!A:F,6,FALSE)</f>
        <v>4458</v>
      </c>
    </row>
    <row r="5337" spans="1:16" x14ac:dyDescent="0.25">
      <c r="A5337" t="s">
        <v>11164</v>
      </c>
      <c r="B5337" t="s">
        <v>160</v>
      </c>
      <c r="C5337" t="s">
        <v>11165</v>
      </c>
      <c r="D5337" s="1">
        <v>45317</v>
      </c>
      <c r="E5337" s="1">
        <v>44910</v>
      </c>
      <c r="F5337">
        <v>4685</v>
      </c>
      <c r="G5337">
        <v>88398</v>
      </c>
      <c r="H5337">
        <v>5321</v>
      </c>
      <c r="I5337">
        <v>568</v>
      </c>
      <c r="J5337">
        <v>15971</v>
      </c>
      <c r="K5337" t="str">
        <f>VLOOKUP(Table1[[#This Row],[CustomerID]],'advert datasetcustomers'!A:B,2,FALSE)</f>
        <v>Elizabeth Gates</v>
      </c>
      <c r="L5337" t="str">
        <f>VLOOKUP(Table1[[#This Row],[CustomerID]],'advert datasetcustomers'!A:E,5,FALSE)</f>
        <v>Lestermouth, SC</v>
      </c>
      <c r="M5337" t="str">
        <f>VLOOKUP(Table1[[#This Row],[CampaignID]],'advert datasetplatforms'!A:B,2,FALSE)</f>
        <v>Facebook</v>
      </c>
      <c r="N5337">
        <f>VLOOKUP(Table1[[#This Row],[CampaignID]],'advert datasetplatforms'!A:D,4,FALSE)</f>
        <v>75944</v>
      </c>
      <c r="O5337" t="str">
        <f>VLOOKUP(Table1[[#This Row],[CampaignID]],'advert datasetperformance'!A:B,2,FALSE)</f>
        <v>2024-03</v>
      </c>
      <c r="P5337">
        <f>VLOOKUP(Table1[[#This Row],[CampaignID]],'advert datasetperformance'!A:F,6,FALSE)</f>
        <v>8951</v>
      </c>
    </row>
    <row r="5338" spans="1:16" x14ac:dyDescent="0.25">
      <c r="A5338" t="s">
        <v>11166</v>
      </c>
      <c r="B5338" t="s">
        <v>648</v>
      </c>
      <c r="C5338" t="s">
        <v>11167</v>
      </c>
      <c r="D5338" s="1">
        <v>45129</v>
      </c>
      <c r="E5338" s="1">
        <v>45392</v>
      </c>
      <c r="F5338">
        <v>2821</v>
      </c>
      <c r="G5338">
        <v>63817</v>
      </c>
      <c r="H5338">
        <v>6005</v>
      </c>
      <c r="I5338">
        <v>533</v>
      </c>
      <c r="J5338">
        <v>18027</v>
      </c>
      <c r="K5338" t="str">
        <f>VLOOKUP(Table1[[#This Row],[CustomerID]],'advert datasetcustomers'!A:B,2,FALSE)</f>
        <v>Richard Stevens</v>
      </c>
      <c r="L5338" t="str">
        <f>VLOOKUP(Table1[[#This Row],[CustomerID]],'advert datasetcustomers'!A:E,5,FALSE)</f>
        <v>Lake Patrickborough, OK</v>
      </c>
      <c r="M5338" t="str">
        <f>VLOOKUP(Table1[[#This Row],[CampaignID]],'advert datasetplatforms'!A:B,2,FALSE)</f>
        <v>Instagram</v>
      </c>
      <c r="N5338">
        <f>VLOOKUP(Table1[[#This Row],[CampaignID]],'advert datasetplatforms'!A:D,4,FALSE)</f>
        <v>96442</v>
      </c>
      <c r="O5338" t="str">
        <f>VLOOKUP(Table1[[#This Row],[CampaignID]],'advert datasetperformance'!A:B,2,FALSE)</f>
        <v>2024-10</v>
      </c>
      <c r="P5338">
        <f>VLOOKUP(Table1[[#This Row],[CampaignID]],'advert datasetperformance'!A:F,6,FALSE)</f>
        <v>13228</v>
      </c>
    </row>
    <row r="5339" spans="1:16" x14ac:dyDescent="0.25">
      <c r="A5339" t="s">
        <v>11168</v>
      </c>
      <c r="B5339" t="s">
        <v>370</v>
      </c>
      <c r="C5339" t="s">
        <v>11169</v>
      </c>
      <c r="D5339" s="1">
        <v>45433</v>
      </c>
      <c r="E5339" s="1">
        <v>45253</v>
      </c>
      <c r="F5339">
        <v>5458</v>
      </c>
      <c r="G5339">
        <v>44718</v>
      </c>
      <c r="H5339">
        <v>5447</v>
      </c>
      <c r="I5339">
        <v>253</v>
      </c>
      <c r="J5339">
        <v>18584</v>
      </c>
      <c r="K5339" t="str">
        <f>VLOOKUP(Table1[[#This Row],[CustomerID]],'advert datasetcustomers'!A:B,2,FALSE)</f>
        <v>Ashley Cooper</v>
      </c>
      <c r="L5339" t="str">
        <f>VLOOKUP(Table1[[#This Row],[CustomerID]],'advert datasetcustomers'!A:E,5,FALSE)</f>
        <v>Pamelahaven, OH</v>
      </c>
      <c r="M5339" t="str">
        <f>VLOOKUP(Table1[[#This Row],[CampaignID]],'advert datasetplatforms'!A:B,2,FALSE)</f>
        <v>Facebook</v>
      </c>
      <c r="N5339">
        <f>VLOOKUP(Table1[[#This Row],[CampaignID]],'advert datasetplatforms'!A:D,4,FALSE)</f>
        <v>91412</v>
      </c>
      <c r="O5339" t="str">
        <f>VLOOKUP(Table1[[#This Row],[CampaignID]],'advert datasetperformance'!A:B,2,FALSE)</f>
        <v>2024-07</v>
      </c>
      <c r="P5339">
        <f>VLOOKUP(Table1[[#This Row],[CampaignID]],'advert datasetperformance'!A:F,6,FALSE)</f>
        <v>10663</v>
      </c>
    </row>
    <row r="5340" spans="1:16" x14ac:dyDescent="0.25">
      <c r="A5340" t="s">
        <v>11170</v>
      </c>
      <c r="B5340" t="s">
        <v>803</v>
      </c>
      <c r="C5340" t="s">
        <v>11171</v>
      </c>
      <c r="D5340" s="1">
        <v>44953</v>
      </c>
      <c r="E5340" s="1">
        <v>45176</v>
      </c>
      <c r="F5340">
        <v>3271</v>
      </c>
      <c r="G5340">
        <v>34711</v>
      </c>
      <c r="H5340">
        <v>5256</v>
      </c>
      <c r="I5340">
        <v>223</v>
      </c>
      <c r="J5340">
        <v>13211</v>
      </c>
      <c r="K5340" t="str">
        <f>VLOOKUP(Table1[[#This Row],[CustomerID]],'advert datasetcustomers'!A:B,2,FALSE)</f>
        <v>Sherry Bell</v>
      </c>
      <c r="L5340" t="str">
        <f>VLOOKUP(Table1[[#This Row],[CustomerID]],'advert datasetcustomers'!A:E,5,FALSE)</f>
        <v>Port Brianbury, IA</v>
      </c>
      <c r="M5340" t="str">
        <f>VLOOKUP(Table1[[#This Row],[CampaignID]],'advert datasetplatforms'!A:B,2,FALSE)</f>
        <v>Instagram</v>
      </c>
      <c r="N5340">
        <f>VLOOKUP(Table1[[#This Row],[CampaignID]],'advert datasetplatforms'!A:D,4,FALSE)</f>
        <v>84075</v>
      </c>
      <c r="O5340" t="str">
        <f>VLOOKUP(Table1[[#This Row],[CampaignID]],'advert datasetperformance'!A:B,2,FALSE)</f>
        <v>2024-01</v>
      </c>
      <c r="P5340">
        <f>VLOOKUP(Table1[[#This Row],[CampaignID]],'advert datasetperformance'!A:F,6,FALSE)</f>
        <v>8212</v>
      </c>
    </row>
    <row r="5341" spans="1:16" x14ac:dyDescent="0.25">
      <c r="A5341" t="s">
        <v>11172</v>
      </c>
      <c r="B5341" t="s">
        <v>38</v>
      </c>
      <c r="C5341" t="s">
        <v>11173</v>
      </c>
      <c r="D5341" s="1">
        <v>45065</v>
      </c>
      <c r="E5341" s="1">
        <v>45456</v>
      </c>
      <c r="F5341">
        <v>5816</v>
      </c>
      <c r="G5341">
        <v>116204</v>
      </c>
      <c r="H5341">
        <v>5006</v>
      </c>
      <c r="I5341">
        <v>547</v>
      </c>
      <c r="J5341">
        <v>18251</v>
      </c>
      <c r="K5341" t="str">
        <f>VLOOKUP(Table1[[#This Row],[CustomerID]],'advert datasetcustomers'!A:B,2,FALSE)</f>
        <v>Kirk Vargas</v>
      </c>
      <c r="L5341" t="str">
        <f>VLOOKUP(Table1[[#This Row],[CustomerID]],'advert datasetcustomers'!A:E,5,FALSE)</f>
        <v>Randallfurt, CA</v>
      </c>
      <c r="M5341" t="str">
        <f>VLOOKUP(Table1[[#This Row],[CampaignID]],'advert datasetplatforms'!A:B,2,FALSE)</f>
        <v>Twitter</v>
      </c>
      <c r="N5341">
        <f>VLOOKUP(Table1[[#This Row],[CampaignID]],'advert datasetplatforms'!A:D,4,FALSE)</f>
        <v>68113</v>
      </c>
      <c r="O5341" t="str">
        <f>VLOOKUP(Table1[[#This Row],[CampaignID]],'advert datasetperformance'!A:B,2,FALSE)</f>
        <v>2024-04</v>
      </c>
      <c r="P5341">
        <f>VLOOKUP(Table1[[#This Row],[CampaignID]],'advert datasetperformance'!A:F,6,FALSE)</f>
        <v>13543</v>
      </c>
    </row>
    <row r="5342" spans="1:16" x14ac:dyDescent="0.25">
      <c r="A5342" t="s">
        <v>11174</v>
      </c>
      <c r="B5342" t="s">
        <v>892</v>
      </c>
      <c r="C5342" t="s">
        <v>11175</v>
      </c>
      <c r="D5342" s="1">
        <v>45318</v>
      </c>
      <c r="E5342" s="1">
        <v>45353</v>
      </c>
      <c r="F5342">
        <v>3121</v>
      </c>
      <c r="G5342">
        <v>84303</v>
      </c>
      <c r="H5342">
        <v>5341</v>
      </c>
      <c r="I5342">
        <v>430</v>
      </c>
      <c r="J5342">
        <v>23262</v>
      </c>
      <c r="K5342" t="str">
        <f>VLOOKUP(Table1[[#This Row],[CustomerID]],'advert datasetcustomers'!A:B,2,FALSE)</f>
        <v>Ellen Wood</v>
      </c>
      <c r="L5342" t="str">
        <f>VLOOKUP(Table1[[#This Row],[CustomerID]],'advert datasetcustomers'!A:E,5,FALSE)</f>
        <v>Daviston, OR</v>
      </c>
      <c r="M5342" t="str">
        <f>VLOOKUP(Table1[[#This Row],[CampaignID]],'advert datasetplatforms'!A:B,2,FALSE)</f>
        <v>Google Ads</v>
      </c>
      <c r="N5342">
        <f>VLOOKUP(Table1[[#This Row],[CampaignID]],'advert datasetplatforms'!A:D,4,FALSE)</f>
        <v>29230</v>
      </c>
      <c r="O5342" t="str">
        <f>VLOOKUP(Table1[[#This Row],[CampaignID]],'advert datasetperformance'!A:B,2,FALSE)</f>
        <v>2024-03</v>
      </c>
      <c r="P5342">
        <f>VLOOKUP(Table1[[#This Row],[CampaignID]],'advert datasetperformance'!A:F,6,FALSE)</f>
        <v>9626</v>
      </c>
    </row>
    <row r="5343" spans="1:16" x14ac:dyDescent="0.25">
      <c r="A5343" t="s">
        <v>11176</v>
      </c>
      <c r="B5343" t="s">
        <v>223</v>
      </c>
      <c r="C5343" t="s">
        <v>11177</v>
      </c>
      <c r="D5343" s="1">
        <v>45033</v>
      </c>
      <c r="E5343" s="1">
        <v>45022</v>
      </c>
      <c r="F5343">
        <v>5209</v>
      </c>
      <c r="G5343">
        <v>120591</v>
      </c>
      <c r="H5343">
        <v>4155</v>
      </c>
      <c r="I5343">
        <v>570</v>
      </c>
      <c r="J5343">
        <v>17786</v>
      </c>
      <c r="K5343" t="str">
        <f>VLOOKUP(Table1[[#This Row],[CustomerID]],'advert datasetcustomers'!A:B,2,FALSE)</f>
        <v>Denise Colon</v>
      </c>
      <c r="L5343" t="str">
        <f>VLOOKUP(Table1[[#This Row],[CustomerID]],'advert datasetcustomers'!A:E,5,FALSE)</f>
        <v>North Davidport, MN</v>
      </c>
      <c r="M5343" t="str">
        <f>VLOOKUP(Table1[[#This Row],[CampaignID]],'advert datasetplatforms'!A:B,2,FALSE)</f>
        <v>LinkedIn</v>
      </c>
      <c r="N5343">
        <f>VLOOKUP(Table1[[#This Row],[CampaignID]],'advert datasetplatforms'!A:D,4,FALSE)</f>
        <v>114225</v>
      </c>
      <c r="O5343" t="str">
        <f>VLOOKUP(Table1[[#This Row],[CampaignID]],'advert datasetperformance'!A:B,2,FALSE)</f>
        <v>2024-08</v>
      </c>
      <c r="P5343">
        <f>VLOOKUP(Table1[[#This Row],[CampaignID]],'advert datasetperformance'!A:F,6,FALSE)</f>
        <v>11237</v>
      </c>
    </row>
    <row r="5344" spans="1:16" x14ac:dyDescent="0.25">
      <c r="A5344" t="s">
        <v>11178</v>
      </c>
      <c r="B5344" t="s">
        <v>1164</v>
      </c>
      <c r="C5344" t="s">
        <v>11179</v>
      </c>
      <c r="D5344" s="1">
        <v>45039</v>
      </c>
      <c r="E5344" s="1">
        <v>45499</v>
      </c>
      <c r="F5344">
        <v>5546</v>
      </c>
      <c r="G5344">
        <v>151758</v>
      </c>
      <c r="H5344">
        <v>4678</v>
      </c>
      <c r="I5344">
        <v>234</v>
      </c>
      <c r="J5344">
        <v>15888</v>
      </c>
      <c r="K5344" t="str">
        <f>VLOOKUP(Table1[[#This Row],[CustomerID]],'advert datasetcustomers'!A:B,2,FALSE)</f>
        <v>Donald Howard</v>
      </c>
      <c r="L5344" t="str">
        <f>VLOOKUP(Table1[[#This Row],[CustomerID]],'advert datasetcustomers'!A:E,5,FALSE)</f>
        <v>Kellyville, MD</v>
      </c>
      <c r="M5344" t="str">
        <f>VLOOKUP(Table1[[#This Row],[CampaignID]],'advert datasetplatforms'!A:B,2,FALSE)</f>
        <v>Twitter</v>
      </c>
      <c r="N5344">
        <f>VLOOKUP(Table1[[#This Row],[CampaignID]],'advert datasetplatforms'!A:D,4,FALSE)</f>
        <v>94452</v>
      </c>
      <c r="O5344" t="str">
        <f>VLOOKUP(Table1[[#This Row],[CampaignID]],'advert datasetperformance'!A:B,2,FALSE)</f>
        <v>2024-03</v>
      </c>
      <c r="P5344">
        <f>VLOOKUP(Table1[[#This Row],[CampaignID]],'advert datasetperformance'!A:F,6,FALSE)</f>
        <v>11146</v>
      </c>
    </row>
    <row r="5345" spans="1:16" x14ac:dyDescent="0.25">
      <c r="A5345" t="s">
        <v>11180</v>
      </c>
      <c r="B5345" t="s">
        <v>229</v>
      </c>
      <c r="C5345" t="s">
        <v>11181</v>
      </c>
      <c r="D5345" s="1">
        <v>45575</v>
      </c>
      <c r="E5345" s="1">
        <v>45348</v>
      </c>
      <c r="F5345">
        <v>8020</v>
      </c>
      <c r="G5345">
        <v>128360</v>
      </c>
      <c r="H5345">
        <v>4024</v>
      </c>
      <c r="I5345">
        <v>500</v>
      </c>
      <c r="J5345">
        <v>12525</v>
      </c>
      <c r="K5345" t="str">
        <f>VLOOKUP(Table1[[#This Row],[CustomerID]],'advert datasetcustomers'!A:B,2,FALSE)</f>
        <v>Tina Hayes</v>
      </c>
      <c r="L5345" t="str">
        <f>VLOOKUP(Table1[[#This Row],[CustomerID]],'advert datasetcustomers'!A:E,5,FALSE)</f>
        <v>New Christopher, AS</v>
      </c>
      <c r="M5345" t="str">
        <f>VLOOKUP(Table1[[#This Row],[CampaignID]],'advert datasetplatforms'!A:B,2,FALSE)</f>
        <v>Facebook</v>
      </c>
      <c r="N5345">
        <f>VLOOKUP(Table1[[#This Row],[CampaignID]],'advert datasetplatforms'!A:D,4,FALSE)</f>
        <v>109916</v>
      </c>
      <c r="O5345" t="str">
        <f>VLOOKUP(Table1[[#This Row],[CampaignID]],'advert datasetperformance'!A:B,2,FALSE)</f>
        <v>2024-05</v>
      </c>
      <c r="P5345">
        <f>VLOOKUP(Table1[[#This Row],[CampaignID]],'advert datasetperformance'!A:F,6,FALSE)</f>
        <v>11215</v>
      </c>
    </row>
    <row r="5346" spans="1:16" x14ac:dyDescent="0.25">
      <c r="A5346" t="s">
        <v>11182</v>
      </c>
      <c r="B5346" t="s">
        <v>1608</v>
      </c>
      <c r="C5346" t="s">
        <v>11183</v>
      </c>
      <c r="D5346" s="1">
        <v>45156</v>
      </c>
      <c r="E5346" s="1">
        <v>45126</v>
      </c>
      <c r="F5346">
        <v>2093</v>
      </c>
      <c r="G5346">
        <v>63184</v>
      </c>
      <c r="H5346">
        <v>6527</v>
      </c>
      <c r="I5346">
        <v>485</v>
      </c>
      <c r="J5346">
        <v>14671</v>
      </c>
      <c r="K5346" t="str">
        <f>VLOOKUP(Table1[[#This Row],[CustomerID]],'advert datasetcustomers'!A:B,2,FALSE)</f>
        <v>Amy Marks</v>
      </c>
      <c r="L5346" t="str">
        <f>VLOOKUP(Table1[[#This Row],[CustomerID]],'advert datasetcustomers'!A:E,5,FALSE)</f>
        <v>Port Luis, SD</v>
      </c>
      <c r="M5346" t="str">
        <f>VLOOKUP(Table1[[#This Row],[CampaignID]],'advert datasetplatforms'!A:B,2,FALSE)</f>
        <v>Google Ads</v>
      </c>
      <c r="N5346">
        <f>VLOOKUP(Table1[[#This Row],[CampaignID]],'advert datasetplatforms'!A:D,4,FALSE)</f>
        <v>56706</v>
      </c>
      <c r="O5346" t="str">
        <f>VLOOKUP(Table1[[#This Row],[CampaignID]],'advert datasetperformance'!A:B,2,FALSE)</f>
        <v>2024-04</v>
      </c>
      <c r="P5346">
        <f>VLOOKUP(Table1[[#This Row],[CampaignID]],'advert datasetperformance'!A:F,6,FALSE)</f>
        <v>8945</v>
      </c>
    </row>
    <row r="5347" spans="1:16" x14ac:dyDescent="0.25">
      <c r="A5347" t="s">
        <v>11184</v>
      </c>
      <c r="B5347" t="s">
        <v>278</v>
      </c>
      <c r="C5347" t="s">
        <v>11185</v>
      </c>
      <c r="D5347" s="1">
        <v>45166</v>
      </c>
      <c r="E5347" s="1">
        <v>45253</v>
      </c>
      <c r="F5347">
        <v>5474</v>
      </c>
      <c r="G5347">
        <v>84137</v>
      </c>
      <c r="H5347">
        <v>3351</v>
      </c>
      <c r="I5347">
        <v>589</v>
      </c>
      <c r="J5347">
        <v>15779</v>
      </c>
      <c r="K5347" t="str">
        <f>VLOOKUP(Table1[[#This Row],[CustomerID]],'advert datasetcustomers'!A:B,2,FALSE)</f>
        <v>Terri Johnson</v>
      </c>
      <c r="L5347" t="str">
        <f>VLOOKUP(Table1[[#This Row],[CustomerID]],'advert datasetcustomers'!A:E,5,FALSE)</f>
        <v>Wilsonshire, FL</v>
      </c>
      <c r="M5347" t="str">
        <f>VLOOKUP(Table1[[#This Row],[CampaignID]],'advert datasetplatforms'!A:B,2,FALSE)</f>
        <v>Facebook</v>
      </c>
      <c r="N5347">
        <f>VLOOKUP(Table1[[#This Row],[CampaignID]],'advert datasetplatforms'!A:D,4,FALSE)</f>
        <v>104294</v>
      </c>
      <c r="O5347" t="str">
        <f>VLOOKUP(Table1[[#This Row],[CampaignID]],'advert datasetperformance'!A:B,2,FALSE)</f>
        <v>2024-05</v>
      </c>
      <c r="P5347">
        <f>VLOOKUP(Table1[[#This Row],[CampaignID]],'advert datasetperformance'!A:F,6,FALSE)</f>
        <v>10406</v>
      </c>
    </row>
    <row r="5348" spans="1:16" x14ac:dyDescent="0.25">
      <c r="A5348" t="s">
        <v>11186</v>
      </c>
      <c r="B5348" t="s">
        <v>56</v>
      </c>
      <c r="C5348" t="s">
        <v>11187</v>
      </c>
      <c r="D5348" s="1">
        <v>44945</v>
      </c>
      <c r="E5348" s="1">
        <v>45173</v>
      </c>
      <c r="F5348">
        <v>3109</v>
      </c>
      <c r="G5348">
        <v>83278</v>
      </c>
      <c r="H5348">
        <v>3245</v>
      </c>
      <c r="I5348">
        <v>541</v>
      </c>
      <c r="J5348">
        <v>14378</v>
      </c>
      <c r="K5348" t="str">
        <f>VLOOKUP(Table1[[#This Row],[CustomerID]],'advert datasetcustomers'!A:B,2,FALSE)</f>
        <v>Gina Williams</v>
      </c>
      <c r="L5348" t="str">
        <f>VLOOKUP(Table1[[#This Row],[CustomerID]],'advert datasetcustomers'!A:E,5,FALSE)</f>
        <v>New Johnmouth, CO</v>
      </c>
      <c r="M5348" t="str">
        <f>VLOOKUP(Table1[[#This Row],[CampaignID]],'advert datasetplatforms'!A:B,2,FALSE)</f>
        <v>Instagram</v>
      </c>
      <c r="N5348">
        <f>VLOOKUP(Table1[[#This Row],[CampaignID]],'advert datasetplatforms'!A:D,4,FALSE)</f>
        <v>82787</v>
      </c>
      <c r="O5348" t="str">
        <f>VLOOKUP(Table1[[#This Row],[CampaignID]],'advert datasetperformance'!A:B,2,FALSE)</f>
        <v>2024-04</v>
      </c>
      <c r="P5348">
        <f>VLOOKUP(Table1[[#This Row],[CampaignID]],'advert datasetperformance'!A:F,6,FALSE)</f>
        <v>10820</v>
      </c>
    </row>
    <row r="5349" spans="1:16" x14ac:dyDescent="0.25">
      <c r="A5349" t="s">
        <v>11188</v>
      </c>
      <c r="B5349" t="s">
        <v>1408</v>
      </c>
      <c r="C5349" t="s">
        <v>11189</v>
      </c>
      <c r="D5349" s="1">
        <v>45549</v>
      </c>
      <c r="E5349" s="1">
        <v>45392</v>
      </c>
      <c r="F5349">
        <v>5717</v>
      </c>
      <c r="G5349">
        <v>134200</v>
      </c>
      <c r="H5349">
        <v>7168</v>
      </c>
      <c r="I5349">
        <v>555</v>
      </c>
      <c r="J5349">
        <v>15358</v>
      </c>
      <c r="K5349" t="str">
        <f>VLOOKUP(Table1[[#This Row],[CustomerID]],'advert datasetcustomers'!A:B,2,FALSE)</f>
        <v>Curtis Castro</v>
      </c>
      <c r="L5349" t="str">
        <f>VLOOKUP(Table1[[#This Row],[CustomerID]],'advert datasetcustomers'!A:E,5,FALSE)</f>
        <v>Aaronbury, FL</v>
      </c>
      <c r="M5349" t="str">
        <f>VLOOKUP(Table1[[#This Row],[CampaignID]],'advert datasetplatforms'!A:B,2,FALSE)</f>
        <v>LinkedIn</v>
      </c>
      <c r="N5349">
        <f>VLOOKUP(Table1[[#This Row],[CampaignID]],'advert datasetplatforms'!A:D,4,FALSE)</f>
        <v>33534</v>
      </c>
      <c r="O5349" t="str">
        <f>VLOOKUP(Table1[[#This Row],[CampaignID]],'advert datasetperformance'!A:B,2,FALSE)</f>
        <v>2024-02</v>
      </c>
      <c r="P5349">
        <f>VLOOKUP(Table1[[#This Row],[CampaignID]],'advert datasetperformance'!A:F,6,FALSE)</f>
        <v>10839</v>
      </c>
    </row>
    <row r="5350" spans="1:16" x14ac:dyDescent="0.25">
      <c r="A5350" t="s">
        <v>11190</v>
      </c>
      <c r="B5350" t="s">
        <v>1583</v>
      </c>
      <c r="C5350" t="s">
        <v>11191</v>
      </c>
      <c r="D5350" s="1">
        <v>45419</v>
      </c>
      <c r="E5350" s="1">
        <v>45278</v>
      </c>
      <c r="F5350">
        <v>4831</v>
      </c>
      <c r="G5350">
        <v>125595</v>
      </c>
      <c r="H5350">
        <v>6362</v>
      </c>
      <c r="I5350">
        <v>613</v>
      </c>
      <c r="J5350">
        <v>7034</v>
      </c>
      <c r="K5350" t="str">
        <f>VLOOKUP(Table1[[#This Row],[CustomerID]],'advert datasetcustomers'!A:B,2,FALSE)</f>
        <v>Dr. Becky Williams</v>
      </c>
      <c r="L5350" t="str">
        <f>VLOOKUP(Table1[[#This Row],[CustomerID]],'advert datasetcustomers'!A:E,5,FALSE)</f>
        <v>Danielberg, LA</v>
      </c>
      <c r="M5350" t="str">
        <f>VLOOKUP(Table1[[#This Row],[CampaignID]],'advert datasetplatforms'!A:B,2,FALSE)</f>
        <v>Facebook</v>
      </c>
      <c r="N5350">
        <f>VLOOKUP(Table1[[#This Row],[CampaignID]],'advert datasetplatforms'!A:D,4,FALSE)</f>
        <v>59394</v>
      </c>
      <c r="O5350" t="str">
        <f>VLOOKUP(Table1[[#This Row],[CampaignID]],'advert datasetperformance'!A:B,2,FALSE)</f>
        <v>2024-04</v>
      </c>
      <c r="P5350">
        <f>VLOOKUP(Table1[[#This Row],[CampaignID]],'advert datasetperformance'!A:F,6,FALSE)</f>
        <v>10689</v>
      </c>
    </row>
    <row r="5351" spans="1:16" x14ac:dyDescent="0.25">
      <c r="A5351" t="s">
        <v>11192</v>
      </c>
      <c r="B5351" t="s">
        <v>44</v>
      </c>
      <c r="C5351" t="s">
        <v>11193</v>
      </c>
      <c r="D5351" s="1">
        <v>44920</v>
      </c>
      <c r="E5351" s="1">
        <v>45551</v>
      </c>
      <c r="F5351">
        <v>6153</v>
      </c>
      <c r="G5351">
        <v>76376</v>
      </c>
      <c r="H5351">
        <v>5787</v>
      </c>
      <c r="I5351">
        <v>555</v>
      </c>
      <c r="J5351">
        <v>15341</v>
      </c>
      <c r="K5351" t="str">
        <f>VLOOKUP(Table1[[#This Row],[CustomerID]],'advert datasetcustomers'!A:B,2,FALSE)</f>
        <v>Cody Brown</v>
      </c>
      <c r="L5351" t="str">
        <f>VLOOKUP(Table1[[#This Row],[CustomerID]],'advert datasetcustomers'!A:E,5,FALSE)</f>
        <v>Lake Alan, CO</v>
      </c>
      <c r="M5351" t="str">
        <f>VLOOKUP(Table1[[#This Row],[CampaignID]],'advert datasetplatforms'!A:B,2,FALSE)</f>
        <v>Twitter</v>
      </c>
      <c r="N5351">
        <f>VLOOKUP(Table1[[#This Row],[CampaignID]],'advert datasetplatforms'!A:D,4,FALSE)</f>
        <v>59463</v>
      </c>
      <c r="O5351" t="str">
        <f>VLOOKUP(Table1[[#This Row],[CampaignID]],'advert datasetperformance'!A:B,2,FALSE)</f>
        <v>2024-01</v>
      </c>
      <c r="P5351">
        <f>VLOOKUP(Table1[[#This Row],[CampaignID]],'advert datasetperformance'!A:F,6,FALSE)</f>
        <v>12221</v>
      </c>
    </row>
    <row r="5352" spans="1:16" x14ac:dyDescent="0.25">
      <c r="A5352" t="s">
        <v>11194</v>
      </c>
      <c r="B5352" t="s">
        <v>1111</v>
      </c>
      <c r="C5352" t="s">
        <v>11195</v>
      </c>
      <c r="D5352" s="1">
        <v>45500</v>
      </c>
      <c r="E5352" s="1">
        <v>45164</v>
      </c>
      <c r="F5352">
        <v>7124</v>
      </c>
      <c r="G5352">
        <v>144580</v>
      </c>
      <c r="H5352">
        <v>6681</v>
      </c>
      <c r="I5352">
        <v>678</v>
      </c>
      <c r="J5352">
        <v>8958</v>
      </c>
      <c r="K5352" t="str">
        <f>VLOOKUP(Table1[[#This Row],[CustomerID]],'advert datasetcustomers'!A:B,2,FALSE)</f>
        <v>Sarah Ross</v>
      </c>
      <c r="L5352" t="str">
        <f>VLOOKUP(Table1[[#This Row],[CustomerID]],'advert datasetcustomers'!A:E,5,FALSE)</f>
        <v>Richardton, PW</v>
      </c>
      <c r="M5352" t="str">
        <f>VLOOKUP(Table1[[#This Row],[CampaignID]],'advert datasetplatforms'!A:B,2,FALSE)</f>
        <v>Facebook</v>
      </c>
      <c r="N5352">
        <f>VLOOKUP(Table1[[#This Row],[CampaignID]],'advert datasetplatforms'!A:D,4,FALSE)</f>
        <v>48942</v>
      </c>
      <c r="O5352" t="str">
        <f>VLOOKUP(Table1[[#This Row],[CampaignID]],'advert datasetperformance'!A:B,2,FALSE)</f>
        <v>2024-10</v>
      </c>
      <c r="P5352">
        <f>VLOOKUP(Table1[[#This Row],[CampaignID]],'advert datasetperformance'!A:F,6,FALSE)</f>
        <v>11995</v>
      </c>
    </row>
    <row r="5353" spans="1:16" x14ac:dyDescent="0.25">
      <c r="A5353" t="s">
        <v>11196</v>
      </c>
      <c r="B5353" t="s">
        <v>1512</v>
      </c>
      <c r="C5353" t="s">
        <v>11197</v>
      </c>
      <c r="D5353" s="1">
        <v>45274</v>
      </c>
      <c r="E5353" s="1">
        <v>45273</v>
      </c>
      <c r="F5353">
        <v>4493</v>
      </c>
      <c r="G5353">
        <v>88099</v>
      </c>
      <c r="H5353">
        <v>4127</v>
      </c>
      <c r="I5353">
        <v>710</v>
      </c>
      <c r="J5353">
        <v>19640</v>
      </c>
      <c r="K5353" t="str">
        <f>VLOOKUP(Table1[[#This Row],[CustomerID]],'advert datasetcustomers'!A:B,2,FALSE)</f>
        <v>Dr. Brandy Hernandez</v>
      </c>
      <c r="L5353" t="str">
        <f>VLOOKUP(Table1[[#This Row],[CustomerID]],'advert datasetcustomers'!A:E,5,FALSE)</f>
        <v>Castrotown, CA</v>
      </c>
      <c r="M5353" t="str">
        <f>VLOOKUP(Table1[[#This Row],[CampaignID]],'advert datasetplatforms'!A:B,2,FALSE)</f>
        <v>Twitter</v>
      </c>
      <c r="N5353">
        <f>VLOOKUP(Table1[[#This Row],[CampaignID]],'advert datasetplatforms'!A:D,4,FALSE)</f>
        <v>61379</v>
      </c>
      <c r="O5353" t="str">
        <f>VLOOKUP(Table1[[#This Row],[CampaignID]],'advert datasetperformance'!A:B,2,FALSE)</f>
        <v>2024-01</v>
      </c>
      <c r="P5353">
        <f>VLOOKUP(Table1[[#This Row],[CampaignID]],'advert datasetperformance'!A:F,6,FALSE)</f>
        <v>12577</v>
      </c>
    </row>
    <row r="5354" spans="1:16" x14ac:dyDescent="0.25">
      <c r="A5354" t="s">
        <v>11198</v>
      </c>
      <c r="B5354" t="s">
        <v>810</v>
      </c>
      <c r="C5354" t="s">
        <v>11199</v>
      </c>
      <c r="D5354" s="1">
        <v>45096</v>
      </c>
      <c r="E5354" s="1">
        <v>45161</v>
      </c>
      <c r="F5354">
        <v>4979</v>
      </c>
      <c r="G5354">
        <v>74039</v>
      </c>
      <c r="H5354">
        <v>2139</v>
      </c>
      <c r="I5354">
        <v>151</v>
      </c>
      <c r="J5354">
        <v>14976</v>
      </c>
      <c r="K5354" t="str">
        <f>VLOOKUP(Table1[[#This Row],[CustomerID]],'advert datasetcustomers'!A:B,2,FALSE)</f>
        <v>Joseph Santiago</v>
      </c>
      <c r="L5354" t="str">
        <f>VLOOKUP(Table1[[#This Row],[CustomerID]],'advert datasetcustomers'!A:E,5,FALSE)</f>
        <v>West Amandaland, AL</v>
      </c>
      <c r="M5354" t="str">
        <f>VLOOKUP(Table1[[#This Row],[CampaignID]],'advert datasetplatforms'!A:B,2,FALSE)</f>
        <v>Facebook</v>
      </c>
      <c r="N5354">
        <f>VLOOKUP(Table1[[#This Row],[CampaignID]],'advert datasetplatforms'!A:D,4,FALSE)</f>
        <v>115574</v>
      </c>
      <c r="O5354" t="str">
        <f>VLOOKUP(Table1[[#This Row],[CampaignID]],'advert datasetperformance'!A:B,2,FALSE)</f>
        <v>2024-05</v>
      </c>
      <c r="P5354">
        <f>VLOOKUP(Table1[[#This Row],[CampaignID]],'advert datasetperformance'!A:F,6,FALSE)</f>
        <v>8002</v>
      </c>
    </row>
    <row r="5355" spans="1:16" x14ac:dyDescent="0.25">
      <c r="A5355" t="s">
        <v>11200</v>
      </c>
      <c r="B5355" t="s">
        <v>729</v>
      </c>
      <c r="C5355" t="s">
        <v>11201</v>
      </c>
      <c r="D5355" s="1">
        <v>45302</v>
      </c>
      <c r="E5355" s="1">
        <v>45041</v>
      </c>
      <c r="F5355">
        <v>6356</v>
      </c>
      <c r="G5355">
        <v>120048</v>
      </c>
      <c r="H5355">
        <v>6907</v>
      </c>
      <c r="I5355">
        <v>60</v>
      </c>
      <c r="J5355">
        <v>19674</v>
      </c>
      <c r="K5355" t="str">
        <f>VLOOKUP(Table1[[#This Row],[CustomerID]],'advert datasetcustomers'!A:B,2,FALSE)</f>
        <v>Ruben Reilly</v>
      </c>
      <c r="L5355" t="str">
        <f>VLOOKUP(Table1[[#This Row],[CustomerID]],'advert datasetcustomers'!A:E,5,FALSE)</f>
        <v>North Sandrashire, HI</v>
      </c>
      <c r="M5355" t="str">
        <f>VLOOKUP(Table1[[#This Row],[CampaignID]],'advert datasetplatforms'!A:B,2,FALSE)</f>
        <v>Facebook</v>
      </c>
      <c r="N5355">
        <f>VLOOKUP(Table1[[#This Row],[CampaignID]],'advert datasetplatforms'!A:D,4,FALSE)</f>
        <v>81125</v>
      </c>
      <c r="O5355" t="str">
        <f>VLOOKUP(Table1[[#This Row],[CampaignID]],'advert datasetperformance'!A:B,2,FALSE)</f>
        <v>2024-04</v>
      </c>
      <c r="P5355">
        <f>VLOOKUP(Table1[[#This Row],[CampaignID]],'advert datasetperformance'!A:F,6,FALSE)</f>
        <v>8335</v>
      </c>
    </row>
    <row r="5356" spans="1:16" x14ac:dyDescent="0.25">
      <c r="A5356" t="s">
        <v>11202</v>
      </c>
      <c r="B5356" t="s">
        <v>690</v>
      </c>
      <c r="C5356" t="s">
        <v>11203</v>
      </c>
      <c r="D5356" s="1">
        <v>45499</v>
      </c>
      <c r="E5356" s="1">
        <v>44971</v>
      </c>
      <c r="F5356">
        <v>4206</v>
      </c>
      <c r="G5356">
        <v>59619</v>
      </c>
      <c r="H5356">
        <v>5566</v>
      </c>
      <c r="I5356">
        <v>541</v>
      </c>
      <c r="J5356">
        <v>16086</v>
      </c>
      <c r="K5356" t="str">
        <f>VLOOKUP(Table1[[#This Row],[CustomerID]],'advert datasetcustomers'!A:B,2,FALSE)</f>
        <v>Rachel Turner</v>
      </c>
      <c r="L5356" t="str">
        <f>VLOOKUP(Table1[[#This Row],[CustomerID]],'advert datasetcustomers'!A:E,5,FALSE)</f>
        <v>East Angela, FM</v>
      </c>
      <c r="M5356" t="str">
        <f>VLOOKUP(Table1[[#This Row],[CampaignID]],'advert datasetplatforms'!A:B,2,FALSE)</f>
        <v>Facebook</v>
      </c>
      <c r="N5356">
        <f>VLOOKUP(Table1[[#This Row],[CampaignID]],'advert datasetplatforms'!A:D,4,FALSE)</f>
        <v>100765</v>
      </c>
      <c r="O5356" t="str">
        <f>VLOOKUP(Table1[[#This Row],[CampaignID]],'advert datasetperformance'!A:B,2,FALSE)</f>
        <v>2024-01</v>
      </c>
      <c r="P5356">
        <f>VLOOKUP(Table1[[#This Row],[CampaignID]],'advert datasetperformance'!A:F,6,FALSE)</f>
        <v>12350</v>
      </c>
    </row>
    <row r="5357" spans="1:16" x14ac:dyDescent="0.25">
      <c r="A5357" t="s">
        <v>11204</v>
      </c>
      <c r="B5357" t="s">
        <v>367</v>
      </c>
      <c r="C5357" t="s">
        <v>11205</v>
      </c>
      <c r="D5357" s="1">
        <v>45008</v>
      </c>
      <c r="E5357" s="1">
        <v>45328</v>
      </c>
      <c r="F5357">
        <v>5604</v>
      </c>
      <c r="G5357">
        <v>133304</v>
      </c>
      <c r="H5357">
        <v>6781</v>
      </c>
      <c r="I5357">
        <v>391</v>
      </c>
      <c r="J5357">
        <v>21512</v>
      </c>
      <c r="K5357" t="str">
        <f>VLOOKUP(Table1[[#This Row],[CustomerID]],'advert datasetcustomers'!A:B,2,FALSE)</f>
        <v>Charlene Collins</v>
      </c>
      <c r="L5357" t="str">
        <f>VLOOKUP(Table1[[#This Row],[CustomerID]],'advert datasetcustomers'!A:E,5,FALSE)</f>
        <v>Boothton, GA</v>
      </c>
      <c r="M5357" t="str">
        <f>VLOOKUP(Table1[[#This Row],[CampaignID]],'advert datasetplatforms'!A:B,2,FALSE)</f>
        <v>Twitter</v>
      </c>
      <c r="N5357">
        <f>VLOOKUP(Table1[[#This Row],[CampaignID]],'advert datasetplatforms'!A:D,4,FALSE)</f>
        <v>51315</v>
      </c>
      <c r="O5357" t="str">
        <f>VLOOKUP(Table1[[#This Row],[CampaignID]],'advert datasetperformance'!A:B,2,FALSE)</f>
        <v>2024-07</v>
      </c>
      <c r="P5357">
        <f>VLOOKUP(Table1[[#This Row],[CampaignID]],'advert datasetperformance'!A:F,6,FALSE)</f>
        <v>7771</v>
      </c>
    </row>
    <row r="5358" spans="1:16" x14ac:dyDescent="0.25">
      <c r="A5358" t="s">
        <v>11206</v>
      </c>
      <c r="B5358" t="s">
        <v>2364</v>
      </c>
      <c r="C5358" t="s">
        <v>11207</v>
      </c>
      <c r="D5358" s="1">
        <v>45374</v>
      </c>
      <c r="E5358" s="1">
        <v>45144</v>
      </c>
      <c r="F5358">
        <v>6258</v>
      </c>
      <c r="G5358">
        <v>176123</v>
      </c>
      <c r="H5358">
        <v>8166</v>
      </c>
      <c r="I5358">
        <v>739</v>
      </c>
      <c r="J5358">
        <v>15452</v>
      </c>
      <c r="K5358" t="str">
        <f>VLOOKUP(Table1[[#This Row],[CustomerID]],'advert datasetcustomers'!A:B,2,FALSE)</f>
        <v>Nicholas Martin</v>
      </c>
      <c r="L5358" t="str">
        <f>VLOOKUP(Table1[[#This Row],[CustomerID]],'advert datasetcustomers'!A:E,5,FALSE)</f>
        <v>Barbaraton, MO</v>
      </c>
      <c r="M5358" t="str">
        <f>VLOOKUP(Table1[[#This Row],[CampaignID]],'advert datasetplatforms'!A:B,2,FALSE)</f>
        <v>LinkedIn</v>
      </c>
      <c r="N5358">
        <f>VLOOKUP(Table1[[#This Row],[CampaignID]],'advert datasetplatforms'!A:D,4,FALSE)</f>
        <v>57356</v>
      </c>
      <c r="O5358" t="str">
        <f>VLOOKUP(Table1[[#This Row],[CampaignID]],'advert datasetperformance'!A:B,2,FALSE)</f>
        <v>2024-03</v>
      </c>
      <c r="P5358">
        <f>VLOOKUP(Table1[[#This Row],[CampaignID]],'advert datasetperformance'!A:F,6,FALSE)</f>
        <v>8080</v>
      </c>
    </row>
    <row r="5359" spans="1:16" x14ac:dyDescent="0.25">
      <c r="A5359" t="s">
        <v>11208</v>
      </c>
      <c r="B5359" t="s">
        <v>1891</v>
      </c>
      <c r="C5359" t="s">
        <v>11209</v>
      </c>
      <c r="D5359" s="1">
        <v>45273</v>
      </c>
      <c r="E5359" s="1">
        <v>45536</v>
      </c>
      <c r="F5359">
        <v>3385</v>
      </c>
      <c r="G5359">
        <v>147343</v>
      </c>
      <c r="H5359">
        <v>7053</v>
      </c>
      <c r="I5359">
        <v>219</v>
      </c>
      <c r="J5359">
        <v>13083</v>
      </c>
      <c r="K5359" t="str">
        <f>VLOOKUP(Table1[[#This Row],[CustomerID]],'advert datasetcustomers'!A:B,2,FALSE)</f>
        <v>Joseph Cherry</v>
      </c>
      <c r="L5359" t="str">
        <f>VLOOKUP(Table1[[#This Row],[CustomerID]],'advert datasetcustomers'!A:E,5,FALSE)</f>
        <v>West Thomasborough, MH</v>
      </c>
      <c r="M5359" t="str">
        <f>VLOOKUP(Table1[[#This Row],[CampaignID]],'advert datasetplatforms'!A:B,2,FALSE)</f>
        <v>Facebook</v>
      </c>
      <c r="N5359">
        <f>VLOOKUP(Table1[[#This Row],[CampaignID]],'advert datasetplatforms'!A:D,4,FALSE)</f>
        <v>91725</v>
      </c>
      <c r="O5359" t="str">
        <f>VLOOKUP(Table1[[#This Row],[CampaignID]],'advert datasetperformance'!A:B,2,FALSE)</f>
        <v>2024-02</v>
      </c>
      <c r="P5359">
        <f>VLOOKUP(Table1[[#This Row],[CampaignID]],'advert datasetperformance'!A:F,6,FALSE)</f>
        <v>5382</v>
      </c>
    </row>
    <row r="5360" spans="1:16" x14ac:dyDescent="0.25">
      <c r="A5360" t="s">
        <v>11210</v>
      </c>
      <c r="B5360" t="s">
        <v>330</v>
      </c>
      <c r="C5360" t="s">
        <v>11211</v>
      </c>
      <c r="D5360" s="1">
        <v>45301</v>
      </c>
      <c r="E5360" s="1">
        <v>45294</v>
      </c>
      <c r="F5360">
        <v>2712</v>
      </c>
      <c r="G5360">
        <v>93777</v>
      </c>
      <c r="H5360">
        <v>5736</v>
      </c>
      <c r="I5360">
        <v>714</v>
      </c>
      <c r="J5360">
        <v>6819</v>
      </c>
      <c r="K5360" t="str">
        <f>VLOOKUP(Table1[[#This Row],[CustomerID]],'advert datasetcustomers'!A:B,2,FALSE)</f>
        <v>Rebecca Maynard</v>
      </c>
      <c r="L5360" t="str">
        <f>VLOOKUP(Table1[[#This Row],[CustomerID]],'advert datasetcustomers'!A:E,5,FALSE)</f>
        <v>South Julianhaven, MS</v>
      </c>
      <c r="M5360" t="str">
        <f>VLOOKUP(Table1[[#This Row],[CampaignID]],'advert datasetplatforms'!A:B,2,FALSE)</f>
        <v>Twitter</v>
      </c>
      <c r="N5360">
        <f>VLOOKUP(Table1[[#This Row],[CampaignID]],'advert datasetplatforms'!A:D,4,FALSE)</f>
        <v>67766</v>
      </c>
      <c r="O5360" t="str">
        <f>VLOOKUP(Table1[[#This Row],[CampaignID]],'advert datasetperformance'!A:B,2,FALSE)</f>
        <v>2024-06</v>
      </c>
      <c r="P5360">
        <f>VLOOKUP(Table1[[#This Row],[CampaignID]],'advert datasetperformance'!A:F,6,FALSE)</f>
        <v>6685</v>
      </c>
    </row>
    <row r="5361" spans="1:16" x14ac:dyDescent="0.25">
      <c r="A5361" t="s">
        <v>11212</v>
      </c>
      <c r="B5361" t="s">
        <v>785</v>
      </c>
      <c r="C5361" t="s">
        <v>11213</v>
      </c>
      <c r="D5361" s="1">
        <v>45405</v>
      </c>
      <c r="E5361" s="1">
        <v>44917</v>
      </c>
      <c r="F5361">
        <v>5263</v>
      </c>
      <c r="G5361">
        <v>135431</v>
      </c>
      <c r="H5361">
        <v>4841</v>
      </c>
      <c r="I5361">
        <v>141</v>
      </c>
      <c r="J5361">
        <v>17076</v>
      </c>
      <c r="K5361" t="str">
        <f>VLOOKUP(Table1[[#This Row],[CustomerID]],'advert datasetcustomers'!A:B,2,FALSE)</f>
        <v>Brian Pugh</v>
      </c>
      <c r="L5361" t="str">
        <f>VLOOKUP(Table1[[#This Row],[CustomerID]],'advert datasetcustomers'!A:E,5,FALSE)</f>
        <v>Johnside, CA</v>
      </c>
      <c r="M5361" t="str">
        <f>VLOOKUP(Table1[[#This Row],[CampaignID]],'advert datasetplatforms'!A:B,2,FALSE)</f>
        <v>LinkedIn</v>
      </c>
      <c r="N5361">
        <f>VLOOKUP(Table1[[#This Row],[CampaignID]],'advert datasetplatforms'!A:D,4,FALSE)</f>
        <v>84277</v>
      </c>
      <c r="O5361" t="str">
        <f>VLOOKUP(Table1[[#This Row],[CampaignID]],'advert datasetperformance'!A:B,2,FALSE)</f>
        <v>2024-09</v>
      </c>
      <c r="P5361">
        <f>VLOOKUP(Table1[[#This Row],[CampaignID]],'advert datasetperformance'!A:F,6,FALSE)</f>
        <v>14349</v>
      </c>
    </row>
    <row r="5362" spans="1:16" x14ac:dyDescent="0.25">
      <c r="A5362" t="s">
        <v>11214</v>
      </c>
      <c r="B5362" t="s">
        <v>205</v>
      </c>
      <c r="C5362" t="s">
        <v>11215</v>
      </c>
      <c r="D5362" s="1">
        <v>45318</v>
      </c>
      <c r="E5362" s="1">
        <v>45461</v>
      </c>
      <c r="F5362">
        <v>6315</v>
      </c>
      <c r="G5362">
        <v>141629</v>
      </c>
      <c r="H5362">
        <v>7658</v>
      </c>
      <c r="I5362">
        <v>380</v>
      </c>
      <c r="J5362">
        <v>7750</v>
      </c>
      <c r="K5362" t="str">
        <f>VLOOKUP(Table1[[#This Row],[CustomerID]],'advert datasetcustomers'!A:B,2,FALSE)</f>
        <v>Allison Smith</v>
      </c>
      <c r="L5362" t="str">
        <f>VLOOKUP(Table1[[#This Row],[CustomerID]],'advert datasetcustomers'!A:E,5,FALSE)</f>
        <v>Rogersbury, HI</v>
      </c>
      <c r="M5362" t="str">
        <f>VLOOKUP(Table1[[#This Row],[CampaignID]],'advert datasetplatforms'!A:B,2,FALSE)</f>
        <v>Instagram</v>
      </c>
      <c r="N5362">
        <f>VLOOKUP(Table1[[#This Row],[CampaignID]],'advert datasetplatforms'!A:D,4,FALSE)</f>
        <v>44418</v>
      </c>
      <c r="O5362" t="str">
        <f>VLOOKUP(Table1[[#This Row],[CampaignID]],'advert datasetperformance'!A:B,2,FALSE)</f>
        <v>2024-05</v>
      </c>
      <c r="P5362">
        <f>VLOOKUP(Table1[[#This Row],[CampaignID]],'advert datasetperformance'!A:F,6,FALSE)</f>
        <v>9597</v>
      </c>
    </row>
    <row r="5363" spans="1:16" x14ac:dyDescent="0.25">
      <c r="A5363" t="s">
        <v>11216</v>
      </c>
      <c r="B5363" t="s">
        <v>668</v>
      </c>
      <c r="C5363" t="s">
        <v>11217</v>
      </c>
      <c r="D5363" s="1">
        <v>45053</v>
      </c>
      <c r="E5363" s="1">
        <v>45495</v>
      </c>
      <c r="F5363">
        <v>2742</v>
      </c>
      <c r="G5363">
        <v>113031</v>
      </c>
      <c r="H5363">
        <v>5476</v>
      </c>
      <c r="I5363">
        <v>444</v>
      </c>
      <c r="J5363">
        <v>19100</v>
      </c>
      <c r="K5363" t="str">
        <f>VLOOKUP(Table1[[#This Row],[CustomerID]],'advert datasetcustomers'!A:B,2,FALSE)</f>
        <v>Rachel Jenkins</v>
      </c>
      <c r="L5363" t="str">
        <f>VLOOKUP(Table1[[#This Row],[CustomerID]],'advert datasetcustomers'!A:E,5,FALSE)</f>
        <v>Browntown, IA</v>
      </c>
      <c r="M5363" t="str">
        <f>VLOOKUP(Table1[[#This Row],[CampaignID]],'advert datasetplatforms'!A:B,2,FALSE)</f>
        <v>Twitter</v>
      </c>
      <c r="N5363">
        <f>VLOOKUP(Table1[[#This Row],[CampaignID]],'advert datasetplatforms'!A:D,4,FALSE)</f>
        <v>65110</v>
      </c>
      <c r="O5363" t="str">
        <f>VLOOKUP(Table1[[#This Row],[CampaignID]],'advert datasetperformance'!A:B,2,FALSE)</f>
        <v>2024-06</v>
      </c>
      <c r="P5363">
        <f>VLOOKUP(Table1[[#This Row],[CampaignID]],'advert datasetperformance'!A:F,6,FALSE)</f>
        <v>14015</v>
      </c>
    </row>
    <row r="5364" spans="1:16" x14ac:dyDescent="0.25">
      <c r="A5364" t="s">
        <v>11218</v>
      </c>
      <c r="B5364" t="s">
        <v>53</v>
      </c>
      <c r="C5364" t="s">
        <v>11219</v>
      </c>
      <c r="D5364" s="1">
        <v>45295</v>
      </c>
      <c r="E5364" s="1">
        <v>44910</v>
      </c>
      <c r="F5364">
        <v>5736</v>
      </c>
      <c r="G5364">
        <v>130562</v>
      </c>
      <c r="H5364">
        <v>5903</v>
      </c>
      <c r="I5364">
        <v>468</v>
      </c>
      <c r="J5364">
        <v>19456</v>
      </c>
      <c r="K5364" t="str">
        <f>VLOOKUP(Table1[[#This Row],[CustomerID]],'advert datasetcustomers'!A:B,2,FALSE)</f>
        <v>John Gross</v>
      </c>
      <c r="L5364" t="str">
        <f>VLOOKUP(Table1[[#This Row],[CustomerID]],'advert datasetcustomers'!A:E,5,FALSE)</f>
        <v>East Hannahside, WY</v>
      </c>
      <c r="M5364" t="str">
        <f>VLOOKUP(Table1[[#This Row],[CampaignID]],'advert datasetplatforms'!A:B,2,FALSE)</f>
        <v>LinkedIn</v>
      </c>
      <c r="N5364">
        <f>VLOOKUP(Table1[[#This Row],[CampaignID]],'advert datasetplatforms'!A:D,4,FALSE)</f>
        <v>47862</v>
      </c>
      <c r="O5364" t="str">
        <f>VLOOKUP(Table1[[#This Row],[CampaignID]],'advert datasetperformance'!A:B,2,FALSE)</f>
        <v>2024-05</v>
      </c>
      <c r="P5364">
        <f>VLOOKUP(Table1[[#This Row],[CampaignID]],'advert datasetperformance'!A:F,6,FALSE)</f>
        <v>10240</v>
      </c>
    </row>
    <row r="5365" spans="1:16" x14ac:dyDescent="0.25">
      <c r="A5365" t="s">
        <v>11220</v>
      </c>
      <c r="B5365" t="s">
        <v>510</v>
      </c>
      <c r="C5365" t="s">
        <v>11221</v>
      </c>
      <c r="D5365" s="1">
        <v>45542</v>
      </c>
      <c r="E5365" s="1">
        <v>45554</v>
      </c>
      <c r="F5365">
        <v>4451</v>
      </c>
      <c r="G5365">
        <v>89590</v>
      </c>
      <c r="H5365">
        <v>8078</v>
      </c>
      <c r="I5365">
        <v>438</v>
      </c>
      <c r="J5365">
        <v>15385</v>
      </c>
      <c r="K5365" t="str">
        <f>VLOOKUP(Table1[[#This Row],[CustomerID]],'advert datasetcustomers'!A:B,2,FALSE)</f>
        <v>Kevin Hoffman</v>
      </c>
      <c r="L5365" t="str">
        <f>VLOOKUP(Table1[[#This Row],[CustomerID]],'advert datasetcustomers'!A:E,5,FALSE)</f>
        <v>Katrinastad, RI</v>
      </c>
      <c r="M5365" t="str">
        <f>VLOOKUP(Table1[[#This Row],[CampaignID]],'advert datasetplatforms'!A:B,2,FALSE)</f>
        <v>Twitter</v>
      </c>
      <c r="N5365">
        <f>VLOOKUP(Table1[[#This Row],[CampaignID]],'advert datasetplatforms'!A:D,4,FALSE)</f>
        <v>75100</v>
      </c>
      <c r="O5365" t="str">
        <f>VLOOKUP(Table1[[#This Row],[CampaignID]],'advert datasetperformance'!A:B,2,FALSE)</f>
        <v>2024-10</v>
      </c>
      <c r="P5365">
        <f>VLOOKUP(Table1[[#This Row],[CampaignID]],'advert datasetperformance'!A:F,6,FALSE)</f>
        <v>14794</v>
      </c>
    </row>
    <row r="5366" spans="1:16" x14ac:dyDescent="0.25">
      <c r="A5366" t="s">
        <v>11222</v>
      </c>
      <c r="B5366" t="s">
        <v>619</v>
      </c>
      <c r="C5366" t="s">
        <v>11223</v>
      </c>
      <c r="D5366" s="1">
        <v>45018</v>
      </c>
      <c r="E5366" s="1">
        <v>45409</v>
      </c>
      <c r="F5366">
        <v>4742</v>
      </c>
      <c r="G5366">
        <v>97906</v>
      </c>
      <c r="H5366">
        <v>3782</v>
      </c>
      <c r="I5366">
        <v>572</v>
      </c>
      <c r="J5366">
        <v>12422</v>
      </c>
      <c r="K5366" t="str">
        <f>VLOOKUP(Table1[[#This Row],[CustomerID]],'advert datasetcustomers'!A:B,2,FALSE)</f>
        <v>Victoria Thomas</v>
      </c>
      <c r="L5366" t="str">
        <f>VLOOKUP(Table1[[#This Row],[CustomerID]],'advert datasetcustomers'!A:E,5,FALSE)</f>
        <v>Barnesville, NC</v>
      </c>
      <c r="M5366" t="str">
        <f>VLOOKUP(Table1[[#This Row],[CampaignID]],'advert datasetplatforms'!A:B,2,FALSE)</f>
        <v>Instagram</v>
      </c>
      <c r="N5366">
        <f>VLOOKUP(Table1[[#This Row],[CampaignID]],'advert datasetplatforms'!A:D,4,FALSE)</f>
        <v>110303</v>
      </c>
      <c r="O5366" t="str">
        <f>VLOOKUP(Table1[[#This Row],[CampaignID]],'advert datasetperformance'!A:B,2,FALSE)</f>
        <v>2024-08</v>
      </c>
      <c r="P5366">
        <f>VLOOKUP(Table1[[#This Row],[CampaignID]],'advert datasetperformance'!A:F,6,FALSE)</f>
        <v>10938</v>
      </c>
    </row>
    <row r="5367" spans="1:16" x14ac:dyDescent="0.25">
      <c r="A5367" t="s">
        <v>11224</v>
      </c>
      <c r="B5367" t="s">
        <v>172</v>
      </c>
      <c r="C5367" t="s">
        <v>11225</v>
      </c>
      <c r="D5367" s="1">
        <v>45268</v>
      </c>
      <c r="E5367" s="1">
        <v>45407</v>
      </c>
      <c r="F5367">
        <v>6547</v>
      </c>
      <c r="G5367">
        <v>120549</v>
      </c>
      <c r="H5367">
        <v>3063</v>
      </c>
      <c r="I5367">
        <v>746</v>
      </c>
      <c r="J5367">
        <v>19689</v>
      </c>
      <c r="K5367" t="str">
        <f>VLOOKUP(Table1[[#This Row],[CustomerID]],'advert datasetcustomers'!A:B,2,FALSE)</f>
        <v>Karen Solis</v>
      </c>
      <c r="L5367" t="str">
        <f>VLOOKUP(Table1[[#This Row],[CustomerID]],'advert datasetcustomers'!A:E,5,FALSE)</f>
        <v>South Natalie, AZ</v>
      </c>
      <c r="M5367" t="str">
        <f>VLOOKUP(Table1[[#This Row],[CampaignID]],'advert datasetplatforms'!A:B,2,FALSE)</f>
        <v>Google Ads</v>
      </c>
      <c r="N5367">
        <f>VLOOKUP(Table1[[#This Row],[CampaignID]],'advert datasetplatforms'!A:D,4,FALSE)</f>
        <v>67300</v>
      </c>
      <c r="O5367" t="str">
        <f>VLOOKUP(Table1[[#This Row],[CampaignID]],'advert datasetperformance'!A:B,2,FALSE)</f>
        <v>2024-03</v>
      </c>
      <c r="P5367">
        <f>VLOOKUP(Table1[[#This Row],[CampaignID]],'advert datasetperformance'!A:F,6,FALSE)</f>
        <v>9985</v>
      </c>
    </row>
    <row r="5368" spans="1:16" x14ac:dyDescent="0.25">
      <c r="A5368" t="s">
        <v>11226</v>
      </c>
      <c r="B5368" t="s">
        <v>1580</v>
      </c>
      <c r="C5368" t="s">
        <v>11227</v>
      </c>
      <c r="D5368" s="1">
        <v>45566</v>
      </c>
      <c r="E5368" s="1">
        <v>45303</v>
      </c>
      <c r="F5368">
        <v>5210</v>
      </c>
      <c r="G5368">
        <v>76184</v>
      </c>
      <c r="H5368">
        <v>7883</v>
      </c>
      <c r="I5368">
        <v>642</v>
      </c>
      <c r="J5368">
        <v>12549</v>
      </c>
      <c r="K5368" t="str">
        <f>VLOOKUP(Table1[[#This Row],[CustomerID]],'advert datasetcustomers'!A:B,2,FALSE)</f>
        <v>Michael Knapp</v>
      </c>
      <c r="L5368" t="str">
        <f>VLOOKUP(Table1[[#This Row],[CustomerID]],'advert datasetcustomers'!A:E,5,FALSE)</f>
        <v>Hullmouth, MS</v>
      </c>
      <c r="M5368" t="str">
        <f>VLOOKUP(Table1[[#This Row],[CampaignID]],'advert datasetplatforms'!A:B,2,FALSE)</f>
        <v>Instagram</v>
      </c>
      <c r="N5368">
        <f>VLOOKUP(Table1[[#This Row],[CampaignID]],'advert datasetplatforms'!A:D,4,FALSE)</f>
        <v>101988</v>
      </c>
      <c r="O5368" t="str">
        <f>VLOOKUP(Table1[[#This Row],[CampaignID]],'advert datasetperformance'!A:B,2,FALSE)</f>
        <v>2024-10</v>
      </c>
      <c r="P5368">
        <f>VLOOKUP(Table1[[#This Row],[CampaignID]],'advert datasetperformance'!A:F,6,FALSE)</f>
        <v>11300</v>
      </c>
    </row>
    <row r="5369" spans="1:16" x14ac:dyDescent="0.25">
      <c r="A5369" t="s">
        <v>11228</v>
      </c>
      <c r="B5369" t="s">
        <v>1250</v>
      </c>
      <c r="C5369" t="s">
        <v>11229</v>
      </c>
      <c r="D5369" s="1">
        <v>45360</v>
      </c>
      <c r="E5369" s="1">
        <v>45279</v>
      </c>
      <c r="F5369">
        <v>3717</v>
      </c>
      <c r="G5369">
        <v>132432</v>
      </c>
      <c r="H5369">
        <v>5392</v>
      </c>
      <c r="I5369">
        <v>600</v>
      </c>
      <c r="J5369">
        <v>17762</v>
      </c>
      <c r="K5369" t="str">
        <f>VLOOKUP(Table1[[#This Row],[CustomerID]],'advert datasetcustomers'!A:B,2,FALSE)</f>
        <v>Michael Kim</v>
      </c>
      <c r="L5369" t="str">
        <f>VLOOKUP(Table1[[#This Row],[CustomerID]],'advert datasetcustomers'!A:E,5,FALSE)</f>
        <v>South Teresa, IN</v>
      </c>
      <c r="M5369" t="str">
        <f>VLOOKUP(Table1[[#This Row],[CampaignID]],'advert datasetplatforms'!A:B,2,FALSE)</f>
        <v>Twitter</v>
      </c>
      <c r="N5369">
        <f>VLOOKUP(Table1[[#This Row],[CampaignID]],'advert datasetplatforms'!A:D,4,FALSE)</f>
        <v>113128</v>
      </c>
      <c r="O5369" t="str">
        <f>VLOOKUP(Table1[[#This Row],[CampaignID]],'advert datasetperformance'!A:B,2,FALSE)</f>
        <v>2024-02</v>
      </c>
      <c r="P5369">
        <f>VLOOKUP(Table1[[#This Row],[CampaignID]],'advert datasetperformance'!A:F,6,FALSE)</f>
        <v>7746</v>
      </c>
    </row>
    <row r="5370" spans="1:16" x14ac:dyDescent="0.25">
      <c r="A5370" t="s">
        <v>11230</v>
      </c>
      <c r="B5370" t="s">
        <v>1040</v>
      </c>
      <c r="C5370" t="s">
        <v>11231</v>
      </c>
      <c r="D5370" s="1">
        <v>45342</v>
      </c>
      <c r="E5370" s="1">
        <v>45020</v>
      </c>
      <c r="F5370">
        <v>4981</v>
      </c>
      <c r="G5370">
        <v>76379</v>
      </c>
      <c r="H5370">
        <v>7181</v>
      </c>
      <c r="I5370">
        <v>417</v>
      </c>
      <c r="J5370">
        <v>21165</v>
      </c>
      <c r="K5370" t="str">
        <f>VLOOKUP(Table1[[#This Row],[CustomerID]],'advert datasetcustomers'!A:B,2,FALSE)</f>
        <v>Jacqueline Anderson</v>
      </c>
      <c r="L5370" t="str">
        <f>VLOOKUP(Table1[[#This Row],[CustomerID]],'advert datasetcustomers'!A:E,5,FALSE)</f>
        <v>Ginaview, KY</v>
      </c>
      <c r="M5370" t="str">
        <f>VLOOKUP(Table1[[#This Row],[CampaignID]],'advert datasetplatforms'!A:B,2,FALSE)</f>
        <v>Instagram</v>
      </c>
      <c r="N5370">
        <f>VLOOKUP(Table1[[#This Row],[CampaignID]],'advert datasetplatforms'!A:D,4,FALSE)</f>
        <v>59899</v>
      </c>
      <c r="O5370" t="str">
        <f>VLOOKUP(Table1[[#This Row],[CampaignID]],'advert datasetperformance'!A:B,2,FALSE)</f>
        <v>2024-03</v>
      </c>
      <c r="P5370">
        <f>VLOOKUP(Table1[[#This Row],[CampaignID]],'advert datasetperformance'!A:F,6,FALSE)</f>
        <v>9262</v>
      </c>
    </row>
    <row r="5371" spans="1:16" x14ac:dyDescent="0.25">
      <c r="A5371" t="s">
        <v>11232</v>
      </c>
      <c r="B5371" t="s">
        <v>588</v>
      </c>
      <c r="C5371" t="s">
        <v>11233</v>
      </c>
      <c r="D5371" s="1">
        <v>45376</v>
      </c>
      <c r="E5371" s="1">
        <v>45257</v>
      </c>
      <c r="F5371">
        <v>4649</v>
      </c>
      <c r="G5371">
        <v>114626</v>
      </c>
      <c r="H5371">
        <v>4959</v>
      </c>
      <c r="I5371">
        <v>496</v>
      </c>
      <c r="J5371">
        <v>13004</v>
      </c>
      <c r="K5371" t="str">
        <f>VLOOKUP(Table1[[#This Row],[CustomerID]],'advert datasetcustomers'!A:B,2,FALSE)</f>
        <v>Victoria Barrera</v>
      </c>
      <c r="L5371" t="str">
        <f>VLOOKUP(Table1[[#This Row],[CustomerID]],'advert datasetcustomers'!A:E,5,FALSE)</f>
        <v>Port Samantha, PA</v>
      </c>
      <c r="M5371" t="str">
        <f>VLOOKUP(Table1[[#This Row],[CampaignID]],'advert datasetplatforms'!A:B,2,FALSE)</f>
        <v>LinkedIn</v>
      </c>
      <c r="N5371">
        <f>VLOOKUP(Table1[[#This Row],[CampaignID]],'advert datasetplatforms'!A:D,4,FALSE)</f>
        <v>61891</v>
      </c>
      <c r="O5371" t="str">
        <f>VLOOKUP(Table1[[#This Row],[CampaignID]],'advert datasetperformance'!A:B,2,FALSE)</f>
        <v>2024-02</v>
      </c>
      <c r="P5371">
        <f>VLOOKUP(Table1[[#This Row],[CampaignID]],'advert datasetperformance'!A:F,6,FALSE)</f>
        <v>10695</v>
      </c>
    </row>
    <row r="5372" spans="1:16" x14ac:dyDescent="0.25">
      <c r="A5372" t="s">
        <v>11234</v>
      </c>
      <c r="B5372" t="s">
        <v>1253</v>
      </c>
      <c r="C5372" t="s">
        <v>11235</v>
      </c>
      <c r="D5372" s="1">
        <v>45376</v>
      </c>
      <c r="E5372" s="1">
        <v>45051</v>
      </c>
      <c r="F5372">
        <v>4578</v>
      </c>
      <c r="G5372">
        <v>82329</v>
      </c>
      <c r="H5372">
        <v>3380</v>
      </c>
      <c r="I5372">
        <v>484</v>
      </c>
      <c r="J5372">
        <v>22415</v>
      </c>
      <c r="K5372" t="str">
        <f>VLOOKUP(Table1[[#This Row],[CustomerID]],'advert datasetcustomers'!A:B,2,FALSE)</f>
        <v>Andrew Flores</v>
      </c>
      <c r="L5372" t="str">
        <f>VLOOKUP(Table1[[#This Row],[CustomerID]],'advert datasetcustomers'!A:E,5,FALSE)</f>
        <v>Warrenshire, VI</v>
      </c>
      <c r="M5372" t="str">
        <f>VLOOKUP(Table1[[#This Row],[CampaignID]],'advert datasetplatforms'!A:B,2,FALSE)</f>
        <v>LinkedIn</v>
      </c>
      <c r="N5372">
        <f>VLOOKUP(Table1[[#This Row],[CampaignID]],'advert datasetplatforms'!A:D,4,FALSE)</f>
        <v>57482</v>
      </c>
      <c r="O5372" t="str">
        <f>VLOOKUP(Table1[[#This Row],[CampaignID]],'advert datasetperformance'!A:B,2,FALSE)</f>
        <v>2024-07</v>
      </c>
      <c r="P5372">
        <f>VLOOKUP(Table1[[#This Row],[CampaignID]],'advert datasetperformance'!A:F,6,FALSE)</f>
        <v>10921</v>
      </c>
    </row>
    <row r="5373" spans="1:16" x14ac:dyDescent="0.25">
      <c r="A5373" t="s">
        <v>11236</v>
      </c>
      <c r="B5373" t="s">
        <v>445</v>
      </c>
      <c r="C5373" t="s">
        <v>11237</v>
      </c>
      <c r="D5373" s="1">
        <v>45545</v>
      </c>
      <c r="E5373" s="1">
        <v>45214</v>
      </c>
      <c r="F5373">
        <v>6769</v>
      </c>
      <c r="G5373">
        <v>119284</v>
      </c>
      <c r="H5373">
        <v>8679</v>
      </c>
      <c r="I5373">
        <v>525</v>
      </c>
      <c r="J5373">
        <v>18587</v>
      </c>
      <c r="K5373" t="str">
        <f>VLOOKUP(Table1[[#This Row],[CustomerID]],'advert datasetcustomers'!A:B,2,FALSE)</f>
        <v>Elizabeth Ewing</v>
      </c>
      <c r="L5373" t="str">
        <f>VLOOKUP(Table1[[#This Row],[CustomerID]],'advert datasetcustomers'!A:E,5,FALSE)</f>
        <v>North Lauren, GU</v>
      </c>
      <c r="M5373" t="str">
        <f>VLOOKUP(Table1[[#This Row],[CampaignID]],'advert datasetplatforms'!A:B,2,FALSE)</f>
        <v>Facebook</v>
      </c>
      <c r="N5373">
        <f>VLOOKUP(Table1[[#This Row],[CampaignID]],'advert datasetplatforms'!A:D,4,FALSE)</f>
        <v>78470</v>
      </c>
      <c r="O5373" t="str">
        <f>VLOOKUP(Table1[[#This Row],[CampaignID]],'advert datasetperformance'!A:B,2,FALSE)</f>
        <v>2024-04</v>
      </c>
      <c r="P5373">
        <f>VLOOKUP(Table1[[#This Row],[CampaignID]],'advert datasetperformance'!A:F,6,FALSE)</f>
        <v>4155</v>
      </c>
    </row>
    <row r="5374" spans="1:16" x14ac:dyDescent="0.25">
      <c r="A5374" t="s">
        <v>11238</v>
      </c>
      <c r="B5374" t="s">
        <v>721</v>
      </c>
      <c r="C5374" t="s">
        <v>11239</v>
      </c>
      <c r="D5374" s="1">
        <v>45492</v>
      </c>
      <c r="E5374" s="1">
        <v>44913</v>
      </c>
      <c r="F5374">
        <v>4017</v>
      </c>
      <c r="G5374">
        <v>83884</v>
      </c>
      <c r="H5374">
        <v>5722</v>
      </c>
      <c r="I5374">
        <v>312</v>
      </c>
      <c r="J5374">
        <v>16110</v>
      </c>
      <c r="K5374" t="str">
        <f>VLOOKUP(Table1[[#This Row],[CustomerID]],'advert datasetcustomers'!A:B,2,FALSE)</f>
        <v>Lynn Rush</v>
      </c>
      <c r="L5374" t="str">
        <f>VLOOKUP(Table1[[#This Row],[CustomerID]],'advert datasetcustomers'!A:E,5,FALSE)</f>
        <v>New Jacobberg, NM</v>
      </c>
      <c r="M5374" t="str">
        <f>VLOOKUP(Table1[[#This Row],[CampaignID]],'advert datasetplatforms'!A:B,2,FALSE)</f>
        <v>Twitter</v>
      </c>
      <c r="N5374">
        <f>VLOOKUP(Table1[[#This Row],[CampaignID]],'advert datasetplatforms'!A:D,4,FALSE)</f>
        <v>107763</v>
      </c>
      <c r="O5374" t="str">
        <f>VLOOKUP(Table1[[#This Row],[CampaignID]],'advert datasetperformance'!A:B,2,FALSE)</f>
        <v>2024-01</v>
      </c>
      <c r="P5374">
        <f>VLOOKUP(Table1[[#This Row],[CampaignID]],'advert datasetperformance'!A:F,6,FALSE)</f>
        <v>9742</v>
      </c>
    </row>
    <row r="5375" spans="1:16" x14ac:dyDescent="0.25">
      <c r="A5375" t="s">
        <v>11240</v>
      </c>
      <c r="B5375" t="s">
        <v>3179</v>
      </c>
      <c r="C5375" t="s">
        <v>11241</v>
      </c>
      <c r="D5375" s="1">
        <v>45587</v>
      </c>
      <c r="E5375" s="1">
        <v>44962</v>
      </c>
      <c r="F5375">
        <v>3810</v>
      </c>
      <c r="G5375">
        <v>99038</v>
      </c>
      <c r="H5375">
        <v>8536</v>
      </c>
      <c r="I5375">
        <v>261</v>
      </c>
      <c r="J5375">
        <v>16804</v>
      </c>
      <c r="K5375" t="str">
        <f>VLOOKUP(Table1[[#This Row],[CustomerID]],'advert datasetcustomers'!A:B,2,FALSE)</f>
        <v>Terri Stone</v>
      </c>
      <c r="L5375" t="str">
        <f>VLOOKUP(Table1[[#This Row],[CustomerID]],'advert datasetcustomers'!A:E,5,FALSE)</f>
        <v>South Brandon, NY</v>
      </c>
      <c r="M5375" t="str">
        <f>VLOOKUP(Table1[[#This Row],[CampaignID]],'advert datasetplatforms'!A:B,2,FALSE)</f>
        <v>Twitter</v>
      </c>
      <c r="N5375">
        <f>VLOOKUP(Table1[[#This Row],[CampaignID]],'advert datasetplatforms'!A:D,4,FALSE)</f>
        <v>113027</v>
      </c>
      <c r="O5375" t="str">
        <f>VLOOKUP(Table1[[#This Row],[CampaignID]],'advert datasetperformance'!A:B,2,FALSE)</f>
        <v>2024-06</v>
      </c>
      <c r="P5375">
        <f>VLOOKUP(Table1[[#This Row],[CampaignID]],'advert datasetperformance'!A:F,6,FALSE)</f>
        <v>7873</v>
      </c>
    </row>
    <row r="5376" spans="1:16" x14ac:dyDescent="0.25">
      <c r="A5376" t="s">
        <v>11242</v>
      </c>
      <c r="B5376" t="s">
        <v>2168</v>
      </c>
      <c r="C5376" t="s">
        <v>11243</v>
      </c>
      <c r="D5376" s="1">
        <v>44911</v>
      </c>
      <c r="E5376" s="1">
        <v>44906</v>
      </c>
      <c r="F5376">
        <v>5375</v>
      </c>
      <c r="G5376">
        <v>80934</v>
      </c>
      <c r="H5376">
        <v>6231</v>
      </c>
      <c r="I5376">
        <v>504</v>
      </c>
      <c r="J5376">
        <v>16447</v>
      </c>
      <c r="K5376" t="str">
        <f>VLOOKUP(Table1[[#This Row],[CustomerID]],'advert datasetcustomers'!A:B,2,FALSE)</f>
        <v>Sierra Nelson</v>
      </c>
      <c r="L5376" t="str">
        <f>VLOOKUP(Table1[[#This Row],[CustomerID]],'advert datasetcustomers'!A:E,5,FALSE)</f>
        <v>Port Michaelfurt, AK</v>
      </c>
      <c r="M5376" t="str">
        <f>VLOOKUP(Table1[[#This Row],[CampaignID]],'advert datasetplatforms'!A:B,2,FALSE)</f>
        <v>LinkedIn</v>
      </c>
      <c r="N5376">
        <f>VLOOKUP(Table1[[#This Row],[CampaignID]],'advert datasetplatforms'!A:D,4,FALSE)</f>
        <v>73838</v>
      </c>
      <c r="O5376" t="str">
        <f>VLOOKUP(Table1[[#This Row],[CampaignID]],'advert datasetperformance'!A:B,2,FALSE)</f>
        <v>2024-09</v>
      </c>
      <c r="P5376">
        <f>VLOOKUP(Table1[[#This Row],[CampaignID]],'advert datasetperformance'!A:F,6,FALSE)</f>
        <v>13812</v>
      </c>
    </row>
    <row r="5377" spans="1:16" x14ac:dyDescent="0.25">
      <c r="A5377" t="s">
        <v>11244</v>
      </c>
      <c r="B5377" t="s">
        <v>2650</v>
      </c>
      <c r="C5377" t="s">
        <v>11245</v>
      </c>
      <c r="D5377" s="1">
        <v>45048</v>
      </c>
      <c r="E5377" s="1">
        <v>44999</v>
      </c>
      <c r="F5377">
        <v>5958</v>
      </c>
      <c r="G5377">
        <v>108520</v>
      </c>
      <c r="H5377">
        <v>6032</v>
      </c>
      <c r="I5377">
        <v>698</v>
      </c>
      <c r="J5377">
        <v>6702</v>
      </c>
      <c r="K5377" t="str">
        <f>VLOOKUP(Table1[[#This Row],[CustomerID]],'advert datasetcustomers'!A:B,2,FALSE)</f>
        <v>Michael Galvan</v>
      </c>
      <c r="L5377" t="str">
        <f>VLOOKUP(Table1[[#This Row],[CustomerID]],'advert datasetcustomers'!A:E,5,FALSE)</f>
        <v>East Marcusland, KY</v>
      </c>
      <c r="M5377" t="str">
        <f>VLOOKUP(Table1[[#This Row],[CampaignID]],'advert datasetplatforms'!A:B,2,FALSE)</f>
        <v>Instagram</v>
      </c>
      <c r="N5377">
        <f>VLOOKUP(Table1[[#This Row],[CampaignID]],'advert datasetplatforms'!A:D,4,FALSE)</f>
        <v>92174</v>
      </c>
      <c r="O5377" t="str">
        <f>VLOOKUP(Table1[[#This Row],[CampaignID]],'advert datasetperformance'!A:B,2,FALSE)</f>
        <v>2024-10</v>
      </c>
      <c r="P5377">
        <f>VLOOKUP(Table1[[#This Row],[CampaignID]],'advert datasetperformance'!A:F,6,FALSE)</f>
        <v>11202</v>
      </c>
    </row>
    <row r="5378" spans="1:16" x14ac:dyDescent="0.25">
      <c r="A5378" t="s">
        <v>11246</v>
      </c>
      <c r="B5378" t="s">
        <v>124</v>
      </c>
      <c r="C5378" t="s">
        <v>11247</v>
      </c>
      <c r="D5378" s="1">
        <v>44867</v>
      </c>
      <c r="E5378" s="1">
        <v>44919</v>
      </c>
      <c r="F5378">
        <v>4799</v>
      </c>
      <c r="G5378">
        <v>78304</v>
      </c>
      <c r="H5378">
        <v>3314</v>
      </c>
      <c r="I5378">
        <v>497</v>
      </c>
      <c r="J5378">
        <v>5342</v>
      </c>
      <c r="K5378" t="str">
        <f>VLOOKUP(Table1[[#This Row],[CustomerID]],'advert datasetcustomers'!A:B,2,FALSE)</f>
        <v>William Fisher</v>
      </c>
      <c r="L5378" t="str">
        <f>VLOOKUP(Table1[[#This Row],[CustomerID]],'advert datasetcustomers'!A:E,5,FALSE)</f>
        <v>New Ruben, DE</v>
      </c>
      <c r="M5378" t="str">
        <f>VLOOKUP(Table1[[#This Row],[CampaignID]],'advert datasetplatforms'!A:B,2,FALSE)</f>
        <v>Instagram</v>
      </c>
      <c r="N5378">
        <f>VLOOKUP(Table1[[#This Row],[CampaignID]],'advert datasetplatforms'!A:D,4,FALSE)</f>
        <v>82224</v>
      </c>
      <c r="O5378" t="str">
        <f>VLOOKUP(Table1[[#This Row],[CampaignID]],'advert datasetperformance'!A:B,2,FALSE)</f>
        <v>2024-08</v>
      </c>
      <c r="P5378">
        <f>VLOOKUP(Table1[[#This Row],[CampaignID]],'advert datasetperformance'!A:F,6,FALSE)</f>
        <v>8557</v>
      </c>
    </row>
    <row r="5379" spans="1:16" x14ac:dyDescent="0.25">
      <c r="A5379" t="s">
        <v>11248</v>
      </c>
      <c r="B5379" t="s">
        <v>1538</v>
      </c>
      <c r="C5379" t="s">
        <v>11249</v>
      </c>
      <c r="D5379" s="1">
        <v>45330</v>
      </c>
      <c r="E5379" s="1">
        <v>44927</v>
      </c>
      <c r="F5379">
        <v>3152</v>
      </c>
      <c r="G5379">
        <v>150273</v>
      </c>
      <c r="H5379">
        <v>4422</v>
      </c>
      <c r="I5379">
        <v>426</v>
      </c>
      <c r="J5379">
        <v>24375</v>
      </c>
      <c r="K5379" t="str">
        <f>VLOOKUP(Table1[[#This Row],[CustomerID]],'advert datasetcustomers'!A:B,2,FALSE)</f>
        <v>Elizabeth Perez</v>
      </c>
      <c r="L5379" t="str">
        <f>VLOOKUP(Table1[[#This Row],[CustomerID]],'advert datasetcustomers'!A:E,5,FALSE)</f>
        <v>Alexandertown, NC</v>
      </c>
      <c r="M5379" t="str">
        <f>VLOOKUP(Table1[[#This Row],[CampaignID]],'advert datasetplatforms'!A:B,2,FALSE)</f>
        <v>Google Ads</v>
      </c>
      <c r="N5379">
        <f>VLOOKUP(Table1[[#This Row],[CampaignID]],'advert datasetplatforms'!A:D,4,FALSE)</f>
        <v>99403</v>
      </c>
      <c r="O5379" t="str">
        <f>VLOOKUP(Table1[[#This Row],[CampaignID]],'advert datasetperformance'!A:B,2,FALSE)</f>
        <v>2024-06</v>
      </c>
      <c r="P5379">
        <f>VLOOKUP(Table1[[#This Row],[CampaignID]],'advert datasetperformance'!A:F,6,FALSE)</f>
        <v>14369</v>
      </c>
    </row>
    <row r="5380" spans="1:16" x14ac:dyDescent="0.25">
      <c r="A5380" t="s">
        <v>11250</v>
      </c>
      <c r="B5380" t="s">
        <v>465</v>
      </c>
      <c r="C5380" t="s">
        <v>11251</v>
      </c>
      <c r="D5380" s="1">
        <v>44945</v>
      </c>
      <c r="E5380" s="1">
        <v>45492</v>
      </c>
      <c r="F5380">
        <v>5163</v>
      </c>
      <c r="G5380">
        <v>58752</v>
      </c>
      <c r="H5380">
        <v>4196</v>
      </c>
      <c r="I5380">
        <v>650</v>
      </c>
      <c r="J5380">
        <v>12614</v>
      </c>
      <c r="K5380" t="str">
        <f>VLOOKUP(Table1[[#This Row],[CustomerID]],'advert datasetcustomers'!A:B,2,FALSE)</f>
        <v>Steven Weaver</v>
      </c>
      <c r="L5380" t="str">
        <f>VLOOKUP(Table1[[#This Row],[CustomerID]],'advert datasetcustomers'!A:E,5,FALSE)</f>
        <v>Mullinsburgh, MP</v>
      </c>
      <c r="M5380" t="str">
        <f>VLOOKUP(Table1[[#This Row],[CampaignID]],'advert datasetplatforms'!A:B,2,FALSE)</f>
        <v>LinkedIn</v>
      </c>
      <c r="N5380">
        <f>VLOOKUP(Table1[[#This Row],[CampaignID]],'advert datasetplatforms'!A:D,4,FALSE)</f>
        <v>44941</v>
      </c>
      <c r="O5380" t="str">
        <f>VLOOKUP(Table1[[#This Row],[CampaignID]],'advert datasetperformance'!A:B,2,FALSE)</f>
        <v>2024-01</v>
      </c>
      <c r="P5380">
        <f>VLOOKUP(Table1[[#This Row],[CampaignID]],'advert datasetperformance'!A:F,6,FALSE)</f>
        <v>9831</v>
      </c>
    </row>
    <row r="5381" spans="1:16" x14ac:dyDescent="0.25">
      <c r="A5381" t="s">
        <v>11252</v>
      </c>
      <c r="B5381" t="s">
        <v>3093</v>
      </c>
      <c r="C5381" t="s">
        <v>11253</v>
      </c>
      <c r="D5381" s="1">
        <v>45088</v>
      </c>
      <c r="E5381" s="1">
        <v>45523</v>
      </c>
      <c r="F5381">
        <v>8636</v>
      </c>
      <c r="G5381">
        <v>94385</v>
      </c>
      <c r="H5381">
        <v>6910</v>
      </c>
      <c r="I5381">
        <v>509</v>
      </c>
      <c r="J5381">
        <v>12394</v>
      </c>
      <c r="K5381" t="str">
        <f>VLOOKUP(Table1[[#This Row],[CustomerID]],'advert datasetcustomers'!A:B,2,FALSE)</f>
        <v>Holly Gibbs</v>
      </c>
      <c r="L5381" t="str">
        <f>VLOOKUP(Table1[[#This Row],[CustomerID]],'advert datasetcustomers'!A:E,5,FALSE)</f>
        <v>New John, PR</v>
      </c>
      <c r="M5381" t="str">
        <f>VLOOKUP(Table1[[#This Row],[CampaignID]],'advert datasetplatforms'!A:B,2,FALSE)</f>
        <v>Instagram</v>
      </c>
      <c r="N5381">
        <f>VLOOKUP(Table1[[#This Row],[CampaignID]],'advert datasetplatforms'!A:D,4,FALSE)</f>
        <v>109640</v>
      </c>
      <c r="O5381" t="str">
        <f>VLOOKUP(Table1[[#This Row],[CampaignID]],'advert datasetperformance'!A:B,2,FALSE)</f>
        <v>2024-01</v>
      </c>
      <c r="P5381">
        <f>VLOOKUP(Table1[[#This Row],[CampaignID]],'advert datasetperformance'!A:F,6,FALSE)</f>
        <v>9159</v>
      </c>
    </row>
    <row r="5382" spans="1:16" x14ac:dyDescent="0.25">
      <c r="A5382" t="s">
        <v>11254</v>
      </c>
      <c r="B5382" t="s">
        <v>145</v>
      </c>
      <c r="C5382" t="s">
        <v>11255</v>
      </c>
      <c r="D5382" s="1">
        <v>45260</v>
      </c>
      <c r="E5382" s="1">
        <v>45170</v>
      </c>
      <c r="F5382">
        <v>5849</v>
      </c>
      <c r="G5382">
        <v>83472</v>
      </c>
      <c r="H5382">
        <v>4308</v>
      </c>
      <c r="I5382">
        <v>411</v>
      </c>
      <c r="J5382">
        <v>11851</v>
      </c>
      <c r="K5382" t="str">
        <f>VLOOKUP(Table1[[#This Row],[CustomerID]],'advert datasetcustomers'!A:B,2,FALSE)</f>
        <v>Fernando Nelson</v>
      </c>
      <c r="L5382" t="str">
        <f>VLOOKUP(Table1[[#This Row],[CustomerID]],'advert datasetcustomers'!A:E,5,FALSE)</f>
        <v>Lake Joseph, ME</v>
      </c>
      <c r="M5382" t="str">
        <f>VLOOKUP(Table1[[#This Row],[CampaignID]],'advert datasetplatforms'!A:B,2,FALSE)</f>
        <v>Google Ads</v>
      </c>
      <c r="N5382">
        <f>VLOOKUP(Table1[[#This Row],[CampaignID]],'advert datasetplatforms'!A:D,4,FALSE)</f>
        <v>69135</v>
      </c>
      <c r="O5382" t="str">
        <f>VLOOKUP(Table1[[#This Row],[CampaignID]],'advert datasetperformance'!A:B,2,FALSE)</f>
        <v>2024-08</v>
      </c>
      <c r="P5382">
        <f>VLOOKUP(Table1[[#This Row],[CampaignID]],'advert datasetperformance'!A:F,6,FALSE)</f>
        <v>13054</v>
      </c>
    </row>
    <row r="5383" spans="1:16" x14ac:dyDescent="0.25">
      <c r="A5383" t="s">
        <v>11256</v>
      </c>
      <c r="B5383" t="s">
        <v>2400</v>
      </c>
      <c r="C5383" t="s">
        <v>11257</v>
      </c>
      <c r="D5383" s="1">
        <v>45008</v>
      </c>
      <c r="E5383" s="1">
        <v>45236</v>
      </c>
      <c r="F5383">
        <v>2506</v>
      </c>
      <c r="G5383">
        <v>106742</v>
      </c>
      <c r="H5383">
        <v>5295</v>
      </c>
      <c r="I5383">
        <v>459</v>
      </c>
      <c r="J5383">
        <v>9460</v>
      </c>
      <c r="K5383" t="str">
        <f>VLOOKUP(Table1[[#This Row],[CustomerID]],'advert datasetcustomers'!A:B,2,FALSE)</f>
        <v>Blake Thomas</v>
      </c>
      <c r="L5383" t="str">
        <f>VLOOKUP(Table1[[#This Row],[CustomerID]],'advert datasetcustomers'!A:E,5,FALSE)</f>
        <v>Angelafurt, MH</v>
      </c>
      <c r="M5383" t="str">
        <f>VLOOKUP(Table1[[#This Row],[CampaignID]],'advert datasetplatforms'!A:B,2,FALSE)</f>
        <v>Facebook</v>
      </c>
      <c r="N5383">
        <f>VLOOKUP(Table1[[#This Row],[CampaignID]],'advert datasetplatforms'!A:D,4,FALSE)</f>
        <v>26785</v>
      </c>
      <c r="O5383" t="str">
        <f>VLOOKUP(Table1[[#This Row],[CampaignID]],'advert datasetperformance'!A:B,2,FALSE)</f>
        <v>2024-09</v>
      </c>
      <c r="P5383">
        <f>VLOOKUP(Table1[[#This Row],[CampaignID]],'advert datasetperformance'!A:F,6,FALSE)</f>
        <v>9104</v>
      </c>
    </row>
    <row r="5384" spans="1:16" x14ac:dyDescent="0.25">
      <c r="A5384" t="s">
        <v>11258</v>
      </c>
      <c r="B5384" t="s">
        <v>1349</v>
      </c>
      <c r="C5384" t="s">
        <v>11259</v>
      </c>
      <c r="D5384" s="1">
        <v>45588</v>
      </c>
      <c r="E5384" s="1">
        <v>45156</v>
      </c>
      <c r="F5384">
        <v>3572</v>
      </c>
      <c r="G5384">
        <v>102889</v>
      </c>
      <c r="H5384">
        <v>5825</v>
      </c>
      <c r="I5384">
        <v>671</v>
      </c>
      <c r="J5384">
        <v>24656</v>
      </c>
      <c r="K5384" t="str">
        <f>VLOOKUP(Table1[[#This Row],[CustomerID]],'advert datasetcustomers'!A:B,2,FALSE)</f>
        <v>Steven Mathews</v>
      </c>
      <c r="L5384" t="str">
        <f>VLOOKUP(Table1[[#This Row],[CustomerID]],'advert datasetcustomers'!A:E,5,FALSE)</f>
        <v>Guzmanshire, MA</v>
      </c>
      <c r="M5384" t="str">
        <f>VLOOKUP(Table1[[#This Row],[CampaignID]],'advert datasetplatforms'!A:B,2,FALSE)</f>
        <v>Facebook</v>
      </c>
      <c r="N5384">
        <f>VLOOKUP(Table1[[#This Row],[CampaignID]],'advert datasetplatforms'!A:D,4,FALSE)</f>
        <v>98612</v>
      </c>
      <c r="O5384" t="str">
        <f>VLOOKUP(Table1[[#This Row],[CampaignID]],'advert datasetperformance'!A:B,2,FALSE)</f>
        <v>2024-08</v>
      </c>
      <c r="P5384">
        <f>VLOOKUP(Table1[[#This Row],[CampaignID]],'advert datasetperformance'!A:F,6,FALSE)</f>
        <v>7378</v>
      </c>
    </row>
    <row r="5385" spans="1:16" x14ac:dyDescent="0.25">
      <c r="A5385" t="s">
        <v>11260</v>
      </c>
      <c r="B5385" t="s">
        <v>2446</v>
      </c>
      <c r="C5385" t="s">
        <v>11261</v>
      </c>
      <c r="D5385" s="1">
        <v>45384</v>
      </c>
      <c r="E5385" s="1">
        <v>45558</v>
      </c>
      <c r="F5385">
        <v>5140</v>
      </c>
      <c r="G5385">
        <v>116029</v>
      </c>
      <c r="H5385">
        <v>8062</v>
      </c>
      <c r="I5385">
        <v>421</v>
      </c>
      <c r="J5385">
        <v>16136</v>
      </c>
      <c r="K5385" t="str">
        <f>VLOOKUP(Table1[[#This Row],[CustomerID]],'advert datasetcustomers'!A:B,2,FALSE)</f>
        <v>Briana Martin</v>
      </c>
      <c r="L5385" t="str">
        <f>VLOOKUP(Table1[[#This Row],[CustomerID]],'advert datasetcustomers'!A:E,5,FALSE)</f>
        <v>West Kaylaside, MA</v>
      </c>
      <c r="M5385" t="str">
        <f>VLOOKUP(Table1[[#This Row],[CampaignID]],'advert datasetplatforms'!A:B,2,FALSE)</f>
        <v>Twitter</v>
      </c>
      <c r="N5385">
        <f>VLOOKUP(Table1[[#This Row],[CampaignID]],'advert datasetplatforms'!A:D,4,FALSE)</f>
        <v>82492</v>
      </c>
      <c r="O5385" t="str">
        <f>VLOOKUP(Table1[[#This Row],[CampaignID]],'advert datasetperformance'!A:B,2,FALSE)</f>
        <v>2024-07</v>
      </c>
      <c r="P5385">
        <f>VLOOKUP(Table1[[#This Row],[CampaignID]],'advert datasetperformance'!A:F,6,FALSE)</f>
        <v>12017</v>
      </c>
    </row>
    <row r="5386" spans="1:16" x14ac:dyDescent="0.25">
      <c r="A5386" t="s">
        <v>11262</v>
      </c>
      <c r="B5386" t="s">
        <v>1668</v>
      </c>
      <c r="C5386" t="s">
        <v>11263</v>
      </c>
      <c r="D5386" s="1">
        <v>45456</v>
      </c>
      <c r="E5386" s="1">
        <v>45097</v>
      </c>
      <c r="F5386">
        <v>5812</v>
      </c>
      <c r="G5386">
        <v>112532</v>
      </c>
      <c r="H5386">
        <v>5791</v>
      </c>
      <c r="I5386">
        <v>363</v>
      </c>
      <c r="J5386">
        <v>13033</v>
      </c>
      <c r="K5386" t="str">
        <f>VLOOKUP(Table1[[#This Row],[CustomerID]],'advert datasetcustomers'!A:B,2,FALSE)</f>
        <v>Austin Jones</v>
      </c>
      <c r="L5386" t="str">
        <f>VLOOKUP(Table1[[#This Row],[CustomerID]],'advert datasetcustomers'!A:E,5,FALSE)</f>
        <v>Ronaldmouth, NE</v>
      </c>
      <c r="M5386" t="str">
        <f>VLOOKUP(Table1[[#This Row],[CampaignID]],'advert datasetplatforms'!A:B,2,FALSE)</f>
        <v>Instagram</v>
      </c>
      <c r="N5386">
        <f>VLOOKUP(Table1[[#This Row],[CampaignID]],'advert datasetplatforms'!A:D,4,FALSE)</f>
        <v>61562</v>
      </c>
      <c r="O5386" t="str">
        <f>VLOOKUP(Table1[[#This Row],[CampaignID]],'advert datasetperformance'!A:B,2,FALSE)</f>
        <v>2024-02</v>
      </c>
      <c r="P5386">
        <f>VLOOKUP(Table1[[#This Row],[CampaignID]],'advert datasetperformance'!A:F,6,FALSE)</f>
        <v>10219</v>
      </c>
    </row>
    <row r="5387" spans="1:16" x14ac:dyDescent="0.25">
      <c r="A5387" t="s">
        <v>11264</v>
      </c>
      <c r="B5387" t="s">
        <v>1382</v>
      </c>
      <c r="C5387" t="s">
        <v>11265</v>
      </c>
      <c r="D5387" s="1">
        <v>44962</v>
      </c>
      <c r="E5387" s="1">
        <v>44922</v>
      </c>
      <c r="F5387">
        <v>3956</v>
      </c>
      <c r="G5387">
        <v>68385</v>
      </c>
      <c r="H5387">
        <v>4365</v>
      </c>
      <c r="I5387">
        <v>537</v>
      </c>
      <c r="J5387">
        <v>9982</v>
      </c>
      <c r="K5387" t="str">
        <f>VLOOKUP(Table1[[#This Row],[CustomerID]],'advert datasetcustomers'!A:B,2,FALSE)</f>
        <v>Cory Morgan</v>
      </c>
      <c r="L5387" t="str">
        <f>VLOOKUP(Table1[[#This Row],[CustomerID]],'advert datasetcustomers'!A:E,5,FALSE)</f>
        <v>Pamelaborough, FL</v>
      </c>
      <c r="M5387" t="str">
        <f>VLOOKUP(Table1[[#This Row],[CampaignID]],'advert datasetplatforms'!A:B,2,FALSE)</f>
        <v>Facebook</v>
      </c>
      <c r="N5387">
        <f>VLOOKUP(Table1[[#This Row],[CampaignID]],'advert datasetplatforms'!A:D,4,FALSE)</f>
        <v>93684</v>
      </c>
      <c r="O5387" t="str">
        <f>VLOOKUP(Table1[[#This Row],[CampaignID]],'advert datasetperformance'!A:B,2,FALSE)</f>
        <v>2024-08</v>
      </c>
      <c r="P5387">
        <f>VLOOKUP(Table1[[#This Row],[CampaignID]],'advert datasetperformance'!A:F,6,FALSE)</f>
        <v>9814</v>
      </c>
    </row>
    <row r="5388" spans="1:16" x14ac:dyDescent="0.25">
      <c r="A5388" t="s">
        <v>11266</v>
      </c>
      <c r="B5388" t="s">
        <v>1261</v>
      </c>
      <c r="C5388" t="s">
        <v>11267</v>
      </c>
      <c r="D5388" s="1">
        <v>45414</v>
      </c>
      <c r="E5388" s="1">
        <v>45158</v>
      </c>
      <c r="F5388">
        <v>8246</v>
      </c>
      <c r="G5388">
        <v>151100</v>
      </c>
      <c r="H5388">
        <v>2724</v>
      </c>
      <c r="I5388">
        <v>732</v>
      </c>
      <c r="J5388">
        <v>3634</v>
      </c>
      <c r="K5388" t="str">
        <f>VLOOKUP(Table1[[#This Row],[CustomerID]],'advert datasetcustomers'!A:B,2,FALSE)</f>
        <v>Joshua Trevino</v>
      </c>
      <c r="L5388" t="str">
        <f>VLOOKUP(Table1[[#This Row],[CustomerID]],'advert datasetcustomers'!A:E,5,FALSE)</f>
        <v>North Olivia, RI</v>
      </c>
      <c r="M5388" t="str">
        <f>VLOOKUP(Table1[[#This Row],[CampaignID]],'advert datasetplatforms'!A:B,2,FALSE)</f>
        <v>Twitter</v>
      </c>
      <c r="N5388">
        <f>VLOOKUP(Table1[[#This Row],[CampaignID]],'advert datasetplatforms'!A:D,4,FALSE)</f>
        <v>59498</v>
      </c>
      <c r="O5388" t="str">
        <f>VLOOKUP(Table1[[#This Row],[CampaignID]],'advert datasetperformance'!A:B,2,FALSE)</f>
        <v>2024-07</v>
      </c>
      <c r="P5388">
        <f>VLOOKUP(Table1[[#This Row],[CampaignID]],'advert datasetperformance'!A:F,6,FALSE)</f>
        <v>9778</v>
      </c>
    </row>
    <row r="5389" spans="1:16" x14ac:dyDescent="0.25">
      <c r="A5389" t="s">
        <v>11268</v>
      </c>
      <c r="B5389" t="s">
        <v>1197</v>
      </c>
      <c r="C5389" t="s">
        <v>11269</v>
      </c>
      <c r="D5389" s="1">
        <v>44920</v>
      </c>
      <c r="E5389" s="1">
        <v>45066</v>
      </c>
      <c r="F5389">
        <v>5806</v>
      </c>
      <c r="G5389">
        <v>96875</v>
      </c>
      <c r="H5389">
        <v>4272</v>
      </c>
      <c r="I5389">
        <v>412</v>
      </c>
      <c r="J5389">
        <v>15416</v>
      </c>
      <c r="K5389" t="str">
        <f>VLOOKUP(Table1[[#This Row],[CustomerID]],'advert datasetcustomers'!A:B,2,FALSE)</f>
        <v>Mr. Gary Macdonald</v>
      </c>
      <c r="L5389" t="str">
        <f>VLOOKUP(Table1[[#This Row],[CustomerID]],'advert datasetcustomers'!A:E,5,FALSE)</f>
        <v>North Cassandraville, TX</v>
      </c>
      <c r="M5389" t="str">
        <f>VLOOKUP(Table1[[#This Row],[CampaignID]],'advert datasetplatforms'!A:B,2,FALSE)</f>
        <v>Twitter</v>
      </c>
      <c r="N5389">
        <f>VLOOKUP(Table1[[#This Row],[CampaignID]],'advert datasetplatforms'!A:D,4,FALSE)</f>
        <v>105932</v>
      </c>
      <c r="O5389" t="str">
        <f>VLOOKUP(Table1[[#This Row],[CampaignID]],'advert datasetperformance'!A:B,2,FALSE)</f>
        <v>2024-05</v>
      </c>
      <c r="P5389">
        <f>VLOOKUP(Table1[[#This Row],[CampaignID]],'advert datasetperformance'!A:F,6,FALSE)</f>
        <v>10729</v>
      </c>
    </row>
    <row r="5390" spans="1:16" x14ac:dyDescent="0.25">
      <c r="A5390" t="s">
        <v>11270</v>
      </c>
      <c r="B5390" t="s">
        <v>404</v>
      </c>
      <c r="C5390" t="s">
        <v>11271</v>
      </c>
      <c r="D5390" s="1">
        <v>44927</v>
      </c>
      <c r="E5390" s="1">
        <v>45342</v>
      </c>
      <c r="F5390">
        <v>5498</v>
      </c>
      <c r="G5390">
        <v>82930</v>
      </c>
      <c r="H5390">
        <v>6604</v>
      </c>
      <c r="I5390">
        <v>418</v>
      </c>
      <c r="J5390">
        <v>12418</v>
      </c>
      <c r="K5390" t="str">
        <f>VLOOKUP(Table1[[#This Row],[CustomerID]],'advert datasetcustomers'!A:B,2,FALSE)</f>
        <v>Geoffrey Davila</v>
      </c>
      <c r="L5390" t="str">
        <f>VLOOKUP(Table1[[#This Row],[CustomerID]],'advert datasetcustomers'!A:E,5,FALSE)</f>
        <v>Micheleborough, OK</v>
      </c>
      <c r="M5390" t="str">
        <f>VLOOKUP(Table1[[#This Row],[CampaignID]],'advert datasetplatforms'!A:B,2,FALSE)</f>
        <v>Twitter</v>
      </c>
      <c r="N5390">
        <f>VLOOKUP(Table1[[#This Row],[CampaignID]],'advert datasetplatforms'!A:D,4,FALSE)</f>
        <v>109850</v>
      </c>
      <c r="O5390" t="str">
        <f>VLOOKUP(Table1[[#This Row],[CampaignID]],'advert datasetperformance'!A:B,2,FALSE)</f>
        <v>2024-07</v>
      </c>
      <c r="P5390">
        <f>VLOOKUP(Table1[[#This Row],[CampaignID]],'advert datasetperformance'!A:F,6,FALSE)</f>
        <v>9772</v>
      </c>
    </row>
    <row r="5391" spans="1:16" x14ac:dyDescent="0.25">
      <c r="A5391" t="s">
        <v>11272</v>
      </c>
      <c r="B5391" t="s">
        <v>68</v>
      </c>
      <c r="C5391" t="s">
        <v>11273</v>
      </c>
      <c r="D5391" s="1">
        <v>45012</v>
      </c>
      <c r="E5391" s="1">
        <v>45024</v>
      </c>
      <c r="F5391">
        <v>6885</v>
      </c>
      <c r="G5391">
        <v>104347</v>
      </c>
      <c r="H5391">
        <v>5536</v>
      </c>
      <c r="I5391">
        <v>376</v>
      </c>
      <c r="J5391">
        <v>10253</v>
      </c>
      <c r="K5391" t="str">
        <f>VLOOKUP(Table1[[#This Row],[CustomerID]],'advert datasetcustomers'!A:B,2,FALSE)</f>
        <v>Kathleen Underwood</v>
      </c>
      <c r="L5391" t="str">
        <f>VLOOKUP(Table1[[#This Row],[CustomerID]],'advert datasetcustomers'!A:E,5,FALSE)</f>
        <v>Garciashire, DC</v>
      </c>
      <c r="M5391" t="str">
        <f>VLOOKUP(Table1[[#This Row],[CampaignID]],'advert datasetplatforms'!A:B,2,FALSE)</f>
        <v>Google Ads</v>
      </c>
      <c r="N5391">
        <f>VLOOKUP(Table1[[#This Row],[CampaignID]],'advert datasetplatforms'!A:D,4,FALSE)</f>
        <v>114495</v>
      </c>
      <c r="O5391" t="str">
        <f>VLOOKUP(Table1[[#This Row],[CampaignID]],'advert datasetperformance'!A:B,2,FALSE)</f>
        <v>2024-01</v>
      </c>
      <c r="P5391">
        <f>VLOOKUP(Table1[[#This Row],[CampaignID]],'advert datasetperformance'!A:F,6,FALSE)</f>
        <v>11375</v>
      </c>
    </row>
    <row r="5392" spans="1:16" x14ac:dyDescent="0.25">
      <c r="A5392" t="s">
        <v>11274</v>
      </c>
      <c r="B5392" t="s">
        <v>1495</v>
      </c>
      <c r="C5392" t="s">
        <v>11275</v>
      </c>
      <c r="D5392" s="1">
        <v>45059</v>
      </c>
      <c r="E5392" s="1">
        <v>45454</v>
      </c>
      <c r="F5392">
        <v>5368</v>
      </c>
      <c r="G5392">
        <v>145303</v>
      </c>
      <c r="H5392">
        <v>5550</v>
      </c>
      <c r="I5392">
        <v>222</v>
      </c>
      <c r="J5392">
        <v>18823</v>
      </c>
      <c r="K5392" t="str">
        <f>VLOOKUP(Table1[[#This Row],[CustomerID]],'advert datasetcustomers'!A:B,2,FALSE)</f>
        <v>Beth Patterson</v>
      </c>
      <c r="L5392" t="str">
        <f>VLOOKUP(Table1[[#This Row],[CustomerID]],'advert datasetcustomers'!A:E,5,FALSE)</f>
        <v>Port Cynthia, IL</v>
      </c>
      <c r="M5392" t="str">
        <f>VLOOKUP(Table1[[#This Row],[CampaignID]],'advert datasetplatforms'!A:B,2,FALSE)</f>
        <v>LinkedIn</v>
      </c>
      <c r="N5392">
        <f>VLOOKUP(Table1[[#This Row],[CampaignID]],'advert datasetplatforms'!A:D,4,FALSE)</f>
        <v>46474</v>
      </c>
      <c r="O5392" t="str">
        <f>VLOOKUP(Table1[[#This Row],[CampaignID]],'advert datasetperformance'!A:B,2,FALSE)</f>
        <v>2024-05</v>
      </c>
      <c r="P5392">
        <f>VLOOKUP(Table1[[#This Row],[CampaignID]],'advert datasetperformance'!A:F,6,FALSE)</f>
        <v>11160</v>
      </c>
    </row>
    <row r="5393" spans="1:16" x14ac:dyDescent="0.25">
      <c r="A5393" t="s">
        <v>11276</v>
      </c>
      <c r="B5393" t="s">
        <v>1711</v>
      </c>
      <c r="C5393" t="s">
        <v>11277</v>
      </c>
      <c r="D5393" s="1">
        <v>45535</v>
      </c>
      <c r="E5393" s="1">
        <v>45230</v>
      </c>
      <c r="F5393">
        <v>2051</v>
      </c>
      <c r="G5393">
        <v>75767</v>
      </c>
      <c r="H5393">
        <v>5577</v>
      </c>
      <c r="I5393">
        <v>618</v>
      </c>
      <c r="J5393">
        <v>7615</v>
      </c>
      <c r="K5393" t="str">
        <f>VLOOKUP(Table1[[#This Row],[CustomerID]],'advert datasetcustomers'!A:B,2,FALSE)</f>
        <v>Donald Wise</v>
      </c>
      <c r="L5393" t="str">
        <f>VLOOKUP(Table1[[#This Row],[CustomerID]],'advert datasetcustomers'!A:E,5,FALSE)</f>
        <v>East Calebburgh, DC</v>
      </c>
      <c r="M5393" t="str">
        <f>VLOOKUP(Table1[[#This Row],[CampaignID]],'advert datasetplatforms'!A:B,2,FALSE)</f>
        <v>Google Ads</v>
      </c>
      <c r="N5393">
        <f>VLOOKUP(Table1[[#This Row],[CampaignID]],'advert datasetplatforms'!A:D,4,FALSE)</f>
        <v>58609</v>
      </c>
      <c r="O5393" t="str">
        <f>VLOOKUP(Table1[[#This Row],[CampaignID]],'advert datasetperformance'!A:B,2,FALSE)</f>
        <v>2024-03</v>
      </c>
      <c r="P5393">
        <f>VLOOKUP(Table1[[#This Row],[CampaignID]],'advert datasetperformance'!A:F,6,FALSE)</f>
        <v>13173</v>
      </c>
    </row>
    <row r="5394" spans="1:16" x14ac:dyDescent="0.25">
      <c r="A5394" t="s">
        <v>11278</v>
      </c>
      <c r="B5394" t="s">
        <v>423</v>
      </c>
      <c r="C5394" t="s">
        <v>11279</v>
      </c>
      <c r="D5394" s="1">
        <v>45073</v>
      </c>
      <c r="E5394" s="1">
        <v>45414</v>
      </c>
      <c r="F5394">
        <v>4408</v>
      </c>
      <c r="G5394">
        <v>104905</v>
      </c>
      <c r="H5394">
        <v>5816</v>
      </c>
      <c r="I5394">
        <v>273</v>
      </c>
      <c r="J5394">
        <v>11272</v>
      </c>
      <c r="K5394" t="str">
        <f>VLOOKUP(Table1[[#This Row],[CustomerID]],'advert datasetcustomers'!A:B,2,FALSE)</f>
        <v>Annette Clark</v>
      </c>
      <c r="L5394" t="str">
        <f>VLOOKUP(Table1[[#This Row],[CustomerID]],'advert datasetcustomers'!A:E,5,FALSE)</f>
        <v>South Tina, MO</v>
      </c>
      <c r="M5394" t="str">
        <f>VLOOKUP(Table1[[#This Row],[CampaignID]],'advert datasetplatforms'!A:B,2,FALSE)</f>
        <v>Facebook</v>
      </c>
      <c r="N5394">
        <f>VLOOKUP(Table1[[#This Row],[CampaignID]],'advert datasetplatforms'!A:D,4,FALSE)</f>
        <v>84144</v>
      </c>
      <c r="O5394" t="str">
        <f>VLOOKUP(Table1[[#This Row],[CampaignID]],'advert datasetperformance'!A:B,2,FALSE)</f>
        <v>2024-05</v>
      </c>
      <c r="P5394">
        <f>VLOOKUP(Table1[[#This Row],[CampaignID]],'advert datasetperformance'!A:F,6,FALSE)</f>
        <v>15857</v>
      </c>
    </row>
    <row r="5395" spans="1:16" x14ac:dyDescent="0.25">
      <c r="A5395" t="s">
        <v>11280</v>
      </c>
      <c r="B5395" t="s">
        <v>1603</v>
      </c>
      <c r="C5395" t="s">
        <v>11281</v>
      </c>
      <c r="D5395" s="1">
        <v>45464</v>
      </c>
      <c r="E5395" s="1">
        <v>45015</v>
      </c>
      <c r="F5395">
        <v>4041</v>
      </c>
      <c r="G5395">
        <v>111045</v>
      </c>
      <c r="H5395">
        <v>3272</v>
      </c>
      <c r="I5395">
        <v>419</v>
      </c>
      <c r="J5395">
        <v>16414</v>
      </c>
      <c r="K5395" t="str">
        <f>VLOOKUP(Table1[[#This Row],[CustomerID]],'advert datasetcustomers'!A:B,2,FALSE)</f>
        <v>Michael Bates</v>
      </c>
      <c r="L5395" t="str">
        <f>VLOOKUP(Table1[[#This Row],[CustomerID]],'advert datasetcustomers'!A:E,5,FALSE)</f>
        <v>New Tyler, SC</v>
      </c>
      <c r="M5395" t="str">
        <f>VLOOKUP(Table1[[#This Row],[CampaignID]],'advert datasetplatforms'!A:B,2,FALSE)</f>
        <v>Twitter</v>
      </c>
      <c r="N5395">
        <f>VLOOKUP(Table1[[#This Row],[CampaignID]],'advert datasetplatforms'!A:D,4,FALSE)</f>
        <v>46604</v>
      </c>
      <c r="O5395" t="str">
        <f>VLOOKUP(Table1[[#This Row],[CampaignID]],'advert datasetperformance'!A:B,2,FALSE)</f>
        <v>2024-05</v>
      </c>
      <c r="P5395">
        <f>VLOOKUP(Table1[[#This Row],[CampaignID]],'advert datasetperformance'!A:F,6,FALSE)</f>
        <v>10270</v>
      </c>
    </row>
    <row r="5396" spans="1:16" x14ac:dyDescent="0.25">
      <c r="A5396" t="s">
        <v>11282</v>
      </c>
      <c r="B5396" t="s">
        <v>127</v>
      </c>
      <c r="C5396" t="s">
        <v>11283</v>
      </c>
      <c r="D5396" s="1">
        <v>45230</v>
      </c>
      <c r="E5396" s="1">
        <v>45016</v>
      </c>
      <c r="F5396">
        <v>4494</v>
      </c>
      <c r="G5396">
        <v>58908</v>
      </c>
      <c r="H5396">
        <v>4455</v>
      </c>
      <c r="I5396">
        <v>628</v>
      </c>
      <c r="J5396">
        <v>13433</v>
      </c>
      <c r="K5396" t="str">
        <f>VLOOKUP(Table1[[#This Row],[CustomerID]],'advert datasetcustomers'!A:B,2,FALSE)</f>
        <v>Patrick Herrera</v>
      </c>
      <c r="L5396" t="str">
        <f>VLOOKUP(Table1[[#This Row],[CustomerID]],'advert datasetcustomers'!A:E,5,FALSE)</f>
        <v>Brendaport, AK</v>
      </c>
      <c r="M5396" t="str">
        <f>VLOOKUP(Table1[[#This Row],[CampaignID]],'advert datasetplatforms'!A:B,2,FALSE)</f>
        <v>LinkedIn</v>
      </c>
      <c r="N5396">
        <f>VLOOKUP(Table1[[#This Row],[CampaignID]],'advert datasetplatforms'!A:D,4,FALSE)</f>
        <v>57633</v>
      </c>
      <c r="O5396" t="str">
        <f>VLOOKUP(Table1[[#This Row],[CampaignID]],'advert datasetperformance'!A:B,2,FALSE)</f>
        <v>2024-08</v>
      </c>
      <c r="P5396">
        <f>VLOOKUP(Table1[[#This Row],[CampaignID]],'advert datasetperformance'!A:F,6,FALSE)</f>
        <v>15617</v>
      </c>
    </row>
    <row r="5397" spans="1:16" x14ac:dyDescent="0.25">
      <c r="A5397" t="s">
        <v>11284</v>
      </c>
      <c r="B5397" t="s">
        <v>3731</v>
      </c>
      <c r="C5397" t="s">
        <v>11285</v>
      </c>
      <c r="D5397" s="1">
        <v>45404</v>
      </c>
      <c r="E5397" s="1">
        <v>45085</v>
      </c>
      <c r="F5397">
        <v>5171</v>
      </c>
      <c r="G5397">
        <v>72920</v>
      </c>
      <c r="H5397">
        <v>4664</v>
      </c>
      <c r="I5397">
        <v>378</v>
      </c>
      <c r="J5397">
        <v>15349</v>
      </c>
      <c r="K5397" t="str">
        <f>VLOOKUP(Table1[[#This Row],[CustomerID]],'advert datasetcustomers'!A:B,2,FALSE)</f>
        <v>Chloe Burns</v>
      </c>
      <c r="L5397" t="str">
        <f>VLOOKUP(Table1[[#This Row],[CustomerID]],'advert datasetcustomers'!A:E,5,FALSE)</f>
        <v>North Juan, LA</v>
      </c>
      <c r="M5397" t="str">
        <f>VLOOKUP(Table1[[#This Row],[CampaignID]],'advert datasetplatforms'!A:B,2,FALSE)</f>
        <v>Google Ads</v>
      </c>
      <c r="N5397">
        <f>VLOOKUP(Table1[[#This Row],[CampaignID]],'advert datasetplatforms'!A:D,4,FALSE)</f>
        <v>86712</v>
      </c>
      <c r="O5397" t="str">
        <f>VLOOKUP(Table1[[#This Row],[CampaignID]],'advert datasetperformance'!A:B,2,FALSE)</f>
        <v>2024-09</v>
      </c>
      <c r="P5397">
        <f>VLOOKUP(Table1[[#This Row],[CampaignID]],'advert datasetperformance'!A:F,6,FALSE)</f>
        <v>7239</v>
      </c>
    </row>
    <row r="5398" spans="1:16" x14ac:dyDescent="0.25">
      <c r="A5398" t="s">
        <v>11286</v>
      </c>
      <c r="B5398" t="s">
        <v>1982</v>
      </c>
      <c r="C5398" t="s">
        <v>11287</v>
      </c>
      <c r="D5398" s="1">
        <v>45173</v>
      </c>
      <c r="E5398" s="1">
        <v>45180</v>
      </c>
      <c r="F5398">
        <v>6038</v>
      </c>
      <c r="G5398">
        <v>104257</v>
      </c>
      <c r="H5398">
        <v>4803</v>
      </c>
      <c r="I5398">
        <v>552</v>
      </c>
      <c r="J5398">
        <v>10870</v>
      </c>
      <c r="K5398" t="str">
        <f>VLOOKUP(Table1[[#This Row],[CustomerID]],'advert datasetcustomers'!A:B,2,FALSE)</f>
        <v>Edgar Wilson</v>
      </c>
      <c r="L5398" t="str">
        <f>VLOOKUP(Table1[[#This Row],[CustomerID]],'advert datasetcustomers'!A:E,5,FALSE)</f>
        <v>Michelleport, MP</v>
      </c>
      <c r="M5398" t="str">
        <f>VLOOKUP(Table1[[#This Row],[CampaignID]],'advert datasetplatforms'!A:B,2,FALSE)</f>
        <v>Twitter</v>
      </c>
      <c r="N5398">
        <f>VLOOKUP(Table1[[#This Row],[CampaignID]],'advert datasetplatforms'!A:D,4,FALSE)</f>
        <v>101657</v>
      </c>
      <c r="O5398" t="str">
        <f>VLOOKUP(Table1[[#This Row],[CampaignID]],'advert datasetperformance'!A:B,2,FALSE)</f>
        <v>2024-09</v>
      </c>
      <c r="P5398">
        <f>VLOOKUP(Table1[[#This Row],[CampaignID]],'advert datasetperformance'!A:F,6,FALSE)</f>
        <v>15043</v>
      </c>
    </row>
    <row r="5399" spans="1:16" x14ac:dyDescent="0.25">
      <c r="A5399" t="s">
        <v>11288</v>
      </c>
      <c r="B5399" t="s">
        <v>1078</v>
      </c>
      <c r="C5399" t="s">
        <v>11289</v>
      </c>
      <c r="D5399" s="1">
        <v>45094</v>
      </c>
      <c r="E5399" s="1">
        <v>44913</v>
      </c>
      <c r="F5399">
        <v>3839</v>
      </c>
      <c r="G5399">
        <v>86934</v>
      </c>
      <c r="H5399">
        <v>5478</v>
      </c>
      <c r="I5399">
        <v>348</v>
      </c>
      <c r="J5399">
        <v>19547</v>
      </c>
      <c r="K5399" t="str">
        <f>VLOOKUP(Table1[[#This Row],[CustomerID]],'advert datasetcustomers'!A:B,2,FALSE)</f>
        <v>Terry Landry</v>
      </c>
      <c r="L5399" t="str">
        <f>VLOOKUP(Table1[[#This Row],[CustomerID]],'advert datasetcustomers'!A:E,5,FALSE)</f>
        <v>Port Monicaborough, NV</v>
      </c>
      <c r="M5399" t="str">
        <f>VLOOKUP(Table1[[#This Row],[CampaignID]],'advert datasetplatforms'!A:B,2,FALSE)</f>
        <v>LinkedIn</v>
      </c>
      <c r="N5399">
        <f>VLOOKUP(Table1[[#This Row],[CampaignID]],'advert datasetplatforms'!A:D,4,FALSE)</f>
        <v>41945</v>
      </c>
      <c r="O5399" t="str">
        <f>VLOOKUP(Table1[[#This Row],[CampaignID]],'advert datasetperformance'!A:B,2,FALSE)</f>
        <v>2024-10</v>
      </c>
      <c r="P5399">
        <f>VLOOKUP(Table1[[#This Row],[CampaignID]],'advert datasetperformance'!A:F,6,FALSE)</f>
        <v>6392</v>
      </c>
    </row>
    <row r="5400" spans="1:16" x14ac:dyDescent="0.25">
      <c r="A5400" t="s">
        <v>11290</v>
      </c>
      <c r="B5400" t="s">
        <v>410</v>
      </c>
      <c r="C5400" t="s">
        <v>11291</v>
      </c>
      <c r="D5400" s="1">
        <v>45583</v>
      </c>
      <c r="E5400" s="1">
        <v>45578</v>
      </c>
      <c r="F5400">
        <v>3852</v>
      </c>
      <c r="G5400">
        <v>144128</v>
      </c>
      <c r="H5400">
        <v>6086</v>
      </c>
      <c r="I5400">
        <v>518</v>
      </c>
      <c r="J5400">
        <v>26172</v>
      </c>
      <c r="K5400" t="str">
        <f>VLOOKUP(Table1[[#This Row],[CustomerID]],'advert datasetcustomers'!A:B,2,FALSE)</f>
        <v>Tyler Johnson</v>
      </c>
      <c r="L5400" t="str">
        <f>VLOOKUP(Table1[[#This Row],[CustomerID]],'advert datasetcustomers'!A:E,5,FALSE)</f>
        <v>New Christinashire, MP</v>
      </c>
      <c r="M5400" t="str">
        <f>VLOOKUP(Table1[[#This Row],[CampaignID]],'advert datasetplatforms'!A:B,2,FALSE)</f>
        <v>LinkedIn</v>
      </c>
      <c r="N5400">
        <f>VLOOKUP(Table1[[#This Row],[CampaignID]],'advert datasetplatforms'!A:D,4,FALSE)</f>
        <v>67440</v>
      </c>
      <c r="O5400" t="str">
        <f>VLOOKUP(Table1[[#This Row],[CampaignID]],'advert datasetperformance'!A:B,2,FALSE)</f>
        <v>2024-03</v>
      </c>
      <c r="P5400">
        <f>VLOOKUP(Table1[[#This Row],[CampaignID]],'advert datasetperformance'!A:F,6,FALSE)</f>
        <v>4777</v>
      </c>
    </row>
    <row r="5401" spans="1:16" x14ac:dyDescent="0.25">
      <c r="A5401" t="s">
        <v>11292</v>
      </c>
      <c r="B5401" t="s">
        <v>2268</v>
      </c>
      <c r="C5401" t="s">
        <v>11293</v>
      </c>
      <c r="D5401" s="1">
        <v>44978</v>
      </c>
      <c r="E5401" s="1">
        <v>44915</v>
      </c>
      <c r="F5401">
        <v>4883</v>
      </c>
      <c r="G5401">
        <v>61016</v>
      </c>
      <c r="H5401">
        <v>5919</v>
      </c>
      <c r="I5401">
        <v>154</v>
      </c>
      <c r="J5401">
        <v>13641</v>
      </c>
      <c r="K5401" t="str">
        <f>VLOOKUP(Table1[[#This Row],[CustomerID]],'advert datasetcustomers'!A:B,2,FALSE)</f>
        <v>Travis Roberts</v>
      </c>
      <c r="L5401" t="str">
        <f>VLOOKUP(Table1[[#This Row],[CustomerID]],'advert datasetcustomers'!A:E,5,FALSE)</f>
        <v>North Toddville, NY</v>
      </c>
      <c r="M5401" t="str">
        <f>VLOOKUP(Table1[[#This Row],[CampaignID]],'advert datasetplatforms'!A:B,2,FALSE)</f>
        <v>Facebook</v>
      </c>
      <c r="N5401">
        <f>VLOOKUP(Table1[[#This Row],[CampaignID]],'advert datasetplatforms'!A:D,4,FALSE)</f>
        <v>84134</v>
      </c>
      <c r="O5401" t="str">
        <f>VLOOKUP(Table1[[#This Row],[CampaignID]],'advert datasetperformance'!A:B,2,FALSE)</f>
        <v>2024-05</v>
      </c>
      <c r="P5401">
        <f>VLOOKUP(Table1[[#This Row],[CampaignID]],'advert datasetperformance'!A:F,6,FALSE)</f>
        <v>4689</v>
      </c>
    </row>
    <row r="5402" spans="1:16" x14ac:dyDescent="0.25">
      <c r="A5402" t="s">
        <v>11294</v>
      </c>
      <c r="B5402" t="s">
        <v>878</v>
      </c>
      <c r="C5402" t="s">
        <v>11295</v>
      </c>
      <c r="D5402" s="1">
        <v>44897</v>
      </c>
      <c r="E5402" s="1">
        <v>45145</v>
      </c>
      <c r="F5402">
        <v>5863</v>
      </c>
      <c r="G5402">
        <v>95803</v>
      </c>
      <c r="H5402">
        <v>6024</v>
      </c>
      <c r="I5402">
        <v>414</v>
      </c>
      <c r="J5402">
        <v>4542</v>
      </c>
      <c r="K5402" t="str">
        <f>VLOOKUP(Table1[[#This Row],[CustomerID]],'advert datasetcustomers'!A:B,2,FALSE)</f>
        <v>Oscar Marshall</v>
      </c>
      <c r="L5402" t="str">
        <f>VLOOKUP(Table1[[#This Row],[CustomerID]],'advert datasetcustomers'!A:E,5,FALSE)</f>
        <v>Kellyberg, LA</v>
      </c>
      <c r="M5402" t="str">
        <f>VLOOKUP(Table1[[#This Row],[CampaignID]],'advert datasetplatforms'!A:B,2,FALSE)</f>
        <v>Facebook</v>
      </c>
      <c r="N5402">
        <f>VLOOKUP(Table1[[#This Row],[CampaignID]],'advert datasetplatforms'!A:D,4,FALSE)</f>
        <v>69533</v>
      </c>
      <c r="O5402" t="str">
        <f>VLOOKUP(Table1[[#This Row],[CampaignID]],'advert datasetperformance'!A:B,2,FALSE)</f>
        <v>2024-01</v>
      </c>
      <c r="P5402">
        <f>VLOOKUP(Table1[[#This Row],[CampaignID]],'advert datasetperformance'!A:F,6,FALSE)</f>
        <v>10754</v>
      </c>
    </row>
    <row r="5403" spans="1:16" x14ac:dyDescent="0.25">
      <c r="A5403" t="s">
        <v>11296</v>
      </c>
      <c r="B5403" t="s">
        <v>1343</v>
      </c>
      <c r="C5403" t="s">
        <v>11297</v>
      </c>
      <c r="D5403" s="1">
        <v>45417</v>
      </c>
      <c r="E5403" s="1">
        <v>44872</v>
      </c>
      <c r="F5403">
        <v>5826</v>
      </c>
      <c r="G5403">
        <v>112170</v>
      </c>
      <c r="H5403">
        <v>5158</v>
      </c>
      <c r="I5403">
        <v>583</v>
      </c>
      <c r="J5403">
        <v>10774</v>
      </c>
      <c r="K5403" t="str">
        <f>VLOOKUP(Table1[[#This Row],[CustomerID]],'advert datasetcustomers'!A:B,2,FALSE)</f>
        <v>Cassandra Bell</v>
      </c>
      <c r="L5403" t="str">
        <f>VLOOKUP(Table1[[#This Row],[CustomerID]],'advert datasetcustomers'!A:E,5,FALSE)</f>
        <v>North Lauraside, GU</v>
      </c>
      <c r="M5403" t="str">
        <f>VLOOKUP(Table1[[#This Row],[CampaignID]],'advert datasetplatforms'!A:B,2,FALSE)</f>
        <v>Facebook</v>
      </c>
      <c r="N5403">
        <f>VLOOKUP(Table1[[#This Row],[CampaignID]],'advert datasetplatforms'!A:D,4,FALSE)</f>
        <v>91129</v>
      </c>
      <c r="O5403" t="str">
        <f>VLOOKUP(Table1[[#This Row],[CampaignID]],'advert datasetperformance'!A:B,2,FALSE)</f>
        <v>2024-03</v>
      </c>
      <c r="P5403">
        <f>VLOOKUP(Table1[[#This Row],[CampaignID]],'advert datasetperformance'!A:F,6,FALSE)</f>
        <v>7813</v>
      </c>
    </row>
    <row r="5404" spans="1:16" x14ac:dyDescent="0.25">
      <c r="A5404" t="s">
        <v>11298</v>
      </c>
      <c r="B5404" t="s">
        <v>2393</v>
      </c>
      <c r="C5404" t="s">
        <v>11299</v>
      </c>
      <c r="D5404" s="1">
        <v>45493</v>
      </c>
      <c r="E5404" s="1">
        <v>45006</v>
      </c>
      <c r="F5404">
        <v>5900</v>
      </c>
      <c r="G5404">
        <v>72161</v>
      </c>
      <c r="H5404">
        <v>3428</v>
      </c>
      <c r="I5404">
        <v>365</v>
      </c>
      <c r="J5404">
        <v>14067</v>
      </c>
      <c r="K5404" t="str">
        <f>VLOOKUP(Table1[[#This Row],[CustomerID]],'advert datasetcustomers'!A:B,2,FALSE)</f>
        <v>Gabriela Salinas</v>
      </c>
      <c r="L5404" t="str">
        <f>VLOOKUP(Table1[[#This Row],[CustomerID]],'advert datasetcustomers'!A:E,5,FALSE)</f>
        <v>North Mark, VI</v>
      </c>
      <c r="M5404" t="str">
        <f>VLOOKUP(Table1[[#This Row],[CampaignID]],'advert datasetplatforms'!A:B,2,FALSE)</f>
        <v>Twitter</v>
      </c>
      <c r="N5404">
        <f>VLOOKUP(Table1[[#This Row],[CampaignID]],'advert datasetplatforms'!A:D,4,FALSE)</f>
        <v>75090</v>
      </c>
      <c r="O5404" t="str">
        <f>VLOOKUP(Table1[[#This Row],[CampaignID]],'advert datasetperformance'!A:B,2,FALSE)</f>
        <v>2024-01</v>
      </c>
      <c r="P5404">
        <f>VLOOKUP(Table1[[#This Row],[CampaignID]],'advert datasetperformance'!A:F,6,FALSE)</f>
        <v>6684</v>
      </c>
    </row>
    <row r="5405" spans="1:16" x14ac:dyDescent="0.25">
      <c r="A5405" t="s">
        <v>11300</v>
      </c>
      <c r="B5405" t="s">
        <v>1241</v>
      </c>
      <c r="C5405" t="s">
        <v>11301</v>
      </c>
      <c r="D5405" s="1">
        <v>45474</v>
      </c>
      <c r="E5405" s="1">
        <v>45163</v>
      </c>
      <c r="F5405">
        <v>6664</v>
      </c>
      <c r="G5405">
        <v>87974</v>
      </c>
      <c r="H5405">
        <v>6852</v>
      </c>
      <c r="I5405">
        <v>532</v>
      </c>
      <c r="J5405">
        <v>13582</v>
      </c>
      <c r="K5405" t="str">
        <f>VLOOKUP(Table1[[#This Row],[CustomerID]],'advert datasetcustomers'!A:B,2,FALSE)</f>
        <v>Lynn Smith</v>
      </c>
      <c r="L5405" t="str">
        <f>VLOOKUP(Table1[[#This Row],[CustomerID]],'advert datasetcustomers'!A:E,5,FALSE)</f>
        <v>Kathleenburgh, WV</v>
      </c>
      <c r="M5405" t="str">
        <f>VLOOKUP(Table1[[#This Row],[CampaignID]],'advert datasetplatforms'!A:B,2,FALSE)</f>
        <v>Twitter</v>
      </c>
      <c r="N5405">
        <f>VLOOKUP(Table1[[#This Row],[CampaignID]],'advert datasetplatforms'!A:D,4,FALSE)</f>
        <v>117330</v>
      </c>
      <c r="O5405" t="str">
        <f>VLOOKUP(Table1[[#This Row],[CampaignID]],'advert datasetperformance'!A:B,2,FALSE)</f>
        <v>2024-10</v>
      </c>
      <c r="P5405">
        <f>VLOOKUP(Table1[[#This Row],[CampaignID]],'advert datasetperformance'!A:F,6,FALSE)</f>
        <v>9509</v>
      </c>
    </row>
    <row r="5406" spans="1:16" x14ac:dyDescent="0.25">
      <c r="A5406" t="s">
        <v>11302</v>
      </c>
      <c r="B5406" t="s">
        <v>191</v>
      </c>
      <c r="C5406" t="s">
        <v>11303</v>
      </c>
      <c r="D5406" s="1">
        <v>45583</v>
      </c>
      <c r="E5406" s="1">
        <v>45060</v>
      </c>
      <c r="F5406">
        <v>4458</v>
      </c>
      <c r="G5406">
        <v>94503</v>
      </c>
      <c r="H5406">
        <v>5277</v>
      </c>
      <c r="I5406">
        <v>438</v>
      </c>
      <c r="J5406">
        <v>14483</v>
      </c>
      <c r="K5406" t="str">
        <f>VLOOKUP(Table1[[#This Row],[CustomerID]],'advert datasetcustomers'!A:B,2,FALSE)</f>
        <v>Kim Compton DVM</v>
      </c>
      <c r="L5406" t="str">
        <f>VLOOKUP(Table1[[#This Row],[CustomerID]],'advert datasetcustomers'!A:E,5,FALSE)</f>
        <v>Jenniferport, IL</v>
      </c>
      <c r="M5406" t="str">
        <f>VLOOKUP(Table1[[#This Row],[CampaignID]],'advert datasetplatforms'!A:B,2,FALSE)</f>
        <v>Google Ads</v>
      </c>
      <c r="N5406">
        <f>VLOOKUP(Table1[[#This Row],[CampaignID]],'advert datasetplatforms'!A:D,4,FALSE)</f>
        <v>105176</v>
      </c>
      <c r="O5406" t="str">
        <f>VLOOKUP(Table1[[#This Row],[CampaignID]],'advert datasetperformance'!A:B,2,FALSE)</f>
        <v>2024-02</v>
      </c>
      <c r="P5406">
        <f>VLOOKUP(Table1[[#This Row],[CampaignID]],'advert datasetperformance'!A:F,6,FALSE)</f>
        <v>3183</v>
      </c>
    </row>
    <row r="5407" spans="1:16" x14ac:dyDescent="0.25">
      <c r="A5407" t="s">
        <v>11304</v>
      </c>
      <c r="B5407" t="s">
        <v>2171</v>
      </c>
      <c r="C5407" t="s">
        <v>11305</v>
      </c>
      <c r="D5407" s="1">
        <v>45490</v>
      </c>
      <c r="E5407" s="1">
        <v>45004</v>
      </c>
      <c r="F5407">
        <v>6680</v>
      </c>
      <c r="G5407">
        <v>85201</v>
      </c>
      <c r="H5407">
        <v>3409</v>
      </c>
      <c r="I5407">
        <v>494</v>
      </c>
      <c r="J5407">
        <v>7159</v>
      </c>
      <c r="K5407" t="str">
        <f>VLOOKUP(Table1[[#This Row],[CustomerID]],'advert datasetcustomers'!A:B,2,FALSE)</f>
        <v>David Lee</v>
      </c>
      <c r="L5407" t="str">
        <f>VLOOKUP(Table1[[#This Row],[CustomerID]],'advert datasetcustomers'!A:E,5,FALSE)</f>
        <v>Michelleside, WY</v>
      </c>
      <c r="M5407" t="str">
        <f>VLOOKUP(Table1[[#This Row],[CampaignID]],'advert datasetplatforms'!A:B,2,FALSE)</f>
        <v>LinkedIn</v>
      </c>
      <c r="N5407">
        <f>VLOOKUP(Table1[[#This Row],[CampaignID]],'advert datasetplatforms'!A:D,4,FALSE)</f>
        <v>90019</v>
      </c>
      <c r="O5407" t="str">
        <f>VLOOKUP(Table1[[#This Row],[CampaignID]],'advert datasetperformance'!A:B,2,FALSE)</f>
        <v>2024-08</v>
      </c>
      <c r="P5407">
        <f>VLOOKUP(Table1[[#This Row],[CampaignID]],'advert datasetperformance'!A:F,6,FALSE)</f>
        <v>10389</v>
      </c>
    </row>
    <row r="5408" spans="1:16" x14ac:dyDescent="0.25">
      <c r="A5408" t="s">
        <v>11306</v>
      </c>
      <c r="B5408" t="s">
        <v>44</v>
      </c>
      <c r="C5408" t="s">
        <v>11307</v>
      </c>
      <c r="D5408" s="1">
        <v>45565</v>
      </c>
      <c r="E5408" s="1">
        <v>45237</v>
      </c>
      <c r="F5408">
        <v>5501</v>
      </c>
      <c r="G5408">
        <v>135431</v>
      </c>
      <c r="H5408">
        <v>9119</v>
      </c>
      <c r="I5408">
        <v>427</v>
      </c>
      <c r="J5408">
        <v>8919</v>
      </c>
      <c r="K5408" t="str">
        <f>VLOOKUP(Table1[[#This Row],[CustomerID]],'advert datasetcustomers'!A:B,2,FALSE)</f>
        <v>Cody Brown</v>
      </c>
      <c r="L5408" t="str">
        <f>VLOOKUP(Table1[[#This Row],[CustomerID]],'advert datasetcustomers'!A:E,5,FALSE)</f>
        <v>Lake Alan, CO</v>
      </c>
      <c r="M5408" t="str">
        <f>VLOOKUP(Table1[[#This Row],[CampaignID]],'advert datasetplatforms'!A:B,2,FALSE)</f>
        <v>Google Ads</v>
      </c>
      <c r="N5408">
        <f>VLOOKUP(Table1[[#This Row],[CampaignID]],'advert datasetplatforms'!A:D,4,FALSE)</f>
        <v>84649</v>
      </c>
      <c r="O5408" t="str">
        <f>VLOOKUP(Table1[[#This Row],[CampaignID]],'advert datasetperformance'!A:B,2,FALSE)</f>
        <v>2024-04</v>
      </c>
      <c r="P5408">
        <f>VLOOKUP(Table1[[#This Row],[CampaignID]],'advert datasetperformance'!A:F,6,FALSE)</f>
        <v>11236</v>
      </c>
    </row>
    <row r="5409" spans="1:16" x14ac:dyDescent="0.25">
      <c r="A5409" t="s">
        <v>11308</v>
      </c>
      <c r="B5409" t="s">
        <v>429</v>
      </c>
      <c r="C5409" t="s">
        <v>11309</v>
      </c>
      <c r="D5409" s="1">
        <v>45561</v>
      </c>
      <c r="E5409" s="1">
        <v>45032</v>
      </c>
      <c r="F5409">
        <v>5236</v>
      </c>
      <c r="G5409">
        <v>87115</v>
      </c>
      <c r="H5409">
        <v>6517</v>
      </c>
      <c r="I5409">
        <v>648</v>
      </c>
      <c r="J5409">
        <v>6937</v>
      </c>
      <c r="K5409" t="str">
        <f>VLOOKUP(Table1[[#This Row],[CustomerID]],'advert datasetcustomers'!A:B,2,FALSE)</f>
        <v>Maria Crawford</v>
      </c>
      <c r="L5409" t="str">
        <f>VLOOKUP(Table1[[#This Row],[CustomerID]],'advert datasetcustomers'!A:E,5,FALSE)</f>
        <v>Stephaniemouth, VI</v>
      </c>
      <c r="M5409" t="str">
        <f>VLOOKUP(Table1[[#This Row],[CampaignID]],'advert datasetplatforms'!A:B,2,FALSE)</f>
        <v>Google Ads</v>
      </c>
      <c r="N5409">
        <f>VLOOKUP(Table1[[#This Row],[CampaignID]],'advert datasetplatforms'!A:D,4,FALSE)</f>
        <v>91924</v>
      </c>
      <c r="O5409" t="str">
        <f>VLOOKUP(Table1[[#This Row],[CampaignID]],'advert datasetperformance'!A:B,2,FALSE)</f>
        <v>2024-06</v>
      </c>
      <c r="P5409">
        <f>VLOOKUP(Table1[[#This Row],[CampaignID]],'advert datasetperformance'!A:F,6,FALSE)</f>
        <v>10948</v>
      </c>
    </row>
    <row r="5410" spans="1:16" x14ac:dyDescent="0.25">
      <c r="A5410" t="s">
        <v>11310</v>
      </c>
      <c r="B5410" t="s">
        <v>749</v>
      </c>
      <c r="C5410" t="s">
        <v>11311</v>
      </c>
      <c r="D5410" s="1">
        <v>45157</v>
      </c>
      <c r="E5410" s="1">
        <v>45318</v>
      </c>
      <c r="F5410">
        <v>7702</v>
      </c>
      <c r="G5410">
        <v>107760</v>
      </c>
      <c r="H5410">
        <v>7034</v>
      </c>
      <c r="I5410">
        <v>705</v>
      </c>
      <c r="J5410">
        <v>21850</v>
      </c>
      <c r="K5410" t="str">
        <f>VLOOKUP(Table1[[#This Row],[CustomerID]],'advert datasetcustomers'!A:B,2,FALSE)</f>
        <v>Victoria Cardenas</v>
      </c>
      <c r="L5410" t="str">
        <f>VLOOKUP(Table1[[#This Row],[CustomerID]],'advert datasetcustomers'!A:E,5,FALSE)</f>
        <v>Margaretbury, MI</v>
      </c>
      <c r="M5410" t="str">
        <f>VLOOKUP(Table1[[#This Row],[CampaignID]],'advert datasetplatforms'!A:B,2,FALSE)</f>
        <v>Instagram</v>
      </c>
      <c r="N5410">
        <f>VLOOKUP(Table1[[#This Row],[CampaignID]],'advert datasetplatforms'!A:D,4,FALSE)</f>
        <v>87573</v>
      </c>
      <c r="O5410" t="str">
        <f>VLOOKUP(Table1[[#This Row],[CampaignID]],'advert datasetperformance'!A:B,2,FALSE)</f>
        <v>2024-01</v>
      </c>
      <c r="P5410">
        <f>VLOOKUP(Table1[[#This Row],[CampaignID]],'advert datasetperformance'!A:F,6,FALSE)</f>
        <v>3580</v>
      </c>
    </row>
    <row r="5411" spans="1:16" x14ac:dyDescent="0.25">
      <c r="A5411" t="s">
        <v>11312</v>
      </c>
      <c r="B5411" t="s">
        <v>1164</v>
      </c>
      <c r="C5411" t="s">
        <v>11313</v>
      </c>
      <c r="D5411" s="1">
        <v>45076</v>
      </c>
      <c r="E5411" s="1">
        <v>45502</v>
      </c>
      <c r="F5411">
        <v>4521</v>
      </c>
      <c r="G5411">
        <v>81920</v>
      </c>
      <c r="H5411">
        <v>3952</v>
      </c>
      <c r="I5411">
        <v>546</v>
      </c>
      <c r="J5411">
        <v>18925</v>
      </c>
      <c r="K5411" t="str">
        <f>VLOOKUP(Table1[[#This Row],[CustomerID]],'advert datasetcustomers'!A:B,2,FALSE)</f>
        <v>Donald Howard</v>
      </c>
      <c r="L5411" t="str">
        <f>VLOOKUP(Table1[[#This Row],[CustomerID]],'advert datasetcustomers'!A:E,5,FALSE)</f>
        <v>Kellyville, MD</v>
      </c>
      <c r="M5411" t="str">
        <f>VLOOKUP(Table1[[#This Row],[CampaignID]],'advert datasetplatforms'!A:B,2,FALSE)</f>
        <v>Instagram</v>
      </c>
      <c r="N5411">
        <f>VLOOKUP(Table1[[#This Row],[CampaignID]],'advert datasetplatforms'!A:D,4,FALSE)</f>
        <v>45789</v>
      </c>
      <c r="O5411" t="str">
        <f>VLOOKUP(Table1[[#This Row],[CampaignID]],'advert datasetperformance'!A:B,2,FALSE)</f>
        <v>2024-04</v>
      </c>
      <c r="P5411">
        <f>VLOOKUP(Table1[[#This Row],[CampaignID]],'advert datasetperformance'!A:F,6,FALSE)</f>
        <v>8922</v>
      </c>
    </row>
    <row r="5412" spans="1:16" x14ac:dyDescent="0.25">
      <c r="A5412" t="s">
        <v>11314</v>
      </c>
      <c r="B5412" t="s">
        <v>1608</v>
      </c>
      <c r="C5412" t="s">
        <v>11315</v>
      </c>
      <c r="D5412" s="1">
        <v>45587</v>
      </c>
      <c r="E5412" s="1">
        <v>45200</v>
      </c>
      <c r="F5412">
        <v>3850</v>
      </c>
      <c r="G5412">
        <v>49152</v>
      </c>
      <c r="H5412">
        <v>6487</v>
      </c>
      <c r="I5412">
        <v>662</v>
      </c>
      <c r="J5412">
        <v>13088</v>
      </c>
      <c r="K5412" t="str">
        <f>VLOOKUP(Table1[[#This Row],[CustomerID]],'advert datasetcustomers'!A:B,2,FALSE)</f>
        <v>Amy Marks</v>
      </c>
      <c r="L5412" t="str">
        <f>VLOOKUP(Table1[[#This Row],[CustomerID]],'advert datasetcustomers'!A:E,5,FALSE)</f>
        <v>Port Luis, SD</v>
      </c>
      <c r="M5412" t="str">
        <f>VLOOKUP(Table1[[#This Row],[CampaignID]],'advert datasetplatforms'!A:B,2,FALSE)</f>
        <v>Google Ads</v>
      </c>
      <c r="N5412">
        <f>VLOOKUP(Table1[[#This Row],[CampaignID]],'advert datasetplatforms'!A:D,4,FALSE)</f>
        <v>23010</v>
      </c>
      <c r="O5412" t="str">
        <f>VLOOKUP(Table1[[#This Row],[CampaignID]],'advert datasetperformance'!A:B,2,FALSE)</f>
        <v>2024-06</v>
      </c>
      <c r="P5412">
        <f>VLOOKUP(Table1[[#This Row],[CampaignID]],'advert datasetperformance'!A:F,6,FALSE)</f>
        <v>9359</v>
      </c>
    </row>
    <row r="5413" spans="1:16" x14ac:dyDescent="0.25">
      <c r="A5413" t="s">
        <v>11316</v>
      </c>
      <c r="B5413" t="s">
        <v>1343</v>
      </c>
      <c r="C5413" t="s">
        <v>11317</v>
      </c>
      <c r="D5413" s="1">
        <v>45144</v>
      </c>
      <c r="E5413" s="1">
        <v>45403</v>
      </c>
      <c r="F5413">
        <v>7197</v>
      </c>
      <c r="G5413">
        <v>27155</v>
      </c>
      <c r="H5413">
        <v>4820</v>
      </c>
      <c r="I5413">
        <v>611</v>
      </c>
      <c r="J5413">
        <v>21554</v>
      </c>
      <c r="K5413" t="str">
        <f>VLOOKUP(Table1[[#This Row],[CustomerID]],'advert datasetcustomers'!A:B,2,FALSE)</f>
        <v>Cassandra Bell</v>
      </c>
      <c r="L5413" t="str">
        <f>VLOOKUP(Table1[[#This Row],[CustomerID]],'advert datasetcustomers'!A:E,5,FALSE)</f>
        <v>North Lauraside, GU</v>
      </c>
      <c r="M5413" t="str">
        <f>VLOOKUP(Table1[[#This Row],[CampaignID]],'advert datasetplatforms'!A:B,2,FALSE)</f>
        <v>LinkedIn</v>
      </c>
      <c r="N5413">
        <f>VLOOKUP(Table1[[#This Row],[CampaignID]],'advert datasetplatforms'!A:D,4,FALSE)</f>
        <v>45467</v>
      </c>
      <c r="O5413" t="str">
        <f>VLOOKUP(Table1[[#This Row],[CampaignID]],'advert datasetperformance'!A:B,2,FALSE)</f>
        <v>2024-09</v>
      </c>
      <c r="P5413">
        <f>VLOOKUP(Table1[[#This Row],[CampaignID]],'advert datasetperformance'!A:F,6,FALSE)</f>
        <v>8482</v>
      </c>
    </row>
    <row r="5414" spans="1:16" x14ac:dyDescent="0.25">
      <c r="A5414" t="s">
        <v>11318</v>
      </c>
      <c r="B5414" t="s">
        <v>395</v>
      </c>
      <c r="C5414" t="s">
        <v>11319</v>
      </c>
      <c r="D5414" s="1">
        <v>45181</v>
      </c>
      <c r="E5414" s="1">
        <v>45486</v>
      </c>
      <c r="F5414">
        <v>4932</v>
      </c>
      <c r="G5414">
        <v>110081</v>
      </c>
      <c r="H5414">
        <v>4134</v>
      </c>
      <c r="I5414">
        <v>504</v>
      </c>
      <c r="J5414">
        <v>10505</v>
      </c>
      <c r="K5414" t="str">
        <f>VLOOKUP(Table1[[#This Row],[CustomerID]],'advert datasetcustomers'!A:B,2,FALSE)</f>
        <v>Kristopher Boyd</v>
      </c>
      <c r="L5414" t="str">
        <f>VLOOKUP(Table1[[#This Row],[CustomerID]],'advert datasetcustomers'!A:E,5,FALSE)</f>
        <v>West Caitlinmouth, ME</v>
      </c>
      <c r="M5414" t="str">
        <f>VLOOKUP(Table1[[#This Row],[CampaignID]],'advert datasetplatforms'!A:B,2,FALSE)</f>
        <v>Google Ads</v>
      </c>
      <c r="N5414">
        <f>VLOOKUP(Table1[[#This Row],[CampaignID]],'advert datasetplatforms'!A:D,4,FALSE)</f>
        <v>38864</v>
      </c>
      <c r="O5414" t="str">
        <f>VLOOKUP(Table1[[#This Row],[CampaignID]],'advert datasetperformance'!A:B,2,FALSE)</f>
        <v>2024-09</v>
      </c>
      <c r="P5414">
        <f>VLOOKUP(Table1[[#This Row],[CampaignID]],'advert datasetperformance'!A:F,6,FALSE)</f>
        <v>12343</v>
      </c>
    </row>
    <row r="5415" spans="1:16" x14ac:dyDescent="0.25">
      <c r="A5415" t="s">
        <v>11320</v>
      </c>
      <c r="B5415" t="s">
        <v>1208</v>
      </c>
      <c r="C5415" t="s">
        <v>11321</v>
      </c>
      <c r="D5415" s="1">
        <v>45196</v>
      </c>
      <c r="E5415" s="1">
        <v>45220</v>
      </c>
      <c r="F5415">
        <v>6657</v>
      </c>
      <c r="G5415">
        <v>100022</v>
      </c>
      <c r="H5415">
        <v>2508</v>
      </c>
      <c r="I5415">
        <v>109</v>
      </c>
      <c r="J5415">
        <v>17541</v>
      </c>
      <c r="K5415" t="str">
        <f>VLOOKUP(Table1[[#This Row],[CustomerID]],'advert datasetcustomers'!A:B,2,FALSE)</f>
        <v>Brian Meyer</v>
      </c>
      <c r="L5415" t="str">
        <f>VLOOKUP(Table1[[#This Row],[CustomerID]],'advert datasetcustomers'!A:E,5,FALSE)</f>
        <v>Houstonbury, WI</v>
      </c>
      <c r="M5415" t="str">
        <f>VLOOKUP(Table1[[#This Row],[CampaignID]],'advert datasetplatforms'!A:B,2,FALSE)</f>
        <v>LinkedIn</v>
      </c>
      <c r="N5415">
        <f>VLOOKUP(Table1[[#This Row],[CampaignID]],'advert datasetplatforms'!A:D,4,FALSE)</f>
        <v>72048</v>
      </c>
      <c r="O5415" t="str">
        <f>VLOOKUP(Table1[[#This Row],[CampaignID]],'advert datasetperformance'!A:B,2,FALSE)</f>
        <v>2024-09</v>
      </c>
      <c r="P5415">
        <f>VLOOKUP(Table1[[#This Row],[CampaignID]],'advert datasetperformance'!A:F,6,FALSE)</f>
        <v>10910</v>
      </c>
    </row>
    <row r="5416" spans="1:16" x14ac:dyDescent="0.25">
      <c r="A5416" t="s">
        <v>11322</v>
      </c>
      <c r="B5416" t="s">
        <v>2650</v>
      </c>
      <c r="C5416" t="s">
        <v>11323</v>
      </c>
      <c r="D5416" s="1">
        <v>45099</v>
      </c>
      <c r="E5416" s="1">
        <v>45128</v>
      </c>
      <c r="F5416">
        <v>5597</v>
      </c>
      <c r="G5416">
        <v>119357</v>
      </c>
      <c r="H5416">
        <v>2826</v>
      </c>
      <c r="I5416">
        <v>606</v>
      </c>
      <c r="J5416">
        <v>16746</v>
      </c>
      <c r="K5416" t="str">
        <f>VLOOKUP(Table1[[#This Row],[CustomerID]],'advert datasetcustomers'!A:B,2,FALSE)</f>
        <v>Michael Galvan</v>
      </c>
      <c r="L5416" t="str">
        <f>VLOOKUP(Table1[[#This Row],[CustomerID]],'advert datasetcustomers'!A:E,5,FALSE)</f>
        <v>East Marcusland, KY</v>
      </c>
      <c r="M5416" t="str">
        <f>VLOOKUP(Table1[[#This Row],[CampaignID]],'advert datasetplatforms'!A:B,2,FALSE)</f>
        <v>Google Ads</v>
      </c>
      <c r="N5416">
        <f>VLOOKUP(Table1[[#This Row],[CampaignID]],'advert datasetplatforms'!A:D,4,FALSE)</f>
        <v>90159</v>
      </c>
      <c r="O5416" t="str">
        <f>VLOOKUP(Table1[[#This Row],[CampaignID]],'advert datasetperformance'!A:B,2,FALSE)</f>
        <v>2024-07</v>
      </c>
      <c r="P5416">
        <f>VLOOKUP(Table1[[#This Row],[CampaignID]],'advert datasetperformance'!A:F,6,FALSE)</f>
        <v>13242</v>
      </c>
    </row>
    <row r="5417" spans="1:16" x14ac:dyDescent="0.25">
      <c r="A5417" t="s">
        <v>11324</v>
      </c>
      <c r="B5417" t="s">
        <v>875</v>
      </c>
      <c r="C5417" t="s">
        <v>11325</v>
      </c>
      <c r="D5417" s="1">
        <v>45560</v>
      </c>
      <c r="E5417" s="1">
        <v>45194</v>
      </c>
      <c r="F5417">
        <v>2371</v>
      </c>
      <c r="G5417">
        <v>100041</v>
      </c>
      <c r="H5417">
        <v>4768</v>
      </c>
      <c r="I5417">
        <v>446</v>
      </c>
      <c r="J5417">
        <v>14711</v>
      </c>
      <c r="K5417" t="str">
        <f>VLOOKUP(Table1[[#This Row],[CustomerID]],'advert datasetcustomers'!A:B,2,FALSE)</f>
        <v>Robert Green</v>
      </c>
      <c r="L5417" t="str">
        <f>VLOOKUP(Table1[[#This Row],[CustomerID]],'advert datasetcustomers'!A:E,5,FALSE)</f>
        <v>Armstrongborough, PA</v>
      </c>
      <c r="M5417" t="str">
        <f>VLOOKUP(Table1[[#This Row],[CampaignID]],'advert datasetplatforms'!A:B,2,FALSE)</f>
        <v>Twitter</v>
      </c>
      <c r="N5417">
        <f>VLOOKUP(Table1[[#This Row],[CampaignID]],'advert datasetplatforms'!A:D,4,FALSE)</f>
        <v>95703</v>
      </c>
      <c r="O5417" t="str">
        <f>VLOOKUP(Table1[[#This Row],[CampaignID]],'advert datasetperformance'!A:B,2,FALSE)</f>
        <v>2024-08</v>
      </c>
      <c r="P5417">
        <f>VLOOKUP(Table1[[#This Row],[CampaignID]],'advert datasetperformance'!A:F,6,FALSE)</f>
        <v>13565</v>
      </c>
    </row>
    <row r="5418" spans="1:16" x14ac:dyDescent="0.25">
      <c r="A5418" t="s">
        <v>11326</v>
      </c>
      <c r="B5418" t="s">
        <v>2168</v>
      </c>
      <c r="C5418" t="s">
        <v>11327</v>
      </c>
      <c r="D5418" s="1">
        <v>45077</v>
      </c>
      <c r="E5418" s="1">
        <v>45338</v>
      </c>
      <c r="F5418">
        <v>5421</v>
      </c>
      <c r="G5418">
        <v>137858</v>
      </c>
      <c r="H5418">
        <v>4940</v>
      </c>
      <c r="I5418">
        <v>262</v>
      </c>
      <c r="J5418">
        <v>20298</v>
      </c>
      <c r="K5418" t="str">
        <f>VLOOKUP(Table1[[#This Row],[CustomerID]],'advert datasetcustomers'!A:B,2,FALSE)</f>
        <v>Sierra Nelson</v>
      </c>
      <c r="L5418" t="str">
        <f>VLOOKUP(Table1[[#This Row],[CustomerID]],'advert datasetcustomers'!A:E,5,FALSE)</f>
        <v>Port Michaelfurt, AK</v>
      </c>
      <c r="M5418" t="str">
        <f>VLOOKUP(Table1[[#This Row],[CampaignID]],'advert datasetplatforms'!A:B,2,FALSE)</f>
        <v>LinkedIn</v>
      </c>
      <c r="N5418">
        <f>VLOOKUP(Table1[[#This Row],[CampaignID]],'advert datasetplatforms'!A:D,4,FALSE)</f>
        <v>116507</v>
      </c>
      <c r="O5418" t="str">
        <f>VLOOKUP(Table1[[#This Row],[CampaignID]],'advert datasetperformance'!A:B,2,FALSE)</f>
        <v>2024-04</v>
      </c>
      <c r="P5418">
        <f>VLOOKUP(Table1[[#This Row],[CampaignID]],'advert datasetperformance'!A:F,6,FALSE)</f>
        <v>10842</v>
      </c>
    </row>
    <row r="5419" spans="1:16" x14ac:dyDescent="0.25">
      <c r="A5419" t="s">
        <v>11328</v>
      </c>
      <c r="B5419" t="s">
        <v>106</v>
      </c>
      <c r="C5419" t="s">
        <v>11329</v>
      </c>
      <c r="D5419" s="1">
        <v>45198</v>
      </c>
      <c r="E5419" s="1">
        <v>44895</v>
      </c>
      <c r="F5419">
        <v>5936</v>
      </c>
      <c r="G5419">
        <v>81115</v>
      </c>
      <c r="H5419">
        <v>2667</v>
      </c>
      <c r="I5419">
        <v>228</v>
      </c>
      <c r="J5419">
        <v>20040</v>
      </c>
      <c r="K5419" t="str">
        <f>VLOOKUP(Table1[[#This Row],[CustomerID]],'advert datasetcustomers'!A:B,2,FALSE)</f>
        <v>Paige Brown</v>
      </c>
      <c r="L5419" t="str">
        <f>VLOOKUP(Table1[[#This Row],[CustomerID]],'advert datasetcustomers'!A:E,5,FALSE)</f>
        <v>Millertown, PA</v>
      </c>
      <c r="M5419" t="str">
        <f>VLOOKUP(Table1[[#This Row],[CampaignID]],'advert datasetplatforms'!A:B,2,FALSE)</f>
        <v>Google Ads</v>
      </c>
      <c r="N5419">
        <f>VLOOKUP(Table1[[#This Row],[CampaignID]],'advert datasetplatforms'!A:D,4,FALSE)</f>
        <v>69065</v>
      </c>
      <c r="O5419" t="str">
        <f>VLOOKUP(Table1[[#This Row],[CampaignID]],'advert datasetperformance'!A:B,2,FALSE)</f>
        <v>2024-07</v>
      </c>
      <c r="P5419">
        <f>VLOOKUP(Table1[[#This Row],[CampaignID]],'advert datasetperformance'!A:F,6,FALSE)</f>
        <v>10178</v>
      </c>
    </row>
    <row r="5420" spans="1:16" x14ac:dyDescent="0.25">
      <c r="A5420" t="s">
        <v>11330</v>
      </c>
      <c r="B5420" t="s">
        <v>445</v>
      </c>
      <c r="C5420" t="s">
        <v>11331</v>
      </c>
      <c r="D5420" s="1">
        <v>45466</v>
      </c>
      <c r="E5420" s="1">
        <v>44955</v>
      </c>
      <c r="F5420">
        <v>4891</v>
      </c>
      <c r="G5420">
        <v>132267</v>
      </c>
      <c r="H5420">
        <v>5602</v>
      </c>
      <c r="I5420">
        <v>504</v>
      </c>
      <c r="J5420">
        <v>11820</v>
      </c>
      <c r="K5420" t="str">
        <f>VLOOKUP(Table1[[#This Row],[CustomerID]],'advert datasetcustomers'!A:B,2,FALSE)</f>
        <v>Elizabeth Ewing</v>
      </c>
      <c r="L5420" t="str">
        <f>VLOOKUP(Table1[[#This Row],[CustomerID]],'advert datasetcustomers'!A:E,5,FALSE)</f>
        <v>North Lauren, GU</v>
      </c>
      <c r="M5420" t="str">
        <f>VLOOKUP(Table1[[#This Row],[CampaignID]],'advert datasetplatforms'!A:B,2,FALSE)</f>
        <v>LinkedIn</v>
      </c>
      <c r="N5420">
        <f>VLOOKUP(Table1[[#This Row],[CampaignID]],'advert datasetplatforms'!A:D,4,FALSE)</f>
        <v>53138</v>
      </c>
      <c r="O5420" t="str">
        <f>VLOOKUP(Table1[[#This Row],[CampaignID]],'advert datasetperformance'!A:B,2,FALSE)</f>
        <v>2024-03</v>
      </c>
      <c r="P5420">
        <f>VLOOKUP(Table1[[#This Row],[CampaignID]],'advert datasetperformance'!A:F,6,FALSE)</f>
        <v>7202</v>
      </c>
    </row>
    <row r="5421" spans="1:16" x14ac:dyDescent="0.25">
      <c r="A5421" t="s">
        <v>11332</v>
      </c>
      <c r="B5421" t="s">
        <v>822</v>
      </c>
      <c r="C5421" t="s">
        <v>11333</v>
      </c>
      <c r="D5421" s="1">
        <v>44925</v>
      </c>
      <c r="E5421" s="1">
        <v>44967</v>
      </c>
      <c r="F5421">
        <v>5935</v>
      </c>
      <c r="G5421">
        <v>49161</v>
      </c>
      <c r="H5421">
        <v>2830</v>
      </c>
      <c r="I5421">
        <v>612</v>
      </c>
      <c r="J5421">
        <v>12747</v>
      </c>
      <c r="K5421" t="str">
        <f>VLOOKUP(Table1[[#This Row],[CustomerID]],'advert datasetcustomers'!A:B,2,FALSE)</f>
        <v>Natalie Mack</v>
      </c>
      <c r="L5421" t="str">
        <f>VLOOKUP(Table1[[#This Row],[CustomerID]],'advert datasetcustomers'!A:E,5,FALSE)</f>
        <v>North Martin, MD</v>
      </c>
      <c r="M5421" t="str">
        <f>VLOOKUP(Table1[[#This Row],[CampaignID]],'advert datasetplatforms'!A:B,2,FALSE)</f>
        <v>Facebook</v>
      </c>
      <c r="N5421">
        <f>VLOOKUP(Table1[[#This Row],[CampaignID]],'advert datasetplatforms'!A:D,4,FALSE)</f>
        <v>82844</v>
      </c>
      <c r="O5421" t="str">
        <f>VLOOKUP(Table1[[#This Row],[CampaignID]],'advert datasetperformance'!A:B,2,FALSE)</f>
        <v>2024-03</v>
      </c>
      <c r="P5421">
        <f>VLOOKUP(Table1[[#This Row],[CampaignID]],'advert datasetperformance'!A:F,6,FALSE)</f>
        <v>9436</v>
      </c>
    </row>
    <row r="5422" spans="1:16" x14ac:dyDescent="0.25">
      <c r="A5422" t="s">
        <v>11334</v>
      </c>
      <c r="B5422" t="s">
        <v>700</v>
      </c>
      <c r="C5422" t="s">
        <v>11335</v>
      </c>
      <c r="D5422" s="1">
        <v>45550</v>
      </c>
      <c r="E5422" s="1">
        <v>45243</v>
      </c>
      <c r="F5422">
        <v>6788</v>
      </c>
      <c r="G5422">
        <v>112414</v>
      </c>
      <c r="H5422">
        <v>5575</v>
      </c>
      <c r="I5422">
        <v>257</v>
      </c>
      <c r="J5422">
        <v>13426</v>
      </c>
      <c r="K5422" t="str">
        <f>VLOOKUP(Table1[[#This Row],[CustomerID]],'advert datasetcustomers'!A:B,2,FALSE)</f>
        <v>Anthony Watkins</v>
      </c>
      <c r="L5422" t="str">
        <f>VLOOKUP(Table1[[#This Row],[CustomerID]],'advert datasetcustomers'!A:E,5,FALSE)</f>
        <v>West Daniel, WV</v>
      </c>
      <c r="M5422" t="str">
        <f>VLOOKUP(Table1[[#This Row],[CampaignID]],'advert datasetplatforms'!A:B,2,FALSE)</f>
        <v>Instagram</v>
      </c>
      <c r="N5422">
        <f>VLOOKUP(Table1[[#This Row],[CampaignID]],'advert datasetplatforms'!A:D,4,FALSE)</f>
        <v>71777</v>
      </c>
      <c r="O5422" t="str">
        <f>VLOOKUP(Table1[[#This Row],[CampaignID]],'advert datasetperformance'!A:B,2,FALSE)</f>
        <v>2024-06</v>
      </c>
      <c r="P5422">
        <f>VLOOKUP(Table1[[#This Row],[CampaignID]],'advert datasetperformance'!A:F,6,FALSE)</f>
        <v>7480</v>
      </c>
    </row>
    <row r="5423" spans="1:16" x14ac:dyDescent="0.25">
      <c r="A5423" t="s">
        <v>11336</v>
      </c>
      <c r="B5423" t="s">
        <v>1061</v>
      </c>
      <c r="C5423" t="s">
        <v>11337</v>
      </c>
      <c r="D5423" s="1">
        <v>45408</v>
      </c>
      <c r="E5423" s="1">
        <v>45483</v>
      </c>
      <c r="F5423">
        <v>7207</v>
      </c>
      <c r="G5423">
        <v>72959</v>
      </c>
      <c r="H5423">
        <v>4584</v>
      </c>
      <c r="I5423">
        <v>490</v>
      </c>
      <c r="J5423">
        <v>20366</v>
      </c>
      <c r="K5423" t="str">
        <f>VLOOKUP(Table1[[#This Row],[CustomerID]],'advert datasetcustomers'!A:B,2,FALSE)</f>
        <v>Jonathan Parker</v>
      </c>
      <c r="L5423" t="str">
        <f>VLOOKUP(Table1[[#This Row],[CustomerID]],'advert datasetcustomers'!A:E,5,FALSE)</f>
        <v>Rivashaven, NV</v>
      </c>
      <c r="M5423" t="str">
        <f>VLOOKUP(Table1[[#This Row],[CampaignID]],'advert datasetplatforms'!A:B,2,FALSE)</f>
        <v>LinkedIn</v>
      </c>
      <c r="N5423">
        <f>VLOOKUP(Table1[[#This Row],[CampaignID]],'advert datasetplatforms'!A:D,4,FALSE)</f>
        <v>107663</v>
      </c>
      <c r="O5423" t="str">
        <f>VLOOKUP(Table1[[#This Row],[CampaignID]],'advert datasetperformance'!A:B,2,FALSE)</f>
        <v>2024-08</v>
      </c>
      <c r="P5423">
        <f>VLOOKUP(Table1[[#This Row],[CampaignID]],'advert datasetperformance'!A:F,6,FALSE)</f>
        <v>7851</v>
      </c>
    </row>
    <row r="5424" spans="1:16" x14ac:dyDescent="0.25">
      <c r="A5424" t="s">
        <v>11338</v>
      </c>
      <c r="B5424" t="s">
        <v>497</v>
      </c>
      <c r="C5424" t="s">
        <v>11339</v>
      </c>
      <c r="D5424" s="1">
        <v>45201</v>
      </c>
      <c r="E5424" s="1">
        <v>45564</v>
      </c>
      <c r="F5424">
        <v>6187</v>
      </c>
      <c r="G5424">
        <v>72538</v>
      </c>
      <c r="H5424">
        <v>4726</v>
      </c>
      <c r="I5424">
        <v>309</v>
      </c>
      <c r="J5424">
        <v>10864</v>
      </c>
      <c r="K5424" t="str">
        <f>VLOOKUP(Table1[[#This Row],[CustomerID]],'advert datasetcustomers'!A:B,2,FALSE)</f>
        <v>Heather Horton</v>
      </c>
      <c r="L5424" t="str">
        <f>VLOOKUP(Table1[[#This Row],[CustomerID]],'advert datasetcustomers'!A:E,5,FALSE)</f>
        <v>Lake Heatherfurt, VT</v>
      </c>
      <c r="M5424" t="str">
        <f>VLOOKUP(Table1[[#This Row],[CampaignID]],'advert datasetplatforms'!A:B,2,FALSE)</f>
        <v>LinkedIn</v>
      </c>
      <c r="N5424">
        <f>VLOOKUP(Table1[[#This Row],[CampaignID]],'advert datasetplatforms'!A:D,4,FALSE)</f>
        <v>110382</v>
      </c>
      <c r="O5424" t="str">
        <f>VLOOKUP(Table1[[#This Row],[CampaignID]],'advert datasetperformance'!A:B,2,FALSE)</f>
        <v>2024-10</v>
      </c>
      <c r="P5424">
        <f>VLOOKUP(Table1[[#This Row],[CampaignID]],'advert datasetperformance'!A:F,6,FALSE)</f>
        <v>13465</v>
      </c>
    </row>
    <row r="5425" spans="1:16" x14ac:dyDescent="0.25">
      <c r="A5425" t="s">
        <v>11340</v>
      </c>
      <c r="B5425" t="s">
        <v>497</v>
      </c>
      <c r="C5425" t="s">
        <v>11341</v>
      </c>
      <c r="D5425" s="1">
        <v>45292</v>
      </c>
      <c r="E5425" s="1">
        <v>44985</v>
      </c>
      <c r="F5425">
        <v>3732</v>
      </c>
      <c r="G5425">
        <v>108252</v>
      </c>
      <c r="H5425">
        <v>2930</v>
      </c>
      <c r="I5425">
        <v>490</v>
      </c>
      <c r="J5425">
        <v>11888</v>
      </c>
      <c r="K5425" t="str">
        <f>VLOOKUP(Table1[[#This Row],[CustomerID]],'advert datasetcustomers'!A:B,2,FALSE)</f>
        <v>Heather Horton</v>
      </c>
      <c r="L5425" t="str">
        <f>VLOOKUP(Table1[[#This Row],[CustomerID]],'advert datasetcustomers'!A:E,5,FALSE)</f>
        <v>Lake Heatherfurt, VT</v>
      </c>
      <c r="M5425" t="str">
        <f>VLOOKUP(Table1[[#This Row],[CampaignID]],'advert datasetplatforms'!A:B,2,FALSE)</f>
        <v>LinkedIn</v>
      </c>
      <c r="N5425">
        <f>VLOOKUP(Table1[[#This Row],[CampaignID]],'advert datasetplatforms'!A:D,4,FALSE)</f>
        <v>48971</v>
      </c>
      <c r="O5425" t="str">
        <f>VLOOKUP(Table1[[#This Row],[CampaignID]],'advert datasetperformance'!A:B,2,FALSE)</f>
        <v>2024-06</v>
      </c>
      <c r="P5425">
        <f>VLOOKUP(Table1[[#This Row],[CampaignID]],'advert datasetperformance'!A:F,6,FALSE)</f>
        <v>10716</v>
      </c>
    </row>
    <row r="5426" spans="1:16" x14ac:dyDescent="0.25">
      <c r="A5426" t="s">
        <v>11342</v>
      </c>
      <c r="B5426" t="s">
        <v>3543</v>
      </c>
      <c r="C5426" t="s">
        <v>11343</v>
      </c>
      <c r="D5426" s="1">
        <v>45473</v>
      </c>
      <c r="E5426" s="1">
        <v>45112</v>
      </c>
      <c r="F5426">
        <v>5186</v>
      </c>
      <c r="G5426">
        <v>46763</v>
      </c>
      <c r="H5426">
        <v>3373</v>
      </c>
      <c r="I5426">
        <v>310</v>
      </c>
      <c r="J5426">
        <v>11004</v>
      </c>
      <c r="K5426" t="str">
        <f>VLOOKUP(Table1[[#This Row],[CustomerID]],'advert datasetcustomers'!A:B,2,FALSE)</f>
        <v>Louis Scott</v>
      </c>
      <c r="L5426" t="str">
        <f>VLOOKUP(Table1[[#This Row],[CustomerID]],'advert datasetcustomers'!A:E,5,FALSE)</f>
        <v>Burkeshire, PW</v>
      </c>
      <c r="M5426" t="str">
        <f>VLOOKUP(Table1[[#This Row],[CampaignID]],'advert datasetplatforms'!A:B,2,FALSE)</f>
        <v>Facebook</v>
      </c>
      <c r="N5426">
        <f>VLOOKUP(Table1[[#This Row],[CampaignID]],'advert datasetplatforms'!A:D,4,FALSE)</f>
        <v>15785</v>
      </c>
      <c r="O5426" t="str">
        <f>VLOOKUP(Table1[[#This Row],[CampaignID]],'advert datasetperformance'!A:B,2,FALSE)</f>
        <v>2024-10</v>
      </c>
      <c r="P5426">
        <f>VLOOKUP(Table1[[#This Row],[CampaignID]],'advert datasetperformance'!A:F,6,FALSE)</f>
        <v>14567</v>
      </c>
    </row>
    <row r="5427" spans="1:16" x14ac:dyDescent="0.25">
      <c r="A5427" t="s">
        <v>11344</v>
      </c>
      <c r="B5427" t="s">
        <v>524</v>
      </c>
      <c r="C5427" t="s">
        <v>11345</v>
      </c>
      <c r="D5427" s="1">
        <v>45258</v>
      </c>
      <c r="E5427" s="1">
        <v>44909</v>
      </c>
      <c r="F5427">
        <v>3929</v>
      </c>
      <c r="G5427">
        <v>137269</v>
      </c>
      <c r="H5427">
        <v>5425</v>
      </c>
      <c r="I5427">
        <v>459</v>
      </c>
      <c r="J5427">
        <v>18519</v>
      </c>
      <c r="K5427" t="str">
        <f>VLOOKUP(Table1[[#This Row],[CustomerID]],'advert datasetcustomers'!A:B,2,FALSE)</f>
        <v>James Lee</v>
      </c>
      <c r="L5427" t="str">
        <f>VLOOKUP(Table1[[#This Row],[CustomerID]],'advert datasetcustomers'!A:E,5,FALSE)</f>
        <v>North Christopher, GA</v>
      </c>
      <c r="M5427" t="str">
        <f>VLOOKUP(Table1[[#This Row],[CampaignID]],'advert datasetplatforms'!A:B,2,FALSE)</f>
        <v>Twitter</v>
      </c>
      <c r="N5427">
        <f>VLOOKUP(Table1[[#This Row],[CampaignID]],'advert datasetplatforms'!A:D,4,FALSE)</f>
        <v>64109</v>
      </c>
      <c r="O5427" t="str">
        <f>VLOOKUP(Table1[[#This Row],[CampaignID]],'advert datasetperformance'!A:B,2,FALSE)</f>
        <v>2024-10</v>
      </c>
      <c r="P5427">
        <f>VLOOKUP(Table1[[#This Row],[CampaignID]],'advert datasetperformance'!A:F,6,FALSE)</f>
        <v>9901</v>
      </c>
    </row>
    <row r="5428" spans="1:16" x14ac:dyDescent="0.25">
      <c r="A5428" t="s">
        <v>11346</v>
      </c>
      <c r="B5428" t="s">
        <v>547</v>
      </c>
      <c r="C5428" t="s">
        <v>11347</v>
      </c>
      <c r="D5428" s="1">
        <v>45529</v>
      </c>
      <c r="E5428" s="1">
        <v>45320</v>
      </c>
      <c r="F5428">
        <v>4309</v>
      </c>
      <c r="G5428">
        <v>144559</v>
      </c>
      <c r="H5428">
        <v>2099</v>
      </c>
      <c r="I5428">
        <v>360</v>
      </c>
      <c r="J5428">
        <v>16755</v>
      </c>
      <c r="K5428" t="str">
        <f>VLOOKUP(Table1[[#This Row],[CustomerID]],'advert datasetcustomers'!A:B,2,FALSE)</f>
        <v>Karen Patterson</v>
      </c>
      <c r="L5428" t="str">
        <f>VLOOKUP(Table1[[#This Row],[CustomerID]],'advert datasetcustomers'!A:E,5,FALSE)</f>
        <v>Blackmouth, NY</v>
      </c>
      <c r="M5428" t="str">
        <f>VLOOKUP(Table1[[#This Row],[CampaignID]],'advert datasetplatforms'!A:B,2,FALSE)</f>
        <v>Google Ads</v>
      </c>
      <c r="N5428">
        <f>VLOOKUP(Table1[[#This Row],[CampaignID]],'advert datasetplatforms'!A:D,4,FALSE)</f>
        <v>84513</v>
      </c>
      <c r="O5428" t="str">
        <f>VLOOKUP(Table1[[#This Row],[CampaignID]],'advert datasetperformance'!A:B,2,FALSE)</f>
        <v>2024-01</v>
      </c>
      <c r="P5428">
        <f>VLOOKUP(Table1[[#This Row],[CampaignID]],'advert datasetperformance'!A:F,6,FALSE)</f>
        <v>15020</v>
      </c>
    </row>
    <row r="5429" spans="1:16" x14ac:dyDescent="0.25">
      <c r="A5429" t="s">
        <v>11348</v>
      </c>
      <c r="B5429" t="s">
        <v>1471</v>
      </c>
      <c r="C5429" t="s">
        <v>11349</v>
      </c>
      <c r="D5429" s="1">
        <v>45057</v>
      </c>
      <c r="E5429" s="1">
        <v>45329</v>
      </c>
      <c r="F5429">
        <v>4286</v>
      </c>
      <c r="G5429">
        <v>119747</v>
      </c>
      <c r="H5429">
        <v>2740</v>
      </c>
      <c r="I5429">
        <v>242</v>
      </c>
      <c r="J5429">
        <v>17777</v>
      </c>
      <c r="K5429" t="str">
        <f>VLOOKUP(Table1[[#This Row],[CustomerID]],'advert datasetcustomers'!A:B,2,FALSE)</f>
        <v>Lisa Webster</v>
      </c>
      <c r="L5429" t="str">
        <f>VLOOKUP(Table1[[#This Row],[CustomerID]],'advert datasetcustomers'!A:E,5,FALSE)</f>
        <v>Lisaburgh, NJ</v>
      </c>
      <c r="M5429" t="str">
        <f>VLOOKUP(Table1[[#This Row],[CampaignID]],'advert datasetplatforms'!A:B,2,FALSE)</f>
        <v>Twitter</v>
      </c>
      <c r="N5429">
        <f>VLOOKUP(Table1[[#This Row],[CampaignID]],'advert datasetplatforms'!A:D,4,FALSE)</f>
        <v>143586</v>
      </c>
      <c r="O5429" t="str">
        <f>VLOOKUP(Table1[[#This Row],[CampaignID]],'advert datasetperformance'!A:B,2,FALSE)</f>
        <v>2024-05</v>
      </c>
      <c r="P5429">
        <f>VLOOKUP(Table1[[#This Row],[CampaignID]],'advert datasetperformance'!A:F,6,FALSE)</f>
        <v>10052</v>
      </c>
    </row>
    <row r="5430" spans="1:16" x14ac:dyDescent="0.25">
      <c r="A5430" t="s">
        <v>11350</v>
      </c>
      <c r="B5430" t="s">
        <v>347</v>
      </c>
      <c r="C5430" t="s">
        <v>11351</v>
      </c>
      <c r="D5430" s="1">
        <v>45080</v>
      </c>
      <c r="E5430" s="1">
        <v>45178</v>
      </c>
      <c r="F5430">
        <v>4919</v>
      </c>
      <c r="G5430">
        <v>85165</v>
      </c>
      <c r="H5430">
        <v>3786</v>
      </c>
      <c r="I5430">
        <v>558</v>
      </c>
      <c r="J5430">
        <v>22489</v>
      </c>
      <c r="K5430" t="str">
        <f>VLOOKUP(Table1[[#This Row],[CustomerID]],'advert datasetcustomers'!A:B,2,FALSE)</f>
        <v>Melissa Little</v>
      </c>
      <c r="L5430" t="str">
        <f>VLOOKUP(Table1[[#This Row],[CustomerID]],'advert datasetcustomers'!A:E,5,FALSE)</f>
        <v>Allenshire, MP</v>
      </c>
      <c r="M5430" t="str">
        <f>VLOOKUP(Table1[[#This Row],[CampaignID]],'advert datasetplatforms'!A:B,2,FALSE)</f>
        <v>Twitter</v>
      </c>
      <c r="N5430">
        <f>VLOOKUP(Table1[[#This Row],[CampaignID]],'advert datasetplatforms'!A:D,4,FALSE)</f>
        <v>61216</v>
      </c>
      <c r="O5430" t="str">
        <f>VLOOKUP(Table1[[#This Row],[CampaignID]],'advert datasetperformance'!A:B,2,FALSE)</f>
        <v>2024-05</v>
      </c>
      <c r="P5430">
        <f>VLOOKUP(Table1[[#This Row],[CampaignID]],'advert datasetperformance'!A:F,6,FALSE)</f>
        <v>12132</v>
      </c>
    </row>
    <row r="5431" spans="1:16" x14ac:dyDescent="0.25">
      <c r="A5431" t="s">
        <v>11352</v>
      </c>
      <c r="B5431" t="s">
        <v>2334</v>
      </c>
      <c r="C5431" t="s">
        <v>11353</v>
      </c>
      <c r="D5431" s="1">
        <v>44946</v>
      </c>
      <c r="E5431" s="1">
        <v>44962</v>
      </c>
      <c r="F5431">
        <v>5332</v>
      </c>
      <c r="G5431">
        <v>125740</v>
      </c>
      <c r="H5431">
        <v>1471</v>
      </c>
      <c r="I5431">
        <v>669</v>
      </c>
      <c r="J5431">
        <v>4124</v>
      </c>
      <c r="K5431" t="str">
        <f>VLOOKUP(Table1[[#This Row],[CustomerID]],'advert datasetcustomers'!A:B,2,FALSE)</f>
        <v>Greg Rosales</v>
      </c>
      <c r="L5431" t="str">
        <f>VLOOKUP(Table1[[#This Row],[CustomerID]],'advert datasetcustomers'!A:E,5,FALSE)</f>
        <v>South Michaelborough, GU</v>
      </c>
      <c r="M5431" t="str">
        <f>VLOOKUP(Table1[[#This Row],[CampaignID]],'advert datasetplatforms'!A:B,2,FALSE)</f>
        <v>Instagram</v>
      </c>
      <c r="N5431">
        <f>VLOOKUP(Table1[[#This Row],[CampaignID]],'advert datasetplatforms'!A:D,4,FALSE)</f>
        <v>45724</v>
      </c>
      <c r="O5431" t="str">
        <f>VLOOKUP(Table1[[#This Row],[CampaignID]],'advert datasetperformance'!A:B,2,FALSE)</f>
        <v>2024-03</v>
      </c>
      <c r="P5431">
        <f>VLOOKUP(Table1[[#This Row],[CampaignID]],'advert datasetperformance'!A:F,6,FALSE)</f>
        <v>8206</v>
      </c>
    </row>
    <row r="5432" spans="1:16" x14ac:dyDescent="0.25">
      <c r="A5432" t="s">
        <v>11354</v>
      </c>
      <c r="B5432" t="s">
        <v>83</v>
      </c>
      <c r="C5432" t="s">
        <v>11355</v>
      </c>
      <c r="D5432" s="1">
        <v>44992</v>
      </c>
      <c r="E5432" s="1">
        <v>45357</v>
      </c>
      <c r="F5432">
        <v>8125</v>
      </c>
      <c r="G5432">
        <v>24230</v>
      </c>
      <c r="H5432">
        <v>5514</v>
      </c>
      <c r="I5432">
        <v>367</v>
      </c>
      <c r="J5432">
        <v>16445</v>
      </c>
      <c r="K5432" t="str">
        <f>VLOOKUP(Table1[[#This Row],[CustomerID]],'advert datasetcustomers'!A:B,2,FALSE)</f>
        <v>Donald Ellis</v>
      </c>
      <c r="L5432" t="str">
        <f>VLOOKUP(Table1[[#This Row],[CustomerID]],'advert datasetcustomers'!A:E,5,FALSE)</f>
        <v>Port Alyssa, MI</v>
      </c>
      <c r="M5432" t="str">
        <f>VLOOKUP(Table1[[#This Row],[CampaignID]],'advert datasetplatforms'!A:B,2,FALSE)</f>
        <v>LinkedIn</v>
      </c>
      <c r="N5432">
        <f>VLOOKUP(Table1[[#This Row],[CampaignID]],'advert datasetplatforms'!A:D,4,FALSE)</f>
        <v>88964</v>
      </c>
      <c r="O5432" t="str">
        <f>VLOOKUP(Table1[[#This Row],[CampaignID]],'advert datasetperformance'!A:B,2,FALSE)</f>
        <v>2024-01</v>
      </c>
      <c r="P5432">
        <f>VLOOKUP(Table1[[#This Row],[CampaignID]],'advert datasetperformance'!A:F,6,FALSE)</f>
        <v>12842</v>
      </c>
    </row>
    <row r="5433" spans="1:16" x14ac:dyDescent="0.25">
      <c r="A5433" t="s">
        <v>11356</v>
      </c>
      <c r="B5433" t="s">
        <v>2334</v>
      </c>
      <c r="C5433" t="s">
        <v>11357</v>
      </c>
      <c r="D5433" s="1">
        <v>45545</v>
      </c>
      <c r="E5433" s="1">
        <v>45080</v>
      </c>
      <c r="F5433">
        <v>5371</v>
      </c>
      <c r="G5433">
        <v>86749</v>
      </c>
      <c r="H5433">
        <v>2250</v>
      </c>
      <c r="I5433">
        <v>272</v>
      </c>
      <c r="J5433">
        <v>24636</v>
      </c>
      <c r="K5433" t="str">
        <f>VLOOKUP(Table1[[#This Row],[CustomerID]],'advert datasetcustomers'!A:B,2,FALSE)</f>
        <v>Greg Rosales</v>
      </c>
      <c r="L5433" t="str">
        <f>VLOOKUP(Table1[[#This Row],[CustomerID]],'advert datasetcustomers'!A:E,5,FALSE)</f>
        <v>South Michaelborough, GU</v>
      </c>
      <c r="M5433" t="str">
        <f>VLOOKUP(Table1[[#This Row],[CampaignID]],'advert datasetplatforms'!A:B,2,FALSE)</f>
        <v>Twitter</v>
      </c>
      <c r="N5433">
        <f>VLOOKUP(Table1[[#This Row],[CampaignID]],'advert datasetplatforms'!A:D,4,FALSE)</f>
        <v>40228</v>
      </c>
      <c r="O5433" t="str">
        <f>VLOOKUP(Table1[[#This Row],[CampaignID]],'advert datasetperformance'!A:B,2,FALSE)</f>
        <v>2024-07</v>
      </c>
      <c r="P5433">
        <f>VLOOKUP(Table1[[#This Row],[CampaignID]],'advert datasetperformance'!A:F,6,FALSE)</f>
        <v>8236</v>
      </c>
    </row>
    <row r="5434" spans="1:16" x14ac:dyDescent="0.25">
      <c r="A5434" t="s">
        <v>11358</v>
      </c>
      <c r="B5434" t="s">
        <v>381</v>
      </c>
      <c r="C5434" t="s">
        <v>11359</v>
      </c>
      <c r="D5434" s="1">
        <v>45011</v>
      </c>
      <c r="E5434" s="1">
        <v>44898</v>
      </c>
      <c r="F5434">
        <v>7674</v>
      </c>
      <c r="G5434">
        <v>101076</v>
      </c>
      <c r="H5434">
        <v>5743</v>
      </c>
      <c r="I5434">
        <v>630</v>
      </c>
      <c r="J5434">
        <v>10299</v>
      </c>
      <c r="K5434" t="str">
        <f>VLOOKUP(Table1[[#This Row],[CustomerID]],'advert datasetcustomers'!A:B,2,FALSE)</f>
        <v>Jose Lopez</v>
      </c>
      <c r="L5434" t="str">
        <f>VLOOKUP(Table1[[#This Row],[CustomerID]],'advert datasetcustomers'!A:E,5,FALSE)</f>
        <v>Port Stephenberg, WV</v>
      </c>
      <c r="M5434" t="str">
        <f>VLOOKUP(Table1[[#This Row],[CampaignID]],'advert datasetplatforms'!A:B,2,FALSE)</f>
        <v>Google Ads</v>
      </c>
      <c r="N5434">
        <f>VLOOKUP(Table1[[#This Row],[CampaignID]],'advert datasetplatforms'!A:D,4,FALSE)</f>
        <v>52184</v>
      </c>
      <c r="O5434" t="str">
        <f>VLOOKUP(Table1[[#This Row],[CampaignID]],'advert datasetperformance'!A:B,2,FALSE)</f>
        <v>2024-04</v>
      </c>
      <c r="P5434">
        <f>VLOOKUP(Table1[[#This Row],[CampaignID]],'advert datasetperformance'!A:F,6,FALSE)</f>
        <v>10002</v>
      </c>
    </row>
    <row r="5435" spans="1:16" x14ac:dyDescent="0.25">
      <c r="A5435" t="s">
        <v>11360</v>
      </c>
      <c r="B5435" t="s">
        <v>2296</v>
      </c>
      <c r="C5435" t="s">
        <v>11361</v>
      </c>
      <c r="D5435" s="1">
        <v>45474</v>
      </c>
      <c r="E5435" s="1">
        <v>45186</v>
      </c>
      <c r="F5435">
        <v>4979</v>
      </c>
      <c r="G5435">
        <v>107912</v>
      </c>
      <c r="H5435">
        <v>4085</v>
      </c>
      <c r="I5435">
        <v>599</v>
      </c>
      <c r="J5435">
        <v>21865</v>
      </c>
      <c r="K5435" t="str">
        <f>VLOOKUP(Table1[[#This Row],[CustomerID]],'advert datasetcustomers'!A:B,2,FALSE)</f>
        <v>Timothy Nguyen</v>
      </c>
      <c r="L5435" t="str">
        <f>VLOOKUP(Table1[[#This Row],[CustomerID]],'advert datasetcustomers'!A:E,5,FALSE)</f>
        <v>South Aaron, ND</v>
      </c>
      <c r="M5435" t="str">
        <f>VLOOKUP(Table1[[#This Row],[CampaignID]],'advert datasetplatforms'!A:B,2,FALSE)</f>
        <v>LinkedIn</v>
      </c>
      <c r="N5435">
        <f>VLOOKUP(Table1[[#This Row],[CampaignID]],'advert datasetplatforms'!A:D,4,FALSE)</f>
        <v>70817</v>
      </c>
      <c r="O5435" t="str">
        <f>VLOOKUP(Table1[[#This Row],[CampaignID]],'advert datasetperformance'!A:B,2,FALSE)</f>
        <v>2024-04</v>
      </c>
      <c r="P5435">
        <f>VLOOKUP(Table1[[#This Row],[CampaignID]],'advert datasetperformance'!A:F,6,FALSE)</f>
        <v>10742</v>
      </c>
    </row>
    <row r="5436" spans="1:16" x14ac:dyDescent="0.25">
      <c r="A5436" t="s">
        <v>11362</v>
      </c>
      <c r="B5436" t="s">
        <v>330</v>
      </c>
      <c r="C5436" t="s">
        <v>11363</v>
      </c>
      <c r="D5436" s="1">
        <v>44878</v>
      </c>
      <c r="E5436" s="1">
        <v>45532</v>
      </c>
      <c r="F5436">
        <v>6151</v>
      </c>
      <c r="G5436">
        <v>104188</v>
      </c>
      <c r="H5436">
        <v>4807</v>
      </c>
      <c r="I5436">
        <v>453</v>
      </c>
      <c r="J5436">
        <v>6374</v>
      </c>
      <c r="K5436" t="str">
        <f>VLOOKUP(Table1[[#This Row],[CustomerID]],'advert datasetcustomers'!A:B,2,FALSE)</f>
        <v>Rebecca Maynard</v>
      </c>
      <c r="L5436" t="str">
        <f>VLOOKUP(Table1[[#This Row],[CustomerID]],'advert datasetcustomers'!A:E,5,FALSE)</f>
        <v>South Julianhaven, MS</v>
      </c>
      <c r="M5436" t="str">
        <f>VLOOKUP(Table1[[#This Row],[CampaignID]],'advert datasetplatforms'!A:B,2,FALSE)</f>
        <v>Instagram</v>
      </c>
      <c r="N5436">
        <f>VLOOKUP(Table1[[#This Row],[CampaignID]],'advert datasetplatforms'!A:D,4,FALSE)</f>
        <v>116424</v>
      </c>
      <c r="O5436" t="str">
        <f>VLOOKUP(Table1[[#This Row],[CampaignID]],'advert datasetperformance'!A:B,2,FALSE)</f>
        <v>2024-08</v>
      </c>
      <c r="P5436">
        <f>VLOOKUP(Table1[[#This Row],[CampaignID]],'advert datasetperformance'!A:F,6,FALSE)</f>
        <v>12761</v>
      </c>
    </row>
    <row r="5437" spans="1:16" x14ac:dyDescent="0.25">
      <c r="A5437" t="s">
        <v>11364</v>
      </c>
      <c r="B5437" t="s">
        <v>468</v>
      </c>
      <c r="C5437" t="s">
        <v>11365</v>
      </c>
      <c r="D5437" s="1">
        <v>45303</v>
      </c>
      <c r="E5437" s="1">
        <v>45070</v>
      </c>
      <c r="F5437">
        <v>4466</v>
      </c>
      <c r="G5437">
        <v>93658</v>
      </c>
      <c r="H5437">
        <v>5083</v>
      </c>
      <c r="I5437">
        <v>673</v>
      </c>
      <c r="J5437">
        <v>21867</v>
      </c>
      <c r="K5437" t="str">
        <f>VLOOKUP(Table1[[#This Row],[CustomerID]],'advert datasetcustomers'!A:B,2,FALSE)</f>
        <v>Deborah Harris</v>
      </c>
      <c r="L5437" t="str">
        <f>VLOOKUP(Table1[[#This Row],[CustomerID]],'advert datasetcustomers'!A:E,5,FALSE)</f>
        <v>Elizabethstad, AZ</v>
      </c>
      <c r="M5437" t="str">
        <f>VLOOKUP(Table1[[#This Row],[CampaignID]],'advert datasetplatforms'!A:B,2,FALSE)</f>
        <v>LinkedIn</v>
      </c>
      <c r="N5437">
        <f>VLOOKUP(Table1[[#This Row],[CampaignID]],'advert datasetplatforms'!A:D,4,FALSE)</f>
        <v>82584</v>
      </c>
      <c r="O5437" t="str">
        <f>VLOOKUP(Table1[[#This Row],[CampaignID]],'advert datasetperformance'!A:B,2,FALSE)</f>
        <v>2024-02</v>
      </c>
      <c r="P5437">
        <f>VLOOKUP(Table1[[#This Row],[CampaignID]],'advert datasetperformance'!A:F,6,FALSE)</f>
        <v>11229</v>
      </c>
    </row>
    <row r="5438" spans="1:16" x14ac:dyDescent="0.25">
      <c r="A5438" t="s">
        <v>11366</v>
      </c>
      <c r="B5438" t="s">
        <v>410</v>
      </c>
      <c r="C5438" t="s">
        <v>11367</v>
      </c>
      <c r="D5438" s="1">
        <v>45335</v>
      </c>
      <c r="E5438" s="1">
        <v>44907</v>
      </c>
      <c r="F5438">
        <v>5054</v>
      </c>
      <c r="G5438">
        <v>67449</v>
      </c>
      <c r="H5438">
        <v>6239</v>
      </c>
      <c r="I5438">
        <v>498</v>
      </c>
      <c r="J5438">
        <v>16678</v>
      </c>
      <c r="K5438" t="str">
        <f>VLOOKUP(Table1[[#This Row],[CustomerID]],'advert datasetcustomers'!A:B,2,FALSE)</f>
        <v>Tyler Johnson</v>
      </c>
      <c r="L5438" t="str">
        <f>VLOOKUP(Table1[[#This Row],[CustomerID]],'advert datasetcustomers'!A:E,5,FALSE)</f>
        <v>New Christinashire, MP</v>
      </c>
      <c r="M5438" t="str">
        <f>VLOOKUP(Table1[[#This Row],[CampaignID]],'advert datasetplatforms'!A:B,2,FALSE)</f>
        <v>Twitter</v>
      </c>
      <c r="N5438">
        <f>VLOOKUP(Table1[[#This Row],[CampaignID]],'advert datasetplatforms'!A:D,4,FALSE)</f>
        <v>65303</v>
      </c>
      <c r="O5438" t="str">
        <f>VLOOKUP(Table1[[#This Row],[CampaignID]],'advert datasetperformance'!A:B,2,FALSE)</f>
        <v>2024-06</v>
      </c>
      <c r="P5438">
        <f>VLOOKUP(Table1[[#This Row],[CampaignID]],'advert datasetperformance'!A:F,6,FALSE)</f>
        <v>4777</v>
      </c>
    </row>
    <row r="5439" spans="1:16" x14ac:dyDescent="0.25">
      <c r="A5439" t="s">
        <v>11368</v>
      </c>
      <c r="B5439" t="s">
        <v>367</v>
      </c>
      <c r="C5439" t="s">
        <v>11369</v>
      </c>
      <c r="D5439" s="1">
        <v>45068</v>
      </c>
      <c r="E5439" s="1">
        <v>44969</v>
      </c>
      <c r="F5439">
        <v>3925</v>
      </c>
      <c r="G5439">
        <v>126002</v>
      </c>
      <c r="H5439">
        <v>4202</v>
      </c>
      <c r="I5439">
        <v>643</v>
      </c>
      <c r="J5439">
        <v>19836</v>
      </c>
      <c r="K5439" t="str">
        <f>VLOOKUP(Table1[[#This Row],[CustomerID]],'advert datasetcustomers'!A:B,2,FALSE)</f>
        <v>Charlene Collins</v>
      </c>
      <c r="L5439" t="str">
        <f>VLOOKUP(Table1[[#This Row],[CustomerID]],'advert datasetcustomers'!A:E,5,FALSE)</f>
        <v>Boothton, GA</v>
      </c>
      <c r="M5439" t="str">
        <f>VLOOKUP(Table1[[#This Row],[CampaignID]],'advert datasetplatforms'!A:B,2,FALSE)</f>
        <v>Twitter</v>
      </c>
      <c r="N5439">
        <f>VLOOKUP(Table1[[#This Row],[CampaignID]],'advert datasetplatforms'!A:D,4,FALSE)</f>
        <v>60712</v>
      </c>
      <c r="O5439" t="str">
        <f>VLOOKUP(Table1[[#This Row],[CampaignID]],'advert datasetperformance'!A:B,2,FALSE)</f>
        <v>2024-07</v>
      </c>
      <c r="P5439">
        <f>VLOOKUP(Table1[[#This Row],[CampaignID]],'advert datasetperformance'!A:F,6,FALSE)</f>
        <v>11358</v>
      </c>
    </row>
    <row r="5440" spans="1:16" x14ac:dyDescent="0.25">
      <c r="A5440" t="s">
        <v>11370</v>
      </c>
      <c r="B5440" t="s">
        <v>2275</v>
      </c>
      <c r="C5440" t="s">
        <v>11371</v>
      </c>
      <c r="D5440" s="1">
        <v>45060</v>
      </c>
      <c r="E5440" s="1">
        <v>45051</v>
      </c>
      <c r="F5440">
        <v>6039</v>
      </c>
      <c r="G5440">
        <v>120590</v>
      </c>
      <c r="H5440">
        <v>2975</v>
      </c>
      <c r="I5440">
        <v>578</v>
      </c>
      <c r="J5440">
        <v>9491</v>
      </c>
      <c r="K5440" t="str">
        <f>VLOOKUP(Table1[[#This Row],[CustomerID]],'advert datasetcustomers'!A:B,2,FALSE)</f>
        <v>Michael Hicks</v>
      </c>
      <c r="L5440" t="str">
        <f>VLOOKUP(Table1[[#This Row],[CustomerID]],'advert datasetcustomers'!A:E,5,FALSE)</f>
        <v>Huntstad, ID</v>
      </c>
      <c r="M5440" t="str">
        <f>VLOOKUP(Table1[[#This Row],[CampaignID]],'advert datasetplatforms'!A:B,2,FALSE)</f>
        <v>Facebook</v>
      </c>
      <c r="N5440">
        <f>VLOOKUP(Table1[[#This Row],[CampaignID]],'advert datasetplatforms'!A:D,4,FALSE)</f>
        <v>101835</v>
      </c>
      <c r="O5440" t="str">
        <f>VLOOKUP(Table1[[#This Row],[CampaignID]],'advert datasetperformance'!A:B,2,FALSE)</f>
        <v>2024-03</v>
      </c>
      <c r="P5440">
        <f>VLOOKUP(Table1[[#This Row],[CampaignID]],'advert datasetperformance'!A:F,6,FALSE)</f>
        <v>4533</v>
      </c>
    </row>
    <row r="5441" spans="1:16" x14ac:dyDescent="0.25">
      <c r="A5441" t="s">
        <v>11372</v>
      </c>
      <c r="B5441" t="s">
        <v>3300</v>
      </c>
      <c r="C5441" t="s">
        <v>11373</v>
      </c>
      <c r="D5441" s="1">
        <v>45163</v>
      </c>
      <c r="E5441" s="1">
        <v>45457</v>
      </c>
      <c r="F5441">
        <v>3831</v>
      </c>
      <c r="G5441">
        <v>76357</v>
      </c>
      <c r="H5441">
        <v>5026</v>
      </c>
      <c r="I5441">
        <v>330</v>
      </c>
      <c r="J5441">
        <v>9042</v>
      </c>
      <c r="K5441" t="str">
        <f>VLOOKUP(Table1[[#This Row],[CustomerID]],'advert datasetcustomers'!A:B,2,FALSE)</f>
        <v>Jennifer Wright</v>
      </c>
      <c r="L5441" t="str">
        <f>VLOOKUP(Table1[[#This Row],[CustomerID]],'advert datasetcustomers'!A:E,5,FALSE)</f>
        <v>Port Joe, ND</v>
      </c>
      <c r="M5441" t="str">
        <f>VLOOKUP(Table1[[#This Row],[CampaignID]],'advert datasetplatforms'!A:B,2,FALSE)</f>
        <v>Twitter</v>
      </c>
      <c r="N5441">
        <f>VLOOKUP(Table1[[#This Row],[CampaignID]],'advert datasetplatforms'!A:D,4,FALSE)</f>
        <v>34763</v>
      </c>
      <c r="O5441" t="str">
        <f>VLOOKUP(Table1[[#This Row],[CampaignID]],'advert datasetperformance'!A:B,2,FALSE)</f>
        <v>2024-03</v>
      </c>
      <c r="P5441">
        <f>VLOOKUP(Table1[[#This Row],[CampaignID]],'advert datasetperformance'!A:F,6,FALSE)</f>
        <v>10373</v>
      </c>
    </row>
    <row r="5442" spans="1:16" x14ac:dyDescent="0.25">
      <c r="A5442" t="s">
        <v>11374</v>
      </c>
      <c r="B5442" t="s">
        <v>145</v>
      </c>
      <c r="C5442" t="s">
        <v>11375</v>
      </c>
      <c r="D5442" s="1">
        <v>45301</v>
      </c>
      <c r="E5442" s="1">
        <v>45366</v>
      </c>
      <c r="F5442">
        <v>4553</v>
      </c>
      <c r="G5442">
        <v>107691</v>
      </c>
      <c r="H5442">
        <v>5398</v>
      </c>
      <c r="I5442">
        <v>824</v>
      </c>
      <c r="J5442">
        <v>6241</v>
      </c>
      <c r="K5442" t="str">
        <f>VLOOKUP(Table1[[#This Row],[CustomerID]],'advert datasetcustomers'!A:B,2,FALSE)</f>
        <v>Fernando Nelson</v>
      </c>
      <c r="L5442" t="str">
        <f>VLOOKUP(Table1[[#This Row],[CustomerID]],'advert datasetcustomers'!A:E,5,FALSE)</f>
        <v>Lake Joseph, ME</v>
      </c>
      <c r="M5442" t="str">
        <f>VLOOKUP(Table1[[#This Row],[CampaignID]],'advert datasetplatforms'!A:B,2,FALSE)</f>
        <v>Twitter</v>
      </c>
      <c r="N5442">
        <f>VLOOKUP(Table1[[#This Row],[CampaignID]],'advert datasetplatforms'!A:D,4,FALSE)</f>
        <v>102884</v>
      </c>
      <c r="O5442" t="str">
        <f>VLOOKUP(Table1[[#This Row],[CampaignID]],'advert datasetperformance'!A:B,2,FALSE)</f>
        <v>2024-01</v>
      </c>
      <c r="P5442">
        <f>VLOOKUP(Table1[[#This Row],[CampaignID]],'advert datasetperformance'!A:F,6,FALSE)</f>
        <v>10180</v>
      </c>
    </row>
    <row r="5443" spans="1:16" x14ac:dyDescent="0.25">
      <c r="A5443" t="s">
        <v>11376</v>
      </c>
      <c r="B5443" t="s">
        <v>2792</v>
      </c>
      <c r="C5443" t="s">
        <v>11377</v>
      </c>
      <c r="D5443" s="1">
        <v>45104</v>
      </c>
      <c r="E5443" s="1">
        <v>44991</v>
      </c>
      <c r="F5443">
        <v>5330</v>
      </c>
      <c r="G5443">
        <v>118828</v>
      </c>
      <c r="H5443">
        <v>7303</v>
      </c>
      <c r="I5443">
        <v>542</v>
      </c>
      <c r="J5443">
        <v>9586</v>
      </c>
      <c r="K5443" t="str">
        <f>VLOOKUP(Table1[[#This Row],[CustomerID]],'advert datasetcustomers'!A:B,2,FALSE)</f>
        <v>Christine Roman</v>
      </c>
      <c r="L5443" t="str">
        <f>VLOOKUP(Table1[[#This Row],[CustomerID]],'advert datasetcustomers'!A:E,5,FALSE)</f>
        <v>Kevinville, AK</v>
      </c>
      <c r="M5443" t="str">
        <f>VLOOKUP(Table1[[#This Row],[CampaignID]],'advert datasetplatforms'!A:B,2,FALSE)</f>
        <v>Google Ads</v>
      </c>
      <c r="N5443">
        <f>VLOOKUP(Table1[[#This Row],[CampaignID]],'advert datasetplatforms'!A:D,4,FALSE)</f>
        <v>95818</v>
      </c>
      <c r="O5443" t="str">
        <f>VLOOKUP(Table1[[#This Row],[CampaignID]],'advert datasetperformance'!A:B,2,FALSE)</f>
        <v>2024-02</v>
      </c>
      <c r="P5443">
        <f>VLOOKUP(Table1[[#This Row],[CampaignID]],'advert datasetperformance'!A:F,6,FALSE)</f>
        <v>4007</v>
      </c>
    </row>
    <row r="5444" spans="1:16" x14ac:dyDescent="0.25">
      <c r="A5444" t="s">
        <v>11378</v>
      </c>
      <c r="B5444" t="s">
        <v>2727</v>
      </c>
      <c r="C5444" t="s">
        <v>11379</v>
      </c>
      <c r="D5444" s="1">
        <v>45435</v>
      </c>
      <c r="E5444" s="1">
        <v>45305</v>
      </c>
      <c r="F5444">
        <v>5652</v>
      </c>
      <c r="G5444">
        <v>117296</v>
      </c>
      <c r="H5444">
        <v>7156</v>
      </c>
      <c r="I5444">
        <v>650</v>
      </c>
      <c r="J5444">
        <v>18089</v>
      </c>
      <c r="K5444" t="str">
        <f>VLOOKUP(Table1[[#This Row],[CustomerID]],'advert datasetcustomers'!A:B,2,FALSE)</f>
        <v>Melissa Nichols</v>
      </c>
      <c r="L5444" t="str">
        <f>VLOOKUP(Table1[[#This Row],[CustomerID]],'advert datasetcustomers'!A:E,5,FALSE)</f>
        <v>Vasquezburgh, CA</v>
      </c>
      <c r="M5444" t="str">
        <f>VLOOKUP(Table1[[#This Row],[CampaignID]],'advert datasetplatforms'!A:B,2,FALSE)</f>
        <v>Facebook</v>
      </c>
      <c r="N5444">
        <f>VLOOKUP(Table1[[#This Row],[CampaignID]],'advert datasetplatforms'!A:D,4,FALSE)</f>
        <v>51709</v>
      </c>
      <c r="O5444" t="str">
        <f>VLOOKUP(Table1[[#This Row],[CampaignID]],'advert datasetperformance'!A:B,2,FALSE)</f>
        <v>2024-02</v>
      </c>
      <c r="P5444">
        <f>VLOOKUP(Table1[[#This Row],[CampaignID]],'advert datasetperformance'!A:F,6,FALSE)</f>
        <v>9744</v>
      </c>
    </row>
    <row r="5445" spans="1:16" x14ac:dyDescent="0.25">
      <c r="A5445" t="s">
        <v>11380</v>
      </c>
      <c r="B5445" t="s">
        <v>2895</v>
      </c>
      <c r="C5445" t="s">
        <v>11381</v>
      </c>
      <c r="D5445" s="1">
        <v>45508</v>
      </c>
      <c r="E5445" s="1">
        <v>44945</v>
      </c>
      <c r="F5445">
        <v>5787</v>
      </c>
      <c r="G5445">
        <v>131129</v>
      </c>
      <c r="H5445">
        <v>2685</v>
      </c>
      <c r="I5445">
        <v>559</v>
      </c>
      <c r="J5445">
        <v>20944</v>
      </c>
      <c r="K5445" t="str">
        <f>VLOOKUP(Table1[[#This Row],[CustomerID]],'advert datasetcustomers'!A:B,2,FALSE)</f>
        <v>Peggy Palmer</v>
      </c>
      <c r="L5445" t="str">
        <f>VLOOKUP(Table1[[#This Row],[CustomerID]],'advert datasetcustomers'!A:E,5,FALSE)</f>
        <v>New Anthonyside, MA</v>
      </c>
      <c r="M5445" t="str">
        <f>VLOOKUP(Table1[[#This Row],[CampaignID]],'advert datasetplatforms'!A:B,2,FALSE)</f>
        <v>LinkedIn</v>
      </c>
      <c r="N5445">
        <f>VLOOKUP(Table1[[#This Row],[CampaignID]],'advert datasetplatforms'!A:D,4,FALSE)</f>
        <v>46864</v>
      </c>
      <c r="O5445" t="str">
        <f>VLOOKUP(Table1[[#This Row],[CampaignID]],'advert datasetperformance'!A:B,2,FALSE)</f>
        <v>2024-01</v>
      </c>
      <c r="P5445">
        <f>VLOOKUP(Table1[[#This Row],[CampaignID]],'advert datasetperformance'!A:F,6,FALSE)</f>
        <v>9973</v>
      </c>
    </row>
    <row r="5446" spans="1:16" x14ac:dyDescent="0.25">
      <c r="A5446" t="s">
        <v>11382</v>
      </c>
      <c r="B5446" t="s">
        <v>2127</v>
      </c>
      <c r="C5446" t="s">
        <v>11383</v>
      </c>
      <c r="D5446" s="1">
        <v>44886</v>
      </c>
      <c r="E5446" s="1">
        <v>44980</v>
      </c>
      <c r="F5446">
        <v>4289</v>
      </c>
      <c r="G5446">
        <v>73148</v>
      </c>
      <c r="H5446">
        <v>3496</v>
      </c>
      <c r="I5446">
        <v>297</v>
      </c>
      <c r="J5446">
        <v>9556</v>
      </c>
      <c r="K5446" t="str">
        <f>VLOOKUP(Table1[[#This Row],[CustomerID]],'advert datasetcustomers'!A:B,2,FALSE)</f>
        <v>Carol Johnson</v>
      </c>
      <c r="L5446" t="str">
        <f>VLOOKUP(Table1[[#This Row],[CustomerID]],'advert datasetcustomers'!A:E,5,FALSE)</f>
        <v>Port Dianaberg, NC</v>
      </c>
      <c r="M5446" t="str">
        <f>VLOOKUP(Table1[[#This Row],[CampaignID]],'advert datasetplatforms'!A:B,2,FALSE)</f>
        <v>Google Ads</v>
      </c>
      <c r="N5446">
        <f>VLOOKUP(Table1[[#This Row],[CampaignID]],'advert datasetplatforms'!A:D,4,FALSE)</f>
        <v>86073</v>
      </c>
      <c r="O5446" t="str">
        <f>VLOOKUP(Table1[[#This Row],[CampaignID]],'advert datasetperformance'!A:B,2,FALSE)</f>
        <v>2024-03</v>
      </c>
      <c r="P5446">
        <f>VLOOKUP(Table1[[#This Row],[CampaignID]],'advert datasetperformance'!A:F,6,FALSE)</f>
        <v>7979</v>
      </c>
    </row>
    <row r="5447" spans="1:16" x14ac:dyDescent="0.25">
      <c r="A5447" t="s">
        <v>11384</v>
      </c>
      <c r="B5447" t="s">
        <v>3482</v>
      </c>
      <c r="C5447" t="s">
        <v>11385</v>
      </c>
      <c r="D5447" s="1">
        <v>45338</v>
      </c>
      <c r="E5447" s="1">
        <v>45527</v>
      </c>
      <c r="F5447">
        <v>2961</v>
      </c>
      <c r="G5447">
        <v>77876</v>
      </c>
      <c r="H5447">
        <v>4750</v>
      </c>
      <c r="I5447">
        <v>248</v>
      </c>
      <c r="J5447">
        <v>13937</v>
      </c>
      <c r="K5447" t="str">
        <f>VLOOKUP(Table1[[#This Row],[CustomerID]],'advert datasetcustomers'!A:B,2,FALSE)</f>
        <v>Samantha Johnson</v>
      </c>
      <c r="L5447" t="str">
        <f>VLOOKUP(Table1[[#This Row],[CustomerID]],'advert datasetcustomers'!A:E,5,FALSE)</f>
        <v>West Danielstad, NJ</v>
      </c>
      <c r="M5447" t="str">
        <f>VLOOKUP(Table1[[#This Row],[CampaignID]],'advert datasetplatforms'!A:B,2,FALSE)</f>
        <v>LinkedIn</v>
      </c>
      <c r="N5447">
        <f>VLOOKUP(Table1[[#This Row],[CampaignID]],'advert datasetplatforms'!A:D,4,FALSE)</f>
        <v>102867</v>
      </c>
      <c r="O5447" t="str">
        <f>VLOOKUP(Table1[[#This Row],[CampaignID]],'advert datasetperformance'!A:B,2,FALSE)</f>
        <v>2024-01</v>
      </c>
      <c r="P5447">
        <f>VLOOKUP(Table1[[#This Row],[CampaignID]],'advert datasetperformance'!A:F,6,FALSE)</f>
        <v>10101</v>
      </c>
    </row>
    <row r="5448" spans="1:16" x14ac:dyDescent="0.25">
      <c r="A5448" t="s">
        <v>11386</v>
      </c>
      <c r="B5448" t="s">
        <v>981</v>
      </c>
      <c r="C5448" t="s">
        <v>11387</v>
      </c>
      <c r="D5448" s="1">
        <v>45282</v>
      </c>
      <c r="E5448" s="1">
        <v>45578</v>
      </c>
      <c r="F5448">
        <v>1610</v>
      </c>
      <c r="G5448">
        <v>82799</v>
      </c>
      <c r="H5448">
        <v>5558</v>
      </c>
      <c r="I5448">
        <v>426</v>
      </c>
      <c r="J5448">
        <v>9216</v>
      </c>
      <c r="K5448" t="str">
        <f>VLOOKUP(Table1[[#This Row],[CustomerID]],'advert datasetcustomers'!A:B,2,FALSE)</f>
        <v>Jessica Silva</v>
      </c>
      <c r="L5448" t="str">
        <f>VLOOKUP(Table1[[#This Row],[CustomerID]],'advert datasetcustomers'!A:E,5,FALSE)</f>
        <v>Lake Douglas, OH</v>
      </c>
      <c r="M5448" t="str">
        <f>VLOOKUP(Table1[[#This Row],[CampaignID]],'advert datasetplatforms'!A:B,2,FALSE)</f>
        <v>Google Ads</v>
      </c>
      <c r="N5448">
        <f>VLOOKUP(Table1[[#This Row],[CampaignID]],'advert datasetplatforms'!A:D,4,FALSE)</f>
        <v>58071</v>
      </c>
      <c r="O5448" t="str">
        <f>VLOOKUP(Table1[[#This Row],[CampaignID]],'advert datasetperformance'!A:B,2,FALSE)</f>
        <v>2024-05</v>
      </c>
      <c r="P5448">
        <f>VLOOKUP(Table1[[#This Row],[CampaignID]],'advert datasetperformance'!A:F,6,FALSE)</f>
        <v>3747</v>
      </c>
    </row>
    <row r="5449" spans="1:16" x14ac:dyDescent="0.25">
      <c r="A5449" t="s">
        <v>11388</v>
      </c>
      <c r="B5449" t="s">
        <v>1321</v>
      </c>
      <c r="C5449" t="s">
        <v>11389</v>
      </c>
      <c r="D5449" s="1">
        <v>45394</v>
      </c>
      <c r="E5449" s="1">
        <v>45016</v>
      </c>
      <c r="F5449">
        <v>3659</v>
      </c>
      <c r="G5449">
        <v>146404</v>
      </c>
      <c r="H5449">
        <v>3541</v>
      </c>
      <c r="I5449">
        <v>467</v>
      </c>
      <c r="J5449">
        <v>9977</v>
      </c>
      <c r="K5449" t="str">
        <f>VLOOKUP(Table1[[#This Row],[CustomerID]],'advert datasetcustomers'!A:B,2,FALSE)</f>
        <v>Rachel Martinez</v>
      </c>
      <c r="L5449" t="str">
        <f>VLOOKUP(Table1[[#This Row],[CustomerID]],'advert datasetcustomers'!A:E,5,FALSE)</f>
        <v>Philipfort, ME</v>
      </c>
      <c r="M5449" t="str">
        <f>VLOOKUP(Table1[[#This Row],[CampaignID]],'advert datasetplatforms'!A:B,2,FALSE)</f>
        <v>Instagram</v>
      </c>
      <c r="N5449">
        <f>VLOOKUP(Table1[[#This Row],[CampaignID]],'advert datasetplatforms'!A:D,4,FALSE)</f>
        <v>40566</v>
      </c>
      <c r="O5449" t="str">
        <f>VLOOKUP(Table1[[#This Row],[CampaignID]],'advert datasetperformance'!A:B,2,FALSE)</f>
        <v>2024-04</v>
      </c>
      <c r="P5449">
        <f>VLOOKUP(Table1[[#This Row],[CampaignID]],'advert datasetperformance'!A:F,6,FALSE)</f>
        <v>8397</v>
      </c>
    </row>
    <row r="5450" spans="1:16" x14ac:dyDescent="0.25">
      <c r="A5450" t="s">
        <v>11390</v>
      </c>
      <c r="B5450" t="s">
        <v>50</v>
      </c>
      <c r="C5450" t="s">
        <v>11391</v>
      </c>
      <c r="D5450" s="1">
        <v>45534</v>
      </c>
      <c r="E5450" s="1">
        <v>44982</v>
      </c>
      <c r="F5450">
        <v>4014</v>
      </c>
      <c r="G5450">
        <v>130540</v>
      </c>
      <c r="H5450">
        <v>5671</v>
      </c>
      <c r="I5450">
        <v>437</v>
      </c>
      <c r="J5450">
        <v>10216</v>
      </c>
      <c r="K5450" t="str">
        <f>VLOOKUP(Table1[[#This Row],[CustomerID]],'advert datasetcustomers'!A:B,2,FALSE)</f>
        <v>Patrick Reynolds</v>
      </c>
      <c r="L5450" t="str">
        <f>VLOOKUP(Table1[[#This Row],[CustomerID]],'advert datasetcustomers'!A:E,5,FALSE)</f>
        <v>Brianberg, DC</v>
      </c>
      <c r="M5450" t="str">
        <f>VLOOKUP(Table1[[#This Row],[CampaignID]],'advert datasetplatforms'!A:B,2,FALSE)</f>
        <v>Google Ads</v>
      </c>
      <c r="N5450">
        <f>VLOOKUP(Table1[[#This Row],[CampaignID]],'advert datasetplatforms'!A:D,4,FALSE)</f>
        <v>70627</v>
      </c>
      <c r="O5450" t="str">
        <f>VLOOKUP(Table1[[#This Row],[CampaignID]],'advert datasetperformance'!A:B,2,FALSE)</f>
        <v>2024-01</v>
      </c>
      <c r="P5450">
        <f>VLOOKUP(Table1[[#This Row],[CampaignID]],'advert datasetperformance'!A:F,6,FALSE)</f>
        <v>12924</v>
      </c>
    </row>
    <row r="5451" spans="1:16" x14ac:dyDescent="0.25">
      <c r="A5451" t="s">
        <v>11392</v>
      </c>
      <c r="B5451" t="s">
        <v>1415</v>
      </c>
      <c r="C5451" t="s">
        <v>11393</v>
      </c>
      <c r="D5451" s="1">
        <v>45062</v>
      </c>
      <c r="E5451" s="1">
        <v>45156</v>
      </c>
      <c r="F5451">
        <v>3960</v>
      </c>
      <c r="G5451">
        <v>59343</v>
      </c>
      <c r="H5451">
        <v>4159</v>
      </c>
      <c r="I5451">
        <v>512</v>
      </c>
      <c r="J5451">
        <v>18898</v>
      </c>
      <c r="K5451" t="str">
        <f>VLOOKUP(Table1[[#This Row],[CustomerID]],'advert datasetcustomers'!A:B,2,FALSE)</f>
        <v>Claudia Santana</v>
      </c>
      <c r="L5451" t="str">
        <f>VLOOKUP(Table1[[#This Row],[CustomerID]],'advert datasetcustomers'!A:E,5,FALSE)</f>
        <v>Sellersfort, ME</v>
      </c>
      <c r="M5451" t="str">
        <f>VLOOKUP(Table1[[#This Row],[CampaignID]],'advert datasetplatforms'!A:B,2,FALSE)</f>
        <v>Google Ads</v>
      </c>
      <c r="N5451">
        <f>VLOOKUP(Table1[[#This Row],[CampaignID]],'advert datasetplatforms'!A:D,4,FALSE)</f>
        <v>76273</v>
      </c>
      <c r="O5451" t="str">
        <f>VLOOKUP(Table1[[#This Row],[CampaignID]],'advert datasetperformance'!A:B,2,FALSE)</f>
        <v>2024-04</v>
      </c>
      <c r="P5451">
        <f>VLOOKUP(Table1[[#This Row],[CampaignID]],'advert datasetperformance'!A:F,6,FALSE)</f>
        <v>6589</v>
      </c>
    </row>
    <row r="5452" spans="1:16" x14ac:dyDescent="0.25">
      <c r="A5452" t="s">
        <v>11394</v>
      </c>
      <c r="B5452" t="s">
        <v>580</v>
      </c>
      <c r="C5452" t="s">
        <v>11395</v>
      </c>
      <c r="D5452" s="1">
        <v>45509</v>
      </c>
      <c r="E5452" s="1">
        <v>45313</v>
      </c>
      <c r="F5452">
        <v>3737</v>
      </c>
      <c r="G5452">
        <v>145249</v>
      </c>
      <c r="H5452">
        <v>759</v>
      </c>
      <c r="I5452">
        <v>324</v>
      </c>
      <c r="J5452">
        <v>6032</v>
      </c>
      <c r="K5452" t="str">
        <f>VLOOKUP(Table1[[#This Row],[CustomerID]],'advert datasetcustomers'!A:B,2,FALSE)</f>
        <v>Tracy Hoffman</v>
      </c>
      <c r="L5452" t="str">
        <f>VLOOKUP(Table1[[#This Row],[CustomerID]],'advert datasetcustomers'!A:E,5,FALSE)</f>
        <v>New Kevin, PA</v>
      </c>
      <c r="M5452" t="str">
        <f>VLOOKUP(Table1[[#This Row],[CampaignID]],'advert datasetplatforms'!A:B,2,FALSE)</f>
        <v>Google Ads</v>
      </c>
      <c r="N5452">
        <f>VLOOKUP(Table1[[#This Row],[CampaignID]],'advert datasetplatforms'!A:D,4,FALSE)</f>
        <v>107027</v>
      </c>
      <c r="O5452" t="str">
        <f>VLOOKUP(Table1[[#This Row],[CampaignID]],'advert datasetperformance'!A:B,2,FALSE)</f>
        <v>2024-03</v>
      </c>
      <c r="P5452">
        <f>VLOOKUP(Table1[[#This Row],[CampaignID]],'advert datasetperformance'!A:F,6,FALSE)</f>
        <v>9396</v>
      </c>
    </row>
    <row r="5453" spans="1:16" x14ac:dyDescent="0.25">
      <c r="A5453" t="s">
        <v>11396</v>
      </c>
      <c r="B5453" t="s">
        <v>1749</v>
      </c>
      <c r="C5453" t="s">
        <v>11397</v>
      </c>
      <c r="D5453" s="1">
        <v>45210</v>
      </c>
      <c r="E5453" s="1">
        <v>45287</v>
      </c>
      <c r="F5453">
        <v>5690</v>
      </c>
      <c r="G5453">
        <v>54952</v>
      </c>
      <c r="H5453">
        <v>4740</v>
      </c>
      <c r="I5453">
        <v>468</v>
      </c>
      <c r="J5453">
        <v>13026</v>
      </c>
      <c r="K5453" t="str">
        <f>VLOOKUP(Table1[[#This Row],[CustomerID]],'advert datasetcustomers'!A:B,2,FALSE)</f>
        <v>Stephanie Smith</v>
      </c>
      <c r="L5453" t="str">
        <f>VLOOKUP(Table1[[#This Row],[CustomerID]],'advert datasetcustomers'!A:E,5,FALSE)</f>
        <v>Dianeland, FM</v>
      </c>
      <c r="M5453" t="str">
        <f>VLOOKUP(Table1[[#This Row],[CampaignID]],'advert datasetplatforms'!A:B,2,FALSE)</f>
        <v>Google Ads</v>
      </c>
      <c r="N5453">
        <f>VLOOKUP(Table1[[#This Row],[CampaignID]],'advert datasetplatforms'!A:D,4,FALSE)</f>
        <v>79120</v>
      </c>
      <c r="O5453" t="str">
        <f>VLOOKUP(Table1[[#This Row],[CampaignID]],'advert datasetperformance'!A:B,2,FALSE)</f>
        <v>2024-04</v>
      </c>
      <c r="P5453">
        <f>VLOOKUP(Table1[[#This Row],[CampaignID]],'advert datasetperformance'!A:F,6,FALSE)</f>
        <v>11234</v>
      </c>
    </row>
    <row r="5454" spans="1:16" x14ac:dyDescent="0.25">
      <c r="A5454" t="s">
        <v>11398</v>
      </c>
      <c r="B5454" t="s">
        <v>321</v>
      </c>
      <c r="C5454" t="s">
        <v>11399</v>
      </c>
      <c r="D5454" s="1">
        <v>45090</v>
      </c>
      <c r="E5454" s="1">
        <v>45465</v>
      </c>
      <c r="F5454">
        <v>4587</v>
      </c>
      <c r="G5454">
        <v>87006</v>
      </c>
      <c r="H5454">
        <v>3020</v>
      </c>
      <c r="I5454">
        <v>906</v>
      </c>
      <c r="J5454">
        <v>12780</v>
      </c>
      <c r="K5454" t="str">
        <f>VLOOKUP(Table1[[#This Row],[CustomerID]],'advert datasetcustomers'!A:B,2,FALSE)</f>
        <v>Peter Newman</v>
      </c>
      <c r="L5454" t="str">
        <f>VLOOKUP(Table1[[#This Row],[CustomerID]],'advert datasetcustomers'!A:E,5,FALSE)</f>
        <v>Hannahchester, WY</v>
      </c>
      <c r="M5454" t="str">
        <f>VLOOKUP(Table1[[#This Row],[CampaignID]],'advert datasetplatforms'!A:B,2,FALSE)</f>
        <v>Google Ads</v>
      </c>
      <c r="N5454">
        <f>VLOOKUP(Table1[[#This Row],[CampaignID]],'advert datasetplatforms'!A:D,4,FALSE)</f>
        <v>101294</v>
      </c>
      <c r="O5454" t="str">
        <f>VLOOKUP(Table1[[#This Row],[CampaignID]],'advert datasetperformance'!A:B,2,FALSE)</f>
        <v>2024-07</v>
      </c>
      <c r="P5454">
        <f>VLOOKUP(Table1[[#This Row],[CampaignID]],'advert datasetperformance'!A:F,6,FALSE)</f>
        <v>4118</v>
      </c>
    </row>
    <row r="5455" spans="1:16" x14ac:dyDescent="0.25">
      <c r="A5455" t="s">
        <v>11400</v>
      </c>
      <c r="B5455" t="s">
        <v>2462</v>
      </c>
      <c r="C5455" t="s">
        <v>11401</v>
      </c>
      <c r="D5455" s="1">
        <v>45067</v>
      </c>
      <c r="E5455" s="1">
        <v>45489</v>
      </c>
      <c r="F5455">
        <v>4794</v>
      </c>
      <c r="G5455">
        <v>78291</v>
      </c>
      <c r="H5455">
        <v>6086</v>
      </c>
      <c r="I5455">
        <v>599</v>
      </c>
      <c r="J5455">
        <v>17397</v>
      </c>
      <c r="K5455" t="str">
        <f>VLOOKUP(Table1[[#This Row],[CustomerID]],'advert datasetcustomers'!A:B,2,FALSE)</f>
        <v>Christopher Lopez</v>
      </c>
      <c r="L5455" t="str">
        <f>VLOOKUP(Table1[[#This Row],[CustomerID]],'advert datasetcustomers'!A:E,5,FALSE)</f>
        <v>West Nathan, FL</v>
      </c>
      <c r="M5455" t="str">
        <f>VLOOKUP(Table1[[#This Row],[CampaignID]],'advert datasetplatforms'!A:B,2,FALSE)</f>
        <v>Google Ads</v>
      </c>
      <c r="N5455">
        <f>VLOOKUP(Table1[[#This Row],[CampaignID]],'advert datasetplatforms'!A:D,4,FALSE)</f>
        <v>112207</v>
      </c>
      <c r="O5455" t="str">
        <f>VLOOKUP(Table1[[#This Row],[CampaignID]],'advert datasetperformance'!A:B,2,FALSE)</f>
        <v>2024-09</v>
      </c>
      <c r="P5455">
        <f>VLOOKUP(Table1[[#This Row],[CampaignID]],'advert datasetperformance'!A:F,6,FALSE)</f>
        <v>11551</v>
      </c>
    </row>
    <row r="5456" spans="1:16" x14ac:dyDescent="0.25">
      <c r="A5456" t="s">
        <v>11402</v>
      </c>
      <c r="B5456" t="s">
        <v>625</v>
      </c>
      <c r="C5456" t="s">
        <v>11403</v>
      </c>
      <c r="D5456" s="1">
        <v>45046</v>
      </c>
      <c r="E5456" s="1">
        <v>45092</v>
      </c>
      <c r="F5456">
        <v>3820</v>
      </c>
      <c r="G5456">
        <v>62043</v>
      </c>
      <c r="H5456">
        <v>4382</v>
      </c>
      <c r="I5456">
        <v>453</v>
      </c>
      <c r="J5456">
        <v>21276</v>
      </c>
      <c r="K5456" t="str">
        <f>VLOOKUP(Table1[[#This Row],[CustomerID]],'advert datasetcustomers'!A:B,2,FALSE)</f>
        <v>Kyle Bennett</v>
      </c>
      <c r="L5456" t="str">
        <f>VLOOKUP(Table1[[#This Row],[CustomerID]],'advert datasetcustomers'!A:E,5,FALSE)</f>
        <v>Johnmouth, WI</v>
      </c>
      <c r="M5456" t="str">
        <f>VLOOKUP(Table1[[#This Row],[CampaignID]],'advert datasetplatforms'!A:B,2,FALSE)</f>
        <v>Instagram</v>
      </c>
      <c r="N5456">
        <f>VLOOKUP(Table1[[#This Row],[CampaignID]],'advert datasetplatforms'!A:D,4,FALSE)</f>
        <v>112689</v>
      </c>
      <c r="O5456" t="str">
        <f>VLOOKUP(Table1[[#This Row],[CampaignID]],'advert datasetperformance'!A:B,2,FALSE)</f>
        <v>2024-07</v>
      </c>
      <c r="P5456">
        <f>VLOOKUP(Table1[[#This Row],[CampaignID]],'advert datasetperformance'!A:F,6,FALSE)</f>
        <v>7169</v>
      </c>
    </row>
    <row r="5457" spans="1:16" x14ac:dyDescent="0.25">
      <c r="A5457" t="s">
        <v>11404</v>
      </c>
      <c r="B5457" t="s">
        <v>124</v>
      </c>
      <c r="C5457" t="s">
        <v>11405</v>
      </c>
      <c r="D5457" s="1">
        <v>45320</v>
      </c>
      <c r="E5457" s="1">
        <v>45224</v>
      </c>
      <c r="F5457">
        <v>7447</v>
      </c>
      <c r="G5457">
        <v>155065</v>
      </c>
      <c r="H5457">
        <v>3472</v>
      </c>
      <c r="I5457">
        <v>528</v>
      </c>
      <c r="J5457">
        <v>11493</v>
      </c>
      <c r="K5457" t="str">
        <f>VLOOKUP(Table1[[#This Row],[CustomerID]],'advert datasetcustomers'!A:B,2,FALSE)</f>
        <v>William Fisher</v>
      </c>
      <c r="L5457" t="str">
        <f>VLOOKUP(Table1[[#This Row],[CustomerID]],'advert datasetcustomers'!A:E,5,FALSE)</f>
        <v>New Ruben, DE</v>
      </c>
      <c r="M5457" t="str">
        <f>VLOOKUP(Table1[[#This Row],[CampaignID]],'advert datasetplatforms'!A:B,2,FALSE)</f>
        <v>Google Ads</v>
      </c>
      <c r="N5457">
        <f>VLOOKUP(Table1[[#This Row],[CampaignID]],'advert datasetplatforms'!A:D,4,FALSE)</f>
        <v>105869</v>
      </c>
      <c r="O5457" t="str">
        <f>VLOOKUP(Table1[[#This Row],[CampaignID]],'advert datasetperformance'!A:B,2,FALSE)</f>
        <v>2024-08</v>
      </c>
      <c r="P5457">
        <f>VLOOKUP(Table1[[#This Row],[CampaignID]],'advert datasetperformance'!A:F,6,FALSE)</f>
        <v>12818</v>
      </c>
    </row>
    <row r="5458" spans="1:16" x14ac:dyDescent="0.25">
      <c r="A5458" t="s">
        <v>11406</v>
      </c>
      <c r="B5458" t="s">
        <v>205</v>
      </c>
      <c r="C5458" t="s">
        <v>11407</v>
      </c>
      <c r="D5458" s="1">
        <v>44935</v>
      </c>
      <c r="E5458" s="1">
        <v>45458</v>
      </c>
      <c r="F5458">
        <v>4585</v>
      </c>
      <c r="G5458">
        <v>71524</v>
      </c>
      <c r="H5458">
        <v>5025</v>
      </c>
      <c r="I5458">
        <v>323</v>
      </c>
      <c r="J5458">
        <v>21975</v>
      </c>
      <c r="K5458" t="str">
        <f>VLOOKUP(Table1[[#This Row],[CustomerID]],'advert datasetcustomers'!A:B,2,FALSE)</f>
        <v>Allison Smith</v>
      </c>
      <c r="L5458" t="str">
        <f>VLOOKUP(Table1[[#This Row],[CustomerID]],'advert datasetcustomers'!A:E,5,FALSE)</f>
        <v>Rogersbury, HI</v>
      </c>
      <c r="M5458" t="str">
        <f>VLOOKUP(Table1[[#This Row],[CampaignID]],'advert datasetplatforms'!A:B,2,FALSE)</f>
        <v>LinkedIn</v>
      </c>
      <c r="N5458">
        <f>VLOOKUP(Table1[[#This Row],[CampaignID]],'advert datasetplatforms'!A:D,4,FALSE)</f>
        <v>71330</v>
      </c>
      <c r="O5458" t="str">
        <f>VLOOKUP(Table1[[#This Row],[CampaignID]],'advert datasetperformance'!A:B,2,FALSE)</f>
        <v>2024-05</v>
      </c>
      <c r="P5458">
        <f>VLOOKUP(Table1[[#This Row],[CampaignID]],'advert datasetperformance'!A:F,6,FALSE)</f>
        <v>9164</v>
      </c>
    </row>
    <row r="5459" spans="1:16" x14ac:dyDescent="0.25">
      <c r="A5459" t="s">
        <v>11408</v>
      </c>
      <c r="B5459" t="s">
        <v>2599</v>
      </c>
      <c r="C5459" t="s">
        <v>11409</v>
      </c>
      <c r="D5459" s="1">
        <v>45486</v>
      </c>
      <c r="E5459" s="1">
        <v>45309</v>
      </c>
      <c r="F5459">
        <v>1473</v>
      </c>
      <c r="G5459">
        <v>123536</v>
      </c>
      <c r="H5459">
        <v>4508</v>
      </c>
      <c r="I5459">
        <v>582</v>
      </c>
      <c r="J5459">
        <v>14741</v>
      </c>
      <c r="K5459" t="str">
        <f>VLOOKUP(Table1[[#This Row],[CustomerID]],'advert datasetcustomers'!A:B,2,FALSE)</f>
        <v>Kenneth Morse</v>
      </c>
      <c r="L5459" t="str">
        <f>VLOOKUP(Table1[[#This Row],[CustomerID]],'advert datasetcustomers'!A:E,5,FALSE)</f>
        <v>New Andrefurt, OK</v>
      </c>
      <c r="M5459" t="str">
        <f>VLOOKUP(Table1[[#This Row],[CampaignID]],'advert datasetplatforms'!A:B,2,FALSE)</f>
        <v>Instagram</v>
      </c>
      <c r="N5459">
        <f>VLOOKUP(Table1[[#This Row],[CampaignID]],'advert datasetplatforms'!A:D,4,FALSE)</f>
        <v>90866</v>
      </c>
      <c r="O5459" t="str">
        <f>VLOOKUP(Table1[[#This Row],[CampaignID]],'advert datasetperformance'!A:B,2,FALSE)</f>
        <v>2024-09</v>
      </c>
      <c r="P5459">
        <f>VLOOKUP(Table1[[#This Row],[CampaignID]],'advert datasetperformance'!A:F,6,FALSE)</f>
        <v>5831</v>
      </c>
    </row>
    <row r="5460" spans="1:16" x14ac:dyDescent="0.25">
      <c r="A5460" t="s">
        <v>11410</v>
      </c>
      <c r="B5460" t="s">
        <v>1277</v>
      </c>
      <c r="C5460" t="s">
        <v>11411</v>
      </c>
      <c r="D5460" s="1">
        <v>45067</v>
      </c>
      <c r="E5460" s="1">
        <v>45131</v>
      </c>
      <c r="F5460">
        <v>3834</v>
      </c>
      <c r="G5460">
        <v>96985</v>
      </c>
      <c r="H5460">
        <v>6349</v>
      </c>
      <c r="I5460">
        <v>496</v>
      </c>
      <c r="J5460">
        <v>7933</v>
      </c>
      <c r="K5460" t="str">
        <f>VLOOKUP(Table1[[#This Row],[CustomerID]],'advert datasetcustomers'!A:B,2,FALSE)</f>
        <v>Alexander Anderson</v>
      </c>
      <c r="L5460" t="str">
        <f>VLOOKUP(Table1[[#This Row],[CustomerID]],'advert datasetcustomers'!A:E,5,FALSE)</f>
        <v>South David, RI</v>
      </c>
      <c r="M5460" t="str">
        <f>VLOOKUP(Table1[[#This Row],[CampaignID]],'advert datasetplatforms'!A:B,2,FALSE)</f>
        <v>Instagram</v>
      </c>
      <c r="N5460">
        <f>VLOOKUP(Table1[[#This Row],[CampaignID]],'advert datasetplatforms'!A:D,4,FALSE)</f>
        <v>55281</v>
      </c>
      <c r="O5460" t="str">
        <f>VLOOKUP(Table1[[#This Row],[CampaignID]],'advert datasetperformance'!A:B,2,FALSE)</f>
        <v>2024-08</v>
      </c>
      <c r="P5460">
        <f>VLOOKUP(Table1[[#This Row],[CampaignID]],'advert datasetperformance'!A:F,6,FALSE)</f>
        <v>338</v>
      </c>
    </row>
    <row r="5461" spans="1:16" x14ac:dyDescent="0.25">
      <c r="A5461" t="s">
        <v>11412</v>
      </c>
      <c r="B5461" t="s">
        <v>1010</v>
      </c>
      <c r="C5461" t="s">
        <v>11413</v>
      </c>
      <c r="D5461" s="1">
        <v>45499</v>
      </c>
      <c r="E5461" s="1">
        <v>45244</v>
      </c>
      <c r="F5461">
        <v>3007</v>
      </c>
      <c r="G5461">
        <v>72484</v>
      </c>
      <c r="H5461">
        <v>5624</v>
      </c>
      <c r="I5461">
        <v>738</v>
      </c>
      <c r="J5461">
        <v>5652</v>
      </c>
      <c r="K5461" t="str">
        <f>VLOOKUP(Table1[[#This Row],[CustomerID]],'advert datasetcustomers'!A:B,2,FALSE)</f>
        <v>Heather Hogan</v>
      </c>
      <c r="L5461" t="str">
        <f>VLOOKUP(Table1[[#This Row],[CustomerID]],'advert datasetcustomers'!A:E,5,FALSE)</f>
        <v>Lake Denisemouth, VA</v>
      </c>
      <c r="M5461" t="str">
        <f>VLOOKUP(Table1[[#This Row],[CampaignID]],'advert datasetplatforms'!A:B,2,FALSE)</f>
        <v>Instagram</v>
      </c>
      <c r="N5461">
        <f>VLOOKUP(Table1[[#This Row],[CampaignID]],'advert datasetplatforms'!A:D,4,FALSE)</f>
        <v>79993</v>
      </c>
      <c r="O5461" t="str">
        <f>VLOOKUP(Table1[[#This Row],[CampaignID]],'advert datasetperformance'!A:B,2,FALSE)</f>
        <v>2024-10</v>
      </c>
      <c r="P5461">
        <f>VLOOKUP(Table1[[#This Row],[CampaignID]],'advert datasetperformance'!A:F,6,FALSE)</f>
        <v>11406</v>
      </c>
    </row>
    <row r="5462" spans="1:16" x14ac:dyDescent="0.25">
      <c r="A5462" t="s">
        <v>11414</v>
      </c>
      <c r="B5462" t="s">
        <v>315</v>
      </c>
      <c r="C5462" t="s">
        <v>11415</v>
      </c>
      <c r="D5462" s="1">
        <v>44916</v>
      </c>
      <c r="E5462" s="1">
        <v>45310</v>
      </c>
      <c r="F5462">
        <v>2898</v>
      </c>
      <c r="G5462">
        <v>81254</v>
      </c>
      <c r="H5462">
        <v>4338</v>
      </c>
      <c r="I5462">
        <v>623</v>
      </c>
      <c r="J5462">
        <v>12472</v>
      </c>
      <c r="K5462" t="str">
        <f>VLOOKUP(Table1[[#This Row],[CustomerID]],'advert datasetcustomers'!A:B,2,FALSE)</f>
        <v>Logan Coleman</v>
      </c>
      <c r="L5462" t="str">
        <f>VLOOKUP(Table1[[#This Row],[CustomerID]],'advert datasetcustomers'!A:E,5,FALSE)</f>
        <v>North Julieton, WI</v>
      </c>
      <c r="M5462" t="str">
        <f>VLOOKUP(Table1[[#This Row],[CampaignID]],'advert datasetplatforms'!A:B,2,FALSE)</f>
        <v>Instagram</v>
      </c>
      <c r="N5462">
        <f>VLOOKUP(Table1[[#This Row],[CampaignID]],'advert datasetplatforms'!A:D,4,FALSE)</f>
        <v>93088</v>
      </c>
      <c r="O5462" t="str">
        <f>VLOOKUP(Table1[[#This Row],[CampaignID]],'advert datasetperformance'!A:B,2,FALSE)</f>
        <v>2024-10</v>
      </c>
      <c r="P5462">
        <f>VLOOKUP(Table1[[#This Row],[CampaignID]],'advert datasetperformance'!A:F,6,FALSE)</f>
        <v>10196</v>
      </c>
    </row>
    <row r="5463" spans="1:16" x14ac:dyDescent="0.25">
      <c r="A5463" t="s">
        <v>11416</v>
      </c>
      <c r="B5463" t="s">
        <v>2895</v>
      </c>
      <c r="C5463" t="s">
        <v>11417</v>
      </c>
      <c r="D5463" s="1">
        <v>45033</v>
      </c>
      <c r="E5463" s="1">
        <v>45166</v>
      </c>
      <c r="F5463">
        <v>5694</v>
      </c>
      <c r="G5463">
        <v>83697</v>
      </c>
      <c r="H5463">
        <v>8497</v>
      </c>
      <c r="I5463">
        <v>541</v>
      </c>
      <c r="J5463">
        <v>8768</v>
      </c>
      <c r="K5463" t="str">
        <f>VLOOKUP(Table1[[#This Row],[CustomerID]],'advert datasetcustomers'!A:B,2,FALSE)</f>
        <v>Peggy Palmer</v>
      </c>
      <c r="L5463" t="str">
        <f>VLOOKUP(Table1[[#This Row],[CustomerID]],'advert datasetcustomers'!A:E,5,FALSE)</f>
        <v>New Anthonyside, MA</v>
      </c>
      <c r="M5463" t="str">
        <f>VLOOKUP(Table1[[#This Row],[CampaignID]],'advert datasetplatforms'!A:B,2,FALSE)</f>
        <v>Facebook</v>
      </c>
      <c r="N5463">
        <f>VLOOKUP(Table1[[#This Row],[CampaignID]],'advert datasetplatforms'!A:D,4,FALSE)</f>
        <v>110211</v>
      </c>
      <c r="O5463" t="str">
        <f>VLOOKUP(Table1[[#This Row],[CampaignID]],'advert datasetperformance'!A:B,2,FALSE)</f>
        <v>2024-06</v>
      </c>
      <c r="P5463">
        <f>VLOOKUP(Table1[[#This Row],[CampaignID]],'advert datasetperformance'!A:F,6,FALSE)</f>
        <v>3236</v>
      </c>
    </row>
    <row r="5464" spans="1:16" x14ac:dyDescent="0.25">
      <c r="A5464" t="s">
        <v>11418</v>
      </c>
      <c r="B5464" t="s">
        <v>721</v>
      </c>
      <c r="C5464" t="s">
        <v>11419</v>
      </c>
      <c r="D5464" s="1">
        <v>45473</v>
      </c>
      <c r="E5464" s="1">
        <v>45052</v>
      </c>
      <c r="F5464">
        <v>8572</v>
      </c>
      <c r="G5464">
        <v>108810</v>
      </c>
      <c r="H5464">
        <v>6545</v>
      </c>
      <c r="I5464">
        <v>449</v>
      </c>
      <c r="J5464">
        <v>8817</v>
      </c>
      <c r="K5464" t="str">
        <f>VLOOKUP(Table1[[#This Row],[CustomerID]],'advert datasetcustomers'!A:B,2,FALSE)</f>
        <v>Lynn Rush</v>
      </c>
      <c r="L5464" t="str">
        <f>VLOOKUP(Table1[[#This Row],[CustomerID]],'advert datasetcustomers'!A:E,5,FALSE)</f>
        <v>New Jacobberg, NM</v>
      </c>
      <c r="M5464" t="str">
        <f>VLOOKUP(Table1[[#This Row],[CampaignID]],'advert datasetplatforms'!A:B,2,FALSE)</f>
        <v>Instagram</v>
      </c>
      <c r="N5464">
        <f>VLOOKUP(Table1[[#This Row],[CampaignID]],'advert datasetplatforms'!A:D,4,FALSE)</f>
        <v>56388</v>
      </c>
      <c r="O5464" t="str">
        <f>VLOOKUP(Table1[[#This Row],[CampaignID]],'advert datasetperformance'!A:B,2,FALSE)</f>
        <v>2024-07</v>
      </c>
      <c r="P5464">
        <f>VLOOKUP(Table1[[#This Row],[CampaignID]],'advert datasetperformance'!A:F,6,FALSE)</f>
        <v>11530</v>
      </c>
    </row>
    <row r="5465" spans="1:16" x14ac:dyDescent="0.25">
      <c r="A5465" t="s">
        <v>11420</v>
      </c>
      <c r="B5465" t="s">
        <v>26</v>
      </c>
      <c r="C5465" t="s">
        <v>11421</v>
      </c>
      <c r="D5465" s="1">
        <v>45516</v>
      </c>
      <c r="E5465" s="1">
        <v>45053</v>
      </c>
      <c r="F5465">
        <v>3186</v>
      </c>
      <c r="G5465">
        <v>122428</v>
      </c>
      <c r="H5465">
        <v>5015</v>
      </c>
      <c r="I5465">
        <v>470</v>
      </c>
      <c r="J5465">
        <v>16845</v>
      </c>
      <c r="K5465" t="str">
        <f>VLOOKUP(Table1[[#This Row],[CustomerID]],'advert datasetcustomers'!A:B,2,FALSE)</f>
        <v>Frank Davis</v>
      </c>
      <c r="L5465" t="str">
        <f>VLOOKUP(Table1[[#This Row],[CustomerID]],'advert datasetcustomers'!A:E,5,FALSE)</f>
        <v>East Crystalmouth, NJ</v>
      </c>
      <c r="M5465" t="str">
        <f>VLOOKUP(Table1[[#This Row],[CampaignID]],'advert datasetplatforms'!A:B,2,FALSE)</f>
        <v>Google Ads</v>
      </c>
      <c r="N5465">
        <f>VLOOKUP(Table1[[#This Row],[CampaignID]],'advert datasetplatforms'!A:D,4,FALSE)</f>
        <v>110361</v>
      </c>
      <c r="O5465" t="str">
        <f>VLOOKUP(Table1[[#This Row],[CampaignID]],'advert datasetperformance'!A:B,2,FALSE)</f>
        <v>2024-05</v>
      </c>
      <c r="P5465">
        <f>VLOOKUP(Table1[[#This Row],[CampaignID]],'advert datasetperformance'!A:F,6,FALSE)</f>
        <v>7107</v>
      </c>
    </row>
    <row r="5466" spans="1:16" x14ac:dyDescent="0.25">
      <c r="A5466" t="s">
        <v>11422</v>
      </c>
      <c r="B5466" t="s">
        <v>1272</v>
      </c>
      <c r="C5466" t="s">
        <v>11423</v>
      </c>
      <c r="D5466" s="1">
        <v>45532</v>
      </c>
      <c r="E5466" s="1">
        <v>45267</v>
      </c>
      <c r="F5466">
        <v>4371</v>
      </c>
      <c r="G5466">
        <v>94720</v>
      </c>
      <c r="H5466">
        <v>5774</v>
      </c>
      <c r="I5466">
        <v>543</v>
      </c>
      <c r="J5466">
        <v>21385</v>
      </c>
      <c r="K5466" t="str">
        <f>VLOOKUP(Table1[[#This Row],[CustomerID]],'advert datasetcustomers'!A:B,2,FALSE)</f>
        <v>Carolyn Williams</v>
      </c>
      <c r="L5466" t="str">
        <f>VLOOKUP(Table1[[#This Row],[CustomerID]],'advert datasetcustomers'!A:E,5,FALSE)</f>
        <v>New John, VI</v>
      </c>
      <c r="M5466" t="str">
        <f>VLOOKUP(Table1[[#This Row],[CampaignID]],'advert datasetplatforms'!A:B,2,FALSE)</f>
        <v>Facebook</v>
      </c>
      <c r="N5466">
        <f>VLOOKUP(Table1[[#This Row],[CampaignID]],'advert datasetplatforms'!A:D,4,FALSE)</f>
        <v>107836</v>
      </c>
      <c r="O5466" t="str">
        <f>VLOOKUP(Table1[[#This Row],[CampaignID]],'advert datasetperformance'!A:B,2,FALSE)</f>
        <v>2024-01</v>
      </c>
      <c r="P5466">
        <f>VLOOKUP(Table1[[#This Row],[CampaignID]],'advert datasetperformance'!A:F,6,FALSE)</f>
        <v>11477</v>
      </c>
    </row>
    <row r="5467" spans="1:16" x14ac:dyDescent="0.25">
      <c r="A5467" t="s">
        <v>11424</v>
      </c>
      <c r="B5467" t="s">
        <v>534</v>
      </c>
      <c r="C5467" t="s">
        <v>11425</v>
      </c>
      <c r="D5467" s="1">
        <v>45422</v>
      </c>
      <c r="E5467" s="1">
        <v>45449</v>
      </c>
      <c r="F5467">
        <v>3822</v>
      </c>
      <c r="G5467">
        <v>122245</v>
      </c>
      <c r="H5467">
        <v>5554</v>
      </c>
      <c r="I5467">
        <v>309</v>
      </c>
      <c r="J5467">
        <v>15289</v>
      </c>
      <c r="K5467" t="str">
        <f>VLOOKUP(Table1[[#This Row],[CustomerID]],'advert datasetcustomers'!A:B,2,FALSE)</f>
        <v>Michael Lowe</v>
      </c>
      <c r="L5467" t="str">
        <f>VLOOKUP(Table1[[#This Row],[CustomerID]],'advert datasetcustomers'!A:E,5,FALSE)</f>
        <v>Davidside, NE</v>
      </c>
      <c r="M5467" t="str">
        <f>VLOOKUP(Table1[[#This Row],[CampaignID]],'advert datasetplatforms'!A:B,2,FALSE)</f>
        <v>LinkedIn</v>
      </c>
      <c r="N5467">
        <f>VLOOKUP(Table1[[#This Row],[CampaignID]],'advert datasetplatforms'!A:D,4,FALSE)</f>
        <v>120563</v>
      </c>
      <c r="O5467" t="str">
        <f>VLOOKUP(Table1[[#This Row],[CampaignID]],'advert datasetperformance'!A:B,2,FALSE)</f>
        <v>2024-03</v>
      </c>
      <c r="P5467">
        <f>VLOOKUP(Table1[[#This Row],[CampaignID]],'advert datasetperformance'!A:F,6,FALSE)</f>
        <v>11021</v>
      </c>
    </row>
    <row r="5468" spans="1:16" x14ac:dyDescent="0.25">
      <c r="A5468" t="s">
        <v>11426</v>
      </c>
      <c r="B5468" t="s">
        <v>3060</v>
      </c>
      <c r="C5468" t="s">
        <v>11427</v>
      </c>
      <c r="D5468" s="1">
        <v>45529</v>
      </c>
      <c r="E5468" s="1">
        <v>45067</v>
      </c>
      <c r="F5468">
        <v>1753</v>
      </c>
      <c r="G5468">
        <v>104908</v>
      </c>
      <c r="H5468">
        <v>3924</v>
      </c>
      <c r="I5468">
        <v>437</v>
      </c>
      <c r="J5468">
        <v>16540</v>
      </c>
      <c r="K5468" t="str">
        <f>VLOOKUP(Table1[[#This Row],[CustomerID]],'advert datasetcustomers'!A:B,2,FALSE)</f>
        <v>Cindy Simmons</v>
      </c>
      <c r="L5468" t="str">
        <f>VLOOKUP(Table1[[#This Row],[CustomerID]],'advert datasetcustomers'!A:E,5,FALSE)</f>
        <v>North Benjaminland, NV</v>
      </c>
      <c r="M5468" t="str">
        <f>VLOOKUP(Table1[[#This Row],[CampaignID]],'advert datasetplatforms'!A:B,2,FALSE)</f>
        <v>Instagram</v>
      </c>
      <c r="N5468">
        <f>VLOOKUP(Table1[[#This Row],[CampaignID]],'advert datasetplatforms'!A:D,4,FALSE)</f>
        <v>57421</v>
      </c>
      <c r="O5468" t="str">
        <f>VLOOKUP(Table1[[#This Row],[CampaignID]],'advert datasetperformance'!A:B,2,FALSE)</f>
        <v>2024-05</v>
      </c>
      <c r="P5468">
        <f>VLOOKUP(Table1[[#This Row],[CampaignID]],'advert datasetperformance'!A:F,6,FALSE)</f>
        <v>4797</v>
      </c>
    </row>
    <row r="5469" spans="1:16" x14ac:dyDescent="0.25">
      <c r="A5469" t="s">
        <v>11428</v>
      </c>
      <c r="B5469" t="s">
        <v>306</v>
      </c>
      <c r="C5469" t="s">
        <v>11429</v>
      </c>
      <c r="D5469" s="1">
        <v>45470</v>
      </c>
      <c r="E5469" s="1">
        <v>45383</v>
      </c>
      <c r="F5469">
        <v>6716</v>
      </c>
      <c r="G5469">
        <v>111740</v>
      </c>
      <c r="H5469">
        <v>1975</v>
      </c>
      <c r="I5469">
        <v>345</v>
      </c>
      <c r="J5469">
        <v>13675</v>
      </c>
      <c r="K5469" t="str">
        <f>VLOOKUP(Table1[[#This Row],[CustomerID]],'advert datasetcustomers'!A:B,2,FALSE)</f>
        <v>Lauren Thomas</v>
      </c>
      <c r="L5469" t="str">
        <f>VLOOKUP(Table1[[#This Row],[CustomerID]],'advert datasetcustomers'!A:E,5,FALSE)</f>
        <v>Morrisonshire, MT</v>
      </c>
      <c r="M5469" t="str">
        <f>VLOOKUP(Table1[[#This Row],[CampaignID]],'advert datasetplatforms'!A:B,2,FALSE)</f>
        <v>Google Ads</v>
      </c>
      <c r="N5469">
        <f>VLOOKUP(Table1[[#This Row],[CampaignID]],'advert datasetplatforms'!A:D,4,FALSE)</f>
        <v>56770</v>
      </c>
      <c r="O5469" t="str">
        <f>VLOOKUP(Table1[[#This Row],[CampaignID]],'advert datasetperformance'!A:B,2,FALSE)</f>
        <v>2024-09</v>
      </c>
      <c r="P5469">
        <f>VLOOKUP(Table1[[#This Row],[CampaignID]],'advert datasetperformance'!A:F,6,FALSE)</f>
        <v>14109</v>
      </c>
    </row>
    <row r="5470" spans="1:16" x14ac:dyDescent="0.25">
      <c r="A5470" t="s">
        <v>11430</v>
      </c>
      <c r="B5470" t="s">
        <v>1375</v>
      </c>
      <c r="C5470" t="s">
        <v>11431</v>
      </c>
      <c r="D5470" s="1">
        <v>45436</v>
      </c>
      <c r="E5470" s="1">
        <v>45079</v>
      </c>
      <c r="F5470">
        <v>3574</v>
      </c>
      <c r="G5470">
        <v>68780</v>
      </c>
      <c r="H5470">
        <v>2615</v>
      </c>
      <c r="I5470">
        <v>211</v>
      </c>
      <c r="J5470">
        <v>17785</v>
      </c>
      <c r="K5470" t="str">
        <f>VLOOKUP(Table1[[#This Row],[CustomerID]],'advert datasetcustomers'!A:B,2,FALSE)</f>
        <v>Bryan Woods</v>
      </c>
      <c r="L5470" t="str">
        <f>VLOOKUP(Table1[[#This Row],[CustomerID]],'advert datasetcustomers'!A:E,5,FALSE)</f>
        <v>South Kimberly, VA</v>
      </c>
      <c r="M5470" t="str">
        <f>VLOOKUP(Table1[[#This Row],[CampaignID]],'advert datasetplatforms'!A:B,2,FALSE)</f>
        <v>Facebook</v>
      </c>
      <c r="N5470">
        <f>VLOOKUP(Table1[[#This Row],[CampaignID]],'advert datasetplatforms'!A:D,4,FALSE)</f>
        <v>64738</v>
      </c>
      <c r="O5470" t="str">
        <f>VLOOKUP(Table1[[#This Row],[CampaignID]],'advert datasetperformance'!A:B,2,FALSE)</f>
        <v>2024-02</v>
      </c>
      <c r="P5470">
        <f>VLOOKUP(Table1[[#This Row],[CampaignID]],'advert datasetperformance'!A:F,6,FALSE)</f>
        <v>11041</v>
      </c>
    </row>
    <row r="5471" spans="1:16" x14ac:dyDescent="0.25">
      <c r="A5471" t="s">
        <v>11432</v>
      </c>
      <c r="B5471" t="s">
        <v>2437</v>
      </c>
      <c r="C5471" t="s">
        <v>11433</v>
      </c>
      <c r="D5471" s="1">
        <v>45327</v>
      </c>
      <c r="E5471" s="1">
        <v>44985</v>
      </c>
      <c r="F5471">
        <v>6146</v>
      </c>
      <c r="G5471">
        <v>147900</v>
      </c>
      <c r="H5471">
        <v>3908</v>
      </c>
      <c r="I5471">
        <v>545</v>
      </c>
      <c r="J5471">
        <v>12269</v>
      </c>
      <c r="K5471" t="str">
        <f>VLOOKUP(Table1[[#This Row],[CustomerID]],'advert datasetcustomers'!A:B,2,FALSE)</f>
        <v>Matthew Smith</v>
      </c>
      <c r="L5471" t="str">
        <f>VLOOKUP(Table1[[#This Row],[CustomerID]],'advert datasetcustomers'!A:E,5,FALSE)</f>
        <v>North Brianna, MH</v>
      </c>
      <c r="M5471" t="str">
        <f>VLOOKUP(Table1[[#This Row],[CampaignID]],'advert datasetplatforms'!A:B,2,FALSE)</f>
        <v>Instagram</v>
      </c>
      <c r="N5471">
        <f>VLOOKUP(Table1[[#This Row],[CampaignID]],'advert datasetplatforms'!A:D,4,FALSE)</f>
        <v>76015</v>
      </c>
      <c r="O5471" t="str">
        <f>VLOOKUP(Table1[[#This Row],[CampaignID]],'advert datasetperformance'!A:B,2,FALSE)</f>
        <v>2024-04</v>
      </c>
      <c r="P5471">
        <f>VLOOKUP(Table1[[#This Row],[CampaignID]],'advert datasetperformance'!A:F,6,FALSE)</f>
        <v>5429</v>
      </c>
    </row>
    <row r="5472" spans="1:16" x14ac:dyDescent="0.25">
      <c r="A5472" t="s">
        <v>11434</v>
      </c>
      <c r="B5472" t="s">
        <v>1415</v>
      </c>
      <c r="C5472" t="s">
        <v>11435</v>
      </c>
      <c r="D5472" s="1">
        <v>45197</v>
      </c>
      <c r="E5472" s="1">
        <v>45532</v>
      </c>
      <c r="F5472">
        <v>6979</v>
      </c>
      <c r="G5472">
        <v>151472</v>
      </c>
      <c r="H5472">
        <v>6633</v>
      </c>
      <c r="I5472">
        <v>587</v>
      </c>
      <c r="J5472">
        <v>17877</v>
      </c>
      <c r="K5472" t="str">
        <f>VLOOKUP(Table1[[#This Row],[CustomerID]],'advert datasetcustomers'!A:B,2,FALSE)</f>
        <v>Claudia Santana</v>
      </c>
      <c r="L5472" t="str">
        <f>VLOOKUP(Table1[[#This Row],[CustomerID]],'advert datasetcustomers'!A:E,5,FALSE)</f>
        <v>Sellersfort, ME</v>
      </c>
      <c r="M5472" t="str">
        <f>VLOOKUP(Table1[[#This Row],[CampaignID]],'advert datasetplatforms'!A:B,2,FALSE)</f>
        <v>Google Ads</v>
      </c>
      <c r="N5472">
        <f>VLOOKUP(Table1[[#This Row],[CampaignID]],'advert datasetplatforms'!A:D,4,FALSE)</f>
        <v>58977</v>
      </c>
      <c r="O5472" t="str">
        <f>VLOOKUP(Table1[[#This Row],[CampaignID]],'advert datasetperformance'!A:B,2,FALSE)</f>
        <v>2024-09</v>
      </c>
      <c r="P5472">
        <f>VLOOKUP(Table1[[#This Row],[CampaignID]],'advert datasetperformance'!A:F,6,FALSE)</f>
        <v>8039</v>
      </c>
    </row>
    <row r="5473" spans="1:16" x14ac:dyDescent="0.25">
      <c r="A5473" t="s">
        <v>11436</v>
      </c>
      <c r="B5473" t="s">
        <v>124</v>
      </c>
      <c r="C5473" t="s">
        <v>11437</v>
      </c>
      <c r="D5473" s="1">
        <v>44929</v>
      </c>
      <c r="E5473" s="1">
        <v>44915</v>
      </c>
      <c r="F5473">
        <v>4819</v>
      </c>
      <c r="G5473">
        <v>72419</v>
      </c>
      <c r="H5473">
        <v>5396</v>
      </c>
      <c r="I5473">
        <v>670</v>
      </c>
      <c r="J5473">
        <v>20611</v>
      </c>
      <c r="K5473" t="str">
        <f>VLOOKUP(Table1[[#This Row],[CustomerID]],'advert datasetcustomers'!A:B,2,FALSE)</f>
        <v>William Fisher</v>
      </c>
      <c r="L5473" t="str">
        <f>VLOOKUP(Table1[[#This Row],[CustomerID]],'advert datasetcustomers'!A:E,5,FALSE)</f>
        <v>New Ruben, DE</v>
      </c>
      <c r="M5473" t="str">
        <f>VLOOKUP(Table1[[#This Row],[CampaignID]],'advert datasetplatforms'!A:B,2,FALSE)</f>
        <v>Twitter</v>
      </c>
      <c r="N5473">
        <f>VLOOKUP(Table1[[#This Row],[CampaignID]],'advert datasetplatforms'!A:D,4,FALSE)</f>
        <v>99219</v>
      </c>
      <c r="O5473" t="str">
        <f>VLOOKUP(Table1[[#This Row],[CampaignID]],'advert datasetperformance'!A:B,2,FALSE)</f>
        <v>2024-08</v>
      </c>
      <c r="P5473">
        <f>VLOOKUP(Table1[[#This Row],[CampaignID]],'advert datasetperformance'!A:F,6,FALSE)</f>
        <v>4809</v>
      </c>
    </row>
    <row r="5474" spans="1:16" x14ac:dyDescent="0.25">
      <c r="A5474" t="s">
        <v>11438</v>
      </c>
      <c r="B5474" t="s">
        <v>813</v>
      </c>
      <c r="C5474" t="s">
        <v>11439</v>
      </c>
      <c r="D5474" s="1">
        <v>45214</v>
      </c>
      <c r="E5474" s="1">
        <v>44999</v>
      </c>
      <c r="F5474">
        <v>3418</v>
      </c>
      <c r="G5474">
        <v>84533</v>
      </c>
      <c r="H5474">
        <v>4613</v>
      </c>
      <c r="I5474">
        <v>878</v>
      </c>
      <c r="J5474">
        <v>15048</v>
      </c>
      <c r="K5474" t="str">
        <f>VLOOKUP(Table1[[#This Row],[CustomerID]],'advert datasetcustomers'!A:B,2,FALSE)</f>
        <v>Heather Clark</v>
      </c>
      <c r="L5474" t="str">
        <f>VLOOKUP(Table1[[#This Row],[CustomerID]],'advert datasetcustomers'!A:E,5,FALSE)</f>
        <v>East Adamburgh, KY</v>
      </c>
      <c r="M5474" t="str">
        <f>VLOOKUP(Table1[[#This Row],[CampaignID]],'advert datasetplatforms'!A:B,2,FALSE)</f>
        <v>Google Ads</v>
      </c>
      <c r="N5474">
        <f>VLOOKUP(Table1[[#This Row],[CampaignID]],'advert datasetplatforms'!A:D,4,FALSE)</f>
        <v>101192</v>
      </c>
      <c r="O5474" t="str">
        <f>VLOOKUP(Table1[[#This Row],[CampaignID]],'advert datasetperformance'!A:B,2,FALSE)</f>
        <v>2024-06</v>
      </c>
      <c r="P5474">
        <f>VLOOKUP(Table1[[#This Row],[CampaignID]],'advert datasetperformance'!A:F,6,FALSE)</f>
        <v>4849</v>
      </c>
    </row>
    <row r="5475" spans="1:16" x14ac:dyDescent="0.25">
      <c r="A5475" t="s">
        <v>11440</v>
      </c>
      <c r="B5475" t="s">
        <v>240</v>
      </c>
      <c r="C5475" t="s">
        <v>11441</v>
      </c>
      <c r="D5475" s="1">
        <v>45134</v>
      </c>
      <c r="E5475" s="1">
        <v>45528</v>
      </c>
      <c r="F5475">
        <v>861</v>
      </c>
      <c r="G5475">
        <v>111599</v>
      </c>
      <c r="H5475">
        <v>5355</v>
      </c>
      <c r="I5475">
        <v>422</v>
      </c>
      <c r="J5475">
        <v>14023</v>
      </c>
      <c r="K5475" t="str">
        <f>VLOOKUP(Table1[[#This Row],[CustomerID]],'advert datasetcustomers'!A:B,2,FALSE)</f>
        <v>Keith Gomez</v>
      </c>
      <c r="L5475" t="str">
        <f>VLOOKUP(Table1[[#This Row],[CustomerID]],'advert datasetcustomers'!A:E,5,FALSE)</f>
        <v>Lake William, AL</v>
      </c>
      <c r="M5475" t="str">
        <f>VLOOKUP(Table1[[#This Row],[CampaignID]],'advert datasetplatforms'!A:B,2,FALSE)</f>
        <v>Facebook</v>
      </c>
      <c r="N5475">
        <f>VLOOKUP(Table1[[#This Row],[CampaignID]],'advert datasetplatforms'!A:D,4,FALSE)</f>
        <v>85388</v>
      </c>
      <c r="O5475" t="str">
        <f>VLOOKUP(Table1[[#This Row],[CampaignID]],'advert datasetperformance'!A:B,2,FALSE)</f>
        <v>2024-08</v>
      </c>
      <c r="P5475">
        <f>VLOOKUP(Table1[[#This Row],[CampaignID]],'advert datasetperformance'!A:F,6,FALSE)</f>
        <v>10350</v>
      </c>
    </row>
    <row r="5476" spans="1:16" x14ac:dyDescent="0.25">
      <c r="A5476" t="s">
        <v>11442</v>
      </c>
      <c r="B5476" t="s">
        <v>410</v>
      </c>
      <c r="C5476" t="s">
        <v>11443</v>
      </c>
      <c r="D5476" s="1">
        <v>45351</v>
      </c>
      <c r="E5476" s="1">
        <v>45260</v>
      </c>
      <c r="F5476">
        <v>5989</v>
      </c>
      <c r="G5476">
        <v>110507</v>
      </c>
      <c r="H5476">
        <v>4789</v>
      </c>
      <c r="I5476">
        <v>627</v>
      </c>
      <c r="J5476">
        <v>21782</v>
      </c>
      <c r="K5476" t="str">
        <f>VLOOKUP(Table1[[#This Row],[CustomerID]],'advert datasetcustomers'!A:B,2,FALSE)</f>
        <v>Tyler Johnson</v>
      </c>
      <c r="L5476" t="str">
        <f>VLOOKUP(Table1[[#This Row],[CustomerID]],'advert datasetcustomers'!A:E,5,FALSE)</f>
        <v>New Christinashire, MP</v>
      </c>
      <c r="M5476" t="str">
        <f>VLOOKUP(Table1[[#This Row],[CampaignID]],'advert datasetplatforms'!A:B,2,FALSE)</f>
        <v>Instagram</v>
      </c>
      <c r="N5476">
        <f>VLOOKUP(Table1[[#This Row],[CampaignID]],'advert datasetplatforms'!A:D,4,FALSE)</f>
        <v>90494</v>
      </c>
      <c r="O5476" t="str">
        <f>VLOOKUP(Table1[[#This Row],[CampaignID]],'advert datasetperformance'!A:B,2,FALSE)</f>
        <v>2024-08</v>
      </c>
      <c r="P5476">
        <f>VLOOKUP(Table1[[#This Row],[CampaignID]],'advert datasetperformance'!A:F,6,FALSE)</f>
        <v>9364</v>
      </c>
    </row>
    <row r="5477" spans="1:16" x14ac:dyDescent="0.25">
      <c r="A5477" t="s">
        <v>11444</v>
      </c>
      <c r="B5477" t="s">
        <v>1668</v>
      </c>
      <c r="C5477" t="s">
        <v>11445</v>
      </c>
      <c r="D5477" s="1">
        <v>45479</v>
      </c>
      <c r="E5477" s="1">
        <v>45391</v>
      </c>
      <c r="F5477">
        <v>8215</v>
      </c>
      <c r="G5477">
        <v>118038</v>
      </c>
      <c r="H5477">
        <v>6711</v>
      </c>
      <c r="I5477">
        <v>644</v>
      </c>
      <c r="J5477">
        <v>19816</v>
      </c>
      <c r="K5477" t="str">
        <f>VLOOKUP(Table1[[#This Row],[CustomerID]],'advert datasetcustomers'!A:B,2,FALSE)</f>
        <v>Austin Jones</v>
      </c>
      <c r="L5477" t="str">
        <f>VLOOKUP(Table1[[#This Row],[CustomerID]],'advert datasetcustomers'!A:E,5,FALSE)</f>
        <v>Ronaldmouth, NE</v>
      </c>
      <c r="M5477" t="str">
        <f>VLOOKUP(Table1[[#This Row],[CampaignID]],'advert datasetplatforms'!A:B,2,FALSE)</f>
        <v>Facebook</v>
      </c>
      <c r="N5477">
        <f>VLOOKUP(Table1[[#This Row],[CampaignID]],'advert datasetplatforms'!A:D,4,FALSE)</f>
        <v>65865</v>
      </c>
      <c r="O5477" t="str">
        <f>VLOOKUP(Table1[[#This Row],[CampaignID]],'advert datasetperformance'!A:B,2,FALSE)</f>
        <v>2024-03</v>
      </c>
      <c r="P5477">
        <f>VLOOKUP(Table1[[#This Row],[CampaignID]],'advert datasetperformance'!A:F,6,FALSE)</f>
        <v>11405</v>
      </c>
    </row>
    <row r="5478" spans="1:16" x14ac:dyDescent="0.25">
      <c r="A5478" t="s">
        <v>11446</v>
      </c>
      <c r="B5478" t="s">
        <v>2234</v>
      </c>
      <c r="C5478" t="s">
        <v>11447</v>
      </c>
      <c r="D5478" s="1">
        <v>44879</v>
      </c>
      <c r="E5478" s="1">
        <v>45104</v>
      </c>
      <c r="F5478">
        <v>4323</v>
      </c>
      <c r="G5478">
        <v>91813</v>
      </c>
      <c r="H5478">
        <v>7062</v>
      </c>
      <c r="I5478">
        <v>583</v>
      </c>
      <c r="J5478">
        <v>18703</v>
      </c>
      <c r="K5478" t="str">
        <f>VLOOKUP(Table1[[#This Row],[CustomerID]],'advert datasetcustomers'!A:B,2,FALSE)</f>
        <v>Daniel Fuller</v>
      </c>
      <c r="L5478" t="str">
        <f>VLOOKUP(Table1[[#This Row],[CustomerID]],'advert datasetcustomers'!A:E,5,FALSE)</f>
        <v>Kochhaven, HI</v>
      </c>
      <c r="M5478" t="str">
        <f>VLOOKUP(Table1[[#This Row],[CampaignID]],'advert datasetplatforms'!A:B,2,FALSE)</f>
        <v>Twitter</v>
      </c>
      <c r="N5478">
        <f>VLOOKUP(Table1[[#This Row],[CampaignID]],'advert datasetplatforms'!A:D,4,FALSE)</f>
        <v>69687</v>
      </c>
      <c r="O5478" t="str">
        <f>VLOOKUP(Table1[[#This Row],[CampaignID]],'advert datasetperformance'!A:B,2,FALSE)</f>
        <v>2024-06</v>
      </c>
      <c r="P5478">
        <f>VLOOKUP(Table1[[#This Row],[CampaignID]],'advert datasetperformance'!A:F,6,FALSE)</f>
        <v>12769</v>
      </c>
    </row>
    <row r="5479" spans="1:16" x14ac:dyDescent="0.25">
      <c r="A5479" t="s">
        <v>11448</v>
      </c>
      <c r="B5479" t="s">
        <v>1261</v>
      </c>
      <c r="C5479" t="s">
        <v>11449</v>
      </c>
      <c r="D5479" s="1">
        <v>44972</v>
      </c>
      <c r="E5479" s="1">
        <v>44976</v>
      </c>
      <c r="F5479">
        <v>5697</v>
      </c>
      <c r="G5479">
        <v>130325</v>
      </c>
      <c r="H5479">
        <v>4419</v>
      </c>
      <c r="I5479">
        <v>465</v>
      </c>
      <c r="J5479">
        <v>17246</v>
      </c>
      <c r="K5479" t="str">
        <f>VLOOKUP(Table1[[#This Row],[CustomerID]],'advert datasetcustomers'!A:B,2,FALSE)</f>
        <v>Joshua Trevino</v>
      </c>
      <c r="L5479" t="str">
        <f>VLOOKUP(Table1[[#This Row],[CustomerID]],'advert datasetcustomers'!A:E,5,FALSE)</f>
        <v>North Olivia, RI</v>
      </c>
      <c r="M5479" t="str">
        <f>VLOOKUP(Table1[[#This Row],[CampaignID]],'advert datasetplatforms'!A:B,2,FALSE)</f>
        <v>Twitter</v>
      </c>
      <c r="N5479">
        <f>VLOOKUP(Table1[[#This Row],[CampaignID]],'advert datasetplatforms'!A:D,4,FALSE)</f>
        <v>115217</v>
      </c>
      <c r="O5479" t="str">
        <f>VLOOKUP(Table1[[#This Row],[CampaignID]],'advert datasetperformance'!A:B,2,FALSE)</f>
        <v>2024-10</v>
      </c>
      <c r="P5479">
        <f>VLOOKUP(Table1[[#This Row],[CampaignID]],'advert datasetperformance'!A:F,6,FALSE)</f>
        <v>12472</v>
      </c>
    </row>
    <row r="5480" spans="1:16" x14ac:dyDescent="0.25">
      <c r="A5480" t="s">
        <v>11450</v>
      </c>
      <c r="B5480" t="s">
        <v>868</v>
      </c>
      <c r="C5480" t="s">
        <v>11451</v>
      </c>
      <c r="D5480" s="1">
        <v>44879</v>
      </c>
      <c r="E5480" s="1">
        <v>44870</v>
      </c>
      <c r="F5480">
        <v>4418</v>
      </c>
      <c r="G5480">
        <v>89177</v>
      </c>
      <c r="H5480">
        <v>5561</v>
      </c>
      <c r="I5480">
        <v>664</v>
      </c>
      <c r="J5480">
        <v>16657</v>
      </c>
      <c r="K5480" t="str">
        <f>VLOOKUP(Table1[[#This Row],[CustomerID]],'advert datasetcustomers'!A:B,2,FALSE)</f>
        <v>Joseph Webster</v>
      </c>
      <c r="L5480" t="str">
        <f>VLOOKUP(Table1[[#This Row],[CustomerID]],'advert datasetcustomers'!A:E,5,FALSE)</f>
        <v>North Paulchester, HI</v>
      </c>
      <c r="M5480" t="str">
        <f>VLOOKUP(Table1[[#This Row],[CampaignID]],'advert datasetplatforms'!A:B,2,FALSE)</f>
        <v>Instagram</v>
      </c>
      <c r="N5480">
        <f>VLOOKUP(Table1[[#This Row],[CampaignID]],'advert datasetplatforms'!A:D,4,FALSE)</f>
        <v>73426</v>
      </c>
      <c r="O5480" t="str">
        <f>VLOOKUP(Table1[[#This Row],[CampaignID]],'advert datasetperformance'!A:B,2,FALSE)</f>
        <v>2024-04</v>
      </c>
      <c r="P5480">
        <f>VLOOKUP(Table1[[#This Row],[CampaignID]],'advert datasetperformance'!A:F,6,FALSE)</f>
        <v>13128</v>
      </c>
    </row>
    <row r="5481" spans="1:16" x14ac:dyDescent="0.25">
      <c r="A5481" t="s">
        <v>11452</v>
      </c>
      <c r="B5481" t="s">
        <v>988</v>
      </c>
      <c r="C5481" t="s">
        <v>11453</v>
      </c>
      <c r="D5481" s="1">
        <v>44908</v>
      </c>
      <c r="E5481" s="1">
        <v>45587</v>
      </c>
      <c r="F5481">
        <v>4089</v>
      </c>
      <c r="G5481">
        <v>71941</v>
      </c>
      <c r="H5481">
        <v>3240</v>
      </c>
      <c r="I5481">
        <v>455</v>
      </c>
      <c r="J5481">
        <v>15936</v>
      </c>
      <c r="K5481" t="str">
        <f>VLOOKUP(Table1[[#This Row],[CustomerID]],'advert datasetcustomers'!A:B,2,FALSE)</f>
        <v>Gary Olson</v>
      </c>
      <c r="L5481" t="str">
        <f>VLOOKUP(Table1[[#This Row],[CustomerID]],'advert datasetcustomers'!A:E,5,FALSE)</f>
        <v>Meredithview, LA</v>
      </c>
      <c r="M5481" t="str">
        <f>VLOOKUP(Table1[[#This Row],[CampaignID]],'advert datasetplatforms'!A:B,2,FALSE)</f>
        <v>Google Ads</v>
      </c>
      <c r="N5481">
        <f>VLOOKUP(Table1[[#This Row],[CampaignID]],'advert datasetplatforms'!A:D,4,FALSE)</f>
        <v>80990</v>
      </c>
      <c r="O5481" t="str">
        <f>VLOOKUP(Table1[[#This Row],[CampaignID]],'advert datasetperformance'!A:B,2,FALSE)</f>
        <v>2024-05</v>
      </c>
      <c r="P5481">
        <f>VLOOKUP(Table1[[#This Row],[CampaignID]],'advert datasetperformance'!A:F,6,FALSE)</f>
        <v>13297</v>
      </c>
    </row>
    <row r="5482" spans="1:16" x14ac:dyDescent="0.25">
      <c r="A5482" t="s">
        <v>11454</v>
      </c>
      <c r="B5482" t="s">
        <v>252</v>
      </c>
      <c r="C5482" t="s">
        <v>11455</v>
      </c>
      <c r="D5482" s="1">
        <v>45441</v>
      </c>
      <c r="E5482" s="1">
        <v>45324</v>
      </c>
      <c r="F5482">
        <v>7304</v>
      </c>
      <c r="G5482">
        <v>100341</v>
      </c>
      <c r="H5482">
        <v>3684</v>
      </c>
      <c r="I5482">
        <v>333</v>
      </c>
      <c r="J5482">
        <v>17902</v>
      </c>
      <c r="K5482" t="str">
        <f>VLOOKUP(Table1[[#This Row],[CustomerID]],'advert datasetcustomers'!A:B,2,FALSE)</f>
        <v>Jennifer Medina</v>
      </c>
      <c r="L5482" t="str">
        <f>VLOOKUP(Table1[[#This Row],[CustomerID]],'advert datasetcustomers'!A:E,5,FALSE)</f>
        <v>Parrishberg, NJ</v>
      </c>
      <c r="M5482" t="str">
        <f>VLOOKUP(Table1[[#This Row],[CampaignID]],'advert datasetplatforms'!A:B,2,FALSE)</f>
        <v>Facebook</v>
      </c>
      <c r="N5482">
        <f>VLOOKUP(Table1[[#This Row],[CampaignID]],'advert datasetplatforms'!A:D,4,FALSE)</f>
        <v>76661</v>
      </c>
      <c r="O5482" t="str">
        <f>VLOOKUP(Table1[[#This Row],[CampaignID]],'advert datasetperformance'!A:B,2,FALSE)</f>
        <v>2024-08</v>
      </c>
      <c r="P5482">
        <f>VLOOKUP(Table1[[#This Row],[CampaignID]],'advert datasetperformance'!A:F,6,FALSE)</f>
        <v>12037</v>
      </c>
    </row>
    <row r="5483" spans="1:16" x14ac:dyDescent="0.25">
      <c r="A5483" t="s">
        <v>11456</v>
      </c>
      <c r="B5483" t="s">
        <v>798</v>
      </c>
      <c r="C5483" t="s">
        <v>11457</v>
      </c>
      <c r="D5483" s="1">
        <v>45075</v>
      </c>
      <c r="E5483" s="1">
        <v>45477</v>
      </c>
      <c r="F5483">
        <v>5256</v>
      </c>
      <c r="G5483">
        <v>67367</v>
      </c>
      <c r="H5483">
        <v>7554</v>
      </c>
      <c r="I5483">
        <v>544</v>
      </c>
      <c r="J5483">
        <v>16987</v>
      </c>
      <c r="K5483" t="str">
        <f>VLOOKUP(Table1[[#This Row],[CustomerID]],'advert datasetcustomers'!A:B,2,FALSE)</f>
        <v>Michelle Nichols</v>
      </c>
      <c r="L5483" t="str">
        <f>VLOOKUP(Table1[[#This Row],[CustomerID]],'advert datasetcustomers'!A:E,5,FALSE)</f>
        <v>Ashleyport, RI</v>
      </c>
      <c r="M5483" t="str">
        <f>VLOOKUP(Table1[[#This Row],[CampaignID]],'advert datasetplatforms'!A:B,2,FALSE)</f>
        <v>Instagram</v>
      </c>
      <c r="N5483">
        <f>VLOOKUP(Table1[[#This Row],[CampaignID]],'advert datasetplatforms'!A:D,4,FALSE)</f>
        <v>101937</v>
      </c>
      <c r="O5483" t="str">
        <f>VLOOKUP(Table1[[#This Row],[CampaignID]],'advert datasetperformance'!A:B,2,FALSE)</f>
        <v>2024-09</v>
      </c>
      <c r="P5483">
        <f>VLOOKUP(Table1[[#This Row],[CampaignID]],'advert datasetperformance'!A:F,6,FALSE)</f>
        <v>9768</v>
      </c>
    </row>
    <row r="5484" spans="1:16" x14ac:dyDescent="0.25">
      <c r="A5484" t="s">
        <v>11458</v>
      </c>
      <c r="B5484" t="s">
        <v>785</v>
      </c>
      <c r="C5484" t="s">
        <v>11459</v>
      </c>
      <c r="D5484" s="1">
        <v>45196</v>
      </c>
      <c r="E5484" s="1">
        <v>44937</v>
      </c>
      <c r="F5484">
        <v>5020</v>
      </c>
      <c r="G5484">
        <v>63893</v>
      </c>
      <c r="H5484">
        <v>6113</v>
      </c>
      <c r="I5484">
        <v>600</v>
      </c>
      <c r="J5484">
        <v>12085</v>
      </c>
      <c r="K5484" t="str">
        <f>VLOOKUP(Table1[[#This Row],[CustomerID]],'advert datasetcustomers'!A:B,2,FALSE)</f>
        <v>Brian Pugh</v>
      </c>
      <c r="L5484" t="str">
        <f>VLOOKUP(Table1[[#This Row],[CustomerID]],'advert datasetcustomers'!A:E,5,FALSE)</f>
        <v>Johnside, CA</v>
      </c>
      <c r="M5484" t="str">
        <f>VLOOKUP(Table1[[#This Row],[CampaignID]],'advert datasetplatforms'!A:B,2,FALSE)</f>
        <v>Instagram</v>
      </c>
      <c r="N5484">
        <f>VLOOKUP(Table1[[#This Row],[CampaignID]],'advert datasetplatforms'!A:D,4,FALSE)</f>
        <v>105675</v>
      </c>
      <c r="O5484" t="str">
        <f>VLOOKUP(Table1[[#This Row],[CampaignID]],'advert datasetperformance'!A:B,2,FALSE)</f>
        <v>2024-04</v>
      </c>
      <c r="P5484">
        <f>VLOOKUP(Table1[[#This Row],[CampaignID]],'advert datasetperformance'!A:F,6,FALSE)</f>
        <v>7781</v>
      </c>
    </row>
    <row r="5485" spans="1:16" x14ac:dyDescent="0.25">
      <c r="A5485" t="s">
        <v>11460</v>
      </c>
      <c r="B5485" t="s">
        <v>878</v>
      </c>
      <c r="C5485" t="s">
        <v>11461</v>
      </c>
      <c r="D5485" s="1">
        <v>45185</v>
      </c>
      <c r="E5485" s="1">
        <v>45484</v>
      </c>
      <c r="F5485">
        <v>5192</v>
      </c>
      <c r="G5485">
        <v>82609</v>
      </c>
      <c r="H5485">
        <v>6192</v>
      </c>
      <c r="I5485">
        <v>686</v>
      </c>
      <c r="J5485">
        <v>14761</v>
      </c>
      <c r="K5485" t="str">
        <f>VLOOKUP(Table1[[#This Row],[CustomerID]],'advert datasetcustomers'!A:B,2,FALSE)</f>
        <v>Oscar Marshall</v>
      </c>
      <c r="L5485" t="str">
        <f>VLOOKUP(Table1[[#This Row],[CustomerID]],'advert datasetcustomers'!A:E,5,FALSE)</f>
        <v>Kellyberg, LA</v>
      </c>
      <c r="M5485" t="str">
        <f>VLOOKUP(Table1[[#This Row],[CampaignID]],'advert datasetplatforms'!A:B,2,FALSE)</f>
        <v>Google Ads</v>
      </c>
      <c r="N5485">
        <f>VLOOKUP(Table1[[#This Row],[CampaignID]],'advert datasetplatforms'!A:D,4,FALSE)</f>
        <v>99185</v>
      </c>
      <c r="O5485" t="str">
        <f>VLOOKUP(Table1[[#This Row],[CampaignID]],'advert datasetperformance'!A:B,2,FALSE)</f>
        <v>2024-08</v>
      </c>
      <c r="P5485">
        <f>VLOOKUP(Table1[[#This Row],[CampaignID]],'advert datasetperformance'!A:F,6,FALSE)</f>
        <v>5551</v>
      </c>
    </row>
    <row r="5486" spans="1:16" x14ac:dyDescent="0.25">
      <c r="A5486" t="s">
        <v>11462</v>
      </c>
      <c r="B5486" t="s">
        <v>309</v>
      </c>
      <c r="C5486" t="s">
        <v>11463</v>
      </c>
      <c r="D5486" s="1">
        <v>45393</v>
      </c>
      <c r="E5486" s="1">
        <v>45046</v>
      </c>
      <c r="F5486">
        <v>5185</v>
      </c>
      <c r="G5486">
        <v>102594</v>
      </c>
      <c r="H5486">
        <v>4046</v>
      </c>
      <c r="I5486">
        <v>687</v>
      </c>
      <c r="J5486">
        <v>20147</v>
      </c>
      <c r="K5486" t="str">
        <f>VLOOKUP(Table1[[#This Row],[CustomerID]],'advert datasetcustomers'!A:B,2,FALSE)</f>
        <v>Gerald Norman</v>
      </c>
      <c r="L5486" t="str">
        <f>VLOOKUP(Table1[[#This Row],[CustomerID]],'advert datasetcustomers'!A:E,5,FALSE)</f>
        <v>Lake Madisonfurt, WA</v>
      </c>
      <c r="M5486" t="str">
        <f>VLOOKUP(Table1[[#This Row],[CampaignID]],'advert datasetplatforms'!A:B,2,FALSE)</f>
        <v>Instagram</v>
      </c>
      <c r="N5486">
        <f>VLOOKUP(Table1[[#This Row],[CampaignID]],'advert datasetplatforms'!A:D,4,FALSE)</f>
        <v>86231</v>
      </c>
      <c r="O5486" t="str">
        <f>VLOOKUP(Table1[[#This Row],[CampaignID]],'advert datasetperformance'!A:B,2,FALSE)</f>
        <v>2024-02</v>
      </c>
      <c r="P5486">
        <f>VLOOKUP(Table1[[#This Row],[CampaignID]],'advert datasetperformance'!A:F,6,FALSE)</f>
        <v>8108</v>
      </c>
    </row>
    <row r="5487" spans="1:16" x14ac:dyDescent="0.25">
      <c r="A5487" t="s">
        <v>11464</v>
      </c>
      <c r="B5487" t="s">
        <v>1580</v>
      </c>
      <c r="C5487" t="s">
        <v>11465</v>
      </c>
      <c r="D5487" s="1">
        <v>45193</v>
      </c>
      <c r="E5487" s="1">
        <v>44935</v>
      </c>
      <c r="F5487">
        <v>2580</v>
      </c>
      <c r="G5487">
        <v>78695</v>
      </c>
      <c r="H5487">
        <v>5093</v>
      </c>
      <c r="I5487">
        <v>526</v>
      </c>
      <c r="J5487">
        <v>22840</v>
      </c>
      <c r="K5487" t="str">
        <f>VLOOKUP(Table1[[#This Row],[CustomerID]],'advert datasetcustomers'!A:B,2,FALSE)</f>
        <v>Michael Knapp</v>
      </c>
      <c r="L5487" t="str">
        <f>VLOOKUP(Table1[[#This Row],[CustomerID]],'advert datasetcustomers'!A:E,5,FALSE)</f>
        <v>Hullmouth, MS</v>
      </c>
      <c r="M5487" t="str">
        <f>VLOOKUP(Table1[[#This Row],[CampaignID]],'advert datasetplatforms'!A:B,2,FALSE)</f>
        <v>LinkedIn</v>
      </c>
      <c r="N5487">
        <f>VLOOKUP(Table1[[#This Row],[CampaignID]],'advert datasetplatforms'!A:D,4,FALSE)</f>
        <v>133852</v>
      </c>
      <c r="O5487" t="str">
        <f>VLOOKUP(Table1[[#This Row],[CampaignID]],'advert datasetperformance'!A:B,2,FALSE)</f>
        <v>2024-09</v>
      </c>
      <c r="P5487">
        <f>VLOOKUP(Table1[[#This Row],[CampaignID]],'advert datasetperformance'!A:F,6,FALSE)</f>
        <v>13195</v>
      </c>
    </row>
    <row r="5488" spans="1:16" x14ac:dyDescent="0.25">
      <c r="A5488" t="s">
        <v>11466</v>
      </c>
      <c r="B5488" t="s">
        <v>80</v>
      </c>
      <c r="C5488" t="s">
        <v>11467</v>
      </c>
      <c r="D5488" s="1">
        <v>45273</v>
      </c>
      <c r="E5488" s="1">
        <v>45468</v>
      </c>
      <c r="F5488">
        <v>4745</v>
      </c>
      <c r="G5488">
        <v>101593</v>
      </c>
      <c r="H5488">
        <v>2841</v>
      </c>
      <c r="I5488">
        <v>459</v>
      </c>
      <c r="J5488">
        <v>23024</v>
      </c>
      <c r="K5488" t="str">
        <f>VLOOKUP(Table1[[#This Row],[CustomerID]],'advert datasetcustomers'!A:B,2,FALSE)</f>
        <v>Jean Wilcox</v>
      </c>
      <c r="L5488" t="str">
        <f>VLOOKUP(Table1[[#This Row],[CustomerID]],'advert datasetcustomers'!A:E,5,FALSE)</f>
        <v>Robertton, VA</v>
      </c>
      <c r="M5488" t="str">
        <f>VLOOKUP(Table1[[#This Row],[CampaignID]],'advert datasetplatforms'!A:B,2,FALSE)</f>
        <v>LinkedIn</v>
      </c>
      <c r="N5488">
        <f>VLOOKUP(Table1[[#This Row],[CampaignID]],'advert datasetplatforms'!A:D,4,FALSE)</f>
        <v>108983</v>
      </c>
      <c r="O5488" t="str">
        <f>VLOOKUP(Table1[[#This Row],[CampaignID]],'advert datasetperformance'!A:B,2,FALSE)</f>
        <v>2024-10</v>
      </c>
      <c r="P5488">
        <f>VLOOKUP(Table1[[#This Row],[CampaignID]],'advert datasetperformance'!A:F,6,FALSE)</f>
        <v>10167</v>
      </c>
    </row>
    <row r="5489" spans="1:16" x14ac:dyDescent="0.25">
      <c r="A5489" t="s">
        <v>11468</v>
      </c>
      <c r="B5489" t="s">
        <v>1947</v>
      </c>
      <c r="C5489" t="s">
        <v>11469</v>
      </c>
      <c r="D5489" s="1">
        <v>45491</v>
      </c>
      <c r="E5489" s="1">
        <v>45478</v>
      </c>
      <c r="F5489">
        <v>7578</v>
      </c>
      <c r="G5489">
        <v>78489</v>
      </c>
      <c r="H5489">
        <v>6128</v>
      </c>
      <c r="I5489">
        <v>633</v>
      </c>
      <c r="J5489">
        <v>6077</v>
      </c>
      <c r="K5489" t="str">
        <f>VLOOKUP(Table1[[#This Row],[CustomerID]],'advert datasetcustomers'!A:B,2,FALSE)</f>
        <v>Amy Allen</v>
      </c>
      <c r="L5489" t="str">
        <f>VLOOKUP(Table1[[#This Row],[CustomerID]],'advert datasetcustomers'!A:E,5,FALSE)</f>
        <v>Davidton, MS</v>
      </c>
      <c r="M5489" t="str">
        <f>VLOOKUP(Table1[[#This Row],[CampaignID]],'advert datasetplatforms'!A:B,2,FALSE)</f>
        <v>Twitter</v>
      </c>
      <c r="N5489">
        <f>VLOOKUP(Table1[[#This Row],[CampaignID]],'advert datasetplatforms'!A:D,4,FALSE)</f>
        <v>92830</v>
      </c>
      <c r="O5489" t="str">
        <f>VLOOKUP(Table1[[#This Row],[CampaignID]],'advert datasetperformance'!A:B,2,FALSE)</f>
        <v>2024-03</v>
      </c>
      <c r="P5489">
        <f>VLOOKUP(Table1[[#This Row],[CampaignID]],'advert datasetperformance'!A:F,6,FALSE)</f>
        <v>9641</v>
      </c>
    </row>
    <row r="5490" spans="1:16" x14ac:dyDescent="0.25">
      <c r="A5490" t="s">
        <v>11470</v>
      </c>
      <c r="B5490" t="s">
        <v>1661</v>
      </c>
      <c r="C5490" t="s">
        <v>11471</v>
      </c>
      <c r="D5490" s="1">
        <v>44899</v>
      </c>
      <c r="E5490" s="1">
        <v>45327</v>
      </c>
      <c r="F5490">
        <v>6192</v>
      </c>
      <c r="G5490">
        <v>97143</v>
      </c>
      <c r="H5490">
        <v>5891</v>
      </c>
      <c r="I5490">
        <v>677</v>
      </c>
      <c r="J5490">
        <v>21990</v>
      </c>
      <c r="K5490" t="str">
        <f>VLOOKUP(Table1[[#This Row],[CustomerID]],'advert datasetcustomers'!A:B,2,FALSE)</f>
        <v>Lori Nolan</v>
      </c>
      <c r="L5490" t="str">
        <f>VLOOKUP(Table1[[#This Row],[CustomerID]],'advert datasetcustomers'!A:E,5,FALSE)</f>
        <v>North Jennifer, VA</v>
      </c>
      <c r="M5490" t="str">
        <f>VLOOKUP(Table1[[#This Row],[CampaignID]],'advert datasetplatforms'!A:B,2,FALSE)</f>
        <v>Twitter</v>
      </c>
      <c r="N5490">
        <f>VLOOKUP(Table1[[#This Row],[CampaignID]],'advert datasetplatforms'!A:D,4,FALSE)</f>
        <v>72223</v>
      </c>
      <c r="O5490" t="str">
        <f>VLOOKUP(Table1[[#This Row],[CampaignID]],'advert datasetperformance'!A:B,2,FALSE)</f>
        <v>2024-04</v>
      </c>
      <c r="P5490">
        <f>VLOOKUP(Table1[[#This Row],[CampaignID]],'advert datasetperformance'!A:F,6,FALSE)</f>
        <v>13053</v>
      </c>
    </row>
    <row r="5491" spans="1:16" x14ac:dyDescent="0.25">
      <c r="A5491" t="s">
        <v>11472</v>
      </c>
      <c r="B5491" t="s">
        <v>2985</v>
      </c>
      <c r="C5491" t="s">
        <v>11473</v>
      </c>
      <c r="D5491" s="1">
        <v>45556</v>
      </c>
      <c r="E5491" s="1">
        <v>45288</v>
      </c>
      <c r="F5491">
        <v>4156</v>
      </c>
      <c r="G5491">
        <v>111775</v>
      </c>
      <c r="H5491">
        <v>3974</v>
      </c>
      <c r="I5491">
        <v>300</v>
      </c>
      <c r="J5491">
        <v>17972</v>
      </c>
      <c r="K5491" t="str">
        <f>VLOOKUP(Table1[[#This Row],[CustomerID]],'advert datasetcustomers'!A:B,2,FALSE)</f>
        <v>Vicki Krueger</v>
      </c>
      <c r="L5491" t="str">
        <f>VLOOKUP(Table1[[#This Row],[CustomerID]],'advert datasetcustomers'!A:E,5,FALSE)</f>
        <v>Lake Shannon, ND</v>
      </c>
      <c r="M5491" t="str">
        <f>VLOOKUP(Table1[[#This Row],[CampaignID]],'advert datasetplatforms'!A:B,2,FALSE)</f>
        <v>Instagram</v>
      </c>
      <c r="N5491">
        <f>VLOOKUP(Table1[[#This Row],[CampaignID]],'advert datasetplatforms'!A:D,4,FALSE)</f>
        <v>89143</v>
      </c>
      <c r="O5491" t="str">
        <f>VLOOKUP(Table1[[#This Row],[CampaignID]],'advert datasetperformance'!A:B,2,FALSE)</f>
        <v>2024-05</v>
      </c>
      <c r="P5491">
        <f>VLOOKUP(Table1[[#This Row],[CampaignID]],'advert datasetperformance'!A:F,6,FALSE)</f>
        <v>7058</v>
      </c>
    </row>
    <row r="5492" spans="1:16" x14ac:dyDescent="0.25">
      <c r="A5492" t="s">
        <v>11474</v>
      </c>
      <c r="B5492" t="s">
        <v>895</v>
      </c>
      <c r="C5492" t="s">
        <v>11475</v>
      </c>
      <c r="D5492" s="1">
        <v>45366</v>
      </c>
      <c r="E5492" s="1">
        <v>45077</v>
      </c>
      <c r="F5492">
        <v>5290</v>
      </c>
      <c r="G5492">
        <v>68833</v>
      </c>
      <c r="H5492">
        <v>5652</v>
      </c>
      <c r="I5492">
        <v>520</v>
      </c>
      <c r="J5492">
        <v>12265</v>
      </c>
      <c r="K5492" t="str">
        <f>VLOOKUP(Table1[[#This Row],[CustomerID]],'advert datasetcustomers'!A:B,2,FALSE)</f>
        <v>David Cohen</v>
      </c>
      <c r="L5492" t="str">
        <f>VLOOKUP(Table1[[#This Row],[CustomerID]],'advert datasetcustomers'!A:E,5,FALSE)</f>
        <v>Kevinberg, MO</v>
      </c>
      <c r="M5492" t="str">
        <f>VLOOKUP(Table1[[#This Row],[CampaignID]],'advert datasetplatforms'!A:B,2,FALSE)</f>
        <v>Twitter</v>
      </c>
      <c r="N5492">
        <f>VLOOKUP(Table1[[#This Row],[CampaignID]],'advert datasetplatforms'!A:D,4,FALSE)</f>
        <v>72538</v>
      </c>
      <c r="O5492" t="str">
        <f>VLOOKUP(Table1[[#This Row],[CampaignID]],'advert datasetperformance'!A:B,2,FALSE)</f>
        <v>2024-02</v>
      </c>
      <c r="P5492">
        <f>VLOOKUP(Table1[[#This Row],[CampaignID]],'advert datasetperformance'!A:F,6,FALSE)</f>
        <v>13578</v>
      </c>
    </row>
    <row r="5493" spans="1:16" x14ac:dyDescent="0.25">
      <c r="A5493" t="s">
        <v>11476</v>
      </c>
      <c r="B5493" t="s">
        <v>924</v>
      </c>
      <c r="C5493" t="s">
        <v>11477</v>
      </c>
      <c r="D5493" s="1">
        <v>45494</v>
      </c>
      <c r="E5493" s="1">
        <v>45384</v>
      </c>
      <c r="F5493">
        <v>6890</v>
      </c>
      <c r="G5493">
        <v>134924</v>
      </c>
      <c r="H5493">
        <v>5054</v>
      </c>
      <c r="I5493">
        <v>645</v>
      </c>
      <c r="J5493">
        <v>21092</v>
      </c>
      <c r="K5493" t="str">
        <f>VLOOKUP(Table1[[#This Row],[CustomerID]],'advert datasetcustomers'!A:B,2,FALSE)</f>
        <v>Howard Thomas</v>
      </c>
      <c r="L5493" t="str">
        <f>VLOOKUP(Table1[[#This Row],[CustomerID]],'advert datasetcustomers'!A:E,5,FALSE)</f>
        <v>Alejandroberg, VI</v>
      </c>
      <c r="M5493" t="str">
        <f>VLOOKUP(Table1[[#This Row],[CampaignID]],'advert datasetplatforms'!A:B,2,FALSE)</f>
        <v>Google Ads</v>
      </c>
      <c r="N5493">
        <f>VLOOKUP(Table1[[#This Row],[CampaignID]],'advert datasetplatforms'!A:D,4,FALSE)</f>
        <v>56190</v>
      </c>
      <c r="O5493" t="str">
        <f>VLOOKUP(Table1[[#This Row],[CampaignID]],'advert datasetperformance'!A:B,2,FALSE)</f>
        <v>2024-09</v>
      </c>
      <c r="P5493">
        <f>VLOOKUP(Table1[[#This Row],[CampaignID]],'advert datasetperformance'!A:F,6,FALSE)</f>
        <v>11496</v>
      </c>
    </row>
    <row r="5494" spans="1:16" x14ac:dyDescent="0.25">
      <c r="A5494" t="s">
        <v>11478</v>
      </c>
      <c r="B5494" t="s">
        <v>2670</v>
      </c>
      <c r="C5494" t="s">
        <v>11479</v>
      </c>
      <c r="D5494" s="1">
        <v>45042</v>
      </c>
      <c r="E5494" s="1">
        <v>45035</v>
      </c>
      <c r="F5494">
        <v>5498</v>
      </c>
      <c r="G5494">
        <v>114044</v>
      </c>
      <c r="H5494">
        <v>4481</v>
      </c>
      <c r="I5494">
        <v>591</v>
      </c>
      <c r="J5494">
        <v>9505</v>
      </c>
      <c r="K5494" t="str">
        <f>VLOOKUP(Table1[[#This Row],[CustomerID]],'advert datasetcustomers'!A:B,2,FALSE)</f>
        <v>Jacqueline White</v>
      </c>
      <c r="L5494" t="str">
        <f>VLOOKUP(Table1[[#This Row],[CustomerID]],'advert datasetcustomers'!A:E,5,FALSE)</f>
        <v>South Jayton, UT</v>
      </c>
      <c r="M5494" t="str">
        <f>VLOOKUP(Table1[[#This Row],[CampaignID]],'advert datasetplatforms'!A:B,2,FALSE)</f>
        <v>Google Ads</v>
      </c>
      <c r="N5494">
        <f>VLOOKUP(Table1[[#This Row],[CampaignID]],'advert datasetplatforms'!A:D,4,FALSE)</f>
        <v>85501</v>
      </c>
      <c r="O5494" t="str">
        <f>VLOOKUP(Table1[[#This Row],[CampaignID]],'advert datasetperformance'!A:B,2,FALSE)</f>
        <v>2024-06</v>
      </c>
      <c r="P5494">
        <f>VLOOKUP(Table1[[#This Row],[CampaignID]],'advert datasetperformance'!A:F,6,FALSE)</f>
        <v>4733</v>
      </c>
    </row>
    <row r="5495" spans="1:16" x14ac:dyDescent="0.25">
      <c r="A5495" t="s">
        <v>11480</v>
      </c>
      <c r="B5495" t="s">
        <v>2521</v>
      </c>
      <c r="C5495" t="s">
        <v>11481</v>
      </c>
      <c r="D5495" s="1">
        <v>45227</v>
      </c>
      <c r="E5495" s="1">
        <v>45324</v>
      </c>
      <c r="F5495">
        <v>8743</v>
      </c>
      <c r="G5495">
        <v>138091</v>
      </c>
      <c r="H5495">
        <v>3007</v>
      </c>
      <c r="I5495">
        <v>520</v>
      </c>
      <c r="J5495">
        <v>12356</v>
      </c>
      <c r="K5495" t="str">
        <f>VLOOKUP(Table1[[#This Row],[CustomerID]],'advert datasetcustomers'!A:B,2,FALSE)</f>
        <v>Andrea Edwards</v>
      </c>
      <c r="L5495" t="str">
        <f>VLOOKUP(Table1[[#This Row],[CustomerID]],'advert datasetcustomers'!A:E,5,FALSE)</f>
        <v>North Stephen, WA</v>
      </c>
      <c r="M5495" t="str">
        <f>VLOOKUP(Table1[[#This Row],[CampaignID]],'advert datasetplatforms'!A:B,2,FALSE)</f>
        <v>Google Ads</v>
      </c>
      <c r="N5495">
        <f>VLOOKUP(Table1[[#This Row],[CampaignID]],'advert datasetplatforms'!A:D,4,FALSE)</f>
        <v>104861</v>
      </c>
      <c r="O5495" t="str">
        <f>VLOOKUP(Table1[[#This Row],[CampaignID]],'advert datasetperformance'!A:B,2,FALSE)</f>
        <v>2024-06</v>
      </c>
      <c r="P5495">
        <f>VLOOKUP(Table1[[#This Row],[CampaignID]],'advert datasetperformance'!A:F,6,FALSE)</f>
        <v>9709</v>
      </c>
    </row>
    <row r="5496" spans="1:16" x14ac:dyDescent="0.25">
      <c r="A5496" t="s">
        <v>11482</v>
      </c>
      <c r="B5496" t="s">
        <v>1894</v>
      </c>
      <c r="C5496" t="s">
        <v>11483</v>
      </c>
      <c r="D5496" s="1">
        <v>45289</v>
      </c>
      <c r="E5496" s="1">
        <v>45022</v>
      </c>
      <c r="F5496">
        <v>5502</v>
      </c>
      <c r="G5496">
        <v>117567</v>
      </c>
      <c r="H5496">
        <v>4411</v>
      </c>
      <c r="I5496">
        <v>434</v>
      </c>
      <c r="J5496">
        <v>12473</v>
      </c>
      <c r="K5496" t="str">
        <f>VLOOKUP(Table1[[#This Row],[CustomerID]],'advert datasetcustomers'!A:B,2,FALSE)</f>
        <v>Caitlin Scott</v>
      </c>
      <c r="L5496" t="str">
        <f>VLOOKUP(Table1[[#This Row],[CustomerID]],'advert datasetcustomers'!A:E,5,FALSE)</f>
        <v>Shermanchester, DC</v>
      </c>
      <c r="M5496" t="str">
        <f>VLOOKUP(Table1[[#This Row],[CampaignID]],'advert datasetplatforms'!A:B,2,FALSE)</f>
        <v>Facebook</v>
      </c>
      <c r="N5496">
        <f>VLOOKUP(Table1[[#This Row],[CampaignID]],'advert datasetplatforms'!A:D,4,FALSE)</f>
        <v>71544</v>
      </c>
      <c r="O5496" t="str">
        <f>VLOOKUP(Table1[[#This Row],[CampaignID]],'advert datasetperformance'!A:B,2,FALSE)</f>
        <v>2024-01</v>
      </c>
      <c r="P5496">
        <f>VLOOKUP(Table1[[#This Row],[CampaignID]],'advert datasetperformance'!A:F,6,FALSE)</f>
        <v>12403</v>
      </c>
    </row>
    <row r="5497" spans="1:16" x14ac:dyDescent="0.25">
      <c r="A5497" t="s">
        <v>11484</v>
      </c>
      <c r="B5497" t="s">
        <v>226</v>
      </c>
      <c r="C5497" t="s">
        <v>11485</v>
      </c>
      <c r="D5497" s="1">
        <v>44923</v>
      </c>
      <c r="E5497" s="1">
        <v>45327</v>
      </c>
      <c r="F5497">
        <v>5366</v>
      </c>
      <c r="G5497">
        <v>124162</v>
      </c>
      <c r="H5497">
        <v>4418</v>
      </c>
      <c r="I5497">
        <v>266</v>
      </c>
      <c r="J5497">
        <v>14096</v>
      </c>
      <c r="K5497" t="str">
        <f>VLOOKUP(Table1[[#This Row],[CustomerID]],'advert datasetcustomers'!A:B,2,FALSE)</f>
        <v>Tina Harris</v>
      </c>
      <c r="L5497" t="str">
        <f>VLOOKUP(Table1[[#This Row],[CustomerID]],'advert datasetcustomers'!A:E,5,FALSE)</f>
        <v>Longland, NV</v>
      </c>
      <c r="M5497" t="str">
        <f>VLOOKUP(Table1[[#This Row],[CampaignID]],'advert datasetplatforms'!A:B,2,FALSE)</f>
        <v>Instagram</v>
      </c>
      <c r="N5497">
        <f>VLOOKUP(Table1[[#This Row],[CampaignID]],'advert datasetplatforms'!A:D,4,FALSE)</f>
        <v>74953</v>
      </c>
      <c r="O5497" t="str">
        <f>VLOOKUP(Table1[[#This Row],[CampaignID]],'advert datasetperformance'!A:B,2,FALSE)</f>
        <v>2024-08</v>
      </c>
      <c r="P5497">
        <f>VLOOKUP(Table1[[#This Row],[CampaignID]],'advert datasetperformance'!A:F,6,FALSE)</f>
        <v>9238</v>
      </c>
    </row>
    <row r="5498" spans="1:16" x14ac:dyDescent="0.25">
      <c r="A5498" t="s">
        <v>11486</v>
      </c>
      <c r="B5498" t="s">
        <v>1538</v>
      </c>
      <c r="C5498" t="s">
        <v>11487</v>
      </c>
      <c r="D5498" s="1">
        <v>45487</v>
      </c>
      <c r="E5498" s="1">
        <v>45045</v>
      </c>
      <c r="F5498">
        <v>3377</v>
      </c>
      <c r="G5498">
        <v>116378</v>
      </c>
      <c r="H5498">
        <v>4335</v>
      </c>
      <c r="I5498">
        <v>592</v>
      </c>
      <c r="J5498">
        <v>15587</v>
      </c>
      <c r="K5498" t="str">
        <f>VLOOKUP(Table1[[#This Row],[CustomerID]],'advert datasetcustomers'!A:B,2,FALSE)</f>
        <v>Elizabeth Perez</v>
      </c>
      <c r="L5498" t="str">
        <f>VLOOKUP(Table1[[#This Row],[CustomerID]],'advert datasetcustomers'!A:E,5,FALSE)</f>
        <v>Alexandertown, NC</v>
      </c>
      <c r="M5498" t="str">
        <f>VLOOKUP(Table1[[#This Row],[CampaignID]],'advert datasetplatforms'!A:B,2,FALSE)</f>
        <v>Facebook</v>
      </c>
      <c r="N5498">
        <f>VLOOKUP(Table1[[#This Row],[CampaignID]],'advert datasetplatforms'!A:D,4,FALSE)</f>
        <v>47635</v>
      </c>
      <c r="O5498" t="str">
        <f>VLOOKUP(Table1[[#This Row],[CampaignID]],'advert datasetperformance'!A:B,2,FALSE)</f>
        <v>2024-03</v>
      </c>
      <c r="P5498">
        <f>VLOOKUP(Table1[[#This Row],[CampaignID]],'advert datasetperformance'!A:F,6,FALSE)</f>
        <v>13686</v>
      </c>
    </row>
    <row r="5499" spans="1:16" x14ac:dyDescent="0.25">
      <c r="A5499" t="s">
        <v>11488</v>
      </c>
      <c r="B5499" t="s">
        <v>1177</v>
      </c>
      <c r="C5499" t="s">
        <v>11489</v>
      </c>
      <c r="D5499" s="1">
        <v>44961</v>
      </c>
      <c r="E5499" s="1">
        <v>45146</v>
      </c>
      <c r="F5499">
        <v>2493</v>
      </c>
      <c r="G5499">
        <v>99420</v>
      </c>
      <c r="H5499">
        <v>5952</v>
      </c>
      <c r="I5499">
        <v>848</v>
      </c>
      <c r="J5499">
        <v>10139</v>
      </c>
      <c r="K5499" t="str">
        <f>VLOOKUP(Table1[[#This Row],[CustomerID]],'advert datasetcustomers'!A:B,2,FALSE)</f>
        <v>Rebecca Mitchell DDS</v>
      </c>
      <c r="L5499" t="str">
        <f>VLOOKUP(Table1[[#This Row],[CustomerID]],'advert datasetcustomers'!A:E,5,FALSE)</f>
        <v>Bridgesshire, CT</v>
      </c>
      <c r="M5499" t="str">
        <f>VLOOKUP(Table1[[#This Row],[CampaignID]],'advert datasetplatforms'!A:B,2,FALSE)</f>
        <v>Instagram</v>
      </c>
      <c r="N5499">
        <f>VLOOKUP(Table1[[#This Row],[CampaignID]],'advert datasetplatforms'!A:D,4,FALSE)</f>
        <v>60328</v>
      </c>
      <c r="O5499" t="str">
        <f>VLOOKUP(Table1[[#This Row],[CampaignID]],'advert datasetperformance'!A:B,2,FALSE)</f>
        <v>2024-03</v>
      </c>
      <c r="P5499">
        <f>VLOOKUP(Table1[[#This Row],[CampaignID]],'advert datasetperformance'!A:F,6,FALSE)</f>
        <v>10188</v>
      </c>
    </row>
    <row r="5500" spans="1:16" x14ac:dyDescent="0.25">
      <c r="A5500" t="s">
        <v>11490</v>
      </c>
      <c r="B5500" t="s">
        <v>1603</v>
      </c>
      <c r="C5500" t="s">
        <v>11491</v>
      </c>
      <c r="D5500" s="1">
        <v>45325</v>
      </c>
      <c r="E5500" s="1">
        <v>45360</v>
      </c>
      <c r="F5500">
        <v>6544</v>
      </c>
      <c r="G5500">
        <v>97601</v>
      </c>
      <c r="H5500">
        <v>6140</v>
      </c>
      <c r="I5500">
        <v>585</v>
      </c>
      <c r="J5500">
        <v>7317</v>
      </c>
      <c r="K5500" t="str">
        <f>VLOOKUP(Table1[[#This Row],[CustomerID]],'advert datasetcustomers'!A:B,2,FALSE)</f>
        <v>Michael Bates</v>
      </c>
      <c r="L5500" t="str">
        <f>VLOOKUP(Table1[[#This Row],[CustomerID]],'advert datasetcustomers'!A:E,5,FALSE)</f>
        <v>New Tyler, SC</v>
      </c>
      <c r="M5500" t="str">
        <f>VLOOKUP(Table1[[#This Row],[CampaignID]],'advert datasetplatforms'!A:B,2,FALSE)</f>
        <v>Instagram</v>
      </c>
      <c r="N5500">
        <f>VLOOKUP(Table1[[#This Row],[CampaignID]],'advert datasetplatforms'!A:D,4,FALSE)</f>
        <v>69964</v>
      </c>
      <c r="O5500" t="str">
        <f>VLOOKUP(Table1[[#This Row],[CampaignID]],'advert datasetperformance'!A:B,2,FALSE)</f>
        <v>2024-10</v>
      </c>
      <c r="P5500">
        <f>VLOOKUP(Table1[[#This Row],[CampaignID]],'advert datasetperformance'!A:F,6,FALSE)</f>
        <v>11680</v>
      </c>
    </row>
    <row r="5501" spans="1:16" x14ac:dyDescent="0.25">
      <c r="A5501" t="s">
        <v>11492</v>
      </c>
      <c r="B5501" t="s">
        <v>524</v>
      </c>
      <c r="C5501" t="s">
        <v>11493</v>
      </c>
      <c r="D5501" s="1">
        <v>45562</v>
      </c>
      <c r="E5501" s="1">
        <v>45145</v>
      </c>
      <c r="F5501">
        <v>4406</v>
      </c>
      <c r="G5501">
        <v>78905</v>
      </c>
      <c r="H5501">
        <v>4330</v>
      </c>
      <c r="I5501">
        <v>274</v>
      </c>
      <c r="J5501">
        <v>21970</v>
      </c>
      <c r="K5501" t="str">
        <f>VLOOKUP(Table1[[#This Row],[CustomerID]],'advert datasetcustomers'!A:B,2,FALSE)</f>
        <v>James Lee</v>
      </c>
      <c r="L5501" t="str">
        <f>VLOOKUP(Table1[[#This Row],[CustomerID]],'advert datasetcustomers'!A:E,5,FALSE)</f>
        <v>North Christopher, GA</v>
      </c>
      <c r="M5501" t="str">
        <f>VLOOKUP(Table1[[#This Row],[CampaignID]],'advert datasetplatforms'!A:B,2,FALSE)</f>
        <v>Twitter</v>
      </c>
      <c r="N5501">
        <f>VLOOKUP(Table1[[#This Row],[CampaignID]],'advert datasetplatforms'!A:D,4,FALSE)</f>
        <v>72309</v>
      </c>
      <c r="O5501" t="str">
        <f>VLOOKUP(Table1[[#This Row],[CampaignID]],'advert datasetperformance'!A:B,2,FALSE)</f>
        <v>2024-08</v>
      </c>
      <c r="P5501">
        <f>VLOOKUP(Table1[[#This Row],[CampaignID]],'advert datasetperformance'!A:F,6,FALSE)</f>
        <v>15236</v>
      </c>
    </row>
    <row r="5502" spans="1:16" x14ac:dyDescent="0.25">
      <c r="A5502" t="s">
        <v>11494</v>
      </c>
      <c r="B5502" t="s">
        <v>547</v>
      </c>
      <c r="C5502" t="s">
        <v>11495</v>
      </c>
      <c r="D5502" s="1">
        <v>45472</v>
      </c>
      <c r="E5502" s="1">
        <v>45144</v>
      </c>
      <c r="F5502">
        <v>3852</v>
      </c>
      <c r="G5502">
        <v>90001</v>
      </c>
      <c r="H5502">
        <v>5374</v>
      </c>
      <c r="I5502">
        <v>357</v>
      </c>
      <c r="J5502">
        <v>25741</v>
      </c>
      <c r="K5502" t="str">
        <f>VLOOKUP(Table1[[#This Row],[CustomerID]],'advert datasetcustomers'!A:B,2,FALSE)</f>
        <v>Karen Patterson</v>
      </c>
      <c r="L5502" t="str">
        <f>VLOOKUP(Table1[[#This Row],[CustomerID]],'advert datasetcustomers'!A:E,5,FALSE)</f>
        <v>Blackmouth, NY</v>
      </c>
      <c r="M5502" t="str">
        <f>VLOOKUP(Table1[[#This Row],[CampaignID]],'advert datasetplatforms'!A:B,2,FALSE)</f>
        <v>Twitter</v>
      </c>
      <c r="N5502">
        <f>VLOOKUP(Table1[[#This Row],[CampaignID]],'advert datasetplatforms'!A:D,4,FALSE)</f>
        <v>80202</v>
      </c>
      <c r="O5502" t="str">
        <f>VLOOKUP(Table1[[#This Row],[CampaignID]],'advert datasetperformance'!A:B,2,FALSE)</f>
        <v>2024-10</v>
      </c>
      <c r="P5502">
        <f>VLOOKUP(Table1[[#This Row],[CampaignID]],'advert datasetperformance'!A:F,6,FALSE)</f>
        <v>9879</v>
      </c>
    </row>
    <row r="5503" spans="1:16" x14ac:dyDescent="0.25">
      <c r="A5503" t="s">
        <v>11496</v>
      </c>
      <c r="B5503" t="s">
        <v>1644</v>
      </c>
      <c r="C5503" t="s">
        <v>11497</v>
      </c>
      <c r="D5503" s="1">
        <v>45404</v>
      </c>
      <c r="E5503" s="1">
        <v>44945</v>
      </c>
      <c r="F5503">
        <v>5846</v>
      </c>
      <c r="G5503">
        <v>126290</v>
      </c>
      <c r="H5503">
        <v>2420</v>
      </c>
      <c r="I5503">
        <v>226</v>
      </c>
      <c r="J5503">
        <v>17142</v>
      </c>
      <c r="K5503" t="str">
        <f>VLOOKUP(Table1[[#This Row],[CustomerID]],'advert datasetcustomers'!A:B,2,FALSE)</f>
        <v>Randall Giles</v>
      </c>
      <c r="L5503" t="str">
        <f>VLOOKUP(Table1[[#This Row],[CustomerID]],'advert datasetcustomers'!A:E,5,FALSE)</f>
        <v>Lake Nichole, VA</v>
      </c>
      <c r="M5503" t="str">
        <f>VLOOKUP(Table1[[#This Row],[CampaignID]],'advert datasetplatforms'!A:B,2,FALSE)</f>
        <v>Instagram</v>
      </c>
      <c r="N5503">
        <f>VLOOKUP(Table1[[#This Row],[CampaignID]],'advert datasetplatforms'!A:D,4,FALSE)</f>
        <v>37194</v>
      </c>
      <c r="O5503" t="str">
        <f>VLOOKUP(Table1[[#This Row],[CampaignID]],'advert datasetperformance'!A:B,2,FALSE)</f>
        <v>2024-08</v>
      </c>
      <c r="P5503">
        <f>VLOOKUP(Table1[[#This Row],[CampaignID]],'advert datasetperformance'!A:F,6,FALSE)</f>
        <v>9672</v>
      </c>
    </row>
    <row r="5504" spans="1:16" x14ac:dyDescent="0.25">
      <c r="A5504" t="s">
        <v>11498</v>
      </c>
      <c r="B5504" t="s">
        <v>404</v>
      </c>
      <c r="C5504" t="s">
        <v>11499</v>
      </c>
      <c r="D5504" s="1">
        <v>45556</v>
      </c>
      <c r="E5504" s="1">
        <v>45002</v>
      </c>
      <c r="F5504">
        <v>4079</v>
      </c>
      <c r="G5504">
        <v>90173</v>
      </c>
      <c r="H5504">
        <v>1213</v>
      </c>
      <c r="I5504">
        <v>542</v>
      </c>
      <c r="J5504">
        <v>14071</v>
      </c>
      <c r="K5504" t="str">
        <f>VLOOKUP(Table1[[#This Row],[CustomerID]],'advert datasetcustomers'!A:B,2,FALSE)</f>
        <v>Geoffrey Davila</v>
      </c>
      <c r="L5504" t="str">
        <f>VLOOKUP(Table1[[#This Row],[CustomerID]],'advert datasetcustomers'!A:E,5,FALSE)</f>
        <v>Micheleborough, OK</v>
      </c>
      <c r="M5504" t="str">
        <f>VLOOKUP(Table1[[#This Row],[CampaignID]],'advert datasetplatforms'!A:B,2,FALSE)</f>
        <v>LinkedIn</v>
      </c>
      <c r="N5504">
        <f>VLOOKUP(Table1[[#This Row],[CampaignID]],'advert datasetplatforms'!A:D,4,FALSE)</f>
        <v>89807</v>
      </c>
      <c r="O5504" t="str">
        <f>VLOOKUP(Table1[[#This Row],[CampaignID]],'advert datasetperformance'!A:B,2,FALSE)</f>
        <v>2024-09</v>
      </c>
      <c r="P5504">
        <f>VLOOKUP(Table1[[#This Row],[CampaignID]],'advert datasetperformance'!A:F,6,FALSE)</f>
        <v>7560</v>
      </c>
    </row>
    <row r="5505" spans="1:16" x14ac:dyDescent="0.25">
      <c r="A5505" t="s">
        <v>11500</v>
      </c>
      <c r="B5505" t="s">
        <v>154</v>
      </c>
      <c r="C5505" t="s">
        <v>11501</v>
      </c>
      <c r="D5505" s="1">
        <v>45416</v>
      </c>
      <c r="E5505" s="1">
        <v>45016</v>
      </c>
      <c r="F5505">
        <v>6058</v>
      </c>
      <c r="G5505">
        <v>97301</v>
      </c>
      <c r="H5505">
        <v>6559</v>
      </c>
      <c r="I5505">
        <v>701</v>
      </c>
      <c r="J5505">
        <v>11049</v>
      </c>
      <c r="K5505" t="str">
        <f>VLOOKUP(Table1[[#This Row],[CustomerID]],'advert datasetcustomers'!A:B,2,FALSE)</f>
        <v>Micheal Campbell</v>
      </c>
      <c r="L5505" t="str">
        <f>VLOOKUP(Table1[[#This Row],[CustomerID]],'advert datasetcustomers'!A:E,5,FALSE)</f>
        <v>New Mary, ID</v>
      </c>
      <c r="M5505" t="str">
        <f>VLOOKUP(Table1[[#This Row],[CampaignID]],'advert datasetplatforms'!A:B,2,FALSE)</f>
        <v>Instagram</v>
      </c>
      <c r="N5505">
        <f>VLOOKUP(Table1[[#This Row],[CampaignID]],'advert datasetplatforms'!A:D,4,FALSE)</f>
        <v>105810</v>
      </c>
      <c r="O5505" t="str">
        <f>VLOOKUP(Table1[[#This Row],[CampaignID]],'advert datasetperformance'!A:B,2,FALSE)</f>
        <v>2024-06</v>
      </c>
      <c r="P5505">
        <f>VLOOKUP(Table1[[#This Row],[CampaignID]],'advert datasetperformance'!A:F,6,FALSE)</f>
        <v>5716</v>
      </c>
    </row>
    <row r="5506" spans="1:16" x14ac:dyDescent="0.25">
      <c r="A5506" t="s">
        <v>11502</v>
      </c>
      <c r="B5506" t="s">
        <v>1426</v>
      </c>
      <c r="C5506" t="s">
        <v>11503</v>
      </c>
      <c r="D5506" s="1">
        <v>45341</v>
      </c>
      <c r="E5506" s="1">
        <v>44875</v>
      </c>
      <c r="F5506">
        <v>5361</v>
      </c>
      <c r="G5506">
        <v>76587</v>
      </c>
      <c r="H5506">
        <v>3780</v>
      </c>
      <c r="I5506">
        <v>453</v>
      </c>
      <c r="J5506">
        <v>15054</v>
      </c>
      <c r="K5506" t="str">
        <f>VLOOKUP(Table1[[#This Row],[CustomerID]],'advert datasetcustomers'!A:B,2,FALSE)</f>
        <v>Jasmine Johnson</v>
      </c>
      <c r="L5506" t="str">
        <f>VLOOKUP(Table1[[#This Row],[CustomerID]],'advert datasetcustomers'!A:E,5,FALSE)</f>
        <v>Lake Jessicafurt, KS</v>
      </c>
      <c r="M5506" t="str">
        <f>VLOOKUP(Table1[[#This Row],[CampaignID]],'advert datasetplatforms'!A:B,2,FALSE)</f>
        <v>Facebook</v>
      </c>
      <c r="N5506">
        <f>VLOOKUP(Table1[[#This Row],[CampaignID]],'advert datasetplatforms'!A:D,4,FALSE)</f>
        <v>90998</v>
      </c>
      <c r="O5506" t="str">
        <f>VLOOKUP(Table1[[#This Row],[CampaignID]],'advert datasetperformance'!A:B,2,FALSE)</f>
        <v>2024-05</v>
      </c>
      <c r="P5506">
        <f>VLOOKUP(Table1[[#This Row],[CampaignID]],'advert datasetperformance'!A:F,6,FALSE)</f>
        <v>8497</v>
      </c>
    </row>
    <row r="5507" spans="1:16" x14ac:dyDescent="0.25">
      <c r="A5507" t="s">
        <v>11504</v>
      </c>
      <c r="B5507" t="s">
        <v>550</v>
      </c>
      <c r="C5507" t="s">
        <v>11505</v>
      </c>
      <c r="D5507" s="1">
        <v>45417</v>
      </c>
      <c r="E5507" s="1">
        <v>45367</v>
      </c>
      <c r="F5507">
        <v>4062</v>
      </c>
      <c r="G5507">
        <v>147930</v>
      </c>
      <c r="H5507">
        <v>2983</v>
      </c>
      <c r="I5507">
        <v>381</v>
      </c>
      <c r="J5507">
        <v>19770</v>
      </c>
      <c r="K5507" t="str">
        <f>VLOOKUP(Table1[[#This Row],[CustomerID]],'advert datasetcustomers'!A:B,2,FALSE)</f>
        <v>Mary Mitchell</v>
      </c>
      <c r="L5507" t="str">
        <f>VLOOKUP(Table1[[#This Row],[CustomerID]],'advert datasetcustomers'!A:E,5,FALSE)</f>
        <v>North Kimland, CO</v>
      </c>
      <c r="M5507" t="str">
        <f>VLOOKUP(Table1[[#This Row],[CampaignID]],'advert datasetplatforms'!A:B,2,FALSE)</f>
        <v>Facebook</v>
      </c>
      <c r="N5507">
        <f>VLOOKUP(Table1[[#This Row],[CampaignID]],'advert datasetplatforms'!A:D,4,FALSE)</f>
        <v>55328</v>
      </c>
      <c r="O5507" t="str">
        <f>VLOOKUP(Table1[[#This Row],[CampaignID]],'advert datasetperformance'!A:B,2,FALSE)</f>
        <v>2024-05</v>
      </c>
      <c r="P5507">
        <f>VLOOKUP(Table1[[#This Row],[CampaignID]],'advert datasetperformance'!A:F,6,FALSE)</f>
        <v>9507</v>
      </c>
    </row>
    <row r="5508" spans="1:16" x14ac:dyDescent="0.25">
      <c r="A5508" t="s">
        <v>11506</v>
      </c>
      <c r="B5508" t="s">
        <v>2705</v>
      </c>
      <c r="C5508" t="s">
        <v>11507</v>
      </c>
      <c r="D5508" s="1">
        <v>45164</v>
      </c>
      <c r="E5508" s="1">
        <v>45068</v>
      </c>
      <c r="F5508">
        <v>5386</v>
      </c>
      <c r="G5508">
        <v>97462</v>
      </c>
      <c r="H5508">
        <v>3573</v>
      </c>
      <c r="I5508">
        <v>217</v>
      </c>
      <c r="J5508">
        <v>21102</v>
      </c>
      <c r="K5508" t="str">
        <f>VLOOKUP(Table1[[#This Row],[CustomerID]],'advert datasetcustomers'!A:B,2,FALSE)</f>
        <v>Benjamin Hebert</v>
      </c>
      <c r="L5508" t="str">
        <f>VLOOKUP(Table1[[#This Row],[CustomerID]],'advert datasetcustomers'!A:E,5,FALSE)</f>
        <v>Johnmouth, VA</v>
      </c>
      <c r="M5508" t="str">
        <f>VLOOKUP(Table1[[#This Row],[CampaignID]],'advert datasetplatforms'!A:B,2,FALSE)</f>
        <v>Google Ads</v>
      </c>
      <c r="N5508">
        <f>VLOOKUP(Table1[[#This Row],[CampaignID]],'advert datasetplatforms'!A:D,4,FALSE)</f>
        <v>78287</v>
      </c>
      <c r="O5508" t="str">
        <f>VLOOKUP(Table1[[#This Row],[CampaignID]],'advert datasetperformance'!A:B,2,FALSE)</f>
        <v>2024-01</v>
      </c>
      <c r="P5508">
        <f>VLOOKUP(Table1[[#This Row],[CampaignID]],'advert datasetperformance'!A:F,6,FALSE)</f>
        <v>9992</v>
      </c>
    </row>
    <row r="5509" spans="1:16" x14ac:dyDescent="0.25">
      <c r="A5509" t="s">
        <v>11508</v>
      </c>
      <c r="B5509" t="s">
        <v>309</v>
      </c>
      <c r="C5509" t="s">
        <v>11509</v>
      </c>
      <c r="D5509" s="1">
        <v>45079</v>
      </c>
      <c r="E5509" s="1">
        <v>45501</v>
      </c>
      <c r="F5509">
        <v>2785</v>
      </c>
      <c r="G5509">
        <v>74857</v>
      </c>
      <c r="H5509">
        <v>5777</v>
      </c>
      <c r="I5509">
        <v>274</v>
      </c>
      <c r="J5509">
        <v>17449</v>
      </c>
      <c r="K5509" t="str">
        <f>VLOOKUP(Table1[[#This Row],[CustomerID]],'advert datasetcustomers'!A:B,2,FALSE)</f>
        <v>Gerald Norman</v>
      </c>
      <c r="L5509" t="str">
        <f>VLOOKUP(Table1[[#This Row],[CustomerID]],'advert datasetcustomers'!A:E,5,FALSE)</f>
        <v>Lake Madisonfurt, WA</v>
      </c>
      <c r="M5509" t="str">
        <f>VLOOKUP(Table1[[#This Row],[CampaignID]],'advert datasetplatforms'!A:B,2,FALSE)</f>
        <v>Google Ads</v>
      </c>
      <c r="N5509">
        <f>VLOOKUP(Table1[[#This Row],[CampaignID]],'advert datasetplatforms'!A:D,4,FALSE)</f>
        <v>110565</v>
      </c>
      <c r="O5509" t="str">
        <f>VLOOKUP(Table1[[#This Row],[CampaignID]],'advert datasetperformance'!A:B,2,FALSE)</f>
        <v>2024-05</v>
      </c>
      <c r="P5509">
        <f>VLOOKUP(Table1[[#This Row],[CampaignID]],'advert datasetperformance'!A:F,6,FALSE)</f>
        <v>12285</v>
      </c>
    </row>
    <row r="5510" spans="1:16" x14ac:dyDescent="0.25">
      <c r="A5510" t="s">
        <v>11510</v>
      </c>
      <c r="B5510" t="s">
        <v>1256</v>
      </c>
      <c r="C5510" t="s">
        <v>11511</v>
      </c>
      <c r="D5510" s="1">
        <v>45281</v>
      </c>
      <c r="E5510" s="1">
        <v>45542</v>
      </c>
      <c r="F5510">
        <v>5659</v>
      </c>
      <c r="G5510">
        <v>138758</v>
      </c>
      <c r="H5510">
        <v>5991</v>
      </c>
      <c r="I5510">
        <v>427</v>
      </c>
      <c r="J5510">
        <v>10343</v>
      </c>
      <c r="K5510" t="str">
        <f>VLOOKUP(Table1[[#This Row],[CustomerID]],'advert datasetcustomers'!A:B,2,FALSE)</f>
        <v>Connor Scott</v>
      </c>
      <c r="L5510" t="str">
        <f>VLOOKUP(Table1[[#This Row],[CustomerID]],'advert datasetcustomers'!A:E,5,FALSE)</f>
        <v>East Jessica, DC</v>
      </c>
      <c r="M5510" t="str">
        <f>VLOOKUP(Table1[[#This Row],[CampaignID]],'advert datasetplatforms'!A:B,2,FALSE)</f>
        <v>Facebook</v>
      </c>
      <c r="N5510">
        <f>VLOOKUP(Table1[[#This Row],[CampaignID]],'advert datasetplatforms'!A:D,4,FALSE)</f>
        <v>56864</v>
      </c>
      <c r="O5510" t="str">
        <f>VLOOKUP(Table1[[#This Row],[CampaignID]],'advert datasetperformance'!A:B,2,FALSE)</f>
        <v>2024-06</v>
      </c>
      <c r="P5510">
        <f>VLOOKUP(Table1[[#This Row],[CampaignID]],'advert datasetperformance'!A:F,6,FALSE)</f>
        <v>15543</v>
      </c>
    </row>
    <row r="5511" spans="1:16" x14ac:dyDescent="0.25">
      <c r="A5511" t="s">
        <v>11512</v>
      </c>
      <c r="B5511" t="s">
        <v>1471</v>
      </c>
      <c r="C5511" t="s">
        <v>11513</v>
      </c>
      <c r="D5511" s="1">
        <v>44935</v>
      </c>
      <c r="E5511" s="1">
        <v>45405</v>
      </c>
      <c r="F5511">
        <v>4229</v>
      </c>
      <c r="G5511">
        <v>111404</v>
      </c>
      <c r="H5511">
        <v>4435</v>
      </c>
      <c r="I5511">
        <v>378</v>
      </c>
      <c r="J5511">
        <v>10239</v>
      </c>
      <c r="K5511" t="str">
        <f>VLOOKUP(Table1[[#This Row],[CustomerID]],'advert datasetcustomers'!A:B,2,FALSE)</f>
        <v>Lisa Webster</v>
      </c>
      <c r="L5511" t="str">
        <f>VLOOKUP(Table1[[#This Row],[CustomerID]],'advert datasetcustomers'!A:E,5,FALSE)</f>
        <v>Lisaburgh, NJ</v>
      </c>
      <c r="M5511" t="str">
        <f>VLOOKUP(Table1[[#This Row],[CampaignID]],'advert datasetplatforms'!A:B,2,FALSE)</f>
        <v>Instagram</v>
      </c>
      <c r="N5511">
        <f>VLOOKUP(Table1[[#This Row],[CampaignID]],'advert datasetplatforms'!A:D,4,FALSE)</f>
        <v>47674</v>
      </c>
      <c r="O5511" t="str">
        <f>VLOOKUP(Table1[[#This Row],[CampaignID]],'advert datasetperformance'!A:B,2,FALSE)</f>
        <v>2024-07</v>
      </c>
      <c r="P5511">
        <f>VLOOKUP(Table1[[#This Row],[CampaignID]],'advert datasetperformance'!A:F,6,FALSE)</f>
        <v>11406</v>
      </c>
    </row>
    <row r="5512" spans="1:16" x14ac:dyDescent="0.25">
      <c r="A5512" t="s">
        <v>11514</v>
      </c>
      <c r="B5512" t="s">
        <v>695</v>
      </c>
      <c r="C5512" t="s">
        <v>11515</v>
      </c>
      <c r="D5512" s="1">
        <v>45279</v>
      </c>
      <c r="E5512" s="1">
        <v>45064</v>
      </c>
      <c r="F5512">
        <v>4944</v>
      </c>
      <c r="G5512">
        <v>131951</v>
      </c>
      <c r="H5512">
        <v>6887</v>
      </c>
      <c r="I5512">
        <v>524</v>
      </c>
      <c r="J5512">
        <v>12124</v>
      </c>
      <c r="K5512" t="str">
        <f>VLOOKUP(Table1[[#This Row],[CustomerID]],'advert datasetcustomers'!A:B,2,FALSE)</f>
        <v>Jason Orr</v>
      </c>
      <c r="L5512" t="str">
        <f>VLOOKUP(Table1[[#This Row],[CustomerID]],'advert datasetcustomers'!A:E,5,FALSE)</f>
        <v>Port Brett, CA</v>
      </c>
      <c r="M5512" t="str">
        <f>VLOOKUP(Table1[[#This Row],[CampaignID]],'advert datasetplatforms'!A:B,2,FALSE)</f>
        <v>Facebook</v>
      </c>
      <c r="N5512">
        <f>VLOOKUP(Table1[[#This Row],[CampaignID]],'advert datasetplatforms'!A:D,4,FALSE)</f>
        <v>64217</v>
      </c>
      <c r="O5512" t="str">
        <f>VLOOKUP(Table1[[#This Row],[CampaignID]],'advert datasetperformance'!A:B,2,FALSE)</f>
        <v>2024-06</v>
      </c>
      <c r="P5512">
        <f>VLOOKUP(Table1[[#This Row],[CampaignID]],'advert datasetperformance'!A:F,6,FALSE)</f>
        <v>11497</v>
      </c>
    </row>
    <row r="5513" spans="1:16" x14ac:dyDescent="0.25">
      <c r="A5513" t="s">
        <v>11516</v>
      </c>
      <c r="B5513" t="s">
        <v>1976</v>
      </c>
      <c r="C5513" t="s">
        <v>11517</v>
      </c>
      <c r="D5513" s="1">
        <v>45578</v>
      </c>
      <c r="E5513" s="1">
        <v>45010</v>
      </c>
      <c r="F5513">
        <v>6851</v>
      </c>
      <c r="G5513">
        <v>85253</v>
      </c>
      <c r="H5513">
        <v>4590</v>
      </c>
      <c r="I5513">
        <v>393</v>
      </c>
      <c r="J5513">
        <v>13912</v>
      </c>
      <c r="K5513" t="str">
        <f>VLOOKUP(Table1[[#This Row],[CustomerID]],'advert datasetcustomers'!A:B,2,FALSE)</f>
        <v>Samuel Merritt</v>
      </c>
      <c r="L5513" t="str">
        <f>VLOOKUP(Table1[[#This Row],[CustomerID]],'advert datasetcustomers'!A:E,5,FALSE)</f>
        <v>Lake Jamesstad, KY</v>
      </c>
      <c r="M5513" t="str">
        <f>VLOOKUP(Table1[[#This Row],[CampaignID]],'advert datasetplatforms'!A:B,2,FALSE)</f>
        <v>Instagram</v>
      </c>
      <c r="N5513">
        <f>VLOOKUP(Table1[[#This Row],[CampaignID]],'advert datasetplatforms'!A:D,4,FALSE)</f>
        <v>73509</v>
      </c>
      <c r="O5513" t="str">
        <f>VLOOKUP(Table1[[#This Row],[CampaignID]],'advert datasetperformance'!A:B,2,FALSE)</f>
        <v>2024-10</v>
      </c>
      <c r="P5513">
        <f>VLOOKUP(Table1[[#This Row],[CampaignID]],'advert datasetperformance'!A:F,6,FALSE)</f>
        <v>7283</v>
      </c>
    </row>
    <row r="5514" spans="1:16" x14ac:dyDescent="0.25">
      <c r="A5514" t="s">
        <v>11518</v>
      </c>
      <c r="B5514" t="s">
        <v>1052</v>
      </c>
      <c r="C5514" t="s">
        <v>11519</v>
      </c>
      <c r="D5514" s="1">
        <v>45496</v>
      </c>
      <c r="E5514" s="1">
        <v>44919</v>
      </c>
      <c r="F5514">
        <v>5046</v>
      </c>
      <c r="G5514">
        <v>111390</v>
      </c>
      <c r="H5514">
        <v>4760</v>
      </c>
      <c r="I5514">
        <v>635</v>
      </c>
      <c r="J5514">
        <v>25965</v>
      </c>
      <c r="K5514" t="str">
        <f>VLOOKUP(Table1[[#This Row],[CustomerID]],'advert datasetcustomers'!A:B,2,FALSE)</f>
        <v>Joseph Andrews</v>
      </c>
      <c r="L5514" t="str">
        <f>VLOOKUP(Table1[[#This Row],[CustomerID]],'advert datasetcustomers'!A:E,5,FALSE)</f>
        <v>Singletonport, FL</v>
      </c>
      <c r="M5514" t="str">
        <f>VLOOKUP(Table1[[#This Row],[CampaignID]],'advert datasetplatforms'!A:B,2,FALSE)</f>
        <v>Twitter</v>
      </c>
      <c r="N5514">
        <f>VLOOKUP(Table1[[#This Row],[CampaignID]],'advert datasetplatforms'!A:D,4,FALSE)</f>
        <v>89293</v>
      </c>
      <c r="O5514" t="str">
        <f>VLOOKUP(Table1[[#This Row],[CampaignID]],'advert datasetperformance'!A:B,2,FALSE)</f>
        <v>2024-07</v>
      </c>
      <c r="P5514">
        <f>VLOOKUP(Table1[[#This Row],[CampaignID]],'advert datasetperformance'!A:F,6,FALSE)</f>
        <v>13095</v>
      </c>
    </row>
    <row r="5515" spans="1:16" x14ac:dyDescent="0.25">
      <c r="A5515" t="s">
        <v>11520</v>
      </c>
      <c r="B5515" t="s">
        <v>2999</v>
      </c>
      <c r="C5515" t="s">
        <v>11521</v>
      </c>
      <c r="D5515" s="1">
        <v>45318</v>
      </c>
      <c r="E5515" s="1">
        <v>45083</v>
      </c>
      <c r="F5515">
        <v>4018</v>
      </c>
      <c r="G5515">
        <v>109247</v>
      </c>
      <c r="H5515">
        <v>3676</v>
      </c>
      <c r="I5515">
        <v>668</v>
      </c>
      <c r="J5515">
        <v>22533</v>
      </c>
      <c r="K5515" t="str">
        <f>VLOOKUP(Table1[[#This Row],[CustomerID]],'advert datasetcustomers'!A:B,2,FALSE)</f>
        <v>Mary Lloyd</v>
      </c>
      <c r="L5515" t="str">
        <f>VLOOKUP(Table1[[#This Row],[CustomerID]],'advert datasetcustomers'!A:E,5,FALSE)</f>
        <v>Popehaven, ND</v>
      </c>
      <c r="M5515" t="str">
        <f>VLOOKUP(Table1[[#This Row],[CampaignID]],'advert datasetplatforms'!A:B,2,FALSE)</f>
        <v>Facebook</v>
      </c>
      <c r="N5515">
        <f>VLOOKUP(Table1[[#This Row],[CampaignID]],'advert datasetplatforms'!A:D,4,FALSE)</f>
        <v>71506</v>
      </c>
      <c r="O5515" t="str">
        <f>VLOOKUP(Table1[[#This Row],[CampaignID]],'advert datasetperformance'!A:B,2,FALSE)</f>
        <v>2024-10</v>
      </c>
      <c r="P5515">
        <f>VLOOKUP(Table1[[#This Row],[CampaignID]],'advert datasetperformance'!A:F,6,FALSE)</f>
        <v>13170</v>
      </c>
    </row>
    <row r="5516" spans="1:16" x14ac:dyDescent="0.25">
      <c r="A5516" t="s">
        <v>11522</v>
      </c>
      <c r="B5516" t="s">
        <v>706</v>
      </c>
      <c r="C5516" t="s">
        <v>11523</v>
      </c>
      <c r="D5516" s="1">
        <v>45438</v>
      </c>
      <c r="E5516" s="1">
        <v>45080</v>
      </c>
      <c r="F5516">
        <v>6479</v>
      </c>
      <c r="G5516">
        <v>62453</v>
      </c>
      <c r="H5516">
        <v>5569</v>
      </c>
      <c r="I5516">
        <v>569</v>
      </c>
      <c r="J5516">
        <v>9587</v>
      </c>
      <c r="K5516" t="str">
        <f>VLOOKUP(Table1[[#This Row],[CustomerID]],'advert datasetcustomers'!A:B,2,FALSE)</f>
        <v>Cody Madden</v>
      </c>
      <c r="L5516" t="str">
        <f>VLOOKUP(Table1[[#This Row],[CustomerID]],'advert datasetcustomers'!A:E,5,FALSE)</f>
        <v>Harrisstad, AR</v>
      </c>
      <c r="M5516" t="str">
        <f>VLOOKUP(Table1[[#This Row],[CampaignID]],'advert datasetplatforms'!A:B,2,FALSE)</f>
        <v>Facebook</v>
      </c>
      <c r="N5516">
        <f>VLOOKUP(Table1[[#This Row],[CampaignID]],'advert datasetplatforms'!A:D,4,FALSE)</f>
        <v>59961</v>
      </c>
      <c r="O5516" t="str">
        <f>VLOOKUP(Table1[[#This Row],[CampaignID]],'advert datasetperformance'!A:B,2,FALSE)</f>
        <v>2024-03</v>
      </c>
      <c r="P5516">
        <f>VLOOKUP(Table1[[#This Row],[CampaignID]],'advert datasetperformance'!A:F,6,FALSE)</f>
        <v>9335</v>
      </c>
    </row>
    <row r="5517" spans="1:16" x14ac:dyDescent="0.25">
      <c r="A5517" t="s">
        <v>11524</v>
      </c>
      <c r="B5517" t="s">
        <v>1722</v>
      </c>
      <c r="C5517" t="s">
        <v>11525</v>
      </c>
      <c r="D5517" s="1">
        <v>45029</v>
      </c>
      <c r="E5517" s="1">
        <v>44884</v>
      </c>
      <c r="F5517">
        <v>4931</v>
      </c>
      <c r="G5517">
        <v>125724</v>
      </c>
      <c r="H5517">
        <v>6512</v>
      </c>
      <c r="I5517">
        <v>724</v>
      </c>
      <c r="J5517">
        <v>13679</v>
      </c>
      <c r="K5517" t="str">
        <f>VLOOKUP(Table1[[#This Row],[CustomerID]],'advert datasetcustomers'!A:B,2,FALSE)</f>
        <v>Wesley Green</v>
      </c>
      <c r="L5517" t="str">
        <f>VLOOKUP(Table1[[#This Row],[CustomerID]],'advert datasetcustomers'!A:E,5,FALSE)</f>
        <v>East Trevorberg, MS</v>
      </c>
      <c r="M5517" t="str">
        <f>VLOOKUP(Table1[[#This Row],[CampaignID]],'advert datasetplatforms'!A:B,2,FALSE)</f>
        <v>Facebook</v>
      </c>
      <c r="N5517">
        <f>VLOOKUP(Table1[[#This Row],[CampaignID]],'advert datasetplatforms'!A:D,4,FALSE)</f>
        <v>31915</v>
      </c>
      <c r="O5517" t="str">
        <f>VLOOKUP(Table1[[#This Row],[CampaignID]],'advert datasetperformance'!A:B,2,FALSE)</f>
        <v>2024-05</v>
      </c>
      <c r="P5517">
        <f>VLOOKUP(Table1[[#This Row],[CampaignID]],'advert datasetperformance'!A:F,6,FALSE)</f>
        <v>15924</v>
      </c>
    </row>
    <row r="5518" spans="1:16" x14ac:dyDescent="0.25">
      <c r="A5518" t="s">
        <v>11526</v>
      </c>
      <c r="B5518" t="s">
        <v>798</v>
      </c>
      <c r="C5518" t="s">
        <v>11527</v>
      </c>
      <c r="D5518" s="1">
        <v>44884</v>
      </c>
      <c r="E5518" s="1">
        <v>45594</v>
      </c>
      <c r="F5518">
        <v>6804</v>
      </c>
      <c r="G5518">
        <v>101360</v>
      </c>
      <c r="H5518">
        <v>5497</v>
      </c>
      <c r="I5518">
        <v>624</v>
      </c>
      <c r="J5518">
        <v>8682</v>
      </c>
      <c r="K5518" t="str">
        <f>VLOOKUP(Table1[[#This Row],[CustomerID]],'advert datasetcustomers'!A:B,2,FALSE)</f>
        <v>Michelle Nichols</v>
      </c>
      <c r="L5518" t="str">
        <f>VLOOKUP(Table1[[#This Row],[CustomerID]],'advert datasetcustomers'!A:E,5,FALSE)</f>
        <v>Ashleyport, RI</v>
      </c>
      <c r="M5518" t="str">
        <f>VLOOKUP(Table1[[#This Row],[CampaignID]],'advert datasetplatforms'!A:B,2,FALSE)</f>
        <v>Twitter</v>
      </c>
      <c r="N5518">
        <f>VLOOKUP(Table1[[#This Row],[CampaignID]],'advert datasetplatforms'!A:D,4,FALSE)</f>
        <v>77649</v>
      </c>
      <c r="O5518" t="str">
        <f>VLOOKUP(Table1[[#This Row],[CampaignID]],'advert datasetperformance'!A:B,2,FALSE)</f>
        <v>2024-02</v>
      </c>
      <c r="P5518">
        <f>VLOOKUP(Table1[[#This Row],[CampaignID]],'advert datasetperformance'!A:F,6,FALSE)</f>
        <v>5935</v>
      </c>
    </row>
    <row r="5519" spans="1:16" x14ac:dyDescent="0.25">
      <c r="A5519" t="s">
        <v>11528</v>
      </c>
      <c r="B5519" t="s">
        <v>353</v>
      </c>
      <c r="C5519" t="s">
        <v>11529</v>
      </c>
      <c r="D5519" s="1">
        <v>45365</v>
      </c>
      <c r="E5519" s="1">
        <v>45281</v>
      </c>
      <c r="F5519">
        <v>3881</v>
      </c>
      <c r="G5519">
        <v>73016</v>
      </c>
      <c r="H5519">
        <v>5781</v>
      </c>
      <c r="I5519">
        <v>481</v>
      </c>
      <c r="J5519">
        <v>14307</v>
      </c>
      <c r="K5519" t="str">
        <f>VLOOKUP(Table1[[#This Row],[CustomerID]],'advert datasetcustomers'!A:B,2,FALSE)</f>
        <v>Linda Porter</v>
      </c>
      <c r="L5519" t="str">
        <f>VLOOKUP(Table1[[#This Row],[CustomerID]],'advert datasetcustomers'!A:E,5,FALSE)</f>
        <v>East Aprilborough, DC</v>
      </c>
      <c r="M5519" t="str">
        <f>VLOOKUP(Table1[[#This Row],[CampaignID]],'advert datasetplatforms'!A:B,2,FALSE)</f>
        <v>Facebook</v>
      </c>
      <c r="N5519">
        <f>VLOOKUP(Table1[[#This Row],[CampaignID]],'advert datasetplatforms'!A:D,4,FALSE)</f>
        <v>7015</v>
      </c>
      <c r="O5519" t="str">
        <f>VLOOKUP(Table1[[#This Row],[CampaignID]],'advert datasetperformance'!A:B,2,FALSE)</f>
        <v>2024-01</v>
      </c>
      <c r="P5519">
        <f>VLOOKUP(Table1[[#This Row],[CampaignID]],'advert datasetperformance'!A:F,6,FALSE)</f>
        <v>5235</v>
      </c>
    </row>
    <row r="5520" spans="1:16" x14ac:dyDescent="0.25">
      <c r="A5520" t="s">
        <v>11530</v>
      </c>
      <c r="B5520" t="s">
        <v>2521</v>
      </c>
      <c r="C5520" t="s">
        <v>11531</v>
      </c>
      <c r="D5520" s="1">
        <v>45423</v>
      </c>
      <c r="E5520" s="1">
        <v>45087</v>
      </c>
      <c r="F5520">
        <v>4553</v>
      </c>
      <c r="G5520">
        <v>105453</v>
      </c>
      <c r="H5520">
        <v>4619</v>
      </c>
      <c r="I5520">
        <v>628</v>
      </c>
      <c r="J5520">
        <v>17158</v>
      </c>
      <c r="K5520" t="str">
        <f>VLOOKUP(Table1[[#This Row],[CustomerID]],'advert datasetcustomers'!A:B,2,FALSE)</f>
        <v>Andrea Edwards</v>
      </c>
      <c r="L5520" t="str">
        <f>VLOOKUP(Table1[[#This Row],[CustomerID]],'advert datasetcustomers'!A:E,5,FALSE)</f>
        <v>North Stephen, WA</v>
      </c>
      <c r="M5520" t="str">
        <f>VLOOKUP(Table1[[#This Row],[CampaignID]],'advert datasetplatforms'!A:B,2,FALSE)</f>
        <v>Facebook</v>
      </c>
      <c r="N5520">
        <f>VLOOKUP(Table1[[#This Row],[CampaignID]],'advert datasetplatforms'!A:D,4,FALSE)</f>
        <v>105776</v>
      </c>
      <c r="O5520" t="str">
        <f>VLOOKUP(Table1[[#This Row],[CampaignID]],'advert datasetperformance'!A:B,2,FALSE)</f>
        <v>2024-07</v>
      </c>
      <c r="P5520">
        <f>VLOOKUP(Table1[[#This Row],[CampaignID]],'advert datasetperformance'!A:F,6,FALSE)</f>
        <v>12491</v>
      </c>
    </row>
    <row r="5521" spans="1:16" x14ac:dyDescent="0.25">
      <c r="A5521" t="s">
        <v>11532</v>
      </c>
      <c r="B5521" t="s">
        <v>1359</v>
      </c>
      <c r="C5521" t="s">
        <v>11533</v>
      </c>
      <c r="D5521" s="1">
        <v>45151</v>
      </c>
      <c r="E5521" s="1">
        <v>44955</v>
      </c>
      <c r="F5521">
        <v>3526</v>
      </c>
      <c r="G5521">
        <v>88052</v>
      </c>
      <c r="H5521">
        <v>2524</v>
      </c>
      <c r="I5521">
        <v>376</v>
      </c>
      <c r="J5521">
        <v>11946</v>
      </c>
      <c r="K5521" t="str">
        <f>VLOOKUP(Table1[[#This Row],[CustomerID]],'advert datasetcustomers'!A:B,2,FALSE)</f>
        <v>Daniel Pollard</v>
      </c>
      <c r="L5521" t="str">
        <f>VLOOKUP(Table1[[#This Row],[CustomerID]],'advert datasetcustomers'!A:E,5,FALSE)</f>
        <v>Chapmanberg, HI</v>
      </c>
      <c r="M5521" t="str">
        <f>VLOOKUP(Table1[[#This Row],[CampaignID]],'advert datasetplatforms'!A:B,2,FALSE)</f>
        <v>Facebook</v>
      </c>
      <c r="N5521">
        <f>VLOOKUP(Table1[[#This Row],[CampaignID]],'advert datasetplatforms'!A:D,4,FALSE)</f>
        <v>120169</v>
      </c>
      <c r="O5521" t="str">
        <f>VLOOKUP(Table1[[#This Row],[CampaignID]],'advert datasetperformance'!A:B,2,FALSE)</f>
        <v>2024-07</v>
      </c>
      <c r="P5521">
        <f>VLOOKUP(Table1[[#This Row],[CampaignID]],'advert datasetperformance'!A:F,6,FALSE)</f>
        <v>5613</v>
      </c>
    </row>
    <row r="5522" spans="1:16" x14ac:dyDescent="0.25">
      <c r="A5522" t="s">
        <v>11534</v>
      </c>
      <c r="B5522" t="s">
        <v>608</v>
      </c>
      <c r="C5522" t="s">
        <v>11535</v>
      </c>
      <c r="D5522" s="1">
        <v>45092</v>
      </c>
      <c r="E5522" s="1">
        <v>45184</v>
      </c>
      <c r="F5522">
        <v>3017</v>
      </c>
      <c r="G5522">
        <v>87262</v>
      </c>
      <c r="H5522">
        <v>5285</v>
      </c>
      <c r="I5522">
        <v>482</v>
      </c>
      <c r="J5522">
        <v>12847</v>
      </c>
      <c r="K5522" t="str">
        <f>VLOOKUP(Table1[[#This Row],[CustomerID]],'advert datasetcustomers'!A:B,2,FALSE)</f>
        <v>Jennifer Reid</v>
      </c>
      <c r="L5522" t="str">
        <f>VLOOKUP(Table1[[#This Row],[CustomerID]],'advert datasetcustomers'!A:E,5,FALSE)</f>
        <v>Aprilside, FM</v>
      </c>
      <c r="M5522" t="str">
        <f>VLOOKUP(Table1[[#This Row],[CampaignID]],'advert datasetplatforms'!A:B,2,FALSE)</f>
        <v>Google Ads</v>
      </c>
      <c r="N5522">
        <f>VLOOKUP(Table1[[#This Row],[CampaignID]],'advert datasetplatforms'!A:D,4,FALSE)</f>
        <v>123091</v>
      </c>
      <c r="O5522" t="str">
        <f>VLOOKUP(Table1[[#This Row],[CampaignID]],'advert datasetperformance'!A:B,2,FALSE)</f>
        <v>2024-05</v>
      </c>
      <c r="P5522">
        <f>VLOOKUP(Table1[[#This Row],[CampaignID]],'advert datasetperformance'!A:F,6,FALSE)</f>
        <v>10260</v>
      </c>
    </row>
    <row r="5523" spans="1:16" x14ac:dyDescent="0.25">
      <c r="A5523" t="s">
        <v>11536</v>
      </c>
      <c r="B5523" t="s">
        <v>583</v>
      </c>
      <c r="C5523" t="s">
        <v>11537</v>
      </c>
      <c r="D5523" s="1">
        <v>45480</v>
      </c>
      <c r="E5523" s="1">
        <v>45076</v>
      </c>
      <c r="F5523">
        <v>5245</v>
      </c>
      <c r="G5523">
        <v>114279</v>
      </c>
      <c r="H5523">
        <v>5513</v>
      </c>
      <c r="I5523">
        <v>896</v>
      </c>
      <c r="J5523">
        <v>13890</v>
      </c>
      <c r="K5523" t="str">
        <f>VLOOKUP(Table1[[#This Row],[CustomerID]],'advert datasetcustomers'!A:B,2,FALSE)</f>
        <v>Sandra Goodman</v>
      </c>
      <c r="L5523" t="str">
        <f>VLOOKUP(Table1[[#This Row],[CustomerID]],'advert datasetcustomers'!A:E,5,FALSE)</f>
        <v>Keithton, PA</v>
      </c>
      <c r="M5523" t="str">
        <f>VLOOKUP(Table1[[#This Row],[CampaignID]],'advert datasetplatforms'!A:B,2,FALSE)</f>
        <v>Instagram</v>
      </c>
      <c r="N5523">
        <f>VLOOKUP(Table1[[#This Row],[CampaignID]],'advert datasetplatforms'!A:D,4,FALSE)</f>
        <v>70623</v>
      </c>
      <c r="O5523" t="str">
        <f>VLOOKUP(Table1[[#This Row],[CampaignID]],'advert datasetperformance'!A:B,2,FALSE)</f>
        <v>2024-01</v>
      </c>
      <c r="P5523">
        <f>VLOOKUP(Table1[[#This Row],[CampaignID]],'advert datasetperformance'!A:F,6,FALSE)</f>
        <v>7398</v>
      </c>
    </row>
    <row r="5524" spans="1:16" x14ac:dyDescent="0.25">
      <c r="A5524" t="s">
        <v>11538</v>
      </c>
      <c r="B5524" t="s">
        <v>130</v>
      </c>
      <c r="C5524" t="s">
        <v>11539</v>
      </c>
      <c r="D5524" s="1">
        <v>45565</v>
      </c>
      <c r="E5524" s="1">
        <v>44907</v>
      </c>
      <c r="F5524">
        <v>4062</v>
      </c>
      <c r="G5524">
        <v>84409</v>
      </c>
      <c r="H5524">
        <v>4377</v>
      </c>
      <c r="I5524">
        <v>612</v>
      </c>
      <c r="J5524">
        <v>9443</v>
      </c>
      <c r="K5524" t="str">
        <f>VLOOKUP(Table1[[#This Row],[CustomerID]],'advert datasetcustomers'!A:B,2,FALSE)</f>
        <v>Ellen Reyes</v>
      </c>
      <c r="L5524" t="str">
        <f>VLOOKUP(Table1[[#This Row],[CustomerID]],'advert datasetcustomers'!A:E,5,FALSE)</f>
        <v>Ambermouth, IN</v>
      </c>
      <c r="M5524" t="str">
        <f>VLOOKUP(Table1[[#This Row],[CampaignID]],'advert datasetplatforms'!A:B,2,FALSE)</f>
        <v>Instagram</v>
      </c>
      <c r="N5524">
        <f>VLOOKUP(Table1[[#This Row],[CampaignID]],'advert datasetplatforms'!A:D,4,FALSE)</f>
        <v>21942</v>
      </c>
      <c r="O5524" t="str">
        <f>VLOOKUP(Table1[[#This Row],[CampaignID]],'advert datasetperformance'!A:B,2,FALSE)</f>
        <v>2024-05</v>
      </c>
      <c r="P5524">
        <f>VLOOKUP(Table1[[#This Row],[CampaignID]],'advert datasetperformance'!A:F,6,FALSE)</f>
        <v>16738</v>
      </c>
    </row>
    <row r="5525" spans="1:16" x14ac:dyDescent="0.25">
      <c r="A5525" t="s">
        <v>11540</v>
      </c>
      <c r="B5525" t="s">
        <v>139</v>
      </c>
      <c r="C5525" t="s">
        <v>11541</v>
      </c>
      <c r="D5525" s="1">
        <v>45307</v>
      </c>
      <c r="E5525" s="1">
        <v>44953</v>
      </c>
      <c r="F5525">
        <v>3887</v>
      </c>
      <c r="G5525">
        <v>127252</v>
      </c>
      <c r="H5525">
        <v>5634</v>
      </c>
      <c r="I5525">
        <v>484</v>
      </c>
      <c r="J5525">
        <v>15757</v>
      </c>
      <c r="K5525" t="str">
        <f>VLOOKUP(Table1[[#This Row],[CustomerID]],'advert datasetcustomers'!A:B,2,FALSE)</f>
        <v>Dylan Kelley</v>
      </c>
      <c r="L5525" t="str">
        <f>VLOOKUP(Table1[[#This Row],[CustomerID]],'advert datasetcustomers'!A:E,5,FALSE)</f>
        <v>East Katherinemouth, AL</v>
      </c>
      <c r="M5525" t="str">
        <f>VLOOKUP(Table1[[#This Row],[CampaignID]],'advert datasetplatforms'!A:B,2,FALSE)</f>
        <v>LinkedIn</v>
      </c>
      <c r="N5525">
        <f>VLOOKUP(Table1[[#This Row],[CampaignID]],'advert datasetplatforms'!A:D,4,FALSE)</f>
        <v>69228</v>
      </c>
      <c r="O5525" t="str">
        <f>VLOOKUP(Table1[[#This Row],[CampaignID]],'advert datasetperformance'!A:B,2,FALSE)</f>
        <v>2024-03</v>
      </c>
      <c r="P5525">
        <f>VLOOKUP(Table1[[#This Row],[CampaignID]],'advert datasetperformance'!A:F,6,FALSE)</f>
        <v>9725</v>
      </c>
    </row>
    <row r="5526" spans="1:16" x14ac:dyDescent="0.25">
      <c r="A5526" t="s">
        <v>11542</v>
      </c>
      <c r="B5526" t="s">
        <v>1590</v>
      </c>
      <c r="C5526" t="s">
        <v>11543</v>
      </c>
      <c r="D5526" s="1">
        <v>45221</v>
      </c>
      <c r="E5526" s="1">
        <v>45227</v>
      </c>
      <c r="F5526">
        <v>5204</v>
      </c>
      <c r="G5526">
        <v>92276</v>
      </c>
      <c r="H5526">
        <v>5750</v>
      </c>
      <c r="I5526">
        <v>417</v>
      </c>
      <c r="J5526">
        <v>13320</v>
      </c>
      <c r="K5526" t="str">
        <f>VLOOKUP(Table1[[#This Row],[CustomerID]],'advert datasetcustomers'!A:B,2,FALSE)</f>
        <v>Melissa Dunlap</v>
      </c>
      <c r="L5526" t="str">
        <f>VLOOKUP(Table1[[#This Row],[CustomerID]],'advert datasetcustomers'!A:E,5,FALSE)</f>
        <v>Port Shawn, CT</v>
      </c>
      <c r="M5526" t="str">
        <f>VLOOKUP(Table1[[#This Row],[CampaignID]],'advert datasetplatforms'!A:B,2,FALSE)</f>
        <v>Facebook</v>
      </c>
      <c r="N5526">
        <f>VLOOKUP(Table1[[#This Row],[CampaignID]],'advert datasetplatforms'!A:D,4,FALSE)</f>
        <v>98299</v>
      </c>
      <c r="O5526" t="str">
        <f>VLOOKUP(Table1[[#This Row],[CampaignID]],'advert datasetperformance'!A:B,2,FALSE)</f>
        <v>2024-08</v>
      </c>
      <c r="P5526">
        <f>VLOOKUP(Table1[[#This Row],[CampaignID]],'advert datasetperformance'!A:F,6,FALSE)</f>
        <v>4111</v>
      </c>
    </row>
    <row r="5527" spans="1:16" x14ac:dyDescent="0.25">
      <c r="A5527" t="s">
        <v>11544</v>
      </c>
      <c r="B5527" t="s">
        <v>35</v>
      </c>
      <c r="C5527" t="s">
        <v>11545</v>
      </c>
      <c r="D5527" s="1">
        <v>45341</v>
      </c>
      <c r="E5527" s="1">
        <v>45480</v>
      </c>
      <c r="F5527">
        <v>3410</v>
      </c>
      <c r="G5527">
        <v>120009</v>
      </c>
      <c r="H5527">
        <v>3967</v>
      </c>
      <c r="I5527">
        <v>472</v>
      </c>
      <c r="J5527">
        <v>14406</v>
      </c>
      <c r="K5527" t="str">
        <f>VLOOKUP(Table1[[#This Row],[CustomerID]],'advert datasetcustomers'!A:B,2,FALSE)</f>
        <v>Jonathan Stevens</v>
      </c>
      <c r="L5527" t="str">
        <f>VLOOKUP(Table1[[#This Row],[CustomerID]],'advert datasetcustomers'!A:E,5,FALSE)</f>
        <v>South Erica, AS</v>
      </c>
      <c r="M5527" t="str">
        <f>VLOOKUP(Table1[[#This Row],[CampaignID]],'advert datasetplatforms'!A:B,2,FALSE)</f>
        <v>Twitter</v>
      </c>
      <c r="N5527">
        <f>VLOOKUP(Table1[[#This Row],[CampaignID]],'advert datasetplatforms'!A:D,4,FALSE)</f>
        <v>64464</v>
      </c>
      <c r="O5527" t="str">
        <f>VLOOKUP(Table1[[#This Row],[CampaignID]],'advert datasetperformance'!A:B,2,FALSE)</f>
        <v>2024-01</v>
      </c>
      <c r="P5527">
        <f>VLOOKUP(Table1[[#This Row],[CampaignID]],'advert datasetperformance'!A:F,6,FALSE)</f>
        <v>15241</v>
      </c>
    </row>
    <row r="5528" spans="1:16" x14ac:dyDescent="0.25">
      <c r="A5528" t="s">
        <v>11546</v>
      </c>
      <c r="B5528" t="s">
        <v>435</v>
      </c>
      <c r="C5528" t="s">
        <v>11547</v>
      </c>
      <c r="D5528" s="1">
        <v>45347</v>
      </c>
      <c r="E5528" s="1">
        <v>45390</v>
      </c>
      <c r="F5528">
        <v>4878</v>
      </c>
      <c r="G5528">
        <v>143628</v>
      </c>
      <c r="H5528">
        <v>4987</v>
      </c>
      <c r="I5528">
        <v>531</v>
      </c>
      <c r="J5528">
        <v>11183</v>
      </c>
      <c r="K5528" t="str">
        <f>VLOOKUP(Table1[[#This Row],[CustomerID]],'advert datasetcustomers'!A:B,2,FALSE)</f>
        <v>Ernest Murray</v>
      </c>
      <c r="L5528" t="str">
        <f>VLOOKUP(Table1[[#This Row],[CustomerID]],'advert datasetcustomers'!A:E,5,FALSE)</f>
        <v>Port Christopher, MD</v>
      </c>
      <c r="M5528" t="str">
        <f>VLOOKUP(Table1[[#This Row],[CampaignID]],'advert datasetplatforms'!A:B,2,FALSE)</f>
        <v>Twitter</v>
      </c>
      <c r="N5528">
        <f>VLOOKUP(Table1[[#This Row],[CampaignID]],'advert datasetplatforms'!A:D,4,FALSE)</f>
        <v>28834</v>
      </c>
      <c r="O5528" t="str">
        <f>VLOOKUP(Table1[[#This Row],[CampaignID]],'advert datasetperformance'!A:B,2,FALSE)</f>
        <v>2024-04</v>
      </c>
      <c r="P5528">
        <f>VLOOKUP(Table1[[#This Row],[CampaignID]],'advert datasetperformance'!A:F,6,FALSE)</f>
        <v>5584</v>
      </c>
    </row>
    <row r="5529" spans="1:16" x14ac:dyDescent="0.25">
      <c r="A5529" t="s">
        <v>11548</v>
      </c>
      <c r="B5529" t="s">
        <v>309</v>
      </c>
      <c r="C5529" t="s">
        <v>11549</v>
      </c>
      <c r="D5529" s="1">
        <v>44978</v>
      </c>
      <c r="E5529" s="1">
        <v>45506</v>
      </c>
      <c r="F5529">
        <v>4213</v>
      </c>
      <c r="G5529">
        <v>120896</v>
      </c>
      <c r="H5529">
        <v>5305</v>
      </c>
      <c r="I5529">
        <v>44</v>
      </c>
      <c r="J5529">
        <v>13939</v>
      </c>
      <c r="K5529" t="str">
        <f>VLOOKUP(Table1[[#This Row],[CustomerID]],'advert datasetcustomers'!A:B,2,FALSE)</f>
        <v>Gerald Norman</v>
      </c>
      <c r="L5529" t="str">
        <f>VLOOKUP(Table1[[#This Row],[CustomerID]],'advert datasetcustomers'!A:E,5,FALSE)</f>
        <v>Lake Madisonfurt, WA</v>
      </c>
      <c r="M5529" t="str">
        <f>VLOOKUP(Table1[[#This Row],[CampaignID]],'advert datasetplatforms'!A:B,2,FALSE)</f>
        <v>Instagram</v>
      </c>
      <c r="N5529">
        <f>VLOOKUP(Table1[[#This Row],[CampaignID]],'advert datasetplatforms'!A:D,4,FALSE)</f>
        <v>74172</v>
      </c>
      <c r="O5529" t="str">
        <f>VLOOKUP(Table1[[#This Row],[CampaignID]],'advert datasetperformance'!A:B,2,FALSE)</f>
        <v>2024-06</v>
      </c>
      <c r="P5529">
        <f>VLOOKUP(Table1[[#This Row],[CampaignID]],'advert datasetperformance'!A:F,6,FALSE)</f>
        <v>4899</v>
      </c>
    </row>
    <row r="5530" spans="1:16" x14ac:dyDescent="0.25">
      <c r="A5530" t="s">
        <v>11550</v>
      </c>
      <c r="B5530" t="s">
        <v>237</v>
      </c>
      <c r="C5530" t="s">
        <v>11551</v>
      </c>
      <c r="D5530" s="1">
        <v>45593</v>
      </c>
      <c r="E5530" s="1">
        <v>45390</v>
      </c>
      <c r="F5530">
        <v>7757</v>
      </c>
      <c r="G5530">
        <v>87921</v>
      </c>
      <c r="H5530">
        <v>7494</v>
      </c>
      <c r="I5530">
        <v>343</v>
      </c>
      <c r="J5530">
        <v>24626</v>
      </c>
      <c r="K5530" t="str">
        <f>VLOOKUP(Table1[[#This Row],[CustomerID]],'advert datasetcustomers'!A:B,2,FALSE)</f>
        <v>Darryl Smith</v>
      </c>
      <c r="L5530" t="str">
        <f>VLOOKUP(Table1[[#This Row],[CustomerID]],'advert datasetcustomers'!A:E,5,FALSE)</f>
        <v>Annstad, AL</v>
      </c>
      <c r="M5530" t="str">
        <f>VLOOKUP(Table1[[#This Row],[CampaignID]],'advert datasetplatforms'!A:B,2,FALSE)</f>
        <v>Instagram</v>
      </c>
      <c r="N5530">
        <f>VLOOKUP(Table1[[#This Row],[CampaignID]],'advert datasetplatforms'!A:D,4,FALSE)</f>
        <v>85603</v>
      </c>
      <c r="O5530" t="str">
        <f>VLOOKUP(Table1[[#This Row],[CampaignID]],'advert datasetperformance'!A:B,2,FALSE)</f>
        <v>2024-02</v>
      </c>
      <c r="P5530">
        <f>VLOOKUP(Table1[[#This Row],[CampaignID]],'advert datasetperformance'!A:F,6,FALSE)</f>
        <v>7364</v>
      </c>
    </row>
    <row r="5531" spans="1:16" x14ac:dyDescent="0.25">
      <c r="A5531" t="s">
        <v>11552</v>
      </c>
      <c r="B5531" t="s">
        <v>1962</v>
      </c>
      <c r="C5531" t="s">
        <v>11553</v>
      </c>
      <c r="D5531" s="1">
        <v>45326</v>
      </c>
      <c r="E5531" s="1">
        <v>45437</v>
      </c>
      <c r="F5531">
        <v>3745</v>
      </c>
      <c r="G5531">
        <v>113106</v>
      </c>
      <c r="H5531">
        <v>3886</v>
      </c>
      <c r="I5531">
        <v>537</v>
      </c>
      <c r="J5531">
        <v>12292</v>
      </c>
      <c r="K5531" t="str">
        <f>VLOOKUP(Table1[[#This Row],[CustomerID]],'advert datasetcustomers'!A:B,2,FALSE)</f>
        <v>Sean Villa</v>
      </c>
      <c r="L5531" t="str">
        <f>VLOOKUP(Table1[[#This Row],[CustomerID]],'advert datasetcustomers'!A:E,5,FALSE)</f>
        <v>East Darius, IA</v>
      </c>
      <c r="M5531" t="str">
        <f>VLOOKUP(Table1[[#This Row],[CampaignID]],'advert datasetplatforms'!A:B,2,FALSE)</f>
        <v>Facebook</v>
      </c>
      <c r="N5531">
        <f>VLOOKUP(Table1[[#This Row],[CampaignID]],'advert datasetplatforms'!A:D,4,FALSE)</f>
        <v>110498</v>
      </c>
      <c r="O5531" t="str">
        <f>VLOOKUP(Table1[[#This Row],[CampaignID]],'advert datasetperformance'!A:B,2,FALSE)</f>
        <v>2024-08</v>
      </c>
      <c r="P5531">
        <f>VLOOKUP(Table1[[#This Row],[CampaignID]],'advert datasetperformance'!A:F,6,FALSE)</f>
        <v>11478</v>
      </c>
    </row>
    <row r="5532" spans="1:16" x14ac:dyDescent="0.25">
      <c r="A5532" t="s">
        <v>11554</v>
      </c>
      <c r="B5532" t="s">
        <v>2168</v>
      </c>
      <c r="C5532" t="s">
        <v>11555</v>
      </c>
      <c r="D5532" s="1">
        <v>45136</v>
      </c>
      <c r="E5532" s="1">
        <v>45028</v>
      </c>
      <c r="F5532">
        <v>2961</v>
      </c>
      <c r="G5532">
        <v>95649</v>
      </c>
      <c r="H5532">
        <v>5682</v>
      </c>
      <c r="I5532">
        <v>346</v>
      </c>
      <c r="J5532">
        <v>12949</v>
      </c>
      <c r="K5532" t="str">
        <f>VLOOKUP(Table1[[#This Row],[CustomerID]],'advert datasetcustomers'!A:B,2,FALSE)</f>
        <v>Sierra Nelson</v>
      </c>
      <c r="L5532" t="str">
        <f>VLOOKUP(Table1[[#This Row],[CustomerID]],'advert datasetcustomers'!A:E,5,FALSE)</f>
        <v>Port Michaelfurt, AK</v>
      </c>
      <c r="M5532" t="str">
        <f>VLOOKUP(Table1[[#This Row],[CampaignID]],'advert datasetplatforms'!A:B,2,FALSE)</f>
        <v>Facebook</v>
      </c>
      <c r="N5532">
        <f>VLOOKUP(Table1[[#This Row],[CampaignID]],'advert datasetplatforms'!A:D,4,FALSE)</f>
        <v>78459</v>
      </c>
      <c r="O5532" t="str">
        <f>VLOOKUP(Table1[[#This Row],[CampaignID]],'advert datasetperformance'!A:B,2,FALSE)</f>
        <v>2024-01</v>
      </c>
      <c r="P5532">
        <f>VLOOKUP(Table1[[#This Row],[CampaignID]],'advert datasetperformance'!A:F,6,FALSE)</f>
        <v>12026</v>
      </c>
    </row>
    <row r="5533" spans="1:16" x14ac:dyDescent="0.25">
      <c r="A5533" t="s">
        <v>11556</v>
      </c>
      <c r="B5533" t="s">
        <v>1874</v>
      </c>
      <c r="C5533" t="s">
        <v>11557</v>
      </c>
      <c r="D5533" s="1">
        <v>45576</v>
      </c>
      <c r="E5533" s="1">
        <v>45151</v>
      </c>
      <c r="F5533">
        <v>4169</v>
      </c>
      <c r="G5533">
        <v>78360</v>
      </c>
      <c r="H5533">
        <v>6455</v>
      </c>
      <c r="I5533">
        <v>387</v>
      </c>
      <c r="J5533">
        <v>5203</v>
      </c>
      <c r="K5533" t="str">
        <f>VLOOKUP(Table1[[#This Row],[CustomerID]],'advert datasetcustomers'!A:B,2,FALSE)</f>
        <v>Matthew Wilson</v>
      </c>
      <c r="L5533" t="str">
        <f>VLOOKUP(Table1[[#This Row],[CustomerID]],'advert datasetcustomers'!A:E,5,FALSE)</f>
        <v>East Kristinaview, MH</v>
      </c>
      <c r="M5533" t="str">
        <f>VLOOKUP(Table1[[#This Row],[CampaignID]],'advert datasetplatforms'!A:B,2,FALSE)</f>
        <v>Google Ads</v>
      </c>
      <c r="N5533">
        <f>VLOOKUP(Table1[[#This Row],[CampaignID]],'advert datasetplatforms'!A:D,4,FALSE)</f>
        <v>103327</v>
      </c>
      <c r="O5533" t="str">
        <f>VLOOKUP(Table1[[#This Row],[CampaignID]],'advert datasetperformance'!A:B,2,FALSE)</f>
        <v>2024-02</v>
      </c>
      <c r="P5533">
        <f>VLOOKUP(Table1[[#This Row],[CampaignID]],'advert datasetperformance'!A:F,6,FALSE)</f>
        <v>15717</v>
      </c>
    </row>
    <row r="5534" spans="1:16" x14ac:dyDescent="0.25">
      <c r="A5534" t="s">
        <v>11558</v>
      </c>
      <c r="B5534" t="s">
        <v>130</v>
      </c>
      <c r="C5534" t="s">
        <v>11559</v>
      </c>
      <c r="D5534" s="1">
        <v>45537</v>
      </c>
      <c r="E5534" s="1">
        <v>45407</v>
      </c>
      <c r="F5534">
        <v>5232</v>
      </c>
      <c r="G5534">
        <v>42849</v>
      </c>
      <c r="H5534">
        <v>2799</v>
      </c>
      <c r="I5534">
        <v>519</v>
      </c>
      <c r="J5534">
        <v>14415</v>
      </c>
      <c r="K5534" t="str">
        <f>VLOOKUP(Table1[[#This Row],[CustomerID]],'advert datasetcustomers'!A:B,2,FALSE)</f>
        <v>Ellen Reyes</v>
      </c>
      <c r="L5534" t="str">
        <f>VLOOKUP(Table1[[#This Row],[CustomerID]],'advert datasetcustomers'!A:E,5,FALSE)</f>
        <v>Ambermouth, IN</v>
      </c>
      <c r="M5534" t="str">
        <f>VLOOKUP(Table1[[#This Row],[CampaignID]],'advert datasetplatforms'!A:B,2,FALSE)</f>
        <v>Instagram</v>
      </c>
      <c r="N5534">
        <f>VLOOKUP(Table1[[#This Row],[CampaignID]],'advert datasetplatforms'!A:D,4,FALSE)</f>
        <v>65368</v>
      </c>
      <c r="O5534" t="str">
        <f>VLOOKUP(Table1[[#This Row],[CampaignID]],'advert datasetperformance'!A:B,2,FALSE)</f>
        <v>2024-08</v>
      </c>
      <c r="P5534">
        <f>VLOOKUP(Table1[[#This Row],[CampaignID]],'advert datasetperformance'!A:F,6,FALSE)</f>
        <v>8672</v>
      </c>
    </row>
    <row r="5535" spans="1:16" x14ac:dyDescent="0.25">
      <c r="A5535" t="s">
        <v>11560</v>
      </c>
      <c r="B5535" t="s">
        <v>3610</v>
      </c>
      <c r="C5535" t="s">
        <v>11561</v>
      </c>
      <c r="D5535" s="1">
        <v>45191</v>
      </c>
      <c r="E5535" s="1">
        <v>45455</v>
      </c>
      <c r="F5535">
        <v>3683</v>
      </c>
      <c r="G5535">
        <v>105679</v>
      </c>
      <c r="H5535">
        <v>6545</v>
      </c>
      <c r="I5535">
        <v>514</v>
      </c>
      <c r="J5535">
        <v>15752</v>
      </c>
      <c r="K5535" t="str">
        <f>VLOOKUP(Table1[[#This Row],[CustomerID]],'advert datasetcustomers'!A:B,2,FALSE)</f>
        <v>Karl Larson</v>
      </c>
      <c r="L5535" t="str">
        <f>VLOOKUP(Table1[[#This Row],[CustomerID]],'advert datasetcustomers'!A:E,5,FALSE)</f>
        <v>Port Matthewmouth, MS</v>
      </c>
      <c r="M5535" t="str">
        <f>VLOOKUP(Table1[[#This Row],[CampaignID]],'advert datasetplatforms'!A:B,2,FALSE)</f>
        <v>Twitter</v>
      </c>
      <c r="N5535">
        <f>VLOOKUP(Table1[[#This Row],[CampaignID]],'advert datasetplatforms'!A:D,4,FALSE)</f>
        <v>70091</v>
      </c>
      <c r="O5535" t="str">
        <f>VLOOKUP(Table1[[#This Row],[CampaignID]],'advert datasetperformance'!A:B,2,FALSE)</f>
        <v>2024-04</v>
      </c>
      <c r="P5535">
        <f>VLOOKUP(Table1[[#This Row],[CampaignID]],'advert datasetperformance'!A:F,6,FALSE)</f>
        <v>10881</v>
      </c>
    </row>
    <row r="5536" spans="1:16" x14ac:dyDescent="0.25">
      <c r="A5536" t="s">
        <v>11562</v>
      </c>
      <c r="B5536" t="s">
        <v>2506</v>
      </c>
      <c r="C5536" t="s">
        <v>11563</v>
      </c>
      <c r="D5536" s="1">
        <v>45034</v>
      </c>
      <c r="E5536" s="1">
        <v>45239</v>
      </c>
      <c r="F5536">
        <v>4168</v>
      </c>
      <c r="G5536">
        <v>164072</v>
      </c>
      <c r="H5536">
        <v>4737</v>
      </c>
      <c r="I5536">
        <v>541</v>
      </c>
      <c r="J5536">
        <v>21167</v>
      </c>
      <c r="K5536" t="str">
        <f>VLOOKUP(Table1[[#This Row],[CustomerID]],'advert datasetcustomers'!A:B,2,FALSE)</f>
        <v>Sarah Pittman</v>
      </c>
      <c r="L5536" t="str">
        <f>VLOOKUP(Table1[[#This Row],[CustomerID]],'advert datasetcustomers'!A:E,5,FALSE)</f>
        <v>Debratown, MT</v>
      </c>
      <c r="M5536" t="str">
        <f>VLOOKUP(Table1[[#This Row],[CampaignID]],'advert datasetplatforms'!A:B,2,FALSE)</f>
        <v>Twitter</v>
      </c>
      <c r="N5536">
        <f>VLOOKUP(Table1[[#This Row],[CampaignID]],'advert datasetplatforms'!A:D,4,FALSE)</f>
        <v>20336</v>
      </c>
      <c r="O5536" t="str">
        <f>VLOOKUP(Table1[[#This Row],[CampaignID]],'advert datasetperformance'!A:B,2,FALSE)</f>
        <v>2024-04</v>
      </c>
      <c r="P5536">
        <f>VLOOKUP(Table1[[#This Row],[CampaignID]],'advert datasetperformance'!A:F,6,FALSE)</f>
        <v>7975</v>
      </c>
    </row>
    <row r="5537" spans="1:16" x14ac:dyDescent="0.25">
      <c r="A5537" t="s">
        <v>11564</v>
      </c>
      <c r="B5537" t="s">
        <v>2617</v>
      </c>
      <c r="C5537" t="s">
        <v>11565</v>
      </c>
      <c r="D5537" s="1">
        <v>45361</v>
      </c>
      <c r="E5537" s="1">
        <v>45277</v>
      </c>
      <c r="F5537">
        <v>3086</v>
      </c>
      <c r="G5537">
        <v>145371</v>
      </c>
      <c r="H5537">
        <v>4537</v>
      </c>
      <c r="I5537">
        <v>606</v>
      </c>
      <c r="J5537">
        <v>20415</v>
      </c>
      <c r="K5537" t="str">
        <f>VLOOKUP(Table1[[#This Row],[CustomerID]],'advert datasetcustomers'!A:B,2,FALSE)</f>
        <v>Jason Young</v>
      </c>
      <c r="L5537" t="str">
        <f>VLOOKUP(Table1[[#This Row],[CustomerID]],'advert datasetcustomers'!A:E,5,FALSE)</f>
        <v>Lake Ryanchester, GU</v>
      </c>
      <c r="M5537" t="str">
        <f>VLOOKUP(Table1[[#This Row],[CampaignID]],'advert datasetplatforms'!A:B,2,FALSE)</f>
        <v>Twitter</v>
      </c>
      <c r="N5537">
        <f>VLOOKUP(Table1[[#This Row],[CampaignID]],'advert datasetplatforms'!A:D,4,FALSE)</f>
        <v>56225</v>
      </c>
      <c r="O5537" t="str">
        <f>VLOOKUP(Table1[[#This Row],[CampaignID]],'advert datasetperformance'!A:B,2,FALSE)</f>
        <v>2024-05</v>
      </c>
      <c r="P5537">
        <f>VLOOKUP(Table1[[#This Row],[CampaignID]],'advert datasetperformance'!A:F,6,FALSE)</f>
        <v>12687</v>
      </c>
    </row>
    <row r="5538" spans="1:16" x14ac:dyDescent="0.25">
      <c r="A5538" t="s">
        <v>11566</v>
      </c>
      <c r="B5538" t="s">
        <v>91</v>
      </c>
      <c r="C5538" t="s">
        <v>11567</v>
      </c>
      <c r="D5538" s="1">
        <v>44968</v>
      </c>
      <c r="E5538" s="1">
        <v>45091</v>
      </c>
      <c r="F5538">
        <v>3729</v>
      </c>
      <c r="G5538">
        <v>143625</v>
      </c>
      <c r="H5538">
        <v>4837</v>
      </c>
      <c r="I5538">
        <v>569</v>
      </c>
      <c r="J5538">
        <v>12539</v>
      </c>
      <c r="K5538" t="str">
        <f>VLOOKUP(Table1[[#This Row],[CustomerID]],'advert datasetcustomers'!A:B,2,FALSE)</f>
        <v>Samantha Johnson</v>
      </c>
      <c r="L5538" t="str">
        <f>VLOOKUP(Table1[[#This Row],[CustomerID]],'advert datasetcustomers'!A:E,5,FALSE)</f>
        <v>Daisyburgh, WV</v>
      </c>
      <c r="M5538" t="str">
        <f>VLOOKUP(Table1[[#This Row],[CampaignID]],'advert datasetplatforms'!A:B,2,FALSE)</f>
        <v>Instagram</v>
      </c>
      <c r="N5538">
        <f>VLOOKUP(Table1[[#This Row],[CampaignID]],'advert datasetplatforms'!A:D,4,FALSE)</f>
        <v>88240</v>
      </c>
      <c r="O5538" t="str">
        <f>VLOOKUP(Table1[[#This Row],[CampaignID]],'advert datasetperformance'!A:B,2,FALSE)</f>
        <v>2024-01</v>
      </c>
      <c r="P5538">
        <f>VLOOKUP(Table1[[#This Row],[CampaignID]],'advert datasetperformance'!A:F,6,FALSE)</f>
        <v>11056</v>
      </c>
    </row>
    <row r="5539" spans="1:16" x14ac:dyDescent="0.25">
      <c r="A5539" t="s">
        <v>11568</v>
      </c>
      <c r="B5539" t="s">
        <v>130</v>
      </c>
      <c r="C5539" t="s">
        <v>11569</v>
      </c>
      <c r="D5539" s="1">
        <v>45592</v>
      </c>
      <c r="E5539" s="1">
        <v>44929</v>
      </c>
      <c r="F5539">
        <v>5509</v>
      </c>
      <c r="G5539">
        <v>50843</v>
      </c>
      <c r="H5539">
        <v>4483</v>
      </c>
      <c r="I5539">
        <v>629</v>
      </c>
      <c r="J5539">
        <v>9470</v>
      </c>
      <c r="K5539" t="str">
        <f>VLOOKUP(Table1[[#This Row],[CustomerID]],'advert datasetcustomers'!A:B,2,FALSE)</f>
        <v>Ellen Reyes</v>
      </c>
      <c r="L5539" t="str">
        <f>VLOOKUP(Table1[[#This Row],[CustomerID]],'advert datasetcustomers'!A:E,5,FALSE)</f>
        <v>Ambermouth, IN</v>
      </c>
      <c r="M5539" t="str">
        <f>VLOOKUP(Table1[[#This Row],[CampaignID]],'advert datasetplatforms'!A:B,2,FALSE)</f>
        <v>LinkedIn</v>
      </c>
      <c r="N5539">
        <f>VLOOKUP(Table1[[#This Row],[CampaignID]],'advert datasetplatforms'!A:D,4,FALSE)</f>
        <v>81401</v>
      </c>
      <c r="O5539" t="str">
        <f>VLOOKUP(Table1[[#This Row],[CampaignID]],'advert datasetperformance'!A:B,2,FALSE)</f>
        <v>2024-06</v>
      </c>
      <c r="P5539">
        <f>VLOOKUP(Table1[[#This Row],[CampaignID]],'advert datasetperformance'!A:F,6,FALSE)</f>
        <v>9218</v>
      </c>
    </row>
    <row r="5540" spans="1:16" x14ac:dyDescent="0.25">
      <c r="A5540" t="s">
        <v>11570</v>
      </c>
      <c r="B5540" t="s">
        <v>1227</v>
      </c>
      <c r="C5540" t="s">
        <v>11571</v>
      </c>
      <c r="D5540" s="1">
        <v>45477</v>
      </c>
      <c r="E5540" s="1">
        <v>45354</v>
      </c>
      <c r="F5540">
        <v>6330</v>
      </c>
      <c r="G5540">
        <v>52269</v>
      </c>
      <c r="H5540">
        <v>5452</v>
      </c>
      <c r="I5540">
        <v>929</v>
      </c>
      <c r="J5540">
        <v>8077</v>
      </c>
      <c r="K5540" t="str">
        <f>VLOOKUP(Table1[[#This Row],[CustomerID]],'advert datasetcustomers'!A:B,2,FALSE)</f>
        <v>Marcus Graham</v>
      </c>
      <c r="L5540" t="str">
        <f>VLOOKUP(Table1[[#This Row],[CustomerID]],'advert datasetcustomers'!A:E,5,FALSE)</f>
        <v>Rebeccaborough, CO</v>
      </c>
      <c r="M5540" t="str">
        <f>VLOOKUP(Table1[[#This Row],[CampaignID]],'advert datasetplatforms'!A:B,2,FALSE)</f>
        <v>Twitter</v>
      </c>
      <c r="N5540">
        <f>VLOOKUP(Table1[[#This Row],[CampaignID]],'advert datasetplatforms'!A:D,4,FALSE)</f>
        <v>67526</v>
      </c>
      <c r="O5540" t="str">
        <f>VLOOKUP(Table1[[#This Row],[CampaignID]],'advert datasetperformance'!A:B,2,FALSE)</f>
        <v>2024-10</v>
      </c>
      <c r="P5540">
        <f>VLOOKUP(Table1[[#This Row],[CampaignID]],'advert datasetperformance'!A:F,6,FALSE)</f>
        <v>8461</v>
      </c>
    </row>
    <row r="5541" spans="1:16" x14ac:dyDescent="0.25">
      <c r="A5541" t="s">
        <v>11572</v>
      </c>
      <c r="B5541" t="s">
        <v>1010</v>
      </c>
      <c r="C5541" t="s">
        <v>11573</v>
      </c>
      <c r="D5541" s="1">
        <v>45183</v>
      </c>
      <c r="E5541" s="1">
        <v>45343</v>
      </c>
      <c r="F5541">
        <v>5595</v>
      </c>
      <c r="G5541">
        <v>79182</v>
      </c>
      <c r="H5541">
        <v>5799</v>
      </c>
      <c r="I5541">
        <v>176</v>
      </c>
      <c r="J5541">
        <v>15971</v>
      </c>
      <c r="K5541" t="str">
        <f>VLOOKUP(Table1[[#This Row],[CustomerID]],'advert datasetcustomers'!A:B,2,FALSE)</f>
        <v>Heather Hogan</v>
      </c>
      <c r="L5541" t="str">
        <f>VLOOKUP(Table1[[#This Row],[CustomerID]],'advert datasetcustomers'!A:E,5,FALSE)</f>
        <v>Lake Denisemouth, VA</v>
      </c>
      <c r="M5541" t="str">
        <f>VLOOKUP(Table1[[#This Row],[CampaignID]],'advert datasetplatforms'!A:B,2,FALSE)</f>
        <v>Twitter</v>
      </c>
      <c r="N5541">
        <f>VLOOKUP(Table1[[#This Row],[CampaignID]],'advert datasetplatforms'!A:D,4,FALSE)</f>
        <v>67056</v>
      </c>
      <c r="O5541" t="str">
        <f>VLOOKUP(Table1[[#This Row],[CampaignID]],'advert datasetperformance'!A:B,2,FALSE)</f>
        <v>2024-07</v>
      </c>
      <c r="P5541">
        <f>VLOOKUP(Table1[[#This Row],[CampaignID]],'advert datasetperformance'!A:F,6,FALSE)</f>
        <v>8490</v>
      </c>
    </row>
    <row r="5542" spans="1:16" x14ac:dyDescent="0.25">
      <c r="A5542" t="s">
        <v>11574</v>
      </c>
      <c r="B5542" t="s">
        <v>497</v>
      </c>
      <c r="C5542" t="s">
        <v>11575</v>
      </c>
      <c r="D5542" s="1">
        <v>45524</v>
      </c>
      <c r="E5542" s="1">
        <v>45167</v>
      </c>
      <c r="F5542">
        <v>6444</v>
      </c>
      <c r="G5542">
        <v>73644</v>
      </c>
      <c r="H5542">
        <v>2872</v>
      </c>
      <c r="I5542">
        <v>360</v>
      </c>
      <c r="J5542">
        <v>8940</v>
      </c>
      <c r="K5542" t="str">
        <f>VLOOKUP(Table1[[#This Row],[CustomerID]],'advert datasetcustomers'!A:B,2,FALSE)</f>
        <v>Heather Horton</v>
      </c>
      <c r="L5542" t="str">
        <f>VLOOKUP(Table1[[#This Row],[CustomerID]],'advert datasetcustomers'!A:E,5,FALSE)</f>
        <v>Lake Heatherfurt, VT</v>
      </c>
      <c r="M5542" t="str">
        <f>VLOOKUP(Table1[[#This Row],[CampaignID]],'advert datasetplatforms'!A:B,2,FALSE)</f>
        <v>Google Ads</v>
      </c>
      <c r="N5542">
        <f>VLOOKUP(Table1[[#This Row],[CampaignID]],'advert datasetplatforms'!A:D,4,FALSE)</f>
        <v>75023</v>
      </c>
      <c r="O5542" t="str">
        <f>VLOOKUP(Table1[[#This Row],[CampaignID]],'advert datasetperformance'!A:B,2,FALSE)</f>
        <v>2024-02</v>
      </c>
      <c r="P5542">
        <f>VLOOKUP(Table1[[#This Row],[CampaignID]],'advert datasetperformance'!A:F,6,FALSE)</f>
        <v>10627</v>
      </c>
    </row>
    <row r="5543" spans="1:16" x14ac:dyDescent="0.25">
      <c r="A5543" t="s">
        <v>11576</v>
      </c>
      <c r="B5543" t="s">
        <v>583</v>
      </c>
      <c r="C5543" t="s">
        <v>11577</v>
      </c>
      <c r="D5543" s="1">
        <v>45376</v>
      </c>
      <c r="E5543" s="1">
        <v>45337</v>
      </c>
      <c r="F5543">
        <v>4880</v>
      </c>
      <c r="G5543">
        <v>75772</v>
      </c>
      <c r="H5543">
        <v>3041</v>
      </c>
      <c r="I5543">
        <v>559</v>
      </c>
      <c r="J5543">
        <v>19822</v>
      </c>
      <c r="K5543" t="str">
        <f>VLOOKUP(Table1[[#This Row],[CustomerID]],'advert datasetcustomers'!A:B,2,FALSE)</f>
        <v>Sandra Goodman</v>
      </c>
      <c r="L5543" t="str">
        <f>VLOOKUP(Table1[[#This Row],[CustomerID]],'advert datasetcustomers'!A:E,5,FALSE)</f>
        <v>Keithton, PA</v>
      </c>
      <c r="M5543" t="str">
        <f>VLOOKUP(Table1[[#This Row],[CampaignID]],'advert datasetplatforms'!A:B,2,FALSE)</f>
        <v>Google Ads</v>
      </c>
      <c r="N5543">
        <f>VLOOKUP(Table1[[#This Row],[CampaignID]],'advert datasetplatforms'!A:D,4,FALSE)</f>
        <v>51032</v>
      </c>
      <c r="O5543" t="str">
        <f>VLOOKUP(Table1[[#This Row],[CampaignID]],'advert datasetperformance'!A:B,2,FALSE)</f>
        <v>2024-05</v>
      </c>
      <c r="P5543">
        <f>VLOOKUP(Table1[[#This Row],[CampaignID]],'advert datasetperformance'!A:F,6,FALSE)</f>
        <v>12686</v>
      </c>
    </row>
    <row r="5544" spans="1:16" x14ac:dyDescent="0.25">
      <c r="A5544" t="s">
        <v>11578</v>
      </c>
      <c r="B5544" t="s">
        <v>1066</v>
      </c>
      <c r="C5544" t="s">
        <v>11579</v>
      </c>
      <c r="D5544" s="1">
        <v>45311</v>
      </c>
      <c r="E5544" s="1">
        <v>45479</v>
      </c>
      <c r="F5544">
        <v>5967</v>
      </c>
      <c r="G5544">
        <v>88563</v>
      </c>
      <c r="H5544">
        <v>5019</v>
      </c>
      <c r="I5544">
        <v>361</v>
      </c>
      <c r="J5544">
        <v>4877</v>
      </c>
      <c r="K5544" t="str">
        <f>VLOOKUP(Table1[[#This Row],[CustomerID]],'advert datasetcustomers'!A:B,2,FALSE)</f>
        <v>Shawn Garcia</v>
      </c>
      <c r="L5544" t="str">
        <f>VLOOKUP(Table1[[#This Row],[CustomerID]],'advert datasetcustomers'!A:E,5,FALSE)</f>
        <v>Port Tinamouth, CA</v>
      </c>
      <c r="M5544" t="str">
        <f>VLOOKUP(Table1[[#This Row],[CampaignID]],'advert datasetplatforms'!A:B,2,FALSE)</f>
        <v>Instagram</v>
      </c>
      <c r="N5544">
        <f>VLOOKUP(Table1[[#This Row],[CampaignID]],'advert datasetplatforms'!A:D,4,FALSE)</f>
        <v>97653</v>
      </c>
      <c r="O5544" t="str">
        <f>VLOOKUP(Table1[[#This Row],[CampaignID]],'advert datasetperformance'!A:B,2,FALSE)</f>
        <v>2024-04</v>
      </c>
      <c r="P5544">
        <f>VLOOKUP(Table1[[#This Row],[CampaignID]],'advert datasetperformance'!A:F,6,FALSE)</f>
        <v>11344</v>
      </c>
    </row>
    <row r="5545" spans="1:16" x14ac:dyDescent="0.25">
      <c r="A5545" t="s">
        <v>11580</v>
      </c>
      <c r="B5545" t="s">
        <v>208</v>
      </c>
      <c r="C5545" t="s">
        <v>11581</v>
      </c>
      <c r="D5545" s="1">
        <v>45453</v>
      </c>
      <c r="E5545" s="1">
        <v>45040</v>
      </c>
      <c r="F5545">
        <v>5607</v>
      </c>
      <c r="G5545">
        <v>124281</v>
      </c>
      <c r="H5545">
        <v>4315</v>
      </c>
      <c r="I5545">
        <v>455</v>
      </c>
      <c r="J5545">
        <v>16075</v>
      </c>
      <c r="K5545" t="str">
        <f>VLOOKUP(Table1[[#This Row],[CustomerID]],'advert datasetcustomers'!A:B,2,FALSE)</f>
        <v>Stephanie Ford</v>
      </c>
      <c r="L5545" t="str">
        <f>VLOOKUP(Table1[[#This Row],[CustomerID]],'advert datasetcustomers'!A:E,5,FALSE)</f>
        <v>South Justin, AR</v>
      </c>
      <c r="M5545" t="str">
        <f>VLOOKUP(Table1[[#This Row],[CampaignID]],'advert datasetplatforms'!A:B,2,FALSE)</f>
        <v>Twitter</v>
      </c>
      <c r="N5545">
        <f>VLOOKUP(Table1[[#This Row],[CampaignID]],'advert datasetplatforms'!A:D,4,FALSE)</f>
        <v>52860</v>
      </c>
      <c r="O5545" t="str">
        <f>VLOOKUP(Table1[[#This Row],[CampaignID]],'advert datasetperformance'!A:B,2,FALSE)</f>
        <v>2024-10</v>
      </c>
      <c r="P5545">
        <f>VLOOKUP(Table1[[#This Row],[CampaignID]],'advert datasetperformance'!A:F,6,FALSE)</f>
        <v>11960</v>
      </c>
    </row>
    <row r="5546" spans="1:16" x14ac:dyDescent="0.25">
      <c r="A5546" t="s">
        <v>11582</v>
      </c>
      <c r="B5546" t="s">
        <v>1725</v>
      </c>
      <c r="C5546" t="s">
        <v>11583</v>
      </c>
      <c r="D5546" s="1">
        <v>44954</v>
      </c>
      <c r="E5546" s="1">
        <v>45366</v>
      </c>
      <c r="F5546">
        <v>4968</v>
      </c>
      <c r="G5546">
        <v>108394</v>
      </c>
      <c r="H5546">
        <v>8016</v>
      </c>
      <c r="I5546">
        <v>448</v>
      </c>
      <c r="J5546">
        <v>5981</v>
      </c>
      <c r="K5546" t="str">
        <f>VLOOKUP(Table1[[#This Row],[CustomerID]],'advert datasetcustomers'!A:B,2,FALSE)</f>
        <v>Jodi Thomas</v>
      </c>
      <c r="L5546" t="str">
        <f>VLOOKUP(Table1[[#This Row],[CustomerID]],'advert datasetcustomers'!A:E,5,FALSE)</f>
        <v>North Nicole, TX</v>
      </c>
      <c r="M5546" t="str">
        <f>VLOOKUP(Table1[[#This Row],[CampaignID]],'advert datasetplatforms'!A:B,2,FALSE)</f>
        <v>Instagram</v>
      </c>
      <c r="N5546">
        <f>VLOOKUP(Table1[[#This Row],[CampaignID]],'advert datasetplatforms'!A:D,4,FALSE)</f>
        <v>50676</v>
      </c>
      <c r="O5546" t="str">
        <f>VLOOKUP(Table1[[#This Row],[CampaignID]],'advert datasetperformance'!A:B,2,FALSE)</f>
        <v>2024-06</v>
      </c>
      <c r="P5546">
        <f>VLOOKUP(Table1[[#This Row],[CampaignID]],'advert datasetperformance'!A:F,6,FALSE)</f>
        <v>7716</v>
      </c>
    </row>
    <row r="5547" spans="1:16" x14ac:dyDescent="0.25">
      <c r="A5547" t="s">
        <v>11584</v>
      </c>
      <c r="B5547" t="s">
        <v>895</v>
      </c>
      <c r="C5547" t="s">
        <v>11585</v>
      </c>
      <c r="D5547" s="1">
        <v>45337</v>
      </c>
      <c r="E5547" s="1">
        <v>45442</v>
      </c>
      <c r="F5547">
        <v>1342</v>
      </c>
      <c r="G5547">
        <v>115810</v>
      </c>
      <c r="H5547">
        <v>5025</v>
      </c>
      <c r="I5547">
        <v>682</v>
      </c>
      <c r="J5547">
        <v>25772</v>
      </c>
      <c r="K5547" t="str">
        <f>VLOOKUP(Table1[[#This Row],[CustomerID]],'advert datasetcustomers'!A:B,2,FALSE)</f>
        <v>David Cohen</v>
      </c>
      <c r="L5547" t="str">
        <f>VLOOKUP(Table1[[#This Row],[CustomerID]],'advert datasetcustomers'!A:E,5,FALSE)</f>
        <v>Kevinberg, MO</v>
      </c>
      <c r="M5547" t="str">
        <f>VLOOKUP(Table1[[#This Row],[CampaignID]],'advert datasetplatforms'!A:B,2,FALSE)</f>
        <v>LinkedIn</v>
      </c>
      <c r="N5547">
        <f>VLOOKUP(Table1[[#This Row],[CampaignID]],'advert datasetplatforms'!A:D,4,FALSE)</f>
        <v>48735</v>
      </c>
      <c r="O5547" t="str">
        <f>VLOOKUP(Table1[[#This Row],[CampaignID]],'advert datasetperformance'!A:B,2,FALSE)</f>
        <v>2024-07</v>
      </c>
      <c r="P5547">
        <f>VLOOKUP(Table1[[#This Row],[CampaignID]],'advert datasetperformance'!A:F,6,FALSE)</f>
        <v>9206</v>
      </c>
    </row>
    <row r="5548" spans="1:16" x14ac:dyDescent="0.25">
      <c r="A5548" t="s">
        <v>11586</v>
      </c>
      <c r="B5548" t="s">
        <v>611</v>
      </c>
      <c r="C5548" t="s">
        <v>11587</v>
      </c>
      <c r="D5548" s="1">
        <v>45569</v>
      </c>
      <c r="E5548" s="1">
        <v>45118</v>
      </c>
      <c r="F5548">
        <v>4751</v>
      </c>
      <c r="G5548">
        <v>29006</v>
      </c>
      <c r="H5548">
        <v>4209</v>
      </c>
      <c r="I5548">
        <v>257</v>
      </c>
      <c r="J5548">
        <v>16266</v>
      </c>
      <c r="K5548" t="str">
        <f>VLOOKUP(Table1[[#This Row],[CustomerID]],'advert datasetcustomers'!A:B,2,FALSE)</f>
        <v>Christopher Thompson</v>
      </c>
      <c r="L5548" t="str">
        <f>VLOOKUP(Table1[[#This Row],[CustomerID]],'advert datasetcustomers'!A:E,5,FALSE)</f>
        <v>Port Adam, TN</v>
      </c>
      <c r="M5548" t="str">
        <f>VLOOKUP(Table1[[#This Row],[CampaignID]],'advert datasetplatforms'!A:B,2,FALSE)</f>
        <v>Google Ads</v>
      </c>
      <c r="N5548">
        <f>VLOOKUP(Table1[[#This Row],[CampaignID]],'advert datasetplatforms'!A:D,4,FALSE)</f>
        <v>40417</v>
      </c>
      <c r="O5548" t="str">
        <f>VLOOKUP(Table1[[#This Row],[CampaignID]],'advert datasetperformance'!A:B,2,FALSE)</f>
        <v>2024-04</v>
      </c>
      <c r="P5548">
        <f>VLOOKUP(Table1[[#This Row],[CampaignID]],'advert datasetperformance'!A:F,6,FALSE)</f>
        <v>14051</v>
      </c>
    </row>
    <row r="5549" spans="1:16" x14ac:dyDescent="0.25">
      <c r="A5549" t="s">
        <v>11588</v>
      </c>
      <c r="B5549" t="s">
        <v>2261</v>
      </c>
      <c r="C5549" t="s">
        <v>11589</v>
      </c>
      <c r="D5549" s="1">
        <v>45083</v>
      </c>
      <c r="E5549" s="1">
        <v>45098</v>
      </c>
      <c r="F5549">
        <v>6383</v>
      </c>
      <c r="G5549">
        <v>115391</v>
      </c>
      <c r="H5549">
        <v>4225</v>
      </c>
      <c r="I5549">
        <v>433</v>
      </c>
      <c r="J5549">
        <v>16661</v>
      </c>
      <c r="K5549" t="str">
        <f>VLOOKUP(Table1[[#This Row],[CustomerID]],'advert datasetcustomers'!A:B,2,FALSE)</f>
        <v>Linda Olson</v>
      </c>
      <c r="L5549" t="str">
        <f>VLOOKUP(Table1[[#This Row],[CustomerID]],'advert datasetcustomers'!A:E,5,FALSE)</f>
        <v>Terrellhaven, IL</v>
      </c>
      <c r="M5549" t="str">
        <f>VLOOKUP(Table1[[#This Row],[CampaignID]],'advert datasetplatforms'!A:B,2,FALSE)</f>
        <v>Facebook</v>
      </c>
      <c r="N5549">
        <f>VLOOKUP(Table1[[#This Row],[CampaignID]],'advert datasetplatforms'!A:D,4,FALSE)</f>
        <v>53423</v>
      </c>
      <c r="O5549" t="str">
        <f>VLOOKUP(Table1[[#This Row],[CampaignID]],'advert datasetperformance'!A:B,2,FALSE)</f>
        <v>2024-05</v>
      </c>
      <c r="P5549">
        <f>VLOOKUP(Table1[[#This Row],[CampaignID]],'advert datasetperformance'!A:F,6,FALSE)</f>
        <v>17455</v>
      </c>
    </row>
    <row r="5550" spans="1:16" x14ac:dyDescent="0.25">
      <c r="A5550" t="s">
        <v>11590</v>
      </c>
      <c r="B5550" t="s">
        <v>1685</v>
      </c>
      <c r="C5550" t="s">
        <v>11591</v>
      </c>
      <c r="D5550" s="1">
        <v>45549</v>
      </c>
      <c r="E5550" s="1">
        <v>45097</v>
      </c>
      <c r="F5550">
        <v>3791</v>
      </c>
      <c r="G5550">
        <v>102748</v>
      </c>
      <c r="H5550">
        <v>4570</v>
      </c>
      <c r="I5550">
        <v>518</v>
      </c>
      <c r="J5550">
        <v>19387</v>
      </c>
      <c r="K5550" t="str">
        <f>VLOOKUP(Table1[[#This Row],[CustomerID]],'advert datasetcustomers'!A:B,2,FALSE)</f>
        <v>Michael Barker</v>
      </c>
      <c r="L5550" t="str">
        <f>VLOOKUP(Table1[[#This Row],[CustomerID]],'advert datasetcustomers'!A:E,5,FALSE)</f>
        <v>North Robertville, WV</v>
      </c>
      <c r="M5550" t="str">
        <f>VLOOKUP(Table1[[#This Row],[CampaignID]],'advert datasetplatforms'!A:B,2,FALSE)</f>
        <v>Instagram</v>
      </c>
      <c r="N5550">
        <f>VLOOKUP(Table1[[#This Row],[CampaignID]],'advert datasetplatforms'!A:D,4,FALSE)</f>
        <v>98057</v>
      </c>
      <c r="O5550" t="str">
        <f>VLOOKUP(Table1[[#This Row],[CampaignID]],'advert datasetperformance'!A:B,2,FALSE)</f>
        <v>2024-03</v>
      </c>
      <c r="P5550">
        <f>VLOOKUP(Table1[[#This Row],[CampaignID]],'advert datasetperformance'!A:F,6,FALSE)</f>
        <v>8895</v>
      </c>
    </row>
    <row r="5551" spans="1:16" x14ac:dyDescent="0.25">
      <c r="A5551" t="s">
        <v>11592</v>
      </c>
      <c r="B5551" t="s">
        <v>468</v>
      </c>
      <c r="C5551" t="s">
        <v>11593</v>
      </c>
      <c r="D5551" s="1">
        <v>45152</v>
      </c>
      <c r="E5551" s="1">
        <v>45200</v>
      </c>
      <c r="F5551">
        <v>7726</v>
      </c>
      <c r="G5551">
        <v>118788</v>
      </c>
      <c r="H5551">
        <v>7862</v>
      </c>
      <c r="I5551">
        <v>470</v>
      </c>
      <c r="J5551">
        <v>15206</v>
      </c>
      <c r="K5551" t="str">
        <f>VLOOKUP(Table1[[#This Row],[CustomerID]],'advert datasetcustomers'!A:B,2,FALSE)</f>
        <v>Deborah Harris</v>
      </c>
      <c r="L5551" t="str">
        <f>VLOOKUP(Table1[[#This Row],[CustomerID]],'advert datasetcustomers'!A:E,5,FALSE)</f>
        <v>Elizabethstad, AZ</v>
      </c>
      <c r="M5551" t="str">
        <f>VLOOKUP(Table1[[#This Row],[CampaignID]],'advert datasetplatforms'!A:B,2,FALSE)</f>
        <v>Google Ads</v>
      </c>
      <c r="N5551">
        <f>VLOOKUP(Table1[[#This Row],[CampaignID]],'advert datasetplatforms'!A:D,4,FALSE)</f>
        <v>87914</v>
      </c>
      <c r="O5551" t="str">
        <f>VLOOKUP(Table1[[#This Row],[CampaignID]],'advert datasetperformance'!A:B,2,FALSE)</f>
        <v>2024-01</v>
      </c>
      <c r="P5551">
        <f>VLOOKUP(Table1[[#This Row],[CampaignID]],'advert datasetperformance'!A:F,6,FALSE)</f>
        <v>6780</v>
      </c>
    </row>
    <row r="5552" spans="1:16" x14ac:dyDescent="0.25">
      <c r="A5552" t="s">
        <v>11594</v>
      </c>
      <c r="B5552" t="s">
        <v>103</v>
      </c>
      <c r="C5552" t="s">
        <v>11595</v>
      </c>
      <c r="D5552" s="1">
        <v>45047</v>
      </c>
      <c r="E5552" s="1">
        <v>45094</v>
      </c>
      <c r="F5552">
        <v>6239</v>
      </c>
      <c r="G5552">
        <v>77690</v>
      </c>
      <c r="H5552">
        <v>5571</v>
      </c>
      <c r="I5552">
        <v>379</v>
      </c>
      <c r="J5552">
        <v>12415</v>
      </c>
      <c r="K5552" t="str">
        <f>VLOOKUP(Table1[[#This Row],[CustomerID]],'advert datasetcustomers'!A:B,2,FALSE)</f>
        <v>Andrew George</v>
      </c>
      <c r="L5552" t="str">
        <f>VLOOKUP(Table1[[#This Row],[CustomerID]],'advert datasetcustomers'!A:E,5,FALSE)</f>
        <v>Port Benjaminfurt, LA</v>
      </c>
      <c r="M5552" t="str">
        <f>VLOOKUP(Table1[[#This Row],[CampaignID]],'advert datasetplatforms'!A:B,2,FALSE)</f>
        <v>LinkedIn</v>
      </c>
      <c r="N5552">
        <f>VLOOKUP(Table1[[#This Row],[CampaignID]],'advert datasetplatforms'!A:D,4,FALSE)</f>
        <v>51780</v>
      </c>
      <c r="O5552" t="str">
        <f>VLOOKUP(Table1[[#This Row],[CampaignID]],'advert datasetperformance'!A:B,2,FALSE)</f>
        <v>2024-08</v>
      </c>
      <c r="P5552">
        <f>VLOOKUP(Table1[[#This Row],[CampaignID]],'advert datasetperformance'!A:F,6,FALSE)</f>
        <v>6020</v>
      </c>
    </row>
    <row r="5553" spans="1:16" x14ac:dyDescent="0.25">
      <c r="A5553" t="s">
        <v>11596</v>
      </c>
      <c r="B5553" t="s">
        <v>1432</v>
      </c>
      <c r="C5553" t="s">
        <v>11597</v>
      </c>
      <c r="D5553" s="1">
        <v>45139</v>
      </c>
      <c r="E5553" s="1">
        <v>45192</v>
      </c>
      <c r="F5553">
        <v>7277</v>
      </c>
      <c r="G5553">
        <v>109831</v>
      </c>
      <c r="H5553">
        <v>6657</v>
      </c>
      <c r="I5553">
        <v>446</v>
      </c>
      <c r="J5553">
        <v>19063</v>
      </c>
      <c r="K5553" t="str">
        <f>VLOOKUP(Table1[[#This Row],[CustomerID]],'advert datasetcustomers'!A:B,2,FALSE)</f>
        <v>Mrs. Theresa Brennan</v>
      </c>
      <c r="L5553" t="str">
        <f>VLOOKUP(Table1[[#This Row],[CustomerID]],'advert datasetcustomers'!A:E,5,FALSE)</f>
        <v>New Gwendolynstad, RI</v>
      </c>
      <c r="M5553" t="str">
        <f>VLOOKUP(Table1[[#This Row],[CampaignID]],'advert datasetplatforms'!A:B,2,FALSE)</f>
        <v>Google Ads</v>
      </c>
      <c r="N5553">
        <f>VLOOKUP(Table1[[#This Row],[CampaignID]],'advert datasetplatforms'!A:D,4,FALSE)</f>
        <v>105098</v>
      </c>
      <c r="O5553" t="str">
        <f>VLOOKUP(Table1[[#This Row],[CampaignID]],'advert datasetperformance'!A:B,2,FALSE)</f>
        <v>2024-01</v>
      </c>
      <c r="P5553">
        <f>VLOOKUP(Table1[[#This Row],[CampaignID]],'advert datasetperformance'!A:F,6,FALSE)</f>
        <v>12446</v>
      </c>
    </row>
    <row r="5554" spans="1:16" x14ac:dyDescent="0.25">
      <c r="A5554" t="s">
        <v>11598</v>
      </c>
      <c r="B5554" t="s">
        <v>392</v>
      </c>
      <c r="C5554" t="s">
        <v>11599</v>
      </c>
      <c r="D5554" s="1">
        <v>45023</v>
      </c>
      <c r="E5554" s="1">
        <v>45159</v>
      </c>
      <c r="F5554">
        <v>7645</v>
      </c>
      <c r="G5554">
        <v>76719</v>
      </c>
      <c r="H5554">
        <v>4744</v>
      </c>
      <c r="I5554">
        <v>535</v>
      </c>
      <c r="J5554">
        <v>32198</v>
      </c>
      <c r="K5554" t="str">
        <f>VLOOKUP(Table1[[#This Row],[CustomerID]],'advert datasetcustomers'!A:B,2,FALSE)</f>
        <v>Patrick Hubbard</v>
      </c>
      <c r="L5554" t="str">
        <f>VLOOKUP(Table1[[#This Row],[CustomerID]],'advert datasetcustomers'!A:E,5,FALSE)</f>
        <v>New Bettymouth, VT</v>
      </c>
      <c r="M5554" t="str">
        <f>VLOOKUP(Table1[[#This Row],[CampaignID]],'advert datasetplatforms'!A:B,2,FALSE)</f>
        <v>Google Ads</v>
      </c>
      <c r="N5554">
        <f>VLOOKUP(Table1[[#This Row],[CampaignID]],'advert datasetplatforms'!A:D,4,FALSE)</f>
        <v>60833</v>
      </c>
      <c r="O5554" t="str">
        <f>VLOOKUP(Table1[[#This Row],[CampaignID]],'advert datasetperformance'!A:B,2,FALSE)</f>
        <v>2024-06</v>
      </c>
      <c r="P5554">
        <f>VLOOKUP(Table1[[#This Row],[CampaignID]],'advert datasetperformance'!A:F,6,FALSE)</f>
        <v>10138</v>
      </c>
    </row>
    <row r="5555" spans="1:16" x14ac:dyDescent="0.25">
      <c r="A5555" t="s">
        <v>11600</v>
      </c>
      <c r="B5555" t="s">
        <v>1524</v>
      </c>
      <c r="C5555" t="s">
        <v>11601</v>
      </c>
      <c r="D5555" s="1">
        <v>45285</v>
      </c>
      <c r="E5555" s="1">
        <v>45531</v>
      </c>
      <c r="F5555">
        <v>1848</v>
      </c>
      <c r="G5555">
        <v>24795</v>
      </c>
      <c r="H5555">
        <v>7704</v>
      </c>
      <c r="I5555">
        <v>615</v>
      </c>
      <c r="J5555">
        <v>19377</v>
      </c>
      <c r="K5555" t="str">
        <f>VLOOKUP(Table1[[#This Row],[CustomerID]],'advert datasetcustomers'!A:B,2,FALSE)</f>
        <v>Kevin Moore</v>
      </c>
      <c r="L5555" t="str">
        <f>VLOOKUP(Table1[[#This Row],[CustomerID]],'advert datasetcustomers'!A:E,5,FALSE)</f>
        <v>Morganmouth, MD</v>
      </c>
      <c r="M5555" t="str">
        <f>VLOOKUP(Table1[[#This Row],[CampaignID]],'advert datasetplatforms'!A:B,2,FALSE)</f>
        <v>Twitter</v>
      </c>
      <c r="N5555">
        <f>VLOOKUP(Table1[[#This Row],[CampaignID]],'advert datasetplatforms'!A:D,4,FALSE)</f>
        <v>53780</v>
      </c>
      <c r="O5555" t="str">
        <f>VLOOKUP(Table1[[#This Row],[CampaignID]],'advert datasetperformance'!A:B,2,FALSE)</f>
        <v>2024-03</v>
      </c>
      <c r="P5555">
        <f>VLOOKUP(Table1[[#This Row],[CampaignID]],'advert datasetperformance'!A:F,6,FALSE)</f>
        <v>8892</v>
      </c>
    </row>
    <row r="5556" spans="1:16" x14ac:dyDescent="0.25">
      <c r="A5556" t="s">
        <v>11602</v>
      </c>
      <c r="B5556" t="s">
        <v>2996</v>
      </c>
      <c r="C5556" t="s">
        <v>11603</v>
      </c>
      <c r="D5556" s="1">
        <v>45016</v>
      </c>
      <c r="E5556" s="1">
        <v>45252</v>
      </c>
      <c r="F5556">
        <v>6435</v>
      </c>
      <c r="G5556">
        <v>114278</v>
      </c>
      <c r="H5556">
        <v>7018</v>
      </c>
      <c r="I5556">
        <v>257</v>
      </c>
      <c r="J5556">
        <v>18474</v>
      </c>
      <c r="K5556" t="str">
        <f>VLOOKUP(Table1[[#This Row],[CustomerID]],'advert datasetcustomers'!A:B,2,FALSE)</f>
        <v>Jamie Ford</v>
      </c>
      <c r="L5556" t="str">
        <f>VLOOKUP(Table1[[#This Row],[CustomerID]],'advert datasetcustomers'!A:E,5,FALSE)</f>
        <v>Rogersport, LA</v>
      </c>
      <c r="M5556" t="str">
        <f>VLOOKUP(Table1[[#This Row],[CampaignID]],'advert datasetplatforms'!A:B,2,FALSE)</f>
        <v>LinkedIn</v>
      </c>
      <c r="N5556">
        <f>VLOOKUP(Table1[[#This Row],[CampaignID]],'advert datasetplatforms'!A:D,4,FALSE)</f>
        <v>69050</v>
      </c>
      <c r="O5556" t="str">
        <f>VLOOKUP(Table1[[#This Row],[CampaignID]],'advert datasetperformance'!A:B,2,FALSE)</f>
        <v>2024-05</v>
      </c>
      <c r="P5556">
        <f>VLOOKUP(Table1[[#This Row],[CampaignID]],'advert datasetperformance'!A:F,6,FALSE)</f>
        <v>15859</v>
      </c>
    </row>
    <row r="5557" spans="1:16" x14ac:dyDescent="0.25">
      <c r="A5557" t="s">
        <v>11604</v>
      </c>
      <c r="B5557" t="s">
        <v>306</v>
      </c>
      <c r="C5557" t="s">
        <v>11605</v>
      </c>
      <c r="D5557" s="1">
        <v>45545</v>
      </c>
      <c r="E5557" s="1">
        <v>45585</v>
      </c>
      <c r="F5557">
        <v>5371</v>
      </c>
      <c r="G5557">
        <v>72969</v>
      </c>
      <c r="H5557">
        <v>3542</v>
      </c>
      <c r="I5557">
        <v>371</v>
      </c>
      <c r="J5557">
        <v>6624</v>
      </c>
      <c r="K5557" t="str">
        <f>VLOOKUP(Table1[[#This Row],[CustomerID]],'advert datasetcustomers'!A:B,2,FALSE)</f>
        <v>Lauren Thomas</v>
      </c>
      <c r="L5557" t="str">
        <f>VLOOKUP(Table1[[#This Row],[CustomerID]],'advert datasetcustomers'!A:E,5,FALSE)</f>
        <v>Morrisonshire, MT</v>
      </c>
      <c r="M5557" t="str">
        <f>VLOOKUP(Table1[[#This Row],[CampaignID]],'advert datasetplatforms'!A:B,2,FALSE)</f>
        <v>LinkedIn</v>
      </c>
      <c r="N5557">
        <f>VLOOKUP(Table1[[#This Row],[CampaignID]],'advert datasetplatforms'!A:D,4,FALSE)</f>
        <v>78387</v>
      </c>
      <c r="O5557" t="str">
        <f>VLOOKUP(Table1[[#This Row],[CampaignID]],'advert datasetperformance'!A:B,2,FALSE)</f>
        <v>2024-01</v>
      </c>
      <c r="P5557">
        <f>VLOOKUP(Table1[[#This Row],[CampaignID]],'advert datasetperformance'!A:F,6,FALSE)</f>
        <v>10399</v>
      </c>
    </row>
    <row r="5558" spans="1:16" x14ac:dyDescent="0.25">
      <c r="A5558" t="s">
        <v>11606</v>
      </c>
      <c r="B5558" t="s">
        <v>892</v>
      </c>
      <c r="C5558" t="s">
        <v>11607</v>
      </c>
      <c r="D5558" s="1">
        <v>45028</v>
      </c>
      <c r="E5558" s="1">
        <v>45102</v>
      </c>
      <c r="F5558">
        <v>6773</v>
      </c>
      <c r="G5558">
        <v>100436</v>
      </c>
      <c r="H5558">
        <v>8022</v>
      </c>
      <c r="I5558">
        <v>462</v>
      </c>
      <c r="J5558">
        <v>11438</v>
      </c>
      <c r="K5558" t="str">
        <f>VLOOKUP(Table1[[#This Row],[CustomerID]],'advert datasetcustomers'!A:B,2,FALSE)</f>
        <v>Ellen Wood</v>
      </c>
      <c r="L5558" t="str">
        <f>VLOOKUP(Table1[[#This Row],[CustomerID]],'advert datasetcustomers'!A:E,5,FALSE)</f>
        <v>Daviston, OR</v>
      </c>
      <c r="M5558" t="str">
        <f>VLOOKUP(Table1[[#This Row],[CampaignID]],'advert datasetplatforms'!A:B,2,FALSE)</f>
        <v>Twitter</v>
      </c>
      <c r="N5558">
        <f>VLOOKUP(Table1[[#This Row],[CampaignID]],'advert datasetplatforms'!A:D,4,FALSE)</f>
        <v>64982</v>
      </c>
      <c r="O5558" t="str">
        <f>VLOOKUP(Table1[[#This Row],[CampaignID]],'advert datasetperformance'!A:B,2,FALSE)</f>
        <v>2024-01</v>
      </c>
      <c r="P5558">
        <f>VLOOKUP(Table1[[#This Row],[CampaignID]],'advert datasetperformance'!A:F,6,FALSE)</f>
        <v>9410</v>
      </c>
    </row>
    <row r="5559" spans="1:16" x14ac:dyDescent="0.25">
      <c r="A5559" t="s">
        <v>11608</v>
      </c>
      <c r="B5559" t="s">
        <v>1078</v>
      </c>
      <c r="C5559" t="s">
        <v>11609</v>
      </c>
      <c r="D5559" s="1">
        <v>45185</v>
      </c>
      <c r="E5559" s="1">
        <v>45170</v>
      </c>
      <c r="F5559">
        <v>6467</v>
      </c>
      <c r="G5559">
        <v>126962</v>
      </c>
      <c r="H5559">
        <v>5653</v>
      </c>
      <c r="I5559">
        <v>237</v>
      </c>
      <c r="J5559">
        <v>17557</v>
      </c>
      <c r="K5559" t="str">
        <f>VLOOKUP(Table1[[#This Row],[CustomerID]],'advert datasetcustomers'!A:B,2,FALSE)</f>
        <v>Terry Landry</v>
      </c>
      <c r="L5559" t="str">
        <f>VLOOKUP(Table1[[#This Row],[CustomerID]],'advert datasetcustomers'!A:E,5,FALSE)</f>
        <v>Port Monicaborough, NV</v>
      </c>
      <c r="M5559" t="str">
        <f>VLOOKUP(Table1[[#This Row],[CampaignID]],'advert datasetplatforms'!A:B,2,FALSE)</f>
        <v>Twitter</v>
      </c>
      <c r="N5559">
        <f>VLOOKUP(Table1[[#This Row],[CampaignID]],'advert datasetplatforms'!A:D,4,FALSE)</f>
        <v>51524</v>
      </c>
      <c r="O5559" t="str">
        <f>VLOOKUP(Table1[[#This Row],[CampaignID]],'advert datasetperformance'!A:B,2,FALSE)</f>
        <v>2024-05</v>
      </c>
      <c r="P5559">
        <f>VLOOKUP(Table1[[#This Row],[CampaignID]],'advert datasetperformance'!A:F,6,FALSE)</f>
        <v>11438</v>
      </c>
    </row>
    <row r="5560" spans="1:16" x14ac:dyDescent="0.25">
      <c r="A5560" t="s">
        <v>11610</v>
      </c>
      <c r="B5560" t="s">
        <v>41</v>
      </c>
      <c r="C5560" t="s">
        <v>11611</v>
      </c>
      <c r="D5560" s="1">
        <v>45409</v>
      </c>
      <c r="E5560" s="1">
        <v>45247</v>
      </c>
      <c r="F5560">
        <v>4140</v>
      </c>
      <c r="G5560">
        <v>110059</v>
      </c>
      <c r="H5560">
        <v>5303</v>
      </c>
      <c r="I5560">
        <v>722</v>
      </c>
      <c r="J5560">
        <v>8694</v>
      </c>
      <c r="K5560" t="str">
        <f>VLOOKUP(Table1[[#This Row],[CustomerID]],'advert datasetcustomers'!A:B,2,FALSE)</f>
        <v>Sarah Salas</v>
      </c>
      <c r="L5560" t="str">
        <f>VLOOKUP(Table1[[#This Row],[CustomerID]],'advert datasetcustomers'!A:E,5,FALSE)</f>
        <v>Sarahbury, MH</v>
      </c>
      <c r="M5560" t="str">
        <f>VLOOKUP(Table1[[#This Row],[CampaignID]],'advert datasetplatforms'!A:B,2,FALSE)</f>
        <v>Twitter</v>
      </c>
      <c r="N5560">
        <f>VLOOKUP(Table1[[#This Row],[CampaignID]],'advert datasetplatforms'!A:D,4,FALSE)</f>
        <v>111346</v>
      </c>
      <c r="O5560" t="str">
        <f>VLOOKUP(Table1[[#This Row],[CampaignID]],'advert datasetperformance'!A:B,2,FALSE)</f>
        <v>2024-01</v>
      </c>
      <c r="P5560">
        <f>VLOOKUP(Table1[[#This Row],[CampaignID]],'advert datasetperformance'!A:F,6,FALSE)</f>
        <v>10399</v>
      </c>
    </row>
    <row r="5561" spans="1:16" x14ac:dyDescent="0.25">
      <c r="A5561" t="s">
        <v>11612</v>
      </c>
      <c r="B5561" t="s">
        <v>139</v>
      </c>
      <c r="C5561" t="s">
        <v>11613</v>
      </c>
      <c r="D5561" s="1">
        <v>45206</v>
      </c>
      <c r="E5561" s="1">
        <v>45070</v>
      </c>
      <c r="F5561">
        <v>3523</v>
      </c>
      <c r="G5561">
        <v>128820</v>
      </c>
      <c r="H5561">
        <v>5464</v>
      </c>
      <c r="I5561">
        <v>415</v>
      </c>
      <c r="J5561">
        <v>14903</v>
      </c>
      <c r="K5561" t="str">
        <f>VLOOKUP(Table1[[#This Row],[CustomerID]],'advert datasetcustomers'!A:B,2,FALSE)</f>
        <v>Dylan Kelley</v>
      </c>
      <c r="L5561" t="str">
        <f>VLOOKUP(Table1[[#This Row],[CustomerID]],'advert datasetcustomers'!A:E,5,FALSE)</f>
        <v>East Katherinemouth, AL</v>
      </c>
      <c r="M5561" t="str">
        <f>VLOOKUP(Table1[[#This Row],[CampaignID]],'advert datasetplatforms'!A:B,2,FALSE)</f>
        <v>LinkedIn</v>
      </c>
      <c r="N5561">
        <f>VLOOKUP(Table1[[#This Row],[CampaignID]],'advert datasetplatforms'!A:D,4,FALSE)</f>
        <v>126317</v>
      </c>
      <c r="O5561" t="str">
        <f>VLOOKUP(Table1[[#This Row],[CampaignID]],'advert datasetperformance'!A:B,2,FALSE)</f>
        <v>2024-06</v>
      </c>
      <c r="P5561">
        <f>VLOOKUP(Table1[[#This Row],[CampaignID]],'advert datasetperformance'!A:F,6,FALSE)</f>
        <v>10582</v>
      </c>
    </row>
    <row r="5562" spans="1:16" x14ac:dyDescent="0.25">
      <c r="A5562" t="s">
        <v>11614</v>
      </c>
      <c r="B5562" t="s">
        <v>2079</v>
      </c>
      <c r="C5562" t="s">
        <v>11615</v>
      </c>
      <c r="D5562" s="1">
        <v>45328</v>
      </c>
      <c r="E5562" s="1">
        <v>45275</v>
      </c>
      <c r="F5562">
        <v>3508</v>
      </c>
      <c r="G5562">
        <v>91375</v>
      </c>
      <c r="H5562">
        <v>3180</v>
      </c>
      <c r="I5562">
        <v>683</v>
      </c>
      <c r="J5562">
        <v>20943</v>
      </c>
      <c r="K5562" t="str">
        <f>VLOOKUP(Table1[[#This Row],[CustomerID]],'advert datasetcustomers'!A:B,2,FALSE)</f>
        <v>Jamie Avila</v>
      </c>
      <c r="L5562" t="str">
        <f>VLOOKUP(Table1[[#This Row],[CustomerID]],'advert datasetcustomers'!A:E,5,FALSE)</f>
        <v>Joneshaven, WV</v>
      </c>
      <c r="M5562" t="str">
        <f>VLOOKUP(Table1[[#This Row],[CampaignID]],'advert datasetplatforms'!A:B,2,FALSE)</f>
        <v>Google Ads</v>
      </c>
      <c r="N5562">
        <f>VLOOKUP(Table1[[#This Row],[CampaignID]],'advert datasetplatforms'!A:D,4,FALSE)</f>
        <v>98053</v>
      </c>
      <c r="O5562" t="str">
        <f>VLOOKUP(Table1[[#This Row],[CampaignID]],'advert datasetperformance'!A:B,2,FALSE)</f>
        <v>2024-03</v>
      </c>
      <c r="P5562">
        <f>VLOOKUP(Table1[[#This Row],[CampaignID]],'advert datasetperformance'!A:F,6,FALSE)</f>
        <v>10009</v>
      </c>
    </row>
    <row r="5563" spans="1:16" x14ac:dyDescent="0.25">
      <c r="A5563" t="s">
        <v>11616</v>
      </c>
      <c r="B5563" t="s">
        <v>32</v>
      </c>
      <c r="C5563" t="s">
        <v>11617</v>
      </c>
      <c r="D5563" s="1">
        <v>45230</v>
      </c>
      <c r="E5563" s="1">
        <v>45003</v>
      </c>
      <c r="F5563">
        <v>5253</v>
      </c>
      <c r="G5563">
        <v>10181</v>
      </c>
      <c r="H5563">
        <v>4090</v>
      </c>
      <c r="I5563">
        <v>543</v>
      </c>
      <c r="J5563">
        <v>16600</v>
      </c>
      <c r="K5563" t="str">
        <f>VLOOKUP(Table1[[#This Row],[CustomerID]],'advert datasetcustomers'!A:B,2,FALSE)</f>
        <v>Miranda Black</v>
      </c>
      <c r="L5563" t="str">
        <f>VLOOKUP(Table1[[#This Row],[CustomerID]],'advert datasetcustomers'!A:E,5,FALSE)</f>
        <v>East Lauramouth, DC</v>
      </c>
      <c r="M5563" t="str">
        <f>VLOOKUP(Table1[[#This Row],[CampaignID]],'advert datasetplatforms'!A:B,2,FALSE)</f>
        <v>Instagram</v>
      </c>
      <c r="N5563">
        <f>VLOOKUP(Table1[[#This Row],[CampaignID]],'advert datasetplatforms'!A:D,4,FALSE)</f>
        <v>86133</v>
      </c>
      <c r="O5563" t="str">
        <f>VLOOKUP(Table1[[#This Row],[CampaignID]],'advert datasetperformance'!A:B,2,FALSE)</f>
        <v>2024-05</v>
      </c>
      <c r="P5563">
        <f>VLOOKUP(Table1[[#This Row],[CampaignID]],'advert datasetperformance'!A:F,6,FALSE)</f>
        <v>13103</v>
      </c>
    </row>
    <row r="5564" spans="1:16" x14ac:dyDescent="0.25">
      <c r="A5564" t="s">
        <v>11618</v>
      </c>
      <c r="B5564" t="s">
        <v>3209</v>
      </c>
      <c r="C5564" t="s">
        <v>11619</v>
      </c>
      <c r="D5564" s="1">
        <v>45062</v>
      </c>
      <c r="E5564" s="1">
        <v>45129</v>
      </c>
      <c r="F5564">
        <v>3602</v>
      </c>
      <c r="G5564">
        <v>137513</v>
      </c>
      <c r="H5564">
        <v>3713</v>
      </c>
      <c r="I5564">
        <v>496</v>
      </c>
      <c r="J5564">
        <v>12924</v>
      </c>
      <c r="K5564" t="str">
        <f>VLOOKUP(Table1[[#This Row],[CustomerID]],'advert datasetcustomers'!A:B,2,FALSE)</f>
        <v>Traci Lopez</v>
      </c>
      <c r="L5564" t="str">
        <f>VLOOKUP(Table1[[#This Row],[CustomerID]],'advert datasetcustomers'!A:E,5,FALSE)</f>
        <v>North Alanport, WY</v>
      </c>
      <c r="M5564" t="str">
        <f>VLOOKUP(Table1[[#This Row],[CampaignID]],'advert datasetplatforms'!A:B,2,FALSE)</f>
        <v>Instagram</v>
      </c>
      <c r="N5564">
        <f>VLOOKUP(Table1[[#This Row],[CampaignID]],'advert datasetplatforms'!A:D,4,FALSE)</f>
        <v>75431</v>
      </c>
      <c r="O5564" t="str">
        <f>VLOOKUP(Table1[[#This Row],[CampaignID]],'advert datasetperformance'!A:B,2,FALSE)</f>
        <v>2024-03</v>
      </c>
      <c r="P5564">
        <f>VLOOKUP(Table1[[#This Row],[CampaignID]],'advert datasetperformance'!A:F,6,FALSE)</f>
        <v>9937</v>
      </c>
    </row>
    <row r="5565" spans="1:16" x14ac:dyDescent="0.25">
      <c r="A5565" t="s">
        <v>11620</v>
      </c>
      <c r="B5565" t="s">
        <v>1506</v>
      </c>
      <c r="C5565" t="s">
        <v>11621</v>
      </c>
      <c r="D5565" s="1">
        <v>45371</v>
      </c>
      <c r="E5565" s="1">
        <v>45425</v>
      </c>
      <c r="F5565">
        <v>3568</v>
      </c>
      <c r="G5565">
        <v>64837</v>
      </c>
      <c r="H5565">
        <v>4115</v>
      </c>
      <c r="I5565">
        <v>585</v>
      </c>
      <c r="J5565">
        <v>12764</v>
      </c>
      <c r="K5565" t="str">
        <f>VLOOKUP(Table1[[#This Row],[CustomerID]],'advert datasetcustomers'!A:B,2,FALSE)</f>
        <v>Alec Gibson</v>
      </c>
      <c r="L5565" t="str">
        <f>VLOOKUP(Table1[[#This Row],[CustomerID]],'advert datasetcustomers'!A:E,5,FALSE)</f>
        <v>North Vanessaland, AK</v>
      </c>
      <c r="M5565" t="str">
        <f>VLOOKUP(Table1[[#This Row],[CampaignID]],'advert datasetplatforms'!A:B,2,FALSE)</f>
        <v>Facebook</v>
      </c>
      <c r="N5565">
        <f>VLOOKUP(Table1[[#This Row],[CampaignID]],'advert datasetplatforms'!A:D,4,FALSE)</f>
        <v>65184</v>
      </c>
      <c r="O5565" t="str">
        <f>VLOOKUP(Table1[[#This Row],[CampaignID]],'advert datasetperformance'!A:B,2,FALSE)</f>
        <v>2024-07</v>
      </c>
      <c r="P5565">
        <f>VLOOKUP(Table1[[#This Row],[CampaignID]],'advert datasetperformance'!A:F,6,FALSE)</f>
        <v>9476</v>
      </c>
    </row>
    <row r="5566" spans="1:16" x14ac:dyDescent="0.25">
      <c r="A5566" t="s">
        <v>11622</v>
      </c>
      <c r="B5566" t="s">
        <v>2847</v>
      </c>
      <c r="C5566" t="s">
        <v>11623</v>
      </c>
      <c r="D5566" s="1">
        <v>45487</v>
      </c>
      <c r="E5566" s="1">
        <v>45179</v>
      </c>
      <c r="F5566">
        <v>4081</v>
      </c>
      <c r="G5566">
        <v>68930</v>
      </c>
      <c r="H5566">
        <v>5244</v>
      </c>
      <c r="I5566">
        <v>524</v>
      </c>
      <c r="J5566">
        <v>11483</v>
      </c>
      <c r="K5566" t="str">
        <f>VLOOKUP(Table1[[#This Row],[CustomerID]],'advert datasetcustomers'!A:B,2,FALSE)</f>
        <v>Jasmine Bryant</v>
      </c>
      <c r="L5566" t="str">
        <f>VLOOKUP(Table1[[#This Row],[CustomerID]],'advert datasetcustomers'!A:E,5,FALSE)</f>
        <v>Robertstown, MO</v>
      </c>
      <c r="M5566" t="str">
        <f>VLOOKUP(Table1[[#This Row],[CampaignID]],'advert datasetplatforms'!A:B,2,FALSE)</f>
        <v>Twitter</v>
      </c>
      <c r="N5566">
        <f>VLOOKUP(Table1[[#This Row],[CampaignID]],'advert datasetplatforms'!A:D,4,FALSE)</f>
        <v>135014</v>
      </c>
      <c r="O5566" t="str">
        <f>VLOOKUP(Table1[[#This Row],[CampaignID]],'advert datasetperformance'!A:B,2,FALSE)</f>
        <v>2024-02</v>
      </c>
      <c r="P5566">
        <f>VLOOKUP(Table1[[#This Row],[CampaignID]],'advert datasetperformance'!A:F,6,FALSE)</f>
        <v>13823</v>
      </c>
    </row>
    <row r="5567" spans="1:16" x14ac:dyDescent="0.25">
      <c r="A5567" t="s">
        <v>11624</v>
      </c>
      <c r="B5567" t="s">
        <v>1982</v>
      </c>
      <c r="C5567" t="s">
        <v>11625</v>
      </c>
      <c r="D5567" s="1">
        <v>45043</v>
      </c>
      <c r="E5567" s="1">
        <v>45243</v>
      </c>
      <c r="F5567">
        <v>5489</v>
      </c>
      <c r="G5567">
        <v>120874</v>
      </c>
      <c r="H5567">
        <v>5178</v>
      </c>
      <c r="I5567">
        <v>615</v>
      </c>
      <c r="J5567">
        <v>25754</v>
      </c>
      <c r="K5567" t="str">
        <f>VLOOKUP(Table1[[#This Row],[CustomerID]],'advert datasetcustomers'!A:B,2,FALSE)</f>
        <v>Edgar Wilson</v>
      </c>
      <c r="L5567" t="str">
        <f>VLOOKUP(Table1[[#This Row],[CustomerID]],'advert datasetcustomers'!A:E,5,FALSE)</f>
        <v>Michelleport, MP</v>
      </c>
      <c r="M5567" t="str">
        <f>VLOOKUP(Table1[[#This Row],[CampaignID]],'advert datasetplatforms'!A:B,2,FALSE)</f>
        <v>Instagram</v>
      </c>
      <c r="N5567">
        <f>VLOOKUP(Table1[[#This Row],[CampaignID]],'advert datasetplatforms'!A:D,4,FALSE)</f>
        <v>73475</v>
      </c>
      <c r="O5567" t="str">
        <f>VLOOKUP(Table1[[#This Row],[CampaignID]],'advert datasetperformance'!A:B,2,FALSE)</f>
        <v>2024-06</v>
      </c>
      <c r="P5567">
        <f>VLOOKUP(Table1[[#This Row],[CampaignID]],'advert datasetperformance'!A:F,6,FALSE)</f>
        <v>6586</v>
      </c>
    </row>
    <row r="5568" spans="1:16" x14ac:dyDescent="0.25">
      <c r="A5568" t="s">
        <v>11626</v>
      </c>
      <c r="B5568" t="s">
        <v>938</v>
      </c>
      <c r="C5568" t="s">
        <v>11627</v>
      </c>
      <c r="D5568" s="1">
        <v>45325</v>
      </c>
      <c r="E5568" s="1">
        <v>45422</v>
      </c>
      <c r="F5568">
        <v>3797</v>
      </c>
      <c r="G5568">
        <v>114844</v>
      </c>
      <c r="H5568">
        <v>4251</v>
      </c>
      <c r="I5568">
        <v>657</v>
      </c>
      <c r="J5568">
        <v>16186</v>
      </c>
      <c r="K5568" t="str">
        <f>VLOOKUP(Table1[[#This Row],[CustomerID]],'advert datasetcustomers'!A:B,2,FALSE)</f>
        <v>Kim Fletcher</v>
      </c>
      <c r="L5568" t="str">
        <f>VLOOKUP(Table1[[#This Row],[CustomerID]],'advert datasetcustomers'!A:E,5,FALSE)</f>
        <v>Port Jeffreyside, AK</v>
      </c>
      <c r="M5568" t="str">
        <f>VLOOKUP(Table1[[#This Row],[CampaignID]],'advert datasetplatforms'!A:B,2,FALSE)</f>
        <v>Twitter</v>
      </c>
      <c r="N5568">
        <f>VLOOKUP(Table1[[#This Row],[CampaignID]],'advert datasetplatforms'!A:D,4,FALSE)</f>
        <v>72588</v>
      </c>
      <c r="O5568" t="str">
        <f>VLOOKUP(Table1[[#This Row],[CampaignID]],'advert datasetperformance'!A:B,2,FALSE)</f>
        <v>2024-02</v>
      </c>
      <c r="P5568">
        <f>VLOOKUP(Table1[[#This Row],[CampaignID]],'advert datasetperformance'!A:F,6,FALSE)</f>
        <v>9629</v>
      </c>
    </row>
    <row r="5569" spans="1:16" x14ac:dyDescent="0.25">
      <c r="A5569" t="s">
        <v>11628</v>
      </c>
      <c r="B5569" t="s">
        <v>77</v>
      </c>
      <c r="C5569" t="s">
        <v>11629</v>
      </c>
      <c r="D5569" s="1">
        <v>45283</v>
      </c>
      <c r="E5569" s="1">
        <v>45437</v>
      </c>
      <c r="F5569">
        <v>6572</v>
      </c>
      <c r="G5569">
        <v>86282</v>
      </c>
      <c r="H5569">
        <v>6040</v>
      </c>
      <c r="I5569">
        <v>444</v>
      </c>
      <c r="J5569">
        <v>10815</v>
      </c>
      <c r="K5569" t="str">
        <f>VLOOKUP(Table1[[#This Row],[CustomerID]],'advert datasetcustomers'!A:B,2,FALSE)</f>
        <v>Tiffany Rich</v>
      </c>
      <c r="L5569" t="str">
        <f>VLOOKUP(Table1[[#This Row],[CustomerID]],'advert datasetcustomers'!A:E,5,FALSE)</f>
        <v>North Jamesshire, MT</v>
      </c>
      <c r="M5569" t="str">
        <f>VLOOKUP(Table1[[#This Row],[CampaignID]],'advert datasetplatforms'!A:B,2,FALSE)</f>
        <v>Twitter</v>
      </c>
      <c r="N5569">
        <f>VLOOKUP(Table1[[#This Row],[CampaignID]],'advert datasetplatforms'!A:D,4,FALSE)</f>
        <v>62075</v>
      </c>
      <c r="O5569" t="str">
        <f>VLOOKUP(Table1[[#This Row],[CampaignID]],'advert datasetperformance'!A:B,2,FALSE)</f>
        <v>2024-06</v>
      </c>
      <c r="P5569">
        <f>VLOOKUP(Table1[[#This Row],[CampaignID]],'advert datasetperformance'!A:F,6,FALSE)</f>
        <v>4967</v>
      </c>
    </row>
    <row r="5570" spans="1:16" x14ac:dyDescent="0.25">
      <c r="A5570" t="s">
        <v>11630</v>
      </c>
      <c r="B5570" t="s">
        <v>3686</v>
      </c>
      <c r="C5570" t="s">
        <v>11631</v>
      </c>
      <c r="D5570" s="1">
        <v>45553</v>
      </c>
      <c r="E5570" s="1">
        <v>45556</v>
      </c>
      <c r="F5570">
        <v>3827</v>
      </c>
      <c r="G5570">
        <v>50693</v>
      </c>
      <c r="H5570">
        <v>4443</v>
      </c>
      <c r="I5570">
        <v>675</v>
      </c>
      <c r="J5570">
        <v>11973</v>
      </c>
      <c r="K5570" t="str">
        <f>VLOOKUP(Table1[[#This Row],[CustomerID]],'advert datasetcustomers'!A:B,2,FALSE)</f>
        <v>Samantha Rodriguez</v>
      </c>
      <c r="L5570" t="str">
        <f>VLOOKUP(Table1[[#This Row],[CustomerID]],'advert datasetcustomers'!A:E,5,FALSE)</f>
        <v>Port Rebeccaton, SD</v>
      </c>
      <c r="M5570" t="str">
        <f>VLOOKUP(Table1[[#This Row],[CampaignID]],'advert datasetplatforms'!A:B,2,FALSE)</f>
        <v>Facebook</v>
      </c>
      <c r="N5570">
        <f>VLOOKUP(Table1[[#This Row],[CampaignID]],'advert datasetplatforms'!A:D,4,FALSE)</f>
        <v>78154</v>
      </c>
      <c r="O5570" t="str">
        <f>VLOOKUP(Table1[[#This Row],[CampaignID]],'advert datasetperformance'!A:B,2,FALSE)</f>
        <v>2024-10</v>
      </c>
      <c r="P5570">
        <f>VLOOKUP(Table1[[#This Row],[CampaignID]],'advert datasetperformance'!A:F,6,FALSE)</f>
        <v>8936</v>
      </c>
    </row>
    <row r="5571" spans="1:16" x14ac:dyDescent="0.25">
      <c r="A5571" t="s">
        <v>11632</v>
      </c>
      <c r="B5571" t="s">
        <v>1947</v>
      </c>
      <c r="C5571" t="s">
        <v>11633</v>
      </c>
      <c r="D5571" s="1">
        <v>45144</v>
      </c>
      <c r="E5571" s="1">
        <v>45190</v>
      </c>
      <c r="F5571">
        <v>7051</v>
      </c>
      <c r="G5571">
        <v>147233</v>
      </c>
      <c r="H5571">
        <v>5488</v>
      </c>
      <c r="I5571">
        <v>420</v>
      </c>
      <c r="J5571">
        <v>11667</v>
      </c>
      <c r="K5571" t="str">
        <f>VLOOKUP(Table1[[#This Row],[CustomerID]],'advert datasetcustomers'!A:B,2,FALSE)</f>
        <v>Amy Allen</v>
      </c>
      <c r="L5571" t="str">
        <f>VLOOKUP(Table1[[#This Row],[CustomerID]],'advert datasetcustomers'!A:E,5,FALSE)</f>
        <v>Davidton, MS</v>
      </c>
      <c r="M5571" t="str">
        <f>VLOOKUP(Table1[[#This Row],[CampaignID]],'advert datasetplatforms'!A:B,2,FALSE)</f>
        <v>LinkedIn</v>
      </c>
      <c r="N5571">
        <f>VLOOKUP(Table1[[#This Row],[CampaignID]],'advert datasetplatforms'!A:D,4,FALSE)</f>
        <v>41621</v>
      </c>
      <c r="O5571" t="str">
        <f>VLOOKUP(Table1[[#This Row],[CampaignID]],'advert datasetperformance'!A:B,2,FALSE)</f>
        <v>2024-07</v>
      </c>
      <c r="P5571">
        <f>VLOOKUP(Table1[[#This Row],[CampaignID]],'advert datasetperformance'!A:F,6,FALSE)</f>
        <v>8156</v>
      </c>
    </row>
    <row r="5572" spans="1:16" x14ac:dyDescent="0.25">
      <c r="A5572" t="s">
        <v>11634</v>
      </c>
      <c r="B5572" t="s">
        <v>1356</v>
      </c>
      <c r="C5572" t="s">
        <v>11635</v>
      </c>
      <c r="D5572" s="1">
        <v>45573</v>
      </c>
      <c r="E5572" s="1">
        <v>45596</v>
      </c>
      <c r="F5572">
        <v>3467</v>
      </c>
      <c r="G5572">
        <v>99098</v>
      </c>
      <c r="H5572">
        <v>4401</v>
      </c>
      <c r="I5572">
        <v>700</v>
      </c>
      <c r="J5572">
        <v>8050</v>
      </c>
      <c r="K5572" t="str">
        <f>VLOOKUP(Table1[[#This Row],[CustomerID]],'advert datasetcustomers'!A:B,2,FALSE)</f>
        <v>Jennifer Gordon</v>
      </c>
      <c r="L5572" t="str">
        <f>VLOOKUP(Table1[[#This Row],[CustomerID]],'advert datasetcustomers'!A:E,5,FALSE)</f>
        <v>Port Stevenburgh, NM</v>
      </c>
      <c r="M5572" t="str">
        <f>VLOOKUP(Table1[[#This Row],[CampaignID]],'advert datasetplatforms'!A:B,2,FALSE)</f>
        <v>LinkedIn</v>
      </c>
      <c r="N5572">
        <f>VLOOKUP(Table1[[#This Row],[CampaignID]],'advert datasetplatforms'!A:D,4,FALSE)</f>
        <v>71302</v>
      </c>
      <c r="O5572" t="str">
        <f>VLOOKUP(Table1[[#This Row],[CampaignID]],'advert datasetperformance'!A:B,2,FALSE)</f>
        <v>2024-01</v>
      </c>
      <c r="P5572">
        <f>VLOOKUP(Table1[[#This Row],[CampaignID]],'advert datasetperformance'!A:F,6,FALSE)</f>
        <v>8980</v>
      </c>
    </row>
    <row r="5573" spans="1:16" x14ac:dyDescent="0.25">
      <c r="A5573" t="s">
        <v>11636</v>
      </c>
      <c r="B5573" t="s">
        <v>240</v>
      </c>
      <c r="C5573" t="s">
        <v>11637</v>
      </c>
      <c r="D5573" s="1">
        <v>45165</v>
      </c>
      <c r="E5573" s="1">
        <v>45568</v>
      </c>
      <c r="F5573">
        <v>4698</v>
      </c>
      <c r="G5573">
        <v>69971</v>
      </c>
      <c r="H5573">
        <v>3877</v>
      </c>
      <c r="I5573">
        <v>343</v>
      </c>
      <c r="J5573">
        <v>14222</v>
      </c>
      <c r="K5573" t="str">
        <f>VLOOKUP(Table1[[#This Row],[CustomerID]],'advert datasetcustomers'!A:B,2,FALSE)</f>
        <v>Keith Gomez</v>
      </c>
      <c r="L5573" t="str">
        <f>VLOOKUP(Table1[[#This Row],[CustomerID]],'advert datasetcustomers'!A:E,5,FALSE)</f>
        <v>Lake William, AL</v>
      </c>
      <c r="M5573" t="str">
        <f>VLOOKUP(Table1[[#This Row],[CampaignID]],'advert datasetplatforms'!A:B,2,FALSE)</f>
        <v>LinkedIn</v>
      </c>
      <c r="N5573">
        <f>VLOOKUP(Table1[[#This Row],[CampaignID]],'advert datasetplatforms'!A:D,4,FALSE)</f>
        <v>43239</v>
      </c>
      <c r="O5573" t="str">
        <f>VLOOKUP(Table1[[#This Row],[CampaignID]],'advert datasetperformance'!A:B,2,FALSE)</f>
        <v>2024-01</v>
      </c>
      <c r="P5573">
        <f>VLOOKUP(Table1[[#This Row],[CampaignID]],'advert datasetperformance'!A:F,6,FALSE)</f>
        <v>8160</v>
      </c>
    </row>
    <row r="5574" spans="1:16" x14ac:dyDescent="0.25">
      <c r="A5574" t="s">
        <v>11638</v>
      </c>
      <c r="B5574" t="s">
        <v>2413</v>
      </c>
      <c r="C5574" t="s">
        <v>11639</v>
      </c>
      <c r="D5574" s="1">
        <v>44891</v>
      </c>
      <c r="E5574" s="1">
        <v>44943</v>
      </c>
      <c r="F5574">
        <v>5153</v>
      </c>
      <c r="G5574">
        <v>72065</v>
      </c>
      <c r="H5574">
        <v>4655</v>
      </c>
      <c r="I5574">
        <v>301</v>
      </c>
      <c r="J5574">
        <v>10403</v>
      </c>
      <c r="K5574" t="str">
        <f>VLOOKUP(Table1[[#This Row],[CustomerID]],'advert datasetcustomers'!A:B,2,FALSE)</f>
        <v>Sarah Fletcher</v>
      </c>
      <c r="L5574" t="str">
        <f>VLOOKUP(Table1[[#This Row],[CustomerID]],'advert datasetcustomers'!A:E,5,FALSE)</f>
        <v>East Elizabethchester, MA</v>
      </c>
      <c r="M5574" t="str">
        <f>VLOOKUP(Table1[[#This Row],[CampaignID]],'advert datasetplatforms'!A:B,2,FALSE)</f>
        <v>Instagram</v>
      </c>
      <c r="N5574">
        <f>VLOOKUP(Table1[[#This Row],[CampaignID]],'advert datasetplatforms'!A:D,4,FALSE)</f>
        <v>105356</v>
      </c>
      <c r="O5574" t="str">
        <f>VLOOKUP(Table1[[#This Row],[CampaignID]],'advert datasetperformance'!A:B,2,FALSE)</f>
        <v>2024-02</v>
      </c>
      <c r="P5574">
        <f>VLOOKUP(Table1[[#This Row],[CampaignID]],'advert datasetperformance'!A:F,6,FALSE)</f>
        <v>13356</v>
      </c>
    </row>
    <row r="5575" spans="1:16" x14ac:dyDescent="0.25">
      <c r="A5575" t="s">
        <v>11640</v>
      </c>
      <c r="B5575" t="s">
        <v>1235</v>
      </c>
      <c r="C5575" t="s">
        <v>11641</v>
      </c>
      <c r="D5575" s="1">
        <v>45565</v>
      </c>
      <c r="E5575" s="1">
        <v>45595</v>
      </c>
      <c r="F5575">
        <v>3554</v>
      </c>
      <c r="G5575">
        <v>132198</v>
      </c>
      <c r="H5575">
        <v>3478</v>
      </c>
      <c r="I5575">
        <v>469</v>
      </c>
      <c r="J5575">
        <v>11240</v>
      </c>
      <c r="K5575" t="str">
        <f>VLOOKUP(Table1[[#This Row],[CustomerID]],'advert datasetcustomers'!A:B,2,FALSE)</f>
        <v>Shannon Shaw</v>
      </c>
      <c r="L5575" t="str">
        <f>VLOOKUP(Table1[[#This Row],[CustomerID]],'advert datasetcustomers'!A:E,5,FALSE)</f>
        <v>Port Anthonyshire, PW</v>
      </c>
      <c r="M5575" t="str">
        <f>VLOOKUP(Table1[[#This Row],[CampaignID]],'advert datasetplatforms'!A:B,2,FALSE)</f>
        <v>LinkedIn</v>
      </c>
      <c r="N5575">
        <f>VLOOKUP(Table1[[#This Row],[CampaignID]],'advert datasetplatforms'!A:D,4,FALSE)</f>
        <v>53195</v>
      </c>
      <c r="O5575" t="str">
        <f>VLOOKUP(Table1[[#This Row],[CampaignID]],'advert datasetperformance'!A:B,2,FALSE)</f>
        <v>2024-01</v>
      </c>
      <c r="P5575">
        <f>VLOOKUP(Table1[[#This Row],[CampaignID]],'advert datasetperformance'!A:F,6,FALSE)</f>
        <v>6085</v>
      </c>
    </row>
    <row r="5576" spans="1:16" x14ac:dyDescent="0.25">
      <c r="A5576" t="s">
        <v>11642</v>
      </c>
      <c r="B5576" t="s">
        <v>906</v>
      </c>
      <c r="C5576" t="s">
        <v>11643</v>
      </c>
      <c r="D5576" s="1">
        <v>45012</v>
      </c>
      <c r="E5576" s="1">
        <v>45444</v>
      </c>
      <c r="F5576">
        <v>3898</v>
      </c>
      <c r="G5576">
        <v>92914</v>
      </c>
      <c r="H5576">
        <v>5016</v>
      </c>
      <c r="I5576">
        <v>265</v>
      </c>
      <c r="J5576">
        <v>13432</v>
      </c>
      <c r="K5576" t="str">
        <f>VLOOKUP(Table1[[#This Row],[CustomerID]],'advert datasetcustomers'!A:B,2,FALSE)</f>
        <v>Jessica Alvarez</v>
      </c>
      <c r="L5576" t="str">
        <f>VLOOKUP(Table1[[#This Row],[CustomerID]],'advert datasetcustomers'!A:E,5,FALSE)</f>
        <v>Tammymouth, GA</v>
      </c>
      <c r="M5576" t="str">
        <f>VLOOKUP(Table1[[#This Row],[CampaignID]],'advert datasetplatforms'!A:B,2,FALSE)</f>
        <v>Facebook</v>
      </c>
      <c r="N5576">
        <f>VLOOKUP(Table1[[#This Row],[CampaignID]],'advert datasetplatforms'!A:D,4,FALSE)</f>
        <v>88652</v>
      </c>
      <c r="O5576" t="str">
        <f>VLOOKUP(Table1[[#This Row],[CampaignID]],'advert datasetperformance'!A:B,2,FALSE)</f>
        <v>2024-02</v>
      </c>
      <c r="P5576">
        <f>VLOOKUP(Table1[[#This Row],[CampaignID]],'advert datasetperformance'!A:F,6,FALSE)</f>
        <v>5689</v>
      </c>
    </row>
    <row r="5577" spans="1:16" x14ac:dyDescent="0.25">
      <c r="A5577" t="s">
        <v>11644</v>
      </c>
      <c r="B5577" t="s">
        <v>638</v>
      </c>
      <c r="C5577" t="s">
        <v>11645</v>
      </c>
      <c r="D5577" s="1">
        <v>44891</v>
      </c>
      <c r="E5577" s="1">
        <v>45472</v>
      </c>
      <c r="F5577">
        <v>5370</v>
      </c>
      <c r="G5577">
        <v>107114</v>
      </c>
      <c r="H5577">
        <v>7599</v>
      </c>
      <c r="I5577">
        <v>485</v>
      </c>
      <c r="J5577">
        <v>13713</v>
      </c>
      <c r="K5577" t="str">
        <f>VLOOKUP(Table1[[#This Row],[CustomerID]],'advert datasetcustomers'!A:B,2,FALSE)</f>
        <v>John Hess</v>
      </c>
      <c r="L5577" t="str">
        <f>VLOOKUP(Table1[[#This Row],[CustomerID]],'advert datasetcustomers'!A:E,5,FALSE)</f>
        <v>Port Megan, SC</v>
      </c>
      <c r="M5577" t="str">
        <f>VLOOKUP(Table1[[#This Row],[CampaignID]],'advert datasetplatforms'!A:B,2,FALSE)</f>
        <v>Google Ads</v>
      </c>
      <c r="N5577">
        <f>VLOOKUP(Table1[[#This Row],[CampaignID]],'advert datasetplatforms'!A:D,4,FALSE)</f>
        <v>94905</v>
      </c>
      <c r="O5577" t="str">
        <f>VLOOKUP(Table1[[#This Row],[CampaignID]],'advert datasetperformance'!A:B,2,FALSE)</f>
        <v>2024-08</v>
      </c>
      <c r="P5577">
        <f>VLOOKUP(Table1[[#This Row],[CampaignID]],'advert datasetperformance'!A:F,6,FALSE)</f>
        <v>17795</v>
      </c>
    </row>
    <row r="5578" spans="1:16" x14ac:dyDescent="0.25">
      <c r="A5578" t="s">
        <v>11646</v>
      </c>
      <c r="B5578" t="s">
        <v>2380</v>
      </c>
      <c r="C5578" t="s">
        <v>11647</v>
      </c>
      <c r="D5578" s="1">
        <v>45346</v>
      </c>
      <c r="E5578" s="1">
        <v>45519</v>
      </c>
      <c r="F5578">
        <v>4300</v>
      </c>
      <c r="G5578">
        <v>82480</v>
      </c>
      <c r="H5578">
        <v>6601</v>
      </c>
      <c r="I5578">
        <v>533</v>
      </c>
      <c r="J5578">
        <v>7454</v>
      </c>
      <c r="K5578" t="str">
        <f>VLOOKUP(Table1[[#This Row],[CustomerID]],'advert datasetcustomers'!A:B,2,FALSE)</f>
        <v>Matthew Gallegos</v>
      </c>
      <c r="L5578" t="str">
        <f>VLOOKUP(Table1[[#This Row],[CustomerID]],'advert datasetcustomers'!A:E,5,FALSE)</f>
        <v>North Richard, AK</v>
      </c>
      <c r="M5578" t="str">
        <f>VLOOKUP(Table1[[#This Row],[CampaignID]],'advert datasetplatforms'!A:B,2,FALSE)</f>
        <v>Instagram</v>
      </c>
      <c r="N5578">
        <f>VLOOKUP(Table1[[#This Row],[CampaignID]],'advert datasetplatforms'!A:D,4,FALSE)</f>
        <v>53411</v>
      </c>
      <c r="O5578" t="str">
        <f>VLOOKUP(Table1[[#This Row],[CampaignID]],'advert datasetperformance'!A:B,2,FALSE)</f>
        <v>2024-01</v>
      </c>
      <c r="P5578">
        <f>VLOOKUP(Table1[[#This Row],[CampaignID]],'advert datasetperformance'!A:F,6,FALSE)</f>
        <v>12508</v>
      </c>
    </row>
    <row r="5579" spans="1:16" x14ac:dyDescent="0.25">
      <c r="A5579" t="s">
        <v>11648</v>
      </c>
      <c r="B5579" t="s">
        <v>703</v>
      </c>
      <c r="C5579" t="s">
        <v>11649</v>
      </c>
      <c r="D5579" s="1">
        <v>45259</v>
      </c>
      <c r="E5579" s="1">
        <v>45015</v>
      </c>
      <c r="F5579">
        <v>4149</v>
      </c>
      <c r="G5579">
        <v>125611</v>
      </c>
      <c r="H5579">
        <v>6831</v>
      </c>
      <c r="I5579">
        <v>436</v>
      </c>
      <c r="J5579">
        <v>12076</v>
      </c>
      <c r="K5579" t="str">
        <f>VLOOKUP(Table1[[#This Row],[CustomerID]],'advert datasetcustomers'!A:B,2,FALSE)</f>
        <v>Eric Peterson</v>
      </c>
      <c r="L5579" t="str">
        <f>VLOOKUP(Table1[[#This Row],[CustomerID]],'advert datasetcustomers'!A:E,5,FALSE)</f>
        <v>Martinezland, HI</v>
      </c>
      <c r="M5579" t="str">
        <f>VLOOKUP(Table1[[#This Row],[CampaignID]],'advert datasetplatforms'!A:B,2,FALSE)</f>
        <v>Instagram</v>
      </c>
      <c r="N5579">
        <f>VLOOKUP(Table1[[#This Row],[CampaignID]],'advert datasetplatforms'!A:D,4,FALSE)</f>
        <v>121932</v>
      </c>
      <c r="O5579" t="str">
        <f>VLOOKUP(Table1[[#This Row],[CampaignID]],'advert datasetperformance'!A:B,2,FALSE)</f>
        <v>2024-05</v>
      </c>
      <c r="P5579">
        <f>VLOOKUP(Table1[[#This Row],[CampaignID]],'advert datasetperformance'!A:F,6,FALSE)</f>
        <v>6009</v>
      </c>
    </row>
    <row r="5580" spans="1:16" x14ac:dyDescent="0.25">
      <c r="A5580" t="s">
        <v>11650</v>
      </c>
      <c r="B5580" t="s">
        <v>1241</v>
      </c>
      <c r="C5580" t="s">
        <v>11651</v>
      </c>
      <c r="D5580" s="1">
        <v>45029</v>
      </c>
      <c r="E5580" s="1">
        <v>45417</v>
      </c>
      <c r="F5580">
        <v>4374</v>
      </c>
      <c r="G5580">
        <v>93455</v>
      </c>
      <c r="H5580">
        <v>2110</v>
      </c>
      <c r="I5580">
        <v>649</v>
      </c>
      <c r="J5580">
        <v>16643</v>
      </c>
      <c r="K5580" t="str">
        <f>VLOOKUP(Table1[[#This Row],[CustomerID]],'advert datasetcustomers'!A:B,2,FALSE)</f>
        <v>Lynn Smith</v>
      </c>
      <c r="L5580" t="str">
        <f>VLOOKUP(Table1[[#This Row],[CustomerID]],'advert datasetcustomers'!A:E,5,FALSE)</f>
        <v>Kathleenburgh, WV</v>
      </c>
      <c r="M5580" t="str">
        <f>VLOOKUP(Table1[[#This Row],[CampaignID]],'advert datasetplatforms'!A:B,2,FALSE)</f>
        <v>Facebook</v>
      </c>
      <c r="N5580">
        <f>VLOOKUP(Table1[[#This Row],[CampaignID]],'advert datasetplatforms'!A:D,4,FALSE)</f>
        <v>117872</v>
      </c>
      <c r="O5580" t="str">
        <f>VLOOKUP(Table1[[#This Row],[CampaignID]],'advert datasetperformance'!A:B,2,FALSE)</f>
        <v>2024-03</v>
      </c>
      <c r="P5580">
        <f>VLOOKUP(Table1[[#This Row],[CampaignID]],'advert datasetperformance'!A:F,6,FALSE)</f>
        <v>9387</v>
      </c>
    </row>
    <row r="5581" spans="1:16" x14ac:dyDescent="0.25">
      <c r="A5581" t="s">
        <v>11652</v>
      </c>
      <c r="B5581" t="s">
        <v>1327</v>
      </c>
      <c r="C5581" t="s">
        <v>11653</v>
      </c>
      <c r="D5581" s="1">
        <v>45166</v>
      </c>
      <c r="E5581" s="1">
        <v>45094</v>
      </c>
      <c r="F5581">
        <v>5274</v>
      </c>
      <c r="G5581">
        <v>152977</v>
      </c>
      <c r="H5581">
        <v>7283</v>
      </c>
      <c r="I5581">
        <v>583</v>
      </c>
      <c r="J5581">
        <v>23196</v>
      </c>
      <c r="K5581" t="str">
        <f>VLOOKUP(Table1[[#This Row],[CustomerID]],'advert datasetcustomers'!A:B,2,FALSE)</f>
        <v>Jamie Evans</v>
      </c>
      <c r="L5581" t="str">
        <f>VLOOKUP(Table1[[#This Row],[CustomerID]],'advert datasetcustomers'!A:E,5,FALSE)</f>
        <v>North Jamesport, WA</v>
      </c>
      <c r="M5581" t="str">
        <f>VLOOKUP(Table1[[#This Row],[CampaignID]],'advert datasetplatforms'!A:B,2,FALSE)</f>
        <v>Google Ads</v>
      </c>
      <c r="N5581">
        <f>VLOOKUP(Table1[[#This Row],[CampaignID]],'advert datasetplatforms'!A:D,4,FALSE)</f>
        <v>97279</v>
      </c>
      <c r="O5581" t="str">
        <f>VLOOKUP(Table1[[#This Row],[CampaignID]],'advert datasetperformance'!A:B,2,FALSE)</f>
        <v>2024-10</v>
      </c>
      <c r="P5581">
        <f>VLOOKUP(Table1[[#This Row],[CampaignID]],'advert datasetperformance'!A:F,6,FALSE)</f>
        <v>11742</v>
      </c>
    </row>
    <row r="5582" spans="1:16" x14ac:dyDescent="0.25">
      <c r="A5582" t="s">
        <v>11654</v>
      </c>
      <c r="B5582" t="s">
        <v>1359</v>
      </c>
      <c r="C5582" t="s">
        <v>11655</v>
      </c>
      <c r="D5582" s="1">
        <v>44889</v>
      </c>
      <c r="E5582" s="1">
        <v>45372</v>
      </c>
      <c r="F5582">
        <v>3740</v>
      </c>
      <c r="G5582">
        <v>106274</v>
      </c>
      <c r="H5582">
        <v>5569</v>
      </c>
      <c r="I5582">
        <v>489</v>
      </c>
      <c r="J5582">
        <v>14901</v>
      </c>
      <c r="K5582" t="str">
        <f>VLOOKUP(Table1[[#This Row],[CustomerID]],'advert datasetcustomers'!A:B,2,FALSE)</f>
        <v>Daniel Pollard</v>
      </c>
      <c r="L5582" t="str">
        <f>VLOOKUP(Table1[[#This Row],[CustomerID]],'advert datasetcustomers'!A:E,5,FALSE)</f>
        <v>Chapmanberg, HI</v>
      </c>
      <c r="M5582" t="str">
        <f>VLOOKUP(Table1[[#This Row],[CampaignID]],'advert datasetplatforms'!A:B,2,FALSE)</f>
        <v>Facebook</v>
      </c>
      <c r="N5582">
        <f>VLOOKUP(Table1[[#This Row],[CampaignID]],'advert datasetplatforms'!A:D,4,FALSE)</f>
        <v>72869</v>
      </c>
      <c r="O5582" t="str">
        <f>VLOOKUP(Table1[[#This Row],[CampaignID]],'advert datasetperformance'!A:B,2,FALSE)</f>
        <v>2024-10</v>
      </c>
      <c r="P5582">
        <f>VLOOKUP(Table1[[#This Row],[CampaignID]],'advert datasetperformance'!A:F,6,FALSE)</f>
        <v>6302</v>
      </c>
    </row>
    <row r="5583" spans="1:16" x14ac:dyDescent="0.25">
      <c r="A5583" t="s">
        <v>11656</v>
      </c>
      <c r="B5583" t="s">
        <v>407</v>
      </c>
      <c r="C5583" t="s">
        <v>11657</v>
      </c>
      <c r="D5583" s="1">
        <v>45272</v>
      </c>
      <c r="E5583" s="1">
        <v>45016</v>
      </c>
      <c r="F5583">
        <v>7495</v>
      </c>
      <c r="G5583">
        <v>147498</v>
      </c>
      <c r="H5583">
        <v>4432</v>
      </c>
      <c r="I5583">
        <v>357</v>
      </c>
      <c r="J5583">
        <v>17638</v>
      </c>
      <c r="K5583" t="str">
        <f>VLOOKUP(Table1[[#This Row],[CustomerID]],'advert datasetcustomers'!A:B,2,FALSE)</f>
        <v>Heather Rogers</v>
      </c>
      <c r="L5583" t="str">
        <f>VLOOKUP(Table1[[#This Row],[CustomerID]],'advert datasetcustomers'!A:E,5,FALSE)</f>
        <v>Chloeside, CA</v>
      </c>
      <c r="M5583" t="str">
        <f>VLOOKUP(Table1[[#This Row],[CampaignID]],'advert datasetplatforms'!A:B,2,FALSE)</f>
        <v>Facebook</v>
      </c>
      <c r="N5583">
        <f>VLOOKUP(Table1[[#This Row],[CampaignID]],'advert datasetplatforms'!A:D,4,FALSE)</f>
        <v>84484</v>
      </c>
      <c r="O5583" t="str">
        <f>VLOOKUP(Table1[[#This Row],[CampaignID]],'advert datasetperformance'!A:B,2,FALSE)</f>
        <v>2024-06</v>
      </c>
      <c r="P5583">
        <f>VLOOKUP(Table1[[#This Row],[CampaignID]],'advert datasetperformance'!A:F,6,FALSE)</f>
        <v>9098</v>
      </c>
    </row>
    <row r="5584" spans="1:16" x14ac:dyDescent="0.25">
      <c r="A5584" t="s">
        <v>11658</v>
      </c>
      <c r="B5584" t="s">
        <v>547</v>
      </c>
      <c r="C5584" t="s">
        <v>11659</v>
      </c>
      <c r="D5584" s="1">
        <v>45548</v>
      </c>
      <c r="E5584" s="1">
        <v>45593</v>
      </c>
      <c r="F5584">
        <v>2174</v>
      </c>
      <c r="G5584">
        <v>95161</v>
      </c>
      <c r="H5584">
        <v>5298</v>
      </c>
      <c r="I5584">
        <v>609</v>
      </c>
      <c r="J5584">
        <v>20932</v>
      </c>
      <c r="K5584" t="str">
        <f>VLOOKUP(Table1[[#This Row],[CustomerID]],'advert datasetcustomers'!A:B,2,FALSE)</f>
        <v>Karen Patterson</v>
      </c>
      <c r="L5584" t="str">
        <f>VLOOKUP(Table1[[#This Row],[CustomerID]],'advert datasetcustomers'!A:E,5,FALSE)</f>
        <v>Blackmouth, NY</v>
      </c>
      <c r="M5584" t="str">
        <f>VLOOKUP(Table1[[#This Row],[CampaignID]],'advert datasetplatforms'!A:B,2,FALSE)</f>
        <v>Twitter</v>
      </c>
      <c r="N5584">
        <f>VLOOKUP(Table1[[#This Row],[CampaignID]],'advert datasetplatforms'!A:D,4,FALSE)</f>
        <v>54481</v>
      </c>
      <c r="O5584" t="str">
        <f>VLOOKUP(Table1[[#This Row],[CampaignID]],'advert datasetperformance'!A:B,2,FALSE)</f>
        <v>2024-10</v>
      </c>
      <c r="P5584">
        <f>VLOOKUP(Table1[[#This Row],[CampaignID]],'advert datasetperformance'!A:F,6,FALSE)</f>
        <v>9717</v>
      </c>
    </row>
    <row r="5585" spans="1:16" x14ac:dyDescent="0.25">
      <c r="A5585" t="s">
        <v>11660</v>
      </c>
      <c r="B5585" t="s">
        <v>50</v>
      </c>
      <c r="C5585" t="s">
        <v>11661</v>
      </c>
      <c r="D5585" s="1">
        <v>45487</v>
      </c>
      <c r="E5585" s="1">
        <v>45132</v>
      </c>
      <c r="F5585">
        <v>5058</v>
      </c>
      <c r="G5585">
        <v>81071</v>
      </c>
      <c r="H5585">
        <v>3068</v>
      </c>
      <c r="I5585">
        <v>482</v>
      </c>
      <c r="J5585">
        <v>18860</v>
      </c>
      <c r="K5585" t="str">
        <f>VLOOKUP(Table1[[#This Row],[CustomerID]],'advert datasetcustomers'!A:B,2,FALSE)</f>
        <v>Patrick Reynolds</v>
      </c>
      <c r="L5585" t="str">
        <f>VLOOKUP(Table1[[#This Row],[CustomerID]],'advert datasetcustomers'!A:E,5,FALSE)</f>
        <v>Brianberg, DC</v>
      </c>
      <c r="M5585" t="str">
        <f>VLOOKUP(Table1[[#This Row],[CampaignID]],'advert datasetplatforms'!A:B,2,FALSE)</f>
        <v>LinkedIn</v>
      </c>
      <c r="N5585">
        <f>VLOOKUP(Table1[[#This Row],[CampaignID]],'advert datasetplatforms'!A:D,4,FALSE)</f>
        <v>62620</v>
      </c>
      <c r="O5585" t="str">
        <f>VLOOKUP(Table1[[#This Row],[CampaignID]],'advert datasetperformance'!A:B,2,FALSE)</f>
        <v>2024-01</v>
      </c>
      <c r="P5585">
        <f>VLOOKUP(Table1[[#This Row],[CampaignID]],'advert datasetperformance'!A:F,6,FALSE)</f>
        <v>4937</v>
      </c>
    </row>
    <row r="5586" spans="1:16" x14ac:dyDescent="0.25">
      <c r="A5586" t="s">
        <v>11662</v>
      </c>
      <c r="B5586" t="s">
        <v>324</v>
      </c>
      <c r="C5586" t="s">
        <v>11663</v>
      </c>
      <c r="D5586" s="1">
        <v>45250</v>
      </c>
      <c r="E5586" s="1">
        <v>45280</v>
      </c>
      <c r="F5586">
        <v>4776</v>
      </c>
      <c r="G5586">
        <v>47155</v>
      </c>
      <c r="H5586">
        <v>7161</v>
      </c>
      <c r="I5586">
        <v>592</v>
      </c>
      <c r="J5586">
        <v>18211</v>
      </c>
      <c r="K5586" t="str">
        <f>VLOOKUP(Table1[[#This Row],[CustomerID]],'advert datasetcustomers'!A:B,2,FALSE)</f>
        <v>Adrian Kennedy</v>
      </c>
      <c r="L5586" t="str">
        <f>VLOOKUP(Table1[[#This Row],[CustomerID]],'advert datasetcustomers'!A:E,5,FALSE)</f>
        <v>Richardsonberg, GU</v>
      </c>
      <c r="M5586" t="str">
        <f>VLOOKUP(Table1[[#This Row],[CampaignID]],'advert datasetplatforms'!A:B,2,FALSE)</f>
        <v>Twitter</v>
      </c>
      <c r="N5586">
        <f>VLOOKUP(Table1[[#This Row],[CampaignID]],'advert datasetplatforms'!A:D,4,FALSE)</f>
        <v>97008</v>
      </c>
      <c r="O5586" t="str">
        <f>VLOOKUP(Table1[[#This Row],[CampaignID]],'advert datasetperformance'!A:B,2,FALSE)</f>
        <v>2024-03</v>
      </c>
      <c r="P5586">
        <f>VLOOKUP(Table1[[#This Row],[CampaignID]],'advert datasetperformance'!A:F,6,FALSE)</f>
        <v>17247</v>
      </c>
    </row>
    <row r="5587" spans="1:16" x14ac:dyDescent="0.25">
      <c r="A5587" t="s">
        <v>11664</v>
      </c>
      <c r="B5587" t="s">
        <v>1506</v>
      </c>
      <c r="C5587" t="s">
        <v>11665</v>
      </c>
      <c r="D5587" s="1">
        <v>45410</v>
      </c>
      <c r="E5587" s="1">
        <v>45393</v>
      </c>
      <c r="F5587">
        <v>4465</v>
      </c>
      <c r="G5587">
        <v>83236</v>
      </c>
      <c r="H5587">
        <v>4501</v>
      </c>
      <c r="I5587">
        <v>419</v>
      </c>
      <c r="J5587">
        <v>11065</v>
      </c>
      <c r="K5587" t="str">
        <f>VLOOKUP(Table1[[#This Row],[CustomerID]],'advert datasetcustomers'!A:B,2,FALSE)</f>
        <v>Alec Gibson</v>
      </c>
      <c r="L5587" t="str">
        <f>VLOOKUP(Table1[[#This Row],[CustomerID]],'advert datasetcustomers'!A:E,5,FALSE)</f>
        <v>North Vanessaland, AK</v>
      </c>
      <c r="M5587" t="str">
        <f>VLOOKUP(Table1[[#This Row],[CampaignID]],'advert datasetplatforms'!A:B,2,FALSE)</f>
        <v>Twitter</v>
      </c>
      <c r="N5587">
        <f>VLOOKUP(Table1[[#This Row],[CampaignID]],'advert datasetplatforms'!A:D,4,FALSE)</f>
        <v>69103</v>
      </c>
      <c r="O5587" t="str">
        <f>VLOOKUP(Table1[[#This Row],[CampaignID]],'advert datasetperformance'!A:B,2,FALSE)</f>
        <v>2024-06</v>
      </c>
      <c r="P5587">
        <f>VLOOKUP(Table1[[#This Row],[CampaignID]],'advert datasetperformance'!A:F,6,FALSE)</f>
        <v>8687</v>
      </c>
    </row>
    <row r="5588" spans="1:16" x14ac:dyDescent="0.25">
      <c r="A5588" t="s">
        <v>11666</v>
      </c>
      <c r="B5588" t="s">
        <v>2736</v>
      </c>
      <c r="C5588" t="s">
        <v>11667</v>
      </c>
      <c r="D5588" s="1">
        <v>45578</v>
      </c>
      <c r="E5588" s="1">
        <v>44982</v>
      </c>
      <c r="F5588">
        <v>2897</v>
      </c>
      <c r="G5588">
        <v>69273</v>
      </c>
      <c r="H5588">
        <v>4977</v>
      </c>
      <c r="I5588">
        <v>433</v>
      </c>
      <c r="J5588">
        <v>14047</v>
      </c>
      <c r="K5588" t="str">
        <f>VLOOKUP(Table1[[#This Row],[CustomerID]],'advert datasetcustomers'!A:B,2,FALSE)</f>
        <v>Jesse Rocha</v>
      </c>
      <c r="L5588" t="str">
        <f>VLOOKUP(Table1[[#This Row],[CustomerID]],'advert datasetcustomers'!A:E,5,FALSE)</f>
        <v>Ortegashire, RI</v>
      </c>
      <c r="M5588" t="str">
        <f>VLOOKUP(Table1[[#This Row],[CampaignID]],'advert datasetplatforms'!A:B,2,FALSE)</f>
        <v>Twitter</v>
      </c>
      <c r="N5588">
        <f>VLOOKUP(Table1[[#This Row],[CampaignID]],'advert datasetplatforms'!A:D,4,FALSE)</f>
        <v>109998</v>
      </c>
      <c r="O5588" t="str">
        <f>VLOOKUP(Table1[[#This Row],[CampaignID]],'advert datasetperformance'!A:B,2,FALSE)</f>
        <v>2024-06</v>
      </c>
      <c r="P5588">
        <f>VLOOKUP(Table1[[#This Row],[CampaignID]],'advert datasetperformance'!A:F,6,FALSE)</f>
        <v>11655</v>
      </c>
    </row>
    <row r="5589" spans="1:16" x14ac:dyDescent="0.25">
      <c r="A5589" t="s">
        <v>11668</v>
      </c>
      <c r="B5589" t="s">
        <v>2256</v>
      </c>
      <c r="C5589" t="s">
        <v>11669</v>
      </c>
      <c r="D5589" s="1">
        <v>45066</v>
      </c>
      <c r="E5589" s="1">
        <v>44978</v>
      </c>
      <c r="F5589">
        <v>5929</v>
      </c>
      <c r="G5589">
        <v>101131</v>
      </c>
      <c r="H5589">
        <v>3382</v>
      </c>
      <c r="I5589">
        <v>592</v>
      </c>
      <c r="J5589">
        <v>14740</v>
      </c>
      <c r="K5589" t="str">
        <f>VLOOKUP(Table1[[#This Row],[CustomerID]],'advert datasetcustomers'!A:B,2,FALSE)</f>
        <v>Patrick King</v>
      </c>
      <c r="L5589" t="str">
        <f>VLOOKUP(Table1[[#This Row],[CustomerID]],'advert datasetcustomers'!A:E,5,FALSE)</f>
        <v>Garciaport, ND</v>
      </c>
      <c r="M5589" t="str">
        <f>VLOOKUP(Table1[[#This Row],[CampaignID]],'advert datasetplatforms'!A:B,2,FALSE)</f>
        <v>Instagram</v>
      </c>
      <c r="N5589">
        <f>VLOOKUP(Table1[[#This Row],[CampaignID]],'advert datasetplatforms'!A:D,4,FALSE)</f>
        <v>94254</v>
      </c>
      <c r="O5589" t="str">
        <f>VLOOKUP(Table1[[#This Row],[CampaignID]],'advert datasetperformance'!A:B,2,FALSE)</f>
        <v>2024-06</v>
      </c>
      <c r="P5589">
        <f>VLOOKUP(Table1[[#This Row],[CampaignID]],'advert datasetperformance'!A:F,6,FALSE)</f>
        <v>11016</v>
      </c>
    </row>
    <row r="5590" spans="1:16" x14ac:dyDescent="0.25">
      <c r="A5590" t="s">
        <v>11670</v>
      </c>
      <c r="B5590" t="s">
        <v>2541</v>
      </c>
      <c r="C5590" t="s">
        <v>11671</v>
      </c>
      <c r="D5590" s="1">
        <v>45364</v>
      </c>
      <c r="E5590" s="1">
        <v>45328</v>
      </c>
      <c r="F5590">
        <v>2492</v>
      </c>
      <c r="G5590">
        <v>114198</v>
      </c>
      <c r="H5590">
        <v>6471</v>
      </c>
      <c r="I5590">
        <v>679</v>
      </c>
      <c r="J5590">
        <v>16450</v>
      </c>
      <c r="K5590" t="str">
        <f>VLOOKUP(Table1[[#This Row],[CustomerID]],'advert datasetcustomers'!A:B,2,FALSE)</f>
        <v>Shelley Scott</v>
      </c>
      <c r="L5590" t="str">
        <f>VLOOKUP(Table1[[#This Row],[CustomerID]],'advert datasetcustomers'!A:E,5,FALSE)</f>
        <v>Rebeccaburgh, NM</v>
      </c>
      <c r="M5590" t="str">
        <f>VLOOKUP(Table1[[#This Row],[CampaignID]],'advert datasetplatforms'!A:B,2,FALSE)</f>
        <v>Twitter</v>
      </c>
      <c r="N5590">
        <f>VLOOKUP(Table1[[#This Row],[CampaignID]],'advert datasetplatforms'!A:D,4,FALSE)</f>
        <v>63654</v>
      </c>
      <c r="O5590" t="str">
        <f>VLOOKUP(Table1[[#This Row],[CampaignID]],'advert datasetperformance'!A:B,2,FALSE)</f>
        <v>2024-09</v>
      </c>
      <c r="P5590">
        <f>VLOOKUP(Table1[[#This Row],[CampaignID]],'advert datasetperformance'!A:F,6,FALSE)</f>
        <v>9755</v>
      </c>
    </row>
    <row r="5591" spans="1:16" x14ac:dyDescent="0.25">
      <c r="A5591" t="s">
        <v>11672</v>
      </c>
      <c r="B5591" t="s">
        <v>479</v>
      </c>
      <c r="C5591" t="s">
        <v>11673</v>
      </c>
      <c r="D5591" s="1">
        <v>45474</v>
      </c>
      <c r="E5591" s="1">
        <v>45130</v>
      </c>
      <c r="F5591">
        <v>5783</v>
      </c>
      <c r="G5591">
        <v>94245</v>
      </c>
      <c r="H5591">
        <v>4837</v>
      </c>
      <c r="I5591">
        <v>551</v>
      </c>
      <c r="J5591">
        <v>14841</v>
      </c>
      <c r="K5591" t="str">
        <f>VLOOKUP(Table1[[#This Row],[CustomerID]],'advert datasetcustomers'!A:B,2,FALSE)</f>
        <v>Michael Mills</v>
      </c>
      <c r="L5591" t="str">
        <f>VLOOKUP(Table1[[#This Row],[CustomerID]],'advert datasetcustomers'!A:E,5,FALSE)</f>
        <v>South Brucebury, ND</v>
      </c>
      <c r="M5591" t="str">
        <f>VLOOKUP(Table1[[#This Row],[CampaignID]],'advert datasetplatforms'!A:B,2,FALSE)</f>
        <v>Twitter</v>
      </c>
      <c r="N5591">
        <f>VLOOKUP(Table1[[#This Row],[CampaignID]],'advert datasetplatforms'!A:D,4,FALSE)</f>
        <v>66008</v>
      </c>
      <c r="O5591" t="str">
        <f>VLOOKUP(Table1[[#This Row],[CampaignID]],'advert datasetperformance'!A:B,2,FALSE)</f>
        <v>2024-04</v>
      </c>
      <c r="P5591">
        <f>VLOOKUP(Table1[[#This Row],[CampaignID]],'advert datasetperformance'!A:F,6,FALSE)</f>
        <v>9270</v>
      </c>
    </row>
    <row r="5592" spans="1:16" x14ac:dyDescent="0.25">
      <c r="A5592" t="s">
        <v>11674</v>
      </c>
      <c r="B5592" t="s">
        <v>32</v>
      </c>
      <c r="C5592" t="s">
        <v>11675</v>
      </c>
      <c r="D5592" s="1">
        <v>44935</v>
      </c>
      <c r="E5592" s="1">
        <v>45224</v>
      </c>
      <c r="F5592">
        <v>4845</v>
      </c>
      <c r="G5592">
        <v>99510</v>
      </c>
      <c r="H5592">
        <v>5482</v>
      </c>
      <c r="I5592">
        <v>649</v>
      </c>
      <c r="J5592">
        <v>16525</v>
      </c>
      <c r="K5592" t="str">
        <f>VLOOKUP(Table1[[#This Row],[CustomerID]],'advert datasetcustomers'!A:B,2,FALSE)</f>
        <v>Miranda Black</v>
      </c>
      <c r="L5592" t="str">
        <f>VLOOKUP(Table1[[#This Row],[CustomerID]],'advert datasetcustomers'!A:E,5,FALSE)</f>
        <v>East Lauramouth, DC</v>
      </c>
      <c r="M5592" t="str">
        <f>VLOOKUP(Table1[[#This Row],[CampaignID]],'advert datasetplatforms'!A:B,2,FALSE)</f>
        <v>LinkedIn</v>
      </c>
      <c r="N5592">
        <f>VLOOKUP(Table1[[#This Row],[CampaignID]],'advert datasetplatforms'!A:D,4,FALSE)</f>
        <v>104899</v>
      </c>
      <c r="O5592" t="str">
        <f>VLOOKUP(Table1[[#This Row],[CampaignID]],'advert datasetperformance'!A:B,2,FALSE)</f>
        <v>2024-07</v>
      </c>
      <c r="P5592">
        <f>VLOOKUP(Table1[[#This Row],[CampaignID]],'advert datasetperformance'!A:F,6,FALSE)</f>
        <v>5869</v>
      </c>
    </row>
    <row r="5593" spans="1:16" x14ac:dyDescent="0.25">
      <c r="A5593" t="s">
        <v>11676</v>
      </c>
      <c r="B5593" t="s">
        <v>194</v>
      </c>
      <c r="C5593" t="s">
        <v>11677</v>
      </c>
      <c r="D5593" s="1">
        <v>45006</v>
      </c>
      <c r="E5593" s="1">
        <v>44924</v>
      </c>
      <c r="F5593">
        <v>4191</v>
      </c>
      <c r="G5593">
        <v>106568</v>
      </c>
      <c r="H5593">
        <v>3498</v>
      </c>
      <c r="I5593">
        <v>479</v>
      </c>
      <c r="J5593">
        <v>21151</v>
      </c>
      <c r="K5593" t="str">
        <f>VLOOKUP(Table1[[#This Row],[CustomerID]],'advert datasetcustomers'!A:B,2,FALSE)</f>
        <v>Ryan Thomas</v>
      </c>
      <c r="L5593" t="str">
        <f>VLOOKUP(Table1[[#This Row],[CustomerID]],'advert datasetcustomers'!A:E,5,FALSE)</f>
        <v>South Heather, NM</v>
      </c>
      <c r="M5593" t="str">
        <f>VLOOKUP(Table1[[#This Row],[CampaignID]],'advert datasetplatforms'!A:B,2,FALSE)</f>
        <v>Facebook</v>
      </c>
      <c r="N5593">
        <f>VLOOKUP(Table1[[#This Row],[CampaignID]],'advert datasetplatforms'!A:D,4,FALSE)</f>
        <v>59304</v>
      </c>
      <c r="O5593" t="str">
        <f>VLOOKUP(Table1[[#This Row],[CampaignID]],'advert datasetperformance'!A:B,2,FALSE)</f>
        <v>2024-01</v>
      </c>
      <c r="P5593">
        <f>VLOOKUP(Table1[[#This Row],[CampaignID]],'advert datasetperformance'!A:F,6,FALSE)</f>
        <v>5628</v>
      </c>
    </row>
    <row r="5594" spans="1:16" x14ac:dyDescent="0.25">
      <c r="A5594" t="s">
        <v>11678</v>
      </c>
      <c r="B5594" t="s">
        <v>619</v>
      </c>
      <c r="C5594" t="s">
        <v>11679</v>
      </c>
      <c r="D5594" s="1">
        <v>45084</v>
      </c>
      <c r="E5594" s="1">
        <v>44959</v>
      </c>
      <c r="F5594">
        <v>3082</v>
      </c>
      <c r="G5594">
        <v>70813</v>
      </c>
      <c r="H5594">
        <v>3359</v>
      </c>
      <c r="I5594">
        <v>468</v>
      </c>
      <c r="J5594">
        <v>16113</v>
      </c>
      <c r="K5594" t="str">
        <f>VLOOKUP(Table1[[#This Row],[CustomerID]],'advert datasetcustomers'!A:B,2,FALSE)</f>
        <v>Victoria Thomas</v>
      </c>
      <c r="L5594" t="str">
        <f>VLOOKUP(Table1[[#This Row],[CustomerID]],'advert datasetcustomers'!A:E,5,FALSE)</f>
        <v>Barnesville, NC</v>
      </c>
      <c r="M5594" t="str">
        <f>VLOOKUP(Table1[[#This Row],[CampaignID]],'advert datasetplatforms'!A:B,2,FALSE)</f>
        <v>Google Ads</v>
      </c>
      <c r="N5594">
        <f>VLOOKUP(Table1[[#This Row],[CampaignID]],'advert datasetplatforms'!A:D,4,FALSE)</f>
        <v>34743</v>
      </c>
      <c r="O5594" t="str">
        <f>VLOOKUP(Table1[[#This Row],[CampaignID]],'advert datasetperformance'!A:B,2,FALSE)</f>
        <v>2024-08</v>
      </c>
      <c r="P5594">
        <f>VLOOKUP(Table1[[#This Row],[CampaignID]],'advert datasetperformance'!A:F,6,FALSE)</f>
        <v>8301</v>
      </c>
    </row>
    <row r="5595" spans="1:16" x14ac:dyDescent="0.25">
      <c r="A5595" t="s">
        <v>11680</v>
      </c>
      <c r="B5595" t="s">
        <v>80</v>
      </c>
      <c r="C5595" t="s">
        <v>11681</v>
      </c>
      <c r="D5595" s="1">
        <v>45288</v>
      </c>
      <c r="E5595" s="1">
        <v>45566</v>
      </c>
      <c r="F5595">
        <v>3918</v>
      </c>
      <c r="G5595">
        <v>24168</v>
      </c>
      <c r="H5595">
        <v>6518</v>
      </c>
      <c r="I5595">
        <v>193</v>
      </c>
      <c r="J5595">
        <v>5565</v>
      </c>
      <c r="K5595" t="str">
        <f>VLOOKUP(Table1[[#This Row],[CustomerID]],'advert datasetcustomers'!A:B,2,FALSE)</f>
        <v>Jean Wilcox</v>
      </c>
      <c r="L5595" t="str">
        <f>VLOOKUP(Table1[[#This Row],[CustomerID]],'advert datasetcustomers'!A:E,5,FALSE)</f>
        <v>Robertton, VA</v>
      </c>
      <c r="M5595" t="str">
        <f>VLOOKUP(Table1[[#This Row],[CampaignID]],'advert datasetplatforms'!A:B,2,FALSE)</f>
        <v>Google Ads</v>
      </c>
      <c r="N5595">
        <f>VLOOKUP(Table1[[#This Row],[CampaignID]],'advert datasetplatforms'!A:D,4,FALSE)</f>
        <v>38701</v>
      </c>
      <c r="O5595" t="str">
        <f>VLOOKUP(Table1[[#This Row],[CampaignID]],'advert datasetperformance'!A:B,2,FALSE)</f>
        <v>2024-10</v>
      </c>
      <c r="P5595">
        <f>VLOOKUP(Table1[[#This Row],[CampaignID]],'advert datasetperformance'!A:F,6,FALSE)</f>
        <v>8976</v>
      </c>
    </row>
    <row r="5596" spans="1:16" x14ac:dyDescent="0.25">
      <c r="A5596" t="s">
        <v>11682</v>
      </c>
      <c r="B5596" t="s">
        <v>1030</v>
      </c>
      <c r="C5596" t="s">
        <v>11683</v>
      </c>
      <c r="D5596" s="1">
        <v>45429</v>
      </c>
      <c r="E5596" s="1">
        <v>45320</v>
      </c>
      <c r="F5596">
        <v>1473</v>
      </c>
      <c r="G5596">
        <v>11240</v>
      </c>
      <c r="H5596">
        <v>5392</v>
      </c>
      <c r="I5596">
        <v>896</v>
      </c>
      <c r="J5596">
        <v>14958</v>
      </c>
      <c r="K5596" t="str">
        <f>VLOOKUP(Table1[[#This Row],[CustomerID]],'advert datasetcustomers'!A:B,2,FALSE)</f>
        <v>James Turner</v>
      </c>
      <c r="L5596" t="str">
        <f>VLOOKUP(Table1[[#This Row],[CustomerID]],'advert datasetcustomers'!A:E,5,FALSE)</f>
        <v>Jeffchester, AL</v>
      </c>
      <c r="M5596" t="str">
        <f>VLOOKUP(Table1[[#This Row],[CampaignID]],'advert datasetplatforms'!A:B,2,FALSE)</f>
        <v>Twitter</v>
      </c>
      <c r="N5596">
        <f>VLOOKUP(Table1[[#This Row],[CampaignID]],'advert datasetplatforms'!A:D,4,FALSE)</f>
        <v>57359</v>
      </c>
      <c r="O5596" t="str">
        <f>VLOOKUP(Table1[[#This Row],[CampaignID]],'advert datasetperformance'!A:B,2,FALSE)</f>
        <v>2024-07</v>
      </c>
      <c r="P5596">
        <f>VLOOKUP(Table1[[#This Row],[CampaignID]],'advert datasetperformance'!A:F,6,FALSE)</f>
        <v>13047</v>
      </c>
    </row>
    <row r="5597" spans="1:16" x14ac:dyDescent="0.25">
      <c r="A5597" t="s">
        <v>11684</v>
      </c>
      <c r="B5597" t="s">
        <v>26</v>
      </c>
      <c r="C5597" t="s">
        <v>11685</v>
      </c>
      <c r="D5597" s="1">
        <v>45298</v>
      </c>
      <c r="E5597" s="1">
        <v>45067</v>
      </c>
      <c r="F5597">
        <v>5925</v>
      </c>
      <c r="G5597">
        <v>118746</v>
      </c>
      <c r="H5597">
        <v>2033</v>
      </c>
      <c r="I5597">
        <v>761</v>
      </c>
      <c r="J5597">
        <v>16188</v>
      </c>
      <c r="K5597" t="str">
        <f>VLOOKUP(Table1[[#This Row],[CustomerID]],'advert datasetcustomers'!A:B,2,FALSE)</f>
        <v>Frank Davis</v>
      </c>
      <c r="L5597" t="str">
        <f>VLOOKUP(Table1[[#This Row],[CustomerID]],'advert datasetcustomers'!A:E,5,FALSE)</f>
        <v>East Crystalmouth, NJ</v>
      </c>
      <c r="M5597" t="str">
        <f>VLOOKUP(Table1[[#This Row],[CampaignID]],'advert datasetplatforms'!A:B,2,FALSE)</f>
        <v>Instagram</v>
      </c>
      <c r="N5597">
        <f>VLOOKUP(Table1[[#This Row],[CampaignID]],'advert datasetplatforms'!A:D,4,FALSE)</f>
        <v>98724</v>
      </c>
      <c r="O5597" t="str">
        <f>VLOOKUP(Table1[[#This Row],[CampaignID]],'advert datasetperformance'!A:B,2,FALSE)</f>
        <v>2024-04</v>
      </c>
      <c r="P5597">
        <f>VLOOKUP(Table1[[#This Row],[CampaignID]],'advert datasetperformance'!A:F,6,FALSE)</f>
        <v>11631</v>
      </c>
    </row>
    <row r="5598" spans="1:16" x14ac:dyDescent="0.25">
      <c r="A5598" t="s">
        <v>11686</v>
      </c>
      <c r="B5598" t="s">
        <v>3220</v>
      </c>
      <c r="C5598" t="s">
        <v>11687</v>
      </c>
      <c r="D5598" s="1">
        <v>44956</v>
      </c>
      <c r="E5598" s="1">
        <v>45025</v>
      </c>
      <c r="F5598">
        <v>5207</v>
      </c>
      <c r="G5598">
        <v>129862</v>
      </c>
      <c r="H5598">
        <v>6226</v>
      </c>
      <c r="I5598">
        <v>314</v>
      </c>
      <c r="J5598">
        <v>19408</v>
      </c>
      <c r="K5598" t="str">
        <f>VLOOKUP(Table1[[#This Row],[CustomerID]],'advert datasetcustomers'!A:B,2,FALSE)</f>
        <v>Daniel Cordova</v>
      </c>
      <c r="L5598" t="str">
        <f>VLOOKUP(Table1[[#This Row],[CustomerID]],'advert datasetcustomers'!A:E,5,FALSE)</f>
        <v>Nicholasshire, NY</v>
      </c>
      <c r="M5598" t="str">
        <f>VLOOKUP(Table1[[#This Row],[CampaignID]],'advert datasetplatforms'!A:B,2,FALSE)</f>
        <v>LinkedIn</v>
      </c>
      <c r="N5598">
        <f>VLOOKUP(Table1[[#This Row],[CampaignID]],'advert datasetplatforms'!A:D,4,FALSE)</f>
        <v>62772</v>
      </c>
      <c r="O5598" t="str">
        <f>VLOOKUP(Table1[[#This Row],[CampaignID]],'advert datasetperformance'!A:B,2,FALSE)</f>
        <v>2024-06</v>
      </c>
      <c r="P5598">
        <f>VLOOKUP(Table1[[#This Row],[CampaignID]],'advert datasetperformance'!A:F,6,FALSE)</f>
        <v>12677</v>
      </c>
    </row>
    <row r="5599" spans="1:16" x14ac:dyDescent="0.25">
      <c r="A5599" t="s">
        <v>11688</v>
      </c>
      <c r="B5599" t="s">
        <v>278</v>
      </c>
      <c r="C5599" t="s">
        <v>11689</v>
      </c>
      <c r="D5599" s="1">
        <v>45297</v>
      </c>
      <c r="E5599" s="1">
        <v>44987</v>
      </c>
      <c r="F5599">
        <v>5768</v>
      </c>
      <c r="G5599">
        <v>129711</v>
      </c>
      <c r="H5599">
        <v>4189</v>
      </c>
      <c r="I5599">
        <v>333</v>
      </c>
      <c r="J5599">
        <v>14181</v>
      </c>
      <c r="K5599" t="str">
        <f>VLOOKUP(Table1[[#This Row],[CustomerID]],'advert datasetcustomers'!A:B,2,FALSE)</f>
        <v>Terri Johnson</v>
      </c>
      <c r="L5599" t="str">
        <f>VLOOKUP(Table1[[#This Row],[CustomerID]],'advert datasetcustomers'!A:E,5,FALSE)</f>
        <v>Wilsonshire, FL</v>
      </c>
      <c r="M5599" t="str">
        <f>VLOOKUP(Table1[[#This Row],[CampaignID]],'advert datasetplatforms'!A:B,2,FALSE)</f>
        <v>Google Ads</v>
      </c>
      <c r="N5599">
        <f>VLOOKUP(Table1[[#This Row],[CampaignID]],'advert datasetplatforms'!A:D,4,FALSE)</f>
        <v>45105</v>
      </c>
      <c r="O5599" t="str">
        <f>VLOOKUP(Table1[[#This Row],[CampaignID]],'advert datasetperformance'!A:B,2,FALSE)</f>
        <v>2024-01</v>
      </c>
      <c r="P5599">
        <f>VLOOKUP(Table1[[#This Row],[CampaignID]],'advert datasetperformance'!A:F,6,FALSE)</f>
        <v>9460</v>
      </c>
    </row>
    <row r="5600" spans="1:16" x14ac:dyDescent="0.25">
      <c r="A5600" t="s">
        <v>11690</v>
      </c>
      <c r="B5600" t="s">
        <v>415</v>
      </c>
      <c r="C5600" t="s">
        <v>11691</v>
      </c>
      <c r="D5600" s="1">
        <v>45320</v>
      </c>
      <c r="E5600" s="1">
        <v>45010</v>
      </c>
      <c r="F5600">
        <v>3198</v>
      </c>
      <c r="G5600">
        <v>160581</v>
      </c>
      <c r="H5600">
        <v>6278</v>
      </c>
      <c r="I5600">
        <v>544</v>
      </c>
      <c r="J5600">
        <v>10874</v>
      </c>
      <c r="K5600" t="str">
        <f>VLOOKUP(Table1[[#This Row],[CustomerID]],'advert datasetcustomers'!A:B,2,FALSE)</f>
        <v>Rachel Carson</v>
      </c>
      <c r="L5600" t="str">
        <f>VLOOKUP(Table1[[#This Row],[CustomerID]],'advert datasetcustomers'!A:E,5,FALSE)</f>
        <v>North Shelly, NJ</v>
      </c>
      <c r="M5600" t="str">
        <f>VLOOKUP(Table1[[#This Row],[CampaignID]],'advert datasetplatforms'!A:B,2,FALSE)</f>
        <v>Google Ads</v>
      </c>
      <c r="N5600">
        <f>VLOOKUP(Table1[[#This Row],[CampaignID]],'advert datasetplatforms'!A:D,4,FALSE)</f>
        <v>13149</v>
      </c>
      <c r="O5600" t="str">
        <f>VLOOKUP(Table1[[#This Row],[CampaignID]],'advert datasetperformance'!A:B,2,FALSE)</f>
        <v>2024-03</v>
      </c>
      <c r="P5600">
        <f>VLOOKUP(Table1[[#This Row],[CampaignID]],'advert datasetperformance'!A:F,6,FALSE)</f>
        <v>9059</v>
      </c>
    </row>
    <row r="5601" spans="1:16" x14ac:dyDescent="0.25">
      <c r="A5601" t="s">
        <v>11692</v>
      </c>
      <c r="B5601" t="s">
        <v>746</v>
      </c>
      <c r="C5601" t="s">
        <v>11693</v>
      </c>
      <c r="D5601" s="1">
        <v>45238</v>
      </c>
      <c r="E5601" s="1">
        <v>44950</v>
      </c>
      <c r="F5601">
        <v>4105</v>
      </c>
      <c r="G5601">
        <v>112719</v>
      </c>
      <c r="H5601">
        <v>5041</v>
      </c>
      <c r="I5601">
        <v>510</v>
      </c>
      <c r="J5601">
        <v>19699</v>
      </c>
      <c r="K5601" t="str">
        <f>VLOOKUP(Table1[[#This Row],[CustomerID]],'advert datasetcustomers'!A:B,2,FALSE)</f>
        <v>Theresa Harris</v>
      </c>
      <c r="L5601" t="str">
        <f>VLOOKUP(Table1[[#This Row],[CustomerID]],'advert datasetcustomers'!A:E,5,FALSE)</f>
        <v>South Ericville, HI</v>
      </c>
      <c r="M5601" t="str">
        <f>VLOOKUP(Table1[[#This Row],[CampaignID]],'advert datasetplatforms'!A:B,2,FALSE)</f>
        <v>Google Ads</v>
      </c>
      <c r="N5601">
        <f>VLOOKUP(Table1[[#This Row],[CampaignID]],'advert datasetplatforms'!A:D,4,FALSE)</f>
        <v>70417</v>
      </c>
      <c r="O5601" t="str">
        <f>VLOOKUP(Table1[[#This Row],[CampaignID]],'advert datasetperformance'!A:B,2,FALSE)</f>
        <v>2024-03</v>
      </c>
      <c r="P5601">
        <f>VLOOKUP(Table1[[#This Row],[CampaignID]],'advert datasetperformance'!A:F,6,FALSE)</f>
        <v>5196</v>
      </c>
    </row>
    <row r="5602" spans="1:16" x14ac:dyDescent="0.25">
      <c r="A5602" t="s">
        <v>11694</v>
      </c>
      <c r="B5602" t="s">
        <v>4905</v>
      </c>
      <c r="C5602" t="s">
        <v>11695</v>
      </c>
      <c r="D5602" s="1">
        <v>45266</v>
      </c>
      <c r="E5602" s="1">
        <v>45102</v>
      </c>
      <c r="F5602">
        <v>5892</v>
      </c>
      <c r="G5602">
        <v>124073</v>
      </c>
      <c r="H5602">
        <v>8156</v>
      </c>
      <c r="I5602">
        <v>555</v>
      </c>
      <c r="J5602">
        <v>13709</v>
      </c>
      <c r="K5602" t="str">
        <f>VLOOKUP(Table1[[#This Row],[CustomerID]],'advert datasetcustomers'!A:B,2,FALSE)</f>
        <v>Andrea White</v>
      </c>
      <c r="L5602" t="str">
        <f>VLOOKUP(Table1[[#This Row],[CustomerID]],'advert datasetcustomers'!A:E,5,FALSE)</f>
        <v>East Ashley, GU</v>
      </c>
      <c r="M5602" t="str">
        <f>VLOOKUP(Table1[[#This Row],[CampaignID]],'advert datasetplatforms'!A:B,2,FALSE)</f>
        <v>Facebook</v>
      </c>
      <c r="N5602">
        <f>VLOOKUP(Table1[[#This Row],[CampaignID]],'advert datasetplatforms'!A:D,4,FALSE)</f>
        <v>74271</v>
      </c>
      <c r="O5602" t="str">
        <f>VLOOKUP(Table1[[#This Row],[CampaignID]],'advert datasetperformance'!A:B,2,FALSE)</f>
        <v>2024-07</v>
      </c>
      <c r="P5602">
        <f>VLOOKUP(Table1[[#This Row],[CampaignID]],'advert datasetperformance'!A:F,6,FALSE)</f>
        <v>15190</v>
      </c>
    </row>
    <row r="5603" spans="1:16" x14ac:dyDescent="0.25">
      <c r="A5603" t="s">
        <v>11696</v>
      </c>
      <c r="B5603" t="s">
        <v>1763</v>
      </c>
      <c r="C5603" t="s">
        <v>11697</v>
      </c>
      <c r="D5603" s="1">
        <v>45023</v>
      </c>
      <c r="E5603" s="1">
        <v>45343</v>
      </c>
      <c r="F5603">
        <v>5350</v>
      </c>
      <c r="G5603">
        <v>91376</v>
      </c>
      <c r="H5603">
        <v>2850</v>
      </c>
      <c r="I5603">
        <v>575</v>
      </c>
      <c r="J5603">
        <v>25077</v>
      </c>
      <c r="K5603" t="str">
        <f>VLOOKUP(Table1[[#This Row],[CustomerID]],'advert datasetcustomers'!A:B,2,FALSE)</f>
        <v>Bobby Gutierrez</v>
      </c>
      <c r="L5603" t="str">
        <f>VLOOKUP(Table1[[#This Row],[CustomerID]],'advert datasetcustomers'!A:E,5,FALSE)</f>
        <v>Port Jason, NH</v>
      </c>
      <c r="M5603" t="str">
        <f>VLOOKUP(Table1[[#This Row],[CampaignID]],'advert datasetplatforms'!A:B,2,FALSE)</f>
        <v>Facebook</v>
      </c>
      <c r="N5603">
        <f>VLOOKUP(Table1[[#This Row],[CampaignID]],'advert datasetplatforms'!A:D,4,FALSE)</f>
        <v>71248</v>
      </c>
      <c r="O5603" t="str">
        <f>VLOOKUP(Table1[[#This Row],[CampaignID]],'advert datasetperformance'!A:B,2,FALSE)</f>
        <v>2024-08</v>
      </c>
      <c r="P5603">
        <f>VLOOKUP(Table1[[#This Row],[CampaignID]],'advert datasetperformance'!A:F,6,FALSE)</f>
        <v>9417</v>
      </c>
    </row>
    <row r="5604" spans="1:16" x14ac:dyDescent="0.25">
      <c r="A5604" t="s">
        <v>11698</v>
      </c>
      <c r="B5604" t="s">
        <v>1725</v>
      </c>
      <c r="C5604" t="s">
        <v>11699</v>
      </c>
      <c r="D5604" s="1">
        <v>45120</v>
      </c>
      <c r="E5604" s="1">
        <v>45437</v>
      </c>
      <c r="F5604">
        <v>6650</v>
      </c>
      <c r="G5604">
        <v>108121</v>
      </c>
      <c r="H5604">
        <v>6223</v>
      </c>
      <c r="I5604">
        <v>339</v>
      </c>
      <c r="J5604">
        <v>14241</v>
      </c>
      <c r="K5604" t="str">
        <f>VLOOKUP(Table1[[#This Row],[CustomerID]],'advert datasetcustomers'!A:B,2,FALSE)</f>
        <v>Jodi Thomas</v>
      </c>
      <c r="L5604" t="str">
        <f>VLOOKUP(Table1[[#This Row],[CustomerID]],'advert datasetcustomers'!A:E,5,FALSE)</f>
        <v>North Nicole, TX</v>
      </c>
      <c r="M5604" t="str">
        <f>VLOOKUP(Table1[[#This Row],[CampaignID]],'advert datasetplatforms'!A:B,2,FALSE)</f>
        <v>Google Ads</v>
      </c>
      <c r="N5604">
        <f>VLOOKUP(Table1[[#This Row],[CampaignID]],'advert datasetplatforms'!A:D,4,FALSE)</f>
        <v>84087</v>
      </c>
      <c r="O5604" t="str">
        <f>VLOOKUP(Table1[[#This Row],[CampaignID]],'advert datasetperformance'!A:B,2,FALSE)</f>
        <v>2024-01</v>
      </c>
      <c r="P5604">
        <f>VLOOKUP(Table1[[#This Row],[CampaignID]],'advert datasetperformance'!A:F,6,FALSE)</f>
        <v>12737</v>
      </c>
    </row>
    <row r="5605" spans="1:16" x14ac:dyDescent="0.25">
      <c r="A5605" t="s">
        <v>11700</v>
      </c>
      <c r="B5605" t="s">
        <v>773</v>
      </c>
      <c r="C5605" t="s">
        <v>11701</v>
      </c>
      <c r="D5605" s="1">
        <v>45015</v>
      </c>
      <c r="E5605" s="1">
        <v>45314</v>
      </c>
      <c r="F5605">
        <v>5637</v>
      </c>
      <c r="G5605">
        <v>78949</v>
      </c>
      <c r="H5605">
        <v>5650</v>
      </c>
      <c r="I5605">
        <v>584</v>
      </c>
      <c r="J5605">
        <v>15632</v>
      </c>
      <c r="K5605" t="str">
        <f>VLOOKUP(Table1[[#This Row],[CustomerID]],'advert datasetcustomers'!A:B,2,FALSE)</f>
        <v>Michele Benson</v>
      </c>
      <c r="L5605" t="str">
        <f>VLOOKUP(Table1[[#This Row],[CustomerID]],'advert datasetcustomers'!A:E,5,FALSE)</f>
        <v>Riveraland, VI</v>
      </c>
      <c r="M5605" t="str">
        <f>VLOOKUP(Table1[[#This Row],[CampaignID]],'advert datasetplatforms'!A:B,2,FALSE)</f>
        <v>Twitter</v>
      </c>
      <c r="N5605">
        <f>VLOOKUP(Table1[[#This Row],[CampaignID]],'advert datasetplatforms'!A:D,4,FALSE)</f>
        <v>75121</v>
      </c>
      <c r="O5605" t="str">
        <f>VLOOKUP(Table1[[#This Row],[CampaignID]],'advert datasetperformance'!A:B,2,FALSE)</f>
        <v>2024-09</v>
      </c>
      <c r="P5605">
        <f>VLOOKUP(Table1[[#This Row],[CampaignID]],'advert datasetperformance'!A:F,6,FALSE)</f>
        <v>11589</v>
      </c>
    </row>
    <row r="5606" spans="1:16" x14ac:dyDescent="0.25">
      <c r="A5606" t="s">
        <v>11702</v>
      </c>
      <c r="B5606" t="s">
        <v>2139</v>
      </c>
      <c r="C5606" t="s">
        <v>11703</v>
      </c>
      <c r="D5606" s="1">
        <v>45167</v>
      </c>
      <c r="E5606" s="1">
        <v>44928</v>
      </c>
      <c r="F5606">
        <v>5505</v>
      </c>
      <c r="G5606">
        <v>110818</v>
      </c>
      <c r="H5606">
        <v>6024</v>
      </c>
      <c r="I5606">
        <v>608</v>
      </c>
      <c r="J5606">
        <v>25726</v>
      </c>
      <c r="K5606" t="str">
        <f>VLOOKUP(Table1[[#This Row],[CustomerID]],'advert datasetcustomers'!A:B,2,FALSE)</f>
        <v>Brandon Espinoza</v>
      </c>
      <c r="L5606" t="str">
        <f>VLOOKUP(Table1[[#This Row],[CustomerID]],'advert datasetcustomers'!A:E,5,FALSE)</f>
        <v>Reedland, AK</v>
      </c>
      <c r="M5606" t="str">
        <f>VLOOKUP(Table1[[#This Row],[CampaignID]],'advert datasetplatforms'!A:B,2,FALSE)</f>
        <v>Twitter</v>
      </c>
      <c r="N5606">
        <f>VLOOKUP(Table1[[#This Row],[CampaignID]],'advert datasetplatforms'!A:D,4,FALSE)</f>
        <v>92252</v>
      </c>
      <c r="O5606" t="str">
        <f>VLOOKUP(Table1[[#This Row],[CampaignID]],'advert datasetperformance'!A:B,2,FALSE)</f>
        <v>2024-06</v>
      </c>
      <c r="P5606">
        <f>VLOOKUP(Table1[[#This Row],[CampaignID]],'advert datasetperformance'!A:F,6,FALSE)</f>
        <v>7051</v>
      </c>
    </row>
    <row r="5607" spans="1:16" x14ac:dyDescent="0.25">
      <c r="A5607" t="s">
        <v>11704</v>
      </c>
      <c r="B5607" t="s">
        <v>91</v>
      </c>
      <c r="C5607" t="s">
        <v>4118</v>
      </c>
      <c r="D5607" s="1">
        <v>45297</v>
      </c>
      <c r="E5607" s="1">
        <v>45127</v>
      </c>
      <c r="F5607">
        <v>5208</v>
      </c>
      <c r="G5607">
        <v>88977</v>
      </c>
      <c r="H5607">
        <v>5990</v>
      </c>
      <c r="I5607">
        <v>366</v>
      </c>
      <c r="J5607">
        <v>19108</v>
      </c>
      <c r="K5607" t="str">
        <f>VLOOKUP(Table1[[#This Row],[CustomerID]],'advert datasetcustomers'!A:B,2,FALSE)</f>
        <v>Samantha Johnson</v>
      </c>
      <c r="L5607" t="str">
        <f>VLOOKUP(Table1[[#This Row],[CustomerID]],'advert datasetcustomers'!A:E,5,FALSE)</f>
        <v>Daisyburgh, WV</v>
      </c>
      <c r="M5607" t="str">
        <f>VLOOKUP(Table1[[#This Row],[CampaignID]],'advert datasetplatforms'!A:B,2,FALSE)</f>
        <v>Google Ads</v>
      </c>
      <c r="N5607">
        <f>VLOOKUP(Table1[[#This Row],[CampaignID]],'advert datasetplatforms'!A:D,4,FALSE)</f>
        <v>77360</v>
      </c>
      <c r="O5607" t="str">
        <f>VLOOKUP(Table1[[#This Row],[CampaignID]],'advert datasetperformance'!A:B,2,FALSE)</f>
        <v>2024-07</v>
      </c>
      <c r="P5607">
        <f>VLOOKUP(Table1[[#This Row],[CampaignID]],'advert datasetperformance'!A:F,6,FALSE)</f>
        <v>10702</v>
      </c>
    </row>
    <row r="5608" spans="1:16" x14ac:dyDescent="0.25">
      <c r="A5608" t="s">
        <v>11705</v>
      </c>
      <c r="B5608" t="s">
        <v>2999</v>
      </c>
      <c r="C5608" t="s">
        <v>11706</v>
      </c>
      <c r="D5608" s="1">
        <v>45356</v>
      </c>
      <c r="E5608" s="1">
        <v>44899</v>
      </c>
      <c r="F5608">
        <v>7108</v>
      </c>
      <c r="G5608">
        <v>156829</v>
      </c>
      <c r="H5608">
        <v>5641</v>
      </c>
      <c r="I5608">
        <v>563</v>
      </c>
      <c r="J5608">
        <v>19895</v>
      </c>
      <c r="K5608" t="str">
        <f>VLOOKUP(Table1[[#This Row],[CustomerID]],'advert datasetcustomers'!A:B,2,FALSE)</f>
        <v>Mary Lloyd</v>
      </c>
      <c r="L5608" t="str">
        <f>VLOOKUP(Table1[[#This Row],[CustomerID]],'advert datasetcustomers'!A:E,5,FALSE)</f>
        <v>Popehaven, ND</v>
      </c>
      <c r="M5608" t="str">
        <f>VLOOKUP(Table1[[#This Row],[CampaignID]],'advert datasetplatforms'!A:B,2,FALSE)</f>
        <v>Google Ads</v>
      </c>
      <c r="N5608">
        <f>VLOOKUP(Table1[[#This Row],[CampaignID]],'advert datasetplatforms'!A:D,4,FALSE)</f>
        <v>86626</v>
      </c>
      <c r="O5608" t="str">
        <f>VLOOKUP(Table1[[#This Row],[CampaignID]],'advert datasetperformance'!A:B,2,FALSE)</f>
        <v>2024-08</v>
      </c>
      <c r="P5608">
        <f>VLOOKUP(Table1[[#This Row],[CampaignID]],'advert datasetperformance'!A:F,6,FALSE)</f>
        <v>13651</v>
      </c>
    </row>
    <row r="5609" spans="1:16" x14ac:dyDescent="0.25">
      <c r="A5609" t="s">
        <v>11707</v>
      </c>
      <c r="B5609" t="s">
        <v>534</v>
      </c>
      <c r="C5609" t="s">
        <v>11708</v>
      </c>
      <c r="D5609" s="1">
        <v>44986</v>
      </c>
      <c r="E5609" s="1">
        <v>45045</v>
      </c>
      <c r="F5609">
        <v>4282</v>
      </c>
      <c r="G5609">
        <v>172847</v>
      </c>
      <c r="H5609">
        <v>691</v>
      </c>
      <c r="I5609">
        <v>434</v>
      </c>
      <c r="J5609">
        <v>13868</v>
      </c>
      <c r="K5609" t="str">
        <f>VLOOKUP(Table1[[#This Row],[CustomerID]],'advert datasetcustomers'!A:B,2,FALSE)</f>
        <v>Michael Lowe</v>
      </c>
      <c r="L5609" t="str">
        <f>VLOOKUP(Table1[[#This Row],[CustomerID]],'advert datasetcustomers'!A:E,5,FALSE)</f>
        <v>Davidside, NE</v>
      </c>
      <c r="M5609" t="str">
        <f>VLOOKUP(Table1[[#This Row],[CampaignID]],'advert datasetplatforms'!A:B,2,FALSE)</f>
        <v>Google Ads</v>
      </c>
      <c r="N5609">
        <f>VLOOKUP(Table1[[#This Row],[CampaignID]],'advert datasetplatforms'!A:D,4,FALSE)</f>
        <v>97129</v>
      </c>
      <c r="O5609" t="str">
        <f>VLOOKUP(Table1[[#This Row],[CampaignID]],'advert datasetperformance'!A:B,2,FALSE)</f>
        <v>2024-09</v>
      </c>
      <c r="P5609">
        <f>VLOOKUP(Table1[[#This Row],[CampaignID]],'advert datasetperformance'!A:F,6,FALSE)</f>
        <v>7826</v>
      </c>
    </row>
    <row r="5610" spans="1:16" x14ac:dyDescent="0.25">
      <c r="A5610" t="s">
        <v>11709</v>
      </c>
      <c r="B5610" t="s">
        <v>1090</v>
      </c>
      <c r="C5610" t="s">
        <v>11710</v>
      </c>
      <c r="D5610" s="1">
        <v>45118</v>
      </c>
      <c r="E5610" s="1">
        <v>44958</v>
      </c>
      <c r="F5610">
        <v>4032</v>
      </c>
      <c r="G5610">
        <v>146696</v>
      </c>
      <c r="H5610">
        <v>3614</v>
      </c>
      <c r="I5610">
        <v>428</v>
      </c>
      <c r="J5610">
        <v>12567</v>
      </c>
      <c r="K5610" t="str">
        <f>VLOOKUP(Table1[[#This Row],[CustomerID]],'advert datasetcustomers'!A:B,2,FALSE)</f>
        <v>Amber Williams</v>
      </c>
      <c r="L5610" t="str">
        <f>VLOOKUP(Table1[[#This Row],[CustomerID]],'advert datasetcustomers'!A:E,5,FALSE)</f>
        <v>Mirandashire, MA</v>
      </c>
      <c r="M5610" t="str">
        <f>VLOOKUP(Table1[[#This Row],[CampaignID]],'advert datasetplatforms'!A:B,2,FALSE)</f>
        <v>Twitter</v>
      </c>
      <c r="N5610">
        <f>VLOOKUP(Table1[[#This Row],[CampaignID]],'advert datasetplatforms'!A:D,4,FALSE)</f>
        <v>81627</v>
      </c>
      <c r="O5610" t="str">
        <f>VLOOKUP(Table1[[#This Row],[CampaignID]],'advert datasetperformance'!A:B,2,FALSE)</f>
        <v>2024-05</v>
      </c>
      <c r="P5610">
        <f>VLOOKUP(Table1[[#This Row],[CampaignID]],'advert datasetperformance'!A:F,6,FALSE)</f>
        <v>9842</v>
      </c>
    </row>
    <row r="5611" spans="1:16" x14ac:dyDescent="0.25">
      <c r="A5611" t="s">
        <v>11711</v>
      </c>
      <c r="B5611" t="s">
        <v>605</v>
      </c>
      <c r="C5611" t="s">
        <v>11712</v>
      </c>
      <c r="D5611" s="1">
        <v>45300</v>
      </c>
      <c r="E5611" s="1">
        <v>44944</v>
      </c>
      <c r="F5611">
        <v>5019</v>
      </c>
      <c r="G5611">
        <v>124325</v>
      </c>
      <c r="H5611">
        <v>4332</v>
      </c>
      <c r="I5611">
        <v>805</v>
      </c>
      <c r="J5611">
        <v>15227</v>
      </c>
      <c r="K5611" t="str">
        <f>VLOOKUP(Table1[[#This Row],[CustomerID]],'advert datasetcustomers'!A:B,2,FALSE)</f>
        <v>Erin Mullins</v>
      </c>
      <c r="L5611" t="str">
        <f>VLOOKUP(Table1[[#This Row],[CustomerID]],'advert datasetcustomers'!A:E,5,FALSE)</f>
        <v>Brandonborough, LA</v>
      </c>
      <c r="M5611" t="str">
        <f>VLOOKUP(Table1[[#This Row],[CampaignID]],'advert datasetplatforms'!A:B,2,FALSE)</f>
        <v>LinkedIn</v>
      </c>
      <c r="N5611">
        <f>VLOOKUP(Table1[[#This Row],[CampaignID]],'advert datasetplatforms'!A:D,4,FALSE)</f>
        <v>89166</v>
      </c>
      <c r="O5611" t="str">
        <f>VLOOKUP(Table1[[#This Row],[CampaignID]],'advert datasetperformance'!A:B,2,FALSE)</f>
        <v>2024-08</v>
      </c>
      <c r="P5611">
        <f>VLOOKUP(Table1[[#This Row],[CampaignID]],'advert datasetperformance'!A:F,6,FALSE)</f>
        <v>5506</v>
      </c>
    </row>
    <row r="5612" spans="1:16" x14ac:dyDescent="0.25">
      <c r="A5612" t="s">
        <v>11713</v>
      </c>
      <c r="B5612" t="s">
        <v>2139</v>
      </c>
      <c r="C5612" t="s">
        <v>11714</v>
      </c>
      <c r="D5612" s="1">
        <v>45582</v>
      </c>
      <c r="E5612" s="1">
        <v>45412</v>
      </c>
      <c r="F5612">
        <v>4943</v>
      </c>
      <c r="G5612">
        <v>85613</v>
      </c>
      <c r="H5612">
        <v>4806</v>
      </c>
      <c r="I5612">
        <v>881</v>
      </c>
      <c r="J5612">
        <v>21855</v>
      </c>
      <c r="K5612" t="str">
        <f>VLOOKUP(Table1[[#This Row],[CustomerID]],'advert datasetcustomers'!A:B,2,FALSE)</f>
        <v>Brandon Espinoza</v>
      </c>
      <c r="L5612" t="str">
        <f>VLOOKUP(Table1[[#This Row],[CustomerID]],'advert datasetcustomers'!A:E,5,FALSE)</f>
        <v>Reedland, AK</v>
      </c>
      <c r="M5612" t="str">
        <f>VLOOKUP(Table1[[#This Row],[CampaignID]],'advert datasetplatforms'!A:B,2,FALSE)</f>
        <v>Google Ads</v>
      </c>
      <c r="N5612">
        <f>VLOOKUP(Table1[[#This Row],[CampaignID]],'advert datasetplatforms'!A:D,4,FALSE)</f>
        <v>103968</v>
      </c>
      <c r="O5612" t="str">
        <f>VLOOKUP(Table1[[#This Row],[CampaignID]],'advert datasetperformance'!A:B,2,FALSE)</f>
        <v>2024-10</v>
      </c>
      <c r="P5612">
        <f>VLOOKUP(Table1[[#This Row],[CampaignID]],'advert datasetperformance'!A:F,6,FALSE)</f>
        <v>11068</v>
      </c>
    </row>
    <row r="5613" spans="1:16" x14ac:dyDescent="0.25">
      <c r="A5613" t="s">
        <v>11715</v>
      </c>
      <c r="B5613" t="s">
        <v>100</v>
      </c>
      <c r="C5613" t="s">
        <v>11716</v>
      </c>
      <c r="D5613" s="1">
        <v>45583</v>
      </c>
      <c r="E5613" s="1">
        <v>45094</v>
      </c>
      <c r="F5613">
        <v>4634</v>
      </c>
      <c r="G5613">
        <v>45796</v>
      </c>
      <c r="H5613">
        <v>5123</v>
      </c>
      <c r="I5613">
        <v>358</v>
      </c>
      <c r="J5613">
        <v>10289</v>
      </c>
      <c r="K5613" t="str">
        <f>VLOOKUP(Table1[[#This Row],[CustomerID]],'advert datasetcustomers'!A:B,2,FALSE)</f>
        <v>Sarah Reyes</v>
      </c>
      <c r="L5613" t="str">
        <f>VLOOKUP(Table1[[#This Row],[CustomerID]],'advert datasetcustomers'!A:E,5,FALSE)</f>
        <v>Moralesport, WI</v>
      </c>
      <c r="M5613" t="str">
        <f>VLOOKUP(Table1[[#This Row],[CampaignID]],'advert datasetplatforms'!A:B,2,FALSE)</f>
        <v>Facebook</v>
      </c>
      <c r="N5613">
        <f>VLOOKUP(Table1[[#This Row],[CampaignID]],'advert datasetplatforms'!A:D,4,FALSE)</f>
        <v>22528</v>
      </c>
      <c r="O5613" t="str">
        <f>VLOOKUP(Table1[[#This Row],[CampaignID]],'advert datasetperformance'!A:B,2,FALSE)</f>
        <v>2024-03</v>
      </c>
      <c r="P5613">
        <f>VLOOKUP(Table1[[#This Row],[CampaignID]],'advert datasetperformance'!A:F,6,FALSE)</f>
        <v>13387</v>
      </c>
    </row>
    <row r="5614" spans="1:16" x14ac:dyDescent="0.25">
      <c r="A5614" t="s">
        <v>11717</v>
      </c>
      <c r="B5614" t="s">
        <v>1772</v>
      </c>
      <c r="C5614" t="s">
        <v>11718</v>
      </c>
      <c r="D5614" s="1">
        <v>45227</v>
      </c>
      <c r="E5614" s="1">
        <v>45592</v>
      </c>
      <c r="F5614">
        <v>6319</v>
      </c>
      <c r="G5614">
        <v>139677</v>
      </c>
      <c r="H5614">
        <v>5435</v>
      </c>
      <c r="I5614">
        <v>358</v>
      </c>
      <c r="J5614">
        <v>19895</v>
      </c>
      <c r="K5614" t="str">
        <f>VLOOKUP(Table1[[#This Row],[CustomerID]],'advert datasetcustomers'!A:B,2,FALSE)</f>
        <v>Mark Johnson</v>
      </c>
      <c r="L5614" t="str">
        <f>VLOOKUP(Table1[[#This Row],[CustomerID]],'advert datasetcustomers'!A:E,5,FALSE)</f>
        <v>New Donnaborough, VT</v>
      </c>
      <c r="M5614" t="str">
        <f>VLOOKUP(Table1[[#This Row],[CampaignID]],'advert datasetplatforms'!A:B,2,FALSE)</f>
        <v>Instagram</v>
      </c>
      <c r="N5614">
        <f>VLOOKUP(Table1[[#This Row],[CampaignID]],'advert datasetplatforms'!A:D,4,FALSE)</f>
        <v>39747</v>
      </c>
      <c r="O5614" t="str">
        <f>VLOOKUP(Table1[[#This Row],[CampaignID]],'advert datasetperformance'!A:B,2,FALSE)</f>
        <v>2024-02</v>
      </c>
      <c r="P5614">
        <f>VLOOKUP(Table1[[#This Row],[CampaignID]],'advert datasetperformance'!A:F,6,FALSE)</f>
        <v>6878</v>
      </c>
    </row>
    <row r="5615" spans="1:16" x14ac:dyDescent="0.25">
      <c r="A5615" t="s">
        <v>11719</v>
      </c>
      <c r="B5615" t="s">
        <v>275</v>
      </c>
      <c r="C5615" t="s">
        <v>11720</v>
      </c>
      <c r="D5615" s="1">
        <v>44905</v>
      </c>
      <c r="E5615" s="1">
        <v>44875</v>
      </c>
      <c r="F5615">
        <v>5580</v>
      </c>
      <c r="G5615">
        <v>55913</v>
      </c>
      <c r="H5615">
        <v>5226</v>
      </c>
      <c r="I5615">
        <v>387</v>
      </c>
      <c r="J5615">
        <v>12599</v>
      </c>
      <c r="K5615" t="str">
        <f>VLOOKUP(Table1[[#This Row],[CustomerID]],'advert datasetcustomers'!A:B,2,FALSE)</f>
        <v>Amanda Davies</v>
      </c>
      <c r="L5615" t="str">
        <f>VLOOKUP(Table1[[#This Row],[CustomerID]],'advert datasetcustomers'!A:E,5,FALSE)</f>
        <v>South Cameronfort, VT</v>
      </c>
      <c r="M5615" t="str">
        <f>VLOOKUP(Table1[[#This Row],[CampaignID]],'advert datasetplatforms'!A:B,2,FALSE)</f>
        <v>Facebook</v>
      </c>
      <c r="N5615">
        <f>VLOOKUP(Table1[[#This Row],[CampaignID]],'advert datasetplatforms'!A:D,4,FALSE)</f>
        <v>73002</v>
      </c>
      <c r="O5615" t="str">
        <f>VLOOKUP(Table1[[#This Row],[CampaignID]],'advert datasetperformance'!A:B,2,FALSE)</f>
        <v>2024-10</v>
      </c>
      <c r="P5615">
        <f>VLOOKUP(Table1[[#This Row],[CampaignID]],'advert datasetperformance'!A:F,6,FALSE)</f>
        <v>8767</v>
      </c>
    </row>
    <row r="5616" spans="1:16" x14ac:dyDescent="0.25">
      <c r="A5616" t="s">
        <v>11721</v>
      </c>
      <c r="B5616" t="s">
        <v>648</v>
      </c>
      <c r="C5616" t="s">
        <v>11722</v>
      </c>
      <c r="D5616" s="1">
        <v>44970</v>
      </c>
      <c r="E5616" s="1">
        <v>45203</v>
      </c>
      <c r="F5616">
        <v>4243</v>
      </c>
      <c r="G5616">
        <v>85809</v>
      </c>
      <c r="H5616">
        <v>5746</v>
      </c>
      <c r="I5616">
        <v>400</v>
      </c>
      <c r="J5616">
        <v>19168</v>
      </c>
      <c r="K5616" t="str">
        <f>VLOOKUP(Table1[[#This Row],[CustomerID]],'advert datasetcustomers'!A:B,2,FALSE)</f>
        <v>Richard Stevens</v>
      </c>
      <c r="L5616" t="str">
        <f>VLOOKUP(Table1[[#This Row],[CustomerID]],'advert datasetcustomers'!A:E,5,FALSE)</f>
        <v>Lake Patrickborough, OK</v>
      </c>
      <c r="M5616" t="str">
        <f>VLOOKUP(Table1[[#This Row],[CampaignID]],'advert datasetplatforms'!A:B,2,FALSE)</f>
        <v>LinkedIn</v>
      </c>
      <c r="N5616">
        <f>VLOOKUP(Table1[[#This Row],[CampaignID]],'advert datasetplatforms'!A:D,4,FALSE)</f>
        <v>30217</v>
      </c>
      <c r="O5616" t="str">
        <f>VLOOKUP(Table1[[#This Row],[CampaignID]],'advert datasetperformance'!A:B,2,FALSE)</f>
        <v>2024-04</v>
      </c>
      <c r="P5616">
        <f>VLOOKUP(Table1[[#This Row],[CampaignID]],'advert datasetperformance'!A:F,6,FALSE)</f>
        <v>9587</v>
      </c>
    </row>
    <row r="5617" spans="1:16" x14ac:dyDescent="0.25">
      <c r="A5617" t="s">
        <v>11723</v>
      </c>
      <c r="B5617" t="s">
        <v>547</v>
      </c>
      <c r="C5617" t="s">
        <v>11724</v>
      </c>
      <c r="D5617" s="1">
        <v>45363</v>
      </c>
      <c r="E5617" s="1">
        <v>45159</v>
      </c>
      <c r="F5617">
        <v>8236</v>
      </c>
      <c r="G5617">
        <v>96665</v>
      </c>
      <c r="H5617">
        <v>7895</v>
      </c>
      <c r="I5617">
        <v>447</v>
      </c>
      <c r="J5617">
        <v>8061</v>
      </c>
      <c r="K5617" t="str">
        <f>VLOOKUP(Table1[[#This Row],[CustomerID]],'advert datasetcustomers'!A:B,2,FALSE)</f>
        <v>Karen Patterson</v>
      </c>
      <c r="L5617" t="str">
        <f>VLOOKUP(Table1[[#This Row],[CustomerID]],'advert datasetcustomers'!A:E,5,FALSE)</f>
        <v>Blackmouth, NY</v>
      </c>
      <c r="M5617" t="str">
        <f>VLOOKUP(Table1[[#This Row],[CampaignID]],'advert datasetplatforms'!A:B,2,FALSE)</f>
        <v>LinkedIn</v>
      </c>
      <c r="N5617">
        <f>VLOOKUP(Table1[[#This Row],[CampaignID]],'advert datasetplatforms'!A:D,4,FALSE)</f>
        <v>121826</v>
      </c>
      <c r="O5617" t="str">
        <f>VLOOKUP(Table1[[#This Row],[CampaignID]],'advert datasetperformance'!A:B,2,FALSE)</f>
        <v>2024-06</v>
      </c>
      <c r="P5617">
        <f>VLOOKUP(Table1[[#This Row],[CampaignID]],'advert datasetperformance'!A:F,6,FALSE)</f>
        <v>14367</v>
      </c>
    </row>
    <row r="5618" spans="1:16" x14ac:dyDescent="0.25">
      <c r="A5618" t="s">
        <v>11725</v>
      </c>
      <c r="B5618" t="s">
        <v>94</v>
      </c>
      <c r="C5618" t="s">
        <v>11726</v>
      </c>
      <c r="D5618" s="1">
        <v>45221</v>
      </c>
      <c r="E5618" s="1">
        <v>45463</v>
      </c>
      <c r="F5618">
        <v>4146</v>
      </c>
      <c r="G5618">
        <v>95100</v>
      </c>
      <c r="H5618">
        <v>6035</v>
      </c>
      <c r="I5618">
        <v>280</v>
      </c>
      <c r="J5618">
        <v>19223</v>
      </c>
      <c r="K5618" t="str">
        <f>VLOOKUP(Table1[[#This Row],[CustomerID]],'advert datasetcustomers'!A:B,2,FALSE)</f>
        <v>Nicole Green</v>
      </c>
      <c r="L5618" t="str">
        <f>VLOOKUP(Table1[[#This Row],[CustomerID]],'advert datasetcustomers'!A:E,5,FALSE)</f>
        <v>Scottview, MD</v>
      </c>
      <c r="M5618" t="str">
        <f>VLOOKUP(Table1[[#This Row],[CampaignID]],'advert datasetplatforms'!A:B,2,FALSE)</f>
        <v>LinkedIn</v>
      </c>
      <c r="N5618">
        <f>VLOOKUP(Table1[[#This Row],[CampaignID]],'advert datasetplatforms'!A:D,4,FALSE)</f>
        <v>95314</v>
      </c>
      <c r="O5618" t="str">
        <f>VLOOKUP(Table1[[#This Row],[CampaignID]],'advert datasetperformance'!A:B,2,FALSE)</f>
        <v>2024-07</v>
      </c>
      <c r="P5618">
        <f>VLOOKUP(Table1[[#This Row],[CampaignID]],'advert datasetperformance'!A:F,6,FALSE)</f>
        <v>8783</v>
      </c>
    </row>
    <row r="5619" spans="1:16" x14ac:dyDescent="0.25">
      <c r="A5619" t="s">
        <v>11727</v>
      </c>
      <c r="B5619" t="s">
        <v>1737</v>
      </c>
      <c r="C5619" t="s">
        <v>11728</v>
      </c>
      <c r="D5619" s="1">
        <v>45588</v>
      </c>
      <c r="E5619" s="1">
        <v>45032</v>
      </c>
      <c r="F5619">
        <v>5883</v>
      </c>
      <c r="G5619">
        <v>122119</v>
      </c>
      <c r="H5619">
        <v>6689</v>
      </c>
      <c r="I5619">
        <v>532</v>
      </c>
      <c r="J5619">
        <v>19049</v>
      </c>
      <c r="K5619" t="str">
        <f>VLOOKUP(Table1[[#This Row],[CustomerID]],'advert datasetcustomers'!A:B,2,FALSE)</f>
        <v>Joanne Howard</v>
      </c>
      <c r="L5619" t="str">
        <f>VLOOKUP(Table1[[#This Row],[CustomerID]],'advert datasetcustomers'!A:E,5,FALSE)</f>
        <v>West Christina, PR</v>
      </c>
      <c r="M5619" t="str">
        <f>VLOOKUP(Table1[[#This Row],[CampaignID]],'advert datasetplatforms'!A:B,2,FALSE)</f>
        <v>Google Ads</v>
      </c>
      <c r="N5619">
        <f>VLOOKUP(Table1[[#This Row],[CampaignID]],'advert datasetplatforms'!A:D,4,FALSE)</f>
        <v>86328</v>
      </c>
      <c r="O5619" t="str">
        <f>VLOOKUP(Table1[[#This Row],[CampaignID]],'advert datasetperformance'!A:B,2,FALSE)</f>
        <v>2024-10</v>
      </c>
      <c r="P5619">
        <f>VLOOKUP(Table1[[#This Row],[CampaignID]],'advert datasetperformance'!A:F,6,FALSE)</f>
        <v>10896</v>
      </c>
    </row>
    <row r="5620" spans="1:16" x14ac:dyDescent="0.25">
      <c r="A5620" t="s">
        <v>11729</v>
      </c>
      <c r="B5620" t="s">
        <v>898</v>
      </c>
      <c r="C5620" t="s">
        <v>11730</v>
      </c>
      <c r="D5620" s="1">
        <v>45158</v>
      </c>
      <c r="E5620" s="1">
        <v>45112</v>
      </c>
      <c r="F5620">
        <v>3722</v>
      </c>
      <c r="G5620">
        <v>102091</v>
      </c>
      <c r="H5620">
        <v>5170</v>
      </c>
      <c r="I5620">
        <v>558</v>
      </c>
      <c r="J5620">
        <v>17875</v>
      </c>
      <c r="K5620" t="str">
        <f>VLOOKUP(Table1[[#This Row],[CustomerID]],'advert datasetcustomers'!A:B,2,FALSE)</f>
        <v>Marcus Wilson</v>
      </c>
      <c r="L5620" t="str">
        <f>VLOOKUP(Table1[[#This Row],[CustomerID]],'advert datasetcustomers'!A:E,5,FALSE)</f>
        <v>Brettmouth, SD</v>
      </c>
      <c r="M5620" t="str">
        <f>VLOOKUP(Table1[[#This Row],[CampaignID]],'advert datasetplatforms'!A:B,2,FALSE)</f>
        <v>Instagram</v>
      </c>
      <c r="N5620">
        <f>VLOOKUP(Table1[[#This Row],[CampaignID]],'advert datasetplatforms'!A:D,4,FALSE)</f>
        <v>52749</v>
      </c>
      <c r="O5620" t="str">
        <f>VLOOKUP(Table1[[#This Row],[CampaignID]],'advert datasetperformance'!A:B,2,FALSE)</f>
        <v>2024-05</v>
      </c>
      <c r="P5620">
        <f>VLOOKUP(Table1[[#This Row],[CampaignID]],'advert datasetperformance'!A:F,6,FALSE)</f>
        <v>9918</v>
      </c>
    </row>
    <row r="5621" spans="1:16" x14ac:dyDescent="0.25">
      <c r="A5621" t="s">
        <v>11731</v>
      </c>
      <c r="B5621" t="s">
        <v>258</v>
      </c>
      <c r="C5621" t="s">
        <v>11732</v>
      </c>
      <c r="D5621" s="1">
        <v>45213</v>
      </c>
      <c r="E5621" s="1">
        <v>45511</v>
      </c>
      <c r="F5621">
        <v>4189</v>
      </c>
      <c r="G5621">
        <v>104172</v>
      </c>
      <c r="H5621">
        <v>5739</v>
      </c>
      <c r="I5621">
        <v>418</v>
      </c>
      <c r="J5621">
        <v>10104</v>
      </c>
      <c r="K5621" t="str">
        <f>VLOOKUP(Table1[[#This Row],[CustomerID]],'advert datasetcustomers'!A:B,2,FALSE)</f>
        <v>Kimberly Gross</v>
      </c>
      <c r="L5621" t="str">
        <f>VLOOKUP(Table1[[#This Row],[CustomerID]],'advert datasetcustomers'!A:E,5,FALSE)</f>
        <v>Kellyfurt, AK</v>
      </c>
      <c r="M5621" t="str">
        <f>VLOOKUP(Table1[[#This Row],[CampaignID]],'advert datasetplatforms'!A:B,2,FALSE)</f>
        <v>Instagram</v>
      </c>
      <c r="N5621">
        <f>VLOOKUP(Table1[[#This Row],[CampaignID]],'advert datasetplatforms'!A:D,4,FALSE)</f>
        <v>39771</v>
      </c>
      <c r="O5621" t="str">
        <f>VLOOKUP(Table1[[#This Row],[CampaignID]],'advert datasetperformance'!A:B,2,FALSE)</f>
        <v>2024-01</v>
      </c>
      <c r="P5621">
        <f>VLOOKUP(Table1[[#This Row],[CampaignID]],'advert datasetperformance'!A:F,6,FALSE)</f>
        <v>11765</v>
      </c>
    </row>
    <row r="5622" spans="1:16" x14ac:dyDescent="0.25">
      <c r="A5622" t="s">
        <v>11733</v>
      </c>
      <c r="B5622" t="s">
        <v>938</v>
      </c>
      <c r="C5622" t="s">
        <v>11734</v>
      </c>
      <c r="D5622" s="1">
        <v>45421</v>
      </c>
      <c r="E5622" s="1">
        <v>45169</v>
      </c>
      <c r="F5622">
        <v>4473</v>
      </c>
      <c r="G5622">
        <v>82830</v>
      </c>
      <c r="H5622">
        <v>8298</v>
      </c>
      <c r="I5622">
        <v>434</v>
      </c>
      <c r="J5622">
        <v>14914</v>
      </c>
      <c r="K5622" t="str">
        <f>VLOOKUP(Table1[[#This Row],[CustomerID]],'advert datasetcustomers'!A:B,2,FALSE)</f>
        <v>Kim Fletcher</v>
      </c>
      <c r="L5622" t="str">
        <f>VLOOKUP(Table1[[#This Row],[CustomerID]],'advert datasetcustomers'!A:E,5,FALSE)</f>
        <v>Port Jeffreyside, AK</v>
      </c>
      <c r="M5622" t="str">
        <f>VLOOKUP(Table1[[#This Row],[CampaignID]],'advert datasetplatforms'!A:B,2,FALSE)</f>
        <v>Facebook</v>
      </c>
      <c r="N5622">
        <f>VLOOKUP(Table1[[#This Row],[CampaignID]],'advert datasetplatforms'!A:D,4,FALSE)</f>
        <v>75405</v>
      </c>
      <c r="O5622" t="str">
        <f>VLOOKUP(Table1[[#This Row],[CampaignID]],'advert datasetperformance'!A:B,2,FALSE)</f>
        <v>2024-06</v>
      </c>
      <c r="P5622">
        <f>VLOOKUP(Table1[[#This Row],[CampaignID]],'advert datasetperformance'!A:F,6,FALSE)</f>
        <v>4223</v>
      </c>
    </row>
    <row r="5623" spans="1:16" x14ac:dyDescent="0.25">
      <c r="A5623" t="s">
        <v>11735</v>
      </c>
      <c r="B5623" t="s">
        <v>97</v>
      </c>
      <c r="C5623" t="s">
        <v>11736</v>
      </c>
      <c r="D5623" s="1">
        <v>45018</v>
      </c>
      <c r="E5623" s="1">
        <v>45451</v>
      </c>
      <c r="F5623">
        <v>7788</v>
      </c>
      <c r="G5623">
        <v>105837</v>
      </c>
      <c r="H5623">
        <v>3898</v>
      </c>
      <c r="I5623">
        <v>1055</v>
      </c>
      <c r="J5623">
        <v>12486</v>
      </c>
      <c r="K5623" t="str">
        <f>VLOOKUP(Table1[[#This Row],[CustomerID]],'advert datasetcustomers'!A:B,2,FALSE)</f>
        <v>Anthony Mendez</v>
      </c>
      <c r="L5623" t="str">
        <f>VLOOKUP(Table1[[#This Row],[CustomerID]],'advert datasetcustomers'!A:E,5,FALSE)</f>
        <v>West Emily, PW</v>
      </c>
      <c r="M5623" t="str">
        <f>VLOOKUP(Table1[[#This Row],[CampaignID]],'advert datasetplatforms'!A:B,2,FALSE)</f>
        <v>Facebook</v>
      </c>
      <c r="N5623">
        <f>VLOOKUP(Table1[[#This Row],[CampaignID]],'advert datasetplatforms'!A:D,4,FALSE)</f>
        <v>97652</v>
      </c>
      <c r="O5623" t="str">
        <f>VLOOKUP(Table1[[#This Row],[CampaignID]],'advert datasetperformance'!A:B,2,FALSE)</f>
        <v>2024-08</v>
      </c>
      <c r="P5623">
        <f>VLOOKUP(Table1[[#This Row],[CampaignID]],'advert datasetperformance'!A:F,6,FALSE)</f>
        <v>12903</v>
      </c>
    </row>
    <row r="5624" spans="1:16" x14ac:dyDescent="0.25">
      <c r="A5624" t="s">
        <v>11737</v>
      </c>
      <c r="B5624" t="s">
        <v>223</v>
      </c>
      <c r="C5624" t="s">
        <v>11738</v>
      </c>
      <c r="D5624" s="1">
        <v>45439</v>
      </c>
      <c r="E5624" s="1">
        <v>45162</v>
      </c>
      <c r="F5624">
        <v>5160</v>
      </c>
      <c r="G5624">
        <v>114804</v>
      </c>
      <c r="H5624">
        <v>4029</v>
      </c>
      <c r="I5624">
        <v>61</v>
      </c>
      <c r="J5624">
        <v>18097</v>
      </c>
      <c r="K5624" t="str">
        <f>VLOOKUP(Table1[[#This Row],[CustomerID]],'advert datasetcustomers'!A:B,2,FALSE)</f>
        <v>Denise Colon</v>
      </c>
      <c r="L5624" t="str">
        <f>VLOOKUP(Table1[[#This Row],[CustomerID]],'advert datasetcustomers'!A:E,5,FALSE)</f>
        <v>North Davidport, MN</v>
      </c>
      <c r="M5624" t="str">
        <f>VLOOKUP(Table1[[#This Row],[CampaignID]],'advert datasetplatforms'!A:B,2,FALSE)</f>
        <v>Instagram</v>
      </c>
      <c r="N5624">
        <f>VLOOKUP(Table1[[#This Row],[CampaignID]],'advert datasetplatforms'!A:D,4,FALSE)</f>
        <v>77838</v>
      </c>
      <c r="O5624" t="str">
        <f>VLOOKUP(Table1[[#This Row],[CampaignID]],'advert datasetperformance'!A:B,2,FALSE)</f>
        <v>2024-06</v>
      </c>
      <c r="P5624">
        <f>VLOOKUP(Table1[[#This Row],[CampaignID]],'advert datasetperformance'!A:F,6,FALSE)</f>
        <v>7872</v>
      </c>
    </row>
    <row r="5625" spans="1:16" x14ac:dyDescent="0.25">
      <c r="A5625" t="s">
        <v>11739</v>
      </c>
      <c r="B5625" t="s">
        <v>2700</v>
      </c>
      <c r="C5625" t="s">
        <v>11740</v>
      </c>
      <c r="D5625" s="1">
        <v>45415</v>
      </c>
      <c r="E5625" s="1">
        <v>45344</v>
      </c>
      <c r="F5625">
        <v>5282</v>
      </c>
      <c r="G5625">
        <v>126014</v>
      </c>
      <c r="H5625">
        <v>6872</v>
      </c>
      <c r="I5625">
        <v>514</v>
      </c>
      <c r="J5625">
        <v>10700</v>
      </c>
      <c r="K5625" t="str">
        <f>VLOOKUP(Table1[[#This Row],[CustomerID]],'advert datasetcustomers'!A:B,2,FALSE)</f>
        <v>William Wilson</v>
      </c>
      <c r="L5625" t="str">
        <f>VLOOKUP(Table1[[#This Row],[CustomerID]],'advert datasetcustomers'!A:E,5,FALSE)</f>
        <v>East Kimberly, RI</v>
      </c>
      <c r="M5625" t="str">
        <f>VLOOKUP(Table1[[#This Row],[CampaignID]],'advert datasetplatforms'!A:B,2,FALSE)</f>
        <v>Facebook</v>
      </c>
      <c r="N5625">
        <f>VLOOKUP(Table1[[#This Row],[CampaignID]],'advert datasetplatforms'!A:D,4,FALSE)</f>
        <v>50294</v>
      </c>
      <c r="O5625" t="str">
        <f>VLOOKUP(Table1[[#This Row],[CampaignID]],'advert datasetperformance'!A:B,2,FALSE)</f>
        <v>2024-02</v>
      </c>
      <c r="P5625">
        <f>VLOOKUP(Table1[[#This Row],[CampaignID]],'advert datasetperformance'!A:F,6,FALSE)</f>
        <v>8304</v>
      </c>
    </row>
    <row r="5626" spans="1:16" x14ac:dyDescent="0.25">
      <c r="A5626" t="s">
        <v>11741</v>
      </c>
      <c r="B5626" t="s">
        <v>2521</v>
      </c>
      <c r="C5626" t="s">
        <v>11742</v>
      </c>
      <c r="D5626" s="1">
        <v>45590</v>
      </c>
      <c r="E5626" s="1">
        <v>45471</v>
      </c>
      <c r="F5626">
        <v>2841</v>
      </c>
      <c r="G5626">
        <v>101202</v>
      </c>
      <c r="H5626">
        <v>5723</v>
      </c>
      <c r="I5626">
        <v>607</v>
      </c>
      <c r="J5626">
        <v>13041</v>
      </c>
      <c r="K5626" t="str">
        <f>VLOOKUP(Table1[[#This Row],[CustomerID]],'advert datasetcustomers'!A:B,2,FALSE)</f>
        <v>Andrea Edwards</v>
      </c>
      <c r="L5626" t="str">
        <f>VLOOKUP(Table1[[#This Row],[CustomerID]],'advert datasetcustomers'!A:E,5,FALSE)</f>
        <v>North Stephen, WA</v>
      </c>
      <c r="M5626" t="str">
        <f>VLOOKUP(Table1[[#This Row],[CampaignID]],'advert datasetplatforms'!A:B,2,FALSE)</f>
        <v>Twitter</v>
      </c>
      <c r="N5626">
        <f>VLOOKUP(Table1[[#This Row],[CampaignID]],'advert datasetplatforms'!A:D,4,FALSE)</f>
        <v>95359</v>
      </c>
      <c r="O5626" t="str">
        <f>VLOOKUP(Table1[[#This Row],[CampaignID]],'advert datasetperformance'!A:B,2,FALSE)</f>
        <v>2024-01</v>
      </c>
      <c r="P5626">
        <f>VLOOKUP(Table1[[#This Row],[CampaignID]],'advert datasetperformance'!A:F,6,FALSE)</f>
        <v>7813</v>
      </c>
    </row>
    <row r="5627" spans="1:16" x14ac:dyDescent="0.25">
      <c r="A5627" t="s">
        <v>11743</v>
      </c>
      <c r="B5627" t="s">
        <v>2168</v>
      </c>
      <c r="C5627" t="s">
        <v>11744</v>
      </c>
      <c r="D5627" s="1">
        <v>44894</v>
      </c>
      <c r="E5627" s="1">
        <v>45075</v>
      </c>
      <c r="F5627">
        <v>5341</v>
      </c>
      <c r="G5627">
        <v>73737</v>
      </c>
      <c r="H5627">
        <v>1948</v>
      </c>
      <c r="I5627">
        <v>428</v>
      </c>
      <c r="J5627">
        <v>7982</v>
      </c>
      <c r="K5627" t="str">
        <f>VLOOKUP(Table1[[#This Row],[CustomerID]],'advert datasetcustomers'!A:B,2,FALSE)</f>
        <v>Sierra Nelson</v>
      </c>
      <c r="L5627" t="str">
        <f>VLOOKUP(Table1[[#This Row],[CustomerID]],'advert datasetcustomers'!A:E,5,FALSE)</f>
        <v>Port Michaelfurt, AK</v>
      </c>
      <c r="M5627" t="str">
        <f>VLOOKUP(Table1[[#This Row],[CampaignID]],'advert datasetplatforms'!A:B,2,FALSE)</f>
        <v>Twitter</v>
      </c>
      <c r="N5627">
        <f>VLOOKUP(Table1[[#This Row],[CampaignID]],'advert datasetplatforms'!A:D,4,FALSE)</f>
        <v>108011</v>
      </c>
      <c r="O5627" t="str">
        <f>VLOOKUP(Table1[[#This Row],[CampaignID]],'advert datasetperformance'!A:B,2,FALSE)</f>
        <v>2024-01</v>
      </c>
      <c r="P5627">
        <f>VLOOKUP(Table1[[#This Row],[CampaignID]],'advert datasetperformance'!A:F,6,FALSE)</f>
        <v>11458</v>
      </c>
    </row>
    <row r="5628" spans="1:16" x14ac:dyDescent="0.25">
      <c r="A5628" t="s">
        <v>11745</v>
      </c>
      <c r="B5628" t="s">
        <v>516</v>
      </c>
      <c r="C5628" t="s">
        <v>11746</v>
      </c>
      <c r="D5628" s="1">
        <v>45272</v>
      </c>
      <c r="E5628" s="1">
        <v>45376</v>
      </c>
      <c r="F5628">
        <v>3454</v>
      </c>
      <c r="G5628">
        <v>111263</v>
      </c>
      <c r="H5628">
        <v>3914</v>
      </c>
      <c r="I5628">
        <v>482</v>
      </c>
      <c r="J5628">
        <v>19420</v>
      </c>
      <c r="K5628" t="str">
        <f>VLOOKUP(Table1[[#This Row],[CustomerID]],'advert datasetcustomers'!A:B,2,FALSE)</f>
        <v>Elizabeth Cameron</v>
      </c>
      <c r="L5628" t="str">
        <f>VLOOKUP(Table1[[#This Row],[CustomerID]],'advert datasetcustomers'!A:E,5,FALSE)</f>
        <v>Russoland, OR</v>
      </c>
      <c r="M5628" t="str">
        <f>VLOOKUP(Table1[[#This Row],[CampaignID]],'advert datasetplatforms'!A:B,2,FALSE)</f>
        <v>Instagram</v>
      </c>
      <c r="N5628">
        <f>VLOOKUP(Table1[[#This Row],[CampaignID]],'advert datasetplatforms'!A:D,4,FALSE)</f>
        <v>146028</v>
      </c>
      <c r="O5628" t="str">
        <f>VLOOKUP(Table1[[#This Row],[CampaignID]],'advert datasetperformance'!A:B,2,FALSE)</f>
        <v>2024-08</v>
      </c>
      <c r="P5628">
        <f>VLOOKUP(Table1[[#This Row],[CampaignID]],'advert datasetperformance'!A:F,6,FALSE)</f>
        <v>13319</v>
      </c>
    </row>
    <row r="5629" spans="1:16" x14ac:dyDescent="0.25">
      <c r="A5629" t="s">
        <v>11747</v>
      </c>
      <c r="B5629" t="s">
        <v>2329</v>
      </c>
      <c r="C5629" t="s">
        <v>11748</v>
      </c>
      <c r="D5629" s="1">
        <v>45531</v>
      </c>
      <c r="E5629" s="1">
        <v>45355</v>
      </c>
      <c r="F5629">
        <v>3985</v>
      </c>
      <c r="G5629">
        <v>96572</v>
      </c>
      <c r="H5629">
        <v>4933</v>
      </c>
      <c r="I5629">
        <v>395</v>
      </c>
      <c r="J5629">
        <v>6728</v>
      </c>
      <c r="K5629" t="str">
        <f>VLOOKUP(Table1[[#This Row],[CustomerID]],'advert datasetcustomers'!A:B,2,FALSE)</f>
        <v>Emily Ho</v>
      </c>
      <c r="L5629" t="str">
        <f>VLOOKUP(Table1[[#This Row],[CustomerID]],'advert datasetcustomers'!A:E,5,FALSE)</f>
        <v>East Wendyview, MT</v>
      </c>
      <c r="M5629" t="str">
        <f>VLOOKUP(Table1[[#This Row],[CampaignID]],'advert datasetplatforms'!A:B,2,FALSE)</f>
        <v>Instagram</v>
      </c>
      <c r="N5629">
        <f>VLOOKUP(Table1[[#This Row],[CampaignID]],'advert datasetplatforms'!A:D,4,FALSE)</f>
        <v>46057</v>
      </c>
      <c r="O5629" t="str">
        <f>VLOOKUP(Table1[[#This Row],[CampaignID]],'advert datasetperformance'!A:B,2,FALSE)</f>
        <v>2024-04</v>
      </c>
      <c r="P5629">
        <f>VLOOKUP(Table1[[#This Row],[CampaignID]],'advert datasetperformance'!A:F,6,FALSE)</f>
        <v>12449</v>
      </c>
    </row>
    <row r="5630" spans="1:16" x14ac:dyDescent="0.25">
      <c r="A5630" t="s">
        <v>11749</v>
      </c>
      <c r="B5630" t="s">
        <v>2693</v>
      </c>
      <c r="C5630" t="s">
        <v>11750</v>
      </c>
      <c r="D5630" s="1">
        <v>45037</v>
      </c>
      <c r="E5630" s="1">
        <v>45591</v>
      </c>
      <c r="F5630">
        <v>5665</v>
      </c>
      <c r="G5630">
        <v>85715</v>
      </c>
      <c r="H5630">
        <v>5261</v>
      </c>
      <c r="I5630">
        <v>543</v>
      </c>
      <c r="J5630">
        <v>15348</v>
      </c>
      <c r="K5630" t="str">
        <f>VLOOKUP(Table1[[#This Row],[CustomerID]],'advert datasetcustomers'!A:B,2,FALSE)</f>
        <v>Haley Cox</v>
      </c>
      <c r="L5630" t="str">
        <f>VLOOKUP(Table1[[#This Row],[CustomerID]],'advert datasetcustomers'!A:E,5,FALSE)</f>
        <v>North Amyton, MT</v>
      </c>
      <c r="M5630" t="str">
        <f>VLOOKUP(Table1[[#This Row],[CampaignID]],'advert datasetplatforms'!A:B,2,FALSE)</f>
        <v>Twitter</v>
      </c>
      <c r="N5630">
        <f>VLOOKUP(Table1[[#This Row],[CampaignID]],'advert datasetplatforms'!A:D,4,FALSE)</f>
        <v>73482</v>
      </c>
      <c r="O5630" t="str">
        <f>VLOOKUP(Table1[[#This Row],[CampaignID]],'advert datasetperformance'!A:B,2,FALSE)</f>
        <v>2024-01</v>
      </c>
      <c r="P5630">
        <f>VLOOKUP(Table1[[#This Row],[CampaignID]],'advert datasetperformance'!A:F,6,FALSE)</f>
        <v>9429</v>
      </c>
    </row>
    <row r="5631" spans="1:16" x14ac:dyDescent="0.25">
      <c r="A5631" t="s">
        <v>11751</v>
      </c>
      <c r="B5631" t="s">
        <v>883</v>
      </c>
      <c r="C5631" t="s">
        <v>11752</v>
      </c>
      <c r="D5631" s="1">
        <v>44938</v>
      </c>
      <c r="E5631" s="1">
        <v>44914</v>
      </c>
      <c r="F5631">
        <v>4293</v>
      </c>
      <c r="G5631">
        <v>153899</v>
      </c>
      <c r="H5631">
        <v>4012</v>
      </c>
      <c r="I5631">
        <v>116</v>
      </c>
      <c r="J5631">
        <v>12627</v>
      </c>
      <c r="K5631" t="str">
        <f>VLOOKUP(Table1[[#This Row],[CustomerID]],'advert datasetcustomers'!A:B,2,FALSE)</f>
        <v>Robert Bennett</v>
      </c>
      <c r="L5631" t="str">
        <f>VLOOKUP(Table1[[#This Row],[CustomerID]],'advert datasetcustomers'!A:E,5,FALSE)</f>
        <v>Fullermouth, AS</v>
      </c>
      <c r="M5631" t="str">
        <f>VLOOKUP(Table1[[#This Row],[CampaignID]],'advert datasetplatforms'!A:B,2,FALSE)</f>
        <v>Google Ads</v>
      </c>
      <c r="N5631">
        <f>VLOOKUP(Table1[[#This Row],[CampaignID]],'advert datasetplatforms'!A:D,4,FALSE)</f>
        <v>22097</v>
      </c>
      <c r="O5631" t="str">
        <f>VLOOKUP(Table1[[#This Row],[CampaignID]],'advert datasetperformance'!A:B,2,FALSE)</f>
        <v>2024-04</v>
      </c>
      <c r="P5631">
        <f>VLOOKUP(Table1[[#This Row],[CampaignID]],'advert datasetperformance'!A:F,6,FALSE)</f>
        <v>14650</v>
      </c>
    </row>
    <row r="5632" spans="1:16" x14ac:dyDescent="0.25">
      <c r="A5632" t="s">
        <v>11753</v>
      </c>
      <c r="B5632" t="s">
        <v>1284</v>
      </c>
      <c r="C5632" t="s">
        <v>11754</v>
      </c>
      <c r="D5632" s="1">
        <v>45246</v>
      </c>
      <c r="E5632" s="1">
        <v>44936</v>
      </c>
      <c r="F5632">
        <v>7270</v>
      </c>
      <c r="G5632">
        <v>92508</v>
      </c>
      <c r="H5632">
        <v>5696</v>
      </c>
      <c r="I5632">
        <v>406</v>
      </c>
      <c r="J5632">
        <v>19276</v>
      </c>
      <c r="K5632" t="str">
        <f>VLOOKUP(Table1[[#This Row],[CustomerID]],'advert datasetcustomers'!A:B,2,FALSE)</f>
        <v>Joanna Kelly</v>
      </c>
      <c r="L5632" t="str">
        <f>VLOOKUP(Table1[[#This Row],[CustomerID]],'advert datasetcustomers'!A:E,5,FALSE)</f>
        <v>Ruizbury, NJ</v>
      </c>
      <c r="M5632" t="str">
        <f>VLOOKUP(Table1[[#This Row],[CampaignID]],'advert datasetplatforms'!A:B,2,FALSE)</f>
        <v>Facebook</v>
      </c>
      <c r="N5632">
        <f>VLOOKUP(Table1[[#This Row],[CampaignID]],'advert datasetplatforms'!A:D,4,FALSE)</f>
        <v>74320</v>
      </c>
      <c r="O5632" t="str">
        <f>VLOOKUP(Table1[[#This Row],[CampaignID]],'advert datasetperformance'!A:B,2,FALSE)</f>
        <v>2024-09</v>
      </c>
      <c r="P5632">
        <f>VLOOKUP(Table1[[#This Row],[CampaignID]],'advert datasetperformance'!A:F,6,FALSE)</f>
        <v>14230</v>
      </c>
    </row>
    <row r="5633" spans="1:16" x14ac:dyDescent="0.25">
      <c r="A5633" t="s">
        <v>11755</v>
      </c>
      <c r="B5633" t="s">
        <v>537</v>
      </c>
      <c r="C5633" t="s">
        <v>11756</v>
      </c>
      <c r="D5633" s="1">
        <v>45114</v>
      </c>
      <c r="E5633" s="1">
        <v>45241</v>
      </c>
      <c r="F5633">
        <v>6938</v>
      </c>
      <c r="G5633">
        <v>59631</v>
      </c>
      <c r="H5633">
        <v>3105</v>
      </c>
      <c r="I5633">
        <v>533</v>
      </c>
      <c r="J5633">
        <v>24470</v>
      </c>
      <c r="K5633" t="str">
        <f>VLOOKUP(Table1[[#This Row],[CustomerID]],'advert datasetcustomers'!A:B,2,FALSE)</f>
        <v>Michael Howard</v>
      </c>
      <c r="L5633" t="str">
        <f>VLOOKUP(Table1[[#This Row],[CustomerID]],'advert datasetcustomers'!A:E,5,FALSE)</f>
        <v>North Amandamouth, MN</v>
      </c>
      <c r="M5633" t="str">
        <f>VLOOKUP(Table1[[#This Row],[CampaignID]],'advert datasetplatforms'!A:B,2,FALSE)</f>
        <v>Facebook</v>
      </c>
      <c r="N5633">
        <f>VLOOKUP(Table1[[#This Row],[CampaignID]],'advert datasetplatforms'!A:D,4,FALSE)</f>
        <v>101444</v>
      </c>
      <c r="O5633" t="str">
        <f>VLOOKUP(Table1[[#This Row],[CampaignID]],'advert datasetperformance'!A:B,2,FALSE)</f>
        <v>2024-08</v>
      </c>
      <c r="P5633">
        <f>VLOOKUP(Table1[[#This Row],[CampaignID]],'advert datasetperformance'!A:F,6,FALSE)</f>
        <v>8363</v>
      </c>
    </row>
    <row r="5634" spans="1:16" x14ac:dyDescent="0.25">
      <c r="A5634" t="s">
        <v>11757</v>
      </c>
      <c r="B5634" t="s">
        <v>410</v>
      </c>
      <c r="C5634" t="s">
        <v>11758</v>
      </c>
      <c r="D5634" s="1">
        <v>45323</v>
      </c>
      <c r="E5634" s="1">
        <v>45365</v>
      </c>
      <c r="F5634">
        <v>5277</v>
      </c>
      <c r="G5634">
        <v>92404</v>
      </c>
      <c r="H5634">
        <v>2507</v>
      </c>
      <c r="I5634">
        <v>443</v>
      </c>
      <c r="J5634">
        <v>12843</v>
      </c>
      <c r="K5634" t="str">
        <f>VLOOKUP(Table1[[#This Row],[CustomerID]],'advert datasetcustomers'!A:B,2,FALSE)</f>
        <v>Tyler Johnson</v>
      </c>
      <c r="L5634" t="str">
        <f>VLOOKUP(Table1[[#This Row],[CustomerID]],'advert datasetcustomers'!A:E,5,FALSE)</f>
        <v>New Christinashire, MP</v>
      </c>
      <c r="M5634" t="str">
        <f>VLOOKUP(Table1[[#This Row],[CampaignID]],'advert datasetplatforms'!A:B,2,FALSE)</f>
        <v>Facebook</v>
      </c>
      <c r="N5634">
        <f>VLOOKUP(Table1[[#This Row],[CampaignID]],'advert datasetplatforms'!A:D,4,FALSE)</f>
        <v>65475</v>
      </c>
      <c r="O5634" t="str">
        <f>VLOOKUP(Table1[[#This Row],[CampaignID]],'advert datasetperformance'!A:B,2,FALSE)</f>
        <v>2024-08</v>
      </c>
      <c r="P5634">
        <f>VLOOKUP(Table1[[#This Row],[CampaignID]],'advert datasetperformance'!A:F,6,FALSE)</f>
        <v>6146</v>
      </c>
    </row>
    <row r="5635" spans="1:16" x14ac:dyDescent="0.25">
      <c r="A5635" t="s">
        <v>11759</v>
      </c>
      <c r="B5635" t="s">
        <v>1005</v>
      </c>
      <c r="C5635" t="s">
        <v>11760</v>
      </c>
      <c r="D5635" s="1">
        <v>45546</v>
      </c>
      <c r="E5635" s="1">
        <v>44879</v>
      </c>
      <c r="F5635">
        <v>5108</v>
      </c>
      <c r="G5635">
        <v>99478</v>
      </c>
      <c r="H5635">
        <v>5270</v>
      </c>
      <c r="I5635">
        <v>622</v>
      </c>
      <c r="J5635">
        <v>13630</v>
      </c>
      <c r="K5635" t="str">
        <f>VLOOKUP(Table1[[#This Row],[CustomerID]],'advert datasetcustomers'!A:B,2,FALSE)</f>
        <v>Carl Anderson</v>
      </c>
      <c r="L5635" t="str">
        <f>VLOOKUP(Table1[[#This Row],[CustomerID]],'advert datasetcustomers'!A:E,5,FALSE)</f>
        <v>Underwoodland, AR</v>
      </c>
      <c r="M5635" t="str">
        <f>VLOOKUP(Table1[[#This Row],[CampaignID]],'advert datasetplatforms'!A:B,2,FALSE)</f>
        <v>LinkedIn</v>
      </c>
      <c r="N5635">
        <f>VLOOKUP(Table1[[#This Row],[CampaignID]],'advert datasetplatforms'!A:D,4,FALSE)</f>
        <v>75085</v>
      </c>
      <c r="O5635" t="str">
        <f>VLOOKUP(Table1[[#This Row],[CampaignID]],'advert datasetperformance'!A:B,2,FALSE)</f>
        <v>2024-09</v>
      </c>
      <c r="P5635">
        <f>VLOOKUP(Table1[[#This Row],[CampaignID]],'advert datasetperformance'!A:F,6,FALSE)</f>
        <v>4850</v>
      </c>
    </row>
    <row r="5636" spans="1:16" x14ac:dyDescent="0.25">
      <c r="A5636" t="s">
        <v>11761</v>
      </c>
      <c r="B5636" t="s">
        <v>145</v>
      </c>
      <c r="C5636" t="s">
        <v>11762</v>
      </c>
      <c r="D5636" s="1">
        <v>44983</v>
      </c>
      <c r="E5636" s="1">
        <v>45593</v>
      </c>
      <c r="F5636">
        <v>4728</v>
      </c>
      <c r="G5636">
        <v>74255</v>
      </c>
      <c r="H5636">
        <v>6391</v>
      </c>
      <c r="I5636">
        <v>410</v>
      </c>
      <c r="J5636">
        <v>16964</v>
      </c>
      <c r="K5636" t="str">
        <f>VLOOKUP(Table1[[#This Row],[CustomerID]],'advert datasetcustomers'!A:B,2,FALSE)</f>
        <v>Fernando Nelson</v>
      </c>
      <c r="L5636" t="str">
        <f>VLOOKUP(Table1[[#This Row],[CustomerID]],'advert datasetcustomers'!A:E,5,FALSE)</f>
        <v>Lake Joseph, ME</v>
      </c>
      <c r="M5636" t="str">
        <f>VLOOKUP(Table1[[#This Row],[CampaignID]],'advert datasetplatforms'!A:B,2,FALSE)</f>
        <v>Instagram</v>
      </c>
      <c r="N5636">
        <f>VLOOKUP(Table1[[#This Row],[CampaignID]],'advert datasetplatforms'!A:D,4,FALSE)</f>
        <v>96891</v>
      </c>
      <c r="O5636" t="str">
        <f>VLOOKUP(Table1[[#This Row],[CampaignID]],'advert datasetperformance'!A:B,2,FALSE)</f>
        <v>2024-04</v>
      </c>
      <c r="P5636">
        <f>VLOOKUP(Table1[[#This Row],[CampaignID]],'advert datasetperformance'!A:F,6,FALSE)</f>
        <v>13957</v>
      </c>
    </row>
    <row r="5637" spans="1:16" x14ac:dyDescent="0.25">
      <c r="A5637" t="s">
        <v>11763</v>
      </c>
      <c r="B5637" t="s">
        <v>2400</v>
      </c>
      <c r="C5637" t="s">
        <v>3212</v>
      </c>
      <c r="D5637" s="1">
        <v>45593</v>
      </c>
      <c r="E5637" s="1">
        <v>44995</v>
      </c>
      <c r="F5637">
        <v>5485</v>
      </c>
      <c r="G5637">
        <v>75453</v>
      </c>
      <c r="H5637">
        <v>4611</v>
      </c>
      <c r="I5637">
        <v>698</v>
      </c>
      <c r="J5637">
        <v>7059</v>
      </c>
      <c r="K5637" t="str">
        <f>VLOOKUP(Table1[[#This Row],[CustomerID]],'advert datasetcustomers'!A:B,2,FALSE)</f>
        <v>Blake Thomas</v>
      </c>
      <c r="L5637" t="str">
        <f>VLOOKUP(Table1[[#This Row],[CustomerID]],'advert datasetcustomers'!A:E,5,FALSE)</f>
        <v>Angelafurt, MH</v>
      </c>
      <c r="M5637" t="str">
        <f>VLOOKUP(Table1[[#This Row],[CampaignID]],'advert datasetplatforms'!A:B,2,FALSE)</f>
        <v>Facebook</v>
      </c>
      <c r="N5637">
        <f>VLOOKUP(Table1[[#This Row],[CampaignID]],'advert datasetplatforms'!A:D,4,FALSE)</f>
        <v>85027</v>
      </c>
      <c r="O5637" t="str">
        <f>VLOOKUP(Table1[[#This Row],[CampaignID]],'advert datasetperformance'!A:B,2,FALSE)</f>
        <v>2024-03</v>
      </c>
      <c r="P5637">
        <f>VLOOKUP(Table1[[#This Row],[CampaignID]],'advert datasetperformance'!A:F,6,FALSE)</f>
        <v>9957</v>
      </c>
    </row>
    <row r="5638" spans="1:16" x14ac:dyDescent="0.25">
      <c r="A5638" t="s">
        <v>11764</v>
      </c>
      <c r="B5638" t="s">
        <v>1561</v>
      </c>
      <c r="C5638" t="s">
        <v>11765</v>
      </c>
      <c r="D5638" s="1">
        <v>45133</v>
      </c>
      <c r="E5638" s="1">
        <v>45064</v>
      </c>
      <c r="F5638">
        <v>5705</v>
      </c>
      <c r="G5638">
        <v>63689</v>
      </c>
      <c r="H5638">
        <v>3887</v>
      </c>
      <c r="I5638">
        <v>314</v>
      </c>
      <c r="J5638">
        <v>19670</v>
      </c>
      <c r="K5638" t="str">
        <f>VLOOKUP(Table1[[#This Row],[CustomerID]],'advert datasetcustomers'!A:B,2,FALSE)</f>
        <v>Adriana Liu</v>
      </c>
      <c r="L5638" t="str">
        <f>VLOOKUP(Table1[[#This Row],[CustomerID]],'advert datasetcustomers'!A:E,5,FALSE)</f>
        <v>East Amy, HI</v>
      </c>
      <c r="M5638" t="str">
        <f>VLOOKUP(Table1[[#This Row],[CampaignID]],'advert datasetplatforms'!A:B,2,FALSE)</f>
        <v>Twitter</v>
      </c>
      <c r="N5638">
        <f>VLOOKUP(Table1[[#This Row],[CampaignID]],'advert datasetplatforms'!A:D,4,FALSE)</f>
        <v>129149</v>
      </c>
      <c r="O5638" t="str">
        <f>VLOOKUP(Table1[[#This Row],[CampaignID]],'advert datasetperformance'!A:B,2,FALSE)</f>
        <v>2024-07</v>
      </c>
      <c r="P5638">
        <f>VLOOKUP(Table1[[#This Row],[CampaignID]],'advert datasetperformance'!A:F,6,FALSE)</f>
        <v>12107</v>
      </c>
    </row>
    <row r="5639" spans="1:16" x14ac:dyDescent="0.25">
      <c r="A5639" t="s">
        <v>11766</v>
      </c>
      <c r="B5639" t="s">
        <v>1874</v>
      </c>
      <c r="C5639" t="s">
        <v>11767</v>
      </c>
      <c r="D5639" s="1">
        <v>45081</v>
      </c>
      <c r="E5639" s="1">
        <v>45526</v>
      </c>
      <c r="F5639">
        <v>4618</v>
      </c>
      <c r="G5639">
        <v>43127</v>
      </c>
      <c r="H5639">
        <v>3959</v>
      </c>
      <c r="I5639">
        <v>492</v>
      </c>
      <c r="J5639">
        <v>16731</v>
      </c>
      <c r="K5639" t="str">
        <f>VLOOKUP(Table1[[#This Row],[CustomerID]],'advert datasetcustomers'!A:B,2,FALSE)</f>
        <v>Matthew Wilson</v>
      </c>
      <c r="L5639" t="str">
        <f>VLOOKUP(Table1[[#This Row],[CustomerID]],'advert datasetcustomers'!A:E,5,FALSE)</f>
        <v>East Kristinaview, MH</v>
      </c>
      <c r="M5639" t="str">
        <f>VLOOKUP(Table1[[#This Row],[CampaignID]],'advert datasetplatforms'!A:B,2,FALSE)</f>
        <v>Facebook</v>
      </c>
      <c r="N5639">
        <f>VLOOKUP(Table1[[#This Row],[CampaignID]],'advert datasetplatforms'!A:D,4,FALSE)</f>
        <v>74012</v>
      </c>
      <c r="O5639" t="str">
        <f>VLOOKUP(Table1[[#This Row],[CampaignID]],'advert datasetperformance'!A:B,2,FALSE)</f>
        <v>2024-05</v>
      </c>
      <c r="P5639">
        <f>VLOOKUP(Table1[[#This Row],[CampaignID]],'advert datasetperformance'!A:F,6,FALSE)</f>
        <v>11146</v>
      </c>
    </row>
    <row r="5640" spans="1:16" x14ac:dyDescent="0.25">
      <c r="A5640" t="s">
        <v>11768</v>
      </c>
      <c r="B5640" t="s">
        <v>32</v>
      </c>
      <c r="C5640" t="s">
        <v>11769</v>
      </c>
      <c r="D5640" s="1">
        <v>45008</v>
      </c>
      <c r="E5640" s="1">
        <v>44920</v>
      </c>
      <c r="F5640">
        <v>3253</v>
      </c>
      <c r="G5640">
        <v>83612</v>
      </c>
      <c r="H5640">
        <v>4118</v>
      </c>
      <c r="I5640">
        <v>556</v>
      </c>
      <c r="J5640">
        <v>8318</v>
      </c>
      <c r="K5640" t="str">
        <f>VLOOKUP(Table1[[#This Row],[CustomerID]],'advert datasetcustomers'!A:B,2,FALSE)</f>
        <v>Miranda Black</v>
      </c>
      <c r="L5640" t="str">
        <f>VLOOKUP(Table1[[#This Row],[CustomerID]],'advert datasetcustomers'!A:E,5,FALSE)</f>
        <v>East Lauramouth, DC</v>
      </c>
      <c r="M5640" t="str">
        <f>VLOOKUP(Table1[[#This Row],[CampaignID]],'advert datasetplatforms'!A:B,2,FALSE)</f>
        <v>Twitter</v>
      </c>
      <c r="N5640">
        <f>VLOOKUP(Table1[[#This Row],[CampaignID]],'advert datasetplatforms'!A:D,4,FALSE)</f>
        <v>79196</v>
      </c>
      <c r="O5640" t="str">
        <f>VLOOKUP(Table1[[#This Row],[CampaignID]],'advert datasetperformance'!A:B,2,FALSE)</f>
        <v>2024-04</v>
      </c>
      <c r="P5640">
        <f>VLOOKUP(Table1[[#This Row],[CampaignID]],'advert datasetperformance'!A:F,6,FALSE)</f>
        <v>18389</v>
      </c>
    </row>
    <row r="5641" spans="1:16" x14ac:dyDescent="0.25">
      <c r="A5641" t="s">
        <v>11770</v>
      </c>
      <c r="B5641" t="s">
        <v>432</v>
      </c>
      <c r="C5641" t="s">
        <v>11771</v>
      </c>
      <c r="D5641" s="1">
        <v>45489</v>
      </c>
      <c r="E5641" s="1">
        <v>45104</v>
      </c>
      <c r="F5641">
        <v>5385</v>
      </c>
      <c r="G5641">
        <v>90165</v>
      </c>
      <c r="H5641">
        <v>6856</v>
      </c>
      <c r="I5641">
        <v>456</v>
      </c>
      <c r="J5641">
        <v>14750</v>
      </c>
      <c r="K5641" t="str">
        <f>VLOOKUP(Table1[[#This Row],[CustomerID]],'advert datasetcustomers'!A:B,2,FALSE)</f>
        <v>Brandon Santiago</v>
      </c>
      <c r="L5641" t="str">
        <f>VLOOKUP(Table1[[#This Row],[CustomerID]],'advert datasetcustomers'!A:E,5,FALSE)</f>
        <v>Wilkersonberg, NH</v>
      </c>
      <c r="M5641" t="str">
        <f>VLOOKUP(Table1[[#This Row],[CampaignID]],'advert datasetplatforms'!A:B,2,FALSE)</f>
        <v>Google Ads</v>
      </c>
      <c r="N5641">
        <f>VLOOKUP(Table1[[#This Row],[CampaignID]],'advert datasetplatforms'!A:D,4,FALSE)</f>
        <v>107600</v>
      </c>
      <c r="O5641" t="str">
        <f>VLOOKUP(Table1[[#This Row],[CampaignID]],'advert datasetperformance'!A:B,2,FALSE)</f>
        <v>2024-06</v>
      </c>
      <c r="P5641">
        <f>VLOOKUP(Table1[[#This Row],[CampaignID]],'advert datasetperformance'!A:F,6,FALSE)</f>
        <v>8488</v>
      </c>
    </row>
    <row r="5642" spans="1:16" x14ac:dyDescent="0.25">
      <c r="A5642" t="s">
        <v>11772</v>
      </c>
      <c r="B5642" t="s">
        <v>23</v>
      </c>
      <c r="C5642" t="s">
        <v>11773</v>
      </c>
      <c r="D5642" s="1">
        <v>45298</v>
      </c>
      <c r="E5642" s="1">
        <v>44919</v>
      </c>
      <c r="F5642">
        <v>5265</v>
      </c>
      <c r="G5642">
        <v>112544</v>
      </c>
      <c r="H5642">
        <v>5490</v>
      </c>
      <c r="I5642">
        <v>370</v>
      </c>
      <c r="J5642">
        <v>180</v>
      </c>
      <c r="K5642" t="str">
        <f>VLOOKUP(Table1[[#This Row],[CustomerID]],'advert datasetcustomers'!A:B,2,FALSE)</f>
        <v>Barbara Morgan</v>
      </c>
      <c r="L5642" t="str">
        <f>VLOOKUP(Table1[[#This Row],[CustomerID]],'advert datasetcustomers'!A:E,5,FALSE)</f>
        <v>Whitemouth, FL</v>
      </c>
      <c r="M5642" t="str">
        <f>VLOOKUP(Table1[[#This Row],[CampaignID]],'advert datasetplatforms'!A:B,2,FALSE)</f>
        <v>Google Ads</v>
      </c>
      <c r="N5642">
        <f>VLOOKUP(Table1[[#This Row],[CampaignID]],'advert datasetplatforms'!A:D,4,FALSE)</f>
        <v>82212</v>
      </c>
      <c r="O5642" t="str">
        <f>VLOOKUP(Table1[[#This Row],[CampaignID]],'advert datasetperformance'!A:B,2,FALSE)</f>
        <v>2024-07</v>
      </c>
      <c r="P5642">
        <f>VLOOKUP(Table1[[#This Row],[CampaignID]],'advert datasetperformance'!A:F,6,FALSE)</f>
        <v>10803</v>
      </c>
    </row>
    <row r="5643" spans="1:16" x14ac:dyDescent="0.25">
      <c r="A5643" t="s">
        <v>11774</v>
      </c>
      <c r="B5643" t="s">
        <v>1909</v>
      </c>
      <c r="C5643" t="s">
        <v>11775</v>
      </c>
      <c r="D5643" s="1">
        <v>45208</v>
      </c>
      <c r="E5643" s="1">
        <v>45416</v>
      </c>
      <c r="F5643">
        <v>3988</v>
      </c>
      <c r="G5643">
        <v>75916</v>
      </c>
      <c r="H5643">
        <v>5118</v>
      </c>
      <c r="I5643">
        <v>241</v>
      </c>
      <c r="J5643">
        <v>12202</v>
      </c>
      <c r="K5643" t="str">
        <f>VLOOKUP(Table1[[#This Row],[CustomerID]],'advert datasetcustomers'!A:B,2,FALSE)</f>
        <v>Robin Acosta</v>
      </c>
      <c r="L5643" t="str">
        <f>VLOOKUP(Table1[[#This Row],[CustomerID]],'advert datasetcustomers'!A:E,5,FALSE)</f>
        <v>West Christopher, SC</v>
      </c>
      <c r="M5643" t="str">
        <f>VLOOKUP(Table1[[#This Row],[CampaignID]],'advert datasetplatforms'!A:B,2,FALSE)</f>
        <v>LinkedIn</v>
      </c>
      <c r="N5643">
        <f>VLOOKUP(Table1[[#This Row],[CampaignID]],'advert datasetplatforms'!A:D,4,FALSE)</f>
        <v>76814</v>
      </c>
      <c r="O5643" t="str">
        <f>VLOOKUP(Table1[[#This Row],[CampaignID]],'advert datasetperformance'!A:B,2,FALSE)</f>
        <v>2024-05</v>
      </c>
      <c r="P5643">
        <f>VLOOKUP(Table1[[#This Row],[CampaignID]],'advert datasetperformance'!A:F,6,FALSE)</f>
        <v>9742</v>
      </c>
    </row>
    <row r="5644" spans="1:16" x14ac:dyDescent="0.25">
      <c r="A5644" t="s">
        <v>11776</v>
      </c>
      <c r="B5644" t="s">
        <v>573</v>
      </c>
      <c r="C5644" t="s">
        <v>11777</v>
      </c>
      <c r="D5644" s="1">
        <v>45514</v>
      </c>
      <c r="E5644" s="1">
        <v>44935</v>
      </c>
      <c r="F5644">
        <v>4918</v>
      </c>
      <c r="G5644">
        <v>96253</v>
      </c>
      <c r="H5644">
        <v>4168</v>
      </c>
      <c r="I5644">
        <v>677</v>
      </c>
      <c r="J5644">
        <v>18717</v>
      </c>
      <c r="K5644" t="str">
        <f>VLOOKUP(Table1[[#This Row],[CustomerID]],'advert datasetcustomers'!A:B,2,FALSE)</f>
        <v>Micheal Thompson</v>
      </c>
      <c r="L5644" t="str">
        <f>VLOOKUP(Table1[[#This Row],[CustomerID]],'advert datasetcustomers'!A:E,5,FALSE)</f>
        <v>Port Tinaside, WV</v>
      </c>
      <c r="M5644" t="str">
        <f>VLOOKUP(Table1[[#This Row],[CampaignID]],'advert datasetplatforms'!A:B,2,FALSE)</f>
        <v>LinkedIn</v>
      </c>
      <c r="N5644">
        <f>VLOOKUP(Table1[[#This Row],[CampaignID]],'advert datasetplatforms'!A:D,4,FALSE)</f>
        <v>33613</v>
      </c>
      <c r="O5644" t="str">
        <f>VLOOKUP(Table1[[#This Row],[CampaignID]],'advert datasetperformance'!A:B,2,FALSE)</f>
        <v>2024-05</v>
      </c>
      <c r="P5644">
        <f>VLOOKUP(Table1[[#This Row],[CampaignID]],'advert datasetperformance'!A:F,6,FALSE)</f>
        <v>6287</v>
      </c>
    </row>
    <row r="5645" spans="1:16" x14ac:dyDescent="0.25">
      <c r="A5645" t="s">
        <v>11778</v>
      </c>
      <c r="B5645" t="s">
        <v>2079</v>
      </c>
      <c r="C5645" t="s">
        <v>11779</v>
      </c>
      <c r="D5645" s="1">
        <v>45049</v>
      </c>
      <c r="E5645" s="1">
        <v>44955</v>
      </c>
      <c r="F5645">
        <v>3774</v>
      </c>
      <c r="G5645">
        <v>111009</v>
      </c>
      <c r="H5645">
        <v>3538</v>
      </c>
      <c r="I5645">
        <v>443</v>
      </c>
      <c r="J5645">
        <v>15999</v>
      </c>
      <c r="K5645" t="str">
        <f>VLOOKUP(Table1[[#This Row],[CustomerID]],'advert datasetcustomers'!A:B,2,FALSE)</f>
        <v>Jamie Avila</v>
      </c>
      <c r="L5645" t="str">
        <f>VLOOKUP(Table1[[#This Row],[CustomerID]],'advert datasetcustomers'!A:E,5,FALSE)</f>
        <v>Joneshaven, WV</v>
      </c>
      <c r="M5645" t="str">
        <f>VLOOKUP(Table1[[#This Row],[CampaignID]],'advert datasetplatforms'!A:B,2,FALSE)</f>
        <v>Google Ads</v>
      </c>
      <c r="N5645">
        <f>VLOOKUP(Table1[[#This Row],[CampaignID]],'advert datasetplatforms'!A:D,4,FALSE)</f>
        <v>75759</v>
      </c>
      <c r="O5645" t="str">
        <f>VLOOKUP(Table1[[#This Row],[CampaignID]],'advert datasetperformance'!A:B,2,FALSE)</f>
        <v>2024-08</v>
      </c>
      <c r="P5645">
        <f>VLOOKUP(Table1[[#This Row],[CampaignID]],'advert datasetperformance'!A:F,6,FALSE)</f>
        <v>6913</v>
      </c>
    </row>
    <row r="5646" spans="1:16" x14ac:dyDescent="0.25">
      <c r="A5646" t="s">
        <v>11780</v>
      </c>
      <c r="B5646" t="s">
        <v>97</v>
      </c>
      <c r="C5646" t="s">
        <v>11781</v>
      </c>
      <c r="D5646" s="1">
        <v>45020</v>
      </c>
      <c r="E5646" s="1">
        <v>45545</v>
      </c>
      <c r="F5646">
        <v>5903</v>
      </c>
      <c r="G5646">
        <v>87039</v>
      </c>
      <c r="H5646">
        <v>4377</v>
      </c>
      <c r="I5646">
        <v>326</v>
      </c>
      <c r="J5646">
        <v>4617</v>
      </c>
      <c r="K5646" t="str">
        <f>VLOOKUP(Table1[[#This Row],[CustomerID]],'advert datasetcustomers'!A:B,2,FALSE)</f>
        <v>Anthony Mendez</v>
      </c>
      <c r="L5646" t="str">
        <f>VLOOKUP(Table1[[#This Row],[CustomerID]],'advert datasetcustomers'!A:E,5,FALSE)</f>
        <v>West Emily, PW</v>
      </c>
      <c r="M5646" t="str">
        <f>VLOOKUP(Table1[[#This Row],[CampaignID]],'advert datasetplatforms'!A:B,2,FALSE)</f>
        <v>Google Ads</v>
      </c>
      <c r="N5646">
        <f>VLOOKUP(Table1[[#This Row],[CampaignID]],'advert datasetplatforms'!A:D,4,FALSE)</f>
        <v>79606</v>
      </c>
      <c r="O5646" t="str">
        <f>VLOOKUP(Table1[[#This Row],[CampaignID]],'advert datasetperformance'!A:B,2,FALSE)</f>
        <v>2024-08</v>
      </c>
      <c r="P5646">
        <f>VLOOKUP(Table1[[#This Row],[CampaignID]],'advert datasetperformance'!A:F,6,FALSE)</f>
        <v>10690</v>
      </c>
    </row>
    <row r="5647" spans="1:16" x14ac:dyDescent="0.25">
      <c r="A5647" t="s">
        <v>11782</v>
      </c>
      <c r="B5647" t="s">
        <v>822</v>
      </c>
      <c r="C5647" t="s">
        <v>11783</v>
      </c>
      <c r="D5647" s="1">
        <v>45188</v>
      </c>
      <c r="E5647" s="1">
        <v>45111</v>
      </c>
      <c r="F5647">
        <v>5235</v>
      </c>
      <c r="G5647">
        <v>80704</v>
      </c>
      <c r="H5647">
        <v>2672</v>
      </c>
      <c r="I5647">
        <v>271</v>
      </c>
      <c r="J5647">
        <v>12357</v>
      </c>
      <c r="K5647" t="str">
        <f>VLOOKUP(Table1[[#This Row],[CustomerID]],'advert datasetcustomers'!A:B,2,FALSE)</f>
        <v>Natalie Mack</v>
      </c>
      <c r="L5647" t="str">
        <f>VLOOKUP(Table1[[#This Row],[CustomerID]],'advert datasetcustomers'!A:E,5,FALSE)</f>
        <v>North Martin, MD</v>
      </c>
      <c r="M5647" t="str">
        <f>VLOOKUP(Table1[[#This Row],[CampaignID]],'advert datasetplatforms'!A:B,2,FALSE)</f>
        <v>Instagram</v>
      </c>
      <c r="N5647">
        <f>VLOOKUP(Table1[[#This Row],[CampaignID]],'advert datasetplatforms'!A:D,4,FALSE)</f>
        <v>85882</v>
      </c>
      <c r="O5647" t="str">
        <f>VLOOKUP(Table1[[#This Row],[CampaignID]],'advert datasetperformance'!A:B,2,FALSE)</f>
        <v>2024-05</v>
      </c>
      <c r="P5647">
        <f>VLOOKUP(Table1[[#This Row],[CampaignID]],'advert datasetperformance'!A:F,6,FALSE)</f>
        <v>12713</v>
      </c>
    </row>
    <row r="5648" spans="1:16" x14ac:dyDescent="0.25">
      <c r="A5648" t="s">
        <v>11784</v>
      </c>
      <c r="B5648" t="s">
        <v>44</v>
      </c>
      <c r="C5648" t="s">
        <v>11785</v>
      </c>
      <c r="D5648" s="1">
        <v>45234</v>
      </c>
      <c r="E5648" s="1">
        <v>44942</v>
      </c>
      <c r="F5648">
        <v>5277</v>
      </c>
      <c r="G5648">
        <v>88992</v>
      </c>
      <c r="H5648">
        <v>6597</v>
      </c>
      <c r="I5648">
        <v>704</v>
      </c>
      <c r="J5648">
        <v>13764</v>
      </c>
      <c r="K5648" t="str">
        <f>VLOOKUP(Table1[[#This Row],[CustomerID]],'advert datasetcustomers'!A:B,2,FALSE)</f>
        <v>Cody Brown</v>
      </c>
      <c r="L5648" t="str">
        <f>VLOOKUP(Table1[[#This Row],[CustomerID]],'advert datasetcustomers'!A:E,5,FALSE)</f>
        <v>Lake Alan, CO</v>
      </c>
      <c r="M5648" t="str">
        <f>VLOOKUP(Table1[[#This Row],[CampaignID]],'advert datasetplatforms'!A:B,2,FALSE)</f>
        <v>Facebook</v>
      </c>
      <c r="N5648">
        <f>VLOOKUP(Table1[[#This Row],[CampaignID]],'advert datasetplatforms'!A:D,4,FALSE)</f>
        <v>47665</v>
      </c>
      <c r="O5648" t="str">
        <f>VLOOKUP(Table1[[#This Row],[CampaignID]],'advert datasetperformance'!A:B,2,FALSE)</f>
        <v>2024-09</v>
      </c>
      <c r="P5648">
        <f>VLOOKUP(Table1[[#This Row],[CampaignID]],'advert datasetperformance'!A:F,6,FALSE)</f>
        <v>15278</v>
      </c>
    </row>
    <row r="5649" spans="1:16" x14ac:dyDescent="0.25">
      <c r="A5649" t="s">
        <v>11786</v>
      </c>
      <c r="B5649" t="s">
        <v>1979</v>
      </c>
      <c r="C5649" t="s">
        <v>11787</v>
      </c>
      <c r="D5649" s="1">
        <v>45565</v>
      </c>
      <c r="E5649" s="1">
        <v>45420</v>
      </c>
      <c r="F5649">
        <v>6086</v>
      </c>
      <c r="G5649">
        <v>87457</v>
      </c>
      <c r="H5649">
        <v>5935</v>
      </c>
      <c r="I5649">
        <v>550</v>
      </c>
      <c r="J5649">
        <v>4687</v>
      </c>
      <c r="K5649" t="str">
        <f>VLOOKUP(Table1[[#This Row],[CustomerID]],'advert datasetcustomers'!A:B,2,FALSE)</f>
        <v>Alison Doyle</v>
      </c>
      <c r="L5649" t="str">
        <f>VLOOKUP(Table1[[#This Row],[CustomerID]],'advert datasetcustomers'!A:E,5,FALSE)</f>
        <v>West Michaelberg, ND</v>
      </c>
      <c r="M5649" t="str">
        <f>VLOOKUP(Table1[[#This Row],[CampaignID]],'advert datasetplatforms'!A:B,2,FALSE)</f>
        <v>Instagram</v>
      </c>
      <c r="N5649">
        <f>VLOOKUP(Table1[[#This Row],[CampaignID]],'advert datasetplatforms'!A:D,4,FALSE)</f>
        <v>121104</v>
      </c>
      <c r="O5649" t="str">
        <f>VLOOKUP(Table1[[#This Row],[CampaignID]],'advert datasetperformance'!A:B,2,FALSE)</f>
        <v>2024-10</v>
      </c>
      <c r="P5649">
        <f>VLOOKUP(Table1[[#This Row],[CampaignID]],'advert datasetperformance'!A:F,6,FALSE)</f>
        <v>4293</v>
      </c>
    </row>
    <row r="5650" spans="1:16" x14ac:dyDescent="0.25">
      <c r="A5650" t="s">
        <v>11788</v>
      </c>
      <c r="B5650" t="s">
        <v>616</v>
      </c>
      <c r="C5650" t="s">
        <v>11789</v>
      </c>
      <c r="D5650" s="1">
        <v>45226</v>
      </c>
      <c r="E5650" s="1">
        <v>45151</v>
      </c>
      <c r="F5650">
        <v>8287</v>
      </c>
      <c r="G5650">
        <v>66656</v>
      </c>
      <c r="H5650">
        <v>6995</v>
      </c>
      <c r="I5650">
        <v>380</v>
      </c>
      <c r="J5650">
        <v>19786</v>
      </c>
      <c r="K5650" t="str">
        <f>VLOOKUP(Table1[[#This Row],[CustomerID]],'advert datasetcustomers'!A:B,2,FALSE)</f>
        <v>Ryan Allen</v>
      </c>
      <c r="L5650" t="str">
        <f>VLOOKUP(Table1[[#This Row],[CustomerID]],'advert datasetcustomers'!A:E,5,FALSE)</f>
        <v>South Pamelaberg, WY</v>
      </c>
      <c r="M5650" t="str">
        <f>VLOOKUP(Table1[[#This Row],[CampaignID]],'advert datasetplatforms'!A:B,2,FALSE)</f>
        <v>Facebook</v>
      </c>
      <c r="N5650">
        <f>VLOOKUP(Table1[[#This Row],[CampaignID]],'advert datasetplatforms'!A:D,4,FALSE)</f>
        <v>87383</v>
      </c>
      <c r="O5650" t="str">
        <f>VLOOKUP(Table1[[#This Row],[CampaignID]],'advert datasetperformance'!A:B,2,FALSE)</f>
        <v>2024-10</v>
      </c>
      <c r="P5650">
        <f>VLOOKUP(Table1[[#This Row],[CampaignID]],'advert datasetperformance'!A:F,6,FALSE)</f>
        <v>13976</v>
      </c>
    </row>
    <row r="5651" spans="1:16" x14ac:dyDescent="0.25">
      <c r="A5651" t="s">
        <v>11790</v>
      </c>
      <c r="B5651" t="s">
        <v>2182</v>
      </c>
      <c r="C5651" t="s">
        <v>11791</v>
      </c>
      <c r="D5651" s="1">
        <v>45041</v>
      </c>
      <c r="E5651" s="1">
        <v>44973</v>
      </c>
      <c r="F5651">
        <v>5059</v>
      </c>
      <c r="G5651">
        <v>146987</v>
      </c>
      <c r="H5651">
        <v>4476</v>
      </c>
      <c r="I5651">
        <v>412</v>
      </c>
      <c r="J5651">
        <v>16951</v>
      </c>
      <c r="K5651" t="str">
        <f>VLOOKUP(Table1[[#This Row],[CustomerID]],'advert datasetcustomers'!A:B,2,FALSE)</f>
        <v>Robert Schmidt</v>
      </c>
      <c r="L5651" t="str">
        <f>VLOOKUP(Table1[[#This Row],[CustomerID]],'advert datasetcustomers'!A:E,5,FALSE)</f>
        <v>North Alexanderbury, CA</v>
      </c>
      <c r="M5651" t="str">
        <f>VLOOKUP(Table1[[#This Row],[CampaignID]],'advert datasetplatforms'!A:B,2,FALSE)</f>
        <v>LinkedIn</v>
      </c>
      <c r="N5651">
        <f>VLOOKUP(Table1[[#This Row],[CampaignID]],'advert datasetplatforms'!A:D,4,FALSE)</f>
        <v>89583</v>
      </c>
      <c r="O5651" t="str">
        <f>VLOOKUP(Table1[[#This Row],[CampaignID]],'advert datasetperformance'!A:B,2,FALSE)</f>
        <v>2024-03</v>
      </c>
      <c r="P5651">
        <f>VLOOKUP(Table1[[#This Row],[CampaignID]],'advert datasetperformance'!A:F,6,FALSE)</f>
        <v>10449</v>
      </c>
    </row>
    <row r="5652" spans="1:16" x14ac:dyDescent="0.25">
      <c r="A5652" t="s">
        <v>11792</v>
      </c>
      <c r="B5652" t="s">
        <v>5717</v>
      </c>
      <c r="C5652" t="s">
        <v>11793</v>
      </c>
      <c r="D5652" s="1">
        <v>44872</v>
      </c>
      <c r="E5652" s="1">
        <v>45352</v>
      </c>
      <c r="F5652">
        <v>5882</v>
      </c>
      <c r="G5652">
        <v>114899</v>
      </c>
      <c r="H5652">
        <v>7057</v>
      </c>
      <c r="I5652">
        <v>510</v>
      </c>
      <c r="J5652">
        <v>11697</v>
      </c>
      <c r="K5652" t="str">
        <f>VLOOKUP(Table1[[#This Row],[CustomerID]],'advert datasetcustomers'!A:B,2,FALSE)</f>
        <v>Derek Martinez</v>
      </c>
      <c r="L5652" t="str">
        <f>VLOOKUP(Table1[[#This Row],[CustomerID]],'advert datasetcustomers'!A:E,5,FALSE)</f>
        <v>Stevehaven, DC</v>
      </c>
      <c r="M5652" t="str">
        <f>VLOOKUP(Table1[[#This Row],[CampaignID]],'advert datasetplatforms'!A:B,2,FALSE)</f>
        <v>Twitter</v>
      </c>
      <c r="N5652">
        <f>VLOOKUP(Table1[[#This Row],[CampaignID]],'advert datasetplatforms'!A:D,4,FALSE)</f>
        <v>106013</v>
      </c>
      <c r="O5652" t="str">
        <f>VLOOKUP(Table1[[#This Row],[CampaignID]],'advert datasetperformance'!A:B,2,FALSE)</f>
        <v>2024-07</v>
      </c>
      <c r="P5652">
        <f>VLOOKUP(Table1[[#This Row],[CampaignID]],'advert datasetperformance'!A:F,6,FALSE)</f>
        <v>8529</v>
      </c>
    </row>
    <row r="5653" spans="1:16" x14ac:dyDescent="0.25">
      <c r="A5653" t="s">
        <v>11794</v>
      </c>
      <c r="B5653" t="s">
        <v>3450</v>
      </c>
      <c r="C5653" t="s">
        <v>11795</v>
      </c>
      <c r="D5653" s="1">
        <v>45232</v>
      </c>
      <c r="E5653" s="1">
        <v>45278</v>
      </c>
      <c r="F5653">
        <v>6629</v>
      </c>
      <c r="G5653">
        <v>54186</v>
      </c>
      <c r="H5653">
        <v>3984</v>
      </c>
      <c r="I5653">
        <v>465</v>
      </c>
      <c r="J5653">
        <v>11725</v>
      </c>
      <c r="K5653" t="str">
        <f>VLOOKUP(Table1[[#This Row],[CustomerID]],'advert datasetcustomers'!A:B,2,FALSE)</f>
        <v>Shaun Stuart</v>
      </c>
      <c r="L5653" t="str">
        <f>VLOOKUP(Table1[[#This Row],[CustomerID]],'advert datasetcustomers'!A:E,5,FALSE)</f>
        <v>Susanstad, IA</v>
      </c>
      <c r="M5653" t="str">
        <f>VLOOKUP(Table1[[#This Row],[CampaignID]],'advert datasetplatforms'!A:B,2,FALSE)</f>
        <v>Facebook</v>
      </c>
      <c r="N5653">
        <f>VLOOKUP(Table1[[#This Row],[CampaignID]],'advert datasetplatforms'!A:D,4,FALSE)</f>
        <v>95026</v>
      </c>
      <c r="O5653" t="str">
        <f>VLOOKUP(Table1[[#This Row],[CampaignID]],'advert datasetperformance'!A:B,2,FALSE)</f>
        <v>2024-09</v>
      </c>
      <c r="P5653">
        <f>VLOOKUP(Table1[[#This Row],[CampaignID]],'advert datasetperformance'!A:F,6,FALSE)</f>
        <v>6254</v>
      </c>
    </row>
    <row r="5654" spans="1:16" x14ac:dyDescent="0.25">
      <c r="A5654" t="s">
        <v>11796</v>
      </c>
      <c r="B5654" t="s">
        <v>909</v>
      </c>
      <c r="C5654" t="s">
        <v>11797</v>
      </c>
      <c r="D5654" s="1">
        <v>45031</v>
      </c>
      <c r="E5654" s="1">
        <v>44975</v>
      </c>
      <c r="F5654">
        <v>4859</v>
      </c>
      <c r="G5654">
        <v>150428</v>
      </c>
      <c r="H5654">
        <v>7077</v>
      </c>
      <c r="I5654">
        <v>195</v>
      </c>
      <c r="J5654">
        <v>9906</v>
      </c>
      <c r="K5654" t="str">
        <f>VLOOKUP(Table1[[#This Row],[CustomerID]],'advert datasetcustomers'!A:B,2,FALSE)</f>
        <v>Christine Bernard</v>
      </c>
      <c r="L5654" t="str">
        <f>VLOOKUP(Table1[[#This Row],[CustomerID]],'advert datasetcustomers'!A:E,5,FALSE)</f>
        <v>Port Denise, WA</v>
      </c>
      <c r="M5654" t="str">
        <f>VLOOKUP(Table1[[#This Row],[CampaignID]],'advert datasetplatforms'!A:B,2,FALSE)</f>
        <v>Instagram</v>
      </c>
      <c r="N5654">
        <f>VLOOKUP(Table1[[#This Row],[CampaignID]],'advert datasetplatforms'!A:D,4,FALSE)</f>
        <v>122093</v>
      </c>
      <c r="O5654" t="str">
        <f>VLOOKUP(Table1[[#This Row],[CampaignID]],'advert datasetperformance'!A:B,2,FALSE)</f>
        <v>2024-03</v>
      </c>
      <c r="P5654">
        <f>VLOOKUP(Table1[[#This Row],[CampaignID]],'advert datasetperformance'!A:F,6,FALSE)</f>
        <v>12367</v>
      </c>
    </row>
    <row r="5655" spans="1:16" x14ac:dyDescent="0.25">
      <c r="A5655" t="s">
        <v>11798</v>
      </c>
      <c r="B5655" t="s">
        <v>558</v>
      </c>
      <c r="C5655" t="s">
        <v>11799</v>
      </c>
      <c r="D5655" s="1">
        <v>45356</v>
      </c>
      <c r="E5655" s="1">
        <v>45189</v>
      </c>
      <c r="F5655">
        <v>6346</v>
      </c>
      <c r="G5655">
        <v>128357</v>
      </c>
      <c r="H5655">
        <v>6253</v>
      </c>
      <c r="I5655">
        <v>503</v>
      </c>
      <c r="J5655">
        <v>14599</v>
      </c>
      <c r="K5655" t="str">
        <f>VLOOKUP(Table1[[#This Row],[CustomerID]],'advert datasetcustomers'!A:B,2,FALSE)</f>
        <v>Sarah Roberts</v>
      </c>
      <c r="L5655" t="str">
        <f>VLOOKUP(Table1[[#This Row],[CustomerID]],'advert datasetcustomers'!A:E,5,FALSE)</f>
        <v>Iantown, MD</v>
      </c>
      <c r="M5655" t="str">
        <f>VLOOKUP(Table1[[#This Row],[CampaignID]],'advert datasetplatforms'!A:B,2,FALSE)</f>
        <v>Twitter</v>
      </c>
      <c r="N5655">
        <f>VLOOKUP(Table1[[#This Row],[CampaignID]],'advert datasetplatforms'!A:D,4,FALSE)</f>
        <v>71986</v>
      </c>
      <c r="O5655" t="str">
        <f>VLOOKUP(Table1[[#This Row],[CampaignID]],'advert datasetperformance'!A:B,2,FALSE)</f>
        <v>2024-01</v>
      </c>
      <c r="P5655">
        <f>VLOOKUP(Table1[[#This Row],[CampaignID]],'advert datasetperformance'!A:F,6,FALSE)</f>
        <v>10734</v>
      </c>
    </row>
    <row r="5656" spans="1:16" x14ac:dyDescent="0.25">
      <c r="A5656" t="s">
        <v>11800</v>
      </c>
      <c r="B5656" t="s">
        <v>878</v>
      </c>
      <c r="C5656" t="s">
        <v>11801</v>
      </c>
      <c r="D5656" s="1">
        <v>45166</v>
      </c>
      <c r="E5656" s="1">
        <v>45027</v>
      </c>
      <c r="F5656">
        <v>6881</v>
      </c>
      <c r="G5656">
        <v>123778</v>
      </c>
      <c r="H5656">
        <v>3967</v>
      </c>
      <c r="I5656">
        <v>289</v>
      </c>
      <c r="J5656">
        <v>19093</v>
      </c>
      <c r="K5656" t="str">
        <f>VLOOKUP(Table1[[#This Row],[CustomerID]],'advert datasetcustomers'!A:B,2,FALSE)</f>
        <v>Oscar Marshall</v>
      </c>
      <c r="L5656" t="str">
        <f>VLOOKUP(Table1[[#This Row],[CustomerID]],'advert datasetcustomers'!A:E,5,FALSE)</f>
        <v>Kellyberg, LA</v>
      </c>
      <c r="M5656" t="str">
        <f>VLOOKUP(Table1[[#This Row],[CampaignID]],'advert datasetplatforms'!A:B,2,FALSE)</f>
        <v>LinkedIn</v>
      </c>
      <c r="N5656">
        <f>VLOOKUP(Table1[[#This Row],[CampaignID]],'advert datasetplatforms'!A:D,4,FALSE)</f>
        <v>104920</v>
      </c>
      <c r="O5656" t="str">
        <f>VLOOKUP(Table1[[#This Row],[CampaignID]],'advert datasetperformance'!A:B,2,FALSE)</f>
        <v>2024-07</v>
      </c>
      <c r="P5656">
        <f>VLOOKUP(Table1[[#This Row],[CampaignID]],'advert datasetperformance'!A:F,6,FALSE)</f>
        <v>10986</v>
      </c>
    </row>
    <row r="5657" spans="1:16" x14ac:dyDescent="0.25">
      <c r="A5657" t="s">
        <v>11802</v>
      </c>
      <c r="B5657" t="s">
        <v>1143</v>
      </c>
      <c r="C5657" t="s">
        <v>11803</v>
      </c>
      <c r="D5657" s="1">
        <v>45044</v>
      </c>
      <c r="E5657" s="1">
        <v>45038</v>
      </c>
      <c r="F5657">
        <v>5018</v>
      </c>
      <c r="G5657">
        <v>96219</v>
      </c>
      <c r="H5657">
        <v>3454</v>
      </c>
      <c r="I5657">
        <v>253</v>
      </c>
      <c r="J5657">
        <v>18308</v>
      </c>
      <c r="K5657" t="str">
        <f>VLOOKUP(Table1[[#This Row],[CustomerID]],'advert datasetcustomers'!A:B,2,FALSE)</f>
        <v>Bryan Smith</v>
      </c>
      <c r="L5657" t="str">
        <f>VLOOKUP(Table1[[#This Row],[CustomerID]],'advert datasetcustomers'!A:E,5,FALSE)</f>
        <v>West Katrina, NH</v>
      </c>
      <c r="M5657" t="str">
        <f>VLOOKUP(Table1[[#This Row],[CampaignID]],'advert datasetplatforms'!A:B,2,FALSE)</f>
        <v>LinkedIn</v>
      </c>
      <c r="N5657">
        <f>VLOOKUP(Table1[[#This Row],[CampaignID]],'advert datasetplatforms'!A:D,4,FALSE)</f>
        <v>86982</v>
      </c>
      <c r="O5657" t="str">
        <f>VLOOKUP(Table1[[#This Row],[CampaignID]],'advert datasetperformance'!A:B,2,FALSE)</f>
        <v>2024-10</v>
      </c>
      <c r="P5657">
        <f>VLOOKUP(Table1[[#This Row],[CampaignID]],'advert datasetperformance'!A:F,6,FALSE)</f>
        <v>11365</v>
      </c>
    </row>
    <row r="5658" spans="1:16" x14ac:dyDescent="0.25">
      <c r="A5658" t="s">
        <v>11804</v>
      </c>
      <c r="B5658" t="s">
        <v>2437</v>
      </c>
      <c r="C5658" t="s">
        <v>11805</v>
      </c>
      <c r="D5658" s="1">
        <v>44994</v>
      </c>
      <c r="E5658" s="1">
        <v>45147</v>
      </c>
      <c r="F5658">
        <v>9262</v>
      </c>
      <c r="G5658">
        <v>89755</v>
      </c>
      <c r="H5658">
        <v>5106</v>
      </c>
      <c r="I5658">
        <v>463</v>
      </c>
      <c r="J5658">
        <v>15259</v>
      </c>
      <c r="K5658" t="str">
        <f>VLOOKUP(Table1[[#This Row],[CustomerID]],'advert datasetcustomers'!A:B,2,FALSE)</f>
        <v>Matthew Smith</v>
      </c>
      <c r="L5658" t="str">
        <f>VLOOKUP(Table1[[#This Row],[CustomerID]],'advert datasetcustomers'!A:E,5,FALSE)</f>
        <v>North Brianna, MH</v>
      </c>
      <c r="M5658" t="str">
        <f>VLOOKUP(Table1[[#This Row],[CampaignID]],'advert datasetplatforms'!A:B,2,FALSE)</f>
        <v>Instagram</v>
      </c>
      <c r="N5658">
        <f>VLOOKUP(Table1[[#This Row],[CampaignID]],'advert datasetplatforms'!A:D,4,FALSE)</f>
        <v>99191</v>
      </c>
      <c r="O5658" t="str">
        <f>VLOOKUP(Table1[[#This Row],[CampaignID]],'advert datasetperformance'!A:B,2,FALSE)</f>
        <v>2024-05</v>
      </c>
      <c r="P5658">
        <f>VLOOKUP(Table1[[#This Row],[CampaignID]],'advert datasetperformance'!A:F,6,FALSE)</f>
        <v>8012</v>
      </c>
    </row>
    <row r="5659" spans="1:16" x14ac:dyDescent="0.25">
      <c r="A5659" t="s">
        <v>11806</v>
      </c>
      <c r="B5659" t="s">
        <v>2329</v>
      </c>
      <c r="C5659" t="s">
        <v>11807</v>
      </c>
      <c r="D5659" s="1">
        <v>44927</v>
      </c>
      <c r="E5659" s="1">
        <v>45176</v>
      </c>
      <c r="F5659">
        <v>2379</v>
      </c>
      <c r="G5659">
        <v>133450</v>
      </c>
      <c r="H5659">
        <v>5469</v>
      </c>
      <c r="I5659">
        <v>625</v>
      </c>
      <c r="J5659">
        <v>10388</v>
      </c>
      <c r="K5659" t="str">
        <f>VLOOKUP(Table1[[#This Row],[CustomerID]],'advert datasetcustomers'!A:B,2,FALSE)</f>
        <v>Emily Ho</v>
      </c>
      <c r="L5659" t="str">
        <f>VLOOKUP(Table1[[#This Row],[CustomerID]],'advert datasetcustomers'!A:E,5,FALSE)</f>
        <v>East Wendyview, MT</v>
      </c>
      <c r="M5659" t="str">
        <f>VLOOKUP(Table1[[#This Row],[CampaignID]],'advert datasetplatforms'!A:B,2,FALSE)</f>
        <v>Google Ads</v>
      </c>
      <c r="N5659">
        <f>VLOOKUP(Table1[[#This Row],[CampaignID]],'advert datasetplatforms'!A:D,4,FALSE)</f>
        <v>77474</v>
      </c>
      <c r="O5659" t="str">
        <f>VLOOKUP(Table1[[#This Row],[CampaignID]],'advert datasetperformance'!A:B,2,FALSE)</f>
        <v>2024-07</v>
      </c>
      <c r="P5659">
        <f>VLOOKUP(Table1[[#This Row],[CampaignID]],'advert datasetperformance'!A:F,6,FALSE)</f>
        <v>10486</v>
      </c>
    </row>
    <row r="5660" spans="1:16" x14ac:dyDescent="0.25">
      <c r="A5660" t="s">
        <v>11808</v>
      </c>
      <c r="B5660" t="s">
        <v>429</v>
      </c>
      <c r="C5660" t="s">
        <v>11809</v>
      </c>
      <c r="D5660" s="1">
        <v>44895</v>
      </c>
      <c r="E5660" s="1">
        <v>45440</v>
      </c>
      <c r="F5660">
        <v>3840</v>
      </c>
      <c r="G5660">
        <v>122886</v>
      </c>
      <c r="H5660">
        <v>3996</v>
      </c>
      <c r="I5660">
        <v>734</v>
      </c>
      <c r="J5660">
        <v>12289</v>
      </c>
      <c r="K5660" t="str">
        <f>VLOOKUP(Table1[[#This Row],[CustomerID]],'advert datasetcustomers'!A:B,2,FALSE)</f>
        <v>Maria Crawford</v>
      </c>
      <c r="L5660" t="str">
        <f>VLOOKUP(Table1[[#This Row],[CustomerID]],'advert datasetcustomers'!A:E,5,FALSE)</f>
        <v>Stephaniemouth, VI</v>
      </c>
      <c r="M5660" t="str">
        <f>VLOOKUP(Table1[[#This Row],[CampaignID]],'advert datasetplatforms'!A:B,2,FALSE)</f>
        <v>LinkedIn</v>
      </c>
      <c r="N5660">
        <f>VLOOKUP(Table1[[#This Row],[CampaignID]],'advert datasetplatforms'!A:D,4,FALSE)</f>
        <v>48105</v>
      </c>
      <c r="O5660" t="str">
        <f>VLOOKUP(Table1[[#This Row],[CampaignID]],'advert datasetperformance'!A:B,2,FALSE)</f>
        <v>2024-09</v>
      </c>
      <c r="P5660">
        <f>VLOOKUP(Table1[[#This Row],[CampaignID]],'advert datasetperformance'!A:F,6,FALSE)</f>
        <v>17045</v>
      </c>
    </row>
    <row r="5661" spans="1:16" x14ac:dyDescent="0.25">
      <c r="A5661" t="s">
        <v>11810</v>
      </c>
      <c r="B5661" t="s">
        <v>3300</v>
      </c>
      <c r="C5661" t="s">
        <v>11811</v>
      </c>
      <c r="D5661" s="1">
        <v>45210</v>
      </c>
      <c r="E5661" s="1">
        <v>45430</v>
      </c>
      <c r="F5661">
        <v>3252</v>
      </c>
      <c r="G5661">
        <v>121559</v>
      </c>
      <c r="H5661">
        <v>6357</v>
      </c>
      <c r="I5661">
        <v>431</v>
      </c>
      <c r="J5661">
        <v>13587</v>
      </c>
      <c r="K5661" t="str">
        <f>VLOOKUP(Table1[[#This Row],[CustomerID]],'advert datasetcustomers'!A:B,2,FALSE)</f>
        <v>Jennifer Wright</v>
      </c>
      <c r="L5661" t="str">
        <f>VLOOKUP(Table1[[#This Row],[CustomerID]],'advert datasetcustomers'!A:E,5,FALSE)</f>
        <v>Port Joe, ND</v>
      </c>
      <c r="M5661" t="str">
        <f>VLOOKUP(Table1[[#This Row],[CampaignID]],'advert datasetplatforms'!A:B,2,FALSE)</f>
        <v>Google Ads</v>
      </c>
      <c r="N5661">
        <f>VLOOKUP(Table1[[#This Row],[CampaignID]],'advert datasetplatforms'!A:D,4,FALSE)</f>
        <v>78546</v>
      </c>
      <c r="O5661" t="str">
        <f>VLOOKUP(Table1[[#This Row],[CampaignID]],'advert datasetperformance'!A:B,2,FALSE)</f>
        <v>2024-04</v>
      </c>
      <c r="P5661">
        <f>VLOOKUP(Table1[[#This Row],[CampaignID]],'advert datasetperformance'!A:F,6,FALSE)</f>
        <v>11517</v>
      </c>
    </row>
    <row r="5662" spans="1:16" x14ac:dyDescent="0.25">
      <c r="A5662" t="s">
        <v>11812</v>
      </c>
      <c r="B5662" t="s">
        <v>3093</v>
      </c>
      <c r="C5662" t="s">
        <v>11813</v>
      </c>
      <c r="D5662" s="1">
        <v>45191</v>
      </c>
      <c r="E5662" s="1">
        <v>45343</v>
      </c>
      <c r="F5662">
        <v>6723</v>
      </c>
      <c r="G5662">
        <v>161825</v>
      </c>
      <c r="H5662">
        <v>7970</v>
      </c>
      <c r="I5662">
        <v>609</v>
      </c>
      <c r="J5662">
        <v>13043</v>
      </c>
      <c r="K5662" t="str">
        <f>VLOOKUP(Table1[[#This Row],[CustomerID]],'advert datasetcustomers'!A:B,2,FALSE)</f>
        <v>Holly Gibbs</v>
      </c>
      <c r="L5662" t="str">
        <f>VLOOKUP(Table1[[#This Row],[CustomerID]],'advert datasetcustomers'!A:E,5,FALSE)</f>
        <v>New John, PR</v>
      </c>
      <c r="M5662" t="str">
        <f>VLOOKUP(Table1[[#This Row],[CampaignID]],'advert datasetplatforms'!A:B,2,FALSE)</f>
        <v>Twitter</v>
      </c>
      <c r="N5662">
        <f>VLOOKUP(Table1[[#This Row],[CampaignID]],'advert datasetplatforms'!A:D,4,FALSE)</f>
        <v>94893</v>
      </c>
      <c r="O5662" t="str">
        <f>VLOOKUP(Table1[[#This Row],[CampaignID]],'advert datasetperformance'!A:B,2,FALSE)</f>
        <v>2024-02</v>
      </c>
      <c r="P5662">
        <f>VLOOKUP(Table1[[#This Row],[CampaignID]],'advert datasetperformance'!A:F,6,FALSE)</f>
        <v>3831</v>
      </c>
    </row>
    <row r="5663" spans="1:16" x14ac:dyDescent="0.25">
      <c r="A5663" t="s">
        <v>11814</v>
      </c>
      <c r="B5663" t="s">
        <v>1316</v>
      </c>
      <c r="C5663" t="s">
        <v>11815</v>
      </c>
      <c r="D5663" s="1">
        <v>45110</v>
      </c>
      <c r="E5663" s="1">
        <v>45376</v>
      </c>
      <c r="F5663">
        <v>5417</v>
      </c>
      <c r="G5663">
        <v>65718</v>
      </c>
      <c r="H5663">
        <v>6432</v>
      </c>
      <c r="I5663">
        <v>347</v>
      </c>
      <c r="J5663">
        <v>13985</v>
      </c>
      <c r="K5663" t="str">
        <f>VLOOKUP(Table1[[#This Row],[CustomerID]],'advert datasetcustomers'!A:B,2,FALSE)</f>
        <v>Claudia Jensen</v>
      </c>
      <c r="L5663" t="str">
        <f>VLOOKUP(Table1[[#This Row],[CustomerID]],'advert datasetcustomers'!A:E,5,FALSE)</f>
        <v>Dennisstad, NE</v>
      </c>
      <c r="M5663" t="str">
        <f>VLOOKUP(Table1[[#This Row],[CampaignID]],'advert datasetplatforms'!A:B,2,FALSE)</f>
        <v>Google Ads</v>
      </c>
      <c r="N5663">
        <f>VLOOKUP(Table1[[#This Row],[CampaignID]],'advert datasetplatforms'!A:D,4,FALSE)</f>
        <v>39280</v>
      </c>
      <c r="O5663" t="str">
        <f>VLOOKUP(Table1[[#This Row],[CampaignID]],'advert datasetperformance'!A:B,2,FALSE)</f>
        <v>2024-08</v>
      </c>
      <c r="P5663">
        <f>VLOOKUP(Table1[[#This Row],[CampaignID]],'advert datasetperformance'!A:F,6,FALSE)</f>
        <v>5785</v>
      </c>
    </row>
    <row r="5664" spans="1:16" x14ac:dyDescent="0.25">
      <c r="A5664" t="s">
        <v>11816</v>
      </c>
      <c r="B5664" t="s">
        <v>1480</v>
      </c>
      <c r="C5664" t="s">
        <v>11817</v>
      </c>
      <c r="D5664" s="1">
        <v>45468</v>
      </c>
      <c r="E5664" s="1">
        <v>44935</v>
      </c>
      <c r="F5664">
        <v>3876</v>
      </c>
      <c r="G5664">
        <v>79837</v>
      </c>
      <c r="H5664">
        <v>3861</v>
      </c>
      <c r="I5664">
        <v>610</v>
      </c>
      <c r="J5664">
        <v>18446</v>
      </c>
      <c r="K5664" t="str">
        <f>VLOOKUP(Table1[[#This Row],[CustomerID]],'advert datasetcustomers'!A:B,2,FALSE)</f>
        <v>Tara Yu</v>
      </c>
      <c r="L5664" t="str">
        <f>VLOOKUP(Table1[[#This Row],[CustomerID]],'advert datasetcustomers'!A:E,5,FALSE)</f>
        <v>West Maryland, ID</v>
      </c>
      <c r="M5664" t="str">
        <f>VLOOKUP(Table1[[#This Row],[CampaignID]],'advert datasetplatforms'!A:B,2,FALSE)</f>
        <v>Facebook</v>
      </c>
      <c r="N5664">
        <f>VLOOKUP(Table1[[#This Row],[CampaignID]],'advert datasetplatforms'!A:D,4,FALSE)</f>
        <v>95112</v>
      </c>
      <c r="O5664" t="str">
        <f>VLOOKUP(Table1[[#This Row],[CampaignID]],'advert datasetperformance'!A:B,2,FALSE)</f>
        <v>2024-04</v>
      </c>
      <c r="P5664">
        <f>VLOOKUP(Table1[[#This Row],[CampaignID]],'advert datasetperformance'!A:F,6,FALSE)</f>
        <v>8271</v>
      </c>
    </row>
    <row r="5665" spans="1:16" x14ac:dyDescent="0.25">
      <c r="A5665" t="s">
        <v>11818</v>
      </c>
      <c r="B5665" t="s">
        <v>321</v>
      </c>
      <c r="C5665" t="s">
        <v>11819</v>
      </c>
      <c r="D5665" s="1">
        <v>45268</v>
      </c>
      <c r="E5665" s="1">
        <v>45520</v>
      </c>
      <c r="F5665">
        <v>6198</v>
      </c>
      <c r="G5665">
        <v>112715</v>
      </c>
      <c r="H5665">
        <v>2620</v>
      </c>
      <c r="I5665">
        <v>443</v>
      </c>
      <c r="J5665">
        <v>10682</v>
      </c>
      <c r="K5665" t="str">
        <f>VLOOKUP(Table1[[#This Row],[CustomerID]],'advert datasetcustomers'!A:B,2,FALSE)</f>
        <v>Peter Newman</v>
      </c>
      <c r="L5665" t="str">
        <f>VLOOKUP(Table1[[#This Row],[CustomerID]],'advert datasetcustomers'!A:E,5,FALSE)</f>
        <v>Hannahchester, WY</v>
      </c>
      <c r="M5665" t="str">
        <f>VLOOKUP(Table1[[#This Row],[CampaignID]],'advert datasetplatforms'!A:B,2,FALSE)</f>
        <v>LinkedIn</v>
      </c>
      <c r="N5665">
        <f>VLOOKUP(Table1[[#This Row],[CampaignID]],'advert datasetplatforms'!A:D,4,FALSE)</f>
        <v>66630</v>
      </c>
      <c r="O5665" t="str">
        <f>VLOOKUP(Table1[[#This Row],[CampaignID]],'advert datasetperformance'!A:B,2,FALSE)</f>
        <v>2024-04</v>
      </c>
      <c r="P5665">
        <f>VLOOKUP(Table1[[#This Row],[CampaignID]],'advert datasetperformance'!A:F,6,FALSE)</f>
        <v>7944</v>
      </c>
    </row>
    <row r="5666" spans="1:16" x14ac:dyDescent="0.25">
      <c r="A5666" t="s">
        <v>11820</v>
      </c>
      <c r="B5666" t="s">
        <v>2275</v>
      </c>
      <c r="C5666" t="s">
        <v>11821</v>
      </c>
      <c r="D5666" s="1">
        <v>44924</v>
      </c>
      <c r="E5666" s="1">
        <v>45592</v>
      </c>
      <c r="F5666">
        <v>4562</v>
      </c>
      <c r="G5666">
        <v>91976</v>
      </c>
      <c r="H5666">
        <v>7340</v>
      </c>
      <c r="I5666">
        <v>763</v>
      </c>
      <c r="J5666">
        <v>17681</v>
      </c>
      <c r="K5666" t="str">
        <f>VLOOKUP(Table1[[#This Row],[CustomerID]],'advert datasetcustomers'!A:B,2,FALSE)</f>
        <v>Michael Hicks</v>
      </c>
      <c r="L5666" t="str">
        <f>VLOOKUP(Table1[[#This Row],[CustomerID]],'advert datasetcustomers'!A:E,5,FALSE)</f>
        <v>Huntstad, ID</v>
      </c>
      <c r="M5666" t="str">
        <f>VLOOKUP(Table1[[#This Row],[CampaignID]],'advert datasetplatforms'!A:B,2,FALSE)</f>
        <v>Facebook</v>
      </c>
      <c r="N5666">
        <f>VLOOKUP(Table1[[#This Row],[CampaignID]],'advert datasetplatforms'!A:D,4,FALSE)</f>
        <v>101203</v>
      </c>
      <c r="O5666" t="str">
        <f>VLOOKUP(Table1[[#This Row],[CampaignID]],'advert datasetperformance'!A:B,2,FALSE)</f>
        <v>2024-02</v>
      </c>
      <c r="P5666">
        <f>VLOOKUP(Table1[[#This Row],[CampaignID]],'advert datasetperformance'!A:F,6,FALSE)</f>
        <v>11696</v>
      </c>
    </row>
    <row r="5667" spans="1:16" x14ac:dyDescent="0.25">
      <c r="A5667" t="s">
        <v>11822</v>
      </c>
      <c r="B5667" t="s">
        <v>1976</v>
      </c>
      <c r="C5667" t="s">
        <v>11823</v>
      </c>
      <c r="D5667" s="1">
        <v>45244</v>
      </c>
      <c r="E5667" s="1">
        <v>45098</v>
      </c>
      <c r="F5667">
        <v>8945</v>
      </c>
      <c r="G5667">
        <v>96399</v>
      </c>
      <c r="H5667">
        <v>6606</v>
      </c>
      <c r="I5667">
        <v>355</v>
      </c>
      <c r="J5667">
        <v>18471</v>
      </c>
      <c r="K5667" t="str">
        <f>VLOOKUP(Table1[[#This Row],[CustomerID]],'advert datasetcustomers'!A:B,2,FALSE)</f>
        <v>Samuel Merritt</v>
      </c>
      <c r="L5667" t="str">
        <f>VLOOKUP(Table1[[#This Row],[CustomerID]],'advert datasetcustomers'!A:E,5,FALSE)</f>
        <v>Lake Jamesstad, KY</v>
      </c>
      <c r="M5667" t="str">
        <f>VLOOKUP(Table1[[#This Row],[CampaignID]],'advert datasetplatforms'!A:B,2,FALSE)</f>
        <v>Facebook</v>
      </c>
      <c r="N5667">
        <f>VLOOKUP(Table1[[#This Row],[CampaignID]],'advert datasetplatforms'!A:D,4,FALSE)</f>
        <v>57546</v>
      </c>
      <c r="O5667" t="str">
        <f>VLOOKUP(Table1[[#This Row],[CampaignID]],'advert datasetperformance'!A:B,2,FALSE)</f>
        <v>2024-03</v>
      </c>
      <c r="P5667">
        <f>VLOOKUP(Table1[[#This Row],[CampaignID]],'advert datasetperformance'!A:F,6,FALSE)</f>
        <v>10690</v>
      </c>
    </row>
    <row r="5668" spans="1:16" x14ac:dyDescent="0.25">
      <c r="A5668" t="s">
        <v>11824</v>
      </c>
      <c r="B5668" t="s">
        <v>2079</v>
      </c>
      <c r="C5668" t="s">
        <v>11825</v>
      </c>
      <c r="D5668" s="1">
        <v>45115</v>
      </c>
      <c r="E5668" s="1">
        <v>45408</v>
      </c>
      <c r="F5668">
        <v>4243</v>
      </c>
      <c r="G5668">
        <v>133357</v>
      </c>
      <c r="H5668">
        <v>4842</v>
      </c>
      <c r="I5668">
        <v>273</v>
      </c>
      <c r="J5668">
        <v>15436</v>
      </c>
      <c r="K5668" t="str">
        <f>VLOOKUP(Table1[[#This Row],[CustomerID]],'advert datasetcustomers'!A:B,2,FALSE)</f>
        <v>Jamie Avila</v>
      </c>
      <c r="L5668" t="str">
        <f>VLOOKUP(Table1[[#This Row],[CustomerID]],'advert datasetcustomers'!A:E,5,FALSE)</f>
        <v>Joneshaven, WV</v>
      </c>
      <c r="M5668" t="str">
        <f>VLOOKUP(Table1[[#This Row],[CampaignID]],'advert datasetplatforms'!A:B,2,FALSE)</f>
        <v>Google Ads</v>
      </c>
      <c r="N5668">
        <f>VLOOKUP(Table1[[#This Row],[CampaignID]],'advert datasetplatforms'!A:D,4,FALSE)</f>
        <v>91426</v>
      </c>
      <c r="O5668" t="str">
        <f>VLOOKUP(Table1[[#This Row],[CampaignID]],'advert datasetperformance'!A:B,2,FALSE)</f>
        <v>2024-05</v>
      </c>
      <c r="P5668">
        <f>VLOOKUP(Table1[[#This Row],[CampaignID]],'advert datasetperformance'!A:F,6,FALSE)</f>
        <v>11297</v>
      </c>
    </row>
    <row r="5669" spans="1:16" x14ac:dyDescent="0.25">
      <c r="A5669" t="s">
        <v>11826</v>
      </c>
      <c r="B5669" t="s">
        <v>2472</v>
      </c>
      <c r="C5669" t="s">
        <v>11827</v>
      </c>
      <c r="D5669" s="1">
        <v>44929</v>
      </c>
      <c r="E5669" s="1">
        <v>45525</v>
      </c>
      <c r="F5669">
        <v>6633</v>
      </c>
      <c r="G5669">
        <v>106139</v>
      </c>
      <c r="H5669">
        <v>6779</v>
      </c>
      <c r="I5669">
        <v>352</v>
      </c>
      <c r="J5669">
        <v>13754</v>
      </c>
      <c r="K5669" t="str">
        <f>VLOOKUP(Table1[[#This Row],[CustomerID]],'advert datasetcustomers'!A:B,2,FALSE)</f>
        <v>Logan Williams</v>
      </c>
      <c r="L5669" t="str">
        <f>VLOOKUP(Table1[[#This Row],[CustomerID]],'advert datasetcustomers'!A:E,5,FALSE)</f>
        <v>Amandaton, NC</v>
      </c>
      <c r="M5669" t="str">
        <f>VLOOKUP(Table1[[#This Row],[CampaignID]],'advert datasetplatforms'!A:B,2,FALSE)</f>
        <v>Instagram</v>
      </c>
      <c r="N5669">
        <f>VLOOKUP(Table1[[#This Row],[CampaignID]],'advert datasetplatforms'!A:D,4,FALSE)</f>
        <v>71630</v>
      </c>
      <c r="O5669" t="str">
        <f>VLOOKUP(Table1[[#This Row],[CampaignID]],'advert datasetperformance'!A:B,2,FALSE)</f>
        <v>2024-03</v>
      </c>
      <c r="P5669">
        <f>VLOOKUP(Table1[[#This Row],[CampaignID]],'advert datasetperformance'!A:F,6,FALSE)</f>
        <v>7094</v>
      </c>
    </row>
    <row r="5670" spans="1:16" x14ac:dyDescent="0.25">
      <c r="A5670" t="s">
        <v>11828</v>
      </c>
      <c r="B5670" t="s">
        <v>1343</v>
      </c>
      <c r="C5670" t="s">
        <v>11829</v>
      </c>
      <c r="D5670" s="1">
        <v>45289</v>
      </c>
      <c r="E5670" s="1">
        <v>45520</v>
      </c>
      <c r="F5670">
        <v>3489</v>
      </c>
      <c r="G5670">
        <v>94772</v>
      </c>
      <c r="H5670">
        <v>1507</v>
      </c>
      <c r="I5670">
        <v>533</v>
      </c>
      <c r="J5670">
        <v>21496</v>
      </c>
      <c r="K5670" t="str">
        <f>VLOOKUP(Table1[[#This Row],[CustomerID]],'advert datasetcustomers'!A:B,2,FALSE)</f>
        <v>Cassandra Bell</v>
      </c>
      <c r="L5670" t="str">
        <f>VLOOKUP(Table1[[#This Row],[CustomerID]],'advert datasetcustomers'!A:E,5,FALSE)</f>
        <v>North Lauraside, GU</v>
      </c>
      <c r="M5670" t="str">
        <f>VLOOKUP(Table1[[#This Row],[CampaignID]],'advert datasetplatforms'!A:B,2,FALSE)</f>
        <v>Facebook</v>
      </c>
      <c r="N5670">
        <f>VLOOKUP(Table1[[#This Row],[CampaignID]],'advert datasetplatforms'!A:D,4,FALSE)</f>
        <v>107687</v>
      </c>
      <c r="O5670" t="str">
        <f>VLOOKUP(Table1[[#This Row],[CampaignID]],'advert datasetperformance'!A:B,2,FALSE)</f>
        <v>2024-04</v>
      </c>
      <c r="P5670">
        <f>VLOOKUP(Table1[[#This Row],[CampaignID]],'advert datasetperformance'!A:F,6,FALSE)</f>
        <v>17493</v>
      </c>
    </row>
    <row r="5671" spans="1:16" x14ac:dyDescent="0.25">
      <c r="A5671" t="s">
        <v>11830</v>
      </c>
      <c r="B5671" t="s">
        <v>2367</v>
      </c>
      <c r="C5671" t="s">
        <v>11831</v>
      </c>
      <c r="D5671" s="1">
        <v>44914</v>
      </c>
      <c r="E5671" s="1">
        <v>45529</v>
      </c>
      <c r="F5671">
        <v>5808</v>
      </c>
      <c r="G5671">
        <v>79301</v>
      </c>
      <c r="H5671">
        <v>2512</v>
      </c>
      <c r="I5671">
        <v>315</v>
      </c>
      <c r="J5671">
        <v>11306</v>
      </c>
      <c r="K5671" t="str">
        <f>VLOOKUP(Table1[[#This Row],[CustomerID]],'advert datasetcustomers'!A:B,2,FALSE)</f>
        <v>Helen Gonzales</v>
      </c>
      <c r="L5671" t="str">
        <f>VLOOKUP(Table1[[#This Row],[CustomerID]],'advert datasetcustomers'!A:E,5,FALSE)</f>
        <v>Leefurt, NH</v>
      </c>
      <c r="M5671" t="str">
        <f>VLOOKUP(Table1[[#This Row],[CampaignID]],'advert datasetplatforms'!A:B,2,FALSE)</f>
        <v>Facebook</v>
      </c>
      <c r="N5671">
        <f>VLOOKUP(Table1[[#This Row],[CampaignID]],'advert datasetplatforms'!A:D,4,FALSE)</f>
        <v>96763</v>
      </c>
      <c r="O5671" t="str">
        <f>VLOOKUP(Table1[[#This Row],[CampaignID]],'advert datasetperformance'!A:B,2,FALSE)</f>
        <v>2024-10</v>
      </c>
      <c r="P5671">
        <f>VLOOKUP(Table1[[#This Row],[CampaignID]],'advert datasetperformance'!A:F,6,FALSE)</f>
        <v>4697</v>
      </c>
    </row>
    <row r="5672" spans="1:16" x14ac:dyDescent="0.25">
      <c r="A5672" t="s">
        <v>11832</v>
      </c>
      <c r="B5672" t="s">
        <v>668</v>
      </c>
      <c r="C5672" t="s">
        <v>11833</v>
      </c>
      <c r="D5672" s="1">
        <v>45005</v>
      </c>
      <c r="E5672" s="1">
        <v>45367</v>
      </c>
      <c r="F5672">
        <v>4325</v>
      </c>
      <c r="G5672">
        <v>114687</v>
      </c>
      <c r="H5672">
        <v>4466</v>
      </c>
      <c r="I5672">
        <v>483</v>
      </c>
      <c r="J5672">
        <v>25202</v>
      </c>
      <c r="K5672" t="str">
        <f>VLOOKUP(Table1[[#This Row],[CustomerID]],'advert datasetcustomers'!A:B,2,FALSE)</f>
        <v>Rachel Jenkins</v>
      </c>
      <c r="L5672" t="str">
        <f>VLOOKUP(Table1[[#This Row],[CustomerID]],'advert datasetcustomers'!A:E,5,FALSE)</f>
        <v>Browntown, IA</v>
      </c>
      <c r="M5672" t="str">
        <f>VLOOKUP(Table1[[#This Row],[CampaignID]],'advert datasetplatforms'!A:B,2,FALSE)</f>
        <v>Twitter</v>
      </c>
      <c r="N5672">
        <f>VLOOKUP(Table1[[#This Row],[CampaignID]],'advert datasetplatforms'!A:D,4,FALSE)</f>
        <v>99791</v>
      </c>
      <c r="O5672" t="str">
        <f>VLOOKUP(Table1[[#This Row],[CampaignID]],'advert datasetperformance'!A:B,2,FALSE)</f>
        <v>2024-03</v>
      </c>
      <c r="P5672">
        <f>VLOOKUP(Table1[[#This Row],[CampaignID]],'advert datasetperformance'!A:F,6,FALSE)</f>
        <v>5102</v>
      </c>
    </row>
    <row r="5673" spans="1:16" x14ac:dyDescent="0.25">
      <c r="A5673" t="s">
        <v>11834</v>
      </c>
      <c r="B5673" t="s">
        <v>2599</v>
      </c>
      <c r="C5673" t="s">
        <v>11835</v>
      </c>
      <c r="D5673" s="1">
        <v>45182</v>
      </c>
      <c r="E5673" s="1">
        <v>45108</v>
      </c>
      <c r="F5673">
        <v>3049</v>
      </c>
      <c r="G5673">
        <v>117784</v>
      </c>
      <c r="H5673">
        <v>6328</v>
      </c>
      <c r="I5673">
        <v>522</v>
      </c>
      <c r="J5673">
        <v>19012</v>
      </c>
      <c r="K5673" t="str">
        <f>VLOOKUP(Table1[[#This Row],[CustomerID]],'advert datasetcustomers'!A:B,2,FALSE)</f>
        <v>Kenneth Morse</v>
      </c>
      <c r="L5673" t="str">
        <f>VLOOKUP(Table1[[#This Row],[CustomerID]],'advert datasetcustomers'!A:E,5,FALSE)</f>
        <v>New Andrefurt, OK</v>
      </c>
      <c r="M5673" t="str">
        <f>VLOOKUP(Table1[[#This Row],[CampaignID]],'advert datasetplatforms'!A:B,2,FALSE)</f>
        <v>Facebook</v>
      </c>
      <c r="N5673">
        <f>VLOOKUP(Table1[[#This Row],[CampaignID]],'advert datasetplatforms'!A:D,4,FALSE)</f>
        <v>83108</v>
      </c>
      <c r="O5673" t="str">
        <f>VLOOKUP(Table1[[#This Row],[CampaignID]],'advert datasetperformance'!A:B,2,FALSE)</f>
        <v>2024-04</v>
      </c>
      <c r="P5673">
        <f>VLOOKUP(Table1[[#This Row],[CampaignID]],'advert datasetperformance'!A:F,6,FALSE)</f>
        <v>10757</v>
      </c>
    </row>
    <row r="5674" spans="1:16" x14ac:dyDescent="0.25">
      <c r="A5674" t="s">
        <v>11836</v>
      </c>
      <c r="B5674" t="s">
        <v>507</v>
      </c>
      <c r="C5674" t="s">
        <v>11837</v>
      </c>
      <c r="D5674" s="1">
        <v>45267</v>
      </c>
      <c r="E5674" s="1">
        <v>45456</v>
      </c>
      <c r="F5674">
        <v>1924</v>
      </c>
      <c r="G5674">
        <v>79317</v>
      </c>
      <c r="H5674">
        <v>8227</v>
      </c>
      <c r="I5674">
        <v>727</v>
      </c>
      <c r="J5674">
        <v>7965</v>
      </c>
      <c r="K5674" t="str">
        <f>VLOOKUP(Table1[[#This Row],[CustomerID]],'advert datasetcustomers'!A:B,2,FALSE)</f>
        <v>Richard Rowland</v>
      </c>
      <c r="L5674" t="str">
        <f>VLOOKUP(Table1[[#This Row],[CustomerID]],'advert datasetcustomers'!A:E,5,FALSE)</f>
        <v>Harrellside, VA</v>
      </c>
      <c r="M5674" t="str">
        <f>VLOOKUP(Table1[[#This Row],[CampaignID]],'advert datasetplatforms'!A:B,2,FALSE)</f>
        <v>Instagram</v>
      </c>
      <c r="N5674">
        <f>VLOOKUP(Table1[[#This Row],[CampaignID]],'advert datasetplatforms'!A:D,4,FALSE)</f>
        <v>76983</v>
      </c>
      <c r="O5674" t="str">
        <f>VLOOKUP(Table1[[#This Row],[CampaignID]],'advert datasetperformance'!A:B,2,FALSE)</f>
        <v>2024-06</v>
      </c>
      <c r="P5674">
        <f>VLOOKUP(Table1[[#This Row],[CampaignID]],'advert datasetperformance'!A:F,6,FALSE)</f>
        <v>13196</v>
      </c>
    </row>
    <row r="5675" spans="1:16" x14ac:dyDescent="0.25">
      <c r="A5675" t="s">
        <v>11838</v>
      </c>
      <c r="B5675" t="s">
        <v>1106</v>
      </c>
      <c r="C5675" t="s">
        <v>11839</v>
      </c>
      <c r="D5675" s="1">
        <v>44958</v>
      </c>
      <c r="E5675" s="1">
        <v>44949</v>
      </c>
      <c r="F5675">
        <v>4572</v>
      </c>
      <c r="G5675">
        <v>76217</v>
      </c>
      <c r="H5675">
        <v>3883</v>
      </c>
      <c r="I5675">
        <v>376</v>
      </c>
      <c r="J5675">
        <v>20911</v>
      </c>
      <c r="K5675" t="str">
        <f>VLOOKUP(Table1[[#This Row],[CustomerID]],'advert datasetcustomers'!A:B,2,FALSE)</f>
        <v>Vincent Martinez</v>
      </c>
      <c r="L5675" t="str">
        <f>VLOOKUP(Table1[[#This Row],[CustomerID]],'advert datasetcustomers'!A:E,5,FALSE)</f>
        <v>New Billyport, TX</v>
      </c>
      <c r="M5675" t="str">
        <f>VLOOKUP(Table1[[#This Row],[CampaignID]],'advert datasetplatforms'!A:B,2,FALSE)</f>
        <v>Facebook</v>
      </c>
      <c r="N5675">
        <f>VLOOKUP(Table1[[#This Row],[CampaignID]],'advert datasetplatforms'!A:D,4,FALSE)</f>
        <v>60006</v>
      </c>
      <c r="O5675" t="str">
        <f>VLOOKUP(Table1[[#This Row],[CampaignID]],'advert datasetperformance'!A:B,2,FALSE)</f>
        <v>2024-08</v>
      </c>
      <c r="P5675">
        <f>VLOOKUP(Table1[[#This Row],[CampaignID]],'advert datasetperformance'!A:F,6,FALSE)</f>
        <v>15819</v>
      </c>
    </row>
    <row r="5676" spans="1:16" x14ac:dyDescent="0.25">
      <c r="A5676" t="s">
        <v>11840</v>
      </c>
      <c r="B5676" t="s">
        <v>476</v>
      </c>
      <c r="C5676" t="s">
        <v>11841</v>
      </c>
      <c r="D5676" s="1">
        <v>45356</v>
      </c>
      <c r="E5676" s="1">
        <v>45558</v>
      </c>
      <c r="F5676">
        <v>6472</v>
      </c>
      <c r="G5676">
        <v>60723</v>
      </c>
      <c r="H5676">
        <v>6002</v>
      </c>
      <c r="I5676">
        <v>770</v>
      </c>
      <c r="J5676">
        <v>8171</v>
      </c>
      <c r="K5676" t="str">
        <f>VLOOKUP(Table1[[#This Row],[CustomerID]],'advert datasetcustomers'!A:B,2,FALSE)</f>
        <v>Jennifer George</v>
      </c>
      <c r="L5676" t="str">
        <f>VLOOKUP(Table1[[#This Row],[CustomerID]],'advert datasetcustomers'!A:E,5,FALSE)</f>
        <v>Bellview, NC</v>
      </c>
      <c r="M5676" t="str">
        <f>VLOOKUP(Table1[[#This Row],[CampaignID]],'advert datasetplatforms'!A:B,2,FALSE)</f>
        <v>Facebook</v>
      </c>
      <c r="N5676">
        <f>VLOOKUP(Table1[[#This Row],[CampaignID]],'advert datasetplatforms'!A:D,4,FALSE)</f>
        <v>97418</v>
      </c>
      <c r="O5676" t="str">
        <f>VLOOKUP(Table1[[#This Row],[CampaignID]],'advert datasetperformance'!A:B,2,FALSE)</f>
        <v>2024-06</v>
      </c>
      <c r="P5676">
        <f>VLOOKUP(Table1[[#This Row],[CampaignID]],'advert datasetperformance'!A:F,6,FALSE)</f>
        <v>14430</v>
      </c>
    </row>
    <row r="5677" spans="1:16" x14ac:dyDescent="0.25">
      <c r="A5677" t="s">
        <v>11842</v>
      </c>
      <c r="B5677" t="s">
        <v>625</v>
      </c>
      <c r="C5677" t="s">
        <v>11843</v>
      </c>
      <c r="D5677" s="1">
        <v>44958</v>
      </c>
      <c r="E5677" s="1">
        <v>45566</v>
      </c>
      <c r="F5677">
        <v>5058</v>
      </c>
      <c r="G5677">
        <v>119798</v>
      </c>
      <c r="H5677">
        <v>3312</v>
      </c>
      <c r="I5677">
        <v>526</v>
      </c>
      <c r="J5677">
        <v>12221</v>
      </c>
      <c r="K5677" t="str">
        <f>VLOOKUP(Table1[[#This Row],[CustomerID]],'advert datasetcustomers'!A:B,2,FALSE)</f>
        <v>Kyle Bennett</v>
      </c>
      <c r="L5677" t="str">
        <f>VLOOKUP(Table1[[#This Row],[CustomerID]],'advert datasetcustomers'!A:E,5,FALSE)</f>
        <v>Johnmouth, WI</v>
      </c>
      <c r="M5677" t="str">
        <f>VLOOKUP(Table1[[#This Row],[CampaignID]],'advert datasetplatforms'!A:B,2,FALSE)</f>
        <v>LinkedIn</v>
      </c>
      <c r="N5677">
        <f>VLOOKUP(Table1[[#This Row],[CampaignID]],'advert datasetplatforms'!A:D,4,FALSE)</f>
        <v>53647</v>
      </c>
      <c r="O5677" t="str">
        <f>VLOOKUP(Table1[[#This Row],[CampaignID]],'advert datasetperformance'!A:B,2,FALSE)</f>
        <v>2024-07</v>
      </c>
      <c r="P5677">
        <f>VLOOKUP(Table1[[#This Row],[CampaignID]],'advert datasetperformance'!A:F,6,FALSE)</f>
        <v>7169</v>
      </c>
    </row>
    <row r="5678" spans="1:16" x14ac:dyDescent="0.25">
      <c r="A5678" t="s">
        <v>11844</v>
      </c>
      <c r="B5678" t="s">
        <v>1256</v>
      </c>
      <c r="C5678" t="s">
        <v>11845</v>
      </c>
      <c r="D5678" s="1">
        <v>45403</v>
      </c>
      <c r="E5678" s="1">
        <v>44877</v>
      </c>
      <c r="F5678">
        <v>2875</v>
      </c>
      <c r="G5678">
        <v>134777</v>
      </c>
      <c r="H5678">
        <v>929</v>
      </c>
      <c r="I5678">
        <v>502</v>
      </c>
      <c r="J5678">
        <v>15893</v>
      </c>
      <c r="K5678" t="str">
        <f>VLOOKUP(Table1[[#This Row],[CustomerID]],'advert datasetcustomers'!A:B,2,FALSE)</f>
        <v>Connor Scott</v>
      </c>
      <c r="L5678" t="str">
        <f>VLOOKUP(Table1[[#This Row],[CustomerID]],'advert datasetcustomers'!A:E,5,FALSE)</f>
        <v>East Jessica, DC</v>
      </c>
      <c r="M5678" t="str">
        <f>VLOOKUP(Table1[[#This Row],[CampaignID]],'advert datasetplatforms'!A:B,2,FALSE)</f>
        <v>Instagram</v>
      </c>
      <c r="N5678">
        <f>VLOOKUP(Table1[[#This Row],[CampaignID]],'advert datasetplatforms'!A:D,4,FALSE)</f>
        <v>65995</v>
      </c>
      <c r="O5678" t="str">
        <f>VLOOKUP(Table1[[#This Row],[CampaignID]],'advert datasetperformance'!A:B,2,FALSE)</f>
        <v>2024-10</v>
      </c>
      <c r="P5678">
        <f>VLOOKUP(Table1[[#This Row],[CampaignID]],'advert datasetperformance'!A:F,6,FALSE)</f>
        <v>10938</v>
      </c>
    </row>
    <row r="5679" spans="1:16" x14ac:dyDescent="0.25">
      <c r="A5679" t="s">
        <v>11846</v>
      </c>
      <c r="B5679" t="s">
        <v>588</v>
      </c>
      <c r="C5679" t="s">
        <v>11847</v>
      </c>
      <c r="D5679" s="1">
        <v>45463</v>
      </c>
      <c r="E5679" s="1">
        <v>45583</v>
      </c>
      <c r="F5679">
        <v>7115</v>
      </c>
      <c r="G5679">
        <v>80585</v>
      </c>
      <c r="H5679">
        <v>5020</v>
      </c>
      <c r="I5679">
        <v>496</v>
      </c>
      <c r="J5679">
        <v>15509</v>
      </c>
      <c r="K5679" t="str">
        <f>VLOOKUP(Table1[[#This Row],[CustomerID]],'advert datasetcustomers'!A:B,2,FALSE)</f>
        <v>Victoria Barrera</v>
      </c>
      <c r="L5679" t="str">
        <f>VLOOKUP(Table1[[#This Row],[CustomerID]],'advert datasetcustomers'!A:E,5,FALSE)</f>
        <v>Port Samantha, PA</v>
      </c>
      <c r="M5679" t="str">
        <f>VLOOKUP(Table1[[#This Row],[CampaignID]],'advert datasetplatforms'!A:B,2,FALSE)</f>
        <v>Instagram</v>
      </c>
      <c r="N5679">
        <f>VLOOKUP(Table1[[#This Row],[CampaignID]],'advert datasetplatforms'!A:D,4,FALSE)</f>
        <v>71968</v>
      </c>
      <c r="O5679" t="str">
        <f>VLOOKUP(Table1[[#This Row],[CampaignID]],'advert datasetperformance'!A:B,2,FALSE)</f>
        <v>2024-01</v>
      </c>
      <c r="P5679">
        <f>VLOOKUP(Table1[[#This Row],[CampaignID]],'advert datasetperformance'!A:F,6,FALSE)</f>
        <v>7052</v>
      </c>
    </row>
    <row r="5680" spans="1:16" x14ac:dyDescent="0.25">
      <c r="A5680" t="s">
        <v>11848</v>
      </c>
      <c r="B5680" t="s">
        <v>1495</v>
      </c>
      <c r="C5680" t="s">
        <v>11849</v>
      </c>
      <c r="D5680" s="1">
        <v>45518</v>
      </c>
      <c r="E5680" s="1">
        <v>44972</v>
      </c>
      <c r="F5680">
        <v>5637</v>
      </c>
      <c r="G5680">
        <v>74407</v>
      </c>
      <c r="H5680">
        <v>7004</v>
      </c>
      <c r="I5680">
        <v>766</v>
      </c>
      <c r="J5680">
        <v>8142</v>
      </c>
      <c r="K5680" t="str">
        <f>VLOOKUP(Table1[[#This Row],[CustomerID]],'advert datasetcustomers'!A:B,2,FALSE)</f>
        <v>Beth Patterson</v>
      </c>
      <c r="L5680" t="str">
        <f>VLOOKUP(Table1[[#This Row],[CustomerID]],'advert datasetcustomers'!A:E,5,FALSE)</f>
        <v>Port Cynthia, IL</v>
      </c>
      <c r="M5680" t="str">
        <f>VLOOKUP(Table1[[#This Row],[CampaignID]],'advert datasetplatforms'!A:B,2,FALSE)</f>
        <v>Instagram</v>
      </c>
      <c r="N5680">
        <f>VLOOKUP(Table1[[#This Row],[CampaignID]],'advert datasetplatforms'!A:D,4,FALSE)</f>
        <v>28735</v>
      </c>
      <c r="O5680" t="str">
        <f>VLOOKUP(Table1[[#This Row],[CampaignID]],'advert datasetperformance'!A:B,2,FALSE)</f>
        <v>2024-04</v>
      </c>
      <c r="P5680">
        <f>VLOOKUP(Table1[[#This Row],[CampaignID]],'advert datasetperformance'!A:F,6,FALSE)</f>
        <v>7097</v>
      </c>
    </row>
    <row r="5681" spans="1:16" x14ac:dyDescent="0.25">
      <c r="A5681" t="s">
        <v>11850</v>
      </c>
      <c r="B5681" t="s">
        <v>773</v>
      </c>
      <c r="C5681" t="s">
        <v>11851</v>
      </c>
      <c r="D5681" s="1">
        <v>45234</v>
      </c>
      <c r="E5681" s="1">
        <v>44971</v>
      </c>
      <c r="F5681">
        <v>6173</v>
      </c>
      <c r="G5681">
        <v>107590</v>
      </c>
      <c r="H5681">
        <v>4309</v>
      </c>
      <c r="I5681">
        <v>588</v>
      </c>
      <c r="J5681">
        <v>15993</v>
      </c>
      <c r="K5681" t="str">
        <f>VLOOKUP(Table1[[#This Row],[CustomerID]],'advert datasetcustomers'!A:B,2,FALSE)</f>
        <v>Michele Benson</v>
      </c>
      <c r="L5681" t="str">
        <f>VLOOKUP(Table1[[#This Row],[CustomerID]],'advert datasetcustomers'!A:E,5,FALSE)</f>
        <v>Riveraland, VI</v>
      </c>
      <c r="M5681" t="str">
        <f>VLOOKUP(Table1[[#This Row],[CampaignID]],'advert datasetplatforms'!A:B,2,FALSE)</f>
        <v>Twitter</v>
      </c>
      <c r="N5681">
        <f>VLOOKUP(Table1[[#This Row],[CampaignID]],'advert datasetplatforms'!A:D,4,FALSE)</f>
        <v>76490</v>
      </c>
      <c r="O5681" t="str">
        <f>VLOOKUP(Table1[[#This Row],[CampaignID]],'advert datasetperformance'!A:B,2,FALSE)</f>
        <v>2024-07</v>
      </c>
      <c r="P5681">
        <f>VLOOKUP(Table1[[#This Row],[CampaignID]],'advert datasetperformance'!A:F,6,FALSE)</f>
        <v>13084</v>
      </c>
    </row>
    <row r="5682" spans="1:16" x14ac:dyDescent="0.25">
      <c r="A5682" t="s">
        <v>11852</v>
      </c>
      <c r="B5682" t="s">
        <v>1030</v>
      </c>
      <c r="C5682" t="s">
        <v>11853</v>
      </c>
      <c r="D5682" s="1">
        <v>45051</v>
      </c>
      <c r="E5682" s="1">
        <v>45316</v>
      </c>
      <c r="F5682">
        <v>5670</v>
      </c>
      <c r="G5682">
        <v>62950</v>
      </c>
      <c r="H5682">
        <v>3740</v>
      </c>
      <c r="I5682">
        <v>363</v>
      </c>
      <c r="J5682">
        <v>13185</v>
      </c>
      <c r="K5682" t="str">
        <f>VLOOKUP(Table1[[#This Row],[CustomerID]],'advert datasetcustomers'!A:B,2,FALSE)</f>
        <v>James Turner</v>
      </c>
      <c r="L5682" t="str">
        <f>VLOOKUP(Table1[[#This Row],[CustomerID]],'advert datasetcustomers'!A:E,5,FALSE)</f>
        <v>Jeffchester, AL</v>
      </c>
      <c r="M5682" t="str">
        <f>VLOOKUP(Table1[[#This Row],[CampaignID]],'advert datasetplatforms'!A:B,2,FALSE)</f>
        <v>Facebook</v>
      </c>
      <c r="N5682">
        <f>VLOOKUP(Table1[[#This Row],[CampaignID]],'advert datasetplatforms'!A:D,4,FALSE)</f>
        <v>31152</v>
      </c>
      <c r="O5682" t="str">
        <f>VLOOKUP(Table1[[#This Row],[CampaignID]],'advert datasetperformance'!A:B,2,FALSE)</f>
        <v>2024-10</v>
      </c>
      <c r="P5682">
        <f>VLOOKUP(Table1[[#This Row],[CampaignID]],'advert datasetperformance'!A:F,6,FALSE)</f>
        <v>5912</v>
      </c>
    </row>
    <row r="5683" spans="1:16" x14ac:dyDescent="0.25">
      <c r="A5683" t="s">
        <v>11854</v>
      </c>
      <c r="B5683" t="s">
        <v>281</v>
      </c>
      <c r="C5683" t="s">
        <v>11855</v>
      </c>
      <c r="D5683" s="1">
        <v>45293</v>
      </c>
      <c r="E5683" s="1">
        <v>45342</v>
      </c>
      <c r="F5683">
        <v>8805</v>
      </c>
      <c r="G5683">
        <v>85905</v>
      </c>
      <c r="H5683">
        <v>4323</v>
      </c>
      <c r="I5683">
        <v>395</v>
      </c>
      <c r="J5683">
        <v>24259</v>
      </c>
      <c r="K5683" t="str">
        <f>VLOOKUP(Table1[[#This Row],[CustomerID]],'advert datasetcustomers'!A:B,2,FALSE)</f>
        <v>Marie Contreras</v>
      </c>
      <c r="L5683" t="str">
        <f>VLOOKUP(Table1[[#This Row],[CustomerID]],'advert datasetcustomers'!A:E,5,FALSE)</f>
        <v>Port Jamiestad, KY</v>
      </c>
      <c r="M5683" t="str">
        <f>VLOOKUP(Table1[[#This Row],[CampaignID]],'advert datasetplatforms'!A:B,2,FALSE)</f>
        <v>Google Ads</v>
      </c>
      <c r="N5683">
        <f>VLOOKUP(Table1[[#This Row],[CampaignID]],'advert datasetplatforms'!A:D,4,FALSE)</f>
        <v>100165</v>
      </c>
      <c r="O5683" t="str">
        <f>VLOOKUP(Table1[[#This Row],[CampaignID]],'advert datasetperformance'!A:B,2,FALSE)</f>
        <v>2024-01</v>
      </c>
      <c r="P5683">
        <f>VLOOKUP(Table1[[#This Row],[CampaignID]],'advert datasetperformance'!A:F,6,FALSE)</f>
        <v>7376</v>
      </c>
    </row>
    <row r="5684" spans="1:16" x14ac:dyDescent="0.25">
      <c r="A5684" t="s">
        <v>11856</v>
      </c>
      <c r="B5684" t="s">
        <v>166</v>
      </c>
      <c r="C5684" t="s">
        <v>11857</v>
      </c>
      <c r="D5684" s="1">
        <v>45543</v>
      </c>
      <c r="E5684" s="1">
        <v>45155</v>
      </c>
      <c r="F5684">
        <v>5270</v>
      </c>
      <c r="G5684">
        <v>119134</v>
      </c>
      <c r="H5684">
        <v>2752</v>
      </c>
      <c r="I5684">
        <v>347</v>
      </c>
      <c r="J5684">
        <v>18367</v>
      </c>
      <c r="K5684" t="str">
        <f>VLOOKUP(Table1[[#This Row],[CustomerID]],'advert datasetcustomers'!A:B,2,FALSE)</f>
        <v>Gregory Leonard</v>
      </c>
      <c r="L5684" t="str">
        <f>VLOOKUP(Table1[[#This Row],[CustomerID]],'advert datasetcustomers'!A:E,5,FALSE)</f>
        <v>East Amymouth, IN</v>
      </c>
      <c r="M5684" t="str">
        <f>VLOOKUP(Table1[[#This Row],[CampaignID]],'advert datasetplatforms'!A:B,2,FALSE)</f>
        <v>Google Ads</v>
      </c>
      <c r="N5684">
        <f>VLOOKUP(Table1[[#This Row],[CampaignID]],'advert datasetplatforms'!A:D,4,FALSE)</f>
        <v>108605</v>
      </c>
      <c r="O5684" t="str">
        <f>VLOOKUP(Table1[[#This Row],[CampaignID]],'advert datasetperformance'!A:B,2,FALSE)</f>
        <v>2024-01</v>
      </c>
      <c r="P5684">
        <f>VLOOKUP(Table1[[#This Row],[CampaignID]],'advert datasetperformance'!A:F,6,FALSE)</f>
        <v>10605</v>
      </c>
    </row>
    <row r="5685" spans="1:16" x14ac:dyDescent="0.25">
      <c r="A5685" t="s">
        <v>11858</v>
      </c>
      <c r="B5685" t="s">
        <v>2516</v>
      </c>
      <c r="C5685" t="s">
        <v>11859</v>
      </c>
      <c r="D5685" s="1">
        <v>44902</v>
      </c>
      <c r="E5685" s="1">
        <v>45472</v>
      </c>
      <c r="F5685">
        <v>3799</v>
      </c>
      <c r="G5685">
        <v>101938</v>
      </c>
      <c r="H5685">
        <v>3795</v>
      </c>
      <c r="I5685">
        <v>504</v>
      </c>
      <c r="J5685">
        <v>17108</v>
      </c>
      <c r="K5685" t="str">
        <f>VLOOKUP(Table1[[#This Row],[CustomerID]],'advert datasetcustomers'!A:B,2,FALSE)</f>
        <v>Kristen Greene</v>
      </c>
      <c r="L5685" t="str">
        <f>VLOOKUP(Table1[[#This Row],[CustomerID]],'advert datasetcustomers'!A:E,5,FALSE)</f>
        <v>East Elizabeth, KY</v>
      </c>
      <c r="M5685" t="str">
        <f>VLOOKUP(Table1[[#This Row],[CampaignID]],'advert datasetplatforms'!A:B,2,FALSE)</f>
        <v>Google Ads</v>
      </c>
      <c r="N5685">
        <f>VLOOKUP(Table1[[#This Row],[CampaignID]],'advert datasetplatforms'!A:D,4,FALSE)</f>
        <v>88602</v>
      </c>
      <c r="O5685" t="str">
        <f>VLOOKUP(Table1[[#This Row],[CampaignID]],'advert datasetperformance'!A:B,2,FALSE)</f>
        <v>2024-07</v>
      </c>
      <c r="P5685">
        <f>VLOOKUP(Table1[[#This Row],[CampaignID]],'advert datasetperformance'!A:F,6,FALSE)</f>
        <v>4381</v>
      </c>
    </row>
    <row r="5686" spans="1:16" x14ac:dyDescent="0.25">
      <c r="A5686" t="s">
        <v>11860</v>
      </c>
      <c r="B5686" t="s">
        <v>133</v>
      </c>
      <c r="C5686" t="s">
        <v>11861</v>
      </c>
      <c r="D5686" s="1">
        <v>45576</v>
      </c>
      <c r="E5686" s="1">
        <v>45361</v>
      </c>
      <c r="F5686">
        <v>6619</v>
      </c>
      <c r="G5686">
        <v>137995</v>
      </c>
      <c r="H5686">
        <v>7544</v>
      </c>
      <c r="I5686">
        <v>495</v>
      </c>
      <c r="J5686">
        <v>13246</v>
      </c>
      <c r="K5686" t="str">
        <f>VLOOKUP(Table1[[#This Row],[CustomerID]],'advert datasetcustomers'!A:B,2,FALSE)</f>
        <v>Whitney Braun</v>
      </c>
      <c r="L5686" t="str">
        <f>VLOOKUP(Table1[[#This Row],[CustomerID]],'advert datasetcustomers'!A:E,5,FALSE)</f>
        <v>Port Joshua, AS</v>
      </c>
      <c r="M5686" t="str">
        <f>VLOOKUP(Table1[[#This Row],[CampaignID]],'advert datasetplatforms'!A:B,2,FALSE)</f>
        <v>Facebook</v>
      </c>
      <c r="N5686">
        <f>VLOOKUP(Table1[[#This Row],[CampaignID]],'advert datasetplatforms'!A:D,4,FALSE)</f>
        <v>109007</v>
      </c>
      <c r="O5686" t="str">
        <f>VLOOKUP(Table1[[#This Row],[CampaignID]],'advert datasetperformance'!A:B,2,FALSE)</f>
        <v>2024-07</v>
      </c>
      <c r="P5686">
        <f>VLOOKUP(Table1[[#This Row],[CampaignID]],'advert datasetperformance'!A:F,6,FALSE)</f>
        <v>14189</v>
      </c>
    </row>
    <row r="5687" spans="1:16" x14ac:dyDescent="0.25">
      <c r="A5687" t="s">
        <v>11862</v>
      </c>
      <c r="B5687" t="s">
        <v>1991</v>
      </c>
      <c r="C5687" t="s">
        <v>11863</v>
      </c>
      <c r="D5687" s="1">
        <v>45100</v>
      </c>
      <c r="E5687" s="1">
        <v>45231</v>
      </c>
      <c r="F5687">
        <v>1725</v>
      </c>
      <c r="G5687">
        <v>99894</v>
      </c>
      <c r="H5687">
        <v>5644</v>
      </c>
      <c r="I5687">
        <v>575</v>
      </c>
      <c r="J5687">
        <v>14341</v>
      </c>
      <c r="K5687" t="str">
        <f>VLOOKUP(Table1[[#This Row],[CustomerID]],'advert datasetcustomers'!A:B,2,FALSE)</f>
        <v>Alfred Humphrey</v>
      </c>
      <c r="L5687" t="str">
        <f>VLOOKUP(Table1[[#This Row],[CustomerID]],'advert datasetcustomers'!A:E,5,FALSE)</f>
        <v>Mccarthychester, ID</v>
      </c>
      <c r="M5687" t="str">
        <f>VLOOKUP(Table1[[#This Row],[CampaignID]],'advert datasetplatforms'!A:B,2,FALSE)</f>
        <v>LinkedIn</v>
      </c>
      <c r="N5687">
        <f>VLOOKUP(Table1[[#This Row],[CampaignID]],'advert datasetplatforms'!A:D,4,FALSE)</f>
        <v>71866</v>
      </c>
      <c r="O5687" t="str">
        <f>VLOOKUP(Table1[[#This Row],[CampaignID]],'advert datasetperformance'!A:B,2,FALSE)</f>
        <v>2024-01</v>
      </c>
      <c r="P5687">
        <f>VLOOKUP(Table1[[#This Row],[CampaignID]],'advert datasetperformance'!A:F,6,FALSE)</f>
        <v>12136</v>
      </c>
    </row>
    <row r="5688" spans="1:16" x14ac:dyDescent="0.25">
      <c r="A5688" t="s">
        <v>11864</v>
      </c>
      <c r="B5688" t="s">
        <v>2014</v>
      </c>
      <c r="C5688" t="s">
        <v>11865</v>
      </c>
      <c r="D5688" s="1">
        <v>45541</v>
      </c>
      <c r="E5688" s="1">
        <v>45291</v>
      </c>
      <c r="F5688">
        <v>5432</v>
      </c>
      <c r="G5688">
        <v>87207</v>
      </c>
      <c r="H5688">
        <v>7262</v>
      </c>
      <c r="I5688">
        <v>400</v>
      </c>
      <c r="J5688">
        <v>21087</v>
      </c>
      <c r="K5688" t="str">
        <f>VLOOKUP(Table1[[#This Row],[CustomerID]],'advert datasetcustomers'!A:B,2,FALSE)</f>
        <v>Randy Le</v>
      </c>
      <c r="L5688" t="str">
        <f>VLOOKUP(Table1[[#This Row],[CustomerID]],'advert datasetcustomers'!A:E,5,FALSE)</f>
        <v>Amyborough, CA</v>
      </c>
      <c r="M5688" t="str">
        <f>VLOOKUP(Table1[[#This Row],[CampaignID]],'advert datasetplatforms'!A:B,2,FALSE)</f>
        <v>Instagram</v>
      </c>
      <c r="N5688">
        <f>VLOOKUP(Table1[[#This Row],[CampaignID]],'advert datasetplatforms'!A:D,4,FALSE)</f>
        <v>89099</v>
      </c>
      <c r="O5688" t="str">
        <f>VLOOKUP(Table1[[#This Row],[CampaignID]],'advert datasetperformance'!A:B,2,FALSE)</f>
        <v>2024-08</v>
      </c>
      <c r="P5688">
        <f>VLOOKUP(Table1[[#This Row],[CampaignID]],'advert datasetperformance'!A:F,6,FALSE)</f>
        <v>5323</v>
      </c>
    </row>
    <row r="5689" spans="1:16" x14ac:dyDescent="0.25">
      <c r="A5689" t="s">
        <v>11866</v>
      </c>
      <c r="B5689" t="s">
        <v>4905</v>
      </c>
      <c r="C5689" t="s">
        <v>11867</v>
      </c>
      <c r="D5689" s="1">
        <v>45579</v>
      </c>
      <c r="E5689" s="1">
        <v>44925</v>
      </c>
      <c r="F5689">
        <v>4431</v>
      </c>
      <c r="G5689">
        <v>158672</v>
      </c>
      <c r="H5689">
        <v>5651</v>
      </c>
      <c r="I5689">
        <v>467</v>
      </c>
      <c r="J5689">
        <v>16888</v>
      </c>
      <c r="K5689" t="str">
        <f>VLOOKUP(Table1[[#This Row],[CustomerID]],'advert datasetcustomers'!A:B,2,FALSE)</f>
        <v>Andrea White</v>
      </c>
      <c r="L5689" t="str">
        <f>VLOOKUP(Table1[[#This Row],[CustomerID]],'advert datasetcustomers'!A:E,5,FALSE)</f>
        <v>East Ashley, GU</v>
      </c>
      <c r="M5689" t="str">
        <f>VLOOKUP(Table1[[#This Row],[CampaignID]],'advert datasetplatforms'!A:B,2,FALSE)</f>
        <v>Facebook</v>
      </c>
      <c r="N5689">
        <f>VLOOKUP(Table1[[#This Row],[CampaignID]],'advert datasetplatforms'!A:D,4,FALSE)</f>
        <v>47937</v>
      </c>
      <c r="O5689" t="str">
        <f>VLOOKUP(Table1[[#This Row],[CampaignID]],'advert datasetperformance'!A:B,2,FALSE)</f>
        <v>2024-02</v>
      </c>
      <c r="P5689">
        <f>VLOOKUP(Table1[[#This Row],[CampaignID]],'advert datasetperformance'!A:F,6,FALSE)</f>
        <v>9908</v>
      </c>
    </row>
    <row r="5690" spans="1:16" x14ac:dyDescent="0.25">
      <c r="A5690" t="s">
        <v>11868</v>
      </c>
      <c r="B5690" t="s">
        <v>2996</v>
      </c>
      <c r="C5690" t="s">
        <v>11869</v>
      </c>
      <c r="D5690" s="1">
        <v>44958</v>
      </c>
      <c r="E5690" s="1">
        <v>45003</v>
      </c>
      <c r="F5690">
        <v>6924</v>
      </c>
      <c r="G5690">
        <v>110104</v>
      </c>
      <c r="H5690">
        <v>5253</v>
      </c>
      <c r="I5690">
        <v>531</v>
      </c>
      <c r="J5690">
        <v>10801</v>
      </c>
      <c r="K5690" t="str">
        <f>VLOOKUP(Table1[[#This Row],[CustomerID]],'advert datasetcustomers'!A:B,2,FALSE)</f>
        <v>Jamie Ford</v>
      </c>
      <c r="L5690" t="str">
        <f>VLOOKUP(Table1[[#This Row],[CustomerID]],'advert datasetcustomers'!A:E,5,FALSE)</f>
        <v>Rogersport, LA</v>
      </c>
      <c r="M5690" t="str">
        <f>VLOOKUP(Table1[[#This Row],[CampaignID]],'advert datasetplatforms'!A:B,2,FALSE)</f>
        <v>Google Ads</v>
      </c>
      <c r="N5690">
        <f>VLOOKUP(Table1[[#This Row],[CampaignID]],'advert datasetplatforms'!A:D,4,FALSE)</f>
        <v>98872</v>
      </c>
      <c r="O5690" t="str">
        <f>VLOOKUP(Table1[[#This Row],[CampaignID]],'advert datasetperformance'!A:B,2,FALSE)</f>
        <v>2024-08</v>
      </c>
      <c r="P5690">
        <f>VLOOKUP(Table1[[#This Row],[CampaignID]],'advert datasetperformance'!A:F,6,FALSE)</f>
        <v>12050</v>
      </c>
    </row>
    <row r="5691" spans="1:16" x14ac:dyDescent="0.25">
      <c r="A5691" t="s">
        <v>11870</v>
      </c>
      <c r="B5691" t="s">
        <v>429</v>
      </c>
      <c r="C5691" t="s">
        <v>11871</v>
      </c>
      <c r="D5691" s="1">
        <v>45224</v>
      </c>
      <c r="E5691" s="1">
        <v>45307</v>
      </c>
      <c r="F5691">
        <v>5069</v>
      </c>
      <c r="G5691">
        <v>105826</v>
      </c>
      <c r="H5691">
        <v>4633</v>
      </c>
      <c r="I5691">
        <v>347</v>
      </c>
      <c r="J5691">
        <v>9189</v>
      </c>
      <c r="K5691" t="str">
        <f>VLOOKUP(Table1[[#This Row],[CustomerID]],'advert datasetcustomers'!A:B,2,FALSE)</f>
        <v>Maria Crawford</v>
      </c>
      <c r="L5691" t="str">
        <f>VLOOKUP(Table1[[#This Row],[CustomerID]],'advert datasetcustomers'!A:E,5,FALSE)</f>
        <v>Stephaniemouth, VI</v>
      </c>
      <c r="M5691" t="str">
        <f>VLOOKUP(Table1[[#This Row],[CampaignID]],'advert datasetplatforms'!A:B,2,FALSE)</f>
        <v>Twitter</v>
      </c>
      <c r="N5691">
        <f>VLOOKUP(Table1[[#This Row],[CampaignID]],'advert datasetplatforms'!A:D,4,FALSE)</f>
        <v>106484</v>
      </c>
      <c r="O5691" t="str">
        <f>VLOOKUP(Table1[[#This Row],[CampaignID]],'advert datasetperformance'!A:B,2,FALSE)</f>
        <v>2024-04</v>
      </c>
      <c r="P5691">
        <f>VLOOKUP(Table1[[#This Row],[CampaignID]],'advert datasetperformance'!A:F,6,FALSE)</f>
        <v>5907</v>
      </c>
    </row>
    <row r="5692" spans="1:16" x14ac:dyDescent="0.25">
      <c r="A5692" t="s">
        <v>11872</v>
      </c>
      <c r="B5692" t="s">
        <v>1272</v>
      </c>
      <c r="C5692" t="s">
        <v>11873</v>
      </c>
      <c r="D5692" s="1">
        <v>45568</v>
      </c>
      <c r="E5692" s="1">
        <v>45592</v>
      </c>
      <c r="F5692">
        <v>3867</v>
      </c>
      <c r="G5692">
        <v>108929</v>
      </c>
      <c r="H5692">
        <v>4840</v>
      </c>
      <c r="I5692">
        <v>338</v>
      </c>
      <c r="J5692">
        <v>16703</v>
      </c>
      <c r="K5692" t="str">
        <f>VLOOKUP(Table1[[#This Row],[CustomerID]],'advert datasetcustomers'!A:B,2,FALSE)</f>
        <v>Carolyn Williams</v>
      </c>
      <c r="L5692" t="str">
        <f>VLOOKUP(Table1[[#This Row],[CustomerID]],'advert datasetcustomers'!A:E,5,FALSE)</f>
        <v>New John, VI</v>
      </c>
      <c r="M5692" t="str">
        <f>VLOOKUP(Table1[[#This Row],[CampaignID]],'advert datasetplatforms'!A:B,2,FALSE)</f>
        <v>LinkedIn</v>
      </c>
      <c r="N5692">
        <f>VLOOKUP(Table1[[#This Row],[CampaignID]],'advert datasetplatforms'!A:D,4,FALSE)</f>
        <v>50495</v>
      </c>
      <c r="O5692" t="str">
        <f>VLOOKUP(Table1[[#This Row],[CampaignID]],'advert datasetperformance'!A:B,2,FALSE)</f>
        <v>2024-07</v>
      </c>
      <c r="P5692">
        <f>VLOOKUP(Table1[[#This Row],[CampaignID]],'advert datasetperformance'!A:F,6,FALSE)</f>
        <v>10344</v>
      </c>
    </row>
    <row r="5693" spans="1:16" x14ac:dyDescent="0.25">
      <c r="A5693" t="s">
        <v>11874</v>
      </c>
      <c r="B5693" t="s">
        <v>29</v>
      </c>
      <c r="C5693" t="s">
        <v>11875</v>
      </c>
      <c r="D5693" s="1">
        <v>45026</v>
      </c>
      <c r="E5693" s="1">
        <v>45556</v>
      </c>
      <c r="F5693">
        <v>5208</v>
      </c>
      <c r="G5693">
        <v>92656</v>
      </c>
      <c r="H5693">
        <v>6685</v>
      </c>
      <c r="I5693">
        <v>645</v>
      </c>
      <c r="J5693">
        <v>13322</v>
      </c>
      <c r="K5693" t="str">
        <f>VLOOKUP(Table1[[#This Row],[CustomerID]],'advert datasetcustomers'!A:B,2,FALSE)</f>
        <v>Kathryn Fleming MD</v>
      </c>
      <c r="L5693" t="str">
        <f>VLOOKUP(Table1[[#This Row],[CustomerID]],'advert datasetcustomers'!A:E,5,FALSE)</f>
        <v>Andrewmouth, DC</v>
      </c>
      <c r="M5693" t="str">
        <f>VLOOKUP(Table1[[#This Row],[CampaignID]],'advert datasetplatforms'!A:B,2,FALSE)</f>
        <v>Instagram</v>
      </c>
      <c r="N5693">
        <f>VLOOKUP(Table1[[#This Row],[CampaignID]],'advert datasetplatforms'!A:D,4,FALSE)</f>
        <v>77316</v>
      </c>
      <c r="O5693" t="str">
        <f>VLOOKUP(Table1[[#This Row],[CampaignID]],'advert datasetperformance'!A:B,2,FALSE)</f>
        <v>2024-02</v>
      </c>
      <c r="P5693">
        <f>VLOOKUP(Table1[[#This Row],[CampaignID]],'advert datasetperformance'!A:F,6,FALSE)</f>
        <v>13205</v>
      </c>
    </row>
    <row r="5694" spans="1:16" x14ac:dyDescent="0.25">
      <c r="A5694" t="s">
        <v>11876</v>
      </c>
      <c r="B5694" t="s">
        <v>4782</v>
      </c>
      <c r="C5694" t="s">
        <v>11877</v>
      </c>
      <c r="D5694" s="1">
        <v>44982</v>
      </c>
      <c r="E5694" s="1">
        <v>44923</v>
      </c>
      <c r="F5694">
        <v>3037</v>
      </c>
      <c r="G5694">
        <v>64839</v>
      </c>
      <c r="H5694">
        <v>2476</v>
      </c>
      <c r="I5694">
        <v>462</v>
      </c>
      <c r="J5694">
        <v>11270</v>
      </c>
      <c r="K5694" t="str">
        <f>VLOOKUP(Table1[[#This Row],[CustomerID]],'advert datasetcustomers'!A:B,2,FALSE)</f>
        <v>Jennifer Taylor</v>
      </c>
      <c r="L5694" t="str">
        <f>VLOOKUP(Table1[[#This Row],[CustomerID]],'advert datasetcustomers'!A:E,5,FALSE)</f>
        <v>North Mirandaport, MN</v>
      </c>
      <c r="M5694" t="str">
        <f>VLOOKUP(Table1[[#This Row],[CampaignID]],'advert datasetplatforms'!A:B,2,FALSE)</f>
        <v>Facebook</v>
      </c>
      <c r="N5694">
        <f>VLOOKUP(Table1[[#This Row],[CampaignID]],'advert datasetplatforms'!A:D,4,FALSE)</f>
        <v>107083</v>
      </c>
      <c r="O5694" t="str">
        <f>VLOOKUP(Table1[[#This Row],[CampaignID]],'advert datasetperformance'!A:B,2,FALSE)</f>
        <v>2024-03</v>
      </c>
      <c r="P5694">
        <f>VLOOKUP(Table1[[#This Row],[CampaignID]],'advert datasetperformance'!A:F,6,FALSE)</f>
        <v>10674</v>
      </c>
    </row>
    <row r="5695" spans="1:16" x14ac:dyDescent="0.25">
      <c r="A5695" t="s">
        <v>11878</v>
      </c>
      <c r="B5695" t="s">
        <v>2339</v>
      </c>
      <c r="C5695" t="s">
        <v>11879</v>
      </c>
      <c r="D5695" s="1">
        <v>45251</v>
      </c>
      <c r="E5695" s="1">
        <v>45040</v>
      </c>
      <c r="F5695">
        <v>7771</v>
      </c>
      <c r="G5695">
        <v>100066</v>
      </c>
      <c r="H5695">
        <v>3572</v>
      </c>
      <c r="I5695">
        <v>485</v>
      </c>
      <c r="J5695">
        <v>5868</v>
      </c>
      <c r="K5695" t="str">
        <f>VLOOKUP(Table1[[#This Row],[CustomerID]],'advert datasetcustomers'!A:B,2,FALSE)</f>
        <v>Gary Nichols</v>
      </c>
      <c r="L5695" t="str">
        <f>VLOOKUP(Table1[[#This Row],[CustomerID]],'advert datasetcustomers'!A:E,5,FALSE)</f>
        <v>East Rebeccaport, AS</v>
      </c>
      <c r="M5695" t="str">
        <f>VLOOKUP(Table1[[#This Row],[CampaignID]],'advert datasetplatforms'!A:B,2,FALSE)</f>
        <v>LinkedIn</v>
      </c>
      <c r="N5695">
        <f>VLOOKUP(Table1[[#This Row],[CampaignID]],'advert datasetplatforms'!A:D,4,FALSE)</f>
        <v>99153</v>
      </c>
      <c r="O5695" t="str">
        <f>VLOOKUP(Table1[[#This Row],[CampaignID]],'advert datasetperformance'!A:B,2,FALSE)</f>
        <v>2024-09</v>
      </c>
      <c r="P5695">
        <f>VLOOKUP(Table1[[#This Row],[CampaignID]],'advert datasetperformance'!A:F,6,FALSE)</f>
        <v>7482</v>
      </c>
    </row>
    <row r="5696" spans="1:16" x14ac:dyDescent="0.25">
      <c r="A5696" t="s">
        <v>11880</v>
      </c>
      <c r="B5696" t="s">
        <v>97</v>
      </c>
      <c r="C5696" t="s">
        <v>11881</v>
      </c>
      <c r="D5696" s="1">
        <v>45117</v>
      </c>
      <c r="E5696" s="1">
        <v>45000</v>
      </c>
      <c r="F5696">
        <v>4655</v>
      </c>
      <c r="G5696">
        <v>82956</v>
      </c>
      <c r="H5696">
        <v>5732</v>
      </c>
      <c r="I5696">
        <v>563</v>
      </c>
      <c r="J5696">
        <v>10701</v>
      </c>
      <c r="K5696" t="str">
        <f>VLOOKUP(Table1[[#This Row],[CustomerID]],'advert datasetcustomers'!A:B,2,FALSE)</f>
        <v>Anthony Mendez</v>
      </c>
      <c r="L5696" t="str">
        <f>VLOOKUP(Table1[[#This Row],[CustomerID]],'advert datasetcustomers'!A:E,5,FALSE)</f>
        <v>West Emily, PW</v>
      </c>
      <c r="M5696" t="str">
        <f>VLOOKUP(Table1[[#This Row],[CampaignID]],'advert datasetplatforms'!A:B,2,FALSE)</f>
        <v>Instagram</v>
      </c>
      <c r="N5696">
        <f>VLOOKUP(Table1[[#This Row],[CampaignID]],'advert datasetplatforms'!A:D,4,FALSE)</f>
        <v>79429</v>
      </c>
      <c r="O5696" t="str">
        <f>VLOOKUP(Table1[[#This Row],[CampaignID]],'advert datasetperformance'!A:B,2,FALSE)</f>
        <v>2024-08</v>
      </c>
      <c r="P5696">
        <f>VLOOKUP(Table1[[#This Row],[CampaignID]],'advert datasetperformance'!A:F,6,FALSE)</f>
        <v>6726</v>
      </c>
    </row>
    <row r="5697" spans="1:16" x14ac:dyDescent="0.25">
      <c r="A5697" t="s">
        <v>11882</v>
      </c>
      <c r="B5697" t="s">
        <v>653</v>
      </c>
      <c r="C5697" t="s">
        <v>11883</v>
      </c>
      <c r="D5697" s="1">
        <v>45465</v>
      </c>
      <c r="E5697" s="1">
        <v>45410</v>
      </c>
      <c r="F5697">
        <v>6033</v>
      </c>
      <c r="G5697">
        <v>99750</v>
      </c>
      <c r="H5697">
        <v>4856</v>
      </c>
      <c r="I5697">
        <v>645</v>
      </c>
      <c r="J5697">
        <v>7560</v>
      </c>
      <c r="K5697" t="str">
        <f>VLOOKUP(Table1[[#This Row],[CustomerID]],'advert datasetcustomers'!A:B,2,FALSE)</f>
        <v>Benjamin Smith</v>
      </c>
      <c r="L5697" t="str">
        <f>VLOOKUP(Table1[[#This Row],[CustomerID]],'advert datasetcustomers'!A:E,5,FALSE)</f>
        <v>Youngmouth, VA</v>
      </c>
      <c r="M5697" t="str">
        <f>VLOOKUP(Table1[[#This Row],[CampaignID]],'advert datasetplatforms'!A:B,2,FALSE)</f>
        <v>Google Ads</v>
      </c>
      <c r="N5697">
        <f>VLOOKUP(Table1[[#This Row],[CampaignID]],'advert datasetplatforms'!A:D,4,FALSE)</f>
        <v>88854</v>
      </c>
      <c r="O5697" t="str">
        <f>VLOOKUP(Table1[[#This Row],[CampaignID]],'advert datasetperformance'!A:B,2,FALSE)</f>
        <v>2024-07</v>
      </c>
      <c r="P5697">
        <f>VLOOKUP(Table1[[#This Row],[CampaignID]],'advert datasetperformance'!A:F,6,FALSE)</f>
        <v>4142</v>
      </c>
    </row>
    <row r="5698" spans="1:16" x14ac:dyDescent="0.25">
      <c r="A5698" t="s">
        <v>11884</v>
      </c>
      <c r="B5698" t="s">
        <v>822</v>
      </c>
      <c r="C5698" t="s">
        <v>11885</v>
      </c>
      <c r="D5698" s="1">
        <v>44867</v>
      </c>
      <c r="E5698" s="1">
        <v>44975</v>
      </c>
      <c r="F5698">
        <v>4056</v>
      </c>
      <c r="G5698">
        <v>92729</v>
      </c>
      <c r="H5698">
        <v>4289</v>
      </c>
      <c r="I5698">
        <v>450</v>
      </c>
      <c r="J5698">
        <v>20684</v>
      </c>
      <c r="K5698" t="str">
        <f>VLOOKUP(Table1[[#This Row],[CustomerID]],'advert datasetcustomers'!A:B,2,FALSE)</f>
        <v>Natalie Mack</v>
      </c>
      <c r="L5698" t="str">
        <f>VLOOKUP(Table1[[#This Row],[CustomerID]],'advert datasetcustomers'!A:E,5,FALSE)</f>
        <v>North Martin, MD</v>
      </c>
      <c r="M5698" t="str">
        <f>VLOOKUP(Table1[[#This Row],[CampaignID]],'advert datasetplatforms'!A:B,2,FALSE)</f>
        <v>LinkedIn</v>
      </c>
      <c r="N5698">
        <f>VLOOKUP(Table1[[#This Row],[CampaignID]],'advert datasetplatforms'!A:D,4,FALSE)</f>
        <v>113758</v>
      </c>
      <c r="O5698" t="str">
        <f>VLOOKUP(Table1[[#This Row],[CampaignID]],'advert datasetperformance'!A:B,2,FALSE)</f>
        <v>2024-04</v>
      </c>
      <c r="P5698">
        <f>VLOOKUP(Table1[[#This Row],[CampaignID]],'advert datasetperformance'!A:F,6,FALSE)</f>
        <v>8466</v>
      </c>
    </row>
    <row r="5699" spans="1:16" x14ac:dyDescent="0.25">
      <c r="A5699" t="s">
        <v>11886</v>
      </c>
      <c r="B5699" t="s">
        <v>1453</v>
      </c>
      <c r="C5699" t="s">
        <v>11887</v>
      </c>
      <c r="D5699" s="1">
        <v>45204</v>
      </c>
      <c r="E5699" s="1">
        <v>45577</v>
      </c>
      <c r="F5699">
        <v>5659</v>
      </c>
      <c r="G5699">
        <v>112239</v>
      </c>
      <c r="H5699">
        <v>5619</v>
      </c>
      <c r="I5699">
        <v>739</v>
      </c>
      <c r="J5699">
        <v>20901</v>
      </c>
      <c r="K5699" t="str">
        <f>VLOOKUP(Table1[[#This Row],[CustomerID]],'advert datasetcustomers'!A:B,2,FALSE)</f>
        <v>Patricia Flynn</v>
      </c>
      <c r="L5699" t="str">
        <f>VLOOKUP(Table1[[#This Row],[CustomerID]],'advert datasetcustomers'!A:E,5,FALSE)</f>
        <v>Mccormickbury, MP</v>
      </c>
      <c r="M5699" t="str">
        <f>VLOOKUP(Table1[[#This Row],[CampaignID]],'advert datasetplatforms'!A:B,2,FALSE)</f>
        <v>Google Ads</v>
      </c>
      <c r="N5699">
        <f>VLOOKUP(Table1[[#This Row],[CampaignID]],'advert datasetplatforms'!A:D,4,FALSE)</f>
        <v>53218</v>
      </c>
      <c r="O5699" t="str">
        <f>VLOOKUP(Table1[[#This Row],[CampaignID]],'advert datasetperformance'!A:B,2,FALSE)</f>
        <v>2024-09</v>
      </c>
      <c r="P5699">
        <f>VLOOKUP(Table1[[#This Row],[CampaignID]],'advert datasetperformance'!A:F,6,FALSE)</f>
        <v>10683</v>
      </c>
    </row>
    <row r="5700" spans="1:16" x14ac:dyDescent="0.25">
      <c r="A5700" t="s">
        <v>11888</v>
      </c>
      <c r="B5700" t="s">
        <v>3220</v>
      </c>
      <c r="C5700" t="s">
        <v>11889</v>
      </c>
      <c r="D5700" s="1">
        <v>45225</v>
      </c>
      <c r="E5700" s="1">
        <v>45368</v>
      </c>
      <c r="F5700">
        <v>4874</v>
      </c>
      <c r="G5700">
        <v>87922</v>
      </c>
      <c r="H5700">
        <v>3069</v>
      </c>
      <c r="I5700">
        <v>504</v>
      </c>
      <c r="J5700">
        <v>15241</v>
      </c>
      <c r="K5700" t="str">
        <f>VLOOKUP(Table1[[#This Row],[CustomerID]],'advert datasetcustomers'!A:B,2,FALSE)</f>
        <v>Daniel Cordova</v>
      </c>
      <c r="L5700" t="str">
        <f>VLOOKUP(Table1[[#This Row],[CustomerID]],'advert datasetcustomers'!A:E,5,FALSE)</f>
        <v>Nicholasshire, NY</v>
      </c>
      <c r="M5700" t="str">
        <f>VLOOKUP(Table1[[#This Row],[CampaignID]],'advert datasetplatforms'!A:B,2,FALSE)</f>
        <v>Instagram</v>
      </c>
      <c r="N5700">
        <f>VLOOKUP(Table1[[#This Row],[CampaignID]],'advert datasetplatforms'!A:D,4,FALSE)</f>
        <v>69178</v>
      </c>
      <c r="O5700" t="str">
        <f>VLOOKUP(Table1[[#This Row],[CampaignID]],'advert datasetperformance'!A:B,2,FALSE)</f>
        <v>2024-03</v>
      </c>
      <c r="P5700">
        <f>VLOOKUP(Table1[[#This Row],[CampaignID]],'advert datasetperformance'!A:F,6,FALSE)</f>
        <v>9948</v>
      </c>
    </row>
    <row r="5701" spans="1:16" x14ac:dyDescent="0.25">
      <c r="A5701" t="s">
        <v>11890</v>
      </c>
      <c r="B5701" t="s">
        <v>20</v>
      </c>
      <c r="C5701" t="s">
        <v>11891</v>
      </c>
      <c r="D5701" s="1">
        <v>45452</v>
      </c>
      <c r="E5701" s="1">
        <v>45572</v>
      </c>
      <c r="F5701">
        <v>7889</v>
      </c>
      <c r="G5701">
        <v>49993</v>
      </c>
      <c r="H5701">
        <v>5042</v>
      </c>
      <c r="I5701">
        <v>569</v>
      </c>
      <c r="J5701">
        <v>13232</v>
      </c>
      <c r="K5701" t="str">
        <f>VLOOKUP(Table1[[#This Row],[CustomerID]],'advert datasetcustomers'!A:B,2,FALSE)</f>
        <v>Thomas Maynard</v>
      </c>
      <c r="L5701" t="str">
        <f>VLOOKUP(Table1[[#This Row],[CustomerID]],'advert datasetcustomers'!A:E,5,FALSE)</f>
        <v>Port Deanna, FL</v>
      </c>
      <c r="M5701" t="str">
        <f>VLOOKUP(Table1[[#This Row],[CampaignID]],'advert datasetplatforms'!A:B,2,FALSE)</f>
        <v>LinkedIn</v>
      </c>
      <c r="N5701">
        <f>VLOOKUP(Table1[[#This Row],[CampaignID]],'advert datasetplatforms'!A:D,4,FALSE)</f>
        <v>114512</v>
      </c>
      <c r="O5701" t="str">
        <f>VLOOKUP(Table1[[#This Row],[CampaignID]],'advert datasetperformance'!A:B,2,FALSE)</f>
        <v>2024-07</v>
      </c>
      <c r="P5701">
        <f>VLOOKUP(Table1[[#This Row],[CampaignID]],'advert datasetperformance'!A:F,6,FALSE)</f>
        <v>6673</v>
      </c>
    </row>
    <row r="5702" spans="1:16" x14ac:dyDescent="0.25">
      <c r="A5702" t="s">
        <v>11892</v>
      </c>
      <c r="B5702" t="s">
        <v>41</v>
      </c>
      <c r="C5702" t="s">
        <v>11893</v>
      </c>
      <c r="D5702" s="1">
        <v>45305</v>
      </c>
      <c r="E5702" s="1">
        <v>45032</v>
      </c>
      <c r="F5702">
        <v>2792</v>
      </c>
      <c r="G5702">
        <v>133230</v>
      </c>
      <c r="H5702">
        <v>4919</v>
      </c>
      <c r="I5702">
        <v>668</v>
      </c>
      <c r="J5702">
        <v>23510</v>
      </c>
      <c r="K5702" t="str">
        <f>VLOOKUP(Table1[[#This Row],[CustomerID]],'advert datasetcustomers'!A:B,2,FALSE)</f>
        <v>Sarah Salas</v>
      </c>
      <c r="L5702" t="str">
        <f>VLOOKUP(Table1[[#This Row],[CustomerID]],'advert datasetcustomers'!A:E,5,FALSE)</f>
        <v>Sarahbury, MH</v>
      </c>
      <c r="M5702" t="str">
        <f>VLOOKUP(Table1[[#This Row],[CampaignID]],'advert datasetplatforms'!A:B,2,FALSE)</f>
        <v>Facebook</v>
      </c>
      <c r="N5702">
        <f>VLOOKUP(Table1[[#This Row],[CampaignID]],'advert datasetplatforms'!A:D,4,FALSE)</f>
        <v>34641</v>
      </c>
      <c r="O5702" t="str">
        <f>VLOOKUP(Table1[[#This Row],[CampaignID]],'advert datasetperformance'!A:B,2,FALSE)</f>
        <v>2024-03</v>
      </c>
      <c r="P5702">
        <f>VLOOKUP(Table1[[#This Row],[CampaignID]],'advert datasetperformance'!A:F,6,FALSE)</f>
        <v>8716</v>
      </c>
    </row>
    <row r="5703" spans="1:16" x14ac:dyDescent="0.25">
      <c r="A5703" t="s">
        <v>11894</v>
      </c>
      <c r="B5703" t="s">
        <v>1938</v>
      </c>
      <c r="C5703" t="s">
        <v>11895</v>
      </c>
      <c r="D5703" s="1">
        <v>45251</v>
      </c>
      <c r="E5703" s="1">
        <v>45548</v>
      </c>
      <c r="F5703">
        <v>4380</v>
      </c>
      <c r="G5703">
        <v>135228</v>
      </c>
      <c r="H5703">
        <v>4084</v>
      </c>
      <c r="I5703">
        <v>240</v>
      </c>
      <c r="J5703">
        <v>15662</v>
      </c>
      <c r="K5703" t="str">
        <f>VLOOKUP(Table1[[#This Row],[CustomerID]],'advert datasetcustomers'!A:B,2,FALSE)</f>
        <v>Tina Smith</v>
      </c>
      <c r="L5703" t="str">
        <f>VLOOKUP(Table1[[#This Row],[CustomerID]],'advert datasetcustomers'!A:E,5,FALSE)</f>
        <v>Lake Mackenzieport, ID</v>
      </c>
      <c r="M5703" t="str">
        <f>VLOOKUP(Table1[[#This Row],[CampaignID]],'advert datasetplatforms'!A:B,2,FALSE)</f>
        <v>Twitter</v>
      </c>
      <c r="N5703">
        <f>VLOOKUP(Table1[[#This Row],[CampaignID]],'advert datasetplatforms'!A:D,4,FALSE)</f>
        <v>75611</v>
      </c>
      <c r="O5703" t="str">
        <f>VLOOKUP(Table1[[#This Row],[CampaignID]],'advert datasetperformance'!A:B,2,FALSE)</f>
        <v>2024-08</v>
      </c>
      <c r="P5703">
        <f>VLOOKUP(Table1[[#This Row],[CampaignID]],'advert datasetperformance'!A:F,6,FALSE)</f>
        <v>13475</v>
      </c>
    </row>
    <row r="5704" spans="1:16" x14ac:dyDescent="0.25">
      <c r="A5704" t="s">
        <v>11896</v>
      </c>
      <c r="B5704" t="s">
        <v>65</v>
      </c>
      <c r="C5704" t="s">
        <v>11897</v>
      </c>
      <c r="D5704" s="1">
        <v>45018</v>
      </c>
      <c r="E5704" s="1">
        <v>45469</v>
      </c>
      <c r="F5704">
        <v>4236</v>
      </c>
      <c r="G5704">
        <v>125113</v>
      </c>
      <c r="H5704">
        <v>4344</v>
      </c>
      <c r="I5704">
        <v>206</v>
      </c>
      <c r="J5704">
        <v>14221</v>
      </c>
      <c r="K5704" t="str">
        <f>VLOOKUP(Table1[[#This Row],[CustomerID]],'advert datasetcustomers'!A:B,2,FALSE)</f>
        <v>Shannon Walsh</v>
      </c>
      <c r="L5704" t="str">
        <f>VLOOKUP(Table1[[#This Row],[CustomerID]],'advert datasetcustomers'!A:E,5,FALSE)</f>
        <v>South Aaron, NC</v>
      </c>
      <c r="M5704" t="str">
        <f>VLOOKUP(Table1[[#This Row],[CampaignID]],'advert datasetplatforms'!A:B,2,FALSE)</f>
        <v>Instagram</v>
      </c>
      <c r="N5704">
        <f>VLOOKUP(Table1[[#This Row],[CampaignID]],'advert datasetplatforms'!A:D,4,FALSE)</f>
        <v>79887</v>
      </c>
      <c r="O5704" t="str">
        <f>VLOOKUP(Table1[[#This Row],[CampaignID]],'advert datasetperformance'!A:B,2,FALSE)</f>
        <v>2024-06</v>
      </c>
      <c r="P5704">
        <f>VLOOKUP(Table1[[#This Row],[CampaignID]],'advert datasetperformance'!A:F,6,FALSE)</f>
        <v>8031</v>
      </c>
    </row>
    <row r="5705" spans="1:16" x14ac:dyDescent="0.25">
      <c r="A5705" t="s">
        <v>11898</v>
      </c>
      <c r="B5705" t="s">
        <v>205</v>
      </c>
      <c r="C5705" t="s">
        <v>11899</v>
      </c>
      <c r="D5705" s="1">
        <v>44951</v>
      </c>
      <c r="E5705" s="1">
        <v>45156</v>
      </c>
      <c r="F5705">
        <v>3153</v>
      </c>
      <c r="G5705">
        <v>63852</v>
      </c>
      <c r="H5705">
        <v>5812</v>
      </c>
      <c r="I5705">
        <v>485</v>
      </c>
      <c r="J5705">
        <v>4632</v>
      </c>
      <c r="K5705" t="str">
        <f>VLOOKUP(Table1[[#This Row],[CustomerID]],'advert datasetcustomers'!A:B,2,FALSE)</f>
        <v>Allison Smith</v>
      </c>
      <c r="L5705" t="str">
        <f>VLOOKUP(Table1[[#This Row],[CustomerID]],'advert datasetcustomers'!A:E,5,FALSE)</f>
        <v>Rogersbury, HI</v>
      </c>
      <c r="M5705" t="str">
        <f>VLOOKUP(Table1[[#This Row],[CampaignID]],'advert datasetplatforms'!A:B,2,FALSE)</f>
        <v>Instagram</v>
      </c>
      <c r="N5705">
        <f>VLOOKUP(Table1[[#This Row],[CampaignID]],'advert datasetplatforms'!A:D,4,FALSE)</f>
        <v>104928</v>
      </c>
      <c r="O5705" t="str">
        <f>VLOOKUP(Table1[[#This Row],[CampaignID]],'advert datasetperformance'!A:B,2,FALSE)</f>
        <v>2024-05</v>
      </c>
      <c r="P5705">
        <f>VLOOKUP(Table1[[#This Row],[CampaignID]],'advert datasetperformance'!A:F,6,FALSE)</f>
        <v>14281</v>
      </c>
    </row>
    <row r="5706" spans="1:16" x14ac:dyDescent="0.25">
      <c r="A5706" t="s">
        <v>11900</v>
      </c>
      <c r="B5706" t="s">
        <v>2275</v>
      </c>
      <c r="C5706" t="s">
        <v>11901</v>
      </c>
      <c r="D5706" s="1">
        <v>45022</v>
      </c>
      <c r="E5706" s="1">
        <v>45272</v>
      </c>
      <c r="F5706">
        <v>4807</v>
      </c>
      <c r="G5706">
        <v>126969</v>
      </c>
      <c r="H5706">
        <v>4047</v>
      </c>
      <c r="I5706">
        <v>563</v>
      </c>
      <c r="J5706">
        <v>16737</v>
      </c>
      <c r="K5706" t="str">
        <f>VLOOKUP(Table1[[#This Row],[CustomerID]],'advert datasetcustomers'!A:B,2,FALSE)</f>
        <v>Michael Hicks</v>
      </c>
      <c r="L5706" t="str">
        <f>VLOOKUP(Table1[[#This Row],[CustomerID]],'advert datasetcustomers'!A:E,5,FALSE)</f>
        <v>Huntstad, ID</v>
      </c>
      <c r="M5706" t="str">
        <f>VLOOKUP(Table1[[#This Row],[CampaignID]],'advert datasetplatforms'!A:B,2,FALSE)</f>
        <v>Google Ads</v>
      </c>
      <c r="N5706">
        <f>VLOOKUP(Table1[[#This Row],[CampaignID]],'advert datasetplatforms'!A:D,4,FALSE)</f>
        <v>81682</v>
      </c>
      <c r="O5706" t="str">
        <f>VLOOKUP(Table1[[#This Row],[CampaignID]],'advert datasetperformance'!A:B,2,FALSE)</f>
        <v>2024-06</v>
      </c>
      <c r="P5706">
        <f>VLOOKUP(Table1[[#This Row],[CampaignID]],'advert datasetperformance'!A:F,6,FALSE)</f>
        <v>13804</v>
      </c>
    </row>
    <row r="5707" spans="1:16" x14ac:dyDescent="0.25">
      <c r="A5707" t="s">
        <v>11902</v>
      </c>
      <c r="B5707" t="s">
        <v>1182</v>
      </c>
      <c r="C5707" t="s">
        <v>11903</v>
      </c>
      <c r="D5707" s="1">
        <v>45344</v>
      </c>
      <c r="E5707" s="1">
        <v>44920</v>
      </c>
      <c r="F5707">
        <v>6280</v>
      </c>
      <c r="G5707">
        <v>115209</v>
      </c>
      <c r="H5707">
        <v>4059</v>
      </c>
      <c r="I5707">
        <v>535</v>
      </c>
      <c r="J5707">
        <v>9346</v>
      </c>
      <c r="K5707" t="str">
        <f>VLOOKUP(Table1[[#This Row],[CustomerID]],'advert datasetcustomers'!A:B,2,FALSE)</f>
        <v>Christopher Winters</v>
      </c>
      <c r="L5707" t="str">
        <f>VLOOKUP(Table1[[#This Row],[CustomerID]],'advert datasetcustomers'!A:E,5,FALSE)</f>
        <v>New Ashley, NV</v>
      </c>
      <c r="M5707" t="str">
        <f>VLOOKUP(Table1[[#This Row],[CampaignID]],'advert datasetplatforms'!A:B,2,FALSE)</f>
        <v>Twitter</v>
      </c>
      <c r="N5707">
        <f>VLOOKUP(Table1[[#This Row],[CampaignID]],'advert datasetplatforms'!A:D,4,FALSE)</f>
        <v>117873</v>
      </c>
      <c r="O5707" t="str">
        <f>VLOOKUP(Table1[[#This Row],[CampaignID]],'advert datasetperformance'!A:B,2,FALSE)</f>
        <v>2024-09</v>
      </c>
      <c r="P5707">
        <f>VLOOKUP(Table1[[#This Row],[CampaignID]],'advert datasetperformance'!A:F,6,FALSE)</f>
        <v>9135</v>
      </c>
    </row>
    <row r="5708" spans="1:16" x14ac:dyDescent="0.25">
      <c r="A5708" t="s">
        <v>11904</v>
      </c>
      <c r="B5708" t="s">
        <v>208</v>
      </c>
      <c r="C5708" t="s">
        <v>11905</v>
      </c>
      <c r="D5708" s="1">
        <v>45324</v>
      </c>
      <c r="E5708" s="1">
        <v>45200</v>
      </c>
      <c r="F5708">
        <v>3908</v>
      </c>
      <c r="G5708">
        <v>137950</v>
      </c>
      <c r="H5708">
        <v>6717</v>
      </c>
      <c r="I5708">
        <v>371</v>
      </c>
      <c r="J5708">
        <v>12304</v>
      </c>
      <c r="K5708" t="str">
        <f>VLOOKUP(Table1[[#This Row],[CustomerID]],'advert datasetcustomers'!A:B,2,FALSE)</f>
        <v>Stephanie Ford</v>
      </c>
      <c r="L5708" t="str">
        <f>VLOOKUP(Table1[[#This Row],[CustomerID]],'advert datasetcustomers'!A:E,5,FALSE)</f>
        <v>South Justin, AR</v>
      </c>
      <c r="M5708" t="str">
        <f>VLOOKUP(Table1[[#This Row],[CampaignID]],'advert datasetplatforms'!A:B,2,FALSE)</f>
        <v>Instagram</v>
      </c>
      <c r="N5708">
        <f>VLOOKUP(Table1[[#This Row],[CampaignID]],'advert datasetplatforms'!A:D,4,FALSE)</f>
        <v>91750</v>
      </c>
      <c r="O5708" t="str">
        <f>VLOOKUP(Table1[[#This Row],[CampaignID]],'advert datasetperformance'!A:B,2,FALSE)</f>
        <v>2024-08</v>
      </c>
      <c r="P5708">
        <f>VLOOKUP(Table1[[#This Row],[CampaignID]],'advert datasetperformance'!A:F,6,FALSE)</f>
        <v>9736</v>
      </c>
    </row>
    <row r="5709" spans="1:16" x14ac:dyDescent="0.25">
      <c r="A5709" t="s">
        <v>11906</v>
      </c>
      <c r="B5709" t="s">
        <v>32</v>
      </c>
      <c r="C5709" t="s">
        <v>11907</v>
      </c>
      <c r="D5709" s="1">
        <v>45459</v>
      </c>
      <c r="E5709" s="1">
        <v>45506</v>
      </c>
      <c r="F5709">
        <v>4981</v>
      </c>
      <c r="G5709">
        <v>116439</v>
      </c>
      <c r="H5709">
        <v>4418</v>
      </c>
      <c r="I5709">
        <v>577</v>
      </c>
      <c r="J5709">
        <v>15183</v>
      </c>
      <c r="K5709" t="str">
        <f>VLOOKUP(Table1[[#This Row],[CustomerID]],'advert datasetcustomers'!A:B,2,FALSE)</f>
        <v>Miranda Black</v>
      </c>
      <c r="L5709" t="str">
        <f>VLOOKUP(Table1[[#This Row],[CustomerID]],'advert datasetcustomers'!A:E,5,FALSE)</f>
        <v>East Lauramouth, DC</v>
      </c>
      <c r="M5709" t="str">
        <f>VLOOKUP(Table1[[#This Row],[CampaignID]],'advert datasetplatforms'!A:B,2,FALSE)</f>
        <v>Google Ads</v>
      </c>
      <c r="N5709">
        <f>VLOOKUP(Table1[[#This Row],[CampaignID]],'advert datasetplatforms'!A:D,4,FALSE)</f>
        <v>124295</v>
      </c>
      <c r="O5709" t="str">
        <f>VLOOKUP(Table1[[#This Row],[CampaignID]],'advert datasetperformance'!A:B,2,FALSE)</f>
        <v>2024-09</v>
      </c>
      <c r="P5709">
        <f>VLOOKUP(Table1[[#This Row],[CampaignID]],'advert datasetperformance'!A:F,6,FALSE)</f>
        <v>7955</v>
      </c>
    </row>
    <row r="5710" spans="1:16" x14ac:dyDescent="0.25">
      <c r="A5710" t="s">
        <v>11908</v>
      </c>
      <c r="B5710" t="s">
        <v>410</v>
      </c>
      <c r="C5710" t="s">
        <v>11909</v>
      </c>
      <c r="D5710" s="1">
        <v>45119</v>
      </c>
      <c r="E5710" s="1">
        <v>45266</v>
      </c>
      <c r="F5710">
        <v>5681</v>
      </c>
      <c r="G5710">
        <v>81683</v>
      </c>
      <c r="H5710">
        <v>3364</v>
      </c>
      <c r="I5710">
        <v>596</v>
      </c>
      <c r="J5710">
        <v>14484</v>
      </c>
      <c r="K5710" t="str">
        <f>VLOOKUP(Table1[[#This Row],[CustomerID]],'advert datasetcustomers'!A:B,2,FALSE)</f>
        <v>Tyler Johnson</v>
      </c>
      <c r="L5710" t="str">
        <f>VLOOKUP(Table1[[#This Row],[CustomerID]],'advert datasetcustomers'!A:E,5,FALSE)</f>
        <v>New Christinashire, MP</v>
      </c>
      <c r="M5710" t="str">
        <f>VLOOKUP(Table1[[#This Row],[CampaignID]],'advert datasetplatforms'!A:B,2,FALSE)</f>
        <v>Google Ads</v>
      </c>
      <c r="N5710">
        <f>VLOOKUP(Table1[[#This Row],[CampaignID]],'advert datasetplatforms'!A:D,4,FALSE)</f>
        <v>121414</v>
      </c>
      <c r="O5710" t="str">
        <f>VLOOKUP(Table1[[#This Row],[CampaignID]],'advert datasetperformance'!A:B,2,FALSE)</f>
        <v>2024-10</v>
      </c>
      <c r="P5710">
        <f>VLOOKUP(Table1[[#This Row],[CampaignID]],'advert datasetperformance'!A:F,6,FALSE)</f>
        <v>12312</v>
      </c>
    </row>
    <row r="5711" spans="1:16" x14ac:dyDescent="0.25">
      <c r="A5711" t="s">
        <v>11910</v>
      </c>
      <c r="B5711" t="s">
        <v>1324</v>
      </c>
      <c r="C5711" t="s">
        <v>11911</v>
      </c>
      <c r="D5711" s="1">
        <v>45149</v>
      </c>
      <c r="E5711" s="1">
        <v>44975</v>
      </c>
      <c r="F5711">
        <v>5824</v>
      </c>
      <c r="G5711">
        <v>78025</v>
      </c>
      <c r="H5711">
        <v>5530</v>
      </c>
      <c r="I5711">
        <v>610</v>
      </c>
      <c r="J5711">
        <v>17564</v>
      </c>
      <c r="K5711" t="str">
        <f>VLOOKUP(Table1[[#This Row],[CustomerID]],'advert datasetcustomers'!A:B,2,FALSE)</f>
        <v>Timothy Avila</v>
      </c>
      <c r="L5711" t="str">
        <f>VLOOKUP(Table1[[#This Row],[CustomerID]],'advert datasetcustomers'!A:E,5,FALSE)</f>
        <v>Thomasbury, IA</v>
      </c>
      <c r="M5711" t="str">
        <f>VLOOKUP(Table1[[#This Row],[CampaignID]],'advert datasetplatforms'!A:B,2,FALSE)</f>
        <v>Twitter</v>
      </c>
      <c r="N5711">
        <f>VLOOKUP(Table1[[#This Row],[CampaignID]],'advert datasetplatforms'!A:D,4,FALSE)</f>
        <v>88978</v>
      </c>
      <c r="O5711" t="str">
        <f>VLOOKUP(Table1[[#This Row],[CampaignID]],'advert datasetperformance'!A:B,2,FALSE)</f>
        <v>2024-04</v>
      </c>
      <c r="P5711">
        <f>VLOOKUP(Table1[[#This Row],[CampaignID]],'advert datasetperformance'!A:F,6,FALSE)</f>
        <v>8467</v>
      </c>
    </row>
    <row r="5712" spans="1:16" x14ac:dyDescent="0.25">
      <c r="A5712" t="s">
        <v>11912</v>
      </c>
      <c r="B5712" t="s">
        <v>300</v>
      </c>
      <c r="C5712" t="s">
        <v>11913</v>
      </c>
      <c r="D5712" s="1">
        <v>45001</v>
      </c>
      <c r="E5712" s="1">
        <v>44969</v>
      </c>
      <c r="F5712">
        <v>4223</v>
      </c>
      <c r="G5712">
        <v>77181</v>
      </c>
      <c r="H5712">
        <v>2376</v>
      </c>
      <c r="I5712">
        <v>544</v>
      </c>
      <c r="J5712">
        <v>15632</v>
      </c>
      <c r="K5712" t="str">
        <f>VLOOKUP(Table1[[#This Row],[CustomerID]],'advert datasetcustomers'!A:B,2,FALSE)</f>
        <v>Deborah Beasley</v>
      </c>
      <c r="L5712" t="str">
        <f>VLOOKUP(Table1[[#This Row],[CustomerID]],'advert datasetcustomers'!A:E,5,FALSE)</f>
        <v>Audreyfurt, WA</v>
      </c>
      <c r="M5712" t="str">
        <f>VLOOKUP(Table1[[#This Row],[CampaignID]],'advert datasetplatforms'!A:B,2,FALSE)</f>
        <v>Instagram</v>
      </c>
      <c r="N5712">
        <f>VLOOKUP(Table1[[#This Row],[CampaignID]],'advert datasetplatforms'!A:D,4,FALSE)</f>
        <v>82427</v>
      </c>
      <c r="O5712" t="str">
        <f>VLOOKUP(Table1[[#This Row],[CampaignID]],'advert datasetperformance'!A:B,2,FALSE)</f>
        <v>2024-05</v>
      </c>
      <c r="P5712">
        <f>VLOOKUP(Table1[[#This Row],[CampaignID]],'advert datasetperformance'!A:F,6,FALSE)</f>
        <v>7248</v>
      </c>
    </row>
    <row r="5713" spans="1:16" x14ac:dyDescent="0.25">
      <c r="A5713" t="s">
        <v>11914</v>
      </c>
      <c r="B5713" t="s">
        <v>1639</v>
      </c>
      <c r="C5713" t="s">
        <v>11915</v>
      </c>
      <c r="D5713" s="1">
        <v>45258</v>
      </c>
      <c r="E5713" s="1">
        <v>45399</v>
      </c>
      <c r="F5713">
        <v>1381</v>
      </c>
      <c r="G5713">
        <v>170578</v>
      </c>
      <c r="H5713">
        <v>6216</v>
      </c>
      <c r="I5713">
        <v>744</v>
      </c>
      <c r="J5713">
        <v>15491</v>
      </c>
      <c r="K5713" t="str">
        <f>VLOOKUP(Table1[[#This Row],[CustomerID]],'advert datasetcustomers'!A:B,2,FALSE)</f>
        <v>Colleen Randall</v>
      </c>
      <c r="L5713" t="str">
        <f>VLOOKUP(Table1[[#This Row],[CustomerID]],'advert datasetcustomers'!A:E,5,FALSE)</f>
        <v>Changfort, MA</v>
      </c>
      <c r="M5713" t="str">
        <f>VLOOKUP(Table1[[#This Row],[CampaignID]],'advert datasetplatforms'!A:B,2,FALSE)</f>
        <v>LinkedIn</v>
      </c>
      <c r="N5713">
        <f>VLOOKUP(Table1[[#This Row],[CampaignID]],'advert datasetplatforms'!A:D,4,FALSE)</f>
        <v>59351</v>
      </c>
      <c r="O5713" t="str">
        <f>VLOOKUP(Table1[[#This Row],[CampaignID]],'advert datasetperformance'!A:B,2,FALSE)</f>
        <v>2024-04</v>
      </c>
      <c r="P5713">
        <f>VLOOKUP(Table1[[#This Row],[CampaignID]],'advert datasetperformance'!A:F,6,FALSE)</f>
        <v>6194</v>
      </c>
    </row>
    <row r="5714" spans="1:16" x14ac:dyDescent="0.25">
      <c r="A5714" t="s">
        <v>11916</v>
      </c>
      <c r="B5714" t="s">
        <v>2455</v>
      </c>
      <c r="C5714" t="s">
        <v>11917</v>
      </c>
      <c r="D5714" s="1">
        <v>45563</v>
      </c>
      <c r="E5714" s="1">
        <v>44971</v>
      </c>
      <c r="F5714">
        <v>4329</v>
      </c>
      <c r="G5714">
        <v>109696</v>
      </c>
      <c r="H5714">
        <v>5192</v>
      </c>
      <c r="I5714">
        <v>507</v>
      </c>
      <c r="J5714">
        <v>17477</v>
      </c>
      <c r="K5714" t="str">
        <f>VLOOKUP(Table1[[#This Row],[CustomerID]],'advert datasetcustomers'!A:B,2,FALSE)</f>
        <v>Randy Lee</v>
      </c>
      <c r="L5714" t="str">
        <f>VLOOKUP(Table1[[#This Row],[CustomerID]],'advert datasetcustomers'!A:E,5,FALSE)</f>
        <v>Lake Alanside, PW</v>
      </c>
      <c r="M5714" t="str">
        <f>VLOOKUP(Table1[[#This Row],[CampaignID]],'advert datasetplatforms'!A:B,2,FALSE)</f>
        <v>LinkedIn</v>
      </c>
      <c r="N5714">
        <f>VLOOKUP(Table1[[#This Row],[CampaignID]],'advert datasetplatforms'!A:D,4,FALSE)</f>
        <v>48953</v>
      </c>
      <c r="O5714" t="str">
        <f>VLOOKUP(Table1[[#This Row],[CampaignID]],'advert datasetperformance'!A:B,2,FALSE)</f>
        <v>2024-07</v>
      </c>
      <c r="P5714">
        <f>VLOOKUP(Table1[[#This Row],[CampaignID]],'advert datasetperformance'!A:F,6,FALSE)</f>
        <v>12949</v>
      </c>
    </row>
    <row r="5715" spans="1:16" x14ac:dyDescent="0.25">
      <c r="A5715" t="s">
        <v>11918</v>
      </c>
      <c r="B5715" t="s">
        <v>68</v>
      </c>
      <c r="C5715" t="s">
        <v>11919</v>
      </c>
      <c r="D5715" s="1">
        <v>45138</v>
      </c>
      <c r="E5715" s="1">
        <v>45092</v>
      </c>
      <c r="F5715">
        <v>8104</v>
      </c>
      <c r="G5715">
        <v>97076</v>
      </c>
      <c r="H5715">
        <v>6464</v>
      </c>
      <c r="I5715">
        <v>288</v>
      </c>
      <c r="J5715">
        <v>21501</v>
      </c>
      <c r="K5715" t="str">
        <f>VLOOKUP(Table1[[#This Row],[CustomerID]],'advert datasetcustomers'!A:B,2,FALSE)</f>
        <v>Kathleen Underwood</v>
      </c>
      <c r="L5715" t="str">
        <f>VLOOKUP(Table1[[#This Row],[CustomerID]],'advert datasetcustomers'!A:E,5,FALSE)</f>
        <v>Garciashire, DC</v>
      </c>
      <c r="M5715" t="str">
        <f>VLOOKUP(Table1[[#This Row],[CampaignID]],'advert datasetplatforms'!A:B,2,FALSE)</f>
        <v>Google Ads</v>
      </c>
      <c r="N5715">
        <f>VLOOKUP(Table1[[#This Row],[CampaignID]],'advert datasetplatforms'!A:D,4,FALSE)</f>
        <v>74250</v>
      </c>
      <c r="O5715" t="str">
        <f>VLOOKUP(Table1[[#This Row],[CampaignID]],'advert datasetperformance'!A:B,2,FALSE)</f>
        <v>2024-06</v>
      </c>
      <c r="P5715">
        <f>VLOOKUP(Table1[[#This Row],[CampaignID]],'advert datasetperformance'!A:F,6,FALSE)</f>
        <v>10053</v>
      </c>
    </row>
    <row r="5716" spans="1:16" x14ac:dyDescent="0.25">
      <c r="A5716" t="s">
        <v>11920</v>
      </c>
      <c r="B5716" t="s">
        <v>275</v>
      </c>
      <c r="C5716" t="s">
        <v>11921</v>
      </c>
      <c r="D5716" s="1">
        <v>45316</v>
      </c>
      <c r="E5716" s="1">
        <v>45136</v>
      </c>
      <c r="F5716">
        <v>3590</v>
      </c>
      <c r="G5716">
        <v>114731</v>
      </c>
      <c r="H5716">
        <v>3395</v>
      </c>
      <c r="I5716">
        <v>800</v>
      </c>
      <c r="J5716">
        <v>18251</v>
      </c>
      <c r="K5716" t="str">
        <f>VLOOKUP(Table1[[#This Row],[CustomerID]],'advert datasetcustomers'!A:B,2,FALSE)</f>
        <v>Amanda Davies</v>
      </c>
      <c r="L5716" t="str">
        <f>VLOOKUP(Table1[[#This Row],[CustomerID]],'advert datasetcustomers'!A:E,5,FALSE)</f>
        <v>South Cameronfort, VT</v>
      </c>
      <c r="M5716" t="str">
        <f>VLOOKUP(Table1[[#This Row],[CampaignID]],'advert datasetplatforms'!A:B,2,FALSE)</f>
        <v>Twitter</v>
      </c>
      <c r="N5716">
        <f>VLOOKUP(Table1[[#This Row],[CampaignID]],'advert datasetplatforms'!A:D,4,FALSE)</f>
        <v>54554</v>
      </c>
      <c r="O5716" t="str">
        <f>VLOOKUP(Table1[[#This Row],[CampaignID]],'advert datasetperformance'!A:B,2,FALSE)</f>
        <v>2024-10</v>
      </c>
      <c r="P5716">
        <f>VLOOKUP(Table1[[#This Row],[CampaignID]],'advert datasetperformance'!A:F,6,FALSE)</f>
        <v>14009</v>
      </c>
    </row>
    <row r="5717" spans="1:16" x14ac:dyDescent="0.25">
      <c r="A5717" t="s">
        <v>11922</v>
      </c>
      <c r="B5717" t="s">
        <v>2462</v>
      </c>
      <c r="C5717" t="s">
        <v>11923</v>
      </c>
      <c r="D5717" s="1">
        <v>45532</v>
      </c>
      <c r="E5717" s="1">
        <v>45473</v>
      </c>
      <c r="F5717">
        <v>3421</v>
      </c>
      <c r="G5717">
        <v>88029</v>
      </c>
      <c r="H5717">
        <v>6249</v>
      </c>
      <c r="I5717">
        <v>860</v>
      </c>
      <c r="J5717">
        <v>16985</v>
      </c>
      <c r="K5717" t="str">
        <f>VLOOKUP(Table1[[#This Row],[CustomerID]],'advert datasetcustomers'!A:B,2,FALSE)</f>
        <v>Christopher Lopez</v>
      </c>
      <c r="L5717" t="str">
        <f>VLOOKUP(Table1[[#This Row],[CustomerID]],'advert datasetcustomers'!A:E,5,FALSE)</f>
        <v>West Nathan, FL</v>
      </c>
      <c r="M5717" t="str">
        <f>VLOOKUP(Table1[[#This Row],[CampaignID]],'advert datasetplatforms'!A:B,2,FALSE)</f>
        <v>Instagram</v>
      </c>
      <c r="N5717">
        <f>VLOOKUP(Table1[[#This Row],[CampaignID]],'advert datasetplatforms'!A:D,4,FALSE)</f>
        <v>75112</v>
      </c>
      <c r="O5717" t="str">
        <f>VLOOKUP(Table1[[#This Row],[CampaignID]],'advert datasetperformance'!A:B,2,FALSE)</f>
        <v>2024-06</v>
      </c>
      <c r="P5717">
        <f>VLOOKUP(Table1[[#This Row],[CampaignID]],'advert datasetperformance'!A:F,6,FALSE)</f>
        <v>15522</v>
      </c>
    </row>
    <row r="5718" spans="1:16" x14ac:dyDescent="0.25">
      <c r="A5718" t="s">
        <v>11924</v>
      </c>
      <c r="B5718" t="s">
        <v>315</v>
      </c>
      <c r="C5718" t="s">
        <v>11925</v>
      </c>
      <c r="D5718" s="1">
        <v>45374</v>
      </c>
      <c r="E5718" s="1">
        <v>45589</v>
      </c>
      <c r="F5718">
        <v>5305</v>
      </c>
      <c r="G5718">
        <v>147582</v>
      </c>
      <c r="H5718">
        <v>3630</v>
      </c>
      <c r="I5718">
        <v>571</v>
      </c>
      <c r="J5718">
        <v>24382</v>
      </c>
      <c r="K5718" t="str">
        <f>VLOOKUP(Table1[[#This Row],[CustomerID]],'advert datasetcustomers'!A:B,2,FALSE)</f>
        <v>Logan Coleman</v>
      </c>
      <c r="L5718" t="str">
        <f>VLOOKUP(Table1[[#This Row],[CustomerID]],'advert datasetcustomers'!A:E,5,FALSE)</f>
        <v>North Julieton, WI</v>
      </c>
      <c r="M5718" t="str">
        <f>VLOOKUP(Table1[[#This Row],[CampaignID]],'advert datasetplatforms'!A:B,2,FALSE)</f>
        <v>Google Ads</v>
      </c>
      <c r="N5718">
        <f>VLOOKUP(Table1[[#This Row],[CampaignID]],'advert datasetplatforms'!A:D,4,FALSE)</f>
        <v>89324</v>
      </c>
      <c r="O5718" t="str">
        <f>VLOOKUP(Table1[[#This Row],[CampaignID]],'advert datasetperformance'!A:B,2,FALSE)</f>
        <v>2024-09</v>
      </c>
      <c r="P5718">
        <f>VLOOKUP(Table1[[#This Row],[CampaignID]],'advert datasetperformance'!A:F,6,FALSE)</f>
        <v>10701</v>
      </c>
    </row>
    <row r="5719" spans="1:16" x14ac:dyDescent="0.25">
      <c r="A5719" t="s">
        <v>11926</v>
      </c>
      <c r="B5719" t="s">
        <v>1685</v>
      </c>
      <c r="C5719" t="s">
        <v>11927</v>
      </c>
      <c r="D5719" s="1">
        <v>45488</v>
      </c>
      <c r="E5719" s="1">
        <v>45555</v>
      </c>
      <c r="F5719">
        <v>5010</v>
      </c>
      <c r="G5719">
        <v>125665</v>
      </c>
      <c r="H5719">
        <v>4119</v>
      </c>
      <c r="I5719">
        <v>558</v>
      </c>
      <c r="J5719">
        <v>3531</v>
      </c>
      <c r="K5719" t="str">
        <f>VLOOKUP(Table1[[#This Row],[CustomerID]],'advert datasetcustomers'!A:B,2,FALSE)</f>
        <v>Michael Barker</v>
      </c>
      <c r="L5719" t="str">
        <f>VLOOKUP(Table1[[#This Row],[CustomerID]],'advert datasetcustomers'!A:E,5,FALSE)</f>
        <v>North Robertville, WV</v>
      </c>
      <c r="M5719" t="str">
        <f>VLOOKUP(Table1[[#This Row],[CampaignID]],'advert datasetplatforms'!A:B,2,FALSE)</f>
        <v>LinkedIn</v>
      </c>
      <c r="N5719">
        <f>VLOOKUP(Table1[[#This Row],[CampaignID]],'advert datasetplatforms'!A:D,4,FALSE)</f>
        <v>90028</v>
      </c>
      <c r="O5719" t="str">
        <f>VLOOKUP(Table1[[#This Row],[CampaignID]],'advert datasetperformance'!A:B,2,FALSE)</f>
        <v>2024-01</v>
      </c>
      <c r="P5719">
        <f>VLOOKUP(Table1[[#This Row],[CampaignID]],'advert datasetperformance'!A:F,6,FALSE)</f>
        <v>8216</v>
      </c>
    </row>
    <row r="5720" spans="1:16" x14ac:dyDescent="0.25">
      <c r="A5720" t="s">
        <v>11928</v>
      </c>
      <c r="B5720" t="s">
        <v>2422</v>
      </c>
      <c r="C5720" t="s">
        <v>11929</v>
      </c>
      <c r="D5720" s="1">
        <v>45336</v>
      </c>
      <c r="E5720" s="1">
        <v>45286</v>
      </c>
      <c r="F5720">
        <v>3969</v>
      </c>
      <c r="G5720">
        <v>95145</v>
      </c>
      <c r="H5720">
        <v>4721</v>
      </c>
      <c r="I5720">
        <v>546</v>
      </c>
      <c r="J5720">
        <v>9755</v>
      </c>
      <c r="K5720" t="str">
        <f>VLOOKUP(Table1[[#This Row],[CustomerID]],'advert datasetcustomers'!A:B,2,FALSE)</f>
        <v>Richard Dawson</v>
      </c>
      <c r="L5720" t="str">
        <f>VLOOKUP(Table1[[#This Row],[CustomerID]],'advert datasetcustomers'!A:E,5,FALSE)</f>
        <v>North Cynthiaton, LA</v>
      </c>
      <c r="M5720" t="str">
        <f>VLOOKUP(Table1[[#This Row],[CampaignID]],'advert datasetplatforms'!A:B,2,FALSE)</f>
        <v>LinkedIn</v>
      </c>
      <c r="N5720">
        <f>VLOOKUP(Table1[[#This Row],[CampaignID]],'advert datasetplatforms'!A:D,4,FALSE)</f>
        <v>71483</v>
      </c>
      <c r="O5720" t="str">
        <f>VLOOKUP(Table1[[#This Row],[CampaignID]],'advert datasetperformance'!A:B,2,FALSE)</f>
        <v>2024-01</v>
      </c>
      <c r="P5720">
        <f>VLOOKUP(Table1[[#This Row],[CampaignID]],'advert datasetperformance'!A:F,6,FALSE)</f>
        <v>14984</v>
      </c>
    </row>
    <row r="5721" spans="1:16" x14ac:dyDescent="0.25">
      <c r="A5721" t="s">
        <v>11930</v>
      </c>
      <c r="B5721" t="s">
        <v>519</v>
      </c>
      <c r="C5721" t="s">
        <v>11931</v>
      </c>
      <c r="D5721" s="1">
        <v>45474</v>
      </c>
      <c r="E5721" s="1">
        <v>45016</v>
      </c>
      <c r="F5721">
        <v>4976</v>
      </c>
      <c r="G5721">
        <v>146082</v>
      </c>
      <c r="H5721">
        <v>3797</v>
      </c>
      <c r="I5721">
        <v>489</v>
      </c>
      <c r="J5721">
        <v>13054</v>
      </c>
      <c r="K5721" t="str">
        <f>VLOOKUP(Table1[[#This Row],[CustomerID]],'advert datasetcustomers'!A:B,2,FALSE)</f>
        <v>Deborah Larson</v>
      </c>
      <c r="L5721" t="str">
        <f>VLOOKUP(Table1[[#This Row],[CustomerID]],'advert datasetcustomers'!A:E,5,FALSE)</f>
        <v>South Robertfort, RI</v>
      </c>
      <c r="M5721" t="str">
        <f>VLOOKUP(Table1[[#This Row],[CampaignID]],'advert datasetplatforms'!A:B,2,FALSE)</f>
        <v>LinkedIn</v>
      </c>
      <c r="N5721">
        <f>VLOOKUP(Table1[[#This Row],[CampaignID]],'advert datasetplatforms'!A:D,4,FALSE)</f>
        <v>55388</v>
      </c>
      <c r="O5721" t="str">
        <f>VLOOKUP(Table1[[#This Row],[CampaignID]],'advert datasetperformance'!A:B,2,FALSE)</f>
        <v>2024-08</v>
      </c>
      <c r="P5721">
        <f>VLOOKUP(Table1[[#This Row],[CampaignID]],'advert datasetperformance'!A:F,6,FALSE)</f>
        <v>8375</v>
      </c>
    </row>
    <row r="5722" spans="1:16" x14ac:dyDescent="0.25">
      <c r="A5722" t="s">
        <v>11932</v>
      </c>
      <c r="B5722" t="s">
        <v>2516</v>
      </c>
      <c r="C5722" t="s">
        <v>11933</v>
      </c>
      <c r="D5722" s="1">
        <v>45101</v>
      </c>
      <c r="E5722" s="1">
        <v>45565</v>
      </c>
      <c r="F5722">
        <v>4752</v>
      </c>
      <c r="G5722">
        <v>99438</v>
      </c>
      <c r="H5722">
        <v>4981</v>
      </c>
      <c r="I5722">
        <v>509</v>
      </c>
      <c r="J5722">
        <v>25321</v>
      </c>
      <c r="K5722" t="str">
        <f>VLOOKUP(Table1[[#This Row],[CustomerID]],'advert datasetcustomers'!A:B,2,FALSE)</f>
        <v>Kristen Greene</v>
      </c>
      <c r="L5722" t="str">
        <f>VLOOKUP(Table1[[#This Row],[CustomerID]],'advert datasetcustomers'!A:E,5,FALSE)</f>
        <v>East Elizabeth, KY</v>
      </c>
      <c r="M5722" t="str">
        <f>VLOOKUP(Table1[[#This Row],[CampaignID]],'advert datasetplatforms'!A:B,2,FALSE)</f>
        <v>Google Ads</v>
      </c>
      <c r="N5722">
        <f>VLOOKUP(Table1[[#This Row],[CampaignID]],'advert datasetplatforms'!A:D,4,FALSE)</f>
        <v>73720</v>
      </c>
      <c r="O5722" t="str">
        <f>VLOOKUP(Table1[[#This Row],[CampaignID]],'advert datasetperformance'!A:B,2,FALSE)</f>
        <v>2024-06</v>
      </c>
      <c r="P5722">
        <f>VLOOKUP(Table1[[#This Row],[CampaignID]],'advert datasetperformance'!A:F,6,FALSE)</f>
        <v>10044</v>
      </c>
    </row>
    <row r="5723" spans="1:16" x14ac:dyDescent="0.25">
      <c r="A5723" t="s">
        <v>11934</v>
      </c>
      <c r="B5723" t="s">
        <v>94</v>
      </c>
      <c r="C5723" t="s">
        <v>11935</v>
      </c>
      <c r="D5723" s="1">
        <v>45102</v>
      </c>
      <c r="E5723" s="1">
        <v>45232</v>
      </c>
      <c r="F5723">
        <v>5558</v>
      </c>
      <c r="G5723">
        <v>113602</v>
      </c>
      <c r="H5723">
        <v>4578</v>
      </c>
      <c r="I5723">
        <v>411</v>
      </c>
      <c r="J5723">
        <v>14237</v>
      </c>
      <c r="K5723" t="str">
        <f>VLOOKUP(Table1[[#This Row],[CustomerID]],'advert datasetcustomers'!A:B,2,FALSE)</f>
        <v>Nicole Green</v>
      </c>
      <c r="L5723" t="str">
        <f>VLOOKUP(Table1[[#This Row],[CustomerID]],'advert datasetcustomers'!A:E,5,FALSE)</f>
        <v>Scottview, MD</v>
      </c>
      <c r="M5723" t="str">
        <f>VLOOKUP(Table1[[#This Row],[CampaignID]],'advert datasetplatforms'!A:B,2,FALSE)</f>
        <v>Facebook</v>
      </c>
      <c r="N5723">
        <f>VLOOKUP(Table1[[#This Row],[CampaignID]],'advert datasetplatforms'!A:D,4,FALSE)</f>
        <v>89300</v>
      </c>
      <c r="O5723" t="str">
        <f>VLOOKUP(Table1[[#This Row],[CampaignID]],'advert datasetperformance'!A:B,2,FALSE)</f>
        <v>2024-04</v>
      </c>
      <c r="P5723">
        <f>VLOOKUP(Table1[[#This Row],[CampaignID]],'advert datasetperformance'!A:F,6,FALSE)</f>
        <v>10602</v>
      </c>
    </row>
    <row r="5724" spans="1:16" x14ac:dyDescent="0.25">
      <c r="A5724" t="s">
        <v>11936</v>
      </c>
      <c r="B5724" t="s">
        <v>687</v>
      </c>
      <c r="C5724" t="s">
        <v>11937</v>
      </c>
      <c r="D5724" s="1">
        <v>45467</v>
      </c>
      <c r="E5724" s="1">
        <v>45058</v>
      </c>
      <c r="F5724">
        <v>5662</v>
      </c>
      <c r="G5724">
        <v>115133</v>
      </c>
      <c r="H5724">
        <v>7358</v>
      </c>
      <c r="I5724">
        <v>975</v>
      </c>
      <c r="J5724">
        <v>13100</v>
      </c>
      <c r="K5724" t="str">
        <f>VLOOKUP(Table1[[#This Row],[CustomerID]],'advert datasetcustomers'!A:B,2,FALSE)</f>
        <v>John Bailey</v>
      </c>
      <c r="L5724" t="str">
        <f>VLOOKUP(Table1[[#This Row],[CustomerID]],'advert datasetcustomers'!A:E,5,FALSE)</f>
        <v>Chavezberg, PA</v>
      </c>
      <c r="M5724" t="str">
        <f>VLOOKUP(Table1[[#This Row],[CampaignID]],'advert datasetplatforms'!A:B,2,FALSE)</f>
        <v>Google Ads</v>
      </c>
      <c r="N5724">
        <f>VLOOKUP(Table1[[#This Row],[CampaignID]],'advert datasetplatforms'!A:D,4,FALSE)</f>
        <v>115492</v>
      </c>
      <c r="O5724" t="str">
        <f>VLOOKUP(Table1[[#This Row],[CampaignID]],'advert datasetperformance'!A:B,2,FALSE)</f>
        <v>2024-02</v>
      </c>
      <c r="P5724">
        <f>VLOOKUP(Table1[[#This Row],[CampaignID]],'advert datasetperformance'!A:F,6,FALSE)</f>
        <v>15050</v>
      </c>
    </row>
    <row r="5725" spans="1:16" x14ac:dyDescent="0.25">
      <c r="A5725" t="s">
        <v>11938</v>
      </c>
      <c r="B5725" t="s">
        <v>558</v>
      </c>
      <c r="C5725" t="s">
        <v>11939</v>
      </c>
      <c r="D5725" s="1">
        <v>45585</v>
      </c>
      <c r="E5725" s="1">
        <v>44982</v>
      </c>
      <c r="F5725">
        <v>3375</v>
      </c>
      <c r="G5725">
        <v>91902</v>
      </c>
      <c r="H5725">
        <v>6340</v>
      </c>
      <c r="I5725">
        <v>330</v>
      </c>
      <c r="J5725">
        <v>17014</v>
      </c>
      <c r="K5725" t="str">
        <f>VLOOKUP(Table1[[#This Row],[CustomerID]],'advert datasetcustomers'!A:B,2,FALSE)</f>
        <v>Sarah Roberts</v>
      </c>
      <c r="L5725" t="str">
        <f>VLOOKUP(Table1[[#This Row],[CustomerID]],'advert datasetcustomers'!A:E,5,FALSE)</f>
        <v>Iantown, MD</v>
      </c>
      <c r="M5725" t="str">
        <f>VLOOKUP(Table1[[#This Row],[CampaignID]],'advert datasetplatforms'!A:B,2,FALSE)</f>
        <v>Twitter</v>
      </c>
      <c r="N5725">
        <f>VLOOKUP(Table1[[#This Row],[CampaignID]],'advert datasetplatforms'!A:D,4,FALSE)</f>
        <v>53930</v>
      </c>
      <c r="O5725" t="str">
        <f>VLOOKUP(Table1[[#This Row],[CampaignID]],'advert datasetperformance'!A:B,2,FALSE)</f>
        <v>2024-10</v>
      </c>
      <c r="P5725">
        <f>VLOOKUP(Table1[[#This Row],[CampaignID]],'advert datasetperformance'!A:F,6,FALSE)</f>
        <v>3764</v>
      </c>
    </row>
    <row r="5726" spans="1:16" x14ac:dyDescent="0.25">
      <c r="A5726" t="s">
        <v>11940</v>
      </c>
      <c r="B5726" t="s">
        <v>358</v>
      </c>
      <c r="C5726" t="s">
        <v>11941</v>
      </c>
      <c r="D5726" s="1">
        <v>45579</v>
      </c>
      <c r="E5726" s="1">
        <v>45506</v>
      </c>
      <c r="F5726">
        <v>6043</v>
      </c>
      <c r="G5726">
        <v>123493</v>
      </c>
      <c r="H5726">
        <v>7285</v>
      </c>
      <c r="I5726">
        <v>572</v>
      </c>
      <c r="J5726">
        <v>19139</v>
      </c>
      <c r="K5726" t="str">
        <f>VLOOKUP(Table1[[#This Row],[CustomerID]],'advert datasetcustomers'!A:B,2,FALSE)</f>
        <v>Cameron Ramsey</v>
      </c>
      <c r="L5726" t="str">
        <f>VLOOKUP(Table1[[#This Row],[CustomerID]],'advert datasetcustomers'!A:E,5,FALSE)</f>
        <v>Kathleenton, TN</v>
      </c>
      <c r="M5726" t="str">
        <f>VLOOKUP(Table1[[#This Row],[CampaignID]],'advert datasetplatforms'!A:B,2,FALSE)</f>
        <v>LinkedIn</v>
      </c>
      <c r="N5726">
        <f>VLOOKUP(Table1[[#This Row],[CampaignID]],'advert datasetplatforms'!A:D,4,FALSE)</f>
        <v>111018</v>
      </c>
      <c r="O5726" t="str">
        <f>VLOOKUP(Table1[[#This Row],[CampaignID]],'advert datasetperformance'!A:B,2,FALSE)</f>
        <v>2024-06</v>
      </c>
      <c r="P5726">
        <f>VLOOKUP(Table1[[#This Row],[CampaignID]],'advert datasetperformance'!A:F,6,FALSE)</f>
        <v>9131</v>
      </c>
    </row>
    <row r="5727" spans="1:16" x14ac:dyDescent="0.25">
      <c r="A5727" t="s">
        <v>11942</v>
      </c>
      <c r="B5727" t="s">
        <v>404</v>
      </c>
      <c r="C5727" t="s">
        <v>11943</v>
      </c>
      <c r="D5727" s="1">
        <v>45347</v>
      </c>
      <c r="E5727" s="1">
        <v>45092</v>
      </c>
      <c r="F5727">
        <v>4669</v>
      </c>
      <c r="G5727">
        <v>99068</v>
      </c>
      <c r="H5727">
        <v>6697</v>
      </c>
      <c r="I5727">
        <v>342</v>
      </c>
      <c r="J5727">
        <v>11916</v>
      </c>
      <c r="K5727" t="str">
        <f>VLOOKUP(Table1[[#This Row],[CustomerID]],'advert datasetcustomers'!A:B,2,FALSE)</f>
        <v>Geoffrey Davila</v>
      </c>
      <c r="L5727" t="str">
        <f>VLOOKUP(Table1[[#This Row],[CustomerID]],'advert datasetcustomers'!A:E,5,FALSE)</f>
        <v>Micheleborough, OK</v>
      </c>
      <c r="M5727" t="str">
        <f>VLOOKUP(Table1[[#This Row],[CampaignID]],'advert datasetplatforms'!A:B,2,FALSE)</f>
        <v>Google Ads</v>
      </c>
      <c r="N5727">
        <f>VLOOKUP(Table1[[#This Row],[CampaignID]],'advert datasetplatforms'!A:D,4,FALSE)</f>
        <v>30168</v>
      </c>
      <c r="O5727" t="str">
        <f>VLOOKUP(Table1[[#This Row],[CampaignID]],'advert datasetperformance'!A:B,2,FALSE)</f>
        <v>2024-09</v>
      </c>
      <c r="P5727">
        <f>VLOOKUP(Table1[[#This Row],[CampaignID]],'advert datasetperformance'!A:F,6,FALSE)</f>
        <v>7784</v>
      </c>
    </row>
    <row r="5728" spans="1:16" x14ac:dyDescent="0.25">
      <c r="A5728" t="s">
        <v>11944</v>
      </c>
      <c r="B5728" t="s">
        <v>1253</v>
      </c>
      <c r="C5728" t="s">
        <v>11945</v>
      </c>
      <c r="D5728" s="1">
        <v>44970</v>
      </c>
      <c r="E5728" s="1">
        <v>45346</v>
      </c>
      <c r="F5728">
        <v>4042</v>
      </c>
      <c r="G5728">
        <v>53934</v>
      </c>
      <c r="H5728">
        <v>1753</v>
      </c>
      <c r="I5728">
        <v>742</v>
      </c>
      <c r="J5728">
        <v>20456</v>
      </c>
      <c r="K5728" t="str">
        <f>VLOOKUP(Table1[[#This Row],[CustomerID]],'advert datasetcustomers'!A:B,2,FALSE)</f>
        <v>Andrew Flores</v>
      </c>
      <c r="L5728" t="str">
        <f>VLOOKUP(Table1[[#This Row],[CustomerID]],'advert datasetcustomers'!A:E,5,FALSE)</f>
        <v>Warrenshire, VI</v>
      </c>
      <c r="M5728" t="str">
        <f>VLOOKUP(Table1[[#This Row],[CampaignID]],'advert datasetplatforms'!A:B,2,FALSE)</f>
        <v>Instagram</v>
      </c>
      <c r="N5728">
        <f>VLOOKUP(Table1[[#This Row],[CampaignID]],'advert datasetplatforms'!A:D,4,FALSE)</f>
        <v>77038</v>
      </c>
      <c r="O5728" t="str">
        <f>VLOOKUP(Table1[[#This Row],[CampaignID]],'advert datasetperformance'!A:B,2,FALSE)</f>
        <v>2024-01</v>
      </c>
      <c r="P5728">
        <f>VLOOKUP(Table1[[#This Row],[CampaignID]],'advert datasetperformance'!A:F,6,FALSE)</f>
        <v>5100</v>
      </c>
    </row>
    <row r="5729" spans="1:16" x14ac:dyDescent="0.25">
      <c r="A5729" t="s">
        <v>11946</v>
      </c>
      <c r="B5729" t="s">
        <v>3209</v>
      </c>
      <c r="C5729" t="s">
        <v>11947</v>
      </c>
      <c r="D5729" s="1">
        <v>45315</v>
      </c>
      <c r="E5729" s="1">
        <v>44909</v>
      </c>
      <c r="F5729">
        <v>6567</v>
      </c>
      <c r="G5729">
        <v>105220</v>
      </c>
      <c r="H5729">
        <v>3248</v>
      </c>
      <c r="I5729">
        <v>402</v>
      </c>
      <c r="J5729">
        <v>15616</v>
      </c>
      <c r="K5729" t="str">
        <f>VLOOKUP(Table1[[#This Row],[CustomerID]],'advert datasetcustomers'!A:B,2,FALSE)</f>
        <v>Traci Lopez</v>
      </c>
      <c r="L5729" t="str">
        <f>VLOOKUP(Table1[[#This Row],[CustomerID]],'advert datasetcustomers'!A:E,5,FALSE)</f>
        <v>North Alanport, WY</v>
      </c>
      <c r="M5729" t="str">
        <f>VLOOKUP(Table1[[#This Row],[CampaignID]],'advert datasetplatforms'!A:B,2,FALSE)</f>
        <v>Facebook</v>
      </c>
      <c r="N5729">
        <f>VLOOKUP(Table1[[#This Row],[CampaignID]],'advert datasetplatforms'!A:D,4,FALSE)</f>
        <v>36967</v>
      </c>
      <c r="O5729" t="str">
        <f>VLOOKUP(Table1[[#This Row],[CampaignID]],'advert datasetperformance'!A:B,2,FALSE)</f>
        <v>2024-01</v>
      </c>
      <c r="P5729">
        <f>VLOOKUP(Table1[[#This Row],[CampaignID]],'advert datasetperformance'!A:F,6,FALSE)</f>
        <v>11453</v>
      </c>
    </row>
    <row r="5730" spans="1:16" x14ac:dyDescent="0.25">
      <c r="A5730" t="s">
        <v>11948</v>
      </c>
      <c r="B5730" t="s">
        <v>547</v>
      </c>
      <c r="C5730" t="s">
        <v>11949</v>
      </c>
      <c r="D5730" s="1">
        <v>45246</v>
      </c>
      <c r="E5730" s="1">
        <v>45139</v>
      </c>
      <c r="F5730">
        <v>4958</v>
      </c>
      <c r="G5730">
        <v>82874</v>
      </c>
      <c r="H5730">
        <v>4204</v>
      </c>
      <c r="I5730">
        <v>444</v>
      </c>
      <c r="J5730">
        <v>15021</v>
      </c>
      <c r="K5730" t="str">
        <f>VLOOKUP(Table1[[#This Row],[CustomerID]],'advert datasetcustomers'!A:B,2,FALSE)</f>
        <v>Karen Patterson</v>
      </c>
      <c r="L5730" t="str">
        <f>VLOOKUP(Table1[[#This Row],[CustomerID]],'advert datasetcustomers'!A:E,5,FALSE)</f>
        <v>Blackmouth, NY</v>
      </c>
      <c r="M5730" t="str">
        <f>VLOOKUP(Table1[[#This Row],[CampaignID]],'advert datasetplatforms'!A:B,2,FALSE)</f>
        <v>Facebook</v>
      </c>
      <c r="N5730">
        <f>VLOOKUP(Table1[[#This Row],[CampaignID]],'advert datasetplatforms'!A:D,4,FALSE)</f>
        <v>91262</v>
      </c>
      <c r="O5730" t="str">
        <f>VLOOKUP(Table1[[#This Row],[CampaignID]],'advert datasetperformance'!A:B,2,FALSE)</f>
        <v>2024-01</v>
      </c>
      <c r="P5730">
        <f>VLOOKUP(Table1[[#This Row],[CampaignID]],'advert datasetperformance'!A:F,6,FALSE)</f>
        <v>11079</v>
      </c>
    </row>
    <row r="5731" spans="1:16" x14ac:dyDescent="0.25">
      <c r="A5731" t="s">
        <v>11950</v>
      </c>
      <c r="B5731" t="s">
        <v>3244</v>
      </c>
      <c r="C5731" t="s">
        <v>11951</v>
      </c>
      <c r="D5731" s="1">
        <v>45578</v>
      </c>
      <c r="E5731" s="1">
        <v>44902</v>
      </c>
      <c r="F5731">
        <v>4460</v>
      </c>
      <c r="G5731">
        <v>63901</v>
      </c>
      <c r="H5731">
        <v>5150</v>
      </c>
      <c r="I5731">
        <v>632</v>
      </c>
      <c r="J5731">
        <v>8703</v>
      </c>
      <c r="K5731" t="str">
        <f>VLOOKUP(Table1[[#This Row],[CustomerID]],'advert datasetcustomers'!A:B,2,FALSE)</f>
        <v>Heather Porter</v>
      </c>
      <c r="L5731" t="str">
        <f>VLOOKUP(Table1[[#This Row],[CustomerID]],'advert datasetcustomers'!A:E,5,FALSE)</f>
        <v>Olsonland, MN</v>
      </c>
      <c r="M5731" t="str">
        <f>VLOOKUP(Table1[[#This Row],[CampaignID]],'advert datasetplatforms'!A:B,2,FALSE)</f>
        <v>LinkedIn</v>
      </c>
      <c r="N5731">
        <f>VLOOKUP(Table1[[#This Row],[CampaignID]],'advert datasetplatforms'!A:D,4,FALSE)</f>
        <v>73679</v>
      </c>
      <c r="O5731" t="str">
        <f>VLOOKUP(Table1[[#This Row],[CampaignID]],'advert datasetperformance'!A:B,2,FALSE)</f>
        <v>2024-07</v>
      </c>
      <c r="P5731">
        <f>VLOOKUP(Table1[[#This Row],[CampaignID]],'advert datasetperformance'!A:F,6,FALSE)</f>
        <v>7442</v>
      </c>
    </row>
    <row r="5732" spans="1:16" x14ac:dyDescent="0.25">
      <c r="A5732" t="s">
        <v>11952</v>
      </c>
      <c r="B5732" t="s">
        <v>1227</v>
      </c>
      <c r="C5732" t="s">
        <v>11953</v>
      </c>
      <c r="D5732" s="1">
        <v>44891</v>
      </c>
      <c r="E5732" s="1">
        <v>45540</v>
      </c>
      <c r="F5732">
        <v>4605</v>
      </c>
      <c r="G5732">
        <v>130400</v>
      </c>
      <c r="H5732">
        <v>7374</v>
      </c>
      <c r="I5732">
        <v>481</v>
      </c>
      <c r="J5732">
        <v>20679</v>
      </c>
      <c r="K5732" t="str">
        <f>VLOOKUP(Table1[[#This Row],[CustomerID]],'advert datasetcustomers'!A:B,2,FALSE)</f>
        <v>Marcus Graham</v>
      </c>
      <c r="L5732" t="str">
        <f>VLOOKUP(Table1[[#This Row],[CustomerID]],'advert datasetcustomers'!A:E,5,FALSE)</f>
        <v>Rebeccaborough, CO</v>
      </c>
      <c r="M5732" t="str">
        <f>VLOOKUP(Table1[[#This Row],[CampaignID]],'advert datasetplatforms'!A:B,2,FALSE)</f>
        <v>Instagram</v>
      </c>
      <c r="N5732">
        <f>VLOOKUP(Table1[[#This Row],[CampaignID]],'advert datasetplatforms'!A:D,4,FALSE)</f>
        <v>101797</v>
      </c>
      <c r="O5732" t="str">
        <f>VLOOKUP(Table1[[#This Row],[CampaignID]],'advert datasetperformance'!A:B,2,FALSE)</f>
        <v>2024-08</v>
      </c>
      <c r="P5732">
        <f>VLOOKUP(Table1[[#This Row],[CampaignID]],'advert datasetperformance'!A:F,6,FALSE)</f>
        <v>7782</v>
      </c>
    </row>
    <row r="5733" spans="1:16" x14ac:dyDescent="0.25">
      <c r="A5733" t="s">
        <v>11954</v>
      </c>
      <c r="B5733" t="s">
        <v>567</v>
      </c>
      <c r="C5733" t="s">
        <v>11955</v>
      </c>
      <c r="D5733" s="1">
        <v>44879</v>
      </c>
      <c r="E5733" s="1">
        <v>45295</v>
      </c>
      <c r="F5733">
        <v>5793</v>
      </c>
      <c r="G5733">
        <v>70223</v>
      </c>
      <c r="H5733">
        <v>4483</v>
      </c>
      <c r="I5733">
        <v>386</v>
      </c>
      <c r="J5733">
        <v>21978</v>
      </c>
      <c r="K5733" t="str">
        <f>VLOOKUP(Table1[[#This Row],[CustomerID]],'advert datasetcustomers'!A:B,2,FALSE)</f>
        <v>Deanna Brown</v>
      </c>
      <c r="L5733" t="str">
        <f>VLOOKUP(Table1[[#This Row],[CustomerID]],'advert datasetcustomers'!A:E,5,FALSE)</f>
        <v>East Andrew, NM</v>
      </c>
      <c r="M5733" t="str">
        <f>VLOOKUP(Table1[[#This Row],[CampaignID]],'advert datasetplatforms'!A:B,2,FALSE)</f>
        <v>Facebook</v>
      </c>
      <c r="N5733">
        <f>VLOOKUP(Table1[[#This Row],[CampaignID]],'advert datasetplatforms'!A:D,4,FALSE)</f>
        <v>124254</v>
      </c>
      <c r="O5733" t="str">
        <f>VLOOKUP(Table1[[#This Row],[CampaignID]],'advert datasetperformance'!A:B,2,FALSE)</f>
        <v>2024-06</v>
      </c>
      <c r="P5733">
        <f>VLOOKUP(Table1[[#This Row],[CampaignID]],'advert datasetperformance'!A:F,6,FALSE)</f>
        <v>7093</v>
      </c>
    </row>
    <row r="5734" spans="1:16" x14ac:dyDescent="0.25">
      <c r="A5734" t="s">
        <v>11956</v>
      </c>
      <c r="B5734" t="s">
        <v>510</v>
      </c>
      <c r="C5734" t="s">
        <v>11957</v>
      </c>
      <c r="D5734" s="1">
        <v>45388</v>
      </c>
      <c r="E5734" s="1">
        <v>45077</v>
      </c>
      <c r="F5734">
        <v>5274</v>
      </c>
      <c r="G5734">
        <v>118581</v>
      </c>
      <c r="H5734">
        <v>5644</v>
      </c>
      <c r="I5734">
        <v>186</v>
      </c>
      <c r="J5734">
        <v>14598</v>
      </c>
      <c r="K5734" t="str">
        <f>VLOOKUP(Table1[[#This Row],[CustomerID]],'advert datasetcustomers'!A:B,2,FALSE)</f>
        <v>Kevin Hoffman</v>
      </c>
      <c r="L5734" t="str">
        <f>VLOOKUP(Table1[[#This Row],[CustomerID]],'advert datasetcustomers'!A:E,5,FALSE)</f>
        <v>Katrinastad, RI</v>
      </c>
      <c r="M5734" t="str">
        <f>VLOOKUP(Table1[[#This Row],[CampaignID]],'advert datasetplatforms'!A:B,2,FALSE)</f>
        <v>Facebook</v>
      </c>
      <c r="N5734">
        <f>VLOOKUP(Table1[[#This Row],[CampaignID]],'advert datasetplatforms'!A:D,4,FALSE)</f>
        <v>91871</v>
      </c>
      <c r="O5734" t="str">
        <f>VLOOKUP(Table1[[#This Row],[CampaignID]],'advert datasetperformance'!A:B,2,FALSE)</f>
        <v>2024-01</v>
      </c>
      <c r="P5734">
        <f>VLOOKUP(Table1[[#This Row],[CampaignID]],'advert datasetperformance'!A:F,6,FALSE)</f>
        <v>10146</v>
      </c>
    </row>
    <row r="5735" spans="1:16" x14ac:dyDescent="0.25">
      <c r="A5735" t="s">
        <v>11958</v>
      </c>
      <c r="B5735" t="s">
        <v>3209</v>
      </c>
      <c r="C5735" t="s">
        <v>11959</v>
      </c>
      <c r="D5735" s="1">
        <v>45303</v>
      </c>
      <c r="E5735" s="1">
        <v>45001</v>
      </c>
      <c r="F5735">
        <v>6015</v>
      </c>
      <c r="G5735">
        <v>84972</v>
      </c>
      <c r="H5735">
        <v>3967</v>
      </c>
      <c r="I5735">
        <v>502</v>
      </c>
      <c r="J5735">
        <v>16566</v>
      </c>
      <c r="K5735" t="str">
        <f>VLOOKUP(Table1[[#This Row],[CustomerID]],'advert datasetcustomers'!A:B,2,FALSE)</f>
        <v>Traci Lopez</v>
      </c>
      <c r="L5735" t="str">
        <f>VLOOKUP(Table1[[#This Row],[CustomerID]],'advert datasetcustomers'!A:E,5,FALSE)</f>
        <v>North Alanport, WY</v>
      </c>
      <c r="M5735" t="str">
        <f>VLOOKUP(Table1[[#This Row],[CampaignID]],'advert datasetplatforms'!A:B,2,FALSE)</f>
        <v>Instagram</v>
      </c>
      <c r="N5735">
        <f>VLOOKUP(Table1[[#This Row],[CampaignID]],'advert datasetplatforms'!A:D,4,FALSE)</f>
        <v>31799</v>
      </c>
      <c r="O5735" t="str">
        <f>VLOOKUP(Table1[[#This Row],[CampaignID]],'advert datasetperformance'!A:B,2,FALSE)</f>
        <v>2024-07</v>
      </c>
      <c r="P5735">
        <f>VLOOKUP(Table1[[#This Row],[CampaignID]],'advert datasetperformance'!A:F,6,FALSE)</f>
        <v>1388</v>
      </c>
    </row>
    <row r="5736" spans="1:16" x14ac:dyDescent="0.25">
      <c r="A5736" t="s">
        <v>11960</v>
      </c>
      <c r="B5736" t="s">
        <v>407</v>
      </c>
      <c r="C5736" t="s">
        <v>11961</v>
      </c>
      <c r="D5736" s="1">
        <v>45145</v>
      </c>
      <c r="E5736" s="1">
        <v>45504</v>
      </c>
      <c r="F5736">
        <v>2260</v>
      </c>
      <c r="G5736">
        <v>97153</v>
      </c>
      <c r="H5736">
        <v>8522</v>
      </c>
      <c r="I5736">
        <v>454</v>
      </c>
      <c r="J5736">
        <v>20112</v>
      </c>
      <c r="K5736" t="str">
        <f>VLOOKUP(Table1[[#This Row],[CustomerID]],'advert datasetcustomers'!A:B,2,FALSE)</f>
        <v>Heather Rogers</v>
      </c>
      <c r="L5736" t="str">
        <f>VLOOKUP(Table1[[#This Row],[CustomerID]],'advert datasetcustomers'!A:E,5,FALSE)</f>
        <v>Chloeside, CA</v>
      </c>
      <c r="M5736" t="str">
        <f>VLOOKUP(Table1[[#This Row],[CampaignID]],'advert datasetplatforms'!A:B,2,FALSE)</f>
        <v>Facebook</v>
      </c>
      <c r="N5736">
        <f>VLOOKUP(Table1[[#This Row],[CampaignID]],'advert datasetplatforms'!A:D,4,FALSE)</f>
        <v>40991</v>
      </c>
      <c r="O5736" t="str">
        <f>VLOOKUP(Table1[[#This Row],[CampaignID]],'advert datasetperformance'!A:B,2,FALSE)</f>
        <v>2024-08</v>
      </c>
      <c r="P5736">
        <f>VLOOKUP(Table1[[#This Row],[CampaignID]],'advert datasetperformance'!A:F,6,FALSE)</f>
        <v>8418</v>
      </c>
    </row>
    <row r="5737" spans="1:16" x14ac:dyDescent="0.25">
      <c r="A5737" t="s">
        <v>11962</v>
      </c>
      <c r="B5737" t="s">
        <v>700</v>
      </c>
      <c r="C5737" t="s">
        <v>11963</v>
      </c>
      <c r="D5737" s="1">
        <v>45050</v>
      </c>
      <c r="E5737" s="1">
        <v>45351</v>
      </c>
      <c r="F5737">
        <v>6695</v>
      </c>
      <c r="G5737">
        <v>115630</v>
      </c>
      <c r="H5737">
        <v>6319</v>
      </c>
      <c r="I5737">
        <v>790</v>
      </c>
      <c r="J5737">
        <v>17624</v>
      </c>
      <c r="K5737" t="str">
        <f>VLOOKUP(Table1[[#This Row],[CustomerID]],'advert datasetcustomers'!A:B,2,FALSE)</f>
        <v>Anthony Watkins</v>
      </c>
      <c r="L5737" t="str">
        <f>VLOOKUP(Table1[[#This Row],[CustomerID]],'advert datasetcustomers'!A:E,5,FALSE)</f>
        <v>West Daniel, WV</v>
      </c>
      <c r="M5737" t="str">
        <f>VLOOKUP(Table1[[#This Row],[CampaignID]],'advert datasetplatforms'!A:B,2,FALSE)</f>
        <v>Twitter</v>
      </c>
      <c r="N5737">
        <f>VLOOKUP(Table1[[#This Row],[CampaignID]],'advert datasetplatforms'!A:D,4,FALSE)</f>
        <v>19872</v>
      </c>
      <c r="O5737" t="str">
        <f>VLOOKUP(Table1[[#This Row],[CampaignID]],'advert datasetperformance'!A:B,2,FALSE)</f>
        <v>2024-10</v>
      </c>
      <c r="P5737">
        <f>VLOOKUP(Table1[[#This Row],[CampaignID]],'advert datasetperformance'!A:F,6,FALSE)</f>
        <v>12530</v>
      </c>
    </row>
    <row r="5738" spans="1:16" x14ac:dyDescent="0.25">
      <c r="A5738" t="s">
        <v>11964</v>
      </c>
      <c r="B5738" t="s">
        <v>269</v>
      </c>
      <c r="C5738" t="s">
        <v>11965</v>
      </c>
      <c r="D5738" s="1">
        <v>45222</v>
      </c>
      <c r="E5738" s="1">
        <v>44936</v>
      </c>
      <c r="F5738">
        <v>4873</v>
      </c>
      <c r="G5738">
        <v>144715</v>
      </c>
      <c r="H5738">
        <v>4818</v>
      </c>
      <c r="I5738">
        <v>418</v>
      </c>
      <c r="J5738">
        <v>11643</v>
      </c>
      <c r="K5738" t="str">
        <f>VLOOKUP(Table1[[#This Row],[CustomerID]],'advert datasetcustomers'!A:B,2,FALSE)</f>
        <v>Thomas Rodriguez</v>
      </c>
      <c r="L5738" t="str">
        <f>VLOOKUP(Table1[[#This Row],[CustomerID]],'advert datasetcustomers'!A:E,5,FALSE)</f>
        <v>Lake Lisa, IL</v>
      </c>
      <c r="M5738" t="str">
        <f>VLOOKUP(Table1[[#This Row],[CampaignID]],'advert datasetplatforms'!A:B,2,FALSE)</f>
        <v>Facebook</v>
      </c>
      <c r="N5738">
        <f>VLOOKUP(Table1[[#This Row],[CampaignID]],'advert datasetplatforms'!A:D,4,FALSE)</f>
        <v>66907</v>
      </c>
      <c r="O5738" t="str">
        <f>VLOOKUP(Table1[[#This Row],[CampaignID]],'advert datasetperformance'!A:B,2,FALSE)</f>
        <v>2024-03</v>
      </c>
      <c r="P5738">
        <f>VLOOKUP(Table1[[#This Row],[CampaignID]],'advert datasetperformance'!A:F,6,FALSE)</f>
        <v>13182</v>
      </c>
    </row>
    <row r="5739" spans="1:16" x14ac:dyDescent="0.25">
      <c r="A5739" t="s">
        <v>11966</v>
      </c>
      <c r="B5739" t="s">
        <v>118</v>
      </c>
      <c r="C5739" t="s">
        <v>11967</v>
      </c>
      <c r="D5739" s="1">
        <v>45582</v>
      </c>
      <c r="E5739" s="1">
        <v>45234</v>
      </c>
      <c r="F5739">
        <v>5832</v>
      </c>
      <c r="G5739">
        <v>98973</v>
      </c>
      <c r="H5739">
        <v>5474</v>
      </c>
      <c r="I5739">
        <v>367</v>
      </c>
      <c r="J5739">
        <v>11626</v>
      </c>
      <c r="K5739" t="str">
        <f>VLOOKUP(Table1[[#This Row],[CustomerID]],'advert datasetcustomers'!A:B,2,FALSE)</f>
        <v>Jeffrey Ramsey</v>
      </c>
      <c r="L5739" t="str">
        <f>VLOOKUP(Table1[[#This Row],[CustomerID]],'advert datasetcustomers'!A:E,5,FALSE)</f>
        <v>Port Christopher, MN</v>
      </c>
      <c r="M5739" t="str">
        <f>VLOOKUP(Table1[[#This Row],[CampaignID]],'advert datasetplatforms'!A:B,2,FALSE)</f>
        <v>Google Ads</v>
      </c>
      <c r="N5739">
        <f>VLOOKUP(Table1[[#This Row],[CampaignID]],'advert datasetplatforms'!A:D,4,FALSE)</f>
        <v>9110</v>
      </c>
      <c r="O5739" t="str">
        <f>VLOOKUP(Table1[[#This Row],[CampaignID]],'advert datasetperformance'!A:B,2,FALSE)</f>
        <v>2024-08</v>
      </c>
      <c r="P5739">
        <f>VLOOKUP(Table1[[#This Row],[CampaignID]],'advert datasetperformance'!A:F,6,FALSE)</f>
        <v>8089</v>
      </c>
    </row>
    <row r="5740" spans="1:16" x14ac:dyDescent="0.25">
      <c r="A5740" t="s">
        <v>11968</v>
      </c>
      <c r="B5740" t="s">
        <v>3093</v>
      </c>
      <c r="C5740" t="s">
        <v>11969</v>
      </c>
      <c r="D5740" s="1">
        <v>45512</v>
      </c>
      <c r="E5740" s="1">
        <v>44986</v>
      </c>
      <c r="F5740">
        <v>7096</v>
      </c>
      <c r="G5740">
        <v>77706</v>
      </c>
      <c r="H5740">
        <v>5278</v>
      </c>
      <c r="I5740">
        <v>347</v>
      </c>
      <c r="J5740">
        <v>15293</v>
      </c>
      <c r="K5740" t="str">
        <f>VLOOKUP(Table1[[#This Row],[CustomerID]],'advert datasetcustomers'!A:B,2,FALSE)</f>
        <v>Holly Gibbs</v>
      </c>
      <c r="L5740" t="str">
        <f>VLOOKUP(Table1[[#This Row],[CustomerID]],'advert datasetcustomers'!A:E,5,FALSE)</f>
        <v>New John, PR</v>
      </c>
      <c r="M5740" t="str">
        <f>VLOOKUP(Table1[[#This Row],[CampaignID]],'advert datasetplatforms'!A:B,2,FALSE)</f>
        <v>Facebook</v>
      </c>
      <c r="N5740">
        <f>VLOOKUP(Table1[[#This Row],[CampaignID]],'advert datasetplatforms'!A:D,4,FALSE)</f>
        <v>61351</v>
      </c>
      <c r="O5740" t="str">
        <f>VLOOKUP(Table1[[#This Row],[CampaignID]],'advert datasetperformance'!A:B,2,FALSE)</f>
        <v>2024-01</v>
      </c>
      <c r="P5740">
        <f>VLOOKUP(Table1[[#This Row],[CampaignID]],'advert datasetperformance'!A:F,6,FALSE)</f>
        <v>9638</v>
      </c>
    </row>
    <row r="5741" spans="1:16" x14ac:dyDescent="0.25">
      <c r="A5741" t="s">
        <v>11970</v>
      </c>
      <c r="B5741" t="s">
        <v>2364</v>
      </c>
      <c r="C5741" t="s">
        <v>11971</v>
      </c>
      <c r="D5741" s="1">
        <v>45068</v>
      </c>
      <c r="E5741" s="1">
        <v>45569</v>
      </c>
      <c r="F5741">
        <v>7054</v>
      </c>
      <c r="G5741">
        <v>96970</v>
      </c>
      <c r="H5741">
        <v>6965</v>
      </c>
      <c r="I5741">
        <v>534</v>
      </c>
      <c r="J5741">
        <v>12745</v>
      </c>
      <c r="K5741" t="str">
        <f>VLOOKUP(Table1[[#This Row],[CustomerID]],'advert datasetcustomers'!A:B,2,FALSE)</f>
        <v>Nicholas Martin</v>
      </c>
      <c r="L5741" t="str">
        <f>VLOOKUP(Table1[[#This Row],[CustomerID]],'advert datasetcustomers'!A:E,5,FALSE)</f>
        <v>Barbaraton, MO</v>
      </c>
      <c r="M5741" t="str">
        <f>VLOOKUP(Table1[[#This Row],[CampaignID]],'advert datasetplatforms'!A:B,2,FALSE)</f>
        <v>Instagram</v>
      </c>
      <c r="N5741">
        <f>VLOOKUP(Table1[[#This Row],[CampaignID]],'advert datasetplatforms'!A:D,4,FALSE)</f>
        <v>118628</v>
      </c>
      <c r="O5741" t="str">
        <f>VLOOKUP(Table1[[#This Row],[CampaignID]],'advert datasetperformance'!A:B,2,FALSE)</f>
        <v>2024-07</v>
      </c>
      <c r="P5741">
        <f>VLOOKUP(Table1[[#This Row],[CampaignID]],'advert datasetperformance'!A:F,6,FALSE)</f>
        <v>11789</v>
      </c>
    </row>
    <row r="5742" spans="1:16" x14ac:dyDescent="0.25">
      <c r="A5742" t="s">
        <v>11972</v>
      </c>
      <c r="B5742" t="s">
        <v>638</v>
      </c>
      <c r="C5742" t="s">
        <v>11973</v>
      </c>
      <c r="D5742" s="1">
        <v>45541</v>
      </c>
      <c r="E5742" s="1">
        <v>45280</v>
      </c>
      <c r="F5742">
        <v>2940</v>
      </c>
      <c r="G5742">
        <v>141410</v>
      </c>
      <c r="H5742">
        <v>5805</v>
      </c>
      <c r="I5742">
        <v>390</v>
      </c>
      <c r="J5742">
        <v>10239</v>
      </c>
      <c r="K5742" t="str">
        <f>VLOOKUP(Table1[[#This Row],[CustomerID]],'advert datasetcustomers'!A:B,2,FALSE)</f>
        <v>John Hess</v>
      </c>
      <c r="L5742" t="str">
        <f>VLOOKUP(Table1[[#This Row],[CustomerID]],'advert datasetcustomers'!A:E,5,FALSE)</f>
        <v>Port Megan, SC</v>
      </c>
      <c r="M5742" t="str">
        <f>VLOOKUP(Table1[[#This Row],[CampaignID]],'advert datasetplatforms'!A:B,2,FALSE)</f>
        <v>Twitter</v>
      </c>
      <c r="N5742">
        <f>VLOOKUP(Table1[[#This Row],[CampaignID]],'advert datasetplatforms'!A:D,4,FALSE)</f>
        <v>88756</v>
      </c>
      <c r="O5742" t="str">
        <f>VLOOKUP(Table1[[#This Row],[CampaignID]],'advert datasetperformance'!A:B,2,FALSE)</f>
        <v>2024-03</v>
      </c>
      <c r="P5742">
        <f>VLOOKUP(Table1[[#This Row],[CampaignID]],'advert datasetperformance'!A:F,6,FALSE)</f>
        <v>11216</v>
      </c>
    </row>
    <row r="5743" spans="1:16" x14ac:dyDescent="0.25">
      <c r="A5743" t="s">
        <v>11974</v>
      </c>
      <c r="B5743" t="s">
        <v>2334</v>
      </c>
      <c r="C5743" t="s">
        <v>11975</v>
      </c>
      <c r="D5743" s="1">
        <v>45318</v>
      </c>
      <c r="E5743" s="1">
        <v>44971</v>
      </c>
      <c r="F5743">
        <v>6522</v>
      </c>
      <c r="G5743">
        <v>181525</v>
      </c>
      <c r="H5743">
        <v>5319</v>
      </c>
      <c r="I5743">
        <v>502</v>
      </c>
      <c r="J5743">
        <v>11006</v>
      </c>
      <c r="K5743" t="str">
        <f>VLOOKUP(Table1[[#This Row],[CustomerID]],'advert datasetcustomers'!A:B,2,FALSE)</f>
        <v>Greg Rosales</v>
      </c>
      <c r="L5743" t="str">
        <f>VLOOKUP(Table1[[#This Row],[CustomerID]],'advert datasetcustomers'!A:E,5,FALSE)</f>
        <v>South Michaelborough, GU</v>
      </c>
      <c r="M5743" t="str">
        <f>VLOOKUP(Table1[[#This Row],[CampaignID]],'advert datasetplatforms'!A:B,2,FALSE)</f>
        <v>Google Ads</v>
      </c>
      <c r="N5743">
        <f>VLOOKUP(Table1[[#This Row],[CampaignID]],'advert datasetplatforms'!A:D,4,FALSE)</f>
        <v>58147</v>
      </c>
      <c r="O5743" t="str">
        <f>VLOOKUP(Table1[[#This Row],[CampaignID]],'advert datasetperformance'!A:B,2,FALSE)</f>
        <v>2024-08</v>
      </c>
      <c r="P5743">
        <f>VLOOKUP(Table1[[#This Row],[CampaignID]],'advert datasetperformance'!A:F,6,FALSE)</f>
        <v>9824</v>
      </c>
    </row>
    <row r="5744" spans="1:16" x14ac:dyDescent="0.25">
      <c r="A5744" t="s">
        <v>11976</v>
      </c>
      <c r="B5744" t="s">
        <v>1232</v>
      </c>
      <c r="C5744" t="s">
        <v>11977</v>
      </c>
      <c r="D5744" s="1">
        <v>45156</v>
      </c>
      <c r="E5744" s="1">
        <v>45589</v>
      </c>
      <c r="F5744">
        <v>5397</v>
      </c>
      <c r="G5744">
        <v>50008</v>
      </c>
      <c r="H5744">
        <v>2587</v>
      </c>
      <c r="I5744">
        <v>665</v>
      </c>
      <c r="J5744">
        <v>19728</v>
      </c>
      <c r="K5744" t="str">
        <f>VLOOKUP(Table1[[#This Row],[CustomerID]],'advert datasetcustomers'!A:B,2,FALSE)</f>
        <v>Corey Wilkins</v>
      </c>
      <c r="L5744" t="str">
        <f>VLOOKUP(Table1[[#This Row],[CustomerID]],'advert datasetcustomers'!A:E,5,FALSE)</f>
        <v>South Gene, MP</v>
      </c>
      <c r="M5744" t="str">
        <f>VLOOKUP(Table1[[#This Row],[CampaignID]],'advert datasetplatforms'!A:B,2,FALSE)</f>
        <v>Twitter</v>
      </c>
      <c r="N5744">
        <f>VLOOKUP(Table1[[#This Row],[CampaignID]],'advert datasetplatforms'!A:D,4,FALSE)</f>
        <v>96819</v>
      </c>
      <c r="O5744" t="str">
        <f>VLOOKUP(Table1[[#This Row],[CampaignID]],'advert datasetperformance'!A:B,2,FALSE)</f>
        <v>2024-02</v>
      </c>
      <c r="P5744">
        <f>VLOOKUP(Table1[[#This Row],[CampaignID]],'advert datasetperformance'!A:F,6,FALSE)</f>
        <v>11669</v>
      </c>
    </row>
    <row r="5745" spans="1:16" x14ac:dyDescent="0.25">
      <c r="A5745" t="s">
        <v>11978</v>
      </c>
      <c r="B5745" t="s">
        <v>648</v>
      </c>
      <c r="C5745" t="s">
        <v>11979</v>
      </c>
      <c r="D5745" s="1">
        <v>45115</v>
      </c>
      <c r="E5745" s="1">
        <v>44956</v>
      </c>
      <c r="F5745">
        <v>6547</v>
      </c>
      <c r="G5745">
        <v>80818</v>
      </c>
      <c r="H5745">
        <v>3408</v>
      </c>
      <c r="I5745">
        <v>657</v>
      </c>
      <c r="J5745">
        <v>25734</v>
      </c>
      <c r="K5745" t="str">
        <f>VLOOKUP(Table1[[#This Row],[CustomerID]],'advert datasetcustomers'!A:B,2,FALSE)</f>
        <v>Richard Stevens</v>
      </c>
      <c r="L5745" t="str">
        <f>VLOOKUP(Table1[[#This Row],[CustomerID]],'advert datasetcustomers'!A:E,5,FALSE)</f>
        <v>Lake Patrickborough, OK</v>
      </c>
      <c r="M5745" t="str">
        <f>VLOOKUP(Table1[[#This Row],[CampaignID]],'advert datasetplatforms'!A:B,2,FALSE)</f>
        <v>Twitter</v>
      </c>
      <c r="N5745">
        <f>VLOOKUP(Table1[[#This Row],[CampaignID]],'advert datasetplatforms'!A:D,4,FALSE)</f>
        <v>56072</v>
      </c>
      <c r="O5745" t="str">
        <f>VLOOKUP(Table1[[#This Row],[CampaignID]],'advert datasetperformance'!A:B,2,FALSE)</f>
        <v>2024-09</v>
      </c>
      <c r="P5745">
        <f>VLOOKUP(Table1[[#This Row],[CampaignID]],'advert datasetperformance'!A:F,6,FALSE)</f>
        <v>7643</v>
      </c>
    </row>
    <row r="5746" spans="1:16" x14ac:dyDescent="0.25">
      <c r="A5746" t="s">
        <v>11980</v>
      </c>
      <c r="B5746" t="s">
        <v>200</v>
      </c>
      <c r="C5746" t="s">
        <v>11981</v>
      </c>
      <c r="D5746" s="1">
        <v>45512</v>
      </c>
      <c r="E5746" s="1">
        <v>45008</v>
      </c>
      <c r="F5746">
        <v>2632</v>
      </c>
      <c r="G5746">
        <v>106630</v>
      </c>
      <c r="H5746">
        <v>4538</v>
      </c>
      <c r="I5746">
        <v>502</v>
      </c>
      <c r="J5746">
        <v>22399</v>
      </c>
      <c r="K5746" t="str">
        <f>VLOOKUP(Table1[[#This Row],[CustomerID]],'advert datasetcustomers'!A:B,2,FALSE)</f>
        <v>Joanne Scott</v>
      </c>
      <c r="L5746" t="str">
        <f>VLOOKUP(Table1[[#This Row],[CustomerID]],'advert datasetcustomers'!A:E,5,FALSE)</f>
        <v>Westberg, MH</v>
      </c>
      <c r="M5746" t="str">
        <f>VLOOKUP(Table1[[#This Row],[CampaignID]],'advert datasetplatforms'!A:B,2,FALSE)</f>
        <v>Instagram</v>
      </c>
      <c r="N5746">
        <f>VLOOKUP(Table1[[#This Row],[CampaignID]],'advert datasetplatforms'!A:D,4,FALSE)</f>
        <v>82225</v>
      </c>
      <c r="O5746" t="str">
        <f>VLOOKUP(Table1[[#This Row],[CampaignID]],'advert datasetperformance'!A:B,2,FALSE)</f>
        <v>2024-05</v>
      </c>
      <c r="P5746">
        <f>VLOOKUP(Table1[[#This Row],[CampaignID]],'advert datasetperformance'!A:F,6,FALSE)</f>
        <v>6605</v>
      </c>
    </row>
    <row r="5747" spans="1:16" x14ac:dyDescent="0.25">
      <c r="A5747" t="s">
        <v>11982</v>
      </c>
      <c r="B5747" t="s">
        <v>118</v>
      </c>
      <c r="C5747" t="s">
        <v>11983</v>
      </c>
      <c r="D5747" s="1">
        <v>44897</v>
      </c>
      <c r="E5747" s="1">
        <v>45501</v>
      </c>
      <c r="F5747">
        <v>3513</v>
      </c>
      <c r="G5747">
        <v>51656</v>
      </c>
      <c r="H5747">
        <v>2913</v>
      </c>
      <c r="I5747">
        <v>401</v>
      </c>
      <c r="J5747">
        <v>5966</v>
      </c>
      <c r="K5747" t="str">
        <f>VLOOKUP(Table1[[#This Row],[CustomerID]],'advert datasetcustomers'!A:B,2,FALSE)</f>
        <v>Jeffrey Ramsey</v>
      </c>
      <c r="L5747" t="str">
        <f>VLOOKUP(Table1[[#This Row],[CustomerID]],'advert datasetcustomers'!A:E,5,FALSE)</f>
        <v>Port Christopher, MN</v>
      </c>
      <c r="M5747" t="str">
        <f>VLOOKUP(Table1[[#This Row],[CampaignID]],'advert datasetplatforms'!A:B,2,FALSE)</f>
        <v>LinkedIn</v>
      </c>
      <c r="N5747">
        <f>VLOOKUP(Table1[[#This Row],[CampaignID]],'advert datasetplatforms'!A:D,4,FALSE)</f>
        <v>71076</v>
      </c>
      <c r="O5747" t="str">
        <f>VLOOKUP(Table1[[#This Row],[CampaignID]],'advert datasetperformance'!A:B,2,FALSE)</f>
        <v>2024-10</v>
      </c>
      <c r="P5747">
        <f>VLOOKUP(Table1[[#This Row],[CampaignID]],'advert datasetperformance'!A:F,6,FALSE)</f>
        <v>12184</v>
      </c>
    </row>
    <row r="5748" spans="1:16" x14ac:dyDescent="0.25">
      <c r="A5748" t="s">
        <v>11984</v>
      </c>
      <c r="B5748" t="s">
        <v>973</v>
      </c>
      <c r="C5748" t="s">
        <v>11985</v>
      </c>
      <c r="D5748" s="1">
        <v>45553</v>
      </c>
      <c r="E5748" s="1">
        <v>45467</v>
      </c>
      <c r="F5748">
        <v>5385</v>
      </c>
      <c r="G5748">
        <v>31251</v>
      </c>
      <c r="H5748">
        <v>8030</v>
      </c>
      <c r="I5748">
        <v>596</v>
      </c>
      <c r="J5748">
        <v>14844</v>
      </c>
      <c r="K5748" t="str">
        <f>VLOOKUP(Table1[[#This Row],[CustomerID]],'advert datasetcustomers'!A:B,2,FALSE)</f>
        <v>Jennifer Lopez</v>
      </c>
      <c r="L5748" t="str">
        <f>VLOOKUP(Table1[[#This Row],[CustomerID]],'advert datasetcustomers'!A:E,5,FALSE)</f>
        <v>New Michael, KY</v>
      </c>
      <c r="M5748" t="str">
        <f>VLOOKUP(Table1[[#This Row],[CampaignID]],'advert datasetplatforms'!A:B,2,FALSE)</f>
        <v>Google Ads</v>
      </c>
      <c r="N5748">
        <f>VLOOKUP(Table1[[#This Row],[CampaignID]],'advert datasetplatforms'!A:D,4,FALSE)</f>
        <v>83820</v>
      </c>
      <c r="O5748" t="str">
        <f>VLOOKUP(Table1[[#This Row],[CampaignID]],'advert datasetperformance'!A:B,2,FALSE)</f>
        <v>2024-10</v>
      </c>
      <c r="P5748">
        <f>VLOOKUP(Table1[[#This Row],[CampaignID]],'advert datasetperformance'!A:F,6,FALSE)</f>
        <v>8030</v>
      </c>
    </row>
    <row r="5749" spans="1:16" x14ac:dyDescent="0.25">
      <c r="A5749" t="s">
        <v>11986</v>
      </c>
      <c r="B5749" t="s">
        <v>1130</v>
      </c>
      <c r="C5749" t="s">
        <v>11987</v>
      </c>
      <c r="D5749" s="1">
        <v>45179</v>
      </c>
      <c r="E5749" s="1">
        <v>45390</v>
      </c>
      <c r="F5749">
        <v>3650</v>
      </c>
      <c r="G5749">
        <v>95089</v>
      </c>
      <c r="H5749">
        <v>6925</v>
      </c>
      <c r="I5749">
        <v>621</v>
      </c>
      <c r="J5749">
        <v>19328</v>
      </c>
      <c r="K5749" t="str">
        <f>VLOOKUP(Table1[[#This Row],[CustomerID]],'advert datasetcustomers'!A:B,2,FALSE)</f>
        <v>Curtis Norman</v>
      </c>
      <c r="L5749" t="str">
        <f>VLOOKUP(Table1[[#This Row],[CustomerID]],'advert datasetcustomers'!A:E,5,FALSE)</f>
        <v>Port Omarhaven, VA</v>
      </c>
      <c r="M5749" t="str">
        <f>VLOOKUP(Table1[[#This Row],[CampaignID]],'advert datasetplatforms'!A:B,2,FALSE)</f>
        <v>Facebook</v>
      </c>
      <c r="N5749">
        <f>VLOOKUP(Table1[[#This Row],[CampaignID]],'advert datasetplatforms'!A:D,4,FALSE)</f>
        <v>89764</v>
      </c>
      <c r="O5749" t="str">
        <f>VLOOKUP(Table1[[#This Row],[CampaignID]],'advert datasetperformance'!A:B,2,FALSE)</f>
        <v>2024-01</v>
      </c>
      <c r="P5749">
        <f>VLOOKUP(Table1[[#This Row],[CampaignID]],'advert datasetperformance'!A:F,6,FALSE)</f>
        <v>12664</v>
      </c>
    </row>
    <row r="5750" spans="1:16" x14ac:dyDescent="0.25">
      <c r="A5750" t="s">
        <v>11988</v>
      </c>
      <c r="B5750" t="s">
        <v>20</v>
      </c>
      <c r="C5750" t="s">
        <v>11989</v>
      </c>
      <c r="D5750" s="1">
        <v>45179</v>
      </c>
      <c r="E5750" s="1">
        <v>45023</v>
      </c>
      <c r="F5750">
        <v>4419</v>
      </c>
      <c r="G5750">
        <v>84740</v>
      </c>
      <c r="H5750">
        <v>4785</v>
      </c>
      <c r="I5750">
        <v>350</v>
      </c>
      <c r="J5750">
        <v>17556</v>
      </c>
      <c r="K5750" t="str">
        <f>VLOOKUP(Table1[[#This Row],[CustomerID]],'advert datasetcustomers'!A:B,2,FALSE)</f>
        <v>Thomas Maynard</v>
      </c>
      <c r="L5750" t="str">
        <f>VLOOKUP(Table1[[#This Row],[CustomerID]],'advert datasetcustomers'!A:E,5,FALSE)</f>
        <v>Port Deanna, FL</v>
      </c>
      <c r="M5750" t="str">
        <f>VLOOKUP(Table1[[#This Row],[CampaignID]],'advert datasetplatforms'!A:B,2,FALSE)</f>
        <v>Twitter</v>
      </c>
      <c r="N5750">
        <f>VLOOKUP(Table1[[#This Row],[CampaignID]],'advert datasetplatforms'!A:D,4,FALSE)</f>
        <v>34969</v>
      </c>
      <c r="O5750" t="str">
        <f>VLOOKUP(Table1[[#This Row],[CampaignID]],'advert datasetperformance'!A:B,2,FALSE)</f>
        <v>2024-01</v>
      </c>
      <c r="P5750">
        <f>VLOOKUP(Table1[[#This Row],[CampaignID]],'advert datasetperformance'!A:F,6,FALSE)</f>
        <v>5267</v>
      </c>
    </row>
    <row r="5751" spans="1:16" x14ac:dyDescent="0.25">
      <c r="A5751" t="s">
        <v>11990</v>
      </c>
      <c r="B5751" t="s">
        <v>2139</v>
      </c>
      <c r="C5751" t="s">
        <v>11991</v>
      </c>
      <c r="D5751" s="1">
        <v>45550</v>
      </c>
      <c r="E5751" s="1">
        <v>45088</v>
      </c>
      <c r="F5751">
        <v>7114</v>
      </c>
      <c r="G5751">
        <v>139794</v>
      </c>
      <c r="H5751">
        <v>6087</v>
      </c>
      <c r="I5751">
        <v>745</v>
      </c>
      <c r="J5751">
        <v>27562</v>
      </c>
      <c r="K5751" t="str">
        <f>VLOOKUP(Table1[[#This Row],[CustomerID]],'advert datasetcustomers'!A:B,2,FALSE)</f>
        <v>Brandon Espinoza</v>
      </c>
      <c r="L5751" t="str">
        <f>VLOOKUP(Table1[[#This Row],[CustomerID]],'advert datasetcustomers'!A:E,5,FALSE)</f>
        <v>Reedland, AK</v>
      </c>
      <c r="M5751" t="str">
        <f>VLOOKUP(Table1[[#This Row],[CampaignID]],'advert datasetplatforms'!A:B,2,FALSE)</f>
        <v>Google Ads</v>
      </c>
      <c r="N5751">
        <f>VLOOKUP(Table1[[#This Row],[CampaignID]],'advert datasetplatforms'!A:D,4,FALSE)</f>
        <v>70607</v>
      </c>
      <c r="O5751" t="str">
        <f>VLOOKUP(Table1[[#This Row],[CampaignID]],'advert datasetperformance'!A:B,2,FALSE)</f>
        <v>2024-01</v>
      </c>
      <c r="P5751">
        <f>VLOOKUP(Table1[[#This Row],[CampaignID]],'advert datasetperformance'!A:F,6,FALSE)</f>
        <v>14353</v>
      </c>
    </row>
    <row r="5752" spans="1:16" x14ac:dyDescent="0.25">
      <c r="A5752" t="s">
        <v>11992</v>
      </c>
      <c r="B5752" t="s">
        <v>118</v>
      </c>
      <c r="C5752" t="s">
        <v>11993</v>
      </c>
      <c r="D5752" s="1">
        <v>45068</v>
      </c>
      <c r="E5752" s="1">
        <v>44991</v>
      </c>
      <c r="F5752">
        <v>8344</v>
      </c>
      <c r="G5752">
        <v>78480</v>
      </c>
      <c r="H5752">
        <v>2778</v>
      </c>
      <c r="I5752">
        <v>543</v>
      </c>
      <c r="J5752">
        <v>16002</v>
      </c>
      <c r="K5752" t="str">
        <f>VLOOKUP(Table1[[#This Row],[CustomerID]],'advert datasetcustomers'!A:B,2,FALSE)</f>
        <v>Jeffrey Ramsey</v>
      </c>
      <c r="L5752" t="str">
        <f>VLOOKUP(Table1[[#This Row],[CustomerID]],'advert datasetcustomers'!A:E,5,FALSE)</f>
        <v>Port Christopher, MN</v>
      </c>
      <c r="M5752" t="str">
        <f>VLOOKUP(Table1[[#This Row],[CampaignID]],'advert datasetplatforms'!A:B,2,FALSE)</f>
        <v>Facebook</v>
      </c>
      <c r="N5752">
        <f>VLOOKUP(Table1[[#This Row],[CampaignID]],'advert datasetplatforms'!A:D,4,FALSE)</f>
        <v>58308</v>
      </c>
      <c r="O5752" t="str">
        <f>VLOOKUP(Table1[[#This Row],[CampaignID]],'advert datasetperformance'!A:B,2,FALSE)</f>
        <v>2024-05</v>
      </c>
      <c r="P5752">
        <f>VLOOKUP(Table1[[#This Row],[CampaignID]],'advert datasetperformance'!A:F,6,FALSE)</f>
        <v>15075</v>
      </c>
    </row>
    <row r="5753" spans="1:16" x14ac:dyDescent="0.25">
      <c r="A5753" t="s">
        <v>11994</v>
      </c>
      <c r="B5753" t="s">
        <v>843</v>
      </c>
      <c r="C5753" t="s">
        <v>11995</v>
      </c>
      <c r="D5753" s="1">
        <v>45427</v>
      </c>
      <c r="E5753" s="1">
        <v>45194</v>
      </c>
      <c r="F5753">
        <v>4715</v>
      </c>
      <c r="G5753">
        <v>79681</v>
      </c>
      <c r="H5753">
        <v>5622</v>
      </c>
      <c r="I5753">
        <v>482</v>
      </c>
      <c r="J5753">
        <v>16322</v>
      </c>
      <c r="K5753" t="str">
        <f>VLOOKUP(Table1[[#This Row],[CustomerID]],'advert datasetcustomers'!A:B,2,FALSE)</f>
        <v>Karen Harris</v>
      </c>
      <c r="L5753" t="str">
        <f>VLOOKUP(Table1[[#This Row],[CustomerID]],'advert datasetcustomers'!A:E,5,FALSE)</f>
        <v>South Mitchellport, ME</v>
      </c>
      <c r="M5753" t="str">
        <f>VLOOKUP(Table1[[#This Row],[CampaignID]],'advert datasetplatforms'!A:B,2,FALSE)</f>
        <v>Google Ads</v>
      </c>
      <c r="N5753">
        <f>VLOOKUP(Table1[[#This Row],[CampaignID]],'advert datasetplatforms'!A:D,4,FALSE)</f>
        <v>82524</v>
      </c>
      <c r="O5753" t="str">
        <f>VLOOKUP(Table1[[#This Row],[CampaignID]],'advert datasetperformance'!A:B,2,FALSE)</f>
        <v>2024-04</v>
      </c>
      <c r="P5753">
        <f>VLOOKUP(Table1[[#This Row],[CampaignID]],'advert datasetperformance'!A:F,6,FALSE)</f>
        <v>8373</v>
      </c>
    </row>
    <row r="5754" spans="1:16" x14ac:dyDescent="0.25">
      <c r="A5754" t="s">
        <v>11996</v>
      </c>
      <c r="B5754" t="s">
        <v>14</v>
      </c>
      <c r="C5754" t="s">
        <v>11997</v>
      </c>
      <c r="D5754" s="1">
        <v>45429</v>
      </c>
      <c r="E5754" s="1">
        <v>45293</v>
      </c>
      <c r="F5754">
        <v>6428</v>
      </c>
      <c r="G5754">
        <v>88148</v>
      </c>
      <c r="H5754">
        <v>6069</v>
      </c>
      <c r="I5754">
        <v>392</v>
      </c>
      <c r="J5754">
        <v>12178</v>
      </c>
      <c r="K5754" t="str">
        <f>VLOOKUP(Table1[[#This Row],[CustomerID]],'advert datasetcustomers'!A:B,2,FALSE)</f>
        <v>Reginald Downs</v>
      </c>
      <c r="L5754" t="str">
        <f>VLOOKUP(Table1[[#This Row],[CustomerID]],'advert datasetcustomers'!A:E,5,FALSE)</f>
        <v>Josephbury, IA</v>
      </c>
      <c r="M5754" t="str">
        <f>VLOOKUP(Table1[[#This Row],[CampaignID]],'advert datasetplatforms'!A:B,2,FALSE)</f>
        <v>Twitter</v>
      </c>
      <c r="N5754">
        <f>VLOOKUP(Table1[[#This Row],[CampaignID]],'advert datasetplatforms'!A:D,4,FALSE)</f>
        <v>71924</v>
      </c>
      <c r="O5754" t="str">
        <f>VLOOKUP(Table1[[#This Row],[CampaignID]],'advert datasetperformance'!A:B,2,FALSE)</f>
        <v>2024-03</v>
      </c>
      <c r="P5754">
        <f>VLOOKUP(Table1[[#This Row],[CampaignID]],'advert datasetperformance'!A:F,6,FALSE)</f>
        <v>9438</v>
      </c>
    </row>
    <row r="5755" spans="1:16" x14ac:dyDescent="0.25">
      <c r="A5755" t="s">
        <v>11998</v>
      </c>
      <c r="B5755" t="s">
        <v>3482</v>
      </c>
      <c r="C5755" t="s">
        <v>11999</v>
      </c>
      <c r="D5755" s="1">
        <v>44917</v>
      </c>
      <c r="E5755" s="1">
        <v>45160</v>
      </c>
      <c r="F5755">
        <v>5255</v>
      </c>
      <c r="G5755">
        <v>141978</v>
      </c>
      <c r="H5755">
        <v>3526</v>
      </c>
      <c r="I5755">
        <v>459</v>
      </c>
      <c r="J5755">
        <v>13167</v>
      </c>
      <c r="K5755" t="str">
        <f>VLOOKUP(Table1[[#This Row],[CustomerID]],'advert datasetcustomers'!A:B,2,FALSE)</f>
        <v>Samantha Johnson</v>
      </c>
      <c r="L5755" t="str">
        <f>VLOOKUP(Table1[[#This Row],[CustomerID]],'advert datasetcustomers'!A:E,5,FALSE)</f>
        <v>West Danielstad, NJ</v>
      </c>
      <c r="M5755" t="str">
        <f>VLOOKUP(Table1[[#This Row],[CampaignID]],'advert datasetplatforms'!A:B,2,FALSE)</f>
        <v>Facebook</v>
      </c>
      <c r="N5755">
        <f>VLOOKUP(Table1[[#This Row],[CampaignID]],'advert datasetplatforms'!A:D,4,FALSE)</f>
        <v>65551</v>
      </c>
      <c r="O5755" t="str">
        <f>VLOOKUP(Table1[[#This Row],[CampaignID]],'advert datasetperformance'!A:B,2,FALSE)</f>
        <v>2024-04</v>
      </c>
      <c r="P5755">
        <f>VLOOKUP(Table1[[#This Row],[CampaignID]],'advert datasetperformance'!A:F,6,FALSE)</f>
        <v>9672</v>
      </c>
    </row>
    <row r="5756" spans="1:16" x14ac:dyDescent="0.25">
      <c r="A5756" t="s">
        <v>12000</v>
      </c>
      <c r="B5756" t="s">
        <v>1891</v>
      </c>
      <c r="C5756" t="s">
        <v>12001</v>
      </c>
      <c r="D5756" s="1">
        <v>44962</v>
      </c>
      <c r="E5756" s="1">
        <v>45087</v>
      </c>
      <c r="F5756">
        <v>6409</v>
      </c>
      <c r="G5756">
        <v>112403</v>
      </c>
      <c r="H5756">
        <v>6538</v>
      </c>
      <c r="I5756">
        <v>618</v>
      </c>
      <c r="J5756">
        <v>10749</v>
      </c>
      <c r="K5756" t="str">
        <f>VLOOKUP(Table1[[#This Row],[CustomerID]],'advert datasetcustomers'!A:B,2,FALSE)</f>
        <v>Joseph Cherry</v>
      </c>
      <c r="L5756" t="str">
        <f>VLOOKUP(Table1[[#This Row],[CustomerID]],'advert datasetcustomers'!A:E,5,FALSE)</f>
        <v>West Thomasborough, MH</v>
      </c>
      <c r="M5756" t="str">
        <f>VLOOKUP(Table1[[#This Row],[CampaignID]],'advert datasetplatforms'!A:B,2,FALSE)</f>
        <v>Facebook</v>
      </c>
      <c r="N5756">
        <f>VLOOKUP(Table1[[#This Row],[CampaignID]],'advert datasetplatforms'!A:D,4,FALSE)</f>
        <v>51616</v>
      </c>
      <c r="O5756" t="str">
        <f>VLOOKUP(Table1[[#This Row],[CampaignID]],'advert datasetperformance'!A:B,2,FALSE)</f>
        <v>2024-02</v>
      </c>
      <c r="P5756">
        <f>VLOOKUP(Table1[[#This Row],[CampaignID]],'advert datasetperformance'!A:F,6,FALSE)</f>
        <v>11305</v>
      </c>
    </row>
    <row r="5757" spans="1:16" x14ac:dyDescent="0.25">
      <c r="A5757" t="s">
        <v>12002</v>
      </c>
      <c r="B5757" t="s">
        <v>211</v>
      </c>
      <c r="C5757" t="s">
        <v>12003</v>
      </c>
      <c r="D5757" s="1">
        <v>45518</v>
      </c>
      <c r="E5757" s="1">
        <v>45366</v>
      </c>
      <c r="F5757">
        <v>5798</v>
      </c>
      <c r="G5757">
        <v>128001</v>
      </c>
      <c r="H5757">
        <v>6344</v>
      </c>
      <c r="I5757">
        <v>685</v>
      </c>
      <c r="J5757">
        <v>25727</v>
      </c>
      <c r="K5757" t="str">
        <f>VLOOKUP(Table1[[#This Row],[CustomerID]],'advert datasetcustomers'!A:B,2,FALSE)</f>
        <v>Beverly Parsons</v>
      </c>
      <c r="L5757" t="str">
        <f>VLOOKUP(Table1[[#This Row],[CustomerID]],'advert datasetcustomers'!A:E,5,FALSE)</f>
        <v>North Tammy, RI</v>
      </c>
      <c r="M5757" t="str">
        <f>VLOOKUP(Table1[[#This Row],[CampaignID]],'advert datasetplatforms'!A:B,2,FALSE)</f>
        <v>Instagram</v>
      </c>
      <c r="N5757">
        <f>VLOOKUP(Table1[[#This Row],[CampaignID]],'advert datasetplatforms'!A:D,4,FALSE)</f>
        <v>85566</v>
      </c>
      <c r="O5757" t="str">
        <f>VLOOKUP(Table1[[#This Row],[CampaignID]],'advert datasetperformance'!A:B,2,FALSE)</f>
        <v>2024-07</v>
      </c>
      <c r="P5757">
        <f>VLOOKUP(Table1[[#This Row],[CampaignID]],'advert datasetperformance'!A:F,6,FALSE)</f>
        <v>6837</v>
      </c>
    </row>
    <row r="5758" spans="1:16" x14ac:dyDescent="0.25">
      <c r="A5758" t="s">
        <v>12004</v>
      </c>
      <c r="B5758" t="s">
        <v>2256</v>
      </c>
      <c r="C5758" t="s">
        <v>12005</v>
      </c>
      <c r="D5758" s="1">
        <v>44899</v>
      </c>
      <c r="E5758" s="1">
        <v>45246</v>
      </c>
      <c r="F5758">
        <v>3141</v>
      </c>
      <c r="G5758">
        <v>126979</v>
      </c>
      <c r="H5758">
        <v>5368</v>
      </c>
      <c r="I5758">
        <v>421</v>
      </c>
      <c r="J5758">
        <v>15073</v>
      </c>
      <c r="K5758" t="str">
        <f>VLOOKUP(Table1[[#This Row],[CustomerID]],'advert datasetcustomers'!A:B,2,FALSE)</f>
        <v>Patrick King</v>
      </c>
      <c r="L5758" t="str">
        <f>VLOOKUP(Table1[[#This Row],[CustomerID]],'advert datasetcustomers'!A:E,5,FALSE)</f>
        <v>Garciaport, ND</v>
      </c>
      <c r="M5758" t="str">
        <f>VLOOKUP(Table1[[#This Row],[CampaignID]],'advert datasetplatforms'!A:B,2,FALSE)</f>
        <v>Google Ads</v>
      </c>
      <c r="N5758">
        <f>VLOOKUP(Table1[[#This Row],[CampaignID]],'advert datasetplatforms'!A:D,4,FALSE)</f>
        <v>67512</v>
      </c>
      <c r="O5758" t="str">
        <f>VLOOKUP(Table1[[#This Row],[CampaignID]],'advert datasetperformance'!A:B,2,FALSE)</f>
        <v>2024-09</v>
      </c>
      <c r="P5758">
        <f>VLOOKUP(Table1[[#This Row],[CampaignID]],'advert datasetperformance'!A:F,6,FALSE)</f>
        <v>9104</v>
      </c>
    </row>
    <row r="5759" spans="1:16" x14ac:dyDescent="0.25">
      <c r="A5759" t="s">
        <v>12006</v>
      </c>
      <c r="B5759" t="s">
        <v>252</v>
      </c>
      <c r="C5759" t="s">
        <v>12007</v>
      </c>
      <c r="D5759" s="1">
        <v>44866</v>
      </c>
      <c r="E5759" s="1">
        <v>45390</v>
      </c>
      <c r="F5759">
        <v>6934</v>
      </c>
      <c r="G5759">
        <v>106146</v>
      </c>
      <c r="H5759">
        <v>8430</v>
      </c>
      <c r="I5759">
        <v>352</v>
      </c>
      <c r="J5759">
        <v>13623</v>
      </c>
      <c r="K5759" t="str">
        <f>VLOOKUP(Table1[[#This Row],[CustomerID]],'advert datasetcustomers'!A:B,2,FALSE)</f>
        <v>Jennifer Medina</v>
      </c>
      <c r="L5759" t="str">
        <f>VLOOKUP(Table1[[#This Row],[CustomerID]],'advert datasetcustomers'!A:E,5,FALSE)</f>
        <v>Parrishberg, NJ</v>
      </c>
      <c r="M5759" t="str">
        <f>VLOOKUP(Table1[[#This Row],[CampaignID]],'advert datasetplatforms'!A:B,2,FALSE)</f>
        <v>LinkedIn</v>
      </c>
      <c r="N5759">
        <f>VLOOKUP(Table1[[#This Row],[CampaignID]],'advert datasetplatforms'!A:D,4,FALSE)</f>
        <v>92103</v>
      </c>
      <c r="O5759" t="str">
        <f>VLOOKUP(Table1[[#This Row],[CampaignID]],'advert datasetperformance'!A:B,2,FALSE)</f>
        <v>2024-08</v>
      </c>
      <c r="P5759">
        <f>VLOOKUP(Table1[[#This Row],[CampaignID]],'advert datasetperformance'!A:F,6,FALSE)</f>
        <v>7082</v>
      </c>
    </row>
    <row r="5760" spans="1:16" x14ac:dyDescent="0.25">
      <c r="A5760" t="s">
        <v>12008</v>
      </c>
      <c r="B5760" t="s">
        <v>1749</v>
      </c>
      <c r="C5760" t="s">
        <v>12009</v>
      </c>
      <c r="D5760" s="1">
        <v>45437</v>
      </c>
      <c r="E5760" s="1">
        <v>44992</v>
      </c>
      <c r="F5760">
        <v>3712</v>
      </c>
      <c r="G5760">
        <v>91303</v>
      </c>
      <c r="H5760">
        <v>3300</v>
      </c>
      <c r="I5760">
        <v>143</v>
      </c>
      <c r="J5760">
        <v>3745</v>
      </c>
      <c r="K5760" t="str">
        <f>VLOOKUP(Table1[[#This Row],[CustomerID]],'advert datasetcustomers'!A:B,2,FALSE)</f>
        <v>Stephanie Smith</v>
      </c>
      <c r="L5760" t="str">
        <f>VLOOKUP(Table1[[#This Row],[CustomerID]],'advert datasetcustomers'!A:E,5,FALSE)</f>
        <v>Dianeland, FM</v>
      </c>
      <c r="M5760" t="str">
        <f>VLOOKUP(Table1[[#This Row],[CampaignID]],'advert datasetplatforms'!A:B,2,FALSE)</f>
        <v>LinkedIn</v>
      </c>
      <c r="N5760">
        <f>VLOOKUP(Table1[[#This Row],[CampaignID]],'advert datasetplatforms'!A:D,4,FALSE)</f>
        <v>42369</v>
      </c>
      <c r="O5760" t="str">
        <f>VLOOKUP(Table1[[#This Row],[CampaignID]],'advert datasetperformance'!A:B,2,FALSE)</f>
        <v>2024-02</v>
      </c>
      <c r="P5760">
        <f>VLOOKUP(Table1[[#This Row],[CampaignID]],'advert datasetperformance'!A:F,6,FALSE)</f>
        <v>14872</v>
      </c>
    </row>
    <row r="5761" spans="1:16" x14ac:dyDescent="0.25">
      <c r="A5761" t="s">
        <v>12010</v>
      </c>
      <c r="B5761" t="s">
        <v>401</v>
      </c>
      <c r="C5761" t="s">
        <v>12011</v>
      </c>
      <c r="D5761" s="1">
        <v>45567</v>
      </c>
      <c r="E5761" s="1">
        <v>45124</v>
      </c>
      <c r="F5761">
        <v>3048</v>
      </c>
      <c r="G5761">
        <v>55389</v>
      </c>
      <c r="H5761">
        <v>3509</v>
      </c>
      <c r="I5761">
        <v>448</v>
      </c>
      <c r="J5761">
        <v>17100</v>
      </c>
      <c r="K5761" t="str">
        <f>VLOOKUP(Table1[[#This Row],[CustomerID]],'advert datasetcustomers'!A:B,2,FALSE)</f>
        <v>Thomas Meyer</v>
      </c>
      <c r="L5761" t="str">
        <f>VLOOKUP(Table1[[#This Row],[CustomerID]],'advert datasetcustomers'!A:E,5,FALSE)</f>
        <v>South Lori, ME</v>
      </c>
      <c r="M5761" t="str">
        <f>VLOOKUP(Table1[[#This Row],[CampaignID]],'advert datasetplatforms'!A:B,2,FALSE)</f>
        <v>LinkedIn</v>
      </c>
      <c r="N5761">
        <f>VLOOKUP(Table1[[#This Row],[CampaignID]],'advert datasetplatforms'!A:D,4,FALSE)</f>
        <v>110300</v>
      </c>
      <c r="O5761" t="str">
        <f>VLOOKUP(Table1[[#This Row],[CampaignID]],'advert datasetperformance'!A:B,2,FALSE)</f>
        <v>2024-01</v>
      </c>
      <c r="P5761">
        <f>VLOOKUP(Table1[[#This Row],[CampaignID]],'advert datasetperformance'!A:F,6,FALSE)</f>
        <v>14170</v>
      </c>
    </row>
    <row r="5762" spans="1:16" x14ac:dyDescent="0.25">
      <c r="A5762" t="s">
        <v>12012</v>
      </c>
      <c r="B5762" t="s">
        <v>2136</v>
      </c>
      <c r="C5762" t="s">
        <v>12013</v>
      </c>
      <c r="D5762" s="1">
        <v>45383</v>
      </c>
      <c r="E5762" s="1">
        <v>45304</v>
      </c>
      <c r="F5762">
        <v>6797</v>
      </c>
      <c r="G5762">
        <v>99325</v>
      </c>
      <c r="H5762">
        <v>5120</v>
      </c>
      <c r="I5762">
        <v>624</v>
      </c>
      <c r="J5762">
        <v>12121</v>
      </c>
      <c r="K5762" t="str">
        <f>VLOOKUP(Table1[[#This Row],[CustomerID]],'advert datasetcustomers'!A:B,2,FALSE)</f>
        <v>James Cervantes</v>
      </c>
      <c r="L5762" t="str">
        <f>VLOOKUP(Table1[[#This Row],[CustomerID]],'advert datasetcustomers'!A:E,5,FALSE)</f>
        <v>Campbellville, IN</v>
      </c>
      <c r="M5762" t="str">
        <f>VLOOKUP(Table1[[#This Row],[CampaignID]],'advert datasetplatforms'!A:B,2,FALSE)</f>
        <v>Facebook</v>
      </c>
      <c r="N5762">
        <f>VLOOKUP(Table1[[#This Row],[CampaignID]],'advert datasetplatforms'!A:D,4,FALSE)</f>
        <v>52528</v>
      </c>
      <c r="O5762" t="str">
        <f>VLOOKUP(Table1[[#This Row],[CampaignID]],'advert datasetperformance'!A:B,2,FALSE)</f>
        <v>2024-01</v>
      </c>
      <c r="P5762">
        <f>VLOOKUP(Table1[[#This Row],[CampaignID]],'advert datasetperformance'!A:F,6,FALSE)</f>
        <v>6347</v>
      </c>
    </row>
    <row r="5763" spans="1:16" x14ac:dyDescent="0.25">
      <c r="A5763" t="s">
        <v>12014</v>
      </c>
      <c r="B5763" t="s">
        <v>973</v>
      </c>
      <c r="C5763" t="s">
        <v>12015</v>
      </c>
      <c r="D5763" s="1">
        <v>45381</v>
      </c>
      <c r="E5763" s="1">
        <v>45596</v>
      </c>
      <c r="F5763">
        <v>4495</v>
      </c>
      <c r="G5763">
        <v>81699</v>
      </c>
      <c r="H5763">
        <v>2858</v>
      </c>
      <c r="I5763">
        <v>483</v>
      </c>
      <c r="J5763">
        <v>16651</v>
      </c>
      <c r="K5763" t="str">
        <f>VLOOKUP(Table1[[#This Row],[CustomerID]],'advert datasetcustomers'!A:B,2,FALSE)</f>
        <v>Jennifer Lopez</v>
      </c>
      <c r="L5763" t="str">
        <f>VLOOKUP(Table1[[#This Row],[CustomerID]],'advert datasetcustomers'!A:E,5,FALSE)</f>
        <v>New Michael, KY</v>
      </c>
      <c r="M5763" t="str">
        <f>VLOOKUP(Table1[[#This Row],[CampaignID]],'advert datasetplatforms'!A:B,2,FALSE)</f>
        <v>LinkedIn</v>
      </c>
      <c r="N5763">
        <f>VLOOKUP(Table1[[#This Row],[CampaignID]],'advert datasetplatforms'!A:D,4,FALSE)</f>
        <v>29965</v>
      </c>
      <c r="O5763" t="str">
        <f>VLOOKUP(Table1[[#This Row],[CampaignID]],'advert datasetperformance'!A:B,2,FALSE)</f>
        <v>2024-08</v>
      </c>
      <c r="P5763">
        <f>VLOOKUP(Table1[[#This Row],[CampaignID]],'advert datasetperformance'!A:F,6,FALSE)</f>
        <v>11814</v>
      </c>
    </row>
    <row r="5764" spans="1:16" x14ac:dyDescent="0.25">
      <c r="A5764" t="s">
        <v>12016</v>
      </c>
      <c r="B5764" t="s">
        <v>1090</v>
      </c>
      <c r="C5764" t="s">
        <v>12017</v>
      </c>
      <c r="D5764" s="1">
        <v>45254</v>
      </c>
      <c r="E5764" s="1">
        <v>45070</v>
      </c>
      <c r="F5764">
        <v>6262</v>
      </c>
      <c r="G5764">
        <v>97053</v>
      </c>
      <c r="H5764">
        <v>4748</v>
      </c>
      <c r="I5764">
        <v>411</v>
      </c>
      <c r="J5764">
        <v>18416</v>
      </c>
      <c r="K5764" t="str">
        <f>VLOOKUP(Table1[[#This Row],[CustomerID]],'advert datasetcustomers'!A:B,2,FALSE)</f>
        <v>Amber Williams</v>
      </c>
      <c r="L5764" t="str">
        <f>VLOOKUP(Table1[[#This Row],[CustomerID]],'advert datasetcustomers'!A:E,5,FALSE)</f>
        <v>Mirandashire, MA</v>
      </c>
      <c r="M5764" t="str">
        <f>VLOOKUP(Table1[[#This Row],[CampaignID]],'advert datasetplatforms'!A:B,2,FALSE)</f>
        <v>Instagram</v>
      </c>
      <c r="N5764">
        <f>VLOOKUP(Table1[[#This Row],[CampaignID]],'advert datasetplatforms'!A:D,4,FALSE)</f>
        <v>112526</v>
      </c>
      <c r="O5764" t="str">
        <f>VLOOKUP(Table1[[#This Row],[CampaignID]],'advert datasetperformance'!A:B,2,FALSE)</f>
        <v>2024-10</v>
      </c>
      <c r="P5764">
        <f>VLOOKUP(Table1[[#This Row],[CampaignID]],'advert datasetperformance'!A:F,6,FALSE)</f>
        <v>14320</v>
      </c>
    </row>
    <row r="5765" spans="1:16" x14ac:dyDescent="0.25">
      <c r="A5765" t="s">
        <v>12018</v>
      </c>
      <c r="B5765" t="s">
        <v>3461</v>
      </c>
      <c r="C5765" t="s">
        <v>12019</v>
      </c>
      <c r="D5765" s="1">
        <v>44909</v>
      </c>
      <c r="E5765" s="1">
        <v>45157</v>
      </c>
      <c r="F5765">
        <v>5815</v>
      </c>
      <c r="G5765">
        <v>142729</v>
      </c>
      <c r="H5765">
        <v>7932</v>
      </c>
      <c r="I5765">
        <v>734</v>
      </c>
      <c r="J5765">
        <v>14474</v>
      </c>
      <c r="K5765" t="str">
        <f>VLOOKUP(Table1[[#This Row],[CustomerID]],'advert datasetcustomers'!A:B,2,FALSE)</f>
        <v>David Bishop</v>
      </c>
      <c r="L5765" t="str">
        <f>VLOOKUP(Table1[[#This Row],[CustomerID]],'advert datasetcustomers'!A:E,5,FALSE)</f>
        <v>Patelton, TN</v>
      </c>
      <c r="M5765" t="str">
        <f>VLOOKUP(Table1[[#This Row],[CampaignID]],'advert datasetplatforms'!A:B,2,FALSE)</f>
        <v>Facebook</v>
      </c>
      <c r="N5765">
        <f>VLOOKUP(Table1[[#This Row],[CampaignID]],'advert datasetplatforms'!A:D,4,FALSE)</f>
        <v>35587</v>
      </c>
      <c r="O5765" t="str">
        <f>VLOOKUP(Table1[[#This Row],[CampaignID]],'advert datasetperformance'!A:B,2,FALSE)</f>
        <v>2024-07</v>
      </c>
      <c r="P5765">
        <f>VLOOKUP(Table1[[#This Row],[CampaignID]],'advert datasetperformance'!A:F,6,FALSE)</f>
        <v>4493</v>
      </c>
    </row>
    <row r="5766" spans="1:16" x14ac:dyDescent="0.25">
      <c r="A5766" t="s">
        <v>12020</v>
      </c>
      <c r="B5766" t="s">
        <v>432</v>
      </c>
      <c r="C5766" t="s">
        <v>12021</v>
      </c>
      <c r="D5766" s="1">
        <v>45427</v>
      </c>
      <c r="E5766" s="1">
        <v>45120</v>
      </c>
      <c r="F5766">
        <v>3555</v>
      </c>
      <c r="G5766">
        <v>53598</v>
      </c>
      <c r="H5766">
        <v>3852</v>
      </c>
      <c r="I5766">
        <v>575</v>
      </c>
      <c r="J5766">
        <v>21680</v>
      </c>
      <c r="K5766" t="str">
        <f>VLOOKUP(Table1[[#This Row],[CustomerID]],'advert datasetcustomers'!A:B,2,FALSE)</f>
        <v>Brandon Santiago</v>
      </c>
      <c r="L5766" t="str">
        <f>VLOOKUP(Table1[[#This Row],[CustomerID]],'advert datasetcustomers'!A:E,5,FALSE)</f>
        <v>Wilkersonberg, NH</v>
      </c>
      <c r="M5766" t="str">
        <f>VLOOKUP(Table1[[#This Row],[CampaignID]],'advert datasetplatforms'!A:B,2,FALSE)</f>
        <v>Twitter</v>
      </c>
      <c r="N5766">
        <f>VLOOKUP(Table1[[#This Row],[CampaignID]],'advert datasetplatforms'!A:D,4,FALSE)</f>
        <v>85945</v>
      </c>
      <c r="O5766" t="str">
        <f>VLOOKUP(Table1[[#This Row],[CampaignID]],'advert datasetperformance'!A:B,2,FALSE)</f>
        <v>2024-08</v>
      </c>
      <c r="P5766">
        <f>VLOOKUP(Table1[[#This Row],[CampaignID]],'advert datasetperformance'!A:F,6,FALSE)</f>
        <v>5127</v>
      </c>
    </row>
    <row r="5767" spans="1:16" x14ac:dyDescent="0.25">
      <c r="A5767" t="s">
        <v>12022</v>
      </c>
      <c r="B5767" t="s">
        <v>468</v>
      </c>
      <c r="C5767" t="s">
        <v>12023</v>
      </c>
      <c r="D5767" s="1">
        <v>44999</v>
      </c>
      <c r="E5767" s="1">
        <v>45134</v>
      </c>
      <c r="F5767">
        <v>2598</v>
      </c>
      <c r="G5767">
        <v>88019</v>
      </c>
      <c r="H5767">
        <v>4817</v>
      </c>
      <c r="I5767">
        <v>510</v>
      </c>
      <c r="J5767">
        <v>10628</v>
      </c>
      <c r="K5767" t="str">
        <f>VLOOKUP(Table1[[#This Row],[CustomerID]],'advert datasetcustomers'!A:B,2,FALSE)</f>
        <v>Deborah Harris</v>
      </c>
      <c r="L5767" t="str">
        <f>VLOOKUP(Table1[[#This Row],[CustomerID]],'advert datasetcustomers'!A:E,5,FALSE)</f>
        <v>Elizabethstad, AZ</v>
      </c>
      <c r="M5767" t="str">
        <f>VLOOKUP(Table1[[#This Row],[CampaignID]],'advert datasetplatforms'!A:B,2,FALSE)</f>
        <v>Instagram</v>
      </c>
      <c r="N5767">
        <f>VLOOKUP(Table1[[#This Row],[CampaignID]],'advert datasetplatforms'!A:D,4,FALSE)</f>
        <v>121241</v>
      </c>
      <c r="O5767" t="str">
        <f>VLOOKUP(Table1[[#This Row],[CampaignID]],'advert datasetperformance'!A:B,2,FALSE)</f>
        <v>2024-10</v>
      </c>
      <c r="P5767">
        <f>VLOOKUP(Table1[[#This Row],[CampaignID]],'advert datasetperformance'!A:F,6,FALSE)</f>
        <v>2893</v>
      </c>
    </row>
    <row r="5768" spans="1:16" x14ac:dyDescent="0.25">
      <c r="A5768" t="s">
        <v>12024</v>
      </c>
      <c r="B5768" t="s">
        <v>827</v>
      </c>
      <c r="C5768" t="s">
        <v>12025</v>
      </c>
      <c r="D5768" s="1">
        <v>45170</v>
      </c>
      <c r="E5768" s="1">
        <v>45107</v>
      </c>
      <c r="F5768">
        <v>7636</v>
      </c>
      <c r="G5768">
        <v>136778</v>
      </c>
      <c r="H5768">
        <v>3724</v>
      </c>
      <c r="I5768">
        <v>506</v>
      </c>
      <c r="J5768">
        <v>14060</v>
      </c>
      <c r="K5768" t="str">
        <f>VLOOKUP(Table1[[#This Row],[CustomerID]],'advert datasetcustomers'!A:B,2,FALSE)</f>
        <v>Shirley Bautista</v>
      </c>
      <c r="L5768" t="str">
        <f>VLOOKUP(Table1[[#This Row],[CustomerID]],'advert datasetcustomers'!A:E,5,FALSE)</f>
        <v>South Marc, OK</v>
      </c>
      <c r="M5768" t="str">
        <f>VLOOKUP(Table1[[#This Row],[CampaignID]],'advert datasetplatforms'!A:B,2,FALSE)</f>
        <v>Facebook</v>
      </c>
      <c r="N5768">
        <f>VLOOKUP(Table1[[#This Row],[CampaignID]],'advert datasetplatforms'!A:D,4,FALSE)</f>
        <v>88769</v>
      </c>
      <c r="O5768" t="str">
        <f>VLOOKUP(Table1[[#This Row],[CampaignID]],'advert datasetperformance'!A:B,2,FALSE)</f>
        <v>2024-05</v>
      </c>
      <c r="P5768">
        <f>VLOOKUP(Table1[[#This Row],[CampaignID]],'advert datasetperformance'!A:F,6,FALSE)</f>
        <v>14093</v>
      </c>
    </row>
    <row r="5769" spans="1:16" x14ac:dyDescent="0.25">
      <c r="A5769" t="s">
        <v>12026</v>
      </c>
      <c r="B5769" t="s">
        <v>892</v>
      </c>
      <c r="C5769" t="s">
        <v>12027</v>
      </c>
      <c r="D5769" s="1">
        <v>45003</v>
      </c>
      <c r="E5769" s="1">
        <v>44890</v>
      </c>
      <c r="F5769">
        <v>6040</v>
      </c>
      <c r="G5769">
        <v>103743</v>
      </c>
      <c r="H5769">
        <v>5018</v>
      </c>
      <c r="I5769">
        <v>547</v>
      </c>
      <c r="J5769">
        <v>17874</v>
      </c>
      <c r="K5769" t="str">
        <f>VLOOKUP(Table1[[#This Row],[CustomerID]],'advert datasetcustomers'!A:B,2,FALSE)</f>
        <v>Ellen Wood</v>
      </c>
      <c r="L5769" t="str">
        <f>VLOOKUP(Table1[[#This Row],[CustomerID]],'advert datasetcustomers'!A:E,5,FALSE)</f>
        <v>Daviston, OR</v>
      </c>
      <c r="M5769" t="str">
        <f>VLOOKUP(Table1[[#This Row],[CampaignID]],'advert datasetplatforms'!A:B,2,FALSE)</f>
        <v>Instagram</v>
      </c>
      <c r="N5769">
        <f>VLOOKUP(Table1[[#This Row],[CampaignID]],'advert datasetplatforms'!A:D,4,FALSE)</f>
        <v>39254</v>
      </c>
      <c r="O5769" t="str">
        <f>VLOOKUP(Table1[[#This Row],[CampaignID]],'advert datasetperformance'!A:B,2,FALSE)</f>
        <v>2024-05</v>
      </c>
      <c r="P5769">
        <f>VLOOKUP(Table1[[#This Row],[CampaignID]],'advert datasetperformance'!A:F,6,FALSE)</f>
        <v>14407</v>
      </c>
    </row>
    <row r="5770" spans="1:16" x14ac:dyDescent="0.25">
      <c r="A5770" t="s">
        <v>12028</v>
      </c>
      <c r="B5770" t="s">
        <v>429</v>
      </c>
      <c r="C5770" t="s">
        <v>12029</v>
      </c>
      <c r="D5770" s="1">
        <v>44907</v>
      </c>
      <c r="E5770" s="1">
        <v>45218</v>
      </c>
      <c r="F5770">
        <v>7198</v>
      </c>
      <c r="G5770">
        <v>45945</v>
      </c>
      <c r="H5770">
        <v>4600</v>
      </c>
      <c r="I5770">
        <v>657</v>
      </c>
      <c r="J5770">
        <v>17495</v>
      </c>
      <c r="K5770" t="str">
        <f>VLOOKUP(Table1[[#This Row],[CustomerID]],'advert datasetcustomers'!A:B,2,FALSE)</f>
        <v>Maria Crawford</v>
      </c>
      <c r="L5770" t="str">
        <f>VLOOKUP(Table1[[#This Row],[CustomerID]],'advert datasetcustomers'!A:E,5,FALSE)</f>
        <v>Stephaniemouth, VI</v>
      </c>
      <c r="M5770" t="str">
        <f>VLOOKUP(Table1[[#This Row],[CampaignID]],'advert datasetplatforms'!A:B,2,FALSE)</f>
        <v>Facebook</v>
      </c>
      <c r="N5770">
        <f>VLOOKUP(Table1[[#This Row],[CampaignID]],'advert datasetplatforms'!A:D,4,FALSE)</f>
        <v>43416</v>
      </c>
      <c r="O5770" t="str">
        <f>VLOOKUP(Table1[[#This Row],[CampaignID]],'advert datasetperformance'!A:B,2,FALSE)</f>
        <v>2024-05</v>
      </c>
      <c r="P5770">
        <f>VLOOKUP(Table1[[#This Row],[CampaignID]],'advert datasetperformance'!A:F,6,FALSE)</f>
        <v>5758</v>
      </c>
    </row>
    <row r="5771" spans="1:16" x14ac:dyDescent="0.25">
      <c r="A5771" t="s">
        <v>12030</v>
      </c>
      <c r="B5771" t="s">
        <v>3327</v>
      </c>
      <c r="C5771" t="s">
        <v>12031</v>
      </c>
      <c r="D5771" s="1">
        <v>45575</v>
      </c>
      <c r="E5771" s="1">
        <v>45439</v>
      </c>
      <c r="F5771">
        <v>4730</v>
      </c>
      <c r="G5771">
        <v>112685</v>
      </c>
      <c r="H5771">
        <v>5151</v>
      </c>
      <c r="I5771">
        <v>502</v>
      </c>
      <c r="J5771">
        <v>10129</v>
      </c>
      <c r="K5771" t="str">
        <f>VLOOKUP(Table1[[#This Row],[CustomerID]],'advert datasetcustomers'!A:B,2,FALSE)</f>
        <v>Amanda Holden</v>
      </c>
      <c r="L5771" t="str">
        <f>VLOOKUP(Table1[[#This Row],[CustomerID]],'advert datasetcustomers'!A:E,5,FALSE)</f>
        <v>East Eric, CO</v>
      </c>
      <c r="M5771" t="str">
        <f>VLOOKUP(Table1[[#This Row],[CampaignID]],'advert datasetplatforms'!A:B,2,FALSE)</f>
        <v>Google Ads</v>
      </c>
      <c r="N5771">
        <f>VLOOKUP(Table1[[#This Row],[CampaignID]],'advert datasetplatforms'!A:D,4,FALSE)</f>
        <v>102178</v>
      </c>
      <c r="O5771" t="str">
        <f>VLOOKUP(Table1[[#This Row],[CampaignID]],'advert datasetperformance'!A:B,2,FALSE)</f>
        <v>2024-01</v>
      </c>
      <c r="P5771">
        <f>VLOOKUP(Table1[[#This Row],[CampaignID]],'advert datasetperformance'!A:F,6,FALSE)</f>
        <v>9808</v>
      </c>
    </row>
    <row r="5772" spans="1:16" x14ac:dyDescent="0.25">
      <c r="A5772" t="s">
        <v>12032</v>
      </c>
      <c r="B5772" t="s">
        <v>1865</v>
      </c>
      <c r="C5772" t="s">
        <v>12033</v>
      </c>
      <c r="D5772" s="1">
        <v>45438</v>
      </c>
      <c r="E5772" s="1">
        <v>45127</v>
      </c>
      <c r="F5772">
        <v>6865</v>
      </c>
      <c r="G5772">
        <v>91508</v>
      </c>
      <c r="H5772">
        <v>4962</v>
      </c>
      <c r="I5772">
        <v>567</v>
      </c>
      <c r="J5772">
        <v>16344</v>
      </c>
      <c r="K5772" t="str">
        <f>VLOOKUP(Table1[[#This Row],[CustomerID]],'advert datasetcustomers'!A:B,2,FALSE)</f>
        <v>Geoffrey Bennett</v>
      </c>
      <c r="L5772" t="str">
        <f>VLOOKUP(Table1[[#This Row],[CustomerID]],'advert datasetcustomers'!A:E,5,FALSE)</f>
        <v>Jacksonbury, GU</v>
      </c>
      <c r="M5772" t="str">
        <f>VLOOKUP(Table1[[#This Row],[CampaignID]],'advert datasetplatforms'!A:B,2,FALSE)</f>
        <v>Instagram</v>
      </c>
      <c r="N5772">
        <f>VLOOKUP(Table1[[#This Row],[CampaignID]],'advert datasetplatforms'!A:D,4,FALSE)</f>
        <v>94708</v>
      </c>
      <c r="O5772" t="str">
        <f>VLOOKUP(Table1[[#This Row],[CampaignID]],'advert datasetperformance'!A:B,2,FALSE)</f>
        <v>2024-03</v>
      </c>
      <c r="P5772">
        <f>VLOOKUP(Table1[[#This Row],[CampaignID]],'advert datasetperformance'!A:F,6,FALSE)</f>
        <v>6862</v>
      </c>
    </row>
    <row r="5773" spans="1:16" x14ac:dyDescent="0.25">
      <c r="A5773" t="s">
        <v>12034</v>
      </c>
      <c r="B5773" t="s">
        <v>373</v>
      </c>
      <c r="C5773" t="s">
        <v>12035</v>
      </c>
      <c r="D5773" s="1">
        <v>45238</v>
      </c>
      <c r="E5773" s="1">
        <v>45274</v>
      </c>
      <c r="F5773">
        <v>7568</v>
      </c>
      <c r="G5773">
        <v>106258</v>
      </c>
      <c r="H5773">
        <v>5691</v>
      </c>
      <c r="I5773">
        <v>286</v>
      </c>
      <c r="J5773">
        <v>10920</v>
      </c>
      <c r="K5773" t="str">
        <f>VLOOKUP(Table1[[#This Row],[CustomerID]],'advert datasetcustomers'!A:B,2,FALSE)</f>
        <v>Dr. Scott Vaughn</v>
      </c>
      <c r="L5773" t="str">
        <f>VLOOKUP(Table1[[#This Row],[CustomerID]],'advert datasetcustomers'!A:E,5,FALSE)</f>
        <v>Anthonybury, FM</v>
      </c>
      <c r="M5773" t="str">
        <f>VLOOKUP(Table1[[#This Row],[CampaignID]],'advert datasetplatforms'!A:B,2,FALSE)</f>
        <v>Instagram</v>
      </c>
      <c r="N5773">
        <f>VLOOKUP(Table1[[#This Row],[CampaignID]],'advert datasetplatforms'!A:D,4,FALSE)</f>
        <v>67463</v>
      </c>
      <c r="O5773" t="str">
        <f>VLOOKUP(Table1[[#This Row],[CampaignID]],'advert datasetperformance'!A:B,2,FALSE)</f>
        <v>2024-07</v>
      </c>
      <c r="P5773">
        <f>VLOOKUP(Table1[[#This Row],[CampaignID]],'advert datasetperformance'!A:F,6,FALSE)</f>
        <v>6387</v>
      </c>
    </row>
    <row r="5774" spans="1:16" x14ac:dyDescent="0.25">
      <c r="A5774" t="s">
        <v>12036</v>
      </c>
      <c r="B5774" t="s">
        <v>249</v>
      </c>
      <c r="C5774" t="s">
        <v>12037</v>
      </c>
      <c r="D5774" s="1">
        <v>45254</v>
      </c>
      <c r="E5774" s="1">
        <v>45336</v>
      </c>
      <c r="F5774">
        <v>4626</v>
      </c>
      <c r="G5774">
        <v>44073</v>
      </c>
      <c r="H5774">
        <v>4293</v>
      </c>
      <c r="I5774">
        <v>618</v>
      </c>
      <c r="J5774">
        <v>22621</v>
      </c>
      <c r="K5774" t="str">
        <f>VLOOKUP(Table1[[#This Row],[CustomerID]],'advert datasetcustomers'!A:B,2,FALSE)</f>
        <v>Lauren Mccarthy</v>
      </c>
      <c r="L5774" t="str">
        <f>VLOOKUP(Table1[[#This Row],[CustomerID]],'advert datasetcustomers'!A:E,5,FALSE)</f>
        <v>New Stephaniechester, GA</v>
      </c>
      <c r="M5774" t="str">
        <f>VLOOKUP(Table1[[#This Row],[CampaignID]],'advert datasetplatforms'!A:B,2,FALSE)</f>
        <v>Google Ads</v>
      </c>
      <c r="N5774">
        <f>VLOOKUP(Table1[[#This Row],[CampaignID]],'advert datasetplatforms'!A:D,4,FALSE)</f>
        <v>81139</v>
      </c>
      <c r="O5774" t="str">
        <f>VLOOKUP(Table1[[#This Row],[CampaignID]],'advert datasetperformance'!A:B,2,FALSE)</f>
        <v>2024-06</v>
      </c>
      <c r="P5774">
        <f>VLOOKUP(Table1[[#This Row],[CampaignID]],'advert datasetperformance'!A:F,6,FALSE)</f>
        <v>8433</v>
      </c>
    </row>
    <row r="5775" spans="1:16" x14ac:dyDescent="0.25">
      <c r="A5775" t="s">
        <v>12038</v>
      </c>
      <c r="B5775" t="s">
        <v>2475</v>
      </c>
      <c r="C5775" t="s">
        <v>12039</v>
      </c>
      <c r="D5775" s="1">
        <v>45203</v>
      </c>
      <c r="E5775" s="1">
        <v>45323</v>
      </c>
      <c r="F5775">
        <v>4597</v>
      </c>
      <c r="G5775">
        <v>108384</v>
      </c>
      <c r="H5775">
        <v>6094</v>
      </c>
      <c r="I5775">
        <v>528</v>
      </c>
      <c r="J5775">
        <v>20696</v>
      </c>
      <c r="K5775" t="str">
        <f>VLOOKUP(Table1[[#This Row],[CustomerID]],'advert datasetcustomers'!A:B,2,FALSE)</f>
        <v>Jillian Williams</v>
      </c>
      <c r="L5775" t="str">
        <f>VLOOKUP(Table1[[#This Row],[CustomerID]],'advert datasetcustomers'!A:E,5,FALSE)</f>
        <v>West Michelle, DE</v>
      </c>
      <c r="M5775" t="str">
        <f>VLOOKUP(Table1[[#This Row],[CampaignID]],'advert datasetplatforms'!A:B,2,FALSE)</f>
        <v>Twitter</v>
      </c>
      <c r="N5775">
        <f>VLOOKUP(Table1[[#This Row],[CampaignID]],'advert datasetplatforms'!A:D,4,FALSE)</f>
        <v>40997</v>
      </c>
      <c r="O5775" t="str">
        <f>VLOOKUP(Table1[[#This Row],[CampaignID]],'advert datasetperformance'!A:B,2,FALSE)</f>
        <v>2024-06</v>
      </c>
      <c r="P5775">
        <f>VLOOKUP(Table1[[#This Row],[CampaignID]],'advert datasetperformance'!A:F,6,FALSE)</f>
        <v>10920</v>
      </c>
    </row>
    <row r="5776" spans="1:16" x14ac:dyDescent="0.25">
      <c r="A5776" t="s">
        <v>12040</v>
      </c>
      <c r="B5776" t="s">
        <v>3643</v>
      </c>
      <c r="C5776" t="s">
        <v>12041</v>
      </c>
      <c r="D5776" s="1">
        <v>45496</v>
      </c>
      <c r="E5776" s="1">
        <v>44971</v>
      </c>
      <c r="F5776">
        <v>5139</v>
      </c>
      <c r="G5776">
        <v>126737</v>
      </c>
      <c r="H5776">
        <v>5553</v>
      </c>
      <c r="I5776">
        <v>366</v>
      </c>
      <c r="J5776">
        <v>23178</v>
      </c>
      <c r="K5776" t="str">
        <f>VLOOKUP(Table1[[#This Row],[CustomerID]],'advert datasetcustomers'!A:B,2,FALSE)</f>
        <v>Kathy Jackson</v>
      </c>
      <c r="L5776" t="str">
        <f>VLOOKUP(Table1[[#This Row],[CustomerID]],'advert datasetcustomers'!A:E,5,FALSE)</f>
        <v>North Sherribury, IL</v>
      </c>
      <c r="M5776" t="str">
        <f>VLOOKUP(Table1[[#This Row],[CampaignID]],'advert datasetplatforms'!A:B,2,FALSE)</f>
        <v>Facebook</v>
      </c>
      <c r="N5776">
        <f>VLOOKUP(Table1[[#This Row],[CampaignID]],'advert datasetplatforms'!A:D,4,FALSE)</f>
        <v>44378</v>
      </c>
      <c r="O5776" t="str">
        <f>VLOOKUP(Table1[[#This Row],[CampaignID]],'advert datasetperformance'!A:B,2,FALSE)</f>
        <v>2024-06</v>
      </c>
      <c r="P5776">
        <f>VLOOKUP(Table1[[#This Row],[CampaignID]],'advert datasetperformance'!A:F,6,FALSE)</f>
        <v>9044</v>
      </c>
    </row>
    <row r="5777" spans="1:16" x14ac:dyDescent="0.25">
      <c r="A5777" t="s">
        <v>12042</v>
      </c>
      <c r="B5777" t="s">
        <v>217</v>
      </c>
      <c r="C5777" t="s">
        <v>12043</v>
      </c>
      <c r="D5777" s="1">
        <v>45058</v>
      </c>
      <c r="E5777" s="1">
        <v>45259</v>
      </c>
      <c r="F5777">
        <v>4943</v>
      </c>
      <c r="G5777">
        <v>114292</v>
      </c>
      <c r="H5777">
        <v>1683</v>
      </c>
      <c r="I5777">
        <v>727</v>
      </c>
      <c r="J5777">
        <v>7262</v>
      </c>
      <c r="K5777" t="str">
        <f>VLOOKUP(Table1[[#This Row],[CustomerID]],'advert datasetcustomers'!A:B,2,FALSE)</f>
        <v>Tiffany Simmons</v>
      </c>
      <c r="L5777" t="str">
        <f>VLOOKUP(Table1[[#This Row],[CustomerID]],'advert datasetcustomers'!A:E,5,FALSE)</f>
        <v>Bettyton, SD</v>
      </c>
      <c r="M5777" t="str">
        <f>VLOOKUP(Table1[[#This Row],[CampaignID]],'advert datasetplatforms'!A:B,2,FALSE)</f>
        <v>Facebook</v>
      </c>
      <c r="N5777">
        <f>VLOOKUP(Table1[[#This Row],[CampaignID]],'advert datasetplatforms'!A:D,4,FALSE)</f>
        <v>121736</v>
      </c>
      <c r="O5777" t="str">
        <f>VLOOKUP(Table1[[#This Row],[CampaignID]],'advert datasetperformance'!A:B,2,FALSE)</f>
        <v>2024-06</v>
      </c>
      <c r="P5777">
        <f>VLOOKUP(Table1[[#This Row],[CampaignID]],'advert datasetperformance'!A:F,6,FALSE)</f>
        <v>13823</v>
      </c>
    </row>
    <row r="5778" spans="1:16" x14ac:dyDescent="0.25">
      <c r="A5778" t="s">
        <v>12044</v>
      </c>
      <c r="B5778" t="s">
        <v>1324</v>
      </c>
      <c r="C5778" t="s">
        <v>12045</v>
      </c>
      <c r="D5778" s="1">
        <v>45122</v>
      </c>
      <c r="E5778" s="1">
        <v>45540</v>
      </c>
      <c r="F5778">
        <v>1009</v>
      </c>
      <c r="G5778">
        <v>133509</v>
      </c>
      <c r="H5778">
        <v>6930</v>
      </c>
      <c r="I5778">
        <v>389</v>
      </c>
      <c r="J5778">
        <v>14788</v>
      </c>
      <c r="K5778" t="str">
        <f>VLOOKUP(Table1[[#This Row],[CustomerID]],'advert datasetcustomers'!A:B,2,FALSE)</f>
        <v>Timothy Avila</v>
      </c>
      <c r="L5778" t="str">
        <f>VLOOKUP(Table1[[#This Row],[CustomerID]],'advert datasetcustomers'!A:E,5,FALSE)</f>
        <v>Thomasbury, IA</v>
      </c>
      <c r="M5778" t="str">
        <f>VLOOKUP(Table1[[#This Row],[CampaignID]],'advert datasetplatforms'!A:B,2,FALSE)</f>
        <v>Google Ads</v>
      </c>
      <c r="N5778">
        <f>VLOOKUP(Table1[[#This Row],[CampaignID]],'advert datasetplatforms'!A:D,4,FALSE)</f>
        <v>36953</v>
      </c>
      <c r="O5778" t="str">
        <f>VLOOKUP(Table1[[#This Row],[CampaignID]],'advert datasetperformance'!A:B,2,FALSE)</f>
        <v>2024-10</v>
      </c>
      <c r="P5778">
        <f>VLOOKUP(Table1[[#This Row],[CampaignID]],'advert datasetperformance'!A:F,6,FALSE)</f>
        <v>11598</v>
      </c>
    </row>
    <row r="5779" spans="1:16" x14ac:dyDescent="0.25">
      <c r="A5779" t="s">
        <v>12046</v>
      </c>
      <c r="B5779" t="s">
        <v>973</v>
      </c>
      <c r="C5779" t="s">
        <v>12047</v>
      </c>
      <c r="D5779" s="1">
        <v>45176</v>
      </c>
      <c r="E5779" s="1">
        <v>44991</v>
      </c>
      <c r="F5779">
        <v>3573</v>
      </c>
      <c r="G5779">
        <v>75707</v>
      </c>
      <c r="H5779">
        <v>4438</v>
      </c>
      <c r="I5779">
        <v>850</v>
      </c>
      <c r="J5779">
        <v>15359</v>
      </c>
      <c r="K5779" t="str">
        <f>VLOOKUP(Table1[[#This Row],[CustomerID]],'advert datasetcustomers'!A:B,2,FALSE)</f>
        <v>Jennifer Lopez</v>
      </c>
      <c r="L5779" t="str">
        <f>VLOOKUP(Table1[[#This Row],[CustomerID]],'advert datasetcustomers'!A:E,5,FALSE)</f>
        <v>New Michael, KY</v>
      </c>
      <c r="M5779" t="str">
        <f>VLOOKUP(Table1[[#This Row],[CampaignID]],'advert datasetplatforms'!A:B,2,FALSE)</f>
        <v>Google Ads</v>
      </c>
      <c r="N5779">
        <f>VLOOKUP(Table1[[#This Row],[CampaignID]],'advert datasetplatforms'!A:D,4,FALSE)</f>
        <v>103721</v>
      </c>
      <c r="O5779" t="str">
        <f>VLOOKUP(Table1[[#This Row],[CampaignID]],'advert datasetperformance'!A:B,2,FALSE)</f>
        <v>2024-09</v>
      </c>
      <c r="P5779">
        <f>VLOOKUP(Table1[[#This Row],[CampaignID]],'advert datasetperformance'!A:F,6,FALSE)</f>
        <v>10116</v>
      </c>
    </row>
    <row r="5780" spans="1:16" x14ac:dyDescent="0.25">
      <c r="A5780" t="s">
        <v>12048</v>
      </c>
      <c r="B5780" t="s">
        <v>1151</v>
      </c>
      <c r="C5780" t="s">
        <v>12049</v>
      </c>
      <c r="D5780" s="1">
        <v>45323</v>
      </c>
      <c r="E5780" s="1">
        <v>45150</v>
      </c>
      <c r="F5780">
        <v>5420</v>
      </c>
      <c r="G5780">
        <v>120753</v>
      </c>
      <c r="H5780">
        <v>5002</v>
      </c>
      <c r="I5780">
        <v>757</v>
      </c>
      <c r="J5780">
        <v>15337</v>
      </c>
      <c r="K5780" t="str">
        <f>VLOOKUP(Table1[[#This Row],[CustomerID]],'advert datasetcustomers'!A:B,2,FALSE)</f>
        <v>Robert Taylor</v>
      </c>
      <c r="L5780" t="str">
        <f>VLOOKUP(Table1[[#This Row],[CustomerID]],'advert datasetcustomers'!A:E,5,FALSE)</f>
        <v>Jasonview, IL</v>
      </c>
      <c r="M5780" t="str">
        <f>VLOOKUP(Table1[[#This Row],[CampaignID]],'advert datasetplatforms'!A:B,2,FALSE)</f>
        <v>Twitter</v>
      </c>
      <c r="N5780">
        <f>VLOOKUP(Table1[[#This Row],[CampaignID]],'advert datasetplatforms'!A:D,4,FALSE)</f>
        <v>53637</v>
      </c>
      <c r="O5780" t="str">
        <f>VLOOKUP(Table1[[#This Row],[CampaignID]],'advert datasetperformance'!A:B,2,FALSE)</f>
        <v>2024-07</v>
      </c>
      <c r="P5780">
        <f>VLOOKUP(Table1[[#This Row],[CampaignID]],'advert datasetperformance'!A:F,6,FALSE)</f>
        <v>9383</v>
      </c>
    </row>
    <row r="5781" spans="1:16" x14ac:dyDescent="0.25">
      <c r="A5781" t="s">
        <v>12050</v>
      </c>
      <c r="B5781" t="s">
        <v>2367</v>
      </c>
      <c r="C5781" t="s">
        <v>12051</v>
      </c>
      <c r="D5781" s="1">
        <v>45235</v>
      </c>
      <c r="E5781" s="1">
        <v>44901</v>
      </c>
      <c r="F5781">
        <v>5440</v>
      </c>
      <c r="G5781">
        <v>83467</v>
      </c>
      <c r="H5781">
        <v>5191</v>
      </c>
      <c r="I5781">
        <v>464</v>
      </c>
      <c r="J5781">
        <v>12668</v>
      </c>
      <c r="K5781" t="str">
        <f>VLOOKUP(Table1[[#This Row],[CustomerID]],'advert datasetcustomers'!A:B,2,FALSE)</f>
        <v>Helen Gonzales</v>
      </c>
      <c r="L5781" t="str">
        <f>VLOOKUP(Table1[[#This Row],[CustomerID]],'advert datasetcustomers'!A:E,5,FALSE)</f>
        <v>Leefurt, NH</v>
      </c>
      <c r="M5781" t="str">
        <f>VLOOKUP(Table1[[#This Row],[CampaignID]],'advert datasetplatforms'!A:B,2,FALSE)</f>
        <v>Google Ads</v>
      </c>
      <c r="N5781">
        <f>VLOOKUP(Table1[[#This Row],[CampaignID]],'advert datasetplatforms'!A:D,4,FALSE)</f>
        <v>75074</v>
      </c>
      <c r="O5781" t="str">
        <f>VLOOKUP(Table1[[#This Row],[CampaignID]],'advert datasetperformance'!A:B,2,FALSE)</f>
        <v>2024-07</v>
      </c>
      <c r="P5781">
        <f>VLOOKUP(Table1[[#This Row],[CampaignID]],'advert datasetperformance'!A:F,6,FALSE)</f>
        <v>5301</v>
      </c>
    </row>
    <row r="5782" spans="1:16" x14ac:dyDescent="0.25">
      <c r="A5782" t="s">
        <v>12052</v>
      </c>
      <c r="B5782" t="s">
        <v>272</v>
      </c>
      <c r="C5782" t="s">
        <v>12053</v>
      </c>
      <c r="D5782" s="1">
        <v>45140</v>
      </c>
      <c r="E5782" s="1">
        <v>45228</v>
      </c>
      <c r="F5782">
        <v>5385</v>
      </c>
      <c r="G5782">
        <v>94866</v>
      </c>
      <c r="H5782">
        <v>4917</v>
      </c>
      <c r="I5782">
        <v>686</v>
      </c>
      <c r="J5782">
        <v>9968</v>
      </c>
      <c r="K5782" t="str">
        <f>VLOOKUP(Table1[[#This Row],[CustomerID]],'advert datasetcustomers'!A:B,2,FALSE)</f>
        <v>Travis Dominguez</v>
      </c>
      <c r="L5782" t="str">
        <f>VLOOKUP(Table1[[#This Row],[CustomerID]],'advert datasetcustomers'!A:E,5,FALSE)</f>
        <v>Gutierrezton, VT</v>
      </c>
      <c r="M5782" t="str">
        <f>VLOOKUP(Table1[[#This Row],[CampaignID]],'advert datasetplatforms'!A:B,2,FALSE)</f>
        <v>Facebook</v>
      </c>
      <c r="N5782">
        <f>VLOOKUP(Table1[[#This Row],[CampaignID]],'advert datasetplatforms'!A:D,4,FALSE)</f>
        <v>78894</v>
      </c>
      <c r="O5782" t="str">
        <f>VLOOKUP(Table1[[#This Row],[CampaignID]],'advert datasetperformance'!A:B,2,FALSE)</f>
        <v>2024-09</v>
      </c>
      <c r="P5782">
        <f>VLOOKUP(Table1[[#This Row],[CampaignID]],'advert datasetperformance'!A:F,6,FALSE)</f>
        <v>7569</v>
      </c>
    </row>
    <row r="5783" spans="1:16" x14ac:dyDescent="0.25">
      <c r="A5783" t="s">
        <v>12054</v>
      </c>
      <c r="B5783" t="s">
        <v>456</v>
      </c>
      <c r="C5783" t="s">
        <v>12055</v>
      </c>
      <c r="D5783" s="1">
        <v>44910</v>
      </c>
      <c r="E5783" s="1">
        <v>45461</v>
      </c>
      <c r="F5783">
        <v>4547</v>
      </c>
      <c r="G5783">
        <v>121728</v>
      </c>
      <c r="H5783">
        <v>5747</v>
      </c>
      <c r="I5783">
        <v>518</v>
      </c>
      <c r="J5783">
        <v>20508</v>
      </c>
      <c r="K5783" t="str">
        <f>VLOOKUP(Table1[[#This Row],[CustomerID]],'advert datasetcustomers'!A:B,2,FALSE)</f>
        <v>Sharon Ramos</v>
      </c>
      <c r="L5783" t="str">
        <f>VLOOKUP(Table1[[#This Row],[CustomerID]],'advert datasetcustomers'!A:E,5,FALSE)</f>
        <v>East Joseph, ND</v>
      </c>
      <c r="M5783" t="str">
        <f>VLOOKUP(Table1[[#This Row],[CampaignID]],'advert datasetplatforms'!A:B,2,FALSE)</f>
        <v>Google Ads</v>
      </c>
      <c r="N5783">
        <f>VLOOKUP(Table1[[#This Row],[CampaignID]],'advert datasetplatforms'!A:D,4,FALSE)</f>
        <v>97785</v>
      </c>
      <c r="O5783" t="str">
        <f>VLOOKUP(Table1[[#This Row],[CampaignID]],'advert datasetperformance'!A:B,2,FALSE)</f>
        <v>2024-10</v>
      </c>
      <c r="P5783">
        <f>VLOOKUP(Table1[[#This Row],[CampaignID]],'advert datasetperformance'!A:F,6,FALSE)</f>
        <v>13793</v>
      </c>
    </row>
    <row r="5784" spans="1:16" x14ac:dyDescent="0.25">
      <c r="A5784" t="s">
        <v>12056</v>
      </c>
      <c r="B5784" t="s">
        <v>321</v>
      </c>
      <c r="C5784" t="s">
        <v>12057</v>
      </c>
      <c r="D5784" s="1">
        <v>44998</v>
      </c>
      <c r="E5784" s="1">
        <v>45582</v>
      </c>
      <c r="F5784">
        <v>1950</v>
      </c>
      <c r="G5784">
        <v>94411</v>
      </c>
      <c r="H5784">
        <v>8077</v>
      </c>
      <c r="I5784">
        <v>815</v>
      </c>
      <c r="J5784">
        <v>13233</v>
      </c>
      <c r="K5784" t="str">
        <f>VLOOKUP(Table1[[#This Row],[CustomerID]],'advert datasetcustomers'!A:B,2,FALSE)</f>
        <v>Peter Newman</v>
      </c>
      <c r="L5784" t="str">
        <f>VLOOKUP(Table1[[#This Row],[CustomerID]],'advert datasetcustomers'!A:E,5,FALSE)</f>
        <v>Hannahchester, WY</v>
      </c>
      <c r="M5784" t="str">
        <f>VLOOKUP(Table1[[#This Row],[CampaignID]],'advert datasetplatforms'!A:B,2,FALSE)</f>
        <v>Twitter</v>
      </c>
      <c r="N5784">
        <f>VLOOKUP(Table1[[#This Row],[CampaignID]],'advert datasetplatforms'!A:D,4,FALSE)</f>
        <v>127679</v>
      </c>
      <c r="O5784" t="str">
        <f>VLOOKUP(Table1[[#This Row],[CampaignID]],'advert datasetperformance'!A:B,2,FALSE)</f>
        <v>2024-10</v>
      </c>
      <c r="P5784">
        <f>VLOOKUP(Table1[[#This Row],[CampaignID]],'advert datasetperformance'!A:F,6,FALSE)</f>
        <v>12528</v>
      </c>
    </row>
    <row r="5785" spans="1:16" x14ac:dyDescent="0.25">
      <c r="A5785" t="s">
        <v>12058</v>
      </c>
      <c r="B5785" t="s">
        <v>822</v>
      </c>
      <c r="C5785" t="s">
        <v>12059</v>
      </c>
      <c r="D5785" s="1">
        <v>44875</v>
      </c>
      <c r="E5785" s="1">
        <v>45239</v>
      </c>
      <c r="F5785">
        <v>5184</v>
      </c>
      <c r="G5785">
        <v>75986</v>
      </c>
      <c r="H5785">
        <v>4467</v>
      </c>
      <c r="I5785">
        <v>338</v>
      </c>
      <c r="J5785">
        <v>10232</v>
      </c>
      <c r="K5785" t="str">
        <f>VLOOKUP(Table1[[#This Row],[CustomerID]],'advert datasetcustomers'!A:B,2,FALSE)</f>
        <v>Natalie Mack</v>
      </c>
      <c r="L5785" t="str">
        <f>VLOOKUP(Table1[[#This Row],[CustomerID]],'advert datasetcustomers'!A:E,5,FALSE)</f>
        <v>North Martin, MD</v>
      </c>
      <c r="M5785" t="str">
        <f>VLOOKUP(Table1[[#This Row],[CampaignID]],'advert datasetplatforms'!A:B,2,FALSE)</f>
        <v>Google Ads</v>
      </c>
      <c r="N5785">
        <f>VLOOKUP(Table1[[#This Row],[CampaignID]],'advert datasetplatforms'!A:D,4,FALSE)</f>
        <v>131179</v>
      </c>
      <c r="O5785" t="str">
        <f>VLOOKUP(Table1[[#This Row],[CampaignID]],'advert datasetperformance'!A:B,2,FALSE)</f>
        <v>2024-10</v>
      </c>
      <c r="P5785">
        <f>VLOOKUP(Table1[[#This Row],[CampaignID]],'advert datasetperformance'!A:F,6,FALSE)</f>
        <v>8716</v>
      </c>
    </row>
    <row r="5786" spans="1:16" x14ac:dyDescent="0.25">
      <c r="A5786" t="s">
        <v>12060</v>
      </c>
      <c r="B5786" t="s">
        <v>103</v>
      </c>
      <c r="C5786" t="s">
        <v>12061</v>
      </c>
      <c r="D5786" s="1">
        <v>45576</v>
      </c>
      <c r="E5786" s="1">
        <v>45300</v>
      </c>
      <c r="F5786">
        <v>5320</v>
      </c>
      <c r="G5786">
        <v>105204</v>
      </c>
      <c r="H5786">
        <v>4148</v>
      </c>
      <c r="I5786">
        <v>655</v>
      </c>
      <c r="J5786">
        <v>12412</v>
      </c>
      <c r="K5786" t="str">
        <f>VLOOKUP(Table1[[#This Row],[CustomerID]],'advert datasetcustomers'!A:B,2,FALSE)</f>
        <v>Andrew George</v>
      </c>
      <c r="L5786" t="str">
        <f>VLOOKUP(Table1[[#This Row],[CustomerID]],'advert datasetcustomers'!A:E,5,FALSE)</f>
        <v>Port Benjaminfurt, LA</v>
      </c>
      <c r="M5786" t="str">
        <f>VLOOKUP(Table1[[#This Row],[CampaignID]],'advert datasetplatforms'!A:B,2,FALSE)</f>
        <v>Instagram</v>
      </c>
      <c r="N5786">
        <f>VLOOKUP(Table1[[#This Row],[CampaignID]],'advert datasetplatforms'!A:D,4,FALSE)</f>
        <v>50600</v>
      </c>
      <c r="O5786" t="str">
        <f>VLOOKUP(Table1[[#This Row],[CampaignID]],'advert datasetperformance'!A:B,2,FALSE)</f>
        <v>2024-02</v>
      </c>
      <c r="P5786">
        <f>VLOOKUP(Table1[[#This Row],[CampaignID]],'advert datasetperformance'!A:F,6,FALSE)</f>
        <v>11473</v>
      </c>
    </row>
    <row r="5787" spans="1:16" x14ac:dyDescent="0.25">
      <c r="A5787" t="s">
        <v>12062</v>
      </c>
      <c r="B5787" t="s">
        <v>795</v>
      </c>
      <c r="C5787" t="s">
        <v>12063</v>
      </c>
      <c r="D5787" s="1">
        <v>45197</v>
      </c>
      <c r="E5787" s="1">
        <v>44903</v>
      </c>
      <c r="F5787">
        <v>3638</v>
      </c>
      <c r="G5787">
        <v>30016</v>
      </c>
      <c r="H5787">
        <v>1602</v>
      </c>
      <c r="I5787">
        <v>319</v>
      </c>
      <c r="J5787">
        <v>16653</v>
      </c>
      <c r="K5787" t="str">
        <f>VLOOKUP(Table1[[#This Row],[CustomerID]],'advert datasetcustomers'!A:B,2,FALSE)</f>
        <v>Eric Rogers</v>
      </c>
      <c r="L5787" t="str">
        <f>VLOOKUP(Table1[[#This Row],[CustomerID]],'advert datasetcustomers'!A:E,5,FALSE)</f>
        <v>North Deborah, TN</v>
      </c>
      <c r="M5787" t="str">
        <f>VLOOKUP(Table1[[#This Row],[CampaignID]],'advert datasetplatforms'!A:B,2,FALSE)</f>
        <v>LinkedIn</v>
      </c>
      <c r="N5787">
        <f>VLOOKUP(Table1[[#This Row],[CampaignID]],'advert datasetplatforms'!A:D,4,FALSE)</f>
        <v>118818</v>
      </c>
      <c r="O5787" t="str">
        <f>VLOOKUP(Table1[[#This Row],[CampaignID]],'advert datasetperformance'!A:B,2,FALSE)</f>
        <v>2024-08</v>
      </c>
      <c r="P5787">
        <f>VLOOKUP(Table1[[#This Row],[CampaignID]],'advert datasetperformance'!A:F,6,FALSE)</f>
        <v>6756</v>
      </c>
    </row>
    <row r="5788" spans="1:16" x14ac:dyDescent="0.25">
      <c r="A5788" t="s">
        <v>12064</v>
      </c>
      <c r="B5788" t="s">
        <v>1148</v>
      </c>
      <c r="C5788" t="s">
        <v>12065</v>
      </c>
      <c r="D5788" s="1">
        <v>45456</v>
      </c>
      <c r="E5788" s="1">
        <v>45519</v>
      </c>
      <c r="F5788">
        <v>5529</v>
      </c>
      <c r="G5788">
        <v>132188</v>
      </c>
      <c r="H5788">
        <v>3509</v>
      </c>
      <c r="I5788">
        <v>591</v>
      </c>
      <c r="J5788">
        <v>21568</v>
      </c>
      <c r="K5788" t="str">
        <f>VLOOKUP(Table1[[#This Row],[CustomerID]],'advert datasetcustomers'!A:B,2,FALSE)</f>
        <v>Robert Holmes</v>
      </c>
      <c r="L5788" t="str">
        <f>VLOOKUP(Table1[[#This Row],[CustomerID]],'advert datasetcustomers'!A:E,5,FALSE)</f>
        <v>Johnsonmouth, MI</v>
      </c>
      <c r="M5788" t="str">
        <f>VLOOKUP(Table1[[#This Row],[CampaignID]],'advert datasetplatforms'!A:B,2,FALSE)</f>
        <v>Instagram</v>
      </c>
      <c r="N5788">
        <f>VLOOKUP(Table1[[#This Row],[CampaignID]],'advert datasetplatforms'!A:D,4,FALSE)</f>
        <v>113966</v>
      </c>
      <c r="O5788" t="str">
        <f>VLOOKUP(Table1[[#This Row],[CampaignID]],'advert datasetperformance'!A:B,2,FALSE)</f>
        <v>2024-01</v>
      </c>
      <c r="P5788">
        <f>VLOOKUP(Table1[[#This Row],[CampaignID]],'advert datasetperformance'!A:F,6,FALSE)</f>
        <v>10508</v>
      </c>
    </row>
    <row r="5789" spans="1:16" x14ac:dyDescent="0.25">
      <c r="A5789" t="s">
        <v>12066</v>
      </c>
      <c r="B5789" t="s">
        <v>330</v>
      </c>
      <c r="C5789" t="s">
        <v>12067</v>
      </c>
      <c r="D5789" s="1">
        <v>45149</v>
      </c>
      <c r="E5789" s="1">
        <v>45155</v>
      </c>
      <c r="F5789">
        <v>5384</v>
      </c>
      <c r="G5789">
        <v>99837</v>
      </c>
      <c r="H5789">
        <v>4366</v>
      </c>
      <c r="I5789">
        <v>315</v>
      </c>
      <c r="J5789">
        <v>12579</v>
      </c>
      <c r="K5789" t="str">
        <f>VLOOKUP(Table1[[#This Row],[CustomerID]],'advert datasetcustomers'!A:B,2,FALSE)</f>
        <v>Rebecca Maynard</v>
      </c>
      <c r="L5789" t="str">
        <f>VLOOKUP(Table1[[#This Row],[CustomerID]],'advert datasetcustomers'!A:E,5,FALSE)</f>
        <v>South Julianhaven, MS</v>
      </c>
      <c r="M5789" t="str">
        <f>VLOOKUP(Table1[[#This Row],[CampaignID]],'advert datasetplatforms'!A:B,2,FALSE)</f>
        <v>LinkedIn</v>
      </c>
      <c r="N5789">
        <f>VLOOKUP(Table1[[#This Row],[CampaignID]],'advert datasetplatforms'!A:D,4,FALSE)</f>
        <v>67070</v>
      </c>
      <c r="O5789" t="str">
        <f>VLOOKUP(Table1[[#This Row],[CampaignID]],'advert datasetperformance'!A:B,2,FALSE)</f>
        <v>2024-05</v>
      </c>
      <c r="P5789">
        <f>VLOOKUP(Table1[[#This Row],[CampaignID]],'advert datasetperformance'!A:F,6,FALSE)</f>
        <v>8190</v>
      </c>
    </row>
    <row r="5790" spans="1:16" x14ac:dyDescent="0.25">
      <c r="A5790" t="s">
        <v>12068</v>
      </c>
      <c r="B5790" t="s">
        <v>2171</v>
      </c>
      <c r="C5790" t="s">
        <v>12069</v>
      </c>
      <c r="D5790" s="1">
        <v>45029</v>
      </c>
      <c r="E5790" s="1">
        <v>44869</v>
      </c>
      <c r="F5790">
        <v>4188</v>
      </c>
      <c r="G5790">
        <v>79280</v>
      </c>
      <c r="H5790">
        <v>5858</v>
      </c>
      <c r="I5790">
        <v>512</v>
      </c>
      <c r="J5790">
        <v>7292</v>
      </c>
      <c r="K5790" t="str">
        <f>VLOOKUP(Table1[[#This Row],[CustomerID]],'advert datasetcustomers'!A:B,2,FALSE)</f>
        <v>David Lee</v>
      </c>
      <c r="L5790" t="str">
        <f>VLOOKUP(Table1[[#This Row],[CustomerID]],'advert datasetcustomers'!A:E,5,FALSE)</f>
        <v>Michelleside, WY</v>
      </c>
      <c r="M5790" t="str">
        <f>VLOOKUP(Table1[[#This Row],[CampaignID]],'advert datasetplatforms'!A:B,2,FALSE)</f>
        <v>Twitter</v>
      </c>
      <c r="N5790">
        <f>VLOOKUP(Table1[[#This Row],[CampaignID]],'advert datasetplatforms'!A:D,4,FALSE)</f>
        <v>67696</v>
      </c>
      <c r="O5790" t="str">
        <f>VLOOKUP(Table1[[#This Row],[CampaignID]],'advert datasetperformance'!A:B,2,FALSE)</f>
        <v>2024-02</v>
      </c>
      <c r="P5790">
        <f>VLOOKUP(Table1[[#This Row],[CampaignID]],'advert datasetperformance'!A:F,6,FALSE)</f>
        <v>12490</v>
      </c>
    </row>
    <row r="5791" spans="1:16" x14ac:dyDescent="0.25">
      <c r="A5791" t="s">
        <v>12070</v>
      </c>
      <c r="B5791" t="s">
        <v>973</v>
      </c>
      <c r="C5791" t="s">
        <v>12071</v>
      </c>
      <c r="D5791" s="1">
        <v>45570</v>
      </c>
      <c r="E5791" s="1">
        <v>45036</v>
      </c>
      <c r="F5791">
        <v>4814</v>
      </c>
      <c r="G5791">
        <v>105849</v>
      </c>
      <c r="H5791">
        <v>5970</v>
      </c>
      <c r="I5791">
        <v>577</v>
      </c>
      <c r="J5791">
        <v>18947</v>
      </c>
      <c r="K5791" t="str">
        <f>VLOOKUP(Table1[[#This Row],[CustomerID]],'advert datasetcustomers'!A:B,2,FALSE)</f>
        <v>Jennifer Lopez</v>
      </c>
      <c r="L5791" t="str">
        <f>VLOOKUP(Table1[[#This Row],[CustomerID]],'advert datasetcustomers'!A:E,5,FALSE)</f>
        <v>New Michael, KY</v>
      </c>
      <c r="M5791" t="str">
        <f>VLOOKUP(Table1[[#This Row],[CampaignID]],'advert datasetplatforms'!A:B,2,FALSE)</f>
        <v>Google Ads</v>
      </c>
      <c r="N5791">
        <f>VLOOKUP(Table1[[#This Row],[CampaignID]],'advert datasetplatforms'!A:D,4,FALSE)</f>
        <v>63259</v>
      </c>
      <c r="O5791" t="str">
        <f>VLOOKUP(Table1[[#This Row],[CampaignID]],'advert datasetperformance'!A:B,2,FALSE)</f>
        <v>2024-10</v>
      </c>
      <c r="P5791">
        <f>VLOOKUP(Table1[[#This Row],[CampaignID]],'advert datasetperformance'!A:F,6,FALSE)</f>
        <v>5066</v>
      </c>
    </row>
    <row r="5792" spans="1:16" x14ac:dyDescent="0.25">
      <c r="A5792" t="s">
        <v>12072</v>
      </c>
      <c r="B5792" t="s">
        <v>398</v>
      </c>
      <c r="C5792" t="s">
        <v>12073</v>
      </c>
      <c r="D5792" s="1">
        <v>45385</v>
      </c>
      <c r="E5792" s="1">
        <v>45455</v>
      </c>
      <c r="F5792">
        <v>6255</v>
      </c>
      <c r="G5792">
        <v>134580</v>
      </c>
      <c r="H5792">
        <v>4241</v>
      </c>
      <c r="I5792">
        <v>687</v>
      </c>
      <c r="J5792">
        <v>18962</v>
      </c>
      <c r="K5792" t="str">
        <f>VLOOKUP(Table1[[#This Row],[CustomerID]],'advert datasetcustomers'!A:B,2,FALSE)</f>
        <v>Nancy Burke</v>
      </c>
      <c r="L5792" t="str">
        <f>VLOOKUP(Table1[[#This Row],[CustomerID]],'advert datasetcustomers'!A:E,5,FALSE)</f>
        <v>West Steven, ND</v>
      </c>
      <c r="M5792" t="str">
        <f>VLOOKUP(Table1[[#This Row],[CampaignID]],'advert datasetplatforms'!A:B,2,FALSE)</f>
        <v>Instagram</v>
      </c>
      <c r="N5792">
        <f>VLOOKUP(Table1[[#This Row],[CampaignID]],'advert datasetplatforms'!A:D,4,FALSE)</f>
        <v>90731</v>
      </c>
      <c r="O5792" t="str">
        <f>VLOOKUP(Table1[[#This Row],[CampaignID]],'advert datasetperformance'!A:B,2,FALSE)</f>
        <v>2024-08</v>
      </c>
      <c r="P5792">
        <f>VLOOKUP(Table1[[#This Row],[CampaignID]],'advert datasetperformance'!A:F,6,FALSE)</f>
        <v>7687</v>
      </c>
    </row>
    <row r="5793" spans="1:16" x14ac:dyDescent="0.25">
      <c r="A5793" t="s">
        <v>12074</v>
      </c>
      <c r="B5793" t="s">
        <v>127</v>
      </c>
      <c r="C5793" t="s">
        <v>12075</v>
      </c>
      <c r="D5793" s="1">
        <v>45482</v>
      </c>
      <c r="E5793" s="1">
        <v>45178</v>
      </c>
      <c r="F5793">
        <v>5439</v>
      </c>
      <c r="G5793">
        <v>118833</v>
      </c>
      <c r="H5793">
        <v>5936</v>
      </c>
      <c r="I5793">
        <v>587</v>
      </c>
      <c r="J5793">
        <v>13950</v>
      </c>
      <c r="K5793" t="str">
        <f>VLOOKUP(Table1[[#This Row],[CustomerID]],'advert datasetcustomers'!A:B,2,FALSE)</f>
        <v>Patrick Herrera</v>
      </c>
      <c r="L5793" t="str">
        <f>VLOOKUP(Table1[[#This Row],[CustomerID]],'advert datasetcustomers'!A:E,5,FALSE)</f>
        <v>Brendaport, AK</v>
      </c>
      <c r="M5793" t="str">
        <f>VLOOKUP(Table1[[#This Row],[CampaignID]],'advert datasetplatforms'!A:B,2,FALSE)</f>
        <v>Instagram</v>
      </c>
      <c r="N5793">
        <f>VLOOKUP(Table1[[#This Row],[CampaignID]],'advert datasetplatforms'!A:D,4,FALSE)</f>
        <v>87355</v>
      </c>
      <c r="O5793" t="str">
        <f>VLOOKUP(Table1[[#This Row],[CampaignID]],'advert datasetperformance'!A:B,2,FALSE)</f>
        <v>2024-02</v>
      </c>
      <c r="P5793">
        <f>VLOOKUP(Table1[[#This Row],[CampaignID]],'advert datasetperformance'!A:F,6,FALSE)</f>
        <v>11070</v>
      </c>
    </row>
    <row r="5794" spans="1:16" x14ac:dyDescent="0.25">
      <c r="A5794" t="s">
        <v>12076</v>
      </c>
      <c r="B5794" t="s">
        <v>892</v>
      </c>
      <c r="C5794" t="s">
        <v>12077</v>
      </c>
      <c r="D5794" s="1">
        <v>45506</v>
      </c>
      <c r="E5794" s="1">
        <v>45532</v>
      </c>
      <c r="F5794">
        <v>3602</v>
      </c>
      <c r="G5794">
        <v>87495</v>
      </c>
      <c r="H5794">
        <v>2949</v>
      </c>
      <c r="I5794">
        <v>582</v>
      </c>
      <c r="J5794">
        <v>23065</v>
      </c>
      <c r="K5794" t="str">
        <f>VLOOKUP(Table1[[#This Row],[CustomerID]],'advert datasetcustomers'!A:B,2,FALSE)</f>
        <v>Ellen Wood</v>
      </c>
      <c r="L5794" t="str">
        <f>VLOOKUP(Table1[[#This Row],[CustomerID]],'advert datasetcustomers'!A:E,5,FALSE)</f>
        <v>Daviston, OR</v>
      </c>
      <c r="M5794" t="str">
        <f>VLOOKUP(Table1[[#This Row],[CampaignID]],'advert datasetplatforms'!A:B,2,FALSE)</f>
        <v>LinkedIn</v>
      </c>
      <c r="N5794">
        <f>VLOOKUP(Table1[[#This Row],[CampaignID]],'advert datasetplatforms'!A:D,4,FALSE)</f>
        <v>88202</v>
      </c>
      <c r="O5794" t="str">
        <f>VLOOKUP(Table1[[#This Row],[CampaignID]],'advert datasetperformance'!A:B,2,FALSE)</f>
        <v>2024-03</v>
      </c>
      <c r="P5794">
        <f>VLOOKUP(Table1[[#This Row],[CampaignID]],'advert datasetperformance'!A:F,6,FALSE)</f>
        <v>10424</v>
      </c>
    </row>
    <row r="5795" spans="1:16" x14ac:dyDescent="0.25">
      <c r="A5795" t="s">
        <v>12078</v>
      </c>
      <c r="B5795" t="s">
        <v>100</v>
      </c>
      <c r="C5795" t="s">
        <v>12079</v>
      </c>
      <c r="D5795" s="1">
        <v>45428</v>
      </c>
      <c r="E5795" s="1">
        <v>45050</v>
      </c>
      <c r="F5795">
        <v>7350</v>
      </c>
      <c r="G5795">
        <v>85042</v>
      </c>
      <c r="H5795">
        <v>4162</v>
      </c>
      <c r="I5795">
        <v>345</v>
      </c>
      <c r="J5795">
        <v>3846</v>
      </c>
      <c r="K5795" t="str">
        <f>VLOOKUP(Table1[[#This Row],[CustomerID]],'advert datasetcustomers'!A:B,2,FALSE)</f>
        <v>Sarah Reyes</v>
      </c>
      <c r="L5795" t="str">
        <f>VLOOKUP(Table1[[#This Row],[CustomerID]],'advert datasetcustomers'!A:E,5,FALSE)</f>
        <v>Moralesport, WI</v>
      </c>
      <c r="M5795" t="str">
        <f>VLOOKUP(Table1[[#This Row],[CampaignID]],'advert datasetplatforms'!A:B,2,FALSE)</f>
        <v>Twitter</v>
      </c>
      <c r="N5795">
        <f>VLOOKUP(Table1[[#This Row],[CampaignID]],'advert datasetplatforms'!A:D,4,FALSE)</f>
        <v>27977</v>
      </c>
      <c r="O5795" t="str">
        <f>VLOOKUP(Table1[[#This Row],[CampaignID]],'advert datasetperformance'!A:B,2,FALSE)</f>
        <v>2024-08</v>
      </c>
      <c r="P5795">
        <f>VLOOKUP(Table1[[#This Row],[CampaignID]],'advert datasetperformance'!A:F,6,FALSE)</f>
        <v>9841</v>
      </c>
    </row>
    <row r="5796" spans="1:16" x14ac:dyDescent="0.25">
      <c r="A5796" t="s">
        <v>12080</v>
      </c>
      <c r="B5796" t="s">
        <v>3731</v>
      </c>
      <c r="C5796" t="s">
        <v>12081</v>
      </c>
      <c r="D5796" s="1">
        <v>44881</v>
      </c>
      <c r="E5796" s="1">
        <v>45021</v>
      </c>
      <c r="F5796">
        <v>6742</v>
      </c>
      <c r="G5796">
        <v>86753</v>
      </c>
      <c r="H5796">
        <v>4653</v>
      </c>
      <c r="I5796">
        <v>388</v>
      </c>
      <c r="J5796">
        <v>18033</v>
      </c>
      <c r="K5796" t="str">
        <f>VLOOKUP(Table1[[#This Row],[CustomerID]],'advert datasetcustomers'!A:B,2,FALSE)</f>
        <v>Chloe Burns</v>
      </c>
      <c r="L5796" t="str">
        <f>VLOOKUP(Table1[[#This Row],[CustomerID]],'advert datasetcustomers'!A:E,5,FALSE)</f>
        <v>North Juan, LA</v>
      </c>
      <c r="M5796" t="str">
        <f>VLOOKUP(Table1[[#This Row],[CampaignID]],'advert datasetplatforms'!A:B,2,FALSE)</f>
        <v>Facebook</v>
      </c>
      <c r="N5796">
        <f>VLOOKUP(Table1[[#This Row],[CampaignID]],'advert datasetplatforms'!A:D,4,FALSE)</f>
        <v>134748</v>
      </c>
      <c r="O5796" t="str">
        <f>VLOOKUP(Table1[[#This Row],[CampaignID]],'advert datasetperformance'!A:B,2,FALSE)</f>
        <v>2024-06</v>
      </c>
      <c r="P5796">
        <f>VLOOKUP(Table1[[#This Row],[CampaignID]],'advert datasetperformance'!A:F,6,FALSE)</f>
        <v>9742</v>
      </c>
    </row>
    <row r="5797" spans="1:16" x14ac:dyDescent="0.25">
      <c r="A5797" t="s">
        <v>12082</v>
      </c>
      <c r="B5797" t="s">
        <v>1208</v>
      </c>
      <c r="C5797" t="s">
        <v>12083</v>
      </c>
      <c r="D5797" s="1">
        <v>44912</v>
      </c>
      <c r="E5797" s="1">
        <v>45421</v>
      </c>
      <c r="F5797">
        <v>3774</v>
      </c>
      <c r="G5797">
        <v>114277</v>
      </c>
      <c r="H5797">
        <v>4378</v>
      </c>
      <c r="I5797">
        <v>631</v>
      </c>
      <c r="J5797">
        <v>17091</v>
      </c>
      <c r="K5797" t="str">
        <f>VLOOKUP(Table1[[#This Row],[CustomerID]],'advert datasetcustomers'!A:B,2,FALSE)</f>
        <v>Brian Meyer</v>
      </c>
      <c r="L5797" t="str">
        <f>VLOOKUP(Table1[[#This Row],[CustomerID]],'advert datasetcustomers'!A:E,5,FALSE)</f>
        <v>Houstonbury, WI</v>
      </c>
      <c r="M5797" t="str">
        <f>VLOOKUP(Table1[[#This Row],[CampaignID]],'advert datasetplatforms'!A:B,2,FALSE)</f>
        <v>LinkedIn</v>
      </c>
      <c r="N5797">
        <f>VLOOKUP(Table1[[#This Row],[CampaignID]],'advert datasetplatforms'!A:D,4,FALSE)</f>
        <v>105824</v>
      </c>
      <c r="O5797" t="str">
        <f>VLOOKUP(Table1[[#This Row],[CampaignID]],'advert datasetperformance'!A:B,2,FALSE)</f>
        <v>2024-10</v>
      </c>
      <c r="P5797">
        <f>VLOOKUP(Table1[[#This Row],[CampaignID]],'advert datasetperformance'!A:F,6,FALSE)</f>
        <v>4843</v>
      </c>
    </row>
    <row r="5798" spans="1:16" x14ac:dyDescent="0.25">
      <c r="A5798" t="s">
        <v>12084</v>
      </c>
      <c r="B5798" t="s">
        <v>1235</v>
      </c>
      <c r="C5798" t="s">
        <v>12085</v>
      </c>
      <c r="D5798" s="1">
        <v>45187</v>
      </c>
      <c r="E5798" s="1">
        <v>45039</v>
      </c>
      <c r="F5798">
        <v>3922</v>
      </c>
      <c r="G5798">
        <v>70014</v>
      </c>
      <c r="H5798">
        <v>3737</v>
      </c>
      <c r="I5798">
        <v>376</v>
      </c>
      <c r="J5798">
        <v>10668</v>
      </c>
      <c r="K5798" t="str">
        <f>VLOOKUP(Table1[[#This Row],[CustomerID]],'advert datasetcustomers'!A:B,2,FALSE)</f>
        <v>Shannon Shaw</v>
      </c>
      <c r="L5798" t="str">
        <f>VLOOKUP(Table1[[#This Row],[CustomerID]],'advert datasetcustomers'!A:E,5,FALSE)</f>
        <v>Port Anthonyshire, PW</v>
      </c>
      <c r="M5798" t="str">
        <f>VLOOKUP(Table1[[#This Row],[CampaignID]],'advert datasetplatforms'!A:B,2,FALSE)</f>
        <v>Instagram</v>
      </c>
      <c r="N5798">
        <f>VLOOKUP(Table1[[#This Row],[CampaignID]],'advert datasetplatforms'!A:D,4,FALSE)</f>
        <v>85417</v>
      </c>
      <c r="O5798" t="str">
        <f>VLOOKUP(Table1[[#This Row],[CampaignID]],'advert datasetperformance'!A:B,2,FALSE)</f>
        <v>2024-03</v>
      </c>
      <c r="P5798">
        <f>VLOOKUP(Table1[[#This Row],[CampaignID]],'advert datasetperformance'!A:F,6,FALSE)</f>
        <v>10027</v>
      </c>
    </row>
    <row r="5799" spans="1:16" x14ac:dyDescent="0.25">
      <c r="A5799" t="s">
        <v>12086</v>
      </c>
      <c r="B5799" t="s">
        <v>482</v>
      </c>
      <c r="C5799" t="s">
        <v>12087</v>
      </c>
      <c r="D5799" s="1">
        <v>44879</v>
      </c>
      <c r="E5799" s="1">
        <v>45465</v>
      </c>
      <c r="F5799">
        <v>4049</v>
      </c>
      <c r="G5799">
        <v>98330</v>
      </c>
      <c r="H5799">
        <v>3668</v>
      </c>
      <c r="I5799">
        <v>413</v>
      </c>
      <c r="J5799">
        <v>14348</v>
      </c>
      <c r="K5799" t="str">
        <f>VLOOKUP(Table1[[#This Row],[CustomerID]],'advert datasetcustomers'!A:B,2,FALSE)</f>
        <v>John Mason Jr.</v>
      </c>
      <c r="L5799" t="str">
        <f>VLOOKUP(Table1[[#This Row],[CustomerID]],'advert datasetcustomers'!A:E,5,FALSE)</f>
        <v>North Victoriabury, NJ</v>
      </c>
      <c r="M5799" t="str">
        <f>VLOOKUP(Table1[[#This Row],[CampaignID]],'advert datasetplatforms'!A:B,2,FALSE)</f>
        <v>Facebook</v>
      </c>
      <c r="N5799">
        <f>VLOOKUP(Table1[[#This Row],[CampaignID]],'advert datasetplatforms'!A:D,4,FALSE)</f>
        <v>96190</v>
      </c>
      <c r="O5799" t="str">
        <f>VLOOKUP(Table1[[#This Row],[CampaignID]],'advert datasetperformance'!A:B,2,FALSE)</f>
        <v>2024-07</v>
      </c>
      <c r="P5799">
        <f>VLOOKUP(Table1[[#This Row],[CampaignID]],'advert datasetperformance'!A:F,6,FALSE)</f>
        <v>9644</v>
      </c>
    </row>
    <row r="5800" spans="1:16" x14ac:dyDescent="0.25">
      <c r="A5800" t="s">
        <v>12088</v>
      </c>
      <c r="B5800" t="s">
        <v>1327</v>
      </c>
      <c r="C5800" t="s">
        <v>12089</v>
      </c>
      <c r="D5800" s="1">
        <v>45338</v>
      </c>
      <c r="E5800" s="1">
        <v>45329</v>
      </c>
      <c r="F5800">
        <v>5878</v>
      </c>
      <c r="G5800">
        <v>73283</v>
      </c>
      <c r="H5800">
        <v>6212</v>
      </c>
      <c r="I5800">
        <v>442</v>
      </c>
      <c r="J5800">
        <v>18294</v>
      </c>
      <c r="K5800" t="str">
        <f>VLOOKUP(Table1[[#This Row],[CustomerID]],'advert datasetcustomers'!A:B,2,FALSE)</f>
        <v>Jamie Evans</v>
      </c>
      <c r="L5800" t="str">
        <f>VLOOKUP(Table1[[#This Row],[CustomerID]],'advert datasetcustomers'!A:E,5,FALSE)</f>
        <v>North Jamesport, WA</v>
      </c>
      <c r="M5800" t="str">
        <f>VLOOKUP(Table1[[#This Row],[CampaignID]],'advert datasetplatforms'!A:B,2,FALSE)</f>
        <v>LinkedIn</v>
      </c>
      <c r="N5800">
        <f>VLOOKUP(Table1[[#This Row],[CampaignID]],'advert datasetplatforms'!A:D,4,FALSE)</f>
        <v>118609</v>
      </c>
      <c r="O5800" t="str">
        <f>VLOOKUP(Table1[[#This Row],[CampaignID]],'advert datasetperformance'!A:B,2,FALSE)</f>
        <v>2024-05</v>
      </c>
      <c r="P5800">
        <f>VLOOKUP(Table1[[#This Row],[CampaignID]],'advert datasetperformance'!A:F,6,FALSE)</f>
        <v>13335</v>
      </c>
    </row>
    <row r="5801" spans="1:16" x14ac:dyDescent="0.25">
      <c r="A5801" t="s">
        <v>12090</v>
      </c>
      <c r="B5801" t="s">
        <v>1250</v>
      </c>
      <c r="C5801" t="s">
        <v>12091</v>
      </c>
      <c r="D5801" s="1">
        <v>45314</v>
      </c>
      <c r="E5801" s="1">
        <v>45531</v>
      </c>
      <c r="F5801">
        <v>6017</v>
      </c>
      <c r="G5801">
        <v>145451</v>
      </c>
      <c r="H5801">
        <v>3840</v>
      </c>
      <c r="I5801">
        <v>560</v>
      </c>
      <c r="J5801">
        <v>18501</v>
      </c>
      <c r="K5801" t="str">
        <f>VLOOKUP(Table1[[#This Row],[CustomerID]],'advert datasetcustomers'!A:B,2,FALSE)</f>
        <v>Michael Kim</v>
      </c>
      <c r="L5801" t="str">
        <f>VLOOKUP(Table1[[#This Row],[CustomerID]],'advert datasetcustomers'!A:E,5,FALSE)</f>
        <v>South Teresa, IN</v>
      </c>
      <c r="M5801" t="str">
        <f>VLOOKUP(Table1[[#This Row],[CampaignID]],'advert datasetplatforms'!A:B,2,FALSE)</f>
        <v>Google Ads</v>
      </c>
      <c r="N5801">
        <f>VLOOKUP(Table1[[#This Row],[CampaignID]],'advert datasetplatforms'!A:D,4,FALSE)</f>
        <v>77102</v>
      </c>
      <c r="O5801" t="str">
        <f>VLOOKUP(Table1[[#This Row],[CampaignID]],'advert datasetperformance'!A:B,2,FALSE)</f>
        <v>2024-10</v>
      </c>
      <c r="P5801">
        <f>VLOOKUP(Table1[[#This Row],[CampaignID]],'advert datasetperformance'!A:F,6,FALSE)</f>
        <v>9511</v>
      </c>
    </row>
    <row r="5802" spans="1:16" x14ac:dyDescent="0.25">
      <c r="A5802" t="s">
        <v>12092</v>
      </c>
      <c r="B5802" t="s">
        <v>23</v>
      </c>
      <c r="C5802" t="s">
        <v>12093</v>
      </c>
      <c r="D5802" s="1">
        <v>45042</v>
      </c>
      <c r="E5802" s="1">
        <v>45284</v>
      </c>
      <c r="F5802">
        <v>5883</v>
      </c>
      <c r="G5802">
        <v>87963</v>
      </c>
      <c r="H5802">
        <v>6615</v>
      </c>
      <c r="I5802">
        <v>276</v>
      </c>
      <c r="J5802">
        <v>11603</v>
      </c>
      <c r="K5802" t="str">
        <f>VLOOKUP(Table1[[#This Row],[CustomerID]],'advert datasetcustomers'!A:B,2,FALSE)</f>
        <v>Barbara Morgan</v>
      </c>
      <c r="L5802" t="str">
        <f>VLOOKUP(Table1[[#This Row],[CustomerID]],'advert datasetcustomers'!A:E,5,FALSE)</f>
        <v>Whitemouth, FL</v>
      </c>
      <c r="M5802" t="str">
        <f>VLOOKUP(Table1[[#This Row],[CampaignID]],'advert datasetplatforms'!A:B,2,FALSE)</f>
        <v>Google Ads</v>
      </c>
      <c r="N5802">
        <f>VLOOKUP(Table1[[#This Row],[CampaignID]],'advert datasetplatforms'!A:D,4,FALSE)</f>
        <v>95368</v>
      </c>
      <c r="O5802" t="str">
        <f>VLOOKUP(Table1[[#This Row],[CampaignID]],'advert datasetperformance'!A:B,2,FALSE)</f>
        <v>2024-06</v>
      </c>
      <c r="P5802">
        <f>VLOOKUP(Table1[[#This Row],[CampaignID]],'advert datasetperformance'!A:F,6,FALSE)</f>
        <v>14871</v>
      </c>
    </row>
    <row r="5803" spans="1:16" x14ac:dyDescent="0.25">
      <c r="A5803" t="s">
        <v>12094</v>
      </c>
      <c r="B5803" t="s">
        <v>1772</v>
      </c>
      <c r="C5803" t="s">
        <v>12095</v>
      </c>
      <c r="D5803" s="1">
        <v>45067</v>
      </c>
      <c r="E5803" s="1">
        <v>45244</v>
      </c>
      <c r="F5803">
        <v>6068</v>
      </c>
      <c r="G5803">
        <v>84686</v>
      </c>
      <c r="H5803">
        <v>1603</v>
      </c>
      <c r="I5803">
        <v>580</v>
      </c>
      <c r="J5803">
        <v>25269</v>
      </c>
      <c r="K5803" t="str">
        <f>VLOOKUP(Table1[[#This Row],[CustomerID]],'advert datasetcustomers'!A:B,2,FALSE)</f>
        <v>Mark Johnson</v>
      </c>
      <c r="L5803" t="str">
        <f>VLOOKUP(Table1[[#This Row],[CustomerID]],'advert datasetcustomers'!A:E,5,FALSE)</f>
        <v>New Donnaborough, VT</v>
      </c>
      <c r="M5803" t="str">
        <f>VLOOKUP(Table1[[#This Row],[CampaignID]],'advert datasetplatforms'!A:B,2,FALSE)</f>
        <v>Facebook</v>
      </c>
      <c r="N5803">
        <f>VLOOKUP(Table1[[#This Row],[CampaignID]],'advert datasetplatforms'!A:D,4,FALSE)</f>
        <v>54712</v>
      </c>
      <c r="O5803" t="str">
        <f>VLOOKUP(Table1[[#This Row],[CampaignID]],'advert datasetperformance'!A:B,2,FALSE)</f>
        <v>2024-06</v>
      </c>
      <c r="P5803">
        <f>VLOOKUP(Table1[[#This Row],[CampaignID]],'advert datasetperformance'!A:F,6,FALSE)</f>
        <v>14554</v>
      </c>
    </row>
    <row r="5804" spans="1:16" x14ac:dyDescent="0.25">
      <c r="A5804" t="s">
        <v>12096</v>
      </c>
      <c r="B5804" t="s">
        <v>1340</v>
      </c>
      <c r="C5804" t="s">
        <v>12097</v>
      </c>
      <c r="D5804" s="1">
        <v>45488</v>
      </c>
      <c r="E5804" s="1">
        <v>45239</v>
      </c>
      <c r="F5804">
        <v>3072</v>
      </c>
      <c r="G5804">
        <v>89261</v>
      </c>
      <c r="H5804">
        <v>2301</v>
      </c>
      <c r="I5804">
        <v>654</v>
      </c>
      <c r="J5804">
        <v>22471</v>
      </c>
      <c r="K5804" t="str">
        <f>VLOOKUP(Table1[[#This Row],[CustomerID]],'advert datasetcustomers'!A:B,2,FALSE)</f>
        <v>Jack Jones</v>
      </c>
      <c r="L5804" t="str">
        <f>VLOOKUP(Table1[[#This Row],[CustomerID]],'advert datasetcustomers'!A:E,5,FALSE)</f>
        <v>Lake Lynnland, KS</v>
      </c>
      <c r="M5804" t="str">
        <f>VLOOKUP(Table1[[#This Row],[CampaignID]],'advert datasetplatforms'!A:B,2,FALSE)</f>
        <v>Instagram</v>
      </c>
      <c r="N5804">
        <f>VLOOKUP(Table1[[#This Row],[CampaignID]],'advert datasetplatforms'!A:D,4,FALSE)</f>
        <v>114597</v>
      </c>
      <c r="O5804" t="str">
        <f>VLOOKUP(Table1[[#This Row],[CampaignID]],'advert datasetperformance'!A:B,2,FALSE)</f>
        <v>2024-03</v>
      </c>
      <c r="P5804">
        <f>VLOOKUP(Table1[[#This Row],[CampaignID]],'advert datasetperformance'!A:F,6,FALSE)</f>
        <v>9577</v>
      </c>
    </row>
    <row r="5805" spans="1:16" x14ac:dyDescent="0.25">
      <c r="A5805" t="s">
        <v>12098</v>
      </c>
      <c r="B5805" t="s">
        <v>706</v>
      </c>
      <c r="C5805" t="s">
        <v>12099</v>
      </c>
      <c r="D5805" s="1">
        <v>44910</v>
      </c>
      <c r="E5805" s="1">
        <v>45173</v>
      </c>
      <c r="F5805">
        <v>4158</v>
      </c>
      <c r="G5805">
        <v>73369</v>
      </c>
      <c r="H5805">
        <v>2720</v>
      </c>
      <c r="I5805">
        <v>340</v>
      </c>
      <c r="J5805">
        <v>8682</v>
      </c>
      <c r="K5805" t="str">
        <f>VLOOKUP(Table1[[#This Row],[CustomerID]],'advert datasetcustomers'!A:B,2,FALSE)</f>
        <v>Cody Madden</v>
      </c>
      <c r="L5805" t="str">
        <f>VLOOKUP(Table1[[#This Row],[CustomerID]],'advert datasetcustomers'!A:E,5,FALSE)</f>
        <v>Harrisstad, AR</v>
      </c>
      <c r="M5805" t="str">
        <f>VLOOKUP(Table1[[#This Row],[CampaignID]],'advert datasetplatforms'!A:B,2,FALSE)</f>
        <v>Instagram</v>
      </c>
      <c r="N5805">
        <f>VLOOKUP(Table1[[#This Row],[CampaignID]],'advert datasetplatforms'!A:D,4,FALSE)</f>
        <v>53991</v>
      </c>
      <c r="O5805" t="str">
        <f>VLOOKUP(Table1[[#This Row],[CampaignID]],'advert datasetperformance'!A:B,2,FALSE)</f>
        <v>2024-03</v>
      </c>
      <c r="P5805">
        <f>VLOOKUP(Table1[[#This Row],[CampaignID]],'advert datasetperformance'!A:F,6,FALSE)</f>
        <v>6699</v>
      </c>
    </row>
    <row r="5806" spans="1:16" x14ac:dyDescent="0.25">
      <c r="A5806" t="s">
        <v>12100</v>
      </c>
      <c r="B5806" t="s">
        <v>721</v>
      </c>
      <c r="C5806" t="s">
        <v>12101</v>
      </c>
      <c r="D5806" s="1">
        <v>45337</v>
      </c>
      <c r="E5806" s="1">
        <v>45021</v>
      </c>
      <c r="F5806">
        <v>2132</v>
      </c>
      <c r="G5806">
        <v>96218</v>
      </c>
      <c r="H5806">
        <v>5976</v>
      </c>
      <c r="I5806">
        <v>632</v>
      </c>
      <c r="J5806">
        <v>16228</v>
      </c>
      <c r="K5806" t="str">
        <f>VLOOKUP(Table1[[#This Row],[CustomerID]],'advert datasetcustomers'!A:B,2,FALSE)</f>
        <v>Lynn Rush</v>
      </c>
      <c r="L5806" t="str">
        <f>VLOOKUP(Table1[[#This Row],[CustomerID]],'advert datasetcustomers'!A:E,5,FALSE)</f>
        <v>New Jacobberg, NM</v>
      </c>
      <c r="M5806" t="str">
        <f>VLOOKUP(Table1[[#This Row],[CampaignID]],'advert datasetplatforms'!A:B,2,FALSE)</f>
        <v>Instagram</v>
      </c>
      <c r="N5806">
        <f>VLOOKUP(Table1[[#This Row],[CampaignID]],'advert datasetplatforms'!A:D,4,FALSE)</f>
        <v>40180</v>
      </c>
      <c r="O5806" t="str">
        <f>VLOOKUP(Table1[[#This Row],[CampaignID]],'advert datasetperformance'!A:B,2,FALSE)</f>
        <v>2024-01</v>
      </c>
      <c r="P5806">
        <f>VLOOKUP(Table1[[#This Row],[CampaignID]],'advert datasetperformance'!A:F,6,FALSE)</f>
        <v>11630</v>
      </c>
    </row>
    <row r="5807" spans="1:16" x14ac:dyDescent="0.25">
      <c r="A5807" t="s">
        <v>12102</v>
      </c>
      <c r="B5807" t="s">
        <v>2036</v>
      </c>
      <c r="C5807" t="s">
        <v>12103</v>
      </c>
      <c r="D5807" s="1">
        <v>45245</v>
      </c>
      <c r="E5807" s="1">
        <v>45253</v>
      </c>
      <c r="F5807">
        <v>6256</v>
      </c>
      <c r="G5807">
        <v>136302</v>
      </c>
      <c r="H5807">
        <v>8001</v>
      </c>
      <c r="I5807">
        <v>341</v>
      </c>
      <c r="J5807">
        <v>6833</v>
      </c>
      <c r="K5807" t="str">
        <f>VLOOKUP(Table1[[#This Row],[CustomerID]],'advert datasetcustomers'!A:B,2,FALSE)</f>
        <v>Monica Lee</v>
      </c>
      <c r="L5807" t="str">
        <f>VLOOKUP(Table1[[#This Row],[CustomerID]],'advert datasetcustomers'!A:E,5,FALSE)</f>
        <v>Brendahaven, NC</v>
      </c>
      <c r="M5807" t="str">
        <f>VLOOKUP(Table1[[#This Row],[CampaignID]],'advert datasetplatforms'!A:B,2,FALSE)</f>
        <v>Facebook</v>
      </c>
      <c r="N5807">
        <f>VLOOKUP(Table1[[#This Row],[CampaignID]],'advert datasetplatforms'!A:D,4,FALSE)</f>
        <v>35225</v>
      </c>
      <c r="O5807" t="str">
        <f>VLOOKUP(Table1[[#This Row],[CampaignID]],'advert datasetperformance'!A:B,2,FALSE)</f>
        <v>2024-09</v>
      </c>
      <c r="P5807">
        <f>VLOOKUP(Table1[[#This Row],[CampaignID]],'advert datasetperformance'!A:F,6,FALSE)</f>
        <v>6311</v>
      </c>
    </row>
    <row r="5808" spans="1:16" x14ac:dyDescent="0.25">
      <c r="A5808" t="s">
        <v>12104</v>
      </c>
      <c r="B5808" t="s">
        <v>4550</v>
      </c>
      <c r="C5808" t="s">
        <v>12105</v>
      </c>
      <c r="D5808" s="1">
        <v>45205</v>
      </c>
      <c r="E5808" s="1">
        <v>45536</v>
      </c>
      <c r="F5808">
        <v>6523</v>
      </c>
      <c r="G5808">
        <v>109489</v>
      </c>
      <c r="H5808">
        <v>4347</v>
      </c>
      <c r="I5808">
        <v>448</v>
      </c>
      <c r="J5808">
        <v>9053</v>
      </c>
      <c r="K5808" t="str">
        <f>VLOOKUP(Table1[[#This Row],[CustomerID]],'advert datasetcustomers'!A:B,2,FALSE)</f>
        <v>Sandra Williams</v>
      </c>
      <c r="L5808" t="str">
        <f>VLOOKUP(Table1[[#This Row],[CustomerID]],'advert datasetcustomers'!A:E,5,FALSE)</f>
        <v>Port Parkerland, AL</v>
      </c>
      <c r="M5808" t="str">
        <f>VLOOKUP(Table1[[#This Row],[CampaignID]],'advert datasetplatforms'!A:B,2,FALSE)</f>
        <v>LinkedIn</v>
      </c>
      <c r="N5808">
        <f>VLOOKUP(Table1[[#This Row],[CampaignID]],'advert datasetplatforms'!A:D,4,FALSE)</f>
        <v>93173</v>
      </c>
      <c r="O5808" t="str">
        <f>VLOOKUP(Table1[[#This Row],[CampaignID]],'advert datasetperformance'!A:B,2,FALSE)</f>
        <v>2024-08</v>
      </c>
      <c r="P5808">
        <f>VLOOKUP(Table1[[#This Row],[CampaignID]],'advert datasetperformance'!A:F,6,FALSE)</f>
        <v>4486</v>
      </c>
    </row>
    <row r="5809" spans="1:16" x14ac:dyDescent="0.25">
      <c r="A5809" t="s">
        <v>12106</v>
      </c>
      <c r="B5809" t="s">
        <v>661</v>
      </c>
      <c r="C5809" t="s">
        <v>12107</v>
      </c>
      <c r="D5809" s="1">
        <v>45524</v>
      </c>
      <c r="E5809" s="1">
        <v>45115</v>
      </c>
      <c r="F5809">
        <v>6642</v>
      </c>
      <c r="G5809">
        <v>103522</v>
      </c>
      <c r="H5809">
        <v>5768</v>
      </c>
      <c r="I5809">
        <v>442</v>
      </c>
      <c r="J5809">
        <v>18806</v>
      </c>
      <c r="K5809" t="str">
        <f>VLOOKUP(Table1[[#This Row],[CustomerID]],'advert datasetcustomers'!A:B,2,FALSE)</f>
        <v>Paul Compton</v>
      </c>
      <c r="L5809" t="str">
        <f>VLOOKUP(Table1[[#This Row],[CustomerID]],'advert datasetcustomers'!A:E,5,FALSE)</f>
        <v>South Jasonshire, MP</v>
      </c>
      <c r="M5809" t="str">
        <f>VLOOKUP(Table1[[#This Row],[CampaignID]],'advert datasetplatforms'!A:B,2,FALSE)</f>
        <v>Google Ads</v>
      </c>
      <c r="N5809">
        <f>VLOOKUP(Table1[[#This Row],[CampaignID]],'advert datasetplatforms'!A:D,4,FALSE)</f>
        <v>91902</v>
      </c>
      <c r="O5809" t="str">
        <f>VLOOKUP(Table1[[#This Row],[CampaignID]],'advert datasetperformance'!A:B,2,FALSE)</f>
        <v>2024-03</v>
      </c>
      <c r="P5809">
        <f>VLOOKUP(Table1[[#This Row],[CampaignID]],'advert datasetperformance'!A:F,6,FALSE)</f>
        <v>10008</v>
      </c>
    </row>
    <row r="5810" spans="1:16" x14ac:dyDescent="0.25">
      <c r="A5810" t="s">
        <v>12108</v>
      </c>
      <c r="B5810" t="s">
        <v>100</v>
      </c>
      <c r="C5810" t="s">
        <v>12109</v>
      </c>
      <c r="D5810" s="1">
        <v>45434</v>
      </c>
      <c r="E5810" s="1">
        <v>45546</v>
      </c>
      <c r="F5810">
        <v>4399</v>
      </c>
      <c r="G5810">
        <v>68534</v>
      </c>
      <c r="H5810">
        <v>5719</v>
      </c>
      <c r="I5810">
        <v>269</v>
      </c>
      <c r="J5810">
        <v>13444</v>
      </c>
      <c r="K5810" t="str">
        <f>VLOOKUP(Table1[[#This Row],[CustomerID]],'advert datasetcustomers'!A:B,2,FALSE)</f>
        <v>Sarah Reyes</v>
      </c>
      <c r="L5810" t="str">
        <f>VLOOKUP(Table1[[#This Row],[CustomerID]],'advert datasetcustomers'!A:E,5,FALSE)</f>
        <v>Moralesport, WI</v>
      </c>
      <c r="M5810" t="str">
        <f>VLOOKUP(Table1[[#This Row],[CampaignID]],'advert datasetplatforms'!A:B,2,FALSE)</f>
        <v>Facebook</v>
      </c>
      <c r="N5810">
        <f>VLOOKUP(Table1[[#This Row],[CampaignID]],'advert datasetplatforms'!A:D,4,FALSE)</f>
        <v>85613</v>
      </c>
      <c r="O5810" t="str">
        <f>VLOOKUP(Table1[[#This Row],[CampaignID]],'advert datasetperformance'!A:B,2,FALSE)</f>
        <v>2024-07</v>
      </c>
      <c r="P5810">
        <f>VLOOKUP(Table1[[#This Row],[CampaignID]],'advert datasetperformance'!A:F,6,FALSE)</f>
        <v>12332</v>
      </c>
    </row>
    <row r="5811" spans="1:16" x14ac:dyDescent="0.25">
      <c r="A5811" t="s">
        <v>12110</v>
      </c>
      <c r="B5811" t="s">
        <v>1078</v>
      </c>
      <c r="C5811" t="s">
        <v>12111</v>
      </c>
      <c r="D5811" s="1">
        <v>44944</v>
      </c>
      <c r="E5811" s="1">
        <v>45100</v>
      </c>
      <c r="F5811">
        <v>5501</v>
      </c>
      <c r="G5811">
        <v>124019</v>
      </c>
      <c r="H5811">
        <v>4432</v>
      </c>
      <c r="I5811">
        <v>605</v>
      </c>
      <c r="J5811">
        <v>15637</v>
      </c>
      <c r="K5811" t="str">
        <f>VLOOKUP(Table1[[#This Row],[CustomerID]],'advert datasetcustomers'!A:B,2,FALSE)</f>
        <v>Terry Landry</v>
      </c>
      <c r="L5811" t="str">
        <f>VLOOKUP(Table1[[#This Row],[CustomerID]],'advert datasetcustomers'!A:E,5,FALSE)</f>
        <v>Port Monicaborough, NV</v>
      </c>
      <c r="M5811" t="str">
        <f>VLOOKUP(Table1[[#This Row],[CampaignID]],'advert datasetplatforms'!A:B,2,FALSE)</f>
        <v>Facebook</v>
      </c>
      <c r="N5811">
        <f>VLOOKUP(Table1[[#This Row],[CampaignID]],'advert datasetplatforms'!A:D,4,FALSE)</f>
        <v>71963</v>
      </c>
      <c r="O5811" t="str">
        <f>VLOOKUP(Table1[[#This Row],[CampaignID]],'advert datasetperformance'!A:B,2,FALSE)</f>
        <v>2024-05</v>
      </c>
      <c r="P5811">
        <f>VLOOKUP(Table1[[#This Row],[CampaignID]],'advert datasetperformance'!A:F,6,FALSE)</f>
        <v>13615</v>
      </c>
    </row>
    <row r="5812" spans="1:16" x14ac:dyDescent="0.25">
      <c r="A5812" t="s">
        <v>12112</v>
      </c>
      <c r="B5812" t="s">
        <v>163</v>
      </c>
      <c r="C5812" t="s">
        <v>12113</v>
      </c>
      <c r="D5812" s="1">
        <v>44911</v>
      </c>
      <c r="E5812" s="1">
        <v>45195</v>
      </c>
      <c r="F5812">
        <v>5579</v>
      </c>
      <c r="G5812">
        <v>124580</v>
      </c>
      <c r="H5812">
        <v>5456</v>
      </c>
      <c r="I5812">
        <v>436</v>
      </c>
      <c r="J5812">
        <v>7731</v>
      </c>
      <c r="K5812" t="str">
        <f>VLOOKUP(Table1[[#This Row],[CustomerID]],'advert datasetcustomers'!A:B,2,FALSE)</f>
        <v>Melissa Frost</v>
      </c>
      <c r="L5812" t="str">
        <f>VLOOKUP(Table1[[#This Row],[CustomerID]],'advert datasetcustomers'!A:E,5,FALSE)</f>
        <v>Annestad, MP</v>
      </c>
      <c r="M5812" t="str">
        <f>VLOOKUP(Table1[[#This Row],[CampaignID]],'advert datasetplatforms'!A:B,2,FALSE)</f>
        <v>LinkedIn</v>
      </c>
      <c r="N5812">
        <f>VLOOKUP(Table1[[#This Row],[CampaignID]],'advert datasetplatforms'!A:D,4,FALSE)</f>
        <v>53924</v>
      </c>
      <c r="O5812" t="str">
        <f>VLOOKUP(Table1[[#This Row],[CampaignID]],'advert datasetperformance'!A:B,2,FALSE)</f>
        <v>2024-08</v>
      </c>
      <c r="P5812">
        <f>VLOOKUP(Table1[[#This Row],[CampaignID]],'advert datasetperformance'!A:F,6,FALSE)</f>
        <v>13843</v>
      </c>
    </row>
    <row r="5813" spans="1:16" x14ac:dyDescent="0.25">
      <c r="A5813" t="s">
        <v>12114</v>
      </c>
      <c r="B5813" t="s">
        <v>1235</v>
      </c>
      <c r="C5813" t="s">
        <v>12115</v>
      </c>
      <c r="D5813" s="1">
        <v>45258</v>
      </c>
      <c r="E5813" s="1">
        <v>45143</v>
      </c>
      <c r="F5813">
        <v>7275</v>
      </c>
      <c r="G5813">
        <v>57291</v>
      </c>
      <c r="H5813">
        <v>6512</v>
      </c>
      <c r="I5813">
        <v>536</v>
      </c>
      <c r="J5813">
        <v>21415</v>
      </c>
      <c r="K5813" t="str">
        <f>VLOOKUP(Table1[[#This Row],[CustomerID]],'advert datasetcustomers'!A:B,2,FALSE)</f>
        <v>Shannon Shaw</v>
      </c>
      <c r="L5813" t="str">
        <f>VLOOKUP(Table1[[#This Row],[CustomerID]],'advert datasetcustomers'!A:E,5,FALSE)</f>
        <v>Port Anthonyshire, PW</v>
      </c>
      <c r="M5813" t="str">
        <f>VLOOKUP(Table1[[#This Row],[CampaignID]],'advert datasetplatforms'!A:B,2,FALSE)</f>
        <v>Instagram</v>
      </c>
      <c r="N5813">
        <f>VLOOKUP(Table1[[#This Row],[CampaignID]],'advert datasetplatforms'!A:D,4,FALSE)</f>
        <v>63228</v>
      </c>
      <c r="O5813" t="str">
        <f>VLOOKUP(Table1[[#This Row],[CampaignID]],'advert datasetperformance'!A:B,2,FALSE)</f>
        <v>2024-03</v>
      </c>
      <c r="P5813">
        <f>VLOOKUP(Table1[[#This Row],[CampaignID]],'advert datasetperformance'!A:F,6,FALSE)</f>
        <v>9668</v>
      </c>
    </row>
    <row r="5814" spans="1:16" x14ac:dyDescent="0.25">
      <c r="A5814" t="s">
        <v>12116</v>
      </c>
      <c r="B5814" t="s">
        <v>2367</v>
      </c>
      <c r="C5814" t="s">
        <v>12117</v>
      </c>
      <c r="D5814" s="1">
        <v>45210</v>
      </c>
      <c r="E5814" s="1">
        <v>44877</v>
      </c>
      <c r="F5814">
        <v>2131</v>
      </c>
      <c r="G5814">
        <v>101590</v>
      </c>
      <c r="H5814">
        <v>8163</v>
      </c>
      <c r="I5814">
        <v>364</v>
      </c>
      <c r="J5814">
        <v>16834</v>
      </c>
      <c r="K5814" t="str">
        <f>VLOOKUP(Table1[[#This Row],[CustomerID]],'advert datasetcustomers'!A:B,2,FALSE)</f>
        <v>Helen Gonzales</v>
      </c>
      <c r="L5814" t="str">
        <f>VLOOKUP(Table1[[#This Row],[CustomerID]],'advert datasetcustomers'!A:E,5,FALSE)</f>
        <v>Leefurt, NH</v>
      </c>
      <c r="M5814" t="str">
        <f>VLOOKUP(Table1[[#This Row],[CampaignID]],'advert datasetplatforms'!A:B,2,FALSE)</f>
        <v>Instagram</v>
      </c>
      <c r="N5814">
        <f>VLOOKUP(Table1[[#This Row],[CampaignID]],'advert datasetplatforms'!A:D,4,FALSE)</f>
        <v>64448</v>
      </c>
      <c r="O5814" t="str">
        <f>VLOOKUP(Table1[[#This Row],[CampaignID]],'advert datasetperformance'!A:B,2,FALSE)</f>
        <v>2024-08</v>
      </c>
      <c r="P5814">
        <f>VLOOKUP(Table1[[#This Row],[CampaignID]],'advert datasetperformance'!A:F,6,FALSE)</f>
        <v>15093</v>
      </c>
    </row>
    <row r="5815" spans="1:16" x14ac:dyDescent="0.25">
      <c r="A5815" t="s">
        <v>12118</v>
      </c>
      <c r="B5815" t="s">
        <v>2364</v>
      </c>
      <c r="C5815" t="s">
        <v>12119</v>
      </c>
      <c r="D5815" s="1">
        <v>45084</v>
      </c>
      <c r="E5815" s="1">
        <v>45286</v>
      </c>
      <c r="F5815">
        <v>6113</v>
      </c>
      <c r="G5815">
        <v>125257</v>
      </c>
      <c r="H5815">
        <v>7129</v>
      </c>
      <c r="I5815">
        <v>581</v>
      </c>
      <c r="J5815">
        <v>11628</v>
      </c>
      <c r="K5815" t="str">
        <f>VLOOKUP(Table1[[#This Row],[CustomerID]],'advert datasetcustomers'!A:B,2,FALSE)</f>
        <v>Nicholas Martin</v>
      </c>
      <c r="L5815" t="str">
        <f>VLOOKUP(Table1[[#This Row],[CustomerID]],'advert datasetcustomers'!A:E,5,FALSE)</f>
        <v>Barbaraton, MO</v>
      </c>
      <c r="M5815" t="str">
        <f>VLOOKUP(Table1[[#This Row],[CampaignID]],'advert datasetplatforms'!A:B,2,FALSE)</f>
        <v>LinkedIn</v>
      </c>
      <c r="N5815">
        <f>VLOOKUP(Table1[[#This Row],[CampaignID]],'advert datasetplatforms'!A:D,4,FALSE)</f>
        <v>63567</v>
      </c>
      <c r="O5815" t="str">
        <f>VLOOKUP(Table1[[#This Row],[CampaignID]],'advert datasetperformance'!A:B,2,FALSE)</f>
        <v>2024-03</v>
      </c>
      <c r="P5815">
        <f>VLOOKUP(Table1[[#This Row],[CampaignID]],'advert datasetperformance'!A:F,6,FALSE)</f>
        <v>13567</v>
      </c>
    </row>
    <row r="5816" spans="1:16" x14ac:dyDescent="0.25">
      <c r="A5816" t="s">
        <v>12120</v>
      </c>
      <c r="B5816" t="s">
        <v>2847</v>
      </c>
      <c r="C5816" t="s">
        <v>12121</v>
      </c>
      <c r="D5816" s="1">
        <v>45328</v>
      </c>
      <c r="E5816" s="1">
        <v>45303</v>
      </c>
      <c r="F5816">
        <v>4492</v>
      </c>
      <c r="G5816">
        <v>28566</v>
      </c>
      <c r="H5816">
        <v>3824</v>
      </c>
      <c r="I5816">
        <v>490</v>
      </c>
      <c r="J5816">
        <v>16839</v>
      </c>
      <c r="K5816" t="str">
        <f>VLOOKUP(Table1[[#This Row],[CustomerID]],'advert datasetcustomers'!A:B,2,FALSE)</f>
        <v>Jasmine Bryant</v>
      </c>
      <c r="L5816" t="str">
        <f>VLOOKUP(Table1[[#This Row],[CustomerID]],'advert datasetcustomers'!A:E,5,FALSE)</f>
        <v>Robertstown, MO</v>
      </c>
      <c r="M5816" t="str">
        <f>VLOOKUP(Table1[[#This Row],[CampaignID]],'advert datasetplatforms'!A:B,2,FALSE)</f>
        <v>Instagram</v>
      </c>
      <c r="N5816">
        <f>VLOOKUP(Table1[[#This Row],[CampaignID]],'advert datasetplatforms'!A:D,4,FALSE)</f>
        <v>90972</v>
      </c>
      <c r="O5816" t="str">
        <f>VLOOKUP(Table1[[#This Row],[CampaignID]],'advert datasetperformance'!A:B,2,FALSE)</f>
        <v>2024-05</v>
      </c>
      <c r="P5816">
        <f>VLOOKUP(Table1[[#This Row],[CampaignID]],'advert datasetperformance'!A:F,6,FALSE)</f>
        <v>7362</v>
      </c>
    </row>
    <row r="5817" spans="1:16" x14ac:dyDescent="0.25">
      <c r="A5817" t="s">
        <v>12122</v>
      </c>
      <c r="B5817" t="s">
        <v>1349</v>
      </c>
      <c r="C5817" t="s">
        <v>12123</v>
      </c>
      <c r="D5817" s="1">
        <v>45385</v>
      </c>
      <c r="E5817" s="1">
        <v>45561</v>
      </c>
      <c r="F5817">
        <v>4473</v>
      </c>
      <c r="G5817">
        <v>109369</v>
      </c>
      <c r="H5817">
        <v>3882</v>
      </c>
      <c r="I5817">
        <v>401</v>
      </c>
      <c r="J5817">
        <v>5511</v>
      </c>
      <c r="K5817" t="str">
        <f>VLOOKUP(Table1[[#This Row],[CustomerID]],'advert datasetcustomers'!A:B,2,FALSE)</f>
        <v>Steven Mathews</v>
      </c>
      <c r="L5817" t="str">
        <f>VLOOKUP(Table1[[#This Row],[CustomerID]],'advert datasetcustomers'!A:E,5,FALSE)</f>
        <v>Guzmanshire, MA</v>
      </c>
      <c r="M5817" t="str">
        <f>VLOOKUP(Table1[[#This Row],[CampaignID]],'advert datasetplatforms'!A:B,2,FALSE)</f>
        <v>LinkedIn</v>
      </c>
      <c r="N5817">
        <f>VLOOKUP(Table1[[#This Row],[CampaignID]],'advert datasetplatforms'!A:D,4,FALSE)</f>
        <v>120577</v>
      </c>
      <c r="O5817" t="str">
        <f>VLOOKUP(Table1[[#This Row],[CampaignID]],'advert datasetperformance'!A:B,2,FALSE)</f>
        <v>2024-04</v>
      </c>
      <c r="P5817">
        <f>VLOOKUP(Table1[[#This Row],[CampaignID]],'advert datasetperformance'!A:F,6,FALSE)</f>
        <v>8156</v>
      </c>
    </row>
    <row r="5818" spans="1:16" x14ac:dyDescent="0.25">
      <c r="A5818" t="s">
        <v>12124</v>
      </c>
      <c r="B5818" t="s">
        <v>1177</v>
      </c>
      <c r="C5818" t="s">
        <v>12125</v>
      </c>
      <c r="D5818" s="1">
        <v>44891</v>
      </c>
      <c r="E5818" s="1">
        <v>45441</v>
      </c>
      <c r="F5818">
        <v>5945</v>
      </c>
      <c r="G5818">
        <v>160949</v>
      </c>
      <c r="H5818">
        <v>5271</v>
      </c>
      <c r="I5818">
        <v>462</v>
      </c>
      <c r="J5818">
        <v>19194</v>
      </c>
      <c r="K5818" t="str">
        <f>VLOOKUP(Table1[[#This Row],[CustomerID]],'advert datasetcustomers'!A:B,2,FALSE)</f>
        <v>Rebecca Mitchell DDS</v>
      </c>
      <c r="L5818" t="str">
        <f>VLOOKUP(Table1[[#This Row],[CustomerID]],'advert datasetcustomers'!A:E,5,FALSE)</f>
        <v>Bridgesshire, CT</v>
      </c>
      <c r="M5818" t="str">
        <f>VLOOKUP(Table1[[#This Row],[CampaignID]],'advert datasetplatforms'!A:B,2,FALSE)</f>
        <v>Google Ads</v>
      </c>
      <c r="N5818">
        <f>VLOOKUP(Table1[[#This Row],[CampaignID]],'advert datasetplatforms'!A:D,4,FALSE)</f>
        <v>94394</v>
      </c>
      <c r="O5818" t="str">
        <f>VLOOKUP(Table1[[#This Row],[CampaignID]],'advert datasetperformance'!A:B,2,FALSE)</f>
        <v>2024-03</v>
      </c>
      <c r="P5818">
        <f>VLOOKUP(Table1[[#This Row],[CampaignID]],'advert datasetperformance'!A:F,6,FALSE)</f>
        <v>6558</v>
      </c>
    </row>
    <row r="5819" spans="1:16" x14ac:dyDescent="0.25">
      <c r="A5819" t="s">
        <v>12126</v>
      </c>
      <c r="B5819" t="s">
        <v>3568</v>
      </c>
      <c r="C5819" t="s">
        <v>12127</v>
      </c>
      <c r="D5819" s="1">
        <v>45431</v>
      </c>
      <c r="E5819" s="1">
        <v>45268</v>
      </c>
      <c r="F5819">
        <v>5646</v>
      </c>
      <c r="G5819">
        <v>95997</v>
      </c>
      <c r="H5819">
        <v>2869</v>
      </c>
      <c r="I5819">
        <v>595</v>
      </c>
      <c r="J5819">
        <v>23928</v>
      </c>
      <c r="K5819" t="str">
        <f>VLOOKUP(Table1[[#This Row],[CustomerID]],'advert datasetcustomers'!A:B,2,FALSE)</f>
        <v>John Bennett</v>
      </c>
      <c r="L5819" t="str">
        <f>VLOOKUP(Table1[[#This Row],[CustomerID]],'advert datasetcustomers'!A:E,5,FALSE)</f>
        <v>Phamtown, IN</v>
      </c>
      <c r="M5819" t="str">
        <f>VLOOKUP(Table1[[#This Row],[CampaignID]],'advert datasetplatforms'!A:B,2,FALSE)</f>
        <v>Google Ads</v>
      </c>
      <c r="N5819">
        <f>VLOOKUP(Table1[[#This Row],[CampaignID]],'advert datasetplatforms'!A:D,4,FALSE)</f>
        <v>46069</v>
      </c>
      <c r="O5819" t="str">
        <f>VLOOKUP(Table1[[#This Row],[CampaignID]],'advert datasetperformance'!A:B,2,FALSE)</f>
        <v>2024-10</v>
      </c>
      <c r="P5819">
        <f>VLOOKUP(Table1[[#This Row],[CampaignID]],'advert datasetperformance'!A:F,6,FALSE)</f>
        <v>14928</v>
      </c>
    </row>
    <row r="5820" spans="1:16" x14ac:dyDescent="0.25">
      <c r="A5820" t="s">
        <v>12128</v>
      </c>
      <c r="B5820" t="s">
        <v>681</v>
      </c>
      <c r="C5820" t="s">
        <v>12129</v>
      </c>
      <c r="D5820" s="1">
        <v>45241</v>
      </c>
      <c r="E5820" s="1">
        <v>45123</v>
      </c>
      <c r="F5820">
        <v>3725</v>
      </c>
      <c r="G5820">
        <v>128700</v>
      </c>
      <c r="H5820">
        <v>7304</v>
      </c>
      <c r="I5820">
        <v>688</v>
      </c>
      <c r="J5820">
        <v>16976</v>
      </c>
      <c r="K5820" t="str">
        <f>VLOOKUP(Table1[[#This Row],[CustomerID]],'advert datasetcustomers'!A:B,2,FALSE)</f>
        <v>Andrew Vega</v>
      </c>
      <c r="L5820" t="str">
        <f>VLOOKUP(Table1[[#This Row],[CustomerID]],'advert datasetcustomers'!A:E,5,FALSE)</f>
        <v>Butlertown, IL</v>
      </c>
      <c r="M5820" t="str">
        <f>VLOOKUP(Table1[[#This Row],[CampaignID]],'advert datasetplatforms'!A:B,2,FALSE)</f>
        <v>Google Ads</v>
      </c>
      <c r="N5820">
        <f>VLOOKUP(Table1[[#This Row],[CampaignID]],'advert datasetplatforms'!A:D,4,FALSE)</f>
        <v>103001</v>
      </c>
      <c r="O5820" t="str">
        <f>VLOOKUP(Table1[[#This Row],[CampaignID]],'advert datasetperformance'!A:B,2,FALSE)</f>
        <v>2024-03</v>
      </c>
      <c r="P5820">
        <f>VLOOKUP(Table1[[#This Row],[CampaignID]],'advert datasetperformance'!A:F,6,FALSE)</f>
        <v>14174</v>
      </c>
    </row>
    <row r="5821" spans="1:16" x14ac:dyDescent="0.25">
      <c r="A5821" t="s">
        <v>12130</v>
      </c>
      <c r="B5821" t="s">
        <v>1730</v>
      </c>
      <c r="C5821" t="s">
        <v>12131</v>
      </c>
      <c r="D5821" s="1">
        <v>45040</v>
      </c>
      <c r="E5821" s="1">
        <v>45401</v>
      </c>
      <c r="F5821">
        <v>5783</v>
      </c>
      <c r="G5821">
        <v>109316</v>
      </c>
      <c r="H5821">
        <v>7299</v>
      </c>
      <c r="I5821">
        <v>620</v>
      </c>
      <c r="J5821">
        <v>19651</v>
      </c>
      <c r="K5821" t="str">
        <f>VLOOKUP(Table1[[#This Row],[CustomerID]],'advert datasetcustomers'!A:B,2,FALSE)</f>
        <v>Michael Hart</v>
      </c>
      <c r="L5821" t="str">
        <f>VLOOKUP(Table1[[#This Row],[CustomerID]],'advert datasetcustomers'!A:E,5,FALSE)</f>
        <v>Coleberg, WI</v>
      </c>
      <c r="M5821" t="str">
        <f>VLOOKUP(Table1[[#This Row],[CampaignID]],'advert datasetplatforms'!A:B,2,FALSE)</f>
        <v>LinkedIn</v>
      </c>
      <c r="N5821">
        <f>VLOOKUP(Table1[[#This Row],[CampaignID]],'advert datasetplatforms'!A:D,4,FALSE)</f>
        <v>80173</v>
      </c>
      <c r="O5821" t="str">
        <f>VLOOKUP(Table1[[#This Row],[CampaignID]],'advert datasetperformance'!A:B,2,FALSE)</f>
        <v>2024-01</v>
      </c>
      <c r="P5821">
        <f>VLOOKUP(Table1[[#This Row],[CampaignID]],'advert datasetperformance'!A:F,6,FALSE)</f>
        <v>8812</v>
      </c>
    </row>
    <row r="5822" spans="1:16" x14ac:dyDescent="0.25">
      <c r="A5822" t="s">
        <v>12132</v>
      </c>
      <c r="B5822" t="s">
        <v>630</v>
      </c>
      <c r="C5822" t="s">
        <v>12133</v>
      </c>
      <c r="D5822" s="1">
        <v>45125</v>
      </c>
      <c r="E5822" s="1">
        <v>45361</v>
      </c>
      <c r="F5822">
        <v>5606</v>
      </c>
      <c r="G5822">
        <v>99159</v>
      </c>
      <c r="H5822">
        <v>4856</v>
      </c>
      <c r="I5822">
        <v>486</v>
      </c>
      <c r="J5822">
        <v>15791</v>
      </c>
      <c r="K5822" t="str">
        <f>VLOOKUP(Table1[[#This Row],[CustomerID]],'advert datasetcustomers'!A:B,2,FALSE)</f>
        <v>Brian Yang</v>
      </c>
      <c r="L5822" t="str">
        <f>VLOOKUP(Table1[[#This Row],[CustomerID]],'advert datasetcustomers'!A:E,5,FALSE)</f>
        <v>Jordanfort, CT</v>
      </c>
      <c r="M5822" t="str">
        <f>VLOOKUP(Table1[[#This Row],[CampaignID]],'advert datasetplatforms'!A:B,2,FALSE)</f>
        <v>LinkedIn</v>
      </c>
      <c r="N5822">
        <f>VLOOKUP(Table1[[#This Row],[CampaignID]],'advert datasetplatforms'!A:D,4,FALSE)</f>
        <v>70426</v>
      </c>
      <c r="O5822" t="str">
        <f>VLOOKUP(Table1[[#This Row],[CampaignID]],'advert datasetperformance'!A:B,2,FALSE)</f>
        <v>2024-07</v>
      </c>
      <c r="P5822">
        <f>VLOOKUP(Table1[[#This Row],[CampaignID]],'advert datasetperformance'!A:F,6,FALSE)</f>
        <v>11906</v>
      </c>
    </row>
    <row r="5823" spans="1:16" x14ac:dyDescent="0.25">
      <c r="A5823" t="s">
        <v>12134</v>
      </c>
      <c r="B5823" t="s">
        <v>1250</v>
      </c>
      <c r="C5823" t="s">
        <v>12135</v>
      </c>
      <c r="D5823" s="1">
        <v>45038</v>
      </c>
      <c r="E5823" s="1">
        <v>45566</v>
      </c>
      <c r="F5823">
        <v>7475</v>
      </c>
      <c r="G5823">
        <v>105094</v>
      </c>
      <c r="H5823">
        <v>4881</v>
      </c>
      <c r="I5823">
        <v>762</v>
      </c>
      <c r="J5823">
        <v>12689</v>
      </c>
      <c r="K5823" t="str">
        <f>VLOOKUP(Table1[[#This Row],[CustomerID]],'advert datasetcustomers'!A:B,2,FALSE)</f>
        <v>Michael Kim</v>
      </c>
      <c r="L5823" t="str">
        <f>VLOOKUP(Table1[[#This Row],[CustomerID]],'advert datasetcustomers'!A:E,5,FALSE)</f>
        <v>South Teresa, IN</v>
      </c>
      <c r="M5823" t="str">
        <f>VLOOKUP(Table1[[#This Row],[CampaignID]],'advert datasetplatforms'!A:B,2,FALSE)</f>
        <v>LinkedIn</v>
      </c>
      <c r="N5823">
        <f>VLOOKUP(Table1[[#This Row],[CampaignID]],'advert datasetplatforms'!A:D,4,FALSE)</f>
        <v>76461</v>
      </c>
      <c r="O5823" t="str">
        <f>VLOOKUP(Table1[[#This Row],[CampaignID]],'advert datasetperformance'!A:B,2,FALSE)</f>
        <v>2024-06</v>
      </c>
      <c r="P5823">
        <f>VLOOKUP(Table1[[#This Row],[CampaignID]],'advert datasetperformance'!A:F,6,FALSE)</f>
        <v>5931</v>
      </c>
    </row>
    <row r="5824" spans="1:16" x14ac:dyDescent="0.25">
      <c r="A5824" t="s">
        <v>12136</v>
      </c>
      <c r="B5824" t="s">
        <v>3568</v>
      </c>
      <c r="C5824" t="s">
        <v>12137</v>
      </c>
      <c r="D5824" s="1">
        <v>45146</v>
      </c>
      <c r="E5824" s="1">
        <v>45525</v>
      </c>
      <c r="F5824">
        <v>5373</v>
      </c>
      <c r="G5824">
        <v>80695</v>
      </c>
      <c r="H5824">
        <v>6919</v>
      </c>
      <c r="I5824">
        <v>496</v>
      </c>
      <c r="J5824">
        <v>8548</v>
      </c>
      <c r="K5824" t="str">
        <f>VLOOKUP(Table1[[#This Row],[CustomerID]],'advert datasetcustomers'!A:B,2,FALSE)</f>
        <v>John Bennett</v>
      </c>
      <c r="L5824" t="str">
        <f>VLOOKUP(Table1[[#This Row],[CustomerID]],'advert datasetcustomers'!A:E,5,FALSE)</f>
        <v>Phamtown, IN</v>
      </c>
      <c r="M5824" t="str">
        <f>VLOOKUP(Table1[[#This Row],[CampaignID]],'advert datasetplatforms'!A:B,2,FALSE)</f>
        <v>Google Ads</v>
      </c>
      <c r="N5824">
        <f>VLOOKUP(Table1[[#This Row],[CampaignID]],'advert datasetplatforms'!A:D,4,FALSE)</f>
        <v>100404</v>
      </c>
      <c r="O5824" t="str">
        <f>VLOOKUP(Table1[[#This Row],[CampaignID]],'advert datasetperformance'!A:B,2,FALSE)</f>
        <v>2024-02</v>
      </c>
      <c r="P5824">
        <f>VLOOKUP(Table1[[#This Row],[CampaignID]],'advert datasetperformance'!A:F,6,FALSE)</f>
        <v>11881</v>
      </c>
    </row>
    <row r="5825" spans="1:16" x14ac:dyDescent="0.25">
      <c r="A5825" t="s">
        <v>12138</v>
      </c>
      <c r="B5825" t="s">
        <v>1661</v>
      </c>
      <c r="C5825" t="s">
        <v>12139</v>
      </c>
      <c r="D5825" s="1">
        <v>45017</v>
      </c>
      <c r="E5825" s="1">
        <v>45160</v>
      </c>
      <c r="F5825">
        <v>6176</v>
      </c>
      <c r="G5825">
        <v>144062</v>
      </c>
      <c r="H5825">
        <v>5352</v>
      </c>
      <c r="I5825">
        <v>613</v>
      </c>
      <c r="J5825">
        <v>6852</v>
      </c>
      <c r="K5825" t="str">
        <f>VLOOKUP(Table1[[#This Row],[CustomerID]],'advert datasetcustomers'!A:B,2,FALSE)</f>
        <v>Lori Nolan</v>
      </c>
      <c r="L5825" t="str">
        <f>VLOOKUP(Table1[[#This Row],[CustomerID]],'advert datasetcustomers'!A:E,5,FALSE)</f>
        <v>North Jennifer, VA</v>
      </c>
      <c r="M5825" t="str">
        <f>VLOOKUP(Table1[[#This Row],[CampaignID]],'advert datasetplatforms'!A:B,2,FALSE)</f>
        <v>Twitter</v>
      </c>
      <c r="N5825">
        <f>VLOOKUP(Table1[[#This Row],[CampaignID]],'advert datasetplatforms'!A:D,4,FALSE)</f>
        <v>21830</v>
      </c>
      <c r="O5825" t="str">
        <f>VLOOKUP(Table1[[#This Row],[CampaignID]],'advert datasetperformance'!A:B,2,FALSE)</f>
        <v>2024-10</v>
      </c>
      <c r="P5825">
        <f>VLOOKUP(Table1[[#This Row],[CampaignID]],'advert datasetperformance'!A:F,6,FALSE)</f>
        <v>12328</v>
      </c>
    </row>
    <row r="5826" spans="1:16" x14ac:dyDescent="0.25">
      <c r="A5826" t="s">
        <v>12140</v>
      </c>
      <c r="B5826" t="s">
        <v>757</v>
      </c>
      <c r="C5826" t="s">
        <v>12141</v>
      </c>
      <c r="D5826" s="1">
        <v>45179</v>
      </c>
      <c r="E5826" s="1">
        <v>44920</v>
      </c>
      <c r="F5826">
        <v>2776</v>
      </c>
      <c r="G5826">
        <v>124670</v>
      </c>
      <c r="H5826">
        <v>5912</v>
      </c>
      <c r="I5826">
        <v>538</v>
      </c>
      <c r="J5826">
        <v>18632</v>
      </c>
      <c r="K5826" t="str">
        <f>VLOOKUP(Table1[[#This Row],[CustomerID]],'advert datasetcustomers'!A:B,2,FALSE)</f>
        <v>Michael Ruiz</v>
      </c>
      <c r="L5826" t="str">
        <f>VLOOKUP(Table1[[#This Row],[CustomerID]],'advert datasetcustomers'!A:E,5,FALSE)</f>
        <v>East Christina, MP</v>
      </c>
      <c r="M5826" t="str">
        <f>VLOOKUP(Table1[[#This Row],[CampaignID]],'advert datasetplatforms'!A:B,2,FALSE)</f>
        <v>LinkedIn</v>
      </c>
      <c r="N5826">
        <f>VLOOKUP(Table1[[#This Row],[CampaignID]],'advert datasetplatforms'!A:D,4,FALSE)</f>
        <v>106697</v>
      </c>
      <c r="O5826" t="str">
        <f>VLOOKUP(Table1[[#This Row],[CampaignID]],'advert datasetperformance'!A:B,2,FALSE)</f>
        <v>2024-10</v>
      </c>
      <c r="P5826">
        <f>VLOOKUP(Table1[[#This Row],[CampaignID]],'advert datasetperformance'!A:F,6,FALSE)</f>
        <v>11433</v>
      </c>
    </row>
    <row r="5827" spans="1:16" x14ac:dyDescent="0.25">
      <c r="A5827" t="s">
        <v>12142</v>
      </c>
      <c r="B5827" t="s">
        <v>1644</v>
      </c>
      <c r="C5827" t="s">
        <v>12143</v>
      </c>
      <c r="D5827" s="1">
        <v>45157</v>
      </c>
      <c r="E5827" s="1">
        <v>45476</v>
      </c>
      <c r="F5827">
        <v>4318</v>
      </c>
      <c r="G5827">
        <v>115760</v>
      </c>
      <c r="H5827">
        <v>3904</v>
      </c>
      <c r="I5827">
        <v>689</v>
      </c>
      <c r="J5827">
        <v>14625</v>
      </c>
      <c r="K5827" t="str">
        <f>VLOOKUP(Table1[[#This Row],[CustomerID]],'advert datasetcustomers'!A:B,2,FALSE)</f>
        <v>Randall Giles</v>
      </c>
      <c r="L5827" t="str">
        <f>VLOOKUP(Table1[[#This Row],[CustomerID]],'advert datasetcustomers'!A:E,5,FALSE)</f>
        <v>Lake Nichole, VA</v>
      </c>
      <c r="M5827" t="str">
        <f>VLOOKUP(Table1[[#This Row],[CampaignID]],'advert datasetplatforms'!A:B,2,FALSE)</f>
        <v>Facebook</v>
      </c>
      <c r="N5827">
        <f>VLOOKUP(Table1[[#This Row],[CampaignID]],'advert datasetplatforms'!A:D,4,FALSE)</f>
        <v>59050</v>
      </c>
      <c r="O5827" t="str">
        <f>VLOOKUP(Table1[[#This Row],[CampaignID]],'advert datasetperformance'!A:B,2,FALSE)</f>
        <v>2024-09</v>
      </c>
      <c r="P5827">
        <f>VLOOKUP(Table1[[#This Row],[CampaignID]],'advert datasetperformance'!A:F,6,FALSE)</f>
        <v>6964</v>
      </c>
    </row>
    <row r="5828" spans="1:16" x14ac:dyDescent="0.25">
      <c r="A5828" t="s">
        <v>12144</v>
      </c>
      <c r="B5828" t="s">
        <v>1590</v>
      </c>
      <c r="C5828" t="s">
        <v>12145</v>
      </c>
      <c r="D5828" s="1">
        <v>44977</v>
      </c>
      <c r="E5828" s="1">
        <v>45467</v>
      </c>
      <c r="F5828">
        <v>3541</v>
      </c>
      <c r="G5828">
        <v>71757</v>
      </c>
      <c r="H5828">
        <v>3868</v>
      </c>
      <c r="I5828">
        <v>346</v>
      </c>
      <c r="J5828">
        <v>8570</v>
      </c>
      <c r="K5828" t="str">
        <f>VLOOKUP(Table1[[#This Row],[CustomerID]],'advert datasetcustomers'!A:B,2,FALSE)</f>
        <v>Melissa Dunlap</v>
      </c>
      <c r="L5828" t="str">
        <f>VLOOKUP(Table1[[#This Row],[CustomerID]],'advert datasetcustomers'!A:E,5,FALSE)</f>
        <v>Port Shawn, CT</v>
      </c>
      <c r="M5828" t="str">
        <f>VLOOKUP(Table1[[#This Row],[CampaignID]],'advert datasetplatforms'!A:B,2,FALSE)</f>
        <v>LinkedIn</v>
      </c>
      <c r="N5828">
        <f>VLOOKUP(Table1[[#This Row],[CampaignID]],'advert datasetplatforms'!A:D,4,FALSE)</f>
        <v>107939</v>
      </c>
      <c r="O5828" t="str">
        <f>VLOOKUP(Table1[[#This Row],[CampaignID]],'advert datasetperformance'!A:B,2,FALSE)</f>
        <v>2024-08</v>
      </c>
      <c r="P5828">
        <f>VLOOKUP(Table1[[#This Row],[CampaignID]],'advert datasetperformance'!A:F,6,FALSE)</f>
        <v>9005</v>
      </c>
    </row>
    <row r="5829" spans="1:16" x14ac:dyDescent="0.25">
      <c r="A5829" t="s">
        <v>12146</v>
      </c>
      <c r="B5829" t="s">
        <v>3581</v>
      </c>
      <c r="C5829" t="s">
        <v>12147</v>
      </c>
      <c r="D5829" s="1">
        <v>45325</v>
      </c>
      <c r="E5829" s="1">
        <v>45385</v>
      </c>
      <c r="F5829">
        <v>4923</v>
      </c>
      <c r="G5829">
        <v>107503</v>
      </c>
      <c r="H5829">
        <v>4854</v>
      </c>
      <c r="I5829">
        <v>575</v>
      </c>
      <c r="J5829">
        <v>13013</v>
      </c>
      <c r="K5829" t="str">
        <f>VLOOKUP(Table1[[#This Row],[CustomerID]],'advert datasetcustomers'!A:B,2,FALSE)</f>
        <v>Allison Meyer</v>
      </c>
      <c r="L5829" t="str">
        <f>VLOOKUP(Table1[[#This Row],[CustomerID]],'advert datasetcustomers'!A:E,5,FALSE)</f>
        <v>Bernardville, DC</v>
      </c>
      <c r="M5829" t="str">
        <f>VLOOKUP(Table1[[#This Row],[CampaignID]],'advert datasetplatforms'!A:B,2,FALSE)</f>
        <v>LinkedIn</v>
      </c>
      <c r="N5829">
        <f>VLOOKUP(Table1[[#This Row],[CampaignID]],'advert datasetplatforms'!A:D,4,FALSE)</f>
        <v>93181</v>
      </c>
      <c r="O5829" t="str">
        <f>VLOOKUP(Table1[[#This Row],[CampaignID]],'advert datasetperformance'!A:B,2,FALSE)</f>
        <v>2024-04</v>
      </c>
      <c r="P5829">
        <f>VLOOKUP(Table1[[#This Row],[CampaignID]],'advert datasetperformance'!A:F,6,FALSE)</f>
        <v>9730</v>
      </c>
    </row>
    <row r="5830" spans="1:16" x14ac:dyDescent="0.25">
      <c r="A5830" t="s">
        <v>12148</v>
      </c>
      <c r="B5830" t="s">
        <v>570</v>
      </c>
      <c r="C5830" t="s">
        <v>12149</v>
      </c>
      <c r="D5830" s="1">
        <v>45157</v>
      </c>
      <c r="E5830" s="1">
        <v>45568</v>
      </c>
      <c r="F5830">
        <v>7561</v>
      </c>
      <c r="G5830">
        <v>57081</v>
      </c>
      <c r="H5830">
        <v>7644</v>
      </c>
      <c r="I5830">
        <v>278</v>
      </c>
      <c r="J5830">
        <v>16103</v>
      </c>
      <c r="K5830" t="str">
        <f>VLOOKUP(Table1[[#This Row],[CustomerID]],'advert datasetcustomers'!A:B,2,FALSE)</f>
        <v>Alyssa Carter</v>
      </c>
      <c r="L5830" t="str">
        <f>VLOOKUP(Table1[[#This Row],[CustomerID]],'advert datasetcustomers'!A:E,5,FALSE)</f>
        <v>Elizabethberg, HI</v>
      </c>
      <c r="M5830" t="str">
        <f>VLOOKUP(Table1[[#This Row],[CampaignID]],'advert datasetplatforms'!A:B,2,FALSE)</f>
        <v>Twitter</v>
      </c>
      <c r="N5830">
        <f>VLOOKUP(Table1[[#This Row],[CampaignID]],'advert datasetplatforms'!A:D,4,FALSE)</f>
        <v>62465</v>
      </c>
      <c r="O5830" t="str">
        <f>VLOOKUP(Table1[[#This Row],[CampaignID]],'advert datasetperformance'!A:B,2,FALSE)</f>
        <v>2024-03</v>
      </c>
      <c r="P5830">
        <f>VLOOKUP(Table1[[#This Row],[CampaignID]],'advert datasetperformance'!A:F,6,FALSE)</f>
        <v>10336</v>
      </c>
    </row>
    <row r="5831" spans="1:16" x14ac:dyDescent="0.25">
      <c r="A5831" t="s">
        <v>12150</v>
      </c>
      <c r="B5831" t="s">
        <v>1316</v>
      </c>
      <c r="C5831" t="s">
        <v>12151</v>
      </c>
      <c r="D5831" s="1">
        <v>44948</v>
      </c>
      <c r="E5831" s="1">
        <v>45057</v>
      </c>
      <c r="F5831">
        <v>2411</v>
      </c>
      <c r="G5831">
        <v>113252</v>
      </c>
      <c r="H5831">
        <v>4146</v>
      </c>
      <c r="I5831">
        <v>242</v>
      </c>
      <c r="J5831">
        <v>11677</v>
      </c>
      <c r="K5831" t="str">
        <f>VLOOKUP(Table1[[#This Row],[CustomerID]],'advert datasetcustomers'!A:B,2,FALSE)</f>
        <v>Claudia Jensen</v>
      </c>
      <c r="L5831" t="str">
        <f>VLOOKUP(Table1[[#This Row],[CustomerID]],'advert datasetcustomers'!A:E,5,FALSE)</f>
        <v>Dennisstad, NE</v>
      </c>
      <c r="M5831" t="str">
        <f>VLOOKUP(Table1[[#This Row],[CampaignID]],'advert datasetplatforms'!A:B,2,FALSE)</f>
        <v>Google Ads</v>
      </c>
      <c r="N5831">
        <f>VLOOKUP(Table1[[#This Row],[CampaignID]],'advert datasetplatforms'!A:D,4,FALSE)</f>
        <v>98407</v>
      </c>
      <c r="O5831" t="str">
        <f>VLOOKUP(Table1[[#This Row],[CampaignID]],'advert datasetperformance'!A:B,2,FALSE)</f>
        <v>2024-05</v>
      </c>
      <c r="P5831">
        <f>VLOOKUP(Table1[[#This Row],[CampaignID]],'advert datasetperformance'!A:F,6,FALSE)</f>
        <v>9770</v>
      </c>
    </row>
    <row r="5832" spans="1:16" x14ac:dyDescent="0.25">
      <c r="A5832" t="s">
        <v>12152</v>
      </c>
      <c r="B5832" t="s">
        <v>2792</v>
      </c>
      <c r="C5832" t="s">
        <v>12153</v>
      </c>
      <c r="D5832" s="1">
        <v>45187</v>
      </c>
      <c r="E5832" s="1">
        <v>45053</v>
      </c>
      <c r="F5832">
        <v>4536</v>
      </c>
      <c r="G5832">
        <v>59824</v>
      </c>
      <c r="H5832">
        <v>4581</v>
      </c>
      <c r="I5832">
        <v>737</v>
      </c>
      <c r="J5832">
        <v>13922</v>
      </c>
      <c r="K5832" t="str">
        <f>VLOOKUP(Table1[[#This Row],[CustomerID]],'advert datasetcustomers'!A:B,2,FALSE)</f>
        <v>Christine Roman</v>
      </c>
      <c r="L5832" t="str">
        <f>VLOOKUP(Table1[[#This Row],[CustomerID]],'advert datasetcustomers'!A:E,5,FALSE)</f>
        <v>Kevinville, AK</v>
      </c>
      <c r="M5832" t="str">
        <f>VLOOKUP(Table1[[#This Row],[CampaignID]],'advert datasetplatforms'!A:B,2,FALSE)</f>
        <v>Instagram</v>
      </c>
      <c r="N5832">
        <f>VLOOKUP(Table1[[#This Row],[CampaignID]],'advert datasetplatforms'!A:D,4,FALSE)</f>
        <v>71707</v>
      </c>
      <c r="O5832" t="str">
        <f>VLOOKUP(Table1[[#This Row],[CampaignID]],'advert datasetperformance'!A:B,2,FALSE)</f>
        <v>2024-06</v>
      </c>
      <c r="P5832">
        <f>VLOOKUP(Table1[[#This Row],[CampaignID]],'advert datasetperformance'!A:F,6,FALSE)</f>
        <v>10006</v>
      </c>
    </row>
    <row r="5833" spans="1:16" x14ac:dyDescent="0.25">
      <c r="A5833" t="s">
        <v>12154</v>
      </c>
      <c r="B5833" t="s">
        <v>1991</v>
      </c>
      <c r="C5833" t="s">
        <v>12155</v>
      </c>
      <c r="D5833" s="1">
        <v>45314</v>
      </c>
      <c r="E5833" s="1">
        <v>45514</v>
      </c>
      <c r="F5833">
        <v>4931</v>
      </c>
      <c r="G5833">
        <v>34629</v>
      </c>
      <c r="H5833">
        <v>4633</v>
      </c>
      <c r="I5833">
        <v>384</v>
      </c>
      <c r="J5833">
        <v>17842</v>
      </c>
      <c r="K5833" t="str">
        <f>VLOOKUP(Table1[[#This Row],[CustomerID]],'advert datasetcustomers'!A:B,2,FALSE)</f>
        <v>Alfred Humphrey</v>
      </c>
      <c r="L5833" t="str">
        <f>VLOOKUP(Table1[[#This Row],[CustomerID]],'advert datasetcustomers'!A:E,5,FALSE)</f>
        <v>Mccarthychester, ID</v>
      </c>
      <c r="M5833" t="str">
        <f>VLOOKUP(Table1[[#This Row],[CampaignID]],'advert datasetplatforms'!A:B,2,FALSE)</f>
        <v>LinkedIn</v>
      </c>
      <c r="N5833">
        <f>VLOOKUP(Table1[[#This Row],[CampaignID]],'advert datasetplatforms'!A:D,4,FALSE)</f>
        <v>119850</v>
      </c>
      <c r="O5833" t="str">
        <f>VLOOKUP(Table1[[#This Row],[CampaignID]],'advert datasetperformance'!A:B,2,FALSE)</f>
        <v>2024-06</v>
      </c>
      <c r="P5833">
        <f>VLOOKUP(Table1[[#This Row],[CampaignID]],'advert datasetperformance'!A:F,6,FALSE)</f>
        <v>14271</v>
      </c>
    </row>
    <row r="5834" spans="1:16" x14ac:dyDescent="0.25">
      <c r="A5834" t="s">
        <v>12156</v>
      </c>
      <c r="B5834" t="s">
        <v>2364</v>
      </c>
      <c r="C5834" t="s">
        <v>12157</v>
      </c>
      <c r="D5834" s="1">
        <v>45547</v>
      </c>
      <c r="E5834" s="1">
        <v>45103</v>
      </c>
      <c r="F5834">
        <v>4241</v>
      </c>
      <c r="G5834">
        <v>80308</v>
      </c>
      <c r="H5834">
        <v>7069</v>
      </c>
      <c r="I5834">
        <v>532</v>
      </c>
      <c r="J5834">
        <v>15561</v>
      </c>
      <c r="K5834" t="str">
        <f>VLOOKUP(Table1[[#This Row],[CustomerID]],'advert datasetcustomers'!A:B,2,FALSE)</f>
        <v>Nicholas Martin</v>
      </c>
      <c r="L5834" t="str">
        <f>VLOOKUP(Table1[[#This Row],[CustomerID]],'advert datasetcustomers'!A:E,5,FALSE)</f>
        <v>Barbaraton, MO</v>
      </c>
      <c r="M5834" t="str">
        <f>VLOOKUP(Table1[[#This Row],[CampaignID]],'advert datasetplatforms'!A:B,2,FALSE)</f>
        <v>Twitter</v>
      </c>
      <c r="N5834">
        <f>VLOOKUP(Table1[[#This Row],[CampaignID]],'advert datasetplatforms'!A:D,4,FALSE)</f>
        <v>51003</v>
      </c>
      <c r="O5834" t="str">
        <f>VLOOKUP(Table1[[#This Row],[CampaignID]],'advert datasetperformance'!A:B,2,FALSE)</f>
        <v>2024-02</v>
      </c>
      <c r="P5834">
        <f>VLOOKUP(Table1[[#This Row],[CampaignID]],'advert datasetperformance'!A:F,6,FALSE)</f>
        <v>14698</v>
      </c>
    </row>
    <row r="5835" spans="1:16" x14ac:dyDescent="0.25">
      <c r="A5835" t="s">
        <v>12158</v>
      </c>
      <c r="B5835" t="s">
        <v>676</v>
      </c>
      <c r="C5835" t="s">
        <v>12159</v>
      </c>
      <c r="D5835" s="1">
        <v>45588</v>
      </c>
      <c r="E5835" s="1">
        <v>45469</v>
      </c>
      <c r="F5835">
        <v>7080</v>
      </c>
      <c r="G5835">
        <v>150715</v>
      </c>
      <c r="H5835">
        <v>5951</v>
      </c>
      <c r="I5835">
        <v>397</v>
      </c>
      <c r="J5835">
        <v>8244</v>
      </c>
      <c r="K5835" t="str">
        <f>VLOOKUP(Table1[[#This Row],[CustomerID]],'advert datasetcustomers'!A:B,2,FALSE)</f>
        <v>Jesus Clark</v>
      </c>
      <c r="L5835" t="str">
        <f>VLOOKUP(Table1[[#This Row],[CustomerID]],'advert datasetcustomers'!A:E,5,FALSE)</f>
        <v>North Anthonyberg, SD</v>
      </c>
      <c r="M5835" t="str">
        <f>VLOOKUP(Table1[[#This Row],[CampaignID]],'advert datasetplatforms'!A:B,2,FALSE)</f>
        <v>Facebook</v>
      </c>
      <c r="N5835">
        <f>VLOOKUP(Table1[[#This Row],[CampaignID]],'advert datasetplatforms'!A:D,4,FALSE)</f>
        <v>99809</v>
      </c>
      <c r="O5835" t="str">
        <f>VLOOKUP(Table1[[#This Row],[CampaignID]],'advert datasetperformance'!A:B,2,FALSE)</f>
        <v>2024-02</v>
      </c>
      <c r="P5835">
        <f>VLOOKUP(Table1[[#This Row],[CampaignID]],'advert datasetperformance'!A:F,6,FALSE)</f>
        <v>11280</v>
      </c>
    </row>
    <row r="5836" spans="1:16" x14ac:dyDescent="0.25">
      <c r="A5836" t="s">
        <v>12160</v>
      </c>
      <c r="B5836" t="s">
        <v>32</v>
      </c>
      <c r="C5836" t="s">
        <v>12161</v>
      </c>
      <c r="D5836" s="1">
        <v>44953</v>
      </c>
      <c r="E5836" s="1">
        <v>45470</v>
      </c>
      <c r="F5836">
        <v>6681</v>
      </c>
      <c r="G5836">
        <v>69027</v>
      </c>
      <c r="H5836">
        <v>5637</v>
      </c>
      <c r="I5836">
        <v>280</v>
      </c>
      <c r="J5836">
        <v>10970</v>
      </c>
      <c r="K5836" t="str">
        <f>VLOOKUP(Table1[[#This Row],[CustomerID]],'advert datasetcustomers'!A:B,2,FALSE)</f>
        <v>Miranda Black</v>
      </c>
      <c r="L5836" t="str">
        <f>VLOOKUP(Table1[[#This Row],[CustomerID]],'advert datasetcustomers'!A:E,5,FALSE)</f>
        <v>East Lauramouth, DC</v>
      </c>
      <c r="M5836" t="str">
        <f>VLOOKUP(Table1[[#This Row],[CampaignID]],'advert datasetplatforms'!A:B,2,FALSE)</f>
        <v>Facebook</v>
      </c>
      <c r="N5836">
        <f>VLOOKUP(Table1[[#This Row],[CampaignID]],'advert datasetplatforms'!A:D,4,FALSE)</f>
        <v>96700</v>
      </c>
      <c r="O5836" t="str">
        <f>VLOOKUP(Table1[[#This Row],[CampaignID]],'advert datasetperformance'!A:B,2,FALSE)</f>
        <v>2024-02</v>
      </c>
      <c r="P5836">
        <f>VLOOKUP(Table1[[#This Row],[CampaignID]],'advert datasetperformance'!A:F,6,FALSE)</f>
        <v>4010</v>
      </c>
    </row>
    <row r="5837" spans="1:16" x14ac:dyDescent="0.25">
      <c r="A5837" t="s">
        <v>12162</v>
      </c>
      <c r="B5837" t="s">
        <v>681</v>
      </c>
      <c r="C5837" t="s">
        <v>12163</v>
      </c>
      <c r="D5837" s="1">
        <v>45312</v>
      </c>
      <c r="E5837" s="1">
        <v>45378</v>
      </c>
      <c r="F5837">
        <v>6518</v>
      </c>
      <c r="G5837">
        <v>100317</v>
      </c>
      <c r="H5837">
        <v>4802</v>
      </c>
      <c r="I5837">
        <v>521</v>
      </c>
      <c r="J5837">
        <v>9612</v>
      </c>
      <c r="K5837" t="str">
        <f>VLOOKUP(Table1[[#This Row],[CustomerID]],'advert datasetcustomers'!A:B,2,FALSE)</f>
        <v>Andrew Vega</v>
      </c>
      <c r="L5837" t="str">
        <f>VLOOKUP(Table1[[#This Row],[CustomerID]],'advert datasetcustomers'!A:E,5,FALSE)</f>
        <v>Butlertown, IL</v>
      </c>
      <c r="M5837" t="str">
        <f>VLOOKUP(Table1[[#This Row],[CampaignID]],'advert datasetplatforms'!A:B,2,FALSE)</f>
        <v>LinkedIn</v>
      </c>
      <c r="N5837">
        <f>VLOOKUP(Table1[[#This Row],[CampaignID]],'advert datasetplatforms'!A:D,4,FALSE)</f>
        <v>69267</v>
      </c>
      <c r="O5837" t="str">
        <f>VLOOKUP(Table1[[#This Row],[CampaignID]],'advert datasetperformance'!A:B,2,FALSE)</f>
        <v>2024-03</v>
      </c>
      <c r="P5837">
        <f>VLOOKUP(Table1[[#This Row],[CampaignID]],'advert datasetperformance'!A:F,6,FALSE)</f>
        <v>12867</v>
      </c>
    </row>
    <row r="5838" spans="1:16" x14ac:dyDescent="0.25">
      <c r="A5838" t="s">
        <v>12164</v>
      </c>
      <c r="B5838" t="s">
        <v>976</v>
      </c>
      <c r="C5838" t="s">
        <v>12165</v>
      </c>
      <c r="D5838" s="1">
        <v>45411</v>
      </c>
      <c r="E5838" s="1">
        <v>45210</v>
      </c>
      <c r="F5838">
        <v>4544</v>
      </c>
      <c r="G5838">
        <v>87204</v>
      </c>
      <c r="H5838">
        <v>4398</v>
      </c>
      <c r="I5838">
        <v>389</v>
      </c>
      <c r="J5838">
        <v>17065</v>
      </c>
      <c r="K5838" t="str">
        <f>VLOOKUP(Table1[[#This Row],[CustomerID]],'advert datasetcustomers'!A:B,2,FALSE)</f>
        <v>Benjamin Rodriguez</v>
      </c>
      <c r="L5838" t="str">
        <f>VLOOKUP(Table1[[#This Row],[CustomerID]],'advert datasetcustomers'!A:E,5,FALSE)</f>
        <v>North Raymouth, DC</v>
      </c>
      <c r="M5838" t="str">
        <f>VLOOKUP(Table1[[#This Row],[CampaignID]],'advert datasetplatforms'!A:B,2,FALSE)</f>
        <v>LinkedIn</v>
      </c>
      <c r="N5838">
        <f>VLOOKUP(Table1[[#This Row],[CampaignID]],'advert datasetplatforms'!A:D,4,FALSE)</f>
        <v>64881</v>
      </c>
      <c r="O5838" t="str">
        <f>VLOOKUP(Table1[[#This Row],[CampaignID]],'advert datasetperformance'!A:B,2,FALSE)</f>
        <v>2024-02</v>
      </c>
      <c r="P5838">
        <f>VLOOKUP(Table1[[#This Row],[CampaignID]],'advert datasetperformance'!A:F,6,FALSE)</f>
        <v>12241</v>
      </c>
    </row>
    <row r="5839" spans="1:16" x14ac:dyDescent="0.25">
      <c r="A5839" t="s">
        <v>12166</v>
      </c>
      <c r="B5839" t="s">
        <v>1564</v>
      </c>
      <c r="C5839" t="s">
        <v>12167</v>
      </c>
      <c r="D5839" s="1">
        <v>44940</v>
      </c>
      <c r="E5839" s="1">
        <v>44869</v>
      </c>
      <c r="F5839">
        <v>4841</v>
      </c>
      <c r="G5839">
        <v>105322</v>
      </c>
      <c r="H5839">
        <v>6493</v>
      </c>
      <c r="I5839">
        <v>398</v>
      </c>
      <c r="J5839">
        <v>13691</v>
      </c>
      <c r="K5839" t="str">
        <f>VLOOKUP(Table1[[#This Row],[CustomerID]],'advert datasetcustomers'!A:B,2,FALSE)</f>
        <v>Shawn Walters</v>
      </c>
      <c r="L5839" t="str">
        <f>VLOOKUP(Table1[[#This Row],[CustomerID]],'advert datasetcustomers'!A:E,5,FALSE)</f>
        <v>East Saraville, MI</v>
      </c>
      <c r="M5839" t="str">
        <f>VLOOKUP(Table1[[#This Row],[CampaignID]],'advert datasetplatforms'!A:B,2,FALSE)</f>
        <v>Instagram</v>
      </c>
      <c r="N5839">
        <f>VLOOKUP(Table1[[#This Row],[CampaignID]],'advert datasetplatforms'!A:D,4,FALSE)</f>
        <v>74395</v>
      </c>
      <c r="O5839" t="str">
        <f>VLOOKUP(Table1[[#This Row],[CampaignID]],'advert datasetperformance'!A:B,2,FALSE)</f>
        <v>2024-03</v>
      </c>
      <c r="P5839">
        <f>VLOOKUP(Table1[[#This Row],[CampaignID]],'advert datasetperformance'!A:F,6,FALSE)</f>
        <v>11654</v>
      </c>
    </row>
    <row r="5840" spans="1:16" x14ac:dyDescent="0.25">
      <c r="A5840" t="s">
        <v>12168</v>
      </c>
      <c r="B5840" t="s">
        <v>1544</v>
      </c>
      <c r="C5840" t="s">
        <v>12169</v>
      </c>
      <c r="D5840" s="1">
        <v>44982</v>
      </c>
      <c r="E5840" s="1">
        <v>45051</v>
      </c>
      <c r="F5840">
        <v>5785</v>
      </c>
      <c r="G5840">
        <v>133047</v>
      </c>
      <c r="H5840">
        <v>5608</v>
      </c>
      <c r="I5840">
        <v>84</v>
      </c>
      <c r="J5840">
        <v>14156</v>
      </c>
      <c r="K5840" t="str">
        <f>VLOOKUP(Table1[[#This Row],[CustomerID]],'advert datasetcustomers'!A:B,2,FALSE)</f>
        <v>Terry Jackson</v>
      </c>
      <c r="L5840" t="str">
        <f>VLOOKUP(Table1[[#This Row],[CustomerID]],'advert datasetcustomers'!A:E,5,FALSE)</f>
        <v>Port Haleyview, CO</v>
      </c>
      <c r="M5840" t="str">
        <f>VLOOKUP(Table1[[#This Row],[CampaignID]],'advert datasetplatforms'!A:B,2,FALSE)</f>
        <v>LinkedIn</v>
      </c>
      <c r="N5840">
        <f>VLOOKUP(Table1[[#This Row],[CampaignID]],'advert datasetplatforms'!A:D,4,FALSE)</f>
        <v>66876</v>
      </c>
      <c r="O5840" t="str">
        <f>VLOOKUP(Table1[[#This Row],[CampaignID]],'advert datasetperformance'!A:B,2,FALSE)</f>
        <v>2024-08</v>
      </c>
      <c r="P5840">
        <f>VLOOKUP(Table1[[#This Row],[CampaignID]],'advert datasetperformance'!A:F,6,FALSE)</f>
        <v>6376</v>
      </c>
    </row>
    <row r="5841" spans="1:16" x14ac:dyDescent="0.25">
      <c r="A5841" t="s">
        <v>12170</v>
      </c>
      <c r="B5841" t="s">
        <v>2659</v>
      </c>
      <c r="C5841" t="s">
        <v>12171</v>
      </c>
      <c r="D5841" s="1">
        <v>45439</v>
      </c>
      <c r="E5841" s="1">
        <v>45349</v>
      </c>
      <c r="F5841">
        <v>5214</v>
      </c>
      <c r="G5841">
        <v>62487</v>
      </c>
      <c r="H5841">
        <v>6537</v>
      </c>
      <c r="I5841">
        <v>482</v>
      </c>
      <c r="J5841">
        <v>13587</v>
      </c>
      <c r="K5841" t="str">
        <f>VLOOKUP(Table1[[#This Row],[CustomerID]],'advert datasetcustomers'!A:B,2,FALSE)</f>
        <v>Robert Turner</v>
      </c>
      <c r="L5841" t="str">
        <f>VLOOKUP(Table1[[#This Row],[CustomerID]],'advert datasetcustomers'!A:E,5,FALSE)</f>
        <v>South Jacobmouth, VI</v>
      </c>
      <c r="M5841" t="str">
        <f>VLOOKUP(Table1[[#This Row],[CampaignID]],'advert datasetplatforms'!A:B,2,FALSE)</f>
        <v>Instagram</v>
      </c>
      <c r="N5841">
        <f>VLOOKUP(Table1[[#This Row],[CampaignID]],'advert datasetplatforms'!A:D,4,FALSE)</f>
        <v>90590</v>
      </c>
      <c r="O5841" t="str">
        <f>VLOOKUP(Table1[[#This Row],[CampaignID]],'advert datasetperformance'!A:B,2,FALSE)</f>
        <v>2024-05</v>
      </c>
      <c r="P5841">
        <f>VLOOKUP(Table1[[#This Row],[CampaignID]],'advert datasetperformance'!A:F,6,FALSE)</f>
        <v>6949</v>
      </c>
    </row>
    <row r="5842" spans="1:16" x14ac:dyDescent="0.25">
      <c r="A5842" t="s">
        <v>12172</v>
      </c>
      <c r="B5842" t="s">
        <v>381</v>
      </c>
      <c r="C5842" t="s">
        <v>12173</v>
      </c>
      <c r="D5842" s="1">
        <v>45487</v>
      </c>
      <c r="E5842" s="1">
        <v>45176</v>
      </c>
      <c r="F5842">
        <v>3771</v>
      </c>
      <c r="G5842">
        <v>159886</v>
      </c>
      <c r="H5842">
        <v>2553</v>
      </c>
      <c r="I5842">
        <v>405</v>
      </c>
      <c r="J5842">
        <v>13277</v>
      </c>
      <c r="K5842" t="str">
        <f>VLOOKUP(Table1[[#This Row],[CustomerID]],'advert datasetcustomers'!A:B,2,FALSE)</f>
        <v>Jose Lopez</v>
      </c>
      <c r="L5842" t="str">
        <f>VLOOKUP(Table1[[#This Row],[CustomerID]],'advert datasetcustomers'!A:E,5,FALSE)</f>
        <v>Port Stephenberg, WV</v>
      </c>
      <c r="M5842" t="str">
        <f>VLOOKUP(Table1[[#This Row],[CampaignID]],'advert datasetplatforms'!A:B,2,FALSE)</f>
        <v>Twitter</v>
      </c>
      <c r="N5842">
        <f>VLOOKUP(Table1[[#This Row],[CampaignID]],'advert datasetplatforms'!A:D,4,FALSE)</f>
        <v>90947</v>
      </c>
      <c r="O5842" t="str">
        <f>VLOOKUP(Table1[[#This Row],[CampaignID]],'advert datasetperformance'!A:B,2,FALSE)</f>
        <v>2024-02</v>
      </c>
      <c r="P5842">
        <f>VLOOKUP(Table1[[#This Row],[CampaignID]],'advert datasetperformance'!A:F,6,FALSE)</f>
        <v>11001</v>
      </c>
    </row>
    <row r="5843" spans="1:16" x14ac:dyDescent="0.25">
      <c r="A5843" t="s">
        <v>12174</v>
      </c>
      <c r="B5843" t="s">
        <v>1264</v>
      </c>
      <c r="C5843" t="s">
        <v>12175</v>
      </c>
      <c r="D5843" s="1">
        <v>44894</v>
      </c>
      <c r="E5843" s="1">
        <v>45463</v>
      </c>
      <c r="F5843">
        <v>6118</v>
      </c>
      <c r="G5843">
        <v>77353</v>
      </c>
      <c r="H5843">
        <v>4723</v>
      </c>
      <c r="I5843">
        <v>251</v>
      </c>
      <c r="J5843">
        <v>10156</v>
      </c>
      <c r="K5843" t="str">
        <f>VLOOKUP(Table1[[#This Row],[CustomerID]],'advert datasetcustomers'!A:B,2,FALSE)</f>
        <v>Elizabeth Kim</v>
      </c>
      <c r="L5843" t="str">
        <f>VLOOKUP(Table1[[#This Row],[CustomerID]],'advert datasetcustomers'!A:E,5,FALSE)</f>
        <v>Reevesbury, DC</v>
      </c>
      <c r="M5843" t="str">
        <f>VLOOKUP(Table1[[#This Row],[CampaignID]],'advert datasetplatforms'!A:B,2,FALSE)</f>
        <v>Google Ads</v>
      </c>
      <c r="N5843">
        <f>VLOOKUP(Table1[[#This Row],[CampaignID]],'advert datasetplatforms'!A:D,4,FALSE)</f>
        <v>101123</v>
      </c>
      <c r="O5843" t="str">
        <f>VLOOKUP(Table1[[#This Row],[CampaignID]],'advert datasetperformance'!A:B,2,FALSE)</f>
        <v>2024-04</v>
      </c>
      <c r="P5843">
        <f>VLOOKUP(Table1[[#This Row],[CampaignID]],'advert datasetperformance'!A:F,6,FALSE)</f>
        <v>10734</v>
      </c>
    </row>
    <row r="5844" spans="1:16" x14ac:dyDescent="0.25">
      <c r="A5844" t="s">
        <v>12176</v>
      </c>
      <c r="B5844" t="s">
        <v>1321</v>
      </c>
      <c r="C5844" t="s">
        <v>12177</v>
      </c>
      <c r="D5844" s="1">
        <v>45005</v>
      </c>
      <c r="E5844" s="1">
        <v>45114</v>
      </c>
      <c r="F5844">
        <v>1834</v>
      </c>
      <c r="G5844">
        <v>86512</v>
      </c>
      <c r="H5844">
        <v>4887</v>
      </c>
      <c r="I5844">
        <v>312</v>
      </c>
      <c r="J5844">
        <v>14138</v>
      </c>
      <c r="K5844" t="str">
        <f>VLOOKUP(Table1[[#This Row],[CustomerID]],'advert datasetcustomers'!A:B,2,FALSE)</f>
        <v>Rachel Martinez</v>
      </c>
      <c r="L5844" t="str">
        <f>VLOOKUP(Table1[[#This Row],[CustomerID]],'advert datasetcustomers'!A:E,5,FALSE)</f>
        <v>Philipfort, ME</v>
      </c>
      <c r="M5844" t="str">
        <f>VLOOKUP(Table1[[#This Row],[CampaignID]],'advert datasetplatforms'!A:B,2,FALSE)</f>
        <v>Google Ads</v>
      </c>
      <c r="N5844">
        <f>VLOOKUP(Table1[[#This Row],[CampaignID]],'advert datasetplatforms'!A:D,4,FALSE)</f>
        <v>75385</v>
      </c>
      <c r="O5844" t="str">
        <f>VLOOKUP(Table1[[#This Row],[CampaignID]],'advert datasetperformance'!A:B,2,FALSE)</f>
        <v>2024-01</v>
      </c>
      <c r="P5844">
        <f>VLOOKUP(Table1[[#This Row],[CampaignID]],'advert datasetperformance'!A:F,6,FALSE)</f>
        <v>10716</v>
      </c>
    </row>
    <row r="5845" spans="1:16" x14ac:dyDescent="0.25">
      <c r="A5845" t="s">
        <v>12178</v>
      </c>
      <c r="B5845" t="s">
        <v>485</v>
      </c>
      <c r="C5845" t="s">
        <v>12179</v>
      </c>
      <c r="D5845" s="1">
        <v>45235</v>
      </c>
      <c r="E5845" s="1">
        <v>45023</v>
      </c>
      <c r="F5845">
        <v>6609</v>
      </c>
      <c r="G5845">
        <v>96217</v>
      </c>
      <c r="H5845">
        <v>6572</v>
      </c>
      <c r="I5845">
        <v>473</v>
      </c>
      <c r="J5845">
        <v>16260</v>
      </c>
      <c r="K5845" t="str">
        <f>VLOOKUP(Table1[[#This Row],[CustomerID]],'advert datasetcustomers'!A:B,2,FALSE)</f>
        <v>Margaret Ryan</v>
      </c>
      <c r="L5845" t="str">
        <f>VLOOKUP(Table1[[#This Row],[CustomerID]],'advert datasetcustomers'!A:E,5,FALSE)</f>
        <v>South Robert, AK</v>
      </c>
      <c r="M5845" t="str">
        <f>VLOOKUP(Table1[[#This Row],[CampaignID]],'advert datasetplatforms'!A:B,2,FALSE)</f>
        <v>LinkedIn</v>
      </c>
      <c r="N5845">
        <f>VLOOKUP(Table1[[#This Row],[CampaignID]],'advert datasetplatforms'!A:D,4,FALSE)</f>
        <v>58530</v>
      </c>
      <c r="O5845" t="str">
        <f>VLOOKUP(Table1[[#This Row],[CampaignID]],'advert datasetperformance'!A:B,2,FALSE)</f>
        <v>2024-05</v>
      </c>
      <c r="P5845">
        <f>VLOOKUP(Table1[[#This Row],[CampaignID]],'advert datasetperformance'!A:F,6,FALSE)</f>
        <v>13160</v>
      </c>
    </row>
    <row r="5846" spans="1:16" x14ac:dyDescent="0.25">
      <c r="A5846" t="s">
        <v>12180</v>
      </c>
      <c r="B5846" t="s">
        <v>643</v>
      </c>
      <c r="C5846" t="s">
        <v>12181</v>
      </c>
      <c r="D5846" s="1">
        <v>45343</v>
      </c>
      <c r="E5846" s="1">
        <v>45144</v>
      </c>
      <c r="F5846">
        <v>7596</v>
      </c>
      <c r="G5846">
        <v>72494</v>
      </c>
      <c r="H5846">
        <v>6287</v>
      </c>
      <c r="I5846">
        <v>455</v>
      </c>
      <c r="J5846">
        <v>4312</v>
      </c>
      <c r="K5846" t="str">
        <f>VLOOKUP(Table1[[#This Row],[CustomerID]],'advert datasetcustomers'!A:B,2,FALSE)</f>
        <v>Megan Anderson DDS</v>
      </c>
      <c r="L5846" t="str">
        <f>VLOOKUP(Table1[[#This Row],[CustomerID]],'advert datasetcustomers'!A:E,5,FALSE)</f>
        <v>South Elizabethfort, IN</v>
      </c>
      <c r="M5846" t="str">
        <f>VLOOKUP(Table1[[#This Row],[CampaignID]],'advert datasetplatforms'!A:B,2,FALSE)</f>
        <v>Facebook</v>
      </c>
      <c r="N5846">
        <f>VLOOKUP(Table1[[#This Row],[CampaignID]],'advert datasetplatforms'!A:D,4,FALSE)</f>
        <v>88625</v>
      </c>
      <c r="O5846" t="str">
        <f>VLOOKUP(Table1[[#This Row],[CampaignID]],'advert datasetperformance'!A:B,2,FALSE)</f>
        <v>2024-10</v>
      </c>
      <c r="P5846">
        <f>VLOOKUP(Table1[[#This Row],[CampaignID]],'advert datasetperformance'!A:F,6,FALSE)</f>
        <v>10320</v>
      </c>
    </row>
    <row r="5847" spans="1:16" x14ac:dyDescent="0.25">
      <c r="A5847" t="s">
        <v>12182</v>
      </c>
      <c r="B5847" t="s">
        <v>2339</v>
      </c>
      <c r="C5847" t="s">
        <v>12183</v>
      </c>
      <c r="D5847" s="1">
        <v>45267</v>
      </c>
      <c r="E5847" s="1">
        <v>45133</v>
      </c>
      <c r="F5847">
        <v>5538</v>
      </c>
      <c r="G5847">
        <v>83840</v>
      </c>
      <c r="H5847">
        <v>6587</v>
      </c>
      <c r="I5847">
        <v>594</v>
      </c>
      <c r="J5847">
        <v>17324</v>
      </c>
      <c r="K5847" t="str">
        <f>VLOOKUP(Table1[[#This Row],[CustomerID]],'advert datasetcustomers'!A:B,2,FALSE)</f>
        <v>Gary Nichols</v>
      </c>
      <c r="L5847" t="str">
        <f>VLOOKUP(Table1[[#This Row],[CustomerID]],'advert datasetcustomers'!A:E,5,FALSE)</f>
        <v>East Rebeccaport, AS</v>
      </c>
      <c r="M5847" t="str">
        <f>VLOOKUP(Table1[[#This Row],[CampaignID]],'advert datasetplatforms'!A:B,2,FALSE)</f>
        <v>Instagram</v>
      </c>
      <c r="N5847">
        <f>VLOOKUP(Table1[[#This Row],[CampaignID]],'advert datasetplatforms'!A:D,4,FALSE)</f>
        <v>107003</v>
      </c>
      <c r="O5847" t="str">
        <f>VLOOKUP(Table1[[#This Row],[CampaignID]],'advert datasetperformance'!A:B,2,FALSE)</f>
        <v>2024-03</v>
      </c>
      <c r="P5847">
        <f>VLOOKUP(Table1[[#This Row],[CampaignID]],'advert datasetperformance'!A:F,6,FALSE)</f>
        <v>14787</v>
      </c>
    </row>
    <row r="5848" spans="1:16" x14ac:dyDescent="0.25">
      <c r="A5848" t="s">
        <v>12184</v>
      </c>
      <c r="B5848" t="s">
        <v>246</v>
      </c>
      <c r="C5848" t="s">
        <v>12185</v>
      </c>
      <c r="D5848" s="1">
        <v>45244</v>
      </c>
      <c r="E5848" s="1">
        <v>44950</v>
      </c>
      <c r="F5848">
        <v>6314</v>
      </c>
      <c r="G5848">
        <v>112158</v>
      </c>
      <c r="H5848">
        <v>5856</v>
      </c>
      <c r="I5848">
        <v>36</v>
      </c>
      <c r="J5848">
        <v>17783</v>
      </c>
      <c r="K5848" t="str">
        <f>VLOOKUP(Table1[[#This Row],[CustomerID]],'advert datasetcustomers'!A:B,2,FALSE)</f>
        <v>Rachel Wright</v>
      </c>
      <c r="L5848" t="str">
        <f>VLOOKUP(Table1[[#This Row],[CustomerID]],'advert datasetcustomers'!A:E,5,FALSE)</f>
        <v>Rivasburgh, ID</v>
      </c>
      <c r="M5848" t="str">
        <f>VLOOKUP(Table1[[#This Row],[CampaignID]],'advert datasetplatforms'!A:B,2,FALSE)</f>
        <v>Google Ads</v>
      </c>
      <c r="N5848">
        <f>VLOOKUP(Table1[[#This Row],[CampaignID]],'advert datasetplatforms'!A:D,4,FALSE)</f>
        <v>121191</v>
      </c>
      <c r="O5848" t="str">
        <f>VLOOKUP(Table1[[#This Row],[CampaignID]],'advert datasetperformance'!A:B,2,FALSE)</f>
        <v>2024-10</v>
      </c>
      <c r="P5848">
        <f>VLOOKUP(Table1[[#This Row],[CampaignID]],'advert datasetperformance'!A:F,6,FALSE)</f>
        <v>11372</v>
      </c>
    </row>
    <row r="5849" spans="1:16" x14ac:dyDescent="0.25">
      <c r="A5849" t="s">
        <v>12186</v>
      </c>
      <c r="B5849" t="s">
        <v>429</v>
      </c>
      <c r="C5849" t="s">
        <v>12187</v>
      </c>
      <c r="D5849" s="1">
        <v>45139</v>
      </c>
      <c r="E5849" s="1">
        <v>45548</v>
      </c>
      <c r="F5849">
        <v>4957</v>
      </c>
      <c r="G5849">
        <v>49308</v>
      </c>
      <c r="H5849">
        <v>5168</v>
      </c>
      <c r="I5849">
        <v>599</v>
      </c>
      <c r="J5849">
        <v>27028</v>
      </c>
      <c r="K5849" t="str">
        <f>VLOOKUP(Table1[[#This Row],[CustomerID]],'advert datasetcustomers'!A:B,2,FALSE)</f>
        <v>Maria Crawford</v>
      </c>
      <c r="L5849" t="str">
        <f>VLOOKUP(Table1[[#This Row],[CustomerID]],'advert datasetcustomers'!A:E,5,FALSE)</f>
        <v>Stephaniemouth, VI</v>
      </c>
      <c r="M5849" t="str">
        <f>VLOOKUP(Table1[[#This Row],[CampaignID]],'advert datasetplatforms'!A:B,2,FALSE)</f>
        <v>LinkedIn</v>
      </c>
      <c r="N5849">
        <f>VLOOKUP(Table1[[#This Row],[CampaignID]],'advert datasetplatforms'!A:D,4,FALSE)</f>
        <v>103524</v>
      </c>
      <c r="O5849" t="str">
        <f>VLOOKUP(Table1[[#This Row],[CampaignID]],'advert datasetperformance'!A:B,2,FALSE)</f>
        <v>2024-06</v>
      </c>
      <c r="P5849">
        <f>VLOOKUP(Table1[[#This Row],[CampaignID]],'advert datasetperformance'!A:F,6,FALSE)</f>
        <v>10717</v>
      </c>
    </row>
    <row r="5850" spans="1:16" x14ac:dyDescent="0.25">
      <c r="A5850" t="s">
        <v>12188</v>
      </c>
      <c r="B5850" t="s">
        <v>112</v>
      </c>
      <c r="C5850" t="s">
        <v>12189</v>
      </c>
      <c r="D5850" s="1">
        <v>44933</v>
      </c>
      <c r="E5850" s="1">
        <v>45149</v>
      </c>
      <c r="F5850">
        <v>3443</v>
      </c>
      <c r="G5850">
        <v>66949</v>
      </c>
      <c r="H5850">
        <v>3103</v>
      </c>
      <c r="I5850">
        <v>351</v>
      </c>
      <c r="J5850">
        <v>16484</v>
      </c>
      <c r="K5850" t="str">
        <f>VLOOKUP(Table1[[#This Row],[CustomerID]],'advert datasetcustomers'!A:B,2,FALSE)</f>
        <v>Melissa Zimmerman</v>
      </c>
      <c r="L5850" t="str">
        <f>VLOOKUP(Table1[[#This Row],[CustomerID]],'advert datasetcustomers'!A:E,5,FALSE)</f>
        <v>Lake Ruthchester, NC</v>
      </c>
      <c r="M5850" t="str">
        <f>VLOOKUP(Table1[[#This Row],[CampaignID]],'advert datasetplatforms'!A:B,2,FALSE)</f>
        <v>LinkedIn</v>
      </c>
      <c r="N5850">
        <f>VLOOKUP(Table1[[#This Row],[CampaignID]],'advert datasetplatforms'!A:D,4,FALSE)</f>
        <v>89811</v>
      </c>
      <c r="O5850" t="str">
        <f>VLOOKUP(Table1[[#This Row],[CampaignID]],'advert datasetperformance'!A:B,2,FALSE)</f>
        <v>2024-10</v>
      </c>
      <c r="P5850">
        <f>VLOOKUP(Table1[[#This Row],[CampaignID]],'advert datasetperformance'!A:F,6,FALSE)</f>
        <v>11268</v>
      </c>
    </row>
    <row r="5851" spans="1:16" x14ac:dyDescent="0.25">
      <c r="A5851" t="s">
        <v>12190</v>
      </c>
      <c r="B5851" t="s">
        <v>3160</v>
      </c>
      <c r="C5851" t="s">
        <v>12191</v>
      </c>
      <c r="D5851" s="1">
        <v>45353</v>
      </c>
      <c r="E5851" s="1">
        <v>45471</v>
      </c>
      <c r="F5851">
        <v>7024</v>
      </c>
      <c r="G5851">
        <v>109074</v>
      </c>
      <c r="H5851">
        <v>3848</v>
      </c>
      <c r="I5851">
        <v>732</v>
      </c>
      <c r="J5851">
        <v>24006</v>
      </c>
      <c r="K5851" t="str">
        <f>VLOOKUP(Table1[[#This Row],[CustomerID]],'advert datasetcustomers'!A:B,2,FALSE)</f>
        <v>Christian Mcpherson</v>
      </c>
      <c r="L5851" t="str">
        <f>VLOOKUP(Table1[[#This Row],[CustomerID]],'advert datasetcustomers'!A:E,5,FALSE)</f>
        <v>Wilsonfurt, WI</v>
      </c>
      <c r="M5851" t="str">
        <f>VLOOKUP(Table1[[#This Row],[CampaignID]],'advert datasetplatforms'!A:B,2,FALSE)</f>
        <v>Facebook</v>
      </c>
      <c r="N5851">
        <f>VLOOKUP(Table1[[#This Row],[CampaignID]],'advert datasetplatforms'!A:D,4,FALSE)</f>
        <v>56334</v>
      </c>
      <c r="O5851" t="str">
        <f>VLOOKUP(Table1[[#This Row],[CampaignID]],'advert datasetperformance'!A:B,2,FALSE)</f>
        <v>2024-08</v>
      </c>
      <c r="P5851">
        <f>VLOOKUP(Table1[[#This Row],[CampaignID]],'advert datasetperformance'!A:F,6,FALSE)</f>
        <v>10130</v>
      </c>
    </row>
    <row r="5852" spans="1:16" x14ac:dyDescent="0.25">
      <c r="A5852" t="s">
        <v>12192</v>
      </c>
      <c r="B5852" t="s">
        <v>1661</v>
      </c>
      <c r="C5852" t="s">
        <v>12193</v>
      </c>
      <c r="D5852" s="1">
        <v>45072</v>
      </c>
      <c r="E5852" s="1">
        <v>45130</v>
      </c>
      <c r="F5852">
        <v>3680</v>
      </c>
      <c r="G5852">
        <v>147830</v>
      </c>
      <c r="H5852">
        <v>1844</v>
      </c>
      <c r="I5852">
        <v>590</v>
      </c>
      <c r="J5852">
        <v>15308</v>
      </c>
      <c r="K5852" t="str">
        <f>VLOOKUP(Table1[[#This Row],[CustomerID]],'advert datasetcustomers'!A:B,2,FALSE)</f>
        <v>Lori Nolan</v>
      </c>
      <c r="L5852" t="str">
        <f>VLOOKUP(Table1[[#This Row],[CustomerID]],'advert datasetcustomers'!A:E,5,FALSE)</f>
        <v>North Jennifer, VA</v>
      </c>
      <c r="M5852" t="str">
        <f>VLOOKUP(Table1[[#This Row],[CampaignID]],'advert datasetplatforms'!A:B,2,FALSE)</f>
        <v>Twitter</v>
      </c>
      <c r="N5852">
        <f>VLOOKUP(Table1[[#This Row],[CampaignID]],'advert datasetplatforms'!A:D,4,FALSE)</f>
        <v>81348</v>
      </c>
      <c r="O5852" t="str">
        <f>VLOOKUP(Table1[[#This Row],[CampaignID]],'advert datasetperformance'!A:B,2,FALSE)</f>
        <v>2024-04</v>
      </c>
      <c r="P5852">
        <f>VLOOKUP(Table1[[#This Row],[CampaignID]],'advert datasetperformance'!A:F,6,FALSE)</f>
        <v>15592</v>
      </c>
    </row>
    <row r="5853" spans="1:16" x14ac:dyDescent="0.25">
      <c r="A5853" t="s">
        <v>12194</v>
      </c>
      <c r="B5853" t="s">
        <v>633</v>
      </c>
      <c r="C5853" t="s">
        <v>12195</v>
      </c>
      <c r="D5853" s="1">
        <v>45574</v>
      </c>
      <c r="E5853" s="1">
        <v>45484</v>
      </c>
      <c r="F5853">
        <v>8322</v>
      </c>
      <c r="G5853">
        <v>57722</v>
      </c>
      <c r="H5853">
        <v>4519</v>
      </c>
      <c r="I5853">
        <v>542</v>
      </c>
      <c r="J5853">
        <v>17382</v>
      </c>
      <c r="K5853" t="str">
        <f>VLOOKUP(Table1[[#This Row],[CustomerID]],'advert datasetcustomers'!A:B,2,FALSE)</f>
        <v>Hannah Gomez</v>
      </c>
      <c r="L5853" t="str">
        <f>VLOOKUP(Table1[[#This Row],[CustomerID]],'advert datasetcustomers'!A:E,5,FALSE)</f>
        <v>West Luke, FL</v>
      </c>
      <c r="M5853" t="str">
        <f>VLOOKUP(Table1[[#This Row],[CampaignID]],'advert datasetplatforms'!A:B,2,FALSE)</f>
        <v>Instagram</v>
      </c>
      <c r="N5853">
        <f>VLOOKUP(Table1[[#This Row],[CampaignID]],'advert datasetplatforms'!A:D,4,FALSE)</f>
        <v>55236</v>
      </c>
      <c r="O5853" t="str">
        <f>VLOOKUP(Table1[[#This Row],[CampaignID]],'advert datasetperformance'!A:B,2,FALSE)</f>
        <v>2024-07</v>
      </c>
      <c r="P5853">
        <f>VLOOKUP(Table1[[#This Row],[CampaignID]],'advert datasetperformance'!A:F,6,FALSE)</f>
        <v>11129</v>
      </c>
    </row>
    <row r="5854" spans="1:16" x14ac:dyDescent="0.25">
      <c r="A5854" t="s">
        <v>12196</v>
      </c>
      <c r="B5854" t="s">
        <v>746</v>
      </c>
      <c r="C5854" t="s">
        <v>12197</v>
      </c>
      <c r="D5854" s="1">
        <v>45148</v>
      </c>
      <c r="E5854" s="1">
        <v>44893</v>
      </c>
      <c r="F5854">
        <v>4469</v>
      </c>
      <c r="G5854">
        <v>179822</v>
      </c>
      <c r="H5854">
        <v>3992</v>
      </c>
      <c r="I5854">
        <v>466</v>
      </c>
      <c r="J5854">
        <v>8602</v>
      </c>
      <c r="K5854" t="str">
        <f>VLOOKUP(Table1[[#This Row],[CustomerID]],'advert datasetcustomers'!A:B,2,FALSE)</f>
        <v>Theresa Harris</v>
      </c>
      <c r="L5854" t="str">
        <f>VLOOKUP(Table1[[#This Row],[CustomerID]],'advert datasetcustomers'!A:E,5,FALSE)</f>
        <v>South Ericville, HI</v>
      </c>
      <c r="M5854" t="str">
        <f>VLOOKUP(Table1[[#This Row],[CampaignID]],'advert datasetplatforms'!A:B,2,FALSE)</f>
        <v>Instagram</v>
      </c>
      <c r="N5854">
        <f>VLOOKUP(Table1[[#This Row],[CampaignID]],'advert datasetplatforms'!A:D,4,FALSE)</f>
        <v>55983</v>
      </c>
      <c r="O5854" t="str">
        <f>VLOOKUP(Table1[[#This Row],[CampaignID]],'advert datasetperformance'!A:B,2,FALSE)</f>
        <v>2024-04</v>
      </c>
      <c r="P5854">
        <f>VLOOKUP(Table1[[#This Row],[CampaignID]],'advert datasetperformance'!A:F,6,FALSE)</f>
        <v>12341</v>
      </c>
    </row>
    <row r="5855" spans="1:16" x14ac:dyDescent="0.25">
      <c r="A5855" t="s">
        <v>12198</v>
      </c>
      <c r="B5855" t="s">
        <v>2102</v>
      </c>
      <c r="C5855" t="s">
        <v>12199</v>
      </c>
      <c r="D5855" s="1">
        <v>45187</v>
      </c>
      <c r="E5855" s="1">
        <v>45571</v>
      </c>
      <c r="F5855">
        <v>5095</v>
      </c>
      <c r="G5855">
        <v>133214</v>
      </c>
      <c r="H5855">
        <v>3760</v>
      </c>
      <c r="I5855">
        <v>502</v>
      </c>
      <c r="J5855">
        <v>18399</v>
      </c>
      <c r="K5855" t="str">
        <f>VLOOKUP(Table1[[#This Row],[CustomerID]],'advert datasetcustomers'!A:B,2,FALSE)</f>
        <v>Kelly Munoz</v>
      </c>
      <c r="L5855" t="str">
        <f>VLOOKUP(Table1[[#This Row],[CustomerID]],'advert datasetcustomers'!A:E,5,FALSE)</f>
        <v>New Warren, AK</v>
      </c>
      <c r="M5855" t="str">
        <f>VLOOKUP(Table1[[#This Row],[CampaignID]],'advert datasetplatforms'!A:B,2,FALSE)</f>
        <v>Facebook</v>
      </c>
      <c r="N5855">
        <f>VLOOKUP(Table1[[#This Row],[CampaignID]],'advert datasetplatforms'!A:D,4,FALSE)</f>
        <v>108494</v>
      </c>
      <c r="O5855" t="str">
        <f>VLOOKUP(Table1[[#This Row],[CampaignID]],'advert datasetperformance'!A:B,2,FALSE)</f>
        <v>2024-04</v>
      </c>
      <c r="P5855">
        <f>VLOOKUP(Table1[[#This Row],[CampaignID]],'advert datasetperformance'!A:F,6,FALSE)</f>
        <v>7409</v>
      </c>
    </row>
    <row r="5856" spans="1:16" x14ac:dyDescent="0.25">
      <c r="A5856" t="s">
        <v>12200</v>
      </c>
      <c r="B5856" t="s">
        <v>148</v>
      </c>
      <c r="C5856" t="s">
        <v>12201</v>
      </c>
      <c r="D5856" s="1">
        <v>45586</v>
      </c>
      <c r="E5856" s="1">
        <v>45196</v>
      </c>
      <c r="F5856">
        <v>5009</v>
      </c>
      <c r="G5856">
        <v>107171</v>
      </c>
      <c r="H5856">
        <v>6065</v>
      </c>
      <c r="I5856">
        <v>446</v>
      </c>
      <c r="J5856">
        <v>22370</v>
      </c>
      <c r="K5856" t="str">
        <f>VLOOKUP(Table1[[#This Row],[CustomerID]],'advert datasetcustomers'!A:B,2,FALSE)</f>
        <v>Michael Oconnell</v>
      </c>
      <c r="L5856" t="str">
        <f>VLOOKUP(Table1[[#This Row],[CustomerID]],'advert datasetcustomers'!A:E,5,FALSE)</f>
        <v>Bobbyhaven, MO</v>
      </c>
      <c r="M5856" t="str">
        <f>VLOOKUP(Table1[[#This Row],[CampaignID]],'advert datasetplatforms'!A:B,2,FALSE)</f>
        <v>Twitter</v>
      </c>
      <c r="N5856">
        <f>VLOOKUP(Table1[[#This Row],[CampaignID]],'advert datasetplatforms'!A:D,4,FALSE)</f>
        <v>124213</v>
      </c>
      <c r="O5856" t="str">
        <f>VLOOKUP(Table1[[#This Row],[CampaignID]],'advert datasetperformance'!A:B,2,FALSE)</f>
        <v>2024-03</v>
      </c>
      <c r="P5856">
        <f>VLOOKUP(Table1[[#This Row],[CampaignID]],'advert datasetperformance'!A:F,6,FALSE)</f>
        <v>13410</v>
      </c>
    </row>
    <row r="5857" spans="1:16" x14ac:dyDescent="0.25">
      <c r="A5857" t="s">
        <v>12202</v>
      </c>
      <c r="B5857" t="s">
        <v>476</v>
      </c>
      <c r="C5857" t="s">
        <v>7763</v>
      </c>
      <c r="D5857" s="1">
        <v>44906</v>
      </c>
      <c r="E5857" s="1">
        <v>44975</v>
      </c>
      <c r="F5857">
        <v>5615</v>
      </c>
      <c r="G5857">
        <v>113719</v>
      </c>
      <c r="H5857">
        <v>8918</v>
      </c>
      <c r="I5857">
        <v>427</v>
      </c>
      <c r="J5857">
        <v>18654</v>
      </c>
      <c r="K5857" t="str">
        <f>VLOOKUP(Table1[[#This Row],[CustomerID]],'advert datasetcustomers'!A:B,2,FALSE)</f>
        <v>Jennifer George</v>
      </c>
      <c r="L5857" t="str">
        <f>VLOOKUP(Table1[[#This Row],[CustomerID]],'advert datasetcustomers'!A:E,5,FALSE)</f>
        <v>Bellview, NC</v>
      </c>
      <c r="M5857" t="str">
        <f>VLOOKUP(Table1[[#This Row],[CampaignID]],'advert datasetplatforms'!A:B,2,FALSE)</f>
        <v>Instagram</v>
      </c>
      <c r="N5857">
        <f>VLOOKUP(Table1[[#This Row],[CampaignID]],'advert datasetplatforms'!A:D,4,FALSE)</f>
        <v>104924</v>
      </c>
      <c r="O5857" t="str">
        <f>VLOOKUP(Table1[[#This Row],[CampaignID]],'advert datasetperformance'!A:B,2,FALSE)</f>
        <v>2024-10</v>
      </c>
      <c r="P5857">
        <f>VLOOKUP(Table1[[#This Row],[CampaignID]],'advert datasetperformance'!A:F,6,FALSE)</f>
        <v>13910</v>
      </c>
    </row>
    <row r="5858" spans="1:16" x14ac:dyDescent="0.25">
      <c r="A5858" t="s">
        <v>12203</v>
      </c>
      <c r="B5858" t="s">
        <v>373</v>
      </c>
      <c r="C5858" t="s">
        <v>12204</v>
      </c>
      <c r="D5858" s="1">
        <v>45154</v>
      </c>
      <c r="E5858" s="1">
        <v>45033</v>
      </c>
      <c r="F5858">
        <v>4133</v>
      </c>
      <c r="G5858">
        <v>94577</v>
      </c>
      <c r="H5858">
        <v>4787</v>
      </c>
      <c r="I5858">
        <v>645</v>
      </c>
      <c r="J5858">
        <v>16843</v>
      </c>
      <c r="K5858" t="str">
        <f>VLOOKUP(Table1[[#This Row],[CustomerID]],'advert datasetcustomers'!A:B,2,FALSE)</f>
        <v>Dr. Scott Vaughn</v>
      </c>
      <c r="L5858" t="str">
        <f>VLOOKUP(Table1[[#This Row],[CustomerID]],'advert datasetcustomers'!A:E,5,FALSE)</f>
        <v>Anthonybury, FM</v>
      </c>
      <c r="M5858" t="str">
        <f>VLOOKUP(Table1[[#This Row],[CampaignID]],'advert datasetplatforms'!A:B,2,FALSE)</f>
        <v>Instagram</v>
      </c>
      <c r="N5858">
        <f>VLOOKUP(Table1[[#This Row],[CampaignID]],'advert datasetplatforms'!A:D,4,FALSE)</f>
        <v>33627</v>
      </c>
      <c r="O5858" t="str">
        <f>VLOOKUP(Table1[[#This Row],[CampaignID]],'advert datasetperformance'!A:B,2,FALSE)</f>
        <v>2024-06</v>
      </c>
      <c r="P5858">
        <f>VLOOKUP(Table1[[#This Row],[CampaignID]],'advert datasetperformance'!A:F,6,FALSE)</f>
        <v>10281</v>
      </c>
    </row>
    <row r="5859" spans="1:16" x14ac:dyDescent="0.25">
      <c r="A5859" t="s">
        <v>12205</v>
      </c>
      <c r="B5859" t="s">
        <v>1564</v>
      </c>
      <c r="C5859" t="s">
        <v>12206</v>
      </c>
      <c r="D5859" s="1">
        <v>44884</v>
      </c>
      <c r="E5859" s="1">
        <v>45474</v>
      </c>
      <c r="F5859">
        <v>4507</v>
      </c>
      <c r="G5859">
        <v>42704</v>
      </c>
      <c r="H5859">
        <v>3008</v>
      </c>
      <c r="I5859">
        <v>460</v>
      </c>
      <c r="J5859">
        <v>15444</v>
      </c>
      <c r="K5859" t="str">
        <f>VLOOKUP(Table1[[#This Row],[CustomerID]],'advert datasetcustomers'!A:B,2,FALSE)</f>
        <v>Shawn Walters</v>
      </c>
      <c r="L5859" t="str">
        <f>VLOOKUP(Table1[[#This Row],[CustomerID]],'advert datasetcustomers'!A:E,5,FALSE)</f>
        <v>East Saraville, MI</v>
      </c>
      <c r="M5859" t="str">
        <f>VLOOKUP(Table1[[#This Row],[CampaignID]],'advert datasetplatforms'!A:B,2,FALSE)</f>
        <v>Twitter</v>
      </c>
      <c r="N5859">
        <f>VLOOKUP(Table1[[#This Row],[CampaignID]],'advert datasetplatforms'!A:D,4,FALSE)</f>
        <v>80808</v>
      </c>
      <c r="O5859" t="str">
        <f>VLOOKUP(Table1[[#This Row],[CampaignID]],'advert datasetperformance'!A:B,2,FALSE)</f>
        <v>2024-01</v>
      </c>
      <c r="P5859">
        <f>VLOOKUP(Table1[[#This Row],[CampaignID]],'advert datasetperformance'!A:F,6,FALSE)</f>
        <v>13306</v>
      </c>
    </row>
    <row r="5860" spans="1:16" x14ac:dyDescent="0.25">
      <c r="A5860" t="s">
        <v>12207</v>
      </c>
      <c r="B5860" t="s">
        <v>2985</v>
      </c>
      <c r="C5860" t="s">
        <v>12208</v>
      </c>
      <c r="D5860" s="1">
        <v>45099</v>
      </c>
      <c r="E5860" s="1">
        <v>45554</v>
      </c>
      <c r="F5860">
        <v>6818</v>
      </c>
      <c r="G5860">
        <v>90954</v>
      </c>
      <c r="H5860">
        <v>6618</v>
      </c>
      <c r="I5860">
        <v>396</v>
      </c>
      <c r="J5860">
        <v>7547</v>
      </c>
      <c r="K5860" t="str">
        <f>VLOOKUP(Table1[[#This Row],[CustomerID]],'advert datasetcustomers'!A:B,2,FALSE)</f>
        <v>Vicki Krueger</v>
      </c>
      <c r="L5860" t="str">
        <f>VLOOKUP(Table1[[#This Row],[CustomerID]],'advert datasetcustomers'!A:E,5,FALSE)</f>
        <v>Lake Shannon, ND</v>
      </c>
      <c r="M5860" t="str">
        <f>VLOOKUP(Table1[[#This Row],[CampaignID]],'advert datasetplatforms'!A:B,2,FALSE)</f>
        <v>Facebook</v>
      </c>
      <c r="N5860">
        <f>VLOOKUP(Table1[[#This Row],[CampaignID]],'advert datasetplatforms'!A:D,4,FALSE)</f>
        <v>79537</v>
      </c>
      <c r="O5860" t="str">
        <f>VLOOKUP(Table1[[#This Row],[CampaignID]],'advert datasetperformance'!A:B,2,FALSE)</f>
        <v>2024-04</v>
      </c>
      <c r="P5860">
        <f>VLOOKUP(Table1[[#This Row],[CampaignID]],'advert datasetperformance'!A:F,6,FALSE)</f>
        <v>3907</v>
      </c>
    </row>
    <row r="5861" spans="1:16" x14ac:dyDescent="0.25">
      <c r="A5861" t="s">
        <v>12209</v>
      </c>
      <c r="B5861" t="s">
        <v>2334</v>
      </c>
      <c r="C5861" t="s">
        <v>12210</v>
      </c>
      <c r="D5861" s="1">
        <v>45154</v>
      </c>
      <c r="E5861" s="1">
        <v>45415</v>
      </c>
      <c r="F5861">
        <v>2852</v>
      </c>
      <c r="G5861">
        <v>82139</v>
      </c>
      <c r="H5861">
        <v>3157</v>
      </c>
      <c r="I5861">
        <v>541</v>
      </c>
      <c r="J5861">
        <v>25805</v>
      </c>
      <c r="K5861" t="str">
        <f>VLOOKUP(Table1[[#This Row],[CustomerID]],'advert datasetcustomers'!A:B,2,FALSE)</f>
        <v>Greg Rosales</v>
      </c>
      <c r="L5861" t="str">
        <f>VLOOKUP(Table1[[#This Row],[CustomerID]],'advert datasetcustomers'!A:E,5,FALSE)</f>
        <v>South Michaelborough, GU</v>
      </c>
      <c r="M5861" t="str">
        <f>VLOOKUP(Table1[[#This Row],[CampaignID]],'advert datasetplatforms'!A:B,2,FALSE)</f>
        <v>Instagram</v>
      </c>
      <c r="N5861">
        <f>VLOOKUP(Table1[[#This Row],[CampaignID]],'advert datasetplatforms'!A:D,4,FALSE)</f>
        <v>70543</v>
      </c>
      <c r="O5861" t="str">
        <f>VLOOKUP(Table1[[#This Row],[CampaignID]],'advert datasetperformance'!A:B,2,FALSE)</f>
        <v>2024-03</v>
      </c>
      <c r="P5861">
        <f>VLOOKUP(Table1[[#This Row],[CampaignID]],'advert datasetperformance'!A:F,6,FALSE)</f>
        <v>7355</v>
      </c>
    </row>
    <row r="5862" spans="1:16" x14ac:dyDescent="0.25">
      <c r="A5862" t="s">
        <v>12211</v>
      </c>
      <c r="B5862" t="s">
        <v>266</v>
      </c>
      <c r="C5862" t="s">
        <v>12212</v>
      </c>
      <c r="D5862" s="1">
        <v>44887</v>
      </c>
      <c r="E5862" s="1">
        <v>45532</v>
      </c>
      <c r="F5862">
        <v>3976</v>
      </c>
      <c r="G5862">
        <v>105055</v>
      </c>
      <c r="H5862">
        <v>4818</v>
      </c>
      <c r="I5862">
        <v>538</v>
      </c>
      <c r="J5862">
        <v>17157</v>
      </c>
      <c r="K5862" t="str">
        <f>VLOOKUP(Table1[[#This Row],[CustomerID]],'advert datasetcustomers'!A:B,2,FALSE)</f>
        <v>Justin Williams</v>
      </c>
      <c r="L5862" t="str">
        <f>VLOOKUP(Table1[[#This Row],[CustomerID]],'advert datasetcustomers'!A:E,5,FALSE)</f>
        <v>Brittneyville, FL</v>
      </c>
      <c r="M5862" t="str">
        <f>VLOOKUP(Table1[[#This Row],[CampaignID]],'advert datasetplatforms'!A:B,2,FALSE)</f>
        <v>Instagram</v>
      </c>
      <c r="N5862">
        <f>VLOOKUP(Table1[[#This Row],[CampaignID]],'advert datasetplatforms'!A:D,4,FALSE)</f>
        <v>103718</v>
      </c>
      <c r="O5862" t="str">
        <f>VLOOKUP(Table1[[#This Row],[CampaignID]],'advert datasetperformance'!A:B,2,FALSE)</f>
        <v>2024-04</v>
      </c>
      <c r="P5862">
        <f>VLOOKUP(Table1[[#This Row],[CampaignID]],'advert datasetperformance'!A:F,6,FALSE)</f>
        <v>8503</v>
      </c>
    </row>
    <row r="5863" spans="1:16" x14ac:dyDescent="0.25">
      <c r="A5863" t="s">
        <v>12213</v>
      </c>
      <c r="B5863" t="s">
        <v>136</v>
      </c>
      <c r="C5863" t="s">
        <v>12214</v>
      </c>
      <c r="D5863" s="1">
        <v>45129</v>
      </c>
      <c r="E5863" s="1">
        <v>45059</v>
      </c>
      <c r="F5863">
        <v>3670</v>
      </c>
      <c r="G5863">
        <v>111442</v>
      </c>
      <c r="H5863">
        <v>5436</v>
      </c>
      <c r="I5863">
        <v>505</v>
      </c>
      <c r="J5863">
        <v>15976</v>
      </c>
      <c r="K5863" t="str">
        <f>VLOOKUP(Table1[[#This Row],[CustomerID]],'advert datasetcustomers'!A:B,2,FALSE)</f>
        <v>Sherri Dominguez</v>
      </c>
      <c r="L5863" t="str">
        <f>VLOOKUP(Table1[[#This Row],[CustomerID]],'advert datasetcustomers'!A:E,5,FALSE)</f>
        <v>Walkerburgh, IL</v>
      </c>
      <c r="M5863" t="str">
        <f>VLOOKUP(Table1[[#This Row],[CampaignID]],'advert datasetplatforms'!A:B,2,FALSE)</f>
        <v>Facebook</v>
      </c>
      <c r="N5863">
        <f>VLOOKUP(Table1[[#This Row],[CampaignID]],'advert datasetplatforms'!A:D,4,FALSE)</f>
        <v>94445</v>
      </c>
      <c r="O5863" t="str">
        <f>VLOOKUP(Table1[[#This Row],[CampaignID]],'advert datasetperformance'!A:B,2,FALSE)</f>
        <v>2024-03</v>
      </c>
      <c r="P5863">
        <f>VLOOKUP(Table1[[#This Row],[CampaignID]],'advert datasetperformance'!A:F,6,FALSE)</f>
        <v>9131</v>
      </c>
    </row>
    <row r="5864" spans="1:16" x14ac:dyDescent="0.25">
      <c r="A5864" t="s">
        <v>12215</v>
      </c>
      <c r="B5864" t="s">
        <v>420</v>
      </c>
      <c r="C5864" t="s">
        <v>12216</v>
      </c>
      <c r="D5864" s="1">
        <v>45392</v>
      </c>
      <c r="E5864" s="1">
        <v>45203</v>
      </c>
      <c r="F5864">
        <v>4840</v>
      </c>
      <c r="G5864">
        <v>99410</v>
      </c>
      <c r="H5864">
        <v>5927</v>
      </c>
      <c r="I5864">
        <v>609</v>
      </c>
      <c r="J5864">
        <v>22612</v>
      </c>
      <c r="K5864" t="str">
        <f>VLOOKUP(Table1[[#This Row],[CustomerID]],'advert datasetcustomers'!A:B,2,FALSE)</f>
        <v>William Fowler</v>
      </c>
      <c r="L5864" t="str">
        <f>VLOOKUP(Table1[[#This Row],[CustomerID]],'advert datasetcustomers'!A:E,5,FALSE)</f>
        <v>Port Michelle, MH</v>
      </c>
      <c r="M5864" t="str">
        <f>VLOOKUP(Table1[[#This Row],[CampaignID]],'advert datasetplatforms'!A:B,2,FALSE)</f>
        <v>Instagram</v>
      </c>
      <c r="N5864">
        <f>VLOOKUP(Table1[[#This Row],[CampaignID]],'advert datasetplatforms'!A:D,4,FALSE)</f>
        <v>138505</v>
      </c>
      <c r="O5864" t="str">
        <f>VLOOKUP(Table1[[#This Row],[CampaignID]],'advert datasetperformance'!A:B,2,FALSE)</f>
        <v>2024-03</v>
      </c>
      <c r="P5864">
        <f>VLOOKUP(Table1[[#This Row],[CampaignID]],'advert datasetperformance'!A:F,6,FALSE)</f>
        <v>9346</v>
      </c>
    </row>
    <row r="5865" spans="1:16" x14ac:dyDescent="0.25">
      <c r="A5865" t="s">
        <v>12217</v>
      </c>
      <c r="B5865" t="s">
        <v>513</v>
      </c>
      <c r="C5865" t="s">
        <v>12218</v>
      </c>
      <c r="D5865" s="1">
        <v>44989</v>
      </c>
      <c r="E5865" s="1">
        <v>45585</v>
      </c>
      <c r="F5865">
        <v>5100</v>
      </c>
      <c r="G5865">
        <v>103515</v>
      </c>
      <c r="H5865">
        <v>2865</v>
      </c>
      <c r="I5865">
        <v>533</v>
      </c>
      <c r="J5865">
        <v>18695</v>
      </c>
      <c r="K5865" t="str">
        <f>VLOOKUP(Table1[[#This Row],[CustomerID]],'advert datasetcustomers'!A:B,2,FALSE)</f>
        <v>Anthony Powell</v>
      </c>
      <c r="L5865" t="str">
        <f>VLOOKUP(Table1[[#This Row],[CustomerID]],'advert datasetcustomers'!A:E,5,FALSE)</f>
        <v>New Maryborough, MP</v>
      </c>
      <c r="M5865" t="str">
        <f>VLOOKUP(Table1[[#This Row],[CampaignID]],'advert datasetplatforms'!A:B,2,FALSE)</f>
        <v>LinkedIn</v>
      </c>
      <c r="N5865">
        <f>VLOOKUP(Table1[[#This Row],[CampaignID]],'advert datasetplatforms'!A:D,4,FALSE)</f>
        <v>78766</v>
      </c>
      <c r="O5865" t="str">
        <f>VLOOKUP(Table1[[#This Row],[CampaignID]],'advert datasetperformance'!A:B,2,FALSE)</f>
        <v>2024-05</v>
      </c>
      <c r="P5865">
        <f>VLOOKUP(Table1[[#This Row],[CampaignID]],'advert datasetperformance'!A:F,6,FALSE)</f>
        <v>7783</v>
      </c>
    </row>
    <row r="5866" spans="1:16" x14ac:dyDescent="0.25">
      <c r="A5866" t="s">
        <v>12219</v>
      </c>
      <c r="B5866" t="s">
        <v>398</v>
      </c>
      <c r="C5866" t="s">
        <v>12220</v>
      </c>
      <c r="D5866" s="1">
        <v>45206</v>
      </c>
      <c r="E5866" s="1">
        <v>45010</v>
      </c>
      <c r="F5866">
        <v>4688</v>
      </c>
      <c r="G5866">
        <v>116139</v>
      </c>
      <c r="H5866">
        <v>5891</v>
      </c>
      <c r="I5866">
        <v>469</v>
      </c>
      <c r="J5866">
        <v>12637</v>
      </c>
      <c r="K5866" t="str">
        <f>VLOOKUP(Table1[[#This Row],[CustomerID]],'advert datasetcustomers'!A:B,2,FALSE)</f>
        <v>Nancy Burke</v>
      </c>
      <c r="L5866" t="str">
        <f>VLOOKUP(Table1[[#This Row],[CustomerID]],'advert datasetcustomers'!A:E,5,FALSE)</f>
        <v>West Steven, ND</v>
      </c>
      <c r="M5866" t="str">
        <f>VLOOKUP(Table1[[#This Row],[CampaignID]],'advert datasetplatforms'!A:B,2,FALSE)</f>
        <v>LinkedIn</v>
      </c>
      <c r="N5866">
        <f>VLOOKUP(Table1[[#This Row],[CampaignID]],'advert datasetplatforms'!A:D,4,FALSE)</f>
        <v>106328</v>
      </c>
      <c r="O5866" t="str">
        <f>VLOOKUP(Table1[[#This Row],[CampaignID]],'advert datasetperformance'!A:B,2,FALSE)</f>
        <v>2024-07</v>
      </c>
      <c r="P5866">
        <f>VLOOKUP(Table1[[#This Row],[CampaignID]],'advert datasetperformance'!A:F,6,FALSE)</f>
        <v>4135</v>
      </c>
    </row>
    <row r="5867" spans="1:16" x14ac:dyDescent="0.25">
      <c r="A5867" t="s">
        <v>12221</v>
      </c>
      <c r="B5867" t="s">
        <v>200</v>
      </c>
      <c r="C5867" t="s">
        <v>12222</v>
      </c>
      <c r="D5867" s="1">
        <v>45490</v>
      </c>
      <c r="E5867" s="1">
        <v>45339</v>
      </c>
      <c r="F5867">
        <v>5436</v>
      </c>
      <c r="G5867">
        <v>100900</v>
      </c>
      <c r="H5867">
        <v>6502</v>
      </c>
      <c r="I5867">
        <v>660</v>
      </c>
      <c r="J5867">
        <v>20580</v>
      </c>
      <c r="K5867" t="str">
        <f>VLOOKUP(Table1[[#This Row],[CustomerID]],'advert datasetcustomers'!A:B,2,FALSE)</f>
        <v>Joanne Scott</v>
      </c>
      <c r="L5867" t="str">
        <f>VLOOKUP(Table1[[#This Row],[CustomerID]],'advert datasetcustomers'!A:E,5,FALSE)</f>
        <v>Westberg, MH</v>
      </c>
      <c r="M5867" t="str">
        <f>VLOOKUP(Table1[[#This Row],[CampaignID]],'advert datasetplatforms'!A:B,2,FALSE)</f>
        <v>LinkedIn</v>
      </c>
      <c r="N5867">
        <f>VLOOKUP(Table1[[#This Row],[CampaignID]],'advert datasetplatforms'!A:D,4,FALSE)</f>
        <v>33524</v>
      </c>
      <c r="O5867" t="str">
        <f>VLOOKUP(Table1[[#This Row],[CampaignID]],'advert datasetperformance'!A:B,2,FALSE)</f>
        <v>2024-02</v>
      </c>
      <c r="P5867">
        <f>VLOOKUP(Table1[[#This Row],[CampaignID]],'advert datasetperformance'!A:F,6,FALSE)</f>
        <v>13328</v>
      </c>
    </row>
    <row r="5868" spans="1:16" x14ac:dyDescent="0.25">
      <c r="A5868" t="s">
        <v>12223</v>
      </c>
      <c r="B5868" t="s">
        <v>367</v>
      </c>
      <c r="C5868" t="s">
        <v>12224</v>
      </c>
      <c r="D5868" s="1">
        <v>45402</v>
      </c>
      <c r="E5868" s="1">
        <v>45043</v>
      </c>
      <c r="F5868">
        <v>6430</v>
      </c>
      <c r="G5868">
        <v>77245</v>
      </c>
      <c r="H5868">
        <v>4875</v>
      </c>
      <c r="I5868">
        <v>509</v>
      </c>
      <c r="J5868">
        <v>5283</v>
      </c>
      <c r="K5868" t="str">
        <f>VLOOKUP(Table1[[#This Row],[CustomerID]],'advert datasetcustomers'!A:B,2,FALSE)</f>
        <v>Charlene Collins</v>
      </c>
      <c r="L5868" t="str">
        <f>VLOOKUP(Table1[[#This Row],[CustomerID]],'advert datasetcustomers'!A:E,5,FALSE)</f>
        <v>Boothton, GA</v>
      </c>
      <c r="M5868" t="str">
        <f>VLOOKUP(Table1[[#This Row],[CampaignID]],'advert datasetplatforms'!A:B,2,FALSE)</f>
        <v>Facebook</v>
      </c>
      <c r="N5868">
        <f>VLOOKUP(Table1[[#This Row],[CampaignID]],'advert datasetplatforms'!A:D,4,FALSE)</f>
        <v>77815</v>
      </c>
      <c r="O5868" t="str">
        <f>VLOOKUP(Table1[[#This Row],[CampaignID]],'advert datasetperformance'!A:B,2,FALSE)</f>
        <v>2024-04</v>
      </c>
      <c r="P5868">
        <f>VLOOKUP(Table1[[#This Row],[CampaignID]],'advert datasetperformance'!A:F,6,FALSE)</f>
        <v>4097</v>
      </c>
    </row>
    <row r="5869" spans="1:16" x14ac:dyDescent="0.25">
      <c r="A5869" t="s">
        <v>12225</v>
      </c>
      <c r="B5869" t="s">
        <v>88</v>
      </c>
      <c r="C5869" t="s">
        <v>12226</v>
      </c>
      <c r="D5869" s="1">
        <v>45403</v>
      </c>
      <c r="E5869" s="1">
        <v>44898</v>
      </c>
      <c r="F5869">
        <v>6196</v>
      </c>
      <c r="G5869">
        <v>166152</v>
      </c>
      <c r="H5869">
        <v>2877</v>
      </c>
      <c r="I5869">
        <v>599</v>
      </c>
      <c r="J5869">
        <v>14303</v>
      </c>
      <c r="K5869" t="str">
        <f>VLOOKUP(Table1[[#This Row],[CustomerID]],'advert datasetcustomers'!A:B,2,FALSE)</f>
        <v>Christine Davis</v>
      </c>
      <c r="L5869" t="str">
        <f>VLOOKUP(Table1[[#This Row],[CustomerID]],'advert datasetcustomers'!A:E,5,FALSE)</f>
        <v>South Dawntown, GA</v>
      </c>
      <c r="M5869" t="str">
        <f>VLOOKUP(Table1[[#This Row],[CampaignID]],'advert datasetplatforms'!A:B,2,FALSE)</f>
        <v>Google Ads</v>
      </c>
      <c r="N5869">
        <f>VLOOKUP(Table1[[#This Row],[CampaignID]],'advert datasetplatforms'!A:D,4,FALSE)</f>
        <v>53949</v>
      </c>
      <c r="O5869" t="str">
        <f>VLOOKUP(Table1[[#This Row],[CampaignID]],'advert datasetperformance'!A:B,2,FALSE)</f>
        <v>2024-07</v>
      </c>
      <c r="P5869">
        <f>VLOOKUP(Table1[[#This Row],[CampaignID]],'advert datasetperformance'!A:F,6,FALSE)</f>
        <v>5774</v>
      </c>
    </row>
    <row r="5870" spans="1:16" x14ac:dyDescent="0.25">
      <c r="A5870" t="s">
        <v>12227</v>
      </c>
      <c r="B5870" t="s">
        <v>2446</v>
      </c>
      <c r="C5870" t="s">
        <v>12228</v>
      </c>
      <c r="D5870" s="1">
        <v>45172</v>
      </c>
      <c r="E5870" s="1">
        <v>45172</v>
      </c>
      <c r="F5870">
        <v>4744</v>
      </c>
      <c r="G5870">
        <v>122941</v>
      </c>
      <c r="H5870">
        <v>4528</v>
      </c>
      <c r="I5870">
        <v>597</v>
      </c>
      <c r="J5870">
        <v>16412</v>
      </c>
      <c r="K5870" t="str">
        <f>VLOOKUP(Table1[[#This Row],[CustomerID]],'advert datasetcustomers'!A:B,2,FALSE)</f>
        <v>Briana Martin</v>
      </c>
      <c r="L5870" t="str">
        <f>VLOOKUP(Table1[[#This Row],[CustomerID]],'advert datasetcustomers'!A:E,5,FALSE)</f>
        <v>West Kaylaside, MA</v>
      </c>
      <c r="M5870" t="str">
        <f>VLOOKUP(Table1[[#This Row],[CampaignID]],'advert datasetplatforms'!A:B,2,FALSE)</f>
        <v>Twitter</v>
      </c>
      <c r="N5870">
        <f>VLOOKUP(Table1[[#This Row],[CampaignID]],'advert datasetplatforms'!A:D,4,FALSE)</f>
        <v>69156</v>
      </c>
      <c r="O5870" t="str">
        <f>VLOOKUP(Table1[[#This Row],[CampaignID]],'advert datasetperformance'!A:B,2,FALSE)</f>
        <v>2024-05</v>
      </c>
      <c r="P5870">
        <f>VLOOKUP(Table1[[#This Row],[CampaignID]],'advert datasetperformance'!A:F,6,FALSE)</f>
        <v>8395</v>
      </c>
    </row>
    <row r="5871" spans="1:16" x14ac:dyDescent="0.25">
      <c r="A5871" t="s">
        <v>12229</v>
      </c>
      <c r="B5871" t="s">
        <v>653</v>
      </c>
      <c r="C5871" t="s">
        <v>12230</v>
      </c>
      <c r="D5871" s="1">
        <v>45199</v>
      </c>
      <c r="E5871" s="1">
        <v>45322</v>
      </c>
      <c r="F5871">
        <v>5343</v>
      </c>
      <c r="G5871">
        <v>142375</v>
      </c>
      <c r="H5871">
        <v>5412</v>
      </c>
      <c r="I5871">
        <v>323</v>
      </c>
      <c r="J5871">
        <v>30759</v>
      </c>
      <c r="K5871" t="str">
        <f>VLOOKUP(Table1[[#This Row],[CustomerID]],'advert datasetcustomers'!A:B,2,FALSE)</f>
        <v>Benjamin Smith</v>
      </c>
      <c r="L5871" t="str">
        <f>VLOOKUP(Table1[[#This Row],[CustomerID]],'advert datasetcustomers'!A:E,5,FALSE)</f>
        <v>Youngmouth, VA</v>
      </c>
      <c r="M5871" t="str">
        <f>VLOOKUP(Table1[[#This Row],[CampaignID]],'advert datasetplatforms'!A:B,2,FALSE)</f>
        <v>Instagram</v>
      </c>
      <c r="N5871">
        <f>VLOOKUP(Table1[[#This Row],[CampaignID]],'advert datasetplatforms'!A:D,4,FALSE)</f>
        <v>109711</v>
      </c>
      <c r="O5871" t="str">
        <f>VLOOKUP(Table1[[#This Row],[CampaignID]],'advert datasetperformance'!A:B,2,FALSE)</f>
        <v>2024-03</v>
      </c>
      <c r="P5871">
        <f>VLOOKUP(Table1[[#This Row],[CampaignID]],'advert datasetperformance'!A:F,6,FALSE)</f>
        <v>14716</v>
      </c>
    </row>
    <row r="5872" spans="1:16" x14ac:dyDescent="0.25">
      <c r="A5872" t="s">
        <v>12231</v>
      </c>
      <c r="B5872" t="s">
        <v>537</v>
      </c>
      <c r="C5872" t="s">
        <v>12232</v>
      </c>
      <c r="D5872" s="1">
        <v>45420</v>
      </c>
      <c r="E5872" s="1">
        <v>45184</v>
      </c>
      <c r="F5872">
        <v>3694</v>
      </c>
      <c r="G5872">
        <v>80497</v>
      </c>
      <c r="H5872">
        <v>7256</v>
      </c>
      <c r="I5872">
        <v>705</v>
      </c>
      <c r="J5872">
        <v>12460</v>
      </c>
      <c r="K5872" t="str">
        <f>VLOOKUP(Table1[[#This Row],[CustomerID]],'advert datasetcustomers'!A:B,2,FALSE)</f>
        <v>Michael Howard</v>
      </c>
      <c r="L5872" t="str">
        <f>VLOOKUP(Table1[[#This Row],[CustomerID]],'advert datasetcustomers'!A:E,5,FALSE)</f>
        <v>North Amandamouth, MN</v>
      </c>
      <c r="M5872" t="str">
        <f>VLOOKUP(Table1[[#This Row],[CampaignID]],'advert datasetplatforms'!A:B,2,FALSE)</f>
        <v>Facebook</v>
      </c>
      <c r="N5872">
        <f>VLOOKUP(Table1[[#This Row],[CampaignID]],'advert datasetplatforms'!A:D,4,FALSE)</f>
        <v>135600</v>
      </c>
      <c r="O5872" t="str">
        <f>VLOOKUP(Table1[[#This Row],[CampaignID]],'advert datasetperformance'!A:B,2,FALSE)</f>
        <v>2024-09</v>
      </c>
      <c r="P5872">
        <f>VLOOKUP(Table1[[#This Row],[CampaignID]],'advert datasetperformance'!A:F,6,FALSE)</f>
        <v>9304</v>
      </c>
    </row>
    <row r="5873" spans="1:16" x14ac:dyDescent="0.25">
      <c r="A5873" t="s">
        <v>12233</v>
      </c>
      <c r="B5873" t="s">
        <v>703</v>
      </c>
      <c r="C5873" t="s">
        <v>12234</v>
      </c>
      <c r="D5873" s="1">
        <v>44922</v>
      </c>
      <c r="E5873" s="1">
        <v>45421</v>
      </c>
      <c r="F5873">
        <v>6983</v>
      </c>
      <c r="G5873">
        <v>123528</v>
      </c>
      <c r="H5873">
        <v>3725</v>
      </c>
      <c r="I5873">
        <v>348</v>
      </c>
      <c r="J5873">
        <v>10568</v>
      </c>
      <c r="K5873" t="str">
        <f>VLOOKUP(Table1[[#This Row],[CustomerID]],'advert datasetcustomers'!A:B,2,FALSE)</f>
        <v>Eric Peterson</v>
      </c>
      <c r="L5873" t="str">
        <f>VLOOKUP(Table1[[#This Row],[CustomerID]],'advert datasetcustomers'!A:E,5,FALSE)</f>
        <v>Martinezland, HI</v>
      </c>
      <c r="M5873" t="str">
        <f>VLOOKUP(Table1[[#This Row],[CampaignID]],'advert datasetplatforms'!A:B,2,FALSE)</f>
        <v>Instagram</v>
      </c>
      <c r="N5873">
        <f>VLOOKUP(Table1[[#This Row],[CampaignID]],'advert datasetplatforms'!A:D,4,FALSE)</f>
        <v>83034</v>
      </c>
      <c r="O5873" t="str">
        <f>VLOOKUP(Table1[[#This Row],[CampaignID]],'advert datasetperformance'!A:B,2,FALSE)</f>
        <v>2024-09</v>
      </c>
      <c r="P5873">
        <f>VLOOKUP(Table1[[#This Row],[CampaignID]],'advert datasetperformance'!A:F,6,FALSE)</f>
        <v>7194</v>
      </c>
    </row>
    <row r="5874" spans="1:16" x14ac:dyDescent="0.25">
      <c r="A5874" t="s">
        <v>12235</v>
      </c>
      <c r="B5874" t="s">
        <v>1432</v>
      </c>
      <c r="C5874" t="s">
        <v>12236</v>
      </c>
      <c r="D5874" s="1">
        <v>45272</v>
      </c>
      <c r="E5874" s="1">
        <v>44973</v>
      </c>
      <c r="F5874">
        <v>5272</v>
      </c>
      <c r="G5874">
        <v>119416</v>
      </c>
      <c r="H5874">
        <v>4484</v>
      </c>
      <c r="I5874">
        <v>577</v>
      </c>
      <c r="J5874">
        <v>18134</v>
      </c>
      <c r="K5874" t="str">
        <f>VLOOKUP(Table1[[#This Row],[CustomerID]],'advert datasetcustomers'!A:B,2,FALSE)</f>
        <v>Mrs. Theresa Brennan</v>
      </c>
      <c r="L5874" t="str">
        <f>VLOOKUP(Table1[[#This Row],[CustomerID]],'advert datasetcustomers'!A:E,5,FALSE)</f>
        <v>New Gwendolynstad, RI</v>
      </c>
      <c r="M5874" t="str">
        <f>VLOOKUP(Table1[[#This Row],[CampaignID]],'advert datasetplatforms'!A:B,2,FALSE)</f>
        <v>Twitter</v>
      </c>
      <c r="N5874">
        <f>VLOOKUP(Table1[[#This Row],[CampaignID]],'advert datasetplatforms'!A:D,4,FALSE)</f>
        <v>107914</v>
      </c>
      <c r="O5874" t="str">
        <f>VLOOKUP(Table1[[#This Row],[CampaignID]],'advert datasetperformance'!A:B,2,FALSE)</f>
        <v>2024-02</v>
      </c>
      <c r="P5874">
        <f>VLOOKUP(Table1[[#This Row],[CampaignID]],'advert datasetperformance'!A:F,6,FALSE)</f>
        <v>13684</v>
      </c>
    </row>
    <row r="5875" spans="1:16" x14ac:dyDescent="0.25">
      <c r="A5875" t="s">
        <v>12237</v>
      </c>
      <c r="B5875" t="s">
        <v>1608</v>
      </c>
      <c r="C5875" t="s">
        <v>12238</v>
      </c>
      <c r="D5875" s="1">
        <v>45357</v>
      </c>
      <c r="E5875" s="1">
        <v>45547</v>
      </c>
      <c r="F5875">
        <v>1340</v>
      </c>
      <c r="G5875">
        <v>104104</v>
      </c>
      <c r="H5875">
        <v>5163</v>
      </c>
      <c r="I5875">
        <v>372</v>
      </c>
      <c r="J5875">
        <v>8939</v>
      </c>
      <c r="K5875" t="str">
        <f>VLOOKUP(Table1[[#This Row],[CustomerID]],'advert datasetcustomers'!A:B,2,FALSE)</f>
        <v>Amy Marks</v>
      </c>
      <c r="L5875" t="str">
        <f>VLOOKUP(Table1[[#This Row],[CustomerID]],'advert datasetcustomers'!A:E,5,FALSE)</f>
        <v>Port Luis, SD</v>
      </c>
      <c r="M5875" t="str">
        <f>VLOOKUP(Table1[[#This Row],[CampaignID]],'advert datasetplatforms'!A:B,2,FALSE)</f>
        <v>Instagram</v>
      </c>
      <c r="N5875">
        <f>VLOOKUP(Table1[[#This Row],[CampaignID]],'advert datasetplatforms'!A:D,4,FALSE)</f>
        <v>115476</v>
      </c>
      <c r="O5875" t="str">
        <f>VLOOKUP(Table1[[#This Row],[CampaignID]],'advert datasetperformance'!A:B,2,FALSE)</f>
        <v>2024-08</v>
      </c>
      <c r="P5875">
        <f>VLOOKUP(Table1[[#This Row],[CampaignID]],'advert datasetperformance'!A:F,6,FALSE)</f>
        <v>8744</v>
      </c>
    </row>
    <row r="5876" spans="1:16" x14ac:dyDescent="0.25">
      <c r="A5876" t="s">
        <v>12239</v>
      </c>
      <c r="B5876" t="s">
        <v>2895</v>
      </c>
      <c r="C5876" t="s">
        <v>12240</v>
      </c>
      <c r="D5876" s="1">
        <v>45021</v>
      </c>
      <c r="E5876" s="1">
        <v>45202</v>
      </c>
      <c r="F5876">
        <v>4478</v>
      </c>
      <c r="G5876">
        <v>164345</v>
      </c>
      <c r="H5876">
        <v>2847</v>
      </c>
      <c r="I5876">
        <v>443</v>
      </c>
      <c r="J5876">
        <v>18544</v>
      </c>
      <c r="K5876" t="str">
        <f>VLOOKUP(Table1[[#This Row],[CustomerID]],'advert datasetcustomers'!A:B,2,FALSE)</f>
        <v>Peggy Palmer</v>
      </c>
      <c r="L5876" t="str">
        <f>VLOOKUP(Table1[[#This Row],[CustomerID]],'advert datasetcustomers'!A:E,5,FALSE)</f>
        <v>New Anthonyside, MA</v>
      </c>
      <c r="M5876" t="str">
        <f>VLOOKUP(Table1[[#This Row],[CampaignID]],'advert datasetplatforms'!A:B,2,FALSE)</f>
        <v>Twitter</v>
      </c>
      <c r="N5876">
        <f>VLOOKUP(Table1[[#This Row],[CampaignID]],'advert datasetplatforms'!A:D,4,FALSE)</f>
        <v>89536</v>
      </c>
      <c r="O5876" t="str">
        <f>VLOOKUP(Table1[[#This Row],[CampaignID]],'advert datasetperformance'!A:B,2,FALSE)</f>
        <v>2024-10</v>
      </c>
      <c r="P5876">
        <f>VLOOKUP(Table1[[#This Row],[CampaignID]],'advert datasetperformance'!A:F,6,FALSE)</f>
        <v>14556</v>
      </c>
    </row>
    <row r="5877" spans="1:16" x14ac:dyDescent="0.25">
      <c r="A5877" t="s">
        <v>12241</v>
      </c>
      <c r="B5877" t="s">
        <v>580</v>
      </c>
      <c r="C5877" t="s">
        <v>12242</v>
      </c>
      <c r="D5877" s="1">
        <v>45389</v>
      </c>
      <c r="E5877" s="1">
        <v>45566</v>
      </c>
      <c r="F5877">
        <v>3639</v>
      </c>
      <c r="G5877">
        <v>85961</v>
      </c>
      <c r="H5877">
        <v>4085</v>
      </c>
      <c r="I5877">
        <v>543</v>
      </c>
      <c r="J5877">
        <v>6964</v>
      </c>
      <c r="K5877" t="str">
        <f>VLOOKUP(Table1[[#This Row],[CustomerID]],'advert datasetcustomers'!A:B,2,FALSE)</f>
        <v>Tracy Hoffman</v>
      </c>
      <c r="L5877" t="str">
        <f>VLOOKUP(Table1[[#This Row],[CustomerID]],'advert datasetcustomers'!A:E,5,FALSE)</f>
        <v>New Kevin, PA</v>
      </c>
      <c r="M5877" t="str">
        <f>VLOOKUP(Table1[[#This Row],[CampaignID]],'advert datasetplatforms'!A:B,2,FALSE)</f>
        <v>Facebook</v>
      </c>
      <c r="N5877">
        <f>VLOOKUP(Table1[[#This Row],[CampaignID]],'advert datasetplatforms'!A:D,4,FALSE)</f>
        <v>97200</v>
      </c>
      <c r="O5877" t="str">
        <f>VLOOKUP(Table1[[#This Row],[CampaignID]],'advert datasetperformance'!A:B,2,FALSE)</f>
        <v>2024-08</v>
      </c>
      <c r="P5877">
        <f>VLOOKUP(Table1[[#This Row],[CampaignID]],'advert datasetperformance'!A:F,6,FALSE)</f>
        <v>12440</v>
      </c>
    </row>
    <row r="5878" spans="1:16" x14ac:dyDescent="0.25">
      <c r="A5878" t="s">
        <v>12243</v>
      </c>
      <c r="B5878" t="s">
        <v>5187</v>
      </c>
      <c r="C5878" t="s">
        <v>12244</v>
      </c>
      <c r="D5878" s="1">
        <v>45358</v>
      </c>
      <c r="E5878" s="1">
        <v>45133</v>
      </c>
      <c r="F5878">
        <v>6482</v>
      </c>
      <c r="G5878">
        <v>88928</v>
      </c>
      <c r="H5878">
        <v>4401</v>
      </c>
      <c r="I5878">
        <v>623</v>
      </c>
      <c r="J5878">
        <v>19170</v>
      </c>
      <c r="K5878" t="str">
        <f>VLOOKUP(Table1[[#This Row],[CustomerID]],'advert datasetcustomers'!A:B,2,FALSE)</f>
        <v>Kenneth Collins</v>
      </c>
      <c r="L5878" t="str">
        <f>VLOOKUP(Table1[[#This Row],[CustomerID]],'advert datasetcustomers'!A:E,5,FALSE)</f>
        <v>North Kristinaside, DC</v>
      </c>
      <c r="M5878" t="str">
        <f>VLOOKUP(Table1[[#This Row],[CampaignID]],'advert datasetplatforms'!A:B,2,FALSE)</f>
        <v>Twitter</v>
      </c>
      <c r="N5878">
        <f>VLOOKUP(Table1[[#This Row],[CampaignID]],'advert datasetplatforms'!A:D,4,FALSE)</f>
        <v>116443</v>
      </c>
      <c r="O5878" t="str">
        <f>VLOOKUP(Table1[[#This Row],[CampaignID]],'advert datasetperformance'!A:B,2,FALSE)</f>
        <v>2024-09</v>
      </c>
      <c r="P5878">
        <f>VLOOKUP(Table1[[#This Row],[CampaignID]],'advert datasetperformance'!A:F,6,FALSE)</f>
        <v>7099</v>
      </c>
    </row>
    <row r="5879" spans="1:16" x14ac:dyDescent="0.25">
      <c r="A5879" t="s">
        <v>12245</v>
      </c>
      <c r="B5879" t="s">
        <v>1049</v>
      </c>
      <c r="C5879" t="s">
        <v>12246</v>
      </c>
      <c r="D5879" s="1">
        <v>45398</v>
      </c>
      <c r="E5879" s="1">
        <v>45064</v>
      </c>
      <c r="F5879">
        <v>4108</v>
      </c>
      <c r="G5879">
        <v>75083</v>
      </c>
      <c r="H5879">
        <v>5255</v>
      </c>
      <c r="I5879">
        <v>757</v>
      </c>
      <c r="J5879">
        <v>18266</v>
      </c>
      <c r="K5879" t="str">
        <f>VLOOKUP(Table1[[#This Row],[CustomerID]],'advert datasetcustomers'!A:B,2,FALSE)</f>
        <v>Jonathan Brown</v>
      </c>
      <c r="L5879" t="str">
        <f>VLOOKUP(Table1[[#This Row],[CustomerID]],'advert datasetcustomers'!A:E,5,FALSE)</f>
        <v>New Austinhaven, MN</v>
      </c>
      <c r="M5879" t="str">
        <f>VLOOKUP(Table1[[#This Row],[CampaignID]],'advert datasetplatforms'!A:B,2,FALSE)</f>
        <v>Facebook</v>
      </c>
      <c r="N5879">
        <f>VLOOKUP(Table1[[#This Row],[CampaignID]],'advert datasetplatforms'!A:D,4,FALSE)</f>
        <v>70614</v>
      </c>
      <c r="O5879" t="str">
        <f>VLOOKUP(Table1[[#This Row],[CampaignID]],'advert datasetperformance'!A:B,2,FALSE)</f>
        <v>2024-03</v>
      </c>
      <c r="P5879">
        <f>VLOOKUP(Table1[[#This Row],[CampaignID]],'advert datasetperformance'!A:F,6,FALSE)</f>
        <v>5897</v>
      </c>
    </row>
    <row r="5880" spans="1:16" x14ac:dyDescent="0.25">
      <c r="A5880" t="s">
        <v>12247</v>
      </c>
      <c r="B5880" t="s">
        <v>816</v>
      </c>
      <c r="C5880" t="s">
        <v>12248</v>
      </c>
      <c r="D5880" s="1">
        <v>45065</v>
      </c>
      <c r="E5880" s="1">
        <v>45156</v>
      </c>
      <c r="F5880">
        <v>3983</v>
      </c>
      <c r="G5880">
        <v>114488</v>
      </c>
      <c r="H5880">
        <v>3366</v>
      </c>
      <c r="I5880">
        <v>616</v>
      </c>
      <c r="J5880">
        <v>14032</v>
      </c>
      <c r="K5880" t="str">
        <f>VLOOKUP(Table1[[#This Row],[CustomerID]],'advert datasetcustomers'!A:B,2,FALSE)</f>
        <v>Brian Park</v>
      </c>
      <c r="L5880" t="str">
        <f>VLOOKUP(Table1[[#This Row],[CustomerID]],'advert datasetcustomers'!A:E,5,FALSE)</f>
        <v>North Alecfurt, SD</v>
      </c>
      <c r="M5880" t="str">
        <f>VLOOKUP(Table1[[#This Row],[CampaignID]],'advert datasetplatforms'!A:B,2,FALSE)</f>
        <v>Instagram</v>
      </c>
      <c r="N5880">
        <f>VLOOKUP(Table1[[#This Row],[CampaignID]],'advert datasetplatforms'!A:D,4,FALSE)</f>
        <v>81237</v>
      </c>
      <c r="O5880" t="str">
        <f>VLOOKUP(Table1[[#This Row],[CampaignID]],'advert datasetperformance'!A:B,2,FALSE)</f>
        <v>2024-01</v>
      </c>
      <c r="P5880">
        <f>VLOOKUP(Table1[[#This Row],[CampaignID]],'advert datasetperformance'!A:F,6,FALSE)</f>
        <v>8897</v>
      </c>
    </row>
    <row r="5881" spans="1:16" x14ac:dyDescent="0.25">
      <c r="A5881" t="s">
        <v>12249</v>
      </c>
      <c r="B5881" t="s">
        <v>653</v>
      </c>
      <c r="C5881" t="s">
        <v>12250</v>
      </c>
      <c r="D5881" s="1">
        <v>45285</v>
      </c>
      <c r="E5881" s="1">
        <v>45382</v>
      </c>
      <c r="F5881">
        <v>4241</v>
      </c>
      <c r="G5881">
        <v>87218</v>
      </c>
      <c r="H5881">
        <v>6980</v>
      </c>
      <c r="I5881">
        <v>243</v>
      </c>
      <c r="J5881">
        <v>14193</v>
      </c>
      <c r="K5881" t="str">
        <f>VLOOKUP(Table1[[#This Row],[CustomerID]],'advert datasetcustomers'!A:B,2,FALSE)</f>
        <v>Benjamin Smith</v>
      </c>
      <c r="L5881" t="str">
        <f>VLOOKUP(Table1[[#This Row],[CustomerID]],'advert datasetcustomers'!A:E,5,FALSE)</f>
        <v>Youngmouth, VA</v>
      </c>
      <c r="M5881" t="str">
        <f>VLOOKUP(Table1[[#This Row],[CampaignID]],'advert datasetplatforms'!A:B,2,FALSE)</f>
        <v>Twitter</v>
      </c>
      <c r="N5881">
        <f>VLOOKUP(Table1[[#This Row],[CampaignID]],'advert datasetplatforms'!A:D,4,FALSE)</f>
        <v>63723</v>
      </c>
      <c r="O5881" t="str">
        <f>VLOOKUP(Table1[[#This Row],[CampaignID]],'advert datasetperformance'!A:B,2,FALSE)</f>
        <v>2024-07</v>
      </c>
      <c r="P5881">
        <f>VLOOKUP(Table1[[#This Row],[CampaignID]],'advert datasetperformance'!A:F,6,FALSE)</f>
        <v>11442</v>
      </c>
    </row>
    <row r="5882" spans="1:16" x14ac:dyDescent="0.25">
      <c r="A5882" t="s">
        <v>12251</v>
      </c>
      <c r="B5882" t="s">
        <v>2462</v>
      </c>
      <c r="C5882" t="s">
        <v>12252</v>
      </c>
      <c r="D5882" s="1">
        <v>45205</v>
      </c>
      <c r="E5882" s="1">
        <v>45032</v>
      </c>
      <c r="F5882">
        <v>2365</v>
      </c>
      <c r="G5882">
        <v>160108</v>
      </c>
      <c r="H5882">
        <v>5445</v>
      </c>
      <c r="I5882">
        <v>587</v>
      </c>
      <c r="J5882">
        <v>14127</v>
      </c>
      <c r="K5882" t="str">
        <f>VLOOKUP(Table1[[#This Row],[CustomerID]],'advert datasetcustomers'!A:B,2,FALSE)</f>
        <v>Christopher Lopez</v>
      </c>
      <c r="L5882" t="str">
        <f>VLOOKUP(Table1[[#This Row],[CustomerID]],'advert datasetcustomers'!A:E,5,FALSE)</f>
        <v>West Nathan, FL</v>
      </c>
      <c r="M5882" t="str">
        <f>VLOOKUP(Table1[[#This Row],[CampaignID]],'advert datasetplatforms'!A:B,2,FALSE)</f>
        <v>Twitter</v>
      </c>
      <c r="N5882">
        <f>VLOOKUP(Table1[[#This Row],[CampaignID]],'advert datasetplatforms'!A:D,4,FALSE)</f>
        <v>66364</v>
      </c>
      <c r="O5882" t="str">
        <f>VLOOKUP(Table1[[#This Row],[CampaignID]],'advert datasetperformance'!A:B,2,FALSE)</f>
        <v>2024-01</v>
      </c>
      <c r="P5882">
        <f>VLOOKUP(Table1[[#This Row],[CampaignID]],'advert datasetperformance'!A:F,6,FALSE)</f>
        <v>10956</v>
      </c>
    </row>
    <row r="5883" spans="1:16" x14ac:dyDescent="0.25">
      <c r="A5883" t="s">
        <v>12253</v>
      </c>
      <c r="B5883" t="s">
        <v>1211</v>
      </c>
      <c r="C5883" t="s">
        <v>12254</v>
      </c>
      <c r="D5883" s="1">
        <v>44996</v>
      </c>
      <c r="E5883" s="1">
        <v>45500</v>
      </c>
      <c r="F5883">
        <v>2805</v>
      </c>
      <c r="G5883">
        <v>126725</v>
      </c>
      <c r="H5883">
        <v>3841</v>
      </c>
      <c r="I5883">
        <v>452</v>
      </c>
      <c r="J5883">
        <v>18069</v>
      </c>
      <c r="K5883" t="str">
        <f>VLOOKUP(Table1[[#This Row],[CustomerID]],'advert datasetcustomers'!A:B,2,FALSE)</f>
        <v>Laura Baird</v>
      </c>
      <c r="L5883" t="str">
        <f>VLOOKUP(Table1[[#This Row],[CustomerID]],'advert datasetcustomers'!A:E,5,FALSE)</f>
        <v>Lake Michaelberg, AS</v>
      </c>
      <c r="M5883" t="str">
        <f>VLOOKUP(Table1[[#This Row],[CampaignID]],'advert datasetplatforms'!A:B,2,FALSE)</f>
        <v>Facebook</v>
      </c>
      <c r="N5883">
        <f>VLOOKUP(Table1[[#This Row],[CampaignID]],'advert datasetplatforms'!A:D,4,FALSE)</f>
        <v>72185</v>
      </c>
      <c r="O5883" t="str">
        <f>VLOOKUP(Table1[[#This Row],[CampaignID]],'advert datasetperformance'!A:B,2,FALSE)</f>
        <v>2024-03</v>
      </c>
      <c r="P5883">
        <f>VLOOKUP(Table1[[#This Row],[CampaignID]],'advert datasetperformance'!A:F,6,FALSE)</f>
        <v>13815</v>
      </c>
    </row>
    <row r="5884" spans="1:16" x14ac:dyDescent="0.25">
      <c r="A5884" t="s">
        <v>12255</v>
      </c>
      <c r="B5884" t="s">
        <v>2009</v>
      </c>
      <c r="C5884" t="s">
        <v>12256</v>
      </c>
      <c r="D5884" s="1">
        <v>44903</v>
      </c>
      <c r="E5884" s="1">
        <v>45220</v>
      </c>
      <c r="F5884">
        <v>5798</v>
      </c>
      <c r="G5884">
        <v>86265</v>
      </c>
      <c r="H5884">
        <v>4514</v>
      </c>
      <c r="I5884">
        <v>481</v>
      </c>
      <c r="J5884">
        <v>13695</v>
      </c>
      <c r="K5884" t="str">
        <f>VLOOKUP(Table1[[#This Row],[CustomerID]],'advert datasetcustomers'!A:B,2,FALSE)</f>
        <v>Kevin Phillips</v>
      </c>
      <c r="L5884" t="str">
        <f>VLOOKUP(Table1[[#This Row],[CustomerID]],'advert datasetcustomers'!A:E,5,FALSE)</f>
        <v>Brittanybury, MP</v>
      </c>
      <c r="M5884" t="str">
        <f>VLOOKUP(Table1[[#This Row],[CampaignID]],'advert datasetplatforms'!A:B,2,FALSE)</f>
        <v>Google Ads</v>
      </c>
      <c r="N5884">
        <f>VLOOKUP(Table1[[#This Row],[CampaignID]],'advert datasetplatforms'!A:D,4,FALSE)</f>
        <v>75103</v>
      </c>
      <c r="O5884" t="str">
        <f>VLOOKUP(Table1[[#This Row],[CampaignID]],'advert datasetperformance'!A:B,2,FALSE)</f>
        <v>2024-07</v>
      </c>
      <c r="P5884">
        <f>VLOOKUP(Table1[[#This Row],[CampaignID]],'advert datasetperformance'!A:F,6,FALSE)</f>
        <v>8315</v>
      </c>
    </row>
    <row r="5885" spans="1:16" x14ac:dyDescent="0.25">
      <c r="A5885" t="s">
        <v>12257</v>
      </c>
      <c r="B5885" t="s">
        <v>1426</v>
      </c>
      <c r="C5885" t="s">
        <v>12258</v>
      </c>
      <c r="D5885" s="1">
        <v>45222</v>
      </c>
      <c r="E5885" s="1">
        <v>45575</v>
      </c>
      <c r="F5885">
        <v>3799</v>
      </c>
      <c r="G5885">
        <v>85998</v>
      </c>
      <c r="H5885">
        <v>5670</v>
      </c>
      <c r="I5885">
        <v>471</v>
      </c>
      <c r="J5885">
        <v>15084</v>
      </c>
      <c r="K5885" t="str">
        <f>VLOOKUP(Table1[[#This Row],[CustomerID]],'advert datasetcustomers'!A:B,2,FALSE)</f>
        <v>Jasmine Johnson</v>
      </c>
      <c r="L5885" t="str">
        <f>VLOOKUP(Table1[[#This Row],[CustomerID]],'advert datasetcustomers'!A:E,5,FALSE)</f>
        <v>Lake Jessicafurt, KS</v>
      </c>
      <c r="M5885" t="str">
        <f>VLOOKUP(Table1[[#This Row],[CampaignID]],'advert datasetplatforms'!A:B,2,FALSE)</f>
        <v>LinkedIn</v>
      </c>
      <c r="N5885">
        <f>VLOOKUP(Table1[[#This Row],[CampaignID]],'advert datasetplatforms'!A:D,4,FALSE)</f>
        <v>58287</v>
      </c>
      <c r="O5885" t="str">
        <f>VLOOKUP(Table1[[#This Row],[CampaignID]],'advert datasetperformance'!A:B,2,FALSE)</f>
        <v>2024-06</v>
      </c>
      <c r="P5885">
        <f>VLOOKUP(Table1[[#This Row],[CampaignID]],'advert datasetperformance'!A:F,6,FALSE)</f>
        <v>9538</v>
      </c>
    </row>
    <row r="5886" spans="1:16" x14ac:dyDescent="0.25">
      <c r="A5886" t="s">
        <v>12259</v>
      </c>
      <c r="B5886" t="s">
        <v>1495</v>
      </c>
      <c r="C5886" t="s">
        <v>12260</v>
      </c>
      <c r="D5886" s="1">
        <v>45119</v>
      </c>
      <c r="E5886" s="1">
        <v>44989</v>
      </c>
      <c r="F5886">
        <v>6752</v>
      </c>
      <c r="G5886">
        <v>116959</v>
      </c>
      <c r="H5886">
        <v>4312</v>
      </c>
      <c r="I5886">
        <v>684</v>
      </c>
      <c r="J5886">
        <v>22222</v>
      </c>
      <c r="K5886" t="str">
        <f>VLOOKUP(Table1[[#This Row],[CustomerID]],'advert datasetcustomers'!A:B,2,FALSE)</f>
        <v>Beth Patterson</v>
      </c>
      <c r="L5886" t="str">
        <f>VLOOKUP(Table1[[#This Row],[CustomerID]],'advert datasetcustomers'!A:E,5,FALSE)</f>
        <v>Port Cynthia, IL</v>
      </c>
      <c r="M5886" t="str">
        <f>VLOOKUP(Table1[[#This Row],[CampaignID]],'advert datasetplatforms'!A:B,2,FALSE)</f>
        <v>Facebook</v>
      </c>
      <c r="N5886">
        <f>VLOOKUP(Table1[[#This Row],[CampaignID]],'advert datasetplatforms'!A:D,4,FALSE)</f>
        <v>95514</v>
      </c>
      <c r="O5886" t="str">
        <f>VLOOKUP(Table1[[#This Row],[CampaignID]],'advert datasetperformance'!A:B,2,FALSE)</f>
        <v>2024-03</v>
      </c>
      <c r="P5886">
        <f>VLOOKUP(Table1[[#This Row],[CampaignID]],'advert datasetperformance'!A:F,6,FALSE)</f>
        <v>4979</v>
      </c>
    </row>
    <row r="5887" spans="1:16" x14ac:dyDescent="0.25">
      <c r="A5887" t="s">
        <v>12261</v>
      </c>
      <c r="B5887" t="s">
        <v>163</v>
      </c>
      <c r="C5887" t="s">
        <v>12262</v>
      </c>
      <c r="D5887" s="1">
        <v>45528</v>
      </c>
      <c r="E5887" s="1">
        <v>45021</v>
      </c>
      <c r="F5887">
        <v>3432</v>
      </c>
      <c r="G5887">
        <v>93688</v>
      </c>
      <c r="H5887">
        <v>6336</v>
      </c>
      <c r="I5887">
        <v>895</v>
      </c>
      <c r="J5887">
        <v>15267</v>
      </c>
      <c r="K5887" t="str">
        <f>VLOOKUP(Table1[[#This Row],[CustomerID]],'advert datasetcustomers'!A:B,2,FALSE)</f>
        <v>Melissa Frost</v>
      </c>
      <c r="L5887" t="str">
        <f>VLOOKUP(Table1[[#This Row],[CustomerID]],'advert datasetcustomers'!A:E,5,FALSE)</f>
        <v>Annestad, MP</v>
      </c>
      <c r="M5887" t="str">
        <f>VLOOKUP(Table1[[#This Row],[CampaignID]],'advert datasetplatforms'!A:B,2,FALSE)</f>
        <v>LinkedIn</v>
      </c>
      <c r="N5887">
        <f>VLOOKUP(Table1[[#This Row],[CampaignID]],'advert datasetplatforms'!A:D,4,FALSE)</f>
        <v>109553</v>
      </c>
      <c r="O5887" t="str">
        <f>VLOOKUP(Table1[[#This Row],[CampaignID]],'advert datasetperformance'!A:B,2,FALSE)</f>
        <v>2024-04</v>
      </c>
      <c r="P5887">
        <f>VLOOKUP(Table1[[#This Row],[CampaignID]],'advert datasetperformance'!A:F,6,FALSE)</f>
        <v>12784</v>
      </c>
    </row>
    <row r="5888" spans="1:16" x14ac:dyDescent="0.25">
      <c r="A5888" t="s">
        <v>12263</v>
      </c>
      <c r="B5888" t="s">
        <v>1305</v>
      </c>
      <c r="C5888" t="s">
        <v>12264</v>
      </c>
      <c r="D5888" s="1">
        <v>44984</v>
      </c>
      <c r="E5888" s="1">
        <v>45336</v>
      </c>
      <c r="F5888">
        <v>5095</v>
      </c>
      <c r="G5888">
        <v>101963</v>
      </c>
      <c r="H5888">
        <v>5467</v>
      </c>
      <c r="I5888">
        <v>542</v>
      </c>
      <c r="J5888">
        <v>16117</v>
      </c>
      <c r="K5888" t="str">
        <f>VLOOKUP(Table1[[#This Row],[CustomerID]],'advert datasetcustomers'!A:B,2,FALSE)</f>
        <v>James Gonzalez</v>
      </c>
      <c r="L5888" t="str">
        <f>VLOOKUP(Table1[[#This Row],[CustomerID]],'advert datasetcustomers'!A:E,5,FALSE)</f>
        <v>East Rodney, WI</v>
      </c>
      <c r="M5888" t="str">
        <f>VLOOKUP(Table1[[#This Row],[CampaignID]],'advert datasetplatforms'!A:B,2,FALSE)</f>
        <v>Google Ads</v>
      </c>
      <c r="N5888">
        <f>VLOOKUP(Table1[[#This Row],[CampaignID]],'advert datasetplatforms'!A:D,4,FALSE)</f>
        <v>123812</v>
      </c>
      <c r="O5888" t="str">
        <f>VLOOKUP(Table1[[#This Row],[CampaignID]],'advert datasetperformance'!A:B,2,FALSE)</f>
        <v>2024-04</v>
      </c>
      <c r="P5888">
        <f>VLOOKUP(Table1[[#This Row],[CampaignID]],'advert datasetperformance'!A:F,6,FALSE)</f>
        <v>13129</v>
      </c>
    </row>
    <row r="5889" spans="1:16" x14ac:dyDescent="0.25">
      <c r="A5889" t="s">
        <v>12265</v>
      </c>
      <c r="B5889" t="s">
        <v>2650</v>
      </c>
      <c r="C5889" t="s">
        <v>12266</v>
      </c>
      <c r="D5889" s="1">
        <v>45408</v>
      </c>
      <c r="E5889" s="1">
        <v>45540</v>
      </c>
      <c r="F5889">
        <v>4496</v>
      </c>
      <c r="G5889">
        <v>68308</v>
      </c>
      <c r="H5889">
        <v>3455</v>
      </c>
      <c r="I5889">
        <v>408</v>
      </c>
      <c r="J5889">
        <v>9878</v>
      </c>
      <c r="K5889" t="str">
        <f>VLOOKUP(Table1[[#This Row],[CustomerID]],'advert datasetcustomers'!A:B,2,FALSE)</f>
        <v>Michael Galvan</v>
      </c>
      <c r="L5889" t="str">
        <f>VLOOKUP(Table1[[#This Row],[CustomerID]],'advert datasetcustomers'!A:E,5,FALSE)</f>
        <v>East Marcusland, KY</v>
      </c>
      <c r="M5889" t="str">
        <f>VLOOKUP(Table1[[#This Row],[CampaignID]],'advert datasetplatforms'!A:B,2,FALSE)</f>
        <v>Google Ads</v>
      </c>
      <c r="N5889">
        <f>VLOOKUP(Table1[[#This Row],[CampaignID]],'advert datasetplatforms'!A:D,4,FALSE)</f>
        <v>96863</v>
      </c>
      <c r="O5889" t="str">
        <f>VLOOKUP(Table1[[#This Row],[CampaignID]],'advert datasetperformance'!A:B,2,FALSE)</f>
        <v>2024-07</v>
      </c>
      <c r="P5889">
        <f>VLOOKUP(Table1[[#This Row],[CampaignID]],'advert datasetperformance'!A:F,6,FALSE)</f>
        <v>13481</v>
      </c>
    </row>
    <row r="5890" spans="1:16" x14ac:dyDescent="0.25">
      <c r="A5890" t="s">
        <v>12267</v>
      </c>
      <c r="B5890" t="s">
        <v>1976</v>
      </c>
      <c r="C5890" t="s">
        <v>12268</v>
      </c>
      <c r="D5890" s="1">
        <v>45377</v>
      </c>
      <c r="E5890" s="1">
        <v>45377</v>
      </c>
      <c r="F5890">
        <v>3278</v>
      </c>
      <c r="G5890">
        <v>125167</v>
      </c>
      <c r="H5890">
        <v>5989</v>
      </c>
      <c r="I5890">
        <v>446</v>
      </c>
      <c r="J5890">
        <v>11495</v>
      </c>
      <c r="K5890" t="str">
        <f>VLOOKUP(Table1[[#This Row],[CustomerID]],'advert datasetcustomers'!A:B,2,FALSE)</f>
        <v>Samuel Merritt</v>
      </c>
      <c r="L5890" t="str">
        <f>VLOOKUP(Table1[[#This Row],[CustomerID]],'advert datasetcustomers'!A:E,5,FALSE)</f>
        <v>Lake Jamesstad, KY</v>
      </c>
      <c r="M5890" t="str">
        <f>VLOOKUP(Table1[[#This Row],[CampaignID]],'advert datasetplatforms'!A:B,2,FALSE)</f>
        <v>LinkedIn</v>
      </c>
      <c r="N5890">
        <f>VLOOKUP(Table1[[#This Row],[CampaignID]],'advert datasetplatforms'!A:D,4,FALSE)</f>
        <v>114813</v>
      </c>
      <c r="O5890" t="str">
        <f>VLOOKUP(Table1[[#This Row],[CampaignID]],'advert datasetperformance'!A:B,2,FALSE)</f>
        <v>2024-07</v>
      </c>
      <c r="P5890">
        <f>VLOOKUP(Table1[[#This Row],[CampaignID]],'advert datasetperformance'!A:F,6,FALSE)</f>
        <v>14132</v>
      </c>
    </row>
    <row r="5891" spans="1:16" x14ac:dyDescent="0.25">
      <c r="A5891" t="s">
        <v>12269</v>
      </c>
      <c r="B5891" t="s">
        <v>2996</v>
      </c>
      <c r="C5891" t="s">
        <v>12270</v>
      </c>
      <c r="D5891" s="1">
        <v>44997</v>
      </c>
      <c r="E5891" s="1">
        <v>45483</v>
      </c>
      <c r="F5891">
        <v>5214</v>
      </c>
      <c r="G5891">
        <v>72562</v>
      </c>
      <c r="H5891">
        <v>8226</v>
      </c>
      <c r="I5891">
        <v>643</v>
      </c>
      <c r="J5891">
        <v>17486</v>
      </c>
      <c r="K5891" t="str">
        <f>VLOOKUP(Table1[[#This Row],[CustomerID]],'advert datasetcustomers'!A:B,2,FALSE)</f>
        <v>Jamie Ford</v>
      </c>
      <c r="L5891" t="str">
        <f>VLOOKUP(Table1[[#This Row],[CustomerID]],'advert datasetcustomers'!A:E,5,FALSE)</f>
        <v>Rogersport, LA</v>
      </c>
      <c r="M5891" t="str">
        <f>VLOOKUP(Table1[[#This Row],[CampaignID]],'advert datasetplatforms'!A:B,2,FALSE)</f>
        <v>Twitter</v>
      </c>
      <c r="N5891">
        <f>VLOOKUP(Table1[[#This Row],[CampaignID]],'advert datasetplatforms'!A:D,4,FALSE)</f>
        <v>52957</v>
      </c>
      <c r="O5891" t="str">
        <f>VLOOKUP(Table1[[#This Row],[CampaignID]],'advert datasetperformance'!A:B,2,FALSE)</f>
        <v>2024-09</v>
      </c>
      <c r="P5891">
        <f>VLOOKUP(Table1[[#This Row],[CampaignID]],'advert datasetperformance'!A:F,6,FALSE)</f>
        <v>9700</v>
      </c>
    </row>
    <row r="5892" spans="1:16" x14ac:dyDescent="0.25">
      <c r="A5892" t="s">
        <v>12271</v>
      </c>
      <c r="B5892" t="s">
        <v>1261</v>
      </c>
      <c r="C5892" t="s">
        <v>12272</v>
      </c>
      <c r="D5892" s="1">
        <v>45464</v>
      </c>
      <c r="E5892" s="1">
        <v>45117</v>
      </c>
      <c r="F5892">
        <v>4027</v>
      </c>
      <c r="G5892">
        <v>9777</v>
      </c>
      <c r="H5892">
        <v>4148</v>
      </c>
      <c r="I5892">
        <v>415</v>
      </c>
      <c r="J5892">
        <v>15656</v>
      </c>
      <c r="K5892" t="str">
        <f>VLOOKUP(Table1[[#This Row],[CustomerID]],'advert datasetcustomers'!A:B,2,FALSE)</f>
        <v>Joshua Trevino</v>
      </c>
      <c r="L5892" t="str">
        <f>VLOOKUP(Table1[[#This Row],[CustomerID]],'advert datasetcustomers'!A:E,5,FALSE)</f>
        <v>North Olivia, RI</v>
      </c>
      <c r="M5892" t="str">
        <f>VLOOKUP(Table1[[#This Row],[CampaignID]],'advert datasetplatforms'!A:B,2,FALSE)</f>
        <v>Instagram</v>
      </c>
      <c r="N5892">
        <f>VLOOKUP(Table1[[#This Row],[CampaignID]],'advert datasetplatforms'!A:D,4,FALSE)</f>
        <v>72597</v>
      </c>
      <c r="O5892" t="str">
        <f>VLOOKUP(Table1[[#This Row],[CampaignID]],'advert datasetperformance'!A:B,2,FALSE)</f>
        <v>2024-05</v>
      </c>
      <c r="P5892">
        <f>VLOOKUP(Table1[[#This Row],[CampaignID]],'advert datasetperformance'!A:F,6,FALSE)</f>
        <v>8788</v>
      </c>
    </row>
    <row r="5893" spans="1:16" x14ac:dyDescent="0.25">
      <c r="A5893" t="s">
        <v>12273</v>
      </c>
      <c r="B5893" t="s">
        <v>324</v>
      </c>
      <c r="C5893" t="s">
        <v>12274</v>
      </c>
      <c r="D5893" s="1">
        <v>45175</v>
      </c>
      <c r="E5893" s="1">
        <v>45106</v>
      </c>
      <c r="F5893">
        <v>5010</v>
      </c>
      <c r="G5893">
        <v>125902</v>
      </c>
      <c r="H5893">
        <v>5457</v>
      </c>
      <c r="I5893">
        <v>466</v>
      </c>
      <c r="J5893">
        <v>16499</v>
      </c>
      <c r="K5893" t="str">
        <f>VLOOKUP(Table1[[#This Row],[CustomerID]],'advert datasetcustomers'!A:B,2,FALSE)</f>
        <v>Adrian Kennedy</v>
      </c>
      <c r="L5893" t="str">
        <f>VLOOKUP(Table1[[#This Row],[CustomerID]],'advert datasetcustomers'!A:E,5,FALSE)</f>
        <v>Richardsonberg, GU</v>
      </c>
      <c r="M5893" t="str">
        <f>VLOOKUP(Table1[[#This Row],[CampaignID]],'advert datasetplatforms'!A:B,2,FALSE)</f>
        <v>LinkedIn</v>
      </c>
      <c r="N5893">
        <f>VLOOKUP(Table1[[#This Row],[CampaignID]],'advert datasetplatforms'!A:D,4,FALSE)</f>
        <v>105200</v>
      </c>
      <c r="O5893" t="str">
        <f>VLOOKUP(Table1[[#This Row],[CampaignID]],'advert datasetperformance'!A:B,2,FALSE)</f>
        <v>2024-03</v>
      </c>
      <c r="P5893">
        <f>VLOOKUP(Table1[[#This Row],[CampaignID]],'advert datasetperformance'!A:F,6,FALSE)</f>
        <v>11610</v>
      </c>
    </row>
    <row r="5894" spans="1:16" x14ac:dyDescent="0.25">
      <c r="A5894" t="s">
        <v>12275</v>
      </c>
      <c r="B5894" t="s">
        <v>602</v>
      </c>
      <c r="C5894" t="s">
        <v>12276</v>
      </c>
      <c r="D5894" s="1">
        <v>44938</v>
      </c>
      <c r="E5894" s="1">
        <v>44884</v>
      </c>
      <c r="F5894">
        <v>5653</v>
      </c>
      <c r="G5894">
        <v>90503</v>
      </c>
      <c r="H5894">
        <v>4434</v>
      </c>
      <c r="I5894">
        <v>379</v>
      </c>
      <c r="J5894">
        <v>10275</v>
      </c>
      <c r="K5894" t="str">
        <f>VLOOKUP(Table1[[#This Row],[CustomerID]],'advert datasetcustomers'!A:B,2,FALSE)</f>
        <v>Jennifer Barker</v>
      </c>
      <c r="L5894" t="str">
        <f>VLOOKUP(Table1[[#This Row],[CustomerID]],'advert datasetcustomers'!A:E,5,FALSE)</f>
        <v>West Michael, FL</v>
      </c>
      <c r="M5894" t="str">
        <f>VLOOKUP(Table1[[#This Row],[CampaignID]],'advert datasetplatforms'!A:B,2,FALSE)</f>
        <v>Google Ads</v>
      </c>
      <c r="N5894">
        <f>VLOOKUP(Table1[[#This Row],[CampaignID]],'advert datasetplatforms'!A:D,4,FALSE)</f>
        <v>109547</v>
      </c>
      <c r="O5894" t="str">
        <f>VLOOKUP(Table1[[#This Row],[CampaignID]],'advert datasetperformance'!A:B,2,FALSE)</f>
        <v>2024-07</v>
      </c>
      <c r="P5894">
        <f>VLOOKUP(Table1[[#This Row],[CampaignID]],'advert datasetperformance'!A:F,6,FALSE)</f>
        <v>12064</v>
      </c>
    </row>
    <row r="5895" spans="1:16" x14ac:dyDescent="0.25">
      <c r="A5895" t="s">
        <v>12277</v>
      </c>
      <c r="B5895" t="s">
        <v>2231</v>
      </c>
      <c r="C5895" t="s">
        <v>12278</v>
      </c>
      <c r="D5895" s="1">
        <v>45474</v>
      </c>
      <c r="E5895" s="1">
        <v>45190</v>
      </c>
      <c r="F5895">
        <v>3668</v>
      </c>
      <c r="G5895">
        <v>139543</v>
      </c>
      <c r="H5895">
        <v>4108</v>
      </c>
      <c r="I5895">
        <v>438</v>
      </c>
      <c r="J5895">
        <v>16271</v>
      </c>
      <c r="K5895" t="str">
        <f>VLOOKUP(Table1[[#This Row],[CustomerID]],'advert datasetcustomers'!A:B,2,FALSE)</f>
        <v>Jennifer Garcia</v>
      </c>
      <c r="L5895" t="str">
        <f>VLOOKUP(Table1[[#This Row],[CustomerID]],'advert datasetcustomers'!A:E,5,FALSE)</f>
        <v>Hernandezland, OH</v>
      </c>
      <c r="M5895" t="str">
        <f>VLOOKUP(Table1[[#This Row],[CampaignID]],'advert datasetplatforms'!A:B,2,FALSE)</f>
        <v>LinkedIn</v>
      </c>
      <c r="N5895">
        <f>VLOOKUP(Table1[[#This Row],[CampaignID]],'advert datasetplatforms'!A:D,4,FALSE)</f>
        <v>90633</v>
      </c>
      <c r="O5895" t="str">
        <f>VLOOKUP(Table1[[#This Row],[CampaignID]],'advert datasetperformance'!A:B,2,FALSE)</f>
        <v>2024-08</v>
      </c>
      <c r="P5895">
        <f>VLOOKUP(Table1[[#This Row],[CampaignID]],'advert datasetperformance'!A:F,6,FALSE)</f>
        <v>5855</v>
      </c>
    </row>
    <row r="5896" spans="1:16" x14ac:dyDescent="0.25">
      <c r="A5896" t="s">
        <v>12279</v>
      </c>
      <c r="B5896" t="s">
        <v>11</v>
      </c>
      <c r="C5896" t="s">
        <v>12280</v>
      </c>
      <c r="D5896" s="1">
        <v>45117</v>
      </c>
      <c r="E5896" s="1">
        <v>45536</v>
      </c>
      <c r="F5896">
        <v>8698</v>
      </c>
      <c r="G5896">
        <v>123313</v>
      </c>
      <c r="H5896">
        <v>6822</v>
      </c>
      <c r="I5896">
        <v>353</v>
      </c>
      <c r="J5896">
        <v>21711</v>
      </c>
      <c r="K5896" t="str">
        <f>VLOOKUP(Table1[[#This Row],[CustomerID]],'advert datasetcustomers'!A:B,2,FALSE)</f>
        <v>Jose Moore</v>
      </c>
      <c r="L5896" t="str">
        <f>VLOOKUP(Table1[[#This Row],[CustomerID]],'advert datasetcustomers'!A:E,5,FALSE)</f>
        <v>South Christopherville, ME</v>
      </c>
      <c r="M5896" t="str">
        <f>VLOOKUP(Table1[[#This Row],[CampaignID]],'advert datasetplatforms'!A:B,2,FALSE)</f>
        <v>Twitter</v>
      </c>
      <c r="N5896">
        <f>VLOOKUP(Table1[[#This Row],[CampaignID]],'advert datasetplatforms'!A:D,4,FALSE)</f>
        <v>70952</v>
      </c>
      <c r="O5896" t="str">
        <f>VLOOKUP(Table1[[#This Row],[CampaignID]],'advert datasetperformance'!A:B,2,FALSE)</f>
        <v>2024-06</v>
      </c>
      <c r="P5896">
        <f>VLOOKUP(Table1[[#This Row],[CampaignID]],'advert datasetperformance'!A:F,6,FALSE)</f>
        <v>11953</v>
      </c>
    </row>
    <row r="5897" spans="1:16" x14ac:dyDescent="0.25">
      <c r="A5897" t="s">
        <v>12281</v>
      </c>
      <c r="B5897" t="s">
        <v>2367</v>
      </c>
      <c r="C5897" t="s">
        <v>12282</v>
      </c>
      <c r="D5897" s="1">
        <v>45540</v>
      </c>
      <c r="E5897" s="1">
        <v>44870</v>
      </c>
      <c r="F5897">
        <v>4120</v>
      </c>
      <c r="G5897">
        <v>88814</v>
      </c>
      <c r="H5897">
        <v>2411</v>
      </c>
      <c r="I5897">
        <v>459</v>
      </c>
      <c r="J5897">
        <v>11013</v>
      </c>
      <c r="K5897" t="str">
        <f>VLOOKUP(Table1[[#This Row],[CustomerID]],'advert datasetcustomers'!A:B,2,FALSE)</f>
        <v>Helen Gonzales</v>
      </c>
      <c r="L5897" t="str">
        <f>VLOOKUP(Table1[[#This Row],[CustomerID]],'advert datasetcustomers'!A:E,5,FALSE)</f>
        <v>Leefurt, NH</v>
      </c>
      <c r="M5897" t="str">
        <f>VLOOKUP(Table1[[#This Row],[CampaignID]],'advert datasetplatforms'!A:B,2,FALSE)</f>
        <v>Twitter</v>
      </c>
      <c r="N5897">
        <f>VLOOKUP(Table1[[#This Row],[CampaignID]],'advert datasetplatforms'!A:D,4,FALSE)</f>
        <v>91843</v>
      </c>
      <c r="O5897" t="str">
        <f>VLOOKUP(Table1[[#This Row],[CampaignID]],'advert datasetperformance'!A:B,2,FALSE)</f>
        <v>2024-01</v>
      </c>
      <c r="P5897">
        <f>VLOOKUP(Table1[[#This Row],[CampaignID]],'advert datasetperformance'!A:F,6,FALSE)</f>
        <v>7677</v>
      </c>
    </row>
    <row r="5898" spans="1:16" x14ac:dyDescent="0.25">
      <c r="A5898" t="s">
        <v>12283</v>
      </c>
      <c r="B5898" t="s">
        <v>2036</v>
      </c>
      <c r="C5898" t="s">
        <v>12284</v>
      </c>
      <c r="D5898" s="1">
        <v>45234</v>
      </c>
      <c r="E5898" s="1">
        <v>45152</v>
      </c>
      <c r="F5898">
        <v>6181</v>
      </c>
      <c r="G5898">
        <v>70073</v>
      </c>
      <c r="H5898">
        <v>3376</v>
      </c>
      <c r="I5898">
        <v>578</v>
      </c>
      <c r="J5898">
        <v>17285</v>
      </c>
      <c r="K5898" t="str">
        <f>VLOOKUP(Table1[[#This Row],[CustomerID]],'advert datasetcustomers'!A:B,2,FALSE)</f>
        <v>Monica Lee</v>
      </c>
      <c r="L5898" t="str">
        <f>VLOOKUP(Table1[[#This Row],[CustomerID]],'advert datasetcustomers'!A:E,5,FALSE)</f>
        <v>Brendahaven, NC</v>
      </c>
      <c r="M5898" t="str">
        <f>VLOOKUP(Table1[[#This Row],[CampaignID]],'advert datasetplatforms'!A:B,2,FALSE)</f>
        <v>Twitter</v>
      </c>
      <c r="N5898">
        <f>VLOOKUP(Table1[[#This Row],[CampaignID]],'advert datasetplatforms'!A:D,4,FALSE)</f>
        <v>79465</v>
      </c>
      <c r="O5898" t="str">
        <f>VLOOKUP(Table1[[#This Row],[CampaignID]],'advert datasetperformance'!A:B,2,FALSE)</f>
        <v>2024-02</v>
      </c>
      <c r="P5898">
        <f>VLOOKUP(Table1[[#This Row],[CampaignID]],'advert datasetperformance'!A:F,6,FALSE)</f>
        <v>12497</v>
      </c>
    </row>
    <row r="5899" spans="1:16" x14ac:dyDescent="0.25">
      <c r="A5899" t="s">
        <v>12285</v>
      </c>
      <c r="B5899" t="s">
        <v>1756</v>
      </c>
      <c r="C5899" t="s">
        <v>12286</v>
      </c>
      <c r="D5899" s="1">
        <v>44967</v>
      </c>
      <c r="E5899" s="1">
        <v>45389</v>
      </c>
      <c r="F5899">
        <v>4884</v>
      </c>
      <c r="G5899">
        <v>139046</v>
      </c>
      <c r="H5899">
        <v>6988</v>
      </c>
      <c r="I5899">
        <v>506</v>
      </c>
      <c r="J5899">
        <v>7151</v>
      </c>
      <c r="K5899" t="str">
        <f>VLOOKUP(Table1[[#This Row],[CustomerID]],'advert datasetcustomers'!A:B,2,FALSE)</f>
        <v>Jeffrey Frank</v>
      </c>
      <c r="L5899" t="str">
        <f>VLOOKUP(Table1[[#This Row],[CustomerID]],'advert datasetcustomers'!A:E,5,FALSE)</f>
        <v>New Danielbury, OR</v>
      </c>
      <c r="M5899" t="str">
        <f>VLOOKUP(Table1[[#This Row],[CampaignID]],'advert datasetplatforms'!A:B,2,FALSE)</f>
        <v>Google Ads</v>
      </c>
      <c r="N5899">
        <f>VLOOKUP(Table1[[#This Row],[CampaignID]],'advert datasetplatforms'!A:D,4,FALSE)</f>
        <v>65325</v>
      </c>
      <c r="O5899" t="str">
        <f>VLOOKUP(Table1[[#This Row],[CampaignID]],'advert datasetperformance'!A:B,2,FALSE)</f>
        <v>2024-05</v>
      </c>
      <c r="P5899">
        <f>VLOOKUP(Table1[[#This Row],[CampaignID]],'advert datasetperformance'!A:F,6,FALSE)</f>
        <v>10381</v>
      </c>
    </row>
    <row r="5900" spans="1:16" x14ac:dyDescent="0.25">
      <c r="A5900" t="s">
        <v>12287</v>
      </c>
      <c r="B5900" t="s">
        <v>226</v>
      </c>
      <c r="C5900" t="s">
        <v>12288</v>
      </c>
      <c r="D5900" s="1">
        <v>45051</v>
      </c>
      <c r="E5900" s="1">
        <v>45510</v>
      </c>
      <c r="F5900">
        <v>5135</v>
      </c>
      <c r="G5900">
        <v>117427</v>
      </c>
      <c r="H5900">
        <v>3663</v>
      </c>
      <c r="I5900">
        <v>409</v>
      </c>
      <c r="J5900">
        <v>19062</v>
      </c>
      <c r="K5900" t="str">
        <f>VLOOKUP(Table1[[#This Row],[CustomerID]],'advert datasetcustomers'!A:B,2,FALSE)</f>
        <v>Tina Harris</v>
      </c>
      <c r="L5900" t="str">
        <f>VLOOKUP(Table1[[#This Row],[CustomerID]],'advert datasetcustomers'!A:E,5,FALSE)</f>
        <v>Longland, NV</v>
      </c>
      <c r="M5900" t="str">
        <f>VLOOKUP(Table1[[#This Row],[CampaignID]],'advert datasetplatforms'!A:B,2,FALSE)</f>
        <v>Twitter</v>
      </c>
      <c r="N5900">
        <f>VLOOKUP(Table1[[#This Row],[CampaignID]],'advert datasetplatforms'!A:D,4,FALSE)</f>
        <v>83586</v>
      </c>
      <c r="O5900" t="str">
        <f>VLOOKUP(Table1[[#This Row],[CampaignID]],'advert datasetperformance'!A:B,2,FALSE)</f>
        <v>2024-09</v>
      </c>
      <c r="P5900">
        <f>VLOOKUP(Table1[[#This Row],[CampaignID]],'advert datasetperformance'!A:F,6,FALSE)</f>
        <v>8635</v>
      </c>
    </row>
    <row r="5901" spans="1:16" x14ac:dyDescent="0.25">
      <c r="A5901" t="s">
        <v>12289</v>
      </c>
      <c r="B5901" t="s">
        <v>476</v>
      </c>
      <c r="C5901" t="s">
        <v>12290</v>
      </c>
      <c r="D5901" s="1">
        <v>45110</v>
      </c>
      <c r="E5901" s="1">
        <v>45453</v>
      </c>
      <c r="F5901">
        <v>5261</v>
      </c>
      <c r="G5901">
        <v>94024</v>
      </c>
      <c r="H5901">
        <v>4959</v>
      </c>
      <c r="I5901">
        <v>611</v>
      </c>
      <c r="J5901">
        <v>7324</v>
      </c>
      <c r="K5901" t="str">
        <f>VLOOKUP(Table1[[#This Row],[CustomerID]],'advert datasetcustomers'!A:B,2,FALSE)</f>
        <v>Jennifer George</v>
      </c>
      <c r="L5901" t="str">
        <f>VLOOKUP(Table1[[#This Row],[CustomerID]],'advert datasetcustomers'!A:E,5,FALSE)</f>
        <v>Bellview, NC</v>
      </c>
      <c r="M5901" t="str">
        <f>VLOOKUP(Table1[[#This Row],[CampaignID]],'advert datasetplatforms'!A:B,2,FALSE)</f>
        <v>LinkedIn</v>
      </c>
      <c r="N5901">
        <f>VLOOKUP(Table1[[#This Row],[CampaignID]],'advert datasetplatforms'!A:D,4,FALSE)</f>
        <v>49966</v>
      </c>
      <c r="O5901" t="str">
        <f>VLOOKUP(Table1[[#This Row],[CampaignID]],'advert datasetperformance'!A:B,2,FALSE)</f>
        <v>2024-08</v>
      </c>
      <c r="P5901">
        <f>VLOOKUP(Table1[[#This Row],[CampaignID]],'advert datasetperformance'!A:F,6,FALSE)</f>
        <v>8663</v>
      </c>
    </row>
    <row r="5902" spans="1:16" x14ac:dyDescent="0.25">
      <c r="A5902" t="s">
        <v>12291</v>
      </c>
      <c r="B5902" t="s">
        <v>3450</v>
      </c>
      <c r="C5902" t="s">
        <v>12292</v>
      </c>
      <c r="D5902" s="1">
        <v>45404</v>
      </c>
      <c r="E5902" s="1">
        <v>45594</v>
      </c>
      <c r="F5902">
        <v>3927</v>
      </c>
      <c r="G5902">
        <v>113847</v>
      </c>
      <c r="H5902">
        <v>4770</v>
      </c>
      <c r="I5902">
        <v>503</v>
      </c>
      <c r="J5902">
        <v>17913</v>
      </c>
      <c r="K5902" t="str">
        <f>VLOOKUP(Table1[[#This Row],[CustomerID]],'advert datasetcustomers'!A:B,2,FALSE)</f>
        <v>Shaun Stuart</v>
      </c>
      <c r="L5902" t="str">
        <f>VLOOKUP(Table1[[#This Row],[CustomerID]],'advert datasetcustomers'!A:E,5,FALSE)</f>
        <v>Susanstad, IA</v>
      </c>
      <c r="M5902" t="str">
        <f>VLOOKUP(Table1[[#This Row],[CampaignID]],'advert datasetplatforms'!A:B,2,FALSE)</f>
        <v>Instagram</v>
      </c>
      <c r="N5902">
        <f>VLOOKUP(Table1[[#This Row],[CampaignID]],'advert datasetplatforms'!A:D,4,FALSE)</f>
        <v>80853</v>
      </c>
      <c r="O5902" t="str">
        <f>VLOOKUP(Table1[[#This Row],[CampaignID]],'advert datasetperformance'!A:B,2,FALSE)</f>
        <v>2024-01</v>
      </c>
      <c r="P5902">
        <f>VLOOKUP(Table1[[#This Row],[CampaignID]],'advert datasetperformance'!A:F,6,FALSE)</f>
        <v>14646</v>
      </c>
    </row>
    <row r="5903" spans="1:16" x14ac:dyDescent="0.25">
      <c r="A5903" t="s">
        <v>12293</v>
      </c>
      <c r="B5903" t="s">
        <v>97</v>
      </c>
      <c r="C5903" t="s">
        <v>12294</v>
      </c>
      <c r="D5903" s="1">
        <v>44874</v>
      </c>
      <c r="E5903" s="1">
        <v>45410</v>
      </c>
      <c r="F5903">
        <v>4934</v>
      </c>
      <c r="G5903">
        <v>150665</v>
      </c>
      <c r="H5903">
        <v>7127</v>
      </c>
      <c r="I5903">
        <v>492</v>
      </c>
      <c r="J5903">
        <v>16298</v>
      </c>
      <c r="K5903" t="str">
        <f>VLOOKUP(Table1[[#This Row],[CustomerID]],'advert datasetcustomers'!A:B,2,FALSE)</f>
        <v>Anthony Mendez</v>
      </c>
      <c r="L5903" t="str">
        <f>VLOOKUP(Table1[[#This Row],[CustomerID]],'advert datasetcustomers'!A:E,5,FALSE)</f>
        <v>West Emily, PW</v>
      </c>
      <c r="M5903" t="str">
        <f>VLOOKUP(Table1[[#This Row],[CampaignID]],'advert datasetplatforms'!A:B,2,FALSE)</f>
        <v>Instagram</v>
      </c>
      <c r="N5903">
        <f>VLOOKUP(Table1[[#This Row],[CampaignID]],'advert datasetplatforms'!A:D,4,FALSE)</f>
        <v>86165</v>
      </c>
      <c r="O5903" t="str">
        <f>VLOOKUP(Table1[[#This Row],[CampaignID]],'advert datasetperformance'!A:B,2,FALSE)</f>
        <v>2024-04</v>
      </c>
      <c r="P5903">
        <f>VLOOKUP(Table1[[#This Row],[CampaignID]],'advert datasetperformance'!A:F,6,FALSE)</f>
        <v>10469</v>
      </c>
    </row>
    <row r="5904" spans="1:16" x14ac:dyDescent="0.25">
      <c r="A5904" t="s">
        <v>12295</v>
      </c>
      <c r="B5904" t="s">
        <v>1002</v>
      </c>
      <c r="C5904" t="s">
        <v>12296</v>
      </c>
      <c r="D5904" s="1">
        <v>45230</v>
      </c>
      <c r="E5904" s="1">
        <v>45291</v>
      </c>
      <c r="F5904">
        <v>5035</v>
      </c>
      <c r="G5904">
        <v>71569</v>
      </c>
      <c r="H5904">
        <v>2531</v>
      </c>
      <c r="I5904">
        <v>388</v>
      </c>
      <c r="J5904">
        <v>10948</v>
      </c>
      <c r="K5904" t="str">
        <f>VLOOKUP(Table1[[#This Row],[CustomerID]],'advert datasetcustomers'!A:B,2,FALSE)</f>
        <v>Kayla Gaines</v>
      </c>
      <c r="L5904" t="str">
        <f>VLOOKUP(Table1[[#This Row],[CustomerID]],'advert datasetcustomers'!A:E,5,FALSE)</f>
        <v>East Henry, TN</v>
      </c>
      <c r="M5904" t="str">
        <f>VLOOKUP(Table1[[#This Row],[CampaignID]],'advert datasetplatforms'!A:B,2,FALSE)</f>
        <v>Instagram</v>
      </c>
      <c r="N5904">
        <f>VLOOKUP(Table1[[#This Row],[CampaignID]],'advert datasetplatforms'!A:D,4,FALSE)</f>
        <v>88692</v>
      </c>
      <c r="O5904" t="str">
        <f>VLOOKUP(Table1[[#This Row],[CampaignID]],'advert datasetperformance'!A:B,2,FALSE)</f>
        <v>2024-01</v>
      </c>
      <c r="P5904">
        <f>VLOOKUP(Table1[[#This Row],[CampaignID]],'advert datasetperformance'!A:F,6,FALSE)</f>
        <v>15912</v>
      </c>
    </row>
    <row r="5905" spans="1:16" x14ac:dyDescent="0.25">
      <c r="A5905" t="s">
        <v>12297</v>
      </c>
      <c r="B5905" t="s">
        <v>2329</v>
      </c>
      <c r="C5905" t="s">
        <v>12298</v>
      </c>
      <c r="D5905" s="1">
        <v>45582</v>
      </c>
      <c r="E5905" s="1">
        <v>45417</v>
      </c>
      <c r="F5905">
        <v>5251</v>
      </c>
      <c r="G5905">
        <v>68295</v>
      </c>
      <c r="H5905">
        <v>6330</v>
      </c>
      <c r="I5905">
        <v>374</v>
      </c>
      <c r="J5905">
        <v>26737</v>
      </c>
      <c r="K5905" t="str">
        <f>VLOOKUP(Table1[[#This Row],[CustomerID]],'advert datasetcustomers'!A:B,2,FALSE)</f>
        <v>Emily Ho</v>
      </c>
      <c r="L5905" t="str">
        <f>VLOOKUP(Table1[[#This Row],[CustomerID]],'advert datasetcustomers'!A:E,5,FALSE)</f>
        <v>East Wendyview, MT</v>
      </c>
      <c r="M5905" t="str">
        <f>VLOOKUP(Table1[[#This Row],[CampaignID]],'advert datasetplatforms'!A:B,2,FALSE)</f>
        <v>Twitter</v>
      </c>
      <c r="N5905">
        <f>VLOOKUP(Table1[[#This Row],[CampaignID]],'advert datasetplatforms'!A:D,4,FALSE)</f>
        <v>76180</v>
      </c>
      <c r="O5905" t="str">
        <f>VLOOKUP(Table1[[#This Row],[CampaignID]],'advert datasetperformance'!A:B,2,FALSE)</f>
        <v>2024-08</v>
      </c>
      <c r="P5905">
        <f>VLOOKUP(Table1[[#This Row],[CampaignID]],'advert datasetperformance'!A:F,6,FALSE)</f>
        <v>13144</v>
      </c>
    </row>
    <row r="5906" spans="1:16" x14ac:dyDescent="0.25">
      <c r="A5906" t="s">
        <v>12299</v>
      </c>
      <c r="B5906" t="s">
        <v>2234</v>
      </c>
      <c r="C5906" t="s">
        <v>12300</v>
      </c>
      <c r="D5906" s="1">
        <v>44954</v>
      </c>
      <c r="E5906" s="1">
        <v>45096</v>
      </c>
      <c r="F5906">
        <v>4426</v>
      </c>
      <c r="G5906">
        <v>118977</v>
      </c>
      <c r="H5906">
        <v>3728</v>
      </c>
      <c r="I5906">
        <v>689</v>
      </c>
      <c r="J5906">
        <v>16319</v>
      </c>
      <c r="K5906" t="str">
        <f>VLOOKUP(Table1[[#This Row],[CustomerID]],'advert datasetcustomers'!A:B,2,FALSE)</f>
        <v>Daniel Fuller</v>
      </c>
      <c r="L5906" t="str">
        <f>VLOOKUP(Table1[[#This Row],[CustomerID]],'advert datasetcustomers'!A:E,5,FALSE)</f>
        <v>Kochhaven, HI</v>
      </c>
      <c r="M5906" t="str">
        <f>VLOOKUP(Table1[[#This Row],[CampaignID]],'advert datasetplatforms'!A:B,2,FALSE)</f>
        <v>LinkedIn</v>
      </c>
      <c r="N5906">
        <f>VLOOKUP(Table1[[#This Row],[CampaignID]],'advert datasetplatforms'!A:D,4,FALSE)</f>
        <v>92326</v>
      </c>
      <c r="O5906" t="str">
        <f>VLOOKUP(Table1[[#This Row],[CampaignID]],'advert datasetperformance'!A:B,2,FALSE)</f>
        <v>2024-08</v>
      </c>
      <c r="P5906">
        <f>VLOOKUP(Table1[[#This Row],[CampaignID]],'advert datasetperformance'!A:F,6,FALSE)</f>
        <v>13020</v>
      </c>
    </row>
    <row r="5907" spans="1:16" x14ac:dyDescent="0.25">
      <c r="A5907" t="s">
        <v>12301</v>
      </c>
      <c r="B5907" t="s">
        <v>1405</v>
      </c>
      <c r="C5907" t="s">
        <v>12302</v>
      </c>
      <c r="D5907" s="1">
        <v>45038</v>
      </c>
      <c r="E5907" s="1">
        <v>45495</v>
      </c>
      <c r="F5907">
        <v>4951</v>
      </c>
      <c r="G5907">
        <v>93388</v>
      </c>
      <c r="H5907">
        <v>2909</v>
      </c>
      <c r="I5907">
        <v>350</v>
      </c>
      <c r="J5907">
        <v>22629</v>
      </c>
      <c r="K5907" t="str">
        <f>VLOOKUP(Table1[[#This Row],[CustomerID]],'advert datasetcustomers'!A:B,2,FALSE)</f>
        <v>Jeremy Anderson</v>
      </c>
      <c r="L5907" t="str">
        <f>VLOOKUP(Table1[[#This Row],[CustomerID]],'advert datasetcustomers'!A:E,5,FALSE)</f>
        <v>Shelleyport, IA</v>
      </c>
      <c r="M5907" t="str">
        <f>VLOOKUP(Table1[[#This Row],[CampaignID]],'advert datasetplatforms'!A:B,2,FALSE)</f>
        <v>Google Ads</v>
      </c>
      <c r="N5907">
        <f>VLOOKUP(Table1[[#This Row],[CampaignID]],'advert datasetplatforms'!A:D,4,FALSE)</f>
        <v>102755</v>
      </c>
      <c r="O5907" t="str">
        <f>VLOOKUP(Table1[[#This Row],[CampaignID]],'advert datasetperformance'!A:B,2,FALSE)</f>
        <v>2024-05</v>
      </c>
      <c r="P5907">
        <f>VLOOKUP(Table1[[#This Row],[CampaignID]],'advert datasetperformance'!A:F,6,FALSE)</f>
        <v>10447</v>
      </c>
    </row>
    <row r="5908" spans="1:16" x14ac:dyDescent="0.25">
      <c r="A5908" t="s">
        <v>12303</v>
      </c>
      <c r="B5908" t="s">
        <v>350</v>
      </c>
      <c r="C5908" t="s">
        <v>12304</v>
      </c>
      <c r="D5908" s="1">
        <v>45445</v>
      </c>
      <c r="E5908" s="1">
        <v>45419</v>
      </c>
      <c r="F5908">
        <v>3077</v>
      </c>
      <c r="G5908">
        <v>135982</v>
      </c>
      <c r="H5908">
        <v>5092</v>
      </c>
      <c r="I5908">
        <v>785</v>
      </c>
      <c r="J5908">
        <v>17833</v>
      </c>
      <c r="K5908" t="str">
        <f>VLOOKUP(Table1[[#This Row],[CustomerID]],'advert datasetcustomers'!A:B,2,FALSE)</f>
        <v>Julie Michael DDS</v>
      </c>
      <c r="L5908" t="str">
        <f>VLOOKUP(Table1[[#This Row],[CustomerID]],'advert datasetcustomers'!A:E,5,FALSE)</f>
        <v>Lake Robertside, TX</v>
      </c>
      <c r="M5908" t="str">
        <f>VLOOKUP(Table1[[#This Row],[CampaignID]],'advert datasetplatforms'!A:B,2,FALSE)</f>
        <v>Twitter</v>
      </c>
      <c r="N5908">
        <f>VLOOKUP(Table1[[#This Row],[CampaignID]],'advert datasetplatforms'!A:D,4,FALSE)</f>
        <v>27346</v>
      </c>
      <c r="O5908" t="str">
        <f>VLOOKUP(Table1[[#This Row],[CampaignID]],'advert datasetperformance'!A:B,2,FALSE)</f>
        <v>2024-02</v>
      </c>
      <c r="P5908">
        <f>VLOOKUP(Table1[[#This Row],[CampaignID]],'advert datasetperformance'!A:F,6,FALSE)</f>
        <v>16008</v>
      </c>
    </row>
    <row r="5909" spans="1:16" x14ac:dyDescent="0.25">
      <c r="A5909" t="s">
        <v>12305</v>
      </c>
      <c r="B5909" t="s">
        <v>35</v>
      </c>
      <c r="C5909" t="s">
        <v>12306</v>
      </c>
      <c r="D5909" s="1">
        <v>45534</v>
      </c>
      <c r="E5909" s="1">
        <v>45262</v>
      </c>
      <c r="F5909">
        <v>4565</v>
      </c>
      <c r="G5909">
        <v>106847</v>
      </c>
      <c r="H5909">
        <v>4224</v>
      </c>
      <c r="I5909">
        <v>476</v>
      </c>
      <c r="J5909">
        <v>10464</v>
      </c>
      <c r="K5909" t="str">
        <f>VLOOKUP(Table1[[#This Row],[CustomerID]],'advert datasetcustomers'!A:B,2,FALSE)</f>
        <v>Jonathan Stevens</v>
      </c>
      <c r="L5909" t="str">
        <f>VLOOKUP(Table1[[#This Row],[CustomerID]],'advert datasetcustomers'!A:E,5,FALSE)</f>
        <v>South Erica, AS</v>
      </c>
      <c r="M5909" t="str">
        <f>VLOOKUP(Table1[[#This Row],[CampaignID]],'advert datasetplatforms'!A:B,2,FALSE)</f>
        <v>Facebook</v>
      </c>
      <c r="N5909">
        <f>VLOOKUP(Table1[[#This Row],[CampaignID]],'advert datasetplatforms'!A:D,4,FALSE)</f>
        <v>96624</v>
      </c>
      <c r="O5909" t="str">
        <f>VLOOKUP(Table1[[#This Row],[CampaignID]],'advert datasetperformance'!A:B,2,FALSE)</f>
        <v>2024-07</v>
      </c>
      <c r="P5909">
        <f>VLOOKUP(Table1[[#This Row],[CampaignID]],'advert datasetperformance'!A:F,6,FALSE)</f>
        <v>5862</v>
      </c>
    </row>
    <row r="5910" spans="1:16" x14ac:dyDescent="0.25">
      <c r="A5910" t="s">
        <v>12307</v>
      </c>
      <c r="B5910" t="s">
        <v>4011</v>
      </c>
      <c r="C5910" t="s">
        <v>12308</v>
      </c>
      <c r="D5910" s="1">
        <v>45445</v>
      </c>
      <c r="E5910" s="1">
        <v>45450</v>
      </c>
      <c r="F5910">
        <v>4107</v>
      </c>
      <c r="G5910">
        <v>122945</v>
      </c>
      <c r="H5910">
        <v>9650</v>
      </c>
      <c r="I5910">
        <v>481</v>
      </c>
      <c r="J5910">
        <v>10639</v>
      </c>
      <c r="K5910" t="str">
        <f>VLOOKUP(Table1[[#This Row],[CustomerID]],'advert datasetcustomers'!A:B,2,FALSE)</f>
        <v>Mark Holden</v>
      </c>
      <c r="L5910" t="str">
        <f>VLOOKUP(Table1[[#This Row],[CustomerID]],'advert datasetcustomers'!A:E,5,FALSE)</f>
        <v>New Joseph, SD</v>
      </c>
      <c r="M5910" t="str">
        <f>VLOOKUP(Table1[[#This Row],[CampaignID]],'advert datasetplatforms'!A:B,2,FALSE)</f>
        <v>Facebook</v>
      </c>
      <c r="N5910">
        <f>VLOOKUP(Table1[[#This Row],[CampaignID]],'advert datasetplatforms'!A:D,4,FALSE)</f>
        <v>51249</v>
      </c>
      <c r="O5910" t="str">
        <f>VLOOKUP(Table1[[#This Row],[CampaignID]],'advert datasetperformance'!A:B,2,FALSE)</f>
        <v>2024-03</v>
      </c>
      <c r="P5910">
        <f>VLOOKUP(Table1[[#This Row],[CampaignID]],'advert datasetperformance'!A:F,6,FALSE)</f>
        <v>8738</v>
      </c>
    </row>
    <row r="5911" spans="1:16" x14ac:dyDescent="0.25">
      <c r="A5911" t="s">
        <v>12309</v>
      </c>
      <c r="B5911" t="s">
        <v>1561</v>
      </c>
      <c r="C5911" t="s">
        <v>12310</v>
      </c>
      <c r="D5911" s="1">
        <v>45003</v>
      </c>
      <c r="E5911" s="1">
        <v>45410</v>
      </c>
      <c r="F5911">
        <v>5064</v>
      </c>
      <c r="G5911">
        <v>81237</v>
      </c>
      <c r="H5911">
        <v>2756</v>
      </c>
      <c r="I5911">
        <v>313</v>
      </c>
      <c r="J5911">
        <v>10058</v>
      </c>
      <c r="K5911" t="str">
        <f>VLOOKUP(Table1[[#This Row],[CustomerID]],'advert datasetcustomers'!A:B,2,FALSE)</f>
        <v>Adriana Liu</v>
      </c>
      <c r="L5911" t="str">
        <f>VLOOKUP(Table1[[#This Row],[CustomerID]],'advert datasetcustomers'!A:E,5,FALSE)</f>
        <v>East Amy, HI</v>
      </c>
      <c r="M5911" t="str">
        <f>VLOOKUP(Table1[[#This Row],[CampaignID]],'advert datasetplatforms'!A:B,2,FALSE)</f>
        <v>Twitter</v>
      </c>
      <c r="N5911">
        <f>VLOOKUP(Table1[[#This Row],[CampaignID]],'advert datasetplatforms'!A:D,4,FALSE)</f>
        <v>100624</v>
      </c>
      <c r="O5911" t="str">
        <f>VLOOKUP(Table1[[#This Row],[CampaignID]],'advert datasetperformance'!A:B,2,FALSE)</f>
        <v>2024-01</v>
      </c>
      <c r="P5911">
        <f>VLOOKUP(Table1[[#This Row],[CampaignID]],'advert datasetperformance'!A:F,6,FALSE)</f>
        <v>7968</v>
      </c>
    </row>
    <row r="5912" spans="1:16" x14ac:dyDescent="0.25">
      <c r="A5912" t="s">
        <v>12311</v>
      </c>
      <c r="B5912" t="s">
        <v>4905</v>
      </c>
      <c r="C5912" t="s">
        <v>12312</v>
      </c>
      <c r="D5912" s="1">
        <v>45048</v>
      </c>
      <c r="E5912" s="1">
        <v>45483</v>
      </c>
      <c r="F5912">
        <v>5562</v>
      </c>
      <c r="G5912">
        <v>100368</v>
      </c>
      <c r="H5912">
        <v>5465</v>
      </c>
      <c r="I5912">
        <v>314</v>
      </c>
      <c r="J5912">
        <v>17032</v>
      </c>
      <c r="K5912" t="str">
        <f>VLOOKUP(Table1[[#This Row],[CustomerID]],'advert datasetcustomers'!A:B,2,FALSE)</f>
        <v>Andrea White</v>
      </c>
      <c r="L5912" t="str">
        <f>VLOOKUP(Table1[[#This Row],[CustomerID]],'advert datasetcustomers'!A:E,5,FALSE)</f>
        <v>East Ashley, GU</v>
      </c>
      <c r="M5912" t="str">
        <f>VLOOKUP(Table1[[#This Row],[CampaignID]],'advert datasetplatforms'!A:B,2,FALSE)</f>
        <v>Instagram</v>
      </c>
      <c r="N5912">
        <f>VLOOKUP(Table1[[#This Row],[CampaignID]],'advert datasetplatforms'!A:D,4,FALSE)</f>
        <v>60393</v>
      </c>
      <c r="O5912" t="str">
        <f>VLOOKUP(Table1[[#This Row],[CampaignID]],'advert datasetperformance'!A:B,2,FALSE)</f>
        <v>2024-03</v>
      </c>
      <c r="P5912">
        <f>VLOOKUP(Table1[[#This Row],[CampaignID]],'advert datasetperformance'!A:F,6,FALSE)</f>
        <v>17960</v>
      </c>
    </row>
    <row r="5913" spans="1:16" x14ac:dyDescent="0.25">
      <c r="A5913" t="s">
        <v>12313</v>
      </c>
      <c r="B5913" t="s">
        <v>633</v>
      </c>
      <c r="C5913" t="s">
        <v>12314</v>
      </c>
      <c r="D5913" s="1">
        <v>45477</v>
      </c>
      <c r="E5913" s="1">
        <v>44887</v>
      </c>
      <c r="F5913">
        <v>5018</v>
      </c>
      <c r="G5913">
        <v>96278</v>
      </c>
      <c r="H5913">
        <v>3533</v>
      </c>
      <c r="I5913">
        <v>642</v>
      </c>
      <c r="J5913">
        <v>21552</v>
      </c>
      <c r="K5913" t="str">
        <f>VLOOKUP(Table1[[#This Row],[CustomerID]],'advert datasetcustomers'!A:B,2,FALSE)</f>
        <v>Hannah Gomez</v>
      </c>
      <c r="L5913" t="str">
        <f>VLOOKUP(Table1[[#This Row],[CustomerID]],'advert datasetcustomers'!A:E,5,FALSE)</f>
        <v>West Luke, FL</v>
      </c>
      <c r="M5913" t="str">
        <f>VLOOKUP(Table1[[#This Row],[CampaignID]],'advert datasetplatforms'!A:B,2,FALSE)</f>
        <v>Facebook</v>
      </c>
      <c r="N5913">
        <f>VLOOKUP(Table1[[#This Row],[CampaignID]],'advert datasetplatforms'!A:D,4,FALSE)</f>
        <v>71044</v>
      </c>
      <c r="O5913" t="str">
        <f>VLOOKUP(Table1[[#This Row],[CampaignID]],'advert datasetperformance'!A:B,2,FALSE)</f>
        <v>2024-08</v>
      </c>
      <c r="P5913">
        <f>VLOOKUP(Table1[[#This Row],[CampaignID]],'advert datasetperformance'!A:F,6,FALSE)</f>
        <v>18861</v>
      </c>
    </row>
    <row r="5914" spans="1:16" x14ac:dyDescent="0.25">
      <c r="A5914" t="s">
        <v>12315</v>
      </c>
      <c r="B5914" t="s">
        <v>878</v>
      </c>
      <c r="C5914" t="s">
        <v>12316</v>
      </c>
      <c r="D5914" s="1">
        <v>45433</v>
      </c>
      <c r="E5914" s="1">
        <v>44908</v>
      </c>
      <c r="F5914">
        <v>7645</v>
      </c>
      <c r="G5914">
        <v>89322</v>
      </c>
      <c r="H5914">
        <v>6665</v>
      </c>
      <c r="I5914">
        <v>545</v>
      </c>
      <c r="J5914">
        <v>15897</v>
      </c>
      <c r="K5914" t="str">
        <f>VLOOKUP(Table1[[#This Row],[CustomerID]],'advert datasetcustomers'!A:B,2,FALSE)</f>
        <v>Oscar Marshall</v>
      </c>
      <c r="L5914" t="str">
        <f>VLOOKUP(Table1[[#This Row],[CustomerID]],'advert datasetcustomers'!A:E,5,FALSE)</f>
        <v>Kellyberg, LA</v>
      </c>
      <c r="M5914" t="str">
        <f>VLOOKUP(Table1[[#This Row],[CampaignID]],'advert datasetplatforms'!A:B,2,FALSE)</f>
        <v>Facebook</v>
      </c>
      <c r="N5914">
        <f>VLOOKUP(Table1[[#This Row],[CampaignID]],'advert datasetplatforms'!A:D,4,FALSE)</f>
        <v>43980</v>
      </c>
      <c r="O5914" t="str">
        <f>VLOOKUP(Table1[[#This Row],[CampaignID]],'advert datasetperformance'!A:B,2,FALSE)</f>
        <v>2024-10</v>
      </c>
      <c r="P5914">
        <f>VLOOKUP(Table1[[#This Row],[CampaignID]],'advert datasetperformance'!A:F,6,FALSE)</f>
        <v>15263</v>
      </c>
    </row>
    <row r="5915" spans="1:16" x14ac:dyDescent="0.25">
      <c r="A5915" t="s">
        <v>12317</v>
      </c>
      <c r="B5915" t="s">
        <v>497</v>
      </c>
      <c r="C5915" t="s">
        <v>12318</v>
      </c>
      <c r="D5915" s="1">
        <v>44954</v>
      </c>
      <c r="E5915" s="1">
        <v>45514</v>
      </c>
      <c r="F5915">
        <v>2973</v>
      </c>
      <c r="G5915">
        <v>116353</v>
      </c>
      <c r="H5915">
        <v>6115</v>
      </c>
      <c r="I5915">
        <v>628</v>
      </c>
      <c r="J5915">
        <v>13235</v>
      </c>
      <c r="K5915" t="str">
        <f>VLOOKUP(Table1[[#This Row],[CustomerID]],'advert datasetcustomers'!A:B,2,FALSE)</f>
        <v>Heather Horton</v>
      </c>
      <c r="L5915" t="str">
        <f>VLOOKUP(Table1[[#This Row],[CustomerID]],'advert datasetcustomers'!A:E,5,FALSE)</f>
        <v>Lake Heatherfurt, VT</v>
      </c>
      <c r="M5915" t="str">
        <f>VLOOKUP(Table1[[#This Row],[CampaignID]],'advert datasetplatforms'!A:B,2,FALSE)</f>
        <v>Google Ads</v>
      </c>
      <c r="N5915">
        <f>VLOOKUP(Table1[[#This Row],[CampaignID]],'advert datasetplatforms'!A:D,4,FALSE)</f>
        <v>60098</v>
      </c>
      <c r="O5915" t="str">
        <f>VLOOKUP(Table1[[#This Row],[CampaignID]],'advert datasetperformance'!A:B,2,FALSE)</f>
        <v>2024-08</v>
      </c>
      <c r="P5915">
        <f>VLOOKUP(Table1[[#This Row],[CampaignID]],'advert datasetperformance'!A:F,6,FALSE)</f>
        <v>12916</v>
      </c>
    </row>
    <row r="5916" spans="1:16" x14ac:dyDescent="0.25">
      <c r="A5916" t="s">
        <v>12319</v>
      </c>
      <c r="B5916" t="s">
        <v>988</v>
      </c>
      <c r="C5916" t="s">
        <v>12320</v>
      </c>
      <c r="D5916" s="1">
        <v>45351</v>
      </c>
      <c r="E5916" s="1">
        <v>45073</v>
      </c>
      <c r="F5916">
        <v>6782</v>
      </c>
      <c r="G5916">
        <v>138692</v>
      </c>
      <c r="H5916">
        <v>7239</v>
      </c>
      <c r="I5916">
        <v>109</v>
      </c>
      <c r="J5916">
        <v>19337</v>
      </c>
      <c r="K5916" t="str">
        <f>VLOOKUP(Table1[[#This Row],[CustomerID]],'advert datasetcustomers'!A:B,2,FALSE)</f>
        <v>Gary Olson</v>
      </c>
      <c r="L5916" t="str">
        <f>VLOOKUP(Table1[[#This Row],[CustomerID]],'advert datasetcustomers'!A:E,5,FALSE)</f>
        <v>Meredithview, LA</v>
      </c>
      <c r="M5916" t="str">
        <f>VLOOKUP(Table1[[#This Row],[CampaignID]],'advert datasetplatforms'!A:B,2,FALSE)</f>
        <v>LinkedIn</v>
      </c>
      <c r="N5916">
        <f>VLOOKUP(Table1[[#This Row],[CampaignID]],'advert datasetplatforms'!A:D,4,FALSE)</f>
        <v>43621</v>
      </c>
      <c r="O5916" t="str">
        <f>VLOOKUP(Table1[[#This Row],[CampaignID]],'advert datasetperformance'!A:B,2,FALSE)</f>
        <v>2024-08</v>
      </c>
      <c r="P5916">
        <f>VLOOKUP(Table1[[#This Row],[CampaignID]],'advert datasetperformance'!A:F,6,FALSE)</f>
        <v>7495</v>
      </c>
    </row>
    <row r="5917" spans="1:16" x14ac:dyDescent="0.25">
      <c r="A5917" t="s">
        <v>12321</v>
      </c>
      <c r="B5917" t="s">
        <v>5187</v>
      </c>
      <c r="C5917" t="s">
        <v>12322</v>
      </c>
      <c r="D5917" s="1">
        <v>45552</v>
      </c>
      <c r="E5917" s="1">
        <v>45582</v>
      </c>
      <c r="F5917">
        <v>5737</v>
      </c>
      <c r="G5917">
        <v>95745</v>
      </c>
      <c r="H5917">
        <v>6508</v>
      </c>
      <c r="I5917">
        <v>380</v>
      </c>
      <c r="J5917">
        <v>22656</v>
      </c>
      <c r="K5917" t="str">
        <f>VLOOKUP(Table1[[#This Row],[CustomerID]],'advert datasetcustomers'!A:B,2,FALSE)</f>
        <v>Kenneth Collins</v>
      </c>
      <c r="L5917" t="str">
        <f>VLOOKUP(Table1[[#This Row],[CustomerID]],'advert datasetcustomers'!A:E,5,FALSE)</f>
        <v>North Kristinaside, DC</v>
      </c>
      <c r="M5917" t="str">
        <f>VLOOKUP(Table1[[#This Row],[CampaignID]],'advert datasetplatforms'!A:B,2,FALSE)</f>
        <v>Instagram</v>
      </c>
      <c r="N5917">
        <f>VLOOKUP(Table1[[#This Row],[CampaignID]],'advert datasetplatforms'!A:D,4,FALSE)</f>
        <v>52952</v>
      </c>
      <c r="O5917" t="str">
        <f>VLOOKUP(Table1[[#This Row],[CampaignID]],'advert datasetperformance'!A:B,2,FALSE)</f>
        <v>2024-09</v>
      </c>
      <c r="P5917">
        <f>VLOOKUP(Table1[[#This Row],[CampaignID]],'advert datasetperformance'!A:F,6,FALSE)</f>
        <v>14130</v>
      </c>
    </row>
    <row r="5918" spans="1:16" x14ac:dyDescent="0.25">
      <c r="A5918" t="s">
        <v>12323</v>
      </c>
      <c r="B5918" t="s">
        <v>1432</v>
      </c>
      <c r="C5918" t="s">
        <v>12324</v>
      </c>
      <c r="D5918" s="1">
        <v>45312</v>
      </c>
      <c r="E5918" s="1">
        <v>45292</v>
      </c>
      <c r="F5918">
        <v>5001</v>
      </c>
      <c r="G5918">
        <v>99286</v>
      </c>
      <c r="H5918">
        <v>3856</v>
      </c>
      <c r="I5918">
        <v>533</v>
      </c>
      <c r="J5918">
        <v>14093</v>
      </c>
      <c r="K5918" t="str">
        <f>VLOOKUP(Table1[[#This Row],[CustomerID]],'advert datasetcustomers'!A:B,2,FALSE)</f>
        <v>Mrs. Theresa Brennan</v>
      </c>
      <c r="L5918" t="str">
        <f>VLOOKUP(Table1[[#This Row],[CustomerID]],'advert datasetcustomers'!A:E,5,FALSE)</f>
        <v>New Gwendolynstad, RI</v>
      </c>
      <c r="M5918" t="str">
        <f>VLOOKUP(Table1[[#This Row],[CampaignID]],'advert datasetplatforms'!A:B,2,FALSE)</f>
        <v>Google Ads</v>
      </c>
      <c r="N5918">
        <f>VLOOKUP(Table1[[#This Row],[CampaignID]],'advert datasetplatforms'!A:D,4,FALSE)</f>
        <v>47723</v>
      </c>
      <c r="O5918" t="str">
        <f>VLOOKUP(Table1[[#This Row],[CampaignID]],'advert datasetperformance'!A:B,2,FALSE)</f>
        <v>2024-02</v>
      </c>
      <c r="P5918">
        <f>VLOOKUP(Table1[[#This Row],[CampaignID]],'advert datasetperformance'!A:F,6,FALSE)</f>
        <v>5188</v>
      </c>
    </row>
    <row r="5919" spans="1:16" x14ac:dyDescent="0.25">
      <c r="A5919" t="s">
        <v>12325</v>
      </c>
      <c r="B5919" t="s">
        <v>1512</v>
      </c>
      <c r="C5919" t="s">
        <v>12326</v>
      </c>
      <c r="D5919" s="1">
        <v>45052</v>
      </c>
      <c r="E5919" s="1">
        <v>45239</v>
      </c>
      <c r="F5919">
        <v>2162</v>
      </c>
      <c r="G5919">
        <v>172493</v>
      </c>
      <c r="H5919">
        <v>4316</v>
      </c>
      <c r="I5919">
        <v>564</v>
      </c>
      <c r="J5919">
        <v>17077</v>
      </c>
      <c r="K5919" t="str">
        <f>VLOOKUP(Table1[[#This Row],[CustomerID]],'advert datasetcustomers'!A:B,2,FALSE)</f>
        <v>Dr. Brandy Hernandez</v>
      </c>
      <c r="L5919" t="str">
        <f>VLOOKUP(Table1[[#This Row],[CustomerID]],'advert datasetcustomers'!A:E,5,FALSE)</f>
        <v>Castrotown, CA</v>
      </c>
      <c r="M5919" t="str">
        <f>VLOOKUP(Table1[[#This Row],[CampaignID]],'advert datasetplatforms'!A:B,2,FALSE)</f>
        <v>Twitter</v>
      </c>
      <c r="N5919">
        <f>VLOOKUP(Table1[[#This Row],[CampaignID]],'advert datasetplatforms'!A:D,4,FALSE)</f>
        <v>73348</v>
      </c>
      <c r="O5919" t="str">
        <f>VLOOKUP(Table1[[#This Row],[CampaignID]],'advert datasetperformance'!A:B,2,FALSE)</f>
        <v>2024-05</v>
      </c>
      <c r="P5919">
        <f>VLOOKUP(Table1[[#This Row],[CampaignID]],'advert datasetperformance'!A:F,6,FALSE)</f>
        <v>11988</v>
      </c>
    </row>
    <row r="5920" spans="1:16" x14ac:dyDescent="0.25">
      <c r="A5920" t="s">
        <v>12327</v>
      </c>
      <c r="B5920" t="s">
        <v>435</v>
      </c>
      <c r="C5920" t="s">
        <v>12328</v>
      </c>
      <c r="D5920" s="1">
        <v>45321</v>
      </c>
      <c r="E5920" s="1">
        <v>45013</v>
      </c>
      <c r="F5920">
        <v>5680</v>
      </c>
      <c r="G5920">
        <v>109385</v>
      </c>
      <c r="H5920">
        <v>6871</v>
      </c>
      <c r="I5920">
        <v>930</v>
      </c>
      <c r="J5920">
        <v>22016</v>
      </c>
      <c r="K5920" t="str">
        <f>VLOOKUP(Table1[[#This Row],[CustomerID]],'advert datasetcustomers'!A:B,2,FALSE)</f>
        <v>Ernest Murray</v>
      </c>
      <c r="L5920" t="str">
        <f>VLOOKUP(Table1[[#This Row],[CustomerID]],'advert datasetcustomers'!A:E,5,FALSE)</f>
        <v>Port Christopher, MD</v>
      </c>
      <c r="M5920" t="str">
        <f>VLOOKUP(Table1[[#This Row],[CampaignID]],'advert datasetplatforms'!A:B,2,FALSE)</f>
        <v>Facebook</v>
      </c>
      <c r="N5920">
        <f>VLOOKUP(Table1[[#This Row],[CampaignID]],'advert datasetplatforms'!A:D,4,FALSE)</f>
        <v>74707</v>
      </c>
      <c r="O5920" t="str">
        <f>VLOOKUP(Table1[[#This Row],[CampaignID]],'advert datasetperformance'!A:B,2,FALSE)</f>
        <v>2024-10</v>
      </c>
      <c r="P5920">
        <f>VLOOKUP(Table1[[#This Row],[CampaignID]],'advert datasetperformance'!A:F,6,FALSE)</f>
        <v>3959</v>
      </c>
    </row>
    <row r="5921" spans="1:16" x14ac:dyDescent="0.25">
      <c r="A5921" t="s">
        <v>12329</v>
      </c>
      <c r="B5921" t="s">
        <v>77</v>
      </c>
      <c r="C5921" t="s">
        <v>12330</v>
      </c>
      <c r="D5921" s="1">
        <v>45031</v>
      </c>
      <c r="E5921" s="1">
        <v>45435</v>
      </c>
      <c r="F5921">
        <v>4441</v>
      </c>
      <c r="G5921">
        <v>137751</v>
      </c>
      <c r="H5921">
        <v>4922</v>
      </c>
      <c r="I5921">
        <v>424</v>
      </c>
      <c r="J5921">
        <v>15769</v>
      </c>
      <c r="K5921" t="str">
        <f>VLOOKUP(Table1[[#This Row],[CustomerID]],'advert datasetcustomers'!A:B,2,FALSE)</f>
        <v>Tiffany Rich</v>
      </c>
      <c r="L5921" t="str">
        <f>VLOOKUP(Table1[[#This Row],[CustomerID]],'advert datasetcustomers'!A:E,5,FALSE)</f>
        <v>North Jamesshire, MT</v>
      </c>
      <c r="M5921" t="str">
        <f>VLOOKUP(Table1[[#This Row],[CampaignID]],'advert datasetplatforms'!A:B,2,FALSE)</f>
        <v>Twitter</v>
      </c>
      <c r="N5921">
        <f>VLOOKUP(Table1[[#This Row],[CampaignID]],'advert datasetplatforms'!A:D,4,FALSE)</f>
        <v>77494</v>
      </c>
      <c r="O5921" t="str">
        <f>VLOOKUP(Table1[[#This Row],[CampaignID]],'advert datasetperformance'!A:B,2,FALSE)</f>
        <v>2024-05</v>
      </c>
      <c r="P5921">
        <f>VLOOKUP(Table1[[#This Row],[CampaignID]],'advert datasetperformance'!A:F,6,FALSE)</f>
        <v>14158</v>
      </c>
    </row>
    <row r="5922" spans="1:16" x14ac:dyDescent="0.25">
      <c r="A5922" t="s">
        <v>12331</v>
      </c>
      <c r="B5922" t="s">
        <v>80</v>
      </c>
      <c r="C5922" t="s">
        <v>12332</v>
      </c>
      <c r="D5922" s="1">
        <v>44893</v>
      </c>
      <c r="E5922" s="1">
        <v>45002</v>
      </c>
      <c r="F5922">
        <v>5346</v>
      </c>
      <c r="G5922">
        <v>99450</v>
      </c>
      <c r="H5922">
        <v>3372</v>
      </c>
      <c r="I5922">
        <v>245</v>
      </c>
      <c r="J5922">
        <v>14377</v>
      </c>
      <c r="K5922" t="str">
        <f>VLOOKUP(Table1[[#This Row],[CustomerID]],'advert datasetcustomers'!A:B,2,FALSE)</f>
        <v>Jean Wilcox</v>
      </c>
      <c r="L5922" t="str">
        <f>VLOOKUP(Table1[[#This Row],[CustomerID]],'advert datasetcustomers'!A:E,5,FALSE)</f>
        <v>Robertton, VA</v>
      </c>
      <c r="M5922" t="str">
        <f>VLOOKUP(Table1[[#This Row],[CampaignID]],'advert datasetplatforms'!A:B,2,FALSE)</f>
        <v>Twitter</v>
      </c>
      <c r="N5922">
        <f>VLOOKUP(Table1[[#This Row],[CampaignID]],'advert datasetplatforms'!A:D,4,FALSE)</f>
        <v>86721</v>
      </c>
      <c r="O5922" t="str">
        <f>VLOOKUP(Table1[[#This Row],[CampaignID]],'advert datasetperformance'!A:B,2,FALSE)</f>
        <v>2024-03</v>
      </c>
      <c r="P5922">
        <f>VLOOKUP(Table1[[#This Row],[CampaignID]],'advert datasetperformance'!A:F,6,FALSE)</f>
        <v>10804</v>
      </c>
    </row>
    <row r="5923" spans="1:16" x14ac:dyDescent="0.25">
      <c r="A5923" t="s">
        <v>12333</v>
      </c>
      <c r="B5923" t="s">
        <v>605</v>
      </c>
      <c r="C5923" t="s">
        <v>12334</v>
      </c>
      <c r="D5923" s="1">
        <v>45108</v>
      </c>
      <c r="E5923" s="1">
        <v>45402</v>
      </c>
      <c r="F5923">
        <v>2879</v>
      </c>
      <c r="G5923">
        <v>91286</v>
      </c>
      <c r="H5923">
        <v>8759</v>
      </c>
      <c r="I5923">
        <v>803</v>
      </c>
      <c r="J5923">
        <v>7310</v>
      </c>
      <c r="K5923" t="str">
        <f>VLOOKUP(Table1[[#This Row],[CustomerID]],'advert datasetcustomers'!A:B,2,FALSE)</f>
        <v>Erin Mullins</v>
      </c>
      <c r="L5923" t="str">
        <f>VLOOKUP(Table1[[#This Row],[CustomerID]],'advert datasetcustomers'!A:E,5,FALSE)</f>
        <v>Brandonborough, LA</v>
      </c>
      <c r="M5923" t="str">
        <f>VLOOKUP(Table1[[#This Row],[CampaignID]],'advert datasetplatforms'!A:B,2,FALSE)</f>
        <v>Google Ads</v>
      </c>
      <c r="N5923">
        <f>VLOOKUP(Table1[[#This Row],[CampaignID]],'advert datasetplatforms'!A:D,4,FALSE)</f>
        <v>35704</v>
      </c>
      <c r="O5923" t="str">
        <f>VLOOKUP(Table1[[#This Row],[CampaignID]],'advert datasetperformance'!A:B,2,FALSE)</f>
        <v>2024-08</v>
      </c>
      <c r="P5923">
        <f>VLOOKUP(Table1[[#This Row],[CampaignID]],'advert datasetperformance'!A:F,6,FALSE)</f>
        <v>10371</v>
      </c>
    </row>
    <row r="5924" spans="1:16" x14ac:dyDescent="0.25">
      <c r="A5924" t="s">
        <v>12335</v>
      </c>
      <c r="B5924" t="s">
        <v>272</v>
      </c>
      <c r="C5924" t="s">
        <v>12336</v>
      </c>
      <c r="D5924" s="1">
        <v>45298</v>
      </c>
      <c r="E5924" s="1">
        <v>45077</v>
      </c>
      <c r="F5924">
        <v>4123</v>
      </c>
      <c r="G5924">
        <v>133791</v>
      </c>
      <c r="H5924">
        <v>7205</v>
      </c>
      <c r="I5924">
        <v>516</v>
      </c>
      <c r="J5924">
        <v>10566</v>
      </c>
      <c r="K5924" t="str">
        <f>VLOOKUP(Table1[[#This Row],[CustomerID]],'advert datasetcustomers'!A:B,2,FALSE)</f>
        <v>Travis Dominguez</v>
      </c>
      <c r="L5924" t="str">
        <f>VLOOKUP(Table1[[#This Row],[CustomerID]],'advert datasetcustomers'!A:E,5,FALSE)</f>
        <v>Gutierrezton, VT</v>
      </c>
      <c r="M5924" t="str">
        <f>VLOOKUP(Table1[[#This Row],[CampaignID]],'advert datasetplatforms'!A:B,2,FALSE)</f>
        <v>Facebook</v>
      </c>
      <c r="N5924">
        <f>VLOOKUP(Table1[[#This Row],[CampaignID]],'advert datasetplatforms'!A:D,4,FALSE)</f>
        <v>86850</v>
      </c>
      <c r="O5924" t="str">
        <f>VLOOKUP(Table1[[#This Row],[CampaignID]],'advert datasetperformance'!A:B,2,FALSE)</f>
        <v>2024-07</v>
      </c>
      <c r="P5924">
        <f>VLOOKUP(Table1[[#This Row],[CampaignID]],'advert datasetperformance'!A:F,6,FALSE)</f>
        <v>9102</v>
      </c>
    </row>
    <row r="5925" spans="1:16" x14ac:dyDescent="0.25">
      <c r="A5925" t="s">
        <v>12337</v>
      </c>
      <c r="B5925" t="s">
        <v>1426</v>
      </c>
      <c r="C5925" t="s">
        <v>12338</v>
      </c>
      <c r="D5925" s="1">
        <v>45468</v>
      </c>
      <c r="E5925" s="1">
        <v>45586</v>
      </c>
      <c r="F5925">
        <v>4840</v>
      </c>
      <c r="G5925">
        <v>96184</v>
      </c>
      <c r="H5925">
        <v>4474</v>
      </c>
      <c r="I5925">
        <v>257</v>
      </c>
      <c r="J5925">
        <v>11725</v>
      </c>
      <c r="K5925" t="str">
        <f>VLOOKUP(Table1[[#This Row],[CustomerID]],'advert datasetcustomers'!A:B,2,FALSE)</f>
        <v>Jasmine Johnson</v>
      </c>
      <c r="L5925" t="str">
        <f>VLOOKUP(Table1[[#This Row],[CustomerID]],'advert datasetcustomers'!A:E,5,FALSE)</f>
        <v>Lake Jessicafurt, KS</v>
      </c>
      <c r="M5925" t="str">
        <f>VLOOKUP(Table1[[#This Row],[CampaignID]],'advert datasetplatforms'!A:B,2,FALSE)</f>
        <v>Instagram</v>
      </c>
      <c r="N5925">
        <f>VLOOKUP(Table1[[#This Row],[CampaignID]],'advert datasetplatforms'!A:D,4,FALSE)</f>
        <v>57842</v>
      </c>
      <c r="O5925" t="str">
        <f>VLOOKUP(Table1[[#This Row],[CampaignID]],'advert datasetperformance'!A:B,2,FALSE)</f>
        <v>2024-03</v>
      </c>
      <c r="P5925">
        <f>VLOOKUP(Table1[[#This Row],[CampaignID]],'advert datasetperformance'!A:F,6,FALSE)</f>
        <v>14022</v>
      </c>
    </row>
    <row r="5926" spans="1:16" x14ac:dyDescent="0.25">
      <c r="A5926" t="s">
        <v>12339</v>
      </c>
      <c r="B5926" t="s">
        <v>1756</v>
      </c>
      <c r="C5926" t="s">
        <v>12340</v>
      </c>
      <c r="D5926" s="1">
        <v>45555</v>
      </c>
      <c r="E5926" s="1">
        <v>45205</v>
      </c>
      <c r="F5926">
        <v>7064</v>
      </c>
      <c r="G5926">
        <v>79025</v>
      </c>
      <c r="H5926">
        <v>6001</v>
      </c>
      <c r="I5926">
        <v>498</v>
      </c>
      <c r="J5926">
        <v>24126</v>
      </c>
      <c r="K5926" t="str">
        <f>VLOOKUP(Table1[[#This Row],[CustomerID]],'advert datasetcustomers'!A:B,2,FALSE)</f>
        <v>Jeffrey Frank</v>
      </c>
      <c r="L5926" t="str">
        <f>VLOOKUP(Table1[[#This Row],[CustomerID]],'advert datasetcustomers'!A:E,5,FALSE)</f>
        <v>New Danielbury, OR</v>
      </c>
      <c r="M5926" t="str">
        <f>VLOOKUP(Table1[[#This Row],[CampaignID]],'advert datasetplatforms'!A:B,2,FALSE)</f>
        <v>Twitter</v>
      </c>
      <c r="N5926">
        <f>VLOOKUP(Table1[[#This Row],[CampaignID]],'advert datasetplatforms'!A:D,4,FALSE)</f>
        <v>91922</v>
      </c>
      <c r="O5926" t="str">
        <f>VLOOKUP(Table1[[#This Row],[CampaignID]],'advert datasetperformance'!A:B,2,FALSE)</f>
        <v>2024-10</v>
      </c>
      <c r="P5926">
        <f>VLOOKUP(Table1[[#This Row],[CampaignID]],'advert datasetperformance'!A:F,6,FALSE)</f>
        <v>8184</v>
      </c>
    </row>
    <row r="5927" spans="1:16" x14ac:dyDescent="0.25">
      <c r="A5927" t="s">
        <v>12341</v>
      </c>
      <c r="B5927" t="s">
        <v>684</v>
      </c>
      <c r="C5927" t="s">
        <v>12342</v>
      </c>
      <c r="D5927" s="1">
        <v>45334</v>
      </c>
      <c r="E5927" s="1">
        <v>45202</v>
      </c>
      <c r="F5927">
        <v>4362</v>
      </c>
      <c r="G5927">
        <v>113050</v>
      </c>
      <c r="H5927">
        <v>5334</v>
      </c>
      <c r="I5927">
        <v>652</v>
      </c>
      <c r="J5927">
        <v>18325</v>
      </c>
      <c r="K5927" t="str">
        <f>VLOOKUP(Table1[[#This Row],[CustomerID]],'advert datasetcustomers'!A:B,2,FALSE)</f>
        <v>Dr. Julie Cline</v>
      </c>
      <c r="L5927" t="str">
        <f>VLOOKUP(Table1[[#This Row],[CustomerID]],'advert datasetcustomers'!A:E,5,FALSE)</f>
        <v>Lake Lindseystad, MP</v>
      </c>
      <c r="M5927" t="str">
        <f>VLOOKUP(Table1[[#This Row],[CampaignID]],'advert datasetplatforms'!A:B,2,FALSE)</f>
        <v>Twitter</v>
      </c>
      <c r="N5927">
        <f>VLOOKUP(Table1[[#This Row],[CampaignID]],'advert datasetplatforms'!A:D,4,FALSE)</f>
        <v>105611</v>
      </c>
      <c r="O5927" t="str">
        <f>VLOOKUP(Table1[[#This Row],[CampaignID]],'advert datasetperformance'!A:B,2,FALSE)</f>
        <v>2024-06</v>
      </c>
      <c r="P5927">
        <f>VLOOKUP(Table1[[#This Row],[CampaignID]],'advert datasetperformance'!A:F,6,FALSE)</f>
        <v>7601</v>
      </c>
    </row>
    <row r="5928" spans="1:16" x14ac:dyDescent="0.25">
      <c r="A5928" t="s">
        <v>12343</v>
      </c>
      <c r="B5928" t="s">
        <v>2234</v>
      </c>
      <c r="C5928" t="s">
        <v>12344</v>
      </c>
      <c r="D5928" s="1">
        <v>45378</v>
      </c>
      <c r="E5928" s="1">
        <v>44961</v>
      </c>
      <c r="F5928">
        <v>2138</v>
      </c>
      <c r="G5928">
        <v>70209</v>
      </c>
      <c r="H5928">
        <v>6114</v>
      </c>
      <c r="I5928">
        <v>572</v>
      </c>
      <c r="J5928">
        <v>11592</v>
      </c>
      <c r="K5928" t="str">
        <f>VLOOKUP(Table1[[#This Row],[CustomerID]],'advert datasetcustomers'!A:B,2,FALSE)</f>
        <v>Daniel Fuller</v>
      </c>
      <c r="L5928" t="str">
        <f>VLOOKUP(Table1[[#This Row],[CustomerID]],'advert datasetcustomers'!A:E,5,FALSE)</f>
        <v>Kochhaven, HI</v>
      </c>
      <c r="M5928" t="str">
        <f>VLOOKUP(Table1[[#This Row],[CampaignID]],'advert datasetplatforms'!A:B,2,FALSE)</f>
        <v>Instagram</v>
      </c>
      <c r="N5928">
        <f>VLOOKUP(Table1[[#This Row],[CampaignID]],'advert datasetplatforms'!A:D,4,FALSE)</f>
        <v>92938</v>
      </c>
      <c r="O5928" t="str">
        <f>VLOOKUP(Table1[[#This Row],[CampaignID]],'advert datasetperformance'!A:B,2,FALSE)</f>
        <v>2024-09</v>
      </c>
      <c r="P5928">
        <f>VLOOKUP(Table1[[#This Row],[CampaignID]],'advert datasetperformance'!A:F,6,FALSE)</f>
        <v>11977</v>
      </c>
    </row>
    <row r="5929" spans="1:16" x14ac:dyDescent="0.25">
      <c r="A5929" t="s">
        <v>12345</v>
      </c>
      <c r="B5929" t="s">
        <v>643</v>
      </c>
      <c r="C5929" t="s">
        <v>12346</v>
      </c>
      <c r="D5929" s="1">
        <v>45396</v>
      </c>
      <c r="E5929" s="1">
        <v>45559</v>
      </c>
      <c r="F5929">
        <v>5424</v>
      </c>
      <c r="G5929">
        <v>97801</v>
      </c>
      <c r="H5929">
        <v>7210</v>
      </c>
      <c r="I5929">
        <v>211</v>
      </c>
      <c r="J5929">
        <v>14808</v>
      </c>
      <c r="K5929" t="str">
        <f>VLOOKUP(Table1[[#This Row],[CustomerID]],'advert datasetcustomers'!A:B,2,FALSE)</f>
        <v>Megan Anderson DDS</v>
      </c>
      <c r="L5929" t="str">
        <f>VLOOKUP(Table1[[#This Row],[CustomerID]],'advert datasetcustomers'!A:E,5,FALSE)</f>
        <v>South Elizabethfort, IN</v>
      </c>
      <c r="M5929" t="str">
        <f>VLOOKUP(Table1[[#This Row],[CampaignID]],'advert datasetplatforms'!A:B,2,FALSE)</f>
        <v>LinkedIn</v>
      </c>
      <c r="N5929">
        <f>VLOOKUP(Table1[[#This Row],[CampaignID]],'advert datasetplatforms'!A:D,4,FALSE)</f>
        <v>91600</v>
      </c>
      <c r="O5929" t="str">
        <f>VLOOKUP(Table1[[#This Row],[CampaignID]],'advert datasetperformance'!A:B,2,FALSE)</f>
        <v>2024-10</v>
      </c>
      <c r="P5929">
        <f>VLOOKUP(Table1[[#This Row],[CampaignID]],'advert datasetperformance'!A:F,6,FALSE)</f>
        <v>13257</v>
      </c>
    </row>
    <row r="5930" spans="1:16" x14ac:dyDescent="0.25">
      <c r="A5930" t="s">
        <v>12347</v>
      </c>
      <c r="B5930" t="s">
        <v>324</v>
      </c>
      <c r="C5930" t="s">
        <v>12348</v>
      </c>
      <c r="D5930" s="1">
        <v>44968</v>
      </c>
      <c r="E5930" s="1">
        <v>45413</v>
      </c>
      <c r="F5930">
        <v>7242</v>
      </c>
      <c r="G5930">
        <v>99709</v>
      </c>
      <c r="H5930">
        <v>4579</v>
      </c>
      <c r="I5930">
        <v>406</v>
      </c>
      <c r="J5930">
        <v>17419</v>
      </c>
      <c r="K5930" t="str">
        <f>VLOOKUP(Table1[[#This Row],[CustomerID]],'advert datasetcustomers'!A:B,2,FALSE)</f>
        <v>Adrian Kennedy</v>
      </c>
      <c r="L5930" t="str">
        <f>VLOOKUP(Table1[[#This Row],[CustomerID]],'advert datasetcustomers'!A:E,5,FALSE)</f>
        <v>Richardsonberg, GU</v>
      </c>
      <c r="M5930" t="str">
        <f>VLOOKUP(Table1[[#This Row],[CampaignID]],'advert datasetplatforms'!A:B,2,FALSE)</f>
        <v>Twitter</v>
      </c>
      <c r="N5930">
        <f>VLOOKUP(Table1[[#This Row],[CampaignID]],'advert datasetplatforms'!A:D,4,FALSE)</f>
        <v>34314</v>
      </c>
      <c r="O5930" t="str">
        <f>VLOOKUP(Table1[[#This Row],[CampaignID]],'advert datasetperformance'!A:B,2,FALSE)</f>
        <v>2024-03</v>
      </c>
      <c r="P5930">
        <f>VLOOKUP(Table1[[#This Row],[CampaignID]],'advert datasetperformance'!A:F,6,FALSE)</f>
        <v>9013</v>
      </c>
    </row>
    <row r="5931" spans="1:16" x14ac:dyDescent="0.25">
      <c r="A5931" t="s">
        <v>12349</v>
      </c>
      <c r="B5931" t="s">
        <v>148</v>
      </c>
      <c r="C5931" t="s">
        <v>12350</v>
      </c>
      <c r="D5931" s="1">
        <v>45405</v>
      </c>
      <c r="E5931" s="1">
        <v>45001</v>
      </c>
      <c r="F5931">
        <v>4553</v>
      </c>
      <c r="G5931">
        <v>118247</v>
      </c>
      <c r="H5931">
        <v>5143</v>
      </c>
      <c r="I5931">
        <v>474</v>
      </c>
      <c r="J5931">
        <v>18624</v>
      </c>
      <c r="K5931" t="str">
        <f>VLOOKUP(Table1[[#This Row],[CustomerID]],'advert datasetcustomers'!A:B,2,FALSE)</f>
        <v>Michael Oconnell</v>
      </c>
      <c r="L5931" t="str">
        <f>VLOOKUP(Table1[[#This Row],[CustomerID]],'advert datasetcustomers'!A:E,5,FALSE)</f>
        <v>Bobbyhaven, MO</v>
      </c>
      <c r="M5931" t="str">
        <f>VLOOKUP(Table1[[#This Row],[CampaignID]],'advert datasetplatforms'!A:B,2,FALSE)</f>
        <v>Instagram</v>
      </c>
      <c r="N5931">
        <f>VLOOKUP(Table1[[#This Row],[CampaignID]],'advert datasetplatforms'!A:D,4,FALSE)</f>
        <v>83583</v>
      </c>
      <c r="O5931" t="str">
        <f>VLOOKUP(Table1[[#This Row],[CampaignID]],'advert datasetperformance'!A:B,2,FALSE)</f>
        <v>2024-08</v>
      </c>
      <c r="P5931">
        <f>VLOOKUP(Table1[[#This Row],[CampaignID]],'advert datasetperformance'!A:F,6,FALSE)</f>
        <v>11103</v>
      </c>
    </row>
    <row r="5932" spans="1:16" x14ac:dyDescent="0.25">
      <c r="A5932" t="s">
        <v>12351</v>
      </c>
      <c r="B5932" t="s">
        <v>1894</v>
      </c>
      <c r="C5932" t="s">
        <v>12352</v>
      </c>
      <c r="D5932" s="1">
        <v>45165</v>
      </c>
      <c r="E5932" s="1">
        <v>44981</v>
      </c>
      <c r="F5932">
        <v>3880</v>
      </c>
      <c r="G5932">
        <v>56131</v>
      </c>
      <c r="H5932">
        <v>3102</v>
      </c>
      <c r="I5932">
        <v>716</v>
      </c>
      <c r="J5932">
        <v>15240</v>
      </c>
      <c r="K5932" t="str">
        <f>VLOOKUP(Table1[[#This Row],[CustomerID]],'advert datasetcustomers'!A:B,2,FALSE)</f>
        <v>Caitlin Scott</v>
      </c>
      <c r="L5932" t="str">
        <f>VLOOKUP(Table1[[#This Row],[CustomerID]],'advert datasetcustomers'!A:E,5,FALSE)</f>
        <v>Shermanchester, DC</v>
      </c>
      <c r="M5932" t="str">
        <f>VLOOKUP(Table1[[#This Row],[CampaignID]],'advert datasetplatforms'!A:B,2,FALSE)</f>
        <v>Facebook</v>
      </c>
      <c r="N5932">
        <f>VLOOKUP(Table1[[#This Row],[CampaignID]],'advert datasetplatforms'!A:D,4,FALSE)</f>
        <v>74179</v>
      </c>
      <c r="O5932" t="str">
        <f>VLOOKUP(Table1[[#This Row],[CampaignID]],'advert datasetperformance'!A:B,2,FALSE)</f>
        <v>2024-04</v>
      </c>
      <c r="P5932">
        <f>VLOOKUP(Table1[[#This Row],[CampaignID]],'advert datasetperformance'!A:F,6,FALSE)</f>
        <v>11136</v>
      </c>
    </row>
    <row r="5933" spans="1:16" x14ac:dyDescent="0.25">
      <c r="A5933" t="s">
        <v>12353</v>
      </c>
      <c r="B5933" t="s">
        <v>622</v>
      </c>
      <c r="C5933" t="s">
        <v>12354</v>
      </c>
      <c r="D5933" s="1">
        <v>45176</v>
      </c>
      <c r="E5933" s="1">
        <v>45584</v>
      </c>
      <c r="F5933">
        <v>5483</v>
      </c>
      <c r="G5933">
        <v>111202</v>
      </c>
      <c r="H5933">
        <v>3731</v>
      </c>
      <c r="I5933">
        <v>515</v>
      </c>
      <c r="J5933">
        <v>12019</v>
      </c>
      <c r="K5933" t="str">
        <f>VLOOKUP(Table1[[#This Row],[CustomerID]],'advert datasetcustomers'!A:B,2,FALSE)</f>
        <v>Jack Johnson</v>
      </c>
      <c r="L5933" t="str">
        <f>VLOOKUP(Table1[[#This Row],[CustomerID]],'advert datasetcustomers'!A:E,5,FALSE)</f>
        <v>Nortonport, CA</v>
      </c>
      <c r="M5933" t="str">
        <f>VLOOKUP(Table1[[#This Row],[CampaignID]],'advert datasetplatforms'!A:B,2,FALSE)</f>
        <v>Twitter</v>
      </c>
      <c r="N5933">
        <f>VLOOKUP(Table1[[#This Row],[CampaignID]],'advert datasetplatforms'!A:D,4,FALSE)</f>
        <v>92227</v>
      </c>
      <c r="O5933" t="str">
        <f>VLOOKUP(Table1[[#This Row],[CampaignID]],'advert datasetperformance'!A:B,2,FALSE)</f>
        <v>2024-07</v>
      </c>
      <c r="P5933">
        <f>VLOOKUP(Table1[[#This Row],[CampaignID]],'advert datasetperformance'!A:F,6,FALSE)</f>
        <v>7316</v>
      </c>
    </row>
    <row r="5934" spans="1:16" x14ac:dyDescent="0.25">
      <c r="A5934" t="s">
        <v>12355</v>
      </c>
      <c r="B5934" t="s">
        <v>476</v>
      </c>
      <c r="C5934" t="s">
        <v>12356</v>
      </c>
      <c r="D5934" s="1">
        <v>45137</v>
      </c>
      <c r="E5934" s="1">
        <v>44946</v>
      </c>
      <c r="F5934">
        <v>2887</v>
      </c>
      <c r="G5934">
        <v>92449</v>
      </c>
      <c r="H5934">
        <v>5918</v>
      </c>
      <c r="I5934">
        <v>727</v>
      </c>
      <c r="J5934">
        <v>23580</v>
      </c>
      <c r="K5934" t="str">
        <f>VLOOKUP(Table1[[#This Row],[CustomerID]],'advert datasetcustomers'!A:B,2,FALSE)</f>
        <v>Jennifer George</v>
      </c>
      <c r="L5934" t="str">
        <f>VLOOKUP(Table1[[#This Row],[CustomerID]],'advert datasetcustomers'!A:E,5,FALSE)</f>
        <v>Bellview, NC</v>
      </c>
      <c r="M5934" t="str">
        <f>VLOOKUP(Table1[[#This Row],[CampaignID]],'advert datasetplatforms'!A:B,2,FALSE)</f>
        <v>Facebook</v>
      </c>
      <c r="N5934">
        <f>VLOOKUP(Table1[[#This Row],[CampaignID]],'advert datasetplatforms'!A:D,4,FALSE)</f>
        <v>68720</v>
      </c>
      <c r="O5934" t="str">
        <f>VLOOKUP(Table1[[#This Row],[CampaignID]],'advert datasetperformance'!A:B,2,FALSE)</f>
        <v>2024-05</v>
      </c>
      <c r="P5934">
        <f>VLOOKUP(Table1[[#This Row],[CampaignID]],'advert datasetperformance'!A:F,6,FALSE)</f>
        <v>7238</v>
      </c>
    </row>
    <row r="5935" spans="1:16" x14ac:dyDescent="0.25">
      <c r="A5935" t="s">
        <v>12357</v>
      </c>
      <c r="B5935" t="s">
        <v>1101</v>
      </c>
      <c r="C5935" t="s">
        <v>12358</v>
      </c>
      <c r="D5935" s="1">
        <v>45290</v>
      </c>
      <c r="E5935" s="1">
        <v>45250</v>
      </c>
      <c r="F5935">
        <v>5219</v>
      </c>
      <c r="G5935">
        <v>83352</v>
      </c>
      <c r="H5935">
        <v>5548</v>
      </c>
      <c r="I5935">
        <v>434</v>
      </c>
      <c r="J5935">
        <v>12128</v>
      </c>
      <c r="K5935" t="str">
        <f>VLOOKUP(Table1[[#This Row],[CustomerID]],'advert datasetcustomers'!A:B,2,FALSE)</f>
        <v>Christopher Conway</v>
      </c>
      <c r="L5935" t="str">
        <f>VLOOKUP(Table1[[#This Row],[CustomerID]],'advert datasetcustomers'!A:E,5,FALSE)</f>
        <v>New Barbara, IA</v>
      </c>
      <c r="M5935" t="str">
        <f>VLOOKUP(Table1[[#This Row],[CampaignID]],'advert datasetplatforms'!A:B,2,FALSE)</f>
        <v>LinkedIn</v>
      </c>
      <c r="N5935">
        <f>VLOOKUP(Table1[[#This Row],[CampaignID]],'advert datasetplatforms'!A:D,4,FALSE)</f>
        <v>118794</v>
      </c>
      <c r="O5935" t="str">
        <f>VLOOKUP(Table1[[#This Row],[CampaignID]],'advert datasetperformance'!A:B,2,FALSE)</f>
        <v>2024-10</v>
      </c>
      <c r="P5935">
        <f>VLOOKUP(Table1[[#This Row],[CampaignID]],'advert datasetperformance'!A:F,6,FALSE)</f>
        <v>5244</v>
      </c>
    </row>
    <row r="5936" spans="1:16" x14ac:dyDescent="0.25">
      <c r="A5936" t="s">
        <v>12359</v>
      </c>
      <c r="B5936" t="s">
        <v>80</v>
      </c>
      <c r="C5936" t="s">
        <v>12360</v>
      </c>
      <c r="D5936" s="1">
        <v>45325</v>
      </c>
      <c r="E5936" s="1">
        <v>45462</v>
      </c>
      <c r="F5936">
        <v>4767</v>
      </c>
      <c r="G5936">
        <v>108113</v>
      </c>
      <c r="H5936">
        <v>4194</v>
      </c>
      <c r="I5936">
        <v>120</v>
      </c>
      <c r="J5936">
        <v>17121</v>
      </c>
      <c r="K5936" t="str">
        <f>VLOOKUP(Table1[[#This Row],[CustomerID]],'advert datasetcustomers'!A:B,2,FALSE)</f>
        <v>Jean Wilcox</v>
      </c>
      <c r="L5936" t="str">
        <f>VLOOKUP(Table1[[#This Row],[CustomerID]],'advert datasetcustomers'!A:E,5,FALSE)</f>
        <v>Robertton, VA</v>
      </c>
      <c r="M5936" t="str">
        <f>VLOOKUP(Table1[[#This Row],[CampaignID]],'advert datasetplatforms'!A:B,2,FALSE)</f>
        <v>Facebook</v>
      </c>
      <c r="N5936">
        <f>VLOOKUP(Table1[[#This Row],[CampaignID]],'advert datasetplatforms'!A:D,4,FALSE)</f>
        <v>89531</v>
      </c>
      <c r="O5936" t="str">
        <f>VLOOKUP(Table1[[#This Row],[CampaignID]],'advert datasetperformance'!A:B,2,FALSE)</f>
        <v>2024-06</v>
      </c>
      <c r="P5936">
        <f>VLOOKUP(Table1[[#This Row],[CampaignID]],'advert datasetperformance'!A:F,6,FALSE)</f>
        <v>11760</v>
      </c>
    </row>
    <row r="5937" spans="1:16" x14ac:dyDescent="0.25">
      <c r="A5937" t="s">
        <v>12361</v>
      </c>
      <c r="B5937" t="s">
        <v>1211</v>
      </c>
      <c r="C5937" t="s">
        <v>12362</v>
      </c>
      <c r="D5937" s="1">
        <v>45251</v>
      </c>
      <c r="E5937" s="1">
        <v>45347</v>
      </c>
      <c r="F5937">
        <v>4613</v>
      </c>
      <c r="G5937">
        <v>126518</v>
      </c>
      <c r="H5937">
        <v>4341</v>
      </c>
      <c r="I5937">
        <v>539</v>
      </c>
      <c r="J5937">
        <v>21820</v>
      </c>
      <c r="K5937" t="str">
        <f>VLOOKUP(Table1[[#This Row],[CustomerID]],'advert datasetcustomers'!A:B,2,FALSE)</f>
        <v>Laura Baird</v>
      </c>
      <c r="L5937" t="str">
        <f>VLOOKUP(Table1[[#This Row],[CustomerID]],'advert datasetcustomers'!A:E,5,FALSE)</f>
        <v>Lake Michaelberg, AS</v>
      </c>
      <c r="M5937" t="str">
        <f>VLOOKUP(Table1[[#This Row],[CampaignID]],'advert datasetplatforms'!A:B,2,FALSE)</f>
        <v>Facebook</v>
      </c>
      <c r="N5937">
        <f>VLOOKUP(Table1[[#This Row],[CampaignID]],'advert datasetplatforms'!A:D,4,FALSE)</f>
        <v>54442</v>
      </c>
      <c r="O5937" t="str">
        <f>VLOOKUP(Table1[[#This Row],[CampaignID]],'advert datasetperformance'!A:B,2,FALSE)</f>
        <v>2024-02</v>
      </c>
      <c r="P5937">
        <f>VLOOKUP(Table1[[#This Row],[CampaignID]],'advert datasetperformance'!A:F,6,FALSE)</f>
        <v>4910</v>
      </c>
    </row>
    <row r="5938" spans="1:16" x14ac:dyDescent="0.25">
      <c r="A5938" t="s">
        <v>12363</v>
      </c>
      <c r="B5938" t="s">
        <v>2066</v>
      </c>
      <c r="C5938" t="s">
        <v>12364</v>
      </c>
      <c r="D5938" s="1">
        <v>45233</v>
      </c>
      <c r="E5938" s="1">
        <v>45133</v>
      </c>
      <c r="F5938">
        <v>4688</v>
      </c>
      <c r="G5938">
        <v>128441</v>
      </c>
      <c r="H5938">
        <v>1783</v>
      </c>
      <c r="I5938">
        <v>434</v>
      </c>
      <c r="J5938">
        <v>14658</v>
      </c>
      <c r="K5938" t="str">
        <f>VLOOKUP(Table1[[#This Row],[CustomerID]],'advert datasetcustomers'!A:B,2,FALSE)</f>
        <v>Christina Campbell</v>
      </c>
      <c r="L5938" t="str">
        <f>VLOOKUP(Table1[[#This Row],[CustomerID]],'advert datasetcustomers'!A:E,5,FALSE)</f>
        <v>Longport, NC</v>
      </c>
      <c r="M5938" t="str">
        <f>VLOOKUP(Table1[[#This Row],[CampaignID]],'advert datasetplatforms'!A:B,2,FALSE)</f>
        <v>Facebook</v>
      </c>
      <c r="N5938">
        <f>VLOOKUP(Table1[[#This Row],[CampaignID]],'advert datasetplatforms'!A:D,4,FALSE)</f>
        <v>84224</v>
      </c>
      <c r="O5938" t="str">
        <f>VLOOKUP(Table1[[#This Row],[CampaignID]],'advert datasetperformance'!A:B,2,FALSE)</f>
        <v>2024-09</v>
      </c>
      <c r="P5938">
        <f>VLOOKUP(Table1[[#This Row],[CampaignID]],'advert datasetperformance'!A:F,6,FALSE)</f>
        <v>8763</v>
      </c>
    </row>
    <row r="5939" spans="1:16" x14ac:dyDescent="0.25">
      <c r="A5939" t="s">
        <v>12365</v>
      </c>
      <c r="B5939" t="s">
        <v>1700</v>
      </c>
      <c r="C5939" t="s">
        <v>12366</v>
      </c>
      <c r="D5939" s="1">
        <v>45156</v>
      </c>
      <c r="E5939" s="1">
        <v>44956</v>
      </c>
      <c r="F5939">
        <v>3987</v>
      </c>
      <c r="G5939">
        <v>46803</v>
      </c>
      <c r="H5939">
        <v>6287</v>
      </c>
      <c r="I5939">
        <v>496</v>
      </c>
      <c r="J5939">
        <v>14425</v>
      </c>
      <c r="K5939" t="str">
        <f>VLOOKUP(Table1[[#This Row],[CustomerID]],'advert datasetcustomers'!A:B,2,FALSE)</f>
        <v>Lisa Smith</v>
      </c>
      <c r="L5939" t="str">
        <f>VLOOKUP(Table1[[#This Row],[CustomerID]],'advert datasetcustomers'!A:E,5,FALSE)</f>
        <v>Johnsonland, LA</v>
      </c>
      <c r="M5939" t="str">
        <f>VLOOKUP(Table1[[#This Row],[CampaignID]],'advert datasetplatforms'!A:B,2,FALSE)</f>
        <v>Google Ads</v>
      </c>
      <c r="N5939">
        <f>VLOOKUP(Table1[[#This Row],[CampaignID]],'advert datasetplatforms'!A:D,4,FALSE)</f>
        <v>106408</v>
      </c>
      <c r="O5939" t="str">
        <f>VLOOKUP(Table1[[#This Row],[CampaignID]],'advert datasetperformance'!A:B,2,FALSE)</f>
        <v>2024-09</v>
      </c>
      <c r="P5939">
        <f>VLOOKUP(Table1[[#This Row],[CampaignID]],'advert datasetperformance'!A:F,6,FALSE)</f>
        <v>12383</v>
      </c>
    </row>
    <row r="5940" spans="1:16" x14ac:dyDescent="0.25">
      <c r="A5940" t="s">
        <v>12367</v>
      </c>
      <c r="B5940" t="s">
        <v>924</v>
      </c>
      <c r="C5940" t="s">
        <v>12368</v>
      </c>
      <c r="D5940" s="1">
        <v>44874</v>
      </c>
      <c r="E5940" s="1">
        <v>45415</v>
      </c>
      <c r="F5940">
        <v>4225</v>
      </c>
      <c r="G5940">
        <v>89799</v>
      </c>
      <c r="H5940">
        <v>6999</v>
      </c>
      <c r="I5940">
        <v>506</v>
      </c>
      <c r="J5940">
        <v>11137</v>
      </c>
      <c r="K5940" t="str">
        <f>VLOOKUP(Table1[[#This Row],[CustomerID]],'advert datasetcustomers'!A:B,2,FALSE)</f>
        <v>Howard Thomas</v>
      </c>
      <c r="L5940" t="str">
        <f>VLOOKUP(Table1[[#This Row],[CustomerID]],'advert datasetcustomers'!A:E,5,FALSE)</f>
        <v>Alejandroberg, VI</v>
      </c>
      <c r="M5940" t="str">
        <f>VLOOKUP(Table1[[#This Row],[CampaignID]],'advert datasetplatforms'!A:B,2,FALSE)</f>
        <v>LinkedIn</v>
      </c>
      <c r="N5940">
        <f>VLOOKUP(Table1[[#This Row],[CampaignID]],'advert datasetplatforms'!A:D,4,FALSE)</f>
        <v>23587</v>
      </c>
      <c r="O5940" t="str">
        <f>VLOOKUP(Table1[[#This Row],[CampaignID]],'advert datasetperformance'!A:B,2,FALSE)</f>
        <v>2024-04</v>
      </c>
      <c r="P5940">
        <f>VLOOKUP(Table1[[#This Row],[CampaignID]],'advert datasetperformance'!A:F,6,FALSE)</f>
        <v>8207</v>
      </c>
    </row>
    <row r="5941" spans="1:16" x14ac:dyDescent="0.25">
      <c r="A5941" t="s">
        <v>12369</v>
      </c>
      <c r="B5941" t="s">
        <v>1700</v>
      </c>
      <c r="C5941" t="s">
        <v>12370</v>
      </c>
      <c r="D5941" s="1">
        <v>45433</v>
      </c>
      <c r="E5941" s="1">
        <v>45433</v>
      </c>
      <c r="F5941">
        <v>3885</v>
      </c>
      <c r="G5941">
        <v>132404</v>
      </c>
      <c r="H5941">
        <v>5045</v>
      </c>
      <c r="I5941">
        <v>575</v>
      </c>
      <c r="J5941">
        <v>17928</v>
      </c>
      <c r="K5941" t="str">
        <f>VLOOKUP(Table1[[#This Row],[CustomerID]],'advert datasetcustomers'!A:B,2,FALSE)</f>
        <v>Lisa Smith</v>
      </c>
      <c r="L5941" t="str">
        <f>VLOOKUP(Table1[[#This Row],[CustomerID]],'advert datasetcustomers'!A:E,5,FALSE)</f>
        <v>Johnsonland, LA</v>
      </c>
      <c r="M5941" t="str">
        <f>VLOOKUP(Table1[[#This Row],[CampaignID]],'advert datasetplatforms'!A:B,2,FALSE)</f>
        <v>Twitter</v>
      </c>
      <c r="N5941">
        <f>VLOOKUP(Table1[[#This Row],[CampaignID]],'advert datasetplatforms'!A:D,4,FALSE)</f>
        <v>62708</v>
      </c>
      <c r="O5941" t="str">
        <f>VLOOKUP(Table1[[#This Row],[CampaignID]],'advert datasetperformance'!A:B,2,FALSE)</f>
        <v>2024-03</v>
      </c>
      <c r="P5941">
        <f>VLOOKUP(Table1[[#This Row],[CampaignID]],'advert datasetperformance'!A:F,6,FALSE)</f>
        <v>11984</v>
      </c>
    </row>
    <row r="5942" spans="1:16" x14ac:dyDescent="0.25">
      <c r="A5942" t="s">
        <v>12371</v>
      </c>
      <c r="B5942" t="s">
        <v>29</v>
      </c>
      <c r="C5942" t="s">
        <v>12372</v>
      </c>
      <c r="D5942" s="1">
        <v>44899</v>
      </c>
      <c r="E5942" s="1">
        <v>45050</v>
      </c>
      <c r="F5942">
        <v>5399</v>
      </c>
      <c r="G5942">
        <v>112230</v>
      </c>
      <c r="H5942">
        <v>5913</v>
      </c>
      <c r="I5942">
        <v>230</v>
      </c>
      <c r="J5942">
        <v>12334</v>
      </c>
      <c r="K5942" t="str">
        <f>VLOOKUP(Table1[[#This Row],[CustomerID]],'advert datasetcustomers'!A:B,2,FALSE)</f>
        <v>Kathryn Fleming MD</v>
      </c>
      <c r="L5942" t="str">
        <f>VLOOKUP(Table1[[#This Row],[CustomerID]],'advert datasetcustomers'!A:E,5,FALSE)</f>
        <v>Andrewmouth, DC</v>
      </c>
      <c r="M5942" t="str">
        <f>VLOOKUP(Table1[[#This Row],[CampaignID]],'advert datasetplatforms'!A:B,2,FALSE)</f>
        <v>Facebook</v>
      </c>
      <c r="N5942">
        <f>VLOOKUP(Table1[[#This Row],[CampaignID]],'advert datasetplatforms'!A:D,4,FALSE)</f>
        <v>78316</v>
      </c>
      <c r="O5942" t="str">
        <f>VLOOKUP(Table1[[#This Row],[CampaignID]],'advert datasetperformance'!A:B,2,FALSE)</f>
        <v>2024-03</v>
      </c>
      <c r="P5942">
        <f>VLOOKUP(Table1[[#This Row],[CampaignID]],'advert datasetperformance'!A:F,6,FALSE)</f>
        <v>8482</v>
      </c>
    </row>
    <row r="5943" spans="1:16" x14ac:dyDescent="0.25">
      <c r="A5943" t="s">
        <v>12373</v>
      </c>
      <c r="B5943" t="s">
        <v>309</v>
      </c>
      <c r="C5943" t="s">
        <v>12374</v>
      </c>
      <c r="D5943" s="1">
        <v>45372</v>
      </c>
      <c r="E5943" s="1">
        <v>45315</v>
      </c>
      <c r="F5943">
        <v>5104</v>
      </c>
      <c r="G5943">
        <v>133276</v>
      </c>
      <c r="H5943">
        <v>6669</v>
      </c>
      <c r="I5943">
        <v>412</v>
      </c>
      <c r="J5943">
        <v>16362</v>
      </c>
      <c r="K5943" t="str">
        <f>VLOOKUP(Table1[[#This Row],[CustomerID]],'advert datasetcustomers'!A:B,2,FALSE)</f>
        <v>Gerald Norman</v>
      </c>
      <c r="L5943" t="str">
        <f>VLOOKUP(Table1[[#This Row],[CustomerID]],'advert datasetcustomers'!A:E,5,FALSE)</f>
        <v>Lake Madisonfurt, WA</v>
      </c>
      <c r="M5943" t="str">
        <f>VLOOKUP(Table1[[#This Row],[CampaignID]],'advert datasetplatforms'!A:B,2,FALSE)</f>
        <v>Facebook</v>
      </c>
      <c r="N5943">
        <f>VLOOKUP(Table1[[#This Row],[CampaignID]],'advert datasetplatforms'!A:D,4,FALSE)</f>
        <v>83886</v>
      </c>
      <c r="O5943" t="str">
        <f>VLOOKUP(Table1[[#This Row],[CampaignID]],'advert datasetperformance'!A:B,2,FALSE)</f>
        <v>2024-04</v>
      </c>
      <c r="P5943">
        <f>VLOOKUP(Table1[[#This Row],[CampaignID]],'advert datasetperformance'!A:F,6,FALSE)</f>
        <v>6431</v>
      </c>
    </row>
    <row r="5944" spans="1:16" x14ac:dyDescent="0.25">
      <c r="A5944" t="s">
        <v>12375</v>
      </c>
      <c r="B5944" t="s">
        <v>330</v>
      </c>
      <c r="C5944" t="s">
        <v>12376</v>
      </c>
      <c r="D5944" s="1">
        <v>45327</v>
      </c>
      <c r="E5944" s="1">
        <v>45425</v>
      </c>
      <c r="F5944">
        <v>4270</v>
      </c>
      <c r="G5944">
        <v>84728</v>
      </c>
      <c r="H5944">
        <v>3995</v>
      </c>
      <c r="I5944">
        <v>525</v>
      </c>
      <c r="J5944">
        <v>3939</v>
      </c>
      <c r="K5944" t="str">
        <f>VLOOKUP(Table1[[#This Row],[CustomerID]],'advert datasetcustomers'!A:B,2,FALSE)</f>
        <v>Rebecca Maynard</v>
      </c>
      <c r="L5944" t="str">
        <f>VLOOKUP(Table1[[#This Row],[CustomerID]],'advert datasetcustomers'!A:E,5,FALSE)</f>
        <v>South Julianhaven, MS</v>
      </c>
      <c r="M5944" t="str">
        <f>VLOOKUP(Table1[[#This Row],[CampaignID]],'advert datasetplatforms'!A:B,2,FALSE)</f>
        <v>LinkedIn</v>
      </c>
      <c r="N5944">
        <f>VLOOKUP(Table1[[#This Row],[CampaignID]],'advert datasetplatforms'!A:D,4,FALSE)</f>
        <v>52697</v>
      </c>
      <c r="O5944" t="str">
        <f>VLOOKUP(Table1[[#This Row],[CampaignID]],'advert datasetperformance'!A:B,2,FALSE)</f>
        <v>2024-06</v>
      </c>
      <c r="P5944">
        <f>VLOOKUP(Table1[[#This Row],[CampaignID]],'advert datasetperformance'!A:F,6,FALSE)</f>
        <v>12920</v>
      </c>
    </row>
    <row r="5945" spans="1:16" x14ac:dyDescent="0.25">
      <c r="A5945" t="s">
        <v>12377</v>
      </c>
      <c r="B5945" t="s">
        <v>537</v>
      </c>
      <c r="C5945" t="s">
        <v>12378</v>
      </c>
      <c r="D5945" s="1">
        <v>45229</v>
      </c>
      <c r="E5945" s="1">
        <v>45263</v>
      </c>
      <c r="F5945">
        <v>5786</v>
      </c>
      <c r="G5945">
        <v>100463</v>
      </c>
      <c r="H5945">
        <v>4593</v>
      </c>
      <c r="I5945">
        <v>626</v>
      </c>
      <c r="J5945">
        <v>12351</v>
      </c>
      <c r="K5945" t="str">
        <f>VLOOKUP(Table1[[#This Row],[CustomerID]],'advert datasetcustomers'!A:B,2,FALSE)</f>
        <v>Michael Howard</v>
      </c>
      <c r="L5945" t="str">
        <f>VLOOKUP(Table1[[#This Row],[CustomerID]],'advert datasetcustomers'!A:E,5,FALSE)</f>
        <v>North Amandamouth, MN</v>
      </c>
      <c r="M5945" t="str">
        <f>VLOOKUP(Table1[[#This Row],[CampaignID]],'advert datasetplatforms'!A:B,2,FALSE)</f>
        <v>Google Ads</v>
      </c>
      <c r="N5945">
        <f>VLOOKUP(Table1[[#This Row],[CampaignID]],'advert datasetplatforms'!A:D,4,FALSE)</f>
        <v>64876</v>
      </c>
      <c r="O5945" t="str">
        <f>VLOOKUP(Table1[[#This Row],[CampaignID]],'advert datasetperformance'!A:B,2,FALSE)</f>
        <v>2024-08</v>
      </c>
      <c r="P5945">
        <f>VLOOKUP(Table1[[#This Row],[CampaignID]],'advert datasetperformance'!A:F,6,FALSE)</f>
        <v>10875</v>
      </c>
    </row>
    <row r="5946" spans="1:16" x14ac:dyDescent="0.25">
      <c r="A5946" t="s">
        <v>12379</v>
      </c>
      <c r="B5946" t="s">
        <v>843</v>
      </c>
      <c r="C5946" t="s">
        <v>12380</v>
      </c>
      <c r="D5946" s="1">
        <v>45496</v>
      </c>
      <c r="E5946" s="1">
        <v>45079</v>
      </c>
      <c r="F5946">
        <v>5709</v>
      </c>
      <c r="G5946">
        <v>124245</v>
      </c>
      <c r="H5946">
        <v>2568</v>
      </c>
      <c r="I5946">
        <v>408</v>
      </c>
      <c r="J5946">
        <v>16641</v>
      </c>
      <c r="K5946" t="str">
        <f>VLOOKUP(Table1[[#This Row],[CustomerID]],'advert datasetcustomers'!A:B,2,FALSE)</f>
        <v>Karen Harris</v>
      </c>
      <c r="L5946" t="str">
        <f>VLOOKUP(Table1[[#This Row],[CustomerID]],'advert datasetcustomers'!A:E,5,FALSE)</f>
        <v>South Mitchellport, ME</v>
      </c>
      <c r="M5946" t="str">
        <f>VLOOKUP(Table1[[#This Row],[CampaignID]],'advert datasetplatforms'!A:B,2,FALSE)</f>
        <v>LinkedIn</v>
      </c>
      <c r="N5946">
        <f>VLOOKUP(Table1[[#This Row],[CampaignID]],'advert datasetplatforms'!A:D,4,FALSE)</f>
        <v>57030</v>
      </c>
      <c r="O5946" t="str">
        <f>VLOOKUP(Table1[[#This Row],[CampaignID]],'advert datasetperformance'!A:B,2,FALSE)</f>
        <v>2024-05</v>
      </c>
      <c r="P5946">
        <f>VLOOKUP(Table1[[#This Row],[CampaignID]],'advert datasetperformance'!A:F,6,FALSE)</f>
        <v>8551</v>
      </c>
    </row>
    <row r="5947" spans="1:16" x14ac:dyDescent="0.25">
      <c r="A5947" t="s">
        <v>12381</v>
      </c>
      <c r="B5947" t="s">
        <v>435</v>
      </c>
      <c r="C5947" t="s">
        <v>12382</v>
      </c>
      <c r="D5947" s="1">
        <v>44877</v>
      </c>
      <c r="E5947" s="1">
        <v>45308</v>
      </c>
      <c r="F5947">
        <v>7643</v>
      </c>
      <c r="G5947">
        <v>104333</v>
      </c>
      <c r="H5947">
        <v>4062</v>
      </c>
      <c r="I5947">
        <v>363</v>
      </c>
      <c r="J5947">
        <v>13844</v>
      </c>
      <c r="K5947" t="str">
        <f>VLOOKUP(Table1[[#This Row],[CustomerID]],'advert datasetcustomers'!A:B,2,FALSE)</f>
        <v>Ernest Murray</v>
      </c>
      <c r="L5947" t="str">
        <f>VLOOKUP(Table1[[#This Row],[CustomerID]],'advert datasetcustomers'!A:E,5,FALSE)</f>
        <v>Port Christopher, MD</v>
      </c>
      <c r="M5947" t="str">
        <f>VLOOKUP(Table1[[#This Row],[CampaignID]],'advert datasetplatforms'!A:B,2,FALSE)</f>
        <v>Facebook</v>
      </c>
      <c r="N5947">
        <f>VLOOKUP(Table1[[#This Row],[CampaignID]],'advert datasetplatforms'!A:D,4,FALSE)</f>
        <v>82629</v>
      </c>
      <c r="O5947" t="str">
        <f>VLOOKUP(Table1[[#This Row],[CampaignID]],'advert datasetperformance'!A:B,2,FALSE)</f>
        <v>2024-07</v>
      </c>
      <c r="P5947">
        <f>VLOOKUP(Table1[[#This Row],[CampaignID]],'advert datasetperformance'!A:F,6,FALSE)</f>
        <v>10316</v>
      </c>
    </row>
    <row r="5948" spans="1:16" x14ac:dyDescent="0.25">
      <c r="A5948" t="s">
        <v>12383</v>
      </c>
      <c r="B5948" t="s">
        <v>2124</v>
      </c>
      <c r="C5948" t="s">
        <v>12384</v>
      </c>
      <c r="D5948" s="1">
        <v>45243</v>
      </c>
      <c r="E5948" s="1">
        <v>44909</v>
      </c>
      <c r="F5948">
        <v>6348</v>
      </c>
      <c r="G5948">
        <v>114514</v>
      </c>
      <c r="H5948">
        <v>5766</v>
      </c>
      <c r="I5948">
        <v>464</v>
      </c>
      <c r="J5948">
        <v>19610</v>
      </c>
      <c r="K5948" t="str">
        <f>VLOOKUP(Table1[[#This Row],[CustomerID]],'advert datasetcustomers'!A:B,2,FALSE)</f>
        <v>Nathaniel Ward</v>
      </c>
      <c r="L5948" t="str">
        <f>VLOOKUP(Table1[[#This Row],[CustomerID]],'advert datasetcustomers'!A:E,5,FALSE)</f>
        <v>North Brenda, CT</v>
      </c>
      <c r="M5948" t="str">
        <f>VLOOKUP(Table1[[#This Row],[CampaignID]],'advert datasetplatforms'!A:B,2,FALSE)</f>
        <v>Twitter</v>
      </c>
      <c r="N5948">
        <f>VLOOKUP(Table1[[#This Row],[CampaignID]],'advert datasetplatforms'!A:D,4,FALSE)</f>
        <v>48168</v>
      </c>
      <c r="O5948" t="str">
        <f>VLOOKUP(Table1[[#This Row],[CampaignID]],'advert datasetperformance'!A:B,2,FALSE)</f>
        <v>2024-02</v>
      </c>
      <c r="P5948">
        <f>VLOOKUP(Table1[[#This Row],[CampaignID]],'advert datasetperformance'!A:F,6,FALSE)</f>
        <v>13460</v>
      </c>
    </row>
    <row r="5949" spans="1:16" x14ac:dyDescent="0.25">
      <c r="A5949" t="s">
        <v>12385</v>
      </c>
      <c r="B5949" t="s">
        <v>760</v>
      </c>
      <c r="C5949" t="s">
        <v>12386</v>
      </c>
      <c r="D5949" s="1">
        <v>45203</v>
      </c>
      <c r="E5949" s="1">
        <v>45388</v>
      </c>
      <c r="F5949">
        <v>4972</v>
      </c>
      <c r="G5949">
        <v>112008</v>
      </c>
      <c r="H5949">
        <v>5656</v>
      </c>
      <c r="I5949">
        <v>493</v>
      </c>
      <c r="J5949">
        <v>12653</v>
      </c>
      <c r="K5949" t="str">
        <f>VLOOKUP(Table1[[#This Row],[CustomerID]],'advert datasetcustomers'!A:B,2,FALSE)</f>
        <v>Brett Hogan</v>
      </c>
      <c r="L5949" t="str">
        <f>VLOOKUP(Table1[[#This Row],[CustomerID]],'advert datasetcustomers'!A:E,5,FALSE)</f>
        <v>Stacyhaven, FL</v>
      </c>
      <c r="M5949" t="str">
        <f>VLOOKUP(Table1[[#This Row],[CampaignID]],'advert datasetplatforms'!A:B,2,FALSE)</f>
        <v>Google Ads</v>
      </c>
      <c r="N5949">
        <f>VLOOKUP(Table1[[#This Row],[CampaignID]],'advert datasetplatforms'!A:D,4,FALSE)</f>
        <v>61560</v>
      </c>
      <c r="O5949" t="str">
        <f>VLOOKUP(Table1[[#This Row],[CampaignID]],'advert datasetperformance'!A:B,2,FALSE)</f>
        <v>2024-07</v>
      </c>
      <c r="P5949">
        <f>VLOOKUP(Table1[[#This Row],[CampaignID]],'advert datasetperformance'!A:F,6,FALSE)</f>
        <v>11488</v>
      </c>
    </row>
    <row r="5950" spans="1:16" x14ac:dyDescent="0.25">
      <c r="A5950" t="s">
        <v>12387</v>
      </c>
      <c r="B5950" t="s">
        <v>172</v>
      </c>
      <c r="C5950" t="s">
        <v>12388</v>
      </c>
      <c r="D5950" s="1">
        <v>44886</v>
      </c>
      <c r="E5950" s="1">
        <v>45545</v>
      </c>
      <c r="F5950">
        <v>3424</v>
      </c>
      <c r="G5950">
        <v>44267</v>
      </c>
      <c r="H5950">
        <v>4909</v>
      </c>
      <c r="I5950">
        <v>215</v>
      </c>
      <c r="J5950">
        <v>19573</v>
      </c>
      <c r="K5950" t="str">
        <f>VLOOKUP(Table1[[#This Row],[CustomerID]],'advert datasetcustomers'!A:B,2,FALSE)</f>
        <v>Karen Solis</v>
      </c>
      <c r="L5950" t="str">
        <f>VLOOKUP(Table1[[#This Row],[CustomerID]],'advert datasetcustomers'!A:E,5,FALSE)</f>
        <v>South Natalie, AZ</v>
      </c>
      <c r="M5950" t="str">
        <f>VLOOKUP(Table1[[#This Row],[CampaignID]],'advert datasetplatforms'!A:B,2,FALSE)</f>
        <v>Instagram</v>
      </c>
      <c r="N5950">
        <f>VLOOKUP(Table1[[#This Row],[CampaignID]],'advert datasetplatforms'!A:D,4,FALSE)</f>
        <v>68283</v>
      </c>
      <c r="O5950" t="str">
        <f>VLOOKUP(Table1[[#This Row],[CampaignID]],'advert datasetperformance'!A:B,2,FALSE)</f>
        <v>2024-09</v>
      </c>
      <c r="P5950">
        <f>VLOOKUP(Table1[[#This Row],[CampaignID]],'advert datasetperformance'!A:F,6,FALSE)</f>
        <v>13276</v>
      </c>
    </row>
    <row r="5951" spans="1:16" x14ac:dyDescent="0.25">
      <c r="A5951" t="s">
        <v>12389</v>
      </c>
      <c r="B5951" t="s">
        <v>668</v>
      </c>
      <c r="C5951" t="s">
        <v>12390</v>
      </c>
      <c r="D5951" s="1">
        <v>44988</v>
      </c>
      <c r="E5951" s="1">
        <v>45286</v>
      </c>
      <c r="F5951">
        <v>5382</v>
      </c>
      <c r="G5951">
        <v>102499</v>
      </c>
      <c r="H5951">
        <v>4516</v>
      </c>
      <c r="I5951">
        <v>186</v>
      </c>
      <c r="J5951">
        <v>21096</v>
      </c>
      <c r="K5951" t="str">
        <f>VLOOKUP(Table1[[#This Row],[CustomerID]],'advert datasetcustomers'!A:B,2,FALSE)</f>
        <v>Rachel Jenkins</v>
      </c>
      <c r="L5951" t="str">
        <f>VLOOKUP(Table1[[#This Row],[CustomerID]],'advert datasetcustomers'!A:E,5,FALSE)</f>
        <v>Browntown, IA</v>
      </c>
      <c r="M5951" t="str">
        <f>VLOOKUP(Table1[[#This Row],[CampaignID]],'advert datasetplatforms'!A:B,2,FALSE)</f>
        <v>Google Ads</v>
      </c>
      <c r="N5951">
        <f>VLOOKUP(Table1[[#This Row],[CampaignID]],'advert datasetplatforms'!A:D,4,FALSE)</f>
        <v>43040</v>
      </c>
      <c r="O5951" t="str">
        <f>VLOOKUP(Table1[[#This Row],[CampaignID]],'advert datasetperformance'!A:B,2,FALSE)</f>
        <v>2024-06</v>
      </c>
      <c r="P5951">
        <f>VLOOKUP(Table1[[#This Row],[CampaignID]],'advert datasetperformance'!A:F,6,FALSE)</f>
        <v>11771</v>
      </c>
    </row>
    <row r="5952" spans="1:16" x14ac:dyDescent="0.25">
      <c r="A5952" t="s">
        <v>12391</v>
      </c>
      <c r="B5952" t="s">
        <v>1272</v>
      </c>
      <c r="C5952" t="s">
        <v>12392</v>
      </c>
      <c r="D5952" s="1">
        <v>45230</v>
      </c>
      <c r="E5952" s="1">
        <v>45094</v>
      </c>
      <c r="F5952">
        <v>3219</v>
      </c>
      <c r="G5952">
        <v>103179</v>
      </c>
      <c r="H5952">
        <v>7282</v>
      </c>
      <c r="I5952">
        <v>634</v>
      </c>
      <c r="J5952">
        <v>20970</v>
      </c>
      <c r="K5952" t="str">
        <f>VLOOKUP(Table1[[#This Row],[CustomerID]],'advert datasetcustomers'!A:B,2,FALSE)</f>
        <v>Carolyn Williams</v>
      </c>
      <c r="L5952" t="str">
        <f>VLOOKUP(Table1[[#This Row],[CustomerID]],'advert datasetcustomers'!A:E,5,FALSE)</f>
        <v>New John, VI</v>
      </c>
      <c r="M5952" t="str">
        <f>VLOOKUP(Table1[[#This Row],[CampaignID]],'advert datasetplatforms'!A:B,2,FALSE)</f>
        <v>Twitter</v>
      </c>
      <c r="N5952">
        <f>VLOOKUP(Table1[[#This Row],[CampaignID]],'advert datasetplatforms'!A:D,4,FALSE)</f>
        <v>27335</v>
      </c>
      <c r="O5952" t="str">
        <f>VLOOKUP(Table1[[#This Row],[CampaignID]],'advert datasetperformance'!A:B,2,FALSE)</f>
        <v>2024-03</v>
      </c>
      <c r="P5952">
        <f>VLOOKUP(Table1[[#This Row],[CampaignID]],'advert datasetperformance'!A:F,6,FALSE)</f>
        <v>6059</v>
      </c>
    </row>
    <row r="5953" spans="1:16" x14ac:dyDescent="0.25">
      <c r="A5953" t="s">
        <v>12393</v>
      </c>
      <c r="B5953" t="s">
        <v>1453</v>
      </c>
      <c r="C5953" t="s">
        <v>12394</v>
      </c>
      <c r="D5953" s="1">
        <v>45348</v>
      </c>
      <c r="E5953" s="1">
        <v>45095</v>
      </c>
      <c r="F5953">
        <v>5989</v>
      </c>
      <c r="G5953">
        <v>123856</v>
      </c>
      <c r="H5953">
        <v>4693</v>
      </c>
      <c r="I5953">
        <v>636</v>
      </c>
      <c r="J5953">
        <v>14425</v>
      </c>
      <c r="K5953" t="str">
        <f>VLOOKUP(Table1[[#This Row],[CustomerID]],'advert datasetcustomers'!A:B,2,FALSE)</f>
        <v>Patricia Flynn</v>
      </c>
      <c r="L5953" t="str">
        <f>VLOOKUP(Table1[[#This Row],[CustomerID]],'advert datasetcustomers'!A:E,5,FALSE)</f>
        <v>Mccormickbury, MP</v>
      </c>
      <c r="M5953" t="str">
        <f>VLOOKUP(Table1[[#This Row],[CampaignID]],'advert datasetplatforms'!A:B,2,FALSE)</f>
        <v>LinkedIn</v>
      </c>
      <c r="N5953">
        <f>VLOOKUP(Table1[[#This Row],[CampaignID]],'advert datasetplatforms'!A:D,4,FALSE)</f>
        <v>104711</v>
      </c>
      <c r="O5953" t="str">
        <f>VLOOKUP(Table1[[#This Row],[CampaignID]],'advert datasetperformance'!A:B,2,FALSE)</f>
        <v>2024-07</v>
      </c>
      <c r="P5953">
        <f>VLOOKUP(Table1[[#This Row],[CampaignID]],'advert datasetperformance'!A:F,6,FALSE)</f>
        <v>6442</v>
      </c>
    </row>
    <row r="5954" spans="1:16" x14ac:dyDescent="0.25">
      <c r="A5954" t="s">
        <v>12395</v>
      </c>
      <c r="B5954" t="s">
        <v>2521</v>
      </c>
      <c r="C5954" t="s">
        <v>12396</v>
      </c>
      <c r="D5954" s="1">
        <v>45355</v>
      </c>
      <c r="E5954" s="1">
        <v>44946</v>
      </c>
      <c r="F5954">
        <v>4529</v>
      </c>
      <c r="G5954">
        <v>101125</v>
      </c>
      <c r="H5954">
        <v>6094</v>
      </c>
      <c r="I5954">
        <v>636</v>
      </c>
      <c r="J5954">
        <v>19742</v>
      </c>
      <c r="K5954" t="str">
        <f>VLOOKUP(Table1[[#This Row],[CustomerID]],'advert datasetcustomers'!A:B,2,FALSE)</f>
        <v>Andrea Edwards</v>
      </c>
      <c r="L5954" t="str">
        <f>VLOOKUP(Table1[[#This Row],[CustomerID]],'advert datasetcustomers'!A:E,5,FALSE)</f>
        <v>North Stephen, WA</v>
      </c>
      <c r="M5954" t="str">
        <f>VLOOKUP(Table1[[#This Row],[CampaignID]],'advert datasetplatforms'!A:B,2,FALSE)</f>
        <v>Google Ads</v>
      </c>
      <c r="N5954">
        <f>VLOOKUP(Table1[[#This Row],[CampaignID]],'advert datasetplatforms'!A:D,4,FALSE)</f>
        <v>100347</v>
      </c>
      <c r="O5954" t="str">
        <f>VLOOKUP(Table1[[#This Row],[CampaignID]],'advert datasetperformance'!A:B,2,FALSE)</f>
        <v>2024-07</v>
      </c>
      <c r="P5954">
        <f>VLOOKUP(Table1[[#This Row],[CampaignID]],'advert datasetperformance'!A:F,6,FALSE)</f>
        <v>10981</v>
      </c>
    </row>
    <row r="5955" spans="1:16" x14ac:dyDescent="0.25">
      <c r="A5955" t="s">
        <v>12397</v>
      </c>
      <c r="B5955" t="s">
        <v>2124</v>
      </c>
      <c r="C5955" t="s">
        <v>12398</v>
      </c>
      <c r="D5955" s="1">
        <v>45445</v>
      </c>
      <c r="E5955" s="1">
        <v>45015</v>
      </c>
      <c r="F5955">
        <v>6826</v>
      </c>
      <c r="G5955">
        <v>99423</v>
      </c>
      <c r="H5955">
        <v>5777</v>
      </c>
      <c r="I5955">
        <v>427</v>
      </c>
      <c r="J5955">
        <v>12571</v>
      </c>
      <c r="K5955" t="str">
        <f>VLOOKUP(Table1[[#This Row],[CustomerID]],'advert datasetcustomers'!A:B,2,FALSE)</f>
        <v>Nathaniel Ward</v>
      </c>
      <c r="L5955" t="str">
        <f>VLOOKUP(Table1[[#This Row],[CustomerID]],'advert datasetcustomers'!A:E,5,FALSE)</f>
        <v>North Brenda, CT</v>
      </c>
      <c r="M5955" t="str">
        <f>VLOOKUP(Table1[[#This Row],[CampaignID]],'advert datasetplatforms'!A:B,2,FALSE)</f>
        <v>LinkedIn</v>
      </c>
      <c r="N5955">
        <f>VLOOKUP(Table1[[#This Row],[CampaignID]],'advert datasetplatforms'!A:D,4,FALSE)</f>
        <v>62768</v>
      </c>
      <c r="O5955" t="str">
        <f>VLOOKUP(Table1[[#This Row],[CampaignID]],'advert datasetperformance'!A:B,2,FALSE)</f>
        <v>2024-05</v>
      </c>
      <c r="P5955">
        <f>VLOOKUP(Table1[[#This Row],[CampaignID]],'advert datasetperformance'!A:F,6,FALSE)</f>
        <v>8730</v>
      </c>
    </row>
    <row r="5956" spans="1:16" x14ac:dyDescent="0.25">
      <c r="A5956" t="s">
        <v>12399</v>
      </c>
      <c r="B5956" t="s">
        <v>154</v>
      </c>
      <c r="C5956" t="s">
        <v>12400</v>
      </c>
      <c r="D5956" s="1">
        <v>45507</v>
      </c>
      <c r="E5956" s="1">
        <v>45351</v>
      </c>
      <c r="F5956">
        <v>3368</v>
      </c>
      <c r="G5956">
        <v>117124</v>
      </c>
      <c r="H5956">
        <v>7214</v>
      </c>
      <c r="I5956">
        <v>1026</v>
      </c>
      <c r="J5956">
        <v>18126</v>
      </c>
      <c r="K5956" t="str">
        <f>VLOOKUP(Table1[[#This Row],[CustomerID]],'advert datasetcustomers'!A:B,2,FALSE)</f>
        <v>Micheal Campbell</v>
      </c>
      <c r="L5956" t="str">
        <f>VLOOKUP(Table1[[#This Row],[CustomerID]],'advert datasetcustomers'!A:E,5,FALSE)</f>
        <v>New Mary, ID</v>
      </c>
      <c r="M5956" t="str">
        <f>VLOOKUP(Table1[[#This Row],[CampaignID]],'advert datasetplatforms'!A:B,2,FALSE)</f>
        <v>LinkedIn</v>
      </c>
      <c r="N5956">
        <f>VLOOKUP(Table1[[#This Row],[CampaignID]],'advert datasetplatforms'!A:D,4,FALSE)</f>
        <v>44019</v>
      </c>
      <c r="O5956" t="str">
        <f>VLOOKUP(Table1[[#This Row],[CampaignID]],'advert datasetperformance'!A:B,2,FALSE)</f>
        <v>2024-08</v>
      </c>
      <c r="P5956">
        <f>VLOOKUP(Table1[[#This Row],[CampaignID]],'advert datasetperformance'!A:F,6,FALSE)</f>
        <v>13256</v>
      </c>
    </row>
    <row r="5957" spans="1:16" x14ac:dyDescent="0.25">
      <c r="A5957" t="s">
        <v>12401</v>
      </c>
      <c r="B5957" t="s">
        <v>1668</v>
      </c>
      <c r="C5957" t="s">
        <v>12402</v>
      </c>
      <c r="D5957" s="1">
        <v>45410</v>
      </c>
      <c r="E5957" s="1">
        <v>45444</v>
      </c>
      <c r="F5957">
        <v>4922</v>
      </c>
      <c r="G5957">
        <v>79750</v>
      </c>
      <c r="H5957">
        <v>6465</v>
      </c>
      <c r="I5957">
        <v>414</v>
      </c>
      <c r="J5957">
        <v>15627</v>
      </c>
      <c r="K5957" t="str">
        <f>VLOOKUP(Table1[[#This Row],[CustomerID]],'advert datasetcustomers'!A:B,2,FALSE)</f>
        <v>Austin Jones</v>
      </c>
      <c r="L5957" t="str">
        <f>VLOOKUP(Table1[[#This Row],[CustomerID]],'advert datasetcustomers'!A:E,5,FALSE)</f>
        <v>Ronaldmouth, NE</v>
      </c>
      <c r="M5957" t="str">
        <f>VLOOKUP(Table1[[#This Row],[CampaignID]],'advert datasetplatforms'!A:B,2,FALSE)</f>
        <v>Google Ads</v>
      </c>
      <c r="N5957">
        <f>VLOOKUP(Table1[[#This Row],[CampaignID]],'advert datasetplatforms'!A:D,4,FALSE)</f>
        <v>69556</v>
      </c>
      <c r="O5957" t="str">
        <f>VLOOKUP(Table1[[#This Row],[CampaignID]],'advert datasetperformance'!A:B,2,FALSE)</f>
        <v>2024-02</v>
      </c>
      <c r="P5957">
        <f>VLOOKUP(Table1[[#This Row],[CampaignID]],'advert datasetperformance'!A:F,6,FALSE)</f>
        <v>9307</v>
      </c>
    </row>
    <row r="5958" spans="1:16" x14ac:dyDescent="0.25">
      <c r="A5958" t="s">
        <v>12403</v>
      </c>
      <c r="B5958" t="s">
        <v>819</v>
      </c>
      <c r="C5958" t="s">
        <v>12404</v>
      </c>
      <c r="D5958" s="1">
        <v>44944</v>
      </c>
      <c r="E5958" s="1">
        <v>45256</v>
      </c>
      <c r="F5958">
        <v>5309</v>
      </c>
      <c r="G5958">
        <v>119418</v>
      </c>
      <c r="H5958">
        <v>3311</v>
      </c>
      <c r="I5958">
        <v>805</v>
      </c>
      <c r="J5958">
        <v>8177</v>
      </c>
      <c r="K5958" t="str">
        <f>VLOOKUP(Table1[[#This Row],[CustomerID]],'advert datasetcustomers'!A:B,2,FALSE)</f>
        <v>Daniel Jackson</v>
      </c>
      <c r="L5958" t="str">
        <f>VLOOKUP(Table1[[#This Row],[CustomerID]],'advert datasetcustomers'!A:E,5,FALSE)</f>
        <v>South Brian, DE</v>
      </c>
      <c r="M5958" t="str">
        <f>VLOOKUP(Table1[[#This Row],[CampaignID]],'advert datasetplatforms'!A:B,2,FALSE)</f>
        <v>Instagram</v>
      </c>
      <c r="N5958">
        <f>VLOOKUP(Table1[[#This Row],[CampaignID]],'advert datasetplatforms'!A:D,4,FALSE)</f>
        <v>97485</v>
      </c>
      <c r="O5958" t="str">
        <f>VLOOKUP(Table1[[#This Row],[CampaignID]],'advert datasetperformance'!A:B,2,FALSE)</f>
        <v>2024-03</v>
      </c>
      <c r="P5958">
        <f>VLOOKUP(Table1[[#This Row],[CampaignID]],'advert datasetperformance'!A:F,6,FALSE)</f>
        <v>7976</v>
      </c>
    </row>
    <row r="5959" spans="1:16" x14ac:dyDescent="0.25">
      <c r="A5959" t="s">
        <v>12405</v>
      </c>
      <c r="B5959" t="s">
        <v>2121</v>
      </c>
      <c r="C5959" t="s">
        <v>12406</v>
      </c>
      <c r="D5959" s="1">
        <v>45069</v>
      </c>
      <c r="E5959" s="1">
        <v>44948</v>
      </c>
      <c r="F5959">
        <v>4060</v>
      </c>
      <c r="G5959">
        <v>82664</v>
      </c>
      <c r="H5959">
        <v>5175</v>
      </c>
      <c r="I5959">
        <v>662</v>
      </c>
      <c r="J5959">
        <v>17196</v>
      </c>
      <c r="K5959" t="str">
        <f>VLOOKUP(Table1[[#This Row],[CustomerID]],'advert datasetcustomers'!A:B,2,FALSE)</f>
        <v>Tricia Benton</v>
      </c>
      <c r="L5959" t="str">
        <f>VLOOKUP(Table1[[#This Row],[CustomerID]],'advert datasetcustomers'!A:E,5,FALSE)</f>
        <v>North Tracyview, RI</v>
      </c>
      <c r="M5959" t="str">
        <f>VLOOKUP(Table1[[#This Row],[CampaignID]],'advert datasetplatforms'!A:B,2,FALSE)</f>
        <v>LinkedIn</v>
      </c>
      <c r="N5959">
        <f>VLOOKUP(Table1[[#This Row],[CampaignID]],'advert datasetplatforms'!A:D,4,FALSE)</f>
        <v>59821</v>
      </c>
      <c r="O5959" t="str">
        <f>VLOOKUP(Table1[[#This Row],[CampaignID]],'advert datasetperformance'!A:B,2,FALSE)</f>
        <v>2024-01</v>
      </c>
      <c r="P5959">
        <f>VLOOKUP(Table1[[#This Row],[CampaignID]],'advert datasetperformance'!A:F,6,FALSE)</f>
        <v>9424</v>
      </c>
    </row>
    <row r="5960" spans="1:16" x14ac:dyDescent="0.25">
      <c r="A5960" t="s">
        <v>12407</v>
      </c>
      <c r="B5960" t="s">
        <v>2296</v>
      </c>
      <c r="C5960" t="s">
        <v>12408</v>
      </c>
      <c r="D5960" s="1">
        <v>45338</v>
      </c>
      <c r="E5960" s="1">
        <v>45015</v>
      </c>
      <c r="F5960">
        <v>7088</v>
      </c>
      <c r="G5960">
        <v>117304</v>
      </c>
      <c r="H5960">
        <v>4111</v>
      </c>
      <c r="I5960">
        <v>547</v>
      </c>
      <c r="J5960">
        <v>10303</v>
      </c>
      <c r="K5960" t="str">
        <f>VLOOKUP(Table1[[#This Row],[CustomerID]],'advert datasetcustomers'!A:B,2,FALSE)</f>
        <v>Timothy Nguyen</v>
      </c>
      <c r="L5960" t="str">
        <f>VLOOKUP(Table1[[#This Row],[CustomerID]],'advert datasetcustomers'!A:E,5,FALSE)</f>
        <v>South Aaron, ND</v>
      </c>
      <c r="M5960" t="str">
        <f>VLOOKUP(Table1[[#This Row],[CampaignID]],'advert datasetplatforms'!A:B,2,FALSE)</f>
        <v>Instagram</v>
      </c>
      <c r="N5960">
        <f>VLOOKUP(Table1[[#This Row],[CampaignID]],'advert datasetplatforms'!A:D,4,FALSE)</f>
        <v>62621</v>
      </c>
      <c r="O5960" t="str">
        <f>VLOOKUP(Table1[[#This Row],[CampaignID]],'advert datasetperformance'!A:B,2,FALSE)</f>
        <v>2024-08</v>
      </c>
      <c r="P5960">
        <f>VLOOKUP(Table1[[#This Row],[CampaignID]],'advert datasetperformance'!A:F,6,FALSE)</f>
        <v>11416</v>
      </c>
    </row>
    <row r="5961" spans="1:16" x14ac:dyDescent="0.25">
      <c r="A5961" t="s">
        <v>12409</v>
      </c>
      <c r="B5961" t="s">
        <v>415</v>
      </c>
      <c r="C5961" t="s">
        <v>12410</v>
      </c>
      <c r="D5961" s="1">
        <v>44968</v>
      </c>
      <c r="E5961" s="1">
        <v>45531</v>
      </c>
      <c r="F5961">
        <v>9238</v>
      </c>
      <c r="G5961">
        <v>171439</v>
      </c>
      <c r="H5961">
        <v>4496</v>
      </c>
      <c r="I5961">
        <v>524</v>
      </c>
      <c r="J5961">
        <v>13130</v>
      </c>
      <c r="K5961" t="str">
        <f>VLOOKUP(Table1[[#This Row],[CustomerID]],'advert datasetcustomers'!A:B,2,FALSE)</f>
        <v>Rachel Carson</v>
      </c>
      <c r="L5961" t="str">
        <f>VLOOKUP(Table1[[#This Row],[CustomerID]],'advert datasetcustomers'!A:E,5,FALSE)</f>
        <v>North Shelly, NJ</v>
      </c>
      <c r="M5961" t="str">
        <f>VLOOKUP(Table1[[#This Row],[CampaignID]],'advert datasetplatforms'!A:B,2,FALSE)</f>
        <v>Twitter</v>
      </c>
      <c r="N5961">
        <f>VLOOKUP(Table1[[#This Row],[CampaignID]],'advert datasetplatforms'!A:D,4,FALSE)</f>
        <v>45448</v>
      </c>
      <c r="O5961" t="str">
        <f>VLOOKUP(Table1[[#This Row],[CampaignID]],'advert datasetperformance'!A:B,2,FALSE)</f>
        <v>2024-05</v>
      </c>
      <c r="P5961">
        <f>VLOOKUP(Table1[[#This Row],[CampaignID]],'advert datasetperformance'!A:F,6,FALSE)</f>
        <v>11948</v>
      </c>
    </row>
    <row r="5962" spans="1:16" x14ac:dyDescent="0.25">
      <c r="A5962" t="s">
        <v>12411</v>
      </c>
      <c r="B5962" t="s">
        <v>1432</v>
      </c>
      <c r="C5962" t="s">
        <v>12412</v>
      </c>
      <c r="D5962" s="1">
        <v>45423</v>
      </c>
      <c r="E5962" s="1">
        <v>44981</v>
      </c>
      <c r="F5962">
        <v>6550</v>
      </c>
      <c r="G5962">
        <v>73351</v>
      </c>
      <c r="H5962">
        <v>3388</v>
      </c>
      <c r="I5962">
        <v>628</v>
      </c>
      <c r="J5962">
        <v>16765</v>
      </c>
      <c r="K5962" t="str">
        <f>VLOOKUP(Table1[[#This Row],[CustomerID]],'advert datasetcustomers'!A:B,2,FALSE)</f>
        <v>Mrs. Theresa Brennan</v>
      </c>
      <c r="L5962" t="str">
        <f>VLOOKUP(Table1[[#This Row],[CustomerID]],'advert datasetcustomers'!A:E,5,FALSE)</f>
        <v>New Gwendolynstad, RI</v>
      </c>
      <c r="M5962" t="str">
        <f>VLOOKUP(Table1[[#This Row],[CampaignID]],'advert datasetplatforms'!A:B,2,FALSE)</f>
        <v>Instagram</v>
      </c>
      <c r="N5962">
        <f>VLOOKUP(Table1[[#This Row],[CampaignID]],'advert datasetplatforms'!A:D,4,FALSE)</f>
        <v>75313</v>
      </c>
      <c r="O5962" t="str">
        <f>VLOOKUP(Table1[[#This Row],[CampaignID]],'advert datasetperformance'!A:B,2,FALSE)</f>
        <v>2024-03</v>
      </c>
      <c r="P5962">
        <f>VLOOKUP(Table1[[#This Row],[CampaignID]],'advert datasetperformance'!A:F,6,FALSE)</f>
        <v>14757</v>
      </c>
    </row>
    <row r="5963" spans="1:16" x14ac:dyDescent="0.25">
      <c r="A5963" t="s">
        <v>12413</v>
      </c>
      <c r="B5963" t="s">
        <v>2526</v>
      </c>
      <c r="C5963" t="s">
        <v>12414</v>
      </c>
      <c r="D5963" s="1">
        <v>44998</v>
      </c>
      <c r="E5963" s="1">
        <v>44980</v>
      </c>
      <c r="F5963">
        <v>3787</v>
      </c>
      <c r="G5963">
        <v>98887</v>
      </c>
      <c r="H5963">
        <v>4212</v>
      </c>
      <c r="I5963">
        <v>564</v>
      </c>
      <c r="J5963">
        <v>16670</v>
      </c>
      <c r="K5963" t="str">
        <f>VLOOKUP(Table1[[#This Row],[CustomerID]],'advert datasetcustomers'!A:B,2,FALSE)</f>
        <v>Steven Ramos</v>
      </c>
      <c r="L5963" t="str">
        <f>VLOOKUP(Table1[[#This Row],[CustomerID]],'advert datasetcustomers'!A:E,5,FALSE)</f>
        <v>Lake Jacqueline, VI</v>
      </c>
      <c r="M5963" t="str">
        <f>VLOOKUP(Table1[[#This Row],[CampaignID]],'advert datasetplatforms'!A:B,2,FALSE)</f>
        <v>Facebook</v>
      </c>
      <c r="N5963">
        <f>VLOOKUP(Table1[[#This Row],[CampaignID]],'advert datasetplatforms'!A:D,4,FALSE)</f>
        <v>103816</v>
      </c>
      <c r="O5963" t="str">
        <f>VLOOKUP(Table1[[#This Row],[CampaignID]],'advert datasetperformance'!A:B,2,FALSE)</f>
        <v>2024-01</v>
      </c>
      <c r="P5963">
        <f>VLOOKUP(Table1[[#This Row],[CampaignID]],'advert datasetperformance'!A:F,6,FALSE)</f>
        <v>8187</v>
      </c>
    </row>
    <row r="5964" spans="1:16" x14ac:dyDescent="0.25">
      <c r="A5964" t="s">
        <v>12415</v>
      </c>
      <c r="B5964" t="s">
        <v>1291</v>
      </c>
      <c r="C5964" t="s">
        <v>12416</v>
      </c>
      <c r="D5964" s="1">
        <v>44963</v>
      </c>
      <c r="E5964" s="1">
        <v>45541</v>
      </c>
      <c r="F5964">
        <v>3364</v>
      </c>
      <c r="G5964">
        <v>52543</v>
      </c>
      <c r="H5964">
        <v>1668</v>
      </c>
      <c r="I5964">
        <v>450</v>
      </c>
      <c r="J5964">
        <v>9739</v>
      </c>
      <c r="K5964" t="str">
        <f>VLOOKUP(Table1[[#This Row],[CustomerID]],'advert datasetcustomers'!A:B,2,FALSE)</f>
        <v>Shawn Jefferson</v>
      </c>
      <c r="L5964" t="str">
        <f>VLOOKUP(Table1[[#This Row],[CustomerID]],'advert datasetcustomers'!A:E,5,FALSE)</f>
        <v>South Sarahside, NC</v>
      </c>
      <c r="M5964" t="str">
        <f>VLOOKUP(Table1[[#This Row],[CampaignID]],'advert datasetplatforms'!A:B,2,FALSE)</f>
        <v>Instagram</v>
      </c>
      <c r="N5964">
        <f>VLOOKUP(Table1[[#This Row],[CampaignID]],'advert datasetplatforms'!A:D,4,FALSE)</f>
        <v>84844</v>
      </c>
      <c r="O5964" t="str">
        <f>VLOOKUP(Table1[[#This Row],[CampaignID]],'advert datasetperformance'!A:B,2,FALSE)</f>
        <v>2024-06</v>
      </c>
      <c r="P5964">
        <f>VLOOKUP(Table1[[#This Row],[CampaignID]],'advert datasetperformance'!A:F,6,FALSE)</f>
        <v>8520</v>
      </c>
    </row>
    <row r="5965" spans="1:16" x14ac:dyDescent="0.25">
      <c r="A5965" t="s">
        <v>12417</v>
      </c>
      <c r="B5965" t="s">
        <v>752</v>
      </c>
      <c r="C5965" t="s">
        <v>12418</v>
      </c>
      <c r="D5965" s="1">
        <v>45151</v>
      </c>
      <c r="E5965" s="1">
        <v>45453</v>
      </c>
      <c r="F5965">
        <v>4533</v>
      </c>
      <c r="G5965">
        <v>83789</v>
      </c>
      <c r="H5965">
        <v>4791</v>
      </c>
      <c r="I5965">
        <v>676</v>
      </c>
      <c r="J5965">
        <v>16562</v>
      </c>
      <c r="K5965" t="str">
        <f>VLOOKUP(Table1[[#This Row],[CustomerID]],'advert datasetcustomers'!A:B,2,FALSE)</f>
        <v>Amy Mills</v>
      </c>
      <c r="L5965" t="str">
        <f>VLOOKUP(Table1[[#This Row],[CustomerID]],'advert datasetcustomers'!A:E,5,FALSE)</f>
        <v>Brianborough, AK</v>
      </c>
      <c r="M5965" t="str">
        <f>VLOOKUP(Table1[[#This Row],[CampaignID]],'advert datasetplatforms'!A:B,2,FALSE)</f>
        <v>Twitter</v>
      </c>
      <c r="N5965">
        <f>VLOOKUP(Table1[[#This Row],[CampaignID]],'advert datasetplatforms'!A:D,4,FALSE)</f>
        <v>116252</v>
      </c>
      <c r="O5965" t="str">
        <f>VLOOKUP(Table1[[#This Row],[CampaignID]],'advert datasetperformance'!A:B,2,FALSE)</f>
        <v>2024-08</v>
      </c>
      <c r="P5965">
        <f>VLOOKUP(Table1[[#This Row],[CampaignID]],'advert datasetperformance'!A:F,6,FALSE)</f>
        <v>6511</v>
      </c>
    </row>
    <row r="5966" spans="1:16" x14ac:dyDescent="0.25">
      <c r="A5966" t="s">
        <v>12419</v>
      </c>
      <c r="B5966" t="s">
        <v>3244</v>
      </c>
      <c r="C5966" t="s">
        <v>12420</v>
      </c>
      <c r="D5966" s="1">
        <v>45122</v>
      </c>
      <c r="E5966" s="1">
        <v>44972</v>
      </c>
      <c r="F5966">
        <v>4755</v>
      </c>
      <c r="G5966">
        <v>127671</v>
      </c>
      <c r="H5966">
        <v>4371</v>
      </c>
      <c r="I5966">
        <v>491</v>
      </c>
      <c r="J5966">
        <v>16113</v>
      </c>
      <c r="K5966" t="str">
        <f>VLOOKUP(Table1[[#This Row],[CustomerID]],'advert datasetcustomers'!A:B,2,FALSE)</f>
        <v>Heather Porter</v>
      </c>
      <c r="L5966" t="str">
        <f>VLOOKUP(Table1[[#This Row],[CustomerID]],'advert datasetcustomers'!A:E,5,FALSE)</f>
        <v>Olsonland, MN</v>
      </c>
      <c r="M5966" t="str">
        <f>VLOOKUP(Table1[[#This Row],[CampaignID]],'advert datasetplatforms'!A:B,2,FALSE)</f>
        <v>Google Ads</v>
      </c>
      <c r="N5966">
        <f>VLOOKUP(Table1[[#This Row],[CampaignID]],'advert datasetplatforms'!A:D,4,FALSE)</f>
        <v>84206</v>
      </c>
      <c r="O5966" t="str">
        <f>VLOOKUP(Table1[[#This Row],[CampaignID]],'advert datasetperformance'!A:B,2,FALSE)</f>
        <v>2024-09</v>
      </c>
      <c r="P5966">
        <f>VLOOKUP(Table1[[#This Row],[CampaignID]],'advert datasetperformance'!A:F,6,FALSE)</f>
        <v>6065</v>
      </c>
    </row>
    <row r="5967" spans="1:16" x14ac:dyDescent="0.25">
      <c r="A5967" t="s">
        <v>12421</v>
      </c>
      <c r="B5967" t="s">
        <v>2437</v>
      </c>
      <c r="C5967" t="s">
        <v>12422</v>
      </c>
      <c r="D5967" s="1">
        <v>45153</v>
      </c>
      <c r="E5967" s="1">
        <v>45135</v>
      </c>
      <c r="F5967">
        <v>4309</v>
      </c>
      <c r="G5967">
        <v>126305</v>
      </c>
      <c r="H5967">
        <v>3486</v>
      </c>
      <c r="I5967">
        <v>407</v>
      </c>
      <c r="J5967">
        <v>13112</v>
      </c>
      <c r="K5967" t="str">
        <f>VLOOKUP(Table1[[#This Row],[CustomerID]],'advert datasetcustomers'!A:B,2,FALSE)</f>
        <v>Matthew Smith</v>
      </c>
      <c r="L5967" t="str">
        <f>VLOOKUP(Table1[[#This Row],[CustomerID]],'advert datasetcustomers'!A:E,5,FALSE)</f>
        <v>North Brianna, MH</v>
      </c>
      <c r="M5967" t="str">
        <f>VLOOKUP(Table1[[#This Row],[CampaignID]],'advert datasetplatforms'!A:B,2,FALSE)</f>
        <v>Facebook</v>
      </c>
      <c r="N5967">
        <f>VLOOKUP(Table1[[#This Row],[CampaignID]],'advert datasetplatforms'!A:D,4,FALSE)</f>
        <v>62171</v>
      </c>
      <c r="O5967" t="str">
        <f>VLOOKUP(Table1[[#This Row],[CampaignID]],'advert datasetperformance'!A:B,2,FALSE)</f>
        <v>2024-05</v>
      </c>
      <c r="P5967">
        <f>VLOOKUP(Table1[[#This Row],[CampaignID]],'advert datasetperformance'!A:F,6,FALSE)</f>
        <v>8780</v>
      </c>
    </row>
    <row r="5968" spans="1:16" x14ac:dyDescent="0.25">
      <c r="A5968" t="s">
        <v>12423</v>
      </c>
      <c r="B5968" t="s">
        <v>415</v>
      </c>
      <c r="C5968" t="s">
        <v>12424</v>
      </c>
      <c r="D5968" s="1">
        <v>45299</v>
      </c>
      <c r="E5968" s="1">
        <v>45448</v>
      </c>
      <c r="F5968">
        <v>2998</v>
      </c>
      <c r="G5968">
        <v>150470</v>
      </c>
      <c r="H5968">
        <v>4489</v>
      </c>
      <c r="I5968">
        <v>652</v>
      </c>
      <c r="J5968">
        <v>16688</v>
      </c>
      <c r="K5968" t="str">
        <f>VLOOKUP(Table1[[#This Row],[CustomerID]],'advert datasetcustomers'!A:B,2,FALSE)</f>
        <v>Rachel Carson</v>
      </c>
      <c r="L5968" t="str">
        <f>VLOOKUP(Table1[[#This Row],[CustomerID]],'advert datasetcustomers'!A:E,5,FALSE)</f>
        <v>North Shelly, NJ</v>
      </c>
      <c r="M5968" t="str">
        <f>VLOOKUP(Table1[[#This Row],[CampaignID]],'advert datasetplatforms'!A:B,2,FALSE)</f>
        <v>Instagram</v>
      </c>
      <c r="N5968">
        <f>VLOOKUP(Table1[[#This Row],[CampaignID]],'advert datasetplatforms'!A:D,4,FALSE)</f>
        <v>123196</v>
      </c>
      <c r="O5968" t="str">
        <f>VLOOKUP(Table1[[#This Row],[CampaignID]],'advert datasetperformance'!A:B,2,FALSE)</f>
        <v>2024-08</v>
      </c>
      <c r="P5968">
        <f>VLOOKUP(Table1[[#This Row],[CampaignID]],'advert datasetperformance'!A:F,6,FALSE)</f>
        <v>9500</v>
      </c>
    </row>
    <row r="5969" spans="1:16" x14ac:dyDescent="0.25">
      <c r="A5969" t="s">
        <v>12425</v>
      </c>
      <c r="B5969" t="s">
        <v>88</v>
      </c>
      <c r="C5969" t="s">
        <v>12426</v>
      </c>
      <c r="D5969" s="1">
        <v>45596</v>
      </c>
      <c r="E5969" s="1">
        <v>45384</v>
      </c>
      <c r="F5969">
        <v>5773</v>
      </c>
      <c r="G5969">
        <v>113925</v>
      </c>
      <c r="H5969">
        <v>5822</v>
      </c>
      <c r="I5969">
        <v>337</v>
      </c>
      <c r="J5969">
        <v>14332</v>
      </c>
      <c r="K5969" t="str">
        <f>VLOOKUP(Table1[[#This Row],[CustomerID]],'advert datasetcustomers'!A:B,2,FALSE)</f>
        <v>Christine Davis</v>
      </c>
      <c r="L5969" t="str">
        <f>VLOOKUP(Table1[[#This Row],[CustomerID]],'advert datasetcustomers'!A:E,5,FALSE)</f>
        <v>South Dawntown, GA</v>
      </c>
      <c r="M5969" t="str">
        <f>VLOOKUP(Table1[[#This Row],[CampaignID]],'advert datasetplatforms'!A:B,2,FALSE)</f>
        <v>Google Ads</v>
      </c>
      <c r="N5969">
        <f>VLOOKUP(Table1[[#This Row],[CampaignID]],'advert datasetplatforms'!A:D,4,FALSE)</f>
        <v>117035</v>
      </c>
      <c r="O5969" t="str">
        <f>VLOOKUP(Table1[[#This Row],[CampaignID]],'advert datasetperformance'!A:B,2,FALSE)</f>
        <v>2024-03</v>
      </c>
      <c r="P5969">
        <f>VLOOKUP(Table1[[#This Row],[CampaignID]],'advert datasetperformance'!A:F,6,FALSE)</f>
        <v>8900</v>
      </c>
    </row>
    <row r="5970" spans="1:16" x14ac:dyDescent="0.25">
      <c r="A5970" t="s">
        <v>12427</v>
      </c>
      <c r="B5970" t="s">
        <v>420</v>
      </c>
      <c r="C5970" t="s">
        <v>12428</v>
      </c>
      <c r="D5970" s="1">
        <v>45110</v>
      </c>
      <c r="E5970" s="1">
        <v>45322</v>
      </c>
      <c r="F5970">
        <v>4265</v>
      </c>
      <c r="G5970">
        <v>116641</v>
      </c>
      <c r="H5970">
        <v>3253</v>
      </c>
      <c r="I5970">
        <v>492</v>
      </c>
      <c r="J5970">
        <v>7880</v>
      </c>
      <c r="K5970" t="str">
        <f>VLOOKUP(Table1[[#This Row],[CustomerID]],'advert datasetcustomers'!A:B,2,FALSE)</f>
        <v>William Fowler</v>
      </c>
      <c r="L5970" t="str">
        <f>VLOOKUP(Table1[[#This Row],[CustomerID]],'advert datasetcustomers'!A:E,5,FALSE)</f>
        <v>Port Michelle, MH</v>
      </c>
      <c r="M5970" t="str">
        <f>VLOOKUP(Table1[[#This Row],[CampaignID]],'advert datasetplatforms'!A:B,2,FALSE)</f>
        <v>Instagram</v>
      </c>
      <c r="N5970">
        <f>VLOOKUP(Table1[[#This Row],[CampaignID]],'advert datasetplatforms'!A:D,4,FALSE)</f>
        <v>37739</v>
      </c>
      <c r="O5970" t="str">
        <f>VLOOKUP(Table1[[#This Row],[CampaignID]],'advert datasetperformance'!A:B,2,FALSE)</f>
        <v>2024-04</v>
      </c>
      <c r="P5970">
        <f>VLOOKUP(Table1[[#This Row],[CampaignID]],'advert datasetperformance'!A:F,6,FALSE)</f>
        <v>8175</v>
      </c>
    </row>
    <row r="5971" spans="1:16" x14ac:dyDescent="0.25">
      <c r="A5971" t="s">
        <v>12429</v>
      </c>
      <c r="B5971" t="s">
        <v>41</v>
      </c>
      <c r="C5971" t="s">
        <v>12430</v>
      </c>
      <c r="D5971" s="1">
        <v>45447</v>
      </c>
      <c r="E5971" s="1">
        <v>45275</v>
      </c>
      <c r="F5971">
        <v>5454</v>
      </c>
      <c r="G5971">
        <v>77571</v>
      </c>
      <c r="H5971">
        <v>4434</v>
      </c>
      <c r="I5971">
        <v>721</v>
      </c>
      <c r="J5971">
        <v>16888</v>
      </c>
      <c r="K5971" t="str">
        <f>VLOOKUP(Table1[[#This Row],[CustomerID]],'advert datasetcustomers'!A:B,2,FALSE)</f>
        <v>Sarah Salas</v>
      </c>
      <c r="L5971" t="str">
        <f>VLOOKUP(Table1[[#This Row],[CustomerID]],'advert datasetcustomers'!A:E,5,FALSE)</f>
        <v>Sarahbury, MH</v>
      </c>
      <c r="M5971" t="str">
        <f>VLOOKUP(Table1[[#This Row],[CampaignID]],'advert datasetplatforms'!A:B,2,FALSE)</f>
        <v>Instagram</v>
      </c>
      <c r="N5971">
        <f>VLOOKUP(Table1[[#This Row],[CampaignID]],'advert datasetplatforms'!A:D,4,FALSE)</f>
        <v>77648</v>
      </c>
      <c r="O5971" t="str">
        <f>VLOOKUP(Table1[[#This Row],[CampaignID]],'advert datasetperformance'!A:B,2,FALSE)</f>
        <v>2024-08</v>
      </c>
      <c r="P5971">
        <f>VLOOKUP(Table1[[#This Row],[CampaignID]],'advert datasetperformance'!A:F,6,FALSE)</f>
        <v>8293</v>
      </c>
    </row>
    <row r="5972" spans="1:16" x14ac:dyDescent="0.25">
      <c r="A5972" t="s">
        <v>12431</v>
      </c>
      <c r="B5972" t="s">
        <v>41</v>
      </c>
      <c r="C5972" t="s">
        <v>12432</v>
      </c>
      <c r="D5972" s="1">
        <v>45255</v>
      </c>
      <c r="E5972" s="1">
        <v>44917</v>
      </c>
      <c r="F5972">
        <v>8679</v>
      </c>
      <c r="G5972">
        <v>96760</v>
      </c>
      <c r="H5972">
        <v>5756</v>
      </c>
      <c r="I5972">
        <v>490</v>
      </c>
      <c r="J5972">
        <v>11622</v>
      </c>
      <c r="K5972" t="str">
        <f>VLOOKUP(Table1[[#This Row],[CustomerID]],'advert datasetcustomers'!A:B,2,FALSE)</f>
        <v>Sarah Salas</v>
      </c>
      <c r="L5972" t="str">
        <f>VLOOKUP(Table1[[#This Row],[CustomerID]],'advert datasetcustomers'!A:E,5,FALSE)</f>
        <v>Sarahbury, MH</v>
      </c>
      <c r="M5972" t="str">
        <f>VLOOKUP(Table1[[#This Row],[CampaignID]],'advert datasetplatforms'!A:B,2,FALSE)</f>
        <v>Twitter</v>
      </c>
      <c r="N5972">
        <f>VLOOKUP(Table1[[#This Row],[CampaignID]],'advert datasetplatforms'!A:D,4,FALSE)</f>
        <v>91002</v>
      </c>
      <c r="O5972" t="str">
        <f>VLOOKUP(Table1[[#This Row],[CampaignID]],'advert datasetperformance'!A:B,2,FALSE)</f>
        <v>2024-09</v>
      </c>
      <c r="P5972">
        <f>VLOOKUP(Table1[[#This Row],[CampaignID]],'advert datasetperformance'!A:F,6,FALSE)</f>
        <v>11654</v>
      </c>
    </row>
    <row r="5973" spans="1:16" x14ac:dyDescent="0.25">
      <c r="A5973" t="s">
        <v>12433</v>
      </c>
      <c r="B5973" t="s">
        <v>625</v>
      </c>
      <c r="C5973" t="s">
        <v>12434</v>
      </c>
      <c r="D5973" s="1">
        <v>44920</v>
      </c>
      <c r="E5973" s="1">
        <v>45241</v>
      </c>
      <c r="F5973">
        <v>2189</v>
      </c>
      <c r="G5973">
        <v>82789</v>
      </c>
      <c r="H5973">
        <v>6852</v>
      </c>
      <c r="I5973">
        <v>606</v>
      </c>
      <c r="J5973">
        <v>23779</v>
      </c>
      <c r="K5973" t="str">
        <f>VLOOKUP(Table1[[#This Row],[CustomerID]],'advert datasetcustomers'!A:B,2,FALSE)</f>
        <v>Kyle Bennett</v>
      </c>
      <c r="L5973" t="str">
        <f>VLOOKUP(Table1[[#This Row],[CustomerID]],'advert datasetcustomers'!A:E,5,FALSE)</f>
        <v>Johnmouth, WI</v>
      </c>
      <c r="M5973" t="str">
        <f>VLOOKUP(Table1[[#This Row],[CampaignID]],'advert datasetplatforms'!A:B,2,FALSE)</f>
        <v>Twitter</v>
      </c>
      <c r="N5973">
        <f>VLOOKUP(Table1[[#This Row],[CampaignID]],'advert datasetplatforms'!A:D,4,FALSE)</f>
        <v>101648</v>
      </c>
      <c r="O5973" t="str">
        <f>VLOOKUP(Table1[[#This Row],[CampaignID]],'advert datasetperformance'!A:B,2,FALSE)</f>
        <v>2024-05</v>
      </c>
      <c r="P5973">
        <f>VLOOKUP(Table1[[#This Row],[CampaignID]],'advert datasetperformance'!A:F,6,FALSE)</f>
        <v>9315</v>
      </c>
    </row>
    <row r="5974" spans="1:16" x14ac:dyDescent="0.25">
      <c r="A5974" t="s">
        <v>12435</v>
      </c>
      <c r="B5974" t="s">
        <v>1151</v>
      </c>
      <c r="C5974" t="s">
        <v>12436</v>
      </c>
      <c r="D5974" s="1">
        <v>45320</v>
      </c>
      <c r="E5974" s="1">
        <v>45230</v>
      </c>
      <c r="F5974">
        <v>4897</v>
      </c>
      <c r="G5974">
        <v>64198</v>
      </c>
      <c r="H5974">
        <v>4984</v>
      </c>
      <c r="I5974">
        <v>349</v>
      </c>
      <c r="J5974">
        <v>13290</v>
      </c>
      <c r="K5974" t="str">
        <f>VLOOKUP(Table1[[#This Row],[CustomerID]],'advert datasetcustomers'!A:B,2,FALSE)</f>
        <v>Robert Taylor</v>
      </c>
      <c r="L5974" t="str">
        <f>VLOOKUP(Table1[[#This Row],[CustomerID]],'advert datasetcustomers'!A:E,5,FALSE)</f>
        <v>Jasonview, IL</v>
      </c>
      <c r="M5974" t="str">
        <f>VLOOKUP(Table1[[#This Row],[CampaignID]],'advert datasetplatforms'!A:B,2,FALSE)</f>
        <v>Instagram</v>
      </c>
      <c r="N5974">
        <f>VLOOKUP(Table1[[#This Row],[CampaignID]],'advert datasetplatforms'!A:D,4,FALSE)</f>
        <v>88684</v>
      </c>
      <c r="O5974" t="str">
        <f>VLOOKUP(Table1[[#This Row],[CampaignID]],'advert datasetperformance'!A:B,2,FALSE)</f>
        <v>2024-10</v>
      </c>
      <c r="P5974">
        <f>VLOOKUP(Table1[[#This Row],[CampaignID]],'advert datasetperformance'!A:F,6,FALSE)</f>
        <v>11748</v>
      </c>
    </row>
    <row r="5975" spans="1:16" x14ac:dyDescent="0.25">
      <c r="A5975" t="s">
        <v>12437</v>
      </c>
      <c r="B5975" t="s">
        <v>306</v>
      </c>
      <c r="C5975" t="s">
        <v>12438</v>
      </c>
      <c r="D5975" s="1">
        <v>45253</v>
      </c>
      <c r="E5975" s="1">
        <v>44945</v>
      </c>
      <c r="F5975">
        <v>5085</v>
      </c>
      <c r="G5975">
        <v>106577</v>
      </c>
      <c r="H5975">
        <v>4848</v>
      </c>
      <c r="I5975">
        <v>357</v>
      </c>
      <c r="J5975">
        <v>12282</v>
      </c>
      <c r="K5975" t="str">
        <f>VLOOKUP(Table1[[#This Row],[CustomerID]],'advert datasetcustomers'!A:B,2,FALSE)</f>
        <v>Lauren Thomas</v>
      </c>
      <c r="L5975" t="str">
        <f>VLOOKUP(Table1[[#This Row],[CustomerID]],'advert datasetcustomers'!A:E,5,FALSE)</f>
        <v>Morrisonshire, MT</v>
      </c>
      <c r="M5975" t="str">
        <f>VLOOKUP(Table1[[#This Row],[CampaignID]],'advert datasetplatforms'!A:B,2,FALSE)</f>
        <v>Instagram</v>
      </c>
      <c r="N5975">
        <f>VLOOKUP(Table1[[#This Row],[CampaignID]],'advert datasetplatforms'!A:D,4,FALSE)</f>
        <v>83887</v>
      </c>
      <c r="O5975" t="str">
        <f>VLOOKUP(Table1[[#This Row],[CampaignID]],'advert datasetperformance'!A:B,2,FALSE)</f>
        <v>2024-03</v>
      </c>
      <c r="P5975">
        <f>VLOOKUP(Table1[[#This Row],[CampaignID]],'advert datasetperformance'!A:F,6,FALSE)</f>
        <v>14151</v>
      </c>
    </row>
    <row r="5976" spans="1:16" x14ac:dyDescent="0.25">
      <c r="A5976" t="s">
        <v>12439</v>
      </c>
      <c r="B5976" t="s">
        <v>1143</v>
      </c>
      <c r="C5976" t="s">
        <v>12440</v>
      </c>
      <c r="D5976" s="1">
        <v>45501</v>
      </c>
      <c r="E5976" s="1">
        <v>45200</v>
      </c>
      <c r="F5976">
        <v>5006</v>
      </c>
      <c r="G5976">
        <v>96024</v>
      </c>
      <c r="H5976">
        <v>2784</v>
      </c>
      <c r="I5976">
        <v>492</v>
      </c>
      <c r="J5976">
        <v>22811</v>
      </c>
      <c r="K5976" t="str">
        <f>VLOOKUP(Table1[[#This Row],[CustomerID]],'advert datasetcustomers'!A:B,2,FALSE)</f>
        <v>Bryan Smith</v>
      </c>
      <c r="L5976" t="str">
        <f>VLOOKUP(Table1[[#This Row],[CustomerID]],'advert datasetcustomers'!A:E,5,FALSE)</f>
        <v>West Katrina, NH</v>
      </c>
      <c r="M5976" t="str">
        <f>VLOOKUP(Table1[[#This Row],[CampaignID]],'advert datasetplatforms'!A:B,2,FALSE)</f>
        <v>Instagram</v>
      </c>
      <c r="N5976">
        <f>VLOOKUP(Table1[[#This Row],[CampaignID]],'advert datasetplatforms'!A:D,4,FALSE)</f>
        <v>109873</v>
      </c>
      <c r="O5976" t="str">
        <f>VLOOKUP(Table1[[#This Row],[CampaignID]],'advert datasetperformance'!A:B,2,FALSE)</f>
        <v>2024-07</v>
      </c>
      <c r="P5976">
        <f>VLOOKUP(Table1[[#This Row],[CampaignID]],'advert datasetperformance'!A:F,6,FALSE)</f>
        <v>16024</v>
      </c>
    </row>
    <row r="5977" spans="1:16" x14ac:dyDescent="0.25">
      <c r="A5977" t="s">
        <v>12441</v>
      </c>
      <c r="B5977" t="s">
        <v>608</v>
      </c>
      <c r="C5977" t="s">
        <v>12442</v>
      </c>
      <c r="D5977" s="1">
        <v>45284</v>
      </c>
      <c r="E5977" s="1">
        <v>45350</v>
      </c>
      <c r="F5977">
        <v>4901</v>
      </c>
      <c r="G5977">
        <v>100883</v>
      </c>
      <c r="H5977">
        <v>6648</v>
      </c>
      <c r="I5977">
        <v>714</v>
      </c>
      <c r="J5977">
        <v>9567</v>
      </c>
      <c r="K5977" t="str">
        <f>VLOOKUP(Table1[[#This Row],[CustomerID]],'advert datasetcustomers'!A:B,2,FALSE)</f>
        <v>Jennifer Reid</v>
      </c>
      <c r="L5977" t="str">
        <f>VLOOKUP(Table1[[#This Row],[CustomerID]],'advert datasetcustomers'!A:E,5,FALSE)</f>
        <v>Aprilside, FM</v>
      </c>
      <c r="M5977" t="str">
        <f>VLOOKUP(Table1[[#This Row],[CampaignID]],'advert datasetplatforms'!A:B,2,FALSE)</f>
        <v>Facebook</v>
      </c>
      <c r="N5977">
        <f>VLOOKUP(Table1[[#This Row],[CampaignID]],'advert datasetplatforms'!A:D,4,FALSE)</f>
        <v>26665</v>
      </c>
      <c r="O5977" t="str">
        <f>VLOOKUP(Table1[[#This Row],[CampaignID]],'advert datasetperformance'!A:B,2,FALSE)</f>
        <v>2024-05</v>
      </c>
      <c r="P5977">
        <f>VLOOKUP(Table1[[#This Row],[CampaignID]],'advert datasetperformance'!A:F,6,FALSE)</f>
        <v>10029</v>
      </c>
    </row>
    <row r="5978" spans="1:16" x14ac:dyDescent="0.25">
      <c r="A5978" t="s">
        <v>12443</v>
      </c>
      <c r="B5978" t="s">
        <v>3300</v>
      </c>
      <c r="C5978" t="s">
        <v>12444</v>
      </c>
      <c r="D5978" s="1">
        <v>45502</v>
      </c>
      <c r="E5978" s="1">
        <v>45380</v>
      </c>
      <c r="F5978">
        <v>5350</v>
      </c>
      <c r="G5978">
        <v>78392</v>
      </c>
      <c r="H5978">
        <v>6444</v>
      </c>
      <c r="I5978">
        <v>532</v>
      </c>
      <c r="J5978">
        <v>28578</v>
      </c>
      <c r="K5978" t="str">
        <f>VLOOKUP(Table1[[#This Row],[CustomerID]],'advert datasetcustomers'!A:B,2,FALSE)</f>
        <v>Jennifer Wright</v>
      </c>
      <c r="L5978" t="str">
        <f>VLOOKUP(Table1[[#This Row],[CustomerID]],'advert datasetcustomers'!A:E,5,FALSE)</f>
        <v>Port Joe, ND</v>
      </c>
      <c r="M5978" t="str">
        <f>VLOOKUP(Table1[[#This Row],[CampaignID]],'advert datasetplatforms'!A:B,2,FALSE)</f>
        <v>Twitter</v>
      </c>
      <c r="N5978">
        <f>VLOOKUP(Table1[[#This Row],[CampaignID]],'advert datasetplatforms'!A:D,4,FALSE)</f>
        <v>58071</v>
      </c>
      <c r="O5978" t="str">
        <f>VLOOKUP(Table1[[#This Row],[CampaignID]],'advert datasetperformance'!A:B,2,FALSE)</f>
        <v>2024-04</v>
      </c>
      <c r="P5978">
        <f>VLOOKUP(Table1[[#This Row],[CampaignID]],'advert datasetperformance'!A:F,6,FALSE)</f>
        <v>15824</v>
      </c>
    </row>
    <row r="5979" spans="1:16" x14ac:dyDescent="0.25">
      <c r="A5979" t="s">
        <v>12445</v>
      </c>
      <c r="B5979" t="s">
        <v>2251</v>
      </c>
      <c r="C5979" t="s">
        <v>12446</v>
      </c>
      <c r="D5979" s="1">
        <v>45344</v>
      </c>
      <c r="E5979" s="1">
        <v>45196</v>
      </c>
      <c r="F5979">
        <v>3291</v>
      </c>
      <c r="G5979">
        <v>102186</v>
      </c>
      <c r="H5979">
        <v>4837</v>
      </c>
      <c r="I5979">
        <v>328</v>
      </c>
      <c r="J5979">
        <v>9149</v>
      </c>
      <c r="K5979" t="str">
        <f>VLOOKUP(Table1[[#This Row],[CustomerID]],'advert datasetcustomers'!A:B,2,FALSE)</f>
        <v>Joseph Johnson</v>
      </c>
      <c r="L5979" t="str">
        <f>VLOOKUP(Table1[[#This Row],[CustomerID]],'advert datasetcustomers'!A:E,5,FALSE)</f>
        <v>North Brian, MN</v>
      </c>
      <c r="M5979" t="str">
        <f>VLOOKUP(Table1[[#This Row],[CampaignID]],'advert datasetplatforms'!A:B,2,FALSE)</f>
        <v>LinkedIn</v>
      </c>
      <c r="N5979">
        <f>VLOOKUP(Table1[[#This Row],[CampaignID]],'advert datasetplatforms'!A:D,4,FALSE)</f>
        <v>42741</v>
      </c>
      <c r="O5979" t="str">
        <f>VLOOKUP(Table1[[#This Row],[CampaignID]],'advert datasetperformance'!A:B,2,FALSE)</f>
        <v>2024-04</v>
      </c>
      <c r="P5979">
        <f>VLOOKUP(Table1[[#This Row],[CampaignID]],'advert datasetperformance'!A:F,6,FALSE)</f>
        <v>11725</v>
      </c>
    </row>
    <row r="5980" spans="1:16" x14ac:dyDescent="0.25">
      <c r="A5980" t="s">
        <v>12447</v>
      </c>
      <c r="B5980" t="s">
        <v>38</v>
      </c>
      <c r="C5980" t="s">
        <v>12448</v>
      </c>
      <c r="D5980" s="1">
        <v>45149</v>
      </c>
      <c r="E5980" s="1">
        <v>45107</v>
      </c>
      <c r="F5980">
        <v>4984</v>
      </c>
      <c r="G5980">
        <v>56678</v>
      </c>
      <c r="H5980">
        <v>4506</v>
      </c>
      <c r="I5980">
        <v>408</v>
      </c>
      <c r="J5980">
        <v>20314</v>
      </c>
      <c r="K5980" t="str">
        <f>VLOOKUP(Table1[[#This Row],[CustomerID]],'advert datasetcustomers'!A:B,2,FALSE)</f>
        <v>Kirk Vargas</v>
      </c>
      <c r="L5980" t="str">
        <f>VLOOKUP(Table1[[#This Row],[CustomerID]],'advert datasetcustomers'!A:E,5,FALSE)</f>
        <v>Randallfurt, CA</v>
      </c>
      <c r="M5980" t="str">
        <f>VLOOKUP(Table1[[#This Row],[CampaignID]],'advert datasetplatforms'!A:B,2,FALSE)</f>
        <v>Instagram</v>
      </c>
      <c r="N5980">
        <f>VLOOKUP(Table1[[#This Row],[CampaignID]],'advert datasetplatforms'!A:D,4,FALSE)</f>
        <v>89314</v>
      </c>
      <c r="O5980" t="str">
        <f>VLOOKUP(Table1[[#This Row],[CampaignID]],'advert datasetperformance'!A:B,2,FALSE)</f>
        <v>2024-04</v>
      </c>
      <c r="P5980">
        <f>VLOOKUP(Table1[[#This Row],[CampaignID]],'advert datasetperformance'!A:F,6,FALSE)</f>
        <v>6362</v>
      </c>
    </row>
    <row r="5981" spans="1:16" x14ac:dyDescent="0.25">
      <c r="A5981" t="s">
        <v>12449</v>
      </c>
      <c r="B5981" t="s">
        <v>2705</v>
      </c>
      <c r="C5981" t="s">
        <v>12450</v>
      </c>
      <c r="D5981" s="1">
        <v>45484</v>
      </c>
      <c r="E5981" s="1">
        <v>45242</v>
      </c>
      <c r="F5981">
        <v>4218</v>
      </c>
      <c r="G5981">
        <v>133227</v>
      </c>
      <c r="H5981">
        <v>4732</v>
      </c>
      <c r="I5981">
        <v>581</v>
      </c>
      <c r="J5981">
        <v>15774</v>
      </c>
      <c r="K5981" t="str">
        <f>VLOOKUP(Table1[[#This Row],[CustomerID]],'advert datasetcustomers'!A:B,2,FALSE)</f>
        <v>Benjamin Hebert</v>
      </c>
      <c r="L5981" t="str">
        <f>VLOOKUP(Table1[[#This Row],[CustomerID]],'advert datasetcustomers'!A:E,5,FALSE)</f>
        <v>Johnmouth, VA</v>
      </c>
      <c r="M5981" t="str">
        <f>VLOOKUP(Table1[[#This Row],[CampaignID]],'advert datasetplatforms'!A:B,2,FALSE)</f>
        <v>Facebook</v>
      </c>
      <c r="N5981">
        <f>VLOOKUP(Table1[[#This Row],[CampaignID]],'advert datasetplatforms'!A:D,4,FALSE)</f>
        <v>53611</v>
      </c>
      <c r="O5981" t="str">
        <f>VLOOKUP(Table1[[#This Row],[CampaignID]],'advert datasetperformance'!A:B,2,FALSE)</f>
        <v>2024-01</v>
      </c>
      <c r="P5981">
        <f>VLOOKUP(Table1[[#This Row],[CampaignID]],'advert datasetperformance'!A:F,6,FALSE)</f>
        <v>9726</v>
      </c>
    </row>
    <row r="5982" spans="1:16" x14ac:dyDescent="0.25">
      <c r="A5982" t="s">
        <v>12451</v>
      </c>
      <c r="B5982" t="s">
        <v>234</v>
      </c>
      <c r="C5982" t="s">
        <v>12452</v>
      </c>
      <c r="D5982" s="1">
        <v>45268</v>
      </c>
      <c r="E5982" s="1">
        <v>44992</v>
      </c>
      <c r="F5982">
        <v>3366</v>
      </c>
      <c r="G5982">
        <v>47857</v>
      </c>
      <c r="H5982">
        <v>4741</v>
      </c>
      <c r="I5982">
        <v>555</v>
      </c>
      <c r="J5982">
        <v>16145</v>
      </c>
      <c r="K5982" t="str">
        <f>VLOOKUP(Table1[[#This Row],[CustomerID]],'advert datasetcustomers'!A:B,2,FALSE)</f>
        <v>Jordan Vega</v>
      </c>
      <c r="L5982" t="str">
        <f>VLOOKUP(Table1[[#This Row],[CustomerID]],'advert datasetcustomers'!A:E,5,FALSE)</f>
        <v>West Anthony, NY</v>
      </c>
      <c r="M5982" t="str">
        <f>VLOOKUP(Table1[[#This Row],[CampaignID]],'advert datasetplatforms'!A:B,2,FALSE)</f>
        <v>Google Ads</v>
      </c>
      <c r="N5982">
        <f>VLOOKUP(Table1[[#This Row],[CampaignID]],'advert datasetplatforms'!A:D,4,FALSE)</f>
        <v>72776</v>
      </c>
      <c r="O5982" t="str">
        <f>VLOOKUP(Table1[[#This Row],[CampaignID]],'advert datasetperformance'!A:B,2,FALSE)</f>
        <v>2024-02</v>
      </c>
      <c r="P5982">
        <f>VLOOKUP(Table1[[#This Row],[CampaignID]],'advert datasetperformance'!A:F,6,FALSE)</f>
        <v>13110</v>
      </c>
    </row>
    <row r="5983" spans="1:16" x14ac:dyDescent="0.25">
      <c r="A5983" t="s">
        <v>12453</v>
      </c>
      <c r="B5983" t="s">
        <v>246</v>
      </c>
      <c r="C5983" t="s">
        <v>12454</v>
      </c>
      <c r="D5983" s="1">
        <v>45216</v>
      </c>
      <c r="E5983" s="1">
        <v>45056</v>
      </c>
      <c r="F5983">
        <v>4480</v>
      </c>
      <c r="G5983">
        <v>90632</v>
      </c>
      <c r="H5983">
        <v>3633</v>
      </c>
      <c r="I5983">
        <v>628</v>
      </c>
      <c r="J5983">
        <v>12382</v>
      </c>
      <c r="K5983" t="str">
        <f>VLOOKUP(Table1[[#This Row],[CustomerID]],'advert datasetcustomers'!A:B,2,FALSE)</f>
        <v>Rachel Wright</v>
      </c>
      <c r="L5983" t="str">
        <f>VLOOKUP(Table1[[#This Row],[CustomerID]],'advert datasetcustomers'!A:E,5,FALSE)</f>
        <v>Rivasburgh, ID</v>
      </c>
      <c r="M5983" t="str">
        <f>VLOOKUP(Table1[[#This Row],[CampaignID]],'advert datasetplatforms'!A:B,2,FALSE)</f>
        <v>Twitter</v>
      </c>
      <c r="N5983">
        <f>VLOOKUP(Table1[[#This Row],[CampaignID]],'advert datasetplatforms'!A:D,4,FALSE)</f>
        <v>71911</v>
      </c>
      <c r="O5983" t="str">
        <f>VLOOKUP(Table1[[#This Row],[CampaignID]],'advert datasetperformance'!A:B,2,FALSE)</f>
        <v>2024-09</v>
      </c>
      <c r="P5983">
        <f>VLOOKUP(Table1[[#This Row],[CampaignID]],'advert datasetperformance'!A:F,6,FALSE)</f>
        <v>9125</v>
      </c>
    </row>
    <row r="5984" spans="1:16" x14ac:dyDescent="0.25">
      <c r="A5984" t="s">
        <v>12455</v>
      </c>
      <c r="B5984" t="s">
        <v>1722</v>
      </c>
      <c r="C5984" t="s">
        <v>12456</v>
      </c>
      <c r="D5984" s="1">
        <v>45566</v>
      </c>
      <c r="E5984" s="1">
        <v>45172</v>
      </c>
      <c r="F5984">
        <v>2231</v>
      </c>
      <c r="G5984">
        <v>115380</v>
      </c>
      <c r="H5984">
        <v>4886</v>
      </c>
      <c r="I5984">
        <v>390</v>
      </c>
      <c r="J5984">
        <v>8560</v>
      </c>
      <c r="K5984" t="str">
        <f>VLOOKUP(Table1[[#This Row],[CustomerID]],'advert datasetcustomers'!A:B,2,FALSE)</f>
        <v>Wesley Green</v>
      </c>
      <c r="L5984" t="str">
        <f>VLOOKUP(Table1[[#This Row],[CustomerID]],'advert datasetcustomers'!A:E,5,FALSE)</f>
        <v>East Trevorberg, MS</v>
      </c>
      <c r="M5984" t="str">
        <f>VLOOKUP(Table1[[#This Row],[CampaignID]],'advert datasetplatforms'!A:B,2,FALSE)</f>
        <v>Twitter</v>
      </c>
      <c r="N5984">
        <f>VLOOKUP(Table1[[#This Row],[CampaignID]],'advert datasetplatforms'!A:D,4,FALSE)</f>
        <v>100293</v>
      </c>
      <c r="O5984" t="str">
        <f>VLOOKUP(Table1[[#This Row],[CampaignID]],'advert datasetperformance'!A:B,2,FALSE)</f>
        <v>2024-10</v>
      </c>
      <c r="P5984">
        <f>VLOOKUP(Table1[[#This Row],[CampaignID]],'advert datasetperformance'!A:F,6,FALSE)</f>
        <v>7486</v>
      </c>
    </row>
    <row r="5985" spans="1:16" x14ac:dyDescent="0.25">
      <c r="A5985" t="s">
        <v>12457</v>
      </c>
      <c r="B5985" t="s">
        <v>1349</v>
      </c>
      <c r="C5985" t="s">
        <v>12458</v>
      </c>
      <c r="D5985" s="1">
        <v>44897</v>
      </c>
      <c r="E5985" s="1">
        <v>45349</v>
      </c>
      <c r="F5985">
        <v>1101</v>
      </c>
      <c r="G5985">
        <v>101561</v>
      </c>
      <c r="H5985">
        <v>7401</v>
      </c>
      <c r="I5985">
        <v>573</v>
      </c>
      <c r="J5985">
        <v>12166</v>
      </c>
      <c r="K5985" t="str">
        <f>VLOOKUP(Table1[[#This Row],[CustomerID]],'advert datasetcustomers'!A:B,2,FALSE)</f>
        <v>Steven Mathews</v>
      </c>
      <c r="L5985" t="str">
        <f>VLOOKUP(Table1[[#This Row],[CustomerID]],'advert datasetcustomers'!A:E,5,FALSE)</f>
        <v>Guzmanshire, MA</v>
      </c>
      <c r="M5985" t="str">
        <f>VLOOKUP(Table1[[#This Row],[CampaignID]],'advert datasetplatforms'!A:B,2,FALSE)</f>
        <v>LinkedIn</v>
      </c>
      <c r="N5985">
        <f>VLOOKUP(Table1[[#This Row],[CampaignID]],'advert datasetplatforms'!A:D,4,FALSE)</f>
        <v>74389</v>
      </c>
      <c r="O5985" t="str">
        <f>VLOOKUP(Table1[[#This Row],[CampaignID]],'advert datasetperformance'!A:B,2,FALSE)</f>
        <v>2024-04</v>
      </c>
      <c r="P5985">
        <f>VLOOKUP(Table1[[#This Row],[CampaignID]],'advert datasetperformance'!A:F,6,FALSE)</f>
        <v>8081</v>
      </c>
    </row>
    <row r="5986" spans="1:16" x14ac:dyDescent="0.25">
      <c r="A5986" t="s">
        <v>12459</v>
      </c>
      <c r="B5986" t="s">
        <v>605</v>
      </c>
      <c r="C5986" t="s">
        <v>12460</v>
      </c>
      <c r="D5986" s="1">
        <v>45540</v>
      </c>
      <c r="E5986" s="1">
        <v>45552</v>
      </c>
      <c r="F5986">
        <v>5297</v>
      </c>
      <c r="G5986">
        <v>49742</v>
      </c>
      <c r="H5986">
        <v>9323</v>
      </c>
      <c r="I5986">
        <v>671</v>
      </c>
      <c r="J5986">
        <v>14749</v>
      </c>
      <c r="K5986" t="str">
        <f>VLOOKUP(Table1[[#This Row],[CustomerID]],'advert datasetcustomers'!A:B,2,FALSE)</f>
        <v>Erin Mullins</v>
      </c>
      <c r="L5986" t="str">
        <f>VLOOKUP(Table1[[#This Row],[CustomerID]],'advert datasetcustomers'!A:E,5,FALSE)</f>
        <v>Brandonborough, LA</v>
      </c>
      <c r="M5986" t="str">
        <f>VLOOKUP(Table1[[#This Row],[CampaignID]],'advert datasetplatforms'!A:B,2,FALSE)</f>
        <v>Google Ads</v>
      </c>
      <c r="N5986">
        <f>VLOOKUP(Table1[[#This Row],[CampaignID]],'advert datasetplatforms'!A:D,4,FALSE)</f>
        <v>36579</v>
      </c>
      <c r="O5986" t="str">
        <f>VLOOKUP(Table1[[#This Row],[CampaignID]],'advert datasetperformance'!A:B,2,FALSE)</f>
        <v>2024-07</v>
      </c>
      <c r="P5986">
        <f>VLOOKUP(Table1[[#This Row],[CampaignID]],'advert datasetperformance'!A:F,6,FALSE)</f>
        <v>17016</v>
      </c>
    </row>
    <row r="5987" spans="1:16" x14ac:dyDescent="0.25">
      <c r="A5987" t="s">
        <v>12461</v>
      </c>
      <c r="B5987" t="s">
        <v>3327</v>
      </c>
      <c r="C5987" t="s">
        <v>12462</v>
      </c>
      <c r="D5987" s="1">
        <v>45284</v>
      </c>
      <c r="E5987" s="1">
        <v>45151</v>
      </c>
      <c r="F5987">
        <v>4273</v>
      </c>
      <c r="G5987">
        <v>86283</v>
      </c>
      <c r="H5987">
        <v>5042</v>
      </c>
      <c r="I5987">
        <v>387</v>
      </c>
      <c r="J5987">
        <v>23784</v>
      </c>
      <c r="K5987" t="str">
        <f>VLOOKUP(Table1[[#This Row],[CustomerID]],'advert datasetcustomers'!A:B,2,FALSE)</f>
        <v>Amanda Holden</v>
      </c>
      <c r="L5987" t="str">
        <f>VLOOKUP(Table1[[#This Row],[CustomerID]],'advert datasetcustomers'!A:E,5,FALSE)</f>
        <v>East Eric, CO</v>
      </c>
      <c r="M5987" t="str">
        <f>VLOOKUP(Table1[[#This Row],[CampaignID]],'advert datasetplatforms'!A:B,2,FALSE)</f>
        <v>Instagram</v>
      </c>
      <c r="N5987">
        <f>VLOOKUP(Table1[[#This Row],[CampaignID]],'advert datasetplatforms'!A:D,4,FALSE)</f>
        <v>60863</v>
      </c>
      <c r="O5987" t="str">
        <f>VLOOKUP(Table1[[#This Row],[CampaignID]],'advert datasetperformance'!A:B,2,FALSE)</f>
        <v>2024-07</v>
      </c>
      <c r="P5987">
        <f>VLOOKUP(Table1[[#This Row],[CampaignID]],'advert datasetperformance'!A:F,6,FALSE)</f>
        <v>13588</v>
      </c>
    </row>
    <row r="5988" spans="1:16" x14ac:dyDescent="0.25">
      <c r="A5988" t="s">
        <v>12463</v>
      </c>
      <c r="B5988" t="s">
        <v>112</v>
      </c>
      <c r="C5988" t="s">
        <v>12464</v>
      </c>
      <c r="D5988" s="1">
        <v>45397</v>
      </c>
      <c r="E5988" s="1">
        <v>44983</v>
      </c>
      <c r="F5988">
        <v>5310</v>
      </c>
      <c r="G5988">
        <v>56790</v>
      </c>
      <c r="H5988">
        <v>2836</v>
      </c>
      <c r="I5988">
        <v>625</v>
      </c>
      <c r="J5988">
        <v>14361</v>
      </c>
      <c r="K5988" t="str">
        <f>VLOOKUP(Table1[[#This Row],[CustomerID]],'advert datasetcustomers'!A:B,2,FALSE)</f>
        <v>Melissa Zimmerman</v>
      </c>
      <c r="L5988" t="str">
        <f>VLOOKUP(Table1[[#This Row],[CustomerID]],'advert datasetcustomers'!A:E,5,FALSE)</f>
        <v>Lake Ruthchester, NC</v>
      </c>
      <c r="M5988" t="str">
        <f>VLOOKUP(Table1[[#This Row],[CampaignID]],'advert datasetplatforms'!A:B,2,FALSE)</f>
        <v>Twitter</v>
      </c>
      <c r="N5988">
        <f>VLOOKUP(Table1[[#This Row],[CampaignID]],'advert datasetplatforms'!A:D,4,FALSE)</f>
        <v>75958</v>
      </c>
      <c r="O5988" t="str">
        <f>VLOOKUP(Table1[[#This Row],[CampaignID]],'advert datasetperformance'!A:B,2,FALSE)</f>
        <v>2024-05</v>
      </c>
      <c r="P5988">
        <f>VLOOKUP(Table1[[#This Row],[CampaignID]],'advert datasetperformance'!A:F,6,FALSE)</f>
        <v>5027</v>
      </c>
    </row>
    <row r="5989" spans="1:16" x14ac:dyDescent="0.25">
      <c r="A5989" t="s">
        <v>12465</v>
      </c>
      <c r="B5989" t="s">
        <v>1277</v>
      </c>
      <c r="C5989" t="s">
        <v>12466</v>
      </c>
      <c r="D5989" s="1">
        <v>45110</v>
      </c>
      <c r="E5989" s="1">
        <v>45413</v>
      </c>
      <c r="F5989">
        <v>6132</v>
      </c>
      <c r="G5989">
        <v>109837</v>
      </c>
      <c r="H5989">
        <v>3414</v>
      </c>
      <c r="I5989">
        <v>437</v>
      </c>
      <c r="J5989">
        <v>10523</v>
      </c>
      <c r="K5989" t="str">
        <f>VLOOKUP(Table1[[#This Row],[CustomerID]],'advert datasetcustomers'!A:B,2,FALSE)</f>
        <v>Alexander Anderson</v>
      </c>
      <c r="L5989" t="str">
        <f>VLOOKUP(Table1[[#This Row],[CustomerID]],'advert datasetcustomers'!A:E,5,FALSE)</f>
        <v>South David, RI</v>
      </c>
      <c r="M5989" t="str">
        <f>VLOOKUP(Table1[[#This Row],[CampaignID]],'advert datasetplatforms'!A:B,2,FALSE)</f>
        <v>Twitter</v>
      </c>
      <c r="N5989">
        <f>VLOOKUP(Table1[[#This Row],[CampaignID]],'advert datasetplatforms'!A:D,4,FALSE)</f>
        <v>72016</v>
      </c>
      <c r="O5989" t="str">
        <f>VLOOKUP(Table1[[#This Row],[CampaignID]],'advert datasetperformance'!A:B,2,FALSE)</f>
        <v>2024-09</v>
      </c>
      <c r="P5989">
        <f>VLOOKUP(Table1[[#This Row],[CampaignID]],'advert datasetperformance'!A:F,6,FALSE)</f>
        <v>9988</v>
      </c>
    </row>
    <row r="5990" spans="1:16" x14ac:dyDescent="0.25">
      <c r="A5990" t="s">
        <v>12467</v>
      </c>
      <c r="B5990" t="s">
        <v>929</v>
      </c>
      <c r="C5990" t="s">
        <v>12468</v>
      </c>
      <c r="D5990" s="1">
        <v>45410</v>
      </c>
      <c r="E5990" s="1">
        <v>45290</v>
      </c>
      <c r="F5990">
        <v>7039</v>
      </c>
      <c r="G5990">
        <v>33760</v>
      </c>
      <c r="H5990">
        <v>5477</v>
      </c>
      <c r="I5990">
        <v>442</v>
      </c>
      <c r="J5990">
        <v>20473</v>
      </c>
      <c r="K5990" t="str">
        <f>VLOOKUP(Table1[[#This Row],[CustomerID]],'advert datasetcustomers'!A:B,2,FALSE)</f>
        <v>James Fox</v>
      </c>
      <c r="L5990" t="str">
        <f>VLOOKUP(Table1[[#This Row],[CustomerID]],'advert datasetcustomers'!A:E,5,FALSE)</f>
        <v>North Cassandra, UT</v>
      </c>
      <c r="M5990" t="str">
        <f>VLOOKUP(Table1[[#This Row],[CampaignID]],'advert datasetplatforms'!A:B,2,FALSE)</f>
        <v>Facebook</v>
      </c>
      <c r="N5990">
        <f>VLOOKUP(Table1[[#This Row],[CampaignID]],'advert datasetplatforms'!A:D,4,FALSE)</f>
        <v>44949</v>
      </c>
      <c r="O5990" t="str">
        <f>VLOOKUP(Table1[[#This Row],[CampaignID]],'advert datasetperformance'!A:B,2,FALSE)</f>
        <v>2024-03</v>
      </c>
      <c r="P5990">
        <f>VLOOKUP(Table1[[#This Row],[CampaignID]],'advert datasetperformance'!A:F,6,FALSE)</f>
        <v>8389</v>
      </c>
    </row>
    <row r="5991" spans="1:16" x14ac:dyDescent="0.25">
      <c r="A5991" t="s">
        <v>12469</v>
      </c>
      <c r="B5991" t="s">
        <v>721</v>
      </c>
      <c r="C5991" t="s">
        <v>12470</v>
      </c>
      <c r="D5991" s="1">
        <v>45451</v>
      </c>
      <c r="E5991" s="1">
        <v>45131</v>
      </c>
      <c r="F5991">
        <v>6044</v>
      </c>
      <c r="G5991">
        <v>91207</v>
      </c>
      <c r="H5991">
        <v>3925</v>
      </c>
      <c r="I5991">
        <v>482</v>
      </c>
      <c r="J5991">
        <v>13228</v>
      </c>
      <c r="K5991" t="str">
        <f>VLOOKUP(Table1[[#This Row],[CustomerID]],'advert datasetcustomers'!A:B,2,FALSE)</f>
        <v>Lynn Rush</v>
      </c>
      <c r="L5991" t="str">
        <f>VLOOKUP(Table1[[#This Row],[CustomerID]],'advert datasetcustomers'!A:E,5,FALSE)</f>
        <v>New Jacobberg, NM</v>
      </c>
      <c r="M5991" t="str">
        <f>VLOOKUP(Table1[[#This Row],[CampaignID]],'advert datasetplatforms'!A:B,2,FALSE)</f>
        <v>Google Ads</v>
      </c>
      <c r="N5991">
        <f>VLOOKUP(Table1[[#This Row],[CampaignID]],'advert datasetplatforms'!A:D,4,FALSE)</f>
        <v>104218</v>
      </c>
      <c r="O5991" t="str">
        <f>VLOOKUP(Table1[[#This Row],[CampaignID]],'advert datasetperformance'!A:B,2,FALSE)</f>
        <v>2024-06</v>
      </c>
      <c r="P5991">
        <f>VLOOKUP(Table1[[#This Row],[CampaignID]],'advert datasetperformance'!A:F,6,FALSE)</f>
        <v>9363</v>
      </c>
    </row>
    <row r="5992" spans="1:16" x14ac:dyDescent="0.25">
      <c r="A5992" t="s">
        <v>12471</v>
      </c>
      <c r="B5992" t="s">
        <v>1211</v>
      </c>
      <c r="C5992" t="s">
        <v>12472</v>
      </c>
      <c r="D5992" s="1">
        <v>45222</v>
      </c>
      <c r="E5992" s="1">
        <v>45279</v>
      </c>
      <c r="F5992">
        <v>6023</v>
      </c>
      <c r="G5992">
        <v>145751</v>
      </c>
      <c r="H5992">
        <v>4026</v>
      </c>
      <c r="I5992">
        <v>531</v>
      </c>
      <c r="J5992">
        <v>8697</v>
      </c>
      <c r="K5992" t="str">
        <f>VLOOKUP(Table1[[#This Row],[CustomerID]],'advert datasetcustomers'!A:B,2,FALSE)</f>
        <v>Laura Baird</v>
      </c>
      <c r="L5992" t="str">
        <f>VLOOKUP(Table1[[#This Row],[CustomerID]],'advert datasetcustomers'!A:E,5,FALSE)</f>
        <v>Lake Michaelberg, AS</v>
      </c>
      <c r="M5992" t="str">
        <f>VLOOKUP(Table1[[#This Row],[CampaignID]],'advert datasetplatforms'!A:B,2,FALSE)</f>
        <v>LinkedIn</v>
      </c>
      <c r="N5992">
        <f>VLOOKUP(Table1[[#This Row],[CampaignID]],'advert datasetplatforms'!A:D,4,FALSE)</f>
        <v>54460</v>
      </c>
      <c r="O5992" t="str">
        <f>VLOOKUP(Table1[[#This Row],[CampaignID]],'advert datasetperformance'!A:B,2,FALSE)</f>
        <v>2024-01</v>
      </c>
      <c r="P5992">
        <f>VLOOKUP(Table1[[#This Row],[CampaignID]],'advert datasetperformance'!A:F,6,FALSE)</f>
        <v>3107</v>
      </c>
    </row>
    <row r="5993" spans="1:16" x14ac:dyDescent="0.25">
      <c r="A5993" t="s">
        <v>12473</v>
      </c>
      <c r="B5993" t="s">
        <v>3244</v>
      </c>
      <c r="C5993" t="s">
        <v>12474</v>
      </c>
      <c r="D5993" s="1">
        <v>45555</v>
      </c>
      <c r="E5993" s="1">
        <v>45461</v>
      </c>
      <c r="F5993">
        <v>4983</v>
      </c>
      <c r="G5993">
        <v>77689</v>
      </c>
      <c r="H5993">
        <v>3627</v>
      </c>
      <c r="I5993">
        <v>633</v>
      </c>
      <c r="J5993">
        <v>13023</v>
      </c>
      <c r="K5993" t="str">
        <f>VLOOKUP(Table1[[#This Row],[CustomerID]],'advert datasetcustomers'!A:B,2,FALSE)</f>
        <v>Heather Porter</v>
      </c>
      <c r="L5993" t="str">
        <f>VLOOKUP(Table1[[#This Row],[CustomerID]],'advert datasetcustomers'!A:E,5,FALSE)</f>
        <v>Olsonland, MN</v>
      </c>
      <c r="M5993" t="str">
        <f>VLOOKUP(Table1[[#This Row],[CampaignID]],'advert datasetplatforms'!A:B,2,FALSE)</f>
        <v>Facebook</v>
      </c>
      <c r="N5993">
        <f>VLOOKUP(Table1[[#This Row],[CampaignID]],'advert datasetplatforms'!A:D,4,FALSE)</f>
        <v>94009</v>
      </c>
      <c r="O5993" t="str">
        <f>VLOOKUP(Table1[[#This Row],[CampaignID]],'advert datasetperformance'!A:B,2,FALSE)</f>
        <v>2024-08</v>
      </c>
      <c r="P5993">
        <f>VLOOKUP(Table1[[#This Row],[CampaignID]],'advert datasetperformance'!A:F,6,FALSE)</f>
        <v>13626</v>
      </c>
    </row>
    <row r="5994" spans="1:16" x14ac:dyDescent="0.25">
      <c r="A5994" t="s">
        <v>12475</v>
      </c>
      <c r="B5994" t="s">
        <v>991</v>
      </c>
      <c r="C5994" t="s">
        <v>12476</v>
      </c>
      <c r="D5994" s="1">
        <v>45549</v>
      </c>
      <c r="E5994" s="1">
        <v>45237</v>
      </c>
      <c r="F5994">
        <v>7017</v>
      </c>
      <c r="G5994">
        <v>103705</v>
      </c>
      <c r="H5994">
        <v>5150</v>
      </c>
      <c r="I5994">
        <v>679</v>
      </c>
      <c r="J5994">
        <v>16217</v>
      </c>
      <c r="K5994" t="str">
        <f>VLOOKUP(Table1[[#This Row],[CustomerID]],'advert datasetcustomers'!A:B,2,FALSE)</f>
        <v>Isaac Rivera</v>
      </c>
      <c r="L5994" t="str">
        <f>VLOOKUP(Table1[[#This Row],[CustomerID]],'advert datasetcustomers'!A:E,5,FALSE)</f>
        <v>South Anneville, PR</v>
      </c>
      <c r="M5994" t="str">
        <f>VLOOKUP(Table1[[#This Row],[CampaignID]],'advert datasetplatforms'!A:B,2,FALSE)</f>
        <v>Twitter</v>
      </c>
      <c r="N5994">
        <f>VLOOKUP(Table1[[#This Row],[CampaignID]],'advert datasetplatforms'!A:D,4,FALSE)</f>
        <v>87073</v>
      </c>
      <c r="O5994" t="str">
        <f>VLOOKUP(Table1[[#This Row],[CampaignID]],'advert datasetperformance'!A:B,2,FALSE)</f>
        <v>2024-10</v>
      </c>
      <c r="P5994">
        <f>VLOOKUP(Table1[[#This Row],[CampaignID]],'advert datasetperformance'!A:F,6,FALSE)</f>
        <v>9396</v>
      </c>
    </row>
    <row r="5995" spans="1:16" x14ac:dyDescent="0.25">
      <c r="A5995" t="s">
        <v>12477</v>
      </c>
      <c r="B5995" t="s">
        <v>5717</v>
      </c>
      <c r="C5995" t="s">
        <v>12478</v>
      </c>
      <c r="D5995" s="1">
        <v>45219</v>
      </c>
      <c r="E5995" s="1">
        <v>45594</v>
      </c>
      <c r="F5995">
        <v>3752</v>
      </c>
      <c r="G5995">
        <v>71321</v>
      </c>
      <c r="H5995">
        <v>5931</v>
      </c>
      <c r="I5995">
        <v>772</v>
      </c>
      <c r="J5995">
        <v>11029</v>
      </c>
      <c r="K5995" t="str">
        <f>VLOOKUP(Table1[[#This Row],[CustomerID]],'advert datasetcustomers'!A:B,2,FALSE)</f>
        <v>Derek Martinez</v>
      </c>
      <c r="L5995" t="str">
        <f>VLOOKUP(Table1[[#This Row],[CustomerID]],'advert datasetcustomers'!A:E,5,FALSE)</f>
        <v>Stevehaven, DC</v>
      </c>
      <c r="M5995" t="str">
        <f>VLOOKUP(Table1[[#This Row],[CampaignID]],'advert datasetplatforms'!A:B,2,FALSE)</f>
        <v>Facebook</v>
      </c>
      <c r="N5995">
        <f>VLOOKUP(Table1[[#This Row],[CampaignID]],'advert datasetplatforms'!A:D,4,FALSE)</f>
        <v>64372</v>
      </c>
      <c r="O5995" t="str">
        <f>VLOOKUP(Table1[[#This Row],[CampaignID]],'advert datasetperformance'!A:B,2,FALSE)</f>
        <v>2024-09</v>
      </c>
      <c r="P5995">
        <f>VLOOKUP(Table1[[#This Row],[CampaignID]],'advert datasetperformance'!A:F,6,FALSE)</f>
        <v>11639</v>
      </c>
    </row>
    <row r="5996" spans="1:16" x14ac:dyDescent="0.25">
      <c r="A5996" t="s">
        <v>12479</v>
      </c>
      <c r="B5996" t="s">
        <v>738</v>
      </c>
      <c r="C5996" t="s">
        <v>12480</v>
      </c>
      <c r="D5996" s="1">
        <v>45354</v>
      </c>
      <c r="E5996" s="1">
        <v>45449</v>
      </c>
      <c r="F5996">
        <v>4388</v>
      </c>
      <c r="G5996">
        <v>76505</v>
      </c>
      <c r="H5996">
        <v>4733</v>
      </c>
      <c r="I5996">
        <v>420</v>
      </c>
      <c r="J5996">
        <v>12391</v>
      </c>
      <c r="K5996" t="str">
        <f>VLOOKUP(Table1[[#This Row],[CustomerID]],'advert datasetcustomers'!A:B,2,FALSE)</f>
        <v>Amy Mcclain</v>
      </c>
      <c r="L5996" t="str">
        <f>VLOOKUP(Table1[[#This Row],[CustomerID]],'advert datasetcustomers'!A:E,5,FALSE)</f>
        <v>West Jamesfurt, AR</v>
      </c>
      <c r="M5996" t="str">
        <f>VLOOKUP(Table1[[#This Row],[CampaignID]],'advert datasetplatforms'!A:B,2,FALSE)</f>
        <v>Twitter</v>
      </c>
      <c r="N5996">
        <f>VLOOKUP(Table1[[#This Row],[CampaignID]],'advert datasetplatforms'!A:D,4,FALSE)</f>
        <v>68942</v>
      </c>
      <c r="O5996" t="str">
        <f>VLOOKUP(Table1[[#This Row],[CampaignID]],'advert datasetperformance'!A:B,2,FALSE)</f>
        <v>2024-08</v>
      </c>
      <c r="P5996">
        <f>VLOOKUP(Table1[[#This Row],[CampaignID]],'advert datasetperformance'!A:F,6,FALSE)</f>
        <v>9343</v>
      </c>
    </row>
    <row r="5997" spans="1:16" x14ac:dyDescent="0.25">
      <c r="A5997" t="s">
        <v>12481</v>
      </c>
      <c r="B5997" t="s">
        <v>112</v>
      </c>
      <c r="C5997" t="s">
        <v>12482</v>
      </c>
      <c r="D5997" s="1">
        <v>45049</v>
      </c>
      <c r="E5997" s="1">
        <v>45145</v>
      </c>
      <c r="F5997">
        <v>3003</v>
      </c>
      <c r="G5997">
        <v>66004</v>
      </c>
      <c r="H5997">
        <v>6765</v>
      </c>
      <c r="I5997">
        <v>608</v>
      </c>
      <c r="J5997">
        <v>17132</v>
      </c>
      <c r="K5997" t="str">
        <f>VLOOKUP(Table1[[#This Row],[CustomerID]],'advert datasetcustomers'!A:B,2,FALSE)</f>
        <v>Melissa Zimmerman</v>
      </c>
      <c r="L5997" t="str">
        <f>VLOOKUP(Table1[[#This Row],[CustomerID]],'advert datasetcustomers'!A:E,5,FALSE)</f>
        <v>Lake Ruthchester, NC</v>
      </c>
      <c r="M5997" t="str">
        <f>VLOOKUP(Table1[[#This Row],[CampaignID]],'advert datasetplatforms'!A:B,2,FALSE)</f>
        <v>LinkedIn</v>
      </c>
      <c r="N5997">
        <f>VLOOKUP(Table1[[#This Row],[CampaignID]],'advert datasetplatforms'!A:D,4,FALSE)</f>
        <v>80870</v>
      </c>
      <c r="O5997" t="str">
        <f>VLOOKUP(Table1[[#This Row],[CampaignID]],'advert datasetperformance'!A:B,2,FALSE)</f>
        <v>2024-07</v>
      </c>
      <c r="P5997">
        <f>VLOOKUP(Table1[[#This Row],[CampaignID]],'advert datasetperformance'!A:F,6,FALSE)</f>
        <v>7466</v>
      </c>
    </row>
    <row r="5998" spans="1:16" x14ac:dyDescent="0.25">
      <c r="A5998" t="s">
        <v>12483</v>
      </c>
      <c r="B5998" t="s">
        <v>1359</v>
      </c>
      <c r="C5998" t="s">
        <v>12484</v>
      </c>
      <c r="D5998" s="1">
        <v>45280</v>
      </c>
      <c r="E5998" s="1">
        <v>45330</v>
      </c>
      <c r="F5998">
        <v>5528</v>
      </c>
      <c r="G5998">
        <v>163306</v>
      </c>
      <c r="H5998">
        <v>2910</v>
      </c>
      <c r="I5998">
        <v>565</v>
      </c>
      <c r="J5998">
        <v>13403</v>
      </c>
      <c r="K5998" t="str">
        <f>VLOOKUP(Table1[[#This Row],[CustomerID]],'advert datasetcustomers'!A:B,2,FALSE)</f>
        <v>Daniel Pollard</v>
      </c>
      <c r="L5998" t="str">
        <f>VLOOKUP(Table1[[#This Row],[CustomerID]],'advert datasetcustomers'!A:E,5,FALSE)</f>
        <v>Chapmanberg, HI</v>
      </c>
      <c r="M5998" t="str">
        <f>VLOOKUP(Table1[[#This Row],[CampaignID]],'advert datasetplatforms'!A:B,2,FALSE)</f>
        <v>Google Ads</v>
      </c>
      <c r="N5998">
        <f>VLOOKUP(Table1[[#This Row],[CampaignID]],'advert datasetplatforms'!A:D,4,FALSE)</f>
        <v>89660</v>
      </c>
      <c r="O5998" t="str">
        <f>VLOOKUP(Table1[[#This Row],[CampaignID]],'advert datasetperformance'!A:B,2,FALSE)</f>
        <v>2024-02</v>
      </c>
      <c r="P5998">
        <f>VLOOKUP(Table1[[#This Row],[CampaignID]],'advert datasetperformance'!A:F,6,FALSE)</f>
        <v>8701</v>
      </c>
    </row>
    <row r="5999" spans="1:16" x14ac:dyDescent="0.25">
      <c r="A5999" t="s">
        <v>12485</v>
      </c>
      <c r="B5999" t="s">
        <v>2066</v>
      </c>
      <c r="C5999" t="s">
        <v>12486</v>
      </c>
      <c r="D5999" s="1">
        <v>44886</v>
      </c>
      <c r="E5999" s="1">
        <v>45333</v>
      </c>
      <c r="F5999">
        <v>4193</v>
      </c>
      <c r="G5999">
        <v>142581</v>
      </c>
      <c r="H5999">
        <v>7131</v>
      </c>
      <c r="I5999">
        <v>435</v>
      </c>
      <c r="J5999">
        <v>10964</v>
      </c>
      <c r="K5999" t="str">
        <f>VLOOKUP(Table1[[#This Row],[CustomerID]],'advert datasetcustomers'!A:B,2,FALSE)</f>
        <v>Christina Campbell</v>
      </c>
      <c r="L5999" t="str">
        <f>VLOOKUP(Table1[[#This Row],[CustomerID]],'advert datasetcustomers'!A:E,5,FALSE)</f>
        <v>Longport, NC</v>
      </c>
      <c r="M5999" t="str">
        <f>VLOOKUP(Table1[[#This Row],[CampaignID]],'advert datasetplatforms'!A:B,2,FALSE)</f>
        <v>Instagram</v>
      </c>
      <c r="N5999">
        <f>VLOOKUP(Table1[[#This Row],[CampaignID]],'advert datasetplatforms'!A:D,4,FALSE)</f>
        <v>130852</v>
      </c>
      <c r="O5999" t="str">
        <f>VLOOKUP(Table1[[#This Row],[CampaignID]],'advert datasetperformance'!A:B,2,FALSE)</f>
        <v>2024-03</v>
      </c>
      <c r="P5999">
        <f>VLOOKUP(Table1[[#This Row],[CampaignID]],'advert datasetperformance'!A:F,6,FALSE)</f>
        <v>7915</v>
      </c>
    </row>
    <row r="6000" spans="1:16" x14ac:dyDescent="0.25">
      <c r="A6000" t="s">
        <v>12487</v>
      </c>
      <c r="B6000" t="s">
        <v>1772</v>
      </c>
      <c r="C6000" t="s">
        <v>12488</v>
      </c>
      <c r="D6000" s="1">
        <v>45040</v>
      </c>
      <c r="E6000" s="1">
        <v>44937</v>
      </c>
      <c r="F6000">
        <v>5590</v>
      </c>
      <c r="G6000">
        <v>122413</v>
      </c>
      <c r="H6000">
        <v>5805</v>
      </c>
      <c r="I6000">
        <v>694</v>
      </c>
      <c r="J6000">
        <v>17661</v>
      </c>
      <c r="K6000" t="str">
        <f>VLOOKUP(Table1[[#This Row],[CustomerID]],'advert datasetcustomers'!A:B,2,FALSE)</f>
        <v>Mark Johnson</v>
      </c>
      <c r="L6000" t="str">
        <f>VLOOKUP(Table1[[#This Row],[CustomerID]],'advert datasetcustomers'!A:E,5,FALSE)</f>
        <v>New Donnaborough, VT</v>
      </c>
      <c r="M6000" t="str">
        <f>VLOOKUP(Table1[[#This Row],[CampaignID]],'advert datasetplatforms'!A:B,2,FALSE)</f>
        <v>Google Ads</v>
      </c>
      <c r="N6000">
        <f>VLOOKUP(Table1[[#This Row],[CampaignID]],'advert datasetplatforms'!A:D,4,FALSE)</f>
        <v>75902</v>
      </c>
      <c r="O6000" t="str">
        <f>VLOOKUP(Table1[[#This Row],[CampaignID]],'advert datasetperformance'!A:B,2,FALSE)</f>
        <v>2024-05</v>
      </c>
      <c r="P6000">
        <f>VLOOKUP(Table1[[#This Row],[CampaignID]],'advert datasetperformance'!A:F,6,FALSE)</f>
        <v>11155</v>
      </c>
    </row>
    <row r="6001" spans="1:16" x14ac:dyDescent="0.25">
      <c r="A6001" t="s">
        <v>12489</v>
      </c>
      <c r="B6001" t="s">
        <v>1682</v>
      </c>
      <c r="C6001" t="s">
        <v>12490</v>
      </c>
      <c r="D6001" s="1">
        <v>45498</v>
      </c>
      <c r="E6001" s="1">
        <v>45119</v>
      </c>
      <c r="F6001">
        <v>5429</v>
      </c>
      <c r="G6001">
        <v>96810</v>
      </c>
      <c r="H6001">
        <v>5682</v>
      </c>
      <c r="I6001">
        <v>580</v>
      </c>
      <c r="J6001">
        <v>13236</v>
      </c>
      <c r="K6001" t="str">
        <f>VLOOKUP(Table1[[#This Row],[CustomerID]],'advert datasetcustomers'!A:B,2,FALSE)</f>
        <v>Katrina Lee</v>
      </c>
      <c r="L6001" t="str">
        <f>VLOOKUP(Table1[[#This Row],[CustomerID]],'advert datasetcustomers'!A:E,5,FALSE)</f>
        <v>Christineberg, NE</v>
      </c>
      <c r="M6001" t="str">
        <f>VLOOKUP(Table1[[#This Row],[CampaignID]],'advert datasetplatforms'!A:B,2,FALSE)</f>
        <v>Google Ads</v>
      </c>
      <c r="N6001">
        <f>VLOOKUP(Table1[[#This Row],[CampaignID]],'advert datasetplatforms'!A:D,4,FALSE)</f>
        <v>98972</v>
      </c>
      <c r="O6001" t="str">
        <f>VLOOKUP(Table1[[#This Row],[CampaignID]],'advert datasetperformance'!A:B,2,FALSE)</f>
        <v>2024-03</v>
      </c>
      <c r="P6001">
        <f>VLOOKUP(Table1[[#This Row],[CampaignID]],'advert datasetperformance'!A:F,6,FALSE)</f>
        <v>3972</v>
      </c>
    </row>
    <row r="6002" spans="1:16" x14ac:dyDescent="0.25">
      <c r="A6002" t="s">
        <v>12491</v>
      </c>
      <c r="B6002" t="s">
        <v>335</v>
      </c>
      <c r="C6002" t="s">
        <v>12492</v>
      </c>
      <c r="D6002" s="1">
        <v>45045</v>
      </c>
      <c r="E6002" s="1">
        <v>45008</v>
      </c>
      <c r="F6002">
        <v>8063</v>
      </c>
      <c r="G6002">
        <v>41120</v>
      </c>
      <c r="H6002">
        <v>5607</v>
      </c>
      <c r="I6002">
        <v>441</v>
      </c>
      <c r="J6002">
        <v>14540</v>
      </c>
      <c r="K6002" t="str">
        <f>VLOOKUP(Table1[[#This Row],[CustomerID]],'advert datasetcustomers'!A:B,2,FALSE)</f>
        <v>Brandon Beard</v>
      </c>
      <c r="L6002" t="str">
        <f>VLOOKUP(Table1[[#This Row],[CustomerID]],'advert datasetcustomers'!A:E,5,FALSE)</f>
        <v>New Jasonmouth, MO</v>
      </c>
      <c r="M6002" t="str">
        <f>VLOOKUP(Table1[[#This Row],[CampaignID]],'advert datasetplatforms'!A:B,2,FALSE)</f>
        <v>Facebook</v>
      </c>
      <c r="N6002">
        <f>VLOOKUP(Table1[[#This Row],[CampaignID]],'advert datasetplatforms'!A:D,4,FALSE)</f>
        <v>46291</v>
      </c>
      <c r="O6002" t="str">
        <f>VLOOKUP(Table1[[#This Row],[CampaignID]],'advert datasetperformance'!A:B,2,FALSE)</f>
        <v>2024-06</v>
      </c>
      <c r="P6002">
        <f>VLOOKUP(Table1[[#This Row],[CampaignID]],'advert datasetperformance'!A:F,6,FALSE)</f>
        <v>11965</v>
      </c>
    </row>
    <row r="6003" spans="1:16" x14ac:dyDescent="0.25">
      <c r="A6003" t="s">
        <v>12493</v>
      </c>
      <c r="B6003" t="s">
        <v>97</v>
      </c>
      <c r="C6003" t="s">
        <v>12494</v>
      </c>
      <c r="D6003" s="1">
        <v>45234</v>
      </c>
      <c r="E6003" s="1">
        <v>45429</v>
      </c>
      <c r="F6003">
        <v>3620</v>
      </c>
      <c r="G6003">
        <v>74979</v>
      </c>
      <c r="H6003">
        <v>5597</v>
      </c>
      <c r="I6003">
        <v>556</v>
      </c>
      <c r="J6003">
        <v>11505</v>
      </c>
      <c r="K6003" t="str">
        <f>VLOOKUP(Table1[[#This Row],[CustomerID]],'advert datasetcustomers'!A:B,2,FALSE)</f>
        <v>Anthony Mendez</v>
      </c>
      <c r="L6003" t="str">
        <f>VLOOKUP(Table1[[#This Row],[CustomerID]],'advert datasetcustomers'!A:E,5,FALSE)</f>
        <v>West Emily, PW</v>
      </c>
      <c r="M6003" t="str">
        <f>VLOOKUP(Table1[[#This Row],[CampaignID]],'advert datasetplatforms'!A:B,2,FALSE)</f>
        <v>Instagram</v>
      </c>
      <c r="N6003">
        <f>VLOOKUP(Table1[[#This Row],[CampaignID]],'advert datasetplatforms'!A:D,4,FALSE)</f>
        <v>86423</v>
      </c>
      <c r="O6003" t="str">
        <f>VLOOKUP(Table1[[#This Row],[CampaignID]],'advert datasetperformance'!A:B,2,FALSE)</f>
        <v>2024-03</v>
      </c>
      <c r="P6003">
        <f>VLOOKUP(Table1[[#This Row],[CampaignID]],'advert datasetperformance'!A:F,6,FALSE)</f>
        <v>6365</v>
      </c>
    </row>
    <row r="6004" spans="1:16" x14ac:dyDescent="0.25">
      <c r="A6004" t="s">
        <v>12495</v>
      </c>
      <c r="B6004" t="s">
        <v>112</v>
      </c>
      <c r="C6004" t="s">
        <v>12496</v>
      </c>
      <c r="D6004" s="1">
        <v>45453</v>
      </c>
      <c r="E6004" s="1">
        <v>44903</v>
      </c>
      <c r="F6004">
        <v>5172</v>
      </c>
      <c r="G6004">
        <v>159815</v>
      </c>
      <c r="H6004">
        <v>5073</v>
      </c>
      <c r="I6004">
        <v>467</v>
      </c>
      <c r="J6004">
        <v>13544</v>
      </c>
      <c r="K6004" t="str">
        <f>VLOOKUP(Table1[[#This Row],[CustomerID]],'advert datasetcustomers'!A:B,2,FALSE)</f>
        <v>Melissa Zimmerman</v>
      </c>
      <c r="L6004" t="str">
        <f>VLOOKUP(Table1[[#This Row],[CustomerID]],'advert datasetcustomers'!A:E,5,FALSE)</f>
        <v>Lake Ruthchester, NC</v>
      </c>
      <c r="M6004" t="str">
        <f>VLOOKUP(Table1[[#This Row],[CampaignID]],'advert datasetplatforms'!A:B,2,FALSE)</f>
        <v>LinkedIn</v>
      </c>
      <c r="N6004">
        <f>VLOOKUP(Table1[[#This Row],[CampaignID]],'advert datasetplatforms'!A:D,4,FALSE)</f>
        <v>78490</v>
      </c>
      <c r="O6004" t="str">
        <f>VLOOKUP(Table1[[#This Row],[CampaignID]],'advert datasetperformance'!A:B,2,FALSE)</f>
        <v>2024-10</v>
      </c>
      <c r="P6004">
        <f>VLOOKUP(Table1[[#This Row],[CampaignID]],'advert datasetperformance'!A:F,6,FALSE)</f>
        <v>8586</v>
      </c>
    </row>
    <row r="6005" spans="1:16" x14ac:dyDescent="0.25">
      <c r="A6005" t="s">
        <v>12497</v>
      </c>
      <c r="B6005" t="s">
        <v>519</v>
      </c>
      <c r="C6005" t="s">
        <v>12498</v>
      </c>
      <c r="D6005" s="1">
        <v>45276</v>
      </c>
      <c r="E6005" s="1">
        <v>45245</v>
      </c>
      <c r="F6005">
        <v>4793</v>
      </c>
      <c r="G6005">
        <v>80000</v>
      </c>
      <c r="H6005">
        <v>6293</v>
      </c>
      <c r="I6005">
        <v>307</v>
      </c>
      <c r="J6005">
        <v>11755</v>
      </c>
      <c r="K6005" t="str">
        <f>VLOOKUP(Table1[[#This Row],[CustomerID]],'advert datasetcustomers'!A:B,2,FALSE)</f>
        <v>Deborah Larson</v>
      </c>
      <c r="L6005" t="str">
        <f>VLOOKUP(Table1[[#This Row],[CustomerID]],'advert datasetcustomers'!A:E,5,FALSE)</f>
        <v>South Robertfort, RI</v>
      </c>
      <c r="M6005" t="str">
        <f>VLOOKUP(Table1[[#This Row],[CampaignID]],'advert datasetplatforms'!A:B,2,FALSE)</f>
        <v>Facebook</v>
      </c>
      <c r="N6005">
        <f>VLOOKUP(Table1[[#This Row],[CampaignID]],'advert datasetplatforms'!A:D,4,FALSE)</f>
        <v>124927</v>
      </c>
      <c r="O6005" t="str">
        <f>VLOOKUP(Table1[[#This Row],[CampaignID]],'advert datasetperformance'!A:B,2,FALSE)</f>
        <v>2024-06</v>
      </c>
      <c r="P6005">
        <f>VLOOKUP(Table1[[#This Row],[CampaignID]],'advert datasetperformance'!A:F,6,FALSE)</f>
        <v>6498</v>
      </c>
    </row>
    <row r="6006" spans="1:16" x14ac:dyDescent="0.25">
      <c r="A6006" t="s">
        <v>12499</v>
      </c>
      <c r="B6006" t="s">
        <v>830</v>
      </c>
      <c r="C6006" t="s">
        <v>12500</v>
      </c>
      <c r="D6006" s="1">
        <v>45142</v>
      </c>
      <c r="E6006" s="1">
        <v>44956</v>
      </c>
      <c r="F6006">
        <v>7048</v>
      </c>
      <c r="G6006">
        <v>129288</v>
      </c>
      <c r="H6006">
        <v>3206</v>
      </c>
      <c r="I6006">
        <v>416</v>
      </c>
      <c r="J6006">
        <v>11510</v>
      </c>
      <c r="K6006" t="str">
        <f>VLOOKUP(Table1[[#This Row],[CustomerID]],'advert datasetcustomers'!A:B,2,FALSE)</f>
        <v>Emily Malone</v>
      </c>
      <c r="L6006" t="str">
        <f>VLOOKUP(Table1[[#This Row],[CustomerID]],'advert datasetcustomers'!A:E,5,FALSE)</f>
        <v>Wagnerhaven, WY</v>
      </c>
      <c r="M6006" t="str">
        <f>VLOOKUP(Table1[[#This Row],[CampaignID]],'advert datasetplatforms'!A:B,2,FALSE)</f>
        <v>Instagram</v>
      </c>
      <c r="N6006">
        <f>VLOOKUP(Table1[[#This Row],[CampaignID]],'advert datasetplatforms'!A:D,4,FALSE)</f>
        <v>118443</v>
      </c>
      <c r="O6006" t="str">
        <f>VLOOKUP(Table1[[#This Row],[CampaignID]],'advert datasetperformance'!A:B,2,FALSE)</f>
        <v>2024-01</v>
      </c>
      <c r="P6006">
        <f>VLOOKUP(Table1[[#This Row],[CampaignID]],'advert datasetperformance'!A:F,6,FALSE)</f>
        <v>4949</v>
      </c>
    </row>
    <row r="6007" spans="1:16" x14ac:dyDescent="0.25">
      <c r="A6007" t="s">
        <v>12501</v>
      </c>
      <c r="B6007" t="s">
        <v>5514</v>
      </c>
      <c r="C6007" t="s">
        <v>12502</v>
      </c>
      <c r="D6007" s="1">
        <v>45033</v>
      </c>
      <c r="E6007" s="1">
        <v>45465</v>
      </c>
      <c r="F6007">
        <v>4607</v>
      </c>
      <c r="G6007">
        <v>75909</v>
      </c>
      <c r="H6007">
        <v>6881</v>
      </c>
      <c r="I6007">
        <v>399</v>
      </c>
      <c r="J6007">
        <v>16566</v>
      </c>
      <c r="K6007" t="str">
        <f>VLOOKUP(Table1[[#This Row],[CustomerID]],'advert datasetcustomers'!A:B,2,FALSE)</f>
        <v>Brian King</v>
      </c>
      <c r="L6007" t="str">
        <f>VLOOKUP(Table1[[#This Row],[CustomerID]],'advert datasetcustomers'!A:E,5,FALSE)</f>
        <v>Johnsonville, NE</v>
      </c>
      <c r="M6007" t="str">
        <f>VLOOKUP(Table1[[#This Row],[CampaignID]],'advert datasetplatforms'!A:B,2,FALSE)</f>
        <v>LinkedIn</v>
      </c>
      <c r="N6007">
        <f>VLOOKUP(Table1[[#This Row],[CampaignID]],'advert datasetplatforms'!A:D,4,FALSE)</f>
        <v>113226</v>
      </c>
      <c r="O6007" t="str">
        <f>VLOOKUP(Table1[[#This Row],[CampaignID]],'advert datasetperformance'!A:B,2,FALSE)</f>
        <v>2024-09</v>
      </c>
      <c r="P6007">
        <f>VLOOKUP(Table1[[#This Row],[CampaignID]],'advert datasetperformance'!A:F,6,FALSE)</f>
        <v>9246</v>
      </c>
    </row>
    <row r="6008" spans="1:16" x14ac:dyDescent="0.25">
      <c r="A6008" t="s">
        <v>12503</v>
      </c>
      <c r="B6008" t="s">
        <v>1396</v>
      </c>
      <c r="C6008" t="s">
        <v>12504</v>
      </c>
      <c r="D6008" s="1">
        <v>45391</v>
      </c>
      <c r="E6008" s="1">
        <v>45295</v>
      </c>
      <c r="F6008">
        <v>3070</v>
      </c>
      <c r="G6008">
        <v>130105</v>
      </c>
      <c r="H6008">
        <v>1942</v>
      </c>
      <c r="I6008">
        <v>672</v>
      </c>
      <c r="J6008">
        <v>11066</v>
      </c>
      <c r="K6008" t="str">
        <f>VLOOKUP(Table1[[#This Row],[CustomerID]],'advert datasetcustomers'!A:B,2,FALSE)</f>
        <v>Ryan Yoder</v>
      </c>
      <c r="L6008" t="str">
        <f>VLOOKUP(Table1[[#This Row],[CustomerID]],'advert datasetcustomers'!A:E,5,FALSE)</f>
        <v>West Timothy, OH</v>
      </c>
      <c r="M6008" t="str">
        <f>VLOOKUP(Table1[[#This Row],[CampaignID]],'advert datasetplatforms'!A:B,2,FALSE)</f>
        <v>Google Ads</v>
      </c>
      <c r="N6008">
        <f>VLOOKUP(Table1[[#This Row],[CampaignID]],'advert datasetplatforms'!A:D,4,FALSE)</f>
        <v>110148</v>
      </c>
      <c r="O6008" t="str">
        <f>VLOOKUP(Table1[[#This Row],[CampaignID]],'advert datasetperformance'!A:B,2,FALSE)</f>
        <v>2024-04</v>
      </c>
      <c r="P6008">
        <f>VLOOKUP(Table1[[#This Row],[CampaignID]],'advert datasetperformance'!A:F,6,FALSE)</f>
        <v>11205</v>
      </c>
    </row>
    <row r="6009" spans="1:16" x14ac:dyDescent="0.25">
      <c r="A6009" t="s">
        <v>12505</v>
      </c>
      <c r="B6009" t="s">
        <v>2727</v>
      </c>
      <c r="C6009" t="s">
        <v>12506</v>
      </c>
      <c r="D6009" s="1">
        <v>44973</v>
      </c>
      <c r="E6009" s="1">
        <v>45551</v>
      </c>
      <c r="F6009">
        <v>2518</v>
      </c>
      <c r="G6009">
        <v>113152</v>
      </c>
      <c r="H6009">
        <v>4961</v>
      </c>
      <c r="I6009">
        <v>622</v>
      </c>
      <c r="J6009">
        <v>16540</v>
      </c>
      <c r="K6009" t="str">
        <f>VLOOKUP(Table1[[#This Row],[CustomerID]],'advert datasetcustomers'!A:B,2,FALSE)</f>
        <v>Melissa Nichols</v>
      </c>
      <c r="L6009" t="str">
        <f>VLOOKUP(Table1[[#This Row],[CustomerID]],'advert datasetcustomers'!A:E,5,FALSE)</f>
        <v>Vasquezburgh, CA</v>
      </c>
      <c r="M6009" t="str">
        <f>VLOOKUP(Table1[[#This Row],[CampaignID]],'advert datasetplatforms'!A:B,2,FALSE)</f>
        <v>Twitter</v>
      </c>
      <c r="N6009">
        <f>VLOOKUP(Table1[[#This Row],[CampaignID]],'advert datasetplatforms'!A:D,4,FALSE)</f>
        <v>49726</v>
      </c>
      <c r="O6009" t="str">
        <f>VLOOKUP(Table1[[#This Row],[CampaignID]],'advert datasetperformance'!A:B,2,FALSE)</f>
        <v>2024-01</v>
      </c>
      <c r="P6009">
        <f>VLOOKUP(Table1[[#This Row],[CampaignID]],'advert datasetperformance'!A:F,6,FALSE)</f>
        <v>13096</v>
      </c>
    </row>
    <row r="6010" spans="1:16" x14ac:dyDescent="0.25">
      <c r="A6010" t="s">
        <v>12507</v>
      </c>
      <c r="B6010" t="s">
        <v>1480</v>
      </c>
      <c r="C6010" t="s">
        <v>12508</v>
      </c>
      <c r="D6010" s="1">
        <v>45270</v>
      </c>
      <c r="E6010" s="1">
        <v>45122</v>
      </c>
      <c r="F6010">
        <v>5055</v>
      </c>
      <c r="G6010">
        <v>135796</v>
      </c>
      <c r="H6010">
        <v>2908</v>
      </c>
      <c r="I6010">
        <v>509</v>
      </c>
      <c r="J6010">
        <v>14223</v>
      </c>
      <c r="K6010" t="str">
        <f>VLOOKUP(Table1[[#This Row],[CustomerID]],'advert datasetcustomers'!A:B,2,FALSE)</f>
        <v>Tara Yu</v>
      </c>
      <c r="L6010" t="str">
        <f>VLOOKUP(Table1[[#This Row],[CustomerID]],'advert datasetcustomers'!A:E,5,FALSE)</f>
        <v>West Maryland, ID</v>
      </c>
      <c r="M6010" t="str">
        <f>VLOOKUP(Table1[[#This Row],[CampaignID]],'advert datasetplatforms'!A:B,2,FALSE)</f>
        <v>Twitter</v>
      </c>
      <c r="N6010">
        <f>VLOOKUP(Table1[[#This Row],[CampaignID]],'advert datasetplatforms'!A:D,4,FALSE)</f>
        <v>66029</v>
      </c>
      <c r="O6010" t="str">
        <f>VLOOKUP(Table1[[#This Row],[CampaignID]],'advert datasetperformance'!A:B,2,FALSE)</f>
        <v>2024-04</v>
      </c>
      <c r="P6010">
        <f>VLOOKUP(Table1[[#This Row],[CampaignID]],'advert datasetperformance'!A:F,6,FALSE)</f>
        <v>10380</v>
      </c>
    </row>
    <row r="6011" spans="1:16" x14ac:dyDescent="0.25">
      <c r="A6011" t="s">
        <v>12509</v>
      </c>
      <c r="B6011" t="s">
        <v>2009</v>
      </c>
      <c r="C6011" t="s">
        <v>12510</v>
      </c>
      <c r="D6011" s="1">
        <v>45209</v>
      </c>
      <c r="E6011" s="1">
        <v>45572</v>
      </c>
      <c r="F6011">
        <v>6905</v>
      </c>
      <c r="G6011">
        <v>91985</v>
      </c>
      <c r="H6011">
        <v>7623</v>
      </c>
      <c r="I6011">
        <v>661</v>
      </c>
      <c r="J6011">
        <v>23260</v>
      </c>
      <c r="K6011" t="str">
        <f>VLOOKUP(Table1[[#This Row],[CustomerID]],'advert datasetcustomers'!A:B,2,FALSE)</f>
        <v>Kevin Phillips</v>
      </c>
      <c r="L6011" t="str">
        <f>VLOOKUP(Table1[[#This Row],[CustomerID]],'advert datasetcustomers'!A:E,5,FALSE)</f>
        <v>Brittanybury, MP</v>
      </c>
      <c r="M6011" t="str">
        <f>VLOOKUP(Table1[[#This Row],[CampaignID]],'advert datasetplatforms'!A:B,2,FALSE)</f>
        <v>Twitter</v>
      </c>
      <c r="N6011">
        <f>VLOOKUP(Table1[[#This Row],[CampaignID]],'advert datasetplatforms'!A:D,4,FALSE)</f>
        <v>85312</v>
      </c>
      <c r="O6011" t="str">
        <f>VLOOKUP(Table1[[#This Row],[CampaignID]],'advert datasetperformance'!A:B,2,FALSE)</f>
        <v>2024-07</v>
      </c>
      <c r="P6011">
        <f>VLOOKUP(Table1[[#This Row],[CampaignID]],'advert datasetperformance'!A:F,6,FALSE)</f>
        <v>10184</v>
      </c>
    </row>
    <row r="6012" spans="1:16" x14ac:dyDescent="0.25">
      <c r="A6012" t="s">
        <v>12511</v>
      </c>
      <c r="B6012" t="s">
        <v>266</v>
      </c>
      <c r="C6012" t="s">
        <v>12512</v>
      </c>
      <c r="D6012" s="1">
        <v>45323</v>
      </c>
      <c r="E6012" s="1">
        <v>45361</v>
      </c>
      <c r="F6012">
        <v>4785</v>
      </c>
      <c r="G6012">
        <v>149612</v>
      </c>
      <c r="H6012">
        <v>4515</v>
      </c>
      <c r="I6012">
        <v>453</v>
      </c>
      <c r="J6012">
        <v>10996</v>
      </c>
      <c r="K6012" t="str">
        <f>VLOOKUP(Table1[[#This Row],[CustomerID]],'advert datasetcustomers'!A:B,2,FALSE)</f>
        <v>Justin Williams</v>
      </c>
      <c r="L6012" t="str">
        <f>VLOOKUP(Table1[[#This Row],[CustomerID]],'advert datasetcustomers'!A:E,5,FALSE)</f>
        <v>Brittneyville, FL</v>
      </c>
      <c r="M6012" t="str">
        <f>VLOOKUP(Table1[[#This Row],[CampaignID]],'advert datasetplatforms'!A:B,2,FALSE)</f>
        <v>Facebook</v>
      </c>
      <c r="N6012">
        <f>VLOOKUP(Table1[[#This Row],[CampaignID]],'advert datasetplatforms'!A:D,4,FALSE)</f>
        <v>129146</v>
      </c>
      <c r="O6012" t="str">
        <f>VLOOKUP(Table1[[#This Row],[CampaignID]],'advert datasetperformance'!A:B,2,FALSE)</f>
        <v>2024-10</v>
      </c>
      <c r="P6012">
        <f>VLOOKUP(Table1[[#This Row],[CampaignID]],'advert datasetperformance'!A:F,6,FALSE)</f>
        <v>13089</v>
      </c>
    </row>
    <row r="6013" spans="1:16" x14ac:dyDescent="0.25">
      <c r="A6013" t="s">
        <v>12513</v>
      </c>
      <c r="B6013" t="s">
        <v>1756</v>
      </c>
      <c r="C6013" t="s">
        <v>12514</v>
      </c>
      <c r="D6013" s="1">
        <v>45335</v>
      </c>
      <c r="E6013" s="1">
        <v>45327</v>
      </c>
      <c r="F6013">
        <v>6192</v>
      </c>
      <c r="G6013">
        <v>99097</v>
      </c>
      <c r="H6013">
        <v>4862</v>
      </c>
      <c r="I6013">
        <v>674</v>
      </c>
      <c r="J6013">
        <v>5436</v>
      </c>
      <c r="K6013" t="str">
        <f>VLOOKUP(Table1[[#This Row],[CustomerID]],'advert datasetcustomers'!A:B,2,FALSE)</f>
        <v>Jeffrey Frank</v>
      </c>
      <c r="L6013" t="str">
        <f>VLOOKUP(Table1[[#This Row],[CustomerID]],'advert datasetcustomers'!A:E,5,FALSE)</f>
        <v>New Danielbury, OR</v>
      </c>
      <c r="M6013" t="str">
        <f>VLOOKUP(Table1[[#This Row],[CampaignID]],'advert datasetplatforms'!A:B,2,FALSE)</f>
        <v>Instagram</v>
      </c>
      <c r="N6013">
        <f>VLOOKUP(Table1[[#This Row],[CampaignID]],'advert datasetplatforms'!A:D,4,FALSE)</f>
        <v>57638</v>
      </c>
      <c r="O6013" t="str">
        <f>VLOOKUP(Table1[[#This Row],[CampaignID]],'advert datasetperformance'!A:B,2,FALSE)</f>
        <v>2024-05</v>
      </c>
      <c r="P6013">
        <f>VLOOKUP(Table1[[#This Row],[CampaignID]],'advert datasetperformance'!A:F,6,FALSE)</f>
        <v>16580</v>
      </c>
    </row>
    <row r="6014" spans="1:16" x14ac:dyDescent="0.25">
      <c r="A6014" t="s">
        <v>12515</v>
      </c>
      <c r="B6014" t="s">
        <v>290</v>
      </c>
      <c r="C6014" t="s">
        <v>12516</v>
      </c>
      <c r="D6014" s="1">
        <v>45295</v>
      </c>
      <c r="E6014" s="1">
        <v>45428</v>
      </c>
      <c r="F6014">
        <v>4891</v>
      </c>
      <c r="G6014">
        <v>152215</v>
      </c>
      <c r="H6014">
        <v>2785</v>
      </c>
      <c r="I6014">
        <v>493</v>
      </c>
      <c r="J6014">
        <v>10576</v>
      </c>
      <c r="K6014" t="str">
        <f>VLOOKUP(Table1[[#This Row],[CustomerID]],'advert datasetcustomers'!A:B,2,FALSE)</f>
        <v>Shane Mitchell</v>
      </c>
      <c r="L6014" t="str">
        <f>VLOOKUP(Table1[[#This Row],[CustomerID]],'advert datasetcustomers'!A:E,5,FALSE)</f>
        <v>Williamsbury, MI</v>
      </c>
      <c r="M6014" t="str">
        <f>VLOOKUP(Table1[[#This Row],[CampaignID]],'advert datasetplatforms'!A:B,2,FALSE)</f>
        <v>Twitter</v>
      </c>
      <c r="N6014">
        <f>VLOOKUP(Table1[[#This Row],[CampaignID]],'advert datasetplatforms'!A:D,4,FALSE)</f>
        <v>89209</v>
      </c>
      <c r="O6014" t="str">
        <f>VLOOKUP(Table1[[#This Row],[CampaignID]],'advert datasetperformance'!A:B,2,FALSE)</f>
        <v>2024-03</v>
      </c>
      <c r="P6014">
        <f>VLOOKUP(Table1[[#This Row],[CampaignID]],'advert datasetperformance'!A:F,6,FALSE)</f>
        <v>8639</v>
      </c>
    </row>
    <row r="6015" spans="1:16" x14ac:dyDescent="0.25">
      <c r="A6015" t="s">
        <v>12517</v>
      </c>
      <c r="B6015" t="s">
        <v>580</v>
      </c>
      <c r="C6015" t="s">
        <v>12518</v>
      </c>
      <c r="D6015" s="1">
        <v>45070</v>
      </c>
      <c r="E6015" s="1">
        <v>45286</v>
      </c>
      <c r="F6015">
        <v>3886</v>
      </c>
      <c r="G6015">
        <v>135924</v>
      </c>
      <c r="H6015">
        <v>4892</v>
      </c>
      <c r="I6015">
        <v>639</v>
      </c>
      <c r="J6015">
        <v>18730</v>
      </c>
      <c r="K6015" t="str">
        <f>VLOOKUP(Table1[[#This Row],[CustomerID]],'advert datasetcustomers'!A:B,2,FALSE)</f>
        <v>Tracy Hoffman</v>
      </c>
      <c r="L6015" t="str">
        <f>VLOOKUP(Table1[[#This Row],[CustomerID]],'advert datasetcustomers'!A:E,5,FALSE)</f>
        <v>New Kevin, PA</v>
      </c>
      <c r="M6015" t="str">
        <f>VLOOKUP(Table1[[#This Row],[CampaignID]],'advert datasetplatforms'!A:B,2,FALSE)</f>
        <v>Facebook</v>
      </c>
      <c r="N6015">
        <f>VLOOKUP(Table1[[#This Row],[CampaignID]],'advert datasetplatforms'!A:D,4,FALSE)</f>
        <v>100050</v>
      </c>
      <c r="O6015" t="str">
        <f>VLOOKUP(Table1[[#This Row],[CampaignID]],'advert datasetperformance'!A:B,2,FALSE)</f>
        <v>2024-03</v>
      </c>
      <c r="P6015">
        <f>VLOOKUP(Table1[[#This Row],[CampaignID]],'advert datasetperformance'!A:F,6,FALSE)</f>
        <v>8105</v>
      </c>
    </row>
    <row r="6016" spans="1:16" x14ac:dyDescent="0.25">
      <c r="A6016" t="s">
        <v>12519</v>
      </c>
      <c r="B6016" t="s">
        <v>1495</v>
      </c>
      <c r="C6016" t="s">
        <v>12520</v>
      </c>
      <c r="D6016" s="1">
        <v>45125</v>
      </c>
      <c r="E6016" s="1">
        <v>45134</v>
      </c>
      <c r="F6016">
        <v>6838</v>
      </c>
      <c r="G6016">
        <v>91807</v>
      </c>
      <c r="H6016">
        <v>4271</v>
      </c>
      <c r="I6016">
        <v>516</v>
      </c>
      <c r="J6016">
        <v>20090</v>
      </c>
      <c r="K6016" t="str">
        <f>VLOOKUP(Table1[[#This Row],[CustomerID]],'advert datasetcustomers'!A:B,2,FALSE)</f>
        <v>Beth Patterson</v>
      </c>
      <c r="L6016" t="str">
        <f>VLOOKUP(Table1[[#This Row],[CustomerID]],'advert datasetcustomers'!A:E,5,FALSE)</f>
        <v>Port Cynthia, IL</v>
      </c>
      <c r="M6016" t="str">
        <f>VLOOKUP(Table1[[#This Row],[CampaignID]],'advert datasetplatforms'!A:B,2,FALSE)</f>
        <v>Facebook</v>
      </c>
      <c r="N6016">
        <f>VLOOKUP(Table1[[#This Row],[CampaignID]],'advert datasetplatforms'!A:D,4,FALSE)</f>
        <v>41500</v>
      </c>
      <c r="O6016" t="str">
        <f>VLOOKUP(Table1[[#This Row],[CampaignID]],'advert datasetperformance'!A:B,2,FALSE)</f>
        <v>2024-02</v>
      </c>
      <c r="P6016">
        <f>VLOOKUP(Table1[[#This Row],[CampaignID]],'advert datasetperformance'!A:F,6,FALSE)</f>
        <v>10688</v>
      </c>
    </row>
    <row r="6017" spans="1:16" x14ac:dyDescent="0.25">
      <c r="A6017" t="s">
        <v>12521</v>
      </c>
      <c r="B6017" t="s">
        <v>1261</v>
      </c>
      <c r="C6017" t="s">
        <v>12522</v>
      </c>
      <c r="D6017" s="1">
        <v>44957</v>
      </c>
      <c r="E6017" s="1">
        <v>45150</v>
      </c>
      <c r="F6017">
        <v>1691</v>
      </c>
      <c r="G6017">
        <v>87555</v>
      </c>
      <c r="H6017">
        <v>4525</v>
      </c>
      <c r="I6017">
        <v>664</v>
      </c>
      <c r="J6017">
        <v>19653</v>
      </c>
      <c r="K6017" t="str">
        <f>VLOOKUP(Table1[[#This Row],[CustomerID]],'advert datasetcustomers'!A:B,2,FALSE)</f>
        <v>Joshua Trevino</v>
      </c>
      <c r="L6017" t="str">
        <f>VLOOKUP(Table1[[#This Row],[CustomerID]],'advert datasetcustomers'!A:E,5,FALSE)</f>
        <v>North Olivia, RI</v>
      </c>
      <c r="M6017" t="str">
        <f>VLOOKUP(Table1[[#This Row],[CampaignID]],'advert datasetplatforms'!A:B,2,FALSE)</f>
        <v>Instagram</v>
      </c>
      <c r="N6017">
        <f>VLOOKUP(Table1[[#This Row],[CampaignID]],'advert datasetplatforms'!A:D,4,FALSE)</f>
        <v>78321</v>
      </c>
      <c r="O6017" t="str">
        <f>VLOOKUP(Table1[[#This Row],[CampaignID]],'advert datasetperformance'!A:B,2,FALSE)</f>
        <v>2024-09</v>
      </c>
      <c r="P6017">
        <f>VLOOKUP(Table1[[#This Row],[CampaignID]],'advert datasetperformance'!A:F,6,FALSE)</f>
        <v>14296</v>
      </c>
    </row>
    <row r="6018" spans="1:16" x14ac:dyDescent="0.25">
      <c r="A6018" t="s">
        <v>12523</v>
      </c>
      <c r="B6018" t="s">
        <v>5187</v>
      </c>
      <c r="C6018" t="s">
        <v>12524</v>
      </c>
      <c r="D6018" s="1">
        <v>44991</v>
      </c>
      <c r="E6018" s="1">
        <v>45486</v>
      </c>
      <c r="F6018">
        <v>4204</v>
      </c>
      <c r="G6018">
        <v>72402</v>
      </c>
      <c r="H6018">
        <v>3347</v>
      </c>
      <c r="I6018">
        <v>513</v>
      </c>
      <c r="J6018">
        <v>14436</v>
      </c>
      <c r="K6018" t="str">
        <f>VLOOKUP(Table1[[#This Row],[CustomerID]],'advert datasetcustomers'!A:B,2,FALSE)</f>
        <v>Kenneth Collins</v>
      </c>
      <c r="L6018" t="str">
        <f>VLOOKUP(Table1[[#This Row],[CustomerID]],'advert datasetcustomers'!A:E,5,FALSE)</f>
        <v>North Kristinaside, DC</v>
      </c>
      <c r="M6018" t="str">
        <f>VLOOKUP(Table1[[#This Row],[CampaignID]],'advert datasetplatforms'!A:B,2,FALSE)</f>
        <v>LinkedIn</v>
      </c>
      <c r="N6018">
        <f>VLOOKUP(Table1[[#This Row],[CampaignID]],'advert datasetplatforms'!A:D,4,FALSE)</f>
        <v>57302</v>
      </c>
      <c r="O6018" t="str">
        <f>VLOOKUP(Table1[[#This Row],[CampaignID]],'advert datasetperformance'!A:B,2,FALSE)</f>
        <v>2024-09</v>
      </c>
      <c r="P6018">
        <f>VLOOKUP(Table1[[#This Row],[CampaignID]],'advert datasetperformance'!A:F,6,FALSE)</f>
        <v>12198</v>
      </c>
    </row>
    <row r="6019" spans="1:16" x14ac:dyDescent="0.25">
      <c r="A6019" t="s">
        <v>12525</v>
      </c>
      <c r="B6019" t="s">
        <v>1909</v>
      </c>
      <c r="C6019" t="s">
        <v>12526</v>
      </c>
      <c r="D6019" s="1">
        <v>44932</v>
      </c>
      <c r="E6019" s="1">
        <v>45204</v>
      </c>
      <c r="F6019">
        <v>5252</v>
      </c>
      <c r="G6019">
        <v>129146</v>
      </c>
      <c r="H6019">
        <v>2776</v>
      </c>
      <c r="I6019">
        <v>409</v>
      </c>
      <c r="J6019">
        <v>15964</v>
      </c>
      <c r="K6019" t="str">
        <f>VLOOKUP(Table1[[#This Row],[CustomerID]],'advert datasetcustomers'!A:B,2,FALSE)</f>
        <v>Robin Acosta</v>
      </c>
      <c r="L6019" t="str">
        <f>VLOOKUP(Table1[[#This Row],[CustomerID]],'advert datasetcustomers'!A:E,5,FALSE)</f>
        <v>West Christopher, SC</v>
      </c>
      <c r="M6019" t="str">
        <f>VLOOKUP(Table1[[#This Row],[CampaignID]],'advert datasetplatforms'!A:B,2,FALSE)</f>
        <v>Google Ads</v>
      </c>
      <c r="N6019">
        <f>VLOOKUP(Table1[[#This Row],[CampaignID]],'advert datasetplatforms'!A:D,4,FALSE)</f>
        <v>60359</v>
      </c>
      <c r="O6019" t="str">
        <f>VLOOKUP(Table1[[#This Row],[CampaignID]],'advert datasetperformance'!A:B,2,FALSE)</f>
        <v>2024-01</v>
      </c>
      <c r="P6019">
        <f>VLOOKUP(Table1[[#This Row],[CampaignID]],'advert datasetperformance'!A:F,6,FALSE)</f>
        <v>9073</v>
      </c>
    </row>
    <row r="6020" spans="1:16" x14ac:dyDescent="0.25">
      <c r="A6020" t="s">
        <v>12527</v>
      </c>
      <c r="B6020" t="s">
        <v>367</v>
      </c>
      <c r="C6020" t="s">
        <v>12528</v>
      </c>
      <c r="D6020" s="1">
        <v>45596</v>
      </c>
      <c r="E6020" s="1">
        <v>45329</v>
      </c>
      <c r="F6020">
        <v>3546</v>
      </c>
      <c r="G6020">
        <v>107486</v>
      </c>
      <c r="H6020">
        <v>5677</v>
      </c>
      <c r="I6020">
        <v>512</v>
      </c>
      <c r="J6020">
        <v>9710</v>
      </c>
      <c r="K6020" t="str">
        <f>VLOOKUP(Table1[[#This Row],[CustomerID]],'advert datasetcustomers'!A:B,2,FALSE)</f>
        <v>Charlene Collins</v>
      </c>
      <c r="L6020" t="str">
        <f>VLOOKUP(Table1[[#This Row],[CustomerID]],'advert datasetcustomers'!A:E,5,FALSE)</f>
        <v>Boothton, GA</v>
      </c>
      <c r="M6020" t="str">
        <f>VLOOKUP(Table1[[#This Row],[CampaignID]],'advert datasetplatforms'!A:B,2,FALSE)</f>
        <v>Instagram</v>
      </c>
      <c r="N6020">
        <f>VLOOKUP(Table1[[#This Row],[CampaignID]],'advert datasetplatforms'!A:D,4,FALSE)</f>
        <v>75287</v>
      </c>
      <c r="O6020" t="str">
        <f>VLOOKUP(Table1[[#This Row],[CampaignID]],'advert datasetperformance'!A:B,2,FALSE)</f>
        <v>2024-07</v>
      </c>
      <c r="P6020">
        <f>VLOOKUP(Table1[[#This Row],[CampaignID]],'advert datasetperformance'!A:F,6,FALSE)</f>
        <v>8241</v>
      </c>
    </row>
    <row r="6021" spans="1:16" x14ac:dyDescent="0.25">
      <c r="A6021" t="s">
        <v>12529</v>
      </c>
      <c r="B6021" t="s">
        <v>1078</v>
      </c>
      <c r="C6021" t="s">
        <v>12530</v>
      </c>
      <c r="D6021" s="1">
        <v>45487</v>
      </c>
      <c r="E6021" s="1">
        <v>45246</v>
      </c>
      <c r="F6021">
        <v>5464</v>
      </c>
      <c r="G6021">
        <v>159581</v>
      </c>
      <c r="H6021">
        <v>2978</v>
      </c>
      <c r="I6021">
        <v>675</v>
      </c>
      <c r="J6021">
        <v>13788</v>
      </c>
      <c r="K6021" t="str">
        <f>VLOOKUP(Table1[[#This Row],[CustomerID]],'advert datasetcustomers'!A:B,2,FALSE)</f>
        <v>Terry Landry</v>
      </c>
      <c r="L6021" t="str">
        <f>VLOOKUP(Table1[[#This Row],[CustomerID]],'advert datasetcustomers'!A:E,5,FALSE)</f>
        <v>Port Monicaborough, NV</v>
      </c>
      <c r="M6021" t="str">
        <f>VLOOKUP(Table1[[#This Row],[CampaignID]],'advert datasetplatforms'!A:B,2,FALSE)</f>
        <v>Instagram</v>
      </c>
      <c r="N6021">
        <f>VLOOKUP(Table1[[#This Row],[CampaignID]],'advert datasetplatforms'!A:D,4,FALSE)</f>
        <v>89752</v>
      </c>
      <c r="O6021" t="str">
        <f>VLOOKUP(Table1[[#This Row],[CampaignID]],'advert datasetperformance'!A:B,2,FALSE)</f>
        <v>2024-03</v>
      </c>
      <c r="P6021">
        <f>VLOOKUP(Table1[[#This Row],[CampaignID]],'advert datasetperformance'!A:F,6,FALSE)</f>
        <v>12205</v>
      </c>
    </row>
    <row r="6022" spans="1:16" x14ac:dyDescent="0.25">
      <c r="A6022" t="s">
        <v>12531</v>
      </c>
      <c r="B6022" t="s">
        <v>373</v>
      </c>
      <c r="C6022" t="s">
        <v>12532</v>
      </c>
      <c r="D6022" s="1">
        <v>45167</v>
      </c>
      <c r="E6022" s="1">
        <v>45268</v>
      </c>
      <c r="F6022">
        <v>6410</v>
      </c>
      <c r="G6022">
        <v>110896</v>
      </c>
      <c r="H6022">
        <v>2604</v>
      </c>
      <c r="I6022">
        <v>685</v>
      </c>
      <c r="J6022">
        <v>24279</v>
      </c>
      <c r="K6022" t="str">
        <f>VLOOKUP(Table1[[#This Row],[CustomerID]],'advert datasetcustomers'!A:B,2,FALSE)</f>
        <v>Dr. Scott Vaughn</v>
      </c>
      <c r="L6022" t="str">
        <f>VLOOKUP(Table1[[#This Row],[CustomerID]],'advert datasetcustomers'!A:E,5,FALSE)</f>
        <v>Anthonybury, FM</v>
      </c>
      <c r="M6022" t="str">
        <f>VLOOKUP(Table1[[#This Row],[CampaignID]],'advert datasetplatforms'!A:B,2,FALSE)</f>
        <v>LinkedIn</v>
      </c>
      <c r="N6022">
        <f>VLOOKUP(Table1[[#This Row],[CampaignID]],'advert datasetplatforms'!A:D,4,FALSE)</f>
        <v>91043</v>
      </c>
      <c r="O6022" t="str">
        <f>VLOOKUP(Table1[[#This Row],[CampaignID]],'advert datasetperformance'!A:B,2,FALSE)</f>
        <v>2024-08</v>
      </c>
      <c r="P6022">
        <f>VLOOKUP(Table1[[#This Row],[CampaignID]],'advert datasetperformance'!A:F,6,FALSE)</f>
        <v>6743</v>
      </c>
    </row>
    <row r="6023" spans="1:16" x14ac:dyDescent="0.25">
      <c r="A6023" t="s">
        <v>12533</v>
      </c>
      <c r="B6023" t="s">
        <v>130</v>
      </c>
      <c r="C6023" t="s">
        <v>12534</v>
      </c>
      <c r="D6023" s="1">
        <v>45460</v>
      </c>
      <c r="E6023" s="1">
        <v>44926</v>
      </c>
      <c r="F6023">
        <v>4754</v>
      </c>
      <c r="G6023">
        <v>131480</v>
      </c>
      <c r="H6023">
        <v>5632</v>
      </c>
      <c r="I6023">
        <v>506</v>
      </c>
      <c r="J6023">
        <v>16860</v>
      </c>
      <c r="K6023" t="str">
        <f>VLOOKUP(Table1[[#This Row],[CustomerID]],'advert datasetcustomers'!A:B,2,FALSE)</f>
        <v>Ellen Reyes</v>
      </c>
      <c r="L6023" t="str">
        <f>VLOOKUP(Table1[[#This Row],[CustomerID]],'advert datasetcustomers'!A:E,5,FALSE)</f>
        <v>Ambermouth, IN</v>
      </c>
      <c r="M6023" t="str">
        <f>VLOOKUP(Table1[[#This Row],[CampaignID]],'advert datasetplatforms'!A:B,2,FALSE)</f>
        <v>Instagram</v>
      </c>
      <c r="N6023">
        <f>VLOOKUP(Table1[[#This Row],[CampaignID]],'advert datasetplatforms'!A:D,4,FALSE)</f>
        <v>114020</v>
      </c>
      <c r="O6023" t="str">
        <f>VLOOKUP(Table1[[#This Row],[CampaignID]],'advert datasetperformance'!A:B,2,FALSE)</f>
        <v>2024-09</v>
      </c>
      <c r="P6023">
        <f>VLOOKUP(Table1[[#This Row],[CampaignID]],'advert datasetperformance'!A:F,6,FALSE)</f>
        <v>12531</v>
      </c>
    </row>
    <row r="6024" spans="1:16" x14ac:dyDescent="0.25">
      <c r="A6024" t="s">
        <v>12535</v>
      </c>
      <c r="B6024" t="s">
        <v>386</v>
      </c>
      <c r="C6024" t="s">
        <v>12536</v>
      </c>
      <c r="D6024" s="1">
        <v>45047</v>
      </c>
      <c r="E6024" s="1">
        <v>45329</v>
      </c>
      <c r="F6024">
        <v>4518</v>
      </c>
      <c r="G6024">
        <v>46409</v>
      </c>
      <c r="H6024">
        <v>3077</v>
      </c>
      <c r="I6024">
        <v>460</v>
      </c>
      <c r="J6024">
        <v>20912</v>
      </c>
      <c r="K6024" t="str">
        <f>VLOOKUP(Table1[[#This Row],[CustomerID]],'advert datasetcustomers'!A:B,2,FALSE)</f>
        <v>Thomas Schmidt</v>
      </c>
      <c r="L6024" t="str">
        <f>VLOOKUP(Table1[[#This Row],[CustomerID]],'advert datasetcustomers'!A:E,5,FALSE)</f>
        <v>North Zachary, TX</v>
      </c>
      <c r="M6024" t="str">
        <f>VLOOKUP(Table1[[#This Row],[CampaignID]],'advert datasetplatforms'!A:B,2,FALSE)</f>
        <v>Facebook</v>
      </c>
      <c r="N6024">
        <f>VLOOKUP(Table1[[#This Row],[CampaignID]],'advert datasetplatforms'!A:D,4,FALSE)</f>
        <v>72095</v>
      </c>
      <c r="O6024" t="str">
        <f>VLOOKUP(Table1[[#This Row],[CampaignID]],'advert datasetperformance'!A:B,2,FALSE)</f>
        <v>2024-09</v>
      </c>
      <c r="P6024">
        <f>VLOOKUP(Table1[[#This Row],[CampaignID]],'advert datasetperformance'!A:F,6,FALSE)</f>
        <v>10942</v>
      </c>
    </row>
    <row r="6025" spans="1:16" x14ac:dyDescent="0.25">
      <c r="A6025" t="s">
        <v>12537</v>
      </c>
      <c r="B6025" t="s">
        <v>851</v>
      </c>
      <c r="C6025" t="s">
        <v>12538</v>
      </c>
      <c r="D6025" s="1">
        <v>45562</v>
      </c>
      <c r="E6025" s="1">
        <v>44932</v>
      </c>
      <c r="F6025">
        <v>4394</v>
      </c>
      <c r="G6025">
        <v>114881</v>
      </c>
      <c r="H6025">
        <v>4410</v>
      </c>
      <c r="I6025">
        <v>503</v>
      </c>
      <c r="J6025">
        <v>14480</v>
      </c>
      <c r="K6025" t="str">
        <f>VLOOKUP(Table1[[#This Row],[CustomerID]],'advert datasetcustomers'!A:B,2,FALSE)</f>
        <v>Lindsey Martin</v>
      </c>
      <c r="L6025" t="str">
        <f>VLOOKUP(Table1[[#This Row],[CustomerID]],'advert datasetcustomers'!A:E,5,FALSE)</f>
        <v>Loveside, NY</v>
      </c>
      <c r="M6025" t="str">
        <f>VLOOKUP(Table1[[#This Row],[CampaignID]],'advert datasetplatforms'!A:B,2,FALSE)</f>
        <v>Facebook</v>
      </c>
      <c r="N6025">
        <f>VLOOKUP(Table1[[#This Row],[CampaignID]],'advert datasetplatforms'!A:D,4,FALSE)</f>
        <v>87610</v>
      </c>
      <c r="O6025" t="str">
        <f>VLOOKUP(Table1[[#This Row],[CampaignID]],'advert datasetperformance'!A:B,2,FALSE)</f>
        <v>2024-02</v>
      </c>
      <c r="P6025">
        <f>VLOOKUP(Table1[[#This Row],[CampaignID]],'advert datasetperformance'!A:F,6,FALSE)</f>
        <v>11410</v>
      </c>
    </row>
    <row r="6026" spans="1:16" x14ac:dyDescent="0.25">
      <c r="A6026" t="s">
        <v>12539</v>
      </c>
      <c r="B6026" t="s">
        <v>1535</v>
      </c>
      <c r="C6026" t="s">
        <v>12540</v>
      </c>
      <c r="D6026" s="1">
        <v>45202</v>
      </c>
      <c r="E6026" s="1">
        <v>45408</v>
      </c>
      <c r="F6026">
        <v>4003</v>
      </c>
      <c r="G6026">
        <v>84240</v>
      </c>
      <c r="H6026">
        <v>4762</v>
      </c>
      <c r="I6026">
        <v>554</v>
      </c>
      <c r="J6026">
        <v>20207</v>
      </c>
      <c r="K6026" t="str">
        <f>VLOOKUP(Table1[[#This Row],[CustomerID]],'advert datasetcustomers'!A:B,2,FALSE)</f>
        <v>Kim Clark</v>
      </c>
      <c r="L6026" t="str">
        <f>VLOOKUP(Table1[[#This Row],[CustomerID]],'advert datasetcustomers'!A:E,5,FALSE)</f>
        <v>North Daniel, TN</v>
      </c>
      <c r="M6026" t="str">
        <f>VLOOKUP(Table1[[#This Row],[CampaignID]],'advert datasetplatforms'!A:B,2,FALSE)</f>
        <v>Facebook</v>
      </c>
      <c r="N6026">
        <f>VLOOKUP(Table1[[#This Row],[CampaignID]],'advert datasetplatforms'!A:D,4,FALSE)</f>
        <v>103606</v>
      </c>
      <c r="O6026" t="str">
        <f>VLOOKUP(Table1[[#This Row],[CampaignID]],'advert datasetperformance'!A:B,2,FALSE)</f>
        <v>2024-01</v>
      </c>
      <c r="P6026">
        <f>VLOOKUP(Table1[[#This Row],[CampaignID]],'advert datasetperformance'!A:F,6,FALSE)</f>
        <v>11697</v>
      </c>
    </row>
    <row r="6027" spans="1:16" x14ac:dyDescent="0.25">
      <c r="A6027" t="s">
        <v>12541</v>
      </c>
      <c r="B6027" t="s">
        <v>524</v>
      </c>
      <c r="C6027" t="s">
        <v>12542</v>
      </c>
      <c r="D6027" s="1">
        <v>44998</v>
      </c>
      <c r="E6027" s="1">
        <v>45332</v>
      </c>
      <c r="F6027">
        <v>4825</v>
      </c>
      <c r="G6027">
        <v>136247</v>
      </c>
      <c r="H6027">
        <v>5947</v>
      </c>
      <c r="I6027">
        <v>595</v>
      </c>
      <c r="J6027">
        <v>13372</v>
      </c>
      <c r="K6027" t="str">
        <f>VLOOKUP(Table1[[#This Row],[CustomerID]],'advert datasetcustomers'!A:B,2,FALSE)</f>
        <v>James Lee</v>
      </c>
      <c r="L6027" t="str">
        <f>VLOOKUP(Table1[[#This Row],[CustomerID]],'advert datasetcustomers'!A:E,5,FALSE)</f>
        <v>North Christopher, GA</v>
      </c>
      <c r="M6027" t="str">
        <f>VLOOKUP(Table1[[#This Row],[CampaignID]],'advert datasetplatforms'!A:B,2,FALSE)</f>
        <v>Google Ads</v>
      </c>
      <c r="N6027">
        <f>VLOOKUP(Table1[[#This Row],[CampaignID]],'advert datasetplatforms'!A:D,4,FALSE)</f>
        <v>92809</v>
      </c>
      <c r="O6027" t="str">
        <f>VLOOKUP(Table1[[#This Row],[CampaignID]],'advert datasetperformance'!A:B,2,FALSE)</f>
        <v>2024-03</v>
      </c>
      <c r="P6027">
        <f>VLOOKUP(Table1[[#This Row],[CampaignID]],'advert datasetperformance'!A:F,6,FALSE)</f>
        <v>7432</v>
      </c>
    </row>
    <row r="6028" spans="1:16" x14ac:dyDescent="0.25">
      <c r="A6028" t="s">
        <v>12543</v>
      </c>
      <c r="B6028" t="s">
        <v>163</v>
      </c>
      <c r="C6028" t="s">
        <v>12544</v>
      </c>
      <c r="D6028" s="1">
        <v>45241</v>
      </c>
      <c r="E6028" s="1">
        <v>45293</v>
      </c>
      <c r="F6028">
        <v>4375</v>
      </c>
      <c r="G6028">
        <v>121500</v>
      </c>
      <c r="H6028">
        <v>3057</v>
      </c>
      <c r="I6028">
        <v>470</v>
      </c>
      <c r="J6028">
        <v>19785</v>
      </c>
      <c r="K6028" t="str">
        <f>VLOOKUP(Table1[[#This Row],[CustomerID]],'advert datasetcustomers'!A:B,2,FALSE)</f>
        <v>Melissa Frost</v>
      </c>
      <c r="L6028" t="str">
        <f>VLOOKUP(Table1[[#This Row],[CustomerID]],'advert datasetcustomers'!A:E,5,FALSE)</f>
        <v>Annestad, MP</v>
      </c>
      <c r="M6028" t="str">
        <f>VLOOKUP(Table1[[#This Row],[CampaignID]],'advert datasetplatforms'!A:B,2,FALSE)</f>
        <v>Twitter</v>
      </c>
      <c r="N6028">
        <f>VLOOKUP(Table1[[#This Row],[CampaignID]],'advert datasetplatforms'!A:D,4,FALSE)</f>
        <v>116216</v>
      </c>
      <c r="O6028" t="str">
        <f>VLOOKUP(Table1[[#This Row],[CampaignID]],'advert datasetperformance'!A:B,2,FALSE)</f>
        <v>2024-04</v>
      </c>
      <c r="P6028">
        <f>VLOOKUP(Table1[[#This Row],[CampaignID]],'advert datasetperformance'!A:F,6,FALSE)</f>
        <v>11643</v>
      </c>
    </row>
    <row r="6029" spans="1:16" x14ac:dyDescent="0.25">
      <c r="A6029" t="s">
        <v>12545</v>
      </c>
      <c r="B6029" t="s">
        <v>1396</v>
      </c>
      <c r="C6029" t="s">
        <v>12546</v>
      </c>
      <c r="D6029" s="1">
        <v>45360</v>
      </c>
      <c r="E6029" s="1">
        <v>45501</v>
      </c>
      <c r="F6029">
        <v>4684</v>
      </c>
      <c r="G6029">
        <v>96315</v>
      </c>
      <c r="H6029">
        <v>4738</v>
      </c>
      <c r="I6029">
        <v>589</v>
      </c>
      <c r="J6029">
        <v>12808</v>
      </c>
      <c r="K6029" t="str">
        <f>VLOOKUP(Table1[[#This Row],[CustomerID]],'advert datasetcustomers'!A:B,2,FALSE)</f>
        <v>Ryan Yoder</v>
      </c>
      <c r="L6029" t="str">
        <f>VLOOKUP(Table1[[#This Row],[CustomerID]],'advert datasetcustomers'!A:E,5,FALSE)</f>
        <v>West Timothy, OH</v>
      </c>
      <c r="M6029" t="str">
        <f>VLOOKUP(Table1[[#This Row],[CampaignID]],'advert datasetplatforms'!A:B,2,FALSE)</f>
        <v>Instagram</v>
      </c>
      <c r="N6029">
        <f>VLOOKUP(Table1[[#This Row],[CampaignID]],'advert datasetplatforms'!A:D,4,FALSE)</f>
        <v>29372</v>
      </c>
      <c r="O6029" t="str">
        <f>VLOOKUP(Table1[[#This Row],[CampaignID]],'advert datasetperformance'!A:B,2,FALSE)</f>
        <v>2024-05</v>
      </c>
      <c r="P6029">
        <f>VLOOKUP(Table1[[#This Row],[CampaignID]],'advert datasetperformance'!A:F,6,FALSE)</f>
        <v>10166</v>
      </c>
    </row>
    <row r="6030" spans="1:16" x14ac:dyDescent="0.25">
      <c r="A6030" t="s">
        <v>12547</v>
      </c>
      <c r="B6030" t="s">
        <v>3581</v>
      </c>
      <c r="C6030" t="s">
        <v>12548</v>
      </c>
      <c r="D6030" s="1">
        <v>45511</v>
      </c>
      <c r="E6030" s="1">
        <v>45518</v>
      </c>
      <c r="F6030">
        <v>8917</v>
      </c>
      <c r="G6030">
        <v>116431</v>
      </c>
      <c r="H6030">
        <v>3483</v>
      </c>
      <c r="I6030">
        <v>531</v>
      </c>
      <c r="J6030">
        <v>20001</v>
      </c>
      <c r="K6030" t="str">
        <f>VLOOKUP(Table1[[#This Row],[CustomerID]],'advert datasetcustomers'!A:B,2,FALSE)</f>
        <v>Allison Meyer</v>
      </c>
      <c r="L6030" t="str">
        <f>VLOOKUP(Table1[[#This Row],[CustomerID]],'advert datasetcustomers'!A:E,5,FALSE)</f>
        <v>Bernardville, DC</v>
      </c>
      <c r="M6030" t="str">
        <f>VLOOKUP(Table1[[#This Row],[CampaignID]],'advert datasetplatforms'!A:B,2,FALSE)</f>
        <v>LinkedIn</v>
      </c>
      <c r="N6030">
        <f>VLOOKUP(Table1[[#This Row],[CampaignID]],'advert datasetplatforms'!A:D,4,FALSE)</f>
        <v>77436</v>
      </c>
      <c r="O6030" t="str">
        <f>VLOOKUP(Table1[[#This Row],[CampaignID]],'advert datasetperformance'!A:B,2,FALSE)</f>
        <v>2024-01</v>
      </c>
      <c r="P6030">
        <f>VLOOKUP(Table1[[#This Row],[CampaignID]],'advert datasetperformance'!A:F,6,FALSE)</f>
        <v>6957</v>
      </c>
    </row>
    <row r="6031" spans="1:16" x14ac:dyDescent="0.25">
      <c r="A6031" t="s">
        <v>12549</v>
      </c>
      <c r="B6031" t="s">
        <v>1426</v>
      </c>
      <c r="C6031" t="s">
        <v>12550</v>
      </c>
      <c r="D6031" s="1">
        <v>45520</v>
      </c>
      <c r="E6031" s="1">
        <v>45584</v>
      </c>
      <c r="F6031">
        <v>3774</v>
      </c>
      <c r="G6031">
        <v>64071</v>
      </c>
      <c r="H6031">
        <v>6921</v>
      </c>
      <c r="I6031">
        <v>695</v>
      </c>
      <c r="J6031">
        <v>22969</v>
      </c>
      <c r="K6031" t="str">
        <f>VLOOKUP(Table1[[#This Row],[CustomerID]],'advert datasetcustomers'!A:B,2,FALSE)</f>
        <v>Jasmine Johnson</v>
      </c>
      <c r="L6031" t="str">
        <f>VLOOKUP(Table1[[#This Row],[CustomerID]],'advert datasetcustomers'!A:E,5,FALSE)</f>
        <v>Lake Jessicafurt, KS</v>
      </c>
      <c r="M6031" t="str">
        <f>VLOOKUP(Table1[[#This Row],[CampaignID]],'advert datasetplatforms'!A:B,2,FALSE)</f>
        <v>Twitter</v>
      </c>
      <c r="N6031">
        <f>VLOOKUP(Table1[[#This Row],[CampaignID]],'advert datasetplatforms'!A:D,4,FALSE)</f>
        <v>84066</v>
      </c>
      <c r="O6031" t="str">
        <f>VLOOKUP(Table1[[#This Row],[CampaignID]],'advert datasetperformance'!A:B,2,FALSE)</f>
        <v>2024-06</v>
      </c>
      <c r="P6031">
        <f>VLOOKUP(Table1[[#This Row],[CampaignID]],'advert datasetperformance'!A:F,6,FALSE)</f>
        <v>10056</v>
      </c>
    </row>
    <row r="6032" spans="1:16" x14ac:dyDescent="0.25">
      <c r="A6032" t="s">
        <v>12551</v>
      </c>
      <c r="B6032" t="s">
        <v>537</v>
      </c>
      <c r="C6032" t="s">
        <v>12552</v>
      </c>
      <c r="D6032" s="1">
        <v>45425</v>
      </c>
      <c r="E6032" s="1">
        <v>44999</v>
      </c>
      <c r="F6032">
        <v>5344</v>
      </c>
      <c r="G6032">
        <v>87810</v>
      </c>
      <c r="H6032">
        <v>6024</v>
      </c>
      <c r="I6032">
        <v>472</v>
      </c>
      <c r="J6032">
        <v>17714</v>
      </c>
      <c r="K6032" t="str">
        <f>VLOOKUP(Table1[[#This Row],[CustomerID]],'advert datasetcustomers'!A:B,2,FALSE)</f>
        <v>Michael Howard</v>
      </c>
      <c r="L6032" t="str">
        <f>VLOOKUP(Table1[[#This Row],[CustomerID]],'advert datasetcustomers'!A:E,5,FALSE)</f>
        <v>North Amandamouth, MN</v>
      </c>
      <c r="M6032" t="str">
        <f>VLOOKUP(Table1[[#This Row],[CampaignID]],'advert datasetplatforms'!A:B,2,FALSE)</f>
        <v>LinkedIn</v>
      </c>
      <c r="N6032">
        <f>VLOOKUP(Table1[[#This Row],[CampaignID]],'advert datasetplatforms'!A:D,4,FALSE)</f>
        <v>69211</v>
      </c>
      <c r="O6032" t="str">
        <f>VLOOKUP(Table1[[#This Row],[CampaignID]],'advert datasetperformance'!A:B,2,FALSE)</f>
        <v>2024-01</v>
      </c>
      <c r="P6032">
        <f>VLOOKUP(Table1[[#This Row],[CampaignID]],'advert datasetperformance'!A:F,6,FALSE)</f>
        <v>7433</v>
      </c>
    </row>
    <row r="6033" spans="1:16" x14ac:dyDescent="0.25">
      <c r="A6033" t="s">
        <v>12553</v>
      </c>
      <c r="B6033" t="s">
        <v>1043</v>
      </c>
      <c r="C6033" t="s">
        <v>12554</v>
      </c>
      <c r="D6033" s="1">
        <v>44983</v>
      </c>
      <c r="E6033" s="1">
        <v>45179</v>
      </c>
      <c r="F6033">
        <v>5202</v>
      </c>
      <c r="G6033">
        <v>105125</v>
      </c>
      <c r="H6033">
        <v>5992</v>
      </c>
      <c r="I6033">
        <v>379</v>
      </c>
      <c r="J6033">
        <v>4789</v>
      </c>
      <c r="K6033" t="str">
        <f>VLOOKUP(Table1[[#This Row],[CustomerID]],'advert datasetcustomers'!A:B,2,FALSE)</f>
        <v>Claire Lee</v>
      </c>
      <c r="L6033" t="str">
        <f>VLOOKUP(Table1[[#This Row],[CustomerID]],'advert datasetcustomers'!A:E,5,FALSE)</f>
        <v>Whitakerbury, IA</v>
      </c>
      <c r="M6033" t="str">
        <f>VLOOKUP(Table1[[#This Row],[CampaignID]],'advert datasetplatforms'!A:B,2,FALSE)</f>
        <v>Facebook</v>
      </c>
      <c r="N6033">
        <f>VLOOKUP(Table1[[#This Row],[CampaignID]],'advert datasetplatforms'!A:D,4,FALSE)</f>
        <v>98463</v>
      </c>
      <c r="O6033" t="str">
        <f>VLOOKUP(Table1[[#This Row],[CampaignID]],'advert datasetperformance'!A:B,2,FALSE)</f>
        <v>2024-07</v>
      </c>
      <c r="P6033">
        <f>VLOOKUP(Table1[[#This Row],[CampaignID]],'advert datasetperformance'!A:F,6,FALSE)</f>
        <v>11541</v>
      </c>
    </row>
    <row r="6034" spans="1:16" x14ac:dyDescent="0.25">
      <c r="A6034" t="s">
        <v>12555</v>
      </c>
      <c r="B6034" t="s">
        <v>1583</v>
      </c>
      <c r="C6034" t="s">
        <v>12556</v>
      </c>
      <c r="D6034" s="1">
        <v>44948</v>
      </c>
      <c r="E6034" s="1">
        <v>45435</v>
      </c>
      <c r="F6034">
        <v>8022</v>
      </c>
      <c r="G6034">
        <v>84928</v>
      </c>
      <c r="H6034">
        <v>7573</v>
      </c>
      <c r="I6034">
        <v>612</v>
      </c>
      <c r="J6034">
        <v>17864</v>
      </c>
      <c r="K6034" t="str">
        <f>VLOOKUP(Table1[[#This Row],[CustomerID]],'advert datasetcustomers'!A:B,2,FALSE)</f>
        <v>Dr. Becky Williams</v>
      </c>
      <c r="L6034" t="str">
        <f>VLOOKUP(Table1[[#This Row],[CustomerID]],'advert datasetcustomers'!A:E,5,FALSE)</f>
        <v>Danielberg, LA</v>
      </c>
      <c r="M6034" t="str">
        <f>VLOOKUP(Table1[[#This Row],[CampaignID]],'advert datasetplatforms'!A:B,2,FALSE)</f>
        <v>LinkedIn</v>
      </c>
      <c r="N6034">
        <f>VLOOKUP(Table1[[#This Row],[CampaignID]],'advert datasetplatforms'!A:D,4,FALSE)</f>
        <v>100868</v>
      </c>
      <c r="O6034" t="str">
        <f>VLOOKUP(Table1[[#This Row],[CampaignID]],'advert datasetperformance'!A:B,2,FALSE)</f>
        <v>2024-05</v>
      </c>
      <c r="P6034">
        <f>VLOOKUP(Table1[[#This Row],[CampaignID]],'advert datasetperformance'!A:F,6,FALSE)</f>
        <v>6628</v>
      </c>
    </row>
    <row r="6035" spans="1:16" x14ac:dyDescent="0.25">
      <c r="A6035" t="s">
        <v>12557</v>
      </c>
      <c r="B6035" t="s">
        <v>547</v>
      </c>
      <c r="C6035" t="s">
        <v>12558</v>
      </c>
      <c r="D6035" s="1">
        <v>45560</v>
      </c>
      <c r="E6035" s="1">
        <v>44972</v>
      </c>
      <c r="F6035">
        <v>3524</v>
      </c>
      <c r="G6035">
        <v>159448</v>
      </c>
      <c r="H6035">
        <v>4077</v>
      </c>
      <c r="I6035">
        <v>313</v>
      </c>
      <c r="J6035">
        <v>5690</v>
      </c>
      <c r="K6035" t="str">
        <f>VLOOKUP(Table1[[#This Row],[CustomerID]],'advert datasetcustomers'!A:B,2,FALSE)</f>
        <v>Karen Patterson</v>
      </c>
      <c r="L6035" t="str">
        <f>VLOOKUP(Table1[[#This Row],[CustomerID]],'advert datasetcustomers'!A:E,5,FALSE)</f>
        <v>Blackmouth, NY</v>
      </c>
      <c r="M6035" t="str">
        <f>VLOOKUP(Table1[[#This Row],[CampaignID]],'advert datasetplatforms'!A:B,2,FALSE)</f>
        <v>Google Ads</v>
      </c>
      <c r="N6035">
        <f>VLOOKUP(Table1[[#This Row],[CampaignID]],'advert datasetplatforms'!A:D,4,FALSE)</f>
        <v>79491</v>
      </c>
      <c r="O6035" t="str">
        <f>VLOOKUP(Table1[[#This Row],[CampaignID]],'advert datasetperformance'!A:B,2,FALSE)</f>
        <v>2024-04</v>
      </c>
      <c r="P6035">
        <f>VLOOKUP(Table1[[#This Row],[CampaignID]],'advert datasetperformance'!A:F,6,FALSE)</f>
        <v>4044</v>
      </c>
    </row>
    <row r="6036" spans="1:16" x14ac:dyDescent="0.25">
      <c r="A6036" t="s">
        <v>12559</v>
      </c>
      <c r="B6036" t="s">
        <v>2465</v>
      </c>
      <c r="C6036" t="s">
        <v>12560</v>
      </c>
      <c r="D6036" s="1">
        <v>45149</v>
      </c>
      <c r="E6036" s="1">
        <v>45323</v>
      </c>
      <c r="F6036">
        <v>4940</v>
      </c>
      <c r="G6036">
        <v>144834</v>
      </c>
      <c r="H6036">
        <v>7376</v>
      </c>
      <c r="I6036">
        <v>742</v>
      </c>
      <c r="J6036">
        <v>13540</v>
      </c>
      <c r="K6036" t="str">
        <f>VLOOKUP(Table1[[#This Row],[CustomerID]],'advert datasetcustomers'!A:B,2,FALSE)</f>
        <v>Daniel Hanna</v>
      </c>
      <c r="L6036" t="str">
        <f>VLOOKUP(Table1[[#This Row],[CustomerID]],'advert datasetcustomers'!A:E,5,FALSE)</f>
        <v>New Alexandrafurt, WY</v>
      </c>
      <c r="M6036" t="str">
        <f>VLOOKUP(Table1[[#This Row],[CampaignID]],'advert datasetplatforms'!A:B,2,FALSE)</f>
        <v>LinkedIn</v>
      </c>
      <c r="N6036">
        <f>VLOOKUP(Table1[[#This Row],[CampaignID]],'advert datasetplatforms'!A:D,4,FALSE)</f>
        <v>79922</v>
      </c>
      <c r="O6036" t="str">
        <f>VLOOKUP(Table1[[#This Row],[CampaignID]],'advert datasetperformance'!A:B,2,FALSE)</f>
        <v>2024-10</v>
      </c>
      <c r="P6036">
        <f>VLOOKUP(Table1[[#This Row],[CampaignID]],'advert datasetperformance'!A:F,6,FALSE)</f>
        <v>2924</v>
      </c>
    </row>
    <row r="6037" spans="1:16" x14ac:dyDescent="0.25">
      <c r="A6037" t="s">
        <v>12561</v>
      </c>
      <c r="B6037" t="s">
        <v>1010</v>
      </c>
      <c r="C6037" t="s">
        <v>12562</v>
      </c>
      <c r="D6037" s="1">
        <v>45538</v>
      </c>
      <c r="E6037" s="1">
        <v>44867</v>
      </c>
      <c r="F6037">
        <v>3935</v>
      </c>
      <c r="G6037">
        <v>140460</v>
      </c>
      <c r="H6037">
        <v>6131</v>
      </c>
      <c r="I6037">
        <v>711</v>
      </c>
      <c r="J6037">
        <v>14756</v>
      </c>
      <c r="K6037" t="str">
        <f>VLOOKUP(Table1[[#This Row],[CustomerID]],'advert datasetcustomers'!A:B,2,FALSE)</f>
        <v>Heather Hogan</v>
      </c>
      <c r="L6037" t="str">
        <f>VLOOKUP(Table1[[#This Row],[CustomerID]],'advert datasetcustomers'!A:E,5,FALSE)</f>
        <v>Lake Denisemouth, VA</v>
      </c>
      <c r="M6037" t="str">
        <f>VLOOKUP(Table1[[#This Row],[CampaignID]],'advert datasetplatforms'!A:B,2,FALSE)</f>
        <v>Instagram</v>
      </c>
      <c r="N6037">
        <f>VLOOKUP(Table1[[#This Row],[CampaignID]],'advert datasetplatforms'!A:D,4,FALSE)</f>
        <v>51037</v>
      </c>
      <c r="O6037" t="str">
        <f>VLOOKUP(Table1[[#This Row],[CampaignID]],'advert datasetperformance'!A:B,2,FALSE)</f>
        <v>2024-03</v>
      </c>
      <c r="P6037">
        <f>VLOOKUP(Table1[[#This Row],[CampaignID]],'advert datasetperformance'!A:F,6,FALSE)</f>
        <v>7649</v>
      </c>
    </row>
    <row r="6038" spans="1:16" x14ac:dyDescent="0.25">
      <c r="A6038" t="s">
        <v>12563</v>
      </c>
      <c r="B6038" t="s">
        <v>1772</v>
      </c>
      <c r="C6038" t="s">
        <v>12564</v>
      </c>
      <c r="D6038" s="1">
        <v>44964</v>
      </c>
      <c r="E6038" s="1">
        <v>44962</v>
      </c>
      <c r="F6038">
        <v>5377</v>
      </c>
      <c r="G6038">
        <v>103904</v>
      </c>
      <c r="H6038">
        <v>7445</v>
      </c>
      <c r="I6038">
        <v>351</v>
      </c>
      <c r="J6038">
        <v>10400</v>
      </c>
      <c r="K6038" t="str">
        <f>VLOOKUP(Table1[[#This Row],[CustomerID]],'advert datasetcustomers'!A:B,2,FALSE)</f>
        <v>Mark Johnson</v>
      </c>
      <c r="L6038" t="str">
        <f>VLOOKUP(Table1[[#This Row],[CustomerID]],'advert datasetcustomers'!A:E,5,FALSE)</f>
        <v>New Donnaborough, VT</v>
      </c>
      <c r="M6038" t="str">
        <f>VLOOKUP(Table1[[#This Row],[CampaignID]],'advert datasetplatforms'!A:B,2,FALSE)</f>
        <v>LinkedIn</v>
      </c>
      <c r="N6038">
        <f>VLOOKUP(Table1[[#This Row],[CampaignID]],'advert datasetplatforms'!A:D,4,FALSE)</f>
        <v>97789</v>
      </c>
      <c r="O6038" t="str">
        <f>VLOOKUP(Table1[[#This Row],[CampaignID]],'advert datasetperformance'!A:B,2,FALSE)</f>
        <v>2024-03</v>
      </c>
      <c r="P6038">
        <f>VLOOKUP(Table1[[#This Row],[CampaignID]],'advert datasetperformance'!A:F,6,FALSE)</f>
        <v>13378</v>
      </c>
    </row>
    <row r="6039" spans="1:16" x14ac:dyDescent="0.25">
      <c r="A6039" t="s">
        <v>12565</v>
      </c>
      <c r="B6039" t="s">
        <v>17</v>
      </c>
      <c r="C6039" t="s">
        <v>12566</v>
      </c>
      <c r="D6039" s="1">
        <v>45487</v>
      </c>
      <c r="E6039" s="1">
        <v>45584</v>
      </c>
      <c r="F6039">
        <v>6515</v>
      </c>
      <c r="G6039">
        <v>167795</v>
      </c>
      <c r="H6039">
        <v>5195</v>
      </c>
      <c r="I6039">
        <v>521</v>
      </c>
      <c r="J6039">
        <v>9866</v>
      </c>
      <c r="K6039" t="str">
        <f>VLOOKUP(Table1[[#This Row],[CustomerID]],'advert datasetcustomers'!A:B,2,FALSE)</f>
        <v>Mark Patton</v>
      </c>
      <c r="L6039" t="str">
        <f>VLOOKUP(Table1[[#This Row],[CustomerID]],'advert datasetcustomers'!A:E,5,FALSE)</f>
        <v>New Carolynmouth, MA</v>
      </c>
      <c r="M6039" t="str">
        <f>VLOOKUP(Table1[[#This Row],[CampaignID]],'advert datasetplatforms'!A:B,2,FALSE)</f>
        <v>Google Ads</v>
      </c>
      <c r="N6039">
        <f>VLOOKUP(Table1[[#This Row],[CampaignID]],'advert datasetplatforms'!A:D,4,FALSE)</f>
        <v>62928</v>
      </c>
      <c r="O6039" t="str">
        <f>VLOOKUP(Table1[[#This Row],[CampaignID]],'advert datasetperformance'!A:B,2,FALSE)</f>
        <v>2024-10</v>
      </c>
      <c r="P6039">
        <f>VLOOKUP(Table1[[#This Row],[CampaignID]],'advert datasetperformance'!A:F,6,FALSE)</f>
        <v>17550</v>
      </c>
    </row>
    <row r="6040" spans="1:16" x14ac:dyDescent="0.25">
      <c r="A6040" t="s">
        <v>12567</v>
      </c>
      <c r="B6040" t="s">
        <v>2511</v>
      </c>
      <c r="C6040" t="s">
        <v>12568</v>
      </c>
      <c r="D6040" s="1">
        <v>44878</v>
      </c>
      <c r="E6040" s="1">
        <v>45046</v>
      </c>
      <c r="F6040">
        <v>3879</v>
      </c>
      <c r="G6040">
        <v>131824</v>
      </c>
      <c r="H6040">
        <v>917</v>
      </c>
      <c r="I6040">
        <v>441</v>
      </c>
      <c r="J6040">
        <v>23411</v>
      </c>
      <c r="K6040" t="str">
        <f>VLOOKUP(Table1[[#This Row],[CustomerID]],'advert datasetcustomers'!A:B,2,FALSE)</f>
        <v>Kathy Brown</v>
      </c>
      <c r="L6040" t="str">
        <f>VLOOKUP(Table1[[#This Row],[CustomerID]],'advert datasetcustomers'!A:E,5,FALSE)</f>
        <v>West Randall, GA</v>
      </c>
      <c r="M6040" t="str">
        <f>VLOOKUP(Table1[[#This Row],[CampaignID]],'advert datasetplatforms'!A:B,2,FALSE)</f>
        <v>Twitter</v>
      </c>
      <c r="N6040">
        <f>VLOOKUP(Table1[[#This Row],[CampaignID]],'advert datasetplatforms'!A:D,4,FALSE)</f>
        <v>58763</v>
      </c>
      <c r="O6040" t="str">
        <f>VLOOKUP(Table1[[#This Row],[CampaignID]],'advert datasetperformance'!A:B,2,FALSE)</f>
        <v>2024-04</v>
      </c>
      <c r="P6040">
        <f>VLOOKUP(Table1[[#This Row],[CampaignID]],'advert datasetperformance'!A:F,6,FALSE)</f>
        <v>13223</v>
      </c>
    </row>
    <row r="6041" spans="1:16" x14ac:dyDescent="0.25">
      <c r="A6041" t="s">
        <v>12569</v>
      </c>
      <c r="B6041" t="s">
        <v>124</v>
      </c>
      <c r="C6041" t="s">
        <v>12570</v>
      </c>
      <c r="D6041" s="1">
        <v>45382</v>
      </c>
      <c r="E6041" s="1">
        <v>45234</v>
      </c>
      <c r="F6041">
        <v>4659</v>
      </c>
      <c r="G6041">
        <v>120485</v>
      </c>
      <c r="H6041">
        <v>5509</v>
      </c>
      <c r="I6041">
        <v>629</v>
      </c>
      <c r="J6041">
        <v>22095</v>
      </c>
      <c r="K6041" t="str">
        <f>VLOOKUP(Table1[[#This Row],[CustomerID]],'advert datasetcustomers'!A:B,2,FALSE)</f>
        <v>William Fisher</v>
      </c>
      <c r="L6041" t="str">
        <f>VLOOKUP(Table1[[#This Row],[CustomerID]],'advert datasetcustomers'!A:E,5,FALSE)</f>
        <v>New Ruben, DE</v>
      </c>
      <c r="M6041" t="str">
        <f>VLOOKUP(Table1[[#This Row],[CampaignID]],'advert datasetplatforms'!A:B,2,FALSE)</f>
        <v>LinkedIn</v>
      </c>
      <c r="N6041">
        <f>VLOOKUP(Table1[[#This Row],[CampaignID]],'advert datasetplatforms'!A:D,4,FALSE)</f>
        <v>40420</v>
      </c>
      <c r="O6041" t="str">
        <f>VLOOKUP(Table1[[#This Row],[CampaignID]],'advert datasetperformance'!A:B,2,FALSE)</f>
        <v>2024-01</v>
      </c>
      <c r="P6041">
        <f>VLOOKUP(Table1[[#This Row],[CampaignID]],'advert datasetperformance'!A:F,6,FALSE)</f>
        <v>7657</v>
      </c>
    </row>
    <row r="6042" spans="1:16" x14ac:dyDescent="0.25">
      <c r="A6042" t="s">
        <v>12571</v>
      </c>
      <c r="B6042" t="s">
        <v>255</v>
      </c>
      <c r="C6042" t="s">
        <v>12572</v>
      </c>
      <c r="D6042" s="1">
        <v>45432</v>
      </c>
      <c r="E6042" s="1">
        <v>45285</v>
      </c>
      <c r="F6042">
        <v>6263</v>
      </c>
      <c r="G6042">
        <v>94090</v>
      </c>
      <c r="H6042">
        <v>3775</v>
      </c>
      <c r="I6042">
        <v>354</v>
      </c>
      <c r="J6042">
        <v>18473</v>
      </c>
      <c r="K6042" t="str">
        <f>VLOOKUP(Table1[[#This Row],[CustomerID]],'advert datasetcustomers'!A:B,2,FALSE)</f>
        <v>Joseph Wang</v>
      </c>
      <c r="L6042" t="str">
        <f>VLOOKUP(Table1[[#This Row],[CustomerID]],'advert datasetcustomers'!A:E,5,FALSE)</f>
        <v>Thomasshire, MI</v>
      </c>
      <c r="M6042" t="str">
        <f>VLOOKUP(Table1[[#This Row],[CampaignID]],'advert datasetplatforms'!A:B,2,FALSE)</f>
        <v>Google Ads</v>
      </c>
      <c r="N6042">
        <f>VLOOKUP(Table1[[#This Row],[CampaignID]],'advert datasetplatforms'!A:D,4,FALSE)</f>
        <v>30323</v>
      </c>
      <c r="O6042" t="str">
        <f>VLOOKUP(Table1[[#This Row],[CampaignID]],'advert datasetperformance'!A:B,2,FALSE)</f>
        <v>2024-09</v>
      </c>
      <c r="P6042">
        <f>VLOOKUP(Table1[[#This Row],[CampaignID]],'advert datasetperformance'!A:F,6,FALSE)</f>
        <v>7777</v>
      </c>
    </row>
    <row r="6043" spans="1:16" x14ac:dyDescent="0.25">
      <c r="A6043" t="s">
        <v>12573</v>
      </c>
      <c r="B6043" t="s">
        <v>1437</v>
      </c>
      <c r="C6043" t="s">
        <v>12574</v>
      </c>
      <c r="D6043" s="1">
        <v>45379</v>
      </c>
      <c r="E6043" s="1">
        <v>45516</v>
      </c>
      <c r="F6043">
        <v>4995</v>
      </c>
      <c r="G6043">
        <v>97173</v>
      </c>
      <c r="H6043">
        <v>5219</v>
      </c>
      <c r="I6043">
        <v>458</v>
      </c>
      <c r="J6043">
        <v>20125</v>
      </c>
      <c r="K6043" t="str">
        <f>VLOOKUP(Table1[[#This Row],[CustomerID]],'advert datasetcustomers'!A:B,2,FALSE)</f>
        <v>Jessica Williams</v>
      </c>
      <c r="L6043" t="str">
        <f>VLOOKUP(Table1[[#This Row],[CustomerID]],'advert datasetcustomers'!A:E,5,FALSE)</f>
        <v>Christianmouth, UT</v>
      </c>
      <c r="M6043" t="str">
        <f>VLOOKUP(Table1[[#This Row],[CampaignID]],'advert datasetplatforms'!A:B,2,FALSE)</f>
        <v>Instagram</v>
      </c>
      <c r="N6043">
        <f>VLOOKUP(Table1[[#This Row],[CampaignID]],'advert datasetplatforms'!A:D,4,FALSE)</f>
        <v>103976</v>
      </c>
      <c r="O6043" t="str">
        <f>VLOOKUP(Table1[[#This Row],[CampaignID]],'advert datasetperformance'!A:B,2,FALSE)</f>
        <v>2024-06</v>
      </c>
      <c r="P6043">
        <f>VLOOKUP(Table1[[#This Row],[CampaignID]],'advert datasetperformance'!A:F,6,FALSE)</f>
        <v>3750</v>
      </c>
    </row>
    <row r="6044" spans="1:16" x14ac:dyDescent="0.25">
      <c r="A6044" t="s">
        <v>12575</v>
      </c>
      <c r="B6044" t="s">
        <v>929</v>
      </c>
      <c r="C6044" t="s">
        <v>12576</v>
      </c>
      <c r="D6044" s="1">
        <v>44916</v>
      </c>
      <c r="E6044" s="1">
        <v>45567</v>
      </c>
      <c r="F6044">
        <v>5085</v>
      </c>
      <c r="G6044">
        <v>94102</v>
      </c>
      <c r="H6044">
        <v>3064</v>
      </c>
      <c r="I6044">
        <v>666</v>
      </c>
      <c r="J6044">
        <v>18336</v>
      </c>
      <c r="K6044" t="str">
        <f>VLOOKUP(Table1[[#This Row],[CustomerID]],'advert datasetcustomers'!A:B,2,FALSE)</f>
        <v>James Fox</v>
      </c>
      <c r="L6044" t="str">
        <f>VLOOKUP(Table1[[#This Row],[CustomerID]],'advert datasetcustomers'!A:E,5,FALSE)</f>
        <v>North Cassandra, UT</v>
      </c>
      <c r="M6044" t="str">
        <f>VLOOKUP(Table1[[#This Row],[CampaignID]],'advert datasetplatforms'!A:B,2,FALSE)</f>
        <v>Instagram</v>
      </c>
      <c r="N6044">
        <f>VLOOKUP(Table1[[#This Row],[CampaignID]],'advert datasetplatforms'!A:D,4,FALSE)</f>
        <v>80851</v>
      </c>
      <c r="O6044" t="str">
        <f>VLOOKUP(Table1[[#This Row],[CampaignID]],'advert datasetperformance'!A:B,2,FALSE)</f>
        <v>2024-02</v>
      </c>
      <c r="P6044">
        <f>VLOOKUP(Table1[[#This Row],[CampaignID]],'advert datasetperformance'!A:F,6,FALSE)</f>
        <v>12006</v>
      </c>
    </row>
    <row r="6045" spans="1:16" x14ac:dyDescent="0.25">
      <c r="A6045" t="s">
        <v>12577</v>
      </c>
      <c r="B6045" t="s">
        <v>1621</v>
      </c>
      <c r="C6045" t="s">
        <v>12578</v>
      </c>
      <c r="D6045" s="1">
        <v>45313</v>
      </c>
      <c r="E6045" s="1">
        <v>45320</v>
      </c>
      <c r="F6045">
        <v>3813</v>
      </c>
      <c r="G6045">
        <v>99563</v>
      </c>
      <c r="H6045">
        <v>4384</v>
      </c>
      <c r="I6045">
        <v>377</v>
      </c>
      <c r="J6045">
        <v>21247</v>
      </c>
      <c r="K6045" t="str">
        <f>VLOOKUP(Table1[[#This Row],[CustomerID]],'advert datasetcustomers'!A:B,2,FALSE)</f>
        <v>Shawn Floyd</v>
      </c>
      <c r="L6045" t="str">
        <f>VLOOKUP(Table1[[#This Row],[CustomerID]],'advert datasetcustomers'!A:E,5,FALSE)</f>
        <v>Markmouth, NY</v>
      </c>
      <c r="M6045" t="str">
        <f>VLOOKUP(Table1[[#This Row],[CampaignID]],'advert datasetplatforms'!A:B,2,FALSE)</f>
        <v>Twitter</v>
      </c>
      <c r="N6045">
        <f>VLOOKUP(Table1[[#This Row],[CampaignID]],'advert datasetplatforms'!A:D,4,FALSE)</f>
        <v>83722</v>
      </c>
      <c r="O6045" t="str">
        <f>VLOOKUP(Table1[[#This Row],[CampaignID]],'advert datasetperformance'!A:B,2,FALSE)</f>
        <v>2024-06</v>
      </c>
      <c r="P6045">
        <f>VLOOKUP(Table1[[#This Row],[CampaignID]],'advert datasetperformance'!A:F,6,FALSE)</f>
        <v>5651</v>
      </c>
    </row>
    <row r="6046" spans="1:16" x14ac:dyDescent="0.25">
      <c r="A6046" t="s">
        <v>12579</v>
      </c>
      <c r="B6046" t="s">
        <v>240</v>
      </c>
      <c r="C6046" t="s">
        <v>12580</v>
      </c>
      <c r="D6046" s="1">
        <v>45560</v>
      </c>
      <c r="E6046" s="1">
        <v>45342</v>
      </c>
      <c r="F6046">
        <v>7267</v>
      </c>
      <c r="G6046">
        <v>85068</v>
      </c>
      <c r="H6046">
        <v>7498</v>
      </c>
      <c r="I6046">
        <v>432</v>
      </c>
      <c r="J6046">
        <v>10832</v>
      </c>
      <c r="K6046" t="str">
        <f>VLOOKUP(Table1[[#This Row],[CustomerID]],'advert datasetcustomers'!A:B,2,FALSE)</f>
        <v>Keith Gomez</v>
      </c>
      <c r="L6046" t="str">
        <f>VLOOKUP(Table1[[#This Row],[CustomerID]],'advert datasetcustomers'!A:E,5,FALSE)</f>
        <v>Lake William, AL</v>
      </c>
      <c r="M6046" t="str">
        <f>VLOOKUP(Table1[[#This Row],[CampaignID]],'advert datasetplatforms'!A:B,2,FALSE)</f>
        <v>Instagram</v>
      </c>
      <c r="N6046">
        <f>VLOOKUP(Table1[[#This Row],[CampaignID]],'advert datasetplatforms'!A:D,4,FALSE)</f>
        <v>79456</v>
      </c>
      <c r="O6046" t="str">
        <f>VLOOKUP(Table1[[#This Row],[CampaignID]],'advert datasetperformance'!A:B,2,FALSE)</f>
        <v>2024-10</v>
      </c>
      <c r="P6046">
        <f>VLOOKUP(Table1[[#This Row],[CampaignID]],'advert datasetperformance'!A:F,6,FALSE)</f>
        <v>13781</v>
      </c>
    </row>
    <row r="6047" spans="1:16" x14ac:dyDescent="0.25">
      <c r="A6047" t="s">
        <v>12581</v>
      </c>
      <c r="B6047" t="s">
        <v>401</v>
      </c>
      <c r="C6047" t="s">
        <v>12582</v>
      </c>
      <c r="D6047" s="1">
        <v>45313</v>
      </c>
      <c r="E6047" s="1">
        <v>45581</v>
      </c>
      <c r="F6047">
        <v>4356</v>
      </c>
      <c r="G6047">
        <v>143864</v>
      </c>
      <c r="H6047">
        <v>4682</v>
      </c>
      <c r="I6047">
        <v>525</v>
      </c>
      <c r="J6047">
        <v>16078</v>
      </c>
      <c r="K6047" t="str">
        <f>VLOOKUP(Table1[[#This Row],[CustomerID]],'advert datasetcustomers'!A:B,2,FALSE)</f>
        <v>Thomas Meyer</v>
      </c>
      <c r="L6047" t="str">
        <f>VLOOKUP(Table1[[#This Row],[CustomerID]],'advert datasetcustomers'!A:E,5,FALSE)</f>
        <v>South Lori, ME</v>
      </c>
      <c r="M6047" t="str">
        <f>VLOOKUP(Table1[[#This Row],[CampaignID]],'advert datasetplatforms'!A:B,2,FALSE)</f>
        <v>LinkedIn</v>
      </c>
      <c r="N6047">
        <f>VLOOKUP(Table1[[#This Row],[CampaignID]],'advert datasetplatforms'!A:D,4,FALSE)</f>
        <v>50974</v>
      </c>
      <c r="O6047" t="str">
        <f>VLOOKUP(Table1[[#This Row],[CampaignID]],'advert datasetperformance'!A:B,2,FALSE)</f>
        <v>2024-09</v>
      </c>
      <c r="P6047">
        <f>VLOOKUP(Table1[[#This Row],[CampaignID]],'advert datasetperformance'!A:F,6,FALSE)</f>
        <v>10507</v>
      </c>
    </row>
    <row r="6048" spans="1:16" x14ac:dyDescent="0.25">
      <c r="A6048" t="s">
        <v>12583</v>
      </c>
      <c r="B6048" t="s">
        <v>2422</v>
      </c>
      <c r="C6048" t="s">
        <v>12584</v>
      </c>
      <c r="D6048" s="1">
        <v>45124</v>
      </c>
      <c r="E6048" s="1">
        <v>45301</v>
      </c>
      <c r="F6048">
        <v>4577</v>
      </c>
      <c r="G6048">
        <v>83904</v>
      </c>
      <c r="H6048">
        <v>3835</v>
      </c>
      <c r="I6048">
        <v>413</v>
      </c>
      <c r="J6048">
        <v>20962</v>
      </c>
      <c r="K6048" t="str">
        <f>VLOOKUP(Table1[[#This Row],[CustomerID]],'advert datasetcustomers'!A:B,2,FALSE)</f>
        <v>Richard Dawson</v>
      </c>
      <c r="L6048" t="str">
        <f>VLOOKUP(Table1[[#This Row],[CustomerID]],'advert datasetcustomers'!A:E,5,FALSE)</f>
        <v>North Cynthiaton, LA</v>
      </c>
      <c r="M6048" t="str">
        <f>VLOOKUP(Table1[[#This Row],[CampaignID]],'advert datasetplatforms'!A:B,2,FALSE)</f>
        <v>Instagram</v>
      </c>
      <c r="N6048">
        <f>VLOOKUP(Table1[[#This Row],[CampaignID]],'advert datasetplatforms'!A:D,4,FALSE)</f>
        <v>79356</v>
      </c>
      <c r="O6048" t="str">
        <f>VLOOKUP(Table1[[#This Row],[CampaignID]],'advert datasetperformance'!A:B,2,FALSE)</f>
        <v>2024-07</v>
      </c>
      <c r="P6048">
        <f>VLOOKUP(Table1[[#This Row],[CampaignID]],'advert datasetperformance'!A:F,6,FALSE)</f>
        <v>3790</v>
      </c>
    </row>
    <row r="6049" spans="1:16" x14ac:dyDescent="0.25">
      <c r="A6049" t="s">
        <v>12585</v>
      </c>
      <c r="B6049" t="s">
        <v>878</v>
      </c>
      <c r="C6049" t="s">
        <v>12586</v>
      </c>
      <c r="D6049" s="1">
        <v>45468</v>
      </c>
      <c r="E6049" s="1">
        <v>45503</v>
      </c>
      <c r="F6049">
        <v>4552</v>
      </c>
      <c r="G6049">
        <v>94572</v>
      </c>
      <c r="H6049">
        <v>4365</v>
      </c>
      <c r="I6049">
        <v>607</v>
      </c>
      <c r="J6049">
        <v>12802</v>
      </c>
      <c r="K6049" t="str">
        <f>VLOOKUP(Table1[[#This Row],[CustomerID]],'advert datasetcustomers'!A:B,2,FALSE)</f>
        <v>Oscar Marshall</v>
      </c>
      <c r="L6049" t="str">
        <f>VLOOKUP(Table1[[#This Row],[CustomerID]],'advert datasetcustomers'!A:E,5,FALSE)</f>
        <v>Kellyberg, LA</v>
      </c>
      <c r="M6049" t="str">
        <f>VLOOKUP(Table1[[#This Row],[CampaignID]],'advert datasetplatforms'!A:B,2,FALSE)</f>
        <v>LinkedIn</v>
      </c>
      <c r="N6049">
        <f>VLOOKUP(Table1[[#This Row],[CampaignID]],'advert datasetplatforms'!A:D,4,FALSE)</f>
        <v>91950</v>
      </c>
      <c r="O6049" t="str">
        <f>VLOOKUP(Table1[[#This Row],[CampaignID]],'advert datasetperformance'!A:B,2,FALSE)</f>
        <v>2024-09</v>
      </c>
      <c r="P6049">
        <f>VLOOKUP(Table1[[#This Row],[CampaignID]],'advert datasetperformance'!A:F,6,FALSE)</f>
        <v>6836</v>
      </c>
    </row>
    <row r="6050" spans="1:16" x14ac:dyDescent="0.25">
      <c r="A6050" t="s">
        <v>12587</v>
      </c>
      <c r="B6050" t="s">
        <v>330</v>
      </c>
      <c r="C6050" t="s">
        <v>12588</v>
      </c>
      <c r="D6050" s="1">
        <v>45215</v>
      </c>
      <c r="E6050" s="1">
        <v>44952</v>
      </c>
      <c r="F6050">
        <v>6457</v>
      </c>
      <c r="G6050">
        <v>100136</v>
      </c>
      <c r="H6050">
        <v>5984</v>
      </c>
      <c r="I6050">
        <v>381</v>
      </c>
      <c r="J6050">
        <v>18261</v>
      </c>
      <c r="K6050" t="str">
        <f>VLOOKUP(Table1[[#This Row],[CustomerID]],'advert datasetcustomers'!A:B,2,FALSE)</f>
        <v>Rebecca Maynard</v>
      </c>
      <c r="L6050" t="str">
        <f>VLOOKUP(Table1[[#This Row],[CustomerID]],'advert datasetcustomers'!A:E,5,FALSE)</f>
        <v>South Julianhaven, MS</v>
      </c>
      <c r="M6050" t="str">
        <f>VLOOKUP(Table1[[#This Row],[CampaignID]],'advert datasetplatforms'!A:B,2,FALSE)</f>
        <v>Google Ads</v>
      </c>
      <c r="N6050">
        <f>VLOOKUP(Table1[[#This Row],[CampaignID]],'advert datasetplatforms'!A:D,4,FALSE)</f>
        <v>67973</v>
      </c>
      <c r="O6050" t="str">
        <f>VLOOKUP(Table1[[#This Row],[CampaignID]],'advert datasetperformance'!A:B,2,FALSE)</f>
        <v>2024-05</v>
      </c>
      <c r="P6050">
        <f>VLOOKUP(Table1[[#This Row],[CampaignID]],'advert datasetperformance'!A:F,6,FALSE)</f>
        <v>11516</v>
      </c>
    </row>
    <row r="6051" spans="1:16" x14ac:dyDescent="0.25">
      <c r="A6051" t="s">
        <v>12589</v>
      </c>
      <c r="B6051" t="s">
        <v>169</v>
      </c>
      <c r="C6051" t="s">
        <v>12590</v>
      </c>
      <c r="D6051" s="1">
        <v>44969</v>
      </c>
      <c r="E6051" s="1">
        <v>44972</v>
      </c>
      <c r="F6051">
        <v>6748</v>
      </c>
      <c r="G6051">
        <v>117072</v>
      </c>
      <c r="H6051">
        <v>5398</v>
      </c>
      <c r="I6051">
        <v>528</v>
      </c>
      <c r="J6051">
        <v>6636</v>
      </c>
      <c r="K6051" t="str">
        <f>VLOOKUP(Table1[[#This Row],[CustomerID]],'advert datasetcustomers'!A:B,2,FALSE)</f>
        <v>Miss Sandra Klein</v>
      </c>
      <c r="L6051" t="str">
        <f>VLOOKUP(Table1[[#This Row],[CustomerID]],'advert datasetcustomers'!A:E,5,FALSE)</f>
        <v>South Bailey, IL</v>
      </c>
      <c r="M6051" t="str">
        <f>VLOOKUP(Table1[[#This Row],[CampaignID]],'advert datasetplatforms'!A:B,2,FALSE)</f>
        <v>Instagram</v>
      </c>
      <c r="N6051">
        <f>VLOOKUP(Table1[[#This Row],[CampaignID]],'advert datasetplatforms'!A:D,4,FALSE)</f>
        <v>114428</v>
      </c>
      <c r="O6051" t="str">
        <f>VLOOKUP(Table1[[#This Row],[CampaignID]],'advert datasetperformance'!A:B,2,FALSE)</f>
        <v>2024-08</v>
      </c>
      <c r="P6051">
        <f>VLOOKUP(Table1[[#This Row],[CampaignID]],'advert datasetperformance'!A:F,6,FALSE)</f>
        <v>11890</v>
      </c>
    </row>
    <row r="6052" spans="1:16" x14ac:dyDescent="0.25">
      <c r="A6052" t="s">
        <v>12591</v>
      </c>
      <c r="B6052" t="s">
        <v>407</v>
      </c>
      <c r="C6052" t="s">
        <v>12592</v>
      </c>
      <c r="D6052" s="1">
        <v>44988</v>
      </c>
      <c r="E6052" s="1">
        <v>45077</v>
      </c>
      <c r="F6052">
        <v>4723</v>
      </c>
      <c r="G6052">
        <v>122759</v>
      </c>
      <c r="H6052">
        <v>4994</v>
      </c>
      <c r="I6052">
        <v>352</v>
      </c>
      <c r="J6052">
        <v>9733</v>
      </c>
      <c r="K6052" t="str">
        <f>VLOOKUP(Table1[[#This Row],[CustomerID]],'advert datasetcustomers'!A:B,2,FALSE)</f>
        <v>Heather Rogers</v>
      </c>
      <c r="L6052" t="str">
        <f>VLOOKUP(Table1[[#This Row],[CustomerID]],'advert datasetcustomers'!A:E,5,FALSE)</f>
        <v>Chloeside, CA</v>
      </c>
      <c r="M6052" t="str">
        <f>VLOOKUP(Table1[[#This Row],[CampaignID]],'advert datasetplatforms'!A:B,2,FALSE)</f>
        <v>Twitter</v>
      </c>
      <c r="N6052">
        <f>VLOOKUP(Table1[[#This Row],[CampaignID]],'advert datasetplatforms'!A:D,4,FALSE)</f>
        <v>83370</v>
      </c>
      <c r="O6052" t="str">
        <f>VLOOKUP(Table1[[#This Row],[CampaignID]],'advert datasetperformance'!A:B,2,FALSE)</f>
        <v>2024-08</v>
      </c>
      <c r="P6052">
        <f>VLOOKUP(Table1[[#This Row],[CampaignID]],'advert datasetperformance'!A:F,6,FALSE)</f>
        <v>7972</v>
      </c>
    </row>
    <row r="6053" spans="1:16" x14ac:dyDescent="0.25">
      <c r="A6053" t="s">
        <v>12593</v>
      </c>
      <c r="B6053" t="s">
        <v>798</v>
      </c>
      <c r="C6053" t="s">
        <v>12594</v>
      </c>
      <c r="D6053" s="1">
        <v>45226</v>
      </c>
      <c r="E6053" s="1">
        <v>45425</v>
      </c>
      <c r="F6053">
        <v>5009</v>
      </c>
      <c r="G6053">
        <v>106140</v>
      </c>
      <c r="H6053">
        <v>3480</v>
      </c>
      <c r="I6053">
        <v>640</v>
      </c>
      <c r="J6053">
        <v>25582</v>
      </c>
      <c r="K6053" t="str">
        <f>VLOOKUP(Table1[[#This Row],[CustomerID]],'advert datasetcustomers'!A:B,2,FALSE)</f>
        <v>Michelle Nichols</v>
      </c>
      <c r="L6053" t="str">
        <f>VLOOKUP(Table1[[#This Row],[CustomerID]],'advert datasetcustomers'!A:E,5,FALSE)</f>
        <v>Ashleyport, RI</v>
      </c>
      <c r="M6053" t="str">
        <f>VLOOKUP(Table1[[#This Row],[CampaignID]],'advert datasetplatforms'!A:B,2,FALSE)</f>
        <v>Facebook</v>
      </c>
      <c r="N6053">
        <f>VLOOKUP(Table1[[#This Row],[CampaignID]],'advert datasetplatforms'!A:D,4,FALSE)</f>
        <v>126063</v>
      </c>
      <c r="O6053" t="str">
        <f>VLOOKUP(Table1[[#This Row],[CampaignID]],'advert datasetperformance'!A:B,2,FALSE)</f>
        <v>2024-08</v>
      </c>
      <c r="P6053">
        <f>VLOOKUP(Table1[[#This Row],[CampaignID]],'advert datasetperformance'!A:F,6,FALSE)</f>
        <v>10140</v>
      </c>
    </row>
    <row r="6054" spans="1:16" x14ac:dyDescent="0.25">
      <c r="A6054" t="s">
        <v>12595</v>
      </c>
      <c r="B6054" t="s">
        <v>491</v>
      </c>
      <c r="C6054" t="s">
        <v>12596</v>
      </c>
      <c r="D6054" s="1">
        <v>45132</v>
      </c>
      <c r="E6054" s="1">
        <v>45453</v>
      </c>
      <c r="F6054">
        <v>5759</v>
      </c>
      <c r="G6054">
        <v>91816</v>
      </c>
      <c r="H6054">
        <v>4647</v>
      </c>
      <c r="I6054">
        <v>297</v>
      </c>
      <c r="J6054">
        <v>5276</v>
      </c>
      <c r="K6054" t="str">
        <f>VLOOKUP(Table1[[#This Row],[CustomerID]],'advert datasetcustomers'!A:B,2,FALSE)</f>
        <v>Christopher Johnson</v>
      </c>
      <c r="L6054" t="str">
        <f>VLOOKUP(Table1[[#This Row],[CustomerID]],'advert datasetcustomers'!A:E,5,FALSE)</f>
        <v>North Scott, KS</v>
      </c>
      <c r="M6054" t="str">
        <f>VLOOKUP(Table1[[#This Row],[CampaignID]],'advert datasetplatforms'!A:B,2,FALSE)</f>
        <v>Instagram</v>
      </c>
      <c r="N6054">
        <f>VLOOKUP(Table1[[#This Row],[CampaignID]],'advert datasetplatforms'!A:D,4,FALSE)</f>
        <v>53752</v>
      </c>
      <c r="O6054" t="str">
        <f>VLOOKUP(Table1[[#This Row],[CampaignID]],'advert datasetperformance'!A:B,2,FALSE)</f>
        <v>2024-02</v>
      </c>
      <c r="P6054">
        <f>VLOOKUP(Table1[[#This Row],[CampaignID]],'advert datasetperformance'!A:F,6,FALSE)</f>
        <v>10546</v>
      </c>
    </row>
    <row r="6055" spans="1:16" x14ac:dyDescent="0.25">
      <c r="A6055" t="s">
        <v>12597</v>
      </c>
      <c r="B6055" t="s">
        <v>1284</v>
      </c>
      <c r="C6055" t="s">
        <v>12598</v>
      </c>
      <c r="D6055" s="1">
        <v>45437</v>
      </c>
      <c r="E6055" s="1">
        <v>44957</v>
      </c>
      <c r="F6055">
        <v>5293</v>
      </c>
      <c r="G6055">
        <v>132655</v>
      </c>
      <c r="H6055">
        <v>6389</v>
      </c>
      <c r="I6055">
        <v>695</v>
      </c>
      <c r="J6055">
        <v>14553</v>
      </c>
      <c r="K6055" t="str">
        <f>VLOOKUP(Table1[[#This Row],[CustomerID]],'advert datasetcustomers'!A:B,2,FALSE)</f>
        <v>Joanna Kelly</v>
      </c>
      <c r="L6055" t="str">
        <f>VLOOKUP(Table1[[#This Row],[CustomerID]],'advert datasetcustomers'!A:E,5,FALSE)</f>
        <v>Ruizbury, NJ</v>
      </c>
      <c r="M6055" t="str">
        <f>VLOOKUP(Table1[[#This Row],[CampaignID]],'advert datasetplatforms'!A:B,2,FALSE)</f>
        <v>Facebook</v>
      </c>
      <c r="N6055">
        <f>VLOOKUP(Table1[[#This Row],[CampaignID]],'advert datasetplatforms'!A:D,4,FALSE)</f>
        <v>72490</v>
      </c>
      <c r="O6055" t="str">
        <f>VLOOKUP(Table1[[#This Row],[CampaignID]],'advert datasetperformance'!A:B,2,FALSE)</f>
        <v>2024-08</v>
      </c>
      <c r="P6055">
        <f>VLOOKUP(Table1[[#This Row],[CampaignID]],'advert datasetperformance'!A:F,6,FALSE)</f>
        <v>9566</v>
      </c>
    </row>
    <row r="6056" spans="1:16" x14ac:dyDescent="0.25">
      <c r="A6056" t="s">
        <v>12599</v>
      </c>
      <c r="B6056" t="s">
        <v>822</v>
      </c>
      <c r="C6056" t="s">
        <v>12600</v>
      </c>
      <c r="D6056" s="1">
        <v>44902</v>
      </c>
      <c r="E6056" s="1">
        <v>45428</v>
      </c>
      <c r="F6056">
        <v>6177</v>
      </c>
      <c r="G6056">
        <v>65457</v>
      </c>
      <c r="H6056">
        <v>5497</v>
      </c>
      <c r="I6056">
        <v>589</v>
      </c>
      <c r="J6056">
        <v>16341</v>
      </c>
      <c r="K6056" t="str">
        <f>VLOOKUP(Table1[[#This Row],[CustomerID]],'advert datasetcustomers'!A:B,2,FALSE)</f>
        <v>Natalie Mack</v>
      </c>
      <c r="L6056" t="str">
        <f>VLOOKUP(Table1[[#This Row],[CustomerID]],'advert datasetcustomers'!A:E,5,FALSE)</f>
        <v>North Martin, MD</v>
      </c>
      <c r="M6056" t="str">
        <f>VLOOKUP(Table1[[#This Row],[CampaignID]],'advert datasetplatforms'!A:B,2,FALSE)</f>
        <v>Instagram</v>
      </c>
      <c r="N6056">
        <f>VLOOKUP(Table1[[#This Row],[CampaignID]],'advert datasetplatforms'!A:D,4,FALSE)</f>
        <v>38298</v>
      </c>
      <c r="O6056" t="str">
        <f>VLOOKUP(Table1[[#This Row],[CampaignID]],'advert datasetperformance'!A:B,2,FALSE)</f>
        <v>2024-05</v>
      </c>
      <c r="P6056">
        <f>VLOOKUP(Table1[[#This Row],[CampaignID]],'advert datasetperformance'!A:F,6,FALSE)</f>
        <v>10827</v>
      </c>
    </row>
    <row r="6057" spans="1:16" x14ac:dyDescent="0.25">
      <c r="A6057" t="s">
        <v>12601</v>
      </c>
      <c r="B6057" t="s">
        <v>420</v>
      </c>
      <c r="C6057" t="s">
        <v>12602</v>
      </c>
      <c r="D6057" s="1">
        <v>45138</v>
      </c>
      <c r="E6057" s="1">
        <v>45374</v>
      </c>
      <c r="F6057">
        <v>6648</v>
      </c>
      <c r="G6057">
        <v>101995</v>
      </c>
      <c r="H6057">
        <v>5488</v>
      </c>
      <c r="I6057">
        <v>558</v>
      </c>
      <c r="J6057">
        <v>14188</v>
      </c>
      <c r="K6057" t="str">
        <f>VLOOKUP(Table1[[#This Row],[CustomerID]],'advert datasetcustomers'!A:B,2,FALSE)</f>
        <v>William Fowler</v>
      </c>
      <c r="L6057" t="str">
        <f>VLOOKUP(Table1[[#This Row],[CustomerID]],'advert datasetcustomers'!A:E,5,FALSE)</f>
        <v>Port Michelle, MH</v>
      </c>
      <c r="M6057" t="str">
        <f>VLOOKUP(Table1[[#This Row],[CampaignID]],'advert datasetplatforms'!A:B,2,FALSE)</f>
        <v>Twitter</v>
      </c>
      <c r="N6057">
        <f>VLOOKUP(Table1[[#This Row],[CampaignID]],'advert datasetplatforms'!A:D,4,FALSE)</f>
        <v>61833</v>
      </c>
      <c r="O6057" t="str">
        <f>VLOOKUP(Table1[[#This Row],[CampaignID]],'advert datasetperformance'!A:B,2,FALSE)</f>
        <v>2024-10</v>
      </c>
      <c r="P6057">
        <f>VLOOKUP(Table1[[#This Row],[CampaignID]],'advert datasetperformance'!A:F,6,FALSE)</f>
        <v>9598</v>
      </c>
    </row>
    <row r="6058" spans="1:16" x14ac:dyDescent="0.25">
      <c r="A6058" t="s">
        <v>12603</v>
      </c>
      <c r="B6058" t="s">
        <v>2168</v>
      </c>
      <c r="C6058" t="s">
        <v>12604</v>
      </c>
      <c r="D6058" s="1">
        <v>45201</v>
      </c>
      <c r="E6058" s="1">
        <v>45197</v>
      </c>
      <c r="F6058">
        <v>4042</v>
      </c>
      <c r="G6058">
        <v>52357</v>
      </c>
      <c r="H6058">
        <v>1044</v>
      </c>
      <c r="I6058">
        <v>347</v>
      </c>
      <c r="J6058">
        <v>13850</v>
      </c>
      <c r="K6058" t="str">
        <f>VLOOKUP(Table1[[#This Row],[CustomerID]],'advert datasetcustomers'!A:B,2,FALSE)</f>
        <v>Sierra Nelson</v>
      </c>
      <c r="L6058" t="str">
        <f>VLOOKUP(Table1[[#This Row],[CustomerID]],'advert datasetcustomers'!A:E,5,FALSE)</f>
        <v>Port Michaelfurt, AK</v>
      </c>
      <c r="M6058" t="str">
        <f>VLOOKUP(Table1[[#This Row],[CampaignID]],'advert datasetplatforms'!A:B,2,FALSE)</f>
        <v>LinkedIn</v>
      </c>
      <c r="N6058">
        <f>VLOOKUP(Table1[[#This Row],[CampaignID]],'advert datasetplatforms'!A:D,4,FALSE)</f>
        <v>100525</v>
      </c>
      <c r="O6058" t="str">
        <f>VLOOKUP(Table1[[#This Row],[CampaignID]],'advert datasetperformance'!A:B,2,FALSE)</f>
        <v>2024-07</v>
      </c>
      <c r="P6058">
        <f>VLOOKUP(Table1[[#This Row],[CampaignID]],'advert datasetperformance'!A:F,6,FALSE)</f>
        <v>9809</v>
      </c>
    </row>
    <row r="6059" spans="1:16" x14ac:dyDescent="0.25">
      <c r="A6059" t="s">
        <v>12605</v>
      </c>
      <c r="B6059" t="s">
        <v>392</v>
      </c>
      <c r="C6059" t="s">
        <v>12606</v>
      </c>
      <c r="D6059" s="1">
        <v>45457</v>
      </c>
      <c r="E6059" s="1">
        <v>45016</v>
      </c>
      <c r="F6059">
        <v>4661</v>
      </c>
      <c r="G6059">
        <v>124360</v>
      </c>
      <c r="H6059">
        <v>5401</v>
      </c>
      <c r="I6059">
        <v>617</v>
      </c>
      <c r="J6059">
        <v>8758</v>
      </c>
      <c r="K6059" t="str">
        <f>VLOOKUP(Table1[[#This Row],[CustomerID]],'advert datasetcustomers'!A:B,2,FALSE)</f>
        <v>Patrick Hubbard</v>
      </c>
      <c r="L6059" t="str">
        <f>VLOOKUP(Table1[[#This Row],[CustomerID]],'advert datasetcustomers'!A:E,5,FALSE)</f>
        <v>New Bettymouth, VT</v>
      </c>
      <c r="M6059" t="str">
        <f>VLOOKUP(Table1[[#This Row],[CampaignID]],'advert datasetplatforms'!A:B,2,FALSE)</f>
        <v>Google Ads</v>
      </c>
      <c r="N6059">
        <f>VLOOKUP(Table1[[#This Row],[CampaignID]],'advert datasetplatforms'!A:D,4,FALSE)</f>
        <v>97748</v>
      </c>
      <c r="O6059" t="str">
        <f>VLOOKUP(Table1[[#This Row],[CampaignID]],'advert datasetperformance'!A:B,2,FALSE)</f>
        <v>2024-07</v>
      </c>
      <c r="P6059">
        <f>VLOOKUP(Table1[[#This Row],[CampaignID]],'advert datasetperformance'!A:F,6,FALSE)</f>
        <v>8473</v>
      </c>
    </row>
    <row r="6060" spans="1:16" x14ac:dyDescent="0.25">
      <c r="A6060" t="s">
        <v>12607</v>
      </c>
      <c r="B6060" t="s">
        <v>909</v>
      </c>
      <c r="C6060" t="s">
        <v>12608</v>
      </c>
      <c r="D6060" s="1">
        <v>45028</v>
      </c>
      <c r="E6060" s="1">
        <v>44932</v>
      </c>
      <c r="F6060">
        <v>4922</v>
      </c>
      <c r="G6060">
        <v>98420</v>
      </c>
      <c r="H6060">
        <v>4708</v>
      </c>
      <c r="I6060">
        <v>433</v>
      </c>
      <c r="J6060">
        <v>7625</v>
      </c>
      <c r="K6060" t="str">
        <f>VLOOKUP(Table1[[#This Row],[CustomerID]],'advert datasetcustomers'!A:B,2,FALSE)</f>
        <v>Christine Bernard</v>
      </c>
      <c r="L6060" t="str">
        <f>VLOOKUP(Table1[[#This Row],[CustomerID]],'advert datasetcustomers'!A:E,5,FALSE)</f>
        <v>Port Denise, WA</v>
      </c>
      <c r="M6060" t="str">
        <f>VLOOKUP(Table1[[#This Row],[CampaignID]],'advert datasetplatforms'!A:B,2,FALSE)</f>
        <v>Twitter</v>
      </c>
      <c r="N6060">
        <f>VLOOKUP(Table1[[#This Row],[CampaignID]],'advert datasetplatforms'!A:D,4,FALSE)</f>
        <v>100900</v>
      </c>
      <c r="O6060" t="str">
        <f>VLOOKUP(Table1[[#This Row],[CampaignID]],'advert datasetperformance'!A:B,2,FALSE)</f>
        <v>2024-09</v>
      </c>
      <c r="P6060">
        <f>VLOOKUP(Table1[[#This Row],[CampaignID]],'advert datasetperformance'!A:F,6,FALSE)</f>
        <v>7347</v>
      </c>
    </row>
    <row r="6061" spans="1:16" x14ac:dyDescent="0.25">
      <c r="A6061" t="s">
        <v>12609</v>
      </c>
      <c r="B6061" t="s">
        <v>1583</v>
      </c>
      <c r="C6061" t="s">
        <v>12610</v>
      </c>
      <c r="D6061" s="1">
        <v>45341</v>
      </c>
      <c r="E6061" s="1">
        <v>45309</v>
      </c>
      <c r="F6061">
        <v>4263</v>
      </c>
      <c r="G6061">
        <v>102185</v>
      </c>
      <c r="H6061">
        <v>7035</v>
      </c>
      <c r="I6061">
        <v>681</v>
      </c>
      <c r="J6061">
        <v>9279</v>
      </c>
      <c r="K6061" t="str">
        <f>VLOOKUP(Table1[[#This Row],[CustomerID]],'advert datasetcustomers'!A:B,2,FALSE)</f>
        <v>Dr. Becky Williams</v>
      </c>
      <c r="L6061" t="str">
        <f>VLOOKUP(Table1[[#This Row],[CustomerID]],'advert datasetcustomers'!A:E,5,FALSE)</f>
        <v>Danielberg, LA</v>
      </c>
      <c r="M6061" t="str">
        <f>VLOOKUP(Table1[[#This Row],[CampaignID]],'advert datasetplatforms'!A:B,2,FALSE)</f>
        <v>Instagram</v>
      </c>
      <c r="N6061">
        <f>VLOOKUP(Table1[[#This Row],[CampaignID]],'advert datasetplatforms'!A:D,4,FALSE)</f>
        <v>114635</v>
      </c>
      <c r="O6061" t="str">
        <f>VLOOKUP(Table1[[#This Row],[CampaignID]],'advert datasetperformance'!A:B,2,FALSE)</f>
        <v>2024-05</v>
      </c>
      <c r="P6061">
        <f>VLOOKUP(Table1[[#This Row],[CampaignID]],'advert datasetperformance'!A:F,6,FALSE)</f>
        <v>8929</v>
      </c>
    </row>
    <row r="6062" spans="1:16" x14ac:dyDescent="0.25">
      <c r="A6062" t="s">
        <v>12611</v>
      </c>
      <c r="B6062" t="s">
        <v>476</v>
      </c>
      <c r="C6062" t="s">
        <v>12612</v>
      </c>
      <c r="D6062" s="1">
        <v>45338</v>
      </c>
      <c r="E6062" s="1">
        <v>45028</v>
      </c>
      <c r="F6062">
        <v>1631</v>
      </c>
      <c r="G6062">
        <v>99710</v>
      </c>
      <c r="H6062">
        <v>2462</v>
      </c>
      <c r="I6062">
        <v>686</v>
      </c>
      <c r="J6062">
        <v>14245</v>
      </c>
      <c r="K6062" t="str">
        <f>VLOOKUP(Table1[[#This Row],[CustomerID]],'advert datasetcustomers'!A:B,2,FALSE)</f>
        <v>Jennifer George</v>
      </c>
      <c r="L6062" t="str">
        <f>VLOOKUP(Table1[[#This Row],[CustomerID]],'advert datasetcustomers'!A:E,5,FALSE)</f>
        <v>Bellview, NC</v>
      </c>
      <c r="M6062" t="str">
        <f>VLOOKUP(Table1[[#This Row],[CampaignID]],'advert datasetplatforms'!A:B,2,FALSE)</f>
        <v>Twitter</v>
      </c>
      <c r="N6062">
        <f>VLOOKUP(Table1[[#This Row],[CampaignID]],'advert datasetplatforms'!A:D,4,FALSE)</f>
        <v>27330</v>
      </c>
      <c r="O6062" t="str">
        <f>VLOOKUP(Table1[[#This Row],[CampaignID]],'advert datasetperformance'!A:B,2,FALSE)</f>
        <v>2024-05</v>
      </c>
      <c r="P6062">
        <f>VLOOKUP(Table1[[#This Row],[CampaignID]],'advert datasetperformance'!A:F,6,FALSE)</f>
        <v>7654</v>
      </c>
    </row>
    <row r="6063" spans="1:16" x14ac:dyDescent="0.25">
      <c r="A6063" t="s">
        <v>12613</v>
      </c>
      <c r="B6063" t="s">
        <v>497</v>
      </c>
      <c r="C6063" t="s">
        <v>12614</v>
      </c>
      <c r="D6063" s="1">
        <v>45595</v>
      </c>
      <c r="E6063" s="1">
        <v>45375</v>
      </c>
      <c r="F6063">
        <v>3802</v>
      </c>
      <c r="G6063">
        <v>94679</v>
      </c>
      <c r="H6063">
        <v>5865</v>
      </c>
      <c r="I6063">
        <v>533</v>
      </c>
      <c r="J6063">
        <v>12172</v>
      </c>
      <c r="K6063" t="str">
        <f>VLOOKUP(Table1[[#This Row],[CustomerID]],'advert datasetcustomers'!A:B,2,FALSE)</f>
        <v>Heather Horton</v>
      </c>
      <c r="L6063" t="str">
        <f>VLOOKUP(Table1[[#This Row],[CustomerID]],'advert datasetcustomers'!A:E,5,FALSE)</f>
        <v>Lake Heatherfurt, VT</v>
      </c>
      <c r="M6063" t="str">
        <f>VLOOKUP(Table1[[#This Row],[CampaignID]],'advert datasetplatforms'!A:B,2,FALSE)</f>
        <v>Twitter</v>
      </c>
      <c r="N6063">
        <f>VLOOKUP(Table1[[#This Row],[CampaignID]],'advert datasetplatforms'!A:D,4,FALSE)</f>
        <v>41963</v>
      </c>
      <c r="O6063" t="str">
        <f>VLOOKUP(Table1[[#This Row],[CampaignID]],'advert datasetperformance'!A:B,2,FALSE)</f>
        <v>2024-01</v>
      </c>
      <c r="P6063">
        <f>VLOOKUP(Table1[[#This Row],[CampaignID]],'advert datasetperformance'!A:F,6,FALSE)</f>
        <v>7423</v>
      </c>
    </row>
    <row r="6064" spans="1:16" x14ac:dyDescent="0.25">
      <c r="A6064" t="s">
        <v>12615</v>
      </c>
      <c r="B6064" t="s">
        <v>29</v>
      </c>
      <c r="C6064" t="s">
        <v>12616</v>
      </c>
      <c r="D6064" s="1">
        <v>45435</v>
      </c>
      <c r="E6064" s="1">
        <v>45445</v>
      </c>
      <c r="F6064">
        <v>3785</v>
      </c>
      <c r="G6064">
        <v>124041</v>
      </c>
      <c r="H6064">
        <v>6349</v>
      </c>
      <c r="I6064">
        <v>675</v>
      </c>
      <c r="J6064">
        <v>19767</v>
      </c>
      <c r="K6064" t="str">
        <f>VLOOKUP(Table1[[#This Row],[CustomerID]],'advert datasetcustomers'!A:B,2,FALSE)</f>
        <v>Kathryn Fleming MD</v>
      </c>
      <c r="L6064" t="str">
        <f>VLOOKUP(Table1[[#This Row],[CustomerID]],'advert datasetcustomers'!A:E,5,FALSE)</f>
        <v>Andrewmouth, DC</v>
      </c>
      <c r="M6064" t="str">
        <f>VLOOKUP(Table1[[#This Row],[CampaignID]],'advert datasetplatforms'!A:B,2,FALSE)</f>
        <v>Instagram</v>
      </c>
      <c r="N6064">
        <f>VLOOKUP(Table1[[#This Row],[CampaignID]],'advert datasetplatforms'!A:D,4,FALSE)</f>
        <v>71819</v>
      </c>
      <c r="O6064" t="str">
        <f>VLOOKUP(Table1[[#This Row],[CampaignID]],'advert datasetperformance'!A:B,2,FALSE)</f>
        <v>2024-07</v>
      </c>
      <c r="P6064">
        <f>VLOOKUP(Table1[[#This Row],[CampaignID]],'advert datasetperformance'!A:F,6,FALSE)</f>
        <v>11174</v>
      </c>
    </row>
    <row r="6065" spans="1:16" x14ac:dyDescent="0.25">
      <c r="A6065" t="s">
        <v>12617</v>
      </c>
      <c r="B6065" t="s">
        <v>453</v>
      </c>
      <c r="C6065" t="s">
        <v>12618</v>
      </c>
      <c r="D6065" s="1">
        <v>45374</v>
      </c>
      <c r="E6065" s="1">
        <v>45208</v>
      </c>
      <c r="F6065">
        <v>5360</v>
      </c>
      <c r="G6065">
        <v>150391</v>
      </c>
      <c r="H6065">
        <v>2989</v>
      </c>
      <c r="I6065">
        <v>443</v>
      </c>
      <c r="J6065">
        <v>26655</v>
      </c>
      <c r="K6065" t="str">
        <f>VLOOKUP(Table1[[#This Row],[CustomerID]],'advert datasetcustomers'!A:B,2,FALSE)</f>
        <v>Brian Goodwin</v>
      </c>
      <c r="L6065" t="str">
        <f>VLOOKUP(Table1[[#This Row],[CustomerID]],'advert datasetcustomers'!A:E,5,FALSE)</f>
        <v>South Rachelmouth, NY</v>
      </c>
      <c r="M6065" t="str">
        <f>VLOOKUP(Table1[[#This Row],[CampaignID]],'advert datasetplatforms'!A:B,2,FALSE)</f>
        <v>Google Ads</v>
      </c>
      <c r="N6065">
        <f>VLOOKUP(Table1[[#This Row],[CampaignID]],'advert datasetplatforms'!A:D,4,FALSE)</f>
        <v>103499</v>
      </c>
      <c r="O6065" t="str">
        <f>VLOOKUP(Table1[[#This Row],[CampaignID]],'advert datasetperformance'!A:B,2,FALSE)</f>
        <v>2024-06</v>
      </c>
      <c r="P6065">
        <f>VLOOKUP(Table1[[#This Row],[CampaignID]],'advert datasetperformance'!A:F,6,FALSE)</f>
        <v>6845</v>
      </c>
    </row>
    <row r="6066" spans="1:16" x14ac:dyDescent="0.25">
      <c r="A6066" t="s">
        <v>12619</v>
      </c>
      <c r="B6066" t="s">
        <v>109</v>
      </c>
      <c r="C6066" t="s">
        <v>12620</v>
      </c>
      <c r="D6066" s="1">
        <v>45321</v>
      </c>
      <c r="E6066" s="1">
        <v>45010</v>
      </c>
      <c r="F6066">
        <v>5656</v>
      </c>
      <c r="G6066">
        <v>91704</v>
      </c>
      <c r="H6066">
        <v>6101</v>
      </c>
      <c r="I6066">
        <v>484</v>
      </c>
      <c r="J6066">
        <v>20869</v>
      </c>
      <c r="K6066" t="str">
        <f>VLOOKUP(Table1[[#This Row],[CustomerID]],'advert datasetcustomers'!A:B,2,FALSE)</f>
        <v>Donald Roman</v>
      </c>
      <c r="L6066" t="str">
        <f>VLOOKUP(Table1[[#This Row],[CustomerID]],'advert datasetcustomers'!A:E,5,FALSE)</f>
        <v>West Brady, VI</v>
      </c>
      <c r="M6066" t="str">
        <f>VLOOKUP(Table1[[#This Row],[CampaignID]],'advert datasetplatforms'!A:B,2,FALSE)</f>
        <v>Instagram</v>
      </c>
      <c r="N6066">
        <f>VLOOKUP(Table1[[#This Row],[CampaignID]],'advert datasetplatforms'!A:D,4,FALSE)</f>
        <v>65730</v>
      </c>
      <c r="O6066" t="str">
        <f>VLOOKUP(Table1[[#This Row],[CampaignID]],'advert datasetperformance'!A:B,2,FALSE)</f>
        <v>2024-09</v>
      </c>
      <c r="P6066">
        <f>VLOOKUP(Table1[[#This Row],[CampaignID]],'advert datasetperformance'!A:F,6,FALSE)</f>
        <v>10309</v>
      </c>
    </row>
    <row r="6067" spans="1:16" x14ac:dyDescent="0.25">
      <c r="A6067" t="s">
        <v>12621</v>
      </c>
      <c r="B6067" t="s">
        <v>3543</v>
      </c>
      <c r="C6067" t="s">
        <v>12622</v>
      </c>
      <c r="D6067" s="1">
        <v>44998</v>
      </c>
      <c r="E6067" s="1">
        <v>44896</v>
      </c>
      <c r="F6067">
        <v>5453</v>
      </c>
      <c r="G6067">
        <v>84317</v>
      </c>
      <c r="H6067">
        <v>7259</v>
      </c>
      <c r="I6067">
        <v>610</v>
      </c>
      <c r="J6067">
        <v>21121</v>
      </c>
      <c r="K6067" t="str">
        <f>VLOOKUP(Table1[[#This Row],[CustomerID]],'advert datasetcustomers'!A:B,2,FALSE)</f>
        <v>Louis Scott</v>
      </c>
      <c r="L6067" t="str">
        <f>VLOOKUP(Table1[[#This Row],[CustomerID]],'advert datasetcustomers'!A:E,5,FALSE)</f>
        <v>Burkeshire, PW</v>
      </c>
      <c r="M6067" t="str">
        <f>VLOOKUP(Table1[[#This Row],[CampaignID]],'advert datasetplatforms'!A:B,2,FALSE)</f>
        <v>Twitter</v>
      </c>
      <c r="N6067">
        <f>VLOOKUP(Table1[[#This Row],[CampaignID]],'advert datasetplatforms'!A:D,4,FALSE)</f>
        <v>55598</v>
      </c>
      <c r="O6067" t="str">
        <f>VLOOKUP(Table1[[#This Row],[CampaignID]],'advert datasetperformance'!A:B,2,FALSE)</f>
        <v>2024-08</v>
      </c>
      <c r="P6067">
        <f>VLOOKUP(Table1[[#This Row],[CampaignID]],'advert datasetperformance'!A:F,6,FALSE)</f>
        <v>10651</v>
      </c>
    </row>
    <row r="6068" spans="1:16" x14ac:dyDescent="0.25">
      <c r="A6068" t="s">
        <v>12623</v>
      </c>
      <c r="B6068" t="s">
        <v>3021</v>
      </c>
      <c r="C6068" t="s">
        <v>12624</v>
      </c>
      <c r="D6068" s="1">
        <v>45478</v>
      </c>
      <c r="E6068" s="1">
        <v>45446</v>
      </c>
      <c r="F6068">
        <v>5415</v>
      </c>
      <c r="G6068">
        <v>113956</v>
      </c>
      <c r="H6068">
        <v>4748</v>
      </c>
      <c r="I6068">
        <v>534</v>
      </c>
      <c r="J6068">
        <v>14466</v>
      </c>
      <c r="K6068" t="str">
        <f>VLOOKUP(Table1[[#This Row],[CustomerID]],'advert datasetcustomers'!A:B,2,FALSE)</f>
        <v>Kim Cole</v>
      </c>
      <c r="L6068" t="str">
        <f>VLOOKUP(Table1[[#This Row],[CustomerID]],'advert datasetcustomers'!A:E,5,FALSE)</f>
        <v>Bryanmouth, FL</v>
      </c>
      <c r="M6068" t="str">
        <f>VLOOKUP(Table1[[#This Row],[CampaignID]],'advert datasetplatforms'!A:B,2,FALSE)</f>
        <v>Twitter</v>
      </c>
      <c r="N6068">
        <f>VLOOKUP(Table1[[#This Row],[CampaignID]],'advert datasetplatforms'!A:D,4,FALSE)</f>
        <v>115315</v>
      </c>
      <c r="O6068" t="str">
        <f>VLOOKUP(Table1[[#This Row],[CampaignID]],'advert datasetperformance'!A:B,2,FALSE)</f>
        <v>2024-03</v>
      </c>
      <c r="P6068">
        <f>VLOOKUP(Table1[[#This Row],[CampaignID]],'advert datasetperformance'!A:F,6,FALSE)</f>
        <v>12480</v>
      </c>
    </row>
    <row r="6069" spans="1:16" x14ac:dyDescent="0.25">
      <c r="A6069" t="s">
        <v>12625</v>
      </c>
      <c r="B6069" t="s">
        <v>1010</v>
      </c>
      <c r="C6069" t="s">
        <v>12626</v>
      </c>
      <c r="D6069" s="1">
        <v>44973</v>
      </c>
      <c r="E6069" s="1">
        <v>45418</v>
      </c>
      <c r="F6069">
        <v>3631</v>
      </c>
      <c r="G6069">
        <v>130187</v>
      </c>
      <c r="H6069">
        <v>6821</v>
      </c>
      <c r="I6069">
        <v>417</v>
      </c>
      <c r="J6069">
        <v>12833</v>
      </c>
      <c r="K6069" t="str">
        <f>VLOOKUP(Table1[[#This Row],[CustomerID]],'advert datasetcustomers'!A:B,2,FALSE)</f>
        <v>Heather Hogan</v>
      </c>
      <c r="L6069" t="str">
        <f>VLOOKUP(Table1[[#This Row],[CustomerID]],'advert datasetcustomers'!A:E,5,FALSE)</f>
        <v>Lake Denisemouth, VA</v>
      </c>
      <c r="M6069" t="str">
        <f>VLOOKUP(Table1[[#This Row],[CampaignID]],'advert datasetplatforms'!A:B,2,FALSE)</f>
        <v>Twitter</v>
      </c>
      <c r="N6069">
        <f>VLOOKUP(Table1[[#This Row],[CampaignID]],'advert datasetplatforms'!A:D,4,FALSE)</f>
        <v>65488</v>
      </c>
      <c r="O6069" t="str">
        <f>VLOOKUP(Table1[[#This Row],[CampaignID]],'advert datasetperformance'!A:B,2,FALSE)</f>
        <v>2024-09</v>
      </c>
      <c r="P6069">
        <f>VLOOKUP(Table1[[#This Row],[CampaignID]],'advert datasetperformance'!A:F,6,FALSE)</f>
        <v>15041</v>
      </c>
    </row>
    <row r="6070" spans="1:16" x14ac:dyDescent="0.25">
      <c r="A6070" t="s">
        <v>12627</v>
      </c>
      <c r="B6070" t="s">
        <v>2182</v>
      </c>
      <c r="C6070" t="s">
        <v>12628</v>
      </c>
      <c r="D6070" s="1">
        <v>45504</v>
      </c>
      <c r="E6070" s="1">
        <v>45249</v>
      </c>
      <c r="F6070">
        <v>2804</v>
      </c>
      <c r="G6070">
        <v>69285</v>
      </c>
      <c r="H6070">
        <v>2526</v>
      </c>
      <c r="I6070">
        <v>560</v>
      </c>
      <c r="J6070">
        <v>10648</v>
      </c>
      <c r="K6070" t="str">
        <f>VLOOKUP(Table1[[#This Row],[CustomerID]],'advert datasetcustomers'!A:B,2,FALSE)</f>
        <v>Robert Schmidt</v>
      </c>
      <c r="L6070" t="str">
        <f>VLOOKUP(Table1[[#This Row],[CustomerID]],'advert datasetcustomers'!A:E,5,FALSE)</f>
        <v>North Alexanderbury, CA</v>
      </c>
      <c r="M6070" t="str">
        <f>VLOOKUP(Table1[[#This Row],[CampaignID]],'advert datasetplatforms'!A:B,2,FALSE)</f>
        <v>Facebook</v>
      </c>
      <c r="N6070">
        <f>VLOOKUP(Table1[[#This Row],[CampaignID]],'advert datasetplatforms'!A:D,4,FALSE)</f>
        <v>105393</v>
      </c>
      <c r="O6070" t="str">
        <f>VLOOKUP(Table1[[#This Row],[CampaignID]],'advert datasetperformance'!A:B,2,FALSE)</f>
        <v>2024-10</v>
      </c>
      <c r="P6070">
        <f>VLOOKUP(Table1[[#This Row],[CampaignID]],'advert datasetperformance'!A:F,6,FALSE)</f>
        <v>9257</v>
      </c>
    </row>
    <row r="6071" spans="1:16" x14ac:dyDescent="0.25">
      <c r="A6071" t="s">
        <v>12629</v>
      </c>
      <c r="B6071" t="s">
        <v>426</v>
      </c>
      <c r="C6071" t="s">
        <v>12630</v>
      </c>
      <c r="D6071" s="1">
        <v>45338</v>
      </c>
      <c r="E6071" s="1">
        <v>45314</v>
      </c>
      <c r="F6071">
        <v>6201</v>
      </c>
      <c r="G6071">
        <v>90486</v>
      </c>
      <c r="H6071">
        <v>6037</v>
      </c>
      <c r="I6071">
        <v>760</v>
      </c>
      <c r="J6071">
        <v>25324</v>
      </c>
      <c r="K6071" t="str">
        <f>VLOOKUP(Table1[[#This Row],[CustomerID]],'advert datasetcustomers'!A:B,2,FALSE)</f>
        <v>Brad Gordon MD</v>
      </c>
      <c r="L6071" t="str">
        <f>VLOOKUP(Table1[[#This Row],[CustomerID]],'advert datasetcustomers'!A:E,5,FALSE)</f>
        <v>North James, NC</v>
      </c>
      <c r="M6071" t="str">
        <f>VLOOKUP(Table1[[#This Row],[CampaignID]],'advert datasetplatforms'!A:B,2,FALSE)</f>
        <v>Facebook</v>
      </c>
      <c r="N6071">
        <f>VLOOKUP(Table1[[#This Row],[CampaignID]],'advert datasetplatforms'!A:D,4,FALSE)</f>
        <v>50232</v>
      </c>
      <c r="O6071" t="str">
        <f>VLOOKUP(Table1[[#This Row],[CampaignID]],'advert datasetperformance'!A:B,2,FALSE)</f>
        <v>2024-01</v>
      </c>
      <c r="P6071">
        <f>VLOOKUP(Table1[[#This Row],[CampaignID]],'advert datasetperformance'!A:F,6,FALSE)</f>
        <v>7220</v>
      </c>
    </row>
    <row r="6072" spans="1:16" x14ac:dyDescent="0.25">
      <c r="A6072" t="s">
        <v>12631</v>
      </c>
      <c r="B6072" t="s">
        <v>468</v>
      </c>
      <c r="C6072" t="s">
        <v>12632</v>
      </c>
      <c r="D6072" s="1">
        <v>45106</v>
      </c>
      <c r="E6072" s="1">
        <v>45591</v>
      </c>
      <c r="F6072">
        <v>2783</v>
      </c>
      <c r="G6072">
        <v>164770</v>
      </c>
      <c r="H6072">
        <v>4614</v>
      </c>
      <c r="I6072">
        <v>626</v>
      </c>
      <c r="J6072">
        <v>10136</v>
      </c>
      <c r="K6072" t="str">
        <f>VLOOKUP(Table1[[#This Row],[CustomerID]],'advert datasetcustomers'!A:B,2,FALSE)</f>
        <v>Deborah Harris</v>
      </c>
      <c r="L6072" t="str">
        <f>VLOOKUP(Table1[[#This Row],[CustomerID]],'advert datasetcustomers'!A:E,5,FALSE)</f>
        <v>Elizabethstad, AZ</v>
      </c>
      <c r="M6072" t="str">
        <f>VLOOKUP(Table1[[#This Row],[CampaignID]],'advert datasetplatforms'!A:B,2,FALSE)</f>
        <v>Facebook</v>
      </c>
      <c r="N6072">
        <f>VLOOKUP(Table1[[#This Row],[CampaignID]],'advert datasetplatforms'!A:D,4,FALSE)</f>
        <v>77414</v>
      </c>
      <c r="O6072" t="str">
        <f>VLOOKUP(Table1[[#This Row],[CampaignID]],'advert datasetperformance'!A:B,2,FALSE)</f>
        <v>2024-04</v>
      </c>
      <c r="P6072">
        <f>VLOOKUP(Table1[[#This Row],[CampaignID]],'advert datasetperformance'!A:F,6,FALSE)</f>
        <v>4065</v>
      </c>
    </row>
    <row r="6073" spans="1:16" x14ac:dyDescent="0.25">
      <c r="A6073" t="s">
        <v>12633</v>
      </c>
      <c r="B6073" t="s">
        <v>4550</v>
      </c>
      <c r="C6073" t="s">
        <v>12634</v>
      </c>
      <c r="D6073" s="1">
        <v>44969</v>
      </c>
      <c r="E6073" s="1">
        <v>45050</v>
      </c>
      <c r="F6073">
        <v>7940</v>
      </c>
      <c r="G6073">
        <v>105380</v>
      </c>
      <c r="H6073">
        <v>4701</v>
      </c>
      <c r="I6073">
        <v>743</v>
      </c>
      <c r="J6073">
        <v>13429</v>
      </c>
      <c r="K6073" t="str">
        <f>VLOOKUP(Table1[[#This Row],[CustomerID]],'advert datasetcustomers'!A:B,2,FALSE)</f>
        <v>Sandra Williams</v>
      </c>
      <c r="L6073" t="str">
        <f>VLOOKUP(Table1[[#This Row],[CustomerID]],'advert datasetcustomers'!A:E,5,FALSE)</f>
        <v>Port Parkerland, AL</v>
      </c>
      <c r="M6073" t="str">
        <f>VLOOKUP(Table1[[#This Row],[CampaignID]],'advert datasetplatforms'!A:B,2,FALSE)</f>
        <v>LinkedIn</v>
      </c>
      <c r="N6073">
        <f>VLOOKUP(Table1[[#This Row],[CampaignID]],'advert datasetplatforms'!A:D,4,FALSE)</f>
        <v>78901</v>
      </c>
      <c r="O6073" t="str">
        <f>VLOOKUP(Table1[[#This Row],[CampaignID]],'advert datasetperformance'!A:B,2,FALSE)</f>
        <v>2024-02</v>
      </c>
      <c r="P6073">
        <f>VLOOKUP(Table1[[#This Row],[CampaignID]],'advert datasetperformance'!A:F,6,FALSE)</f>
        <v>14561</v>
      </c>
    </row>
    <row r="6074" spans="1:16" x14ac:dyDescent="0.25">
      <c r="A6074" t="s">
        <v>12635</v>
      </c>
      <c r="B6074" t="s">
        <v>38</v>
      </c>
      <c r="C6074" t="s">
        <v>12636</v>
      </c>
      <c r="D6074" s="1">
        <v>45544</v>
      </c>
      <c r="E6074" s="1">
        <v>44900</v>
      </c>
      <c r="F6074">
        <v>5437</v>
      </c>
      <c r="G6074">
        <v>108923</v>
      </c>
      <c r="H6074">
        <v>5374</v>
      </c>
      <c r="I6074">
        <v>532</v>
      </c>
      <c r="J6074">
        <v>12254</v>
      </c>
      <c r="K6074" t="str">
        <f>VLOOKUP(Table1[[#This Row],[CustomerID]],'advert datasetcustomers'!A:B,2,FALSE)</f>
        <v>Kirk Vargas</v>
      </c>
      <c r="L6074" t="str">
        <f>VLOOKUP(Table1[[#This Row],[CustomerID]],'advert datasetcustomers'!A:E,5,FALSE)</f>
        <v>Randallfurt, CA</v>
      </c>
      <c r="M6074" t="str">
        <f>VLOOKUP(Table1[[#This Row],[CampaignID]],'advert datasetplatforms'!A:B,2,FALSE)</f>
        <v>LinkedIn</v>
      </c>
      <c r="N6074">
        <f>VLOOKUP(Table1[[#This Row],[CampaignID]],'advert datasetplatforms'!A:D,4,FALSE)</f>
        <v>56855</v>
      </c>
      <c r="O6074" t="str">
        <f>VLOOKUP(Table1[[#This Row],[CampaignID]],'advert datasetperformance'!A:B,2,FALSE)</f>
        <v>2024-03</v>
      </c>
      <c r="P6074">
        <f>VLOOKUP(Table1[[#This Row],[CampaignID]],'advert datasetperformance'!A:F,6,FALSE)</f>
        <v>13667</v>
      </c>
    </row>
    <row r="6075" spans="1:16" x14ac:dyDescent="0.25">
      <c r="A6075" t="s">
        <v>12637</v>
      </c>
      <c r="B6075" t="s">
        <v>1043</v>
      </c>
      <c r="C6075" t="s">
        <v>12638</v>
      </c>
      <c r="D6075" s="1">
        <v>45445</v>
      </c>
      <c r="E6075" s="1">
        <v>44934</v>
      </c>
      <c r="F6075">
        <v>5172</v>
      </c>
      <c r="G6075">
        <v>46583</v>
      </c>
      <c r="H6075">
        <v>6867</v>
      </c>
      <c r="I6075">
        <v>506</v>
      </c>
      <c r="J6075">
        <v>18275</v>
      </c>
      <c r="K6075" t="str">
        <f>VLOOKUP(Table1[[#This Row],[CustomerID]],'advert datasetcustomers'!A:B,2,FALSE)</f>
        <v>Claire Lee</v>
      </c>
      <c r="L6075" t="str">
        <f>VLOOKUP(Table1[[#This Row],[CustomerID]],'advert datasetcustomers'!A:E,5,FALSE)</f>
        <v>Whitakerbury, IA</v>
      </c>
      <c r="M6075" t="str">
        <f>VLOOKUP(Table1[[#This Row],[CampaignID]],'advert datasetplatforms'!A:B,2,FALSE)</f>
        <v>Twitter</v>
      </c>
      <c r="N6075">
        <f>VLOOKUP(Table1[[#This Row],[CampaignID]],'advert datasetplatforms'!A:D,4,FALSE)</f>
        <v>110996</v>
      </c>
      <c r="O6075" t="str">
        <f>VLOOKUP(Table1[[#This Row],[CampaignID]],'advert datasetperformance'!A:B,2,FALSE)</f>
        <v>2024-08</v>
      </c>
      <c r="P6075">
        <f>VLOOKUP(Table1[[#This Row],[CampaignID]],'advert datasetperformance'!A:F,6,FALSE)</f>
        <v>2855</v>
      </c>
    </row>
    <row r="6076" spans="1:16" x14ac:dyDescent="0.25">
      <c r="A6076" t="s">
        <v>12639</v>
      </c>
      <c r="B6076" t="s">
        <v>295</v>
      </c>
      <c r="C6076" t="s">
        <v>12640</v>
      </c>
      <c r="D6076" s="1">
        <v>45089</v>
      </c>
      <c r="E6076" s="1">
        <v>45208</v>
      </c>
      <c r="F6076">
        <v>5583</v>
      </c>
      <c r="G6076">
        <v>107097</v>
      </c>
      <c r="H6076">
        <v>5522</v>
      </c>
      <c r="I6076">
        <v>482</v>
      </c>
      <c r="J6076">
        <v>17454</v>
      </c>
      <c r="K6076" t="str">
        <f>VLOOKUP(Table1[[#This Row],[CustomerID]],'advert datasetcustomers'!A:B,2,FALSE)</f>
        <v>Michaela Brock</v>
      </c>
      <c r="L6076" t="str">
        <f>VLOOKUP(Table1[[#This Row],[CustomerID]],'advert datasetcustomers'!A:E,5,FALSE)</f>
        <v>Mitchellstad, DC</v>
      </c>
      <c r="M6076" t="str">
        <f>VLOOKUP(Table1[[#This Row],[CampaignID]],'advert datasetplatforms'!A:B,2,FALSE)</f>
        <v>Instagram</v>
      </c>
      <c r="N6076">
        <f>VLOOKUP(Table1[[#This Row],[CampaignID]],'advert datasetplatforms'!A:D,4,FALSE)</f>
        <v>93133</v>
      </c>
      <c r="O6076" t="str">
        <f>VLOOKUP(Table1[[#This Row],[CampaignID]],'advert datasetperformance'!A:B,2,FALSE)</f>
        <v>2024-10</v>
      </c>
      <c r="P6076">
        <f>VLOOKUP(Table1[[#This Row],[CampaignID]],'advert datasetperformance'!A:F,6,FALSE)</f>
        <v>17191</v>
      </c>
    </row>
    <row r="6077" spans="1:16" x14ac:dyDescent="0.25">
      <c r="A6077" t="s">
        <v>12641</v>
      </c>
      <c r="B6077" t="s">
        <v>109</v>
      </c>
      <c r="C6077" t="s">
        <v>12642</v>
      </c>
      <c r="D6077" s="1">
        <v>44914</v>
      </c>
      <c r="E6077" s="1">
        <v>45214</v>
      </c>
      <c r="F6077">
        <v>4307</v>
      </c>
      <c r="G6077">
        <v>117516</v>
      </c>
      <c r="H6077">
        <v>4611</v>
      </c>
      <c r="I6077">
        <v>182</v>
      </c>
      <c r="J6077">
        <v>20166</v>
      </c>
      <c r="K6077" t="str">
        <f>VLOOKUP(Table1[[#This Row],[CustomerID]],'advert datasetcustomers'!A:B,2,FALSE)</f>
        <v>Donald Roman</v>
      </c>
      <c r="L6077" t="str">
        <f>VLOOKUP(Table1[[#This Row],[CustomerID]],'advert datasetcustomers'!A:E,5,FALSE)</f>
        <v>West Brady, VI</v>
      </c>
      <c r="M6077" t="str">
        <f>VLOOKUP(Table1[[#This Row],[CampaignID]],'advert datasetplatforms'!A:B,2,FALSE)</f>
        <v>LinkedIn</v>
      </c>
      <c r="N6077">
        <f>VLOOKUP(Table1[[#This Row],[CampaignID]],'advert datasetplatforms'!A:D,4,FALSE)</f>
        <v>72752</v>
      </c>
      <c r="O6077" t="str">
        <f>VLOOKUP(Table1[[#This Row],[CampaignID]],'advert datasetperformance'!A:B,2,FALSE)</f>
        <v>2024-06</v>
      </c>
      <c r="P6077">
        <f>VLOOKUP(Table1[[#This Row],[CampaignID]],'advert datasetperformance'!A:F,6,FALSE)</f>
        <v>5966</v>
      </c>
    </row>
    <row r="6078" spans="1:16" x14ac:dyDescent="0.25">
      <c r="A6078" t="s">
        <v>12643</v>
      </c>
      <c r="B6078" t="s">
        <v>295</v>
      </c>
      <c r="C6078" t="s">
        <v>12644</v>
      </c>
      <c r="D6078" s="1">
        <v>45206</v>
      </c>
      <c r="E6078" s="1">
        <v>45547</v>
      </c>
      <c r="F6078">
        <v>6083</v>
      </c>
      <c r="G6078">
        <v>126068</v>
      </c>
      <c r="H6078">
        <v>6067</v>
      </c>
      <c r="I6078">
        <v>298</v>
      </c>
      <c r="J6078">
        <v>20609</v>
      </c>
      <c r="K6078" t="str">
        <f>VLOOKUP(Table1[[#This Row],[CustomerID]],'advert datasetcustomers'!A:B,2,FALSE)</f>
        <v>Michaela Brock</v>
      </c>
      <c r="L6078" t="str">
        <f>VLOOKUP(Table1[[#This Row],[CustomerID]],'advert datasetcustomers'!A:E,5,FALSE)</f>
        <v>Mitchellstad, DC</v>
      </c>
      <c r="M6078" t="str">
        <f>VLOOKUP(Table1[[#This Row],[CampaignID]],'advert datasetplatforms'!A:B,2,FALSE)</f>
        <v>Instagram</v>
      </c>
      <c r="N6078">
        <f>VLOOKUP(Table1[[#This Row],[CampaignID]],'advert datasetplatforms'!A:D,4,FALSE)</f>
        <v>46395</v>
      </c>
      <c r="O6078" t="str">
        <f>VLOOKUP(Table1[[#This Row],[CampaignID]],'advert datasetperformance'!A:B,2,FALSE)</f>
        <v>2024-10</v>
      </c>
      <c r="P6078">
        <f>VLOOKUP(Table1[[#This Row],[CampaignID]],'advert datasetperformance'!A:F,6,FALSE)</f>
        <v>10418</v>
      </c>
    </row>
    <row r="6079" spans="1:16" x14ac:dyDescent="0.25">
      <c r="A6079" t="s">
        <v>12645</v>
      </c>
      <c r="B6079" t="s">
        <v>813</v>
      </c>
      <c r="C6079" t="s">
        <v>12646</v>
      </c>
      <c r="D6079" s="1">
        <v>45014</v>
      </c>
      <c r="E6079" s="1">
        <v>45079</v>
      </c>
      <c r="F6079">
        <v>4799</v>
      </c>
      <c r="G6079">
        <v>95142</v>
      </c>
      <c r="H6079">
        <v>4967</v>
      </c>
      <c r="I6079">
        <v>551</v>
      </c>
      <c r="J6079">
        <v>21567</v>
      </c>
      <c r="K6079" t="str">
        <f>VLOOKUP(Table1[[#This Row],[CustomerID]],'advert datasetcustomers'!A:B,2,FALSE)</f>
        <v>Heather Clark</v>
      </c>
      <c r="L6079" t="str">
        <f>VLOOKUP(Table1[[#This Row],[CustomerID]],'advert datasetcustomers'!A:E,5,FALSE)</f>
        <v>East Adamburgh, KY</v>
      </c>
      <c r="M6079" t="str">
        <f>VLOOKUP(Table1[[#This Row],[CampaignID]],'advert datasetplatforms'!A:B,2,FALSE)</f>
        <v>Instagram</v>
      </c>
      <c r="N6079">
        <f>VLOOKUP(Table1[[#This Row],[CampaignID]],'advert datasetplatforms'!A:D,4,FALSE)</f>
        <v>47286</v>
      </c>
      <c r="O6079" t="str">
        <f>VLOOKUP(Table1[[#This Row],[CampaignID]],'advert datasetperformance'!A:B,2,FALSE)</f>
        <v>2024-06</v>
      </c>
      <c r="P6079">
        <f>VLOOKUP(Table1[[#This Row],[CampaignID]],'advert datasetperformance'!A:F,6,FALSE)</f>
        <v>10590</v>
      </c>
    </row>
    <row r="6080" spans="1:16" x14ac:dyDescent="0.25">
      <c r="A6080" t="s">
        <v>12647</v>
      </c>
      <c r="B6080" t="s">
        <v>843</v>
      </c>
      <c r="C6080" t="s">
        <v>12648</v>
      </c>
      <c r="D6080" s="1">
        <v>45092</v>
      </c>
      <c r="E6080" s="1">
        <v>45166</v>
      </c>
      <c r="F6080">
        <v>3743</v>
      </c>
      <c r="G6080">
        <v>45244</v>
      </c>
      <c r="H6080">
        <v>5855</v>
      </c>
      <c r="I6080">
        <v>655</v>
      </c>
      <c r="J6080">
        <v>12543</v>
      </c>
      <c r="K6080" t="str">
        <f>VLOOKUP(Table1[[#This Row],[CustomerID]],'advert datasetcustomers'!A:B,2,FALSE)</f>
        <v>Karen Harris</v>
      </c>
      <c r="L6080" t="str">
        <f>VLOOKUP(Table1[[#This Row],[CustomerID]],'advert datasetcustomers'!A:E,5,FALSE)</f>
        <v>South Mitchellport, ME</v>
      </c>
      <c r="M6080" t="str">
        <f>VLOOKUP(Table1[[#This Row],[CampaignID]],'advert datasetplatforms'!A:B,2,FALSE)</f>
        <v>Google Ads</v>
      </c>
      <c r="N6080">
        <f>VLOOKUP(Table1[[#This Row],[CampaignID]],'advert datasetplatforms'!A:D,4,FALSE)</f>
        <v>50490</v>
      </c>
      <c r="O6080" t="str">
        <f>VLOOKUP(Table1[[#This Row],[CampaignID]],'advert datasetperformance'!A:B,2,FALSE)</f>
        <v>2024-08</v>
      </c>
      <c r="P6080">
        <f>VLOOKUP(Table1[[#This Row],[CampaignID]],'advert datasetperformance'!A:F,6,FALSE)</f>
        <v>13129</v>
      </c>
    </row>
    <row r="6081" spans="1:16" x14ac:dyDescent="0.25">
      <c r="A6081" t="s">
        <v>12649</v>
      </c>
      <c r="B6081" t="s">
        <v>2465</v>
      </c>
      <c r="C6081" t="s">
        <v>12650</v>
      </c>
      <c r="D6081" s="1">
        <v>45177</v>
      </c>
      <c r="E6081" s="1">
        <v>45204</v>
      </c>
      <c r="F6081">
        <v>5666</v>
      </c>
      <c r="G6081">
        <v>131577</v>
      </c>
      <c r="H6081">
        <v>3581</v>
      </c>
      <c r="I6081">
        <v>493</v>
      </c>
      <c r="J6081">
        <v>18222</v>
      </c>
      <c r="K6081" t="str">
        <f>VLOOKUP(Table1[[#This Row],[CustomerID]],'advert datasetcustomers'!A:B,2,FALSE)</f>
        <v>Daniel Hanna</v>
      </c>
      <c r="L6081" t="str">
        <f>VLOOKUP(Table1[[#This Row],[CustomerID]],'advert datasetcustomers'!A:E,5,FALSE)</f>
        <v>New Alexandrafurt, WY</v>
      </c>
      <c r="M6081" t="str">
        <f>VLOOKUP(Table1[[#This Row],[CampaignID]],'advert datasetplatforms'!A:B,2,FALSE)</f>
        <v>Facebook</v>
      </c>
      <c r="N6081">
        <f>VLOOKUP(Table1[[#This Row],[CampaignID]],'advert datasetplatforms'!A:D,4,FALSE)</f>
        <v>62346</v>
      </c>
      <c r="O6081" t="str">
        <f>VLOOKUP(Table1[[#This Row],[CampaignID]],'advert datasetperformance'!A:B,2,FALSE)</f>
        <v>2024-05</v>
      </c>
      <c r="P6081">
        <f>VLOOKUP(Table1[[#This Row],[CampaignID]],'advert datasetperformance'!A:F,6,FALSE)</f>
        <v>13012</v>
      </c>
    </row>
    <row r="6082" spans="1:16" x14ac:dyDescent="0.25">
      <c r="A6082" t="s">
        <v>12651</v>
      </c>
      <c r="B6082" t="s">
        <v>1362</v>
      </c>
      <c r="C6082" t="s">
        <v>12652</v>
      </c>
      <c r="D6082" s="1">
        <v>45553</v>
      </c>
      <c r="E6082" s="1">
        <v>45362</v>
      </c>
      <c r="F6082">
        <v>9085</v>
      </c>
      <c r="G6082">
        <v>77899</v>
      </c>
      <c r="H6082">
        <v>6005</v>
      </c>
      <c r="I6082">
        <v>523</v>
      </c>
      <c r="J6082">
        <v>23586</v>
      </c>
      <c r="K6082" t="str">
        <f>VLOOKUP(Table1[[#This Row],[CustomerID]],'advert datasetcustomers'!A:B,2,FALSE)</f>
        <v>Sean Hamilton</v>
      </c>
      <c r="L6082" t="str">
        <f>VLOOKUP(Table1[[#This Row],[CustomerID]],'advert datasetcustomers'!A:E,5,FALSE)</f>
        <v>Thompsonbury, OR</v>
      </c>
      <c r="M6082" t="str">
        <f>VLOOKUP(Table1[[#This Row],[CampaignID]],'advert datasetplatforms'!A:B,2,FALSE)</f>
        <v>Twitter</v>
      </c>
      <c r="N6082">
        <f>VLOOKUP(Table1[[#This Row],[CampaignID]],'advert datasetplatforms'!A:D,4,FALSE)</f>
        <v>71562</v>
      </c>
      <c r="O6082" t="str">
        <f>VLOOKUP(Table1[[#This Row],[CampaignID]],'advert datasetperformance'!A:B,2,FALSE)</f>
        <v>2024-08</v>
      </c>
      <c r="P6082">
        <f>VLOOKUP(Table1[[#This Row],[CampaignID]],'advert datasetperformance'!A:F,6,FALSE)</f>
        <v>4583</v>
      </c>
    </row>
    <row r="6083" spans="1:16" x14ac:dyDescent="0.25">
      <c r="A6083" t="s">
        <v>12653</v>
      </c>
      <c r="B6083" t="s">
        <v>2139</v>
      </c>
      <c r="C6083" t="s">
        <v>12654</v>
      </c>
      <c r="D6083" s="1">
        <v>45577</v>
      </c>
      <c r="E6083" s="1">
        <v>45267</v>
      </c>
      <c r="F6083">
        <v>3326</v>
      </c>
      <c r="G6083">
        <v>106696</v>
      </c>
      <c r="H6083">
        <v>4734</v>
      </c>
      <c r="I6083">
        <v>482</v>
      </c>
      <c r="J6083">
        <v>1499</v>
      </c>
      <c r="K6083" t="str">
        <f>VLOOKUP(Table1[[#This Row],[CustomerID]],'advert datasetcustomers'!A:B,2,FALSE)</f>
        <v>Brandon Espinoza</v>
      </c>
      <c r="L6083" t="str">
        <f>VLOOKUP(Table1[[#This Row],[CustomerID]],'advert datasetcustomers'!A:E,5,FALSE)</f>
        <v>Reedland, AK</v>
      </c>
      <c r="M6083" t="str">
        <f>VLOOKUP(Table1[[#This Row],[CampaignID]],'advert datasetplatforms'!A:B,2,FALSE)</f>
        <v>LinkedIn</v>
      </c>
      <c r="N6083">
        <f>VLOOKUP(Table1[[#This Row],[CampaignID]],'advert datasetplatforms'!A:D,4,FALSE)</f>
        <v>83147</v>
      </c>
      <c r="O6083" t="str">
        <f>VLOOKUP(Table1[[#This Row],[CampaignID]],'advert datasetperformance'!A:B,2,FALSE)</f>
        <v>2024-03</v>
      </c>
      <c r="P6083">
        <f>VLOOKUP(Table1[[#This Row],[CampaignID]],'advert datasetperformance'!A:F,6,FALSE)</f>
        <v>15182</v>
      </c>
    </row>
    <row r="6084" spans="1:16" x14ac:dyDescent="0.25">
      <c r="A6084" t="s">
        <v>12655</v>
      </c>
      <c r="B6084" t="s">
        <v>661</v>
      </c>
      <c r="C6084" t="s">
        <v>12656</v>
      </c>
      <c r="D6084" s="1">
        <v>45500</v>
      </c>
      <c r="E6084" s="1">
        <v>45394</v>
      </c>
      <c r="F6084">
        <v>4658</v>
      </c>
      <c r="G6084">
        <v>93626</v>
      </c>
      <c r="H6084">
        <v>6970</v>
      </c>
      <c r="I6084">
        <v>514</v>
      </c>
      <c r="J6084">
        <v>5465</v>
      </c>
      <c r="K6084" t="str">
        <f>VLOOKUP(Table1[[#This Row],[CustomerID]],'advert datasetcustomers'!A:B,2,FALSE)</f>
        <v>Paul Compton</v>
      </c>
      <c r="L6084" t="str">
        <f>VLOOKUP(Table1[[#This Row],[CustomerID]],'advert datasetcustomers'!A:E,5,FALSE)</f>
        <v>South Jasonshire, MP</v>
      </c>
      <c r="M6084" t="str">
        <f>VLOOKUP(Table1[[#This Row],[CampaignID]],'advert datasetplatforms'!A:B,2,FALSE)</f>
        <v>Google Ads</v>
      </c>
      <c r="N6084">
        <f>VLOOKUP(Table1[[#This Row],[CampaignID]],'advert datasetplatforms'!A:D,4,FALSE)</f>
        <v>69099</v>
      </c>
      <c r="O6084" t="str">
        <f>VLOOKUP(Table1[[#This Row],[CampaignID]],'advert datasetperformance'!A:B,2,FALSE)</f>
        <v>2024-05</v>
      </c>
      <c r="P6084">
        <f>VLOOKUP(Table1[[#This Row],[CampaignID]],'advert datasetperformance'!A:F,6,FALSE)</f>
        <v>6095</v>
      </c>
    </row>
    <row r="6085" spans="1:16" x14ac:dyDescent="0.25">
      <c r="A6085" t="s">
        <v>12657</v>
      </c>
      <c r="B6085" t="s">
        <v>729</v>
      </c>
      <c r="C6085" t="s">
        <v>12658</v>
      </c>
      <c r="D6085" s="1">
        <v>45439</v>
      </c>
      <c r="E6085" s="1">
        <v>45312</v>
      </c>
      <c r="F6085">
        <v>6997</v>
      </c>
      <c r="G6085">
        <v>133674</v>
      </c>
      <c r="H6085">
        <v>4743</v>
      </c>
      <c r="I6085">
        <v>457</v>
      </c>
      <c r="J6085">
        <v>17597</v>
      </c>
      <c r="K6085" t="str">
        <f>VLOOKUP(Table1[[#This Row],[CustomerID]],'advert datasetcustomers'!A:B,2,FALSE)</f>
        <v>Ruben Reilly</v>
      </c>
      <c r="L6085" t="str">
        <f>VLOOKUP(Table1[[#This Row],[CustomerID]],'advert datasetcustomers'!A:E,5,FALSE)</f>
        <v>North Sandrashire, HI</v>
      </c>
      <c r="M6085" t="str">
        <f>VLOOKUP(Table1[[#This Row],[CampaignID]],'advert datasetplatforms'!A:B,2,FALSE)</f>
        <v>Twitter</v>
      </c>
      <c r="N6085">
        <f>VLOOKUP(Table1[[#This Row],[CampaignID]],'advert datasetplatforms'!A:D,4,FALSE)</f>
        <v>118566</v>
      </c>
      <c r="O6085" t="str">
        <f>VLOOKUP(Table1[[#This Row],[CampaignID]],'advert datasetperformance'!A:B,2,FALSE)</f>
        <v>2024-05</v>
      </c>
      <c r="P6085">
        <f>VLOOKUP(Table1[[#This Row],[CampaignID]],'advert datasetperformance'!A:F,6,FALSE)</f>
        <v>8947</v>
      </c>
    </row>
    <row r="6086" spans="1:16" x14ac:dyDescent="0.25">
      <c r="A6086" t="s">
        <v>12659</v>
      </c>
      <c r="B6086" t="s">
        <v>1448</v>
      </c>
      <c r="C6086" t="s">
        <v>12660</v>
      </c>
      <c r="D6086" s="1">
        <v>45415</v>
      </c>
      <c r="E6086" s="1">
        <v>45320</v>
      </c>
      <c r="F6086">
        <v>4261</v>
      </c>
      <c r="G6086">
        <v>84238</v>
      </c>
      <c r="H6086">
        <v>4561</v>
      </c>
      <c r="I6086">
        <v>366</v>
      </c>
      <c r="J6086">
        <v>8915</v>
      </c>
      <c r="K6086" t="str">
        <f>VLOOKUP(Table1[[#This Row],[CustomerID]],'advert datasetcustomers'!A:B,2,FALSE)</f>
        <v>Deanna Lam</v>
      </c>
      <c r="L6086" t="str">
        <f>VLOOKUP(Table1[[#This Row],[CustomerID]],'advert datasetcustomers'!A:E,5,FALSE)</f>
        <v>Simmonsfort, WA</v>
      </c>
      <c r="M6086" t="str">
        <f>VLOOKUP(Table1[[#This Row],[CampaignID]],'advert datasetplatforms'!A:B,2,FALSE)</f>
        <v>Twitter</v>
      </c>
      <c r="N6086">
        <f>VLOOKUP(Table1[[#This Row],[CampaignID]],'advert datasetplatforms'!A:D,4,FALSE)</f>
        <v>82195</v>
      </c>
      <c r="O6086" t="str">
        <f>VLOOKUP(Table1[[#This Row],[CampaignID]],'advert datasetperformance'!A:B,2,FALSE)</f>
        <v>2024-08</v>
      </c>
      <c r="P6086">
        <f>VLOOKUP(Table1[[#This Row],[CampaignID]],'advert datasetperformance'!A:F,6,FALSE)</f>
        <v>5573</v>
      </c>
    </row>
    <row r="6087" spans="1:16" x14ac:dyDescent="0.25">
      <c r="A6087" t="s">
        <v>12661</v>
      </c>
      <c r="B6087" t="s">
        <v>1177</v>
      </c>
      <c r="C6087" t="s">
        <v>12662</v>
      </c>
      <c r="D6087" s="1">
        <v>45180</v>
      </c>
      <c r="E6087" s="1">
        <v>45086</v>
      </c>
      <c r="F6087">
        <v>7038</v>
      </c>
      <c r="G6087">
        <v>125288</v>
      </c>
      <c r="H6087">
        <v>6483</v>
      </c>
      <c r="I6087">
        <v>656</v>
      </c>
      <c r="J6087">
        <v>16475</v>
      </c>
      <c r="K6087" t="str">
        <f>VLOOKUP(Table1[[#This Row],[CustomerID]],'advert datasetcustomers'!A:B,2,FALSE)</f>
        <v>Rebecca Mitchell DDS</v>
      </c>
      <c r="L6087" t="str">
        <f>VLOOKUP(Table1[[#This Row],[CustomerID]],'advert datasetcustomers'!A:E,5,FALSE)</f>
        <v>Bridgesshire, CT</v>
      </c>
      <c r="M6087" t="str">
        <f>VLOOKUP(Table1[[#This Row],[CampaignID]],'advert datasetplatforms'!A:B,2,FALSE)</f>
        <v>Facebook</v>
      </c>
      <c r="N6087">
        <f>VLOOKUP(Table1[[#This Row],[CampaignID]],'advert datasetplatforms'!A:D,4,FALSE)</f>
        <v>76373</v>
      </c>
      <c r="O6087" t="str">
        <f>VLOOKUP(Table1[[#This Row],[CampaignID]],'advert datasetperformance'!A:B,2,FALSE)</f>
        <v>2024-10</v>
      </c>
      <c r="P6087">
        <f>VLOOKUP(Table1[[#This Row],[CampaignID]],'advert datasetperformance'!A:F,6,FALSE)</f>
        <v>11625</v>
      </c>
    </row>
    <row r="6088" spans="1:16" x14ac:dyDescent="0.25">
      <c r="A6088" t="s">
        <v>12663</v>
      </c>
      <c r="B6088" t="s">
        <v>68</v>
      </c>
      <c r="C6088" t="s">
        <v>12664</v>
      </c>
      <c r="D6088" s="1">
        <v>45263</v>
      </c>
      <c r="E6088" s="1">
        <v>45251</v>
      </c>
      <c r="F6088">
        <v>6627</v>
      </c>
      <c r="G6088">
        <v>86356</v>
      </c>
      <c r="H6088">
        <v>5947</v>
      </c>
      <c r="I6088">
        <v>447</v>
      </c>
      <c r="J6088">
        <v>17784</v>
      </c>
      <c r="K6088" t="str">
        <f>VLOOKUP(Table1[[#This Row],[CustomerID]],'advert datasetcustomers'!A:B,2,FALSE)</f>
        <v>Kathleen Underwood</v>
      </c>
      <c r="L6088" t="str">
        <f>VLOOKUP(Table1[[#This Row],[CustomerID]],'advert datasetcustomers'!A:E,5,FALSE)</f>
        <v>Garciashire, DC</v>
      </c>
      <c r="M6088" t="str">
        <f>VLOOKUP(Table1[[#This Row],[CampaignID]],'advert datasetplatforms'!A:B,2,FALSE)</f>
        <v>Google Ads</v>
      </c>
      <c r="N6088">
        <f>VLOOKUP(Table1[[#This Row],[CampaignID]],'advert datasetplatforms'!A:D,4,FALSE)</f>
        <v>75615</v>
      </c>
      <c r="O6088" t="str">
        <f>VLOOKUP(Table1[[#This Row],[CampaignID]],'advert datasetperformance'!A:B,2,FALSE)</f>
        <v>2024-05</v>
      </c>
      <c r="P6088">
        <f>VLOOKUP(Table1[[#This Row],[CampaignID]],'advert datasetperformance'!A:F,6,FALSE)</f>
        <v>10101</v>
      </c>
    </row>
    <row r="6089" spans="1:16" x14ac:dyDescent="0.25">
      <c r="A6089" t="s">
        <v>12665</v>
      </c>
      <c r="B6089" t="s">
        <v>91</v>
      </c>
      <c r="C6089" t="s">
        <v>12666</v>
      </c>
      <c r="D6089" s="1">
        <v>45212</v>
      </c>
      <c r="E6089" s="1">
        <v>45556</v>
      </c>
      <c r="F6089">
        <v>5023</v>
      </c>
      <c r="G6089">
        <v>106417</v>
      </c>
      <c r="H6089">
        <v>4007</v>
      </c>
      <c r="I6089">
        <v>765</v>
      </c>
      <c r="J6089">
        <v>11898</v>
      </c>
      <c r="K6089" t="str">
        <f>VLOOKUP(Table1[[#This Row],[CustomerID]],'advert datasetcustomers'!A:B,2,FALSE)</f>
        <v>Samantha Johnson</v>
      </c>
      <c r="L6089" t="str">
        <f>VLOOKUP(Table1[[#This Row],[CustomerID]],'advert datasetcustomers'!A:E,5,FALSE)</f>
        <v>Daisyburgh, WV</v>
      </c>
      <c r="M6089" t="str">
        <f>VLOOKUP(Table1[[#This Row],[CampaignID]],'advert datasetplatforms'!A:B,2,FALSE)</f>
        <v>Google Ads</v>
      </c>
      <c r="N6089">
        <f>VLOOKUP(Table1[[#This Row],[CampaignID]],'advert datasetplatforms'!A:D,4,FALSE)</f>
        <v>88925</v>
      </c>
      <c r="O6089" t="str">
        <f>VLOOKUP(Table1[[#This Row],[CampaignID]],'advert datasetperformance'!A:B,2,FALSE)</f>
        <v>2024-02</v>
      </c>
      <c r="P6089">
        <f>VLOOKUP(Table1[[#This Row],[CampaignID]],'advert datasetperformance'!A:F,6,FALSE)</f>
        <v>7911</v>
      </c>
    </row>
    <row r="6090" spans="1:16" x14ac:dyDescent="0.25">
      <c r="A6090" t="s">
        <v>12667</v>
      </c>
      <c r="B6090" t="s">
        <v>83</v>
      </c>
      <c r="C6090" t="s">
        <v>12668</v>
      </c>
      <c r="D6090" s="1">
        <v>45264</v>
      </c>
      <c r="E6090" s="1">
        <v>45238</v>
      </c>
      <c r="F6090">
        <v>4739</v>
      </c>
      <c r="G6090">
        <v>89410</v>
      </c>
      <c r="H6090">
        <v>6394</v>
      </c>
      <c r="I6090">
        <v>395</v>
      </c>
      <c r="J6090">
        <v>30028</v>
      </c>
      <c r="K6090" t="str">
        <f>VLOOKUP(Table1[[#This Row],[CustomerID]],'advert datasetcustomers'!A:B,2,FALSE)</f>
        <v>Donald Ellis</v>
      </c>
      <c r="L6090" t="str">
        <f>VLOOKUP(Table1[[#This Row],[CustomerID]],'advert datasetcustomers'!A:E,5,FALSE)</f>
        <v>Port Alyssa, MI</v>
      </c>
      <c r="M6090" t="str">
        <f>VLOOKUP(Table1[[#This Row],[CampaignID]],'advert datasetplatforms'!A:B,2,FALSE)</f>
        <v>Facebook</v>
      </c>
      <c r="N6090">
        <f>VLOOKUP(Table1[[#This Row],[CampaignID]],'advert datasetplatforms'!A:D,4,FALSE)</f>
        <v>53744</v>
      </c>
      <c r="O6090" t="str">
        <f>VLOOKUP(Table1[[#This Row],[CampaignID]],'advert datasetperformance'!A:B,2,FALSE)</f>
        <v>2024-06</v>
      </c>
      <c r="P6090">
        <f>VLOOKUP(Table1[[#This Row],[CampaignID]],'advert datasetperformance'!A:F,6,FALSE)</f>
        <v>9901</v>
      </c>
    </row>
    <row r="6091" spans="1:16" x14ac:dyDescent="0.25">
      <c r="A6091" t="s">
        <v>12669</v>
      </c>
      <c r="B6091" t="s">
        <v>309</v>
      </c>
      <c r="C6091" t="s">
        <v>12670</v>
      </c>
      <c r="D6091" s="1">
        <v>45451</v>
      </c>
      <c r="E6091" s="1">
        <v>45346</v>
      </c>
      <c r="F6091">
        <v>6410</v>
      </c>
      <c r="G6091">
        <v>87984</v>
      </c>
      <c r="H6091">
        <v>5376</v>
      </c>
      <c r="I6091">
        <v>401</v>
      </c>
      <c r="J6091">
        <v>23140</v>
      </c>
      <c r="K6091" t="str">
        <f>VLOOKUP(Table1[[#This Row],[CustomerID]],'advert datasetcustomers'!A:B,2,FALSE)</f>
        <v>Gerald Norman</v>
      </c>
      <c r="L6091" t="str">
        <f>VLOOKUP(Table1[[#This Row],[CustomerID]],'advert datasetcustomers'!A:E,5,FALSE)</f>
        <v>Lake Madisonfurt, WA</v>
      </c>
      <c r="M6091" t="str">
        <f>VLOOKUP(Table1[[#This Row],[CampaignID]],'advert datasetplatforms'!A:B,2,FALSE)</f>
        <v>Instagram</v>
      </c>
      <c r="N6091">
        <f>VLOOKUP(Table1[[#This Row],[CampaignID]],'advert datasetplatforms'!A:D,4,FALSE)</f>
        <v>46382</v>
      </c>
      <c r="O6091" t="str">
        <f>VLOOKUP(Table1[[#This Row],[CampaignID]],'advert datasetperformance'!A:B,2,FALSE)</f>
        <v>2024-01</v>
      </c>
      <c r="P6091">
        <f>VLOOKUP(Table1[[#This Row],[CampaignID]],'advert datasetperformance'!A:F,6,FALSE)</f>
        <v>12983</v>
      </c>
    </row>
    <row r="6092" spans="1:16" x14ac:dyDescent="0.25">
      <c r="A6092" t="s">
        <v>12671</v>
      </c>
      <c r="B6092" t="s">
        <v>5744</v>
      </c>
      <c r="C6092" t="s">
        <v>12672</v>
      </c>
      <c r="D6092" s="1">
        <v>45094</v>
      </c>
      <c r="E6092" s="1">
        <v>45294</v>
      </c>
      <c r="F6092">
        <v>3833</v>
      </c>
      <c r="G6092">
        <v>89235</v>
      </c>
      <c r="H6092">
        <v>5812</v>
      </c>
      <c r="I6092">
        <v>540</v>
      </c>
      <c r="J6092">
        <v>6307</v>
      </c>
      <c r="K6092" t="str">
        <f>VLOOKUP(Table1[[#This Row],[CustomerID]],'advert datasetcustomers'!A:B,2,FALSE)</f>
        <v>Ethan Moore</v>
      </c>
      <c r="L6092" t="str">
        <f>VLOOKUP(Table1[[#This Row],[CustomerID]],'advert datasetcustomers'!A:E,5,FALSE)</f>
        <v>Jamesview, NM</v>
      </c>
      <c r="M6092" t="str">
        <f>VLOOKUP(Table1[[#This Row],[CampaignID]],'advert datasetplatforms'!A:B,2,FALSE)</f>
        <v>LinkedIn</v>
      </c>
      <c r="N6092">
        <f>VLOOKUP(Table1[[#This Row],[CampaignID]],'advert datasetplatforms'!A:D,4,FALSE)</f>
        <v>81169</v>
      </c>
      <c r="O6092" t="str">
        <f>VLOOKUP(Table1[[#This Row],[CampaignID]],'advert datasetperformance'!A:B,2,FALSE)</f>
        <v>2024-04</v>
      </c>
      <c r="P6092">
        <f>VLOOKUP(Table1[[#This Row],[CampaignID]],'advert datasetperformance'!A:F,6,FALSE)</f>
        <v>9746</v>
      </c>
    </row>
    <row r="6093" spans="1:16" x14ac:dyDescent="0.25">
      <c r="A6093" t="s">
        <v>12673</v>
      </c>
      <c r="B6093" t="s">
        <v>2526</v>
      </c>
      <c r="C6093" t="s">
        <v>12674</v>
      </c>
      <c r="D6093" s="1">
        <v>45088</v>
      </c>
      <c r="E6093" s="1">
        <v>45335</v>
      </c>
      <c r="F6093">
        <v>6141</v>
      </c>
      <c r="G6093">
        <v>116028</v>
      </c>
      <c r="H6093">
        <v>5443</v>
      </c>
      <c r="I6093">
        <v>568</v>
      </c>
      <c r="J6093">
        <v>22212</v>
      </c>
      <c r="K6093" t="str">
        <f>VLOOKUP(Table1[[#This Row],[CustomerID]],'advert datasetcustomers'!A:B,2,FALSE)</f>
        <v>Steven Ramos</v>
      </c>
      <c r="L6093" t="str">
        <f>VLOOKUP(Table1[[#This Row],[CustomerID]],'advert datasetcustomers'!A:E,5,FALSE)</f>
        <v>Lake Jacqueline, VI</v>
      </c>
      <c r="M6093" t="str">
        <f>VLOOKUP(Table1[[#This Row],[CampaignID]],'advert datasetplatforms'!A:B,2,FALSE)</f>
        <v>Google Ads</v>
      </c>
      <c r="N6093">
        <f>VLOOKUP(Table1[[#This Row],[CampaignID]],'advert datasetplatforms'!A:D,4,FALSE)</f>
        <v>130928</v>
      </c>
      <c r="O6093" t="str">
        <f>VLOOKUP(Table1[[#This Row],[CampaignID]],'advert datasetperformance'!A:B,2,FALSE)</f>
        <v>2024-08</v>
      </c>
      <c r="P6093">
        <f>VLOOKUP(Table1[[#This Row],[CampaignID]],'advert datasetperformance'!A:F,6,FALSE)</f>
        <v>11268</v>
      </c>
    </row>
    <row r="6094" spans="1:16" x14ac:dyDescent="0.25">
      <c r="A6094" t="s">
        <v>12675</v>
      </c>
      <c r="B6094" t="s">
        <v>154</v>
      </c>
      <c r="C6094" t="s">
        <v>12676</v>
      </c>
      <c r="D6094" s="1">
        <v>45566</v>
      </c>
      <c r="E6094" s="1">
        <v>45533</v>
      </c>
      <c r="F6094">
        <v>7102</v>
      </c>
      <c r="G6094">
        <v>132091</v>
      </c>
      <c r="H6094">
        <v>6320</v>
      </c>
      <c r="I6094">
        <v>576</v>
      </c>
      <c r="J6094">
        <v>19111</v>
      </c>
      <c r="K6094" t="str">
        <f>VLOOKUP(Table1[[#This Row],[CustomerID]],'advert datasetcustomers'!A:B,2,FALSE)</f>
        <v>Micheal Campbell</v>
      </c>
      <c r="L6094" t="str">
        <f>VLOOKUP(Table1[[#This Row],[CustomerID]],'advert datasetcustomers'!A:E,5,FALSE)</f>
        <v>New Mary, ID</v>
      </c>
      <c r="M6094" t="str">
        <f>VLOOKUP(Table1[[#This Row],[CampaignID]],'advert datasetplatforms'!A:B,2,FALSE)</f>
        <v>Twitter</v>
      </c>
      <c r="N6094">
        <f>VLOOKUP(Table1[[#This Row],[CampaignID]],'advert datasetplatforms'!A:D,4,FALSE)</f>
        <v>50069</v>
      </c>
      <c r="O6094" t="str">
        <f>VLOOKUP(Table1[[#This Row],[CampaignID]],'advert datasetperformance'!A:B,2,FALSE)</f>
        <v>2024-01</v>
      </c>
      <c r="P6094">
        <f>VLOOKUP(Table1[[#This Row],[CampaignID]],'advert datasetperformance'!A:F,6,FALSE)</f>
        <v>10549</v>
      </c>
    </row>
    <row r="6095" spans="1:16" x14ac:dyDescent="0.25">
      <c r="A6095" t="s">
        <v>12677</v>
      </c>
      <c r="B6095" t="s">
        <v>74</v>
      </c>
      <c r="C6095" t="s">
        <v>12678</v>
      </c>
      <c r="D6095" s="1">
        <v>45294</v>
      </c>
      <c r="E6095" s="1">
        <v>45362</v>
      </c>
      <c r="F6095">
        <v>6847</v>
      </c>
      <c r="G6095">
        <v>110882</v>
      </c>
      <c r="H6095">
        <v>4890</v>
      </c>
      <c r="I6095">
        <v>538</v>
      </c>
      <c r="J6095">
        <v>14692</v>
      </c>
      <c r="K6095" t="str">
        <f>VLOOKUP(Table1[[#This Row],[CustomerID]],'advert datasetcustomers'!A:B,2,FALSE)</f>
        <v>Andrea Jensen</v>
      </c>
      <c r="L6095" t="str">
        <f>VLOOKUP(Table1[[#This Row],[CustomerID]],'advert datasetcustomers'!A:E,5,FALSE)</f>
        <v>Port Kimberly, HI</v>
      </c>
      <c r="M6095" t="str">
        <f>VLOOKUP(Table1[[#This Row],[CampaignID]],'advert datasetplatforms'!A:B,2,FALSE)</f>
        <v>Google Ads</v>
      </c>
      <c r="N6095">
        <f>VLOOKUP(Table1[[#This Row],[CampaignID]],'advert datasetplatforms'!A:D,4,FALSE)</f>
        <v>92810</v>
      </c>
      <c r="O6095" t="str">
        <f>VLOOKUP(Table1[[#This Row],[CampaignID]],'advert datasetperformance'!A:B,2,FALSE)</f>
        <v>2024-08</v>
      </c>
      <c r="P6095">
        <f>VLOOKUP(Table1[[#This Row],[CampaignID]],'advert datasetperformance'!A:F,6,FALSE)</f>
        <v>12049</v>
      </c>
    </row>
    <row r="6096" spans="1:16" x14ac:dyDescent="0.25">
      <c r="A6096" t="s">
        <v>12679</v>
      </c>
      <c r="B6096" t="s">
        <v>1624</v>
      </c>
      <c r="C6096" t="s">
        <v>12680</v>
      </c>
      <c r="D6096" s="1">
        <v>45298</v>
      </c>
      <c r="E6096" s="1">
        <v>45032</v>
      </c>
      <c r="F6096">
        <v>6501</v>
      </c>
      <c r="G6096">
        <v>81457</v>
      </c>
      <c r="H6096">
        <v>7591</v>
      </c>
      <c r="I6096">
        <v>655</v>
      </c>
      <c r="J6096">
        <v>10633</v>
      </c>
      <c r="K6096" t="str">
        <f>VLOOKUP(Table1[[#This Row],[CustomerID]],'advert datasetcustomers'!A:B,2,FALSE)</f>
        <v>Jason Greene</v>
      </c>
      <c r="L6096" t="str">
        <f>VLOOKUP(Table1[[#This Row],[CustomerID]],'advert datasetcustomers'!A:E,5,FALSE)</f>
        <v>Danielhaven, FL</v>
      </c>
      <c r="M6096" t="str">
        <f>VLOOKUP(Table1[[#This Row],[CampaignID]],'advert datasetplatforms'!A:B,2,FALSE)</f>
        <v>LinkedIn</v>
      </c>
      <c r="N6096">
        <f>VLOOKUP(Table1[[#This Row],[CampaignID]],'advert datasetplatforms'!A:D,4,FALSE)</f>
        <v>55986</v>
      </c>
      <c r="O6096" t="str">
        <f>VLOOKUP(Table1[[#This Row],[CampaignID]],'advert datasetperformance'!A:B,2,FALSE)</f>
        <v>2024-03</v>
      </c>
      <c r="P6096">
        <f>VLOOKUP(Table1[[#This Row],[CampaignID]],'advert datasetperformance'!A:F,6,FALSE)</f>
        <v>8952</v>
      </c>
    </row>
    <row r="6097" spans="1:16" x14ac:dyDescent="0.25">
      <c r="A6097" t="s">
        <v>12681</v>
      </c>
      <c r="B6097" t="s">
        <v>1763</v>
      </c>
      <c r="C6097" t="s">
        <v>12682</v>
      </c>
      <c r="D6097" s="1">
        <v>45425</v>
      </c>
      <c r="E6097" s="1">
        <v>45471</v>
      </c>
      <c r="F6097">
        <v>3532</v>
      </c>
      <c r="G6097">
        <v>121618</v>
      </c>
      <c r="H6097">
        <v>5471</v>
      </c>
      <c r="I6097">
        <v>182</v>
      </c>
      <c r="J6097">
        <v>14933</v>
      </c>
      <c r="K6097" t="str">
        <f>VLOOKUP(Table1[[#This Row],[CustomerID]],'advert datasetcustomers'!A:B,2,FALSE)</f>
        <v>Bobby Gutierrez</v>
      </c>
      <c r="L6097" t="str">
        <f>VLOOKUP(Table1[[#This Row],[CustomerID]],'advert datasetcustomers'!A:E,5,FALSE)</f>
        <v>Port Jason, NH</v>
      </c>
      <c r="M6097" t="str">
        <f>VLOOKUP(Table1[[#This Row],[CampaignID]],'advert datasetplatforms'!A:B,2,FALSE)</f>
        <v>Instagram</v>
      </c>
      <c r="N6097">
        <f>VLOOKUP(Table1[[#This Row],[CampaignID]],'advert datasetplatforms'!A:D,4,FALSE)</f>
        <v>59419</v>
      </c>
      <c r="O6097" t="str">
        <f>VLOOKUP(Table1[[#This Row],[CampaignID]],'advert datasetperformance'!A:B,2,FALSE)</f>
        <v>2024-04</v>
      </c>
      <c r="P6097">
        <f>VLOOKUP(Table1[[#This Row],[CampaignID]],'advert datasetperformance'!A:F,6,FALSE)</f>
        <v>9298</v>
      </c>
    </row>
    <row r="6098" spans="1:16" x14ac:dyDescent="0.25">
      <c r="A6098" t="s">
        <v>12683</v>
      </c>
      <c r="B6098" t="s">
        <v>136</v>
      </c>
      <c r="C6098" t="s">
        <v>12684</v>
      </c>
      <c r="D6098" s="1">
        <v>45575</v>
      </c>
      <c r="E6098" s="1">
        <v>45353</v>
      </c>
      <c r="F6098">
        <v>6016</v>
      </c>
      <c r="G6098">
        <v>170690</v>
      </c>
      <c r="H6098">
        <v>6740</v>
      </c>
      <c r="I6098">
        <v>520</v>
      </c>
      <c r="J6098">
        <v>21820</v>
      </c>
      <c r="K6098" t="str">
        <f>VLOOKUP(Table1[[#This Row],[CustomerID]],'advert datasetcustomers'!A:B,2,FALSE)</f>
        <v>Sherri Dominguez</v>
      </c>
      <c r="L6098" t="str">
        <f>VLOOKUP(Table1[[#This Row],[CustomerID]],'advert datasetcustomers'!A:E,5,FALSE)</f>
        <v>Walkerburgh, IL</v>
      </c>
      <c r="M6098" t="str">
        <f>VLOOKUP(Table1[[#This Row],[CampaignID]],'advert datasetplatforms'!A:B,2,FALSE)</f>
        <v>Twitter</v>
      </c>
      <c r="N6098">
        <f>VLOOKUP(Table1[[#This Row],[CampaignID]],'advert datasetplatforms'!A:D,4,FALSE)</f>
        <v>61241</v>
      </c>
      <c r="O6098" t="str">
        <f>VLOOKUP(Table1[[#This Row],[CampaignID]],'advert datasetperformance'!A:B,2,FALSE)</f>
        <v>2024-07</v>
      </c>
      <c r="P6098">
        <f>VLOOKUP(Table1[[#This Row],[CampaignID]],'advert datasetperformance'!A:F,6,FALSE)</f>
        <v>5816</v>
      </c>
    </row>
    <row r="6099" spans="1:16" x14ac:dyDescent="0.25">
      <c r="A6099" t="s">
        <v>12685</v>
      </c>
      <c r="B6099" t="s">
        <v>330</v>
      </c>
      <c r="C6099" t="s">
        <v>12686</v>
      </c>
      <c r="D6099" s="1">
        <v>45512</v>
      </c>
      <c r="E6099" s="1">
        <v>45255</v>
      </c>
      <c r="F6099">
        <v>4895</v>
      </c>
      <c r="G6099">
        <v>123643</v>
      </c>
      <c r="H6099">
        <v>6649</v>
      </c>
      <c r="I6099">
        <v>503</v>
      </c>
      <c r="J6099">
        <v>19140</v>
      </c>
      <c r="K6099" t="str">
        <f>VLOOKUP(Table1[[#This Row],[CustomerID]],'advert datasetcustomers'!A:B,2,FALSE)</f>
        <v>Rebecca Maynard</v>
      </c>
      <c r="L6099" t="str">
        <f>VLOOKUP(Table1[[#This Row],[CustomerID]],'advert datasetcustomers'!A:E,5,FALSE)</f>
        <v>South Julianhaven, MS</v>
      </c>
      <c r="M6099" t="str">
        <f>VLOOKUP(Table1[[#This Row],[CampaignID]],'advert datasetplatforms'!A:B,2,FALSE)</f>
        <v>Facebook</v>
      </c>
      <c r="N6099">
        <f>VLOOKUP(Table1[[#This Row],[CampaignID]],'advert datasetplatforms'!A:D,4,FALSE)</f>
        <v>89523</v>
      </c>
      <c r="O6099" t="str">
        <f>VLOOKUP(Table1[[#This Row],[CampaignID]],'advert datasetperformance'!A:B,2,FALSE)</f>
        <v>2024-09</v>
      </c>
      <c r="P6099">
        <f>VLOOKUP(Table1[[#This Row],[CampaignID]],'advert datasetperformance'!A:F,6,FALSE)</f>
        <v>5201</v>
      </c>
    </row>
    <row r="6100" spans="1:16" x14ac:dyDescent="0.25">
      <c r="A6100" t="s">
        <v>12687</v>
      </c>
      <c r="B6100" t="s">
        <v>11</v>
      </c>
      <c r="C6100" t="s">
        <v>12688</v>
      </c>
      <c r="D6100" s="1">
        <v>45162</v>
      </c>
      <c r="E6100" s="1">
        <v>45101</v>
      </c>
      <c r="F6100">
        <v>3413</v>
      </c>
      <c r="G6100">
        <v>96686</v>
      </c>
      <c r="H6100">
        <v>2743</v>
      </c>
      <c r="I6100">
        <v>649</v>
      </c>
      <c r="J6100">
        <v>11683</v>
      </c>
      <c r="K6100" t="str">
        <f>VLOOKUP(Table1[[#This Row],[CustomerID]],'advert datasetcustomers'!A:B,2,FALSE)</f>
        <v>Jose Moore</v>
      </c>
      <c r="L6100" t="str">
        <f>VLOOKUP(Table1[[#This Row],[CustomerID]],'advert datasetcustomers'!A:E,5,FALSE)</f>
        <v>South Christopherville, ME</v>
      </c>
      <c r="M6100" t="str">
        <f>VLOOKUP(Table1[[#This Row],[CampaignID]],'advert datasetplatforms'!A:B,2,FALSE)</f>
        <v>Facebook</v>
      </c>
      <c r="N6100">
        <f>VLOOKUP(Table1[[#This Row],[CampaignID]],'advert datasetplatforms'!A:D,4,FALSE)</f>
        <v>77885</v>
      </c>
      <c r="O6100" t="str">
        <f>VLOOKUP(Table1[[#This Row],[CampaignID]],'advert datasetperformance'!A:B,2,FALSE)</f>
        <v>2024-08</v>
      </c>
      <c r="P6100">
        <f>VLOOKUP(Table1[[#This Row],[CampaignID]],'advert datasetperformance'!A:F,6,FALSE)</f>
        <v>8629</v>
      </c>
    </row>
    <row r="6101" spans="1:16" x14ac:dyDescent="0.25">
      <c r="A6101" t="s">
        <v>12689</v>
      </c>
      <c r="B6101" t="s">
        <v>229</v>
      </c>
      <c r="C6101" t="s">
        <v>12690</v>
      </c>
      <c r="D6101" s="1">
        <v>45593</v>
      </c>
      <c r="E6101" s="1">
        <v>45346</v>
      </c>
      <c r="F6101">
        <v>4789</v>
      </c>
      <c r="G6101">
        <v>96938</v>
      </c>
      <c r="H6101">
        <v>2620</v>
      </c>
      <c r="I6101">
        <v>494</v>
      </c>
      <c r="J6101">
        <v>14679</v>
      </c>
      <c r="K6101" t="str">
        <f>VLOOKUP(Table1[[#This Row],[CustomerID]],'advert datasetcustomers'!A:B,2,FALSE)</f>
        <v>Tina Hayes</v>
      </c>
      <c r="L6101" t="str">
        <f>VLOOKUP(Table1[[#This Row],[CustomerID]],'advert datasetcustomers'!A:E,5,FALSE)</f>
        <v>New Christopher, AS</v>
      </c>
      <c r="M6101" t="str">
        <f>VLOOKUP(Table1[[#This Row],[CampaignID]],'advert datasetplatforms'!A:B,2,FALSE)</f>
        <v>Facebook</v>
      </c>
      <c r="N6101">
        <f>VLOOKUP(Table1[[#This Row],[CampaignID]],'advert datasetplatforms'!A:D,4,FALSE)</f>
        <v>106316</v>
      </c>
      <c r="O6101" t="str">
        <f>VLOOKUP(Table1[[#This Row],[CampaignID]],'advert datasetperformance'!A:B,2,FALSE)</f>
        <v>2024-08</v>
      </c>
      <c r="P6101">
        <f>VLOOKUP(Table1[[#This Row],[CampaignID]],'advert datasetperformance'!A:F,6,FALSE)</f>
        <v>7511</v>
      </c>
    </row>
    <row r="6102" spans="1:16" x14ac:dyDescent="0.25">
      <c r="A6102" t="s">
        <v>12691</v>
      </c>
      <c r="B6102" t="s">
        <v>1448</v>
      </c>
      <c r="C6102" t="s">
        <v>12692</v>
      </c>
      <c r="D6102" s="1">
        <v>45511</v>
      </c>
      <c r="E6102" s="1">
        <v>45484</v>
      </c>
      <c r="F6102">
        <v>2849</v>
      </c>
      <c r="G6102">
        <v>129786</v>
      </c>
      <c r="H6102">
        <v>5055</v>
      </c>
      <c r="I6102">
        <v>535</v>
      </c>
      <c r="J6102">
        <v>15588</v>
      </c>
      <c r="K6102" t="str">
        <f>VLOOKUP(Table1[[#This Row],[CustomerID]],'advert datasetcustomers'!A:B,2,FALSE)</f>
        <v>Deanna Lam</v>
      </c>
      <c r="L6102" t="str">
        <f>VLOOKUP(Table1[[#This Row],[CustomerID]],'advert datasetcustomers'!A:E,5,FALSE)</f>
        <v>Simmonsfort, WA</v>
      </c>
      <c r="M6102" t="str">
        <f>VLOOKUP(Table1[[#This Row],[CampaignID]],'advert datasetplatforms'!A:B,2,FALSE)</f>
        <v>Google Ads</v>
      </c>
      <c r="N6102">
        <f>VLOOKUP(Table1[[#This Row],[CampaignID]],'advert datasetplatforms'!A:D,4,FALSE)</f>
        <v>69966</v>
      </c>
      <c r="O6102" t="str">
        <f>VLOOKUP(Table1[[#This Row],[CampaignID]],'advert datasetperformance'!A:B,2,FALSE)</f>
        <v>2024-03</v>
      </c>
      <c r="P6102">
        <f>VLOOKUP(Table1[[#This Row],[CampaignID]],'advert datasetperformance'!A:F,6,FALSE)</f>
        <v>10323</v>
      </c>
    </row>
    <row r="6103" spans="1:16" x14ac:dyDescent="0.25">
      <c r="A6103" t="s">
        <v>12693</v>
      </c>
      <c r="B6103" t="s">
        <v>118</v>
      </c>
      <c r="C6103" t="s">
        <v>12694</v>
      </c>
      <c r="D6103" s="1">
        <v>44886</v>
      </c>
      <c r="E6103" s="1">
        <v>45499</v>
      </c>
      <c r="F6103">
        <v>4731</v>
      </c>
      <c r="G6103">
        <v>125249</v>
      </c>
      <c r="H6103">
        <v>6982</v>
      </c>
      <c r="I6103">
        <v>247</v>
      </c>
      <c r="J6103">
        <v>5296</v>
      </c>
      <c r="K6103" t="str">
        <f>VLOOKUP(Table1[[#This Row],[CustomerID]],'advert datasetcustomers'!A:B,2,FALSE)</f>
        <v>Jeffrey Ramsey</v>
      </c>
      <c r="L6103" t="str">
        <f>VLOOKUP(Table1[[#This Row],[CustomerID]],'advert datasetcustomers'!A:E,5,FALSE)</f>
        <v>Port Christopher, MN</v>
      </c>
      <c r="M6103" t="str">
        <f>VLOOKUP(Table1[[#This Row],[CampaignID]],'advert datasetplatforms'!A:B,2,FALSE)</f>
        <v>Facebook</v>
      </c>
      <c r="N6103">
        <f>VLOOKUP(Table1[[#This Row],[CampaignID]],'advert datasetplatforms'!A:D,4,FALSE)</f>
        <v>79147</v>
      </c>
      <c r="O6103" t="str">
        <f>VLOOKUP(Table1[[#This Row],[CampaignID]],'advert datasetperformance'!A:B,2,FALSE)</f>
        <v>2024-03</v>
      </c>
      <c r="P6103">
        <f>VLOOKUP(Table1[[#This Row],[CampaignID]],'advert datasetperformance'!A:F,6,FALSE)</f>
        <v>10637</v>
      </c>
    </row>
    <row r="6104" spans="1:16" x14ac:dyDescent="0.25">
      <c r="A6104" t="s">
        <v>12695</v>
      </c>
      <c r="B6104" t="s">
        <v>3220</v>
      </c>
      <c r="C6104" t="s">
        <v>12696</v>
      </c>
      <c r="D6104" s="1">
        <v>45344</v>
      </c>
      <c r="E6104" s="1">
        <v>45398</v>
      </c>
      <c r="F6104">
        <v>4815</v>
      </c>
      <c r="G6104">
        <v>93671</v>
      </c>
      <c r="H6104">
        <v>5111</v>
      </c>
      <c r="I6104">
        <v>570</v>
      </c>
      <c r="J6104">
        <v>5788</v>
      </c>
      <c r="K6104" t="str">
        <f>VLOOKUP(Table1[[#This Row],[CustomerID]],'advert datasetcustomers'!A:B,2,FALSE)</f>
        <v>Daniel Cordova</v>
      </c>
      <c r="L6104" t="str">
        <f>VLOOKUP(Table1[[#This Row],[CustomerID]],'advert datasetcustomers'!A:E,5,FALSE)</f>
        <v>Nicholasshire, NY</v>
      </c>
      <c r="M6104" t="str">
        <f>VLOOKUP(Table1[[#This Row],[CampaignID]],'advert datasetplatforms'!A:B,2,FALSE)</f>
        <v>Instagram</v>
      </c>
      <c r="N6104">
        <f>VLOOKUP(Table1[[#This Row],[CampaignID]],'advert datasetplatforms'!A:D,4,FALSE)</f>
        <v>95863</v>
      </c>
      <c r="O6104" t="str">
        <f>VLOOKUP(Table1[[#This Row],[CampaignID]],'advert datasetperformance'!A:B,2,FALSE)</f>
        <v>2024-01</v>
      </c>
      <c r="P6104">
        <f>VLOOKUP(Table1[[#This Row],[CampaignID]],'advert datasetperformance'!A:F,6,FALSE)</f>
        <v>9787</v>
      </c>
    </row>
    <row r="6105" spans="1:16" x14ac:dyDescent="0.25">
      <c r="A6105" t="s">
        <v>12697</v>
      </c>
      <c r="B6105" t="s">
        <v>833</v>
      </c>
      <c r="C6105" t="s">
        <v>12698</v>
      </c>
      <c r="D6105" s="1">
        <v>44899</v>
      </c>
      <c r="E6105" s="1">
        <v>45515</v>
      </c>
      <c r="F6105">
        <v>5807</v>
      </c>
      <c r="G6105">
        <v>101783</v>
      </c>
      <c r="H6105">
        <v>6485</v>
      </c>
      <c r="I6105">
        <v>777</v>
      </c>
      <c r="J6105">
        <v>7814</v>
      </c>
      <c r="K6105" t="str">
        <f>VLOOKUP(Table1[[#This Row],[CustomerID]],'advert datasetcustomers'!A:B,2,FALSE)</f>
        <v>Michael Ray</v>
      </c>
      <c r="L6105" t="str">
        <f>VLOOKUP(Table1[[#This Row],[CustomerID]],'advert datasetcustomers'!A:E,5,FALSE)</f>
        <v>Mitchellport, CO</v>
      </c>
      <c r="M6105" t="str">
        <f>VLOOKUP(Table1[[#This Row],[CampaignID]],'advert datasetplatforms'!A:B,2,FALSE)</f>
        <v>Facebook</v>
      </c>
      <c r="N6105">
        <f>VLOOKUP(Table1[[#This Row],[CampaignID]],'advert datasetplatforms'!A:D,4,FALSE)</f>
        <v>143772</v>
      </c>
      <c r="O6105" t="str">
        <f>VLOOKUP(Table1[[#This Row],[CampaignID]],'advert datasetperformance'!A:B,2,FALSE)</f>
        <v>2024-01</v>
      </c>
      <c r="P6105">
        <f>VLOOKUP(Table1[[#This Row],[CampaignID]],'advert datasetperformance'!A:F,6,FALSE)</f>
        <v>12367</v>
      </c>
    </row>
    <row r="6106" spans="1:16" x14ac:dyDescent="0.25">
      <c r="A6106" t="s">
        <v>12699</v>
      </c>
      <c r="B6106" t="s">
        <v>1222</v>
      </c>
      <c r="C6106" t="s">
        <v>12700</v>
      </c>
      <c r="D6106" s="1">
        <v>45268</v>
      </c>
      <c r="E6106" s="1">
        <v>45309</v>
      </c>
      <c r="F6106">
        <v>6598</v>
      </c>
      <c r="G6106">
        <v>105143</v>
      </c>
      <c r="H6106">
        <v>5224</v>
      </c>
      <c r="I6106">
        <v>670</v>
      </c>
      <c r="J6106">
        <v>15872</v>
      </c>
      <c r="K6106" t="str">
        <f>VLOOKUP(Table1[[#This Row],[CustomerID]],'advert datasetcustomers'!A:B,2,FALSE)</f>
        <v>David Wood</v>
      </c>
      <c r="L6106" t="str">
        <f>VLOOKUP(Table1[[#This Row],[CustomerID]],'advert datasetcustomers'!A:E,5,FALSE)</f>
        <v>Port Melissa, MP</v>
      </c>
      <c r="M6106" t="str">
        <f>VLOOKUP(Table1[[#This Row],[CampaignID]],'advert datasetplatforms'!A:B,2,FALSE)</f>
        <v>Google Ads</v>
      </c>
      <c r="N6106">
        <f>VLOOKUP(Table1[[#This Row],[CampaignID]],'advert datasetplatforms'!A:D,4,FALSE)</f>
        <v>99931</v>
      </c>
      <c r="O6106" t="str">
        <f>VLOOKUP(Table1[[#This Row],[CampaignID]],'advert datasetperformance'!A:B,2,FALSE)</f>
        <v>2024-03</v>
      </c>
      <c r="P6106">
        <f>VLOOKUP(Table1[[#This Row],[CampaignID]],'advert datasetperformance'!A:F,6,FALSE)</f>
        <v>12939</v>
      </c>
    </row>
    <row r="6107" spans="1:16" x14ac:dyDescent="0.25">
      <c r="A6107" t="s">
        <v>12701</v>
      </c>
      <c r="B6107" t="s">
        <v>1033</v>
      </c>
      <c r="C6107" t="s">
        <v>12702</v>
      </c>
      <c r="D6107" s="1">
        <v>45136</v>
      </c>
      <c r="E6107" s="1">
        <v>45029</v>
      </c>
      <c r="F6107">
        <v>2898</v>
      </c>
      <c r="G6107">
        <v>129208</v>
      </c>
      <c r="H6107">
        <v>6386</v>
      </c>
      <c r="I6107">
        <v>601</v>
      </c>
      <c r="J6107">
        <v>26943</v>
      </c>
      <c r="K6107" t="str">
        <f>VLOOKUP(Table1[[#This Row],[CustomerID]],'advert datasetcustomers'!A:B,2,FALSE)</f>
        <v>Emily Boyd</v>
      </c>
      <c r="L6107" t="str">
        <f>VLOOKUP(Table1[[#This Row],[CustomerID]],'advert datasetcustomers'!A:E,5,FALSE)</f>
        <v>Marcuschester, LA</v>
      </c>
      <c r="M6107" t="str">
        <f>VLOOKUP(Table1[[#This Row],[CampaignID]],'advert datasetplatforms'!A:B,2,FALSE)</f>
        <v>Facebook</v>
      </c>
      <c r="N6107">
        <f>VLOOKUP(Table1[[#This Row],[CampaignID]],'advert datasetplatforms'!A:D,4,FALSE)</f>
        <v>83198</v>
      </c>
      <c r="O6107" t="str">
        <f>VLOOKUP(Table1[[#This Row],[CampaignID]],'advert datasetperformance'!A:B,2,FALSE)</f>
        <v>2024-02</v>
      </c>
      <c r="P6107">
        <f>VLOOKUP(Table1[[#This Row],[CampaignID]],'advert datasetperformance'!A:F,6,FALSE)</f>
        <v>10659</v>
      </c>
    </row>
    <row r="6108" spans="1:16" x14ac:dyDescent="0.25">
      <c r="A6108" t="s">
        <v>12703</v>
      </c>
      <c r="B6108" t="s">
        <v>3300</v>
      </c>
      <c r="C6108" t="s">
        <v>12704</v>
      </c>
      <c r="D6108" s="1">
        <v>45546</v>
      </c>
      <c r="E6108" s="1">
        <v>45150</v>
      </c>
      <c r="F6108">
        <v>3008</v>
      </c>
      <c r="G6108">
        <v>92390</v>
      </c>
      <c r="H6108">
        <v>2891</v>
      </c>
      <c r="I6108">
        <v>746</v>
      </c>
      <c r="J6108">
        <v>15949</v>
      </c>
      <c r="K6108" t="str">
        <f>VLOOKUP(Table1[[#This Row],[CustomerID]],'advert datasetcustomers'!A:B,2,FALSE)</f>
        <v>Jennifer Wright</v>
      </c>
      <c r="L6108" t="str">
        <f>VLOOKUP(Table1[[#This Row],[CustomerID]],'advert datasetcustomers'!A:E,5,FALSE)</f>
        <v>Port Joe, ND</v>
      </c>
      <c r="M6108" t="str">
        <f>VLOOKUP(Table1[[#This Row],[CampaignID]],'advert datasetplatforms'!A:B,2,FALSE)</f>
        <v>LinkedIn</v>
      </c>
      <c r="N6108">
        <f>VLOOKUP(Table1[[#This Row],[CampaignID]],'advert datasetplatforms'!A:D,4,FALSE)</f>
        <v>89263</v>
      </c>
      <c r="O6108" t="str">
        <f>VLOOKUP(Table1[[#This Row],[CampaignID]],'advert datasetperformance'!A:B,2,FALSE)</f>
        <v>2024-02</v>
      </c>
      <c r="P6108">
        <f>VLOOKUP(Table1[[#This Row],[CampaignID]],'advert datasetperformance'!A:F,6,FALSE)</f>
        <v>6470</v>
      </c>
    </row>
    <row r="6109" spans="1:16" x14ac:dyDescent="0.25">
      <c r="A6109" t="s">
        <v>12705</v>
      </c>
      <c r="B6109" t="s">
        <v>3482</v>
      </c>
      <c r="C6109" t="s">
        <v>12706</v>
      </c>
      <c r="D6109" s="1">
        <v>45162</v>
      </c>
      <c r="E6109" s="1">
        <v>45134</v>
      </c>
      <c r="F6109">
        <v>1930</v>
      </c>
      <c r="G6109">
        <v>84727</v>
      </c>
      <c r="H6109">
        <v>3095</v>
      </c>
      <c r="I6109">
        <v>549</v>
      </c>
      <c r="J6109">
        <v>12065</v>
      </c>
      <c r="K6109" t="str">
        <f>VLOOKUP(Table1[[#This Row],[CustomerID]],'advert datasetcustomers'!A:B,2,FALSE)</f>
        <v>Samantha Johnson</v>
      </c>
      <c r="L6109" t="str">
        <f>VLOOKUP(Table1[[#This Row],[CustomerID]],'advert datasetcustomers'!A:E,5,FALSE)</f>
        <v>West Danielstad, NJ</v>
      </c>
      <c r="M6109" t="str">
        <f>VLOOKUP(Table1[[#This Row],[CampaignID]],'advert datasetplatforms'!A:B,2,FALSE)</f>
        <v>Instagram</v>
      </c>
      <c r="N6109">
        <f>VLOOKUP(Table1[[#This Row],[CampaignID]],'advert datasetplatforms'!A:D,4,FALSE)</f>
        <v>123754</v>
      </c>
      <c r="O6109" t="str">
        <f>VLOOKUP(Table1[[#This Row],[CampaignID]],'advert datasetperformance'!A:B,2,FALSE)</f>
        <v>2024-01</v>
      </c>
      <c r="P6109">
        <f>VLOOKUP(Table1[[#This Row],[CampaignID]],'advert datasetperformance'!A:F,6,FALSE)</f>
        <v>9502</v>
      </c>
    </row>
    <row r="6110" spans="1:16" x14ac:dyDescent="0.25">
      <c r="A6110" t="s">
        <v>12707</v>
      </c>
      <c r="B6110" t="s">
        <v>1369</v>
      </c>
      <c r="C6110" t="s">
        <v>12708</v>
      </c>
      <c r="D6110" s="1">
        <v>45362</v>
      </c>
      <c r="E6110" s="1">
        <v>44895</v>
      </c>
      <c r="F6110">
        <v>6257</v>
      </c>
      <c r="G6110">
        <v>106275</v>
      </c>
      <c r="H6110">
        <v>3152</v>
      </c>
      <c r="I6110">
        <v>572</v>
      </c>
      <c r="J6110">
        <v>19687</v>
      </c>
      <c r="K6110" t="str">
        <f>VLOOKUP(Table1[[#This Row],[CustomerID]],'advert datasetcustomers'!A:B,2,FALSE)</f>
        <v>Karen Rivera</v>
      </c>
      <c r="L6110" t="str">
        <f>VLOOKUP(Table1[[#This Row],[CustomerID]],'advert datasetcustomers'!A:E,5,FALSE)</f>
        <v>East John, NM</v>
      </c>
      <c r="M6110" t="str">
        <f>VLOOKUP(Table1[[#This Row],[CampaignID]],'advert datasetplatforms'!A:B,2,FALSE)</f>
        <v>Google Ads</v>
      </c>
      <c r="N6110">
        <f>VLOOKUP(Table1[[#This Row],[CampaignID]],'advert datasetplatforms'!A:D,4,FALSE)</f>
        <v>109768</v>
      </c>
      <c r="O6110" t="str">
        <f>VLOOKUP(Table1[[#This Row],[CampaignID]],'advert datasetperformance'!A:B,2,FALSE)</f>
        <v>2024-03</v>
      </c>
      <c r="P6110">
        <f>VLOOKUP(Table1[[#This Row],[CampaignID]],'advert datasetperformance'!A:F,6,FALSE)</f>
        <v>10400</v>
      </c>
    </row>
    <row r="6111" spans="1:16" x14ac:dyDescent="0.25">
      <c r="A6111" t="s">
        <v>12709</v>
      </c>
      <c r="B6111" t="s">
        <v>237</v>
      </c>
      <c r="C6111" t="s">
        <v>12710</v>
      </c>
      <c r="D6111" s="1">
        <v>45488</v>
      </c>
      <c r="E6111" s="1">
        <v>45266</v>
      </c>
      <c r="F6111">
        <v>3969</v>
      </c>
      <c r="G6111">
        <v>88143</v>
      </c>
      <c r="H6111">
        <v>3381</v>
      </c>
      <c r="I6111">
        <v>464</v>
      </c>
      <c r="J6111">
        <v>22135</v>
      </c>
      <c r="K6111" t="str">
        <f>VLOOKUP(Table1[[#This Row],[CustomerID]],'advert datasetcustomers'!A:B,2,FALSE)</f>
        <v>Darryl Smith</v>
      </c>
      <c r="L6111" t="str">
        <f>VLOOKUP(Table1[[#This Row],[CustomerID]],'advert datasetcustomers'!A:E,5,FALSE)</f>
        <v>Annstad, AL</v>
      </c>
      <c r="M6111" t="str">
        <f>VLOOKUP(Table1[[#This Row],[CampaignID]],'advert datasetplatforms'!A:B,2,FALSE)</f>
        <v>Facebook</v>
      </c>
      <c r="N6111">
        <f>VLOOKUP(Table1[[#This Row],[CampaignID]],'advert datasetplatforms'!A:D,4,FALSE)</f>
        <v>97143</v>
      </c>
      <c r="O6111" t="str">
        <f>VLOOKUP(Table1[[#This Row],[CampaignID]],'advert datasetperformance'!A:B,2,FALSE)</f>
        <v>2024-02</v>
      </c>
      <c r="P6111">
        <f>VLOOKUP(Table1[[#This Row],[CampaignID]],'advert datasetperformance'!A:F,6,FALSE)</f>
        <v>15306</v>
      </c>
    </row>
    <row r="6112" spans="1:16" x14ac:dyDescent="0.25">
      <c r="A6112" t="s">
        <v>12711</v>
      </c>
      <c r="B6112" t="s">
        <v>851</v>
      </c>
      <c r="C6112" t="s">
        <v>12712</v>
      </c>
      <c r="D6112" s="1">
        <v>45362</v>
      </c>
      <c r="E6112" s="1">
        <v>45131</v>
      </c>
      <c r="F6112">
        <v>4156</v>
      </c>
      <c r="G6112">
        <v>120203</v>
      </c>
      <c r="H6112">
        <v>6385</v>
      </c>
      <c r="I6112">
        <v>628</v>
      </c>
      <c r="J6112">
        <v>15663</v>
      </c>
      <c r="K6112" t="str">
        <f>VLOOKUP(Table1[[#This Row],[CustomerID]],'advert datasetcustomers'!A:B,2,FALSE)</f>
        <v>Lindsey Martin</v>
      </c>
      <c r="L6112" t="str">
        <f>VLOOKUP(Table1[[#This Row],[CustomerID]],'advert datasetcustomers'!A:E,5,FALSE)</f>
        <v>Loveside, NY</v>
      </c>
      <c r="M6112" t="str">
        <f>VLOOKUP(Table1[[#This Row],[CampaignID]],'advert datasetplatforms'!A:B,2,FALSE)</f>
        <v>Instagram</v>
      </c>
      <c r="N6112">
        <f>VLOOKUP(Table1[[#This Row],[CampaignID]],'advert datasetplatforms'!A:D,4,FALSE)</f>
        <v>102755</v>
      </c>
      <c r="O6112" t="str">
        <f>VLOOKUP(Table1[[#This Row],[CampaignID]],'advert datasetperformance'!A:B,2,FALSE)</f>
        <v>2024-09</v>
      </c>
      <c r="P6112">
        <f>VLOOKUP(Table1[[#This Row],[CampaignID]],'advert datasetperformance'!A:F,6,FALSE)</f>
        <v>12380</v>
      </c>
    </row>
    <row r="6113" spans="1:16" x14ac:dyDescent="0.25">
      <c r="A6113" t="s">
        <v>12713</v>
      </c>
      <c r="B6113" t="s">
        <v>741</v>
      </c>
      <c r="C6113" t="s">
        <v>12714</v>
      </c>
      <c r="D6113" s="1">
        <v>45377</v>
      </c>
      <c r="E6113" s="1">
        <v>45537</v>
      </c>
      <c r="F6113">
        <v>4933</v>
      </c>
      <c r="G6113">
        <v>155477</v>
      </c>
      <c r="H6113">
        <v>5549</v>
      </c>
      <c r="I6113">
        <v>369</v>
      </c>
      <c r="J6113">
        <v>8670</v>
      </c>
      <c r="K6113" t="str">
        <f>VLOOKUP(Table1[[#This Row],[CustomerID]],'advert datasetcustomers'!A:B,2,FALSE)</f>
        <v>Jacqueline Mack</v>
      </c>
      <c r="L6113" t="str">
        <f>VLOOKUP(Table1[[#This Row],[CustomerID]],'advert datasetcustomers'!A:E,5,FALSE)</f>
        <v>South Robertland, LA</v>
      </c>
      <c r="M6113" t="str">
        <f>VLOOKUP(Table1[[#This Row],[CampaignID]],'advert datasetplatforms'!A:B,2,FALSE)</f>
        <v>Instagram</v>
      </c>
      <c r="N6113">
        <f>VLOOKUP(Table1[[#This Row],[CampaignID]],'advert datasetplatforms'!A:D,4,FALSE)</f>
        <v>94646</v>
      </c>
      <c r="O6113" t="str">
        <f>VLOOKUP(Table1[[#This Row],[CampaignID]],'advert datasetperformance'!A:B,2,FALSE)</f>
        <v>2024-09</v>
      </c>
      <c r="P6113">
        <f>VLOOKUP(Table1[[#This Row],[CampaignID]],'advert datasetperformance'!A:F,6,FALSE)</f>
        <v>11385</v>
      </c>
    </row>
    <row r="6114" spans="1:16" x14ac:dyDescent="0.25">
      <c r="A6114" t="s">
        <v>12715</v>
      </c>
      <c r="B6114" t="s">
        <v>1541</v>
      </c>
      <c r="C6114" t="s">
        <v>12716</v>
      </c>
      <c r="D6114" s="1">
        <v>45345</v>
      </c>
      <c r="E6114" s="1">
        <v>45155</v>
      </c>
      <c r="F6114">
        <v>4992</v>
      </c>
      <c r="G6114">
        <v>116218</v>
      </c>
      <c r="H6114">
        <v>2516</v>
      </c>
      <c r="I6114">
        <v>83</v>
      </c>
      <c r="J6114">
        <v>9101</v>
      </c>
      <c r="K6114" t="str">
        <f>VLOOKUP(Table1[[#This Row],[CustomerID]],'advert datasetcustomers'!A:B,2,FALSE)</f>
        <v>Jared Gould</v>
      </c>
      <c r="L6114" t="str">
        <f>VLOOKUP(Table1[[#This Row],[CustomerID]],'advert datasetcustomers'!A:E,5,FALSE)</f>
        <v>Christophermouth, CO</v>
      </c>
      <c r="M6114" t="str">
        <f>VLOOKUP(Table1[[#This Row],[CampaignID]],'advert datasetplatforms'!A:B,2,FALSE)</f>
        <v>LinkedIn</v>
      </c>
      <c r="N6114">
        <f>VLOOKUP(Table1[[#This Row],[CampaignID]],'advert datasetplatforms'!A:D,4,FALSE)</f>
        <v>79431</v>
      </c>
      <c r="O6114" t="str">
        <f>VLOOKUP(Table1[[#This Row],[CampaignID]],'advert datasetperformance'!A:B,2,FALSE)</f>
        <v>2024-04</v>
      </c>
      <c r="P6114">
        <f>VLOOKUP(Table1[[#This Row],[CampaignID]],'advert datasetperformance'!A:F,6,FALSE)</f>
        <v>4548</v>
      </c>
    </row>
    <row r="6115" spans="1:16" x14ac:dyDescent="0.25">
      <c r="A6115" t="s">
        <v>12717</v>
      </c>
      <c r="B6115" t="s">
        <v>1448</v>
      </c>
      <c r="C6115" t="s">
        <v>12718</v>
      </c>
      <c r="D6115" s="1">
        <v>45588</v>
      </c>
      <c r="E6115" s="1">
        <v>45585</v>
      </c>
      <c r="F6115">
        <v>6026</v>
      </c>
      <c r="G6115">
        <v>164998</v>
      </c>
      <c r="H6115">
        <v>5532</v>
      </c>
      <c r="I6115">
        <v>146</v>
      </c>
      <c r="J6115">
        <v>3972</v>
      </c>
      <c r="K6115" t="str">
        <f>VLOOKUP(Table1[[#This Row],[CustomerID]],'advert datasetcustomers'!A:B,2,FALSE)</f>
        <v>Deanna Lam</v>
      </c>
      <c r="L6115" t="str">
        <f>VLOOKUP(Table1[[#This Row],[CustomerID]],'advert datasetcustomers'!A:E,5,FALSE)</f>
        <v>Simmonsfort, WA</v>
      </c>
      <c r="M6115" t="str">
        <f>VLOOKUP(Table1[[#This Row],[CampaignID]],'advert datasetplatforms'!A:B,2,FALSE)</f>
        <v>Twitter</v>
      </c>
      <c r="N6115">
        <f>VLOOKUP(Table1[[#This Row],[CampaignID]],'advert datasetplatforms'!A:D,4,FALSE)</f>
        <v>71855</v>
      </c>
      <c r="O6115" t="str">
        <f>VLOOKUP(Table1[[#This Row],[CampaignID]],'advert datasetperformance'!A:B,2,FALSE)</f>
        <v>2024-05</v>
      </c>
      <c r="P6115">
        <f>VLOOKUP(Table1[[#This Row],[CampaignID]],'advert datasetperformance'!A:F,6,FALSE)</f>
        <v>12503</v>
      </c>
    </row>
    <row r="6116" spans="1:16" x14ac:dyDescent="0.25">
      <c r="A6116" t="s">
        <v>12719</v>
      </c>
      <c r="B6116" t="s">
        <v>194</v>
      </c>
      <c r="C6116" t="s">
        <v>12720</v>
      </c>
      <c r="D6116" s="1">
        <v>45237</v>
      </c>
      <c r="E6116" s="1">
        <v>45460</v>
      </c>
      <c r="F6116">
        <v>1759</v>
      </c>
      <c r="G6116">
        <v>87948</v>
      </c>
      <c r="H6116">
        <v>5238</v>
      </c>
      <c r="I6116">
        <v>469</v>
      </c>
      <c r="J6116">
        <v>8666</v>
      </c>
      <c r="K6116" t="str">
        <f>VLOOKUP(Table1[[#This Row],[CustomerID]],'advert datasetcustomers'!A:B,2,FALSE)</f>
        <v>Ryan Thomas</v>
      </c>
      <c r="L6116" t="str">
        <f>VLOOKUP(Table1[[#This Row],[CustomerID]],'advert datasetcustomers'!A:E,5,FALSE)</f>
        <v>South Heather, NM</v>
      </c>
      <c r="M6116" t="str">
        <f>VLOOKUP(Table1[[#This Row],[CampaignID]],'advert datasetplatforms'!A:B,2,FALSE)</f>
        <v>LinkedIn</v>
      </c>
      <c r="N6116">
        <f>VLOOKUP(Table1[[#This Row],[CampaignID]],'advert datasetplatforms'!A:D,4,FALSE)</f>
        <v>102093</v>
      </c>
      <c r="O6116" t="str">
        <f>VLOOKUP(Table1[[#This Row],[CampaignID]],'advert datasetperformance'!A:B,2,FALSE)</f>
        <v>2024-05</v>
      </c>
      <c r="P6116">
        <f>VLOOKUP(Table1[[#This Row],[CampaignID]],'advert datasetperformance'!A:F,6,FALSE)</f>
        <v>11212</v>
      </c>
    </row>
    <row r="6117" spans="1:16" x14ac:dyDescent="0.25">
      <c r="A6117" t="s">
        <v>12721</v>
      </c>
      <c r="B6117" t="s">
        <v>1512</v>
      </c>
      <c r="C6117" t="s">
        <v>12722</v>
      </c>
      <c r="D6117" s="1">
        <v>44889</v>
      </c>
      <c r="E6117" s="1">
        <v>44912</v>
      </c>
      <c r="F6117">
        <v>4703</v>
      </c>
      <c r="G6117">
        <v>68487</v>
      </c>
      <c r="H6117">
        <v>1874</v>
      </c>
      <c r="I6117">
        <v>233</v>
      </c>
      <c r="J6117">
        <v>9067</v>
      </c>
      <c r="K6117" t="str">
        <f>VLOOKUP(Table1[[#This Row],[CustomerID]],'advert datasetcustomers'!A:B,2,FALSE)</f>
        <v>Dr. Brandy Hernandez</v>
      </c>
      <c r="L6117" t="str">
        <f>VLOOKUP(Table1[[#This Row],[CustomerID]],'advert datasetcustomers'!A:E,5,FALSE)</f>
        <v>Castrotown, CA</v>
      </c>
      <c r="M6117" t="str">
        <f>VLOOKUP(Table1[[#This Row],[CampaignID]],'advert datasetplatforms'!A:B,2,FALSE)</f>
        <v>Facebook</v>
      </c>
      <c r="N6117">
        <f>VLOOKUP(Table1[[#This Row],[CampaignID]],'advert datasetplatforms'!A:D,4,FALSE)</f>
        <v>110267</v>
      </c>
      <c r="O6117" t="str">
        <f>VLOOKUP(Table1[[#This Row],[CampaignID]],'advert datasetperformance'!A:B,2,FALSE)</f>
        <v>2024-01</v>
      </c>
      <c r="P6117">
        <f>VLOOKUP(Table1[[#This Row],[CampaignID]],'advert datasetperformance'!A:F,6,FALSE)</f>
        <v>9895</v>
      </c>
    </row>
    <row r="6118" spans="1:16" x14ac:dyDescent="0.25">
      <c r="A6118" t="s">
        <v>12723</v>
      </c>
      <c r="B6118" t="s">
        <v>497</v>
      </c>
      <c r="C6118" t="s">
        <v>12724</v>
      </c>
      <c r="D6118" s="1">
        <v>45334</v>
      </c>
      <c r="E6118" s="1">
        <v>45431</v>
      </c>
      <c r="F6118">
        <v>3151</v>
      </c>
      <c r="G6118">
        <v>83769</v>
      </c>
      <c r="H6118">
        <v>4437</v>
      </c>
      <c r="I6118">
        <v>793</v>
      </c>
      <c r="J6118">
        <v>16715</v>
      </c>
      <c r="K6118" t="str">
        <f>VLOOKUP(Table1[[#This Row],[CustomerID]],'advert datasetcustomers'!A:B,2,FALSE)</f>
        <v>Heather Horton</v>
      </c>
      <c r="L6118" t="str">
        <f>VLOOKUP(Table1[[#This Row],[CustomerID]],'advert datasetcustomers'!A:E,5,FALSE)</f>
        <v>Lake Heatherfurt, VT</v>
      </c>
      <c r="M6118" t="str">
        <f>VLOOKUP(Table1[[#This Row],[CampaignID]],'advert datasetplatforms'!A:B,2,FALSE)</f>
        <v>Google Ads</v>
      </c>
      <c r="N6118">
        <f>VLOOKUP(Table1[[#This Row],[CampaignID]],'advert datasetplatforms'!A:D,4,FALSE)</f>
        <v>80827</v>
      </c>
      <c r="O6118" t="str">
        <f>VLOOKUP(Table1[[#This Row],[CampaignID]],'advert datasetperformance'!A:B,2,FALSE)</f>
        <v>2024-05</v>
      </c>
      <c r="P6118">
        <f>VLOOKUP(Table1[[#This Row],[CampaignID]],'advert datasetperformance'!A:F,6,FALSE)</f>
        <v>13494</v>
      </c>
    </row>
    <row r="6119" spans="1:16" x14ac:dyDescent="0.25">
      <c r="A6119" t="s">
        <v>12725</v>
      </c>
      <c r="B6119" t="s">
        <v>3731</v>
      </c>
      <c r="C6119" t="s">
        <v>12726</v>
      </c>
      <c r="D6119" s="1">
        <v>45335</v>
      </c>
      <c r="E6119" s="1">
        <v>45121</v>
      </c>
      <c r="F6119">
        <v>7537</v>
      </c>
      <c r="G6119">
        <v>96173</v>
      </c>
      <c r="H6119">
        <v>6300</v>
      </c>
      <c r="I6119">
        <v>618</v>
      </c>
      <c r="J6119">
        <v>18729</v>
      </c>
      <c r="K6119" t="str">
        <f>VLOOKUP(Table1[[#This Row],[CustomerID]],'advert datasetcustomers'!A:B,2,FALSE)</f>
        <v>Chloe Burns</v>
      </c>
      <c r="L6119" t="str">
        <f>VLOOKUP(Table1[[#This Row],[CustomerID]],'advert datasetcustomers'!A:E,5,FALSE)</f>
        <v>North Juan, LA</v>
      </c>
      <c r="M6119" t="str">
        <f>VLOOKUP(Table1[[#This Row],[CampaignID]],'advert datasetplatforms'!A:B,2,FALSE)</f>
        <v>Facebook</v>
      </c>
      <c r="N6119">
        <f>VLOOKUP(Table1[[#This Row],[CampaignID]],'advert datasetplatforms'!A:D,4,FALSE)</f>
        <v>86293</v>
      </c>
      <c r="O6119" t="str">
        <f>VLOOKUP(Table1[[#This Row],[CampaignID]],'advert datasetperformance'!A:B,2,FALSE)</f>
        <v>2024-07</v>
      </c>
      <c r="P6119">
        <f>VLOOKUP(Table1[[#This Row],[CampaignID]],'advert datasetperformance'!A:F,6,FALSE)</f>
        <v>12140</v>
      </c>
    </row>
    <row r="6120" spans="1:16" x14ac:dyDescent="0.25">
      <c r="A6120" t="s">
        <v>12727</v>
      </c>
      <c r="B6120" t="s">
        <v>278</v>
      </c>
      <c r="C6120" t="s">
        <v>12728</v>
      </c>
      <c r="D6120" s="1">
        <v>45464</v>
      </c>
      <c r="E6120" s="1">
        <v>45083</v>
      </c>
      <c r="F6120">
        <v>5796</v>
      </c>
      <c r="G6120">
        <v>74038</v>
      </c>
      <c r="H6120">
        <v>5315</v>
      </c>
      <c r="I6120">
        <v>596</v>
      </c>
      <c r="J6120">
        <v>7180</v>
      </c>
      <c r="K6120" t="str">
        <f>VLOOKUP(Table1[[#This Row],[CustomerID]],'advert datasetcustomers'!A:B,2,FALSE)</f>
        <v>Terri Johnson</v>
      </c>
      <c r="L6120" t="str">
        <f>VLOOKUP(Table1[[#This Row],[CustomerID]],'advert datasetcustomers'!A:E,5,FALSE)</f>
        <v>Wilsonshire, FL</v>
      </c>
      <c r="M6120" t="str">
        <f>VLOOKUP(Table1[[#This Row],[CampaignID]],'advert datasetplatforms'!A:B,2,FALSE)</f>
        <v>Facebook</v>
      </c>
      <c r="N6120">
        <f>VLOOKUP(Table1[[#This Row],[CampaignID]],'advert datasetplatforms'!A:D,4,FALSE)</f>
        <v>75421</v>
      </c>
      <c r="O6120" t="str">
        <f>VLOOKUP(Table1[[#This Row],[CampaignID]],'advert datasetperformance'!A:B,2,FALSE)</f>
        <v>2024-06</v>
      </c>
      <c r="P6120">
        <f>VLOOKUP(Table1[[#This Row],[CampaignID]],'advert datasetperformance'!A:F,6,FALSE)</f>
        <v>7828</v>
      </c>
    </row>
    <row r="6121" spans="1:16" x14ac:dyDescent="0.25">
      <c r="A6121" t="s">
        <v>12729</v>
      </c>
      <c r="B6121" t="s">
        <v>827</v>
      </c>
      <c r="C6121" t="s">
        <v>12730</v>
      </c>
      <c r="D6121" s="1">
        <v>44962</v>
      </c>
      <c r="E6121" s="1">
        <v>45368</v>
      </c>
      <c r="F6121">
        <v>5527</v>
      </c>
      <c r="G6121">
        <v>77681</v>
      </c>
      <c r="H6121">
        <v>7213</v>
      </c>
      <c r="I6121">
        <v>718</v>
      </c>
      <c r="J6121">
        <v>18445</v>
      </c>
      <c r="K6121" t="str">
        <f>VLOOKUP(Table1[[#This Row],[CustomerID]],'advert datasetcustomers'!A:B,2,FALSE)</f>
        <v>Shirley Bautista</v>
      </c>
      <c r="L6121" t="str">
        <f>VLOOKUP(Table1[[#This Row],[CustomerID]],'advert datasetcustomers'!A:E,5,FALSE)</f>
        <v>South Marc, OK</v>
      </c>
      <c r="M6121" t="str">
        <f>VLOOKUP(Table1[[#This Row],[CampaignID]],'advert datasetplatforms'!A:B,2,FALSE)</f>
        <v>Google Ads</v>
      </c>
      <c r="N6121">
        <f>VLOOKUP(Table1[[#This Row],[CampaignID]],'advert datasetplatforms'!A:D,4,FALSE)</f>
        <v>96624</v>
      </c>
      <c r="O6121" t="str">
        <f>VLOOKUP(Table1[[#This Row],[CampaignID]],'advert datasetperformance'!A:B,2,FALSE)</f>
        <v>2024-06</v>
      </c>
      <c r="P6121">
        <f>VLOOKUP(Table1[[#This Row],[CampaignID]],'advert datasetperformance'!A:F,6,FALSE)</f>
        <v>10715</v>
      </c>
    </row>
    <row r="6122" spans="1:16" x14ac:dyDescent="0.25">
      <c r="A6122" t="s">
        <v>12731</v>
      </c>
      <c r="B6122" t="s">
        <v>229</v>
      </c>
      <c r="C6122" t="s">
        <v>12732</v>
      </c>
      <c r="D6122" s="1">
        <v>45072</v>
      </c>
      <c r="E6122" s="1">
        <v>45321</v>
      </c>
      <c r="F6122">
        <v>8258</v>
      </c>
      <c r="G6122">
        <v>151605</v>
      </c>
      <c r="H6122">
        <v>4222</v>
      </c>
      <c r="I6122">
        <v>492</v>
      </c>
      <c r="J6122">
        <v>18221</v>
      </c>
      <c r="K6122" t="str">
        <f>VLOOKUP(Table1[[#This Row],[CustomerID]],'advert datasetcustomers'!A:B,2,FALSE)</f>
        <v>Tina Hayes</v>
      </c>
      <c r="L6122" t="str">
        <f>VLOOKUP(Table1[[#This Row],[CustomerID]],'advert datasetcustomers'!A:E,5,FALSE)</f>
        <v>New Christopher, AS</v>
      </c>
      <c r="M6122" t="str">
        <f>VLOOKUP(Table1[[#This Row],[CampaignID]],'advert datasetplatforms'!A:B,2,FALSE)</f>
        <v>LinkedIn</v>
      </c>
      <c r="N6122">
        <f>VLOOKUP(Table1[[#This Row],[CampaignID]],'advert datasetplatforms'!A:D,4,FALSE)</f>
        <v>78160</v>
      </c>
      <c r="O6122" t="str">
        <f>VLOOKUP(Table1[[#This Row],[CampaignID]],'advert datasetperformance'!A:B,2,FALSE)</f>
        <v>2024-05</v>
      </c>
      <c r="P6122">
        <f>VLOOKUP(Table1[[#This Row],[CampaignID]],'advert datasetperformance'!A:F,6,FALSE)</f>
        <v>10033</v>
      </c>
    </row>
    <row r="6123" spans="1:16" x14ac:dyDescent="0.25">
      <c r="A6123" t="s">
        <v>12733</v>
      </c>
      <c r="B6123" t="s">
        <v>3450</v>
      </c>
      <c r="C6123" t="s">
        <v>12734</v>
      </c>
      <c r="D6123" s="1">
        <v>45517</v>
      </c>
      <c r="E6123" s="1">
        <v>45451</v>
      </c>
      <c r="F6123">
        <v>4780</v>
      </c>
      <c r="G6123">
        <v>89406</v>
      </c>
      <c r="H6123">
        <v>4945</v>
      </c>
      <c r="I6123">
        <v>347</v>
      </c>
      <c r="J6123">
        <v>14318</v>
      </c>
      <c r="K6123" t="str">
        <f>VLOOKUP(Table1[[#This Row],[CustomerID]],'advert datasetcustomers'!A:B,2,FALSE)</f>
        <v>Shaun Stuart</v>
      </c>
      <c r="L6123" t="str">
        <f>VLOOKUP(Table1[[#This Row],[CustomerID]],'advert datasetcustomers'!A:E,5,FALSE)</f>
        <v>Susanstad, IA</v>
      </c>
      <c r="M6123" t="str">
        <f>VLOOKUP(Table1[[#This Row],[CampaignID]],'advert datasetplatforms'!A:B,2,FALSE)</f>
        <v>Google Ads</v>
      </c>
      <c r="N6123">
        <f>VLOOKUP(Table1[[#This Row],[CampaignID]],'advert datasetplatforms'!A:D,4,FALSE)</f>
        <v>42294</v>
      </c>
      <c r="O6123" t="str">
        <f>VLOOKUP(Table1[[#This Row],[CampaignID]],'advert datasetperformance'!A:B,2,FALSE)</f>
        <v>2024-06</v>
      </c>
      <c r="P6123">
        <f>VLOOKUP(Table1[[#This Row],[CampaignID]],'advert datasetperformance'!A:F,6,FALSE)</f>
        <v>9638</v>
      </c>
    </row>
    <row r="6124" spans="1:16" x14ac:dyDescent="0.25">
      <c r="A6124" t="s">
        <v>12735</v>
      </c>
      <c r="B6124" t="s">
        <v>1544</v>
      </c>
      <c r="C6124" t="s">
        <v>12736</v>
      </c>
      <c r="D6124" s="1">
        <v>45554</v>
      </c>
      <c r="E6124" s="1">
        <v>44958</v>
      </c>
      <c r="F6124">
        <v>6344</v>
      </c>
      <c r="G6124">
        <v>140094</v>
      </c>
      <c r="H6124">
        <v>6324</v>
      </c>
      <c r="I6124">
        <v>539</v>
      </c>
      <c r="J6124">
        <v>13367</v>
      </c>
      <c r="K6124" t="str">
        <f>VLOOKUP(Table1[[#This Row],[CustomerID]],'advert datasetcustomers'!A:B,2,FALSE)</f>
        <v>Terry Jackson</v>
      </c>
      <c r="L6124" t="str">
        <f>VLOOKUP(Table1[[#This Row],[CustomerID]],'advert datasetcustomers'!A:E,5,FALSE)</f>
        <v>Port Haleyview, CO</v>
      </c>
      <c r="M6124" t="str">
        <f>VLOOKUP(Table1[[#This Row],[CampaignID]],'advert datasetplatforms'!A:B,2,FALSE)</f>
        <v>LinkedIn</v>
      </c>
      <c r="N6124">
        <f>VLOOKUP(Table1[[#This Row],[CampaignID]],'advert datasetplatforms'!A:D,4,FALSE)</f>
        <v>76053</v>
      </c>
      <c r="O6124" t="str">
        <f>VLOOKUP(Table1[[#This Row],[CampaignID]],'advert datasetperformance'!A:B,2,FALSE)</f>
        <v>2024-10</v>
      </c>
      <c r="P6124">
        <f>VLOOKUP(Table1[[#This Row],[CampaignID]],'advert datasetperformance'!A:F,6,FALSE)</f>
        <v>13936</v>
      </c>
    </row>
    <row r="6125" spans="1:16" x14ac:dyDescent="0.25">
      <c r="A6125" t="s">
        <v>12737</v>
      </c>
      <c r="B6125" t="s">
        <v>7891</v>
      </c>
      <c r="C6125" t="s">
        <v>12738</v>
      </c>
      <c r="D6125" s="1">
        <v>44900</v>
      </c>
      <c r="E6125" s="1">
        <v>45250</v>
      </c>
      <c r="F6125">
        <v>2808</v>
      </c>
      <c r="G6125">
        <v>80932</v>
      </c>
      <c r="H6125">
        <v>3418</v>
      </c>
      <c r="I6125">
        <v>554</v>
      </c>
      <c r="J6125">
        <v>19160</v>
      </c>
      <c r="K6125" t="str">
        <f>VLOOKUP(Table1[[#This Row],[CustomerID]],'advert datasetcustomers'!A:B,2,FALSE)</f>
        <v>Jonathan Huang</v>
      </c>
      <c r="L6125" t="str">
        <f>VLOOKUP(Table1[[#This Row],[CustomerID]],'advert datasetcustomers'!A:E,5,FALSE)</f>
        <v>East Duane, MD</v>
      </c>
      <c r="M6125" t="str">
        <f>VLOOKUP(Table1[[#This Row],[CampaignID]],'advert datasetplatforms'!A:B,2,FALSE)</f>
        <v>Instagram</v>
      </c>
      <c r="N6125">
        <f>VLOOKUP(Table1[[#This Row],[CampaignID]],'advert datasetplatforms'!A:D,4,FALSE)</f>
        <v>53401</v>
      </c>
      <c r="O6125" t="str">
        <f>VLOOKUP(Table1[[#This Row],[CampaignID]],'advert datasetperformance'!A:B,2,FALSE)</f>
        <v>2024-01</v>
      </c>
      <c r="P6125">
        <f>VLOOKUP(Table1[[#This Row],[CampaignID]],'advert datasetperformance'!A:F,6,FALSE)</f>
        <v>15822</v>
      </c>
    </row>
    <row r="6126" spans="1:16" x14ac:dyDescent="0.25">
      <c r="A6126" t="s">
        <v>12739</v>
      </c>
      <c r="B6126" t="s">
        <v>1005</v>
      </c>
      <c r="C6126" t="s">
        <v>12740</v>
      </c>
      <c r="D6126" s="1">
        <v>45147</v>
      </c>
      <c r="E6126" s="1">
        <v>45293</v>
      </c>
      <c r="F6126">
        <v>5302</v>
      </c>
      <c r="G6126">
        <v>132256</v>
      </c>
      <c r="H6126">
        <v>4728</v>
      </c>
      <c r="I6126">
        <v>318</v>
      </c>
      <c r="J6126">
        <v>14842</v>
      </c>
      <c r="K6126" t="str">
        <f>VLOOKUP(Table1[[#This Row],[CustomerID]],'advert datasetcustomers'!A:B,2,FALSE)</f>
        <v>Carl Anderson</v>
      </c>
      <c r="L6126" t="str">
        <f>VLOOKUP(Table1[[#This Row],[CustomerID]],'advert datasetcustomers'!A:E,5,FALSE)</f>
        <v>Underwoodland, AR</v>
      </c>
      <c r="M6126" t="str">
        <f>VLOOKUP(Table1[[#This Row],[CampaignID]],'advert datasetplatforms'!A:B,2,FALSE)</f>
        <v>Instagram</v>
      </c>
      <c r="N6126">
        <f>VLOOKUP(Table1[[#This Row],[CampaignID]],'advert datasetplatforms'!A:D,4,FALSE)</f>
        <v>70683</v>
      </c>
      <c r="O6126" t="str">
        <f>VLOOKUP(Table1[[#This Row],[CampaignID]],'advert datasetperformance'!A:B,2,FALSE)</f>
        <v>2024-02</v>
      </c>
      <c r="P6126">
        <f>VLOOKUP(Table1[[#This Row],[CampaignID]],'advert datasetperformance'!A:F,6,FALSE)</f>
        <v>12335</v>
      </c>
    </row>
    <row r="6127" spans="1:16" x14ac:dyDescent="0.25">
      <c r="A6127" t="s">
        <v>12741</v>
      </c>
      <c r="B6127" t="s">
        <v>191</v>
      </c>
      <c r="C6127" t="s">
        <v>12742</v>
      </c>
      <c r="D6127" s="1">
        <v>45053</v>
      </c>
      <c r="E6127" s="1">
        <v>44920</v>
      </c>
      <c r="F6127">
        <v>8411</v>
      </c>
      <c r="G6127">
        <v>104663</v>
      </c>
      <c r="H6127">
        <v>4818</v>
      </c>
      <c r="I6127">
        <v>200</v>
      </c>
      <c r="J6127">
        <v>20614</v>
      </c>
      <c r="K6127" t="str">
        <f>VLOOKUP(Table1[[#This Row],[CustomerID]],'advert datasetcustomers'!A:B,2,FALSE)</f>
        <v>Kim Compton DVM</v>
      </c>
      <c r="L6127" t="str">
        <f>VLOOKUP(Table1[[#This Row],[CustomerID]],'advert datasetcustomers'!A:E,5,FALSE)</f>
        <v>Jenniferport, IL</v>
      </c>
      <c r="M6127" t="str">
        <f>VLOOKUP(Table1[[#This Row],[CampaignID]],'advert datasetplatforms'!A:B,2,FALSE)</f>
        <v>LinkedIn</v>
      </c>
      <c r="N6127">
        <f>VLOOKUP(Table1[[#This Row],[CampaignID]],'advert datasetplatforms'!A:D,4,FALSE)</f>
        <v>72270</v>
      </c>
      <c r="O6127" t="str">
        <f>VLOOKUP(Table1[[#This Row],[CampaignID]],'advert datasetperformance'!A:B,2,FALSE)</f>
        <v>2024-10</v>
      </c>
      <c r="P6127">
        <f>VLOOKUP(Table1[[#This Row],[CampaignID]],'advert datasetperformance'!A:F,6,FALSE)</f>
        <v>9018</v>
      </c>
    </row>
    <row r="6128" spans="1:16" x14ac:dyDescent="0.25">
      <c r="A6128" t="s">
        <v>12743</v>
      </c>
      <c r="B6128" t="s">
        <v>619</v>
      </c>
      <c r="C6128" t="s">
        <v>12744</v>
      </c>
      <c r="D6128" s="1">
        <v>45570</v>
      </c>
      <c r="E6128" s="1">
        <v>45278</v>
      </c>
      <c r="F6128">
        <v>5747</v>
      </c>
      <c r="G6128">
        <v>125499</v>
      </c>
      <c r="H6128">
        <v>1735</v>
      </c>
      <c r="I6128">
        <v>437</v>
      </c>
      <c r="J6128">
        <v>20732</v>
      </c>
      <c r="K6128" t="str">
        <f>VLOOKUP(Table1[[#This Row],[CustomerID]],'advert datasetcustomers'!A:B,2,FALSE)</f>
        <v>Victoria Thomas</v>
      </c>
      <c r="L6128" t="str">
        <f>VLOOKUP(Table1[[#This Row],[CustomerID]],'advert datasetcustomers'!A:E,5,FALSE)</f>
        <v>Barnesville, NC</v>
      </c>
      <c r="M6128" t="str">
        <f>VLOOKUP(Table1[[#This Row],[CampaignID]],'advert datasetplatforms'!A:B,2,FALSE)</f>
        <v>Facebook</v>
      </c>
      <c r="N6128">
        <f>VLOOKUP(Table1[[#This Row],[CampaignID]],'advert datasetplatforms'!A:D,4,FALSE)</f>
        <v>62211</v>
      </c>
      <c r="O6128" t="str">
        <f>VLOOKUP(Table1[[#This Row],[CampaignID]],'advert datasetperformance'!A:B,2,FALSE)</f>
        <v>2024-06</v>
      </c>
      <c r="P6128">
        <f>VLOOKUP(Table1[[#This Row],[CampaignID]],'advert datasetperformance'!A:F,6,FALSE)</f>
        <v>11574</v>
      </c>
    </row>
    <row r="6129" spans="1:16" x14ac:dyDescent="0.25">
      <c r="A6129" t="s">
        <v>12745</v>
      </c>
      <c r="B6129" t="s">
        <v>118</v>
      </c>
      <c r="C6129" t="s">
        <v>12746</v>
      </c>
      <c r="D6129" s="1">
        <v>45012</v>
      </c>
      <c r="E6129" s="1">
        <v>45155</v>
      </c>
      <c r="F6129">
        <v>3872</v>
      </c>
      <c r="G6129">
        <v>108636</v>
      </c>
      <c r="H6129">
        <v>2646</v>
      </c>
      <c r="I6129">
        <v>735</v>
      </c>
      <c r="J6129">
        <v>11504</v>
      </c>
      <c r="K6129" t="str">
        <f>VLOOKUP(Table1[[#This Row],[CustomerID]],'advert datasetcustomers'!A:B,2,FALSE)</f>
        <v>Jeffrey Ramsey</v>
      </c>
      <c r="L6129" t="str">
        <f>VLOOKUP(Table1[[#This Row],[CustomerID]],'advert datasetcustomers'!A:E,5,FALSE)</f>
        <v>Port Christopher, MN</v>
      </c>
      <c r="M6129" t="str">
        <f>VLOOKUP(Table1[[#This Row],[CampaignID]],'advert datasetplatforms'!A:B,2,FALSE)</f>
        <v>Facebook</v>
      </c>
      <c r="N6129">
        <f>VLOOKUP(Table1[[#This Row],[CampaignID]],'advert datasetplatforms'!A:D,4,FALSE)</f>
        <v>45947</v>
      </c>
      <c r="O6129" t="str">
        <f>VLOOKUP(Table1[[#This Row],[CampaignID]],'advert datasetperformance'!A:B,2,FALSE)</f>
        <v>2024-03</v>
      </c>
      <c r="P6129">
        <f>VLOOKUP(Table1[[#This Row],[CampaignID]],'advert datasetperformance'!A:F,6,FALSE)</f>
        <v>11877</v>
      </c>
    </row>
    <row r="6130" spans="1:16" x14ac:dyDescent="0.25">
      <c r="A6130" t="s">
        <v>12747</v>
      </c>
      <c r="B6130" t="s">
        <v>810</v>
      </c>
      <c r="C6130" t="s">
        <v>12748</v>
      </c>
      <c r="D6130" s="1">
        <v>45013</v>
      </c>
      <c r="E6130" s="1">
        <v>45145</v>
      </c>
      <c r="F6130">
        <v>3536</v>
      </c>
      <c r="G6130">
        <v>141494</v>
      </c>
      <c r="H6130">
        <v>8106</v>
      </c>
      <c r="I6130">
        <v>795</v>
      </c>
      <c r="J6130">
        <v>7866</v>
      </c>
      <c r="K6130" t="str">
        <f>VLOOKUP(Table1[[#This Row],[CustomerID]],'advert datasetcustomers'!A:B,2,FALSE)</f>
        <v>Joseph Santiago</v>
      </c>
      <c r="L6130" t="str">
        <f>VLOOKUP(Table1[[#This Row],[CustomerID]],'advert datasetcustomers'!A:E,5,FALSE)</f>
        <v>West Amandaland, AL</v>
      </c>
      <c r="M6130" t="str">
        <f>VLOOKUP(Table1[[#This Row],[CampaignID]],'advert datasetplatforms'!A:B,2,FALSE)</f>
        <v>Facebook</v>
      </c>
      <c r="N6130">
        <f>VLOOKUP(Table1[[#This Row],[CampaignID]],'advert datasetplatforms'!A:D,4,FALSE)</f>
        <v>69814</v>
      </c>
      <c r="O6130" t="str">
        <f>VLOOKUP(Table1[[#This Row],[CampaignID]],'advert datasetperformance'!A:B,2,FALSE)</f>
        <v>2024-07</v>
      </c>
      <c r="P6130">
        <f>VLOOKUP(Table1[[#This Row],[CampaignID]],'advert datasetperformance'!A:F,6,FALSE)</f>
        <v>7432</v>
      </c>
    </row>
    <row r="6131" spans="1:16" x14ac:dyDescent="0.25">
      <c r="A6131" t="s">
        <v>12749</v>
      </c>
      <c r="B6131" t="s">
        <v>62</v>
      </c>
      <c r="C6131" t="s">
        <v>12750</v>
      </c>
      <c r="D6131" s="1">
        <v>45245</v>
      </c>
      <c r="E6131" s="1">
        <v>44953</v>
      </c>
      <c r="F6131">
        <v>2639</v>
      </c>
      <c r="G6131">
        <v>132607</v>
      </c>
      <c r="H6131">
        <v>3537</v>
      </c>
      <c r="I6131">
        <v>732</v>
      </c>
      <c r="J6131">
        <v>19129</v>
      </c>
      <c r="K6131" t="str">
        <f>VLOOKUP(Table1[[#This Row],[CustomerID]],'advert datasetcustomers'!A:B,2,FALSE)</f>
        <v>Lisa Ramirez</v>
      </c>
      <c r="L6131" t="str">
        <f>VLOOKUP(Table1[[#This Row],[CustomerID]],'advert datasetcustomers'!A:E,5,FALSE)</f>
        <v>Lake Cody, MH</v>
      </c>
      <c r="M6131" t="str">
        <f>VLOOKUP(Table1[[#This Row],[CampaignID]],'advert datasetplatforms'!A:B,2,FALSE)</f>
        <v>Google Ads</v>
      </c>
      <c r="N6131">
        <f>VLOOKUP(Table1[[#This Row],[CampaignID]],'advert datasetplatforms'!A:D,4,FALSE)</f>
        <v>71253</v>
      </c>
      <c r="O6131" t="str">
        <f>VLOOKUP(Table1[[#This Row],[CampaignID]],'advert datasetperformance'!A:B,2,FALSE)</f>
        <v>2024-01</v>
      </c>
      <c r="P6131">
        <f>VLOOKUP(Table1[[#This Row],[CampaignID]],'advert datasetperformance'!A:F,6,FALSE)</f>
        <v>12384</v>
      </c>
    </row>
    <row r="6132" spans="1:16" x14ac:dyDescent="0.25">
      <c r="A6132" t="s">
        <v>12751</v>
      </c>
      <c r="B6132" t="s">
        <v>1164</v>
      </c>
      <c r="C6132" t="s">
        <v>12752</v>
      </c>
      <c r="D6132" s="1">
        <v>45313</v>
      </c>
      <c r="E6132" s="1">
        <v>45292</v>
      </c>
      <c r="F6132">
        <v>5665</v>
      </c>
      <c r="G6132">
        <v>42564</v>
      </c>
      <c r="H6132">
        <v>5219</v>
      </c>
      <c r="I6132">
        <v>503</v>
      </c>
      <c r="J6132">
        <v>23799</v>
      </c>
      <c r="K6132" t="str">
        <f>VLOOKUP(Table1[[#This Row],[CustomerID]],'advert datasetcustomers'!A:B,2,FALSE)</f>
        <v>Donald Howard</v>
      </c>
      <c r="L6132" t="str">
        <f>VLOOKUP(Table1[[#This Row],[CustomerID]],'advert datasetcustomers'!A:E,5,FALSE)</f>
        <v>Kellyville, MD</v>
      </c>
      <c r="M6132" t="str">
        <f>VLOOKUP(Table1[[#This Row],[CampaignID]],'advert datasetplatforms'!A:B,2,FALSE)</f>
        <v>Facebook</v>
      </c>
      <c r="N6132">
        <f>VLOOKUP(Table1[[#This Row],[CampaignID]],'advert datasetplatforms'!A:D,4,FALSE)</f>
        <v>91577</v>
      </c>
      <c r="O6132" t="str">
        <f>VLOOKUP(Table1[[#This Row],[CampaignID]],'advert datasetperformance'!A:B,2,FALSE)</f>
        <v>2024-01</v>
      </c>
      <c r="P6132">
        <f>VLOOKUP(Table1[[#This Row],[CampaignID]],'advert datasetperformance'!A:F,6,FALSE)</f>
        <v>7676</v>
      </c>
    </row>
    <row r="6133" spans="1:16" x14ac:dyDescent="0.25">
      <c r="A6133" t="s">
        <v>12753</v>
      </c>
      <c r="B6133" t="s">
        <v>1506</v>
      </c>
      <c r="C6133" t="s">
        <v>12754</v>
      </c>
      <c r="D6133" s="1">
        <v>45371</v>
      </c>
      <c r="E6133" s="1">
        <v>45061</v>
      </c>
      <c r="F6133">
        <v>6291</v>
      </c>
      <c r="G6133">
        <v>80660</v>
      </c>
      <c r="H6133">
        <v>4731</v>
      </c>
      <c r="I6133">
        <v>394</v>
      </c>
      <c r="J6133">
        <v>21473</v>
      </c>
      <c r="K6133" t="str">
        <f>VLOOKUP(Table1[[#This Row],[CustomerID]],'advert datasetcustomers'!A:B,2,FALSE)</f>
        <v>Alec Gibson</v>
      </c>
      <c r="L6133" t="str">
        <f>VLOOKUP(Table1[[#This Row],[CustomerID]],'advert datasetcustomers'!A:E,5,FALSE)</f>
        <v>North Vanessaland, AK</v>
      </c>
      <c r="M6133" t="str">
        <f>VLOOKUP(Table1[[#This Row],[CampaignID]],'advert datasetplatforms'!A:B,2,FALSE)</f>
        <v>Google Ads</v>
      </c>
      <c r="N6133">
        <f>VLOOKUP(Table1[[#This Row],[CampaignID]],'advert datasetplatforms'!A:D,4,FALSE)</f>
        <v>101162</v>
      </c>
      <c r="O6133" t="str">
        <f>VLOOKUP(Table1[[#This Row],[CampaignID]],'advert datasetperformance'!A:B,2,FALSE)</f>
        <v>2024-07</v>
      </c>
      <c r="P6133">
        <f>VLOOKUP(Table1[[#This Row],[CampaignID]],'advert datasetperformance'!A:F,6,FALSE)</f>
        <v>9835</v>
      </c>
    </row>
    <row r="6134" spans="1:16" x14ac:dyDescent="0.25">
      <c r="A6134" t="s">
        <v>12755</v>
      </c>
      <c r="B6134" t="s">
        <v>2219</v>
      </c>
      <c r="C6134" t="s">
        <v>12756</v>
      </c>
      <c r="D6134" s="1">
        <v>45334</v>
      </c>
      <c r="E6134" s="1">
        <v>45524</v>
      </c>
      <c r="F6134">
        <v>5190</v>
      </c>
      <c r="G6134">
        <v>80570</v>
      </c>
      <c r="H6134">
        <v>3614</v>
      </c>
      <c r="I6134">
        <v>594</v>
      </c>
      <c r="J6134">
        <v>12361</v>
      </c>
      <c r="K6134" t="str">
        <f>VLOOKUP(Table1[[#This Row],[CustomerID]],'advert datasetcustomers'!A:B,2,FALSE)</f>
        <v>Brandon Anderson</v>
      </c>
      <c r="L6134" t="str">
        <f>VLOOKUP(Table1[[#This Row],[CustomerID]],'advert datasetcustomers'!A:E,5,FALSE)</f>
        <v>Changberg, PA</v>
      </c>
      <c r="M6134" t="str">
        <f>VLOOKUP(Table1[[#This Row],[CampaignID]],'advert datasetplatforms'!A:B,2,FALSE)</f>
        <v>Instagram</v>
      </c>
      <c r="N6134">
        <f>VLOOKUP(Table1[[#This Row],[CampaignID]],'advert datasetplatforms'!A:D,4,FALSE)</f>
        <v>76501</v>
      </c>
      <c r="O6134" t="str">
        <f>VLOOKUP(Table1[[#This Row],[CampaignID]],'advert datasetperformance'!A:B,2,FALSE)</f>
        <v>2024-03</v>
      </c>
      <c r="P6134">
        <f>VLOOKUP(Table1[[#This Row],[CampaignID]],'advert datasetperformance'!A:F,6,FALSE)</f>
        <v>792</v>
      </c>
    </row>
    <row r="6135" spans="1:16" x14ac:dyDescent="0.25">
      <c r="A6135" t="s">
        <v>12757</v>
      </c>
      <c r="B6135" t="s">
        <v>252</v>
      </c>
      <c r="C6135" t="s">
        <v>12758</v>
      </c>
      <c r="D6135" s="1">
        <v>45247</v>
      </c>
      <c r="E6135" s="1">
        <v>44871</v>
      </c>
      <c r="F6135">
        <v>3782</v>
      </c>
      <c r="G6135">
        <v>117601</v>
      </c>
      <c r="H6135">
        <v>5315</v>
      </c>
      <c r="I6135">
        <v>588</v>
      </c>
      <c r="J6135">
        <v>13816</v>
      </c>
      <c r="K6135" t="str">
        <f>VLOOKUP(Table1[[#This Row],[CustomerID]],'advert datasetcustomers'!A:B,2,FALSE)</f>
        <v>Jennifer Medina</v>
      </c>
      <c r="L6135" t="str">
        <f>VLOOKUP(Table1[[#This Row],[CustomerID]],'advert datasetcustomers'!A:E,5,FALSE)</f>
        <v>Parrishberg, NJ</v>
      </c>
      <c r="M6135" t="str">
        <f>VLOOKUP(Table1[[#This Row],[CampaignID]],'advert datasetplatforms'!A:B,2,FALSE)</f>
        <v>Google Ads</v>
      </c>
      <c r="N6135">
        <f>VLOOKUP(Table1[[#This Row],[CampaignID]],'advert datasetplatforms'!A:D,4,FALSE)</f>
        <v>88356</v>
      </c>
      <c r="O6135" t="str">
        <f>VLOOKUP(Table1[[#This Row],[CampaignID]],'advert datasetperformance'!A:B,2,FALSE)</f>
        <v>2024-10</v>
      </c>
      <c r="P6135">
        <f>VLOOKUP(Table1[[#This Row],[CampaignID]],'advert datasetperformance'!A:F,6,FALSE)</f>
        <v>9422</v>
      </c>
    </row>
    <row r="6136" spans="1:16" x14ac:dyDescent="0.25">
      <c r="A6136" t="s">
        <v>12759</v>
      </c>
      <c r="B6136" t="s">
        <v>118</v>
      </c>
      <c r="C6136" t="s">
        <v>12760</v>
      </c>
      <c r="D6136" s="1">
        <v>45062</v>
      </c>
      <c r="E6136" s="1">
        <v>44876</v>
      </c>
      <c r="F6136">
        <v>5362</v>
      </c>
      <c r="G6136">
        <v>96009</v>
      </c>
      <c r="H6136">
        <v>4783</v>
      </c>
      <c r="I6136">
        <v>508</v>
      </c>
      <c r="J6136">
        <v>17843</v>
      </c>
      <c r="K6136" t="str">
        <f>VLOOKUP(Table1[[#This Row],[CustomerID]],'advert datasetcustomers'!A:B,2,FALSE)</f>
        <v>Jeffrey Ramsey</v>
      </c>
      <c r="L6136" t="str">
        <f>VLOOKUP(Table1[[#This Row],[CustomerID]],'advert datasetcustomers'!A:E,5,FALSE)</f>
        <v>Port Christopher, MN</v>
      </c>
      <c r="M6136" t="str">
        <f>VLOOKUP(Table1[[#This Row],[CampaignID]],'advert datasetplatforms'!A:B,2,FALSE)</f>
        <v>LinkedIn</v>
      </c>
      <c r="N6136">
        <f>VLOOKUP(Table1[[#This Row],[CampaignID]],'advert datasetplatforms'!A:D,4,FALSE)</f>
        <v>60363</v>
      </c>
      <c r="O6136" t="str">
        <f>VLOOKUP(Table1[[#This Row],[CampaignID]],'advert datasetperformance'!A:B,2,FALSE)</f>
        <v>2024-09</v>
      </c>
      <c r="P6136">
        <f>VLOOKUP(Table1[[#This Row],[CampaignID]],'advert datasetperformance'!A:F,6,FALSE)</f>
        <v>10272</v>
      </c>
    </row>
    <row r="6137" spans="1:16" x14ac:dyDescent="0.25">
      <c r="A6137" t="s">
        <v>12761</v>
      </c>
      <c r="B6137" t="s">
        <v>2422</v>
      </c>
      <c r="C6137" t="s">
        <v>12762</v>
      </c>
      <c r="D6137" s="1">
        <v>45503</v>
      </c>
      <c r="E6137" s="1">
        <v>45303</v>
      </c>
      <c r="F6137">
        <v>3969</v>
      </c>
      <c r="G6137">
        <v>110067</v>
      </c>
      <c r="H6137">
        <v>6839</v>
      </c>
      <c r="I6137">
        <v>524</v>
      </c>
      <c r="J6137">
        <v>18056</v>
      </c>
      <c r="K6137" t="str">
        <f>VLOOKUP(Table1[[#This Row],[CustomerID]],'advert datasetcustomers'!A:B,2,FALSE)</f>
        <v>Richard Dawson</v>
      </c>
      <c r="L6137" t="str">
        <f>VLOOKUP(Table1[[#This Row],[CustomerID]],'advert datasetcustomers'!A:E,5,FALSE)</f>
        <v>North Cynthiaton, LA</v>
      </c>
      <c r="M6137" t="str">
        <f>VLOOKUP(Table1[[#This Row],[CampaignID]],'advert datasetplatforms'!A:B,2,FALSE)</f>
        <v>LinkedIn</v>
      </c>
      <c r="N6137">
        <f>VLOOKUP(Table1[[#This Row],[CampaignID]],'advert datasetplatforms'!A:D,4,FALSE)</f>
        <v>91555</v>
      </c>
      <c r="O6137" t="str">
        <f>VLOOKUP(Table1[[#This Row],[CampaignID]],'advert datasetperformance'!A:B,2,FALSE)</f>
        <v>2024-05</v>
      </c>
      <c r="P6137">
        <f>VLOOKUP(Table1[[#This Row],[CampaignID]],'advert datasetperformance'!A:F,6,FALSE)</f>
        <v>9276</v>
      </c>
    </row>
    <row r="6138" spans="1:16" x14ac:dyDescent="0.25">
      <c r="A6138" t="s">
        <v>12763</v>
      </c>
      <c r="B6138" t="s">
        <v>729</v>
      </c>
      <c r="C6138" t="s">
        <v>12764</v>
      </c>
      <c r="D6138" s="1">
        <v>45006</v>
      </c>
      <c r="E6138" s="1">
        <v>45466</v>
      </c>
      <c r="F6138">
        <v>6831</v>
      </c>
      <c r="G6138">
        <v>68092</v>
      </c>
      <c r="H6138">
        <v>2733</v>
      </c>
      <c r="I6138">
        <v>542</v>
      </c>
      <c r="J6138">
        <v>14342</v>
      </c>
      <c r="K6138" t="str">
        <f>VLOOKUP(Table1[[#This Row],[CustomerID]],'advert datasetcustomers'!A:B,2,FALSE)</f>
        <v>Ruben Reilly</v>
      </c>
      <c r="L6138" t="str">
        <f>VLOOKUP(Table1[[#This Row],[CustomerID]],'advert datasetcustomers'!A:E,5,FALSE)</f>
        <v>North Sandrashire, HI</v>
      </c>
      <c r="M6138" t="str">
        <f>VLOOKUP(Table1[[#This Row],[CampaignID]],'advert datasetplatforms'!A:B,2,FALSE)</f>
        <v>Facebook</v>
      </c>
      <c r="N6138">
        <f>VLOOKUP(Table1[[#This Row],[CampaignID]],'advert datasetplatforms'!A:D,4,FALSE)</f>
        <v>73422</v>
      </c>
      <c r="O6138" t="str">
        <f>VLOOKUP(Table1[[#This Row],[CampaignID]],'advert datasetperformance'!A:B,2,FALSE)</f>
        <v>2024-10</v>
      </c>
      <c r="P6138">
        <f>VLOOKUP(Table1[[#This Row],[CampaignID]],'advert datasetperformance'!A:F,6,FALSE)</f>
        <v>13838</v>
      </c>
    </row>
    <row r="6139" spans="1:16" x14ac:dyDescent="0.25">
      <c r="A6139" t="s">
        <v>12765</v>
      </c>
      <c r="B6139" t="s">
        <v>306</v>
      </c>
      <c r="C6139" t="s">
        <v>12766</v>
      </c>
      <c r="D6139" s="1">
        <v>45493</v>
      </c>
      <c r="E6139" s="1">
        <v>45078</v>
      </c>
      <c r="F6139">
        <v>4383</v>
      </c>
      <c r="G6139">
        <v>134873</v>
      </c>
      <c r="H6139">
        <v>7259</v>
      </c>
      <c r="I6139">
        <v>662</v>
      </c>
      <c r="J6139">
        <v>14632</v>
      </c>
      <c r="K6139" t="str">
        <f>VLOOKUP(Table1[[#This Row],[CustomerID]],'advert datasetcustomers'!A:B,2,FALSE)</f>
        <v>Lauren Thomas</v>
      </c>
      <c r="L6139" t="str">
        <f>VLOOKUP(Table1[[#This Row],[CustomerID]],'advert datasetcustomers'!A:E,5,FALSE)</f>
        <v>Morrisonshire, MT</v>
      </c>
      <c r="M6139" t="str">
        <f>VLOOKUP(Table1[[#This Row],[CampaignID]],'advert datasetplatforms'!A:B,2,FALSE)</f>
        <v>Facebook</v>
      </c>
      <c r="N6139">
        <f>VLOOKUP(Table1[[#This Row],[CampaignID]],'advert datasetplatforms'!A:D,4,FALSE)</f>
        <v>102529</v>
      </c>
      <c r="O6139" t="str">
        <f>VLOOKUP(Table1[[#This Row],[CampaignID]],'advert datasetperformance'!A:B,2,FALSE)</f>
        <v>2024-06</v>
      </c>
      <c r="P6139">
        <f>VLOOKUP(Table1[[#This Row],[CampaignID]],'advert datasetperformance'!A:F,6,FALSE)</f>
        <v>17681</v>
      </c>
    </row>
    <row r="6140" spans="1:16" x14ac:dyDescent="0.25">
      <c r="A6140" t="s">
        <v>12767</v>
      </c>
      <c r="B6140" t="s">
        <v>145</v>
      </c>
      <c r="C6140" t="s">
        <v>12768</v>
      </c>
      <c r="D6140" s="1">
        <v>45595</v>
      </c>
      <c r="E6140" s="1">
        <v>45253</v>
      </c>
      <c r="F6140">
        <v>3675</v>
      </c>
      <c r="G6140">
        <v>93736</v>
      </c>
      <c r="H6140">
        <v>5141</v>
      </c>
      <c r="I6140">
        <v>348</v>
      </c>
      <c r="J6140">
        <v>15218</v>
      </c>
      <c r="K6140" t="str">
        <f>VLOOKUP(Table1[[#This Row],[CustomerID]],'advert datasetcustomers'!A:B,2,FALSE)</f>
        <v>Fernando Nelson</v>
      </c>
      <c r="L6140" t="str">
        <f>VLOOKUP(Table1[[#This Row],[CustomerID]],'advert datasetcustomers'!A:E,5,FALSE)</f>
        <v>Lake Joseph, ME</v>
      </c>
      <c r="M6140" t="str">
        <f>VLOOKUP(Table1[[#This Row],[CampaignID]],'advert datasetplatforms'!A:B,2,FALSE)</f>
        <v>LinkedIn</v>
      </c>
      <c r="N6140">
        <f>VLOOKUP(Table1[[#This Row],[CampaignID]],'advert datasetplatforms'!A:D,4,FALSE)</f>
        <v>91153</v>
      </c>
      <c r="O6140" t="str">
        <f>VLOOKUP(Table1[[#This Row],[CampaignID]],'advert datasetperformance'!A:B,2,FALSE)</f>
        <v>2024-02</v>
      </c>
      <c r="P6140">
        <f>VLOOKUP(Table1[[#This Row],[CampaignID]],'advert datasetperformance'!A:F,6,FALSE)</f>
        <v>9607</v>
      </c>
    </row>
    <row r="6141" spans="1:16" x14ac:dyDescent="0.25">
      <c r="A6141" t="s">
        <v>12769</v>
      </c>
      <c r="B6141" t="s">
        <v>1814</v>
      </c>
      <c r="C6141" t="s">
        <v>12770</v>
      </c>
      <c r="D6141" s="1">
        <v>45137</v>
      </c>
      <c r="E6141" s="1">
        <v>45173</v>
      </c>
      <c r="F6141">
        <v>4181</v>
      </c>
      <c r="G6141">
        <v>129896</v>
      </c>
      <c r="H6141">
        <v>6095</v>
      </c>
      <c r="I6141">
        <v>487</v>
      </c>
      <c r="J6141">
        <v>15893</v>
      </c>
      <c r="K6141" t="str">
        <f>VLOOKUP(Table1[[#This Row],[CustomerID]],'advert datasetcustomers'!A:B,2,FALSE)</f>
        <v>John Camacho</v>
      </c>
      <c r="L6141" t="str">
        <f>VLOOKUP(Table1[[#This Row],[CustomerID]],'advert datasetcustomers'!A:E,5,FALSE)</f>
        <v>Stephenmouth, PR</v>
      </c>
      <c r="M6141" t="str">
        <f>VLOOKUP(Table1[[#This Row],[CampaignID]],'advert datasetplatforms'!A:B,2,FALSE)</f>
        <v>Instagram</v>
      </c>
      <c r="N6141">
        <f>VLOOKUP(Table1[[#This Row],[CampaignID]],'advert datasetplatforms'!A:D,4,FALSE)</f>
        <v>96814</v>
      </c>
      <c r="O6141" t="str">
        <f>VLOOKUP(Table1[[#This Row],[CampaignID]],'advert datasetperformance'!A:B,2,FALSE)</f>
        <v>2024-05</v>
      </c>
      <c r="P6141">
        <f>VLOOKUP(Table1[[#This Row],[CampaignID]],'advert datasetperformance'!A:F,6,FALSE)</f>
        <v>9289</v>
      </c>
    </row>
    <row r="6142" spans="1:16" x14ac:dyDescent="0.25">
      <c r="A6142" t="s">
        <v>12771</v>
      </c>
      <c r="B6142" t="s">
        <v>721</v>
      </c>
      <c r="C6142" t="s">
        <v>12772</v>
      </c>
      <c r="D6142" s="1">
        <v>45305</v>
      </c>
      <c r="E6142" s="1">
        <v>45084</v>
      </c>
      <c r="F6142">
        <v>5580</v>
      </c>
      <c r="G6142">
        <v>114128</v>
      </c>
      <c r="H6142">
        <v>5996</v>
      </c>
      <c r="I6142">
        <v>385</v>
      </c>
      <c r="J6142">
        <v>18146</v>
      </c>
      <c r="K6142" t="str">
        <f>VLOOKUP(Table1[[#This Row],[CustomerID]],'advert datasetcustomers'!A:B,2,FALSE)</f>
        <v>Lynn Rush</v>
      </c>
      <c r="L6142" t="str">
        <f>VLOOKUP(Table1[[#This Row],[CustomerID]],'advert datasetcustomers'!A:E,5,FALSE)</f>
        <v>New Jacobberg, NM</v>
      </c>
      <c r="M6142" t="str">
        <f>VLOOKUP(Table1[[#This Row],[CampaignID]],'advert datasetplatforms'!A:B,2,FALSE)</f>
        <v>Google Ads</v>
      </c>
      <c r="N6142">
        <f>VLOOKUP(Table1[[#This Row],[CampaignID]],'advert datasetplatforms'!A:D,4,FALSE)</f>
        <v>87431</v>
      </c>
      <c r="O6142" t="str">
        <f>VLOOKUP(Table1[[#This Row],[CampaignID]],'advert datasetperformance'!A:B,2,FALSE)</f>
        <v>2024-07</v>
      </c>
      <c r="P6142">
        <f>VLOOKUP(Table1[[#This Row],[CampaignID]],'advert datasetperformance'!A:F,6,FALSE)</f>
        <v>7413</v>
      </c>
    </row>
    <row r="6143" spans="1:16" x14ac:dyDescent="0.25">
      <c r="A6143" t="s">
        <v>12773</v>
      </c>
      <c r="B6143" t="s">
        <v>381</v>
      </c>
      <c r="C6143" t="s">
        <v>12774</v>
      </c>
      <c r="D6143" s="1">
        <v>45308</v>
      </c>
      <c r="E6143" s="1">
        <v>45073</v>
      </c>
      <c r="F6143">
        <v>3154</v>
      </c>
      <c r="G6143">
        <v>76334</v>
      </c>
      <c r="H6143">
        <v>8319</v>
      </c>
      <c r="I6143">
        <v>815</v>
      </c>
      <c r="J6143">
        <v>9072</v>
      </c>
      <c r="K6143" t="str">
        <f>VLOOKUP(Table1[[#This Row],[CustomerID]],'advert datasetcustomers'!A:B,2,FALSE)</f>
        <v>Jose Lopez</v>
      </c>
      <c r="L6143" t="str">
        <f>VLOOKUP(Table1[[#This Row],[CustomerID]],'advert datasetcustomers'!A:E,5,FALSE)</f>
        <v>Port Stephenberg, WV</v>
      </c>
      <c r="M6143" t="str">
        <f>VLOOKUP(Table1[[#This Row],[CampaignID]],'advert datasetplatforms'!A:B,2,FALSE)</f>
        <v>Instagram</v>
      </c>
      <c r="N6143">
        <f>VLOOKUP(Table1[[#This Row],[CampaignID]],'advert datasetplatforms'!A:D,4,FALSE)</f>
        <v>51031</v>
      </c>
      <c r="O6143" t="str">
        <f>VLOOKUP(Table1[[#This Row],[CampaignID]],'advert datasetperformance'!A:B,2,FALSE)</f>
        <v>2024-03</v>
      </c>
      <c r="P6143">
        <f>VLOOKUP(Table1[[#This Row],[CampaignID]],'advert datasetperformance'!A:F,6,FALSE)</f>
        <v>12146</v>
      </c>
    </row>
    <row r="6144" spans="1:16" x14ac:dyDescent="0.25">
      <c r="A6144" t="s">
        <v>12775</v>
      </c>
      <c r="B6144" t="s">
        <v>816</v>
      </c>
      <c r="C6144" t="s">
        <v>12776</v>
      </c>
      <c r="D6144" s="1">
        <v>45143</v>
      </c>
      <c r="E6144" s="1">
        <v>45385</v>
      </c>
      <c r="F6144">
        <v>6000</v>
      </c>
      <c r="G6144">
        <v>72985</v>
      </c>
      <c r="H6144">
        <v>6249</v>
      </c>
      <c r="I6144">
        <v>550</v>
      </c>
      <c r="J6144">
        <v>5991</v>
      </c>
      <c r="K6144" t="str">
        <f>VLOOKUP(Table1[[#This Row],[CustomerID]],'advert datasetcustomers'!A:B,2,FALSE)</f>
        <v>Brian Park</v>
      </c>
      <c r="L6144" t="str">
        <f>VLOOKUP(Table1[[#This Row],[CustomerID]],'advert datasetcustomers'!A:E,5,FALSE)</f>
        <v>North Alecfurt, SD</v>
      </c>
      <c r="M6144" t="str">
        <f>VLOOKUP(Table1[[#This Row],[CampaignID]],'advert datasetplatforms'!A:B,2,FALSE)</f>
        <v>Google Ads</v>
      </c>
      <c r="N6144">
        <f>VLOOKUP(Table1[[#This Row],[CampaignID]],'advert datasetplatforms'!A:D,4,FALSE)</f>
        <v>106443</v>
      </c>
      <c r="O6144" t="str">
        <f>VLOOKUP(Table1[[#This Row],[CampaignID]],'advert datasetperformance'!A:B,2,FALSE)</f>
        <v>2024-08</v>
      </c>
      <c r="P6144">
        <f>VLOOKUP(Table1[[#This Row],[CampaignID]],'advert datasetperformance'!A:F,6,FALSE)</f>
        <v>13131</v>
      </c>
    </row>
    <row r="6145" spans="1:16" x14ac:dyDescent="0.25">
      <c r="A6145" t="s">
        <v>12777</v>
      </c>
      <c r="B6145" t="s">
        <v>330</v>
      </c>
      <c r="C6145" t="s">
        <v>12778</v>
      </c>
      <c r="D6145" s="1">
        <v>45074</v>
      </c>
      <c r="E6145" s="1">
        <v>44888</v>
      </c>
      <c r="F6145">
        <v>4593</v>
      </c>
      <c r="G6145">
        <v>53480</v>
      </c>
      <c r="H6145">
        <v>2777</v>
      </c>
      <c r="I6145">
        <v>334</v>
      </c>
      <c r="J6145">
        <v>20737</v>
      </c>
      <c r="K6145" t="str">
        <f>VLOOKUP(Table1[[#This Row],[CustomerID]],'advert datasetcustomers'!A:B,2,FALSE)</f>
        <v>Rebecca Maynard</v>
      </c>
      <c r="L6145" t="str">
        <f>VLOOKUP(Table1[[#This Row],[CustomerID]],'advert datasetcustomers'!A:E,5,FALSE)</f>
        <v>South Julianhaven, MS</v>
      </c>
      <c r="M6145" t="str">
        <f>VLOOKUP(Table1[[#This Row],[CampaignID]],'advert datasetplatforms'!A:B,2,FALSE)</f>
        <v>Instagram</v>
      </c>
      <c r="N6145">
        <f>VLOOKUP(Table1[[#This Row],[CampaignID]],'advert datasetplatforms'!A:D,4,FALSE)</f>
        <v>60853</v>
      </c>
      <c r="O6145" t="str">
        <f>VLOOKUP(Table1[[#This Row],[CampaignID]],'advert datasetperformance'!A:B,2,FALSE)</f>
        <v>2024-03</v>
      </c>
      <c r="P6145">
        <f>VLOOKUP(Table1[[#This Row],[CampaignID]],'advert datasetperformance'!A:F,6,FALSE)</f>
        <v>9667</v>
      </c>
    </row>
    <row r="6146" spans="1:16" x14ac:dyDescent="0.25">
      <c r="A6146" t="s">
        <v>12779</v>
      </c>
      <c r="B6146" t="s">
        <v>903</v>
      </c>
      <c r="C6146" t="s">
        <v>12780</v>
      </c>
      <c r="D6146" s="1">
        <v>45550</v>
      </c>
      <c r="E6146" s="1">
        <v>45406</v>
      </c>
      <c r="F6146">
        <v>5122</v>
      </c>
      <c r="G6146">
        <v>64344</v>
      </c>
      <c r="H6146">
        <v>4447</v>
      </c>
      <c r="I6146">
        <v>295</v>
      </c>
      <c r="J6146">
        <v>13889</v>
      </c>
      <c r="K6146" t="str">
        <f>VLOOKUP(Table1[[#This Row],[CustomerID]],'advert datasetcustomers'!A:B,2,FALSE)</f>
        <v>Laurie Stephens</v>
      </c>
      <c r="L6146" t="str">
        <f>VLOOKUP(Table1[[#This Row],[CustomerID]],'advert datasetcustomers'!A:E,5,FALSE)</f>
        <v>South Jennifermouth, HI</v>
      </c>
      <c r="M6146" t="str">
        <f>VLOOKUP(Table1[[#This Row],[CampaignID]],'advert datasetplatforms'!A:B,2,FALSE)</f>
        <v>Twitter</v>
      </c>
      <c r="N6146">
        <f>VLOOKUP(Table1[[#This Row],[CampaignID]],'advert datasetplatforms'!A:D,4,FALSE)</f>
        <v>68350</v>
      </c>
      <c r="O6146" t="str">
        <f>VLOOKUP(Table1[[#This Row],[CampaignID]],'advert datasetperformance'!A:B,2,FALSE)</f>
        <v>2024-01</v>
      </c>
      <c r="P6146">
        <f>VLOOKUP(Table1[[#This Row],[CampaignID]],'advert datasetperformance'!A:F,6,FALSE)</f>
        <v>15225</v>
      </c>
    </row>
    <row r="6147" spans="1:16" x14ac:dyDescent="0.25">
      <c r="A6147" t="s">
        <v>12781</v>
      </c>
      <c r="B6147" t="s">
        <v>112</v>
      </c>
      <c r="C6147" t="s">
        <v>12782</v>
      </c>
      <c r="D6147" s="1">
        <v>45484</v>
      </c>
      <c r="E6147" s="1">
        <v>45444</v>
      </c>
      <c r="F6147">
        <v>4805</v>
      </c>
      <c r="G6147">
        <v>101387</v>
      </c>
      <c r="H6147">
        <v>4251</v>
      </c>
      <c r="I6147">
        <v>373</v>
      </c>
      <c r="J6147">
        <v>10840</v>
      </c>
      <c r="K6147" t="str">
        <f>VLOOKUP(Table1[[#This Row],[CustomerID]],'advert datasetcustomers'!A:B,2,FALSE)</f>
        <v>Melissa Zimmerman</v>
      </c>
      <c r="L6147" t="str">
        <f>VLOOKUP(Table1[[#This Row],[CustomerID]],'advert datasetcustomers'!A:E,5,FALSE)</f>
        <v>Lake Ruthchester, NC</v>
      </c>
      <c r="M6147" t="str">
        <f>VLOOKUP(Table1[[#This Row],[CampaignID]],'advert datasetplatforms'!A:B,2,FALSE)</f>
        <v>LinkedIn</v>
      </c>
      <c r="N6147">
        <f>VLOOKUP(Table1[[#This Row],[CampaignID]],'advert datasetplatforms'!A:D,4,FALSE)</f>
        <v>110365</v>
      </c>
      <c r="O6147" t="str">
        <f>VLOOKUP(Table1[[#This Row],[CampaignID]],'advert datasetperformance'!A:B,2,FALSE)</f>
        <v>2024-10</v>
      </c>
      <c r="P6147">
        <f>VLOOKUP(Table1[[#This Row],[CampaignID]],'advert datasetperformance'!A:F,6,FALSE)</f>
        <v>9460</v>
      </c>
    </row>
    <row r="6148" spans="1:16" x14ac:dyDescent="0.25">
      <c r="A6148" t="s">
        <v>12783</v>
      </c>
      <c r="B6148" t="s">
        <v>2023</v>
      </c>
      <c r="C6148" t="s">
        <v>12784</v>
      </c>
      <c r="D6148" s="1">
        <v>45296</v>
      </c>
      <c r="E6148" s="1">
        <v>45517</v>
      </c>
      <c r="F6148">
        <v>8396</v>
      </c>
      <c r="G6148">
        <v>92658</v>
      </c>
      <c r="H6148">
        <v>5829</v>
      </c>
      <c r="I6148">
        <v>673</v>
      </c>
      <c r="J6148">
        <v>9115</v>
      </c>
      <c r="K6148" t="str">
        <f>VLOOKUP(Table1[[#This Row],[CustomerID]],'advert datasetcustomers'!A:B,2,FALSE)</f>
        <v>Cindy Wood</v>
      </c>
      <c r="L6148" t="str">
        <f>VLOOKUP(Table1[[#This Row],[CustomerID]],'advert datasetcustomers'!A:E,5,FALSE)</f>
        <v>South Jesse, SC</v>
      </c>
      <c r="M6148" t="str">
        <f>VLOOKUP(Table1[[#This Row],[CampaignID]],'advert datasetplatforms'!A:B,2,FALSE)</f>
        <v>LinkedIn</v>
      </c>
      <c r="N6148">
        <f>VLOOKUP(Table1[[#This Row],[CampaignID]],'advert datasetplatforms'!A:D,4,FALSE)</f>
        <v>127337</v>
      </c>
      <c r="O6148" t="str">
        <f>VLOOKUP(Table1[[#This Row],[CampaignID]],'advert datasetperformance'!A:B,2,FALSE)</f>
        <v>2024-03</v>
      </c>
      <c r="P6148">
        <f>VLOOKUP(Table1[[#This Row],[CampaignID]],'advert datasetperformance'!A:F,6,FALSE)</f>
        <v>10532</v>
      </c>
    </row>
    <row r="6149" spans="1:16" x14ac:dyDescent="0.25">
      <c r="A6149" t="s">
        <v>12785</v>
      </c>
      <c r="B6149" t="s">
        <v>80</v>
      </c>
      <c r="C6149" t="s">
        <v>12786</v>
      </c>
      <c r="D6149" s="1">
        <v>45539</v>
      </c>
      <c r="E6149" s="1">
        <v>45465</v>
      </c>
      <c r="F6149">
        <v>4745</v>
      </c>
      <c r="G6149">
        <v>109712</v>
      </c>
      <c r="H6149">
        <v>5539</v>
      </c>
      <c r="I6149">
        <v>406</v>
      </c>
      <c r="J6149">
        <v>11800</v>
      </c>
      <c r="K6149" t="str">
        <f>VLOOKUP(Table1[[#This Row],[CustomerID]],'advert datasetcustomers'!A:B,2,FALSE)</f>
        <v>Jean Wilcox</v>
      </c>
      <c r="L6149" t="str">
        <f>VLOOKUP(Table1[[#This Row],[CustomerID]],'advert datasetcustomers'!A:E,5,FALSE)</f>
        <v>Robertton, VA</v>
      </c>
      <c r="M6149" t="str">
        <f>VLOOKUP(Table1[[#This Row],[CampaignID]],'advert datasetplatforms'!A:B,2,FALSE)</f>
        <v>Instagram</v>
      </c>
      <c r="N6149">
        <f>VLOOKUP(Table1[[#This Row],[CampaignID]],'advert datasetplatforms'!A:D,4,FALSE)</f>
        <v>78491</v>
      </c>
      <c r="O6149" t="str">
        <f>VLOOKUP(Table1[[#This Row],[CampaignID]],'advert datasetperformance'!A:B,2,FALSE)</f>
        <v>2024-07</v>
      </c>
      <c r="P6149">
        <f>VLOOKUP(Table1[[#This Row],[CampaignID]],'advert datasetperformance'!A:F,6,FALSE)</f>
        <v>10737</v>
      </c>
    </row>
    <row r="6150" spans="1:16" x14ac:dyDescent="0.25">
      <c r="A6150" t="s">
        <v>12787</v>
      </c>
      <c r="B6150" t="s">
        <v>2388</v>
      </c>
      <c r="C6150" t="s">
        <v>12788</v>
      </c>
      <c r="D6150" s="1">
        <v>45041</v>
      </c>
      <c r="E6150" s="1">
        <v>44972</v>
      </c>
      <c r="F6150">
        <v>6267</v>
      </c>
      <c r="G6150">
        <v>117445</v>
      </c>
      <c r="H6150">
        <v>5936</v>
      </c>
      <c r="I6150">
        <v>222</v>
      </c>
      <c r="J6150">
        <v>20790</v>
      </c>
      <c r="K6150" t="str">
        <f>VLOOKUP(Table1[[#This Row],[CustomerID]],'advert datasetcustomers'!A:B,2,FALSE)</f>
        <v>Scott Ellis</v>
      </c>
      <c r="L6150" t="str">
        <f>VLOOKUP(Table1[[#This Row],[CustomerID]],'advert datasetcustomers'!A:E,5,FALSE)</f>
        <v>Dickersonbury, IL</v>
      </c>
      <c r="M6150" t="str">
        <f>VLOOKUP(Table1[[#This Row],[CampaignID]],'advert datasetplatforms'!A:B,2,FALSE)</f>
        <v>Facebook</v>
      </c>
      <c r="N6150">
        <f>VLOOKUP(Table1[[#This Row],[CampaignID]],'advert datasetplatforms'!A:D,4,FALSE)</f>
        <v>91096</v>
      </c>
      <c r="O6150" t="str">
        <f>VLOOKUP(Table1[[#This Row],[CampaignID]],'advert datasetperformance'!A:B,2,FALSE)</f>
        <v>2024-09</v>
      </c>
      <c r="P6150">
        <f>VLOOKUP(Table1[[#This Row],[CampaignID]],'advert datasetperformance'!A:F,6,FALSE)</f>
        <v>9897</v>
      </c>
    </row>
    <row r="6151" spans="1:16" x14ac:dyDescent="0.25">
      <c r="A6151" t="s">
        <v>12789</v>
      </c>
      <c r="B6151" t="s">
        <v>851</v>
      </c>
      <c r="C6151" t="s">
        <v>12790</v>
      </c>
      <c r="D6151" s="1">
        <v>45242</v>
      </c>
      <c r="E6151" s="1">
        <v>45594</v>
      </c>
      <c r="F6151">
        <v>8679</v>
      </c>
      <c r="G6151">
        <v>99649</v>
      </c>
      <c r="H6151">
        <v>3407</v>
      </c>
      <c r="I6151">
        <v>399</v>
      </c>
      <c r="J6151">
        <v>20347</v>
      </c>
      <c r="K6151" t="str">
        <f>VLOOKUP(Table1[[#This Row],[CustomerID]],'advert datasetcustomers'!A:B,2,FALSE)</f>
        <v>Lindsey Martin</v>
      </c>
      <c r="L6151" t="str">
        <f>VLOOKUP(Table1[[#This Row],[CustomerID]],'advert datasetcustomers'!A:E,5,FALSE)</f>
        <v>Loveside, NY</v>
      </c>
      <c r="M6151" t="str">
        <f>VLOOKUP(Table1[[#This Row],[CampaignID]],'advert datasetplatforms'!A:B,2,FALSE)</f>
        <v>Instagram</v>
      </c>
      <c r="N6151">
        <f>VLOOKUP(Table1[[#This Row],[CampaignID]],'advert datasetplatforms'!A:D,4,FALSE)</f>
        <v>75312</v>
      </c>
      <c r="O6151" t="str">
        <f>VLOOKUP(Table1[[#This Row],[CampaignID]],'advert datasetperformance'!A:B,2,FALSE)</f>
        <v>2024-07</v>
      </c>
      <c r="P6151">
        <f>VLOOKUP(Table1[[#This Row],[CampaignID]],'advert datasetperformance'!A:F,6,FALSE)</f>
        <v>9507</v>
      </c>
    </row>
    <row r="6152" spans="1:16" x14ac:dyDescent="0.25">
      <c r="A6152" t="s">
        <v>12791</v>
      </c>
      <c r="B6152" t="s">
        <v>1730</v>
      </c>
      <c r="C6152" t="s">
        <v>12792</v>
      </c>
      <c r="D6152" s="1">
        <v>45437</v>
      </c>
      <c r="E6152" s="1">
        <v>45163</v>
      </c>
      <c r="F6152">
        <v>5638</v>
      </c>
      <c r="G6152">
        <v>157015</v>
      </c>
      <c r="H6152">
        <v>3431</v>
      </c>
      <c r="I6152">
        <v>452</v>
      </c>
      <c r="J6152">
        <v>9036</v>
      </c>
      <c r="K6152" t="str">
        <f>VLOOKUP(Table1[[#This Row],[CustomerID]],'advert datasetcustomers'!A:B,2,FALSE)</f>
        <v>Michael Hart</v>
      </c>
      <c r="L6152" t="str">
        <f>VLOOKUP(Table1[[#This Row],[CustomerID]],'advert datasetcustomers'!A:E,5,FALSE)</f>
        <v>Coleberg, WI</v>
      </c>
      <c r="M6152" t="str">
        <f>VLOOKUP(Table1[[#This Row],[CampaignID]],'advert datasetplatforms'!A:B,2,FALSE)</f>
        <v>LinkedIn</v>
      </c>
      <c r="N6152">
        <f>VLOOKUP(Table1[[#This Row],[CampaignID]],'advert datasetplatforms'!A:D,4,FALSE)</f>
        <v>80079</v>
      </c>
      <c r="O6152" t="str">
        <f>VLOOKUP(Table1[[#This Row],[CampaignID]],'advert datasetperformance'!A:B,2,FALSE)</f>
        <v>2024-09</v>
      </c>
      <c r="P6152">
        <f>VLOOKUP(Table1[[#This Row],[CampaignID]],'advert datasetperformance'!A:F,6,FALSE)</f>
        <v>11085</v>
      </c>
    </row>
    <row r="6153" spans="1:16" x14ac:dyDescent="0.25">
      <c r="A6153" t="s">
        <v>12793</v>
      </c>
      <c r="B6153" t="s">
        <v>1825</v>
      </c>
      <c r="C6153" t="s">
        <v>12794</v>
      </c>
      <c r="D6153" s="1">
        <v>44947</v>
      </c>
      <c r="E6153" s="1">
        <v>45223</v>
      </c>
      <c r="F6153">
        <v>7771</v>
      </c>
      <c r="G6153">
        <v>145288</v>
      </c>
      <c r="H6153">
        <v>3290</v>
      </c>
      <c r="I6153">
        <v>470</v>
      </c>
      <c r="J6153">
        <v>13108</v>
      </c>
      <c r="K6153" t="str">
        <f>VLOOKUP(Table1[[#This Row],[CustomerID]],'advert datasetcustomers'!A:B,2,FALSE)</f>
        <v>Yolanda Houston</v>
      </c>
      <c r="L6153" t="str">
        <f>VLOOKUP(Table1[[#This Row],[CustomerID]],'advert datasetcustomers'!A:E,5,FALSE)</f>
        <v>Jimenezberg, MT</v>
      </c>
      <c r="M6153" t="str">
        <f>VLOOKUP(Table1[[#This Row],[CampaignID]],'advert datasetplatforms'!A:B,2,FALSE)</f>
        <v>Facebook</v>
      </c>
      <c r="N6153">
        <f>VLOOKUP(Table1[[#This Row],[CampaignID]],'advert datasetplatforms'!A:D,4,FALSE)</f>
        <v>101568</v>
      </c>
      <c r="O6153" t="str">
        <f>VLOOKUP(Table1[[#This Row],[CampaignID]],'advert datasetperformance'!A:B,2,FALSE)</f>
        <v>2024-07</v>
      </c>
      <c r="P6153">
        <f>VLOOKUP(Table1[[#This Row],[CampaignID]],'advert datasetperformance'!A:F,6,FALSE)</f>
        <v>10681</v>
      </c>
    </row>
    <row r="6154" spans="1:16" x14ac:dyDescent="0.25">
      <c r="A6154" t="s">
        <v>12795</v>
      </c>
      <c r="B6154" t="s">
        <v>2693</v>
      </c>
      <c r="C6154" t="s">
        <v>12796</v>
      </c>
      <c r="D6154" s="1">
        <v>45240</v>
      </c>
      <c r="E6154" s="1">
        <v>45268</v>
      </c>
      <c r="F6154">
        <v>5146</v>
      </c>
      <c r="G6154">
        <v>131875</v>
      </c>
      <c r="H6154">
        <v>3016</v>
      </c>
      <c r="I6154">
        <v>465</v>
      </c>
      <c r="J6154">
        <v>12027</v>
      </c>
      <c r="K6154" t="str">
        <f>VLOOKUP(Table1[[#This Row],[CustomerID]],'advert datasetcustomers'!A:B,2,FALSE)</f>
        <v>Haley Cox</v>
      </c>
      <c r="L6154" t="str">
        <f>VLOOKUP(Table1[[#This Row],[CustomerID]],'advert datasetcustomers'!A:E,5,FALSE)</f>
        <v>North Amyton, MT</v>
      </c>
      <c r="M6154" t="str">
        <f>VLOOKUP(Table1[[#This Row],[CampaignID]],'advert datasetplatforms'!A:B,2,FALSE)</f>
        <v>LinkedIn</v>
      </c>
      <c r="N6154">
        <f>VLOOKUP(Table1[[#This Row],[CampaignID]],'advert datasetplatforms'!A:D,4,FALSE)</f>
        <v>76496</v>
      </c>
      <c r="O6154" t="str">
        <f>VLOOKUP(Table1[[#This Row],[CampaignID]],'advert datasetperformance'!A:B,2,FALSE)</f>
        <v>2024-04</v>
      </c>
      <c r="P6154">
        <f>VLOOKUP(Table1[[#This Row],[CampaignID]],'advert datasetperformance'!A:F,6,FALSE)</f>
        <v>12634</v>
      </c>
    </row>
    <row r="6155" spans="1:16" x14ac:dyDescent="0.25">
      <c r="A6155" t="s">
        <v>12797</v>
      </c>
      <c r="B6155" t="s">
        <v>2400</v>
      </c>
      <c r="C6155" t="s">
        <v>12798</v>
      </c>
      <c r="D6155" s="1">
        <v>44925</v>
      </c>
      <c r="E6155" s="1">
        <v>45523</v>
      </c>
      <c r="F6155">
        <v>6195</v>
      </c>
      <c r="G6155">
        <v>19594</v>
      </c>
      <c r="H6155">
        <v>5027</v>
      </c>
      <c r="I6155">
        <v>476</v>
      </c>
      <c r="J6155">
        <v>22992</v>
      </c>
      <c r="K6155" t="str">
        <f>VLOOKUP(Table1[[#This Row],[CustomerID]],'advert datasetcustomers'!A:B,2,FALSE)</f>
        <v>Blake Thomas</v>
      </c>
      <c r="L6155" t="str">
        <f>VLOOKUP(Table1[[#This Row],[CustomerID]],'advert datasetcustomers'!A:E,5,FALSE)</f>
        <v>Angelafurt, MH</v>
      </c>
      <c r="M6155" t="str">
        <f>VLOOKUP(Table1[[#This Row],[CampaignID]],'advert datasetplatforms'!A:B,2,FALSE)</f>
        <v>Twitter</v>
      </c>
      <c r="N6155">
        <f>VLOOKUP(Table1[[#This Row],[CampaignID]],'advert datasetplatforms'!A:D,4,FALSE)</f>
        <v>80222</v>
      </c>
      <c r="O6155" t="str">
        <f>VLOOKUP(Table1[[#This Row],[CampaignID]],'advert datasetperformance'!A:B,2,FALSE)</f>
        <v>2024-01</v>
      </c>
      <c r="P6155">
        <f>VLOOKUP(Table1[[#This Row],[CampaignID]],'advert datasetperformance'!A:F,6,FALSE)</f>
        <v>11615</v>
      </c>
    </row>
    <row r="6156" spans="1:16" x14ac:dyDescent="0.25">
      <c r="A6156" t="s">
        <v>12799</v>
      </c>
      <c r="B6156" t="s">
        <v>1538</v>
      </c>
      <c r="C6156" t="s">
        <v>12800</v>
      </c>
      <c r="D6156" s="1">
        <v>45232</v>
      </c>
      <c r="E6156" s="1">
        <v>45500</v>
      </c>
      <c r="F6156">
        <v>4116</v>
      </c>
      <c r="G6156">
        <v>55214</v>
      </c>
      <c r="H6156">
        <v>4149</v>
      </c>
      <c r="I6156">
        <v>196</v>
      </c>
      <c r="J6156">
        <v>12923</v>
      </c>
      <c r="K6156" t="str">
        <f>VLOOKUP(Table1[[#This Row],[CustomerID]],'advert datasetcustomers'!A:B,2,FALSE)</f>
        <v>Elizabeth Perez</v>
      </c>
      <c r="L6156" t="str">
        <f>VLOOKUP(Table1[[#This Row],[CustomerID]],'advert datasetcustomers'!A:E,5,FALSE)</f>
        <v>Alexandertown, NC</v>
      </c>
      <c r="M6156" t="str">
        <f>VLOOKUP(Table1[[#This Row],[CampaignID]],'advert datasetplatforms'!A:B,2,FALSE)</f>
        <v>LinkedIn</v>
      </c>
      <c r="N6156">
        <f>VLOOKUP(Table1[[#This Row],[CampaignID]],'advert datasetplatforms'!A:D,4,FALSE)</f>
        <v>63149</v>
      </c>
      <c r="O6156" t="str">
        <f>VLOOKUP(Table1[[#This Row],[CampaignID]],'advert datasetperformance'!A:B,2,FALSE)</f>
        <v>2024-08</v>
      </c>
      <c r="P6156">
        <f>VLOOKUP(Table1[[#This Row],[CampaignID]],'advert datasetperformance'!A:F,6,FALSE)</f>
        <v>10274</v>
      </c>
    </row>
    <row r="6157" spans="1:16" x14ac:dyDescent="0.25">
      <c r="A6157" t="s">
        <v>12801</v>
      </c>
      <c r="B6157" t="s">
        <v>2541</v>
      </c>
      <c r="C6157" t="s">
        <v>12802</v>
      </c>
      <c r="D6157" s="1">
        <v>44888</v>
      </c>
      <c r="E6157" s="1">
        <v>45369</v>
      </c>
      <c r="F6157">
        <v>3331</v>
      </c>
      <c r="G6157">
        <v>182512</v>
      </c>
      <c r="H6157">
        <v>7718</v>
      </c>
      <c r="I6157">
        <v>482</v>
      </c>
      <c r="J6157">
        <v>19974</v>
      </c>
      <c r="K6157" t="str">
        <f>VLOOKUP(Table1[[#This Row],[CustomerID]],'advert datasetcustomers'!A:B,2,FALSE)</f>
        <v>Shelley Scott</v>
      </c>
      <c r="L6157" t="str">
        <f>VLOOKUP(Table1[[#This Row],[CustomerID]],'advert datasetcustomers'!A:E,5,FALSE)</f>
        <v>Rebeccaburgh, NM</v>
      </c>
      <c r="M6157" t="str">
        <f>VLOOKUP(Table1[[#This Row],[CampaignID]],'advert datasetplatforms'!A:B,2,FALSE)</f>
        <v>Google Ads</v>
      </c>
      <c r="N6157">
        <f>VLOOKUP(Table1[[#This Row],[CampaignID]],'advert datasetplatforms'!A:D,4,FALSE)</f>
        <v>64571</v>
      </c>
      <c r="O6157" t="str">
        <f>VLOOKUP(Table1[[#This Row],[CampaignID]],'advert datasetperformance'!A:B,2,FALSE)</f>
        <v>2024-05</v>
      </c>
      <c r="P6157">
        <f>VLOOKUP(Table1[[#This Row],[CampaignID]],'advert datasetperformance'!A:F,6,FALSE)</f>
        <v>12508</v>
      </c>
    </row>
    <row r="6158" spans="1:16" x14ac:dyDescent="0.25">
      <c r="A6158" t="s">
        <v>12803</v>
      </c>
      <c r="B6158" t="s">
        <v>208</v>
      </c>
      <c r="C6158" t="s">
        <v>12804</v>
      </c>
      <c r="D6158" s="1">
        <v>45443</v>
      </c>
      <c r="E6158" s="1">
        <v>44987</v>
      </c>
      <c r="F6158">
        <v>3546</v>
      </c>
      <c r="G6158">
        <v>147206</v>
      </c>
      <c r="H6158">
        <v>3601</v>
      </c>
      <c r="I6158">
        <v>563</v>
      </c>
      <c r="J6158">
        <v>20728</v>
      </c>
      <c r="K6158" t="str">
        <f>VLOOKUP(Table1[[#This Row],[CustomerID]],'advert datasetcustomers'!A:B,2,FALSE)</f>
        <v>Stephanie Ford</v>
      </c>
      <c r="L6158" t="str">
        <f>VLOOKUP(Table1[[#This Row],[CustomerID]],'advert datasetcustomers'!A:E,5,FALSE)</f>
        <v>South Justin, AR</v>
      </c>
      <c r="M6158" t="str">
        <f>VLOOKUP(Table1[[#This Row],[CampaignID]],'advert datasetplatforms'!A:B,2,FALSE)</f>
        <v>LinkedIn</v>
      </c>
      <c r="N6158">
        <f>VLOOKUP(Table1[[#This Row],[CampaignID]],'advert datasetplatforms'!A:D,4,FALSE)</f>
        <v>50303</v>
      </c>
      <c r="O6158" t="str">
        <f>VLOOKUP(Table1[[#This Row],[CampaignID]],'advert datasetperformance'!A:B,2,FALSE)</f>
        <v>2024-03</v>
      </c>
      <c r="P6158">
        <f>VLOOKUP(Table1[[#This Row],[CampaignID]],'advert datasetperformance'!A:F,6,FALSE)</f>
        <v>11591</v>
      </c>
    </row>
    <row r="6159" spans="1:16" x14ac:dyDescent="0.25">
      <c r="A6159" t="s">
        <v>12805</v>
      </c>
      <c r="B6159" t="s">
        <v>3482</v>
      </c>
      <c r="C6159" t="s">
        <v>12806</v>
      </c>
      <c r="D6159" s="1">
        <v>45115</v>
      </c>
      <c r="E6159" s="1">
        <v>44990</v>
      </c>
      <c r="F6159">
        <v>4963</v>
      </c>
      <c r="G6159">
        <v>103590</v>
      </c>
      <c r="H6159">
        <v>3898</v>
      </c>
      <c r="I6159">
        <v>485</v>
      </c>
      <c r="J6159">
        <v>16399</v>
      </c>
      <c r="K6159" t="str">
        <f>VLOOKUP(Table1[[#This Row],[CustomerID]],'advert datasetcustomers'!A:B,2,FALSE)</f>
        <v>Samantha Johnson</v>
      </c>
      <c r="L6159" t="str">
        <f>VLOOKUP(Table1[[#This Row],[CustomerID]],'advert datasetcustomers'!A:E,5,FALSE)</f>
        <v>West Danielstad, NJ</v>
      </c>
      <c r="M6159" t="str">
        <f>VLOOKUP(Table1[[#This Row],[CampaignID]],'advert datasetplatforms'!A:B,2,FALSE)</f>
        <v>Twitter</v>
      </c>
      <c r="N6159">
        <f>VLOOKUP(Table1[[#This Row],[CampaignID]],'advert datasetplatforms'!A:D,4,FALSE)</f>
        <v>104136</v>
      </c>
      <c r="O6159" t="str">
        <f>VLOOKUP(Table1[[#This Row],[CampaignID]],'advert datasetperformance'!A:B,2,FALSE)</f>
        <v>2024-04</v>
      </c>
      <c r="P6159">
        <f>VLOOKUP(Table1[[#This Row],[CampaignID]],'advert datasetperformance'!A:F,6,FALSE)</f>
        <v>14894</v>
      </c>
    </row>
    <row r="6160" spans="1:16" x14ac:dyDescent="0.25">
      <c r="A6160" t="s">
        <v>12807</v>
      </c>
      <c r="B6160" t="s">
        <v>2650</v>
      </c>
      <c r="C6160" t="s">
        <v>12808</v>
      </c>
      <c r="D6160" s="1">
        <v>45430</v>
      </c>
      <c r="E6160" s="1">
        <v>45238</v>
      </c>
      <c r="F6160">
        <v>5428</v>
      </c>
      <c r="G6160">
        <v>108191</v>
      </c>
      <c r="H6160">
        <v>3261</v>
      </c>
      <c r="I6160">
        <v>697</v>
      </c>
      <c r="J6160">
        <v>15181</v>
      </c>
      <c r="K6160" t="str">
        <f>VLOOKUP(Table1[[#This Row],[CustomerID]],'advert datasetcustomers'!A:B,2,FALSE)</f>
        <v>Michael Galvan</v>
      </c>
      <c r="L6160" t="str">
        <f>VLOOKUP(Table1[[#This Row],[CustomerID]],'advert datasetcustomers'!A:E,5,FALSE)</f>
        <v>East Marcusland, KY</v>
      </c>
      <c r="M6160" t="str">
        <f>VLOOKUP(Table1[[#This Row],[CampaignID]],'advert datasetplatforms'!A:B,2,FALSE)</f>
        <v>Google Ads</v>
      </c>
      <c r="N6160">
        <f>VLOOKUP(Table1[[#This Row],[CampaignID]],'advert datasetplatforms'!A:D,4,FALSE)</f>
        <v>55431</v>
      </c>
      <c r="O6160" t="str">
        <f>VLOOKUP(Table1[[#This Row],[CampaignID]],'advert datasetperformance'!A:B,2,FALSE)</f>
        <v>2024-05</v>
      </c>
      <c r="P6160">
        <f>VLOOKUP(Table1[[#This Row],[CampaignID]],'advert datasetperformance'!A:F,6,FALSE)</f>
        <v>3958</v>
      </c>
    </row>
    <row r="6161" spans="1:16" x14ac:dyDescent="0.25">
      <c r="A6161" t="s">
        <v>12809</v>
      </c>
      <c r="B6161" t="s">
        <v>160</v>
      </c>
      <c r="C6161" t="s">
        <v>12810</v>
      </c>
      <c r="D6161" s="1">
        <v>45378</v>
      </c>
      <c r="E6161" s="1">
        <v>45451</v>
      </c>
      <c r="F6161">
        <v>3324</v>
      </c>
      <c r="G6161">
        <v>80905</v>
      </c>
      <c r="H6161">
        <v>6844</v>
      </c>
      <c r="I6161">
        <v>529</v>
      </c>
      <c r="J6161">
        <v>15584</v>
      </c>
      <c r="K6161" t="str">
        <f>VLOOKUP(Table1[[#This Row],[CustomerID]],'advert datasetcustomers'!A:B,2,FALSE)</f>
        <v>Elizabeth Gates</v>
      </c>
      <c r="L6161" t="str">
        <f>VLOOKUP(Table1[[#This Row],[CustomerID]],'advert datasetcustomers'!A:E,5,FALSE)</f>
        <v>Lestermouth, SC</v>
      </c>
      <c r="M6161" t="str">
        <f>VLOOKUP(Table1[[#This Row],[CampaignID]],'advert datasetplatforms'!A:B,2,FALSE)</f>
        <v>Google Ads</v>
      </c>
      <c r="N6161">
        <f>VLOOKUP(Table1[[#This Row],[CampaignID]],'advert datasetplatforms'!A:D,4,FALSE)</f>
        <v>72604</v>
      </c>
      <c r="O6161" t="str">
        <f>VLOOKUP(Table1[[#This Row],[CampaignID]],'advert datasetperformance'!A:B,2,FALSE)</f>
        <v>2024-05</v>
      </c>
      <c r="P6161">
        <f>VLOOKUP(Table1[[#This Row],[CampaignID]],'advert datasetperformance'!A:F,6,FALSE)</f>
        <v>11780</v>
      </c>
    </row>
    <row r="6162" spans="1:16" x14ac:dyDescent="0.25">
      <c r="A6162" t="s">
        <v>12811</v>
      </c>
      <c r="B6162" t="s">
        <v>127</v>
      </c>
      <c r="C6162" t="s">
        <v>12812</v>
      </c>
      <c r="D6162" s="1">
        <v>45111</v>
      </c>
      <c r="E6162" s="1">
        <v>45426</v>
      </c>
      <c r="F6162">
        <v>2932</v>
      </c>
      <c r="G6162">
        <v>49817</v>
      </c>
      <c r="H6162">
        <v>7602</v>
      </c>
      <c r="I6162">
        <v>58</v>
      </c>
      <c r="J6162">
        <v>20992</v>
      </c>
      <c r="K6162" t="str">
        <f>VLOOKUP(Table1[[#This Row],[CustomerID]],'advert datasetcustomers'!A:B,2,FALSE)</f>
        <v>Patrick Herrera</v>
      </c>
      <c r="L6162" t="str">
        <f>VLOOKUP(Table1[[#This Row],[CustomerID]],'advert datasetcustomers'!A:E,5,FALSE)</f>
        <v>Brendaport, AK</v>
      </c>
      <c r="M6162" t="str">
        <f>VLOOKUP(Table1[[#This Row],[CampaignID]],'advert datasetplatforms'!A:B,2,FALSE)</f>
        <v>LinkedIn</v>
      </c>
      <c r="N6162">
        <f>VLOOKUP(Table1[[#This Row],[CampaignID]],'advert datasetplatforms'!A:D,4,FALSE)</f>
        <v>121904</v>
      </c>
      <c r="O6162" t="str">
        <f>VLOOKUP(Table1[[#This Row],[CampaignID]],'advert datasetperformance'!A:B,2,FALSE)</f>
        <v>2024-08</v>
      </c>
      <c r="P6162">
        <f>VLOOKUP(Table1[[#This Row],[CampaignID]],'advert datasetperformance'!A:F,6,FALSE)</f>
        <v>12420</v>
      </c>
    </row>
    <row r="6163" spans="1:16" x14ac:dyDescent="0.25">
      <c r="A6163" t="s">
        <v>12813</v>
      </c>
      <c r="B6163" t="s">
        <v>1405</v>
      </c>
      <c r="C6163" t="s">
        <v>12814</v>
      </c>
      <c r="D6163" s="1">
        <v>45148</v>
      </c>
      <c r="E6163" s="1">
        <v>45457</v>
      </c>
      <c r="F6163">
        <v>2184</v>
      </c>
      <c r="G6163">
        <v>79770</v>
      </c>
      <c r="H6163">
        <v>3899</v>
      </c>
      <c r="I6163">
        <v>478</v>
      </c>
      <c r="J6163">
        <v>4246</v>
      </c>
      <c r="K6163" t="str">
        <f>VLOOKUP(Table1[[#This Row],[CustomerID]],'advert datasetcustomers'!A:B,2,FALSE)</f>
        <v>Jeremy Anderson</v>
      </c>
      <c r="L6163" t="str">
        <f>VLOOKUP(Table1[[#This Row],[CustomerID]],'advert datasetcustomers'!A:E,5,FALSE)</f>
        <v>Shelleyport, IA</v>
      </c>
      <c r="M6163" t="str">
        <f>VLOOKUP(Table1[[#This Row],[CampaignID]],'advert datasetplatforms'!A:B,2,FALSE)</f>
        <v>Facebook</v>
      </c>
      <c r="N6163">
        <f>VLOOKUP(Table1[[#This Row],[CampaignID]],'advert datasetplatforms'!A:D,4,FALSE)</f>
        <v>73069</v>
      </c>
      <c r="O6163" t="str">
        <f>VLOOKUP(Table1[[#This Row],[CampaignID]],'advert datasetperformance'!A:B,2,FALSE)</f>
        <v>2024-02</v>
      </c>
      <c r="P6163">
        <f>VLOOKUP(Table1[[#This Row],[CampaignID]],'advert datasetperformance'!A:F,6,FALSE)</f>
        <v>10515</v>
      </c>
    </row>
    <row r="6164" spans="1:16" x14ac:dyDescent="0.25">
      <c r="A6164" t="s">
        <v>12815</v>
      </c>
      <c r="B6164" t="s">
        <v>2781</v>
      </c>
      <c r="C6164" t="s">
        <v>12816</v>
      </c>
      <c r="D6164" s="1">
        <v>45449</v>
      </c>
      <c r="E6164" s="1">
        <v>44867</v>
      </c>
      <c r="F6164">
        <v>8190</v>
      </c>
      <c r="G6164">
        <v>131747</v>
      </c>
      <c r="H6164">
        <v>6348</v>
      </c>
      <c r="I6164">
        <v>539</v>
      </c>
      <c r="J6164">
        <v>13590</v>
      </c>
      <c r="K6164" t="str">
        <f>VLOOKUP(Table1[[#This Row],[CustomerID]],'advert datasetcustomers'!A:B,2,FALSE)</f>
        <v>Mary Williams</v>
      </c>
      <c r="L6164" t="str">
        <f>VLOOKUP(Table1[[#This Row],[CustomerID]],'advert datasetcustomers'!A:E,5,FALSE)</f>
        <v>Christophermouth, IN</v>
      </c>
      <c r="M6164" t="str">
        <f>VLOOKUP(Table1[[#This Row],[CampaignID]],'advert datasetplatforms'!A:B,2,FALSE)</f>
        <v>Google Ads</v>
      </c>
      <c r="N6164">
        <f>VLOOKUP(Table1[[#This Row],[CampaignID]],'advert datasetplatforms'!A:D,4,FALSE)</f>
        <v>88693</v>
      </c>
      <c r="O6164" t="str">
        <f>VLOOKUP(Table1[[#This Row],[CampaignID]],'advert datasetperformance'!A:B,2,FALSE)</f>
        <v>2024-07</v>
      </c>
      <c r="P6164">
        <f>VLOOKUP(Table1[[#This Row],[CampaignID]],'advert datasetperformance'!A:F,6,FALSE)</f>
        <v>9296</v>
      </c>
    </row>
    <row r="6165" spans="1:16" x14ac:dyDescent="0.25">
      <c r="A6165" t="s">
        <v>12817</v>
      </c>
      <c r="B6165" t="s">
        <v>1825</v>
      </c>
      <c r="C6165" t="s">
        <v>12818</v>
      </c>
      <c r="D6165" s="1">
        <v>45483</v>
      </c>
      <c r="E6165" s="1">
        <v>45079</v>
      </c>
      <c r="F6165">
        <v>5161</v>
      </c>
      <c r="G6165">
        <v>50024</v>
      </c>
      <c r="H6165">
        <v>6804</v>
      </c>
      <c r="I6165">
        <v>373</v>
      </c>
      <c r="J6165">
        <v>15596</v>
      </c>
      <c r="K6165" t="str">
        <f>VLOOKUP(Table1[[#This Row],[CustomerID]],'advert datasetcustomers'!A:B,2,FALSE)</f>
        <v>Yolanda Houston</v>
      </c>
      <c r="L6165" t="str">
        <f>VLOOKUP(Table1[[#This Row],[CustomerID]],'advert datasetcustomers'!A:E,5,FALSE)</f>
        <v>Jimenezberg, MT</v>
      </c>
      <c r="M6165" t="str">
        <f>VLOOKUP(Table1[[#This Row],[CampaignID]],'advert datasetplatforms'!A:B,2,FALSE)</f>
        <v>Instagram</v>
      </c>
      <c r="N6165">
        <f>VLOOKUP(Table1[[#This Row],[CampaignID]],'advert datasetplatforms'!A:D,4,FALSE)</f>
        <v>67373</v>
      </c>
      <c r="O6165" t="str">
        <f>VLOOKUP(Table1[[#This Row],[CampaignID]],'advert datasetperformance'!A:B,2,FALSE)</f>
        <v>2024-07</v>
      </c>
      <c r="P6165">
        <f>VLOOKUP(Table1[[#This Row],[CampaignID]],'advert datasetperformance'!A:F,6,FALSE)</f>
        <v>14132</v>
      </c>
    </row>
    <row r="6166" spans="1:16" x14ac:dyDescent="0.25">
      <c r="A6166" t="s">
        <v>12819</v>
      </c>
      <c r="B6166" t="s">
        <v>661</v>
      </c>
      <c r="C6166" t="s">
        <v>12820</v>
      </c>
      <c r="D6166" s="1">
        <v>45221</v>
      </c>
      <c r="E6166" s="1">
        <v>44900</v>
      </c>
      <c r="F6166">
        <v>1782</v>
      </c>
      <c r="G6166">
        <v>130823</v>
      </c>
      <c r="H6166">
        <v>6794</v>
      </c>
      <c r="I6166">
        <v>243</v>
      </c>
      <c r="J6166">
        <v>20521</v>
      </c>
      <c r="K6166" t="str">
        <f>VLOOKUP(Table1[[#This Row],[CustomerID]],'advert datasetcustomers'!A:B,2,FALSE)</f>
        <v>Paul Compton</v>
      </c>
      <c r="L6166" t="str">
        <f>VLOOKUP(Table1[[#This Row],[CustomerID]],'advert datasetcustomers'!A:E,5,FALSE)</f>
        <v>South Jasonshire, MP</v>
      </c>
      <c r="M6166" t="str">
        <f>VLOOKUP(Table1[[#This Row],[CampaignID]],'advert datasetplatforms'!A:B,2,FALSE)</f>
        <v>LinkedIn</v>
      </c>
      <c r="N6166">
        <f>VLOOKUP(Table1[[#This Row],[CampaignID]],'advert datasetplatforms'!A:D,4,FALSE)</f>
        <v>109937</v>
      </c>
      <c r="O6166" t="str">
        <f>VLOOKUP(Table1[[#This Row],[CampaignID]],'advert datasetperformance'!A:B,2,FALSE)</f>
        <v>2024-02</v>
      </c>
      <c r="P6166">
        <f>VLOOKUP(Table1[[#This Row],[CampaignID]],'advert datasetperformance'!A:F,6,FALSE)</f>
        <v>13720</v>
      </c>
    </row>
    <row r="6167" spans="1:16" x14ac:dyDescent="0.25">
      <c r="A6167" t="s">
        <v>12821</v>
      </c>
      <c r="B6167" t="s">
        <v>1725</v>
      </c>
      <c r="C6167" t="s">
        <v>12822</v>
      </c>
      <c r="D6167" s="1">
        <v>45027</v>
      </c>
      <c r="E6167" s="1">
        <v>45293</v>
      </c>
      <c r="F6167">
        <v>4986</v>
      </c>
      <c r="G6167">
        <v>124632</v>
      </c>
      <c r="H6167">
        <v>4756</v>
      </c>
      <c r="I6167">
        <v>508</v>
      </c>
      <c r="J6167">
        <v>14211</v>
      </c>
      <c r="K6167" t="str">
        <f>VLOOKUP(Table1[[#This Row],[CustomerID]],'advert datasetcustomers'!A:B,2,FALSE)</f>
        <v>Jodi Thomas</v>
      </c>
      <c r="L6167" t="str">
        <f>VLOOKUP(Table1[[#This Row],[CustomerID]],'advert datasetcustomers'!A:E,5,FALSE)</f>
        <v>North Nicole, TX</v>
      </c>
      <c r="M6167" t="str">
        <f>VLOOKUP(Table1[[#This Row],[CampaignID]],'advert datasetplatforms'!A:B,2,FALSE)</f>
        <v>Facebook</v>
      </c>
      <c r="N6167">
        <f>VLOOKUP(Table1[[#This Row],[CampaignID]],'advert datasetplatforms'!A:D,4,FALSE)</f>
        <v>57635</v>
      </c>
      <c r="O6167" t="str">
        <f>VLOOKUP(Table1[[#This Row],[CampaignID]],'advert datasetperformance'!A:B,2,FALSE)</f>
        <v>2024-02</v>
      </c>
      <c r="P6167">
        <f>VLOOKUP(Table1[[#This Row],[CampaignID]],'advert datasetperformance'!A:F,6,FALSE)</f>
        <v>6174</v>
      </c>
    </row>
    <row r="6168" spans="1:16" x14ac:dyDescent="0.25">
      <c r="A6168" t="s">
        <v>12823</v>
      </c>
      <c r="B6168" t="s">
        <v>1238</v>
      </c>
      <c r="C6168" t="s">
        <v>12824</v>
      </c>
      <c r="D6168" s="1">
        <v>45373</v>
      </c>
      <c r="E6168" s="1">
        <v>45105</v>
      </c>
      <c r="F6168">
        <v>4761</v>
      </c>
      <c r="G6168">
        <v>90162</v>
      </c>
      <c r="H6168">
        <v>4847</v>
      </c>
      <c r="I6168">
        <v>507</v>
      </c>
      <c r="J6168">
        <v>18908</v>
      </c>
      <c r="K6168" t="str">
        <f>VLOOKUP(Table1[[#This Row],[CustomerID]],'advert datasetcustomers'!A:B,2,FALSE)</f>
        <v>Eric Martin DDS</v>
      </c>
      <c r="L6168" t="str">
        <f>VLOOKUP(Table1[[#This Row],[CustomerID]],'advert datasetcustomers'!A:E,5,FALSE)</f>
        <v>Amandastad, MD</v>
      </c>
      <c r="M6168" t="str">
        <f>VLOOKUP(Table1[[#This Row],[CampaignID]],'advert datasetplatforms'!A:B,2,FALSE)</f>
        <v>Facebook</v>
      </c>
      <c r="N6168">
        <f>VLOOKUP(Table1[[#This Row],[CampaignID]],'advert datasetplatforms'!A:D,4,FALSE)</f>
        <v>79215</v>
      </c>
      <c r="O6168" t="str">
        <f>VLOOKUP(Table1[[#This Row],[CampaignID]],'advert datasetperformance'!A:B,2,FALSE)</f>
        <v>2024-05</v>
      </c>
      <c r="P6168">
        <f>VLOOKUP(Table1[[#This Row],[CampaignID]],'advert datasetperformance'!A:F,6,FALSE)</f>
        <v>6000</v>
      </c>
    </row>
    <row r="6169" spans="1:16" x14ac:dyDescent="0.25">
      <c r="A6169" t="s">
        <v>12825</v>
      </c>
      <c r="B6169" t="s">
        <v>773</v>
      </c>
      <c r="C6169" t="s">
        <v>12826</v>
      </c>
      <c r="D6169" s="1">
        <v>45211</v>
      </c>
      <c r="E6169" s="1">
        <v>44924</v>
      </c>
      <c r="F6169">
        <v>2934</v>
      </c>
      <c r="G6169">
        <v>83163</v>
      </c>
      <c r="H6169">
        <v>5424</v>
      </c>
      <c r="I6169">
        <v>512</v>
      </c>
      <c r="J6169">
        <v>14003</v>
      </c>
      <c r="K6169" t="str">
        <f>VLOOKUP(Table1[[#This Row],[CustomerID]],'advert datasetcustomers'!A:B,2,FALSE)</f>
        <v>Michele Benson</v>
      </c>
      <c r="L6169" t="str">
        <f>VLOOKUP(Table1[[#This Row],[CustomerID]],'advert datasetcustomers'!A:E,5,FALSE)</f>
        <v>Riveraland, VI</v>
      </c>
      <c r="M6169" t="str">
        <f>VLOOKUP(Table1[[#This Row],[CampaignID]],'advert datasetplatforms'!A:B,2,FALSE)</f>
        <v>Facebook</v>
      </c>
      <c r="N6169">
        <f>VLOOKUP(Table1[[#This Row],[CampaignID]],'advert datasetplatforms'!A:D,4,FALSE)</f>
        <v>73302</v>
      </c>
      <c r="O6169" t="str">
        <f>VLOOKUP(Table1[[#This Row],[CampaignID]],'advert datasetperformance'!A:B,2,FALSE)</f>
        <v>2024-10</v>
      </c>
      <c r="P6169">
        <f>VLOOKUP(Table1[[#This Row],[CampaignID]],'advert datasetperformance'!A:F,6,FALSE)</f>
        <v>1940</v>
      </c>
    </row>
    <row r="6170" spans="1:16" x14ac:dyDescent="0.25">
      <c r="A6170" t="s">
        <v>12827</v>
      </c>
      <c r="B6170" t="s">
        <v>2554</v>
      </c>
      <c r="C6170" t="s">
        <v>12828</v>
      </c>
      <c r="D6170" s="1">
        <v>45414</v>
      </c>
      <c r="E6170" s="1">
        <v>45463</v>
      </c>
      <c r="F6170">
        <v>6738</v>
      </c>
      <c r="G6170">
        <v>74558</v>
      </c>
      <c r="H6170">
        <v>5704</v>
      </c>
      <c r="I6170">
        <v>237</v>
      </c>
      <c r="J6170">
        <v>11388</v>
      </c>
      <c r="K6170" t="str">
        <f>VLOOKUP(Table1[[#This Row],[CustomerID]],'advert datasetcustomers'!A:B,2,FALSE)</f>
        <v>Jillian Greene</v>
      </c>
      <c r="L6170" t="str">
        <f>VLOOKUP(Table1[[#This Row],[CustomerID]],'advert datasetcustomers'!A:E,5,FALSE)</f>
        <v>Kellyberg, NJ</v>
      </c>
      <c r="M6170" t="str">
        <f>VLOOKUP(Table1[[#This Row],[CampaignID]],'advert datasetplatforms'!A:B,2,FALSE)</f>
        <v>Twitter</v>
      </c>
      <c r="N6170">
        <f>VLOOKUP(Table1[[#This Row],[CampaignID]],'advert datasetplatforms'!A:D,4,FALSE)</f>
        <v>99668</v>
      </c>
      <c r="O6170" t="str">
        <f>VLOOKUP(Table1[[#This Row],[CampaignID]],'advert datasetperformance'!A:B,2,FALSE)</f>
        <v>2024-04</v>
      </c>
      <c r="P6170">
        <f>VLOOKUP(Table1[[#This Row],[CampaignID]],'advert datasetperformance'!A:F,6,FALSE)</f>
        <v>11135</v>
      </c>
    </row>
    <row r="6171" spans="1:16" x14ac:dyDescent="0.25">
      <c r="A6171" t="s">
        <v>12829</v>
      </c>
      <c r="B6171" t="s">
        <v>3794</v>
      </c>
      <c r="C6171" t="s">
        <v>12830</v>
      </c>
      <c r="D6171" s="1">
        <v>45006</v>
      </c>
      <c r="E6171" s="1">
        <v>45549</v>
      </c>
      <c r="F6171">
        <v>4313</v>
      </c>
      <c r="G6171">
        <v>63161</v>
      </c>
      <c r="H6171">
        <v>6693</v>
      </c>
      <c r="I6171">
        <v>544</v>
      </c>
      <c r="J6171">
        <v>6764</v>
      </c>
      <c r="K6171" t="str">
        <f>VLOOKUP(Table1[[#This Row],[CustomerID]],'advert datasetcustomers'!A:B,2,FALSE)</f>
        <v>Tina Mercer</v>
      </c>
      <c r="L6171" t="str">
        <f>VLOOKUP(Table1[[#This Row],[CustomerID]],'advert datasetcustomers'!A:E,5,FALSE)</f>
        <v>Bushhaven, FL</v>
      </c>
      <c r="M6171" t="str">
        <f>VLOOKUP(Table1[[#This Row],[CampaignID]],'advert datasetplatforms'!A:B,2,FALSE)</f>
        <v>Facebook</v>
      </c>
      <c r="N6171">
        <f>VLOOKUP(Table1[[#This Row],[CampaignID]],'advert datasetplatforms'!A:D,4,FALSE)</f>
        <v>55830</v>
      </c>
      <c r="O6171" t="str">
        <f>VLOOKUP(Table1[[#This Row],[CampaignID]],'advert datasetperformance'!A:B,2,FALSE)</f>
        <v>2024-03</v>
      </c>
      <c r="P6171">
        <f>VLOOKUP(Table1[[#This Row],[CampaignID]],'advert datasetperformance'!A:F,6,FALSE)</f>
        <v>9841</v>
      </c>
    </row>
    <row r="6172" spans="1:16" x14ac:dyDescent="0.25">
      <c r="A6172" t="s">
        <v>12831</v>
      </c>
      <c r="B6172" t="s">
        <v>205</v>
      </c>
      <c r="C6172" t="s">
        <v>12832</v>
      </c>
      <c r="D6172" s="1">
        <v>45550</v>
      </c>
      <c r="E6172" s="1">
        <v>45124</v>
      </c>
      <c r="F6172">
        <v>5061</v>
      </c>
      <c r="G6172">
        <v>79599</v>
      </c>
      <c r="H6172">
        <v>6020</v>
      </c>
      <c r="I6172">
        <v>710</v>
      </c>
      <c r="J6172">
        <v>17618</v>
      </c>
      <c r="K6172" t="str">
        <f>VLOOKUP(Table1[[#This Row],[CustomerID]],'advert datasetcustomers'!A:B,2,FALSE)</f>
        <v>Allison Smith</v>
      </c>
      <c r="L6172" t="str">
        <f>VLOOKUP(Table1[[#This Row],[CustomerID]],'advert datasetcustomers'!A:E,5,FALSE)</f>
        <v>Rogersbury, HI</v>
      </c>
      <c r="M6172" t="str">
        <f>VLOOKUP(Table1[[#This Row],[CampaignID]],'advert datasetplatforms'!A:B,2,FALSE)</f>
        <v>LinkedIn</v>
      </c>
      <c r="N6172">
        <f>VLOOKUP(Table1[[#This Row],[CampaignID]],'advert datasetplatforms'!A:D,4,FALSE)</f>
        <v>97033</v>
      </c>
      <c r="O6172" t="str">
        <f>VLOOKUP(Table1[[#This Row],[CampaignID]],'advert datasetperformance'!A:B,2,FALSE)</f>
        <v>2024-02</v>
      </c>
      <c r="P6172">
        <f>VLOOKUP(Table1[[#This Row],[CampaignID]],'advert datasetperformance'!A:F,6,FALSE)</f>
        <v>13794</v>
      </c>
    </row>
    <row r="6173" spans="1:16" x14ac:dyDescent="0.25">
      <c r="A6173" t="s">
        <v>12833</v>
      </c>
      <c r="B6173" t="s">
        <v>163</v>
      </c>
      <c r="C6173" t="s">
        <v>12834</v>
      </c>
      <c r="D6173" s="1">
        <v>44889</v>
      </c>
      <c r="E6173" s="1">
        <v>45224</v>
      </c>
      <c r="F6173">
        <v>4573</v>
      </c>
      <c r="G6173">
        <v>128023</v>
      </c>
      <c r="H6173">
        <v>4851</v>
      </c>
      <c r="I6173">
        <v>358</v>
      </c>
      <c r="J6173">
        <v>16839</v>
      </c>
      <c r="K6173" t="str">
        <f>VLOOKUP(Table1[[#This Row],[CustomerID]],'advert datasetcustomers'!A:B,2,FALSE)</f>
        <v>Melissa Frost</v>
      </c>
      <c r="L6173" t="str">
        <f>VLOOKUP(Table1[[#This Row],[CustomerID]],'advert datasetcustomers'!A:E,5,FALSE)</f>
        <v>Annestad, MP</v>
      </c>
      <c r="M6173" t="str">
        <f>VLOOKUP(Table1[[#This Row],[CampaignID]],'advert datasetplatforms'!A:B,2,FALSE)</f>
        <v>Google Ads</v>
      </c>
      <c r="N6173">
        <f>VLOOKUP(Table1[[#This Row],[CampaignID]],'advert datasetplatforms'!A:D,4,FALSE)</f>
        <v>126965</v>
      </c>
      <c r="O6173" t="str">
        <f>VLOOKUP(Table1[[#This Row],[CampaignID]],'advert datasetperformance'!A:B,2,FALSE)</f>
        <v>2024-09</v>
      </c>
      <c r="P6173">
        <f>VLOOKUP(Table1[[#This Row],[CampaignID]],'advert datasetperformance'!A:F,6,FALSE)</f>
        <v>5726</v>
      </c>
    </row>
    <row r="6174" spans="1:16" x14ac:dyDescent="0.25">
      <c r="A6174" t="s">
        <v>12835</v>
      </c>
      <c r="B6174" t="s">
        <v>524</v>
      </c>
      <c r="C6174" t="s">
        <v>12836</v>
      </c>
      <c r="D6174" s="1">
        <v>45567</v>
      </c>
      <c r="E6174" s="1">
        <v>45332</v>
      </c>
      <c r="F6174">
        <v>5069</v>
      </c>
      <c r="G6174">
        <v>97439</v>
      </c>
      <c r="H6174">
        <v>3934</v>
      </c>
      <c r="I6174">
        <v>589</v>
      </c>
      <c r="J6174">
        <v>13608</v>
      </c>
      <c r="K6174" t="str">
        <f>VLOOKUP(Table1[[#This Row],[CustomerID]],'advert datasetcustomers'!A:B,2,FALSE)</f>
        <v>James Lee</v>
      </c>
      <c r="L6174" t="str">
        <f>VLOOKUP(Table1[[#This Row],[CustomerID]],'advert datasetcustomers'!A:E,5,FALSE)</f>
        <v>North Christopher, GA</v>
      </c>
      <c r="M6174" t="str">
        <f>VLOOKUP(Table1[[#This Row],[CampaignID]],'advert datasetplatforms'!A:B,2,FALSE)</f>
        <v>Twitter</v>
      </c>
      <c r="N6174">
        <f>VLOOKUP(Table1[[#This Row],[CampaignID]],'advert datasetplatforms'!A:D,4,FALSE)</f>
        <v>92823</v>
      </c>
      <c r="O6174" t="str">
        <f>VLOOKUP(Table1[[#This Row],[CampaignID]],'advert datasetperformance'!A:B,2,FALSE)</f>
        <v>2024-01</v>
      </c>
      <c r="P6174">
        <f>VLOOKUP(Table1[[#This Row],[CampaignID]],'advert datasetperformance'!A:F,6,FALSE)</f>
        <v>4660</v>
      </c>
    </row>
    <row r="6175" spans="1:16" x14ac:dyDescent="0.25">
      <c r="A6175" t="s">
        <v>12837</v>
      </c>
      <c r="B6175" t="s">
        <v>1495</v>
      </c>
      <c r="C6175" t="s">
        <v>12838</v>
      </c>
      <c r="D6175" s="1">
        <v>45379</v>
      </c>
      <c r="E6175" s="1">
        <v>45135</v>
      </c>
      <c r="F6175">
        <v>6526</v>
      </c>
      <c r="G6175">
        <v>81775</v>
      </c>
      <c r="H6175">
        <v>5359</v>
      </c>
      <c r="I6175">
        <v>336</v>
      </c>
      <c r="J6175">
        <v>15955</v>
      </c>
      <c r="K6175" t="str">
        <f>VLOOKUP(Table1[[#This Row],[CustomerID]],'advert datasetcustomers'!A:B,2,FALSE)</f>
        <v>Beth Patterson</v>
      </c>
      <c r="L6175" t="str">
        <f>VLOOKUP(Table1[[#This Row],[CustomerID]],'advert datasetcustomers'!A:E,5,FALSE)</f>
        <v>Port Cynthia, IL</v>
      </c>
      <c r="M6175" t="str">
        <f>VLOOKUP(Table1[[#This Row],[CampaignID]],'advert datasetplatforms'!A:B,2,FALSE)</f>
        <v>Google Ads</v>
      </c>
      <c r="N6175">
        <f>VLOOKUP(Table1[[#This Row],[CampaignID]],'advert datasetplatforms'!A:D,4,FALSE)</f>
        <v>107014</v>
      </c>
      <c r="O6175" t="str">
        <f>VLOOKUP(Table1[[#This Row],[CampaignID]],'advert datasetperformance'!A:B,2,FALSE)</f>
        <v>2024-05</v>
      </c>
      <c r="P6175">
        <f>VLOOKUP(Table1[[#This Row],[CampaignID]],'advert datasetperformance'!A:F,6,FALSE)</f>
        <v>3954</v>
      </c>
    </row>
    <row r="6176" spans="1:16" x14ac:dyDescent="0.25">
      <c r="A6176" t="s">
        <v>12839</v>
      </c>
      <c r="B6176" t="s">
        <v>1976</v>
      </c>
      <c r="C6176" t="s">
        <v>12840</v>
      </c>
      <c r="D6176" s="1">
        <v>45241</v>
      </c>
      <c r="E6176" s="1">
        <v>45463</v>
      </c>
      <c r="F6176">
        <v>5908</v>
      </c>
      <c r="G6176">
        <v>82899</v>
      </c>
      <c r="H6176">
        <v>5153</v>
      </c>
      <c r="I6176">
        <v>389</v>
      </c>
      <c r="J6176">
        <v>23503</v>
      </c>
      <c r="K6176" t="str">
        <f>VLOOKUP(Table1[[#This Row],[CustomerID]],'advert datasetcustomers'!A:B,2,FALSE)</f>
        <v>Samuel Merritt</v>
      </c>
      <c r="L6176" t="str">
        <f>VLOOKUP(Table1[[#This Row],[CustomerID]],'advert datasetcustomers'!A:E,5,FALSE)</f>
        <v>Lake Jamesstad, KY</v>
      </c>
      <c r="M6176" t="str">
        <f>VLOOKUP(Table1[[#This Row],[CampaignID]],'advert datasetplatforms'!A:B,2,FALSE)</f>
        <v>Facebook</v>
      </c>
      <c r="N6176">
        <f>VLOOKUP(Table1[[#This Row],[CampaignID]],'advert datasetplatforms'!A:D,4,FALSE)</f>
        <v>68599</v>
      </c>
      <c r="O6176" t="str">
        <f>VLOOKUP(Table1[[#This Row],[CampaignID]],'advert datasetperformance'!A:B,2,FALSE)</f>
        <v>2024-07</v>
      </c>
      <c r="P6176">
        <f>VLOOKUP(Table1[[#This Row],[CampaignID]],'advert datasetperformance'!A:F,6,FALSE)</f>
        <v>14400</v>
      </c>
    </row>
    <row r="6177" spans="1:16" x14ac:dyDescent="0.25">
      <c r="A6177" t="s">
        <v>12841</v>
      </c>
      <c r="B6177" t="s">
        <v>830</v>
      </c>
      <c r="C6177" t="s">
        <v>12842</v>
      </c>
      <c r="D6177" s="1">
        <v>45413</v>
      </c>
      <c r="E6177" s="1">
        <v>44970</v>
      </c>
      <c r="F6177">
        <v>4322</v>
      </c>
      <c r="G6177">
        <v>134663</v>
      </c>
      <c r="H6177">
        <v>7583</v>
      </c>
      <c r="I6177">
        <v>437</v>
      </c>
      <c r="J6177">
        <v>13585</v>
      </c>
      <c r="K6177" t="str">
        <f>VLOOKUP(Table1[[#This Row],[CustomerID]],'advert datasetcustomers'!A:B,2,FALSE)</f>
        <v>Emily Malone</v>
      </c>
      <c r="L6177" t="str">
        <f>VLOOKUP(Table1[[#This Row],[CustomerID]],'advert datasetcustomers'!A:E,5,FALSE)</f>
        <v>Wagnerhaven, WY</v>
      </c>
      <c r="M6177" t="str">
        <f>VLOOKUP(Table1[[#This Row],[CampaignID]],'advert datasetplatforms'!A:B,2,FALSE)</f>
        <v>LinkedIn</v>
      </c>
      <c r="N6177">
        <f>VLOOKUP(Table1[[#This Row],[CampaignID]],'advert datasetplatforms'!A:D,4,FALSE)</f>
        <v>27582</v>
      </c>
      <c r="O6177" t="str">
        <f>VLOOKUP(Table1[[#This Row],[CampaignID]],'advert datasetperformance'!A:B,2,FALSE)</f>
        <v>2024-04</v>
      </c>
      <c r="P6177">
        <f>VLOOKUP(Table1[[#This Row],[CampaignID]],'advert datasetperformance'!A:F,6,FALSE)</f>
        <v>5876</v>
      </c>
    </row>
    <row r="6178" spans="1:16" x14ac:dyDescent="0.25">
      <c r="A6178" t="s">
        <v>12843</v>
      </c>
      <c r="B6178" t="s">
        <v>502</v>
      </c>
      <c r="C6178" t="s">
        <v>12844</v>
      </c>
      <c r="D6178" s="1">
        <v>44898</v>
      </c>
      <c r="E6178" s="1">
        <v>45192</v>
      </c>
      <c r="F6178">
        <v>7363</v>
      </c>
      <c r="G6178">
        <v>49356</v>
      </c>
      <c r="H6178">
        <v>3572</v>
      </c>
      <c r="I6178">
        <v>319</v>
      </c>
      <c r="J6178">
        <v>11596</v>
      </c>
      <c r="K6178" t="str">
        <f>VLOOKUP(Table1[[#This Row],[CustomerID]],'advert datasetcustomers'!A:B,2,FALSE)</f>
        <v>Scott Hoffman</v>
      </c>
      <c r="L6178" t="str">
        <f>VLOOKUP(Table1[[#This Row],[CustomerID]],'advert datasetcustomers'!A:E,5,FALSE)</f>
        <v>Susanville, WY</v>
      </c>
      <c r="M6178" t="str">
        <f>VLOOKUP(Table1[[#This Row],[CampaignID]],'advert datasetplatforms'!A:B,2,FALSE)</f>
        <v>Twitter</v>
      </c>
      <c r="N6178">
        <f>VLOOKUP(Table1[[#This Row],[CampaignID]],'advert datasetplatforms'!A:D,4,FALSE)</f>
        <v>74455</v>
      </c>
      <c r="O6178" t="str">
        <f>VLOOKUP(Table1[[#This Row],[CampaignID]],'advert datasetperformance'!A:B,2,FALSE)</f>
        <v>2024-03</v>
      </c>
      <c r="P6178">
        <f>VLOOKUP(Table1[[#This Row],[CampaignID]],'advert datasetperformance'!A:F,6,FALSE)</f>
        <v>12822</v>
      </c>
    </row>
    <row r="6179" spans="1:16" x14ac:dyDescent="0.25">
      <c r="A6179" t="s">
        <v>12845</v>
      </c>
      <c r="B6179" t="s">
        <v>1111</v>
      </c>
      <c r="C6179" t="s">
        <v>12846</v>
      </c>
      <c r="D6179" s="1">
        <v>45415</v>
      </c>
      <c r="E6179" s="1">
        <v>45252</v>
      </c>
      <c r="F6179">
        <v>7310</v>
      </c>
      <c r="G6179">
        <v>124995</v>
      </c>
      <c r="H6179">
        <v>2412</v>
      </c>
      <c r="I6179">
        <v>408</v>
      </c>
      <c r="J6179">
        <v>4828</v>
      </c>
      <c r="K6179" t="str">
        <f>VLOOKUP(Table1[[#This Row],[CustomerID]],'advert datasetcustomers'!A:B,2,FALSE)</f>
        <v>Sarah Ross</v>
      </c>
      <c r="L6179" t="str">
        <f>VLOOKUP(Table1[[#This Row],[CustomerID]],'advert datasetcustomers'!A:E,5,FALSE)</f>
        <v>Richardton, PW</v>
      </c>
      <c r="M6179" t="str">
        <f>VLOOKUP(Table1[[#This Row],[CampaignID]],'advert datasetplatforms'!A:B,2,FALSE)</f>
        <v>Google Ads</v>
      </c>
      <c r="N6179">
        <f>VLOOKUP(Table1[[#This Row],[CampaignID]],'advert datasetplatforms'!A:D,4,FALSE)</f>
        <v>40265</v>
      </c>
      <c r="O6179" t="str">
        <f>VLOOKUP(Table1[[#This Row],[CampaignID]],'advert datasetperformance'!A:B,2,FALSE)</f>
        <v>2024-03</v>
      </c>
      <c r="P6179">
        <f>VLOOKUP(Table1[[#This Row],[CampaignID]],'advert datasetperformance'!A:F,6,FALSE)</f>
        <v>13771</v>
      </c>
    </row>
    <row r="6180" spans="1:16" x14ac:dyDescent="0.25">
      <c r="A6180" t="s">
        <v>12847</v>
      </c>
      <c r="B6180" t="s">
        <v>1005</v>
      </c>
      <c r="C6180" t="s">
        <v>12848</v>
      </c>
      <c r="D6180" s="1">
        <v>45508</v>
      </c>
      <c r="E6180" s="1">
        <v>45023</v>
      </c>
      <c r="F6180">
        <v>2805</v>
      </c>
      <c r="G6180">
        <v>145228</v>
      </c>
      <c r="H6180">
        <v>6487</v>
      </c>
      <c r="I6180">
        <v>478</v>
      </c>
      <c r="J6180">
        <v>15377</v>
      </c>
      <c r="K6180" t="str">
        <f>VLOOKUP(Table1[[#This Row],[CustomerID]],'advert datasetcustomers'!A:B,2,FALSE)</f>
        <v>Carl Anderson</v>
      </c>
      <c r="L6180" t="str">
        <f>VLOOKUP(Table1[[#This Row],[CustomerID]],'advert datasetcustomers'!A:E,5,FALSE)</f>
        <v>Underwoodland, AR</v>
      </c>
      <c r="M6180" t="str">
        <f>VLOOKUP(Table1[[#This Row],[CampaignID]],'advert datasetplatforms'!A:B,2,FALSE)</f>
        <v>Instagram</v>
      </c>
      <c r="N6180">
        <f>VLOOKUP(Table1[[#This Row],[CampaignID]],'advert datasetplatforms'!A:D,4,FALSE)</f>
        <v>88646</v>
      </c>
      <c r="O6180" t="str">
        <f>VLOOKUP(Table1[[#This Row],[CampaignID]],'advert datasetperformance'!A:B,2,FALSE)</f>
        <v>2024-07</v>
      </c>
      <c r="P6180">
        <f>VLOOKUP(Table1[[#This Row],[CampaignID]],'advert datasetperformance'!A:F,6,FALSE)</f>
        <v>12241</v>
      </c>
    </row>
    <row r="6181" spans="1:16" x14ac:dyDescent="0.25">
      <c r="A6181" t="s">
        <v>12849</v>
      </c>
      <c r="B6181" t="s">
        <v>1437</v>
      </c>
      <c r="C6181" t="s">
        <v>12850</v>
      </c>
      <c r="D6181" s="1">
        <v>45334</v>
      </c>
      <c r="E6181" s="1">
        <v>45113</v>
      </c>
      <c r="F6181">
        <v>3328</v>
      </c>
      <c r="G6181">
        <v>157131</v>
      </c>
      <c r="H6181">
        <v>3521</v>
      </c>
      <c r="I6181">
        <v>674</v>
      </c>
      <c r="J6181">
        <v>15962</v>
      </c>
      <c r="K6181" t="str">
        <f>VLOOKUP(Table1[[#This Row],[CustomerID]],'advert datasetcustomers'!A:B,2,FALSE)</f>
        <v>Jessica Williams</v>
      </c>
      <c r="L6181" t="str">
        <f>VLOOKUP(Table1[[#This Row],[CustomerID]],'advert datasetcustomers'!A:E,5,FALSE)</f>
        <v>Christianmouth, UT</v>
      </c>
      <c r="M6181" t="str">
        <f>VLOOKUP(Table1[[#This Row],[CampaignID]],'advert datasetplatforms'!A:B,2,FALSE)</f>
        <v>LinkedIn</v>
      </c>
      <c r="N6181">
        <f>VLOOKUP(Table1[[#This Row],[CampaignID]],'advert datasetplatforms'!A:D,4,FALSE)</f>
        <v>29372</v>
      </c>
      <c r="O6181" t="str">
        <f>VLOOKUP(Table1[[#This Row],[CampaignID]],'advert datasetperformance'!A:B,2,FALSE)</f>
        <v>2024-09</v>
      </c>
      <c r="P6181">
        <f>VLOOKUP(Table1[[#This Row],[CampaignID]],'advert datasetperformance'!A:F,6,FALSE)</f>
        <v>6389</v>
      </c>
    </row>
    <row r="6182" spans="1:16" x14ac:dyDescent="0.25">
      <c r="A6182" t="s">
        <v>12851</v>
      </c>
      <c r="B6182" t="s">
        <v>935</v>
      </c>
      <c r="C6182" t="s">
        <v>12852</v>
      </c>
      <c r="D6182" s="1">
        <v>45373</v>
      </c>
      <c r="E6182" s="1">
        <v>45449</v>
      </c>
      <c r="F6182">
        <v>4083</v>
      </c>
      <c r="G6182">
        <v>142544</v>
      </c>
      <c r="H6182">
        <v>4548</v>
      </c>
      <c r="I6182">
        <v>675</v>
      </c>
      <c r="J6182">
        <v>20606</v>
      </c>
      <c r="K6182" t="str">
        <f>VLOOKUP(Table1[[#This Row],[CustomerID]],'advert datasetcustomers'!A:B,2,FALSE)</f>
        <v>Philip Allen</v>
      </c>
      <c r="L6182" t="str">
        <f>VLOOKUP(Table1[[#This Row],[CustomerID]],'advert datasetcustomers'!A:E,5,FALSE)</f>
        <v>West Jasonland, KY</v>
      </c>
      <c r="M6182" t="str">
        <f>VLOOKUP(Table1[[#This Row],[CampaignID]],'advert datasetplatforms'!A:B,2,FALSE)</f>
        <v>LinkedIn</v>
      </c>
      <c r="N6182">
        <f>VLOOKUP(Table1[[#This Row],[CampaignID]],'advert datasetplatforms'!A:D,4,FALSE)</f>
        <v>53408</v>
      </c>
      <c r="O6182" t="str">
        <f>VLOOKUP(Table1[[#This Row],[CampaignID]],'advert datasetperformance'!A:B,2,FALSE)</f>
        <v>2024-10</v>
      </c>
      <c r="P6182">
        <f>VLOOKUP(Table1[[#This Row],[CampaignID]],'advert datasetperformance'!A:F,6,FALSE)</f>
        <v>5124</v>
      </c>
    </row>
    <row r="6183" spans="1:16" x14ac:dyDescent="0.25">
      <c r="A6183" t="s">
        <v>12853</v>
      </c>
      <c r="B6183" t="s">
        <v>118</v>
      </c>
      <c r="C6183" t="s">
        <v>12854</v>
      </c>
      <c r="D6183" s="1">
        <v>45403</v>
      </c>
      <c r="E6183" s="1">
        <v>45159</v>
      </c>
      <c r="F6183">
        <v>7287</v>
      </c>
      <c r="G6183">
        <v>120117</v>
      </c>
      <c r="H6183">
        <v>6362</v>
      </c>
      <c r="I6183">
        <v>693</v>
      </c>
      <c r="J6183">
        <v>11837</v>
      </c>
      <c r="K6183" t="str">
        <f>VLOOKUP(Table1[[#This Row],[CustomerID]],'advert datasetcustomers'!A:B,2,FALSE)</f>
        <v>Jeffrey Ramsey</v>
      </c>
      <c r="L6183" t="str">
        <f>VLOOKUP(Table1[[#This Row],[CustomerID]],'advert datasetcustomers'!A:E,5,FALSE)</f>
        <v>Port Christopher, MN</v>
      </c>
      <c r="M6183" t="str">
        <f>VLOOKUP(Table1[[#This Row],[CampaignID]],'advert datasetplatforms'!A:B,2,FALSE)</f>
        <v>Twitter</v>
      </c>
      <c r="N6183">
        <f>VLOOKUP(Table1[[#This Row],[CampaignID]],'advert datasetplatforms'!A:D,4,FALSE)</f>
        <v>45358</v>
      </c>
      <c r="O6183" t="str">
        <f>VLOOKUP(Table1[[#This Row],[CampaignID]],'advert datasetperformance'!A:B,2,FALSE)</f>
        <v>2024-02</v>
      </c>
      <c r="P6183">
        <f>VLOOKUP(Table1[[#This Row],[CampaignID]],'advert datasetperformance'!A:F,6,FALSE)</f>
        <v>11987</v>
      </c>
    </row>
    <row r="6184" spans="1:16" x14ac:dyDescent="0.25">
      <c r="A6184" t="s">
        <v>12855</v>
      </c>
      <c r="B6184" t="s">
        <v>77</v>
      </c>
      <c r="C6184" t="s">
        <v>12856</v>
      </c>
      <c r="D6184" s="1">
        <v>45558</v>
      </c>
      <c r="E6184" s="1">
        <v>45580</v>
      </c>
      <c r="F6184">
        <v>4725</v>
      </c>
      <c r="G6184">
        <v>93535</v>
      </c>
      <c r="H6184">
        <v>5061</v>
      </c>
      <c r="I6184">
        <v>715</v>
      </c>
      <c r="J6184">
        <v>7541</v>
      </c>
      <c r="K6184" t="str">
        <f>VLOOKUP(Table1[[#This Row],[CustomerID]],'advert datasetcustomers'!A:B,2,FALSE)</f>
        <v>Tiffany Rich</v>
      </c>
      <c r="L6184" t="str">
        <f>VLOOKUP(Table1[[#This Row],[CustomerID]],'advert datasetcustomers'!A:E,5,FALSE)</f>
        <v>North Jamesshire, MT</v>
      </c>
      <c r="M6184" t="str">
        <f>VLOOKUP(Table1[[#This Row],[CampaignID]],'advert datasetplatforms'!A:B,2,FALSE)</f>
        <v>LinkedIn</v>
      </c>
      <c r="N6184">
        <f>VLOOKUP(Table1[[#This Row],[CampaignID]],'advert datasetplatforms'!A:D,4,FALSE)</f>
        <v>34131</v>
      </c>
      <c r="O6184" t="str">
        <f>VLOOKUP(Table1[[#This Row],[CampaignID]],'advert datasetperformance'!A:B,2,FALSE)</f>
        <v>2024-05</v>
      </c>
      <c r="P6184">
        <f>VLOOKUP(Table1[[#This Row],[CampaignID]],'advert datasetperformance'!A:F,6,FALSE)</f>
        <v>9235</v>
      </c>
    </row>
    <row r="6185" spans="1:16" x14ac:dyDescent="0.25">
      <c r="A6185" t="s">
        <v>12857</v>
      </c>
      <c r="B6185" t="s">
        <v>1043</v>
      </c>
      <c r="C6185" t="s">
        <v>12858</v>
      </c>
      <c r="D6185" s="1">
        <v>45152</v>
      </c>
      <c r="E6185" s="1">
        <v>45410</v>
      </c>
      <c r="F6185">
        <v>4142</v>
      </c>
      <c r="G6185">
        <v>94043</v>
      </c>
      <c r="H6185">
        <v>4909</v>
      </c>
      <c r="I6185">
        <v>701</v>
      </c>
      <c r="J6185">
        <v>15753</v>
      </c>
      <c r="K6185" t="str">
        <f>VLOOKUP(Table1[[#This Row],[CustomerID]],'advert datasetcustomers'!A:B,2,FALSE)</f>
        <v>Claire Lee</v>
      </c>
      <c r="L6185" t="str">
        <f>VLOOKUP(Table1[[#This Row],[CustomerID]],'advert datasetcustomers'!A:E,5,FALSE)</f>
        <v>Whitakerbury, IA</v>
      </c>
      <c r="M6185" t="str">
        <f>VLOOKUP(Table1[[#This Row],[CampaignID]],'advert datasetplatforms'!A:B,2,FALSE)</f>
        <v>LinkedIn</v>
      </c>
      <c r="N6185">
        <f>VLOOKUP(Table1[[#This Row],[CampaignID]],'advert datasetplatforms'!A:D,4,FALSE)</f>
        <v>72163</v>
      </c>
      <c r="O6185" t="str">
        <f>VLOOKUP(Table1[[#This Row],[CampaignID]],'advert datasetperformance'!A:B,2,FALSE)</f>
        <v>2024-06</v>
      </c>
      <c r="P6185">
        <f>VLOOKUP(Table1[[#This Row],[CampaignID]],'advert datasetperformance'!A:F,6,FALSE)</f>
        <v>10510</v>
      </c>
    </row>
    <row r="6186" spans="1:16" x14ac:dyDescent="0.25">
      <c r="A6186" t="s">
        <v>12859</v>
      </c>
      <c r="B6186" t="s">
        <v>1711</v>
      </c>
      <c r="C6186" t="s">
        <v>12860</v>
      </c>
      <c r="D6186" s="1">
        <v>44927</v>
      </c>
      <c r="E6186" s="1">
        <v>45527</v>
      </c>
      <c r="F6186">
        <v>4949</v>
      </c>
      <c r="G6186">
        <v>125904</v>
      </c>
      <c r="H6186">
        <v>6748</v>
      </c>
      <c r="I6186">
        <v>564</v>
      </c>
      <c r="J6186">
        <v>7988</v>
      </c>
      <c r="K6186" t="str">
        <f>VLOOKUP(Table1[[#This Row],[CustomerID]],'advert datasetcustomers'!A:B,2,FALSE)</f>
        <v>Donald Wise</v>
      </c>
      <c r="L6186" t="str">
        <f>VLOOKUP(Table1[[#This Row],[CustomerID]],'advert datasetcustomers'!A:E,5,FALSE)</f>
        <v>East Calebburgh, DC</v>
      </c>
      <c r="M6186" t="str">
        <f>VLOOKUP(Table1[[#This Row],[CampaignID]],'advert datasetplatforms'!A:B,2,FALSE)</f>
        <v>Facebook</v>
      </c>
      <c r="N6186">
        <f>VLOOKUP(Table1[[#This Row],[CampaignID]],'advert datasetplatforms'!A:D,4,FALSE)</f>
        <v>65158</v>
      </c>
      <c r="O6186" t="str">
        <f>VLOOKUP(Table1[[#This Row],[CampaignID]],'advert datasetperformance'!A:B,2,FALSE)</f>
        <v>2024-10</v>
      </c>
      <c r="P6186">
        <f>VLOOKUP(Table1[[#This Row],[CampaignID]],'advert datasetperformance'!A:F,6,FALSE)</f>
        <v>11410</v>
      </c>
    </row>
    <row r="6187" spans="1:16" x14ac:dyDescent="0.25">
      <c r="A6187" t="s">
        <v>12861</v>
      </c>
      <c r="B6187" t="s">
        <v>573</v>
      </c>
      <c r="C6187" t="s">
        <v>12862</v>
      </c>
      <c r="D6187" s="1">
        <v>45569</v>
      </c>
      <c r="E6187" s="1">
        <v>45399</v>
      </c>
      <c r="F6187">
        <v>4663</v>
      </c>
      <c r="G6187">
        <v>93441</v>
      </c>
      <c r="H6187">
        <v>3603</v>
      </c>
      <c r="I6187">
        <v>295</v>
      </c>
      <c r="J6187">
        <v>7538</v>
      </c>
      <c r="K6187" t="str">
        <f>VLOOKUP(Table1[[#This Row],[CustomerID]],'advert datasetcustomers'!A:B,2,FALSE)</f>
        <v>Micheal Thompson</v>
      </c>
      <c r="L6187" t="str">
        <f>VLOOKUP(Table1[[#This Row],[CustomerID]],'advert datasetcustomers'!A:E,5,FALSE)</f>
        <v>Port Tinaside, WV</v>
      </c>
      <c r="M6187" t="str">
        <f>VLOOKUP(Table1[[#This Row],[CampaignID]],'advert datasetplatforms'!A:B,2,FALSE)</f>
        <v>Instagram</v>
      </c>
      <c r="N6187">
        <f>VLOOKUP(Table1[[#This Row],[CampaignID]],'advert datasetplatforms'!A:D,4,FALSE)</f>
        <v>72203</v>
      </c>
      <c r="O6187" t="str">
        <f>VLOOKUP(Table1[[#This Row],[CampaignID]],'advert datasetperformance'!A:B,2,FALSE)</f>
        <v>2024-07</v>
      </c>
      <c r="P6187">
        <f>VLOOKUP(Table1[[#This Row],[CampaignID]],'advert datasetperformance'!A:F,6,FALSE)</f>
        <v>13408</v>
      </c>
    </row>
    <row r="6188" spans="1:16" x14ac:dyDescent="0.25">
      <c r="A6188" t="s">
        <v>12863</v>
      </c>
      <c r="B6188" t="s">
        <v>2329</v>
      </c>
      <c r="C6188" t="s">
        <v>12864</v>
      </c>
      <c r="D6188" s="1">
        <v>44998</v>
      </c>
      <c r="E6188" s="1">
        <v>45224</v>
      </c>
      <c r="F6188">
        <v>4766</v>
      </c>
      <c r="G6188">
        <v>78219</v>
      </c>
      <c r="H6188">
        <v>6310</v>
      </c>
      <c r="I6188">
        <v>384</v>
      </c>
      <c r="J6188">
        <v>16318</v>
      </c>
      <c r="K6188" t="str">
        <f>VLOOKUP(Table1[[#This Row],[CustomerID]],'advert datasetcustomers'!A:B,2,FALSE)</f>
        <v>Emily Ho</v>
      </c>
      <c r="L6188" t="str">
        <f>VLOOKUP(Table1[[#This Row],[CustomerID]],'advert datasetcustomers'!A:E,5,FALSE)</f>
        <v>East Wendyview, MT</v>
      </c>
      <c r="M6188" t="str">
        <f>VLOOKUP(Table1[[#This Row],[CampaignID]],'advert datasetplatforms'!A:B,2,FALSE)</f>
        <v>Google Ads</v>
      </c>
      <c r="N6188">
        <f>VLOOKUP(Table1[[#This Row],[CampaignID]],'advert datasetplatforms'!A:D,4,FALSE)</f>
        <v>114647</v>
      </c>
      <c r="O6188" t="str">
        <f>VLOOKUP(Table1[[#This Row],[CampaignID]],'advert datasetperformance'!A:B,2,FALSE)</f>
        <v>2024-01</v>
      </c>
      <c r="P6188">
        <f>VLOOKUP(Table1[[#This Row],[CampaignID]],'advert datasetperformance'!A:F,6,FALSE)</f>
        <v>5122</v>
      </c>
    </row>
    <row r="6189" spans="1:16" x14ac:dyDescent="0.25">
      <c r="A6189" t="s">
        <v>12865</v>
      </c>
      <c r="B6189" t="s">
        <v>2159</v>
      </c>
      <c r="C6189" t="s">
        <v>12866</v>
      </c>
      <c r="D6189" s="1">
        <v>45285</v>
      </c>
      <c r="E6189" s="1">
        <v>45465</v>
      </c>
      <c r="F6189">
        <v>3395</v>
      </c>
      <c r="G6189">
        <v>126234</v>
      </c>
      <c r="H6189">
        <v>3187</v>
      </c>
      <c r="I6189">
        <v>583</v>
      </c>
      <c r="J6189">
        <v>21162</v>
      </c>
      <c r="K6189" t="str">
        <f>VLOOKUP(Table1[[#This Row],[CustomerID]],'advert datasetcustomers'!A:B,2,FALSE)</f>
        <v>Fernando Sandoval</v>
      </c>
      <c r="L6189" t="str">
        <f>VLOOKUP(Table1[[#This Row],[CustomerID]],'advert datasetcustomers'!A:E,5,FALSE)</f>
        <v>Thomasside, DE</v>
      </c>
      <c r="M6189" t="str">
        <f>VLOOKUP(Table1[[#This Row],[CampaignID]],'advert datasetplatforms'!A:B,2,FALSE)</f>
        <v>Instagram</v>
      </c>
      <c r="N6189">
        <f>VLOOKUP(Table1[[#This Row],[CampaignID]],'advert datasetplatforms'!A:D,4,FALSE)</f>
        <v>50850</v>
      </c>
      <c r="O6189" t="str">
        <f>VLOOKUP(Table1[[#This Row],[CampaignID]],'advert datasetperformance'!A:B,2,FALSE)</f>
        <v>2024-06</v>
      </c>
      <c r="P6189">
        <f>VLOOKUP(Table1[[#This Row],[CampaignID]],'advert datasetperformance'!A:F,6,FALSE)</f>
        <v>9194</v>
      </c>
    </row>
    <row r="6190" spans="1:16" x14ac:dyDescent="0.25">
      <c r="A6190" t="s">
        <v>12867</v>
      </c>
      <c r="B6190" t="s">
        <v>1269</v>
      </c>
      <c r="C6190" t="s">
        <v>12868</v>
      </c>
      <c r="D6190" s="1">
        <v>44926</v>
      </c>
      <c r="E6190" s="1">
        <v>44979</v>
      </c>
      <c r="F6190">
        <v>3810</v>
      </c>
      <c r="G6190">
        <v>132609</v>
      </c>
      <c r="H6190">
        <v>6551</v>
      </c>
      <c r="I6190">
        <v>571</v>
      </c>
      <c r="J6190">
        <v>19009</v>
      </c>
      <c r="K6190" t="str">
        <f>VLOOKUP(Table1[[#This Row],[CustomerID]],'advert datasetcustomers'!A:B,2,FALSE)</f>
        <v>Brittany Lopez</v>
      </c>
      <c r="L6190" t="str">
        <f>VLOOKUP(Table1[[#This Row],[CustomerID]],'advert datasetcustomers'!A:E,5,FALSE)</f>
        <v>Port Christopherhaven, AL</v>
      </c>
      <c r="M6190" t="str">
        <f>VLOOKUP(Table1[[#This Row],[CampaignID]],'advert datasetplatforms'!A:B,2,FALSE)</f>
        <v>LinkedIn</v>
      </c>
      <c r="N6190">
        <f>VLOOKUP(Table1[[#This Row],[CampaignID]],'advert datasetplatforms'!A:D,4,FALSE)</f>
        <v>102259</v>
      </c>
      <c r="O6190" t="str">
        <f>VLOOKUP(Table1[[#This Row],[CampaignID]],'advert datasetperformance'!A:B,2,FALSE)</f>
        <v>2024-03</v>
      </c>
      <c r="P6190">
        <f>VLOOKUP(Table1[[#This Row],[CampaignID]],'advert datasetperformance'!A:F,6,FALSE)</f>
        <v>9085</v>
      </c>
    </row>
    <row r="6191" spans="1:16" x14ac:dyDescent="0.25">
      <c r="A6191" t="s">
        <v>12869</v>
      </c>
      <c r="B6191" t="s">
        <v>2156</v>
      </c>
      <c r="C6191" t="s">
        <v>12870</v>
      </c>
      <c r="D6191" s="1">
        <v>45084</v>
      </c>
      <c r="E6191" s="1">
        <v>45390</v>
      </c>
      <c r="F6191">
        <v>4599</v>
      </c>
      <c r="G6191">
        <v>69365</v>
      </c>
      <c r="H6191">
        <v>4198</v>
      </c>
      <c r="I6191">
        <v>670</v>
      </c>
      <c r="J6191">
        <v>18535</v>
      </c>
      <c r="K6191" t="str">
        <f>VLOOKUP(Table1[[#This Row],[CustomerID]],'advert datasetcustomers'!A:B,2,FALSE)</f>
        <v>Matthew Davis</v>
      </c>
      <c r="L6191" t="str">
        <f>VLOOKUP(Table1[[#This Row],[CustomerID]],'advert datasetcustomers'!A:E,5,FALSE)</f>
        <v>Dannyton, ID</v>
      </c>
      <c r="M6191" t="str">
        <f>VLOOKUP(Table1[[#This Row],[CampaignID]],'advert datasetplatforms'!A:B,2,FALSE)</f>
        <v>LinkedIn</v>
      </c>
      <c r="N6191">
        <f>VLOOKUP(Table1[[#This Row],[CampaignID]],'advert datasetplatforms'!A:D,4,FALSE)</f>
        <v>81276</v>
      </c>
      <c r="O6191" t="str">
        <f>VLOOKUP(Table1[[#This Row],[CampaignID]],'advert datasetperformance'!A:B,2,FALSE)</f>
        <v>2024-02</v>
      </c>
      <c r="P6191">
        <f>VLOOKUP(Table1[[#This Row],[CampaignID]],'advert datasetperformance'!A:F,6,FALSE)</f>
        <v>10268</v>
      </c>
    </row>
    <row r="6192" spans="1:16" x14ac:dyDescent="0.25">
      <c r="A6192" t="s">
        <v>12871</v>
      </c>
      <c r="B6192" t="s">
        <v>142</v>
      </c>
      <c r="C6192" t="s">
        <v>12872</v>
      </c>
      <c r="D6192" s="1">
        <v>45194</v>
      </c>
      <c r="E6192" s="1">
        <v>45568</v>
      </c>
      <c r="F6192">
        <v>7072</v>
      </c>
      <c r="G6192">
        <v>85047</v>
      </c>
      <c r="H6192">
        <v>4650</v>
      </c>
      <c r="I6192">
        <v>580</v>
      </c>
      <c r="J6192">
        <v>12780</v>
      </c>
      <c r="K6192" t="str">
        <f>VLOOKUP(Table1[[#This Row],[CustomerID]],'advert datasetcustomers'!A:B,2,FALSE)</f>
        <v>Ricardo Johnson</v>
      </c>
      <c r="L6192" t="str">
        <f>VLOOKUP(Table1[[#This Row],[CustomerID]],'advert datasetcustomers'!A:E,5,FALSE)</f>
        <v>West Victoriahaven, VT</v>
      </c>
      <c r="M6192" t="str">
        <f>VLOOKUP(Table1[[#This Row],[CampaignID]],'advert datasetplatforms'!A:B,2,FALSE)</f>
        <v>LinkedIn</v>
      </c>
      <c r="N6192">
        <f>VLOOKUP(Table1[[#This Row],[CampaignID]],'advert datasetplatforms'!A:D,4,FALSE)</f>
        <v>43543</v>
      </c>
      <c r="O6192" t="str">
        <f>VLOOKUP(Table1[[#This Row],[CampaignID]],'advert datasetperformance'!A:B,2,FALSE)</f>
        <v>2024-07</v>
      </c>
      <c r="P6192">
        <f>VLOOKUP(Table1[[#This Row],[CampaignID]],'advert datasetperformance'!A:F,6,FALSE)</f>
        <v>8206</v>
      </c>
    </row>
    <row r="6193" spans="1:16" x14ac:dyDescent="0.25">
      <c r="A6193" t="s">
        <v>12873</v>
      </c>
      <c r="B6193" t="s">
        <v>2156</v>
      </c>
      <c r="C6193" t="s">
        <v>12874</v>
      </c>
      <c r="D6193" s="1">
        <v>45172</v>
      </c>
      <c r="E6193" s="1">
        <v>45443</v>
      </c>
      <c r="F6193">
        <v>6933</v>
      </c>
      <c r="G6193">
        <v>101650</v>
      </c>
      <c r="H6193">
        <v>6035</v>
      </c>
      <c r="I6193">
        <v>566</v>
      </c>
      <c r="J6193">
        <v>16595</v>
      </c>
      <c r="K6193" t="str">
        <f>VLOOKUP(Table1[[#This Row],[CustomerID]],'advert datasetcustomers'!A:B,2,FALSE)</f>
        <v>Matthew Davis</v>
      </c>
      <c r="L6193" t="str">
        <f>VLOOKUP(Table1[[#This Row],[CustomerID]],'advert datasetcustomers'!A:E,5,FALSE)</f>
        <v>Dannyton, ID</v>
      </c>
      <c r="M6193" t="str">
        <f>VLOOKUP(Table1[[#This Row],[CampaignID]],'advert datasetplatforms'!A:B,2,FALSE)</f>
        <v>Facebook</v>
      </c>
      <c r="N6193">
        <f>VLOOKUP(Table1[[#This Row],[CampaignID]],'advert datasetplatforms'!A:D,4,FALSE)</f>
        <v>76713</v>
      </c>
      <c r="O6193" t="str">
        <f>VLOOKUP(Table1[[#This Row],[CampaignID]],'advert datasetperformance'!A:B,2,FALSE)</f>
        <v>2024-04</v>
      </c>
      <c r="P6193">
        <f>VLOOKUP(Table1[[#This Row],[CampaignID]],'advert datasetperformance'!A:F,6,FALSE)</f>
        <v>15366</v>
      </c>
    </row>
    <row r="6194" spans="1:16" x14ac:dyDescent="0.25">
      <c r="A6194" t="s">
        <v>12875</v>
      </c>
      <c r="B6194" t="s">
        <v>278</v>
      </c>
      <c r="C6194" t="s">
        <v>12876</v>
      </c>
      <c r="D6194" s="1">
        <v>45282</v>
      </c>
      <c r="E6194" s="1">
        <v>45448</v>
      </c>
      <c r="F6194">
        <v>6373</v>
      </c>
      <c r="G6194">
        <v>105492</v>
      </c>
      <c r="H6194">
        <v>5154</v>
      </c>
      <c r="I6194">
        <v>582</v>
      </c>
      <c r="J6194">
        <v>16952</v>
      </c>
      <c r="K6194" t="str">
        <f>VLOOKUP(Table1[[#This Row],[CustomerID]],'advert datasetcustomers'!A:B,2,FALSE)</f>
        <v>Terri Johnson</v>
      </c>
      <c r="L6194" t="str">
        <f>VLOOKUP(Table1[[#This Row],[CustomerID]],'advert datasetcustomers'!A:E,5,FALSE)</f>
        <v>Wilsonshire, FL</v>
      </c>
      <c r="M6194" t="str">
        <f>VLOOKUP(Table1[[#This Row],[CampaignID]],'advert datasetplatforms'!A:B,2,FALSE)</f>
        <v>Instagram</v>
      </c>
      <c r="N6194">
        <f>VLOOKUP(Table1[[#This Row],[CampaignID]],'advert datasetplatforms'!A:D,4,FALSE)</f>
        <v>64911</v>
      </c>
      <c r="O6194" t="str">
        <f>VLOOKUP(Table1[[#This Row],[CampaignID]],'advert datasetperformance'!A:B,2,FALSE)</f>
        <v>2024-07</v>
      </c>
      <c r="P6194">
        <f>VLOOKUP(Table1[[#This Row],[CampaignID]],'advert datasetperformance'!A:F,6,FALSE)</f>
        <v>12256</v>
      </c>
    </row>
    <row r="6195" spans="1:16" x14ac:dyDescent="0.25">
      <c r="A6195" t="s">
        <v>12877</v>
      </c>
      <c r="B6195" t="s">
        <v>752</v>
      </c>
      <c r="C6195" t="s">
        <v>12878</v>
      </c>
      <c r="D6195" s="1">
        <v>45063</v>
      </c>
      <c r="E6195" s="1">
        <v>45268</v>
      </c>
      <c r="F6195">
        <v>5544</v>
      </c>
      <c r="G6195">
        <v>124378</v>
      </c>
      <c r="H6195">
        <v>6324</v>
      </c>
      <c r="I6195">
        <v>481</v>
      </c>
      <c r="J6195">
        <v>23155</v>
      </c>
      <c r="K6195" t="str">
        <f>VLOOKUP(Table1[[#This Row],[CustomerID]],'advert datasetcustomers'!A:B,2,FALSE)</f>
        <v>Amy Mills</v>
      </c>
      <c r="L6195" t="str">
        <f>VLOOKUP(Table1[[#This Row],[CustomerID]],'advert datasetcustomers'!A:E,5,FALSE)</f>
        <v>Brianborough, AK</v>
      </c>
      <c r="M6195" t="str">
        <f>VLOOKUP(Table1[[#This Row],[CampaignID]],'advert datasetplatforms'!A:B,2,FALSE)</f>
        <v>Facebook</v>
      </c>
      <c r="N6195">
        <f>VLOOKUP(Table1[[#This Row],[CampaignID]],'advert datasetplatforms'!A:D,4,FALSE)</f>
        <v>91299</v>
      </c>
      <c r="O6195" t="str">
        <f>VLOOKUP(Table1[[#This Row],[CampaignID]],'advert datasetperformance'!A:B,2,FALSE)</f>
        <v>2024-06</v>
      </c>
      <c r="P6195">
        <f>VLOOKUP(Table1[[#This Row],[CampaignID]],'advert datasetperformance'!A:F,6,FALSE)</f>
        <v>15886</v>
      </c>
    </row>
    <row r="6196" spans="1:16" x14ac:dyDescent="0.25">
      <c r="A6196" t="s">
        <v>12879</v>
      </c>
      <c r="B6196" t="s">
        <v>3581</v>
      </c>
      <c r="C6196" t="s">
        <v>12880</v>
      </c>
      <c r="D6196" s="1">
        <v>44904</v>
      </c>
      <c r="E6196" s="1">
        <v>44894</v>
      </c>
      <c r="F6196">
        <v>1082</v>
      </c>
      <c r="G6196">
        <v>124483</v>
      </c>
      <c r="H6196">
        <v>7836</v>
      </c>
      <c r="I6196">
        <v>397</v>
      </c>
      <c r="J6196">
        <v>20860</v>
      </c>
      <c r="K6196" t="str">
        <f>VLOOKUP(Table1[[#This Row],[CustomerID]],'advert datasetcustomers'!A:B,2,FALSE)</f>
        <v>Allison Meyer</v>
      </c>
      <c r="L6196" t="str">
        <f>VLOOKUP(Table1[[#This Row],[CustomerID]],'advert datasetcustomers'!A:E,5,FALSE)</f>
        <v>Bernardville, DC</v>
      </c>
      <c r="M6196" t="str">
        <f>VLOOKUP(Table1[[#This Row],[CampaignID]],'advert datasetplatforms'!A:B,2,FALSE)</f>
        <v>Twitter</v>
      </c>
      <c r="N6196">
        <f>VLOOKUP(Table1[[#This Row],[CampaignID]],'advert datasetplatforms'!A:D,4,FALSE)</f>
        <v>56552</v>
      </c>
      <c r="O6196" t="str">
        <f>VLOOKUP(Table1[[#This Row],[CampaignID]],'advert datasetperformance'!A:B,2,FALSE)</f>
        <v>2024-09</v>
      </c>
      <c r="P6196">
        <f>VLOOKUP(Table1[[#This Row],[CampaignID]],'advert datasetperformance'!A:F,6,FALSE)</f>
        <v>12467</v>
      </c>
    </row>
    <row r="6197" spans="1:16" x14ac:dyDescent="0.25">
      <c r="A6197" t="s">
        <v>12881</v>
      </c>
      <c r="B6197" t="s">
        <v>2858</v>
      </c>
      <c r="C6197" t="s">
        <v>12882</v>
      </c>
      <c r="D6197" s="1">
        <v>45423</v>
      </c>
      <c r="E6197" s="1">
        <v>45395</v>
      </c>
      <c r="F6197">
        <v>7670</v>
      </c>
      <c r="G6197">
        <v>74292</v>
      </c>
      <c r="H6197">
        <v>3895</v>
      </c>
      <c r="I6197">
        <v>824</v>
      </c>
      <c r="J6197">
        <v>8869</v>
      </c>
      <c r="K6197" t="str">
        <f>VLOOKUP(Table1[[#This Row],[CustomerID]],'advert datasetcustomers'!A:B,2,FALSE)</f>
        <v>Tina Acosta</v>
      </c>
      <c r="L6197" t="str">
        <f>VLOOKUP(Table1[[#This Row],[CustomerID]],'advert datasetcustomers'!A:E,5,FALSE)</f>
        <v>Lake Lauriemouth, MT</v>
      </c>
      <c r="M6197" t="str">
        <f>VLOOKUP(Table1[[#This Row],[CampaignID]],'advert datasetplatforms'!A:B,2,FALSE)</f>
        <v>Instagram</v>
      </c>
      <c r="N6197">
        <f>VLOOKUP(Table1[[#This Row],[CampaignID]],'advert datasetplatforms'!A:D,4,FALSE)</f>
        <v>133807</v>
      </c>
      <c r="O6197" t="str">
        <f>VLOOKUP(Table1[[#This Row],[CampaignID]],'advert datasetperformance'!A:B,2,FALSE)</f>
        <v>2024-06</v>
      </c>
      <c r="P6197">
        <f>VLOOKUP(Table1[[#This Row],[CampaignID]],'advert datasetperformance'!A:F,6,FALSE)</f>
        <v>11414</v>
      </c>
    </row>
    <row r="6198" spans="1:16" x14ac:dyDescent="0.25">
      <c r="A6198" t="s">
        <v>12883</v>
      </c>
      <c r="B6198" t="s">
        <v>2999</v>
      </c>
      <c r="C6198" t="s">
        <v>12884</v>
      </c>
      <c r="D6198" s="1">
        <v>45182</v>
      </c>
      <c r="E6198" s="1">
        <v>45272</v>
      </c>
      <c r="F6198">
        <v>6677</v>
      </c>
      <c r="G6198">
        <v>94436</v>
      </c>
      <c r="H6198">
        <v>4660</v>
      </c>
      <c r="I6198">
        <v>434</v>
      </c>
      <c r="J6198">
        <v>22011</v>
      </c>
      <c r="K6198" t="str">
        <f>VLOOKUP(Table1[[#This Row],[CustomerID]],'advert datasetcustomers'!A:B,2,FALSE)</f>
        <v>Mary Lloyd</v>
      </c>
      <c r="L6198" t="str">
        <f>VLOOKUP(Table1[[#This Row],[CustomerID]],'advert datasetcustomers'!A:E,5,FALSE)</f>
        <v>Popehaven, ND</v>
      </c>
      <c r="M6198" t="str">
        <f>VLOOKUP(Table1[[#This Row],[CampaignID]],'advert datasetplatforms'!A:B,2,FALSE)</f>
        <v>Facebook</v>
      </c>
      <c r="N6198">
        <f>VLOOKUP(Table1[[#This Row],[CampaignID]],'advert datasetplatforms'!A:D,4,FALSE)</f>
        <v>47173</v>
      </c>
      <c r="O6198" t="str">
        <f>VLOOKUP(Table1[[#This Row],[CampaignID]],'advert datasetperformance'!A:B,2,FALSE)</f>
        <v>2024-05</v>
      </c>
      <c r="P6198">
        <f>VLOOKUP(Table1[[#This Row],[CampaignID]],'advert datasetperformance'!A:F,6,FALSE)</f>
        <v>8252</v>
      </c>
    </row>
    <row r="6199" spans="1:16" x14ac:dyDescent="0.25">
      <c r="A6199" t="s">
        <v>12885</v>
      </c>
      <c r="B6199" t="s">
        <v>205</v>
      </c>
      <c r="C6199" t="s">
        <v>12886</v>
      </c>
      <c r="D6199" s="1">
        <v>45344</v>
      </c>
      <c r="E6199" s="1">
        <v>45288</v>
      </c>
      <c r="F6199">
        <v>4446</v>
      </c>
      <c r="G6199">
        <v>129389</v>
      </c>
      <c r="H6199">
        <v>4224</v>
      </c>
      <c r="I6199">
        <v>512</v>
      </c>
      <c r="J6199">
        <v>18039</v>
      </c>
      <c r="K6199" t="str">
        <f>VLOOKUP(Table1[[#This Row],[CustomerID]],'advert datasetcustomers'!A:B,2,FALSE)</f>
        <v>Allison Smith</v>
      </c>
      <c r="L6199" t="str">
        <f>VLOOKUP(Table1[[#This Row],[CustomerID]],'advert datasetcustomers'!A:E,5,FALSE)</f>
        <v>Rogersbury, HI</v>
      </c>
      <c r="M6199" t="str">
        <f>VLOOKUP(Table1[[#This Row],[CampaignID]],'advert datasetplatforms'!A:B,2,FALSE)</f>
        <v>Google Ads</v>
      </c>
      <c r="N6199">
        <f>VLOOKUP(Table1[[#This Row],[CampaignID]],'advert datasetplatforms'!A:D,4,FALSE)</f>
        <v>111891</v>
      </c>
      <c r="O6199" t="str">
        <f>VLOOKUP(Table1[[#This Row],[CampaignID]],'advert datasetperformance'!A:B,2,FALSE)</f>
        <v>2024-07</v>
      </c>
      <c r="P6199">
        <f>VLOOKUP(Table1[[#This Row],[CampaignID]],'advert datasetperformance'!A:F,6,FALSE)</f>
        <v>13905</v>
      </c>
    </row>
    <row r="6200" spans="1:16" x14ac:dyDescent="0.25">
      <c r="A6200" t="s">
        <v>12887</v>
      </c>
      <c r="B6200" t="s">
        <v>226</v>
      </c>
      <c r="C6200" t="s">
        <v>12888</v>
      </c>
      <c r="D6200" s="1">
        <v>45287</v>
      </c>
      <c r="E6200" s="1">
        <v>45117</v>
      </c>
      <c r="F6200">
        <v>4027</v>
      </c>
      <c r="G6200">
        <v>46446</v>
      </c>
      <c r="H6200">
        <v>6045</v>
      </c>
      <c r="I6200">
        <v>502</v>
      </c>
      <c r="J6200">
        <v>19031</v>
      </c>
      <c r="K6200" t="str">
        <f>VLOOKUP(Table1[[#This Row],[CustomerID]],'advert datasetcustomers'!A:B,2,FALSE)</f>
        <v>Tina Harris</v>
      </c>
      <c r="L6200" t="str">
        <f>VLOOKUP(Table1[[#This Row],[CustomerID]],'advert datasetcustomers'!A:E,5,FALSE)</f>
        <v>Longland, NV</v>
      </c>
      <c r="M6200" t="str">
        <f>VLOOKUP(Table1[[#This Row],[CampaignID]],'advert datasetplatforms'!A:B,2,FALSE)</f>
        <v>Instagram</v>
      </c>
      <c r="N6200">
        <f>VLOOKUP(Table1[[#This Row],[CampaignID]],'advert datasetplatforms'!A:D,4,FALSE)</f>
        <v>97169</v>
      </c>
      <c r="O6200" t="str">
        <f>VLOOKUP(Table1[[#This Row],[CampaignID]],'advert datasetperformance'!A:B,2,FALSE)</f>
        <v>2024-05</v>
      </c>
      <c r="P6200">
        <f>VLOOKUP(Table1[[#This Row],[CampaignID]],'advert datasetperformance'!A:F,6,FALSE)</f>
        <v>8642</v>
      </c>
    </row>
    <row r="6201" spans="1:16" x14ac:dyDescent="0.25">
      <c r="A6201" t="s">
        <v>12889</v>
      </c>
      <c r="B6201" t="s">
        <v>671</v>
      </c>
      <c r="C6201" t="s">
        <v>12890</v>
      </c>
      <c r="D6201" s="1">
        <v>45114</v>
      </c>
      <c r="E6201" s="1">
        <v>45584</v>
      </c>
      <c r="F6201">
        <v>5279</v>
      </c>
      <c r="G6201">
        <v>87142</v>
      </c>
      <c r="H6201">
        <v>5517</v>
      </c>
      <c r="I6201">
        <v>566</v>
      </c>
      <c r="J6201">
        <v>189</v>
      </c>
      <c r="K6201" t="str">
        <f>VLOOKUP(Table1[[#This Row],[CustomerID]],'advert datasetcustomers'!A:B,2,FALSE)</f>
        <v>Amber Coleman</v>
      </c>
      <c r="L6201" t="str">
        <f>VLOOKUP(Table1[[#This Row],[CustomerID]],'advert datasetcustomers'!A:E,5,FALSE)</f>
        <v>Derekton, IL</v>
      </c>
      <c r="M6201" t="str">
        <f>VLOOKUP(Table1[[#This Row],[CampaignID]],'advert datasetplatforms'!A:B,2,FALSE)</f>
        <v>LinkedIn</v>
      </c>
      <c r="N6201">
        <f>VLOOKUP(Table1[[#This Row],[CampaignID]],'advert datasetplatforms'!A:D,4,FALSE)</f>
        <v>119773</v>
      </c>
      <c r="O6201" t="str">
        <f>VLOOKUP(Table1[[#This Row],[CampaignID]],'advert datasetperformance'!A:B,2,FALSE)</f>
        <v>2024-10</v>
      </c>
      <c r="P6201">
        <f>VLOOKUP(Table1[[#This Row],[CampaignID]],'advert datasetperformance'!A:F,6,FALSE)</f>
        <v>8179</v>
      </c>
    </row>
    <row r="6202" spans="1:16" x14ac:dyDescent="0.25">
      <c r="A6202" t="s">
        <v>12891</v>
      </c>
      <c r="B6202" t="s">
        <v>2121</v>
      </c>
      <c r="C6202" t="s">
        <v>12892</v>
      </c>
      <c r="D6202" s="1">
        <v>45351</v>
      </c>
      <c r="E6202" s="1">
        <v>45054</v>
      </c>
      <c r="F6202">
        <v>5067</v>
      </c>
      <c r="G6202">
        <v>136912</v>
      </c>
      <c r="H6202">
        <v>4951</v>
      </c>
      <c r="I6202">
        <v>247</v>
      </c>
      <c r="J6202">
        <v>13006</v>
      </c>
      <c r="K6202" t="str">
        <f>VLOOKUP(Table1[[#This Row],[CustomerID]],'advert datasetcustomers'!A:B,2,FALSE)</f>
        <v>Tricia Benton</v>
      </c>
      <c r="L6202" t="str">
        <f>VLOOKUP(Table1[[#This Row],[CustomerID]],'advert datasetcustomers'!A:E,5,FALSE)</f>
        <v>North Tracyview, RI</v>
      </c>
      <c r="M6202" t="str">
        <f>VLOOKUP(Table1[[#This Row],[CampaignID]],'advert datasetplatforms'!A:B,2,FALSE)</f>
        <v>Facebook</v>
      </c>
      <c r="N6202">
        <f>VLOOKUP(Table1[[#This Row],[CampaignID]],'advert datasetplatforms'!A:D,4,FALSE)</f>
        <v>51902</v>
      </c>
      <c r="O6202" t="str">
        <f>VLOOKUP(Table1[[#This Row],[CampaignID]],'advert datasetperformance'!A:B,2,FALSE)</f>
        <v>2024-06</v>
      </c>
      <c r="P6202">
        <f>VLOOKUP(Table1[[#This Row],[CampaignID]],'advert datasetperformance'!A:F,6,FALSE)</f>
        <v>9549</v>
      </c>
    </row>
    <row r="6203" spans="1:16" x14ac:dyDescent="0.25">
      <c r="A6203" t="s">
        <v>12893</v>
      </c>
      <c r="B6203" t="s">
        <v>875</v>
      </c>
      <c r="C6203" t="s">
        <v>12894</v>
      </c>
      <c r="D6203" s="1">
        <v>45105</v>
      </c>
      <c r="E6203" s="1">
        <v>45512</v>
      </c>
      <c r="F6203">
        <v>3960</v>
      </c>
      <c r="G6203">
        <v>130588</v>
      </c>
      <c r="H6203">
        <v>3967</v>
      </c>
      <c r="I6203">
        <v>479</v>
      </c>
      <c r="J6203">
        <v>16707</v>
      </c>
      <c r="K6203" t="str">
        <f>VLOOKUP(Table1[[#This Row],[CustomerID]],'advert datasetcustomers'!A:B,2,FALSE)</f>
        <v>Robert Green</v>
      </c>
      <c r="L6203" t="str">
        <f>VLOOKUP(Table1[[#This Row],[CustomerID]],'advert datasetcustomers'!A:E,5,FALSE)</f>
        <v>Armstrongborough, PA</v>
      </c>
      <c r="M6203" t="str">
        <f>VLOOKUP(Table1[[#This Row],[CampaignID]],'advert datasetplatforms'!A:B,2,FALSE)</f>
        <v>Instagram</v>
      </c>
      <c r="N6203">
        <f>VLOOKUP(Table1[[#This Row],[CampaignID]],'advert datasetplatforms'!A:D,4,FALSE)</f>
        <v>90975</v>
      </c>
      <c r="O6203" t="str">
        <f>VLOOKUP(Table1[[#This Row],[CampaignID]],'advert datasetperformance'!A:B,2,FALSE)</f>
        <v>2024-04</v>
      </c>
      <c r="P6203">
        <f>VLOOKUP(Table1[[#This Row],[CampaignID]],'advert datasetperformance'!A:F,6,FALSE)</f>
        <v>6771</v>
      </c>
    </row>
    <row r="6204" spans="1:16" x14ac:dyDescent="0.25">
      <c r="A6204" t="s">
        <v>12895</v>
      </c>
      <c r="B6204" t="s">
        <v>2650</v>
      </c>
      <c r="C6204" t="s">
        <v>12896</v>
      </c>
      <c r="D6204" s="1">
        <v>45214</v>
      </c>
      <c r="E6204" s="1">
        <v>45283</v>
      </c>
      <c r="F6204">
        <v>7240</v>
      </c>
      <c r="G6204">
        <v>105870</v>
      </c>
      <c r="H6204">
        <v>93</v>
      </c>
      <c r="I6204">
        <v>254</v>
      </c>
      <c r="J6204">
        <v>23809</v>
      </c>
      <c r="K6204" t="str">
        <f>VLOOKUP(Table1[[#This Row],[CustomerID]],'advert datasetcustomers'!A:B,2,FALSE)</f>
        <v>Michael Galvan</v>
      </c>
      <c r="L6204" t="str">
        <f>VLOOKUP(Table1[[#This Row],[CustomerID]],'advert datasetcustomers'!A:E,5,FALSE)</f>
        <v>East Marcusland, KY</v>
      </c>
      <c r="M6204" t="str">
        <f>VLOOKUP(Table1[[#This Row],[CampaignID]],'advert datasetplatforms'!A:B,2,FALSE)</f>
        <v>Instagram</v>
      </c>
      <c r="N6204">
        <f>VLOOKUP(Table1[[#This Row],[CampaignID]],'advert datasetplatforms'!A:D,4,FALSE)</f>
        <v>60366</v>
      </c>
      <c r="O6204" t="str">
        <f>VLOOKUP(Table1[[#This Row],[CampaignID]],'advert datasetperformance'!A:B,2,FALSE)</f>
        <v>2024-07</v>
      </c>
      <c r="P6204">
        <f>VLOOKUP(Table1[[#This Row],[CampaignID]],'advert datasetperformance'!A:F,6,FALSE)</f>
        <v>11893</v>
      </c>
    </row>
    <row r="6205" spans="1:16" x14ac:dyDescent="0.25">
      <c r="A6205" t="s">
        <v>12897</v>
      </c>
      <c r="B6205" t="s">
        <v>851</v>
      </c>
      <c r="C6205" t="s">
        <v>12898</v>
      </c>
      <c r="D6205" s="1">
        <v>45428</v>
      </c>
      <c r="E6205" s="1">
        <v>45588</v>
      </c>
      <c r="F6205">
        <v>4017</v>
      </c>
      <c r="G6205">
        <v>71174</v>
      </c>
      <c r="H6205">
        <v>3686</v>
      </c>
      <c r="I6205">
        <v>458</v>
      </c>
      <c r="J6205">
        <v>22567</v>
      </c>
      <c r="K6205" t="str">
        <f>VLOOKUP(Table1[[#This Row],[CustomerID]],'advert datasetcustomers'!A:B,2,FALSE)</f>
        <v>Lindsey Martin</v>
      </c>
      <c r="L6205" t="str">
        <f>VLOOKUP(Table1[[#This Row],[CustomerID]],'advert datasetcustomers'!A:E,5,FALSE)</f>
        <v>Loveside, NY</v>
      </c>
      <c r="M6205" t="str">
        <f>VLOOKUP(Table1[[#This Row],[CampaignID]],'advert datasetplatforms'!A:B,2,FALSE)</f>
        <v>Instagram</v>
      </c>
      <c r="N6205">
        <f>VLOOKUP(Table1[[#This Row],[CampaignID]],'advert datasetplatforms'!A:D,4,FALSE)</f>
        <v>42837</v>
      </c>
      <c r="O6205" t="str">
        <f>VLOOKUP(Table1[[#This Row],[CampaignID]],'advert datasetperformance'!A:B,2,FALSE)</f>
        <v>2024-05</v>
      </c>
      <c r="P6205">
        <f>VLOOKUP(Table1[[#This Row],[CampaignID]],'advert datasetperformance'!A:F,6,FALSE)</f>
        <v>10435</v>
      </c>
    </row>
    <row r="6206" spans="1:16" x14ac:dyDescent="0.25">
      <c r="A6206" t="s">
        <v>12899</v>
      </c>
      <c r="B6206" t="s">
        <v>2121</v>
      </c>
      <c r="C6206" t="s">
        <v>12900</v>
      </c>
      <c r="D6206" s="1">
        <v>45309</v>
      </c>
      <c r="E6206" s="1">
        <v>45386</v>
      </c>
      <c r="F6206">
        <v>5374</v>
      </c>
      <c r="G6206">
        <v>101756</v>
      </c>
      <c r="H6206">
        <v>2896</v>
      </c>
      <c r="I6206">
        <v>456</v>
      </c>
      <c r="J6206">
        <v>18020</v>
      </c>
      <c r="K6206" t="str">
        <f>VLOOKUP(Table1[[#This Row],[CustomerID]],'advert datasetcustomers'!A:B,2,FALSE)</f>
        <v>Tricia Benton</v>
      </c>
      <c r="L6206" t="str">
        <f>VLOOKUP(Table1[[#This Row],[CustomerID]],'advert datasetcustomers'!A:E,5,FALSE)</f>
        <v>North Tracyview, RI</v>
      </c>
      <c r="M6206" t="str">
        <f>VLOOKUP(Table1[[#This Row],[CampaignID]],'advert datasetplatforms'!A:B,2,FALSE)</f>
        <v>Google Ads</v>
      </c>
      <c r="N6206">
        <f>VLOOKUP(Table1[[#This Row],[CampaignID]],'advert datasetplatforms'!A:D,4,FALSE)</f>
        <v>83352</v>
      </c>
      <c r="O6206" t="str">
        <f>VLOOKUP(Table1[[#This Row],[CampaignID]],'advert datasetperformance'!A:B,2,FALSE)</f>
        <v>2024-01</v>
      </c>
      <c r="P6206">
        <f>VLOOKUP(Table1[[#This Row],[CampaignID]],'advert datasetperformance'!A:F,6,FALSE)</f>
        <v>8070</v>
      </c>
    </row>
    <row r="6207" spans="1:16" x14ac:dyDescent="0.25">
      <c r="A6207" t="s">
        <v>12901</v>
      </c>
      <c r="B6207" t="s">
        <v>1429</v>
      </c>
      <c r="C6207" t="s">
        <v>12902</v>
      </c>
      <c r="D6207" s="1">
        <v>45356</v>
      </c>
      <c r="E6207" s="1">
        <v>45055</v>
      </c>
      <c r="F6207">
        <v>3193</v>
      </c>
      <c r="G6207">
        <v>117939</v>
      </c>
      <c r="H6207">
        <v>5275</v>
      </c>
      <c r="I6207">
        <v>630</v>
      </c>
      <c r="J6207">
        <v>17967</v>
      </c>
      <c r="K6207" t="str">
        <f>VLOOKUP(Table1[[#This Row],[CustomerID]],'advert datasetcustomers'!A:B,2,FALSE)</f>
        <v>Carlos Mcbride</v>
      </c>
      <c r="L6207" t="str">
        <f>VLOOKUP(Table1[[#This Row],[CustomerID]],'advert datasetcustomers'!A:E,5,FALSE)</f>
        <v>Port Thomas, TX</v>
      </c>
      <c r="M6207" t="str">
        <f>VLOOKUP(Table1[[#This Row],[CampaignID]],'advert datasetplatforms'!A:B,2,FALSE)</f>
        <v>Google Ads</v>
      </c>
      <c r="N6207">
        <f>VLOOKUP(Table1[[#This Row],[CampaignID]],'advert datasetplatforms'!A:D,4,FALSE)</f>
        <v>96349</v>
      </c>
      <c r="O6207" t="str">
        <f>VLOOKUP(Table1[[#This Row],[CampaignID]],'advert datasetperformance'!A:B,2,FALSE)</f>
        <v>2024-09</v>
      </c>
      <c r="P6207">
        <f>VLOOKUP(Table1[[#This Row],[CampaignID]],'advert datasetperformance'!A:F,6,FALSE)</f>
        <v>13096</v>
      </c>
    </row>
    <row r="6208" spans="1:16" x14ac:dyDescent="0.25">
      <c r="A6208" t="s">
        <v>12903</v>
      </c>
      <c r="B6208" t="s">
        <v>2219</v>
      </c>
      <c r="C6208" t="s">
        <v>12904</v>
      </c>
      <c r="D6208" s="1">
        <v>45207</v>
      </c>
      <c r="E6208" s="1">
        <v>45448</v>
      </c>
      <c r="F6208">
        <v>4617</v>
      </c>
      <c r="G6208">
        <v>66679</v>
      </c>
      <c r="H6208">
        <v>3563</v>
      </c>
      <c r="I6208">
        <v>543</v>
      </c>
      <c r="J6208">
        <v>9131</v>
      </c>
      <c r="K6208" t="str">
        <f>VLOOKUP(Table1[[#This Row],[CustomerID]],'advert datasetcustomers'!A:B,2,FALSE)</f>
        <v>Brandon Anderson</v>
      </c>
      <c r="L6208" t="str">
        <f>VLOOKUP(Table1[[#This Row],[CustomerID]],'advert datasetcustomers'!A:E,5,FALSE)</f>
        <v>Changberg, PA</v>
      </c>
      <c r="M6208" t="str">
        <f>VLOOKUP(Table1[[#This Row],[CampaignID]],'advert datasetplatforms'!A:B,2,FALSE)</f>
        <v>Twitter</v>
      </c>
      <c r="N6208">
        <f>VLOOKUP(Table1[[#This Row],[CampaignID]],'advert datasetplatforms'!A:D,4,FALSE)</f>
        <v>85871</v>
      </c>
      <c r="O6208" t="str">
        <f>VLOOKUP(Table1[[#This Row],[CampaignID]],'advert datasetperformance'!A:B,2,FALSE)</f>
        <v>2024-03</v>
      </c>
      <c r="P6208">
        <f>VLOOKUP(Table1[[#This Row],[CampaignID]],'advert datasetperformance'!A:F,6,FALSE)</f>
        <v>10928</v>
      </c>
    </row>
    <row r="6209" spans="1:16" x14ac:dyDescent="0.25">
      <c r="A6209" t="s">
        <v>12905</v>
      </c>
      <c r="B6209" t="s">
        <v>833</v>
      </c>
      <c r="C6209" t="s">
        <v>12906</v>
      </c>
      <c r="D6209" s="1">
        <v>45454</v>
      </c>
      <c r="E6209" s="1">
        <v>45162</v>
      </c>
      <c r="F6209">
        <v>6623</v>
      </c>
      <c r="G6209">
        <v>68862</v>
      </c>
      <c r="H6209">
        <v>6837</v>
      </c>
      <c r="I6209">
        <v>728</v>
      </c>
      <c r="J6209">
        <v>21699</v>
      </c>
      <c r="K6209" t="str">
        <f>VLOOKUP(Table1[[#This Row],[CustomerID]],'advert datasetcustomers'!A:B,2,FALSE)</f>
        <v>Michael Ray</v>
      </c>
      <c r="L6209" t="str">
        <f>VLOOKUP(Table1[[#This Row],[CustomerID]],'advert datasetcustomers'!A:E,5,FALSE)</f>
        <v>Mitchellport, CO</v>
      </c>
      <c r="M6209" t="str">
        <f>VLOOKUP(Table1[[#This Row],[CampaignID]],'advert datasetplatforms'!A:B,2,FALSE)</f>
        <v>Google Ads</v>
      </c>
      <c r="N6209">
        <f>VLOOKUP(Table1[[#This Row],[CampaignID]],'advert datasetplatforms'!A:D,4,FALSE)</f>
        <v>88729</v>
      </c>
      <c r="O6209" t="str">
        <f>VLOOKUP(Table1[[#This Row],[CampaignID]],'advert datasetperformance'!A:B,2,FALSE)</f>
        <v>2024-05</v>
      </c>
      <c r="P6209">
        <f>VLOOKUP(Table1[[#This Row],[CampaignID]],'advert datasetperformance'!A:F,6,FALSE)</f>
        <v>11414</v>
      </c>
    </row>
    <row r="6210" spans="1:16" x14ac:dyDescent="0.25">
      <c r="A6210" t="s">
        <v>12907</v>
      </c>
      <c r="B6210" t="s">
        <v>1066</v>
      </c>
      <c r="C6210" t="s">
        <v>12908</v>
      </c>
      <c r="D6210" s="1">
        <v>44969</v>
      </c>
      <c r="E6210" s="1">
        <v>45346</v>
      </c>
      <c r="F6210">
        <v>5063</v>
      </c>
      <c r="G6210">
        <v>48934</v>
      </c>
      <c r="H6210">
        <v>4568</v>
      </c>
      <c r="I6210">
        <v>298</v>
      </c>
      <c r="J6210">
        <v>12134</v>
      </c>
      <c r="K6210" t="str">
        <f>VLOOKUP(Table1[[#This Row],[CustomerID]],'advert datasetcustomers'!A:B,2,FALSE)</f>
        <v>Shawn Garcia</v>
      </c>
      <c r="L6210" t="str">
        <f>VLOOKUP(Table1[[#This Row],[CustomerID]],'advert datasetcustomers'!A:E,5,FALSE)</f>
        <v>Port Tinamouth, CA</v>
      </c>
      <c r="M6210" t="str">
        <f>VLOOKUP(Table1[[#This Row],[CampaignID]],'advert datasetplatforms'!A:B,2,FALSE)</f>
        <v>Instagram</v>
      </c>
      <c r="N6210">
        <f>VLOOKUP(Table1[[#This Row],[CampaignID]],'advert datasetplatforms'!A:D,4,FALSE)</f>
        <v>130224</v>
      </c>
      <c r="O6210" t="str">
        <f>VLOOKUP(Table1[[#This Row],[CampaignID]],'advert datasetperformance'!A:B,2,FALSE)</f>
        <v>2024-06</v>
      </c>
      <c r="P6210">
        <f>VLOOKUP(Table1[[#This Row],[CampaignID]],'advert datasetperformance'!A:F,6,FALSE)</f>
        <v>9737</v>
      </c>
    </row>
    <row r="6211" spans="1:16" x14ac:dyDescent="0.25">
      <c r="A6211" t="s">
        <v>12909</v>
      </c>
      <c r="B6211" t="s">
        <v>895</v>
      </c>
      <c r="C6211" t="s">
        <v>12910</v>
      </c>
      <c r="D6211" s="1">
        <v>45156</v>
      </c>
      <c r="E6211" s="1">
        <v>44973</v>
      </c>
      <c r="F6211">
        <v>4119</v>
      </c>
      <c r="G6211">
        <v>107115</v>
      </c>
      <c r="H6211">
        <v>4682</v>
      </c>
      <c r="I6211">
        <v>573</v>
      </c>
      <c r="J6211">
        <v>15678</v>
      </c>
      <c r="K6211" t="str">
        <f>VLOOKUP(Table1[[#This Row],[CustomerID]],'advert datasetcustomers'!A:B,2,FALSE)</f>
        <v>David Cohen</v>
      </c>
      <c r="L6211" t="str">
        <f>VLOOKUP(Table1[[#This Row],[CustomerID]],'advert datasetcustomers'!A:E,5,FALSE)</f>
        <v>Kevinberg, MO</v>
      </c>
      <c r="M6211" t="str">
        <f>VLOOKUP(Table1[[#This Row],[CampaignID]],'advert datasetplatforms'!A:B,2,FALSE)</f>
        <v>Twitter</v>
      </c>
      <c r="N6211">
        <f>VLOOKUP(Table1[[#This Row],[CampaignID]],'advert datasetplatforms'!A:D,4,FALSE)</f>
        <v>105706</v>
      </c>
      <c r="O6211" t="str">
        <f>VLOOKUP(Table1[[#This Row],[CampaignID]],'advert datasetperformance'!A:B,2,FALSE)</f>
        <v>2024-02</v>
      </c>
      <c r="P6211">
        <f>VLOOKUP(Table1[[#This Row],[CampaignID]],'advert datasetperformance'!A:F,6,FALSE)</f>
        <v>7711</v>
      </c>
    </row>
    <row r="6212" spans="1:16" x14ac:dyDescent="0.25">
      <c r="A6212" t="s">
        <v>12911</v>
      </c>
      <c r="B6212" t="s">
        <v>243</v>
      </c>
      <c r="C6212" t="s">
        <v>12912</v>
      </c>
      <c r="D6212" s="1">
        <v>45395</v>
      </c>
      <c r="E6212" s="1">
        <v>45352</v>
      </c>
      <c r="F6212">
        <v>2077</v>
      </c>
      <c r="G6212">
        <v>140856</v>
      </c>
      <c r="H6212">
        <v>2861</v>
      </c>
      <c r="I6212">
        <v>402</v>
      </c>
      <c r="J6212">
        <v>16431</v>
      </c>
      <c r="K6212" t="str">
        <f>VLOOKUP(Table1[[#This Row],[CustomerID]],'advert datasetcustomers'!A:B,2,FALSE)</f>
        <v>Anthony Roberts</v>
      </c>
      <c r="L6212" t="str">
        <f>VLOOKUP(Table1[[#This Row],[CustomerID]],'advert datasetcustomers'!A:E,5,FALSE)</f>
        <v>Johnsonland, AL</v>
      </c>
      <c r="M6212" t="str">
        <f>VLOOKUP(Table1[[#This Row],[CampaignID]],'advert datasetplatforms'!A:B,2,FALSE)</f>
        <v>Facebook</v>
      </c>
      <c r="N6212">
        <f>VLOOKUP(Table1[[#This Row],[CampaignID]],'advert datasetplatforms'!A:D,4,FALSE)</f>
        <v>80838</v>
      </c>
      <c r="O6212" t="str">
        <f>VLOOKUP(Table1[[#This Row],[CampaignID]],'advert datasetperformance'!A:B,2,FALSE)</f>
        <v>2024-04</v>
      </c>
      <c r="P6212">
        <f>VLOOKUP(Table1[[#This Row],[CampaignID]],'advert datasetperformance'!A:F,6,FALSE)</f>
        <v>15545</v>
      </c>
    </row>
    <row r="6213" spans="1:16" x14ac:dyDescent="0.25">
      <c r="A6213" t="s">
        <v>12913</v>
      </c>
      <c r="B6213" t="s">
        <v>1700</v>
      </c>
      <c r="C6213" t="s">
        <v>12914</v>
      </c>
      <c r="D6213" s="1">
        <v>45049</v>
      </c>
      <c r="E6213" s="1">
        <v>45514</v>
      </c>
      <c r="F6213">
        <v>4488</v>
      </c>
      <c r="G6213">
        <v>103926</v>
      </c>
      <c r="H6213">
        <v>6296</v>
      </c>
      <c r="I6213">
        <v>447</v>
      </c>
      <c r="J6213">
        <v>14922</v>
      </c>
      <c r="K6213" t="str">
        <f>VLOOKUP(Table1[[#This Row],[CustomerID]],'advert datasetcustomers'!A:B,2,FALSE)</f>
        <v>Lisa Smith</v>
      </c>
      <c r="L6213" t="str">
        <f>VLOOKUP(Table1[[#This Row],[CustomerID]],'advert datasetcustomers'!A:E,5,FALSE)</f>
        <v>Johnsonland, LA</v>
      </c>
      <c r="M6213" t="str">
        <f>VLOOKUP(Table1[[#This Row],[CampaignID]],'advert datasetplatforms'!A:B,2,FALSE)</f>
        <v>Facebook</v>
      </c>
      <c r="N6213">
        <f>VLOOKUP(Table1[[#This Row],[CampaignID]],'advert datasetplatforms'!A:D,4,FALSE)</f>
        <v>87211</v>
      </c>
      <c r="O6213" t="str">
        <f>VLOOKUP(Table1[[#This Row],[CampaignID]],'advert datasetperformance'!A:B,2,FALSE)</f>
        <v>2024-02</v>
      </c>
      <c r="P6213">
        <f>VLOOKUP(Table1[[#This Row],[CampaignID]],'advert datasetperformance'!A:F,6,FALSE)</f>
        <v>10191</v>
      </c>
    </row>
    <row r="6214" spans="1:16" x14ac:dyDescent="0.25">
      <c r="A6214" t="s">
        <v>12915</v>
      </c>
      <c r="B6214" t="s">
        <v>1685</v>
      </c>
      <c r="C6214" t="s">
        <v>12916</v>
      </c>
      <c r="D6214" s="1">
        <v>45115</v>
      </c>
      <c r="E6214" s="1">
        <v>45495</v>
      </c>
      <c r="F6214">
        <v>4468</v>
      </c>
      <c r="G6214">
        <v>146271</v>
      </c>
      <c r="H6214">
        <v>5079</v>
      </c>
      <c r="I6214">
        <v>379</v>
      </c>
      <c r="J6214">
        <v>9910</v>
      </c>
      <c r="K6214" t="str">
        <f>VLOOKUP(Table1[[#This Row],[CustomerID]],'advert datasetcustomers'!A:B,2,FALSE)</f>
        <v>Michael Barker</v>
      </c>
      <c r="L6214" t="str">
        <f>VLOOKUP(Table1[[#This Row],[CustomerID]],'advert datasetcustomers'!A:E,5,FALSE)</f>
        <v>North Robertville, WV</v>
      </c>
      <c r="M6214" t="str">
        <f>VLOOKUP(Table1[[#This Row],[CampaignID]],'advert datasetplatforms'!A:B,2,FALSE)</f>
        <v>Instagram</v>
      </c>
      <c r="N6214">
        <f>VLOOKUP(Table1[[#This Row],[CampaignID]],'advert datasetplatforms'!A:D,4,FALSE)</f>
        <v>69306</v>
      </c>
      <c r="O6214" t="str">
        <f>VLOOKUP(Table1[[#This Row],[CampaignID]],'advert datasetperformance'!A:B,2,FALSE)</f>
        <v>2024-07</v>
      </c>
      <c r="P6214">
        <f>VLOOKUP(Table1[[#This Row],[CampaignID]],'advert datasetperformance'!A:F,6,FALSE)</f>
        <v>11496</v>
      </c>
    </row>
    <row r="6215" spans="1:16" x14ac:dyDescent="0.25">
      <c r="A6215" t="s">
        <v>12917</v>
      </c>
      <c r="B6215" t="s">
        <v>3643</v>
      </c>
      <c r="C6215" t="s">
        <v>12918</v>
      </c>
      <c r="D6215" s="1">
        <v>45334</v>
      </c>
      <c r="E6215" s="1">
        <v>44908</v>
      </c>
      <c r="F6215">
        <v>6100</v>
      </c>
      <c r="G6215">
        <v>101565</v>
      </c>
      <c r="H6215">
        <v>4888</v>
      </c>
      <c r="I6215">
        <v>448</v>
      </c>
      <c r="J6215">
        <v>3378</v>
      </c>
      <c r="K6215" t="str">
        <f>VLOOKUP(Table1[[#This Row],[CustomerID]],'advert datasetcustomers'!A:B,2,FALSE)</f>
        <v>Kathy Jackson</v>
      </c>
      <c r="L6215" t="str">
        <f>VLOOKUP(Table1[[#This Row],[CustomerID]],'advert datasetcustomers'!A:E,5,FALSE)</f>
        <v>North Sherribury, IL</v>
      </c>
      <c r="M6215" t="str">
        <f>VLOOKUP(Table1[[#This Row],[CampaignID]],'advert datasetplatforms'!A:B,2,FALSE)</f>
        <v>Instagram</v>
      </c>
      <c r="N6215">
        <f>VLOOKUP(Table1[[#This Row],[CampaignID]],'advert datasetplatforms'!A:D,4,FALSE)</f>
        <v>97557</v>
      </c>
      <c r="O6215" t="str">
        <f>VLOOKUP(Table1[[#This Row],[CampaignID]],'advert datasetperformance'!A:B,2,FALSE)</f>
        <v>2024-10</v>
      </c>
      <c r="P6215">
        <f>VLOOKUP(Table1[[#This Row],[CampaignID]],'advert datasetperformance'!A:F,6,FALSE)</f>
        <v>13273</v>
      </c>
    </row>
    <row r="6216" spans="1:16" x14ac:dyDescent="0.25">
      <c r="A6216" t="s">
        <v>12919</v>
      </c>
      <c r="B6216" t="s">
        <v>2422</v>
      </c>
      <c r="C6216" t="s">
        <v>12920</v>
      </c>
      <c r="D6216" s="1">
        <v>44881</v>
      </c>
      <c r="E6216" s="1">
        <v>45586</v>
      </c>
      <c r="F6216">
        <v>6983</v>
      </c>
      <c r="G6216">
        <v>109887</v>
      </c>
      <c r="H6216">
        <v>7369</v>
      </c>
      <c r="I6216">
        <v>475</v>
      </c>
      <c r="J6216">
        <v>14162</v>
      </c>
      <c r="K6216" t="str">
        <f>VLOOKUP(Table1[[#This Row],[CustomerID]],'advert datasetcustomers'!A:B,2,FALSE)</f>
        <v>Richard Dawson</v>
      </c>
      <c r="L6216" t="str">
        <f>VLOOKUP(Table1[[#This Row],[CustomerID]],'advert datasetcustomers'!A:E,5,FALSE)</f>
        <v>North Cynthiaton, LA</v>
      </c>
      <c r="M6216" t="str">
        <f>VLOOKUP(Table1[[#This Row],[CampaignID]],'advert datasetplatforms'!A:B,2,FALSE)</f>
        <v>Twitter</v>
      </c>
      <c r="N6216">
        <f>VLOOKUP(Table1[[#This Row],[CampaignID]],'advert datasetplatforms'!A:D,4,FALSE)</f>
        <v>135158</v>
      </c>
      <c r="O6216" t="str">
        <f>VLOOKUP(Table1[[#This Row],[CampaignID]],'advert datasetperformance'!A:B,2,FALSE)</f>
        <v>2024-02</v>
      </c>
      <c r="P6216">
        <f>VLOOKUP(Table1[[#This Row],[CampaignID]],'advert datasetperformance'!A:F,6,FALSE)</f>
        <v>11179</v>
      </c>
    </row>
    <row r="6217" spans="1:16" x14ac:dyDescent="0.25">
      <c r="A6217" t="s">
        <v>12921</v>
      </c>
      <c r="B6217" t="s">
        <v>1349</v>
      </c>
      <c r="C6217" t="s">
        <v>12922</v>
      </c>
      <c r="D6217" s="1">
        <v>45477</v>
      </c>
      <c r="E6217" s="1">
        <v>45018</v>
      </c>
      <c r="F6217">
        <v>3172</v>
      </c>
      <c r="G6217">
        <v>89645</v>
      </c>
      <c r="H6217">
        <v>3239</v>
      </c>
      <c r="I6217">
        <v>592</v>
      </c>
      <c r="J6217">
        <v>18024</v>
      </c>
      <c r="K6217" t="str">
        <f>VLOOKUP(Table1[[#This Row],[CustomerID]],'advert datasetcustomers'!A:B,2,FALSE)</f>
        <v>Steven Mathews</v>
      </c>
      <c r="L6217" t="str">
        <f>VLOOKUP(Table1[[#This Row],[CustomerID]],'advert datasetcustomers'!A:E,5,FALSE)</f>
        <v>Guzmanshire, MA</v>
      </c>
      <c r="M6217" t="str">
        <f>VLOOKUP(Table1[[#This Row],[CampaignID]],'advert datasetplatforms'!A:B,2,FALSE)</f>
        <v>Facebook</v>
      </c>
      <c r="N6217">
        <f>VLOOKUP(Table1[[#This Row],[CampaignID]],'advert datasetplatforms'!A:D,4,FALSE)</f>
        <v>117075</v>
      </c>
      <c r="O6217" t="str">
        <f>VLOOKUP(Table1[[#This Row],[CampaignID]],'advert datasetperformance'!A:B,2,FALSE)</f>
        <v>2024-04</v>
      </c>
      <c r="P6217">
        <f>VLOOKUP(Table1[[#This Row],[CampaignID]],'advert datasetperformance'!A:F,6,FALSE)</f>
        <v>8291</v>
      </c>
    </row>
    <row r="6218" spans="1:16" x14ac:dyDescent="0.25">
      <c r="A6218" t="s">
        <v>12923</v>
      </c>
      <c r="B6218" t="s">
        <v>269</v>
      </c>
      <c r="C6218" t="s">
        <v>12924</v>
      </c>
      <c r="D6218" s="1">
        <v>45460</v>
      </c>
      <c r="E6218" s="1">
        <v>45535</v>
      </c>
      <c r="F6218">
        <v>6202</v>
      </c>
      <c r="G6218">
        <v>101757</v>
      </c>
      <c r="H6218">
        <v>4882</v>
      </c>
      <c r="I6218">
        <v>375</v>
      </c>
      <c r="J6218">
        <v>16079</v>
      </c>
      <c r="K6218" t="str">
        <f>VLOOKUP(Table1[[#This Row],[CustomerID]],'advert datasetcustomers'!A:B,2,FALSE)</f>
        <v>Thomas Rodriguez</v>
      </c>
      <c r="L6218" t="str">
        <f>VLOOKUP(Table1[[#This Row],[CustomerID]],'advert datasetcustomers'!A:E,5,FALSE)</f>
        <v>Lake Lisa, IL</v>
      </c>
      <c r="M6218" t="str">
        <f>VLOOKUP(Table1[[#This Row],[CampaignID]],'advert datasetplatforms'!A:B,2,FALSE)</f>
        <v>Google Ads</v>
      </c>
      <c r="N6218">
        <f>VLOOKUP(Table1[[#This Row],[CampaignID]],'advert datasetplatforms'!A:D,4,FALSE)</f>
        <v>108597</v>
      </c>
      <c r="O6218" t="str">
        <f>VLOOKUP(Table1[[#This Row],[CampaignID]],'advert datasetperformance'!A:B,2,FALSE)</f>
        <v>2024-08</v>
      </c>
      <c r="P6218">
        <f>VLOOKUP(Table1[[#This Row],[CampaignID]],'advert datasetperformance'!A:F,6,FALSE)</f>
        <v>9387</v>
      </c>
    </row>
    <row r="6219" spans="1:16" x14ac:dyDescent="0.25">
      <c r="A6219" t="s">
        <v>12925</v>
      </c>
      <c r="B6219" t="s">
        <v>510</v>
      </c>
      <c r="C6219" t="s">
        <v>12926</v>
      </c>
      <c r="D6219" s="1">
        <v>45025</v>
      </c>
      <c r="E6219" s="1">
        <v>45013</v>
      </c>
      <c r="F6219">
        <v>3546</v>
      </c>
      <c r="G6219">
        <v>107578</v>
      </c>
      <c r="H6219">
        <v>5409</v>
      </c>
      <c r="I6219">
        <v>485</v>
      </c>
      <c r="J6219">
        <v>15333</v>
      </c>
      <c r="K6219" t="str">
        <f>VLOOKUP(Table1[[#This Row],[CustomerID]],'advert datasetcustomers'!A:B,2,FALSE)</f>
        <v>Kevin Hoffman</v>
      </c>
      <c r="L6219" t="str">
        <f>VLOOKUP(Table1[[#This Row],[CustomerID]],'advert datasetcustomers'!A:E,5,FALSE)</f>
        <v>Katrinastad, RI</v>
      </c>
      <c r="M6219" t="str">
        <f>VLOOKUP(Table1[[#This Row],[CampaignID]],'advert datasetplatforms'!A:B,2,FALSE)</f>
        <v>LinkedIn</v>
      </c>
      <c r="N6219">
        <f>VLOOKUP(Table1[[#This Row],[CampaignID]],'advert datasetplatforms'!A:D,4,FALSE)</f>
        <v>86185</v>
      </c>
      <c r="O6219" t="str">
        <f>VLOOKUP(Table1[[#This Row],[CampaignID]],'advert datasetperformance'!A:B,2,FALSE)</f>
        <v>2024-09</v>
      </c>
      <c r="P6219">
        <f>VLOOKUP(Table1[[#This Row],[CampaignID]],'advert datasetperformance'!A:F,6,FALSE)</f>
        <v>8491</v>
      </c>
    </row>
    <row r="6220" spans="1:16" x14ac:dyDescent="0.25">
      <c r="A6220" t="s">
        <v>12927</v>
      </c>
      <c r="B6220" t="s">
        <v>386</v>
      </c>
      <c r="C6220" t="s">
        <v>12928</v>
      </c>
      <c r="D6220" s="1">
        <v>44926</v>
      </c>
      <c r="E6220" s="1">
        <v>45404</v>
      </c>
      <c r="F6220">
        <v>6724</v>
      </c>
      <c r="G6220">
        <v>105221</v>
      </c>
      <c r="H6220">
        <v>5878</v>
      </c>
      <c r="I6220">
        <v>523</v>
      </c>
      <c r="J6220">
        <v>14567</v>
      </c>
      <c r="K6220" t="str">
        <f>VLOOKUP(Table1[[#This Row],[CustomerID]],'advert datasetcustomers'!A:B,2,FALSE)</f>
        <v>Thomas Schmidt</v>
      </c>
      <c r="L6220" t="str">
        <f>VLOOKUP(Table1[[#This Row],[CustomerID]],'advert datasetcustomers'!A:E,5,FALSE)</f>
        <v>North Zachary, TX</v>
      </c>
      <c r="M6220" t="str">
        <f>VLOOKUP(Table1[[#This Row],[CampaignID]],'advert datasetplatforms'!A:B,2,FALSE)</f>
        <v>Instagram</v>
      </c>
      <c r="N6220">
        <f>VLOOKUP(Table1[[#This Row],[CampaignID]],'advert datasetplatforms'!A:D,4,FALSE)</f>
        <v>64864</v>
      </c>
      <c r="O6220" t="str">
        <f>VLOOKUP(Table1[[#This Row],[CampaignID]],'advert datasetperformance'!A:B,2,FALSE)</f>
        <v>2024-06</v>
      </c>
      <c r="P6220">
        <f>VLOOKUP(Table1[[#This Row],[CampaignID]],'advert datasetperformance'!A:F,6,FALSE)</f>
        <v>8985</v>
      </c>
    </row>
    <row r="6221" spans="1:16" x14ac:dyDescent="0.25">
      <c r="A6221" t="s">
        <v>12929</v>
      </c>
      <c r="B6221" t="s">
        <v>1177</v>
      </c>
      <c r="C6221" t="s">
        <v>12930</v>
      </c>
      <c r="D6221" s="1">
        <v>45302</v>
      </c>
      <c r="E6221" s="1">
        <v>45544</v>
      </c>
      <c r="F6221">
        <v>4344</v>
      </c>
      <c r="G6221">
        <v>101006</v>
      </c>
      <c r="H6221">
        <v>3496</v>
      </c>
      <c r="I6221">
        <v>731</v>
      </c>
      <c r="J6221">
        <v>21176</v>
      </c>
      <c r="K6221" t="str">
        <f>VLOOKUP(Table1[[#This Row],[CustomerID]],'advert datasetcustomers'!A:B,2,FALSE)</f>
        <v>Rebecca Mitchell DDS</v>
      </c>
      <c r="L6221" t="str">
        <f>VLOOKUP(Table1[[#This Row],[CustomerID]],'advert datasetcustomers'!A:E,5,FALSE)</f>
        <v>Bridgesshire, CT</v>
      </c>
      <c r="M6221" t="str">
        <f>VLOOKUP(Table1[[#This Row],[CampaignID]],'advert datasetplatforms'!A:B,2,FALSE)</f>
        <v>Facebook</v>
      </c>
      <c r="N6221">
        <f>VLOOKUP(Table1[[#This Row],[CampaignID]],'advert datasetplatforms'!A:D,4,FALSE)</f>
        <v>87986</v>
      </c>
      <c r="O6221" t="str">
        <f>VLOOKUP(Table1[[#This Row],[CampaignID]],'advert datasetperformance'!A:B,2,FALSE)</f>
        <v>2024-05</v>
      </c>
      <c r="P6221">
        <f>VLOOKUP(Table1[[#This Row],[CampaignID]],'advert datasetperformance'!A:F,6,FALSE)</f>
        <v>5072</v>
      </c>
    </row>
    <row r="6222" spans="1:16" x14ac:dyDescent="0.25">
      <c r="A6222" t="s">
        <v>12931</v>
      </c>
      <c r="B6222" t="s">
        <v>2670</v>
      </c>
      <c r="C6222" t="s">
        <v>12932</v>
      </c>
      <c r="D6222" s="1">
        <v>45108</v>
      </c>
      <c r="E6222" s="1">
        <v>45023</v>
      </c>
      <c r="F6222">
        <v>5835</v>
      </c>
      <c r="G6222">
        <v>120982</v>
      </c>
      <c r="H6222">
        <v>3118</v>
      </c>
      <c r="I6222">
        <v>701</v>
      </c>
      <c r="J6222">
        <v>15197</v>
      </c>
      <c r="K6222" t="str">
        <f>VLOOKUP(Table1[[#This Row],[CustomerID]],'advert datasetcustomers'!A:B,2,FALSE)</f>
        <v>Jacqueline White</v>
      </c>
      <c r="L6222" t="str">
        <f>VLOOKUP(Table1[[#This Row],[CustomerID]],'advert datasetcustomers'!A:E,5,FALSE)</f>
        <v>South Jayton, UT</v>
      </c>
      <c r="M6222" t="str">
        <f>VLOOKUP(Table1[[#This Row],[CampaignID]],'advert datasetplatforms'!A:B,2,FALSE)</f>
        <v>Instagram</v>
      </c>
      <c r="N6222">
        <f>VLOOKUP(Table1[[#This Row],[CampaignID]],'advert datasetplatforms'!A:D,4,FALSE)</f>
        <v>65191</v>
      </c>
      <c r="O6222" t="str">
        <f>VLOOKUP(Table1[[#This Row],[CampaignID]],'advert datasetperformance'!A:B,2,FALSE)</f>
        <v>2024-04</v>
      </c>
      <c r="P6222">
        <f>VLOOKUP(Table1[[#This Row],[CampaignID]],'advert datasetperformance'!A:F,6,FALSE)</f>
        <v>11163</v>
      </c>
    </row>
    <row r="6223" spans="1:16" x14ac:dyDescent="0.25">
      <c r="A6223" t="s">
        <v>12933</v>
      </c>
      <c r="B6223" t="s">
        <v>1369</v>
      </c>
      <c r="C6223" t="s">
        <v>12934</v>
      </c>
      <c r="D6223" s="1">
        <v>45026</v>
      </c>
      <c r="E6223" s="1">
        <v>45295</v>
      </c>
      <c r="F6223">
        <v>7323</v>
      </c>
      <c r="G6223">
        <v>145315</v>
      </c>
      <c r="H6223">
        <v>6545</v>
      </c>
      <c r="I6223">
        <v>333</v>
      </c>
      <c r="J6223">
        <v>20050</v>
      </c>
      <c r="K6223" t="str">
        <f>VLOOKUP(Table1[[#This Row],[CustomerID]],'advert datasetcustomers'!A:B,2,FALSE)</f>
        <v>Karen Rivera</v>
      </c>
      <c r="L6223" t="str">
        <f>VLOOKUP(Table1[[#This Row],[CustomerID]],'advert datasetcustomers'!A:E,5,FALSE)</f>
        <v>East John, NM</v>
      </c>
      <c r="M6223" t="str">
        <f>VLOOKUP(Table1[[#This Row],[CampaignID]],'advert datasetplatforms'!A:B,2,FALSE)</f>
        <v>LinkedIn</v>
      </c>
      <c r="N6223">
        <f>VLOOKUP(Table1[[#This Row],[CampaignID]],'advert datasetplatforms'!A:D,4,FALSE)</f>
        <v>63317</v>
      </c>
      <c r="O6223" t="str">
        <f>VLOOKUP(Table1[[#This Row],[CampaignID]],'advert datasetperformance'!A:B,2,FALSE)</f>
        <v>2024-07</v>
      </c>
      <c r="P6223">
        <f>VLOOKUP(Table1[[#This Row],[CampaignID]],'advert datasetperformance'!A:F,6,FALSE)</f>
        <v>12808</v>
      </c>
    </row>
    <row r="6224" spans="1:16" x14ac:dyDescent="0.25">
      <c r="A6224" t="s">
        <v>12935</v>
      </c>
      <c r="B6224" t="s">
        <v>3093</v>
      </c>
      <c r="C6224" t="s">
        <v>12936</v>
      </c>
      <c r="D6224" s="1">
        <v>45361</v>
      </c>
      <c r="E6224" s="1">
        <v>45565</v>
      </c>
      <c r="F6224">
        <v>2444</v>
      </c>
      <c r="G6224">
        <v>86490</v>
      </c>
      <c r="H6224">
        <v>4462</v>
      </c>
      <c r="I6224">
        <v>756</v>
      </c>
      <c r="J6224">
        <v>16289</v>
      </c>
      <c r="K6224" t="str">
        <f>VLOOKUP(Table1[[#This Row],[CustomerID]],'advert datasetcustomers'!A:B,2,FALSE)</f>
        <v>Holly Gibbs</v>
      </c>
      <c r="L6224" t="str">
        <f>VLOOKUP(Table1[[#This Row],[CustomerID]],'advert datasetcustomers'!A:E,5,FALSE)</f>
        <v>New John, PR</v>
      </c>
      <c r="M6224" t="str">
        <f>VLOOKUP(Table1[[#This Row],[CampaignID]],'advert datasetplatforms'!A:B,2,FALSE)</f>
        <v>Google Ads</v>
      </c>
      <c r="N6224">
        <f>VLOOKUP(Table1[[#This Row],[CampaignID]],'advert datasetplatforms'!A:D,4,FALSE)</f>
        <v>85129</v>
      </c>
      <c r="O6224" t="str">
        <f>VLOOKUP(Table1[[#This Row],[CampaignID]],'advert datasetperformance'!A:B,2,FALSE)</f>
        <v>2024-05</v>
      </c>
      <c r="P6224">
        <f>VLOOKUP(Table1[[#This Row],[CampaignID]],'advert datasetperformance'!A:F,6,FALSE)</f>
        <v>12065</v>
      </c>
    </row>
    <row r="6225" spans="1:16" x14ac:dyDescent="0.25">
      <c r="A6225" t="s">
        <v>12937</v>
      </c>
      <c r="B6225" t="s">
        <v>145</v>
      </c>
      <c r="C6225" t="s">
        <v>12938</v>
      </c>
      <c r="D6225" s="1">
        <v>45141</v>
      </c>
      <c r="E6225" s="1">
        <v>45265</v>
      </c>
      <c r="F6225">
        <v>5220</v>
      </c>
      <c r="G6225">
        <v>86909</v>
      </c>
      <c r="H6225">
        <v>3598</v>
      </c>
      <c r="I6225">
        <v>472</v>
      </c>
      <c r="J6225">
        <v>18443</v>
      </c>
      <c r="K6225" t="str">
        <f>VLOOKUP(Table1[[#This Row],[CustomerID]],'advert datasetcustomers'!A:B,2,FALSE)</f>
        <v>Fernando Nelson</v>
      </c>
      <c r="L6225" t="str">
        <f>VLOOKUP(Table1[[#This Row],[CustomerID]],'advert datasetcustomers'!A:E,5,FALSE)</f>
        <v>Lake Joseph, ME</v>
      </c>
      <c r="M6225" t="str">
        <f>VLOOKUP(Table1[[#This Row],[CampaignID]],'advert datasetplatforms'!A:B,2,FALSE)</f>
        <v>Instagram</v>
      </c>
      <c r="N6225">
        <f>VLOOKUP(Table1[[#This Row],[CampaignID]],'advert datasetplatforms'!A:D,4,FALSE)</f>
        <v>100614</v>
      </c>
      <c r="O6225" t="str">
        <f>VLOOKUP(Table1[[#This Row],[CampaignID]],'advert datasetperformance'!A:B,2,FALSE)</f>
        <v>2024-03</v>
      </c>
      <c r="P6225">
        <f>VLOOKUP(Table1[[#This Row],[CampaignID]],'advert datasetperformance'!A:F,6,FALSE)</f>
        <v>12018</v>
      </c>
    </row>
    <row r="6226" spans="1:16" x14ac:dyDescent="0.25">
      <c r="A6226" t="s">
        <v>12939</v>
      </c>
      <c r="B6226" t="s">
        <v>1090</v>
      </c>
      <c r="C6226" t="s">
        <v>12940</v>
      </c>
      <c r="D6226" s="1">
        <v>45188</v>
      </c>
      <c r="E6226" s="1">
        <v>45271</v>
      </c>
      <c r="F6226">
        <v>7366</v>
      </c>
      <c r="G6226">
        <v>139020</v>
      </c>
      <c r="H6226">
        <v>2028</v>
      </c>
      <c r="I6226">
        <v>489</v>
      </c>
      <c r="J6226">
        <v>222</v>
      </c>
      <c r="K6226" t="str">
        <f>VLOOKUP(Table1[[#This Row],[CustomerID]],'advert datasetcustomers'!A:B,2,FALSE)</f>
        <v>Amber Williams</v>
      </c>
      <c r="L6226" t="str">
        <f>VLOOKUP(Table1[[#This Row],[CustomerID]],'advert datasetcustomers'!A:E,5,FALSE)</f>
        <v>Mirandashire, MA</v>
      </c>
      <c r="M6226" t="str">
        <f>VLOOKUP(Table1[[#This Row],[CampaignID]],'advert datasetplatforms'!A:B,2,FALSE)</f>
        <v>Twitter</v>
      </c>
      <c r="N6226">
        <f>VLOOKUP(Table1[[#This Row],[CampaignID]],'advert datasetplatforms'!A:D,4,FALSE)</f>
        <v>91571</v>
      </c>
      <c r="O6226" t="str">
        <f>VLOOKUP(Table1[[#This Row],[CampaignID]],'advert datasetperformance'!A:B,2,FALSE)</f>
        <v>2024-03</v>
      </c>
      <c r="P6226">
        <f>VLOOKUP(Table1[[#This Row],[CampaignID]],'advert datasetperformance'!A:F,6,FALSE)</f>
        <v>6194</v>
      </c>
    </row>
    <row r="6227" spans="1:16" x14ac:dyDescent="0.25">
      <c r="A6227" t="s">
        <v>12941</v>
      </c>
      <c r="B6227" t="s">
        <v>605</v>
      </c>
      <c r="C6227" t="s">
        <v>12942</v>
      </c>
      <c r="D6227" s="1">
        <v>45154</v>
      </c>
      <c r="E6227" s="1">
        <v>45354</v>
      </c>
      <c r="F6227">
        <v>6168</v>
      </c>
      <c r="G6227">
        <v>126579</v>
      </c>
      <c r="H6227">
        <v>2600</v>
      </c>
      <c r="I6227">
        <v>631</v>
      </c>
      <c r="J6227">
        <v>16622</v>
      </c>
      <c r="K6227" t="str">
        <f>VLOOKUP(Table1[[#This Row],[CustomerID]],'advert datasetcustomers'!A:B,2,FALSE)</f>
        <v>Erin Mullins</v>
      </c>
      <c r="L6227" t="str">
        <f>VLOOKUP(Table1[[#This Row],[CustomerID]],'advert datasetcustomers'!A:E,5,FALSE)</f>
        <v>Brandonborough, LA</v>
      </c>
      <c r="M6227" t="str">
        <f>VLOOKUP(Table1[[#This Row],[CampaignID]],'advert datasetplatforms'!A:B,2,FALSE)</f>
        <v>Twitter</v>
      </c>
      <c r="N6227">
        <f>VLOOKUP(Table1[[#This Row],[CampaignID]],'advert datasetplatforms'!A:D,4,FALSE)</f>
        <v>43449</v>
      </c>
      <c r="O6227" t="str">
        <f>VLOOKUP(Table1[[#This Row],[CampaignID]],'advert datasetperformance'!A:B,2,FALSE)</f>
        <v>2024-03</v>
      </c>
      <c r="P6227">
        <f>VLOOKUP(Table1[[#This Row],[CampaignID]],'advert datasetperformance'!A:F,6,FALSE)</f>
        <v>8499</v>
      </c>
    </row>
    <row r="6228" spans="1:16" x14ac:dyDescent="0.25">
      <c r="A6228" t="s">
        <v>12943</v>
      </c>
      <c r="B6228" t="s">
        <v>191</v>
      </c>
      <c r="C6228" t="s">
        <v>12944</v>
      </c>
      <c r="D6228" s="1">
        <v>44866</v>
      </c>
      <c r="E6228" s="1">
        <v>45291</v>
      </c>
      <c r="F6228">
        <v>8248</v>
      </c>
      <c r="G6228">
        <v>120350</v>
      </c>
      <c r="H6228">
        <v>6959</v>
      </c>
      <c r="I6228">
        <v>191</v>
      </c>
      <c r="J6228">
        <v>9466</v>
      </c>
      <c r="K6228" t="str">
        <f>VLOOKUP(Table1[[#This Row],[CustomerID]],'advert datasetcustomers'!A:B,2,FALSE)</f>
        <v>Kim Compton DVM</v>
      </c>
      <c r="L6228" t="str">
        <f>VLOOKUP(Table1[[#This Row],[CustomerID]],'advert datasetcustomers'!A:E,5,FALSE)</f>
        <v>Jenniferport, IL</v>
      </c>
      <c r="M6228" t="str">
        <f>VLOOKUP(Table1[[#This Row],[CampaignID]],'advert datasetplatforms'!A:B,2,FALSE)</f>
        <v>Facebook</v>
      </c>
      <c r="N6228">
        <f>VLOOKUP(Table1[[#This Row],[CampaignID]],'advert datasetplatforms'!A:D,4,FALSE)</f>
        <v>89746</v>
      </c>
      <c r="O6228" t="str">
        <f>VLOOKUP(Table1[[#This Row],[CampaignID]],'advert datasetperformance'!A:B,2,FALSE)</f>
        <v>2024-02</v>
      </c>
      <c r="P6228">
        <f>VLOOKUP(Table1[[#This Row],[CampaignID]],'advert datasetperformance'!A:F,6,FALSE)</f>
        <v>6271</v>
      </c>
    </row>
    <row r="6229" spans="1:16" x14ac:dyDescent="0.25">
      <c r="A6229" t="s">
        <v>12945</v>
      </c>
      <c r="B6229" t="s">
        <v>2364</v>
      </c>
      <c r="C6229" t="s">
        <v>12946</v>
      </c>
      <c r="D6229" s="1">
        <v>45319</v>
      </c>
      <c r="E6229" s="1">
        <v>45585</v>
      </c>
      <c r="F6229">
        <v>4255</v>
      </c>
      <c r="G6229">
        <v>122090</v>
      </c>
      <c r="H6229">
        <v>5724</v>
      </c>
      <c r="I6229">
        <v>369</v>
      </c>
      <c r="J6229">
        <v>15289</v>
      </c>
      <c r="K6229" t="str">
        <f>VLOOKUP(Table1[[#This Row],[CustomerID]],'advert datasetcustomers'!A:B,2,FALSE)</f>
        <v>Nicholas Martin</v>
      </c>
      <c r="L6229" t="str">
        <f>VLOOKUP(Table1[[#This Row],[CustomerID]],'advert datasetcustomers'!A:E,5,FALSE)</f>
        <v>Barbaraton, MO</v>
      </c>
      <c r="M6229" t="str">
        <f>VLOOKUP(Table1[[#This Row],[CampaignID]],'advert datasetplatforms'!A:B,2,FALSE)</f>
        <v>Google Ads</v>
      </c>
      <c r="N6229">
        <f>VLOOKUP(Table1[[#This Row],[CampaignID]],'advert datasetplatforms'!A:D,4,FALSE)</f>
        <v>61641</v>
      </c>
      <c r="O6229" t="str">
        <f>VLOOKUP(Table1[[#This Row],[CampaignID]],'advert datasetperformance'!A:B,2,FALSE)</f>
        <v>2024-08</v>
      </c>
      <c r="P6229">
        <f>VLOOKUP(Table1[[#This Row],[CampaignID]],'advert datasetperformance'!A:F,6,FALSE)</f>
        <v>9256</v>
      </c>
    </row>
    <row r="6230" spans="1:16" x14ac:dyDescent="0.25">
      <c r="A6230" t="s">
        <v>12947</v>
      </c>
      <c r="B6230" t="s">
        <v>3643</v>
      </c>
      <c r="C6230" t="s">
        <v>12948</v>
      </c>
      <c r="D6230" s="1">
        <v>45302</v>
      </c>
      <c r="E6230" s="1">
        <v>45494</v>
      </c>
      <c r="F6230">
        <v>6627</v>
      </c>
      <c r="G6230">
        <v>48297</v>
      </c>
      <c r="H6230">
        <v>7448</v>
      </c>
      <c r="I6230">
        <v>590</v>
      </c>
      <c r="J6230">
        <v>19497</v>
      </c>
      <c r="K6230" t="str">
        <f>VLOOKUP(Table1[[#This Row],[CustomerID]],'advert datasetcustomers'!A:B,2,FALSE)</f>
        <v>Kathy Jackson</v>
      </c>
      <c r="L6230" t="str">
        <f>VLOOKUP(Table1[[#This Row],[CustomerID]],'advert datasetcustomers'!A:E,5,FALSE)</f>
        <v>North Sherribury, IL</v>
      </c>
      <c r="M6230" t="str">
        <f>VLOOKUP(Table1[[#This Row],[CampaignID]],'advert datasetplatforms'!A:B,2,FALSE)</f>
        <v>Instagram</v>
      </c>
      <c r="N6230">
        <f>VLOOKUP(Table1[[#This Row],[CampaignID]],'advert datasetplatforms'!A:D,4,FALSE)</f>
        <v>88948</v>
      </c>
      <c r="O6230" t="str">
        <f>VLOOKUP(Table1[[#This Row],[CampaignID]],'advert datasetperformance'!A:B,2,FALSE)</f>
        <v>2024-08</v>
      </c>
      <c r="P6230">
        <f>VLOOKUP(Table1[[#This Row],[CampaignID]],'advert datasetperformance'!A:F,6,FALSE)</f>
        <v>10639</v>
      </c>
    </row>
    <row r="6231" spans="1:16" x14ac:dyDescent="0.25">
      <c r="A6231" t="s">
        <v>12949</v>
      </c>
      <c r="B6231" t="s">
        <v>11</v>
      </c>
      <c r="C6231" t="s">
        <v>12950</v>
      </c>
      <c r="D6231" s="1">
        <v>45215</v>
      </c>
      <c r="E6231" s="1">
        <v>45225</v>
      </c>
      <c r="F6231">
        <v>6077</v>
      </c>
      <c r="G6231">
        <v>143710</v>
      </c>
      <c r="H6231">
        <v>5161</v>
      </c>
      <c r="I6231">
        <v>774</v>
      </c>
      <c r="J6231">
        <v>12210</v>
      </c>
      <c r="K6231" t="str">
        <f>VLOOKUP(Table1[[#This Row],[CustomerID]],'advert datasetcustomers'!A:B,2,FALSE)</f>
        <v>Jose Moore</v>
      </c>
      <c r="L6231" t="str">
        <f>VLOOKUP(Table1[[#This Row],[CustomerID]],'advert datasetcustomers'!A:E,5,FALSE)</f>
        <v>South Christopherville, ME</v>
      </c>
      <c r="M6231" t="str">
        <f>VLOOKUP(Table1[[#This Row],[CampaignID]],'advert datasetplatforms'!A:B,2,FALSE)</f>
        <v>LinkedIn</v>
      </c>
      <c r="N6231">
        <f>VLOOKUP(Table1[[#This Row],[CampaignID]],'advert datasetplatforms'!A:D,4,FALSE)</f>
        <v>117560</v>
      </c>
      <c r="O6231" t="str">
        <f>VLOOKUP(Table1[[#This Row],[CampaignID]],'advert datasetperformance'!A:B,2,FALSE)</f>
        <v>2024-08</v>
      </c>
      <c r="P6231">
        <f>VLOOKUP(Table1[[#This Row],[CampaignID]],'advert datasetperformance'!A:F,6,FALSE)</f>
        <v>9009</v>
      </c>
    </row>
    <row r="6232" spans="1:16" x14ac:dyDescent="0.25">
      <c r="A6232" t="s">
        <v>12951</v>
      </c>
      <c r="B6232" t="s">
        <v>643</v>
      </c>
      <c r="C6232" t="s">
        <v>12952</v>
      </c>
      <c r="D6232" s="1">
        <v>44871</v>
      </c>
      <c r="E6232" s="1">
        <v>45476</v>
      </c>
      <c r="F6232">
        <v>5075</v>
      </c>
      <c r="G6232">
        <v>126324</v>
      </c>
      <c r="H6232">
        <v>4253</v>
      </c>
      <c r="I6232">
        <v>326</v>
      </c>
      <c r="J6232">
        <v>19172</v>
      </c>
      <c r="K6232" t="str">
        <f>VLOOKUP(Table1[[#This Row],[CustomerID]],'advert datasetcustomers'!A:B,2,FALSE)</f>
        <v>Megan Anderson DDS</v>
      </c>
      <c r="L6232" t="str">
        <f>VLOOKUP(Table1[[#This Row],[CustomerID]],'advert datasetcustomers'!A:E,5,FALSE)</f>
        <v>South Elizabethfort, IN</v>
      </c>
      <c r="M6232" t="str">
        <f>VLOOKUP(Table1[[#This Row],[CampaignID]],'advert datasetplatforms'!A:B,2,FALSE)</f>
        <v>Google Ads</v>
      </c>
      <c r="N6232">
        <f>VLOOKUP(Table1[[#This Row],[CampaignID]],'advert datasetplatforms'!A:D,4,FALSE)</f>
        <v>63136</v>
      </c>
      <c r="O6232" t="str">
        <f>VLOOKUP(Table1[[#This Row],[CampaignID]],'advert datasetperformance'!A:B,2,FALSE)</f>
        <v>2024-03</v>
      </c>
      <c r="P6232">
        <f>VLOOKUP(Table1[[#This Row],[CampaignID]],'advert datasetperformance'!A:F,6,FALSE)</f>
        <v>6506</v>
      </c>
    </row>
    <row r="6233" spans="1:16" x14ac:dyDescent="0.25">
      <c r="A6233" t="s">
        <v>12953</v>
      </c>
      <c r="B6233" t="s">
        <v>1480</v>
      </c>
      <c r="C6233" t="s">
        <v>12954</v>
      </c>
      <c r="D6233" s="1">
        <v>45449</v>
      </c>
      <c r="E6233" s="1">
        <v>45545</v>
      </c>
      <c r="F6233">
        <v>3481</v>
      </c>
      <c r="G6233">
        <v>80832</v>
      </c>
      <c r="H6233">
        <v>4220</v>
      </c>
      <c r="I6233">
        <v>463</v>
      </c>
      <c r="J6233">
        <v>13174</v>
      </c>
      <c r="K6233" t="str">
        <f>VLOOKUP(Table1[[#This Row],[CustomerID]],'advert datasetcustomers'!A:B,2,FALSE)</f>
        <v>Tara Yu</v>
      </c>
      <c r="L6233" t="str">
        <f>VLOOKUP(Table1[[#This Row],[CustomerID]],'advert datasetcustomers'!A:E,5,FALSE)</f>
        <v>West Maryland, ID</v>
      </c>
      <c r="M6233" t="str">
        <f>VLOOKUP(Table1[[#This Row],[CampaignID]],'advert datasetplatforms'!A:B,2,FALSE)</f>
        <v>Twitter</v>
      </c>
      <c r="N6233">
        <f>VLOOKUP(Table1[[#This Row],[CampaignID]],'advert datasetplatforms'!A:D,4,FALSE)</f>
        <v>104074</v>
      </c>
      <c r="O6233" t="str">
        <f>VLOOKUP(Table1[[#This Row],[CampaignID]],'advert datasetperformance'!A:B,2,FALSE)</f>
        <v>2024-08</v>
      </c>
      <c r="P6233">
        <f>VLOOKUP(Table1[[#This Row],[CampaignID]],'advert datasetperformance'!A:F,6,FALSE)</f>
        <v>3736</v>
      </c>
    </row>
    <row r="6234" spans="1:16" x14ac:dyDescent="0.25">
      <c r="A6234" t="s">
        <v>12955</v>
      </c>
      <c r="B6234" t="s">
        <v>914</v>
      </c>
      <c r="C6234" t="s">
        <v>12956</v>
      </c>
      <c r="D6234" s="1">
        <v>45425</v>
      </c>
      <c r="E6234" s="1">
        <v>45355</v>
      </c>
      <c r="F6234">
        <v>5335</v>
      </c>
      <c r="G6234">
        <v>69808</v>
      </c>
      <c r="H6234">
        <v>4532</v>
      </c>
      <c r="I6234">
        <v>604</v>
      </c>
      <c r="J6234">
        <v>5308</v>
      </c>
      <c r="K6234" t="str">
        <f>VLOOKUP(Table1[[#This Row],[CustomerID]],'advert datasetcustomers'!A:B,2,FALSE)</f>
        <v>Amanda Ellison</v>
      </c>
      <c r="L6234" t="str">
        <f>VLOOKUP(Table1[[#This Row],[CustomerID]],'advert datasetcustomers'!A:E,5,FALSE)</f>
        <v>Lake Marthaport, MP</v>
      </c>
      <c r="M6234" t="str">
        <f>VLOOKUP(Table1[[#This Row],[CampaignID]],'advert datasetplatforms'!A:B,2,FALSE)</f>
        <v>Instagram</v>
      </c>
      <c r="N6234">
        <f>VLOOKUP(Table1[[#This Row],[CampaignID]],'advert datasetplatforms'!A:D,4,FALSE)</f>
        <v>89163</v>
      </c>
      <c r="O6234" t="str">
        <f>VLOOKUP(Table1[[#This Row],[CampaignID]],'advert datasetperformance'!A:B,2,FALSE)</f>
        <v>2024-10</v>
      </c>
      <c r="P6234">
        <f>VLOOKUP(Table1[[#This Row],[CampaignID]],'advert datasetperformance'!A:F,6,FALSE)</f>
        <v>7782</v>
      </c>
    </row>
    <row r="6235" spans="1:16" x14ac:dyDescent="0.25">
      <c r="A6235" t="s">
        <v>12957</v>
      </c>
      <c r="B6235" t="s">
        <v>935</v>
      </c>
      <c r="C6235" t="s">
        <v>12958</v>
      </c>
      <c r="D6235" s="1">
        <v>45095</v>
      </c>
      <c r="E6235" s="1">
        <v>45556</v>
      </c>
      <c r="F6235">
        <v>7900</v>
      </c>
      <c r="G6235">
        <v>86179</v>
      </c>
      <c r="H6235">
        <v>5178</v>
      </c>
      <c r="I6235">
        <v>591</v>
      </c>
      <c r="J6235">
        <v>10381</v>
      </c>
      <c r="K6235" t="str">
        <f>VLOOKUP(Table1[[#This Row],[CustomerID]],'advert datasetcustomers'!A:B,2,FALSE)</f>
        <v>Philip Allen</v>
      </c>
      <c r="L6235" t="str">
        <f>VLOOKUP(Table1[[#This Row],[CustomerID]],'advert datasetcustomers'!A:E,5,FALSE)</f>
        <v>West Jasonland, KY</v>
      </c>
      <c r="M6235" t="str">
        <f>VLOOKUP(Table1[[#This Row],[CampaignID]],'advert datasetplatforms'!A:B,2,FALSE)</f>
        <v>Instagram</v>
      </c>
      <c r="N6235">
        <f>VLOOKUP(Table1[[#This Row],[CampaignID]],'advert datasetplatforms'!A:D,4,FALSE)</f>
        <v>60618</v>
      </c>
      <c r="O6235" t="str">
        <f>VLOOKUP(Table1[[#This Row],[CampaignID]],'advert datasetperformance'!A:B,2,FALSE)</f>
        <v>2024-06</v>
      </c>
      <c r="P6235">
        <f>VLOOKUP(Table1[[#This Row],[CampaignID]],'advert datasetperformance'!A:F,6,FALSE)</f>
        <v>11773</v>
      </c>
    </row>
    <row r="6236" spans="1:16" x14ac:dyDescent="0.25">
      <c r="A6236" t="s">
        <v>12959</v>
      </c>
      <c r="B6236" t="s">
        <v>200</v>
      </c>
      <c r="C6236" t="s">
        <v>12960</v>
      </c>
      <c r="D6236" s="1">
        <v>45151</v>
      </c>
      <c r="E6236" s="1">
        <v>45178</v>
      </c>
      <c r="F6236">
        <v>6874</v>
      </c>
      <c r="G6236">
        <v>77526</v>
      </c>
      <c r="H6236">
        <v>1921</v>
      </c>
      <c r="I6236">
        <v>403</v>
      </c>
      <c r="J6236">
        <v>15922</v>
      </c>
      <c r="K6236" t="str">
        <f>VLOOKUP(Table1[[#This Row],[CustomerID]],'advert datasetcustomers'!A:B,2,FALSE)</f>
        <v>Joanne Scott</v>
      </c>
      <c r="L6236" t="str">
        <f>VLOOKUP(Table1[[#This Row],[CustomerID]],'advert datasetcustomers'!A:E,5,FALSE)</f>
        <v>Westberg, MH</v>
      </c>
      <c r="M6236" t="str">
        <f>VLOOKUP(Table1[[#This Row],[CampaignID]],'advert datasetplatforms'!A:B,2,FALSE)</f>
        <v>LinkedIn</v>
      </c>
      <c r="N6236">
        <f>VLOOKUP(Table1[[#This Row],[CampaignID]],'advert datasetplatforms'!A:D,4,FALSE)</f>
        <v>109422</v>
      </c>
      <c r="O6236" t="str">
        <f>VLOOKUP(Table1[[#This Row],[CampaignID]],'advert datasetperformance'!A:B,2,FALSE)</f>
        <v>2024-07</v>
      </c>
      <c r="P6236">
        <f>VLOOKUP(Table1[[#This Row],[CampaignID]],'advert datasetperformance'!A:F,6,FALSE)</f>
        <v>15594</v>
      </c>
    </row>
    <row r="6237" spans="1:16" x14ac:dyDescent="0.25">
      <c r="A6237" t="s">
        <v>12961</v>
      </c>
      <c r="B6237" t="s">
        <v>80</v>
      </c>
      <c r="C6237" t="s">
        <v>12962</v>
      </c>
      <c r="D6237" s="1">
        <v>45359</v>
      </c>
      <c r="E6237" s="1">
        <v>45573</v>
      </c>
      <c r="F6237">
        <v>5732</v>
      </c>
      <c r="G6237">
        <v>86256</v>
      </c>
      <c r="H6237">
        <v>5328</v>
      </c>
      <c r="I6237">
        <v>515</v>
      </c>
      <c r="J6237">
        <v>20463</v>
      </c>
      <c r="K6237" t="str">
        <f>VLOOKUP(Table1[[#This Row],[CustomerID]],'advert datasetcustomers'!A:B,2,FALSE)</f>
        <v>Jean Wilcox</v>
      </c>
      <c r="L6237" t="str">
        <f>VLOOKUP(Table1[[#This Row],[CustomerID]],'advert datasetcustomers'!A:E,5,FALSE)</f>
        <v>Robertton, VA</v>
      </c>
      <c r="M6237" t="str">
        <f>VLOOKUP(Table1[[#This Row],[CampaignID]],'advert datasetplatforms'!A:B,2,FALSE)</f>
        <v>Twitter</v>
      </c>
      <c r="N6237">
        <f>VLOOKUP(Table1[[#This Row],[CampaignID]],'advert datasetplatforms'!A:D,4,FALSE)</f>
        <v>59287</v>
      </c>
      <c r="O6237" t="str">
        <f>VLOOKUP(Table1[[#This Row],[CampaignID]],'advert datasetperformance'!A:B,2,FALSE)</f>
        <v>2024-04</v>
      </c>
      <c r="P6237">
        <f>VLOOKUP(Table1[[#This Row],[CampaignID]],'advert datasetperformance'!A:F,6,FALSE)</f>
        <v>9835</v>
      </c>
    </row>
    <row r="6238" spans="1:16" x14ac:dyDescent="0.25">
      <c r="A6238" t="s">
        <v>12963</v>
      </c>
      <c r="B6238" t="s">
        <v>240</v>
      </c>
      <c r="C6238" t="s">
        <v>12964</v>
      </c>
      <c r="D6238" s="1">
        <v>45077</v>
      </c>
      <c r="E6238" s="1">
        <v>44912</v>
      </c>
      <c r="F6238">
        <v>4259</v>
      </c>
      <c r="G6238">
        <v>100168</v>
      </c>
      <c r="H6238">
        <v>2700</v>
      </c>
      <c r="I6238">
        <v>346</v>
      </c>
      <c r="J6238">
        <v>7976</v>
      </c>
      <c r="K6238" t="str">
        <f>VLOOKUP(Table1[[#This Row],[CustomerID]],'advert datasetcustomers'!A:B,2,FALSE)</f>
        <v>Keith Gomez</v>
      </c>
      <c r="L6238" t="str">
        <f>VLOOKUP(Table1[[#This Row],[CustomerID]],'advert datasetcustomers'!A:E,5,FALSE)</f>
        <v>Lake William, AL</v>
      </c>
      <c r="M6238" t="str">
        <f>VLOOKUP(Table1[[#This Row],[CampaignID]],'advert datasetplatforms'!A:B,2,FALSE)</f>
        <v>Facebook</v>
      </c>
      <c r="N6238">
        <f>VLOOKUP(Table1[[#This Row],[CampaignID]],'advert datasetplatforms'!A:D,4,FALSE)</f>
        <v>23896</v>
      </c>
      <c r="O6238" t="str">
        <f>VLOOKUP(Table1[[#This Row],[CampaignID]],'advert datasetperformance'!A:B,2,FALSE)</f>
        <v>2024-09</v>
      </c>
      <c r="P6238">
        <f>VLOOKUP(Table1[[#This Row],[CampaignID]],'advert datasetperformance'!A:F,6,FALSE)</f>
        <v>7832</v>
      </c>
    </row>
    <row r="6239" spans="1:16" x14ac:dyDescent="0.25">
      <c r="A6239" t="s">
        <v>12965</v>
      </c>
      <c r="B6239" t="s">
        <v>1544</v>
      </c>
      <c r="C6239" t="s">
        <v>12966</v>
      </c>
      <c r="D6239" s="1">
        <v>45338</v>
      </c>
      <c r="E6239" s="1">
        <v>45112</v>
      </c>
      <c r="F6239">
        <v>2888</v>
      </c>
      <c r="G6239">
        <v>109101</v>
      </c>
      <c r="H6239">
        <v>4254</v>
      </c>
      <c r="I6239">
        <v>367</v>
      </c>
      <c r="J6239">
        <v>22655</v>
      </c>
      <c r="K6239" t="str">
        <f>VLOOKUP(Table1[[#This Row],[CustomerID]],'advert datasetcustomers'!A:B,2,FALSE)</f>
        <v>Terry Jackson</v>
      </c>
      <c r="L6239" t="str">
        <f>VLOOKUP(Table1[[#This Row],[CustomerID]],'advert datasetcustomers'!A:E,5,FALSE)</f>
        <v>Port Haleyview, CO</v>
      </c>
      <c r="M6239" t="str">
        <f>VLOOKUP(Table1[[#This Row],[CampaignID]],'advert datasetplatforms'!A:B,2,FALSE)</f>
        <v>Google Ads</v>
      </c>
      <c r="N6239">
        <f>VLOOKUP(Table1[[#This Row],[CampaignID]],'advert datasetplatforms'!A:D,4,FALSE)</f>
        <v>71167</v>
      </c>
      <c r="O6239" t="str">
        <f>VLOOKUP(Table1[[#This Row],[CampaignID]],'advert datasetperformance'!A:B,2,FALSE)</f>
        <v>2024-10</v>
      </c>
      <c r="P6239">
        <f>VLOOKUP(Table1[[#This Row],[CampaignID]],'advert datasetperformance'!A:F,6,FALSE)</f>
        <v>12303</v>
      </c>
    </row>
    <row r="6240" spans="1:16" x14ac:dyDescent="0.25">
      <c r="A6240" t="s">
        <v>12967</v>
      </c>
      <c r="B6240" t="s">
        <v>895</v>
      </c>
      <c r="C6240" t="s">
        <v>12968</v>
      </c>
      <c r="D6240" s="1">
        <v>45248</v>
      </c>
      <c r="E6240" s="1">
        <v>45140</v>
      </c>
      <c r="F6240">
        <v>4701</v>
      </c>
      <c r="G6240">
        <v>82174</v>
      </c>
      <c r="H6240">
        <v>4842</v>
      </c>
      <c r="I6240">
        <v>591</v>
      </c>
      <c r="J6240">
        <v>10976</v>
      </c>
      <c r="K6240" t="str">
        <f>VLOOKUP(Table1[[#This Row],[CustomerID]],'advert datasetcustomers'!A:B,2,FALSE)</f>
        <v>David Cohen</v>
      </c>
      <c r="L6240" t="str">
        <f>VLOOKUP(Table1[[#This Row],[CustomerID]],'advert datasetcustomers'!A:E,5,FALSE)</f>
        <v>Kevinberg, MO</v>
      </c>
      <c r="M6240" t="str">
        <f>VLOOKUP(Table1[[#This Row],[CampaignID]],'advert datasetplatforms'!A:B,2,FALSE)</f>
        <v>Instagram</v>
      </c>
      <c r="N6240">
        <f>VLOOKUP(Table1[[#This Row],[CampaignID]],'advert datasetplatforms'!A:D,4,FALSE)</f>
        <v>87336</v>
      </c>
      <c r="O6240" t="str">
        <f>VLOOKUP(Table1[[#This Row],[CampaignID]],'advert datasetperformance'!A:B,2,FALSE)</f>
        <v>2024-10</v>
      </c>
      <c r="P6240">
        <f>VLOOKUP(Table1[[#This Row],[CampaignID]],'advert datasetperformance'!A:F,6,FALSE)</f>
        <v>13383</v>
      </c>
    </row>
    <row r="6241" spans="1:16" x14ac:dyDescent="0.25">
      <c r="A6241" t="s">
        <v>12969</v>
      </c>
      <c r="B6241" t="s">
        <v>139</v>
      </c>
      <c r="C6241" t="s">
        <v>12970</v>
      </c>
      <c r="D6241" s="1">
        <v>45355</v>
      </c>
      <c r="E6241" s="1">
        <v>45354</v>
      </c>
      <c r="F6241">
        <v>3636</v>
      </c>
      <c r="G6241">
        <v>130493</v>
      </c>
      <c r="H6241">
        <v>4913</v>
      </c>
      <c r="I6241">
        <v>675</v>
      </c>
      <c r="J6241">
        <v>11105</v>
      </c>
      <c r="K6241" t="str">
        <f>VLOOKUP(Table1[[#This Row],[CustomerID]],'advert datasetcustomers'!A:B,2,FALSE)</f>
        <v>Dylan Kelley</v>
      </c>
      <c r="L6241" t="str">
        <f>VLOOKUP(Table1[[#This Row],[CustomerID]],'advert datasetcustomers'!A:E,5,FALSE)</f>
        <v>East Katherinemouth, AL</v>
      </c>
      <c r="M6241" t="str">
        <f>VLOOKUP(Table1[[#This Row],[CampaignID]],'advert datasetplatforms'!A:B,2,FALSE)</f>
        <v>Instagram</v>
      </c>
      <c r="N6241">
        <f>VLOOKUP(Table1[[#This Row],[CampaignID]],'advert datasetplatforms'!A:D,4,FALSE)</f>
        <v>64269</v>
      </c>
      <c r="O6241" t="str">
        <f>VLOOKUP(Table1[[#This Row],[CampaignID]],'advert datasetperformance'!A:B,2,FALSE)</f>
        <v>2024-05</v>
      </c>
      <c r="P6241">
        <f>VLOOKUP(Table1[[#This Row],[CampaignID]],'advert datasetperformance'!A:F,6,FALSE)</f>
        <v>13176</v>
      </c>
    </row>
    <row r="6242" spans="1:16" x14ac:dyDescent="0.25">
      <c r="A6242" t="s">
        <v>12971</v>
      </c>
      <c r="B6242" t="s">
        <v>1269</v>
      </c>
      <c r="C6242" t="s">
        <v>12972</v>
      </c>
      <c r="D6242" s="1">
        <v>45403</v>
      </c>
      <c r="E6242" s="1">
        <v>45518</v>
      </c>
      <c r="F6242">
        <v>4466</v>
      </c>
      <c r="G6242">
        <v>94146</v>
      </c>
      <c r="H6242">
        <v>1780</v>
      </c>
      <c r="I6242">
        <v>472</v>
      </c>
      <c r="J6242">
        <v>17357</v>
      </c>
      <c r="K6242" t="str">
        <f>VLOOKUP(Table1[[#This Row],[CustomerID]],'advert datasetcustomers'!A:B,2,FALSE)</f>
        <v>Brittany Lopez</v>
      </c>
      <c r="L6242" t="str">
        <f>VLOOKUP(Table1[[#This Row],[CustomerID]],'advert datasetcustomers'!A:E,5,FALSE)</f>
        <v>Port Christopherhaven, AL</v>
      </c>
      <c r="M6242" t="str">
        <f>VLOOKUP(Table1[[#This Row],[CampaignID]],'advert datasetplatforms'!A:B,2,FALSE)</f>
        <v>LinkedIn</v>
      </c>
      <c r="N6242">
        <f>VLOOKUP(Table1[[#This Row],[CampaignID]],'advert datasetplatforms'!A:D,4,FALSE)</f>
        <v>85095</v>
      </c>
      <c r="O6242" t="str">
        <f>VLOOKUP(Table1[[#This Row],[CampaignID]],'advert datasetperformance'!A:B,2,FALSE)</f>
        <v>2024-01</v>
      </c>
      <c r="P6242">
        <f>VLOOKUP(Table1[[#This Row],[CampaignID]],'advert datasetperformance'!A:F,6,FALSE)</f>
        <v>7878</v>
      </c>
    </row>
    <row r="6243" spans="1:16" x14ac:dyDescent="0.25">
      <c r="A6243" t="s">
        <v>12973</v>
      </c>
      <c r="B6243" t="s">
        <v>1624</v>
      </c>
      <c r="C6243" t="s">
        <v>12974</v>
      </c>
      <c r="D6243" s="1">
        <v>44922</v>
      </c>
      <c r="E6243" s="1">
        <v>45595</v>
      </c>
      <c r="F6243">
        <v>6653</v>
      </c>
      <c r="G6243">
        <v>39271</v>
      </c>
      <c r="H6243">
        <v>7039</v>
      </c>
      <c r="I6243">
        <v>517</v>
      </c>
      <c r="J6243">
        <v>17159</v>
      </c>
      <c r="K6243" t="str">
        <f>VLOOKUP(Table1[[#This Row],[CustomerID]],'advert datasetcustomers'!A:B,2,FALSE)</f>
        <v>Jason Greene</v>
      </c>
      <c r="L6243" t="str">
        <f>VLOOKUP(Table1[[#This Row],[CustomerID]],'advert datasetcustomers'!A:E,5,FALSE)</f>
        <v>Danielhaven, FL</v>
      </c>
      <c r="M6243" t="str">
        <f>VLOOKUP(Table1[[#This Row],[CampaignID]],'advert datasetplatforms'!A:B,2,FALSE)</f>
        <v>Instagram</v>
      </c>
      <c r="N6243">
        <f>VLOOKUP(Table1[[#This Row],[CampaignID]],'advert datasetplatforms'!A:D,4,FALSE)</f>
        <v>54110</v>
      </c>
      <c r="O6243" t="str">
        <f>VLOOKUP(Table1[[#This Row],[CampaignID]],'advert datasetperformance'!A:B,2,FALSE)</f>
        <v>2024-01</v>
      </c>
      <c r="P6243">
        <f>VLOOKUP(Table1[[#This Row],[CampaignID]],'advert datasetperformance'!A:F,6,FALSE)</f>
        <v>10083</v>
      </c>
    </row>
    <row r="6244" spans="1:16" x14ac:dyDescent="0.25">
      <c r="A6244" t="s">
        <v>12975</v>
      </c>
      <c r="B6244" t="s">
        <v>1359</v>
      </c>
      <c r="C6244" t="s">
        <v>12976</v>
      </c>
      <c r="D6244" s="1">
        <v>45501</v>
      </c>
      <c r="E6244" s="1">
        <v>45201</v>
      </c>
      <c r="F6244">
        <v>6837</v>
      </c>
      <c r="G6244">
        <v>129850</v>
      </c>
      <c r="H6244">
        <v>5348</v>
      </c>
      <c r="I6244">
        <v>595</v>
      </c>
      <c r="J6244">
        <v>6562</v>
      </c>
      <c r="K6244" t="str">
        <f>VLOOKUP(Table1[[#This Row],[CustomerID]],'advert datasetcustomers'!A:B,2,FALSE)</f>
        <v>Daniel Pollard</v>
      </c>
      <c r="L6244" t="str">
        <f>VLOOKUP(Table1[[#This Row],[CustomerID]],'advert datasetcustomers'!A:E,5,FALSE)</f>
        <v>Chapmanberg, HI</v>
      </c>
      <c r="M6244" t="str">
        <f>VLOOKUP(Table1[[#This Row],[CampaignID]],'advert datasetplatforms'!A:B,2,FALSE)</f>
        <v>Facebook</v>
      </c>
      <c r="N6244">
        <f>VLOOKUP(Table1[[#This Row],[CampaignID]],'advert datasetplatforms'!A:D,4,FALSE)</f>
        <v>65994</v>
      </c>
      <c r="O6244" t="str">
        <f>VLOOKUP(Table1[[#This Row],[CampaignID]],'advert datasetperformance'!A:B,2,FALSE)</f>
        <v>2024-04</v>
      </c>
      <c r="P6244">
        <f>VLOOKUP(Table1[[#This Row],[CampaignID]],'advert datasetperformance'!A:F,6,FALSE)</f>
        <v>13542</v>
      </c>
    </row>
    <row r="6245" spans="1:16" x14ac:dyDescent="0.25">
      <c r="A6245" t="s">
        <v>12977</v>
      </c>
      <c r="B6245" t="s">
        <v>3482</v>
      </c>
      <c r="C6245" t="s">
        <v>12978</v>
      </c>
      <c r="D6245" s="1">
        <v>45488</v>
      </c>
      <c r="E6245" s="1">
        <v>45033</v>
      </c>
      <c r="F6245">
        <v>6630</v>
      </c>
      <c r="G6245">
        <v>50561</v>
      </c>
      <c r="H6245">
        <v>4750</v>
      </c>
      <c r="I6245">
        <v>573</v>
      </c>
      <c r="J6245">
        <v>1054</v>
      </c>
      <c r="K6245" t="str">
        <f>VLOOKUP(Table1[[#This Row],[CustomerID]],'advert datasetcustomers'!A:B,2,FALSE)</f>
        <v>Samantha Johnson</v>
      </c>
      <c r="L6245" t="str">
        <f>VLOOKUP(Table1[[#This Row],[CustomerID]],'advert datasetcustomers'!A:E,5,FALSE)</f>
        <v>West Danielstad, NJ</v>
      </c>
      <c r="M6245" t="str">
        <f>VLOOKUP(Table1[[#This Row],[CampaignID]],'advert datasetplatforms'!A:B,2,FALSE)</f>
        <v>Google Ads</v>
      </c>
      <c r="N6245">
        <f>VLOOKUP(Table1[[#This Row],[CampaignID]],'advert datasetplatforms'!A:D,4,FALSE)</f>
        <v>42570</v>
      </c>
      <c r="O6245" t="str">
        <f>VLOOKUP(Table1[[#This Row],[CampaignID]],'advert datasetperformance'!A:B,2,FALSE)</f>
        <v>2024-01</v>
      </c>
      <c r="P6245">
        <f>VLOOKUP(Table1[[#This Row],[CampaignID]],'advert datasetperformance'!A:F,6,FALSE)</f>
        <v>12017</v>
      </c>
    </row>
    <row r="6246" spans="1:16" x14ac:dyDescent="0.25">
      <c r="A6246" t="s">
        <v>12979</v>
      </c>
      <c r="B6246" t="s">
        <v>1030</v>
      </c>
      <c r="C6246" t="s">
        <v>11507</v>
      </c>
      <c r="D6246" s="1">
        <v>45037</v>
      </c>
      <c r="E6246" s="1">
        <v>45487</v>
      </c>
      <c r="F6246">
        <v>5816</v>
      </c>
      <c r="G6246">
        <v>91241</v>
      </c>
      <c r="H6246">
        <v>4265</v>
      </c>
      <c r="I6246">
        <v>361</v>
      </c>
      <c r="J6246">
        <v>7261</v>
      </c>
      <c r="K6246" t="str">
        <f>VLOOKUP(Table1[[#This Row],[CustomerID]],'advert datasetcustomers'!A:B,2,FALSE)</f>
        <v>James Turner</v>
      </c>
      <c r="L6246" t="str">
        <f>VLOOKUP(Table1[[#This Row],[CustomerID]],'advert datasetcustomers'!A:E,5,FALSE)</f>
        <v>Jeffchester, AL</v>
      </c>
      <c r="M6246" t="str">
        <f>VLOOKUP(Table1[[#This Row],[CampaignID]],'advert datasetplatforms'!A:B,2,FALSE)</f>
        <v>Twitter</v>
      </c>
      <c r="N6246">
        <f>VLOOKUP(Table1[[#This Row],[CampaignID]],'advert datasetplatforms'!A:D,4,FALSE)</f>
        <v>112407</v>
      </c>
      <c r="O6246" t="str">
        <f>VLOOKUP(Table1[[#This Row],[CampaignID]],'advert datasetperformance'!A:B,2,FALSE)</f>
        <v>2024-09</v>
      </c>
      <c r="P6246">
        <f>VLOOKUP(Table1[[#This Row],[CampaignID]],'advert datasetperformance'!A:F,6,FALSE)</f>
        <v>9998</v>
      </c>
    </row>
    <row r="6247" spans="1:16" x14ac:dyDescent="0.25">
      <c r="A6247" t="s">
        <v>12980</v>
      </c>
      <c r="B6247" t="s">
        <v>2121</v>
      </c>
      <c r="C6247" t="s">
        <v>12981</v>
      </c>
      <c r="D6247" s="1">
        <v>45457</v>
      </c>
      <c r="E6247" s="1">
        <v>45344</v>
      </c>
      <c r="F6247">
        <v>4205</v>
      </c>
      <c r="G6247">
        <v>85771</v>
      </c>
      <c r="H6247">
        <v>6088</v>
      </c>
      <c r="I6247">
        <v>669</v>
      </c>
      <c r="J6247">
        <v>12679</v>
      </c>
      <c r="K6247" t="str">
        <f>VLOOKUP(Table1[[#This Row],[CustomerID]],'advert datasetcustomers'!A:B,2,FALSE)</f>
        <v>Tricia Benton</v>
      </c>
      <c r="L6247" t="str">
        <f>VLOOKUP(Table1[[#This Row],[CustomerID]],'advert datasetcustomers'!A:E,5,FALSE)</f>
        <v>North Tracyview, RI</v>
      </c>
      <c r="M6247" t="str">
        <f>VLOOKUP(Table1[[#This Row],[CampaignID]],'advert datasetplatforms'!A:B,2,FALSE)</f>
        <v>Twitter</v>
      </c>
      <c r="N6247">
        <f>VLOOKUP(Table1[[#This Row],[CampaignID]],'advert datasetplatforms'!A:D,4,FALSE)</f>
        <v>91660</v>
      </c>
      <c r="O6247" t="str">
        <f>VLOOKUP(Table1[[#This Row],[CampaignID]],'advert datasetperformance'!A:B,2,FALSE)</f>
        <v>2024-09</v>
      </c>
      <c r="P6247">
        <f>VLOOKUP(Table1[[#This Row],[CampaignID]],'advert datasetperformance'!A:F,6,FALSE)</f>
        <v>6043</v>
      </c>
    </row>
    <row r="6248" spans="1:16" x14ac:dyDescent="0.25">
      <c r="A6248" t="s">
        <v>12982</v>
      </c>
      <c r="B6248" t="s">
        <v>2023</v>
      </c>
      <c r="C6248" t="s">
        <v>12983</v>
      </c>
      <c r="D6248" s="1">
        <v>45297</v>
      </c>
      <c r="E6248" s="1">
        <v>45593</v>
      </c>
      <c r="F6248">
        <v>5658</v>
      </c>
      <c r="G6248">
        <v>126427</v>
      </c>
      <c r="H6248">
        <v>4663</v>
      </c>
      <c r="I6248">
        <v>290</v>
      </c>
      <c r="J6248">
        <v>17216</v>
      </c>
      <c r="K6248" t="str">
        <f>VLOOKUP(Table1[[#This Row],[CustomerID]],'advert datasetcustomers'!A:B,2,FALSE)</f>
        <v>Cindy Wood</v>
      </c>
      <c r="L6248" t="str">
        <f>VLOOKUP(Table1[[#This Row],[CustomerID]],'advert datasetcustomers'!A:E,5,FALSE)</f>
        <v>South Jesse, SC</v>
      </c>
      <c r="M6248" t="str">
        <f>VLOOKUP(Table1[[#This Row],[CampaignID]],'advert datasetplatforms'!A:B,2,FALSE)</f>
        <v>Twitter</v>
      </c>
      <c r="N6248">
        <f>VLOOKUP(Table1[[#This Row],[CampaignID]],'advert datasetplatforms'!A:D,4,FALSE)</f>
        <v>129226</v>
      </c>
      <c r="O6248" t="str">
        <f>VLOOKUP(Table1[[#This Row],[CampaignID]],'advert datasetperformance'!A:B,2,FALSE)</f>
        <v>2024-06</v>
      </c>
      <c r="P6248">
        <f>VLOOKUP(Table1[[#This Row],[CampaignID]],'advert datasetperformance'!A:F,6,FALSE)</f>
        <v>18994</v>
      </c>
    </row>
    <row r="6249" spans="1:16" x14ac:dyDescent="0.25">
      <c r="A6249" t="s">
        <v>12984</v>
      </c>
      <c r="B6249" t="s">
        <v>1772</v>
      </c>
      <c r="C6249" t="s">
        <v>12985</v>
      </c>
      <c r="D6249" s="1">
        <v>45137</v>
      </c>
      <c r="E6249" s="1">
        <v>45494</v>
      </c>
      <c r="F6249">
        <v>2409</v>
      </c>
      <c r="G6249">
        <v>161160</v>
      </c>
      <c r="H6249">
        <v>5051</v>
      </c>
      <c r="I6249">
        <v>359</v>
      </c>
      <c r="J6249">
        <v>9989</v>
      </c>
      <c r="K6249" t="str">
        <f>VLOOKUP(Table1[[#This Row],[CustomerID]],'advert datasetcustomers'!A:B,2,FALSE)</f>
        <v>Mark Johnson</v>
      </c>
      <c r="L6249" t="str">
        <f>VLOOKUP(Table1[[#This Row],[CustomerID]],'advert datasetcustomers'!A:E,5,FALSE)</f>
        <v>New Donnaborough, VT</v>
      </c>
      <c r="M6249" t="str">
        <f>VLOOKUP(Table1[[#This Row],[CampaignID]],'advert datasetplatforms'!A:B,2,FALSE)</f>
        <v>Google Ads</v>
      </c>
      <c r="N6249">
        <f>VLOOKUP(Table1[[#This Row],[CampaignID]],'advert datasetplatforms'!A:D,4,FALSE)</f>
        <v>70186</v>
      </c>
      <c r="O6249" t="str">
        <f>VLOOKUP(Table1[[#This Row],[CampaignID]],'advert datasetperformance'!A:B,2,FALSE)</f>
        <v>2024-03</v>
      </c>
      <c r="P6249">
        <f>VLOOKUP(Table1[[#This Row],[CampaignID]],'advert datasetperformance'!A:F,6,FALSE)</f>
        <v>12703</v>
      </c>
    </row>
    <row r="6250" spans="1:16" x14ac:dyDescent="0.25">
      <c r="A6250" t="s">
        <v>12986</v>
      </c>
      <c r="B6250" t="s">
        <v>71</v>
      </c>
      <c r="C6250" t="s">
        <v>12987</v>
      </c>
      <c r="D6250" s="1">
        <v>45278</v>
      </c>
      <c r="E6250" s="1">
        <v>45059</v>
      </c>
      <c r="F6250">
        <v>6656</v>
      </c>
      <c r="G6250">
        <v>94069</v>
      </c>
      <c r="H6250">
        <v>2389</v>
      </c>
      <c r="I6250">
        <v>717</v>
      </c>
      <c r="J6250">
        <v>12403</v>
      </c>
      <c r="K6250" t="str">
        <f>VLOOKUP(Table1[[#This Row],[CustomerID]],'advert datasetcustomers'!A:B,2,FALSE)</f>
        <v>Kendra Hess</v>
      </c>
      <c r="L6250" t="str">
        <f>VLOOKUP(Table1[[#This Row],[CustomerID]],'advert datasetcustomers'!A:E,5,FALSE)</f>
        <v>Lake Meghan, DC</v>
      </c>
      <c r="M6250" t="str">
        <f>VLOOKUP(Table1[[#This Row],[CampaignID]],'advert datasetplatforms'!A:B,2,FALSE)</f>
        <v>Facebook</v>
      </c>
      <c r="N6250">
        <f>VLOOKUP(Table1[[#This Row],[CampaignID]],'advert datasetplatforms'!A:D,4,FALSE)</f>
        <v>69727</v>
      </c>
      <c r="O6250" t="str">
        <f>VLOOKUP(Table1[[#This Row],[CampaignID]],'advert datasetperformance'!A:B,2,FALSE)</f>
        <v>2024-05</v>
      </c>
      <c r="P6250">
        <f>VLOOKUP(Table1[[#This Row],[CampaignID]],'advert datasetperformance'!A:F,6,FALSE)</f>
        <v>7240</v>
      </c>
    </row>
    <row r="6251" spans="1:16" x14ac:dyDescent="0.25">
      <c r="A6251" t="s">
        <v>12988</v>
      </c>
      <c r="B6251" t="s">
        <v>875</v>
      </c>
      <c r="C6251" t="s">
        <v>12989</v>
      </c>
      <c r="D6251" s="1">
        <v>45258</v>
      </c>
      <c r="E6251" s="1">
        <v>44869</v>
      </c>
      <c r="F6251">
        <v>3350</v>
      </c>
      <c r="G6251">
        <v>88377</v>
      </c>
      <c r="H6251">
        <v>5750</v>
      </c>
      <c r="I6251">
        <v>451</v>
      </c>
      <c r="J6251">
        <v>15862</v>
      </c>
      <c r="K6251" t="str">
        <f>VLOOKUP(Table1[[#This Row],[CustomerID]],'advert datasetcustomers'!A:B,2,FALSE)</f>
        <v>Robert Green</v>
      </c>
      <c r="L6251" t="str">
        <f>VLOOKUP(Table1[[#This Row],[CustomerID]],'advert datasetcustomers'!A:E,5,FALSE)</f>
        <v>Armstrongborough, PA</v>
      </c>
      <c r="M6251" t="str">
        <f>VLOOKUP(Table1[[#This Row],[CampaignID]],'advert datasetplatforms'!A:B,2,FALSE)</f>
        <v>Facebook</v>
      </c>
      <c r="N6251">
        <f>VLOOKUP(Table1[[#This Row],[CampaignID]],'advert datasetplatforms'!A:D,4,FALSE)</f>
        <v>74770</v>
      </c>
      <c r="O6251" t="str">
        <f>VLOOKUP(Table1[[#This Row],[CampaignID]],'advert datasetperformance'!A:B,2,FALSE)</f>
        <v>2024-05</v>
      </c>
      <c r="P6251">
        <f>VLOOKUP(Table1[[#This Row],[CampaignID]],'advert datasetperformance'!A:F,6,FALSE)</f>
        <v>5753</v>
      </c>
    </row>
    <row r="6252" spans="1:16" x14ac:dyDescent="0.25">
      <c r="A6252" t="s">
        <v>12990</v>
      </c>
      <c r="B6252" t="s">
        <v>2256</v>
      </c>
      <c r="C6252" t="s">
        <v>12991</v>
      </c>
      <c r="D6252" s="1">
        <v>45514</v>
      </c>
      <c r="E6252" s="1">
        <v>45536</v>
      </c>
      <c r="F6252">
        <v>7001</v>
      </c>
      <c r="G6252">
        <v>105322</v>
      </c>
      <c r="H6252">
        <v>5703</v>
      </c>
      <c r="I6252">
        <v>233</v>
      </c>
      <c r="J6252">
        <v>21645</v>
      </c>
      <c r="K6252" t="str">
        <f>VLOOKUP(Table1[[#This Row],[CustomerID]],'advert datasetcustomers'!A:B,2,FALSE)</f>
        <v>Patrick King</v>
      </c>
      <c r="L6252" t="str">
        <f>VLOOKUP(Table1[[#This Row],[CustomerID]],'advert datasetcustomers'!A:E,5,FALSE)</f>
        <v>Garciaport, ND</v>
      </c>
      <c r="M6252" t="str">
        <f>VLOOKUP(Table1[[#This Row],[CampaignID]],'advert datasetplatforms'!A:B,2,FALSE)</f>
        <v>Instagram</v>
      </c>
      <c r="N6252">
        <f>VLOOKUP(Table1[[#This Row],[CampaignID]],'advert datasetplatforms'!A:D,4,FALSE)</f>
        <v>35834</v>
      </c>
      <c r="O6252" t="str">
        <f>VLOOKUP(Table1[[#This Row],[CampaignID]],'advert datasetperformance'!A:B,2,FALSE)</f>
        <v>2024-06</v>
      </c>
      <c r="P6252">
        <f>VLOOKUP(Table1[[#This Row],[CampaignID]],'advert datasetperformance'!A:F,6,FALSE)</f>
        <v>9336</v>
      </c>
    </row>
    <row r="6253" spans="1:16" x14ac:dyDescent="0.25">
      <c r="A6253" t="s">
        <v>12992</v>
      </c>
      <c r="B6253" t="s">
        <v>684</v>
      </c>
      <c r="C6253" t="s">
        <v>12993</v>
      </c>
      <c r="D6253" s="1">
        <v>45260</v>
      </c>
      <c r="E6253" s="1">
        <v>44897</v>
      </c>
      <c r="F6253">
        <v>4049</v>
      </c>
      <c r="G6253">
        <v>53859</v>
      </c>
      <c r="H6253">
        <v>7300</v>
      </c>
      <c r="I6253">
        <v>678</v>
      </c>
      <c r="J6253">
        <v>18008</v>
      </c>
      <c r="K6253" t="str">
        <f>VLOOKUP(Table1[[#This Row],[CustomerID]],'advert datasetcustomers'!A:B,2,FALSE)</f>
        <v>Dr. Julie Cline</v>
      </c>
      <c r="L6253" t="str">
        <f>VLOOKUP(Table1[[#This Row],[CustomerID]],'advert datasetcustomers'!A:E,5,FALSE)</f>
        <v>Lake Lindseystad, MP</v>
      </c>
      <c r="M6253" t="str">
        <f>VLOOKUP(Table1[[#This Row],[CampaignID]],'advert datasetplatforms'!A:B,2,FALSE)</f>
        <v>Google Ads</v>
      </c>
      <c r="N6253">
        <f>VLOOKUP(Table1[[#This Row],[CampaignID]],'advert datasetplatforms'!A:D,4,FALSE)</f>
        <v>53755</v>
      </c>
      <c r="O6253" t="str">
        <f>VLOOKUP(Table1[[#This Row],[CampaignID]],'advert datasetperformance'!A:B,2,FALSE)</f>
        <v>2024-02</v>
      </c>
      <c r="P6253">
        <f>VLOOKUP(Table1[[#This Row],[CampaignID]],'advert datasetperformance'!A:F,6,FALSE)</f>
        <v>8959</v>
      </c>
    </row>
    <row r="6254" spans="1:16" x14ac:dyDescent="0.25">
      <c r="A6254" t="s">
        <v>12994</v>
      </c>
      <c r="B6254" t="s">
        <v>810</v>
      </c>
      <c r="C6254" t="s">
        <v>12995</v>
      </c>
      <c r="D6254" s="1">
        <v>44977</v>
      </c>
      <c r="E6254" s="1">
        <v>45407</v>
      </c>
      <c r="F6254">
        <v>8349</v>
      </c>
      <c r="G6254">
        <v>123073</v>
      </c>
      <c r="H6254">
        <v>5427</v>
      </c>
      <c r="I6254">
        <v>307</v>
      </c>
      <c r="J6254">
        <v>2951</v>
      </c>
      <c r="K6254" t="str">
        <f>VLOOKUP(Table1[[#This Row],[CustomerID]],'advert datasetcustomers'!A:B,2,FALSE)</f>
        <v>Joseph Santiago</v>
      </c>
      <c r="L6254" t="str">
        <f>VLOOKUP(Table1[[#This Row],[CustomerID]],'advert datasetcustomers'!A:E,5,FALSE)</f>
        <v>West Amandaland, AL</v>
      </c>
      <c r="M6254" t="str">
        <f>VLOOKUP(Table1[[#This Row],[CampaignID]],'advert datasetplatforms'!A:B,2,FALSE)</f>
        <v>Facebook</v>
      </c>
      <c r="N6254">
        <f>VLOOKUP(Table1[[#This Row],[CampaignID]],'advert datasetplatforms'!A:D,4,FALSE)</f>
        <v>79007</v>
      </c>
      <c r="O6254" t="str">
        <f>VLOOKUP(Table1[[#This Row],[CampaignID]],'advert datasetperformance'!A:B,2,FALSE)</f>
        <v>2024-07</v>
      </c>
      <c r="P6254">
        <f>VLOOKUP(Table1[[#This Row],[CampaignID]],'advert datasetperformance'!A:F,6,FALSE)</f>
        <v>6496</v>
      </c>
    </row>
    <row r="6255" spans="1:16" x14ac:dyDescent="0.25">
      <c r="A6255" t="s">
        <v>12996</v>
      </c>
      <c r="B6255" t="s">
        <v>272</v>
      </c>
      <c r="C6255" t="s">
        <v>12997</v>
      </c>
      <c r="D6255" s="1">
        <v>45515</v>
      </c>
      <c r="E6255" s="1">
        <v>45401</v>
      </c>
      <c r="F6255">
        <v>4604</v>
      </c>
      <c r="G6255">
        <v>107080</v>
      </c>
      <c r="H6255">
        <v>2747</v>
      </c>
      <c r="I6255">
        <v>196</v>
      </c>
      <c r="J6255">
        <v>17572</v>
      </c>
      <c r="K6255" t="str">
        <f>VLOOKUP(Table1[[#This Row],[CustomerID]],'advert datasetcustomers'!A:B,2,FALSE)</f>
        <v>Travis Dominguez</v>
      </c>
      <c r="L6255" t="str">
        <f>VLOOKUP(Table1[[#This Row],[CustomerID]],'advert datasetcustomers'!A:E,5,FALSE)</f>
        <v>Gutierrezton, VT</v>
      </c>
      <c r="M6255" t="str">
        <f>VLOOKUP(Table1[[#This Row],[CampaignID]],'advert datasetplatforms'!A:B,2,FALSE)</f>
        <v>Twitter</v>
      </c>
      <c r="N6255">
        <f>VLOOKUP(Table1[[#This Row],[CampaignID]],'advert datasetplatforms'!A:D,4,FALSE)</f>
        <v>87104</v>
      </c>
      <c r="O6255" t="str">
        <f>VLOOKUP(Table1[[#This Row],[CampaignID]],'advert datasetperformance'!A:B,2,FALSE)</f>
        <v>2024-10</v>
      </c>
      <c r="P6255">
        <f>VLOOKUP(Table1[[#This Row],[CampaignID]],'advert datasetperformance'!A:F,6,FALSE)</f>
        <v>7769</v>
      </c>
    </row>
    <row r="6256" spans="1:16" x14ac:dyDescent="0.25">
      <c r="A6256" t="s">
        <v>12998</v>
      </c>
      <c r="B6256" t="s">
        <v>1164</v>
      </c>
      <c r="C6256" t="s">
        <v>12999</v>
      </c>
      <c r="D6256" s="1">
        <v>44939</v>
      </c>
      <c r="E6256" s="1">
        <v>45236</v>
      </c>
      <c r="F6256">
        <v>4826</v>
      </c>
      <c r="G6256">
        <v>104020</v>
      </c>
      <c r="H6256">
        <v>4363</v>
      </c>
      <c r="I6256">
        <v>593</v>
      </c>
      <c r="J6256">
        <v>9386</v>
      </c>
      <c r="K6256" t="str">
        <f>VLOOKUP(Table1[[#This Row],[CustomerID]],'advert datasetcustomers'!A:B,2,FALSE)</f>
        <v>Donald Howard</v>
      </c>
      <c r="L6256" t="str">
        <f>VLOOKUP(Table1[[#This Row],[CustomerID]],'advert datasetcustomers'!A:E,5,FALSE)</f>
        <v>Kellyville, MD</v>
      </c>
      <c r="M6256" t="str">
        <f>VLOOKUP(Table1[[#This Row],[CampaignID]],'advert datasetplatforms'!A:B,2,FALSE)</f>
        <v>Facebook</v>
      </c>
      <c r="N6256">
        <f>VLOOKUP(Table1[[#This Row],[CampaignID]],'advert datasetplatforms'!A:D,4,FALSE)</f>
        <v>106188</v>
      </c>
      <c r="O6256" t="str">
        <f>VLOOKUP(Table1[[#This Row],[CampaignID]],'advert datasetperformance'!A:B,2,FALSE)</f>
        <v>2024-09</v>
      </c>
      <c r="P6256">
        <f>VLOOKUP(Table1[[#This Row],[CampaignID]],'advert datasetperformance'!A:F,6,FALSE)</f>
        <v>14493</v>
      </c>
    </row>
    <row r="6257" spans="1:16" x14ac:dyDescent="0.25">
      <c r="A6257" t="s">
        <v>13000</v>
      </c>
      <c r="B6257" t="s">
        <v>1429</v>
      </c>
      <c r="C6257" t="s">
        <v>13001</v>
      </c>
      <c r="D6257" s="1">
        <v>45210</v>
      </c>
      <c r="E6257" s="1">
        <v>44908</v>
      </c>
      <c r="F6257">
        <v>6143</v>
      </c>
      <c r="G6257">
        <v>37942</v>
      </c>
      <c r="H6257">
        <v>3146</v>
      </c>
      <c r="I6257">
        <v>586</v>
      </c>
      <c r="J6257">
        <v>17659</v>
      </c>
      <c r="K6257" t="str">
        <f>VLOOKUP(Table1[[#This Row],[CustomerID]],'advert datasetcustomers'!A:B,2,FALSE)</f>
        <v>Carlos Mcbride</v>
      </c>
      <c r="L6257" t="str">
        <f>VLOOKUP(Table1[[#This Row],[CustomerID]],'advert datasetcustomers'!A:E,5,FALSE)</f>
        <v>Port Thomas, TX</v>
      </c>
      <c r="M6257" t="str">
        <f>VLOOKUP(Table1[[#This Row],[CampaignID]],'advert datasetplatforms'!A:B,2,FALSE)</f>
        <v>LinkedIn</v>
      </c>
      <c r="N6257">
        <f>VLOOKUP(Table1[[#This Row],[CampaignID]],'advert datasetplatforms'!A:D,4,FALSE)</f>
        <v>83886</v>
      </c>
      <c r="O6257" t="str">
        <f>VLOOKUP(Table1[[#This Row],[CampaignID]],'advert datasetperformance'!A:B,2,FALSE)</f>
        <v>2024-08</v>
      </c>
      <c r="P6257">
        <f>VLOOKUP(Table1[[#This Row],[CampaignID]],'advert datasetperformance'!A:F,6,FALSE)</f>
        <v>7211</v>
      </c>
    </row>
    <row r="6258" spans="1:16" x14ac:dyDescent="0.25">
      <c r="A6258" t="s">
        <v>13002</v>
      </c>
      <c r="B6258" t="s">
        <v>17</v>
      </c>
      <c r="C6258" t="s">
        <v>13003</v>
      </c>
      <c r="D6258" s="1">
        <v>45397</v>
      </c>
      <c r="E6258" s="1">
        <v>45574</v>
      </c>
      <c r="F6258">
        <v>2987</v>
      </c>
      <c r="G6258">
        <v>86727</v>
      </c>
      <c r="H6258">
        <v>5098</v>
      </c>
      <c r="I6258">
        <v>657</v>
      </c>
      <c r="J6258">
        <v>10432</v>
      </c>
      <c r="K6258" t="str">
        <f>VLOOKUP(Table1[[#This Row],[CustomerID]],'advert datasetcustomers'!A:B,2,FALSE)</f>
        <v>Mark Patton</v>
      </c>
      <c r="L6258" t="str">
        <f>VLOOKUP(Table1[[#This Row],[CustomerID]],'advert datasetcustomers'!A:E,5,FALSE)</f>
        <v>New Carolynmouth, MA</v>
      </c>
      <c r="M6258" t="str">
        <f>VLOOKUP(Table1[[#This Row],[CampaignID]],'advert datasetplatforms'!A:B,2,FALSE)</f>
        <v>Instagram</v>
      </c>
      <c r="N6258">
        <f>VLOOKUP(Table1[[#This Row],[CampaignID]],'advert datasetplatforms'!A:D,4,FALSE)</f>
        <v>73251</v>
      </c>
      <c r="O6258" t="str">
        <f>VLOOKUP(Table1[[#This Row],[CampaignID]],'advert datasetperformance'!A:B,2,FALSE)</f>
        <v>2024-03</v>
      </c>
      <c r="P6258">
        <f>VLOOKUP(Table1[[#This Row],[CampaignID]],'advert datasetperformance'!A:F,6,FALSE)</f>
        <v>9287</v>
      </c>
    </row>
    <row r="6259" spans="1:16" x14ac:dyDescent="0.25">
      <c r="A6259" t="s">
        <v>13004</v>
      </c>
      <c r="B6259" t="s">
        <v>2268</v>
      </c>
      <c r="C6259" t="s">
        <v>13005</v>
      </c>
      <c r="D6259" s="1">
        <v>44921</v>
      </c>
      <c r="E6259" s="1">
        <v>45495</v>
      </c>
      <c r="F6259">
        <v>5327</v>
      </c>
      <c r="G6259">
        <v>91170</v>
      </c>
      <c r="H6259">
        <v>6933</v>
      </c>
      <c r="I6259">
        <v>282</v>
      </c>
      <c r="J6259">
        <v>13056</v>
      </c>
      <c r="K6259" t="str">
        <f>VLOOKUP(Table1[[#This Row],[CustomerID]],'advert datasetcustomers'!A:B,2,FALSE)</f>
        <v>Travis Roberts</v>
      </c>
      <c r="L6259" t="str">
        <f>VLOOKUP(Table1[[#This Row],[CustomerID]],'advert datasetcustomers'!A:E,5,FALSE)</f>
        <v>North Toddville, NY</v>
      </c>
      <c r="M6259" t="str">
        <f>VLOOKUP(Table1[[#This Row],[CampaignID]],'advert datasetplatforms'!A:B,2,FALSE)</f>
        <v>Twitter</v>
      </c>
      <c r="N6259">
        <f>VLOOKUP(Table1[[#This Row],[CampaignID]],'advert datasetplatforms'!A:D,4,FALSE)</f>
        <v>73886</v>
      </c>
      <c r="O6259" t="str">
        <f>VLOOKUP(Table1[[#This Row],[CampaignID]],'advert datasetperformance'!A:B,2,FALSE)</f>
        <v>2024-09</v>
      </c>
      <c r="P6259">
        <f>VLOOKUP(Table1[[#This Row],[CampaignID]],'advert datasetperformance'!A:F,6,FALSE)</f>
        <v>10878</v>
      </c>
    </row>
    <row r="6260" spans="1:16" x14ac:dyDescent="0.25">
      <c r="A6260" t="s">
        <v>13006</v>
      </c>
      <c r="B6260" t="s">
        <v>570</v>
      </c>
      <c r="C6260" t="s">
        <v>13007</v>
      </c>
      <c r="D6260" s="1">
        <v>44904</v>
      </c>
      <c r="E6260" s="1">
        <v>44901</v>
      </c>
      <c r="F6260">
        <v>3492</v>
      </c>
      <c r="G6260">
        <v>122327</v>
      </c>
      <c r="H6260">
        <v>6936</v>
      </c>
      <c r="I6260">
        <v>423</v>
      </c>
      <c r="J6260">
        <v>16297</v>
      </c>
      <c r="K6260" t="str">
        <f>VLOOKUP(Table1[[#This Row],[CustomerID]],'advert datasetcustomers'!A:B,2,FALSE)</f>
        <v>Alyssa Carter</v>
      </c>
      <c r="L6260" t="str">
        <f>VLOOKUP(Table1[[#This Row],[CustomerID]],'advert datasetcustomers'!A:E,5,FALSE)</f>
        <v>Elizabethberg, HI</v>
      </c>
      <c r="M6260" t="str">
        <f>VLOOKUP(Table1[[#This Row],[CampaignID]],'advert datasetplatforms'!A:B,2,FALSE)</f>
        <v>Twitter</v>
      </c>
      <c r="N6260">
        <f>VLOOKUP(Table1[[#This Row],[CampaignID]],'advert datasetplatforms'!A:D,4,FALSE)</f>
        <v>76110</v>
      </c>
      <c r="O6260" t="str">
        <f>VLOOKUP(Table1[[#This Row],[CampaignID]],'advert datasetperformance'!A:B,2,FALSE)</f>
        <v>2024-08</v>
      </c>
      <c r="P6260">
        <f>VLOOKUP(Table1[[#This Row],[CampaignID]],'advert datasetperformance'!A:F,6,FALSE)</f>
        <v>12087</v>
      </c>
    </row>
    <row r="6261" spans="1:16" x14ac:dyDescent="0.25">
      <c r="A6261" t="s">
        <v>13008</v>
      </c>
      <c r="B6261" t="s">
        <v>3731</v>
      </c>
      <c r="C6261" t="s">
        <v>13009</v>
      </c>
      <c r="D6261" s="1">
        <v>45407</v>
      </c>
      <c r="E6261" s="1">
        <v>45332</v>
      </c>
      <c r="F6261">
        <v>6015</v>
      </c>
      <c r="G6261">
        <v>115904</v>
      </c>
      <c r="H6261">
        <v>5916</v>
      </c>
      <c r="I6261">
        <v>419</v>
      </c>
      <c r="J6261">
        <v>10856</v>
      </c>
      <c r="K6261" t="str">
        <f>VLOOKUP(Table1[[#This Row],[CustomerID]],'advert datasetcustomers'!A:B,2,FALSE)</f>
        <v>Chloe Burns</v>
      </c>
      <c r="L6261" t="str">
        <f>VLOOKUP(Table1[[#This Row],[CustomerID]],'advert datasetcustomers'!A:E,5,FALSE)</f>
        <v>North Juan, LA</v>
      </c>
      <c r="M6261" t="str">
        <f>VLOOKUP(Table1[[#This Row],[CampaignID]],'advert datasetplatforms'!A:B,2,FALSE)</f>
        <v>Google Ads</v>
      </c>
      <c r="N6261">
        <f>VLOOKUP(Table1[[#This Row],[CampaignID]],'advert datasetplatforms'!A:D,4,FALSE)</f>
        <v>66354</v>
      </c>
      <c r="O6261" t="str">
        <f>VLOOKUP(Table1[[#This Row],[CampaignID]],'advert datasetperformance'!A:B,2,FALSE)</f>
        <v>2024-10</v>
      </c>
      <c r="P6261">
        <f>VLOOKUP(Table1[[#This Row],[CampaignID]],'advert datasetperformance'!A:F,6,FALSE)</f>
        <v>6932</v>
      </c>
    </row>
    <row r="6262" spans="1:16" x14ac:dyDescent="0.25">
      <c r="A6262" t="s">
        <v>13010</v>
      </c>
      <c r="B6262" t="s">
        <v>497</v>
      </c>
      <c r="C6262" t="s">
        <v>13011</v>
      </c>
      <c r="D6262" s="1">
        <v>45473</v>
      </c>
      <c r="E6262" s="1">
        <v>45466</v>
      </c>
      <c r="F6262">
        <v>5749</v>
      </c>
      <c r="G6262">
        <v>102390</v>
      </c>
      <c r="H6262">
        <v>4969</v>
      </c>
      <c r="I6262">
        <v>478</v>
      </c>
      <c r="J6262">
        <v>21903</v>
      </c>
      <c r="K6262" t="str">
        <f>VLOOKUP(Table1[[#This Row],[CustomerID]],'advert datasetcustomers'!A:B,2,FALSE)</f>
        <v>Heather Horton</v>
      </c>
      <c r="L6262" t="str">
        <f>VLOOKUP(Table1[[#This Row],[CustomerID]],'advert datasetcustomers'!A:E,5,FALSE)</f>
        <v>Lake Heatherfurt, VT</v>
      </c>
      <c r="M6262" t="str">
        <f>VLOOKUP(Table1[[#This Row],[CampaignID]],'advert datasetplatforms'!A:B,2,FALSE)</f>
        <v>Instagram</v>
      </c>
      <c r="N6262">
        <f>VLOOKUP(Table1[[#This Row],[CampaignID]],'advert datasetplatforms'!A:D,4,FALSE)</f>
        <v>97359</v>
      </c>
      <c r="O6262" t="str">
        <f>VLOOKUP(Table1[[#This Row],[CampaignID]],'advert datasetperformance'!A:B,2,FALSE)</f>
        <v>2024-03</v>
      </c>
      <c r="P6262">
        <f>VLOOKUP(Table1[[#This Row],[CampaignID]],'advert datasetperformance'!A:F,6,FALSE)</f>
        <v>9913</v>
      </c>
    </row>
    <row r="6263" spans="1:16" x14ac:dyDescent="0.25">
      <c r="A6263" t="s">
        <v>13012</v>
      </c>
      <c r="B6263" t="s">
        <v>47</v>
      </c>
      <c r="C6263" t="s">
        <v>13013</v>
      </c>
      <c r="D6263" s="1">
        <v>45575</v>
      </c>
      <c r="E6263" s="1">
        <v>45337</v>
      </c>
      <c r="F6263">
        <v>5336</v>
      </c>
      <c r="G6263">
        <v>126026</v>
      </c>
      <c r="H6263">
        <v>3159</v>
      </c>
      <c r="I6263">
        <v>562</v>
      </c>
      <c r="J6263">
        <v>16034</v>
      </c>
      <c r="K6263" t="str">
        <f>VLOOKUP(Table1[[#This Row],[CustomerID]],'advert datasetcustomers'!A:B,2,FALSE)</f>
        <v>Ricky Valentine</v>
      </c>
      <c r="L6263" t="str">
        <f>VLOOKUP(Table1[[#This Row],[CustomerID]],'advert datasetcustomers'!A:E,5,FALSE)</f>
        <v>Port Johnmouth, WA</v>
      </c>
      <c r="M6263" t="str">
        <f>VLOOKUP(Table1[[#This Row],[CampaignID]],'advert datasetplatforms'!A:B,2,FALSE)</f>
        <v>Instagram</v>
      </c>
      <c r="N6263">
        <f>VLOOKUP(Table1[[#This Row],[CampaignID]],'advert datasetplatforms'!A:D,4,FALSE)</f>
        <v>77938</v>
      </c>
      <c r="O6263" t="str">
        <f>VLOOKUP(Table1[[#This Row],[CampaignID]],'advert datasetperformance'!A:B,2,FALSE)</f>
        <v>2024-10</v>
      </c>
      <c r="P6263">
        <f>VLOOKUP(Table1[[#This Row],[CampaignID]],'advert datasetperformance'!A:F,6,FALSE)</f>
        <v>12117</v>
      </c>
    </row>
    <row r="6264" spans="1:16" x14ac:dyDescent="0.25">
      <c r="A6264" t="s">
        <v>13014</v>
      </c>
      <c r="B6264" t="s">
        <v>1405</v>
      </c>
      <c r="C6264" t="s">
        <v>13015</v>
      </c>
      <c r="D6264" s="1">
        <v>45335</v>
      </c>
      <c r="E6264" s="1">
        <v>45120</v>
      </c>
      <c r="F6264">
        <v>6854</v>
      </c>
      <c r="G6264">
        <v>103622</v>
      </c>
      <c r="H6264">
        <v>5132</v>
      </c>
      <c r="I6264">
        <v>377</v>
      </c>
      <c r="J6264">
        <v>10926</v>
      </c>
      <c r="K6264" t="str">
        <f>VLOOKUP(Table1[[#This Row],[CustomerID]],'advert datasetcustomers'!A:B,2,FALSE)</f>
        <v>Jeremy Anderson</v>
      </c>
      <c r="L6264" t="str">
        <f>VLOOKUP(Table1[[#This Row],[CustomerID]],'advert datasetcustomers'!A:E,5,FALSE)</f>
        <v>Shelleyport, IA</v>
      </c>
      <c r="M6264" t="str">
        <f>VLOOKUP(Table1[[#This Row],[CampaignID]],'advert datasetplatforms'!A:B,2,FALSE)</f>
        <v>Facebook</v>
      </c>
      <c r="N6264">
        <f>VLOOKUP(Table1[[#This Row],[CampaignID]],'advert datasetplatforms'!A:D,4,FALSE)</f>
        <v>61747</v>
      </c>
      <c r="O6264" t="str">
        <f>VLOOKUP(Table1[[#This Row],[CampaignID]],'advert datasetperformance'!A:B,2,FALSE)</f>
        <v>2024-03</v>
      </c>
      <c r="P6264">
        <f>VLOOKUP(Table1[[#This Row],[CampaignID]],'advert datasetperformance'!A:F,6,FALSE)</f>
        <v>10709</v>
      </c>
    </row>
    <row r="6265" spans="1:16" x14ac:dyDescent="0.25">
      <c r="A6265" t="s">
        <v>13016</v>
      </c>
      <c r="B6265" t="s">
        <v>2231</v>
      </c>
      <c r="C6265" t="s">
        <v>13017</v>
      </c>
      <c r="D6265" s="1">
        <v>45361</v>
      </c>
      <c r="E6265" s="1">
        <v>44941</v>
      </c>
      <c r="F6265">
        <v>5215</v>
      </c>
      <c r="G6265">
        <v>113091</v>
      </c>
      <c r="H6265">
        <v>3365</v>
      </c>
      <c r="I6265">
        <v>456</v>
      </c>
      <c r="J6265">
        <v>5539</v>
      </c>
      <c r="K6265" t="str">
        <f>VLOOKUP(Table1[[#This Row],[CustomerID]],'advert datasetcustomers'!A:B,2,FALSE)</f>
        <v>Jennifer Garcia</v>
      </c>
      <c r="L6265" t="str">
        <f>VLOOKUP(Table1[[#This Row],[CustomerID]],'advert datasetcustomers'!A:E,5,FALSE)</f>
        <v>Hernandezland, OH</v>
      </c>
      <c r="M6265" t="str">
        <f>VLOOKUP(Table1[[#This Row],[CampaignID]],'advert datasetplatforms'!A:B,2,FALSE)</f>
        <v>Instagram</v>
      </c>
      <c r="N6265">
        <f>VLOOKUP(Table1[[#This Row],[CampaignID]],'advert datasetplatforms'!A:D,4,FALSE)</f>
        <v>99641</v>
      </c>
      <c r="O6265" t="str">
        <f>VLOOKUP(Table1[[#This Row],[CampaignID]],'advert datasetperformance'!A:B,2,FALSE)</f>
        <v>2024-07</v>
      </c>
      <c r="P6265">
        <f>VLOOKUP(Table1[[#This Row],[CampaignID]],'advert datasetperformance'!A:F,6,FALSE)</f>
        <v>11142</v>
      </c>
    </row>
    <row r="6266" spans="1:16" x14ac:dyDescent="0.25">
      <c r="A6266" t="s">
        <v>13018</v>
      </c>
      <c r="B6266" t="s">
        <v>1994</v>
      </c>
      <c r="C6266" t="s">
        <v>13019</v>
      </c>
      <c r="D6266" s="1">
        <v>45046</v>
      </c>
      <c r="E6266" s="1">
        <v>45108</v>
      </c>
      <c r="F6266">
        <v>1707</v>
      </c>
      <c r="G6266">
        <v>111871</v>
      </c>
      <c r="H6266">
        <v>4043</v>
      </c>
      <c r="I6266">
        <v>520</v>
      </c>
      <c r="J6266">
        <v>16552</v>
      </c>
      <c r="K6266" t="str">
        <f>VLOOKUP(Table1[[#This Row],[CustomerID]],'advert datasetcustomers'!A:B,2,FALSE)</f>
        <v>Danielle Thompson</v>
      </c>
      <c r="L6266" t="str">
        <f>VLOOKUP(Table1[[#This Row],[CustomerID]],'advert datasetcustomers'!A:E,5,FALSE)</f>
        <v>New Kevinmouth, FM</v>
      </c>
      <c r="M6266" t="str">
        <f>VLOOKUP(Table1[[#This Row],[CampaignID]],'advert datasetplatforms'!A:B,2,FALSE)</f>
        <v>Google Ads</v>
      </c>
      <c r="N6266">
        <f>VLOOKUP(Table1[[#This Row],[CampaignID]],'advert datasetplatforms'!A:D,4,FALSE)</f>
        <v>66293</v>
      </c>
      <c r="O6266" t="str">
        <f>VLOOKUP(Table1[[#This Row],[CampaignID]],'advert datasetperformance'!A:B,2,FALSE)</f>
        <v>2024-08</v>
      </c>
      <c r="P6266">
        <f>VLOOKUP(Table1[[#This Row],[CampaignID]],'advert datasetperformance'!A:F,6,FALSE)</f>
        <v>9299</v>
      </c>
    </row>
    <row r="6267" spans="1:16" x14ac:dyDescent="0.25">
      <c r="A6267" t="s">
        <v>13020</v>
      </c>
      <c r="B6267" t="s">
        <v>878</v>
      </c>
      <c r="C6267" t="s">
        <v>13021</v>
      </c>
      <c r="D6267" s="1">
        <v>45139</v>
      </c>
      <c r="E6267" s="1">
        <v>45161</v>
      </c>
      <c r="F6267">
        <v>3870</v>
      </c>
      <c r="G6267">
        <v>113835</v>
      </c>
      <c r="H6267">
        <v>5834</v>
      </c>
      <c r="I6267">
        <v>285</v>
      </c>
      <c r="J6267">
        <v>11979</v>
      </c>
      <c r="K6267" t="str">
        <f>VLOOKUP(Table1[[#This Row],[CustomerID]],'advert datasetcustomers'!A:B,2,FALSE)</f>
        <v>Oscar Marshall</v>
      </c>
      <c r="L6267" t="str">
        <f>VLOOKUP(Table1[[#This Row],[CustomerID]],'advert datasetcustomers'!A:E,5,FALSE)</f>
        <v>Kellyberg, LA</v>
      </c>
      <c r="M6267" t="str">
        <f>VLOOKUP(Table1[[#This Row],[CampaignID]],'advert datasetplatforms'!A:B,2,FALSE)</f>
        <v>Instagram</v>
      </c>
      <c r="N6267">
        <f>VLOOKUP(Table1[[#This Row],[CampaignID]],'advert datasetplatforms'!A:D,4,FALSE)</f>
        <v>157326</v>
      </c>
      <c r="O6267" t="str">
        <f>VLOOKUP(Table1[[#This Row],[CampaignID]],'advert datasetperformance'!A:B,2,FALSE)</f>
        <v>2024-05</v>
      </c>
      <c r="P6267">
        <f>VLOOKUP(Table1[[#This Row],[CampaignID]],'advert datasetperformance'!A:F,6,FALSE)</f>
        <v>10723</v>
      </c>
    </row>
    <row r="6268" spans="1:16" x14ac:dyDescent="0.25">
      <c r="A6268" t="s">
        <v>13022</v>
      </c>
      <c r="B6268" t="s">
        <v>2659</v>
      </c>
      <c r="C6268" t="s">
        <v>13023</v>
      </c>
      <c r="D6268" s="1">
        <v>45089</v>
      </c>
      <c r="E6268" s="1">
        <v>45319</v>
      </c>
      <c r="F6268">
        <v>3560</v>
      </c>
      <c r="G6268">
        <v>119063</v>
      </c>
      <c r="H6268">
        <v>5124</v>
      </c>
      <c r="I6268">
        <v>585</v>
      </c>
      <c r="J6268">
        <v>12078</v>
      </c>
      <c r="K6268" t="str">
        <f>VLOOKUP(Table1[[#This Row],[CustomerID]],'advert datasetcustomers'!A:B,2,FALSE)</f>
        <v>Robert Turner</v>
      </c>
      <c r="L6268" t="str">
        <f>VLOOKUP(Table1[[#This Row],[CustomerID]],'advert datasetcustomers'!A:E,5,FALSE)</f>
        <v>South Jacobmouth, VI</v>
      </c>
      <c r="M6268" t="str">
        <f>VLOOKUP(Table1[[#This Row],[CampaignID]],'advert datasetplatforms'!A:B,2,FALSE)</f>
        <v>Twitter</v>
      </c>
      <c r="N6268">
        <f>VLOOKUP(Table1[[#This Row],[CampaignID]],'advert datasetplatforms'!A:D,4,FALSE)</f>
        <v>67993</v>
      </c>
      <c r="O6268" t="str">
        <f>VLOOKUP(Table1[[#This Row],[CampaignID]],'advert datasetperformance'!A:B,2,FALSE)</f>
        <v>2024-07</v>
      </c>
      <c r="P6268">
        <f>VLOOKUP(Table1[[#This Row],[CampaignID]],'advert datasetperformance'!A:F,6,FALSE)</f>
        <v>10603</v>
      </c>
    </row>
    <row r="6269" spans="1:16" x14ac:dyDescent="0.25">
      <c r="A6269" t="s">
        <v>13024</v>
      </c>
      <c r="B6269" t="s">
        <v>833</v>
      </c>
      <c r="C6269" t="s">
        <v>13025</v>
      </c>
      <c r="D6269" s="1">
        <v>45521</v>
      </c>
      <c r="E6269" s="1">
        <v>45320</v>
      </c>
      <c r="F6269">
        <v>5995</v>
      </c>
      <c r="G6269">
        <v>80884</v>
      </c>
      <c r="H6269">
        <v>7509</v>
      </c>
      <c r="I6269">
        <v>663</v>
      </c>
      <c r="J6269">
        <v>8475</v>
      </c>
      <c r="K6269" t="str">
        <f>VLOOKUP(Table1[[#This Row],[CustomerID]],'advert datasetcustomers'!A:B,2,FALSE)</f>
        <v>Michael Ray</v>
      </c>
      <c r="L6269" t="str">
        <f>VLOOKUP(Table1[[#This Row],[CustomerID]],'advert datasetcustomers'!A:E,5,FALSE)</f>
        <v>Mitchellport, CO</v>
      </c>
      <c r="M6269" t="str">
        <f>VLOOKUP(Table1[[#This Row],[CampaignID]],'advert datasetplatforms'!A:B,2,FALSE)</f>
        <v>Facebook</v>
      </c>
      <c r="N6269">
        <f>VLOOKUP(Table1[[#This Row],[CampaignID]],'advert datasetplatforms'!A:D,4,FALSE)</f>
        <v>66891</v>
      </c>
      <c r="O6269" t="str">
        <f>VLOOKUP(Table1[[#This Row],[CampaignID]],'advert datasetperformance'!A:B,2,FALSE)</f>
        <v>2024-02</v>
      </c>
      <c r="P6269">
        <f>VLOOKUP(Table1[[#This Row],[CampaignID]],'advert datasetperformance'!A:F,6,FALSE)</f>
        <v>14873</v>
      </c>
    </row>
    <row r="6270" spans="1:16" x14ac:dyDescent="0.25">
      <c r="A6270" t="s">
        <v>13026</v>
      </c>
      <c r="B6270" t="s">
        <v>724</v>
      </c>
      <c r="C6270" t="s">
        <v>13027</v>
      </c>
      <c r="D6270" s="1">
        <v>44972</v>
      </c>
      <c r="E6270" s="1">
        <v>45355</v>
      </c>
      <c r="F6270">
        <v>4696</v>
      </c>
      <c r="G6270">
        <v>90830</v>
      </c>
      <c r="H6270">
        <v>3134</v>
      </c>
      <c r="I6270">
        <v>649</v>
      </c>
      <c r="J6270">
        <v>10222</v>
      </c>
      <c r="K6270" t="str">
        <f>VLOOKUP(Table1[[#This Row],[CustomerID]],'advert datasetcustomers'!A:B,2,FALSE)</f>
        <v>Monica Armstrong</v>
      </c>
      <c r="L6270" t="str">
        <f>VLOOKUP(Table1[[#This Row],[CustomerID]],'advert datasetcustomers'!A:E,5,FALSE)</f>
        <v>Lake Ricardo, OH</v>
      </c>
      <c r="M6270" t="str">
        <f>VLOOKUP(Table1[[#This Row],[CampaignID]],'advert datasetplatforms'!A:B,2,FALSE)</f>
        <v>LinkedIn</v>
      </c>
      <c r="N6270">
        <f>VLOOKUP(Table1[[#This Row],[CampaignID]],'advert datasetplatforms'!A:D,4,FALSE)</f>
        <v>68097</v>
      </c>
      <c r="O6270" t="str">
        <f>VLOOKUP(Table1[[#This Row],[CampaignID]],'advert datasetperformance'!A:B,2,FALSE)</f>
        <v>2024-03</v>
      </c>
      <c r="P6270">
        <f>VLOOKUP(Table1[[#This Row],[CampaignID]],'advert datasetperformance'!A:F,6,FALSE)</f>
        <v>10911</v>
      </c>
    </row>
    <row r="6271" spans="1:16" x14ac:dyDescent="0.25">
      <c r="A6271" t="s">
        <v>13028</v>
      </c>
      <c r="B6271" t="s">
        <v>429</v>
      </c>
      <c r="C6271" t="s">
        <v>13029</v>
      </c>
      <c r="D6271" s="1">
        <v>45439</v>
      </c>
      <c r="E6271" s="1">
        <v>45167</v>
      </c>
      <c r="F6271">
        <v>4035</v>
      </c>
      <c r="G6271">
        <v>113954</v>
      </c>
      <c r="H6271">
        <v>5258</v>
      </c>
      <c r="I6271">
        <v>641</v>
      </c>
      <c r="J6271">
        <v>23359</v>
      </c>
      <c r="K6271" t="str">
        <f>VLOOKUP(Table1[[#This Row],[CustomerID]],'advert datasetcustomers'!A:B,2,FALSE)</f>
        <v>Maria Crawford</v>
      </c>
      <c r="L6271" t="str">
        <f>VLOOKUP(Table1[[#This Row],[CustomerID]],'advert datasetcustomers'!A:E,5,FALSE)</f>
        <v>Stephaniemouth, VI</v>
      </c>
      <c r="M6271" t="str">
        <f>VLOOKUP(Table1[[#This Row],[CampaignID]],'advert datasetplatforms'!A:B,2,FALSE)</f>
        <v>Instagram</v>
      </c>
      <c r="N6271">
        <f>VLOOKUP(Table1[[#This Row],[CampaignID]],'advert datasetplatforms'!A:D,4,FALSE)</f>
        <v>80658</v>
      </c>
      <c r="O6271" t="str">
        <f>VLOOKUP(Table1[[#This Row],[CampaignID]],'advert datasetperformance'!A:B,2,FALSE)</f>
        <v>2024-07</v>
      </c>
      <c r="P6271">
        <f>VLOOKUP(Table1[[#This Row],[CampaignID]],'advert datasetperformance'!A:F,6,FALSE)</f>
        <v>13142</v>
      </c>
    </row>
    <row r="6272" spans="1:16" x14ac:dyDescent="0.25">
      <c r="A6272" t="s">
        <v>13030</v>
      </c>
      <c r="B6272" t="s">
        <v>1375</v>
      </c>
      <c r="C6272" t="s">
        <v>13031</v>
      </c>
      <c r="D6272" s="1">
        <v>45509</v>
      </c>
      <c r="E6272" s="1">
        <v>45157</v>
      </c>
      <c r="F6272">
        <v>3779</v>
      </c>
      <c r="G6272">
        <v>96260</v>
      </c>
      <c r="H6272">
        <v>5936</v>
      </c>
      <c r="I6272">
        <v>334</v>
      </c>
      <c r="J6272">
        <v>16030</v>
      </c>
      <c r="K6272" t="str">
        <f>VLOOKUP(Table1[[#This Row],[CustomerID]],'advert datasetcustomers'!A:B,2,FALSE)</f>
        <v>Bryan Woods</v>
      </c>
      <c r="L6272" t="str">
        <f>VLOOKUP(Table1[[#This Row],[CustomerID]],'advert datasetcustomers'!A:E,5,FALSE)</f>
        <v>South Kimberly, VA</v>
      </c>
      <c r="M6272" t="str">
        <f>VLOOKUP(Table1[[#This Row],[CampaignID]],'advert datasetplatforms'!A:B,2,FALSE)</f>
        <v>Twitter</v>
      </c>
      <c r="N6272">
        <f>VLOOKUP(Table1[[#This Row],[CampaignID]],'advert datasetplatforms'!A:D,4,FALSE)</f>
        <v>29705</v>
      </c>
      <c r="O6272" t="str">
        <f>VLOOKUP(Table1[[#This Row],[CampaignID]],'advert datasetperformance'!A:B,2,FALSE)</f>
        <v>2024-08</v>
      </c>
      <c r="P6272">
        <f>VLOOKUP(Table1[[#This Row],[CampaignID]],'advert datasetperformance'!A:F,6,FALSE)</f>
        <v>11310</v>
      </c>
    </row>
    <row r="6273" spans="1:16" x14ac:dyDescent="0.25">
      <c r="A6273" t="s">
        <v>13032</v>
      </c>
      <c r="B6273" t="s">
        <v>497</v>
      </c>
      <c r="C6273" t="s">
        <v>13033</v>
      </c>
      <c r="D6273" s="1">
        <v>45336</v>
      </c>
      <c r="E6273" s="1">
        <v>44916</v>
      </c>
      <c r="F6273">
        <v>4487</v>
      </c>
      <c r="G6273">
        <v>135478</v>
      </c>
      <c r="H6273">
        <v>5470</v>
      </c>
      <c r="I6273">
        <v>685</v>
      </c>
      <c r="J6273">
        <v>16224</v>
      </c>
      <c r="K6273" t="str">
        <f>VLOOKUP(Table1[[#This Row],[CustomerID]],'advert datasetcustomers'!A:B,2,FALSE)</f>
        <v>Heather Horton</v>
      </c>
      <c r="L6273" t="str">
        <f>VLOOKUP(Table1[[#This Row],[CustomerID]],'advert datasetcustomers'!A:E,5,FALSE)</f>
        <v>Lake Heatherfurt, VT</v>
      </c>
      <c r="M6273" t="str">
        <f>VLOOKUP(Table1[[#This Row],[CampaignID]],'advert datasetplatforms'!A:B,2,FALSE)</f>
        <v>LinkedIn</v>
      </c>
      <c r="N6273">
        <f>VLOOKUP(Table1[[#This Row],[CampaignID]],'advert datasetplatforms'!A:D,4,FALSE)</f>
        <v>57100</v>
      </c>
      <c r="O6273" t="str">
        <f>VLOOKUP(Table1[[#This Row],[CampaignID]],'advert datasetperformance'!A:B,2,FALSE)</f>
        <v>2024-04</v>
      </c>
      <c r="P6273">
        <f>VLOOKUP(Table1[[#This Row],[CampaignID]],'advert datasetperformance'!A:F,6,FALSE)</f>
        <v>7508</v>
      </c>
    </row>
    <row r="6274" spans="1:16" x14ac:dyDescent="0.25">
      <c r="A6274" t="s">
        <v>13034</v>
      </c>
      <c r="B6274" t="s">
        <v>510</v>
      </c>
      <c r="C6274" t="s">
        <v>13035</v>
      </c>
      <c r="D6274" s="1">
        <v>45330</v>
      </c>
      <c r="E6274" s="1">
        <v>45489</v>
      </c>
      <c r="F6274">
        <v>5632</v>
      </c>
      <c r="G6274">
        <v>97859</v>
      </c>
      <c r="H6274">
        <v>1689</v>
      </c>
      <c r="I6274">
        <v>508</v>
      </c>
      <c r="J6274">
        <v>18172</v>
      </c>
      <c r="K6274" t="str">
        <f>VLOOKUP(Table1[[#This Row],[CustomerID]],'advert datasetcustomers'!A:B,2,FALSE)</f>
        <v>Kevin Hoffman</v>
      </c>
      <c r="L6274" t="str">
        <f>VLOOKUP(Table1[[#This Row],[CustomerID]],'advert datasetcustomers'!A:E,5,FALSE)</f>
        <v>Katrinastad, RI</v>
      </c>
      <c r="M6274" t="str">
        <f>VLOOKUP(Table1[[#This Row],[CampaignID]],'advert datasetplatforms'!A:B,2,FALSE)</f>
        <v>Instagram</v>
      </c>
      <c r="N6274">
        <f>VLOOKUP(Table1[[#This Row],[CampaignID]],'advert datasetplatforms'!A:D,4,FALSE)</f>
        <v>44511</v>
      </c>
      <c r="O6274" t="str">
        <f>VLOOKUP(Table1[[#This Row],[CampaignID]],'advert datasetperformance'!A:B,2,FALSE)</f>
        <v>2024-01</v>
      </c>
      <c r="P6274">
        <f>VLOOKUP(Table1[[#This Row],[CampaignID]],'advert datasetperformance'!A:F,6,FALSE)</f>
        <v>6166</v>
      </c>
    </row>
    <row r="6275" spans="1:16" x14ac:dyDescent="0.25">
      <c r="A6275" t="s">
        <v>13036</v>
      </c>
      <c r="B6275" t="s">
        <v>703</v>
      </c>
      <c r="C6275" t="s">
        <v>13037</v>
      </c>
      <c r="D6275" s="1">
        <v>45501</v>
      </c>
      <c r="E6275" s="1">
        <v>44965</v>
      </c>
      <c r="F6275">
        <v>6334</v>
      </c>
      <c r="G6275">
        <v>114434</v>
      </c>
      <c r="H6275">
        <v>5419</v>
      </c>
      <c r="I6275">
        <v>723</v>
      </c>
      <c r="J6275">
        <v>24473</v>
      </c>
      <c r="K6275" t="str">
        <f>VLOOKUP(Table1[[#This Row],[CustomerID]],'advert datasetcustomers'!A:B,2,FALSE)</f>
        <v>Eric Peterson</v>
      </c>
      <c r="L6275" t="str">
        <f>VLOOKUP(Table1[[#This Row],[CustomerID]],'advert datasetcustomers'!A:E,5,FALSE)</f>
        <v>Martinezland, HI</v>
      </c>
      <c r="M6275" t="str">
        <f>VLOOKUP(Table1[[#This Row],[CampaignID]],'advert datasetplatforms'!A:B,2,FALSE)</f>
        <v>Twitter</v>
      </c>
      <c r="N6275">
        <f>VLOOKUP(Table1[[#This Row],[CampaignID]],'advert datasetplatforms'!A:D,4,FALSE)</f>
        <v>53243</v>
      </c>
      <c r="O6275" t="str">
        <f>VLOOKUP(Table1[[#This Row],[CampaignID]],'advert datasetperformance'!A:B,2,FALSE)</f>
        <v>2024-03</v>
      </c>
      <c r="P6275">
        <f>VLOOKUP(Table1[[#This Row],[CampaignID]],'advert datasetperformance'!A:F,6,FALSE)</f>
        <v>15128</v>
      </c>
    </row>
    <row r="6276" spans="1:16" x14ac:dyDescent="0.25">
      <c r="A6276" t="s">
        <v>13038</v>
      </c>
      <c r="B6276" t="s">
        <v>468</v>
      </c>
      <c r="C6276" t="s">
        <v>13039</v>
      </c>
      <c r="D6276" s="1">
        <v>44871</v>
      </c>
      <c r="E6276" s="1">
        <v>45386</v>
      </c>
      <c r="F6276">
        <v>5056</v>
      </c>
      <c r="G6276">
        <v>101091</v>
      </c>
      <c r="H6276">
        <v>6606</v>
      </c>
      <c r="I6276">
        <v>740</v>
      </c>
      <c r="J6276">
        <v>9108</v>
      </c>
      <c r="K6276" t="str">
        <f>VLOOKUP(Table1[[#This Row],[CustomerID]],'advert datasetcustomers'!A:B,2,FALSE)</f>
        <v>Deborah Harris</v>
      </c>
      <c r="L6276" t="str">
        <f>VLOOKUP(Table1[[#This Row],[CustomerID]],'advert datasetcustomers'!A:E,5,FALSE)</f>
        <v>Elizabethstad, AZ</v>
      </c>
      <c r="M6276" t="str">
        <f>VLOOKUP(Table1[[#This Row],[CampaignID]],'advert datasetplatforms'!A:B,2,FALSE)</f>
        <v>Twitter</v>
      </c>
      <c r="N6276">
        <f>VLOOKUP(Table1[[#This Row],[CampaignID]],'advert datasetplatforms'!A:D,4,FALSE)</f>
        <v>75125</v>
      </c>
      <c r="O6276" t="str">
        <f>VLOOKUP(Table1[[#This Row],[CampaignID]],'advert datasetperformance'!A:B,2,FALSE)</f>
        <v>2024-10</v>
      </c>
      <c r="P6276">
        <f>VLOOKUP(Table1[[#This Row],[CampaignID]],'advert datasetperformance'!A:F,6,FALSE)</f>
        <v>5822</v>
      </c>
    </row>
    <row r="6277" spans="1:16" x14ac:dyDescent="0.25">
      <c r="A6277" t="s">
        <v>13040</v>
      </c>
      <c r="B6277" t="s">
        <v>217</v>
      </c>
      <c r="C6277" t="s">
        <v>13041</v>
      </c>
      <c r="D6277" s="1">
        <v>45216</v>
      </c>
      <c r="E6277" s="1">
        <v>45545</v>
      </c>
      <c r="F6277">
        <v>4335</v>
      </c>
      <c r="G6277">
        <v>87951</v>
      </c>
      <c r="H6277">
        <v>6973</v>
      </c>
      <c r="I6277">
        <v>398</v>
      </c>
      <c r="J6277">
        <v>8238</v>
      </c>
      <c r="K6277" t="str">
        <f>VLOOKUP(Table1[[#This Row],[CustomerID]],'advert datasetcustomers'!A:B,2,FALSE)</f>
        <v>Tiffany Simmons</v>
      </c>
      <c r="L6277" t="str">
        <f>VLOOKUP(Table1[[#This Row],[CustomerID]],'advert datasetcustomers'!A:E,5,FALSE)</f>
        <v>Bettyton, SD</v>
      </c>
      <c r="M6277" t="str">
        <f>VLOOKUP(Table1[[#This Row],[CampaignID]],'advert datasetplatforms'!A:B,2,FALSE)</f>
        <v>LinkedIn</v>
      </c>
      <c r="N6277">
        <f>VLOOKUP(Table1[[#This Row],[CampaignID]],'advert datasetplatforms'!A:D,4,FALSE)</f>
        <v>71920</v>
      </c>
      <c r="O6277" t="str">
        <f>VLOOKUP(Table1[[#This Row],[CampaignID]],'advert datasetperformance'!A:B,2,FALSE)</f>
        <v>2024-01</v>
      </c>
      <c r="P6277">
        <f>VLOOKUP(Table1[[#This Row],[CampaignID]],'advert datasetperformance'!A:F,6,FALSE)</f>
        <v>12583</v>
      </c>
    </row>
    <row r="6278" spans="1:16" x14ac:dyDescent="0.25">
      <c r="A6278" t="s">
        <v>13042</v>
      </c>
      <c r="B6278" t="s">
        <v>26</v>
      </c>
      <c r="C6278" t="s">
        <v>13043</v>
      </c>
      <c r="D6278" s="1">
        <v>44918</v>
      </c>
      <c r="E6278" s="1">
        <v>45472</v>
      </c>
      <c r="F6278">
        <v>5058</v>
      </c>
      <c r="G6278">
        <v>91976</v>
      </c>
      <c r="H6278">
        <v>4857</v>
      </c>
      <c r="I6278">
        <v>438</v>
      </c>
      <c r="J6278">
        <v>17928</v>
      </c>
      <c r="K6278" t="str">
        <f>VLOOKUP(Table1[[#This Row],[CustomerID]],'advert datasetcustomers'!A:B,2,FALSE)</f>
        <v>Frank Davis</v>
      </c>
      <c r="L6278" t="str">
        <f>VLOOKUP(Table1[[#This Row],[CustomerID]],'advert datasetcustomers'!A:E,5,FALSE)</f>
        <v>East Crystalmouth, NJ</v>
      </c>
      <c r="M6278" t="str">
        <f>VLOOKUP(Table1[[#This Row],[CampaignID]],'advert datasetplatforms'!A:B,2,FALSE)</f>
        <v>LinkedIn</v>
      </c>
      <c r="N6278">
        <f>VLOOKUP(Table1[[#This Row],[CampaignID]],'advert datasetplatforms'!A:D,4,FALSE)</f>
        <v>86382</v>
      </c>
      <c r="O6278" t="str">
        <f>VLOOKUP(Table1[[#This Row],[CampaignID]],'advert datasetperformance'!A:B,2,FALSE)</f>
        <v>2024-07</v>
      </c>
      <c r="P6278">
        <f>VLOOKUP(Table1[[#This Row],[CampaignID]],'advert datasetperformance'!A:F,6,FALSE)</f>
        <v>6795</v>
      </c>
    </row>
    <row r="6279" spans="1:16" x14ac:dyDescent="0.25">
      <c r="A6279" t="s">
        <v>13044</v>
      </c>
      <c r="B6279" t="s">
        <v>378</v>
      </c>
      <c r="C6279" t="s">
        <v>13045</v>
      </c>
      <c r="D6279" s="1">
        <v>45327</v>
      </c>
      <c r="E6279" s="1">
        <v>45073</v>
      </c>
      <c r="F6279">
        <v>3183</v>
      </c>
      <c r="G6279">
        <v>110179</v>
      </c>
      <c r="H6279">
        <v>2611</v>
      </c>
      <c r="I6279">
        <v>551</v>
      </c>
      <c r="J6279">
        <v>8823</v>
      </c>
      <c r="K6279" t="str">
        <f>VLOOKUP(Table1[[#This Row],[CustomerID]],'advert datasetcustomers'!A:B,2,FALSE)</f>
        <v>Michael Taylor</v>
      </c>
      <c r="L6279" t="str">
        <f>VLOOKUP(Table1[[#This Row],[CustomerID]],'advert datasetcustomers'!A:E,5,FALSE)</f>
        <v>Lake Sheena, DC</v>
      </c>
      <c r="M6279" t="str">
        <f>VLOOKUP(Table1[[#This Row],[CampaignID]],'advert datasetplatforms'!A:B,2,FALSE)</f>
        <v>Google Ads</v>
      </c>
      <c r="N6279">
        <f>VLOOKUP(Table1[[#This Row],[CampaignID]],'advert datasetplatforms'!A:D,4,FALSE)</f>
        <v>73362</v>
      </c>
      <c r="O6279" t="str">
        <f>VLOOKUP(Table1[[#This Row],[CampaignID]],'advert datasetperformance'!A:B,2,FALSE)</f>
        <v>2024-04</v>
      </c>
      <c r="P6279">
        <f>VLOOKUP(Table1[[#This Row],[CampaignID]],'advert datasetperformance'!A:F,6,FALSE)</f>
        <v>11213</v>
      </c>
    </row>
    <row r="6280" spans="1:16" x14ac:dyDescent="0.25">
      <c r="A6280" t="s">
        <v>13046</v>
      </c>
      <c r="B6280" t="s">
        <v>3643</v>
      </c>
      <c r="C6280" t="s">
        <v>13047</v>
      </c>
      <c r="D6280" s="1">
        <v>45262</v>
      </c>
      <c r="E6280" s="1">
        <v>45013</v>
      </c>
      <c r="F6280">
        <v>4313</v>
      </c>
      <c r="G6280">
        <v>116929</v>
      </c>
      <c r="H6280">
        <v>3512</v>
      </c>
      <c r="I6280">
        <v>361</v>
      </c>
      <c r="J6280">
        <v>17808</v>
      </c>
      <c r="K6280" t="str">
        <f>VLOOKUP(Table1[[#This Row],[CustomerID]],'advert datasetcustomers'!A:B,2,FALSE)</f>
        <v>Kathy Jackson</v>
      </c>
      <c r="L6280" t="str">
        <f>VLOOKUP(Table1[[#This Row],[CustomerID]],'advert datasetcustomers'!A:E,5,FALSE)</f>
        <v>North Sherribury, IL</v>
      </c>
      <c r="M6280" t="str">
        <f>VLOOKUP(Table1[[#This Row],[CampaignID]],'advert datasetplatforms'!A:B,2,FALSE)</f>
        <v>Facebook</v>
      </c>
      <c r="N6280">
        <f>VLOOKUP(Table1[[#This Row],[CampaignID]],'advert datasetplatforms'!A:D,4,FALSE)</f>
        <v>122284</v>
      </c>
      <c r="O6280" t="str">
        <f>VLOOKUP(Table1[[#This Row],[CampaignID]],'advert datasetperformance'!A:B,2,FALSE)</f>
        <v>2024-04</v>
      </c>
      <c r="P6280">
        <f>VLOOKUP(Table1[[#This Row],[CampaignID]],'advert datasetperformance'!A:F,6,FALSE)</f>
        <v>7847</v>
      </c>
    </row>
    <row r="6281" spans="1:16" x14ac:dyDescent="0.25">
      <c r="A6281" t="s">
        <v>13048</v>
      </c>
      <c r="B6281" t="s">
        <v>1002</v>
      </c>
      <c r="C6281" t="s">
        <v>13049</v>
      </c>
      <c r="D6281" s="1">
        <v>45397</v>
      </c>
      <c r="E6281" s="1">
        <v>45404</v>
      </c>
      <c r="F6281">
        <v>7142</v>
      </c>
      <c r="G6281">
        <v>70445</v>
      </c>
      <c r="H6281">
        <v>5194</v>
      </c>
      <c r="I6281">
        <v>298</v>
      </c>
      <c r="J6281">
        <v>21687</v>
      </c>
      <c r="K6281" t="str">
        <f>VLOOKUP(Table1[[#This Row],[CustomerID]],'advert datasetcustomers'!A:B,2,FALSE)</f>
        <v>Kayla Gaines</v>
      </c>
      <c r="L6281" t="str">
        <f>VLOOKUP(Table1[[#This Row],[CustomerID]],'advert datasetcustomers'!A:E,5,FALSE)</f>
        <v>East Henry, TN</v>
      </c>
      <c r="M6281" t="str">
        <f>VLOOKUP(Table1[[#This Row],[CampaignID]],'advert datasetplatforms'!A:B,2,FALSE)</f>
        <v>LinkedIn</v>
      </c>
      <c r="N6281">
        <f>VLOOKUP(Table1[[#This Row],[CampaignID]],'advert datasetplatforms'!A:D,4,FALSE)</f>
        <v>95909</v>
      </c>
      <c r="O6281" t="str">
        <f>VLOOKUP(Table1[[#This Row],[CampaignID]],'advert datasetperformance'!A:B,2,FALSE)</f>
        <v>2024-03</v>
      </c>
      <c r="P6281">
        <f>VLOOKUP(Table1[[#This Row],[CampaignID]],'advert datasetperformance'!A:F,6,FALSE)</f>
        <v>15765</v>
      </c>
    </row>
    <row r="6282" spans="1:16" x14ac:dyDescent="0.25">
      <c r="A6282" t="s">
        <v>13050</v>
      </c>
      <c r="B6282" t="s">
        <v>795</v>
      </c>
      <c r="C6282" t="s">
        <v>13051</v>
      </c>
      <c r="D6282" s="1">
        <v>45131</v>
      </c>
      <c r="E6282" s="1">
        <v>45294</v>
      </c>
      <c r="F6282">
        <v>6608</v>
      </c>
      <c r="G6282">
        <v>116102</v>
      </c>
      <c r="H6282">
        <v>7199</v>
      </c>
      <c r="I6282">
        <v>345</v>
      </c>
      <c r="J6282">
        <v>21845</v>
      </c>
      <c r="K6282" t="str">
        <f>VLOOKUP(Table1[[#This Row],[CustomerID]],'advert datasetcustomers'!A:B,2,FALSE)</f>
        <v>Eric Rogers</v>
      </c>
      <c r="L6282" t="str">
        <f>VLOOKUP(Table1[[#This Row],[CustomerID]],'advert datasetcustomers'!A:E,5,FALSE)</f>
        <v>North Deborah, TN</v>
      </c>
      <c r="M6282" t="str">
        <f>VLOOKUP(Table1[[#This Row],[CampaignID]],'advert datasetplatforms'!A:B,2,FALSE)</f>
        <v>Twitter</v>
      </c>
      <c r="N6282">
        <f>VLOOKUP(Table1[[#This Row],[CampaignID]],'advert datasetplatforms'!A:D,4,FALSE)</f>
        <v>80902</v>
      </c>
      <c r="O6282" t="str">
        <f>VLOOKUP(Table1[[#This Row],[CampaignID]],'advert datasetperformance'!A:B,2,FALSE)</f>
        <v>2024-07</v>
      </c>
      <c r="P6282">
        <f>VLOOKUP(Table1[[#This Row],[CampaignID]],'advert datasetperformance'!A:F,6,FALSE)</f>
        <v>7657</v>
      </c>
    </row>
    <row r="6283" spans="1:16" x14ac:dyDescent="0.25">
      <c r="A6283" t="s">
        <v>13052</v>
      </c>
      <c r="B6283" t="s">
        <v>2437</v>
      </c>
      <c r="C6283" t="s">
        <v>13053</v>
      </c>
      <c r="D6283" s="1">
        <v>45525</v>
      </c>
      <c r="E6283" s="1">
        <v>45195</v>
      </c>
      <c r="F6283">
        <v>8354</v>
      </c>
      <c r="G6283">
        <v>124153</v>
      </c>
      <c r="H6283">
        <v>4766</v>
      </c>
      <c r="I6283">
        <v>544</v>
      </c>
      <c r="J6283">
        <v>6330</v>
      </c>
      <c r="K6283" t="str">
        <f>VLOOKUP(Table1[[#This Row],[CustomerID]],'advert datasetcustomers'!A:B,2,FALSE)</f>
        <v>Matthew Smith</v>
      </c>
      <c r="L6283" t="str">
        <f>VLOOKUP(Table1[[#This Row],[CustomerID]],'advert datasetcustomers'!A:E,5,FALSE)</f>
        <v>North Brianna, MH</v>
      </c>
      <c r="M6283" t="str">
        <f>VLOOKUP(Table1[[#This Row],[CampaignID]],'advert datasetplatforms'!A:B,2,FALSE)</f>
        <v>Instagram</v>
      </c>
      <c r="N6283">
        <f>VLOOKUP(Table1[[#This Row],[CampaignID]],'advert datasetplatforms'!A:D,4,FALSE)</f>
        <v>80939</v>
      </c>
      <c r="O6283" t="str">
        <f>VLOOKUP(Table1[[#This Row],[CampaignID]],'advert datasetperformance'!A:B,2,FALSE)</f>
        <v>2024-04</v>
      </c>
      <c r="P6283">
        <f>VLOOKUP(Table1[[#This Row],[CampaignID]],'advert datasetperformance'!A:F,6,FALSE)</f>
        <v>3299</v>
      </c>
    </row>
    <row r="6284" spans="1:16" x14ac:dyDescent="0.25">
      <c r="A6284" t="s">
        <v>13054</v>
      </c>
      <c r="B6284" t="s">
        <v>1069</v>
      </c>
      <c r="C6284" t="s">
        <v>13055</v>
      </c>
      <c r="D6284" s="1">
        <v>45045</v>
      </c>
      <c r="E6284" s="1">
        <v>45173</v>
      </c>
      <c r="F6284">
        <v>3900</v>
      </c>
      <c r="G6284">
        <v>77129</v>
      </c>
      <c r="H6284">
        <v>3700</v>
      </c>
      <c r="I6284">
        <v>374</v>
      </c>
      <c r="J6284">
        <v>12220</v>
      </c>
      <c r="K6284" t="str">
        <f>VLOOKUP(Table1[[#This Row],[CustomerID]],'advert datasetcustomers'!A:B,2,FALSE)</f>
        <v>Dawn Lane</v>
      </c>
      <c r="L6284" t="str">
        <f>VLOOKUP(Table1[[#This Row],[CustomerID]],'advert datasetcustomers'!A:E,5,FALSE)</f>
        <v>Olivermouth, AZ</v>
      </c>
      <c r="M6284" t="str">
        <f>VLOOKUP(Table1[[#This Row],[CampaignID]],'advert datasetplatforms'!A:B,2,FALSE)</f>
        <v>Google Ads</v>
      </c>
      <c r="N6284">
        <f>VLOOKUP(Table1[[#This Row],[CampaignID]],'advert datasetplatforms'!A:D,4,FALSE)</f>
        <v>88150</v>
      </c>
      <c r="O6284" t="str">
        <f>VLOOKUP(Table1[[#This Row],[CampaignID]],'advert datasetperformance'!A:B,2,FALSE)</f>
        <v>2024-01</v>
      </c>
      <c r="P6284">
        <f>VLOOKUP(Table1[[#This Row],[CampaignID]],'advert datasetperformance'!A:F,6,FALSE)</f>
        <v>10878</v>
      </c>
    </row>
    <row r="6285" spans="1:16" x14ac:dyDescent="0.25">
      <c r="A6285" t="s">
        <v>13056</v>
      </c>
      <c r="B6285" t="s">
        <v>1052</v>
      </c>
      <c r="C6285" t="s">
        <v>13057</v>
      </c>
      <c r="D6285" s="1">
        <v>45184</v>
      </c>
      <c r="E6285" s="1">
        <v>44875</v>
      </c>
      <c r="F6285">
        <v>8900</v>
      </c>
      <c r="G6285">
        <v>110624</v>
      </c>
      <c r="H6285">
        <v>4369</v>
      </c>
      <c r="I6285">
        <v>496</v>
      </c>
      <c r="J6285">
        <v>12636</v>
      </c>
      <c r="K6285" t="str">
        <f>VLOOKUP(Table1[[#This Row],[CustomerID]],'advert datasetcustomers'!A:B,2,FALSE)</f>
        <v>Joseph Andrews</v>
      </c>
      <c r="L6285" t="str">
        <f>VLOOKUP(Table1[[#This Row],[CustomerID]],'advert datasetcustomers'!A:E,5,FALSE)</f>
        <v>Singletonport, FL</v>
      </c>
      <c r="M6285" t="str">
        <f>VLOOKUP(Table1[[#This Row],[CampaignID]],'advert datasetplatforms'!A:B,2,FALSE)</f>
        <v>Google Ads</v>
      </c>
      <c r="N6285">
        <f>VLOOKUP(Table1[[#This Row],[CampaignID]],'advert datasetplatforms'!A:D,4,FALSE)</f>
        <v>110911</v>
      </c>
      <c r="O6285" t="str">
        <f>VLOOKUP(Table1[[#This Row],[CampaignID]],'advert datasetperformance'!A:B,2,FALSE)</f>
        <v>2024-09</v>
      </c>
      <c r="P6285">
        <f>VLOOKUP(Table1[[#This Row],[CampaignID]],'advert datasetperformance'!A:F,6,FALSE)</f>
        <v>9235</v>
      </c>
    </row>
    <row r="6286" spans="1:16" x14ac:dyDescent="0.25">
      <c r="A6286" t="s">
        <v>13058</v>
      </c>
      <c r="B6286" t="s">
        <v>3643</v>
      </c>
      <c r="C6286" t="s">
        <v>13059</v>
      </c>
      <c r="D6286" s="1">
        <v>45085</v>
      </c>
      <c r="E6286" s="1">
        <v>45331</v>
      </c>
      <c r="F6286">
        <v>4239</v>
      </c>
      <c r="G6286">
        <v>134188</v>
      </c>
      <c r="H6286">
        <v>3503</v>
      </c>
      <c r="I6286">
        <v>728</v>
      </c>
      <c r="J6286">
        <v>10499</v>
      </c>
      <c r="K6286" t="str">
        <f>VLOOKUP(Table1[[#This Row],[CustomerID]],'advert datasetcustomers'!A:B,2,FALSE)</f>
        <v>Kathy Jackson</v>
      </c>
      <c r="L6286" t="str">
        <f>VLOOKUP(Table1[[#This Row],[CustomerID]],'advert datasetcustomers'!A:E,5,FALSE)</f>
        <v>North Sherribury, IL</v>
      </c>
      <c r="M6286" t="str">
        <f>VLOOKUP(Table1[[#This Row],[CampaignID]],'advert datasetplatforms'!A:B,2,FALSE)</f>
        <v>Google Ads</v>
      </c>
      <c r="N6286">
        <f>VLOOKUP(Table1[[#This Row],[CampaignID]],'advert datasetplatforms'!A:D,4,FALSE)</f>
        <v>121188</v>
      </c>
      <c r="O6286" t="str">
        <f>VLOOKUP(Table1[[#This Row],[CampaignID]],'advert datasetperformance'!A:B,2,FALSE)</f>
        <v>2024-06</v>
      </c>
      <c r="P6286">
        <f>VLOOKUP(Table1[[#This Row],[CampaignID]],'advert datasetperformance'!A:F,6,FALSE)</f>
        <v>9075</v>
      </c>
    </row>
    <row r="6287" spans="1:16" x14ac:dyDescent="0.25">
      <c r="A6287" t="s">
        <v>13060</v>
      </c>
      <c r="B6287" t="s">
        <v>2393</v>
      </c>
      <c r="C6287" t="s">
        <v>13061</v>
      </c>
      <c r="D6287" s="1">
        <v>44867</v>
      </c>
      <c r="E6287" s="1">
        <v>45117</v>
      </c>
      <c r="F6287">
        <v>4020</v>
      </c>
      <c r="G6287">
        <v>122750</v>
      </c>
      <c r="H6287">
        <v>5816</v>
      </c>
      <c r="I6287">
        <v>516</v>
      </c>
      <c r="J6287">
        <v>21329</v>
      </c>
      <c r="K6287" t="str">
        <f>VLOOKUP(Table1[[#This Row],[CustomerID]],'advert datasetcustomers'!A:B,2,FALSE)</f>
        <v>Gabriela Salinas</v>
      </c>
      <c r="L6287" t="str">
        <f>VLOOKUP(Table1[[#This Row],[CustomerID]],'advert datasetcustomers'!A:E,5,FALSE)</f>
        <v>North Mark, VI</v>
      </c>
      <c r="M6287" t="str">
        <f>VLOOKUP(Table1[[#This Row],[CampaignID]],'advert datasetplatforms'!A:B,2,FALSE)</f>
        <v>Google Ads</v>
      </c>
      <c r="N6287">
        <f>VLOOKUP(Table1[[#This Row],[CampaignID]],'advert datasetplatforms'!A:D,4,FALSE)</f>
        <v>88692</v>
      </c>
      <c r="O6287" t="str">
        <f>VLOOKUP(Table1[[#This Row],[CampaignID]],'advert datasetperformance'!A:B,2,FALSE)</f>
        <v>2024-05</v>
      </c>
      <c r="P6287">
        <f>VLOOKUP(Table1[[#This Row],[CampaignID]],'advert datasetperformance'!A:F,6,FALSE)</f>
        <v>10025</v>
      </c>
    </row>
    <row r="6288" spans="1:16" x14ac:dyDescent="0.25">
      <c r="A6288" t="s">
        <v>13062</v>
      </c>
      <c r="B6288" t="s">
        <v>976</v>
      </c>
      <c r="C6288" t="s">
        <v>13063</v>
      </c>
      <c r="D6288" s="1">
        <v>44873</v>
      </c>
      <c r="E6288" s="1">
        <v>45574</v>
      </c>
      <c r="F6288">
        <v>5445</v>
      </c>
      <c r="G6288">
        <v>114459</v>
      </c>
      <c r="H6288">
        <v>2728</v>
      </c>
      <c r="I6288">
        <v>331</v>
      </c>
      <c r="J6288">
        <v>17176</v>
      </c>
      <c r="K6288" t="str">
        <f>VLOOKUP(Table1[[#This Row],[CustomerID]],'advert datasetcustomers'!A:B,2,FALSE)</f>
        <v>Benjamin Rodriguez</v>
      </c>
      <c r="L6288" t="str">
        <f>VLOOKUP(Table1[[#This Row],[CustomerID]],'advert datasetcustomers'!A:E,5,FALSE)</f>
        <v>North Raymouth, DC</v>
      </c>
      <c r="M6288" t="str">
        <f>VLOOKUP(Table1[[#This Row],[CampaignID]],'advert datasetplatforms'!A:B,2,FALSE)</f>
        <v>Instagram</v>
      </c>
      <c r="N6288">
        <f>VLOOKUP(Table1[[#This Row],[CampaignID]],'advert datasetplatforms'!A:D,4,FALSE)</f>
        <v>45731</v>
      </c>
      <c r="O6288" t="str">
        <f>VLOOKUP(Table1[[#This Row],[CampaignID]],'advert datasetperformance'!A:B,2,FALSE)</f>
        <v>2024-10</v>
      </c>
      <c r="P6288">
        <f>VLOOKUP(Table1[[#This Row],[CampaignID]],'advert datasetperformance'!A:F,6,FALSE)</f>
        <v>8564</v>
      </c>
    </row>
    <row r="6289" spans="1:16" x14ac:dyDescent="0.25">
      <c r="A6289" t="s">
        <v>13064</v>
      </c>
      <c r="B6289" t="s">
        <v>892</v>
      </c>
      <c r="C6289" t="s">
        <v>11949</v>
      </c>
      <c r="D6289" s="1">
        <v>45411</v>
      </c>
      <c r="E6289" s="1">
        <v>45212</v>
      </c>
      <c r="F6289">
        <v>5736</v>
      </c>
      <c r="G6289">
        <v>116479</v>
      </c>
      <c r="H6289">
        <v>7956</v>
      </c>
      <c r="I6289">
        <v>537</v>
      </c>
      <c r="J6289">
        <v>14881</v>
      </c>
      <c r="K6289" t="str">
        <f>VLOOKUP(Table1[[#This Row],[CustomerID]],'advert datasetcustomers'!A:B,2,FALSE)</f>
        <v>Ellen Wood</v>
      </c>
      <c r="L6289" t="str">
        <f>VLOOKUP(Table1[[#This Row],[CustomerID]],'advert datasetcustomers'!A:E,5,FALSE)</f>
        <v>Daviston, OR</v>
      </c>
      <c r="M6289" t="str">
        <f>VLOOKUP(Table1[[#This Row],[CampaignID]],'advert datasetplatforms'!A:B,2,FALSE)</f>
        <v>Facebook</v>
      </c>
      <c r="N6289">
        <f>VLOOKUP(Table1[[#This Row],[CampaignID]],'advert datasetplatforms'!A:D,4,FALSE)</f>
        <v>26669</v>
      </c>
      <c r="O6289" t="str">
        <f>VLOOKUP(Table1[[#This Row],[CampaignID]],'advert datasetperformance'!A:B,2,FALSE)</f>
        <v>2024-03</v>
      </c>
      <c r="P6289">
        <f>VLOOKUP(Table1[[#This Row],[CampaignID]],'advert datasetperformance'!A:F,6,FALSE)</f>
        <v>10607</v>
      </c>
    </row>
    <row r="6290" spans="1:16" x14ac:dyDescent="0.25">
      <c r="A6290" t="s">
        <v>13065</v>
      </c>
      <c r="B6290" t="s">
        <v>1603</v>
      </c>
      <c r="C6290" t="s">
        <v>13066</v>
      </c>
      <c r="D6290" s="1">
        <v>44972</v>
      </c>
      <c r="E6290" s="1">
        <v>45490</v>
      </c>
      <c r="F6290">
        <v>5291</v>
      </c>
      <c r="G6290">
        <v>91660</v>
      </c>
      <c r="H6290">
        <v>5886</v>
      </c>
      <c r="I6290">
        <v>591</v>
      </c>
      <c r="J6290">
        <v>19718</v>
      </c>
      <c r="K6290" t="str">
        <f>VLOOKUP(Table1[[#This Row],[CustomerID]],'advert datasetcustomers'!A:B,2,FALSE)</f>
        <v>Michael Bates</v>
      </c>
      <c r="L6290" t="str">
        <f>VLOOKUP(Table1[[#This Row],[CustomerID]],'advert datasetcustomers'!A:E,5,FALSE)</f>
        <v>New Tyler, SC</v>
      </c>
      <c r="M6290" t="str">
        <f>VLOOKUP(Table1[[#This Row],[CampaignID]],'advert datasetplatforms'!A:B,2,FALSE)</f>
        <v>Google Ads</v>
      </c>
      <c r="N6290">
        <f>VLOOKUP(Table1[[#This Row],[CampaignID]],'advert datasetplatforms'!A:D,4,FALSE)</f>
        <v>90325</v>
      </c>
      <c r="O6290" t="str">
        <f>VLOOKUP(Table1[[#This Row],[CampaignID]],'advert datasetperformance'!A:B,2,FALSE)</f>
        <v>2024-07</v>
      </c>
      <c r="P6290">
        <f>VLOOKUP(Table1[[#This Row],[CampaignID]],'advert datasetperformance'!A:F,6,FALSE)</f>
        <v>7170</v>
      </c>
    </row>
    <row r="6291" spans="1:16" x14ac:dyDescent="0.25">
      <c r="A6291" t="s">
        <v>13067</v>
      </c>
      <c r="B6291" t="s">
        <v>773</v>
      </c>
      <c r="C6291" t="s">
        <v>13068</v>
      </c>
      <c r="D6291" s="1">
        <v>45146</v>
      </c>
      <c r="E6291" s="1">
        <v>45228</v>
      </c>
      <c r="F6291">
        <v>4883</v>
      </c>
      <c r="G6291">
        <v>83750</v>
      </c>
      <c r="H6291">
        <v>3607</v>
      </c>
      <c r="I6291">
        <v>525</v>
      </c>
      <c r="J6291">
        <v>11641</v>
      </c>
      <c r="K6291" t="str">
        <f>VLOOKUP(Table1[[#This Row],[CustomerID]],'advert datasetcustomers'!A:B,2,FALSE)</f>
        <v>Michele Benson</v>
      </c>
      <c r="L6291" t="str">
        <f>VLOOKUP(Table1[[#This Row],[CustomerID]],'advert datasetcustomers'!A:E,5,FALSE)</f>
        <v>Riveraland, VI</v>
      </c>
      <c r="M6291" t="str">
        <f>VLOOKUP(Table1[[#This Row],[CampaignID]],'advert datasetplatforms'!A:B,2,FALSE)</f>
        <v>Facebook</v>
      </c>
      <c r="N6291">
        <f>VLOOKUP(Table1[[#This Row],[CampaignID]],'advert datasetplatforms'!A:D,4,FALSE)</f>
        <v>106472</v>
      </c>
      <c r="O6291" t="str">
        <f>VLOOKUP(Table1[[#This Row],[CampaignID]],'advert datasetperformance'!A:B,2,FALSE)</f>
        <v>2024-01</v>
      </c>
      <c r="P6291">
        <f>VLOOKUP(Table1[[#This Row],[CampaignID]],'advert datasetperformance'!A:F,6,FALSE)</f>
        <v>9525</v>
      </c>
    </row>
    <row r="6292" spans="1:16" x14ac:dyDescent="0.25">
      <c r="A6292" t="s">
        <v>13069</v>
      </c>
      <c r="B6292" t="s">
        <v>272</v>
      </c>
      <c r="C6292" t="s">
        <v>13070</v>
      </c>
      <c r="D6292" s="1">
        <v>45388</v>
      </c>
      <c r="E6292" s="1">
        <v>45115</v>
      </c>
      <c r="F6292">
        <v>8092</v>
      </c>
      <c r="G6292">
        <v>67812</v>
      </c>
      <c r="H6292">
        <v>4044</v>
      </c>
      <c r="I6292">
        <v>313</v>
      </c>
      <c r="J6292">
        <v>20223</v>
      </c>
      <c r="K6292" t="str">
        <f>VLOOKUP(Table1[[#This Row],[CustomerID]],'advert datasetcustomers'!A:B,2,FALSE)</f>
        <v>Travis Dominguez</v>
      </c>
      <c r="L6292" t="str">
        <f>VLOOKUP(Table1[[#This Row],[CustomerID]],'advert datasetcustomers'!A:E,5,FALSE)</f>
        <v>Gutierrezton, VT</v>
      </c>
      <c r="M6292" t="str">
        <f>VLOOKUP(Table1[[#This Row],[CampaignID]],'advert datasetplatforms'!A:B,2,FALSE)</f>
        <v>Facebook</v>
      </c>
      <c r="N6292">
        <f>VLOOKUP(Table1[[#This Row],[CampaignID]],'advert datasetplatforms'!A:D,4,FALSE)</f>
        <v>85168</v>
      </c>
      <c r="O6292" t="str">
        <f>VLOOKUP(Table1[[#This Row],[CampaignID]],'advert datasetperformance'!A:B,2,FALSE)</f>
        <v>2024-06</v>
      </c>
      <c r="P6292">
        <f>VLOOKUP(Table1[[#This Row],[CampaignID]],'advert datasetperformance'!A:F,6,FALSE)</f>
        <v>17079</v>
      </c>
    </row>
    <row r="6293" spans="1:16" x14ac:dyDescent="0.25">
      <c r="A6293" t="s">
        <v>13071</v>
      </c>
      <c r="B6293" t="s">
        <v>513</v>
      </c>
      <c r="C6293" t="s">
        <v>13072</v>
      </c>
      <c r="D6293" s="1">
        <v>45114</v>
      </c>
      <c r="E6293" s="1">
        <v>45125</v>
      </c>
      <c r="F6293">
        <v>3203</v>
      </c>
      <c r="G6293">
        <v>173482</v>
      </c>
      <c r="H6293">
        <v>5642</v>
      </c>
      <c r="I6293">
        <v>288</v>
      </c>
      <c r="J6293">
        <v>21763</v>
      </c>
      <c r="K6293" t="str">
        <f>VLOOKUP(Table1[[#This Row],[CustomerID]],'advert datasetcustomers'!A:B,2,FALSE)</f>
        <v>Anthony Powell</v>
      </c>
      <c r="L6293" t="str">
        <f>VLOOKUP(Table1[[#This Row],[CustomerID]],'advert datasetcustomers'!A:E,5,FALSE)</f>
        <v>New Maryborough, MP</v>
      </c>
      <c r="M6293" t="str">
        <f>VLOOKUP(Table1[[#This Row],[CampaignID]],'advert datasetplatforms'!A:B,2,FALSE)</f>
        <v>Instagram</v>
      </c>
      <c r="N6293">
        <f>VLOOKUP(Table1[[#This Row],[CampaignID]],'advert datasetplatforms'!A:D,4,FALSE)</f>
        <v>99811</v>
      </c>
      <c r="O6293" t="str">
        <f>VLOOKUP(Table1[[#This Row],[CampaignID]],'advert datasetperformance'!A:B,2,FALSE)</f>
        <v>2024-05</v>
      </c>
      <c r="P6293">
        <f>VLOOKUP(Table1[[#This Row],[CampaignID]],'advert datasetperformance'!A:F,6,FALSE)</f>
        <v>14123</v>
      </c>
    </row>
    <row r="6294" spans="1:16" x14ac:dyDescent="0.25">
      <c r="A6294" t="s">
        <v>13073</v>
      </c>
      <c r="B6294" t="s">
        <v>648</v>
      </c>
      <c r="C6294" t="s">
        <v>13074</v>
      </c>
      <c r="D6294" s="1">
        <v>45238</v>
      </c>
      <c r="E6294" s="1">
        <v>45490</v>
      </c>
      <c r="F6294">
        <v>3355</v>
      </c>
      <c r="G6294">
        <v>85143</v>
      </c>
      <c r="H6294">
        <v>6172</v>
      </c>
      <c r="I6294">
        <v>498</v>
      </c>
      <c r="J6294">
        <v>9684</v>
      </c>
      <c r="K6294" t="str">
        <f>VLOOKUP(Table1[[#This Row],[CustomerID]],'advert datasetcustomers'!A:B,2,FALSE)</f>
        <v>Richard Stevens</v>
      </c>
      <c r="L6294" t="str">
        <f>VLOOKUP(Table1[[#This Row],[CustomerID]],'advert datasetcustomers'!A:E,5,FALSE)</f>
        <v>Lake Patrickborough, OK</v>
      </c>
      <c r="M6294" t="str">
        <f>VLOOKUP(Table1[[#This Row],[CampaignID]],'advert datasetplatforms'!A:B,2,FALSE)</f>
        <v>Google Ads</v>
      </c>
      <c r="N6294">
        <f>VLOOKUP(Table1[[#This Row],[CampaignID]],'advert datasetplatforms'!A:D,4,FALSE)</f>
        <v>104880</v>
      </c>
      <c r="O6294" t="str">
        <f>VLOOKUP(Table1[[#This Row],[CampaignID]],'advert datasetperformance'!A:B,2,FALSE)</f>
        <v>2024-08</v>
      </c>
      <c r="P6294">
        <f>VLOOKUP(Table1[[#This Row],[CampaignID]],'advert datasetperformance'!A:F,6,FALSE)</f>
        <v>9919</v>
      </c>
    </row>
    <row r="6295" spans="1:16" x14ac:dyDescent="0.25">
      <c r="A6295" t="s">
        <v>13075</v>
      </c>
      <c r="B6295" t="s">
        <v>435</v>
      </c>
      <c r="C6295" t="s">
        <v>13076</v>
      </c>
      <c r="D6295" s="1">
        <v>45548</v>
      </c>
      <c r="E6295" s="1">
        <v>45361</v>
      </c>
      <c r="F6295">
        <v>5319</v>
      </c>
      <c r="G6295">
        <v>72596</v>
      </c>
      <c r="H6295">
        <v>4870</v>
      </c>
      <c r="I6295">
        <v>601</v>
      </c>
      <c r="J6295">
        <v>27285</v>
      </c>
      <c r="K6295" t="str">
        <f>VLOOKUP(Table1[[#This Row],[CustomerID]],'advert datasetcustomers'!A:B,2,FALSE)</f>
        <v>Ernest Murray</v>
      </c>
      <c r="L6295" t="str">
        <f>VLOOKUP(Table1[[#This Row],[CustomerID]],'advert datasetcustomers'!A:E,5,FALSE)</f>
        <v>Port Christopher, MD</v>
      </c>
      <c r="M6295" t="str">
        <f>VLOOKUP(Table1[[#This Row],[CampaignID]],'advert datasetplatforms'!A:B,2,FALSE)</f>
        <v>Twitter</v>
      </c>
      <c r="N6295">
        <f>VLOOKUP(Table1[[#This Row],[CampaignID]],'advert datasetplatforms'!A:D,4,FALSE)</f>
        <v>94005</v>
      </c>
      <c r="O6295" t="str">
        <f>VLOOKUP(Table1[[#This Row],[CampaignID]],'advert datasetperformance'!A:B,2,FALSE)</f>
        <v>2024-03</v>
      </c>
      <c r="P6295">
        <f>VLOOKUP(Table1[[#This Row],[CampaignID]],'advert datasetperformance'!A:F,6,FALSE)</f>
        <v>14015</v>
      </c>
    </row>
    <row r="6296" spans="1:16" x14ac:dyDescent="0.25">
      <c r="A6296" t="s">
        <v>13077</v>
      </c>
      <c r="B6296" t="s">
        <v>1749</v>
      </c>
      <c r="C6296" t="s">
        <v>13078</v>
      </c>
      <c r="D6296" s="1">
        <v>44981</v>
      </c>
      <c r="E6296" s="1">
        <v>44983</v>
      </c>
      <c r="F6296">
        <v>4854</v>
      </c>
      <c r="G6296">
        <v>131799</v>
      </c>
      <c r="H6296">
        <v>5023</v>
      </c>
      <c r="I6296">
        <v>663</v>
      </c>
      <c r="J6296">
        <v>14404</v>
      </c>
      <c r="K6296" t="str">
        <f>VLOOKUP(Table1[[#This Row],[CustomerID]],'advert datasetcustomers'!A:B,2,FALSE)</f>
        <v>Stephanie Smith</v>
      </c>
      <c r="L6296" t="str">
        <f>VLOOKUP(Table1[[#This Row],[CustomerID]],'advert datasetcustomers'!A:E,5,FALSE)</f>
        <v>Dianeland, FM</v>
      </c>
      <c r="M6296" t="str">
        <f>VLOOKUP(Table1[[#This Row],[CampaignID]],'advert datasetplatforms'!A:B,2,FALSE)</f>
        <v>Facebook</v>
      </c>
      <c r="N6296">
        <f>VLOOKUP(Table1[[#This Row],[CampaignID]],'advert datasetplatforms'!A:D,4,FALSE)</f>
        <v>60867</v>
      </c>
      <c r="O6296" t="str">
        <f>VLOOKUP(Table1[[#This Row],[CampaignID]],'advert datasetperformance'!A:B,2,FALSE)</f>
        <v>2024-04</v>
      </c>
      <c r="P6296">
        <f>VLOOKUP(Table1[[#This Row],[CampaignID]],'advert datasetperformance'!A:F,6,FALSE)</f>
        <v>7516</v>
      </c>
    </row>
    <row r="6297" spans="1:16" x14ac:dyDescent="0.25">
      <c r="A6297" t="s">
        <v>13079</v>
      </c>
      <c r="B6297" t="s">
        <v>2171</v>
      </c>
      <c r="C6297" t="s">
        <v>13080</v>
      </c>
      <c r="D6297" s="1">
        <v>45124</v>
      </c>
      <c r="E6297" s="1">
        <v>45114</v>
      </c>
      <c r="F6297">
        <v>5076</v>
      </c>
      <c r="G6297">
        <v>119559</v>
      </c>
      <c r="H6297">
        <v>7337</v>
      </c>
      <c r="I6297">
        <v>504</v>
      </c>
      <c r="J6297">
        <v>8396</v>
      </c>
      <c r="K6297" t="str">
        <f>VLOOKUP(Table1[[#This Row],[CustomerID]],'advert datasetcustomers'!A:B,2,FALSE)</f>
        <v>David Lee</v>
      </c>
      <c r="L6297" t="str">
        <f>VLOOKUP(Table1[[#This Row],[CustomerID]],'advert datasetcustomers'!A:E,5,FALSE)</f>
        <v>Michelleside, WY</v>
      </c>
      <c r="M6297" t="str">
        <f>VLOOKUP(Table1[[#This Row],[CampaignID]],'advert datasetplatforms'!A:B,2,FALSE)</f>
        <v>Twitter</v>
      </c>
      <c r="N6297">
        <f>VLOOKUP(Table1[[#This Row],[CampaignID]],'advert datasetplatforms'!A:D,4,FALSE)</f>
        <v>95545</v>
      </c>
      <c r="O6297" t="str">
        <f>VLOOKUP(Table1[[#This Row],[CampaignID]],'advert datasetperformance'!A:B,2,FALSE)</f>
        <v>2024-01</v>
      </c>
      <c r="P6297">
        <f>VLOOKUP(Table1[[#This Row],[CampaignID]],'advert datasetperformance'!A:F,6,FALSE)</f>
        <v>11635</v>
      </c>
    </row>
    <row r="6298" spans="1:16" x14ac:dyDescent="0.25">
      <c r="A6298" t="s">
        <v>13081</v>
      </c>
      <c r="B6298" t="s">
        <v>68</v>
      </c>
      <c r="C6298" t="s">
        <v>13082</v>
      </c>
      <c r="D6298" s="1">
        <v>45306</v>
      </c>
      <c r="E6298" s="1">
        <v>45128</v>
      </c>
      <c r="F6298">
        <v>8476</v>
      </c>
      <c r="G6298">
        <v>66693</v>
      </c>
      <c r="H6298">
        <v>4170</v>
      </c>
      <c r="I6298">
        <v>375</v>
      </c>
      <c r="J6298">
        <v>16050</v>
      </c>
      <c r="K6298" t="str">
        <f>VLOOKUP(Table1[[#This Row],[CustomerID]],'advert datasetcustomers'!A:B,2,FALSE)</f>
        <v>Kathleen Underwood</v>
      </c>
      <c r="L6298" t="str">
        <f>VLOOKUP(Table1[[#This Row],[CustomerID]],'advert datasetcustomers'!A:E,5,FALSE)</f>
        <v>Garciashire, DC</v>
      </c>
      <c r="M6298" t="str">
        <f>VLOOKUP(Table1[[#This Row],[CampaignID]],'advert datasetplatforms'!A:B,2,FALSE)</f>
        <v>Google Ads</v>
      </c>
      <c r="N6298">
        <f>VLOOKUP(Table1[[#This Row],[CampaignID]],'advert datasetplatforms'!A:D,4,FALSE)</f>
        <v>45196</v>
      </c>
      <c r="O6298" t="str">
        <f>VLOOKUP(Table1[[#This Row],[CampaignID]],'advert datasetperformance'!A:B,2,FALSE)</f>
        <v>2024-01</v>
      </c>
      <c r="P6298">
        <f>VLOOKUP(Table1[[#This Row],[CampaignID]],'advert datasetperformance'!A:F,6,FALSE)</f>
        <v>5977</v>
      </c>
    </row>
    <row r="6299" spans="1:16" x14ac:dyDescent="0.25">
      <c r="A6299" t="s">
        <v>13083</v>
      </c>
      <c r="B6299" t="s">
        <v>816</v>
      </c>
      <c r="C6299" t="s">
        <v>13084</v>
      </c>
      <c r="D6299" s="1">
        <v>45543</v>
      </c>
      <c r="E6299" s="1">
        <v>45397</v>
      </c>
      <c r="F6299">
        <v>7507</v>
      </c>
      <c r="G6299">
        <v>111210</v>
      </c>
      <c r="H6299">
        <v>5364</v>
      </c>
      <c r="I6299">
        <v>512</v>
      </c>
      <c r="J6299">
        <v>7949</v>
      </c>
      <c r="K6299" t="str">
        <f>VLOOKUP(Table1[[#This Row],[CustomerID]],'advert datasetcustomers'!A:B,2,FALSE)</f>
        <v>Brian Park</v>
      </c>
      <c r="L6299" t="str">
        <f>VLOOKUP(Table1[[#This Row],[CustomerID]],'advert datasetcustomers'!A:E,5,FALSE)</f>
        <v>North Alecfurt, SD</v>
      </c>
      <c r="M6299" t="str">
        <f>VLOOKUP(Table1[[#This Row],[CampaignID]],'advert datasetplatforms'!A:B,2,FALSE)</f>
        <v>Twitter</v>
      </c>
      <c r="N6299">
        <f>VLOOKUP(Table1[[#This Row],[CampaignID]],'advert datasetplatforms'!A:D,4,FALSE)</f>
        <v>35793</v>
      </c>
      <c r="O6299" t="str">
        <f>VLOOKUP(Table1[[#This Row],[CampaignID]],'advert datasetperformance'!A:B,2,FALSE)</f>
        <v>2024-05</v>
      </c>
      <c r="P6299">
        <f>VLOOKUP(Table1[[#This Row],[CampaignID]],'advert datasetperformance'!A:F,6,FALSE)</f>
        <v>6861</v>
      </c>
    </row>
    <row r="6300" spans="1:16" x14ac:dyDescent="0.25">
      <c r="A6300" t="s">
        <v>13085</v>
      </c>
      <c r="B6300" t="s">
        <v>386</v>
      </c>
      <c r="C6300" t="s">
        <v>13086</v>
      </c>
      <c r="D6300" s="1">
        <v>44872</v>
      </c>
      <c r="E6300" s="1">
        <v>45533</v>
      </c>
      <c r="F6300">
        <v>5964</v>
      </c>
      <c r="G6300">
        <v>135472</v>
      </c>
      <c r="H6300">
        <v>3046</v>
      </c>
      <c r="I6300">
        <v>251</v>
      </c>
      <c r="J6300">
        <v>18731</v>
      </c>
      <c r="K6300" t="str">
        <f>VLOOKUP(Table1[[#This Row],[CustomerID]],'advert datasetcustomers'!A:B,2,FALSE)</f>
        <v>Thomas Schmidt</v>
      </c>
      <c r="L6300" t="str">
        <f>VLOOKUP(Table1[[#This Row],[CustomerID]],'advert datasetcustomers'!A:E,5,FALSE)</f>
        <v>North Zachary, TX</v>
      </c>
      <c r="M6300" t="str">
        <f>VLOOKUP(Table1[[#This Row],[CampaignID]],'advert datasetplatforms'!A:B,2,FALSE)</f>
        <v>Google Ads</v>
      </c>
      <c r="N6300">
        <f>VLOOKUP(Table1[[#This Row],[CampaignID]],'advert datasetplatforms'!A:D,4,FALSE)</f>
        <v>96521</v>
      </c>
      <c r="O6300" t="str">
        <f>VLOOKUP(Table1[[#This Row],[CampaignID]],'advert datasetperformance'!A:B,2,FALSE)</f>
        <v>2024-07</v>
      </c>
      <c r="P6300">
        <f>VLOOKUP(Table1[[#This Row],[CampaignID]],'advert datasetperformance'!A:F,6,FALSE)</f>
        <v>5614</v>
      </c>
    </row>
    <row r="6301" spans="1:16" x14ac:dyDescent="0.25">
      <c r="A6301" t="s">
        <v>13087</v>
      </c>
      <c r="B6301" t="s">
        <v>2781</v>
      </c>
      <c r="C6301" t="s">
        <v>13088</v>
      </c>
      <c r="D6301" s="1">
        <v>45548</v>
      </c>
      <c r="E6301" s="1">
        <v>45011</v>
      </c>
      <c r="F6301">
        <v>3851</v>
      </c>
      <c r="G6301">
        <v>131296</v>
      </c>
      <c r="H6301">
        <v>4044</v>
      </c>
      <c r="I6301">
        <v>512</v>
      </c>
      <c r="J6301">
        <v>7008</v>
      </c>
      <c r="K6301" t="str">
        <f>VLOOKUP(Table1[[#This Row],[CustomerID]],'advert datasetcustomers'!A:B,2,FALSE)</f>
        <v>Mary Williams</v>
      </c>
      <c r="L6301" t="str">
        <f>VLOOKUP(Table1[[#This Row],[CustomerID]],'advert datasetcustomers'!A:E,5,FALSE)</f>
        <v>Christophermouth, IN</v>
      </c>
      <c r="M6301" t="str">
        <f>VLOOKUP(Table1[[#This Row],[CampaignID]],'advert datasetplatforms'!A:B,2,FALSE)</f>
        <v>LinkedIn</v>
      </c>
      <c r="N6301">
        <f>VLOOKUP(Table1[[#This Row],[CampaignID]],'advert datasetplatforms'!A:D,4,FALSE)</f>
        <v>90184</v>
      </c>
      <c r="O6301" t="str">
        <f>VLOOKUP(Table1[[#This Row],[CampaignID]],'advert datasetperformance'!A:B,2,FALSE)</f>
        <v>2024-05</v>
      </c>
      <c r="P6301">
        <f>VLOOKUP(Table1[[#This Row],[CampaignID]],'advert datasetperformance'!A:F,6,FALSE)</f>
        <v>4741</v>
      </c>
    </row>
    <row r="6302" spans="1:16" x14ac:dyDescent="0.25">
      <c r="A6302" t="s">
        <v>13089</v>
      </c>
      <c r="B6302" t="s">
        <v>921</v>
      </c>
      <c r="C6302" t="s">
        <v>13090</v>
      </c>
      <c r="D6302" s="1">
        <v>45589</v>
      </c>
      <c r="E6302" s="1">
        <v>45188</v>
      </c>
      <c r="F6302">
        <v>5382</v>
      </c>
      <c r="G6302">
        <v>94566</v>
      </c>
      <c r="H6302">
        <v>4744</v>
      </c>
      <c r="I6302">
        <v>341</v>
      </c>
      <c r="J6302">
        <v>14420</v>
      </c>
      <c r="K6302" t="str">
        <f>VLOOKUP(Table1[[#This Row],[CustomerID]],'advert datasetcustomers'!A:B,2,FALSE)</f>
        <v>Jason Hill</v>
      </c>
      <c r="L6302" t="str">
        <f>VLOOKUP(Table1[[#This Row],[CustomerID]],'advert datasetcustomers'!A:E,5,FALSE)</f>
        <v>Shawville, OK</v>
      </c>
      <c r="M6302" t="str">
        <f>VLOOKUP(Table1[[#This Row],[CampaignID]],'advert datasetplatforms'!A:B,2,FALSE)</f>
        <v>Google Ads</v>
      </c>
      <c r="N6302">
        <f>VLOOKUP(Table1[[#This Row],[CampaignID]],'advert datasetplatforms'!A:D,4,FALSE)</f>
        <v>80504</v>
      </c>
      <c r="O6302" t="str">
        <f>VLOOKUP(Table1[[#This Row],[CampaignID]],'advert datasetperformance'!A:B,2,FALSE)</f>
        <v>2024-08</v>
      </c>
      <c r="P6302">
        <f>VLOOKUP(Table1[[#This Row],[CampaignID]],'advert datasetperformance'!A:F,6,FALSE)</f>
        <v>10871</v>
      </c>
    </row>
    <row r="6303" spans="1:16" x14ac:dyDescent="0.25">
      <c r="A6303" t="s">
        <v>13091</v>
      </c>
      <c r="B6303" t="s">
        <v>1085</v>
      </c>
      <c r="C6303" t="s">
        <v>13092</v>
      </c>
      <c r="D6303" s="1">
        <v>45414</v>
      </c>
      <c r="E6303" s="1">
        <v>45277</v>
      </c>
      <c r="F6303">
        <v>2387</v>
      </c>
      <c r="G6303">
        <v>109173</v>
      </c>
      <c r="H6303">
        <v>4486</v>
      </c>
      <c r="I6303">
        <v>549</v>
      </c>
      <c r="J6303">
        <v>13221</v>
      </c>
      <c r="K6303" t="str">
        <f>VLOOKUP(Table1[[#This Row],[CustomerID]],'advert datasetcustomers'!A:B,2,FALSE)</f>
        <v>Robert Cox</v>
      </c>
      <c r="L6303" t="str">
        <f>VLOOKUP(Table1[[#This Row],[CustomerID]],'advert datasetcustomers'!A:E,5,FALSE)</f>
        <v>New Deborahfurt, AL</v>
      </c>
      <c r="M6303" t="str">
        <f>VLOOKUP(Table1[[#This Row],[CampaignID]],'advert datasetplatforms'!A:B,2,FALSE)</f>
        <v>Facebook</v>
      </c>
      <c r="N6303">
        <f>VLOOKUP(Table1[[#This Row],[CampaignID]],'advert datasetplatforms'!A:D,4,FALSE)</f>
        <v>66849</v>
      </c>
      <c r="O6303" t="str">
        <f>VLOOKUP(Table1[[#This Row],[CampaignID]],'advert datasetperformance'!A:B,2,FALSE)</f>
        <v>2024-05</v>
      </c>
      <c r="P6303">
        <f>VLOOKUP(Table1[[#This Row],[CampaignID]],'advert datasetperformance'!A:F,6,FALSE)</f>
        <v>8062</v>
      </c>
    </row>
    <row r="6304" spans="1:16" x14ac:dyDescent="0.25">
      <c r="A6304" t="s">
        <v>13093</v>
      </c>
      <c r="B6304" t="s">
        <v>1415</v>
      </c>
      <c r="C6304" t="s">
        <v>13094</v>
      </c>
      <c r="D6304" s="1">
        <v>45016</v>
      </c>
      <c r="E6304" s="1">
        <v>44885</v>
      </c>
      <c r="F6304">
        <v>3726</v>
      </c>
      <c r="G6304">
        <v>146611</v>
      </c>
      <c r="H6304">
        <v>6314</v>
      </c>
      <c r="I6304">
        <v>393</v>
      </c>
      <c r="J6304">
        <v>14482</v>
      </c>
      <c r="K6304" t="str">
        <f>VLOOKUP(Table1[[#This Row],[CustomerID]],'advert datasetcustomers'!A:B,2,FALSE)</f>
        <v>Claudia Santana</v>
      </c>
      <c r="L6304" t="str">
        <f>VLOOKUP(Table1[[#This Row],[CustomerID]],'advert datasetcustomers'!A:E,5,FALSE)</f>
        <v>Sellersfort, ME</v>
      </c>
      <c r="M6304" t="str">
        <f>VLOOKUP(Table1[[#This Row],[CampaignID]],'advert datasetplatforms'!A:B,2,FALSE)</f>
        <v>Facebook</v>
      </c>
      <c r="N6304">
        <f>VLOOKUP(Table1[[#This Row],[CampaignID]],'advert datasetplatforms'!A:D,4,FALSE)</f>
        <v>77782</v>
      </c>
      <c r="O6304" t="str">
        <f>VLOOKUP(Table1[[#This Row],[CampaignID]],'advert datasetperformance'!A:B,2,FALSE)</f>
        <v>2024-08</v>
      </c>
      <c r="P6304">
        <f>VLOOKUP(Table1[[#This Row],[CampaignID]],'advert datasetperformance'!A:F,6,FALSE)</f>
        <v>11128</v>
      </c>
    </row>
    <row r="6305" spans="1:16" x14ac:dyDescent="0.25">
      <c r="A6305" t="s">
        <v>13095</v>
      </c>
      <c r="B6305" t="s">
        <v>1603</v>
      </c>
      <c r="C6305" t="s">
        <v>13096</v>
      </c>
      <c r="D6305" s="1">
        <v>45109</v>
      </c>
      <c r="E6305" s="1">
        <v>45028</v>
      </c>
      <c r="F6305">
        <v>6124</v>
      </c>
      <c r="G6305">
        <v>90325</v>
      </c>
      <c r="H6305">
        <v>5847</v>
      </c>
      <c r="I6305">
        <v>307</v>
      </c>
      <c r="J6305">
        <v>4145</v>
      </c>
      <c r="K6305" t="str">
        <f>VLOOKUP(Table1[[#This Row],[CustomerID]],'advert datasetcustomers'!A:B,2,FALSE)</f>
        <v>Michael Bates</v>
      </c>
      <c r="L6305" t="str">
        <f>VLOOKUP(Table1[[#This Row],[CustomerID]],'advert datasetcustomers'!A:E,5,FALSE)</f>
        <v>New Tyler, SC</v>
      </c>
      <c r="M6305" t="str">
        <f>VLOOKUP(Table1[[#This Row],[CampaignID]],'advert datasetplatforms'!A:B,2,FALSE)</f>
        <v>LinkedIn</v>
      </c>
      <c r="N6305">
        <f>VLOOKUP(Table1[[#This Row],[CampaignID]],'advert datasetplatforms'!A:D,4,FALSE)</f>
        <v>82771</v>
      </c>
      <c r="O6305" t="str">
        <f>VLOOKUP(Table1[[#This Row],[CampaignID]],'advert datasetperformance'!A:B,2,FALSE)</f>
        <v>2024-10</v>
      </c>
      <c r="P6305">
        <f>VLOOKUP(Table1[[#This Row],[CampaignID]],'advert datasetperformance'!A:F,6,FALSE)</f>
        <v>5418</v>
      </c>
    </row>
    <row r="6306" spans="1:16" x14ac:dyDescent="0.25">
      <c r="A6306" t="s">
        <v>13097</v>
      </c>
      <c r="B6306" t="s">
        <v>1069</v>
      </c>
      <c r="C6306" t="s">
        <v>13098</v>
      </c>
      <c r="D6306" s="1">
        <v>45367</v>
      </c>
      <c r="E6306" s="1">
        <v>45436</v>
      </c>
      <c r="F6306">
        <v>3590</v>
      </c>
      <c r="G6306">
        <v>110253</v>
      </c>
      <c r="H6306">
        <v>3270</v>
      </c>
      <c r="I6306">
        <v>486</v>
      </c>
      <c r="J6306">
        <v>16866</v>
      </c>
      <c r="K6306" t="str">
        <f>VLOOKUP(Table1[[#This Row],[CustomerID]],'advert datasetcustomers'!A:B,2,FALSE)</f>
        <v>Dawn Lane</v>
      </c>
      <c r="L6306" t="str">
        <f>VLOOKUP(Table1[[#This Row],[CustomerID]],'advert datasetcustomers'!A:E,5,FALSE)</f>
        <v>Olivermouth, AZ</v>
      </c>
      <c r="M6306" t="str">
        <f>VLOOKUP(Table1[[#This Row],[CampaignID]],'advert datasetplatforms'!A:B,2,FALSE)</f>
        <v>Instagram</v>
      </c>
      <c r="N6306">
        <f>VLOOKUP(Table1[[#This Row],[CampaignID]],'advert datasetplatforms'!A:D,4,FALSE)</f>
        <v>46376</v>
      </c>
      <c r="O6306" t="str">
        <f>VLOOKUP(Table1[[#This Row],[CampaignID]],'advert datasetperformance'!A:B,2,FALSE)</f>
        <v>2024-05</v>
      </c>
      <c r="P6306">
        <f>VLOOKUP(Table1[[#This Row],[CampaignID]],'advert datasetperformance'!A:F,6,FALSE)</f>
        <v>4677</v>
      </c>
    </row>
    <row r="6307" spans="1:16" x14ac:dyDescent="0.25">
      <c r="A6307" t="s">
        <v>13099</v>
      </c>
      <c r="B6307" t="s">
        <v>1222</v>
      </c>
      <c r="C6307" t="s">
        <v>13100</v>
      </c>
      <c r="D6307" s="1">
        <v>45524</v>
      </c>
      <c r="E6307" s="1">
        <v>44896</v>
      </c>
      <c r="F6307">
        <v>4078</v>
      </c>
      <c r="G6307">
        <v>77116</v>
      </c>
      <c r="H6307">
        <v>6971</v>
      </c>
      <c r="I6307">
        <v>490</v>
      </c>
      <c r="J6307">
        <v>19479</v>
      </c>
      <c r="K6307" t="str">
        <f>VLOOKUP(Table1[[#This Row],[CustomerID]],'advert datasetcustomers'!A:B,2,FALSE)</f>
        <v>David Wood</v>
      </c>
      <c r="L6307" t="str">
        <f>VLOOKUP(Table1[[#This Row],[CustomerID]],'advert datasetcustomers'!A:E,5,FALSE)</f>
        <v>Port Melissa, MP</v>
      </c>
      <c r="M6307" t="str">
        <f>VLOOKUP(Table1[[#This Row],[CampaignID]],'advert datasetplatforms'!A:B,2,FALSE)</f>
        <v>LinkedIn</v>
      </c>
      <c r="N6307">
        <f>VLOOKUP(Table1[[#This Row],[CampaignID]],'advert datasetplatforms'!A:D,4,FALSE)</f>
        <v>115241</v>
      </c>
      <c r="O6307" t="str">
        <f>VLOOKUP(Table1[[#This Row],[CampaignID]],'advert datasetperformance'!A:B,2,FALSE)</f>
        <v>2024-02</v>
      </c>
      <c r="P6307">
        <f>VLOOKUP(Table1[[#This Row],[CampaignID]],'advert datasetperformance'!A:F,6,FALSE)</f>
        <v>12326</v>
      </c>
    </row>
    <row r="6308" spans="1:16" x14ac:dyDescent="0.25">
      <c r="A6308" t="s">
        <v>13101</v>
      </c>
      <c r="B6308" t="s">
        <v>830</v>
      </c>
      <c r="C6308" t="s">
        <v>13102</v>
      </c>
      <c r="D6308" s="1">
        <v>44999</v>
      </c>
      <c r="E6308" s="1">
        <v>45306</v>
      </c>
      <c r="F6308">
        <v>5336</v>
      </c>
      <c r="G6308">
        <v>111632</v>
      </c>
      <c r="H6308">
        <v>4020</v>
      </c>
      <c r="I6308">
        <v>574</v>
      </c>
      <c r="J6308">
        <v>7372</v>
      </c>
      <c r="K6308" t="str">
        <f>VLOOKUP(Table1[[#This Row],[CustomerID]],'advert datasetcustomers'!A:B,2,FALSE)</f>
        <v>Emily Malone</v>
      </c>
      <c r="L6308" t="str">
        <f>VLOOKUP(Table1[[#This Row],[CustomerID]],'advert datasetcustomers'!A:E,5,FALSE)</f>
        <v>Wagnerhaven, WY</v>
      </c>
      <c r="M6308" t="str">
        <f>VLOOKUP(Table1[[#This Row],[CampaignID]],'advert datasetplatforms'!A:B,2,FALSE)</f>
        <v>Facebook</v>
      </c>
      <c r="N6308">
        <f>VLOOKUP(Table1[[#This Row],[CampaignID]],'advert datasetplatforms'!A:D,4,FALSE)</f>
        <v>111257</v>
      </c>
      <c r="O6308" t="str">
        <f>VLOOKUP(Table1[[#This Row],[CampaignID]],'advert datasetperformance'!A:B,2,FALSE)</f>
        <v>2024-05</v>
      </c>
      <c r="P6308">
        <f>VLOOKUP(Table1[[#This Row],[CampaignID]],'advert datasetperformance'!A:F,6,FALSE)</f>
        <v>17804</v>
      </c>
    </row>
    <row r="6309" spans="1:16" x14ac:dyDescent="0.25">
      <c r="A6309" t="s">
        <v>13103</v>
      </c>
      <c r="B6309" t="s">
        <v>476</v>
      </c>
      <c r="C6309" t="s">
        <v>13104</v>
      </c>
      <c r="D6309" s="1">
        <v>45559</v>
      </c>
      <c r="E6309" s="1">
        <v>45570</v>
      </c>
      <c r="F6309">
        <v>593</v>
      </c>
      <c r="G6309">
        <v>82284</v>
      </c>
      <c r="H6309">
        <v>7013</v>
      </c>
      <c r="I6309">
        <v>515</v>
      </c>
      <c r="J6309">
        <v>15092</v>
      </c>
      <c r="K6309" t="str">
        <f>VLOOKUP(Table1[[#This Row],[CustomerID]],'advert datasetcustomers'!A:B,2,FALSE)</f>
        <v>Jennifer George</v>
      </c>
      <c r="L6309" t="str">
        <f>VLOOKUP(Table1[[#This Row],[CustomerID]],'advert datasetcustomers'!A:E,5,FALSE)</f>
        <v>Bellview, NC</v>
      </c>
      <c r="M6309" t="str">
        <f>VLOOKUP(Table1[[#This Row],[CampaignID]],'advert datasetplatforms'!A:B,2,FALSE)</f>
        <v>Google Ads</v>
      </c>
      <c r="N6309">
        <f>VLOOKUP(Table1[[#This Row],[CampaignID]],'advert datasetplatforms'!A:D,4,FALSE)</f>
        <v>93790</v>
      </c>
      <c r="O6309" t="str">
        <f>VLOOKUP(Table1[[#This Row],[CampaignID]],'advert datasetperformance'!A:B,2,FALSE)</f>
        <v>2024-08</v>
      </c>
      <c r="P6309">
        <f>VLOOKUP(Table1[[#This Row],[CampaignID]],'advert datasetperformance'!A:F,6,FALSE)</f>
        <v>2923</v>
      </c>
    </row>
    <row r="6310" spans="1:16" x14ac:dyDescent="0.25">
      <c r="A6310" t="s">
        <v>13105</v>
      </c>
      <c r="B6310" t="s">
        <v>3461</v>
      </c>
      <c r="C6310" t="s">
        <v>13106</v>
      </c>
      <c r="D6310" s="1">
        <v>45207</v>
      </c>
      <c r="E6310" s="1">
        <v>45367</v>
      </c>
      <c r="F6310">
        <v>5318</v>
      </c>
      <c r="G6310">
        <v>193786</v>
      </c>
      <c r="H6310">
        <v>4110</v>
      </c>
      <c r="I6310">
        <v>293</v>
      </c>
      <c r="J6310">
        <v>17602</v>
      </c>
      <c r="K6310" t="str">
        <f>VLOOKUP(Table1[[#This Row],[CustomerID]],'advert datasetcustomers'!A:B,2,FALSE)</f>
        <v>David Bishop</v>
      </c>
      <c r="L6310" t="str">
        <f>VLOOKUP(Table1[[#This Row],[CustomerID]],'advert datasetcustomers'!A:E,5,FALSE)</f>
        <v>Patelton, TN</v>
      </c>
      <c r="M6310" t="str">
        <f>VLOOKUP(Table1[[#This Row],[CampaignID]],'advert datasetplatforms'!A:B,2,FALSE)</f>
        <v>Google Ads</v>
      </c>
      <c r="N6310">
        <f>VLOOKUP(Table1[[#This Row],[CampaignID]],'advert datasetplatforms'!A:D,4,FALSE)</f>
        <v>112171</v>
      </c>
      <c r="O6310" t="str">
        <f>VLOOKUP(Table1[[#This Row],[CampaignID]],'advert datasetperformance'!A:B,2,FALSE)</f>
        <v>2024-07</v>
      </c>
      <c r="P6310">
        <f>VLOOKUP(Table1[[#This Row],[CampaignID]],'advert datasetperformance'!A:F,6,FALSE)</f>
        <v>9737</v>
      </c>
    </row>
    <row r="6311" spans="1:16" x14ac:dyDescent="0.25">
      <c r="A6311" t="s">
        <v>13107</v>
      </c>
      <c r="B6311" t="s">
        <v>2036</v>
      </c>
      <c r="C6311" t="s">
        <v>13108</v>
      </c>
      <c r="D6311" s="1">
        <v>45285</v>
      </c>
      <c r="E6311" s="1">
        <v>45292</v>
      </c>
      <c r="F6311">
        <v>5470</v>
      </c>
      <c r="G6311">
        <v>98089</v>
      </c>
      <c r="H6311">
        <v>4527</v>
      </c>
      <c r="I6311">
        <v>703</v>
      </c>
      <c r="J6311">
        <v>20201</v>
      </c>
      <c r="K6311" t="str">
        <f>VLOOKUP(Table1[[#This Row],[CustomerID]],'advert datasetcustomers'!A:B,2,FALSE)</f>
        <v>Monica Lee</v>
      </c>
      <c r="L6311" t="str">
        <f>VLOOKUP(Table1[[#This Row],[CustomerID]],'advert datasetcustomers'!A:E,5,FALSE)</f>
        <v>Brendahaven, NC</v>
      </c>
      <c r="M6311" t="str">
        <f>VLOOKUP(Table1[[#This Row],[CampaignID]],'advert datasetplatforms'!A:B,2,FALSE)</f>
        <v>Facebook</v>
      </c>
      <c r="N6311">
        <f>VLOOKUP(Table1[[#This Row],[CampaignID]],'advert datasetplatforms'!A:D,4,FALSE)</f>
        <v>95714</v>
      </c>
      <c r="O6311" t="str">
        <f>VLOOKUP(Table1[[#This Row],[CampaignID]],'advert datasetperformance'!A:B,2,FALSE)</f>
        <v>2024-01</v>
      </c>
      <c r="P6311">
        <f>VLOOKUP(Table1[[#This Row],[CampaignID]],'advert datasetperformance'!A:F,6,FALSE)</f>
        <v>8218</v>
      </c>
    </row>
    <row r="6312" spans="1:16" x14ac:dyDescent="0.25">
      <c r="A6312" t="s">
        <v>13109</v>
      </c>
      <c r="B6312" t="s">
        <v>1453</v>
      </c>
      <c r="C6312" t="s">
        <v>13110</v>
      </c>
      <c r="D6312" s="1">
        <v>44914</v>
      </c>
      <c r="E6312" s="1">
        <v>45447</v>
      </c>
      <c r="F6312">
        <v>5851</v>
      </c>
      <c r="G6312">
        <v>108845</v>
      </c>
      <c r="H6312">
        <v>5512</v>
      </c>
      <c r="I6312">
        <v>489</v>
      </c>
      <c r="J6312">
        <v>14845</v>
      </c>
      <c r="K6312" t="str">
        <f>VLOOKUP(Table1[[#This Row],[CustomerID]],'advert datasetcustomers'!A:B,2,FALSE)</f>
        <v>Patricia Flynn</v>
      </c>
      <c r="L6312" t="str">
        <f>VLOOKUP(Table1[[#This Row],[CustomerID]],'advert datasetcustomers'!A:E,5,FALSE)</f>
        <v>Mccormickbury, MP</v>
      </c>
      <c r="M6312" t="str">
        <f>VLOOKUP(Table1[[#This Row],[CampaignID]],'advert datasetplatforms'!A:B,2,FALSE)</f>
        <v>Twitter</v>
      </c>
      <c r="N6312">
        <f>VLOOKUP(Table1[[#This Row],[CampaignID]],'advert datasetplatforms'!A:D,4,FALSE)</f>
        <v>75128</v>
      </c>
      <c r="O6312" t="str">
        <f>VLOOKUP(Table1[[#This Row],[CampaignID]],'advert datasetperformance'!A:B,2,FALSE)</f>
        <v>2024-03</v>
      </c>
      <c r="P6312">
        <f>VLOOKUP(Table1[[#This Row],[CampaignID]],'advert datasetperformance'!A:F,6,FALSE)</f>
        <v>11232</v>
      </c>
    </row>
    <row r="6313" spans="1:16" x14ac:dyDescent="0.25">
      <c r="A6313" t="s">
        <v>13111</v>
      </c>
      <c r="B6313" t="s">
        <v>112</v>
      </c>
      <c r="C6313" t="s">
        <v>13112</v>
      </c>
      <c r="D6313" s="1">
        <v>45440</v>
      </c>
      <c r="E6313" s="1">
        <v>45449</v>
      </c>
      <c r="F6313">
        <v>7523</v>
      </c>
      <c r="G6313">
        <v>126572</v>
      </c>
      <c r="H6313">
        <v>5121</v>
      </c>
      <c r="I6313">
        <v>195</v>
      </c>
      <c r="J6313">
        <v>10174</v>
      </c>
      <c r="K6313" t="str">
        <f>VLOOKUP(Table1[[#This Row],[CustomerID]],'advert datasetcustomers'!A:B,2,FALSE)</f>
        <v>Melissa Zimmerman</v>
      </c>
      <c r="L6313" t="str">
        <f>VLOOKUP(Table1[[#This Row],[CustomerID]],'advert datasetcustomers'!A:E,5,FALSE)</f>
        <v>Lake Ruthchester, NC</v>
      </c>
      <c r="M6313" t="str">
        <f>VLOOKUP(Table1[[#This Row],[CampaignID]],'advert datasetplatforms'!A:B,2,FALSE)</f>
        <v>Google Ads</v>
      </c>
      <c r="N6313">
        <f>VLOOKUP(Table1[[#This Row],[CampaignID]],'advert datasetplatforms'!A:D,4,FALSE)</f>
        <v>101474</v>
      </c>
      <c r="O6313" t="str">
        <f>VLOOKUP(Table1[[#This Row],[CampaignID]],'advert datasetperformance'!A:B,2,FALSE)</f>
        <v>2024-02</v>
      </c>
      <c r="P6313">
        <f>VLOOKUP(Table1[[#This Row],[CampaignID]],'advert datasetperformance'!A:F,6,FALSE)</f>
        <v>13722</v>
      </c>
    </row>
    <row r="6314" spans="1:16" x14ac:dyDescent="0.25">
      <c r="A6314" t="s">
        <v>13113</v>
      </c>
      <c r="B6314" t="s">
        <v>3300</v>
      </c>
      <c r="C6314" t="s">
        <v>13114</v>
      </c>
      <c r="D6314" s="1">
        <v>45033</v>
      </c>
      <c r="E6314" s="1">
        <v>44952</v>
      </c>
      <c r="F6314">
        <v>4225</v>
      </c>
      <c r="G6314">
        <v>58242</v>
      </c>
      <c r="H6314">
        <v>6107</v>
      </c>
      <c r="I6314">
        <v>339</v>
      </c>
      <c r="J6314">
        <v>13531</v>
      </c>
      <c r="K6314" t="str">
        <f>VLOOKUP(Table1[[#This Row],[CustomerID]],'advert datasetcustomers'!A:B,2,FALSE)</f>
        <v>Jennifer Wright</v>
      </c>
      <c r="L6314" t="str">
        <f>VLOOKUP(Table1[[#This Row],[CustomerID]],'advert datasetcustomers'!A:E,5,FALSE)</f>
        <v>Port Joe, ND</v>
      </c>
      <c r="M6314" t="str">
        <f>VLOOKUP(Table1[[#This Row],[CampaignID]],'advert datasetplatforms'!A:B,2,FALSE)</f>
        <v>Instagram</v>
      </c>
      <c r="N6314">
        <f>VLOOKUP(Table1[[#This Row],[CampaignID]],'advert datasetplatforms'!A:D,4,FALSE)</f>
        <v>96848</v>
      </c>
      <c r="O6314" t="str">
        <f>VLOOKUP(Table1[[#This Row],[CampaignID]],'advert datasetperformance'!A:B,2,FALSE)</f>
        <v>2024-03</v>
      </c>
      <c r="P6314">
        <f>VLOOKUP(Table1[[#This Row],[CampaignID]],'advert datasetperformance'!A:F,6,FALSE)</f>
        <v>15329</v>
      </c>
    </row>
    <row r="6315" spans="1:16" x14ac:dyDescent="0.25">
      <c r="A6315" t="s">
        <v>13115</v>
      </c>
      <c r="B6315" t="s">
        <v>1814</v>
      </c>
      <c r="C6315" t="s">
        <v>13116</v>
      </c>
      <c r="D6315" s="1">
        <v>44906</v>
      </c>
      <c r="E6315" s="1">
        <v>45339</v>
      </c>
      <c r="F6315">
        <v>4691</v>
      </c>
      <c r="G6315">
        <v>37721</v>
      </c>
      <c r="H6315">
        <v>5267</v>
      </c>
      <c r="I6315">
        <v>576</v>
      </c>
      <c r="J6315">
        <v>15451</v>
      </c>
      <c r="K6315" t="str">
        <f>VLOOKUP(Table1[[#This Row],[CustomerID]],'advert datasetcustomers'!A:B,2,FALSE)</f>
        <v>John Camacho</v>
      </c>
      <c r="L6315" t="str">
        <f>VLOOKUP(Table1[[#This Row],[CustomerID]],'advert datasetcustomers'!A:E,5,FALSE)</f>
        <v>Stephenmouth, PR</v>
      </c>
      <c r="M6315" t="str">
        <f>VLOOKUP(Table1[[#This Row],[CampaignID]],'advert datasetplatforms'!A:B,2,FALSE)</f>
        <v>Twitter</v>
      </c>
      <c r="N6315">
        <f>VLOOKUP(Table1[[#This Row],[CampaignID]],'advert datasetplatforms'!A:D,4,FALSE)</f>
        <v>99053</v>
      </c>
      <c r="O6315" t="str">
        <f>VLOOKUP(Table1[[#This Row],[CampaignID]],'advert datasetperformance'!A:B,2,FALSE)</f>
        <v>2024-05</v>
      </c>
      <c r="P6315">
        <f>VLOOKUP(Table1[[#This Row],[CampaignID]],'advert datasetperformance'!A:F,6,FALSE)</f>
        <v>8776</v>
      </c>
    </row>
    <row r="6316" spans="1:16" x14ac:dyDescent="0.25">
      <c r="A6316" t="s">
        <v>13117</v>
      </c>
      <c r="B6316" t="s">
        <v>269</v>
      </c>
      <c r="C6316" t="s">
        <v>13118</v>
      </c>
      <c r="D6316" s="1">
        <v>45225</v>
      </c>
      <c r="E6316" s="1">
        <v>45559</v>
      </c>
      <c r="F6316">
        <v>3821</v>
      </c>
      <c r="G6316">
        <v>160418</v>
      </c>
      <c r="H6316">
        <v>3443</v>
      </c>
      <c r="I6316">
        <v>659</v>
      </c>
      <c r="J6316">
        <v>17351</v>
      </c>
      <c r="K6316" t="str">
        <f>VLOOKUP(Table1[[#This Row],[CustomerID]],'advert datasetcustomers'!A:B,2,FALSE)</f>
        <v>Thomas Rodriguez</v>
      </c>
      <c r="L6316" t="str">
        <f>VLOOKUP(Table1[[#This Row],[CustomerID]],'advert datasetcustomers'!A:E,5,FALSE)</f>
        <v>Lake Lisa, IL</v>
      </c>
      <c r="M6316" t="str">
        <f>VLOOKUP(Table1[[#This Row],[CampaignID]],'advert datasetplatforms'!A:B,2,FALSE)</f>
        <v>LinkedIn</v>
      </c>
      <c r="N6316">
        <f>VLOOKUP(Table1[[#This Row],[CampaignID]],'advert datasetplatforms'!A:D,4,FALSE)</f>
        <v>90956</v>
      </c>
      <c r="O6316" t="str">
        <f>VLOOKUP(Table1[[#This Row],[CampaignID]],'advert datasetperformance'!A:B,2,FALSE)</f>
        <v>2024-04</v>
      </c>
      <c r="P6316">
        <f>VLOOKUP(Table1[[#This Row],[CampaignID]],'advert datasetperformance'!A:F,6,FALSE)</f>
        <v>9696</v>
      </c>
    </row>
    <row r="6317" spans="1:16" x14ac:dyDescent="0.25">
      <c r="A6317" t="s">
        <v>13119</v>
      </c>
      <c r="B6317" t="s">
        <v>53</v>
      </c>
      <c r="C6317" t="s">
        <v>13120</v>
      </c>
      <c r="D6317" s="1">
        <v>45593</v>
      </c>
      <c r="E6317" s="1">
        <v>45438</v>
      </c>
      <c r="F6317">
        <v>4068</v>
      </c>
      <c r="G6317">
        <v>115544</v>
      </c>
      <c r="H6317">
        <v>8858</v>
      </c>
      <c r="I6317">
        <v>340</v>
      </c>
      <c r="J6317">
        <v>13410</v>
      </c>
      <c r="K6317" t="str">
        <f>VLOOKUP(Table1[[#This Row],[CustomerID]],'advert datasetcustomers'!A:B,2,FALSE)</f>
        <v>John Gross</v>
      </c>
      <c r="L6317" t="str">
        <f>VLOOKUP(Table1[[#This Row],[CustomerID]],'advert datasetcustomers'!A:E,5,FALSE)</f>
        <v>East Hannahside, WY</v>
      </c>
      <c r="M6317" t="str">
        <f>VLOOKUP(Table1[[#This Row],[CampaignID]],'advert datasetplatforms'!A:B,2,FALSE)</f>
        <v>Instagram</v>
      </c>
      <c r="N6317">
        <f>VLOOKUP(Table1[[#This Row],[CampaignID]],'advert datasetplatforms'!A:D,4,FALSE)</f>
        <v>50251</v>
      </c>
      <c r="O6317" t="str">
        <f>VLOOKUP(Table1[[#This Row],[CampaignID]],'advert datasetperformance'!A:B,2,FALSE)</f>
        <v>2024-04</v>
      </c>
      <c r="P6317">
        <f>VLOOKUP(Table1[[#This Row],[CampaignID]],'advert datasetperformance'!A:F,6,FALSE)</f>
        <v>10029</v>
      </c>
    </row>
    <row r="6318" spans="1:16" x14ac:dyDescent="0.25">
      <c r="A6318" t="s">
        <v>13121</v>
      </c>
      <c r="B6318" t="s">
        <v>373</v>
      </c>
      <c r="C6318" t="s">
        <v>13122</v>
      </c>
      <c r="D6318" s="1">
        <v>45466</v>
      </c>
      <c r="E6318" s="1">
        <v>44936</v>
      </c>
      <c r="F6318">
        <v>3916</v>
      </c>
      <c r="G6318">
        <v>106577</v>
      </c>
      <c r="H6318">
        <v>2596</v>
      </c>
      <c r="I6318">
        <v>281</v>
      </c>
      <c r="J6318">
        <v>16862</v>
      </c>
      <c r="K6318" t="str">
        <f>VLOOKUP(Table1[[#This Row],[CustomerID]],'advert datasetcustomers'!A:B,2,FALSE)</f>
        <v>Dr. Scott Vaughn</v>
      </c>
      <c r="L6318" t="str">
        <f>VLOOKUP(Table1[[#This Row],[CustomerID]],'advert datasetcustomers'!A:E,5,FALSE)</f>
        <v>Anthonybury, FM</v>
      </c>
      <c r="M6318" t="str">
        <f>VLOOKUP(Table1[[#This Row],[CampaignID]],'advert datasetplatforms'!A:B,2,FALSE)</f>
        <v>Instagram</v>
      </c>
      <c r="N6318">
        <f>VLOOKUP(Table1[[#This Row],[CampaignID]],'advert datasetplatforms'!A:D,4,FALSE)</f>
        <v>42419</v>
      </c>
      <c r="O6318" t="str">
        <f>VLOOKUP(Table1[[#This Row],[CampaignID]],'advert datasetperformance'!A:B,2,FALSE)</f>
        <v>2024-09</v>
      </c>
      <c r="P6318">
        <f>VLOOKUP(Table1[[#This Row],[CampaignID]],'advert datasetperformance'!A:F,6,FALSE)</f>
        <v>9732</v>
      </c>
    </row>
    <row r="6319" spans="1:16" x14ac:dyDescent="0.25">
      <c r="A6319" t="s">
        <v>13123</v>
      </c>
      <c r="B6319" t="s">
        <v>1227</v>
      </c>
      <c r="C6319" t="s">
        <v>13124</v>
      </c>
      <c r="D6319" s="1">
        <v>45422</v>
      </c>
      <c r="E6319" s="1">
        <v>45219</v>
      </c>
      <c r="F6319">
        <v>3920</v>
      </c>
      <c r="G6319">
        <v>86229</v>
      </c>
      <c r="H6319">
        <v>5559</v>
      </c>
      <c r="I6319">
        <v>456</v>
      </c>
      <c r="J6319">
        <v>12254</v>
      </c>
      <c r="K6319" t="str">
        <f>VLOOKUP(Table1[[#This Row],[CustomerID]],'advert datasetcustomers'!A:B,2,FALSE)</f>
        <v>Marcus Graham</v>
      </c>
      <c r="L6319" t="str">
        <f>VLOOKUP(Table1[[#This Row],[CustomerID]],'advert datasetcustomers'!A:E,5,FALSE)</f>
        <v>Rebeccaborough, CO</v>
      </c>
      <c r="M6319" t="str">
        <f>VLOOKUP(Table1[[#This Row],[CampaignID]],'advert datasetplatforms'!A:B,2,FALSE)</f>
        <v>Facebook</v>
      </c>
      <c r="N6319">
        <f>VLOOKUP(Table1[[#This Row],[CampaignID]],'advert datasetplatforms'!A:D,4,FALSE)</f>
        <v>87009</v>
      </c>
      <c r="O6319" t="str">
        <f>VLOOKUP(Table1[[#This Row],[CampaignID]],'advert datasetperformance'!A:B,2,FALSE)</f>
        <v>2024-02</v>
      </c>
      <c r="P6319">
        <f>VLOOKUP(Table1[[#This Row],[CampaignID]],'advert datasetperformance'!A:F,6,FALSE)</f>
        <v>6706</v>
      </c>
    </row>
    <row r="6320" spans="1:16" x14ac:dyDescent="0.25">
      <c r="A6320" t="s">
        <v>13125</v>
      </c>
      <c r="B6320" t="s">
        <v>633</v>
      </c>
      <c r="C6320" t="s">
        <v>13126</v>
      </c>
      <c r="D6320" s="1">
        <v>45495</v>
      </c>
      <c r="E6320" s="1">
        <v>45469</v>
      </c>
      <c r="F6320">
        <v>2058</v>
      </c>
      <c r="G6320">
        <v>78019</v>
      </c>
      <c r="H6320">
        <v>3486</v>
      </c>
      <c r="I6320">
        <v>541</v>
      </c>
      <c r="J6320">
        <v>18383</v>
      </c>
      <c r="K6320" t="str">
        <f>VLOOKUP(Table1[[#This Row],[CustomerID]],'advert datasetcustomers'!A:B,2,FALSE)</f>
        <v>Hannah Gomez</v>
      </c>
      <c r="L6320" t="str">
        <f>VLOOKUP(Table1[[#This Row],[CustomerID]],'advert datasetcustomers'!A:E,5,FALSE)</f>
        <v>West Luke, FL</v>
      </c>
      <c r="M6320" t="str">
        <f>VLOOKUP(Table1[[#This Row],[CampaignID]],'advert datasetplatforms'!A:B,2,FALSE)</f>
        <v>Twitter</v>
      </c>
      <c r="N6320">
        <f>VLOOKUP(Table1[[#This Row],[CampaignID]],'advert datasetplatforms'!A:D,4,FALSE)</f>
        <v>70626</v>
      </c>
      <c r="O6320" t="str">
        <f>VLOOKUP(Table1[[#This Row],[CampaignID]],'advert datasetperformance'!A:B,2,FALSE)</f>
        <v>2024-06</v>
      </c>
      <c r="P6320">
        <f>VLOOKUP(Table1[[#This Row],[CampaignID]],'advert datasetperformance'!A:F,6,FALSE)</f>
        <v>4762</v>
      </c>
    </row>
    <row r="6321" spans="1:16" x14ac:dyDescent="0.25">
      <c r="A6321" t="s">
        <v>13127</v>
      </c>
      <c r="B6321" t="s">
        <v>255</v>
      </c>
      <c r="C6321" t="s">
        <v>13128</v>
      </c>
      <c r="D6321" s="1">
        <v>44917</v>
      </c>
      <c r="E6321" s="1">
        <v>45535</v>
      </c>
      <c r="F6321">
        <v>3287</v>
      </c>
      <c r="G6321">
        <v>97769</v>
      </c>
      <c r="H6321">
        <v>5311</v>
      </c>
      <c r="I6321">
        <v>784</v>
      </c>
      <c r="J6321">
        <v>12074</v>
      </c>
      <c r="K6321" t="str">
        <f>VLOOKUP(Table1[[#This Row],[CustomerID]],'advert datasetcustomers'!A:B,2,FALSE)</f>
        <v>Joseph Wang</v>
      </c>
      <c r="L6321" t="str">
        <f>VLOOKUP(Table1[[#This Row],[CustomerID]],'advert datasetcustomers'!A:E,5,FALSE)</f>
        <v>Thomasshire, MI</v>
      </c>
      <c r="M6321" t="str">
        <f>VLOOKUP(Table1[[#This Row],[CampaignID]],'advert datasetplatforms'!A:B,2,FALSE)</f>
        <v>Twitter</v>
      </c>
      <c r="N6321">
        <f>VLOOKUP(Table1[[#This Row],[CampaignID]],'advert datasetplatforms'!A:D,4,FALSE)</f>
        <v>123753</v>
      </c>
      <c r="O6321" t="str">
        <f>VLOOKUP(Table1[[#This Row],[CampaignID]],'advert datasetperformance'!A:B,2,FALSE)</f>
        <v>2024-04</v>
      </c>
      <c r="P6321">
        <f>VLOOKUP(Table1[[#This Row],[CampaignID]],'advert datasetperformance'!A:F,6,FALSE)</f>
        <v>11446</v>
      </c>
    </row>
    <row r="6322" spans="1:16" x14ac:dyDescent="0.25">
      <c r="A6322" t="s">
        <v>13129</v>
      </c>
      <c r="B6322" t="s">
        <v>1027</v>
      </c>
      <c r="C6322" t="s">
        <v>13130</v>
      </c>
      <c r="D6322" s="1">
        <v>45503</v>
      </c>
      <c r="E6322" s="1">
        <v>45071</v>
      </c>
      <c r="F6322">
        <v>6193</v>
      </c>
      <c r="G6322">
        <v>108331</v>
      </c>
      <c r="H6322">
        <v>6153</v>
      </c>
      <c r="I6322">
        <v>603</v>
      </c>
      <c r="J6322">
        <v>24822</v>
      </c>
      <c r="K6322" t="str">
        <f>VLOOKUP(Table1[[#This Row],[CustomerID]],'advert datasetcustomers'!A:B,2,FALSE)</f>
        <v>Stephanie Kelly</v>
      </c>
      <c r="L6322" t="str">
        <f>VLOOKUP(Table1[[#This Row],[CustomerID]],'advert datasetcustomers'!A:E,5,FALSE)</f>
        <v>Chenton, ND</v>
      </c>
      <c r="M6322" t="str">
        <f>VLOOKUP(Table1[[#This Row],[CampaignID]],'advert datasetplatforms'!A:B,2,FALSE)</f>
        <v>Instagram</v>
      </c>
      <c r="N6322">
        <f>VLOOKUP(Table1[[#This Row],[CampaignID]],'advert datasetplatforms'!A:D,4,FALSE)</f>
        <v>77509</v>
      </c>
      <c r="O6322" t="str">
        <f>VLOOKUP(Table1[[#This Row],[CampaignID]],'advert datasetperformance'!A:B,2,FALSE)</f>
        <v>2024-10</v>
      </c>
      <c r="P6322">
        <f>VLOOKUP(Table1[[#This Row],[CampaignID]],'advert datasetperformance'!A:F,6,FALSE)</f>
        <v>7028</v>
      </c>
    </row>
    <row r="6323" spans="1:16" x14ac:dyDescent="0.25">
      <c r="A6323" t="s">
        <v>13131</v>
      </c>
      <c r="B6323" t="s">
        <v>1737</v>
      </c>
      <c r="C6323" t="s">
        <v>13132</v>
      </c>
      <c r="D6323" s="1">
        <v>45472</v>
      </c>
      <c r="E6323" s="1">
        <v>45003</v>
      </c>
      <c r="F6323">
        <v>4489</v>
      </c>
      <c r="G6323">
        <v>98230</v>
      </c>
      <c r="H6323">
        <v>5212</v>
      </c>
      <c r="I6323">
        <v>582</v>
      </c>
      <c r="J6323">
        <v>27165</v>
      </c>
      <c r="K6323" t="str">
        <f>VLOOKUP(Table1[[#This Row],[CustomerID]],'advert datasetcustomers'!A:B,2,FALSE)</f>
        <v>Joanne Howard</v>
      </c>
      <c r="L6323" t="str">
        <f>VLOOKUP(Table1[[#This Row],[CustomerID]],'advert datasetcustomers'!A:E,5,FALSE)</f>
        <v>West Christina, PR</v>
      </c>
      <c r="M6323" t="str">
        <f>VLOOKUP(Table1[[#This Row],[CampaignID]],'advert datasetplatforms'!A:B,2,FALSE)</f>
        <v>Twitter</v>
      </c>
      <c r="N6323">
        <f>VLOOKUP(Table1[[#This Row],[CampaignID]],'advert datasetplatforms'!A:D,4,FALSE)</f>
        <v>75935</v>
      </c>
      <c r="O6323" t="str">
        <f>VLOOKUP(Table1[[#This Row],[CampaignID]],'advert datasetperformance'!A:B,2,FALSE)</f>
        <v>2024-04</v>
      </c>
      <c r="P6323">
        <f>VLOOKUP(Table1[[#This Row],[CampaignID]],'advert datasetperformance'!A:F,6,FALSE)</f>
        <v>15401</v>
      </c>
    </row>
    <row r="6324" spans="1:16" x14ac:dyDescent="0.25">
      <c r="A6324" t="s">
        <v>13133</v>
      </c>
      <c r="B6324" t="s">
        <v>558</v>
      </c>
      <c r="C6324" t="s">
        <v>13134</v>
      </c>
      <c r="D6324" s="1">
        <v>45069</v>
      </c>
      <c r="E6324" s="1">
        <v>45301</v>
      </c>
      <c r="F6324">
        <v>4261</v>
      </c>
      <c r="G6324">
        <v>123147</v>
      </c>
      <c r="H6324">
        <v>4901</v>
      </c>
      <c r="I6324">
        <v>210</v>
      </c>
      <c r="J6324">
        <v>21598</v>
      </c>
      <c r="K6324" t="str">
        <f>VLOOKUP(Table1[[#This Row],[CustomerID]],'advert datasetcustomers'!A:B,2,FALSE)</f>
        <v>Sarah Roberts</v>
      </c>
      <c r="L6324" t="str">
        <f>VLOOKUP(Table1[[#This Row],[CustomerID]],'advert datasetcustomers'!A:E,5,FALSE)</f>
        <v>Iantown, MD</v>
      </c>
      <c r="M6324" t="str">
        <f>VLOOKUP(Table1[[#This Row],[CampaignID]],'advert datasetplatforms'!A:B,2,FALSE)</f>
        <v>Google Ads</v>
      </c>
      <c r="N6324">
        <f>VLOOKUP(Table1[[#This Row],[CampaignID]],'advert datasetplatforms'!A:D,4,FALSE)</f>
        <v>39836</v>
      </c>
      <c r="O6324" t="str">
        <f>VLOOKUP(Table1[[#This Row],[CampaignID]],'advert datasetperformance'!A:B,2,FALSE)</f>
        <v>2024-04</v>
      </c>
      <c r="P6324">
        <f>VLOOKUP(Table1[[#This Row],[CampaignID]],'advert datasetperformance'!A:F,6,FALSE)</f>
        <v>13502</v>
      </c>
    </row>
    <row r="6325" spans="1:16" x14ac:dyDescent="0.25">
      <c r="A6325" t="s">
        <v>13135</v>
      </c>
      <c r="B6325" t="s">
        <v>1749</v>
      </c>
      <c r="C6325" t="s">
        <v>13136</v>
      </c>
      <c r="D6325" s="1">
        <v>45505</v>
      </c>
      <c r="E6325" s="1">
        <v>45024</v>
      </c>
      <c r="F6325">
        <v>4347</v>
      </c>
      <c r="G6325">
        <v>95238</v>
      </c>
      <c r="H6325">
        <v>6947</v>
      </c>
      <c r="I6325">
        <v>439</v>
      </c>
      <c r="J6325">
        <v>12044</v>
      </c>
      <c r="K6325" t="str">
        <f>VLOOKUP(Table1[[#This Row],[CustomerID]],'advert datasetcustomers'!A:B,2,FALSE)</f>
        <v>Stephanie Smith</v>
      </c>
      <c r="L6325" t="str">
        <f>VLOOKUP(Table1[[#This Row],[CustomerID]],'advert datasetcustomers'!A:E,5,FALSE)</f>
        <v>Dianeland, FM</v>
      </c>
      <c r="M6325" t="str">
        <f>VLOOKUP(Table1[[#This Row],[CampaignID]],'advert datasetplatforms'!A:B,2,FALSE)</f>
        <v>Facebook</v>
      </c>
      <c r="N6325">
        <f>VLOOKUP(Table1[[#This Row],[CampaignID]],'advert datasetplatforms'!A:D,4,FALSE)</f>
        <v>71827</v>
      </c>
      <c r="O6325" t="str">
        <f>VLOOKUP(Table1[[#This Row],[CampaignID]],'advert datasetperformance'!A:B,2,FALSE)</f>
        <v>2024-05</v>
      </c>
      <c r="P6325">
        <f>VLOOKUP(Table1[[#This Row],[CampaignID]],'advert datasetperformance'!A:F,6,FALSE)</f>
        <v>10177</v>
      </c>
    </row>
    <row r="6326" spans="1:16" x14ac:dyDescent="0.25">
      <c r="A6326" t="s">
        <v>13137</v>
      </c>
      <c r="B6326" t="s">
        <v>1448</v>
      </c>
      <c r="C6326" t="s">
        <v>13138</v>
      </c>
      <c r="D6326" s="1">
        <v>45182</v>
      </c>
      <c r="E6326" s="1">
        <v>45381</v>
      </c>
      <c r="F6326">
        <v>5470</v>
      </c>
      <c r="G6326">
        <v>83138</v>
      </c>
      <c r="H6326">
        <v>5845</v>
      </c>
      <c r="I6326">
        <v>410</v>
      </c>
      <c r="J6326">
        <v>17775</v>
      </c>
      <c r="K6326" t="str">
        <f>VLOOKUP(Table1[[#This Row],[CustomerID]],'advert datasetcustomers'!A:B,2,FALSE)</f>
        <v>Deanna Lam</v>
      </c>
      <c r="L6326" t="str">
        <f>VLOOKUP(Table1[[#This Row],[CustomerID]],'advert datasetcustomers'!A:E,5,FALSE)</f>
        <v>Simmonsfort, WA</v>
      </c>
      <c r="M6326" t="str">
        <f>VLOOKUP(Table1[[#This Row],[CampaignID]],'advert datasetplatforms'!A:B,2,FALSE)</f>
        <v>LinkedIn</v>
      </c>
      <c r="N6326">
        <f>VLOOKUP(Table1[[#This Row],[CampaignID]],'advert datasetplatforms'!A:D,4,FALSE)</f>
        <v>13474</v>
      </c>
      <c r="O6326" t="str">
        <f>VLOOKUP(Table1[[#This Row],[CampaignID]],'advert datasetperformance'!A:B,2,FALSE)</f>
        <v>2024-07</v>
      </c>
      <c r="P6326">
        <f>VLOOKUP(Table1[[#This Row],[CampaignID]],'advert datasetperformance'!A:F,6,FALSE)</f>
        <v>6301</v>
      </c>
    </row>
    <row r="6327" spans="1:16" x14ac:dyDescent="0.25">
      <c r="A6327" t="s">
        <v>13139</v>
      </c>
      <c r="B6327" t="s">
        <v>497</v>
      </c>
      <c r="C6327" t="s">
        <v>13140</v>
      </c>
      <c r="D6327" s="1">
        <v>44952</v>
      </c>
      <c r="E6327" s="1">
        <v>45541</v>
      </c>
      <c r="F6327">
        <v>3009</v>
      </c>
      <c r="G6327">
        <v>110731</v>
      </c>
      <c r="H6327">
        <v>3812</v>
      </c>
      <c r="I6327">
        <v>469</v>
      </c>
      <c r="J6327">
        <v>18653</v>
      </c>
      <c r="K6327" t="str">
        <f>VLOOKUP(Table1[[#This Row],[CustomerID]],'advert datasetcustomers'!A:B,2,FALSE)</f>
        <v>Heather Horton</v>
      </c>
      <c r="L6327" t="str">
        <f>VLOOKUP(Table1[[#This Row],[CustomerID]],'advert datasetcustomers'!A:E,5,FALSE)</f>
        <v>Lake Heatherfurt, VT</v>
      </c>
      <c r="M6327" t="str">
        <f>VLOOKUP(Table1[[#This Row],[CampaignID]],'advert datasetplatforms'!A:B,2,FALSE)</f>
        <v>LinkedIn</v>
      </c>
      <c r="N6327">
        <f>VLOOKUP(Table1[[#This Row],[CampaignID]],'advert datasetplatforms'!A:D,4,FALSE)</f>
        <v>119050</v>
      </c>
      <c r="O6327" t="str">
        <f>VLOOKUP(Table1[[#This Row],[CampaignID]],'advert datasetperformance'!A:B,2,FALSE)</f>
        <v>2024-01</v>
      </c>
      <c r="P6327">
        <f>VLOOKUP(Table1[[#This Row],[CampaignID]],'advert datasetperformance'!A:F,6,FALSE)</f>
        <v>5108</v>
      </c>
    </row>
    <row r="6328" spans="1:16" x14ac:dyDescent="0.25">
      <c r="A6328" t="s">
        <v>13141</v>
      </c>
      <c r="B6328" t="s">
        <v>88</v>
      </c>
      <c r="C6328" t="s">
        <v>13142</v>
      </c>
      <c r="D6328" s="1">
        <v>45400</v>
      </c>
      <c r="E6328" s="1">
        <v>44890</v>
      </c>
      <c r="F6328">
        <v>6365</v>
      </c>
      <c r="G6328">
        <v>110659</v>
      </c>
      <c r="H6328">
        <v>6757</v>
      </c>
      <c r="I6328">
        <v>623</v>
      </c>
      <c r="J6328">
        <v>9941</v>
      </c>
      <c r="K6328" t="str">
        <f>VLOOKUP(Table1[[#This Row],[CustomerID]],'advert datasetcustomers'!A:B,2,FALSE)</f>
        <v>Christine Davis</v>
      </c>
      <c r="L6328" t="str">
        <f>VLOOKUP(Table1[[#This Row],[CustomerID]],'advert datasetcustomers'!A:E,5,FALSE)</f>
        <v>South Dawntown, GA</v>
      </c>
      <c r="M6328" t="str">
        <f>VLOOKUP(Table1[[#This Row],[CampaignID]],'advert datasetplatforms'!A:B,2,FALSE)</f>
        <v>Facebook</v>
      </c>
      <c r="N6328">
        <f>VLOOKUP(Table1[[#This Row],[CampaignID]],'advert datasetplatforms'!A:D,4,FALSE)</f>
        <v>79292</v>
      </c>
      <c r="O6328" t="str">
        <f>VLOOKUP(Table1[[#This Row],[CampaignID]],'advert datasetperformance'!A:B,2,FALSE)</f>
        <v>2024-07</v>
      </c>
      <c r="P6328">
        <f>VLOOKUP(Table1[[#This Row],[CampaignID]],'advert datasetperformance'!A:F,6,FALSE)</f>
        <v>12059</v>
      </c>
    </row>
    <row r="6329" spans="1:16" x14ac:dyDescent="0.25">
      <c r="A6329" t="s">
        <v>13143</v>
      </c>
      <c r="B6329" t="s">
        <v>921</v>
      </c>
      <c r="C6329" t="s">
        <v>13144</v>
      </c>
      <c r="D6329" s="1">
        <v>45004</v>
      </c>
      <c r="E6329" s="1">
        <v>45552</v>
      </c>
      <c r="F6329">
        <v>1880</v>
      </c>
      <c r="G6329">
        <v>152826</v>
      </c>
      <c r="H6329">
        <v>3450</v>
      </c>
      <c r="I6329">
        <v>642</v>
      </c>
      <c r="J6329">
        <v>11153</v>
      </c>
      <c r="K6329" t="str">
        <f>VLOOKUP(Table1[[#This Row],[CustomerID]],'advert datasetcustomers'!A:B,2,FALSE)</f>
        <v>Jason Hill</v>
      </c>
      <c r="L6329" t="str">
        <f>VLOOKUP(Table1[[#This Row],[CustomerID]],'advert datasetcustomers'!A:E,5,FALSE)</f>
        <v>Shawville, OK</v>
      </c>
      <c r="M6329" t="str">
        <f>VLOOKUP(Table1[[#This Row],[CampaignID]],'advert datasetplatforms'!A:B,2,FALSE)</f>
        <v>Twitter</v>
      </c>
      <c r="N6329">
        <f>VLOOKUP(Table1[[#This Row],[CampaignID]],'advert datasetplatforms'!A:D,4,FALSE)</f>
        <v>43297</v>
      </c>
      <c r="O6329" t="str">
        <f>VLOOKUP(Table1[[#This Row],[CampaignID]],'advert datasetperformance'!A:B,2,FALSE)</f>
        <v>2024-05</v>
      </c>
      <c r="P6329">
        <f>VLOOKUP(Table1[[#This Row],[CampaignID]],'advert datasetperformance'!A:F,6,FALSE)</f>
        <v>11997</v>
      </c>
    </row>
    <row r="6330" spans="1:16" x14ac:dyDescent="0.25">
      <c r="A6330" t="s">
        <v>13145</v>
      </c>
      <c r="B6330" t="s">
        <v>2693</v>
      </c>
      <c r="C6330" t="s">
        <v>13146</v>
      </c>
      <c r="D6330" s="1">
        <v>45215</v>
      </c>
      <c r="E6330" s="1">
        <v>45380</v>
      </c>
      <c r="F6330">
        <v>6526</v>
      </c>
      <c r="G6330">
        <v>111662</v>
      </c>
      <c r="H6330">
        <v>6947</v>
      </c>
      <c r="I6330">
        <v>330</v>
      </c>
      <c r="J6330">
        <v>15738</v>
      </c>
      <c r="K6330" t="str">
        <f>VLOOKUP(Table1[[#This Row],[CustomerID]],'advert datasetcustomers'!A:B,2,FALSE)</f>
        <v>Haley Cox</v>
      </c>
      <c r="L6330" t="str">
        <f>VLOOKUP(Table1[[#This Row],[CustomerID]],'advert datasetcustomers'!A:E,5,FALSE)</f>
        <v>North Amyton, MT</v>
      </c>
      <c r="M6330" t="str">
        <f>VLOOKUP(Table1[[#This Row],[CampaignID]],'advert datasetplatforms'!A:B,2,FALSE)</f>
        <v>LinkedIn</v>
      </c>
      <c r="N6330">
        <f>VLOOKUP(Table1[[#This Row],[CampaignID]],'advert datasetplatforms'!A:D,4,FALSE)</f>
        <v>98466</v>
      </c>
      <c r="O6330" t="str">
        <f>VLOOKUP(Table1[[#This Row],[CampaignID]],'advert datasetperformance'!A:B,2,FALSE)</f>
        <v>2024-08</v>
      </c>
      <c r="P6330">
        <f>VLOOKUP(Table1[[#This Row],[CampaignID]],'advert datasetperformance'!A:F,6,FALSE)</f>
        <v>11351</v>
      </c>
    </row>
    <row r="6331" spans="1:16" x14ac:dyDescent="0.25">
      <c r="A6331" t="s">
        <v>13147</v>
      </c>
      <c r="B6331" t="s">
        <v>2958</v>
      </c>
      <c r="C6331" t="s">
        <v>13148</v>
      </c>
      <c r="D6331" s="1">
        <v>45256</v>
      </c>
      <c r="E6331" s="1">
        <v>45402</v>
      </c>
      <c r="F6331">
        <v>5640</v>
      </c>
      <c r="G6331">
        <v>108607</v>
      </c>
      <c r="H6331">
        <v>2271</v>
      </c>
      <c r="I6331">
        <v>574</v>
      </c>
      <c r="J6331">
        <v>17653</v>
      </c>
      <c r="K6331" t="str">
        <f>VLOOKUP(Table1[[#This Row],[CustomerID]],'advert datasetcustomers'!A:B,2,FALSE)</f>
        <v>Charles Mason</v>
      </c>
      <c r="L6331" t="str">
        <f>VLOOKUP(Table1[[#This Row],[CustomerID]],'advert datasetcustomers'!A:E,5,FALSE)</f>
        <v>Jamesmouth, FM</v>
      </c>
      <c r="M6331" t="str">
        <f>VLOOKUP(Table1[[#This Row],[CampaignID]],'advert datasetplatforms'!A:B,2,FALSE)</f>
        <v>LinkedIn</v>
      </c>
      <c r="N6331">
        <f>VLOOKUP(Table1[[#This Row],[CampaignID]],'advert datasetplatforms'!A:D,4,FALSE)</f>
        <v>58793</v>
      </c>
      <c r="O6331" t="str">
        <f>VLOOKUP(Table1[[#This Row],[CampaignID]],'advert datasetperformance'!A:B,2,FALSE)</f>
        <v>2024-04</v>
      </c>
      <c r="P6331">
        <f>VLOOKUP(Table1[[#This Row],[CampaignID]],'advert datasetperformance'!A:F,6,FALSE)</f>
        <v>15034</v>
      </c>
    </row>
    <row r="6332" spans="1:16" x14ac:dyDescent="0.25">
      <c r="A6332" t="s">
        <v>13149</v>
      </c>
      <c r="B6332" t="s">
        <v>211</v>
      </c>
      <c r="C6332" t="s">
        <v>13150</v>
      </c>
      <c r="D6332" s="1">
        <v>45336</v>
      </c>
      <c r="E6332" s="1">
        <v>44989</v>
      </c>
      <c r="F6332">
        <v>1911</v>
      </c>
      <c r="G6332">
        <v>54826</v>
      </c>
      <c r="H6332">
        <v>2607</v>
      </c>
      <c r="I6332">
        <v>581</v>
      </c>
      <c r="J6332">
        <v>12190</v>
      </c>
      <c r="K6332" t="str">
        <f>VLOOKUP(Table1[[#This Row],[CustomerID]],'advert datasetcustomers'!A:B,2,FALSE)</f>
        <v>Beverly Parsons</v>
      </c>
      <c r="L6332" t="str">
        <f>VLOOKUP(Table1[[#This Row],[CustomerID]],'advert datasetcustomers'!A:E,5,FALSE)</f>
        <v>North Tammy, RI</v>
      </c>
      <c r="M6332" t="str">
        <f>VLOOKUP(Table1[[#This Row],[CampaignID]],'advert datasetplatforms'!A:B,2,FALSE)</f>
        <v>Google Ads</v>
      </c>
      <c r="N6332">
        <f>VLOOKUP(Table1[[#This Row],[CampaignID]],'advert datasetplatforms'!A:D,4,FALSE)</f>
        <v>106100</v>
      </c>
      <c r="O6332" t="str">
        <f>VLOOKUP(Table1[[#This Row],[CampaignID]],'advert datasetperformance'!A:B,2,FALSE)</f>
        <v>2024-07</v>
      </c>
      <c r="P6332">
        <f>VLOOKUP(Table1[[#This Row],[CampaignID]],'advert datasetperformance'!A:F,6,FALSE)</f>
        <v>8742</v>
      </c>
    </row>
    <row r="6333" spans="1:16" x14ac:dyDescent="0.25">
      <c r="A6333" t="s">
        <v>13151</v>
      </c>
      <c r="B6333" t="s">
        <v>1151</v>
      </c>
      <c r="C6333" t="s">
        <v>13152</v>
      </c>
      <c r="D6333" s="1">
        <v>45119</v>
      </c>
      <c r="E6333" s="1">
        <v>45275</v>
      </c>
      <c r="F6333">
        <v>5129</v>
      </c>
      <c r="G6333">
        <v>104060</v>
      </c>
      <c r="H6333">
        <v>4928</v>
      </c>
      <c r="I6333">
        <v>693</v>
      </c>
      <c r="J6333">
        <v>13197</v>
      </c>
      <c r="K6333" t="str">
        <f>VLOOKUP(Table1[[#This Row],[CustomerID]],'advert datasetcustomers'!A:B,2,FALSE)</f>
        <v>Robert Taylor</v>
      </c>
      <c r="L6333" t="str">
        <f>VLOOKUP(Table1[[#This Row],[CustomerID]],'advert datasetcustomers'!A:E,5,FALSE)</f>
        <v>Jasonview, IL</v>
      </c>
      <c r="M6333" t="str">
        <f>VLOOKUP(Table1[[#This Row],[CampaignID]],'advert datasetplatforms'!A:B,2,FALSE)</f>
        <v>LinkedIn</v>
      </c>
      <c r="N6333">
        <f>VLOOKUP(Table1[[#This Row],[CampaignID]],'advert datasetplatforms'!A:D,4,FALSE)</f>
        <v>80770</v>
      </c>
      <c r="O6333" t="str">
        <f>VLOOKUP(Table1[[#This Row],[CampaignID]],'advert datasetperformance'!A:B,2,FALSE)</f>
        <v>2024-04</v>
      </c>
      <c r="P6333">
        <f>VLOOKUP(Table1[[#This Row],[CampaignID]],'advert datasetperformance'!A:F,6,FALSE)</f>
        <v>9760</v>
      </c>
    </row>
    <row r="6334" spans="1:16" x14ac:dyDescent="0.25">
      <c r="A6334" t="s">
        <v>13153</v>
      </c>
      <c r="B6334" t="s">
        <v>220</v>
      </c>
      <c r="C6334" t="s">
        <v>13154</v>
      </c>
      <c r="D6334" s="1">
        <v>45133</v>
      </c>
      <c r="E6334" s="1">
        <v>45194</v>
      </c>
      <c r="F6334">
        <v>5599</v>
      </c>
      <c r="G6334">
        <v>65839</v>
      </c>
      <c r="H6334">
        <v>5255</v>
      </c>
      <c r="I6334">
        <v>270</v>
      </c>
      <c r="J6334">
        <v>17514</v>
      </c>
      <c r="K6334" t="str">
        <f>VLOOKUP(Table1[[#This Row],[CustomerID]],'advert datasetcustomers'!A:B,2,FALSE)</f>
        <v>Larry Henson</v>
      </c>
      <c r="L6334" t="str">
        <f>VLOOKUP(Table1[[#This Row],[CustomerID]],'advert datasetcustomers'!A:E,5,FALSE)</f>
        <v>East Jamesland, FM</v>
      </c>
      <c r="M6334" t="str">
        <f>VLOOKUP(Table1[[#This Row],[CampaignID]],'advert datasetplatforms'!A:B,2,FALSE)</f>
        <v>LinkedIn</v>
      </c>
      <c r="N6334">
        <f>VLOOKUP(Table1[[#This Row],[CampaignID]],'advert datasetplatforms'!A:D,4,FALSE)</f>
        <v>47443</v>
      </c>
      <c r="O6334" t="str">
        <f>VLOOKUP(Table1[[#This Row],[CampaignID]],'advert datasetperformance'!A:B,2,FALSE)</f>
        <v>2024-10</v>
      </c>
      <c r="P6334">
        <f>VLOOKUP(Table1[[#This Row],[CampaignID]],'advert datasetperformance'!A:F,6,FALSE)</f>
        <v>12287</v>
      </c>
    </row>
    <row r="6335" spans="1:16" x14ac:dyDescent="0.25">
      <c r="A6335" t="s">
        <v>13155</v>
      </c>
      <c r="B6335" t="s">
        <v>103</v>
      </c>
      <c r="C6335" t="s">
        <v>13156</v>
      </c>
      <c r="D6335" s="1">
        <v>45217</v>
      </c>
      <c r="E6335" s="1">
        <v>45283</v>
      </c>
      <c r="F6335">
        <v>3208</v>
      </c>
      <c r="G6335">
        <v>47943</v>
      </c>
      <c r="H6335">
        <v>4823</v>
      </c>
      <c r="I6335">
        <v>376</v>
      </c>
      <c r="J6335">
        <v>12226</v>
      </c>
      <c r="K6335" t="str">
        <f>VLOOKUP(Table1[[#This Row],[CustomerID]],'advert datasetcustomers'!A:B,2,FALSE)</f>
        <v>Andrew George</v>
      </c>
      <c r="L6335" t="str">
        <f>VLOOKUP(Table1[[#This Row],[CustomerID]],'advert datasetcustomers'!A:E,5,FALSE)</f>
        <v>Port Benjaminfurt, LA</v>
      </c>
      <c r="M6335" t="str">
        <f>VLOOKUP(Table1[[#This Row],[CampaignID]],'advert datasetplatforms'!A:B,2,FALSE)</f>
        <v>Facebook</v>
      </c>
      <c r="N6335">
        <f>VLOOKUP(Table1[[#This Row],[CampaignID]],'advert datasetplatforms'!A:D,4,FALSE)</f>
        <v>150436</v>
      </c>
      <c r="O6335" t="str">
        <f>VLOOKUP(Table1[[#This Row],[CampaignID]],'advert datasetperformance'!A:B,2,FALSE)</f>
        <v>2024-05</v>
      </c>
      <c r="P6335">
        <f>VLOOKUP(Table1[[#This Row],[CampaignID]],'advert datasetperformance'!A:F,6,FALSE)</f>
        <v>15209</v>
      </c>
    </row>
    <row r="6336" spans="1:16" x14ac:dyDescent="0.25">
      <c r="A6336" t="s">
        <v>13157</v>
      </c>
      <c r="B6336" t="s">
        <v>1583</v>
      </c>
      <c r="C6336" t="s">
        <v>13158</v>
      </c>
      <c r="D6336" s="1">
        <v>45386</v>
      </c>
      <c r="E6336" s="1">
        <v>45149</v>
      </c>
      <c r="F6336">
        <v>4901</v>
      </c>
      <c r="G6336">
        <v>67083</v>
      </c>
      <c r="H6336">
        <v>3253</v>
      </c>
      <c r="I6336">
        <v>497</v>
      </c>
      <c r="J6336">
        <v>26620</v>
      </c>
      <c r="K6336" t="str">
        <f>VLOOKUP(Table1[[#This Row],[CustomerID]],'advert datasetcustomers'!A:B,2,FALSE)</f>
        <v>Dr. Becky Williams</v>
      </c>
      <c r="L6336" t="str">
        <f>VLOOKUP(Table1[[#This Row],[CustomerID]],'advert datasetcustomers'!A:E,5,FALSE)</f>
        <v>Danielberg, LA</v>
      </c>
      <c r="M6336" t="str">
        <f>VLOOKUP(Table1[[#This Row],[CampaignID]],'advert datasetplatforms'!A:B,2,FALSE)</f>
        <v>Google Ads</v>
      </c>
      <c r="N6336">
        <f>VLOOKUP(Table1[[#This Row],[CampaignID]],'advert datasetplatforms'!A:D,4,FALSE)</f>
        <v>83318</v>
      </c>
      <c r="O6336" t="str">
        <f>VLOOKUP(Table1[[#This Row],[CampaignID]],'advert datasetperformance'!A:B,2,FALSE)</f>
        <v>2024-08</v>
      </c>
      <c r="P6336">
        <f>VLOOKUP(Table1[[#This Row],[CampaignID]],'advert datasetperformance'!A:F,6,FALSE)</f>
        <v>13362</v>
      </c>
    </row>
    <row r="6337" spans="1:16" x14ac:dyDescent="0.25">
      <c r="A6337" t="s">
        <v>13159</v>
      </c>
      <c r="B6337" t="s">
        <v>760</v>
      </c>
      <c r="C6337" t="s">
        <v>13160</v>
      </c>
      <c r="D6337" s="1">
        <v>45508</v>
      </c>
      <c r="E6337" s="1">
        <v>45119</v>
      </c>
      <c r="F6337">
        <v>2724</v>
      </c>
      <c r="G6337">
        <v>73223</v>
      </c>
      <c r="H6337">
        <v>1611</v>
      </c>
      <c r="I6337">
        <v>505</v>
      </c>
      <c r="J6337">
        <v>18650</v>
      </c>
      <c r="K6337" t="str">
        <f>VLOOKUP(Table1[[#This Row],[CustomerID]],'advert datasetcustomers'!A:B,2,FALSE)</f>
        <v>Brett Hogan</v>
      </c>
      <c r="L6337" t="str">
        <f>VLOOKUP(Table1[[#This Row],[CustomerID]],'advert datasetcustomers'!A:E,5,FALSE)</f>
        <v>Stacyhaven, FL</v>
      </c>
      <c r="M6337" t="str">
        <f>VLOOKUP(Table1[[#This Row],[CampaignID]],'advert datasetplatforms'!A:B,2,FALSE)</f>
        <v>Google Ads</v>
      </c>
      <c r="N6337">
        <f>VLOOKUP(Table1[[#This Row],[CampaignID]],'advert datasetplatforms'!A:D,4,FALSE)</f>
        <v>60246</v>
      </c>
      <c r="O6337" t="str">
        <f>VLOOKUP(Table1[[#This Row],[CampaignID]],'advert datasetperformance'!A:B,2,FALSE)</f>
        <v>2024-02</v>
      </c>
      <c r="P6337">
        <f>VLOOKUP(Table1[[#This Row],[CampaignID]],'advert datasetperformance'!A:F,6,FALSE)</f>
        <v>11553</v>
      </c>
    </row>
    <row r="6338" spans="1:16" x14ac:dyDescent="0.25">
      <c r="A6338" t="s">
        <v>13161</v>
      </c>
      <c r="B6338" t="s">
        <v>1639</v>
      </c>
      <c r="C6338" t="s">
        <v>13162</v>
      </c>
      <c r="D6338" s="1">
        <v>45044</v>
      </c>
      <c r="E6338" s="1">
        <v>45195</v>
      </c>
      <c r="F6338">
        <v>6301</v>
      </c>
      <c r="G6338">
        <v>130270</v>
      </c>
      <c r="H6338">
        <v>3465</v>
      </c>
      <c r="I6338">
        <v>836</v>
      </c>
      <c r="J6338">
        <v>14880</v>
      </c>
      <c r="K6338" t="str">
        <f>VLOOKUP(Table1[[#This Row],[CustomerID]],'advert datasetcustomers'!A:B,2,FALSE)</f>
        <v>Colleen Randall</v>
      </c>
      <c r="L6338" t="str">
        <f>VLOOKUP(Table1[[#This Row],[CustomerID]],'advert datasetcustomers'!A:E,5,FALSE)</f>
        <v>Changfort, MA</v>
      </c>
      <c r="M6338" t="str">
        <f>VLOOKUP(Table1[[#This Row],[CampaignID]],'advert datasetplatforms'!A:B,2,FALSE)</f>
        <v>Google Ads</v>
      </c>
      <c r="N6338">
        <f>VLOOKUP(Table1[[#This Row],[CampaignID]],'advert datasetplatforms'!A:D,4,FALSE)</f>
        <v>52579</v>
      </c>
      <c r="O6338" t="str">
        <f>VLOOKUP(Table1[[#This Row],[CampaignID]],'advert datasetperformance'!A:B,2,FALSE)</f>
        <v>2024-02</v>
      </c>
      <c r="P6338">
        <f>VLOOKUP(Table1[[#This Row],[CampaignID]],'advert datasetperformance'!A:F,6,FALSE)</f>
        <v>13011</v>
      </c>
    </row>
    <row r="6339" spans="1:16" x14ac:dyDescent="0.25">
      <c r="A6339" t="s">
        <v>13163</v>
      </c>
      <c r="B6339" t="s">
        <v>2608</v>
      </c>
      <c r="C6339" t="s">
        <v>13164</v>
      </c>
      <c r="D6339" s="1">
        <v>45211</v>
      </c>
      <c r="E6339" s="1">
        <v>45199</v>
      </c>
      <c r="F6339">
        <v>6056</v>
      </c>
      <c r="G6339">
        <v>113250</v>
      </c>
      <c r="H6339">
        <v>5040</v>
      </c>
      <c r="I6339">
        <v>570</v>
      </c>
      <c r="J6339">
        <v>13443</v>
      </c>
      <c r="K6339" t="str">
        <f>VLOOKUP(Table1[[#This Row],[CustomerID]],'advert datasetcustomers'!A:B,2,FALSE)</f>
        <v>Janice Palmer</v>
      </c>
      <c r="L6339" t="str">
        <f>VLOOKUP(Table1[[#This Row],[CustomerID]],'advert datasetcustomers'!A:E,5,FALSE)</f>
        <v>Lake Sandy, OR</v>
      </c>
      <c r="M6339" t="str">
        <f>VLOOKUP(Table1[[#This Row],[CampaignID]],'advert datasetplatforms'!A:B,2,FALSE)</f>
        <v>Twitter</v>
      </c>
      <c r="N6339">
        <f>VLOOKUP(Table1[[#This Row],[CampaignID]],'advert datasetplatforms'!A:D,4,FALSE)</f>
        <v>152451</v>
      </c>
      <c r="O6339" t="str">
        <f>VLOOKUP(Table1[[#This Row],[CampaignID]],'advert datasetperformance'!A:B,2,FALSE)</f>
        <v>2024-06</v>
      </c>
      <c r="P6339">
        <f>VLOOKUP(Table1[[#This Row],[CampaignID]],'advert datasetperformance'!A:F,6,FALSE)</f>
        <v>6646</v>
      </c>
    </row>
    <row r="6340" spans="1:16" x14ac:dyDescent="0.25">
      <c r="A6340" t="s">
        <v>13165</v>
      </c>
      <c r="B6340" t="s">
        <v>1448</v>
      </c>
      <c r="C6340" t="s">
        <v>13166</v>
      </c>
      <c r="D6340" s="1">
        <v>45283</v>
      </c>
      <c r="E6340" s="1">
        <v>45186</v>
      </c>
      <c r="F6340">
        <v>4978</v>
      </c>
      <c r="G6340">
        <v>94313</v>
      </c>
      <c r="H6340">
        <v>4948</v>
      </c>
      <c r="I6340">
        <v>384</v>
      </c>
      <c r="J6340">
        <v>14743</v>
      </c>
      <c r="K6340" t="str">
        <f>VLOOKUP(Table1[[#This Row],[CustomerID]],'advert datasetcustomers'!A:B,2,FALSE)</f>
        <v>Deanna Lam</v>
      </c>
      <c r="L6340" t="str">
        <f>VLOOKUP(Table1[[#This Row],[CustomerID]],'advert datasetcustomers'!A:E,5,FALSE)</f>
        <v>Simmonsfort, WA</v>
      </c>
      <c r="M6340" t="str">
        <f>VLOOKUP(Table1[[#This Row],[CampaignID]],'advert datasetplatforms'!A:B,2,FALSE)</f>
        <v>Google Ads</v>
      </c>
      <c r="N6340">
        <f>VLOOKUP(Table1[[#This Row],[CampaignID]],'advert datasetplatforms'!A:D,4,FALSE)</f>
        <v>118273</v>
      </c>
      <c r="O6340" t="str">
        <f>VLOOKUP(Table1[[#This Row],[CampaignID]],'advert datasetperformance'!A:B,2,FALSE)</f>
        <v>2024-04</v>
      </c>
      <c r="P6340">
        <f>VLOOKUP(Table1[[#This Row],[CampaignID]],'advert datasetperformance'!A:F,6,FALSE)</f>
        <v>6574</v>
      </c>
    </row>
    <row r="6341" spans="1:16" x14ac:dyDescent="0.25">
      <c r="A6341" t="s">
        <v>13167</v>
      </c>
      <c r="B6341" t="s">
        <v>3327</v>
      </c>
      <c r="C6341" t="s">
        <v>13168</v>
      </c>
      <c r="D6341" s="1">
        <v>45388</v>
      </c>
      <c r="E6341" s="1">
        <v>45058</v>
      </c>
      <c r="F6341">
        <v>1172</v>
      </c>
      <c r="G6341">
        <v>115259</v>
      </c>
      <c r="H6341">
        <v>7874</v>
      </c>
      <c r="I6341">
        <v>374</v>
      </c>
      <c r="J6341">
        <v>15166</v>
      </c>
      <c r="K6341" t="str">
        <f>VLOOKUP(Table1[[#This Row],[CustomerID]],'advert datasetcustomers'!A:B,2,FALSE)</f>
        <v>Amanda Holden</v>
      </c>
      <c r="L6341" t="str">
        <f>VLOOKUP(Table1[[#This Row],[CustomerID]],'advert datasetcustomers'!A:E,5,FALSE)</f>
        <v>East Eric, CO</v>
      </c>
      <c r="M6341" t="str">
        <f>VLOOKUP(Table1[[#This Row],[CampaignID]],'advert datasetplatforms'!A:B,2,FALSE)</f>
        <v>Twitter</v>
      </c>
      <c r="N6341">
        <f>VLOOKUP(Table1[[#This Row],[CampaignID]],'advert datasetplatforms'!A:D,4,FALSE)</f>
        <v>108125</v>
      </c>
      <c r="O6341" t="str">
        <f>VLOOKUP(Table1[[#This Row],[CampaignID]],'advert datasetperformance'!A:B,2,FALSE)</f>
        <v>2024-04</v>
      </c>
      <c r="P6341">
        <f>VLOOKUP(Table1[[#This Row],[CampaignID]],'advert datasetperformance'!A:F,6,FALSE)</f>
        <v>8620</v>
      </c>
    </row>
    <row r="6342" spans="1:16" x14ac:dyDescent="0.25">
      <c r="A6342" t="s">
        <v>13169</v>
      </c>
      <c r="B6342" t="s">
        <v>914</v>
      </c>
      <c r="C6342" t="s">
        <v>13170</v>
      </c>
      <c r="D6342" s="1">
        <v>45522</v>
      </c>
      <c r="E6342" s="1">
        <v>44913</v>
      </c>
      <c r="F6342">
        <v>4911</v>
      </c>
      <c r="G6342">
        <v>136447</v>
      </c>
      <c r="H6342">
        <v>4473</v>
      </c>
      <c r="I6342">
        <v>280</v>
      </c>
      <c r="J6342">
        <v>13082</v>
      </c>
      <c r="K6342" t="str">
        <f>VLOOKUP(Table1[[#This Row],[CustomerID]],'advert datasetcustomers'!A:B,2,FALSE)</f>
        <v>Amanda Ellison</v>
      </c>
      <c r="L6342" t="str">
        <f>VLOOKUP(Table1[[#This Row],[CustomerID]],'advert datasetcustomers'!A:E,5,FALSE)</f>
        <v>Lake Marthaport, MP</v>
      </c>
      <c r="M6342" t="str">
        <f>VLOOKUP(Table1[[#This Row],[CampaignID]],'advert datasetplatforms'!A:B,2,FALSE)</f>
        <v>LinkedIn</v>
      </c>
      <c r="N6342">
        <f>VLOOKUP(Table1[[#This Row],[CampaignID]],'advert datasetplatforms'!A:D,4,FALSE)</f>
        <v>70321</v>
      </c>
      <c r="O6342" t="str">
        <f>VLOOKUP(Table1[[#This Row],[CampaignID]],'advert datasetperformance'!A:B,2,FALSE)</f>
        <v>2024-08</v>
      </c>
      <c r="P6342">
        <f>VLOOKUP(Table1[[#This Row],[CampaignID]],'advert datasetperformance'!A:F,6,FALSE)</f>
        <v>9298</v>
      </c>
    </row>
    <row r="6343" spans="1:16" x14ac:dyDescent="0.25">
      <c r="A6343" t="s">
        <v>13171</v>
      </c>
      <c r="B6343" t="s">
        <v>914</v>
      </c>
      <c r="C6343" t="s">
        <v>13172</v>
      </c>
      <c r="D6343" s="1">
        <v>45293</v>
      </c>
      <c r="E6343" s="1">
        <v>45222</v>
      </c>
      <c r="F6343">
        <v>4732</v>
      </c>
      <c r="G6343">
        <v>83058</v>
      </c>
      <c r="H6343">
        <v>4220</v>
      </c>
      <c r="I6343">
        <v>640</v>
      </c>
      <c r="J6343">
        <v>13027</v>
      </c>
      <c r="K6343" t="str">
        <f>VLOOKUP(Table1[[#This Row],[CustomerID]],'advert datasetcustomers'!A:B,2,FALSE)</f>
        <v>Amanda Ellison</v>
      </c>
      <c r="L6343" t="str">
        <f>VLOOKUP(Table1[[#This Row],[CustomerID]],'advert datasetcustomers'!A:E,5,FALSE)</f>
        <v>Lake Marthaport, MP</v>
      </c>
      <c r="M6343" t="str">
        <f>VLOOKUP(Table1[[#This Row],[CampaignID]],'advert datasetplatforms'!A:B,2,FALSE)</f>
        <v>Facebook</v>
      </c>
      <c r="N6343">
        <f>VLOOKUP(Table1[[#This Row],[CampaignID]],'advert datasetplatforms'!A:D,4,FALSE)</f>
        <v>73059</v>
      </c>
      <c r="O6343" t="str">
        <f>VLOOKUP(Table1[[#This Row],[CampaignID]],'advert datasetperformance'!A:B,2,FALSE)</f>
        <v>2024-08</v>
      </c>
      <c r="P6343">
        <f>VLOOKUP(Table1[[#This Row],[CampaignID]],'advert datasetperformance'!A:F,6,FALSE)</f>
        <v>7598</v>
      </c>
    </row>
    <row r="6344" spans="1:16" x14ac:dyDescent="0.25">
      <c r="A6344" t="s">
        <v>13173</v>
      </c>
      <c r="B6344" t="s">
        <v>249</v>
      </c>
      <c r="C6344" t="s">
        <v>13174</v>
      </c>
      <c r="D6344" s="1">
        <v>45046</v>
      </c>
      <c r="E6344" s="1">
        <v>45122</v>
      </c>
      <c r="F6344">
        <v>3991</v>
      </c>
      <c r="G6344">
        <v>131837</v>
      </c>
      <c r="H6344">
        <v>6146</v>
      </c>
      <c r="I6344">
        <v>780</v>
      </c>
      <c r="J6344">
        <v>9614</v>
      </c>
      <c r="K6344" t="str">
        <f>VLOOKUP(Table1[[#This Row],[CustomerID]],'advert datasetcustomers'!A:B,2,FALSE)</f>
        <v>Lauren Mccarthy</v>
      </c>
      <c r="L6344" t="str">
        <f>VLOOKUP(Table1[[#This Row],[CustomerID]],'advert datasetcustomers'!A:E,5,FALSE)</f>
        <v>New Stephaniechester, GA</v>
      </c>
      <c r="M6344" t="str">
        <f>VLOOKUP(Table1[[#This Row],[CampaignID]],'advert datasetplatforms'!A:B,2,FALSE)</f>
        <v>Instagram</v>
      </c>
      <c r="N6344">
        <f>VLOOKUP(Table1[[#This Row],[CampaignID]],'advert datasetplatforms'!A:D,4,FALSE)</f>
        <v>57478</v>
      </c>
      <c r="O6344" t="str">
        <f>VLOOKUP(Table1[[#This Row],[CampaignID]],'advert datasetperformance'!A:B,2,FALSE)</f>
        <v>2024-03</v>
      </c>
      <c r="P6344">
        <f>VLOOKUP(Table1[[#This Row],[CampaignID]],'advert datasetperformance'!A:F,6,FALSE)</f>
        <v>14645</v>
      </c>
    </row>
    <row r="6345" spans="1:16" x14ac:dyDescent="0.25">
      <c r="A6345" t="s">
        <v>13175</v>
      </c>
      <c r="B6345" t="s">
        <v>1437</v>
      </c>
      <c r="C6345" t="s">
        <v>13176</v>
      </c>
      <c r="D6345" s="1">
        <v>45138</v>
      </c>
      <c r="E6345" s="1">
        <v>45175</v>
      </c>
      <c r="F6345">
        <v>2813</v>
      </c>
      <c r="G6345">
        <v>98264</v>
      </c>
      <c r="H6345">
        <v>1186</v>
      </c>
      <c r="I6345">
        <v>503</v>
      </c>
      <c r="J6345">
        <v>10857</v>
      </c>
      <c r="K6345" t="str">
        <f>VLOOKUP(Table1[[#This Row],[CustomerID]],'advert datasetcustomers'!A:B,2,FALSE)</f>
        <v>Jessica Williams</v>
      </c>
      <c r="L6345" t="str">
        <f>VLOOKUP(Table1[[#This Row],[CustomerID]],'advert datasetcustomers'!A:E,5,FALSE)</f>
        <v>Christianmouth, UT</v>
      </c>
      <c r="M6345" t="str">
        <f>VLOOKUP(Table1[[#This Row],[CampaignID]],'advert datasetplatforms'!A:B,2,FALSE)</f>
        <v>LinkedIn</v>
      </c>
      <c r="N6345">
        <f>VLOOKUP(Table1[[#This Row],[CampaignID]],'advert datasetplatforms'!A:D,4,FALSE)</f>
        <v>34141</v>
      </c>
      <c r="O6345" t="str">
        <f>VLOOKUP(Table1[[#This Row],[CampaignID]],'advert datasetperformance'!A:B,2,FALSE)</f>
        <v>2024-06</v>
      </c>
      <c r="P6345">
        <f>VLOOKUP(Table1[[#This Row],[CampaignID]],'advert datasetperformance'!A:F,6,FALSE)</f>
        <v>10206</v>
      </c>
    </row>
    <row r="6346" spans="1:16" x14ac:dyDescent="0.25">
      <c r="A6346" t="s">
        <v>13177</v>
      </c>
      <c r="B6346" t="s">
        <v>2693</v>
      </c>
      <c r="C6346" t="s">
        <v>13178</v>
      </c>
      <c r="D6346" s="1">
        <v>44898</v>
      </c>
      <c r="E6346" s="1">
        <v>44962</v>
      </c>
      <c r="F6346">
        <v>3737</v>
      </c>
      <c r="G6346">
        <v>111124</v>
      </c>
      <c r="H6346">
        <v>5138</v>
      </c>
      <c r="I6346">
        <v>431</v>
      </c>
      <c r="J6346">
        <v>3646</v>
      </c>
      <c r="K6346" t="str">
        <f>VLOOKUP(Table1[[#This Row],[CustomerID]],'advert datasetcustomers'!A:B,2,FALSE)</f>
        <v>Haley Cox</v>
      </c>
      <c r="L6346" t="str">
        <f>VLOOKUP(Table1[[#This Row],[CustomerID]],'advert datasetcustomers'!A:E,5,FALSE)</f>
        <v>North Amyton, MT</v>
      </c>
      <c r="M6346" t="str">
        <f>VLOOKUP(Table1[[#This Row],[CampaignID]],'advert datasetplatforms'!A:B,2,FALSE)</f>
        <v>Facebook</v>
      </c>
      <c r="N6346">
        <f>VLOOKUP(Table1[[#This Row],[CampaignID]],'advert datasetplatforms'!A:D,4,FALSE)</f>
        <v>115843</v>
      </c>
      <c r="O6346" t="str">
        <f>VLOOKUP(Table1[[#This Row],[CampaignID]],'advert datasetperformance'!A:B,2,FALSE)</f>
        <v>2024-08</v>
      </c>
      <c r="P6346">
        <f>VLOOKUP(Table1[[#This Row],[CampaignID]],'advert datasetperformance'!A:F,6,FALSE)</f>
        <v>10017</v>
      </c>
    </row>
    <row r="6347" spans="1:16" x14ac:dyDescent="0.25">
      <c r="A6347" t="s">
        <v>13179</v>
      </c>
      <c r="B6347" t="s">
        <v>4905</v>
      </c>
      <c r="C6347" t="s">
        <v>13180</v>
      </c>
      <c r="D6347" s="1">
        <v>45307</v>
      </c>
      <c r="E6347" s="1">
        <v>44968</v>
      </c>
      <c r="F6347">
        <v>4261</v>
      </c>
      <c r="G6347">
        <v>98374</v>
      </c>
      <c r="H6347">
        <v>4233</v>
      </c>
      <c r="I6347">
        <v>542</v>
      </c>
      <c r="J6347">
        <v>20952</v>
      </c>
      <c r="K6347" t="str">
        <f>VLOOKUP(Table1[[#This Row],[CustomerID]],'advert datasetcustomers'!A:B,2,FALSE)</f>
        <v>Andrea White</v>
      </c>
      <c r="L6347" t="str">
        <f>VLOOKUP(Table1[[#This Row],[CustomerID]],'advert datasetcustomers'!A:E,5,FALSE)</f>
        <v>East Ashley, GU</v>
      </c>
      <c r="M6347" t="str">
        <f>VLOOKUP(Table1[[#This Row],[CampaignID]],'advert datasetplatforms'!A:B,2,FALSE)</f>
        <v>LinkedIn</v>
      </c>
      <c r="N6347">
        <f>VLOOKUP(Table1[[#This Row],[CampaignID]],'advert datasetplatforms'!A:D,4,FALSE)</f>
        <v>96008</v>
      </c>
      <c r="O6347" t="str">
        <f>VLOOKUP(Table1[[#This Row],[CampaignID]],'advert datasetperformance'!A:B,2,FALSE)</f>
        <v>2024-01</v>
      </c>
      <c r="P6347">
        <f>VLOOKUP(Table1[[#This Row],[CampaignID]],'advert datasetperformance'!A:F,6,FALSE)</f>
        <v>9414</v>
      </c>
    </row>
    <row r="6348" spans="1:16" x14ac:dyDescent="0.25">
      <c r="A6348" t="s">
        <v>13181</v>
      </c>
      <c r="B6348" t="s">
        <v>465</v>
      </c>
      <c r="C6348" t="s">
        <v>13182</v>
      </c>
      <c r="D6348" s="1">
        <v>45078</v>
      </c>
      <c r="E6348" s="1">
        <v>45439</v>
      </c>
      <c r="F6348">
        <v>4841</v>
      </c>
      <c r="G6348">
        <v>154675</v>
      </c>
      <c r="H6348">
        <v>3703</v>
      </c>
      <c r="I6348">
        <v>835</v>
      </c>
      <c r="J6348">
        <v>11308</v>
      </c>
      <c r="K6348" t="str">
        <f>VLOOKUP(Table1[[#This Row],[CustomerID]],'advert datasetcustomers'!A:B,2,FALSE)</f>
        <v>Steven Weaver</v>
      </c>
      <c r="L6348" t="str">
        <f>VLOOKUP(Table1[[#This Row],[CustomerID]],'advert datasetcustomers'!A:E,5,FALSE)</f>
        <v>Mullinsburgh, MP</v>
      </c>
      <c r="M6348" t="str">
        <f>VLOOKUP(Table1[[#This Row],[CampaignID]],'advert datasetplatforms'!A:B,2,FALSE)</f>
        <v>Facebook</v>
      </c>
      <c r="N6348">
        <f>VLOOKUP(Table1[[#This Row],[CampaignID]],'advert datasetplatforms'!A:D,4,FALSE)</f>
        <v>83455</v>
      </c>
      <c r="O6348" t="str">
        <f>VLOOKUP(Table1[[#This Row],[CampaignID]],'advert datasetperformance'!A:B,2,FALSE)</f>
        <v>2024-07</v>
      </c>
      <c r="P6348">
        <f>VLOOKUP(Table1[[#This Row],[CampaignID]],'advert datasetperformance'!A:F,6,FALSE)</f>
        <v>9522</v>
      </c>
    </row>
    <row r="6349" spans="1:16" x14ac:dyDescent="0.25">
      <c r="A6349" t="s">
        <v>13183</v>
      </c>
      <c r="B6349" t="s">
        <v>435</v>
      </c>
      <c r="C6349" t="s">
        <v>13184</v>
      </c>
      <c r="D6349" s="1">
        <v>45200</v>
      </c>
      <c r="E6349" s="1">
        <v>45114</v>
      </c>
      <c r="F6349">
        <v>5988</v>
      </c>
      <c r="G6349">
        <v>109083</v>
      </c>
      <c r="H6349">
        <v>6304</v>
      </c>
      <c r="I6349">
        <v>289</v>
      </c>
      <c r="J6349">
        <v>11071</v>
      </c>
      <c r="K6349" t="str">
        <f>VLOOKUP(Table1[[#This Row],[CustomerID]],'advert datasetcustomers'!A:B,2,FALSE)</f>
        <v>Ernest Murray</v>
      </c>
      <c r="L6349" t="str">
        <f>VLOOKUP(Table1[[#This Row],[CustomerID]],'advert datasetcustomers'!A:E,5,FALSE)</f>
        <v>Port Christopher, MD</v>
      </c>
      <c r="M6349" t="str">
        <f>VLOOKUP(Table1[[#This Row],[CampaignID]],'advert datasetplatforms'!A:B,2,FALSE)</f>
        <v>Google Ads</v>
      </c>
      <c r="N6349">
        <f>VLOOKUP(Table1[[#This Row],[CampaignID]],'advert datasetplatforms'!A:D,4,FALSE)</f>
        <v>77532</v>
      </c>
      <c r="O6349" t="str">
        <f>VLOOKUP(Table1[[#This Row],[CampaignID]],'advert datasetperformance'!A:B,2,FALSE)</f>
        <v>2024-10</v>
      </c>
      <c r="P6349">
        <f>VLOOKUP(Table1[[#This Row],[CampaignID]],'advert datasetperformance'!A:F,6,FALSE)</f>
        <v>8549</v>
      </c>
    </row>
    <row r="6350" spans="1:16" x14ac:dyDescent="0.25">
      <c r="A6350" t="s">
        <v>13185</v>
      </c>
      <c r="B6350" t="s">
        <v>44</v>
      </c>
      <c r="C6350" t="s">
        <v>13186</v>
      </c>
      <c r="D6350" s="1">
        <v>44891</v>
      </c>
      <c r="E6350" s="1">
        <v>45423</v>
      </c>
      <c r="F6350">
        <v>5941</v>
      </c>
      <c r="G6350">
        <v>130715</v>
      </c>
      <c r="H6350">
        <v>7300</v>
      </c>
      <c r="I6350">
        <v>476</v>
      </c>
      <c r="J6350">
        <v>16334</v>
      </c>
      <c r="K6350" t="str">
        <f>VLOOKUP(Table1[[#This Row],[CustomerID]],'advert datasetcustomers'!A:B,2,FALSE)</f>
        <v>Cody Brown</v>
      </c>
      <c r="L6350" t="str">
        <f>VLOOKUP(Table1[[#This Row],[CustomerID]],'advert datasetcustomers'!A:E,5,FALSE)</f>
        <v>Lake Alan, CO</v>
      </c>
      <c r="M6350" t="str">
        <f>VLOOKUP(Table1[[#This Row],[CampaignID]],'advert datasetplatforms'!A:B,2,FALSE)</f>
        <v>Google Ads</v>
      </c>
      <c r="N6350">
        <f>VLOOKUP(Table1[[#This Row],[CampaignID]],'advert datasetplatforms'!A:D,4,FALSE)</f>
        <v>76324</v>
      </c>
      <c r="O6350" t="str">
        <f>VLOOKUP(Table1[[#This Row],[CampaignID]],'advert datasetperformance'!A:B,2,FALSE)</f>
        <v>2024-09</v>
      </c>
      <c r="P6350">
        <f>VLOOKUP(Table1[[#This Row],[CampaignID]],'advert datasetperformance'!A:F,6,FALSE)</f>
        <v>10797</v>
      </c>
    </row>
    <row r="6351" spans="1:16" x14ac:dyDescent="0.25">
      <c r="A6351" t="s">
        <v>13187</v>
      </c>
      <c r="B6351" t="s">
        <v>56</v>
      </c>
      <c r="C6351" t="s">
        <v>13188</v>
      </c>
      <c r="D6351" s="1">
        <v>44991</v>
      </c>
      <c r="E6351" s="1">
        <v>45290</v>
      </c>
      <c r="F6351">
        <v>5304</v>
      </c>
      <c r="G6351">
        <v>39743</v>
      </c>
      <c r="H6351">
        <v>5236</v>
      </c>
      <c r="I6351">
        <v>534</v>
      </c>
      <c r="J6351">
        <v>12624</v>
      </c>
      <c r="K6351" t="str">
        <f>VLOOKUP(Table1[[#This Row],[CustomerID]],'advert datasetcustomers'!A:B,2,FALSE)</f>
        <v>Gina Williams</v>
      </c>
      <c r="L6351" t="str">
        <f>VLOOKUP(Table1[[#This Row],[CustomerID]],'advert datasetcustomers'!A:E,5,FALSE)</f>
        <v>New Johnmouth, CO</v>
      </c>
      <c r="M6351" t="str">
        <f>VLOOKUP(Table1[[#This Row],[CampaignID]],'advert datasetplatforms'!A:B,2,FALSE)</f>
        <v>Google Ads</v>
      </c>
      <c r="N6351">
        <f>VLOOKUP(Table1[[#This Row],[CampaignID]],'advert datasetplatforms'!A:D,4,FALSE)</f>
        <v>88521</v>
      </c>
      <c r="O6351" t="str">
        <f>VLOOKUP(Table1[[#This Row],[CampaignID]],'advert datasetperformance'!A:B,2,FALSE)</f>
        <v>2024-02</v>
      </c>
      <c r="P6351">
        <f>VLOOKUP(Table1[[#This Row],[CampaignID]],'advert datasetperformance'!A:F,6,FALSE)</f>
        <v>9119</v>
      </c>
    </row>
    <row r="6352" spans="1:16" x14ac:dyDescent="0.25">
      <c r="A6352" t="s">
        <v>13189</v>
      </c>
      <c r="B6352" t="s">
        <v>1343</v>
      </c>
      <c r="C6352" t="s">
        <v>13190</v>
      </c>
      <c r="D6352" s="1">
        <v>45366</v>
      </c>
      <c r="E6352" s="1">
        <v>45397</v>
      </c>
      <c r="F6352">
        <v>3457</v>
      </c>
      <c r="G6352">
        <v>101445</v>
      </c>
      <c r="H6352">
        <v>6295</v>
      </c>
      <c r="I6352">
        <v>472</v>
      </c>
      <c r="J6352">
        <v>13025</v>
      </c>
      <c r="K6352" t="str">
        <f>VLOOKUP(Table1[[#This Row],[CustomerID]],'advert datasetcustomers'!A:B,2,FALSE)</f>
        <v>Cassandra Bell</v>
      </c>
      <c r="L6352" t="str">
        <f>VLOOKUP(Table1[[#This Row],[CustomerID]],'advert datasetcustomers'!A:E,5,FALSE)</f>
        <v>North Lauraside, GU</v>
      </c>
      <c r="M6352" t="str">
        <f>VLOOKUP(Table1[[#This Row],[CampaignID]],'advert datasetplatforms'!A:B,2,FALSE)</f>
        <v>Facebook</v>
      </c>
      <c r="N6352">
        <f>VLOOKUP(Table1[[#This Row],[CampaignID]],'advert datasetplatforms'!A:D,4,FALSE)</f>
        <v>92805</v>
      </c>
      <c r="O6352" t="str">
        <f>VLOOKUP(Table1[[#This Row],[CampaignID]],'advert datasetperformance'!A:B,2,FALSE)</f>
        <v>2024-01</v>
      </c>
      <c r="P6352">
        <f>VLOOKUP(Table1[[#This Row],[CampaignID]],'advert datasetperformance'!A:F,6,FALSE)</f>
        <v>7901</v>
      </c>
    </row>
    <row r="6353" spans="1:16" x14ac:dyDescent="0.25">
      <c r="A6353" t="s">
        <v>13191</v>
      </c>
      <c r="B6353" t="s">
        <v>59</v>
      </c>
      <c r="C6353" t="s">
        <v>13192</v>
      </c>
      <c r="D6353" s="1">
        <v>44898</v>
      </c>
      <c r="E6353" s="1">
        <v>44872</v>
      </c>
      <c r="F6353">
        <v>5299</v>
      </c>
      <c r="G6353">
        <v>111691</v>
      </c>
      <c r="H6353">
        <v>3804</v>
      </c>
      <c r="I6353">
        <v>377</v>
      </c>
      <c r="J6353">
        <v>25071</v>
      </c>
      <c r="K6353" t="str">
        <f>VLOOKUP(Table1[[#This Row],[CustomerID]],'advert datasetcustomers'!A:B,2,FALSE)</f>
        <v>Mrs. Kelly Parker</v>
      </c>
      <c r="L6353" t="str">
        <f>VLOOKUP(Table1[[#This Row],[CustomerID]],'advert datasetcustomers'!A:E,5,FALSE)</f>
        <v>West Mauriceborough, FL</v>
      </c>
      <c r="M6353" t="str">
        <f>VLOOKUP(Table1[[#This Row],[CampaignID]],'advert datasetplatforms'!A:B,2,FALSE)</f>
        <v>Twitter</v>
      </c>
      <c r="N6353">
        <f>VLOOKUP(Table1[[#This Row],[CampaignID]],'advert datasetplatforms'!A:D,4,FALSE)</f>
        <v>113063</v>
      </c>
      <c r="O6353" t="str">
        <f>VLOOKUP(Table1[[#This Row],[CampaignID]],'advert datasetperformance'!A:B,2,FALSE)</f>
        <v>2024-05</v>
      </c>
      <c r="P6353">
        <f>VLOOKUP(Table1[[#This Row],[CampaignID]],'advert datasetperformance'!A:F,6,FALSE)</f>
        <v>8195</v>
      </c>
    </row>
    <row r="6354" spans="1:16" x14ac:dyDescent="0.25">
      <c r="A6354" t="s">
        <v>13193</v>
      </c>
      <c r="B6354" t="s">
        <v>275</v>
      </c>
      <c r="C6354" t="s">
        <v>13194</v>
      </c>
      <c r="D6354" s="1">
        <v>45404</v>
      </c>
      <c r="E6354" s="1">
        <v>45092</v>
      </c>
      <c r="F6354">
        <v>5985</v>
      </c>
      <c r="G6354">
        <v>106670</v>
      </c>
      <c r="H6354">
        <v>3908</v>
      </c>
      <c r="I6354">
        <v>496</v>
      </c>
      <c r="J6354">
        <v>15718</v>
      </c>
      <c r="K6354" t="str">
        <f>VLOOKUP(Table1[[#This Row],[CustomerID]],'advert datasetcustomers'!A:B,2,FALSE)</f>
        <v>Amanda Davies</v>
      </c>
      <c r="L6354" t="str">
        <f>VLOOKUP(Table1[[#This Row],[CustomerID]],'advert datasetcustomers'!A:E,5,FALSE)</f>
        <v>South Cameronfort, VT</v>
      </c>
      <c r="M6354" t="str">
        <f>VLOOKUP(Table1[[#This Row],[CampaignID]],'advert datasetplatforms'!A:B,2,FALSE)</f>
        <v>LinkedIn</v>
      </c>
      <c r="N6354">
        <f>VLOOKUP(Table1[[#This Row],[CampaignID]],'advert datasetplatforms'!A:D,4,FALSE)</f>
        <v>101229</v>
      </c>
      <c r="O6354" t="str">
        <f>VLOOKUP(Table1[[#This Row],[CampaignID]],'advert datasetperformance'!A:B,2,FALSE)</f>
        <v>2024-03</v>
      </c>
      <c r="P6354">
        <f>VLOOKUP(Table1[[#This Row],[CampaignID]],'advert datasetperformance'!A:F,6,FALSE)</f>
        <v>14346</v>
      </c>
    </row>
    <row r="6355" spans="1:16" x14ac:dyDescent="0.25">
      <c r="A6355" t="s">
        <v>13195</v>
      </c>
      <c r="B6355" t="s">
        <v>507</v>
      </c>
      <c r="C6355" t="s">
        <v>13196</v>
      </c>
      <c r="D6355" s="1">
        <v>45589</v>
      </c>
      <c r="E6355" s="1">
        <v>45139</v>
      </c>
      <c r="F6355">
        <v>6035</v>
      </c>
      <c r="G6355">
        <v>134602</v>
      </c>
      <c r="H6355">
        <v>4987</v>
      </c>
      <c r="I6355">
        <v>513</v>
      </c>
      <c r="J6355">
        <v>8731</v>
      </c>
      <c r="K6355" t="str">
        <f>VLOOKUP(Table1[[#This Row],[CustomerID]],'advert datasetcustomers'!A:B,2,FALSE)</f>
        <v>Richard Rowland</v>
      </c>
      <c r="L6355" t="str">
        <f>VLOOKUP(Table1[[#This Row],[CustomerID]],'advert datasetcustomers'!A:E,5,FALSE)</f>
        <v>Harrellside, VA</v>
      </c>
      <c r="M6355" t="str">
        <f>VLOOKUP(Table1[[#This Row],[CampaignID]],'advert datasetplatforms'!A:B,2,FALSE)</f>
        <v>Instagram</v>
      </c>
      <c r="N6355">
        <f>VLOOKUP(Table1[[#This Row],[CampaignID]],'advert datasetplatforms'!A:D,4,FALSE)</f>
        <v>65354</v>
      </c>
      <c r="O6355" t="str">
        <f>VLOOKUP(Table1[[#This Row],[CampaignID]],'advert datasetperformance'!A:B,2,FALSE)</f>
        <v>2024-06</v>
      </c>
      <c r="P6355">
        <f>VLOOKUP(Table1[[#This Row],[CampaignID]],'advert datasetperformance'!A:F,6,FALSE)</f>
        <v>10703</v>
      </c>
    </row>
    <row r="6356" spans="1:16" x14ac:dyDescent="0.25">
      <c r="A6356" t="s">
        <v>13197</v>
      </c>
      <c r="B6356" t="s">
        <v>588</v>
      </c>
      <c r="C6356" t="s">
        <v>13198</v>
      </c>
      <c r="D6356" s="1">
        <v>45459</v>
      </c>
      <c r="E6356" s="1">
        <v>45203</v>
      </c>
      <c r="F6356">
        <v>6438</v>
      </c>
      <c r="G6356">
        <v>124623</v>
      </c>
      <c r="H6356">
        <v>5925</v>
      </c>
      <c r="I6356">
        <v>657</v>
      </c>
      <c r="J6356">
        <v>6013</v>
      </c>
      <c r="K6356" t="str">
        <f>VLOOKUP(Table1[[#This Row],[CustomerID]],'advert datasetcustomers'!A:B,2,FALSE)</f>
        <v>Victoria Barrera</v>
      </c>
      <c r="L6356" t="str">
        <f>VLOOKUP(Table1[[#This Row],[CustomerID]],'advert datasetcustomers'!A:E,5,FALSE)</f>
        <v>Port Samantha, PA</v>
      </c>
      <c r="M6356" t="str">
        <f>VLOOKUP(Table1[[#This Row],[CampaignID]],'advert datasetplatforms'!A:B,2,FALSE)</f>
        <v>Twitter</v>
      </c>
      <c r="N6356">
        <f>VLOOKUP(Table1[[#This Row],[CampaignID]],'advert datasetplatforms'!A:D,4,FALSE)</f>
        <v>91523</v>
      </c>
      <c r="O6356" t="str">
        <f>VLOOKUP(Table1[[#This Row],[CampaignID]],'advert datasetperformance'!A:B,2,FALSE)</f>
        <v>2024-04</v>
      </c>
      <c r="P6356">
        <f>VLOOKUP(Table1[[#This Row],[CampaignID]],'advert datasetperformance'!A:F,6,FALSE)</f>
        <v>11775</v>
      </c>
    </row>
    <row r="6357" spans="1:16" x14ac:dyDescent="0.25">
      <c r="A6357" t="s">
        <v>13199</v>
      </c>
      <c r="B6357" t="s">
        <v>1668</v>
      </c>
      <c r="C6357" t="s">
        <v>13200</v>
      </c>
      <c r="D6357" s="1">
        <v>44916</v>
      </c>
      <c r="E6357" s="1">
        <v>44938</v>
      </c>
      <c r="F6357">
        <v>1516</v>
      </c>
      <c r="G6357">
        <v>102725</v>
      </c>
      <c r="H6357">
        <v>6922</v>
      </c>
      <c r="I6357">
        <v>617</v>
      </c>
      <c r="J6357">
        <v>16579</v>
      </c>
      <c r="K6357" t="str">
        <f>VLOOKUP(Table1[[#This Row],[CustomerID]],'advert datasetcustomers'!A:B,2,FALSE)</f>
        <v>Austin Jones</v>
      </c>
      <c r="L6357" t="str">
        <f>VLOOKUP(Table1[[#This Row],[CustomerID]],'advert datasetcustomers'!A:E,5,FALSE)</f>
        <v>Ronaldmouth, NE</v>
      </c>
      <c r="M6357" t="str">
        <f>VLOOKUP(Table1[[#This Row],[CampaignID]],'advert datasetplatforms'!A:B,2,FALSE)</f>
        <v>Facebook</v>
      </c>
      <c r="N6357">
        <f>VLOOKUP(Table1[[#This Row],[CampaignID]],'advert datasetplatforms'!A:D,4,FALSE)</f>
        <v>74624</v>
      </c>
      <c r="O6357" t="str">
        <f>VLOOKUP(Table1[[#This Row],[CampaignID]],'advert datasetperformance'!A:B,2,FALSE)</f>
        <v>2024-01</v>
      </c>
      <c r="P6357">
        <f>VLOOKUP(Table1[[#This Row],[CampaignID]],'advert datasetperformance'!A:F,6,FALSE)</f>
        <v>7421</v>
      </c>
    </row>
    <row r="6358" spans="1:16" x14ac:dyDescent="0.25">
      <c r="A6358" t="s">
        <v>13201</v>
      </c>
      <c r="B6358" t="s">
        <v>3182</v>
      </c>
      <c r="C6358" t="s">
        <v>13202</v>
      </c>
      <c r="D6358" s="1">
        <v>45053</v>
      </c>
      <c r="E6358" s="1">
        <v>44877</v>
      </c>
      <c r="F6358">
        <v>2835</v>
      </c>
      <c r="G6358">
        <v>58474</v>
      </c>
      <c r="H6358">
        <v>6605</v>
      </c>
      <c r="I6358">
        <v>566</v>
      </c>
      <c r="J6358">
        <v>13855</v>
      </c>
      <c r="K6358" t="str">
        <f>VLOOKUP(Table1[[#This Row],[CustomerID]],'advert datasetcustomers'!A:B,2,FALSE)</f>
        <v>Peggy Phillips</v>
      </c>
      <c r="L6358" t="str">
        <f>VLOOKUP(Table1[[#This Row],[CustomerID]],'advert datasetcustomers'!A:E,5,FALSE)</f>
        <v>Mariahfort, WA</v>
      </c>
      <c r="M6358" t="str">
        <f>VLOOKUP(Table1[[#This Row],[CampaignID]],'advert datasetplatforms'!A:B,2,FALSE)</f>
        <v>Instagram</v>
      </c>
      <c r="N6358">
        <f>VLOOKUP(Table1[[#This Row],[CampaignID]],'advert datasetplatforms'!A:D,4,FALSE)</f>
        <v>89750</v>
      </c>
      <c r="O6358" t="str">
        <f>VLOOKUP(Table1[[#This Row],[CampaignID]],'advert datasetperformance'!A:B,2,FALSE)</f>
        <v>2024-01</v>
      </c>
      <c r="P6358">
        <f>VLOOKUP(Table1[[#This Row],[CampaignID]],'advert datasetperformance'!A:F,6,FALSE)</f>
        <v>9996</v>
      </c>
    </row>
    <row r="6359" spans="1:16" x14ac:dyDescent="0.25">
      <c r="A6359" t="s">
        <v>13203</v>
      </c>
      <c r="B6359" t="s">
        <v>3060</v>
      </c>
      <c r="C6359" t="s">
        <v>13204</v>
      </c>
      <c r="D6359" s="1">
        <v>45182</v>
      </c>
      <c r="E6359" s="1">
        <v>45321</v>
      </c>
      <c r="F6359">
        <v>4410</v>
      </c>
      <c r="G6359">
        <v>56271</v>
      </c>
      <c r="H6359">
        <v>4478</v>
      </c>
      <c r="I6359">
        <v>488</v>
      </c>
      <c r="J6359">
        <v>11683</v>
      </c>
      <c r="K6359" t="str">
        <f>VLOOKUP(Table1[[#This Row],[CustomerID]],'advert datasetcustomers'!A:B,2,FALSE)</f>
        <v>Cindy Simmons</v>
      </c>
      <c r="L6359" t="str">
        <f>VLOOKUP(Table1[[#This Row],[CustomerID]],'advert datasetcustomers'!A:E,5,FALSE)</f>
        <v>North Benjaminland, NV</v>
      </c>
      <c r="M6359" t="str">
        <f>VLOOKUP(Table1[[#This Row],[CampaignID]],'advert datasetplatforms'!A:B,2,FALSE)</f>
        <v>Instagram</v>
      </c>
      <c r="N6359">
        <f>VLOOKUP(Table1[[#This Row],[CampaignID]],'advert datasetplatforms'!A:D,4,FALSE)</f>
        <v>135529</v>
      </c>
      <c r="O6359" t="str">
        <f>VLOOKUP(Table1[[#This Row],[CampaignID]],'advert datasetperformance'!A:B,2,FALSE)</f>
        <v>2024-06</v>
      </c>
      <c r="P6359">
        <f>VLOOKUP(Table1[[#This Row],[CampaignID]],'advert datasetperformance'!A:F,6,FALSE)</f>
        <v>9741</v>
      </c>
    </row>
    <row r="6360" spans="1:16" x14ac:dyDescent="0.25">
      <c r="A6360" t="s">
        <v>13205</v>
      </c>
      <c r="B6360" t="s">
        <v>991</v>
      </c>
      <c r="C6360" t="s">
        <v>13206</v>
      </c>
      <c r="D6360" s="1">
        <v>45293</v>
      </c>
      <c r="E6360" s="1">
        <v>45436</v>
      </c>
      <c r="F6360">
        <v>6175</v>
      </c>
      <c r="G6360">
        <v>63610</v>
      </c>
      <c r="H6360">
        <v>6205</v>
      </c>
      <c r="I6360">
        <v>547</v>
      </c>
      <c r="J6360">
        <v>16954</v>
      </c>
      <c r="K6360" t="str">
        <f>VLOOKUP(Table1[[#This Row],[CustomerID]],'advert datasetcustomers'!A:B,2,FALSE)</f>
        <v>Isaac Rivera</v>
      </c>
      <c r="L6360" t="str">
        <f>VLOOKUP(Table1[[#This Row],[CustomerID]],'advert datasetcustomers'!A:E,5,FALSE)</f>
        <v>South Anneville, PR</v>
      </c>
      <c r="M6360" t="str">
        <f>VLOOKUP(Table1[[#This Row],[CampaignID]],'advert datasetplatforms'!A:B,2,FALSE)</f>
        <v>Twitter</v>
      </c>
      <c r="N6360">
        <f>VLOOKUP(Table1[[#This Row],[CampaignID]],'advert datasetplatforms'!A:D,4,FALSE)</f>
        <v>63344</v>
      </c>
      <c r="O6360" t="str">
        <f>VLOOKUP(Table1[[#This Row],[CampaignID]],'advert datasetperformance'!A:B,2,FALSE)</f>
        <v>2024-02</v>
      </c>
      <c r="P6360">
        <f>VLOOKUP(Table1[[#This Row],[CampaignID]],'advert datasetperformance'!A:F,6,FALSE)</f>
        <v>5191</v>
      </c>
    </row>
    <row r="6361" spans="1:16" x14ac:dyDescent="0.25">
      <c r="A6361" t="s">
        <v>13207</v>
      </c>
      <c r="B6361" t="s">
        <v>1894</v>
      </c>
      <c r="C6361" t="s">
        <v>13208</v>
      </c>
      <c r="D6361" s="1">
        <v>45537</v>
      </c>
      <c r="E6361" s="1">
        <v>45007</v>
      </c>
      <c r="F6361">
        <v>6264</v>
      </c>
      <c r="G6361">
        <v>72166</v>
      </c>
      <c r="H6361">
        <v>4616</v>
      </c>
      <c r="I6361">
        <v>839</v>
      </c>
      <c r="J6361">
        <v>22834</v>
      </c>
      <c r="K6361" t="str">
        <f>VLOOKUP(Table1[[#This Row],[CustomerID]],'advert datasetcustomers'!A:B,2,FALSE)</f>
        <v>Caitlin Scott</v>
      </c>
      <c r="L6361" t="str">
        <f>VLOOKUP(Table1[[#This Row],[CustomerID]],'advert datasetcustomers'!A:E,5,FALSE)</f>
        <v>Shermanchester, DC</v>
      </c>
      <c r="M6361" t="str">
        <f>VLOOKUP(Table1[[#This Row],[CampaignID]],'advert datasetplatforms'!A:B,2,FALSE)</f>
        <v>Google Ads</v>
      </c>
      <c r="N6361">
        <f>VLOOKUP(Table1[[#This Row],[CampaignID]],'advert datasetplatforms'!A:D,4,FALSE)</f>
        <v>59437</v>
      </c>
      <c r="O6361" t="str">
        <f>VLOOKUP(Table1[[#This Row],[CampaignID]],'advert datasetperformance'!A:B,2,FALSE)</f>
        <v>2024-01</v>
      </c>
      <c r="P6361">
        <f>VLOOKUP(Table1[[#This Row],[CampaignID]],'advert datasetperformance'!A:F,6,FALSE)</f>
        <v>9524</v>
      </c>
    </row>
    <row r="6362" spans="1:16" x14ac:dyDescent="0.25">
      <c r="A6362" t="s">
        <v>13209</v>
      </c>
      <c r="B6362" t="s">
        <v>269</v>
      </c>
      <c r="C6362" t="s">
        <v>13210</v>
      </c>
      <c r="D6362" s="1">
        <v>45163</v>
      </c>
      <c r="E6362" s="1">
        <v>45450</v>
      </c>
      <c r="F6362">
        <v>4058</v>
      </c>
      <c r="G6362">
        <v>104870</v>
      </c>
      <c r="H6362">
        <v>7287</v>
      </c>
      <c r="I6362">
        <v>261</v>
      </c>
      <c r="J6362">
        <v>10898</v>
      </c>
      <c r="K6362" t="str">
        <f>VLOOKUP(Table1[[#This Row],[CustomerID]],'advert datasetcustomers'!A:B,2,FALSE)</f>
        <v>Thomas Rodriguez</v>
      </c>
      <c r="L6362" t="str">
        <f>VLOOKUP(Table1[[#This Row],[CustomerID]],'advert datasetcustomers'!A:E,5,FALSE)</f>
        <v>Lake Lisa, IL</v>
      </c>
      <c r="M6362" t="str">
        <f>VLOOKUP(Table1[[#This Row],[CampaignID]],'advert datasetplatforms'!A:B,2,FALSE)</f>
        <v>LinkedIn</v>
      </c>
      <c r="N6362">
        <f>VLOOKUP(Table1[[#This Row],[CampaignID]],'advert datasetplatforms'!A:D,4,FALSE)</f>
        <v>80106</v>
      </c>
      <c r="O6362" t="str">
        <f>VLOOKUP(Table1[[#This Row],[CampaignID]],'advert datasetperformance'!A:B,2,FALSE)</f>
        <v>2024-06</v>
      </c>
      <c r="P6362">
        <f>VLOOKUP(Table1[[#This Row],[CampaignID]],'advert datasetperformance'!A:F,6,FALSE)</f>
        <v>12067</v>
      </c>
    </row>
    <row r="6363" spans="1:16" x14ac:dyDescent="0.25">
      <c r="A6363" t="s">
        <v>13211</v>
      </c>
      <c r="B6363" t="s">
        <v>321</v>
      </c>
      <c r="C6363" t="s">
        <v>13212</v>
      </c>
      <c r="D6363" s="1">
        <v>45044</v>
      </c>
      <c r="E6363" s="1">
        <v>45345</v>
      </c>
      <c r="F6363">
        <v>8120</v>
      </c>
      <c r="G6363">
        <v>69211</v>
      </c>
      <c r="H6363">
        <v>4485</v>
      </c>
      <c r="I6363">
        <v>303</v>
      </c>
      <c r="J6363">
        <v>13687</v>
      </c>
      <c r="K6363" t="str">
        <f>VLOOKUP(Table1[[#This Row],[CustomerID]],'advert datasetcustomers'!A:B,2,FALSE)</f>
        <v>Peter Newman</v>
      </c>
      <c r="L6363" t="str">
        <f>VLOOKUP(Table1[[#This Row],[CustomerID]],'advert datasetcustomers'!A:E,5,FALSE)</f>
        <v>Hannahchester, WY</v>
      </c>
      <c r="M6363" t="str">
        <f>VLOOKUP(Table1[[#This Row],[CampaignID]],'advert datasetplatforms'!A:B,2,FALSE)</f>
        <v>Instagram</v>
      </c>
      <c r="N6363">
        <f>VLOOKUP(Table1[[#This Row],[CampaignID]],'advert datasetplatforms'!A:D,4,FALSE)</f>
        <v>98000</v>
      </c>
      <c r="O6363" t="str">
        <f>VLOOKUP(Table1[[#This Row],[CampaignID]],'advert datasetperformance'!A:B,2,FALSE)</f>
        <v>2024-08</v>
      </c>
      <c r="P6363">
        <f>VLOOKUP(Table1[[#This Row],[CampaignID]],'advert datasetperformance'!A:F,6,FALSE)</f>
        <v>8795</v>
      </c>
    </row>
    <row r="6364" spans="1:16" x14ac:dyDescent="0.25">
      <c r="A6364" t="s">
        <v>13213</v>
      </c>
      <c r="B6364" t="s">
        <v>573</v>
      </c>
      <c r="C6364" t="s">
        <v>13214</v>
      </c>
      <c r="D6364" s="1">
        <v>44925</v>
      </c>
      <c r="E6364" s="1">
        <v>45324</v>
      </c>
      <c r="F6364">
        <v>2206</v>
      </c>
      <c r="G6364">
        <v>207949</v>
      </c>
      <c r="H6364">
        <v>4582</v>
      </c>
      <c r="I6364">
        <v>372</v>
      </c>
      <c r="J6364">
        <v>15178</v>
      </c>
      <c r="K6364" t="str">
        <f>VLOOKUP(Table1[[#This Row],[CustomerID]],'advert datasetcustomers'!A:B,2,FALSE)</f>
        <v>Micheal Thompson</v>
      </c>
      <c r="L6364" t="str">
        <f>VLOOKUP(Table1[[#This Row],[CustomerID]],'advert datasetcustomers'!A:E,5,FALSE)</f>
        <v>Port Tinaside, WV</v>
      </c>
      <c r="M6364" t="str">
        <f>VLOOKUP(Table1[[#This Row],[CampaignID]],'advert datasetplatforms'!A:B,2,FALSE)</f>
        <v>Facebook</v>
      </c>
      <c r="N6364">
        <f>VLOOKUP(Table1[[#This Row],[CampaignID]],'advert datasetplatforms'!A:D,4,FALSE)</f>
        <v>36956</v>
      </c>
      <c r="O6364" t="str">
        <f>VLOOKUP(Table1[[#This Row],[CampaignID]],'advert datasetperformance'!A:B,2,FALSE)</f>
        <v>2024-03</v>
      </c>
      <c r="P6364">
        <f>VLOOKUP(Table1[[#This Row],[CampaignID]],'advert datasetperformance'!A:F,6,FALSE)</f>
        <v>15410</v>
      </c>
    </row>
    <row r="6365" spans="1:16" x14ac:dyDescent="0.25">
      <c r="A6365" t="s">
        <v>13215</v>
      </c>
      <c r="B6365" t="s">
        <v>757</v>
      </c>
      <c r="C6365" t="s">
        <v>13216</v>
      </c>
      <c r="D6365" s="1">
        <v>44911</v>
      </c>
      <c r="E6365" s="1">
        <v>45517</v>
      </c>
      <c r="F6365">
        <v>4512</v>
      </c>
      <c r="G6365">
        <v>118053</v>
      </c>
      <c r="H6365">
        <v>4941</v>
      </c>
      <c r="I6365">
        <v>809</v>
      </c>
      <c r="J6365">
        <v>598</v>
      </c>
      <c r="K6365" t="str">
        <f>VLOOKUP(Table1[[#This Row],[CustomerID]],'advert datasetcustomers'!A:B,2,FALSE)</f>
        <v>Michael Ruiz</v>
      </c>
      <c r="L6365" t="str">
        <f>VLOOKUP(Table1[[#This Row],[CustomerID]],'advert datasetcustomers'!A:E,5,FALSE)</f>
        <v>East Christina, MP</v>
      </c>
      <c r="M6365" t="str">
        <f>VLOOKUP(Table1[[#This Row],[CampaignID]],'advert datasetplatforms'!A:B,2,FALSE)</f>
        <v>Google Ads</v>
      </c>
      <c r="N6365">
        <f>VLOOKUP(Table1[[#This Row],[CampaignID]],'advert datasetplatforms'!A:D,4,FALSE)</f>
        <v>50847</v>
      </c>
      <c r="O6365" t="str">
        <f>VLOOKUP(Table1[[#This Row],[CampaignID]],'advert datasetperformance'!A:B,2,FALSE)</f>
        <v>2024-06</v>
      </c>
      <c r="P6365">
        <f>VLOOKUP(Table1[[#This Row],[CampaignID]],'advert datasetperformance'!A:F,6,FALSE)</f>
        <v>11943</v>
      </c>
    </row>
    <row r="6366" spans="1:16" x14ac:dyDescent="0.25">
      <c r="A6366" t="s">
        <v>13217</v>
      </c>
      <c r="B6366" t="s">
        <v>220</v>
      </c>
      <c r="C6366" t="s">
        <v>13218</v>
      </c>
      <c r="D6366" s="1">
        <v>45032</v>
      </c>
      <c r="E6366" s="1">
        <v>45305</v>
      </c>
      <c r="F6366">
        <v>6037</v>
      </c>
      <c r="G6366">
        <v>117018</v>
      </c>
      <c r="H6366">
        <v>4681</v>
      </c>
      <c r="I6366">
        <v>543</v>
      </c>
      <c r="J6366">
        <v>20113</v>
      </c>
      <c r="K6366" t="str">
        <f>VLOOKUP(Table1[[#This Row],[CustomerID]],'advert datasetcustomers'!A:B,2,FALSE)</f>
        <v>Larry Henson</v>
      </c>
      <c r="L6366" t="str">
        <f>VLOOKUP(Table1[[#This Row],[CustomerID]],'advert datasetcustomers'!A:E,5,FALSE)</f>
        <v>East Jamesland, FM</v>
      </c>
      <c r="M6366" t="str">
        <f>VLOOKUP(Table1[[#This Row],[CampaignID]],'advert datasetplatforms'!A:B,2,FALSE)</f>
        <v>Facebook</v>
      </c>
      <c r="N6366">
        <f>VLOOKUP(Table1[[#This Row],[CampaignID]],'advert datasetplatforms'!A:D,4,FALSE)</f>
        <v>119813</v>
      </c>
      <c r="O6366" t="str">
        <f>VLOOKUP(Table1[[#This Row],[CampaignID]],'advert datasetperformance'!A:B,2,FALSE)</f>
        <v>2024-07</v>
      </c>
      <c r="P6366">
        <f>VLOOKUP(Table1[[#This Row],[CampaignID]],'advert datasetperformance'!A:F,6,FALSE)</f>
        <v>9876</v>
      </c>
    </row>
    <row r="6367" spans="1:16" x14ac:dyDescent="0.25">
      <c r="A6367" t="s">
        <v>13219</v>
      </c>
      <c r="B6367" t="s">
        <v>1962</v>
      </c>
      <c r="C6367" t="s">
        <v>13220</v>
      </c>
      <c r="D6367" s="1">
        <v>44887</v>
      </c>
      <c r="E6367" s="1">
        <v>45086</v>
      </c>
      <c r="F6367">
        <v>4303</v>
      </c>
      <c r="G6367">
        <v>119633</v>
      </c>
      <c r="H6367">
        <v>3479</v>
      </c>
      <c r="I6367">
        <v>350</v>
      </c>
      <c r="J6367">
        <v>6851</v>
      </c>
      <c r="K6367" t="str">
        <f>VLOOKUP(Table1[[#This Row],[CustomerID]],'advert datasetcustomers'!A:B,2,FALSE)</f>
        <v>Sean Villa</v>
      </c>
      <c r="L6367" t="str">
        <f>VLOOKUP(Table1[[#This Row],[CustomerID]],'advert datasetcustomers'!A:E,5,FALSE)</f>
        <v>East Darius, IA</v>
      </c>
      <c r="M6367" t="str">
        <f>VLOOKUP(Table1[[#This Row],[CampaignID]],'advert datasetplatforms'!A:B,2,FALSE)</f>
        <v>Google Ads</v>
      </c>
      <c r="N6367">
        <f>VLOOKUP(Table1[[#This Row],[CampaignID]],'advert datasetplatforms'!A:D,4,FALSE)</f>
        <v>64344</v>
      </c>
      <c r="O6367" t="str">
        <f>VLOOKUP(Table1[[#This Row],[CampaignID]],'advert datasetperformance'!A:B,2,FALSE)</f>
        <v>2024-05</v>
      </c>
      <c r="P6367">
        <f>VLOOKUP(Table1[[#This Row],[CampaignID]],'advert datasetperformance'!A:F,6,FALSE)</f>
        <v>16206</v>
      </c>
    </row>
    <row r="6368" spans="1:16" x14ac:dyDescent="0.25">
      <c r="A6368" t="s">
        <v>13221</v>
      </c>
      <c r="B6368" t="s">
        <v>1396</v>
      </c>
      <c r="C6368" t="s">
        <v>13222</v>
      </c>
      <c r="D6368" s="1">
        <v>44982</v>
      </c>
      <c r="E6368" s="1">
        <v>45302</v>
      </c>
      <c r="F6368">
        <v>3591</v>
      </c>
      <c r="G6368">
        <v>72094</v>
      </c>
      <c r="H6368">
        <v>6799</v>
      </c>
      <c r="I6368">
        <v>100</v>
      </c>
      <c r="J6368">
        <v>3126</v>
      </c>
      <c r="K6368" t="str">
        <f>VLOOKUP(Table1[[#This Row],[CustomerID]],'advert datasetcustomers'!A:B,2,FALSE)</f>
        <v>Ryan Yoder</v>
      </c>
      <c r="L6368" t="str">
        <f>VLOOKUP(Table1[[#This Row],[CustomerID]],'advert datasetcustomers'!A:E,5,FALSE)</f>
        <v>West Timothy, OH</v>
      </c>
      <c r="M6368" t="str">
        <f>VLOOKUP(Table1[[#This Row],[CampaignID]],'advert datasetplatforms'!A:B,2,FALSE)</f>
        <v>Facebook</v>
      </c>
      <c r="N6368">
        <f>VLOOKUP(Table1[[#This Row],[CampaignID]],'advert datasetplatforms'!A:D,4,FALSE)</f>
        <v>62021</v>
      </c>
      <c r="O6368" t="str">
        <f>VLOOKUP(Table1[[#This Row],[CampaignID]],'advert datasetperformance'!A:B,2,FALSE)</f>
        <v>2024-02</v>
      </c>
      <c r="P6368">
        <f>VLOOKUP(Table1[[#This Row],[CampaignID]],'advert datasetperformance'!A:F,6,FALSE)</f>
        <v>9149</v>
      </c>
    </row>
    <row r="6369" spans="1:16" x14ac:dyDescent="0.25">
      <c r="A6369" t="s">
        <v>13223</v>
      </c>
      <c r="B6369" t="s">
        <v>367</v>
      </c>
      <c r="C6369" t="s">
        <v>13224</v>
      </c>
      <c r="D6369" s="1">
        <v>45267</v>
      </c>
      <c r="E6369" s="1">
        <v>44908</v>
      </c>
      <c r="F6369">
        <v>6818</v>
      </c>
      <c r="G6369">
        <v>105047</v>
      </c>
      <c r="H6369">
        <v>4434</v>
      </c>
      <c r="I6369">
        <v>519</v>
      </c>
      <c r="J6369">
        <v>14530</v>
      </c>
      <c r="K6369" t="str">
        <f>VLOOKUP(Table1[[#This Row],[CustomerID]],'advert datasetcustomers'!A:B,2,FALSE)</f>
        <v>Charlene Collins</v>
      </c>
      <c r="L6369" t="str">
        <f>VLOOKUP(Table1[[#This Row],[CustomerID]],'advert datasetcustomers'!A:E,5,FALSE)</f>
        <v>Boothton, GA</v>
      </c>
      <c r="M6369" t="str">
        <f>VLOOKUP(Table1[[#This Row],[CampaignID]],'advert datasetplatforms'!A:B,2,FALSE)</f>
        <v>Instagram</v>
      </c>
      <c r="N6369">
        <f>VLOOKUP(Table1[[#This Row],[CampaignID]],'advert datasetplatforms'!A:D,4,FALSE)</f>
        <v>133433</v>
      </c>
      <c r="O6369" t="str">
        <f>VLOOKUP(Table1[[#This Row],[CampaignID]],'advert datasetperformance'!A:B,2,FALSE)</f>
        <v>2024-07</v>
      </c>
      <c r="P6369">
        <f>VLOOKUP(Table1[[#This Row],[CampaignID]],'advert datasetperformance'!A:F,6,FALSE)</f>
        <v>8883</v>
      </c>
    </row>
    <row r="6370" spans="1:16" x14ac:dyDescent="0.25">
      <c r="A6370" t="s">
        <v>13225</v>
      </c>
      <c r="B6370" t="s">
        <v>608</v>
      </c>
      <c r="C6370" t="s">
        <v>13226</v>
      </c>
      <c r="D6370" s="1">
        <v>44878</v>
      </c>
      <c r="E6370" s="1">
        <v>45081</v>
      </c>
      <c r="F6370">
        <v>4804</v>
      </c>
      <c r="G6370">
        <v>142328</v>
      </c>
      <c r="H6370">
        <v>3406</v>
      </c>
      <c r="I6370">
        <v>380</v>
      </c>
      <c r="J6370">
        <v>12561</v>
      </c>
      <c r="K6370" t="str">
        <f>VLOOKUP(Table1[[#This Row],[CustomerID]],'advert datasetcustomers'!A:B,2,FALSE)</f>
        <v>Jennifer Reid</v>
      </c>
      <c r="L6370" t="str">
        <f>VLOOKUP(Table1[[#This Row],[CustomerID]],'advert datasetcustomers'!A:E,5,FALSE)</f>
        <v>Aprilside, FM</v>
      </c>
      <c r="M6370" t="str">
        <f>VLOOKUP(Table1[[#This Row],[CampaignID]],'advert datasetplatforms'!A:B,2,FALSE)</f>
        <v>LinkedIn</v>
      </c>
      <c r="N6370">
        <f>VLOOKUP(Table1[[#This Row],[CampaignID]],'advert datasetplatforms'!A:D,4,FALSE)</f>
        <v>75897</v>
      </c>
      <c r="O6370" t="str">
        <f>VLOOKUP(Table1[[#This Row],[CampaignID]],'advert datasetperformance'!A:B,2,FALSE)</f>
        <v>2024-07</v>
      </c>
      <c r="P6370">
        <f>VLOOKUP(Table1[[#This Row],[CampaignID]],'advert datasetperformance'!A:F,6,FALSE)</f>
        <v>10399</v>
      </c>
    </row>
    <row r="6371" spans="1:16" x14ac:dyDescent="0.25">
      <c r="A6371" t="s">
        <v>13227</v>
      </c>
      <c r="B6371" t="s">
        <v>398</v>
      </c>
      <c r="C6371" t="s">
        <v>13228</v>
      </c>
      <c r="D6371" s="1">
        <v>45004</v>
      </c>
      <c r="E6371" s="1">
        <v>45538</v>
      </c>
      <c r="F6371">
        <v>5318</v>
      </c>
      <c r="G6371">
        <v>38344</v>
      </c>
      <c r="H6371">
        <v>6861</v>
      </c>
      <c r="I6371">
        <v>519</v>
      </c>
      <c r="J6371">
        <v>17449</v>
      </c>
      <c r="K6371" t="str">
        <f>VLOOKUP(Table1[[#This Row],[CustomerID]],'advert datasetcustomers'!A:B,2,FALSE)</f>
        <v>Nancy Burke</v>
      </c>
      <c r="L6371" t="str">
        <f>VLOOKUP(Table1[[#This Row],[CustomerID]],'advert datasetcustomers'!A:E,5,FALSE)</f>
        <v>West Steven, ND</v>
      </c>
      <c r="M6371" t="str">
        <f>VLOOKUP(Table1[[#This Row],[CampaignID]],'advert datasetplatforms'!A:B,2,FALSE)</f>
        <v>Google Ads</v>
      </c>
      <c r="N6371">
        <f>VLOOKUP(Table1[[#This Row],[CampaignID]],'advert datasetplatforms'!A:D,4,FALSE)</f>
        <v>109543</v>
      </c>
      <c r="O6371" t="str">
        <f>VLOOKUP(Table1[[#This Row],[CampaignID]],'advert datasetperformance'!A:B,2,FALSE)</f>
        <v>2024-05</v>
      </c>
      <c r="P6371">
        <f>VLOOKUP(Table1[[#This Row],[CampaignID]],'advert datasetperformance'!A:F,6,FALSE)</f>
        <v>9946</v>
      </c>
    </row>
    <row r="6372" spans="1:16" x14ac:dyDescent="0.25">
      <c r="A6372" t="s">
        <v>13229</v>
      </c>
      <c r="B6372" t="s">
        <v>524</v>
      </c>
      <c r="C6372" t="s">
        <v>13230</v>
      </c>
      <c r="D6372" s="1">
        <v>45093</v>
      </c>
      <c r="E6372" s="1">
        <v>45516</v>
      </c>
      <c r="F6372">
        <v>6801</v>
      </c>
      <c r="G6372">
        <v>127614</v>
      </c>
      <c r="H6372">
        <v>4917</v>
      </c>
      <c r="I6372">
        <v>469</v>
      </c>
      <c r="J6372">
        <v>12304</v>
      </c>
      <c r="K6372" t="str">
        <f>VLOOKUP(Table1[[#This Row],[CustomerID]],'advert datasetcustomers'!A:B,2,FALSE)</f>
        <v>James Lee</v>
      </c>
      <c r="L6372" t="str">
        <f>VLOOKUP(Table1[[#This Row],[CustomerID]],'advert datasetcustomers'!A:E,5,FALSE)</f>
        <v>North Christopher, GA</v>
      </c>
      <c r="M6372" t="str">
        <f>VLOOKUP(Table1[[#This Row],[CampaignID]],'advert datasetplatforms'!A:B,2,FALSE)</f>
        <v>LinkedIn</v>
      </c>
      <c r="N6372">
        <f>VLOOKUP(Table1[[#This Row],[CampaignID]],'advert datasetplatforms'!A:D,4,FALSE)</f>
        <v>130330</v>
      </c>
      <c r="O6372" t="str">
        <f>VLOOKUP(Table1[[#This Row],[CampaignID]],'advert datasetperformance'!A:B,2,FALSE)</f>
        <v>2024-02</v>
      </c>
      <c r="P6372">
        <f>VLOOKUP(Table1[[#This Row],[CampaignID]],'advert datasetperformance'!A:F,6,FALSE)</f>
        <v>9518</v>
      </c>
    </row>
    <row r="6373" spans="1:16" x14ac:dyDescent="0.25">
      <c r="A6373" t="s">
        <v>13231</v>
      </c>
      <c r="B6373" t="s">
        <v>38</v>
      </c>
      <c r="C6373" t="s">
        <v>13232</v>
      </c>
      <c r="D6373" s="1">
        <v>45100</v>
      </c>
      <c r="E6373" s="1">
        <v>45162</v>
      </c>
      <c r="F6373">
        <v>3800</v>
      </c>
      <c r="G6373">
        <v>100328</v>
      </c>
      <c r="H6373">
        <v>3886</v>
      </c>
      <c r="I6373">
        <v>690</v>
      </c>
      <c r="J6373">
        <v>21847</v>
      </c>
      <c r="K6373" t="str">
        <f>VLOOKUP(Table1[[#This Row],[CustomerID]],'advert datasetcustomers'!A:B,2,FALSE)</f>
        <v>Kirk Vargas</v>
      </c>
      <c r="L6373" t="str">
        <f>VLOOKUP(Table1[[#This Row],[CustomerID]],'advert datasetcustomers'!A:E,5,FALSE)</f>
        <v>Randallfurt, CA</v>
      </c>
      <c r="M6373" t="str">
        <f>VLOOKUP(Table1[[#This Row],[CampaignID]],'advert datasetplatforms'!A:B,2,FALSE)</f>
        <v>LinkedIn</v>
      </c>
      <c r="N6373">
        <f>VLOOKUP(Table1[[#This Row],[CampaignID]],'advert datasetplatforms'!A:D,4,FALSE)</f>
        <v>103411</v>
      </c>
      <c r="O6373" t="str">
        <f>VLOOKUP(Table1[[#This Row],[CampaignID]],'advert datasetperformance'!A:B,2,FALSE)</f>
        <v>2024-06</v>
      </c>
      <c r="P6373">
        <f>VLOOKUP(Table1[[#This Row],[CampaignID]],'advert datasetperformance'!A:F,6,FALSE)</f>
        <v>9651</v>
      </c>
    </row>
    <row r="6374" spans="1:16" x14ac:dyDescent="0.25">
      <c r="A6374" t="s">
        <v>13233</v>
      </c>
      <c r="B6374" t="s">
        <v>2193</v>
      </c>
      <c r="C6374" t="s">
        <v>13234</v>
      </c>
      <c r="D6374" s="1">
        <v>45181</v>
      </c>
      <c r="E6374" s="1">
        <v>45326</v>
      </c>
      <c r="F6374">
        <v>5304</v>
      </c>
      <c r="G6374">
        <v>98932</v>
      </c>
      <c r="H6374">
        <v>5825</v>
      </c>
      <c r="I6374">
        <v>576</v>
      </c>
      <c r="J6374">
        <v>18220</v>
      </c>
      <c r="K6374" t="str">
        <f>VLOOKUP(Table1[[#This Row],[CustomerID]],'advert datasetcustomers'!A:B,2,FALSE)</f>
        <v>Dennis Vazquez</v>
      </c>
      <c r="L6374" t="str">
        <f>VLOOKUP(Table1[[#This Row],[CustomerID]],'advert datasetcustomers'!A:E,5,FALSE)</f>
        <v>Port Logan, TX</v>
      </c>
      <c r="M6374" t="str">
        <f>VLOOKUP(Table1[[#This Row],[CampaignID]],'advert datasetplatforms'!A:B,2,FALSE)</f>
        <v>Facebook</v>
      </c>
      <c r="N6374">
        <f>VLOOKUP(Table1[[#This Row],[CampaignID]],'advert datasetplatforms'!A:D,4,FALSE)</f>
        <v>122729</v>
      </c>
      <c r="O6374" t="str">
        <f>VLOOKUP(Table1[[#This Row],[CampaignID]],'advert datasetperformance'!A:B,2,FALSE)</f>
        <v>2024-07</v>
      </c>
      <c r="P6374">
        <f>VLOOKUP(Table1[[#This Row],[CampaignID]],'advert datasetperformance'!A:F,6,FALSE)</f>
        <v>10047</v>
      </c>
    </row>
    <row r="6375" spans="1:16" x14ac:dyDescent="0.25">
      <c r="A6375" t="s">
        <v>13235</v>
      </c>
      <c r="B6375" t="s">
        <v>935</v>
      </c>
      <c r="C6375" t="s">
        <v>13236</v>
      </c>
      <c r="D6375" s="1">
        <v>45198</v>
      </c>
      <c r="E6375" s="1">
        <v>45519</v>
      </c>
      <c r="F6375">
        <v>4377</v>
      </c>
      <c r="G6375">
        <v>104319</v>
      </c>
      <c r="H6375">
        <v>4660</v>
      </c>
      <c r="I6375">
        <v>538</v>
      </c>
      <c r="J6375">
        <v>18833</v>
      </c>
      <c r="K6375" t="str">
        <f>VLOOKUP(Table1[[#This Row],[CustomerID]],'advert datasetcustomers'!A:B,2,FALSE)</f>
        <v>Philip Allen</v>
      </c>
      <c r="L6375" t="str">
        <f>VLOOKUP(Table1[[#This Row],[CustomerID]],'advert datasetcustomers'!A:E,5,FALSE)</f>
        <v>West Jasonland, KY</v>
      </c>
      <c r="M6375" t="str">
        <f>VLOOKUP(Table1[[#This Row],[CampaignID]],'advert datasetplatforms'!A:B,2,FALSE)</f>
        <v>Facebook</v>
      </c>
      <c r="N6375">
        <f>VLOOKUP(Table1[[#This Row],[CampaignID]],'advert datasetplatforms'!A:D,4,FALSE)</f>
        <v>96667</v>
      </c>
      <c r="O6375" t="str">
        <f>VLOOKUP(Table1[[#This Row],[CampaignID]],'advert datasetperformance'!A:B,2,FALSE)</f>
        <v>2024-04</v>
      </c>
      <c r="P6375">
        <f>VLOOKUP(Table1[[#This Row],[CampaignID]],'advert datasetperformance'!A:F,6,FALSE)</f>
        <v>8163</v>
      </c>
    </row>
    <row r="6376" spans="1:16" x14ac:dyDescent="0.25">
      <c r="A6376" t="s">
        <v>13237</v>
      </c>
      <c r="B6376" t="s">
        <v>630</v>
      </c>
      <c r="C6376" t="s">
        <v>13238</v>
      </c>
      <c r="D6376" s="1">
        <v>45280</v>
      </c>
      <c r="E6376" s="1">
        <v>45151</v>
      </c>
      <c r="F6376">
        <v>3202</v>
      </c>
      <c r="G6376">
        <v>93111</v>
      </c>
      <c r="H6376">
        <v>4133</v>
      </c>
      <c r="I6376">
        <v>597</v>
      </c>
      <c r="J6376">
        <v>8157</v>
      </c>
      <c r="K6376" t="str">
        <f>VLOOKUP(Table1[[#This Row],[CustomerID]],'advert datasetcustomers'!A:B,2,FALSE)</f>
        <v>Brian Yang</v>
      </c>
      <c r="L6376" t="str">
        <f>VLOOKUP(Table1[[#This Row],[CustomerID]],'advert datasetcustomers'!A:E,5,FALSE)</f>
        <v>Jordanfort, CT</v>
      </c>
      <c r="M6376" t="str">
        <f>VLOOKUP(Table1[[#This Row],[CampaignID]],'advert datasetplatforms'!A:B,2,FALSE)</f>
        <v>Facebook</v>
      </c>
      <c r="N6376">
        <f>VLOOKUP(Table1[[#This Row],[CampaignID]],'advert datasetplatforms'!A:D,4,FALSE)</f>
        <v>84023</v>
      </c>
      <c r="O6376" t="str">
        <f>VLOOKUP(Table1[[#This Row],[CampaignID]],'advert datasetperformance'!A:B,2,FALSE)</f>
        <v>2024-05</v>
      </c>
      <c r="P6376">
        <f>VLOOKUP(Table1[[#This Row],[CampaignID]],'advert datasetperformance'!A:F,6,FALSE)</f>
        <v>8322</v>
      </c>
    </row>
    <row r="6377" spans="1:16" x14ac:dyDescent="0.25">
      <c r="A6377" t="s">
        <v>13239</v>
      </c>
      <c r="B6377" t="s">
        <v>2617</v>
      </c>
      <c r="C6377" t="s">
        <v>13240</v>
      </c>
      <c r="D6377" s="1">
        <v>45498</v>
      </c>
      <c r="E6377" s="1">
        <v>45278</v>
      </c>
      <c r="F6377">
        <v>6602</v>
      </c>
      <c r="G6377">
        <v>129119</v>
      </c>
      <c r="H6377">
        <v>3435</v>
      </c>
      <c r="I6377">
        <v>614</v>
      </c>
      <c r="J6377">
        <v>18103</v>
      </c>
      <c r="K6377" t="str">
        <f>VLOOKUP(Table1[[#This Row],[CustomerID]],'advert datasetcustomers'!A:B,2,FALSE)</f>
        <v>Jason Young</v>
      </c>
      <c r="L6377" t="str">
        <f>VLOOKUP(Table1[[#This Row],[CustomerID]],'advert datasetcustomers'!A:E,5,FALSE)</f>
        <v>Lake Ryanchester, GU</v>
      </c>
      <c r="M6377" t="str">
        <f>VLOOKUP(Table1[[#This Row],[CampaignID]],'advert datasetplatforms'!A:B,2,FALSE)</f>
        <v>Instagram</v>
      </c>
      <c r="N6377">
        <f>VLOOKUP(Table1[[#This Row],[CampaignID]],'advert datasetplatforms'!A:D,4,FALSE)</f>
        <v>86349</v>
      </c>
      <c r="O6377" t="str">
        <f>VLOOKUP(Table1[[#This Row],[CampaignID]],'advert datasetperformance'!A:B,2,FALSE)</f>
        <v>2024-10</v>
      </c>
      <c r="P6377">
        <f>VLOOKUP(Table1[[#This Row],[CampaignID]],'advert datasetperformance'!A:F,6,FALSE)</f>
        <v>4212</v>
      </c>
    </row>
    <row r="6378" spans="1:16" x14ac:dyDescent="0.25">
      <c r="A6378" t="s">
        <v>13241</v>
      </c>
      <c r="B6378" t="s">
        <v>160</v>
      </c>
      <c r="C6378" t="s">
        <v>13242</v>
      </c>
      <c r="D6378" s="1">
        <v>45154</v>
      </c>
      <c r="E6378" s="1">
        <v>45368</v>
      </c>
      <c r="F6378">
        <v>5808</v>
      </c>
      <c r="G6378">
        <v>130693</v>
      </c>
      <c r="H6378">
        <v>5095</v>
      </c>
      <c r="I6378">
        <v>398</v>
      </c>
      <c r="J6378">
        <v>21224</v>
      </c>
      <c r="K6378" t="str">
        <f>VLOOKUP(Table1[[#This Row],[CustomerID]],'advert datasetcustomers'!A:B,2,FALSE)</f>
        <v>Elizabeth Gates</v>
      </c>
      <c r="L6378" t="str">
        <f>VLOOKUP(Table1[[#This Row],[CustomerID]],'advert datasetcustomers'!A:E,5,FALSE)</f>
        <v>Lestermouth, SC</v>
      </c>
      <c r="M6378" t="str">
        <f>VLOOKUP(Table1[[#This Row],[CampaignID]],'advert datasetplatforms'!A:B,2,FALSE)</f>
        <v>Instagram</v>
      </c>
      <c r="N6378">
        <f>VLOOKUP(Table1[[#This Row],[CampaignID]],'advert datasetplatforms'!A:D,4,FALSE)</f>
        <v>81684</v>
      </c>
      <c r="O6378" t="str">
        <f>VLOOKUP(Table1[[#This Row],[CampaignID]],'advert datasetperformance'!A:B,2,FALSE)</f>
        <v>2024-01</v>
      </c>
      <c r="P6378">
        <f>VLOOKUP(Table1[[#This Row],[CampaignID]],'advert datasetperformance'!A:F,6,FALSE)</f>
        <v>10551</v>
      </c>
    </row>
    <row r="6379" spans="1:16" x14ac:dyDescent="0.25">
      <c r="A6379" t="s">
        <v>13243</v>
      </c>
      <c r="B6379" t="s">
        <v>56</v>
      </c>
      <c r="C6379" t="s">
        <v>13244</v>
      </c>
      <c r="D6379" s="1">
        <v>44920</v>
      </c>
      <c r="E6379" s="1">
        <v>45123</v>
      </c>
      <c r="F6379">
        <v>5426</v>
      </c>
      <c r="G6379">
        <v>69049</v>
      </c>
      <c r="H6379">
        <v>3381</v>
      </c>
      <c r="I6379">
        <v>540</v>
      </c>
      <c r="J6379">
        <v>10978</v>
      </c>
      <c r="K6379" t="str">
        <f>VLOOKUP(Table1[[#This Row],[CustomerID]],'advert datasetcustomers'!A:B,2,FALSE)</f>
        <v>Gina Williams</v>
      </c>
      <c r="L6379" t="str">
        <f>VLOOKUP(Table1[[#This Row],[CustomerID]],'advert datasetcustomers'!A:E,5,FALSE)</f>
        <v>New Johnmouth, CO</v>
      </c>
      <c r="M6379" t="str">
        <f>VLOOKUP(Table1[[#This Row],[CampaignID]],'advert datasetplatforms'!A:B,2,FALSE)</f>
        <v>Google Ads</v>
      </c>
      <c r="N6379">
        <f>VLOOKUP(Table1[[#This Row],[CampaignID]],'advert datasetplatforms'!A:D,4,FALSE)</f>
        <v>74905</v>
      </c>
      <c r="O6379" t="str">
        <f>VLOOKUP(Table1[[#This Row],[CampaignID]],'advert datasetperformance'!A:B,2,FALSE)</f>
        <v>2024-05</v>
      </c>
      <c r="P6379">
        <f>VLOOKUP(Table1[[#This Row],[CampaignID]],'advert datasetperformance'!A:F,6,FALSE)</f>
        <v>7316</v>
      </c>
    </row>
    <row r="6380" spans="1:16" x14ac:dyDescent="0.25">
      <c r="A6380" t="s">
        <v>13245</v>
      </c>
      <c r="B6380" t="s">
        <v>398</v>
      </c>
      <c r="C6380" t="s">
        <v>13246</v>
      </c>
      <c r="D6380" s="1">
        <v>45097</v>
      </c>
      <c r="E6380" s="1">
        <v>44973</v>
      </c>
      <c r="F6380">
        <v>5123</v>
      </c>
      <c r="G6380">
        <v>154603</v>
      </c>
      <c r="H6380">
        <v>4954</v>
      </c>
      <c r="I6380">
        <v>508</v>
      </c>
      <c r="J6380">
        <v>12021</v>
      </c>
      <c r="K6380" t="str">
        <f>VLOOKUP(Table1[[#This Row],[CustomerID]],'advert datasetcustomers'!A:B,2,FALSE)</f>
        <v>Nancy Burke</v>
      </c>
      <c r="L6380" t="str">
        <f>VLOOKUP(Table1[[#This Row],[CustomerID]],'advert datasetcustomers'!A:E,5,FALSE)</f>
        <v>West Steven, ND</v>
      </c>
      <c r="M6380" t="str">
        <f>VLOOKUP(Table1[[#This Row],[CampaignID]],'advert datasetplatforms'!A:B,2,FALSE)</f>
        <v>Twitter</v>
      </c>
      <c r="N6380">
        <f>VLOOKUP(Table1[[#This Row],[CampaignID]],'advert datasetplatforms'!A:D,4,FALSE)</f>
        <v>74548</v>
      </c>
      <c r="O6380" t="str">
        <f>VLOOKUP(Table1[[#This Row],[CampaignID]],'advert datasetperformance'!A:B,2,FALSE)</f>
        <v>2024-05</v>
      </c>
      <c r="P6380">
        <f>VLOOKUP(Table1[[#This Row],[CampaignID]],'advert datasetperformance'!A:F,6,FALSE)</f>
        <v>11615</v>
      </c>
    </row>
    <row r="6381" spans="1:16" x14ac:dyDescent="0.25">
      <c r="A6381" t="s">
        <v>13247</v>
      </c>
      <c r="B6381" t="s">
        <v>547</v>
      </c>
      <c r="C6381" t="s">
        <v>13248</v>
      </c>
      <c r="D6381" s="1">
        <v>45527</v>
      </c>
      <c r="E6381" s="1">
        <v>45437</v>
      </c>
      <c r="F6381">
        <v>7109</v>
      </c>
      <c r="G6381">
        <v>92099</v>
      </c>
      <c r="H6381">
        <v>4382</v>
      </c>
      <c r="I6381">
        <v>345</v>
      </c>
      <c r="J6381">
        <v>15007</v>
      </c>
      <c r="K6381" t="str">
        <f>VLOOKUP(Table1[[#This Row],[CustomerID]],'advert datasetcustomers'!A:B,2,FALSE)</f>
        <v>Karen Patterson</v>
      </c>
      <c r="L6381" t="str">
        <f>VLOOKUP(Table1[[#This Row],[CustomerID]],'advert datasetcustomers'!A:E,5,FALSE)</f>
        <v>Blackmouth, NY</v>
      </c>
      <c r="M6381" t="str">
        <f>VLOOKUP(Table1[[#This Row],[CampaignID]],'advert datasetplatforms'!A:B,2,FALSE)</f>
        <v>Facebook</v>
      </c>
      <c r="N6381">
        <f>VLOOKUP(Table1[[#This Row],[CampaignID]],'advert datasetplatforms'!A:D,4,FALSE)</f>
        <v>96340</v>
      </c>
      <c r="O6381" t="str">
        <f>VLOOKUP(Table1[[#This Row],[CampaignID]],'advert datasetperformance'!A:B,2,FALSE)</f>
        <v>2024-06</v>
      </c>
      <c r="P6381">
        <f>VLOOKUP(Table1[[#This Row],[CampaignID]],'advert datasetperformance'!A:F,6,FALSE)</f>
        <v>9184</v>
      </c>
    </row>
    <row r="6382" spans="1:16" x14ac:dyDescent="0.25">
      <c r="A6382" t="s">
        <v>13249</v>
      </c>
      <c r="B6382" t="s">
        <v>448</v>
      </c>
      <c r="C6382" t="s">
        <v>13250</v>
      </c>
      <c r="D6382" s="1">
        <v>45203</v>
      </c>
      <c r="E6382" s="1">
        <v>45362</v>
      </c>
      <c r="F6382">
        <v>1129</v>
      </c>
      <c r="G6382">
        <v>114920</v>
      </c>
      <c r="H6382">
        <v>6277</v>
      </c>
      <c r="I6382">
        <v>436</v>
      </c>
      <c r="J6382">
        <v>10556</v>
      </c>
      <c r="K6382" t="str">
        <f>VLOOKUP(Table1[[#This Row],[CustomerID]],'advert datasetcustomers'!A:B,2,FALSE)</f>
        <v>Colton Hernandez</v>
      </c>
      <c r="L6382" t="str">
        <f>VLOOKUP(Table1[[#This Row],[CustomerID]],'advert datasetcustomers'!A:E,5,FALSE)</f>
        <v>Davishaven, VA</v>
      </c>
      <c r="M6382" t="str">
        <f>VLOOKUP(Table1[[#This Row],[CampaignID]],'advert datasetplatforms'!A:B,2,FALSE)</f>
        <v>Twitter</v>
      </c>
      <c r="N6382">
        <f>VLOOKUP(Table1[[#This Row],[CampaignID]],'advert datasetplatforms'!A:D,4,FALSE)</f>
        <v>62254</v>
      </c>
      <c r="O6382" t="str">
        <f>VLOOKUP(Table1[[#This Row],[CampaignID]],'advert datasetperformance'!A:B,2,FALSE)</f>
        <v>2024-08</v>
      </c>
      <c r="P6382">
        <f>VLOOKUP(Table1[[#This Row],[CampaignID]],'advert datasetperformance'!A:F,6,FALSE)</f>
        <v>10268</v>
      </c>
    </row>
    <row r="6383" spans="1:16" x14ac:dyDescent="0.25">
      <c r="A6383" t="s">
        <v>13251</v>
      </c>
      <c r="B6383" t="s">
        <v>1294</v>
      </c>
      <c r="C6383" t="s">
        <v>13252</v>
      </c>
      <c r="D6383" s="1">
        <v>45012</v>
      </c>
      <c r="E6383" s="1">
        <v>45076</v>
      </c>
      <c r="F6383">
        <v>4568</v>
      </c>
      <c r="G6383">
        <v>73716</v>
      </c>
      <c r="H6383">
        <v>3794</v>
      </c>
      <c r="I6383">
        <v>353</v>
      </c>
      <c r="J6383">
        <v>23339</v>
      </c>
      <c r="K6383" t="str">
        <f>VLOOKUP(Table1[[#This Row],[CustomerID]],'advert datasetcustomers'!A:B,2,FALSE)</f>
        <v>Denise Gregory</v>
      </c>
      <c r="L6383" t="str">
        <f>VLOOKUP(Table1[[#This Row],[CustomerID]],'advert datasetcustomers'!A:E,5,FALSE)</f>
        <v>Bowmanton, VA</v>
      </c>
      <c r="M6383" t="str">
        <f>VLOOKUP(Table1[[#This Row],[CampaignID]],'advert datasetplatforms'!A:B,2,FALSE)</f>
        <v>Google Ads</v>
      </c>
      <c r="N6383">
        <f>VLOOKUP(Table1[[#This Row],[CampaignID]],'advert datasetplatforms'!A:D,4,FALSE)</f>
        <v>46641</v>
      </c>
      <c r="O6383" t="str">
        <f>VLOOKUP(Table1[[#This Row],[CampaignID]],'advert datasetperformance'!A:B,2,FALSE)</f>
        <v>2024-10</v>
      </c>
      <c r="P6383">
        <f>VLOOKUP(Table1[[#This Row],[CampaignID]],'advert datasetperformance'!A:F,6,FALSE)</f>
        <v>7905</v>
      </c>
    </row>
    <row r="6384" spans="1:16" x14ac:dyDescent="0.25">
      <c r="A6384" t="s">
        <v>13253</v>
      </c>
      <c r="B6384" t="s">
        <v>3257</v>
      </c>
      <c r="C6384" t="s">
        <v>13254</v>
      </c>
      <c r="D6384" s="1">
        <v>45461</v>
      </c>
      <c r="E6384" s="1">
        <v>45296</v>
      </c>
      <c r="F6384">
        <v>2818</v>
      </c>
      <c r="G6384">
        <v>76905</v>
      </c>
      <c r="H6384">
        <v>5292</v>
      </c>
      <c r="I6384">
        <v>713</v>
      </c>
      <c r="J6384">
        <v>25248</v>
      </c>
      <c r="K6384" t="str">
        <f>VLOOKUP(Table1[[#This Row],[CustomerID]],'advert datasetcustomers'!A:B,2,FALSE)</f>
        <v>Laura Williams</v>
      </c>
      <c r="L6384" t="str">
        <f>VLOOKUP(Table1[[#This Row],[CustomerID]],'advert datasetcustomers'!A:E,5,FALSE)</f>
        <v>New Nicholas, MH</v>
      </c>
      <c r="M6384" t="str">
        <f>VLOOKUP(Table1[[#This Row],[CampaignID]],'advert datasetplatforms'!A:B,2,FALSE)</f>
        <v>Google Ads</v>
      </c>
      <c r="N6384">
        <f>VLOOKUP(Table1[[#This Row],[CampaignID]],'advert datasetplatforms'!A:D,4,FALSE)</f>
        <v>52344</v>
      </c>
      <c r="O6384" t="str">
        <f>VLOOKUP(Table1[[#This Row],[CampaignID]],'advert datasetperformance'!A:B,2,FALSE)</f>
        <v>2024-01</v>
      </c>
      <c r="P6384">
        <f>VLOOKUP(Table1[[#This Row],[CampaignID]],'advert datasetperformance'!A:F,6,FALSE)</f>
        <v>10062</v>
      </c>
    </row>
    <row r="6385" spans="1:16" x14ac:dyDescent="0.25">
      <c r="A6385" t="s">
        <v>13255</v>
      </c>
      <c r="B6385" t="s">
        <v>1814</v>
      </c>
      <c r="C6385" t="s">
        <v>13256</v>
      </c>
      <c r="D6385" s="1">
        <v>44930</v>
      </c>
      <c r="E6385" s="1">
        <v>45121</v>
      </c>
      <c r="F6385">
        <v>5363</v>
      </c>
      <c r="G6385">
        <v>128980</v>
      </c>
      <c r="H6385">
        <v>5176</v>
      </c>
      <c r="I6385">
        <v>319</v>
      </c>
      <c r="J6385">
        <v>14482</v>
      </c>
      <c r="K6385" t="str">
        <f>VLOOKUP(Table1[[#This Row],[CustomerID]],'advert datasetcustomers'!A:B,2,FALSE)</f>
        <v>John Camacho</v>
      </c>
      <c r="L6385" t="str">
        <f>VLOOKUP(Table1[[#This Row],[CustomerID]],'advert datasetcustomers'!A:E,5,FALSE)</f>
        <v>Stephenmouth, PR</v>
      </c>
      <c r="M6385" t="str">
        <f>VLOOKUP(Table1[[#This Row],[CampaignID]],'advert datasetplatforms'!A:B,2,FALSE)</f>
        <v>Instagram</v>
      </c>
      <c r="N6385">
        <f>VLOOKUP(Table1[[#This Row],[CampaignID]],'advert datasetplatforms'!A:D,4,FALSE)</f>
        <v>79960</v>
      </c>
      <c r="O6385" t="str">
        <f>VLOOKUP(Table1[[#This Row],[CampaignID]],'advert datasetperformance'!A:B,2,FALSE)</f>
        <v>2024-06</v>
      </c>
      <c r="P6385">
        <f>VLOOKUP(Table1[[#This Row],[CampaignID]],'advert datasetperformance'!A:F,6,FALSE)</f>
        <v>13447</v>
      </c>
    </row>
    <row r="6386" spans="1:16" x14ac:dyDescent="0.25">
      <c r="A6386" t="s">
        <v>13257</v>
      </c>
      <c r="B6386" t="s">
        <v>445</v>
      </c>
      <c r="C6386" t="s">
        <v>13258</v>
      </c>
      <c r="D6386" s="1">
        <v>45265</v>
      </c>
      <c r="E6386" s="1">
        <v>45296</v>
      </c>
      <c r="F6386">
        <v>6835</v>
      </c>
      <c r="G6386">
        <v>106747</v>
      </c>
      <c r="H6386">
        <v>3223</v>
      </c>
      <c r="I6386">
        <v>666</v>
      </c>
      <c r="J6386">
        <v>9698</v>
      </c>
      <c r="K6386" t="str">
        <f>VLOOKUP(Table1[[#This Row],[CustomerID]],'advert datasetcustomers'!A:B,2,FALSE)</f>
        <v>Elizabeth Ewing</v>
      </c>
      <c r="L6386" t="str">
        <f>VLOOKUP(Table1[[#This Row],[CustomerID]],'advert datasetcustomers'!A:E,5,FALSE)</f>
        <v>North Lauren, GU</v>
      </c>
      <c r="M6386" t="str">
        <f>VLOOKUP(Table1[[#This Row],[CampaignID]],'advert datasetplatforms'!A:B,2,FALSE)</f>
        <v>LinkedIn</v>
      </c>
      <c r="N6386">
        <f>VLOOKUP(Table1[[#This Row],[CampaignID]],'advert datasetplatforms'!A:D,4,FALSE)</f>
        <v>81823</v>
      </c>
      <c r="O6386" t="str">
        <f>VLOOKUP(Table1[[#This Row],[CampaignID]],'advert datasetperformance'!A:B,2,FALSE)</f>
        <v>2024-06</v>
      </c>
      <c r="P6386">
        <f>VLOOKUP(Table1[[#This Row],[CampaignID]],'advert datasetperformance'!A:F,6,FALSE)</f>
        <v>10628</v>
      </c>
    </row>
    <row r="6387" spans="1:16" x14ac:dyDescent="0.25">
      <c r="A6387" t="s">
        <v>13259</v>
      </c>
      <c r="B6387" t="s">
        <v>1033</v>
      </c>
      <c r="C6387" t="s">
        <v>13260</v>
      </c>
      <c r="D6387" s="1">
        <v>45220</v>
      </c>
      <c r="E6387" s="1">
        <v>45368</v>
      </c>
      <c r="F6387">
        <v>3723</v>
      </c>
      <c r="G6387">
        <v>108427</v>
      </c>
      <c r="H6387">
        <v>7249</v>
      </c>
      <c r="I6387">
        <v>747</v>
      </c>
      <c r="J6387">
        <v>12598</v>
      </c>
      <c r="K6387" t="str">
        <f>VLOOKUP(Table1[[#This Row],[CustomerID]],'advert datasetcustomers'!A:B,2,FALSE)</f>
        <v>Emily Boyd</v>
      </c>
      <c r="L6387" t="str">
        <f>VLOOKUP(Table1[[#This Row],[CustomerID]],'advert datasetcustomers'!A:E,5,FALSE)</f>
        <v>Marcuschester, LA</v>
      </c>
      <c r="M6387" t="str">
        <f>VLOOKUP(Table1[[#This Row],[CampaignID]],'advert datasetplatforms'!A:B,2,FALSE)</f>
        <v>LinkedIn</v>
      </c>
      <c r="N6387">
        <f>VLOOKUP(Table1[[#This Row],[CampaignID]],'advert datasetplatforms'!A:D,4,FALSE)</f>
        <v>68427</v>
      </c>
      <c r="O6387" t="str">
        <f>VLOOKUP(Table1[[#This Row],[CampaignID]],'advert datasetperformance'!A:B,2,FALSE)</f>
        <v>2024-01</v>
      </c>
      <c r="P6387">
        <f>VLOOKUP(Table1[[#This Row],[CampaignID]],'advert datasetperformance'!A:F,6,FALSE)</f>
        <v>13525</v>
      </c>
    </row>
    <row r="6388" spans="1:16" x14ac:dyDescent="0.25">
      <c r="A6388" t="s">
        <v>13261</v>
      </c>
      <c r="B6388" t="s">
        <v>3643</v>
      </c>
      <c r="C6388" t="s">
        <v>13262</v>
      </c>
      <c r="D6388" s="1">
        <v>45116</v>
      </c>
      <c r="E6388" s="1">
        <v>44967</v>
      </c>
      <c r="F6388">
        <v>7289</v>
      </c>
      <c r="G6388">
        <v>72008</v>
      </c>
      <c r="H6388">
        <v>6088</v>
      </c>
      <c r="I6388">
        <v>541</v>
      </c>
      <c r="J6388">
        <v>15635</v>
      </c>
      <c r="K6388" t="str">
        <f>VLOOKUP(Table1[[#This Row],[CustomerID]],'advert datasetcustomers'!A:B,2,FALSE)</f>
        <v>Kathy Jackson</v>
      </c>
      <c r="L6388" t="str">
        <f>VLOOKUP(Table1[[#This Row],[CustomerID]],'advert datasetcustomers'!A:E,5,FALSE)</f>
        <v>North Sherribury, IL</v>
      </c>
      <c r="M6388" t="str">
        <f>VLOOKUP(Table1[[#This Row],[CampaignID]],'advert datasetplatforms'!A:B,2,FALSE)</f>
        <v>Twitter</v>
      </c>
      <c r="N6388">
        <f>VLOOKUP(Table1[[#This Row],[CampaignID]],'advert datasetplatforms'!A:D,4,FALSE)</f>
        <v>91807</v>
      </c>
      <c r="O6388" t="str">
        <f>VLOOKUP(Table1[[#This Row],[CampaignID]],'advert datasetperformance'!A:B,2,FALSE)</f>
        <v>2024-02</v>
      </c>
      <c r="P6388">
        <f>VLOOKUP(Table1[[#This Row],[CampaignID]],'advert datasetperformance'!A:F,6,FALSE)</f>
        <v>11237</v>
      </c>
    </row>
    <row r="6389" spans="1:16" x14ac:dyDescent="0.25">
      <c r="A6389" t="s">
        <v>13263</v>
      </c>
      <c r="B6389" t="s">
        <v>306</v>
      </c>
      <c r="C6389" t="s">
        <v>13264</v>
      </c>
      <c r="D6389" s="1">
        <v>45088</v>
      </c>
      <c r="E6389" s="1">
        <v>45478</v>
      </c>
      <c r="F6389">
        <v>5554</v>
      </c>
      <c r="G6389">
        <v>113643</v>
      </c>
      <c r="H6389">
        <v>6723</v>
      </c>
      <c r="I6389">
        <v>329</v>
      </c>
      <c r="J6389">
        <v>25843</v>
      </c>
      <c r="K6389" t="str">
        <f>VLOOKUP(Table1[[#This Row],[CustomerID]],'advert datasetcustomers'!A:B,2,FALSE)</f>
        <v>Lauren Thomas</v>
      </c>
      <c r="L6389" t="str">
        <f>VLOOKUP(Table1[[#This Row],[CustomerID]],'advert datasetcustomers'!A:E,5,FALSE)</f>
        <v>Morrisonshire, MT</v>
      </c>
      <c r="M6389" t="str">
        <f>VLOOKUP(Table1[[#This Row],[CampaignID]],'advert datasetplatforms'!A:B,2,FALSE)</f>
        <v>LinkedIn</v>
      </c>
      <c r="N6389">
        <f>VLOOKUP(Table1[[#This Row],[CampaignID]],'advert datasetplatforms'!A:D,4,FALSE)</f>
        <v>112193</v>
      </c>
      <c r="O6389" t="str">
        <f>VLOOKUP(Table1[[#This Row],[CampaignID]],'advert datasetperformance'!A:B,2,FALSE)</f>
        <v>2024-10</v>
      </c>
      <c r="P6389">
        <f>VLOOKUP(Table1[[#This Row],[CampaignID]],'advert datasetperformance'!A:F,6,FALSE)</f>
        <v>9989</v>
      </c>
    </row>
    <row r="6390" spans="1:16" x14ac:dyDescent="0.25">
      <c r="A6390" t="s">
        <v>13265</v>
      </c>
      <c r="B6390" t="s">
        <v>1372</v>
      </c>
      <c r="C6390" t="s">
        <v>13266</v>
      </c>
      <c r="D6390" s="1">
        <v>45230</v>
      </c>
      <c r="E6390" s="1">
        <v>45459</v>
      </c>
      <c r="F6390">
        <v>6172</v>
      </c>
      <c r="G6390">
        <v>116274</v>
      </c>
      <c r="H6390">
        <v>7479</v>
      </c>
      <c r="I6390">
        <v>412</v>
      </c>
      <c r="J6390">
        <v>7191</v>
      </c>
      <c r="K6390" t="str">
        <f>VLOOKUP(Table1[[#This Row],[CustomerID]],'advert datasetcustomers'!A:B,2,FALSE)</f>
        <v>Megan Neal</v>
      </c>
      <c r="L6390" t="str">
        <f>VLOOKUP(Table1[[#This Row],[CustomerID]],'advert datasetcustomers'!A:E,5,FALSE)</f>
        <v>Lake Anthony, IL</v>
      </c>
      <c r="M6390" t="str">
        <f>VLOOKUP(Table1[[#This Row],[CampaignID]],'advert datasetplatforms'!A:B,2,FALSE)</f>
        <v>Twitter</v>
      </c>
      <c r="N6390">
        <f>VLOOKUP(Table1[[#This Row],[CampaignID]],'advert datasetplatforms'!A:D,4,FALSE)</f>
        <v>47428</v>
      </c>
      <c r="O6390" t="str">
        <f>VLOOKUP(Table1[[#This Row],[CampaignID]],'advert datasetperformance'!A:B,2,FALSE)</f>
        <v>2024-07</v>
      </c>
      <c r="P6390">
        <f>VLOOKUP(Table1[[#This Row],[CampaignID]],'advert datasetperformance'!A:F,6,FALSE)</f>
        <v>10984</v>
      </c>
    </row>
    <row r="6391" spans="1:16" x14ac:dyDescent="0.25">
      <c r="A6391" t="s">
        <v>13267</v>
      </c>
      <c r="B6391" t="s">
        <v>1763</v>
      </c>
      <c r="C6391" t="s">
        <v>13268</v>
      </c>
      <c r="D6391" s="1">
        <v>45088</v>
      </c>
      <c r="E6391" s="1">
        <v>45330</v>
      </c>
      <c r="F6391">
        <v>6211</v>
      </c>
      <c r="G6391">
        <v>100125</v>
      </c>
      <c r="H6391">
        <v>3554</v>
      </c>
      <c r="I6391">
        <v>437</v>
      </c>
      <c r="J6391">
        <v>17007</v>
      </c>
      <c r="K6391" t="str">
        <f>VLOOKUP(Table1[[#This Row],[CustomerID]],'advert datasetcustomers'!A:B,2,FALSE)</f>
        <v>Bobby Gutierrez</v>
      </c>
      <c r="L6391" t="str">
        <f>VLOOKUP(Table1[[#This Row],[CustomerID]],'advert datasetcustomers'!A:E,5,FALSE)</f>
        <v>Port Jason, NH</v>
      </c>
      <c r="M6391" t="str">
        <f>VLOOKUP(Table1[[#This Row],[CampaignID]],'advert datasetplatforms'!A:B,2,FALSE)</f>
        <v>Instagram</v>
      </c>
      <c r="N6391">
        <f>VLOOKUP(Table1[[#This Row],[CampaignID]],'advert datasetplatforms'!A:D,4,FALSE)</f>
        <v>72383</v>
      </c>
      <c r="O6391" t="str">
        <f>VLOOKUP(Table1[[#This Row],[CampaignID]],'advert datasetperformance'!A:B,2,FALSE)</f>
        <v>2024-08</v>
      </c>
      <c r="P6391">
        <f>VLOOKUP(Table1[[#This Row],[CampaignID]],'advert datasetperformance'!A:F,6,FALSE)</f>
        <v>9072</v>
      </c>
    </row>
    <row r="6392" spans="1:16" x14ac:dyDescent="0.25">
      <c r="A6392" t="s">
        <v>13269</v>
      </c>
      <c r="B6392" t="s">
        <v>3450</v>
      </c>
      <c r="C6392" t="s">
        <v>13270</v>
      </c>
      <c r="D6392" s="1">
        <v>45439</v>
      </c>
      <c r="E6392" s="1">
        <v>45473</v>
      </c>
      <c r="F6392">
        <v>5592</v>
      </c>
      <c r="G6392">
        <v>124069</v>
      </c>
      <c r="H6392">
        <v>6413</v>
      </c>
      <c r="I6392">
        <v>522</v>
      </c>
      <c r="J6392">
        <v>15622</v>
      </c>
      <c r="K6392" t="str">
        <f>VLOOKUP(Table1[[#This Row],[CustomerID]],'advert datasetcustomers'!A:B,2,FALSE)</f>
        <v>Shaun Stuart</v>
      </c>
      <c r="L6392" t="str">
        <f>VLOOKUP(Table1[[#This Row],[CustomerID]],'advert datasetcustomers'!A:E,5,FALSE)</f>
        <v>Susanstad, IA</v>
      </c>
      <c r="M6392" t="str">
        <f>VLOOKUP(Table1[[#This Row],[CampaignID]],'advert datasetplatforms'!A:B,2,FALSE)</f>
        <v>LinkedIn</v>
      </c>
      <c r="N6392">
        <f>VLOOKUP(Table1[[#This Row],[CampaignID]],'advert datasetplatforms'!A:D,4,FALSE)</f>
        <v>113215</v>
      </c>
      <c r="O6392" t="str">
        <f>VLOOKUP(Table1[[#This Row],[CampaignID]],'advert datasetperformance'!A:B,2,FALSE)</f>
        <v>2024-06</v>
      </c>
      <c r="P6392">
        <f>VLOOKUP(Table1[[#This Row],[CampaignID]],'advert datasetperformance'!A:F,6,FALSE)</f>
        <v>7821</v>
      </c>
    </row>
    <row r="6393" spans="1:16" x14ac:dyDescent="0.25">
      <c r="A6393" t="s">
        <v>13271</v>
      </c>
      <c r="B6393" t="s">
        <v>91</v>
      </c>
      <c r="C6393" t="s">
        <v>13272</v>
      </c>
      <c r="D6393" s="1">
        <v>45067</v>
      </c>
      <c r="E6393" s="1">
        <v>45289</v>
      </c>
      <c r="F6393">
        <v>3595</v>
      </c>
      <c r="G6393">
        <v>88845</v>
      </c>
      <c r="H6393">
        <v>4027</v>
      </c>
      <c r="I6393">
        <v>383</v>
      </c>
      <c r="J6393">
        <v>13273</v>
      </c>
      <c r="K6393" t="str">
        <f>VLOOKUP(Table1[[#This Row],[CustomerID]],'advert datasetcustomers'!A:B,2,FALSE)</f>
        <v>Samantha Johnson</v>
      </c>
      <c r="L6393" t="str">
        <f>VLOOKUP(Table1[[#This Row],[CustomerID]],'advert datasetcustomers'!A:E,5,FALSE)</f>
        <v>Daisyburgh, WV</v>
      </c>
      <c r="M6393" t="str">
        <f>VLOOKUP(Table1[[#This Row],[CampaignID]],'advert datasetplatforms'!A:B,2,FALSE)</f>
        <v>Twitter</v>
      </c>
      <c r="N6393">
        <f>VLOOKUP(Table1[[#This Row],[CampaignID]],'advert datasetplatforms'!A:D,4,FALSE)</f>
        <v>117094</v>
      </c>
      <c r="O6393" t="str">
        <f>VLOOKUP(Table1[[#This Row],[CampaignID]],'advert datasetperformance'!A:B,2,FALSE)</f>
        <v>2024-03</v>
      </c>
      <c r="P6393">
        <f>VLOOKUP(Table1[[#This Row],[CampaignID]],'advert datasetperformance'!A:F,6,FALSE)</f>
        <v>8880</v>
      </c>
    </row>
    <row r="6394" spans="1:16" x14ac:dyDescent="0.25">
      <c r="A6394" t="s">
        <v>13273</v>
      </c>
      <c r="B6394" t="s">
        <v>1085</v>
      </c>
      <c r="C6394" t="s">
        <v>13274</v>
      </c>
      <c r="D6394" s="1">
        <v>45201</v>
      </c>
      <c r="E6394" s="1">
        <v>45367</v>
      </c>
      <c r="F6394">
        <v>3912</v>
      </c>
      <c r="G6394">
        <v>140227</v>
      </c>
      <c r="H6394">
        <v>5353</v>
      </c>
      <c r="I6394">
        <v>649</v>
      </c>
      <c r="J6394">
        <v>19098</v>
      </c>
      <c r="K6394" t="str">
        <f>VLOOKUP(Table1[[#This Row],[CustomerID]],'advert datasetcustomers'!A:B,2,FALSE)</f>
        <v>Robert Cox</v>
      </c>
      <c r="L6394" t="str">
        <f>VLOOKUP(Table1[[#This Row],[CustomerID]],'advert datasetcustomers'!A:E,5,FALSE)</f>
        <v>New Deborahfurt, AL</v>
      </c>
      <c r="M6394" t="str">
        <f>VLOOKUP(Table1[[#This Row],[CampaignID]],'advert datasetplatforms'!A:B,2,FALSE)</f>
        <v>LinkedIn</v>
      </c>
      <c r="N6394">
        <f>VLOOKUP(Table1[[#This Row],[CampaignID]],'advert datasetplatforms'!A:D,4,FALSE)</f>
        <v>75184</v>
      </c>
      <c r="O6394" t="str">
        <f>VLOOKUP(Table1[[#This Row],[CampaignID]],'advert datasetperformance'!A:B,2,FALSE)</f>
        <v>2024-04</v>
      </c>
      <c r="P6394">
        <f>VLOOKUP(Table1[[#This Row],[CampaignID]],'advert datasetperformance'!A:F,6,FALSE)</f>
        <v>13538</v>
      </c>
    </row>
    <row r="6395" spans="1:16" x14ac:dyDescent="0.25">
      <c r="A6395" t="s">
        <v>13275</v>
      </c>
      <c r="B6395" t="s">
        <v>3182</v>
      </c>
      <c r="C6395" t="s">
        <v>13276</v>
      </c>
      <c r="D6395" s="1">
        <v>45069</v>
      </c>
      <c r="E6395" s="1">
        <v>45119</v>
      </c>
      <c r="F6395">
        <v>4950</v>
      </c>
      <c r="G6395">
        <v>48076</v>
      </c>
      <c r="H6395">
        <v>5367</v>
      </c>
      <c r="I6395">
        <v>552</v>
      </c>
      <c r="J6395">
        <v>14460</v>
      </c>
      <c r="K6395" t="str">
        <f>VLOOKUP(Table1[[#This Row],[CustomerID]],'advert datasetcustomers'!A:B,2,FALSE)</f>
        <v>Peggy Phillips</v>
      </c>
      <c r="L6395" t="str">
        <f>VLOOKUP(Table1[[#This Row],[CustomerID]],'advert datasetcustomers'!A:E,5,FALSE)</f>
        <v>Mariahfort, WA</v>
      </c>
      <c r="M6395" t="str">
        <f>VLOOKUP(Table1[[#This Row],[CampaignID]],'advert datasetplatforms'!A:B,2,FALSE)</f>
        <v>Instagram</v>
      </c>
      <c r="N6395">
        <f>VLOOKUP(Table1[[#This Row],[CampaignID]],'advert datasetplatforms'!A:D,4,FALSE)</f>
        <v>76211</v>
      </c>
      <c r="O6395" t="str">
        <f>VLOOKUP(Table1[[#This Row],[CampaignID]],'advert datasetperformance'!A:B,2,FALSE)</f>
        <v>2024-09</v>
      </c>
      <c r="P6395">
        <f>VLOOKUP(Table1[[#This Row],[CampaignID]],'advert datasetperformance'!A:F,6,FALSE)</f>
        <v>12413</v>
      </c>
    </row>
    <row r="6396" spans="1:16" x14ac:dyDescent="0.25">
      <c r="A6396" t="s">
        <v>13277</v>
      </c>
      <c r="B6396" t="s">
        <v>949</v>
      </c>
      <c r="C6396" t="s">
        <v>13278</v>
      </c>
      <c r="D6396" s="1">
        <v>45012</v>
      </c>
      <c r="E6396" s="1">
        <v>45371</v>
      </c>
      <c r="F6396">
        <v>4292</v>
      </c>
      <c r="G6396">
        <v>97210</v>
      </c>
      <c r="H6396">
        <v>3508</v>
      </c>
      <c r="I6396">
        <v>320</v>
      </c>
      <c r="J6396">
        <v>19203</v>
      </c>
      <c r="K6396" t="str">
        <f>VLOOKUP(Table1[[#This Row],[CustomerID]],'advert datasetcustomers'!A:B,2,FALSE)</f>
        <v>Andrew Ramos</v>
      </c>
      <c r="L6396" t="str">
        <f>VLOOKUP(Table1[[#This Row],[CustomerID]],'advert datasetcustomers'!A:E,5,FALSE)</f>
        <v>Anitahaven, GU</v>
      </c>
      <c r="M6396" t="str">
        <f>VLOOKUP(Table1[[#This Row],[CampaignID]],'advert datasetplatforms'!A:B,2,FALSE)</f>
        <v>Instagram</v>
      </c>
      <c r="N6396">
        <f>VLOOKUP(Table1[[#This Row],[CampaignID]],'advert datasetplatforms'!A:D,4,FALSE)</f>
        <v>82460</v>
      </c>
      <c r="O6396" t="str">
        <f>VLOOKUP(Table1[[#This Row],[CampaignID]],'advert datasetperformance'!A:B,2,FALSE)</f>
        <v>2024-07</v>
      </c>
      <c r="P6396">
        <f>VLOOKUP(Table1[[#This Row],[CampaignID]],'advert datasetperformance'!A:F,6,FALSE)</f>
        <v>13981</v>
      </c>
    </row>
    <row r="6397" spans="1:16" x14ac:dyDescent="0.25">
      <c r="A6397" t="s">
        <v>13279</v>
      </c>
      <c r="B6397" t="s">
        <v>1359</v>
      </c>
      <c r="C6397" t="s">
        <v>13280</v>
      </c>
      <c r="D6397" s="1">
        <v>45238</v>
      </c>
      <c r="E6397" s="1">
        <v>44933</v>
      </c>
      <c r="F6397">
        <v>5845</v>
      </c>
      <c r="G6397">
        <v>95605</v>
      </c>
      <c r="H6397">
        <v>4396</v>
      </c>
      <c r="I6397">
        <v>568</v>
      </c>
      <c r="J6397">
        <v>25112</v>
      </c>
      <c r="K6397" t="str">
        <f>VLOOKUP(Table1[[#This Row],[CustomerID]],'advert datasetcustomers'!A:B,2,FALSE)</f>
        <v>Daniel Pollard</v>
      </c>
      <c r="L6397" t="str">
        <f>VLOOKUP(Table1[[#This Row],[CustomerID]],'advert datasetcustomers'!A:E,5,FALSE)</f>
        <v>Chapmanberg, HI</v>
      </c>
      <c r="M6397" t="str">
        <f>VLOOKUP(Table1[[#This Row],[CampaignID]],'advert datasetplatforms'!A:B,2,FALSE)</f>
        <v>Google Ads</v>
      </c>
      <c r="N6397">
        <f>VLOOKUP(Table1[[#This Row],[CampaignID]],'advert datasetplatforms'!A:D,4,FALSE)</f>
        <v>81153</v>
      </c>
      <c r="O6397" t="str">
        <f>VLOOKUP(Table1[[#This Row],[CampaignID]],'advert datasetperformance'!A:B,2,FALSE)</f>
        <v>2024-09</v>
      </c>
      <c r="P6397">
        <f>VLOOKUP(Table1[[#This Row],[CampaignID]],'advert datasetperformance'!A:F,6,FALSE)</f>
        <v>5890</v>
      </c>
    </row>
    <row r="6398" spans="1:16" x14ac:dyDescent="0.25">
      <c r="A6398" t="s">
        <v>13281</v>
      </c>
      <c r="B6398" t="s">
        <v>121</v>
      </c>
      <c r="C6398" t="s">
        <v>13282</v>
      </c>
      <c r="D6398" s="1">
        <v>44919</v>
      </c>
      <c r="E6398" s="1">
        <v>44889</v>
      </c>
      <c r="F6398">
        <v>1598</v>
      </c>
      <c r="G6398">
        <v>118162</v>
      </c>
      <c r="H6398">
        <v>5991</v>
      </c>
      <c r="I6398">
        <v>449</v>
      </c>
      <c r="J6398">
        <v>15577</v>
      </c>
      <c r="K6398" t="str">
        <f>VLOOKUP(Table1[[#This Row],[CustomerID]],'advert datasetcustomers'!A:B,2,FALSE)</f>
        <v>Elizabeth Smith</v>
      </c>
      <c r="L6398" t="str">
        <f>VLOOKUP(Table1[[#This Row],[CustomerID]],'advert datasetcustomers'!A:E,5,FALSE)</f>
        <v>South Richardton, AR</v>
      </c>
      <c r="M6398" t="str">
        <f>VLOOKUP(Table1[[#This Row],[CampaignID]],'advert datasetplatforms'!A:B,2,FALSE)</f>
        <v>Google Ads</v>
      </c>
      <c r="N6398">
        <f>VLOOKUP(Table1[[#This Row],[CampaignID]],'advert datasetplatforms'!A:D,4,FALSE)</f>
        <v>34320</v>
      </c>
      <c r="O6398" t="str">
        <f>VLOOKUP(Table1[[#This Row],[CampaignID]],'advert datasetperformance'!A:B,2,FALSE)</f>
        <v>2024-07</v>
      </c>
      <c r="P6398">
        <f>VLOOKUP(Table1[[#This Row],[CampaignID]],'advert datasetperformance'!A:F,6,FALSE)</f>
        <v>14452</v>
      </c>
    </row>
    <row r="6399" spans="1:16" x14ac:dyDescent="0.25">
      <c r="A6399" t="s">
        <v>13283</v>
      </c>
      <c r="B6399" t="s">
        <v>1700</v>
      </c>
      <c r="C6399" t="s">
        <v>13284</v>
      </c>
      <c r="D6399" s="1">
        <v>45593</v>
      </c>
      <c r="E6399" s="1">
        <v>44914</v>
      </c>
      <c r="F6399">
        <v>5513</v>
      </c>
      <c r="G6399">
        <v>89246</v>
      </c>
      <c r="H6399">
        <v>4020</v>
      </c>
      <c r="I6399">
        <v>426</v>
      </c>
      <c r="J6399">
        <v>17923</v>
      </c>
      <c r="K6399" t="str">
        <f>VLOOKUP(Table1[[#This Row],[CustomerID]],'advert datasetcustomers'!A:B,2,FALSE)</f>
        <v>Lisa Smith</v>
      </c>
      <c r="L6399" t="str">
        <f>VLOOKUP(Table1[[#This Row],[CustomerID]],'advert datasetcustomers'!A:E,5,FALSE)</f>
        <v>Johnsonland, LA</v>
      </c>
      <c r="M6399" t="str">
        <f>VLOOKUP(Table1[[#This Row],[CampaignID]],'advert datasetplatforms'!A:B,2,FALSE)</f>
        <v>Twitter</v>
      </c>
      <c r="N6399">
        <f>VLOOKUP(Table1[[#This Row],[CampaignID]],'advert datasetplatforms'!A:D,4,FALSE)</f>
        <v>56977</v>
      </c>
      <c r="O6399" t="str">
        <f>VLOOKUP(Table1[[#This Row],[CampaignID]],'advert datasetperformance'!A:B,2,FALSE)</f>
        <v>2024-07</v>
      </c>
      <c r="P6399">
        <f>VLOOKUP(Table1[[#This Row],[CampaignID]],'advert datasetperformance'!A:F,6,FALSE)</f>
        <v>12828</v>
      </c>
    </row>
    <row r="6400" spans="1:16" x14ac:dyDescent="0.25">
      <c r="A6400" t="s">
        <v>13285</v>
      </c>
      <c r="B6400" t="s">
        <v>703</v>
      </c>
      <c r="C6400" t="s">
        <v>13286</v>
      </c>
      <c r="D6400" s="1">
        <v>44940</v>
      </c>
      <c r="E6400" s="1">
        <v>45138</v>
      </c>
      <c r="F6400">
        <v>4853</v>
      </c>
      <c r="G6400">
        <v>134686</v>
      </c>
      <c r="H6400">
        <v>3932</v>
      </c>
      <c r="I6400">
        <v>455</v>
      </c>
      <c r="J6400">
        <v>17194</v>
      </c>
      <c r="K6400" t="str">
        <f>VLOOKUP(Table1[[#This Row],[CustomerID]],'advert datasetcustomers'!A:B,2,FALSE)</f>
        <v>Eric Peterson</v>
      </c>
      <c r="L6400" t="str">
        <f>VLOOKUP(Table1[[#This Row],[CustomerID]],'advert datasetcustomers'!A:E,5,FALSE)</f>
        <v>Martinezland, HI</v>
      </c>
      <c r="M6400" t="str">
        <f>VLOOKUP(Table1[[#This Row],[CampaignID]],'advert datasetplatforms'!A:B,2,FALSE)</f>
        <v>LinkedIn</v>
      </c>
      <c r="N6400">
        <f>VLOOKUP(Table1[[#This Row],[CampaignID]],'advert datasetplatforms'!A:D,4,FALSE)</f>
        <v>102784</v>
      </c>
      <c r="O6400" t="str">
        <f>VLOOKUP(Table1[[#This Row],[CampaignID]],'advert datasetperformance'!A:B,2,FALSE)</f>
        <v>2024-08</v>
      </c>
      <c r="P6400">
        <f>VLOOKUP(Table1[[#This Row],[CampaignID]],'advert datasetperformance'!A:F,6,FALSE)</f>
        <v>6480</v>
      </c>
    </row>
    <row r="6401" spans="1:16" x14ac:dyDescent="0.25">
      <c r="A6401" t="s">
        <v>13287</v>
      </c>
      <c r="B6401" t="s">
        <v>1250</v>
      </c>
      <c r="C6401" t="s">
        <v>13288</v>
      </c>
      <c r="D6401" s="1">
        <v>45428</v>
      </c>
      <c r="E6401" s="1">
        <v>45539</v>
      </c>
      <c r="F6401">
        <v>4639</v>
      </c>
      <c r="G6401">
        <v>109572</v>
      </c>
      <c r="H6401">
        <v>5397</v>
      </c>
      <c r="I6401">
        <v>617</v>
      </c>
      <c r="J6401">
        <v>15617</v>
      </c>
      <c r="K6401" t="str">
        <f>VLOOKUP(Table1[[#This Row],[CustomerID]],'advert datasetcustomers'!A:B,2,FALSE)</f>
        <v>Michael Kim</v>
      </c>
      <c r="L6401" t="str">
        <f>VLOOKUP(Table1[[#This Row],[CustomerID]],'advert datasetcustomers'!A:E,5,FALSE)</f>
        <v>South Teresa, IN</v>
      </c>
      <c r="M6401" t="str">
        <f>VLOOKUP(Table1[[#This Row],[CampaignID]],'advert datasetplatforms'!A:B,2,FALSE)</f>
        <v>Twitter</v>
      </c>
      <c r="N6401">
        <f>VLOOKUP(Table1[[#This Row],[CampaignID]],'advert datasetplatforms'!A:D,4,FALSE)</f>
        <v>113626</v>
      </c>
      <c r="O6401" t="str">
        <f>VLOOKUP(Table1[[#This Row],[CampaignID]],'advert datasetperformance'!A:B,2,FALSE)</f>
        <v>2024-06</v>
      </c>
      <c r="P6401">
        <f>VLOOKUP(Table1[[#This Row],[CampaignID]],'advert datasetperformance'!A:F,6,FALSE)</f>
        <v>17470</v>
      </c>
    </row>
    <row r="6402" spans="1:16" x14ac:dyDescent="0.25">
      <c r="A6402" t="s">
        <v>13289</v>
      </c>
      <c r="B6402" t="s">
        <v>62</v>
      </c>
      <c r="C6402" t="s">
        <v>13290</v>
      </c>
      <c r="D6402" s="1">
        <v>45238</v>
      </c>
      <c r="E6402" s="1">
        <v>45267</v>
      </c>
      <c r="F6402">
        <v>4855</v>
      </c>
      <c r="G6402">
        <v>127093</v>
      </c>
      <c r="H6402">
        <v>6039</v>
      </c>
      <c r="I6402">
        <v>330</v>
      </c>
      <c r="J6402">
        <v>13544</v>
      </c>
      <c r="K6402" t="str">
        <f>VLOOKUP(Table1[[#This Row],[CustomerID]],'advert datasetcustomers'!A:B,2,FALSE)</f>
        <v>Lisa Ramirez</v>
      </c>
      <c r="L6402" t="str">
        <f>VLOOKUP(Table1[[#This Row],[CustomerID]],'advert datasetcustomers'!A:E,5,FALSE)</f>
        <v>Lake Cody, MH</v>
      </c>
      <c r="M6402" t="str">
        <f>VLOOKUP(Table1[[#This Row],[CampaignID]],'advert datasetplatforms'!A:B,2,FALSE)</f>
        <v>Google Ads</v>
      </c>
      <c r="N6402">
        <f>VLOOKUP(Table1[[#This Row],[CampaignID]],'advert datasetplatforms'!A:D,4,FALSE)</f>
        <v>80842</v>
      </c>
      <c r="O6402" t="str">
        <f>VLOOKUP(Table1[[#This Row],[CampaignID]],'advert datasetperformance'!A:B,2,FALSE)</f>
        <v>2024-04</v>
      </c>
      <c r="P6402">
        <f>VLOOKUP(Table1[[#This Row],[CampaignID]],'advert datasetperformance'!A:F,6,FALSE)</f>
        <v>8932</v>
      </c>
    </row>
    <row r="6403" spans="1:16" x14ac:dyDescent="0.25">
      <c r="A6403" t="s">
        <v>13291</v>
      </c>
      <c r="B6403" t="s">
        <v>1291</v>
      </c>
      <c r="C6403" t="s">
        <v>13292</v>
      </c>
      <c r="D6403" s="1">
        <v>45391</v>
      </c>
      <c r="E6403" s="1">
        <v>45208</v>
      </c>
      <c r="F6403">
        <v>1708</v>
      </c>
      <c r="G6403">
        <v>133295</v>
      </c>
      <c r="H6403">
        <v>2711</v>
      </c>
      <c r="I6403">
        <v>615</v>
      </c>
      <c r="J6403">
        <v>11706</v>
      </c>
      <c r="K6403" t="str">
        <f>VLOOKUP(Table1[[#This Row],[CustomerID]],'advert datasetcustomers'!A:B,2,FALSE)</f>
        <v>Shawn Jefferson</v>
      </c>
      <c r="L6403" t="str">
        <f>VLOOKUP(Table1[[#This Row],[CustomerID]],'advert datasetcustomers'!A:E,5,FALSE)</f>
        <v>South Sarahside, NC</v>
      </c>
      <c r="M6403" t="str">
        <f>VLOOKUP(Table1[[#This Row],[CampaignID]],'advert datasetplatforms'!A:B,2,FALSE)</f>
        <v>Instagram</v>
      </c>
      <c r="N6403">
        <f>VLOOKUP(Table1[[#This Row],[CampaignID]],'advert datasetplatforms'!A:D,4,FALSE)</f>
        <v>80088</v>
      </c>
      <c r="O6403" t="str">
        <f>VLOOKUP(Table1[[#This Row],[CampaignID]],'advert datasetperformance'!A:B,2,FALSE)</f>
        <v>2024-07</v>
      </c>
      <c r="P6403">
        <f>VLOOKUP(Table1[[#This Row],[CampaignID]],'advert datasetperformance'!A:F,6,FALSE)</f>
        <v>8301</v>
      </c>
    </row>
    <row r="6404" spans="1:16" x14ac:dyDescent="0.25">
      <c r="A6404" t="s">
        <v>13293</v>
      </c>
      <c r="B6404" t="s">
        <v>154</v>
      </c>
      <c r="C6404" t="s">
        <v>13294</v>
      </c>
      <c r="D6404" s="1">
        <v>45220</v>
      </c>
      <c r="E6404" s="1">
        <v>45076</v>
      </c>
      <c r="F6404">
        <v>6041</v>
      </c>
      <c r="G6404">
        <v>109957</v>
      </c>
      <c r="H6404">
        <v>4204</v>
      </c>
      <c r="I6404">
        <v>559</v>
      </c>
      <c r="J6404">
        <v>25238</v>
      </c>
      <c r="K6404" t="str">
        <f>VLOOKUP(Table1[[#This Row],[CustomerID]],'advert datasetcustomers'!A:B,2,FALSE)</f>
        <v>Micheal Campbell</v>
      </c>
      <c r="L6404" t="str">
        <f>VLOOKUP(Table1[[#This Row],[CustomerID]],'advert datasetcustomers'!A:E,5,FALSE)</f>
        <v>New Mary, ID</v>
      </c>
      <c r="M6404" t="str">
        <f>VLOOKUP(Table1[[#This Row],[CampaignID]],'advert datasetplatforms'!A:B,2,FALSE)</f>
        <v>Google Ads</v>
      </c>
      <c r="N6404">
        <f>VLOOKUP(Table1[[#This Row],[CampaignID]],'advert datasetplatforms'!A:D,4,FALSE)</f>
        <v>61164</v>
      </c>
      <c r="O6404" t="str">
        <f>VLOOKUP(Table1[[#This Row],[CampaignID]],'advert datasetperformance'!A:B,2,FALSE)</f>
        <v>2024-03</v>
      </c>
      <c r="P6404">
        <f>VLOOKUP(Table1[[#This Row],[CampaignID]],'advert datasetperformance'!A:F,6,FALSE)</f>
        <v>11542</v>
      </c>
    </row>
    <row r="6405" spans="1:16" x14ac:dyDescent="0.25">
      <c r="A6405" t="s">
        <v>13295</v>
      </c>
      <c r="B6405" t="s">
        <v>5187</v>
      </c>
      <c r="C6405" t="s">
        <v>13296</v>
      </c>
      <c r="D6405" s="1">
        <v>45543</v>
      </c>
      <c r="E6405" s="1">
        <v>45355</v>
      </c>
      <c r="F6405">
        <v>5043</v>
      </c>
      <c r="G6405">
        <v>78323</v>
      </c>
      <c r="H6405">
        <v>5634</v>
      </c>
      <c r="I6405">
        <v>575</v>
      </c>
      <c r="J6405">
        <v>5694</v>
      </c>
      <c r="K6405" t="str">
        <f>VLOOKUP(Table1[[#This Row],[CustomerID]],'advert datasetcustomers'!A:B,2,FALSE)</f>
        <v>Kenneth Collins</v>
      </c>
      <c r="L6405" t="str">
        <f>VLOOKUP(Table1[[#This Row],[CustomerID]],'advert datasetcustomers'!A:E,5,FALSE)</f>
        <v>North Kristinaside, DC</v>
      </c>
      <c r="M6405" t="str">
        <f>VLOOKUP(Table1[[#This Row],[CampaignID]],'advert datasetplatforms'!A:B,2,FALSE)</f>
        <v>Facebook</v>
      </c>
      <c r="N6405">
        <f>VLOOKUP(Table1[[#This Row],[CampaignID]],'advert datasetplatforms'!A:D,4,FALSE)</f>
        <v>83150</v>
      </c>
      <c r="O6405" t="str">
        <f>VLOOKUP(Table1[[#This Row],[CampaignID]],'advert datasetperformance'!A:B,2,FALSE)</f>
        <v>2024-05</v>
      </c>
      <c r="P6405">
        <f>VLOOKUP(Table1[[#This Row],[CampaignID]],'advert datasetperformance'!A:F,6,FALSE)</f>
        <v>12519</v>
      </c>
    </row>
    <row r="6406" spans="1:16" x14ac:dyDescent="0.25">
      <c r="A6406" t="s">
        <v>13297</v>
      </c>
      <c r="B6406" t="s">
        <v>1349</v>
      </c>
      <c r="C6406" t="s">
        <v>13298</v>
      </c>
      <c r="D6406" s="1">
        <v>45416</v>
      </c>
      <c r="E6406" s="1">
        <v>44883</v>
      </c>
      <c r="F6406">
        <v>8679</v>
      </c>
      <c r="G6406">
        <v>100876</v>
      </c>
      <c r="H6406">
        <v>4732</v>
      </c>
      <c r="I6406">
        <v>751</v>
      </c>
      <c r="J6406">
        <v>26353</v>
      </c>
      <c r="K6406" t="str">
        <f>VLOOKUP(Table1[[#This Row],[CustomerID]],'advert datasetcustomers'!A:B,2,FALSE)</f>
        <v>Steven Mathews</v>
      </c>
      <c r="L6406" t="str">
        <f>VLOOKUP(Table1[[#This Row],[CustomerID]],'advert datasetcustomers'!A:E,5,FALSE)</f>
        <v>Guzmanshire, MA</v>
      </c>
      <c r="M6406" t="str">
        <f>VLOOKUP(Table1[[#This Row],[CampaignID]],'advert datasetplatforms'!A:B,2,FALSE)</f>
        <v>Instagram</v>
      </c>
      <c r="N6406">
        <f>VLOOKUP(Table1[[#This Row],[CampaignID]],'advert datasetplatforms'!A:D,4,FALSE)</f>
        <v>109634</v>
      </c>
      <c r="O6406" t="str">
        <f>VLOOKUP(Table1[[#This Row],[CampaignID]],'advert datasetperformance'!A:B,2,FALSE)</f>
        <v>2024-05</v>
      </c>
      <c r="P6406">
        <f>VLOOKUP(Table1[[#This Row],[CampaignID]],'advert datasetperformance'!A:F,6,FALSE)</f>
        <v>13170</v>
      </c>
    </row>
    <row r="6407" spans="1:16" x14ac:dyDescent="0.25">
      <c r="A6407" t="s">
        <v>13299</v>
      </c>
      <c r="B6407" t="s">
        <v>324</v>
      </c>
      <c r="C6407" t="s">
        <v>13300</v>
      </c>
      <c r="D6407" s="1">
        <v>45191</v>
      </c>
      <c r="E6407" s="1">
        <v>45340</v>
      </c>
      <c r="F6407">
        <v>6078</v>
      </c>
      <c r="G6407">
        <v>79604</v>
      </c>
      <c r="H6407">
        <v>3937</v>
      </c>
      <c r="I6407">
        <v>570</v>
      </c>
      <c r="J6407">
        <v>14465</v>
      </c>
      <c r="K6407" t="str">
        <f>VLOOKUP(Table1[[#This Row],[CustomerID]],'advert datasetcustomers'!A:B,2,FALSE)</f>
        <v>Adrian Kennedy</v>
      </c>
      <c r="L6407" t="str">
        <f>VLOOKUP(Table1[[#This Row],[CustomerID]],'advert datasetcustomers'!A:E,5,FALSE)</f>
        <v>Richardsonberg, GU</v>
      </c>
      <c r="M6407" t="str">
        <f>VLOOKUP(Table1[[#This Row],[CampaignID]],'advert datasetplatforms'!A:B,2,FALSE)</f>
        <v>Instagram</v>
      </c>
      <c r="N6407">
        <f>VLOOKUP(Table1[[#This Row],[CampaignID]],'advert datasetplatforms'!A:D,4,FALSE)</f>
        <v>86621</v>
      </c>
      <c r="O6407" t="str">
        <f>VLOOKUP(Table1[[#This Row],[CampaignID]],'advert datasetperformance'!A:B,2,FALSE)</f>
        <v>2024-04</v>
      </c>
      <c r="P6407">
        <f>VLOOKUP(Table1[[#This Row],[CampaignID]],'advert datasetperformance'!A:F,6,FALSE)</f>
        <v>10145</v>
      </c>
    </row>
    <row r="6408" spans="1:16" x14ac:dyDescent="0.25">
      <c r="A6408" t="s">
        <v>13301</v>
      </c>
      <c r="B6408" t="s">
        <v>2541</v>
      </c>
      <c r="C6408" t="s">
        <v>13302</v>
      </c>
      <c r="D6408" s="1">
        <v>45540</v>
      </c>
      <c r="E6408" s="1">
        <v>45109</v>
      </c>
      <c r="F6408">
        <v>5320</v>
      </c>
      <c r="G6408">
        <v>67104</v>
      </c>
      <c r="H6408">
        <v>1951</v>
      </c>
      <c r="I6408">
        <v>805</v>
      </c>
      <c r="J6408">
        <v>8016</v>
      </c>
      <c r="K6408" t="str">
        <f>VLOOKUP(Table1[[#This Row],[CustomerID]],'advert datasetcustomers'!A:B,2,FALSE)</f>
        <v>Shelley Scott</v>
      </c>
      <c r="L6408" t="str">
        <f>VLOOKUP(Table1[[#This Row],[CustomerID]],'advert datasetcustomers'!A:E,5,FALSE)</f>
        <v>Rebeccaburgh, NM</v>
      </c>
      <c r="M6408" t="str">
        <f>VLOOKUP(Table1[[#This Row],[CampaignID]],'advert datasetplatforms'!A:B,2,FALSE)</f>
        <v>Twitter</v>
      </c>
      <c r="N6408">
        <f>VLOOKUP(Table1[[#This Row],[CampaignID]],'advert datasetplatforms'!A:D,4,FALSE)</f>
        <v>113454</v>
      </c>
      <c r="O6408" t="str">
        <f>VLOOKUP(Table1[[#This Row],[CampaignID]],'advert datasetperformance'!A:B,2,FALSE)</f>
        <v>2024-07</v>
      </c>
      <c r="P6408">
        <f>VLOOKUP(Table1[[#This Row],[CampaignID]],'advert datasetperformance'!A:F,6,FALSE)</f>
        <v>15425</v>
      </c>
    </row>
    <row r="6409" spans="1:16" x14ac:dyDescent="0.25">
      <c r="A6409" t="s">
        <v>13303</v>
      </c>
      <c r="B6409" t="s">
        <v>558</v>
      </c>
      <c r="C6409" t="s">
        <v>13304</v>
      </c>
      <c r="D6409" s="1">
        <v>44866</v>
      </c>
      <c r="E6409" s="1">
        <v>44962</v>
      </c>
      <c r="F6409">
        <v>3368</v>
      </c>
      <c r="G6409">
        <v>124083</v>
      </c>
      <c r="H6409">
        <v>6731</v>
      </c>
      <c r="I6409">
        <v>393</v>
      </c>
      <c r="J6409">
        <v>19066</v>
      </c>
      <c r="K6409" t="str">
        <f>VLOOKUP(Table1[[#This Row],[CustomerID]],'advert datasetcustomers'!A:B,2,FALSE)</f>
        <v>Sarah Roberts</v>
      </c>
      <c r="L6409" t="str">
        <f>VLOOKUP(Table1[[#This Row],[CustomerID]],'advert datasetcustomers'!A:E,5,FALSE)</f>
        <v>Iantown, MD</v>
      </c>
      <c r="M6409" t="str">
        <f>VLOOKUP(Table1[[#This Row],[CampaignID]],'advert datasetplatforms'!A:B,2,FALSE)</f>
        <v>Instagram</v>
      </c>
      <c r="N6409">
        <f>VLOOKUP(Table1[[#This Row],[CampaignID]],'advert datasetplatforms'!A:D,4,FALSE)</f>
        <v>69074</v>
      </c>
      <c r="O6409" t="str">
        <f>VLOOKUP(Table1[[#This Row],[CampaignID]],'advert datasetperformance'!A:B,2,FALSE)</f>
        <v>2024-10</v>
      </c>
      <c r="P6409">
        <f>VLOOKUP(Table1[[#This Row],[CampaignID]],'advert datasetperformance'!A:F,6,FALSE)</f>
        <v>7493</v>
      </c>
    </row>
    <row r="6410" spans="1:16" x14ac:dyDescent="0.25">
      <c r="A6410" t="s">
        <v>13305</v>
      </c>
      <c r="B6410" t="s">
        <v>622</v>
      </c>
      <c r="C6410" t="s">
        <v>13306</v>
      </c>
      <c r="D6410" s="1">
        <v>45159</v>
      </c>
      <c r="E6410" s="1">
        <v>45247</v>
      </c>
      <c r="F6410">
        <v>3668</v>
      </c>
      <c r="G6410">
        <v>93410</v>
      </c>
      <c r="H6410">
        <v>4042</v>
      </c>
      <c r="I6410">
        <v>479</v>
      </c>
      <c r="J6410">
        <v>12983</v>
      </c>
      <c r="K6410" t="str">
        <f>VLOOKUP(Table1[[#This Row],[CustomerID]],'advert datasetcustomers'!A:B,2,FALSE)</f>
        <v>Jack Johnson</v>
      </c>
      <c r="L6410" t="str">
        <f>VLOOKUP(Table1[[#This Row],[CustomerID]],'advert datasetcustomers'!A:E,5,FALSE)</f>
        <v>Nortonport, CA</v>
      </c>
      <c r="M6410" t="str">
        <f>VLOOKUP(Table1[[#This Row],[CampaignID]],'advert datasetplatforms'!A:B,2,FALSE)</f>
        <v>LinkedIn</v>
      </c>
      <c r="N6410">
        <f>VLOOKUP(Table1[[#This Row],[CampaignID]],'advert datasetplatforms'!A:D,4,FALSE)</f>
        <v>75384</v>
      </c>
      <c r="O6410" t="str">
        <f>VLOOKUP(Table1[[#This Row],[CampaignID]],'advert datasetperformance'!A:B,2,FALSE)</f>
        <v>2024-01</v>
      </c>
      <c r="P6410">
        <f>VLOOKUP(Table1[[#This Row],[CampaignID]],'advert datasetperformance'!A:F,6,FALSE)</f>
        <v>7293</v>
      </c>
    </row>
    <row r="6411" spans="1:16" x14ac:dyDescent="0.25">
      <c r="A6411" t="s">
        <v>13307</v>
      </c>
      <c r="B6411" t="s">
        <v>68</v>
      </c>
      <c r="C6411" t="s">
        <v>13308</v>
      </c>
      <c r="D6411" s="1">
        <v>45296</v>
      </c>
      <c r="E6411" s="1">
        <v>45572</v>
      </c>
      <c r="F6411">
        <v>3589</v>
      </c>
      <c r="G6411">
        <v>79645</v>
      </c>
      <c r="H6411">
        <v>5190</v>
      </c>
      <c r="I6411">
        <v>351</v>
      </c>
      <c r="J6411">
        <v>14259</v>
      </c>
      <c r="K6411" t="str">
        <f>VLOOKUP(Table1[[#This Row],[CustomerID]],'advert datasetcustomers'!A:B,2,FALSE)</f>
        <v>Kathleen Underwood</v>
      </c>
      <c r="L6411" t="str">
        <f>VLOOKUP(Table1[[#This Row],[CustomerID]],'advert datasetcustomers'!A:E,5,FALSE)</f>
        <v>Garciashire, DC</v>
      </c>
      <c r="M6411" t="str">
        <f>VLOOKUP(Table1[[#This Row],[CampaignID]],'advert datasetplatforms'!A:B,2,FALSE)</f>
        <v>Facebook</v>
      </c>
      <c r="N6411">
        <f>VLOOKUP(Table1[[#This Row],[CampaignID]],'advert datasetplatforms'!A:D,4,FALSE)</f>
        <v>59529</v>
      </c>
      <c r="O6411" t="str">
        <f>VLOOKUP(Table1[[#This Row],[CampaignID]],'advert datasetperformance'!A:B,2,FALSE)</f>
        <v>2024-01</v>
      </c>
      <c r="P6411">
        <f>VLOOKUP(Table1[[#This Row],[CampaignID]],'advert datasetperformance'!A:F,6,FALSE)</f>
        <v>14754</v>
      </c>
    </row>
    <row r="6412" spans="1:16" x14ac:dyDescent="0.25">
      <c r="A6412" t="s">
        <v>13309</v>
      </c>
      <c r="B6412" t="s">
        <v>482</v>
      </c>
      <c r="C6412" t="s">
        <v>13310</v>
      </c>
      <c r="D6412" s="1">
        <v>45048</v>
      </c>
      <c r="E6412" s="1">
        <v>45070</v>
      </c>
      <c r="F6412">
        <v>7883</v>
      </c>
      <c r="G6412">
        <v>79414</v>
      </c>
      <c r="H6412">
        <v>6751</v>
      </c>
      <c r="I6412">
        <v>455</v>
      </c>
      <c r="J6412">
        <v>9978</v>
      </c>
      <c r="K6412" t="str">
        <f>VLOOKUP(Table1[[#This Row],[CustomerID]],'advert datasetcustomers'!A:B,2,FALSE)</f>
        <v>John Mason Jr.</v>
      </c>
      <c r="L6412" t="str">
        <f>VLOOKUP(Table1[[#This Row],[CustomerID]],'advert datasetcustomers'!A:E,5,FALSE)</f>
        <v>North Victoriabury, NJ</v>
      </c>
      <c r="M6412" t="str">
        <f>VLOOKUP(Table1[[#This Row],[CampaignID]],'advert datasetplatforms'!A:B,2,FALSE)</f>
        <v>Instagram</v>
      </c>
      <c r="N6412">
        <f>VLOOKUP(Table1[[#This Row],[CampaignID]],'advert datasetplatforms'!A:D,4,FALSE)</f>
        <v>78397</v>
      </c>
      <c r="O6412" t="str">
        <f>VLOOKUP(Table1[[#This Row],[CampaignID]],'advert datasetperformance'!A:B,2,FALSE)</f>
        <v>2024-05</v>
      </c>
      <c r="P6412">
        <f>VLOOKUP(Table1[[#This Row],[CampaignID]],'advert datasetperformance'!A:F,6,FALSE)</f>
        <v>9484</v>
      </c>
    </row>
    <row r="6413" spans="1:16" x14ac:dyDescent="0.25">
      <c r="A6413" t="s">
        <v>13311</v>
      </c>
      <c r="B6413" t="s">
        <v>175</v>
      </c>
      <c r="C6413" t="s">
        <v>13312</v>
      </c>
      <c r="D6413" s="1">
        <v>45126</v>
      </c>
      <c r="E6413" s="1">
        <v>45106</v>
      </c>
      <c r="F6413">
        <v>3759</v>
      </c>
      <c r="G6413">
        <v>70751</v>
      </c>
      <c r="H6413">
        <v>4820</v>
      </c>
      <c r="I6413">
        <v>543</v>
      </c>
      <c r="J6413">
        <v>16968</v>
      </c>
      <c r="K6413" t="str">
        <f>VLOOKUP(Table1[[#This Row],[CustomerID]],'advert datasetcustomers'!A:B,2,FALSE)</f>
        <v>Chelsea Keller</v>
      </c>
      <c r="L6413" t="str">
        <f>VLOOKUP(Table1[[#This Row],[CustomerID]],'advert datasetcustomers'!A:E,5,FALSE)</f>
        <v>Lake Albert, MS</v>
      </c>
      <c r="M6413" t="str">
        <f>VLOOKUP(Table1[[#This Row],[CampaignID]],'advert datasetplatforms'!A:B,2,FALSE)</f>
        <v>Instagram</v>
      </c>
      <c r="N6413">
        <f>VLOOKUP(Table1[[#This Row],[CampaignID]],'advert datasetplatforms'!A:D,4,FALSE)</f>
        <v>43393</v>
      </c>
      <c r="O6413" t="str">
        <f>VLOOKUP(Table1[[#This Row],[CampaignID]],'advert datasetperformance'!A:B,2,FALSE)</f>
        <v>2024-06</v>
      </c>
      <c r="P6413">
        <f>VLOOKUP(Table1[[#This Row],[CampaignID]],'advert datasetperformance'!A:F,6,FALSE)</f>
        <v>10185</v>
      </c>
    </row>
    <row r="6414" spans="1:16" x14ac:dyDescent="0.25">
      <c r="A6414" t="s">
        <v>13313</v>
      </c>
      <c r="B6414" t="s">
        <v>653</v>
      </c>
      <c r="C6414" t="s">
        <v>13314</v>
      </c>
      <c r="D6414" s="1">
        <v>44874</v>
      </c>
      <c r="E6414" s="1">
        <v>45428</v>
      </c>
      <c r="F6414">
        <v>2716</v>
      </c>
      <c r="G6414">
        <v>119677</v>
      </c>
      <c r="H6414">
        <v>5776</v>
      </c>
      <c r="I6414">
        <v>694</v>
      </c>
      <c r="J6414">
        <v>15662</v>
      </c>
      <c r="K6414" t="str">
        <f>VLOOKUP(Table1[[#This Row],[CustomerID]],'advert datasetcustomers'!A:B,2,FALSE)</f>
        <v>Benjamin Smith</v>
      </c>
      <c r="L6414" t="str">
        <f>VLOOKUP(Table1[[#This Row],[CustomerID]],'advert datasetcustomers'!A:E,5,FALSE)</f>
        <v>Youngmouth, VA</v>
      </c>
      <c r="M6414" t="str">
        <f>VLOOKUP(Table1[[#This Row],[CampaignID]],'advert datasetplatforms'!A:B,2,FALSE)</f>
        <v>Instagram</v>
      </c>
      <c r="N6414">
        <f>VLOOKUP(Table1[[#This Row],[CampaignID]],'advert datasetplatforms'!A:D,4,FALSE)</f>
        <v>75518</v>
      </c>
      <c r="O6414" t="str">
        <f>VLOOKUP(Table1[[#This Row],[CampaignID]],'advert datasetperformance'!A:B,2,FALSE)</f>
        <v>2024-07</v>
      </c>
      <c r="P6414">
        <f>VLOOKUP(Table1[[#This Row],[CampaignID]],'advert datasetperformance'!A:F,6,FALSE)</f>
        <v>12026</v>
      </c>
    </row>
    <row r="6415" spans="1:16" x14ac:dyDescent="0.25">
      <c r="A6415" t="s">
        <v>13315</v>
      </c>
      <c r="B6415" t="s">
        <v>1002</v>
      </c>
      <c r="C6415" t="s">
        <v>13316</v>
      </c>
      <c r="D6415" s="1">
        <v>45091</v>
      </c>
      <c r="E6415" s="1">
        <v>44966</v>
      </c>
      <c r="F6415">
        <v>6383</v>
      </c>
      <c r="G6415">
        <v>93890</v>
      </c>
      <c r="H6415">
        <v>7037</v>
      </c>
      <c r="I6415">
        <v>769</v>
      </c>
      <c r="J6415">
        <v>17783</v>
      </c>
      <c r="K6415" t="str">
        <f>VLOOKUP(Table1[[#This Row],[CustomerID]],'advert datasetcustomers'!A:B,2,FALSE)</f>
        <v>Kayla Gaines</v>
      </c>
      <c r="L6415" t="str">
        <f>VLOOKUP(Table1[[#This Row],[CustomerID]],'advert datasetcustomers'!A:E,5,FALSE)</f>
        <v>East Henry, TN</v>
      </c>
      <c r="M6415" t="str">
        <f>VLOOKUP(Table1[[#This Row],[CampaignID]],'advert datasetplatforms'!A:B,2,FALSE)</f>
        <v>Twitter</v>
      </c>
      <c r="N6415">
        <f>VLOOKUP(Table1[[#This Row],[CampaignID]],'advert datasetplatforms'!A:D,4,FALSE)</f>
        <v>66318</v>
      </c>
      <c r="O6415" t="str">
        <f>VLOOKUP(Table1[[#This Row],[CampaignID]],'advert datasetperformance'!A:B,2,FALSE)</f>
        <v>2024-08</v>
      </c>
      <c r="P6415">
        <f>VLOOKUP(Table1[[#This Row],[CampaignID]],'advert datasetperformance'!A:F,6,FALSE)</f>
        <v>16483</v>
      </c>
    </row>
    <row r="6416" spans="1:16" x14ac:dyDescent="0.25">
      <c r="A6416" t="s">
        <v>13317</v>
      </c>
      <c r="B6416" t="s">
        <v>929</v>
      </c>
      <c r="C6416" t="s">
        <v>13318</v>
      </c>
      <c r="D6416" s="1">
        <v>45254</v>
      </c>
      <c r="E6416" s="1">
        <v>45116</v>
      </c>
      <c r="F6416">
        <v>6309</v>
      </c>
      <c r="G6416">
        <v>82845</v>
      </c>
      <c r="H6416">
        <v>6763</v>
      </c>
      <c r="I6416">
        <v>563</v>
      </c>
      <c r="J6416">
        <v>14162</v>
      </c>
      <c r="K6416" t="str">
        <f>VLOOKUP(Table1[[#This Row],[CustomerID]],'advert datasetcustomers'!A:B,2,FALSE)</f>
        <v>James Fox</v>
      </c>
      <c r="L6416" t="str">
        <f>VLOOKUP(Table1[[#This Row],[CustomerID]],'advert datasetcustomers'!A:E,5,FALSE)</f>
        <v>North Cassandra, UT</v>
      </c>
      <c r="M6416" t="str">
        <f>VLOOKUP(Table1[[#This Row],[CampaignID]],'advert datasetplatforms'!A:B,2,FALSE)</f>
        <v>Instagram</v>
      </c>
      <c r="N6416">
        <f>VLOOKUP(Table1[[#This Row],[CampaignID]],'advert datasetplatforms'!A:D,4,FALSE)</f>
        <v>67938</v>
      </c>
      <c r="O6416" t="str">
        <f>VLOOKUP(Table1[[#This Row],[CampaignID]],'advert datasetperformance'!A:B,2,FALSE)</f>
        <v>2024-06</v>
      </c>
      <c r="P6416">
        <f>VLOOKUP(Table1[[#This Row],[CampaignID]],'advert datasetperformance'!A:F,6,FALSE)</f>
        <v>10103</v>
      </c>
    </row>
    <row r="6417" spans="1:16" x14ac:dyDescent="0.25">
      <c r="A6417" t="s">
        <v>13319</v>
      </c>
      <c r="B6417" t="s">
        <v>378</v>
      </c>
      <c r="C6417" t="s">
        <v>13320</v>
      </c>
      <c r="D6417" s="1">
        <v>45186</v>
      </c>
      <c r="E6417" s="1">
        <v>45012</v>
      </c>
      <c r="F6417">
        <v>4849</v>
      </c>
      <c r="G6417">
        <v>107959</v>
      </c>
      <c r="H6417">
        <v>6931</v>
      </c>
      <c r="I6417">
        <v>647</v>
      </c>
      <c r="J6417">
        <v>17868</v>
      </c>
      <c r="K6417" t="str">
        <f>VLOOKUP(Table1[[#This Row],[CustomerID]],'advert datasetcustomers'!A:B,2,FALSE)</f>
        <v>Michael Taylor</v>
      </c>
      <c r="L6417" t="str">
        <f>VLOOKUP(Table1[[#This Row],[CustomerID]],'advert datasetcustomers'!A:E,5,FALSE)</f>
        <v>Lake Sheena, DC</v>
      </c>
      <c r="M6417" t="str">
        <f>VLOOKUP(Table1[[#This Row],[CampaignID]],'advert datasetplatforms'!A:B,2,FALSE)</f>
        <v>Twitter</v>
      </c>
      <c r="N6417">
        <f>VLOOKUP(Table1[[#This Row],[CampaignID]],'advert datasetplatforms'!A:D,4,FALSE)</f>
        <v>102782</v>
      </c>
      <c r="O6417" t="str">
        <f>VLOOKUP(Table1[[#This Row],[CampaignID]],'advert datasetperformance'!A:B,2,FALSE)</f>
        <v>2024-09</v>
      </c>
      <c r="P6417">
        <f>VLOOKUP(Table1[[#This Row],[CampaignID]],'advert datasetperformance'!A:F,6,FALSE)</f>
        <v>10046</v>
      </c>
    </row>
    <row r="6418" spans="1:16" x14ac:dyDescent="0.25">
      <c r="A6418" t="s">
        <v>13321</v>
      </c>
      <c r="B6418" t="s">
        <v>795</v>
      </c>
      <c r="C6418" t="s">
        <v>13322</v>
      </c>
      <c r="D6418" s="1">
        <v>44974</v>
      </c>
      <c r="E6418" s="1">
        <v>45178</v>
      </c>
      <c r="F6418">
        <v>6410</v>
      </c>
      <c r="G6418">
        <v>109733</v>
      </c>
      <c r="H6418">
        <v>7552</v>
      </c>
      <c r="I6418">
        <v>361</v>
      </c>
      <c r="J6418">
        <v>11575</v>
      </c>
      <c r="K6418" t="str">
        <f>VLOOKUP(Table1[[#This Row],[CustomerID]],'advert datasetcustomers'!A:B,2,FALSE)</f>
        <v>Eric Rogers</v>
      </c>
      <c r="L6418" t="str">
        <f>VLOOKUP(Table1[[#This Row],[CustomerID]],'advert datasetcustomers'!A:E,5,FALSE)</f>
        <v>North Deborah, TN</v>
      </c>
      <c r="M6418" t="str">
        <f>VLOOKUP(Table1[[#This Row],[CampaignID]],'advert datasetplatforms'!A:B,2,FALSE)</f>
        <v>LinkedIn</v>
      </c>
      <c r="N6418">
        <f>VLOOKUP(Table1[[#This Row],[CampaignID]],'advert datasetplatforms'!A:D,4,FALSE)</f>
        <v>114953</v>
      </c>
      <c r="O6418" t="str">
        <f>VLOOKUP(Table1[[#This Row],[CampaignID]],'advert datasetperformance'!A:B,2,FALSE)</f>
        <v>2024-02</v>
      </c>
      <c r="P6418">
        <f>VLOOKUP(Table1[[#This Row],[CampaignID]],'advert datasetperformance'!A:F,6,FALSE)</f>
        <v>15024</v>
      </c>
    </row>
    <row r="6419" spans="1:16" x14ac:dyDescent="0.25">
      <c r="A6419" t="s">
        <v>13323</v>
      </c>
      <c r="B6419" t="s">
        <v>373</v>
      </c>
      <c r="C6419" t="s">
        <v>13324</v>
      </c>
      <c r="D6419" s="1">
        <v>45446</v>
      </c>
      <c r="E6419" s="1">
        <v>45327</v>
      </c>
      <c r="F6419">
        <v>5412</v>
      </c>
      <c r="G6419">
        <v>98906</v>
      </c>
      <c r="H6419">
        <v>4513</v>
      </c>
      <c r="I6419">
        <v>580</v>
      </c>
      <c r="J6419">
        <v>19952</v>
      </c>
      <c r="K6419" t="str">
        <f>VLOOKUP(Table1[[#This Row],[CustomerID]],'advert datasetcustomers'!A:B,2,FALSE)</f>
        <v>Dr. Scott Vaughn</v>
      </c>
      <c r="L6419" t="str">
        <f>VLOOKUP(Table1[[#This Row],[CustomerID]],'advert datasetcustomers'!A:E,5,FALSE)</f>
        <v>Anthonybury, FM</v>
      </c>
      <c r="M6419" t="str">
        <f>VLOOKUP(Table1[[#This Row],[CampaignID]],'advert datasetplatforms'!A:B,2,FALSE)</f>
        <v>Twitter</v>
      </c>
      <c r="N6419">
        <f>VLOOKUP(Table1[[#This Row],[CampaignID]],'advert datasetplatforms'!A:D,4,FALSE)</f>
        <v>67551</v>
      </c>
      <c r="O6419" t="str">
        <f>VLOOKUP(Table1[[#This Row],[CampaignID]],'advert datasetperformance'!A:B,2,FALSE)</f>
        <v>2024-01</v>
      </c>
      <c r="P6419">
        <f>VLOOKUP(Table1[[#This Row],[CampaignID]],'advert datasetperformance'!A:F,6,FALSE)</f>
        <v>6818</v>
      </c>
    </row>
    <row r="6420" spans="1:16" x14ac:dyDescent="0.25">
      <c r="A6420" t="s">
        <v>13325</v>
      </c>
      <c r="B6420" t="s">
        <v>115</v>
      </c>
      <c r="C6420" t="s">
        <v>13326</v>
      </c>
      <c r="D6420" s="1">
        <v>44984</v>
      </c>
      <c r="E6420" s="1">
        <v>45322</v>
      </c>
      <c r="F6420">
        <v>3089</v>
      </c>
      <c r="G6420">
        <v>155182</v>
      </c>
      <c r="H6420">
        <v>5578</v>
      </c>
      <c r="I6420">
        <v>460</v>
      </c>
      <c r="J6420">
        <v>5552</v>
      </c>
      <c r="K6420" t="str">
        <f>VLOOKUP(Table1[[#This Row],[CustomerID]],'advert datasetcustomers'!A:B,2,FALSE)</f>
        <v>Laurie Gonzalez</v>
      </c>
      <c r="L6420" t="str">
        <f>VLOOKUP(Table1[[#This Row],[CustomerID]],'advert datasetcustomers'!A:E,5,FALSE)</f>
        <v>Randyhaven, IN</v>
      </c>
      <c r="M6420" t="str">
        <f>VLOOKUP(Table1[[#This Row],[CampaignID]],'advert datasetplatforms'!A:B,2,FALSE)</f>
        <v>Twitter</v>
      </c>
      <c r="N6420">
        <f>VLOOKUP(Table1[[#This Row],[CampaignID]],'advert datasetplatforms'!A:D,4,FALSE)</f>
        <v>120071</v>
      </c>
      <c r="O6420" t="str">
        <f>VLOOKUP(Table1[[#This Row],[CampaignID]],'advert datasetperformance'!A:B,2,FALSE)</f>
        <v>2024-09</v>
      </c>
      <c r="P6420">
        <f>VLOOKUP(Table1[[#This Row],[CampaignID]],'advert datasetperformance'!A:F,6,FALSE)</f>
        <v>16173</v>
      </c>
    </row>
    <row r="6421" spans="1:16" x14ac:dyDescent="0.25">
      <c r="A6421" t="s">
        <v>13327</v>
      </c>
      <c r="B6421" t="s">
        <v>2014</v>
      </c>
      <c r="C6421" t="s">
        <v>13328</v>
      </c>
      <c r="D6421" s="1">
        <v>44942</v>
      </c>
      <c r="E6421" s="1">
        <v>45313</v>
      </c>
      <c r="F6421">
        <v>8160</v>
      </c>
      <c r="G6421">
        <v>75379</v>
      </c>
      <c r="H6421">
        <v>4208</v>
      </c>
      <c r="I6421">
        <v>490</v>
      </c>
      <c r="J6421">
        <v>22990</v>
      </c>
      <c r="K6421" t="str">
        <f>VLOOKUP(Table1[[#This Row],[CustomerID]],'advert datasetcustomers'!A:B,2,FALSE)</f>
        <v>Randy Le</v>
      </c>
      <c r="L6421" t="str">
        <f>VLOOKUP(Table1[[#This Row],[CustomerID]],'advert datasetcustomers'!A:E,5,FALSE)</f>
        <v>Amyborough, CA</v>
      </c>
      <c r="M6421" t="str">
        <f>VLOOKUP(Table1[[#This Row],[CampaignID]],'advert datasetplatforms'!A:B,2,FALSE)</f>
        <v>Google Ads</v>
      </c>
      <c r="N6421">
        <f>VLOOKUP(Table1[[#This Row],[CampaignID]],'advert datasetplatforms'!A:D,4,FALSE)</f>
        <v>72306</v>
      </c>
      <c r="O6421" t="str">
        <f>VLOOKUP(Table1[[#This Row],[CampaignID]],'advert datasetperformance'!A:B,2,FALSE)</f>
        <v>2024-04</v>
      </c>
      <c r="P6421">
        <f>VLOOKUP(Table1[[#This Row],[CampaignID]],'advert datasetperformance'!A:F,6,FALSE)</f>
        <v>9470</v>
      </c>
    </row>
    <row r="6422" spans="1:16" x14ac:dyDescent="0.25">
      <c r="A6422" t="s">
        <v>13329</v>
      </c>
      <c r="B6422" t="s">
        <v>91</v>
      </c>
      <c r="C6422" t="s">
        <v>13330</v>
      </c>
      <c r="D6422" s="1">
        <v>45296</v>
      </c>
      <c r="E6422" s="1">
        <v>45302</v>
      </c>
      <c r="F6422">
        <v>1677</v>
      </c>
      <c r="G6422">
        <v>116815</v>
      </c>
      <c r="H6422">
        <v>2840</v>
      </c>
      <c r="I6422">
        <v>487</v>
      </c>
      <c r="J6422">
        <v>18851</v>
      </c>
      <c r="K6422" t="str">
        <f>VLOOKUP(Table1[[#This Row],[CustomerID]],'advert datasetcustomers'!A:B,2,FALSE)</f>
        <v>Samantha Johnson</v>
      </c>
      <c r="L6422" t="str">
        <f>VLOOKUP(Table1[[#This Row],[CustomerID]],'advert datasetcustomers'!A:E,5,FALSE)</f>
        <v>Daisyburgh, WV</v>
      </c>
      <c r="M6422" t="str">
        <f>VLOOKUP(Table1[[#This Row],[CampaignID]],'advert datasetplatforms'!A:B,2,FALSE)</f>
        <v>Google Ads</v>
      </c>
      <c r="N6422">
        <f>VLOOKUP(Table1[[#This Row],[CampaignID]],'advert datasetplatforms'!A:D,4,FALSE)</f>
        <v>81987</v>
      </c>
      <c r="O6422" t="str">
        <f>VLOOKUP(Table1[[#This Row],[CampaignID]],'advert datasetperformance'!A:B,2,FALSE)</f>
        <v>2024-07</v>
      </c>
      <c r="P6422">
        <f>VLOOKUP(Table1[[#This Row],[CampaignID]],'advert datasetperformance'!A:F,6,FALSE)</f>
        <v>9789</v>
      </c>
    </row>
    <row r="6423" spans="1:16" x14ac:dyDescent="0.25">
      <c r="A6423" t="s">
        <v>13331</v>
      </c>
      <c r="B6423" t="s">
        <v>80</v>
      </c>
      <c r="C6423" t="s">
        <v>13332</v>
      </c>
      <c r="D6423" s="1">
        <v>45359</v>
      </c>
      <c r="E6423" s="1">
        <v>45435</v>
      </c>
      <c r="F6423">
        <v>4486</v>
      </c>
      <c r="G6423">
        <v>111120</v>
      </c>
      <c r="H6423">
        <v>4279</v>
      </c>
      <c r="I6423">
        <v>576</v>
      </c>
      <c r="J6423">
        <v>14194</v>
      </c>
      <c r="K6423" t="str">
        <f>VLOOKUP(Table1[[#This Row],[CustomerID]],'advert datasetcustomers'!A:B,2,FALSE)</f>
        <v>Jean Wilcox</v>
      </c>
      <c r="L6423" t="str">
        <f>VLOOKUP(Table1[[#This Row],[CustomerID]],'advert datasetcustomers'!A:E,5,FALSE)</f>
        <v>Robertton, VA</v>
      </c>
      <c r="M6423" t="str">
        <f>VLOOKUP(Table1[[#This Row],[CampaignID]],'advert datasetplatforms'!A:B,2,FALSE)</f>
        <v>Twitter</v>
      </c>
      <c r="N6423">
        <f>VLOOKUP(Table1[[#This Row],[CampaignID]],'advert datasetplatforms'!A:D,4,FALSE)</f>
        <v>73334</v>
      </c>
      <c r="O6423" t="str">
        <f>VLOOKUP(Table1[[#This Row],[CampaignID]],'advert datasetperformance'!A:B,2,FALSE)</f>
        <v>2024-10</v>
      </c>
      <c r="P6423">
        <f>VLOOKUP(Table1[[#This Row],[CampaignID]],'advert datasetperformance'!A:F,6,FALSE)</f>
        <v>13267</v>
      </c>
    </row>
    <row r="6424" spans="1:16" x14ac:dyDescent="0.25">
      <c r="A6424" t="s">
        <v>13333</v>
      </c>
      <c r="B6424" t="s">
        <v>510</v>
      </c>
      <c r="C6424" t="s">
        <v>13334</v>
      </c>
      <c r="D6424" s="1">
        <v>44889</v>
      </c>
      <c r="E6424" s="1">
        <v>45352</v>
      </c>
      <c r="F6424">
        <v>7200</v>
      </c>
      <c r="G6424">
        <v>73154</v>
      </c>
      <c r="H6424">
        <v>3825</v>
      </c>
      <c r="I6424">
        <v>539</v>
      </c>
      <c r="J6424">
        <v>19619</v>
      </c>
      <c r="K6424" t="str">
        <f>VLOOKUP(Table1[[#This Row],[CustomerID]],'advert datasetcustomers'!A:B,2,FALSE)</f>
        <v>Kevin Hoffman</v>
      </c>
      <c r="L6424" t="str">
        <f>VLOOKUP(Table1[[#This Row],[CustomerID]],'advert datasetcustomers'!A:E,5,FALSE)</f>
        <v>Katrinastad, RI</v>
      </c>
      <c r="M6424" t="str">
        <f>VLOOKUP(Table1[[#This Row],[CampaignID]],'advert datasetplatforms'!A:B,2,FALSE)</f>
        <v>LinkedIn</v>
      </c>
      <c r="N6424">
        <f>VLOOKUP(Table1[[#This Row],[CampaignID]],'advert datasetplatforms'!A:D,4,FALSE)</f>
        <v>98934</v>
      </c>
      <c r="O6424" t="str">
        <f>VLOOKUP(Table1[[#This Row],[CampaignID]],'advert datasetperformance'!A:B,2,FALSE)</f>
        <v>2024-07</v>
      </c>
      <c r="P6424">
        <f>VLOOKUP(Table1[[#This Row],[CampaignID]],'advert datasetperformance'!A:F,6,FALSE)</f>
        <v>4304</v>
      </c>
    </row>
    <row r="6425" spans="1:16" x14ac:dyDescent="0.25">
      <c r="A6425" t="s">
        <v>13335</v>
      </c>
      <c r="B6425" t="s">
        <v>788</v>
      </c>
      <c r="C6425" t="s">
        <v>13336</v>
      </c>
      <c r="D6425" s="1">
        <v>45064</v>
      </c>
      <c r="E6425" s="1">
        <v>45257</v>
      </c>
      <c r="F6425">
        <v>7955</v>
      </c>
      <c r="G6425">
        <v>96700</v>
      </c>
      <c r="H6425">
        <v>8859</v>
      </c>
      <c r="I6425">
        <v>437</v>
      </c>
      <c r="J6425">
        <v>14742</v>
      </c>
      <c r="K6425" t="str">
        <f>VLOOKUP(Table1[[#This Row],[CustomerID]],'advert datasetcustomers'!A:B,2,FALSE)</f>
        <v>Paula King</v>
      </c>
      <c r="L6425" t="str">
        <f>VLOOKUP(Table1[[#This Row],[CustomerID]],'advert datasetcustomers'!A:E,5,FALSE)</f>
        <v>Jenniferborough, SD</v>
      </c>
      <c r="M6425" t="str">
        <f>VLOOKUP(Table1[[#This Row],[CampaignID]],'advert datasetplatforms'!A:B,2,FALSE)</f>
        <v>LinkedIn</v>
      </c>
      <c r="N6425">
        <f>VLOOKUP(Table1[[#This Row],[CampaignID]],'advert datasetplatforms'!A:D,4,FALSE)</f>
        <v>60924</v>
      </c>
      <c r="O6425" t="str">
        <f>VLOOKUP(Table1[[#This Row],[CampaignID]],'advert datasetperformance'!A:B,2,FALSE)</f>
        <v>2024-07</v>
      </c>
      <c r="P6425">
        <f>VLOOKUP(Table1[[#This Row],[CampaignID]],'advert datasetperformance'!A:F,6,FALSE)</f>
        <v>13860</v>
      </c>
    </row>
    <row r="6426" spans="1:16" x14ac:dyDescent="0.25">
      <c r="A6426" t="s">
        <v>13337</v>
      </c>
      <c r="B6426" t="s">
        <v>91</v>
      </c>
      <c r="C6426" t="s">
        <v>13338</v>
      </c>
      <c r="D6426" s="1">
        <v>45110</v>
      </c>
      <c r="E6426" s="1">
        <v>45302</v>
      </c>
      <c r="F6426">
        <v>3612</v>
      </c>
      <c r="G6426">
        <v>129478</v>
      </c>
      <c r="H6426">
        <v>5918</v>
      </c>
      <c r="I6426">
        <v>358</v>
      </c>
      <c r="J6426">
        <v>10565</v>
      </c>
      <c r="K6426" t="str">
        <f>VLOOKUP(Table1[[#This Row],[CustomerID]],'advert datasetcustomers'!A:B,2,FALSE)</f>
        <v>Samantha Johnson</v>
      </c>
      <c r="L6426" t="str">
        <f>VLOOKUP(Table1[[#This Row],[CustomerID]],'advert datasetcustomers'!A:E,5,FALSE)</f>
        <v>Daisyburgh, WV</v>
      </c>
      <c r="M6426" t="str">
        <f>VLOOKUP(Table1[[#This Row],[CampaignID]],'advert datasetplatforms'!A:B,2,FALSE)</f>
        <v>Google Ads</v>
      </c>
      <c r="N6426">
        <f>VLOOKUP(Table1[[#This Row],[CampaignID]],'advert datasetplatforms'!A:D,4,FALSE)</f>
        <v>100748</v>
      </c>
      <c r="O6426" t="str">
        <f>VLOOKUP(Table1[[#This Row],[CampaignID]],'advert datasetperformance'!A:B,2,FALSE)</f>
        <v>2024-04</v>
      </c>
      <c r="P6426">
        <f>VLOOKUP(Table1[[#This Row],[CampaignID]],'advert datasetperformance'!A:F,6,FALSE)</f>
        <v>4940</v>
      </c>
    </row>
    <row r="6427" spans="1:16" x14ac:dyDescent="0.25">
      <c r="A6427" t="s">
        <v>13339</v>
      </c>
      <c r="B6427" t="s">
        <v>973</v>
      </c>
      <c r="C6427" t="s">
        <v>13340</v>
      </c>
      <c r="D6427" s="1">
        <v>45099</v>
      </c>
      <c r="E6427" s="1">
        <v>45271</v>
      </c>
      <c r="F6427">
        <v>4990</v>
      </c>
      <c r="G6427">
        <v>43238</v>
      </c>
      <c r="H6427">
        <v>5163</v>
      </c>
      <c r="I6427">
        <v>601</v>
      </c>
      <c r="J6427">
        <v>20208</v>
      </c>
      <c r="K6427" t="str">
        <f>VLOOKUP(Table1[[#This Row],[CustomerID]],'advert datasetcustomers'!A:B,2,FALSE)</f>
        <v>Jennifer Lopez</v>
      </c>
      <c r="L6427" t="str">
        <f>VLOOKUP(Table1[[#This Row],[CustomerID]],'advert datasetcustomers'!A:E,5,FALSE)</f>
        <v>New Michael, KY</v>
      </c>
      <c r="M6427" t="str">
        <f>VLOOKUP(Table1[[#This Row],[CampaignID]],'advert datasetplatforms'!A:B,2,FALSE)</f>
        <v>Facebook</v>
      </c>
      <c r="N6427">
        <f>VLOOKUP(Table1[[#This Row],[CampaignID]],'advert datasetplatforms'!A:D,4,FALSE)</f>
        <v>33497</v>
      </c>
      <c r="O6427" t="str">
        <f>VLOOKUP(Table1[[#This Row],[CampaignID]],'advert datasetperformance'!A:B,2,FALSE)</f>
        <v>2024-09</v>
      </c>
      <c r="P6427">
        <f>VLOOKUP(Table1[[#This Row],[CampaignID]],'advert datasetperformance'!A:F,6,FALSE)</f>
        <v>7710</v>
      </c>
    </row>
    <row r="6428" spans="1:16" x14ac:dyDescent="0.25">
      <c r="A6428" t="s">
        <v>13341</v>
      </c>
      <c r="B6428" t="s">
        <v>1327</v>
      </c>
      <c r="C6428" t="s">
        <v>13342</v>
      </c>
      <c r="D6428" s="1">
        <v>45345</v>
      </c>
      <c r="E6428" s="1">
        <v>45003</v>
      </c>
      <c r="F6428">
        <v>3517</v>
      </c>
      <c r="G6428">
        <v>125066</v>
      </c>
      <c r="H6428">
        <v>2878</v>
      </c>
      <c r="I6428">
        <v>440</v>
      </c>
      <c r="J6428">
        <v>18051</v>
      </c>
      <c r="K6428" t="str">
        <f>VLOOKUP(Table1[[#This Row],[CustomerID]],'advert datasetcustomers'!A:B,2,FALSE)</f>
        <v>Jamie Evans</v>
      </c>
      <c r="L6428" t="str">
        <f>VLOOKUP(Table1[[#This Row],[CustomerID]],'advert datasetcustomers'!A:E,5,FALSE)</f>
        <v>North Jamesport, WA</v>
      </c>
      <c r="M6428" t="str">
        <f>VLOOKUP(Table1[[#This Row],[CampaignID]],'advert datasetplatforms'!A:B,2,FALSE)</f>
        <v>Google Ads</v>
      </c>
      <c r="N6428">
        <f>VLOOKUP(Table1[[#This Row],[CampaignID]],'advert datasetplatforms'!A:D,4,FALSE)</f>
        <v>86645</v>
      </c>
      <c r="O6428" t="str">
        <f>VLOOKUP(Table1[[#This Row],[CampaignID]],'advert datasetperformance'!A:B,2,FALSE)</f>
        <v>2024-10</v>
      </c>
      <c r="P6428">
        <f>VLOOKUP(Table1[[#This Row],[CampaignID]],'advert datasetperformance'!A:F,6,FALSE)</f>
        <v>10917</v>
      </c>
    </row>
    <row r="6429" spans="1:16" x14ac:dyDescent="0.25">
      <c r="A6429" t="s">
        <v>13343</v>
      </c>
      <c r="B6429" t="s">
        <v>401</v>
      </c>
      <c r="C6429" t="s">
        <v>13344</v>
      </c>
      <c r="D6429" s="1">
        <v>45553</v>
      </c>
      <c r="E6429" s="1">
        <v>44993</v>
      </c>
      <c r="F6429">
        <v>7233</v>
      </c>
      <c r="G6429">
        <v>135739</v>
      </c>
      <c r="H6429">
        <v>4865</v>
      </c>
      <c r="I6429">
        <v>340</v>
      </c>
      <c r="J6429">
        <v>5661</v>
      </c>
      <c r="K6429" t="str">
        <f>VLOOKUP(Table1[[#This Row],[CustomerID]],'advert datasetcustomers'!A:B,2,FALSE)</f>
        <v>Thomas Meyer</v>
      </c>
      <c r="L6429" t="str">
        <f>VLOOKUP(Table1[[#This Row],[CustomerID]],'advert datasetcustomers'!A:E,5,FALSE)</f>
        <v>South Lori, ME</v>
      </c>
      <c r="M6429" t="str">
        <f>VLOOKUP(Table1[[#This Row],[CampaignID]],'advert datasetplatforms'!A:B,2,FALSE)</f>
        <v>Facebook</v>
      </c>
      <c r="N6429">
        <f>VLOOKUP(Table1[[#This Row],[CampaignID]],'advert datasetplatforms'!A:D,4,FALSE)</f>
        <v>66121</v>
      </c>
      <c r="O6429" t="str">
        <f>VLOOKUP(Table1[[#This Row],[CampaignID]],'advert datasetperformance'!A:B,2,FALSE)</f>
        <v>2024-08</v>
      </c>
      <c r="P6429">
        <f>VLOOKUP(Table1[[#This Row],[CampaignID]],'advert datasetperformance'!A:F,6,FALSE)</f>
        <v>11471</v>
      </c>
    </row>
    <row r="6430" spans="1:16" x14ac:dyDescent="0.25">
      <c r="A6430" t="s">
        <v>13345</v>
      </c>
      <c r="B6430" t="s">
        <v>3182</v>
      </c>
      <c r="C6430" t="s">
        <v>13346</v>
      </c>
      <c r="D6430" s="1">
        <v>44883</v>
      </c>
      <c r="E6430" s="1">
        <v>45257</v>
      </c>
      <c r="F6430">
        <v>5420</v>
      </c>
      <c r="G6430">
        <v>46321</v>
      </c>
      <c r="H6430">
        <v>3204</v>
      </c>
      <c r="I6430">
        <v>589</v>
      </c>
      <c r="J6430">
        <v>13079</v>
      </c>
      <c r="K6430" t="str">
        <f>VLOOKUP(Table1[[#This Row],[CustomerID]],'advert datasetcustomers'!A:B,2,FALSE)</f>
        <v>Peggy Phillips</v>
      </c>
      <c r="L6430" t="str">
        <f>VLOOKUP(Table1[[#This Row],[CustomerID]],'advert datasetcustomers'!A:E,5,FALSE)</f>
        <v>Mariahfort, WA</v>
      </c>
      <c r="M6430" t="str">
        <f>VLOOKUP(Table1[[#This Row],[CampaignID]],'advert datasetplatforms'!A:B,2,FALSE)</f>
        <v>Twitter</v>
      </c>
      <c r="N6430">
        <f>VLOOKUP(Table1[[#This Row],[CampaignID]],'advert datasetplatforms'!A:D,4,FALSE)</f>
        <v>145907</v>
      </c>
      <c r="O6430" t="str">
        <f>VLOOKUP(Table1[[#This Row],[CampaignID]],'advert datasetperformance'!A:B,2,FALSE)</f>
        <v>2024-10</v>
      </c>
      <c r="P6430">
        <f>VLOOKUP(Table1[[#This Row],[CampaignID]],'advert datasetperformance'!A:F,6,FALSE)</f>
        <v>10354</v>
      </c>
    </row>
    <row r="6431" spans="1:16" x14ac:dyDescent="0.25">
      <c r="A6431" t="s">
        <v>13347</v>
      </c>
      <c r="B6431" t="s">
        <v>695</v>
      </c>
      <c r="C6431" t="s">
        <v>13348</v>
      </c>
      <c r="D6431" s="1">
        <v>45252</v>
      </c>
      <c r="E6431" s="1">
        <v>45086</v>
      </c>
      <c r="F6431">
        <v>4476</v>
      </c>
      <c r="G6431">
        <v>124556</v>
      </c>
      <c r="H6431">
        <v>3731</v>
      </c>
      <c r="I6431">
        <v>402</v>
      </c>
      <c r="J6431">
        <v>14417</v>
      </c>
      <c r="K6431" t="str">
        <f>VLOOKUP(Table1[[#This Row],[CustomerID]],'advert datasetcustomers'!A:B,2,FALSE)</f>
        <v>Jason Orr</v>
      </c>
      <c r="L6431" t="str">
        <f>VLOOKUP(Table1[[#This Row],[CustomerID]],'advert datasetcustomers'!A:E,5,FALSE)</f>
        <v>Port Brett, CA</v>
      </c>
      <c r="M6431" t="str">
        <f>VLOOKUP(Table1[[#This Row],[CampaignID]],'advert datasetplatforms'!A:B,2,FALSE)</f>
        <v>Twitter</v>
      </c>
      <c r="N6431">
        <f>VLOOKUP(Table1[[#This Row],[CampaignID]],'advert datasetplatforms'!A:D,4,FALSE)</f>
        <v>38941</v>
      </c>
      <c r="O6431" t="str">
        <f>VLOOKUP(Table1[[#This Row],[CampaignID]],'advert datasetperformance'!A:B,2,FALSE)</f>
        <v>2024-08</v>
      </c>
      <c r="P6431">
        <f>VLOOKUP(Table1[[#This Row],[CampaignID]],'advert datasetperformance'!A:F,6,FALSE)</f>
        <v>5888</v>
      </c>
    </row>
    <row r="6432" spans="1:16" x14ac:dyDescent="0.25">
      <c r="A6432" t="s">
        <v>13349</v>
      </c>
      <c r="B6432" t="s">
        <v>435</v>
      </c>
      <c r="C6432" t="s">
        <v>13350</v>
      </c>
      <c r="D6432" s="1">
        <v>45029</v>
      </c>
      <c r="E6432" s="1">
        <v>44924</v>
      </c>
      <c r="F6432">
        <v>5831</v>
      </c>
      <c r="G6432">
        <v>134993</v>
      </c>
      <c r="H6432">
        <v>8813</v>
      </c>
      <c r="I6432">
        <v>676</v>
      </c>
      <c r="J6432">
        <v>15228</v>
      </c>
      <c r="K6432" t="str">
        <f>VLOOKUP(Table1[[#This Row],[CustomerID]],'advert datasetcustomers'!A:B,2,FALSE)</f>
        <v>Ernest Murray</v>
      </c>
      <c r="L6432" t="str">
        <f>VLOOKUP(Table1[[#This Row],[CustomerID]],'advert datasetcustomers'!A:E,5,FALSE)</f>
        <v>Port Christopher, MD</v>
      </c>
      <c r="M6432" t="str">
        <f>VLOOKUP(Table1[[#This Row],[CampaignID]],'advert datasetplatforms'!A:B,2,FALSE)</f>
        <v>LinkedIn</v>
      </c>
      <c r="N6432">
        <f>VLOOKUP(Table1[[#This Row],[CampaignID]],'advert datasetplatforms'!A:D,4,FALSE)</f>
        <v>60627</v>
      </c>
      <c r="O6432" t="str">
        <f>VLOOKUP(Table1[[#This Row],[CampaignID]],'advert datasetperformance'!A:B,2,FALSE)</f>
        <v>2024-07</v>
      </c>
      <c r="P6432">
        <f>VLOOKUP(Table1[[#This Row],[CampaignID]],'advert datasetperformance'!A:F,6,FALSE)</f>
        <v>10903</v>
      </c>
    </row>
    <row r="6433" spans="1:16" x14ac:dyDescent="0.25">
      <c r="A6433" t="s">
        <v>13351</v>
      </c>
      <c r="B6433" t="s">
        <v>1343</v>
      </c>
      <c r="C6433" t="s">
        <v>13352</v>
      </c>
      <c r="D6433" s="1">
        <v>45276</v>
      </c>
      <c r="E6433" s="1">
        <v>44989</v>
      </c>
      <c r="F6433">
        <v>2686</v>
      </c>
      <c r="G6433">
        <v>80847</v>
      </c>
      <c r="H6433">
        <v>6221</v>
      </c>
      <c r="I6433">
        <v>392</v>
      </c>
      <c r="J6433">
        <v>5762</v>
      </c>
      <c r="K6433" t="str">
        <f>VLOOKUP(Table1[[#This Row],[CustomerID]],'advert datasetcustomers'!A:B,2,FALSE)</f>
        <v>Cassandra Bell</v>
      </c>
      <c r="L6433" t="str">
        <f>VLOOKUP(Table1[[#This Row],[CustomerID]],'advert datasetcustomers'!A:E,5,FALSE)</f>
        <v>North Lauraside, GU</v>
      </c>
      <c r="M6433" t="str">
        <f>VLOOKUP(Table1[[#This Row],[CampaignID]],'advert datasetplatforms'!A:B,2,FALSE)</f>
        <v>LinkedIn</v>
      </c>
      <c r="N6433">
        <f>VLOOKUP(Table1[[#This Row],[CampaignID]],'advert datasetplatforms'!A:D,4,FALSE)</f>
        <v>103605</v>
      </c>
      <c r="O6433" t="str">
        <f>VLOOKUP(Table1[[#This Row],[CampaignID]],'advert datasetperformance'!A:B,2,FALSE)</f>
        <v>2024-05</v>
      </c>
      <c r="P6433">
        <f>VLOOKUP(Table1[[#This Row],[CampaignID]],'advert datasetperformance'!A:F,6,FALSE)</f>
        <v>7407</v>
      </c>
    </row>
    <row r="6434" spans="1:16" x14ac:dyDescent="0.25">
      <c r="A6434" t="s">
        <v>13353</v>
      </c>
      <c r="B6434" t="s">
        <v>3060</v>
      </c>
      <c r="C6434" t="s">
        <v>13354</v>
      </c>
      <c r="D6434" s="1">
        <v>44999</v>
      </c>
      <c r="E6434" s="1">
        <v>45221</v>
      </c>
      <c r="F6434">
        <v>3113</v>
      </c>
      <c r="G6434">
        <v>143095</v>
      </c>
      <c r="H6434">
        <v>4369</v>
      </c>
      <c r="I6434">
        <v>483</v>
      </c>
      <c r="J6434">
        <v>17677</v>
      </c>
      <c r="K6434" t="str">
        <f>VLOOKUP(Table1[[#This Row],[CustomerID]],'advert datasetcustomers'!A:B,2,FALSE)</f>
        <v>Cindy Simmons</v>
      </c>
      <c r="L6434" t="str">
        <f>VLOOKUP(Table1[[#This Row],[CustomerID]],'advert datasetcustomers'!A:E,5,FALSE)</f>
        <v>North Benjaminland, NV</v>
      </c>
      <c r="M6434" t="str">
        <f>VLOOKUP(Table1[[#This Row],[CampaignID]],'advert datasetplatforms'!A:B,2,FALSE)</f>
        <v>Instagram</v>
      </c>
      <c r="N6434">
        <f>VLOOKUP(Table1[[#This Row],[CampaignID]],'advert datasetplatforms'!A:D,4,FALSE)</f>
        <v>72808</v>
      </c>
      <c r="O6434" t="str">
        <f>VLOOKUP(Table1[[#This Row],[CampaignID]],'advert datasetperformance'!A:B,2,FALSE)</f>
        <v>2024-03</v>
      </c>
      <c r="P6434">
        <f>VLOOKUP(Table1[[#This Row],[CampaignID]],'advert datasetperformance'!A:F,6,FALSE)</f>
        <v>10212</v>
      </c>
    </row>
    <row r="6435" spans="1:16" x14ac:dyDescent="0.25">
      <c r="A6435" t="s">
        <v>13355</v>
      </c>
      <c r="B6435" t="s">
        <v>1191</v>
      </c>
      <c r="C6435" t="s">
        <v>13356</v>
      </c>
      <c r="D6435" s="1">
        <v>45510</v>
      </c>
      <c r="E6435" s="1">
        <v>45332</v>
      </c>
      <c r="F6435">
        <v>5407</v>
      </c>
      <c r="G6435">
        <v>156973</v>
      </c>
      <c r="H6435">
        <v>2933</v>
      </c>
      <c r="I6435">
        <v>442</v>
      </c>
      <c r="J6435">
        <v>11517</v>
      </c>
      <c r="K6435" t="str">
        <f>VLOOKUP(Table1[[#This Row],[CustomerID]],'advert datasetcustomers'!A:B,2,FALSE)</f>
        <v>Jesus Mason</v>
      </c>
      <c r="L6435" t="str">
        <f>VLOOKUP(Table1[[#This Row],[CustomerID]],'advert datasetcustomers'!A:E,5,FALSE)</f>
        <v>Careyborough, HI</v>
      </c>
      <c r="M6435" t="str">
        <f>VLOOKUP(Table1[[#This Row],[CampaignID]],'advert datasetplatforms'!A:B,2,FALSE)</f>
        <v>Facebook</v>
      </c>
      <c r="N6435">
        <f>VLOOKUP(Table1[[#This Row],[CampaignID]],'advert datasetplatforms'!A:D,4,FALSE)</f>
        <v>97087</v>
      </c>
      <c r="O6435" t="str">
        <f>VLOOKUP(Table1[[#This Row],[CampaignID]],'advert datasetperformance'!A:B,2,FALSE)</f>
        <v>2024-05</v>
      </c>
      <c r="P6435">
        <f>VLOOKUP(Table1[[#This Row],[CampaignID]],'advert datasetperformance'!A:F,6,FALSE)</f>
        <v>10491</v>
      </c>
    </row>
    <row r="6436" spans="1:16" x14ac:dyDescent="0.25">
      <c r="A6436" t="s">
        <v>13357</v>
      </c>
      <c r="B6436" t="s">
        <v>3300</v>
      </c>
      <c r="C6436" t="s">
        <v>13358</v>
      </c>
      <c r="D6436" s="1">
        <v>45448</v>
      </c>
      <c r="E6436" s="1">
        <v>45463</v>
      </c>
      <c r="F6436">
        <v>6935</v>
      </c>
      <c r="G6436">
        <v>143442</v>
      </c>
      <c r="H6436">
        <v>4745</v>
      </c>
      <c r="I6436">
        <v>296</v>
      </c>
      <c r="J6436">
        <v>18978</v>
      </c>
      <c r="K6436" t="str">
        <f>VLOOKUP(Table1[[#This Row],[CustomerID]],'advert datasetcustomers'!A:B,2,FALSE)</f>
        <v>Jennifer Wright</v>
      </c>
      <c r="L6436" t="str">
        <f>VLOOKUP(Table1[[#This Row],[CustomerID]],'advert datasetcustomers'!A:E,5,FALSE)</f>
        <v>Port Joe, ND</v>
      </c>
      <c r="M6436" t="str">
        <f>VLOOKUP(Table1[[#This Row],[CampaignID]],'advert datasetplatforms'!A:B,2,FALSE)</f>
        <v>LinkedIn</v>
      </c>
      <c r="N6436">
        <f>VLOOKUP(Table1[[#This Row],[CampaignID]],'advert datasetplatforms'!A:D,4,FALSE)</f>
        <v>95019</v>
      </c>
      <c r="O6436" t="str">
        <f>VLOOKUP(Table1[[#This Row],[CampaignID]],'advert datasetperformance'!A:B,2,FALSE)</f>
        <v>2024-07</v>
      </c>
      <c r="P6436">
        <f>VLOOKUP(Table1[[#This Row],[CampaignID]],'advert datasetperformance'!A:F,6,FALSE)</f>
        <v>3948</v>
      </c>
    </row>
    <row r="6437" spans="1:16" x14ac:dyDescent="0.25">
      <c r="A6437" t="s">
        <v>13359</v>
      </c>
      <c r="B6437" t="s">
        <v>479</v>
      </c>
      <c r="C6437" t="s">
        <v>13360</v>
      </c>
      <c r="D6437" s="1">
        <v>45540</v>
      </c>
      <c r="E6437" s="1">
        <v>45577</v>
      </c>
      <c r="F6437">
        <v>4630</v>
      </c>
      <c r="G6437">
        <v>116060</v>
      </c>
      <c r="H6437">
        <v>2867</v>
      </c>
      <c r="I6437">
        <v>374</v>
      </c>
      <c r="J6437">
        <v>14355</v>
      </c>
      <c r="K6437" t="str">
        <f>VLOOKUP(Table1[[#This Row],[CustomerID]],'advert datasetcustomers'!A:B,2,FALSE)</f>
        <v>Michael Mills</v>
      </c>
      <c r="L6437" t="str">
        <f>VLOOKUP(Table1[[#This Row],[CustomerID]],'advert datasetcustomers'!A:E,5,FALSE)</f>
        <v>South Brucebury, ND</v>
      </c>
      <c r="M6437" t="str">
        <f>VLOOKUP(Table1[[#This Row],[CampaignID]],'advert datasetplatforms'!A:B,2,FALSE)</f>
        <v>LinkedIn</v>
      </c>
      <c r="N6437">
        <f>VLOOKUP(Table1[[#This Row],[CampaignID]],'advert datasetplatforms'!A:D,4,FALSE)</f>
        <v>49931</v>
      </c>
      <c r="O6437" t="str">
        <f>VLOOKUP(Table1[[#This Row],[CampaignID]],'advert datasetperformance'!A:B,2,FALSE)</f>
        <v>2024-04</v>
      </c>
      <c r="P6437">
        <f>VLOOKUP(Table1[[#This Row],[CampaignID]],'advert datasetperformance'!A:F,6,FALSE)</f>
        <v>14058</v>
      </c>
    </row>
    <row r="6438" spans="1:16" x14ac:dyDescent="0.25">
      <c r="A6438" t="s">
        <v>13361</v>
      </c>
      <c r="B6438" t="s">
        <v>1227</v>
      </c>
      <c r="C6438" t="s">
        <v>13362</v>
      </c>
      <c r="D6438" s="1">
        <v>45504</v>
      </c>
      <c r="E6438" s="1">
        <v>45062</v>
      </c>
      <c r="F6438">
        <v>5513</v>
      </c>
      <c r="G6438">
        <v>96955</v>
      </c>
      <c r="H6438">
        <v>5507</v>
      </c>
      <c r="I6438">
        <v>225</v>
      </c>
      <c r="J6438">
        <v>13382</v>
      </c>
      <c r="K6438" t="str">
        <f>VLOOKUP(Table1[[#This Row],[CustomerID]],'advert datasetcustomers'!A:B,2,FALSE)</f>
        <v>Marcus Graham</v>
      </c>
      <c r="L6438" t="str">
        <f>VLOOKUP(Table1[[#This Row],[CustomerID]],'advert datasetcustomers'!A:E,5,FALSE)</f>
        <v>Rebeccaborough, CO</v>
      </c>
      <c r="M6438" t="str">
        <f>VLOOKUP(Table1[[#This Row],[CampaignID]],'advert datasetplatforms'!A:B,2,FALSE)</f>
        <v>Twitter</v>
      </c>
      <c r="N6438">
        <f>VLOOKUP(Table1[[#This Row],[CampaignID]],'advert datasetplatforms'!A:D,4,FALSE)</f>
        <v>92951</v>
      </c>
      <c r="O6438" t="str">
        <f>VLOOKUP(Table1[[#This Row],[CampaignID]],'advert datasetperformance'!A:B,2,FALSE)</f>
        <v>2024-02</v>
      </c>
      <c r="P6438">
        <f>VLOOKUP(Table1[[#This Row],[CampaignID]],'advert datasetperformance'!A:F,6,FALSE)</f>
        <v>8148</v>
      </c>
    </row>
    <row r="6439" spans="1:16" x14ac:dyDescent="0.25">
      <c r="A6439" t="s">
        <v>13363</v>
      </c>
      <c r="B6439" t="s">
        <v>819</v>
      </c>
      <c r="C6439" t="s">
        <v>13364</v>
      </c>
      <c r="D6439" s="1">
        <v>45546</v>
      </c>
      <c r="E6439" s="1">
        <v>45034</v>
      </c>
      <c r="F6439">
        <v>3454</v>
      </c>
      <c r="G6439">
        <v>106951</v>
      </c>
      <c r="H6439">
        <v>5714</v>
      </c>
      <c r="I6439">
        <v>259</v>
      </c>
      <c r="J6439">
        <v>6837</v>
      </c>
      <c r="K6439" t="str">
        <f>VLOOKUP(Table1[[#This Row],[CustomerID]],'advert datasetcustomers'!A:B,2,FALSE)</f>
        <v>Daniel Jackson</v>
      </c>
      <c r="L6439" t="str">
        <f>VLOOKUP(Table1[[#This Row],[CustomerID]],'advert datasetcustomers'!A:E,5,FALSE)</f>
        <v>South Brian, DE</v>
      </c>
      <c r="M6439" t="str">
        <f>VLOOKUP(Table1[[#This Row],[CampaignID]],'advert datasetplatforms'!A:B,2,FALSE)</f>
        <v>LinkedIn</v>
      </c>
      <c r="N6439">
        <f>VLOOKUP(Table1[[#This Row],[CampaignID]],'advert datasetplatforms'!A:D,4,FALSE)</f>
        <v>82208</v>
      </c>
      <c r="O6439" t="str">
        <f>VLOOKUP(Table1[[#This Row],[CampaignID]],'advert datasetperformance'!A:B,2,FALSE)</f>
        <v>2024-02</v>
      </c>
      <c r="P6439">
        <f>VLOOKUP(Table1[[#This Row],[CampaignID]],'advert datasetperformance'!A:F,6,FALSE)</f>
        <v>10599</v>
      </c>
    </row>
    <row r="6440" spans="1:16" x14ac:dyDescent="0.25">
      <c r="A6440" t="s">
        <v>13365</v>
      </c>
      <c r="B6440" t="s">
        <v>263</v>
      </c>
      <c r="C6440" t="s">
        <v>13366</v>
      </c>
      <c r="D6440" s="1">
        <v>45244</v>
      </c>
      <c r="E6440" s="1">
        <v>45401</v>
      </c>
      <c r="F6440">
        <v>7647</v>
      </c>
      <c r="G6440">
        <v>98530</v>
      </c>
      <c r="H6440">
        <v>3778</v>
      </c>
      <c r="I6440">
        <v>534</v>
      </c>
      <c r="J6440">
        <v>12376</v>
      </c>
      <c r="K6440" t="str">
        <f>VLOOKUP(Table1[[#This Row],[CustomerID]],'advert datasetcustomers'!A:B,2,FALSE)</f>
        <v>Jessica Warren</v>
      </c>
      <c r="L6440" t="str">
        <f>VLOOKUP(Table1[[#This Row],[CustomerID]],'advert datasetcustomers'!A:E,5,FALSE)</f>
        <v>East Steven, KS</v>
      </c>
      <c r="M6440" t="str">
        <f>VLOOKUP(Table1[[#This Row],[CampaignID]],'advert datasetplatforms'!A:B,2,FALSE)</f>
        <v>Instagram</v>
      </c>
      <c r="N6440">
        <f>VLOOKUP(Table1[[#This Row],[CampaignID]],'advert datasetplatforms'!A:D,4,FALSE)</f>
        <v>99979</v>
      </c>
      <c r="O6440" t="str">
        <f>VLOOKUP(Table1[[#This Row],[CampaignID]],'advert datasetperformance'!A:B,2,FALSE)</f>
        <v>2024-05</v>
      </c>
      <c r="P6440">
        <f>VLOOKUP(Table1[[#This Row],[CampaignID]],'advert datasetperformance'!A:F,6,FALSE)</f>
        <v>8828</v>
      </c>
    </row>
    <row r="6441" spans="1:16" x14ac:dyDescent="0.25">
      <c r="A6441" t="s">
        <v>13367</v>
      </c>
      <c r="B6441" t="s">
        <v>798</v>
      </c>
      <c r="C6441" t="s">
        <v>13368</v>
      </c>
      <c r="D6441" s="1">
        <v>44920</v>
      </c>
      <c r="E6441" s="1">
        <v>45232</v>
      </c>
      <c r="F6441">
        <v>6271</v>
      </c>
      <c r="G6441">
        <v>108364</v>
      </c>
      <c r="H6441">
        <v>1978</v>
      </c>
      <c r="I6441">
        <v>424</v>
      </c>
      <c r="J6441">
        <v>18620</v>
      </c>
      <c r="K6441" t="str">
        <f>VLOOKUP(Table1[[#This Row],[CustomerID]],'advert datasetcustomers'!A:B,2,FALSE)</f>
        <v>Michelle Nichols</v>
      </c>
      <c r="L6441" t="str">
        <f>VLOOKUP(Table1[[#This Row],[CustomerID]],'advert datasetcustomers'!A:E,5,FALSE)</f>
        <v>Ashleyport, RI</v>
      </c>
      <c r="M6441" t="str">
        <f>VLOOKUP(Table1[[#This Row],[CampaignID]],'advert datasetplatforms'!A:B,2,FALSE)</f>
        <v>LinkedIn</v>
      </c>
      <c r="N6441">
        <f>VLOOKUP(Table1[[#This Row],[CampaignID]],'advert datasetplatforms'!A:D,4,FALSE)</f>
        <v>126909</v>
      </c>
      <c r="O6441" t="str">
        <f>VLOOKUP(Table1[[#This Row],[CampaignID]],'advert datasetperformance'!A:B,2,FALSE)</f>
        <v>2024-08</v>
      </c>
      <c r="P6441">
        <f>VLOOKUP(Table1[[#This Row],[CampaignID]],'advert datasetperformance'!A:F,6,FALSE)</f>
        <v>14218</v>
      </c>
    </row>
    <row r="6442" spans="1:16" x14ac:dyDescent="0.25">
      <c r="A6442" t="s">
        <v>13369</v>
      </c>
      <c r="B6442" t="s">
        <v>1052</v>
      </c>
      <c r="C6442" t="s">
        <v>13370</v>
      </c>
      <c r="D6442" s="1">
        <v>45379</v>
      </c>
      <c r="E6442" s="1">
        <v>45353</v>
      </c>
      <c r="F6442">
        <v>7002</v>
      </c>
      <c r="G6442">
        <v>89409</v>
      </c>
      <c r="H6442">
        <v>7061</v>
      </c>
      <c r="I6442">
        <v>434</v>
      </c>
      <c r="J6442">
        <v>18503</v>
      </c>
      <c r="K6442" t="str">
        <f>VLOOKUP(Table1[[#This Row],[CustomerID]],'advert datasetcustomers'!A:B,2,FALSE)</f>
        <v>Joseph Andrews</v>
      </c>
      <c r="L6442" t="str">
        <f>VLOOKUP(Table1[[#This Row],[CustomerID]],'advert datasetcustomers'!A:E,5,FALSE)</f>
        <v>Singletonport, FL</v>
      </c>
      <c r="M6442" t="str">
        <f>VLOOKUP(Table1[[#This Row],[CampaignID]],'advert datasetplatforms'!A:B,2,FALSE)</f>
        <v>Instagram</v>
      </c>
      <c r="N6442">
        <f>VLOOKUP(Table1[[#This Row],[CampaignID]],'advert datasetplatforms'!A:D,4,FALSE)</f>
        <v>80704</v>
      </c>
      <c r="O6442" t="str">
        <f>VLOOKUP(Table1[[#This Row],[CampaignID]],'advert datasetperformance'!A:B,2,FALSE)</f>
        <v>2024-04</v>
      </c>
      <c r="P6442">
        <f>VLOOKUP(Table1[[#This Row],[CampaignID]],'advert datasetperformance'!A:F,6,FALSE)</f>
        <v>6702</v>
      </c>
    </row>
    <row r="6443" spans="1:16" x14ac:dyDescent="0.25">
      <c r="A6443" t="s">
        <v>13371</v>
      </c>
      <c r="B6443" t="s">
        <v>226</v>
      </c>
      <c r="C6443" t="s">
        <v>13372</v>
      </c>
      <c r="D6443" s="1">
        <v>45239</v>
      </c>
      <c r="E6443" s="1">
        <v>44993</v>
      </c>
      <c r="F6443">
        <v>7512</v>
      </c>
      <c r="G6443">
        <v>121023</v>
      </c>
      <c r="H6443">
        <v>4863</v>
      </c>
      <c r="I6443">
        <v>292</v>
      </c>
      <c r="J6443">
        <v>18255</v>
      </c>
      <c r="K6443" t="str">
        <f>VLOOKUP(Table1[[#This Row],[CustomerID]],'advert datasetcustomers'!A:B,2,FALSE)</f>
        <v>Tina Harris</v>
      </c>
      <c r="L6443" t="str">
        <f>VLOOKUP(Table1[[#This Row],[CustomerID]],'advert datasetcustomers'!A:E,5,FALSE)</f>
        <v>Longland, NV</v>
      </c>
      <c r="M6443" t="str">
        <f>VLOOKUP(Table1[[#This Row],[CampaignID]],'advert datasetplatforms'!A:B,2,FALSE)</f>
        <v>Twitter</v>
      </c>
      <c r="N6443">
        <f>VLOOKUP(Table1[[#This Row],[CampaignID]],'advert datasetplatforms'!A:D,4,FALSE)</f>
        <v>86885</v>
      </c>
      <c r="O6443" t="str">
        <f>VLOOKUP(Table1[[#This Row],[CampaignID]],'advert datasetperformance'!A:B,2,FALSE)</f>
        <v>2024-08</v>
      </c>
      <c r="P6443">
        <f>VLOOKUP(Table1[[#This Row],[CampaignID]],'advert datasetperformance'!A:F,6,FALSE)</f>
        <v>10623</v>
      </c>
    </row>
    <row r="6444" spans="1:16" x14ac:dyDescent="0.25">
      <c r="A6444" t="s">
        <v>13373</v>
      </c>
      <c r="B6444" t="s">
        <v>1369</v>
      </c>
      <c r="C6444" t="s">
        <v>13374</v>
      </c>
      <c r="D6444" s="1">
        <v>44902</v>
      </c>
      <c r="E6444" s="1">
        <v>45089</v>
      </c>
      <c r="F6444">
        <v>4644</v>
      </c>
      <c r="G6444">
        <v>124755</v>
      </c>
      <c r="H6444">
        <v>4208</v>
      </c>
      <c r="I6444">
        <v>364</v>
      </c>
      <c r="J6444">
        <v>16063</v>
      </c>
      <c r="K6444" t="str">
        <f>VLOOKUP(Table1[[#This Row],[CustomerID]],'advert datasetcustomers'!A:B,2,FALSE)</f>
        <v>Karen Rivera</v>
      </c>
      <c r="L6444" t="str">
        <f>VLOOKUP(Table1[[#This Row],[CustomerID]],'advert datasetcustomers'!A:E,5,FALSE)</f>
        <v>East John, NM</v>
      </c>
      <c r="M6444" t="str">
        <f>VLOOKUP(Table1[[#This Row],[CampaignID]],'advert datasetplatforms'!A:B,2,FALSE)</f>
        <v>Google Ads</v>
      </c>
      <c r="N6444">
        <f>VLOOKUP(Table1[[#This Row],[CampaignID]],'advert datasetplatforms'!A:D,4,FALSE)</f>
        <v>88451</v>
      </c>
      <c r="O6444" t="str">
        <f>VLOOKUP(Table1[[#This Row],[CampaignID]],'advert datasetperformance'!A:B,2,FALSE)</f>
        <v>2024-01</v>
      </c>
      <c r="P6444">
        <f>VLOOKUP(Table1[[#This Row],[CampaignID]],'advert datasetperformance'!A:F,6,FALSE)</f>
        <v>10006</v>
      </c>
    </row>
    <row r="6445" spans="1:16" x14ac:dyDescent="0.25">
      <c r="A6445" t="s">
        <v>13375</v>
      </c>
      <c r="B6445" t="s">
        <v>1685</v>
      </c>
      <c r="C6445" t="s">
        <v>13376</v>
      </c>
      <c r="D6445" s="1">
        <v>45108</v>
      </c>
      <c r="E6445" s="1">
        <v>45217</v>
      </c>
      <c r="F6445">
        <v>4466</v>
      </c>
      <c r="G6445">
        <v>116339</v>
      </c>
      <c r="H6445">
        <v>5490</v>
      </c>
      <c r="I6445">
        <v>638</v>
      </c>
      <c r="J6445">
        <v>16509</v>
      </c>
      <c r="K6445" t="str">
        <f>VLOOKUP(Table1[[#This Row],[CustomerID]],'advert datasetcustomers'!A:B,2,FALSE)</f>
        <v>Michael Barker</v>
      </c>
      <c r="L6445" t="str">
        <f>VLOOKUP(Table1[[#This Row],[CustomerID]],'advert datasetcustomers'!A:E,5,FALSE)</f>
        <v>North Robertville, WV</v>
      </c>
      <c r="M6445" t="str">
        <f>VLOOKUP(Table1[[#This Row],[CampaignID]],'advert datasetplatforms'!A:B,2,FALSE)</f>
        <v>LinkedIn</v>
      </c>
      <c r="N6445">
        <f>VLOOKUP(Table1[[#This Row],[CampaignID]],'advert datasetplatforms'!A:D,4,FALSE)</f>
        <v>47753</v>
      </c>
      <c r="O6445" t="str">
        <f>VLOOKUP(Table1[[#This Row],[CampaignID]],'advert datasetperformance'!A:B,2,FALSE)</f>
        <v>2024-01</v>
      </c>
      <c r="P6445">
        <f>VLOOKUP(Table1[[#This Row],[CampaignID]],'advert datasetperformance'!A:F,6,FALSE)</f>
        <v>6135</v>
      </c>
    </row>
    <row r="6446" spans="1:16" x14ac:dyDescent="0.25">
      <c r="A6446" t="s">
        <v>13377</v>
      </c>
      <c r="B6446" t="s">
        <v>154</v>
      </c>
      <c r="C6446" t="s">
        <v>13378</v>
      </c>
      <c r="D6446" s="1">
        <v>45010</v>
      </c>
      <c r="E6446" s="1">
        <v>45108</v>
      </c>
      <c r="F6446">
        <v>1951</v>
      </c>
      <c r="G6446">
        <v>92790</v>
      </c>
      <c r="H6446">
        <v>5020</v>
      </c>
      <c r="I6446">
        <v>580</v>
      </c>
      <c r="J6446">
        <v>23817</v>
      </c>
      <c r="K6446" t="str">
        <f>VLOOKUP(Table1[[#This Row],[CustomerID]],'advert datasetcustomers'!A:B,2,FALSE)</f>
        <v>Micheal Campbell</v>
      </c>
      <c r="L6446" t="str">
        <f>VLOOKUP(Table1[[#This Row],[CustomerID]],'advert datasetcustomers'!A:E,5,FALSE)</f>
        <v>New Mary, ID</v>
      </c>
      <c r="M6446" t="str">
        <f>VLOOKUP(Table1[[#This Row],[CampaignID]],'advert datasetplatforms'!A:B,2,FALSE)</f>
        <v>Twitter</v>
      </c>
      <c r="N6446">
        <f>VLOOKUP(Table1[[#This Row],[CampaignID]],'advert datasetplatforms'!A:D,4,FALSE)</f>
        <v>97749</v>
      </c>
      <c r="O6446" t="str">
        <f>VLOOKUP(Table1[[#This Row],[CampaignID]],'advert datasetperformance'!A:B,2,FALSE)</f>
        <v>2024-03</v>
      </c>
      <c r="P6446">
        <f>VLOOKUP(Table1[[#This Row],[CampaignID]],'advert datasetperformance'!A:F,6,FALSE)</f>
        <v>12471</v>
      </c>
    </row>
    <row r="6447" spans="1:16" x14ac:dyDescent="0.25">
      <c r="A6447" t="s">
        <v>13379</v>
      </c>
      <c r="B6447" t="s">
        <v>88</v>
      </c>
      <c r="C6447" t="s">
        <v>13380</v>
      </c>
      <c r="D6447" s="1">
        <v>44921</v>
      </c>
      <c r="E6447" s="1">
        <v>45537</v>
      </c>
      <c r="F6447">
        <v>4335</v>
      </c>
      <c r="G6447">
        <v>93314</v>
      </c>
      <c r="H6447">
        <v>4213</v>
      </c>
      <c r="I6447">
        <v>543</v>
      </c>
      <c r="J6447">
        <v>20302</v>
      </c>
      <c r="K6447" t="str">
        <f>VLOOKUP(Table1[[#This Row],[CustomerID]],'advert datasetcustomers'!A:B,2,FALSE)</f>
        <v>Christine Davis</v>
      </c>
      <c r="L6447" t="str">
        <f>VLOOKUP(Table1[[#This Row],[CustomerID]],'advert datasetcustomers'!A:E,5,FALSE)</f>
        <v>South Dawntown, GA</v>
      </c>
      <c r="M6447" t="str">
        <f>VLOOKUP(Table1[[#This Row],[CampaignID]],'advert datasetplatforms'!A:B,2,FALSE)</f>
        <v>Facebook</v>
      </c>
      <c r="N6447">
        <f>VLOOKUP(Table1[[#This Row],[CampaignID]],'advert datasetplatforms'!A:D,4,FALSE)</f>
        <v>81282</v>
      </c>
      <c r="O6447" t="str">
        <f>VLOOKUP(Table1[[#This Row],[CampaignID]],'advert datasetperformance'!A:B,2,FALSE)</f>
        <v>2024-04</v>
      </c>
      <c r="P6447">
        <f>VLOOKUP(Table1[[#This Row],[CampaignID]],'advert datasetperformance'!A:F,6,FALSE)</f>
        <v>4024</v>
      </c>
    </row>
    <row r="6448" spans="1:16" x14ac:dyDescent="0.25">
      <c r="A6448" t="s">
        <v>13381</v>
      </c>
      <c r="B6448" t="s">
        <v>306</v>
      </c>
      <c r="C6448" t="s">
        <v>13382</v>
      </c>
      <c r="D6448" s="1">
        <v>45028</v>
      </c>
      <c r="E6448" s="1">
        <v>45370</v>
      </c>
      <c r="F6448">
        <v>6007</v>
      </c>
      <c r="G6448">
        <v>120042</v>
      </c>
      <c r="H6448">
        <v>1097</v>
      </c>
      <c r="I6448">
        <v>272</v>
      </c>
      <c r="J6448">
        <v>14919</v>
      </c>
      <c r="K6448" t="str">
        <f>VLOOKUP(Table1[[#This Row],[CustomerID]],'advert datasetcustomers'!A:B,2,FALSE)</f>
        <v>Lauren Thomas</v>
      </c>
      <c r="L6448" t="str">
        <f>VLOOKUP(Table1[[#This Row],[CustomerID]],'advert datasetcustomers'!A:E,5,FALSE)</f>
        <v>Morrisonshire, MT</v>
      </c>
      <c r="M6448" t="str">
        <f>VLOOKUP(Table1[[#This Row],[CampaignID]],'advert datasetplatforms'!A:B,2,FALSE)</f>
        <v>Google Ads</v>
      </c>
      <c r="N6448">
        <f>VLOOKUP(Table1[[#This Row],[CampaignID]],'advert datasetplatforms'!A:D,4,FALSE)</f>
        <v>97620</v>
      </c>
      <c r="O6448" t="str">
        <f>VLOOKUP(Table1[[#This Row],[CampaignID]],'advert datasetperformance'!A:B,2,FALSE)</f>
        <v>2024-05</v>
      </c>
      <c r="P6448">
        <f>VLOOKUP(Table1[[#This Row],[CampaignID]],'advert datasetperformance'!A:F,6,FALSE)</f>
        <v>13931</v>
      </c>
    </row>
    <row r="6449" spans="1:16" x14ac:dyDescent="0.25">
      <c r="A6449" t="s">
        <v>13383</v>
      </c>
      <c r="B6449" t="s">
        <v>1408</v>
      </c>
      <c r="C6449" t="s">
        <v>13384</v>
      </c>
      <c r="D6449" s="1">
        <v>45333</v>
      </c>
      <c r="E6449" s="1">
        <v>45298</v>
      </c>
      <c r="F6449">
        <v>6626</v>
      </c>
      <c r="G6449">
        <v>72436</v>
      </c>
      <c r="H6449">
        <v>7856</v>
      </c>
      <c r="I6449">
        <v>256</v>
      </c>
      <c r="J6449">
        <v>4611</v>
      </c>
      <c r="K6449" t="str">
        <f>VLOOKUP(Table1[[#This Row],[CustomerID]],'advert datasetcustomers'!A:B,2,FALSE)</f>
        <v>Curtis Castro</v>
      </c>
      <c r="L6449" t="str">
        <f>VLOOKUP(Table1[[#This Row],[CustomerID]],'advert datasetcustomers'!A:E,5,FALSE)</f>
        <v>Aaronbury, FL</v>
      </c>
      <c r="M6449" t="str">
        <f>VLOOKUP(Table1[[#This Row],[CampaignID]],'advert datasetplatforms'!A:B,2,FALSE)</f>
        <v>Facebook</v>
      </c>
      <c r="N6449">
        <f>VLOOKUP(Table1[[#This Row],[CampaignID]],'advert datasetplatforms'!A:D,4,FALSE)</f>
        <v>63528</v>
      </c>
      <c r="O6449" t="str">
        <f>VLOOKUP(Table1[[#This Row],[CampaignID]],'advert datasetperformance'!A:B,2,FALSE)</f>
        <v>2024-03</v>
      </c>
      <c r="P6449">
        <f>VLOOKUP(Table1[[#This Row],[CampaignID]],'advert datasetperformance'!A:F,6,FALSE)</f>
        <v>11398</v>
      </c>
    </row>
    <row r="6450" spans="1:16" x14ac:dyDescent="0.25">
      <c r="A6450" t="s">
        <v>13385</v>
      </c>
      <c r="B6450" t="s">
        <v>2393</v>
      </c>
      <c r="C6450" t="s">
        <v>13386</v>
      </c>
      <c r="D6450" s="1">
        <v>45167</v>
      </c>
      <c r="E6450" s="1">
        <v>45243</v>
      </c>
      <c r="F6450">
        <v>5414</v>
      </c>
      <c r="G6450">
        <v>98121</v>
      </c>
      <c r="H6450">
        <v>6652</v>
      </c>
      <c r="I6450">
        <v>493</v>
      </c>
      <c r="J6450">
        <v>20680</v>
      </c>
      <c r="K6450" t="str">
        <f>VLOOKUP(Table1[[#This Row],[CustomerID]],'advert datasetcustomers'!A:B,2,FALSE)</f>
        <v>Gabriela Salinas</v>
      </c>
      <c r="L6450" t="str">
        <f>VLOOKUP(Table1[[#This Row],[CustomerID]],'advert datasetcustomers'!A:E,5,FALSE)</f>
        <v>North Mark, VI</v>
      </c>
      <c r="M6450" t="str">
        <f>VLOOKUP(Table1[[#This Row],[CampaignID]],'advert datasetplatforms'!A:B,2,FALSE)</f>
        <v>Twitter</v>
      </c>
      <c r="N6450">
        <f>VLOOKUP(Table1[[#This Row],[CampaignID]],'advert datasetplatforms'!A:D,4,FALSE)</f>
        <v>72170</v>
      </c>
      <c r="O6450" t="str">
        <f>VLOOKUP(Table1[[#This Row],[CampaignID]],'advert datasetperformance'!A:B,2,FALSE)</f>
        <v>2024-06</v>
      </c>
      <c r="P6450">
        <f>VLOOKUP(Table1[[#This Row],[CampaignID]],'advert datasetperformance'!A:F,6,FALSE)</f>
        <v>9642</v>
      </c>
    </row>
    <row r="6451" spans="1:16" x14ac:dyDescent="0.25">
      <c r="A6451" t="s">
        <v>13387</v>
      </c>
      <c r="B6451" t="s">
        <v>197</v>
      </c>
      <c r="C6451" t="s">
        <v>13388</v>
      </c>
      <c r="D6451" s="1">
        <v>44868</v>
      </c>
      <c r="E6451" s="1">
        <v>45018</v>
      </c>
      <c r="F6451">
        <v>4826</v>
      </c>
      <c r="G6451">
        <v>110038</v>
      </c>
      <c r="H6451">
        <v>2832</v>
      </c>
      <c r="I6451">
        <v>533</v>
      </c>
      <c r="J6451">
        <v>17396</v>
      </c>
      <c r="K6451" t="str">
        <f>VLOOKUP(Table1[[#This Row],[CustomerID]],'advert datasetcustomers'!A:B,2,FALSE)</f>
        <v>Chad Walker</v>
      </c>
      <c r="L6451" t="str">
        <f>VLOOKUP(Table1[[#This Row],[CustomerID]],'advert datasetcustomers'!A:E,5,FALSE)</f>
        <v>New Juliebury, KY</v>
      </c>
      <c r="M6451" t="str">
        <f>VLOOKUP(Table1[[#This Row],[CampaignID]],'advert datasetplatforms'!A:B,2,FALSE)</f>
        <v>Facebook</v>
      </c>
      <c r="N6451">
        <f>VLOOKUP(Table1[[#This Row],[CampaignID]],'advert datasetplatforms'!A:D,4,FALSE)</f>
        <v>78253</v>
      </c>
      <c r="O6451" t="str">
        <f>VLOOKUP(Table1[[#This Row],[CampaignID]],'advert datasetperformance'!A:B,2,FALSE)</f>
        <v>2024-08</v>
      </c>
      <c r="P6451">
        <f>VLOOKUP(Table1[[#This Row],[CampaignID]],'advert datasetperformance'!A:F,6,FALSE)</f>
        <v>5078</v>
      </c>
    </row>
    <row r="6452" spans="1:16" x14ac:dyDescent="0.25">
      <c r="A6452" t="s">
        <v>13389</v>
      </c>
      <c r="B6452" t="s">
        <v>401</v>
      </c>
      <c r="C6452" t="s">
        <v>13390</v>
      </c>
      <c r="D6452" s="1">
        <v>45122</v>
      </c>
      <c r="E6452" s="1">
        <v>45126</v>
      </c>
      <c r="F6452">
        <v>6482</v>
      </c>
      <c r="G6452">
        <v>99567</v>
      </c>
      <c r="H6452">
        <v>5148</v>
      </c>
      <c r="I6452">
        <v>388</v>
      </c>
      <c r="J6452">
        <v>17149</v>
      </c>
      <c r="K6452" t="str">
        <f>VLOOKUP(Table1[[#This Row],[CustomerID]],'advert datasetcustomers'!A:B,2,FALSE)</f>
        <v>Thomas Meyer</v>
      </c>
      <c r="L6452" t="str">
        <f>VLOOKUP(Table1[[#This Row],[CustomerID]],'advert datasetcustomers'!A:E,5,FALSE)</f>
        <v>South Lori, ME</v>
      </c>
      <c r="M6452" t="str">
        <f>VLOOKUP(Table1[[#This Row],[CampaignID]],'advert datasetplatforms'!A:B,2,FALSE)</f>
        <v>Google Ads</v>
      </c>
      <c r="N6452">
        <f>VLOOKUP(Table1[[#This Row],[CampaignID]],'advert datasetplatforms'!A:D,4,FALSE)</f>
        <v>99312</v>
      </c>
      <c r="O6452" t="str">
        <f>VLOOKUP(Table1[[#This Row],[CampaignID]],'advert datasetperformance'!A:B,2,FALSE)</f>
        <v>2024-06</v>
      </c>
      <c r="P6452">
        <f>VLOOKUP(Table1[[#This Row],[CampaignID]],'advert datasetperformance'!A:F,6,FALSE)</f>
        <v>9563</v>
      </c>
    </row>
    <row r="6453" spans="1:16" x14ac:dyDescent="0.25">
      <c r="A6453" t="s">
        <v>13391</v>
      </c>
      <c r="B6453" t="s">
        <v>830</v>
      </c>
      <c r="C6453" t="s">
        <v>13392</v>
      </c>
      <c r="D6453" s="1">
        <v>45246</v>
      </c>
      <c r="E6453" s="1">
        <v>44910</v>
      </c>
      <c r="F6453">
        <v>5616</v>
      </c>
      <c r="G6453">
        <v>72063</v>
      </c>
      <c r="H6453">
        <v>5162</v>
      </c>
      <c r="I6453">
        <v>439</v>
      </c>
      <c r="J6453">
        <v>10020</v>
      </c>
      <c r="K6453" t="str">
        <f>VLOOKUP(Table1[[#This Row],[CustomerID]],'advert datasetcustomers'!A:B,2,FALSE)</f>
        <v>Emily Malone</v>
      </c>
      <c r="L6453" t="str">
        <f>VLOOKUP(Table1[[#This Row],[CustomerID]],'advert datasetcustomers'!A:E,5,FALSE)</f>
        <v>Wagnerhaven, WY</v>
      </c>
      <c r="M6453" t="str">
        <f>VLOOKUP(Table1[[#This Row],[CampaignID]],'advert datasetplatforms'!A:B,2,FALSE)</f>
        <v>Google Ads</v>
      </c>
      <c r="N6453">
        <f>VLOOKUP(Table1[[#This Row],[CampaignID]],'advert datasetplatforms'!A:D,4,FALSE)</f>
        <v>41739</v>
      </c>
      <c r="O6453" t="str">
        <f>VLOOKUP(Table1[[#This Row],[CampaignID]],'advert datasetperformance'!A:B,2,FALSE)</f>
        <v>2024-07</v>
      </c>
      <c r="P6453">
        <f>VLOOKUP(Table1[[#This Row],[CampaignID]],'advert datasetperformance'!A:F,6,FALSE)</f>
        <v>14077</v>
      </c>
    </row>
    <row r="6454" spans="1:16" x14ac:dyDescent="0.25">
      <c r="A6454" t="s">
        <v>13393</v>
      </c>
      <c r="B6454" t="s">
        <v>160</v>
      </c>
      <c r="C6454" t="s">
        <v>13394</v>
      </c>
      <c r="D6454" s="1">
        <v>45173</v>
      </c>
      <c r="E6454" s="1">
        <v>44887</v>
      </c>
      <c r="F6454">
        <v>4059</v>
      </c>
      <c r="G6454">
        <v>95768</v>
      </c>
      <c r="H6454">
        <v>5430</v>
      </c>
      <c r="I6454">
        <v>482</v>
      </c>
      <c r="J6454">
        <v>9640</v>
      </c>
      <c r="K6454" t="str">
        <f>VLOOKUP(Table1[[#This Row],[CustomerID]],'advert datasetcustomers'!A:B,2,FALSE)</f>
        <v>Elizabeth Gates</v>
      </c>
      <c r="L6454" t="str">
        <f>VLOOKUP(Table1[[#This Row],[CustomerID]],'advert datasetcustomers'!A:E,5,FALSE)</f>
        <v>Lestermouth, SC</v>
      </c>
      <c r="M6454" t="str">
        <f>VLOOKUP(Table1[[#This Row],[CampaignID]],'advert datasetplatforms'!A:B,2,FALSE)</f>
        <v>Instagram</v>
      </c>
      <c r="N6454">
        <f>VLOOKUP(Table1[[#This Row],[CampaignID]],'advert datasetplatforms'!A:D,4,FALSE)</f>
        <v>102054</v>
      </c>
      <c r="O6454" t="str">
        <f>VLOOKUP(Table1[[#This Row],[CampaignID]],'advert datasetperformance'!A:B,2,FALSE)</f>
        <v>2024-06</v>
      </c>
      <c r="P6454">
        <f>VLOOKUP(Table1[[#This Row],[CampaignID]],'advert datasetperformance'!A:F,6,FALSE)</f>
        <v>8225</v>
      </c>
    </row>
    <row r="6455" spans="1:16" x14ac:dyDescent="0.25">
      <c r="A6455" t="s">
        <v>13395</v>
      </c>
      <c r="B6455" t="s">
        <v>1085</v>
      </c>
      <c r="C6455" t="s">
        <v>13396</v>
      </c>
      <c r="D6455" s="1">
        <v>45263</v>
      </c>
      <c r="E6455" s="1">
        <v>45105</v>
      </c>
      <c r="F6455">
        <v>4780</v>
      </c>
      <c r="G6455">
        <v>94660</v>
      </c>
      <c r="H6455">
        <v>3473</v>
      </c>
      <c r="I6455">
        <v>753</v>
      </c>
      <c r="J6455">
        <v>16885</v>
      </c>
      <c r="K6455" t="str">
        <f>VLOOKUP(Table1[[#This Row],[CustomerID]],'advert datasetcustomers'!A:B,2,FALSE)</f>
        <v>Robert Cox</v>
      </c>
      <c r="L6455" t="str">
        <f>VLOOKUP(Table1[[#This Row],[CustomerID]],'advert datasetcustomers'!A:E,5,FALSE)</f>
        <v>New Deborahfurt, AL</v>
      </c>
      <c r="M6455" t="str">
        <f>VLOOKUP(Table1[[#This Row],[CampaignID]],'advert datasetplatforms'!A:B,2,FALSE)</f>
        <v>Instagram</v>
      </c>
      <c r="N6455">
        <f>VLOOKUP(Table1[[#This Row],[CampaignID]],'advert datasetplatforms'!A:D,4,FALSE)</f>
        <v>57805</v>
      </c>
      <c r="O6455" t="str">
        <f>VLOOKUP(Table1[[#This Row],[CampaignID]],'advert datasetperformance'!A:B,2,FALSE)</f>
        <v>2024-08</v>
      </c>
      <c r="P6455">
        <f>VLOOKUP(Table1[[#This Row],[CampaignID]],'advert datasetperformance'!A:F,6,FALSE)</f>
        <v>7747</v>
      </c>
    </row>
    <row r="6456" spans="1:16" x14ac:dyDescent="0.25">
      <c r="A6456" t="s">
        <v>13397</v>
      </c>
      <c r="B6456" t="s">
        <v>2617</v>
      </c>
      <c r="C6456" t="s">
        <v>13398</v>
      </c>
      <c r="D6456" s="1">
        <v>45200</v>
      </c>
      <c r="E6456" s="1">
        <v>45326</v>
      </c>
      <c r="F6456">
        <v>5409</v>
      </c>
      <c r="G6456">
        <v>55155</v>
      </c>
      <c r="H6456">
        <v>2651</v>
      </c>
      <c r="I6456">
        <v>356</v>
      </c>
      <c r="J6456">
        <v>22183</v>
      </c>
      <c r="K6456" t="str">
        <f>VLOOKUP(Table1[[#This Row],[CustomerID]],'advert datasetcustomers'!A:B,2,FALSE)</f>
        <v>Jason Young</v>
      </c>
      <c r="L6456" t="str">
        <f>VLOOKUP(Table1[[#This Row],[CustomerID]],'advert datasetcustomers'!A:E,5,FALSE)</f>
        <v>Lake Ryanchester, GU</v>
      </c>
      <c r="M6456" t="str">
        <f>VLOOKUP(Table1[[#This Row],[CampaignID]],'advert datasetplatforms'!A:B,2,FALSE)</f>
        <v>LinkedIn</v>
      </c>
      <c r="N6456">
        <f>VLOOKUP(Table1[[#This Row],[CampaignID]],'advert datasetplatforms'!A:D,4,FALSE)</f>
        <v>85764</v>
      </c>
      <c r="O6456" t="str">
        <f>VLOOKUP(Table1[[#This Row],[CampaignID]],'advert datasetperformance'!A:B,2,FALSE)</f>
        <v>2024-08</v>
      </c>
      <c r="P6456">
        <f>VLOOKUP(Table1[[#This Row],[CampaignID]],'advert datasetperformance'!A:F,6,FALSE)</f>
        <v>6804</v>
      </c>
    </row>
    <row r="6457" spans="1:16" x14ac:dyDescent="0.25">
      <c r="A6457" t="s">
        <v>13399</v>
      </c>
      <c r="B6457" t="s">
        <v>5172</v>
      </c>
      <c r="C6457" t="s">
        <v>13400</v>
      </c>
      <c r="D6457" s="1">
        <v>45142</v>
      </c>
      <c r="E6457" s="1">
        <v>45266</v>
      </c>
      <c r="F6457">
        <v>3351</v>
      </c>
      <c r="G6457">
        <v>74525</v>
      </c>
      <c r="H6457">
        <v>2786</v>
      </c>
      <c r="I6457">
        <v>506</v>
      </c>
      <c r="J6457">
        <v>18849</v>
      </c>
      <c r="K6457" t="str">
        <f>VLOOKUP(Table1[[#This Row],[CustomerID]],'advert datasetcustomers'!A:B,2,FALSE)</f>
        <v>Mrs. Rachael Johnson</v>
      </c>
      <c r="L6457" t="str">
        <f>VLOOKUP(Table1[[#This Row],[CustomerID]],'advert datasetcustomers'!A:E,5,FALSE)</f>
        <v>Elizabethport, TX</v>
      </c>
      <c r="M6457" t="str">
        <f>VLOOKUP(Table1[[#This Row],[CampaignID]],'advert datasetplatforms'!A:B,2,FALSE)</f>
        <v>Twitter</v>
      </c>
      <c r="N6457">
        <f>VLOOKUP(Table1[[#This Row],[CampaignID]],'advert datasetplatforms'!A:D,4,FALSE)</f>
        <v>89159</v>
      </c>
      <c r="O6457" t="str">
        <f>VLOOKUP(Table1[[#This Row],[CampaignID]],'advert datasetperformance'!A:B,2,FALSE)</f>
        <v>2024-01</v>
      </c>
      <c r="P6457">
        <f>VLOOKUP(Table1[[#This Row],[CampaignID]],'advert datasetperformance'!A:F,6,FALSE)</f>
        <v>11676</v>
      </c>
    </row>
    <row r="6458" spans="1:16" x14ac:dyDescent="0.25">
      <c r="A6458" t="s">
        <v>13401</v>
      </c>
      <c r="B6458" t="s">
        <v>145</v>
      </c>
      <c r="C6458" t="s">
        <v>13402</v>
      </c>
      <c r="D6458" s="1">
        <v>45064</v>
      </c>
      <c r="E6458" s="1">
        <v>45017</v>
      </c>
      <c r="F6458">
        <v>864</v>
      </c>
      <c r="G6458">
        <v>81961</v>
      </c>
      <c r="H6458">
        <v>5919</v>
      </c>
      <c r="I6458">
        <v>287</v>
      </c>
      <c r="J6458">
        <v>10484</v>
      </c>
      <c r="K6458" t="str">
        <f>VLOOKUP(Table1[[#This Row],[CustomerID]],'advert datasetcustomers'!A:B,2,FALSE)</f>
        <v>Fernando Nelson</v>
      </c>
      <c r="L6458" t="str">
        <f>VLOOKUP(Table1[[#This Row],[CustomerID]],'advert datasetcustomers'!A:E,5,FALSE)</f>
        <v>Lake Joseph, ME</v>
      </c>
      <c r="M6458" t="str">
        <f>VLOOKUP(Table1[[#This Row],[CampaignID]],'advert datasetplatforms'!A:B,2,FALSE)</f>
        <v>Twitter</v>
      </c>
      <c r="N6458">
        <f>VLOOKUP(Table1[[#This Row],[CampaignID]],'advert datasetplatforms'!A:D,4,FALSE)</f>
        <v>83463</v>
      </c>
      <c r="O6458" t="str">
        <f>VLOOKUP(Table1[[#This Row],[CampaignID]],'advert datasetperformance'!A:B,2,FALSE)</f>
        <v>2024-05</v>
      </c>
      <c r="P6458">
        <f>VLOOKUP(Table1[[#This Row],[CampaignID]],'advert datasetperformance'!A:F,6,FALSE)</f>
        <v>9880</v>
      </c>
    </row>
    <row r="6459" spans="1:16" x14ac:dyDescent="0.25">
      <c r="A6459" t="s">
        <v>13403</v>
      </c>
      <c r="B6459" t="s">
        <v>2599</v>
      </c>
      <c r="C6459" t="s">
        <v>13404</v>
      </c>
      <c r="D6459" s="1">
        <v>45175</v>
      </c>
      <c r="E6459" s="1">
        <v>45027</v>
      </c>
      <c r="F6459">
        <v>6134</v>
      </c>
      <c r="G6459">
        <v>65582</v>
      </c>
      <c r="H6459">
        <v>4083</v>
      </c>
      <c r="I6459">
        <v>738</v>
      </c>
      <c r="J6459">
        <v>10789</v>
      </c>
      <c r="K6459" t="str">
        <f>VLOOKUP(Table1[[#This Row],[CustomerID]],'advert datasetcustomers'!A:B,2,FALSE)</f>
        <v>Kenneth Morse</v>
      </c>
      <c r="L6459" t="str">
        <f>VLOOKUP(Table1[[#This Row],[CustomerID]],'advert datasetcustomers'!A:E,5,FALSE)</f>
        <v>New Andrefurt, OK</v>
      </c>
      <c r="M6459" t="str">
        <f>VLOOKUP(Table1[[#This Row],[CampaignID]],'advert datasetplatforms'!A:B,2,FALSE)</f>
        <v>Instagram</v>
      </c>
      <c r="N6459">
        <f>VLOOKUP(Table1[[#This Row],[CampaignID]],'advert datasetplatforms'!A:D,4,FALSE)</f>
        <v>58490</v>
      </c>
      <c r="O6459" t="str">
        <f>VLOOKUP(Table1[[#This Row],[CampaignID]],'advert datasetperformance'!A:B,2,FALSE)</f>
        <v>2024-03</v>
      </c>
      <c r="P6459">
        <f>VLOOKUP(Table1[[#This Row],[CampaignID]],'advert datasetperformance'!A:F,6,FALSE)</f>
        <v>10991</v>
      </c>
    </row>
    <row r="6460" spans="1:16" x14ac:dyDescent="0.25">
      <c r="A6460" t="s">
        <v>13405</v>
      </c>
      <c r="B6460" t="s">
        <v>593</v>
      </c>
      <c r="C6460" t="s">
        <v>13406</v>
      </c>
      <c r="D6460" s="1">
        <v>45262</v>
      </c>
      <c r="E6460" s="1">
        <v>45333</v>
      </c>
      <c r="F6460">
        <v>3525</v>
      </c>
      <c r="G6460">
        <v>68520</v>
      </c>
      <c r="H6460">
        <v>6193</v>
      </c>
      <c r="I6460">
        <v>159</v>
      </c>
      <c r="J6460">
        <v>13554</v>
      </c>
      <c r="K6460" t="str">
        <f>VLOOKUP(Table1[[#This Row],[CustomerID]],'advert datasetcustomers'!A:B,2,FALSE)</f>
        <v>Todd Warren</v>
      </c>
      <c r="L6460" t="str">
        <f>VLOOKUP(Table1[[#This Row],[CustomerID]],'advert datasetcustomers'!A:E,5,FALSE)</f>
        <v>West Shawn, CO</v>
      </c>
      <c r="M6460" t="str">
        <f>VLOOKUP(Table1[[#This Row],[CampaignID]],'advert datasetplatforms'!A:B,2,FALSE)</f>
        <v>Instagram</v>
      </c>
      <c r="N6460">
        <f>VLOOKUP(Table1[[#This Row],[CampaignID]],'advert datasetplatforms'!A:D,4,FALSE)</f>
        <v>80322</v>
      </c>
      <c r="O6460" t="str">
        <f>VLOOKUP(Table1[[#This Row],[CampaignID]],'advert datasetperformance'!A:B,2,FALSE)</f>
        <v>2024-04</v>
      </c>
      <c r="P6460">
        <f>VLOOKUP(Table1[[#This Row],[CampaignID]],'advert datasetperformance'!A:F,6,FALSE)</f>
        <v>9043</v>
      </c>
    </row>
    <row r="6461" spans="1:16" x14ac:dyDescent="0.25">
      <c r="A6461" t="s">
        <v>13407</v>
      </c>
      <c r="B6461" t="s">
        <v>502</v>
      </c>
      <c r="C6461" t="s">
        <v>13408</v>
      </c>
      <c r="D6461" s="1">
        <v>45185</v>
      </c>
      <c r="E6461" s="1">
        <v>45189</v>
      </c>
      <c r="F6461">
        <v>6366</v>
      </c>
      <c r="G6461">
        <v>127153</v>
      </c>
      <c r="H6461">
        <v>5534</v>
      </c>
      <c r="I6461">
        <v>371</v>
      </c>
      <c r="J6461">
        <v>8279</v>
      </c>
      <c r="K6461" t="str">
        <f>VLOOKUP(Table1[[#This Row],[CustomerID]],'advert datasetcustomers'!A:B,2,FALSE)</f>
        <v>Scott Hoffman</v>
      </c>
      <c r="L6461" t="str">
        <f>VLOOKUP(Table1[[#This Row],[CustomerID]],'advert datasetcustomers'!A:E,5,FALSE)</f>
        <v>Susanville, WY</v>
      </c>
      <c r="M6461" t="str">
        <f>VLOOKUP(Table1[[#This Row],[CampaignID]],'advert datasetplatforms'!A:B,2,FALSE)</f>
        <v>Google Ads</v>
      </c>
      <c r="N6461">
        <f>VLOOKUP(Table1[[#This Row],[CampaignID]],'advert datasetplatforms'!A:D,4,FALSE)</f>
        <v>51535</v>
      </c>
      <c r="O6461" t="str">
        <f>VLOOKUP(Table1[[#This Row],[CampaignID]],'advert datasetperformance'!A:B,2,FALSE)</f>
        <v>2024-10</v>
      </c>
      <c r="P6461">
        <f>VLOOKUP(Table1[[#This Row],[CampaignID]],'advert datasetperformance'!A:F,6,FALSE)</f>
        <v>13532</v>
      </c>
    </row>
    <row r="6462" spans="1:16" x14ac:dyDescent="0.25">
      <c r="A6462" t="s">
        <v>13409</v>
      </c>
      <c r="B6462" t="s">
        <v>340</v>
      </c>
      <c r="C6462" t="s">
        <v>13410</v>
      </c>
      <c r="D6462" s="1">
        <v>44956</v>
      </c>
      <c r="E6462" s="1">
        <v>45360</v>
      </c>
      <c r="F6462">
        <v>5990</v>
      </c>
      <c r="G6462">
        <v>74415</v>
      </c>
      <c r="H6462">
        <v>4037</v>
      </c>
      <c r="I6462">
        <v>142</v>
      </c>
      <c r="J6462">
        <v>7586</v>
      </c>
      <c r="K6462" t="str">
        <f>VLOOKUP(Table1[[#This Row],[CustomerID]],'advert datasetcustomers'!A:B,2,FALSE)</f>
        <v>Dustin Skinner</v>
      </c>
      <c r="L6462" t="str">
        <f>VLOOKUP(Table1[[#This Row],[CustomerID]],'advert datasetcustomers'!A:E,5,FALSE)</f>
        <v>Lake Justin, FL</v>
      </c>
      <c r="M6462" t="str">
        <f>VLOOKUP(Table1[[#This Row],[CampaignID]],'advert datasetplatforms'!A:B,2,FALSE)</f>
        <v>Instagram</v>
      </c>
      <c r="N6462">
        <f>VLOOKUP(Table1[[#This Row],[CampaignID]],'advert datasetplatforms'!A:D,4,FALSE)</f>
        <v>39280</v>
      </c>
      <c r="O6462" t="str">
        <f>VLOOKUP(Table1[[#This Row],[CampaignID]],'advert datasetperformance'!A:B,2,FALSE)</f>
        <v>2024-07</v>
      </c>
      <c r="P6462">
        <f>VLOOKUP(Table1[[#This Row],[CampaignID]],'advert datasetperformance'!A:F,6,FALSE)</f>
        <v>4552</v>
      </c>
    </row>
    <row r="6463" spans="1:16" x14ac:dyDescent="0.25">
      <c r="A6463" t="s">
        <v>13411</v>
      </c>
      <c r="B6463" t="s">
        <v>1453</v>
      </c>
      <c r="C6463" t="s">
        <v>13412</v>
      </c>
      <c r="D6463" s="1">
        <v>45144</v>
      </c>
      <c r="E6463" s="1">
        <v>45261</v>
      </c>
      <c r="F6463">
        <v>4806</v>
      </c>
      <c r="G6463">
        <v>73847</v>
      </c>
      <c r="H6463">
        <v>3794</v>
      </c>
      <c r="I6463">
        <v>429</v>
      </c>
      <c r="J6463">
        <v>10602</v>
      </c>
      <c r="K6463" t="str">
        <f>VLOOKUP(Table1[[#This Row],[CustomerID]],'advert datasetcustomers'!A:B,2,FALSE)</f>
        <v>Patricia Flynn</v>
      </c>
      <c r="L6463" t="str">
        <f>VLOOKUP(Table1[[#This Row],[CustomerID]],'advert datasetcustomers'!A:E,5,FALSE)</f>
        <v>Mccormickbury, MP</v>
      </c>
      <c r="M6463" t="str">
        <f>VLOOKUP(Table1[[#This Row],[CampaignID]],'advert datasetplatforms'!A:B,2,FALSE)</f>
        <v>LinkedIn</v>
      </c>
      <c r="N6463">
        <f>VLOOKUP(Table1[[#This Row],[CampaignID]],'advert datasetplatforms'!A:D,4,FALSE)</f>
        <v>79109</v>
      </c>
      <c r="O6463" t="str">
        <f>VLOOKUP(Table1[[#This Row],[CampaignID]],'advert datasetperformance'!A:B,2,FALSE)</f>
        <v>2024-05</v>
      </c>
      <c r="P6463">
        <f>VLOOKUP(Table1[[#This Row],[CampaignID]],'advert datasetperformance'!A:F,6,FALSE)</f>
        <v>2802</v>
      </c>
    </row>
    <row r="6464" spans="1:16" x14ac:dyDescent="0.25">
      <c r="A6464" t="s">
        <v>13413</v>
      </c>
      <c r="B6464" t="s">
        <v>1538</v>
      </c>
      <c r="C6464" t="s">
        <v>13414</v>
      </c>
      <c r="D6464" s="1">
        <v>45487</v>
      </c>
      <c r="E6464" s="1">
        <v>44905</v>
      </c>
      <c r="F6464">
        <v>7742</v>
      </c>
      <c r="G6464">
        <v>75498</v>
      </c>
      <c r="H6464">
        <v>3352</v>
      </c>
      <c r="I6464">
        <v>285</v>
      </c>
      <c r="J6464">
        <v>19246</v>
      </c>
      <c r="K6464" t="str">
        <f>VLOOKUP(Table1[[#This Row],[CustomerID]],'advert datasetcustomers'!A:B,2,FALSE)</f>
        <v>Elizabeth Perez</v>
      </c>
      <c r="L6464" t="str">
        <f>VLOOKUP(Table1[[#This Row],[CustomerID]],'advert datasetcustomers'!A:E,5,FALSE)</f>
        <v>Alexandertown, NC</v>
      </c>
      <c r="M6464" t="str">
        <f>VLOOKUP(Table1[[#This Row],[CampaignID]],'advert datasetplatforms'!A:B,2,FALSE)</f>
        <v>Facebook</v>
      </c>
      <c r="N6464">
        <f>VLOOKUP(Table1[[#This Row],[CampaignID]],'advert datasetplatforms'!A:D,4,FALSE)</f>
        <v>106498</v>
      </c>
      <c r="O6464" t="str">
        <f>VLOOKUP(Table1[[#This Row],[CampaignID]],'advert datasetperformance'!A:B,2,FALSE)</f>
        <v>2024-09</v>
      </c>
      <c r="P6464">
        <f>VLOOKUP(Table1[[#This Row],[CampaignID]],'advert datasetperformance'!A:F,6,FALSE)</f>
        <v>7774</v>
      </c>
    </row>
    <row r="6465" spans="1:16" x14ac:dyDescent="0.25">
      <c r="A6465" t="s">
        <v>13415</v>
      </c>
      <c r="B6465" t="s">
        <v>935</v>
      </c>
      <c r="C6465" t="s">
        <v>13416</v>
      </c>
      <c r="D6465" s="1">
        <v>44882</v>
      </c>
      <c r="E6465" s="1">
        <v>45398</v>
      </c>
      <c r="F6465">
        <v>6013</v>
      </c>
      <c r="G6465">
        <v>166033</v>
      </c>
      <c r="H6465">
        <v>5906</v>
      </c>
      <c r="I6465">
        <v>537</v>
      </c>
      <c r="J6465">
        <v>15606</v>
      </c>
      <c r="K6465" t="str">
        <f>VLOOKUP(Table1[[#This Row],[CustomerID]],'advert datasetcustomers'!A:B,2,FALSE)</f>
        <v>Philip Allen</v>
      </c>
      <c r="L6465" t="str">
        <f>VLOOKUP(Table1[[#This Row],[CustomerID]],'advert datasetcustomers'!A:E,5,FALSE)</f>
        <v>West Jasonland, KY</v>
      </c>
      <c r="M6465" t="str">
        <f>VLOOKUP(Table1[[#This Row],[CampaignID]],'advert datasetplatforms'!A:B,2,FALSE)</f>
        <v>Instagram</v>
      </c>
      <c r="N6465">
        <f>VLOOKUP(Table1[[#This Row],[CampaignID]],'advert datasetplatforms'!A:D,4,FALSE)</f>
        <v>77189</v>
      </c>
      <c r="O6465" t="str">
        <f>VLOOKUP(Table1[[#This Row],[CampaignID]],'advert datasetperformance'!A:B,2,FALSE)</f>
        <v>2024-04</v>
      </c>
      <c r="P6465">
        <f>VLOOKUP(Table1[[#This Row],[CampaignID]],'advert datasetperformance'!A:F,6,FALSE)</f>
        <v>10667</v>
      </c>
    </row>
    <row r="6466" spans="1:16" x14ac:dyDescent="0.25">
      <c r="A6466" t="s">
        <v>13417</v>
      </c>
      <c r="B6466" t="s">
        <v>1177</v>
      </c>
      <c r="C6466" t="s">
        <v>13418</v>
      </c>
      <c r="D6466" s="1">
        <v>44872</v>
      </c>
      <c r="E6466" s="1">
        <v>44871</v>
      </c>
      <c r="F6466">
        <v>4472</v>
      </c>
      <c r="G6466">
        <v>117737</v>
      </c>
      <c r="H6466">
        <v>4945</v>
      </c>
      <c r="I6466">
        <v>315</v>
      </c>
      <c r="J6466">
        <v>27329</v>
      </c>
      <c r="K6466" t="str">
        <f>VLOOKUP(Table1[[#This Row],[CustomerID]],'advert datasetcustomers'!A:B,2,FALSE)</f>
        <v>Rebecca Mitchell DDS</v>
      </c>
      <c r="L6466" t="str">
        <f>VLOOKUP(Table1[[#This Row],[CustomerID]],'advert datasetcustomers'!A:E,5,FALSE)</f>
        <v>Bridgesshire, CT</v>
      </c>
      <c r="M6466" t="str">
        <f>VLOOKUP(Table1[[#This Row],[CampaignID]],'advert datasetplatforms'!A:B,2,FALSE)</f>
        <v>Instagram</v>
      </c>
      <c r="N6466">
        <f>VLOOKUP(Table1[[#This Row],[CampaignID]],'advert datasetplatforms'!A:D,4,FALSE)</f>
        <v>72246</v>
      </c>
      <c r="O6466" t="str">
        <f>VLOOKUP(Table1[[#This Row],[CampaignID]],'advert datasetperformance'!A:B,2,FALSE)</f>
        <v>2024-06</v>
      </c>
      <c r="P6466">
        <f>VLOOKUP(Table1[[#This Row],[CampaignID]],'advert datasetperformance'!A:F,6,FALSE)</f>
        <v>5695</v>
      </c>
    </row>
    <row r="6467" spans="1:16" x14ac:dyDescent="0.25">
      <c r="A6467" t="s">
        <v>13419</v>
      </c>
      <c r="B6467" t="s">
        <v>246</v>
      </c>
      <c r="C6467" t="s">
        <v>13420</v>
      </c>
      <c r="D6467" s="1">
        <v>44960</v>
      </c>
      <c r="E6467" s="1">
        <v>45322</v>
      </c>
      <c r="F6467">
        <v>7432</v>
      </c>
      <c r="G6467">
        <v>123343</v>
      </c>
      <c r="H6467">
        <v>4366</v>
      </c>
      <c r="I6467">
        <v>396</v>
      </c>
      <c r="J6467">
        <v>12477</v>
      </c>
      <c r="K6467" t="str">
        <f>VLOOKUP(Table1[[#This Row],[CustomerID]],'advert datasetcustomers'!A:B,2,FALSE)</f>
        <v>Rachel Wright</v>
      </c>
      <c r="L6467" t="str">
        <f>VLOOKUP(Table1[[#This Row],[CustomerID]],'advert datasetcustomers'!A:E,5,FALSE)</f>
        <v>Rivasburgh, ID</v>
      </c>
      <c r="M6467" t="str">
        <f>VLOOKUP(Table1[[#This Row],[CampaignID]],'advert datasetplatforms'!A:B,2,FALSE)</f>
        <v>Facebook</v>
      </c>
      <c r="N6467">
        <f>VLOOKUP(Table1[[#This Row],[CampaignID]],'advert datasetplatforms'!A:D,4,FALSE)</f>
        <v>68982</v>
      </c>
      <c r="O6467" t="str">
        <f>VLOOKUP(Table1[[#This Row],[CampaignID]],'advert datasetperformance'!A:B,2,FALSE)</f>
        <v>2024-10</v>
      </c>
      <c r="P6467">
        <f>VLOOKUP(Table1[[#This Row],[CampaignID]],'advert datasetperformance'!A:F,6,FALSE)</f>
        <v>7615</v>
      </c>
    </row>
    <row r="6468" spans="1:16" x14ac:dyDescent="0.25">
      <c r="A6468" t="s">
        <v>13421</v>
      </c>
      <c r="B6468" t="s">
        <v>2608</v>
      </c>
      <c r="C6468" t="s">
        <v>13422</v>
      </c>
      <c r="D6468" s="1">
        <v>45366</v>
      </c>
      <c r="E6468" s="1">
        <v>45150</v>
      </c>
      <c r="F6468">
        <v>3367</v>
      </c>
      <c r="G6468">
        <v>73345</v>
      </c>
      <c r="H6468">
        <v>4893</v>
      </c>
      <c r="I6468">
        <v>220</v>
      </c>
      <c r="J6468">
        <v>19188</v>
      </c>
      <c r="K6468" t="str">
        <f>VLOOKUP(Table1[[#This Row],[CustomerID]],'advert datasetcustomers'!A:B,2,FALSE)</f>
        <v>Janice Palmer</v>
      </c>
      <c r="L6468" t="str">
        <f>VLOOKUP(Table1[[#This Row],[CustomerID]],'advert datasetcustomers'!A:E,5,FALSE)</f>
        <v>Lake Sandy, OR</v>
      </c>
      <c r="M6468" t="str">
        <f>VLOOKUP(Table1[[#This Row],[CampaignID]],'advert datasetplatforms'!A:B,2,FALSE)</f>
        <v>Facebook</v>
      </c>
      <c r="N6468">
        <f>VLOOKUP(Table1[[#This Row],[CampaignID]],'advert datasetplatforms'!A:D,4,FALSE)</f>
        <v>75036</v>
      </c>
      <c r="O6468" t="str">
        <f>VLOOKUP(Table1[[#This Row],[CampaignID]],'advert datasetperformance'!A:B,2,FALSE)</f>
        <v>2024-01</v>
      </c>
      <c r="P6468">
        <f>VLOOKUP(Table1[[#This Row],[CampaignID]],'advert datasetperformance'!A:F,6,FALSE)</f>
        <v>9565</v>
      </c>
    </row>
    <row r="6469" spans="1:16" x14ac:dyDescent="0.25">
      <c r="A6469" t="s">
        <v>13423</v>
      </c>
      <c r="B6469" t="s">
        <v>5514</v>
      </c>
      <c r="C6469" t="s">
        <v>13424</v>
      </c>
      <c r="D6469" s="1">
        <v>45564</v>
      </c>
      <c r="E6469" s="1">
        <v>45325</v>
      </c>
      <c r="F6469">
        <v>1209</v>
      </c>
      <c r="G6469">
        <v>58541</v>
      </c>
      <c r="H6469">
        <v>4137</v>
      </c>
      <c r="I6469">
        <v>314</v>
      </c>
      <c r="J6469">
        <v>8482</v>
      </c>
      <c r="K6469" t="str">
        <f>VLOOKUP(Table1[[#This Row],[CustomerID]],'advert datasetcustomers'!A:B,2,FALSE)</f>
        <v>Brian King</v>
      </c>
      <c r="L6469" t="str">
        <f>VLOOKUP(Table1[[#This Row],[CustomerID]],'advert datasetcustomers'!A:E,5,FALSE)</f>
        <v>Johnsonville, NE</v>
      </c>
      <c r="M6469" t="str">
        <f>VLOOKUP(Table1[[#This Row],[CampaignID]],'advert datasetplatforms'!A:B,2,FALSE)</f>
        <v>Instagram</v>
      </c>
      <c r="N6469">
        <f>VLOOKUP(Table1[[#This Row],[CampaignID]],'advert datasetplatforms'!A:D,4,FALSE)</f>
        <v>86139</v>
      </c>
      <c r="O6469" t="str">
        <f>VLOOKUP(Table1[[#This Row],[CampaignID]],'advert datasetperformance'!A:B,2,FALSE)</f>
        <v>2024-10</v>
      </c>
      <c r="P6469">
        <f>VLOOKUP(Table1[[#This Row],[CampaignID]],'advert datasetperformance'!A:F,6,FALSE)</f>
        <v>10729</v>
      </c>
    </row>
    <row r="6470" spans="1:16" x14ac:dyDescent="0.25">
      <c r="A6470" t="s">
        <v>13425</v>
      </c>
      <c r="B6470" t="s">
        <v>1994</v>
      </c>
      <c r="C6470" t="s">
        <v>13426</v>
      </c>
      <c r="D6470" s="1">
        <v>45027</v>
      </c>
      <c r="E6470" s="1">
        <v>45091</v>
      </c>
      <c r="F6470">
        <v>4464</v>
      </c>
      <c r="G6470">
        <v>65099</v>
      </c>
      <c r="H6470">
        <v>6543</v>
      </c>
      <c r="I6470">
        <v>563</v>
      </c>
      <c r="J6470">
        <v>17330</v>
      </c>
      <c r="K6470" t="str">
        <f>VLOOKUP(Table1[[#This Row],[CustomerID]],'advert datasetcustomers'!A:B,2,FALSE)</f>
        <v>Danielle Thompson</v>
      </c>
      <c r="L6470" t="str">
        <f>VLOOKUP(Table1[[#This Row],[CustomerID]],'advert datasetcustomers'!A:E,5,FALSE)</f>
        <v>New Kevinmouth, FM</v>
      </c>
      <c r="M6470" t="str">
        <f>VLOOKUP(Table1[[#This Row],[CampaignID]],'advert datasetplatforms'!A:B,2,FALSE)</f>
        <v>Facebook</v>
      </c>
      <c r="N6470">
        <f>VLOOKUP(Table1[[#This Row],[CampaignID]],'advert datasetplatforms'!A:D,4,FALSE)</f>
        <v>94976</v>
      </c>
      <c r="O6470" t="str">
        <f>VLOOKUP(Table1[[#This Row],[CampaignID]],'advert datasetperformance'!A:B,2,FALSE)</f>
        <v>2024-04</v>
      </c>
      <c r="P6470">
        <f>VLOOKUP(Table1[[#This Row],[CampaignID]],'advert datasetperformance'!A:F,6,FALSE)</f>
        <v>7427</v>
      </c>
    </row>
    <row r="6471" spans="1:16" x14ac:dyDescent="0.25">
      <c r="A6471" t="s">
        <v>13427</v>
      </c>
      <c r="B6471" t="s">
        <v>1030</v>
      </c>
      <c r="C6471" t="s">
        <v>13428</v>
      </c>
      <c r="D6471" s="1">
        <v>45132</v>
      </c>
      <c r="E6471" s="1">
        <v>45059</v>
      </c>
      <c r="F6471">
        <v>6421</v>
      </c>
      <c r="G6471">
        <v>138813</v>
      </c>
      <c r="H6471">
        <v>4978</v>
      </c>
      <c r="I6471">
        <v>446</v>
      </c>
      <c r="J6471">
        <v>17695</v>
      </c>
      <c r="K6471" t="str">
        <f>VLOOKUP(Table1[[#This Row],[CustomerID]],'advert datasetcustomers'!A:B,2,FALSE)</f>
        <v>James Turner</v>
      </c>
      <c r="L6471" t="str">
        <f>VLOOKUP(Table1[[#This Row],[CustomerID]],'advert datasetcustomers'!A:E,5,FALSE)</f>
        <v>Jeffchester, AL</v>
      </c>
      <c r="M6471" t="str">
        <f>VLOOKUP(Table1[[#This Row],[CampaignID]],'advert datasetplatforms'!A:B,2,FALSE)</f>
        <v>Instagram</v>
      </c>
      <c r="N6471">
        <f>VLOOKUP(Table1[[#This Row],[CampaignID]],'advert datasetplatforms'!A:D,4,FALSE)</f>
        <v>92214</v>
      </c>
      <c r="O6471" t="str">
        <f>VLOOKUP(Table1[[#This Row],[CampaignID]],'advert datasetperformance'!A:B,2,FALSE)</f>
        <v>2024-07</v>
      </c>
      <c r="P6471">
        <f>VLOOKUP(Table1[[#This Row],[CampaignID]],'advert datasetperformance'!A:F,6,FALSE)</f>
        <v>4193</v>
      </c>
    </row>
    <row r="6472" spans="1:16" x14ac:dyDescent="0.25">
      <c r="A6472" t="s">
        <v>13429</v>
      </c>
      <c r="B6472" t="s">
        <v>1583</v>
      </c>
      <c r="C6472" t="s">
        <v>13430</v>
      </c>
      <c r="D6472" s="1">
        <v>45270</v>
      </c>
      <c r="E6472" s="1">
        <v>45434</v>
      </c>
      <c r="F6472">
        <v>5655</v>
      </c>
      <c r="G6472">
        <v>111136</v>
      </c>
      <c r="H6472">
        <v>5507</v>
      </c>
      <c r="I6472">
        <v>451</v>
      </c>
      <c r="J6472">
        <v>9704</v>
      </c>
      <c r="K6472" t="str">
        <f>VLOOKUP(Table1[[#This Row],[CustomerID]],'advert datasetcustomers'!A:B,2,FALSE)</f>
        <v>Dr. Becky Williams</v>
      </c>
      <c r="L6472" t="str">
        <f>VLOOKUP(Table1[[#This Row],[CustomerID]],'advert datasetcustomers'!A:E,5,FALSE)</f>
        <v>Danielberg, LA</v>
      </c>
      <c r="M6472" t="str">
        <f>VLOOKUP(Table1[[#This Row],[CampaignID]],'advert datasetplatforms'!A:B,2,FALSE)</f>
        <v>Facebook</v>
      </c>
      <c r="N6472">
        <f>VLOOKUP(Table1[[#This Row],[CampaignID]],'advert datasetplatforms'!A:D,4,FALSE)</f>
        <v>70484</v>
      </c>
      <c r="O6472" t="str">
        <f>VLOOKUP(Table1[[#This Row],[CampaignID]],'advert datasetperformance'!A:B,2,FALSE)</f>
        <v>2024-07</v>
      </c>
      <c r="P6472">
        <f>VLOOKUP(Table1[[#This Row],[CampaignID]],'advert datasetperformance'!A:F,6,FALSE)</f>
        <v>11265</v>
      </c>
    </row>
    <row r="6473" spans="1:16" x14ac:dyDescent="0.25">
      <c r="A6473" t="s">
        <v>13431</v>
      </c>
      <c r="B6473" t="s">
        <v>2127</v>
      </c>
      <c r="C6473" t="s">
        <v>13432</v>
      </c>
      <c r="D6473" s="1">
        <v>44919</v>
      </c>
      <c r="E6473" s="1">
        <v>45370</v>
      </c>
      <c r="F6473">
        <v>4592</v>
      </c>
      <c r="G6473">
        <v>103868</v>
      </c>
      <c r="H6473">
        <v>5322</v>
      </c>
      <c r="I6473">
        <v>617</v>
      </c>
      <c r="J6473">
        <v>14836</v>
      </c>
      <c r="K6473" t="str">
        <f>VLOOKUP(Table1[[#This Row],[CustomerID]],'advert datasetcustomers'!A:B,2,FALSE)</f>
        <v>Carol Johnson</v>
      </c>
      <c r="L6473" t="str">
        <f>VLOOKUP(Table1[[#This Row],[CustomerID]],'advert datasetcustomers'!A:E,5,FALSE)</f>
        <v>Port Dianaberg, NC</v>
      </c>
      <c r="M6473" t="str">
        <f>VLOOKUP(Table1[[#This Row],[CampaignID]],'advert datasetplatforms'!A:B,2,FALSE)</f>
        <v>LinkedIn</v>
      </c>
      <c r="N6473">
        <f>VLOOKUP(Table1[[#This Row],[CampaignID]],'advert datasetplatforms'!A:D,4,FALSE)</f>
        <v>102360</v>
      </c>
      <c r="O6473" t="str">
        <f>VLOOKUP(Table1[[#This Row],[CampaignID]],'advert datasetperformance'!A:B,2,FALSE)</f>
        <v>2024-05</v>
      </c>
      <c r="P6473">
        <f>VLOOKUP(Table1[[#This Row],[CampaignID]],'advert datasetperformance'!A:F,6,FALSE)</f>
        <v>10638</v>
      </c>
    </row>
    <row r="6474" spans="1:16" x14ac:dyDescent="0.25">
      <c r="A6474" t="s">
        <v>13433</v>
      </c>
      <c r="B6474" t="s">
        <v>2385</v>
      </c>
      <c r="C6474" t="s">
        <v>13434</v>
      </c>
      <c r="D6474" s="1">
        <v>44901</v>
      </c>
      <c r="E6474" s="1">
        <v>45403</v>
      </c>
      <c r="F6474">
        <v>6049</v>
      </c>
      <c r="G6474">
        <v>151266</v>
      </c>
      <c r="H6474">
        <v>4345</v>
      </c>
      <c r="I6474">
        <v>471</v>
      </c>
      <c r="J6474">
        <v>4536</v>
      </c>
      <c r="K6474" t="str">
        <f>VLOOKUP(Table1[[#This Row],[CustomerID]],'advert datasetcustomers'!A:B,2,FALSE)</f>
        <v>Kimberly Schroeder</v>
      </c>
      <c r="L6474" t="str">
        <f>VLOOKUP(Table1[[#This Row],[CustomerID]],'advert datasetcustomers'!A:E,5,FALSE)</f>
        <v>West Justinfort, AR</v>
      </c>
      <c r="M6474" t="str">
        <f>VLOOKUP(Table1[[#This Row],[CampaignID]],'advert datasetplatforms'!A:B,2,FALSE)</f>
        <v>Facebook</v>
      </c>
      <c r="N6474">
        <f>VLOOKUP(Table1[[#This Row],[CampaignID]],'advert datasetplatforms'!A:D,4,FALSE)</f>
        <v>15122</v>
      </c>
      <c r="O6474" t="str">
        <f>VLOOKUP(Table1[[#This Row],[CampaignID]],'advert datasetperformance'!A:B,2,FALSE)</f>
        <v>2024-06</v>
      </c>
      <c r="P6474">
        <f>VLOOKUP(Table1[[#This Row],[CampaignID]],'advert datasetperformance'!A:F,6,FALSE)</f>
        <v>9510</v>
      </c>
    </row>
    <row r="6475" spans="1:16" x14ac:dyDescent="0.25">
      <c r="A6475" t="s">
        <v>13435</v>
      </c>
      <c r="B6475" t="s">
        <v>145</v>
      </c>
      <c r="C6475" t="s">
        <v>13436</v>
      </c>
      <c r="D6475" s="1">
        <v>45281</v>
      </c>
      <c r="E6475" s="1">
        <v>44881</v>
      </c>
      <c r="F6475">
        <v>3832</v>
      </c>
      <c r="G6475">
        <v>96361</v>
      </c>
      <c r="H6475">
        <v>6777</v>
      </c>
      <c r="I6475">
        <v>608</v>
      </c>
      <c r="J6475">
        <v>13380</v>
      </c>
      <c r="K6475" t="str">
        <f>VLOOKUP(Table1[[#This Row],[CustomerID]],'advert datasetcustomers'!A:B,2,FALSE)</f>
        <v>Fernando Nelson</v>
      </c>
      <c r="L6475" t="str">
        <f>VLOOKUP(Table1[[#This Row],[CustomerID]],'advert datasetcustomers'!A:E,5,FALSE)</f>
        <v>Lake Joseph, ME</v>
      </c>
      <c r="M6475" t="str">
        <f>VLOOKUP(Table1[[#This Row],[CampaignID]],'advert datasetplatforms'!A:B,2,FALSE)</f>
        <v>Facebook</v>
      </c>
      <c r="N6475">
        <f>VLOOKUP(Table1[[#This Row],[CampaignID]],'advert datasetplatforms'!A:D,4,FALSE)</f>
        <v>89378</v>
      </c>
      <c r="O6475" t="str">
        <f>VLOOKUP(Table1[[#This Row],[CampaignID]],'advert datasetperformance'!A:B,2,FALSE)</f>
        <v>2024-07</v>
      </c>
      <c r="P6475">
        <f>VLOOKUP(Table1[[#This Row],[CampaignID]],'advert datasetperformance'!A:F,6,FALSE)</f>
        <v>14020</v>
      </c>
    </row>
    <row r="6476" spans="1:16" x14ac:dyDescent="0.25">
      <c r="A6476" t="s">
        <v>13437</v>
      </c>
      <c r="B6476" t="s">
        <v>798</v>
      </c>
      <c r="C6476" t="s">
        <v>13438</v>
      </c>
      <c r="D6476" s="1">
        <v>44960</v>
      </c>
      <c r="E6476" s="1">
        <v>45318</v>
      </c>
      <c r="F6476">
        <v>3220</v>
      </c>
      <c r="G6476">
        <v>161126</v>
      </c>
      <c r="H6476">
        <v>6820</v>
      </c>
      <c r="I6476">
        <v>474</v>
      </c>
      <c r="J6476">
        <v>10418</v>
      </c>
      <c r="K6476" t="str">
        <f>VLOOKUP(Table1[[#This Row],[CustomerID]],'advert datasetcustomers'!A:B,2,FALSE)</f>
        <v>Michelle Nichols</v>
      </c>
      <c r="L6476" t="str">
        <f>VLOOKUP(Table1[[#This Row],[CustomerID]],'advert datasetcustomers'!A:E,5,FALSE)</f>
        <v>Ashleyport, RI</v>
      </c>
      <c r="M6476" t="str">
        <f>VLOOKUP(Table1[[#This Row],[CampaignID]],'advert datasetplatforms'!A:B,2,FALSE)</f>
        <v>Google Ads</v>
      </c>
      <c r="N6476">
        <f>VLOOKUP(Table1[[#This Row],[CampaignID]],'advert datasetplatforms'!A:D,4,FALSE)</f>
        <v>61949</v>
      </c>
      <c r="O6476" t="str">
        <f>VLOOKUP(Table1[[#This Row],[CampaignID]],'advert datasetperformance'!A:B,2,FALSE)</f>
        <v>2024-10</v>
      </c>
      <c r="P6476">
        <f>VLOOKUP(Table1[[#This Row],[CampaignID]],'advert datasetperformance'!A:F,6,FALSE)</f>
        <v>12136</v>
      </c>
    </row>
    <row r="6477" spans="1:16" x14ac:dyDescent="0.25">
      <c r="A6477" t="s">
        <v>13439</v>
      </c>
      <c r="B6477" t="s">
        <v>1194</v>
      </c>
      <c r="C6477" t="s">
        <v>13440</v>
      </c>
      <c r="D6477" s="1">
        <v>44896</v>
      </c>
      <c r="E6477" s="1">
        <v>45145</v>
      </c>
      <c r="F6477">
        <v>4162</v>
      </c>
      <c r="G6477">
        <v>107244</v>
      </c>
      <c r="H6477">
        <v>5145</v>
      </c>
      <c r="I6477">
        <v>858</v>
      </c>
      <c r="J6477">
        <v>18581</v>
      </c>
      <c r="K6477" t="str">
        <f>VLOOKUP(Table1[[#This Row],[CustomerID]],'advert datasetcustomers'!A:B,2,FALSE)</f>
        <v>Amy Hill</v>
      </c>
      <c r="L6477" t="str">
        <f>VLOOKUP(Table1[[#This Row],[CustomerID]],'advert datasetcustomers'!A:E,5,FALSE)</f>
        <v>Christophermouth, MA</v>
      </c>
      <c r="M6477" t="str">
        <f>VLOOKUP(Table1[[#This Row],[CampaignID]],'advert datasetplatforms'!A:B,2,FALSE)</f>
        <v>LinkedIn</v>
      </c>
      <c r="N6477">
        <f>VLOOKUP(Table1[[#This Row],[CampaignID]],'advert datasetplatforms'!A:D,4,FALSE)</f>
        <v>84813</v>
      </c>
      <c r="O6477" t="str">
        <f>VLOOKUP(Table1[[#This Row],[CampaignID]],'advert datasetperformance'!A:B,2,FALSE)</f>
        <v>2024-10</v>
      </c>
      <c r="P6477">
        <f>VLOOKUP(Table1[[#This Row],[CampaignID]],'advert datasetperformance'!A:F,6,FALSE)</f>
        <v>10462</v>
      </c>
    </row>
    <row r="6478" spans="1:16" x14ac:dyDescent="0.25">
      <c r="A6478" t="s">
        <v>13441</v>
      </c>
      <c r="B6478" t="s">
        <v>426</v>
      </c>
      <c r="C6478" t="s">
        <v>13442</v>
      </c>
      <c r="D6478" s="1">
        <v>45179</v>
      </c>
      <c r="E6478" s="1">
        <v>45029</v>
      </c>
      <c r="F6478">
        <v>3896</v>
      </c>
      <c r="G6478">
        <v>117833</v>
      </c>
      <c r="H6478">
        <v>4401</v>
      </c>
      <c r="I6478">
        <v>464</v>
      </c>
      <c r="J6478">
        <v>14657</v>
      </c>
      <c r="K6478" t="str">
        <f>VLOOKUP(Table1[[#This Row],[CustomerID]],'advert datasetcustomers'!A:B,2,FALSE)</f>
        <v>Brad Gordon MD</v>
      </c>
      <c r="L6478" t="str">
        <f>VLOOKUP(Table1[[#This Row],[CustomerID]],'advert datasetcustomers'!A:E,5,FALSE)</f>
        <v>North James, NC</v>
      </c>
      <c r="M6478" t="str">
        <f>VLOOKUP(Table1[[#This Row],[CampaignID]],'advert datasetplatforms'!A:B,2,FALSE)</f>
        <v>LinkedIn</v>
      </c>
      <c r="N6478">
        <f>VLOOKUP(Table1[[#This Row],[CampaignID]],'advert datasetplatforms'!A:D,4,FALSE)</f>
        <v>121890</v>
      </c>
      <c r="O6478" t="str">
        <f>VLOOKUP(Table1[[#This Row],[CampaignID]],'advert datasetperformance'!A:B,2,FALSE)</f>
        <v>2024-07</v>
      </c>
      <c r="P6478">
        <f>VLOOKUP(Table1[[#This Row],[CampaignID]],'advert datasetperformance'!A:F,6,FALSE)</f>
        <v>7548</v>
      </c>
    </row>
    <row r="6479" spans="1:16" x14ac:dyDescent="0.25">
      <c r="A6479" t="s">
        <v>13443</v>
      </c>
      <c r="B6479" t="s">
        <v>151</v>
      </c>
      <c r="C6479" t="s">
        <v>13444</v>
      </c>
      <c r="D6479" s="1">
        <v>44990</v>
      </c>
      <c r="E6479" s="1">
        <v>45459</v>
      </c>
      <c r="F6479">
        <v>3462</v>
      </c>
      <c r="G6479">
        <v>119775</v>
      </c>
      <c r="H6479">
        <v>4488</v>
      </c>
      <c r="I6479">
        <v>638</v>
      </c>
      <c r="J6479">
        <v>17140</v>
      </c>
      <c r="K6479" t="str">
        <f>VLOOKUP(Table1[[#This Row],[CustomerID]],'advert datasetcustomers'!A:B,2,FALSE)</f>
        <v>Lisa Rose</v>
      </c>
      <c r="L6479" t="str">
        <f>VLOOKUP(Table1[[#This Row],[CustomerID]],'advert datasetcustomers'!A:E,5,FALSE)</f>
        <v>Torresmouth, ID</v>
      </c>
      <c r="M6479" t="str">
        <f>VLOOKUP(Table1[[#This Row],[CampaignID]],'advert datasetplatforms'!A:B,2,FALSE)</f>
        <v>Facebook</v>
      </c>
      <c r="N6479">
        <f>VLOOKUP(Table1[[#This Row],[CampaignID]],'advert datasetplatforms'!A:D,4,FALSE)</f>
        <v>61572</v>
      </c>
      <c r="O6479" t="str">
        <f>VLOOKUP(Table1[[#This Row],[CampaignID]],'advert datasetperformance'!A:B,2,FALSE)</f>
        <v>2024-03</v>
      </c>
      <c r="P6479">
        <f>VLOOKUP(Table1[[#This Row],[CampaignID]],'advert datasetperformance'!A:F,6,FALSE)</f>
        <v>11106</v>
      </c>
    </row>
    <row r="6480" spans="1:16" x14ac:dyDescent="0.25">
      <c r="A6480" t="s">
        <v>13445</v>
      </c>
      <c r="B6480" t="s">
        <v>479</v>
      </c>
      <c r="C6480" t="s">
        <v>13446</v>
      </c>
      <c r="D6480" s="1">
        <v>44909</v>
      </c>
      <c r="E6480" s="1">
        <v>45318</v>
      </c>
      <c r="F6480">
        <v>4754</v>
      </c>
      <c r="G6480">
        <v>137528</v>
      </c>
      <c r="H6480">
        <v>5877</v>
      </c>
      <c r="I6480">
        <v>572</v>
      </c>
      <c r="J6480">
        <v>9376</v>
      </c>
      <c r="K6480" t="str">
        <f>VLOOKUP(Table1[[#This Row],[CustomerID]],'advert datasetcustomers'!A:B,2,FALSE)</f>
        <v>Michael Mills</v>
      </c>
      <c r="L6480" t="str">
        <f>VLOOKUP(Table1[[#This Row],[CustomerID]],'advert datasetcustomers'!A:E,5,FALSE)</f>
        <v>South Brucebury, ND</v>
      </c>
      <c r="M6480" t="str">
        <f>VLOOKUP(Table1[[#This Row],[CampaignID]],'advert datasetplatforms'!A:B,2,FALSE)</f>
        <v>LinkedIn</v>
      </c>
      <c r="N6480">
        <f>VLOOKUP(Table1[[#This Row],[CampaignID]],'advert datasetplatforms'!A:D,4,FALSE)</f>
        <v>121880</v>
      </c>
      <c r="O6480" t="str">
        <f>VLOOKUP(Table1[[#This Row],[CampaignID]],'advert datasetperformance'!A:B,2,FALSE)</f>
        <v>2024-09</v>
      </c>
      <c r="P6480">
        <f>VLOOKUP(Table1[[#This Row],[CampaignID]],'advert datasetperformance'!A:F,6,FALSE)</f>
        <v>10555</v>
      </c>
    </row>
    <row r="6481" spans="1:16" x14ac:dyDescent="0.25">
      <c r="A6481" t="s">
        <v>13447</v>
      </c>
      <c r="B6481" t="s">
        <v>2251</v>
      </c>
      <c r="C6481" t="s">
        <v>13448</v>
      </c>
      <c r="D6481" s="1">
        <v>45431</v>
      </c>
      <c r="E6481" s="1">
        <v>45382</v>
      </c>
      <c r="F6481">
        <v>6876</v>
      </c>
      <c r="G6481">
        <v>126322</v>
      </c>
      <c r="H6481">
        <v>6249</v>
      </c>
      <c r="I6481">
        <v>596</v>
      </c>
      <c r="J6481">
        <v>14167</v>
      </c>
      <c r="K6481" t="str">
        <f>VLOOKUP(Table1[[#This Row],[CustomerID]],'advert datasetcustomers'!A:B,2,FALSE)</f>
        <v>Joseph Johnson</v>
      </c>
      <c r="L6481" t="str">
        <f>VLOOKUP(Table1[[#This Row],[CustomerID]],'advert datasetcustomers'!A:E,5,FALSE)</f>
        <v>North Brian, MN</v>
      </c>
      <c r="M6481" t="str">
        <f>VLOOKUP(Table1[[#This Row],[CampaignID]],'advert datasetplatforms'!A:B,2,FALSE)</f>
        <v>Facebook</v>
      </c>
      <c r="N6481">
        <f>VLOOKUP(Table1[[#This Row],[CampaignID]],'advert datasetplatforms'!A:D,4,FALSE)</f>
        <v>69531</v>
      </c>
      <c r="O6481" t="str">
        <f>VLOOKUP(Table1[[#This Row],[CampaignID]],'advert datasetperformance'!A:B,2,FALSE)</f>
        <v>2024-10</v>
      </c>
      <c r="P6481">
        <f>VLOOKUP(Table1[[#This Row],[CampaignID]],'advert datasetperformance'!A:F,6,FALSE)</f>
        <v>13569</v>
      </c>
    </row>
    <row r="6482" spans="1:16" x14ac:dyDescent="0.25">
      <c r="A6482" t="s">
        <v>13449</v>
      </c>
      <c r="B6482" t="s">
        <v>903</v>
      </c>
      <c r="C6482" t="s">
        <v>13450</v>
      </c>
      <c r="D6482" s="1">
        <v>45587</v>
      </c>
      <c r="E6482" s="1">
        <v>45471</v>
      </c>
      <c r="F6482">
        <v>4524</v>
      </c>
      <c r="G6482">
        <v>102294</v>
      </c>
      <c r="H6482">
        <v>4455</v>
      </c>
      <c r="I6482">
        <v>409</v>
      </c>
      <c r="J6482">
        <v>11757</v>
      </c>
      <c r="K6482" t="str">
        <f>VLOOKUP(Table1[[#This Row],[CustomerID]],'advert datasetcustomers'!A:B,2,FALSE)</f>
        <v>Laurie Stephens</v>
      </c>
      <c r="L6482" t="str">
        <f>VLOOKUP(Table1[[#This Row],[CustomerID]],'advert datasetcustomers'!A:E,5,FALSE)</f>
        <v>South Jennifermouth, HI</v>
      </c>
      <c r="M6482" t="str">
        <f>VLOOKUP(Table1[[#This Row],[CampaignID]],'advert datasetplatforms'!A:B,2,FALSE)</f>
        <v>Instagram</v>
      </c>
      <c r="N6482">
        <f>VLOOKUP(Table1[[#This Row],[CampaignID]],'advert datasetplatforms'!A:D,4,FALSE)</f>
        <v>32000</v>
      </c>
      <c r="O6482" t="str">
        <f>VLOOKUP(Table1[[#This Row],[CampaignID]],'advert datasetperformance'!A:B,2,FALSE)</f>
        <v>2024-07</v>
      </c>
      <c r="P6482">
        <f>VLOOKUP(Table1[[#This Row],[CampaignID]],'advert datasetperformance'!A:F,6,FALSE)</f>
        <v>5608</v>
      </c>
    </row>
    <row r="6483" spans="1:16" x14ac:dyDescent="0.25">
      <c r="A6483" t="s">
        <v>13451</v>
      </c>
      <c r="B6483" t="s">
        <v>2437</v>
      </c>
      <c r="C6483" t="s">
        <v>13452</v>
      </c>
      <c r="D6483" s="1">
        <v>45255</v>
      </c>
      <c r="E6483" s="1">
        <v>45071</v>
      </c>
      <c r="F6483">
        <v>3618</v>
      </c>
      <c r="G6483">
        <v>148672</v>
      </c>
      <c r="H6483">
        <v>6712</v>
      </c>
      <c r="I6483">
        <v>660</v>
      </c>
      <c r="J6483">
        <v>4239</v>
      </c>
      <c r="K6483" t="str">
        <f>VLOOKUP(Table1[[#This Row],[CustomerID]],'advert datasetcustomers'!A:B,2,FALSE)</f>
        <v>Matthew Smith</v>
      </c>
      <c r="L6483" t="str">
        <f>VLOOKUP(Table1[[#This Row],[CustomerID]],'advert datasetcustomers'!A:E,5,FALSE)</f>
        <v>North Brianna, MH</v>
      </c>
      <c r="M6483" t="str">
        <f>VLOOKUP(Table1[[#This Row],[CampaignID]],'advert datasetplatforms'!A:B,2,FALSE)</f>
        <v>LinkedIn</v>
      </c>
      <c r="N6483">
        <f>VLOOKUP(Table1[[#This Row],[CampaignID]],'advert datasetplatforms'!A:D,4,FALSE)</f>
        <v>92669</v>
      </c>
      <c r="O6483" t="str">
        <f>VLOOKUP(Table1[[#This Row],[CampaignID]],'advert datasetperformance'!A:B,2,FALSE)</f>
        <v>2024-02</v>
      </c>
      <c r="P6483">
        <f>VLOOKUP(Table1[[#This Row],[CampaignID]],'advert datasetperformance'!A:F,6,FALSE)</f>
        <v>8783</v>
      </c>
    </row>
    <row r="6484" spans="1:16" x14ac:dyDescent="0.25">
      <c r="A6484" t="s">
        <v>13453</v>
      </c>
      <c r="B6484" t="s">
        <v>1227</v>
      </c>
      <c r="C6484" t="s">
        <v>13454</v>
      </c>
      <c r="D6484" s="1">
        <v>45385</v>
      </c>
      <c r="E6484" s="1">
        <v>45297</v>
      </c>
      <c r="F6484">
        <v>4193</v>
      </c>
      <c r="G6484">
        <v>106197</v>
      </c>
      <c r="H6484">
        <v>4497</v>
      </c>
      <c r="I6484">
        <v>470</v>
      </c>
      <c r="J6484">
        <v>9647</v>
      </c>
      <c r="K6484" t="str">
        <f>VLOOKUP(Table1[[#This Row],[CustomerID]],'advert datasetcustomers'!A:B,2,FALSE)</f>
        <v>Marcus Graham</v>
      </c>
      <c r="L6484" t="str">
        <f>VLOOKUP(Table1[[#This Row],[CustomerID]],'advert datasetcustomers'!A:E,5,FALSE)</f>
        <v>Rebeccaborough, CO</v>
      </c>
      <c r="M6484" t="str">
        <f>VLOOKUP(Table1[[#This Row],[CampaignID]],'advert datasetplatforms'!A:B,2,FALSE)</f>
        <v>Facebook</v>
      </c>
      <c r="N6484">
        <f>VLOOKUP(Table1[[#This Row],[CampaignID]],'advert datasetplatforms'!A:D,4,FALSE)</f>
        <v>78956</v>
      </c>
      <c r="O6484" t="str">
        <f>VLOOKUP(Table1[[#This Row],[CampaignID]],'advert datasetperformance'!A:B,2,FALSE)</f>
        <v>2024-04</v>
      </c>
      <c r="P6484">
        <f>VLOOKUP(Table1[[#This Row],[CampaignID]],'advert datasetperformance'!A:F,6,FALSE)</f>
        <v>9546</v>
      </c>
    </row>
    <row r="6485" spans="1:16" x14ac:dyDescent="0.25">
      <c r="A6485" t="s">
        <v>13455</v>
      </c>
      <c r="B6485" t="s">
        <v>485</v>
      </c>
      <c r="C6485" t="s">
        <v>13456</v>
      </c>
      <c r="D6485" s="1">
        <v>45211</v>
      </c>
      <c r="E6485" s="1">
        <v>45532</v>
      </c>
      <c r="F6485">
        <v>4663</v>
      </c>
      <c r="G6485">
        <v>74873</v>
      </c>
      <c r="H6485">
        <v>2782</v>
      </c>
      <c r="I6485">
        <v>371</v>
      </c>
      <c r="J6485">
        <v>10691</v>
      </c>
      <c r="K6485" t="str">
        <f>VLOOKUP(Table1[[#This Row],[CustomerID]],'advert datasetcustomers'!A:B,2,FALSE)</f>
        <v>Margaret Ryan</v>
      </c>
      <c r="L6485" t="str">
        <f>VLOOKUP(Table1[[#This Row],[CustomerID]],'advert datasetcustomers'!A:E,5,FALSE)</f>
        <v>South Robert, AK</v>
      </c>
      <c r="M6485" t="str">
        <f>VLOOKUP(Table1[[#This Row],[CampaignID]],'advert datasetplatforms'!A:B,2,FALSE)</f>
        <v>Google Ads</v>
      </c>
      <c r="N6485">
        <f>VLOOKUP(Table1[[#This Row],[CampaignID]],'advert datasetplatforms'!A:D,4,FALSE)</f>
        <v>95908</v>
      </c>
      <c r="O6485" t="str">
        <f>VLOOKUP(Table1[[#This Row],[CampaignID]],'advert datasetperformance'!A:B,2,FALSE)</f>
        <v>2024-10</v>
      </c>
      <c r="P6485">
        <f>VLOOKUP(Table1[[#This Row],[CampaignID]],'advert datasetperformance'!A:F,6,FALSE)</f>
        <v>6940</v>
      </c>
    </row>
    <row r="6486" spans="1:16" x14ac:dyDescent="0.25">
      <c r="A6486" t="s">
        <v>13457</v>
      </c>
      <c r="B6486" t="s">
        <v>724</v>
      </c>
      <c r="C6486" t="s">
        <v>13458</v>
      </c>
      <c r="D6486" s="1">
        <v>45283</v>
      </c>
      <c r="E6486" s="1">
        <v>45162</v>
      </c>
      <c r="F6486">
        <v>5836</v>
      </c>
      <c r="G6486">
        <v>110824</v>
      </c>
      <c r="H6486">
        <v>4085</v>
      </c>
      <c r="I6486">
        <v>572</v>
      </c>
      <c r="J6486">
        <v>16494</v>
      </c>
      <c r="K6486" t="str">
        <f>VLOOKUP(Table1[[#This Row],[CustomerID]],'advert datasetcustomers'!A:B,2,FALSE)</f>
        <v>Monica Armstrong</v>
      </c>
      <c r="L6486" t="str">
        <f>VLOOKUP(Table1[[#This Row],[CustomerID]],'advert datasetcustomers'!A:E,5,FALSE)</f>
        <v>Lake Ricardo, OH</v>
      </c>
      <c r="M6486" t="str">
        <f>VLOOKUP(Table1[[#This Row],[CampaignID]],'advert datasetplatforms'!A:B,2,FALSE)</f>
        <v>Google Ads</v>
      </c>
      <c r="N6486">
        <f>VLOOKUP(Table1[[#This Row],[CampaignID]],'advert datasetplatforms'!A:D,4,FALSE)</f>
        <v>74177</v>
      </c>
      <c r="O6486" t="str">
        <f>VLOOKUP(Table1[[#This Row],[CampaignID]],'advert datasetperformance'!A:B,2,FALSE)</f>
        <v>2024-06</v>
      </c>
      <c r="P6486">
        <f>VLOOKUP(Table1[[#This Row],[CampaignID]],'advert datasetperformance'!A:F,6,FALSE)</f>
        <v>7419</v>
      </c>
    </row>
    <row r="6487" spans="1:16" x14ac:dyDescent="0.25">
      <c r="A6487" t="s">
        <v>13459</v>
      </c>
      <c r="B6487" t="s">
        <v>237</v>
      </c>
      <c r="C6487" t="s">
        <v>13460</v>
      </c>
      <c r="D6487" s="1">
        <v>45267</v>
      </c>
      <c r="E6487" s="1">
        <v>44906</v>
      </c>
      <c r="F6487">
        <v>6168</v>
      </c>
      <c r="G6487">
        <v>78065</v>
      </c>
      <c r="H6487">
        <v>6340</v>
      </c>
      <c r="I6487">
        <v>468</v>
      </c>
      <c r="J6487">
        <v>21436</v>
      </c>
      <c r="K6487" t="str">
        <f>VLOOKUP(Table1[[#This Row],[CustomerID]],'advert datasetcustomers'!A:B,2,FALSE)</f>
        <v>Darryl Smith</v>
      </c>
      <c r="L6487" t="str">
        <f>VLOOKUP(Table1[[#This Row],[CustomerID]],'advert datasetcustomers'!A:E,5,FALSE)</f>
        <v>Annstad, AL</v>
      </c>
      <c r="M6487" t="str">
        <f>VLOOKUP(Table1[[#This Row],[CampaignID]],'advert datasetplatforms'!A:B,2,FALSE)</f>
        <v>Instagram</v>
      </c>
      <c r="N6487">
        <f>VLOOKUP(Table1[[#This Row],[CampaignID]],'advert datasetplatforms'!A:D,4,FALSE)</f>
        <v>89832</v>
      </c>
      <c r="O6487" t="str">
        <f>VLOOKUP(Table1[[#This Row],[CampaignID]],'advert datasetperformance'!A:B,2,FALSE)</f>
        <v>2024-03</v>
      </c>
      <c r="P6487">
        <f>VLOOKUP(Table1[[#This Row],[CampaignID]],'advert datasetperformance'!A:F,6,FALSE)</f>
        <v>10447</v>
      </c>
    </row>
    <row r="6488" spans="1:16" x14ac:dyDescent="0.25">
      <c r="A6488" t="s">
        <v>13461</v>
      </c>
      <c r="B6488" t="s">
        <v>822</v>
      </c>
      <c r="C6488" t="s">
        <v>13462</v>
      </c>
      <c r="D6488" s="1">
        <v>45428</v>
      </c>
      <c r="E6488" s="1">
        <v>45365</v>
      </c>
      <c r="F6488">
        <v>7649</v>
      </c>
      <c r="G6488">
        <v>156404</v>
      </c>
      <c r="H6488">
        <v>4616</v>
      </c>
      <c r="I6488">
        <v>600</v>
      </c>
      <c r="J6488">
        <v>13921</v>
      </c>
      <c r="K6488" t="str">
        <f>VLOOKUP(Table1[[#This Row],[CustomerID]],'advert datasetcustomers'!A:B,2,FALSE)</f>
        <v>Natalie Mack</v>
      </c>
      <c r="L6488" t="str">
        <f>VLOOKUP(Table1[[#This Row],[CustomerID]],'advert datasetcustomers'!A:E,5,FALSE)</f>
        <v>North Martin, MD</v>
      </c>
      <c r="M6488" t="str">
        <f>VLOOKUP(Table1[[#This Row],[CampaignID]],'advert datasetplatforms'!A:B,2,FALSE)</f>
        <v>Instagram</v>
      </c>
      <c r="N6488">
        <f>VLOOKUP(Table1[[#This Row],[CampaignID]],'advert datasetplatforms'!A:D,4,FALSE)</f>
        <v>88021</v>
      </c>
      <c r="O6488" t="str">
        <f>VLOOKUP(Table1[[#This Row],[CampaignID]],'advert datasetperformance'!A:B,2,FALSE)</f>
        <v>2024-10</v>
      </c>
      <c r="P6488">
        <f>VLOOKUP(Table1[[#This Row],[CampaignID]],'advert datasetperformance'!A:F,6,FALSE)</f>
        <v>9567</v>
      </c>
    </row>
    <row r="6489" spans="1:16" x14ac:dyDescent="0.25">
      <c r="A6489" t="s">
        <v>13463</v>
      </c>
      <c r="B6489" t="s">
        <v>1437</v>
      </c>
      <c r="C6489" t="s">
        <v>13464</v>
      </c>
      <c r="D6489" s="1">
        <v>45591</v>
      </c>
      <c r="E6489" s="1">
        <v>44951</v>
      </c>
      <c r="F6489">
        <v>4152</v>
      </c>
      <c r="G6489">
        <v>63248</v>
      </c>
      <c r="H6489">
        <v>4707</v>
      </c>
      <c r="I6489">
        <v>373</v>
      </c>
      <c r="J6489">
        <v>7967</v>
      </c>
      <c r="K6489" t="str">
        <f>VLOOKUP(Table1[[#This Row],[CustomerID]],'advert datasetcustomers'!A:B,2,FALSE)</f>
        <v>Jessica Williams</v>
      </c>
      <c r="L6489" t="str">
        <f>VLOOKUP(Table1[[#This Row],[CustomerID]],'advert datasetcustomers'!A:E,5,FALSE)</f>
        <v>Christianmouth, UT</v>
      </c>
      <c r="M6489" t="str">
        <f>VLOOKUP(Table1[[#This Row],[CampaignID]],'advert datasetplatforms'!A:B,2,FALSE)</f>
        <v>Facebook</v>
      </c>
      <c r="N6489">
        <f>VLOOKUP(Table1[[#This Row],[CampaignID]],'advert datasetplatforms'!A:D,4,FALSE)</f>
        <v>67280</v>
      </c>
      <c r="O6489" t="str">
        <f>VLOOKUP(Table1[[#This Row],[CampaignID]],'advert datasetperformance'!A:B,2,FALSE)</f>
        <v>2024-07</v>
      </c>
      <c r="P6489">
        <f>VLOOKUP(Table1[[#This Row],[CampaignID]],'advert datasetperformance'!A:F,6,FALSE)</f>
        <v>7442</v>
      </c>
    </row>
    <row r="6490" spans="1:16" x14ac:dyDescent="0.25">
      <c r="A6490" t="s">
        <v>13465</v>
      </c>
      <c r="B6490" t="s">
        <v>295</v>
      </c>
      <c r="C6490" t="s">
        <v>13466</v>
      </c>
      <c r="D6490" s="1">
        <v>45261</v>
      </c>
      <c r="E6490" s="1">
        <v>45214</v>
      </c>
      <c r="F6490">
        <v>5761</v>
      </c>
      <c r="G6490">
        <v>121778</v>
      </c>
      <c r="H6490">
        <v>4004</v>
      </c>
      <c r="I6490">
        <v>686</v>
      </c>
      <c r="J6490">
        <v>11958</v>
      </c>
      <c r="K6490" t="str">
        <f>VLOOKUP(Table1[[#This Row],[CustomerID]],'advert datasetcustomers'!A:B,2,FALSE)</f>
        <v>Michaela Brock</v>
      </c>
      <c r="L6490" t="str">
        <f>VLOOKUP(Table1[[#This Row],[CustomerID]],'advert datasetcustomers'!A:E,5,FALSE)</f>
        <v>Mitchellstad, DC</v>
      </c>
      <c r="M6490" t="str">
        <f>VLOOKUP(Table1[[#This Row],[CampaignID]],'advert datasetplatforms'!A:B,2,FALSE)</f>
        <v>Twitter</v>
      </c>
      <c r="N6490">
        <f>VLOOKUP(Table1[[#This Row],[CampaignID]],'advert datasetplatforms'!A:D,4,FALSE)</f>
        <v>68426</v>
      </c>
      <c r="O6490" t="str">
        <f>VLOOKUP(Table1[[#This Row],[CampaignID]],'advert datasetperformance'!A:B,2,FALSE)</f>
        <v>2024-03</v>
      </c>
      <c r="P6490">
        <f>VLOOKUP(Table1[[#This Row],[CampaignID]],'advert datasetperformance'!A:F,6,FALSE)</f>
        <v>5955</v>
      </c>
    </row>
    <row r="6491" spans="1:16" x14ac:dyDescent="0.25">
      <c r="A6491" t="s">
        <v>13467</v>
      </c>
      <c r="B6491" t="s">
        <v>1506</v>
      </c>
      <c r="C6491" t="s">
        <v>13468</v>
      </c>
      <c r="D6491" s="1">
        <v>44876</v>
      </c>
      <c r="E6491" s="1">
        <v>45549</v>
      </c>
      <c r="F6491">
        <v>4718</v>
      </c>
      <c r="G6491">
        <v>143449</v>
      </c>
      <c r="H6491">
        <v>3535</v>
      </c>
      <c r="I6491">
        <v>591</v>
      </c>
      <c r="J6491">
        <v>15248</v>
      </c>
      <c r="K6491" t="str">
        <f>VLOOKUP(Table1[[#This Row],[CustomerID]],'advert datasetcustomers'!A:B,2,FALSE)</f>
        <v>Alec Gibson</v>
      </c>
      <c r="L6491" t="str">
        <f>VLOOKUP(Table1[[#This Row],[CustomerID]],'advert datasetcustomers'!A:E,5,FALSE)</f>
        <v>North Vanessaland, AK</v>
      </c>
      <c r="M6491" t="str">
        <f>VLOOKUP(Table1[[#This Row],[CampaignID]],'advert datasetplatforms'!A:B,2,FALSE)</f>
        <v>LinkedIn</v>
      </c>
      <c r="N6491">
        <f>VLOOKUP(Table1[[#This Row],[CampaignID]],'advert datasetplatforms'!A:D,4,FALSE)</f>
        <v>37886</v>
      </c>
      <c r="O6491" t="str">
        <f>VLOOKUP(Table1[[#This Row],[CampaignID]],'advert datasetperformance'!A:B,2,FALSE)</f>
        <v>2024-03</v>
      </c>
      <c r="P6491">
        <f>VLOOKUP(Table1[[#This Row],[CampaignID]],'advert datasetperformance'!A:F,6,FALSE)</f>
        <v>13398</v>
      </c>
    </row>
    <row r="6492" spans="1:16" x14ac:dyDescent="0.25">
      <c r="A6492" t="s">
        <v>13469</v>
      </c>
      <c r="B6492" t="s">
        <v>1284</v>
      </c>
      <c r="C6492" t="s">
        <v>13470</v>
      </c>
      <c r="D6492" s="1">
        <v>45362</v>
      </c>
      <c r="E6492" s="1">
        <v>45578</v>
      </c>
      <c r="F6492">
        <v>3495</v>
      </c>
      <c r="G6492">
        <v>52868</v>
      </c>
      <c r="H6492">
        <v>5775</v>
      </c>
      <c r="I6492">
        <v>419</v>
      </c>
      <c r="J6492">
        <v>14600</v>
      </c>
      <c r="K6492" t="str">
        <f>VLOOKUP(Table1[[#This Row],[CustomerID]],'advert datasetcustomers'!A:B,2,FALSE)</f>
        <v>Joanna Kelly</v>
      </c>
      <c r="L6492" t="str">
        <f>VLOOKUP(Table1[[#This Row],[CustomerID]],'advert datasetcustomers'!A:E,5,FALSE)</f>
        <v>Ruizbury, NJ</v>
      </c>
      <c r="M6492" t="str">
        <f>VLOOKUP(Table1[[#This Row],[CampaignID]],'advert datasetplatforms'!A:B,2,FALSE)</f>
        <v>Google Ads</v>
      </c>
      <c r="N6492">
        <f>VLOOKUP(Table1[[#This Row],[CampaignID]],'advert datasetplatforms'!A:D,4,FALSE)</f>
        <v>109466</v>
      </c>
      <c r="O6492" t="str">
        <f>VLOOKUP(Table1[[#This Row],[CampaignID]],'advert datasetperformance'!A:B,2,FALSE)</f>
        <v>2024-05</v>
      </c>
      <c r="P6492">
        <f>VLOOKUP(Table1[[#This Row],[CampaignID]],'advert datasetperformance'!A:F,6,FALSE)</f>
        <v>7591</v>
      </c>
    </row>
    <row r="6493" spans="1:16" x14ac:dyDescent="0.25">
      <c r="A6493" t="s">
        <v>13471</v>
      </c>
      <c r="B6493" t="s">
        <v>281</v>
      </c>
      <c r="C6493" t="s">
        <v>13472</v>
      </c>
      <c r="D6493" s="1">
        <v>45021</v>
      </c>
      <c r="E6493" s="1">
        <v>45218</v>
      </c>
      <c r="F6493">
        <v>5003</v>
      </c>
      <c r="G6493">
        <v>126785</v>
      </c>
      <c r="H6493">
        <v>6575</v>
      </c>
      <c r="I6493">
        <v>141</v>
      </c>
      <c r="J6493">
        <v>13284</v>
      </c>
      <c r="K6493" t="str">
        <f>VLOOKUP(Table1[[#This Row],[CustomerID]],'advert datasetcustomers'!A:B,2,FALSE)</f>
        <v>Marie Contreras</v>
      </c>
      <c r="L6493" t="str">
        <f>VLOOKUP(Table1[[#This Row],[CustomerID]],'advert datasetcustomers'!A:E,5,FALSE)</f>
        <v>Port Jamiestad, KY</v>
      </c>
      <c r="M6493" t="str">
        <f>VLOOKUP(Table1[[#This Row],[CampaignID]],'advert datasetplatforms'!A:B,2,FALSE)</f>
        <v>Google Ads</v>
      </c>
      <c r="N6493">
        <f>VLOOKUP(Table1[[#This Row],[CampaignID]],'advert datasetplatforms'!A:D,4,FALSE)</f>
        <v>76639</v>
      </c>
      <c r="O6493" t="str">
        <f>VLOOKUP(Table1[[#This Row],[CampaignID]],'advert datasetperformance'!A:B,2,FALSE)</f>
        <v>2024-05</v>
      </c>
      <c r="P6493">
        <f>VLOOKUP(Table1[[#This Row],[CampaignID]],'advert datasetperformance'!A:F,6,FALSE)</f>
        <v>7067</v>
      </c>
    </row>
    <row r="6494" spans="1:16" x14ac:dyDescent="0.25">
      <c r="A6494" t="s">
        <v>13473</v>
      </c>
      <c r="B6494" t="s">
        <v>1369</v>
      </c>
      <c r="C6494" t="s">
        <v>13474</v>
      </c>
      <c r="D6494" s="1">
        <v>45276</v>
      </c>
      <c r="E6494" s="1">
        <v>45149</v>
      </c>
      <c r="F6494">
        <v>1686</v>
      </c>
      <c r="G6494">
        <v>94671</v>
      </c>
      <c r="H6494">
        <v>6552</v>
      </c>
      <c r="I6494">
        <v>390</v>
      </c>
      <c r="J6494">
        <v>12146</v>
      </c>
      <c r="K6494" t="str">
        <f>VLOOKUP(Table1[[#This Row],[CustomerID]],'advert datasetcustomers'!A:B,2,FALSE)</f>
        <v>Karen Rivera</v>
      </c>
      <c r="L6494" t="str">
        <f>VLOOKUP(Table1[[#This Row],[CustomerID]],'advert datasetcustomers'!A:E,5,FALSE)</f>
        <v>East John, NM</v>
      </c>
      <c r="M6494" t="str">
        <f>VLOOKUP(Table1[[#This Row],[CampaignID]],'advert datasetplatforms'!A:B,2,FALSE)</f>
        <v>Twitter</v>
      </c>
      <c r="N6494">
        <f>VLOOKUP(Table1[[#This Row],[CampaignID]],'advert datasetplatforms'!A:D,4,FALSE)</f>
        <v>81268</v>
      </c>
      <c r="O6494" t="str">
        <f>VLOOKUP(Table1[[#This Row],[CampaignID]],'advert datasetperformance'!A:B,2,FALSE)</f>
        <v>2024-02</v>
      </c>
      <c r="P6494">
        <f>VLOOKUP(Table1[[#This Row],[CampaignID]],'advert datasetperformance'!A:F,6,FALSE)</f>
        <v>8943</v>
      </c>
    </row>
    <row r="6495" spans="1:16" x14ac:dyDescent="0.25">
      <c r="A6495" t="s">
        <v>13475</v>
      </c>
      <c r="B6495" t="s">
        <v>638</v>
      </c>
      <c r="C6495" t="s">
        <v>13476</v>
      </c>
      <c r="D6495" s="1">
        <v>44928</v>
      </c>
      <c r="E6495" s="1">
        <v>45499</v>
      </c>
      <c r="F6495">
        <v>4412</v>
      </c>
      <c r="G6495">
        <v>117486</v>
      </c>
      <c r="H6495">
        <v>6429</v>
      </c>
      <c r="I6495">
        <v>601</v>
      </c>
      <c r="J6495">
        <v>16069</v>
      </c>
      <c r="K6495" t="str">
        <f>VLOOKUP(Table1[[#This Row],[CustomerID]],'advert datasetcustomers'!A:B,2,FALSE)</f>
        <v>John Hess</v>
      </c>
      <c r="L6495" t="str">
        <f>VLOOKUP(Table1[[#This Row],[CustomerID]],'advert datasetcustomers'!A:E,5,FALSE)</f>
        <v>Port Megan, SC</v>
      </c>
      <c r="M6495" t="str">
        <f>VLOOKUP(Table1[[#This Row],[CampaignID]],'advert datasetplatforms'!A:B,2,FALSE)</f>
        <v>Facebook</v>
      </c>
      <c r="N6495">
        <f>VLOOKUP(Table1[[#This Row],[CampaignID]],'advert datasetplatforms'!A:D,4,FALSE)</f>
        <v>69620</v>
      </c>
      <c r="O6495" t="str">
        <f>VLOOKUP(Table1[[#This Row],[CampaignID]],'advert datasetperformance'!A:B,2,FALSE)</f>
        <v>2024-08</v>
      </c>
      <c r="P6495">
        <f>VLOOKUP(Table1[[#This Row],[CampaignID]],'advert datasetperformance'!A:F,6,FALSE)</f>
        <v>7485</v>
      </c>
    </row>
    <row r="6496" spans="1:16" x14ac:dyDescent="0.25">
      <c r="A6496" t="s">
        <v>13477</v>
      </c>
      <c r="B6496" t="s">
        <v>2985</v>
      </c>
      <c r="C6496" t="s">
        <v>13478</v>
      </c>
      <c r="D6496" s="1">
        <v>44902</v>
      </c>
      <c r="E6496" s="1">
        <v>45322</v>
      </c>
      <c r="F6496">
        <v>4866</v>
      </c>
      <c r="G6496">
        <v>66722</v>
      </c>
      <c r="H6496">
        <v>4002</v>
      </c>
      <c r="I6496">
        <v>549</v>
      </c>
      <c r="J6496">
        <v>15720</v>
      </c>
      <c r="K6496" t="str">
        <f>VLOOKUP(Table1[[#This Row],[CustomerID]],'advert datasetcustomers'!A:B,2,FALSE)</f>
        <v>Vicki Krueger</v>
      </c>
      <c r="L6496" t="str">
        <f>VLOOKUP(Table1[[#This Row],[CustomerID]],'advert datasetcustomers'!A:E,5,FALSE)</f>
        <v>Lake Shannon, ND</v>
      </c>
      <c r="M6496" t="str">
        <f>VLOOKUP(Table1[[#This Row],[CampaignID]],'advert datasetplatforms'!A:B,2,FALSE)</f>
        <v>Facebook</v>
      </c>
      <c r="N6496">
        <f>VLOOKUP(Table1[[#This Row],[CampaignID]],'advert datasetplatforms'!A:D,4,FALSE)</f>
        <v>50696</v>
      </c>
      <c r="O6496" t="str">
        <f>VLOOKUP(Table1[[#This Row],[CampaignID]],'advert datasetperformance'!A:B,2,FALSE)</f>
        <v>2024-09</v>
      </c>
      <c r="P6496">
        <f>VLOOKUP(Table1[[#This Row],[CampaignID]],'advert datasetperformance'!A:F,6,FALSE)</f>
        <v>7626</v>
      </c>
    </row>
    <row r="6497" spans="1:16" x14ac:dyDescent="0.25">
      <c r="A6497" t="s">
        <v>13479</v>
      </c>
      <c r="B6497" t="s">
        <v>2462</v>
      </c>
      <c r="C6497" t="s">
        <v>13480</v>
      </c>
      <c r="D6497" s="1">
        <v>45587</v>
      </c>
      <c r="E6497" s="1">
        <v>45560</v>
      </c>
      <c r="F6497">
        <v>4584</v>
      </c>
      <c r="G6497">
        <v>132081</v>
      </c>
      <c r="H6497">
        <v>4227</v>
      </c>
      <c r="I6497">
        <v>877</v>
      </c>
      <c r="J6497">
        <v>6842</v>
      </c>
      <c r="K6497" t="str">
        <f>VLOOKUP(Table1[[#This Row],[CustomerID]],'advert datasetcustomers'!A:B,2,FALSE)</f>
        <v>Christopher Lopez</v>
      </c>
      <c r="L6497" t="str">
        <f>VLOOKUP(Table1[[#This Row],[CustomerID]],'advert datasetcustomers'!A:E,5,FALSE)</f>
        <v>West Nathan, FL</v>
      </c>
      <c r="M6497" t="str">
        <f>VLOOKUP(Table1[[#This Row],[CampaignID]],'advert datasetplatforms'!A:B,2,FALSE)</f>
        <v>Twitter</v>
      </c>
      <c r="N6497">
        <f>VLOOKUP(Table1[[#This Row],[CampaignID]],'advert datasetplatforms'!A:D,4,FALSE)</f>
        <v>96674</v>
      </c>
      <c r="O6497" t="str">
        <f>VLOOKUP(Table1[[#This Row],[CampaignID]],'advert datasetperformance'!A:B,2,FALSE)</f>
        <v>2024-10</v>
      </c>
      <c r="P6497">
        <f>VLOOKUP(Table1[[#This Row],[CampaignID]],'advert datasetperformance'!A:F,6,FALSE)</f>
        <v>7976</v>
      </c>
    </row>
    <row r="6498" spans="1:16" x14ac:dyDescent="0.25">
      <c r="A6498" t="s">
        <v>13481</v>
      </c>
      <c r="B6498" t="s">
        <v>11</v>
      </c>
      <c r="C6498" t="s">
        <v>13482</v>
      </c>
      <c r="D6498" s="1">
        <v>45263</v>
      </c>
      <c r="E6498" s="1">
        <v>44895</v>
      </c>
      <c r="F6498">
        <v>3892</v>
      </c>
      <c r="G6498">
        <v>152414</v>
      </c>
      <c r="H6498">
        <v>4232</v>
      </c>
      <c r="I6498">
        <v>358</v>
      </c>
      <c r="J6498">
        <v>12888</v>
      </c>
      <c r="K6498" t="str">
        <f>VLOOKUP(Table1[[#This Row],[CustomerID]],'advert datasetcustomers'!A:B,2,FALSE)</f>
        <v>Jose Moore</v>
      </c>
      <c r="L6498" t="str">
        <f>VLOOKUP(Table1[[#This Row],[CustomerID]],'advert datasetcustomers'!A:E,5,FALSE)</f>
        <v>South Christopherville, ME</v>
      </c>
      <c r="M6498" t="str">
        <f>VLOOKUP(Table1[[#This Row],[CampaignID]],'advert datasetplatforms'!A:B,2,FALSE)</f>
        <v>LinkedIn</v>
      </c>
      <c r="N6498">
        <f>VLOOKUP(Table1[[#This Row],[CampaignID]],'advert datasetplatforms'!A:D,4,FALSE)</f>
        <v>111053</v>
      </c>
      <c r="O6498" t="str">
        <f>VLOOKUP(Table1[[#This Row],[CampaignID]],'advert datasetperformance'!A:B,2,FALSE)</f>
        <v>2024-02</v>
      </c>
      <c r="P6498">
        <f>VLOOKUP(Table1[[#This Row],[CampaignID]],'advert datasetperformance'!A:F,6,FALSE)</f>
        <v>9572</v>
      </c>
    </row>
    <row r="6499" spans="1:16" x14ac:dyDescent="0.25">
      <c r="A6499" t="s">
        <v>13483</v>
      </c>
      <c r="B6499" t="s">
        <v>269</v>
      </c>
      <c r="C6499" t="s">
        <v>13484</v>
      </c>
      <c r="D6499" s="1">
        <v>45034</v>
      </c>
      <c r="E6499" s="1">
        <v>44901</v>
      </c>
      <c r="F6499">
        <v>5717</v>
      </c>
      <c r="G6499">
        <v>98084</v>
      </c>
      <c r="H6499">
        <v>4229</v>
      </c>
      <c r="I6499">
        <v>558</v>
      </c>
      <c r="J6499">
        <v>18643</v>
      </c>
      <c r="K6499" t="str">
        <f>VLOOKUP(Table1[[#This Row],[CustomerID]],'advert datasetcustomers'!A:B,2,FALSE)</f>
        <v>Thomas Rodriguez</v>
      </c>
      <c r="L6499" t="str">
        <f>VLOOKUP(Table1[[#This Row],[CustomerID]],'advert datasetcustomers'!A:E,5,FALSE)</f>
        <v>Lake Lisa, IL</v>
      </c>
      <c r="M6499" t="str">
        <f>VLOOKUP(Table1[[#This Row],[CampaignID]],'advert datasetplatforms'!A:B,2,FALSE)</f>
        <v>LinkedIn</v>
      </c>
      <c r="N6499">
        <f>VLOOKUP(Table1[[#This Row],[CampaignID]],'advert datasetplatforms'!A:D,4,FALSE)</f>
        <v>99947</v>
      </c>
      <c r="O6499" t="str">
        <f>VLOOKUP(Table1[[#This Row],[CampaignID]],'advert datasetperformance'!A:B,2,FALSE)</f>
        <v>2024-03</v>
      </c>
      <c r="P6499">
        <f>VLOOKUP(Table1[[#This Row],[CampaignID]],'advert datasetperformance'!A:F,6,FALSE)</f>
        <v>11833</v>
      </c>
    </row>
    <row r="6500" spans="1:16" x14ac:dyDescent="0.25">
      <c r="A6500" t="s">
        <v>13485</v>
      </c>
      <c r="B6500" t="s">
        <v>2380</v>
      </c>
      <c r="C6500" t="s">
        <v>13486</v>
      </c>
      <c r="D6500" s="1">
        <v>45058</v>
      </c>
      <c r="E6500" s="1">
        <v>45222</v>
      </c>
      <c r="F6500">
        <v>4209</v>
      </c>
      <c r="G6500">
        <v>91470</v>
      </c>
      <c r="H6500">
        <v>5201</v>
      </c>
      <c r="I6500">
        <v>353</v>
      </c>
      <c r="J6500">
        <v>17376</v>
      </c>
      <c r="K6500" t="str">
        <f>VLOOKUP(Table1[[#This Row],[CustomerID]],'advert datasetcustomers'!A:B,2,FALSE)</f>
        <v>Matthew Gallegos</v>
      </c>
      <c r="L6500" t="str">
        <f>VLOOKUP(Table1[[#This Row],[CustomerID]],'advert datasetcustomers'!A:E,5,FALSE)</f>
        <v>North Richard, AK</v>
      </c>
      <c r="M6500" t="str">
        <f>VLOOKUP(Table1[[#This Row],[CampaignID]],'advert datasetplatforms'!A:B,2,FALSE)</f>
        <v>Instagram</v>
      </c>
      <c r="N6500">
        <f>VLOOKUP(Table1[[#This Row],[CampaignID]],'advert datasetplatforms'!A:D,4,FALSE)</f>
        <v>86276</v>
      </c>
      <c r="O6500" t="str">
        <f>VLOOKUP(Table1[[#This Row],[CampaignID]],'advert datasetperformance'!A:B,2,FALSE)</f>
        <v>2024-08</v>
      </c>
      <c r="P6500">
        <f>VLOOKUP(Table1[[#This Row],[CampaignID]],'advert datasetperformance'!A:F,6,FALSE)</f>
        <v>12296</v>
      </c>
    </row>
    <row r="6501" spans="1:16" x14ac:dyDescent="0.25">
      <c r="A6501" t="s">
        <v>13487</v>
      </c>
      <c r="B6501" t="s">
        <v>2895</v>
      </c>
      <c r="C6501" t="s">
        <v>13488</v>
      </c>
      <c r="D6501" s="1">
        <v>45330</v>
      </c>
      <c r="E6501" s="1">
        <v>44895</v>
      </c>
      <c r="F6501">
        <v>3715</v>
      </c>
      <c r="G6501">
        <v>103627</v>
      </c>
      <c r="H6501">
        <v>4391</v>
      </c>
      <c r="I6501">
        <v>566</v>
      </c>
      <c r="J6501">
        <v>22357</v>
      </c>
      <c r="K6501" t="str">
        <f>VLOOKUP(Table1[[#This Row],[CustomerID]],'advert datasetcustomers'!A:B,2,FALSE)</f>
        <v>Peggy Palmer</v>
      </c>
      <c r="L6501" t="str">
        <f>VLOOKUP(Table1[[#This Row],[CustomerID]],'advert datasetcustomers'!A:E,5,FALSE)</f>
        <v>New Anthonyside, MA</v>
      </c>
      <c r="M6501" t="str">
        <f>VLOOKUP(Table1[[#This Row],[CampaignID]],'advert datasetplatforms'!A:B,2,FALSE)</f>
        <v>Facebook</v>
      </c>
      <c r="N6501">
        <f>VLOOKUP(Table1[[#This Row],[CampaignID]],'advert datasetplatforms'!A:D,4,FALSE)</f>
        <v>74419</v>
      </c>
      <c r="O6501" t="str">
        <f>VLOOKUP(Table1[[#This Row],[CampaignID]],'advert datasetperformance'!A:B,2,FALSE)</f>
        <v>2024-07</v>
      </c>
      <c r="P6501">
        <f>VLOOKUP(Table1[[#This Row],[CampaignID]],'advert datasetperformance'!A:F,6,FALSE)</f>
        <v>9005</v>
      </c>
    </row>
    <row r="6502" spans="1:16" x14ac:dyDescent="0.25">
      <c r="A6502" t="s">
        <v>13489</v>
      </c>
      <c r="B6502" t="s">
        <v>1227</v>
      </c>
      <c r="C6502" t="s">
        <v>13490</v>
      </c>
      <c r="D6502" s="1">
        <v>45435</v>
      </c>
      <c r="E6502" s="1">
        <v>45175</v>
      </c>
      <c r="F6502">
        <v>4982</v>
      </c>
      <c r="G6502">
        <v>153206</v>
      </c>
      <c r="H6502">
        <v>6480</v>
      </c>
      <c r="I6502">
        <v>752</v>
      </c>
      <c r="J6502">
        <v>18684</v>
      </c>
      <c r="K6502" t="str">
        <f>VLOOKUP(Table1[[#This Row],[CustomerID]],'advert datasetcustomers'!A:B,2,FALSE)</f>
        <v>Marcus Graham</v>
      </c>
      <c r="L6502" t="str">
        <f>VLOOKUP(Table1[[#This Row],[CustomerID]],'advert datasetcustomers'!A:E,5,FALSE)</f>
        <v>Rebeccaborough, CO</v>
      </c>
      <c r="M6502" t="str">
        <f>VLOOKUP(Table1[[#This Row],[CampaignID]],'advert datasetplatforms'!A:B,2,FALSE)</f>
        <v>Google Ads</v>
      </c>
      <c r="N6502">
        <f>VLOOKUP(Table1[[#This Row],[CampaignID]],'advert datasetplatforms'!A:D,4,FALSE)</f>
        <v>103862</v>
      </c>
      <c r="O6502" t="str">
        <f>VLOOKUP(Table1[[#This Row],[CampaignID]],'advert datasetperformance'!A:B,2,FALSE)</f>
        <v>2024-03</v>
      </c>
      <c r="P6502">
        <f>VLOOKUP(Table1[[#This Row],[CampaignID]],'advert datasetperformance'!A:F,6,FALSE)</f>
        <v>12928</v>
      </c>
    </row>
    <row r="6503" spans="1:16" x14ac:dyDescent="0.25">
      <c r="A6503" t="s">
        <v>13491</v>
      </c>
      <c r="B6503" t="s">
        <v>3160</v>
      </c>
      <c r="C6503" t="s">
        <v>13492</v>
      </c>
      <c r="D6503" s="1">
        <v>45021</v>
      </c>
      <c r="E6503" s="1">
        <v>45127</v>
      </c>
      <c r="F6503">
        <v>4488</v>
      </c>
      <c r="G6503">
        <v>57742</v>
      </c>
      <c r="H6503">
        <v>6655</v>
      </c>
      <c r="I6503">
        <v>367</v>
      </c>
      <c r="J6503">
        <v>12232</v>
      </c>
      <c r="K6503" t="str">
        <f>VLOOKUP(Table1[[#This Row],[CustomerID]],'advert datasetcustomers'!A:B,2,FALSE)</f>
        <v>Christian Mcpherson</v>
      </c>
      <c r="L6503" t="str">
        <f>VLOOKUP(Table1[[#This Row],[CustomerID]],'advert datasetcustomers'!A:E,5,FALSE)</f>
        <v>Wilsonfurt, WI</v>
      </c>
      <c r="M6503" t="str">
        <f>VLOOKUP(Table1[[#This Row],[CampaignID]],'advert datasetplatforms'!A:B,2,FALSE)</f>
        <v>Instagram</v>
      </c>
      <c r="N6503">
        <f>VLOOKUP(Table1[[#This Row],[CampaignID]],'advert datasetplatforms'!A:D,4,FALSE)</f>
        <v>78236</v>
      </c>
      <c r="O6503" t="str">
        <f>VLOOKUP(Table1[[#This Row],[CampaignID]],'advert datasetperformance'!A:B,2,FALSE)</f>
        <v>2024-03</v>
      </c>
      <c r="P6503">
        <f>VLOOKUP(Table1[[#This Row],[CampaignID]],'advert datasetperformance'!A:F,6,FALSE)</f>
        <v>9390</v>
      </c>
    </row>
    <row r="6504" spans="1:16" x14ac:dyDescent="0.25">
      <c r="A6504" t="s">
        <v>13493</v>
      </c>
      <c r="B6504" t="s">
        <v>2275</v>
      </c>
      <c r="C6504" t="s">
        <v>13494</v>
      </c>
      <c r="D6504" s="1">
        <v>44875</v>
      </c>
      <c r="E6504" s="1">
        <v>45174</v>
      </c>
      <c r="F6504">
        <v>6383</v>
      </c>
      <c r="G6504">
        <v>140760</v>
      </c>
      <c r="H6504">
        <v>6185</v>
      </c>
      <c r="I6504">
        <v>445</v>
      </c>
      <c r="J6504">
        <v>17318</v>
      </c>
      <c r="K6504" t="str">
        <f>VLOOKUP(Table1[[#This Row],[CustomerID]],'advert datasetcustomers'!A:B,2,FALSE)</f>
        <v>Michael Hicks</v>
      </c>
      <c r="L6504" t="str">
        <f>VLOOKUP(Table1[[#This Row],[CustomerID]],'advert datasetcustomers'!A:E,5,FALSE)</f>
        <v>Huntstad, ID</v>
      </c>
      <c r="M6504" t="str">
        <f>VLOOKUP(Table1[[#This Row],[CampaignID]],'advert datasetplatforms'!A:B,2,FALSE)</f>
        <v>LinkedIn</v>
      </c>
      <c r="N6504">
        <f>VLOOKUP(Table1[[#This Row],[CampaignID]],'advert datasetplatforms'!A:D,4,FALSE)</f>
        <v>86675</v>
      </c>
      <c r="O6504" t="str">
        <f>VLOOKUP(Table1[[#This Row],[CampaignID]],'advert datasetperformance'!A:B,2,FALSE)</f>
        <v>2024-10</v>
      </c>
      <c r="P6504">
        <f>VLOOKUP(Table1[[#This Row],[CampaignID]],'advert datasetperformance'!A:F,6,FALSE)</f>
        <v>11058</v>
      </c>
    </row>
    <row r="6505" spans="1:16" x14ac:dyDescent="0.25">
      <c r="A6505" t="s">
        <v>13495</v>
      </c>
      <c r="B6505" t="s">
        <v>1480</v>
      </c>
      <c r="C6505" t="s">
        <v>13496</v>
      </c>
      <c r="D6505" s="1">
        <v>45466</v>
      </c>
      <c r="E6505" s="1">
        <v>44913</v>
      </c>
      <c r="F6505">
        <v>5682</v>
      </c>
      <c r="G6505">
        <v>46613</v>
      </c>
      <c r="H6505">
        <v>5154</v>
      </c>
      <c r="I6505">
        <v>179</v>
      </c>
      <c r="J6505">
        <v>19476</v>
      </c>
      <c r="K6505" t="str">
        <f>VLOOKUP(Table1[[#This Row],[CustomerID]],'advert datasetcustomers'!A:B,2,FALSE)</f>
        <v>Tara Yu</v>
      </c>
      <c r="L6505" t="str">
        <f>VLOOKUP(Table1[[#This Row],[CustomerID]],'advert datasetcustomers'!A:E,5,FALSE)</f>
        <v>West Maryland, ID</v>
      </c>
      <c r="M6505" t="str">
        <f>VLOOKUP(Table1[[#This Row],[CampaignID]],'advert datasetplatforms'!A:B,2,FALSE)</f>
        <v>Google Ads</v>
      </c>
      <c r="N6505">
        <f>VLOOKUP(Table1[[#This Row],[CampaignID]],'advert datasetplatforms'!A:D,4,FALSE)</f>
        <v>64940</v>
      </c>
      <c r="O6505" t="str">
        <f>VLOOKUP(Table1[[#This Row],[CampaignID]],'advert datasetperformance'!A:B,2,FALSE)</f>
        <v>2024-08</v>
      </c>
      <c r="P6505">
        <f>VLOOKUP(Table1[[#This Row],[CampaignID]],'advert datasetperformance'!A:F,6,FALSE)</f>
        <v>9690</v>
      </c>
    </row>
    <row r="6506" spans="1:16" x14ac:dyDescent="0.25">
      <c r="A6506" t="s">
        <v>13497</v>
      </c>
      <c r="B6506" t="s">
        <v>3581</v>
      </c>
      <c r="C6506" t="s">
        <v>13498</v>
      </c>
      <c r="D6506" s="1">
        <v>45123</v>
      </c>
      <c r="E6506" s="1">
        <v>45573</v>
      </c>
      <c r="F6506">
        <v>6665</v>
      </c>
      <c r="G6506">
        <v>82687</v>
      </c>
      <c r="H6506">
        <v>4116</v>
      </c>
      <c r="I6506">
        <v>366</v>
      </c>
      <c r="J6506">
        <v>8197</v>
      </c>
      <c r="K6506" t="str">
        <f>VLOOKUP(Table1[[#This Row],[CustomerID]],'advert datasetcustomers'!A:B,2,FALSE)</f>
        <v>Allison Meyer</v>
      </c>
      <c r="L6506" t="str">
        <f>VLOOKUP(Table1[[#This Row],[CustomerID]],'advert datasetcustomers'!A:E,5,FALSE)</f>
        <v>Bernardville, DC</v>
      </c>
      <c r="M6506" t="str">
        <f>VLOOKUP(Table1[[#This Row],[CampaignID]],'advert datasetplatforms'!A:B,2,FALSE)</f>
        <v>Twitter</v>
      </c>
      <c r="N6506">
        <f>VLOOKUP(Table1[[#This Row],[CampaignID]],'advert datasetplatforms'!A:D,4,FALSE)</f>
        <v>91803</v>
      </c>
      <c r="O6506" t="str">
        <f>VLOOKUP(Table1[[#This Row],[CampaignID]],'advert datasetperformance'!A:B,2,FALSE)</f>
        <v>2024-08</v>
      </c>
      <c r="P6506">
        <f>VLOOKUP(Table1[[#This Row],[CampaignID]],'advert datasetperformance'!A:F,6,FALSE)</f>
        <v>14536</v>
      </c>
    </row>
    <row r="6507" spans="1:16" x14ac:dyDescent="0.25">
      <c r="A6507" t="s">
        <v>13499</v>
      </c>
      <c r="B6507" t="s">
        <v>760</v>
      </c>
      <c r="C6507" t="s">
        <v>13500</v>
      </c>
      <c r="D6507" s="1">
        <v>45024</v>
      </c>
      <c r="E6507" s="1">
        <v>45420</v>
      </c>
      <c r="F6507">
        <v>3718</v>
      </c>
      <c r="G6507">
        <v>155168</v>
      </c>
      <c r="H6507">
        <v>5626</v>
      </c>
      <c r="I6507">
        <v>366</v>
      </c>
      <c r="J6507">
        <v>4412</v>
      </c>
      <c r="K6507" t="str">
        <f>VLOOKUP(Table1[[#This Row],[CustomerID]],'advert datasetcustomers'!A:B,2,FALSE)</f>
        <v>Brett Hogan</v>
      </c>
      <c r="L6507" t="str">
        <f>VLOOKUP(Table1[[#This Row],[CustomerID]],'advert datasetcustomers'!A:E,5,FALSE)</f>
        <v>Stacyhaven, FL</v>
      </c>
      <c r="M6507" t="str">
        <f>VLOOKUP(Table1[[#This Row],[CampaignID]],'advert datasetplatforms'!A:B,2,FALSE)</f>
        <v>Instagram</v>
      </c>
      <c r="N6507">
        <f>VLOOKUP(Table1[[#This Row],[CampaignID]],'advert datasetplatforms'!A:D,4,FALSE)</f>
        <v>56439</v>
      </c>
      <c r="O6507" t="str">
        <f>VLOOKUP(Table1[[#This Row],[CampaignID]],'advert datasetperformance'!A:B,2,FALSE)</f>
        <v>2024-10</v>
      </c>
      <c r="P6507">
        <f>VLOOKUP(Table1[[#This Row],[CampaignID]],'advert datasetperformance'!A:F,6,FALSE)</f>
        <v>7982</v>
      </c>
    </row>
    <row r="6508" spans="1:16" x14ac:dyDescent="0.25">
      <c r="A6508" t="s">
        <v>13501</v>
      </c>
      <c r="B6508" t="s">
        <v>2847</v>
      </c>
      <c r="C6508" t="s">
        <v>13502</v>
      </c>
      <c r="D6508" s="1">
        <v>45059</v>
      </c>
      <c r="E6508" s="1">
        <v>45094</v>
      </c>
      <c r="F6508">
        <v>4198</v>
      </c>
      <c r="G6508">
        <v>146000</v>
      </c>
      <c r="H6508">
        <v>6748</v>
      </c>
      <c r="I6508">
        <v>779</v>
      </c>
      <c r="J6508">
        <v>26008</v>
      </c>
      <c r="K6508" t="str">
        <f>VLOOKUP(Table1[[#This Row],[CustomerID]],'advert datasetcustomers'!A:B,2,FALSE)</f>
        <v>Jasmine Bryant</v>
      </c>
      <c r="L6508" t="str">
        <f>VLOOKUP(Table1[[#This Row],[CustomerID]],'advert datasetcustomers'!A:E,5,FALSE)</f>
        <v>Robertstown, MO</v>
      </c>
      <c r="M6508" t="str">
        <f>VLOOKUP(Table1[[#This Row],[CampaignID]],'advert datasetplatforms'!A:B,2,FALSE)</f>
        <v>Instagram</v>
      </c>
      <c r="N6508">
        <f>VLOOKUP(Table1[[#This Row],[CampaignID]],'advert datasetplatforms'!A:D,4,FALSE)</f>
        <v>67881</v>
      </c>
      <c r="O6508" t="str">
        <f>VLOOKUP(Table1[[#This Row],[CampaignID]],'advert datasetperformance'!A:B,2,FALSE)</f>
        <v>2024-02</v>
      </c>
      <c r="P6508">
        <f>VLOOKUP(Table1[[#This Row],[CampaignID]],'advert datasetperformance'!A:F,6,FALSE)</f>
        <v>7817</v>
      </c>
    </row>
    <row r="6509" spans="1:16" x14ac:dyDescent="0.25">
      <c r="A6509" t="s">
        <v>13503</v>
      </c>
      <c r="B6509" t="s">
        <v>1629</v>
      </c>
      <c r="C6509" t="s">
        <v>13504</v>
      </c>
      <c r="D6509" s="1">
        <v>45172</v>
      </c>
      <c r="E6509" s="1">
        <v>44981</v>
      </c>
      <c r="F6509">
        <v>4761</v>
      </c>
      <c r="G6509">
        <v>168909</v>
      </c>
      <c r="H6509">
        <v>6448</v>
      </c>
      <c r="I6509">
        <v>486</v>
      </c>
      <c r="J6509">
        <v>13722</v>
      </c>
      <c r="K6509" t="str">
        <f>VLOOKUP(Table1[[#This Row],[CustomerID]],'advert datasetcustomers'!A:B,2,FALSE)</f>
        <v>Alejandra Bishop</v>
      </c>
      <c r="L6509" t="str">
        <f>VLOOKUP(Table1[[#This Row],[CustomerID]],'advert datasetcustomers'!A:E,5,FALSE)</f>
        <v>Hutchinsonberg, OK</v>
      </c>
      <c r="M6509" t="str">
        <f>VLOOKUP(Table1[[#This Row],[CampaignID]],'advert datasetplatforms'!A:B,2,FALSE)</f>
        <v>Google Ads</v>
      </c>
      <c r="N6509">
        <f>VLOOKUP(Table1[[#This Row],[CampaignID]],'advert datasetplatforms'!A:D,4,FALSE)</f>
        <v>112762</v>
      </c>
      <c r="O6509" t="str">
        <f>VLOOKUP(Table1[[#This Row],[CampaignID]],'advert datasetperformance'!A:B,2,FALSE)</f>
        <v>2024-09</v>
      </c>
      <c r="P6509">
        <f>VLOOKUP(Table1[[#This Row],[CampaignID]],'advert datasetperformance'!A:F,6,FALSE)</f>
        <v>6682</v>
      </c>
    </row>
    <row r="6510" spans="1:16" x14ac:dyDescent="0.25">
      <c r="A6510" t="s">
        <v>13505</v>
      </c>
      <c r="B6510" t="s">
        <v>41</v>
      </c>
      <c r="C6510" t="s">
        <v>13506</v>
      </c>
      <c r="D6510" s="1">
        <v>45128</v>
      </c>
      <c r="E6510" s="1">
        <v>44955</v>
      </c>
      <c r="F6510">
        <v>5567</v>
      </c>
      <c r="G6510">
        <v>118510</v>
      </c>
      <c r="H6510">
        <v>5111</v>
      </c>
      <c r="I6510">
        <v>121</v>
      </c>
      <c r="J6510">
        <v>17928</v>
      </c>
      <c r="K6510" t="str">
        <f>VLOOKUP(Table1[[#This Row],[CustomerID]],'advert datasetcustomers'!A:B,2,FALSE)</f>
        <v>Sarah Salas</v>
      </c>
      <c r="L6510" t="str">
        <f>VLOOKUP(Table1[[#This Row],[CustomerID]],'advert datasetcustomers'!A:E,5,FALSE)</f>
        <v>Sarahbury, MH</v>
      </c>
      <c r="M6510" t="str">
        <f>VLOOKUP(Table1[[#This Row],[CampaignID]],'advert datasetplatforms'!A:B,2,FALSE)</f>
        <v>LinkedIn</v>
      </c>
      <c r="N6510">
        <f>VLOOKUP(Table1[[#This Row],[CampaignID]],'advert datasetplatforms'!A:D,4,FALSE)</f>
        <v>60041</v>
      </c>
      <c r="O6510" t="str">
        <f>VLOOKUP(Table1[[#This Row],[CampaignID]],'advert datasetperformance'!A:B,2,FALSE)</f>
        <v>2024-04</v>
      </c>
      <c r="P6510">
        <f>VLOOKUP(Table1[[#This Row],[CampaignID]],'advert datasetperformance'!A:F,6,FALSE)</f>
        <v>10714</v>
      </c>
    </row>
    <row r="6511" spans="1:16" x14ac:dyDescent="0.25">
      <c r="A6511" t="s">
        <v>13507</v>
      </c>
      <c r="B6511" t="s">
        <v>2455</v>
      </c>
      <c r="C6511" t="s">
        <v>13508</v>
      </c>
      <c r="D6511" s="1">
        <v>45348</v>
      </c>
      <c r="E6511" s="1">
        <v>45461</v>
      </c>
      <c r="F6511">
        <v>7433</v>
      </c>
      <c r="G6511">
        <v>117494</v>
      </c>
      <c r="H6511">
        <v>3419</v>
      </c>
      <c r="I6511">
        <v>425</v>
      </c>
      <c r="J6511">
        <v>15518</v>
      </c>
      <c r="K6511" t="str">
        <f>VLOOKUP(Table1[[#This Row],[CustomerID]],'advert datasetcustomers'!A:B,2,FALSE)</f>
        <v>Randy Lee</v>
      </c>
      <c r="L6511" t="str">
        <f>VLOOKUP(Table1[[#This Row],[CustomerID]],'advert datasetcustomers'!A:E,5,FALSE)</f>
        <v>Lake Alanside, PW</v>
      </c>
      <c r="M6511" t="str">
        <f>VLOOKUP(Table1[[#This Row],[CampaignID]],'advert datasetplatforms'!A:B,2,FALSE)</f>
        <v>LinkedIn</v>
      </c>
      <c r="N6511">
        <f>VLOOKUP(Table1[[#This Row],[CampaignID]],'advert datasetplatforms'!A:D,4,FALSE)</f>
        <v>104508</v>
      </c>
      <c r="O6511" t="str">
        <f>VLOOKUP(Table1[[#This Row],[CampaignID]],'advert datasetperformance'!A:B,2,FALSE)</f>
        <v>2024-05</v>
      </c>
      <c r="P6511">
        <f>VLOOKUP(Table1[[#This Row],[CampaignID]],'advert datasetperformance'!A:F,6,FALSE)</f>
        <v>12408</v>
      </c>
    </row>
    <row r="6512" spans="1:16" x14ac:dyDescent="0.25">
      <c r="A6512" t="s">
        <v>13509</v>
      </c>
      <c r="B6512" t="s">
        <v>2446</v>
      </c>
      <c r="C6512" t="s">
        <v>13510</v>
      </c>
      <c r="D6512" s="1">
        <v>45121</v>
      </c>
      <c r="E6512" s="1">
        <v>45566</v>
      </c>
      <c r="F6512">
        <v>1391</v>
      </c>
      <c r="G6512">
        <v>100048</v>
      </c>
      <c r="H6512">
        <v>6290</v>
      </c>
      <c r="I6512">
        <v>389</v>
      </c>
      <c r="J6512">
        <v>11702</v>
      </c>
      <c r="K6512" t="str">
        <f>VLOOKUP(Table1[[#This Row],[CustomerID]],'advert datasetcustomers'!A:B,2,FALSE)</f>
        <v>Briana Martin</v>
      </c>
      <c r="L6512" t="str">
        <f>VLOOKUP(Table1[[#This Row],[CustomerID]],'advert datasetcustomers'!A:E,5,FALSE)</f>
        <v>West Kaylaside, MA</v>
      </c>
      <c r="M6512" t="str">
        <f>VLOOKUP(Table1[[#This Row],[CampaignID]],'advert datasetplatforms'!A:B,2,FALSE)</f>
        <v>Instagram</v>
      </c>
      <c r="N6512">
        <f>VLOOKUP(Table1[[#This Row],[CampaignID]],'advert datasetplatforms'!A:D,4,FALSE)</f>
        <v>69380</v>
      </c>
      <c r="O6512" t="str">
        <f>VLOOKUP(Table1[[#This Row],[CampaignID]],'advert datasetperformance'!A:B,2,FALSE)</f>
        <v>2024-03</v>
      </c>
      <c r="P6512">
        <f>VLOOKUP(Table1[[#This Row],[CampaignID]],'advert datasetperformance'!A:F,6,FALSE)</f>
        <v>8846</v>
      </c>
    </row>
    <row r="6513" spans="1:16" x14ac:dyDescent="0.25">
      <c r="A6513" t="s">
        <v>13511</v>
      </c>
      <c r="B6513" t="s">
        <v>112</v>
      </c>
      <c r="C6513" t="s">
        <v>13512</v>
      </c>
      <c r="D6513" s="1">
        <v>45144</v>
      </c>
      <c r="E6513" s="1">
        <v>44903</v>
      </c>
      <c r="F6513">
        <v>3549</v>
      </c>
      <c r="G6513">
        <v>56963</v>
      </c>
      <c r="H6513">
        <v>6640</v>
      </c>
      <c r="I6513">
        <v>953</v>
      </c>
      <c r="J6513">
        <v>17613</v>
      </c>
      <c r="K6513" t="str">
        <f>VLOOKUP(Table1[[#This Row],[CustomerID]],'advert datasetcustomers'!A:B,2,FALSE)</f>
        <v>Melissa Zimmerman</v>
      </c>
      <c r="L6513" t="str">
        <f>VLOOKUP(Table1[[#This Row],[CustomerID]],'advert datasetcustomers'!A:E,5,FALSE)</f>
        <v>Lake Ruthchester, NC</v>
      </c>
      <c r="M6513" t="str">
        <f>VLOOKUP(Table1[[#This Row],[CampaignID]],'advert datasetplatforms'!A:B,2,FALSE)</f>
        <v>Instagram</v>
      </c>
      <c r="N6513">
        <f>VLOOKUP(Table1[[#This Row],[CampaignID]],'advert datasetplatforms'!A:D,4,FALSE)</f>
        <v>73191</v>
      </c>
      <c r="O6513" t="str">
        <f>VLOOKUP(Table1[[#This Row],[CampaignID]],'advert datasetperformance'!A:B,2,FALSE)</f>
        <v>2024-07</v>
      </c>
      <c r="P6513">
        <f>VLOOKUP(Table1[[#This Row],[CampaignID]],'advert datasetperformance'!A:F,6,FALSE)</f>
        <v>13860</v>
      </c>
    </row>
    <row r="6514" spans="1:16" x14ac:dyDescent="0.25">
      <c r="A6514" t="s">
        <v>13513</v>
      </c>
      <c r="B6514" t="s">
        <v>780</v>
      </c>
      <c r="C6514" t="s">
        <v>13514</v>
      </c>
      <c r="D6514" s="1">
        <v>44934</v>
      </c>
      <c r="E6514" s="1">
        <v>45247</v>
      </c>
      <c r="F6514">
        <v>6058</v>
      </c>
      <c r="G6514">
        <v>90062</v>
      </c>
      <c r="H6514">
        <v>7198</v>
      </c>
      <c r="I6514">
        <v>458</v>
      </c>
      <c r="J6514">
        <v>5711</v>
      </c>
      <c r="K6514" t="str">
        <f>VLOOKUP(Table1[[#This Row],[CustomerID]],'advert datasetcustomers'!A:B,2,FALSE)</f>
        <v>Christopher Scott</v>
      </c>
      <c r="L6514" t="str">
        <f>VLOOKUP(Table1[[#This Row],[CustomerID]],'advert datasetcustomers'!A:E,5,FALSE)</f>
        <v>West Renee, RI</v>
      </c>
      <c r="M6514" t="str">
        <f>VLOOKUP(Table1[[#This Row],[CampaignID]],'advert datasetplatforms'!A:B,2,FALSE)</f>
        <v>Google Ads</v>
      </c>
      <c r="N6514">
        <f>VLOOKUP(Table1[[#This Row],[CampaignID]],'advert datasetplatforms'!A:D,4,FALSE)</f>
        <v>127070</v>
      </c>
      <c r="O6514" t="str">
        <f>VLOOKUP(Table1[[#This Row],[CampaignID]],'advert datasetperformance'!A:B,2,FALSE)</f>
        <v>2024-06</v>
      </c>
      <c r="P6514">
        <f>VLOOKUP(Table1[[#This Row],[CampaignID]],'advert datasetperformance'!A:F,6,FALSE)</f>
        <v>14879</v>
      </c>
    </row>
    <row r="6515" spans="1:16" x14ac:dyDescent="0.25">
      <c r="A6515" t="s">
        <v>13515</v>
      </c>
      <c r="B6515" t="s">
        <v>2219</v>
      </c>
      <c r="C6515" t="s">
        <v>13516</v>
      </c>
      <c r="D6515" s="1">
        <v>45365</v>
      </c>
      <c r="E6515" s="1">
        <v>45218</v>
      </c>
      <c r="F6515">
        <v>5325</v>
      </c>
      <c r="G6515">
        <v>121843</v>
      </c>
      <c r="H6515">
        <v>4905</v>
      </c>
      <c r="I6515">
        <v>363</v>
      </c>
      <c r="J6515">
        <v>19235</v>
      </c>
      <c r="K6515" t="str">
        <f>VLOOKUP(Table1[[#This Row],[CustomerID]],'advert datasetcustomers'!A:B,2,FALSE)</f>
        <v>Brandon Anderson</v>
      </c>
      <c r="L6515" t="str">
        <f>VLOOKUP(Table1[[#This Row],[CustomerID]],'advert datasetcustomers'!A:E,5,FALSE)</f>
        <v>Changberg, PA</v>
      </c>
      <c r="M6515" t="str">
        <f>VLOOKUP(Table1[[#This Row],[CampaignID]],'advert datasetplatforms'!A:B,2,FALSE)</f>
        <v>LinkedIn</v>
      </c>
      <c r="N6515">
        <f>VLOOKUP(Table1[[#This Row],[CampaignID]],'advert datasetplatforms'!A:D,4,FALSE)</f>
        <v>122072</v>
      </c>
      <c r="O6515" t="str">
        <f>VLOOKUP(Table1[[#This Row],[CampaignID]],'advert datasetperformance'!A:B,2,FALSE)</f>
        <v>2024-04</v>
      </c>
      <c r="P6515">
        <f>VLOOKUP(Table1[[#This Row],[CampaignID]],'advert datasetperformance'!A:F,6,FALSE)</f>
        <v>10953</v>
      </c>
    </row>
    <row r="6516" spans="1:16" x14ac:dyDescent="0.25">
      <c r="A6516" t="s">
        <v>13517</v>
      </c>
      <c r="B6516" t="s">
        <v>485</v>
      </c>
      <c r="C6516" t="s">
        <v>13518</v>
      </c>
      <c r="D6516" s="1">
        <v>45549</v>
      </c>
      <c r="E6516" s="1">
        <v>45388</v>
      </c>
      <c r="F6516">
        <v>2219</v>
      </c>
      <c r="G6516">
        <v>98162</v>
      </c>
      <c r="H6516">
        <v>4634</v>
      </c>
      <c r="I6516">
        <v>421</v>
      </c>
      <c r="J6516">
        <v>12453</v>
      </c>
      <c r="K6516" t="str">
        <f>VLOOKUP(Table1[[#This Row],[CustomerID]],'advert datasetcustomers'!A:B,2,FALSE)</f>
        <v>Margaret Ryan</v>
      </c>
      <c r="L6516" t="str">
        <f>VLOOKUP(Table1[[#This Row],[CustomerID]],'advert datasetcustomers'!A:E,5,FALSE)</f>
        <v>South Robert, AK</v>
      </c>
      <c r="M6516" t="str">
        <f>VLOOKUP(Table1[[#This Row],[CampaignID]],'advert datasetplatforms'!A:B,2,FALSE)</f>
        <v>Facebook</v>
      </c>
      <c r="N6516">
        <f>VLOOKUP(Table1[[#This Row],[CampaignID]],'advert datasetplatforms'!A:D,4,FALSE)</f>
        <v>44072</v>
      </c>
      <c r="O6516" t="str">
        <f>VLOOKUP(Table1[[#This Row],[CampaignID]],'advert datasetperformance'!A:B,2,FALSE)</f>
        <v>2024-01</v>
      </c>
      <c r="P6516">
        <f>VLOOKUP(Table1[[#This Row],[CampaignID]],'advert datasetperformance'!A:F,6,FALSE)</f>
        <v>8946</v>
      </c>
    </row>
    <row r="6517" spans="1:16" x14ac:dyDescent="0.25">
      <c r="A6517" t="s">
        <v>13519</v>
      </c>
      <c r="B6517" t="s">
        <v>2121</v>
      </c>
      <c r="C6517" t="s">
        <v>13520</v>
      </c>
      <c r="D6517" s="1">
        <v>45116</v>
      </c>
      <c r="E6517" s="1">
        <v>45005</v>
      </c>
      <c r="F6517">
        <v>3031</v>
      </c>
      <c r="G6517">
        <v>105112</v>
      </c>
      <c r="H6517">
        <v>5783</v>
      </c>
      <c r="I6517">
        <v>453</v>
      </c>
      <c r="J6517">
        <v>19092</v>
      </c>
      <c r="K6517" t="str">
        <f>VLOOKUP(Table1[[#This Row],[CustomerID]],'advert datasetcustomers'!A:B,2,FALSE)</f>
        <v>Tricia Benton</v>
      </c>
      <c r="L6517" t="str">
        <f>VLOOKUP(Table1[[#This Row],[CustomerID]],'advert datasetcustomers'!A:E,5,FALSE)</f>
        <v>North Tracyview, RI</v>
      </c>
      <c r="M6517" t="str">
        <f>VLOOKUP(Table1[[#This Row],[CampaignID]],'advert datasetplatforms'!A:B,2,FALSE)</f>
        <v>Facebook</v>
      </c>
      <c r="N6517">
        <f>VLOOKUP(Table1[[#This Row],[CampaignID]],'advert datasetplatforms'!A:D,4,FALSE)</f>
        <v>74307</v>
      </c>
      <c r="O6517" t="str">
        <f>VLOOKUP(Table1[[#This Row],[CampaignID]],'advert datasetperformance'!A:B,2,FALSE)</f>
        <v>2024-04</v>
      </c>
      <c r="P6517">
        <f>VLOOKUP(Table1[[#This Row],[CampaignID]],'advert datasetperformance'!A:F,6,FALSE)</f>
        <v>12947</v>
      </c>
    </row>
    <row r="6518" spans="1:16" x14ac:dyDescent="0.25">
      <c r="A6518" t="s">
        <v>13521</v>
      </c>
      <c r="B6518" t="s">
        <v>963</v>
      </c>
      <c r="C6518" t="s">
        <v>13522</v>
      </c>
      <c r="D6518" s="1">
        <v>45007</v>
      </c>
      <c r="E6518" s="1">
        <v>45593</v>
      </c>
      <c r="F6518">
        <v>3252</v>
      </c>
      <c r="G6518">
        <v>77802</v>
      </c>
      <c r="H6518">
        <v>4211</v>
      </c>
      <c r="I6518">
        <v>330</v>
      </c>
      <c r="J6518">
        <v>23379</v>
      </c>
      <c r="K6518" t="str">
        <f>VLOOKUP(Table1[[#This Row],[CustomerID]],'advert datasetcustomers'!A:B,2,FALSE)</f>
        <v>Amber Scott</v>
      </c>
      <c r="L6518" t="str">
        <f>VLOOKUP(Table1[[#This Row],[CustomerID]],'advert datasetcustomers'!A:E,5,FALSE)</f>
        <v>Reynoldsfort, CA</v>
      </c>
      <c r="M6518" t="str">
        <f>VLOOKUP(Table1[[#This Row],[CampaignID]],'advert datasetplatforms'!A:B,2,FALSE)</f>
        <v>Facebook</v>
      </c>
      <c r="N6518">
        <f>VLOOKUP(Table1[[#This Row],[CampaignID]],'advert datasetplatforms'!A:D,4,FALSE)</f>
        <v>82686</v>
      </c>
      <c r="O6518" t="str">
        <f>VLOOKUP(Table1[[#This Row],[CampaignID]],'advert datasetperformance'!A:B,2,FALSE)</f>
        <v>2024-08</v>
      </c>
      <c r="P6518">
        <f>VLOOKUP(Table1[[#This Row],[CampaignID]],'advert datasetperformance'!A:F,6,FALSE)</f>
        <v>9203</v>
      </c>
    </row>
    <row r="6519" spans="1:16" x14ac:dyDescent="0.25">
      <c r="A6519" t="s">
        <v>13523</v>
      </c>
      <c r="B6519" t="s">
        <v>1541</v>
      </c>
      <c r="C6519" t="s">
        <v>13524</v>
      </c>
      <c r="D6519" s="1">
        <v>45118</v>
      </c>
      <c r="E6519" s="1">
        <v>44994</v>
      </c>
      <c r="F6519">
        <v>4193</v>
      </c>
      <c r="G6519">
        <v>71235</v>
      </c>
      <c r="H6519">
        <v>4473</v>
      </c>
      <c r="I6519">
        <v>661</v>
      </c>
      <c r="J6519">
        <v>17081</v>
      </c>
      <c r="K6519" t="str">
        <f>VLOOKUP(Table1[[#This Row],[CustomerID]],'advert datasetcustomers'!A:B,2,FALSE)</f>
        <v>Jared Gould</v>
      </c>
      <c r="L6519" t="str">
        <f>VLOOKUP(Table1[[#This Row],[CustomerID]],'advert datasetcustomers'!A:E,5,FALSE)</f>
        <v>Christophermouth, CO</v>
      </c>
      <c r="M6519" t="str">
        <f>VLOOKUP(Table1[[#This Row],[CampaignID]],'advert datasetplatforms'!A:B,2,FALSE)</f>
        <v>Instagram</v>
      </c>
      <c r="N6519">
        <f>VLOOKUP(Table1[[#This Row],[CampaignID]],'advert datasetplatforms'!A:D,4,FALSE)</f>
        <v>37305</v>
      </c>
      <c r="O6519" t="str">
        <f>VLOOKUP(Table1[[#This Row],[CampaignID]],'advert datasetperformance'!A:B,2,FALSE)</f>
        <v>2024-08</v>
      </c>
      <c r="P6519">
        <f>VLOOKUP(Table1[[#This Row],[CampaignID]],'advert datasetperformance'!A:F,6,FALSE)</f>
        <v>17500</v>
      </c>
    </row>
    <row r="6520" spans="1:16" x14ac:dyDescent="0.25">
      <c r="A6520" t="s">
        <v>13525</v>
      </c>
      <c r="B6520" t="s">
        <v>2275</v>
      </c>
      <c r="C6520" t="s">
        <v>13526</v>
      </c>
      <c r="D6520" s="1">
        <v>44899</v>
      </c>
      <c r="E6520" s="1">
        <v>45179</v>
      </c>
      <c r="F6520">
        <v>4257</v>
      </c>
      <c r="G6520">
        <v>142126</v>
      </c>
      <c r="H6520">
        <v>5284</v>
      </c>
      <c r="I6520">
        <v>415</v>
      </c>
      <c r="J6520">
        <v>27601</v>
      </c>
      <c r="K6520" t="str">
        <f>VLOOKUP(Table1[[#This Row],[CustomerID]],'advert datasetcustomers'!A:B,2,FALSE)</f>
        <v>Michael Hicks</v>
      </c>
      <c r="L6520" t="str">
        <f>VLOOKUP(Table1[[#This Row],[CustomerID]],'advert datasetcustomers'!A:E,5,FALSE)</f>
        <v>Huntstad, ID</v>
      </c>
      <c r="M6520" t="str">
        <f>VLOOKUP(Table1[[#This Row],[CampaignID]],'advert datasetplatforms'!A:B,2,FALSE)</f>
        <v>Google Ads</v>
      </c>
      <c r="N6520">
        <f>VLOOKUP(Table1[[#This Row],[CampaignID]],'advert datasetplatforms'!A:D,4,FALSE)</f>
        <v>80610</v>
      </c>
      <c r="O6520" t="str">
        <f>VLOOKUP(Table1[[#This Row],[CampaignID]],'advert datasetperformance'!A:B,2,FALSE)</f>
        <v>2024-01</v>
      </c>
      <c r="P6520">
        <f>VLOOKUP(Table1[[#This Row],[CampaignID]],'advert datasetperformance'!A:F,6,FALSE)</f>
        <v>9147</v>
      </c>
    </row>
    <row r="6521" spans="1:16" x14ac:dyDescent="0.25">
      <c r="A6521" t="s">
        <v>13527</v>
      </c>
      <c r="B6521" t="s">
        <v>1456</v>
      </c>
      <c r="C6521" t="s">
        <v>13528</v>
      </c>
      <c r="D6521" s="1">
        <v>45178</v>
      </c>
      <c r="E6521" s="1">
        <v>45442</v>
      </c>
      <c r="F6521">
        <v>5915</v>
      </c>
      <c r="G6521">
        <v>162274</v>
      </c>
      <c r="H6521">
        <v>6684</v>
      </c>
      <c r="I6521">
        <v>546</v>
      </c>
      <c r="J6521">
        <v>9839</v>
      </c>
      <c r="K6521" t="str">
        <f>VLOOKUP(Table1[[#This Row],[CustomerID]],'advert datasetcustomers'!A:B,2,FALSE)</f>
        <v>Andre Harrington</v>
      </c>
      <c r="L6521" t="str">
        <f>VLOOKUP(Table1[[#This Row],[CustomerID]],'advert datasetcustomers'!A:E,5,FALSE)</f>
        <v>East Christinemouth, HI</v>
      </c>
      <c r="M6521" t="str">
        <f>VLOOKUP(Table1[[#This Row],[CampaignID]],'advert datasetplatforms'!A:B,2,FALSE)</f>
        <v>Facebook</v>
      </c>
      <c r="N6521">
        <f>VLOOKUP(Table1[[#This Row],[CampaignID]],'advert datasetplatforms'!A:D,4,FALSE)</f>
        <v>64049</v>
      </c>
      <c r="O6521" t="str">
        <f>VLOOKUP(Table1[[#This Row],[CampaignID]],'advert datasetperformance'!A:B,2,FALSE)</f>
        <v>2024-02</v>
      </c>
      <c r="P6521">
        <f>VLOOKUP(Table1[[#This Row],[CampaignID]],'advert datasetperformance'!A:F,6,FALSE)</f>
        <v>9527</v>
      </c>
    </row>
    <row r="6522" spans="1:16" x14ac:dyDescent="0.25">
      <c r="A6522" t="s">
        <v>13529</v>
      </c>
      <c r="B6522" t="s">
        <v>1453</v>
      </c>
      <c r="C6522" t="s">
        <v>13530</v>
      </c>
      <c r="D6522" s="1">
        <v>45225</v>
      </c>
      <c r="E6522" s="1">
        <v>44905</v>
      </c>
      <c r="F6522">
        <v>7197</v>
      </c>
      <c r="G6522">
        <v>77356</v>
      </c>
      <c r="H6522">
        <v>6362</v>
      </c>
      <c r="I6522">
        <v>600</v>
      </c>
      <c r="J6522">
        <v>7647</v>
      </c>
      <c r="K6522" t="str">
        <f>VLOOKUP(Table1[[#This Row],[CustomerID]],'advert datasetcustomers'!A:B,2,FALSE)</f>
        <v>Patricia Flynn</v>
      </c>
      <c r="L6522" t="str">
        <f>VLOOKUP(Table1[[#This Row],[CustomerID]],'advert datasetcustomers'!A:E,5,FALSE)</f>
        <v>Mccormickbury, MP</v>
      </c>
      <c r="M6522" t="str">
        <f>VLOOKUP(Table1[[#This Row],[CampaignID]],'advert datasetplatforms'!A:B,2,FALSE)</f>
        <v>Twitter</v>
      </c>
      <c r="N6522">
        <f>VLOOKUP(Table1[[#This Row],[CampaignID]],'advert datasetplatforms'!A:D,4,FALSE)</f>
        <v>78062</v>
      </c>
      <c r="O6522" t="str">
        <f>VLOOKUP(Table1[[#This Row],[CampaignID]],'advert datasetperformance'!A:B,2,FALSE)</f>
        <v>2024-05</v>
      </c>
      <c r="P6522">
        <f>VLOOKUP(Table1[[#This Row],[CampaignID]],'advert datasetperformance'!A:F,6,FALSE)</f>
        <v>13980</v>
      </c>
    </row>
    <row r="6523" spans="1:16" x14ac:dyDescent="0.25">
      <c r="A6523" t="s">
        <v>13531</v>
      </c>
      <c r="B6523" t="s">
        <v>2608</v>
      </c>
      <c r="C6523" t="s">
        <v>13532</v>
      </c>
      <c r="D6523" s="1">
        <v>45545</v>
      </c>
      <c r="E6523" s="1">
        <v>45086</v>
      </c>
      <c r="F6523">
        <v>5425</v>
      </c>
      <c r="G6523">
        <v>101718</v>
      </c>
      <c r="H6523">
        <v>5948</v>
      </c>
      <c r="I6523">
        <v>251</v>
      </c>
      <c r="J6523">
        <v>17658</v>
      </c>
      <c r="K6523" t="str">
        <f>VLOOKUP(Table1[[#This Row],[CustomerID]],'advert datasetcustomers'!A:B,2,FALSE)</f>
        <v>Janice Palmer</v>
      </c>
      <c r="L6523" t="str">
        <f>VLOOKUP(Table1[[#This Row],[CustomerID]],'advert datasetcustomers'!A:E,5,FALSE)</f>
        <v>Lake Sandy, OR</v>
      </c>
      <c r="M6523" t="str">
        <f>VLOOKUP(Table1[[#This Row],[CampaignID]],'advert datasetplatforms'!A:B,2,FALSE)</f>
        <v>Twitter</v>
      </c>
      <c r="N6523">
        <f>VLOOKUP(Table1[[#This Row],[CampaignID]],'advert datasetplatforms'!A:D,4,FALSE)</f>
        <v>87742</v>
      </c>
      <c r="O6523" t="str">
        <f>VLOOKUP(Table1[[#This Row],[CampaignID]],'advert datasetperformance'!A:B,2,FALSE)</f>
        <v>2024-07</v>
      </c>
      <c r="P6523">
        <f>VLOOKUP(Table1[[#This Row],[CampaignID]],'advert datasetperformance'!A:F,6,FALSE)</f>
        <v>9588</v>
      </c>
    </row>
    <row r="6524" spans="1:16" x14ac:dyDescent="0.25">
      <c r="A6524" t="s">
        <v>13533</v>
      </c>
      <c r="B6524" t="s">
        <v>653</v>
      </c>
      <c r="C6524" t="s">
        <v>13534</v>
      </c>
      <c r="D6524" s="1">
        <v>45227</v>
      </c>
      <c r="E6524" s="1">
        <v>44970</v>
      </c>
      <c r="F6524">
        <v>5005</v>
      </c>
      <c r="G6524">
        <v>70225</v>
      </c>
      <c r="H6524">
        <v>4655</v>
      </c>
      <c r="I6524">
        <v>295</v>
      </c>
      <c r="J6524">
        <v>19007</v>
      </c>
      <c r="K6524" t="str">
        <f>VLOOKUP(Table1[[#This Row],[CustomerID]],'advert datasetcustomers'!A:B,2,FALSE)</f>
        <v>Benjamin Smith</v>
      </c>
      <c r="L6524" t="str">
        <f>VLOOKUP(Table1[[#This Row],[CustomerID]],'advert datasetcustomers'!A:E,5,FALSE)</f>
        <v>Youngmouth, VA</v>
      </c>
      <c r="M6524" t="str">
        <f>VLOOKUP(Table1[[#This Row],[CampaignID]],'advert datasetplatforms'!A:B,2,FALSE)</f>
        <v>LinkedIn</v>
      </c>
      <c r="N6524">
        <f>VLOOKUP(Table1[[#This Row],[CampaignID]],'advert datasetplatforms'!A:D,4,FALSE)</f>
        <v>83668</v>
      </c>
      <c r="O6524" t="str">
        <f>VLOOKUP(Table1[[#This Row],[CampaignID]],'advert datasetperformance'!A:B,2,FALSE)</f>
        <v>2024-01</v>
      </c>
      <c r="P6524">
        <f>VLOOKUP(Table1[[#This Row],[CampaignID]],'advert datasetperformance'!A:F,6,FALSE)</f>
        <v>8636</v>
      </c>
    </row>
    <row r="6525" spans="1:16" x14ac:dyDescent="0.25">
      <c r="A6525" t="s">
        <v>13535</v>
      </c>
      <c r="B6525" t="s">
        <v>1261</v>
      </c>
      <c r="C6525" t="s">
        <v>13536</v>
      </c>
      <c r="D6525" s="1">
        <v>45476</v>
      </c>
      <c r="E6525" s="1">
        <v>45238</v>
      </c>
      <c r="F6525">
        <v>4309</v>
      </c>
      <c r="G6525">
        <v>134342</v>
      </c>
      <c r="H6525">
        <v>5659</v>
      </c>
      <c r="I6525">
        <v>453</v>
      </c>
      <c r="J6525">
        <v>19535</v>
      </c>
      <c r="K6525" t="str">
        <f>VLOOKUP(Table1[[#This Row],[CustomerID]],'advert datasetcustomers'!A:B,2,FALSE)</f>
        <v>Joshua Trevino</v>
      </c>
      <c r="L6525" t="str">
        <f>VLOOKUP(Table1[[#This Row],[CustomerID]],'advert datasetcustomers'!A:E,5,FALSE)</f>
        <v>North Olivia, RI</v>
      </c>
      <c r="M6525" t="str">
        <f>VLOOKUP(Table1[[#This Row],[CampaignID]],'advert datasetplatforms'!A:B,2,FALSE)</f>
        <v>Facebook</v>
      </c>
      <c r="N6525">
        <f>VLOOKUP(Table1[[#This Row],[CampaignID]],'advert datasetplatforms'!A:D,4,FALSE)</f>
        <v>62138</v>
      </c>
      <c r="O6525" t="str">
        <f>VLOOKUP(Table1[[#This Row],[CampaignID]],'advert datasetperformance'!A:B,2,FALSE)</f>
        <v>2024-04</v>
      </c>
      <c r="P6525">
        <f>VLOOKUP(Table1[[#This Row],[CampaignID]],'advert datasetperformance'!A:F,6,FALSE)</f>
        <v>14994</v>
      </c>
    </row>
    <row r="6526" spans="1:16" x14ac:dyDescent="0.25">
      <c r="A6526" t="s">
        <v>13537</v>
      </c>
      <c r="B6526" t="s">
        <v>324</v>
      </c>
      <c r="C6526" t="s">
        <v>13538</v>
      </c>
      <c r="D6526" s="1">
        <v>44897</v>
      </c>
      <c r="E6526" s="1">
        <v>44977</v>
      </c>
      <c r="F6526">
        <v>3938</v>
      </c>
      <c r="G6526">
        <v>162214</v>
      </c>
      <c r="H6526">
        <v>3299</v>
      </c>
      <c r="I6526">
        <v>523</v>
      </c>
      <c r="J6526">
        <v>7411</v>
      </c>
      <c r="K6526" t="str">
        <f>VLOOKUP(Table1[[#This Row],[CustomerID]],'advert datasetcustomers'!A:B,2,FALSE)</f>
        <v>Adrian Kennedy</v>
      </c>
      <c r="L6526" t="str">
        <f>VLOOKUP(Table1[[#This Row],[CustomerID]],'advert datasetcustomers'!A:E,5,FALSE)</f>
        <v>Richardsonberg, GU</v>
      </c>
      <c r="M6526" t="str">
        <f>VLOOKUP(Table1[[#This Row],[CampaignID]],'advert datasetplatforms'!A:B,2,FALSE)</f>
        <v>LinkedIn</v>
      </c>
      <c r="N6526">
        <f>VLOOKUP(Table1[[#This Row],[CampaignID]],'advert datasetplatforms'!A:D,4,FALSE)</f>
        <v>82959</v>
      </c>
      <c r="O6526" t="str">
        <f>VLOOKUP(Table1[[#This Row],[CampaignID]],'advert datasetperformance'!A:B,2,FALSE)</f>
        <v>2024-06</v>
      </c>
      <c r="P6526">
        <f>VLOOKUP(Table1[[#This Row],[CampaignID]],'advert datasetperformance'!A:F,6,FALSE)</f>
        <v>7721</v>
      </c>
    </row>
    <row r="6527" spans="1:16" x14ac:dyDescent="0.25">
      <c r="A6527" t="s">
        <v>13539</v>
      </c>
      <c r="B6527" t="s">
        <v>97</v>
      </c>
      <c r="C6527" t="s">
        <v>13540</v>
      </c>
      <c r="D6527" s="1">
        <v>45094</v>
      </c>
      <c r="E6527" s="1">
        <v>45577</v>
      </c>
      <c r="F6527">
        <v>4757</v>
      </c>
      <c r="G6527">
        <v>112433</v>
      </c>
      <c r="H6527">
        <v>4734</v>
      </c>
      <c r="I6527">
        <v>453</v>
      </c>
      <c r="J6527">
        <v>17031</v>
      </c>
      <c r="K6527" t="str">
        <f>VLOOKUP(Table1[[#This Row],[CustomerID]],'advert datasetcustomers'!A:B,2,FALSE)</f>
        <v>Anthony Mendez</v>
      </c>
      <c r="L6527" t="str">
        <f>VLOOKUP(Table1[[#This Row],[CustomerID]],'advert datasetcustomers'!A:E,5,FALSE)</f>
        <v>West Emily, PW</v>
      </c>
      <c r="M6527" t="str">
        <f>VLOOKUP(Table1[[#This Row],[CampaignID]],'advert datasetplatforms'!A:B,2,FALSE)</f>
        <v>Twitter</v>
      </c>
      <c r="N6527">
        <f>VLOOKUP(Table1[[#This Row],[CampaignID]],'advert datasetplatforms'!A:D,4,FALSE)</f>
        <v>67549</v>
      </c>
      <c r="O6527" t="str">
        <f>VLOOKUP(Table1[[#This Row],[CampaignID]],'advert datasetperformance'!A:B,2,FALSE)</f>
        <v>2024-09</v>
      </c>
      <c r="P6527">
        <f>VLOOKUP(Table1[[#This Row],[CampaignID]],'advert datasetperformance'!A:F,6,FALSE)</f>
        <v>7632</v>
      </c>
    </row>
    <row r="6528" spans="1:16" x14ac:dyDescent="0.25">
      <c r="A6528" t="s">
        <v>13541</v>
      </c>
      <c r="B6528" t="s">
        <v>373</v>
      </c>
      <c r="C6528" t="s">
        <v>13542</v>
      </c>
      <c r="D6528" s="1">
        <v>45338</v>
      </c>
      <c r="E6528" s="1">
        <v>45030</v>
      </c>
      <c r="F6528">
        <v>4443</v>
      </c>
      <c r="G6528">
        <v>85269</v>
      </c>
      <c r="H6528">
        <v>3518</v>
      </c>
      <c r="I6528">
        <v>528</v>
      </c>
      <c r="J6528">
        <v>18693</v>
      </c>
      <c r="K6528" t="str">
        <f>VLOOKUP(Table1[[#This Row],[CustomerID]],'advert datasetcustomers'!A:B,2,FALSE)</f>
        <v>Dr. Scott Vaughn</v>
      </c>
      <c r="L6528" t="str">
        <f>VLOOKUP(Table1[[#This Row],[CustomerID]],'advert datasetcustomers'!A:E,5,FALSE)</f>
        <v>Anthonybury, FM</v>
      </c>
      <c r="M6528" t="str">
        <f>VLOOKUP(Table1[[#This Row],[CampaignID]],'advert datasetplatforms'!A:B,2,FALSE)</f>
        <v>Instagram</v>
      </c>
      <c r="N6528">
        <f>VLOOKUP(Table1[[#This Row],[CampaignID]],'advert datasetplatforms'!A:D,4,FALSE)</f>
        <v>69314</v>
      </c>
      <c r="O6528" t="str">
        <f>VLOOKUP(Table1[[#This Row],[CampaignID]],'advert datasetperformance'!A:B,2,FALSE)</f>
        <v>2024-01</v>
      </c>
      <c r="P6528">
        <f>VLOOKUP(Table1[[#This Row],[CampaignID]],'advert datasetperformance'!A:F,6,FALSE)</f>
        <v>10778</v>
      </c>
    </row>
    <row r="6529" spans="1:16" x14ac:dyDescent="0.25">
      <c r="A6529" t="s">
        <v>13543</v>
      </c>
      <c r="B6529" t="s">
        <v>2437</v>
      </c>
      <c r="C6529" t="s">
        <v>13544</v>
      </c>
      <c r="D6529" s="1">
        <v>45518</v>
      </c>
      <c r="E6529" s="1">
        <v>44951</v>
      </c>
      <c r="F6529">
        <v>6828</v>
      </c>
      <c r="G6529">
        <v>126161</v>
      </c>
      <c r="H6529">
        <v>4049</v>
      </c>
      <c r="I6529">
        <v>741</v>
      </c>
      <c r="J6529">
        <v>21438</v>
      </c>
      <c r="K6529" t="str">
        <f>VLOOKUP(Table1[[#This Row],[CustomerID]],'advert datasetcustomers'!A:B,2,FALSE)</f>
        <v>Matthew Smith</v>
      </c>
      <c r="L6529" t="str">
        <f>VLOOKUP(Table1[[#This Row],[CustomerID]],'advert datasetcustomers'!A:E,5,FALSE)</f>
        <v>North Brianna, MH</v>
      </c>
      <c r="M6529" t="str">
        <f>VLOOKUP(Table1[[#This Row],[CampaignID]],'advert datasetplatforms'!A:B,2,FALSE)</f>
        <v>Google Ads</v>
      </c>
      <c r="N6529">
        <f>VLOOKUP(Table1[[#This Row],[CampaignID]],'advert datasetplatforms'!A:D,4,FALSE)</f>
        <v>83019</v>
      </c>
      <c r="O6529" t="str">
        <f>VLOOKUP(Table1[[#This Row],[CampaignID]],'advert datasetperformance'!A:B,2,FALSE)</f>
        <v>2024-04</v>
      </c>
      <c r="P6529">
        <f>VLOOKUP(Table1[[#This Row],[CampaignID]],'advert datasetperformance'!A:F,6,FALSE)</f>
        <v>5946</v>
      </c>
    </row>
    <row r="6530" spans="1:16" x14ac:dyDescent="0.25">
      <c r="A6530" t="s">
        <v>13545</v>
      </c>
      <c r="B6530" t="s">
        <v>1177</v>
      </c>
      <c r="C6530" t="s">
        <v>13546</v>
      </c>
      <c r="D6530" s="1">
        <v>45549</v>
      </c>
      <c r="E6530" s="1">
        <v>44930</v>
      </c>
      <c r="F6530">
        <v>7220</v>
      </c>
      <c r="G6530">
        <v>165242</v>
      </c>
      <c r="H6530">
        <v>5940</v>
      </c>
      <c r="I6530">
        <v>686</v>
      </c>
      <c r="J6530">
        <v>16704</v>
      </c>
      <c r="K6530" t="str">
        <f>VLOOKUP(Table1[[#This Row],[CustomerID]],'advert datasetcustomers'!A:B,2,FALSE)</f>
        <v>Rebecca Mitchell DDS</v>
      </c>
      <c r="L6530" t="str">
        <f>VLOOKUP(Table1[[#This Row],[CustomerID]],'advert datasetcustomers'!A:E,5,FALSE)</f>
        <v>Bridgesshire, CT</v>
      </c>
      <c r="M6530" t="str">
        <f>VLOOKUP(Table1[[#This Row],[CampaignID]],'advert datasetplatforms'!A:B,2,FALSE)</f>
        <v>LinkedIn</v>
      </c>
      <c r="N6530">
        <f>VLOOKUP(Table1[[#This Row],[CampaignID]],'advert datasetplatforms'!A:D,4,FALSE)</f>
        <v>115041</v>
      </c>
      <c r="O6530" t="str">
        <f>VLOOKUP(Table1[[#This Row],[CampaignID]],'advert datasetperformance'!A:B,2,FALSE)</f>
        <v>2024-07</v>
      </c>
      <c r="P6530">
        <f>VLOOKUP(Table1[[#This Row],[CampaignID]],'advert datasetperformance'!A:F,6,FALSE)</f>
        <v>8082</v>
      </c>
    </row>
    <row r="6531" spans="1:16" x14ac:dyDescent="0.25">
      <c r="A6531" t="s">
        <v>13547</v>
      </c>
      <c r="B6531" t="s">
        <v>263</v>
      </c>
      <c r="C6531" t="s">
        <v>13548</v>
      </c>
      <c r="D6531" s="1">
        <v>45169</v>
      </c>
      <c r="E6531" s="1">
        <v>45467</v>
      </c>
      <c r="F6531">
        <v>3369</v>
      </c>
      <c r="G6531">
        <v>89765</v>
      </c>
      <c r="H6531">
        <v>5881</v>
      </c>
      <c r="I6531">
        <v>458</v>
      </c>
      <c r="J6531">
        <v>24395</v>
      </c>
      <c r="K6531" t="str">
        <f>VLOOKUP(Table1[[#This Row],[CustomerID]],'advert datasetcustomers'!A:B,2,FALSE)</f>
        <v>Jessica Warren</v>
      </c>
      <c r="L6531" t="str">
        <f>VLOOKUP(Table1[[#This Row],[CustomerID]],'advert datasetcustomers'!A:E,5,FALSE)</f>
        <v>East Steven, KS</v>
      </c>
      <c r="M6531" t="str">
        <f>VLOOKUP(Table1[[#This Row],[CampaignID]],'advert datasetplatforms'!A:B,2,FALSE)</f>
        <v>Facebook</v>
      </c>
      <c r="N6531">
        <f>VLOOKUP(Table1[[#This Row],[CampaignID]],'advert datasetplatforms'!A:D,4,FALSE)</f>
        <v>93626</v>
      </c>
      <c r="O6531" t="str">
        <f>VLOOKUP(Table1[[#This Row],[CampaignID]],'advert datasetperformance'!A:B,2,FALSE)</f>
        <v>2024-07</v>
      </c>
      <c r="P6531">
        <f>VLOOKUP(Table1[[#This Row],[CampaignID]],'advert datasetperformance'!A:F,6,FALSE)</f>
        <v>9976</v>
      </c>
    </row>
    <row r="6532" spans="1:16" x14ac:dyDescent="0.25">
      <c r="A6532" t="s">
        <v>13549</v>
      </c>
      <c r="B6532" t="s">
        <v>71</v>
      </c>
      <c r="C6532" t="s">
        <v>13550</v>
      </c>
      <c r="D6532" s="1">
        <v>45379</v>
      </c>
      <c r="E6532" s="1">
        <v>45548</v>
      </c>
      <c r="F6532">
        <v>1902</v>
      </c>
      <c r="G6532">
        <v>134482</v>
      </c>
      <c r="H6532">
        <v>4553</v>
      </c>
      <c r="I6532">
        <v>541</v>
      </c>
      <c r="J6532">
        <v>19745</v>
      </c>
      <c r="K6532" t="str">
        <f>VLOOKUP(Table1[[#This Row],[CustomerID]],'advert datasetcustomers'!A:B,2,FALSE)</f>
        <v>Kendra Hess</v>
      </c>
      <c r="L6532" t="str">
        <f>VLOOKUP(Table1[[#This Row],[CustomerID]],'advert datasetcustomers'!A:E,5,FALSE)</f>
        <v>Lake Meghan, DC</v>
      </c>
      <c r="M6532" t="str">
        <f>VLOOKUP(Table1[[#This Row],[CampaignID]],'advert datasetplatforms'!A:B,2,FALSE)</f>
        <v>Facebook</v>
      </c>
      <c r="N6532">
        <f>VLOOKUP(Table1[[#This Row],[CampaignID]],'advert datasetplatforms'!A:D,4,FALSE)</f>
        <v>42876</v>
      </c>
      <c r="O6532" t="str">
        <f>VLOOKUP(Table1[[#This Row],[CampaignID]],'advert datasetperformance'!A:B,2,FALSE)</f>
        <v>2024-10</v>
      </c>
      <c r="P6532">
        <f>VLOOKUP(Table1[[#This Row],[CampaignID]],'advert datasetperformance'!A:F,6,FALSE)</f>
        <v>9708</v>
      </c>
    </row>
    <row r="6533" spans="1:16" x14ac:dyDescent="0.25">
      <c r="A6533" t="s">
        <v>13551</v>
      </c>
      <c r="B6533" t="s">
        <v>1261</v>
      </c>
      <c r="C6533" t="s">
        <v>13552</v>
      </c>
      <c r="D6533" s="1">
        <v>44894</v>
      </c>
      <c r="E6533" s="1">
        <v>45088</v>
      </c>
      <c r="F6533">
        <v>3631</v>
      </c>
      <c r="G6533">
        <v>111680</v>
      </c>
      <c r="H6533">
        <v>4050</v>
      </c>
      <c r="I6533">
        <v>447</v>
      </c>
      <c r="J6533">
        <v>16033</v>
      </c>
      <c r="K6533" t="str">
        <f>VLOOKUP(Table1[[#This Row],[CustomerID]],'advert datasetcustomers'!A:B,2,FALSE)</f>
        <v>Joshua Trevino</v>
      </c>
      <c r="L6533" t="str">
        <f>VLOOKUP(Table1[[#This Row],[CustomerID]],'advert datasetcustomers'!A:E,5,FALSE)</f>
        <v>North Olivia, RI</v>
      </c>
      <c r="M6533" t="str">
        <f>VLOOKUP(Table1[[#This Row],[CampaignID]],'advert datasetplatforms'!A:B,2,FALSE)</f>
        <v>Instagram</v>
      </c>
      <c r="N6533">
        <f>VLOOKUP(Table1[[#This Row],[CampaignID]],'advert datasetplatforms'!A:D,4,FALSE)</f>
        <v>20985</v>
      </c>
      <c r="O6533" t="str">
        <f>VLOOKUP(Table1[[#This Row],[CampaignID]],'advert datasetperformance'!A:B,2,FALSE)</f>
        <v>2024-09</v>
      </c>
      <c r="P6533">
        <f>VLOOKUP(Table1[[#This Row],[CampaignID]],'advert datasetperformance'!A:F,6,FALSE)</f>
        <v>14049</v>
      </c>
    </row>
    <row r="6534" spans="1:16" x14ac:dyDescent="0.25">
      <c r="A6534" t="s">
        <v>13553</v>
      </c>
      <c r="B6534" t="s">
        <v>976</v>
      </c>
      <c r="C6534" t="s">
        <v>13554</v>
      </c>
      <c r="D6534" s="1">
        <v>45026</v>
      </c>
      <c r="E6534" s="1">
        <v>45076</v>
      </c>
      <c r="F6534">
        <v>2016</v>
      </c>
      <c r="G6534">
        <v>92152</v>
      </c>
      <c r="H6534">
        <v>6361</v>
      </c>
      <c r="I6534">
        <v>396</v>
      </c>
      <c r="J6534">
        <v>10141</v>
      </c>
      <c r="K6534" t="str">
        <f>VLOOKUP(Table1[[#This Row],[CustomerID]],'advert datasetcustomers'!A:B,2,FALSE)</f>
        <v>Benjamin Rodriguez</v>
      </c>
      <c r="L6534" t="str">
        <f>VLOOKUP(Table1[[#This Row],[CustomerID]],'advert datasetcustomers'!A:E,5,FALSE)</f>
        <v>North Raymouth, DC</v>
      </c>
      <c r="M6534" t="str">
        <f>VLOOKUP(Table1[[#This Row],[CampaignID]],'advert datasetplatforms'!A:B,2,FALSE)</f>
        <v>Facebook</v>
      </c>
      <c r="N6534">
        <f>VLOOKUP(Table1[[#This Row],[CampaignID]],'advert datasetplatforms'!A:D,4,FALSE)</f>
        <v>66376</v>
      </c>
      <c r="O6534" t="str">
        <f>VLOOKUP(Table1[[#This Row],[CampaignID]],'advert datasetperformance'!A:B,2,FALSE)</f>
        <v>2024-03</v>
      </c>
      <c r="P6534">
        <f>VLOOKUP(Table1[[#This Row],[CampaignID]],'advert datasetperformance'!A:F,6,FALSE)</f>
        <v>10930</v>
      </c>
    </row>
    <row r="6535" spans="1:16" x14ac:dyDescent="0.25">
      <c r="A6535" t="s">
        <v>13555</v>
      </c>
      <c r="B6535" t="s">
        <v>1541</v>
      </c>
      <c r="C6535" t="s">
        <v>13556</v>
      </c>
      <c r="D6535" s="1">
        <v>45490</v>
      </c>
      <c r="E6535" s="1">
        <v>45487</v>
      </c>
      <c r="F6535">
        <v>6342</v>
      </c>
      <c r="G6535">
        <v>95989</v>
      </c>
      <c r="H6535">
        <v>5213</v>
      </c>
      <c r="I6535">
        <v>578</v>
      </c>
      <c r="J6535">
        <v>16787</v>
      </c>
      <c r="K6535" t="str">
        <f>VLOOKUP(Table1[[#This Row],[CustomerID]],'advert datasetcustomers'!A:B,2,FALSE)</f>
        <v>Jared Gould</v>
      </c>
      <c r="L6535" t="str">
        <f>VLOOKUP(Table1[[#This Row],[CustomerID]],'advert datasetcustomers'!A:E,5,FALSE)</f>
        <v>Christophermouth, CO</v>
      </c>
      <c r="M6535" t="str">
        <f>VLOOKUP(Table1[[#This Row],[CampaignID]],'advert datasetplatforms'!A:B,2,FALSE)</f>
        <v>Facebook</v>
      </c>
      <c r="N6535">
        <f>VLOOKUP(Table1[[#This Row],[CampaignID]],'advert datasetplatforms'!A:D,4,FALSE)</f>
        <v>46456</v>
      </c>
      <c r="O6535" t="str">
        <f>VLOOKUP(Table1[[#This Row],[CampaignID]],'advert datasetperformance'!A:B,2,FALSE)</f>
        <v>2024-02</v>
      </c>
      <c r="P6535">
        <f>VLOOKUP(Table1[[#This Row],[CampaignID]],'advert datasetperformance'!A:F,6,FALSE)</f>
        <v>8713</v>
      </c>
    </row>
    <row r="6536" spans="1:16" x14ac:dyDescent="0.25">
      <c r="A6536" t="s">
        <v>13557</v>
      </c>
      <c r="B6536" t="s">
        <v>643</v>
      </c>
      <c r="C6536" t="s">
        <v>13558</v>
      </c>
      <c r="D6536" s="1">
        <v>45516</v>
      </c>
      <c r="E6536" s="1">
        <v>45451</v>
      </c>
      <c r="F6536">
        <v>6216</v>
      </c>
      <c r="G6536">
        <v>110699</v>
      </c>
      <c r="H6536">
        <v>5627</v>
      </c>
      <c r="I6536">
        <v>615</v>
      </c>
      <c r="J6536">
        <v>20458</v>
      </c>
      <c r="K6536" t="str">
        <f>VLOOKUP(Table1[[#This Row],[CustomerID]],'advert datasetcustomers'!A:B,2,FALSE)</f>
        <v>Megan Anderson DDS</v>
      </c>
      <c r="L6536" t="str">
        <f>VLOOKUP(Table1[[#This Row],[CustomerID]],'advert datasetcustomers'!A:E,5,FALSE)</f>
        <v>South Elizabethfort, IN</v>
      </c>
      <c r="M6536" t="str">
        <f>VLOOKUP(Table1[[#This Row],[CampaignID]],'advert datasetplatforms'!A:B,2,FALSE)</f>
        <v>Facebook</v>
      </c>
      <c r="N6536">
        <f>VLOOKUP(Table1[[#This Row],[CampaignID]],'advert datasetplatforms'!A:D,4,FALSE)</f>
        <v>33005</v>
      </c>
      <c r="O6536" t="str">
        <f>VLOOKUP(Table1[[#This Row],[CampaignID]],'advert datasetperformance'!A:B,2,FALSE)</f>
        <v>2024-02</v>
      </c>
      <c r="P6536">
        <f>VLOOKUP(Table1[[#This Row],[CampaignID]],'advert datasetperformance'!A:F,6,FALSE)</f>
        <v>11243</v>
      </c>
    </row>
    <row r="6537" spans="1:16" x14ac:dyDescent="0.25">
      <c r="A6537" t="s">
        <v>13559</v>
      </c>
      <c r="B6537" t="s">
        <v>2608</v>
      </c>
      <c r="C6537" t="s">
        <v>13560</v>
      </c>
      <c r="D6537" s="1">
        <v>44984</v>
      </c>
      <c r="E6537" s="1">
        <v>44886</v>
      </c>
      <c r="F6537">
        <v>6194</v>
      </c>
      <c r="G6537">
        <v>94154</v>
      </c>
      <c r="H6537">
        <v>3737</v>
      </c>
      <c r="I6537">
        <v>550</v>
      </c>
      <c r="J6537">
        <v>13564</v>
      </c>
      <c r="K6537" t="str">
        <f>VLOOKUP(Table1[[#This Row],[CustomerID]],'advert datasetcustomers'!A:B,2,FALSE)</f>
        <v>Janice Palmer</v>
      </c>
      <c r="L6537" t="str">
        <f>VLOOKUP(Table1[[#This Row],[CustomerID]],'advert datasetcustomers'!A:E,5,FALSE)</f>
        <v>Lake Sandy, OR</v>
      </c>
      <c r="M6537" t="str">
        <f>VLOOKUP(Table1[[#This Row],[CampaignID]],'advert datasetplatforms'!A:B,2,FALSE)</f>
        <v>Facebook</v>
      </c>
      <c r="N6537">
        <f>VLOOKUP(Table1[[#This Row],[CampaignID]],'advert datasetplatforms'!A:D,4,FALSE)</f>
        <v>58125</v>
      </c>
      <c r="O6537" t="str">
        <f>VLOOKUP(Table1[[#This Row],[CampaignID]],'advert datasetperformance'!A:B,2,FALSE)</f>
        <v>2024-06</v>
      </c>
      <c r="P6537">
        <f>VLOOKUP(Table1[[#This Row],[CampaignID]],'advert datasetperformance'!A:F,6,FALSE)</f>
        <v>9882</v>
      </c>
    </row>
    <row r="6538" spans="1:16" x14ac:dyDescent="0.25">
      <c r="A6538" t="s">
        <v>13561</v>
      </c>
      <c r="B6538" t="s">
        <v>139</v>
      </c>
      <c r="C6538" t="s">
        <v>13562</v>
      </c>
      <c r="D6538" s="1">
        <v>45036</v>
      </c>
      <c r="E6538" s="1">
        <v>44959</v>
      </c>
      <c r="F6538">
        <v>6143</v>
      </c>
      <c r="G6538">
        <v>66743</v>
      </c>
      <c r="H6538">
        <v>7074</v>
      </c>
      <c r="I6538">
        <v>522</v>
      </c>
      <c r="J6538">
        <v>6160</v>
      </c>
      <c r="K6538" t="str">
        <f>VLOOKUP(Table1[[#This Row],[CustomerID]],'advert datasetcustomers'!A:B,2,FALSE)</f>
        <v>Dylan Kelley</v>
      </c>
      <c r="L6538" t="str">
        <f>VLOOKUP(Table1[[#This Row],[CustomerID]],'advert datasetcustomers'!A:E,5,FALSE)</f>
        <v>East Katherinemouth, AL</v>
      </c>
      <c r="M6538" t="str">
        <f>VLOOKUP(Table1[[#This Row],[CampaignID]],'advert datasetplatforms'!A:B,2,FALSE)</f>
        <v>Instagram</v>
      </c>
      <c r="N6538">
        <f>VLOOKUP(Table1[[#This Row],[CampaignID]],'advert datasetplatforms'!A:D,4,FALSE)</f>
        <v>73580</v>
      </c>
      <c r="O6538" t="str">
        <f>VLOOKUP(Table1[[#This Row],[CampaignID]],'advert datasetperformance'!A:B,2,FALSE)</f>
        <v>2024-03</v>
      </c>
      <c r="P6538">
        <f>VLOOKUP(Table1[[#This Row],[CampaignID]],'advert datasetperformance'!A:F,6,FALSE)</f>
        <v>7196</v>
      </c>
    </row>
    <row r="6539" spans="1:16" x14ac:dyDescent="0.25">
      <c r="A6539" t="s">
        <v>13563</v>
      </c>
      <c r="B6539" t="s">
        <v>1343</v>
      </c>
      <c r="C6539" t="s">
        <v>13564</v>
      </c>
      <c r="D6539" s="1">
        <v>45039</v>
      </c>
      <c r="E6539" s="1">
        <v>45271</v>
      </c>
      <c r="F6539">
        <v>6004</v>
      </c>
      <c r="G6539">
        <v>101357</v>
      </c>
      <c r="H6539">
        <v>4615</v>
      </c>
      <c r="I6539">
        <v>753</v>
      </c>
      <c r="J6539">
        <v>7848</v>
      </c>
      <c r="K6539" t="str">
        <f>VLOOKUP(Table1[[#This Row],[CustomerID]],'advert datasetcustomers'!A:B,2,FALSE)</f>
        <v>Cassandra Bell</v>
      </c>
      <c r="L6539" t="str">
        <f>VLOOKUP(Table1[[#This Row],[CustomerID]],'advert datasetcustomers'!A:E,5,FALSE)</f>
        <v>North Lauraside, GU</v>
      </c>
      <c r="M6539" t="str">
        <f>VLOOKUP(Table1[[#This Row],[CampaignID]],'advert datasetplatforms'!A:B,2,FALSE)</f>
        <v>Instagram</v>
      </c>
      <c r="N6539">
        <f>VLOOKUP(Table1[[#This Row],[CampaignID]],'advert datasetplatforms'!A:D,4,FALSE)</f>
        <v>128383</v>
      </c>
      <c r="O6539" t="str">
        <f>VLOOKUP(Table1[[#This Row],[CampaignID]],'advert datasetperformance'!A:B,2,FALSE)</f>
        <v>2024-03</v>
      </c>
      <c r="P6539">
        <f>VLOOKUP(Table1[[#This Row],[CampaignID]],'advert datasetperformance'!A:F,6,FALSE)</f>
        <v>4301</v>
      </c>
    </row>
    <row r="6540" spans="1:16" x14ac:dyDescent="0.25">
      <c r="A6540" t="s">
        <v>13565</v>
      </c>
      <c r="B6540" t="s">
        <v>2659</v>
      </c>
      <c r="C6540" t="s">
        <v>13566</v>
      </c>
      <c r="D6540" s="1">
        <v>45439</v>
      </c>
      <c r="E6540" s="1">
        <v>44878</v>
      </c>
      <c r="F6540">
        <v>6964</v>
      </c>
      <c r="G6540">
        <v>50597</v>
      </c>
      <c r="H6540">
        <v>5737</v>
      </c>
      <c r="I6540">
        <v>547</v>
      </c>
      <c r="J6540">
        <v>13758</v>
      </c>
      <c r="K6540" t="str">
        <f>VLOOKUP(Table1[[#This Row],[CustomerID]],'advert datasetcustomers'!A:B,2,FALSE)</f>
        <v>Robert Turner</v>
      </c>
      <c r="L6540" t="str">
        <f>VLOOKUP(Table1[[#This Row],[CustomerID]],'advert datasetcustomers'!A:E,5,FALSE)</f>
        <v>South Jacobmouth, VI</v>
      </c>
      <c r="M6540" t="str">
        <f>VLOOKUP(Table1[[#This Row],[CampaignID]],'advert datasetplatforms'!A:B,2,FALSE)</f>
        <v>Twitter</v>
      </c>
      <c r="N6540">
        <f>VLOOKUP(Table1[[#This Row],[CampaignID]],'advert datasetplatforms'!A:D,4,FALSE)</f>
        <v>91889</v>
      </c>
      <c r="O6540" t="str">
        <f>VLOOKUP(Table1[[#This Row],[CampaignID]],'advert datasetperformance'!A:B,2,FALSE)</f>
        <v>2024-09</v>
      </c>
      <c r="P6540">
        <f>VLOOKUP(Table1[[#This Row],[CampaignID]],'advert datasetperformance'!A:F,6,FALSE)</f>
        <v>11020</v>
      </c>
    </row>
    <row r="6541" spans="1:16" x14ac:dyDescent="0.25">
      <c r="A6541" t="s">
        <v>13567</v>
      </c>
      <c r="B6541" t="s">
        <v>5744</v>
      </c>
      <c r="C6541" t="s">
        <v>13568</v>
      </c>
      <c r="D6541" s="1">
        <v>44931</v>
      </c>
      <c r="E6541" s="1">
        <v>45161</v>
      </c>
      <c r="F6541">
        <v>5266</v>
      </c>
      <c r="G6541">
        <v>67039</v>
      </c>
      <c r="H6541">
        <v>3171</v>
      </c>
      <c r="I6541">
        <v>340</v>
      </c>
      <c r="J6541">
        <v>14419</v>
      </c>
      <c r="K6541" t="str">
        <f>VLOOKUP(Table1[[#This Row],[CustomerID]],'advert datasetcustomers'!A:B,2,FALSE)</f>
        <v>Ethan Moore</v>
      </c>
      <c r="L6541" t="str">
        <f>VLOOKUP(Table1[[#This Row],[CustomerID]],'advert datasetcustomers'!A:E,5,FALSE)</f>
        <v>Jamesview, NM</v>
      </c>
      <c r="M6541" t="str">
        <f>VLOOKUP(Table1[[#This Row],[CampaignID]],'advert datasetplatforms'!A:B,2,FALSE)</f>
        <v>LinkedIn</v>
      </c>
      <c r="N6541">
        <f>VLOOKUP(Table1[[#This Row],[CampaignID]],'advert datasetplatforms'!A:D,4,FALSE)</f>
        <v>50598</v>
      </c>
      <c r="O6541" t="str">
        <f>VLOOKUP(Table1[[#This Row],[CampaignID]],'advert datasetperformance'!A:B,2,FALSE)</f>
        <v>2024-09</v>
      </c>
      <c r="P6541">
        <f>VLOOKUP(Table1[[#This Row],[CampaignID]],'advert datasetperformance'!A:F,6,FALSE)</f>
        <v>8356</v>
      </c>
    </row>
    <row r="6542" spans="1:16" x14ac:dyDescent="0.25">
      <c r="A6542" t="s">
        <v>13569</v>
      </c>
      <c r="B6542" t="s">
        <v>1541</v>
      </c>
      <c r="C6542" t="s">
        <v>13570</v>
      </c>
      <c r="D6542" s="1">
        <v>45043</v>
      </c>
      <c r="E6542" s="1">
        <v>45010</v>
      </c>
      <c r="F6542">
        <v>5597</v>
      </c>
      <c r="G6542">
        <v>86255</v>
      </c>
      <c r="H6542">
        <v>2432</v>
      </c>
      <c r="I6542">
        <v>599</v>
      </c>
      <c r="J6542">
        <v>14262</v>
      </c>
      <c r="K6542" t="str">
        <f>VLOOKUP(Table1[[#This Row],[CustomerID]],'advert datasetcustomers'!A:B,2,FALSE)</f>
        <v>Jared Gould</v>
      </c>
      <c r="L6542" t="str">
        <f>VLOOKUP(Table1[[#This Row],[CustomerID]],'advert datasetcustomers'!A:E,5,FALSE)</f>
        <v>Christophermouth, CO</v>
      </c>
      <c r="M6542" t="str">
        <f>VLOOKUP(Table1[[#This Row],[CampaignID]],'advert datasetplatforms'!A:B,2,FALSE)</f>
        <v>Google Ads</v>
      </c>
      <c r="N6542">
        <f>VLOOKUP(Table1[[#This Row],[CampaignID]],'advert datasetplatforms'!A:D,4,FALSE)</f>
        <v>43896</v>
      </c>
      <c r="O6542" t="str">
        <f>VLOOKUP(Table1[[#This Row],[CampaignID]],'advert datasetperformance'!A:B,2,FALSE)</f>
        <v>2024-03</v>
      </c>
      <c r="P6542">
        <f>VLOOKUP(Table1[[#This Row],[CampaignID]],'advert datasetperformance'!A:F,6,FALSE)</f>
        <v>8455</v>
      </c>
    </row>
    <row r="6543" spans="1:16" x14ac:dyDescent="0.25">
      <c r="A6543" t="s">
        <v>13571</v>
      </c>
      <c r="B6543" t="s">
        <v>485</v>
      </c>
      <c r="C6543" t="s">
        <v>13572</v>
      </c>
      <c r="D6543" s="1">
        <v>45574</v>
      </c>
      <c r="E6543" s="1">
        <v>45031</v>
      </c>
      <c r="F6543">
        <v>4666</v>
      </c>
      <c r="G6543">
        <v>127881</v>
      </c>
      <c r="H6543">
        <v>2292</v>
      </c>
      <c r="I6543">
        <v>550</v>
      </c>
      <c r="J6543">
        <v>17135</v>
      </c>
      <c r="K6543" t="str">
        <f>VLOOKUP(Table1[[#This Row],[CustomerID]],'advert datasetcustomers'!A:B,2,FALSE)</f>
        <v>Margaret Ryan</v>
      </c>
      <c r="L6543" t="str">
        <f>VLOOKUP(Table1[[#This Row],[CustomerID]],'advert datasetcustomers'!A:E,5,FALSE)</f>
        <v>South Robert, AK</v>
      </c>
      <c r="M6543" t="str">
        <f>VLOOKUP(Table1[[#This Row],[CampaignID]],'advert datasetplatforms'!A:B,2,FALSE)</f>
        <v>Facebook</v>
      </c>
      <c r="N6543">
        <f>VLOOKUP(Table1[[#This Row],[CampaignID]],'advert datasetplatforms'!A:D,4,FALSE)</f>
        <v>65253</v>
      </c>
      <c r="O6543" t="str">
        <f>VLOOKUP(Table1[[#This Row],[CampaignID]],'advert datasetperformance'!A:B,2,FALSE)</f>
        <v>2024-01</v>
      </c>
      <c r="P6543">
        <f>VLOOKUP(Table1[[#This Row],[CampaignID]],'advert datasetperformance'!A:F,6,FALSE)</f>
        <v>11098</v>
      </c>
    </row>
    <row r="6544" spans="1:16" x14ac:dyDescent="0.25">
      <c r="A6544" t="s">
        <v>13573</v>
      </c>
      <c r="B6544" t="s">
        <v>1061</v>
      </c>
      <c r="C6544" t="s">
        <v>13574</v>
      </c>
      <c r="D6544" s="1">
        <v>45514</v>
      </c>
      <c r="E6544" s="1">
        <v>45441</v>
      </c>
      <c r="F6544">
        <v>6113</v>
      </c>
      <c r="G6544">
        <v>71666</v>
      </c>
      <c r="H6544">
        <v>2230</v>
      </c>
      <c r="I6544">
        <v>343</v>
      </c>
      <c r="J6544">
        <v>18861</v>
      </c>
      <c r="K6544" t="str">
        <f>VLOOKUP(Table1[[#This Row],[CustomerID]],'advert datasetcustomers'!A:B,2,FALSE)</f>
        <v>Jonathan Parker</v>
      </c>
      <c r="L6544" t="str">
        <f>VLOOKUP(Table1[[#This Row],[CustomerID]],'advert datasetcustomers'!A:E,5,FALSE)</f>
        <v>Rivashaven, NV</v>
      </c>
      <c r="M6544" t="str">
        <f>VLOOKUP(Table1[[#This Row],[CampaignID]],'advert datasetplatforms'!A:B,2,FALSE)</f>
        <v>Facebook</v>
      </c>
      <c r="N6544">
        <f>VLOOKUP(Table1[[#This Row],[CampaignID]],'advert datasetplatforms'!A:D,4,FALSE)</f>
        <v>83301</v>
      </c>
      <c r="O6544" t="str">
        <f>VLOOKUP(Table1[[#This Row],[CampaignID]],'advert datasetperformance'!A:B,2,FALSE)</f>
        <v>2024-08</v>
      </c>
      <c r="P6544">
        <f>VLOOKUP(Table1[[#This Row],[CampaignID]],'advert datasetperformance'!A:F,6,FALSE)</f>
        <v>4095</v>
      </c>
    </row>
    <row r="6545" spans="1:16" x14ac:dyDescent="0.25">
      <c r="A6545" t="s">
        <v>13575</v>
      </c>
      <c r="B6545" t="s">
        <v>909</v>
      </c>
      <c r="C6545" t="s">
        <v>13576</v>
      </c>
      <c r="D6545" s="1">
        <v>45486</v>
      </c>
      <c r="E6545" s="1">
        <v>45326</v>
      </c>
      <c r="F6545">
        <v>1391</v>
      </c>
      <c r="G6545">
        <v>167448</v>
      </c>
      <c r="H6545">
        <v>5589</v>
      </c>
      <c r="I6545">
        <v>630</v>
      </c>
      <c r="J6545">
        <v>10982</v>
      </c>
      <c r="K6545" t="str">
        <f>VLOOKUP(Table1[[#This Row],[CustomerID]],'advert datasetcustomers'!A:B,2,FALSE)</f>
        <v>Christine Bernard</v>
      </c>
      <c r="L6545" t="str">
        <f>VLOOKUP(Table1[[#This Row],[CustomerID]],'advert datasetcustomers'!A:E,5,FALSE)</f>
        <v>Port Denise, WA</v>
      </c>
      <c r="M6545" t="str">
        <f>VLOOKUP(Table1[[#This Row],[CampaignID]],'advert datasetplatforms'!A:B,2,FALSE)</f>
        <v>Google Ads</v>
      </c>
      <c r="N6545">
        <f>VLOOKUP(Table1[[#This Row],[CampaignID]],'advert datasetplatforms'!A:D,4,FALSE)</f>
        <v>75677</v>
      </c>
      <c r="O6545" t="str">
        <f>VLOOKUP(Table1[[#This Row],[CampaignID]],'advert datasetperformance'!A:B,2,FALSE)</f>
        <v>2024-08</v>
      </c>
      <c r="P6545">
        <f>VLOOKUP(Table1[[#This Row],[CampaignID]],'advert datasetperformance'!A:F,6,FALSE)</f>
        <v>15569</v>
      </c>
    </row>
    <row r="6546" spans="1:16" x14ac:dyDescent="0.25">
      <c r="A6546" t="s">
        <v>13577</v>
      </c>
      <c r="B6546" t="s">
        <v>23</v>
      </c>
      <c r="C6546" t="s">
        <v>13578</v>
      </c>
      <c r="D6546" s="1">
        <v>45310</v>
      </c>
      <c r="E6546" s="1">
        <v>45127</v>
      </c>
      <c r="F6546">
        <v>6113</v>
      </c>
      <c r="G6546">
        <v>43187</v>
      </c>
      <c r="H6546">
        <v>7166</v>
      </c>
      <c r="I6546">
        <v>628</v>
      </c>
      <c r="J6546">
        <v>16184</v>
      </c>
      <c r="K6546" t="str">
        <f>VLOOKUP(Table1[[#This Row],[CustomerID]],'advert datasetcustomers'!A:B,2,FALSE)</f>
        <v>Barbara Morgan</v>
      </c>
      <c r="L6546" t="str">
        <f>VLOOKUP(Table1[[#This Row],[CustomerID]],'advert datasetcustomers'!A:E,5,FALSE)</f>
        <v>Whitemouth, FL</v>
      </c>
      <c r="M6546" t="str">
        <f>VLOOKUP(Table1[[#This Row],[CampaignID]],'advert datasetplatforms'!A:B,2,FALSE)</f>
        <v>Instagram</v>
      </c>
      <c r="N6546">
        <f>VLOOKUP(Table1[[#This Row],[CampaignID]],'advert datasetplatforms'!A:D,4,FALSE)</f>
        <v>90056</v>
      </c>
      <c r="O6546" t="str">
        <f>VLOOKUP(Table1[[#This Row],[CampaignID]],'advert datasetperformance'!A:B,2,FALSE)</f>
        <v>2024-02</v>
      </c>
      <c r="P6546">
        <f>VLOOKUP(Table1[[#This Row],[CampaignID]],'advert datasetperformance'!A:F,6,FALSE)</f>
        <v>12448</v>
      </c>
    </row>
    <row r="6547" spans="1:16" x14ac:dyDescent="0.25">
      <c r="A6547" t="s">
        <v>13579</v>
      </c>
      <c r="B6547" t="s">
        <v>1621</v>
      </c>
      <c r="C6547" t="s">
        <v>13580</v>
      </c>
      <c r="D6547" s="1">
        <v>45063</v>
      </c>
      <c r="E6547" s="1">
        <v>45309</v>
      </c>
      <c r="F6547">
        <v>6160</v>
      </c>
      <c r="G6547">
        <v>67179</v>
      </c>
      <c r="H6547">
        <v>7661</v>
      </c>
      <c r="I6547">
        <v>517</v>
      </c>
      <c r="J6547">
        <v>17792</v>
      </c>
      <c r="K6547" t="str">
        <f>VLOOKUP(Table1[[#This Row],[CustomerID]],'advert datasetcustomers'!A:B,2,FALSE)</f>
        <v>Shawn Floyd</v>
      </c>
      <c r="L6547" t="str">
        <f>VLOOKUP(Table1[[#This Row],[CustomerID]],'advert datasetcustomers'!A:E,5,FALSE)</f>
        <v>Markmouth, NY</v>
      </c>
      <c r="M6547" t="str">
        <f>VLOOKUP(Table1[[#This Row],[CampaignID]],'advert datasetplatforms'!A:B,2,FALSE)</f>
        <v>Facebook</v>
      </c>
      <c r="N6547">
        <f>VLOOKUP(Table1[[#This Row],[CampaignID]],'advert datasetplatforms'!A:D,4,FALSE)</f>
        <v>125378</v>
      </c>
      <c r="O6547" t="str">
        <f>VLOOKUP(Table1[[#This Row],[CampaignID]],'advert datasetperformance'!A:B,2,FALSE)</f>
        <v>2024-10</v>
      </c>
      <c r="P6547">
        <f>VLOOKUP(Table1[[#This Row],[CampaignID]],'advert datasetperformance'!A:F,6,FALSE)</f>
        <v>14402</v>
      </c>
    </row>
    <row r="6548" spans="1:16" x14ac:dyDescent="0.25">
      <c r="A6548" t="s">
        <v>13581</v>
      </c>
      <c r="B6548" t="s">
        <v>432</v>
      </c>
      <c r="C6548" t="s">
        <v>13582</v>
      </c>
      <c r="D6548" s="1">
        <v>44879</v>
      </c>
      <c r="E6548" s="1">
        <v>44975</v>
      </c>
      <c r="F6548">
        <v>7710</v>
      </c>
      <c r="G6548">
        <v>53990</v>
      </c>
      <c r="H6548">
        <v>4649</v>
      </c>
      <c r="I6548">
        <v>550</v>
      </c>
      <c r="J6548">
        <v>6753</v>
      </c>
      <c r="K6548" t="str">
        <f>VLOOKUP(Table1[[#This Row],[CustomerID]],'advert datasetcustomers'!A:B,2,FALSE)</f>
        <v>Brandon Santiago</v>
      </c>
      <c r="L6548" t="str">
        <f>VLOOKUP(Table1[[#This Row],[CustomerID]],'advert datasetcustomers'!A:E,5,FALSE)</f>
        <v>Wilkersonberg, NH</v>
      </c>
      <c r="M6548" t="str">
        <f>VLOOKUP(Table1[[#This Row],[CampaignID]],'advert datasetplatforms'!A:B,2,FALSE)</f>
        <v>Facebook</v>
      </c>
      <c r="N6548">
        <f>VLOOKUP(Table1[[#This Row],[CampaignID]],'advert datasetplatforms'!A:D,4,FALSE)</f>
        <v>79528</v>
      </c>
      <c r="O6548" t="str">
        <f>VLOOKUP(Table1[[#This Row],[CampaignID]],'advert datasetperformance'!A:B,2,FALSE)</f>
        <v>2024-02</v>
      </c>
      <c r="P6548">
        <f>VLOOKUP(Table1[[#This Row],[CampaignID]],'advert datasetperformance'!A:F,6,FALSE)</f>
        <v>11215</v>
      </c>
    </row>
    <row r="6549" spans="1:16" x14ac:dyDescent="0.25">
      <c r="A6549" t="s">
        <v>13583</v>
      </c>
      <c r="B6549" t="s">
        <v>3237</v>
      </c>
      <c r="C6549" t="s">
        <v>13584</v>
      </c>
      <c r="D6549" s="1">
        <v>45470</v>
      </c>
      <c r="E6549" s="1">
        <v>45138</v>
      </c>
      <c r="F6549">
        <v>2923</v>
      </c>
      <c r="G6549">
        <v>129227</v>
      </c>
      <c r="H6549">
        <v>6277</v>
      </c>
      <c r="I6549">
        <v>694</v>
      </c>
      <c r="J6549">
        <v>10158</v>
      </c>
      <c r="K6549" t="str">
        <f>VLOOKUP(Table1[[#This Row],[CustomerID]],'advert datasetcustomers'!A:B,2,FALSE)</f>
        <v>Dr. Alexis Smith II</v>
      </c>
      <c r="L6549" t="str">
        <f>VLOOKUP(Table1[[#This Row],[CustomerID]],'advert datasetcustomers'!A:E,5,FALSE)</f>
        <v>East Joshuatown, MP</v>
      </c>
      <c r="M6549" t="str">
        <f>VLOOKUP(Table1[[#This Row],[CampaignID]],'advert datasetplatforms'!A:B,2,FALSE)</f>
        <v>LinkedIn</v>
      </c>
      <c r="N6549">
        <f>VLOOKUP(Table1[[#This Row],[CampaignID]],'advert datasetplatforms'!A:D,4,FALSE)</f>
        <v>97804</v>
      </c>
      <c r="O6549" t="str">
        <f>VLOOKUP(Table1[[#This Row],[CampaignID]],'advert datasetperformance'!A:B,2,FALSE)</f>
        <v>2024-06</v>
      </c>
      <c r="P6549">
        <f>VLOOKUP(Table1[[#This Row],[CampaignID]],'advert datasetperformance'!A:F,6,FALSE)</f>
        <v>8355</v>
      </c>
    </row>
    <row r="6550" spans="1:16" x14ac:dyDescent="0.25">
      <c r="A6550" t="s">
        <v>13585</v>
      </c>
      <c r="B6550" t="s">
        <v>1621</v>
      </c>
      <c r="C6550" t="s">
        <v>13586</v>
      </c>
      <c r="D6550" s="1">
        <v>45267</v>
      </c>
      <c r="E6550" s="1">
        <v>45487</v>
      </c>
      <c r="F6550">
        <v>5282</v>
      </c>
      <c r="G6550">
        <v>1982</v>
      </c>
      <c r="H6550">
        <v>3820</v>
      </c>
      <c r="I6550">
        <v>466</v>
      </c>
      <c r="J6550">
        <v>13887</v>
      </c>
      <c r="K6550" t="str">
        <f>VLOOKUP(Table1[[#This Row],[CustomerID]],'advert datasetcustomers'!A:B,2,FALSE)</f>
        <v>Shawn Floyd</v>
      </c>
      <c r="L6550" t="str">
        <f>VLOOKUP(Table1[[#This Row],[CustomerID]],'advert datasetcustomers'!A:E,5,FALSE)</f>
        <v>Markmouth, NY</v>
      </c>
      <c r="M6550" t="str">
        <f>VLOOKUP(Table1[[#This Row],[CampaignID]],'advert datasetplatforms'!A:B,2,FALSE)</f>
        <v>Twitter</v>
      </c>
      <c r="N6550">
        <f>VLOOKUP(Table1[[#This Row],[CampaignID]],'advert datasetplatforms'!A:D,4,FALSE)</f>
        <v>75183</v>
      </c>
      <c r="O6550" t="str">
        <f>VLOOKUP(Table1[[#This Row],[CampaignID]],'advert datasetperformance'!A:B,2,FALSE)</f>
        <v>2024-01</v>
      </c>
      <c r="P6550">
        <f>VLOOKUP(Table1[[#This Row],[CampaignID]],'advert datasetperformance'!A:F,6,FALSE)</f>
        <v>15062</v>
      </c>
    </row>
    <row r="6551" spans="1:16" x14ac:dyDescent="0.25">
      <c r="A6551" t="s">
        <v>13587</v>
      </c>
      <c r="B6551" t="s">
        <v>1222</v>
      </c>
      <c r="C6551" t="s">
        <v>13588</v>
      </c>
      <c r="D6551" s="1">
        <v>44962</v>
      </c>
      <c r="E6551" s="1">
        <v>45441</v>
      </c>
      <c r="F6551">
        <v>4713</v>
      </c>
      <c r="G6551">
        <v>117907</v>
      </c>
      <c r="H6551">
        <v>4281</v>
      </c>
      <c r="I6551">
        <v>583</v>
      </c>
      <c r="J6551">
        <v>13038</v>
      </c>
      <c r="K6551" t="str">
        <f>VLOOKUP(Table1[[#This Row],[CustomerID]],'advert datasetcustomers'!A:B,2,FALSE)</f>
        <v>David Wood</v>
      </c>
      <c r="L6551" t="str">
        <f>VLOOKUP(Table1[[#This Row],[CustomerID]],'advert datasetcustomers'!A:E,5,FALSE)</f>
        <v>Port Melissa, MP</v>
      </c>
      <c r="M6551" t="str">
        <f>VLOOKUP(Table1[[#This Row],[CampaignID]],'advert datasetplatforms'!A:B,2,FALSE)</f>
        <v>Google Ads</v>
      </c>
      <c r="N6551">
        <f>VLOOKUP(Table1[[#This Row],[CampaignID]],'advert datasetplatforms'!A:D,4,FALSE)</f>
        <v>68116</v>
      </c>
      <c r="O6551" t="str">
        <f>VLOOKUP(Table1[[#This Row],[CampaignID]],'advert datasetperformance'!A:B,2,FALSE)</f>
        <v>2024-05</v>
      </c>
      <c r="P6551">
        <f>VLOOKUP(Table1[[#This Row],[CampaignID]],'advert datasetperformance'!A:F,6,FALSE)</f>
        <v>10537</v>
      </c>
    </row>
    <row r="6552" spans="1:16" x14ac:dyDescent="0.25">
      <c r="A6552" t="s">
        <v>13589</v>
      </c>
      <c r="B6552" t="s">
        <v>269</v>
      </c>
      <c r="C6552" t="s">
        <v>13590</v>
      </c>
      <c r="D6552" s="1">
        <v>44960</v>
      </c>
      <c r="E6552" s="1">
        <v>45200</v>
      </c>
      <c r="F6552">
        <v>2723</v>
      </c>
      <c r="G6552">
        <v>87310</v>
      </c>
      <c r="H6552">
        <v>6216</v>
      </c>
      <c r="I6552">
        <v>630</v>
      </c>
      <c r="J6552">
        <v>19383</v>
      </c>
      <c r="K6552" t="str">
        <f>VLOOKUP(Table1[[#This Row],[CustomerID]],'advert datasetcustomers'!A:B,2,FALSE)</f>
        <v>Thomas Rodriguez</v>
      </c>
      <c r="L6552" t="str">
        <f>VLOOKUP(Table1[[#This Row],[CustomerID]],'advert datasetcustomers'!A:E,5,FALSE)</f>
        <v>Lake Lisa, IL</v>
      </c>
      <c r="M6552" t="str">
        <f>VLOOKUP(Table1[[#This Row],[CampaignID]],'advert datasetplatforms'!A:B,2,FALSE)</f>
        <v>Instagram</v>
      </c>
      <c r="N6552">
        <f>VLOOKUP(Table1[[#This Row],[CampaignID]],'advert datasetplatforms'!A:D,4,FALSE)</f>
        <v>90160</v>
      </c>
      <c r="O6552" t="str">
        <f>VLOOKUP(Table1[[#This Row],[CampaignID]],'advert datasetperformance'!A:B,2,FALSE)</f>
        <v>2024-04</v>
      </c>
      <c r="P6552">
        <f>VLOOKUP(Table1[[#This Row],[CampaignID]],'advert datasetperformance'!A:F,6,FALSE)</f>
        <v>6157</v>
      </c>
    </row>
    <row r="6553" spans="1:16" x14ac:dyDescent="0.25">
      <c r="A6553" t="s">
        <v>13591</v>
      </c>
      <c r="B6553" t="s">
        <v>347</v>
      </c>
      <c r="C6553" t="s">
        <v>13592</v>
      </c>
      <c r="D6553" s="1">
        <v>45273</v>
      </c>
      <c r="E6553" s="1">
        <v>45323</v>
      </c>
      <c r="F6553">
        <v>6866</v>
      </c>
      <c r="G6553">
        <v>158230</v>
      </c>
      <c r="H6553">
        <v>5818</v>
      </c>
      <c r="I6553">
        <v>681</v>
      </c>
      <c r="J6553">
        <v>19881</v>
      </c>
      <c r="K6553" t="str">
        <f>VLOOKUP(Table1[[#This Row],[CustomerID]],'advert datasetcustomers'!A:B,2,FALSE)</f>
        <v>Melissa Little</v>
      </c>
      <c r="L6553" t="str">
        <f>VLOOKUP(Table1[[#This Row],[CustomerID]],'advert datasetcustomers'!A:E,5,FALSE)</f>
        <v>Allenshire, MP</v>
      </c>
      <c r="M6553" t="str">
        <f>VLOOKUP(Table1[[#This Row],[CampaignID]],'advert datasetplatforms'!A:B,2,FALSE)</f>
        <v>Google Ads</v>
      </c>
      <c r="N6553">
        <f>VLOOKUP(Table1[[#This Row],[CampaignID]],'advert datasetplatforms'!A:D,4,FALSE)</f>
        <v>86329</v>
      </c>
      <c r="O6553" t="str">
        <f>VLOOKUP(Table1[[#This Row],[CampaignID]],'advert datasetperformance'!A:B,2,FALSE)</f>
        <v>2024-10</v>
      </c>
      <c r="P6553">
        <f>VLOOKUP(Table1[[#This Row],[CampaignID]],'advert datasetperformance'!A:F,6,FALSE)</f>
        <v>10656</v>
      </c>
    </row>
    <row r="6554" spans="1:16" x14ac:dyDescent="0.25">
      <c r="A6554" t="s">
        <v>13593</v>
      </c>
      <c r="B6554" t="s">
        <v>350</v>
      </c>
      <c r="C6554" t="s">
        <v>13594</v>
      </c>
      <c r="D6554" s="1">
        <v>44925</v>
      </c>
      <c r="E6554" s="1">
        <v>45322</v>
      </c>
      <c r="F6554">
        <v>5663</v>
      </c>
      <c r="G6554">
        <v>110384</v>
      </c>
      <c r="H6554">
        <v>2770</v>
      </c>
      <c r="I6554">
        <v>515</v>
      </c>
      <c r="J6554">
        <v>13438</v>
      </c>
      <c r="K6554" t="str">
        <f>VLOOKUP(Table1[[#This Row],[CustomerID]],'advert datasetcustomers'!A:B,2,FALSE)</f>
        <v>Julie Michael DDS</v>
      </c>
      <c r="L6554" t="str">
        <f>VLOOKUP(Table1[[#This Row],[CustomerID]],'advert datasetcustomers'!A:E,5,FALSE)</f>
        <v>Lake Robertside, TX</v>
      </c>
      <c r="M6554" t="str">
        <f>VLOOKUP(Table1[[#This Row],[CampaignID]],'advert datasetplatforms'!A:B,2,FALSE)</f>
        <v>Facebook</v>
      </c>
      <c r="N6554">
        <f>VLOOKUP(Table1[[#This Row],[CampaignID]],'advert datasetplatforms'!A:D,4,FALSE)</f>
        <v>84249</v>
      </c>
      <c r="O6554" t="str">
        <f>VLOOKUP(Table1[[#This Row],[CampaignID]],'advert datasetperformance'!A:B,2,FALSE)</f>
        <v>2024-05</v>
      </c>
      <c r="P6554">
        <f>VLOOKUP(Table1[[#This Row],[CampaignID]],'advert datasetperformance'!A:F,6,FALSE)</f>
        <v>13485</v>
      </c>
    </row>
    <row r="6555" spans="1:16" x14ac:dyDescent="0.25">
      <c r="A6555" t="s">
        <v>13595</v>
      </c>
      <c r="B6555" t="s">
        <v>633</v>
      </c>
      <c r="C6555" t="s">
        <v>13596</v>
      </c>
      <c r="D6555" s="1">
        <v>45110</v>
      </c>
      <c r="E6555" s="1">
        <v>45520</v>
      </c>
      <c r="F6555">
        <v>6122</v>
      </c>
      <c r="G6555">
        <v>94212</v>
      </c>
      <c r="H6555">
        <v>5778</v>
      </c>
      <c r="I6555">
        <v>270</v>
      </c>
      <c r="J6555">
        <v>19825</v>
      </c>
      <c r="K6555" t="str">
        <f>VLOOKUP(Table1[[#This Row],[CustomerID]],'advert datasetcustomers'!A:B,2,FALSE)</f>
        <v>Hannah Gomez</v>
      </c>
      <c r="L6555" t="str">
        <f>VLOOKUP(Table1[[#This Row],[CustomerID]],'advert datasetcustomers'!A:E,5,FALSE)</f>
        <v>West Luke, FL</v>
      </c>
      <c r="M6555" t="str">
        <f>VLOOKUP(Table1[[#This Row],[CampaignID]],'advert datasetplatforms'!A:B,2,FALSE)</f>
        <v>Twitter</v>
      </c>
      <c r="N6555">
        <f>VLOOKUP(Table1[[#This Row],[CampaignID]],'advert datasetplatforms'!A:D,4,FALSE)</f>
        <v>41839</v>
      </c>
      <c r="O6555" t="str">
        <f>VLOOKUP(Table1[[#This Row],[CampaignID]],'advert datasetperformance'!A:B,2,FALSE)</f>
        <v>2024-09</v>
      </c>
      <c r="P6555">
        <f>VLOOKUP(Table1[[#This Row],[CampaignID]],'advert datasetperformance'!A:F,6,FALSE)</f>
        <v>14744</v>
      </c>
    </row>
    <row r="6556" spans="1:16" x14ac:dyDescent="0.25">
      <c r="A6556" t="s">
        <v>13597</v>
      </c>
      <c r="B6556" t="s">
        <v>527</v>
      </c>
      <c r="C6556" t="s">
        <v>13598</v>
      </c>
      <c r="D6556" s="1">
        <v>45221</v>
      </c>
      <c r="E6556" s="1">
        <v>45521</v>
      </c>
      <c r="F6556">
        <v>2246</v>
      </c>
      <c r="G6556">
        <v>125525</v>
      </c>
      <c r="H6556">
        <v>5850</v>
      </c>
      <c r="I6556">
        <v>525</v>
      </c>
      <c r="J6556">
        <v>18148</v>
      </c>
      <c r="K6556" t="str">
        <f>VLOOKUP(Table1[[#This Row],[CustomerID]],'advert datasetcustomers'!A:B,2,FALSE)</f>
        <v>Scott Casey</v>
      </c>
      <c r="L6556" t="str">
        <f>VLOOKUP(Table1[[#This Row],[CustomerID]],'advert datasetcustomers'!A:E,5,FALSE)</f>
        <v>Martinport, IN</v>
      </c>
      <c r="M6556" t="str">
        <f>VLOOKUP(Table1[[#This Row],[CampaignID]],'advert datasetplatforms'!A:B,2,FALSE)</f>
        <v>Google Ads</v>
      </c>
      <c r="N6556">
        <f>VLOOKUP(Table1[[#This Row],[CampaignID]],'advert datasetplatforms'!A:D,4,FALSE)</f>
        <v>62773</v>
      </c>
      <c r="O6556" t="str">
        <f>VLOOKUP(Table1[[#This Row],[CampaignID]],'advert datasetperformance'!A:B,2,FALSE)</f>
        <v>2024-05</v>
      </c>
      <c r="P6556">
        <f>VLOOKUP(Table1[[#This Row],[CampaignID]],'advert datasetperformance'!A:F,6,FALSE)</f>
        <v>9769</v>
      </c>
    </row>
    <row r="6557" spans="1:16" x14ac:dyDescent="0.25">
      <c r="A6557" t="s">
        <v>13599</v>
      </c>
      <c r="B6557" t="s">
        <v>2079</v>
      </c>
      <c r="C6557" t="s">
        <v>13600</v>
      </c>
      <c r="D6557" s="1">
        <v>44967</v>
      </c>
      <c r="E6557" s="1">
        <v>44937</v>
      </c>
      <c r="F6557">
        <v>3355</v>
      </c>
      <c r="G6557">
        <v>73173</v>
      </c>
      <c r="H6557">
        <v>4620</v>
      </c>
      <c r="I6557">
        <v>443</v>
      </c>
      <c r="J6557">
        <v>14486</v>
      </c>
      <c r="K6557" t="str">
        <f>VLOOKUP(Table1[[#This Row],[CustomerID]],'advert datasetcustomers'!A:B,2,FALSE)</f>
        <v>Jamie Avila</v>
      </c>
      <c r="L6557" t="str">
        <f>VLOOKUP(Table1[[#This Row],[CustomerID]],'advert datasetcustomers'!A:E,5,FALSE)</f>
        <v>Joneshaven, WV</v>
      </c>
      <c r="M6557" t="str">
        <f>VLOOKUP(Table1[[#This Row],[CampaignID]],'advert datasetplatforms'!A:B,2,FALSE)</f>
        <v>Google Ads</v>
      </c>
      <c r="N6557">
        <f>VLOOKUP(Table1[[#This Row],[CampaignID]],'advert datasetplatforms'!A:D,4,FALSE)</f>
        <v>70738</v>
      </c>
      <c r="O6557" t="str">
        <f>VLOOKUP(Table1[[#This Row],[CampaignID]],'advert datasetperformance'!A:B,2,FALSE)</f>
        <v>2024-08</v>
      </c>
      <c r="P6557">
        <f>VLOOKUP(Table1[[#This Row],[CampaignID]],'advert datasetperformance'!A:F,6,FALSE)</f>
        <v>6331</v>
      </c>
    </row>
    <row r="6558" spans="1:16" x14ac:dyDescent="0.25">
      <c r="A6558" t="s">
        <v>13601</v>
      </c>
      <c r="B6558" t="s">
        <v>1359</v>
      </c>
      <c r="C6558" t="s">
        <v>13602</v>
      </c>
      <c r="D6558" s="1">
        <v>45557</v>
      </c>
      <c r="E6558" s="1">
        <v>45119</v>
      </c>
      <c r="F6558">
        <v>4219</v>
      </c>
      <c r="G6558">
        <v>98025</v>
      </c>
      <c r="H6558">
        <v>5719</v>
      </c>
      <c r="I6558">
        <v>476</v>
      </c>
      <c r="J6558">
        <v>4661</v>
      </c>
      <c r="K6558" t="str">
        <f>VLOOKUP(Table1[[#This Row],[CustomerID]],'advert datasetcustomers'!A:B,2,FALSE)</f>
        <v>Daniel Pollard</v>
      </c>
      <c r="L6558" t="str">
        <f>VLOOKUP(Table1[[#This Row],[CustomerID]],'advert datasetcustomers'!A:E,5,FALSE)</f>
        <v>Chapmanberg, HI</v>
      </c>
      <c r="M6558" t="str">
        <f>VLOOKUP(Table1[[#This Row],[CampaignID]],'advert datasetplatforms'!A:B,2,FALSE)</f>
        <v>LinkedIn</v>
      </c>
      <c r="N6558">
        <f>VLOOKUP(Table1[[#This Row],[CampaignID]],'advert datasetplatforms'!A:D,4,FALSE)</f>
        <v>107821</v>
      </c>
      <c r="O6558" t="str">
        <f>VLOOKUP(Table1[[#This Row],[CampaignID]],'advert datasetperformance'!A:B,2,FALSE)</f>
        <v>2024-10</v>
      </c>
      <c r="P6558">
        <f>VLOOKUP(Table1[[#This Row],[CampaignID]],'advert datasetperformance'!A:F,6,FALSE)</f>
        <v>6535</v>
      </c>
    </row>
    <row r="6559" spans="1:16" x14ac:dyDescent="0.25">
      <c r="A6559" t="s">
        <v>13603</v>
      </c>
      <c r="B6559" t="s">
        <v>71</v>
      </c>
      <c r="C6559" t="s">
        <v>13604</v>
      </c>
      <c r="D6559" s="1">
        <v>45310</v>
      </c>
      <c r="E6559" s="1">
        <v>45002</v>
      </c>
      <c r="F6559">
        <v>4283</v>
      </c>
      <c r="G6559">
        <v>72878</v>
      </c>
      <c r="H6559">
        <v>2353</v>
      </c>
      <c r="I6559">
        <v>376</v>
      </c>
      <c r="J6559">
        <v>11489</v>
      </c>
      <c r="K6559" t="str">
        <f>VLOOKUP(Table1[[#This Row],[CustomerID]],'advert datasetcustomers'!A:B,2,FALSE)</f>
        <v>Kendra Hess</v>
      </c>
      <c r="L6559" t="str">
        <f>VLOOKUP(Table1[[#This Row],[CustomerID]],'advert datasetcustomers'!A:E,5,FALSE)</f>
        <v>Lake Meghan, DC</v>
      </c>
      <c r="M6559" t="str">
        <f>VLOOKUP(Table1[[#This Row],[CampaignID]],'advert datasetplatforms'!A:B,2,FALSE)</f>
        <v>Google Ads</v>
      </c>
      <c r="N6559">
        <f>VLOOKUP(Table1[[#This Row],[CampaignID]],'advert datasetplatforms'!A:D,4,FALSE)</f>
        <v>59407</v>
      </c>
      <c r="O6559" t="str">
        <f>VLOOKUP(Table1[[#This Row],[CampaignID]],'advert datasetperformance'!A:B,2,FALSE)</f>
        <v>2024-10</v>
      </c>
      <c r="P6559">
        <f>VLOOKUP(Table1[[#This Row],[CampaignID]],'advert datasetperformance'!A:F,6,FALSE)</f>
        <v>7211</v>
      </c>
    </row>
    <row r="6560" spans="1:16" x14ac:dyDescent="0.25">
      <c r="A6560" t="s">
        <v>13605</v>
      </c>
      <c r="B6560" t="s">
        <v>23</v>
      </c>
      <c r="C6560" t="s">
        <v>13606</v>
      </c>
      <c r="D6560" s="1">
        <v>45507</v>
      </c>
      <c r="E6560" s="1">
        <v>45122</v>
      </c>
      <c r="F6560">
        <v>1817</v>
      </c>
      <c r="G6560">
        <v>49708</v>
      </c>
      <c r="H6560">
        <v>2360</v>
      </c>
      <c r="I6560">
        <v>411</v>
      </c>
      <c r="J6560">
        <v>14455</v>
      </c>
      <c r="K6560" t="str">
        <f>VLOOKUP(Table1[[#This Row],[CustomerID]],'advert datasetcustomers'!A:B,2,FALSE)</f>
        <v>Barbara Morgan</v>
      </c>
      <c r="L6560" t="str">
        <f>VLOOKUP(Table1[[#This Row],[CustomerID]],'advert datasetcustomers'!A:E,5,FALSE)</f>
        <v>Whitemouth, FL</v>
      </c>
      <c r="M6560" t="str">
        <f>VLOOKUP(Table1[[#This Row],[CampaignID]],'advert datasetplatforms'!A:B,2,FALSE)</f>
        <v>Instagram</v>
      </c>
      <c r="N6560">
        <f>VLOOKUP(Table1[[#This Row],[CampaignID]],'advert datasetplatforms'!A:D,4,FALSE)</f>
        <v>114369</v>
      </c>
      <c r="O6560" t="str">
        <f>VLOOKUP(Table1[[#This Row],[CampaignID]],'advert datasetperformance'!A:B,2,FALSE)</f>
        <v>2024-08</v>
      </c>
      <c r="P6560">
        <f>VLOOKUP(Table1[[#This Row],[CampaignID]],'advert datasetperformance'!A:F,6,FALSE)</f>
        <v>8720</v>
      </c>
    </row>
    <row r="6561" spans="1:16" x14ac:dyDescent="0.25">
      <c r="A6561" t="s">
        <v>13607</v>
      </c>
      <c r="B6561" t="s">
        <v>404</v>
      </c>
      <c r="C6561" t="s">
        <v>13608</v>
      </c>
      <c r="D6561" s="1">
        <v>45067</v>
      </c>
      <c r="E6561" s="1">
        <v>45228</v>
      </c>
      <c r="F6561">
        <v>3812</v>
      </c>
      <c r="G6561">
        <v>159483</v>
      </c>
      <c r="H6561">
        <v>3439</v>
      </c>
      <c r="I6561">
        <v>414</v>
      </c>
      <c r="J6561">
        <v>21961</v>
      </c>
      <c r="K6561" t="str">
        <f>VLOOKUP(Table1[[#This Row],[CustomerID]],'advert datasetcustomers'!A:B,2,FALSE)</f>
        <v>Geoffrey Davila</v>
      </c>
      <c r="L6561" t="str">
        <f>VLOOKUP(Table1[[#This Row],[CustomerID]],'advert datasetcustomers'!A:E,5,FALSE)</f>
        <v>Micheleborough, OK</v>
      </c>
      <c r="M6561" t="str">
        <f>VLOOKUP(Table1[[#This Row],[CampaignID]],'advert datasetplatforms'!A:B,2,FALSE)</f>
        <v>LinkedIn</v>
      </c>
      <c r="N6561">
        <f>VLOOKUP(Table1[[#This Row],[CampaignID]],'advert datasetplatforms'!A:D,4,FALSE)</f>
        <v>28962</v>
      </c>
      <c r="O6561" t="str">
        <f>VLOOKUP(Table1[[#This Row],[CampaignID]],'advert datasetperformance'!A:B,2,FALSE)</f>
        <v>2024-03</v>
      </c>
      <c r="P6561">
        <f>VLOOKUP(Table1[[#This Row],[CampaignID]],'advert datasetperformance'!A:F,6,FALSE)</f>
        <v>14085</v>
      </c>
    </row>
    <row r="6562" spans="1:16" x14ac:dyDescent="0.25">
      <c r="A6562" t="s">
        <v>13609</v>
      </c>
      <c r="B6562" t="s">
        <v>2475</v>
      </c>
      <c r="C6562" t="s">
        <v>13610</v>
      </c>
      <c r="D6562" s="1">
        <v>45122</v>
      </c>
      <c r="E6562" s="1">
        <v>45134</v>
      </c>
      <c r="F6562">
        <v>4746</v>
      </c>
      <c r="G6562">
        <v>112423</v>
      </c>
      <c r="H6562">
        <v>4033</v>
      </c>
      <c r="I6562">
        <v>755</v>
      </c>
      <c r="J6562">
        <v>15639</v>
      </c>
      <c r="K6562" t="str">
        <f>VLOOKUP(Table1[[#This Row],[CustomerID]],'advert datasetcustomers'!A:B,2,FALSE)</f>
        <v>Jillian Williams</v>
      </c>
      <c r="L6562" t="str">
        <f>VLOOKUP(Table1[[#This Row],[CustomerID]],'advert datasetcustomers'!A:E,5,FALSE)</f>
        <v>West Michelle, DE</v>
      </c>
      <c r="M6562" t="str">
        <f>VLOOKUP(Table1[[#This Row],[CampaignID]],'advert datasetplatforms'!A:B,2,FALSE)</f>
        <v>Facebook</v>
      </c>
      <c r="N6562">
        <f>VLOOKUP(Table1[[#This Row],[CampaignID]],'advert datasetplatforms'!A:D,4,FALSE)</f>
        <v>103440</v>
      </c>
      <c r="O6562" t="str">
        <f>VLOOKUP(Table1[[#This Row],[CampaignID]],'advert datasetperformance'!A:B,2,FALSE)</f>
        <v>2024-01</v>
      </c>
      <c r="P6562">
        <f>VLOOKUP(Table1[[#This Row],[CampaignID]],'advert datasetperformance'!A:F,6,FALSE)</f>
        <v>5338</v>
      </c>
    </row>
    <row r="6563" spans="1:16" x14ac:dyDescent="0.25">
      <c r="A6563" t="s">
        <v>13611</v>
      </c>
      <c r="B6563" t="s">
        <v>1382</v>
      </c>
      <c r="C6563" t="s">
        <v>13612</v>
      </c>
      <c r="D6563" s="1">
        <v>45471</v>
      </c>
      <c r="E6563" s="1">
        <v>45537</v>
      </c>
      <c r="F6563">
        <v>4415</v>
      </c>
      <c r="G6563">
        <v>121650</v>
      </c>
      <c r="H6563">
        <v>4930</v>
      </c>
      <c r="I6563">
        <v>659</v>
      </c>
      <c r="J6563">
        <v>9584</v>
      </c>
      <c r="K6563" t="str">
        <f>VLOOKUP(Table1[[#This Row],[CustomerID]],'advert datasetcustomers'!A:B,2,FALSE)</f>
        <v>Cory Morgan</v>
      </c>
      <c r="L6563" t="str">
        <f>VLOOKUP(Table1[[#This Row],[CustomerID]],'advert datasetcustomers'!A:E,5,FALSE)</f>
        <v>Pamelaborough, FL</v>
      </c>
      <c r="M6563" t="str">
        <f>VLOOKUP(Table1[[#This Row],[CampaignID]],'advert datasetplatforms'!A:B,2,FALSE)</f>
        <v>LinkedIn</v>
      </c>
      <c r="N6563">
        <f>VLOOKUP(Table1[[#This Row],[CampaignID]],'advert datasetplatforms'!A:D,4,FALSE)</f>
        <v>92969</v>
      </c>
      <c r="O6563" t="str">
        <f>VLOOKUP(Table1[[#This Row],[CampaignID]],'advert datasetperformance'!A:B,2,FALSE)</f>
        <v>2024-05</v>
      </c>
      <c r="P6563">
        <f>VLOOKUP(Table1[[#This Row],[CampaignID]],'advert datasetperformance'!A:F,6,FALSE)</f>
        <v>10650</v>
      </c>
    </row>
    <row r="6564" spans="1:16" x14ac:dyDescent="0.25">
      <c r="A6564" t="s">
        <v>13613</v>
      </c>
      <c r="B6564" t="s">
        <v>963</v>
      </c>
      <c r="C6564" t="s">
        <v>13614</v>
      </c>
      <c r="D6564" s="1">
        <v>45434</v>
      </c>
      <c r="E6564" s="1">
        <v>45247</v>
      </c>
      <c r="F6564">
        <v>5434</v>
      </c>
      <c r="G6564">
        <v>110022</v>
      </c>
      <c r="H6564">
        <v>7388</v>
      </c>
      <c r="I6564">
        <v>367</v>
      </c>
      <c r="J6564">
        <v>23500</v>
      </c>
      <c r="K6564" t="str">
        <f>VLOOKUP(Table1[[#This Row],[CustomerID]],'advert datasetcustomers'!A:B,2,FALSE)</f>
        <v>Amber Scott</v>
      </c>
      <c r="L6564" t="str">
        <f>VLOOKUP(Table1[[#This Row],[CustomerID]],'advert datasetcustomers'!A:E,5,FALSE)</f>
        <v>Reynoldsfort, CA</v>
      </c>
      <c r="M6564" t="str">
        <f>VLOOKUP(Table1[[#This Row],[CampaignID]],'advert datasetplatforms'!A:B,2,FALSE)</f>
        <v>Twitter</v>
      </c>
      <c r="N6564">
        <f>VLOOKUP(Table1[[#This Row],[CampaignID]],'advert datasetplatforms'!A:D,4,FALSE)</f>
        <v>95447</v>
      </c>
      <c r="O6564" t="str">
        <f>VLOOKUP(Table1[[#This Row],[CampaignID]],'advert datasetperformance'!A:B,2,FALSE)</f>
        <v>2024-08</v>
      </c>
      <c r="P6564">
        <f>VLOOKUP(Table1[[#This Row],[CampaignID]],'advert datasetperformance'!A:F,6,FALSE)</f>
        <v>5656</v>
      </c>
    </row>
    <row r="6565" spans="1:16" x14ac:dyDescent="0.25">
      <c r="A6565" t="s">
        <v>13615</v>
      </c>
      <c r="B6565" t="s">
        <v>2380</v>
      </c>
      <c r="C6565" t="s">
        <v>13616</v>
      </c>
      <c r="D6565" s="1">
        <v>45101</v>
      </c>
      <c r="E6565" s="1">
        <v>45544</v>
      </c>
      <c r="F6565">
        <v>4473</v>
      </c>
      <c r="G6565">
        <v>113588</v>
      </c>
      <c r="H6565">
        <v>3522</v>
      </c>
      <c r="I6565">
        <v>796</v>
      </c>
      <c r="J6565">
        <v>11362</v>
      </c>
      <c r="K6565" t="str">
        <f>VLOOKUP(Table1[[#This Row],[CustomerID]],'advert datasetcustomers'!A:B,2,FALSE)</f>
        <v>Matthew Gallegos</v>
      </c>
      <c r="L6565" t="str">
        <f>VLOOKUP(Table1[[#This Row],[CustomerID]],'advert datasetcustomers'!A:E,5,FALSE)</f>
        <v>North Richard, AK</v>
      </c>
      <c r="M6565" t="str">
        <f>VLOOKUP(Table1[[#This Row],[CampaignID]],'advert datasetplatforms'!A:B,2,FALSE)</f>
        <v>LinkedIn</v>
      </c>
      <c r="N6565">
        <f>VLOOKUP(Table1[[#This Row],[CampaignID]],'advert datasetplatforms'!A:D,4,FALSE)</f>
        <v>75873</v>
      </c>
      <c r="O6565" t="str">
        <f>VLOOKUP(Table1[[#This Row],[CampaignID]],'advert datasetperformance'!A:B,2,FALSE)</f>
        <v>2024-08</v>
      </c>
      <c r="P6565">
        <f>VLOOKUP(Table1[[#This Row],[CampaignID]],'advert datasetperformance'!A:F,6,FALSE)</f>
        <v>7345</v>
      </c>
    </row>
    <row r="6566" spans="1:16" x14ac:dyDescent="0.25">
      <c r="A6566" t="s">
        <v>13617</v>
      </c>
      <c r="B6566" t="s">
        <v>321</v>
      </c>
      <c r="C6566" t="s">
        <v>13618</v>
      </c>
      <c r="D6566" s="1">
        <v>45283</v>
      </c>
      <c r="E6566" s="1">
        <v>45010</v>
      </c>
      <c r="F6566">
        <v>2976</v>
      </c>
      <c r="G6566">
        <v>111845</v>
      </c>
      <c r="H6566">
        <v>6390</v>
      </c>
      <c r="I6566">
        <v>269</v>
      </c>
      <c r="J6566">
        <v>22998</v>
      </c>
      <c r="K6566" t="str">
        <f>VLOOKUP(Table1[[#This Row],[CustomerID]],'advert datasetcustomers'!A:B,2,FALSE)</f>
        <v>Peter Newman</v>
      </c>
      <c r="L6566" t="str">
        <f>VLOOKUP(Table1[[#This Row],[CustomerID]],'advert datasetcustomers'!A:E,5,FALSE)</f>
        <v>Hannahchester, WY</v>
      </c>
      <c r="M6566" t="str">
        <f>VLOOKUP(Table1[[#This Row],[CampaignID]],'advert datasetplatforms'!A:B,2,FALSE)</f>
        <v>Instagram</v>
      </c>
      <c r="N6566">
        <f>VLOOKUP(Table1[[#This Row],[CampaignID]],'advert datasetplatforms'!A:D,4,FALSE)</f>
        <v>93706</v>
      </c>
      <c r="O6566" t="str">
        <f>VLOOKUP(Table1[[#This Row],[CampaignID]],'advert datasetperformance'!A:B,2,FALSE)</f>
        <v>2024-01</v>
      </c>
      <c r="P6566">
        <f>VLOOKUP(Table1[[#This Row],[CampaignID]],'advert datasetperformance'!A:F,6,FALSE)</f>
        <v>12734</v>
      </c>
    </row>
    <row r="6567" spans="1:16" x14ac:dyDescent="0.25">
      <c r="A6567" t="s">
        <v>13619</v>
      </c>
      <c r="B6567" t="s">
        <v>895</v>
      </c>
      <c r="C6567" t="s">
        <v>13620</v>
      </c>
      <c r="D6567" s="1">
        <v>45086</v>
      </c>
      <c r="E6567" s="1">
        <v>45205</v>
      </c>
      <c r="F6567">
        <v>4860</v>
      </c>
      <c r="G6567">
        <v>88249</v>
      </c>
      <c r="H6567">
        <v>4500</v>
      </c>
      <c r="I6567">
        <v>508</v>
      </c>
      <c r="J6567">
        <v>6209</v>
      </c>
      <c r="K6567" t="str">
        <f>VLOOKUP(Table1[[#This Row],[CustomerID]],'advert datasetcustomers'!A:B,2,FALSE)</f>
        <v>David Cohen</v>
      </c>
      <c r="L6567" t="str">
        <f>VLOOKUP(Table1[[#This Row],[CustomerID]],'advert datasetcustomers'!A:E,5,FALSE)</f>
        <v>Kevinberg, MO</v>
      </c>
      <c r="M6567" t="str">
        <f>VLOOKUP(Table1[[#This Row],[CampaignID]],'advert datasetplatforms'!A:B,2,FALSE)</f>
        <v>Instagram</v>
      </c>
      <c r="N6567">
        <f>VLOOKUP(Table1[[#This Row],[CampaignID]],'advert datasetplatforms'!A:D,4,FALSE)</f>
        <v>58994</v>
      </c>
      <c r="O6567" t="str">
        <f>VLOOKUP(Table1[[#This Row],[CampaignID]],'advert datasetperformance'!A:B,2,FALSE)</f>
        <v>2024-01</v>
      </c>
      <c r="P6567">
        <f>VLOOKUP(Table1[[#This Row],[CampaignID]],'advert datasetperformance'!A:F,6,FALSE)</f>
        <v>11536</v>
      </c>
    </row>
    <row r="6568" spans="1:16" x14ac:dyDescent="0.25">
      <c r="A6568" t="s">
        <v>13621</v>
      </c>
      <c r="B6568" t="s">
        <v>1405</v>
      </c>
      <c r="C6568" t="s">
        <v>13622</v>
      </c>
      <c r="D6568" s="1">
        <v>45071</v>
      </c>
      <c r="E6568" s="1">
        <v>45271</v>
      </c>
      <c r="F6568">
        <v>5554</v>
      </c>
      <c r="G6568">
        <v>80496</v>
      </c>
      <c r="H6568">
        <v>5263</v>
      </c>
      <c r="I6568">
        <v>484</v>
      </c>
      <c r="J6568">
        <v>14159</v>
      </c>
      <c r="K6568" t="str">
        <f>VLOOKUP(Table1[[#This Row],[CustomerID]],'advert datasetcustomers'!A:B,2,FALSE)</f>
        <v>Jeremy Anderson</v>
      </c>
      <c r="L6568" t="str">
        <f>VLOOKUP(Table1[[#This Row],[CustomerID]],'advert datasetcustomers'!A:E,5,FALSE)</f>
        <v>Shelleyport, IA</v>
      </c>
      <c r="M6568" t="str">
        <f>VLOOKUP(Table1[[#This Row],[CampaignID]],'advert datasetplatforms'!A:B,2,FALSE)</f>
        <v>Google Ads</v>
      </c>
      <c r="N6568">
        <f>VLOOKUP(Table1[[#This Row],[CampaignID]],'advert datasetplatforms'!A:D,4,FALSE)</f>
        <v>65740</v>
      </c>
      <c r="O6568" t="str">
        <f>VLOOKUP(Table1[[#This Row],[CampaignID]],'advert datasetperformance'!A:B,2,FALSE)</f>
        <v>2024-08</v>
      </c>
      <c r="P6568">
        <f>VLOOKUP(Table1[[#This Row],[CampaignID]],'advert datasetperformance'!A:F,6,FALSE)</f>
        <v>9539</v>
      </c>
    </row>
    <row r="6569" spans="1:16" x14ac:dyDescent="0.25">
      <c r="A6569" t="s">
        <v>13623</v>
      </c>
      <c r="B6569" t="s">
        <v>949</v>
      </c>
      <c r="C6569" t="s">
        <v>13624</v>
      </c>
      <c r="D6569" s="1">
        <v>44987</v>
      </c>
      <c r="E6569" s="1">
        <v>44887</v>
      </c>
      <c r="F6569">
        <v>4410</v>
      </c>
      <c r="G6569">
        <v>94714</v>
      </c>
      <c r="H6569">
        <v>4300</v>
      </c>
      <c r="I6569">
        <v>539</v>
      </c>
      <c r="J6569">
        <v>11385</v>
      </c>
      <c r="K6569" t="str">
        <f>VLOOKUP(Table1[[#This Row],[CustomerID]],'advert datasetcustomers'!A:B,2,FALSE)</f>
        <v>Andrew Ramos</v>
      </c>
      <c r="L6569" t="str">
        <f>VLOOKUP(Table1[[#This Row],[CustomerID]],'advert datasetcustomers'!A:E,5,FALSE)</f>
        <v>Anitahaven, GU</v>
      </c>
      <c r="M6569" t="str">
        <f>VLOOKUP(Table1[[#This Row],[CampaignID]],'advert datasetplatforms'!A:B,2,FALSE)</f>
        <v>Instagram</v>
      </c>
      <c r="N6569">
        <f>VLOOKUP(Table1[[#This Row],[CampaignID]],'advert datasetplatforms'!A:D,4,FALSE)</f>
        <v>146208</v>
      </c>
      <c r="O6569" t="str">
        <f>VLOOKUP(Table1[[#This Row],[CampaignID]],'advert datasetperformance'!A:B,2,FALSE)</f>
        <v>2024-01</v>
      </c>
      <c r="P6569">
        <f>VLOOKUP(Table1[[#This Row],[CampaignID]],'advert datasetperformance'!A:F,6,FALSE)</f>
        <v>7591</v>
      </c>
    </row>
    <row r="6570" spans="1:16" x14ac:dyDescent="0.25">
      <c r="A6570" t="s">
        <v>13625</v>
      </c>
      <c r="B6570" t="s">
        <v>798</v>
      </c>
      <c r="C6570" t="s">
        <v>13626</v>
      </c>
      <c r="D6570" s="1">
        <v>45484</v>
      </c>
      <c r="E6570" s="1">
        <v>45520</v>
      </c>
      <c r="F6570">
        <v>5226</v>
      </c>
      <c r="G6570">
        <v>85268</v>
      </c>
      <c r="H6570">
        <v>6760</v>
      </c>
      <c r="I6570">
        <v>750</v>
      </c>
      <c r="J6570">
        <v>4937</v>
      </c>
      <c r="K6570" t="str">
        <f>VLOOKUP(Table1[[#This Row],[CustomerID]],'advert datasetcustomers'!A:B,2,FALSE)</f>
        <v>Michelle Nichols</v>
      </c>
      <c r="L6570" t="str">
        <f>VLOOKUP(Table1[[#This Row],[CustomerID]],'advert datasetcustomers'!A:E,5,FALSE)</f>
        <v>Ashleyport, RI</v>
      </c>
      <c r="M6570" t="str">
        <f>VLOOKUP(Table1[[#This Row],[CampaignID]],'advert datasetplatforms'!A:B,2,FALSE)</f>
        <v>Facebook</v>
      </c>
      <c r="N6570">
        <f>VLOOKUP(Table1[[#This Row],[CampaignID]],'advert datasetplatforms'!A:D,4,FALSE)</f>
        <v>108108</v>
      </c>
      <c r="O6570" t="str">
        <f>VLOOKUP(Table1[[#This Row],[CampaignID]],'advert datasetperformance'!A:B,2,FALSE)</f>
        <v>2024-09</v>
      </c>
      <c r="P6570">
        <f>VLOOKUP(Table1[[#This Row],[CampaignID]],'advert datasetperformance'!A:F,6,FALSE)</f>
        <v>13936</v>
      </c>
    </row>
    <row r="6571" spans="1:16" x14ac:dyDescent="0.25">
      <c r="A6571" t="s">
        <v>13627</v>
      </c>
      <c r="B6571" t="s">
        <v>4905</v>
      </c>
      <c r="C6571" t="s">
        <v>13628</v>
      </c>
      <c r="D6571" s="1">
        <v>44915</v>
      </c>
      <c r="E6571" s="1">
        <v>45567</v>
      </c>
      <c r="F6571">
        <v>9417</v>
      </c>
      <c r="G6571">
        <v>71445</v>
      </c>
      <c r="H6571">
        <v>4257</v>
      </c>
      <c r="I6571">
        <v>593</v>
      </c>
      <c r="J6571">
        <v>21559</v>
      </c>
      <c r="K6571" t="str">
        <f>VLOOKUP(Table1[[#This Row],[CustomerID]],'advert datasetcustomers'!A:B,2,FALSE)</f>
        <v>Andrea White</v>
      </c>
      <c r="L6571" t="str">
        <f>VLOOKUP(Table1[[#This Row],[CustomerID]],'advert datasetcustomers'!A:E,5,FALSE)</f>
        <v>East Ashley, GU</v>
      </c>
      <c r="M6571" t="str">
        <f>VLOOKUP(Table1[[#This Row],[CampaignID]],'advert datasetplatforms'!A:B,2,FALSE)</f>
        <v>LinkedIn</v>
      </c>
      <c r="N6571">
        <f>VLOOKUP(Table1[[#This Row],[CampaignID]],'advert datasetplatforms'!A:D,4,FALSE)</f>
        <v>26813</v>
      </c>
      <c r="O6571" t="str">
        <f>VLOOKUP(Table1[[#This Row],[CampaignID]],'advert datasetperformance'!A:B,2,FALSE)</f>
        <v>2024-07</v>
      </c>
      <c r="P6571">
        <f>VLOOKUP(Table1[[#This Row],[CampaignID]],'advert datasetperformance'!A:F,6,FALSE)</f>
        <v>10915</v>
      </c>
    </row>
    <row r="6572" spans="1:16" x14ac:dyDescent="0.25">
      <c r="A6572" t="s">
        <v>13629</v>
      </c>
      <c r="B6572" t="s">
        <v>540</v>
      </c>
      <c r="C6572" t="s">
        <v>13630</v>
      </c>
      <c r="D6572" s="1">
        <v>45411</v>
      </c>
      <c r="E6572" s="1">
        <v>45477</v>
      </c>
      <c r="F6572">
        <v>7443</v>
      </c>
      <c r="G6572">
        <v>115967</v>
      </c>
      <c r="H6572">
        <v>4123</v>
      </c>
      <c r="I6572">
        <v>350</v>
      </c>
      <c r="J6572">
        <v>16064</v>
      </c>
      <c r="K6572" t="str">
        <f>VLOOKUP(Table1[[#This Row],[CustomerID]],'advert datasetcustomers'!A:B,2,FALSE)</f>
        <v>Katherine Williams</v>
      </c>
      <c r="L6572" t="str">
        <f>VLOOKUP(Table1[[#This Row],[CustomerID]],'advert datasetcustomers'!A:E,5,FALSE)</f>
        <v>Woodside, OK</v>
      </c>
      <c r="M6572" t="str">
        <f>VLOOKUP(Table1[[#This Row],[CampaignID]],'advert datasetplatforms'!A:B,2,FALSE)</f>
        <v>Facebook</v>
      </c>
      <c r="N6572">
        <f>VLOOKUP(Table1[[#This Row],[CampaignID]],'advert datasetplatforms'!A:D,4,FALSE)</f>
        <v>60958</v>
      </c>
      <c r="O6572" t="str">
        <f>VLOOKUP(Table1[[#This Row],[CampaignID]],'advert datasetperformance'!A:B,2,FALSE)</f>
        <v>2024-06</v>
      </c>
      <c r="P6572">
        <f>VLOOKUP(Table1[[#This Row],[CampaignID]],'advert datasetperformance'!A:F,6,FALSE)</f>
        <v>6440</v>
      </c>
    </row>
    <row r="6573" spans="1:16" x14ac:dyDescent="0.25">
      <c r="A6573" t="s">
        <v>13631</v>
      </c>
      <c r="B6573" t="s">
        <v>214</v>
      </c>
      <c r="C6573" t="s">
        <v>13632</v>
      </c>
      <c r="D6573" s="1">
        <v>45014</v>
      </c>
      <c r="E6573" s="1">
        <v>45358</v>
      </c>
      <c r="F6573">
        <v>4480</v>
      </c>
      <c r="G6573">
        <v>65255</v>
      </c>
      <c r="H6573">
        <v>6185</v>
      </c>
      <c r="I6573">
        <v>485</v>
      </c>
      <c r="J6573">
        <v>23972</v>
      </c>
      <c r="K6573" t="str">
        <f>VLOOKUP(Table1[[#This Row],[CustomerID]],'advert datasetcustomers'!A:B,2,FALSE)</f>
        <v>Eric Wells</v>
      </c>
      <c r="L6573" t="str">
        <f>VLOOKUP(Table1[[#This Row],[CustomerID]],'advert datasetcustomers'!A:E,5,FALSE)</f>
        <v>Masontown, MI</v>
      </c>
      <c r="M6573" t="str">
        <f>VLOOKUP(Table1[[#This Row],[CampaignID]],'advert datasetplatforms'!A:B,2,FALSE)</f>
        <v>Twitter</v>
      </c>
      <c r="N6573">
        <f>VLOOKUP(Table1[[#This Row],[CampaignID]],'advert datasetplatforms'!A:D,4,FALSE)</f>
        <v>78778</v>
      </c>
      <c r="O6573" t="str">
        <f>VLOOKUP(Table1[[#This Row],[CampaignID]],'advert datasetperformance'!A:B,2,FALSE)</f>
        <v>2024-05</v>
      </c>
      <c r="P6573">
        <f>VLOOKUP(Table1[[#This Row],[CampaignID]],'advert datasetperformance'!A:F,6,FALSE)</f>
        <v>13040</v>
      </c>
    </row>
    <row r="6574" spans="1:16" x14ac:dyDescent="0.25">
      <c r="A6574" t="s">
        <v>13633</v>
      </c>
      <c r="B6574" t="s">
        <v>258</v>
      </c>
      <c r="C6574" t="s">
        <v>13634</v>
      </c>
      <c r="D6574" s="1">
        <v>45307</v>
      </c>
      <c r="E6574" s="1">
        <v>45535</v>
      </c>
      <c r="F6574">
        <v>3471</v>
      </c>
      <c r="G6574">
        <v>76514</v>
      </c>
      <c r="H6574">
        <v>6475</v>
      </c>
      <c r="I6574">
        <v>397</v>
      </c>
      <c r="J6574">
        <v>24378</v>
      </c>
      <c r="K6574" t="str">
        <f>VLOOKUP(Table1[[#This Row],[CustomerID]],'advert datasetcustomers'!A:B,2,FALSE)</f>
        <v>Kimberly Gross</v>
      </c>
      <c r="L6574" t="str">
        <f>VLOOKUP(Table1[[#This Row],[CustomerID]],'advert datasetcustomers'!A:E,5,FALSE)</f>
        <v>Kellyfurt, AK</v>
      </c>
      <c r="M6574" t="str">
        <f>VLOOKUP(Table1[[#This Row],[CampaignID]],'advert datasetplatforms'!A:B,2,FALSE)</f>
        <v>Instagram</v>
      </c>
      <c r="N6574">
        <f>VLOOKUP(Table1[[#This Row],[CampaignID]],'advert datasetplatforms'!A:D,4,FALSE)</f>
        <v>82666</v>
      </c>
      <c r="O6574" t="str">
        <f>VLOOKUP(Table1[[#This Row],[CampaignID]],'advert datasetperformance'!A:B,2,FALSE)</f>
        <v>2024-10</v>
      </c>
      <c r="P6574">
        <f>VLOOKUP(Table1[[#This Row],[CampaignID]],'advert datasetperformance'!A:F,6,FALSE)</f>
        <v>7335</v>
      </c>
    </row>
    <row r="6575" spans="1:16" x14ac:dyDescent="0.25">
      <c r="A6575" t="s">
        <v>13635</v>
      </c>
      <c r="B6575" t="s">
        <v>2465</v>
      </c>
      <c r="C6575" t="s">
        <v>13636</v>
      </c>
      <c r="D6575" s="1">
        <v>45503</v>
      </c>
      <c r="E6575" s="1">
        <v>45408</v>
      </c>
      <c r="F6575">
        <v>5201</v>
      </c>
      <c r="G6575">
        <v>73645</v>
      </c>
      <c r="H6575">
        <v>4190</v>
      </c>
      <c r="I6575">
        <v>555</v>
      </c>
      <c r="J6575">
        <v>13129</v>
      </c>
      <c r="K6575" t="str">
        <f>VLOOKUP(Table1[[#This Row],[CustomerID]],'advert datasetcustomers'!A:B,2,FALSE)</f>
        <v>Daniel Hanna</v>
      </c>
      <c r="L6575" t="str">
        <f>VLOOKUP(Table1[[#This Row],[CustomerID]],'advert datasetcustomers'!A:E,5,FALSE)</f>
        <v>New Alexandrafurt, WY</v>
      </c>
      <c r="M6575" t="str">
        <f>VLOOKUP(Table1[[#This Row],[CampaignID]],'advert datasetplatforms'!A:B,2,FALSE)</f>
        <v>LinkedIn</v>
      </c>
      <c r="N6575">
        <f>VLOOKUP(Table1[[#This Row],[CampaignID]],'advert datasetplatforms'!A:D,4,FALSE)</f>
        <v>17449</v>
      </c>
      <c r="O6575" t="str">
        <f>VLOOKUP(Table1[[#This Row],[CampaignID]],'advert datasetperformance'!A:B,2,FALSE)</f>
        <v>2024-07</v>
      </c>
      <c r="P6575">
        <f>VLOOKUP(Table1[[#This Row],[CampaignID]],'advert datasetperformance'!A:F,6,FALSE)</f>
        <v>8392</v>
      </c>
    </row>
    <row r="6576" spans="1:16" x14ac:dyDescent="0.25">
      <c r="A6576" t="s">
        <v>13637</v>
      </c>
      <c r="B6576" t="s">
        <v>1644</v>
      </c>
      <c r="C6576" t="s">
        <v>13638</v>
      </c>
      <c r="D6576" s="1">
        <v>45435</v>
      </c>
      <c r="E6576" s="1">
        <v>45402</v>
      </c>
      <c r="F6576">
        <v>4788</v>
      </c>
      <c r="G6576">
        <v>77463</v>
      </c>
      <c r="H6576">
        <v>4510</v>
      </c>
      <c r="I6576">
        <v>470</v>
      </c>
      <c r="J6576">
        <v>13695</v>
      </c>
      <c r="K6576" t="str">
        <f>VLOOKUP(Table1[[#This Row],[CustomerID]],'advert datasetcustomers'!A:B,2,FALSE)</f>
        <v>Randall Giles</v>
      </c>
      <c r="L6576" t="str">
        <f>VLOOKUP(Table1[[#This Row],[CustomerID]],'advert datasetcustomers'!A:E,5,FALSE)</f>
        <v>Lake Nichole, VA</v>
      </c>
      <c r="M6576" t="str">
        <f>VLOOKUP(Table1[[#This Row],[CampaignID]],'advert datasetplatforms'!A:B,2,FALSE)</f>
        <v>Instagram</v>
      </c>
      <c r="N6576">
        <f>VLOOKUP(Table1[[#This Row],[CampaignID]],'advert datasetplatforms'!A:D,4,FALSE)</f>
        <v>70034</v>
      </c>
      <c r="O6576" t="str">
        <f>VLOOKUP(Table1[[#This Row],[CampaignID]],'advert datasetperformance'!A:B,2,FALSE)</f>
        <v>2024-01</v>
      </c>
      <c r="P6576">
        <f>VLOOKUP(Table1[[#This Row],[CampaignID]],'advert datasetperformance'!A:F,6,FALSE)</f>
        <v>6036</v>
      </c>
    </row>
    <row r="6577" spans="1:16" x14ac:dyDescent="0.25">
      <c r="A6577" t="s">
        <v>13639</v>
      </c>
      <c r="B6577" t="s">
        <v>59</v>
      </c>
      <c r="C6577" t="s">
        <v>13640</v>
      </c>
      <c r="D6577" s="1">
        <v>44995</v>
      </c>
      <c r="E6577" s="1">
        <v>45391</v>
      </c>
      <c r="F6577">
        <v>4608</v>
      </c>
      <c r="G6577">
        <v>107545</v>
      </c>
      <c r="H6577">
        <v>5808</v>
      </c>
      <c r="I6577">
        <v>591</v>
      </c>
      <c r="J6577">
        <v>20491</v>
      </c>
      <c r="K6577" t="str">
        <f>VLOOKUP(Table1[[#This Row],[CustomerID]],'advert datasetcustomers'!A:B,2,FALSE)</f>
        <v>Mrs. Kelly Parker</v>
      </c>
      <c r="L6577" t="str">
        <f>VLOOKUP(Table1[[#This Row],[CustomerID]],'advert datasetcustomers'!A:E,5,FALSE)</f>
        <v>West Mauriceborough, FL</v>
      </c>
      <c r="M6577" t="str">
        <f>VLOOKUP(Table1[[#This Row],[CampaignID]],'advert datasetplatforms'!A:B,2,FALSE)</f>
        <v>LinkedIn</v>
      </c>
      <c r="N6577">
        <f>VLOOKUP(Table1[[#This Row],[CampaignID]],'advert datasetplatforms'!A:D,4,FALSE)</f>
        <v>79291</v>
      </c>
      <c r="O6577" t="str">
        <f>VLOOKUP(Table1[[#This Row],[CampaignID]],'advert datasetperformance'!A:B,2,FALSE)</f>
        <v>2024-02</v>
      </c>
      <c r="P6577">
        <f>VLOOKUP(Table1[[#This Row],[CampaignID]],'advert datasetperformance'!A:F,6,FALSE)</f>
        <v>8731</v>
      </c>
    </row>
    <row r="6578" spans="1:16" x14ac:dyDescent="0.25">
      <c r="A6578" t="s">
        <v>13641</v>
      </c>
      <c r="B6578" t="s">
        <v>780</v>
      </c>
      <c r="C6578" t="s">
        <v>13642</v>
      </c>
      <c r="D6578" s="1">
        <v>45424</v>
      </c>
      <c r="E6578" s="1">
        <v>45353</v>
      </c>
      <c r="F6578">
        <v>6225</v>
      </c>
      <c r="G6578">
        <v>76219</v>
      </c>
      <c r="H6578">
        <v>4137</v>
      </c>
      <c r="I6578">
        <v>273</v>
      </c>
      <c r="J6578">
        <v>26648</v>
      </c>
      <c r="K6578" t="str">
        <f>VLOOKUP(Table1[[#This Row],[CustomerID]],'advert datasetcustomers'!A:B,2,FALSE)</f>
        <v>Christopher Scott</v>
      </c>
      <c r="L6578" t="str">
        <f>VLOOKUP(Table1[[#This Row],[CustomerID]],'advert datasetcustomers'!A:E,5,FALSE)</f>
        <v>West Renee, RI</v>
      </c>
      <c r="M6578" t="str">
        <f>VLOOKUP(Table1[[#This Row],[CampaignID]],'advert datasetplatforms'!A:B,2,FALSE)</f>
        <v>Instagram</v>
      </c>
      <c r="N6578">
        <f>VLOOKUP(Table1[[#This Row],[CampaignID]],'advert datasetplatforms'!A:D,4,FALSE)</f>
        <v>116207</v>
      </c>
      <c r="O6578" t="str">
        <f>VLOOKUP(Table1[[#This Row],[CampaignID]],'advert datasetperformance'!A:B,2,FALSE)</f>
        <v>2024-07</v>
      </c>
      <c r="P6578">
        <f>VLOOKUP(Table1[[#This Row],[CampaignID]],'advert datasetperformance'!A:F,6,FALSE)</f>
        <v>9170</v>
      </c>
    </row>
    <row r="6579" spans="1:16" x14ac:dyDescent="0.25">
      <c r="A6579" t="s">
        <v>13643</v>
      </c>
      <c r="B6579" t="s">
        <v>695</v>
      </c>
      <c r="C6579" t="s">
        <v>13644</v>
      </c>
      <c r="D6579" s="1">
        <v>45508</v>
      </c>
      <c r="E6579" s="1">
        <v>45439</v>
      </c>
      <c r="F6579">
        <v>5110</v>
      </c>
      <c r="G6579">
        <v>127093</v>
      </c>
      <c r="H6579">
        <v>4662</v>
      </c>
      <c r="I6579">
        <v>581</v>
      </c>
      <c r="J6579">
        <v>16609</v>
      </c>
      <c r="K6579" t="str">
        <f>VLOOKUP(Table1[[#This Row],[CustomerID]],'advert datasetcustomers'!A:B,2,FALSE)</f>
        <v>Jason Orr</v>
      </c>
      <c r="L6579" t="str">
        <f>VLOOKUP(Table1[[#This Row],[CustomerID]],'advert datasetcustomers'!A:E,5,FALSE)</f>
        <v>Port Brett, CA</v>
      </c>
      <c r="M6579" t="str">
        <f>VLOOKUP(Table1[[#This Row],[CampaignID]],'advert datasetplatforms'!A:B,2,FALSE)</f>
        <v>Twitter</v>
      </c>
      <c r="N6579">
        <f>VLOOKUP(Table1[[#This Row],[CampaignID]],'advert datasetplatforms'!A:D,4,FALSE)</f>
        <v>66165</v>
      </c>
      <c r="O6579" t="str">
        <f>VLOOKUP(Table1[[#This Row],[CampaignID]],'advert datasetperformance'!A:B,2,FALSE)</f>
        <v>2024-09</v>
      </c>
      <c r="P6579">
        <f>VLOOKUP(Table1[[#This Row],[CampaignID]],'advert datasetperformance'!A:F,6,FALSE)</f>
        <v>6001</v>
      </c>
    </row>
    <row r="6580" spans="1:16" x14ac:dyDescent="0.25">
      <c r="A6580" t="s">
        <v>13645</v>
      </c>
      <c r="B6580" t="s">
        <v>690</v>
      </c>
      <c r="C6580" t="s">
        <v>13646</v>
      </c>
      <c r="D6580" s="1">
        <v>45081</v>
      </c>
      <c r="E6580" s="1">
        <v>45147</v>
      </c>
      <c r="F6580">
        <v>5897</v>
      </c>
      <c r="G6580">
        <v>80139</v>
      </c>
      <c r="H6580">
        <v>3289</v>
      </c>
      <c r="I6580">
        <v>263</v>
      </c>
      <c r="J6580">
        <v>17017</v>
      </c>
      <c r="K6580" t="str">
        <f>VLOOKUP(Table1[[#This Row],[CustomerID]],'advert datasetcustomers'!A:B,2,FALSE)</f>
        <v>Rachel Turner</v>
      </c>
      <c r="L6580" t="str">
        <f>VLOOKUP(Table1[[#This Row],[CustomerID]],'advert datasetcustomers'!A:E,5,FALSE)</f>
        <v>East Angela, FM</v>
      </c>
      <c r="M6580" t="str">
        <f>VLOOKUP(Table1[[#This Row],[CampaignID]],'advert datasetplatforms'!A:B,2,FALSE)</f>
        <v>Facebook</v>
      </c>
      <c r="N6580">
        <f>VLOOKUP(Table1[[#This Row],[CampaignID]],'advert datasetplatforms'!A:D,4,FALSE)</f>
        <v>50141</v>
      </c>
      <c r="O6580" t="str">
        <f>VLOOKUP(Table1[[#This Row],[CampaignID]],'advert datasetperformance'!A:B,2,FALSE)</f>
        <v>2024-01</v>
      </c>
      <c r="P6580">
        <f>VLOOKUP(Table1[[#This Row],[CampaignID]],'advert datasetperformance'!A:F,6,FALSE)</f>
        <v>10531</v>
      </c>
    </row>
    <row r="6581" spans="1:16" x14ac:dyDescent="0.25">
      <c r="A6581" t="s">
        <v>13647</v>
      </c>
      <c r="B6581" t="s">
        <v>11</v>
      </c>
      <c r="C6581" t="s">
        <v>13648</v>
      </c>
      <c r="D6581" s="1">
        <v>45037</v>
      </c>
      <c r="E6581" s="1">
        <v>45112</v>
      </c>
      <c r="F6581">
        <v>5224</v>
      </c>
      <c r="G6581">
        <v>106299</v>
      </c>
      <c r="H6581">
        <v>3627</v>
      </c>
      <c r="I6581">
        <v>707</v>
      </c>
      <c r="J6581">
        <v>21321</v>
      </c>
      <c r="K6581" t="str">
        <f>VLOOKUP(Table1[[#This Row],[CustomerID]],'advert datasetcustomers'!A:B,2,FALSE)</f>
        <v>Jose Moore</v>
      </c>
      <c r="L6581" t="str">
        <f>VLOOKUP(Table1[[#This Row],[CustomerID]],'advert datasetcustomers'!A:E,5,FALSE)</f>
        <v>South Christopherville, ME</v>
      </c>
      <c r="M6581" t="str">
        <f>VLOOKUP(Table1[[#This Row],[CampaignID]],'advert datasetplatforms'!A:B,2,FALSE)</f>
        <v>Facebook</v>
      </c>
      <c r="N6581">
        <f>VLOOKUP(Table1[[#This Row],[CampaignID]],'advert datasetplatforms'!A:D,4,FALSE)</f>
        <v>31113</v>
      </c>
      <c r="O6581" t="str">
        <f>VLOOKUP(Table1[[#This Row],[CampaignID]],'advert datasetperformance'!A:B,2,FALSE)</f>
        <v>2024-04</v>
      </c>
      <c r="P6581">
        <f>VLOOKUP(Table1[[#This Row],[CampaignID]],'advert datasetperformance'!A:F,6,FALSE)</f>
        <v>11244</v>
      </c>
    </row>
    <row r="6582" spans="1:16" x14ac:dyDescent="0.25">
      <c r="A6582" t="s">
        <v>13649</v>
      </c>
      <c r="B6582" t="s">
        <v>1316</v>
      </c>
      <c r="C6582" t="s">
        <v>13650</v>
      </c>
      <c r="D6582" s="1">
        <v>45129</v>
      </c>
      <c r="E6582" s="1">
        <v>45250</v>
      </c>
      <c r="F6582">
        <v>9080</v>
      </c>
      <c r="G6582">
        <v>103310</v>
      </c>
      <c r="H6582">
        <v>4520</v>
      </c>
      <c r="I6582">
        <v>291</v>
      </c>
      <c r="J6582">
        <v>19110</v>
      </c>
      <c r="K6582" t="str">
        <f>VLOOKUP(Table1[[#This Row],[CustomerID]],'advert datasetcustomers'!A:B,2,FALSE)</f>
        <v>Claudia Jensen</v>
      </c>
      <c r="L6582" t="str">
        <f>VLOOKUP(Table1[[#This Row],[CustomerID]],'advert datasetcustomers'!A:E,5,FALSE)</f>
        <v>Dennisstad, NE</v>
      </c>
      <c r="M6582" t="str">
        <f>VLOOKUP(Table1[[#This Row],[CampaignID]],'advert datasetplatforms'!A:B,2,FALSE)</f>
        <v>Instagram</v>
      </c>
      <c r="N6582">
        <f>VLOOKUP(Table1[[#This Row],[CampaignID]],'advert datasetplatforms'!A:D,4,FALSE)</f>
        <v>30634</v>
      </c>
      <c r="O6582" t="str">
        <f>VLOOKUP(Table1[[#This Row],[CampaignID]],'advert datasetperformance'!A:B,2,FALSE)</f>
        <v>2024-04</v>
      </c>
      <c r="P6582">
        <f>VLOOKUP(Table1[[#This Row],[CampaignID]],'advert datasetperformance'!A:F,6,FALSE)</f>
        <v>11572</v>
      </c>
    </row>
    <row r="6583" spans="1:16" x14ac:dyDescent="0.25">
      <c r="A6583" t="s">
        <v>13651</v>
      </c>
      <c r="B6583" t="s">
        <v>1982</v>
      </c>
      <c r="C6583" t="s">
        <v>13652</v>
      </c>
      <c r="D6583" s="1">
        <v>45030</v>
      </c>
      <c r="E6583" s="1">
        <v>45021</v>
      </c>
      <c r="F6583">
        <v>2579</v>
      </c>
      <c r="G6583">
        <v>89772</v>
      </c>
      <c r="H6583">
        <v>3415</v>
      </c>
      <c r="I6583">
        <v>524</v>
      </c>
      <c r="J6583">
        <v>17399</v>
      </c>
      <c r="K6583" t="str">
        <f>VLOOKUP(Table1[[#This Row],[CustomerID]],'advert datasetcustomers'!A:B,2,FALSE)</f>
        <v>Edgar Wilson</v>
      </c>
      <c r="L6583" t="str">
        <f>VLOOKUP(Table1[[#This Row],[CustomerID]],'advert datasetcustomers'!A:E,5,FALSE)</f>
        <v>Michelleport, MP</v>
      </c>
      <c r="M6583" t="str">
        <f>VLOOKUP(Table1[[#This Row],[CampaignID]],'advert datasetplatforms'!A:B,2,FALSE)</f>
        <v>Facebook</v>
      </c>
      <c r="N6583">
        <f>VLOOKUP(Table1[[#This Row],[CampaignID]],'advert datasetplatforms'!A:D,4,FALSE)</f>
        <v>105446</v>
      </c>
      <c r="O6583" t="str">
        <f>VLOOKUP(Table1[[#This Row],[CampaignID]],'advert datasetperformance'!A:B,2,FALSE)</f>
        <v>2024-09</v>
      </c>
      <c r="P6583">
        <f>VLOOKUP(Table1[[#This Row],[CampaignID]],'advert datasetperformance'!A:F,6,FALSE)</f>
        <v>6768</v>
      </c>
    </row>
    <row r="6584" spans="1:16" x14ac:dyDescent="0.25">
      <c r="A6584" t="s">
        <v>13653</v>
      </c>
      <c r="B6584" t="s">
        <v>991</v>
      </c>
      <c r="C6584" t="s">
        <v>13654</v>
      </c>
      <c r="D6584" s="1">
        <v>45545</v>
      </c>
      <c r="E6584" s="1">
        <v>45070</v>
      </c>
      <c r="F6584">
        <v>7284</v>
      </c>
      <c r="G6584">
        <v>110040</v>
      </c>
      <c r="H6584">
        <v>5719</v>
      </c>
      <c r="I6584">
        <v>679</v>
      </c>
      <c r="J6584">
        <v>15199</v>
      </c>
      <c r="K6584" t="str">
        <f>VLOOKUP(Table1[[#This Row],[CustomerID]],'advert datasetcustomers'!A:B,2,FALSE)</f>
        <v>Isaac Rivera</v>
      </c>
      <c r="L6584" t="str">
        <f>VLOOKUP(Table1[[#This Row],[CustomerID]],'advert datasetcustomers'!A:E,5,FALSE)</f>
        <v>South Anneville, PR</v>
      </c>
      <c r="M6584" t="str">
        <f>VLOOKUP(Table1[[#This Row],[CampaignID]],'advert datasetplatforms'!A:B,2,FALSE)</f>
        <v>Instagram</v>
      </c>
      <c r="N6584">
        <f>VLOOKUP(Table1[[#This Row],[CampaignID]],'advert datasetplatforms'!A:D,4,FALSE)</f>
        <v>93991</v>
      </c>
      <c r="O6584" t="str">
        <f>VLOOKUP(Table1[[#This Row],[CampaignID]],'advert datasetperformance'!A:B,2,FALSE)</f>
        <v>2024-01</v>
      </c>
      <c r="P6584">
        <f>VLOOKUP(Table1[[#This Row],[CampaignID]],'advert datasetperformance'!A:F,6,FALSE)</f>
        <v>10992</v>
      </c>
    </row>
    <row r="6585" spans="1:16" x14ac:dyDescent="0.25">
      <c r="A6585" t="s">
        <v>13655</v>
      </c>
      <c r="B6585" t="s">
        <v>1629</v>
      </c>
      <c r="C6585" t="s">
        <v>13656</v>
      </c>
      <c r="D6585" s="1">
        <v>45535</v>
      </c>
      <c r="E6585" s="1">
        <v>45546</v>
      </c>
      <c r="F6585">
        <v>1422</v>
      </c>
      <c r="G6585">
        <v>83167</v>
      </c>
      <c r="H6585">
        <v>2675</v>
      </c>
      <c r="I6585">
        <v>516</v>
      </c>
      <c r="J6585">
        <v>13574</v>
      </c>
      <c r="K6585" t="str">
        <f>VLOOKUP(Table1[[#This Row],[CustomerID]],'advert datasetcustomers'!A:B,2,FALSE)</f>
        <v>Alejandra Bishop</v>
      </c>
      <c r="L6585" t="str">
        <f>VLOOKUP(Table1[[#This Row],[CustomerID]],'advert datasetcustomers'!A:E,5,FALSE)</f>
        <v>Hutchinsonberg, OK</v>
      </c>
      <c r="M6585" t="str">
        <f>VLOOKUP(Table1[[#This Row],[CampaignID]],'advert datasetplatforms'!A:B,2,FALSE)</f>
        <v>LinkedIn</v>
      </c>
      <c r="N6585">
        <f>VLOOKUP(Table1[[#This Row],[CampaignID]],'advert datasetplatforms'!A:D,4,FALSE)</f>
        <v>67355</v>
      </c>
      <c r="O6585" t="str">
        <f>VLOOKUP(Table1[[#This Row],[CampaignID]],'advert datasetperformance'!A:B,2,FALSE)</f>
        <v>2024-09</v>
      </c>
      <c r="P6585">
        <f>VLOOKUP(Table1[[#This Row],[CampaignID]],'advert datasetperformance'!A:F,6,FALSE)</f>
        <v>13233</v>
      </c>
    </row>
    <row r="6586" spans="1:16" x14ac:dyDescent="0.25">
      <c r="A6586" t="s">
        <v>13657</v>
      </c>
      <c r="B6586" t="s">
        <v>534</v>
      </c>
      <c r="C6586" t="s">
        <v>13658</v>
      </c>
      <c r="D6586" s="1">
        <v>45001</v>
      </c>
      <c r="E6586" s="1">
        <v>45583</v>
      </c>
      <c r="F6586">
        <v>6375</v>
      </c>
      <c r="G6586">
        <v>79291</v>
      </c>
      <c r="H6586">
        <v>4597</v>
      </c>
      <c r="I6586">
        <v>505</v>
      </c>
      <c r="J6586">
        <v>17924</v>
      </c>
      <c r="K6586" t="str">
        <f>VLOOKUP(Table1[[#This Row],[CustomerID]],'advert datasetcustomers'!A:B,2,FALSE)</f>
        <v>Michael Lowe</v>
      </c>
      <c r="L6586" t="str">
        <f>VLOOKUP(Table1[[#This Row],[CustomerID]],'advert datasetcustomers'!A:E,5,FALSE)</f>
        <v>Davidside, NE</v>
      </c>
      <c r="M6586" t="str">
        <f>VLOOKUP(Table1[[#This Row],[CampaignID]],'advert datasetplatforms'!A:B,2,FALSE)</f>
        <v>Instagram</v>
      </c>
      <c r="N6586">
        <f>VLOOKUP(Table1[[#This Row],[CampaignID]],'advert datasetplatforms'!A:D,4,FALSE)</f>
        <v>112622</v>
      </c>
      <c r="O6586" t="str">
        <f>VLOOKUP(Table1[[#This Row],[CampaignID]],'advert datasetperformance'!A:B,2,FALSE)</f>
        <v>2024-01</v>
      </c>
      <c r="P6586">
        <f>VLOOKUP(Table1[[#This Row],[CampaignID]],'advert datasetperformance'!A:F,6,FALSE)</f>
        <v>13024</v>
      </c>
    </row>
    <row r="6587" spans="1:16" x14ac:dyDescent="0.25">
      <c r="A6587" t="s">
        <v>13659</v>
      </c>
      <c r="B6587" t="s">
        <v>1437</v>
      </c>
      <c r="C6587" t="s">
        <v>13660</v>
      </c>
      <c r="D6587" s="1">
        <v>45007</v>
      </c>
      <c r="E6587" s="1">
        <v>44895</v>
      </c>
      <c r="F6587">
        <v>3372</v>
      </c>
      <c r="G6587">
        <v>119362</v>
      </c>
      <c r="H6587">
        <v>6576</v>
      </c>
      <c r="I6587">
        <v>304</v>
      </c>
      <c r="J6587">
        <v>18866</v>
      </c>
      <c r="K6587" t="str">
        <f>VLOOKUP(Table1[[#This Row],[CustomerID]],'advert datasetcustomers'!A:B,2,FALSE)</f>
        <v>Jessica Williams</v>
      </c>
      <c r="L6587" t="str">
        <f>VLOOKUP(Table1[[#This Row],[CustomerID]],'advert datasetcustomers'!A:E,5,FALSE)</f>
        <v>Christianmouth, UT</v>
      </c>
      <c r="M6587" t="str">
        <f>VLOOKUP(Table1[[#This Row],[CampaignID]],'advert datasetplatforms'!A:B,2,FALSE)</f>
        <v>Google Ads</v>
      </c>
      <c r="N6587">
        <f>VLOOKUP(Table1[[#This Row],[CampaignID]],'advert datasetplatforms'!A:D,4,FALSE)</f>
        <v>58418</v>
      </c>
      <c r="O6587" t="str">
        <f>VLOOKUP(Table1[[#This Row],[CampaignID]],'advert datasetperformance'!A:B,2,FALSE)</f>
        <v>2024-10</v>
      </c>
      <c r="P6587">
        <f>VLOOKUP(Table1[[#This Row],[CampaignID]],'advert datasetperformance'!A:F,6,FALSE)</f>
        <v>9514</v>
      </c>
    </row>
    <row r="6588" spans="1:16" x14ac:dyDescent="0.25">
      <c r="A6588" t="s">
        <v>13661</v>
      </c>
      <c r="B6588" t="s">
        <v>1349</v>
      </c>
      <c r="C6588" t="s">
        <v>13662</v>
      </c>
      <c r="D6588" s="1">
        <v>45441</v>
      </c>
      <c r="E6588" s="1">
        <v>44907</v>
      </c>
      <c r="F6588">
        <v>5275</v>
      </c>
      <c r="G6588">
        <v>163446</v>
      </c>
      <c r="H6588">
        <v>3699</v>
      </c>
      <c r="I6588">
        <v>389</v>
      </c>
      <c r="J6588">
        <v>21290</v>
      </c>
      <c r="K6588" t="str">
        <f>VLOOKUP(Table1[[#This Row],[CustomerID]],'advert datasetcustomers'!A:B,2,FALSE)</f>
        <v>Steven Mathews</v>
      </c>
      <c r="L6588" t="str">
        <f>VLOOKUP(Table1[[#This Row],[CustomerID]],'advert datasetcustomers'!A:E,5,FALSE)</f>
        <v>Guzmanshire, MA</v>
      </c>
      <c r="M6588" t="str">
        <f>VLOOKUP(Table1[[#This Row],[CampaignID]],'advert datasetplatforms'!A:B,2,FALSE)</f>
        <v>Google Ads</v>
      </c>
      <c r="N6588">
        <f>VLOOKUP(Table1[[#This Row],[CampaignID]],'advert datasetplatforms'!A:D,4,FALSE)</f>
        <v>91648</v>
      </c>
      <c r="O6588" t="str">
        <f>VLOOKUP(Table1[[#This Row],[CampaignID]],'advert datasetperformance'!A:B,2,FALSE)</f>
        <v>2024-10</v>
      </c>
      <c r="P6588">
        <f>VLOOKUP(Table1[[#This Row],[CampaignID]],'advert datasetperformance'!A:F,6,FALSE)</f>
        <v>5071</v>
      </c>
    </row>
    <row r="6589" spans="1:16" x14ac:dyDescent="0.25">
      <c r="A6589" t="s">
        <v>13663</v>
      </c>
      <c r="B6589" t="s">
        <v>1453</v>
      </c>
      <c r="C6589" t="s">
        <v>13664</v>
      </c>
      <c r="D6589" s="1">
        <v>44895</v>
      </c>
      <c r="E6589" s="1">
        <v>45431</v>
      </c>
      <c r="F6589">
        <v>7773</v>
      </c>
      <c r="G6589">
        <v>94249</v>
      </c>
      <c r="H6589">
        <v>2314</v>
      </c>
      <c r="I6589">
        <v>354</v>
      </c>
      <c r="J6589">
        <v>24266</v>
      </c>
      <c r="K6589" t="str">
        <f>VLOOKUP(Table1[[#This Row],[CustomerID]],'advert datasetcustomers'!A:B,2,FALSE)</f>
        <v>Patricia Flynn</v>
      </c>
      <c r="L6589" t="str">
        <f>VLOOKUP(Table1[[#This Row],[CustomerID]],'advert datasetcustomers'!A:E,5,FALSE)</f>
        <v>Mccormickbury, MP</v>
      </c>
      <c r="M6589" t="str">
        <f>VLOOKUP(Table1[[#This Row],[CampaignID]],'advert datasetplatforms'!A:B,2,FALSE)</f>
        <v>LinkedIn</v>
      </c>
      <c r="N6589">
        <f>VLOOKUP(Table1[[#This Row],[CampaignID]],'advert datasetplatforms'!A:D,4,FALSE)</f>
        <v>86832</v>
      </c>
      <c r="O6589" t="str">
        <f>VLOOKUP(Table1[[#This Row],[CampaignID]],'advert datasetperformance'!A:B,2,FALSE)</f>
        <v>2024-06</v>
      </c>
      <c r="P6589">
        <f>VLOOKUP(Table1[[#This Row],[CampaignID]],'advert datasetperformance'!A:F,6,FALSE)</f>
        <v>11936</v>
      </c>
    </row>
    <row r="6590" spans="1:16" x14ac:dyDescent="0.25">
      <c r="A6590" t="s">
        <v>13665</v>
      </c>
      <c r="B6590" t="s">
        <v>4011</v>
      </c>
      <c r="C6590" t="s">
        <v>13666</v>
      </c>
      <c r="D6590" s="1">
        <v>45060</v>
      </c>
      <c r="E6590" s="1">
        <v>45460</v>
      </c>
      <c r="F6590">
        <v>5598</v>
      </c>
      <c r="G6590">
        <v>84890</v>
      </c>
      <c r="H6590">
        <v>4301</v>
      </c>
      <c r="I6590">
        <v>481</v>
      </c>
      <c r="J6590">
        <v>11825</v>
      </c>
      <c r="K6590" t="str">
        <f>VLOOKUP(Table1[[#This Row],[CustomerID]],'advert datasetcustomers'!A:B,2,FALSE)</f>
        <v>Mark Holden</v>
      </c>
      <c r="L6590" t="str">
        <f>VLOOKUP(Table1[[#This Row],[CustomerID]],'advert datasetcustomers'!A:E,5,FALSE)</f>
        <v>New Joseph, SD</v>
      </c>
      <c r="M6590" t="str">
        <f>VLOOKUP(Table1[[#This Row],[CampaignID]],'advert datasetplatforms'!A:B,2,FALSE)</f>
        <v>Google Ads</v>
      </c>
      <c r="N6590">
        <f>VLOOKUP(Table1[[#This Row],[CampaignID]],'advert datasetplatforms'!A:D,4,FALSE)</f>
        <v>86774</v>
      </c>
      <c r="O6590" t="str">
        <f>VLOOKUP(Table1[[#This Row],[CampaignID]],'advert datasetperformance'!A:B,2,FALSE)</f>
        <v>2024-02</v>
      </c>
      <c r="P6590">
        <f>VLOOKUP(Table1[[#This Row],[CampaignID]],'advert datasetperformance'!A:F,6,FALSE)</f>
        <v>7893</v>
      </c>
    </row>
    <row r="6591" spans="1:16" x14ac:dyDescent="0.25">
      <c r="A6591" t="s">
        <v>13667</v>
      </c>
      <c r="B6591" t="s">
        <v>157</v>
      </c>
      <c r="C6591" t="s">
        <v>13668</v>
      </c>
      <c r="D6591" s="1">
        <v>45440</v>
      </c>
      <c r="E6591" s="1">
        <v>45545</v>
      </c>
      <c r="F6591">
        <v>6337</v>
      </c>
      <c r="G6591">
        <v>141645</v>
      </c>
      <c r="H6591">
        <v>3761</v>
      </c>
      <c r="I6591">
        <v>311</v>
      </c>
      <c r="J6591">
        <v>17087</v>
      </c>
      <c r="K6591" t="str">
        <f>VLOOKUP(Table1[[#This Row],[CustomerID]],'advert datasetcustomers'!A:B,2,FALSE)</f>
        <v>Melissa Stokes</v>
      </c>
      <c r="L6591" t="str">
        <f>VLOOKUP(Table1[[#This Row],[CustomerID]],'advert datasetcustomers'!A:E,5,FALSE)</f>
        <v>Lake Christopherhaven, ID</v>
      </c>
      <c r="M6591" t="str">
        <f>VLOOKUP(Table1[[#This Row],[CampaignID]],'advert datasetplatforms'!A:B,2,FALSE)</f>
        <v>Facebook</v>
      </c>
      <c r="N6591">
        <f>VLOOKUP(Table1[[#This Row],[CampaignID]],'advert datasetplatforms'!A:D,4,FALSE)</f>
        <v>114862</v>
      </c>
      <c r="O6591" t="str">
        <f>VLOOKUP(Table1[[#This Row],[CampaignID]],'advert datasetperformance'!A:B,2,FALSE)</f>
        <v>2024-05</v>
      </c>
      <c r="P6591">
        <f>VLOOKUP(Table1[[#This Row],[CampaignID]],'advert datasetperformance'!A:F,6,FALSE)</f>
        <v>15422</v>
      </c>
    </row>
    <row r="6592" spans="1:16" x14ac:dyDescent="0.25">
      <c r="A6592" t="s">
        <v>13669</v>
      </c>
      <c r="B6592" t="s">
        <v>949</v>
      </c>
      <c r="C6592" t="s">
        <v>13670</v>
      </c>
      <c r="D6592" s="1">
        <v>45375</v>
      </c>
      <c r="E6592" s="1">
        <v>45278</v>
      </c>
      <c r="F6592">
        <v>6847</v>
      </c>
      <c r="G6592">
        <v>62858</v>
      </c>
      <c r="H6592">
        <v>6882</v>
      </c>
      <c r="I6592">
        <v>414</v>
      </c>
      <c r="J6592">
        <v>17070</v>
      </c>
      <c r="K6592" t="str">
        <f>VLOOKUP(Table1[[#This Row],[CustomerID]],'advert datasetcustomers'!A:B,2,FALSE)</f>
        <v>Andrew Ramos</v>
      </c>
      <c r="L6592" t="str">
        <f>VLOOKUP(Table1[[#This Row],[CustomerID]],'advert datasetcustomers'!A:E,5,FALSE)</f>
        <v>Anitahaven, GU</v>
      </c>
      <c r="M6592" t="str">
        <f>VLOOKUP(Table1[[#This Row],[CampaignID]],'advert datasetplatforms'!A:B,2,FALSE)</f>
        <v>Facebook</v>
      </c>
      <c r="N6592">
        <f>VLOOKUP(Table1[[#This Row],[CampaignID]],'advert datasetplatforms'!A:D,4,FALSE)</f>
        <v>111113</v>
      </c>
      <c r="O6592" t="str">
        <f>VLOOKUP(Table1[[#This Row],[CampaignID]],'advert datasetperformance'!A:B,2,FALSE)</f>
        <v>2024-06</v>
      </c>
      <c r="P6592">
        <f>VLOOKUP(Table1[[#This Row],[CampaignID]],'advert datasetperformance'!A:F,6,FALSE)</f>
        <v>8285</v>
      </c>
    </row>
    <row r="6593" spans="1:16" x14ac:dyDescent="0.25">
      <c r="A6593" t="s">
        <v>13671</v>
      </c>
      <c r="B6593" t="s">
        <v>2367</v>
      </c>
      <c r="C6593" t="s">
        <v>13672</v>
      </c>
      <c r="D6593" s="1">
        <v>45150</v>
      </c>
      <c r="E6593" s="1">
        <v>45032</v>
      </c>
      <c r="F6593">
        <v>4964</v>
      </c>
      <c r="G6593">
        <v>151574</v>
      </c>
      <c r="H6593">
        <v>4230</v>
      </c>
      <c r="I6593">
        <v>513</v>
      </c>
      <c r="J6593">
        <v>11567</v>
      </c>
      <c r="K6593" t="str">
        <f>VLOOKUP(Table1[[#This Row],[CustomerID]],'advert datasetcustomers'!A:B,2,FALSE)</f>
        <v>Helen Gonzales</v>
      </c>
      <c r="L6593" t="str">
        <f>VLOOKUP(Table1[[#This Row],[CustomerID]],'advert datasetcustomers'!A:E,5,FALSE)</f>
        <v>Leefurt, NH</v>
      </c>
      <c r="M6593" t="str">
        <f>VLOOKUP(Table1[[#This Row],[CampaignID]],'advert datasetplatforms'!A:B,2,FALSE)</f>
        <v>Facebook</v>
      </c>
      <c r="N6593">
        <f>VLOOKUP(Table1[[#This Row],[CampaignID]],'advert datasetplatforms'!A:D,4,FALSE)</f>
        <v>65640</v>
      </c>
      <c r="O6593" t="str">
        <f>VLOOKUP(Table1[[#This Row],[CampaignID]],'advert datasetperformance'!A:B,2,FALSE)</f>
        <v>2024-07</v>
      </c>
      <c r="P6593">
        <f>VLOOKUP(Table1[[#This Row],[CampaignID]],'advert datasetperformance'!A:F,6,FALSE)</f>
        <v>15445</v>
      </c>
    </row>
    <row r="6594" spans="1:16" x14ac:dyDescent="0.25">
      <c r="A6594" t="s">
        <v>13673</v>
      </c>
      <c r="B6594" t="s">
        <v>185</v>
      </c>
      <c r="C6594" t="s">
        <v>13674</v>
      </c>
      <c r="D6594" s="1">
        <v>44990</v>
      </c>
      <c r="E6594" s="1">
        <v>44910</v>
      </c>
      <c r="F6594">
        <v>3877</v>
      </c>
      <c r="G6594">
        <v>109665</v>
      </c>
      <c r="H6594">
        <v>5597</v>
      </c>
      <c r="I6594">
        <v>445</v>
      </c>
      <c r="J6594">
        <v>14285</v>
      </c>
      <c r="K6594" t="str">
        <f>VLOOKUP(Table1[[#This Row],[CustomerID]],'advert datasetcustomers'!A:B,2,FALSE)</f>
        <v>Jennifer Burgess</v>
      </c>
      <c r="L6594" t="str">
        <f>VLOOKUP(Table1[[#This Row],[CustomerID]],'advert datasetcustomers'!A:E,5,FALSE)</f>
        <v>West Christopherland, OK</v>
      </c>
      <c r="M6594" t="str">
        <f>VLOOKUP(Table1[[#This Row],[CampaignID]],'advert datasetplatforms'!A:B,2,FALSE)</f>
        <v>Facebook</v>
      </c>
      <c r="N6594">
        <f>VLOOKUP(Table1[[#This Row],[CampaignID]],'advert datasetplatforms'!A:D,4,FALSE)</f>
        <v>24786</v>
      </c>
      <c r="O6594" t="str">
        <f>VLOOKUP(Table1[[#This Row],[CampaignID]],'advert datasetperformance'!A:B,2,FALSE)</f>
        <v>2024-01</v>
      </c>
      <c r="P6594">
        <f>VLOOKUP(Table1[[#This Row],[CampaignID]],'advert datasetperformance'!A:F,6,FALSE)</f>
        <v>8734</v>
      </c>
    </row>
    <row r="6595" spans="1:16" x14ac:dyDescent="0.25">
      <c r="A6595" t="s">
        <v>13675</v>
      </c>
      <c r="B6595" t="s">
        <v>103</v>
      </c>
      <c r="C6595" t="s">
        <v>13676</v>
      </c>
      <c r="D6595" s="1">
        <v>45570</v>
      </c>
      <c r="E6595" s="1">
        <v>45285</v>
      </c>
      <c r="F6595">
        <v>5223</v>
      </c>
      <c r="G6595">
        <v>145629</v>
      </c>
      <c r="H6595">
        <v>5841</v>
      </c>
      <c r="I6595">
        <v>306</v>
      </c>
      <c r="J6595">
        <v>17479</v>
      </c>
      <c r="K6595" t="str">
        <f>VLOOKUP(Table1[[#This Row],[CustomerID]],'advert datasetcustomers'!A:B,2,FALSE)</f>
        <v>Andrew George</v>
      </c>
      <c r="L6595" t="str">
        <f>VLOOKUP(Table1[[#This Row],[CustomerID]],'advert datasetcustomers'!A:E,5,FALSE)</f>
        <v>Port Benjaminfurt, LA</v>
      </c>
      <c r="M6595" t="str">
        <f>VLOOKUP(Table1[[#This Row],[CampaignID]],'advert datasetplatforms'!A:B,2,FALSE)</f>
        <v>Instagram</v>
      </c>
      <c r="N6595">
        <f>VLOOKUP(Table1[[#This Row],[CampaignID]],'advert datasetplatforms'!A:D,4,FALSE)</f>
        <v>77987</v>
      </c>
      <c r="O6595" t="str">
        <f>VLOOKUP(Table1[[#This Row],[CampaignID]],'advert datasetperformance'!A:B,2,FALSE)</f>
        <v>2024-05</v>
      </c>
      <c r="P6595">
        <f>VLOOKUP(Table1[[#This Row],[CampaignID]],'advert datasetperformance'!A:F,6,FALSE)</f>
        <v>11412</v>
      </c>
    </row>
    <row r="6596" spans="1:16" x14ac:dyDescent="0.25">
      <c r="A6596" t="s">
        <v>13677</v>
      </c>
      <c r="B6596" t="s">
        <v>1567</v>
      </c>
      <c r="C6596" t="s">
        <v>13678</v>
      </c>
      <c r="D6596" s="1">
        <v>44996</v>
      </c>
      <c r="E6596" s="1">
        <v>44992</v>
      </c>
      <c r="F6596">
        <v>5657</v>
      </c>
      <c r="G6596">
        <v>111216</v>
      </c>
      <c r="H6596">
        <v>5322</v>
      </c>
      <c r="I6596">
        <v>396</v>
      </c>
      <c r="J6596">
        <v>18857</v>
      </c>
      <c r="K6596" t="str">
        <f>VLOOKUP(Table1[[#This Row],[CustomerID]],'advert datasetcustomers'!A:B,2,FALSE)</f>
        <v>Nathan Thompson</v>
      </c>
      <c r="L6596" t="str">
        <f>VLOOKUP(Table1[[#This Row],[CustomerID]],'advert datasetcustomers'!A:E,5,FALSE)</f>
        <v>Lake Janet, PW</v>
      </c>
      <c r="M6596" t="str">
        <f>VLOOKUP(Table1[[#This Row],[CampaignID]],'advert datasetplatforms'!A:B,2,FALSE)</f>
        <v>Facebook</v>
      </c>
      <c r="N6596">
        <f>VLOOKUP(Table1[[#This Row],[CampaignID]],'advert datasetplatforms'!A:D,4,FALSE)</f>
        <v>58466</v>
      </c>
      <c r="O6596" t="str">
        <f>VLOOKUP(Table1[[#This Row],[CampaignID]],'advert datasetperformance'!A:B,2,FALSE)</f>
        <v>2024-09</v>
      </c>
      <c r="P6596">
        <f>VLOOKUP(Table1[[#This Row],[CampaignID]],'advert datasetperformance'!A:F,6,FALSE)</f>
        <v>14047</v>
      </c>
    </row>
    <row r="6597" spans="1:16" x14ac:dyDescent="0.25">
      <c r="A6597" t="s">
        <v>13679</v>
      </c>
      <c r="B6597" t="s">
        <v>973</v>
      </c>
      <c r="C6597" t="s">
        <v>13680</v>
      </c>
      <c r="D6597" s="1">
        <v>45062</v>
      </c>
      <c r="E6597" s="1">
        <v>45198</v>
      </c>
      <c r="F6597">
        <v>5575</v>
      </c>
      <c r="G6597">
        <v>76580</v>
      </c>
      <c r="H6597">
        <v>2450</v>
      </c>
      <c r="I6597">
        <v>503</v>
      </c>
      <c r="J6597">
        <v>16402</v>
      </c>
      <c r="K6597" t="str">
        <f>VLOOKUP(Table1[[#This Row],[CustomerID]],'advert datasetcustomers'!A:B,2,FALSE)</f>
        <v>Jennifer Lopez</v>
      </c>
      <c r="L6597" t="str">
        <f>VLOOKUP(Table1[[#This Row],[CustomerID]],'advert datasetcustomers'!A:E,5,FALSE)</f>
        <v>New Michael, KY</v>
      </c>
      <c r="M6597" t="str">
        <f>VLOOKUP(Table1[[#This Row],[CampaignID]],'advert datasetplatforms'!A:B,2,FALSE)</f>
        <v>Instagram</v>
      </c>
      <c r="N6597">
        <f>VLOOKUP(Table1[[#This Row],[CampaignID]],'advert datasetplatforms'!A:D,4,FALSE)</f>
        <v>101167</v>
      </c>
      <c r="O6597" t="str">
        <f>VLOOKUP(Table1[[#This Row],[CampaignID]],'advert datasetperformance'!A:B,2,FALSE)</f>
        <v>2024-08</v>
      </c>
      <c r="P6597">
        <f>VLOOKUP(Table1[[#This Row],[CampaignID]],'advert datasetperformance'!A:F,6,FALSE)</f>
        <v>9689</v>
      </c>
    </row>
    <row r="6598" spans="1:16" x14ac:dyDescent="0.25">
      <c r="A6598" t="s">
        <v>13681</v>
      </c>
      <c r="B6598" t="s">
        <v>690</v>
      </c>
      <c r="C6598" t="s">
        <v>13682</v>
      </c>
      <c r="D6598" s="1">
        <v>45077</v>
      </c>
      <c r="E6598" s="1">
        <v>45501</v>
      </c>
      <c r="F6598">
        <v>7323</v>
      </c>
      <c r="G6598">
        <v>86866</v>
      </c>
      <c r="H6598">
        <v>4956</v>
      </c>
      <c r="I6598">
        <v>672</v>
      </c>
      <c r="J6598">
        <v>12123</v>
      </c>
      <c r="K6598" t="str">
        <f>VLOOKUP(Table1[[#This Row],[CustomerID]],'advert datasetcustomers'!A:B,2,FALSE)</f>
        <v>Rachel Turner</v>
      </c>
      <c r="L6598" t="str">
        <f>VLOOKUP(Table1[[#This Row],[CustomerID]],'advert datasetcustomers'!A:E,5,FALSE)</f>
        <v>East Angela, FM</v>
      </c>
      <c r="M6598" t="str">
        <f>VLOOKUP(Table1[[#This Row],[CampaignID]],'advert datasetplatforms'!A:B,2,FALSE)</f>
        <v>Instagram</v>
      </c>
      <c r="N6598">
        <f>VLOOKUP(Table1[[#This Row],[CampaignID]],'advert datasetplatforms'!A:D,4,FALSE)</f>
        <v>132297</v>
      </c>
      <c r="O6598" t="str">
        <f>VLOOKUP(Table1[[#This Row],[CampaignID]],'advert datasetperformance'!A:B,2,FALSE)</f>
        <v>2024-06</v>
      </c>
      <c r="P6598">
        <f>VLOOKUP(Table1[[#This Row],[CampaignID]],'advert datasetperformance'!A:F,6,FALSE)</f>
        <v>10280</v>
      </c>
    </row>
    <row r="6599" spans="1:16" x14ac:dyDescent="0.25">
      <c r="A6599" t="s">
        <v>13683</v>
      </c>
      <c r="B6599" t="s">
        <v>1661</v>
      </c>
      <c r="C6599" t="s">
        <v>13684</v>
      </c>
      <c r="D6599" s="1">
        <v>45001</v>
      </c>
      <c r="E6599" s="1">
        <v>45066</v>
      </c>
      <c r="F6599">
        <v>3910</v>
      </c>
      <c r="G6599">
        <v>88009</v>
      </c>
      <c r="H6599">
        <v>7797</v>
      </c>
      <c r="I6599">
        <v>547</v>
      </c>
      <c r="J6599">
        <v>8508</v>
      </c>
      <c r="K6599" t="str">
        <f>VLOOKUP(Table1[[#This Row],[CustomerID]],'advert datasetcustomers'!A:B,2,FALSE)</f>
        <v>Lori Nolan</v>
      </c>
      <c r="L6599" t="str">
        <f>VLOOKUP(Table1[[#This Row],[CustomerID]],'advert datasetcustomers'!A:E,5,FALSE)</f>
        <v>North Jennifer, VA</v>
      </c>
      <c r="M6599" t="str">
        <f>VLOOKUP(Table1[[#This Row],[CampaignID]],'advert datasetplatforms'!A:B,2,FALSE)</f>
        <v>LinkedIn</v>
      </c>
      <c r="N6599">
        <f>VLOOKUP(Table1[[#This Row],[CampaignID]],'advert datasetplatforms'!A:D,4,FALSE)</f>
        <v>52892</v>
      </c>
      <c r="O6599" t="str">
        <f>VLOOKUP(Table1[[#This Row],[CampaignID]],'advert datasetperformance'!A:B,2,FALSE)</f>
        <v>2024-10</v>
      </c>
      <c r="P6599">
        <f>VLOOKUP(Table1[[#This Row],[CampaignID]],'advert datasetperformance'!A:F,6,FALSE)</f>
        <v>8501</v>
      </c>
    </row>
    <row r="6600" spans="1:16" x14ac:dyDescent="0.25">
      <c r="A6600" t="s">
        <v>13685</v>
      </c>
      <c r="B6600" t="s">
        <v>445</v>
      </c>
      <c r="C6600" t="s">
        <v>13686</v>
      </c>
      <c r="D6600" s="1">
        <v>45300</v>
      </c>
      <c r="E6600" s="1">
        <v>45492</v>
      </c>
      <c r="F6600">
        <v>6462</v>
      </c>
      <c r="G6600">
        <v>128583</v>
      </c>
      <c r="H6600">
        <v>5920</v>
      </c>
      <c r="I6600">
        <v>593</v>
      </c>
      <c r="J6600">
        <v>12218</v>
      </c>
      <c r="K6600" t="str">
        <f>VLOOKUP(Table1[[#This Row],[CustomerID]],'advert datasetcustomers'!A:B,2,FALSE)</f>
        <v>Elizabeth Ewing</v>
      </c>
      <c r="L6600" t="str">
        <f>VLOOKUP(Table1[[#This Row],[CustomerID]],'advert datasetcustomers'!A:E,5,FALSE)</f>
        <v>North Lauren, GU</v>
      </c>
      <c r="M6600" t="str">
        <f>VLOOKUP(Table1[[#This Row],[CampaignID]],'advert datasetplatforms'!A:B,2,FALSE)</f>
        <v>Instagram</v>
      </c>
      <c r="N6600">
        <f>VLOOKUP(Table1[[#This Row],[CampaignID]],'advert datasetplatforms'!A:D,4,FALSE)</f>
        <v>47595</v>
      </c>
      <c r="O6600" t="str">
        <f>VLOOKUP(Table1[[#This Row],[CampaignID]],'advert datasetperformance'!A:B,2,FALSE)</f>
        <v>2024-06</v>
      </c>
      <c r="P6600">
        <f>VLOOKUP(Table1[[#This Row],[CampaignID]],'advert datasetperformance'!A:F,6,FALSE)</f>
        <v>14660</v>
      </c>
    </row>
    <row r="6601" spans="1:16" x14ac:dyDescent="0.25">
      <c r="A6601" t="s">
        <v>13687</v>
      </c>
      <c r="B6601" t="s">
        <v>875</v>
      </c>
      <c r="C6601" t="s">
        <v>13688</v>
      </c>
      <c r="D6601" s="1">
        <v>45091</v>
      </c>
      <c r="E6601" s="1">
        <v>45157</v>
      </c>
      <c r="F6601">
        <v>3072</v>
      </c>
      <c r="G6601">
        <v>94050</v>
      </c>
      <c r="H6601">
        <v>5036</v>
      </c>
      <c r="I6601">
        <v>521</v>
      </c>
      <c r="J6601">
        <v>14863</v>
      </c>
      <c r="K6601" t="str">
        <f>VLOOKUP(Table1[[#This Row],[CustomerID]],'advert datasetcustomers'!A:B,2,FALSE)</f>
        <v>Robert Green</v>
      </c>
      <c r="L6601" t="str">
        <f>VLOOKUP(Table1[[#This Row],[CustomerID]],'advert datasetcustomers'!A:E,5,FALSE)</f>
        <v>Armstrongborough, PA</v>
      </c>
      <c r="M6601" t="str">
        <f>VLOOKUP(Table1[[#This Row],[CampaignID]],'advert datasetplatforms'!A:B,2,FALSE)</f>
        <v>LinkedIn</v>
      </c>
      <c r="N6601">
        <f>VLOOKUP(Table1[[#This Row],[CampaignID]],'advert datasetplatforms'!A:D,4,FALSE)</f>
        <v>69164</v>
      </c>
      <c r="O6601" t="str">
        <f>VLOOKUP(Table1[[#This Row],[CampaignID]],'advert datasetperformance'!A:B,2,FALSE)</f>
        <v>2024-07</v>
      </c>
      <c r="P6601">
        <f>VLOOKUP(Table1[[#This Row],[CampaignID]],'advert datasetperformance'!A:F,6,FALSE)</f>
        <v>7714</v>
      </c>
    </row>
    <row r="6602" spans="1:16" x14ac:dyDescent="0.25">
      <c r="A6602" t="s">
        <v>13689</v>
      </c>
      <c r="B6602" t="s">
        <v>868</v>
      </c>
      <c r="C6602" t="s">
        <v>13690</v>
      </c>
      <c r="D6602" s="1">
        <v>44889</v>
      </c>
      <c r="E6602" s="1">
        <v>45355</v>
      </c>
      <c r="F6602">
        <v>8156</v>
      </c>
      <c r="G6602">
        <v>107022</v>
      </c>
      <c r="H6602">
        <v>3575</v>
      </c>
      <c r="I6602">
        <v>494</v>
      </c>
      <c r="J6602">
        <v>12500</v>
      </c>
      <c r="K6602" t="str">
        <f>VLOOKUP(Table1[[#This Row],[CustomerID]],'advert datasetcustomers'!A:B,2,FALSE)</f>
        <v>Joseph Webster</v>
      </c>
      <c r="L6602" t="str">
        <f>VLOOKUP(Table1[[#This Row],[CustomerID]],'advert datasetcustomers'!A:E,5,FALSE)</f>
        <v>North Paulchester, HI</v>
      </c>
      <c r="M6602" t="str">
        <f>VLOOKUP(Table1[[#This Row],[CampaignID]],'advert datasetplatforms'!A:B,2,FALSE)</f>
        <v>Twitter</v>
      </c>
      <c r="N6602">
        <f>VLOOKUP(Table1[[#This Row],[CampaignID]],'advert datasetplatforms'!A:D,4,FALSE)</f>
        <v>75569</v>
      </c>
      <c r="O6602" t="str">
        <f>VLOOKUP(Table1[[#This Row],[CampaignID]],'advert datasetperformance'!A:B,2,FALSE)</f>
        <v>2024-09</v>
      </c>
      <c r="P6602">
        <f>VLOOKUP(Table1[[#This Row],[CampaignID]],'advert datasetperformance'!A:F,6,FALSE)</f>
        <v>6362</v>
      </c>
    </row>
    <row r="6603" spans="1:16" x14ac:dyDescent="0.25">
      <c r="A6603" t="s">
        <v>13691</v>
      </c>
      <c r="B6603" t="s">
        <v>1052</v>
      </c>
      <c r="C6603" t="s">
        <v>13692</v>
      </c>
      <c r="D6603" s="1">
        <v>45160</v>
      </c>
      <c r="E6603" s="1">
        <v>44970</v>
      </c>
      <c r="F6603">
        <v>5340</v>
      </c>
      <c r="G6603">
        <v>90481</v>
      </c>
      <c r="H6603">
        <v>4988</v>
      </c>
      <c r="I6603">
        <v>468</v>
      </c>
      <c r="J6603">
        <v>13921</v>
      </c>
      <c r="K6603" t="str">
        <f>VLOOKUP(Table1[[#This Row],[CustomerID]],'advert datasetcustomers'!A:B,2,FALSE)</f>
        <v>Joseph Andrews</v>
      </c>
      <c r="L6603" t="str">
        <f>VLOOKUP(Table1[[#This Row],[CustomerID]],'advert datasetcustomers'!A:E,5,FALSE)</f>
        <v>Singletonport, FL</v>
      </c>
      <c r="M6603" t="str">
        <f>VLOOKUP(Table1[[#This Row],[CampaignID]],'advert datasetplatforms'!A:B,2,FALSE)</f>
        <v>Facebook</v>
      </c>
      <c r="N6603">
        <f>VLOOKUP(Table1[[#This Row],[CampaignID]],'advert datasetplatforms'!A:D,4,FALSE)</f>
        <v>111416</v>
      </c>
      <c r="O6603" t="str">
        <f>VLOOKUP(Table1[[#This Row],[CampaignID]],'advert datasetperformance'!A:B,2,FALSE)</f>
        <v>2024-05</v>
      </c>
      <c r="P6603">
        <f>VLOOKUP(Table1[[#This Row],[CampaignID]],'advert datasetperformance'!A:F,6,FALSE)</f>
        <v>12369</v>
      </c>
    </row>
    <row r="6604" spans="1:16" x14ac:dyDescent="0.25">
      <c r="A6604" t="s">
        <v>13693</v>
      </c>
      <c r="B6604" t="s">
        <v>2705</v>
      </c>
      <c r="C6604" t="s">
        <v>13694</v>
      </c>
      <c r="D6604" s="1">
        <v>44994</v>
      </c>
      <c r="E6604" s="1">
        <v>45520</v>
      </c>
      <c r="F6604">
        <v>3306</v>
      </c>
      <c r="G6604">
        <v>142477</v>
      </c>
      <c r="H6604">
        <v>3534</v>
      </c>
      <c r="I6604">
        <v>380</v>
      </c>
      <c r="J6604">
        <v>11159</v>
      </c>
      <c r="K6604" t="str">
        <f>VLOOKUP(Table1[[#This Row],[CustomerID]],'advert datasetcustomers'!A:B,2,FALSE)</f>
        <v>Benjamin Hebert</v>
      </c>
      <c r="L6604" t="str">
        <f>VLOOKUP(Table1[[#This Row],[CustomerID]],'advert datasetcustomers'!A:E,5,FALSE)</f>
        <v>Johnmouth, VA</v>
      </c>
      <c r="M6604" t="str">
        <f>VLOOKUP(Table1[[#This Row],[CampaignID]],'advert datasetplatforms'!A:B,2,FALSE)</f>
        <v>LinkedIn</v>
      </c>
      <c r="N6604">
        <f>VLOOKUP(Table1[[#This Row],[CampaignID]],'advert datasetplatforms'!A:D,4,FALSE)</f>
        <v>91450</v>
      </c>
      <c r="O6604" t="str">
        <f>VLOOKUP(Table1[[#This Row],[CampaignID]],'advert datasetperformance'!A:B,2,FALSE)</f>
        <v>2024-01</v>
      </c>
      <c r="P6604">
        <f>VLOOKUP(Table1[[#This Row],[CampaignID]],'advert datasetperformance'!A:F,6,FALSE)</f>
        <v>10404</v>
      </c>
    </row>
    <row r="6605" spans="1:16" x14ac:dyDescent="0.25">
      <c r="A6605" t="s">
        <v>13695</v>
      </c>
      <c r="B6605" t="s">
        <v>2171</v>
      </c>
      <c r="C6605" t="s">
        <v>13696</v>
      </c>
      <c r="D6605" s="1">
        <v>45049</v>
      </c>
      <c r="E6605" s="1">
        <v>45433</v>
      </c>
      <c r="F6605">
        <v>4578</v>
      </c>
      <c r="G6605">
        <v>122588</v>
      </c>
      <c r="H6605">
        <v>2919</v>
      </c>
      <c r="I6605">
        <v>497</v>
      </c>
      <c r="J6605">
        <v>4745</v>
      </c>
      <c r="K6605" t="str">
        <f>VLOOKUP(Table1[[#This Row],[CustomerID]],'advert datasetcustomers'!A:B,2,FALSE)</f>
        <v>David Lee</v>
      </c>
      <c r="L6605" t="str">
        <f>VLOOKUP(Table1[[#This Row],[CustomerID]],'advert datasetcustomers'!A:E,5,FALSE)</f>
        <v>Michelleside, WY</v>
      </c>
      <c r="M6605" t="str">
        <f>VLOOKUP(Table1[[#This Row],[CampaignID]],'advert datasetplatforms'!A:B,2,FALSE)</f>
        <v>Instagram</v>
      </c>
      <c r="N6605">
        <f>VLOOKUP(Table1[[#This Row],[CampaignID]],'advert datasetplatforms'!A:D,4,FALSE)</f>
        <v>56309</v>
      </c>
      <c r="O6605" t="str">
        <f>VLOOKUP(Table1[[#This Row],[CampaignID]],'advert datasetperformance'!A:B,2,FALSE)</f>
        <v>2024-10</v>
      </c>
      <c r="P6605">
        <f>VLOOKUP(Table1[[#This Row],[CampaignID]],'advert datasetperformance'!A:F,6,FALSE)</f>
        <v>7565</v>
      </c>
    </row>
    <row r="6606" spans="1:16" x14ac:dyDescent="0.25">
      <c r="A6606" t="s">
        <v>13697</v>
      </c>
      <c r="B6606" t="s">
        <v>1305</v>
      </c>
      <c r="C6606" t="s">
        <v>13698</v>
      </c>
      <c r="D6606" s="1">
        <v>45262</v>
      </c>
      <c r="E6606" s="1">
        <v>44929</v>
      </c>
      <c r="F6606">
        <v>3890</v>
      </c>
      <c r="G6606">
        <v>123387</v>
      </c>
      <c r="H6606">
        <v>5165</v>
      </c>
      <c r="I6606">
        <v>780</v>
      </c>
      <c r="J6606">
        <v>9516</v>
      </c>
      <c r="K6606" t="str">
        <f>VLOOKUP(Table1[[#This Row],[CustomerID]],'advert datasetcustomers'!A:B,2,FALSE)</f>
        <v>James Gonzalez</v>
      </c>
      <c r="L6606" t="str">
        <f>VLOOKUP(Table1[[#This Row],[CustomerID]],'advert datasetcustomers'!A:E,5,FALSE)</f>
        <v>East Rodney, WI</v>
      </c>
      <c r="M6606" t="str">
        <f>VLOOKUP(Table1[[#This Row],[CampaignID]],'advert datasetplatforms'!A:B,2,FALSE)</f>
        <v>Twitter</v>
      </c>
      <c r="N6606">
        <f>VLOOKUP(Table1[[#This Row],[CampaignID]],'advert datasetplatforms'!A:D,4,FALSE)</f>
        <v>120879</v>
      </c>
      <c r="O6606" t="str">
        <f>VLOOKUP(Table1[[#This Row],[CampaignID]],'advert datasetperformance'!A:B,2,FALSE)</f>
        <v>2024-08</v>
      </c>
      <c r="P6606">
        <f>VLOOKUP(Table1[[#This Row],[CampaignID]],'advert datasetperformance'!A:F,6,FALSE)</f>
        <v>10688</v>
      </c>
    </row>
    <row r="6607" spans="1:16" x14ac:dyDescent="0.25">
      <c r="A6607" t="s">
        <v>13699</v>
      </c>
      <c r="B6607" t="s">
        <v>1002</v>
      </c>
      <c r="C6607" t="s">
        <v>13700</v>
      </c>
      <c r="D6607" s="1">
        <v>45276</v>
      </c>
      <c r="E6607" s="1">
        <v>44962</v>
      </c>
      <c r="F6607">
        <v>1123</v>
      </c>
      <c r="G6607">
        <v>93511</v>
      </c>
      <c r="H6607">
        <v>2623</v>
      </c>
      <c r="I6607">
        <v>369</v>
      </c>
      <c r="J6607">
        <v>23182</v>
      </c>
      <c r="K6607" t="str">
        <f>VLOOKUP(Table1[[#This Row],[CustomerID]],'advert datasetcustomers'!A:B,2,FALSE)</f>
        <v>Kayla Gaines</v>
      </c>
      <c r="L6607" t="str">
        <f>VLOOKUP(Table1[[#This Row],[CustomerID]],'advert datasetcustomers'!A:E,5,FALSE)</f>
        <v>East Henry, TN</v>
      </c>
      <c r="M6607" t="str">
        <f>VLOOKUP(Table1[[#This Row],[CampaignID]],'advert datasetplatforms'!A:B,2,FALSE)</f>
        <v>LinkedIn</v>
      </c>
      <c r="N6607">
        <f>VLOOKUP(Table1[[#This Row],[CampaignID]],'advert datasetplatforms'!A:D,4,FALSE)</f>
        <v>59445</v>
      </c>
      <c r="O6607" t="str">
        <f>VLOOKUP(Table1[[#This Row],[CampaignID]],'advert datasetperformance'!A:B,2,FALSE)</f>
        <v>2024-01</v>
      </c>
      <c r="P6607">
        <f>VLOOKUP(Table1[[#This Row],[CampaignID]],'advert datasetperformance'!A:F,6,FALSE)</f>
        <v>6459</v>
      </c>
    </row>
    <row r="6608" spans="1:16" x14ac:dyDescent="0.25">
      <c r="A6608" t="s">
        <v>13701</v>
      </c>
      <c r="B6608" t="s">
        <v>315</v>
      </c>
      <c r="C6608" t="s">
        <v>13702</v>
      </c>
      <c r="D6608" s="1">
        <v>45490</v>
      </c>
      <c r="E6608" s="1">
        <v>45090</v>
      </c>
      <c r="F6608">
        <v>3235</v>
      </c>
      <c r="G6608">
        <v>95925</v>
      </c>
      <c r="H6608">
        <v>4319</v>
      </c>
      <c r="I6608">
        <v>787</v>
      </c>
      <c r="J6608">
        <v>12408</v>
      </c>
      <c r="K6608" t="str">
        <f>VLOOKUP(Table1[[#This Row],[CustomerID]],'advert datasetcustomers'!A:B,2,FALSE)</f>
        <v>Logan Coleman</v>
      </c>
      <c r="L6608" t="str">
        <f>VLOOKUP(Table1[[#This Row],[CustomerID]],'advert datasetcustomers'!A:E,5,FALSE)</f>
        <v>North Julieton, WI</v>
      </c>
      <c r="M6608" t="str">
        <f>VLOOKUP(Table1[[#This Row],[CampaignID]],'advert datasetplatforms'!A:B,2,FALSE)</f>
        <v>Twitter</v>
      </c>
      <c r="N6608">
        <f>VLOOKUP(Table1[[#This Row],[CampaignID]],'advert datasetplatforms'!A:D,4,FALSE)</f>
        <v>77339</v>
      </c>
      <c r="O6608" t="str">
        <f>VLOOKUP(Table1[[#This Row],[CampaignID]],'advert datasetperformance'!A:B,2,FALSE)</f>
        <v>2024-08</v>
      </c>
      <c r="P6608">
        <f>VLOOKUP(Table1[[#This Row],[CampaignID]],'advert datasetperformance'!A:F,6,FALSE)</f>
        <v>9825</v>
      </c>
    </row>
    <row r="6609" spans="1:16" x14ac:dyDescent="0.25">
      <c r="A6609" t="s">
        <v>13703</v>
      </c>
      <c r="B6609" t="s">
        <v>432</v>
      </c>
      <c r="C6609" t="s">
        <v>13704</v>
      </c>
      <c r="D6609" s="1">
        <v>45001</v>
      </c>
      <c r="E6609" s="1">
        <v>45513</v>
      </c>
      <c r="F6609">
        <v>6456</v>
      </c>
      <c r="G6609">
        <v>71159</v>
      </c>
      <c r="H6609">
        <v>3313</v>
      </c>
      <c r="I6609">
        <v>420</v>
      </c>
      <c r="J6609">
        <v>18098</v>
      </c>
      <c r="K6609" t="str">
        <f>VLOOKUP(Table1[[#This Row],[CustomerID]],'advert datasetcustomers'!A:B,2,FALSE)</f>
        <v>Brandon Santiago</v>
      </c>
      <c r="L6609" t="str">
        <f>VLOOKUP(Table1[[#This Row],[CustomerID]],'advert datasetcustomers'!A:E,5,FALSE)</f>
        <v>Wilkersonberg, NH</v>
      </c>
      <c r="M6609" t="str">
        <f>VLOOKUP(Table1[[#This Row],[CampaignID]],'advert datasetplatforms'!A:B,2,FALSE)</f>
        <v>Google Ads</v>
      </c>
      <c r="N6609">
        <f>VLOOKUP(Table1[[#This Row],[CampaignID]],'advert datasetplatforms'!A:D,4,FALSE)</f>
        <v>71024</v>
      </c>
      <c r="O6609" t="str">
        <f>VLOOKUP(Table1[[#This Row],[CampaignID]],'advert datasetperformance'!A:B,2,FALSE)</f>
        <v>2024-09</v>
      </c>
      <c r="P6609">
        <f>VLOOKUP(Table1[[#This Row],[CampaignID]],'advert datasetperformance'!A:F,6,FALSE)</f>
        <v>13385</v>
      </c>
    </row>
    <row r="6610" spans="1:16" x14ac:dyDescent="0.25">
      <c r="A6610" t="s">
        <v>13705</v>
      </c>
      <c r="B6610" t="s">
        <v>3643</v>
      </c>
      <c r="C6610" t="s">
        <v>13706</v>
      </c>
      <c r="D6610" s="1">
        <v>45218</v>
      </c>
      <c r="E6610" s="1">
        <v>45227</v>
      </c>
      <c r="F6610">
        <v>3139</v>
      </c>
      <c r="G6610">
        <v>58803</v>
      </c>
      <c r="H6610">
        <v>3095</v>
      </c>
      <c r="I6610">
        <v>576</v>
      </c>
      <c r="J6610">
        <v>8273</v>
      </c>
      <c r="K6610" t="str">
        <f>VLOOKUP(Table1[[#This Row],[CustomerID]],'advert datasetcustomers'!A:B,2,FALSE)</f>
        <v>Kathy Jackson</v>
      </c>
      <c r="L6610" t="str">
        <f>VLOOKUP(Table1[[#This Row],[CustomerID]],'advert datasetcustomers'!A:E,5,FALSE)</f>
        <v>North Sherribury, IL</v>
      </c>
      <c r="M6610" t="str">
        <f>VLOOKUP(Table1[[#This Row],[CampaignID]],'advert datasetplatforms'!A:B,2,FALSE)</f>
        <v>Facebook</v>
      </c>
      <c r="N6610">
        <f>VLOOKUP(Table1[[#This Row],[CampaignID]],'advert datasetplatforms'!A:D,4,FALSE)</f>
        <v>127386</v>
      </c>
      <c r="O6610" t="str">
        <f>VLOOKUP(Table1[[#This Row],[CampaignID]],'advert datasetperformance'!A:B,2,FALSE)</f>
        <v>2024-05</v>
      </c>
      <c r="P6610">
        <f>VLOOKUP(Table1[[#This Row],[CampaignID]],'advert datasetperformance'!A:F,6,FALSE)</f>
        <v>12215</v>
      </c>
    </row>
    <row r="6611" spans="1:16" x14ac:dyDescent="0.25">
      <c r="A6611" t="s">
        <v>13707</v>
      </c>
      <c r="B6611" t="s">
        <v>2182</v>
      </c>
      <c r="C6611" t="s">
        <v>13708</v>
      </c>
      <c r="D6611" s="1">
        <v>45104</v>
      </c>
      <c r="E6611" s="1">
        <v>44967</v>
      </c>
      <c r="F6611">
        <v>6017</v>
      </c>
      <c r="G6611">
        <v>136276</v>
      </c>
      <c r="H6611">
        <v>6989</v>
      </c>
      <c r="I6611">
        <v>469</v>
      </c>
      <c r="J6611">
        <v>17918</v>
      </c>
      <c r="K6611" t="str">
        <f>VLOOKUP(Table1[[#This Row],[CustomerID]],'advert datasetcustomers'!A:B,2,FALSE)</f>
        <v>Robert Schmidt</v>
      </c>
      <c r="L6611" t="str">
        <f>VLOOKUP(Table1[[#This Row],[CustomerID]],'advert datasetcustomers'!A:E,5,FALSE)</f>
        <v>North Alexanderbury, CA</v>
      </c>
      <c r="M6611" t="str">
        <f>VLOOKUP(Table1[[#This Row],[CampaignID]],'advert datasetplatforms'!A:B,2,FALSE)</f>
        <v>LinkedIn</v>
      </c>
      <c r="N6611">
        <f>VLOOKUP(Table1[[#This Row],[CampaignID]],'advert datasetplatforms'!A:D,4,FALSE)</f>
        <v>53636</v>
      </c>
      <c r="O6611" t="str">
        <f>VLOOKUP(Table1[[#This Row],[CampaignID]],'advert datasetperformance'!A:B,2,FALSE)</f>
        <v>2024-03</v>
      </c>
      <c r="P6611">
        <f>VLOOKUP(Table1[[#This Row],[CampaignID]],'advert datasetperformance'!A:F,6,FALSE)</f>
        <v>10238</v>
      </c>
    </row>
    <row r="6612" spans="1:16" x14ac:dyDescent="0.25">
      <c r="A6612" t="s">
        <v>13709</v>
      </c>
      <c r="B6612" t="s">
        <v>1471</v>
      </c>
      <c r="C6612" t="s">
        <v>13710</v>
      </c>
      <c r="D6612" s="1">
        <v>45413</v>
      </c>
      <c r="E6612" s="1">
        <v>45254</v>
      </c>
      <c r="F6612">
        <v>6170</v>
      </c>
      <c r="G6612">
        <v>119611</v>
      </c>
      <c r="H6612">
        <v>4027</v>
      </c>
      <c r="I6612">
        <v>775</v>
      </c>
      <c r="J6612">
        <v>12644</v>
      </c>
      <c r="K6612" t="str">
        <f>VLOOKUP(Table1[[#This Row],[CustomerID]],'advert datasetcustomers'!A:B,2,FALSE)</f>
        <v>Lisa Webster</v>
      </c>
      <c r="L6612" t="str">
        <f>VLOOKUP(Table1[[#This Row],[CustomerID]],'advert datasetcustomers'!A:E,5,FALSE)</f>
        <v>Lisaburgh, NJ</v>
      </c>
      <c r="M6612" t="str">
        <f>VLOOKUP(Table1[[#This Row],[CampaignID]],'advert datasetplatforms'!A:B,2,FALSE)</f>
        <v>Facebook</v>
      </c>
      <c r="N6612">
        <f>VLOOKUP(Table1[[#This Row],[CampaignID]],'advert datasetplatforms'!A:D,4,FALSE)</f>
        <v>92920</v>
      </c>
      <c r="O6612" t="str">
        <f>VLOOKUP(Table1[[#This Row],[CampaignID]],'advert datasetperformance'!A:B,2,FALSE)</f>
        <v>2024-10</v>
      </c>
      <c r="P6612">
        <f>VLOOKUP(Table1[[#This Row],[CampaignID]],'advert datasetperformance'!A:F,6,FALSE)</f>
        <v>7424</v>
      </c>
    </row>
    <row r="6613" spans="1:16" x14ac:dyDescent="0.25">
      <c r="A6613" t="s">
        <v>13711</v>
      </c>
      <c r="B6613" t="s">
        <v>211</v>
      </c>
      <c r="C6613" t="s">
        <v>13712</v>
      </c>
      <c r="D6613" s="1">
        <v>45327</v>
      </c>
      <c r="E6613" s="1">
        <v>45373</v>
      </c>
      <c r="F6613">
        <v>6396</v>
      </c>
      <c r="G6613">
        <v>101019</v>
      </c>
      <c r="H6613">
        <v>6529</v>
      </c>
      <c r="I6613">
        <v>708</v>
      </c>
      <c r="J6613">
        <v>12355</v>
      </c>
      <c r="K6613" t="str">
        <f>VLOOKUP(Table1[[#This Row],[CustomerID]],'advert datasetcustomers'!A:B,2,FALSE)</f>
        <v>Beverly Parsons</v>
      </c>
      <c r="L6613" t="str">
        <f>VLOOKUP(Table1[[#This Row],[CustomerID]],'advert datasetcustomers'!A:E,5,FALSE)</f>
        <v>North Tammy, RI</v>
      </c>
      <c r="M6613" t="str">
        <f>VLOOKUP(Table1[[#This Row],[CampaignID]],'advert datasetplatforms'!A:B,2,FALSE)</f>
        <v>Facebook</v>
      </c>
      <c r="N6613">
        <f>VLOOKUP(Table1[[#This Row],[CampaignID]],'advert datasetplatforms'!A:D,4,FALSE)</f>
        <v>92582</v>
      </c>
      <c r="O6613" t="str">
        <f>VLOOKUP(Table1[[#This Row],[CampaignID]],'advert datasetperformance'!A:B,2,FALSE)</f>
        <v>2024-01</v>
      </c>
      <c r="P6613">
        <f>VLOOKUP(Table1[[#This Row],[CampaignID]],'advert datasetperformance'!A:F,6,FALSE)</f>
        <v>8594</v>
      </c>
    </row>
    <row r="6614" spans="1:16" x14ac:dyDescent="0.25">
      <c r="A6614" t="s">
        <v>13713</v>
      </c>
      <c r="B6614" t="s">
        <v>482</v>
      </c>
      <c r="C6614" t="s">
        <v>13714</v>
      </c>
      <c r="D6614" s="1">
        <v>45285</v>
      </c>
      <c r="E6614" s="1">
        <v>45099</v>
      </c>
      <c r="F6614">
        <v>5346</v>
      </c>
      <c r="G6614">
        <v>144788</v>
      </c>
      <c r="H6614">
        <v>3805</v>
      </c>
      <c r="I6614">
        <v>684</v>
      </c>
      <c r="J6614">
        <v>13613</v>
      </c>
      <c r="K6614" t="str">
        <f>VLOOKUP(Table1[[#This Row],[CustomerID]],'advert datasetcustomers'!A:B,2,FALSE)</f>
        <v>John Mason Jr.</v>
      </c>
      <c r="L6614" t="str">
        <f>VLOOKUP(Table1[[#This Row],[CustomerID]],'advert datasetcustomers'!A:E,5,FALSE)</f>
        <v>North Victoriabury, NJ</v>
      </c>
      <c r="M6614" t="str">
        <f>VLOOKUP(Table1[[#This Row],[CampaignID]],'advert datasetplatforms'!A:B,2,FALSE)</f>
        <v>Facebook</v>
      </c>
      <c r="N6614">
        <f>VLOOKUP(Table1[[#This Row],[CampaignID]],'advert datasetplatforms'!A:D,4,FALSE)</f>
        <v>107115</v>
      </c>
      <c r="O6614" t="str">
        <f>VLOOKUP(Table1[[#This Row],[CampaignID]],'advert datasetperformance'!A:B,2,FALSE)</f>
        <v>2024-03</v>
      </c>
      <c r="P6614">
        <f>VLOOKUP(Table1[[#This Row],[CampaignID]],'advert datasetperformance'!A:F,6,FALSE)</f>
        <v>8649</v>
      </c>
    </row>
    <row r="6615" spans="1:16" x14ac:dyDescent="0.25">
      <c r="A6615" t="s">
        <v>13715</v>
      </c>
      <c r="B6615" t="s">
        <v>2275</v>
      </c>
      <c r="C6615" t="s">
        <v>13716</v>
      </c>
      <c r="D6615" s="1">
        <v>45580</v>
      </c>
      <c r="E6615" s="1">
        <v>45308</v>
      </c>
      <c r="F6615">
        <v>3571</v>
      </c>
      <c r="G6615">
        <v>139622</v>
      </c>
      <c r="H6615">
        <v>5078</v>
      </c>
      <c r="I6615">
        <v>486</v>
      </c>
      <c r="J6615">
        <v>3277</v>
      </c>
      <c r="K6615" t="str">
        <f>VLOOKUP(Table1[[#This Row],[CustomerID]],'advert datasetcustomers'!A:B,2,FALSE)</f>
        <v>Michael Hicks</v>
      </c>
      <c r="L6615" t="str">
        <f>VLOOKUP(Table1[[#This Row],[CustomerID]],'advert datasetcustomers'!A:E,5,FALSE)</f>
        <v>Huntstad, ID</v>
      </c>
      <c r="M6615" t="str">
        <f>VLOOKUP(Table1[[#This Row],[CampaignID]],'advert datasetplatforms'!A:B,2,FALSE)</f>
        <v>Instagram</v>
      </c>
      <c r="N6615">
        <f>VLOOKUP(Table1[[#This Row],[CampaignID]],'advert datasetplatforms'!A:D,4,FALSE)</f>
        <v>78928</v>
      </c>
      <c r="O6615" t="str">
        <f>VLOOKUP(Table1[[#This Row],[CampaignID]],'advert datasetperformance'!A:B,2,FALSE)</f>
        <v>2024-05</v>
      </c>
      <c r="P6615">
        <f>VLOOKUP(Table1[[#This Row],[CampaignID]],'advert datasetperformance'!A:F,6,FALSE)</f>
        <v>14630</v>
      </c>
    </row>
    <row r="6616" spans="1:16" x14ac:dyDescent="0.25">
      <c r="A6616" t="s">
        <v>13717</v>
      </c>
      <c r="B6616" t="s">
        <v>378</v>
      </c>
      <c r="C6616" t="s">
        <v>13718</v>
      </c>
      <c r="D6616" s="1">
        <v>45000</v>
      </c>
      <c r="E6616" s="1">
        <v>45350</v>
      </c>
      <c r="F6616">
        <v>3414</v>
      </c>
      <c r="G6616">
        <v>77042</v>
      </c>
      <c r="H6616">
        <v>5271</v>
      </c>
      <c r="I6616">
        <v>258</v>
      </c>
      <c r="J6616">
        <v>11950</v>
      </c>
      <c r="K6616" t="str">
        <f>VLOOKUP(Table1[[#This Row],[CustomerID]],'advert datasetcustomers'!A:B,2,FALSE)</f>
        <v>Michael Taylor</v>
      </c>
      <c r="L6616" t="str">
        <f>VLOOKUP(Table1[[#This Row],[CustomerID]],'advert datasetcustomers'!A:E,5,FALSE)</f>
        <v>Lake Sheena, DC</v>
      </c>
      <c r="M6616" t="str">
        <f>VLOOKUP(Table1[[#This Row],[CampaignID]],'advert datasetplatforms'!A:B,2,FALSE)</f>
        <v>Instagram</v>
      </c>
      <c r="N6616">
        <f>VLOOKUP(Table1[[#This Row],[CampaignID]],'advert datasetplatforms'!A:D,4,FALSE)</f>
        <v>74220</v>
      </c>
      <c r="O6616" t="str">
        <f>VLOOKUP(Table1[[#This Row],[CampaignID]],'advert datasetperformance'!A:B,2,FALSE)</f>
        <v>2024-08</v>
      </c>
      <c r="P6616">
        <f>VLOOKUP(Table1[[#This Row],[CampaignID]],'advert datasetperformance'!A:F,6,FALSE)</f>
        <v>10617</v>
      </c>
    </row>
    <row r="6617" spans="1:16" x14ac:dyDescent="0.25">
      <c r="A6617" t="s">
        <v>13719</v>
      </c>
      <c r="B6617" t="s">
        <v>130</v>
      </c>
      <c r="C6617" t="s">
        <v>13720</v>
      </c>
      <c r="D6617" s="1">
        <v>45438</v>
      </c>
      <c r="E6617" s="1">
        <v>45236</v>
      </c>
      <c r="F6617">
        <v>5015</v>
      </c>
      <c r="G6617">
        <v>69467</v>
      </c>
      <c r="H6617">
        <v>2599</v>
      </c>
      <c r="I6617">
        <v>317</v>
      </c>
      <c r="J6617">
        <v>13185</v>
      </c>
      <c r="K6617" t="str">
        <f>VLOOKUP(Table1[[#This Row],[CustomerID]],'advert datasetcustomers'!A:B,2,FALSE)</f>
        <v>Ellen Reyes</v>
      </c>
      <c r="L6617" t="str">
        <f>VLOOKUP(Table1[[#This Row],[CustomerID]],'advert datasetcustomers'!A:E,5,FALSE)</f>
        <v>Ambermouth, IN</v>
      </c>
      <c r="M6617" t="str">
        <f>VLOOKUP(Table1[[#This Row],[CampaignID]],'advert datasetplatforms'!A:B,2,FALSE)</f>
        <v>Twitter</v>
      </c>
      <c r="N6617">
        <f>VLOOKUP(Table1[[#This Row],[CampaignID]],'advert datasetplatforms'!A:D,4,FALSE)</f>
        <v>87545</v>
      </c>
      <c r="O6617" t="str">
        <f>VLOOKUP(Table1[[#This Row],[CampaignID]],'advert datasetperformance'!A:B,2,FALSE)</f>
        <v>2024-06</v>
      </c>
      <c r="P6617">
        <f>VLOOKUP(Table1[[#This Row],[CampaignID]],'advert datasetperformance'!A:F,6,FALSE)</f>
        <v>9476</v>
      </c>
    </row>
    <row r="6618" spans="1:16" x14ac:dyDescent="0.25">
      <c r="A6618" t="s">
        <v>13721</v>
      </c>
      <c r="B6618" t="s">
        <v>1408</v>
      </c>
      <c r="C6618" t="s">
        <v>13722</v>
      </c>
      <c r="D6618" s="1">
        <v>45441</v>
      </c>
      <c r="E6618" s="1">
        <v>45314</v>
      </c>
      <c r="F6618">
        <v>6936</v>
      </c>
      <c r="G6618">
        <v>80911</v>
      </c>
      <c r="H6618">
        <v>3081</v>
      </c>
      <c r="I6618">
        <v>743</v>
      </c>
      <c r="J6618">
        <v>14294</v>
      </c>
      <c r="K6618" t="str">
        <f>VLOOKUP(Table1[[#This Row],[CustomerID]],'advert datasetcustomers'!A:B,2,FALSE)</f>
        <v>Curtis Castro</v>
      </c>
      <c r="L6618" t="str">
        <f>VLOOKUP(Table1[[#This Row],[CustomerID]],'advert datasetcustomers'!A:E,5,FALSE)</f>
        <v>Aaronbury, FL</v>
      </c>
      <c r="M6618" t="str">
        <f>VLOOKUP(Table1[[#This Row],[CampaignID]],'advert datasetplatforms'!A:B,2,FALSE)</f>
        <v>Google Ads</v>
      </c>
      <c r="N6618">
        <f>VLOOKUP(Table1[[#This Row],[CampaignID]],'advert datasetplatforms'!A:D,4,FALSE)</f>
        <v>46667</v>
      </c>
      <c r="O6618" t="str">
        <f>VLOOKUP(Table1[[#This Row],[CampaignID]],'advert datasetperformance'!A:B,2,FALSE)</f>
        <v>2024-10</v>
      </c>
      <c r="P6618">
        <f>VLOOKUP(Table1[[#This Row],[CampaignID]],'advert datasetperformance'!A:F,6,FALSE)</f>
        <v>14591</v>
      </c>
    </row>
    <row r="6619" spans="1:16" x14ac:dyDescent="0.25">
      <c r="A6619" t="s">
        <v>13723</v>
      </c>
      <c r="B6619" t="s">
        <v>1583</v>
      </c>
      <c r="C6619" t="s">
        <v>13724</v>
      </c>
      <c r="D6619" s="1">
        <v>45398</v>
      </c>
      <c r="E6619" s="1">
        <v>45348</v>
      </c>
      <c r="F6619">
        <v>6265</v>
      </c>
      <c r="G6619">
        <v>138267</v>
      </c>
      <c r="H6619">
        <v>3894</v>
      </c>
      <c r="I6619">
        <v>702</v>
      </c>
      <c r="J6619">
        <v>12562</v>
      </c>
      <c r="K6619" t="str">
        <f>VLOOKUP(Table1[[#This Row],[CustomerID]],'advert datasetcustomers'!A:B,2,FALSE)</f>
        <v>Dr. Becky Williams</v>
      </c>
      <c r="L6619" t="str">
        <f>VLOOKUP(Table1[[#This Row],[CustomerID]],'advert datasetcustomers'!A:E,5,FALSE)</f>
        <v>Danielberg, LA</v>
      </c>
      <c r="M6619" t="str">
        <f>VLOOKUP(Table1[[#This Row],[CampaignID]],'advert datasetplatforms'!A:B,2,FALSE)</f>
        <v>Twitter</v>
      </c>
      <c r="N6619">
        <f>VLOOKUP(Table1[[#This Row],[CampaignID]],'advert datasetplatforms'!A:D,4,FALSE)</f>
        <v>99648</v>
      </c>
      <c r="O6619" t="str">
        <f>VLOOKUP(Table1[[#This Row],[CampaignID]],'advert datasetperformance'!A:B,2,FALSE)</f>
        <v>2024-09</v>
      </c>
      <c r="P6619">
        <f>VLOOKUP(Table1[[#This Row],[CampaignID]],'advert datasetperformance'!A:F,6,FALSE)</f>
        <v>7879</v>
      </c>
    </row>
    <row r="6620" spans="1:16" x14ac:dyDescent="0.25">
      <c r="A6620" t="s">
        <v>13725</v>
      </c>
      <c r="B6620" t="s">
        <v>97</v>
      </c>
      <c r="C6620" t="s">
        <v>13726</v>
      </c>
      <c r="D6620" s="1">
        <v>45282</v>
      </c>
      <c r="E6620" s="1">
        <v>45326</v>
      </c>
      <c r="F6620">
        <v>3452</v>
      </c>
      <c r="G6620">
        <v>100265</v>
      </c>
      <c r="H6620">
        <v>6214</v>
      </c>
      <c r="I6620">
        <v>319</v>
      </c>
      <c r="J6620">
        <v>18552</v>
      </c>
      <c r="K6620" t="str">
        <f>VLOOKUP(Table1[[#This Row],[CustomerID]],'advert datasetcustomers'!A:B,2,FALSE)</f>
        <v>Anthony Mendez</v>
      </c>
      <c r="L6620" t="str">
        <f>VLOOKUP(Table1[[#This Row],[CustomerID]],'advert datasetcustomers'!A:E,5,FALSE)</f>
        <v>West Emily, PW</v>
      </c>
      <c r="M6620" t="str">
        <f>VLOOKUP(Table1[[#This Row],[CampaignID]],'advert datasetplatforms'!A:B,2,FALSE)</f>
        <v>Instagram</v>
      </c>
      <c r="N6620">
        <f>VLOOKUP(Table1[[#This Row],[CampaignID]],'advert datasetplatforms'!A:D,4,FALSE)</f>
        <v>65185</v>
      </c>
      <c r="O6620" t="str">
        <f>VLOOKUP(Table1[[#This Row],[CampaignID]],'advert datasetperformance'!A:B,2,FALSE)</f>
        <v>2024-09</v>
      </c>
      <c r="P6620">
        <f>VLOOKUP(Table1[[#This Row],[CampaignID]],'advert datasetperformance'!A:F,6,FALSE)</f>
        <v>3946</v>
      </c>
    </row>
    <row r="6621" spans="1:16" x14ac:dyDescent="0.25">
      <c r="A6621" t="s">
        <v>13727</v>
      </c>
      <c r="B6621" t="s">
        <v>608</v>
      </c>
      <c r="C6621" t="s">
        <v>13728</v>
      </c>
      <c r="D6621" s="1">
        <v>45214</v>
      </c>
      <c r="E6621" s="1">
        <v>44940</v>
      </c>
      <c r="F6621">
        <v>2927</v>
      </c>
      <c r="G6621">
        <v>132699</v>
      </c>
      <c r="H6621">
        <v>7797</v>
      </c>
      <c r="I6621">
        <v>561</v>
      </c>
      <c r="J6621">
        <v>12008</v>
      </c>
      <c r="K6621" t="str">
        <f>VLOOKUP(Table1[[#This Row],[CustomerID]],'advert datasetcustomers'!A:B,2,FALSE)</f>
        <v>Jennifer Reid</v>
      </c>
      <c r="L6621" t="str">
        <f>VLOOKUP(Table1[[#This Row],[CustomerID]],'advert datasetcustomers'!A:E,5,FALSE)</f>
        <v>Aprilside, FM</v>
      </c>
      <c r="M6621" t="str">
        <f>VLOOKUP(Table1[[#This Row],[CampaignID]],'advert datasetplatforms'!A:B,2,FALSE)</f>
        <v>Facebook</v>
      </c>
      <c r="N6621">
        <f>VLOOKUP(Table1[[#This Row],[CampaignID]],'advert datasetplatforms'!A:D,4,FALSE)</f>
        <v>71628</v>
      </c>
      <c r="O6621" t="str">
        <f>VLOOKUP(Table1[[#This Row],[CampaignID]],'advert datasetperformance'!A:B,2,FALSE)</f>
        <v>2024-08</v>
      </c>
      <c r="P6621">
        <f>VLOOKUP(Table1[[#This Row],[CampaignID]],'advert datasetperformance'!A:F,6,FALSE)</f>
        <v>13319</v>
      </c>
    </row>
    <row r="6622" spans="1:16" x14ac:dyDescent="0.25">
      <c r="A6622" t="s">
        <v>13729</v>
      </c>
      <c r="B6622" t="s">
        <v>485</v>
      </c>
      <c r="C6622" t="s">
        <v>13730</v>
      </c>
      <c r="D6622" s="1">
        <v>45087</v>
      </c>
      <c r="E6622" s="1">
        <v>45360</v>
      </c>
      <c r="F6622">
        <v>4914</v>
      </c>
      <c r="G6622">
        <v>136677</v>
      </c>
      <c r="H6622">
        <v>5900</v>
      </c>
      <c r="I6622">
        <v>745</v>
      </c>
      <c r="J6622">
        <v>17630</v>
      </c>
      <c r="K6622" t="str">
        <f>VLOOKUP(Table1[[#This Row],[CustomerID]],'advert datasetcustomers'!A:B,2,FALSE)</f>
        <v>Margaret Ryan</v>
      </c>
      <c r="L6622" t="str">
        <f>VLOOKUP(Table1[[#This Row],[CustomerID]],'advert datasetcustomers'!A:E,5,FALSE)</f>
        <v>South Robert, AK</v>
      </c>
      <c r="M6622" t="str">
        <f>VLOOKUP(Table1[[#This Row],[CampaignID]],'advert datasetplatforms'!A:B,2,FALSE)</f>
        <v>Facebook</v>
      </c>
      <c r="N6622">
        <f>VLOOKUP(Table1[[#This Row],[CampaignID]],'advert datasetplatforms'!A:D,4,FALSE)</f>
        <v>80295</v>
      </c>
      <c r="O6622" t="str">
        <f>VLOOKUP(Table1[[#This Row],[CampaignID]],'advert datasetperformance'!A:B,2,FALSE)</f>
        <v>2024-05</v>
      </c>
      <c r="P6622">
        <f>VLOOKUP(Table1[[#This Row],[CampaignID]],'advert datasetperformance'!A:F,6,FALSE)</f>
        <v>18955</v>
      </c>
    </row>
    <row r="6623" spans="1:16" x14ac:dyDescent="0.25">
      <c r="A6623" t="s">
        <v>13731</v>
      </c>
      <c r="B6623" t="s">
        <v>1369</v>
      </c>
      <c r="C6623" t="s">
        <v>13732</v>
      </c>
      <c r="D6623" s="1">
        <v>44890</v>
      </c>
      <c r="E6623" s="1">
        <v>45337</v>
      </c>
      <c r="F6623">
        <v>5614</v>
      </c>
      <c r="G6623">
        <v>123500</v>
      </c>
      <c r="H6623">
        <v>5605</v>
      </c>
      <c r="I6623">
        <v>494</v>
      </c>
      <c r="J6623">
        <v>9641</v>
      </c>
      <c r="K6623" t="str">
        <f>VLOOKUP(Table1[[#This Row],[CustomerID]],'advert datasetcustomers'!A:B,2,FALSE)</f>
        <v>Karen Rivera</v>
      </c>
      <c r="L6623" t="str">
        <f>VLOOKUP(Table1[[#This Row],[CustomerID]],'advert datasetcustomers'!A:E,5,FALSE)</f>
        <v>East John, NM</v>
      </c>
      <c r="M6623" t="str">
        <f>VLOOKUP(Table1[[#This Row],[CampaignID]],'advert datasetplatforms'!A:B,2,FALSE)</f>
        <v>LinkedIn</v>
      </c>
      <c r="N6623">
        <f>VLOOKUP(Table1[[#This Row],[CampaignID]],'advert datasetplatforms'!A:D,4,FALSE)</f>
        <v>77275</v>
      </c>
      <c r="O6623" t="str">
        <f>VLOOKUP(Table1[[#This Row],[CampaignID]],'advert datasetperformance'!A:B,2,FALSE)</f>
        <v>2024-07</v>
      </c>
      <c r="P6623">
        <f>VLOOKUP(Table1[[#This Row],[CampaignID]],'advert datasetperformance'!A:F,6,FALSE)</f>
        <v>14424</v>
      </c>
    </row>
    <row r="6624" spans="1:16" x14ac:dyDescent="0.25">
      <c r="A6624" t="s">
        <v>13733</v>
      </c>
      <c r="B6624" t="s">
        <v>1151</v>
      </c>
      <c r="C6624" t="s">
        <v>13734</v>
      </c>
      <c r="D6624" s="1">
        <v>45139</v>
      </c>
      <c r="E6624" s="1">
        <v>45033</v>
      </c>
      <c r="F6624">
        <v>6084</v>
      </c>
      <c r="G6624">
        <v>112129</v>
      </c>
      <c r="H6624">
        <v>4926</v>
      </c>
      <c r="I6624">
        <v>180</v>
      </c>
      <c r="J6624">
        <v>16891</v>
      </c>
      <c r="K6624" t="str">
        <f>VLOOKUP(Table1[[#This Row],[CustomerID]],'advert datasetcustomers'!A:B,2,FALSE)</f>
        <v>Robert Taylor</v>
      </c>
      <c r="L6624" t="str">
        <f>VLOOKUP(Table1[[#This Row],[CustomerID]],'advert datasetcustomers'!A:E,5,FALSE)</f>
        <v>Jasonview, IL</v>
      </c>
      <c r="M6624" t="str">
        <f>VLOOKUP(Table1[[#This Row],[CampaignID]],'advert datasetplatforms'!A:B,2,FALSE)</f>
        <v>Instagram</v>
      </c>
      <c r="N6624">
        <f>VLOOKUP(Table1[[#This Row],[CampaignID]],'advert datasetplatforms'!A:D,4,FALSE)</f>
        <v>64797</v>
      </c>
      <c r="O6624" t="str">
        <f>VLOOKUP(Table1[[#This Row],[CampaignID]],'advert datasetperformance'!A:B,2,FALSE)</f>
        <v>2024-03</v>
      </c>
      <c r="P6624">
        <f>VLOOKUP(Table1[[#This Row],[CampaignID]],'advert datasetperformance'!A:F,6,FALSE)</f>
        <v>6197</v>
      </c>
    </row>
    <row r="6625" spans="1:16" x14ac:dyDescent="0.25">
      <c r="A6625" t="s">
        <v>13735</v>
      </c>
      <c r="B6625" t="s">
        <v>932</v>
      </c>
      <c r="C6625" t="s">
        <v>13736</v>
      </c>
      <c r="D6625" s="1">
        <v>45229</v>
      </c>
      <c r="E6625" s="1">
        <v>45162</v>
      </c>
      <c r="F6625">
        <v>4757</v>
      </c>
      <c r="G6625">
        <v>153729</v>
      </c>
      <c r="H6625">
        <v>6684</v>
      </c>
      <c r="I6625">
        <v>400</v>
      </c>
      <c r="J6625">
        <v>18580</v>
      </c>
      <c r="K6625" t="str">
        <f>VLOOKUP(Table1[[#This Row],[CustomerID]],'advert datasetcustomers'!A:B,2,FALSE)</f>
        <v>Stephen Massey</v>
      </c>
      <c r="L6625" t="str">
        <f>VLOOKUP(Table1[[#This Row],[CustomerID]],'advert datasetcustomers'!A:E,5,FALSE)</f>
        <v>Washingtonburgh, AR</v>
      </c>
      <c r="M6625" t="str">
        <f>VLOOKUP(Table1[[#This Row],[CampaignID]],'advert datasetplatforms'!A:B,2,FALSE)</f>
        <v>Google Ads</v>
      </c>
      <c r="N6625">
        <f>VLOOKUP(Table1[[#This Row],[CampaignID]],'advert datasetplatforms'!A:D,4,FALSE)</f>
        <v>87410</v>
      </c>
      <c r="O6625" t="str">
        <f>VLOOKUP(Table1[[#This Row],[CampaignID]],'advert datasetperformance'!A:B,2,FALSE)</f>
        <v>2024-06</v>
      </c>
      <c r="P6625">
        <f>VLOOKUP(Table1[[#This Row],[CampaignID]],'advert datasetperformance'!A:F,6,FALSE)</f>
        <v>6313</v>
      </c>
    </row>
    <row r="6626" spans="1:16" x14ac:dyDescent="0.25">
      <c r="A6626" t="s">
        <v>13737</v>
      </c>
      <c r="B6626" t="s">
        <v>1921</v>
      </c>
      <c r="C6626" t="s">
        <v>13738</v>
      </c>
      <c r="D6626" s="1">
        <v>44909</v>
      </c>
      <c r="E6626" s="1">
        <v>45545</v>
      </c>
      <c r="F6626">
        <v>4830</v>
      </c>
      <c r="G6626">
        <v>89560</v>
      </c>
      <c r="H6626">
        <v>4025</v>
      </c>
      <c r="I6626">
        <v>448</v>
      </c>
      <c r="J6626">
        <v>10592</v>
      </c>
      <c r="K6626" t="str">
        <f>VLOOKUP(Table1[[#This Row],[CustomerID]],'advert datasetcustomers'!A:B,2,FALSE)</f>
        <v>Justin Andrews</v>
      </c>
      <c r="L6626" t="str">
        <f>VLOOKUP(Table1[[#This Row],[CustomerID]],'advert datasetcustomers'!A:E,5,FALSE)</f>
        <v>New Julieshire, TN</v>
      </c>
      <c r="M6626" t="str">
        <f>VLOOKUP(Table1[[#This Row],[CampaignID]],'advert datasetplatforms'!A:B,2,FALSE)</f>
        <v>LinkedIn</v>
      </c>
      <c r="N6626">
        <f>VLOOKUP(Table1[[#This Row],[CampaignID]],'advert datasetplatforms'!A:D,4,FALSE)</f>
        <v>107365</v>
      </c>
      <c r="O6626" t="str">
        <f>VLOOKUP(Table1[[#This Row],[CampaignID]],'advert datasetperformance'!A:B,2,FALSE)</f>
        <v>2024-03</v>
      </c>
      <c r="P6626">
        <f>VLOOKUP(Table1[[#This Row],[CampaignID]],'advert datasetperformance'!A:F,6,FALSE)</f>
        <v>9376</v>
      </c>
    </row>
    <row r="6627" spans="1:16" x14ac:dyDescent="0.25">
      <c r="A6627" t="s">
        <v>13739</v>
      </c>
      <c r="B6627" t="s">
        <v>1700</v>
      </c>
      <c r="C6627" t="s">
        <v>13740</v>
      </c>
      <c r="D6627" s="1">
        <v>45198</v>
      </c>
      <c r="E6627" s="1">
        <v>44898</v>
      </c>
      <c r="F6627">
        <v>2959</v>
      </c>
      <c r="G6627">
        <v>123494</v>
      </c>
      <c r="H6627">
        <v>6517</v>
      </c>
      <c r="I6627">
        <v>412</v>
      </c>
      <c r="J6627">
        <v>13771</v>
      </c>
      <c r="K6627" t="str">
        <f>VLOOKUP(Table1[[#This Row],[CustomerID]],'advert datasetcustomers'!A:B,2,FALSE)</f>
        <v>Lisa Smith</v>
      </c>
      <c r="L6627" t="str">
        <f>VLOOKUP(Table1[[#This Row],[CustomerID]],'advert datasetcustomers'!A:E,5,FALSE)</f>
        <v>Johnsonland, LA</v>
      </c>
      <c r="M6627" t="str">
        <f>VLOOKUP(Table1[[#This Row],[CampaignID]],'advert datasetplatforms'!A:B,2,FALSE)</f>
        <v>Instagram</v>
      </c>
      <c r="N6627">
        <f>VLOOKUP(Table1[[#This Row],[CampaignID]],'advert datasetplatforms'!A:D,4,FALSE)</f>
        <v>71372</v>
      </c>
      <c r="O6627" t="str">
        <f>VLOOKUP(Table1[[#This Row],[CampaignID]],'advert datasetperformance'!A:B,2,FALSE)</f>
        <v>2024-10</v>
      </c>
      <c r="P6627">
        <f>VLOOKUP(Table1[[#This Row],[CampaignID]],'advert datasetperformance'!A:F,6,FALSE)</f>
        <v>10134</v>
      </c>
    </row>
    <row r="6628" spans="1:16" x14ac:dyDescent="0.25">
      <c r="A6628" t="s">
        <v>13741</v>
      </c>
      <c r="B6628" t="s">
        <v>2388</v>
      </c>
      <c r="C6628" t="s">
        <v>13742</v>
      </c>
      <c r="D6628" s="1">
        <v>45463</v>
      </c>
      <c r="E6628" s="1">
        <v>45446</v>
      </c>
      <c r="F6628">
        <v>7543</v>
      </c>
      <c r="G6628">
        <v>57462</v>
      </c>
      <c r="H6628">
        <v>4618</v>
      </c>
      <c r="I6628">
        <v>390</v>
      </c>
      <c r="J6628">
        <v>11912</v>
      </c>
      <c r="K6628" t="str">
        <f>VLOOKUP(Table1[[#This Row],[CustomerID]],'advert datasetcustomers'!A:B,2,FALSE)</f>
        <v>Scott Ellis</v>
      </c>
      <c r="L6628" t="str">
        <f>VLOOKUP(Table1[[#This Row],[CustomerID]],'advert datasetcustomers'!A:E,5,FALSE)</f>
        <v>Dickersonbury, IL</v>
      </c>
      <c r="M6628" t="str">
        <f>VLOOKUP(Table1[[#This Row],[CampaignID]],'advert datasetplatforms'!A:B,2,FALSE)</f>
        <v>Instagram</v>
      </c>
      <c r="N6628">
        <f>VLOOKUP(Table1[[#This Row],[CampaignID]],'advert datasetplatforms'!A:D,4,FALSE)</f>
        <v>80683</v>
      </c>
      <c r="O6628" t="str">
        <f>VLOOKUP(Table1[[#This Row],[CampaignID]],'advert datasetperformance'!A:B,2,FALSE)</f>
        <v>2024-09</v>
      </c>
      <c r="P6628">
        <f>VLOOKUP(Table1[[#This Row],[CampaignID]],'advert datasetperformance'!A:F,6,FALSE)</f>
        <v>11205</v>
      </c>
    </row>
    <row r="6629" spans="1:16" x14ac:dyDescent="0.25">
      <c r="A6629" t="s">
        <v>13743</v>
      </c>
      <c r="B6629" t="s">
        <v>1415</v>
      </c>
      <c r="C6629" t="s">
        <v>13744</v>
      </c>
      <c r="D6629" s="1">
        <v>45314</v>
      </c>
      <c r="E6629" s="1">
        <v>45058</v>
      </c>
      <c r="F6629">
        <v>4847</v>
      </c>
      <c r="G6629">
        <v>96698</v>
      </c>
      <c r="H6629">
        <v>4208</v>
      </c>
      <c r="I6629">
        <v>367</v>
      </c>
      <c r="J6629">
        <v>16054</v>
      </c>
      <c r="K6629" t="str">
        <f>VLOOKUP(Table1[[#This Row],[CustomerID]],'advert datasetcustomers'!A:B,2,FALSE)</f>
        <v>Claudia Santana</v>
      </c>
      <c r="L6629" t="str">
        <f>VLOOKUP(Table1[[#This Row],[CustomerID]],'advert datasetcustomers'!A:E,5,FALSE)</f>
        <v>Sellersfort, ME</v>
      </c>
      <c r="M6629" t="str">
        <f>VLOOKUP(Table1[[#This Row],[CampaignID]],'advert datasetplatforms'!A:B,2,FALSE)</f>
        <v>LinkedIn</v>
      </c>
      <c r="N6629">
        <f>VLOOKUP(Table1[[#This Row],[CampaignID]],'advert datasetplatforms'!A:D,4,FALSE)</f>
        <v>42277</v>
      </c>
      <c r="O6629" t="str">
        <f>VLOOKUP(Table1[[#This Row],[CampaignID]],'advert datasetperformance'!A:B,2,FALSE)</f>
        <v>2024-06</v>
      </c>
      <c r="P6629">
        <f>VLOOKUP(Table1[[#This Row],[CampaignID]],'advert datasetperformance'!A:F,6,FALSE)</f>
        <v>9184</v>
      </c>
    </row>
    <row r="6630" spans="1:16" x14ac:dyDescent="0.25">
      <c r="A6630" t="s">
        <v>13745</v>
      </c>
      <c r="B6630" t="s">
        <v>5172</v>
      </c>
      <c r="C6630" t="s">
        <v>13746</v>
      </c>
      <c r="D6630" s="1">
        <v>45492</v>
      </c>
      <c r="E6630" s="1">
        <v>45477</v>
      </c>
      <c r="F6630">
        <v>6628</v>
      </c>
      <c r="G6630">
        <v>138702</v>
      </c>
      <c r="H6630">
        <v>4639</v>
      </c>
      <c r="I6630">
        <v>661</v>
      </c>
      <c r="J6630">
        <v>13027</v>
      </c>
      <c r="K6630" t="str">
        <f>VLOOKUP(Table1[[#This Row],[CustomerID]],'advert datasetcustomers'!A:B,2,FALSE)</f>
        <v>Mrs. Rachael Johnson</v>
      </c>
      <c r="L6630" t="str">
        <f>VLOOKUP(Table1[[#This Row],[CustomerID]],'advert datasetcustomers'!A:E,5,FALSE)</f>
        <v>Elizabethport, TX</v>
      </c>
      <c r="M6630" t="str">
        <f>VLOOKUP(Table1[[#This Row],[CampaignID]],'advert datasetplatforms'!A:B,2,FALSE)</f>
        <v>Facebook</v>
      </c>
      <c r="N6630">
        <f>VLOOKUP(Table1[[#This Row],[CampaignID]],'advert datasetplatforms'!A:D,4,FALSE)</f>
        <v>123329</v>
      </c>
      <c r="O6630" t="str">
        <f>VLOOKUP(Table1[[#This Row],[CampaignID]],'advert datasetperformance'!A:B,2,FALSE)</f>
        <v>2024-05</v>
      </c>
      <c r="P6630">
        <f>VLOOKUP(Table1[[#This Row],[CampaignID]],'advert datasetperformance'!A:F,6,FALSE)</f>
        <v>9200</v>
      </c>
    </row>
    <row r="6631" spans="1:16" x14ac:dyDescent="0.25">
      <c r="A6631" t="s">
        <v>13747</v>
      </c>
      <c r="B6631" t="s">
        <v>1396</v>
      </c>
      <c r="C6631" t="s">
        <v>13748</v>
      </c>
      <c r="D6631" s="1">
        <v>45497</v>
      </c>
      <c r="E6631" s="1">
        <v>44976</v>
      </c>
      <c r="F6631">
        <v>4710</v>
      </c>
      <c r="G6631">
        <v>107392</v>
      </c>
      <c r="H6631">
        <v>4830</v>
      </c>
      <c r="I6631">
        <v>465</v>
      </c>
      <c r="J6631">
        <v>8316</v>
      </c>
      <c r="K6631" t="str">
        <f>VLOOKUP(Table1[[#This Row],[CustomerID]],'advert datasetcustomers'!A:B,2,FALSE)</f>
        <v>Ryan Yoder</v>
      </c>
      <c r="L6631" t="str">
        <f>VLOOKUP(Table1[[#This Row],[CustomerID]],'advert datasetcustomers'!A:E,5,FALSE)</f>
        <v>West Timothy, OH</v>
      </c>
      <c r="M6631" t="str">
        <f>VLOOKUP(Table1[[#This Row],[CampaignID]],'advert datasetplatforms'!A:B,2,FALSE)</f>
        <v>Facebook</v>
      </c>
      <c r="N6631">
        <f>VLOOKUP(Table1[[#This Row],[CampaignID]],'advert datasetplatforms'!A:D,4,FALSE)</f>
        <v>63766</v>
      </c>
      <c r="O6631" t="str">
        <f>VLOOKUP(Table1[[#This Row],[CampaignID]],'advert datasetperformance'!A:B,2,FALSE)</f>
        <v>2024-01</v>
      </c>
      <c r="P6631">
        <f>VLOOKUP(Table1[[#This Row],[CampaignID]],'advert datasetperformance'!A:F,6,FALSE)</f>
        <v>7685</v>
      </c>
    </row>
    <row r="6632" spans="1:16" x14ac:dyDescent="0.25">
      <c r="A6632" t="s">
        <v>13749</v>
      </c>
      <c r="B6632" t="s">
        <v>3731</v>
      </c>
      <c r="C6632" t="s">
        <v>13750</v>
      </c>
      <c r="D6632" s="1">
        <v>45124</v>
      </c>
      <c r="E6632" s="1">
        <v>45324</v>
      </c>
      <c r="F6632">
        <v>5769</v>
      </c>
      <c r="G6632">
        <v>128545</v>
      </c>
      <c r="H6632">
        <v>6700</v>
      </c>
      <c r="I6632">
        <v>327</v>
      </c>
      <c r="J6632">
        <v>15103</v>
      </c>
      <c r="K6632" t="str">
        <f>VLOOKUP(Table1[[#This Row],[CustomerID]],'advert datasetcustomers'!A:B,2,FALSE)</f>
        <v>Chloe Burns</v>
      </c>
      <c r="L6632" t="str">
        <f>VLOOKUP(Table1[[#This Row],[CustomerID]],'advert datasetcustomers'!A:E,5,FALSE)</f>
        <v>North Juan, LA</v>
      </c>
      <c r="M6632" t="str">
        <f>VLOOKUP(Table1[[#This Row],[CampaignID]],'advert datasetplatforms'!A:B,2,FALSE)</f>
        <v>Facebook</v>
      </c>
      <c r="N6632">
        <f>VLOOKUP(Table1[[#This Row],[CampaignID]],'advert datasetplatforms'!A:D,4,FALSE)</f>
        <v>81310</v>
      </c>
      <c r="O6632" t="str">
        <f>VLOOKUP(Table1[[#This Row],[CampaignID]],'advert datasetperformance'!A:B,2,FALSE)</f>
        <v>2024-07</v>
      </c>
      <c r="P6632">
        <f>VLOOKUP(Table1[[#This Row],[CampaignID]],'advert datasetperformance'!A:F,6,FALSE)</f>
        <v>8670</v>
      </c>
    </row>
    <row r="6633" spans="1:16" x14ac:dyDescent="0.25">
      <c r="A6633" t="s">
        <v>13751</v>
      </c>
      <c r="B6633" t="s">
        <v>1130</v>
      </c>
      <c r="C6633" t="s">
        <v>13752</v>
      </c>
      <c r="D6633" s="1">
        <v>45202</v>
      </c>
      <c r="E6633" s="1">
        <v>45039</v>
      </c>
      <c r="F6633">
        <v>5304</v>
      </c>
      <c r="G6633">
        <v>90703</v>
      </c>
      <c r="H6633">
        <v>3919</v>
      </c>
      <c r="I6633">
        <v>511</v>
      </c>
      <c r="J6633">
        <v>12054</v>
      </c>
      <c r="K6633" t="str">
        <f>VLOOKUP(Table1[[#This Row],[CustomerID]],'advert datasetcustomers'!A:B,2,FALSE)</f>
        <v>Curtis Norman</v>
      </c>
      <c r="L6633" t="str">
        <f>VLOOKUP(Table1[[#This Row],[CustomerID]],'advert datasetcustomers'!A:E,5,FALSE)</f>
        <v>Port Omarhaven, VA</v>
      </c>
      <c r="M6633" t="str">
        <f>VLOOKUP(Table1[[#This Row],[CampaignID]],'advert datasetplatforms'!A:B,2,FALSE)</f>
        <v>LinkedIn</v>
      </c>
      <c r="N6633">
        <f>VLOOKUP(Table1[[#This Row],[CampaignID]],'advert datasetplatforms'!A:D,4,FALSE)</f>
        <v>69491</v>
      </c>
      <c r="O6633" t="str">
        <f>VLOOKUP(Table1[[#This Row],[CampaignID]],'advert datasetperformance'!A:B,2,FALSE)</f>
        <v>2024-05</v>
      </c>
      <c r="P6633">
        <f>VLOOKUP(Table1[[#This Row],[CampaignID]],'advert datasetperformance'!A:F,6,FALSE)</f>
        <v>7645</v>
      </c>
    </row>
    <row r="6634" spans="1:16" x14ac:dyDescent="0.25">
      <c r="A6634" t="s">
        <v>13753</v>
      </c>
      <c r="B6634" t="s">
        <v>966</v>
      </c>
      <c r="C6634" t="s">
        <v>13754</v>
      </c>
      <c r="D6634" s="1">
        <v>45086</v>
      </c>
      <c r="E6634" s="1">
        <v>44988</v>
      </c>
      <c r="F6634">
        <v>6172</v>
      </c>
      <c r="G6634">
        <v>88992</v>
      </c>
      <c r="H6634">
        <v>5824</v>
      </c>
      <c r="I6634">
        <v>481</v>
      </c>
      <c r="J6634">
        <v>16302</v>
      </c>
      <c r="K6634" t="str">
        <f>VLOOKUP(Table1[[#This Row],[CustomerID]],'advert datasetcustomers'!A:B,2,FALSE)</f>
        <v>Caroline White</v>
      </c>
      <c r="L6634" t="str">
        <f>VLOOKUP(Table1[[#This Row],[CustomerID]],'advert datasetcustomers'!A:E,5,FALSE)</f>
        <v>New Daniel, IN</v>
      </c>
      <c r="M6634" t="str">
        <f>VLOOKUP(Table1[[#This Row],[CampaignID]],'advert datasetplatforms'!A:B,2,FALSE)</f>
        <v>Google Ads</v>
      </c>
      <c r="N6634">
        <f>VLOOKUP(Table1[[#This Row],[CampaignID]],'advert datasetplatforms'!A:D,4,FALSE)</f>
        <v>65768</v>
      </c>
      <c r="O6634" t="str">
        <f>VLOOKUP(Table1[[#This Row],[CampaignID]],'advert datasetperformance'!A:B,2,FALSE)</f>
        <v>2024-05</v>
      </c>
      <c r="P6634">
        <f>VLOOKUP(Table1[[#This Row],[CampaignID]],'advert datasetperformance'!A:F,6,FALSE)</f>
        <v>9357</v>
      </c>
    </row>
    <row r="6635" spans="1:16" x14ac:dyDescent="0.25">
      <c r="A6635" t="s">
        <v>13755</v>
      </c>
      <c r="B6635" t="s">
        <v>921</v>
      </c>
      <c r="C6635" t="s">
        <v>13756</v>
      </c>
      <c r="D6635" s="1">
        <v>45457</v>
      </c>
      <c r="E6635" s="1">
        <v>45355</v>
      </c>
      <c r="F6635">
        <v>4106</v>
      </c>
      <c r="G6635">
        <v>102934</v>
      </c>
      <c r="H6635">
        <v>3540</v>
      </c>
      <c r="I6635">
        <v>575</v>
      </c>
      <c r="J6635">
        <v>23462</v>
      </c>
      <c r="K6635" t="str">
        <f>VLOOKUP(Table1[[#This Row],[CustomerID]],'advert datasetcustomers'!A:B,2,FALSE)</f>
        <v>Jason Hill</v>
      </c>
      <c r="L6635" t="str">
        <f>VLOOKUP(Table1[[#This Row],[CustomerID]],'advert datasetcustomers'!A:E,5,FALSE)</f>
        <v>Shawville, OK</v>
      </c>
      <c r="M6635" t="str">
        <f>VLOOKUP(Table1[[#This Row],[CampaignID]],'advert datasetplatforms'!A:B,2,FALSE)</f>
        <v>Facebook</v>
      </c>
      <c r="N6635">
        <f>VLOOKUP(Table1[[#This Row],[CampaignID]],'advert datasetplatforms'!A:D,4,FALSE)</f>
        <v>77851</v>
      </c>
      <c r="O6635" t="str">
        <f>VLOOKUP(Table1[[#This Row],[CampaignID]],'advert datasetperformance'!A:B,2,FALSE)</f>
        <v>2024-02</v>
      </c>
      <c r="P6635">
        <f>VLOOKUP(Table1[[#This Row],[CampaignID]],'advert datasetperformance'!A:F,6,FALSE)</f>
        <v>11303</v>
      </c>
    </row>
    <row r="6636" spans="1:16" x14ac:dyDescent="0.25">
      <c r="A6636" t="s">
        <v>13757</v>
      </c>
      <c r="B6636" t="s">
        <v>773</v>
      </c>
      <c r="C6636" t="s">
        <v>13758</v>
      </c>
      <c r="D6636" s="1">
        <v>44883</v>
      </c>
      <c r="E6636" s="1">
        <v>45162</v>
      </c>
      <c r="F6636">
        <v>5290</v>
      </c>
      <c r="G6636">
        <v>126593</v>
      </c>
      <c r="H6636">
        <v>3686</v>
      </c>
      <c r="I6636">
        <v>489</v>
      </c>
      <c r="J6636">
        <v>9362</v>
      </c>
      <c r="K6636" t="str">
        <f>VLOOKUP(Table1[[#This Row],[CustomerID]],'advert datasetcustomers'!A:B,2,FALSE)</f>
        <v>Michele Benson</v>
      </c>
      <c r="L6636" t="str">
        <f>VLOOKUP(Table1[[#This Row],[CustomerID]],'advert datasetcustomers'!A:E,5,FALSE)</f>
        <v>Riveraland, VI</v>
      </c>
      <c r="M6636" t="str">
        <f>VLOOKUP(Table1[[#This Row],[CampaignID]],'advert datasetplatforms'!A:B,2,FALSE)</f>
        <v>Twitter</v>
      </c>
      <c r="N6636">
        <f>VLOOKUP(Table1[[#This Row],[CampaignID]],'advert datasetplatforms'!A:D,4,FALSE)</f>
        <v>72376</v>
      </c>
      <c r="O6636" t="str">
        <f>VLOOKUP(Table1[[#This Row],[CampaignID]],'advert datasetperformance'!A:B,2,FALSE)</f>
        <v>2024-07</v>
      </c>
      <c r="P6636">
        <f>VLOOKUP(Table1[[#This Row],[CampaignID]],'advert datasetperformance'!A:F,6,FALSE)</f>
        <v>8226</v>
      </c>
    </row>
    <row r="6637" spans="1:16" x14ac:dyDescent="0.25">
      <c r="A6637" t="s">
        <v>13759</v>
      </c>
      <c r="B6637" t="s">
        <v>112</v>
      </c>
      <c r="C6637" t="s">
        <v>13760</v>
      </c>
      <c r="D6637" s="1">
        <v>45134</v>
      </c>
      <c r="E6637" s="1">
        <v>44993</v>
      </c>
      <c r="F6637">
        <v>4630</v>
      </c>
      <c r="G6637">
        <v>94366</v>
      </c>
      <c r="H6637">
        <v>2276</v>
      </c>
      <c r="I6637">
        <v>509</v>
      </c>
      <c r="J6637">
        <v>17757</v>
      </c>
      <c r="K6637" t="str">
        <f>VLOOKUP(Table1[[#This Row],[CustomerID]],'advert datasetcustomers'!A:B,2,FALSE)</f>
        <v>Melissa Zimmerman</v>
      </c>
      <c r="L6637" t="str">
        <f>VLOOKUP(Table1[[#This Row],[CustomerID]],'advert datasetcustomers'!A:E,5,FALSE)</f>
        <v>Lake Ruthchester, NC</v>
      </c>
      <c r="M6637" t="str">
        <f>VLOOKUP(Table1[[#This Row],[CampaignID]],'advert datasetplatforms'!A:B,2,FALSE)</f>
        <v>LinkedIn</v>
      </c>
      <c r="N6637">
        <f>VLOOKUP(Table1[[#This Row],[CampaignID]],'advert datasetplatforms'!A:D,4,FALSE)</f>
        <v>90368</v>
      </c>
      <c r="O6637" t="str">
        <f>VLOOKUP(Table1[[#This Row],[CampaignID]],'advert datasetperformance'!A:B,2,FALSE)</f>
        <v>2024-08</v>
      </c>
      <c r="P6637">
        <f>VLOOKUP(Table1[[#This Row],[CampaignID]],'advert datasetperformance'!A:F,6,FALSE)</f>
        <v>12741</v>
      </c>
    </row>
    <row r="6638" spans="1:16" x14ac:dyDescent="0.25">
      <c r="A6638" t="s">
        <v>13761</v>
      </c>
      <c r="B6638" t="s">
        <v>690</v>
      </c>
      <c r="C6638" t="s">
        <v>13762</v>
      </c>
      <c r="D6638" s="1">
        <v>45468</v>
      </c>
      <c r="E6638" s="1">
        <v>45229</v>
      </c>
      <c r="F6638">
        <v>4557</v>
      </c>
      <c r="G6638">
        <v>117106</v>
      </c>
      <c r="H6638">
        <v>3973</v>
      </c>
      <c r="I6638">
        <v>774</v>
      </c>
      <c r="J6638">
        <v>18146</v>
      </c>
      <c r="K6638" t="str">
        <f>VLOOKUP(Table1[[#This Row],[CustomerID]],'advert datasetcustomers'!A:B,2,FALSE)</f>
        <v>Rachel Turner</v>
      </c>
      <c r="L6638" t="str">
        <f>VLOOKUP(Table1[[#This Row],[CustomerID]],'advert datasetcustomers'!A:E,5,FALSE)</f>
        <v>East Angela, FM</v>
      </c>
      <c r="M6638" t="str">
        <f>VLOOKUP(Table1[[#This Row],[CampaignID]],'advert datasetplatforms'!A:B,2,FALSE)</f>
        <v>Twitter</v>
      </c>
      <c r="N6638">
        <f>VLOOKUP(Table1[[#This Row],[CampaignID]],'advert datasetplatforms'!A:D,4,FALSE)</f>
        <v>64103</v>
      </c>
      <c r="O6638" t="str">
        <f>VLOOKUP(Table1[[#This Row],[CampaignID]],'advert datasetperformance'!A:B,2,FALSE)</f>
        <v>2024-10</v>
      </c>
      <c r="P6638">
        <f>VLOOKUP(Table1[[#This Row],[CampaignID]],'advert datasetperformance'!A:F,6,FALSE)</f>
        <v>9382</v>
      </c>
    </row>
    <row r="6639" spans="1:16" x14ac:dyDescent="0.25">
      <c r="A6639" t="s">
        <v>13763</v>
      </c>
      <c r="B6639" t="s">
        <v>952</v>
      </c>
      <c r="C6639" t="s">
        <v>13764</v>
      </c>
      <c r="D6639" s="1">
        <v>44897</v>
      </c>
      <c r="E6639" s="1">
        <v>44946</v>
      </c>
      <c r="F6639">
        <v>6653</v>
      </c>
      <c r="G6639">
        <v>96520</v>
      </c>
      <c r="H6639">
        <v>5143</v>
      </c>
      <c r="I6639">
        <v>599</v>
      </c>
      <c r="J6639">
        <v>11363</v>
      </c>
      <c r="K6639" t="str">
        <f>VLOOKUP(Table1[[#This Row],[CustomerID]],'advert datasetcustomers'!A:B,2,FALSE)</f>
        <v>Kevin Burgess</v>
      </c>
      <c r="L6639" t="str">
        <f>VLOOKUP(Table1[[#This Row],[CustomerID]],'advert datasetcustomers'!A:E,5,FALSE)</f>
        <v>Villarrealview, UT</v>
      </c>
      <c r="M6639" t="str">
        <f>VLOOKUP(Table1[[#This Row],[CampaignID]],'advert datasetplatforms'!A:B,2,FALSE)</f>
        <v>Instagram</v>
      </c>
      <c r="N6639">
        <f>VLOOKUP(Table1[[#This Row],[CampaignID]],'advert datasetplatforms'!A:D,4,FALSE)</f>
        <v>74743</v>
      </c>
      <c r="O6639" t="str">
        <f>VLOOKUP(Table1[[#This Row],[CampaignID]],'advert datasetperformance'!A:B,2,FALSE)</f>
        <v>2024-02</v>
      </c>
      <c r="P6639">
        <f>VLOOKUP(Table1[[#This Row],[CampaignID]],'advert datasetperformance'!A:F,6,FALSE)</f>
        <v>9648</v>
      </c>
    </row>
    <row r="6640" spans="1:16" x14ac:dyDescent="0.25">
      <c r="A6640" t="s">
        <v>13765</v>
      </c>
      <c r="B6640" t="s">
        <v>838</v>
      </c>
      <c r="C6640" t="s">
        <v>13766</v>
      </c>
      <c r="D6640" s="1">
        <v>44955</v>
      </c>
      <c r="E6640" s="1">
        <v>44913</v>
      </c>
      <c r="F6640">
        <v>5662</v>
      </c>
      <c r="G6640">
        <v>89494</v>
      </c>
      <c r="H6640">
        <v>5788</v>
      </c>
      <c r="I6640">
        <v>441</v>
      </c>
      <c r="J6640">
        <v>14389</v>
      </c>
      <c r="K6640" t="str">
        <f>VLOOKUP(Table1[[#This Row],[CustomerID]],'advert datasetcustomers'!A:B,2,FALSE)</f>
        <v>Sarah Marshall</v>
      </c>
      <c r="L6640" t="str">
        <f>VLOOKUP(Table1[[#This Row],[CustomerID]],'advert datasetcustomers'!A:E,5,FALSE)</f>
        <v>South Patricia, LA</v>
      </c>
      <c r="M6640" t="str">
        <f>VLOOKUP(Table1[[#This Row],[CampaignID]],'advert datasetplatforms'!A:B,2,FALSE)</f>
        <v>LinkedIn</v>
      </c>
      <c r="N6640">
        <f>VLOOKUP(Table1[[#This Row],[CampaignID]],'advert datasetplatforms'!A:D,4,FALSE)</f>
        <v>82946</v>
      </c>
      <c r="O6640" t="str">
        <f>VLOOKUP(Table1[[#This Row],[CampaignID]],'advert datasetperformance'!A:B,2,FALSE)</f>
        <v>2024-07</v>
      </c>
      <c r="P6640">
        <f>VLOOKUP(Table1[[#This Row],[CampaignID]],'advert datasetperformance'!A:F,6,FALSE)</f>
        <v>11097</v>
      </c>
    </row>
    <row r="6641" spans="1:16" x14ac:dyDescent="0.25">
      <c r="A6641" t="s">
        <v>13767</v>
      </c>
      <c r="B6641" t="s">
        <v>938</v>
      </c>
      <c r="C6641" t="s">
        <v>13768</v>
      </c>
      <c r="D6641" s="1">
        <v>45295</v>
      </c>
      <c r="E6641" s="1">
        <v>45161</v>
      </c>
      <c r="F6641">
        <v>3232</v>
      </c>
      <c r="G6641">
        <v>157087</v>
      </c>
      <c r="H6641">
        <v>6591</v>
      </c>
      <c r="I6641">
        <v>802</v>
      </c>
      <c r="J6641">
        <v>8380</v>
      </c>
      <c r="K6641" t="str">
        <f>VLOOKUP(Table1[[#This Row],[CustomerID]],'advert datasetcustomers'!A:B,2,FALSE)</f>
        <v>Kim Fletcher</v>
      </c>
      <c r="L6641" t="str">
        <f>VLOOKUP(Table1[[#This Row],[CustomerID]],'advert datasetcustomers'!A:E,5,FALSE)</f>
        <v>Port Jeffreyside, AK</v>
      </c>
      <c r="M6641" t="str">
        <f>VLOOKUP(Table1[[#This Row],[CampaignID]],'advert datasetplatforms'!A:B,2,FALSE)</f>
        <v>LinkedIn</v>
      </c>
      <c r="N6641">
        <f>VLOOKUP(Table1[[#This Row],[CampaignID]],'advert datasetplatforms'!A:D,4,FALSE)</f>
        <v>111635</v>
      </c>
      <c r="O6641" t="str">
        <f>VLOOKUP(Table1[[#This Row],[CampaignID]],'advert datasetperformance'!A:B,2,FALSE)</f>
        <v>2024-07</v>
      </c>
      <c r="P6641">
        <f>VLOOKUP(Table1[[#This Row],[CampaignID]],'advert datasetperformance'!A:F,6,FALSE)</f>
        <v>6812</v>
      </c>
    </row>
    <row r="6642" spans="1:16" x14ac:dyDescent="0.25">
      <c r="A6642" t="s">
        <v>13769</v>
      </c>
      <c r="B6642" t="s">
        <v>1506</v>
      </c>
      <c r="C6642" t="s">
        <v>13770</v>
      </c>
      <c r="D6642" s="1">
        <v>45129</v>
      </c>
      <c r="E6642" s="1">
        <v>44928</v>
      </c>
      <c r="F6642">
        <v>4798</v>
      </c>
      <c r="G6642">
        <v>109299</v>
      </c>
      <c r="H6642">
        <v>5012</v>
      </c>
      <c r="I6642">
        <v>402</v>
      </c>
      <c r="J6642">
        <v>5698</v>
      </c>
      <c r="K6642" t="str">
        <f>VLOOKUP(Table1[[#This Row],[CustomerID]],'advert datasetcustomers'!A:B,2,FALSE)</f>
        <v>Alec Gibson</v>
      </c>
      <c r="L6642" t="str">
        <f>VLOOKUP(Table1[[#This Row],[CustomerID]],'advert datasetcustomers'!A:E,5,FALSE)</f>
        <v>North Vanessaland, AK</v>
      </c>
      <c r="M6642" t="str">
        <f>VLOOKUP(Table1[[#This Row],[CampaignID]],'advert datasetplatforms'!A:B,2,FALSE)</f>
        <v>LinkedIn</v>
      </c>
      <c r="N6642">
        <f>VLOOKUP(Table1[[#This Row],[CampaignID]],'advert datasetplatforms'!A:D,4,FALSE)</f>
        <v>87892</v>
      </c>
      <c r="O6642" t="str">
        <f>VLOOKUP(Table1[[#This Row],[CampaignID]],'advert datasetperformance'!A:B,2,FALSE)</f>
        <v>2024-07</v>
      </c>
      <c r="P6642">
        <f>VLOOKUP(Table1[[#This Row],[CampaignID]],'advert datasetperformance'!A:F,6,FALSE)</f>
        <v>9745</v>
      </c>
    </row>
    <row r="6643" spans="1:16" x14ac:dyDescent="0.25">
      <c r="A6643" t="s">
        <v>13771</v>
      </c>
      <c r="B6643" t="s">
        <v>1010</v>
      </c>
      <c r="C6643" t="s">
        <v>13772</v>
      </c>
      <c r="D6643" s="1">
        <v>44870</v>
      </c>
      <c r="E6643" s="1">
        <v>45436</v>
      </c>
      <c r="F6643">
        <v>4436</v>
      </c>
      <c r="G6643">
        <v>84092</v>
      </c>
      <c r="H6643">
        <v>7186</v>
      </c>
      <c r="I6643">
        <v>770</v>
      </c>
      <c r="J6643">
        <v>15059</v>
      </c>
      <c r="K6643" t="str">
        <f>VLOOKUP(Table1[[#This Row],[CustomerID]],'advert datasetcustomers'!A:B,2,FALSE)</f>
        <v>Heather Hogan</v>
      </c>
      <c r="L6643" t="str">
        <f>VLOOKUP(Table1[[#This Row],[CustomerID]],'advert datasetcustomers'!A:E,5,FALSE)</f>
        <v>Lake Denisemouth, VA</v>
      </c>
      <c r="M6643" t="str">
        <f>VLOOKUP(Table1[[#This Row],[CampaignID]],'advert datasetplatforms'!A:B,2,FALSE)</f>
        <v>Instagram</v>
      </c>
      <c r="N6643">
        <f>VLOOKUP(Table1[[#This Row],[CampaignID]],'advert datasetplatforms'!A:D,4,FALSE)</f>
        <v>74878</v>
      </c>
      <c r="O6643" t="str">
        <f>VLOOKUP(Table1[[#This Row],[CampaignID]],'advert datasetperformance'!A:B,2,FALSE)</f>
        <v>2024-09</v>
      </c>
      <c r="P6643">
        <f>VLOOKUP(Table1[[#This Row],[CampaignID]],'advert datasetperformance'!A:F,6,FALSE)</f>
        <v>10417</v>
      </c>
    </row>
    <row r="6644" spans="1:16" x14ac:dyDescent="0.25">
      <c r="A6644" t="s">
        <v>13773</v>
      </c>
      <c r="B6644" t="s">
        <v>1261</v>
      </c>
      <c r="C6644" t="s">
        <v>13774</v>
      </c>
      <c r="D6644" s="1">
        <v>45096</v>
      </c>
      <c r="E6644" s="1">
        <v>45540</v>
      </c>
      <c r="F6644">
        <v>5174</v>
      </c>
      <c r="G6644">
        <v>80301</v>
      </c>
      <c r="H6644">
        <v>3049</v>
      </c>
      <c r="I6644">
        <v>289</v>
      </c>
      <c r="J6644">
        <v>14752</v>
      </c>
      <c r="K6644" t="str">
        <f>VLOOKUP(Table1[[#This Row],[CustomerID]],'advert datasetcustomers'!A:B,2,FALSE)</f>
        <v>Joshua Trevino</v>
      </c>
      <c r="L6644" t="str">
        <f>VLOOKUP(Table1[[#This Row],[CustomerID]],'advert datasetcustomers'!A:E,5,FALSE)</f>
        <v>North Olivia, RI</v>
      </c>
      <c r="M6644" t="str">
        <f>VLOOKUP(Table1[[#This Row],[CampaignID]],'advert datasetplatforms'!A:B,2,FALSE)</f>
        <v>Facebook</v>
      </c>
      <c r="N6644">
        <f>VLOOKUP(Table1[[#This Row],[CampaignID]],'advert datasetplatforms'!A:D,4,FALSE)</f>
        <v>83461</v>
      </c>
      <c r="O6644" t="str">
        <f>VLOOKUP(Table1[[#This Row],[CampaignID]],'advert datasetperformance'!A:B,2,FALSE)</f>
        <v>2024-03</v>
      </c>
      <c r="P6644">
        <f>VLOOKUP(Table1[[#This Row],[CampaignID]],'advert datasetperformance'!A:F,6,FALSE)</f>
        <v>7590</v>
      </c>
    </row>
    <row r="6645" spans="1:16" x14ac:dyDescent="0.25">
      <c r="A6645" t="s">
        <v>13775</v>
      </c>
      <c r="B6645" t="s">
        <v>330</v>
      </c>
      <c r="C6645" t="s">
        <v>13776</v>
      </c>
      <c r="D6645" s="1">
        <v>44963</v>
      </c>
      <c r="E6645" s="1">
        <v>45301</v>
      </c>
      <c r="F6645">
        <v>3294</v>
      </c>
      <c r="G6645">
        <v>85937</v>
      </c>
      <c r="H6645">
        <v>7850</v>
      </c>
      <c r="I6645">
        <v>343</v>
      </c>
      <c r="J6645">
        <v>11140</v>
      </c>
      <c r="K6645" t="str">
        <f>VLOOKUP(Table1[[#This Row],[CustomerID]],'advert datasetcustomers'!A:B,2,FALSE)</f>
        <v>Rebecca Maynard</v>
      </c>
      <c r="L6645" t="str">
        <f>VLOOKUP(Table1[[#This Row],[CustomerID]],'advert datasetcustomers'!A:E,5,FALSE)</f>
        <v>South Julianhaven, MS</v>
      </c>
      <c r="M6645" t="str">
        <f>VLOOKUP(Table1[[#This Row],[CampaignID]],'advert datasetplatforms'!A:B,2,FALSE)</f>
        <v>Facebook</v>
      </c>
      <c r="N6645">
        <f>VLOOKUP(Table1[[#This Row],[CampaignID]],'advert datasetplatforms'!A:D,4,FALSE)</f>
        <v>110823</v>
      </c>
      <c r="O6645" t="str">
        <f>VLOOKUP(Table1[[#This Row],[CampaignID]],'advert datasetperformance'!A:B,2,FALSE)</f>
        <v>2024-06</v>
      </c>
      <c r="P6645">
        <f>VLOOKUP(Table1[[#This Row],[CampaignID]],'advert datasetperformance'!A:F,6,FALSE)</f>
        <v>14399</v>
      </c>
    </row>
    <row r="6646" spans="1:16" x14ac:dyDescent="0.25">
      <c r="A6646" t="s">
        <v>13777</v>
      </c>
      <c r="B6646" t="s">
        <v>485</v>
      </c>
      <c r="C6646" t="s">
        <v>13778</v>
      </c>
      <c r="D6646" s="1">
        <v>44957</v>
      </c>
      <c r="E6646" s="1">
        <v>44967</v>
      </c>
      <c r="F6646">
        <v>6458</v>
      </c>
      <c r="G6646">
        <v>127672</v>
      </c>
      <c r="H6646">
        <v>3851</v>
      </c>
      <c r="I6646">
        <v>666</v>
      </c>
      <c r="J6646">
        <v>20591</v>
      </c>
      <c r="K6646" t="str">
        <f>VLOOKUP(Table1[[#This Row],[CustomerID]],'advert datasetcustomers'!A:B,2,FALSE)</f>
        <v>Margaret Ryan</v>
      </c>
      <c r="L6646" t="str">
        <f>VLOOKUP(Table1[[#This Row],[CustomerID]],'advert datasetcustomers'!A:E,5,FALSE)</f>
        <v>South Robert, AK</v>
      </c>
      <c r="M6646" t="str">
        <f>VLOOKUP(Table1[[#This Row],[CampaignID]],'advert datasetplatforms'!A:B,2,FALSE)</f>
        <v>Facebook</v>
      </c>
      <c r="N6646">
        <f>VLOOKUP(Table1[[#This Row],[CampaignID]],'advert datasetplatforms'!A:D,4,FALSE)</f>
        <v>98120</v>
      </c>
      <c r="O6646" t="str">
        <f>VLOOKUP(Table1[[#This Row],[CampaignID]],'advert datasetperformance'!A:B,2,FALSE)</f>
        <v>2024-08</v>
      </c>
      <c r="P6646">
        <f>VLOOKUP(Table1[[#This Row],[CampaignID]],'advert datasetperformance'!A:F,6,FALSE)</f>
        <v>3820</v>
      </c>
    </row>
    <row r="6647" spans="1:16" x14ac:dyDescent="0.25">
      <c r="A6647" t="s">
        <v>13779</v>
      </c>
      <c r="B6647" t="s">
        <v>1967</v>
      </c>
      <c r="C6647" t="s">
        <v>13780</v>
      </c>
      <c r="D6647" s="1">
        <v>45305</v>
      </c>
      <c r="E6647" s="1">
        <v>45139</v>
      </c>
      <c r="F6647">
        <v>5254</v>
      </c>
      <c r="G6647">
        <v>174114</v>
      </c>
      <c r="H6647">
        <v>4984</v>
      </c>
      <c r="I6647">
        <v>420</v>
      </c>
      <c r="J6647">
        <v>20635</v>
      </c>
      <c r="K6647" t="str">
        <f>VLOOKUP(Table1[[#This Row],[CustomerID]],'advert datasetcustomers'!A:B,2,FALSE)</f>
        <v>Michael Jones</v>
      </c>
      <c r="L6647" t="str">
        <f>VLOOKUP(Table1[[#This Row],[CustomerID]],'advert datasetcustomers'!A:E,5,FALSE)</f>
        <v>Heiditon, PW</v>
      </c>
      <c r="M6647" t="str">
        <f>VLOOKUP(Table1[[#This Row],[CampaignID]],'advert datasetplatforms'!A:B,2,FALSE)</f>
        <v>Instagram</v>
      </c>
      <c r="N6647">
        <f>VLOOKUP(Table1[[#This Row],[CampaignID]],'advert datasetplatforms'!A:D,4,FALSE)</f>
        <v>88162</v>
      </c>
      <c r="O6647" t="str">
        <f>VLOOKUP(Table1[[#This Row],[CampaignID]],'advert datasetperformance'!A:B,2,FALSE)</f>
        <v>2024-07</v>
      </c>
      <c r="P6647">
        <f>VLOOKUP(Table1[[#This Row],[CampaignID]],'advert datasetperformance'!A:F,6,FALSE)</f>
        <v>7065</v>
      </c>
    </row>
    <row r="6648" spans="1:16" x14ac:dyDescent="0.25">
      <c r="A6648" t="s">
        <v>13781</v>
      </c>
      <c r="B6648" t="s">
        <v>226</v>
      </c>
      <c r="C6648" t="s">
        <v>13782</v>
      </c>
      <c r="D6648" s="1">
        <v>44994</v>
      </c>
      <c r="E6648" s="1">
        <v>45193</v>
      </c>
      <c r="F6648">
        <v>3275</v>
      </c>
      <c r="G6648">
        <v>100105</v>
      </c>
      <c r="H6648">
        <v>6255</v>
      </c>
      <c r="I6648">
        <v>453</v>
      </c>
      <c r="J6648">
        <v>4648</v>
      </c>
      <c r="K6648" t="str">
        <f>VLOOKUP(Table1[[#This Row],[CustomerID]],'advert datasetcustomers'!A:B,2,FALSE)</f>
        <v>Tina Harris</v>
      </c>
      <c r="L6648" t="str">
        <f>VLOOKUP(Table1[[#This Row],[CustomerID]],'advert datasetcustomers'!A:E,5,FALSE)</f>
        <v>Longland, NV</v>
      </c>
      <c r="M6648" t="str">
        <f>VLOOKUP(Table1[[#This Row],[CampaignID]],'advert datasetplatforms'!A:B,2,FALSE)</f>
        <v>LinkedIn</v>
      </c>
      <c r="N6648">
        <f>VLOOKUP(Table1[[#This Row],[CampaignID]],'advert datasetplatforms'!A:D,4,FALSE)</f>
        <v>57373</v>
      </c>
      <c r="O6648" t="str">
        <f>VLOOKUP(Table1[[#This Row],[CampaignID]],'advert datasetperformance'!A:B,2,FALSE)</f>
        <v>2024-08</v>
      </c>
      <c r="P6648">
        <f>VLOOKUP(Table1[[#This Row],[CampaignID]],'advert datasetperformance'!A:F,6,FALSE)</f>
        <v>5138</v>
      </c>
    </row>
    <row r="6649" spans="1:16" x14ac:dyDescent="0.25">
      <c r="A6649" t="s">
        <v>13783</v>
      </c>
      <c r="B6649" t="s">
        <v>2156</v>
      </c>
      <c r="C6649" t="s">
        <v>13784</v>
      </c>
      <c r="D6649" s="1">
        <v>45495</v>
      </c>
      <c r="E6649" s="1">
        <v>45493</v>
      </c>
      <c r="F6649">
        <v>4163</v>
      </c>
      <c r="G6649">
        <v>149821</v>
      </c>
      <c r="H6649">
        <v>3998</v>
      </c>
      <c r="I6649">
        <v>322</v>
      </c>
      <c r="J6649">
        <v>20615</v>
      </c>
      <c r="K6649" t="str">
        <f>VLOOKUP(Table1[[#This Row],[CustomerID]],'advert datasetcustomers'!A:B,2,FALSE)</f>
        <v>Matthew Davis</v>
      </c>
      <c r="L6649" t="str">
        <f>VLOOKUP(Table1[[#This Row],[CustomerID]],'advert datasetcustomers'!A:E,5,FALSE)</f>
        <v>Dannyton, ID</v>
      </c>
      <c r="M6649" t="str">
        <f>VLOOKUP(Table1[[#This Row],[CampaignID]],'advert datasetplatforms'!A:B,2,FALSE)</f>
        <v>Instagram</v>
      </c>
      <c r="N6649">
        <f>VLOOKUP(Table1[[#This Row],[CampaignID]],'advert datasetplatforms'!A:D,4,FALSE)</f>
        <v>66079</v>
      </c>
      <c r="O6649" t="str">
        <f>VLOOKUP(Table1[[#This Row],[CampaignID]],'advert datasetperformance'!A:B,2,FALSE)</f>
        <v>2024-10</v>
      </c>
      <c r="P6649">
        <f>VLOOKUP(Table1[[#This Row],[CampaignID]],'advert datasetperformance'!A:F,6,FALSE)</f>
        <v>7583</v>
      </c>
    </row>
    <row r="6650" spans="1:16" x14ac:dyDescent="0.25">
      <c r="A6650" t="s">
        <v>13785</v>
      </c>
      <c r="B6650" t="s">
        <v>249</v>
      </c>
      <c r="C6650" t="s">
        <v>13786</v>
      </c>
      <c r="D6650" s="1">
        <v>45163</v>
      </c>
      <c r="E6650" s="1">
        <v>45574</v>
      </c>
      <c r="F6650">
        <v>8648</v>
      </c>
      <c r="G6650">
        <v>65998</v>
      </c>
      <c r="H6650">
        <v>6394</v>
      </c>
      <c r="I6650">
        <v>519</v>
      </c>
      <c r="J6650">
        <v>12488</v>
      </c>
      <c r="K6650" t="str">
        <f>VLOOKUP(Table1[[#This Row],[CustomerID]],'advert datasetcustomers'!A:B,2,FALSE)</f>
        <v>Lauren Mccarthy</v>
      </c>
      <c r="L6650" t="str">
        <f>VLOOKUP(Table1[[#This Row],[CustomerID]],'advert datasetcustomers'!A:E,5,FALSE)</f>
        <v>New Stephaniechester, GA</v>
      </c>
      <c r="M6650" t="str">
        <f>VLOOKUP(Table1[[#This Row],[CampaignID]],'advert datasetplatforms'!A:B,2,FALSE)</f>
        <v>Instagram</v>
      </c>
      <c r="N6650">
        <f>VLOOKUP(Table1[[#This Row],[CampaignID]],'advert datasetplatforms'!A:D,4,FALSE)</f>
        <v>98659</v>
      </c>
      <c r="O6650" t="str">
        <f>VLOOKUP(Table1[[#This Row],[CampaignID]],'advert datasetperformance'!A:B,2,FALSE)</f>
        <v>2024-03</v>
      </c>
      <c r="P6650">
        <f>VLOOKUP(Table1[[#This Row],[CampaignID]],'advert datasetperformance'!A:F,6,FALSE)</f>
        <v>10429</v>
      </c>
    </row>
    <row r="6651" spans="1:16" x14ac:dyDescent="0.25">
      <c r="A6651" t="s">
        <v>13787</v>
      </c>
      <c r="B6651" t="s">
        <v>1519</v>
      </c>
      <c r="C6651" t="s">
        <v>13788</v>
      </c>
      <c r="D6651" s="1">
        <v>45369</v>
      </c>
      <c r="E6651" s="1">
        <v>44981</v>
      </c>
      <c r="F6651">
        <v>8045</v>
      </c>
      <c r="G6651">
        <v>104719</v>
      </c>
      <c r="H6651">
        <v>6452</v>
      </c>
      <c r="I6651">
        <v>522</v>
      </c>
      <c r="J6651">
        <v>12380</v>
      </c>
      <c r="K6651" t="str">
        <f>VLOOKUP(Table1[[#This Row],[CustomerID]],'advert datasetcustomers'!A:B,2,FALSE)</f>
        <v>Tiffany Tanner</v>
      </c>
      <c r="L6651" t="str">
        <f>VLOOKUP(Table1[[#This Row],[CustomerID]],'advert datasetcustomers'!A:E,5,FALSE)</f>
        <v>Port Michaelton, IA</v>
      </c>
      <c r="M6651" t="str">
        <f>VLOOKUP(Table1[[#This Row],[CampaignID]],'advert datasetplatforms'!A:B,2,FALSE)</f>
        <v>Facebook</v>
      </c>
      <c r="N6651">
        <f>VLOOKUP(Table1[[#This Row],[CampaignID]],'advert datasetplatforms'!A:D,4,FALSE)</f>
        <v>76254</v>
      </c>
      <c r="O6651" t="str">
        <f>VLOOKUP(Table1[[#This Row],[CampaignID]],'advert datasetperformance'!A:B,2,FALSE)</f>
        <v>2024-03</v>
      </c>
      <c r="P6651">
        <f>VLOOKUP(Table1[[#This Row],[CampaignID]],'advert datasetperformance'!A:F,6,FALSE)</f>
        <v>10067</v>
      </c>
    </row>
    <row r="6652" spans="1:16" x14ac:dyDescent="0.25">
      <c r="A6652" t="s">
        <v>13789</v>
      </c>
      <c r="B6652" t="s">
        <v>1621</v>
      </c>
      <c r="C6652" t="s">
        <v>13790</v>
      </c>
      <c r="D6652" s="1">
        <v>45357</v>
      </c>
      <c r="E6652" s="1">
        <v>45407</v>
      </c>
      <c r="F6652">
        <v>5475</v>
      </c>
      <c r="G6652">
        <v>105199</v>
      </c>
      <c r="H6652">
        <v>4942</v>
      </c>
      <c r="I6652">
        <v>483</v>
      </c>
      <c r="J6652">
        <v>15976</v>
      </c>
      <c r="K6652" t="str">
        <f>VLOOKUP(Table1[[#This Row],[CustomerID]],'advert datasetcustomers'!A:B,2,FALSE)</f>
        <v>Shawn Floyd</v>
      </c>
      <c r="L6652" t="str">
        <f>VLOOKUP(Table1[[#This Row],[CustomerID]],'advert datasetcustomers'!A:E,5,FALSE)</f>
        <v>Markmouth, NY</v>
      </c>
      <c r="M6652" t="str">
        <f>VLOOKUP(Table1[[#This Row],[CampaignID]],'advert datasetplatforms'!A:B,2,FALSE)</f>
        <v>Instagram</v>
      </c>
      <c r="N6652">
        <f>VLOOKUP(Table1[[#This Row],[CampaignID]],'advert datasetplatforms'!A:D,4,FALSE)</f>
        <v>98351</v>
      </c>
      <c r="O6652" t="str">
        <f>VLOOKUP(Table1[[#This Row],[CampaignID]],'advert datasetperformance'!A:B,2,FALSE)</f>
        <v>2024-03</v>
      </c>
      <c r="P6652">
        <f>VLOOKUP(Table1[[#This Row],[CampaignID]],'advert datasetperformance'!A:F,6,FALSE)</f>
        <v>11116</v>
      </c>
    </row>
    <row r="6653" spans="1:16" x14ac:dyDescent="0.25">
      <c r="A6653" t="s">
        <v>13791</v>
      </c>
      <c r="B6653" t="s">
        <v>41</v>
      </c>
      <c r="C6653" t="s">
        <v>13792</v>
      </c>
      <c r="D6653" s="1">
        <v>45307</v>
      </c>
      <c r="E6653" s="1">
        <v>45192</v>
      </c>
      <c r="F6653">
        <v>6563</v>
      </c>
      <c r="G6653">
        <v>109166</v>
      </c>
      <c r="H6653">
        <v>4320</v>
      </c>
      <c r="I6653">
        <v>596</v>
      </c>
      <c r="J6653">
        <v>13743</v>
      </c>
      <c r="K6653" t="str">
        <f>VLOOKUP(Table1[[#This Row],[CustomerID]],'advert datasetcustomers'!A:B,2,FALSE)</f>
        <v>Sarah Salas</v>
      </c>
      <c r="L6653" t="str">
        <f>VLOOKUP(Table1[[#This Row],[CustomerID]],'advert datasetcustomers'!A:E,5,FALSE)</f>
        <v>Sarahbury, MH</v>
      </c>
      <c r="M6653" t="str">
        <f>VLOOKUP(Table1[[#This Row],[CampaignID]],'advert datasetplatforms'!A:B,2,FALSE)</f>
        <v>Facebook</v>
      </c>
      <c r="N6653">
        <f>VLOOKUP(Table1[[#This Row],[CampaignID]],'advert datasetplatforms'!A:D,4,FALSE)</f>
        <v>45530</v>
      </c>
      <c r="O6653" t="str">
        <f>VLOOKUP(Table1[[#This Row],[CampaignID]],'advert datasetperformance'!A:B,2,FALSE)</f>
        <v>2024-07</v>
      </c>
      <c r="P6653">
        <f>VLOOKUP(Table1[[#This Row],[CampaignID]],'advert datasetperformance'!A:F,6,FALSE)</f>
        <v>9181</v>
      </c>
    </row>
    <row r="6654" spans="1:16" x14ac:dyDescent="0.25">
      <c r="A6654" t="s">
        <v>13793</v>
      </c>
      <c r="B6654" t="s">
        <v>1629</v>
      </c>
      <c r="C6654" t="s">
        <v>13794</v>
      </c>
      <c r="D6654" s="1">
        <v>45468</v>
      </c>
      <c r="E6654" s="1">
        <v>45496</v>
      </c>
      <c r="F6654">
        <v>7095</v>
      </c>
      <c r="G6654">
        <v>95749</v>
      </c>
      <c r="H6654">
        <v>5161</v>
      </c>
      <c r="I6654">
        <v>535</v>
      </c>
      <c r="J6654">
        <v>13091</v>
      </c>
      <c r="K6654" t="str">
        <f>VLOOKUP(Table1[[#This Row],[CustomerID]],'advert datasetcustomers'!A:B,2,FALSE)</f>
        <v>Alejandra Bishop</v>
      </c>
      <c r="L6654" t="str">
        <f>VLOOKUP(Table1[[#This Row],[CustomerID]],'advert datasetcustomers'!A:E,5,FALSE)</f>
        <v>Hutchinsonberg, OK</v>
      </c>
      <c r="M6654" t="str">
        <f>VLOOKUP(Table1[[#This Row],[CampaignID]],'advert datasetplatforms'!A:B,2,FALSE)</f>
        <v>LinkedIn</v>
      </c>
      <c r="N6654">
        <f>VLOOKUP(Table1[[#This Row],[CampaignID]],'advert datasetplatforms'!A:D,4,FALSE)</f>
        <v>44371</v>
      </c>
      <c r="O6654" t="str">
        <f>VLOOKUP(Table1[[#This Row],[CampaignID]],'advert datasetperformance'!A:B,2,FALSE)</f>
        <v>2024-10</v>
      </c>
      <c r="P6654">
        <f>VLOOKUP(Table1[[#This Row],[CampaignID]],'advert datasetperformance'!A:F,6,FALSE)</f>
        <v>8463</v>
      </c>
    </row>
    <row r="6655" spans="1:16" x14ac:dyDescent="0.25">
      <c r="A6655" t="s">
        <v>13795</v>
      </c>
      <c r="B6655" t="s">
        <v>2256</v>
      </c>
      <c r="C6655" t="s">
        <v>13796</v>
      </c>
      <c r="D6655" s="1">
        <v>44919</v>
      </c>
      <c r="E6655" s="1">
        <v>45425</v>
      </c>
      <c r="F6655">
        <v>2920</v>
      </c>
      <c r="G6655">
        <v>109168</v>
      </c>
      <c r="H6655">
        <v>4861</v>
      </c>
      <c r="I6655">
        <v>590</v>
      </c>
      <c r="J6655">
        <v>18079</v>
      </c>
      <c r="K6655" t="str">
        <f>VLOOKUP(Table1[[#This Row],[CustomerID]],'advert datasetcustomers'!A:B,2,FALSE)</f>
        <v>Patrick King</v>
      </c>
      <c r="L6655" t="str">
        <f>VLOOKUP(Table1[[#This Row],[CustomerID]],'advert datasetcustomers'!A:E,5,FALSE)</f>
        <v>Garciaport, ND</v>
      </c>
      <c r="M6655" t="str">
        <f>VLOOKUP(Table1[[#This Row],[CampaignID]],'advert datasetplatforms'!A:B,2,FALSE)</f>
        <v>Google Ads</v>
      </c>
      <c r="N6655">
        <f>VLOOKUP(Table1[[#This Row],[CampaignID]],'advert datasetplatforms'!A:D,4,FALSE)</f>
        <v>84735</v>
      </c>
      <c r="O6655" t="str">
        <f>VLOOKUP(Table1[[#This Row],[CampaignID]],'advert datasetperformance'!A:B,2,FALSE)</f>
        <v>2024-03</v>
      </c>
      <c r="P6655">
        <f>VLOOKUP(Table1[[#This Row],[CampaignID]],'advert datasetperformance'!A:F,6,FALSE)</f>
        <v>9153</v>
      </c>
    </row>
    <row r="6656" spans="1:16" x14ac:dyDescent="0.25">
      <c r="A6656" t="s">
        <v>13797</v>
      </c>
      <c r="B6656" t="s">
        <v>2659</v>
      </c>
      <c r="C6656" t="s">
        <v>13798</v>
      </c>
      <c r="D6656" s="1">
        <v>45146</v>
      </c>
      <c r="E6656" s="1">
        <v>45425</v>
      </c>
      <c r="F6656">
        <v>6013</v>
      </c>
      <c r="G6656">
        <v>84444</v>
      </c>
      <c r="H6656">
        <v>6002</v>
      </c>
      <c r="I6656">
        <v>444</v>
      </c>
      <c r="J6656">
        <v>11059</v>
      </c>
      <c r="K6656" t="str">
        <f>VLOOKUP(Table1[[#This Row],[CustomerID]],'advert datasetcustomers'!A:B,2,FALSE)</f>
        <v>Robert Turner</v>
      </c>
      <c r="L6656" t="str">
        <f>VLOOKUP(Table1[[#This Row],[CustomerID]],'advert datasetcustomers'!A:E,5,FALSE)</f>
        <v>South Jacobmouth, VI</v>
      </c>
      <c r="M6656" t="str">
        <f>VLOOKUP(Table1[[#This Row],[CampaignID]],'advert datasetplatforms'!A:B,2,FALSE)</f>
        <v>Facebook</v>
      </c>
      <c r="N6656">
        <f>VLOOKUP(Table1[[#This Row],[CampaignID]],'advert datasetplatforms'!A:D,4,FALSE)</f>
        <v>82570</v>
      </c>
      <c r="O6656" t="str">
        <f>VLOOKUP(Table1[[#This Row],[CampaignID]],'advert datasetperformance'!A:B,2,FALSE)</f>
        <v>2024-08</v>
      </c>
      <c r="P6656">
        <f>VLOOKUP(Table1[[#This Row],[CampaignID]],'advert datasetperformance'!A:F,6,FALSE)</f>
        <v>15123</v>
      </c>
    </row>
    <row r="6657" spans="1:16" x14ac:dyDescent="0.25">
      <c r="A6657" t="s">
        <v>13799</v>
      </c>
      <c r="B6657" t="s">
        <v>71</v>
      </c>
      <c r="C6657" t="s">
        <v>13800</v>
      </c>
      <c r="D6657" s="1">
        <v>44963</v>
      </c>
      <c r="E6657" s="1">
        <v>45305</v>
      </c>
      <c r="F6657">
        <v>4686</v>
      </c>
      <c r="G6657">
        <v>91659</v>
      </c>
      <c r="H6657">
        <v>7639</v>
      </c>
      <c r="I6657">
        <v>519</v>
      </c>
      <c r="J6657">
        <v>5545</v>
      </c>
      <c r="K6657" t="str">
        <f>VLOOKUP(Table1[[#This Row],[CustomerID]],'advert datasetcustomers'!A:B,2,FALSE)</f>
        <v>Kendra Hess</v>
      </c>
      <c r="L6657" t="str">
        <f>VLOOKUP(Table1[[#This Row],[CustomerID]],'advert datasetcustomers'!A:E,5,FALSE)</f>
        <v>Lake Meghan, DC</v>
      </c>
      <c r="M6657" t="str">
        <f>VLOOKUP(Table1[[#This Row],[CampaignID]],'advert datasetplatforms'!A:B,2,FALSE)</f>
        <v>Google Ads</v>
      </c>
      <c r="N6657">
        <f>VLOOKUP(Table1[[#This Row],[CampaignID]],'advert datasetplatforms'!A:D,4,FALSE)</f>
        <v>52915</v>
      </c>
      <c r="O6657" t="str">
        <f>VLOOKUP(Table1[[#This Row],[CampaignID]],'advert datasetperformance'!A:B,2,FALSE)</f>
        <v>2024-03</v>
      </c>
      <c r="P6657">
        <f>VLOOKUP(Table1[[#This Row],[CampaignID]],'advert datasetperformance'!A:F,6,FALSE)</f>
        <v>13901</v>
      </c>
    </row>
    <row r="6658" spans="1:16" x14ac:dyDescent="0.25">
      <c r="A6658" t="s">
        <v>13801</v>
      </c>
      <c r="B6658" t="s">
        <v>1106</v>
      </c>
      <c r="C6658" t="s">
        <v>13802</v>
      </c>
      <c r="D6658" s="1">
        <v>44994</v>
      </c>
      <c r="E6658" s="1">
        <v>45594</v>
      </c>
      <c r="F6658">
        <v>5062</v>
      </c>
      <c r="G6658">
        <v>133046</v>
      </c>
      <c r="H6658">
        <v>6225</v>
      </c>
      <c r="I6658">
        <v>385</v>
      </c>
      <c r="J6658">
        <v>11265</v>
      </c>
      <c r="K6658" t="str">
        <f>VLOOKUP(Table1[[#This Row],[CustomerID]],'advert datasetcustomers'!A:B,2,FALSE)</f>
        <v>Vincent Martinez</v>
      </c>
      <c r="L6658" t="str">
        <f>VLOOKUP(Table1[[#This Row],[CustomerID]],'advert datasetcustomers'!A:E,5,FALSE)</f>
        <v>New Billyport, TX</v>
      </c>
      <c r="M6658" t="str">
        <f>VLOOKUP(Table1[[#This Row],[CampaignID]],'advert datasetplatforms'!A:B,2,FALSE)</f>
        <v>Google Ads</v>
      </c>
      <c r="N6658">
        <f>VLOOKUP(Table1[[#This Row],[CampaignID]],'advert datasetplatforms'!A:D,4,FALSE)</f>
        <v>80758</v>
      </c>
      <c r="O6658" t="str">
        <f>VLOOKUP(Table1[[#This Row],[CampaignID]],'advert datasetperformance'!A:B,2,FALSE)</f>
        <v>2024-02</v>
      </c>
      <c r="P6658">
        <f>VLOOKUP(Table1[[#This Row],[CampaignID]],'advert datasetperformance'!A:F,6,FALSE)</f>
        <v>3658</v>
      </c>
    </row>
    <row r="6659" spans="1:16" x14ac:dyDescent="0.25">
      <c r="A6659" t="s">
        <v>13803</v>
      </c>
      <c r="B6659" t="s">
        <v>1894</v>
      </c>
      <c r="C6659" t="s">
        <v>13804</v>
      </c>
      <c r="D6659" s="1">
        <v>45583</v>
      </c>
      <c r="E6659" s="1">
        <v>45096</v>
      </c>
      <c r="F6659">
        <v>4452</v>
      </c>
      <c r="G6659">
        <v>72893</v>
      </c>
      <c r="H6659">
        <v>4059</v>
      </c>
      <c r="I6659">
        <v>488</v>
      </c>
      <c r="J6659">
        <v>15216</v>
      </c>
      <c r="K6659" t="str">
        <f>VLOOKUP(Table1[[#This Row],[CustomerID]],'advert datasetcustomers'!A:B,2,FALSE)</f>
        <v>Caitlin Scott</v>
      </c>
      <c r="L6659" t="str">
        <f>VLOOKUP(Table1[[#This Row],[CustomerID]],'advert datasetcustomers'!A:E,5,FALSE)</f>
        <v>Shermanchester, DC</v>
      </c>
      <c r="M6659" t="str">
        <f>VLOOKUP(Table1[[#This Row],[CampaignID]],'advert datasetplatforms'!A:B,2,FALSE)</f>
        <v>Facebook</v>
      </c>
      <c r="N6659">
        <f>VLOOKUP(Table1[[#This Row],[CampaignID]],'advert datasetplatforms'!A:D,4,FALSE)</f>
        <v>64966</v>
      </c>
      <c r="O6659" t="str">
        <f>VLOOKUP(Table1[[#This Row],[CampaignID]],'advert datasetperformance'!A:B,2,FALSE)</f>
        <v>2024-10</v>
      </c>
      <c r="P6659">
        <f>VLOOKUP(Table1[[#This Row],[CampaignID]],'advert datasetperformance'!A:F,6,FALSE)</f>
        <v>9328</v>
      </c>
    </row>
    <row r="6660" spans="1:16" x14ac:dyDescent="0.25">
      <c r="A6660" t="s">
        <v>13805</v>
      </c>
      <c r="B6660" t="s">
        <v>1106</v>
      </c>
      <c r="C6660" t="s">
        <v>13806</v>
      </c>
      <c r="D6660" s="1">
        <v>45057</v>
      </c>
      <c r="E6660" s="1">
        <v>45336</v>
      </c>
      <c r="F6660">
        <v>2926</v>
      </c>
      <c r="G6660">
        <v>85144</v>
      </c>
      <c r="H6660">
        <v>1196</v>
      </c>
      <c r="I6660">
        <v>607</v>
      </c>
      <c r="J6660">
        <v>15586</v>
      </c>
      <c r="K6660" t="str">
        <f>VLOOKUP(Table1[[#This Row],[CustomerID]],'advert datasetcustomers'!A:B,2,FALSE)</f>
        <v>Vincent Martinez</v>
      </c>
      <c r="L6660" t="str">
        <f>VLOOKUP(Table1[[#This Row],[CustomerID]],'advert datasetcustomers'!A:E,5,FALSE)</f>
        <v>New Billyport, TX</v>
      </c>
      <c r="M6660" t="str">
        <f>VLOOKUP(Table1[[#This Row],[CampaignID]],'advert datasetplatforms'!A:B,2,FALSE)</f>
        <v>Facebook</v>
      </c>
      <c r="N6660">
        <f>VLOOKUP(Table1[[#This Row],[CampaignID]],'advert datasetplatforms'!A:D,4,FALSE)</f>
        <v>66571</v>
      </c>
      <c r="O6660" t="str">
        <f>VLOOKUP(Table1[[#This Row],[CampaignID]],'advert datasetperformance'!A:B,2,FALSE)</f>
        <v>2024-04</v>
      </c>
      <c r="P6660">
        <f>VLOOKUP(Table1[[#This Row],[CampaignID]],'advert datasetperformance'!A:F,6,FALSE)</f>
        <v>9456</v>
      </c>
    </row>
    <row r="6661" spans="1:16" x14ac:dyDescent="0.25">
      <c r="A6661" t="s">
        <v>13807</v>
      </c>
      <c r="B6661" t="s">
        <v>407</v>
      </c>
      <c r="C6661" t="s">
        <v>13808</v>
      </c>
      <c r="D6661" s="1">
        <v>45494</v>
      </c>
      <c r="E6661" s="1">
        <v>45274</v>
      </c>
      <c r="F6661">
        <v>5049</v>
      </c>
      <c r="G6661">
        <v>125795</v>
      </c>
      <c r="H6661">
        <v>4068</v>
      </c>
      <c r="I6661">
        <v>426</v>
      </c>
      <c r="J6661">
        <v>17106</v>
      </c>
      <c r="K6661" t="str">
        <f>VLOOKUP(Table1[[#This Row],[CustomerID]],'advert datasetcustomers'!A:B,2,FALSE)</f>
        <v>Heather Rogers</v>
      </c>
      <c r="L6661" t="str">
        <f>VLOOKUP(Table1[[#This Row],[CustomerID]],'advert datasetcustomers'!A:E,5,FALSE)</f>
        <v>Chloeside, CA</v>
      </c>
      <c r="M6661" t="str">
        <f>VLOOKUP(Table1[[#This Row],[CampaignID]],'advert datasetplatforms'!A:B,2,FALSE)</f>
        <v>Facebook</v>
      </c>
      <c r="N6661">
        <f>VLOOKUP(Table1[[#This Row],[CampaignID]],'advert datasetplatforms'!A:D,4,FALSE)</f>
        <v>91340</v>
      </c>
      <c r="O6661" t="str">
        <f>VLOOKUP(Table1[[#This Row],[CampaignID]],'advert datasetperformance'!A:B,2,FALSE)</f>
        <v>2024-09</v>
      </c>
      <c r="P6661">
        <f>VLOOKUP(Table1[[#This Row],[CampaignID]],'advert datasetperformance'!A:F,6,FALSE)</f>
        <v>6321</v>
      </c>
    </row>
    <row r="6662" spans="1:16" x14ac:dyDescent="0.25">
      <c r="A6662" t="s">
        <v>13809</v>
      </c>
      <c r="B6662" t="s">
        <v>2599</v>
      </c>
      <c r="C6662" t="s">
        <v>13810</v>
      </c>
      <c r="D6662" s="1">
        <v>45073</v>
      </c>
      <c r="E6662" s="1">
        <v>45012</v>
      </c>
      <c r="F6662">
        <v>2404</v>
      </c>
      <c r="G6662">
        <v>131289</v>
      </c>
      <c r="H6662">
        <v>5061</v>
      </c>
      <c r="I6662">
        <v>488</v>
      </c>
      <c r="J6662">
        <v>13119</v>
      </c>
      <c r="K6662" t="str">
        <f>VLOOKUP(Table1[[#This Row],[CustomerID]],'advert datasetcustomers'!A:B,2,FALSE)</f>
        <v>Kenneth Morse</v>
      </c>
      <c r="L6662" t="str">
        <f>VLOOKUP(Table1[[#This Row],[CustomerID]],'advert datasetcustomers'!A:E,5,FALSE)</f>
        <v>New Andrefurt, OK</v>
      </c>
      <c r="M6662" t="str">
        <f>VLOOKUP(Table1[[#This Row],[CampaignID]],'advert datasetplatforms'!A:B,2,FALSE)</f>
        <v>Google Ads</v>
      </c>
      <c r="N6662">
        <f>VLOOKUP(Table1[[#This Row],[CampaignID]],'advert datasetplatforms'!A:D,4,FALSE)</f>
        <v>96205</v>
      </c>
      <c r="O6662" t="str">
        <f>VLOOKUP(Table1[[#This Row],[CampaignID]],'advert datasetperformance'!A:B,2,FALSE)</f>
        <v>2024-03</v>
      </c>
      <c r="P6662">
        <f>VLOOKUP(Table1[[#This Row],[CampaignID]],'advert datasetperformance'!A:F,6,FALSE)</f>
        <v>6573</v>
      </c>
    </row>
    <row r="6663" spans="1:16" x14ac:dyDescent="0.25">
      <c r="A6663" t="s">
        <v>13811</v>
      </c>
      <c r="B6663" t="s">
        <v>3160</v>
      </c>
      <c r="C6663" t="s">
        <v>13812</v>
      </c>
      <c r="D6663" s="1">
        <v>45550</v>
      </c>
      <c r="E6663" s="1">
        <v>45147</v>
      </c>
      <c r="F6663">
        <v>4081</v>
      </c>
      <c r="G6663">
        <v>107994</v>
      </c>
      <c r="H6663">
        <v>5811</v>
      </c>
      <c r="I6663">
        <v>468</v>
      </c>
      <c r="J6663">
        <v>10080</v>
      </c>
      <c r="K6663" t="str">
        <f>VLOOKUP(Table1[[#This Row],[CustomerID]],'advert datasetcustomers'!A:B,2,FALSE)</f>
        <v>Christian Mcpherson</v>
      </c>
      <c r="L6663" t="str">
        <f>VLOOKUP(Table1[[#This Row],[CustomerID]],'advert datasetcustomers'!A:E,5,FALSE)</f>
        <v>Wilsonfurt, WI</v>
      </c>
      <c r="M6663" t="str">
        <f>VLOOKUP(Table1[[#This Row],[CampaignID]],'advert datasetplatforms'!A:B,2,FALSE)</f>
        <v>LinkedIn</v>
      </c>
      <c r="N6663">
        <f>VLOOKUP(Table1[[#This Row],[CampaignID]],'advert datasetplatforms'!A:D,4,FALSE)</f>
        <v>64440</v>
      </c>
      <c r="O6663" t="str">
        <f>VLOOKUP(Table1[[#This Row],[CampaignID]],'advert datasetperformance'!A:B,2,FALSE)</f>
        <v>2024-08</v>
      </c>
      <c r="P6663">
        <f>VLOOKUP(Table1[[#This Row],[CampaignID]],'advert datasetperformance'!A:F,6,FALSE)</f>
        <v>6694</v>
      </c>
    </row>
    <row r="6664" spans="1:16" x14ac:dyDescent="0.25">
      <c r="A6664" t="s">
        <v>13813</v>
      </c>
      <c r="B6664" t="s">
        <v>2059</v>
      </c>
      <c r="C6664" t="s">
        <v>13814</v>
      </c>
      <c r="D6664" s="1">
        <v>45283</v>
      </c>
      <c r="E6664" s="1">
        <v>44960</v>
      </c>
      <c r="F6664">
        <v>6748</v>
      </c>
      <c r="G6664">
        <v>99103</v>
      </c>
      <c r="H6664">
        <v>3992</v>
      </c>
      <c r="I6664">
        <v>62</v>
      </c>
      <c r="J6664">
        <v>25071</v>
      </c>
      <c r="K6664" t="str">
        <f>VLOOKUP(Table1[[#This Row],[CustomerID]],'advert datasetcustomers'!A:B,2,FALSE)</f>
        <v>Dennis Flynn</v>
      </c>
      <c r="L6664" t="str">
        <f>VLOOKUP(Table1[[#This Row],[CustomerID]],'advert datasetcustomers'!A:E,5,FALSE)</f>
        <v>New John, PA</v>
      </c>
      <c r="M6664" t="str">
        <f>VLOOKUP(Table1[[#This Row],[CampaignID]],'advert datasetplatforms'!A:B,2,FALSE)</f>
        <v>Instagram</v>
      </c>
      <c r="N6664">
        <f>VLOOKUP(Table1[[#This Row],[CampaignID]],'advert datasetplatforms'!A:D,4,FALSE)</f>
        <v>56937</v>
      </c>
      <c r="O6664" t="str">
        <f>VLOOKUP(Table1[[#This Row],[CampaignID]],'advert datasetperformance'!A:B,2,FALSE)</f>
        <v>2024-04</v>
      </c>
      <c r="P6664">
        <f>VLOOKUP(Table1[[#This Row],[CampaignID]],'advert datasetperformance'!A:F,6,FALSE)</f>
        <v>12605</v>
      </c>
    </row>
    <row r="6665" spans="1:16" x14ac:dyDescent="0.25">
      <c r="A6665" t="s">
        <v>13815</v>
      </c>
      <c r="B6665" t="s">
        <v>909</v>
      </c>
      <c r="C6665" t="s">
        <v>13816</v>
      </c>
      <c r="D6665" s="1">
        <v>45299</v>
      </c>
      <c r="E6665" s="1">
        <v>45296</v>
      </c>
      <c r="F6665">
        <v>6177</v>
      </c>
      <c r="G6665">
        <v>125601</v>
      </c>
      <c r="H6665">
        <v>4815</v>
      </c>
      <c r="I6665">
        <v>509</v>
      </c>
      <c r="J6665">
        <v>13191</v>
      </c>
      <c r="K6665" t="str">
        <f>VLOOKUP(Table1[[#This Row],[CustomerID]],'advert datasetcustomers'!A:B,2,FALSE)</f>
        <v>Christine Bernard</v>
      </c>
      <c r="L6665" t="str">
        <f>VLOOKUP(Table1[[#This Row],[CustomerID]],'advert datasetcustomers'!A:E,5,FALSE)</f>
        <v>Port Denise, WA</v>
      </c>
      <c r="M6665" t="str">
        <f>VLOOKUP(Table1[[#This Row],[CampaignID]],'advert datasetplatforms'!A:B,2,FALSE)</f>
        <v>Facebook</v>
      </c>
      <c r="N6665">
        <f>VLOOKUP(Table1[[#This Row],[CampaignID]],'advert datasetplatforms'!A:D,4,FALSE)</f>
        <v>106971</v>
      </c>
      <c r="O6665" t="str">
        <f>VLOOKUP(Table1[[#This Row],[CampaignID]],'advert datasetperformance'!A:B,2,FALSE)</f>
        <v>2024-08</v>
      </c>
      <c r="P6665">
        <f>VLOOKUP(Table1[[#This Row],[CampaignID]],'advert datasetperformance'!A:F,6,FALSE)</f>
        <v>5522</v>
      </c>
    </row>
    <row r="6666" spans="1:16" x14ac:dyDescent="0.25">
      <c r="A6666" t="s">
        <v>13817</v>
      </c>
      <c r="B6666" t="s">
        <v>1894</v>
      </c>
      <c r="C6666" t="s">
        <v>13818</v>
      </c>
      <c r="D6666" s="1">
        <v>45477</v>
      </c>
      <c r="E6666" s="1">
        <v>45150</v>
      </c>
      <c r="F6666">
        <v>4199</v>
      </c>
      <c r="G6666">
        <v>100119</v>
      </c>
      <c r="H6666">
        <v>4502</v>
      </c>
      <c r="I6666">
        <v>369</v>
      </c>
      <c r="J6666">
        <v>16324</v>
      </c>
      <c r="K6666" t="str">
        <f>VLOOKUP(Table1[[#This Row],[CustomerID]],'advert datasetcustomers'!A:B,2,FALSE)</f>
        <v>Caitlin Scott</v>
      </c>
      <c r="L6666" t="str">
        <f>VLOOKUP(Table1[[#This Row],[CustomerID]],'advert datasetcustomers'!A:E,5,FALSE)</f>
        <v>Shermanchester, DC</v>
      </c>
      <c r="M6666" t="str">
        <f>VLOOKUP(Table1[[#This Row],[CampaignID]],'advert datasetplatforms'!A:B,2,FALSE)</f>
        <v>Facebook</v>
      </c>
      <c r="N6666">
        <f>VLOOKUP(Table1[[#This Row],[CampaignID]],'advert datasetplatforms'!A:D,4,FALSE)</f>
        <v>99210</v>
      </c>
      <c r="O6666" t="str">
        <f>VLOOKUP(Table1[[#This Row],[CampaignID]],'advert datasetperformance'!A:B,2,FALSE)</f>
        <v>2024-07</v>
      </c>
      <c r="P6666">
        <f>VLOOKUP(Table1[[#This Row],[CampaignID]],'advert datasetperformance'!A:F,6,FALSE)</f>
        <v>11508</v>
      </c>
    </row>
    <row r="6667" spans="1:16" x14ac:dyDescent="0.25">
      <c r="A6667" t="s">
        <v>13819</v>
      </c>
      <c r="B6667" t="s">
        <v>819</v>
      </c>
      <c r="C6667" t="s">
        <v>13820</v>
      </c>
      <c r="D6667" s="1">
        <v>44891</v>
      </c>
      <c r="E6667" s="1">
        <v>45510</v>
      </c>
      <c r="F6667">
        <v>7055</v>
      </c>
      <c r="G6667">
        <v>128695</v>
      </c>
      <c r="H6667">
        <v>4752</v>
      </c>
      <c r="I6667">
        <v>352</v>
      </c>
      <c r="J6667">
        <v>14493</v>
      </c>
      <c r="K6667" t="str">
        <f>VLOOKUP(Table1[[#This Row],[CustomerID]],'advert datasetcustomers'!A:B,2,FALSE)</f>
        <v>Daniel Jackson</v>
      </c>
      <c r="L6667" t="str">
        <f>VLOOKUP(Table1[[#This Row],[CustomerID]],'advert datasetcustomers'!A:E,5,FALSE)</f>
        <v>South Brian, DE</v>
      </c>
      <c r="M6667" t="str">
        <f>VLOOKUP(Table1[[#This Row],[CampaignID]],'advert datasetplatforms'!A:B,2,FALSE)</f>
        <v>Twitter</v>
      </c>
      <c r="N6667">
        <f>VLOOKUP(Table1[[#This Row],[CampaignID]],'advert datasetplatforms'!A:D,4,FALSE)</f>
        <v>59037</v>
      </c>
      <c r="O6667" t="str">
        <f>VLOOKUP(Table1[[#This Row],[CampaignID]],'advert datasetperformance'!A:B,2,FALSE)</f>
        <v>2024-09</v>
      </c>
      <c r="P6667">
        <f>VLOOKUP(Table1[[#This Row],[CampaignID]],'advert datasetperformance'!A:F,6,FALSE)</f>
        <v>12517</v>
      </c>
    </row>
    <row r="6668" spans="1:16" x14ac:dyDescent="0.25">
      <c r="A6668" t="s">
        <v>13821</v>
      </c>
      <c r="B6668" t="s">
        <v>795</v>
      </c>
      <c r="C6668" t="s">
        <v>13822</v>
      </c>
      <c r="D6668" s="1">
        <v>44961</v>
      </c>
      <c r="E6668" s="1">
        <v>45289</v>
      </c>
      <c r="F6668">
        <v>4090</v>
      </c>
      <c r="G6668">
        <v>52234</v>
      </c>
      <c r="H6668">
        <v>7181</v>
      </c>
      <c r="I6668">
        <v>291</v>
      </c>
      <c r="J6668">
        <v>11505</v>
      </c>
      <c r="K6668" t="str">
        <f>VLOOKUP(Table1[[#This Row],[CustomerID]],'advert datasetcustomers'!A:B,2,FALSE)</f>
        <v>Eric Rogers</v>
      </c>
      <c r="L6668" t="str">
        <f>VLOOKUP(Table1[[#This Row],[CustomerID]],'advert datasetcustomers'!A:E,5,FALSE)</f>
        <v>North Deborah, TN</v>
      </c>
      <c r="M6668" t="str">
        <f>VLOOKUP(Table1[[#This Row],[CampaignID]],'advert datasetplatforms'!A:B,2,FALSE)</f>
        <v>Instagram</v>
      </c>
      <c r="N6668">
        <f>VLOOKUP(Table1[[#This Row],[CampaignID]],'advert datasetplatforms'!A:D,4,FALSE)</f>
        <v>34294</v>
      </c>
      <c r="O6668" t="str">
        <f>VLOOKUP(Table1[[#This Row],[CampaignID]],'advert datasetperformance'!A:B,2,FALSE)</f>
        <v>2024-01</v>
      </c>
      <c r="P6668">
        <f>VLOOKUP(Table1[[#This Row],[CampaignID]],'advert datasetperformance'!A:F,6,FALSE)</f>
        <v>17026</v>
      </c>
    </row>
    <row r="6669" spans="1:16" x14ac:dyDescent="0.25">
      <c r="A6669" t="s">
        <v>13823</v>
      </c>
      <c r="B6669" t="s">
        <v>2617</v>
      </c>
      <c r="C6669" t="s">
        <v>13824</v>
      </c>
      <c r="D6669" s="1">
        <v>44921</v>
      </c>
      <c r="E6669" s="1">
        <v>44940</v>
      </c>
      <c r="F6669">
        <v>3636</v>
      </c>
      <c r="G6669">
        <v>73258</v>
      </c>
      <c r="H6669">
        <v>5908</v>
      </c>
      <c r="I6669">
        <v>536</v>
      </c>
      <c r="J6669">
        <v>18159</v>
      </c>
      <c r="K6669" t="str">
        <f>VLOOKUP(Table1[[#This Row],[CustomerID]],'advert datasetcustomers'!A:B,2,FALSE)</f>
        <v>Jason Young</v>
      </c>
      <c r="L6669" t="str">
        <f>VLOOKUP(Table1[[#This Row],[CustomerID]],'advert datasetcustomers'!A:E,5,FALSE)</f>
        <v>Lake Ryanchester, GU</v>
      </c>
      <c r="M6669" t="str">
        <f>VLOOKUP(Table1[[#This Row],[CampaignID]],'advert datasetplatforms'!A:B,2,FALSE)</f>
        <v>Twitter</v>
      </c>
      <c r="N6669">
        <f>VLOOKUP(Table1[[#This Row],[CampaignID]],'advert datasetplatforms'!A:D,4,FALSE)</f>
        <v>84777</v>
      </c>
      <c r="O6669" t="str">
        <f>VLOOKUP(Table1[[#This Row],[CampaignID]],'advert datasetperformance'!A:B,2,FALSE)</f>
        <v>2024-05</v>
      </c>
      <c r="P6669">
        <f>VLOOKUP(Table1[[#This Row],[CampaignID]],'advert datasetperformance'!A:F,6,FALSE)</f>
        <v>7534</v>
      </c>
    </row>
    <row r="6670" spans="1:16" x14ac:dyDescent="0.25">
      <c r="A6670" t="s">
        <v>13825</v>
      </c>
      <c r="B6670" t="s">
        <v>1909</v>
      </c>
      <c r="C6670" t="s">
        <v>13826</v>
      </c>
      <c r="D6670" s="1">
        <v>45214</v>
      </c>
      <c r="E6670" s="1">
        <v>44947</v>
      </c>
      <c r="F6670">
        <v>8427</v>
      </c>
      <c r="G6670">
        <v>170093</v>
      </c>
      <c r="H6670">
        <v>6197</v>
      </c>
      <c r="I6670">
        <v>606</v>
      </c>
      <c r="J6670">
        <v>8329</v>
      </c>
      <c r="K6670" t="str">
        <f>VLOOKUP(Table1[[#This Row],[CustomerID]],'advert datasetcustomers'!A:B,2,FALSE)</f>
        <v>Robin Acosta</v>
      </c>
      <c r="L6670" t="str">
        <f>VLOOKUP(Table1[[#This Row],[CustomerID]],'advert datasetcustomers'!A:E,5,FALSE)</f>
        <v>West Christopher, SC</v>
      </c>
      <c r="M6670" t="str">
        <f>VLOOKUP(Table1[[#This Row],[CampaignID]],'advert datasetplatforms'!A:B,2,FALSE)</f>
        <v>Google Ads</v>
      </c>
      <c r="N6670">
        <f>VLOOKUP(Table1[[#This Row],[CampaignID]],'advert datasetplatforms'!A:D,4,FALSE)</f>
        <v>72279</v>
      </c>
      <c r="O6670" t="str">
        <f>VLOOKUP(Table1[[#This Row],[CampaignID]],'advert datasetperformance'!A:B,2,FALSE)</f>
        <v>2024-02</v>
      </c>
      <c r="P6670">
        <f>VLOOKUP(Table1[[#This Row],[CampaignID]],'advert datasetperformance'!A:F,6,FALSE)</f>
        <v>9099</v>
      </c>
    </row>
    <row r="6671" spans="1:16" x14ac:dyDescent="0.25">
      <c r="A6671" t="s">
        <v>13827</v>
      </c>
      <c r="B6671" t="s">
        <v>2895</v>
      </c>
      <c r="C6671" t="s">
        <v>13828</v>
      </c>
      <c r="D6671" s="1">
        <v>45240</v>
      </c>
      <c r="E6671" s="1">
        <v>45162</v>
      </c>
      <c r="F6671">
        <v>6032</v>
      </c>
      <c r="G6671">
        <v>65591</v>
      </c>
      <c r="H6671">
        <v>5207</v>
      </c>
      <c r="I6671">
        <v>472</v>
      </c>
      <c r="J6671">
        <v>17544</v>
      </c>
      <c r="K6671" t="str">
        <f>VLOOKUP(Table1[[#This Row],[CustomerID]],'advert datasetcustomers'!A:B,2,FALSE)</f>
        <v>Peggy Palmer</v>
      </c>
      <c r="L6671" t="str">
        <f>VLOOKUP(Table1[[#This Row],[CustomerID]],'advert datasetcustomers'!A:E,5,FALSE)</f>
        <v>New Anthonyside, MA</v>
      </c>
      <c r="M6671" t="str">
        <f>VLOOKUP(Table1[[#This Row],[CampaignID]],'advert datasetplatforms'!A:B,2,FALSE)</f>
        <v>Instagram</v>
      </c>
      <c r="N6671">
        <f>VLOOKUP(Table1[[#This Row],[CampaignID]],'advert datasetplatforms'!A:D,4,FALSE)</f>
        <v>71167</v>
      </c>
      <c r="O6671" t="str">
        <f>VLOOKUP(Table1[[#This Row],[CampaignID]],'advert datasetperformance'!A:B,2,FALSE)</f>
        <v>2024-06</v>
      </c>
      <c r="P6671">
        <f>VLOOKUP(Table1[[#This Row],[CampaignID]],'advert datasetperformance'!A:F,6,FALSE)</f>
        <v>9843</v>
      </c>
    </row>
    <row r="6672" spans="1:16" x14ac:dyDescent="0.25">
      <c r="A6672" t="s">
        <v>13829</v>
      </c>
      <c r="B6672" t="s">
        <v>494</v>
      </c>
      <c r="C6672" t="s">
        <v>13830</v>
      </c>
      <c r="D6672" s="1">
        <v>45204</v>
      </c>
      <c r="E6672" s="1">
        <v>45239</v>
      </c>
      <c r="F6672">
        <v>5993</v>
      </c>
      <c r="G6672">
        <v>102031</v>
      </c>
      <c r="H6672">
        <v>2777</v>
      </c>
      <c r="I6672">
        <v>847</v>
      </c>
      <c r="J6672">
        <v>16057</v>
      </c>
      <c r="K6672" t="str">
        <f>VLOOKUP(Table1[[#This Row],[CustomerID]],'advert datasetcustomers'!A:B,2,FALSE)</f>
        <v>Kurt Rodriguez</v>
      </c>
      <c r="L6672" t="str">
        <f>VLOOKUP(Table1[[#This Row],[CustomerID]],'advert datasetcustomers'!A:E,5,FALSE)</f>
        <v>Lisaview, ID</v>
      </c>
      <c r="M6672" t="str">
        <f>VLOOKUP(Table1[[#This Row],[CampaignID]],'advert datasetplatforms'!A:B,2,FALSE)</f>
        <v>Twitter</v>
      </c>
      <c r="N6672">
        <f>VLOOKUP(Table1[[#This Row],[CampaignID]],'advert datasetplatforms'!A:D,4,FALSE)</f>
        <v>38319</v>
      </c>
      <c r="O6672" t="str">
        <f>VLOOKUP(Table1[[#This Row],[CampaignID]],'advert datasetperformance'!A:B,2,FALSE)</f>
        <v>2024-01</v>
      </c>
      <c r="P6672">
        <f>VLOOKUP(Table1[[#This Row],[CampaignID]],'advert datasetperformance'!A:F,6,FALSE)</f>
        <v>11524</v>
      </c>
    </row>
    <row r="6673" spans="1:16" x14ac:dyDescent="0.25">
      <c r="A6673" t="s">
        <v>13831</v>
      </c>
      <c r="B6673" t="s">
        <v>1725</v>
      </c>
      <c r="C6673" t="s">
        <v>13832</v>
      </c>
      <c r="D6673" s="1">
        <v>45006</v>
      </c>
      <c r="E6673" s="1">
        <v>45398</v>
      </c>
      <c r="F6673">
        <v>6333</v>
      </c>
      <c r="G6673">
        <v>72197</v>
      </c>
      <c r="H6673">
        <v>7848</v>
      </c>
      <c r="I6673">
        <v>433</v>
      </c>
      <c r="J6673">
        <v>18437</v>
      </c>
      <c r="K6673" t="str">
        <f>VLOOKUP(Table1[[#This Row],[CustomerID]],'advert datasetcustomers'!A:B,2,FALSE)</f>
        <v>Jodi Thomas</v>
      </c>
      <c r="L6673" t="str">
        <f>VLOOKUP(Table1[[#This Row],[CustomerID]],'advert datasetcustomers'!A:E,5,FALSE)</f>
        <v>North Nicole, TX</v>
      </c>
      <c r="M6673" t="str">
        <f>VLOOKUP(Table1[[#This Row],[CampaignID]],'advert datasetplatforms'!A:B,2,FALSE)</f>
        <v>Twitter</v>
      </c>
      <c r="N6673">
        <f>VLOOKUP(Table1[[#This Row],[CampaignID]],'advert datasetplatforms'!A:D,4,FALSE)</f>
        <v>77003</v>
      </c>
      <c r="O6673" t="str">
        <f>VLOOKUP(Table1[[#This Row],[CampaignID]],'advert datasetperformance'!A:B,2,FALSE)</f>
        <v>2024-08</v>
      </c>
      <c r="P6673">
        <f>VLOOKUP(Table1[[#This Row],[CampaignID]],'advert datasetperformance'!A:F,6,FALSE)</f>
        <v>6003</v>
      </c>
    </row>
    <row r="6674" spans="1:16" x14ac:dyDescent="0.25">
      <c r="A6674" t="s">
        <v>13833</v>
      </c>
      <c r="B6674" t="s">
        <v>2985</v>
      </c>
      <c r="C6674" t="s">
        <v>13834</v>
      </c>
      <c r="D6674" s="1">
        <v>45106</v>
      </c>
      <c r="E6674" s="1">
        <v>45403</v>
      </c>
      <c r="F6674">
        <v>5816</v>
      </c>
      <c r="G6674">
        <v>93876</v>
      </c>
      <c r="H6674">
        <v>3521</v>
      </c>
      <c r="I6674">
        <v>575</v>
      </c>
      <c r="J6674">
        <v>16303</v>
      </c>
      <c r="K6674" t="str">
        <f>VLOOKUP(Table1[[#This Row],[CustomerID]],'advert datasetcustomers'!A:B,2,FALSE)</f>
        <v>Vicki Krueger</v>
      </c>
      <c r="L6674" t="str">
        <f>VLOOKUP(Table1[[#This Row],[CustomerID]],'advert datasetcustomers'!A:E,5,FALSE)</f>
        <v>Lake Shannon, ND</v>
      </c>
      <c r="M6674" t="str">
        <f>VLOOKUP(Table1[[#This Row],[CampaignID]],'advert datasetplatforms'!A:B,2,FALSE)</f>
        <v>LinkedIn</v>
      </c>
      <c r="N6674">
        <f>VLOOKUP(Table1[[#This Row],[CampaignID]],'advert datasetplatforms'!A:D,4,FALSE)</f>
        <v>79080</v>
      </c>
      <c r="O6674" t="str">
        <f>VLOOKUP(Table1[[#This Row],[CampaignID]],'advert datasetperformance'!A:B,2,FALSE)</f>
        <v>2024-05</v>
      </c>
      <c r="P6674">
        <f>VLOOKUP(Table1[[#This Row],[CampaignID]],'advert datasetperformance'!A:F,6,FALSE)</f>
        <v>4897</v>
      </c>
    </row>
    <row r="6675" spans="1:16" x14ac:dyDescent="0.25">
      <c r="A6675" t="s">
        <v>13835</v>
      </c>
      <c r="B6675" t="s">
        <v>1222</v>
      </c>
      <c r="C6675" t="s">
        <v>13836</v>
      </c>
      <c r="D6675" s="1">
        <v>45051</v>
      </c>
      <c r="E6675" s="1">
        <v>45410</v>
      </c>
      <c r="F6675">
        <v>3910</v>
      </c>
      <c r="G6675">
        <v>109189</v>
      </c>
      <c r="H6675">
        <v>3178</v>
      </c>
      <c r="I6675">
        <v>459</v>
      </c>
      <c r="J6675">
        <v>15158</v>
      </c>
      <c r="K6675" t="str">
        <f>VLOOKUP(Table1[[#This Row],[CustomerID]],'advert datasetcustomers'!A:B,2,FALSE)</f>
        <v>David Wood</v>
      </c>
      <c r="L6675" t="str">
        <f>VLOOKUP(Table1[[#This Row],[CustomerID]],'advert datasetcustomers'!A:E,5,FALSE)</f>
        <v>Port Melissa, MP</v>
      </c>
      <c r="M6675" t="str">
        <f>VLOOKUP(Table1[[#This Row],[CampaignID]],'advert datasetplatforms'!A:B,2,FALSE)</f>
        <v>Instagram</v>
      </c>
      <c r="N6675">
        <f>VLOOKUP(Table1[[#This Row],[CampaignID]],'advert datasetplatforms'!A:D,4,FALSE)</f>
        <v>87031</v>
      </c>
      <c r="O6675" t="str">
        <f>VLOOKUP(Table1[[#This Row],[CampaignID]],'advert datasetperformance'!A:B,2,FALSE)</f>
        <v>2024-08</v>
      </c>
      <c r="P6675">
        <f>VLOOKUP(Table1[[#This Row],[CampaignID]],'advert datasetperformance'!A:F,6,FALSE)</f>
        <v>10287</v>
      </c>
    </row>
    <row r="6676" spans="1:16" x14ac:dyDescent="0.25">
      <c r="A6676" t="s">
        <v>13837</v>
      </c>
      <c r="B6676" t="s">
        <v>1284</v>
      </c>
      <c r="C6676" t="s">
        <v>13838</v>
      </c>
      <c r="D6676" s="1">
        <v>45108</v>
      </c>
      <c r="E6676" s="1">
        <v>45353</v>
      </c>
      <c r="F6676">
        <v>3969</v>
      </c>
      <c r="G6676">
        <v>106642</v>
      </c>
      <c r="H6676">
        <v>6142</v>
      </c>
      <c r="I6676">
        <v>407</v>
      </c>
      <c r="J6676">
        <v>16949</v>
      </c>
      <c r="K6676" t="str">
        <f>VLOOKUP(Table1[[#This Row],[CustomerID]],'advert datasetcustomers'!A:B,2,FALSE)</f>
        <v>Joanna Kelly</v>
      </c>
      <c r="L6676" t="str">
        <f>VLOOKUP(Table1[[#This Row],[CustomerID]],'advert datasetcustomers'!A:E,5,FALSE)</f>
        <v>Ruizbury, NJ</v>
      </c>
      <c r="M6676" t="str">
        <f>VLOOKUP(Table1[[#This Row],[CampaignID]],'advert datasetplatforms'!A:B,2,FALSE)</f>
        <v>Instagram</v>
      </c>
      <c r="N6676">
        <f>VLOOKUP(Table1[[#This Row],[CampaignID]],'advert datasetplatforms'!A:D,4,FALSE)</f>
        <v>68824</v>
      </c>
      <c r="O6676" t="str">
        <f>VLOOKUP(Table1[[#This Row],[CampaignID]],'advert datasetperformance'!A:B,2,FALSE)</f>
        <v>2024-06</v>
      </c>
      <c r="P6676">
        <f>VLOOKUP(Table1[[#This Row],[CampaignID]],'advert datasetperformance'!A:F,6,FALSE)</f>
        <v>8326</v>
      </c>
    </row>
    <row r="6677" spans="1:16" x14ac:dyDescent="0.25">
      <c r="A6677" t="s">
        <v>13839</v>
      </c>
      <c r="B6677" t="s">
        <v>966</v>
      </c>
      <c r="C6677" t="s">
        <v>13840</v>
      </c>
      <c r="D6677" s="1">
        <v>45396</v>
      </c>
      <c r="E6677" s="1">
        <v>45535</v>
      </c>
      <c r="F6677">
        <v>5503</v>
      </c>
      <c r="G6677">
        <v>130439</v>
      </c>
      <c r="H6677">
        <v>3847</v>
      </c>
      <c r="I6677">
        <v>501</v>
      </c>
      <c r="J6677">
        <v>18739</v>
      </c>
      <c r="K6677" t="str">
        <f>VLOOKUP(Table1[[#This Row],[CustomerID]],'advert datasetcustomers'!A:B,2,FALSE)</f>
        <v>Caroline White</v>
      </c>
      <c r="L6677" t="str">
        <f>VLOOKUP(Table1[[#This Row],[CustomerID]],'advert datasetcustomers'!A:E,5,FALSE)</f>
        <v>New Daniel, IN</v>
      </c>
      <c r="M6677" t="str">
        <f>VLOOKUP(Table1[[#This Row],[CampaignID]],'advert datasetplatforms'!A:B,2,FALSE)</f>
        <v>Instagram</v>
      </c>
      <c r="N6677">
        <f>VLOOKUP(Table1[[#This Row],[CampaignID]],'advert datasetplatforms'!A:D,4,FALSE)</f>
        <v>94874</v>
      </c>
      <c r="O6677" t="str">
        <f>VLOOKUP(Table1[[#This Row],[CampaignID]],'advert datasetperformance'!A:B,2,FALSE)</f>
        <v>2024-04</v>
      </c>
      <c r="P6677">
        <f>VLOOKUP(Table1[[#This Row],[CampaignID]],'advert datasetperformance'!A:F,6,FALSE)</f>
        <v>7756</v>
      </c>
    </row>
    <row r="6678" spans="1:16" x14ac:dyDescent="0.25">
      <c r="A6678" t="s">
        <v>13841</v>
      </c>
      <c r="B6678" t="s">
        <v>1177</v>
      </c>
      <c r="C6678" t="s">
        <v>13842</v>
      </c>
      <c r="D6678" s="1">
        <v>45182</v>
      </c>
      <c r="E6678" s="1">
        <v>44899</v>
      </c>
      <c r="F6678">
        <v>5732</v>
      </c>
      <c r="G6678">
        <v>92324</v>
      </c>
      <c r="H6678">
        <v>4378</v>
      </c>
      <c r="I6678">
        <v>368</v>
      </c>
      <c r="J6678">
        <v>10034</v>
      </c>
      <c r="K6678" t="str">
        <f>VLOOKUP(Table1[[#This Row],[CustomerID]],'advert datasetcustomers'!A:B,2,FALSE)</f>
        <v>Rebecca Mitchell DDS</v>
      </c>
      <c r="L6678" t="str">
        <f>VLOOKUP(Table1[[#This Row],[CustomerID]],'advert datasetcustomers'!A:E,5,FALSE)</f>
        <v>Bridgesshire, CT</v>
      </c>
      <c r="M6678" t="str">
        <f>VLOOKUP(Table1[[#This Row],[CampaignID]],'advert datasetplatforms'!A:B,2,FALSE)</f>
        <v>Instagram</v>
      </c>
      <c r="N6678">
        <f>VLOOKUP(Table1[[#This Row],[CampaignID]],'advert datasetplatforms'!A:D,4,FALSE)</f>
        <v>66302</v>
      </c>
      <c r="O6678" t="str">
        <f>VLOOKUP(Table1[[#This Row],[CampaignID]],'advert datasetperformance'!A:B,2,FALSE)</f>
        <v>2024-08</v>
      </c>
      <c r="P6678">
        <f>VLOOKUP(Table1[[#This Row],[CampaignID]],'advert datasetperformance'!A:F,6,FALSE)</f>
        <v>3506</v>
      </c>
    </row>
    <row r="6679" spans="1:16" x14ac:dyDescent="0.25">
      <c r="A6679" t="s">
        <v>13843</v>
      </c>
      <c r="B6679" t="s">
        <v>534</v>
      </c>
      <c r="C6679" t="s">
        <v>13844</v>
      </c>
      <c r="D6679" s="1">
        <v>45318</v>
      </c>
      <c r="E6679" s="1">
        <v>45422</v>
      </c>
      <c r="F6679">
        <v>6382</v>
      </c>
      <c r="G6679">
        <v>58168</v>
      </c>
      <c r="H6679">
        <v>4388</v>
      </c>
      <c r="I6679">
        <v>414</v>
      </c>
      <c r="J6679">
        <v>12499</v>
      </c>
      <c r="K6679" t="str">
        <f>VLOOKUP(Table1[[#This Row],[CustomerID]],'advert datasetcustomers'!A:B,2,FALSE)</f>
        <v>Michael Lowe</v>
      </c>
      <c r="L6679" t="str">
        <f>VLOOKUP(Table1[[#This Row],[CustomerID]],'advert datasetcustomers'!A:E,5,FALSE)</f>
        <v>Davidside, NE</v>
      </c>
      <c r="M6679" t="str">
        <f>VLOOKUP(Table1[[#This Row],[CampaignID]],'advert datasetplatforms'!A:B,2,FALSE)</f>
        <v>Google Ads</v>
      </c>
      <c r="N6679">
        <f>VLOOKUP(Table1[[#This Row],[CampaignID]],'advert datasetplatforms'!A:D,4,FALSE)</f>
        <v>69066</v>
      </c>
      <c r="O6679" t="str">
        <f>VLOOKUP(Table1[[#This Row],[CampaignID]],'advert datasetperformance'!A:B,2,FALSE)</f>
        <v>2024-10</v>
      </c>
      <c r="P6679">
        <f>VLOOKUP(Table1[[#This Row],[CampaignID]],'advert datasetperformance'!A:F,6,FALSE)</f>
        <v>7959</v>
      </c>
    </row>
    <row r="6680" spans="1:16" x14ac:dyDescent="0.25">
      <c r="A6680" t="s">
        <v>13845</v>
      </c>
      <c r="B6680" t="s">
        <v>127</v>
      </c>
      <c r="C6680" t="s">
        <v>13846</v>
      </c>
      <c r="D6680" s="1">
        <v>45390</v>
      </c>
      <c r="E6680" s="1">
        <v>45536</v>
      </c>
      <c r="F6680">
        <v>4835</v>
      </c>
      <c r="G6680">
        <v>104405</v>
      </c>
      <c r="H6680">
        <v>4639</v>
      </c>
      <c r="I6680">
        <v>468</v>
      </c>
      <c r="J6680">
        <v>19176</v>
      </c>
      <c r="K6680" t="str">
        <f>VLOOKUP(Table1[[#This Row],[CustomerID]],'advert datasetcustomers'!A:B,2,FALSE)</f>
        <v>Patrick Herrera</v>
      </c>
      <c r="L6680" t="str">
        <f>VLOOKUP(Table1[[#This Row],[CustomerID]],'advert datasetcustomers'!A:E,5,FALSE)</f>
        <v>Brendaport, AK</v>
      </c>
      <c r="M6680" t="str">
        <f>VLOOKUP(Table1[[#This Row],[CampaignID]],'advert datasetplatforms'!A:B,2,FALSE)</f>
        <v>Instagram</v>
      </c>
      <c r="N6680">
        <f>VLOOKUP(Table1[[#This Row],[CampaignID]],'advert datasetplatforms'!A:D,4,FALSE)</f>
        <v>77539</v>
      </c>
      <c r="O6680" t="str">
        <f>VLOOKUP(Table1[[#This Row],[CampaignID]],'advert datasetperformance'!A:B,2,FALSE)</f>
        <v>2024-01</v>
      </c>
      <c r="P6680">
        <f>VLOOKUP(Table1[[#This Row],[CampaignID]],'advert datasetperformance'!A:F,6,FALSE)</f>
        <v>9553</v>
      </c>
    </row>
    <row r="6681" spans="1:16" x14ac:dyDescent="0.25">
      <c r="A6681" t="s">
        <v>13847</v>
      </c>
      <c r="B6681" t="s">
        <v>1040</v>
      </c>
      <c r="C6681" t="s">
        <v>13848</v>
      </c>
      <c r="D6681" s="1">
        <v>45252</v>
      </c>
      <c r="E6681" s="1">
        <v>45051</v>
      </c>
      <c r="F6681">
        <v>7771</v>
      </c>
      <c r="G6681">
        <v>139892</v>
      </c>
      <c r="H6681">
        <v>4179</v>
      </c>
      <c r="I6681">
        <v>24</v>
      </c>
      <c r="J6681">
        <v>16554</v>
      </c>
      <c r="K6681" t="str">
        <f>VLOOKUP(Table1[[#This Row],[CustomerID]],'advert datasetcustomers'!A:B,2,FALSE)</f>
        <v>Jacqueline Anderson</v>
      </c>
      <c r="L6681" t="str">
        <f>VLOOKUP(Table1[[#This Row],[CustomerID]],'advert datasetcustomers'!A:E,5,FALSE)</f>
        <v>Ginaview, KY</v>
      </c>
      <c r="M6681" t="str">
        <f>VLOOKUP(Table1[[#This Row],[CampaignID]],'advert datasetplatforms'!A:B,2,FALSE)</f>
        <v>Twitter</v>
      </c>
      <c r="N6681">
        <f>VLOOKUP(Table1[[#This Row],[CampaignID]],'advert datasetplatforms'!A:D,4,FALSE)</f>
        <v>112523</v>
      </c>
      <c r="O6681" t="str">
        <f>VLOOKUP(Table1[[#This Row],[CampaignID]],'advert datasetperformance'!A:B,2,FALSE)</f>
        <v>2024-02</v>
      </c>
      <c r="P6681">
        <f>VLOOKUP(Table1[[#This Row],[CampaignID]],'advert datasetperformance'!A:F,6,FALSE)</f>
        <v>14592</v>
      </c>
    </row>
    <row r="6682" spans="1:16" x14ac:dyDescent="0.25">
      <c r="A6682" t="s">
        <v>13849</v>
      </c>
      <c r="B6682" t="s">
        <v>798</v>
      </c>
      <c r="C6682" t="s">
        <v>13850</v>
      </c>
      <c r="D6682" s="1">
        <v>45494</v>
      </c>
      <c r="E6682" s="1">
        <v>45532</v>
      </c>
      <c r="F6682">
        <v>3012</v>
      </c>
      <c r="G6682">
        <v>75572</v>
      </c>
      <c r="H6682">
        <v>6494</v>
      </c>
      <c r="I6682">
        <v>353</v>
      </c>
      <c r="J6682">
        <v>14841</v>
      </c>
      <c r="K6682" t="str">
        <f>VLOOKUP(Table1[[#This Row],[CustomerID]],'advert datasetcustomers'!A:B,2,FALSE)</f>
        <v>Michelle Nichols</v>
      </c>
      <c r="L6682" t="str">
        <f>VLOOKUP(Table1[[#This Row],[CustomerID]],'advert datasetcustomers'!A:E,5,FALSE)</f>
        <v>Ashleyport, RI</v>
      </c>
      <c r="M6682" t="str">
        <f>VLOOKUP(Table1[[#This Row],[CampaignID]],'advert datasetplatforms'!A:B,2,FALSE)</f>
        <v>LinkedIn</v>
      </c>
      <c r="N6682">
        <f>VLOOKUP(Table1[[#This Row],[CampaignID]],'advert datasetplatforms'!A:D,4,FALSE)</f>
        <v>100024</v>
      </c>
      <c r="O6682" t="str">
        <f>VLOOKUP(Table1[[#This Row],[CampaignID]],'advert datasetperformance'!A:B,2,FALSE)</f>
        <v>2024-10</v>
      </c>
      <c r="P6682">
        <f>VLOOKUP(Table1[[#This Row],[CampaignID]],'advert datasetperformance'!A:F,6,FALSE)</f>
        <v>11438</v>
      </c>
    </row>
    <row r="6683" spans="1:16" x14ac:dyDescent="0.25">
      <c r="A6683" t="s">
        <v>13851</v>
      </c>
      <c r="B6683" t="s">
        <v>112</v>
      </c>
      <c r="C6683" t="s">
        <v>13852</v>
      </c>
      <c r="D6683" s="1">
        <v>45009</v>
      </c>
      <c r="E6683" s="1">
        <v>45100</v>
      </c>
      <c r="F6683">
        <v>7895</v>
      </c>
      <c r="G6683">
        <v>93602</v>
      </c>
      <c r="H6683">
        <v>2266</v>
      </c>
      <c r="I6683">
        <v>430</v>
      </c>
      <c r="J6683">
        <v>11088</v>
      </c>
      <c r="K6683" t="str">
        <f>VLOOKUP(Table1[[#This Row],[CustomerID]],'advert datasetcustomers'!A:B,2,FALSE)</f>
        <v>Melissa Zimmerman</v>
      </c>
      <c r="L6683" t="str">
        <f>VLOOKUP(Table1[[#This Row],[CustomerID]],'advert datasetcustomers'!A:E,5,FALSE)</f>
        <v>Lake Ruthchester, NC</v>
      </c>
      <c r="M6683" t="str">
        <f>VLOOKUP(Table1[[#This Row],[CampaignID]],'advert datasetplatforms'!A:B,2,FALSE)</f>
        <v>Google Ads</v>
      </c>
      <c r="N6683">
        <f>VLOOKUP(Table1[[#This Row],[CampaignID]],'advert datasetplatforms'!A:D,4,FALSE)</f>
        <v>73956</v>
      </c>
      <c r="O6683" t="str">
        <f>VLOOKUP(Table1[[#This Row],[CampaignID]],'advert datasetperformance'!A:B,2,FALSE)</f>
        <v>2024-07</v>
      </c>
      <c r="P6683">
        <f>VLOOKUP(Table1[[#This Row],[CampaignID]],'advert datasetperformance'!A:F,6,FALSE)</f>
        <v>10959</v>
      </c>
    </row>
    <row r="6684" spans="1:16" x14ac:dyDescent="0.25">
      <c r="A6684" t="s">
        <v>13853</v>
      </c>
      <c r="B6684" t="s">
        <v>497</v>
      </c>
      <c r="C6684" t="s">
        <v>13854</v>
      </c>
      <c r="D6684" s="1">
        <v>45102</v>
      </c>
      <c r="E6684" s="1">
        <v>44933</v>
      </c>
      <c r="F6684">
        <v>7104</v>
      </c>
      <c r="G6684">
        <v>174985</v>
      </c>
      <c r="H6684">
        <v>5712</v>
      </c>
      <c r="I6684">
        <v>367</v>
      </c>
      <c r="J6684">
        <v>15789</v>
      </c>
      <c r="K6684" t="str">
        <f>VLOOKUP(Table1[[#This Row],[CustomerID]],'advert datasetcustomers'!A:B,2,FALSE)</f>
        <v>Heather Horton</v>
      </c>
      <c r="L6684" t="str">
        <f>VLOOKUP(Table1[[#This Row],[CustomerID]],'advert datasetcustomers'!A:E,5,FALSE)</f>
        <v>Lake Heatherfurt, VT</v>
      </c>
      <c r="M6684" t="str">
        <f>VLOOKUP(Table1[[#This Row],[CampaignID]],'advert datasetplatforms'!A:B,2,FALSE)</f>
        <v>LinkedIn</v>
      </c>
      <c r="N6684">
        <f>VLOOKUP(Table1[[#This Row],[CampaignID]],'advert datasetplatforms'!A:D,4,FALSE)</f>
        <v>136678</v>
      </c>
      <c r="O6684" t="str">
        <f>VLOOKUP(Table1[[#This Row],[CampaignID]],'advert datasetperformance'!A:B,2,FALSE)</f>
        <v>2024-10</v>
      </c>
      <c r="P6684">
        <f>VLOOKUP(Table1[[#This Row],[CampaignID]],'advert datasetperformance'!A:F,6,FALSE)</f>
        <v>15620</v>
      </c>
    </row>
    <row r="6685" spans="1:16" x14ac:dyDescent="0.25">
      <c r="A6685" t="s">
        <v>13855</v>
      </c>
      <c r="B6685" t="s">
        <v>822</v>
      </c>
      <c r="C6685" t="s">
        <v>13856</v>
      </c>
      <c r="D6685" s="1">
        <v>45143</v>
      </c>
      <c r="E6685" s="1">
        <v>45412</v>
      </c>
      <c r="F6685">
        <v>5490</v>
      </c>
      <c r="G6685">
        <v>102699</v>
      </c>
      <c r="H6685">
        <v>7349</v>
      </c>
      <c r="I6685">
        <v>500</v>
      </c>
      <c r="J6685">
        <v>19563</v>
      </c>
      <c r="K6685" t="str">
        <f>VLOOKUP(Table1[[#This Row],[CustomerID]],'advert datasetcustomers'!A:B,2,FALSE)</f>
        <v>Natalie Mack</v>
      </c>
      <c r="L6685" t="str">
        <f>VLOOKUP(Table1[[#This Row],[CustomerID]],'advert datasetcustomers'!A:E,5,FALSE)</f>
        <v>North Martin, MD</v>
      </c>
      <c r="M6685" t="str">
        <f>VLOOKUP(Table1[[#This Row],[CampaignID]],'advert datasetplatforms'!A:B,2,FALSE)</f>
        <v>LinkedIn</v>
      </c>
      <c r="N6685">
        <f>VLOOKUP(Table1[[#This Row],[CampaignID]],'advert datasetplatforms'!A:D,4,FALSE)</f>
        <v>66666</v>
      </c>
      <c r="O6685" t="str">
        <f>VLOOKUP(Table1[[#This Row],[CampaignID]],'advert datasetperformance'!A:B,2,FALSE)</f>
        <v>2024-10</v>
      </c>
      <c r="P6685">
        <f>VLOOKUP(Table1[[#This Row],[CampaignID]],'advert datasetperformance'!A:F,6,FALSE)</f>
        <v>8028</v>
      </c>
    </row>
    <row r="6686" spans="1:16" x14ac:dyDescent="0.25">
      <c r="A6686" t="s">
        <v>13857</v>
      </c>
      <c r="B6686" t="s">
        <v>810</v>
      </c>
      <c r="C6686" t="s">
        <v>13858</v>
      </c>
      <c r="D6686" s="1">
        <v>44939</v>
      </c>
      <c r="E6686" s="1">
        <v>45250</v>
      </c>
      <c r="F6686">
        <v>5460</v>
      </c>
      <c r="G6686">
        <v>101289</v>
      </c>
      <c r="H6686">
        <v>6371</v>
      </c>
      <c r="I6686">
        <v>742</v>
      </c>
      <c r="J6686">
        <v>13823</v>
      </c>
      <c r="K6686" t="str">
        <f>VLOOKUP(Table1[[#This Row],[CustomerID]],'advert datasetcustomers'!A:B,2,FALSE)</f>
        <v>Joseph Santiago</v>
      </c>
      <c r="L6686" t="str">
        <f>VLOOKUP(Table1[[#This Row],[CustomerID]],'advert datasetcustomers'!A:E,5,FALSE)</f>
        <v>West Amandaland, AL</v>
      </c>
      <c r="M6686" t="str">
        <f>VLOOKUP(Table1[[#This Row],[CampaignID]],'advert datasetplatforms'!A:B,2,FALSE)</f>
        <v>Twitter</v>
      </c>
      <c r="N6686">
        <f>VLOOKUP(Table1[[#This Row],[CampaignID]],'advert datasetplatforms'!A:D,4,FALSE)</f>
        <v>99782</v>
      </c>
      <c r="O6686" t="str">
        <f>VLOOKUP(Table1[[#This Row],[CampaignID]],'advert datasetperformance'!A:B,2,FALSE)</f>
        <v>2024-06</v>
      </c>
      <c r="P6686">
        <f>VLOOKUP(Table1[[#This Row],[CampaignID]],'advert datasetperformance'!A:F,6,FALSE)</f>
        <v>7987</v>
      </c>
    </row>
    <row r="6687" spans="1:16" x14ac:dyDescent="0.25">
      <c r="A6687" t="s">
        <v>13859</v>
      </c>
      <c r="B6687" t="s">
        <v>653</v>
      </c>
      <c r="C6687" t="s">
        <v>13860</v>
      </c>
      <c r="D6687" s="1">
        <v>44901</v>
      </c>
      <c r="E6687" s="1">
        <v>45253</v>
      </c>
      <c r="F6687">
        <v>4632</v>
      </c>
      <c r="G6687">
        <v>95386</v>
      </c>
      <c r="H6687">
        <v>5259</v>
      </c>
      <c r="I6687">
        <v>611</v>
      </c>
      <c r="J6687">
        <v>19704</v>
      </c>
      <c r="K6687" t="str">
        <f>VLOOKUP(Table1[[#This Row],[CustomerID]],'advert datasetcustomers'!A:B,2,FALSE)</f>
        <v>Benjamin Smith</v>
      </c>
      <c r="L6687" t="str">
        <f>VLOOKUP(Table1[[#This Row],[CustomerID]],'advert datasetcustomers'!A:E,5,FALSE)</f>
        <v>Youngmouth, VA</v>
      </c>
      <c r="M6687" t="str">
        <f>VLOOKUP(Table1[[#This Row],[CampaignID]],'advert datasetplatforms'!A:B,2,FALSE)</f>
        <v>Twitter</v>
      </c>
      <c r="N6687">
        <f>VLOOKUP(Table1[[#This Row],[CampaignID]],'advert datasetplatforms'!A:D,4,FALSE)</f>
        <v>97765</v>
      </c>
      <c r="O6687" t="str">
        <f>VLOOKUP(Table1[[#This Row],[CampaignID]],'advert datasetperformance'!A:B,2,FALSE)</f>
        <v>2024-01</v>
      </c>
      <c r="P6687">
        <f>VLOOKUP(Table1[[#This Row],[CampaignID]],'advert datasetperformance'!A:F,6,FALSE)</f>
        <v>10508</v>
      </c>
    </row>
    <row r="6688" spans="1:16" x14ac:dyDescent="0.25">
      <c r="A6688" t="s">
        <v>13861</v>
      </c>
      <c r="B6688" t="s">
        <v>502</v>
      </c>
      <c r="C6688" t="s">
        <v>13862</v>
      </c>
      <c r="D6688" s="1">
        <v>45091</v>
      </c>
      <c r="E6688" s="1">
        <v>45346</v>
      </c>
      <c r="F6688">
        <v>3774</v>
      </c>
      <c r="G6688">
        <v>87201</v>
      </c>
      <c r="H6688">
        <v>5816</v>
      </c>
      <c r="I6688">
        <v>692</v>
      </c>
      <c r="J6688">
        <v>18054</v>
      </c>
      <c r="K6688" t="str">
        <f>VLOOKUP(Table1[[#This Row],[CustomerID]],'advert datasetcustomers'!A:B,2,FALSE)</f>
        <v>Scott Hoffman</v>
      </c>
      <c r="L6688" t="str">
        <f>VLOOKUP(Table1[[#This Row],[CustomerID]],'advert datasetcustomers'!A:E,5,FALSE)</f>
        <v>Susanville, WY</v>
      </c>
      <c r="M6688" t="str">
        <f>VLOOKUP(Table1[[#This Row],[CampaignID]],'advert datasetplatforms'!A:B,2,FALSE)</f>
        <v>Instagram</v>
      </c>
      <c r="N6688">
        <f>VLOOKUP(Table1[[#This Row],[CampaignID]],'advert datasetplatforms'!A:D,4,FALSE)</f>
        <v>61303</v>
      </c>
      <c r="O6688" t="str">
        <f>VLOOKUP(Table1[[#This Row],[CampaignID]],'advert datasetperformance'!A:B,2,FALSE)</f>
        <v>2024-09</v>
      </c>
      <c r="P6688">
        <f>VLOOKUP(Table1[[#This Row],[CampaignID]],'advert datasetperformance'!A:F,6,FALSE)</f>
        <v>8655</v>
      </c>
    </row>
    <row r="6689" spans="1:16" x14ac:dyDescent="0.25">
      <c r="A6689" t="s">
        <v>13863</v>
      </c>
      <c r="B6689" t="s">
        <v>1177</v>
      </c>
      <c r="C6689" t="s">
        <v>13864</v>
      </c>
      <c r="D6689" s="1">
        <v>45393</v>
      </c>
      <c r="E6689" s="1">
        <v>44872</v>
      </c>
      <c r="F6689">
        <v>4325</v>
      </c>
      <c r="G6689">
        <v>124168</v>
      </c>
      <c r="H6689">
        <v>4754</v>
      </c>
      <c r="I6689">
        <v>274</v>
      </c>
      <c r="J6689">
        <v>5348</v>
      </c>
      <c r="K6689" t="str">
        <f>VLOOKUP(Table1[[#This Row],[CustomerID]],'advert datasetcustomers'!A:B,2,FALSE)</f>
        <v>Rebecca Mitchell DDS</v>
      </c>
      <c r="L6689" t="str">
        <f>VLOOKUP(Table1[[#This Row],[CustomerID]],'advert datasetcustomers'!A:E,5,FALSE)</f>
        <v>Bridgesshire, CT</v>
      </c>
      <c r="M6689" t="str">
        <f>VLOOKUP(Table1[[#This Row],[CampaignID]],'advert datasetplatforms'!A:B,2,FALSE)</f>
        <v>Twitter</v>
      </c>
      <c r="N6689">
        <f>VLOOKUP(Table1[[#This Row],[CampaignID]],'advert datasetplatforms'!A:D,4,FALSE)</f>
        <v>54261</v>
      </c>
      <c r="O6689" t="str">
        <f>VLOOKUP(Table1[[#This Row],[CampaignID]],'advert datasetperformance'!A:B,2,FALSE)</f>
        <v>2024-02</v>
      </c>
      <c r="P6689">
        <f>VLOOKUP(Table1[[#This Row],[CampaignID]],'advert datasetperformance'!A:F,6,FALSE)</f>
        <v>9106</v>
      </c>
    </row>
    <row r="6690" spans="1:16" x14ac:dyDescent="0.25">
      <c r="A6690" t="s">
        <v>13865</v>
      </c>
      <c r="B6690" t="s">
        <v>1429</v>
      </c>
      <c r="C6690" t="s">
        <v>13866</v>
      </c>
      <c r="D6690" s="1">
        <v>45027</v>
      </c>
      <c r="E6690" s="1">
        <v>45381</v>
      </c>
      <c r="F6690">
        <v>5609</v>
      </c>
      <c r="G6690">
        <v>135675</v>
      </c>
      <c r="H6690">
        <v>3668</v>
      </c>
      <c r="I6690">
        <v>549</v>
      </c>
      <c r="J6690">
        <v>17749</v>
      </c>
      <c r="K6690" t="str">
        <f>VLOOKUP(Table1[[#This Row],[CustomerID]],'advert datasetcustomers'!A:B,2,FALSE)</f>
        <v>Carlos Mcbride</v>
      </c>
      <c r="L6690" t="str">
        <f>VLOOKUP(Table1[[#This Row],[CustomerID]],'advert datasetcustomers'!A:E,5,FALSE)</f>
        <v>Port Thomas, TX</v>
      </c>
      <c r="M6690" t="str">
        <f>VLOOKUP(Table1[[#This Row],[CampaignID]],'advert datasetplatforms'!A:B,2,FALSE)</f>
        <v>Instagram</v>
      </c>
      <c r="N6690">
        <f>VLOOKUP(Table1[[#This Row],[CampaignID]],'advert datasetplatforms'!A:D,4,FALSE)</f>
        <v>66652</v>
      </c>
      <c r="O6690" t="str">
        <f>VLOOKUP(Table1[[#This Row],[CampaignID]],'advert datasetperformance'!A:B,2,FALSE)</f>
        <v>2024-10</v>
      </c>
      <c r="P6690">
        <f>VLOOKUP(Table1[[#This Row],[CampaignID]],'advert datasetperformance'!A:F,6,FALSE)</f>
        <v>10139</v>
      </c>
    </row>
    <row r="6691" spans="1:16" x14ac:dyDescent="0.25">
      <c r="A6691" t="s">
        <v>13867</v>
      </c>
      <c r="B6691" t="s">
        <v>868</v>
      </c>
      <c r="C6691" t="s">
        <v>13868</v>
      </c>
      <c r="D6691" s="1">
        <v>44914</v>
      </c>
      <c r="E6691" s="1">
        <v>45260</v>
      </c>
      <c r="F6691">
        <v>8361</v>
      </c>
      <c r="G6691">
        <v>108923</v>
      </c>
      <c r="H6691">
        <v>5665</v>
      </c>
      <c r="I6691">
        <v>651</v>
      </c>
      <c r="J6691">
        <v>11638</v>
      </c>
      <c r="K6691" t="str">
        <f>VLOOKUP(Table1[[#This Row],[CustomerID]],'advert datasetcustomers'!A:B,2,FALSE)</f>
        <v>Joseph Webster</v>
      </c>
      <c r="L6691" t="str">
        <f>VLOOKUP(Table1[[#This Row],[CustomerID]],'advert datasetcustomers'!A:E,5,FALSE)</f>
        <v>North Paulchester, HI</v>
      </c>
      <c r="M6691" t="str">
        <f>VLOOKUP(Table1[[#This Row],[CampaignID]],'advert datasetplatforms'!A:B,2,FALSE)</f>
        <v>Instagram</v>
      </c>
      <c r="N6691">
        <f>VLOOKUP(Table1[[#This Row],[CampaignID]],'advert datasetplatforms'!A:D,4,FALSE)</f>
        <v>79939</v>
      </c>
      <c r="O6691" t="str">
        <f>VLOOKUP(Table1[[#This Row],[CampaignID]],'advert datasetperformance'!A:B,2,FALSE)</f>
        <v>2024-05</v>
      </c>
      <c r="P6691">
        <f>VLOOKUP(Table1[[#This Row],[CampaignID]],'advert datasetperformance'!A:F,6,FALSE)</f>
        <v>10785</v>
      </c>
    </row>
    <row r="6692" spans="1:16" x14ac:dyDescent="0.25">
      <c r="A6692" t="s">
        <v>13869</v>
      </c>
      <c r="B6692" t="s">
        <v>2168</v>
      </c>
      <c r="C6692" t="s">
        <v>13870</v>
      </c>
      <c r="D6692" s="1">
        <v>45102</v>
      </c>
      <c r="E6692" s="1">
        <v>45195</v>
      </c>
      <c r="F6692">
        <v>6328</v>
      </c>
      <c r="G6692">
        <v>95635</v>
      </c>
      <c r="H6692">
        <v>5934</v>
      </c>
      <c r="I6692">
        <v>657</v>
      </c>
      <c r="J6692">
        <v>7747</v>
      </c>
      <c r="K6692" t="str">
        <f>VLOOKUP(Table1[[#This Row],[CustomerID]],'advert datasetcustomers'!A:B,2,FALSE)</f>
        <v>Sierra Nelson</v>
      </c>
      <c r="L6692" t="str">
        <f>VLOOKUP(Table1[[#This Row],[CustomerID]],'advert datasetcustomers'!A:E,5,FALSE)</f>
        <v>Port Michaelfurt, AK</v>
      </c>
      <c r="M6692" t="str">
        <f>VLOOKUP(Table1[[#This Row],[CampaignID]],'advert datasetplatforms'!A:B,2,FALSE)</f>
        <v>Facebook</v>
      </c>
      <c r="N6692">
        <f>VLOOKUP(Table1[[#This Row],[CampaignID]],'advert datasetplatforms'!A:D,4,FALSE)</f>
        <v>76198</v>
      </c>
      <c r="O6692" t="str">
        <f>VLOOKUP(Table1[[#This Row],[CampaignID]],'advert datasetperformance'!A:B,2,FALSE)</f>
        <v>2024-05</v>
      </c>
      <c r="P6692">
        <f>VLOOKUP(Table1[[#This Row],[CampaignID]],'advert datasetperformance'!A:F,6,FALSE)</f>
        <v>9370</v>
      </c>
    </row>
    <row r="6693" spans="1:16" x14ac:dyDescent="0.25">
      <c r="A6693" t="s">
        <v>13871</v>
      </c>
      <c r="B6693" t="s">
        <v>3179</v>
      </c>
      <c r="C6693" t="s">
        <v>13872</v>
      </c>
      <c r="D6693" s="1">
        <v>44871</v>
      </c>
      <c r="E6693" s="1">
        <v>44873</v>
      </c>
      <c r="F6693">
        <v>2839</v>
      </c>
      <c r="G6693">
        <v>104371</v>
      </c>
      <c r="H6693">
        <v>7633</v>
      </c>
      <c r="I6693">
        <v>520</v>
      </c>
      <c r="J6693">
        <v>17677</v>
      </c>
      <c r="K6693" t="str">
        <f>VLOOKUP(Table1[[#This Row],[CustomerID]],'advert datasetcustomers'!A:B,2,FALSE)</f>
        <v>Terri Stone</v>
      </c>
      <c r="L6693" t="str">
        <f>VLOOKUP(Table1[[#This Row],[CustomerID]],'advert datasetcustomers'!A:E,5,FALSE)</f>
        <v>South Brandon, NY</v>
      </c>
      <c r="M6693" t="str">
        <f>VLOOKUP(Table1[[#This Row],[CampaignID]],'advert datasetplatforms'!A:B,2,FALSE)</f>
        <v>Google Ads</v>
      </c>
      <c r="N6693">
        <f>VLOOKUP(Table1[[#This Row],[CampaignID]],'advert datasetplatforms'!A:D,4,FALSE)</f>
        <v>56772</v>
      </c>
      <c r="O6693" t="str">
        <f>VLOOKUP(Table1[[#This Row],[CampaignID]],'advert datasetperformance'!A:B,2,FALSE)</f>
        <v>2024-09</v>
      </c>
      <c r="P6693">
        <f>VLOOKUP(Table1[[#This Row],[CampaignID]],'advert datasetperformance'!A:F,6,FALSE)</f>
        <v>9804</v>
      </c>
    </row>
    <row r="6694" spans="1:16" x14ac:dyDescent="0.25">
      <c r="A6694" t="s">
        <v>13873</v>
      </c>
      <c r="B6694" t="s">
        <v>1603</v>
      </c>
      <c r="C6694" t="s">
        <v>13874</v>
      </c>
      <c r="D6694" s="1">
        <v>45518</v>
      </c>
      <c r="E6694" s="1">
        <v>45387</v>
      </c>
      <c r="F6694">
        <v>3503</v>
      </c>
      <c r="G6694">
        <v>98855</v>
      </c>
      <c r="H6694">
        <v>4251</v>
      </c>
      <c r="I6694">
        <v>523</v>
      </c>
      <c r="J6694">
        <v>16748</v>
      </c>
      <c r="K6694" t="str">
        <f>VLOOKUP(Table1[[#This Row],[CustomerID]],'advert datasetcustomers'!A:B,2,FALSE)</f>
        <v>Michael Bates</v>
      </c>
      <c r="L6694" t="str">
        <f>VLOOKUP(Table1[[#This Row],[CustomerID]],'advert datasetcustomers'!A:E,5,FALSE)</f>
        <v>New Tyler, SC</v>
      </c>
      <c r="M6694" t="str">
        <f>VLOOKUP(Table1[[#This Row],[CampaignID]],'advert datasetplatforms'!A:B,2,FALSE)</f>
        <v>Twitter</v>
      </c>
      <c r="N6694">
        <f>VLOOKUP(Table1[[#This Row],[CampaignID]],'advert datasetplatforms'!A:D,4,FALSE)</f>
        <v>86793</v>
      </c>
      <c r="O6694" t="str">
        <f>VLOOKUP(Table1[[#This Row],[CampaignID]],'advert datasetperformance'!A:B,2,FALSE)</f>
        <v>2024-01</v>
      </c>
      <c r="P6694">
        <f>VLOOKUP(Table1[[#This Row],[CampaignID]],'advert datasetperformance'!A:F,6,FALSE)</f>
        <v>8707</v>
      </c>
    </row>
    <row r="6695" spans="1:16" x14ac:dyDescent="0.25">
      <c r="A6695" t="s">
        <v>13875</v>
      </c>
      <c r="B6695" t="s">
        <v>194</v>
      </c>
      <c r="C6695" t="s">
        <v>13876</v>
      </c>
      <c r="D6695" s="1">
        <v>45201</v>
      </c>
      <c r="E6695" s="1">
        <v>45551</v>
      </c>
      <c r="F6695">
        <v>6410</v>
      </c>
      <c r="G6695">
        <v>56096</v>
      </c>
      <c r="H6695">
        <v>3021</v>
      </c>
      <c r="I6695">
        <v>367</v>
      </c>
      <c r="J6695">
        <v>15944</v>
      </c>
      <c r="K6695" t="str">
        <f>VLOOKUP(Table1[[#This Row],[CustomerID]],'advert datasetcustomers'!A:B,2,FALSE)</f>
        <v>Ryan Thomas</v>
      </c>
      <c r="L6695" t="str">
        <f>VLOOKUP(Table1[[#This Row],[CustomerID]],'advert datasetcustomers'!A:E,5,FALSE)</f>
        <v>South Heather, NM</v>
      </c>
      <c r="M6695" t="str">
        <f>VLOOKUP(Table1[[#This Row],[CampaignID]],'advert datasetplatforms'!A:B,2,FALSE)</f>
        <v>Instagram</v>
      </c>
      <c r="N6695">
        <f>VLOOKUP(Table1[[#This Row],[CampaignID]],'advert datasetplatforms'!A:D,4,FALSE)</f>
        <v>71712</v>
      </c>
      <c r="O6695" t="str">
        <f>VLOOKUP(Table1[[#This Row],[CampaignID]],'advert datasetperformance'!A:B,2,FALSE)</f>
        <v>2024-06</v>
      </c>
      <c r="P6695">
        <f>VLOOKUP(Table1[[#This Row],[CampaignID]],'advert datasetperformance'!A:F,6,FALSE)</f>
        <v>7162</v>
      </c>
    </row>
    <row r="6696" spans="1:16" x14ac:dyDescent="0.25">
      <c r="A6696" t="s">
        <v>13877</v>
      </c>
      <c r="B6696" t="s">
        <v>1151</v>
      </c>
      <c r="C6696" t="s">
        <v>13878</v>
      </c>
      <c r="D6696" s="1">
        <v>45213</v>
      </c>
      <c r="E6696" s="1">
        <v>44998</v>
      </c>
      <c r="F6696">
        <v>5041</v>
      </c>
      <c r="G6696">
        <v>59613</v>
      </c>
      <c r="H6696">
        <v>1142</v>
      </c>
      <c r="I6696">
        <v>456</v>
      </c>
      <c r="J6696">
        <v>15663</v>
      </c>
      <c r="K6696" t="str">
        <f>VLOOKUP(Table1[[#This Row],[CustomerID]],'advert datasetcustomers'!A:B,2,FALSE)</f>
        <v>Robert Taylor</v>
      </c>
      <c r="L6696" t="str">
        <f>VLOOKUP(Table1[[#This Row],[CustomerID]],'advert datasetcustomers'!A:E,5,FALSE)</f>
        <v>Jasonview, IL</v>
      </c>
      <c r="M6696" t="str">
        <f>VLOOKUP(Table1[[#This Row],[CampaignID]],'advert datasetplatforms'!A:B,2,FALSE)</f>
        <v>LinkedIn</v>
      </c>
      <c r="N6696">
        <f>VLOOKUP(Table1[[#This Row],[CampaignID]],'advert datasetplatforms'!A:D,4,FALSE)</f>
        <v>9651</v>
      </c>
      <c r="O6696" t="str">
        <f>VLOOKUP(Table1[[#This Row],[CampaignID]],'advert datasetperformance'!A:B,2,FALSE)</f>
        <v>2024-01</v>
      </c>
      <c r="P6696">
        <f>VLOOKUP(Table1[[#This Row],[CampaignID]],'advert datasetperformance'!A:F,6,FALSE)</f>
        <v>11781</v>
      </c>
    </row>
    <row r="6697" spans="1:16" x14ac:dyDescent="0.25">
      <c r="A6697" t="s">
        <v>13879</v>
      </c>
      <c r="B6697" t="s">
        <v>1909</v>
      </c>
      <c r="C6697" t="s">
        <v>13880</v>
      </c>
      <c r="D6697" s="1">
        <v>45332</v>
      </c>
      <c r="E6697" s="1">
        <v>45396</v>
      </c>
      <c r="F6697">
        <v>3455</v>
      </c>
      <c r="G6697">
        <v>101992</v>
      </c>
      <c r="H6697">
        <v>5262</v>
      </c>
      <c r="I6697">
        <v>425</v>
      </c>
      <c r="J6697">
        <v>11980</v>
      </c>
      <c r="K6697" t="str">
        <f>VLOOKUP(Table1[[#This Row],[CustomerID]],'advert datasetcustomers'!A:B,2,FALSE)</f>
        <v>Robin Acosta</v>
      </c>
      <c r="L6697" t="str">
        <f>VLOOKUP(Table1[[#This Row],[CustomerID]],'advert datasetcustomers'!A:E,5,FALSE)</f>
        <v>West Christopher, SC</v>
      </c>
      <c r="M6697" t="str">
        <f>VLOOKUP(Table1[[#This Row],[CampaignID]],'advert datasetplatforms'!A:B,2,FALSE)</f>
        <v>Twitter</v>
      </c>
      <c r="N6697">
        <f>VLOOKUP(Table1[[#This Row],[CampaignID]],'advert datasetplatforms'!A:D,4,FALSE)</f>
        <v>51901</v>
      </c>
      <c r="O6697" t="str">
        <f>VLOOKUP(Table1[[#This Row],[CampaignID]],'advert datasetperformance'!A:B,2,FALSE)</f>
        <v>2024-03</v>
      </c>
      <c r="P6697">
        <f>VLOOKUP(Table1[[#This Row],[CampaignID]],'advert datasetperformance'!A:F,6,FALSE)</f>
        <v>3380</v>
      </c>
    </row>
    <row r="6698" spans="1:16" x14ac:dyDescent="0.25">
      <c r="A6698" t="s">
        <v>13881</v>
      </c>
      <c r="B6698" t="s">
        <v>197</v>
      </c>
      <c r="C6698" t="s">
        <v>13882</v>
      </c>
      <c r="D6698" s="1">
        <v>44900</v>
      </c>
      <c r="E6698" s="1">
        <v>44991</v>
      </c>
      <c r="F6698">
        <v>3561</v>
      </c>
      <c r="G6698">
        <v>76402</v>
      </c>
      <c r="H6698">
        <v>3260</v>
      </c>
      <c r="I6698">
        <v>652</v>
      </c>
      <c r="J6698">
        <v>17547</v>
      </c>
      <c r="K6698" t="str">
        <f>VLOOKUP(Table1[[#This Row],[CustomerID]],'advert datasetcustomers'!A:B,2,FALSE)</f>
        <v>Chad Walker</v>
      </c>
      <c r="L6698" t="str">
        <f>VLOOKUP(Table1[[#This Row],[CustomerID]],'advert datasetcustomers'!A:E,5,FALSE)</f>
        <v>New Juliebury, KY</v>
      </c>
      <c r="M6698" t="str">
        <f>VLOOKUP(Table1[[#This Row],[CampaignID]],'advert datasetplatforms'!A:B,2,FALSE)</f>
        <v>Instagram</v>
      </c>
      <c r="N6698">
        <f>VLOOKUP(Table1[[#This Row],[CampaignID]],'advert datasetplatforms'!A:D,4,FALSE)</f>
        <v>41563</v>
      </c>
      <c r="O6698" t="str">
        <f>VLOOKUP(Table1[[#This Row],[CampaignID]],'advert datasetperformance'!A:B,2,FALSE)</f>
        <v>2024-09</v>
      </c>
      <c r="P6698">
        <f>VLOOKUP(Table1[[#This Row],[CampaignID]],'advert datasetperformance'!A:F,6,FALSE)</f>
        <v>6011</v>
      </c>
    </row>
    <row r="6699" spans="1:16" x14ac:dyDescent="0.25">
      <c r="A6699" t="s">
        <v>13883</v>
      </c>
      <c r="B6699" t="s">
        <v>246</v>
      </c>
      <c r="C6699" t="s">
        <v>13884</v>
      </c>
      <c r="D6699" s="1">
        <v>44876</v>
      </c>
      <c r="E6699" s="1">
        <v>45130</v>
      </c>
      <c r="F6699">
        <v>3213</v>
      </c>
      <c r="G6699">
        <v>72079</v>
      </c>
      <c r="H6699">
        <v>6397</v>
      </c>
      <c r="I6699">
        <v>443</v>
      </c>
      <c r="J6699">
        <v>9857</v>
      </c>
      <c r="K6699" t="str">
        <f>VLOOKUP(Table1[[#This Row],[CustomerID]],'advert datasetcustomers'!A:B,2,FALSE)</f>
        <v>Rachel Wright</v>
      </c>
      <c r="L6699" t="str">
        <f>VLOOKUP(Table1[[#This Row],[CustomerID]],'advert datasetcustomers'!A:E,5,FALSE)</f>
        <v>Rivasburgh, ID</v>
      </c>
      <c r="M6699" t="str">
        <f>VLOOKUP(Table1[[#This Row],[CampaignID]],'advert datasetplatforms'!A:B,2,FALSE)</f>
        <v>LinkedIn</v>
      </c>
      <c r="N6699">
        <f>VLOOKUP(Table1[[#This Row],[CampaignID]],'advert datasetplatforms'!A:D,4,FALSE)</f>
        <v>75921</v>
      </c>
      <c r="O6699" t="str">
        <f>VLOOKUP(Table1[[#This Row],[CampaignID]],'advert datasetperformance'!A:B,2,FALSE)</f>
        <v>2024-05</v>
      </c>
      <c r="P6699">
        <f>VLOOKUP(Table1[[#This Row],[CampaignID]],'advert datasetperformance'!A:F,6,FALSE)</f>
        <v>11333</v>
      </c>
    </row>
    <row r="6700" spans="1:16" x14ac:dyDescent="0.25">
      <c r="A6700" t="s">
        <v>13885</v>
      </c>
      <c r="B6700" t="s">
        <v>133</v>
      </c>
      <c r="C6700" t="s">
        <v>13886</v>
      </c>
      <c r="D6700" s="1">
        <v>45398</v>
      </c>
      <c r="E6700" s="1">
        <v>45099</v>
      </c>
      <c r="F6700">
        <v>7633</v>
      </c>
      <c r="G6700">
        <v>109698</v>
      </c>
      <c r="H6700">
        <v>5177</v>
      </c>
      <c r="I6700">
        <v>369</v>
      </c>
      <c r="J6700">
        <v>16194</v>
      </c>
      <c r="K6700" t="str">
        <f>VLOOKUP(Table1[[#This Row],[CustomerID]],'advert datasetcustomers'!A:B,2,FALSE)</f>
        <v>Whitney Braun</v>
      </c>
      <c r="L6700" t="str">
        <f>VLOOKUP(Table1[[#This Row],[CustomerID]],'advert datasetcustomers'!A:E,5,FALSE)</f>
        <v>Port Joshua, AS</v>
      </c>
      <c r="M6700" t="str">
        <f>VLOOKUP(Table1[[#This Row],[CampaignID]],'advert datasetplatforms'!A:B,2,FALSE)</f>
        <v>Twitter</v>
      </c>
      <c r="N6700">
        <f>VLOOKUP(Table1[[#This Row],[CampaignID]],'advert datasetplatforms'!A:D,4,FALSE)</f>
        <v>82310</v>
      </c>
      <c r="O6700" t="str">
        <f>VLOOKUP(Table1[[#This Row],[CampaignID]],'advert datasetperformance'!A:B,2,FALSE)</f>
        <v>2024-02</v>
      </c>
      <c r="P6700">
        <f>VLOOKUP(Table1[[#This Row],[CampaignID]],'advert datasetperformance'!A:F,6,FALSE)</f>
        <v>12475</v>
      </c>
    </row>
    <row r="6701" spans="1:16" x14ac:dyDescent="0.25">
      <c r="A6701" t="s">
        <v>13887</v>
      </c>
      <c r="B6701" t="s">
        <v>567</v>
      </c>
      <c r="C6701" t="s">
        <v>13888</v>
      </c>
      <c r="D6701" s="1">
        <v>45286</v>
      </c>
      <c r="E6701" s="1">
        <v>45333</v>
      </c>
      <c r="F6701">
        <v>4931</v>
      </c>
      <c r="G6701">
        <v>140548</v>
      </c>
      <c r="H6701">
        <v>6528</v>
      </c>
      <c r="I6701">
        <v>355</v>
      </c>
      <c r="J6701">
        <v>13751</v>
      </c>
      <c r="K6701" t="str">
        <f>VLOOKUP(Table1[[#This Row],[CustomerID]],'advert datasetcustomers'!A:B,2,FALSE)</f>
        <v>Deanna Brown</v>
      </c>
      <c r="L6701" t="str">
        <f>VLOOKUP(Table1[[#This Row],[CustomerID]],'advert datasetcustomers'!A:E,5,FALSE)</f>
        <v>East Andrew, NM</v>
      </c>
      <c r="M6701" t="str">
        <f>VLOOKUP(Table1[[#This Row],[CampaignID]],'advert datasetplatforms'!A:B,2,FALSE)</f>
        <v>Twitter</v>
      </c>
      <c r="N6701">
        <f>VLOOKUP(Table1[[#This Row],[CampaignID]],'advert datasetplatforms'!A:D,4,FALSE)</f>
        <v>94443</v>
      </c>
      <c r="O6701" t="str">
        <f>VLOOKUP(Table1[[#This Row],[CampaignID]],'advert datasetperformance'!A:B,2,FALSE)</f>
        <v>2024-05</v>
      </c>
      <c r="P6701">
        <f>VLOOKUP(Table1[[#This Row],[CampaignID]],'advert datasetperformance'!A:F,6,FALSE)</f>
        <v>11274</v>
      </c>
    </row>
    <row r="6702" spans="1:16" x14ac:dyDescent="0.25">
      <c r="A6702" t="s">
        <v>13889</v>
      </c>
      <c r="B6702" t="s">
        <v>878</v>
      </c>
      <c r="C6702" t="s">
        <v>13890</v>
      </c>
      <c r="D6702" s="1">
        <v>45058</v>
      </c>
      <c r="E6702" s="1">
        <v>45114</v>
      </c>
      <c r="F6702">
        <v>4976</v>
      </c>
      <c r="G6702">
        <v>59328</v>
      </c>
      <c r="H6702">
        <v>6536</v>
      </c>
      <c r="I6702">
        <v>362</v>
      </c>
      <c r="J6702">
        <v>17165</v>
      </c>
      <c r="K6702" t="str">
        <f>VLOOKUP(Table1[[#This Row],[CustomerID]],'advert datasetcustomers'!A:B,2,FALSE)</f>
        <v>Oscar Marshall</v>
      </c>
      <c r="L6702" t="str">
        <f>VLOOKUP(Table1[[#This Row],[CustomerID]],'advert datasetcustomers'!A:E,5,FALSE)</f>
        <v>Kellyberg, LA</v>
      </c>
      <c r="M6702" t="str">
        <f>VLOOKUP(Table1[[#This Row],[CampaignID]],'advert datasetplatforms'!A:B,2,FALSE)</f>
        <v>Google Ads</v>
      </c>
      <c r="N6702">
        <f>VLOOKUP(Table1[[#This Row],[CampaignID]],'advert datasetplatforms'!A:D,4,FALSE)</f>
        <v>70411</v>
      </c>
      <c r="O6702" t="str">
        <f>VLOOKUP(Table1[[#This Row],[CampaignID]],'advert datasetperformance'!A:B,2,FALSE)</f>
        <v>2024-03</v>
      </c>
      <c r="P6702">
        <f>VLOOKUP(Table1[[#This Row],[CampaignID]],'advert datasetperformance'!A:F,6,FALSE)</f>
        <v>10090</v>
      </c>
    </row>
    <row r="6703" spans="1:16" x14ac:dyDescent="0.25">
      <c r="A6703" t="s">
        <v>13891</v>
      </c>
      <c r="B6703" t="s">
        <v>1429</v>
      </c>
      <c r="C6703" t="s">
        <v>13892</v>
      </c>
      <c r="D6703" s="1">
        <v>45566</v>
      </c>
      <c r="E6703" s="1">
        <v>45300</v>
      </c>
      <c r="F6703">
        <v>4486</v>
      </c>
      <c r="G6703">
        <v>82705</v>
      </c>
      <c r="H6703">
        <v>4121</v>
      </c>
      <c r="I6703">
        <v>169</v>
      </c>
      <c r="J6703">
        <v>14651</v>
      </c>
      <c r="K6703" t="str">
        <f>VLOOKUP(Table1[[#This Row],[CustomerID]],'advert datasetcustomers'!A:B,2,FALSE)</f>
        <v>Carlos Mcbride</v>
      </c>
      <c r="L6703" t="str">
        <f>VLOOKUP(Table1[[#This Row],[CustomerID]],'advert datasetcustomers'!A:E,5,FALSE)</f>
        <v>Port Thomas, TX</v>
      </c>
      <c r="M6703" t="str">
        <f>VLOOKUP(Table1[[#This Row],[CampaignID]],'advert datasetplatforms'!A:B,2,FALSE)</f>
        <v>Instagram</v>
      </c>
      <c r="N6703">
        <f>VLOOKUP(Table1[[#This Row],[CampaignID]],'advert datasetplatforms'!A:D,4,FALSE)</f>
        <v>88022</v>
      </c>
      <c r="O6703" t="str">
        <f>VLOOKUP(Table1[[#This Row],[CampaignID]],'advert datasetperformance'!A:B,2,FALSE)</f>
        <v>2024-02</v>
      </c>
      <c r="P6703">
        <f>VLOOKUP(Table1[[#This Row],[CampaignID]],'advert datasetperformance'!A:F,6,FALSE)</f>
        <v>12440</v>
      </c>
    </row>
    <row r="6704" spans="1:16" x14ac:dyDescent="0.25">
      <c r="A6704" t="s">
        <v>13893</v>
      </c>
      <c r="B6704" t="s">
        <v>988</v>
      </c>
      <c r="C6704" t="s">
        <v>13894</v>
      </c>
      <c r="D6704" s="1">
        <v>45470</v>
      </c>
      <c r="E6704" s="1">
        <v>45288</v>
      </c>
      <c r="F6704">
        <v>4096</v>
      </c>
      <c r="G6704">
        <v>108812</v>
      </c>
      <c r="H6704">
        <v>6385</v>
      </c>
      <c r="I6704">
        <v>315</v>
      </c>
      <c r="J6704">
        <v>18126</v>
      </c>
      <c r="K6704" t="str">
        <f>VLOOKUP(Table1[[#This Row],[CustomerID]],'advert datasetcustomers'!A:B,2,FALSE)</f>
        <v>Gary Olson</v>
      </c>
      <c r="L6704" t="str">
        <f>VLOOKUP(Table1[[#This Row],[CustomerID]],'advert datasetcustomers'!A:E,5,FALSE)</f>
        <v>Meredithview, LA</v>
      </c>
      <c r="M6704" t="str">
        <f>VLOOKUP(Table1[[#This Row],[CampaignID]],'advert datasetplatforms'!A:B,2,FALSE)</f>
        <v>LinkedIn</v>
      </c>
      <c r="N6704">
        <f>VLOOKUP(Table1[[#This Row],[CampaignID]],'advert datasetplatforms'!A:D,4,FALSE)</f>
        <v>83770</v>
      </c>
      <c r="O6704" t="str">
        <f>VLOOKUP(Table1[[#This Row],[CampaignID]],'advert datasetperformance'!A:B,2,FALSE)</f>
        <v>2024-05</v>
      </c>
      <c r="P6704">
        <f>VLOOKUP(Table1[[#This Row],[CampaignID]],'advert datasetperformance'!A:F,6,FALSE)</f>
        <v>16406</v>
      </c>
    </row>
    <row r="6705" spans="1:16" x14ac:dyDescent="0.25">
      <c r="A6705" t="s">
        <v>13895</v>
      </c>
      <c r="B6705" t="s">
        <v>401</v>
      </c>
      <c r="C6705" t="s">
        <v>13896</v>
      </c>
      <c r="D6705" s="1">
        <v>45548</v>
      </c>
      <c r="E6705" s="1">
        <v>45578</v>
      </c>
      <c r="F6705">
        <v>2738</v>
      </c>
      <c r="G6705">
        <v>123881</v>
      </c>
      <c r="H6705">
        <v>6908</v>
      </c>
      <c r="I6705">
        <v>341</v>
      </c>
      <c r="J6705">
        <v>14155</v>
      </c>
      <c r="K6705" t="str">
        <f>VLOOKUP(Table1[[#This Row],[CustomerID]],'advert datasetcustomers'!A:B,2,FALSE)</f>
        <v>Thomas Meyer</v>
      </c>
      <c r="L6705" t="str">
        <f>VLOOKUP(Table1[[#This Row],[CustomerID]],'advert datasetcustomers'!A:E,5,FALSE)</f>
        <v>South Lori, ME</v>
      </c>
      <c r="M6705" t="str">
        <f>VLOOKUP(Table1[[#This Row],[CampaignID]],'advert datasetplatforms'!A:B,2,FALSE)</f>
        <v>Google Ads</v>
      </c>
      <c r="N6705">
        <f>VLOOKUP(Table1[[#This Row],[CampaignID]],'advert datasetplatforms'!A:D,4,FALSE)</f>
        <v>114740</v>
      </c>
      <c r="O6705" t="str">
        <f>VLOOKUP(Table1[[#This Row],[CampaignID]],'advert datasetperformance'!A:B,2,FALSE)</f>
        <v>2024-05</v>
      </c>
      <c r="P6705">
        <f>VLOOKUP(Table1[[#This Row],[CampaignID]],'advert datasetperformance'!A:F,6,FALSE)</f>
        <v>9564</v>
      </c>
    </row>
    <row r="6706" spans="1:16" x14ac:dyDescent="0.25">
      <c r="A6706" t="s">
        <v>13897</v>
      </c>
      <c r="B6706" t="s">
        <v>588</v>
      </c>
      <c r="C6706" t="s">
        <v>13898</v>
      </c>
      <c r="D6706" s="1">
        <v>45004</v>
      </c>
      <c r="E6706" s="1">
        <v>45093</v>
      </c>
      <c r="F6706">
        <v>5475</v>
      </c>
      <c r="G6706">
        <v>106009</v>
      </c>
      <c r="H6706">
        <v>6277</v>
      </c>
      <c r="I6706">
        <v>601</v>
      </c>
      <c r="J6706">
        <v>19588</v>
      </c>
      <c r="K6706" t="str">
        <f>VLOOKUP(Table1[[#This Row],[CustomerID]],'advert datasetcustomers'!A:B,2,FALSE)</f>
        <v>Victoria Barrera</v>
      </c>
      <c r="L6706" t="str">
        <f>VLOOKUP(Table1[[#This Row],[CustomerID]],'advert datasetcustomers'!A:E,5,FALSE)</f>
        <v>Port Samantha, PA</v>
      </c>
      <c r="M6706" t="str">
        <f>VLOOKUP(Table1[[#This Row],[CampaignID]],'advert datasetplatforms'!A:B,2,FALSE)</f>
        <v>Facebook</v>
      </c>
      <c r="N6706">
        <f>VLOOKUP(Table1[[#This Row],[CampaignID]],'advert datasetplatforms'!A:D,4,FALSE)</f>
        <v>91905</v>
      </c>
      <c r="O6706" t="str">
        <f>VLOOKUP(Table1[[#This Row],[CampaignID]],'advert datasetperformance'!A:B,2,FALSE)</f>
        <v>2024-09</v>
      </c>
      <c r="P6706">
        <f>VLOOKUP(Table1[[#This Row],[CampaignID]],'advert datasetperformance'!A:F,6,FALSE)</f>
        <v>12916</v>
      </c>
    </row>
    <row r="6707" spans="1:16" x14ac:dyDescent="0.25">
      <c r="A6707" t="s">
        <v>13899</v>
      </c>
      <c r="B6707" t="s">
        <v>246</v>
      </c>
      <c r="C6707" t="s">
        <v>13900</v>
      </c>
      <c r="D6707" s="1">
        <v>45133</v>
      </c>
      <c r="E6707" s="1">
        <v>45130</v>
      </c>
      <c r="F6707">
        <v>6948</v>
      </c>
      <c r="G6707">
        <v>110006</v>
      </c>
      <c r="H6707">
        <v>4345</v>
      </c>
      <c r="I6707">
        <v>573</v>
      </c>
      <c r="J6707">
        <v>5882</v>
      </c>
      <c r="K6707" t="str">
        <f>VLOOKUP(Table1[[#This Row],[CustomerID]],'advert datasetcustomers'!A:B,2,FALSE)</f>
        <v>Rachel Wright</v>
      </c>
      <c r="L6707" t="str">
        <f>VLOOKUP(Table1[[#This Row],[CustomerID]],'advert datasetcustomers'!A:E,5,FALSE)</f>
        <v>Rivasburgh, ID</v>
      </c>
      <c r="M6707" t="str">
        <f>VLOOKUP(Table1[[#This Row],[CampaignID]],'advert datasetplatforms'!A:B,2,FALSE)</f>
        <v>LinkedIn</v>
      </c>
      <c r="N6707">
        <f>VLOOKUP(Table1[[#This Row],[CampaignID]],'advert datasetplatforms'!A:D,4,FALSE)</f>
        <v>76225</v>
      </c>
      <c r="O6707" t="str">
        <f>VLOOKUP(Table1[[#This Row],[CampaignID]],'advert datasetperformance'!A:B,2,FALSE)</f>
        <v>2024-10</v>
      </c>
      <c r="P6707">
        <f>VLOOKUP(Table1[[#This Row],[CampaignID]],'advert datasetperformance'!A:F,6,FALSE)</f>
        <v>12474</v>
      </c>
    </row>
    <row r="6708" spans="1:16" x14ac:dyDescent="0.25">
      <c r="A6708" t="s">
        <v>13901</v>
      </c>
      <c r="B6708" t="s">
        <v>88</v>
      </c>
      <c r="C6708" t="s">
        <v>13902</v>
      </c>
      <c r="D6708" s="1">
        <v>45228</v>
      </c>
      <c r="E6708" s="1">
        <v>45591</v>
      </c>
      <c r="F6708">
        <v>4484</v>
      </c>
      <c r="G6708">
        <v>103437</v>
      </c>
      <c r="H6708">
        <v>3178</v>
      </c>
      <c r="I6708">
        <v>672</v>
      </c>
      <c r="J6708">
        <v>9576</v>
      </c>
      <c r="K6708" t="str">
        <f>VLOOKUP(Table1[[#This Row],[CustomerID]],'advert datasetcustomers'!A:B,2,FALSE)</f>
        <v>Christine Davis</v>
      </c>
      <c r="L6708" t="str">
        <f>VLOOKUP(Table1[[#This Row],[CustomerID]],'advert datasetcustomers'!A:E,5,FALSE)</f>
        <v>South Dawntown, GA</v>
      </c>
      <c r="M6708" t="str">
        <f>VLOOKUP(Table1[[#This Row],[CampaignID]],'advert datasetplatforms'!A:B,2,FALSE)</f>
        <v>Google Ads</v>
      </c>
      <c r="N6708">
        <f>VLOOKUP(Table1[[#This Row],[CampaignID]],'advert datasetplatforms'!A:D,4,FALSE)</f>
        <v>34710</v>
      </c>
      <c r="O6708" t="str">
        <f>VLOOKUP(Table1[[#This Row],[CampaignID]],'advert datasetperformance'!A:B,2,FALSE)</f>
        <v>2024-09</v>
      </c>
      <c r="P6708">
        <f>VLOOKUP(Table1[[#This Row],[CampaignID]],'advert datasetperformance'!A:F,6,FALSE)</f>
        <v>18518</v>
      </c>
    </row>
    <row r="6709" spans="1:16" x14ac:dyDescent="0.25">
      <c r="A6709" t="s">
        <v>13903</v>
      </c>
      <c r="B6709" t="s">
        <v>2422</v>
      </c>
      <c r="C6709" t="s">
        <v>13904</v>
      </c>
      <c r="D6709" s="1">
        <v>45127</v>
      </c>
      <c r="E6709" s="1">
        <v>45372</v>
      </c>
      <c r="F6709">
        <v>5540</v>
      </c>
      <c r="G6709">
        <v>56579</v>
      </c>
      <c r="H6709">
        <v>5396</v>
      </c>
      <c r="I6709">
        <v>534</v>
      </c>
      <c r="J6709">
        <v>12121</v>
      </c>
      <c r="K6709" t="str">
        <f>VLOOKUP(Table1[[#This Row],[CustomerID]],'advert datasetcustomers'!A:B,2,FALSE)</f>
        <v>Richard Dawson</v>
      </c>
      <c r="L6709" t="str">
        <f>VLOOKUP(Table1[[#This Row],[CustomerID]],'advert datasetcustomers'!A:E,5,FALSE)</f>
        <v>North Cynthiaton, LA</v>
      </c>
      <c r="M6709" t="str">
        <f>VLOOKUP(Table1[[#This Row],[CampaignID]],'advert datasetplatforms'!A:B,2,FALSE)</f>
        <v>Twitter</v>
      </c>
      <c r="N6709">
        <f>VLOOKUP(Table1[[#This Row],[CampaignID]],'advert datasetplatforms'!A:D,4,FALSE)</f>
        <v>105215</v>
      </c>
      <c r="O6709" t="str">
        <f>VLOOKUP(Table1[[#This Row],[CampaignID]],'advert datasetperformance'!A:B,2,FALSE)</f>
        <v>2024-02</v>
      </c>
      <c r="P6709">
        <f>VLOOKUP(Table1[[#This Row],[CampaignID]],'advert datasetperformance'!A:F,6,FALSE)</f>
        <v>12068</v>
      </c>
    </row>
    <row r="6710" spans="1:16" x14ac:dyDescent="0.25">
      <c r="A6710" t="s">
        <v>13905</v>
      </c>
      <c r="B6710" t="s">
        <v>773</v>
      </c>
      <c r="C6710" t="s">
        <v>13906</v>
      </c>
      <c r="D6710" s="1">
        <v>45381</v>
      </c>
      <c r="E6710" s="1">
        <v>45026</v>
      </c>
      <c r="F6710">
        <v>6721</v>
      </c>
      <c r="G6710">
        <v>89346</v>
      </c>
      <c r="H6710">
        <v>4409</v>
      </c>
      <c r="I6710">
        <v>452</v>
      </c>
      <c r="J6710">
        <v>16748</v>
      </c>
      <c r="K6710" t="str">
        <f>VLOOKUP(Table1[[#This Row],[CustomerID]],'advert datasetcustomers'!A:B,2,FALSE)</f>
        <v>Michele Benson</v>
      </c>
      <c r="L6710" t="str">
        <f>VLOOKUP(Table1[[#This Row],[CustomerID]],'advert datasetcustomers'!A:E,5,FALSE)</f>
        <v>Riveraland, VI</v>
      </c>
      <c r="M6710" t="str">
        <f>VLOOKUP(Table1[[#This Row],[CampaignID]],'advert datasetplatforms'!A:B,2,FALSE)</f>
        <v>Twitter</v>
      </c>
      <c r="N6710">
        <f>VLOOKUP(Table1[[#This Row],[CampaignID]],'advert datasetplatforms'!A:D,4,FALSE)</f>
        <v>97092</v>
      </c>
      <c r="O6710" t="str">
        <f>VLOOKUP(Table1[[#This Row],[CampaignID]],'advert datasetperformance'!A:B,2,FALSE)</f>
        <v>2024-10</v>
      </c>
      <c r="P6710">
        <f>VLOOKUP(Table1[[#This Row],[CampaignID]],'advert datasetperformance'!A:F,6,FALSE)</f>
        <v>6832</v>
      </c>
    </row>
    <row r="6711" spans="1:16" x14ac:dyDescent="0.25">
      <c r="A6711" t="s">
        <v>13907</v>
      </c>
      <c r="B6711" t="s">
        <v>191</v>
      </c>
      <c r="C6711" t="s">
        <v>13908</v>
      </c>
      <c r="D6711" s="1">
        <v>44996</v>
      </c>
      <c r="E6711" s="1">
        <v>45574</v>
      </c>
      <c r="F6711">
        <v>6241</v>
      </c>
      <c r="G6711">
        <v>61926</v>
      </c>
      <c r="H6711">
        <v>4879</v>
      </c>
      <c r="I6711">
        <v>644</v>
      </c>
      <c r="J6711">
        <v>16171</v>
      </c>
      <c r="K6711" t="str">
        <f>VLOOKUP(Table1[[#This Row],[CustomerID]],'advert datasetcustomers'!A:B,2,FALSE)</f>
        <v>Kim Compton DVM</v>
      </c>
      <c r="L6711" t="str">
        <f>VLOOKUP(Table1[[#This Row],[CustomerID]],'advert datasetcustomers'!A:E,5,FALSE)</f>
        <v>Jenniferport, IL</v>
      </c>
      <c r="M6711" t="str">
        <f>VLOOKUP(Table1[[#This Row],[CampaignID]],'advert datasetplatforms'!A:B,2,FALSE)</f>
        <v>Facebook</v>
      </c>
      <c r="N6711">
        <f>VLOOKUP(Table1[[#This Row],[CampaignID]],'advert datasetplatforms'!A:D,4,FALSE)</f>
        <v>92530</v>
      </c>
      <c r="O6711" t="str">
        <f>VLOOKUP(Table1[[#This Row],[CampaignID]],'advert datasetperformance'!A:B,2,FALSE)</f>
        <v>2024-01</v>
      </c>
      <c r="P6711">
        <f>VLOOKUP(Table1[[#This Row],[CampaignID]],'advert datasetperformance'!A:F,6,FALSE)</f>
        <v>5861</v>
      </c>
    </row>
    <row r="6712" spans="1:16" x14ac:dyDescent="0.25">
      <c r="A6712" t="s">
        <v>13909</v>
      </c>
      <c r="B6712" t="s">
        <v>395</v>
      </c>
      <c r="C6712" t="s">
        <v>13910</v>
      </c>
      <c r="D6712" s="1">
        <v>45164</v>
      </c>
      <c r="E6712" s="1">
        <v>45020</v>
      </c>
      <c r="F6712">
        <v>3807</v>
      </c>
      <c r="G6712">
        <v>95536</v>
      </c>
      <c r="H6712">
        <v>5625</v>
      </c>
      <c r="I6712">
        <v>668</v>
      </c>
      <c r="J6712">
        <v>1832</v>
      </c>
      <c r="K6712" t="str">
        <f>VLOOKUP(Table1[[#This Row],[CustomerID]],'advert datasetcustomers'!A:B,2,FALSE)</f>
        <v>Kristopher Boyd</v>
      </c>
      <c r="L6712" t="str">
        <f>VLOOKUP(Table1[[#This Row],[CustomerID]],'advert datasetcustomers'!A:E,5,FALSE)</f>
        <v>West Caitlinmouth, ME</v>
      </c>
      <c r="M6712" t="str">
        <f>VLOOKUP(Table1[[#This Row],[CampaignID]],'advert datasetplatforms'!A:B,2,FALSE)</f>
        <v>Instagram</v>
      </c>
      <c r="N6712">
        <f>VLOOKUP(Table1[[#This Row],[CampaignID]],'advert datasetplatforms'!A:D,4,FALSE)</f>
        <v>109115</v>
      </c>
      <c r="O6712" t="str">
        <f>VLOOKUP(Table1[[#This Row],[CampaignID]],'advert datasetperformance'!A:B,2,FALSE)</f>
        <v>2024-10</v>
      </c>
      <c r="P6712">
        <f>VLOOKUP(Table1[[#This Row],[CampaignID]],'advert datasetperformance'!A:F,6,FALSE)</f>
        <v>11665</v>
      </c>
    </row>
    <row r="6713" spans="1:16" x14ac:dyDescent="0.25">
      <c r="A6713" t="s">
        <v>13911</v>
      </c>
      <c r="B6713" t="s">
        <v>389</v>
      </c>
      <c r="C6713" t="s">
        <v>13912</v>
      </c>
      <c r="D6713" s="1">
        <v>44987</v>
      </c>
      <c r="E6713" s="1">
        <v>44991</v>
      </c>
      <c r="F6713">
        <v>4517</v>
      </c>
      <c r="G6713">
        <v>104910</v>
      </c>
      <c r="H6713">
        <v>2555</v>
      </c>
      <c r="I6713">
        <v>712</v>
      </c>
      <c r="J6713">
        <v>17940</v>
      </c>
      <c r="K6713" t="str">
        <f>VLOOKUP(Table1[[#This Row],[CustomerID]],'advert datasetcustomers'!A:B,2,FALSE)</f>
        <v>Steven Miller</v>
      </c>
      <c r="L6713" t="str">
        <f>VLOOKUP(Table1[[#This Row],[CustomerID]],'advert datasetcustomers'!A:E,5,FALSE)</f>
        <v>New Crystalchester, NH</v>
      </c>
      <c r="M6713" t="str">
        <f>VLOOKUP(Table1[[#This Row],[CampaignID]],'advert datasetplatforms'!A:B,2,FALSE)</f>
        <v>Google Ads</v>
      </c>
      <c r="N6713">
        <f>VLOOKUP(Table1[[#This Row],[CampaignID]],'advert datasetplatforms'!A:D,4,FALSE)</f>
        <v>77933</v>
      </c>
      <c r="O6713" t="str">
        <f>VLOOKUP(Table1[[#This Row],[CampaignID]],'advert datasetperformance'!A:B,2,FALSE)</f>
        <v>2024-06</v>
      </c>
      <c r="P6713">
        <f>VLOOKUP(Table1[[#This Row],[CampaignID]],'advert datasetperformance'!A:F,6,FALSE)</f>
        <v>11505</v>
      </c>
    </row>
    <row r="6714" spans="1:16" x14ac:dyDescent="0.25">
      <c r="A6714" t="s">
        <v>13913</v>
      </c>
      <c r="B6714" t="s">
        <v>906</v>
      </c>
      <c r="C6714" t="s">
        <v>13914</v>
      </c>
      <c r="D6714" s="1">
        <v>45215</v>
      </c>
      <c r="E6714" s="1">
        <v>45471</v>
      </c>
      <c r="F6714">
        <v>5224</v>
      </c>
      <c r="G6714">
        <v>128080</v>
      </c>
      <c r="H6714">
        <v>2140</v>
      </c>
      <c r="I6714">
        <v>521</v>
      </c>
      <c r="J6714">
        <v>23663</v>
      </c>
      <c r="K6714" t="str">
        <f>VLOOKUP(Table1[[#This Row],[CustomerID]],'advert datasetcustomers'!A:B,2,FALSE)</f>
        <v>Jessica Alvarez</v>
      </c>
      <c r="L6714" t="str">
        <f>VLOOKUP(Table1[[#This Row],[CustomerID]],'advert datasetcustomers'!A:E,5,FALSE)</f>
        <v>Tammymouth, GA</v>
      </c>
      <c r="M6714" t="str">
        <f>VLOOKUP(Table1[[#This Row],[CampaignID]],'advert datasetplatforms'!A:B,2,FALSE)</f>
        <v>Instagram</v>
      </c>
      <c r="N6714">
        <f>VLOOKUP(Table1[[#This Row],[CampaignID]],'advert datasetplatforms'!A:D,4,FALSE)</f>
        <v>109121</v>
      </c>
      <c r="O6714" t="str">
        <f>VLOOKUP(Table1[[#This Row],[CampaignID]],'advert datasetperformance'!A:B,2,FALSE)</f>
        <v>2024-08</v>
      </c>
      <c r="P6714">
        <f>VLOOKUP(Table1[[#This Row],[CampaignID]],'advert datasetperformance'!A:F,6,FALSE)</f>
        <v>8028</v>
      </c>
    </row>
    <row r="6715" spans="1:16" x14ac:dyDescent="0.25">
      <c r="A6715" t="s">
        <v>13915</v>
      </c>
      <c r="B6715" t="s">
        <v>281</v>
      </c>
      <c r="C6715" t="s">
        <v>13916</v>
      </c>
      <c r="D6715" s="1">
        <v>44931</v>
      </c>
      <c r="E6715" s="1">
        <v>45010</v>
      </c>
      <c r="F6715">
        <v>7537</v>
      </c>
      <c r="G6715">
        <v>77004</v>
      </c>
      <c r="H6715">
        <v>3583</v>
      </c>
      <c r="I6715">
        <v>405</v>
      </c>
      <c r="J6715">
        <v>17147</v>
      </c>
      <c r="K6715" t="str">
        <f>VLOOKUP(Table1[[#This Row],[CustomerID]],'advert datasetcustomers'!A:B,2,FALSE)</f>
        <v>Marie Contreras</v>
      </c>
      <c r="L6715" t="str">
        <f>VLOOKUP(Table1[[#This Row],[CustomerID]],'advert datasetcustomers'!A:E,5,FALSE)</f>
        <v>Port Jamiestad, KY</v>
      </c>
      <c r="M6715" t="str">
        <f>VLOOKUP(Table1[[#This Row],[CampaignID]],'advert datasetplatforms'!A:B,2,FALSE)</f>
        <v>Twitter</v>
      </c>
      <c r="N6715">
        <f>VLOOKUP(Table1[[#This Row],[CampaignID]],'advert datasetplatforms'!A:D,4,FALSE)</f>
        <v>103991</v>
      </c>
      <c r="O6715" t="str">
        <f>VLOOKUP(Table1[[#This Row],[CampaignID]],'advert datasetperformance'!A:B,2,FALSE)</f>
        <v>2024-09</v>
      </c>
      <c r="P6715">
        <f>VLOOKUP(Table1[[#This Row],[CampaignID]],'advert datasetperformance'!A:F,6,FALSE)</f>
        <v>9093</v>
      </c>
    </row>
    <row r="6716" spans="1:16" x14ac:dyDescent="0.25">
      <c r="A6716" t="s">
        <v>13917</v>
      </c>
      <c r="B6716" t="s">
        <v>1535</v>
      </c>
      <c r="C6716" t="s">
        <v>13918</v>
      </c>
      <c r="D6716" s="1">
        <v>44901</v>
      </c>
      <c r="E6716" s="1">
        <v>45086</v>
      </c>
      <c r="F6716">
        <v>6866</v>
      </c>
      <c r="G6716">
        <v>117526</v>
      </c>
      <c r="H6716">
        <v>6479</v>
      </c>
      <c r="I6716">
        <v>673</v>
      </c>
      <c r="J6716">
        <v>8363</v>
      </c>
      <c r="K6716" t="str">
        <f>VLOOKUP(Table1[[#This Row],[CustomerID]],'advert datasetcustomers'!A:B,2,FALSE)</f>
        <v>Kim Clark</v>
      </c>
      <c r="L6716" t="str">
        <f>VLOOKUP(Table1[[#This Row],[CustomerID]],'advert datasetcustomers'!A:E,5,FALSE)</f>
        <v>North Daniel, TN</v>
      </c>
      <c r="M6716" t="str">
        <f>VLOOKUP(Table1[[#This Row],[CampaignID]],'advert datasetplatforms'!A:B,2,FALSE)</f>
        <v>Facebook</v>
      </c>
      <c r="N6716">
        <f>VLOOKUP(Table1[[#This Row],[CampaignID]],'advert datasetplatforms'!A:D,4,FALSE)</f>
        <v>101254</v>
      </c>
      <c r="O6716" t="str">
        <f>VLOOKUP(Table1[[#This Row],[CampaignID]],'advert datasetperformance'!A:B,2,FALSE)</f>
        <v>2024-03</v>
      </c>
      <c r="P6716">
        <f>VLOOKUP(Table1[[#This Row],[CampaignID]],'advert datasetperformance'!A:F,6,FALSE)</f>
        <v>6235</v>
      </c>
    </row>
    <row r="6717" spans="1:16" x14ac:dyDescent="0.25">
      <c r="A6717" t="s">
        <v>13919</v>
      </c>
      <c r="B6717" t="s">
        <v>440</v>
      </c>
      <c r="C6717" t="s">
        <v>13920</v>
      </c>
      <c r="D6717" s="1">
        <v>45538</v>
      </c>
      <c r="E6717" s="1">
        <v>45342</v>
      </c>
      <c r="F6717">
        <v>4832</v>
      </c>
      <c r="G6717">
        <v>136927</v>
      </c>
      <c r="H6717">
        <v>73</v>
      </c>
      <c r="I6717">
        <v>635</v>
      </c>
      <c r="J6717">
        <v>4629</v>
      </c>
      <c r="K6717" t="str">
        <f>VLOOKUP(Table1[[#This Row],[CustomerID]],'advert datasetcustomers'!A:B,2,FALSE)</f>
        <v>Joshua Rodriguez</v>
      </c>
      <c r="L6717" t="str">
        <f>VLOOKUP(Table1[[#This Row],[CustomerID]],'advert datasetcustomers'!A:E,5,FALSE)</f>
        <v>Erinborough, SC</v>
      </c>
      <c r="M6717" t="str">
        <f>VLOOKUP(Table1[[#This Row],[CampaignID]],'advert datasetplatforms'!A:B,2,FALSE)</f>
        <v>LinkedIn</v>
      </c>
      <c r="N6717">
        <f>VLOOKUP(Table1[[#This Row],[CampaignID]],'advert datasetplatforms'!A:D,4,FALSE)</f>
        <v>117363</v>
      </c>
      <c r="O6717" t="str">
        <f>VLOOKUP(Table1[[#This Row],[CampaignID]],'advert datasetperformance'!A:B,2,FALSE)</f>
        <v>2024-09</v>
      </c>
      <c r="P6717">
        <f>VLOOKUP(Table1[[#This Row],[CampaignID]],'advert datasetperformance'!A:F,6,FALSE)</f>
        <v>12401</v>
      </c>
    </row>
    <row r="6718" spans="1:16" x14ac:dyDescent="0.25">
      <c r="A6718" t="s">
        <v>13921</v>
      </c>
      <c r="B6718" t="s">
        <v>583</v>
      </c>
      <c r="C6718" t="s">
        <v>13922</v>
      </c>
      <c r="D6718" s="1">
        <v>45225</v>
      </c>
      <c r="E6718" s="1">
        <v>44901</v>
      </c>
      <c r="F6718">
        <v>2170</v>
      </c>
      <c r="G6718">
        <v>75091</v>
      </c>
      <c r="H6718">
        <v>5659</v>
      </c>
      <c r="I6718">
        <v>554</v>
      </c>
      <c r="J6718">
        <v>8894</v>
      </c>
      <c r="K6718" t="str">
        <f>VLOOKUP(Table1[[#This Row],[CustomerID]],'advert datasetcustomers'!A:B,2,FALSE)</f>
        <v>Sandra Goodman</v>
      </c>
      <c r="L6718" t="str">
        <f>VLOOKUP(Table1[[#This Row],[CustomerID]],'advert datasetcustomers'!A:E,5,FALSE)</f>
        <v>Keithton, PA</v>
      </c>
      <c r="M6718" t="str">
        <f>VLOOKUP(Table1[[#This Row],[CampaignID]],'advert datasetplatforms'!A:B,2,FALSE)</f>
        <v>Google Ads</v>
      </c>
      <c r="N6718">
        <f>VLOOKUP(Table1[[#This Row],[CampaignID]],'advert datasetplatforms'!A:D,4,FALSE)</f>
        <v>82841</v>
      </c>
      <c r="O6718" t="str">
        <f>VLOOKUP(Table1[[#This Row],[CampaignID]],'advert datasetperformance'!A:B,2,FALSE)</f>
        <v>2024-01</v>
      </c>
      <c r="P6718">
        <f>VLOOKUP(Table1[[#This Row],[CampaignID]],'advert datasetperformance'!A:F,6,FALSE)</f>
        <v>7589</v>
      </c>
    </row>
    <row r="6719" spans="1:16" x14ac:dyDescent="0.25">
      <c r="A6719" t="s">
        <v>13923</v>
      </c>
      <c r="B6719" t="s">
        <v>1305</v>
      </c>
      <c r="C6719" t="s">
        <v>13924</v>
      </c>
      <c r="D6719" s="1">
        <v>45356</v>
      </c>
      <c r="E6719" s="1">
        <v>45473</v>
      </c>
      <c r="F6719">
        <v>4902</v>
      </c>
      <c r="G6719">
        <v>149153</v>
      </c>
      <c r="H6719">
        <v>5821</v>
      </c>
      <c r="I6719">
        <v>480</v>
      </c>
      <c r="J6719">
        <v>14021</v>
      </c>
      <c r="K6719" t="str">
        <f>VLOOKUP(Table1[[#This Row],[CustomerID]],'advert datasetcustomers'!A:B,2,FALSE)</f>
        <v>James Gonzalez</v>
      </c>
      <c r="L6719" t="str">
        <f>VLOOKUP(Table1[[#This Row],[CustomerID]],'advert datasetcustomers'!A:E,5,FALSE)</f>
        <v>East Rodney, WI</v>
      </c>
      <c r="M6719" t="str">
        <f>VLOOKUP(Table1[[#This Row],[CampaignID]],'advert datasetplatforms'!A:B,2,FALSE)</f>
        <v>Google Ads</v>
      </c>
      <c r="N6719">
        <f>VLOOKUP(Table1[[#This Row],[CampaignID]],'advert datasetplatforms'!A:D,4,FALSE)</f>
        <v>58769</v>
      </c>
      <c r="O6719" t="str">
        <f>VLOOKUP(Table1[[#This Row],[CampaignID]],'advert datasetperformance'!A:B,2,FALSE)</f>
        <v>2024-09</v>
      </c>
      <c r="P6719">
        <f>VLOOKUP(Table1[[#This Row],[CampaignID]],'advert datasetperformance'!A:F,6,FALSE)</f>
        <v>11150</v>
      </c>
    </row>
    <row r="6720" spans="1:16" x14ac:dyDescent="0.25">
      <c r="A6720" t="s">
        <v>13925</v>
      </c>
      <c r="B6720" t="s">
        <v>1685</v>
      </c>
      <c r="C6720" t="s">
        <v>13926</v>
      </c>
      <c r="D6720" s="1">
        <v>45058</v>
      </c>
      <c r="E6720" s="1">
        <v>45582</v>
      </c>
      <c r="F6720">
        <v>3727</v>
      </c>
      <c r="G6720">
        <v>49339</v>
      </c>
      <c r="H6720">
        <v>4698</v>
      </c>
      <c r="I6720">
        <v>305</v>
      </c>
      <c r="J6720">
        <v>16117</v>
      </c>
      <c r="K6720" t="str">
        <f>VLOOKUP(Table1[[#This Row],[CustomerID]],'advert datasetcustomers'!A:B,2,FALSE)</f>
        <v>Michael Barker</v>
      </c>
      <c r="L6720" t="str">
        <f>VLOOKUP(Table1[[#This Row],[CustomerID]],'advert datasetcustomers'!A:E,5,FALSE)</f>
        <v>North Robertville, WV</v>
      </c>
      <c r="M6720" t="str">
        <f>VLOOKUP(Table1[[#This Row],[CampaignID]],'advert datasetplatforms'!A:B,2,FALSE)</f>
        <v>Facebook</v>
      </c>
      <c r="N6720">
        <f>VLOOKUP(Table1[[#This Row],[CampaignID]],'advert datasetplatforms'!A:D,4,FALSE)</f>
        <v>73481</v>
      </c>
      <c r="O6720" t="str">
        <f>VLOOKUP(Table1[[#This Row],[CampaignID]],'advert datasetperformance'!A:B,2,FALSE)</f>
        <v>2024-04</v>
      </c>
      <c r="P6720">
        <f>VLOOKUP(Table1[[#This Row],[CampaignID]],'advert datasetperformance'!A:F,6,FALSE)</f>
        <v>12604</v>
      </c>
    </row>
    <row r="6721" spans="1:16" x14ac:dyDescent="0.25">
      <c r="A6721" t="s">
        <v>13927</v>
      </c>
      <c r="B6721" t="s">
        <v>1541</v>
      </c>
      <c r="C6721" t="s">
        <v>13928</v>
      </c>
      <c r="D6721" s="1">
        <v>45346</v>
      </c>
      <c r="E6721" s="1">
        <v>45438</v>
      </c>
      <c r="F6721">
        <v>6373</v>
      </c>
      <c r="G6721">
        <v>121779</v>
      </c>
      <c r="H6721">
        <v>5975</v>
      </c>
      <c r="I6721">
        <v>567</v>
      </c>
      <c r="J6721">
        <v>17255</v>
      </c>
      <c r="K6721" t="str">
        <f>VLOOKUP(Table1[[#This Row],[CustomerID]],'advert datasetcustomers'!A:B,2,FALSE)</f>
        <v>Jared Gould</v>
      </c>
      <c r="L6721" t="str">
        <f>VLOOKUP(Table1[[#This Row],[CustomerID]],'advert datasetcustomers'!A:E,5,FALSE)</f>
        <v>Christophermouth, CO</v>
      </c>
      <c r="M6721" t="str">
        <f>VLOOKUP(Table1[[#This Row],[CampaignID]],'advert datasetplatforms'!A:B,2,FALSE)</f>
        <v>Google Ads</v>
      </c>
      <c r="N6721">
        <f>VLOOKUP(Table1[[#This Row],[CampaignID]],'advert datasetplatforms'!A:D,4,FALSE)</f>
        <v>92717</v>
      </c>
      <c r="O6721" t="str">
        <f>VLOOKUP(Table1[[#This Row],[CampaignID]],'advert datasetperformance'!A:B,2,FALSE)</f>
        <v>2024-03</v>
      </c>
      <c r="P6721">
        <f>VLOOKUP(Table1[[#This Row],[CampaignID]],'advert datasetperformance'!A:F,6,FALSE)</f>
        <v>16585</v>
      </c>
    </row>
    <row r="6722" spans="1:16" x14ac:dyDescent="0.25">
      <c r="A6722" t="s">
        <v>13929</v>
      </c>
      <c r="B6722" t="s">
        <v>1372</v>
      </c>
      <c r="C6722" t="s">
        <v>13930</v>
      </c>
      <c r="D6722" s="1">
        <v>45489</v>
      </c>
      <c r="E6722" s="1">
        <v>45065</v>
      </c>
      <c r="F6722">
        <v>3678</v>
      </c>
      <c r="G6722">
        <v>70047</v>
      </c>
      <c r="H6722">
        <v>5510</v>
      </c>
      <c r="I6722">
        <v>529</v>
      </c>
      <c r="J6722">
        <v>8585</v>
      </c>
      <c r="K6722" t="str">
        <f>VLOOKUP(Table1[[#This Row],[CustomerID]],'advert datasetcustomers'!A:B,2,FALSE)</f>
        <v>Megan Neal</v>
      </c>
      <c r="L6722" t="str">
        <f>VLOOKUP(Table1[[#This Row],[CustomerID]],'advert datasetcustomers'!A:E,5,FALSE)</f>
        <v>Lake Anthony, IL</v>
      </c>
      <c r="M6722" t="str">
        <f>VLOOKUP(Table1[[#This Row],[CampaignID]],'advert datasetplatforms'!A:B,2,FALSE)</f>
        <v>Instagram</v>
      </c>
      <c r="N6722">
        <f>VLOOKUP(Table1[[#This Row],[CampaignID]],'advert datasetplatforms'!A:D,4,FALSE)</f>
        <v>91589</v>
      </c>
      <c r="O6722" t="str">
        <f>VLOOKUP(Table1[[#This Row],[CampaignID]],'advert datasetperformance'!A:B,2,FALSE)</f>
        <v>2024-10</v>
      </c>
      <c r="P6722">
        <f>VLOOKUP(Table1[[#This Row],[CampaignID]],'advert datasetperformance'!A:F,6,FALSE)</f>
        <v>8626</v>
      </c>
    </row>
    <row r="6723" spans="1:16" x14ac:dyDescent="0.25">
      <c r="A6723" t="s">
        <v>13931</v>
      </c>
      <c r="B6723" t="s">
        <v>240</v>
      </c>
      <c r="C6723" t="s">
        <v>13932</v>
      </c>
      <c r="D6723" s="1">
        <v>44988</v>
      </c>
      <c r="E6723" s="1">
        <v>44886</v>
      </c>
      <c r="F6723">
        <v>3984</v>
      </c>
      <c r="G6723">
        <v>132417</v>
      </c>
      <c r="H6723">
        <v>5790</v>
      </c>
      <c r="I6723">
        <v>694</v>
      </c>
      <c r="J6723">
        <v>16183</v>
      </c>
      <c r="K6723" t="str">
        <f>VLOOKUP(Table1[[#This Row],[CustomerID]],'advert datasetcustomers'!A:B,2,FALSE)</f>
        <v>Keith Gomez</v>
      </c>
      <c r="L6723" t="str">
        <f>VLOOKUP(Table1[[#This Row],[CustomerID]],'advert datasetcustomers'!A:E,5,FALSE)</f>
        <v>Lake William, AL</v>
      </c>
      <c r="M6723" t="str">
        <f>VLOOKUP(Table1[[#This Row],[CampaignID]],'advert datasetplatforms'!A:B,2,FALSE)</f>
        <v>LinkedIn</v>
      </c>
      <c r="N6723">
        <f>VLOOKUP(Table1[[#This Row],[CampaignID]],'advert datasetplatforms'!A:D,4,FALSE)</f>
        <v>84776</v>
      </c>
      <c r="O6723" t="str">
        <f>VLOOKUP(Table1[[#This Row],[CampaignID]],'advert datasetperformance'!A:B,2,FALSE)</f>
        <v>2024-02</v>
      </c>
      <c r="P6723">
        <f>VLOOKUP(Table1[[#This Row],[CampaignID]],'advert datasetperformance'!A:F,6,FALSE)</f>
        <v>8810</v>
      </c>
    </row>
    <row r="6724" spans="1:16" x14ac:dyDescent="0.25">
      <c r="A6724" t="s">
        <v>13933</v>
      </c>
      <c r="B6724" t="s">
        <v>1085</v>
      </c>
      <c r="C6724" t="s">
        <v>13934</v>
      </c>
      <c r="D6724" s="1">
        <v>45368</v>
      </c>
      <c r="E6724" s="1">
        <v>44926</v>
      </c>
      <c r="F6724">
        <v>5107</v>
      </c>
      <c r="G6724">
        <v>85959</v>
      </c>
      <c r="H6724">
        <v>7665</v>
      </c>
      <c r="I6724">
        <v>530</v>
      </c>
      <c r="J6724">
        <v>13533</v>
      </c>
      <c r="K6724" t="str">
        <f>VLOOKUP(Table1[[#This Row],[CustomerID]],'advert datasetcustomers'!A:B,2,FALSE)</f>
        <v>Robert Cox</v>
      </c>
      <c r="L6724" t="str">
        <f>VLOOKUP(Table1[[#This Row],[CustomerID]],'advert datasetcustomers'!A:E,5,FALSE)</f>
        <v>New Deborahfurt, AL</v>
      </c>
      <c r="M6724" t="str">
        <f>VLOOKUP(Table1[[#This Row],[CampaignID]],'advert datasetplatforms'!A:B,2,FALSE)</f>
        <v>LinkedIn</v>
      </c>
      <c r="N6724">
        <f>VLOOKUP(Table1[[#This Row],[CampaignID]],'advert datasetplatforms'!A:D,4,FALSE)</f>
        <v>43152</v>
      </c>
      <c r="O6724" t="str">
        <f>VLOOKUP(Table1[[#This Row],[CampaignID]],'advert datasetperformance'!A:B,2,FALSE)</f>
        <v>2024-04</v>
      </c>
      <c r="P6724">
        <f>VLOOKUP(Table1[[#This Row],[CampaignID]],'advert datasetperformance'!A:F,6,FALSE)</f>
        <v>10310</v>
      </c>
    </row>
    <row r="6725" spans="1:16" x14ac:dyDescent="0.25">
      <c r="A6725" t="s">
        <v>13935</v>
      </c>
      <c r="B6725" t="s">
        <v>724</v>
      </c>
      <c r="C6725" t="s">
        <v>13936</v>
      </c>
      <c r="D6725" s="1">
        <v>45578</v>
      </c>
      <c r="E6725" s="1">
        <v>45583</v>
      </c>
      <c r="F6725">
        <v>4858</v>
      </c>
      <c r="G6725">
        <v>89923</v>
      </c>
      <c r="H6725">
        <v>5783</v>
      </c>
      <c r="I6725">
        <v>374</v>
      </c>
      <c r="J6725">
        <v>1351</v>
      </c>
      <c r="K6725" t="str">
        <f>VLOOKUP(Table1[[#This Row],[CustomerID]],'advert datasetcustomers'!A:B,2,FALSE)</f>
        <v>Monica Armstrong</v>
      </c>
      <c r="L6725" t="str">
        <f>VLOOKUP(Table1[[#This Row],[CustomerID]],'advert datasetcustomers'!A:E,5,FALSE)</f>
        <v>Lake Ricardo, OH</v>
      </c>
      <c r="M6725" t="str">
        <f>VLOOKUP(Table1[[#This Row],[CampaignID]],'advert datasetplatforms'!A:B,2,FALSE)</f>
        <v>Twitter</v>
      </c>
      <c r="N6725">
        <f>VLOOKUP(Table1[[#This Row],[CampaignID]],'advert datasetplatforms'!A:D,4,FALSE)</f>
        <v>22751</v>
      </c>
      <c r="O6725" t="str">
        <f>VLOOKUP(Table1[[#This Row],[CampaignID]],'advert datasetperformance'!A:B,2,FALSE)</f>
        <v>2024-08</v>
      </c>
      <c r="P6725">
        <f>VLOOKUP(Table1[[#This Row],[CampaignID]],'advert datasetperformance'!A:F,6,FALSE)</f>
        <v>7569</v>
      </c>
    </row>
    <row r="6726" spans="1:16" x14ac:dyDescent="0.25">
      <c r="A6726" t="s">
        <v>13937</v>
      </c>
      <c r="B6726" t="s">
        <v>558</v>
      </c>
      <c r="C6726" t="s">
        <v>13938</v>
      </c>
      <c r="D6726" s="1">
        <v>45289</v>
      </c>
      <c r="E6726" s="1">
        <v>44899</v>
      </c>
      <c r="F6726">
        <v>3678</v>
      </c>
      <c r="G6726">
        <v>59585</v>
      </c>
      <c r="H6726">
        <v>6392</v>
      </c>
      <c r="I6726">
        <v>490</v>
      </c>
      <c r="J6726">
        <v>13059</v>
      </c>
      <c r="K6726" t="str">
        <f>VLOOKUP(Table1[[#This Row],[CustomerID]],'advert datasetcustomers'!A:B,2,FALSE)</f>
        <v>Sarah Roberts</v>
      </c>
      <c r="L6726" t="str">
        <f>VLOOKUP(Table1[[#This Row],[CustomerID]],'advert datasetcustomers'!A:E,5,FALSE)</f>
        <v>Iantown, MD</v>
      </c>
      <c r="M6726" t="str">
        <f>VLOOKUP(Table1[[#This Row],[CampaignID]],'advert datasetplatforms'!A:B,2,FALSE)</f>
        <v>LinkedIn</v>
      </c>
      <c r="N6726">
        <f>VLOOKUP(Table1[[#This Row],[CampaignID]],'advert datasetplatforms'!A:D,4,FALSE)</f>
        <v>96862</v>
      </c>
      <c r="O6726" t="str">
        <f>VLOOKUP(Table1[[#This Row],[CampaignID]],'advert datasetperformance'!A:B,2,FALSE)</f>
        <v>2024-06</v>
      </c>
      <c r="P6726">
        <f>VLOOKUP(Table1[[#This Row],[CampaignID]],'advert datasetperformance'!A:F,6,FALSE)</f>
        <v>5856</v>
      </c>
    </row>
    <row r="6727" spans="1:16" x14ac:dyDescent="0.25">
      <c r="A6727" t="s">
        <v>13939</v>
      </c>
      <c r="B6727" t="s">
        <v>1316</v>
      </c>
      <c r="C6727" t="s">
        <v>13940</v>
      </c>
      <c r="D6727" s="1">
        <v>44983</v>
      </c>
      <c r="E6727" s="1">
        <v>45411</v>
      </c>
      <c r="F6727">
        <v>7270</v>
      </c>
      <c r="G6727">
        <v>28032</v>
      </c>
      <c r="H6727">
        <v>4671</v>
      </c>
      <c r="I6727">
        <v>515</v>
      </c>
      <c r="J6727">
        <v>21518</v>
      </c>
      <c r="K6727" t="str">
        <f>VLOOKUP(Table1[[#This Row],[CustomerID]],'advert datasetcustomers'!A:B,2,FALSE)</f>
        <v>Claudia Jensen</v>
      </c>
      <c r="L6727" t="str">
        <f>VLOOKUP(Table1[[#This Row],[CustomerID]],'advert datasetcustomers'!A:E,5,FALSE)</f>
        <v>Dennisstad, NE</v>
      </c>
      <c r="M6727" t="str">
        <f>VLOOKUP(Table1[[#This Row],[CampaignID]],'advert datasetplatforms'!A:B,2,FALSE)</f>
        <v>Twitter</v>
      </c>
      <c r="N6727">
        <f>VLOOKUP(Table1[[#This Row],[CampaignID]],'advert datasetplatforms'!A:D,4,FALSE)</f>
        <v>74079</v>
      </c>
      <c r="O6727" t="str">
        <f>VLOOKUP(Table1[[#This Row],[CampaignID]],'advert datasetperformance'!A:B,2,FALSE)</f>
        <v>2024-04</v>
      </c>
      <c r="P6727">
        <f>VLOOKUP(Table1[[#This Row],[CampaignID]],'advert datasetperformance'!A:F,6,FALSE)</f>
        <v>8042</v>
      </c>
    </row>
    <row r="6728" spans="1:16" x14ac:dyDescent="0.25">
      <c r="A6728" t="s">
        <v>13941</v>
      </c>
      <c r="B6728" t="s">
        <v>124</v>
      </c>
      <c r="C6728" t="s">
        <v>13942</v>
      </c>
      <c r="D6728" s="1">
        <v>45533</v>
      </c>
      <c r="E6728" s="1">
        <v>45590</v>
      </c>
      <c r="F6728">
        <v>3402</v>
      </c>
      <c r="G6728">
        <v>74565</v>
      </c>
      <c r="H6728">
        <v>5560</v>
      </c>
      <c r="I6728">
        <v>383</v>
      </c>
      <c r="J6728">
        <v>13073</v>
      </c>
      <c r="K6728" t="str">
        <f>VLOOKUP(Table1[[#This Row],[CustomerID]],'advert datasetcustomers'!A:B,2,FALSE)</f>
        <v>William Fisher</v>
      </c>
      <c r="L6728" t="str">
        <f>VLOOKUP(Table1[[#This Row],[CustomerID]],'advert datasetcustomers'!A:E,5,FALSE)</f>
        <v>New Ruben, DE</v>
      </c>
      <c r="M6728" t="str">
        <f>VLOOKUP(Table1[[#This Row],[CampaignID]],'advert datasetplatforms'!A:B,2,FALSE)</f>
        <v>Twitter</v>
      </c>
      <c r="N6728">
        <f>VLOOKUP(Table1[[#This Row],[CampaignID]],'advert datasetplatforms'!A:D,4,FALSE)</f>
        <v>3226</v>
      </c>
      <c r="O6728" t="str">
        <f>VLOOKUP(Table1[[#This Row],[CampaignID]],'advert datasetperformance'!A:B,2,FALSE)</f>
        <v>2024-01</v>
      </c>
      <c r="P6728">
        <f>VLOOKUP(Table1[[#This Row],[CampaignID]],'advert datasetperformance'!A:F,6,FALSE)</f>
        <v>10321</v>
      </c>
    </row>
    <row r="6729" spans="1:16" x14ac:dyDescent="0.25">
      <c r="A6729" t="s">
        <v>13943</v>
      </c>
      <c r="B6729" t="s">
        <v>1512</v>
      </c>
      <c r="C6729" t="s">
        <v>13944</v>
      </c>
      <c r="D6729" s="1">
        <v>45261</v>
      </c>
      <c r="E6729" s="1">
        <v>44869</v>
      </c>
      <c r="F6729">
        <v>396</v>
      </c>
      <c r="G6729">
        <v>105696</v>
      </c>
      <c r="H6729">
        <v>3199</v>
      </c>
      <c r="I6729">
        <v>697</v>
      </c>
      <c r="J6729">
        <v>17826</v>
      </c>
      <c r="K6729" t="str">
        <f>VLOOKUP(Table1[[#This Row],[CustomerID]],'advert datasetcustomers'!A:B,2,FALSE)</f>
        <v>Dr. Brandy Hernandez</v>
      </c>
      <c r="L6729" t="str">
        <f>VLOOKUP(Table1[[#This Row],[CustomerID]],'advert datasetcustomers'!A:E,5,FALSE)</f>
        <v>Castrotown, CA</v>
      </c>
      <c r="M6729" t="str">
        <f>VLOOKUP(Table1[[#This Row],[CampaignID]],'advert datasetplatforms'!A:B,2,FALSE)</f>
        <v>Instagram</v>
      </c>
      <c r="N6729">
        <f>VLOOKUP(Table1[[#This Row],[CampaignID]],'advert datasetplatforms'!A:D,4,FALSE)</f>
        <v>87247</v>
      </c>
      <c r="O6729" t="str">
        <f>VLOOKUP(Table1[[#This Row],[CampaignID]],'advert datasetperformance'!A:B,2,FALSE)</f>
        <v>2024-04</v>
      </c>
      <c r="P6729">
        <f>VLOOKUP(Table1[[#This Row],[CampaignID]],'advert datasetperformance'!A:F,6,FALSE)</f>
        <v>11754</v>
      </c>
    </row>
    <row r="6730" spans="1:16" x14ac:dyDescent="0.25">
      <c r="A6730" t="s">
        <v>13945</v>
      </c>
      <c r="B6730" t="s">
        <v>1685</v>
      </c>
      <c r="C6730" t="s">
        <v>13946</v>
      </c>
      <c r="D6730" s="1">
        <v>45038</v>
      </c>
      <c r="E6730" s="1">
        <v>45527</v>
      </c>
      <c r="F6730">
        <v>2414</v>
      </c>
      <c r="G6730">
        <v>121810</v>
      </c>
      <c r="H6730">
        <v>5438</v>
      </c>
      <c r="I6730">
        <v>490</v>
      </c>
      <c r="J6730">
        <v>13339</v>
      </c>
      <c r="K6730" t="str">
        <f>VLOOKUP(Table1[[#This Row],[CustomerID]],'advert datasetcustomers'!A:B,2,FALSE)</f>
        <v>Michael Barker</v>
      </c>
      <c r="L6730" t="str">
        <f>VLOOKUP(Table1[[#This Row],[CustomerID]],'advert datasetcustomers'!A:E,5,FALSE)</f>
        <v>North Robertville, WV</v>
      </c>
      <c r="M6730" t="str">
        <f>VLOOKUP(Table1[[#This Row],[CampaignID]],'advert datasetplatforms'!A:B,2,FALSE)</f>
        <v>Instagram</v>
      </c>
      <c r="N6730">
        <f>VLOOKUP(Table1[[#This Row],[CampaignID]],'advert datasetplatforms'!A:D,4,FALSE)</f>
        <v>82271</v>
      </c>
      <c r="O6730" t="str">
        <f>VLOOKUP(Table1[[#This Row],[CampaignID]],'advert datasetperformance'!A:B,2,FALSE)</f>
        <v>2024-08</v>
      </c>
      <c r="P6730">
        <f>VLOOKUP(Table1[[#This Row],[CampaignID]],'advert datasetperformance'!A:F,6,FALSE)</f>
        <v>16486</v>
      </c>
    </row>
    <row r="6731" spans="1:16" x14ac:dyDescent="0.25">
      <c r="A6731" t="s">
        <v>13947</v>
      </c>
      <c r="B6731" t="s">
        <v>1227</v>
      </c>
      <c r="C6731" t="s">
        <v>13948</v>
      </c>
      <c r="D6731" s="1">
        <v>45479</v>
      </c>
      <c r="E6731" s="1">
        <v>44875</v>
      </c>
      <c r="F6731">
        <v>5321</v>
      </c>
      <c r="G6731">
        <v>155353</v>
      </c>
      <c r="H6731">
        <v>6798</v>
      </c>
      <c r="I6731">
        <v>477</v>
      </c>
      <c r="J6731">
        <v>12413</v>
      </c>
      <c r="K6731" t="str">
        <f>VLOOKUP(Table1[[#This Row],[CustomerID]],'advert datasetcustomers'!A:B,2,FALSE)</f>
        <v>Marcus Graham</v>
      </c>
      <c r="L6731" t="str">
        <f>VLOOKUP(Table1[[#This Row],[CustomerID]],'advert datasetcustomers'!A:E,5,FALSE)</f>
        <v>Rebeccaborough, CO</v>
      </c>
      <c r="M6731" t="str">
        <f>VLOOKUP(Table1[[#This Row],[CampaignID]],'advert datasetplatforms'!A:B,2,FALSE)</f>
        <v>Twitter</v>
      </c>
      <c r="N6731">
        <f>VLOOKUP(Table1[[#This Row],[CampaignID]],'advert datasetplatforms'!A:D,4,FALSE)</f>
        <v>64711</v>
      </c>
      <c r="O6731" t="str">
        <f>VLOOKUP(Table1[[#This Row],[CampaignID]],'advert datasetperformance'!A:B,2,FALSE)</f>
        <v>2024-01</v>
      </c>
      <c r="P6731">
        <f>VLOOKUP(Table1[[#This Row],[CampaignID]],'advert datasetperformance'!A:F,6,FALSE)</f>
        <v>13411</v>
      </c>
    </row>
    <row r="6732" spans="1:16" x14ac:dyDescent="0.25">
      <c r="A6732" t="s">
        <v>13949</v>
      </c>
      <c r="B6732" t="s">
        <v>1825</v>
      </c>
      <c r="C6732" t="s">
        <v>13950</v>
      </c>
      <c r="D6732" s="1">
        <v>45313</v>
      </c>
      <c r="E6732" s="1">
        <v>45018</v>
      </c>
      <c r="F6732">
        <v>4885</v>
      </c>
      <c r="G6732">
        <v>56443</v>
      </c>
      <c r="H6732">
        <v>6085</v>
      </c>
      <c r="I6732">
        <v>580</v>
      </c>
      <c r="J6732">
        <v>21569</v>
      </c>
      <c r="K6732" t="str">
        <f>VLOOKUP(Table1[[#This Row],[CustomerID]],'advert datasetcustomers'!A:B,2,FALSE)</f>
        <v>Yolanda Houston</v>
      </c>
      <c r="L6732" t="str">
        <f>VLOOKUP(Table1[[#This Row],[CustomerID]],'advert datasetcustomers'!A:E,5,FALSE)</f>
        <v>Jimenezberg, MT</v>
      </c>
      <c r="M6732" t="str">
        <f>VLOOKUP(Table1[[#This Row],[CampaignID]],'advert datasetplatforms'!A:B,2,FALSE)</f>
        <v>Google Ads</v>
      </c>
      <c r="N6732">
        <f>VLOOKUP(Table1[[#This Row],[CampaignID]],'advert datasetplatforms'!A:D,4,FALSE)</f>
        <v>118702</v>
      </c>
      <c r="O6732" t="str">
        <f>VLOOKUP(Table1[[#This Row],[CampaignID]],'advert datasetperformance'!A:B,2,FALSE)</f>
        <v>2024-03</v>
      </c>
      <c r="P6732">
        <f>VLOOKUP(Table1[[#This Row],[CampaignID]],'advert datasetperformance'!A:F,6,FALSE)</f>
        <v>12352</v>
      </c>
    </row>
    <row r="6733" spans="1:16" x14ac:dyDescent="0.25">
      <c r="A6733" t="s">
        <v>13951</v>
      </c>
      <c r="B6733" t="s">
        <v>2526</v>
      </c>
      <c r="C6733" t="s">
        <v>13952</v>
      </c>
      <c r="D6733" s="1">
        <v>45040</v>
      </c>
      <c r="E6733" s="1">
        <v>45528</v>
      </c>
      <c r="F6733">
        <v>2521</v>
      </c>
      <c r="G6733">
        <v>94734</v>
      </c>
      <c r="H6733">
        <v>4308</v>
      </c>
      <c r="I6733">
        <v>434</v>
      </c>
      <c r="J6733">
        <v>19358</v>
      </c>
      <c r="K6733" t="str">
        <f>VLOOKUP(Table1[[#This Row],[CustomerID]],'advert datasetcustomers'!A:B,2,FALSE)</f>
        <v>Steven Ramos</v>
      </c>
      <c r="L6733" t="str">
        <f>VLOOKUP(Table1[[#This Row],[CustomerID]],'advert datasetcustomers'!A:E,5,FALSE)</f>
        <v>Lake Jacqueline, VI</v>
      </c>
      <c r="M6733" t="str">
        <f>VLOOKUP(Table1[[#This Row],[CampaignID]],'advert datasetplatforms'!A:B,2,FALSE)</f>
        <v>Google Ads</v>
      </c>
      <c r="N6733">
        <f>VLOOKUP(Table1[[#This Row],[CampaignID]],'advert datasetplatforms'!A:D,4,FALSE)</f>
        <v>63497</v>
      </c>
      <c r="O6733" t="str">
        <f>VLOOKUP(Table1[[#This Row],[CampaignID]],'advert datasetperformance'!A:B,2,FALSE)</f>
        <v>2024-03</v>
      </c>
      <c r="P6733">
        <f>VLOOKUP(Table1[[#This Row],[CampaignID]],'advert datasetperformance'!A:F,6,FALSE)</f>
        <v>13947</v>
      </c>
    </row>
    <row r="6734" spans="1:16" x14ac:dyDescent="0.25">
      <c r="A6734" t="s">
        <v>13953</v>
      </c>
      <c r="B6734" t="s">
        <v>53</v>
      </c>
      <c r="C6734" t="s">
        <v>13954</v>
      </c>
      <c r="D6734" s="1">
        <v>45130</v>
      </c>
      <c r="E6734" s="1">
        <v>45576</v>
      </c>
      <c r="F6734">
        <v>2211</v>
      </c>
      <c r="G6734">
        <v>46083</v>
      </c>
      <c r="H6734">
        <v>3656</v>
      </c>
      <c r="I6734">
        <v>491</v>
      </c>
      <c r="J6734">
        <v>11572</v>
      </c>
      <c r="K6734" t="str">
        <f>VLOOKUP(Table1[[#This Row],[CustomerID]],'advert datasetcustomers'!A:B,2,FALSE)</f>
        <v>John Gross</v>
      </c>
      <c r="L6734" t="str">
        <f>VLOOKUP(Table1[[#This Row],[CustomerID]],'advert datasetcustomers'!A:E,5,FALSE)</f>
        <v>East Hannahside, WY</v>
      </c>
      <c r="M6734" t="str">
        <f>VLOOKUP(Table1[[#This Row],[CampaignID]],'advert datasetplatforms'!A:B,2,FALSE)</f>
        <v>Instagram</v>
      </c>
      <c r="N6734">
        <f>VLOOKUP(Table1[[#This Row],[CampaignID]],'advert datasetplatforms'!A:D,4,FALSE)</f>
        <v>51055</v>
      </c>
      <c r="O6734" t="str">
        <f>VLOOKUP(Table1[[#This Row],[CampaignID]],'advert datasetperformance'!A:B,2,FALSE)</f>
        <v>2024-02</v>
      </c>
      <c r="P6734">
        <f>VLOOKUP(Table1[[#This Row],[CampaignID]],'advert datasetperformance'!A:F,6,FALSE)</f>
        <v>8109</v>
      </c>
    </row>
    <row r="6735" spans="1:16" x14ac:dyDescent="0.25">
      <c r="A6735" t="s">
        <v>13955</v>
      </c>
      <c r="B6735" t="s">
        <v>854</v>
      </c>
      <c r="C6735" t="s">
        <v>13956</v>
      </c>
      <c r="D6735" s="1">
        <v>45314</v>
      </c>
      <c r="E6735" s="1">
        <v>45061</v>
      </c>
      <c r="F6735">
        <v>5009</v>
      </c>
      <c r="G6735">
        <v>90372</v>
      </c>
      <c r="H6735">
        <v>4896</v>
      </c>
      <c r="I6735">
        <v>375</v>
      </c>
      <c r="J6735">
        <v>5432</v>
      </c>
      <c r="K6735" t="str">
        <f>VLOOKUP(Table1[[#This Row],[CustomerID]],'advert datasetcustomers'!A:B,2,FALSE)</f>
        <v>Stephanie Sanchez</v>
      </c>
      <c r="L6735" t="str">
        <f>VLOOKUP(Table1[[#This Row],[CustomerID]],'advert datasetcustomers'!A:E,5,FALSE)</f>
        <v>East Stevenberg, HI</v>
      </c>
      <c r="M6735" t="str">
        <f>VLOOKUP(Table1[[#This Row],[CampaignID]],'advert datasetplatforms'!A:B,2,FALSE)</f>
        <v>LinkedIn</v>
      </c>
      <c r="N6735">
        <f>VLOOKUP(Table1[[#This Row],[CampaignID]],'advert datasetplatforms'!A:D,4,FALSE)</f>
        <v>105813</v>
      </c>
      <c r="O6735" t="str">
        <f>VLOOKUP(Table1[[#This Row],[CampaignID]],'advert datasetperformance'!A:B,2,FALSE)</f>
        <v>2024-01</v>
      </c>
      <c r="P6735">
        <f>VLOOKUP(Table1[[#This Row],[CampaignID]],'advert datasetperformance'!A:F,6,FALSE)</f>
        <v>15021</v>
      </c>
    </row>
    <row r="6736" spans="1:16" x14ac:dyDescent="0.25">
      <c r="A6736" t="s">
        <v>13957</v>
      </c>
      <c r="B6736" t="s">
        <v>622</v>
      </c>
      <c r="C6736" t="s">
        <v>13958</v>
      </c>
      <c r="D6736" s="1">
        <v>45206</v>
      </c>
      <c r="E6736" s="1">
        <v>45369</v>
      </c>
      <c r="F6736">
        <v>7165</v>
      </c>
      <c r="G6736">
        <v>92393</v>
      </c>
      <c r="H6736">
        <v>4700</v>
      </c>
      <c r="I6736">
        <v>370</v>
      </c>
      <c r="J6736">
        <v>18218</v>
      </c>
      <c r="K6736" t="str">
        <f>VLOOKUP(Table1[[#This Row],[CustomerID]],'advert datasetcustomers'!A:B,2,FALSE)</f>
        <v>Jack Johnson</v>
      </c>
      <c r="L6736" t="str">
        <f>VLOOKUP(Table1[[#This Row],[CustomerID]],'advert datasetcustomers'!A:E,5,FALSE)</f>
        <v>Nortonport, CA</v>
      </c>
      <c r="M6736" t="str">
        <f>VLOOKUP(Table1[[#This Row],[CampaignID]],'advert datasetplatforms'!A:B,2,FALSE)</f>
        <v>Facebook</v>
      </c>
      <c r="N6736">
        <f>VLOOKUP(Table1[[#This Row],[CampaignID]],'advert datasetplatforms'!A:D,4,FALSE)</f>
        <v>74405</v>
      </c>
      <c r="O6736" t="str">
        <f>VLOOKUP(Table1[[#This Row],[CampaignID]],'advert datasetperformance'!A:B,2,FALSE)</f>
        <v>2024-07</v>
      </c>
      <c r="P6736">
        <f>VLOOKUP(Table1[[#This Row],[CampaignID]],'advert datasetperformance'!A:F,6,FALSE)</f>
        <v>7070</v>
      </c>
    </row>
    <row r="6737" spans="1:16" x14ac:dyDescent="0.25">
      <c r="A6737" t="s">
        <v>13959</v>
      </c>
      <c r="B6737" t="s">
        <v>3461</v>
      </c>
      <c r="C6737" t="s">
        <v>13960</v>
      </c>
      <c r="D6737" s="1">
        <v>45490</v>
      </c>
      <c r="E6737" s="1">
        <v>44874</v>
      </c>
      <c r="F6737">
        <v>5658</v>
      </c>
      <c r="G6737">
        <v>64024</v>
      </c>
      <c r="H6737">
        <v>8855</v>
      </c>
      <c r="I6737">
        <v>607</v>
      </c>
      <c r="J6737">
        <v>10913</v>
      </c>
      <c r="K6737" t="str">
        <f>VLOOKUP(Table1[[#This Row],[CustomerID]],'advert datasetcustomers'!A:B,2,FALSE)</f>
        <v>David Bishop</v>
      </c>
      <c r="L6737" t="str">
        <f>VLOOKUP(Table1[[#This Row],[CustomerID]],'advert datasetcustomers'!A:E,5,FALSE)</f>
        <v>Patelton, TN</v>
      </c>
      <c r="M6737" t="str">
        <f>VLOOKUP(Table1[[#This Row],[CampaignID]],'advert datasetplatforms'!A:B,2,FALSE)</f>
        <v>Facebook</v>
      </c>
      <c r="N6737">
        <f>VLOOKUP(Table1[[#This Row],[CampaignID]],'advert datasetplatforms'!A:D,4,FALSE)</f>
        <v>70950</v>
      </c>
      <c r="O6737" t="str">
        <f>VLOOKUP(Table1[[#This Row],[CampaignID]],'advert datasetperformance'!A:B,2,FALSE)</f>
        <v>2024-05</v>
      </c>
      <c r="P6737">
        <f>VLOOKUP(Table1[[#This Row],[CampaignID]],'advert datasetperformance'!A:F,6,FALSE)</f>
        <v>10985</v>
      </c>
    </row>
    <row r="6738" spans="1:16" x14ac:dyDescent="0.25">
      <c r="A6738" t="s">
        <v>13961</v>
      </c>
      <c r="B6738" t="s">
        <v>157</v>
      </c>
      <c r="C6738" t="s">
        <v>13962</v>
      </c>
      <c r="D6738" s="1">
        <v>44983</v>
      </c>
      <c r="E6738" s="1">
        <v>45294</v>
      </c>
      <c r="F6738">
        <v>3755</v>
      </c>
      <c r="G6738">
        <v>68900</v>
      </c>
      <c r="H6738">
        <v>5343</v>
      </c>
      <c r="I6738">
        <v>440</v>
      </c>
      <c r="J6738">
        <v>16383</v>
      </c>
      <c r="K6738" t="str">
        <f>VLOOKUP(Table1[[#This Row],[CustomerID]],'advert datasetcustomers'!A:B,2,FALSE)</f>
        <v>Melissa Stokes</v>
      </c>
      <c r="L6738" t="str">
        <f>VLOOKUP(Table1[[#This Row],[CustomerID]],'advert datasetcustomers'!A:E,5,FALSE)</f>
        <v>Lake Christopherhaven, ID</v>
      </c>
      <c r="M6738" t="str">
        <f>VLOOKUP(Table1[[#This Row],[CampaignID]],'advert datasetplatforms'!A:B,2,FALSE)</f>
        <v>LinkedIn</v>
      </c>
      <c r="N6738">
        <f>VLOOKUP(Table1[[#This Row],[CampaignID]],'advert datasetplatforms'!A:D,4,FALSE)</f>
        <v>98573</v>
      </c>
      <c r="O6738" t="str">
        <f>VLOOKUP(Table1[[#This Row],[CampaignID]],'advert datasetperformance'!A:B,2,FALSE)</f>
        <v>2024-08</v>
      </c>
      <c r="P6738">
        <f>VLOOKUP(Table1[[#This Row],[CampaignID]],'advert datasetperformance'!A:F,6,FALSE)</f>
        <v>8470</v>
      </c>
    </row>
    <row r="6739" spans="1:16" x14ac:dyDescent="0.25">
      <c r="A6739" t="s">
        <v>13963</v>
      </c>
      <c r="B6739" t="s">
        <v>738</v>
      </c>
      <c r="C6739" t="s">
        <v>13964</v>
      </c>
      <c r="D6739" s="1">
        <v>45595</v>
      </c>
      <c r="E6739" s="1">
        <v>45099</v>
      </c>
      <c r="F6739">
        <v>5668</v>
      </c>
      <c r="G6739">
        <v>88841</v>
      </c>
      <c r="H6739">
        <v>7257</v>
      </c>
      <c r="I6739">
        <v>736</v>
      </c>
      <c r="J6739">
        <v>14212</v>
      </c>
      <c r="K6739" t="str">
        <f>VLOOKUP(Table1[[#This Row],[CustomerID]],'advert datasetcustomers'!A:B,2,FALSE)</f>
        <v>Amy Mcclain</v>
      </c>
      <c r="L6739" t="str">
        <f>VLOOKUP(Table1[[#This Row],[CustomerID]],'advert datasetcustomers'!A:E,5,FALSE)</f>
        <v>West Jamesfurt, AR</v>
      </c>
      <c r="M6739" t="str">
        <f>VLOOKUP(Table1[[#This Row],[CampaignID]],'advert datasetplatforms'!A:B,2,FALSE)</f>
        <v>Instagram</v>
      </c>
      <c r="N6739">
        <f>VLOOKUP(Table1[[#This Row],[CampaignID]],'advert datasetplatforms'!A:D,4,FALSE)</f>
        <v>82374</v>
      </c>
      <c r="O6739" t="str">
        <f>VLOOKUP(Table1[[#This Row],[CampaignID]],'advert datasetperformance'!A:B,2,FALSE)</f>
        <v>2024-05</v>
      </c>
      <c r="P6739">
        <f>VLOOKUP(Table1[[#This Row],[CampaignID]],'advert datasetperformance'!A:F,6,FALSE)</f>
        <v>9934</v>
      </c>
    </row>
    <row r="6740" spans="1:16" x14ac:dyDescent="0.25">
      <c r="A6740" t="s">
        <v>13965</v>
      </c>
      <c r="B6740" t="s">
        <v>1453</v>
      </c>
      <c r="C6740" t="s">
        <v>13966</v>
      </c>
      <c r="D6740" s="1">
        <v>45179</v>
      </c>
      <c r="E6740" s="1">
        <v>45434</v>
      </c>
      <c r="F6740">
        <v>3755</v>
      </c>
      <c r="G6740">
        <v>62993</v>
      </c>
      <c r="H6740">
        <v>5148</v>
      </c>
      <c r="I6740">
        <v>491</v>
      </c>
      <c r="J6740">
        <v>12191</v>
      </c>
      <c r="K6740" t="str">
        <f>VLOOKUP(Table1[[#This Row],[CustomerID]],'advert datasetcustomers'!A:B,2,FALSE)</f>
        <v>Patricia Flynn</v>
      </c>
      <c r="L6740" t="str">
        <f>VLOOKUP(Table1[[#This Row],[CustomerID]],'advert datasetcustomers'!A:E,5,FALSE)</f>
        <v>Mccormickbury, MP</v>
      </c>
      <c r="M6740" t="str">
        <f>VLOOKUP(Table1[[#This Row],[CampaignID]],'advert datasetplatforms'!A:B,2,FALSE)</f>
        <v>Facebook</v>
      </c>
      <c r="N6740">
        <f>VLOOKUP(Table1[[#This Row],[CampaignID]],'advert datasetplatforms'!A:D,4,FALSE)</f>
        <v>82478</v>
      </c>
      <c r="O6740" t="str">
        <f>VLOOKUP(Table1[[#This Row],[CampaignID]],'advert datasetperformance'!A:B,2,FALSE)</f>
        <v>2024-08</v>
      </c>
      <c r="P6740">
        <f>VLOOKUP(Table1[[#This Row],[CampaignID]],'advert datasetperformance'!A:F,6,FALSE)</f>
        <v>15067</v>
      </c>
    </row>
    <row r="6741" spans="1:16" x14ac:dyDescent="0.25">
      <c r="A6741" t="s">
        <v>13967</v>
      </c>
      <c r="B6741" t="s">
        <v>358</v>
      </c>
      <c r="C6741" t="s">
        <v>13968</v>
      </c>
      <c r="D6741" s="1">
        <v>45431</v>
      </c>
      <c r="E6741" s="1">
        <v>45592</v>
      </c>
      <c r="F6741">
        <v>1573</v>
      </c>
      <c r="G6741">
        <v>60235</v>
      </c>
      <c r="H6741">
        <v>5631</v>
      </c>
      <c r="I6741">
        <v>710</v>
      </c>
      <c r="J6741">
        <v>17468</v>
      </c>
      <c r="K6741" t="str">
        <f>VLOOKUP(Table1[[#This Row],[CustomerID]],'advert datasetcustomers'!A:B,2,FALSE)</f>
        <v>Cameron Ramsey</v>
      </c>
      <c r="L6741" t="str">
        <f>VLOOKUP(Table1[[#This Row],[CustomerID]],'advert datasetcustomers'!A:E,5,FALSE)</f>
        <v>Kathleenton, TN</v>
      </c>
      <c r="M6741" t="str">
        <f>VLOOKUP(Table1[[#This Row],[CampaignID]],'advert datasetplatforms'!A:B,2,FALSE)</f>
        <v>Twitter</v>
      </c>
      <c r="N6741">
        <f>VLOOKUP(Table1[[#This Row],[CampaignID]],'advert datasetplatforms'!A:D,4,FALSE)</f>
        <v>134522</v>
      </c>
      <c r="O6741" t="str">
        <f>VLOOKUP(Table1[[#This Row],[CampaignID]],'advert datasetperformance'!A:B,2,FALSE)</f>
        <v>2024-03</v>
      </c>
      <c r="P6741">
        <f>VLOOKUP(Table1[[#This Row],[CampaignID]],'advert datasetperformance'!A:F,6,FALSE)</f>
        <v>8202</v>
      </c>
    </row>
    <row r="6742" spans="1:16" x14ac:dyDescent="0.25">
      <c r="A6742" t="s">
        <v>13969</v>
      </c>
      <c r="B6742" t="s">
        <v>921</v>
      </c>
      <c r="C6742" t="s">
        <v>13970</v>
      </c>
      <c r="D6742" s="1">
        <v>45415</v>
      </c>
      <c r="E6742" s="1">
        <v>45507</v>
      </c>
      <c r="F6742">
        <v>5460</v>
      </c>
      <c r="G6742">
        <v>133459</v>
      </c>
      <c r="H6742">
        <v>4749</v>
      </c>
      <c r="I6742">
        <v>520</v>
      </c>
      <c r="J6742">
        <v>13198</v>
      </c>
      <c r="K6742" t="str">
        <f>VLOOKUP(Table1[[#This Row],[CustomerID]],'advert datasetcustomers'!A:B,2,FALSE)</f>
        <v>Jason Hill</v>
      </c>
      <c r="L6742" t="str">
        <f>VLOOKUP(Table1[[#This Row],[CustomerID]],'advert datasetcustomers'!A:E,5,FALSE)</f>
        <v>Shawville, OK</v>
      </c>
      <c r="M6742" t="str">
        <f>VLOOKUP(Table1[[#This Row],[CampaignID]],'advert datasetplatforms'!A:B,2,FALSE)</f>
        <v>LinkedIn</v>
      </c>
      <c r="N6742">
        <f>VLOOKUP(Table1[[#This Row],[CampaignID]],'advert datasetplatforms'!A:D,4,FALSE)</f>
        <v>144141</v>
      </c>
      <c r="O6742" t="str">
        <f>VLOOKUP(Table1[[#This Row],[CampaignID]],'advert datasetperformance'!A:B,2,FALSE)</f>
        <v>2024-01</v>
      </c>
      <c r="P6742">
        <f>VLOOKUP(Table1[[#This Row],[CampaignID]],'advert datasetperformance'!A:F,6,FALSE)</f>
        <v>5775</v>
      </c>
    </row>
    <row r="6743" spans="1:16" x14ac:dyDescent="0.25">
      <c r="A6743" t="s">
        <v>13971</v>
      </c>
      <c r="B6743" t="s">
        <v>249</v>
      </c>
      <c r="C6743" t="s">
        <v>13972</v>
      </c>
      <c r="D6743" s="1">
        <v>44878</v>
      </c>
      <c r="E6743" s="1">
        <v>45293</v>
      </c>
      <c r="F6743">
        <v>5357</v>
      </c>
      <c r="G6743">
        <v>82191</v>
      </c>
      <c r="H6743">
        <v>4412</v>
      </c>
      <c r="I6743">
        <v>641</v>
      </c>
      <c r="J6743">
        <v>17444</v>
      </c>
      <c r="K6743" t="str">
        <f>VLOOKUP(Table1[[#This Row],[CustomerID]],'advert datasetcustomers'!A:B,2,FALSE)</f>
        <v>Lauren Mccarthy</v>
      </c>
      <c r="L6743" t="str">
        <f>VLOOKUP(Table1[[#This Row],[CustomerID]],'advert datasetcustomers'!A:E,5,FALSE)</f>
        <v>New Stephaniechester, GA</v>
      </c>
      <c r="M6743" t="str">
        <f>VLOOKUP(Table1[[#This Row],[CampaignID]],'advert datasetplatforms'!A:B,2,FALSE)</f>
        <v>Instagram</v>
      </c>
      <c r="N6743">
        <f>VLOOKUP(Table1[[#This Row],[CampaignID]],'advert datasetplatforms'!A:D,4,FALSE)</f>
        <v>57316</v>
      </c>
      <c r="O6743" t="str">
        <f>VLOOKUP(Table1[[#This Row],[CampaignID]],'advert datasetperformance'!A:B,2,FALSE)</f>
        <v>2024-01</v>
      </c>
      <c r="P6743">
        <f>VLOOKUP(Table1[[#This Row],[CampaignID]],'advert datasetperformance'!A:F,6,FALSE)</f>
        <v>10571</v>
      </c>
    </row>
    <row r="6744" spans="1:16" x14ac:dyDescent="0.25">
      <c r="A6744" t="s">
        <v>13973</v>
      </c>
      <c r="B6744" t="s">
        <v>810</v>
      </c>
      <c r="C6744" t="s">
        <v>13974</v>
      </c>
      <c r="D6744" s="1">
        <v>45195</v>
      </c>
      <c r="E6744" s="1">
        <v>44909</v>
      </c>
      <c r="F6744">
        <v>6397</v>
      </c>
      <c r="G6744">
        <v>62935</v>
      </c>
      <c r="H6744">
        <v>5070</v>
      </c>
      <c r="I6744">
        <v>393</v>
      </c>
      <c r="J6744">
        <v>17181</v>
      </c>
      <c r="K6744" t="str">
        <f>VLOOKUP(Table1[[#This Row],[CustomerID]],'advert datasetcustomers'!A:B,2,FALSE)</f>
        <v>Joseph Santiago</v>
      </c>
      <c r="L6744" t="str">
        <f>VLOOKUP(Table1[[#This Row],[CustomerID]],'advert datasetcustomers'!A:E,5,FALSE)</f>
        <v>West Amandaland, AL</v>
      </c>
      <c r="M6744" t="str">
        <f>VLOOKUP(Table1[[#This Row],[CampaignID]],'advert datasetplatforms'!A:B,2,FALSE)</f>
        <v>Google Ads</v>
      </c>
      <c r="N6744">
        <f>VLOOKUP(Table1[[#This Row],[CampaignID]],'advert datasetplatforms'!A:D,4,FALSE)</f>
        <v>17908</v>
      </c>
      <c r="O6744" t="str">
        <f>VLOOKUP(Table1[[#This Row],[CampaignID]],'advert datasetperformance'!A:B,2,FALSE)</f>
        <v>2024-03</v>
      </c>
      <c r="P6744">
        <f>VLOOKUP(Table1[[#This Row],[CampaignID]],'advert datasetperformance'!A:F,6,FALSE)</f>
        <v>6252</v>
      </c>
    </row>
    <row r="6745" spans="1:16" x14ac:dyDescent="0.25">
      <c r="A6745" t="s">
        <v>13975</v>
      </c>
      <c r="B6745" t="s">
        <v>1253</v>
      </c>
      <c r="C6745" t="s">
        <v>13976</v>
      </c>
      <c r="D6745" s="1">
        <v>45077</v>
      </c>
      <c r="E6745" s="1">
        <v>45477</v>
      </c>
      <c r="F6745">
        <v>6107</v>
      </c>
      <c r="G6745">
        <v>113180</v>
      </c>
      <c r="H6745">
        <v>6344</v>
      </c>
      <c r="I6745">
        <v>431</v>
      </c>
      <c r="J6745">
        <v>18717</v>
      </c>
      <c r="K6745" t="str">
        <f>VLOOKUP(Table1[[#This Row],[CustomerID]],'advert datasetcustomers'!A:B,2,FALSE)</f>
        <v>Andrew Flores</v>
      </c>
      <c r="L6745" t="str">
        <f>VLOOKUP(Table1[[#This Row],[CustomerID]],'advert datasetcustomers'!A:E,5,FALSE)</f>
        <v>Warrenshire, VI</v>
      </c>
      <c r="M6745" t="str">
        <f>VLOOKUP(Table1[[#This Row],[CampaignID]],'advert datasetplatforms'!A:B,2,FALSE)</f>
        <v>Google Ads</v>
      </c>
      <c r="N6745">
        <f>VLOOKUP(Table1[[#This Row],[CampaignID]],'advert datasetplatforms'!A:D,4,FALSE)</f>
        <v>80192</v>
      </c>
      <c r="O6745" t="str">
        <f>VLOOKUP(Table1[[#This Row],[CampaignID]],'advert datasetperformance'!A:B,2,FALSE)</f>
        <v>2024-10</v>
      </c>
      <c r="P6745">
        <f>VLOOKUP(Table1[[#This Row],[CampaignID]],'advert datasetperformance'!A:F,6,FALSE)</f>
        <v>13106</v>
      </c>
    </row>
    <row r="6746" spans="1:16" x14ac:dyDescent="0.25">
      <c r="A6746" t="s">
        <v>13977</v>
      </c>
      <c r="B6746" t="s">
        <v>404</v>
      </c>
      <c r="C6746" t="s">
        <v>13978</v>
      </c>
      <c r="D6746" s="1">
        <v>45066</v>
      </c>
      <c r="E6746" s="1">
        <v>45562</v>
      </c>
      <c r="F6746">
        <v>4958</v>
      </c>
      <c r="G6746">
        <v>150975</v>
      </c>
      <c r="H6746">
        <v>4093</v>
      </c>
      <c r="I6746">
        <v>482</v>
      </c>
      <c r="J6746">
        <v>20244</v>
      </c>
      <c r="K6746" t="str">
        <f>VLOOKUP(Table1[[#This Row],[CustomerID]],'advert datasetcustomers'!A:B,2,FALSE)</f>
        <v>Geoffrey Davila</v>
      </c>
      <c r="L6746" t="str">
        <f>VLOOKUP(Table1[[#This Row],[CustomerID]],'advert datasetcustomers'!A:E,5,FALSE)</f>
        <v>Micheleborough, OK</v>
      </c>
      <c r="M6746" t="str">
        <f>VLOOKUP(Table1[[#This Row],[CampaignID]],'advert datasetplatforms'!A:B,2,FALSE)</f>
        <v>LinkedIn</v>
      </c>
      <c r="N6746">
        <f>VLOOKUP(Table1[[#This Row],[CampaignID]],'advert datasetplatforms'!A:D,4,FALSE)</f>
        <v>87512</v>
      </c>
      <c r="O6746" t="str">
        <f>VLOOKUP(Table1[[#This Row],[CampaignID]],'advert datasetperformance'!A:B,2,FALSE)</f>
        <v>2024-02</v>
      </c>
      <c r="P6746">
        <f>VLOOKUP(Table1[[#This Row],[CampaignID]],'advert datasetperformance'!A:F,6,FALSE)</f>
        <v>9653</v>
      </c>
    </row>
    <row r="6747" spans="1:16" x14ac:dyDescent="0.25">
      <c r="A6747" t="s">
        <v>13979</v>
      </c>
      <c r="B6747" t="s">
        <v>154</v>
      </c>
      <c r="C6747" t="s">
        <v>13980</v>
      </c>
      <c r="D6747" s="1">
        <v>45530</v>
      </c>
      <c r="E6747" s="1">
        <v>45573</v>
      </c>
      <c r="F6747">
        <v>6147</v>
      </c>
      <c r="G6747">
        <v>148611</v>
      </c>
      <c r="H6747">
        <v>4648</v>
      </c>
      <c r="I6747">
        <v>473</v>
      </c>
      <c r="J6747">
        <v>16494</v>
      </c>
      <c r="K6747" t="str">
        <f>VLOOKUP(Table1[[#This Row],[CustomerID]],'advert datasetcustomers'!A:B,2,FALSE)</f>
        <v>Micheal Campbell</v>
      </c>
      <c r="L6747" t="str">
        <f>VLOOKUP(Table1[[#This Row],[CustomerID]],'advert datasetcustomers'!A:E,5,FALSE)</f>
        <v>New Mary, ID</v>
      </c>
      <c r="M6747" t="str">
        <f>VLOOKUP(Table1[[#This Row],[CampaignID]],'advert datasetplatforms'!A:B,2,FALSE)</f>
        <v>Facebook</v>
      </c>
      <c r="N6747">
        <f>VLOOKUP(Table1[[#This Row],[CampaignID]],'advert datasetplatforms'!A:D,4,FALSE)</f>
        <v>74179</v>
      </c>
      <c r="O6747" t="str">
        <f>VLOOKUP(Table1[[#This Row],[CampaignID]],'advert datasetperformance'!A:B,2,FALSE)</f>
        <v>2024-09</v>
      </c>
      <c r="P6747">
        <f>VLOOKUP(Table1[[#This Row],[CampaignID]],'advert datasetperformance'!A:F,6,FALSE)</f>
        <v>9799</v>
      </c>
    </row>
    <row r="6748" spans="1:16" x14ac:dyDescent="0.25">
      <c r="A6748" t="s">
        <v>13981</v>
      </c>
      <c r="B6748" t="s">
        <v>1456</v>
      </c>
      <c r="C6748" t="s">
        <v>13982</v>
      </c>
      <c r="D6748" s="1">
        <v>44934</v>
      </c>
      <c r="E6748" s="1">
        <v>45491</v>
      </c>
      <c r="F6748">
        <v>3752</v>
      </c>
      <c r="G6748">
        <v>99267</v>
      </c>
      <c r="H6748">
        <v>5593</v>
      </c>
      <c r="I6748">
        <v>347</v>
      </c>
      <c r="J6748">
        <v>19315</v>
      </c>
      <c r="K6748" t="str">
        <f>VLOOKUP(Table1[[#This Row],[CustomerID]],'advert datasetcustomers'!A:B,2,FALSE)</f>
        <v>Andre Harrington</v>
      </c>
      <c r="L6748" t="str">
        <f>VLOOKUP(Table1[[#This Row],[CustomerID]],'advert datasetcustomers'!A:E,5,FALSE)</f>
        <v>East Christinemouth, HI</v>
      </c>
      <c r="M6748" t="str">
        <f>VLOOKUP(Table1[[#This Row],[CampaignID]],'advert datasetplatforms'!A:B,2,FALSE)</f>
        <v>LinkedIn</v>
      </c>
      <c r="N6748">
        <f>VLOOKUP(Table1[[#This Row],[CampaignID]],'advert datasetplatforms'!A:D,4,FALSE)</f>
        <v>103550</v>
      </c>
      <c r="O6748" t="str">
        <f>VLOOKUP(Table1[[#This Row],[CampaignID]],'advert datasetperformance'!A:B,2,FALSE)</f>
        <v>2024-09</v>
      </c>
      <c r="P6748">
        <f>VLOOKUP(Table1[[#This Row],[CampaignID]],'advert datasetperformance'!A:F,6,FALSE)</f>
        <v>8135</v>
      </c>
    </row>
    <row r="6749" spans="1:16" x14ac:dyDescent="0.25">
      <c r="A6749" t="s">
        <v>13983</v>
      </c>
      <c r="B6749" t="s">
        <v>1700</v>
      </c>
      <c r="C6749" t="s">
        <v>13984</v>
      </c>
      <c r="D6749" s="1">
        <v>45446</v>
      </c>
      <c r="E6749" s="1">
        <v>45029</v>
      </c>
      <c r="F6749">
        <v>2883</v>
      </c>
      <c r="G6749">
        <v>90836</v>
      </c>
      <c r="H6749">
        <v>2767</v>
      </c>
      <c r="I6749">
        <v>458</v>
      </c>
      <c r="J6749">
        <v>17455</v>
      </c>
      <c r="K6749" t="str">
        <f>VLOOKUP(Table1[[#This Row],[CustomerID]],'advert datasetcustomers'!A:B,2,FALSE)</f>
        <v>Lisa Smith</v>
      </c>
      <c r="L6749" t="str">
        <f>VLOOKUP(Table1[[#This Row],[CustomerID]],'advert datasetcustomers'!A:E,5,FALSE)</f>
        <v>Johnsonland, LA</v>
      </c>
      <c r="M6749" t="str">
        <f>VLOOKUP(Table1[[#This Row],[CampaignID]],'advert datasetplatforms'!A:B,2,FALSE)</f>
        <v>Twitter</v>
      </c>
      <c r="N6749">
        <f>VLOOKUP(Table1[[#This Row],[CampaignID]],'advert datasetplatforms'!A:D,4,FALSE)</f>
        <v>117283</v>
      </c>
      <c r="O6749" t="str">
        <f>VLOOKUP(Table1[[#This Row],[CampaignID]],'advert datasetperformance'!A:B,2,FALSE)</f>
        <v>2024-06</v>
      </c>
      <c r="P6749">
        <f>VLOOKUP(Table1[[#This Row],[CampaignID]],'advert datasetperformance'!A:F,6,FALSE)</f>
        <v>13633</v>
      </c>
    </row>
    <row r="6750" spans="1:16" x14ac:dyDescent="0.25">
      <c r="A6750" t="s">
        <v>13985</v>
      </c>
      <c r="B6750" t="s">
        <v>440</v>
      </c>
      <c r="C6750" t="s">
        <v>13986</v>
      </c>
      <c r="D6750" s="1">
        <v>45327</v>
      </c>
      <c r="E6750" s="1">
        <v>45272</v>
      </c>
      <c r="F6750">
        <v>2302</v>
      </c>
      <c r="G6750">
        <v>129891</v>
      </c>
      <c r="H6750">
        <v>5601</v>
      </c>
      <c r="I6750">
        <v>608</v>
      </c>
      <c r="J6750">
        <v>17802</v>
      </c>
      <c r="K6750" t="str">
        <f>VLOOKUP(Table1[[#This Row],[CustomerID]],'advert datasetcustomers'!A:B,2,FALSE)</f>
        <v>Joshua Rodriguez</v>
      </c>
      <c r="L6750" t="str">
        <f>VLOOKUP(Table1[[#This Row],[CustomerID]],'advert datasetcustomers'!A:E,5,FALSE)</f>
        <v>Erinborough, SC</v>
      </c>
      <c r="M6750" t="str">
        <f>VLOOKUP(Table1[[#This Row],[CampaignID]],'advert datasetplatforms'!A:B,2,FALSE)</f>
        <v>Twitter</v>
      </c>
      <c r="N6750">
        <f>VLOOKUP(Table1[[#This Row],[CampaignID]],'advert datasetplatforms'!A:D,4,FALSE)</f>
        <v>54420</v>
      </c>
      <c r="O6750" t="str">
        <f>VLOOKUP(Table1[[#This Row],[CampaignID]],'advert datasetperformance'!A:B,2,FALSE)</f>
        <v>2024-09</v>
      </c>
      <c r="P6750">
        <f>VLOOKUP(Table1[[#This Row],[CampaignID]],'advert datasetperformance'!A:F,6,FALSE)</f>
        <v>11836</v>
      </c>
    </row>
    <row r="6751" spans="1:16" x14ac:dyDescent="0.25">
      <c r="A6751" t="s">
        <v>13987</v>
      </c>
      <c r="B6751" t="s">
        <v>938</v>
      </c>
      <c r="C6751" t="s">
        <v>13988</v>
      </c>
      <c r="D6751" s="1">
        <v>44867</v>
      </c>
      <c r="E6751" s="1">
        <v>45126</v>
      </c>
      <c r="F6751">
        <v>3952</v>
      </c>
      <c r="G6751">
        <v>115961</v>
      </c>
      <c r="H6751">
        <v>4658</v>
      </c>
      <c r="I6751">
        <v>534</v>
      </c>
      <c r="J6751">
        <v>8750</v>
      </c>
      <c r="K6751" t="str">
        <f>VLOOKUP(Table1[[#This Row],[CustomerID]],'advert datasetcustomers'!A:B,2,FALSE)</f>
        <v>Kim Fletcher</v>
      </c>
      <c r="L6751" t="str">
        <f>VLOOKUP(Table1[[#This Row],[CustomerID]],'advert datasetcustomers'!A:E,5,FALSE)</f>
        <v>Port Jeffreyside, AK</v>
      </c>
      <c r="M6751" t="str">
        <f>VLOOKUP(Table1[[#This Row],[CampaignID]],'advert datasetplatforms'!A:B,2,FALSE)</f>
        <v>Google Ads</v>
      </c>
      <c r="N6751">
        <f>VLOOKUP(Table1[[#This Row],[CampaignID]],'advert datasetplatforms'!A:D,4,FALSE)</f>
        <v>82968</v>
      </c>
      <c r="O6751" t="str">
        <f>VLOOKUP(Table1[[#This Row],[CampaignID]],'advert datasetperformance'!A:B,2,FALSE)</f>
        <v>2024-07</v>
      </c>
      <c r="P6751">
        <f>VLOOKUP(Table1[[#This Row],[CampaignID]],'advert datasetperformance'!A:F,6,FALSE)</f>
        <v>11386</v>
      </c>
    </row>
    <row r="6752" spans="1:16" x14ac:dyDescent="0.25">
      <c r="A6752" t="s">
        <v>13989</v>
      </c>
      <c r="B6752" t="s">
        <v>445</v>
      </c>
      <c r="C6752" t="s">
        <v>13990</v>
      </c>
      <c r="D6752" s="1">
        <v>44976</v>
      </c>
      <c r="E6752" s="1">
        <v>45134</v>
      </c>
      <c r="F6752">
        <v>5910</v>
      </c>
      <c r="G6752">
        <v>133153</v>
      </c>
      <c r="H6752">
        <v>8107</v>
      </c>
      <c r="I6752">
        <v>664</v>
      </c>
      <c r="J6752">
        <v>5817</v>
      </c>
      <c r="K6752" t="str">
        <f>VLOOKUP(Table1[[#This Row],[CustomerID]],'advert datasetcustomers'!A:B,2,FALSE)</f>
        <v>Elizabeth Ewing</v>
      </c>
      <c r="L6752" t="str">
        <f>VLOOKUP(Table1[[#This Row],[CustomerID]],'advert datasetcustomers'!A:E,5,FALSE)</f>
        <v>North Lauren, GU</v>
      </c>
      <c r="M6752" t="str">
        <f>VLOOKUP(Table1[[#This Row],[CampaignID]],'advert datasetplatforms'!A:B,2,FALSE)</f>
        <v>Facebook</v>
      </c>
      <c r="N6752">
        <f>VLOOKUP(Table1[[#This Row],[CampaignID]],'advert datasetplatforms'!A:D,4,FALSE)</f>
        <v>97177</v>
      </c>
      <c r="O6752" t="str">
        <f>VLOOKUP(Table1[[#This Row],[CampaignID]],'advert datasetperformance'!A:B,2,FALSE)</f>
        <v>2024-06</v>
      </c>
      <c r="P6752">
        <f>VLOOKUP(Table1[[#This Row],[CampaignID]],'advert datasetperformance'!A:F,6,FALSE)</f>
        <v>11954</v>
      </c>
    </row>
    <row r="6753" spans="1:16" x14ac:dyDescent="0.25">
      <c r="A6753" t="s">
        <v>13991</v>
      </c>
      <c r="B6753" t="s">
        <v>3450</v>
      </c>
      <c r="C6753" t="s">
        <v>13992</v>
      </c>
      <c r="D6753" s="1">
        <v>44869</v>
      </c>
      <c r="E6753" s="1">
        <v>45411</v>
      </c>
      <c r="F6753">
        <v>6275</v>
      </c>
      <c r="G6753">
        <v>89179</v>
      </c>
      <c r="H6753">
        <v>4206</v>
      </c>
      <c r="I6753">
        <v>530</v>
      </c>
      <c r="J6753">
        <v>7281</v>
      </c>
      <c r="K6753" t="str">
        <f>VLOOKUP(Table1[[#This Row],[CustomerID]],'advert datasetcustomers'!A:B,2,FALSE)</f>
        <v>Shaun Stuart</v>
      </c>
      <c r="L6753" t="str">
        <f>VLOOKUP(Table1[[#This Row],[CustomerID]],'advert datasetcustomers'!A:E,5,FALSE)</f>
        <v>Susanstad, IA</v>
      </c>
      <c r="M6753" t="str">
        <f>VLOOKUP(Table1[[#This Row],[CampaignID]],'advert datasetplatforms'!A:B,2,FALSE)</f>
        <v>Facebook</v>
      </c>
      <c r="N6753">
        <f>VLOOKUP(Table1[[#This Row],[CampaignID]],'advert datasetplatforms'!A:D,4,FALSE)</f>
        <v>49843</v>
      </c>
      <c r="O6753" t="str">
        <f>VLOOKUP(Table1[[#This Row],[CampaignID]],'advert datasetperformance'!A:B,2,FALSE)</f>
        <v>2024-02</v>
      </c>
      <c r="P6753">
        <f>VLOOKUP(Table1[[#This Row],[CampaignID]],'advert datasetperformance'!A:F,6,FALSE)</f>
        <v>9536</v>
      </c>
    </row>
    <row r="6754" spans="1:16" x14ac:dyDescent="0.25">
      <c r="A6754" t="s">
        <v>13993</v>
      </c>
      <c r="B6754" t="s">
        <v>211</v>
      </c>
      <c r="C6754" t="s">
        <v>13994</v>
      </c>
      <c r="D6754" s="1">
        <v>45186</v>
      </c>
      <c r="E6754" s="1">
        <v>45111</v>
      </c>
      <c r="F6754">
        <v>3723</v>
      </c>
      <c r="G6754">
        <v>114428</v>
      </c>
      <c r="H6754">
        <v>5486</v>
      </c>
      <c r="I6754">
        <v>552</v>
      </c>
      <c r="J6754">
        <v>16147</v>
      </c>
      <c r="K6754" t="str">
        <f>VLOOKUP(Table1[[#This Row],[CustomerID]],'advert datasetcustomers'!A:B,2,FALSE)</f>
        <v>Beverly Parsons</v>
      </c>
      <c r="L6754" t="str">
        <f>VLOOKUP(Table1[[#This Row],[CustomerID]],'advert datasetcustomers'!A:E,5,FALSE)</f>
        <v>North Tammy, RI</v>
      </c>
      <c r="M6754" t="str">
        <f>VLOOKUP(Table1[[#This Row],[CampaignID]],'advert datasetplatforms'!A:B,2,FALSE)</f>
        <v>LinkedIn</v>
      </c>
      <c r="N6754">
        <f>VLOOKUP(Table1[[#This Row],[CampaignID]],'advert datasetplatforms'!A:D,4,FALSE)</f>
        <v>59575</v>
      </c>
      <c r="O6754" t="str">
        <f>VLOOKUP(Table1[[#This Row],[CampaignID]],'advert datasetperformance'!A:B,2,FALSE)</f>
        <v>2024-02</v>
      </c>
      <c r="P6754">
        <f>VLOOKUP(Table1[[#This Row],[CampaignID]],'advert datasetperformance'!A:F,6,FALSE)</f>
        <v>10773</v>
      </c>
    </row>
    <row r="6755" spans="1:16" x14ac:dyDescent="0.25">
      <c r="A6755" t="s">
        <v>13995</v>
      </c>
      <c r="B6755" t="s">
        <v>471</v>
      </c>
      <c r="C6755" t="s">
        <v>13996</v>
      </c>
      <c r="D6755" s="1">
        <v>45150</v>
      </c>
      <c r="E6755" s="1">
        <v>45552</v>
      </c>
      <c r="F6755">
        <v>5657</v>
      </c>
      <c r="G6755">
        <v>81387</v>
      </c>
      <c r="H6755">
        <v>976</v>
      </c>
      <c r="I6755">
        <v>691</v>
      </c>
      <c r="J6755">
        <v>10123</v>
      </c>
      <c r="K6755" t="str">
        <f>VLOOKUP(Table1[[#This Row],[CustomerID]],'advert datasetcustomers'!A:B,2,FALSE)</f>
        <v>Kenneth Weaver</v>
      </c>
      <c r="L6755" t="str">
        <f>VLOOKUP(Table1[[#This Row],[CustomerID]],'advert datasetcustomers'!A:E,5,FALSE)</f>
        <v>Amyberg, AK</v>
      </c>
      <c r="M6755" t="str">
        <f>VLOOKUP(Table1[[#This Row],[CampaignID]],'advert datasetplatforms'!A:B,2,FALSE)</f>
        <v>Google Ads</v>
      </c>
      <c r="N6755">
        <f>VLOOKUP(Table1[[#This Row],[CampaignID]],'advert datasetplatforms'!A:D,4,FALSE)</f>
        <v>75388</v>
      </c>
      <c r="O6755" t="str">
        <f>VLOOKUP(Table1[[#This Row],[CampaignID]],'advert datasetperformance'!A:B,2,FALSE)</f>
        <v>2024-03</v>
      </c>
      <c r="P6755">
        <f>VLOOKUP(Table1[[#This Row],[CampaignID]],'advert datasetperformance'!A:F,6,FALSE)</f>
        <v>8012</v>
      </c>
    </row>
    <row r="6756" spans="1:16" x14ac:dyDescent="0.25">
      <c r="A6756" t="s">
        <v>13997</v>
      </c>
      <c r="B6756" t="s">
        <v>527</v>
      </c>
      <c r="C6756" t="s">
        <v>13998</v>
      </c>
      <c r="D6756" s="1">
        <v>45173</v>
      </c>
      <c r="E6756" s="1">
        <v>45471</v>
      </c>
      <c r="F6756">
        <v>5937</v>
      </c>
      <c r="G6756">
        <v>118672</v>
      </c>
      <c r="H6756">
        <v>7556</v>
      </c>
      <c r="I6756">
        <v>489</v>
      </c>
      <c r="J6756">
        <v>11247</v>
      </c>
      <c r="K6756" t="str">
        <f>VLOOKUP(Table1[[#This Row],[CustomerID]],'advert datasetcustomers'!A:B,2,FALSE)</f>
        <v>Scott Casey</v>
      </c>
      <c r="L6756" t="str">
        <f>VLOOKUP(Table1[[#This Row],[CustomerID]],'advert datasetcustomers'!A:E,5,FALSE)</f>
        <v>Martinport, IN</v>
      </c>
      <c r="M6756" t="str">
        <f>VLOOKUP(Table1[[#This Row],[CampaignID]],'advert datasetplatforms'!A:B,2,FALSE)</f>
        <v>Twitter</v>
      </c>
      <c r="N6756">
        <f>VLOOKUP(Table1[[#This Row],[CampaignID]],'advert datasetplatforms'!A:D,4,FALSE)</f>
        <v>52033</v>
      </c>
      <c r="O6756" t="str">
        <f>VLOOKUP(Table1[[#This Row],[CampaignID]],'advert datasetperformance'!A:B,2,FALSE)</f>
        <v>2024-06</v>
      </c>
      <c r="P6756">
        <f>VLOOKUP(Table1[[#This Row],[CampaignID]],'advert datasetperformance'!A:F,6,FALSE)</f>
        <v>6576</v>
      </c>
    </row>
    <row r="6757" spans="1:16" x14ac:dyDescent="0.25">
      <c r="A6757" t="s">
        <v>13999</v>
      </c>
      <c r="B6757" t="s">
        <v>378</v>
      </c>
      <c r="C6757" t="s">
        <v>14000</v>
      </c>
      <c r="D6757" s="1">
        <v>45070</v>
      </c>
      <c r="E6757" s="1">
        <v>45322</v>
      </c>
      <c r="F6757">
        <v>6310</v>
      </c>
      <c r="G6757">
        <v>70481</v>
      </c>
      <c r="H6757">
        <v>4725</v>
      </c>
      <c r="I6757">
        <v>262</v>
      </c>
      <c r="J6757">
        <v>19079</v>
      </c>
      <c r="K6757" t="str">
        <f>VLOOKUP(Table1[[#This Row],[CustomerID]],'advert datasetcustomers'!A:B,2,FALSE)</f>
        <v>Michael Taylor</v>
      </c>
      <c r="L6757" t="str">
        <f>VLOOKUP(Table1[[#This Row],[CustomerID]],'advert datasetcustomers'!A:E,5,FALSE)</f>
        <v>Lake Sheena, DC</v>
      </c>
      <c r="M6757" t="str">
        <f>VLOOKUP(Table1[[#This Row],[CampaignID]],'advert datasetplatforms'!A:B,2,FALSE)</f>
        <v>Google Ads</v>
      </c>
      <c r="N6757">
        <f>VLOOKUP(Table1[[#This Row],[CampaignID]],'advert datasetplatforms'!A:D,4,FALSE)</f>
        <v>125484</v>
      </c>
      <c r="O6757" t="str">
        <f>VLOOKUP(Table1[[#This Row],[CampaignID]],'advert datasetperformance'!A:B,2,FALSE)</f>
        <v>2024-02</v>
      </c>
      <c r="P6757">
        <f>VLOOKUP(Table1[[#This Row],[CampaignID]],'advert datasetperformance'!A:F,6,FALSE)</f>
        <v>10177</v>
      </c>
    </row>
    <row r="6758" spans="1:16" x14ac:dyDescent="0.25">
      <c r="A6758" t="s">
        <v>14001</v>
      </c>
      <c r="B6758" t="s">
        <v>103</v>
      </c>
      <c r="C6758" t="s">
        <v>14002</v>
      </c>
      <c r="D6758" s="1">
        <v>45193</v>
      </c>
      <c r="E6758" s="1">
        <v>44888</v>
      </c>
      <c r="F6758">
        <v>5571</v>
      </c>
      <c r="G6758">
        <v>68722</v>
      </c>
      <c r="H6758">
        <v>2984</v>
      </c>
      <c r="I6758">
        <v>812</v>
      </c>
      <c r="J6758">
        <v>19056</v>
      </c>
      <c r="K6758" t="str">
        <f>VLOOKUP(Table1[[#This Row],[CustomerID]],'advert datasetcustomers'!A:B,2,FALSE)</f>
        <v>Andrew George</v>
      </c>
      <c r="L6758" t="str">
        <f>VLOOKUP(Table1[[#This Row],[CustomerID]],'advert datasetcustomers'!A:E,5,FALSE)</f>
        <v>Port Benjaminfurt, LA</v>
      </c>
      <c r="M6758" t="str">
        <f>VLOOKUP(Table1[[#This Row],[CampaignID]],'advert datasetplatforms'!A:B,2,FALSE)</f>
        <v>Google Ads</v>
      </c>
      <c r="N6758">
        <f>VLOOKUP(Table1[[#This Row],[CampaignID]],'advert datasetplatforms'!A:D,4,FALSE)</f>
        <v>134135</v>
      </c>
      <c r="O6758" t="str">
        <f>VLOOKUP(Table1[[#This Row],[CampaignID]],'advert datasetperformance'!A:B,2,FALSE)</f>
        <v>2024-09</v>
      </c>
      <c r="P6758">
        <f>VLOOKUP(Table1[[#This Row],[CampaignID]],'advert datasetperformance'!A:F,6,FALSE)</f>
        <v>8746</v>
      </c>
    </row>
    <row r="6759" spans="1:16" x14ac:dyDescent="0.25">
      <c r="A6759" t="s">
        <v>14003</v>
      </c>
      <c r="B6759" t="s">
        <v>619</v>
      </c>
      <c r="C6759" t="s">
        <v>14004</v>
      </c>
      <c r="D6759" s="1">
        <v>45173</v>
      </c>
      <c r="E6759" s="1">
        <v>44970</v>
      </c>
      <c r="F6759">
        <v>3554</v>
      </c>
      <c r="G6759">
        <v>124856</v>
      </c>
      <c r="H6759">
        <v>4717</v>
      </c>
      <c r="I6759">
        <v>647</v>
      </c>
      <c r="J6759">
        <v>9360</v>
      </c>
      <c r="K6759" t="str">
        <f>VLOOKUP(Table1[[#This Row],[CustomerID]],'advert datasetcustomers'!A:B,2,FALSE)</f>
        <v>Victoria Thomas</v>
      </c>
      <c r="L6759" t="str">
        <f>VLOOKUP(Table1[[#This Row],[CustomerID]],'advert datasetcustomers'!A:E,5,FALSE)</f>
        <v>Barnesville, NC</v>
      </c>
      <c r="M6759" t="str">
        <f>VLOOKUP(Table1[[#This Row],[CampaignID]],'advert datasetplatforms'!A:B,2,FALSE)</f>
        <v>Twitter</v>
      </c>
      <c r="N6759">
        <f>VLOOKUP(Table1[[#This Row],[CampaignID]],'advert datasetplatforms'!A:D,4,FALSE)</f>
        <v>88778</v>
      </c>
      <c r="O6759" t="str">
        <f>VLOOKUP(Table1[[#This Row],[CampaignID]],'advert datasetperformance'!A:B,2,FALSE)</f>
        <v>2024-10</v>
      </c>
      <c r="P6759">
        <f>VLOOKUP(Table1[[#This Row],[CampaignID]],'advert datasetperformance'!A:F,6,FALSE)</f>
        <v>10918</v>
      </c>
    </row>
    <row r="6760" spans="1:16" x14ac:dyDescent="0.25">
      <c r="A6760" t="s">
        <v>14005</v>
      </c>
      <c r="B6760" t="s">
        <v>1027</v>
      </c>
      <c r="C6760" t="s">
        <v>14006</v>
      </c>
      <c r="D6760" s="1">
        <v>45411</v>
      </c>
      <c r="E6760" s="1">
        <v>45296</v>
      </c>
      <c r="F6760">
        <v>4842</v>
      </c>
      <c r="G6760">
        <v>120071</v>
      </c>
      <c r="H6760">
        <v>6609</v>
      </c>
      <c r="I6760">
        <v>356</v>
      </c>
      <c r="J6760">
        <v>15501</v>
      </c>
      <c r="K6760" t="str">
        <f>VLOOKUP(Table1[[#This Row],[CustomerID]],'advert datasetcustomers'!A:B,2,FALSE)</f>
        <v>Stephanie Kelly</v>
      </c>
      <c r="L6760" t="str">
        <f>VLOOKUP(Table1[[#This Row],[CustomerID]],'advert datasetcustomers'!A:E,5,FALSE)</f>
        <v>Chenton, ND</v>
      </c>
      <c r="M6760" t="str">
        <f>VLOOKUP(Table1[[#This Row],[CampaignID]],'advert datasetplatforms'!A:B,2,FALSE)</f>
        <v>Google Ads</v>
      </c>
      <c r="N6760">
        <f>VLOOKUP(Table1[[#This Row],[CampaignID]],'advert datasetplatforms'!A:D,4,FALSE)</f>
        <v>67698</v>
      </c>
      <c r="O6760" t="str">
        <f>VLOOKUP(Table1[[#This Row],[CampaignID]],'advert datasetperformance'!A:B,2,FALSE)</f>
        <v>2024-03</v>
      </c>
      <c r="P6760">
        <f>VLOOKUP(Table1[[#This Row],[CampaignID]],'advert datasetperformance'!A:F,6,FALSE)</f>
        <v>13573</v>
      </c>
    </row>
    <row r="6761" spans="1:16" x14ac:dyDescent="0.25">
      <c r="A6761" t="s">
        <v>14007</v>
      </c>
      <c r="B6761" t="s">
        <v>1356</v>
      </c>
      <c r="C6761" t="s">
        <v>14008</v>
      </c>
      <c r="D6761" s="1">
        <v>45425</v>
      </c>
      <c r="E6761" s="1">
        <v>45285</v>
      </c>
      <c r="F6761">
        <v>3424</v>
      </c>
      <c r="G6761">
        <v>84488</v>
      </c>
      <c r="H6761">
        <v>5528</v>
      </c>
      <c r="I6761">
        <v>484</v>
      </c>
      <c r="J6761">
        <v>15857</v>
      </c>
      <c r="K6761" t="str">
        <f>VLOOKUP(Table1[[#This Row],[CustomerID]],'advert datasetcustomers'!A:B,2,FALSE)</f>
        <v>Jennifer Gordon</v>
      </c>
      <c r="L6761" t="str">
        <f>VLOOKUP(Table1[[#This Row],[CustomerID]],'advert datasetcustomers'!A:E,5,FALSE)</f>
        <v>Port Stevenburgh, NM</v>
      </c>
      <c r="M6761" t="str">
        <f>VLOOKUP(Table1[[#This Row],[CampaignID]],'advert datasetplatforms'!A:B,2,FALSE)</f>
        <v>LinkedIn</v>
      </c>
      <c r="N6761">
        <f>VLOOKUP(Table1[[#This Row],[CampaignID]],'advert datasetplatforms'!A:D,4,FALSE)</f>
        <v>96010</v>
      </c>
      <c r="O6761" t="str">
        <f>VLOOKUP(Table1[[#This Row],[CampaignID]],'advert datasetperformance'!A:B,2,FALSE)</f>
        <v>2024-06</v>
      </c>
      <c r="P6761">
        <f>VLOOKUP(Table1[[#This Row],[CampaignID]],'advert datasetperformance'!A:F,6,FALSE)</f>
        <v>13530</v>
      </c>
    </row>
    <row r="6762" spans="1:16" x14ac:dyDescent="0.25">
      <c r="A6762" t="s">
        <v>14009</v>
      </c>
      <c r="B6762" t="s">
        <v>2705</v>
      </c>
      <c r="C6762" t="s">
        <v>14010</v>
      </c>
      <c r="D6762" s="1">
        <v>45011</v>
      </c>
      <c r="E6762" s="1">
        <v>44914</v>
      </c>
      <c r="F6762">
        <v>3174</v>
      </c>
      <c r="G6762">
        <v>103682</v>
      </c>
      <c r="H6762">
        <v>5317</v>
      </c>
      <c r="I6762">
        <v>524</v>
      </c>
      <c r="J6762">
        <v>14548</v>
      </c>
      <c r="K6762" t="str">
        <f>VLOOKUP(Table1[[#This Row],[CustomerID]],'advert datasetcustomers'!A:B,2,FALSE)</f>
        <v>Benjamin Hebert</v>
      </c>
      <c r="L6762" t="str">
        <f>VLOOKUP(Table1[[#This Row],[CustomerID]],'advert datasetcustomers'!A:E,5,FALSE)</f>
        <v>Johnmouth, VA</v>
      </c>
      <c r="M6762" t="str">
        <f>VLOOKUP(Table1[[#This Row],[CampaignID]],'advert datasetplatforms'!A:B,2,FALSE)</f>
        <v>LinkedIn</v>
      </c>
      <c r="N6762">
        <f>VLOOKUP(Table1[[#This Row],[CampaignID]],'advert datasetplatforms'!A:D,4,FALSE)</f>
        <v>66930</v>
      </c>
      <c r="O6762" t="str">
        <f>VLOOKUP(Table1[[#This Row],[CampaignID]],'advert datasetperformance'!A:B,2,FALSE)</f>
        <v>2024-03</v>
      </c>
      <c r="P6762">
        <f>VLOOKUP(Table1[[#This Row],[CampaignID]],'advert datasetperformance'!A:F,6,FALSE)</f>
        <v>6210</v>
      </c>
    </row>
    <row r="6763" spans="1:16" x14ac:dyDescent="0.25">
      <c r="A6763" t="s">
        <v>14011</v>
      </c>
      <c r="B6763" t="s">
        <v>1938</v>
      </c>
      <c r="C6763" t="s">
        <v>14012</v>
      </c>
      <c r="D6763" s="1">
        <v>45169</v>
      </c>
      <c r="E6763" s="1">
        <v>45016</v>
      </c>
      <c r="F6763">
        <v>7206</v>
      </c>
      <c r="G6763">
        <v>83900</v>
      </c>
      <c r="H6763">
        <v>5841</v>
      </c>
      <c r="I6763">
        <v>338</v>
      </c>
      <c r="J6763">
        <v>15516</v>
      </c>
      <c r="K6763" t="str">
        <f>VLOOKUP(Table1[[#This Row],[CustomerID]],'advert datasetcustomers'!A:B,2,FALSE)</f>
        <v>Tina Smith</v>
      </c>
      <c r="L6763" t="str">
        <f>VLOOKUP(Table1[[#This Row],[CustomerID]],'advert datasetcustomers'!A:E,5,FALSE)</f>
        <v>Lake Mackenzieport, ID</v>
      </c>
      <c r="M6763" t="str">
        <f>VLOOKUP(Table1[[#This Row],[CampaignID]],'advert datasetplatforms'!A:B,2,FALSE)</f>
        <v>Instagram</v>
      </c>
      <c r="N6763">
        <f>VLOOKUP(Table1[[#This Row],[CampaignID]],'advert datasetplatforms'!A:D,4,FALSE)</f>
        <v>84221</v>
      </c>
      <c r="O6763" t="str">
        <f>VLOOKUP(Table1[[#This Row],[CampaignID]],'advert datasetperformance'!A:B,2,FALSE)</f>
        <v>2024-08</v>
      </c>
      <c r="P6763">
        <f>VLOOKUP(Table1[[#This Row],[CampaignID]],'advert datasetperformance'!A:F,6,FALSE)</f>
        <v>4930</v>
      </c>
    </row>
    <row r="6764" spans="1:16" x14ac:dyDescent="0.25">
      <c r="A6764" t="s">
        <v>14013</v>
      </c>
      <c r="B6764" t="s">
        <v>404</v>
      </c>
      <c r="C6764" t="s">
        <v>14014</v>
      </c>
      <c r="D6764" s="1">
        <v>45178</v>
      </c>
      <c r="E6764" s="1">
        <v>45565</v>
      </c>
      <c r="F6764">
        <v>6000</v>
      </c>
      <c r="G6764">
        <v>87307</v>
      </c>
      <c r="H6764">
        <v>6459</v>
      </c>
      <c r="I6764">
        <v>229</v>
      </c>
      <c r="J6764">
        <v>12506</v>
      </c>
      <c r="K6764" t="str">
        <f>VLOOKUP(Table1[[#This Row],[CustomerID]],'advert datasetcustomers'!A:B,2,FALSE)</f>
        <v>Geoffrey Davila</v>
      </c>
      <c r="L6764" t="str">
        <f>VLOOKUP(Table1[[#This Row],[CustomerID]],'advert datasetcustomers'!A:E,5,FALSE)</f>
        <v>Micheleborough, OK</v>
      </c>
      <c r="M6764" t="str">
        <f>VLOOKUP(Table1[[#This Row],[CampaignID]],'advert datasetplatforms'!A:B,2,FALSE)</f>
        <v>Instagram</v>
      </c>
      <c r="N6764">
        <f>VLOOKUP(Table1[[#This Row],[CampaignID]],'advert datasetplatforms'!A:D,4,FALSE)</f>
        <v>110178</v>
      </c>
      <c r="O6764" t="str">
        <f>VLOOKUP(Table1[[#This Row],[CampaignID]],'advert datasetperformance'!A:B,2,FALSE)</f>
        <v>2024-08</v>
      </c>
      <c r="P6764">
        <f>VLOOKUP(Table1[[#This Row],[CampaignID]],'advert datasetperformance'!A:F,6,FALSE)</f>
        <v>11751</v>
      </c>
    </row>
    <row r="6765" spans="1:16" x14ac:dyDescent="0.25">
      <c r="A6765" t="s">
        <v>14015</v>
      </c>
      <c r="B6765" t="s">
        <v>1608</v>
      </c>
      <c r="C6765" t="s">
        <v>14016</v>
      </c>
      <c r="D6765" s="1">
        <v>45320</v>
      </c>
      <c r="E6765" s="1">
        <v>45269</v>
      </c>
      <c r="F6765">
        <v>5038</v>
      </c>
      <c r="G6765">
        <v>113484</v>
      </c>
      <c r="H6765">
        <v>2791</v>
      </c>
      <c r="I6765">
        <v>299</v>
      </c>
      <c r="J6765">
        <v>14330</v>
      </c>
      <c r="K6765" t="str">
        <f>VLOOKUP(Table1[[#This Row],[CustomerID]],'advert datasetcustomers'!A:B,2,FALSE)</f>
        <v>Amy Marks</v>
      </c>
      <c r="L6765" t="str">
        <f>VLOOKUP(Table1[[#This Row],[CustomerID]],'advert datasetcustomers'!A:E,5,FALSE)</f>
        <v>Port Luis, SD</v>
      </c>
      <c r="M6765" t="str">
        <f>VLOOKUP(Table1[[#This Row],[CampaignID]],'advert datasetplatforms'!A:B,2,FALSE)</f>
        <v>Google Ads</v>
      </c>
      <c r="N6765">
        <f>VLOOKUP(Table1[[#This Row],[CampaignID]],'advert datasetplatforms'!A:D,4,FALSE)</f>
        <v>20250</v>
      </c>
      <c r="O6765" t="str">
        <f>VLOOKUP(Table1[[#This Row],[CampaignID]],'advert datasetperformance'!A:B,2,FALSE)</f>
        <v>2024-07</v>
      </c>
      <c r="P6765">
        <f>VLOOKUP(Table1[[#This Row],[CampaignID]],'advert datasetperformance'!A:F,6,FALSE)</f>
        <v>10320</v>
      </c>
    </row>
    <row r="6766" spans="1:16" x14ac:dyDescent="0.25">
      <c r="A6766" t="s">
        <v>14017</v>
      </c>
      <c r="B6766" t="s">
        <v>795</v>
      </c>
      <c r="C6766" t="s">
        <v>14018</v>
      </c>
      <c r="D6766" s="1">
        <v>45002</v>
      </c>
      <c r="E6766" s="1">
        <v>45219</v>
      </c>
      <c r="F6766">
        <v>3618</v>
      </c>
      <c r="G6766">
        <v>102404</v>
      </c>
      <c r="H6766">
        <v>4891</v>
      </c>
      <c r="I6766">
        <v>547</v>
      </c>
      <c r="J6766">
        <v>9345</v>
      </c>
      <c r="K6766" t="str">
        <f>VLOOKUP(Table1[[#This Row],[CustomerID]],'advert datasetcustomers'!A:B,2,FALSE)</f>
        <v>Eric Rogers</v>
      </c>
      <c r="L6766" t="str">
        <f>VLOOKUP(Table1[[#This Row],[CustomerID]],'advert datasetcustomers'!A:E,5,FALSE)</f>
        <v>North Deborah, TN</v>
      </c>
      <c r="M6766" t="str">
        <f>VLOOKUP(Table1[[#This Row],[CampaignID]],'advert datasetplatforms'!A:B,2,FALSE)</f>
        <v>Twitter</v>
      </c>
      <c r="N6766">
        <f>VLOOKUP(Table1[[#This Row],[CampaignID]],'advert datasetplatforms'!A:D,4,FALSE)</f>
        <v>109351</v>
      </c>
      <c r="O6766" t="str">
        <f>VLOOKUP(Table1[[#This Row],[CampaignID]],'advert datasetperformance'!A:B,2,FALSE)</f>
        <v>2024-06</v>
      </c>
      <c r="P6766">
        <f>VLOOKUP(Table1[[#This Row],[CampaignID]],'advert datasetperformance'!A:F,6,FALSE)</f>
        <v>13990</v>
      </c>
    </row>
    <row r="6767" spans="1:16" x14ac:dyDescent="0.25">
      <c r="A6767" t="s">
        <v>14019</v>
      </c>
      <c r="B6767" t="s">
        <v>2066</v>
      </c>
      <c r="C6767" t="s">
        <v>14020</v>
      </c>
      <c r="D6767" s="1">
        <v>45204</v>
      </c>
      <c r="E6767" s="1">
        <v>45553</v>
      </c>
      <c r="F6767">
        <v>4193</v>
      </c>
      <c r="G6767">
        <v>109857</v>
      </c>
      <c r="H6767">
        <v>2792</v>
      </c>
      <c r="I6767">
        <v>461</v>
      </c>
      <c r="J6767">
        <v>8571</v>
      </c>
      <c r="K6767" t="str">
        <f>VLOOKUP(Table1[[#This Row],[CustomerID]],'advert datasetcustomers'!A:B,2,FALSE)</f>
        <v>Christina Campbell</v>
      </c>
      <c r="L6767" t="str">
        <f>VLOOKUP(Table1[[#This Row],[CustomerID]],'advert datasetcustomers'!A:E,5,FALSE)</f>
        <v>Longport, NC</v>
      </c>
      <c r="M6767" t="str">
        <f>VLOOKUP(Table1[[#This Row],[CampaignID]],'advert datasetplatforms'!A:B,2,FALSE)</f>
        <v>Facebook</v>
      </c>
      <c r="N6767">
        <f>VLOOKUP(Table1[[#This Row],[CampaignID]],'advert datasetplatforms'!A:D,4,FALSE)</f>
        <v>103987</v>
      </c>
      <c r="O6767" t="str">
        <f>VLOOKUP(Table1[[#This Row],[CampaignID]],'advert datasetperformance'!A:B,2,FALSE)</f>
        <v>2024-09</v>
      </c>
      <c r="P6767">
        <f>VLOOKUP(Table1[[#This Row],[CampaignID]],'advert datasetperformance'!A:F,6,FALSE)</f>
        <v>12433</v>
      </c>
    </row>
    <row r="6768" spans="1:16" x14ac:dyDescent="0.25">
      <c r="A6768" t="s">
        <v>14021</v>
      </c>
      <c r="B6768" t="s">
        <v>1415</v>
      </c>
      <c r="C6768" t="s">
        <v>14022</v>
      </c>
      <c r="D6768" s="1">
        <v>45158</v>
      </c>
      <c r="E6768" s="1">
        <v>45159</v>
      </c>
      <c r="F6768">
        <v>4944</v>
      </c>
      <c r="G6768">
        <v>56341</v>
      </c>
      <c r="H6768">
        <v>7460</v>
      </c>
      <c r="I6768">
        <v>768</v>
      </c>
      <c r="J6768">
        <v>11914</v>
      </c>
      <c r="K6768" t="str">
        <f>VLOOKUP(Table1[[#This Row],[CustomerID]],'advert datasetcustomers'!A:B,2,FALSE)</f>
        <v>Claudia Santana</v>
      </c>
      <c r="L6768" t="str">
        <f>VLOOKUP(Table1[[#This Row],[CustomerID]],'advert datasetcustomers'!A:E,5,FALSE)</f>
        <v>Sellersfort, ME</v>
      </c>
      <c r="M6768" t="str">
        <f>VLOOKUP(Table1[[#This Row],[CampaignID]],'advert datasetplatforms'!A:B,2,FALSE)</f>
        <v>Instagram</v>
      </c>
      <c r="N6768">
        <f>VLOOKUP(Table1[[#This Row],[CampaignID]],'advert datasetplatforms'!A:D,4,FALSE)</f>
        <v>65684</v>
      </c>
      <c r="O6768" t="str">
        <f>VLOOKUP(Table1[[#This Row],[CampaignID]],'advert datasetperformance'!A:B,2,FALSE)</f>
        <v>2024-06</v>
      </c>
      <c r="P6768">
        <f>VLOOKUP(Table1[[#This Row],[CampaignID]],'advert datasetperformance'!A:F,6,FALSE)</f>
        <v>6600</v>
      </c>
    </row>
    <row r="6769" spans="1:16" x14ac:dyDescent="0.25">
      <c r="A6769" t="s">
        <v>14023</v>
      </c>
      <c r="B6769" t="s">
        <v>4905</v>
      </c>
      <c r="C6769" t="s">
        <v>14024</v>
      </c>
      <c r="D6769" s="1">
        <v>45507</v>
      </c>
      <c r="E6769" s="1">
        <v>45126</v>
      </c>
      <c r="F6769">
        <v>6352</v>
      </c>
      <c r="G6769">
        <v>98363</v>
      </c>
      <c r="H6769">
        <v>2765</v>
      </c>
      <c r="I6769">
        <v>112</v>
      </c>
      <c r="J6769">
        <v>15232</v>
      </c>
      <c r="K6769" t="str">
        <f>VLOOKUP(Table1[[#This Row],[CustomerID]],'advert datasetcustomers'!A:B,2,FALSE)</f>
        <v>Andrea White</v>
      </c>
      <c r="L6769" t="str">
        <f>VLOOKUP(Table1[[#This Row],[CustomerID]],'advert datasetcustomers'!A:E,5,FALSE)</f>
        <v>East Ashley, GU</v>
      </c>
      <c r="M6769" t="str">
        <f>VLOOKUP(Table1[[#This Row],[CampaignID]],'advert datasetplatforms'!A:B,2,FALSE)</f>
        <v>Instagram</v>
      </c>
      <c r="N6769">
        <f>VLOOKUP(Table1[[#This Row],[CampaignID]],'advert datasetplatforms'!A:D,4,FALSE)</f>
        <v>110461</v>
      </c>
      <c r="O6769" t="str">
        <f>VLOOKUP(Table1[[#This Row],[CampaignID]],'advert datasetperformance'!A:B,2,FALSE)</f>
        <v>2024-07</v>
      </c>
      <c r="P6769">
        <f>VLOOKUP(Table1[[#This Row],[CampaignID]],'advert datasetperformance'!A:F,6,FALSE)</f>
        <v>13081</v>
      </c>
    </row>
    <row r="6770" spans="1:16" x14ac:dyDescent="0.25">
      <c r="A6770" t="s">
        <v>14025</v>
      </c>
      <c r="B6770" t="s">
        <v>4782</v>
      </c>
      <c r="C6770" t="s">
        <v>14026</v>
      </c>
      <c r="D6770" s="1">
        <v>45432</v>
      </c>
      <c r="E6770" s="1">
        <v>45309</v>
      </c>
      <c r="F6770">
        <v>5936</v>
      </c>
      <c r="G6770">
        <v>111853</v>
      </c>
      <c r="H6770">
        <v>5079</v>
      </c>
      <c r="I6770">
        <v>383</v>
      </c>
      <c r="J6770">
        <v>19300</v>
      </c>
      <c r="K6770" t="str">
        <f>VLOOKUP(Table1[[#This Row],[CustomerID]],'advert datasetcustomers'!A:B,2,FALSE)</f>
        <v>Jennifer Taylor</v>
      </c>
      <c r="L6770" t="str">
        <f>VLOOKUP(Table1[[#This Row],[CustomerID]],'advert datasetcustomers'!A:E,5,FALSE)</f>
        <v>North Mirandaport, MN</v>
      </c>
      <c r="M6770" t="str">
        <f>VLOOKUP(Table1[[#This Row],[CampaignID]],'advert datasetplatforms'!A:B,2,FALSE)</f>
        <v>LinkedIn</v>
      </c>
      <c r="N6770">
        <f>VLOOKUP(Table1[[#This Row],[CampaignID]],'advert datasetplatforms'!A:D,4,FALSE)</f>
        <v>46655</v>
      </c>
      <c r="O6770" t="str">
        <f>VLOOKUP(Table1[[#This Row],[CampaignID]],'advert datasetperformance'!A:B,2,FALSE)</f>
        <v>2024-08</v>
      </c>
      <c r="P6770">
        <f>VLOOKUP(Table1[[#This Row],[CampaignID]],'advert datasetperformance'!A:F,6,FALSE)</f>
        <v>9976</v>
      </c>
    </row>
    <row r="6771" spans="1:16" x14ac:dyDescent="0.25">
      <c r="A6771" t="s">
        <v>14027</v>
      </c>
      <c r="B6771" t="s">
        <v>851</v>
      </c>
      <c r="C6771" t="s">
        <v>14028</v>
      </c>
      <c r="D6771" s="1">
        <v>45446</v>
      </c>
      <c r="E6771" s="1">
        <v>45080</v>
      </c>
      <c r="F6771">
        <v>4992</v>
      </c>
      <c r="G6771">
        <v>126248</v>
      </c>
      <c r="H6771">
        <v>2334</v>
      </c>
      <c r="I6771">
        <v>374</v>
      </c>
      <c r="J6771">
        <v>18534</v>
      </c>
      <c r="K6771" t="str">
        <f>VLOOKUP(Table1[[#This Row],[CustomerID]],'advert datasetcustomers'!A:B,2,FALSE)</f>
        <v>Lindsey Martin</v>
      </c>
      <c r="L6771" t="str">
        <f>VLOOKUP(Table1[[#This Row],[CustomerID]],'advert datasetcustomers'!A:E,5,FALSE)</f>
        <v>Loveside, NY</v>
      </c>
      <c r="M6771" t="str">
        <f>VLOOKUP(Table1[[#This Row],[CampaignID]],'advert datasetplatforms'!A:B,2,FALSE)</f>
        <v>Instagram</v>
      </c>
      <c r="N6771">
        <f>VLOOKUP(Table1[[#This Row],[CampaignID]],'advert datasetplatforms'!A:D,4,FALSE)</f>
        <v>97876</v>
      </c>
      <c r="O6771" t="str">
        <f>VLOOKUP(Table1[[#This Row],[CampaignID]],'advert datasetperformance'!A:B,2,FALSE)</f>
        <v>2024-08</v>
      </c>
      <c r="P6771">
        <f>VLOOKUP(Table1[[#This Row],[CampaignID]],'advert datasetperformance'!A:F,6,FALSE)</f>
        <v>10141</v>
      </c>
    </row>
    <row r="6772" spans="1:16" x14ac:dyDescent="0.25">
      <c r="A6772" t="s">
        <v>14029</v>
      </c>
      <c r="B6772" t="s">
        <v>898</v>
      </c>
      <c r="C6772" t="s">
        <v>14030</v>
      </c>
      <c r="D6772" s="1">
        <v>45176</v>
      </c>
      <c r="E6772" s="1">
        <v>44878</v>
      </c>
      <c r="F6772">
        <v>6257</v>
      </c>
      <c r="G6772">
        <v>123454</v>
      </c>
      <c r="H6772">
        <v>6395</v>
      </c>
      <c r="I6772">
        <v>558</v>
      </c>
      <c r="J6772">
        <v>12187</v>
      </c>
      <c r="K6772" t="str">
        <f>VLOOKUP(Table1[[#This Row],[CustomerID]],'advert datasetcustomers'!A:B,2,FALSE)</f>
        <v>Marcus Wilson</v>
      </c>
      <c r="L6772" t="str">
        <f>VLOOKUP(Table1[[#This Row],[CustomerID]],'advert datasetcustomers'!A:E,5,FALSE)</f>
        <v>Brettmouth, SD</v>
      </c>
      <c r="M6772" t="str">
        <f>VLOOKUP(Table1[[#This Row],[CampaignID]],'advert datasetplatforms'!A:B,2,FALSE)</f>
        <v>Instagram</v>
      </c>
      <c r="N6772">
        <f>VLOOKUP(Table1[[#This Row],[CampaignID]],'advert datasetplatforms'!A:D,4,FALSE)</f>
        <v>114252</v>
      </c>
      <c r="O6772" t="str">
        <f>VLOOKUP(Table1[[#This Row],[CampaignID]],'advert datasetperformance'!A:B,2,FALSE)</f>
        <v>2024-06</v>
      </c>
      <c r="P6772">
        <f>VLOOKUP(Table1[[#This Row],[CampaignID]],'advert datasetperformance'!A:F,6,FALSE)</f>
        <v>12946</v>
      </c>
    </row>
    <row r="6773" spans="1:16" x14ac:dyDescent="0.25">
      <c r="A6773" t="s">
        <v>14031</v>
      </c>
      <c r="B6773" t="s">
        <v>622</v>
      </c>
      <c r="C6773" t="s">
        <v>14032</v>
      </c>
      <c r="D6773" s="1">
        <v>45241</v>
      </c>
      <c r="E6773" s="1">
        <v>45050</v>
      </c>
      <c r="F6773">
        <v>4015</v>
      </c>
      <c r="G6773">
        <v>77684</v>
      </c>
      <c r="H6773">
        <v>7675</v>
      </c>
      <c r="I6773">
        <v>676</v>
      </c>
      <c r="J6773">
        <v>17375</v>
      </c>
      <c r="K6773" t="str">
        <f>VLOOKUP(Table1[[#This Row],[CustomerID]],'advert datasetcustomers'!A:B,2,FALSE)</f>
        <v>Jack Johnson</v>
      </c>
      <c r="L6773" t="str">
        <f>VLOOKUP(Table1[[#This Row],[CustomerID]],'advert datasetcustomers'!A:E,5,FALSE)</f>
        <v>Nortonport, CA</v>
      </c>
      <c r="M6773" t="str">
        <f>VLOOKUP(Table1[[#This Row],[CampaignID]],'advert datasetplatforms'!A:B,2,FALSE)</f>
        <v>Google Ads</v>
      </c>
      <c r="N6773">
        <f>VLOOKUP(Table1[[#This Row],[CampaignID]],'advert datasetplatforms'!A:D,4,FALSE)</f>
        <v>75727</v>
      </c>
      <c r="O6773" t="str">
        <f>VLOOKUP(Table1[[#This Row],[CampaignID]],'advert datasetperformance'!A:B,2,FALSE)</f>
        <v>2024-04</v>
      </c>
      <c r="P6773">
        <f>VLOOKUP(Table1[[#This Row],[CampaignID]],'advert datasetperformance'!A:F,6,FALSE)</f>
        <v>7393</v>
      </c>
    </row>
    <row r="6774" spans="1:16" x14ac:dyDescent="0.25">
      <c r="A6774" t="s">
        <v>14033</v>
      </c>
      <c r="B6774" t="s">
        <v>2462</v>
      </c>
      <c r="C6774" t="s">
        <v>14034</v>
      </c>
      <c r="D6774" s="1">
        <v>45052</v>
      </c>
      <c r="E6774" s="1">
        <v>44996</v>
      </c>
      <c r="F6774">
        <v>7742</v>
      </c>
      <c r="G6774">
        <v>88050</v>
      </c>
      <c r="H6774">
        <v>5417</v>
      </c>
      <c r="I6774">
        <v>523</v>
      </c>
      <c r="J6774">
        <v>13293</v>
      </c>
      <c r="K6774" t="str">
        <f>VLOOKUP(Table1[[#This Row],[CustomerID]],'advert datasetcustomers'!A:B,2,FALSE)</f>
        <v>Christopher Lopez</v>
      </c>
      <c r="L6774" t="str">
        <f>VLOOKUP(Table1[[#This Row],[CustomerID]],'advert datasetcustomers'!A:E,5,FALSE)</f>
        <v>West Nathan, FL</v>
      </c>
      <c r="M6774" t="str">
        <f>VLOOKUP(Table1[[#This Row],[CampaignID]],'advert datasetplatforms'!A:B,2,FALSE)</f>
        <v>LinkedIn</v>
      </c>
      <c r="N6774">
        <f>VLOOKUP(Table1[[#This Row],[CampaignID]],'advert datasetplatforms'!A:D,4,FALSE)</f>
        <v>67492</v>
      </c>
      <c r="O6774" t="str">
        <f>VLOOKUP(Table1[[#This Row],[CampaignID]],'advert datasetperformance'!A:B,2,FALSE)</f>
        <v>2024-09</v>
      </c>
      <c r="P6774">
        <f>VLOOKUP(Table1[[#This Row],[CampaignID]],'advert datasetperformance'!A:F,6,FALSE)</f>
        <v>7351</v>
      </c>
    </row>
    <row r="6775" spans="1:16" x14ac:dyDescent="0.25">
      <c r="A6775" t="s">
        <v>14035</v>
      </c>
      <c r="B6775" t="s">
        <v>1340</v>
      </c>
      <c r="C6775" t="s">
        <v>14036</v>
      </c>
      <c r="D6775" s="1">
        <v>45299</v>
      </c>
      <c r="E6775" s="1">
        <v>45206</v>
      </c>
      <c r="F6775">
        <v>5868</v>
      </c>
      <c r="G6775">
        <v>102311</v>
      </c>
      <c r="H6775">
        <v>5210</v>
      </c>
      <c r="I6775">
        <v>490</v>
      </c>
      <c r="J6775">
        <v>20051</v>
      </c>
      <c r="K6775" t="str">
        <f>VLOOKUP(Table1[[#This Row],[CustomerID]],'advert datasetcustomers'!A:B,2,FALSE)</f>
        <v>Jack Jones</v>
      </c>
      <c r="L6775" t="str">
        <f>VLOOKUP(Table1[[#This Row],[CustomerID]],'advert datasetcustomers'!A:E,5,FALSE)</f>
        <v>Lake Lynnland, KS</v>
      </c>
      <c r="M6775" t="str">
        <f>VLOOKUP(Table1[[#This Row],[CampaignID]],'advert datasetplatforms'!A:B,2,FALSE)</f>
        <v>Google Ads</v>
      </c>
      <c r="N6775">
        <f>VLOOKUP(Table1[[#This Row],[CampaignID]],'advert datasetplatforms'!A:D,4,FALSE)</f>
        <v>109669</v>
      </c>
      <c r="O6775" t="str">
        <f>VLOOKUP(Table1[[#This Row],[CampaignID]],'advert datasetperformance'!A:B,2,FALSE)</f>
        <v>2024-10</v>
      </c>
      <c r="P6775">
        <f>VLOOKUP(Table1[[#This Row],[CampaignID]],'advert datasetperformance'!A:F,6,FALSE)</f>
        <v>7402</v>
      </c>
    </row>
    <row r="6776" spans="1:16" x14ac:dyDescent="0.25">
      <c r="A6776" t="s">
        <v>14037</v>
      </c>
      <c r="B6776" t="s">
        <v>2895</v>
      </c>
      <c r="C6776" t="s">
        <v>14038</v>
      </c>
      <c r="D6776" s="1">
        <v>45280</v>
      </c>
      <c r="E6776" s="1">
        <v>45407</v>
      </c>
      <c r="F6776">
        <v>1523</v>
      </c>
      <c r="G6776">
        <v>105891</v>
      </c>
      <c r="H6776">
        <v>4541</v>
      </c>
      <c r="I6776">
        <v>349</v>
      </c>
      <c r="J6776">
        <v>15115</v>
      </c>
      <c r="K6776" t="str">
        <f>VLOOKUP(Table1[[#This Row],[CustomerID]],'advert datasetcustomers'!A:B,2,FALSE)</f>
        <v>Peggy Palmer</v>
      </c>
      <c r="L6776" t="str">
        <f>VLOOKUP(Table1[[#This Row],[CustomerID]],'advert datasetcustomers'!A:E,5,FALSE)</f>
        <v>New Anthonyside, MA</v>
      </c>
      <c r="M6776" t="str">
        <f>VLOOKUP(Table1[[#This Row],[CampaignID]],'advert datasetplatforms'!A:B,2,FALSE)</f>
        <v>LinkedIn</v>
      </c>
      <c r="N6776">
        <f>VLOOKUP(Table1[[#This Row],[CampaignID]],'advert datasetplatforms'!A:D,4,FALSE)</f>
        <v>82734</v>
      </c>
      <c r="O6776" t="str">
        <f>VLOOKUP(Table1[[#This Row],[CampaignID]],'advert datasetperformance'!A:B,2,FALSE)</f>
        <v>2024-05</v>
      </c>
      <c r="P6776">
        <f>VLOOKUP(Table1[[#This Row],[CampaignID]],'advert datasetperformance'!A:F,6,FALSE)</f>
        <v>17099</v>
      </c>
    </row>
    <row r="6777" spans="1:16" x14ac:dyDescent="0.25">
      <c r="A6777" t="s">
        <v>14039</v>
      </c>
      <c r="B6777" t="s">
        <v>741</v>
      </c>
      <c r="C6777" t="s">
        <v>14040</v>
      </c>
      <c r="D6777" s="1">
        <v>44993</v>
      </c>
      <c r="E6777" s="1">
        <v>45522</v>
      </c>
      <c r="F6777">
        <v>4121</v>
      </c>
      <c r="G6777">
        <v>129749</v>
      </c>
      <c r="H6777">
        <v>4688</v>
      </c>
      <c r="I6777">
        <v>573</v>
      </c>
      <c r="J6777">
        <v>16213</v>
      </c>
      <c r="K6777" t="str">
        <f>VLOOKUP(Table1[[#This Row],[CustomerID]],'advert datasetcustomers'!A:B,2,FALSE)</f>
        <v>Jacqueline Mack</v>
      </c>
      <c r="L6777" t="str">
        <f>VLOOKUP(Table1[[#This Row],[CustomerID]],'advert datasetcustomers'!A:E,5,FALSE)</f>
        <v>South Robertland, LA</v>
      </c>
      <c r="M6777" t="str">
        <f>VLOOKUP(Table1[[#This Row],[CampaignID]],'advert datasetplatforms'!A:B,2,FALSE)</f>
        <v>Instagram</v>
      </c>
      <c r="N6777">
        <f>VLOOKUP(Table1[[#This Row],[CampaignID]],'advert datasetplatforms'!A:D,4,FALSE)</f>
        <v>69437</v>
      </c>
      <c r="O6777" t="str">
        <f>VLOOKUP(Table1[[#This Row],[CampaignID]],'advert datasetperformance'!A:B,2,FALSE)</f>
        <v>2024-07</v>
      </c>
      <c r="P6777">
        <f>VLOOKUP(Table1[[#This Row],[CampaignID]],'advert datasetperformance'!A:F,6,FALSE)</f>
        <v>4340</v>
      </c>
    </row>
    <row r="6778" spans="1:16" x14ac:dyDescent="0.25">
      <c r="A6778" t="s">
        <v>14041</v>
      </c>
      <c r="B6778" t="s">
        <v>1603</v>
      </c>
      <c r="C6778" t="s">
        <v>14042</v>
      </c>
      <c r="D6778" s="1">
        <v>45242</v>
      </c>
      <c r="E6778" s="1">
        <v>45084</v>
      </c>
      <c r="F6778">
        <v>4489</v>
      </c>
      <c r="G6778">
        <v>68808</v>
      </c>
      <c r="H6778">
        <v>5785</v>
      </c>
      <c r="I6778">
        <v>449</v>
      </c>
      <c r="J6778">
        <v>5777</v>
      </c>
      <c r="K6778" t="str">
        <f>VLOOKUP(Table1[[#This Row],[CustomerID]],'advert datasetcustomers'!A:B,2,FALSE)</f>
        <v>Michael Bates</v>
      </c>
      <c r="L6778" t="str">
        <f>VLOOKUP(Table1[[#This Row],[CustomerID]],'advert datasetcustomers'!A:E,5,FALSE)</f>
        <v>New Tyler, SC</v>
      </c>
      <c r="M6778" t="str">
        <f>VLOOKUP(Table1[[#This Row],[CampaignID]],'advert datasetplatforms'!A:B,2,FALSE)</f>
        <v>LinkedIn</v>
      </c>
      <c r="N6778">
        <f>VLOOKUP(Table1[[#This Row],[CampaignID]],'advert datasetplatforms'!A:D,4,FALSE)</f>
        <v>103663</v>
      </c>
      <c r="O6778" t="str">
        <f>VLOOKUP(Table1[[#This Row],[CampaignID]],'advert datasetperformance'!A:B,2,FALSE)</f>
        <v>2024-09</v>
      </c>
      <c r="P6778">
        <f>VLOOKUP(Table1[[#This Row],[CampaignID]],'advert datasetperformance'!A:F,6,FALSE)</f>
        <v>9887</v>
      </c>
    </row>
    <row r="6779" spans="1:16" x14ac:dyDescent="0.25">
      <c r="A6779" t="s">
        <v>14043</v>
      </c>
      <c r="B6779" t="s">
        <v>211</v>
      </c>
      <c r="C6779" t="s">
        <v>14044</v>
      </c>
      <c r="D6779" s="1">
        <v>45497</v>
      </c>
      <c r="E6779" s="1">
        <v>45354</v>
      </c>
      <c r="F6779">
        <v>7581</v>
      </c>
      <c r="G6779">
        <v>36594</v>
      </c>
      <c r="H6779">
        <v>4154</v>
      </c>
      <c r="I6779">
        <v>539</v>
      </c>
      <c r="J6779">
        <v>18666</v>
      </c>
      <c r="K6779" t="str">
        <f>VLOOKUP(Table1[[#This Row],[CustomerID]],'advert datasetcustomers'!A:B,2,FALSE)</f>
        <v>Beverly Parsons</v>
      </c>
      <c r="L6779" t="str">
        <f>VLOOKUP(Table1[[#This Row],[CustomerID]],'advert datasetcustomers'!A:E,5,FALSE)</f>
        <v>North Tammy, RI</v>
      </c>
      <c r="M6779" t="str">
        <f>VLOOKUP(Table1[[#This Row],[CampaignID]],'advert datasetplatforms'!A:B,2,FALSE)</f>
        <v>LinkedIn</v>
      </c>
      <c r="N6779">
        <f>VLOOKUP(Table1[[#This Row],[CampaignID]],'advert datasetplatforms'!A:D,4,FALSE)</f>
        <v>54506</v>
      </c>
      <c r="O6779" t="str">
        <f>VLOOKUP(Table1[[#This Row],[CampaignID]],'advert datasetperformance'!A:B,2,FALSE)</f>
        <v>2024-03</v>
      </c>
      <c r="P6779">
        <f>VLOOKUP(Table1[[#This Row],[CampaignID]],'advert datasetperformance'!A:F,6,FALSE)</f>
        <v>13764</v>
      </c>
    </row>
    <row r="6780" spans="1:16" x14ac:dyDescent="0.25">
      <c r="A6780" t="s">
        <v>14045</v>
      </c>
      <c r="B6780" t="s">
        <v>234</v>
      </c>
      <c r="C6780" t="s">
        <v>14046</v>
      </c>
      <c r="D6780" s="1">
        <v>45388</v>
      </c>
      <c r="E6780" s="1">
        <v>45275</v>
      </c>
      <c r="F6780">
        <v>4939</v>
      </c>
      <c r="G6780">
        <v>107497</v>
      </c>
      <c r="H6780">
        <v>2837</v>
      </c>
      <c r="I6780">
        <v>588</v>
      </c>
      <c r="J6780">
        <v>17765</v>
      </c>
      <c r="K6780" t="str">
        <f>VLOOKUP(Table1[[#This Row],[CustomerID]],'advert datasetcustomers'!A:B,2,FALSE)</f>
        <v>Jordan Vega</v>
      </c>
      <c r="L6780" t="str">
        <f>VLOOKUP(Table1[[#This Row],[CustomerID]],'advert datasetcustomers'!A:E,5,FALSE)</f>
        <v>West Anthony, NY</v>
      </c>
      <c r="M6780" t="str">
        <f>VLOOKUP(Table1[[#This Row],[CampaignID]],'advert datasetplatforms'!A:B,2,FALSE)</f>
        <v>LinkedIn</v>
      </c>
      <c r="N6780">
        <f>VLOOKUP(Table1[[#This Row],[CampaignID]],'advert datasetplatforms'!A:D,4,FALSE)</f>
        <v>118795</v>
      </c>
      <c r="O6780" t="str">
        <f>VLOOKUP(Table1[[#This Row],[CampaignID]],'advert datasetperformance'!A:B,2,FALSE)</f>
        <v>2024-05</v>
      </c>
      <c r="P6780">
        <f>VLOOKUP(Table1[[#This Row],[CampaignID]],'advert datasetperformance'!A:F,6,FALSE)</f>
        <v>10463</v>
      </c>
    </row>
    <row r="6781" spans="1:16" x14ac:dyDescent="0.25">
      <c r="A6781" t="s">
        <v>14047</v>
      </c>
      <c r="B6781" t="s">
        <v>2234</v>
      </c>
      <c r="C6781" t="s">
        <v>14048</v>
      </c>
      <c r="D6781" s="1">
        <v>44886</v>
      </c>
      <c r="E6781" s="1">
        <v>45117</v>
      </c>
      <c r="F6781">
        <v>4999</v>
      </c>
      <c r="G6781">
        <v>124146</v>
      </c>
      <c r="H6781">
        <v>3492</v>
      </c>
      <c r="I6781">
        <v>527</v>
      </c>
      <c r="J6781">
        <v>16178</v>
      </c>
      <c r="K6781" t="str">
        <f>VLOOKUP(Table1[[#This Row],[CustomerID]],'advert datasetcustomers'!A:B,2,FALSE)</f>
        <v>Daniel Fuller</v>
      </c>
      <c r="L6781" t="str">
        <f>VLOOKUP(Table1[[#This Row],[CustomerID]],'advert datasetcustomers'!A:E,5,FALSE)</f>
        <v>Kochhaven, HI</v>
      </c>
      <c r="M6781" t="str">
        <f>VLOOKUP(Table1[[#This Row],[CampaignID]],'advert datasetplatforms'!A:B,2,FALSE)</f>
        <v>Facebook</v>
      </c>
      <c r="N6781">
        <f>VLOOKUP(Table1[[#This Row],[CampaignID]],'advert datasetplatforms'!A:D,4,FALSE)</f>
        <v>103759</v>
      </c>
      <c r="O6781" t="str">
        <f>VLOOKUP(Table1[[#This Row],[CampaignID]],'advert datasetperformance'!A:B,2,FALSE)</f>
        <v>2024-08</v>
      </c>
      <c r="P6781">
        <f>VLOOKUP(Table1[[#This Row],[CampaignID]],'advert datasetperformance'!A:F,6,FALSE)</f>
        <v>12998</v>
      </c>
    </row>
    <row r="6782" spans="1:16" x14ac:dyDescent="0.25">
      <c r="A6782" t="s">
        <v>14049</v>
      </c>
      <c r="B6782" t="s">
        <v>381</v>
      </c>
      <c r="C6782" t="s">
        <v>14050</v>
      </c>
      <c r="D6782" s="1">
        <v>45381</v>
      </c>
      <c r="E6782" s="1">
        <v>45278</v>
      </c>
      <c r="F6782">
        <v>6475</v>
      </c>
      <c r="G6782">
        <v>99677</v>
      </c>
      <c r="H6782">
        <v>5634</v>
      </c>
      <c r="I6782">
        <v>678</v>
      </c>
      <c r="J6782">
        <v>15888</v>
      </c>
      <c r="K6782" t="str">
        <f>VLOOKUP(Table1[[#This Row],[CustomerID]],'advert datasetcustomers'!A:B,2,FALSE)</f>
        <v>Jose Lopez</v>
      </c>
      <c r="L6782" t="str">
        <f>VLOOKUP(Table1[[#This Row],[CustomerID]],'advert datasetcustomers'!A:E,5,FALSE)</f>
        <v>Port Stephenberg, WV</v>
      </c>
      <c r="M6782" t="str">
        <f>VLOOKUP(Table1[[#This Row],[CampaignID]],'advert datasetplatforms'!A:B,2,FALSE)</f>
        <v>Google Ads</v>
      </c>
      <c r="N6782">
        <f>VLOOKUP(Table1[[#This Row],[CampaignID]],'advert datasetplatforms'!A:D,4,FALSE)</f>
        <v>101130</v>
      </c>
      <c r="O6782" t="str">
        <f>VLOOKUP(Table1[[#This Row],[CampaignID]],'advert datasetperformance'!A:B,2,FALSE)</f>
        <v>2024-07</v>
      </c>
      <c r="P6782">
        <f>VLOOKUP(Table1[[#This Row],[CampaignID]],'advert datasetperformance'!A:F,6,FALSE)</f>
        <v>14188</v>
      </c>
    </row>
    <row r="6783" spans="1:16" x14ac:dyDescent="0.25">
      <c r="A6783" t="s">
        <v>14051</v>
      </c>
      <c r="B6783" t="s">
        <v>306</v>
      </c>
      <c r="C6783" t="s">
        <v>14052</v>
      </c>
      <c r="D6783" s="1">
        <v>44986</v>
      </c>
      <c r="E6783" s="1">
        <v>45535</v>
      </c>
      <c r="F6783">
        <v>6755</v>
      </c>
      <c r="G6783">
        <v>118317</v>
      </c>
      <c r="H6783">
        <v>6537</v>
      </c>
      <c r="I6783">
        <v>490</v>
      </c>
      <c r="J6783">
        <v>13846</v>
      </c>
      <c r="K6783" t="str">
        <f>VLOOKUP(Table1[[#This Row],[CustomerID]],'advert datasetcustomers'!A:B,2,FALSE)</f>
        <v>Lauren Thomas</v>
      </c>
      <c r="L6783" t="str">
        <f>VLOOKUP(Table1[[#This Row],[CustomerID]],'advert datasetcustomers'!A:E,5,FALSE)</f>
        <v>Morrisonshire, MT</v>
      </c>
      <c r="M6783" t="str">
        <f>VLOOKUP(Table1[[#This Row],[CampaignID]],'advert datasetplatforms'!A:B,2,FALSE)</f>
        <v>Facebook</v>
      </c>
      <c r="N6783">
        <f>VLOOKUP(Table1[[#This Row],[CampaignID]],'advert datasetplatforms'!A:D,4,FALSE)</f>
        <v>41786</v>
      </c>
      <c r="O6783" t="str">
        <f>VLOOKUP(Table1[[#This Row],[CampaignID]],'advert datasetperformance'!A:B,2,FALSE)</f>
        <v>2024-06</v>
      </c>
      <c r="P6783">
        <f>VLOOKUP(Table1[[#This Row],[CampaignID]],'advert datasetperformance'!A:F,6,FALSE)</f>
        <v>11764</v>
      </c>
    </row>
    <row r="6784" spans="1:16" x14ac:dyDescent="0.25">
      <c r="A6784" t="s">
        <v>14053</v>
      </c>
      <c r="B6784" t="s">
        <v>2009</v>
      </c>
      <c r="C6784" t="s">
        <v>14054</v>
      </c>
      <c r="D6784" s="1">
        <v>45062</v>
      </c>
      <c r="E6784" s="1">
        <v>45312</v>
      </c>
      <c r="F6784">
        <v>1917</v>
      </c>
      <c r="G6784">
        <v>67030</v>
      </c>
      <c r="H6784">
        <v>1377</v>
      </c>
      <c r="I6784">
        <v>402</v>
      </c>
      <c r="J6784">
        <v>14594</v>
      </c>
      <c r="K6784" t="str">
        <f>VLOOKUP(Table1[[#This Row],[CustomerID]],'advert datasetcustomers'!A:B,2,FALSE)</f>
        <v>Kevin Phillips</v>
      </c>
      <c r="L6784" t="str">
        <f>VLOOKUP(Table1[[#This Row],[CustomerID]],'advert datasetcustomers'!A:E,5,FALSE)</f>
        <v>Brittanybury, MP</v>
      </c>
      <c r="M6784" t="str">
        <f>VLOOKUP(Table1[[#This Row],[CampaignID]],'advert datasetplatforms'!A:B,2,FALSE)</f>
        <v>Google Ads</v>
      </c>
      <c r="N6784">
        <f>VLOOKUP(Table1[[#This Row],[CampaignID]],'advert datasetplatforms'!A:D,4,FALSE)</f>
        <v>77019</v>
      </c>
      <c r="O6784" t="str">
        <f>VLOOKUP(Table1[[#This Row],[CampaignID]],'advert datasetperformance'!A:B,2,FALSE)</f>
        <v>2024-02</v>
      </c>
      <c r="P6784">
        <f>VLOOKUP(Table1[[#This Row],[CampaignID]],'advert datasetperformance'!A:F,6,FALSE)</f>
        <v>7402</v>
      </c>
    </row>
    <row r="6785" spans="1:16" x14ac:dyDescent="0.25">
      <c r="A6785" t="s">
        <v>14055</v>
      </c>
      <c r="B6785" t="s">
        <v>1561</v>
      </c>
      <c r="C6785" t="s">
        <v>14056</v>
      </c>
      <c r="D6785" s="1">
        <v>45105</v>
      </c>
      <c r="E6785" s="1">
        <v>45265</v>
      </c>
      <c r="F6785">
        <v>5898</v>
      </c>
      <c r="G6785">
        <v>55126</v>
      </c>
      <c r="H6785">
        <v>6843</v>
      </c>
      <c r="I6785">
        <v>475</v>
      </c>
      <c r="J6785">
        <v>18515</v>
      </c>
      <c r="K6785" t="str">
        <f>VLOOKUP(Table1[[#This Row],[CustomerID]],'advert datasetcustomers'!A:B,2,FALSE)</f>
        <v>Adriana Liu</v>
      </c>
      <c r="L6785" t="str">
        <f>VLOOKUP(Table1[[#This Row],[CustomerID]],'advert datasetcustomers'!A:E,5,FALSE)</f>
        <v>East Amy, HI</v>
      </c>
      <c r="M6785" t="str">
        <f>VLOOKUP(Table1[[#This Row],[CampaignID]],'advert datasetplatforms'!A:B,2,FALSE)</f>
        <v>Twitter</v>
      </c>
      <c r="N6785">
        <f>VLOOKUP(Table1[[#This Row],[CampaignID]],'advert datasetplatforms'!A:D,4,FALSE)</f>
        <v>68441</v>
      </c>
      <c r="O6785" t="str">
        <f>VLOOKUP(Table1[[#This Row],[CampaignID]],'advert datasetperformance'!A:B,2,FALSE)</f>
        <v>2024-09</v>
      </c>
      <c r="P6785">
        <f>VLOOKUP(Table1[[#This Row],[CampaignID]],'advert datasetperformance'!A:F,6,FALSE)</f>
        <v>5370</v>
      </c>
    </row>
    <row r="6786" spans="1:16" x14ac:dyDescent="0.25">
      <c r="A6786" t="s">
        <v>14057</v>
      </c>
      <c r="B6786" t="s">
        <v>1994</v>
      </c>
      <c r="C6786" t="s">
        <v>14058</v>
      </c>
      <c r="D6786" s="1">
        <v>44987</v>
      </c>
      <c r="E6786" s="1">
        <v>45146</v>
      </c>
      <c r="F6786">
        <v>3041</v>
      </c>
      <c r="G6786">
        <v>116771</v>
      </c>
      <c r="H6786">
        <v>8075</v>
      </c>
      <c r="I6786">
        <v>135</v>
      </c>
      <c r="J6786">
        <v>22934</v>
      </c>
      <c r="K6786" t="str">
        <f>VLOOKUP(Table1[[#This Row],[CustomerID]],'advert datasetcustomers'!A:B,2,FALSE)</f>
        <v>Danielle Thompson</v>
      </c>
      <c r="L6786" t="str">
        <f>VLOOKUP(Table1[[#This Row],[CustomerID]],'advert datasetcustomers'!A:E,5,FALSE)</f>
        <v>New Kevinmouth, FM</v>
      </c>
      <c r="M6786" t="str">
        <f>VLOOKUP(Table1[[#This Row],[CampaignID]],'advert datasetplatforms'!A:B,2,FALSE)</f>
        <v>Facebook</v>
      </c>
      <c r="N6786">
        <f>VLOOKUP(Table1[[#This Row],[CampaignID]],'advert datasetplatforms'!A:D,4,FALSE)</f>
        <v>85980</v>
      </c>
      <c r="O6786" t="str">
        <f>VLOOKUP(Table1[[#This Row],[CampaignID]],'advert datasetperformance'!A:B,2,FALSE)</f>
        <v>2024-10</v>
      </c>
      <c r="P6786">
        <f>VLOOKUP(Table1[[#This Row],[CampaignID]],'advert datasetperformance'!A:F,6,FALSE)</f>
        <v>9663</v>
      </c>
    </row>
    <row r="6787" spans="1:16" x14ac:dyDescent="0.25">
      <c r="A6787" t="s">
        <v>14059</v>
      </c>
      <c r="B6787" t="s">
        <v>1914</v>
      </c>
      <c r="C6787" t="s">
        <v>14060</v>
      </c>
      <c r="D6787" s="1">
        <v>45027</v>
      </c>
      <c r="E6787" s="1">
        <v>44956</v>
      </c>
      <c r="F6787">
        <v>4845</v>
      </c>
      <c r="G6787">
        <v>85069</v>
      </c>
      <c r="H6787">
        <v>4430</v>
      </c>
      <c r="I6787">
        <v>454</v>
      </c>
      <c r="J6787">
        <v>13086</v>
      </c>
      <c r="K6787" t="str">
        <f>VLOOKUP(Table1[[#This Row],[CustomerID]],'advert datasetcustomers'!A:B,2,FALSE)</f>
        <v>Mrs. Christina Jones</v>
      </c>
      <c r="L6787" t="str">
        <f>VLOOKUP(Table1[[#This Row],[CustomerID]],'advert datasetcustomers'!A:E,5,FALSE)</f>
        <v>Georgeburgh, CO</v>
      </c>
      <c r="M6787" t="str">
        <f>VLOOKUP(Table1[[#This Row],[CampaignID]],'advert datasetplatforms'!A:B,2,FALSE)</f>
        <v>Facebook</v>
      </c>
      <c r="N6787">
        <f>VLOOKUP(Table1[[#This Row],[CampaignID]],'advert datasetplatforms'!A:D,4,FALSE)</f>
        <v>61677</v>
      </c>
      <c r="O6787" t="str">
        <f>VLOOKUP(Table1[[#This Row],[CampaignID]],'advert datasetperformance'!A:B,2,FALSE)</f>
        <v>2024-04</v>
      </c>
      <c r="P6787">
        <f>VLOOKUP(Table1[[#This Row],[CampaignID]],'advert datasetperformance'!A:F,6,FALSE)</f>
        <v>10275</v>
      </c>
    </row>
    <row r="6788" spans="1:16" x14ac:dyDescent="0.25">
      <c r="A6788" t="s">
        <v>14061</v>
      </c>
      <c r="B6788" t="s">
        <v>851</v>
      </c>
      <c r="C6788" t="s">
        <v>14062</v>
      </c>
      <c r="D6788" s="1">
        <v>45019</v>
      </c>
      <c r="E6788" s="1">
        <v>45164</v>
      </c>
      <c r="F6788">
        <v>4502</v>
      </c>
      <c r="G6788">
        <v>100116</v>
      </c>
      <c r="H6788">
        <v>7149</v>
      </c>
      <c r="I6788">
        <v>628</v>
      </c>
      <c r="J6788">
        <v>25478</v>
      </c>
      <c r="K6788" t="str">
        <f>VLOOKUP(Table1[[#This Row],[CustomerID]],'advert datasetcustomers'!A:B,2,FALSE)</f>
        <v>Lindsey Martin</v>
      </c>
      <c r="L6788" t="str">
        <f>VLOOKUP(Table1[[#This Row],[CustomerID]],'advert datasetcustomers'!A:E,5,FALSE)</f>
        <v>Loveside, NY</v>
      </c>
      <c r="M6788" t="str">
        <f>VLOOKUP(Table1[[#This Row],[CampaignID]],'advert datasetplatforms'!A:B,2,FALSE)</f>
        <v>LinkedIn</v>
      </c>
      <c r="N6788">
        <f>VLOOKUP(Table1[[#This Row],[CampaignID]],'advert datasetplatforms'!A:D,4,FALSE)</f>
        <v>70898</v>
      </c>
      <c r="O6788" t="str">
        <f>VLOOKUP(Table1[[#This Row],[CampaignID]],'advert datasetperformance'!A:B,2,FALSE)</f>
        <v>2024-05</v>
      </c>
      <c r="P6788">
        <f>VLOOKUP(Table1[[#This Row],[CampaignID]],'advert datasetperformance'!A:F,6,FALSE)</f>
        <v>10111</v>
      </c>
    </row>
    <row r="6789" spans="1:16" x14ac:dyDescent="0.25">
      <c r="A6789" t="s">
        <v>14063</v>
      </c>
      <c r="B6789" t="s">
        <v>2334</v>
      </c>
      <c r="C6789" t="s">
        <v>14064</v>
      </c>
      <c r="D6789" s="1">
        <v>45529</v>
      </c>
      <c r="E6789" s="1">
        <v>44913</v>
      </c>
      <c r="F6789">
        <v>6356</v>
      </c>
      <c r="G6789">
        <v>4900</v>
      </c>
      <c r="H6789">
        <v>2560</v>
      </c>
      <c r="I6789">
        <v>453</v>
      </c>
      <c r="J6789">
        <v>14667</v>
      </c>
      <c r="K6789" t="str">
        <f>VLOOKUP(Table1[[#This Row],[CustomerID]],'advert datasetcustomers'!A:B,2,FALSE)</f>
        <v>Greg Rosales</v>
      </c>
      <c r="L6789" t="str">
        <f>VLOOKUP(Table1[[#This Row],[CustomerID]],'advert datasetcustomers'!A:E,5,FALSE)</f>
        <v>South Michaelborough, GU</v>
      </c>
      <c r="M6789" t="str">
        <f>VLOOKUP(Table1[[#This Row],[CampaignID]],'advert datasetplatforms'!A:B,2,FALSE)</f>
        <v>Google Ads</v>
      </c>
      <c r="N6789">
        <f>VLOOKUP(Table1[[#This Row],[CampaignID]],'advert datasetplatforms'!A:D,4,FALSE)</f>
        <v>91695</v>
      </c>
      <c r="O6789" t="str">
        <f>VLOOKUP(Table1[[#This Row],[CampaignID]],'advert datasetperformance'!A:B,2,FALSE)</f>
        <v>2024-05</v>
      </c>
      <c r="P6789">
        <f>VLOOKUP(Table1[[#This Row],[CampaignID]],'advert datasetperformance'!A:F,6,FALSE)</f>
        <v>9391</v>
      </c>
    </row>
    <row r="6790" spans="1:16" x14ac:dyDescent="0.25">
      <c r="A6790" t="s">
        <v>14065</v>
      </c>
      <c r="B6790" t="s">
        <v>580</v>
      </c>
      <c r="C6790" t="s">
        <v>14066</v>
      </c>
      <c r="D6790" s="1">
        <v>45022</v>
      </c>
      <c r="E6790" s="1">
        <v>45330</v>
      </c>
      <c r="F6790">
        <v>9434</v>
      </c>
      <c r="G6790">
        <v>84930</v>
      </c>
      <c r="H6790">
        <v>4353</v>
      </c>
      <c r="I6790">
        <v>696</v>
      </c>
      <c r="J6790">
        <v>12351</v>
      </c>
      <c r="K6790" t="str">
        <f>VLOOKUP(Table1[[#This Row],[CustomerID]],'advert datasetcustomers'!A:B,2,FALSE)</f>
        <v>Tracy Hoffman</v>
      </c>
      <c r="L6790" t="str">
        <f>VLOOKUP(Table1[[#This Row],[CustomerID]],'advert datasetcustomers'!A:E,5,FALSE)</f>
        <v>New Kevin, PA</v>
      </c>
      <c r="M6790" t="str">
        <f>VLOOKUP(Table1[[#This Row],[CampaignID]],'advert datasetplatforms'!A:B,2,FALSE)</f>
        <v>Facebook</v>
      </c>
      <c r="N6790">
        <f>VLOOKUP(Table1[[#This Row],[CampaignID]],'advert datasetplatforms'!A:D,4,FALSE)</f>
        <v>66287</v>
      </c>
      <c r="O6790" t="str">
        <f>VLOOKUP(Table1[[#This Row],[CampaignID]],'advert datasetperformance'!A:B,2,FALSE)</f>
        <v>2024-08</v>
      </c>
      <c r="P6790">
        <f>VLOOKUP(Table1[[#This Row],[CampaignID]],'advert datasetperformance'!A:F,6,FALSE)</f>
        <v>7962</v>
      </c>
    </row>
    <row r="6791" spans="1:16" x14ac:dyDescent="0.25">
      <c r="A6791" t="s">
        <v>14067</v>
      </c>
      <c r="B6791" t="s">
        <v>981</v>
      </c>
      <c r="C6791" t="s">
        <v>14068</v>
      </c>
      <c r="D6791" s="1">
        <v>45267</v>
      </c>
      <c r="E6791" s="1">
        <v>45349</v>
      </c>
      <c r="F6791">
        <v>2622</v>
      </c>
      <c r="G6791">
        <v>63166</v>
      </c>
      <c r="H6791">
        <v>4452</v>
      </c>
      <c r="I6791">
        <v>521</v>
      </c>
      <c r="J6791">
        <v>21859</v>
      </c>
      <c r="K6791" t="str">
        <f>VLOOKUP(Table1[[#This Row],[CustomerID]],'advert datasetcustomers'!A:B,2,FALSE)</f>
        <v>Jessica Silva</v>
      </c>
      <c r="L6791" t="str">
        <f>VLOOKUP(Table1[[#This Row],[CustomerID]],'advert datasetcustomers'!A:E,5,FALSE)</f>
        <v>Lake Douglas, OH</v>
      </c>
      <c r="M6791" t="str">
        <f>VLOOKUP(Table1[[#This Row],[CampaignID]],'advert datasetplatforms'!A:B,2,FALSE)</f>
        <v>Facebook</v>
      </c>
      <c r="N6791">
        <f>VLOOKUP(Table1[[#This Row],[CampaignID]],'advert datasetplatforms'!A:D,4,FALSE)</f>
        <v>36079</v>
      </c>
      <c r="O6791" t="str">
        <f>VLOOKUP(Table1[[#This Row],[CampaignID]],'advert datasetperformance'!A:B,2,FALSE)</f>
        <v>2024-01</v>
      </c>
      <c r="P6791">
        <f>VLOOKUP(Table1[[#This Row],[CampaignID]],'advert datasetperformance'!A:F,6,FALSE)</f>
        <v>9737</v>
      </c>
    </row>
    <row r="6792" spans="1:16" x14ac:dyDescent="0.25">
      <c r="A6792" t="s">
        <v>14069</v>
      </c>
      <c r="B6792" t="s">
        <v>205</v>
      </c>
      <c r="C6792" t="s">
        <v>14070</v>
      </c>
      <c r="D6792" s="1">
        <v>45538</v>
      </c>
      <c r="E6792" s="1">
        <v>45117</v>
      </c>
      <c r="F6792">
        <v>5745</v>
      </c>
      <c r="G6792">
        <v>127145</v>
      </c>
      <c r="H6792">
        <v>3780</v>
      </c>
      <c r="I6792">
        <v>491</v>
      </c>
      <c r="J6792">
        <v>13592</v>
      </c>
      <c r="K6792" t="str">
        <f>VLOOKUP(Table1[[#This Row],[CustomerID]],'advert datasetcustomers'!A:B,2,FALSE)</f>
        <v>Allison Smith</v>
      </c>
      <c r="L6792" t="str">
        <f>VLOOKUP(Table1[[#This Row],[CustomerID]],'advert datasetcustomers'!A:E,5,FALSE)</f>
        <v>Rogersbury, HI</v>
      </c>
      <c r="M6792" t="str">
        <f>VLOOKUP(Table1[[#This Row],[CampaignID]],'advert datasetplatforms'!A:B,2,FALSE)</f>
        <v>LinkedIn</v>
      </c>
      <c r="N6792">
        <f>VLOOKUP(Table1[[#This Row],[CampaignID]],'advert datasetplatforms'!A:D,4,FALSE)</f>
        <v>35903</v>
      </c>
      <c r="O6792" t="str">
        <f>VLOOKUP(Table1[[#This Row],[CampaignID]],'advert datasetperformance'!A:B,2,FALSE)</f>
        <v>2024-07</v>
      </c>
      <c r="P6792">
        <f>VLOOKUP(Table1[[#This Row],[CampaignID]],'advert datasetperformance'!A:F,6,FALSE)</f>
        <v>11859</v>
      </c>
    </row>
    <row r="6793" spans="1:16" x14ac:dyDescent="0.25">
      <c r="A6793" t="s">
        <v>14071</v>
      </c>
      <c r="B6793" t="s">
        <v>327</v>
      </c>
      <c r="C6793" t="s">
        <v>14072</v>
      </c>
      <c r="D6793" s="1">
        <v>45486</v>
      </c>
      <c r="E6793" s="1">
        <v>44914</v>
      </c>
      <c r="F6793">
        <v>6898</v>
      </c>
      <c r="G6793">
        <v>90078</v>
      </c>
      <c r="H6793">
        <v>5211</v>
      </c>
      <c r="I6793">
        <v>854</v>
      </c>
      <c r="J6793">
        <v>16042</v>
      </c>
      <c r="K6793" t="str">
        <f>VLOOKUP(Table1[[#This Row],[CustomerID]],'advert datasetcustomers'!A:B,2,FALSE)</f>
        <v>Lydia Santos</v>
      </c>
      <c r="L6793" t="str">
        <f>VLOOKUP(Table1[[#This Row],[CustomerID]],'advert datasetcustomers'!A:E,5,FALSE)</f>
        <v>New Kimberlytown, UT</v>
      </c>
      <c r="M6793" t="str">
        <f>VLOOKUP(Table1[[#This Row],[CampaignID]],'advert datasetplatforms'!A:B,2,FALSE)</f>
        <v>Instagram</v>
      </c>
      <c r="N6793">
        <f>VLOOKUP(Table1[[#This Row],[CampaignID]],'advert datasetplatforms'!A:D,4,FALSE)</f>
        <v>118473</v>
      </c>
      <c r="O6793" t="str">
        <f>VLOOKUP(Table1[[#This Row],[CampaignID]],'advert datasetperformance'!A:B,2,FALSE)</f>
        <v>2024-06</v>
      </c>
      <c r="P6793">
        <f>VLOOKUP(Table1[[#This Row],[CampaignID]],'advert datasetperformance'!A:F,6,FALSE)</f>
        <v>8172</v>
      </c>
    </row>
    <row r="6794" spans="1:16" x14ac:dyDescent="0.25">
      <c r="A6794" t="s">
        <v>14073</v>
      </c>
      <c r="B6794" t="s">
        <v>2339</v>
      </c>
      <c r="C6794" t="s">
        <v>14074</v>
      </c>
      <c r="D6794" s="1">
        <v>44978</v>
      </c>
      <c r="E6794" s="1">
        <v>45018</v>
      </c>
      <c r="F6794">
        <v>4726</v>
      </c>
      <c r="G6794">
        <v>109709</v>
      </c>
      <c r="H6794">
        <v>4870</v>
      </c>
      <c r="I6794">
        <v>410</v>
      </c>
      <c r="J6794">
        <v>13196</v>
      </c>
      <c r="K6794" t="str">
        <f>VLOOKUP(Table1[[#This Row],[CustomerID]],'advert datasetcustomers'!A:B,2,FALSE)</f>
        <v>Gary Nichols</v>
      </c>
      <c r="L6794" t="str">
        <f>VLOOKUP(Table1[[#This Row],[CustomerID]],'advert datasetcustomers'!A:E,5,FALSE)</f>
        <v>East Rebeccaport, AS</v>
      </c>
      <c r="M6794" t="str">
        <f>VLOOKUP(Table1[[#This Row],[CampaignID]],'advert datasetplatforms'!A:B,2,FALSE)</f>
        <v>LinkedIn</v>
      </c>
      <c r="N6794">
        <f>VLOOKUP(Table1[[#This Row],[CampaignID]],'advert datasetplatforms'!A:D,4,FALSE)</f>
        <v>80180</v>
      </c>
      <c r="O6794" t="str">
        <f>VLOOKUP(Table1[[#This Row],[CampaignID]],'advert datasetperformance'!A:B,2,FALSE)</f>
        <v>2024-03</v>
      </c>
      <c r="P6794">
        <f>VLOOKUP(Table1[[#This Row],[CampaignID]],'advert datasetperformance'!A:F,6,FALSE)</f>
        <v>5942</v>
      </c>
    </row>
    <row r="6795" spans="1:16" x14ac:dyDescent="0.25">
      <c r="A6795" t="s">
        <v>14075</v>
      </c>
      <c r="B6795" t="s">
        <v>188</v>
      </c>
      <c r="C6795" t="s">
        <v>14076</v>
      </c>
      <c r="D6795" s="1">
        <v>45225</v>
      </c>
      <c r="E6795" s="1">
        <v>45568</v>
      </c>
      <c r="F6795">
        <v>4043</v>
      </c>
      <c r="G6795">
        <v>89479</v>
      </c>
      <c r="H6795">
        <v>3373</v>
      </c>
      <c r="I6795">
        <v>350</v>
      </c>
      <c r="J6795">
        <v>12826</v>
      </c>
      <c r="K6795" t="str">
        <f>VLOOKUP(Table1[[#This Row],[CustomerID]],'advert datasetcustomers'!A:B,2,FALSE)</f>
        <v>Johnny Brown</v>
      </c>
      <c r="L6795" t="str">
        <f>VLOOKUP(Table1[[#This Row],[CustomerID]],'advert datasetcustomers'!A:E,5,FALSE)</f>
        <v>New Mark, FL</v>
      </c>
      <c r="M6795" t="str">
        <f>VLOOKUP(Table1[[#This Row],[CampaignID]],'advert datasetplatforms'!A:B,2,FALSE)</f>
        <v>Google Ads</v>
      </c>
      <c r="N6795">
        <f>VLOOKUP(Table1[[#This Row],[CampaignID]],'advert datasetplatforms'!A:D,4,FALSE)</f>
        <v>72245</v>
      </c>
      <c r="O6795" t="str">
        <f>VLOOKUP(Table1[[#This Row],[CampaignID]],'advert datasetperformance'!A:B,2,FALSE)</f>
        <v>2024-08</v>
      </c>
      <c r="P6795">
        <f>VLOOKUP(Table1[[#This Row],[CampaignID]],'advert datasetperformance'!A:F,6,FALSE)</f>
        <v>10077</v>
      </c>
    </row>
    <row r="6796" spans="1:16" x14ac:dyDescent="0.25">
      <c r="A6796" t="s">
        <v>14077</v>
      </c>
      <c r="B6796" t="s">
        <v>26</v>
      </c>
      <c r="C6796" t="s">
        <v>14078</v>
      </c>
      <c r="D6796" s="1">
        <v>45051</v>
      </c>
      <c r="E6796" s="1">
        <v>45498</v>
      </c>
      <c r="F6796">
        <v>7646</v>
      </c>
      <c r="G6796">
        <v>44602</v>
      </c>
      <c r="H6796">
        <v>4253</v>
      </c>
      <c r="I6796">
        <v>194</v>
      </c>
      <c r="J6796">
        <v>19652</v>
      </c>
      <c r="K6796" t="str">
        <f>VLOOKUP(Table1[[#This Row],[CustomerID]],'advert datasetcustomers'!A:B,2,FALSE)</f>
        <v>Frank Davis</v>
      </c>
      <c r="L6796" t="str">
        <f>VLOOKUP(Table1[[#This Row],[CustomerID]],'advert datasetcustomers'!A:E,5,FALSE)</f>
        <v>East Crystalmouth, NJ</v>
      </c>
      <c r="M6796" t="str">
        <f>VLOOKUP(Table1[[#This Row],[CampaignID]],'advert datasetplatforms'!A:B,2,FALSE)</f>
        <v>Twitter</v>
      </c>
      <c r="N6796">
        <f>VLOOKUP(Table1[[#This Row],[CampaignID]],'advert datasetplatforms'!A:D,4,FALSE)</f>
        <v>120650</v>
      </c>
      <c r="O6796" t="str">
        <f>VLOOKUP(Table1[[#This Row],[CampaignID]],'advert datasetperformance'!A:B,2,FALSE)</f>
        <v>2024-05</v>
      </c>
      <c r="P6796">
        <f>VLOOKUP(Table1[[#This Row],[CampaignID]],'advert datasetperformance'!A:F,6,FALSE)</f>
        <v>12186</v>
      </c>
    </row>
    <row r="6797" spans="1:16" x14ac:dyDescent="0.25">
      <c r="A6797" t="s">
        <v>14079</v>
      </c>
      <c r="B6797" t="s">
        <v>1561</v>
      </c>
      <c r="C6797" t="s">
        <v>14080</v>
      </c>
      <c r="D6797" s="1">
        <v>44907</v>
      </c>
      <c r="E6797" s="1">
        <v>45212</v>
      </c>
      <c r="F6797">
        <v>4469</v>
      </c>
      <c r="G6797">
        <v>107271</v>
      </c>
      <c r="H6797">
        <v>3752</v>
      </c>
      <c r="I6797">
        <v>688</v>
      </c>
      <c r="J6797">
        <v>18394</v>
      </c>
      <c r="K6797" t="str">
        <f>VLOOKUP(Table1[[#This Row],[CustomerID]],'advert datasetcustomers'!A:B,2,FALSE)</f>
        <v>Adriana Liu</v>
      </c>
      <c r="L6797" t="str">
        <f>VLOOKUP(Table1[[#This Row],[CustomerID]],'advert datasetcustomers'!A:E,5,FALSE)</f>
        <v>East Amy, HI</v>
      </c>
      <c r="M6797" t="str">
        <f>VLOOKUP(Table1[[#This Row],[CampaignID]],'advert datasetplatforms'!A:B,2,FALSE)</f>
        <v>Facebook</v>
      </c>
      <c r="N6797">
        <f>VLOOKUP(Table1[[#This Row],[CampaignID]],'advert datasetplatforms'!A:D,4,FALSE)</f>
        <v>100133</v>
      </c>
      <c r="O6797" t="str">
        <f>VLOOKUP(Table1[[#This Row],[CampaignID]],'advert datasetperformance'!A:B,2,FALSE)</f>
        <v>2024-02</v>
      </c>
      <c r="P6797">
        <f>VLOOKUP(Table1[[#This Row],[CampaignID]],'advert datasetperformance'!A:F,6,FALSE)</f>
        <v>8794</v>
      </c>
    </row>
    <row r="6798" spans="1:16" x14ac:dyDescent="0.25">
      <c r="A6798" t="s">
        <v>14081</v>
      </c>
      <c r="B6798" t="s">
        <v>41</v>
      </c>
      <c r="C6798" t="s">
        <v>14082</v>
      </c>
      <c r="D6798" s="1">
        <v>45562</v>
      </c>
      <c r="E6798" s="1">
        <v>45384</v>
      </c>
      <c r="F6798">
        <v>4414</v>
      </c>
      <c r="G6798">
        <v>73864</v>
      </c>
      <c r="H6798">
        <v>4501</v>
      </c>
      <c r="I6798">
        <v>497</v>
      </c>
      <c r="J6798">
        <v>16836</v>
      </c>
      <c r="K6798" t="str">
        <f>VLOOKUP(Table1[[#This Row],[CustomerID]],'advert datasetcustomers'!A:B,2,FALSE)</f>
        <v>Sarah Salas</v>
      </c>
      <c r="L6798" t="str">
        <f>VLOOKUP(Table1[[#This Row],[CustomerID]],'advert datasetcustomers'!A:E,5,FALSE)</f>
        <v>Sarahbury, MH</v>
      </c>
      <c r="M6798" t="str">
        <f>VLOOKUP(Table1[[#This Row],[CampaignID]],'advert datasetplatforms'!A:B,2,FALSE)</f>
        <v>Facebook</v>
      </c>
      <c r="N6798">
        <f>VLOOKUP(Table1[[#This Row],[CampaignID]],'advert datasetplatforms'!A:D,4,FALSE)</f>
        <v>92563</v>
      </c>
      <c r="O6798" t="str">
        <f>VLOOKUP(Table1[[#This Row],[CampaignID]],'advert datasetperformance'!A:B,2,FALSE)</f>
        <v>2024-05</v>
      </c>
      <c r="P6798">
        <f>VLOOKUP(Table1[[#This Row],[CampaignID]],'advert datasetperformance'!A:F,6,FALSE)</f>
        <v>11655</v>
      </c>
    </row>
    <row r="6799" spans="1:16" x14ac:dyDescent="0.25">
      <c r="A6799" t="s">
        <v>14083</v>
      </c>
      <c r="B6799" t="s">
        <v>347</v>
      </c>
      <c r="C6799" t="s">
        <v>14084</v>
      </c>
      <c r="D6799" s="1">
        <v>45088</v>
      </c>
      <c r="E6799" s="1">
        <v>45387</v>
      </c>
      <c r="F6799">
        <v>5122</v>
      </c>
      <c r="G6799">
        <v>116657</v>
      </c>
      <c r="H6799">
        <v>575</v>
      </c>
      <c r="I6799">
        <v>672</v>
      </c>
      <c r="J6799">
        <v>15810</v>
      </c>
      <c r="K6799" t="str">
        <f>VLOOKUP(Table1[[#This Row],[CustomerID]],'advert datasetcustomers'!A:B,2,FALSE)</f>
        <v>Melissa Little</v>
      </c>
      <c r="L6799" t="str">
        <f>VLOOKUP(Table1[[#This Row],[CustomerID]],'advert datasetcustomers'!A:E,5,FALSE)</f>
        <v>Allenshire, MP</v>
      </c>
      <c r="M6799" t="str">
        <f>VLOOKUP(Table1[[#This Row],[CampaignID]],'advert datasetplatforms'!A:B,2,FALSE)</f>
        <v>Instagram</v>
      </c>
      <c r="N6799">
        <f>VLOOKUP(Table1[[#This Row],[CampaignID]],'advert datasetplatforms'!A:D,4,FALSE)</f>
        <v>59647</v>
      </c>
      <c r="O6799" t="str">
        <f>VLOOKUP(Table1[[#This Row],[CampaignID]],'advert datasetperformance'!A:B,2,FALSE)</f>
        <v>2024-10</v>
      </c>
      <c r="P6799">
        <f>VLOOKUP(Table1[[#This Row],[CampaignID]],'advert datasetperformance'!A:F,6,FALSE)</f>
        <v>14568</v>
      </c>
    </row>
    <row r="6800" spans="1:16" x14ac:dyDescent="0.25">
      <c r="A6800" t="s">
        <v>14085</v>
      </c>
      <c r="B6800" t="s">
        <v>83</v>
      </c>
      <c r="C6800" t="s">
        <v>14086</v>
      </c>
      <c r="D6800" s="1">
        <v>45577</v>
      </c>
      <c r="E6800" s="1">
        <v>45464</v>
      </c>
      <c r="F6800">
        <v>4255</v>
      </c>
      <c r="G6800">
        <v>69242</v>
      </c>
      <c r="H6800">
        <v>2957</v>
      </c>
      <c r="I6800">
        <v>550</v>
      </c>
      <c r="J6800">
        <v>17138</v>
      </c>
      <c r="K6800" t="str">
        <f>VLOOKUP(Table1[[#This Row],[CustomerID]],'advert datasetcustomers'!A:B,2,FALSE)</f>
        <v>Donald Ellis</v>
      </c>
      <c r="L6800" t="str">
        <f>VLOOKUP(Table1[[#This Row],[CustomerID]],'advert datasetcustomers'!A:E,5,FALSE)</f>
        <v>Port Alyssa, MI</v>
      </c>
      <c r="M6800" t="str">
        <f>VLOOKUP(Table1[[#This Row],[CampaignID]],'advert datasetplatforms'!A:B,2,FALSE)</f>
        <v>Facebook</v>
      </c>
      <c r="N6800">
        <f>VLOOKUP(Table1[[#This Row],[CampaignID]],'advert datasetplatforms'!A:D,4,FALSE)</f>
        <v>82439</v>
      </c>
      <c r="O6800" t="str">
        <f>VLOOKUP(Table1[[#This Row],[CampaignID]],'advert datasetperformance'!A:B,2,FALSE)</f>
        <v>2024-04</v>
      </c>
      <c r="P6800">
        <f>VLOOKUP(Table1[[#This Row],[CampaignID]],'advert datasetperformance'!A:F,6,FALSE)</f>
        <v>12496</v>
      </c>
    </row>
    <row r="6801" spans="1:16" x14ac:dyDescent="0.25">
      <c r="A6801" t="s">
        <v>14087</v>
      </c>
      <c r="B6801" t="s">
        <v>588</v>
      </c>
      <c r="C6801" t="s">
        <v>14088</v>
      </c>
      <c r="D6801" s="1">
        <v>45385</v>
      </c>
      <c r="E6801" s="1">
        <v>44884</v>
      </c>
      <c r="F6801">
        <v>5960</v>
      </c>
      <c r="G6801">
        <v>70444</v>
      </c>
      <c r="H6801">
        <v>4902</v>
      </c>
      <c r="I6801">
        <v>884</v>
      </c>
      <c r="J6801">
        <v>14253</v>
      </c>
      <c r="K6801" t="str">
        <f>VLOOKUP(Table1[[#This Row],[CustomerID]],'advert datasetcustomers'!A:B,2,FALSE)</f>
        <v>Victoria Barrera</v>
      </c>
      <c r="L6801" t="str">
        <f>VLOOKUP(Table1[[#This Row],[CustomerID]],'advert datasetcustomers'!A:E,5,FALSE)</f>
        <v>Port Samantha, PA</v>
      </c>
      <c r="M6801" t="str">
        <f>VLOOKUP(Table1[[#This Row],[CampaignID]],'advert datasetplatforms'!A:B,2,FALSE)</f>
        <v>LinkedIn</v>
      </c>
      <c r="N6801">
        <f>VLOOKUP(Table1[[#This Row],[CampaignID]],'advert datasetplatforms'!A:D,4,FALSE)</f>
        <v>71984</v>
      </c>
      <c r="O6801" t="str">
        <f>VLOOKUP(Table1[[#This Row],[CampaignID]],'advert datasetperformance'!A:B,2,FALSE)</f>
        <v>2024-07</v>
      </c>
      <c r="P6801">
        <f>VLOOKUP(Table1[[#This Row],[CampaignID]],'advert datasetperformance'!A:F,6,FALSE)</f>
        <v>8608</v>
      </c>
    </row>
    <row r="6802" spans="1:16" x14ac:dyDescent="0.25">
      <c r="A6802" t="s">
        <v>14089</v>
      </c>
      <c r="B6802" t="s">
        <v>448</v>
      </c>
      <c r="C6802" t="s">
        <v>14090</v>
      </c>
      <c r="D6802" s="1">
        <v>45447</v>
      </c>
      <c r="E6802" s="1">
        <v>45468</v>
      </c>
      <c r="F6802">
        <v>3270</v>
      </c>
      <c r="G6802">
        <v>68991</v>
      </c>
      <c r="H6802">
        <v>7300</v>
      </c>
      <c r="I6802">
        <v>554</v>
      </c>
      <c r="J6802">
        <v>19490</v>
      </c>
      <c r="K6802" t="str">
        <f>VLOOKUP(Table1[[#This Row],[CustomerID]],'advert datasetcustomers'!A:B,2,FALSE)</f>
        <v>Colton Hernandez</v>
      </c>
      <c r="L6802" t="str">
        <f>VLOOKUP(Table1[[#This Row],[CustomerID]],'advert datasetcustomers'!A:E,5,FALSE)</f>
        <v>Davishaven, VA</v>
      </c>
      <c r="M6802" t="str">
        <f>VLOOKUP(Table1[[#This Row],[CampaignID]],'advert datasetplatforms'!A:B,2,FALSE)</f>
        <v>Facebook</v>
      </c>
      <c r="N6802">
        <f>VLOOKUP(Table1[[#This Row],[CampaignID]],'advert datasetplatforms'!A:D,4,FALSE)</f>
        <v>102321</v>
      </c>
      <c r="O6802" t="str">
        <f>VLOOKUP(Table1[[#This Row],[CampaignID]],'advert datasetperformance'!A:B,2,FALSE)</f>
        <v>2024-01</v>
      </c>
      <c r="P6802">
        <f>VLOOKUP(Table1[[#This Row],[CampaignID]],'advert datasetperformance'!A:F,6,FALSE)</f>
        <v>10365</v>
      </c>
    </row>
    <row r="6803" spans="1:16" x14ac:dyDescent="0.25">
      <c r="A6803" t="s">
        <v>14091</v>
      </c>
      <c r="B6803" t="s">
        <v>1793</v>
      </c>
      <c r="C6803" t="s">
        <v>14092</v>
      </c>
      <c r="D6803" s="1">
        <v>45137</v>
      </c>
      <c r="E6803" s="1">
        <v>45381</v>
      </c>
      <c r="F6803">
        <v>3919</v>
      </c>
      <c r="G6803">
        <v>90782</v>
      </c>
      <c r="H6803">
        <v>5993</v>
      </c>
      <c r="I6803">
        <v>592</v>
      </c>
      <c r="J6803">
        <v>18921</v>
      </c>
      <c r="K6803" t="str">
        <f>VLOOKUP(Table1[[#This Row],[CustomerID]],'advert datasetcustomers'!A:B,2,FALSE)</f>
        <v>Joan Perez</v>
      </c>
      <c r="L6803" t="str">
        <f>VLOOKUP(Table1[[#This Row],[CustomerID]],'advert datasetcustomers'!A:E,5,FALSE)</f>
        <v>East Kristina, GU</v>
      </c>
      <c r="M6803" t="str">
        <f>VLOOKUP(Table1[[#This Row],[CampaignID]],'advert datasetplatforms'!A:B,2,FALSE)</f>
        <v>Twitter</v>
      </c>
      <c r="N6803">
        <f>VLOOKUP(Table1[[#This Row],[CampaignID]],'advert datasetplatforms'!A:D,4,FALSE)</f>
        <v>79288</v>
      </c>
      <c r="O6803" t="str">
        <f>VLOOKUP(Table1[[#This Row],[CampaignID]],'advert datasetperformance'!A:B,2,FALSE)</f>
        <v>2024-04</v>
      </c>
      <c r="P6803">
        <f>VLOOKUP(Table1[[#This Row],[CampaignID]],'advert datasetperformance'!A:F,6,FALSE)</f>
        <v>15231</v>
      </c>
    </row>
    <row r="6804" spans="1:16" x14ac:dyDescent="0.25">
      <c r="A6804" t="s">
        <v>14093</v>
      </c>
      <c r="B6804" t="s">
        <v>643</v>
      </c>
      <c r="C6804" t="s">
        <v>14094</v>
      </c>
      <c r="D6804" s="1">
        <v>45339</v>
      </c>
      <c r="E6804" s="1">
        <v>45381</v>
      </c>
      <c r="F6804">
        <v>4396</v>
      </c>
      <c r="G6804">
        <v>90953</v>
      </c>
      <c r="H6804">
        <v>2879</v>
      </c>
      <c r="I6804">
        <v>287</v>
      </c>
      <c r="J6804">
        <v>11041</v>
      </c>
      <c r="K6804" t="str">
        <f>VLOOKUP(Table1[[#This Row],[CustomerID]],'advert datasetcustomers'!A:B,2,FALSE)</f>
        <v>Megan Anderson DDS</v>
      </c>
      <c r="L6804" t="str">
        <f>VLOOKUP(Table1[[#This Row],[CustomerID]],'advert datasetcustomers'!A:E,5,FALSE)</f>
        <v>South Elizabethfort, IN</v>
      </c>
      <c r="M6804" t="str">
        <f>VLOOKUP(Table1[[#This Row],[CampaignID]],'advert datasetplatforms'!A:B,2,FALSE)</f>
        <v>Twitter</v>
      </c>
      <c r="N6804">
        <f>VLOOKUP(Table1[[#This Row],[CampaignID]],'advert datasetplatforms'!A:D,4,FALSE)</f>
        <v>52461</v>
      </c>
      <c r="O6804" t="str">
        <f>VLOOKUP(Table1[[#This Row],[CampaignID]],'advert datasetperformance'!A:B,2,FALSE)</f>
        <v>2024-03</v>
      </c>
      <c r="P6804">
        <f>VLOOKUP(Table1[[#This Row],[CampaignID]],'advert datasetperformance'!A:F,6,FALSE)</f>
        <v>11161</v>
      </c>
    </row>
    <row r="6805" spans="1:16" x14ac:dyDescent="0.25">
      <c r="A6805" t="s">
        <v>14095</v>
      </c>
      <c r="B6805" t="s">
        <v>1737</v>
      </c>
      <c r="C6805" t="s">
        <v>14096</v>
      </c>
      <c r="D6805" s="1">
        <v>45520</v>
      </c>
      <c r="E6805" s="1">
        <v>45451</v>
      </c>
      <c r="F6805">
        <v>6113</v>
      </c>
      <c r="G6805">
        <v>127902</v>
      </c>
      <c r="H6805">
        <v>6635</v>
      </c>
      <c r="I6805">
        <v>540</v>
      </c>
      <c r="J6805">
        <v>15579</v>
      </c>
      <c r="K6805" t="str">
        <f>VLOOKUP(Table1[[#This Row],[CustomerID]],'advert datasetcustomers'!A:B,2,FALSE)</f>
        <v>Joanne Howard</v>
      </c>
      <c r="L6805" t="str">
        <f>VLOOKUP(Table1[[#This Row],[CustomerID]],'advert datasetcustomers'!A:E,5,FALSE)</f>
        <v>West Christina, PR</v>
      </c>
      <c r="M6805" t="str">
        <f>VLOOKUP(Table1[[#This Row],[CampaignID]],'advert datasetplatforms'!A:B,2,FALSE)</f>
        <v>Facebook</v>
      </c>
      <c r="N6805">
        <f>VLOOKUP(Table1[[#This Row],[CampaignID]],'advert datasetplatforms'!A:D,4,FALSE)</f>
        <v>123360</v>
      </c>
      <c r="O6805" t="str">
        <f>VLOOKUP(Table1[[#This Row],[CampaignID]],'advert datasetperformance'!A:B,2,FALSE)</f>
        <v>2024-01</v>
      </c>
      <c r="P6805">
        <f>VLOOKUP(Table1[[#This Row],[CampaignID]],'advert datasetperformance'!A:F,6,FALSE)</f>
        <v>12070</v>
      </c>
    </row>
    <row r="6806" spans="1:16" x14ac:dyDescent="0.25">
      <c r="A6806" t="s">
        <v>14097</v>
      </c>
      <c r="B6806" t="s">
        <v>312</v>
      </c>
      <c r="C6806" t="s">
        <v>14098</v>
      </c>
      <c r="D6806" s="1">
        <v>45596</v>
      </c>
      <c r="E6806" s="1">
        <v>45040</v>
      </c>
      <c r="F6806">
        <v>6004</v>
      </c>
      <c r="G6806">
        <v>65096</v>
      </c>
      <c r="H6806">
        <v>5292</v>
      </c>
      <c r="I6806">
        <v>504</v>
      </c>
      <c r="J6806">
        <v>17309</v>
      </c>
      <c r="K6806" t="str">
        <f>VLOOKUP(Table1[[#This Row],[CustomerID]],'advert datasetcustomers'!A:B,2,FALSE)</f>
        <v>Ryan Johnson</v>
      </c>
      <c r="L6806" t="str">
        <f>VLOOKUP(Table1[[#This Row],[CustomerID]],'advert datasetcustomers'!A:E,5,FALSE)</f>
        <v>Port Laura, MS</v>
      </c>
      <c r="M6806" t="str">
        <f>VLOOKUP(Table1[[#This Row],[CampaignID]],'advert datasetplatforms'!A:B,2,FALSE)</f>
        <v>LinkedIn</v>
      </c>
      <c r="N6806">
        <f>VLOOKUP(Table1[[#This Row],[CampaignID]],'advert datasetplatforms'!A:D,4,FALSE)</f>
        <v>56513</v>
      </c>
      <c r="O6806" t="str">
        <f>VLOOKUP(Table1[[#This Row],[CampaignID]],'advert datasetperformance'!A:B,2,FALSE)</f>
        <v>2024-04</v>
      </c>
      <c r="P6806">
        <f>VLOOKUP(Table1[[#This Row],[CampaignID]],'advert datasetperformance'!A:F,6,FALSE)</f>
        <v>5841</v>
      </c>
    </row>
    <row r="6807" spans="1:16" x14ac:dyDescent="0.25">
      <c r="A6807" t="s">
        <v>14099</v>
      </c>
      <c r="B6807" t="s">
        <v>555</v>
      </c>
      <c r="C6807" t="s">
        <v>14100</v>
      </c>
      <c r="D6807" s="1">
        <v>44952</v>
      </c>
      <c r="E6807" s="1">
        <v>45365</v>
      </c>
      <c r="F6807">
        <v>7152</v>
      </c>
      <c r="G6807">
        <v>145712</v>
      </c>
      <c r="H6807">
        <v>5692</v>
      </c>
      <c r="I6807">
        <v>525</v>
      </c>
      <c r="J6807">
        <v>16771</v>
      </c>
      <c r="K6807" t="str">
        <f>VLOOKUP(Table1[[#This Row],[CustomerID]],'advert datasetcustomers'!A:B,2,FALSE)</f>
        <v>Frank Sanchez II</v>
      </c>
      <c r="L6807" t="str">
        <f>VLOOKUP(Table1[[#This Row],[CustomerID]],'advert datasetcustomers'!A:E,5,FALSE)</f>
        <v>Laramouth, NJ</v>
      </c>
      <c r="M6807" t="str">
        <f>VLOOKUP(Table1[[#This Row],[CampaignID]],'advert datasetplatforms'!A:B,2,FALSE)</f>
        <v>Twitter</v>
      </c>
      <c r="N6807">
        <f>VLOOKUP(Table1[[#This Row],[CampaignID]],'advert datasetplatforms'!A:D,4,FALSE)</f>
        <v>75389</v>
      </c>
      <c r="O6807" t="str">
        <f>VLOOKUP(Table1[[#This Row],[CampaignID]],'advert datasetperformance'!A:B,2,FALSE)</f>
        <v>2024-02</v>
      </c>
      <c r="P6807">
        <f>VLOOKUP(Table1[[#This Row],[CampaignID]],'advert datasetperformance'!A:F,6,FALSE)</f>
        <v>7897</v>
      </c>
    </row>
    <row r="6808" spans="1:16" x14ac:dyDescent="0.25">
      <c r="A6808" t="s">
        <v>14101</v>
      </c>
      <c r="B6808" t="s">
        <v>23</v>
      </c>
      <c r="C6808" t="s">
        <v>14102</v>
      </c>
      <c r="D6808" s="1">
        <v>45508</v>
      </c>
      <c r="E6808" s="1">
        <v>45414</v>
      </c>
      <c r="F6808">
        <v>4540</v>
      </c>
      <c r="G6808">
        <v>113811</v>
      </c>
      <c r="H6808">
        <v>3046</v>
      </c>
      <c r="I6808">
        <v>680</v>
      </c>
      <c r="J6808">
        <v>22309</v>
      </c>
      <c r="K6808" t="str">
        <f>VLOOKUP(Table1[[#This Row],[CustomerID]],'advert datasetcustomers'!A:B,2,FALSE)</f>
        <v>Barbara Morgan</v>
      </c>
      <c r="L6808" t="str">
        <f>VLOOKUP(Table1[[#This Row],[CustomerID]],'advert datasetcustomers'!A:E,5,FALSE)</f>
        <v>Whitemouth, FL</v>
      </c>
      <c r="M6808" t="str">
        <f>VLOOKUP(Table1[[#This Row],[CampaignID]],'advert datasetplatforms'!A:B,2,FALSE)</f>
        <v>Instagram</v>
      </c>
      <c r="N6808">
        <f>VLOOKUP(Table1[[#This Row],[CampaignID]],'advert datasetplatforms'!A:D,4,FALSE)</f>
        <v>56356</v>
      </c>
      <c r="O6808" t="str">
        <f>VLOOKUP(Table1[[#This Row],[CampaignID]],'advert datasetperformance'!A:B,2,FALSE)</f>
        <v>2024-02</v>
      </c>
      <c r="P6808">
        <f>VLOOKUP(Table1[[#This Row],[CampaignID]],'advert datasetperformance'!A:F,6,FALSE)</f>
        <v>9069</v>
      </c>
    </row>
    <row r="6809" spans="1:16" x14ac:dyDescent="0.25">
      <c r="A6809" t="s">
        <v>14103</v>
      </c>
      <c r="B6809" t="s">
        <v>1567</v>
      </c>
      <c r="C6809" t="s">
        <v>14104</v>
      </c>
      <c r="D6809" s="1">
        <v>45382</v>
      </c>
      <c r="E6809" s="1">
        <v>45015</v>
      </c>
      <c r="F6809">
        <v>5551</v>
      </c>
      <c r="G6809">
        <v>129538</v>
      </c>
      <c r="H6809">
        <v>6675</v>
      </c>
      <c r="I6809">
        <v>672</v>
      </c>
      <c r="J6809">
        <v>14970</v>
      </c>
      <c r="K6809" t="str">
        <f>VLOOKUP(Table1[[#This Row],[CustomerID]],'advert datasetcustomers'!A:B,2,FALSE)</f>
        <v>Nathan Thompson</v>
      </c>
      <c r="L6809" t="str">
        <f>VLOOKUP(Table1[[#This Row],[CustomerID]],'advert datasetcustomers'!A:E,5,FALSE)</f>
        <v>Lake Janet, PW</v>
      </c>
      <c r="M6809" t="str">
        <f>VLOOKUP(Table1[[#This Row],[CampaignID]],'advert datasetplatforms'!A:B,2,FALSE)</f>
        <v>Instagram</v>
      </c>
      <c r="N6809">
        <f>VLOOKUP(Table1[[#This Row],[CampaignID]],'advert datasetplatforms'!A:D,4,FALSE)</f>
        <v>160301</v>
      </c>
      <c r="O6809" t="str">
        <f>VLOOKUP(Table1[[#This Row],[CampaignID]],'advert datasetperformance'!A:B,2,FALSE)</f>
        <v>2024-01</v>
      </c>
      <c r="P6809">
        <f>VLOOKUP(Table1[[#This Row],[CampaignID]],'advert datasetperformance'!A:F,6,FALSE)</f>
        <v>15390</v>
      </c>
    </row>
    <row r="6810" spans="1:16" x14ac:dyDescent="0.25">
      <c r="A6810" t="s">
        <v>14105</v>
      </c>
      <c r="B6810" t="s">
        <v>773</v>
      </c>
      <c r="C6810" t="s">
        <v>14106</v>
      </c>
      <c r="D6810" s="1">
        <v>45083</v>
      </c>
      <c r="E6810" s="1">
        <v>45420</v>
      </c>
      <c r="F6810">
        <v>6902</v>
      </c>
      <c r="G6810">
        <v>122807</v>
      </c>
      <c r="H6810">
        <v>3398</v>
      </c>
      <c r="I6810">
        <v>379</v>
      </c>
      <c r="J6810">
        <v>10549</v>
      </c>
      <c r="K6810" t="str">
        <f>VLOOKUP(Table1[[#This Row],[CustomerID]],'advert datasetcustomers'!A:B,2,FALSE)</f>
        <v>Michele Benson</v>
      </c>
      <c r="L6810" t="str">
        <f>VLOOKUP(Table1[[#This Row],[CustomerID]],'advert datasetcustomers'!A:E,5,FALSE)</f>
        <v>Riveraland, VI</v>
      </c>
      <c r="M6810" t="str">
        <f>VLOOKUP(Table1[[#This Row],[CampaignID]],'advert datasetplatforms'!A:B,2,FALSE)</f>
        <v>LinkedIn</v>
      </c>
      <c r="N6810">
        <f>VLOOKUP(Table1[[#This Row],[CampaignID]],'advert datasetplatforms'!A:D,4,FALSE)</f>
        <v>72278</v>
      </c>
      <c r="O6810" t="str">
        <f>VLOOKUP(Table1[[#This Row],[CampaignID]],'advert datasetperformance'!A:B,2,FALSE)</f>
        <v>2024-01</v>
      </c>
      <c r="P6810">
        <f>VLOOKUP(Table1[[#This Row],[CampaignID]],'advert datasetperformance'!A:F,6,FALSE)</f>
        <v>7683</v>
      </c>
    </row>
    <row r="6811" spans="1:16" x14ac:dyDescent="0.25">
      <c r="A6811" t="s">
        <v>14107</v>
      </c>
      <c r="B6811" t="s">
        <v>350</v>
      </c>
      <c r="C6811" t="s">
        <v>2952</v>
      </c>
      <c r="D6811" s="1">
        <v>45008</v>
      </c>
      <c r="E6811" s="1">
        <v>44904</v>
      </c>
      <c r="F6811">
        <v>5098</v>
      </c>
      <c r="G6811">
        <v>138091</v>
      </c>
      <c r="H6811">
        <v>2667</v>
      </c>
      <c r="I6811">
        <v>437</v>
      </c>
      <c r="J6811">
        <v>12976</v>
      </c>
      <c r="K6811" t="str">
        <f>VLOOKUP(Table1[[#This Row],[CustomerID]],'advert datasetcustomers'!A:B,2,FALSE)</f>
        <v>Julie Michael DDS</v>
      </c>
      <c r="L6811" t="str">
        <f>VLOOKUP(Table1[[#This Row],[CustomerID]],'advert datasetcustomers'!A:E,5,FALSE)</f>
        <v>Lake Robertside, TX</v>
      </c>
      <c r="M6811" t="str">
        <f>VLOOKUP(Table1[[#This Row],[CampaignID]],'advert datasetplatforms'!A:B,2,FALSE)</f>
        <v>Google Ads</v>
      </c>
      <c r="N6811">
        <f>VLOOKUP(Table1[[#This Row],[CampaignID]],'advert datasetplatforms'!A:D,4,FALSE)</f>
        <v>97114</v>
      </c>
      <c r="O6811" t="str">
        <f>VLOOKUP(Table1[[#This Row],[CampaignID]],'advert datasetperformance'!A:B,2,FALSE)</f>
        <v>2024-01</v>
      </c>
      <c r="P6811">
        <f>VLOOKUP(Table1[[#This Row],[CampaignID]],'advert datasetperformance'!A:F,6,FALSE)</f>
        <v>11114</v>
      </c>
    </row>
    <row r="6812" spans="1:16" x14ac:dyDescent="0.25">
      <c r="A6812" t="s">
        <v>14108</v>
      </c>
      <c r="B6812" t="s">
        <v>3568</v>
      </c>
      <c r="C6812" t="s">
        <v>14109</v>
      </c>
      <c r="D6812" s="1">
        <v>45552</v>
      </c>
      <c r="E6812" s="1">
        <v>45011</v>
      </c>
      <c r="F6812">
        <v>6251</v>
      </c>
      <c r="G6812">
        <v>88282</v>
      </c>
      <c r="H6812">
        <v>4663</v>
      </c>
      <c r="I6812">
        <v>378</v>
      </c>
      <c r="J6812">
        <v>19561</v>
      </c>
      <c r="K6812" t="str">
        <f>VLOOKUP(Table1[[#This Row],[CustomerID]],'advert datasetcustomers'!A:B,2,FALSE)</f>
        <v>John Bennett</v>
      </c>
      <c r="L6812" t="str">
        <f>VLOOKUP(Table1[[#This Row],[CustomerID]],'advert datasetcustomers'!A:E,5,FALSE)</f>
        <v>Phamtown, IN</v>
      </c>
      <c r="M6812" t="str">
        <f>VLOOKUP(Table1[[#This Row],[CampaignID]],'advert datasetplatforms'!A:B,2,FALSE)</f>
        <v>Google Ads</v>
      </c>
      <c r="N6812">
        <f>VLOOKUP(Table1[[#This Row],[CampaignID]],'advert datasetplatforms'!A:D,4,FALSE)</f>
        <v>96035</v>
      </c>
      <c r="O6812" t="str">
        <f>VLOOKUP(Table1[[#This Row],[CampaignID]],'advert datasetperformance'!A:B,2,FALSE)</f>
        <v>2024-10</v>
      </c>
      <c r="P6812">
        <f>VLOOKUP(Table1[[#This Row],[CampaignID]],'advert datasetperformance'!A:F,6,FALSE)</f>
        <v>12692</v>
      </c>
    </row>
    <row r="6813" spans="1:16" x14ac:dyDescent="0.25">
      <c r="A6813" t="s">
        <v>14110</v>
      </c>
      <c r="B6813" t="s">
        <v>485</v>
      </c>
      <c r="C6813" t="s">
        <v>14111</v>
      </c>
      <c r="D6813" s="1">
        <v>44965</v>
      </c>
      <c r="E6813" s="1">
        <v>45529</v>
      </c>
      <c r="F6813">
        <v>3326</v>
      </c>
      <c r="G6813">
        <v>55050</v>
      </c>
      <c r="H6813">
        <v>5849</v>
      </c>
      <c r="I6813">
        <v>459</v>
      </c>
      <c r="J6813">
        <v>17894</v>
      </c>
      <c r="K6813" t="str">
        <f>VLOOKUP(Table1[[#This Row],[CustomerID]],'advert datasetcustomers'!A:B,2,FALSE)</f>
        <v>Margaret Ryan</v>
      </c>
      <c r="L6813" t="str">
        <f>VLOOKUP(Table1[[#This Row],[CustomerID]],'advert datasetcustomers'!A:E,5,FALSE)</f>
        <v>South Robert, AK</v>
      </c>
      <c r="M6813" t="str">
        <f>VLOOKUP(Table1[[#This Row],[CampaignID]],'advert datasetplatforms'!A:B,2,FALSE)</f>
        <v>Facebook</v>
      </c>
      <c r="N6813">
        <f>VLOOKUP(Table1[[#This Row],[CampaignID]],'advert datasetplatforms'!A:D,4,FALSE)</f>
        <v>42739</v>
      </c>
      <c r="O6813" t="str">
        <f>VLOOKUP(Table1[[#This Row],[CampaignID]],'advert datasetperformance'!A:B,2,FALSE)</f>
        <v>2024-09</v>
      </c>
      <c r="P6813">
        <f>VLOOKUP(Table1[[#This Row],[CampaignID]],'advert datasetperformance'!A:F,6,FALSE)</f>
        <v>8495</v>
      </c>
    </row>
    <row r="6814" spans="1:16" x14ac:dyDescent="0.25">
      <c r="A6814" t="s">
        <v>14112</v>
      </c>
      <c r="B6814" t="s">
        <v>537</v>
      </c>
      <c r="C6814" t="s">
        <v>14113</v>
      </c>
      <c r="D6814" s="1">
        <v>45365</v>
      </c>
      <c r="E6814" s="1">
        <v>45021</v>
      </c>
      <c r="F6814">
        <v>6271</v>
      </c>
      <c r="G6814">
        <v>55829</v>
      </c>
      <c r="H6814">
        <v>2291</v>
      </c>
      <c r="I6814">
        <v>619</v>
      </c>
      <c r="J6814">
        <v>12515</v>
      </c>
      <c r="K6814" t="str">
        <f>VLOOKUP(Table1[[#This Row],[CustomerID]],'advert datasetcustomers'!A:B,2,FALSE)</f>
        <v>Michael Howard</v>
      </c>
      <c r="L6814" t="str">
        <f>VLOOKUP(Table1[[#This Row],[CustomerID]],'advert datasetcustomers'!A:E,5,FALSE)</f>
        <v>North Amandamouth, MN</v>
      </c>
      <c r="M6814" t="str">
        <f>VLOOKUP(Table1[[#This Row],[CampaignID]],'advert datasetplatforms'!A:B,2,FALSE)</f>
        <v>Facebook</v>
      </c>
      <c r="N6814">
        <f>VLOOKUP(Table1[[#This Row],[CampaignID]],'advert datasetplatforms'!A:D,4,FALSE)</f>
        <v>68356</v>
      </c>
      <c r="O6814" t="str">
        <f>VLOOKUP(Table1[[#This Row],[CampaignID]],'advert datasetperformance'!A:B,2,FALSE)</f>
        <v>2024-06</v>
      </c>
      <c r="P6814">
        <f>VLOOKUP(Table1[[#This Row],[CampaignID]],'advert datasetperformance'!A:F,6,FALSE)</f>
        <v>12145</v>
      </c>
    </row>
    <row r="6815" spans="1:16" x14ac:dyDescent="0.25">
      <c r="A6815" t="s">
        <v>14114</v>
      </c>
      <c r="B6815" t="s">
        <v>378</v>
      </c>
      <c r="C6815" t="s">
        <v>14115</v>
      </c>
      <c r="D6815" s="1">
        <v>45579</v>
      </c>
      <c r="E6815" s="1">
        <v>45313</v>
      </c>
      <c r="F6815">
        <v>5357</v>
      </c>
      <c r="G6815">
        <v>78085</v>
      </c>
      <c r="H6815">
        <v>5388</v>
      </c>
      <c r="I6815">
        <v>461</v>
      </c>
      <c r="J6815">
        <v>15618</v>
      </c>
      <c r="K6815" t="str">
        <f>VLOOKUP(Table1[[#This Row],[CustomerID]],'advert datasetcustomers'!A:B,2,FALSE)</f>
        <v>Michael Taylor</v>
      </c>
      <c r="L6815" t="str">
        <f>VLOOKUP(Table1[[#This Row],[CustomerID]],'advert datasetcustomers'!A:E,5,FALSE)</f>
        <v>Lake Sheena, DC</v>
      </c>
      <c r="M6815" t="str">
        <f>VLOOKUP(Table1[[#This Row],[CampaignID]],'advert datasetplatforms'!A:B,2,FALSE)</f>
        <v>Twitter</v>
      </c>
      <c r="N6815">
        <f>VLOOKUP(Table1[[#This Row],[CampaignID]],'advert datasetplatforms'!A:D,4,FALSE)</f>
        <v>82530</v>
      </c>
      <c r="O6815" t="str">
        <f>VLOOKUP(Table1[[#This Row],[CampaignID]],'advert datasetperformance'!A:B,2,FALSE)</f>
        <v>2024-04</v>
      </c>
      <c r="P6815">
        <f>VLOOKUP(Table1[[#This Row],[CampaignID]],'advert datasetperformance'!A:F,6,FALSE)</f>
        <v>8044</v>
      </c>
    </row>
    <row r="6816" spans="1:16" x14ac:dyDescent="0.25">
      <c r="A6816" t="s">
        <v>14116</v>
      </c>
      <c r="B6816" t="s">
        <v>5514</v>
      </c>
      <c r="C6816" t="s">
        <v>14117</v>
      </c>
      <c r="D6816" s="1">
        <v>44944</v>
      </c>
      <c r="E6816" s="1">
        <v>45503</v>
      </c>
      <c r="F6816">
        <v>4304</v>
      </c>
      <c r="G6816">
        <v>92203</v>
      </c>
      <c r="H6816">
        <v>6665</v>
      </c>
      <c r="I6816">
        <v>313</v>
      </c>
      <c r="J6816">
        <v>12539</v>
      </c>
      <c r="K6816" t="str">
        <f>VLOOKUP(Table1[[#This Row],[CustomerID]],'advert datasetcustomers'!A:B,2,FALSE)</f>
        <v>Brian King</v>
      </c>
      <c r="L6816" t="str">
        <f>VLOOKUP(Table1[[#This Row],[CustomerID]],'advert datasetcustomers'!A:E,5,FALSE)</f>
        <v>Johnsonville, NE</v>
      </c>
      <c r="M6816" t="str">
        <f>VLOOKUP(Table1[[#This Row],[CampaignID]],'advert datasetplatforms'!A:B,2,FALSE)</f>
        <v>Twitter</v>
      </c>
      <c r="N6816">
        <f>VLOOKUP(Table1[[#This Row],[CampaignID]],'advert datasetplatforms'!A:D,4,FALSE)</f>
        <v>135881</v>
      </c>
      <c r="O6816" t="str">
        <f>VLOOKUP(Table1[[#This Row],[CampaignID]],'advert datasetperformance'!A:B,2,FALSE)</f>
        <v>2024-09</v>
      </c>
      <c r="P6816">
        <f>VLOOKUP(Table1[[#This Row],[CampaignID]],'advert datasetperformance'!A:F,6,FALSE)</f>
        <v>12055</v>
      </c>
    </row>
    <row r="6817" spans="1:16" x14ac:dyDescent="0.25">
      <c r="A6817" t="s">
        <v>14118</v>
      </c>
      <c r="B6817" t="s">
        <v>819</v>
      </c>
      <c r="C6817" t="s">
        <v>14119</v>
      </c>
      <c r="D6817" s="1">
        <v>45333</v>
      </c>
      <c r="E6817" s="1">
        <v>45157</v>
      </c>
      <c r="F6817">
        <v>3281</v>
      </c>
      <c r="G6817">
        <v>124751</v>
      </c>
      <c r="H6817">
        <v>2016</v>
      </c>
      <c r="I6817">
        <v>504</v>
      </c>
      <c r="J6817">
        <v>24314</v>
      </c>
      <c r="K6817" t="str">
        <f>VLOOKUP(Table1[[#This Row],[CustomerID]],'advert datasetcustomers'!A:B,2,FALSE)</f>
        <v>Daniel Jackson</v>
      </c>
      <c r="L6817" t="str">
        <f>VLOOKUP(Table1[[#This Row],[CustomerID]],'advert datasetcustomers'!A:E,5,FALSE)</f>
        <v>South Brian, DE</v>
      </c>
      <c r="M6817" t="str">
        <f>VLOOKUP(Table1[[#This Row],[CampaignID]],'advert datasetplatforms'!A:B,2,FALSE)</f>
        <v>Twitter</v>
      </c>
      <c r="N6817">
        <f>VLOOKUP(Table1[[#This Row],[CampaignID]],'advert datasetplatforms'!A:D,4,FALSE)</f>
        <v>69183</v>
      </c>
      <c r="O6817" t="str">
        <f>VLOOKUP(Table1[[#This Row],[CampaignID]],'advert datasetperformance'!A:B,2,FALSE)</f>
        <v>2024-07</v>
      </c>
      <c r="P6817">
        <f>VLOOKUP(Table1[[#This Row],[CampaignID]],'advert datasetperformance'!A:F,6,FALSE)</f>
        <v>5553</v>
      </c>
    </row>
    <row r="6818" spans="1:16" x14ac:dyDescent="0.25">
      <c r="A6818" t="s">
        <v>14120</v>
      </c>
      <c r="B6818" t="s">
        <v>410</v>
      </c>
      <c r="C6818" t="s">
        <v>14121</v>
      </c>
      <c r="D6818" s="1">
        <v>45180</v>
      </c>
      <c r="E6818" s="1">
        <v>45439</v>
      </c>
      <c r="F6818">
        <v>4971</v>
      </c>
      <c r="G6818">
        <v>122632</v>
      </c>
      <c r="H6818">
        <v>3049</v>
      </c>
      <c r="I6818">
        <v>391</v>
      </c>
      <c r="J6818">
        <v>30594</v>
      </c>
      <c r="K6818" t="str">
        <f>VLOOKUP(Table1[[#This Row],[CustomerID]],'advert datasetcustomers'!A:B,2,FALSE)</f>
        <v>Tyler Johnson</v>
      </c>
      <c r="L6818" t="str">
        <f>VLOOKUP(Table1[[#This Row],[CustomerID]],'advert datasetcustomers'!A:E,5,FALSE)</f>
        <v>New Christinashire, MP</v>
      </c>
      <c r="M6818" t="str">
        <f>VLOOKUP(Table1[[#This Row],[CampaignID]],'advert datasetplatforms'!A:B,2,FALSE)</f>
        <v>LinkedIn</v>
      </c>
      <c r="N6818">
        <f>VLOOKUP(Table1[[#This Row],[CampaignID]],'advert datasetplatforms'!A:D,4,FALSE)</f>
        <v>57822</v>
      </c>
      <c r="O6818" t="str">
        <f>VLOOKUP(Table1[[#This Row],[CampaignID]],'advert datasetperformance'!A:B,2,FALSE)</f>
        <v>2024-02</v>
      </c>
      <c r="P6818">
        <f>VLOOKUP(Table1[[#This Row],[CampaignID]],'advert datasetperformance'!A:F,6,FALSE)</f>
        <v>10859</v>
      </c>
    </row>
    <row r="6819" spans="1:16" x14ac:dyDescent="0.25">
      <c r="A6819" t="s">
        <v>14122</v>
      </c>
      <c r="B6819" t="s">
        <v>976</v>
      </c>
      <c r="C6819" t="s">
        <v>14123</v>
      </c>
      <c r="D6819" s="1">
        <v>45215</v>
      </c>
      <c r="E6819" s="1">
        <v>45102</v>
      </c>
      <c r="F6819">
        <v>5808</v>
      </c>
      <c r="G6819">
        <v>119332</v>
      </c>
      <c r="H6819">
        <v>6422</v>
      </c>
      <c r="I6819">
        <v>490</v>
      </c>
      <c r="J6819">
        <v>25572</v>
      </c>
      <c r="K6819" t="str">
        <f>VLOOKUP(Table1[[#This Row],[CustomerID]],'advert datasetcustomers'!A:B,2,FALSE)</f>
        <v>Benjamin Rodriguez</v>
      </c>
      <c r="L6819" t="str">
        <f>VLOOKUP(Table1[[#This Row],[CustomerID]],'advert datasetcustomers'!A:E,5,FALSE)</f>
        <v>North Raymouth, DC</v>
      </c>
      <c r="M6819" t="str">
        <f>VLOOKUP(Table1[[#This Row],[CampaignID]],'advert datasetplatforms'!A:B,2,FALSE)</f>
        <v>Facebook</v>
      </c>
      <c r="N6819">
        <f>VLOOKUP(Table1[[#This Row],[CampaignID]],'advert datasetplatforms'!A:D,4,FALSE)</f>
        <v>63967</v>
      </c>
      <c r="O6819" t="str">
        <f>VLOOKUP(Table1[[#This Row],[CampaignID]],'advert datasetperformance'!A:B,2,FALSE)</f>
        <v>2024-10</v>
      </c>
      <c r="P6819">
        <f>VLOOKUP(Table1[[#This Row],[CampaignID]],'advert datasetperformance'!A:F,6,FALSE)</f>
        <v>7388</v>
      </c>
    </row>
    <row r="6820" spans="1:16" x14ac:dyDescent="0.25">
      <c r="A6820" t="s">
        <v>14124</v>
      </c>
      <c r="B6820" t="s">
        <v>246</v>
      </c>
      <c r="C6820" t="s">
        <v>6336</v>
      </c>
      <c r="D6820" s="1">
        <v>45438</v>
      </c>
      <c r="E6820" s="1">
        <v>45594</v>
      </c>
      <c r="F6820">
        <v>5382</v>
      </c>
      <c r="G6820">
        <v>74849</v>
      </c>
      <c r="H6820">
        <v>4843</v>
      </c>
      <c r="I6820">
        <v>485</v>
      </c>
      <c r="J6820">
        <v>17344</v>
      </c>
      <c r="K6820" t="str">
        <f>VLOOKUP(Table1[[#This Row],[CustomerID]],'advert datasetcustomers'!A:B,2,FALSE)</f>
        <v>Rachel Wright</v>
      </c>
      <c r="L6820" t="str">
        <f>VLOOKUP(Table1[[#This Row],[CustomerID]],'advert datasetcustomers'!A:E,5,FALSE)</f>
        <v>Rivasburgh, ID</v>
      </c>
      <c r="M6820" t="str">
        <f>VLOOKUP(Table1[[#This Row],[CampaignID]],'advert datasetplatforms'!A:B,2,FALSE)</f>
        <v>LinkedIn</v>
      </c>
      <c r="N6820">
        <f>VLOOKUP(Table1[[#This Row],[CampaignID]],'advert datasetplatforms'!A:D,4,FALSE)</f>
        <v>101077</v>
      </c>
      <c r="O6820" t="str">
        <f>VLOOKUP(Table1[[#This Row],[CampaignID]],'advert datasetperformance'!A:B,2,FALSE)</f>
        <v>2024-05</v>
      </c>
      <c r="P6820">
        <f>VLOOKUP(Table1[[#This Row],[CampaignID]],'advert datasetperformance'!A:F,6,FALSE)</f>
        <v>11369</v>
      </c>
    </row>
    <row r="6821" spans="1:16" x14ac:dyDescent="0.25">
      <c r="A6821" t="s">
        <v>14125</v>
      </c>
      <c r="B6821" t="s">
        <v>3237</v>
      </c>
      <c r="C6821" t="s">
        <v>14126</v>
      </c>
      <c r="D6821" s="1">
        <v>45343</v>
      </c>
      <c r="E6821" s="1">
        <v>45266</v>
      </c>
      <c r="F6821">
        <v>4862</v>
      </c>
      <c r="G6821">
        <v>108903</v>
      </c>
      <c r="H6821">
        <v>4796</v>
      </c>
      <c r="I6821">
        <v>480</v>
      </c>
      <c r="J6821">
        <v>10202</v>
      </c>
      <c r="K6821" t="str">
        <f>VLOOKUP(Table1[[#This Row],[CustomerID]],'advert datasetcustomers'!A:B,2,FALSE)</f>
        <v>Dr. Alexis Smith II</v>
      </c>
      <c r="L6821" t="str">
        <f>VLOOKUP(Table1[[#This Row],[CustomerID]],'advert datasetcustomers'!A:E,5,FALSE)</f>
        <v>East Joshuatown, MP</v>
      </c>
      <c r="M6821" t="str">
        <f>VLOOKUP(Table1[[#This Row],[CampaignID]],'advert datasetplatforms'!A:B,2,FALSE)</f>
        <v>Google Ads</v>
      </c>
      <c r="N6821">
        <f>VLOOKUP(Table1[[#This Row],[CampaignID]],'advert datasetplatforms'!A:D,4,FALSE)</f>
        <v>48645</v>
      </c>
      <c r="O6821" t="str">
        <f>VLOOKUP(Table1[[#This Row],[CampaignID]],'advert datasetperformance'!A:B,2,FALSE)</f>
        <v>2024-06</v>
      </c>
      <c r="P6821">
        <f>VLOOKUP(Table1[[#This Row],[CampaignID]],'advert datasetperformance'!A:F,6,FALSE)</f>
        <v>6090</v>
      </c>
    </row>
    <row r="6822" spans="1:16" x14ac:dyDescent="0.25">
      <c r="A6822" t="s">
        <v>14127</v>
      </c>
      <c r="B6822" t="s">
        <v>1111</v>
      </c>
      <c r="C6822" t="s">
        <v>14128</v>
      </c>
      <c r="D6822" s="1">
        <v>44908</v>
      </c>
      <c r="E6822" s="1">
        <v>45054</v>
      </c>
      <c r="F6822">
        <v>6602</v>
      </c>
      <c r="G6822">
        <v>122569</v>
      </c>
      <c r="H6822">
        <v>6176</v>
      </c>
      <c r="I6822">
        <v>369</v>
      </c>
      <c r="J6822">
        <v>9853</v>
      </c>
      <c r="K6822" t="str">
        <f>VLOOKUP(Table1[[#This Row],[CustomerID]],'advert datasetcustomers'!A:B,2,FALSE)</f>
        <v>Sarah Ross</v>
      </c>
      <c r="L6822" t="str">
        <f>VLOOKUP(Table1[[#This Row],[CustomerID]],'advert datasetcustomers'!A:E,5,FALSE)</f>
        <v>Richardton, PW</v>
      </c>
      <c r="M6822" t="str">
        <f>VLOOKUP(Table1[[#This Row],[CampaignID]],'advert datasetplatforms'!A:B,2,FALSE)</f>
        <v>Instagram</v>
      </c>
      <c r="N6822">
        <f>VLOOKUP(Table1[[#This Row],[CampaignID]],'advert datasetplatforms'!A:D,4,FALSE)</f>
        <v>69931</v>
      </c>
      <c r="O6822" t="str">
        <f>VLOOKUP(Table1[[#This Row],[CampaignID]],'advert datasetperformance'!A:B,2,FALSE)</f>
        <v>2024-07</v>
      </c>
      <c r="P6822">
        <f>VLOOKUP(Table1[[#This Row],[CampaignID]],'advert datasetperformance'!A:F,6,FALSE)</f>
        <v>14486</v>
      </c>
    </row>
    <row r="6823" spans="1:16" x14ac:dyDescent="0.25">
      <c r="A6823" t="s">
        <v>14129</v>
      </c>
      <c r="B6823" t="s">
        <v>555</v>
      </c>
      <c r="C6823" t="s">
        <v>14130</v>
      </c>
      <c r="D6823" s="1">
        <v>45508</v>
      </c>
      <c r="E6823" s="1">
        <v>45163</v>
      </c>
      <c r="F6823">
        <v>6627</v>
      </c>
      <c r="G6823">
        <v>76707</v>
      </c>
      <c r="H6823">
        <v>4530</v>
      </c>
      <c r="I6823">
        <v>623</v>
      </c>
      <c r="J6823">
        <v>18415</v>
      </c>
      <c r="K6823" t="str">
        <f>VLOOKUP(Table1[[#This Row],[CustomerID]],'advert datasetcustomers'!A:B,2,FALSE)</f>
        <v>Frank Sanchez II</v>
      </c>
      <c r="L6823" t="str">
        <f>VLOOKUP(Table1[[#This Row],[CustomerID]],'advert datasetcustomers'!A:E,5,FALSE)</f>
        <v>Laramouth, NJ</v>
      </c>
      <c r="M6823" t="str">
        <f>VLOOKUP(Table1[[#This Row],[CampaignID]],'advert datasetplatforms'!A:B,2,FALSE)</f>
        <v>Twitter</v>
      </c>
      <c r="N6823">
        <f>VLOOKUP(Table1[[#This Row],[CampaignID]],'advert datasetplatforms'!A:D,4,FALSE)</f>
        <v>91642</v>
      </c>
      <c r="O6823" t="str">
        <f>VLOOKUP(Table1[[#This Row],[CampaignID]],'advert datasetperformance'!A:B,2,FALSE)</f>
        <v>2024-02</v>
      </c>
      <c r="P6823">
        <f>VLOOKUP(Table1[[#This Row],[CampaignID]],'advert datasetperformance'!A:F,6,FALSE)</f>
        <v>12896</v>
      </c>
    </row>
    <row r="6824" spans="1:16" x14ac:dyDescent="0.25">
      <c r="A6824" t="s">
        <v>14131</v>
      </c>
      <c r="B6824" t="s">
        <v>1429</v>
      </c>
      <c r="C6824" t="s">
        <v>14132</v>
      </c>
      <c r="D6824" s="1">
        <v>44945</v>
      </c>
      <c r="E6824" s="1">
        <v>45328</v>
      </c>
      <c r="F6824">
        <v>3740</v>
      </c>
      <c r="G6824">
        <v>123875</v>
      </c>
      <c r="H6824">
        <v>2432</v>
      </c>
      <c r="I6824">
        <v>549</v>
      </c>
      <c r="J6824">
        <v>21885</v>
      </c>
      <c r="K6824" t="str">
        <f>VLOOKUP(Table1[[#This Row],[CustomerID]],'advert datasetcustomers'!A:B,2,FALSE)</f>
        <v>Carlos Mcbride</v>
      </c>
      <c r="L6824" t="str">
        <f>VLOOKUP(Table1[[#This Row],[CustomerID]],'advert datasetcustomers'!A:E,5,FALSE)</f>
        <v>Port Thomas, TX</v>
      </c>
      <c r="M6824" t="str">
        <f>VLOOKUP(Table1[[#This Row],[CampaignID]],'advert datasetplatforms'!A:B,2,FALSE)</f>
        <v>Instagram</v>
      </c>
      <c r="N6824">
        <f>VLOOKUP(Table1[[#This Row],[CampaignID]],'advert datasetplatforms'!A:D,4,FALSE)</f>
        <v>84568</v>
      </c>
      <c r="O6824" t="str">
        <f>VLOOKUP(Table1[[#This Row],[CampaignID]],'advert datasetperformance'!A:B,2,FALSE)</f>
        <v>2024-08</v>
      </c>
      <c r="P6824">
        <f>VLOOKUP(Table1[[#This Row],[CampaignID]],'advert datasetperformance'!A:F,6,FALSE)</f>
        <v>13091</v>
      </c>
    </row>
    <row r="6825" spans="1:16" x14ac:dyDescent="0.25">
      <c r="A6825" t="s">
        <v>14133</v>
      </c>
      <c r="B6825" t="s">
        <v>471</v>
      </c>
      <c r="C6825" t="s">
        <v>14134</v>
      </c>
      <c r="D6825" s="1">
        <v>45570</v>
      </c>
      <c r="E6825" s="1">
        <v>45214</v>
      </c>
      <c r="F6825">
        <v>4728</v>
      </c>
      <c r="G6825">
        <v>136170</v>
      </c>
      <c r="H6825">
        <v>4701</v>
      </c>
      <c r="I6825">
        <v>532</v>
      </c>
      <c r="J6825">
        <v>15624</v>
      </c>
      <c r="K6825" t="str">
        <f>VLOOKUP(Table1[[#This Row],[CustomerID]],'advert datasetcustomers'!A:B,2,FALSE)</f>
        <v>Kenneth Weaver</v>
      </c>
      <c r="L6825" t="str">
        <f>VLOOKUP(Table1[[#This Row],[CustomerID]],'advert datasetcustomers'!A:E,5,FALSE)</f>
        <v>Amyberg, AK</v>
      </c>
      <c r="M6825" t="str">
        <f>VLOOKUP(Table1[[#This Row],[CampaignID]],'advert datasetplatforms'!A:B,2,FALSE)</f>
        <v>Facebook</v>
      </c>
      <c r="N6825">
        <f>VLOOKUP(Table1[[#This Row],[CampaignID]],'advert datasetplatforms'!A:D,4,FALSE)</f>
        <v>52967</v>
      </c>
      <c r="O6825" t="str">
        <f>VLOOKUP(Table1[[#This Row],[CampaignID]],'advert datasetperformance'!A:B,2,FALSE)</f>
        <v>2024-05</v>
      </c>
      <c r="P6825">
        <f>VLOOKUP(Table1[[#This Row],[CampaignID]],'advert datasetperformance'!A:F,6,FALSE)</f>
        <v>9742</v>
      </c>
    </row>
    <row r="6826" spans="1:16" x14ac:dyDescent="0.25">
      <c r="A6826" t="s">
        <v>14135</v>
      </c>
      <c r="B6826" t="s">
        <v>50</v>
      </c>
      <c r="C6826" t="s">
        <v>14136</v>
      </c>
      <c r="D6826" s="1">
        <v>45469</v>
      </c>
      <c r="E6826" s="1">
        <v>45108</v>
      </c>
      <c r="F6826">
        <v>4411</v>
      </c>
      <c r="G6826">
        <v>71012</v>
      </c>
      <c r="H6826">
        <v>4591</v>
      </c>
      <c r="I6826">
        <v>429</v>
      </c>
      <c r="J6826">
        <v>12764</v>
      </c>
      <c r="K6826" t="str">
        <f>VLOOKUP(Table1[[#This Row],[CustomerID]],'advert datasetcustomers'!A:B,2,FALSE)</f>
        <v>Patrick Reynolds</v>
      </c>
      <c r="L6826" t="str">
        <f>VLOOKUP(Table1[[#This Row],[CustomerID]],'advert datasetcustomers'!A:E,5,FALSE)</f>
        <v>Brianberg, DC</v>
      </c>
      <c r="M6826" t="str">
        <f>VLOOKUP(Table1[[#This Row],[CampaignID]],'advert datasetplatforms'!A:B,2,FALSE)</f>
        <v>Twitter</v>
      </c>
      <c r="N6826">
        <f>VLOOKUP(Table1[[#This Row],[CampaignID]],'advert datasetplatforms'!A:D,4,FALSE)</f>
        <v>93915</v>
      </c>
      <c r="O6826" t="str">
        <f>VLOOKUP(Table1[[#This Row],[CampaignID]],'advert datasetperformance'!A:B,2,FALSE)</f>
        <v>2024-08</v>
      </c>
      <c r="P6826">
        <f>VLOOKUP(Table1[[#This Row],[CampaignID]],'advert datasetperformance'!A:F,6,FALSE)</f>
        <v>5859</v>
      </c>
    </row>
    <row r="6827" spans="1:16" x14ac:dyDescent="0.25">
      <c r="A6827" t="s">
        <v>14137</v>
      </c>
      <c r="B6827" t="s">
        <v>773</v>
      </c>
      <c r="C6827" t="s">
        <v>14138</v>
      </c>
      <c r="D6827" s="1">
        <v>45008</v>
      </c>
      <c r="E6827" s="1">
        <v>45369</v>
      </c>
      <c r="F6827">
        <v>5217</v>
      </c>
      <c r="G6827">
        <v>71993</v>
      </c>
      <c r="H6827">
        <v>7317</v>
      </c>
      <c r="I6827">
        <v>234</v>
      </c>
      <c r="J6827">
        <v>8824</v>
      </c>
      <c r="K6827" t="str">
        <f>VLOOKUP(Table1[[#This Row],[CustomerID]],'advert datasetcustomers'!A:B,2,FALSE)</f>
        <v>Michele Benson</v>
      </c>
      <c r="L6827" t="str">
        <f>VLOOKUP(Table1[[#This Row],[CustomerID]],'advert datasetcustomers'!A:E,5,FALSE)</f>
        <v>Riveraland, VI</v>
      </c>
      <c r="M6827" t="str">
        <f>VLOOKUP(Table1[[#This Row],[CampaignID]],'advert datasetplatforms'!A:B,2,FALSE)</f>
        <v>LinkedIn</v>
      </c>
      <c r="N6827">
        <f>VLOOKUP(Table1[[#This Row],[CampaignID]],'advert datasetplatforms'!A:D,4,FALSE)</f>
        <v>78732</v>
      </c>
      <c r="O6827" t="str">
        <f>VLOOKUP(Table1[[#This Row],[CampaignID]],'advert datasetperformance'!A:B,2,FALSE)</f>
        <v>2024-04</v>
      </c>
      <c r="P6827">
        <f>VLOOKUP(Table1[[#This Row],[CampaignID]],'advert datasetperformance'!A:F,6,FALSE)</f>
        <v>10856</v>
      </c>
    </row>
    <row r="6828" spans="1:16" x14ac:dyDescent="0.25">
      <c r="A6828" t="s">
        <v>14139</v>
      </c>
      <c r="B6828" t="s">
        <v>1382</v>
      </c>
      <c r="C6828" t="s">
        <v>14140</v>
      </c>
      <c r="D6828" s="1">
        <v>45375</v>
      </c>
      <c r="E6828" s="1">
        <v>45064</v>
      </c>
      <c r="F6828">
        <v>4911</v>
      </c>
      <c r="G6828">
        <v>94961</v>
      </c>
      <c r="H6828">
        <v>3099</v>
      </c>
      <c r="I6828">
        <v>489</v>
      </c>
      <c r="J6828">
        <v>14544</v>
      </c>
      <c r="K6828" t="str">
        <f>VLOOKUP(Table1[[#This Row],[CustomerID]],'advert datasetcustomers'!A:B,2,FALSE)</f>
        <v>Cory Morgan</v>
      </c>
      <c r="L6828" t="str">
        <f>VLOOKUP(Table1[[#This Row],[CustomerID]],'advert datasetcustomers'!A:E,5,FALSE)</f>
        <v>Pamelaborough, FL</v>
      </c>
      <c r="M6828" t="str">
        <f>VLOOKUP(Table1[[#This Row],[CampaignID]],'advert datasetplatforms'!A:B,2,FALSE)</f>
        <v>LinkedIn</v>
      </c>
      <c r="N6828">
        <f>VLOOKUP(Table1[[#This Row],[CampaignID]],'advert datasetplatforms'!A:D,4,FALSE)</f>
        <v>76678</v>
      </c>
      <c r="O6828" t="str">
        <f>VLOOKUP(Table1[[#This Row],[CampaignID]],'advert datasetperformance'!A:B,2,FALSE)</f>
        <v>2024-02</v>
      </c>
      <c r="P6828">
        <f>VLOOKUP(Table1[[#This Row],[CampaignID]],'advert datasetperformance'!A:F,6,FALSE)</f>
        <v>7627</v>
      </c>
    </row>
    <row r="6829" spans="1:16" x14ac:dyDescent="0.25">
      <c r="A6829" t="s">
        <v>14141</v>
      </c>
      <c r="B6829" t="s">
        <v>903</v>
      </c>
      <c r="C6829" t="s">
        <v>14142</v>
      </c>
      <c r="D6829" s="1">
        <v>45207</v>
      </c>
      <c r="E6829" s="1">
        <v>45320</v>
      </c>
      <c r="F6829">
        <v>6029</v>
      </c>
      <c r="G6829">
        <v>108222</v>
      </c>
      <c r="H6829">
        <v>7537</v>
      </c>
      <c r="I6829">
        <v>376</v>
      </c>
      <c r="J6829">
        <v>13016</v>
      </c>
      <c r="K6829" t="str">
        <f>VLOOKUP(Table1[[#This Row],[CustomerID]],'advert datasetcustomers'!A:B,2,FALSE)</f>
        <v>Laurie Stephens</v>
      </c>
      <c r="L6829" t="str">
        <f>VLOOKUP(Table1[[#This Row],[CustomerID]],'advert datasetcustomers'!A:E,5,FALSE)</f>
        <v>South Jennifermouth, HI</v>
      </c>
      <c r="M6829" t="str">
        <f>VLOOKUP(Table1[[#This Row],[CampaignID]],'advert datasetplatforms'!A:B,2,FALSE)</f>
        <v>LinkedIn</v>
      </c>
      <c r="N6829">
        <f>VLOOKUP(Table1[[#This Row],[CampaignID]],'advert datasetplatforms'!A:D,4,FALSE)</f>
        <v>73494</v>
      </c>
      <c r="O6829" t="str">
        <f>VLOOKUP(Table1[[#This Row],[CampaignID]],'advert datasetperformance'!A:B,2,FALSE)</f>
        <v>2024-02</v>
      </c>
      <c r="P6829">
        <f>VLOOKUP(Table1[[#This Row],[CampaignID]],'advert datasetperformance'!A:F,6,FALSE)</f>
        <v>10667</v>
      </c>
    </row>
    <row r="6830" spans="1:16" x14ac:dyDescent="0.25">
      <c r="A6830" t="s">
        <v>14143</v>
      </c>
      <c r="B6830" t="s">
        <v>706</v>
      </c>
      <c r="C6830" t="s">
        <v>14144</v>
      </c>
      <c r="D6830" s="1">
        <v>45571</v>
      </c>
      <c r="E6830" s="1">
        <v>45497</v>
      </c>
      <c r="F6830">
        <v>3437</v>
      </c>
      <c r="G6830">
        <v>52456</v>
      </c>
      <c r="H6830">
        <v>5325</v>
      </c>
      <c r="I6830">
        <v>379</v>
      </c>
      <c r="J6830">
        <v>14550</v>
      </c>
      <c r="K6830" t="str">
        <f>VLOOKUP(Table1[[#This Row],[CustomerID]],'advert datasetcustomers'!A:B,2,FALSE)</f>
        <v>Cody Madden</v>
      </c>
      <c r="L6830" t="str">
        <f>VLOOKUP(Table1[[#This Row],[CustomerID]],'advert datasetcustomers'!A:E,5,FALSE)</f>
        <v>Harrisstad, AR</v>
      </c>
      <c r="M6830" t="str">
        <f>VLOOKUP(Table1[[#This Row],[CampaignID]],'advert datasetplatforms'!A:B,2,FALSE)</f>
        <v>Facebook</v>
      </c>
      <c r="N6830">
        <f>VLOOKUP(Table1[[#This Row],[CampaignID]],'advert datasetplatforms'!A:D,4,FALSE)</f>
        <v>71224</v>
      </c>
      <c r="O6830" t="str">
        <f>VLOOKUP(Table1[[#This Row],[CampaignID]],'advert datasetperformance'!A:B,2,FALSE)</f>
        <v>2024-01</v>
      </c>
      <c r="P6830">
        <f>VLOOKUP(Table1[[#This Row],[CampaignID]],'advert datasetperformance'!A:F,6,FALSE)</f>
        <v>11730</v>
      </c>
    </row>
    <row r="6831" spans="1:16" x14ac:dyDescent="0.25">
      <c r="A6831" t="s">
        <v>14145</v>
      </c>
      <c r="B6831" t="s">
        <v>398</v>
      </c>
      <c r="C6831" t="s">
        <v>14146</v>
      </c>
      <c r="D6831" s="1">
        <v>45377</v>
      </c>
      <c r="E6831" s="1">
        <v>45358</v>
      </c>
      <c r="F6831">
        <v>5444</v>
      </c>
      <c r="G6831">
        <v>77205</v>
      </c>
      <c r="H6831">
        <v>8303</v>
      </c>
      <c r="I6831">
        <v>616</v>
      </c>
      <c r="J6831">
        <v>8001</v>
      </c>
      <c r="K6831" t="str">
        <f>VLOOKUP(Table1[[#This Row],[CustomerID]],'advert datasetcustomers'!A:B,2,FALSE)</f>
        <v>Nancy Burke</v>
      </c>
      <c r="L6831" t="str">
        <f>VLOOKUP(Table1[[#This Row],[CustomerID]],'advert datasetcustomers'!A:E,5,FALSE)</f>
        <v>West Steven, ND</v>
      </c>
      <c r="M6831" t="str">
        <f>VLOOKUP(Table1[[#This Row],[CampaignID]],'advert datasetplatforms'!A:B,2,FALSE)</f>
        <v>Instagram</v>
      </c>
      <c r="N6831">
        <f>VLOOKUP(Table1[[#This Row],[CampaignID]],'advert datasetplatforms'!A:D,4,FALSE)</f>
        <v>80358</v>
      </c>
      <c r="O6831" t="str">
        <f>VLOOKUP(Table1[[#This Row],[CampaignID]],'advert datasetperformance'!A:B,2,FALSE)</f>
        <v>2024-08</v>
      </c>
      <c r="P6831">
        <f>VLOOKUP(Table1[[#This Row],[CampaignID]],'advert datasetperformance'!A:F,6,FALSE)</f>
        <v>11769</v>
      </c>
    </row>
    <row r="6832" spans="1:16" x14ac:dyDescent="0.25">
      <c r="A6832" t="s">
        <v>14147</v>
      </c>
      <c r="B6832" t="s">
        <v>281</v>
      </c>
      <c r="C6832" t="s">
        <v>14148</v>
      </c>
      <c r="D6832" s="1">
        <v>45240</v>
      </c>
      <c r="E6832" s="1">
        <v>45423</v>
      </c>
      <c r="F6832">
        <v>9426</v>
      </c>
      <c r="G6832">
        <v>101991</v>
      </c>
      <c r="H6832">
        <v>7247</v>
      </c>
      <c r="I6832">
        <v>500</v>
      </c>
      <c r="J6832">
        <v>12347</v>
      </c>
      <c r="K6832" t="str">
        <f>VLOOKUP(Table1[[#This Row],[CustomerID]],'advert datasetcustomers'!A:B,2,FALSE)</f>
        <v>Marie Contreras</v>
      </c>
      <c r="L6832" t="str">
        <f>VLOOKUP(Table1[[#This Row],[CustomerID]],'advert datasetcustomers'!A:E,5,FALSE)</f>
        <v>Port Jamiestad, KY</v>
      </c>
      <c r="M6832" t="str">
        <f>VLOOKUP(Table1[[#This Row],[CampaignID]],'advert datasetplatforms'!A:B,2,FALSE)</f>
        <v>Twitter</v>
      </c>
      <c r="N6832">
        <f>VLOOKUP(Table1[[#This Row],[CampaignID]],'advert datasetplatforms'!A:D,4,FALSE)</f>
        <v>89235</v>
      </c>
      <c r="O6832" t="str">
        <f>VLOOKUP(Table1[[#This Row],[CampaignID]],'advert datasetperformance'!A:B,2,FALSE)</f>
        <v>2024-07</v>
      </c>
      <c r="P6832">
        <f>VLOOKUP(Table1[[#This Row],[CampaignID]],'advert datasetperformance'!A:F,6,FALSE)</f>
        <v>11103</v>
      </c>
    </row>
    <row r="6833" spans="1:16" x14ac:dyDescent="0.25">
      <c r="A6833" t="s">
        <v>14149</v>
      </c>
      <c r="B6833" t="s">
        <v>2858</v>
      </c>
      <c r="C6833" t="s">
        <v>14150</v>
      </c>
      <c r="D6833" s="1">
        <v>45228</v>
      </c>
      <c r="E6833" s="1">
        <v>45335</v>
      </c>
      <c r="F6833">
        <v>2112</v>
      </c>
      <c r="G6833">
        <v>114657</v>
      </c>
      <c r="H6833">
        <v>5825</v>
      </c>
      <c r="I6833">
        <v>589</v>
      </c>
      <c r="J6833">
        <v>18749</v>
      </c>
      <c r="K6833" t="str">
        <f>VLOOKUP(Table1[[#This Row],[CustomerID]],'advert datasetcustomers'!A:B,2,FALSE)</f>
        <v>Tina Acosta</v>
      </c>
      <c r="L6833" t="str">
        <f>VLOOKUP(Table1[[#This Row],[CustomerID]],'advert datasetcustomers'!A:E,5,FALSE)</f>
        <v>Lake Lauriemouth, MT</v>
      </c>
      <c r="M6833" t="str">
        <f>VLOOKUP(Table1[[#This Row],[CampaignID]],'advert datasetplatforms'!A:B,2,FALSE)</f>
        <v>Twitter</v>
      </c>
      <c r="N6833">
        <f>VLOOKUP(Table1[[#This Row],[CampaignID]],'advert datasetplatforms'!A:D,4,FALSE)</f>
        <v>76541</v>
      </c>
      <c r="O6833" t="str">
        <f>VLOOKUP(Table1[[#This Row],[CampaignID]],'advert datasetperformance'!A:B,2,FALSE)</f>
        <v>2024-02</v>
      </c>
      <c r="P6833">
        <f>VLOOKUP(Table1[[#This Row],[CampaignID]],'advert datasetperformance'!A:F,6,FALSE)</f>
        <v>14422</v>
      </c>
    </row>
    <row r="6834" spans="1:16" x14ac:dyDescent="0.25">
      <c r="A6834" t="s">
        <v>14151</v>
      </c>
      <c r="B6834" t="s">
        <v>7891</v>
      </c>
      <c r="C6834" t="s">
        <v>14152</v>
      </c>
      <c r="D6834" s="1">
        <v>45175</v>
      </c>
      <c r="E6834" s="1">
        <v>45582</v>
      </c>
      <c r="F6834">
        <v>4784</v>
      </c>
      <c r="G6834">
        <v>143003</v>
      </c>
      <c r="H6834">
        <v>7010</v>
      </c>
      <c r="I6834">
        <v>417</v>
      </c>
      <c r="J6834">
        <v>17859</v>
      </c>
      <c r="K6834" t="str">
        <f>VLOOKUP(Table1[[#This Row],[CustomerID]],'advert datasetcustomers'!A:B,2,FALSE)</f>
        <v>Jonathan Huang</v>
      </c>
      <c r="L6834" t="str">
        <f>VLOOKUP(Table1[[#This Row],[CustomerID]],'advert datasetcustomers'!A:E,5,FALSE)</f>
        <v>East Duane, MD</v>
      </c>
      <c r="M6834" t="str">
        <f>VLOOKUP(Table1[[#This Row],[CampaignID]],'advert datasetplatforms'!A:B,2,FALSE)</f>
        <v>Twitter</v>
      </c>
      <c r="N6834">
        <f>VLOOKUP(Table1[[#This Row],[CampaignID]],'advert datasetplatforms'!A:D,4,FALSE)</f>
        <v>50653</v>
      </c>
      <c r="O6834" t="str">
        <f>VLOOKUP(Table1[[#This Row],[CampaignID]],'advert datasetperformance'!A:B,2,FALSE)</f>
        <v>2024-08</v>
      </c>
      <c r="P6834">
        <f>VLOOKUP(Table1[[#This Row],[CampaignID]],'advert datasetperformance'!A:F,6,FALSE)</f>
        <v>5504</v>
      </c>
    </row>
    <row r="6835" spans="1:16" x14ac:dyDescent="0.25">
      <c r="A6835" t="s">
        <v>14153</v>
      </c>
      <c r="B6835" t="s">
        <v>676</v>
      </c>
      <c r="C6835" t="s">
        <v>14154</v>
      </c>
      <c r="D6835" s="1">
        <v>45362</v>
      </c>
      <c r="E6835" s="1">
        <v>45120</v>
      </c>
      <c r="F6835">
        <v>3220</v>
      </c>
      <c r="G6835">
        <v>103670</v>
      </c>
      <c r="H6835">
        <v>7181</v>
      </c>
      <c r="I6835">
        <v>417</v>
      </c>
      <c r="J6835">
        <v>7948</v>
      </c>
      <c r="K6835" t="str">
        <f>VLOOKUP(Table1[[#This Row],[CustomerID]],'advert datasetcustomers'!A:B,2,FALSE)</f>
        <v>Jesus Clark</v>
      </c>
      <c r="L6835" t="str">
        <f>VLOOKUP(Table1[[#This Row],[CustomerID]],'advert datasetcustomers'!A:E,5,FALSE)</f>
        <v>North Anthonyberg, SD</v>
      </c>
      <c r="M6835" t="str">
        <f>VLOOKUP(Table1[[#This Row],[CampaignID]],'advert datasetplatforms'!A:B,2,FALSE)</f>
        <v>LinkedIn</v>
      </c>
      <c r="N6835">
        <f>VLOOKUP(Table1[[#This Row],[CampaignID]],'advert datasetplatforms'!A:D,4,FALSE)</f>
        <v>84876</v>
      </c>
      <c r="O6835" t="str">
        <f>VLOOKUP(Table1[[#This Row],[CampaignID]],'advert datasetperformance'!A:B,2,FALSE)</f>
        <v>2024-05</v>
      </c>
      <c r="P6835">
        <f>VLOOKUP(Table1[[#This Row],[CampaignID]],'advert datasetperformance'!A:F,6,FALSE)</f>
        <v>8632</v>
      </c>
    </row>
    <row r="6836" spans="1:16" x14ac:dyDescent="0.25">
      <c r="A6836" t="s">
        <v>14155</v>
      </c>
      <c r="B6836" t="s">
        <v>773</v>
      </c>
      <c r="C6836" t="s">
        <v>14156</v>
      </c>
      <c r="D6836" s="1">
        <v>45109</v>
      </c>
      <c r="E6836" s="1">
        <v>45113</v>
      </c>
      <c r="F6836">
        <v>5279</v>
      </c>
      <c r="G6836">
        <v>138255</v>
      </c>
      <c r="H6836">
        <v>2100</v>
      </c>
      <c r="I6836">
        <v>495</v>
      </c>
      <c r="J6836">
        <v>13260</v>
      </c>
      <c r="K6836" t="str">
        <f>VLOOKUP(Table1[[#This Row],[CustomerID]],'advert datasetcustomers'!A:B,2,FALSE)</f>
        <v>Michele Benson</v>
      </c>
      <c r="L6836" t="str">
        <f>VLOOKUP(Table1[[#This Row],[CustomerID]],'advert datasetcustomers'!A:E,5,FALSE)</f>
        <v>Riveraland, VI</v>
      </c>
      <c r="M6836" t="str">
        <f>VLOOKUP(Table1[[#This Row],[CampaignID]],'advert datasetplatforms'!A:B,2,FALSE)</f>
        <v>Instagram</v>
      </c>
      <c r="N6836">
        <f>VLOOKUP(Table1[[#This Row],[CampaignID]],'advert datasetplatforms'!A:D,4,FALSE)</f>
        <v>45011</v>
      </c>
      <c r="O6836" t="str">
        <f>VLOOKUP(Table1[[#This Row],[CampaignID]],'advert datasetperformance'!A:B,2,FALSE)</f>
        <v>2024-05</v>
      </c>
      <c r="P6836">
        <f>VLOOKUP(Table1[[#This Row],[CampaignID]],'advert datasetperformance'!A:F,6,FALSE)</f>
        <v>5622</v>
      </c>
    </row>
    <row r="6837" spans="1:16" x14ac:dyDescent="0.25">
      <c r="A6837" t="s">
        <v>14157</v>
      </c>
      <c r="B6837" t="s">
        <v>661</v>
      </c>
      <c r="C6837" t="s">
        <v>14158</v>
      </c>
      <c r="D6837" s="1">
        <v>44995</v>
      </c>
      <c r="E6837" s="1">
        <v>45365</v>
      </c>
      <c r="F6837">
        <v>6439</v>
      </c>
      <c r="G6837">
        <v>83215</v>
      </c>
      <c r="H6837">
        <v>5180</v>
      </c>
      <c r="I6837">
        <v>502</v>
      </c>
      <c r="J6837">
        <v>13907</v>
      </c>
      <c r="K6837" t="str">
        <f>VLOOKUP(Table1[[#This Row],[CustomerID]],'advert datasetcustomers'!A:B,2,FALSE)</f>
        <v>Paul Compton</v>
      </c>
      <c r="L6837" t="str">
        <f>VLOOKUP(Table1[[#This Row],[CustomerID]],'advert datasetcustomers'!A:E,5,FALSE)</f>
        <v>South Jasonshire, MP</v>
      </c>
      <c r="M6837" t="str">
        <f>VLOOKUP(Table1[[#This Row],[CampaignID]],'advert datasetplatforms'!A:B,2,FALSE)</f>
        <v>Instagram</v>
      </c>
      <c r="N6837">
        <f>VLOOKUP(Table1[[#This Row],[CampaignID]],'advert datasetplatforms'!A:D,4,FALSE)</f>
        <v>65984</v>
      </c>
      <c r="O6837" t="str">
        <f>VLOOKUP(Table1[[#This Row],[CampaignID]],'advert datasetperformance'!A:B,2,FALSE)</f>
        <v>2024-09</v>
      </c>
      <c r="P6837">
        <f>VLOOKUP(Table1[[#This Row],[CampaignID]],'advert datasetperformance'!A:F,6,FALSE)</f>
        <v>10858</v>
      </c>
    </row>
    <row r="6838" spans="1:16" x14ac:dyDescent="0.25">
      <c r="A6838" t="s">
        <v>14159</v>
      </c>
      <c r="B6838" t="s">
        <v>1415</v>
      </c>
      <c r="C6838" t="s">
        <v>14160</v>
      </c>
      <c r="D6838" s="1">
        <v>45057</v>
      </c>
      <c r="E6838" s="1">
        <v>45419</v>
      </c>
      <c r="F6838">
        <v>5476</v>
      </c>
      <c r="G6838">
        <v>113605</v>
      </c>
      <c r="H6838">
        <v>3583</v>
      </c>
      <c r="I6838">
        <v>373</v>
      </c>
      <c r="J6838">
        <v>15868</v>
      </c>
      <c r="K6838" t="str">
        <f>VLOOKUP(Table1[[#This Row],[CustomerID]],'advert datasetcustomers'!A:B,2,FALSE)</f>
        <v>Claudia Santana</v>
      </c>
      <c r="L6838" t="str">
        <f>VLOOKUP(Table1[[#This Row],[CustomerID]],'advert datasetcustomers'!A:E,5,FALSE)</f>
        <v>Sellersfort, ME</v>
      </c>
      <c r="M6838" t="str">
        <f>VLOOKUP(Table1[[#This Row],[CampaignID]],'advert datasetplatforms'!A:B,2,FALSE)</f>
        <v>LinkedIn</v>
      </c>
      <c r="N6838">
        <f>VLOOKUP(Table1[[#This Row],[CampaignID]],'advert datasetplatforms'!A:D,4,FALSE)</f>
        <v>74088</v>
      </c>
      <c r="O6838" t="str">
        <f>VLOOKUP(Table1[[#This Row],[CampaignID]],'advert datasetperformance'!A:B,2,FALSE)</f>
        <v>2024-07</v>
      </c>
      <c r="P6838">
        <f>VLOOKUP(Table1[[#This Row],[CampaignID]],'advert datasetperformance'!A:F,6,FALSE)</f>
        <v>8685</v>
      </c>
    </row>
    <row r="6839" spans="1:16" x14ac:dyDescent="0.25">
      <c r="A6839" t="s">
        <v>14161</v>
      </c>
      <c r="B6839" t="s">
        <v>432</v>
      </c>
      <c r="C6839" t="s">
        <v>14162</v>
      </c>
      <c r="D6839" s="1">
        <v>44913</v>
      </c>
      <c r="E6839" s="1">
        <v>45136</v>
      </c>
      <c r="F6839">
        <v>7180</v>
      </c>
      <c r="G6839">
        <v>142244</v>
      </c>
      <c r="H6839">
        <v>4400</v>
      </c>
      <c r="I6839">
        <v>450</v>
      </c>
      <c r="J6839">
        <v>15111</v>
      </c>
      <c r="K6839" t="str">
        <f>VLOOKUP(Table1[[#This Row],[CustomerID]],'advert datasetcustomers'!A:B,2,FALSE)</f>
        <v>Brandon Santiago</v>
      </c>
      <c r="L6839" t="str">
        <f>VLOOKUP(Table1[[#This Row],[CustomerID]],'advert datasetcustomers'!A:E,5,FALSE)</f>
        <v>Wilkersonberg, NH</v>
      </c>
      <c r="M6839" t="str">
        <f>VLOOKUP(Table1[[#This Row],[CampaignID]],'advert datasetplatforms'!A:B,2,FALSE)</f>
        <v>Twitter</v>
      </c>
      <c r="N6839">
        <f>VLOOKUP(Table1[[#This Row],[CampaignID]],'advert datasetplatforms'!A:D,4,FALSE)</f>
        <v>68261</v>
      </c>
      <c r="O6839" t="str">
        <f>VLOOKUP(Table1[[#This Row],[CampaignID]],'advert datasetperformance'!A:B,2,FALSE)</f>
        <v>2024-01</v>
      </c>
      <c r="P6839">
        <f>VLOOKUP(Table1[[#This Row],[CampaignID]],'advert datasetperformance'!A:F,6,FALSE)</f>
        <v>12133</v>
      </c>
    </row>
    <row r="6840" spans="1:16" x14ac:dyDescent="0.25">
      <c r="A6840" t="s">
        <v>14163</v>
      </c>
      <c r="B6840" t="s">
        <v>1725</v>
      </c>
      <c r="C6840" t="s">
        <v>14164</v>
      </c>
      <c r="D6840" s="1">
        <v>45257</v>
      </c>
      <c r="E6840" s="1">
        <v>45325</v>
      </c>
      <c r="F6840">
        <v>5850</v>
      </c>
      <c r="G6840">
        <v>87669</v>
      </c>
      <c r="H6840">
        <v>6135</v>
      </c>
      <c r="I6840">
        <v>587</v>
      </c>
      <c r="J6840">
        <v>17823</v>
      </c>
      <c r="K6840" t="str">
        <f>VLOOKUP(Table1[[#This Row],[CustomerID]],'advert datasetcustomers'!A:B,2,FALSE)</f>
        <v>Jodi Thomas</v>
      </c>
      <c r="L6840" t="str">
        <f>VLOOKUP(Table1[[#This Row],[CustomerID]],'advert datasetcustomers'!A:E,5,FALSE)</f>
        <v>North Nicole, TX</v>
      </c>
      <c r="M6840" t="str">
        <f>VLOOKUP(Table1[[#This Row],[CampaignID]],'advert datasetplatforms'!A:B,2,FALSE)</f>
        <v>Instagram</v>
      </c>
      <c r="N6840">
        <f>VLOOKUP(Table1[[#This Row],[CampaignID]],'advert datasetplatforms'!A:D,4,FALSE)</f>
        <v>75056</v>
      </c>
      <c r="O6840" t="str">
        <f>VLOOKUP(Table1[[#This Row],[CampaignID]],'advert datasetperformance'!A:B,2,FALSE)</f>
        <v>2024-01</v>
      </c>
      <c r="P6840">
        <f>VLOOKUP(Table1[[#This Row],[CampaignID]],'advert datasetperformance'!A:F,6,FALSE)</f>
        <v>11634</v>
      </c>
    </row>
    <row r="6841" spans="1:16" x14ac:dyDescent="0.25">
      <c r="A6841" t="s">
        <v>14165</v>
      </c>
      <c r="B6841" t="s">
        <v>1453</v>
      </c>
      <c r="C6841" t="s">
        <v>14166</v>
      </c>
      <c r="D6841" s="1">
        <v>44971</v>
      </c>
      <c r="E6841" s="1">
        <v>45401</v>
      </c>
      <c r="F6841">
        <v>6964</v>
      </c>
      <c r="G6841">
        <v>85930</v>
      </c>
      <c r="H6841">
        <v>4956</v>
      </c>
      <c r="I6841">
        <v>495</v>
      </c>
      <c r="J6841">
        <v>19026</v>
      </c>
      <c r="K6841" t="str">
        <f>VLOOKUP(Table1[[#This Row],[CustomerID]],'advert datasetcustomers'!A:B,2,FALSE)</f>
        <v>Patricia Flynn</v>
      </c>
      <c r="L6841" t="str">
        <f>VLOOKUP(Table1[[#This Row],[CustomerID]],'advert datasetcustomers'!A:E,5,FALSE)</f>
        <v>Mccormickbury, MP</v>
      </c>
      <c r="M6841" t="str">
        <f>VLOOKUP(Table1[[#This Row],[CampaignID]],'advert datasetplatforms'!A:B,2,FALSE)</f>
        <v>Twitter</v>
      </c>
      <c r="N6841">
        <f>VLOOKUP(Table1[[#This Row],[CampaignID]],'advert datasetplatforms'!A:D,4,FALSE)</f>
        <v>108767</v>
      </c>
      <c r="O6841" t="str">
        <f>VLOOKUP(Table1[[#This Row],[CampaignID]],'advert datasetperformance'!A:B,2,FALSE)</f>
        <v>2024-02</v>
      </c>
      <c r="P6841">
        <f>VLOOKUP(Table1[[#This Row],[CampaignID]],'advert datasetperformance'!A:F,6,FALSE)</f>
        <v>13932</v>
      </c>
    </row>
    <row r="6842" spans="1:16" x14ac:dyDescent="0.25">
      <c r="A6842" t="s">
        <v>14167</v>
      </c>
      <c r="B6842" t="s">
        <v>2334</v>
      </c>
      <c r="C6842" t="s">
        <v>14168</v>
      </c>
      <c r="D6842" s="1">
        <v>44951</v>
      </c>
      <c r="E6842" s="1">
        <v>45083</v>
      </c>
      <c r="F6842">
        <v>5199</v>
      </c>
      <c r="G6842">
        <v>104268</v>
      </c>
      <c r="H6842">
        <v>5747</v>
      </c>
      <c r="I6842">
        <v>552</v>
      </c>
      <c r="J6842">
        <v>9852</v>
      </c>
      <c r="K6842" t="str">
        <f>VLOOKUP(Table1[[#This Row],[CustomerID]],'advert datasetcustomers'!A:B,2,FALSE)</f>
        <v>Greg Rosales</v>
      </c>
      <c r="L6842" t="str">
        <f>VLOOKUP(Table1[[#This Row],[CustomerID]],'advert datasetcustomers'!A:E,5,FALSE)</f>
        <v>South Michaelborough, GU</v>
      </c>
      <c r="M6842" t="str">
        <f>VLOOKUP(Table1[[#This Row],[CampaignID]],'advert datasetplatforms'!A:B,2,FALSE)</f>
        <v>Facebook</v>
      </c>
      <c r="N6842">
        <f>VLOOKUP(Table1[[#This Row],[CampaignID]],'advert datasetplatforms'!A:D,4,FALSE)</f>
        <v>80249</v>
      </c>
      <c r="O6842" t="str">
        <f>VLOOKUP(Table1[[#This Row],[CampaignID]],'advert datasetperformance'!A:B,2,FALSE)</f>
        <v>2024-07</v>
      </c>
      <c r="P6842">
        <f>VLOOKUP(Table1[[#This Row],[CampaignID]],'advert datasetperformance'!A:F,6,FALSE)</f>
        <v>10936</v>
      </c>
    </row>
    <row r="6843" spans="1:16" x14ac:dyDescent="0.25">
      <c r="A6843" t="s">
        <v>14169</v>
      </c>
      <c r="B6843" t="s">
        <v>2296</v>
      </c>
      <c r="C6843" t="s">
        <v>14170</v>
      </c>
      <c r="D6843" s="1">
        <v>45413</v>
      </c>
      <c r="E6843" s="1">
        <v>45471</v>
      </c>
      <c r="F6843">
        <v>3550</v>
      </c>
      <c r="G6843">
        <v>97663</v>
      </c>
      <c r="H6843">
        <v>5747</v>
      </c>
      <c r="I6843">
        <v>409</v>
      </c>
      <c r="J6843">
        <v>19215</v>
      </c>
      <c r="K6843" t="str">
        <f>VLOOKUP(Table1[[#This Row],[CustomerID]],'advert datasetcustomers'!A:B,2,FALSE)</f>
        <v>Timothy Nguyen</v>
      </c>
      <c r="L6843" t="str">
        <f>VLOOKUP(Table1[[#This Row],[CustomerID]],'advert datasetcustomers'!A:E,5,FALSE)</f>
        <v>South Aaron, ND</v>
      </c>
      <c r="M6843" t="str">
        <f>VLOOKUP(Table1[[#This Row],[CampaignID]],'advert datasetplatforms'!A:B,2,FALSE)</f>
        <v>Twitter</v>
      </c>
      <c r="N6843">
        <f>VLOOKUP(Table1[[#This Row],[CampaignID]],'advert datasetplatforms'!A:D,4,FALSE)</f>
        <v>116202</v>
      </c>
      <c r="O6843" t="str">
        <f>VLOOKUP(Table1[[#This Row],[CampaignID]],'advert datasetperformance'!A:B,2,FALSE)</f>
        <v>2024-02</v>
      </c>
      <c r="P6843">
        <f>VLOOKUP(Table1[[#This Row],[CampaignID]],'advert datasetperformance'!A:F,6,FALSE)</f>
        <v>7121</v>
      </c>
    </row>
    <row r="6844" spans="1:16" x14ac:dyDescent="0.25">
      <c r="A6844" t="s">
        <v>14171</v>
      </c>
      <c r="B6844" t="s">
        <v>534</v>
      </c>
      <c r="C6844" t="s">
        <v>14172</v>
      </c>
      <c r="D6844" s="1">
        <v>45147</v>
      </c>
      <c r="E6844" s="1">
        <v>45227</v>
      </c>
      <c r="F6844">
        <v>5539</v>
      </c>
      <c r="G6844">
        <v>119187</v>
      </c>
      <c r="H6844">
        <v>5913</v>
      </c>
      <c r="I6844">
        <v>601</v>
      </c>
      <c r="J6844">
        <v>22987</v>
      </c>
      <c r="K6844" t="str">
        <f>VLOOKUP(Table1[[#This Row],[CustomerID]],'advert datasetcustomers'!A:B,2,FALSE)</f>
        <v>Michael Lowe</v>
      </c>
      <c r="L6844" t="str">
        <f>VLOOKUP(Table1[[#This Row],[CustomerID]],'advert datasetcustomers'!A:E,5,FALSE)</f>
        <v>Davidside, NE</v>
      </c>
      <c r="M6844" t="str">
        <f>VLOOKUP(Table1[[#This Row],[CampaignID]],'advert datasetplatforms'!A:B,2,FALSE)</f>
        <v>Google Ads</v>
      </c>
      <c r="N6844">
        <f>VLOOKUP(Table1[[#This Row],[CampaignID]],'advert datasetplatforms'!A:D,4,FALSE)</f>
        <v>41344</v>
      </c>
      <c r="O6844" t="str">
        <f>VLOOKUP(Table1[[#This Row],[CampaignID]],'advert datasetperformance'!A:B,2,FALSE)</f>
        <v>2024-08</v>
      </c>
      <c r="P6844">
        <f>VLOOKUP(Table1[[#This Row],[CampaignID]],'advert datasetperformance'!A:F,6,FALSE)</f>
        <v>12194</v>
      </c>
    </row>
    <row r="6845" spans="1:16" x14ac:dyDescent="0.25">
      <c r="A6845" t="s">
        <v>14173</v>
      </c>
      <c r="B6845" t="s">
        <v>2413</v>
      </c>
      <c r="C6845" t="s">
        <v>14174</v>
      </c>
      <c r="D6845" s="1">
        <v>45274</v>
      </c>
      <c r="E6845" s="1">
        <v>45536</v>
      </c>
      <c r="F6845">
        <v>5240</v>
      </c>
      <c r="G6845">
        <v>83577</v>
      </c>
      <c r="H6845">
        <v>5332</v>
      </c>
      <c r="I6845">
        <v>633</v>
      </c>
      <c r="J6845">
        <v>20585</v>
      </c>
      <c r="K6845" t="str">
        <f>VLOOKUP(Table1[[#This Row],[CustomerID]],'advert datasetcustomers'!A:B,2,FALSE)</f>
        <v>Sarah Fletcher</v>
      </c>
      <c r="L6845" t="str">
        <f>VLOOKUP(Table1[[#This Row],[CustomerID]],'advert datasetcustomers'!A:E,5,FALSE)</f>
        <v>East Elizabethchester, MA</v>
      </c>
      <c r="M6845" t="str">
        <f>VLOOKUP(Table1[[#This Row],[CampaignID]],'advert datasetplatforms'!A:B,2,FALSE)</f>
        <v>Google Ads</v>
      </c>
      <c r="N6845">
        <f>VLOOKUP(Table1[[#This Row],[CampaignID]],'advert datasetplatforms'!A:D,4,FALSE)</f>
        <v>63737</v>
      </c>
      <c r="O6845" t="str">
        <f>VLOOKUP(Table1[[#This Row],[CampaignID]],'advert datasetperformance'!A:B,2,FALSE)</f>
        <v>2024-10</v>
      </c>
      <c r="P6845">
        <f>VLOOKUP(Table1[[#This Row],[CampaignID]],'advert datasetperformance'!A:F,6,FALSE)</f>
        <v>13244</v>
      </c>
    </row>
    <row r="6846" spans="1:16" x14ac:dyDescent="0.25">
      <c r="A6846" t="s">
        <v>14175</v>
      </c>
      <c r="B6846" t="s">
        <v>752</v>
      </c>
      <c r="C6846" t="s">
        <v>14176</v>
      </c>
      <c r="D6846" s="1">
        <v>44997</v>
      </c>
      <c r="E6846" s="1">
        <v>45326</v>
      </c>
      <c r="F6846">
        <v>5310</v>
      </c>
      <c r="G6846">
        <v>94365</v>
      </c>
      <c r="H6846">
        <v>9268</v>
      </c>
      <c r="I6846">
        <v>444</v>
      </c>
      <c r="J6846">
        <v>18336</v>
      </c>
      <c r="K6846" t="str">
        <f>VLOOKUP(Table1[[#This Row],[CustomerID]],'advert datasetcustomers'!A:B,2,FALSE)</f>
        <v>Amy Mills</v>
      </c>
      <c r="L6846" t="str">
        <f>VLOOKUP(Table1[[#This Row],[CustomerID]],'advert datasetcustomers'!A:E,5,FALSE)</f>
        <v>Brianborough, AK</v>
      </c>
      <c r="M6846" t="str">
        <f>VLOOKUP(Table1[[#This Row],[CampaignID]],'advert datasetplatforms'!A:B,2,FALSE)</f>
        <v>Facebook</v>
      </c>
      <c r="N6846">
        <f>VLOOKUP(Table1[[#This Row],[CampaignID]],'advert datasetplatforms'!A:D,4,FALSE)</f>
        <v>64970</v>
      </c>
      <c r="O6846" t="str">
        <f>VLOOKUP(Table1[[#This Row],[CampaignID]],'advert datasetperformance'!A:B,2,FALSE)</f>
        <v>2024-07</v>
      </c>
      <c r="P6846">
        <f>VLOOKUP(Table1[[#This Row],[CampaignID]],'advert datasetperformance'!A:F,6,FALSE)</f>
        <v>9213</v>
      </c>
    </row>
    <row r="6847" spans="1:16" x14ac:dyDescent="0.25">
      <c r="A6847" t="s">
        <v>14177</v>
      </c>
      <c r="B6847" t="s">
        <v>5744</v>
      </c>
      <c r="C6847" t="s">
        <v>14178</v>
      </c>
      <c r="D6847" s="1">
        <v>45342</v>
      </c>
      <c r="E6847" s="1">
        <v>44947</v>
      </c>
      <c r="F6847">
        <v>6274</v>
      </c>
      <c r="G6847">
        <v>82701</v>
      </c>
      <c r="H6847">
        <v>4475</v>
      </c>
      <c r="I6847">
        <v>626</v>
      </c>
      <c r="J6847">
        <v>10634</v>
      </c>
      <c r="K6847" t="str">
        <f>VLOOKUP(Table1[[#This Row],[CustomerID]],'advert datasetcustomers'!A:B,2,FALSE)</f>
        <v>Ethan Moore</v>
      </c>
      <c r="L6847" t="str">
        <f>VLOOKUP(Table1[[#This Row],[CustomerID]],'advert datasetcustomers'!A:E,5,FALSE)</f>
        <v>Jamesview, NM</v>
      </c>
      <c r="M6847" t="str">
        <f>VLOOKUP(Table1[[#This Row],[CampaignID]],'advert datasetplatforms'!A:B,2,FALSE)</f>
        <v>Facebook</v>
      </c>
      <c r="N6847">
        <f>VLOOKUP(Table1[[#This Row],[CampaignID]],'advert datasetplatforms'!A:D,4,FALSE)</f>
        <v>59608</v>
      </c>
      <c r="O6847" t="str">
        <f>VLOOKUP(Table1[[#This Row],[CampaignID]],'advert datasetperformance'!A:B,2,FALSE)</f>
        <v>2024-01</v>
      </c>
      <c r="P6847">
        <f>VLOOKUP(Table1[[#This Row],[CampaignID]],'advert datasetperformance'!A:F,6,FALSE)</f>
        <v>10826</v>
      </c>
    </row>
    <row r="6848" spans="1:16" x14ac:dyDescent="0.25">
      <c r="A6848" t="s">
        <v>14179</v>
      </c>
      <c r="B6848" t="s">
        <v>217</v>
      </c>
      <c r="C6848" t="s">
        <v>14180</v>
      </c>
      <c r="D6848" s="1">
        <v>44898</v>
      </c>
      <c r="E6848" s="1">
        <v>45215</v>
      </c>
      <c r="F6848">
        <v>3918</v>
      </c>
      <c r="G6848">
        <v>43803</v>
      </c>
      <c r="H6848">
        <v>5584</v>
      </c>
      <c r="I6848">
        <v>356</v>
      </c>
      <c r="J6848">
        <v>12163</v>
      </c>
      <c r="K6848" t="str">
        <f>VLOOKUP(Table1[[#This Row],[CustomerID]],'advert datasetcustomers'!A:B,2,FALSE)</f>
        <v>Tiffany Simmons</v>
      </c>
      <c r="L6848" t="str">
        <f>VLOOKUP(Table1[[#This Row],[CustomerID]],'advert datasetcustomers'!A:E,5,FALSE)</f>
        <v>Bettyton, SD</v>
      </c>
      <c r="M6848" t="str">
        <f>VLOOKUP(Table1[[#This Row],[CampaignID]],'advert datasetplatforms'!A:B,2,FALSE)</f>
        <v>Google Ads</v>
      </c>
      <c r="N6848">
        <f>VLOOKUP(Table1[[#This Row],[CampaignID]],'advert datasetplatforms'!A:D,4,FALSE)</f>
        <v>54259</v>
      </c>
      <c r="O6848" t="str">
        <f>VLOOKUP(Table1[[#This Row],[CampaignID]],'advert datasetperformance'!A:B,2,FALSE)</f>
        <v>2024-05</v>
      </c>
      <c r="P6848">
        <f>VLOOKUP(Table1[[#This Row],[CampaignID]],'advert datasetperformance'!A:F,6,FALSE)</f>
        <v>11794</v>
      </c>
    </row>
    <row r="6849" spans="1:16" x14ac:dyDescent="0.25">
      <c r="A6849" t="s">
        <v>14181</v>
      </c>
      <c r="B6849" t="s">
        <v>976</v>
      </c>
      <c r="C6849" t="s">
        <v>14182</v>
      </c>
      <c r="D6849" s="1">
        <v>45555</v>
      </c>
      <c r="E6849" s="1">
        <v>45576</v>
      </c>
      <c r="F6849">
        <v>5178</v>
      </c>
      <c r="G6849">
        <v>96363</v>
      </c>
      <c r="H6849">
        <v>3033</v>
      </c>
      <c r="I6849">
        <v>821</v>
      </c>
      <c r="J6849">
        <v>8836</v>
      </c>
      <c r="K6849" t="str">
        <f>VLOOKUP(Table1[[#This Row],[CustomerID]],'advert datasetcustomers'!A:B,2,FALSE)</f>
        <v>Benjamin Rodriguez</v>
      </c>
      <c r="L6849" t="str">
        <f>VLOOKUP(Table1[[#This Row],[CustomerID]],'advert datasetcustomers'!A:E,5,FALSE)</f>
        <v>North Raymouth, DC</v>
      </c>
      <c r="M6849" t="str">
        <f>VLOOKUP(Table1[[#This Row],[CampaignID]],'advert datasetplatforms'!A:B,2,FALSE)</f>
        <v>Twitter</v>
      </c>
      <c r="N6849">
        <f>VLOOKUP(Table1[[#This Row],[CampaignID]],'advert datasetplatforms'!A:D,4,FALSE)</f>
        <v>99776</v>
      </c>
      <c r="O6849" t="str">
        <f>VLOOKUP(Table1[[#This Row],[CampaignID]],'advert datasetperformance'!A:B,2,FALSE)</f>
        <v>2024-04</v>
      </c>
      <c r="P6849">
        <f>VLOOKUP(Table1[[#This Row],[CampaignID]],'advert datasetperformance'!A:F,6,FALSE)</f>
        <v>10864</v>
      </c>
    </row>
    <row r="6850" spans="1:16" x14ac:dyDescent="0.25">
      <c r="A6850" t="s">
        <v>14183</v>
      </c>
      <c r="B6850" t="s">
        <v>479</v>
      </c>
      <c r="C6850" t="s">
        <v>14184</v>
      </c>
      <c r="D6850" s="1">
        <v>45361</v>
      </c>
      <c r="E6850" s="1">
        <v>45233</v>
      </c>
      <c r="F6850">
        <v>3868</v>
      </c>
      <c r="G6850">
        <v>98161</v>
      </c>
      <c r="H6850">
        <v>2757</v>
      </c>
      <c r="I6850">
        <v>284</v>
      </c>
      <c r="J6850">
        <v>7933</v>
      </c>
      <c r="K6850" t="str">
        <f>VLOOKUP(Table1[[#This Row],[CustomerID]],'advert datasetcustomers'!A:B,2,FALSE)</f>
        <v>Michael Mills</v>
      </c>
      <c r="L6850" t="str">
        <f>VLOOKUP(Table1[[#This Row],[CustomerID]],'advert datasetcustomers'!A:E,5,FALSE)</f>
        <v>South Brucebury, ND</v>
      </c>
      <c r="M6850" t="str">
        <f>VLOOKUP(Table1[[#This Row],[CampaignID]],'advert datasetplatforms'!A:B,2,FALSE)</f>
        <v>Facebook</v>
      </c>
      <c r="N6850">
        <f>VLOOKUP(Table1[[#This Row],[CampaignID]],'advert datasetplatforms'!A:D,4,FALSE)</f>
        <v>105326</v>
      </c>
      <c r="O6850" t="str">
        <f>VLOOKUP(Table1[[#This Row],[CampaignID]],'advert datasetperformance'!A:B,2,FALSE)</f>
        <v>2024-08</v>
      </c>
      <c r="P6850">
        <f>VLOOKUP(Table1[[#This Row],[CampaignID]],'advert datasetperformance'!A:F,6,FALSE)</f>
        <v>5975</v>
      </c>
    </row>
    <row r="6851" spans="1:16" x14ac:dyDescent="0.25">
      <c r="A6851" t="s">
        <v>14185</v>
      </c>
      <c r="B6851" t="s">
        <v>2023</v>
      </c>
      <c r="C6851" t="s">
        <v>14186</v>
      </c>
      <c r="D6851" s="1">
        <v>44955</v>
      </c>
      <c r="E6851" s="1">
        <v>45591</v>
      </c>
      <c r="F6851">
        <v>6311</v>
      </c>
      <c r="G6851">
        <v>95416</v>
      </c>
      <c r="H6851">
        <v>7313</v>
      </c>
      <c r="I6851">
        <v>783</v>
      </c>
      <c r="J6851">
        <v>19640</v>
      </c>
      <c r="K6851" t="str">
        <f>VLOOKUP(Table1[[#This Row],[CustomerID]],'advert datasetcustomers'!A:B,2,FALSE)</f>
        <v>Cindy Wood</v>
      </c>
      <c r="L6851" t="str">
        <f>VLOOKUP(Table1[[#This Row],[CustomerID]],'advert datasetcustomers'!A:E,5,FALSE)</f>
        <v>South Jesse, SC</v>
      </c>
      <c r="M6851" t="str">
        <f>VLOOKUP(Table1[[#This Row],[CampaignID]],'advert datasetplatforms'!A:B,2,FALSE)</f>
        <v>Twitter</v>
      </c>
      <c r="N6851">
        <f>VLOOKUP(Table1[[#This Row],[CampaignID]],'advert datasetplatforms'!A:D,4,FALSE)</f>
        <v>73371</v>
      </c>
      <c r="O6851" t="str">
        <f>VLOOKUP(Table1[[#This Row],[CampaignID]],'advert datasetperformance'!A:B,2,FALSE)</f>
        <v>2024-02</v>
      </c>
      <c r="P6851">
        <f>VLOOKUP(Table1[[#This Row],[CampaignID]],'advert datasetperformance'!A:F,6,FALSE)</f>
        <v>9653</v>
      </c>
    </row>
    <row r="6852" spans="1:16" x14ac:dyDescent="0.25">
      <c r="A6852" t="s">
        <v>14187</v>
      </c>
      <c r="B6852" t="s">
        <v>2251</v>
      </c>
      <c r="C6852" t="s">
        <v>14188</v>
      </c>
      <c r="D6852" s="1">
        <v>45334</v>
      </c>
      <c r="E6852" s="1">
        <v>45423</v>
      </c>
      <c r="F6852">
        <v>3997</v>
      </c>
      <c r="G6852">
        <v>154082</v>
      </c>
      <c r="H6852">
        <v>5653</v>
      </c>
      <c r="I6852">
        <v>538</v>
      </c>
      <c r="J6852">
        <v>18679</v>
      </c>
      <c r="K6852" t="str">
        <f>VLOOKUP(Table1[[#This Row],[CustomerID]],'advert datasetcustomers'!A:B,2,FALSE)</f>
        <v>Joseph Johnson</v>
      </c>
      <c r="L6852" t="str">
        <f>VLOOKUP(Table1[[#This Row],[CustomerID]],'advert datasetcustomers'!A:E,5,FALSE)</f>
        <v>North Brian, MN</v>
      </c>
      <c r="M6852" t="str">
        <f>VLOOKUP(Table1[[#This Row],[CampaignID]],'advert datasetplatforms'!A:B,2,FALSE)</f>
        <v>Facebook</v>
      </c>
      <c r="N6852">
        <f>VLOOKUP(Table1[[#This Row],[CampaignID]],'advert datasetplatforms'!A:D,4,FALSE)</f>
        <v>61601</v>
      </c>
      <c r="O6852" t="str">
        <f>VLOOKUP(Table1[[#This Row],[CampaignID]],'advert datasetperformance'!A:B,2,FALSE)</f>
        <v>2024-08</v>
      </c>
      <c r="P6852">
        <f>VLOOKUP(Table1[[#This Row],[CampaignID]],'advert datasetperformance'!A:F,6,FALSE)</f>
        <v>12477</v>
      </c>
    </row>
    <row r="6853" spans="1:16" x14ac:dyDescent="0.25">
      <c r="A6853" t="s">
        <v>14189</v>
      </c>
      <c r="B6853" t="s">
        <v>1865</v>
      </c>
      <c r="C6853" t="s">
        <v>14190</v>
      </c>
      <c r="D6853" s="1">
        <v>45037</v>
      </c>
      <c r="E6853" s="1">
        <v>45274</v>
      </c>
      <c r="F6853">
        <v>5507</v>
      </c>
      <c r="G6853">
        <v>142827</v>
      </c>
      <c r="H6853">
        <v>4599</v>
      </c>
      <c r="I6853">
        <v>527</v>
      </c>
      <c r="J6853">
        <v>20384</v>
      </c>
      <c r="K6853" t="str">
        <f>VLOOKUP(Table1[[#This Row],[CustomerID]],'advert datasetcustomers'!A:B,2,FALSE)</f>
        <v>Geoffrey Bennett</v>
      </c>
      <c r="L6853" t="str">
        <f>VLOOKUP(Table1[[#This Row],[CustomerID]],'advert datasetcustomers'!A:E,5,FALSE)</f>
        <v>Jacksonbury, GU</v>
      </c>
      <c r="M6853" t="str">
        <f>VLOOKUP(Table1[[#This Row],[CampaignID]],'advert datasetplatforms'!A:B,2,FALSE)</f>
        <v>Facebook</v>
      </c>
      <c r="N6853">
        <f>VLOOKUP(Table1[[#This Row],[CampaignID]],'advert datasetplatforms'!A:D,4,FALSE)</f>
        <v>68449</v>
      </c>
      <c r="O6853" t="str">
        <f>VLOOKUP(Table1[[#This Row],[CampaignID]],'advert datasetperformance'!A:B,2,FALSE)</f>
        <v>2024-04</v>
      </c>
      <c r="P6853">
        <f>VLOOKUP(Table1[[#This Row],[CampaignID]],'advert datasetperformance'!A:F,6,FALSE)</f>
        <v>8036</v>
      </c>
    </row>
    <row r="6854" spans="1:16" x14ac:dyDescent="0.25">
      <c r="A6854" t="s">
        <v>14191</v>
      </c>
      <c r="B6854" t="s">
        <v>381</v>
      </c>
      <c r="C6854" t="s">
        <v>14192</v>
      </c>
      <c r="D6854" s="1">
        <v>45125</v>
      </c>
      <c r="E6854" s="1">
        <v>45561</v>
      </c>
      <c r="F6854">
        <v>3216</v>
      </c>
      <c r="G6854">
        <v>113580</v>
      </c>
      <c r="H6854">
        <v>3955</v>
      </c>
      <c r="I6854">
        <v>224</v>
      </c>
      <c r="J6854">
        <v>14423</v>
      </c>
      <c r="K6854" t="str">
        <f>VLOOKUP(Table1[[#This Row],[CustomerID]],'advert datasetcustomers'!A:B,2,FALSE)</f>
        <v>Jose Lopez</v>
      </c>
      <c r="L6854" t="str">
        <f>VLOOKUP(Table1[[#This Row],[CustomerID]],'advert datasetcustomers'!A:E,5,FALSE)</f>
        <v>Port Stephenberg, WV</v>
      </c>
      <c r="M6854" t="str">
        <f>VLOOKUP(Table1[[#This Row],[CampaignID]],'advert datasetplatforms'!A:B,2,FALSE)</f>
        <v>LinkedIn</v>
      </c>
      <c r="N6854">
        <f>VLOOKUP(Table1[[#This Row],[CampaignID]],'advert datasetplatforms'!A:D,4,FALSE)</f>
        <v>74817</v>
      </c>
      <c r="O6854" t="str">
        <f>VLOOKUP(Table1[[#This Row],[CampaignID]],'advert datasetperformance'!A:B,2,FALSE)</f>
        <v>2024-10</v>
      </c>
      <c r="P6854">
        <f>VLOOKUP(Table1[[#This Row],[CampaignID]],'advert datasetperformance'!A:F,6,FALSE)</f>
        <v>8319</v>
      </c>
    </row>
    <row r="6855" spans="1:16" x14ac:dyDescent="0.25">
      <c r="A6855" t="s">
        <v>14193</v>
      </c>
      <c r="B6855" t="s">
        <v>1541</v>
      </c>
      <c r="C6855" t="s">
        <v>14194</v>
      </c>
      <c r="D6855" s="1">
        <v>45169</v>
      </c>
      <c r="E6855" s="1">
        <v>45175</v>
      </c>
      <c r="F6855">
        <v>4968</v>
      </c>
      <c r="G6855">
        <v>99351</v>
      </c>
      <c r="H6855">
        <v>4952</v>
      </c>
      <c r="I6855">
        <v>145</v>
      </c>
      <c r="J6855">
        <v>16018</v>
      </c>
      <c r="K6855" t="str">
        <f>VLOOKUP(Table1[[#This Row],[CustomerID]],'advert datasetcustomers'!A:B,2,FALSE)</f>
        <v>Jared Gould</v>
      </c>
      <c r="L6855" t="str">
        <f>VLOOKUP(Table1[[#This Row],[CustomerID]],'advert datasetcustomers'!A:E,5,FALSE)</f>
        <v>Christophermouth, CO</v>
      </c>
      <c r="M6855" t="str">
        <f>VLOOKUP(Table1[[#This Row],[CampaignID]],'advert datasetplatforms'!A:B,2,FALSE)</f>
        <v>Twitter</v>
      </c>
      <c r="N6855">
        <f>VLOOKUP(Table1[[#This Row],[CampaignID]],'advert datasetplatforms'!A:D,4,FALSE)</f>
        <v>31918</v>
      </c>
      <c r="O6855" t="str">
        <f>VLOOKUP(Table1[[#This Row],[CampaignID]],'advert datasetperformance'!A:B,2,FALSE)</f>
        <v>2024-04</v>
      </c>
      <c r="P6855">
        <f>VLOOKUP(Table1[[#This Row],[CampaignID]],'advert datasetperformance'!A:F,6,FALSE)</f>
        <v>15013</v>
      </c>
    </row>
    <row r="6856" spans="1:16" x14ac:dyDescent="0.25">
      <c r="A6856" t="s">
        <v>14195</v>
      </c>
      <c r="B6856" t="s">
        <v>2121</v>
      </c>
      <c r="C6856" t="s">
        <v>14196</v>
      </c>
      <c r="D6856" s="1">
        <v>45365</v>
      </c>
      <c r="E6856" s="1">
        <v>45024</v>
      </c>
      <c r="F6856">
        <v>5540</v>
      </c>
      <c r="G6856">
        <v>122868</v>
      </c>
      <c r="H6856">
        <v>4897</v>
      </c>
      <c r="I6856">
        <v>789</v>
      </c>
      <c r="J6856">
        <v>10891</v>
      </c>
      <c r="K6856" t="str">
        <f>VLOOKUP(Table1[[#This Row],[CustomerID]],'advert datasetcustomers'!A:B,2,FALSE)</f>
        <v>Tricia Benton</v>
      </c>
      <c r="L6856" t="str">
        <f>VLOOKUP(Table1[[#This Row],[CustomerID]],'advert datasetcustomers'!A:E,5,FALSE)</f>
        <v>North Tracyview, RI</v>
      </c>
      <c r="M6856" t="str">
        <f>VLOOKUP(Table1[[#This Row],[CampaignID]],'advert datasetplatforms'!A:B,2,FALSE)</f>
        <v>LinkedIn</v>
      </c>
      <c r="N6856">
        <f>VLOOKUP(Table1[[#This Row],[CampaignID]],'advert datasetplatforms'!A:D,4,FALSE)</f>
        <v>87359</v>
      </c>
      <c r="O6856" t="str">
        <f>VLOOKUP(Table1[[#This Row],[CampaignID]],'advert datasetperformance'!A:B,2,FALSE)</f>
        <v>2024-06</v>
      </c>
      <c r="P6856">
        <f>VLOOKUP(Table1[[#This Row],[CampaignID]],'advert datasetperformance'!A:F,6,FALSE)</f>
        <v>12379</v>
      </c>
    </row>
    <row r="6857" spans="1:16" x14ac:dyDescent="0.25">
      <c r="A6857" t="s">
        <v>14197</v>
      </c>
      <c r="B6857" t="s">
        <v>432</v>
      </c>
      <c r="C6857" t="s">
        <v>14198</v>
      </c>
      <c r="D6857" s="1">
        <v>45383</v>
      </c>
      <c r="E6857" s="1">
        <v>45379</v>
      </c>
      <c r="F6857">
        <v>6623</v>
      </c>
      <c r="G6857">
        <v>95378</v>
      </c>
      <c r="H6857">
        <v>6920</v>
      </c>
      <c r="I6857">
        <v>671</v>
      </c>
      <c r="J6857">
        <v>11164</v>
      </c>
      <c r="K6857" t="str">
        <f>VLOOKUP(Table1[[#This Row],[CustomerID]],'advert datasetcustomers'!A:B,2,FALSE)</f>
        <v>Brandon Santiago</v>
      </c>
      <c r="L6857" t="str">
        <f>VLOOKUP(Table1[[#This Row],[CustomerID]],'advert datasetcustomers'!A:E,5,FALSE)</f>
        <v>Wilkersonberg, NH</v>
      </c>
      <c r="M6857" t="str">
        <f>VLOOKUP(Table1[[#This Row],[CampaignID]],'advert datasetplatforms'!A:B,2,FALSE)</f>
        <v>Instagram</v>
      </c>
      <c r="N6857">
        <f>VLOOKUP(Table1[[#This Row],[CampaignID]],'advert datasetplatforms'!A:D,4,FALSE)</f>
        <v>63130</v>
      </c>
      <c r="O6857" t="str">
        <f>VLOOKUP(Table1[[#This Row],[CampaignID]],'advert datasetperformance'!A:B,2,FALSE)</f>
        <v>2024-09</v>
      </c>
      <c r="P6857">
        <f>VLOOKUP(Table1[[#This Row],[CampaignID]],'advert datasetperformance'!A:F,6,FALSE)</f>
        <v>10544</v>
      </c>
    </row>
    <row r="6858" spans="1:16" x14ac:dyDescent="0.25">
      <c r="A6858" t="s">
        <v>14199</v>
      </c>
      <c r="B6858" t="s">
        <v>795</v>
      </c>
      <c r="C6858" t="s">
        <v>14200</v>
      </c>
      <c r="D6858" s="1">
        <v>45562</v>
      </c>
      <c r="E6858" s="1">
        <v>45108</v>
      </c>
      <c r="F6858">
        <v>5658</v>
      </c>
      <c r="G6858">
        <v>112684</v>
      </c>
      <c r="H6858">
        <v>4478</v>
      </c>
      <c r="I6858">
        <v>381</v>
      </c>
      <c r="J6858">
        <v>20695</v>
      </c>
      <c r="K6858" t="str">
        <f>VLOOKUP(Table1[[#This Row],[CustomerID]],'advert datasetcustomers'!A:B,2,FALSE)</f>
        <v>Eric Rogers</v>
      </c>
      <c r="L6858" t="str">
        <f>VLOOKUP(Table1[[#This Row],[CustomerID]],'advert datasetcustomers'!A:E,5,FALSE)</f>
        <v>North Deborah, TN</v>
      </c>
      <c r="M6858" t="str">
        <f>VLOOKUP(Table1[[#This Row],[CampaignID]],'advert datasetplatforms'!A:B,2,FALSE)</f>
        <v>Facebook</v>
      </c>
      <c r="N6858">
        <f>VLOOKUP(Table1[[#This Row],[CampaignID]],'advert datasetplatforms'!A:D,4,FALSE)</f>
        <v>78245</v>
      </c>
      <c r="O6858" t="str">
        <f>VLOOKUP(Table1[[#This Row],[CampaignID]],'advert datasetperformance'!A:B,2,FALSE)</f>
        <v>2024-03</v>
      </c>
      <c r="P6858">
        <f>VLOOKUP(Table1[[#This Row],[CampaignID]],'advert datasetperformance'!A:F,6,FALSE)</f>
        <v>9324</v>
      </c>
    </row>
    <row r="6859" spans="1:16" x14ac:dyDescent="0.25">
      <c r="A6859" t="s">
        <v>14201</v>
      </c>
      <c r="B6859" t="s">
        <v>1480</v>
      </c>
      <c r="C6859" t="s">
        <v>14202</v>
      </c>
      <c r="D6859" s="1">
        <v>45473</v>
      </c>
      <c r="E6859" s="1">
        <v>45311</v>
      </c>
      <c r="F6859">
        <v>6000</v>
      </c>
      <c r="G6859">
        <v>62597</v>
      </c>
      <c r="H6859">
        <v>5551</v>
      </c>
      <c r="I6859">
        <v>296</v>
      </c>
      <c r="J6859">
        <v>8130</v>
      </c>
      <c r="K6859" t="str">
        <f>VLOOKUP(Table1[[#This Row],[CustomerID]],'advert datasetcustomers'!A:B,2,FALSE)</f>
        <v>Tara Yu</v>
      </c>
      <c r="L6859" t="str">
        <f>VLOOKUP(Table1[[#This Row],[CustomerID]],'advert datasetcustomers'!A:E,5,FALSE)</f>
        <v>West Maryland, ID</v>
      </c>
      <c r="M6859" t="str">
        <f>VLOOKUP(Table1[[#This Row],[CampaignID]],'advert datasetplatforms'!A:B,2,FALSE)</f>
        <v>Twitter</v>
      </c>
      <c r="N6859">
        <f>VLOOKUP(Table1[[#This Row],[CampaignID]],'advert datasetplatforms'!A:D,4,FALSE)</f>
        <v>86151</v>
      </c>
      <c r="O6859" t="str">
        <f>VLOOKUP(Table1[[#This Row],[CampaignID]],'advert datasetperformance'!A:B,2,FALSE)</f>
        <v>2024-01</v>
      </c>
      <c r="P6859">
        <f>VLOOKUP(Table1[[#This Row],[CampaignID]],'advert datasetperformance'!A:F,6,FALSE)</f>
        <v>12897</v>
      </c>
    </row>
    <row r="6860" spans="1:16" x14ac:dyDescent="0.25">
      <c r="A6860" t="s">
        <v>14203</v>
      </c>
      <c r="B6860" t="s">
        <v>1227</v>
      </c>
      <c r="C6860" t="s">
        <v>14204</v>
      </c>
      <c r="D6860" s="1">
        <v>45473</v>
      </c>
      <c r="E6860" s="1">
        <v>44944</v>
      </c>
      <c r="F6860">
        <v>4710</v>
      </c>
      <c r="G6860">
        <v>82975</v>
      </c>
      <c r="H6860">
        <v>2063</v>
      </c>
      <c r="I6860">
        <v>517</v>
      </c>
      <c r="J6860">
        <v>16765</v>
      </c>
      <c r="K6860" t="str">
        <f>VLOOKUP(Table1[[#This Row],[CustomerID]],'advert datasetcustomers'!A:B,2,FALSE)</f>
        <v>Marcus Graham</v>
      </c>
      <c r="L6860" t="str">
        <f>VLOOKUP(Table1[[#This Row],[CustomerID]],'advert datasetcustomers'!A:E,5,FALSE)</f>
        <v>Rebeccaborough, CO</v>
      </c>
      <c r="M6860" t="str">
        <f>VLOOKUP(Table1[[#This Row],[CampaignID]],'advert datasetplatforms'!A:B,2,FALSE)</f>
        <v>Instagram</v>
      </c>
      <c r="N6860">
        <f>VLOOKUP(Table1[[#This Row],[CampaignID]],'advert datasetplatforms'!A:D,4,FALSE)</f>
        <v>43585</v>
      </c>
      <c r="O6860" t="str">
        <f>VLOOKUP(Table1[[#This Row],[CampaignID]],'advert datasetperformance'!A:B,2,FALSE)</f>
        <v>2024-04</v>
      </c>
      <c r="P6860">
        <f>VLOOKUP(Table1[[#This Row],[CampaignID]],'advert datasetperformance'!A:F,6,FALSE)</f>
        <v>16384</v>
      </c>
    </row>
    <row r="6861" spans="1:16" x14ac:dyDescent="0.25">
      <c r="A6861" t="s">
        <v>14205</v>
      </c>
      <c r="B6861" t="s">
        <v>2455</v>
      </c>
      <c r="C6861" t="s">
        <v>14206</v>
      </c>
      <c r="D6861" s="1">
        <v>45365</v>
      </c>
      <c r="E6861" s="1">
        <v>45163</v>
      </c>
      <c r="F6861">
        <v>4932</v>
      </c>
      <c r="G6861">
        <v>138087</v>
      </c>
      <c r="H6861">
        <v>2669</v>
      </c>
      <c r="I6861">
        <v>419</v>
      </c>
      <c r="J6861">
        <v>17043</v>
      </c>
      <c r="K6861" t="str">
        <f>VLOOKUP(Table1[[#This Row],[CustomerID]],'advert datasetcustomers'!A:B,2,FALSE)</f>
        <v>Randy Lee</v>
      </c>
      <c r="L6861" t="str">
        <f>VLOOKUP(Table1[[#This Row],[CustomerID]],'advert datasetcustomers'!A:E,5,FALSE)</f>
        <v>Lake Alanside, PW</v>
      </c>
      <c r="M6861" t="str">
        <f>VLOOKUP(Table1[[#This Row],[CampaignID]],'advert datasetplatforms'!A:B,2,FALSE)</f>
        <v>Facebook</v>
      </c>
      <c r="N6861">
        <f>VLOOKUP(Table1[[#This Row],[CampaignID]],'advert datasetplatforms'!A:D,4,FALSE)</f>
        <v>103536</v>
      </c>
      <c r="O6861" t="str">
        <f>VLOOKUP(Table1[[#This Row],[CampaignID]],'advert datasetperformance'!A:B,2,FALSE)</f>
        <v>2024-03</v>
      </c>
      <c r="P6861">
        <f>VLOOKUP(Table1[[#This Row],[CampaignID]],'advert datasetperformance'!A:F,6,FALSE)</f>
        <v>9457</v>
      </c>
    </row>
    <row r="6862" spans="1:16" x14ac:dyDescent="0.25">
      <c r="A6862" t="s">
        <v>14207</v>
      </c>
      <c r="B6862" t="s">
        <v>278</v>
      </c>
      <c r="C6862" t="s">
        <v>14208</v>
      </c>
      <c r="D6862" s="1">
        <v>44938</v>
      </c>
      <c r="E6862" s="1">
        <v>45056</v>
      </c>
      <c r="F6862">
        <v>4313</v>
      </c>
      <c r="G6862">
        <v>75074</v>
      </c>
      <c r="H6862">
        <v>5450</v>
      </c>
      <c r="I6862">
        <v>368</v>
      </c>
      <c r="J6862">
        <v>7865</v>
      </c>
      <c r="K6862" t="str">
        <f>VLOOKUP(Table1[[#This Row],[CustomerID]],'advert datasetcustomers'!A:B,2,FALSE)</f>
        <v>Terri Johnson</v>
      </c>
      <c r="L6862" t="str">
        <f>VLOOKUP(Table1[[#This Row],[CustomerID]],'advert datasetcustomers'!A:E,5,FALSE)</f>
        <v>Wilsonshire, FL</v>
      </c>
      <c r="M6862" t="str">
        <f>VLOOKUP(Table1[[#This Row],[CampaignID]],'advert datasetplatforms'!A:B,2,FALSE)</f>
        <v>LinkedIn</v>
      </c>
      <c r="N6862">
        <f>VLOOKUP(Table1[[#This Row],[CampaignID]],'advert datasetplatforms'!A:D,4,FALSE)</f>
        <v>49537</v>
      </c>
      <c r="O6862" t="str">
        <f>VLOOKUP(Table1[[#This Row],[CampaignID]],'advert datasetperformance'!A:B,2,FALSE)</f>
        <v>2024-09</v>
      </c>
      <c r="P6862">
        <f>VLOOKUP(Table1[[#This Row],[CampaignID]],'advert datasetperformance'!A:F,6,FALSE)</f>
        <v>9437</v>
      </c>
    </row>
    <row r="6863" spans="1:16" x14ac:dyDescent="0.25">
      <c r="A6863" t="s">
        <v>14209</v>
      </c>
      <c r="B6863" t="s">
        <v>1495</v>
      </c>
      <c r="C6863" t="s">
        <v>14210</v>
      </c>
      <c r="D6863" s="1">
        <v>45530</v>
      </c>
      <c r="E6863" s="1">
        <v>45545</v>
      </c>
      <c r="F6863">
        <v>5403</v>
      </c>
      <c r="G6863">
        <v>41961</v>
      </c>
      <c r="H6863">
        <v>3494</v>
      </c>
      <c r="I6863">
        <v>341</v>
      </c>
      <c r="J6863">
        <v>20443</v>
      </c>
      <c r="K6863" t="str">
        <f>VLOOKUP(Table1[[#This Row],[CustomerID]],'advert datasetcustomers'!A:B,2,FALSE)</f>
        <v>Beth Patterson</v>
      </c>
      <c r="L6863" t="str">
        <f>VLOOKUP(Table1[[#This Row],[CustomerID]],'advert datasetcustomers'!A:E,5,FALSE)</f>
        <v>Port Cynthia, IL</v>
      </c>
      <c r="M6863" t="str">
        <f>VLOOKUP(Table1[[#This Row],[CampaignID]],'advert datasetplatforms'!A:B,2,FALSE)</f>
        <v>Facebook</v>
      </c>
      <c r="N6863">
        <f>VLOOKUP(Table1[[#This Row],[CampaignID]],'advert datasetplatforms'!A:D,4,FALSE)</f>
        <v>103027</v>
      </c>
      <c r="O6863" t="str">
        <f>VLOOKUP(Table1[[#This Row],[CampaignID]],'advert datasetperformance'!A:B,2,FALSE)</f>
        <v>2024-09</v>
      </c>
      <c r="P6863">
        <f>VLOOKUP(Table1[[#This Row],[CampaignID]],'advert datasetperformance'!A:F,6,FALSE)</f>
        <v>8101</v>
      </c>
    </row>
    <row r="6864" spans="1:16" x14ac:dyDescent="0.25">
      <c r="A6864" t="s">
        <v>14211</v>
      </c>
      <c r="B6864" t="s">
        <v>1396</v>
      </c>
      <c r="C6864" t="s">
        <v>14212</v>
      </c>
      <c r="D6864" s="1">
        <v>45556</v>
      </c>
      <c r="E6864" s="1">
        <v>44984</v>
      </c>
      <c r="F6864">
        <v>5812</v>
      </c>
      <c r="G6864">
        <v>82736</v>
      </c>
      <c r="H6864">
        <v>5112</v>
      </c>
      <c r="I6864">
        <v>520</v>
      </c>
      <c r="J6864">
        <v>12664</v>
      </c>
      <c r="K6864" t="str">
        <f>VLOOKUP(Table1[[#This Row],[CustomerID]],'advert datasetcustomers'!A:B,2,FALSE)</f>
        <v>Ryan Yoder</v>
      </c>
      <c r="L6864" t="str">
        <f>VLOOKUP(Table1[[#This Row],[CustomerID]],'advert datasetcustomers'!A:E,5,FALSE)</f>
        <v>West Timothy, OH</v>
      </c>
      <c r="M6864" t="str">
        <f>VLOOKUP(Table1[[#This Row],[CampaignID]],'advert datasetplatforms'!A:B,2,FALSE)</f>
        <v>LinkedIn</v>
      </c>
      <c r="N6864">
        <f>VLOOKUP(Table1[[#This Row],[CampaignID]],'advert datasetplatforms'!A:D,4,FALSE)</f>
        <v>99798</v>
      </c>
      <c r="O6864" t="str">
        <f>VLOOKUP(Table1[[#This Row],[CampaignID]],'advert datasetperformance'!A:B,2,FALSE)</f>
        <v>2024-02</v>
      </c>
      <c r="P6864">
        <f>VLOOKUP(Table1[[#This Row],[CampaignID]],'advert datasetperformance'!A:F,6,FALSE)</f>
        <v>13756</v>
      </c>
    </row>
    <row r="6865" spans="1:16" x14ac:dyDescent="0.25">
      <c r="A6865" t="s">
        <v>14213</v>
      </c>
      <c r="B6865" t="s">
        <v>1227</v>
      </c>
      <c r="C6865" t="s">
        <v>14214</v>
      </c>
      <c r="D6865" s="1">
        <v>44909</v>
      </c>
      <c r="E6865" s="1">
        <v>45150</v>
      </c>
      <c r="F6865">
        <v>5840</v>
      </c>
      <c r="G6865">
        <v>107747</v>
      </c>
      <c r="H6865">
        <v>5035</v>
      </c>
      <c r="I6865">
        <v>472</v>
      </c>
      <c r="J6865">
        <v>22969</v>
      </c>
      <c r="K6865" t="str">
        <f>VLOOKUP(Table1[[#This Row],[CustomerID]],'advert datasetcustomers'!A:B,2,FALSE)</f>
        <v>Marcus Graham</v>
      </c>
      <c r="L6865" t="str">
        <f>VLOOKUP(Table1[[#This Row],[CustomerID]],'advert datasetcustomers'!A:E,5,FALSE)</f>
        <v>Rebeccaborough, CO</v>
      </c>
      <c r="M6865" t="str">
        <f>VLOOKUP(Table1[[#This Row],[CampaignID]],'advert datasetplatforms'!A:B,2,FALSE)</f>
        <v>LinkedIn</v>
      </c>
      <c r="N6865">
        <f>VLOOKUP(Table1[[#This Row],[CampaignID]],'advert datasetplatforms'!A:D,4,FALSE)</f>
        <v>93862</v>
      </c>
      <c r="O6865" t="str">
        <f>VLOOKUP(Table1[[#This Row],[CampaignID]],'advert datasetperformance'!A:B,2,FALSE)</f>
        <v>2024-08</v>
      </c>
      <c r="P6865">
        <f>VLOOKUP(Table1[[#This Row],[CampaignID]],'advert datasetperformance'!A:F,6,FALSE)</f>
        <v>13545</v>
      </c>
    </row>
    <row r="6866" spans="1:16" x14ac:dyDescent="0.25">
      <c r="A6866" t="s">
        <v>14215</v>
      </c>
      <c r="B6866" t="s">
        <v>1793</v>
      </c>
      <c r="C6866" t="s">
        <v>14216</v>
      </c>
      <c r="D6866" s="1">
        <v>45148</v>
      </c>
      <c r="E6866" s="1">
        <v>45123</v>
      </c>
      <c r="F6866">
        <v>5695</v>
      </c>
      <c r="G6866">
        <v>131734</v>
      </c>
      <c r="H6866">
        <v>7706</v>
      </c>
      <c r="I6866">
        <v>557</v>
      </c>
      <c r="J6866">
        <v>11610</v>
      </c>
      <c r="K6866" t="str">
        <f>VLOOKUP(Table1[[#This Row],[CustomerID]],'advert datasetcustomers'!A:B,2,FALSE)</f>
        <v>Joan Perez</v>
      </c>
      <c r="L6866" t="str">
        <f>VLOOKUP(Table1[[#This Row],[CustomerID]],'advert datasetcustomers'!A:E,5,FALSE)</f>
        <v>East Kristina, GU</v>
      </c>
      <c r="M6866" t="str">
        <f>VLOOKUP(Table1[[#This Row],[CampaignID]],'advert datasetplatforms'!A:B,2,FALSE)</f>
        <v>Instagram</v>
      </c>
      <c r="N6866">
        <f>VLOOKUP(Table1[[#This Row],[CampaignID]],'advert datasetplatforms'!A:D,4,FALSE)</f>
        <v>64472</v>
      </c>
      <c r="O6866" t="str">
        <f>VLOOKUP(Table1[[#This Row],[CampaignID]],'advert datasetperformance'!A:B,2,FALSE)</f>
        <v>2024-01</v>
      </c>
      <c r="P6866">
        <f>VLOOKUP(Table1[[#This Row],[CampaignID]],'advert datasetperformance'!A:F,6,FALSE)</f>
        <v>8269</v>
      </c>
    </row>
    <row r="6867" spans="1:16" x14ac:dyDescent="0.25">
      <c r="A6867" t="s">
        <v>14217</v>
      </c>
      <c r="B6867" t="s">
        <v>2200</v>
      </c>
      <c r="C6867" t="s">
        <v>14218</v>
      </c>
      <c r="D6867" s="1">
        <v>45056</v>
      </c>
      <c r="E6867" s="1">
        <v>44891</v>
      </c>
      <c r="F6867">
        <v>6946</v>
      </c>
      <c r="G6867">
        <v>87192</v>
      </c>
      <c r="H6867">
        <v>3581</v>
      </c>
      <c r="I6867">
        <v>402</v>
      </c>
      <c r="J6867">
        <v>6695</v>
      </c>
      <c r="K6867" t="str">
        <f>VLOOKUP(Table1[[#This Row],[CustomerID]],'advert datasetcustomers'!A:B,2,FALSE)</f>
        <v>Jordan Gay</v>
      </c>
      <c r="L6867" t="str">
        <f>VLOOKUP(Table1[[#This Row],[CustomerID]],'advert datasetcustomers'!A:E,5,FALSE)</f>
        <v>Matthewborough, DC</v>
      </c>
      <c r="M6867" t="str">
        <f>VLOOKUP(Table1[[#This Row],[CampaignID]],'advert datasetplatforms'!A:B,2,FALSE)</f>
        <v>LinkedIn</v>
      </c>
      <c r="N6867">
        <f>VLOOKUP(Table1[[#This Row],[CampaignID]],'advert datasetplatforms'!A:D,4,FALSE)</f>
        <v>83542</v>
      </c>
      <c r="O6867" t="str">
        <f>VLOOKUP(Table1[[#This Row],[CampaignID]],'advert datasetperformance'!A:B,2,FALSE)</f>
        <v>2024-05</v>
      </c>
      <c r="P6867">
        <f>VLOOKUP(Table1[[#This Row],[CampaignID]],'advert datasetperformance'!A:F,6,FALSE)</f>
        <v>15313</v>
      </c>
    </row>
    <row r="6868" spans="1:16" x14ac:dyDescent="0.25">
      <c r="A6868" t="s">
        <v>14219</v>
      </c>
      <c r="B6868" t="s">
        <v>284</v>
      </c>
      <c r="C6868" t="s">
        <v>14220</v>
      </c>
      <c r="D6868" s="1">
        <v>44950</v>
      </c>
      <c r="E6868" s="1">
        <v>45255</v>
      </c>
      <c r="F6868">
        <v>4653</v>
      </c>
      <c r="G6868">
        <v>87438</v>
      </c>
      <c r="H6868">
        <v>4699</v>
      </c>
      <c r="I6868">
        <v>439</v>
      </c>
      <c r="J6868">
        <v>9251</v>
      </c>
      <c r="K6868" t="str">
        <f>VLOOKUP(Table1[[#This Row],[CustomerID]],'advert datasetcustomers'!A:B,2,FALSE)</f>
        <v>Michael Newman</v>
      </c>
      <c r="L6868" t="str">
        <f>VLOOKUP(Table1[[#This Row],[CustomerID]],'advert datasetcustomers'!A:E,5,FALSE)</f>
        <v>Mcgeeport, NH</v>
      </c>
      <c r="M6868" t="str">
        <f>VLOOKUP(Table1[[#This Row],[CampaignID]],'advert datasetplatforms'!A:B,2,FALSE)</f>
        <v>Google Ads</v>
      </c>
      <c r="N6868">
        <f>VLOOKUP(Table1[[#This Row],[CampaignID]],'advert datasetplatforms'!A:D,4,FALSE)</f>
        <v>122254</v>
      </c>
      <c r="O6868" t="str">
        <f>VLOOKUP(Table1[[#This Row],[CampaignID]],'advert datasetperformance'!A:B,2,FALSE)</f>
        <v>2024-09</v>
      </c>
      <c r="P6868">
        <f>VLOOKUP(Table1[[#This Row],[CampaignID]],'advert datasetperformance'!A:F,6,FALSE)</f>
        <v>8781</v>
      </c>
    </row>
    <row r="6869" spans="1:16" x14ac:dyDescent="0.25">
      <c r="A6869" t="s">
        <v>14221</v>
      </c>
      <c r="B6869" t="s">
        <v>861</v>
      </c>
      <c r="C6869" t="s">
        <v>14222</v>
      </c>
      <c r="D6869" s="1">
        <v>45207</v>
      </c>
      <c r="E6869" s="1">
        <v>45417</v>
      </c>
      <c r="F6869">
        <v>7568</v>
      </c>
      <c r="G6869">
        <v>82077</v>
      </c>
      <c r="H6869">
        <v>8242</v>
      </c>
      <c r="I6869">
        <v>727</v>
      </c>
      <c r="J6869">
        <v>15429</v>
      </c>
      <c r="K6869" t="str">
        <f>VLOOKUP(Table1[[#This Row],[CustomerID]],'advert datasetcustomers'!A:B,2,FALSE)</f>
        <v>Jason Larson</v>
      </c>
      <c r="L6869" t="str">
        <f>VLOOKUP(Table1[[#This Row],[CustomerID]],'advert datasetcustomers'!A:E,5,FALSE)</f>
        <v>Phyllisburgh, PW</v>
      </c>
      <c r="M6869" t="str">
        <f>VLOOKUP(Table1[[#This Row],[CampaignID]],'advert datasetplatforms'!A:B,2,FALSE)</f>
        <v>Google Ads</v>
      </c>
      <c r="N6869">
        <f>VLOOKUP(Table1[[#This Row],[CampaignID]],'advert datasetplatforms'!A:D,4,FALSE)</f>
        <v>82609</v>
      </c>
      <c r="O6869" t="str">
        <f>VLOOKUP(Table1[[#This Row],[CampaignID]],'advert datasetperformance'!A:B,2,FALSE)</f>
        <v>2024-01</v>
      </c>
      <c r="P6869">
        <f>VLOOKUP(Table1[[#This Row],[CampaignID]],'advert datasetperformance'!A:F,6,FALSE)</f>
        <v>8660</v>
      </c>
    </row>
    <row r="6870" spans="1:16" x14ac:dyDescent="0.25">
      <c r="A6870" t="s">
        <v>14223</v>
      </c>
      <c r="B6870" t="s">
        <v>929</v>
      </c>
      <c r="C6870" t="s">
        <v>14224</v>
      </c>
      <c r="D6870" s="1">
        <v>45139</v>
      </c>
      <c r="E6870" s="1">
        <v>44942</v>
      </c>
      <c r="F6870">
        <v>5372</v>
      </c>
      <c r="G6870">
        <v>122529</v>
      </c>
      <c r="H6870">
        <v>3532</v>
      </c>
      <c r="I6870">
        <v>334</v>
      </c>
      <c r="J6870">
        <v>16540</v>
      </c>
      <c r="K6870" t="str">
        <f>VLOOKUP(Table1[[#This Row],[CustomerID]],'advert datasetcustomers'!A:B,2,FALSE)</f>
        <v>James Fox</v>
      </c>
      <c r="L6870" t="str">
        <f>VLOOKUP(Table1[[#This Row],[CustomerID]],'advert datasetcustomers'!A:E,5,FALSE)</f>
        <v>North Cassandra, UT</v>
      </c>
      <c r="M6870" t="str">
        <f>VLOOKUP(Table1[[#This Row],[CampaignID]],'advert datasetplatforms'!A:B,2,FALSE)</f>
        <v>Facebook</v>
      </c>
      <c r="N6870">
        <f>VLOOKUP(Table1[[#This Row],[CampaignID]],'advert datasetplatforms'!A:D,4,FALSE)</f>
        <v>139544</v>
      </c>
      <c r="O6870" t="str">
        <f>VLOOKUP(Table1[[#This Row],[CampaignID]],'advert datasetperformance'!A:B,2,FALSE)</f>
        <v>2024-05</v>
      </c>
      <c r="P6870">
        <f>VLOOKUP(Table1[[#This Row],[CampaignID]],'advert datasetperformance'!A:F,6,FALSE)</f>
        <v>9502</v>
      </c>
    </row>
    <row r="6871" spans="1:16" x14ac:dyDescent="0.25">
      <c r="A6871" t="s">
        <v>14225</v>
      </c>
      <c r="B6871" t="s">
        <v>883</v>
      </c>
      <c r="C6871" t="s">
        <v>14226</v>
      </c>
      <c r="D6871" s="1">
        <v>45273</v>
      </c>
      <c r="E6871" s="1">
        <v>45082</v>
      </c>
      <c r="F6871">
        <v>3891</v>
      </c>
      <c r="G6871">
        <v>131117</v>
      </c>
      <c r="H6871">
        <v>3461</v>
      </c>
      <c r="I6871">
        <v>561</v>
      </c>
      <c r="J6871">
        <v>28936</v>
      </c>
      <c r="K6871" t="str">
        <f>VLOOKUP(Table1[[#This Row],[CustomerID]],'advert datasetcustomers'!A:B,2,FALSE)</f>
        <v>Robert Bennett</v>
      </c>
      <c r="L6871" t="str">
        <f>VLOOKUP(Table1[[#This Row],[CustomerID]],'advert datasetcustomers'!A:E,5,FALSE)</f>
        <v>Fullermouth, AS</v>
      </c>
      <c r="M6871" t="str">
        <f>VLOOKUP(Table1[[#This Row],[CampaignID]],'advert datasetplatforms'!A:B,2,FALSE)</f>
        <v>Twitter</v>
      </c>
      <c r="N6871">
        <f>VLOOKUP(Table1[[#This Row],[CampaignID]],'advert datasetplatforms'!A:D,4,FALSE)</f>
        <v>89089</v>
      </c>
      <c r="O6871" t="str">
        <f>VLOOKUP(Table1[[#This Row],[CampaignID]],'advert datasetperformance'!A:B,2,FALSE)</f>
        <v>2024-04</v>
      </c>
      <c r="P6871">
        <f>VLOOKUP(Table1[[#This Row],[CampaignID]],'advert datasetperformance'!A:F,6,FALSE)</f>
        <v>7617</v>
      </c>
    </row>
    <row r="6872" spans="1:16" x14ac:dyDescent="0.25">
      <c r="A6872" t="s">
        <v>14227</v>
      </c>
      <c r="B6872" t="s">
        <v>2009</v>
      </c>
      <c r="C6872" t="s">
        <v>14228</v>
      </c>
      <c r="D6872" s="1">
        <v>45292</v>
      </c>
      <c r="E6872" s="1">
        <v>44959</v>
      </c>
      <c r="F6872">
        <v>5495</v>
      </c>
      <c r="G6872">
        <v>136512</v>
      </c>
      <c r="H6872">
        <v>5484</v>
      </c>
      <c r="I6872">
        <v>254</v>
      </c>
      <c r="J6872">
        <v>15008</v>
      </c>
      <c r="K6872" t="str">
        <f>VLOOKUP(Table1[[#This Row],[CustomerID]],'advert datasetcustomers'!A:B,2,FALSE)</f>
        <v>Kevin Phillips</v>
      </c>
      <c r="L6872" t="str">
        <f>VLOOKUP(Table1[[#This Row],[CustomerID]],'advert datasetcustomers'!A:E,5,FALSE)</f>
        <v>Brittanybury, MP</v>
      </c>
      <c r="M6872" t="str">
        <f>VLOOKUP(Table1[[#This Row],[CampaignID]],'advert datasetplatforms'!A:B,2,FALSE)</f>
        <v>Facebook</v>
      </c>
      <c r="N6872">
        <f>VLOOKUP(Table1[[#This Row],[CampaignID]],'advert datasetplatforms'!A:D,4,FALSE)</f>
        <v>56828</v>
      </c>
      <c r="O6872" t="str">
        <f>VLOOKUP(Table1[[#This Row],[CampaignID]],'advert datasetperformance'!A:B,2,FALSE)</f>
        <v>2024-07</v>
      </c>
      <c r="P6872">
        <f>VLOOKUP(Table1[[#This Row],[CampaignID]],'advert datasetperformance'!A:F,6,FALSE)</f>
        <v>6314</v>
      </c>
    </row>
    <row r="6873" spans="1:16" x14ac:dyDescent="0.25">
      <c r="A6873" t="s">
        <v>14229</v>
      </c>
      <c r="B6873" t="s">
        <v>151</v>
      </c>
      <c r="C6873" t="s">
        <v>14230</v>
      </c>
      <c r="D6873" s="1">
        <v>45578</v>
      </c>
      <c r="E6873" s="1">
        <v>45344</v>
      </c>
      <c r="F6873">
        <v>4913</v>
      </c>
      <c r="G6873">
        <v>97830</v>
      </c>
      <c r="H6873">
        <v>4901</v>
      </c>
      <c r="I6873">
        <v>488</v>
      </c>
      <c r="J6873">
        <v>18517</v>
      </c>
      <c r="K6873" t="str">
        <f>VLOOKUP(Table1[[#This Row],[CustomerID]],'advert datasetcustomers'!A:B,2,FALSE)</f>
        <v>Lisa Rose</v>
      </c>
      <c r="L6873" t="str">
        <f>VLOOKUP(Table1[[#This Row],[CustomerID]],'advert datasetcustomers'!A:E,5,FALSE)</f>
        <v>Torresmouth, ID</v>
      </c>
      <c r="M6873" t="str">
        <f>VLOOKUP(Table1[[#This Row],[CampaignID]],'advert datasetplatforms'!A:B,2,FALSE)</f>
        <v>LinkedIn</v>
      </c>
      <c r="N6873">
        <f>VLOOKUP(Table1[[#This Row],[CampaignID]],'advert datasetplatforms'!A:D,4,FALSE)</f>
        <v>72665</v>
      </c>
      <c r="O6873" t="str">
        <f>VLOOKUP(Table1[[#This Row],[CampaignID]],'advert datasetperformance'!A:B,2,FALSE)</f>
        <v>2024-04</v>
      </c>
      <c r="P6873">
        <f>VLOOKUP(Table1[[#This Row],[CampaignID]],'advert datasetperformance'!A:F,6,FALSE)</f>
        <v>8599</v>
      </c>
    </row>
    <row r="6874" spans="1:16" x14ac:dyDescent="0.25">
      <c r="A6874" t="s">
        <v>14231</v>
      </c>
      <c r="B6874" t="s">
        <v>2139</v>
      </c>
      <c r="C6874" t="s">
        <v>14232</v>
      </c>
      <c r="D6874" s="1">
        <v>45322</v>
      </c>
      <c r="E6874" s="1">
        <v>45383</v>
      </c>
      <c r="F6874">
        <v>4954</v>
      </c>
      <c r="G6874">
        <v>71637</v>
      </c>
      <c r="H6874">
        <v>4193</v>
      </c>
      <c r="I6874">
        <v>179</v>
      </c>
      <c r="J6874">
        <v>15201</v>
      </c>
      <c r="K6874" t="str">
        <f>VLOOKUP(Table1[[#This Row],[CustomerID]],'advert datasetcustomers'!A:B,2,FALSE)</f>
        <v>Brandon Espinoza</v>
      </c>
      <c r="L6874" t="str">
        <f>VLOOKUP(Table1[[#This Row],[CustomerID]],'advert datasetcustomers'!A:E,5,FALSE)</f>
        <v>Reedland, AK</v>
      </c>
      <c r="M6874" t="str">
        <f>VLOOKUP(Table1[[#This Row],[CampaignID]],'advert datasetplatforms'!A:B,2,FALSE)</f>
        <v>Google Ads</v>
      </c>
      <c r="N6874">
        <f>VLOOKUP(Table1[[#This Row],[CampaignID]],'advert datasetplatforms'!A:D,4,FALSE)</f>
        <v>66328</v>
      </c>
      <c r="O6874" t="str">
        <f>VLOOKUP(Table1[[#This Row],[CampaignID]],'advert datasetperformance'!A:B,2,FALSE)</f>
        <v>2024-10</v>
      </c>
      <c r="P6874">
        <f>VLOOKUP(Table1[[#This Row],[CampaignID]],'advert datasetperformance'!A:F,6,FALSE)</f>
        <v>8771</v>
      </c>
    </row>
    <row r="6875" spans="1:16" x14ac:dyDescent="0.25">
      <c r="A6875" t="s">
        <v>14233</v>
      </c>
      <c r="B6875" t="s">
        <v>185</v>
      </c>
      <c r="C6875" t="s">
        <v>14234</v>
      </c>
      <c r="D6875" s="1">
        <v>44870</v>
      </c>
      <c r="E6875" s="1">
        <v>45293</v>
      </c>
      <c r="F6875">
        <v>6411</v>
      </c>
      <c r="G6875">
        <v>92392</v>
      </c>
      <c r="H6875">
        <v>4237</v>
      </c>
      <c r="I6875">
        <v>751</v>
      </c>
      <c r="J6875">
        <v>14730</v>
      </c>
      <c r="K6875" t="str">
        <f>VLOOKUP(Table1[[#This Row],[CustomerID]],'advert datasetcustomers'!A:B,2,FALSE)</f>
        <v>Jennifer Burgess</v>
      </c>
      <c r="L6875" t="str">
        <f>VLOOKUP(Table1[[#This Row],[CustomerID]],'advert datasetcustomers'!A:E,5,FALSE)</f>
        <v>West Christopherland, OK</v>
      </c>
      <c r="M6875" t="str">
        <f>VLOOKUP(Table1[[#This Row],[CampaignID]],'advert datasetplatforms'!A:B,2,FALSE)</f>
        <v>Facebook</v>
      </c>
      <c r="N6875">
        <f>VLOOKUP(Table1[[#This Row],[CampaignID]],'advert datasetplatforms'!A:D,4,FALSE)</f>
        <v>66336</v>
      </c>
      <c r="O6875" t="str">
        <f>VLOOKUP(Table1[[#This Row],[CampaignID]],'advert datasetperformance'!A:B,2,FALSE)</f>
        <v>2024-01</v>
      </c>
      <c r="P6875">
        <f>VLOOKUP(Table1[[#This Row],[CampaignID]],'advert datasetperformance'!A:F,6,FALSE)</f>
        <v>16567</v>
      </c>
    </row>
    <row r="6876" spans="1:16" x14ac:dyDescent="0.25">
      <c r="A6876" t="s">
        <v>14235</v>
      </c>
      <c r="B6876" t="s">
        <v>1085</v>
      </c>
      <c r="C6876" t="s">
        <v>14236</v>
      </c>
      <c r="D6876" s="1">
        <v>45452</v>
      </c>
      <c r="E6876" s="1">
        <v>45576</v>
      </c>
      <c r="F6876">
        <v>4102</v>
      </c>
      <c r="G6876">
        <v>98301</v>
      </c>
      <c r="H6876">
        <v>8172</v>
      </c>
      <c r="I6876">
        <v>347</v>
      </c>
      <c r="J6876">
        <v>10997</v>
      </c>
      <c r="K6876" t="str">
        <f>VLOOKUP(Table1[[#This Row],[CustomerID]],'advert datasetcustomers'!A:B,2,FALSE)</f>
        <v>Robert Cox</v>
      </c>
      <c r="L6876" t="str">
        <f>VLOOKUP(Table1[[#This Row],[CustomerID]],'advert datasetcustomers'!A:E,5,FALSE)</f>
        <v>New Deborahfurt, AL</v>
      </c>
      <c r="M6876" t="str">
        <f>VLOOKUP(Table1[[#This Row],[CampaignID]],'advert datasetplatforms'!A:B,2,FALSE)</f>
        <v>LinkedIn</v>
      </c>
      <c r="N6876">
        <f>VLOOKUP(Table1[[#This Row],[CampaignID]],'advert datasetplatforms'!A:D,4,FALSE)</f>
        <v>100049</v>
      </c>
      <c r="O6876" t="str">
        <f>VLOOKUP(Table1[[#This Row],[CampaignID]],'advert datasetperformance'!A:B,2,FALSE)</f>
        <v>2024-10</v>
      </c>
      <c r="P6876">
        <f>VLOOKUP(Table1[[#This Row],[CampaignID]],'advert datasetperformance'!A:F,6,FALSE)</f>
        <v>12656</v>
      </c>
    </row>
    <row r="6877" spans="1:16" x14ac:dyDescent="0.25">
      <c r="A6877" t="s">
        <v>14237</v>
      </c>
      <c r="B6877" t="s">
        <v>2156</v>
      </c>
      <c r="C6877" t="s">
        <v>14238</v>
      </c>
      <c r="D6877" s="1">
        <v>45363</v>
      </c>
      <c r="E6877" s="1">
        <v>45493</v>
      </c>
      <c r="F6877">
        <v>3529</v>
      </c>
      <c r="G6877">
        <v>95266</v>
      </c>
      <c r="H6877">
        <v>4288</v>
      </c>
      <c r="I6877">
        <v>457</v>
      </c>
      <c r="J6877">
        <v>21326</v>
      </c>
      <c r="K6877" t="str">
        <f>VLOOKUP(Table1[[#This Row],[CustomerID]],'advert datasetcustomers'!A:B,2,FALSE)</f>
        <v>Matthew Davis</v>
      </c>
      <c r="L6877" t="str">
        <f>VLOOKUP(Table1[[#This Row],[CustomerID]],'advert datasetcustomers'!A:E,5,FALSE)</f>
        <v>Dannyton, ID</v>
      </c>
      <c r="M6877" t="str">
        <f>VLOOKUP(Table1[[#This Row],[CampaignID]],'advert datasetplatforms'!A:B,2,FALSE)</f>
        <v>Google Ads</v>
      </c>
      <c r="N6877">
        <f>VLOOKUP(Table1[[#This Row],[CampaignID]],'advert datasetplatforms'!A:D,4,FALSE)</f>
        <v>57568</v>
      </c>
      <c r="O6877" t="str">
        <f>VLOOKUP(Table1[[#This Row],[CampaignID]],'advert datasetperformance'!A:B,2,FALSE)</f>
        <v>2024-07</v>
      </c>
      <c r="P6877">
        <f>VLOOKUP(Table1[[#This Row],[CampaignID]],'advert datasetperformance'!A:F,6,FALSE)</f>
        <v>9697</v>
      </c>
    </row>
    <row r="6878" spans="1:16" x14ac:dyDescent="0.25">
      <c r="A6878" t="s">
        <v>14239</v>
      </c>
      <c r="B6878" t="s">
        <v>1191</v>
      </c>
      <c r="C6878" t="s">
        <v>14240</v>
      </c>
      <c r="D6878" s="1">
        <v>45593</v>
      </c>
      <c r="E6878" s="1">
        <v>45045</v>
      </c>
      <c r="F6878">
        <v>5310</v>
      </c>
      <c r="G6878">
        <v>122705</v>
      </c>
      <c r="H6878">
        <v>6400</v>
      </c>
      <c r="I6878">
        <v>390</v>
      </c>
      <c r="J6878">
        <v>20806</v>
      </c>
      <c r="K6878" t="str">
        <f>VLOOKUP(Table1[[#This Row],[CustomerID]],'advert datasetcustomers'!A:B,2,FALSE)</f>
        <v>Jesus Mason</v>
      </c>
      <c r="L6878" t="str">
        <f>VLOOKUP(Table1[[#This Row],[CustomerID]],'advert datasetcustomers'!A:E,5,FALSE)</f>
        <v>Careyborough, HI</v>
      </c>
      <c r="M6878" t="str">
        <f>VLOOKUP(Table1[[#This Row],[CampaignID]],'advert datasetplatforms'!A:B,2,FALSE)</f>
        <v>Google Ads</v>
      </c>
      <c r="N6878">
        <f>VLOOKUP(Table1[[#This Row],[CampaignID]],'advert datasetplatforms'!A:D,4,FALSE)</f>
        <v>66738</v>
      </c>
      <c r="O6878" t="str">
        <f>VLOOKUP(Table1[[#This Row],[CampaignID]],'advert datasetperformance'!A:B,2,FALSE)</f>
        <v>2024-02</v>
      </c>
      <c r="P6878">
        <f>VLOOKUP(Table1[[#This Row],[CampaignID]],'advert datasetperformance'!A:F,6,FALSE)</f>
        <v>10602</v>
      </c>
    </row>
    <row r="6879" spans="1:16" x14ac:dyDescent="0.25">
      <c r="A6879" t="s">
        <v>14241</v>
      </c>
      <c r="B6879" t="s">
        <v>4905</v>
      </c>
      <c r="C6879" t="s">
        <v>14242</v>
      </c>
      <c r="D6879" s="1">
        <v>45366</v>
      </c>
      <c r="E6879" s="1">
        <v>45328</v>
      </c>
      <c r="F6879">
        <v>4017</v>
      </c>
      <c r="G6879">
        <v>143242</v>
      </c>
      <c r="H6879">
        <v>3619</v>
      </c>
      <c r="I6879">
        <v>476</v>
      </c>
      <c r="J6879">
        <v>15303</v>
      </c>
      <c r="K6879" t="str">
        <f>VLOOKUP(Table1[[#This Row],[CustomerID]],'advert datasetcustomers'!A:B,2,FALSE)</f>
        <v>Andrea White</v>
      </c>
      <c r="L6879" t="str">
        <f>VLOOKUP(Table1[[#This Row],[CustomerID]],'advert datasetcustomers'!A:E,5,FALSE)</f>
        <v>East Ashley, GU</v>
      </c>
      <c r="M6879" t="str">
        <f>VLOOKUP(Table1[[#This Row],[CampaignID]],'advert datasetplatforms'!A:B,2,FALSE)</f>
        <v>Facebook</v>
      </c>
      <c r="N6879">
        <f>VLOOKUP(Table1[[#This Row],[CampaignID]],'advert datasetplatforms'!A:D,4,FALSE)</f>
        <v>88264</v>
      </c>
      <c r="O6879" t="str">
        <f>VLOOKUP(Table1[[#This Row],[CampaignID]],'advert datasetperformance'!A:B,2,FALSE)</f>
        <v>2024-07</v>
      </c>
      <c r="P6879">
        <f>VLOOKUP(Table1[[#This Row],[CampaignID]],'advert datasetperformance'!A:F,6,FALSE)</f>
        <v>9216</v>
      </c>
    </row>
    <row r="6880" spans="1:16" x14ac:dyDescent="0.25">
      <c r="A6880" t="s">
        <v>14243</v>
      </c>
      <c r="B6880" t="s">
        <v>1682</v>
      </c>
      <c r="C6880" t="s">
        <v>14244</v>
      </c>
      <c r="D6880" s="1">
        <v>44970</v>
      </c>
      <c r="E6880" s="1">
        <v>45573</v>
      </c>
      <c r="F6880">
        <v>5198</v>
      </c>
      <c r="G6880">
        <v>112263</v>
      </c>
      <c r="H6880">
        <v>2671</v>
      </c>
      <c r="I6880">
        <v>447</v>
      </c>
      <c r="J6880">
        <v>10409</v>
      </c>
      <c r="K6880" t="str">
        <f>VLOOKUP(Table1[[#This Row],[CustomerID]],'advert datasetcustomers'!A:B,2,FALSE)</f>
        <v>Katrina Lee</v>
      </c>
      <c r="L6880" t="str">
        <f>VLOOKUP(Table1[[#This Row],[CustomerID]],'advert datasetcustomers'!A:E,5,FALSE)</f>
        <v>Christineberg, NE</v>
      </c>
      <c r="M6880" t="str">
        <f>VLOOKUP(Table1[[#This Row],[CampaignID]],'advert datasetplatforms'!A:B,2,FALSE)</f>
        <v>LinkedIn</v>
      </c>
      <c r="N6880">
        <f>VLOOKUP(Table1[[#This Row],[CampaignID]],'advert datasetplatforms'!A:D,4,FALSE)</f>
        <v>89421</v>
      </c>
      <c r="O6880" t="str">
        <f>VLOOKUP(Table1[[#This Row],[CampaignID]],'advert datasetperformance'!A:B,2,FALSE)</f>
        <v>2024-07</v>
      </c>
      <c r="P6880">
        <f>VLOOKUP(Table1[[#This Row],[CampaignID]],'advert datasetperformance'!A:F,6,FALSE)</f>
        <v>10328</v>
      </c>
    </row>
    <row r="6881" spans="1:16" x14ac:dyDescent="0.25">
      <c r="A6881" t="s">
        <v>14245</v>
      </c>
      <c r="B6881" t="s">
        <v>44</v>
      </c>
      <c r="C6881" t="s">
        <v>14246</v>
      </c>
      <c r="D6881" s="1">
        <v>45402</v>
      </c>
      <c r="E6881" s="1">
        <v>44896</v>
      </c>
      <c r="F6881">
        <v>6185</v>
      </c>
      <c r="G6881">
        <v>54855</v>
      </c>
      <c r="H6881">
        <v>3762</v>
      </c>
      <c r="I6881">
        <v>258</v>
      </c>
      <c r="J6881">
        <v>13854</v>
      </c>
      <c r="K6881" t="str">
        <f>VLOOKUP(Table1[[#This Row],[CustomerID]],'advert datasetcustomers'!A:B,2,FALSE)</f>
        <v>Cody Brown</v>
      </c>
      <c r="L6881" t="str">
        <f>VLOOKUP(Table1[[#This Row],[CustomerID]],'advert datasetcustomers'!A:E,5,FALSE)</f>
        <v>Lake Alan, CO</v>
      </c>
      <c r="M6881" t="str">
        <f>VLOOKUP(Table1[[#This Row],[CampaignID]],'advert datasetplatforms'!A:B,2,FALSE)</f>
        <v>LinkedIn</v>
      </c>
      <c r="N6881">
        <f>VLOOKUP(Table1[[#This Row],[CampaignID]],'advert datasetplatforms'!A:D,4,FALSE)</f>
        <v>103262</v>
      </c>
      <c r="O6881" t="str">
        <f>VLOOKUP(Table1[[#This Row],[CampaignID]],'advert datasetperformance'!A:B,2,FALSE)</f>
        <v>2024-02</v>
      </c>
      <c r="P6881">
        <f>VLOOKUP(Table1[[#This Row],[CampaignID]],'advert datasetperformance'!A:F,6,FALSE)</f>
        <v>15113</v>
      </c>
    </row>
    <row r="6882" spans="1:16" x14ac:dyDescent="0.25">
      <c r="A6882" t="s">
        <v>14247</v>
      </c>
      <c r="B6882" t="s">
        <v>616</v>
      </c>
      <c r="C6882" t="s">
        <v>14248</v>
      </c>
      <c r="D6882" s="1">
        <v>45003</v>
      </c>
      <c r="E6882" s="1">
        <v>45401</v>
      </c>
      <c r="F6882">
        <v>2946</v>
      </c>
      <c r="G6882">
        <v>114905</v>
      </c>
      <c r="H6882">
        <v>4584</v>
      </c>
      <c r="I6882">
        <v>557</v>
      </c>
      <c r="J6882">
        <v>14438</v>
      </c>
      <c r="K6882" t="str">
        <f>VLOOKUP(Table1[[#This Row],[CustomerID]],'advert datasetcustomers'!A:B,2,FALSE)</f>
        <v>Ryan Allen</v>
      </c>
      <c r="L6882" t="str">
        <f>VLOOKUP(Table1[[#This Row],[CustomerID]],'advert datasetcustomers'!A:E,5,FALSE)</f>
        <v>South Pamelaberg, WY</v>
      </c>
      <c r="M6882" t="str">
        <f>VLOOKUP(Table1[[#This Row],[CampaignID]],'advert datasetplatforms'!A:B,2,FALSE)</f>
        <v>Facebook</v>
      </c>
      <c r="N6882">
        <f>VLOOKUP(Table1[[#This Row],[CampaignID]],'advert datasetplatforms'!A:D,4,FALSE)</f>
        <v>47751</v>
      </c>
      <c r="O6882" t="str">
        <f>VLOOKUP(Table1[[#This Row],[CampaignID]],'advert datasetperformance'!A:B,2,FALSE)</f>
        <v>2024-10</v>
      </c>
      <c r="P6882">
        <f>VLOOKUP(Table1[[#This Row],[CampaignID]],'advert datasetperformance'!A:F,6,FALSE)</f>
        <v>16257</v>
      </c>
    </row>
    <row r="6883" spans="1:16" x14ac:dyDescent="0.25">
      <c r="A6883" t="s">
        <v>14249</v>
      </c>
      <c r="B6883" t="s">
        <v>1324</v>
      </c>
      <c r="C6883" t="s">
        <v>14250</v>
      </c>
      <c r="D6883" s="1">
        <v>45239</v>
      </c>
      <c r="E6883" s="1">
        <v>44909</v>
      </c>
      <c r="F6883">
        <v>6407</v>
      </c>
      <c r="G6883">
        <v>138981</v>
      </c>
      <c r="H6883">
        <v>5593</v>
      </c>
      <c r="I6883">
        <v>726</v>
      </c>
      <c r="J6883">
        <v>15274</v>
      </c>
      <c r="K6883" t="str">
        <f>VLOOKUP(Table1[[#This Row],[CustomerID]],'advert datasetcustomers'!A:B,2,FALSE)</f>
        <v>Timothy Avila</v>
      </c>
      <c r="L6883" t="str">
        <f>VLOOKUP(Table1[[#This Row],[CustomerID]],'advert datasetcustomers'!A:E,5,FALSE)</f>
        <v>Thomasbury, IA</v>
      </c>
      <c r="M6883" t="str">
        <f>VLOOKUP(Table1[[#This Row],[CampaignID]],'advert datasetplatforms'!A:B,2,FALSE)</f>
        <v>Twitter</v>
      </c>
      <c r="N6883">
        <f>VLOOKUP(Table1[[#This Row],[CampaignID]],'advert datasetplatforms'!A:D,4,FALSE)</f>
        <v>119737</v>
      </c>
      <c r="O6883" t="str">
        <f>VLOOKUP(Table1[[#This Row],[CampaignID]],'advert datasetperformance'!A:B,2,FALSE)</f>
        <v>2024-09</v>
      </c>
      <c r="P6883">
        <f>VLOOKUP(Table1[[#This Row],[CampaignID]],'advert datasetperformance'!A:F,6,FALSE)</f>
        <v>8880</v>
      </c>
    </row>
    <row r="6884" spans="1:16" x14ac:dyDescent="0.25">
      <c r="A6884" t="s">
        <v>14251</v>
      </c>
      <c r="B6884" t="s">
        <v>3794</v>
      </c>
      <c r="C6884" t="s">
        <v>14252</v>
      </c>
      <c r="D6884" s="1">
        <v>44998</v>
      </c>
      <c r="E6884" s="1">
        <v>45572</v>
      </c>
      <c r="F6884">
        <v>5727</v>
      </c>
      <c r="G6884">
        <v>72301</v>
      </c>
      <c r="H6884">
        <v>1230</v>
      </c>
      <c r="I6884">
        <v>440</v>
      </c>
      <c r="J6884">
        <v>10561</v>
      </c>
      <c r="K6884" t="str">
        <f>VLOOKUP(Table1[[#This Row],[CustomerID]],'advert datasetcustomers'!A:B,2,FALSE)</f>
        <v>Tina Mercer</v>
      </c>
      <c r="L6884" t="str">
        <f>VLOOKUP(Table1[[#This Row],[CustomerID]],'advert datasetcustomers'!A:E,5,FALSE)</f>
        <v>Bushhaven, FL</v>
      </c>
      <c r="M6884" t="str">
        <f>VLOOKUP(Table1[[#This Row],[CampaignID]],'advert datasetplatforms'!A:B,2,FALSE)</f>
        <v>Google Ads</v>
      </c>
      <c r="N6884">
        <f>VLOOKUP(Table1[[#This Row],[CampaignID]],'advert datasetplatforms'!A:D,4,FALSE)</f>
        <v>116586</v>
      </c>
      <c r="O6884" t="str">
        <f>VLOOKUP(Table1[[#This Row],[CampaignID]],'advert datasetperformance'!A:B,2,FALSE)</f>
        <v>2024-03</v>
      </c>
      <c r="P6884">
        <f>VLOOKUP(Table1[[#This Row],[CampaignID]],'advert datasetperformance'!A:F,6,FALSE)</f>
        <v>10261</v>
      </c>
    </row>
    <row r="6885" spans="1:16" x14ac:dyDescent="0.25">
      <c r="A6885" t="s">
        <v>14253</v>
      </c>
      <c r="B6885" t="s">
        <v>476</v>
      </c>
      <c r="C6885" t="s">
        <v>14254</v>
      </c>
      <c r="D6885" s="1">
        <v>45095</v>
      </c>
      <c r="E6885" s="1">
        <v>44943</v>
      </c>
      <c r="F6885">
        <v>5365</v>
      </c>
      <c r="G6885">
        <v>85621</v>
      </c>
      <c r="H6885">
        <v>4221</v>
      </c>
      <c r="I6885">
        <v>440</v>
      </c>
      <c r="J6885">
        <v>13116</v>
      </c>
      <c r="K6885" t="str">
        <f>VLOOKUP(Table1[[#This Row],[CustomerID]],'advert datasetcustomers'!A:B,2,FALSE)</f>
        <v>Jennifer George</v>
      </c>
      <c r="L6885" t="str">
        <f>VLOOKUP(Table1[[#This Row],[CustomerID]],'advert datasetcustomers'!A:E,5,FALSE)</f>
        <v>Bellview, NC</v>
      </c>
      <c r="M6885" t="str">
        <f>VLOOKUP(Table1[[#This Row],[CampaignID]],'advert datasetplatforms'!A:B,2,FALSE)</f>
        <v>Twitter</v>
      </c>
      <c r="N6885">
        <f>VLOOKUP(Table1[[#This Row],[CampaignID]],'advert datasetplatforms'!A:D,4,FALSE)</f>
        <v>104155</v>
      </c>
      <c r="O6885" t="str">
        <f>VLOOKUP(Table1[[#This Row],[CampaignID]],'advert datasetperformance'!A:B,2,FALSE)</f>
        <v>2024-10</v>
      </c>
      <c r="P6885">
        <f>VLOOKUP(Table1[[#This Row],[CampaignID]],'advert datasetperformance'!A:F,6,FALSE)</f>
        <v>9852</v>
      </c>
    </row>
    <row r="6886" spans="1:16" x14ac:dyDescent="0.25">
      <c r="A6886" t="s">
        <v>14255</v>
      </c>
      <c r="B6886" t="s">
        <v>3093</v>
      </c>
      <c r="C6886" t="s">
        <v>14256</v>
      </c>
      <c r="D6886" s="1">
        <v>44870</v>
      </c>
      <c r="E6886" s="1">
        <v>45416</v>
      </c>
      <c r="F6886">
        <v>2853</v>
      </c>
      <c r="G6886">
        <v>119796</v>
      </c>
      <c r="H6886">
        <v>7622</v>
      </c>
      <c r="I6886">
        <v>650</v>
      </c>
      <c r="J6886">
        <v>12025</v>
      </c>
      <c r="K6886" t="str">
        <f>VLOOKUP(Table1[[#This Row],[CustomerID]],'advert datasetcustomers'!A:B,2,FALSE)</f>
        <v>Holly Gibbs</v>
      </c>
      <c r="L6886" t="str">
        <f>VLOOKUP(Table1[[#This Row],[CustomerID]],'advert datasetcustomers'!A:E,5,FALSE)</f>
        <v>New John, PR</v>
      </c>
      <c r="M6886" t="str">
        <f>VLOOKUP(Table1[[#This Row],[CampaignID]],'advert datasetplatforms'!A:B,2,FALSE)</f>
        <v>Google Ads</v>
      </c>
      <c r="N6886">
        <f>VLOOKUP(Table1[[#This Row],[CampaignID]],'advert datasetplatforms'!A:D,4,FALSE)</f>
        <v>108798</v>
      </c>
      <c r="O6886" t="str">
        <f>VLOOKUP(Table1[[#This Row],[CampaignID]],'advert datasetperformance'!A:B,2,FALSE)</f>
        <v>2024-03</v>
      </c>
      <c r="P6886">
        <f>VLOOKUP(Table1[[#This Row],[CampaignID]],'advert datasetperformance'!A:F,6,FALSE)</f>
        <v>10490</v>
      </c>
    </row>
    <row r="6887" spans="1:16" x14ac:dyDescent="0.25">
      <c r="A6887" t="s">
        <v>14257</v>
      </c>
      <c r="B6887" t="s">
        <v>494</v>
      </c>
      <c r="C6887" t="s">
        <v>14258</v>
      </c>
      <c r="D6887" s="1">
        <v>44994</v>
      </c>
      <c r="E6887" s="1">
        <v>44888</v>
      </c>
      <c r="F6887">
        <v>3399</v>
      </c>
      <c r="G6887">
        <v>157715</v>
      </c>
      <c r="H6887">
        <v>2719</v>
      </c>
      <c r="I6887">
        <v>422</v>
      </c>
      <c r="J6887">
        <v>6760</v>
      </c>
      <c r="K6887" t="str">
        <f>VLOOKUP(Table1[[#This Row],[CustomerID]],'advert datasetcustomers'!A:B,2,FALSE)</f>
        <v>Kurt Rodriguez</v>
      </c>
      <c r="L6887" t="str">
        <f>VLOOKUP(Table1[[#This Row],[CustomerID]],'advert datasetcustomers'!A:E,5,FALSE)</f>
        <v>Lisaview, ID</v>
      </c>
      <c r="M6887" t="str">
        <f>VLOOKUP(Table1[[#This Row],[CampaignID]],'advert datasetplatforms'!A:B,2,FALSE)</f>
        <v>Google Ads</v>
      </c>
      <c r="N6887">
        <f>VLOOKUP(Table1[[#This Row],[CampaignID]],'advert datasetplatforms'!A:D,4,FALSE)</f>
        <v>79332</v>
      </c>
      <c r="O6887" t="str">
        <f>VLOOKUP(Table1[[#This Row],[CampaignID]],'advert datasetperformance'!A:B,2,FALSE)</f>
        <v>2024-04</v>
      </c>
      <c r="P6887">
        <f>VLOOKUP(Table1[[#This Row],[CampaignID]],'advert datasetperformance'!A:F,6,FALSE)</f>
        <v>8833</v>
      </c>
    </row>
    <row r="6888" spans="1:16" x14ac:dyDescent="0.25">
      <c r="A6888" t="s">
        <v>14259</v>
      </c>
      <c r="B6888" t="s">
        <v>3237</v>
      </c>
      <c r="C6888" t="s">
        <v>14260</v>
      </c>
      <c r="D6888" s="1">
        <v>45448</v>
      </c>
      <c r="E6888" s="1">
        <v>45047</v>
      </c>
      <c r="F6888">
        <v>3864</v>
      </c>
      <c r="G6888">
        <v>101374</v>
      </c>
      <c r="H6888">
        <v>9074</v>
      </c>
      <c r="I6888">
        <v>532</v>
      </c>
      <c r="J6888">
        <v>19255</v>
      </c>
      <c r="K6888" t="str">
        <f>VLOOKUP(Table1[[#This Row],[CustomerID]],'advert datasetcustomers'!A:B,2,FALSE)</f>
        <v>Dr. Alexis Smith II</v>
      </c>
      <c r="L6888" t="str">
        <f>VLOOKUP(Table1[[#This Row],[CustomerID]],'advert datasetcustomers'!A:E,5,FALSE)</f>
        <v>East Joshuatown, MP</v>
      </c>
      <c r="M6888" t="str">
        <f>VLOOKUP(Table1[[#This Row],[CampaignID]],'advert datasetplatforms'!A:B,2,FALSE)</f>
        <v>Instagram</v>
      </c>
      <c r="N6888">
        <f>VLOOKUP(Table1[[#This Row],[CampaignID]],'advert datasetplatforms'!A:D,4,FALSE)</f>
        <v>74548</v>
      </c>
      <c r="O6888" t="str">
        <f>VLOOKUP(Table1[[#This Row],[CampaignID]],'advert datasetperformance'!A:B,2,FALSE)</f>
        <v>2024-07</v>
      </c>
      <c r="P6888">
        <f>VLOOKUP(Table1[[#This Row],[CampaignID]],'advert datasetperformance'!A:F,6,FALSE)</f>
        <v>6581</v>
      </c>
    </row>
    <row r="6889" spans="1:16" x14ac:dyDescent="0.25">
      <c r="A6889" t="s">
        <v>14261</v>
      </c>
      <c r="B6889" t="s">
        <v>223</v>
      </c>
      <c r="C6889" t="s">
        <v>14262</v>
      </c>
      <c r="D6889" s="1">
        <v>44982</v>
      </c>
      <c r="E6889" s="1">
        <v>45242</v>
      </c>
      <c r="F6889">
        <v>4287</v>
      </c>
      <c r="G6889">
        <v>152784</v>
      </c>
      <c r="H6889">
        <v>4404</v>
      </c>
      <c r="I6889">
        <v>510</v>
      </c>
      <c r="J6889">
        <v>16098</v>
      </c>
      <c r="K6889" t="str">
        <f>VLOOKUP(Table1[[#This Row],[CustomerID]],'advert datasetcustomers'!A:B,2,FALSE)</f>
        <v>Denise Colon</v>
      </c>
      <c r="L6889" t="str">
        <f>VLOOKUP(Table1[[#This Row],[CustomerID]],'advert datasetcustomers'!A:E,5,FALSE)</f>
        <v>North Davidport, MN</v>
      </c>
      <c r="M6889" t="str">
        <f>VLOOKUP(Table1[[#This Row],[CampaignID]],'advert datasetplatforms'!A:B,2,FALSE)</f>
        <v>LinkedIn</v>
      </c>
      <c r="N6889">
        <f>VLOOKUP(Table1[[#This Row],[CampaignID]],'advert datasetplatforms'!A:D,4,FALSE)</f>
        <v>98517</v>
      </c>
      <c r="O6889" t="str">
        <f>VLOOKUP(Table1[[#This Row],[CampaignID]],'advert datasetperformance'!A:B,2,FALSE)</f>
        <v>2024-09</v>
      </c>
      <c r="P6889">
        <f>VLOOKUP(Table1[[#This Row],[CampaignID]],'advert datasetperformance'!A:F,6,FALSE)</f>
        <v>9346</v>
      </c>
    </row>
    <row r="6890" spans="1:16" x14ac:dyDescent="0.25">
      <c r="A6890" t="s">
        <v>14263</v>
      </c>
      <c r="B6890" t="s">
        <v>38</v>
      </c>
      <c r="C6890" t="s">
        <v>14264</v>
      </c>
      <c r="D6890" s="1">
        <v>44918</v>
      </c>
      <c r="E6890" s="1">
        <v>45269</v>
      </c>
      <c r="F6890">
        <v>5121</v>
      </c>
      <c r="G6890">
        <v>92867</v>
      </c>
      <c r="H6890">
        <v>3734</v>
      </c>
      <c r="I6890">
        <v>620</v>
      </c>
      <c r="J6890">
        <v>13196</v>
      </c>
      <c r="K6890" t="str">
        <f>VLOOKUP(Table1[[#This Row],[CustomerID]],'advert datasetcustomers'!A:B,2,FALSE)</f>
        <v>Kirk Vargas</v>
      </c>
      <c r="L6890" t="str">
        <f>VLOOKUP(Table1[[#This Row],[CustomerID]],'advert datasetcustomers'!A:E,5,FALSE)</f>
        <v>Randallfurt, CA</v>
      </c>
      <c r="M6890" t="str">
        <f>VLOOKUP(Table1[[#This Row],[CampaignID]],'advert datasetplatforms'!A:B,2,FALSE)</f>
        <v>Google Ads</v>
      </c>
      <c r="N6890">
        <f>VLOOKUP(Table1[[#This Row],[CampaignID]],'advert datasetplatforms'!A:D,4,FALSE)</f>
        <v>100146</v>
      </c>
      <c r="O6890" t="str">
        <f>VLOOKUP(Table1[[#This Row],[CampaignID]],'advert datasetperformance'!A:B,2,FALSE)</f>
        <v>2024-05</v>
      </c>
      <c r="P6890">
        <f>VLOOKUP(Table1[[#This Row],[CampaignID]],'advert datasetperformance'!A:F,6,FALSE)</f>
        <v>10145</v>
      </c>
    </row>
    <row r="6891" spans="1:16" x14ac:dyDescent="0.25">
      <c r="A6891" t="s">
        <v>14265</v>
      </c>
      <c r="B6891" t="s">
        <v>1002</v>
      </c>
      <c r="C6891" t="s">
        <v>14266</v>
      </c>
      <c r="D6891" s="1">
        <v>45073</v>
      </c>
      <c r="E6891" s="1">
        <v>45576</v>
      </c>
      <c r="F6891">
        <v>6943</v>
      </c>
      <c r="G6891">
        <v>137734</v>
      </c>
      <c r="H6891">
        <v>8640</v>
      </c>
      <c r="I6891">
        <v>450</v>
      </c>
      <c r="J6891">
        <v>19200</v>
      </c>
      <c r="K6891" t="str">
        <f>VLOOKUP(Table1[[#This Row],[CustomerID]],'advert datasetcustomers'!A:B,2,FALSE)</f>
        <v>Kayla Gaines</v>
      </c>
      <c r="L6891" t="str">
        <f>VLOOKUP(Table1[[#This Row],[CustomerID]],'advert datasetcustomers'!A:E,5,FALSE)</f>
        <v>East Henry, TN</v>
      </c>
      <c r="M6891" t="str">
        <f>VLOOKUP(Table1[[#This Row],[CampaignID]],'advert datasetplatforms'!A:B,2,FALSE)</f>
        <v>LinkedIn</v>
      </c>
      <c r="N6891">
        <f>VLOOKUP(Table1[[#This Row],[CampaignID]],'advert datasetplatforms'!A:D,4,FALSE)</f>
        <v>81598</v>
      </c>
      <c r="O6891" t="str">
        <f>VLOOKUP(Table1[[#This Row],[CampaignID]],'advert datasetperformance'!A:B,2,FALSE)</f>
        <v>2024-03</v>
      </c>
      <c r="P6891">
        <f>VLOOKUP(Table1[[#This Row],[CampaignID]],'advert datasetperformance'!A:F,6,FALSE)</f>
        <v>12868</v>
      </c>
    </row>
    <row r="6892" spans="1:16" x14ac:dyDescent="0.25">
      <c r="A6892" t="s">
        <v>14267</v>
      </c>
      <c r="B6892" t="s">
        <v>2261</v>
      </c>
      <c r="C6892" t="s">
        <v>14268</v>
      </c>
      <c r="D6892" s="1">
        <v>45416</v>
      </c>
      <c r="E6892" s="1">
        <v>45506</v>
      </c>
      <c r="F6892">
        <v>5795</v>
      </c>
      <c r="G6892">
        <v>102709</v>
      </c>
      <c r="H6892">
        <v>5446</v>
      </c>
      <c r="I6892">
        <v>415</v>
      </c>
      <c r="J6892">
        <v>15271</v>
      </c>
      <c r="K6892" t="str">
        <f>VLOOKUP(Table1[[#This Row],[CustomerID]],'advert datasetcustomers'!A:B,2,FALSE)</f>
        <v>Linda Olson</v>
      </c>
      <c r="L6892" t="str">
        <f>VLOOKUP(Table1[[#This Row],[CustomerID]],'advert datasetcustomers'!A:E,5,FALSE)</f>
        <v>Terrellhaven, IL</v>
      </c>
      <c r="M6892" t="str">
        <f>VLOOKUP(Table1[[#This Row],[CampaignID]],'advert datasetplatforms'!A:B,2,FALSE)</f>
        <v>Twitter</v>
      </c>
      <c r="N6892">
        <f>VLOOKUP(Table1[[#This Row],[CampaignID]],'advert datasetplatforms'!A:D,4,FALSE)</f>
        <v>17485</v>
      </c>
      <c r="O6892" t="str">
        <f>VLOOKUP(Table1[[#This Row],[CampaignID]],'advert datasetperformance'!A:B,2,FALSE)</f>
        <v>2024-10</v>
      </c>
      <c r="P6892">
        <f>VLOOKUP(Table1[[#This Row],[CampaignID]],'advert datasetperformance'!A:F,6,FALSE)</f>
        <v>10112</v>
      </c>
    </row>
    <row r="6893" spans="1:16" x14ac:dyDescent="0.25">
      <c r="A6893" t="s">
        <v>14269</v>
      </c>
      <c r="B6893" t="s">
        <v>130</v>
      </c>
      <c r="C6893" t="s">
        <v>14270</v>
      </c>
      <c r="D6893" s="1">
        <v>45162</v>
      </c>
      <c r="E6893" s="1">
        <v>45363</v>
      </c>
      <c r="F6893">
        <v>4363</v>
      </c>
      <c r="G6893">
        <v>55727</v>
      </c>
      <c r="H6893">
        <v>2900</v>
      </c>
      <c r="I6893">
        <v>741</v>
      </c>
      <c r="J6893">
        <v>22479</v>
      </c>
      <c r="K6893" t="str">
        <f>VLOOKUP(Table1[[#This Row],[CustomerID]],'advert datasetcustomers'!A:B,2,FALSE)</f>
        <v>Ellen Reyes</v>
      </c>
      <c r="L6893" t="str">
        <f>VLOOKUP(Table1[[#This Row],[CustomerID]],'advert datasetcustomers'!A:E,5,FALSE)</f>
        <v>Ambermouth, IN</v>
      </c>
      <c r="M6893" t="str">
        <f>VLOOKUP(Table1[[#This Row],[CampaignID]],'advert datasetplatforms'!A:B,2,FALSE)</f>
        <v>LinkedIn</v>
      </c>
      <c r="N6893">
        <f>VLOOKUP(Table1[[#This Row],[CampaignID]],'advert datasetplatforms'!A:D,4,FALSE)</f>
        <v>61160</v>
      </c>
      <c r="O6893" t="str">
        <f>VLOOKUP(Table1[[#This Row],[CampaignID]],'advert datasetperformance'!A:B,2,FALSE)</f>
        <v>2024-08</v>
      </c>
      <c r="P6893">
        <f>VLOOKUP(Table1[[#This Row],[CampaignID]],'advert datasetperformance'!A:F,6,FALSE)</f>
        <v>9431</v>
      </c>
    </row>
    <row r="6894" spans="1:16" x14ac:dyDescent="0.25">
      <c r="A6894" t="s">
        <v>14271</v>
      </c>
      <c r="B6894" t="s">
        <v>909</v>
      </c>
      <c r="C6894" t="s">
        <v>14272</v>
      </c>
      <c r="D6894" s="1">
        <v>45363</v>
      </c>
      <c r="E6894" s="1">
        <v>45170</v>
      </c>
      <c r="F6894">
        <v>4098</v>
      </c>
      <c r="G6894">
        <v>76757</v>
      </c>
      <c r="H6894">
        <v>6399</v>
      </c>
      <c r="I6894">
        <v>368</v>
      </c>
      <c r="J6894">
        <v>12183</v>
      </c>
      <c r="K6894" t="str">
        <f>VLOOKUP(Table1[[#This Row],[CustomerID]],'advert datasetcustomers'!A:B,2,FALSE)</f>
        <v>Christine Bernard</v>
      </c>
      <c r="L6894" t="str">
        <f>VLOOKUP(Table1[[#This Row],[CustomerID]],'advert datasetcustomers'!A:E,5,FALSE)</f>
        <v>Port Denise, WA</v>
      </c>
      <c r="M6894" t="str">
        <f>VLOOKUP(Table1[[#This Row],[CampaignID]],'advert datasetplatforms'!A:B,2,FALSE)</f>
        <v>Twitter</v>
      </c>
      <c r="N6894">
        <f>VLOOKUP(Table1[[#This Row],[CampaignID]],'advert datasetplatforms'!A:D,4,FALSE)</f>
        <v>66434</v>
      </c>
      <c r="O6894" t="str">
        <f>VLOOKUP(Table1[[#This Row],[CampaignID]],'advert datasetperformance'!A:B,2,FALSE)</f>
        <v>2024-03</v>
      </c>
      <c r="P6894">
        <f>VLOOKUP(Table1[[#This Row],[CampaignID]],'advert datasetperformance'!A:F,6,FALSE)</f>
        <v>11658</v>
      </c>
    </row>
    <row r="6895" spans="1:16" x14ac:dyDescent="0.25">
      <c r="A6895" t="s">
        <v>14273</v>
      </c>
      <c r="B6895" t="s">
        <v>353</v>
      </c>
      <c r="C6895" t="s">
        <v>14274</v>
      </c>
      <c r="D6895" s="1">
        <v>45564</v>
      </c>
      <c r="E6895" s="1">
        <v>45053</v>
      </c>
      <c r="F6895">
        <v>7065</v>
      </c>
      <c r="G6895">
        <v>104501</v>
      </c>
      <c r="H6895">
        <v>4010</v>
      </c>
      <c r="I6895">
        <v>197</v>
      </c>
      <c r="J6895">
        <v>13787</v>
      </c>
      <c r="K6895" t="str">
        <f>VLOOKUP(Table1[[#This Row],[CustomerID]],'advert datasetcustomers'!A:B,2,FALSE)</f>
        <v>Linda Porter</v>
      </c>
      <c r="L6895" t="str">
        <f>VLOOKUP(Table1[[#This Row],[CustomerID]],'advert datasetcustomers'!A:E,5,FALSE)</f>
        <v>East Aprilborough, DC</v>
      </c>
      <c r="M6895" t="str">
        <f>VLOOKUP(Table1[[#This Row],[CampaignID]],'advert datasetplatforms'!A:B,2,FALSE)</f>
        <v>LinkedIn</v>
      </c>
      <c r="N6895">
        <f>VLOOKUP(Table1[[#This Row],[CampaignID]],'advert datasetplatforms'!A:D,4,FALSE)</f>
        <v>105470</v>
      </c>
      <c r="O6895" t="str">
        <f>VLOOKUP(Table1[[#This Row],[CampaignID]],'advert datasetperformance'!A:B,2,FALSE)</f>
        <v>2024-07</v>
      </c>
      <c r="P6895">
        <f>VLOOKUP(Table1[[#This Row],[CampaignID]],'advert datasetperformance'!A:F,6,FALSE)</f>
        <v>9577</v>
      </c>
    </row>
    <row r="6896" spans="1:16" x14ac:dyDescent="0.25">
      <c r="A6896" t="s">
        <v>14275</v>
      </c>
      <c r="B6896" t="s">
        <v>2121</v>
      </c>
      <c r="C6896" t="s">
        <v>14276</v>
      </c>
      <c r="D6896" s="1">
        <v>45455</v>
      </c>
      <c r="E6896" s="1">
        <v>44971</v>
      </c>
      <c r="F6896">
        <v>5621</v>
      </c>
      <c r="G6896">
        <v>115845</v>
      </c>
      <c r="H6896">
        <v>6057</v>
      </c>
      <c r="I6896">
        <v>73</v>
      </c>
      <c r="J6896">
        <v>15324</v>
      </c>
      <c r="K6896" t="str">
        <f>VLOOKUP(Table1[[#This Row],[CustomerID]],'advert datasetcustomers'!A:B,2,FALSE)</f>
        <v>Tricia Benton</v>
      </c>
      <c r="L6896" t="str">
        <f>VLOOKUP(Table1[[#This Row],[CustomerID]],'advert datasetcustomers'!A:E,5,FALSE)</f>
        <v>North Tracyview, RI</v>
      </c>
      <c r="M6896" t="str">
        <f>VLOOKUP(Table1[[#This Row],[CampaignID]],'advert datasetplatforms'!A:B,2,FALSE)</f>
        <v>LinkedIn</v>
      </c>
      <c r="N6896">
        <f>VLOOKUP(Table1[[#This Row],[CampaignID]],'advert datasetplatforms'!A:D,4,FALSE)</f>
        <v>118798</v>
      </c>
      <c r="O6896" t="str">
        <f>VLOOKUP(Table1[[#This Row],[CampaignID]],'advert datasetperformance'!A:B,2,FALSE)</f>
        <v>2024-05</v>
      </c>
      <c r="P6896">
        <f>VLOOKUP(Table1[[#This Row],[CampaignID]],'advert datasetperformance'!A:F,6,FALSE)</f>
        <v>9316</v>
      </c>
    </row>
    <row r="6897" spans="1:16" x14ac:dyDescent="0.25">
      <c r="A6897" t="s">
        <v>14277</v>
      </c>
      <c r="B6897" t="s">
        <v>892</v>
      </c>
      <c r="C6897" t="s">
        <v>14278</v>
      </c>
      <c r="D6897" s="1">
        <v>45275</v>
      </c>
      <c r="E6897" s="1">
        <v>45168</v>
      </c>
      <c r="F6897">
        <v>6541</v>
      </c>
      <c r="G6897">
        <v>54839</v>
      </c>
      <c r="H6897">
        <v>5692</v>
      </c>
      <c r="I6897">
        <v>507</v>
      </c>
      <c r="J6897">
        <v>18882</v>
      </c>
      <c r="K6897" t="str">
        <f>VLOOKUP(Table1[[#This Row],[CustomerID]],'advert datasetcustomers'!A:B,2,FALSE)</f>
        <v>Ellen Wood</v>
      </c>
      <c r="L6897" t="str">
        <f>VLOOKUP(Table1[[#This Row],[CustomerID]],'advert datasetcustomers'!A:E,5,FALSE)</f>
        <v>Daviston, OR</v>
      </c>
      <c r="M6897" t="str">
        <f>VLOOKUP(Table1[[#This Row],[CampaignID]],'advert datasetplatforms'!A:B,2,FALSE)</f>
        <v>Instagram</v>
      </c>
      <c r="N6897">
        <f>VLOOKUP(Table1[[#This Row],[CampaignID]],'advert datasetplatforms'!A:D,4,FALSE)</f>
        <v>103491</v>
      </c>
      <c r="O6897" t="str">
        <f>VLOOKUP(Table1[[#This Row],[CampaignID]],'advert datasetperformance'!A:B,2,FALSE)</f>
        <v>2024-08</v>
      </c>
      <c r="P6897">
        <f>VLOOKUP(Table1[[#This Row],[CampaignID]],'advert datasetperformance'!A:F,6,FALSE)</f>
        <v>7306</v>
      </c>
    </row>
    <row r="6898" spans="1:16" x14ac:dyDescent="0.25">
      <c r="A6898" t="s">
        <v>14279</v>
      </c>
      <c r="B6898" t="s">
        <v>3610</v>
      </c>
      <c r="C6898" t="s">
        <v>14280</v>
      </c>
      <c r="D6898" s="1">
        <v>45526</v>
      </c>
      <c r="E6898" s="1">
        <v>45461</v>
      </c>
      <c r="F6898">
        <v>3762</v>
      </c>
      <c r="G6898">
        <v>141107</v>
      </c>
      <c r="H6898">
        <v>6807</v>
      </c>
      <c r="I6898">
        <v>138</v>
      </c>
      <c r="J6898">
        <v>18656</v>
      </c>
      <c r="K6898" t="str">
        <f>VLOOKUP(Table1[[#This Row],[CustomerID]],'advert datasetcustomers'!A:B,2,FALSE)</f>
        <v>Karl Larson</v>
      </c>
      <c r="L6898" t="str">
        <f>VLOOKUP(Table1[[#This Row],[CustomerID]],'advert datasetcustomers'!A:E,5,FALSE)</f>
        <v>Port Matthewmouth, MS</v>
      </c>
      <c r="M6898" t="str">
        <f>VLOOKUP(Table1[[#This Row],[CampaignID]],'advert datasetplatforms'!A:B,2,FALSE)</f>
        <v>Twitter</v>
      </c>
      <c r="N6898">
        <f>VLOOKUP(Table1[[#This Row],[CampaignID]],'advert datasetplatforms'!A:D,4,FALSE)</f>
        <v>21224</v>
      </c>
      <c r="O6898" t="str">
        <f>VLOOKUP(Table1[[#This Row],[CampaignID]],'advert datasetperformance'!A:B,2,FALSE)</f>
        <v>2024-08</v>
      </c>
      <c r="P6898">
        <f>VLOOKUP(Table1[[#This Row],[CampaignID]],'advert datasetperformance'!A:F,6,FALSE)</f>
        <v>4096</v>
      </c>
    </row>
    <row r="6899" spans="1:16" x14ac:dyDescent="0.25">
      <c r="A6899" t="s">
        <v>14281</v>
      </c>
      <c r="B6899" t="s">
        <v>1049</v>
      </c>
      <c r="C6899" t="s">
        <v>14282</v>
      </c>
      <c r="D6899" s="1">
        <v>45313</v>
      </c>
      <c r="E6899" s="1">
        <v>45283</v>
      </c>
      <c r="F6899">
        <v>5385</v>
      </c>
      <c r="G6899">
        <v>53973</v>
      </c>
      <c r="H6899">
        <v>4309</v>
      </c>
      <c r="I6899">
        <v>435</v>
      </c>
      <c r="J6899">
        <v>9439</v>
      </c>
      <c r="K6899" t="str">
        <f>VLOOKUP(Table1[[#This Row],[CustomerID]],'advert datasetcustomers'!A:B,2,FALSE)</f>
        <v>Jonathan Brown</v>
      </c>
      <c r="L6899" t="str">
        <f>VLOOKUP(Table1[[#This Row],[CustomerID]],'advert datasetcustomers'!A:E,5,FALSE)</f>
        <v>New Austinhaven, MN</v>
      </c>
      <c r="M6899" t="str">
        <f>VLOOKUP(Table1[[#This Row],[CampaignID]],'advert datasetplatforms'!A:B,2,FALSE)</f>
        <v>Twitter</v>
      </c>
      <c r="N6899">
        <f>VLOOKUP(Table1[[#This Row],[CampaignID]],'advert datasetplatforms'!A:D,4,FALSE)</f>
        <v>77014</v>
      </c>
      <c r="O6899" t="str">
        <f>VLOOKUP(Table1[[#This Row],[CampaignID]],'advert datasetperformance'!A:B,2,FALSE)</f>
        <v>2024-04</v>
      </c>
      <c r="P6899">
        <f>VLOOKUP(Table1[[#This Row],[CampaignID]],'advert datasetperformance'!A:F,6,FALSE)</f>
        <v>16568</v>
      </c>
    </row>
    <row r="6900" spans="1:16" x14ac:dyDescent="0.25">
      <c r="A6900" t="s">
        <v>14283</v>
      </c>
      <c r="B6900" t="s">
        <v>53</v>
      </c>
      <c r="C6900" t="s">
        <v>14284</v>
      </c>
      <c r="D6900" s="1">
        <v>45064</v>
      </c>
      <c r="E6900" s="1">
        <v>45512</v>
      </c>
      <c r="F6900">
        <v>3935</v>
      </c>
      <c r="G6900">
        <v>44271</v>
      </c>
      <c r="H6900">
        <v>6194</v>
      </c>
      <c r="I6900">
        <v>466</v>
      </c>
      <c r="J6900">
        <v>11611</v>
      </c>
      <c r="K6900" t="str">
        <f>VLOOKUP(Table1[[#This Row],[CustomerID]],'advert datasetcustomers'!A:B,2,FALSE)</f>
        <v>John Gross</v>
      </c>
      <c r="L6900" t="str">
        <f>VLOOKUP(Table1[[#This Row],[CustomerID]],'advert datasetcustomers'!A:E,5,FALSE)</f>
        <v>East Hannahside, WY</v>
      </c>
      <c r="M6900" t="str">
        <f>VLOOKUP(Table1[[#This Row],[CampaignID]],'advert datasetplatforms'!A:B,2,FALSE)</f>
        <v>Instagram</v>
      </c>
      <c r="N6900">
        <f>VLOOKUP(Table1[[#This Row],[CampaignID]],'advert datasetplatforms'!A:D,4,FALSE)</f>
        <v>60459</v>
      </c>
      <c r="O6900" t="str">
        <f>VLOOKUP(Table1[[#This Row],[CampaignID]],'advert datasetperformance'!A:B,2,FALSE)</f>
        <v>2024-08</v>
      </c>
      <c r="P6900">
        <f>VLOOKUP(Table1[[#This Row],[CampaignID]],'advert datasetperformance'!A:F,6,FALSE)</f>
        <v>11879</v>
      </c>
    </row>
    <row r="6901" spans="1:16" x14ac:dyDescent="0.25">
      <c r="A6901" t="s">
        <v>14285</v>
      </c>
      <c r="B6901" t="s">
        <v>1629</v>
      </c>
      <c r="C6901" t="s">
        <v>14286</v>
      </c>
      <c r="D6901" s="1">
        <v>45250</v>
      </c>
      <c r="E6901" s="1">
        <v>45198</v>
      </c>
      <c r="F6901">
        <v>4771</v>
      </c>
      <c r="G6901">
        <v>53345</v>
      </c>
      <c r="H6901">
        <v>7222</v>
      </c>
      <c r="I6901">
        <v>456</v>
      </c>
      <c r="J6901">
        <v>20456</v>
      </c>
      <c r="K6901" t="str">
        <f>VLOOKUP(Table1[[#This Row],[CustomerID]],'advert datasetcustomers'!A:B,2,FALSE)</f>
        <v>Alejandra Bishop</v>
      </c>
      <c r="L6901" t="str">
        <f>VLOOKUP(Table1[[#This Row],[CustomerID]],'advert datasetcustomers'!A:E,5,FALSE)</f>
        <v>Hutchinsonberg, OK</v>
      </c>
      <c r="M6901" t="str">
        <f>VLOOKUP(Table1[[#This Row],[CampaignID]],'advert datasetplatforms'!A:B,2,FALSE)</f>
        <v>Instagram</v>
      </c>
      <c r="N6901">
        <f>VLOOKUP(Table1[[#This Row],[CampaignID]],'advert datasetplatforms'!A:D,4,FALSE)</f>
        <v>90005</v>
      </c>
      <c r="O6901" t="str">
        <f>VLOOKUP(Table1[[#This Row],[CampaignID]],'advert datasetperformance'!A:B,2,FALSE)</f>
        <v>2024-01</v>
      </c>
      <c r="P6901">
        <f>VLOOKUP(Table1[[#This Row],[CampaignID]],'advert datasetperformance'!A:F,6,FALSE)</f>
        <v>8175</v>
      </c>
    </row>
    <row r="6902" spans="1:16" x14ac:dyDescent="0.25">
      <c r="A6902" t="s">
        <v>14287</v>
      </c>
      <c r="B6902" t="s">
        <v>312</v>
      </c>
      <c r="C6902" t="s">
        <v>14288</v>
      </c>
      <c r="D6902" s="1">
        <v>45086</v>
      </c>
      <c r="E6902" s="1">
        <v>45461</v>
      </c>
      <c r="F6902">
        <v>4065</v>
      </c>
      <c r="G6902">
        <v>74232</v>
      </c>
      <c r="H6902">
        <v>5601</v>
      </c>
      <c r="I6902">
        <v>104</v>
      </c>
      <c r="J6902">
        <v>19871</v>
      </c>
      <c r="K6902" t="str">
        <f>VLOOKUP(Table1[[#This Row],[CustomerID]],'advert datasetcustomers'!A:B,2,FALSE)</f>
        <v>Ryan Johnson</v>
      </c>
      <c r="L6902" t="str">
        <f>VLOOKUP(Table1[[#This Row],[CustomerID]],'advert datasetcustomers'!A:E,5,FALSE)</f>
        <v>Port Laura, MS</v>
      </c>
      <c r="M6902" t="str">
        <f>VLOOKUP(Table1[[#This Row],[CampaignID]],'advert datasetplatforms'!A:B,2,FALSE)</f>
        <v>Facebook</v>
      </c>
      <c r="N6902">
        <f>VLOOKUP(Table1[[#This Row],[CampaignID]],'advert datasetplatforms'!A:D,4,FALSE)</f>
        <v>98405</v>
      </c>
      <c r="O6902" t="str">
        <f>VLOOKUP(Table1[[#This Row],[CampaignID]],'advert datasetperformance'!A:B,2,FALSE)</f>
        <v>2024-07</v>
      </c>
      <c r="P6902">
        <f>VLOOKUP(Table1[[#This Row],[CampaignID]],'advert datasetperformance'!A:F,6,FALSE)</f>
        <v>9107</v>
      </c>
    </row>
    <row r="6903" spans="1:16" x14ac:dyDescent="0.25">
      <c r="A6903" t="s">
        <v>14289</v>
      </c>
      <c r="B6903" t="s">
        <v>1256</v>
      </c>
      <c r="C6903" t="s">
        <v>14290</v>
      </c>
      <c r="D6903" s="1">
        <v>45336</v>
      </c>
      <c r="E6903" s="1">
        <v>45559</v>
      </c>
      <c r="F6903">
        <v>4789</v>
      </c>
      <c r="G6903">
        <v>167217</v>
      </c>
      <c r="H6903">
        <v>4394</v>
      </c>
      <c r="I6903">
        <v>491</v>
      </c>
      <c r="J6903">
        <v>5300</v>
      </c>
      <c r="K6903" t="str">
        <f>VLOOKUP(Table1[[#This Row],[CustomerID]],'advert datasetcustomers'!A:B,2,FALSE)</f>
        <v>Connor Scott</v>
      </c>
      <c r="L6903" t="str">
        <f>VLOOKUP(Table1[[#This Row],[CustomerID]],'advert datasetcustomers'!A:E,5,FALSE)</f>
        <v>East Jessica, DC</v>
      </c>
      <c r="M6903" t="str">
        <f>VLOOKUP(Table1[[#This Row],[CampaignID]],'advert datasetplatforms'!A:B,2,FALSE)</f>
        <v>Twitter</v>
      </c>
      <c r="N6903">
        <f>VLOOKUP(Table1[[#This Row],[CampaignID]],'advert datasetplatforms'!A:D,4,FALSE)</f>
        <v>79570</v>
      </c>
      <c r="O6903" t="str">
        <f>VLOOKUP(Table1[[#This Row],[CampaignID]],'advert datasetperformance'!A:B,2,FALSE)</f>
        <v>2024-08</v>
      </c>
      <c r="P6903">
        <f>VLOOKUP(Table1[[#This Row],[CampaignID]],'advert datasetperformance'!A:F,6,FALSE)</f>
        <v>11623</v>
      </c>
    </row>
    <row r="6904" spans="1:16" x14ac:dyDescent="0.25">
      <c r="A6904" t="s">
        <v>14291</v>
      </c>
      <c r="B6904" t="s">
        <v>963</v>
      </c>
      <c r="C6904" t="s">
        <v>14292</v>
      </c>
      <c r="D6904" s="1">
        <v>45264</v>
      </c>
      <c r="E6904" s="1">
        <v>45470</v>
      </c>
      <c r="F6904">
        <v>4708</v>
      </c>
      <c r="G6904">
        <v>142601</v>
      </c>
      <c r="H6904">
        <v>7761</v>
      </c>
      <c r="I6904">
        <v>451</v>
      </c>
      <c r="J6904">
        <v>4098</v>
      </c>
      <c r="K6904" t="str">
        <f>VLOOKUP(Table1[[#This Row],[CustomerID]],'advert datasetcustomers'!A:B,2,FALSE)</f>
        <v>Amber Scott</v>
      </c>
      <c r="L6904" t="str">
        <f>VLOOKUP(Table1[[#This Row],[CustomerID]],'advert datasetcustomers'!A:E,5,FALSE)</f>
        <v>Reynoldsfort, CA</v>
      </c>
      <c r="M6904" t="str">
        <f>VLOOKUP(Table1[[#This Row],[CampaignID]],'advert datasetplatforms'!A:B,2,FALSE)</f>
        <v>Facebook</v>
      </c>
      <c r="N6904">
        <f>VLOOKUP(Table1[[#This Row],[CampaignID]],'advert datasetplatforms'!A:D,4,FALSE)</f>
        <v>72456</v>
      </c>
      <c r="O6904" t="str">
        <f>VLOOKUP(Table1[[#This Row],[CampaignID]],'advert datasetperformance'!A:B,2,FALSE)</f>
        <v>2024-07</v>
      </c>
      <c r="P6904">
        <f>VLOOKUP(Table1[[#This Row],[CampaignID]],'advert datasetperformance'!A:F,6,FALSE)</f>
        <v>14239</v>
      </c>
    </row>
    <row r="6905" spans="1:16" x14ac:dyDescent="0.25">
      <c r="A6905" t="s">
        <v>14293</v>
      </c>
      <c r="B6905" t="s">
        <v>724</v>
      </c>
      <c r="C6905" t="s">
        <v>14294</v>
      </c>
      <c r="D6905" s="1">
        <v>45158</v>
      </c>
      <c r="E6905" s="1">
        <v>45407</v>
      </c>
      <c r="F6905">
        <v>2947</v>
      </c>
      <c r="G6905">
        <v>93162</v>
      </c>
      <c r="H6905">
        <v>4759</v>
      </c>
      <c r="I6905">
        <v>129</v>
      </c>
      <c r="J6905">
        <v>25564</v>
      </c>
      <c r="K6905" t="str">
        <f>VLOOKUP(Table1[[#This Row],[CustomerID]],'advert datasetcustomers'!A:B,2,FALSE)</f>
        <v>Monica Armstrong</v>
      </c>
      <c r="L6905" t="str">
        <f>VLOOKUP(Table1[[#This Row],[CustomerID]],'advert datasetcustomers'!A:E,5,FALSE)</f>
        <v>Lake Ricardo, OH</v>
      </c>
      <c r="M6905" t="str">
        <f>VLOOKUP(Table1[[#This Row],[CampaignID]],'advert datasetplatforms'!A:B,2,FALSE)</f>
        <v>Facebook</v>
      </c>
      <c r="N6905">
        <f>VLOOKUP(Table1[[#This Row],[CampaignID]],'advert datasetplatforms'!A:D,4,FALSE)</f>
        <v>76459</v>
      </c>
      <c r="O6905" t="str">
        <f>VLOOKUP(Table1[[#This Row],[CampaignID]],'advert datasetperformance'!A:B,2,FALSE)</f>
        <v>2024-03</v>
      </c>
      <c r="P6905">
        <f>VLOOKUP(Table1[[#This Row],[CampaignID]],'advert datasetperformance'!A:F,6,FALSE)</f>
        <v>12309</v>
      </c>
    </row>
    <row r="6906" spans="1:16" x14ac:dyDescent="0.25">
      <c r="A6906" t="s">
        <v>14295</v>
      </c>
      <c r="B6906" t="s">
        <v>358</v>
      </c>
      <c r="C6906" t="s">
        <v>14296</v>
      </c>
      <c r="D6906" s="1">
        <v>45232</v>
      </c>
      <c r="E6906" s="1">
        <v>45278</v>
      </c>
      <c r="F6906">
        <v>3254</v>
      </c>
      <c r="G6906">
        <v>147528</v>
      </c>
      <c r="H6906">
        <v>5148</v>
      </c>
      <c r="I6906">
        <v>515</v>
      </c>
      <c r="J6906">
        <v>19145</v>
      </c>
      <c r="K6906" t="str">
        <f>VLOOKUP(Table1[[#This Row],[CustomerID]],'advert datasetcustomers'!A:B,2,FALSE)</f>
        <v>Cameron Ramsey</v>
      </c>
      <c r="L6906" t="str">
        <f>VLOOKUP(Table1[[#This Row],[CustomerID]],'advert datasetcustomers'!A:E,5,FALSE)</f>
        <v>Kathleenton, TN</v>
      </c>
      <c r="M6906" t="str">
        <f>VLOOKUP(Table1[[#This Row],[CampaignID]],'advert datasetplatforms'!A:B,2,FALSE)</f>
        <v>LinkedIn</v>
      </c>
      <c r="N6906">
        <f>VLOOKUP(Table1[[#This Row],[CampaignID]],'advert datasetplatforms'!A:D,4,FALSE)</f>
        <v>72194</v>
      </c>
      <c r="O6906" t="str">
        <f>VLOOKUP(Table1[[#This Row],[CampaignID]],'advert datasetperformance'!A:B,2,FALSE)</f>
        <v>2024-05</v>
      </c>
      <c r="P6906">
        <f>VLOOKUP(Table1[[#This Row],[CampaignID]],'advert datasetperformance'!A:F,6,FALSE)</f>
        <v>11051</v>
      </c>
    </row>
    <row r="6907" spans="1:16" x14ac:dyDescent="0.25">
      <c r="A6907" t="s">
        <v>14297</v>
      </c>
      <c r="B6907" t="s">
        <v>1005</v>
      </c>
      <c r="C6907" t="s">
        <v>14298</v>
      </c>
      <c r="D6907" s="1">
        <v>45016</v>
      </c>
      <c r="E6907" s="1">
        <v>45317</v>
      </c>
      <c r="F6907">
        <v>5646</v>
      </c>
      <c r="G6907">
        <v>84379</v>
      </c>
      <c r="H6907">
        <v>5694</v>
      </c>
      <c r="I6907">
        <v>350</v>
      </c>
      <c r="J6907">
        <v>9065</v>
      </c>
      <c r="K6907" t="str">
        <f>VLOOKUP(Table1[[#This Row],[CustomerID]],'advert datasetcustomers'!A:B,2,FALSE)</f>
        <v>Carl Anderson</v>
      </c>
      <c r="L6907" t="str">
        <f>VLOOKUP(Table1[[#This Row],[CustomerID]],'advert datasetcustomers'!A:E,5,FALSE)</f>
        <v>Underwoodland, AR</v>
      </c>
      <c r="M6907" t="str">
        <f>VLOOKUP(Table1[[#This Row],[CampaignID]],'advert datasetplatforms'!A:B,2,FALSE)</f>
        <v>LinkedIn</v>
      </c>
      <c r="N6907">
        <f>VLOOKUP(Table1[[#This Row],[CampaignID]],'advert datasetplatforms'!A:D,4,FALSE)</f>
        <v>54617</v>
      </c>
      <c r="O6907" t="str">
        <f>VLOOKUP(Table1[[#This Row],[CampaignID]],'advert datasetperformance'!A:B,2,FALSE)</f>
        <v>2024-04</v>
      </c>
      <c r="P6907">
        <f>VLOOKUP(Table1[[#This Row],[CampaignID]],'advert datasetperformance'!A:F,6,FALSE)</f>
        <v>11834</v>
      </c>
    </row>
    <row r="6908" spans="1:16" x14ac:dyDescent="0.25">
      <c r="A6908" t="s">
        <v>14299</v>
      </c>
      <c r="B6908" t="s">
        <v>1066</v>
      </c>
      <c r="C6908" t="s">
        <v>14300</v>
      </c>
      <c r="D6908" s="1">
        <v>45139</v>
      </c>
      <c r="E6908" s="1">
        <v>45442</v>
      </c>
      <c r="F6908">
        <v>5200</v>
      </c>
      <c r="G6908">
        <v>115953</v>
      </c>
      <c r="H6908">
        <v>3643</v>
      </c>
      <c r="I6908">
        <v>546</v>
      </c>
      <c r="J6908">
        <v>17908</v>
      </c>
      <c r="K6908" t="str">
        <f>VLOOKUP(Table1[[#This Row],[CustomerID]],'advert datasetcustomers'!A:B,2,FALSE)</f>
        <v>Shawn Garcia</v>
      </c>
      <c r="L6908" t="str">
        <f>VLOOKUP(Table1[[#This Row],[CustomerID]],'advert datasetcustomers'!A:E,5,FALSE)</f>
        <v>Port Tinamouth, CA</v>
      </c>
      <c r="M6908" t="str">
        <f>VLOOKUP(Table1[[#This Row],[CampaignID]],'advert datasetplatforms'!A:B,2,FALSE)</f>
        <v>Google Ads</v>
      </c>
      <c r="N6908">
        <f>VLOOKUP(Table1[[#This Row],[CampaignID]],'advert datasetplatforms'!A:D,4,FALSE)</f>
        <v>59410</v>
      </c>
      <c r="O6908" t="str">
        <f>VLOOKUP(Table1[[#This Row],[CampaignID]],'advert datasetperformance'!A:B,2,FALSE)</f>
        <v>2024-10</v>
      </c>
      <c r="P6908">
        <f>VLOOKUP(Table1[[#This Row],[CampaignID]],'advert datasetperformance'!A:F,6,FALSE)</f>
        <v>3200</v>
      </c>
    </row>
    <row r="6909" spans="1:16" x14ac:dyDescent="0.25">
      <c r="A6909" t="s">
        <v>14301</v>
      </c>
      <c r="B6909" t="s">
        <v>94</v>
      </c>
      <c r="C6909" t="s">
        <v>14302</v>
      </c>
      <c r="D6909" s="1">
        <v>44988</v>
      </c>
      <c r="E6909" s="1">
        <v>45344</v>
      </c>
      <c r="F6909">
        <v>3782</v>
      </c>
      <c r="G6909">
        <v>124109</v>
      </c>
      <c r="H6909">
        <v>3662</v>
      </c>
      <c r="I6909">
        <v>645</v>
      </c>
      <c r="J6909">
        <v>4347</v>
      </c>
      <c r="K6909" t="str">
        <f>VLOOKUP(Table1[[#This Row],[CustomerID]],'advert datasetcustomers'!A:B,2,FALSE)</f>
        <v>Nicole Green</v>
      </c>
      <c r="L6909" t="str">
        <f>VLOOKUP(Table1[[#This Row],[CustomerID]],'advert datasetcustomers'!A:E,5,FALSE)</f>
        <v>Scottview, MD</v>
      </c>
      <c r="M6909" t="str">
        <f>VLOOKUP(Table1[[#This Row],[CampaignID]],'advert datasetplatforms'!A:B,2,FALSE)</f>
        <v>Facebook</v>
      </c>
      <c r="N6909">
        <f>VLOOKUP(Table1[[#This Row],[CampaignID]],'advert datasetplatforms'!A:D,4,FALSE)</f>
        <v>91954</v>
      </c>
      <c r="O6909" t="str">
        <f>VLOOKUP(Table1[[#This Row],[CampaignID]],'advert datasetperformance'!A:B,2,FALSE)</f>
        <v>2024-05</v>
      </c>
      <c r="P6909">
        <f>VLOOKUP(Table1[[#This Row],[CampaignID]],'advert datasetperformance'!A:F,6,FALSE)</f>
        <v>7962</v>
      </c>
    </row>
    <row r="6910" spans="1:16" x14ac:dyDescent="0.25">
      <c r="A6910" t="s">
        <v>14303</v>
      </c>
      <c r="B6910" t="s">
        <v>1372</v>
      </c>
      <c r="C6910" t="s">
        <v>14304</v>
      </c>
      <c r="D6910" s="1">
        <v>44972</v>
      </c>
      <c r="E6910" s="1">
        <v>45496</v>
      </c>
      <c r="F6910">
        <v>4207</v>
      </c>
      <c r="G6910">
        <v>53255</v>
      </c>
      <c r="H6910">
        <v>5647</v>
      </c>
      <c r="I6910">
        <v>419</v>
      </c>
      <c r="J6910">
        <v>20257</v>
      </c>
      <c r="K6910" t="str">
        <f>VLOOKUP(Table1[[#This Row],[CustomerID]],'advert datasetcustomers'!A:B,2,FALSE)</f>
        <v>Megan Neal</v>
      </c>
      <c r="L6910" t="str">
        <f>VLOOKUP(Table1[[#This Row],[CustomerID]],'advert datasetcustomers'!A:E,5,FALSE)</f>
        <v>Lake Anthony, IL</v>
      </c>
      <c r="M6910" t="str">
        <f>VLOOKUP(Table1[[#This Row],[CampaignID]],'advert datasetplatforms'!A:B,2,FALSE)</f>
        <v>LinkedIn</v>
      </c>
      <c r="N6910">
        <f>VLOOKUP(Table1[[#This Row],[CampaignID]],'advert datasetplatforms'!A:D,4,FALSE)</f>
        <v>77732</v>
      </c>
      <c r="O6910" t="str">
        <f>VLOOKUP(Table1[[#This Row],[CampaignID]],'advert datasetperformance'!A:B,2,FALSE)</f>
        <v>2024-03</v>
      </c>
      <c r="P6910">
        <f>VLOOKUP(Table1[[#This Row],[CampaignID]],'advert datasetperformance'!A:F,6,FALSE)</f>
        <v>8940</v>
      </c>
    </row>
    <row r="6911" spans="1:16" x14ac:dyDescent="0.25">
      <c r="A6911" t="s">
        <v>14305</v>
      </c>
      <c r="B6911" t="s">
        <v>752</v>
      </c>
      <c r="C6911" t="s">
        <v>14306</v>
      </c>
      <c r="D6911" s="1">
        <v>44893</v>
      </c>
      <c r="E6911" s="1">
        <v>45180</v>
      </c>
      <c r="F6911">
        <v>5694</v>
      </c>
      <c r="G6911">
        <v>116623</v>
      </c>
      <c r="H6911">
        <v>6998</v>
      </c>
      <c r="I6911">
        <v>590</v>
      </c>
      <c r="J6911">
        <v>17053</v>
      </c>
      <c r="K6911" t="str">
        <f>VLOOKUP(Table1[[#This Row],[CustomerID]],'advert datasetcustomers'!A:B,2,FALSE)</f>
        <v>Amy Mills</v>
      </c>
      <c r="L6911" t="str">
        <f>VLOOKUP(Table1[[#This Row],[CustomerID]],'advert datasetcustomers'!A:E,5,FALSE)</f>
        <v>Brianborough, AK</v>
      </c>
      <c r="M6911" t="str">
        <f>VLOOKUP(Table1[[#This Row],[CampaignID]],'advert datasetplatforms'!A:B,2,FALSE)</f>
        <v>Twitter</v>
      </c>
      <c r="N6911">
        <f>VLOOKUP(Table1[[#This Row],[CampaignID]],'advert datasetplatforms'!A:D,4,FALSE)</f>
        <v>78887</v>
      </c>
      <c r="O6911" t="str">
        <f>VLOOKUP(Table1[[#This Row],[CampaignID]],'advert datasetperformance'!A:B,2,FALSE)</f>
        <v>2024-03</v>
      </c>
      <c r="P6911">
        <f>VLOOKUP(Table1[[#This Row],[CampaignID]],'advert datasetperformance'!A:F,6,FALSE)</f>
        <v>6946</v>
      </c>
    </row>
    <row r="6912" spans="1:16" x14ac:dyDescent="0.25">
      <c r="A6912" t="s">
        <v>14307</v>
      </c>
      <c r="B6912" t="s">
        <v>1685</v>
      </c>
      <c r="C6912" t="s">
        <v>14308</v>
      </c>
      <c r="D6912" s="1">
        <v>45443</v>
      </c>
      <c r="E6912" s="1">
        <v>45567</v>
      </c>
      <c r="F6912">
        <v>6969</v>
      </c>
      <c r="G6912">
        <v>109224</v>
      </c>
      <c r="H6912">
        <v>7889</v>
      </c>
      <c r="I6912">
        <v>588</v>
      </c>
      <c r="J6912">
        <v>8982</v>
      </c>
      <c r="K6912" t="str">
        <f>VLOOKUP(Table1[[#This Row],[CustomerID]],'advert datasetcustomers'!A:B,2,FALSE)</f>
        <v>Michael Barker</v>
      </c>
      <c r="L6912" t="str">
        <f>VLOOKUP(Table1[[#This Row],[CustomerID]],'advert datasetcustomers'!A:E,5,FALSE)</f>
        <v>North Robertville, WV</v>
      </c>
      <c r="M6912" t="str">
        <f>VLOOKUP(Table1[[#This Row],[CampaignID]],'advert datasetplatforms'!A:B,2,FALSE)</f>
        <v>Instagram</v>
      </c>
      <c r="N6912">
        <f>VLOOKUP(Table1[[#This Row],[CampaignID]],'advert datasetplatforms'!A:D,4,FALSE)</f>
        <v>113490</v>
      </c>
      <c r="O6912" t="str">
        <f>VLOOKUP(Table1[[#This Row],[CampaignID]],'advert datasetperformance'!A:B,2,FALSE)</f>
        <v>2024-06</v>
      </c>
      <c r="P6912">
        <f>VLOOKUP(Table1[[#This Row],[CampaignID]],'advert datasetperformance'!A:F,6,FALSE)</f>
        <v>8785</v>
      </c>
    </row>
    <row r="6913" spans="1:16" x14ac:dyDescent="0.25">
      <c r="A6913" t="s">
        <v>14309</v>
      </c>
      <c r="B6913" t="s">
        <v>1143</v>
      </c>
      <c r="C6913" t="s">
        <v>14310</v>
      </c>
      <c r="D6913" s="1">
        <v>45496</v>
      </c>
      <c r="E6913" s="1">
        <v>45071</v>
      </c>
      <c r="F6913">
        <v>6249</v>
      </c>
      <c r="G6913">
        <v>140698</v>
      </c>
      <c r="H6913">
        <v>3967</v>
      </c>
      <c r="I6913">
        <v>342</v>
      </c>
      <c r="J6913">
        <v>11432</v>
      </c>
      <c r="K6913" t="str">
        <f>VLOOKUP(Table1[[#This Row],[CustomerID]],'advert datasetcustomers'!A:B,2,FALSE)</f>
        <v>Bryan Smith</v>
      </c>
      <c r="L6913" t="str">
        <f>VLOOKUP(Table1[[#This Row],[CustomerID]],'advert datasetcustomers'!A:E,5,FALSE)</f>
        <v>West Katrina, NH</v>
      </c>
      <c r="M6913" t="str">
        <f>VLOOKUP(Table1[[#This Row],[CampaignID]],'advert datasetplatforms'!A:B,2,FALSE)</f>
        <v>LinkedIn</v>
      </c>
      <c r="N6913">
        <f>VLOOKUP(Table1[[#This Row],[CampaignID]],'advert datasetplatforms'!A:D,4,FALSE)</f>
        <v>126933</v>
      </c>
      <c r="O6913" t="str">
        <f>VLOOKUP(Table1[[#This Row],[CampaignID]],'advert datasetperformance'!A:B,2,FALSE)</f>
        <v>2024-05</v>
      </c>
      <c r="P6913">
        <f>VLOOKUP(Table1[[#This Row],[CampaignID]],'advert datasetperformance'!A:F,6,FALSE)</f>
        <v>13622</v>
      </c>
    </row>
    <row r="6914" spans="1:16" x14ac:dyDescent="0.25">
      <c r="A6914" t="s">
        <v>14311</v>
      </c>
      <c r="B6914" t="s">
        <v>1235</v>
      </c>
      <c r="C6914" t="s">
        <v>14312</v>
      </c>
      <c r="D6914" s="1">
        <v>45361</v>
      </c>
      <c r="E6914" s="1">
        <v>45318</v>
      </c>
      <c r="F6914">
        <v>4697</v>
      </c>
      <c r="G6914">
        <v>79010</v>
      </c>
      <c r="H6914">
        <v>5498</v>
      </c>
      <c r="I6914">
        <v>532</v>
      </c>
      <c r="J6914">
        <v>12645</v>
      </c>
      <c r="K6914" t="str">
        <f>VLOOKUP(Table1[[#This Row],[CustomerID]],'advert datasetcustomers'!A:B,2,FALSE)</f>
        <v>Shannon Shaw</v>
      </c>
      <c r="L6914" t="str">
        <f>VLOOKUP(Table1[[#This Row],[CustomerID]],'advert datasetcustomers'!A:E,5,FALSE)</f>
        <v>Port Anthonyshire, PW</v>
      </c>
      <c r="M6914" t="str">
        <f>VLOOKUP(Table1[[#This Row],[CampaignID]],'advert datasetplatforms'!A:B,2,FALSE)</f>
        <v>Twitter</v>
      </c>
      <c r="N6914">
        <f>VLOOKUP(Table1[[#This Row],[CampaignID]],'advert datasetplatforms'!A:D,4,FALSE)</f>
        <v>87452</v>
      </c>
      <c r="O6914" t="str">
        <f>VLOOKUP(Table1[[#This Row],[CampaignID]],'advert datasetperformance'!A:B,2,FALSE)</f>
        <v>2024-01</v>
      </c>
      <c r="P6914">
        <f>VLOOKUP(Table1[[#This Row],[CampaignID]],'advert datasetperformance'!A:F,6,FALSE)</f>
        <v>7763</v>
      </c>
    </row>
    <row r="6915" spans="1:16" x14ac:dyDescent="0.25">
      <c r="A6915" t="s">
        <v>14313</v>
      </c>
      <c r="B6915" t="s">
        <v>854</v>
      </c>
      <c r="C6915" t="s">
        <v>14314</v>
      </c>
      <c r="D6915" s="1">
        <v>45018</v>
      </c>
      <c r="E6915" s="1">
        <v>45167</v>
      </c>
      <c r="F6915">
        <v>5139</v>
      </c>
      <c r="G6915">
        <v>93735</v>
      </c>
      <c r="H6915">
        <v>4637</v>
      </c>
      <c r="I6915">
        <v>677</v>
      </c>
      <c r="J6915">
        <v>12370</v>
      </c>
      <c r="K6915" t="str">
        <f>VLOOKUP(Table1[[#This Row],[CustomerID]],'advert datasetcustomers'!A:B,2,FALSE)</f>
        <v>Stephanie Sanchez</v>
      </c>
      <c r="L6915" t="str">
        <f>VLOOKUP(Table1[[#This Row],[CustomerID]],'advert datasetcustomers'!A:E,5,FALSE)</f>
        <v>East Stevenberg, HI</v>
      </c>
      <c r="M6915" t="str">
        <f>VLOOKUP(Table1[[#This Row],[CampaignID]],'advert datasetplatforms'!A:B,2,FALSE)</f>
        <v>Facebook</v>
      </c>
      <c r="N6915">
        <f>VLOOKUP(Table1[[#This Row],[CampaignID]],'advert datasetplatforms'!A:D,4,FALSE)</f>
        <v>80911</v>
      </c>
      <c r="O6915" t="str">
        <f>VLOOKUP(Table1[[#This Row],[CampaignID]],'advert datasetperformance'!A:B,2,FALSE)</f>
        <v>2024-04</v>
      </c>
      <c r="P6915">
        <f>VLOOKUP(Table1[[#This Row],[CampaignID]],'advert datasetperformance'!A:F,6,FALSE)</f>
        <v>14537</v>
      </c>
    </row>
    <row r="6916" spans="1:16" x14ac:dyDescent="0.25">
      <c r="A6916" t="s">
        <v>14315</v>
      </c>
      <c r="B6916" t="s">
        <v>3482</v>
      </c>
      <c r="C6916" t="s">
        <v>14316</v>
      </c>
      <c r="D6916" s="1">
        <v>44876</v>
      </c>
      <c r="E6916" s="1">
        <v>45036</v>
      </c>
      <c r="F6916">
        <v>3485</v>
      </c>
      <c r="G6916">
        <v>92511</v>
      </c>
      <c r="H6916">
        <v>6636</v>
      </c>
      <c r="I6916">
        <v>617</v>
      </c>
      <c r="J6916">
        <v>18752</v>
      </c>
      <c r="K6916" t="str">
        <f>VLOOKUP(Table1[[#This Row],[CustomerID]],'advert datasetcustomers'!A:B,2,FALSE)</f>
        <v>Samantha Johnson</v>
      </c>
      <c r="L6916" t="str">
        <f>VLOOKUP(Table1[[#This Row],[CustomerID]],'advert datasetcustomers'!A:E,5,FALSE)</f>
        <v>West Danielstad, NJ</v>
      </c>
      <c r="M6916" t="str">
        <f>VLOOKUP(Table1[[#This Row],[CampaignID]],'advert datasetplatforms'!A:B,2,FALSE)</f>
        <v>Google Ads</v>
      </c>
      <c r="N6916">
        <f>VLOOKUP(Table1[[#This Row],[CampaignID]],'advert datasetplatforms'!A:D,4,FALSE)</f>
        <v>84052</v>
      </c>
      <c r="O6916" t="str">
        <f>VLOOKUP(Table1[[#This Row],[CampaignID]],'advert datasetperformance'!A:B,2,FALSE)</f>
        <v>2024-02</v>
      </c>
      <c r="P6916">
        <f>VLOOKUP(Table1[[#This Row],[CampaignID]],'advert datasetperformance'!A:F,6,FALSE)</f>
        <v>9153</v>
      </c>
    </row>
    <row r="6917" spans="1:16" x14ac:dyDescent="0.25">
      <c r="A6917" t="s">
        <v>14317</v>
      </c>
      <c r="B6917" t="s">
        <v>816</v>
      </c>
      <c r="C6917" t="s">
        <v>14318</v>
      </c>
      <c r="D6917" s="1">
        <v>45250</v>
      </c>
      <c r="E6917" s="1">
        <v>45123</v>
      </c>
      <c r="F6917">
        <v>5625</v>
      </c>
      <c r="G6917">
        <v>61511</v>
      </c>
      <c r="H6917">
        <v>6715</v>
      </c>
      <c r="I6917">
        <v>532</v>
      </c>
      <c r="J6917">
        <v>10861</v>
      </c>
      <c r="K6917" t="str">
        <f>VLOOKUP(Table1[[#This Row],[CustomerID]],'advert datasetcustomers'!A:B,2,FALSE)</f>
        <v>Brian Park</v>
      </c>
      <c r="L6917" t="str">
        <f>VLOOKUP(Table1[[#This Row],[CustomerID]],'advert datasetcustomers'!A:E,5,FALSE)</f>
        <v>North Alecfurt, SD</v>
      </c>
      <c r="M6917" t="str">
        <f>VLOOKUP(Table1[[#This Row],[CampaignID]],'advert datasetplatforms'!A:B,2,FALSE)</f>
        <v>Google Ads</v>
      </c>
      <c r="N6917">
        <f>VLOOKUP(Table1[[#This Row],[CampaignID]],'advert datasetplatforms'!A:D,4,FALSE)</f>
        <v>111318</v>
      </c>
      <c r="O6917" t="str">
        <f>VLOOKUP(Table1[[#This Row],[CampaignID]],'advert datasetperformance'!A:B,2,FALSE)</f>
        <v>2024-05</v>
      </c>
      <c r="P6917">
        <f>VLOOKUP(Table1[[#This Row],[CampaignID]],'advert datasetperformance'!A:F,6,FALSE)</f>
        <v>11273</v>
      </c>
    </row>
    <row r="6918" spans="1:16" x14ac:dyDescent="0.25">
      <c r="A6918" t="s">
        <v>14319</v>
      </c>
      <c r="B6918" t="s">
        <v>1291</v>
      </c>
      <c r="C6918" t="s">
        <v>14320</v>
      </c>
      <c r="D6918" s="1">
        <v>45068</v>
      </c>
      <c r="E6918" s="1">
        <v>45448</v>
      </c>
      <c r="F6918">
        <v>5649</v>
      </c>
      <c r="G6918">
        <v>157334</v>
      </c>
      <c r="H6918">
        <v>2758</v>
      </c>
      <c r="I6918">
        <v>501</v>
      </c>
      <c r="J6918">
        <v>1090</v>
      </c>
      <c r="K6918" t="str">
        <f>VLOOKUP(Table1[[#This Row],[CustomerID]],'advert datasetcustomers'!A:B,2,FALSE)</f>
        <v>Shawn Jefferson</v>
      </c>
      <c r="L6918" t="str">
        <f>VLOOKUP(Table1[[#This Row],[CustomerID]],'advert datasetcustomers'!A:E,5,FALSE)</f>
        <v>South Sarahside, NC</v>
      </c>
      <c r="M6918" t="str">
        <f>VLOOKUP(Table1[[#This Row],[CampaignID]],'advert datasetplatforms'!A:B,2,FALSE)</f>
        <v>Facebook</v>
      </c>
      <c r="N6918">
        <f>VLOOKUP(Table1[[#This Row],[CampaignID]],'advert datasetplatforms'!A:D,4,FALSE)</f>
        <v>64502</v>
      </c>
      <c r="O6918" t="str">
        <f>VLOOKUP(Table1[[#This Row],[CampaignID]],'advert datasetperformance'!A:B,2,FALSE)</f>
        <v>2024-04</v>
      </c>
      <c r="P6918">
        <f>VLOOKUP(Table1[[#This Row],[CampaignID]],'advert datasetperformance'!A:F,6,FALSE)</f>
        <v>8627</v>
      </c>
    </row>
    <row r="6919" spans="1:16" x14ac:dyDescent="0.25">
      <c r="A6919" t="s">
        <v>14321</v>
      </c>
      <c r="B6919" t="s">
        <v>1359</v>
      </c>
      <c r="C6919" t="s">
        <v>14322</v>
      </c>
      <c r="D6919" s="1">
        <v>45214</v>
      </c>
      <c r="E6919" s="1">
        <v>44929</v>
      </c>
      <c r="F6919">
        <v>4699</v>
      </c>
      <c r="G6919">
        <v>98345</v>
      </c>
      <c r="H6919">
        <v>5633</v>
      </c>
      <c r="I6919">
        <v>428</v>
      </c>
      <c r="J6919">
        <v>9238</v>
      </c>
      <c r="K6919" t="str">
        <f>VLOOKUP(Table1[[#This Row],[CustomerID]],'advert datasetcustomers'!A:B,2,FALSE)</f>
        <v>Daniel Pollard</v>
      </c>
      <c r="L6919" t="str">
        <f>VLOOKUP(Table1[[#This Row],[CustomerID]],'advert datasetcustomers'!A:E,5,FALSE)</f>
        <v>Chapmanberg, HI</v>
      </c>
      <c r="M6919" t="str">
        <f>VLOOKUP(Table1[[#This Row],[CampaignID]],'advert datasetplatforms'!A:B,2,FALSE)</f>
        <v>Instagram</v>
      </c>
      <c r="N6919">
        <f>VLOOKUP(Table1[[#This Row],[CampaignID]],'advert datasetplatforms'!A:D,4,FALSE)</f>
        <v>55303</v>
      </c>
      <c r="O6919" t="str">
        <f>VLOOKUP(Table1[[#This Row],[CampaignID]],'advert datasetperformance'!A:B,2,FALSE)</f>
        <v>2024-04</v>
      </c>
      <c r="P6919">
        <f>VLOOKUP(Table1[[#This Row],[CampaignID]],'advert datasetperformance'!A:F,6,FALSE)</f>
        <v>8605</v>
      </c>
    </row>
    <row r="6920" spans="1:16" x14ac:dyDescent="0.25">
      <c r="A6920" t="s">
        <v>14323</v>
      </c>
      <c r="B6920" t="s">
        <v>2234</v>
      </c>
      <c r="C6920" t="s">
        <v>14324</v>
      </c>
      <c r="D6920" s="1">
        <v>45048</v>
      </c>
      <c r="E6920" s="1">
        <v>45250</v>
      </c>
      <c r="F6920">
        <v>4277</v>
      </c>
      <c r="G6920">
        <v>162759</v>
      </c>
      <c r="H6920">
        <v>4403</v>
      </c>
      <c r="I6920">
        <v>662</v>
      </c>
      <c r="J6920">
        <v>10985</v>
      </c>
      <c r="K6920" t="str">
        <f>VLOOKUP(Table1[[#This Row],[CustomerID]],'advert datasetcustomers'!A:B,2,FALSE)</f>
        <v>Daniel Fuller</v>
      </c>
      <c r="L6920" t="str">
        <f>VLOOKUP(Table1[[#This Row],[CustomerID]],'advert datasetcustomers'!A:E,5,FALSE)</f>
        <v>Kochhaven, HI</v>
      </c>
      <c r="M6920" t="str">
        <f>VLOOKUP(Table1[[#This Row],[CampaignID]],'advert datasetplatforms'!A:B,2,FALSE)</f>
        <v>Facebook</v>
      </c>
      <c r="N6920">
        <f>VLOOKUP(Table1[[#This Row],[CampaignID]],'advert datasetplatforms'!A:D,4,FALSE)</f>
        <v>61879</v>
      </c>
      <c r="O6920" t="str">
        <f>VLOOKUP(Table1[[#This Row],[CampaignID]],'advert datasetperformance'!A:B,2,FALSE)</f>
        <v>2024-01</v>
      </c>
      <c r="P6920">
        <f>VLOOKUP(Table1[[#This Row],[CampaignID]],'advert datasetperformance'!A:F,6,FALSE)</f>
        <v>15356</v>
      </c>
    </row>
    <row r="6921" spans="1:16" x14ac:dyDescent="0.25">
      <c r="A6921" t="s">
        <v>14325</v>
      </c>
      <c r="B6921" t="s">
        <v>3568</v>
      </c>
      <c r="C6921" t="s">
        <v>14326</v>
      </c>
      <c r="D6921" s="1">
        <v>45559</v>
      </c>
      <c r="E6921" s="1">
        <v>45037</v>
      </c>
      <c r="F6921">
        <v>5079</v>
      </c>
      <c r="G6921">
        <v>79655</v>
      </c>
      <c r="H6921">
        <v>5910</v>
      </c>
      <c r="I6921">
        <v>843</v>
      </c>
      <c r="J6921">
        <v>12486</v>
      </c>
      <c r="K6921" t="str">
        <f>VLOOKUP(Table1[[#This Row],[CustomerID]],'advert datasetcustomers'!A:B,2,FALSE)</f>
        <v>John Bennett</v>
      </c>
      <c r="L6921" t="str">
        <f>VLOOKUP(Table1[[#This Row],[CustomerID]],'advert datasetcustomers'!A:E,5,FALSE)</f>
        <v>Phamtown, IN</v>
      </c>
      <c r="M6921" t="str">
        <f>VLOOKUP(Table1[[#This Row],[CampaignID]],'advert datasetplatforms'!A:B,2,FALSE)</f>
        <v>Instagram</v>
      </c>
      <c r="N6921">
        <f>VLOOKUP(Table1[[#This Row],[CampaignID]],'advert datasetplatforms'!A:D,4,FALSE)</f>
        <v>77053</v>
      </c>
      <c r="O6921" t="str">
        <f>VLOOKUP(Table1[[#This Row],[CampaignID]],'advert datasetperformance'!A:B,2,FALSE)</f>
        <v>2024-01</v>
      </c>
      <c r="P6921">
        <f>VLOOKUP(Table1[[#This Row],[CampaignID]],'advert datasetperformance'!A:F,6,FALSE)</f>
        <v>10846</v>
      </c>
    </row>
    <row r="6922" spans="1:16" x14ac:dyDescent="0.25">
      <c r="A6922" t="s">
        <v>14327</v>
      </c>
      <c r="B6922" t="s">
        <v>494</v>
      </c>
      <c r="C6922" t="s">
        <v>14328</v>
      </c>
      <c r="D6922" s="1">
        <v>44999</v>
      </c>
      <c r="E6922" s="1">
        <v>45286</v>
      </c>
      <c r="F6922">
        <v>5885</v>
      </c>
      <c r="G6922">
        <v>105771</v>
      </c>
      <c r="H6922">
        <v>5272</v>
      </c>
      <c r="I6922">
        <v>589</v>
      </c>
      <c r="J6922">
        <v>14131</v>
      </c>
      <c r="K6922" t="str">
        <f>VLOOKUP(Table1[[#This Row],[CustomerID]],'advert datasetcustomers'!A:B,2,FALSE)</f>
        <v>Kurt Rodriguez</v>
      </c>
      <c r="L6922" t="str">
        <f>VLOOKUP(Table1[[#This Row],[CustomerID]],'advert datasetcustomers'!A:E,5,FALSE)</f>
        <v>Lisaview, ID</v>
      </c>
      <c r="M6922" t="str">
        <f>VLOOKUP(Table1[[#This Row],[CampaignID]],'advert datasetplatforms'!A:B,2,FALSE)</f>
        <v>Twitter</v>
      </c>
      <c r="N6922">
        <f>VLOOKUP(Table1[[#This Row],[CampaignID]],'advert datasetplatforms'!A:D,4,FALSE)</f>
        <v>73265</v>
      </c>
      <c r="O6922" t="str">
        <f>VLOOKUP(Table1[[#This Row],[CampaignID]],'advert datasetperformance'!A:B,2,FALSE)</f>
        <v>2024-05</v>
      </c>
      <c r="P6922">
        <f>VLOOKUP(Table1[[#This Row],[CampaignID]],'advert datasetperformance'!A:F,6,FALSE)</f>
        <v>3996</v>
      </c>
    </row>
    <row r="6923" spans="1:16" x14ac:dyDescent="0.25">
      <c r="A6923" t="s">
        <v>14329</v>
      </c>
      <c r="B6923" t="s">
        <v>966</v>
      </c>
      <c r="C6923" t="s">
        <v>14330</v>
      </c>
      <c r="D6923" s="1">
        <v>45469</v>
      </c>
      <c r="E6923" s="1">
        <v>44943</v>
      </c>
      <c r="F6923">
        <v>5629</v>
      </c>
      <c r="G6923">
        <v>66615</v>
      </c>
      <c r="H6923">
        <v>4958</v>
      </c>
      <c r="I6923">
        <v>345</v>
      </c>
      <c r="J6923">
        <v>13198</v>
      </c>
      <c r="K6923" t="str">
        <f>VLOOKUP(Table1[[#This Row],[CustomerID]],'advert datasetcustomers'!A:B,2,FALSE)</f>
        <v>Caroline White</v>
      </c>
      <c r="L6923" t="str">
        <f>VLOOKUP(Table1[[#This Row],[CustomerID]],'advert datasetcustomers'!A:E,5,FALSE)</f>
        <v>New Daniel, IN</v>
      </c>
      <c r="M6923" t="str">
        <f>VLOOKUP(Table1[[#This Row],[CampaignID]],'advert datasetplatforms'!A:B,2,FALSE)</f>
        <v>LinkedIn</v>
      </c>
      <c r="N6923">
        <f>VLOOKUP(Table1[[#This Row],[CampaignID]],'advert datasetplatforms'!A:D,4,FALSE)</f>
        <v>69096</v>
      </c>
      <c r="O6923" t="str">
        <f>VLOOKUP(Table1[[#This Row],[CampaignID]],'advert datasetperformance'!A:B,2,FALSE)</f>
        <v>2024-05</v>
      </c>
      <c r="P6923">
        <f>VLOOKUP(Table1[[#This Row],[CampaignID]],'advert datasetperformance'!A:F,6,FALSE)</f>
        <v>11851</v>
      </c>
    </row>
    <row r="6924" spans="1:16" x14ac:dyDescent="0.25">
      <c r="A6924" t="s">
        <v>14331</v>
      </c>
      <c r="B6924" t="s">
        <v>373</v>
      </c>
      <c r="C6924" t="s">
        <v>14332</v>
      </c>
      <c r="D6924" s="1">
        <v>45441</v>
      </c>
      <c r="E6924" s="1">
        <v>45093</v>
      </c>
      <c r="F6924">
        <v>7157</v>
      </c>
      <c r="G6924">
        <v>110722</v>
      </c>
      <c r="H6924">
        <v>3931</v>
      </c>
      <c r="I6924">
        <v>371</v>
      </c>
      <c r="J6924">
        <v>13791</v>
      </c>
      <c r="K6924" t="str">
        <f>VLOOKUP(Table1[[#This Row],[CustomerID]],'advert datasetcustomers'!A:B,2,FALSE)</f>
        <v>Dr. Scott Vaughn</v>
      </c>
      <c r="L6924" t="str">
        <f>VLOOKUP(Table1[[#This Row],[CustomerID]],'advert datasetcustomers'!A:E,5,FALSE)</f>
        <v>Anthonybury, FM</v>
      </c>
      <c r="M6924" t="str">
        <f>VLOOKUP(Table1[[#This Row],[CampaignID]],'advert datasetplatforms'!A:B,2,FALSE)</f>
        <v>Instagram</v>
      </c>
      <c r="N6924">
        <f>VLOOKUP(Table1[[#This Row],[CampaignID]],'advert datasetplatforms'!A:D,4,FALSE)</f>
        <v>79916</v>
      </c>
      <c r="O6924" t="str">
        <f>VLOOKUP(Table1[[#This Row],[CampaignID]],'advert datasetperformance'!A:B,2,FALSE)</f>
        <v>2024-09</v>
      </c>
      <c r="P6924">
        <f>VLOOKUP(Table1[[#This Row],[CampaignID]],'advert datasetperformance'!A:F,6,FALSE)</f>
        <v>12381</v>
      </c>
    </row>
    <row r="6925" spans="1:16" x14ac:dyDescent="0.25">
      <c r="A6925" t="s">
        <v>14333</v>
      </c>
      <c r="B6925" t="s">
        <v>2256</v>
      </c>
      <c r="C6925" t="s">
        <v>14334</v>
      </c>
      <c r="D6925" s="1">
        <v>45202</v>
      </c>
      <c r="E6925" s="1">
        <v>44946</v>
      </c>
      <c r="F6925">
        <v>4686</v>
      </c>
      <c r="G6925">
        <v>94064</v>
      </c>
      <c r="H6925">
        <v>6166</v>
      </c>
      <c r="I6925">
        <v>581</v>
      </c>
      <c r="J6925">
        <v>15698</v>
      </c>
      <c r="K6925" t="str">
        <f>VLOOKUP(Table1[[#This Row],[CustomerID]],'advert datasetcustomers'!A:B,2,FALSE)</f>
        <v>Patrick King</v>
      </c>
      <c r="L6925" t="str">
        <f>VLOOKUP(Table1[[#This Row],[CustomerID]],'advert datasetcustomers'!A:E,5,FALSE)</f>
        <v>Garciaport, ND</v>
      </c>
      <c r="M6925" t="str">
        <f>VLOOKUP(Table1[[#This Row],[CampaignID]],'advert datasetplatforms'!A:B,2,FALSE)</f>
        <v>Google Ads</v>
      </c>
      <c r="N6925">
        <f>VLOOKUP(Table1[[#This Row],[CampaignID]],'advert datasetplatforms'!A:D,4,FALSE)</f>
        <v>60490</v>
      </c>
      <c r="O6925" t="str">
        <f>VLOOKUP(Table1[[#This Row],[CampaignID]],'advert datasetperformance'!A:B,2,FALSE)</f>
        <v>2024-08</v>
      </c>
      <c r="P6925">
        <f>VLOOKUP(Table1[[#This Row],[CampaignID]],'advert datasetperformance'!A:F,6,FALSE)</f>
        <v>16340</v>
      </c>
    </row>
    <row r="6926" spans="1:16" x14ac:dyDescent="0.25">
      <c r="A6926" t="s">
        <v>14335</v>
      </c>
      <c r="B6926" t="s">
        <v>243</v>
      </c>
      <c r="C6926" t="s">
        <v>14336</v>
      </c>
      <c r="D6926" s="1">
        <v>45574</v>
      </c>
      <c r="E6926" s="1">
        <v>45305</v>
      </c>
      <c r="F6926">
        <v>5210</v>
      </c>
      <c r="G6926">
        <v>120908</v>
      </c>
      <c r="H6926">
        <v>4494</v>
      </c>
      <c r="I6926">
        <v>437</v>
      </c>
      <c r="J6926">
        <v>14329</v>
      </c>
      <c r="K6926" t="str">
        <f>VLOOKUP(Table1[[#This Row],[CustomerID]],'advert datasetcustomers'!A:B,2,FALSE)</f>
        <v>Anthony Roberts</v>
      </c>
      <c r="L6926" t="str">
        <f>VLOOKUP(Table1[[#This Row],[CustomerID]],'advert datasetcustomers'!A:E,5,FALSE)</f>
        <v>Johnsonland, AL</v>
      </c>
      <c r="M6926" t="str">
        <f>VLOOKUP(Table1[[#This Row],[CampaignID]],'advert datasetplatforms'!A:B,2,FALSE)</f>
        <v>Google Ads</v>
      </c>
      <c r="N6926">
        <f>VLOOKUP(Table1[[#This Row],[CampaignID]],'advert datasetplatforms'!A:D,4,FALSE)</f>
        <v>79492</v>
      </c>
      <c r="O6926" t="str">
        <f>VLOOKUP(Table1[[#This Row],[CampaignID]],'advert datasetperformance'!A:B,2,FALSE)</f>
        <v>2024-08</v>
      </c>
      <c r="P6926">
        <f>VLOOKUP(Table1[[#This Row],[CampaignID]],'advert datasetperformance'!A:F,6,FALSE)</f>
        <v>10355</v>
      </c>
    </row>
    <row r="6927" spans="1:16" x14ac:dyDescent="0.25">
      <c r="A6927" t="s">
        <v>14337</v>
      </c>
      <c r="B6927" t="s">
        <v>573</v>
      </c>
      <c r="C6927" t="s">
        <v>14338</v>
      </c>
      <c r="D6927" s="1">
        <v>44905</v>
      </c>
      <c r="E6927" s="1">
        <v>45254</v>
      </c>
      <c r="F6927">
        <v>6268</v>
      </c>
      <c r="G6927">
        <v>127098</v>
      </c>
      <c r="H6927">
        <v>4877</v>
      </c>
      <c r="I6927">
        <v>449</v>
      </c>
      <c r="J6927">
        <v>29521</v>
      </c>
      <c r="K6927" t="str">
        <f>VLOOKUP(Table1[[#This Row],[CustomerID]],'advert datasetcustomers'!A:B,2,FALSE)</f>
        <v>Micheal Thompson</v>
      </c>
      <c r="L6927" t="str">
        <f>VLOOKUP(Table1[[#This Row],[CustomerID]],'advert datasetcustomers'!A:E,5,FALSE)</f>
        <v>Port Tinaside, WV</v>
      </c>
      <c r="M6927" t="str">
        <f>VLOOKUP(Table1[[#This Row],[CampaignID]],'advert datasetplatforms'!A:B,2,FALSE)</f>
        <v>Facebook</v>
      </c>
      <c r="N6927">
        <f>VLOOKUP(Table1[[#This Row],[CampaignID]],'advert datasetplatforms'!A:D,4,FALSE)</f>
        <v>80344</v>
      </c>
      <c r="O6927" t="str">
        <f>VLOOKUP(Table1[[#This Row],[CampaignID]],'advert datasetperformance'!A:B,2,FALSE)</f>
        <v>2024-02</v>
      </c>
      <c r="P6927">
        <f>VLOOKUP(Table1[[#This Row],[CampaignID]],'advert datasetperformance'!A:F,6,FALSE)</f>
        <v>12455</v>
      </c>
    </row>
    <row r="6928" spans="1:16" x14ac:dyDescent="0.25">
      <c r="A6928" t="s">
        <v>14339</v>
      </c>
      <c r="B6928" t="s">
        <v>1385</v>
      </c>
      <c r="C6928" t="s">
        <v>10537</v>
      </c>
      <c r="D6928" s="1">
        <v>44930</v>
      </c>
      <c r="E6928" s="1">
        <v>45534</v>
      </c>
      <c r="F6928">
        <v>4763</v>
      </c>
      <c r="G6928">
        <v>104768</v>
      </c>
      <c r="H6928">
        <v>5578</v>
      </c>
      <c r="I6928">
        <v>522</v>
      </c>
      <c r="J6928">
        <v>8559</v>
      </c>
      <c r="K6928" t="str">
        <f>VLOOKUP(Table1[[#This Row],[CustomerID]],'advert datasetcustomers'!A:B,2,FALSE)</f>
        <v>James Robertson</v>
      </c>
      <c r="L6928" t="str">
        <f>VLOOKUP(Table1[[#This Row],[CustomerID]],'advert datasetcustomers'!A:E,5,FALSE)</f>
        <v>New Carriebury, OH</v>
      </c>
      <c r="M6928" t="str">
        <f>VLOOKUP(Table1[[#This Row],[CampaignID]],'advert datasetplatforms'!A:B,2,FALSE)</f>
        <v>Google Ads</v>
      </c>
      <c r="N6928">
        <f>VLOOKUP(Table1[[#This Row],[CampaignID]],'advert datasetplatforms'!A:D,4,FALSE)</f>
        <v>78823</v>
      </c>
      <c r="O6928" t="str">
        <f>VLOOKUP(Table1[[#This Row],[CampaignID]],'advert datasetperformance'!A:B,2,FALSE)</f>
        <v>2024-06</v>
      </c>
      <c r="P6928">
        <f>VLOOKUP(Table1[[#This Row],[CampaignID]],'advert datasetperformance'!A:F,6,FALSE)</f>
        <v>9479</v>
      </c>
    </row>
    <row r="6929" spans="1:16" x14ac:dyDescent="0.25">
      <c r="A6929" t="s">
        <v>14340</v>
      </c>
      <c r="B6929" t="s">
        <v>1143</v>
      </c>
      <c r="C6929" t="s">
        <v>14341</v>
      </c>
      <c r="D6929" s="1">
        <v>45028</v>
      </c>
      <c r="E6929" s="1">
        <v>45418</v>
      </c>
      <c r="F6929">
        <v>6187</v>
      </c>
      <c r="G6929">
        <v>86948</v>
      </c>
      <c r="H6929">
        <v>5029</v>
      </c>
      <c r="I6929">
        <v>331</v>
      </c>
      <c r="J6929">
        <v>14725</v>
      </c>
      <c r="K6929" t="str">
        <f>VLOOKUP(Table1[[#This Row],[CustomerID]],'advert datasetcustomers'!A:B,2,FALSE)</f>
        <v>Bryan Smith</v>
      </c>
      <c r="L6929" t="str">
        <f>VLOOKUP(Table1[[#This Row],[CustomerID]],'advert datasetcustomers'!A:E,5,FALSE)</f>
        <v>West Katrina, NH</v>
      </c>
      <c r="M6929" t="str">
        <f>VLOOKUP(Table1[[#This Row],[CampaignID]],'advert datasetplatforms'!A:B,2,FALSE)</f>
        <v>Facebook</v>
      </c>
      <c r="N6929">
        <f>VLOOKUP(Table1[[#This Row],[CampaignID]],'advert datasetplatforms'!A:D,4,FALSE)</f>
        <v>41776</v>
      </c>
      <c r="O6929" t="str">
        <f>VLOOKUP(Table1[[#This Row],[CampaignID]],'advert datasetperformance'!A:B,2,FALSE)</f>
        <v>2024-05</v>
      </c>
      <c r="P6929">
        <f>VLOOKUP(Table1[[#This Row],[CampaignID]],'advert datasetperformance'!A:F,6,FALSE)</f>
        <v>9441</v>
      </c>
    </row>
    <row r="6930" spans="1:16" x14ac:dyDescent="0.25">
      <c r="A6930" t="s">
        <v>14342</v>
      </c>
      <c r="B6930" t="s">
        <v>1232</v>
      </c>
      <c r="C6930" t="s">
        <v>14343</v>
      </c>
      <c r="D6930" s="1">
        <v>45327</v>
      </c>
      <c r="E6930" s="1">
        <v>45342</v>
      </c>
      <c r="F6930">
        <v>5840</v>
      </c>
      <c r="G6930">
        <v>89462</v>
      </c>
      <c r="H6930">
        <v>6175</v>
      </c>
      <c r="I6930">
        <v>564</v>
      </c>
      <c r="J6930">
        <v>11796</v>
      </c>
      <c r="K6930" t="str">
        <f>VLOOKUP(Table1[[#This Row],[CustomerID]],'advert datasetcustomers'!A:B,2,FALSE)</f>
        <v>Corey Wilkins</v>
      </c>
      <c r="L6930" t="str">
        <f>VLOOKUP(Table1[[#This Row],[CustomerID]],'advert datasetcustomers'!A:E,5,FALSE)</f>
        <v>South Gene, MP</v>
      </c>
      <c r="M6930" t="str">
        <f>VLOOKUP(Table1[[#This Row],[CampaignID]],'advert datasetplatforms'!A:B,2,FALSE)</f>
        <v>Twitter</v>
      </c>
      <c r="N6930">
        <f>VLOOKUP(Table1[[#This Row],[CampaignID]],'advert datasetplatforms'!A:D,4,FALSE)</f>
        <v>107078</v>
      </c>
      <c r="O6930" t="str">
        <f>VLOOKUP(Table1[[#This Row],[CampaignID]],'advert datasetperformance'!A:B,2,FALSE)</f>
        <v>2024-04</v>
      </c>
      <c r="P6930">
        <f>VLOOKUP(Table1[[#This Row],[CampaignID]],'advert datasetperformance'!A:F,6,FALSE)</f>
        <v>11366</v>
      </c>
    </row>
    <row r="6931" spans="1:16" x14ac:dyDescent="0.25">
      <c r="A6931" t="s">
        <v>14344</v>
      </c>
      <c r="B6931" t="s">
        <v>630</v>
      </c>
      <c r="C6931" t="s">
        <v>14345</v>
      </c>
      <c r="D6931" s="1">
        <v>45018</v>
      </c>
      <c r="E6931" s="1">
        <v>45341</v>
      </c>
      <c r="F6931">
        <v>5933</v>
      </c>
      <c r="G6931">
        <v>98441</v>
      </c>
      <c r="H6931">
        <v>6658</v>
      </c>
      <c r="I6931">
        <v>737</v>
      </c>
      <c r="J6931">
        <v>8130</v>
      </c>
      <c r="K6931" t="str">
        <f>VLOOKUP(Table1[[#This Row],[CustomerID]],'advert datasetcustomers'!A:B,2,FALSE)</f>
        <v>Brian Yang</v>
      </c>
      <c r="L6931" t="str">
        <f>VLOOKUP(Table1[[#This Row],[CustomerID]],'advert datasetcustomers'!A:E,5,FALSE)</f>
        <v>Jordanfort, CT</v>
      </c>
      <c r="M6931" t="str">
        <f>VLOOKUP(Table1[[#This Row],[CampaignID]],'advert datasetplatforms'!A:B,2,FALSE)</f>
        <v>Facebook</v>
      </c>
      <c r="N6931">
        <f>VLOOKUP(Table1[[#This Row],[CampaignID]],'advert datasetplatforms'!A:D,4,FALSE)</f>
        <v>65503</v>
      </c>
      <c r="O6931" t="str">
        <f>VLOOKUP(Table1[[#This Row],[CampaignID]],'advert datasetperformance'!A:B,2,FALSE)</f>
        <v>2024-06</v>
      </c>
      <c r="P6931">
        <f>VLOOKUP(Table1[[#This Row],[CampaignID]],'advert datasetperformance'!A:F,6,FALSE)</f>
        <v>8427</v>
      </c>
    </row>
    <row r="6932" spans="1:16" x14ac:dyDescent="0.25">
      <c r="A6932" t="s">
        <v>14346</v>
      </c>
      <c r="B6932" t="s">
        <v>2329</v>
      </c>
      <c r="C6932" t="s">
        <v>14347</v>
      </c>
      <c r="D6932" s="1">
        <v>44961</v>
      </c>
      <c r="E6932" s="1">
        <v>45056</v>
      </c>
      <c r="F6932">
        <v>4025</v>
      </c>
      <c r="G6932">
        <v>129713</v>
      </c>
      <c r="H6932">
        <v>4926</v>
      </c>
      <c r="I6932">
        <v>432</v>
      </c>
      <c r="J6932">
        <v>12781</v>
      </c>
      <c r="K6932" t="str">
        <f>VLOOKUP(Table1[[#This Row],[CustomerID]],'advert datasetcustomers'!A:B,2,FALSE)</f>
        <v>Emily Ho</v>
      </c>
      <c r="L6932" t="str">
        <f>VLOOKUP(Table1[[#This Row],[CustomerID]],'advert datasetcustomers'!A:E,5,FALSE)</f>
        <v>East Wendyview, MT</v>
      </c>
      <c r="M6932" t="str">
        <f>VLOOKUP(Table1[[#This Row],[CampaignID]],'advert datasetplatforms'!A:B,2,FALSE)</f>
        <v>Twitter</v>
      </c>
      <c r="N6932">
        <f>VLOOKUP(Table1[[#This Row],[CampaignID]],'advert datasetplatforms'!A:D,4,FALSE)</f>
        <v>81334</v>
      </c>
      <c r="O6932" t="str">
        <f>VLOOKUP(Table1[[#This Row],[CampaignID]],'advert datasetperformance'!A:B,2,FALSE)</f>
        <v>2024-07</v>
      </c>
      <c r="P6932">
        <f>VLOOKUP(Table1[[#This Row],[CampaignID]],'advert datasetperformance'!A:F,6,FALSE)</f>
        <v>9344</v>
      </c>
    </row>
    <row r="6933" spans="1:16" x14ac:dyDescent="0.25">
      <c r="A6933" t="s">
        <v>14348</v>
      </c>
      <c r="B6933" t="s">
        <v>2127</v>
      </c>
      <c r="C6933" t="s">
        <v>14349</v>
      </c>
      <c r="D6933" s="1">
        <v>45266</v>
      </c>
      <c r="E6933" s="1">
        <v>45220</v>
      </c>
      <c r="F6933">
        <v>7408</v>
      </c>
      <c r="G6933">
        <v>138954</v>
      </c>
      <c r="H6933">
        <v>3322</v>
      </c>
      <c r="I6933">
        <v>610</v>
      </c>
      <c r="J6933">
        <v>11984</v>
      </c>
      <c r="K6933" t="str">
        <f>VLOOKUP(Table1[[#This Row],[CustomerID]],'advert datasetcustomers'!A:B,2,FALSE)</f>
        <v>Carol Johnson</v>
      </c>
      <c r="L6933" t="str">
        <f>VLOOKUP(Table1[[#This Row],[CustomerID]],'advert datasetcustomers'!A:E,5,FALSE)</f>
        <v>Port Dianaberg, NC</v>
      </c>
      <c r="M6933" t="str">
        <f>VLOOKUP(Table1[[#This Row],[CampaignID]],'advert datasetplatforms'!A:B,2,FALSE)</f>
        <v>Twitter</v>
      </c>
      <c r="N6933">
        <f>VLOOKUP(Table1[[#This Row],[CampaignID]],'advert datasetplatforms'!A:D,4,FALSE)</f>
        <v>82680</v>
      </c>
      <c r="O6933" t="str">
        <f>VLOOKUP(Table1[[#This Row],[CampaignID]],'advert datasetperformance'!A:B,2,FALSE)</f>
        <v>2024-10</v>
      </c>
      <c r="P6933">
        <f>VLOOKUP(Table1[[#This Row],[CampaignID]],'advert datasetperformance'!A:F,6,FALSE)</f>
        <v>7684</v>
      </c>
    </row>
    <row r="6934" spans="1:16" x14ac:dyDescent="0.25">
      <c r="A6934" t="s">
        <v>14350</v>
      </c>
      <c r="B6934" t="s">
        <v>2781</v>
      </c>
      <c r="C6934" t="s">
        <v>14351</v>
      </c>
      <c r="D6934" s="1">
        <v>45225</v>
      </c>
      <c r="E6934" s="1">
        <v>45544</v>
      </c>
      <c r="F6934">
        <v>2815</v>
      </c>
      <c r="G6934">
        <v>118853</v>
      </c>
      <c r="H6934">
        <v>8068</v>
      </c>
      <c r="I6934">
        <v>590</v>
      </c>
      <c r="J6934">
        <v>7199</v>
      </c>
      <c r="K6934" t="str">
        <f>VLOOKUP(Table1[[#This Row],[CustomerID]],'advert datasetcustomers'!A:B,2,FALSE)</f>
        <v>Mary Williams</v>
      </c>
      <c r="L6934" t="str">
        <f>VLOOKUP(Table1[[#This Row],[CustomerID]],'advert datasetcustomers'!A:E,5,FALSE)</f>
        <v>Christophermouth, IN</v>
      </c>
      <c r="M6934" t="str">
        <f>VLOOKUP(Table1[[#This Row],[CampaignID]],'advert datasetplatforms'!A:B,2,FALSE)</f>
        <v>Instagram</v>
      </c>
      <c r="N6934">
        <f>VLOOKUP(Table1[[#This Row],[CampaignID]],'advert datasetplatforms'!A:D,4,FALSE)</f>
        <v>80487</v>
      </c>
      <c r="O6934" t="str">
        <f>VLOOKUP(Table1[[#This Row],[CampaignID]],'advert datasetperformance'!A:B,2,FALSE)</f>
        <v>2024-03</v>
      </c>
      <c r="P6934">
        <f>VLOOKUP(Table1[[#This Row],[CampaignID]],'advert datasetperformance'!A:F,6,FALSE)</f>
        <v>13808</v>
      </c>
    </row>
    <row r="6935" spans="1:16" x14ac:dyDescent="0.25">
      <c r="A6935" t="s">
        <v>14352</v>
      </c>
      <c r="B6935" t="s">
        <v>2617</v>
      </c>
      <c r="C6935" t="s">
        <v>14353</v>
      </c>
      <c r="D6935" s="1">
        <v>45145</v>
      </c>
      <c r="E6935" s="1">
        <v>45127</v>
      </c>
      <c r="F6935">
        <v>4761</v>
      </c>
      <c r="G6935">
        <v>65489</v>
      </c>
      <c r="H6935">
        <v>7166</v>
      </c>
      <c r="I6935">
        <v>677</v>
      </c>
      <c r="J6935">
        <v>13410</v>
      </c>
      <c r="K6935" t="str">
        <f>VLOOKUP(Table1[[#This Row],[CustomerID]],'advert datasetcustomers'!A:B,2,FALSE)</f>
        <v>Jason Young</v>
      </c>
      <c r="L6935" t="str">
        <f>VLOOKUP(Table1[[#This Row],[CustomerID]],'advert datasetcustomers'!A:E,5,FALSE)</f>
        <v>Lake Ryanchester, GU</v>
      </c>
      <c r="M6935" t="str">
        <f>VLOOKUP(Table1[[#This Row],[CampaignID]],'advert datasetplatforms'!A:B,2,FALSE)</f>
        <v>LinkedIn</v>
      </c>
      <c r="N6935">
        <f>VLOOKUP(Table1[[#This Row],[CampaignID]],'advert datasetplatforms'!A:D,4,FALSE)</f>
        <v>72473</v>
      </c>
      <c r="O6935" t="str">
        <f>VLOOKUP(Table1[[#This Row],[CampaignID]],'advert datasetperformance'!A:B,2,FALSE)</f>
        <v>2024-03</v>
      </c>
      <c r="P6935">
        <f>VLOOKUP(Table1[[#This Row],[CampaignID]],'advert datasetperformance'!A:F,6,FALSE)</f>
        <v>12216</v>
      </c>
    </row>
    <row r="6936" spans="1:16" x14ac:dyDescent="0.25">
      <c r="A6936" t="s">
        <v>14354</v>
      </c>
      <c r="B6936" t="s">
        <v>502</v>
      </c>
      <c r="C6936" t="s">
        <v>14355</v>
      </c>
      <c r="D6936" s="1">
        <v>45388</v>
      </c>
      <c r="E6936" s="1">
        <v>45353</v>
      </c>
      <c r="F6936">
        <v>6417</v>
      </c>
      <c r="G6936">
        <v>66338</v>
      </c>
      <c r="H6936">
        <v>7113</v>
      </c>
      <c r="I6936">
        <v>467</v>
      </c>
      <c r="J6936">
        <v>18756</v>
      </c>
      <c r="K6936" t="str">
        <f>VLOOKUP(Table1[[#This Row],[CustomerID]],'advert datasetcustomers'!A:B,2,FALSE)</f>
        <v>Scott Hoffman</v>
      </c>
      <c r="L6936" t="str">
        <f>VLOOKUP(Table1[[#This Row],[CustomerID]],'advert datasetcustomers'!A:E,5,FALSE)</f>
        <v>Susanville, WY</v>
      </c>
      <c r="M6936" t="str">
        <f>VLOOKUP(Table1[[#This Row],[CampaignID]],'advert datasetplatforms'!A:B,2,FALSE)</f>
        <v>LinkedIn</v>
      </c>
      <c r="N6936">
        <f>VLOOKUP(Table1[[#This Row],[CampaignID]],'advert datasetplatforms'!A:D,4,FALSE)</f>
        <v>104216</v>
      </c>
      <c r="O6936" t="str">
        <f>VLOOKUP(Table1[[#This Row],[CampaignID]],'advert datasetperformance'!A:B,2,FALSE)</f>
        <v>2024-02</v>
      </c>
      <c r="P6936">
        <f>VLOOKUP(Table1[[#This Row],[CampaignID]],'advert datasetperformance'!A:F,6,FALSE)</f>
        <v>9721</v>
      </c>
    </row>
    <row r="6937" spans="1:16" x14ac:dyDescent="0.25">
      <c r="A6937" t="s">
        <v>14356</v>
      </c>
      <c r="B6937" t="s">
        <v>3300</v>
      </c>
      <c r="C6937" t="s">
        <v>14357</v>
      </c>
      <c r="D6937" s="1">
        <v>45506</v>
      </c>
      <c r="E6937" s="1">
        <v>45031</v>
      </c>
      <c r="F6937">
        <v>3273</v>
      </c>
      <c r="G6937">
        <v>111495</v>
      </c>
      <c r="H6937">
        <v>4474</v>
      </c>
      <c r="I6937">
        <v>208</v>
      </c>
      <c r="J6937">
        <v>14657</v>
      </c>
      <c r="K6937" t="str">
        <f>VLOOKUP(Table1[[#This Row],[CustomerID]],'advert datasetcustomers'!A:B,2,FALSE)</f>
        <v>Jennifer Wright</v>
      </c>
      <c r="L6937" t="str">
        <f>VLOOKUP(Table1[[#This Row],[CustomerID]],'advert datasetcustomers'!A:E,5,FALSE)</f>
        <v>Port Joe, ND</v>
      </c>
      <c r="M6937" t="str">
        <f>VLOOKUP(Table1[[#This Row],[CampaignID]],'advert datasetplatforms'!A:B,2,FALSE)</f>
        <v>Google Ads</v>
      </c>
      <c r="N6937">
        <f>VLOOKUP(Table1[[#This Row],[CampaignID]],'advert datasetplatforms'!A:D,4,FALSE)</f>
        <v>100355</v>
      </c>
      <c r="O6937" t="str">
        <f>VLOOKUP(Table1[[#This Row],[CampaignID]],'advert datasetperformance'!A:B,2,FALSE)</f>
        <v>2024-10</v>
      </c>
      <c r="P6937">
        <f>VLOOKUP(Table1[[#This Row],[CampaignID]],'advert datasetperformance'!A:F,6,FALSE)</f>
        <v>13843</v>
      </c>
    </row>
    <row r="6938" spans="1:16" x14ac:dyDescent="0.25">
      <c r="A6938" t="s">
        <v>14358</v>
      </c>
      <c r="B6938" t="s">
        <v>991</v>
      </c>
      <c r="C6938" t="s">
        <v>14359</v>
      </c>
      <c r="D6938" s="1">
        <v>45331</v>
      </c>
      <c r="E6938" s="1">
        <v>45580</v>
      </c>
      <c r="F6938">
        <v>6779</v>
      </c>
      <c r="G6938">
        <v>132335</v>
      </c>
      <c r="H6938">
        <v>6412</v>
      </c>
      <c r="I6938">
        <v>615</v>
      </c>
      <c r="J6938">
        <v>12045</v>
      </c>
      <c r="K6938" t="str">
        <f>VLOOKUP(Table1[[#This Row],[CustomerID]],'advert datasetcustomers'!A:B,2,FALSE)</f>
        <v>Isaac Rivera</v>
      </c>
      <c r="L6938" t="str">
        <f>VLOOKUP(Table1[[#This Row],[CustomerID]],'advert datasetcustomers'!A:E,5,FALSE)</f>
        <v>South Anneville, PR</v>
      </c>
      <c r="M6938" t="str">
        <f>VLOOKUP(Table1[[#This Row],[CampaignID]],'advert datasetplatforms'!A:B,2,FALSE)</f>
        <v>Instagram</v>
      </c>
      <c r="N6938">
        <f>VLOOKUP(Table1[[#This Row],[CampaignID]],'advert datasetplatforms'!A:D,4,FALSE)</f>
        <v>101722</v>
      </c>
      <c r="O6938" t="str">
        <f>VLOOKUP(Table1[[#This Row],[CampaignID]],'advert datasetperformance'!A:B,2,FALSE)</f>
        <v>2024-07</v>
      </c>
      <c r="P6938">
        <f>VLOOKUP(Table1[[#This Row],[CampaignID]],'advert datasetperformance'!A:F,6,FALSE)</f>
        <v>13509</v>
      </c>
    </row>
    <row r="6939" spans="1:16" x14ac:dyDescent="0.25">
      <c r="A6939" t="s">
        <v>14360</v>
      </c>
      <c r="B6939" t="s">
        <v>1369</v>
      </c>
      <c r="C6939" t="s">
        <v>14361</v>
      </c>
      <c r="D6939" s="1">
        <v>45467</v>
      </c>
      <c r="E6939" s="1">
        <v>45102</v>
      </c>
      <c r="F6939">
        <v>3615</v>
      </c>
      <c r="G6939">
        <v>111531</v>
      </c>
      <c r="H6939">
        <v>4322</v>
      </c>
      <c r="I6939">
        <v>406</v>
      </c>
      <c r="J6939">
        <v>15169</v>
      </c>
      <c r="K6939" t="str">
        <f>VLOOKUP(Table1[[#This Row],[CustomerID]],'advert datasetcustomers'!A:B,2,FALSE)</f>
        <v>Karen Rivera</v>
      </c>
      <c r="L6939" t="str">
        <f>VLOOKUP(Table1[[#This Row],[CustomerID]],'advert datasetcustomers'!A:E,5,FALSE)</f>
        <v>East John, NM</v>
      </c>
      <c r="M6939" t="str">
        <f>VLOOKUP(Table1[[#This Row],[CampaignID]],'advert datasetplatforms'!A:B,2,FALSE)</f>
        <v>Instagram</v>
      </c>
      <c r="N6939">
        <f>VLOOKUP(Table1[[#This Row],[CampaignID]],'advert datasetplatforms'!A:D,4,FALSE)</f>
        <v>73644</v>
      </c>
      <c r="O6939" t="str">
        <f>VLOOKUP(Table1[[#This Row],[CampaignID]],'advert datasetperformance'!A:B,2,FALSE)</f>
        <v>2024-01</v>
      </c>
      <c r="P6939">
        <f>VLOOKUP(Table1[[#This Row],[CampaignID]],'advert datasetperformance'!A:F,6,FALSE)</f>
        <v>11471</v>
      </c>
    </row>
    <row r="6940" spans="1:16" x14ac:dyDescent="0.25">
      <c r="A6940" t="s">
        <v>14362</v>
      </c>
      <c r="B6940" t="s">
        <v>2256</v>
      </c>
      <c r="C6940" t="s">
        <v>14363</v>
      </c>
      <c r="D6940" s="1">
        <v>45235</v>
      </c>
      <c r="E6940" s="1">
        <v>45250</v>
      </c>
      <c r="F6940">
        <v>2769</v>
      </c>
      <c r="G6940">
        <v>113124</v>
      </c>
      <c r="H6940">
        <v>4965</v>
      </c>
      <c r="I6940">
        <v>358</v>
      </c>
      <c r="J6940">
        <v>15489</v>
      </c>
      <c r="K6940" t="str">
        <f>VLOOKUP(Table1[[#This Row],[CustomerID]],'advert datasetcustomers'!A:B,2,FALSE)</f>
        <v>Patrick King</v>
      </c>
      <c r="L6940" t="str">
        <f>VLOOKUP(Table1[[#This Row],[CustomerID]],'advert datasetcustomers'!A:E,5,FALSE)</f>
        <v>Garciaport, ND</v>
      </c>
      <c r="M6940" t="str">
        <f>VLOOKUP(Table1[[#This Row],[CampaignID]],'advert datasetplatforms'!A:B,2,FALSE)</f>
        <v>Twitter</v>
      </c>
      <c r="N6940">
        <f>VLOOKUP(Table1[[#This Row],[CampaignID]],'advert datasetplatforms'!A:D,4,FALSE)</f>
        <v>66945</v>
      </c>
      <c r="O6940" t="str">
        <f>VLOOKUP(Table1[[#This Row],[CampaignID]],'advert datasetperformance'!A:B,2,FALSE)</f>
        <v>2024-03</v>
      </c>
      <c r="P6940">
        <f>VLOOKUP(Table1[[#This Row],[CampaignID]],'advert datasetperformance'!A:F,6,FALSE)</f>
        <v>7430</v>
      </c>
    </row>
    <row r="6941" spans="1:16" x14ac:dyDescent="0.25">
      <c r="A6941" t="s">
        <v>14364</v>
      </c>
      <c r="B6941" t="s">
        <v>1673</v>
      </c>
      <c r="C6941" t="s">
        <v>14365</v>
      </c>
      <c r="D6941" s="1">
        <v>45287</v>
      </c>
      <c r="E6941" s="1">
        <v>45212</v>
      </c>
      <c r="F6941">
        <v>6933</v>
      </c>
      <c r="G6941">
        <v>123429</v>
      </c>
      <c r="H6941">
        <v>4653</v>
      </c>
      <c r="I6941">
        <v>384</v>
      </c>
      <c r="J6941">
        <v>5354</v>
      </c>
      <c r="K6941" t="str">
        <f>VLOOKUP(Table1[[#This Row],[CustomerID]],'advert datasetcustomers'!A:B,2,FALSE)</f>
        <v>Mark Smith</v>
      </c>
      <c r="L6941" t="str">
        <f>VLOOKUP(Table1[[#This Row],[CustomerID]],'advert datasetcustomers'!A:E,5,FALSE)</f>
        <v>Jamesstad, MS</v>
      </c>
      <c r="M6941" t="str">
        <f>VLOOKUP(Table1[[#This Row],[CampaignID]],'advert datasetplatforms'!A:B,2,FALSE)</f>
        <v>Twitter</v>
      </c>
      <c r="N6941">
        <f>VLOOKUP(Table1[[#This Row],[CampaignID]],'advert datasetplatforms'!A:D,4,FALSE)</f>
        <v>111848</v>
      </c>
      <c r="O6941" t="str">
        <f>VLOOKUP(Table1[[#This Row],[CampaignID]],'advert datasetperformance'!A:B,2,FALSE)</f>
        <v>2024-09</v>
      </c>
      <c r="P6941">
        <f>VLOOKUP(Table1[[#This Row],[CampaignID]],'advert datasetperformance'!A:F,6,FALSE)</f>
        <v>12399</v>
      </c>
    </row>
    <row r="6942" spans="1:16" x14ac:dyDescent="0.25">
      <c r="A6942" t="s">
        <v>14366</v>
      </c>
      <c r="B6942" t="s">
        <v>2996</v>
      </c>
      <c r="C6942" t="s">
        <v>14367</v>
      </c>
      <c r="D6942" s="1">
        <v>45140</v>
      </c>
      <c r="E6942" s="1">
        <v>45504</v>
      </c>
      <c r="F6942">
        <v>4244</v>
      </c>
      <c r="G6942">
        <v>99307</v>
      </c>
      <c r="H6942">
        <v>4203</v>
      </c>
      <c r="I6942">
        <v>242</v>
      </c>
      <c r="J6942">
        <v>9281</v>
      </c>
      <c r="K6942" t="str">
        <f>VLOOKUP(Table1[[#This Row],[CustomerID]],'advert datasetcustomers'!A:B,2,FALSE)</f>
        <v>Jamie Ford</v>
      </c>
      <c r="L6942" t="str">
        <f>VLOOKUP(Table1[[#This Row],[CustomerID]],'advert datasetcustomers'!A:E,5,FALSE)</f>
        <v>Rogersport, LA</v>
      </c>
      <c r="M6942" t="str">
        <f>VLOOKUP(Table1[[#This Row],[CampaignID]],'advert datasetplatforms'!A:B,2,FALSE)</f>
        <v>LinkedIn</v>
      </c>
      <c r="N6942">
        <f>VLOOKUP(Table1[[#This Row],[CampaignID]],'advert datasetplatforms'!A:D,4,FALSE)</f>
        <v>111165</v>
      </c>
      <c r="O6942" t="str">
        <f>VLOOKUP(Table1[[#This Row],[CampaignID]],'advert datasetperformance'!A:B,2,FALSE)</f>
        <v>2024-05</v>
      </c>
      <c r="P6942">
        <f>VLOOKUP(Table1[[#This Row],[CampaignID]],'advert datasetperformance'!A:F,6,FALSE)</f>
        <v>6282</v>
      </c>
    </row>
    <row r="6943" spans="1:16" x14ac:dyDescent="0.25">
      <c r="A6943" t="s">
        <v>14368</v>
      </c>
      <c r="B6943" t="s">
        <v>788</v>
      </c>
      <c r="C6943" t="s">
        <v>14369</v>
      </c>
      <c r="D6943" s="1">
        <v>45511</v>
      </c>
      <c r="E6943" s="1">
        <v>45151</v>
      </c>
      <c r="F6943">
        <v>3605</v>
      </c>
      <c r="G6943">
        <v>127436</v>
      </c>
      <c r="H6943">
        <v>4085</v>
      </c>
      <c r="I6943">
        <v>528</v>
      </c>
      <c r="J6943">
        <v>14734</v>
      </c>
      <c r="K6943" t="str">
        <f>VLOOKUP(Table1[[#This Row],[CustomerID]],'advert datasetcustomers'!A:B,2,FALSE)</f>
        <v>Paula King</v>
      </c>
      <c r="L6943" t="str">
        <f>VLOOKUP(Table1[[#This Row],[CustomerID]],'advert datasetcustomers'!A:E,5,FALSE)</f>
        <v>Jenniferborough, SD</v>
      </c>
      <c r="M6943" t="str">
        <f>VLOOKUP(Table1[[#This Row],[CampaignID]],'advert datasetplatforms'!A:B,2,FALSE)</f>
        <v>Google Ads</v>
      </c>
      <c r="N6943">
        <f>VLOOKUP(Table1[[#This Row],[CampaignID]],'advert datasetplatforms'!A:D,4,FALSE)</f>
        <v>71906</v>
      </c>
      <c r="O6943" t="str">
        <f>VLOOKUP(Table1[[#This Row],[CampaignID]],'advert datasetperformance'!A:B,2,FALSE)</f>
        <v>2024-09</v>
      </c>
      <c r="P6943">
        <f>VLOOKUP(Table1[[#This Row],[CampaignID]],'advert datasetperformance'!A:F,6,FALSE)</f>
        <v>6310</v>
      </c>
    </row>
    <row r="6944" spans="1:16" x14ac:dyDescent="0.25">
      <c r="A6944" t="s">
        <v>14370</v>
      </c>
      <c r="B6944" t="s">
        <v>5717</v>
      </c>
      <c r="C6944" t="s">
        <v>14371</v>
      </c>
      <c r="D6944" s="1">
        <v>45449</v>
      </c>
      <c r="E6944" s="1">
        <v>45377</v>
      </c>
      <c r="F6944">
        <v>7117</v>
      </c>
      <c r="G6944">
        <v>84234</v>
      </c>
      <c r="H6944">
        <v>7353</v>
      </c>
      <c r="I6944">
        <v>558</v>
      </c>
      <c r="J6944">
        <v>22450</v>
      </c>
      <c r="K6944" t="str">
        <f>VLOOKUP(Table1[[#This Row],[CustomerID]],'advert datasetcustomers'!A:B,2,FALSE)</f>
        <v>Derek Martinez</v>
      </c>
      <c r="L6944" t="str">
        <f>VLOOKUP(Table1[[#This Row],[CustomerID]],'advert datasetcustomers'!A:E,5,FALSE)</f>
        <v>Stevehaven, DC</v>
      </c>
      <c r="M6944" t="str">
        <f>VLOOKUP(Table1[[#This Row],[CampaignID]],'advert datasetplatforms'!A:B,2,FALSE)</f>
        <v>Facebook</v>
      </c>
      <c r="N6944">
        <f>VLOOKUP(Table1[[#This Row],[CampaignID]],'advert datasetplatforms'!A:D,4,FALSE)</f>
        <v>103003</v>
      </c>
      <c r="O6944" t="str">
        <f>VLOOKUP(Table1[[#This Row],[CampaignID]],'advert datasetperformance'!A:B,2,FALSE)</f>
        <v>2024-08</v>
      </c>
      <c r="P6944">
        <f>VLOOKUP(Table1[[#This Row],[CampaignID]],'advert datasetperformance'!A:F,6,FALSE)</f>
        <v>11275</v>
      </c>
    </row>
    <row r="6945" spans="1:16" x14ac:dyDescent="0.25">
      <c r="A6945" t="s">
        <v>14372</v>
      </c>
      <c r="B6945" t="s">
        <v>2036</v>
      </c>
      <c r="C6945" t="s">
        <v>14373</v>
      </c>
      <c r="D6945" s="1">
        <v>45587</v>
      </c>
      <c r="E6945" s="1">
        <v>44978</v>
      </c>
      <c r="F6945">
        <v>3042</v>
      </c>
      <c r="G6945">
        <v>75957</v>
      </c>
      <c r="H6945">
        <v>4907</v>
      </c>
      <c r="I6945">
        <v>305</v>
      </c>
      <c r="J6945">
        <v>10939</v>
      </c>
      <c r="K6945" t="str">
        <f>VLOOKUP(Table1[[#This Row],[CustomerID]],'advert datasetcustomers'!A:B,2,FALSE)</f>
        <v>Monica Lee</v>
      </c>
      <c r="L6945" t="str">
        <f>VLOOKUP(Table1[[#This Row],[CustomerID]],'advert datasetcustomers'!A:E,5,FALSE)</f>
        <v>Brendahaven, NC</v>
      </c>
      <c r="M6945" t="str">
        <f>VLOOKUP(Table1[[#This Row],[CampaignID]],'advert datasetplatforms'!A:B,2,FALSE)</f>
        <v>Twitter</v>
      </c>
      <c r="N6945">
        <f>VLOOKUP(Table1[[#This Row],[CampaignID]],'advert datasetplatforms'!A:D,4,FALSE)</f>
        <v>79018</v>
      </c>
      <c r="O6945" t="str">
        <f>VLOOKUP(Table1[[#This Row],[CampaignID]],'advert datasetperformance'!A:B,2,FALSE)</f>
        <v>2024-09</v>
      </c>
      <c r="P6945">
        <f>VLOOKUP(Table1[[#This Row],[CampaignID]],'advert datasetperformance'!A:F,6,FALSE)</f>
        <v>7170</v>
      </c>
    </row>
    <row r="6946" spans="1:16" x14ac:dyDescent="0.25">
      <c r="A6946" t="s">
        <v>14374</v>
      </c>
      <c r="B6946" t="s">
        <v>583</v>
      </c>
      <c r="C6946" t="s">
        <v>14375</v>
      </c>
      <c r="D6946" s="1">
        <v>45584</v>
      </c>
      <c r="E6946" s="1">
        <v>44999</v>
      </c>
      <c r="F6946">
        <v>4211</v>
      </c>
      <c r="G6946">
        <v>84538</v>
      </c>
      <c r="H6946">
        <v>4423</v>
      </c>
      <c r="I6946">
        <v>280</v>
      </c>
      <c r="J6946">
        <v>12588</v>
      </c>
      <c r="K6946" t="str">
        <f>VLOOKUP(Table1[[#This Row],[CustomerID]],'advert datasetcustomers'!A:B,2,FALSE)</f>
        <v>Sandra Goodman</v>
      </c>
      <c r="L6946" t="str">
        <f>VLOOKUP(Table1[[#This Row],[CustomerID]],'advert datasetcustomers'!A:E,5,FALSE)</f>
        <v>Keithton, PA</v>
      </c>
      <c r="M6946" t="str">
        <f>VLOOKUP(Table1[[#This Row],[CampaignID]],'advert datasetplatforms'!A:B,2,FALSE)</f>
        <v>Instagram</v>
      </c>
      <c r="N6946">
        <f>VLOOKUP(Table1[[#This Row],[CampaignID]],'advert datasetplatforms'!A:D,4,FALSE)</f>
        <v>57418</v>
      </c>
      <c r="O6946" t="str">
        <f>VLOOKUP(Table1[[#This Row],[CampaignID]],'advert datasetperformance'!A:B,2,FALSE)</f>
        <v>2024-01</v>
      </c>
      <c r="P6946">
        <f>VLOOKUP(Table1[[#This Row],[CampaignID]],'advert datasetperformance'!A:F,6,FALSE)</f>
        <v>14166</v>
      </c>
    </row>
    <row r="6947" spans="1:16" x14ac:dyDescent="0.25">
      <c r="A6947" t="s">
        <v>14376</v>
      </c>
      <c r="B6947" t="s">
        <v>656</v>
      </c>
      <c r="C6947" t="s">
        <v>14377</v>
      </c>
      <c r="D6947" s="1">
        <v>45093</v>
      </c>
      <c r="E6947" s="1">
        <v>45177</v>
      </c>
      <c r="F6947">
        <v>5221</v>
      </c>
      <c r="G6947">
        <v>75861</v>
      </c>
      <c r="H6947">
        <v>4780</v>
      </c>
      <c r="I6947">
        <v>561</v>
      </c>
      <c r="J6947">
        <v>11822</v>
      </c>
      <c r="K6947" t="str">
        <f>VLOOKUP(Table1[[#This Row],[CustomerID]],'advert datasetcustomers'!A:B,2,FALSE)</f>
        <v>Kim Zuniga</v>
      </c>
      <c r="L6947" t="str">
        <f>VLOOKUP(Table1[[#This Row],[CustomerID]],'advert datasetcustomers'!A:E,5,FALSE)</f>
        <v>Anthonyland, GA</v>
      </c>
      <c r="M6947" t="str">
        <f>VLOOKUP(Table1[[#This Row],[CampaignID]],'advert datasetplatforms'!A:B,2,FALSE)</f>
        <v>Instagram</v>
      </c>
      <c r="N6947">
        <f>VLOOKUP(Table1[[#This Row],[CampaignID]],'advert datasetplatforms'!A:D,4,FALSE)</f>
        <v>76645</v>
      </c>
      <c r="O6947" t="str">
        <f>VLOOKUP(Table1[[#This Row],[CampaignID]],'advert datasetperformance'!A:B,2,FALSE)</f>
        <v>2024-04</v>
      </c>
      <c r="P6947">
        <f>VLOOKUP(Table1[[#This Row],[CampaignID]],'advert datasetperformance'!A:F,6,FALSE)</f>
        <v>4479</v>
      </c>
    </row>
    <row r="6948" spans="1:16" x14ac:dyDescent="0.25">
      <c r="A6948" t="s">
        <v>14378</v>
      </c>
      <c r="B6948" t="s">
        <v>1415</v>
      </c>
      <c r="C6948" t="s">
        <v>14379</v>
      </c>
      <c r="D6948" s="1">
        <v>44929</v>
      </c>
      <c r="E6948" s="1">
        <v>44968</v>
      </c>
      <c r="F6948">
        <v>4041</v>
      </c>
      <c r="G6948">
        <v>127836</v>
      </c>
      <c r="H6948">
        <v>3876</v>
      </c>
      <c r="I6948">
        <v>444</v>
      </c>
      <c r="J6948">
        <v>13595</v>
      </c>
      <c r="K6948" t="str">
        <f>VLOOKUP(Table1[[#This Row],[CustomerID]],'advert datasetcustomers'!A:B,2,FALSE)</f>
        <v>Claudia Santana</v>
      </c>
      <c r="L6948" t="str">
        <f>VLOOKUP(Table1[[#This Row],[CustomerID]],'advert datasetcustomers'!A:E,5,FALSE)</f>
        <v>Sellersfort, ME</v>
      </c>
      <c r="M6948" t="str">
        <f>VLOOKUP(Table1[[#This Row],[CampaignID]],'advert datasetplatforms'!A:B,2,FALSE)</f>
        <v>Facebook</v>
      </c>
      <c r="N6948">
        <f>VLOOKUP(Table1[[#This Row],[CampaignID]],'advert datasetplatforms'!A:D,4,FALSE)</f>
        <v>157528</v>
      </c>
      <c r="O6948" t="str">
        <f>VLOOKUP(Table1[[#This Row],[CampaignID]],'advert datasetperformance'!A:B,2,FALSE)</f>
        <v>2024-04</v>
      </c>
      <c r="P6948">
        <f>VLOOKUP(Table1[[#This Row],[CampaignID]],'advert datasetperformance'!A:F,6,FALSE)</f>
        <v>7322</v>
      </c>
    </row>
    <row r="6949" spans="1:16" x14ac:dyDescent="0.25">
      <c r="A6949" t="s">
        <v>14380</v>
      </c>
      <c r="B6949" t="s">
        <v>813</v>
      </c>
      <c r="C6949" t="s">
        <v>14381</v>
      </c>
      <c r="D6949" s="1">
        <v>45039</v>
      </c>
      <c r="E6949" s="1">
        <v>45491</v>
      </c>
      <c r="F6949">
        <v>4318</v>
      </c>
      <c r="G6949">
        <v>118366</v>
      </c>
      <c r="H6949">
        <v>4297</v>
      </c>
      <c r="I6949">
        <v>539</v>
      </c>
      <c r="J6949">
        <v>14781</v>
      </c>
      <c r="K6949" t="str">
        <f>VLOOKUP(Table1[[#This Row],[CustomerID]],'advert datasetcustomers'!A:B,2,FALSE)</f>
        <v>Heather Clark</v>
      </c>
      <c r="L6949" t="str">
        <f>VLOOKUP(Table1[[#This Row],[CustomerID]],'advert datasetcustomers'!A:E,5,FALSE)</f>
        <v>East Adamburgh, KY</v>
      </c>
      <c r="M6949" t="str">
        <f>VLOOKUP(Table1[[#This Row],[CampaignID]],'advert datasetplatforms'!A:B,2,FALSE)</f>
        <v>Twitter</v>
      </c>
      <c r="N6949">
        <f>VLOOKUP(Table1[[#This Row],[CampaignID]],'advert datasetplatforms'!A:D,4,FALSE)</f>
        <v>80213</v>
      </c>
      <c r="O6949" t="str">
        <f>VLOOKUP(Table1[[#This Row],[CampaignID]],'advert datasetperformance'!A:B,2,FALSE)</f>
        <v>2024-03</v>
      </c>
      <c r="P6949">
        <f>VLOOKUP(Table1[[#This Row],[CampaignID]],'advert datasetperformance'!A:F,6,FALSE)</f>
        <v>13742</v>
      </c>
    </row>
    <row r="6950" spans="1:16" x14ac:dyDescent="0.25">
      <c r="A6950" t="s">
        <v>14382</v>
      </c>
      <c r="B6950" t="s">
        <v>4011</v>
      </c>
      <c r="C6950" t="s">
        <v>14383</v>
      </c>
      <c r="D6950" s="1">
        <v>45587</v>
      </c>
      <c r="E6950" s="1">
        <v>45461</v>
      </c>
      <c r="F6950">
        <v>7401</v>
      </c>
      <c r="G6950">
        <v>43130</v>
      </c>
      <c r="H6950">
        <v>3239</v>
      </c>
      <c r="I6950">
        <v>843</v>
      </c>
      <c r="J6950">
        <v>24638</v>
      </c>
      <c r="K6950" t="str">
        <f>VLOOKUP(Table1[[#This Row],[CustomerID]],'advert datasetcustomers'!A:B,2,FALSE)</f>
        <v>Mark Holden</v>
      </c>
      <c r="L6950" t="str">
        <f>VLOOKUP(Table1[[#This Row],[CustomerID]],'advert datasetcustomers'!A:E,5,FALSE)</f>
        <v>New Joseph, SD</v>
      </c>
      <c r="M6950" t="str">
        <f>VLOOKUP(Table1[[#This Row],[CampaignID]],'advert datasetplatforms'!A:B,2,FALSE)</f>
        <v>Google Ads</v>
      </c>
      <c r="N6950">
        <f>VLOOKUP(Table1[[#This Row],[CampaignID]],'advert datasetplatforms'!A:D,4,FALSE)</f>
        <v>38329</v>
      </c>
      <c r="O6950" t="str">
        <f>VLOOKUP(Table1[[#This Row],[CampaignID]],'advert datasetperformance'!A:B,2,FALSE)</f>
        <v>2024-01</v>
      </c>
      <c r="P6950">
        <f>VLOOKUP(Table1[[#This Row],[CampaignID]],'advert datasetperformance'!A:F,6,FALSE)</f>
        <v>10172</v>
      </c>
    </row>
    <row r="6951" spans="1:16" x14ac:dyDescent="0.25">
      <c r="A6951" t="s">
        <v>14384</v>
      </c>
      <c r="B6951" t="s">
        <v>2958</v>
      </c>
      <c r="C6951" t="s">
        <v>14385</v>
      </c>
      <c r="D6951" s="1">
        <v>45231</v>
      </c>
      <c r="E6951" s="1">
        <v>45377</v>
      </c>
      <c r="F6951">
        <v>7847</v>
      </c>
      <c r="G6951">
        <v>72044</v>
      </c>
      <c r="H6951">
        <v>5414</v>
      </c>
      <c r="I6951">
        <v>632</v>
      </c>
      <c r="J6951">
        <v>19841</v>
      </c>
      <c r="K6951" t="str">
        <f>VLOOKUP(Table1[[#This Row],[CustomerID]],'advert datasetcustomers'!A:B,2,FALSE)</f>
        <v>Charles Mason</v>
      </c>
      <c r="L6951" t="str">
        <f>VLOOKUP(Table1[[#This Row],[CustomerID]],'advert datasetcustomers'!A:E,5,FALSE)</f>
        <v>Jamesmouth, FM</v>
      </c>
      <c r="M6951" t="str">
        <f>VLOOKUP(Table1[[#This Row],[CampaignID]],'advert datasetplatforms'!A:B,2,FALSE)</f>
        <v>LinkedIn</v>
      </c>
      <c r="N6951">
        <f>VLOOKUP(Table1[[#This Row],[CampaignID]],'advert datasetplatforms'!A:D,4,FALSE)</f>
        <v>0</v>
      </c>
      <c r="O6951" t="str">
        <f>VLOOKUP(Table1[[#This Row],[CampaignID]],'advert datasetperformance'!A:B,2,FALSE)</f>
        <v>2024-08</v>
      </c>
      <c r="P6951">
        <f>VLOOKUP(Table1[[#This Row],[CampaignID]],'advert datasetperformance'!A:F,6,FALSE)</f>
        <v>13143</v>
      </c>
    </row>
    <row r="6952" spans="1:16" x14ac:dyDescent="0.25">
      <c r="A6952" t="s">
        <v>14386</v>
      </c>
      <c r="B6952" t="s">
        <v>327</v>
      </c>
      <c r="C6952" t="s">
        <v>14387</v>
      </c>
      <c r="D6952" s="1">
        <v>45580</v>
      </c>
      <c r="E6952" s="1">
        <v>45176</v>
      </c>
      <c r="F6952">
        <v>6942</v>
      </c>
      <c r="G6952">
        <v>86572</v>
      </c>
      <c r="H6952">
        <v>7470</v>
      </c>
      <c r="I6952">
        <v>692</v>
      </c>
      <c r="J6952">
        <v>13126</v>
      </c>
      <c r="K6952" t="str">
        <f>VLOOKUP(Table1[[#This Row],[CustomerID]],'advert datasetcustomers'!A:B,2,FALSE)</f>
        <v>Lydia Santos</v>
      </c>
      <c r="L6952" t="str">
        <f>VLOOKUP(Table1[[#This Row],[CustomerID]],'advert datasetcustomers'!A:E,5,FALSE)</f>
        <v>New Kimberlytown, UT</v>
      </c>
      <c r="M6952" t="str">
        <f>VLOOKUP(Table1[[#This Row],[CampaignID]],'advert datasetplatforms'!A:B,2,FALSE)</f>
        <v>Facebook</v>
      </c>
      <c r="N6952">
        <f>VLOOKUP(Table1[[#This Row],[CampaignID]],'advert datasetplatforms'!A:D,4,FALSE)</f>
        <v>86677</v>
      </c>
      <c r="O6952" t="str">
        <f>VLOOKUP(Table1[[#This Row],[CampaignID]],'advert datasetperformance'!A:B,2,FALSE)</f>
        <v>2024-03</v>
      </c>
      <c r="P6952">
        <f>VLOOKUP(Table1[[#This Row],[CampaignID]],'advert datasetperformance'!A:F,6,FALSE)</f>
        <v>14773</v>
      </c>
    </row>
    <row r="6953" spans="1:16" x14ac:dyDescent="0.25">
      <c r="A6953" t="s">
        <v>14388</v>
      </c>
      <c r="B6953" t="s">
        <v>62</v>
      </c>
      <c r="C6953" t="s">
        <v>14389</v>
      </c>
      <c r="D6953" s="1">
        <v>45104</v>
      </c>
      <c r="E6953" s="1">
        <v>45041</v>
      </c>
      <c r="F6953">
        <v>3984</v>
      </c>
      <c r="G6953">
        <v>57732</v>
      </c>
      <c r="H6953">
        <v>4344</v>
      </c>
      <c r="I6953">
        <v>342</v>
      </c>
      <c r="J6953">
        <v>13542</v>
      </c>
      <c r="K6953" t="str">
        <f>VLOOKUP(Table1[[#This Row],[CustomerID]],'advert datasetcustomers'!A:B,2,FALSE)</f>
        <v>Lisa Ramirez</v>
      </c>
      <c r="L6953" t="str">
        <f>VLOOKUP(Table1[[#This Row],[CustomerID]],'advert datasetcustomers'!A:E,5,FALSE)</f>
        <v>Lake Cody, MH</v>
      </c>
      <c r="M6953" t="str">
        <f>VLOOKUP(Table1[[#This Row],[CampaignID]],'advert datasetplatforms'!A:B,2,FALSE)</f>
        <v>Facebook</v>
      </c>
      <c r="N6953">
        <f>VLOOKUP(Table1[[#This Row],[CampaignID]],'advert datasetplatforms'!A:D,4,FALSE)</f>
        <v>56791</v>
      </c>
      <c r="O6953" t="str">
        <f>VLOOKUP(Table1[[#This Row],[CampaignID]],'advert datasetperformance'!A:B,2,FALSE)</f>
        <v>2024-01</v>
      </c>
      <c r="P6953">
        <f>VLOOKUP(Table1[[#This Row],[CampaignID]],'advert datasetperformance'!A:F,6,FALSE)</f>
        <v>8338</v>
      </c>
    </row>
    <row r="6954" spans="1:16" x14ac:dyDescent="0.25">
      <c r="A6954" t="s">
        <v>14390</v>
      </c>
      <c r="B6954" t="s">
        <v>2847</v>
      </c>
      <c r="C6954" t="s">
        <v>14391</v>
      </c>
      <c r="D6954" s="1">
        <v>45277</v>
      </c>
      <c r="E6954" s="1">
        <v>45039</v>
      </c>
      <c r="F6954">
        <v>4948</v>
      </c>
      <c r="G6954">
        <v>115133</v>
      </c>
      <c r="H6954">
        <v>5928</v>
      </c>
      <c r="I6954">
        <v>420</v>
      </c>
      <c r="J6954">
        <v>12709</v>
      </c>
      <c r="K6954" t="str">
        <f>VLOOKUP(Table1[[#This Row],[CustomerID]],'advert datasetcustomers'!A:B,2,FALSE)</f>
        <v>Jasmine Bryant</v>
      </c>
      <c r="L6954" t="str">
        <f>VLOOKUP(Table1[[#This Row],[CustomerID]],'advert datasetcustomers'!A:E,5,FALSE)</f>
        <v>Robertstown, MO</v>
      </c>
      <c r="M6954" t="str">
        <f>VLOOKUP(Table1[[#This Row],[CampaignID]],'advert datasetplatforms'!A:B,2,FALSE)</f>
        <v>LinkedIn</v>
      </c>
      <c r="N6954">
        <f>VLOOKUP(Table1[[#This Row],[CampaignID]],'advert datasetplatforms'!A:D,4,FALSE)</f>
        <v>95679</v>
      </c>
      <c r="O6954" t="str">
        <f>VLOOKUP(Table1[[#This Row],[CampaignID]],'advert datasetperformance'!A:B,2,FALSE)</f>
        <v>2024-04</v>
      </c>
      <c r="P6954">
        <f>VLOOKUP(Table1[[#This Row],[CampaignID]],'advert datasetperformance'!A:F,6,FALSE)</f>
        <v>11878</v>
      </c>
    </row>
    <row r="6955" spans="1:16" x14ac:dyDescent="0.25">
      <c r="A6955" t="s">
        <v>14392</v>
      </c>
      <c r="B6955" t="s">
        <v>684</v>
      </c>
      <c r="C6955" t="s">
        <v>14393</v>
      </c>
      <c r="D6955" s="1">
        <v>45375</v>
      </c>
      <c r="E6955" s="1">
        <v>45204</v>
      </c>
      <c r="F6955">
        <v>5063</v>
      </c>
      <c r="G6955">
        <v>131399</v>
      </c>
      <c r="H6955">
        <v>5761</v>
      </c>
      <c r="I6955">
        <v>377</v>
      </c>
      <c r="J6955">
        <v>23472</v>
      </c>
      <c r="K6955" t="str">
        <f>VLOOKUP(Table1[[#This Row],[CustomerID]],'advert datasetcustomers'!A:B,2,FALSE)</f>
        <v>Dr. Julie Cline</v>
      </c>
      <c r="L6955" t="str">
        <f>VLOOKUP(Table1[[#This Row],[CustomerID]],'advert datasetcustomers'!A:E,5,FALSE)</f>
        <v>Lake Lindseystad, MP</v>
      </c>
      <c r="M6955" t="str">
        <f>VLOOKUP(Table1[[#This Row],[CampaignID]],'advert datasetplatforms'!A:B,2,FALSE)</f>
        <v>LinkedIn</v>
      </c>
      <c r="N6955">
        <f>VLOOKUP(Table1[[#This Row],[CampaignID]],'advert datasetplatforms'!A:D,4,FALSE)</f>
        <v>54983</v>
      </c>
      <c r="O6955" t="str">
        <f>VLOOKUP(Table1[[#This Row],[CampaignID]],'advert datasetperformance'!A:B,2,FALSE)</f>
        <v>2024-08</v>
      </c>
      <c r="P6955">
        <f>VLOOKUP(Table1[[#This Row],[CampaignID]],'advert datasetperformance'!A:F,6,FALSE)</f>
        <v>11215</v>
      </c>
    </row>
    <row r="6956" spans="1:16" x14ac:dyDescent="0.25">
      <c r="A6956" t="s">
        <v>14394</v>
      </c>
      <c r="B6956" t="s">
        <v>278</v>
      </c>
      <c r="C6956" t="s">
        <v>14395</v>
      </c>
      <c r="D6956" s="1">
        <v>45442</v>
      </c>
      <c r="E6956" s="1">
        <v>44876</v>
      </c>
      <c r="F6956">
        <v>5089</v>
      </c>
      <c r="G6956">
        <v>85353</v>
      </c>
      <c r="H6956">
        <v>5314</v>
      </c>
      <c r="I6956">
        <v>385</v>
      </c>
      <c r="J6956">
        <v>18148</v>
      </c>
      <c r="K6956" t="str">
        <f>VLOOKUP(Table1[[#This Row],[CustomerID]],'advert datasetcustomers'!A:B,2,FALSE)</f>
        <v>Terri Johnson</v>
      </c>
      <c r="L6956" t="str">
        <f>VLOOKUP(Table1[[#This Row],[CustomerID]],'advert datasetcustomers'!A:E,5,FALSE)</f>
        <v>Wilsonshire, FL</v>
      </c>
      <c r="M6956" t="str">
        <f>VLOOKUP(Table1[[#This Row],[CampaignID]],'advert datasetplatforms'!A:B,2,FALSE)</f>
        <v>Instagram</v>
      </c>
      <c r="N6956">
        <f>VLOOKUP(Table1[[#This Row],[CampaignID]],'advert datasetplatforms'!A:D,4,FALSE)</f>
        <v>109629</v>
      </c>
      <c r="O6956" t="str">
        <f>VLOOKUP(Table1[[#This Row],[CampaignID]],'advert datasetperformance'!A:B,2,FALSE)</f>
        <v>2024-05</v>
      </c>
      <c r="P6956">
        <f>VLOOKUP(Table1[[#This Row],[CampaignID]],'advert datasetperformance'!A:F,6,FALSE)</f>
        <v>12416</v>
      </c>
    </row>
    <row r="6957" spans="1:16" x14ac:dyDescent="0.25">
      <c r="A6957" t="s">
        <v>14396</v>
      </c>
      <c r="B6957" t="s">
        <v>1756</v>
      </c>
      <c r="C6957" t="s">
        <v>14397</v>
      </c>
      <c r="D6957" s="1">
        <v>45307</v>
      </c>
      <c r="E6957" s="1">
        <v>45553</v>
      </c>
      <c r="F6957">
        <v>5168</v>
      </c>
      <c r="G6957">
        <v>148945</v>
      </c>
      <c r="H6957">
        <v>4989</v>
      </c>
      <c r="I6957">
        <v>592</v>
      </c>
      <c r="J6957">
        <v>5483</v>
      </c>
      <c r="K6957" t="str">
        <f>VLOOKUP(Table1[[#This Row],[CustomerID]],'advert datasetcustomers'!A:B,2,FALSE)</f>
        <v>Jeffrey Frank</v>
      </c>
      <c r="L6957" t="str">
        <f>VLOOKUP(Table1[[#This Row],[CustomerID]],'advert datasetcustomers'!A:E,5,FALSE)</f>
        <v>New Danielbury, OR</v>
      </c>
      <c r="M6957" t="str">
        <f>VLOOKUP(Table1[[#This Row],[CampaignID]],'advert datasetplatforms'!A:B,2,FALSE)</f>
        <v>Instagram</v>
      </c>
      <c r="N6957">
        <f>VLOOKUP(Table1[[#This Row],[CampaignID]],'advert datasetplatforms'!A:D,4,FALSE)</f>
        <v>54926</v>
      </c>
      <c r="O6957" t="str">
        <f>VLOOKUP(Table1[[#This Row],[CampaignID]],'advert datasetperformance'!A:B,2,FALSE)</f>
        <v>2024-09</v>
      </c>
      <c r="P6957">
        <f>VLOOKUP(Table1[[#This Row],[CampaignID]],'advert datasetperformance'!A:F,6,FALSE)</f>
        <v>11898</v>
      </c>
    </row>
    <row r="6958" spans="1:16" x14ac:dyDescent="0.25">
      <c r="A6958" t="s">
        <v>14398</v>
      </c>
      <c r="B6958" t="s">
        <v>1938</v>
      </c>
      <c r="C6958" t="s">
        <v>14399</v>
      </c>
      <c r="D6958" s="1">
        <v>45201</v>
      </c>
      <c r="E6958" s="1">
        <v>45519</v>
      </c>
      <c r="F6958">
        <v>5258</v>
      </c>
      <c r="G6958">
        <v>79194</v>
      </c>
      <c r="H6958">
        <v>7123</v>
      </c>
      <c r="I6958">
        <v>712</v>
      </c>
      <c r="J6958">
        <v>21886</v>
      </c>
      <c r="K6958" t="str">
        <f>VLOOKUP(Table1[[#This Row],[CustomerID]],'advert datasetcustomers'!A:B,2,FALSE)</f>
        <v>Tina Smith</v>
      </c>
      <c r="L6958" t="str">
        <f>VLOOKUP(Table1[[#This Row],[CustomerID]],'advert datasetcustomers'!A:E,5,FALSE)</f>
        <v>Lake Mackenzieport, ID</v>
      </c>
      <c r="M6958" t="str">
        <f>VLOOKUP(Table1[[#This Row],[CampaignID]],'advert datasetplatforms'!A:B,2,FALSE)</f>
        <v>Instagram</v>
      </c>
      <c r="N6958">
        <f>VLOOKUP(Table1[[#This Row],[CampaignID]],'advert datasetplatforms'!A:D,4,FALSE)</f>
        <v>100210</v>
      </c>
      <c r="O6958" t="str">
        <f>VLOOKUP(Table1[[#This Row],[CampaignID]],'advert datasetperformance'!A:B,2,FALSE)</f>
        <v>2024-01</v>
      </c>
      <c r="P6958">
        <f>VLOOKUP(Table1[[#This Row],[CampaignID]],'advert datasetperformance'!A:F,6,FALSE)</f>
        <v>7341</v>
      </c>
    </row>
    <row r="6959" spans="1:16" x14ac:dyDescent="0.25">
      <c r="A6959" t="s">
        <v>14400</v>
      </c>
      <c r="B6959" t="s">
        <v>392</v>
      </c>
      <c r="C6959" t="s">
        <v>14401</v>
      </c>
      <c r="D6959" s="1">
        <v>45146</v>
      </c>
      <c r="E6959" s="1">
        <v>45025</v>
      </c>
      <c r="F6959">
        <v>5348</v>
      </c>
      <c r="G6959">
        <v>204051</v>
      </c>
      <c r="H6959">
        <v>7091</v>
      </c>
      <c r="I6959">
        <v>310</v>
      </c>
      <c r="J6959">
        <v>24225</v>
      </c>
      <c r="K6959" t="str">
        <f>VLOOKUP(Table1[[#This Row],[CustomerID]],'advert datasetcustomers'!A:B,2,FALSE)</f>
        <v>Patrick Hubbard</v>
      </c>
      <c r="L6959" t="str">
        <f>VLOOKUP(Table1[[#This Row],[CustomerID]],'advert datasetcustomers'!A:E,5,FALSE)</f>
        <v>New Bettymouth, VT</v>
      </c>
      <c r="M6959" t="str">
        <f>VLOOKUP(Table1[[#This Row],[CampaignID]],'advert datasetplatforms'!A:B,2,FALSE)</f>
        <v>Google Ads</v>
      </c>
      <c r="N6959">
        <f>VLOOKUP(Table1[[#This Row],[CampaignID]],'advert datasetplatforms'!A:D,4,FALSE)</f>
        <v>88146</v>
      </c>
      <c r="O6959" t="str">
        <f>VLOOKUP(Table1[[#This Row],[CampaignID]],'advert datasetperformance'!A:B,2,FALSE)</f>
        <v>2024-09</v>
      </c>
      <c r="P6959">
        <f>VLOOKUP(Table1[[#This Row],[CampaignID]],'advert datasetperformance'!A:F,6,FALSE)</f>
        <v>11809</v>
      </c>
    </row>
    <row r="6960" spans="1:16" x14ac:dyDescent="0.25">
      <c r="A6960" t="s">
        <v>14402</v>
      </c>
      <c r="B6960" t="s">
        <v>656</v>
      </c>
      <c r="C6960" t="s">
        <v>14403</v>
      </c>
      <c r="D6960" s="1">
        <v>45336</v>
      </c>
      <c r="E6960" s="1">
        <v>45366</v>
      </c>
      <c r="F6960">
        <v>6510</v>
      </c>
      <c r="G6960">
        <v>120269</v>
      </c>
      <c r="H6960">
        <v>3259</v>
      </c>
      <c r="I6960">
        <v>639</v>
      </c>
      <c r="J6960">
        <v>21578</v>
      </c>
      <c r="K6960" t="str">
        <f>VLOOKUP(Table1[[#This Row],[CustomerID]],'advert datasetcustomers'!A:B,2,FALSE)</f>
        <v>Kim Zuniga</v>
      </c>
      <c r="L6960" t="str">
        <f>VLOOKUP(Table1[[#This Row],[CustomerID]],'advert datasetcustomers'!A:E,5,FALSE)</f>
        <v>Anthonyland, GA</v>
      </c>
      <c r="M6960" t="str">
        <f>VLOOKUP(Table1[[#This Row],[CampaignID]],'advert datasetplatforms'!A:B,2,FALSE)</f>
        <v>LinkedIn</v>
      </c>
      <c r="N6960">
        <f>VLOOKUP(Table1[[#This Row],[CampaignID]],'advert datasetplatforms'!A:D,4,FALSE)</f>
        <v>47659</v>
      </c>
      <c r="O6960" t="str">
        <f>VLOOKUP(Table1[[#This Row],[CampaignID]],'advert datasetperformance'!A:B,2,FALSE)</f>
        <v>2024-10</v>
      </c>
      <c r="P6960">
        <f>VLOOKUP(Table1[[#This Row],[CampaignID]],'advert datasetperformance'!A:F,6,FALSE)</f>
        <v>10460</v>
      </c>
    </row>
    <row r="6961" spans="1:16" x14ac:dyDescent="0.25">
      <c r="A6961" t="s">
        <v>14404</v>
      </c>
      <c r="B6961" t="s">
        <v>773</v>
      </c>
      <c r="C6961" t="s">
        <v>14405</v>
      </c>
      <c r="D6961" s="1">
        <v>45316</v>
      </c>
      <c r="E6961" s="1">
        <v>45393</v>
      </c>
      <c r="F6961">
        <v>6742</v>
      </c>
      <c r="G6961">
        <v>113091</v>
      </c>
      <c r="H6961">
        <v>4711</v>
      </c>
      <c r="I6961">
        <v>688</v>
      </c>
      <c r="J6961">
        <v>12541</v>
      </c>
      <c r="K6961" t="str">
        <f>VLOOKUP(Table1[[#This Row],[CustomerID]],'advert datasetcustomers'!A:B,2,FALSE)</f>
        <v>Michele Benson</v>
      </c>
      <c r="L6961" t="str">
        <f>VLOOKUP(Table1[[#This Row],[CustomerID]],'advert datasetcustomers'!A:E,5,FALSE)</f>
        <v>Riveraland, VI</v>
      </c>
      <c r="M6961" t="str">
        <f>VLOOKUP(Table1[[#This Row],[CampaignID]],'advert datasetplatforms'!A:B,2,FALSE)</f>
        <v>Twitter</v>
      </c>
      <c r="N6961">
        <f>VLOOKUP(Table1[[#This Row],[CampaignID]],'advert datasetplatforms'!A:D,4,FALSE)</f>
        <v>83759</v>
      </c>
      <c r="O6961" t="str">
        <f>VLOOKUP(Table1[[#This Row],[CampaignID]],'advert datasetperformance'!A:B,2,FALSE)</f>
        <v>2024-02</v>
      </c>
      <c r="P6961">
        <f>VLOOKUP(Table1[[#This Row],[CampaignID]],'advert datasetperformance'!A:F,6,FALSE)</f>
        <v>10474</v>
      </c>
    </row>
    <row r="6962" spans="1:16" x14ac:dyDescent="0.25">
      <c r="A6962" t="s">
        <v>14406</v>
      </c>
      <c r="B6962" t="s">
        <v>401</v>
      </c>
      <c r="C6962" t="s">
        <v>14407</v>
      </c>
      <c r="D6962" s="1">
        <v>45423</v>
      </c>
      <c r="E6962" s="1">
        <v>45166</v>
      </c>
      <c r="F6962">
        <v>8110</v>
      </c>
      <c r="G6962">
        <v>99242</v>
      </c>
      <c r="H6962">
        <v>6179</v>
      </c>
      <c r="I6962">
        <v>879</v>
      </c>
      <c r="J6962">
        <v>11016</v>
      </c>
      <c r="K6962" t="str">
        <f>VLOOKUP(Table1[[#This Row],[CustomerID]],'advert datasetcustomers'!A:B,2,FALSE)</f>
        <v>Thomas Meyer</v>
      </c>
      <c r="L6962" t="str">
        <f>VLOOKUP(Table1[[#This Row],[CustomerID]],'advert datasetcustomers'!A:E,5,FALSE)</f>
        <v>South Lori, ME</v>
      </c>
      <c r="M6962" t="str">
        <f>VLOOKUP(Table1[[#This Row],[CampaignID]],'advert datasetplatforms'!A:B,2,FALSE)</f>
        <v>Facebook</v>
      </c>
      <c r="N6962">
        <f>VLOOKUP(Table1[[#This Row],[CampaignID]],'advert datasetplatforms'!A:D,4,FALSE)</f>
        <v>93233</v>
      </c>
      <c r="O6962" t="str">
        <f>VLOOKUP(Table1[[#This Row],[CampaignID]],'advert datasetperformance'!A:B,2,FALSE)</f>
        <v>2024-03</v>
      </c>
      <c r="P6962">
        <f>VLOOKUP(Table1[[#This Row],[CampaignID]],'advert datasetperformance'!A:F,6,FALSE)</f>
        <v>9891</v>
      </c>
    </row>
    <row r="6963" spans="1:16" x14ac:dyDescent="0.25">
      <c r="A6963" t="s">
        <v>14408</v>
      </c>
      <c r="B6963" t="s">
        <v>142</v>
      </c>
      <c r="C6963" t="s">
        <v>14409</v>
      </c>
      <c r="D6963" s="1">
        <v>45129</v>
      </c>
      <c r="E6963" s="1">
        <v>45254</v>
      </c>
      <c r="F6963">
        <v>2672</v>
      </c>
      <c r="G6963">
        <v>123359</v>
      </c>
      <c r="H6963">
        <v>4811</v>
      </c>
      <c r="I6963">
        <v>530</v>
      </c>
      <c r="J6963">
        <v>13252</v>
      </c>
      <c r="K6963" t="str">
        <f>VLOOKUP(Table1[[#This Row],[CustomerID]],'advert datasetcustomers'!A:B,2,FALSE)</f>
        <v>Ricardo Johnson</v>
      </c>
      <c r="L6963" t="str">
        <f>VLOOKUP(Table1[[#This Row],[CustomerID]],'advert datasetcustomers'!A:E,5,FALSE)</f>
        <v>West Victoriahaven, VT</v>
      </c>
      <c r="M6963" t="str">
        <f>VLOOKUP(Table1[[#This Row],[CampaignID]],'advert datasetplatforms'!A:B,2,FALSE)</f>
        <v>Twitter</v>
      </c>
      <c r="N6963">
        <f>VLOOKUP(Table1[[#This Row],[CampaignID]],'advert datasetplatforms'!A:D,4,FALSE)</f>
        <v>112719</v>
      </c>
      <c r="O6963" t="str">
        <f>VLOOKUP(Table1[[#This Row],[CampaignID]],'advert datasetperformance'!A:B,2,FALSE)</f>
        <v>2024-09</v>
      </c>
      <c r="P6963">
        <f>VLOOKUP(Table1[[#This Row],[CampaignID]],'advert datasetperformance'!A:F,6,FALSE)</f>
        <v>11469</v>
      </c>
    </row>
    <row r="6964" spans="1:16" x14ac:dyDescent="0.25">
      <c r="A6964" t="s">
        <v>14410</v>
      </c>
      <c r="B6964" t="s">
        <v>1010</v>
      </c>
      <c r="C6964" t="s">
        <v>14411</v>
      </c>
      <c r="D6964" s="1">
        <v>45182</v>
      </c>
      <c r="E6964" s="1">
        <v>45368</v>
      </c>
      <c r="F6964">
        <v>5868</v>
      </c>
      <c r="G6964">
        <v>60453</v>
      </c>
      <c r="H6964">
        <v>6093</v>
      </c>
      <c r="I6964">
        <v>560</v>
      </c>
      <c r="J6964">
        <v>18522</v>
      </c>
      <c r="K6964" t="str">
        <f>VLOOKUP(Table1[[#This Row],[CustomerID]],'advert datasetcustomers'!A:B,2,FALSE)</f>
        <v>Heather Hogan</v>
      </c>
      <c r="L6964" t="str">
        <f>VLOOKUP(Table1[[#This Row],[CustomerID]],'advert datasetcustomers'!A:E,5,FALSE)</f>
        <v>Lake Denisemouth, VA</v>
      </c>
      <c r="M6964" t="str">
        <f>VLOOKUP(Table1[[#This Row],[CampaignID]],'advert datasetplatforms'!A:B,2,FALSE)</f>
        <v>Google Ads</v>
      </c>
      <c r="N6964">
        <f>VLOOKUP(Table1[[#This Row],[CampaignID]],'advert datasetplatforms'!A:D,4,FALSE)</f>
        <v>50998</v>
      </c>
      <c r="O6964" t="str">
        <f>VLOOKUP(Table1[[#This Row],[CampaignID]],'advert datasetperformance'!A:B,2,FALSE)</f>
        <v>2024-04</v>
      </c>
      <c r="P6964">
        <f>VLOOKUP(Table1[[#This Row],[CampaignID]],'advert datasetperformance'!A:F,6,FALSE)</f>
        <v>12096</v>
      </c>
    </row>
    <row r="6965" spans="1:16" x14ac:dyDescent="0.25">
      <c r="A6965" t="s">
        <v>14412</v>
      </c>
      <c r="B6965" t="s">
        <v>2193</v>
      </c>
      <c r="C6965" t="s">
        <v>14413</v>
      </c>
      <c r="D6965" s="1">
        <v>45048</v>
      </c>
      <c r="E6965" s="1">
        <v>45023</v>
      </c>
      <c r="F6965">
        <v>2704</v>
      </c>
      <c r="G6965">
        <v>117253</v>
      </c>
      <c r="H6965">
        <v>4942</v>
      </c>
      <c r="I6965">
        <v>649</v>
      </c>
      <c r="J6965">
        <v>12772</v>
      </c>
      <c r="K6965" t="str">
        <f>VLOOKUP(Table1[[#This Row],[CustomerID]],'advert datasetcustomers'!A:B,2,FALSE)</f>
        <v>Dennis Vazquez</v>
      </c>
      <c r="L6965" t="str">
        <f>VLOOKUP(Table1[[#This Row],[CustomerID]],'advert datasetcustomers'!A:E,5,FALSE)</f>
        <v>Port Logan, TX</v>
      </c>
      <c r="M6965" t="str">
        <f>VLOOKUP(Table1[[#This Row],[CampaignID]],'advert datasetplatforms'!A:B,2,FALSE)</f>
        <v>LinkedIn</v>
      </c>
      <c r="N6965">
        <f>VLOOKUP(Table1[[#This Row],[CampaignID]],'advert datasetplatforms'!A:D,4,FALSE)</f>
        <v>56456</v>
      </c>
      <c r="O6965" t="str">
        <f>VLOOKUP(Table1[[#This Row],[CampaignID]],'advert datasetperformance'!A:B,2,FALSE)</f>
        <v>2024-06</v>
      </c>
      <c r="P6965">
        <f>VLOOKUP(Table1[[#This Row],[CampaignID]],'advert datasetperformance'!A:F,6,FALSE)</f>
        <v>8479</v>
      </c>
    </row>
    <row r="6966" spans="1:16" x14ac:dyDescent="0.25">
      <c r="A6966" t="s">
        <v>14414</v>
      </c>
      <c r="B6966" t="s">
        <v>633</v>
      </c>
      <c r="C6966" t="s">
        <v>14415</v>
      </c>
      <c r="D6966" s="1">
        <v>44923</v>
      </c>
      <c r="E6966" s="1">
        <v>45303</v>
      </c>
      <c r="F6966">
        <v>3588</v>
      </c>
      <c r="G6966">
        <v>169174</v>
      </c>
      <c r="H6966">
        <v>6319</v>
      </c>
      <c r="I6966">
        <v>27</v>
      </c>
      <c r="J6966">
        <v>13083</v>
      </c>
      <c r="K6966" t="str">
        <f>VLOOKUP(Table1[[#This Row],[CustomerID]],'advert datasetcustomers'!A:B,2,FALSE)</f>
        <v>Hannah Gomez</v>
      </c>
      <c r="L6966" t="str">
        <f>VLOOKUP(Table1[[#This Row],[CustomerID]],'advert datasetcustomers'!A:E,5,FALSE)</f>
        <v>West Luke, FL</v>
      </c>
      <c r="M6966" t="str">
        <f>VLOOKUP(Table1[[#This Row],[CampaignID]],'advert datasetplatforms'!A:B,2,FALSE)</f>
        <v>Facebook</v>
      </c>
      <c r="N6966">
        <f>VLOOKUP(Table1[[#This Row],[CampaignID]],'advert datasetplatforms'!A:D,4,FALSE)</f>
        <v>56055</v>
      </c>
      <c r="O6966" t="str">
        <f>VLOOKUP(Table1[[#This Row],[CampaignID]],'advert datasetperformance'!A:B,2,FALSE)</f>
        <v>2024-05</v>
      </c>
      <c r="P6966">
        <f>VLOOKUP(Table1[[#This Row],[CampaignID]],'advert datasetperformance'!A:F,6,FALSE)</f>
        <v>6589</v>
      </c>
    </row>
    <row r="6967" spans="1:16" x14ac:dyDescent="0.25">
      <c r="A6967" t="s">
        <v>14416</v>
      </c>
      <c r="B6967" t="s">
        <v>100</v>
      </c>
      <c r="C6967" t="s">
        <v>14417</v>
      </c>
      <c r="D6967" s="1">
        <v>45070</v>
      </c>
      <c r="E6967" s="1">
        <v>45367</v>
      </c>
      <c r="F6967">
        <v>7321</v>
      </c>
      <c r="G6967">
        <v>140599</v>
      </c>
      <c r="H6967">
        <v>9899</v>
      </c>
      <c r="I6967">
        <v>694</v>
      </c>
      <c r="J6967">
        <v>21986</v>
      </c>
      <c r="K6967" t="str">
        <f>VLOOKUP(Table1[[#This Row],[CustomerID]],'advert datasetcustomers'!A:B,2,FALSE)</f>
        <v>Sarah Reyes</v>
      </c>
      <c r="L6967" t="str">
        <f>VLOOKUP(Table1[[#This Row],[CustomerID]],'advert datasetcustomers'!A:E,5,FALSE)</f>
        <v>Moralesport, WI</v>
      </c>
      <c r="M6967" t="str">
        <f>VLOOKUP(Table1[[#This Row],[CampaignID]],'advert datasetplatforms'!A:B,2,FALSE)</f>
        <v>LinkedIn</v>
      </c>
      <c r="N6967">
        <f>VLOOKUP(Table1[[#This Row],[CampaignID]],'advert datasetplatforms'!A:D,4,FALSE)</f>
        <v>100042</v>
      </c>
      <c r="O6967" t="str">
        <f>VLOOKUP(Table1[[#This Row],[CampaignID]],'advert datasetperformance'!A:B,2,FALSE)</f>
        <v>2024-08</v>
      </c>
      <c r="P6967">
        <f>VLOOKUP(Table1[[#This Row],[CampaignID]],'advert datasetperformance'!A:F,6,FALSE)</f>
        <v>5624</v>
      </c>
    </row>
    <row r="6968" spans="1:16" x14ac:dyDescent="0.25">
      <c r="A6968" t="s">
        <v>14418</v>
      </c>
      <c r="B6968" t="s">
        <v>848</v>
      </c>
      <c r="C6968" t="s">
        <v>14419</v>
      </c>
      <c r="D6968" s="1">
        <v>45535</v>
      </c>
      <c r="E6968" s="1">
        <v>45449</v>
      </c>
      <c r="F6968">
        <v>4761</v>
      </c>
      <c r="G6968">
        <v>58096</v>
      </c>
      <c r="H6968">
        <v>4764</v>
      </c>
      <c r="I6968">
        <v>645</v>
      </c>
      <c r="J6968">
        <v>12458</v>
      </c>
      <c r="K6968" t="str">
        <f>VLOOKUP(Table1[[#This Row],[CustomerID]],'advert datasetcustomers'!A:B,2,FALSE)</f>
        <v>Jessica Galloway DDS</v>
      </c>
      <c r="L6968" t="str">
        <f>VLOOKUP(Table1[[#This Row],[CustomerID]],'advert datasetcustomers'!A:E,5,FALSE)</f>
        <v>West Dawnborough, SD</v>
      </c>
      <c r="M6968" t="str">
        <f>VLOOKUP(Table1[[#This Row],[CampaignID]],'advert datasetplatforms'!A:B,2,FALSE)</f>
        <v>Google Ads</v>
      </c>
      <c r="N6968">
        <f>VLOOKUP(Table1[[#This Row],[CampaignID]],'advert datasetplatforms'!A:D,4,FALSE)</f>
        <v>88002</v>
      </c>
      <c r="O6968" t="str">
        <f>VLOOKUP(Table1[[#This Row],[CampaignID]],'advert datasetperformance'!A:B,2,FALSE)</f>
        <v>2024-05</v>
      </c>
      <c r="P6968">
        <f>VLOOKUP(Table1[[#This Row],[CampaignID]],'advert datasetperformance'!A:F,6,FALSE)</f>
        <v>8148</v>
      </c>
    </row>
    <row r="6969" spans="1:16" x14ac:dyDescent="0.25">
      <c r="A6969" t="s">
        <v>14420</v>
      </c>
      <c r="B6969" t="s">
        <v>798</v>
      </c>
      <c r="C6969" t="s">
        <v>14421</v>
      </c>
      <c r="D6969" s="1">
        <v>45540</v>
      </c>
      <c r="E6969" s="1">
        <v>45153</v>
      </c>
      <c r="F6969">
        <v>4228</v>
      </c>
      <c r="G6969">
        <v>89076</v>
      </c>
      <c r="H6969">
        <v>6924</v>
      </c>
      <c r="I6969">
        <v>478</v>
      </c>
      <c r="J6969">
        <v>14171</v>
      </c>
      <c r="K6969" t="str">
        <f>VLOOKUP(Table1[[#This Row],[CustomerID]],'advert datasetcustomers'!A:B,2,FALSE)</f>
        <v>Michelle Nichols</v>
      </c>
      <c r="L6969" t="str">
        <f>VLOOKUP(Table1[[#This Row],[CustomerID]],'advert datasetcustomers'!A:E,5,FALSE)</f>
        <v>Ashleyport, RI</v>
      </c>
      <c r="M6969" t="str">
        <f>VLOOKUP(Table1[[#This Row],[CampaignID]],'advert datasetplatforms'!A:B,2,FALSE)</f>
        <v>Twitter</v>
      </c>
      <c r="N6969">
        <f>VLOOKUP(Table1[[#This Row],[CampaignID]],'advert datasetplatforms'!A:D,4,FALSE)</f>
        <v>119971</v>
      </c>
      <c r="O6969" t="str">
        <f>VLOOKUP(Table1[[#This Row],[CampaignID]],'advert datasetperformance'!A:B,2,FALSE)</f>
        <v>2024-09</v>
      </c>
      <c r="P6969">
        <f>VLOOKUP(Table1[[#This Row],[CampaignID]],'advert datasetperformance'!A:F,6,FALSE)</f>
        <v>9653</v>
      </c>
    </row>
    <row r="6970" spans="1:16" x14ac:dyDescent="0.25">
      <c r="A6970" t="s">
        <v>14422</v>
      </c>
      <c r="B6970" t="s">
        <v>690</v>
      </c>
      <c r="C6970" t="s">
        <v>14423</v>
      </c>
      <c r="D6970" s="1">
        <v>45332</v>
      </c>
      <c r="E6970" s="1">
        <v>45303</v>
      </c>
      <c r="F6970">
        <v>4758</v>
      </c>
      <c r="G6970">
        <v>69372</v>
      </c>
      <c r="H6970">
        <v>4697</v>
      </c>
      <c r="I6970">
        <v>582</v>
      </c>
      <c r="J6970">
        <v>15147</v>
      </c>
      <c r="K6970" t="str">
        <f>VLOOKUP(Table1[[#This Row],[CustomerID]],'advert datasetcustomers'!A:B,2,FALSE)</f>
        <v>Rachel Turner</v>
      </c>
      <c r="L6970" t="str">
        <f>VLOOKUP(Table1[[#This Row],[CustomerID]],'advert datasetcustomers'!A:E,5,FALSE)</f>
        <v>East Angela, FM</v>
      </c>
      <c r="M6970" t="str">
        <f>VLOOKUP(Table1[[#This Row],[CampaignID]],'advert datasetplatforms'!A:B,2,FALSE)</f>
        <v>Twitter</v>
      </c>
      <c r="N6970">
        <f>VLOOKUP(Table1[[#This Row],[CampaignID]],'advert datasetplatforms'!A:D,4,FALSE)</f>
        <v>102411</v>
      </c>
      <c r="O6970" t="str">
        <f>VLOOKUP(Table1[[#This Row],[CampaignID]],'advert datasetperformance'!A:B,2,FALSE)</f>
        <v>2024-01</v>
      </c>
      <c r="P6970">
        <f>VLOOKUP(Table1[[#This Row],[CampaignID]],'advert datasetperformance'!A:F,6,FALSE)</f>
        <v>7448</v>
      </c>
    </row>
    <row r="6971" spans="1:16" x14ac:dyDescent="0.25">
      <c r="A6971" t="s">
        <v>14424</v>
      </c>
      <c r="B6971" t="s">
        <v>687</v>
      </c>
      <c r="C6971" t="s">
        <v>14425</v>
      </c>
      <c r="D6971" s="1">
        <v>45376</v>
      </c>
      <c r="E6971" s="1">
        <v>44945</v>
      </c>
      <c r="F6971">
        <v>5882</v>
      </c>
      <c r="G6971">
        <v>106380</v>
      </c>
      <c r="H6971">
        <v>5043</v>
      </c>
      <c r="I6971">
        <v>376</v>
      </c>
      <c r="J6971">
        <v>14106</v>
      </c>
      <c r="K6971" t="str">
        <f>VLOOKUP(Table1[[#This Row],[CustomerID]],'advert datasetcustomers'!A:B,2,FALSE)</f>
        <v>John Bailey</v>
      </c>
      <c r="L6971" t="str">
        <f>VLOOKUP(Table1[[#This Row],[CustomerID]],'advert datasetcustomers'!A:E,5,FALSE)</f>
        <v>Chavezberg, PA</v>
      </c>
      <c r="M6971" t="str">
        <f>VLOOKUP(Table1[[#This Row],[CampaignID]],'advert datasetplatforms'!A:B,2,FALSE)</f>
        <v>Instagram</v>
      </c>
      <c r="N6971">
        <f>VLOOKUP(Table1[[#This Row],[CampaignID]],'advert datasetplatforms'!A:D,4,FALSE)</f>
        <v>55342</v>
      </c>
      <c r="O6971" t="str">
        <f>VLOOKUP(Table1[[#This Row],[CampaignID]],'advert datasetperformance'!A:B,2,FALSE)</f>
        <v>2024-04</v>
      </c>
      <c r="P6971">
        <f>VLOOKUP(Table1[[#This Row],[CampaignID]],'advert datasetperformance'!A:F,6,FALSE)</f>
        <v>12257</v>
      </c>
    </row>
    <row r="6972" spans="1:16" x14ac:dyDescent="0.25">
      <c r="A6972" t="s">
        <v>14426</v>
      </c>
      <c r="B6972" t="s">
        <v>1253</v>
      </c>
      <c r="C6972" t="s">
        <v>14427</v>
      </c>
      <c r="D6972" s="1">
        <v>44891</v>
      </c>
      <c r="E6972" s="1">
        <v>45208</v>
      </c>
      <c r="F6972">
        <v>6124</v>
      </c>
      <c r="G6972">
        <v>113575</v>
      </c>
      <c r="H6972">
        <v>6809</v>
      </c>
      <c r="I6972">
        <v>548</v>
      </c>
      <c r="J6972">
        <v>21190</v>
      </c>
      <c r="K6972" t="str">
        <f>VLOOKUP(Table1[[#This Row],[CustomerID]],'advert datasetcustomers'!A:B,2,FALSE)</f>
        <v>Andrew Flores</v>
      </c>
      <c r="L6972" t="str">
        <f>VLOOKUP(Table1[[#This Row],[CustomerID]],'advert datasetcustomers'!A:E,5,FALSE)</f>
        <v>Warrenshire, VI</v>
      </c>
      <c r="M6972" t="str">
        <f>VLOOKUP(Table1[[#This Row],[CampaignID]],'advert datasetplatforms'!A:B,2,FALSE)</f>
        <v>Google Ads</v>
      </c>
      <c r="N6972">
        <f>VLOOKUP(Table1[[#This Row],[CampaignID]],'advert datasetplatforms'!A:D,4,FALSE)</f>
        <v>58886</v>
      </c>
      <c r="O6972" t="str">
        <f>VLOOKUP(Table1[[#This Row],[CampaignID]],'advert datasetperformance'!A:B,2,FALSE)</f>
        <v>2024-09</v>
      </c>
      <c r="P6972">
        <f>VLOOKUP(Table1[[#This Row],[CampaignID]],'advert datasetperformance'!A:F,6,FALSE)</f>
        <v>17077</v>
      </c>
    </row>
    <row r="6973" spans="1:16" x14ac:dyDescent="0.25">
      <c r="A6973" t="s">
        <v>14428</v>
      </c>
      <c r="B6973" t="s">
        <v>1327</v>
      </c>
      <c r="C6973" t="s">
        <v>14429</v>
      </c>
      <c r="D6973" s="1">
        <v>44890</v>
      </c>
      <c r="E6973" s="1">
        <v>44986</v>
      </c>
      <c r="F6973">
        <v>3377</v>
      </c>
      <c r="G6973">
        <v>107611</v>
      </c>
      <c r="H6973">
        <v>5753</v>
      </c>
      <c r="I6973">
        <v>329</v>
      </c>
      <c r="J6973">
        <v>15489</v>
      </c>
      <c r="K6973" t="str">
        <f>VLOOKUP(Table1[[#This Row],[CustomerID]],'advert datasetcustomers'!A:B,2,FALSE)</f>
        <v>Jamie Evans</v>
      </c>
      <c r="L6973" t="str">
        <f>VLOOKUP(Table1[[#This Row],[CustomerID]],'advert datasetcustomers'!A:E,5,FALSE)</f>
        <v>North Jamesport, WA</v>
      </c>
      <c r="M6973" t="str">
        <f>VLOOKUP(Table1[[#This Row],[CampaignID]],'advert datasetplatforms'!A:B,2,FALSE)</f>
        <v>Facebook</v>
      </c>
      <c r="N6973">
        <f>VLOOKUP(Table1[[#This Row],[CampaignID]],'advert datasetplatforms'!A:D,4,FALSE)</f>
        <v>67134</v>
      </c>
      <c r="O6973" t="str">
        <f>VLOOKUP(Table1[[#This Row],[CampaignID]],'advert datasetperformance'!A:B,2,FALSE)</f>
        <v>2024-04</v>
      </c>
      <c r="P6973">
        <f>VLOOKUP(Table1[[#This Row],[CampaignID]],'advert datasetperformance'!A:F,6,FALSE)</f>
        <v>4685</v>
      </c>
    </row>
    <row r="6974" spans="1:16" x14ac:dyDescent="0.25">
      <c r="A6974" t="s">
        <v>14430</v>
      </c>
      <c r="B6974" t="s">
        <v>468</v>
      </c>
      <c r="C6974" t="s">
        <v>14431</v>
      </c>
      <c r="D6974" s="1">
        <v>45391</v>
      </c>
      <c r="E6974" s="1">
        <v>45451</v>
      </c>
      <c r="F6974">
        <v>5430</v>
      </c>
      <c r="G6974">
        <v>104454</v>
      </c>
      <c r="H6974">
        <v>4886</v>
      </c>
      <c r="I6974">
        <v>454</v>
      </c>
      <c r="J6974">
        <v>11707</v>
      </c>
      <c r="K6974" t="str">
        <f>VLOOKUP(Table1[[#This Row],[CustomerID]],'advert datasetcustomers'!A:B,2,FALSE)</f>
        <v>Deborah Harris</v>
      </c>
      <c r="L6974" t="str">
        <f>VLOOKUP(Table1[[#This Row],[CustomerID]],'advert datasetcustomers'!A:E,5,FALSE)</f>
        <v>Elizabethstad, AZ</v>
      </c>
      <c r="M6974" t="str">
        <f>VLOOKUP(Table1[[#This Row],[CampaignID]],'advert datasetplatforms'!A:B,2,FALSE)</f>
        <v>LinkedIn</v>
      </c>
      <c r="N6974">
        <f>VLOOKUP(Table1[[#This Row],[CampaignID]],'advert datasetplatforms'!A:D,4,FALSE)</f>
        <v>96105</v>
      </c>
      <c r="O6974" t="str">
        <f>VLOOKUP(Table1[[#This Row],[CampaignID]],'advert datasetperformance'!A:B,2,FALSE)</f>
        <v>2024-01</v>
      </c>
      <c r="P6974">
        <f>VLOOKUP(Table1[[#This Row],[CampaignID]],'advert datasetperformance'!A:F,6,FALSE)</f>
        <v>13204</v>
      </c>
    </row>
    <row r="6975" spans="1:16" x14ac:dyDescent="0.25">
      <c r="A6975" t="s">
        <v>14432</v>
      </c>
      <c r="B6975" t="s">
        <v>643</v>
      </c>
      <c r="C6975" t="s">
        <v>14433</v>
      </c>
      <c r="D6975" s="1">
        <v>45574</v>
      </c>
      <c r="E6975" s="1">
        <v>45110</v>
      </c>
      <c r="F6975">
        <v>3736</v>
      </c>
      <c r="G6975">
        <v>74866</v>
      </c>
      <c r="H6975">
        <v>4158</v>
      </c>
      <c r="I6975">
        <v>660</v>
      </c>
      <c r="J6975">
        <v>13903</v>
      </c>
      <c r="K6975" t="str">
        <f>VLOOKUP(Table1[[#This Row],[CustomerID]],'advert datasetcustomers'!A:B,2,FALSE)</f>
        <v>Megan Anderson DDS</v>
      </c>
      <c r="L6975" t="str">
        <f>VLOOKUP(Table1[[#This Row],[CustomerID]],'advert datasetcustomers'!A:E,5,FALSE)</f>
        <v>South Elizabethfort, IN</v>
      </c>
      <c r="M6975" t="str">
        <f>VLOOKUP(Table1[[#This Row],[CampaignID]],'advert datasetplatforms'!A:B,2,FALSE)</f>
        <v>Facebook</v>
      </c>
      <c r="N6975">
        <f>VLOOKUP(Table1[[#This Row],[CampaignID]],'advert datasetplatforms'!A:D,4,FALSE)</f>
        <v>56193</v>
      </c>
      <c r="O6975" t="str">
        <f>VLOOKUP(Table1[[#This Row],[CampaignID]],'advert datasetperformance'!A:B,2,FALSE)</f>
        <v>2024-05</v>
      </c>
      <c r="P6975">
        <f>VLOOKUP(Table1[[#This Row],[CampaignID]],'advert datasetperformance'!A:F,6,FALSE)</f>
        <v>3243</v>
      </c>
    </row>
    <row r="6976" spans="1:16" x14ac:dyDescent="0.25">
      <c r="A6976" t="s">
        <v>14434</v>
      </c>
      <c r="B6976" t="s">
        <v>1711</v>
      </c>
      <c r="C6976" t="s">
        <v>14435</v>
      </c>
      <c r="D6976" s="1">
        <v>44905</v>
      </c>
      <c r="E6976" s="1">
        <v>45016</v>
      </c>
      <c r="F6976">
        <v>4330</v>
      </c>
      <c r="G6976">
        <v>90607</v>
      </c>
      <c r="H6976">
        <v>1274</v>
      </c>
      <c r="I6976">
        <v>665</v>
      </c>
      <c r="J6976">
        <v>19733</v>
      </c>
      <c r="K6976" t="str">
        <f>VLOOKUP(Table1[[#This Row],[CustomerID]],'advert datasetcustomers'!A:B,2,FALSE)</f>
        <v>Donald Wise</v>
      </c>
      <c r="L6976" t="str">
        <f>VLOOKUP(Table1[[#This Row],[CustomerID]],'advert datasetcustomers'!A:E,5,FALSE)</f>
        <v>East Calebburgh, DC</v>
      </c>
      <c r="M6976" t="str">
        <f>VLOOKUP(Table1[[#This Row],[CampaignID]],'advert datasetplatforms'!A:B,2,FALSE)</f>
        <v>LinkedIn</v>
      </c>
      <c r="N6976">
        <f>VLOOKUP(Table1[[#This Row],[CampaignID]],'advert datasetplatforms'!A:D,4,FALSE)</f>
        <v>85647</v>
      </c>
      <c r="O6976" t="str">
        <f>VLOOKUP(Table1[[#This Row],[CampaignID]],'advert datasetperformance'!A:B,2,FALSE)</f>
        <v>2024-02</v>
      </c>
      <c r="P6976">
        <f>VLOOKUP(Table1[[#This Row],[CampaignID]],'advert datasetperformance'!A:F,6,FALSE)</f>
        <v>10239</v>
      </c>
    </row>
    <row r="6977" spans="1:16" x14ac:dyDescent="0.25">
      <c r="A6977" t="s">
        <v>14436</v>
      </c>
      <c r="B6977" t="s">
        <v>633</v>
      </c>
      <c r="C6977" t="s">
        <v>14437</v>
      </c>
      <c r="D6977" s="1">
        <v>45430</v>
      </c>
      <c r="E6977" s="1">
        <v>45579</v>
      </c>
      <c r="F6977">
        <v>3925</v>
      </c>
      <c r="G6977">
        <v>37678</v>
      </c>
      <c r="H6977">
        <v>6135</v>
      </c>
      <c r="I6977">
        <v>650</v>
      </c>
      <c r="J6977">
        <v>14614</v>
      </c>
      <c r="K6977" t="str">
        <f>VLOOKUP(Table1[[#This Row],[CustomerID]],'advert datasetcustomers'!A:B,2,FALSE)</f>
        <v>Hannah Gomez</v>
      </c>
      <c r="L6977" t="str">
        <f>VLOOKUP(Table1[[#This Row],[CustomerID]],'advert datasetcustomers'!A:E,5,FALSE)</f>
        <v>West Luke, FL</v>
      </c>
      <c r="M6977" t="str">
        <f>VLOOKUP(Table1[[#This Row],[CampaignID]],'advert datasetplatforms'!A:B,2,FALSE)</f>
        <v>LinkedIn</v>
      </c>
      <c r="N6977">
        <f>VLOOKUP(Table1[[#This Row],[CampaignID]],'advert datasetplatforms'!A:D,4,FALSE)</f>
        <v>77785</v>
      </c>
      <c r="O6977" t="str">
        <f>VLOOKUP(Table1[[#This Row],[CampaignID]],'advert datasetperformance'!A:B,2,FALSE)</f>
        <v>2024-07</v>
      </c>
      <c r="P6977">
        <f>VLOOKUP(Table1[[#This Row],[CampaignID]],'advert datasetperformance'!A:F,6,FALSE)</f>
        <v>10623</v>
      </c>
    </row>
    <row r="6978" spans="1:16" x14ac:dyDescent="0.25">
      <c r="A6978" t="s">
        <v>14438</v>
      </c>
      <c r="B6978" t="s">
        <v>234</v>
      </c>
      <c r="C6978" t="s">
        <v>14439</v>
      </c>
      <c r="D6978" s="1">
        <v>45349</v>
      </c>
      <c r="E6978" s="1">
        <v>45116</v>
      </c>
      <c r="F6978">
        <v>7272</v>
      </c>
      <c r="G6978">
        <v>125045</v>
      </c>
      <c r="H6978">
        <v>7671</v>
      </c>
      <c r="I6978">
        <v>397</v>
      </c>
      <c r="J6978">
        <v>9701</v>
      </c>
      <c r="K6978" t="str">
        <f>VLOOKUP(Table1[[#This Row],[CustomerID]],'advert datasetcustomers'!A:B,2,FALSE)</f>
        <v>Jordan Vega</v>
      </c>
      <c r="L6978" t="str">
        <f>VLOOKUP(Table1[[#This Row],[CustomerID]],'advert datasetcustomers'!A:E,5,FALSE)</f>
        <v>West Anthony, NY</v>
      </c>
      <c r="M6978" t="str">
        <f>VLOOKUP(Table1[[#This Row],[CampaignID]],'advert datasetplatforms'!A:B,2,FALSE)</f>
        <v>Facebook</v>
      </c>
      <c r="N6978">
        <f>VLOOKUP(Table1[[#This Row],[CampaignID]],'advert datasetplatforms'!A:D,4,FALSE)</f>
        <v>83744</v>
      </c>
      <c r="O6978" t="str">
        <f>VLOOKUP(Table1[[#This Row],[CampaignID]],'advert datasetperformance'!A:B,2,FALSE)</f>
        <v>2024-07</v>
      </c>
      <c r="P6978">
        <f>VLOOKUP(Table1[[#This Row],[CampaignID]],'advert datasetperformance'!A:F,6,FALSE)</f>
        <v>8110</v>
      </c>
    </row>
    <row r="6979" spans="1:16" x14ac:dyDescent="0.25">
      <c r="A6979" t="s">
        <v>14440</v>
      </c>
      <c r="B6979" t="s">
        <v>2234</v>
      </c>
      <c r="C6979" t="s">
        <v>14441</v>
      </c>
      <c r="D6979" s="1">
        <v>45212</v>
      </c>
      <c r="E6979" s="1">
        <v>45016</v>
      </c>
      <c r="F6979">
        <v>4455</v>
      </c>
      <c r="G6979">
        <v>112198</v>
      </c>
      <c r="H6979">
        <v>7525</v>
      </c>
      <c r="I6979">
        <v>569</v>
      </c>
      <c r="J6979">
        <v>14125</v>
      </c>
      <c r="K6979" t="str">
        <f>VLOOKUP(Table1[[#This Row],[CustomerID]],'advert datasetcustomers'!A:B,2,FALSE)</f>
        <v>Daniel Fuller</v>
      </c>
      <c r="L6979" t="str">
        <f>VLOOKUP(Table1[[#This Row],[CustomerID]],'advert datasetcustomers'!A:E,5,FALSE)</f>
        <v>Kochhaven, HI</v>
      </c>
      <c r="M6979" t="str">
        <f>VLOOKUP(Table1[[#This Row],[CampaignID]],'advert datasetplatforms'!A:B,2,FALSE)</f>
        <v>Twitter</v>
      </c>
      <c r="N6979">
        <f>VLOOKUP(Table1[[#This Row],[CampaignID]],'advert datasetplatforms'!A:D,4,FALSE)</f>
        <v>96745</v>
      </c>
      <c r="O6979" t="str">
        <f>VLOOKUP(Table1[[#This Row],[CampaignID]],'advert datasetperformance'!A:B,2,FALSE)</f>
        <v>2024-01</v>
      </c>
      <c r="P6979">
        <f>VLOOKUP(Table1[[#This Row],[CampaignID]],'advert datasetperformance'!A:F,6,FALSE)</f>
        <v>9055</v>
      </c>
    </row>
    <row r="6980" spans="1:16" x14ac:dyDescent="0.25">
      <c r="A6980" t="s">
        <v>14442</v>
      </c>
      <c r="B6980" t="s">
        <v>633</v>
      </c>
      <c r="C6980" t="s">
        <v>14443</v>
      </c>
      <c r="D6980" s="1">
        <v>45050</v>
      </c>
      <c r="E6980" s="1">
        <v>45157</v>
      </c>
      <c r="F6980">
        <v>3057</v>
      </c>
      <c r="G6980">
        <v>48635</v>
      </c>
      <c r="H6980">
        <v>3333</v>
      </c>
      <c r="I6980">
        <v>409</v>
      </c>
      <c r="J6980">
        <v>18947</v>
      </c>
      <c r="K6980" t="str">
        <f>VLOOKUP(Table1[[#This Row],[CustomerID]],'advert datasetcustomers'!A:B,2,FALSE)</f>
        <v>Hannah Gomez</v>
      </c>
      <c r="L6980" t="str">
        <f>VLOOKUP(Table1[[#This Row],[CustomerID]],'advert datasetcustomers'!A:E,5,FALSE)</f>
        <v>West Luke, FL</v>
      </c>
      <c r="M6980" t="str">
        <f>VLOOKUP(Table1[[#This Row],[CampaignID]],'advert datasetplatforms'!A:B,2,FALSE)</f>
        <v>LinkedIn</v>
      </c>
      <c r="N6980">
        <f>VLOOKUP(Table1[[#This Row],[CampaignID]],'advert datasetplatforms'!A:D,4,FALSE)</f>
        <v>84632</v>
      </c>
      <c r="O6980" t="str">
        <f>VLOOKUP(Table1[[#This Row],[CampaignID]],'advert datasetperformance'!A:B,2,FALSE)</f>
        <v>2024-09</v>
      </c>
      <c r="P6980">
        <f>VLOOKUP(Table1[[#This Row],[CampaignID]],'advert datasetperformance'!A:F,6,FALSE)</f>
        <v>12851</v>
      </c>
    </row>
    <row r="6981" spans="1:16" x14ac:dyDescent="0.25">
      <c r="A6981" t="s">
        <v>14444</v>
      </c>
      <c r="B6981" t="s">
        <v>160</v>
      </c>
      <c r="C6981" t="s">
        <v>14445</v>
      </c>
      <c r="D6981" s="1">
        <v>45130</v>
      </c>
      <c r="E6981" s="1">
        <v>45582</v>
      </c>
      <c r="F6981">
        <v>5334</v>
      </c>
      <c r="G6981">
        <v>114058</v>
      </c>
      <c r="H6981">
        <v>5463</v>
      </c>
      <c r="I6981">
        <v>227</v>
      </c>
      <c r="J6981">
        <v>12563</v>
      </c>
      <c r="K6981" t="str">
        <f>VLOOKUP(Table1[[#This Row],[CustomerID]],'advert datasetcustomers'!A:B,2,FALSE)</f>
        <v>Elizabeth Gates</v>
      </c>
      <c r="L6981" t="str">
        <f>VLOOKUP(Table1[[#This Row],[CustomerID]],'advert datasetcustomers'!A:E,5,FALSE)</f>
        <v>Lestermouth, SC</v>
      </c>
      <c r="M6981" t="str">
        <f>VLOOKUP(Table1[[#This Row],[CampaignID]],'advert datasetplatforms'!A:B,2,FALSE)</f>
        <v>Google Ads</v>
      </c>
      <c r="N6981">
        <f>VLOOKUP(Table1[[#This Row],[CampaignID]],'advert datasetplatforms'!A:D,4,FALSE)</f>
        <v>122754</v>
      </c>
      <c r="O6981" t="str">
        <f>VLOOKUP(Table1[[#This Row],[CampaignID]],'advert datasetperformance'!A:B,2,FALSE)</f>
        <v>2024-04</v>
      </c>
      <c r="P6981">
        <f>VLOOKUP(Table1[[#This Row],[CampaignID]],'advert datasetperformance'!A:F,6,FALSE)</f>
        <v>11384</v>
      </c>
    </row>
    <row r="6982" spans="1:16" x14ac:dyDescent="0.25">
      <c r="A6982" t="s">
        <v>14446</v>
      </c>
      <c r="B6982" t="s">
        <v>142</v>
      </c>
      <c r="C6982" t="s">
        <v>14447</v>
      </c>
      <c r="D6982" s="1">
        <v>45200</v>
      </c>
      <c r="E6982" s="1">
        <v>44976</v>
      </c>
      <c r="F6982">
        <v>6053</v>
      </c>
      <c r="G6982">
        <v>128382</v>
      </c>
      <c r="H6982">
        <v>4204</v>
      </c>
      <c r="I6982">
        <v>865</v>
      </c>
      <c r="J6982">
        <v>26416</v>
      </c>
      <c r="K6982" t="str">
        <f>VLOOKUP(Table1[[#This Row],[CustomerID]],'advert datasetcustomers'!A:B,2,FALSE)</f>
        <v>Ricardo Johnson</v>
      </c>
      <c r="L6982" t="str">
        <f>VLOOKUP(Table1[[#This Row],[CustomerID]],'advert datasetcustomers'!A:E,5,FALSE)</f>
        <v>West Victoriahaven, VT</v>
      </c>
      <c r="M6982" t="str">
        <f>VLOOKUP(Table1[[#This Row],[CampaignID]],'advert datasetplatforms'!A:B,2,FALSE)</f>
        <v>Facebook</v>
      </c>
      <c r="N6982">
        <f>VLOOKUP(Table1[[#This Row],[CampaignID]],'advert datasetplatforms'!A:D,4,FALSE)</f>
        <v>83163</v>
      </c>
      <c r="O6982" t="str">
        <f>VLOOKUP(Table1[[#This Row],[CampaignID]],'advert datasetperformance'!A:B,2,FALSE)</f>
        <v>2024-07</v>
      </c>
      <c r="P6982">
        <f>VLOOKUP(Table1[[#This Row],[CampaignID]],'advert datasetperformance'!A:F,6,FALSE)</f>
        <v>12040</v>
      </c>
    </row>
    <row r="6983" spans="1:16" x14ac:dyDescent="0.25">
      <c r="A6983" t="s">
        <v>14448</v>
      </c>
      <c r="B6983" t="s">
        <v>2121</v>
      </c>
      <c r="C6983" t="s">
        <v>14449</v>
      </c>
      <c r="D6983" s="1">
        <v>45454</v>
      </c>
      <c r="E6983" s="1">
        <v>45489</v>
      </c>
      <c r="F6983">
        <v>6949</v>
      </c>
      <c r="G6983">
        <v>151208</v>
      </c>
      <c r="H6983">
        <v>7162</v>
      </c>
      <c r="I6983">
        <v>420</v>
      </c>
      <c r="J6983">
        <v>12415</v>
      </c>
      <c r="K6983" t="str">
        <f>VLOOKUP(Table1[[#This Row],[CustomerID]],'advert datasetcustomers'!A:B,2,FALSE)</f>
        <v>Tricia Benton</v>
      </c>
      <c r="L6983" t="str">
        <f>VLOOKUP(Table1[[#This Row],[CustomerID]],'advert datasetcustomers'!A:E,5,FALSE)</f>
        <v>North Tracyview, RI</v>
      </c>
      <c r="M6983" t="str">
        <f>VLOOKUP(Table1[[#This Row],[CampaignID]],'advert datasetplatforms'!A:B,2,FALSE)</f>
        <v>Google Ads</v>
      </c>
      <c r="N6983">
        <f>VLOOKUP(Table1[[#This Row],[CampaignID]],'advert datasetplatforms'!A:D,4,FALSE)</f>
        <v>94874</v>
      </c>
      <c r="O6983" t="str">
        <f>VLOOKUP(Table1[[#This Row],[CampaignID]],'advert datasetperformance'!A:B,2,FALSE)</f>
        <v>2024-03</v>
      </c>
      <c r="P6983">
        <f>VLOOKUP(Table1[[#This Row],[CampaignID]],'advert datasetperformance'!A:F,6,FALSE)</f>
        <v>11248</v>
      </c>
    </row>
    <row r="6984" spans="1:16" x14ac:dyDescent="0.25">
      <c r="A6984" t="s">
        <v>14450</v>
      </c>
      <c r="B6984" t="s">
        <v>1967</v>
      </c>
      <c r="C6984" t="s">
        <v>14451</v>
      </c>
      <c r="D6984" s="1">
        <v>44996</v>
      </c>
      <c r="E6984" s="1">
        <v>45332</v>
      </c>
      <c r="F6984">
        <v>4672</v>
      </c>
      <c r="G6984">
        <v>81298</v>
      </c>
      <c r="H6984">
        <v>5141</v>
      </c>
      <c r="I6984">
        <v>475</v>
      </c>
      <c r="J6984">
        <v>8058</v>
      </c>
      <c r="K6984" t="str">
        <f>VLOOKUP(Table1[[#This Row],[CustomerID]],'advert datasetcustomers'!A:B,2,FALSE)</f>
        <v>Michael Jones</v>
      </c>
      <c r="L6984" t="str">
        <f>VLOOKUP(Table1[[#This Row],[CustomerID]],'advert datasetcustomers'!A:E,5,FALSE)</f>
        <v>Heiditon, PW</v>
      </c>
      <c r="M6984" t="str">
        <f>VLOOKUP(Table1[[#This Row],[CampaignID]],'advert datasetplatforms'!A:B,2,FALSE)</f>
        <v>Google Ads</v>
      </c>
      <c r="N6984">
        <f>VLOOKUP(Table1[[#This Row],[CampaignID]],'advert datasetplatforms'!A:D,4,FALSE)</f>
        <v>101216</v>
      </c>
      <c r="O6984" t="str">
        <f>VLOOKUP(Table1[[#This Row],[CampaignID]],'advert datasetperformance'!A:B,2,FALSE)</f>
        <v>2024-03</v>
      </c>
      <c r="P6984">
        <f>VLOOKUP(Table1[[#This Row],[CampaignID]],'advert datasetperformance'!A:F,6,FALSE)</f>
        <v>3010</v>
      </c>
    </row>
    <row r="6985" spans="1:16" x14ac:dyDescent="0.25">
      <c r="A6985" t="s">
        <v>14452</v>
      </c>
      <c r="B6985" t="s">
        <v>290</v>
      </c>
      <c r="C6985" t="s">
        <v>14453</v>
      </c>
      <c r="D6985" s="1">
        <v>45144</v>
      </c>
      <c r="E6985" s="1">
        <v>45170</v>
      </c>
      <c r="F6985">
        <v>4466</v>
      </c>
      <c r="G6985">
        <v>74290</v>
      </c>
      <c r="H6985">
        <v>3276</v>
      </c>
      <c r="I6985">
        <v>427</v>
      </c>
      <c r="J6985">
        <v>21686</v>
      </c>
      <c r="K6985" t="str">
        <f>VLOOKUP(Table1[[#This Row],[CustomerID]],'advert datasetcustomers'!A:B,2,FALSE)</f>
        <v>Shane Mitchell</v>
      </c>
      <c r="L6985" t="str">
        <f>VLOOKUP(Table1[[#This Row],[CustomerID]],'advert datasetcustomers'!A:E,5,FALSE)</f>
        <v>Williamsbury, MI</v>
      </c>
      <c r="M6985" t="str">
        <f>VLOOKUP(Table1[[#This Row],[CampaignID]],'advert datasetplatforms'!A:B,2,FALSE)</f>
        <v>LinkedIn</v>
      </c>
      <c r="N6985">
        <f>VLOOKUP(Table1[[#This Row],[CampaignID]],'advert datasetplatforms'!A:D,4,FALSE)</f>
        <v>51868</v>
      </c>
      <c r="O6985" t="str">
        <f>VLOOKUP(Table1[[#This Row],[CampaignID]],'advert datasetperformance'!A:B,2,FALSE)</f>
        <v>2024-09</v>
      </c>
      <c r="P6985">
        <f>VLOOKUP(Table1[[#This Row],[CampaignID]],'advert datasetperformance'!A:F,6,FALSE)</f>
        <v>7197</v>
      </c>
    </row>
    <row r="6986" spans="1:16" x14ac:dyDescent="0.25">
      <c r="A6986" t="s">
        <v>14454</v>
      </c>
      <c r="B6986" t="s">
        <v>226</v>
      </c>
      <c r="C6986" t="s">
        <v>14455</v>
      </c>
      <c r="D6986" s="1">
        <v>44993</v>
      </c>
      <c r="E6986" s="1">
        <v>45591</v>
      </c>
      <c r="F6986">
        <v>6398</v>
      </c>
      <c r="G6986">
        <v>100909</v>
      </c>
      <c r="H6986">
        <v>7627</v>
      </c>
      <c r="I6986">
        <v>556</v>
      </c>
      <c r="J6986">
        <v>16009</v>
      </c>
      <c r="K6986" t="str">
        <f>VLOOKUP(Table1[[#This Row],[CustomerID]],'advert datasetcustomers'!A:B,2,FALSE)</f>
        <v>Tina Harris</v>
      </c>
      <c r="L6986" t="str">
        <f>VLOOKUP(Table1[[#This Row],[CustomerID]],'advert datasetcustomers'!A:E,5,FALSE)</f>
        <v>Longland, NV</v>
      </c>
      <c r="M6986" t="str">
        <f>VLOOKUP(Table1[[#This Row],[CampaignID]],'advert datasetplatforms'!A:B,2,FALSE)</f>
        <v>LinkedIn</v>
      </c>
      <c r="N6986">
        <f>VLOOKUP(Table1[[#This Row],[CampaignID]],'advert datasetplatforms'!A:D,4,FALSE)</f>
        <v>115845</v>
      </c>
      <c r="O6986" t="str">
        <f>VLOOKUP(Table1[[#This Row],[CampaignID]],'advert datasetperformance'!A:B,2,FALSE)</f>
        <v>2024-05</v>
      </c>
      <c r="P6986">
        <f>VLOOKUP(Table1[[#This Row],[CampaignID]],'advert datasetperformance'!A:F,6,FALSE)</f>
        <v>13644</v>
      </c>
    </row>
    <row r="6987" spans="1:16" x14ac:dyDescent="0.25">
      <c r="A6987" t="s">
        <v>14456</v>
      </c>
      <c r="B6987" t="s">
        <v>773</v>
      </c>
      <c r="C6987" t="s">
        <v>14457</v>
      </c>
      <c r="D6987" s="1">
        <v>44986</v>
      </c>
      <c r="E6987" s="1">
        <v>45578</v>
      </c>
      <c r="F6987">
        <v>3240</v>
      </c>
      <c r="G6987">
        <v>82729</v>
      </c>
      <c r="H6987">
        <v>6749</v>
      </c>
      <c r="I6987">
        <v>583</v>
      </c>
      <c r="J6987">
        <v>13833</v>
      </c>
      <c r="K6987" t="str">
        <f>VLOOKUP(Table1[[#This Row],[CustomerID]],'advert datasetcustomers'!A:B,2,FALSE)</f>
        <v>Michele Benson</v>
      </c>
      <c r="L6987" t="str">
        <f>VLOOKUP(Table1[[#This Row],[CustomerID]],'advert datasetcustomers'!A:E,5,FALSE)</f>
        <v>Riveraland, VI</v>
      </c>
      <c r="M6987" t="str">
        <f>VLOOKUP(Table1[[#This Row],[CampaignID]],'advert datasetplatforms'!A:B,2,FALSE)</f>
        <v>Facebook</v>
      </c>
      <c r="N6987">
        <f>VLOOKUP(Table1[[#This Row],[CampaignID]],'advert datasetplatforms'!A:D,4,FALSE)</f>
        <v>67723</v>
      </c>
      <c r="O6987" t="str">
        <f>VLOOKUP(Table1[[#This Row],[CampaignID]],'advert datasetperformance'!A:B,2,FALSE)</f>
        <v>2024-03</v>
      </c>
      <c r="P6987">
        <f>VLOOKUP(Table1[[#This Row],[CampaignID]],'advert datasetperformance'!A:F,6,FALSE)</f>
        <v>10322</v>
      </c>
    </row>
    <row r="6988" spans="1:16" x14ac:dyDescent="0.25">
      <c r="A6988" t="s">
        <v>14458</v>
      </c>
      <c r="B6988" t="s">
        <v>35</v>
      </c>
      <c r="C6988" t="s">
        <v>14459</v>
      </c>
      <c r="D6988" s="1">
        <v>45299</v>
      </c>
      <c r="E6988" s="1">
        <v>44884</v>
      </c>
      <c r="F6988">
        <v>6304</v>
      </c>
      <c r="G6988">
        <v>104501</v>
      </c>
      <c r="H6988">
        <v>4104</v>
      </c>
      <c r="I6988">
        <v>519</v>
      </c>
      <c r="J6988">
        <v>13187</v>
      </c>
      <c r="K6988" t="str">
        <f>VLOOKUP(Table1[[#This Row],[CustomerID]],'advert datasetcustomers'!A:B,2,FALSE)</f>
        <v>Jonathan Stevens</v>
      </c>
      <c r="L6988" t="str">
        <f>VLOOKUP(Table1[[#This Row],[CustomerID]],'advert datasetcustomers'!A:E,5,FALSE)</f>
        <v>South Erica, AS</v>
      </c>
      <c r="M6988" t="str">
        <f>VLOOKUP(Table1[[#This Row],[CampaignID]],'advert datasetplatforms'!A:B,2,FALSE)</f>
        <v>Facebook</v>
      </c>
      <c r="N6988">
        <f>VLOOKUP(Table1[[#This Row],[CampaignID]],'advert datasetplatforms'!A:D,4,FALSE)</f>
        <v>91578</v>
      </c>
      <c r="O6988" t="str">
        <f>VLOOKUP(Table1[[#This Row],[CampaignID]],'advert datasetperformance'!A:B,2,FALSE)</f>
        <v>2024-03</v>
      </c>
      <c r="P6988">
        <f>VLOOKUP(Table1[[#This Row],[CampaignID]],'advert datasetperformance'!A:F,6,FALSE)</f>
        <v>9927</v>
      </c>
    </row>
    <row r="6989" spans="1:16" x14ac:dyDescent="0.25">
      <c r="A6989" t="s">
        <v>14460</v>
      </c>
      <c r="B6989" t="s">
        <v>1456</v>
      </c>
      <c r="C6989" t="s">
        <v>14461</v>
      </c>
      <c r="D6989" s="1">
        <v>45495</v>
      </c>
      <c r="E6989" s="1">
        <v>45377</v>
      </c>
      <c r="F6989">
        <v>5527</v>
      </c>
      <c r="G6989">
        <v>93236</v>
      </c>
      <c r="H6989">
        <v>3553</v>
      </c>
      <c r="I6989">
        <v>417</v>
      </c>
      <c r="J6989">
        <v>12047</v>
      </c>
      <c r="K6989" t="str">
        <f>VLOOKUP(Table1[[#This Row],[CustomerID]],'advert datasetcustomers'!A:B,2,FALSE)</f>
        <v>Andre Harrington</v>
      </c>
      <c r="L6989" t="str">
        <f>VLOOKUP(Table1[[#This Row],[CustomerID]],'advert datasetcustomers'!A:E,5,FALSE)</f>
        <v>East Christinemouth, HI</v>
      </c>
      <c r="M6989" t="str">
        <f>VLOOKUP(Table1[[#This Row],[CampaignID]],'advert datasetplatforms'!A:B,2,FALSE)</f>
        <v>LinkedIn</v>
      </c>
      <c r="N6989">
        <f>VLOOKUP(Table1[[#This Row],[CampaignID]],'advert datasetplatforms'!A:D,4,FALSE)</f>
        <v>75982</v>
      </c>
      <c r="O6989" t="str">
        <f>VLOOKUP(Table1[[#This Row],[CampaignID]],'advert datasetperformance'!A:B,2,FALSE)</f>
        <v>2024-06</v>
      </c>
      <c r="P6989">
        <f>VLOOKUP(Table1[[#This Row],[CampaignID]],'advert datasetperformance'!A:F,6,FALSE)</f>
        <v>12913</v>
      </c>
    </row>
    <row r="6990" spans="1:16" x14ac:dyDescent="0.25">
      <c r="A6990" t="s">
        <v>14462</v>
      </c>
      <c r="B6990" t="s">
        <v>3643</v>
      </c>
      <c r="C6990" t="s">
        <v>14463</v>
      </c>
      <c r="D6990" s="1">
        <v>45445</v>
      </c>
      <c r="E6990" s="1">
        <v>45502</v>
      </c>
      <c r="F6990">
        <v>5802</v>
      </c>
      <c r="G6990">
        <v>115704</v>
      </c>
      <c r="H6990">
        <v>2175</v>
      </c>
      <c r="I6990">
        <v>452</v>
      </c>
      <c r="J6990">
        <v>11299</v>
      </c>
      <c r="K6990" t="str">
        <f>VLOOKUP(Table1[[#This Row],[CustomerID]],'advert datasetcustomers'!A:B,2,FALSE)</f>
        <v>Kathy Jackson</v>
      </c>
      <c r="L6990" t="str">
        <f>VLOOKUP(Table1[[#This Row],[CustomerID]],'advert datasetcustomers'!A:E,5,FALSE)</f>
        <v>North Sherribury, IL</v>
      </c>
      <c r="M6990" t="str">
        <f>VLOOKUP(Table1[[#This Row],[CampaignID]],'advert datasetplatforms'!A:B,2,FALSE)</f>
        <v>LinkedIn</v>
      </c>
      <c r="N6990">
        <f>VLOOKUP(Table1[[#This Row],[CampaignID]],'advert datasetplatforms'!A:D,4,FALSE)</f>
        <v>65083</v>
      </c>
      <c r="O6990" t="str">
        <f>VLOOKUP(Table1[[#This Row],[CampaignID]],'advert datasetperformance'!A:B,2,FALSE)</f>
        <v>2024-07</v>
      </c>
      <c r="P6990">
        <f>VLOOKUP(Table1[[#This Row],[CampaignID]],'advert datasetperformance'!A:F,6,FALSE)</f>
        <v>10398</v>
      </c>
    </row>
    <row r="6991" spans="1:16" x14ac:dyDescent="0.25">
      <c r="A6991" t="s">
        <v>14464</v>
      </c>
      <c r="B6991" t="s">
        <v>1544</v>
      </c>
      <c r="C6991" t="s">
        <v>14465</v>
      </c>
      <c r="D6991" s="1">
        <v>45091</v>
      </c>
      <c r="E6991" s="1">
        <v>45405</v>
      </c>
      <c r="F6991">
        <v>5876</v>
      </c>
      <c r="G6991">
        <v>122501</v>
      </c>
      <c r="H6991">
        <v>5559</v>
      </c>
      <c r="I6991">
        <v>694</v>
      </c>
      <c r="J6991">
        <v>20010</v>
      </c>
      <c r="K6991" t="str">
        <f>VLOOKUP(Table1[[#This Row],[CustomerID]],'advert datasetcustomers'!A:B,2,FALSE)</f>
        <v>Terry Jackson</v>
      </c>
      <c r="L6991" t="str">
        <f>VLOOKUP(Table1[[#This Row],[CustomerID]],'advert datasetcustomers'!A:E,5,FALSE)</f>
        <v>Port Haleyview, CO</v>
      </c>
      <c r="M6991" t="str">
        <f>VLOOKUP(Table1[[#This Row],[CampaignID]],'advert datasetplatforms'!A:B,2,FALSE)</f>
        <v>Google Ads</v>
      </c>
      <c r="N6991">
        <f>VLOOKUP(Table1[[#This Row],[CampaignID]],'advert datasetplatforms'!A:D,4,FALSE)</f>
        <v>124627</v>
      </c>
      <c r="O6991" t="str">
        <f>VLOOKUP(Table1[[#This Row],[CampaignID]],'advert datasetperformance'!A:B,2,FALSE)</f>
        <v>2024-03</v>
      </c>
      <c r="P6991">
        <f>VLOOKUP(Table1[[#This Row],[CampaignID]],'advert datasetperformance'!A:F,6,FALSE)</f>
        <v>10748</v>
      </c>
    </row>
    <row r="6992" spans="1:16" x14ac:dyDescent="0.25">
      <c r="A6992" t="s">
        <v>14466</v>
      </c>
      <c r="B6992" t="s">
        <v>136</v>
      </c>
      <c r="C6992" t="s">
        <v>14467</v>
      </c>
      <c r="D6992" s="1">
        <v>45515</v>
      </c>
      <c r="E6992" s="1">
        <v>44994</v>
      </c>
      <c r="F6992">
        <v>3643</v>
      </c>
      <c r="G6992">
        <v>63603</v>
      </c>
      <c r="H6992">
        <v>6064</v>
      </c>
      <c r="I6992">
        <v>408</v>
      </c>
      <c r="J6992">
        <v>21409</v>
      </c>
      <c r="K6992" t="str">
        <f>VLOOKUP(Table1[[#This Row],[CustomerID]],'advert datasetcustomers'!A:B,2,FALSE)</f>
        <v>Sherri Dominguez</v>
      </c>
      <c r="L6992" t="str">
        <f>VLOOKUP(Table1[[#This Row],[CustomerID]],'advert datasetcustomers'!A:E,5,FALSE)</f>
        <v>Walkerburgh, IL</v>
      </c>
      <c r="M6992" t="str">
        <f>VLOOKUP(Table1[[#This Row],[CampaignID]],'advert datasetplatforms'!A:B,2,FALSE)</f>
        <v>Facebook</v>
      </c>
      <c r="N6992">
        <f>VLOOKUP(Table1[[#This Row],[CampaignID]],'advert datasetplatforms'!A:D,4,FALSE)</f>
        <v>67154</v>
      </c>
      <c r="O6992" t="str">
        <f>VLOOKUP(Table1[[#This Row],[CampaignID]],'advert datasetperformance'!A:B,2,FALSE)</f>
        <v>2024-05</v>
      </c>
      <c r="P6992">
        <f>VLOOKUP(Table1[[#This Row],[CampaignID]],'advert datasetperformance'!A:F,6,FALSE)</f>
        <v>11533</v>
      </c>
    </row>
    <row r="6993" spans="1:16" x14ac:dyDescent="0.25">
      <c r="A6993" t="s">
        <v>14468</v>
      </c>
      <c r="B6993" t="s">
        <v>56</v>
      </c>
      <c r="C6993" t="s">
        <v>14469</v>
      </c>
      <c r="D6993" s="1">
        <v>45485</v>
      </c>
      <c r="E6993" s="1">
        <v>45346</v>
      </c>
      <c r="F6993">
        <v>5306</v>
      </c>
      <c r="G6993">
        <v>107530</v>
      </c>
      <c r="H6993">
        <v>6295</v>
      </c>
      <c r="I6993">
        <v>479</v>
      </c>
      <c r="J6993">
        <v>16463</v>
      </c>
      <c r="K6993" t="str">
        <f>VLOOKUP(Table1[[#This Row],[CustomerID]],'advert datasetcustomers'!A:B,2,FALSE)</f>
        <v>Gina Williams</v>
      </c>
      <c r="L6993" t="str">
        <f>VLOOKUP(Table1[[#This Row],[CustomerID]],'advert datasetcustomers'!A:E,5,FALSE)</f>
        <v>New Johnmouth, CO</v>
      </c>
      <c r="M6993" t="str">
        <f>VLOOKUP(Table1[[#This Row],[CampaignID]],'advert datasetplatforms'!A:B,2,FALSE)</f>
        <v>Instagram</v>
      </c>
      <c r="N6993">
        <f>VLOOKUP(Table1[[#This Row],[CampaignID]],'advert datasetplatforms'!A:D,4,FALSE)</f>
        <v>89543</v>
      </c>
      <c r="O6993" t="str">
        <f>VLOOKUP(Table1[[#This Row],[CampaignID]],'advert datasetperformance'!A:B,2,FALSE)</f>
        <v>2024-09</v>
      </c>
      <c r="P6993">
        <f>VLOOKUP(Table1[[#This Row],[CampaignID]],'advert datasetperformance'!A:F,6,FALSE)</f>
        <v>7561</v>
      </c>
    </row>
    <row r="6994" spans="1:16" x14ac:dyDescent="0.25">
      <c r="A6994" t="s">
        <v>14470</v>
      </c>
      <c r="B6994" t="s">
        <v>1673</v>
      </c>
      <c r="C6994" t="s">
        <v>14471</v>
      </c>
      <c r="D6994" s="1">
        <v>45166</v>
      </c>
      <c r="E6994" s="1">
        <v>45195</v>
      </c>
      <c r="F6994">
        <v>3305</v>
      </c>
      <c r="G6994">
        <v>107710</v>
      </c>
      <c r="H6994">
        <v>5085</v>
      </c>
      <c r="I6994">
        <v>459</v>
      </c>
      <c r="J6994">
        <v>9789</v>
      </c>
      <c r="K6994" t="str">
        <f>VLOOKUP(Table1[[#This Row],[CustomerID]],'advert datasetcustomers'!A:B,2,FALSE)</f>
        <v>Mark Smith</v>
      </c>
      <c r="L6994" t="str">
        <f>VLOOKUP(Table1[[#This Row],[CustomerID]],'advert datasetcustomers'!A:E,5,FALSE)</f>
        <v>Jamesstad, MS</v>
      </c>
      <c r="M6994" t="str">
        <f>VLOOKUP(Table1[[#This Row],[CampaignID]],'advert datasetplatforms'!A:B,2,FALSE)</f>
        <v>Facebook</v>
      </c>
      <c r="N6994">
        <f>VLOOKUP(Table1[[#This Row],[CampaignID]],'advert datasetplatforms'!A:D,4,FALSE)</f>
        <v>24449</v>
      </c>
      <c r="O6994" t="str">
        <f>VLOOKUP(Table1[[#This Row],[CampaignID]],'advert datasetperformance'!A:B,2,FALSE)</f>
        <v>2024-01</v>
      </c>
      <c r="P6994">
        <f>VLOOKUP(Table1[[#This Row],[CampaignID]],'advert datasetperformance'!A:F,6,FALSE)</f>
        <v>14026</v>
      </c>
    </row>
    <row r="6995" spans="1:16" x14ac:dyDescent="0.25">
      <c r="A6995" t="s">
        <v>14472</v>
      </c>
      <c r="B6995" t="s">
        <v>2999</v>
      </c>
      <c r="C6995" t="s">
        <v>14473</v>
      </c>
      <c r="D6995" s="1">
        <v>44923</v>
      </c>
      <c r="E6995" s="1">
        <v>45544</v>
      </c>
      <c r="F6995">
        <v>6608</v>
      </c>
      <c r="G6995">
        <v>131073</v>
      </c>
      <c r="H6995">
        <v>4449</v>
      </c>
      <c r="I6995">
        <v>604</v>
      </c>
      <c r="J6995">
        <v>17132</v>
      </c>
      <c r="K6995" t="str">
        <f>VLOOKUP(Table1[[#This Row],[CustomerID]],'advert datasetcustomers'!A:B,2,FALSE)</f>
        <v>Mary Lloyd</v>
      </c>
      <c r="L6995" t="str">
        <f>VLOOKUP(Table1[[#This Row],[CustomerID]],'advert datasetcustomers'!A:E,5,FALSE)</f>
        <v>Popehaven, ND</v>
      </c>
      <c r="M6995" t="str">
        <f>VLOOKUP(Table1[[#This Row],[CampaignID]],'advert datasetplatforms'!A:B,2,FALSE)</f>
        <v>Instagram</v>
      </c>
      <c r="N6995">
        <f>VLOOKUP(Table1[[#This Row],[CampaignID]],'advert datasetplatforms'!A:D,4,FALSE)</f>
        <v>124318</v>
      </c>
      <c r="O6995" t="str">
        <f>VLOOKUP(Table1[[#This Row],[CampaignID]],'advert datasetperformance'!A:B,2,FALSE)</f>
        <v>2024-05</v>
      </c>
      <c r="P6995">
        <f>VLOOKUP(Table1[[#This Row],[CampaignID]],'advert datasetperformance'!A:F,6,FALSE)</f>
        <v>6445</v>
      </c>
    </row>
    <row r="6996" spans="1:16" x14ac:dyDescent="0.25">
      <c r="A6996" t="s">
        <v>14474</v>
      </c>
      <c r="B6996" t="s">
        <v>1480</v>
      </c>
      <c r="C6996" t="s">
        <v>14475</v>
      </c>
      <c r="D6996" s="1">
        <v>45100</v>
      </c>
      <c r="E6996" s="1">
        <v>45564</v>
      </c>
      <c r="F6996">
        <v>4126</v>
      </c>
      <c r="G6996">
        <v>80698</v>
      </c>
      <c r="H6996">
        <v>5111</v>
      </c>
      <c r="I6996">
        <v>358</v>
      </c>
      <c r="J6996">
        <v>14789</v>
      </c>
      <c r="K6996" t="str">
        <f>VLOOKUP(Table1[[#This Row],[CustomerID]],'advert datasetcustomers'!A:B,2,FALSE)</f>
        <v>Tara Yu</v>
      </c>
      <c r="L6996" t="str">
        <f>VLOOKUP(Table1[[#This Row],[CustomerID]],'advert datasetcustomers'!A:E,5,FALSE)</f>
        <v>West Maryland, ID</v>
      </c>
      <c r="M6996" t="str">
        <f>VLOOKUP(Table1[[#This Row],[CampaignID]],'advert datasetplatforms'!A:B,2,FALSE)</f>
        <v>Instagram</v>
      </c>
      <c r="N6996">
        <f>VLOOKUP(Table1[[#This Row],[CampaignID]],'advert datasetplatforms'!A:D,4,FALSE)</f>
        <v>86426</v>
      </c>
      <c r="O6996" t="str">
        <f>VLOOKUP(Table1[[#This Row],[CampaignID]],'advert datasetperformance'!A:B,2,FALSE)</f>
        <v>2024-04</v>
      </c>
      <c r="P6996">
        <f>VLOOKUP(Table1[[#This Row],[CampaignID]],'advert datasetperformance'!A:F,6,FALSE)</f>
        <v>8597</v>
      </c>
    </row>
    <row r="6997" spans="1:16" x14ac:dyDescent="0.25">
      <c r="A6997" t="s">
        <v>14476</v>
      </c>
      <c r="B6997" t="s">
        <v>1590</v>
      </c>
      <c r="C6997" t="s">
        <v>14477</v>
      </c>
      <c r="D6997" s="1">
        <v>45090</v>
      </c>
      <c r="E6997" s="1">
        <v>45515</v>
      </c>
      <c r="F6997">
        <v>6856</v>
      </c>
      <c r="G6997">
        <v>144947</v>
      </c>
      <c r="H6997">
        <v>4171</v>
      </c>
      <c r="I6997">
        <v>694</v>
      </c>
      <c r="J6997">
        <v>12403</v>
      </c>
      <c r="K6997" t="str">
        <f>VLOOKUP(Table1[[#This Row],[CustomerID]],'advert datasetcustomers'!A:B,2,FALSE)</f>
        <v>Melissa Dunlap</v>
      </c>
      <c r="L6997" t="str">
        <f>VLOOKUP(Table1[[#This Row],[CustomerID]],'advert datasetcustomers'!A:E,5,FALSE)</f>
        <v>Port Shawn, CT</v>
      </c>
      <c r="M6997" t="str">
        <f>VLOOKUP(Table1[[#This Row],[CampaignID]],'advert datasetplatforms'!A:B,2,FALSE)</f>
        <v>Google Ads</v>
      </c>
      <c r="N6997">
        <f>VLOOKUP(Table1[[#This Row],[CampaignID]],'advert datasetplatforms'!A:D,4,FALSE)</f>
        <v>119028</v>
      </c>
      <c r="O6997" t="str">
        <f>VLOOKUP(Table1[[#This Row],[CampaignID]],'advert datasetperformance'!A:B,2,FALSE)</f>
        <v>2024-02</v>
      </c>
      <c r="P6997">
        <f>VLOOKUP(Table1[[#This Row],[CampaignID]],'advert datasetperformance'!A:F,6,FALSE)</f>
        <v>11895</v>
      </c>
    </row>
    <row r="6998" spans="1:16" x14ac:dyDescent="0.25">
      <c r="A6998" t="s">
        <v>14478</v>
      </c>
      <c r="B6998" t="s">
        <v>1164</v>
      </c>
      <c r="C6998" t="s">
        <v>14479</v>
      </c>
      <c r="D6998" s="1">
        <v>45518</v>
      </c>
      <c r="E6998" s="1">
        <v>45534</v>
      </c>
      <c r="F6998">
        <v>5434</v>
      </c>
      <c r="G6998">
        <v>72768</v>
      </c>
      <c r="H6998">
        <v>4851</v>
      </c>
      <c r="I6998">
        <v>622</v>
      </c>
      <c r="J6998">
        <v>10673</v>
      </c>
      <c r="K6998" t="str">
        <f>VLOOKUP(Table1[[#This Row],[CustomerID]],'advert datasetcustomers'!A:B,2,FALSE)</f>
        <v>Donald Howard</v>
      </c>
      <c r="L6998" t="str">
        <f>VLOOKUP(Table1[[#This Row],[CustomerID]],'advert datasetcustomers'!A:E,5,FALSE)</f>
        <v>Kellyville, MD</v>
      </c>
      <c r="M6998" t="str">
        <f>VLOOKUP(Table1[[#This Row],[CampaignID]],'advert datasetplatforms'!A:B,2,FALSE)</f>
        <v>Facebook</v>
      </c>
      <c r="N6998">
        <f>VLOOKUP(Table1[[#This Row],[CampaignID]],'advert datasetplatforms'!A:D,4,FALSE)</f>
        <v>100580</v>
      </c>
      <c r="O6998" t="str">
        <f>VLOOKUP(Table1[[#This Row],[CampaignID]],'advert datasetperformance'!A:B,2,FALSE)</f>
        <v>2024-04</v>
      </c>
      <c r="P6998">
        <f>VLOOKUP(Table1[[#This Row],[CampaignID]],'advert datasetperformance'!A:F,6,FALSE)</f>
        <v>12572</v>
      </c>
    </row>
    <row r="6999" spans="1:16" x14ac:dyDescent="0.25">
      <c r="A6999" t="s">
        <v>14480</v>
      </c>
      <c r="B6999" t="s">
        <v>2506</v>
      </c>
      <c r="C6999" t="s">
        <v>14481</v>
      </c>
      <c r="D6999" s="1">
        <v>45120</v>
      </c>
      <c r="E6999" s="1">
        <v>45278</v>
      </c>
      <c r="F6999">
        <v>3493</v>
      </c>
      <c r="G6999">
        <v>144148</v>
      </c>
      <c r="H6999">
        <v>6913</v>
      </c>
      <c r="I6999">
        <v>615</v>
      </c>
      <c r="J6999">
        <v>19270</v>
      </c>
      <c r="K6999" t="str">
        <f>VLOOKUP(Table1[[#This Row],[CustomerID]],'advert datasetcustomers'!A:B,2,FALSE)</f>
        <v>Sarah Pittman</v>
      </c>
      <c r="L6999" t="str">
        <f>VLOOKUP(Table1[[#This Row],[CustomerID]],'advert datasetcustomers'!A:E,5,FALSE)</f>
        <v>Debratown, MT</v>
      </c>
      <c r="M6999" t="str">
        <f>VLOOKUP(Table1[[#This Row],[CampaignID]],'advert datasetplatforms'!A:B,2,FALSE)</f>
        <v>Twitter</v>
      </c>
      <c r="N6999">
        <f>VLOOKUP(Table1[[#This Row],[CampaignID]],'advert datasetplatforms'!A:D,4,FALSE)</f>
        <v>88491</v>
      </c>
      <c r="O6999" t="str">
        <f>VLOOKUP(Table1[[#This Row],[CampaignID]],'advert datasetperformance'!A:B,2,FALSE)</f>
        <v>2024-08</v>
      </c>
      <c r="P6999">
        <f>VLOOKUP(Table1[[#This Row],[CampaignID]],'advert datasetperformance'!A:F,6,FALSE)</f>
        <v>8247</v>
      </c>
    </row>
    <row r="7000" spans="1:16" x14ac:dyDescent="0.25">
      <c r="A7000" t="s">
        <v>14482</v>
      </c>
      <c r="B7000" t="s">
        <v>938</v>
      </c>
      <c r="C7000" t="s">
        <v>14483</v>
      </c>
      <c r="D7000" s="1">
        <v>44936</v>
      </c>
      <c r="E7000" s="1">
        <v>45082</v>
      </c>
      <c r="F7000">
        <v>3451</v>
      </c>
      <c r="G7000">
        <v>46473</v>
      </c>
      <c r="H7000">
        <v>5152</v>
      </c>
      <c r="I7000">
        <v>650</v>
      </c>
      <c r="J7000">
        <v>20111</v>
      </c>
      <c r="K7000" t="str">
        <f>VLOOKUP(Table1[[#This Row],[CustomerID]],'advert datasetcustomers'!A:B,2,FALSE)</f>
        <v>Kim Fletcher</v>
      </c>
      <c r="L7000" t="str">
        <f>VLOOKUP(Table1[[#This Row],[CustomerID]],'advert datasetcustomers'!A:E,5,FALSE)</f>
        <v>Port Jeffreyside, AK</v>
      </c>
      <c r="M7000" t="str">
        <f>VLOOKUP(Table1[[#This Row],[CampaignID]],'advert datasetplatforms'!A:B,2,FALSE)</f>
        <v>Google Ads</v>
      </c>
      <c r="N7000">
        <f>VLOOKUP(Table1[[#This Row],[CampaignID]],'advert datasetplatforms'!A:D,4,FALSE)</f>
        <v>94210</v>
      </c>
      <c r="O7000" t="str">
        <f>VLOOKUP(Table1[[#This Row],[CampaignID]],'advert datasetperformance'!A:B,2,FALSE)</f>
        <v>2024-03</v>
      </c>
      <c r="P7000">
        <f>VLOOKUP(Table1[[#This Row],[CampaignID]],'advert datasetperformance'!A:F,6,FALSE)</f>
        <v>13606</v>
      </c>
    </row>
    <row r="7001" spans="1:16" x14ac:dyDescent="0.25">
      <c r="A7001" t="s">
        <v>14484</v>
      </c>
      <c r="B7001" t="s">
        <v>1343</v>
      </c>
      <c r="C7001" t="s">
        <v>14485</v>
      </c>
      <c r="D7001" s="1">
        <v>44908</v>
      </c>
      <c r="E7001" s="1">
        <v>45230</v>
      </c>
      <c r="F7001">
        <v>3648</v>
      </c>
      <c r="G7001">
        <v>134342</v>
      </c>
      <c r="H7001">
        <v>4591</v>
      </c>
      <c r="I7001">
        <v>737</v>
      </c>
      <c r="J7001">
        <v>9350</v>
      </c>
      <c r="K7001" t="str">
        <f>VLOOKUP(Table1[[#This Row],[CustomerID]],'advert datasetcustomers'!A:B,2,FALSE)</f>
        <v>Cassandra Bell</v>
      </c>
      <c r="L7001" t="str">
        <f>VLOOKUP(Table1[[#This Row],[CustomerID]],'advert datasetcustomers'!A:E,5,FALSE)</f>
        <v>North Lauraside, GU</v>
      </c>
      <c r="M7001" t="str">
        <f>VLOOKUP(Table1[[#This Row],[CampaignID]],'advert datasetplatforms'!A:B,2,FALSE)</f>
        <v>Facebook</v>
      </c>
      <c r="N7001">
        <f>VLOOKUP(Table1[[#This Row],[CampaignID]],'advert datasetplatforms'!A:D,4,FALSE)</f>
        <v>85419</v>
      </c>
      <c r="O7001" t="str">
        <f>VLOOKUP(Table1[[#This Row],[CampaignID]],'advert datasetperformance'!A:B,2,FALSE)</f>
        <v>2024-07</v>
      </c>
      <c r="P7001">
        <f>VLOOKUP(Table1[[#This Row],[CampaignID]],'advert datasetperformance'!A:F,6,FALSE)</f>
        <v>8789</v>
      </c>
    </row>
    <row r="7002" spans="1:16" x14ac:dyDescent="0.25">
      <c r="A7002" t="s">
        <v>14486</v>
      </c>
      <c r="B7002" t="s">
        <v>121</v>
      </c>
      <c r="C7002" t="s">
        <v>14487</v>
      </c>
      <c r="D7002" s="1">
        <v>44909</v>
      </c>
      <c r="E7002" s="1">
        <v>45435</v>
      </c>
      <c r="F7002">
        <v>4227</v>
      </c>
      <c r="G7002">
        <v>81200</v>
      </c>
      <c r="H7002">
        <v>6123</v>
      </c>
      <c r="I7002">
        <v>305</v>
      </c>
      <c r="J7002">
        <v>20277</v>
      </c>
      <c r="K7002" t="str">
        <f>VLOOKUP(Table1[[#This Row],[CustomerID]],'advert datasetcustomers'!A:B,2,FALSE)</f>
        <v>Elizabeth Smith</v>
      </c>
      <c r="L7002" t="str">
        <f>VLOOKUP(Table1[[#This Row],[CustomerID]],'advert datasetcustomers'!A:E,5,FALSE)</f>
        <v>South Richardton, AR</v>
      </c>
      <c r="M7002" t="str">
        <f>VLOOKUP(Table1[[#This Row],[CampaignID]],'advert datasetplatforms'!A:B,2,FALSE)</f>
        <v>Google Ads</v>
      </c>
      <c r="N7002">
        <f>VLOOKUP(Table1[[#This Row],[CampaignID]],'advert datasetplatforms'!A:D,4,FALSE)</f>
        <v>92023</v>
      </c>
      <c r="O7002" t="str">
        <f>VLOOKUP(Table1[[#This Row],[CampaignID]],'advert datasetperformance'!A:B,2,FALSE)</f>
        <v>2024-10</v>
      </c>
      <c r="P7002">
        <f>VLOOKUP(Table1[[#This Row],[CampaignID]],'advert datasetperformance'!A:F,6,FALSE)</f>
        <v>10812</v>
      </c>
    </row>
    <row r="7003" spans="1:16" x14ac:dyDescent="0.25">
      <c r="A7003" t="s">
        <v>14488</v>
      </c>
      <c r="B7003" t="s">
        <v>381</v>
      </c>
      <c r="C7003" t="s">
        <v>14489</v>
      </c>
      <c r="D7003" s="1">
        <v>45197</v>
      </c>
      <c r="E7003" s="1">
        <v>45485</v>
      </c>
      <c r="F7003">
        <v>5626</v>
      </c>
      <c r="G7003">
        <v>31919</v>
      </c>
      <c r="H7003">
        <v>4952</v>
      </c>
      <c r="I7003">
        <v>478</v>
      </c>
      <c r="J7003">
        <v>15495</v>
      </c>
      <c r="K7003" t="str">
        <f>VLOOKUP(Table1[[#This Row],[CustomerID]],'advert datasetcustomers'!A:B,2,FALSE)</f>
        <v>Jose Lopez</v>
      </c>
      <c r="L7003" t="str">
        <f>VLOOKUP(Table1[[#This Row],[CustomerID]],'advert datasetcustomers'!A:E,5,FALSE)</f>
        <v>Port Stephenberg, WV</v>
      </c>
      <c r="M7003" t="str">
        <f>VLOOKUP(Table1[[#This Row],[CampaignID]],'advert datasetplatforms'!A:B,2,FALSE)</f>
        <v>Twitter</v>
      </c>
      <c r="N7003">
        <f>VLOOKUP(Table1[[#This Row],[CampaignID]],'advert datasetplatforms'!A:D,4,FALSE)</f>
        <v>94361</v>
      </c>
      <c r="O7003" t="str">
        <f>VLOOKUP(Table1[[#This Row],[CampaignID]],'advert datasetperformance'!A:B,2,FALSE)</f>
        <v>2024-10</v>
      </c>
      <c r="P7003">
        <f>VLOOKUP(Table1[[#This Row],[CampaignID]],'advert datasetperformance'!A:F,6,FALSE)</f>
        <v>10978</v>
      </c>
    </row>
    <row r="7004" spans="1:16" x14ac:dyDescent="0.25">
      <c r="A7004" t="s">
        <v>14490</v>
      </c>
      <c r="B7004" t="s">
        <v>2193</v>
      </c>
      <c r="C7004" t="s">
        <v>14491</v>
      </c>
      <c r="D7004" s="1">
        <v>45593</v>
      </c>
      <c r="E7004" s="1">
        <v>45192</v>
      </c>
      <c r="F7004">
        <v>1926</v>
      </c>
      <c r="G7004">
        <v>109546</v>
      </c>
      <c r="H7004">
        <v>1232</v>
      </c>
      <c r="I7004">
        <v>599</v>
      </c>
      <c r="J7004">
        <v>17001</v>
      </c>
      <c r="K7004" t="str">
        <f>VLOOKUP(Table1[[#This Row],[CustomerID]],'advert datasetcustomers'!A:B,2,FALSE)</f>
        <v>Dennis Vazquez</v>
      </c>
      <c r="L7004" t="str">
        <f>VLOOKUP(Table1[[#This Row],[CustomerID]],'advert datasetcustomers'!A:E,5,FALSE)</f>
        <v>Port Logan, TX</v>
      </c>
      <c r="M7004" t="str">
        <f>VLOOKUP(Table1[[#This Row],[CampaignID]],'advert datasetplatforms'!A:B,2,FALSE)</f>
        <v>LinkedIn</v>
      </c>
      <c r="N7004">
        <f>VLOOKUP(Table1[[#This Row],[CampaignID]],'advert datasetplatforms'!A:D,4,FALSE)</f>
        <v>64512</v>
      </c>
      <c r="O7004" t="str">
        <f>VLOOKUP(Table1[[#This Row],[CampaignID]],'advert datasetperformance'!A:B,2,FALSE)</f>
        <v>2024-10</v>
      </c>
      <c r="P7004">
        <f>VLOOKUP(Table1[[#This Row],[CampaignID]],'advert datasetperformance'!A:F,6,FALSE)</f>
        <v>16689</v>
      </c>
    </row>
    <row r="7005" spans="1:16" x14ac:dyDescent="0.25">
      <c r="A7005" t="s">
        <v>14492</v>
      </c>
      <c r="B7005" t="s">
        <v>370</v>
      </c>
      <c r="C7005" t="s">
        <v>14493</v>
      </c>
      <c r="D7005" s="1">
        <v>45547</v>
      </c>
      <c r="E7005" s="1">
        <v>45265</v>
      </c>
      <c r="F7005">
        <v>3515</v>
      </c>
      <c r="G7005">
        <v>68158</v>
      </c>
      <c r="H7005">
        <v>3876</v>
      </c>
      <c r="I7005">
        <v>767</v>
      </c>
      <c r="J7005">
        <v>20937</v>
      </c>
      <c r="K7005" t="str">
        <f>VLOOKUP(Table1[[#This Row],[CustomerID]],'advert datasetcustomers'!A:B,2,FALSE)</f>
        <v>Ashley Cooper</v>
      </c>
      <c r="L7005" t="str">
        <f>VLOOKUP(Table1[[#This Row],[CustomerID]],'advert datasetcustomers'!A:E,5,FALSE)</f>
        <v>Pamelahaven, OH</v>
      </c>
      <c r="M7005" t="str">
        <f>VLOOKUP(Table1[[#This Row],[CampaignID]],'advert datasetplatforms'!A:B,2,FALSE)</f>
        <v>Instagram</v>
      </c>
      <c r="N7005">
        <f>VLOOKUP(Table1[[#This Row],[CampaignID]],'advert datasetplatforms'!A:D,4,FALSE)</f>
        <v>131394</v>
      </c>
      <c r="O7005" t="str">
        <f>VLOOKUP(Table1[[#This Row],[CampaignID]],'advert datasetperformance'!A:B,2,FALSE)</f>
        <v>2024-02</v>
      </c>
      <c r="P7005">
        <f>VLOOKUP(Table1[[#This Row],[CampaignID]],'advert datasetperformance'!A:F,6,FALSE)</f>
        <v>14173</v>
      </c>
    </row>
    <row r="7006" spans="1:16" x14ac:dyDescent="0.25">
      <c r="A7006" t="s">
        <v>14494</v>
      </c>
      <c r="B7006" t="s">
        <v>570</v>
      </c>
      <c r="C7006" t="s">
        <v>14495</v>
      </c>
      <c r="D7006" s="1">
        <v>45536</v>
      </c>
      <c r="E7006" s="1">
        <v>45134</v>
      </c>
      <c r="F7006">
        <v>4492</v>
      </c>
      <c r="G7006">
        <v>119328</v>
      </c>
      <c r="H7006">
        <v>7533</v>
      </c>
      <c r="I7006">
        <v>411</v>
      </c>
      <c r="J7006">
        <v>7083</v>
      </c>
      <c r="K7006" t="str">
        <f>VLOOKUP(Table1[[#This Row],[CustomerID]],'advert datasetcustomers'!A:B,2,FALSE)</f>
        <v>Alyssa Carter</v>
      </c>
      <c r="L7006" t="str">
        <f>VLOOKUP(Table1[[#This Row],[CustomerID]],'advert datasetcustomers'!A:E,5,FALSE)</f>
        <v>Elizabethberg, HI</v>
      </c>
      <c r="M7006" t="str">
        <f>VLOOKUP(Table1[[#This Row],[CampaignID]],'advert datasetplatforms'!A:B,2,FALSE)</f>
        <v>Google Ads</v>
      </c>
      <c r="N7006">
        <f>VLOOKUP(Table1[[#This Row],[CampaignID]],'advert datasetplatforms'!A:D,4,FALSE)</f>
        <v>68164</v>
      </c>
      <c r="O7006" t="str">
        <f>VLOOKUP(Table1[[#This Row],[CampaignID]],'advert datasetperformance'!A:B,2,FALSE)</f>
        <v>2024-06</v>
      </c>
      <c r="P7006">
        <f>VLOOKUP(Table1[[#This Row],[CampaignID]],'advert datasetperformance'!A:F,6,FALSE)</f>
        <v>12565</v>
      </c>
    </row>
    <row r="7007" spans="1:16" x14ac:dyDescent="0.25">
      <c r="A7007" t="s">
        <v>14496</v>
      </c>
      <c r="B7007" t="s">
        <v>1305</v>
      </c>
      <c r="C7007" t="s">
        <v>14497</v>
      </c>
      <c r="D7007" s="1">
        <v>45558</v>
      </c>
      <c r="E7007" s="1">
        <v>45384</v>
      </c>
      <c r="F7007">
        <v>7255</v>
      </c>
      <c r="G7007">
        <v>84997</v>
      </c>
      <c r="H7007">
        <v>2655</v>
      </c>
      <c r="I7007">
        <v>532</v>
      </c>
      <c r="J7007">
        <v>19906</v>
      </c>
      <c r="K7007" t="str">
        <f>VLOOKUP(Table1[[#This Row],[CustomerID]],'advert datasetcustomers'!A:B,2,FALSE)</f>
        <v>James Gonzalez</v>
      </c>
      <c r="L7007" t="str">
        <f>VLOOKUP(Table1[[#This Row],[CustomerID]],'advert datasetcustomers'!A:E,5,FALSE)</f>
        <v>East Rodney, WI</v>
      </c>
      <c r="M7007" t="str">
        <f>VLOOKUP(Table1[[#This Row],[CampaignID]],'advert datasetplatforms'!A:B,2,FALSE)</f>
        <v>Google Ads</v>
      </c>
      <c r="N7007">
        <f>VLOOKUP(Table1[[#This Row],[CampaignID]],'advert datasetplatforms'!A:D,4,FALSE)</f>
        <v>91813</v>
      </c>
      <c r="O7007" t="str">
        <f>VLOOKUP(Table1[[#This Row],[CampaignID]],'advert datasetperformance'!A:B,2,FALSE)</f>
        <v>2024-05</v>
      </c>
      <c r="P7007">
        <f>VLOOKUP(Table1[[#This Row],[CampaignID]],'advert datasetperformance'!A:F,6,FALSE)</f>
        <v>13443</v>
      </c>
    </row>
    <row r="7008" spans="1:16" x14ac:dyDescent="0.25">
      <c r="A7008" t="s">
        <v>14498</v>
      </c>
      <c r="B7008" t="s">
        <v>381</v>
      </c>
      <c r="C7008" t="s">
        <v>14499</v>
      </c>
      <c r="D7008" s="1">
        <v>45358</v>
      </c>
      <c r="E7008" s="1">
        <v>45409</v>
      </c>
      <c r="F7008">
        <v>4612</v>
      </c>
      <c r="G7008">
        <v>38642</v>
      </c>
      <c r="H7008">
        <v>5468</v>
      </c>
      <c r="I7008">
        <v>358</v>
      </c>
      <c r="J7008">
        <v>21140</v>
      </c>
      <c r="K7008" t="str">
        <f>VLOOKUP(Table1[[#This Row],[CustomerID]],'advert datasetcustomers'!A:B,2,FALSE)</f>
        <v>Jose Lopez</v>
      </c>
      <c r="L7008" t="str">
        <f>VLOOKUP(Table1[[#This Row],[CustomerID]],'advert datasetcustomers'!A:E,5,FALSE)</f>
        <v>Port Stephenberg, WV</v>
      </c>
      <c r="M7008" t="str">
        <f>VLOOKUP(Table1[[#This Row],[CampaignID]],'advert datasetplatforms'!A:B,2,FALSE)</f>
        <v>Instagram</v>
      </c>
      <c r="N7008">
        <f>VLOOKUP(Table1[[#This Row],[CampaignID]],'advert datasetplatforms'!A:D,4,FALSE)</f>
        <v>61123</v>
      </c>
      <c r="O7008" t="str">
        <f>VLOOKUP(Table1[[#This Row],[CampaignID]],'advert datasetperformance'!A:B,2,FALSE)</f>
        <v>2024-02</v>
      </c>
      <c r="P7008">
        <f>VLOOKUP(Table1[[#This Row],[CampaignID]],'advert datasetperformance'!A:F,6,FALSE)</f>
        <v>9017</v>
      </c>
    </row>
    <row r="7009" spans="1:16" x14ac:dyDescent="0.25">
      <c r="A7009" t="s">
        <v>14500</v>
      </c>
      <c r="B7009" t="s">
        <v>914</v>
      </c>
      <c r="C7009" t="s">
        <v>14501</v>
      </c>
      <c r="D7009" s="1">
        <v>45072</v>
      </c>
      <c r="E7009" s="1">
        <v>45181</v>
      </c>
      <c r="F7009">
        <v>4768</v>
      </c>
      <c r="G7009">
        <v>142931</v>
      </c>
      <c r="H7009">
        <v>8652</v>
      </c>
      <c r="I7009">
        <v>594</v>
      </c>
      <c r="J7009">
        <v>17861</v>
      </c>
      <c r="K7009" t="str">
        <f>VLOOKUP(Table1[[#This Row],[CustomerID]],'advert datasetcustomers'!A:B,2,FALSE)</f>
        <v>Amanda Ellison</v>
      </c>
      <c r="L7009" t="str">
        <f>VLOOKUP(Table1[[#This Row],[CustomerID]],'advert datasetcustomers'!A:E,5,FALSE)</f>
        <v>Lake Marthaport, MP</v>
      </c>
      <c r="M7009" t="str">
        <f>VLOOKUP(Table1[[#This Row],[CampaignID]],'advert datasetplatforms'!A:B,2,FALSE)</f>
        <v>Twitter</v>
      </c>
      <c r="N7009">
        <f>VLOOKUP(Table1[[#This Row],[CampaignID]],'advert datasetplatforms'!A:D,4,FALSE)</f>
        <v>60787</v>
      </c>
      <c r="O7009" t="str">
        <f>VLOOKUP(Table1[[#This Row],[CampaignID]],'advert datasetperformance'!A:B,2,FALSE)</f>
        <v>2024-03</v>
      </c>
      <c r="P7009">
        <f>VLOOKUP(Table1[[#This Row],[CampaignID]],'advert datasetperformance'!A:F,6,FALSE)</f>
        <v>15455</v>
      </c>
    </row>
    <row r="7010" spans="1:16" x14ac:dyDescent="0.25">
      <c r="A7010" t="s">
        <v>14502</v>
      </c>
      <c r="B7010" t="s">
        <v>17</v>
      </c>
      <c r="C7010" t="s">
        <v>14503</v>
      </c>
      <c r="D7010" s="1">
        <v>45263</v>
      </c>
      <c r="E7010" s="1">
        <v>45065</v>
      </c>
      <c r="F7010">
        <v>2516</v>
      </c>
      <c r="G7010">
        <v>154300</v>
      </c>
      <c r="H7010">
        <v>6415</v>
      </c>
      <c r="I7010">
        <v>713</v>
      </c>
      <c r="J7010">
        <v>10409</v>
      </c>
      <c r="K7010" t="str">
        <f>VLOOKUP(Table1[[#This Row],[CustomerID]],'advert datasetcustomers'!A:B,2,FALSE)</f>
        <v>Mark Patton</v>
      </c>
      <c r="L7010" t="str">
        <f>VLOOKUP(Table1[[#This Row],[CustomerID]],'advert datasetcustomers'!A:E,5,FALSE)</f>
        <v>New Carolynmouth, MA</v>
      </c>
      <c r="M7010" t="str">
        <f>VLOOKUP(Table1[[#This Row],[CampaignID]],'advert datasetplatforms'!A:B,2,FALSE)</f>
        <v>Twitter</v>
      </c>
      <c r="N7010">
        <f>VLOOKUP(Table1[[#This Row],[CampaignID]],'advert datasetplatforms'!A:D,4,FALSE)</f>
        <v>85435</v>
      </c>
      <c r="O7010" t="str">
        <f>VLOOKUP(Table1[[#This Row],[CampaignID]],'advert datasetperformance'!A:B,2,FALSE)</f>
        <v>2024-07</v>
      </c>
      <c r="P7010">
        <f>VLOOKUP(Table1[[#This Row],[CampaignID]],'advert datasetperformance'!A:F,6,FALSE)</f>
        <v>9842</v>
      </c>
    </row>
    <row r="7011" spans="1:16" x14ac:dyDescent="0.25">
      <c r="A7011" t="s">
        <v>14504</v>
      </c>
      <c r="B7011" t="s">
        <v>1415</v>
      </c>
      <c r="C7011" t="s">
        <v>14505</v>
      </c>
      <c r="D7011" s="1">
        <v>44955</v>
      </c>
      <c r="E7011" s="1">
        <v>45442</v>
      </c>
      <c r="F7011">
        <v>4859</v>
      </c>
      <c r="G7011">
        <v>79895</v>
      </c>
      <c r="H7011">
        <v>7652</v>
      </c>
      <c r="I7011">
        <v>772</v>
      </c>
      <c r="J7011">
        <v>21553</v>
      </c>
      <c r="K7011" t="str">
        <f>VLOOKUP(Table1[[#This Row],[CustomerID]],'advert datasetcustomers'!A:B,2,FALSE)</f>
        <v>Claudia Santana</v>
      </c>
      <c r="L7011" t="str">
        <f>VLOOKUP(Table1[[#This Row],[CustomerID]],'advert datasetcustomers'!A:E,5,FALSE)</f>
        <v>Sellersfort, ME</v>
      </c>
      <c r="M7011" t="str">
        <f>VLOOKUP(Table1[[#This Row],[CampaignID]],'advert datasetplatforms'!A:B,2,FALSE)</f>
        <v>Google Ads</v>
      </c>
      <c r="N7011">
        <f>VLOOKUP(Table1[[#This Row],[CampaignID]],'advert datasetplatforms'!A:D,4,FALSE)</f>
        <v>73272</v>
      </c>
      <c r="O7011" t="str">
        <f>VLOOKUP(Table1[[#This Row],[CampaignID]],'advert datasetperformance'!A:B,2,FALSE)</f>
        <v>2024-10</v>
      </c>
      <c r="P7011">
        <f>VLOOKUP(Table1[[#This Row],[CampaignID]],'advert datasetperformance'!A:F,6,FALSE)</f>
        <v>7438</v>
      </c>
    </row>
    <row r="7012" spans="1:16" x14ac:dyDescent="0.25">
      <c r="A7012" t="s">
        <v>14506</v>
      </c>
      <c r="B7012" t="s">
        <v>851</v>
      </c>
      <c r="C7012" t="s">
        <v>14507</v>
      </c>
      <c r="D7012" s="1">
        <v>45507</v>
      </c>
      <c r="E7012" s="1">
        <v>44978</v>
      </c>
      <c r="F7012">
        <v>3364</v>
      </c>
      <c r="G7012">
        <v>146446</v>
      </c>
      <c r="H7012">
        <v>2360</v>
      </c>
      <c r="I7012">
        <v>572</v>
      </c>
      <c r="J7012">
        <v>13876</v>
      </c>
      <c r="K7012" t="str">
        <f>VLOOKUP(Table1[[#This Row],[CustomerID]],'advert datasetcustomers'!A:B,2,FALSE)</f>
        <v>Lindsey Martin</v>
      </c>
      <c r="L7012" t="str">
        <f>VLOOKUP(Table1[[#This Row],[CustomerID]],'advert datasetcustomers'!A:E,5,FALSE)</f>
        <v>Loveside, NY</v>
      </c>
      <c r="M7012" t="str">
        <f>VLOOKUP(Table1[[#This Row],[CampaignID]],'advert datasetplatforms'!A:B,2,FALSE)</f>
        <v>Twitter</v>
      </c>
      <c r="N7012">
        <f>VLOOKUP(Table1[[#This Row],[CampaignID]],'advert datasetplatforms'!A:D,4,FALSE)</f>
        <v>67841</v>
      </c>
      <c r="O7012" t="str">
        <f>VLOOKUP(Table1[[#This Row],[CampaignID]],'advert datasetperformance'!A:B,2,FALSE)</f>
        <v>2024-04</v>
      </c>
      <c r="P7012">
        <f>VLOOKUP(Table1[[#This Row],[CampaignID]],'advert datasetperformance'!A:F,6,FALSE)</f>
        <v>8896</v>
      </c>
    </row>
    <row r="7013" spans="1:16" x14ac:dyDescent="0.25">
      <c r="A7013" t="s">
        <v>14508</v>
      </c>
      <c r="B7013" t="s">
        <v>38</v>
      </c>
      <c r="C7013" t="s">
        <v>14509</v>
      </c>
      <c r="D7013" s="1">
        <v>45112</v>
      </c>
      <c r="E7013" s="1">
        <v>45413</v>
      </c>
      <c r="F7013">
        <v>6167</v>
      </c>
      <c r="G7013">
        <v>84588</v>
      </c>
      <c r="H7013">
        <v>3579</v>
      </c>
      <c r="I7013">
        <v>371</v>
      </c>
      <c r="J7013">
        <v>9036</v>
      </c>
      <c r="K7013" t="str">
        <f>VLOOKUP(Table1[[#This Row],[CustomerID]],'advert datasetcustomers'!A:B,2,FALSE)</f>
        <v>Kirk Vargas</v>
      </c>
      <c r="L7013" t="str">
        <f>VLOOKUP(Table1[[#This Row],[CustomerID]],'advert datasetcustomers'!A:E,5,FALSE)</f>
        <v>Randallfurt, CA</v>
      </c>
      <c r="M7013" t="str">
        <f>VLOOKUP(Table1[[#This Row],[CampaignID]],'advert datasetplatforms'!A:B,2,FALSE)</f>
        <v>Google Ads</v>
      </c>
      <c r="N7013">
        <f>VLOOKUP(Table1[[#This Row],[CampaignID]],'advert datasetplatforms'!A:D,4,FALSE)</f>
        <v>93284</v>
      </c>
      <c r="O7013" t="str">
        <f>VLOOKUP(Table1[[#This Row],[CampaignID]],'advert datasetperformance'!A:B,2,FALSE)</f>
        <v>2024-04</v>
      </c>
      <c r="P7013">
        <f>VLOOKUP(Table1[[#This Row],[CampaignID]],'advert datasetperformance'!A:F,6,FALSE)</f>
        <v>9295</v>
      </c>
    </row>
    <row r="7014" spans="1:16" x14ac:dyDescent="0.25">
      <c r="A7014" t="s">
        <v>14510</v>
      </c>
      <c r="B7014" t="s">
        <v>136</v>
      </c>
      <c r="C7014" t="s">
        <v>14511</v>
      </c>
      <c r="D7014" s="1">
        <v>44970</v>
      </c>
      <c r="E7014" s="1">
        <v>45409</v>
      </c>
      <c r="F7014">
        <v>8253</v>
      </c>
      <c r="G7014">
        <v>115245</v>
      </c>
      <c r="H7014">
        <v>4482</v>
      </c>
      <c r="I7014">
        <v>604</v>
      </c>
      <c r="J7014">
        <v>11041</v>
      </c>
      <c r="K7014" t="str">
        <f>VLOOKUP(Table1[[#This Row],[CustomerID]],'advert datasetcustomers'!A:B,2,FALSE)</f>
        <v>Sherri Dominguez</v>
      </c>
      <c r="L7014" t="str">
        <f>VLOOKUP(Table1[[#This Row],[CustomerID]],'advert datasetcustomers'!A:E,5,FALSE)</f>
        <v>Walkerburgh, IL</v>
      </c>
      <c r="M7014" t="str">
        <f>VLOOKUP(Table1[[#This Row],[CampaignID]],'advert datasetplatforms'!A:B,2,FALSE)</f>
        <v>Google Ads</v>
      </c>
      <c r="N7014">
        <f>VLOOKUP(Table1[[#This Row],[CampaignID]],'advert datasetplatforms'!A:D,4,FALSE)</f>
        <v>81104</v>
      </c>
      <c r="O7014" t="str">
        <f>VLOOKUP(Table1[[#This Row],[CampaignID]],'advert datasetperformance'!A:B,2,FALSE)</f>
        <v>2024-09</v>
      </c>
      <c r="P7014">
        <f>VLOOKUP(Table1[[#This Row],[CampaignID]],'advert datasetperformance'!A:F,6,FALSE)</f>
        <v>10889</v>
      </c>
    </row>
    <row r="7015" spans="1:16" x14ac:dyDescent="0.25">
      <c r="A7015" t="s">
        <v>14512</v>
      </c>
      <c r="B7015" t="s">
        <v>1415</v>
      </c>
      <c r="C7015" t="s">
        <v>14513</v>
      </c>
      <c r="D7015" s="1">
        <v>45572</v>
      </c>
      <c r="E7015" s="1">
        <v>44970</v>
      </c>
      <c r="F7015">
        <v>5881</v>
      </c>
      <c r="G7015">
        <v>59781</v>
      </c>
      <c r="H7015">
        <v>6154</v>
      </c>
      <c r="I7015">
        <v>606</v>
      </c>
      <c r="J7015">
        <v>9186</v>
      </c>
      <c r="K7015" t="str">
        <f>VLOOKUP(Table1[[#This Row],[CustomerID]],'advert datasetcustomers'!A:B,2,FALSE)</f>
        <v>Claudia Santana</v>
      </c>
      <c r="L7015" t="str">
        <f>VLOOKUP(Table1[[#This Row],[CustomerID]],'advert datasetcustomers'!A:E,5,FALSE)</f>
        <v>Sellersfort, ME</v>
      </c>
      <c r="M7015" t="str">
        <f>VLOOKUP(Table1[[#This Row],[CampaignID]],'advert datasetplatforms'!A:B,2,FALSE)</f>
        <v>Google Ads</v>
      </c>
      <c r="N7015">
        <f>VLOOKUP(Table1[[#This Row],[CampaignID]],'advert datasetplatforms'!A:D,4,FALSE)</f>
        <v>120247</v>
      </c>
      <c r="O7015" t="str">
        <f>VLOOKUP(Table1[[#This Row],[CampaignID]],'advert datasetperformance'!A:B,2,FALSE)</f>
        <v>2024-01</v>
      </c>
      <c r="P7015">
        <f>VLOOKUP(Table1[[#This Row],[CampaignID]],'advert datasetperformance'!A:F,6,FALSE)</f>
        <v>11996</v>
      </c>
    </row>
    <row r="7016" spans="1:16" x14ac:dyDescent="0.25">
      <c r="A7016" t="s">
        <v>14514</v>
      </c>
      <c r="B7016" t="s">
        <v>2710</v>
      </c>
      <c r="C7016" t="s">
        <v>14515</v>
      </c>
      <c r="D7016" s="1">
        <v>45146</v>
      </c>
      <c r="E7016" s="1">
        <v>45056</v>
      </c>
      <c r="F7016">
        <v>3347</v>
      </c>
      <c r="G7016">
        <v>141048</v>
      </c>
      <c r="H7016">
        <v>3988</v>
      </c>
      <c r="I7016">
        <v>363</v>
      </c>
      <c r="J7016">
        <v>19636</v>
      </c>
      <c r="K7016" t="str">
        <f>VLOOKUP(Table1[[#This Row],[CustomerID]],'advert datasetcustomers'!A:B,2,FALSE)</f>
        <v>Lori Byrd</v>
      </c>
      <c r="L7016" t="str">
        <f>VLOOKUP(Table1[[#This Row],[CustomerID]],'advert datasetcustomers'!A:E,5,FALSE)</f>
        <v>Christinestad, ME</v>
      </c>
      <c r="M7016" t="str">
        <f>VLOOKUP(Table1[[#This Row],[CampaignID]],'advert datasetplatforms'!A:B,2,FALSE)</f>
        <v>Instagram</v>
      </c>
      <c r="N7016">
        <f>VLOOKUP(Table1[[#This Row],[CampaignID]],'advert datasetplatforms'!A:D,4,FALSE)</f>
        <v>42587</v>
      </c>
      <c r="O7016" t="str">
        <f>VLOOKUP(Table1[[#This Row],[CampaignID]],'advert datasetperformance'!A:B,2,FALSE)</f>
        <v>2024-06</v>
      </c>
      <c r="P7016">
        <f>VLOOKUP(Table1[[#This Row],[CampaignID]],'advert datasetperformance'!A:F,6,FALSE)</f>
        <v>5636</v>
      </c>
    </row>
    <row r="7017" spans="1:16" x14ac:dyDescent="0.25">
      <c r="A7017" t="s">
        <v>14516</v>
      </c>
      <c r="B7017" t="s">
        <v>3182</v>
      </c>
      <c r="C7017" t="s">
        <v>14517</v>
      </c>
      <c r="D7017" s="1">
        <v>44883</v>
      </c>
      <c r="E7017" s="1">
        <v>45290</v>
      </c>
      <c r="F7017">
        <v>5971</v>
      </c>
      <c r="G7017">
        <v>138213</v>
      </c>
      <c r="H7017">
        <v>4763</v>
      </c>
      <c r="I7017">
        <v>391</v>
      </c>
      <c r="J7017">
        <v>17729</v>
      </c>
      <c r="K7017" t="str">
        <f>VLOOKUP(Table1[[#This Row],[CustomerID]],'advert datasetcustomers'!A:B,2,FALSE)</f>
        <v>Peggy Phillips</v>
      </c>
      <c r="L7017" t="str">
        <f>VLOOKUP(Table1[[#This Row],[CustomerID]],'advert datasetcustomers'!A:E,5,FALSE)</f>
        <v>Mariahfort, WA</v>
      </c>
      <c r="M7017" t="str">
        <f>VLOOKUP(Table1[[#This Row],[CampaignID]],'advert datasetplatforms'!A:B,2,FALSE)</f>
        <v>Instagram</v>
      </c>
      <c r="N7017">
        <f>VLOOKUP(Table1[[#This Row],[CampaignID]],'advert datasetplatforms'!A:D,4,FALSE)</f>
        <v>102575</v>
      </c>
      <c r="O7017" t="str">
        <f>VLOOKUP(Table1[[#This Row],[CampaignID]],'advert datasetperformance'!A:B,2,FALSE)</f>
        <v>2024-07</v>
      </c>
      <c r="P7017">
        <f>VLOOKUP(Table1[[#This Row],[CampaignID]],'advert datasetperformance'!A:F,6,FALSE)</f>
        <v>13840</v>
      </c>
    </row>
    <row r="7018" spans="1:16" x14ac:dyDescent="0.25">
      <c r="A7018" t="s">
        <v>14518</v>
      </c>
      <c r="B7018" t="s">
        <v>278</v>
      </c>
      <c r="C7018" t="s">
        <v>14519</v>
      </c>
      <c r="D7018" s="1">
        <v>45369</v>
      </c>
      <c r="E7018" s="1">
        <v>45128</v>
      </c>
      <c r="F7018">
        <v>3703</v>
      </c>
      <c r="G7018">
        <v>88404</v>
      </c>
      <c r="H7018">
        <v>3852</v>
      </c>
      <c r="I7018">
        <v>626</v>
      </c>
      <c r="J7018">
        <v>11862</v>
      </c>
      <c r="K7018" t="str">
        <f>VLOOKUP(Table1[[#This Row],[CustomerID]],'advert datasetcustomers'!A:B,2,FALSE)</f>
        <v>Terri Johnson</v>
      </c>
      <c r="L7018" t="str">
        <f>VLOOKUP(Table1[[#This Row],[CustomerID]],'advert datasetcustomers'!A:E,5,FALSE)</f>
        <v>Wilsonshire, FL</v>
      </c>
      <c r="M7018" t="str">
        <f>VLOOKUP(Table1[[#This Row],[CampaignID]],'advert datasetplatforms'!A:B,2,FALSE)</f>
        <v>Google Ads</v>
      </c>
      <c r="N7018">
        <f>VLOOKUP(Table1[[#This Row],[CampaignID]],'advert datasetplatforms'!A:D,4,FALSE)</f>
        <v>59287</v>
      </c>
      <c r="O7018" t="str">
        <f>VLOOKUP(Table1[[#This Row],[CampaignID]],'advert datasetperformance'!A:B,2,FALSE)</f>
        <v>2024-06</v>
      </c>
      <c r="P7018">
        <f>VLOOKUP(Table1[[#This Row],[CampaignID]],'advert datasetperformance'!A:F,6,FALSE)</f>
        <v>6498</v>
      </c>
    </row>
    <row r="7019" spans="1:16" x14ac:dyDescent="0.25">
      <c r="A7019" t="s">
        <v>14520</v>
      </c>
      <c r="B7019" t="s">
        <v>491</v>
      </c>
      <c r="C7019" t="s">
        <v>14521</v>
      </c>
      <c r="D7019" s="1">
        <v>44889</v>
      </c>
      <c r="E7019" s="1">
        <v>44938</v>
      </c>
      <c r="F7019">
        <v>4521</v>
      </c>
      <c r="G7019">
        <v>85657</v>
      </c>
      <c r="H7019">
        <v>6057</v>
      </c>
      <c r="I7019">
        <v>598</v>
      </c>
      <c r="J7019">
        <v>14881</v>
      </c>
      <c r="K7019" t="str">
        <f>VLOOKUP(Table1[[#This Row],[CustomerID]],'advert datasetcustomers'!A:B,2,FALSE)</f>
        <v>Christopher Johnson</v>
      </c>
      <c r="L7019" t="str">
        <f>VLOOKUP(Table1[[#This Row],[CustomerID]],'advert datasetcustomers'!A:E,5,FALSE)</f>
        <v>North Scott, KS</v>
      </c>
      <c r="M7019" t="str">
        <f>VLOOKUP(Table1[[#This Row],[CampaignID]],'advert datasetplatforms'!A:B,2,FALSE)</f>
        <v>LinkedIn</v>
      </c>
      <c r="N7019">
        <f>VLOOKUP(Table1[[#This Row],[CampaignID]],'advert datasetplatforms'!A:D,4,FALSE)</f>
        <v>46608</v>
      </c>
      <c r="O7019" t="str">
        <f>VLOOKUP(Table1[[#This Row],[CampaignID]],'advert datasetperformance'!A:B,2,FALSE)</f>
        <v>2024-07</v>
      </c>
      <c r="P7019">
        <f>VLOOKUP(Table1[[#This Row],[CampaignID]],'advert datasetperformance'!A:F,6,FALSE)</f>
        <v>11977</v>
      </c>
    </row>
    <row r="7020" spans="1:16" x14ac:dyDescent="0.25">
      <c r="A7020" t="s">
        <v>14522</v>
      </c>
      <c r="B7020" t="s">
        <v>350</v>
      </c>
      <c r="C7020" t="s">
        <v>14523</v>
      </c>
      <c r="D7020" s="1">
        <v>45125</v>
      </c>
      <c r="E7020" s="1">
        <v>45051</v>
      </c>
      <c r="F7020">
        <v>5206</v>
      </c>
      <c r="G7020">
        <v>123338</v>
      </c>
      <c r="H7020">
        <v>5678</v>
      </c>
      <c r="I7020">
        <v>295</v>
      </c>
      <c r="J7020">
        <v>17466</v>
      </c>
      <c r="K7020" t="str">
        <f>VLOOKUP(Table1[[#This Row],[CustomerID]],'advert datasetcustomers'!A:B,2,FALSE)</f>
        <v>Julie Michael DDS</v>
      </c>
      <c r="L7020" t="str">
        <f>VLOOKUP(Table1[[#This Row],[CustomerID]],'advert datasetcustomers'!A:E,5,FALSE)</f>
        <v>Lake Robertside, TX</v>
      </c>
      <c r="M7020" t="str">
        <f>VLOOKUP(Table1[[#This Row],[CampaignID]],'advert datasetplatforms'!A:B,2,FALSE)</f>
        <v>LinkedIn</v>
      </c>
      <c r="N7020">
        <f>VLOOKUP(Table1[[#This Row],[CampaignID]],'advert datasetplatforms'!A:D,4,FALSE)</f>
        <v>78240</v>
      </c>
      <c r="O7020" t="str">
        <f>VLOOKUP(Table1[[#This Row],[CampaignID]],'advert datasetperformance'!A:B,2,FALSE)</f>
        <v>2024-07</v>
      </c>
      <c r="P7020">
        <f>VLOOKUP(Table1[[#This Row],[CampaignID]],'advert datasetperformance'!A:F,6,FALSE)</f>
        <v>9632</v>
      </c>
    </row>
    <row r="7021" spans="1:16" x14ac:dyDescent="0.25">
      <c r="A7021" t="s">
        <v>14524</v>
      </c>
      <c r="B7021" t="s">
        <v>1340</v>
      </c>
      <c r="C7021" t="s">
        <v>14525</v>
      </c>
      <c r="D7021" s="1">
        <v>45337</v>
      </c>
      <c r="E7021" s="1">
        <v>45110</v>
      </c>
      <c r="F7021">
        <v>6870</v>
      </c>
      <c r="G7021">
        <v>47569</v>
      </c>
      <c r="H7021">
        <v>5239</v>
      </c>
      <c r="I7021">
        <v>648</v>
      </c>
      <c r="J7021">
        <v>20649</v>
      </c>
      <c r="K7021" t="str">
        <f>VLOOKUP(Table1[[#This Row],[CustomerID]],'advert datasetcustomers'!A:B,2,FALSE)</f>
        <v>Jack Jones</v>
      </c>
      <c r="L7021" t="str">
        <f>VLOOKUP(Table1[[#This Row],[CustomerID]],'advert datasetcustomers'!A:E,5,FALSE)</f>
        <v>Lake Lynnland, KS</v>
      </c>
      <c r="M7021" t="str">
        <f>VLOOKUP(Table1[[#This Row],[CampaignID]],'advert datasetplatforms'!A:B,2,FALSE)</f>
        <v>LinkedIn</v>
      </c>
      <c r="N7021">
        <f>VLOOKUP(Table1[[#This Row],[CampaignID]],'advert datasetplatforms'!A:D,4,FALSE)</f>
        <v>42404</v>
      </c>
      <c r="O7021" t="str">
        <f>VLOOKUP(Table1[[#This Row],[CampaignID]],'advert datasetperformance'!A:B,2,FALSE)</f>
        <v>2024-06</v>
      </c>
      <c r="P7021">
        <f>VLOOKUP(Table1[[#This Row],[CampaignID]],'advert datasetperformance'!A:F,6,FALSE)</f>
        <v>7135</v>
      </c>
    </row>
    <row r="7022" spans="1:16" x14ac:dyDescent="0.25">
      <c r="A7022" t="s">
        <v>14526</v>
      </c>
      <c r="B7022" t="s">
        <v>2526</v>
      </c>
      <c r="C7022" t="s">
        <v>14527</v>
      </c>
      <c r="D7022" s="1">
        <v>45036</v>
      </c>
      <c r="E7022" s="1">
        <v>45444</v>
      </c>
      <c r="F7022">
        <v>5157</v>
      </c>
      <c r="G7022">
        <v>66973</v>
      </c>
      <c r="H7022">
        <v>4413</v>
      </c>
      <c r="I7022">
        <v>648</v>
      </c>
      <c r="J7022">
        <v>15269</v>
      </c>
      <c r="K7022" t="str">
        <f>VLOOKUP(Table1[[#This Row],[CustomerID]],'advert datasetcustomers'!A:B,2,FALSE)</f>
        <v>Steven Ramos</v>
      </c>
      <c r="L7022" t="str">
        <f>VLOOKUP(Table1[[#This Row],[CustomerID]],'advert datasetcustomers'!A:E,5,FALSE)</f>
        <v>Lake Jacqueline, VI</v>
      </c>
      <c r="M7022" t="str">
        <f>VLOOKUP(Table1[[#This Row],[CampaignID]],'advert datasetplatforms'!A:B,2,FALSE)</f>
        <v>Instagram</v>
      </c>
      <c r="N7022">
        <f>VLOOKUP(Table1[[#This Row],[CampaignID]],'advert datasetplatforms'!A:D,4,FALSE)</f>
        <v>88841</v>
      </c>
      <c r="O7022" t="str">
        <f>VLOOKUP(Table1[[#This Row],[CampaignID]],'advert datasetperformance'!A:B,2,FALSE)</f>
        <v>2024-07</v>
      </c>
      <c r="P7022">
        <f>VLOOKUP(Table1[[#This Row],[CampaignID]],'advert datasetperformance'!A:F,6,FALSE)</f>
        <v>9175</v>
      </c>
    </row>
    <row r="7023" spans="1:16" x14ac:dyDescent="0.25">
      <c r="A7023" t="s">
        <v>14528</v>
      </c>
      <c r="B7023" t="s">
        <v>898</v>
      </c>
      <c r="C7023" t="s">
        <v>14529</v>
      </c>
      <c r="D7023" s="1">
        <v>44955</v>
      </c>
      <c r="E7023" s="1">
        <v>45373</v>
      </c>
      <c r="F7023">
        <v>5897</v>
      </c>
      <c r="G7023">
        <v>100789</v>
      </c>
      <c r="H7023">
        <v>7837</v>
      </c>
      <c r="I7023">
        <v>285</v>
      </c>
      <c r="J7023">
        <v>12240</v>
      </c>
      <c r="K7023" t="str">
        <f>VLOOKUP(Table1[[#This Row],[CustomerID]],'advert datasetcustomers'!A:B,2,FALSE)</f>
        <v>Marcus Wilson</v>
      </c>
      <c r="L7023" t="str">
        <f>VLOOKUP(Table1[[#This Row],[CustomerID]],'advert datasetcustomers'!A:E,5,FALSE)</f>
        <v>Brettmouth, SD</v>
      </c>
      <c r="M7023" t="str">
        <f>VLOOKUP(Table1[[#This Row],[CampaignID]],'advert datasetplatforms'!A:B,2,FALSE)</f>
        <v>Facebook</v>
      </c>
      <c r="N7023">
        <f>VLOOKUP(Table1[[#This Row],[CampaignID]],'advert datasetplatforms'!A:D,4,FALSE)</f>
        <v>77736</v>
      </c>
      <c r="O7023" t="str">
        <f>VLOOKUP(Table1[[#This Row],[CampaignID]],'advert datasetperformance'!A:B,2,FALSE)</f>
        <v>2024-01</v>
      </c>
      <c r="P7023">
        <f>VLOOKUP(Table1[[#This Row],[CampaignID]],'advert datasetperformance'!A:F,6,FALSE)</f>
        <v>8577</v>
      </c>
    </row>
    <row r="7024" spans="1:16" x14ac:dyDescent="0.25">
      <c r="A7024" t="s">
        <v>14530</v>
      </c>
      <c r="B7024" t="s">
        <v>392</v>
      </c>
      <c r="C7024" t="s">
        <v>14531</v>
      </c>
      <c r="D7024" s="1">
        <v>45144</v>
      </c>
      <c r="E7024" s="1">
        <v>44914</v>
      </c>
      <c r="F7024">
        <v>5099</v>
      </c>
      <c r="G7024">
        <v>156447</v>
      </c>
      <c r="H7024">
        <v>5168</v>
      </c>
      <c r="I7024">
        <v>460</v>
      </c>
      <c r="J7024">
        <v>20616</v>
      </c>
      <c r="K7024" t="str">
        <f>VLOOKUP(Table1[[#This Row],[CustomerID]],'advert datasetcustomers'!A:B,2,FALSE)</f>
        <v>Patrick Hubbard</v>
      </c>
      <c r="L7024" t="str">
        <f>VLOOKUP(Table1[[#This Row],[CustomerID]],'advert datasetcustomers'!A:E,5,FALSE)</f>
        <v>New Bettymouth, VT</v>
      </c>
      <c r="M7024" t="str">
        <f>VLOOKUP(Table1[[#This Row],[CampaignID]],'advert datasetplatforms'!A:B,2,FALSE)</f>
        <v>LinkedIn</v>
      </c>
      <c r="N7024">
        <f>VLOOKUP(Table1[[#This Row],[CampaignID]],'advert datasetplatforms'!A:D,4,FALSE)</f>
        <v>81714</v>
      </c>
      <c r="O7024" t="str">
        <f>VLOOKUP(Table1[[#This Row],[CampaignID]],'advert datasetperformance'!A:B,2,FALSE)</f>
        <v>2024-05</v>
      </c>
      <c r="P7024">
        <f>VLOOKUP(Table1[[#This Row],[CampaignID]],'advert datasetperformance'!A:F,6,FALSE)</f>
        <v>8115</v>
      </c>
    </row>
    <row r="7025" spans="1:16" x14ac:dyDescent="0.25">
      <c r="A7025" t="s">
        <v>14532</v>
      </c>
      <c r="B7025" t="s">
        <v>1894</v>
      </c>
      <c r="C7025" t="s">
        <v>14533</v>
      </c>
      <c r="D7025" s="1">
        <v>45030</v>
      </c>
      <c r="E7025" s="1">
        <v>45092</v>
      </c>
      <c r="F7025">
        <v>5927</v>
      </c>
      <c r="G7025">
        <v>109969</v>
      </c>
      <c r="H7025">
        <v>2411</v>
      </c>
      <c r="I7025">
        <v>602</v>
      </c>
      <c r="J7025">
        <v>14656</v>
      </c>
      <c r="K7025" t="str">
        <f>VLOOKUP(Table1[[#This Row],[CustomerID]],'advert datasetcustomers'!A:B,2,FALSE)</f>
        <v>Caitlin Scott</v>
      </c>
      <c r="L7025" t="str">
        <f>VLOOKUP(Table1[[#This Row],[CustomerID]],'advert datasetcustomers'!A:E,5,FALSE)</f>
        <v>Shermanchester, DC</v>
      </c>
      <c r="M7025" t="str">
        <f>VLOOKUP(Table1[[#This Row],[CampaignID]],'advert datasetplatforms'!A:B,2,FALSE)</f>
        <v>Facebook</v>
      </c>
      <c r="N7025">
        <f>VLOOKUP(Table1[[#This Row],[CampaignID]],'advert datasetplatforms'!A:D,4,FALSE)</f>
        <v>67495</v>
      </c>
      <c r="O7025" t="str">
        <f>VLOOKUP(Table1[[#This Row],[CampaignID]],'advert datasetperformance'!A:B,2,FALSE)</f>
        <v>2024-07</v>
      </c>
      <c r="P7025">
        <f>VLOOKUP(Table1[[#This Row],[CampaignID]],'advert datasetperformance'!A:F,6,FALSE)</f>
        <v>12831</v>
      </c>
    </row>
    <row r="7026" spans="1:16" x14ac:dyDescent="0.25">
      <c r="A7026" t="s">
        <v>14534</v>
      </c>
      <c r="B7026" t="s">
        <v>59</v>
      </c>
      <c r="C7026" t="s">
        <v>14535</v>
      </c>
      <c r="D7026" s="1">
        <v>45156</v>
      </c>
      <c r="E7026" s="1">
        <v>45313</v>
      </c>
      <c r="F7026">
        <v>4845</v>
      </c>
      <c r="G7026">
        <v>108024</v>
      </c>
      <c r="H7026">
        <v>8795</v>
      </c>
      <c r="I7026">
        <v>600</v>
      </c>
      <c r="J7026">
        <v>14214</v>
      </c>
      <c r="K7026" t="str">
        <f>VLOOKUP(Table1[[#This Row],[CustomerID]],'advert datasetcustomers'!A:B,2,FALSE)</f>
        <v>Mrs. Kelly Parker</v>
      </c>
      <c r="L7026" t="str">
        <f>VLOOKUP(Table1[[#This Row],[CustomerID]],'advert datasetcustomers'!A:E,5,FALSE)</f>
        <v>West Mauriceborough, FL</v>
      </c>
      <c r="M7026" t="str">
        <f>VLOOKUP(Table1[[#This Row],[CampaignID]],'advert datasetplatforms'!A:B,2,FALSE)</f>
        <v>Instagram</v>
      </c>
      <c r="N7026">
        <f>VLOOKUP(Table1[[#This Row],[CampaignID]],'advert datasetplatforms'!A:D,4,FALSE)</f>
        <v>111780</v>
      </c>
      <c r="O7026" t="str">
        <f>VLOOKUP(Table1[[#This Row],[CampaignID]],'advert datasetperformance'!A:B,2,FALSE)</f>
        <v>2024-08</v>
      </c>
      <c r="P7026">
        <f>VLOOKUP(Table1[[#This Row],[CampaignID]],'advert datasetperformance'!A:F,6,FALSE)</f>
        <v>14188</v>
      </c>
    </row>
    <row r="7027" spans="1:16" x14ac:dyDescent="0.25">
      <c r="A7027" t="s">
        <v>14536</v>
      </c>
      <c r="B7027" t="s">
        <v>97</v>
      </c>
      <c r="C7027" t="s">
        <v>14537</v>
      </c>
      <c r="D7027" s="1">
        <v>45000</v>
      </c>
      <c r="E7027" s="1">
        <v>44913</v>
      </c>
      <c r="F7027">
        <v>6842</v>
      </c>
      <c r="G7027">
        <v>60736</v>
      </c>
      <c r="H7027">
        <v>5312</v>
      </c>
      <c r="I7027">
        <v>351</v>
      </c>
      <c r="J7027">
        <v>15589</v>
      </c>
      <c r="K7027" t="str">
        <f>VLOOKUP(Table1[[#This Row],[CustomerID]],'advert datasetcustomers'!A:B,2,FALSE)</f>
        <v>Anthony Mendez</v>
      </c>
      <c r="L7027" t="str">
        <f>VLOOKUP(Table1[[#This Row],[CustomerID]],'advert datasetcustomers'!A:E,5,FALSE)</f>
        <v>West Emily, PW</v>
      </c>
      <c r="M7027" t="str">
        <f>VLOOKUP(Table1[[#This Row],[CampaignID]],'advert datasetplatforms'!A:B,2,FALSE)</f>
        <v>LinkedIn</v>
      </c>
      <c r="N7027">
        <f>VLOOKUP(Table1[[#This Row],[CampaignID]],'advert datasetplatforms'!A:D,4,FALSE)</f>
        <v>40959</v>
      </c>
      <c r="O7027" t="str">
        <f>VLOOKUP(Table1[[#This Row],[CampaignID]],'advert datasetperformance'!A:B,2,FALSE)</f>
        <v>2024-04</v>
      </c>
      <c r="P7027">
        <f>VLOOKUP(Table1[[#This Row],[CampaignID]],'advert datasetperformance'!A:F,6,FALSE)</f>
        <v>13652</v>
      </c>
    </row>
    <row r="7028" spans="1:16" x14ac:dyDescent="0.25">
      <c r="A7028" t="s">
        <v>14538</v>
      </c>
      <c r="B7028" t="s">
        <v>991</v>
      </c>
      <c r="C7028" t="s">
        <v>14539</v>
      </c>
      <c r="D7028" s="1">
        <v>45364</v>
      </c>
      <c r="E7028" s="1">
        <v>45443</v>
      </c>
      <c r="F7028">
        <v>2849</v>
      </c>
      <c r="G7028">
        <v>163354</v>
      </c>
      <c r="H7028">
        <v>2210</v>
      </c>
      <c r="I7028">
        <v>548</v>
      </c>
      <c r="J7028">
        <v>13337</v>
      </c>
      <c r="K7028" t="str">
        <f>VLOOKUP(Table1[[#This Row],[CustomerID]],'advert datasetcustomers'!A:B,2,FALSE)</f>
        <v>Isaac Rivera</v>
      </c>
      <c r="L7028" t="str">
        <f>VLOOKUP(Table1[[#This Row],[CustomerID]],'advert datasetcustomers'!A:E,5,FALSE)</f>
        <v>South Anneville, PR</v>
      </c>
      <c r="M7028" t="str">
        <f>VLOOKUP(Table1[[#This Row],[CampaignID]],'advert datasetplatforms'!A:B,2,FALSE)</f>
        <v>Twitter</v>
      </c>
      <c r="N7028">
        <f>VLOOKUP(Table1[[#This Row],[CampaignID]],'advert datasetplatforms'!A:D,4,FALSE)</f>
        <v>85605</v>
      </c>
      <c r="O7028" t="str">
        <f>VLOOKUP(Table1[[#This Row],[CampaignID]],'advert datasetperformance'!A:B,2,FALSE)</f>
        <v>2024-08</v>
      </c>
      <c r="P7028">
        <f>VLOOKUP(Table1[[#This Row],[CampaignID]],'advert datasetperformance'!A:F,6,FALSE)</f>
        <v>8164</v>
      </c>
    </row>
    <row r="7029" spans="1:16" x14ac:dyDescent="0.25">
      <c r="A7029" t="s">
        <v>14540</v>
      </c>
      <c r="B7029" t="s">
        <v>62</v>
      </c>
      <c r="C7029" t="s">
        <v>14541</v>
      </c>
      <c r="D7029" s="1">
        <v>45023</v>
      </c>
      <c r="E7029" s="1">
        <v>45158</v>
      </c>
      <c r="F7029">
        <v>3857</v>
      </c>
      <c r="G7029">
        <v>108026</v>
      </c>
      <c r="H7029">
        <v>6163</v>
      </c>
      <c r="I7029">
        <v>466</v>
      </c>
      <c r="J7029">
        <v>16300</v>
      </c>
      <c r="K7029" t="str">
        <f>VLOOKUP(Table1[[#This Row],[CustomerID]],'advert datasetcustomers'!A:B,2,FALSE)</f>
        <v>Lisa Ramirez</v>
      </c>
      <c r="L7029" t="str">
        <f>VLOOKUP(Table1[[#This Row],[CustomerID]],'advert datasetcustomers'!A:E,5,FALSE)</f>
        <v>Lake Cody, MH</v>
      </c>
      <c r="M7029" t="str">
        <f>VLOOKUP(Table1[[#This Row],[CampaignID]],'advert datasetplatforms'!A:B,2,FALSE)</f>
        <v>Instagram</v>
      </c>
      <c r="N7029">
        <f>VLOOKUP(Table1[[#This Row],[CampaignID]],'advert datasetplatforms'!A:D,4,FALSE)</f>
        <v>98821</v>
      </c>
      <c r="O7029" t="str">
        <f>VLOOKUP(Table1[[#This Row],[CampaignID]],'advert datasetperformance'!A:B,2,FALSE)</f>
        <v>2024-04</v>
      </c>
      <c r="P7029">
        <f>VLOOKUP(Table1[[#This Row],[CampaignID]],'advert datasetperformance'!A:F,6,FALSE)</f>
        <v>13218</v>
      </c>
    </row>
    <row r="7030" spans="1:16" x14ac:dyDescent="0.25">
      <c r="A7030" t="s">
        <v>14542</v>
      </c>
      <c r="B7030" t="s">
        <v>593</v>
      </c>
      <c r="C7030" t="s">
        <v>14543</v>
      </c>
      <c r="D7030" s="1">
        <v>45263</v>
      </c>
      <c r="E7030" s="1">
        <v>45033</v>
      </c>
      <c r="F7030">
        <v>3330</v>
      </c>
      <c r="G7030">
        <v>85233</v>
      </c>
      <c r="H7030">
        <v>7423</v>
      </c>
      <c r="I7030">
        <v>304</v>
      </c>
      <c r="J7030">
        <v>14044</v>
      </c>
      <c r="K7030" t="str">
        <f>VLOOKUP(Table1[[#This Row],[CustomerID]],'advert datasetcustomers'!A:B,2,FALSE)</f>
        <v>Todd Warren</v>
      </c>
      <c r="L7030" t="str">
        <f>VLOOKUP(Table1[[#This Row],[CustomerID]],'advert datasetcustomers'!A:E,5,FALSE)</f>
        <v>West Shawn, CO</v>
      </c>
      <c r="M7030" t="str">
        <f>VLOOKUP(Table1[[#This Row],[CampaignID]],'advert datasetplatforms'!A:B,2,FALSE)</f>
        <v>Twitter</v>
      </c>
      <c r="N7030">
        <f>VLOOKUP(Table1[[#This Row],[CampaignID]],'advert datasetplatforms'!A:D,4,FALSE)</f>
        <v>96291</v>
      </c>
      <c r="O7030" t="str">
        <f>VLOOKUP(Table1[[#This Row],[CampaignID]],'advert datasetperformance'!A:B,2,FALSE)</f>
        <v>2024-09</v>
      </c>
      <c r="P7030">
        <f>VLOOKUP(Table1[[#This Row],[CampaignID]],'advert datasetperformance'!A:F,6,FALSE)</f>
        <v>9979</v>
      </c>
    </row>
    <row r="7031" spans="1:16" x14ac:dyDescent="0.25">
      <c r="A7031" t="s">
        <v>14544</v>
      </c>
      <c r="B7031" t="s">
        <v>5717</v>
      </c>
      <c r="C7031" t="s">
        <v>14545</v>
      </c>
      <c r="D7031" s="1">
        <v>45339</v>
      </c>
      <c r="E7031" s="1">
        <v>44990</v>
      </c>
      <c r="F7031">
        <v>3960</v>
      </c>
      <c r="G7031">
        <v>153161</v>
      </c>
      <c r="H7031">
        <v>7011</v>
      </c>
      <c r="I7031">
        <v>362</v>
      </c>
      <c r="J7031">
        <v>12944</v>
      </c>
      <c r="K7031" t="str">
        <f>VLOOKUP(Table1[[#This Row],[CustomerID]],'advert datasetcustomers'!A:B,2,FALSE)</f>
        <v>Derek Martinez</v>
      </c>
      <c r="L7031" t="str">
        <f>VLOOKUP(Table1[[#This Row],[CustomerID]],'advert datasetcustomers'!A:E,5,FALSE)</f>
        <v>Stevehaven, DC</v>
      </c>
      <c r="M7031" t="str">
        <f>VLOOKUP(Table1[[#This Row],[CampaignID]],'advert datasetplatforms'!A:B,2,FALSE)</f>
        <v>LinkedIn</v>
      </c>
      <c r="N7031">
        <f>VLOOKUP(Table1[[#This Row],[CampaignID]],'advert datasetplatforms'!A:D,4,FALSE)</f>
        <v>73432</v>
      </c>
      <c r="O7031" t="str">
        <f>VLOOKUP(Table1[[#This Row],[CampaignID]],'advert datasetperformance'!A:B,2,FALSE)</f>
        <v>2024-05</v>
      </c>
      <c r="P7031">
        <f>VLOOKUP(Table1[[#This Row],[CampaignID]],'advert datasetperformance'!A:F,6,FALSE)</f>
        <v>10969</v>
      </c>
    </row>
    <row r="7032" spans="1:16" x14ac:dyDescent="0.25">
      <c r="A7032" t="s">
        <v>14546</v>
      </c>
      <c r="B7032" t="s">
        <v>1749</v>
      </c>
      <c r="C7032" t="s">
        <v>14547</v>
      </c>
      <c r="D7032" s="1">
        <v>44942</v>
      </c>
      <c r="E7032" s="1">
        <v>45536</v>
      </c>
      <c r="F7032">
        <v>3531</v>
      </c>
      <c r="G7032">
        <v>78669</v>
      </c>
      <c r="H7032">
        <v>6142</v>
      </c>
      <c r="I7032">
        <v>495</v>
      </c>
      <c r="J7032">
        <v>21133</v>
      </c>
      <c r="K7032" t="str">
        <f>VLOOKUP(Table1[[#This Row],[CustomerID]],'advert datasetcustomers'!A:B,2,FALSE)</f>
        <v>Stephanie Smith</v>
      </c>
      <c r="L7032" t="str">
        <f>VLOOKUP(Table1[[#This Row],[CustomerID]],'advert datasetcustomers'!A:E,5,FALSE)</f>
        <v>Dianeland, FM</v>
      </c>
      <c r="M7032" t="str">
        <f>VLOOKUP(Table1[[#This Row],[CampaignID]],'advert datasetplatforms'!A:B,2,FALSE)</f>
        <v>Instagram</v>
      </c>
      <c r="N7032">
        <f>VLOOKUP(Table1[[#This Row],[CampaignID]],'advert datasetplatforms'!A:D,4,FALSE)</f>
        <v>115588</v>
      </c>
      <c r="O7032" t="str">
        <f>VLOOKUP(Table1[[#This Row],[CampaignID]],'advert datasetperformance'!A:B,2,FALSE)</f>
        <v>2024-08</v>
      </c>
      <c r="P7032">
        <f>VLOOKUP(Table1[[#This Row],[CampaignID]],'advert datasetperformance'!A:F,6,FALSE)</f>
        <v>5551</v>
      </c>
    </row>
    <row r="7033" spans="1:16" x14ac:dyDescent="0.25">
      <c r="A7033" t="s">
        <v>14548</v>
      </c>
      <c r="B7033" t="s">
        <v>2511</v>
      </c>
      <c r="C7033" t="s">
        <v>14549</v>
      </c>
      <c r="D7033" s="1">
        <v>45056</v>
      </c>
      <c r="E7033" s="1">
        <v>45111</v>
      </c>
      <c r="F7033">
        <v>5741</v>
      </c>
      <c r="G7033">
        <v>104767</v>
      </c>
      <c r="H7033">
        <v>4743</v>
      </c>
      <c r="I7033">
        <v>552</v>
      </c>
      <c r="J7033">
        <v>16411</v>
      </c>
      <c r="K7033" t="str">
        <f>VLOOKUP(Table1[[#This Row],[CustomerID]],'advert datasetcustomers'!A:B,2,FALSE)</f>
        <v>Kathy Brown</v>
      </c>
      <c r="L7033" t="str">
        <f>VLOOKUP(Table1[[#This Row],[CustomerID]],'advert datasetcustomers'!A:E,5,FALSE)</f>
        <v>West Randall, GA</v>
      </c>
      <c r="M7033" t="str">
        <f>VLOOKUP(Table1[[#This Row],[CampaignID]],'advert datasetplatforms'!A:B,2,FALSE)</f>
        <v>Instagram</v>
      </c>
      <c r="N7033">
        <f>VLOOKUP(Table1[[#This Row],[CampaignID]],'advert datasetplatforms'!A:D,4,FALSE)</f>
        <v>40828</v>
      </c>
      <c r="O7033" t="str">
        <f>VLOOKUP(Table1[[#This Row],[CampaignID]],'advert datasetperformance'!A:B,2,FALSE)</f>
        <v>2024-07</v>
      </c>
      <c r="P7033">
        <f>VLOOKUP(Table1[[#This Row],[CampaignID]],'advert datasetperformance'!A:F,6,FALSE)</f>
        <v>12051</v>
      </c>
    </row>
    <row r="7034" spans="1:16" x14ac:dyDescent="0.25">
      <c r="A7034" t="s">
        <v>14550</v>
      </c>
      <c r="B7034" t="s">
        <v>2693</v>
      </c>
      <c r="C7034" t="s">
        <v>14551</v>
      </c>
      <c r="D7034" s="1">
        <v>45582</v>
      </c>
      <c r="E7034" s="1">
        <v>45191</v>
      </c>
      <c r="F7034">
        <v>4023</v>
      </c>
      <c r="G7034">
        <v>85356</v>
      </c>
      <c r="H7034">
        <v>4953</v>
      </c>
      <c r="I7034">
        <v>787</v>
      </c>
      <c r="J7034">
        <v>21254</v>
      </c>
      <c r="K7034" t="str">
        <f>VLOOKUP(Table1[[#This Row],[CustomerID]],'advert datasetcustomers'!A:B,2,FALSE)</f>
        <v>Haley Cox</v>
      </c>
      <c r="L7034" t="str">
        <f>VLOOKUP(Table1[[#This Row],[CustomerID]],'advert datasetcustomers'!A:E,5,FALSE)</f>
        <v>North Amyton, MT</v>
      </c>
      <c r="M7034" t="str">
        <f>VLOOKUP(Table1[[#This Row],[CampaignID]],'advert datasetplatforms'!A:B,2,FALSE)</f>
        <v>LinkedIn</v>
      </c>
      <c r="N7034">
        <f>VLOOKUP(Table1[[#This Row],[CampaignID]],'advert datasetplatforms'!A:D,4,FALSE)</f>
        <v>100636</v>
      </c>
      <c r="O7034" t="str">
        <f>VLOOKUP(Table1[[#This Row],[CampaignID]],'advert datasetperformance'!A:B,2,FALSE)</f>
        <v>2024-04</v>
      </c>
      <c r="P7034">
        <f>VLOOKUP(Table1[[#This Row],[CampaignID]],'advert datasetperformance'!A:F,6,FALSE)</f>
        <v>10511</v>
      </c>
    </row>
    <row r="7035" spans="1:16" x14ac:dyDescent="0.25">
      <c r="A7035" t="s">
        <v>14552</v>
      </c>
      <c r="B7035" t="s">
        <v>20</v>
      </c>
      <c r="C7035" t="s">
        <v>14553</v>
      </c>
      <c r="D7035" s="1">
        <v>45556</v>
      </c>
      <c r="E7035" s="1">
        <v>45353</v>
      </c>
      <c r="F7035">
        <v>4945</v>
      </c>
      <c r="G7035">
        <v>52648</v>
      </c>
      <c r="H7035">
        <v>4925</v>
      </c>
      <c r="I7035">
        <v>704</v>
      </c>
      <c r="J7035">
        <v>13244</v>
      </c>
      <c r="K7035" t="str">
        <f>VLOOKUP(Table1[[#This Row],[CustomerID]],'advert datasetcustomers'!A:B,2,FALSE)</f>
        <v>Thomas Maynard</v>
      </c>
      <c r="L7035" t="str">
        <f>VLOOKUP(Table1[[#This Row],[CustomerID]],'advert datasetcustomers'!A:E,5,FALSE)</f>
        <v>Port Deanna, FL</v>
      </c>
      <c r="M7035" t="str">
        <f>VLOOKUP(Table1[[#This Row],[CampaignID]],'advert datasetplatforms'!A:B,2,FALSE)</f>
        <v>Google Ads</v>
      </c>
      <c r="N7035">
        <f>VLOOKUP(Table1[[#This Row],[CampaignID]],'advert datasetplatforms'!A:D,4,FALSE)</f>
        <v>79206</v>
      </c>
      <c r="O7035" t="str">
        <f>VLOOKUP(Table1[[#This Row],[CampaignID]],'advert datasetperformance'!A:B,2,FALSE)</f>
        <v>2024-03</v>
      </c>
      <c r="P7035">
        <f>VLOOKUP(Table1[[#This Row],[CampaignID]],'advert datasetperformance'!A:F,6,FALSE)</f>
        <v>11446</v>
      </c>
    </row>
    <row r="7036" spans="1:16" x14ac:dyDescent="0.25">
      <c r="A7036" t="s">
        <v>14554</v>
      </c>
      <c r="B7036" t="s">
        <v>2521</v>
      </c>
      <c r="C7036" t="s">
        <v>14555</v>
      </c>
      <c r="D7036" s="1">
        <v>45114</v>
      </c>
      <c r="E7036" s="1">
        <v>45552</v>
      </c>
      <c r="F7036">
        <v>4197</v>
      </c>
      <c r="G7036">
        <v>97223</v>
      </c>
      <c r="H7036">
        <v>5630</v>
      </c>
      <c r="I7036">
        <v>489</v>
      </c>
      <c r="J7036">
        <v>14191</v>
      </c>
      <c r="K7036" t="str">
        <f>VLOOKUP(Table1[[#This Row],[CustomerID]],'advert datasetcustomers'!A:B,2,FALSE)</f>
        <v>Andrea Edwards</v>
      </c>
      <c r="L7036" t="str">
        <f>VLOOKUP(Table1[[#This Row],[CustomerID]],'advert datasetcustomers'!A:E,5,FALSE)</f>
        <v>North Stephen, WA</v>
      </c>
      <c r="M7036" t="str">
        <f>VLOOKUP(Table1[[#This Row],[CampaignID]],'advert datasetplatforms'!A:B,2,FALSE)</f>
        <v>LinkedIn</v>
      </c>
      <c r="N7036">
        <f>VLOOKUP(Table1[[#This Row],[CampaignID]],'advert datasetplatforms'!A:D,4,FALSE)</f>
        <v>105216</v>
      </c>
      <c r="O7036" t="str">
        <f>VLOOKUP(Table1[[#This Row],[CampaignID]],'advert datasetperformance'!A:B,2,FALSE)</f>
        <v>2024-01</v>
      </c>
      <c r="P7036">
        <f>VLOOKUP(Table1[[#This Row],[CampaignID]],'advert datasetperformance'!A:F,6,FALSE)</f>
        <v>10058</v>
      </c>
    </row>
    <row r="7037" spans="1:16" x14ac:dyDescent="0.25">
      <c r="A7037" t="s">
        <v>14556</v>
      </c>
      <c r="B7037" t="s">
        <v>1227</v>
      </c>
      <c r="C7037" t="s">
        <v>14557</v>
      </c>
      <c r="D7037" s="1">
        <v>44929</v>
      </c>
      <c r="E7037" s="1">
        <v>45330</v>
      </c>
      <c r="F7037">
        <v>3864</v>
      </c>
      <c r="G7037">
        <v>117960</v>
      </c>
      <c r="H7037">
        <v>2687</v>
      </c>
      <c r="I7037">
        <v>501</v>
      </c>
      <c r="J7037">
        <v>6706</v>
      </c>
      <c r="K7037" t="str">
        <f>VLOOKUP(Table1[[#This Row],[CustomerID]],'advert datasetcustomers'!A:B,2,FALSE)</f>
        <v>Marcus Graham</v>
      </c>
      <c r="L7037" t="str">
        <f>VLOOKUP(Table1[[#This Row],[CustomerID]],'advert datasetcustomers'!A:E,5,FALSE)</f>
        <v>Rebeccaborough, CO</v>
      </c>
      <c r="M7037" t="str">
        <f>VLOOKUP(Table1[[#This Row],[CampaignID]],'advert datasetplatforms'!A:B,2,FALSE)</f>
        <v>Google Ads</v>
      </c>
      <c r="N7037">
        <f>VLOOKUP(Table1[[#This Row],[CampaignID]],'advert datasetplatforms'!A:D,4,FALSE)</f>
        <v>88434</v>
      </c>
      <c r="O7037" t="str">
        <f>VLOOKUP(Table1[[#This Row],[CampaignID]],'advert datasetperformance'!A:B,2,FALSE)</f>
        <v>2024-02</v>
      </c>
      <c r="P7037">
        <f>VLOOKUP(Table1[[#This Row],[CampaignID]],'advert datasetperformance'!A:F,6,FALSE)</f>
        <v>11778</v>
      </c>
    </row>
    <row r="7038" spans="1:16" x14ac:dyDescent="0.25">
      <c r="A7038" t="s">
        <v>14558</v>
      </c>
      <c r="B7038" t="s">
        <v>80</v>
      </c>
      <c r="C7038" t="s">
        <v>14559</v>
      </c>
      <c r="D7038" s="1">
        <v>45343</v>
      </c>
      <c r="E7038" s="1">
        <v>45416</v>
      </c>
      <c r="F7038">
        <v>5150</v>
      </c>
      <c r="G7038">
        <v>36113</v>
      </c>
      <c r="H7038">
        <v>4436</v>
      </c>
      <c r="I7038">
        <v>382</v>
      </c>
      <c r="J7038">
        <v>15864</v>
      </c>
      <c r="K7038" t="str">
        <f>VLOOKUP(Table1[[#This Row],[CustomerID]],'advert datasetcustomers'!A:B,2,FALSE)</f>
        <v>Jean Wilcox</v>
      </c>
      <c r="L7038" t="str">
        <f>VLOOKUP(Table1[[#This Row],[CustomerID]],'advert datasetcustomers'!A:E,5,FALSE)</f>
        <v>Robertton, VA</v>
      </c>
      <c r="M7038" t="str">
        <f>VLOOKUP(Table1[[#This Row],[CampaignID]],'advert datasetplatforms'!A:B,2,FALSE)</f>
        <v>Instagram</v>
      </c>
      <c r="N7038">
        <f>VLOOKUP(Table1[[#This Row],[CampaignID]],'advert datasetplatforms'!A:D,4,FALSE)</f>
        <v>66625</v>
      </c>
      <c r="O7038" t="str">
        <f>VLOOKUP(Table1[[#This Row],[CampaignID]],'advert datasetperformance'!A:B,2,FALSE)</f>
        <v>2024-04</v>
      </c>
      <c r="P7038">
        <f>VLOOKUP(Table1[[#This Row],[CampaignID]],'advert datasetperformance'!A:F,6,FALSE)</f>
        <v>7540</v>
      </c>
    </row>
    <row r="7039" spans="1:16" x14ac:dyDescent="0.25">
      <c r="A7039" t="s">
        <v>14560</v>
      </c>
      <c r="B7039" t="s">
        <v>4550</v>
      </c>
      <c r="C7039" t="s">
        <v>14561</v>
      </c>
      <c r="D7039" s="1">
        <v>45174</v>
      </c>
      <c r="E7039" s="1">
        <v>45087</v>
      </c>
      <c r="F7039">
        <v>3037</v>
      </c>
      <c r="G7039">
        <v>152383</v>
      </c>
      <c r="H7039">
        <v>6537</v>
      </c>
      <c r="I7039">
        <v>450</v>
      </c>
      <c r="J7039">
        <v>8446</v>
      </c>
      <c r="K7039" t="str">
        <f>VLOOKUP(Table1[[#This Row],[CustomerID]],'advert datasetcustomers'!A:B,2,FALSE)</f>
        <v>Sandra Williams</v>
      </c>
      <c r="L7039" t="str">
        <f>VLOOKUP(Table1[[#This Row],[CustomerID]],'advert datasetcustomers'!A:E,5,FALSE)</f>
        <v>Port Parkerland, AL</v>
      </c>
      <c r="M7039" t="str">
        <f>VLOOKUP(Table1[[#This Row],[CampaignID]],'advert datasetplatforms'!A:B,2,FALSE)</f>
        <v>Facebook</v>
      </c>
      <c r="N7039">
        <f>VLOOKUP(Table1[[#This Row],[CampaignID]],'advert datasetplatforms'!A:D,4,FALSE)</f>
        <v>104082</v>
      </c>
      <c r="O7039" t="str">
        <f>VLOOKUP(Table1[[#This Row],[CampaignID]],'advert datasetperformance'!A:B,2,FALSE)</f>
        <v>2024-06</v>
      </c>
      <c r="P7039">
        <f>VLOOKUP(Table1[[#This Row],[CampaignID]],'advert datasetperformance'!A:F,6,FALSE)</f>
        <v>8696</v>
      </c>
    </row>
    <row r="7040" spans="1:16" x14ac:dyDescent="0.25">
      <c r="A7040" t="s">
        <v>14562</v>
      </c>
      <c r="B7040" t="s">
        <v>619</v>
      </c>
      <c r="C7040" t="s">
        <v>5803</v>
      </c>
      <c r="D7040" s="1">
        <v>45273</v>
      </c>
      <c r="E7040" s="1">
        <v>45336</v>
      </c>
      <c r="F7040">
        <v>3366</v>
      </c>
      <c r="G7040">
        <v>70642</v>
      </c>
      <c r="H7040">
        <v>6172</v>
      </c>
      <c r="I7040">
        <v>421</v>
      </c>
      <c r="J7040">
        <v>19695</v>
      </c>
      <c r="K7040" t="str">
        <f>VLOOKUP(Table1[[#This Row],[CustomerID]],'advert datasetcustomers'!A:B,2,FALSE)</f>
        <v>Victoria Thomas</v>
      </c>
      <c r="L7040" t="str">
        <f>VLOOKUP(Table1[[#This Row],[CustomerID]],'advert datasetcustomers'!A:E,5,FALSE)</f>
        <v>Barnesville, NC</v>
      </c>
      <c r="M7040" t="str">
        <f>VLOOKUP(Table1[[#This Row],[CampaignID]],'advert datasetplatforms'!A:B,2,FALSE)</f>
        <v>Twitter</v>
      </c>
      <c r="N7040">
        <f>VLOOKUP(Table1[[#This Row],[CampaignID]],'advert datasetplatforms'!A:D,4,FALSE)</f>
        <v>75142</v>
      </c>
      <c r="O7040" t="str">
        <f>VLOOKUP(Table1[[#This Row],[CampaignID]],'advert datasetperformance'!A:B,2,FALSE)</f>
        <v>2024-02</v>
      </c>
      <c r="P7040">
        <f>VLOOKUP(Table1[[#This Row],[CampaignID]],'advert datasetperformance'!A:F,6,FALSE)</f>
        <v>2405</v>
      </c>
    </row>
    <row r="7041" spans="1:16" x14ac:dyDescent="0.25">
      <c r="A7041" t="s">
        <v>14563</v>
      </c>
      <c r="B7041" t="s">
        <v>1211</v>
      </c>
      <c r="C7041" t="s">
        <v>14564</v>
      </c>
      <c r="D7041" s="1">
        <v>45452</v>
      </c>
      <c r="E7041" s="1">
        <v>44922</v>
      </c>
      <c r="F7041">
        <v>2503</v>
      </c>
      <c r="G7041">
        <v>111866</v>
      </c>
      <c r="H7041">
        <v>6341</v>
      </c>
      <c r="I7041">
        <v>387</v>
      </c>
      <c r="J7041">
        <v>14928</v>
      </c>
      <c r="K7041" t="str">
        <f>VLOOKUP(Table1[[#This Row],[CustomerID]],'advert datasetcustomers'!A:B,2,FALSE)</f>
        <v>Laura Baird</v>
      </c>
      <c r="L7041" t="str">
        <f>VLOOKUP(Table1[[#This Row],[CustomerID]],'advert datasetcustomers'!A:E,5,FALSE)</f>
        <v>Lake Michaelberg, AS</v>
      </c>
      <c r="M7041" t="str">
        <f>VLOOKUP(Table1[[#This Row],[CampaignID]],'advert datasetplatforms'!A:B,2,FALSE)</f>
        <v>Google Ads</v>
      </c>
      <c r="N7041">
        <f>VLOOKUP(Table1[[#This Row],[CampaignID]],'advert datasetplatforms'!A:D,4,FALSE)</f>
        <v>111415</v>
      </c>
      <c r="O7041" t="str">
        <f>VLOOKUP(Table1[[#This Row],[CampaignID]],'advert datasetperformance'!A:B,2,FALSE)</f>
        <v>2024-08</v>
      </c>
      <c r="P7041">
        <f>VLOOKUP(Table1[[#This Row],[CampaignID]],'advert datasetperformance'!A:F,6,FALSE)</f>
        <v>6389</v>
      </c>
    </row>
    <row r="7042" spans="1:16" x14ac:dyDescent="0.25">
      <c r="A7042" t="s">
        <v>14565</v>
      </c>
      <c r="B7042" t="s">
        <v>746</v>
      </c>
      <c r="C7042" t="s">
        <v>14566</v>
      </c>
      <c r="D7042" s="1">
        <v>44985</v>
      </c>
      <c r="E7042" s="1">
        <v>45208</v>
      </c>
      <c r="F7042">
        <v>3949</v>
      </c>
      <c r="G7042">
        <v>120294</v>
      </c>
      <c r="H7042">
        <v>3447</v>
      </c>
      <c r="I7042">
        <v>198</v>
      </c>
      <c r="J7042">
        <v>18773</v>
      </c>
      <c r="K7042" t="str">
        <f>VLOOKUP(Table1[[#This Row],[CustomerID]],'advert datasetcustomers'!A:B,2,FALSE)</f>
        <v>Theresa Harris</v>
      </c>
      <c r="L7042" t="str">
        <f>VLOOKUP(Table1[[#This Row],[CustomerID]],'advert datasetcustomers'!A:E,5,FALSE)</f>
        <v>South Ericville, HI</v>
      </c>
      <c r="M7042" t="str">
        <f>VLOOKUP(Table1[[#This Row],[CampaignID]],'advert datasetplatforms'!A:B,2,FALSE)</f>
        <v>Facebook</v>
      </c>
      <c r="N7042">
        <f>VLOOKUP(Table1[[#This Row],[CampaignID]],'advert datasetplatforms'!A:D,4,FALSE)</f>
        <v>62550</v>
      </c>
      <c r="O7042" t="str">
        <f>VLOOKUP(Table1[[#This Row],[CampaignID]],'advert datasetperformance'!A:B,2,FALSE)</f>
        <v>2024-04</v>
      </c>
      <c r="P7042">
        <f>VLOOKUP(Table1[[#This Row],[CampaignID]],'advert datasetperformance'!A:F,6,FALSE)</f>
        <v>8838</v>
      </c>
    </row>
    <row r="7043" spans="1:16" x14ac:dyDescent="0.25">
      <c r="A7043" t="s">
        <v>14567</v>
      </c>
      <c r="B7043" t="s">
        <v>1962</v>
      </c>
      <c r="C7043" t="s">
        <v>14568</v>
      </c>
      <c r="D7043" s="1">
        <v>44870</v>
      </c>
      <c r="E7043" s="1">
        <v>45298</v>
      </c>
      <c r="F7043">
        <v>4886</v>
      </c>
      <c r="G7043">
        <v>70196</v>
      </c>
      <c r="H7043">
        <v>4409</v>
      </c>
      <c r="I7043">
        <v>393</v>
      </c>
      <c r="J7043">
        <v>10501</v>
      </c>
      <c r="K7043" t="str">
        <f>VLOOKUP(Table1[[#This Row],[CustomerID]],'advert datasetcustomers'!A:B,2,FALSE)</f>
        <v>Sean Villa</v>
      </c>
      <c r="L7043" t="str">
        <f>VLOOKUP(Table1[[#This Row],[CustomerID]],'advert datasetcustomers'!A:E,5,FALSE)</f>
        <v>East Darius, IA</v>
      </c>
      <c r="M7043" t="str">
        <f>VLOOKUP(Table1[[#This Row],[CampaignID]],'advert datasetplatforms'!A:B,2,FALSE)</f>
        <v>Twitter</v>
      </c>
      <c r="N7043">
        <f>VLOOKUP(Table1[[#This Row],[CampaignID]],'advert datasetplatforms'!A:D,4,FALSE)</f>
        <v>45814</v>
      </c>
      <c r="O7043" t="str">
        <f>VLOOKUP(Table1[[#This Row],[CampaignID]],'advert datasetperformance'!A:B,2,FALSE)</f>
        <v>2024-08</v>
      </c>
      <c r="P7043">
        <f>VLOOKUP(Table1[[#This Row],[CampaignID]],'advert datasetperformance'!A:F,6,FALSE)</f>
        <v>10569</v>
      </c>
    </row>
    <row r="7044" spans="1:16" x14ac:dyDescent="0.25">
      <c r="A7044" t="s">
        <v>14569</v>
      </c>
      <c r="B7044" t="s">
        <v>435</v>
      </c>
      <c r="C7044" t="s">
        <v>14570</v>
      </c>
      <c r="D7044" s="1">
        <v>45088</v>
      </c>
      <c r="E7044" s="1">
        <v>45295</v>
      </c>
      <c r="F7044">
        <v>6739</v>
      </c>
      <c r="G7044">
        <v>121761</v>
      </c>
      <c r="H7044">
        <v>8701</v>
      </c>
      <c r="I7044">
        <v>663</v>
      </c>
      <c r="J7044">
        <v>19970</v>
      </c>
      <c r="K7044" t="str">
        <f>VLOOKUP(Table1[[#This Row],[CustomerID]],'advert datasetcustomers'!A:B,2,FALSE)</f>
        <v>Ernest Murray</v>
      </c>
      <c r="L7044" t="str">
        <f>VLOOKUP(Table1[[#This Row],[CustomerID]],'advert datasetcustomers'!A:E,5,FALSE)</f>
        <v>Port Christopher, MD</v>
      </c>
      <c r="M7044" t="str">
        <f>VLOOKUP(Table1[[#This Row],[CampaignID]],'advert datasetplatforms'!A:B,2,FALSE)</f>
        <v>Instagram</v>
      </c>
      <c r="N7044">
        <f>VLOOKUP(Table1[[#This Row],[CampaignID]],'advert datasetplatforms'!A:D,4,FALSE)</f>
        <v>148900</v>
      </c>
      <c r="O7044" t="str">
        <f>VLOOKUP(Table1[[#This Row],[CampaignID]],'advert datasetperformance'!A:B,2,FALSE)</f>
        <v>2024-10</v>
      </c>
      <c r="P7044">
        <f>VLOOKUP(Table1[[#This Row],[CampaignID]],'advert datasetperformance'!A:F,6,FALSE)</f>
        <v>7742</v>
      </c>
    </row>
    <row r="7045" spans="1:16" x14ac:dyDescent="0.25">
      <c r="A7045" t="s">
        <v>14571</v>
      </c>
      <c r="B7045" t="s">
        <v>272</v>
      </c>
      <c r="C7045" t="s">
        <v>14572</v>
      </c>
      <c r="D7045" s="1">
        <v>45110</v>
      </c>
      <c r="E7045" s="1">
        <v>44976</v>
      </c>
      <c r="F7045">
        <v>3745</v>
      </c>
      <c r="G7045">
        <v>180753</v>
      </c>
      <c r="H7045">
        <v>6768</v>
      </c>
      <c r="I7045">
        <v>482</v>
      </c>
      <c r="J7045">
        <v>13834</v>
      </c>
      <c r="K7045" t="str">
        <f>VLOOKUP(Table1[[#This Row],[CustomerID]],'advert datasetcustomers'!A:B,2,FALSE)</f>
        <v>Travis Dominguez</v>
      </c>
      <c r="L7045" t="str">
        <f>VLOOKUP(Table1[[#This Row],[CustomerID]],'advert datasetcustomers'!A:E,5,FALSE)</f>
        <v>Gutierrezton, VT</v>
      </c>
      <c r="M7045" t="str">
        <f>VLOOKUP(Table1[[#This Row],[CampaignID]],'advert datasetplatforms'!A:B,2,FALSE)</f>
        <v>Instagram</v>
      </c>
      <c r="N7045">
        <f>VLOOKUP(Table1[[#This Row],[CampaignID]],'advert datasetplatforms'!A:D,4,FALSE)</f>
        <v>76178</v>
      </c>
      <c r="O7045" t="str">
        <f>VLOOKUP(Table1[[#This Row],[CampaignID]],'advert datasetperformance'!A:B,2,FALSE)</f>
        <v>2024-01</v>
      </c>
      <c r="P7045">
        <f>VLOOKUP(Table1[[#This Row],[CampaignID]],'advert datasetperformance'!A:F,6,FALSE)</f>
        <v>10177</v>
      </c>
    </row>
    <row r="7046" spans="1:16" x14ac:dyDescent="0.25">
      <c r="A7046" t="s">
        <v>14573</v>
      </c>
      <c r="B7046" t="s">
        <v>1426</v>
      </c>
      <c r="C7046" t="s">
        <v>14574</v>
      </c>
      <c r="D7046" s="1">
        <v>44924</v>
      </c>
      <c r="E7046" s="1">
        <v>45279</v>
      </c>
      <c r="F7046">
        <v>7373</v>
      </c>
      <c r="G7046">
        <v>83632</v>
      </c>
      <c r="H7046">
        <v>1336</v>
      </c>
      <c r="I7046">
        <v>613</v>
      </c>
      <c r="J7046">
        <v>12509</v>
      </c>
      <c r="K7046" t="str">
        <f>VLOOKUP(Table1[[#This Row],[CustomerID]],'advert datasetcustomers'!A:B,2,FALSE)</f>
        <v>Jasmine Johnson</v>
      </c>
      <c r="L7046" t="str">
        <f>VLOOKUP(Table1[[#This Row],[CustomerID]],'advert datasetcustomers'!A:E,5,FALSE)</f>
        <v>Lake Jessicafurt, KS</v>
      </c>
      <c r="M7046" t="str">
        <f>VLOOKUP(Table1[[#This Row],[CampaignID]],'advert datasetplatforms'!A:B,2,FALSE)</f>
        <v>Facebook</v>
      </c>
      <c r="N7046">
        <f>VLOOKUP(Table1[[#This Row],[CampaignID]],'advert datasetplatforms'!A:D,4,FALSE)</f>
        <v>106614</v>
      </c>
      <c r="O7046" t="str">
        <f>VLOOKUP(Table1[[#This Row],[CampaignID]],'advert datasetperformance'!A:B,2,FALSE)</f>
        <v>2024-07</v>
      </c>
      <c r="P7046">
        <f>VLOOKUP(Table1[[#This Row],[CampaignID]],'advert datasetperformance'!A:F,6,FALSE)</f>
        <v>13945</v>
      </c>
    </row>
    <row r="7047" spans="1:16" x14ac:dyDescent="0.25">
      <c r="A7047" t="s">
        <v>14575</v>
      </c>
      <c r="B7047" t="s">
        <v>810</v>
      </c>
      <c r="C7047" t="s">
        <v>14576</v>
      </c>
      <c r="D7047" s="1">
        <v>44888</v>
      </c>
      <c r="E7047" s="1">
        <v>45565</v>
      </c>
      <c r="F7047">
        <v>4809</v>
      </c>
      <c r="G7047">
        <v>112129</v>
      </c>
      <c r="H7047">
        <v>3940</v>
      </c>
      <c r="I7047">
        <v>368</v>
      </c>
      <c r="J7047">
        <v>16264</v>
      </c>
      <c r="K7047" t="str">
        <f>VLOOKUP(Table1[[#This Row],[CustomerID]],'advert datasetcustomers'!A:B,2,FALSE)</f>
        <v>Joseph Santiago</v>
      </c>
      <c r="L7047" t="str">
        <f>VLOOKUP(Table1[[#This Row],[CustomerID]],'advert datasetcustomers'!A:E,5,FALSE)</f>
        <v>West Amandaland, AL</v>
      </c>
      <c r="M7047" t="str">
        <f>VLOOKUP(Table1[[#This Row],[CampaignID]],'advert datasetplatforms'!A:B,2,FALSE)</f>
        <v>Facebook</v>
      </c>
      <c r="N7047">
        <f>VLOOKUP(Table1[[#This Row],[CampaignID]],'advert datasetplatforms'!A:D,4,FALSE)</f>
        <v>34807</v>
      </c>
      <c r="O7047" t="str">
        <f>VLOOKUP(Table1[[#This Row],[CampaignID]],'advert datasetperformance'!A:B,2,FALSE)</f>
        <v>2024-08</v>
      </c>
      <c r="P7047">
        <f>VLOOKUP(Table1[[#This Row],[CampaignID]],'advert datasetperformance'!A:F,6,FALSE)</f>
        <v>7521</v>
      </c>
    </row>
    <row r="7048" spans="1:16" x14ac:dyDescent="0.25">
      <c r="A7048" t="s">
        <v>14577</v>
      </c>
      <c r="B7048" t="s">
        <v>1856</v>
      </c>
      <c r="C7048" t="s">
        <v>14578</v>
      </c>
      <c r="D7048" s="1">
        <v>45348</v>
      </c>
      <c r="E7048" s="1">
        <v>44929</v>
      </c>
      <c r="F7048">
        <v>5650</v>
      </c>
      <c r="G7048">
        <v>110234</v>
      </c>
      <c r="H7048">
        <v>4370</v>
      </c>
      <c r="I7048">
        <v>521</v>
      </c>
      <c r="J7048">
        <v>28272</v>
      </c>
      <c r="K7048" t="str">
        <f>VLOOKUP(Table1[[#This Row],[CustomerID]],'advert datasetcustomers'!A:B,2,FALSE)</f>
        <v>Claudia Russell</v>
      </c>
      <c r="L7048" t="str">
        <f>VLOOKUP(Table1[[#This Row],[CustomerID]],'advert datasetcustomers'!A:E,5,FALSE)</f>
        <v>West Darleneshire, NY</v>
      </c>
      <c r="M7048" t="str">
        <f>VLOOKUP(Table1[[#This Row],[CampaignID]],'advert datasetplatforms'!A:B,2,FALSE)</f>
        <v>Google Ads</v>
      </c>
      <c r="N7048">
        <f>VLOOKUP(Table1[[#This Row],[CampaignID]],'advert datasetplatforms'!A:D,4,FALSE)</f>
        <v>60142</v>
      </c>
      <c r="O7048" t="str">
        <f>VLOOKUP(Table1[[#This Row],[CampaignID]],'advert datasetperformance'!A:B,2,FALSE)</f>
        <v>2024-09</v>
      </c>
      <c r="P7048">
        <f>VLOOKUP(Table1[[#This Row],[CampaignID]],'advert datasetperformance'!A:F,6,FALSE)</f>
        <v>8382</v>
      </c>
    </row>
    <row r="7049" spans="1:16" x14ac:dyDescent="0.25">
      <c r="A7049" t="s">
        <v>14579</v>
      </c>
      <c r="B7049" t="s">
        <v>1027</v>
      </c>
      <c r="C7049" t="s">
        <v>14580</v>
      </c>
      <c r="D7049" s="1">
        <v>45463</v>
      </c>
      <c r="E7049" s="1">
        <v>45189</v>
      </c>
      <c r="F7049">
        <v>5254</v>
      </c>
      <c r="G7049">
        <v>88434</v>
      </c>
      <c r="H7049">
        <v>5120</v>
      </c>
      <c r="I7049">
        <v>605</v>
      </c>
      <c r="J7049">
        <v>22890</v>
      </c>
      <c r="K7049" t="str">
        <f>VLOOKUP(Table1[[#This Row],[CustomerID]],'advert datasetcustomers'!A:B,2,FALSE)</f>
        <v>Stephanie Kelly</v>
      </c>
      <c r="L7049" t="str">
        <f>VLOOKUP(Table1[[#This Row],[CustomerID]],'advert datasetcustomers'!A:E,5,FALSE)</f>
        <v>Chenton, ND</v>
      </c>
      <c r="M7049" t="str">
        <f>VLOOKUP(Table1[[#This Row],[CampaignID]],'advert datasetplatforms'!A:B,2,FALSE)</f>
        <v>Instagram</v>
      </c>
      <c r="N7049">
        <f>VLOOKUP(Table1[[#This Row],[CampaignID]],'advert datasetplatforms'!A:D,4,FALSE)</f>
        <v>84752</v>
      </c>
      <c r="O7049" t="str">
        <f>VLOOKUP(Table1[[#This Row],[CampaignID]],'advert datasetperformance'!A:B,2,FALSE)</f>
        <v>2024-01</v>
      </c>
      <c r="P7049">
        <f>VLOOKUP(Table1[[#This Row],[CampaignID]],'advert datasetperformance'!A:F,6,FALSE)</f>
        <v>14679</v>
      </c>
    </row>
    <row r="7050" spans="1:16" x14ac:dyDescent="0.25">
      <c r="A7050" t="s">
        <v>14581</v>
      </c>
      <c r="B7050" t="s">
        <v>2700</v>
      </c>
      <c r="C7050" t="s">
        <v>14582</v>
      </c>
      <c r="D7050" s="1">
        <v>44915</v>
      </c>
      <c r="E7050" s="1">
        <v>44885</v>
      </c>
      <c r="F7050">
        <v>5858</v>
      </c>
      <c r="G7050">
        <v>150231</v>
      </c>
      <c r="H7050">
        <v>4005</v>
      </c>
      <c r="I7050">
        <v>637</v>
      </c>
      <c r="J7050">
        <v>17408</v>
      </c>
      <c r="K7050" t="str">
        <f>VLOOKUP(Table1[[#This Row],[CustomerID]],'advert datasetcustomers'!A:B,2,FALSE)</f>
        <v>William Wilson</v>
      </c>
      <c r="L7050" t="str">
        <f>VLOOKUP(Table1[[#This Row],[CustomerID]],'advert datasetcustomers'!A:E,5,FALSE)</f>
        <v>East Kimberly, RI</v>
      </c>
      <c r="M7050" t="str">
        <f>VLOOKUP(Table1[[#This Row],[CampaignID]],'advert datasetplatforms'!A:B,2,FALSE)</f>
        <v>LinkedIn</v>
      </c>
      <c r="N7050">
        <f>VLOOKUP(Table1[[#This Row],[CampaignID]],'advert datasetplatforms'!A:D,4,FALSE)</f>
        <v>96090</v>
      </c>
      <c r="O7050" t="str">
        <f>VLOOKUP(Table1[[#This Row],[CampaignID]],'advert datasetperformance'!A:B,2,FALSE)</f>
        <v>2024-06</v>
      </c>
      <c r="P7050">
        <f>VLOOKUP(Table1[[#This Row],[CampaignID]],'advert datasetperformance'!A:F,6,FALSE)</f>
        <v>10085</v>
      </c>
    </row>
    <row r="7051" spans="1:16" x14ac:dyDescent="0.25">
      <c r="A7051" t="s">
        <v>14583</v>
      </c>
      <c r="B7051" t="s">
        <v>935</v>
      </c>
      <c r="C7051" t="s">
        <v>14584</v>
      </c>
      <c r="D7051" s="1">
        <v>45008</v>
      </c>
      <c r="E7051" s="1">
        <v>44912</v>
      </c>
      <c r="F7051">
        <v>7744</v>
      </c>
      <c r="G7051">
        <v>116850</v>
      </c>
      <c r="H7051">
        <v>4838</v>
      </c>
      <c r="I7051">
        <v>514</v>
      </c>
      <c r="J7051">
        <v>20930</v>
      </c>
      <c r="K7051" t="str">
        <f>VLOOKUP(Table1[[#This Row],[CustomerID]],'advert datasetcustomers'!A:B,2,FALSE)</f>
        <v>Philip Allen</v>
      </c>
      <c r="L7051" t="str">
        <f>VLOOKUP(Table1[[#This Row],[CustomerID]],'advert datasetcustomers'!A:E,5,FALSE)</f>
        <v>West Jasonland, KY</v>
      </c>
      <c r="M7051" t="str">
        <f>VLOOKUP(Table1[[#This Row],[CampaignID]],'advert datasetplatforms'!A:B,2,FALSE)</f>
        <v>Google Ads</v>
      </c>
      <c r="N7051">
        <f>VLOOKUP(Table1[[#This Row],[CampaignID]],'advert datasetplatforms'!A:D,4,FALSE)</f>
        <v>60824</v>
      </c>
      <c r="O7051" t="str">
        <f>VLOOKUP(Table1[[#This Row],[CampaignID]],'advert datasetperformance'!A:B,2,FALSE)</f>
        <v>2024-07</v>
      </c>
      <c r="P7051">
        <f>VLOOKUP(Table1[[#This Row],[CampaignID]],'advert datasetperformance'!A:F,6,FALSE)</f>
        <v>7592</v>
      </c>
    </row>
    <row r="7052" spans="1:16" x14ac:dyDescent="0.25">
      <c r="A7052" t="s">
        <v>14585</v>
      </c>
      <c r="B7052" t="s">
        <v>312</v>
      </c>
      <c r="C7052" t="s">
        <v>14586</v>
      </c>
      <c r="D7052" s="1">
        <v>45310</v>
      </c>
      <c r="E7052" s="1">
        <v>44983</v>
      </c>
      <c r="F7052">
        <v>7127</v>
      </c>
      <c r="G7052">
        <v>145203</v>
      </c>
      <c r="H7052">
        <v>4323</v>
      </c>
      <c r="I7052">
        <v>413</v>
      </c>
      <c r="J7052">
        <v>16669</v>
      </c>
      <c r="K7052" t="str">
        <f>VLOOKUP(Table1[[#This Row],[CustomerID]],'advert datasetcustomers'!A:B,2,FALSE)</f>
        <v>Ryan Johnson</v>
      </c>
      <c r="L7052" t="str">
        <f>VLOOKUP(Table1[[#This Row],[CustomerID]],'advert datasetcustomers'!A:E,5,FALSE)</f>
        <v>Port Laura, MS</v>
      </c>
      <c r="M7052" t="str">
        <f>VLOOKUP(Table1[[#This Row],[CampaignID]],'advert datasetplatforms'!A:B,2,FALSE)</f>
        <v>Twitter</v>
      </c>
      <c r="N7052">
        <f>VLOOKUP(Table1[[#This Row],[CampaignID]],'advert datasetplatforms'!A:D,4,FALSE)</f>
        <v>60738</v>
      </c>
      <c r="O7052" t="str">
        <f>VLOOKUP(Table1[[#This Row],[CampaignID]],'advert datasetperformance'!A:B,2,FALSE)</f>
        <v>2024-06</v>
      </c>
      <c r="P7052">
        <f>VLOOKUP(Table1[[#This Row],[CampaignID]],'advert datasetperformance'!A:F,6,FALSE)</f>
        <v>14674</v>
      </c>
    </row>
    <row r="7053" spans="1:16" x14ac:dyDescent="0.25">
      <c r="A7053" t="s">
        <v>14587</v>
      </c>
      <c r="B7053" t="s">
        <v>404</v>
      </c>
      <c r="C7053" t="s">
        <v>14588</v>
      </c>
      <c r="D7053" s="1">
        <v>45138</v>
      </c>
      <c r="E7053" s="1">
        <v>45584</v>
      </c>
      <c r="F7053">
        <v>3533</v>
      </c>
      <c r="G7053">
        <v>108361</v>
      </c>
      <c r="H7053">
        <v>5611</v>
      </c>
      <c r="I7053">
        <v>703</v>
      </c>
      <c r="J7053">
        <v>23082</v>
      </c>
      <c r="K7053" t="str">
        <f>VLOOKUP(Table1[[#This Row],[CustomerID]],'advert datasetcustomers'!A:B,2,FALSE)</f>
        <v>Geoffrey Davila</v>
      </c>
      <c r="L7053" t="str">
        <f>VLOOKUP(Table1[[#This Row],[CustomerID]],'advert datasetcustomers'!A:E,5,FALSE)</f>
        <v>Micheleborough, OK</v>
      </c>
      <c r="M7053" t="str">
        <f>VLOOKUP(Table1[[#This Row],[CampaignID]],'advert datasetplatforms'!A:B,2,FALSE)</f>
        <v>Facebook</v>
      </c>
      <c r="N7053">
        <f>VLOOKUP(Table1[[#This Row],[CampaignID]],'advert datasetplatforms'!A:D,4,FALSE)</f>
        <v>56458</v>
      </c>
      <c r="O7053" t="str">
        <f>VLOOKUP(Table1[[#This Row],[CampaignID]],'advert datasetperformance'!A:B,2,FALSE)</f>
        <v>2024-01</v>
      </c>
      <c r="P7053">
        <f>VLOOKUP(Table1[[#This Row],[CampaignID]],'advert datasetperformance'!A:F,6,FALSE)</f>
        <v>12361</v>
      </c>
    </row>
    <row r="7054" spans="1:16" x14ac:dyDescent="0.25">
      <c r="A7054" t="s">
        <v>14589</v>
      </c>
      <c r="B7054" t="s">
        <v>166</v>
      </c>
      <c r="C7054" t="s">
        <v>14590</v>
      </c>
      <c r="D7054" s="1">
        <v>45224</v>
      </c>
      <c r="E7054" s="1">
        <v>44930</v>
      </c>
      <c r="F7054">
        <v>4370</v>
      </c>
      <c r="G7054">
        <v>126339</v>
      </c>
      <c r="H7054">
        <v>3822</v>
      </c>
      <c r="I7054">
        <v>603</v>
      </c>
      <c r="J7054">
        <v>324</v>
      </c>
      <c r="K7054" t="str">
        <f>VLOOKUP(Table1[[#This Row],[CustomerID]],'advert datasetcustomers'!A:B,2,FALSE)</f>
        <v>Gregory Leonard</v>
      </c>
      <c r="L7054" t="str">
        <f>VLOOKUP(Table1[[#This Row],[CustomerID]],'advert datasetcustomers'!A:E,5,FALSE)</f>
        <v>East Amymouth, IN</v>
      </c>
      <c r="M7054" t="str">
        <f>VLOOKUP(Table1[[#This Row],[CampaignID]],'advert datasetplatforms'!A:B,2,FALSE)</f>
        <v>Twitter</v>
      </c>
      <c r="N7054">
        <f>VLOOKUP(Table1[[#This Row],[CampaignID]],'advert datasetplatforms'!A:D,4,FALSE)</f>
        <v>96387</v>
      </c>
      <c r="O7054" t="str">
        <f>VLOOKUP(Table1[[#This Row],[CampaignID]],'advert datasetperformance'!A:B,2,FALSE)</f>
        <v>2024-06</v>
      </c>
      <c r="P7054">
        <f>VLOOKUP(Table1[[#This Row],[CampaignID]],'advert datasetperformance'!A:F,6,FALSE)</f>
        <v>10631</v>
      </c>
    </row>
    <row r="7055" spans="1:16" x14ac:dyDescent="0.25">
      <c r="A7055" t="s">
        <v>14591</v>
      </c>
      <c r="B7055" t="s">
        <v>875</v>
      </c>
      <c r="C7055" t="s">
        <v>14592</v>
      </c>
      <c r="D7055" s="1">
        <v>45163</v>
      </c>
      <c r="E7055" s="1">
        <v>45232</v>
      </c>
      <c r="F7055">
        <v>5644</v>
      </c>
      <c r="G7055">
        <v>44392</v>
      </c>
      <c r="H7055">
        <v>3093</v>
      </c>
      <c r="I7055">
        <v>578</v>
      </c>
      <c r="J7055">
        <v>16249</v>
      </c>
      <c r="K7055" t="str">
        <f>VLOOKUP(Table1[[#This Row],[CustomerID]],'advert datasetcustomers'!A:B,2,FALSE)</f>
        <v>Robert Green</v>
      </c>
      <c r="L7055" t="str">
        <f>VLOOKUP(Table1[[#This Row],[CustomerID]],'advert datasetcustomers'!A:E,5,FALSE)</f>
        <v>Armstrongborough, PA</v>
      </c>
      <c r="M7055" t="str">
        <f>VLOOKUP(Table1[[#This Row],[CampaignID]],'advert datasetplatforms'!A:B,2,FALSE)</f>
        <v>Instagram</v>
      </c>
      <c r="N7055">
        <f>VLOOKUP(Table1[[#This Row],[CampaignID]],'advert datasetplatforms'!A:D,4,FALSE)</f>
        <v>70209</v>
      </c>
      <c r="O7055" t="str">
        <f>VLOOKUP(Table1[[#This Row],[CampaignID]],'advert datasetperformance'!A:B,2,FALSE)</f>
        <v>2024-02</v>
      </c>
      <c r="P7055">
        <f>VLOOKUP(Table1[[#This Row],[CampaignID]],'advert datasetperformance'!A:F,6,FALSE)</f>
        <v>5643</v>
      </c>
    </row>
    <row r="7056" spans="1:16" x14ac:dyDescent="0.25">
      <c r="A7056" t="s">
        <v>14593</v>
      </c>
      <c r="B7056" t="s">
        <v>2736</v>
      </c>
      <c r="C7056" t="s">
        <v>14594</v>
      </c>
      <c r="D7056" s="1">
        <v>44872</v>
      </c>
      <c r="E7056" s="1">
        <v>45112</v>
      </c>
      <c r="F7056">
        <v>3405</v>
      </c>
      <c r="G7056">
        <v>60642</v>
      </c>
      <c r="H7056">
        <v>6978</v>
      </c>
      <c r="I7056">
        <v>722</v>
      </c>
      <c r="J7056">
        <v>18880</v>
      </c>
      <c r="K7056" t="str">
        <f>VLOOKUP(Table1[[#This Row],[CustomerID]],'advert datasetcustomers'!A:B,2,FALSE)</f>
        <v>Jesse Rocha</v>
      </c>
      <c r="L7056" t="str">
        <f>VLOOKUP(Table1[[#This Row],[CustomerID]],'advert datasetcustomers'!A:E,5,FALSE)</f>
        <v>Ortegashire, RI</v>
      </c>
      <c r="M7056" t="str">
        <f>VLOOKUP(Table1[[#This Row],[CampaignID]],'advert datasetplatforms'!A:B,2,FALSE)</f>
        <v>Twitter</v>
      </c>
      <c r="N7056">
        <f>VLOOKUP(Table1[[#This Row],[CampaignID]],'advert datasetplatforms'!A:D,4,FALSE)</f>
        <v>62806</v>
      </c>
      <c r="O7056" t="str">
        <f>VLOOKUP(Table1[[#This Row],[CampaignID]],'advert datasetperformance'!A:B,2,FALSE)</f>
        <v>2024-03</v>
      </c>
      <c r="P7056">
        <f>VLOOKUP(Table1[[#This Row],[CampaignID]],'advert datasetperformance'!A:F,6,FALSE)</f>
        <v>11855</v>
      </c>
    </row>
    <row r="7057" spans="1:16" x14ac:dyDescent="0.25">
      <c r="A7057" t="s">
        <v>14595</v>
      </c>
      <c r="B7057" t="s">
        <v>295</v>
      </c>
      <c r="C7057" t="s">
        <v>14596</v>
      </c>
      <c r="D7057" s="1">
        <v>45004</v>
      </c>
      <c r="E7057" s="1">
        <v>45476</v>
      </c>
      <c r="F7057">
        <v>5586</v>
      </c>
      <c r="G7057">
        <v>56455</v>
      </c>
      <c r="H7057">
        <v>5724</v>
      </c>
      <c r="I7057">
        <v>416</v>
      </c>
      <c r="J7057">
        <v>18761</v>
      </c>
      <c r="K7057" t="str">
        <f>VLOOKUP(Table1[[#This Row],[CustomerID]],'advert datasetcustomers'!A:B,2,FALSE)</f>
        <v>Michaela Brock</v>
      </c>
      <c r="L7057" t="str">
        <f>VLOOKUP(Table1[[#This Row],[CustomerID]],'advert datasetcustomers'!A:E,5,FALSE)</f>
        <v>Mitchellstad, DC</v>
      </c>
      <c r="M7057" t="str">
        <f>VLOOKUP(Table1[[#This Row],[CampaignID]],'advert datasetplatforms'!A:B,2,FALSE)</f>
        <v>LinkedIn</v>
      </c>
      <c r="N7057">
        <f>VLOOKUP(Table1[[#This Row],[CampaignID]],'advert datasetplatforms'!A:D,4,FALSE)</f>
        <v>83364</v>
      </c>
      <c r="O7057" t="str">
        <f>VLOOKUP(Table1[[#This Row],[CampaignID]],'advert datasetperformance'!A:B,2,FALSE)</f>
        <v>2024-07</v>
      </c>
      <c r="P7057">
        <f>VLOOKUP(Table1[[#This Row],[CampaignID]],'advert datasetperformance'!A:F,6,FALSE)</f>
        <v>9193</v>
      </c>
    </row>
    <row r="7058" spans="1:16" x14ac:dyDescent="0.25">
      <c r="A7058" t="s">
        <v>14597</v>
      </c>
      <c r="B7058" t="s">
        <v>2847</v>
      </c>
      <c r="C7058" t="s">
        <v>14598</v>
      </c>
      <c r="D7058" s="1">
        <v>45518</v>
      </c>
      <c r="E7058" s="1">
        <v>45490</v>
      </c>
      <c r="F7058">
        <v>4887</v>
      </c>
      <c r="G7058">
        <v>88930</v>
      </c>
      <c r="H7058">
        <v>5808</v>
      </c>
      <c r="I7058">
        <v>433</v>
      </c>
      <c r="J7058">
        <v>14376</v>
      </c>
      <c r="K7058" t="str">
        <f>VLOOKUP(Table1[[#This Row],[CustomerID]],'advert datasetcustomers'!A:B,2,FALSE)</f>
        <v>Jasmine Bryant</v>
      </c>
      <c r="L7058" t="str">
        <f>VLOOKUP(Table1[[#This Row],[CustomerID]],'advert datasetcustomers'!A:E,5,FALSE)</f>
        <v>Robertstown, MO</v>
      </c>
      <c r="M7058" t="str">
        <f>VLOOKUP(Table1[[#This Row],[CampaignID]],'advert datasetplatforms'!A:B,2,FALSE)</f>
        <v>Google Ads</v>
      </c>
      <c r="N7058">
        <f>VLOOKUP(Table1[[#This Row],[CampaignID]],'advert datasetplatforms'!A:D,4,FALSE)</f>
        <v>58451</v>
      </c>
      <c r="O7058" t="str">
        <f>VLOOKUP(Table1[[#This Row],[CampaignID]],'advert datasetperformance'!A:B,2,FALSE)</f>
        <v>2024-10</v>
      </c>
      <c r="P7058">
        <f>VLOOKUP(Table1[[#This Row],[CampaignID]],'advert datasetperformance'!A:F,6,FALSE)</f>
        <v>16067</v>
      </c>
    </row>
    <row r="7059" spans="1:16" x14ac:dyDescent="0.25">
      <c r="A7059" t="s">
        <v>14599</v>
      </c>
      <c r="B7059" t="s">
        <v>616</v>
      </c>
      <c r="C7059" t="s">
        <v>14600</v>
      </c>
      <c r="D7059" s="1">
        <v>45315</v>
      </c>
      <c r="E7059" s="1">
        <v>44888</v>
      </c>
      <c r="F7059">
        <v>3500</v>
      </c>
      <c r="G7059">
        <v>81795</v>
      </c>
      <c r="H7059">
        <v>4604</v>
      </c>
      <c r="I7059">
        <v>399</v>
      </c>
      <c r="J7059">
        <v>16731</v>
      </c>
      <c r="K7059" t="str">
        <f>VLOOKUP(Table1[[#This Row],[CustomerID]],'advert datasetcustomers'!A:B,2,FALSE)</f>
        <v>Ryan Allen</v>
      </c>
      <c r="L7059" t="str">
        <f>VLOOKUP(Table1[[#This Row],[CustomerID]],'advert datasetcustomers'!A:E,5,FALSE)</f>
        <v>South Pamelaberg, WY</v>
      </c>
      <c r="M7059" t="str">
        <f>VLOOKUP(Table1[[#This Row],[CampaignID]],'advert datasetplatforms'!A:B,2,FALSE)</f>
        <v>Google Ads</v>
      </c>
      <c r="N7059">
        <f>VLOOKUP(Table1[[#This Row],[CampaignID]],'advert datasetplatforms'!A:D,4,FALSE)</f>
        <v>110877</v>
      </c>
      <c r="O7059" t="str">
        <f>VLOOKUP(Table1[[#This Row],[CampaignID]],'advert datasetperformance'!A:B,2,FALSE)</f>
        <v>2024-04</v>
      </c>
      <c r="P7059">
        <f>VLOOKUP(Table1[[#This Row],[CampaignID]],'advert datasetperformance'!A:F,6,FALSE)</f>
        <v>5430</v>
      </c>
    </row>
    <row r="7060" spans="1:16" x14ac:dyDescent="0.25">
      <c r="A7060" t="s">
        <v>14601</v>
      </c>
      <c r="B7060" t="s">
        <v>2059</v>
      </c>
      <c r="C7060" t="s">
        <v>14602</v>
      </c>
      <c r="D7060" s="1">
        <v>45432</v>
      </c>
      <c r="E7060" s="1">
        <v>45044</v>
      </c>
      <c r="F7060">
        <v>5516</v>
      </c>
      <c r="G7060">
        <v>30203</v>
      </c>
      <c r="H7060">
        <v>1916</v>
      </c>
      <c r="I7060">
        <v>469</v>
      </c>
      <c r="J7060">
        <v>9871</v>
      </c>
      <c r="K7060" t="str">
        <f>VLOOKUP(Table1[[#This Row],[CustomerID]],'advert datasetcustomers'!A:B,2,FALSE)</f>
        <v>Dennis Flynn</v>
      </c>
      <c r="L7060" t="str">
        <f>VLOOKUP(Table1[[#This Row],[CustomerID]],'advert datasetcustomers'!A:E,5,FALSE)</f>
        <v>New John, PA</v>
      </c>
      <c r="M7060" t="str">
        <f>VLOOKUP(Table1[[#This Row],[CampaignID]],'advert datasetplatforms'!A:B,2,FALSE)</f>
        <v>Google Ads</v>
      </c>
      <c r="N7060">
        <f>VLOOKUP(Table1[[#This Row],[CampaignID]],'advert datasetplatforms'!A:D,4,FALSE)</f>
        <v>62126</v>
      </c>
      <c r="O7060" t="str">
        <f>VLOOKUP(Table1[[#This Row],[CampaignID]],'advert datasetperformance'!A:B,2,FALSE)</f>
        <v>2024-06</v>
      </c>
      <c r="P7060">
        <f>VLOOKUP(Table1[[#This Row],[CampaignID]],'advert datasetperformance'!A:F,6,FALSE)</f>
        <v>7144</v>
      </c>
    </row>
    <row r="7061" spans="1:16" x14ac:dyDescent="0.25">
      <c r="A7061" t="s">
        <v>14603</v>
      </c>
      <c r="B7061" t="s">
        <v>898</v>
      </c>
      <c r="C7061" t="s">
        <v>14604</v>
      </c>
      <c r="D7061" s="1">
        <v>45059</v>
      </c>
      <c r="E7061" s="1">
        <v>45422</v>
      </c>
      <c r="F7061">
        <v>6460</v>
      </c>
      <c r="G7061">
        <v>93026</v>
      </c>
      <c r="H7061">
        <v>5477</v>
      </c>
      <c r="I7061">
        <v>465</v>
      </c>
      <c r="J7061">
        <v>654</v>
      </c>
      <c r="K7061" t="str">
        <f>VLOOKUP(Table1[[#This Row],[CustomerID]],'advert datasetcustomers'!A:B,2,FALSE)</f>
        <v>Marcus Wilson</v>
      </c>
      <c r="L7061" t="str">
        <f>VLOOKUP(Table1[[#This Row],[CustomerID]],'advert datasetcustomers'!A:E,5,FALSE)</f>
        <v>Brettmouth, SD</v>
      </c>
      <c r="M7061" t="str">
        <f>VLOOKUP(Table1[[#This Row],[CampaignID]],'advert datasetplatforms'!A:B,2,FALSE)</f>
        <v>Twitter</v>
      </c>
      <c r="N7061">
        <f>VLOOKUP(Table1[[#This Row],[CampaignID]],'advert datasetplatforms'!A:D,4,FALSE)</f>
        <v>120001</v>
      </c>
      <c r="O7061" t="str">
        <f>VLOOKUP(Table1[[#This Row],[CampaignID]],'advert datasetperformance'!A:B,2,FALSE)</f>
        <v>2024-01</v>
      </c>
      <c r="P7061">
        <f>VLOOKUP(Table1[[#This Row],[CampaignID]],'advert datasetperformance'!A:F,6,FALSE)</f>
        <v>11656</v>
      </c>
    </row>
    <row r="7062" spans="1:16" x14ac:dyDescent="0.25">
      <c r="A7062" t="s">
        <v>14605</v>
      </c>
      <c r="B7062" t="s">
        <v>97</v>
      </c>
      <c r="C7062" t="s">
        <v>14606</v>
      </c>
      <c r="D7062" s="1">
        <v>45213</v>
      </c>
      <c r="E7062" s="1">
        <v>45346</v>
      </c>
      <c r="F7062">
        <v>3585</v>
      </c>
      <c r="G7062">
        <v>130006</v>
      </c>
      <c r="H7062">
        <v>4784</v>
      </c>
      <c r="I7062">
        <v>308</v>
      </c>
      <c r="J7062">
        <v>9469</v>
      </c>
      <c r="K7062" t="str">
        <f>VLOOKUP(Table1[[#This Row],[CustomerID]],'advert datasetcustomers'!A:B,2,FALSE)</f>
        <v>Anthony Mendez</v>
      </c>
      <c r="L7062" t="str">
        <f>VLOOKUP(Table1[[#This Row],[CustomerID]],'advert datasetcustomers'!A:E,5,FALSE)</f>
        <v>West Emily, PW</v>
      </c>
      <c r="M7062" t="str">
        <f>VLOOKUP(Table1[[#This Row],[CampaignID]],'advert datasetplatforms'!A:B,2,FALSE)</f>
        <v>Google Ads</v>
      </c>
      <c r="N7062">
        <f>VLOOKUP(Table1[[#This Row],[CampaignID]],'advert datasetplatforms'!A:D,4,FALSE)</f>
        <v>121466</v>
      </c>
      <c r="O7062" t="str">
        <f>VLOOKUP(Table1[[#This Row],[CampaignID]],'advert datasetperformance'!A:B,2,FALSE)</f>
        <v>2024-01</v>
      </c>
      <c r="P7062">
        <f>VLOOKUP(Table1[[#This Row],[CampaignID]],'advert datasetperformance'!A:F,6,FALSE)</f>
        <v>9138</v>
      </c>
    </row>
    <row r="7063" spans="1:16" x14ac:dyDescent="0.25">
      <c r="A7063" t="s">
        <v>14607</v>
      </c>
      <c r="B7063" t="s">
        <v>1538</v>
      </c>
      <c r="C7063" t="s">
        <v>14608</v>
      </c>
      <c r="D7063" s="1">
        <v>45153</v>
      </c>
      <c r="E7063" s="1">
        <v>45087</v>
      </c>
      <c r="F7063">
        <v>7403</v>
      </c>
      <c r="G7063">
        <v>81517</v>
      </c>
      <c r="H7063">
        <v>4955</v>
      </c>
      <c r="I7063">
        <v>424</v>
      </c>
      <c r="J7063">
        <v>18824</v>
      </c>
      <c r="K7063" t="str">
        <f>VLOOKUP(Table1[[#This Row],[CustomerID]],'advert datasetcustomers'!A:B,2,FALSE)</f>
        <v>Elizabeth Perez</v>
      </c>
      <c r="L7063" t="str">
        <f>VLOOKUP(Table1[[#This Row],[CustomerID]],'advert datasetcustomers'!A:E,5,FALSE)</f>
        <v>Alexandertown, NC</v>
      </c>
      <c r="M7063" t="str">
        <f>VLOOKUP(Table1[[#This Row],[CampaignID]],'advert datasetplatforms'!A:B,2,FALSE)</f>
        <v>Twitter</v>
      </c>
      <c r="N7063">
        <f>VLOOKUP(Table1[[#This Row],[CampaignID]],'advert datasetplatforms'!A:D,4,FALSE)</f>
        <v>40535</v>
      </c>
      <c r="O7063" t="str">
        <f>VLOOKUP(Table1[[#This Row],[CampaignID]],'advert datasetperformance'!A:B,2,FALSE)</f>
        <v>2024-01</v>
      </c>
      <c r="P7063">
        <f>VLOOKUP(Table1[[#This Row],[CampaignID]],'advert datasetperformance'!A:F,6,FALSE)</f>
        <v>6446</v>
      </c>
    </row>
    <row r="7064" spans="1:16" x14ac:dyDescent="0.25">
      <c r="A7064" t="s">
        <v>14609</v>
      </c>
      <c r="B7064" t="s">
        <v>4550</v>
      </c>
      <c r="C7064" t="s">
        <v>14610</v>
      </c>
      <c r="D7064" s="1">
        <v>44940</v>
      </c>
      <c r="E7064" s="1">
        <v>44968</v>
      </c>
      <c r="F7064">
        <v>5356</v>
      </c>
      <c r="G7064">
        <v>100510</v>
      </c>
      <c r="H7064">
        <v>5733</v>
      </c>
      <c r="I7064">
        <v>523</v>
      </c>
      <c r="J7064">
        <v>10202</v>
      </c>
      <c r="K7064" t="str">
        <f>VLOOKUP(Table1[[#This Row],[CustomerID]],'advert datasetcustomers'!A:B,2,FALSE)</f>
        <v>Sandra Williams</v>
      </c>
      <c r="L7064" t="str">
        <f>VLOOKUP(Table1[[#This Row],[CustomerID]],'advert datasetcustomers'!A:E,5,FALSE)</f>
        <v>Port Parkerland, AL</v>
      </c>
      <c r="M7064" t="str">
        <f>VLOOKUP(Table1[[#This Row],[CampaignID]],'advert datasetplatforms'!A:B,2,FALSE)</f>
        <v>Facebook</v>
      </c>
      <c r="N7064">
        <f>VLOOKUP(Table1[[#This Row],[CampaignID]],'advert datasetplatforms'!A:D,4,FALSE)</f>
        <v>55420</v>
      </c>
      <c r="O7064" t="str">
        <f>VLOOKUP(Table1[[#This Row],[CampaignID]],'advert datasetperformance'!A:B,2,FALSE)</f>
        <v>2024-10</v>
      </c>
      <c r="P7064">
        <f>VLOOKUP(Table1[[#This Row],[CampaignID]],'advert datasetperformance'!A:F,6,FALSE)</f>
        <v>8672</v>
      </c>
    </row>
    <row r="7065" spans="1:16" x14ac:dyDescent="0.25">
      <c r="A7065" t="s">
        <v>14611</v>
      </c>
      <c r="B7065" t="s">
        <v>2516</v>
      </c>
      <c r="C7065" t="s">
        <v>14612</v>
      </c>
      <c r="D7065" s="1">
        <v>45222</v>
      </c>
      <c r="E7065" s="1">
        <v>45014</v>
      </c>
      <c r="F7065">
        <v>4807</v>
      </c>
      <c r="G7065">
        <v>92909</v>
      </c>
      <c r="H7065">
        <v>6038</v>
      </c>
      <c r="I7065">
        <v>557</v>
      </c>
      <c r="J7065">
        <v>14960</v>
      </c>
      <c r="K7065" t="str">
        <f>VLOOKUP(Table1[[#This Row],[CustomerID]],'advert datasetcustomers'!A:B,2,FALSE)</f>
        <v>Kristen Greene</v>
      </c>
      <c r="L7065" t="str">
        <f>VLOOKUP(Table1[[#This Row],[CustomerID]],'advert datasetcustomers'!A:E,5,FALSE)</f>
        <v>East Elizabeth, KY</v>
      </c>
      <c r="M7065" t="str">
        <f>VLOOKUP(Table1[[#This Row],[CampaignID]],'advert datasetplatforms'!A:B,2,FALSE)</f>
        <v>Twitter</v>
      </c>
      <c r="N7065">
        <f>VLOOKUP(Table1[[#This Row],[CampaignID]],'advert datasetplatforms'!A:D,4,FALSE)</f>
        <v>1322</v>
      </c>
      <c r="O7065" t="str">
        <f>VLOOKUP(Table1[[#This Row],[CampaignID]],'advert datasetperformance'!A:B,2,FALSE)</f>
        <v>2024-04</v>
      </c>
      <c r="P7065">
        <f>VLOOKUP(Table1[[#This Row],[CampaignID]],'advert datasetperformance'!A:F,6,FALSE)</f>
        <v>13571</v>
      </c>
    </row>
    <row r="7066" spans="1:16" x14ac:dyDescent="0.25">
      <c r="A7066" t="s">
        <v>14613</v>
      </c>
      <c r="B7066" t="s">
        <v>3731</v>
      </c>
      <c r="C7066" t="s">
        <v>14614</v>
      </c>
      <c r="D7066" s="1">
        <v>45464</v>
      </c>
      <c r="E7066" s="1">
        <v>45295</v>
      </c>
      <c r="F7066">
        <v>5588</v>
      </c>
      <c r="G7066">
        <v>158959</v>
      </c>
      <c r="H7066">
        <v>5920</v>
      </c>
      <c r="I7066">
        <v>517</v>
      </c>
      <c r="J7066">
        <v>13673</v>
      </c>
      <c r="K7066" t="str">
        <f>VLOOKUP(Table1[[#This Row],[CustomerID]],'advert datasetcustomers'!A:B,2,FALSE)</f>
        <v>Chloe Burns</v>
      </c>
      <c r="L7066" t="str">
        <f>VLOOKUP(Table1[[#This Row],[CustomerID]],'advert datasetcustomers'!A:E,5,FALSE)</f>
        <v>North Juan, LA</v>
      </c>
      <c r="M7066" t="str">
        <f>VLOOKUP(Table1[[#This Row],[CampaignID]],'advert datasetplatforms'!A:B,2,FALSE)</f>
        <v>LinkedIn</v>
      </c>
      <c r="N7066">
        <f>VLOOKUP(Table1[[#This Row],[CampaignID]],'advert datasetplatforms'!A:D,4,FALSE)</f>
        <v>92440</v>
      </c>
      <c r="O7066" t="str">
        <f>VLOOKUP(Table1[[#This Row],[CampaignID]],'advert datasetperformance'!A:B,2,FALSE)</f>
        <v>2024-01</v>
      </c>
      <c r="P7066">
        <f>VLOOKUP(Table1[[#This Row],[CampaignID]],'advert datasetperformance'!A:F,6,FALSE)</f>
        <v>14974</v>
      </c>
    </row>
    <row r="7067" spans="1:16" x14ac:dyDescent="0.25">
      <c r="A7067" t="s">
        <v>14615</v>
      </c>
      <c r="B7067" t="s">
        <v>2895</v>
      </c>
      <c r="C7067" t="s">
        <v>14616</v>
      </c>
      <c r="D7067" s="1">
        <v>45170</v>
      </c>
      <c r="E7067" s="1">
        <v>45595</v>
      </c>
      <c r="F7067">
        <v>1110</v>
      </c>
      <c r="G7067">
        <v>92200</v>
      </c>
      <c r="H7067">
        <v>3208</v>
      </c>
      <c r="I7067">
        <v>562</v>
      </c>
      <c r="J7067">
        <v>19974</v>
      </c>
      <c r="K7067" t="str">
        <f>VLOOKUP(Table1[[#This Row],[CustomerID]],'advert datasetcustomers'!A:B,2,FALSE)</f>
        <v>Peggy Palmer</v>
      </c>
      <c r="L7067" t="str">
        <f>VLOOKUP(Table1[[#This Row],[CustomerID]],'advert datasetcustomers'!A:E,5,FALSE)</f>
        <v>New Anthonyside, MA</v>
      </c>
      <c r="M7067" t="str">
        <f>VLOOKUP(Table1[[#This Row],[CampaignID]],'advert datasetplatforms'!A:B,2,FALSE)</f>
        <v>Facebook</v>
      </c>
      <c r="N7067">
        <f>VLOOKUP(Table1[[#This Row],[CampaignID]],'advert datasetplatforms'!A:D,4,FALSE)</f>
        <v>82904</v>
      </c>
      <c r="O7067" t="str">
        <f>VLOOKUP(Table1[[#This Row],[CampaignID]],'advert datasetperformance'!A:B,2,FALSE)</f>
        <v>2024-06</v>
      </c>
      <c r="P7067">
        <f>VLOOKUP(Table1[[#This Row],[CampaignID]],'advert datasetperformance'!A:F,6,FALSE)</f>
        <v>3124</v>
      </c>
    </row>
    <row r="7068" spans="1:16" x14ac:dyDescent="0.25">
      <c r="A7068" t="s">
        <v>14617</v>
      </c>
      <c r="B7068" t="s">
        <v>929</v>
      </c>
      <c r="C7068" t="s">
        <v>14618</v>
      </c>
      <c r="D7068" s="1">
        <v>45201</v>
      </c>
      <c r="E7068" s="1">
        <v>45474</v>
      </c>
      <c r="F7068">
        <v>6162</v>
      </c>
      <c r="G7068">
        <v>61680</v>
      </c>
      <c r="H7068">
        <v>5698</v>
      </c>
      <c r="I7068">
        <v>435</v>
      </c>
      <c r="J7068">
        <v>17954</v>
      </c>
      <c r="K7068" t="str">
        <f>VLOOKUP(Table1[[#This Row],[CustomerID]],'advert datasetcustomers'!A:B,2,FALSE)</f>
        <v>James Fox</v>
      </c>
      <c r="L7068" t="str">
        <f>VLOOKUP(Table1[[#This Row],[CustomerID]],'advert datasetcustomers'!A:E,5,FALSE)</f>
        <v>North Cassandra, UT</v>
      </c>
      <c r="M7068" t="str">
        <f>VLOOKUP(Table1[[#This Row],[CampaignID]],'advert datasetplatforms'!A:B,2,FALSE)</f>
        <v>Instagram</v>
      </c>
      <c r="N7068">
        <f>VLOOKUP(Table1[[#This Row],[CampaignID]],'advert datasetplatforms'!A:D,4,FALSE)</f>
        <v>109778</v>
      </c>
      <c r="O7068" t="str">
        <f>VLOOKUP(Table1[[#This Row],[CampaignID]],'advert datasetperformance'!A:B,2,FALSE)</f>
        <v>2024-04</v>
      </c>
      <c r="P7068">
        <f>VLOOKUP(Table1[[#This Row],[CampaignID]],'advert datasetperformance'!A:F,6,FALSE)</f>
        <v>10499</v>
      </c>
    </row>
    <row r="7069" spans="1:16" x14ac:dyDescent="0.25">
      <c r="A7069" t="s">
        <v>14619</v>
      </c>
      <c r="B7069" t="s">
        <v>2465</v>
      </c>
      <c r="C7069" t="s">
        <v>14620</v>
      </c>
      <c r="D7069" s="1">
        <v>45232</v>
      </c>
      <c r="E7069" s="1">
        <v>45226</v>
      </c>
      <c r="F7069">
        <v>5397</v>
      </c>
      <c r="G7069">
        <v>113019</v>
      </c>
      <c r="H7069">
        <v>4957</v>
      </c>
      <c r="I7069">
        <v>182</v>
      </c>
      <c r="J7069">
        <v>18698</v>
      </c>
      <c r="K7069" t="str">
        <f>VLOOKUP(Table1[[#This Row],[CustomerID]],'advert datasetcustomers'!A:B,2,FALSE)</f>
        <v>Daniel Hanna</v>
      </c>
      <c r="L7069" t="str">
        <f>VLOOKUP(Table1[[#This Row],[CustomerID]],'advert datasetcustomers'!A:E,5,FALSE)</f>
        <v>New Alexandrafurt, WY</v>
      </c>
      <c r="M7069" t="str">
        <f>VLOOKUP(Table1[[#This Row],[CampaignID]],'advert datasetplatforms'!A:B,2,FALSE)</f>
        <v>Instagram</v>
      </c>
      <c r="N7069">
        <f>VLOOKUP(Table1[[#This Row],[CampaignID]],'advert datasetplatforms'!A:D,4,FALSE)</f>
        <v>12081</v>
      </c>
      <c r="O7069" t="str">
        <f>VLOOKUP(Table1[[#This Row],[CampaignID]],'advert datasetperformance'!A:B,2,FALSE)</f>
        <v>2024-07</v>
      </c>
      <c r="P7069">
        <f>VLOOKUP(Table1[[#This Row],[CampaignID]],'advert datasetperformance'!A:F,6,FALSE)</f>
        <v>8683</v>
      </c>
    </row>
    <row r="7070" spans="1:16" x14ac:dyDescent="0.25">
      <c r="A7070" t="s">
        <v>14621</v>
      </c>
      <c r="B7070" t="s">
        <v>252</v>
      </c>
      <c r="C7070" t="s">
        <v>14622</v>
      </c>
      <c r="D7070" s="1">
        <v>45534</v>
      </c>
      <c r="E7070" s="1">
        <v>45078</v>
      </c>
      <c r="F7070">
        <v>4314</v>
      </c>
      <c r="G7070">
        <v>79214</v>
      </c>
      <c r="H7070">
        <v>4452</v>
      </c>
      <c r="I7070">
        <v>516</v>
      </c>
      <c r="J7070">
        <v>16409</v>
      </c>
      <c r="K7070" t="str">
        <f>VLOOKUP(Table1[[#This Row],[CustomerID]],'advert datasetcustomers'!A:B,2,FALSE)</f>
        <v>Jennifer Medina</v>
      </c>
      <c r="L7070" t="str">
        <f>VLOOKUP(Table1[[#This Row],[CustomerID]],'advert datasetcustomers'!A:E,5,FALSE)</f>
        <v>Parrishberg, NJ</v>
      </c>
      <c r="M7070" t="str">
        <f>VLOOKUP(Table1[[#This Row],[CampaignID]],'advert datasetplatforms'!A:B,2,FALSE)</f>
        <v>LinkedIn</v>
      </c>
      <c r="N7070">
        <f>VLOOKUP(Table1[[#This Row],[CampaignID]],'advert datasetplatforms'!A:D,4,FALSE)</f>
        <v>67234</v>
      </c>
      <c r="O7070" t="str">
        <f>VLOOKUP(Table1[[#This Row],[CampaignID]],'advert datasetperformance'!A:B,2,FALSE)</f>
        <v>2024-05</v>
      </c>
      <c r="P7070">
        <f>VLOOKUP(Table1[[#This Row],[CampaignID]],'advert datasetperformance'!A:F,6,FALSE)</f>
        <v>13069</v>
      </c>
    </row>
    <row r="7071" spans="1:16" x14ac:dyDescent="0.25">
      <c r="A7071" t="s">
        <v>14623</v>
      </c>
      <c r="B7071" t="s">
        <v>1561</v>
      </c>
      <c r="C7071" t="s">
        <v>14624</v>
      </c>
      <c r="D7071" s="1">
        <v>45475</v>
      </c>
      <c r="E7071" s="1">
        <v>45086</v>
      </c>
      <c r="F7071">
        <v>5505</v>
      </c>
      <c r="G7071">
        <v>69839</v>
      </c>
      <c r="H7071">
        <v>4199</v>
      </c>
      <c r="I7071">
        <v>585</v>
      </c>
      <c r="J7071">
        <v>19813</v>
      </c>
      <c r="K7071" t="str">
        <f>VLOOKUP(Table1[[#This Row],[CustomerID]],'advert datasetcustomers'!A:B,2,FALSE)</f>
        <v>Adriana Liu</v>
      </c>
      <c r="L7071" t="str">
        <f>VLOOKUP(Table1[[#This Row],[CustomerID]],'advert datasetcustomers'!A:E,5,FALSE)</f>
        <v>East Amy, HI</v>
      </c>
      <c r="M7071" t="str">
        <f>VLOOKUP(Table1[[#This Row],[CampaignID]],'advert datasetplatforms'!A:B,2,FALSE)</f>
        <v>LinkedIn</v>
      </c>
      <c r="N7071">
        <f>VLOOKUP(Table1[[#This Row],[CampaignID]],'advert datasetplatforms'!A:D,4,FALSE)</f>
        <v>76495</v>
      </c>
      <c r="O7071" t="str">
        <f>VLOOKUP(Table1[[#This Row],[CampaignID]],'advert datasetperformance'!A:B,2,FALSE)</f>
        <v>2024-03</v>
      </c>
      <c r="P7071">
        <f>VLOOKUP(Table1[[#This Row],[CampaignID]],'advert datasetperformance'!A:F,6,FALSE)</f>
        <v>10940</v>
      </c>
    </row>
    <row r="7072" spans="1:16" x14ac:dyDescent="0.25">
      <c r="A7072" t="s">
        <v>14625</v>
      </c>
      <c r="B7072" t="s">
        <v>2400</v>
      </c>
      <c r="C7072" t="s">
        <v>14626</v>
      </c>
      <c r="D7072" s="1">
        <v>45284</v>
      </c>
      <c r="E7072" s="1">
        <v>45506</v>
      </c>
      <c r="F7072">
        <v>5607</v>
      </c>
      <c r="G7072">
        <v>94311</v>
      </c>
      <c r="H7072">
        <v>6098</v>
      </c>
      <c r="I7072">
        <v>423</v>
      </c>
      <c r="J7072">
        <v>15733</v>
      </c>
      <c r="K7072" t="str">
        <f>VLOOKUP(Table1[[#This Row],[CustomerID]],'advert datasetcustomers'!A:B,2,FALSE)</f>
        <v>Blake Thomas</v>
      </c>
      <c r="L7072" t="str">
        <f>VLOOKUP(Table1[[#This Row],[CustomerID]],'advert datasetcustomers'!A:E,5,FALSE)</f>
        <v>Angelafurt, MH</v>
      </c>
      <c r="M7072" t="str">
        <f>VLOOKUP(Table1[[#This Row],[CampaignID]],'advert datasetplatforms'!A:B,2,FALSE)</f>
        <v>Facebook</v>
      </c>
      <c r="N7072">
        <f>VLOOKUP(Table1[[#This Row],[CampaignID]],'advert datasetplatforms'!A:D,4,FALSE)</f>
        <v>72160</v>
      </c>
      <c r="O7072" t="str">
        <f>VLOOKUP(Table1[[#This Row],[CampaignID]],'advert datasetperformance'!A:B,2,FALSE)</f>
        <v>2024-03</v>
      </c>
      <c r="P7072">
        <f>VLOOKUP(Table1[[#This Row],[CampaignID]],'advert datasetperformance'!A:F,6,FALSE)</f>
        <v>5261</v>
      </c>
    </row>
    <row r="7073" spans="1:16" x14ac:dyDescent="0.25">
      <c r="A7073" t="s">
        <v>14627</v>
      </c>
      <c r="B7073" t="s">
        <v>335</v>
      </c>
      <c r="C7073" t="s">
        <v>14628</v>
      </c>
      <c r="D7073" s="1">
        <v>45553</v>
      </c>
      <c r="E7073" s="1">
        <v>45103</v>
      </c>
      <c r="F7073">
        <v>3408</v>
      </c>
      <c r="G7073">
        <v>120659</v>
      </c>
      <c r="H7073">
        <v>6034</v>
      </c>
      <c r="I7073">
        <v>303</v>
      </c>
      <c r="J7073">
        <v>11073</v>
      </c>
      <c r="K7073" t="str">
        <f>VLOOKUP(Table1[[#This Row],[CustomerID]],'advert datasetcustomers'!A:B,2,FALSE)</f>
        <v>Brandon Beard</v>
      </c>
      <c r="L7073" t="str">
        <f>VLOOKUP(Table1[[#This Row],[CustomerID]],'advert datasetcustomers'!A:E,5,FALSE)</f>
        <v>New Jasonmouth, MO</v>
      </c>
      <c r="M7073" t="str">
        <f>VLOOKUP(Table1[[#This Row],[CampaignID]],'advert datasetplatforms'!A:B,2,FALSE)</f>
        <v>LinkedIn</v>
      </c>
      <c r="N7073">
        <f>VLOOKUP(Table1[[#This Row],[CampaignID]],'advert datasetplatforms'!A:D,4,FALSE)</f>
        <v>72771</v>
      </c>
      <c r="O7073" t="str">
        <f>VLOOKUP(Table1[[#This Row],[CampaignID]],'advert datasetperformance'!A:B,2,FALSE)</f>
        <v>2024-07</v>
      </c>
      <c r="P7073">
        <f>VLOOKUP(Table1[[#This Row],[CampaignID]],'advert datasetperformance'!A:F,6,FALSE)</f>
        <v>10106</v>
      </c>
    </row>
    <row r="7074" spans="1:16" x14ac:dyDescent="0.25">
      <c r="A7074" t="s">
        <v>14629</v>
      </c>
      <c r="B7074" t="s">
        <v>237</v>
      </c>
      <c r="C7074" t="s">
        <v>14630</v>
      </c>
      <c r="D7074" s="1">
        <v>45270</v>
      </c>
      <c r="E7074" s="1">
        <v>45570</v>
      </c>
      <c r="F7074">
        <v>5140</v>
      </c>
      <c r="G7074">
        <v>42483</v>
      </c>
      <c r="H7074">
        <v>3160</v>
      </c>
      <c r="I7074">
        <v>446</v>
      </c>
      <c r="J7074">
        <v>13175</v>
      </c>
      <c r="K7074" t="str">
        <f>VLOOKUP(Table1[[#This Row],[CustomerID]],'advert datasetcustomers'!A:B,2,FALSE)</f>
        <v>Darryl Smith</v>
      </c>
      <c r="L7074" t="str">
        <f>VLOOKUP(Table1[[#This Row],[CustomerID]],'advert datasetcustomers'!A:E,5,FALSE)</f>
        <v>Annstad, AL</v>
      </c>
      <c r="M7074" t="str">
        <f>VLOOKUP(Table1[[#This Row],[CampaignID]],'advert datasetplatforms'!A:B,2,FALSE)</f>
        <v>Google Ads</v>
      </c>
      <c r="N7074">
        <f>VLOOKUP(Table1[[#This Row],[CampaignID]],'advert datasetplatforms'!A:D,4,FALSE)</f>
        <v>67237</v>
      </c>
      <c r="O7074" t="str">
        <f>VLOOKUP(Table1[[#This Row],[CampaignID]],'advert datasetperformance'!A:B,2,FALSE)</f>
        <v>2024-08</v>
      </c>
      <c r="P7074">
        <f>VLOOKUP(Table1[[#This Row],[CampaignID]],'advert datasetperformance'!A:F,6,FALSE)</f>
        <v>14067</v>
      </c>
    </row>
    <row r="7075" spans="1:16" x14ac:dyDescent="0.25">
      <c r="A7075" t="s">
        <v>14631</v>
      </c>
      <c r="B7075" t="s">
        <v>3543</v>
      </c>
      <c r="C7075" t="s">
        <v>14632</v>
      </c>
      <c r="D7075" s="1">
        <v>45460</v>
      </c>
      <c r="E7075" s="1">
        <v>45385</v>
      </c>
      <c r="F7075">
        <v>2611</v>
      </c>
      <c r="G7075">
        <v>114781</v>
      </c>
      <c r="H7075">
        <v>5991</v>
      </c>
      <c r="I7075">
        <v>643</v>
      </c>
      <c r="J7075">
        <v>18664</v>
      </c>
      <c r="K7075" t="str">
        <f>VLOOKUP(Table1[[#This Row],[CustomerID]],'advert datasetcustomers'!A:B,2,FALSE)</f>
        <v>Louis Scott</v>
      </c>
      <c r="L7075" t="str">
        <f>VLOOKUP(Table1[[#This Row],[CustomerID]],'advert datasetcustomers'!A:E,5,FALSE)</f>
        <v>Burkeshire, PW</v>
      </c>
      <c r="M7075" t="str">
        <f>VLOOKUP(Table1[[#This Row],[CampaignID]],'advert datasetplatforms'!A:B,2,FALSE)</f>
        <v>Instagram</v>
      </c>
      <c r="N7075">
        <f>VLOOKUP(Table1[[#This Row],[CampaignID]],'advert datasetplatforms'!A:D,4,FALSE)</f>
        <v>15842</v>
      </c>
      <c r="O7075" t="str">
        <f>VLOOKUP(Table1[[#This Row],[CampaignID]],'advert datasetperformance'!A:B,2,FALSE)</f>
        <v>2024-01</v>
      </c>
      <c r="P7075">
        <f>VLOOKUP(Table1[[#This Row],[CampaignID]],'advert datasetperformance'!A:F,6,FALSE)</f>
        <v>9747</v>
      </c>
    </row>
    <row r="7076" spans="1:16" x14ac:dyDescent="0.25">
      <c r="A7076" t="s">
        <v>14633</v>
      </c>
      <c r="B7076" t="s">
        <v>721</v>
      </c>
      <c r="C7076" t="s">
        <v>14634</v>
      </c>
      <c r="D7076" s="1">
        <v>45039</v>
      </c>
      <c r="E7076" s="1">
        <v>44977</v>
      </c>
      <c r="F7076">
        <v>7720</v>
      </c>
      <c r="G7076">
        <v>115889</v>
      </c>
      <c r="H7076">
        <v>3678</v>
      </c>
      <c r="I7076">
        <v>433</v>
      </c>
      <c r="J7076">
        <v>19556</v>
      </c>
      <c r="K7076" t="str">
        <f>VLOOKUP(Table1[[#This Row],[CustomerID]],'advert datasetcustomers'!A:B,2,FALSE)</f>
        <v>Lynn Rush</v>
      </c>
      <c r="L7076" t="str">
        <f>VLOOKUP(Table1[[#This Row],[CustomerID]],'advert datasetcustomers'!A:E,5,FALSE)</f>
        <v>New Jacobberg, NM</v>
      </c>
      <c r="M7076" t="str">
        <f>VLOOKUP(Table1[[#This Row],[CampaignID]],'advert datasetplatforms'!A:B,2,FALSE)</f>
        <v>LinkedIn</v>
      </c>
      <c r="N7076">
        <f>VLOOKUP(Table1[[#This Row],[CampaignID]],'advert datasetplatforms'!A:D,4,FALSE)</f>
        <v>90831</v>
      </c>
      <c r="O7076" t="str">
        <f>VLOOKUP(Table1[[#This Row],[CampaignID]],'advert datasetperformance'!A:B,2,FALSE)</f>
        <v>2024-08</v>
      </c>
      <c r="P7076">
        <f>VLOOKUP(Table1[[#This Row],[CampaignID]],'advert datasetperformance'!A:F,6,FALSE)</f>
        <v>12730</v>
      </c>
    </row>
    <row r="7077" spans="1:16" x14ac:dyDescent="0.25">
      <c r="A7077" t="s">
        <v>14635</v>
      </c>
      <c r="B7077" t="s">
        <v>1982</v>
      </c>
      <c r="C7077" t="s">
        <v>14636</v>
      </c>
      <c r="D7077" s="1">
        <v>45310</v>
      </c>
      <c r="E7077" s="1">
        <v>45171</v>
      </c>
      <c r="F7077">
        <v>4844</v>
      </c>
      <c r="G7077">
        <v>108490</v>
      </c>
      <c r="H7077">
        <v>5101</v>
      </c>
      <c r="I7077">
        <v>565</v>
      </c>
      <c r="J7077">
        <v>11825</v>
      </c>
      <c r="K7077" t="str">
        <f>VLOOKUP(Table1[[#This Row],[CustomerID]],'advert datasetcustomers'!A:B,2,FALSE)</f>
        <v>Edgar Wilson</v>
      </c>
      <c r="L7077" t="str">
        <f>VLOOKUP(Table1[[#This Row],[CustomerID]],'advert datasetcustomers'!A:E,5,FALSE)</f>
        <v>Michelleport, MP</v>
      </c>
      <c r="M7077" t="str">
        <f>VLOOKUP(Table1[[#This Row],[CampaignID]],'advert datasetplatforms'!A:B,2,FALSE)</f>
        <v>Facebook</v>
      </c>
      <c r="N7077">
        <f>VLOOKUP(Table1[[#This Row],[CampaignID]],'advert datasetplatforms'!A:D,4,FALSE)</f>
        <v>65553</v>
      </c>
      <c r="O7077" t="str">
        <f>VLOOKUP(Table1[[#This Row],[CampaignID]],'advert datasetperformance'!A:B,2,FALSE)</f>
        <v>2024-08</v>
      </c>
      <c r="P7077">
        <f>VLOOKUP(Table1[[#This Row],[CampaignID]],'advert datasetperformance'!A:F,6,FALSE)</f>
        <v>3766</v>
      </c>
    </row>
    <row r="7078" spans="1:16" x14ac:dyDescent="0.25">
      <c r="A7078" t="s">
        <v>14637</v>
      </c>
      <c r="B7078" t="s">
        <v>237</v>
      </c>
      <c r="C7078" t="s">
        <v>14638</v>
      </c>
      <c r="D7078" s="1">
        <v>45003</v>
      </c>
      <c r="E7078" s="1">
        <v>45198</v>
      </c>
      <c r="F7078">
        <v>4542</v>
      </c>
      <c r="G7078">
        <v>170755</v>
      </c>
      <c r="H7078">
        <v>5461</v>
      </c>
      <c r="I7078">
        <v>600</v>
      </c>
      <c r="J7078">
        <v>20220</v>
      </c>
      <c r="K7078" t="str">
        <f>VLOOKUP(Table1[[#This Row],[CustomerID]],'advert datasetcustomers'!A:B,2,FALSE)</f>
        <v>Darryl Smith</v>
      </c>
      <c r="L7078" t="str">
        <f>VLOOKUP(Table1[[#This Row],[CustomerID]],'advert datasetcustomers'!A:E,5,FALSE)</f>
        <v>Annstad, AL</v>
      </c>
      <c r="M7078" t="str">
        <f>VLOOKUP(Table1[[#This Row],[CampaignID]],'advert datasetplatforms'!A:B,2,FALSE)</f>
        <v>LinkedIn</v>
      </c>
      <c r="N7078">
        <f>VLOOKUP(Table1[[#This Row],[CampaignID]],'advert datasetplatforms'!A:D,4,FALSE)</f>
        <v>90289</v>
      </c>
      <c r="O7078" t="str">
        <f>VLOOKUP(Table1[[#This Row],[CampaignID]],'advert datasetperformance'!A:B,2,FALSE)</f>
        <v>2024-08</v>
      </c>
      <c r="P7078">
        <f>VLOOKUP(Table1[[#This Row],[CampaignID]],'advert datasetperformance'!A:F,6,FALSE)</f>
        <v>9969</v>
      </c>
    </row>
    <row r="7079" spans="1:16" x14ac:dyDescent="0.25">
      <c r="A7079" t="s">
        <v>14639</v>
      </c>
      <c r="B7079" t="s">
        <v>952</v>
      </c>
      <c r="C7079" t="s">
        <v>14640</v>
      </c>
      <c r="D7079" s="1">
        <v>45057</v>
      </c>
      <c r="E7079" s="1">
        <v>45245</v>
      </c>
      <c r="F7079">
        <v>2892</v>
      </c>
      <c r="G7079">
        <v>103046</v>
      </c>
      <c r="H7079">
        <v>4168</v>
      </c>
      <c r="I7079">
        <v>813</v>
      </c>
      <c r="J7079">
        <v>20768</v>
      </c>
      <c r="K7079" t="str">
        <f>VLOOKUP(Table1[[#This Row],[CustomerID]],'advert datasetcustomers'!A:B,2,FALSE)</f>
        <v>Kevin Burgess</v>
      </c>
      <c r="L7079" t="str">
        <f>VLOOKUP(Table1[[#This Row],[CustomerID]],'advert datasetcustomers'!A:E,5,FALSE)</f>
        <v>Villarrealview, UT</v>
      </c>
      <c r="M7079" t="str">
        <f>VLOOKUP(Table1[[#This Row],[CampaignID]],'advert datasetplatforms'!A:B,2,FALSE)</f>
        <v>Twitter</v>
      </c>
      <c r="N7079">
        <f>VLOOKUP(Table1[[#This Row],[CampaignID]],'advert datasetplatforms'!A:D,4,FALSE)</f>
        <v>59276</v>
      </c>
      <c r="O7079" t="str">
        <f>VLOOKUP(Table1[[#This Row],[CampaignID]],'advert datasetperformance'!A:B,2,FALSE)</f>
        <v>2024-09</v>
      </c>
      <c r="P7079">
        <f>VLOOKUP(Table1[[#This Row],[CampaignID]],'advert datasetperformance'!A:F,6,FALSE)</f>
        <v>12010</v>
      </c>
    </row>
    <row r="7080" spans="1:16" x14ac:dyDescent="0.25">
      <c r="A7080" t="s">
        <v>14641</v>
      </c>
      <c r="B7080" t="s">
        <v>65</v>
      </c>
      <c r="C7080" t="s">
        <v>14642</v>
      </c>
      <c r="D7080" s="1">
        <v>45521</v>
      </c>
      <c r="E7080" s="1">
        <v>45299</v>
      </c>
      <c r="F7080">
        <v>4451</v>
      </c>
      <c r="G7080">
        <v>105696</v>
      </c>
      <c r="H7080">
        <v>3365</v>
      </c>
      <c r="I7080">
        <v>272</v>
      </c>
      <c r="J7080">
        <v>18863</v>
      </c>
      <c r="K7080" t="str">
        <f>VLOOKUP(Table1[[#This Row],[CustomerID]],'advert datasetcustomers'!A:B,2,FALSE)</f>
        <v>Shannon Walsh</v>
      </c>
      <c r="L7080" t="str">
        <f>VLOOKUP(Table1[[#This Row],[CustomerID]],'advert datasetcustomers'!A:E,5,FALSE)</f>
        <v>South Aaron, NC</v>
      </c>
      <c r="M7080" t="str">
        <f>VLOOKUP(Table1[[#This Row],[CampaignID]],'advert datasetplatforms'!A:B,2,FALSE)</f>
        <v>Twitter</v>
      </c>
      <c r="N7080">
        <f>VLOOKUP(Table1[[#This Row],[CampaignID]],'advert datasetplatforms'!A:D,4,FALSE)</f>
        <v>83312</v>
      </c>
      <c r="O7080" t="str">
        <f>VLOOKUP(Table1[[#This Row],[CampaignID]],'advert datasetperformance'!A:B,2,FALSE)</f>
        <v>2024-02</v>
      </c>
      <c r="P7080">
        <f>VLOOKUP(Table1[[#This Row],[CampaignID]],'advert datasetperformance'!A:F,6,FALSE)</f>
        <v>9660</v>
      </c>
    </row>
    <row r="7081" spans="1:16" x14ac:dyDescent="0.25">
      <c r="A7081" t="s">
        <v>14643</v>
      </c>
      <c r="B7081" t="s">
        <v>687</v>
      </c>
      <c r="C7081" t="s">
        <v>14644</v>
      </c>
      <c r="D7081" s="1">
        <v>45553</v>
      </c>
      <c r="E7081" s="1">
        <v>45121</v>
      </c>
      <c r="F7081">
        <v>4854</v>
      </c>
      <c r="G7081">
        <v>88620</v>
      </c>
      <c r="H7081">
        <v>4746</v>
      </c>
      <c r="I7081">
        <v>335</v>
      </c>
      <c r="J7081">
        <v>15542</v>
      </c>
      <c r="K7081" t="str">
        <f>VLOOKUP(Table1[[#This Row],[CustomerID]],'advert datasetcustomers'!A:B,2,FALSE)</f>
        <v>John Bailey</v>
      </c>
      <c r="L7081" t="str">
        <f>VLOOKUP(Table1[[#This Row],[CustomerID]],'advert datasetcustomers'!A:E,5,FALSE)</f>
        <v>Chavezberg, PA</v>
      </c>
      <c r="M7081" t="str">
        <f>VLOOKUP(Table1[[#This Row],[CampaignID]],'advert datasetplatforms'!A:B,2,FALSE)</f>
        <v>Instagram</v>
      </c>
      <c r="N7081">
        <f>VLOOKUP(Table1[[#This Row],[CampaignID]],'advert datasetplatforms'!A:D,4,FALSE)</f>
        <v>38036</v>
      </c>
      <c r="O7081" t="str">
        <f>VLOOKUP(Table1[[#This Row],[CampaignID]],'advert datasetperformance'!A:B,2,FALSE)</f>
        <v>2024-05</v>
      </c>
      <c r="P7081">
        <f>VLOOKUP(Table1[[#This Row],[CampaignID]],'advert datasetperformance'!A:F,6,FALSE)</f>
        <v>9542</v>
      </c>
    </row>
    <row r="7082" spans="1:16" x14ac:dyDescent="0.25">
      <c r="A7082" t="s">
        <v>14645</v>
      </c>
      <c r="B7082" t="s">
        <v>2159</v>
      </c>
      <c r="C7082" t="s">
        <v>14646</v>
      </c>
      <c r="D7082" s="1">
        <v>45174</v>
      </c>
      <c r="E7082" s="1">
        <v>45259</v>
      </c>
      <c r="F7082">
        <v>5412</v>
      </c>
      <c r="G7082">
        <v>106794</v>
      </c>
      <c r="H7082">
        <v>5954</v>
      </c>
      <c r="I7082">
        <v>214</v>
      </c>
      <c r="J7082">
        <v>16524</v>
      </c>
      <c r="K7082" t="str">
        <f>VLOOKUP(Table1[[#This Row],[CustomerID]],'advert datasetcustomers'!A:B,2,FALSE)</f>
        <v>Fernando Sandoval</v>
      </c>
      <c r="L7082" t="str">
        <f>VLOOKUP(Table1[[#This Row],[CustomerID]],'advert datasetcustomers'!A:E,5,FALSE)</f>
        <v>Thomasside, DE</v>
      </c>
      <c r="M7082" t="str">
        <f>VLOOKUP(Table1[[#This Row],[CampaignID]],'advert datasetplatforms'!A:B,2,FALSE)</f>
        <v>Twitter</v>
      </c>
      <c r="N7082">
        <f>VLOOKUP(Table1[[#This Row],[CampaignID]],'advert datasetplatforms'!A:D,4,FALSE)</f>
        <v>112755</v>
      </c>
      <c r="O7082" t="str">
        <f>VLOOKUP(Table1[[#This Row],[CampaignID]],'advert datasetperformance'!A:B,2,FALSE)</f>
        <v>2024-07</v>
      </c>
      <c r="P7082">
        <f>VLOOKUP(Table1[[#This Row],[CampaignID]],'advert datasetperformance'!A:F,6,FALSE)</f>
        <v>8129</v>
      </c>
    </row>
    <row r="7083" spans="1:16" x14ac:dyDescent="0.25">
      <c r="A7083" t="s">
        <v>14647</v>
      </c>
      <c r="B7083" t="s">
        <v>1744</v>
      </c>
      <c r="C7083" t="s">
        <v>14648</v>
      </c>
      <c r="D7083" s="1">
        <v>45089</v>
      </c>
      <c r="E7083" s="1">
        <v>45221</v>
      </c>
      <c r="F7083">
        <v>2661</v>
      </c>
      <c r="G7083">
        <v>96557</v>
      </c>
      <c r="H7083">
        <v>6383</v>
      </c>
      <c r="I7083">
        <v>716</v>
      </c>
      <c r="J7083">
        <v>16022</v>
      </c>
      <c r="K7083" t="str">
        <f>VLOOKUP(Table1[[#This Row],[CustomerID]],'advert datasetcustomers'!A:B,2,FALSE)</f>
        <v>Monica Jackson</v>
      </c>
      <c r="L7083" t="str">
        <f>VLOOKUP(Table1[[#This Row],[CustomerID]],'advert datasetcustomers'!A:E,5,FALSE)</f>
        <v>Port David, AR</v>
      </c>
      <c r="M7083" t="str">
        <f>VLOOKUP(Table1[[#This Row],[CampaignID]],'advert datasetplatforms'!A:B,2,FALSE)</f>
        <v>Twitter</v>
      </c>
      <c r="N7083">
        <f>VLOOKUP(Table1[[#This Row],[CampaignID]],'advert datasetplatforms'!A:D,4,FALSE)</f>
        <v>100646</v>
      </c>
      <c r="O7083" t="str">
        <f>VLOOKUP(Table1[[#This Row],[CampaignID]],'advert datasetperformance'!A:B,2,FALSE)</f>
        <v>2024-08</v>
      </c>
      <c r="P7083">
        <f>VLOOKUP(Table1[[#This Row],[CampaignID]],'advert datasetperformance'!A:F,6,FALSE)</f>
        <v>7594</v>
      </c>
    </row>
    <row r="7084" spans="1:16" x14ac:dyDescent="0.25">
      <c r="A7084" t="s">
        <v>14649</v>
      </c>
      <c r="B7084" t="s">
        <v>103</v>
      </c>
      <c r="C7084" t="s">
        <v>14650</v>
      </c>
      <c r="D7084" s="1">
        <v>45515</v>
      </c>
      <c r="E7084" s="1">
        <v>44957</v>
      </c>
      <c r="F7084">
        <v>4446</v>
      </c>
      <c r="G7084">
        <v>61845</v>
      </c>
      <c r="H7084">
        <v>5308</v>
      </c>
      <c r="I7084">
        <v>450</v>
      </c>
      <c r="J7084">
        <v>14517</v>
      </c>
      <c r="K7084" t="str">
        <f>VLOOKUP(Table1[[#This Row],[CustomerID]],'advert datasetcustomers'!A:B,2,FALSE)</f>
        <v>Andrew George</v>
      </c>
      <c r="L7084" t="str">
        <f>VLOOKUP(Table1[[#This Row],[CustomerID]],'advert datasetcustomers'!A:E,5,FALSE)</f>
        <v>Port Benjaminfurt, LA</v>
      </c>
      <c r="M7084" t="str">
        <f>VLOOKUP(Table1[[#This Row],[CampaignID]],'advert datasetplatforms'!A:B,2,FALSE)</f>
        <v>Instagram</v>
      </c>
      <c r="N7084">
        <f>VLOOKUP(Table1[[#This Row],[CampaignID]],'advert datasetplatforms'!A:D,4,FALSE)</f>
        <v>94237</v>
      </c>
      <c r="O7084" t="str">
        <f>VLOOKUP(Table1[[#This Row],[CampaignID]],'advert datasetperformance'!A:B,2,FALSE)</f>
        <v>2024-08</v>
      </c>
      <c r="P7084">
        <f>VLOOKUP(Table1[[#This Row],[CampaignID]],'advert datasetperformance'!A:F,6,FALSE)</f>
        <v>16672</v>
      </c>
    </row>
    <row r="7085" spans="1:16" x14ac:dyDescent="0.25">
      <c r="A7085" t="s">
        <v>14651</v>
      </c>
      <c r="B7085" t="s">
        <v>2339</v>
      </c>
      <c r="C7085" t="s">
        <v>14652</v>
      </c>
      <c r="D7085" s="1">
        <v>44917</v>
      </c>
      <c r="E7085" s="1">
        <v>45233</v>
      </c>
      <c r="F7085">
        <v>6119</v>
      </c>
      <c r="G7085">
        <v>115968</v>
      </c>
      <c r="H7085">
        <v>5369</v>
      </c>
      <c r="I7085">
        <v>356</v>
      </c>
      <c r="J7085">
        <v>9189</v>
      </c>
      <c r="K7085" t="str">
        <f>VLOOKUP(Table1[[#This Row],[CustomerID]],'advert datasetcustomers'!A:B,2,FALSE)</f>
        <v>Gary Nichols</v>
      </c>
      <c r="L7085" t="str">
        <f>VLOOKUP(Table1[[#This Row],[CustomerID]],'advert datasetcustomers'!A:E,5,FALSE)</f>
        <v>East Rebeccaport, AS</v>
      </c>
      <c r="M7085" t="str">
        <f>VLOOKUP(Table1[[#This Row],[CampaignID]],'advert datasetplatforms'!A:B,2,FALSE)</f>
        <v>Instagram</v>
      </c>
      <c r="N7085">
        <f>VLOOKUP(Table1[[#This Row],[CampaignID]],'advert datasetplatforms'!A:D,4,FALSE)</f>
        <v>76931</v>
      </c>
      <c r="O7085" t="str">
        <f>VLOOKUP(Table1[[#This Row],[CampaignID]],'advert datasetperformance'!A:B,2,FALSE)</f>
        <v>2024-05</v>
      </c>
      <c r="P7085">
        <f>VLOOKUP(Table1[[#This Row],[CampaignID]],'advert datasetperformance'!A:F,6,FALSE)</f>
        <v>9805</v>
      </c>
    </row>
    <row r="7086" spans="1:16" x14ac:dyDescent="0.25">
      <c r="A7086" t="s">
        <v>14653</v>
      </c>
      <c r="B7086" t="s">
        <v>1524</v>
      </c>
      <c r="C7086" t="s">
        <v>14654</v>
      </c>
      <c r="D7086" s="1">
        <v>45109</v>
      </c>
      <c r="E7086" s="1">
        <v>45013</v>
      </c>
      <c r="F7086">
        <v>5491</v>
      </c>
      <c r="G7086">
        <v>95471</v>
      </c>
      <c r="H7086">
        <v>3622</v>
      </c>
      <c r="I7086">
        <v>548</v>
      </c>
      <c r="J7086">
        <v>14475</v>
      </c>
      <c r="K7086" t="str">
        <f>VLOOKUP(Table1[[#This Row],[CustomerID]],'advert datasetcustomers'!A:B,2,FALSE)</f>
        <v>Kevin Moore</v>
      </c>
      <c r="L7086" t="str">
        <f>VLOOKUP(Table1[[#This Row],[CustomerID]],'advert datasetcustomers'!A:E,5,FALSE)</f>
        <v>Morganmouth, MD</v>
      </c>
      <c r="M7086" t="str">
        <f>VLOOKUP(Table1[[#This Row],[CampaignID]],'advert datasetplatforms'!A:B,2,FALSE)</f>
        <v>Twitter</v>
      </c>
      <c r="N7086">
        <f>VLOOKUP(Table1[[#This Row],[CampaignID]],'advert datasetplatforms'!A:D,4,FALSE)</f>
        <v>38378</v>
      </c>
      <c r="O7086" t="str">
        <f>VLOOKUP(Table1[[#This Row],[CampaignID]],'advert datasetperformance'!A:B,2,FALSE)</f>
        <v>2024-06</v>
      </c>
      <c r="P7086">
        <f>VLOOKUP(Table1[[#This Row],[CampaignID]],'advert datasetperformance'!A:F,6,FALSE)</f>
        <v>11869</v>
      </c>
    </row>
    <row r="7087" spans="1:16" x14ac:dyDescent="0.25">
      <c r="A7087" t="s">
        <v>14655</v>
      </c>
      <c r="B7087" t="s">
        <v>1101</v>
      </c>
      <c r="C7087" t="s">
        <v>14656</v>
      </c>
      <c r="D7087" s="1">
        <v>45312</v>
      </c>
      <c r="E7087" s="1">
        <v>45260</v>
      </c>
      <c r="F7087">
        <v>5225</v>
      </c>
      <c r="G7087">
        <v>67610</v>
      </c>
      <c r="H7087">
        <v>5178</v>
      </c>
      <c r="I7087">
        <v>676</v>
      </c>
      <c r="J7087">
        <v>5956</v>
      </c>
      <c r="K7087" t="str">
        <f>VLOOKUP(Table1[[#This Row],[CustomerID]],'advert datasetcustomers'!A:B,2,FALSE)</f>
        <v>Christopher Conway</v>
      </c>
      <c r="L7087" t="str">
        <f>VLOOKUP(Table1[[#This Row],[CustomerID]],'advert datasetcustomers'!A:E,5,FALSE)</f>
        <v>New Barbara, IA</v>
      </c>
      <c r="M7087" t="str">
        <f>VLOOKUP(Table1[[#This Row],[CampaignID]],'advert datasetplatforms'!A:B,2,FALSE)</f>
        <v>Google Ads</v>
      </c>
      <c r="N7087">
        <f>VLOOKUP(Table1[[#This Row],[CampaignID]],'advert datasetplatforms'!A:D,4,FALSE)</f>
        <v>66624</v>
      </c>
      <c r="O7087" t="str">
        <f>VLOOKUP(Table1[[#This Row],[CampaignID]],'advert datasetperformance'!A:B,2,FALSE)</f>
        <v>2024-08</v>
      </c>
      <c r="P7087">
        <f>VLOOKUP(Table1[[#This Row],[CampaignID]],'advert datasetperformance'!A:F,6,FALSE)</f>
        <v>10610</v>
      </c>
    </row>
    <row r="7088" spans="1:16" x14ac:dyDescent="0.25">
      <c r="A7088" t="s">
        <v>14657</v>
      </c>
      <c r="B7088" t="s">
        <v>1448</v>
      </c>
      <c r="C7088" t="s">
        <v>14658</v>
      </c>
      <c r="D7088" s="1">
        <v>45497</v>
      </c>
      <c r="E7088" s="1">
        <v>45391</v>
      </c>
      <c r="F7088">
        <v>6006</v>
      </c>
      <c r="G7088">
        <v>106634</v>
      </c>
      <c r="H7088">
        <v>4916</v>
      </c>
      <c r="I7088">
        <v>450</v>
      </c>
      <c r="J7088">
        <v>20685</v>
      </c>
      <c r="K7088" t="str">
        <f>VLOOKUP(Table1[[#This Row],[CustomerID]],'advert datasetcustomers'!A:B,2,FALSE)</f>
        <v>Deanna Lam</v>
      </c>
      <c r="L7088" t="str">
        <f>VLOOKUP(Table1[[#This Row],[CustomerID]],'advert datasetcustomers'!A:E,5,FALSE)</f>
        <v>Simmonsfort, WA</v>
      </c>
      <c r="M7088" t="str">
        <f>VLOOKUP(Table1[[#This Row],[CampaignID]],'advert datasetplatforms'!A:B,2,FALSE)</f>
        <v>Instagram</v>
      </c>
      <c r="N7088">
        <f>VLOOKUP(Table1[[#This Row],[CampaignID]],'advert datasetplatforms'!A:D,4,FALSE)</f>
        <v>115567</v>
      </c>
      <c r="O7088" t="str">
        <f>VLOOKUP(Table1[[#This Row],[CampaignID]],'advert datasetperformance'!A:B,2,FALSE)</f>
        <v>2024-09</v>
      </c>
      <c r="P7088">
        <f>VLOOKUP(Table1[[#This Row],[CampaignID]],'advert datasetperformance'!A:F,6,FALSE)</f>
        <v>10621</v>
      </c>
    </row>
    <row r="7089" spans="1:16" x14ac:dyDescent="0.25">
      <c r="A7089" t="s">
        <v>14659</v>
      </c>
      <c r="B7089" t="s">
        <v>906</v>
      </c>
      <c r="C7089" t="s">
        <v>14660</v>
      </c>
      <c r="D7089" s="1">
        <v>45437</v>
      </c>
      <c r="E7089" s="1">
        <v>44965</v>
      </c>
      <c r="F7089">
        <v>4402</v>
      </c>
      <c r="G7089">
        <v>50951</v>
      </c>
      <c r="H7089">
        <v>6933</v>
      </c>
      <c r="I7089">
        <v>200</v>
      </c>
      <c r="J7089">
        <v>16995</v>
      </c>
      <c r="K7089" t="str">
        <f>VLOOKUP(Table1[[#This Row],[CustomerID]],'advert datasetcustomers'!A:B,2,FALSE)</f>
        <v>Jessica Alvarez</v>
      </c>
      <c r="L7089" t="str">
        <f>VLOOKUP(Table1[[#This Row],[CustomerID]],'advert datasetcustomers'!A:E,5,FALSE)</f>
        <v>Tammymouth, GA</v>
      </c>
      <c r="M7089" t="str">
        <f>VLOOKUP(Table1[[#This Row],[CampaignID]],'advert datasetplatforms'!A:B,2,FALSE)</f>
        <v>Facebook</v>
      </c>
      <c r="N7089">
        <f>VLOOKUP(Table1[[#This Row],[CampaignID]],'advert datasetplatforms'!A:D,4,FALSE)</f>
        <v>61735</v>
      </c>
      <c r="O7089" t="str">
        <f>VLOOKUP(Table1[[#This Row],[CampaignID]],'advert datasetperformance'!A:B,2,FALSE)</f>
        <v>2024-05</v>
      </c>
      <c r="P7089">
        <f>VLOOKUP(Table1[[#This Row],[CampaignID]],'advert datasetperformance'!A:F,6,FALSE)</f>
        <v>14636</v>
      </c>
    </row>
    <row r="7090" spans="1:16" x14ac:dyDescent="0.25">
      <c r="A7090" t="s">
        <v>14661</v>
      </c>
      <c r="B7090" t="s">
        <v>3461</v>
      </c>
      <c r="C7090" t="s">
        <v>14662</v>
      </c>
      <c r="D7090" s="1">
        <v>44868</v>
      </c>
      <c r="E7090" s="1">
        <v>45297</v>
      </c>
      <c r="F7090">
        <v>3799</v>
      </c>
      <c r="G7090">
        <v>121868</v>
      </c>
      <c r="H7090">
        <v>1379</v>
      </c>
      <c r="I7090">
        <v>464</v>
      </c>
      <c r="J7090">
        <v>13829</v>
      </c>
      <c r="K7090" t="str">
        <f>VLOOKUP(Table1[[#This Row],[CustomerID]],'advert datasetcustomers'!A:B,2,FALSE)</f>
        <v>David Bishop</v>
      </c>
      <c r="L7090" t="str">
        <f>VLOOKUP(Table1[[#This Row],[CustomerID]],'advert datasetcustomers'!A:E,5,FALSE)</f>
        <v>Patelton, TN</v>
      </c>
      <c r="M7090" t="str">
        <f>VLOOKUP(Table1[[#This Row],[CampaignID]],'advert datasetplatforms'!A:B,2,FALSE)</f>
        <v>Facebook</v>
      </c>
      <c r="N7090">
        <f>VLOOKUP(Table1[[#This Row],[CampaignID]],'advert datasetplatforms'!A:D,4,FALSE)</f>
        <v>98939</v>
      </c>
      <c r="O7090" t="str">
        <f>VLOOKUP(Table1[[#This Row],[CampaignID]],'advert datasetperformance'!A:B,2,FALSE)</f>
        <v>2024-02</v>
      </c>
      <c r="P7090">
        <f>VLOOKUP(Table1[[#This Row],[CampaignID]],'advert datasetperformance'!A:F,6,FALSE)</f>
        <v>11550</v>
      </c>
    </row>
    <row r="7091" spans="1:16" x14ac:dyDescent="0.25">
      <c r="A7091" t="s">
        <v>14663</v>
      </c>
      <c r="B7091" t="s">
        <v>476</v>
      </c>
      <c r="C7091" t="s">
        <v>14664</v>
      </c>
      <c r="D7091" s="1">
        <v>45107</v>
      </c>
      <c r="E7091" s="1">
        <v>45110</v>
      </c>
      <c r="F7091">
        <v>4169</v>
      </c>
      <c r="G7091">
        <v>97225</v>
      </c>
      <c r="H7091">
        <v>2741</v>
      </c>
      <c r="I7091">
        <v>498</v>
      </c>
      <c r="J7091">
        <v>10964</v>
      </c>
      <c r="K7091" t="str">
        <f>VLOOKUP(Table1[[#This Row],[CustomerID]],'advert datasetcustomers'!A:B,2,FALSE)</f>
        <v>Jennifer George</v>
      </c>
      <c r="L7091" t="str">
        <f>VLOOKUP(Table1[[#This Row],[CustomerID]],'advert datasetcustomers'!A:E,5,FALSE)</f>
        <v>Bellview, NC</v>
      </c>
      <c r="M7091" t="str">
        <f>VLOOKUP(Table1[[#This Row],[CampaignID]],'advert datasetplatforms'!A:B,2,FALSE)</f>
        <v>Google Ads</v>
      </c>
      <c r="N7091">
        <f>VLOOKUP(Table1[[#This Row],[CampaignID]],'advert datasetplatforms'!A:D,4,FALSE)</f>
        <v>49267</v>
      </c>
      <c r="O7091" t="str">
        <f>VLOOKUP(Table1[[#This Row],[CampaignID]],'advert datasetperformance'!A:B,2,FALSE)</f>
        <v>2024-04</v>
      </c>
      <c r="P7091">
        <f>VLOOKUP(Table1[[#This Row],[CampaignID]],'advert datasetperformance'!A:F,6,FALSE)</f>
        <v>6385</v>
      </c>
    </row>
    <row r="7092" spans="1:16" x14ac:dyDescent="0.25">
      <c r="A7092" t="s">
        <v>14665</v>
      </c>
      <c r="B7092" t="s">
        <v>1375</v>
      </c>
      <c r="C7092" t="s">
        <v>14666</v>
      </c>
      <c r="D7092" s="1">
        <v>45539</v>
      </c>
      <c r="E7092" s="1">
        <v>45016</v>
      </c>
      <c r="F7092">
        <v>6069</v>
      </c>
      <c r="G7092">
        <v>137963</v>
      </c>
      <c r="H7092">
        <v>3327</v>
      </c>
      <c r="I7092">
        <v>541</v>
      </c>
      <c r="J7092">
        <v>12276</v>
      </c>
      <c r="K7092" t="str">
        <f>VLOOKUP(Table1[[#This Row],[CustomerID]],'advert datasetcustomers'!A:B,2,FALSE)</f>
        <v>Bryan Woods</v>
      </c>
      <c r="L7092" t="str">
        <f>VLOOKUP(Table1[[#This Row],[CustomerID]],'advert datasetcustomers'!A:E,5,FALSE)</f>
        <v>South Kimberly, VA</v>
      </c>
      <c r="M7092" t="str">
        <f>VLOOKUP(Table1[[#This Row],[CampaignID]],'advert datasetplatforms'!A:B,2,FALSE)</f>
        <v>Google Ads</v>
      </c>
      <c r="N7092">
        <f>VLOOKUP(Table1[[#This Row],[CampaignID]],'advert datasetplatforms'!A:D,4,FALSE)</f>
        <v>100390</v>
      </c>
      <c r="O7092" t="str">
        <f>VLOOKUP(Table1[[#This Row],[CampaignID]],'advert datasetperformance'!A:B,2,FALSE)</f>
        <v>2024-07</v>
      </c>
      <c r="P7092">
        <f>VLOOKUP(Table1[[#This Row],[CampaignID]],'advert datasetperformance'!A:F,6,FALSE)</f>
        <v>9885</v>
      </c>
    </row>
    <row r="7093" spans="1:16" x14ac:dyDescent="0.25">
      <c r="A7093" t="s">
        <v>14667</v>
      </c>
      <c r="B7093" t="s">
        <v>3093</v>
      </c>
      <c r="C7093" t="s">
        <v>14668</v>
      </c>
      <c r="D7093" s="1">
        <v>45150</v>
      </c>
      <c r="E7093" s="1">
        <v>45294</v>
      </c>
      <c r="F7093">
        <v>6336</v>
      </c>
      <c r="G7093">
        <v>76887</v>
      </c>
      <c r="H7093">
        <v>5830</v>
      </c>
      <c r="I7093">
        <v>504</v>
      </c>
      <c r="J7093">
        <v>10471</v>
      </c>
      <c r="K7093" t="str">
        <f>VLOOKUP(Table1[[#This Row],[CustomerID]],'advert datasetcustomers'!A:B,2,FALSE)</f>
        <v>Holly Gibbs</v>
      </c>
      <c r="L7093" t="str">
        <f>VLOOKUP(Table1[[#This Row],[CustomerID]],'advert datasetcustomers'!A:E,5,FALSE)</f>
        <v>New John, PR</v>
      </c>
      <c r="M7093" t="str">
        <f>VLOOKUP(Table1[[#This Row],[CampaignID]],'advert datasetplatforms'!A:B,2,FALSE)</f>
        <v>Twitter</v>
      </c>
      <c r="N7093">
        <f>VLOOKUP(Table1[[#This Row],[CampaignID]],'advert datasetplatforms'!A:D,4,FALSE)</f>
        <v>93394</v>
      </c>
      <c r="O7093" t="str">
        <f>VLOOKUP(Table1[[#This Row],[CampaignID]],'advert datasetperformance'!A:B,2,FALSE)</f>
        <v>2024-10</v>
      </c>
      <c r="P7093">
        <f>VLOOKUP(Table1[[#This Row],[CampaignID]],'advert datasetperformance'!A:F,6,FALSE)</f>
        <v>6914</v>
      </c>
    </row>
    <row r="7094" spans="1:16" x14ac:dyDescent="0.25">
      <c r="A7094" t="s">
        <v>14669</v>
      </c>
      <c r="B7094" t="s">
        <v>1722</v>
      </c>
      <c r="C7094" t="s">
        <v>14670</v>
      </c>
      <c r="D7094" s="1">
        <v>44922</v>
      </c>
      <c r="E7094" s="1">
        <v>45106</v>
      </c>
      <c r="F7094">
        <v>5006</v>
      </c>
      <c r="G7094">
        <v>111222</v>
      </c>
      <c r="H7094">
        <v>3862</v>
      </c>
      <c r="I7094">
        <v>560</v>
      </c>
      <c r="J7094">
        <v>11471</v>
      </c>
      <c r="K7094" t="str">
        <f>VLOOKUP(Table1[[#This Row],[CustomerID]],'advert datasetcustomers'!A:B,2,FALSE)</f>
        <v>Wesley Green</v>
      </c>
      <c r="L7094" t="str">
        <f>VLOOKUP(Table1[[#This Row],[CustomerID]],'advert datasetcustomers'!A:E,5,FALSE)</f>
        <v>East Trevorberg, MS</v>
      </c>
      <c r="M7094" t="str">
        <f>VLOOKUP(Table1[[#This Row],[CampaignID]],'advert datasetplatforms'!A:B,2,FALSE)</f>
        <v>Facebook</v>
      </c>
      <c r="N7094">
        <f>VLOOKUP(Table1[[#This Row],[CampaignID]],'advert datasetplatforms'!A:D,4,FALSE)</f>
        <v>86874</v>
      </c>
      <c r="O7094" t="str">
        <f>VLOOKUP(Table1[[#This Row],[CampaignID]],'advert datasetperformance'!A:B,2,FALSE)</f>
        <v>2024-03</v>
      </c>
      <c r="P7094">
        <f>VLOOKUP(Table1[[#This Row],[CampaignID]],'advert datasetperformance'!A:F,6,FALSE)</f>
        <v>8338</v>
      </c>
    </row>
    <row r="7095" spans="1:16" x14ac:dyDescent="0.25">
      <c r="A7095" t="s">
        <v>14671</v>
      </c>
      <c r="B7095" t="s">
        <v>1603</v>
      </c>
      <c r="C7095" t="s">
        <v>14672</v>
      </c>
      <c r="D7095" s="1">
        <v>45257</v>
      </c>
      <c r="E7095" s="1">
        <v>45459</v>
      </c>
      <c r="F7095">
        <v>3521</v>
      </c>
      <c r="G7095">
        <v>81525</v>
      </c>
      <c r="H7095">
        <v>7305</v>
      </c>
      <c r="I7095">
        <v>391</v>
      </c>
      <c r="J7095">
        <v>8039</v>
      </c>
      <c r="K7095" t="str">
        <f>VLOOKUP(Table1[[#This Row],[CustomerID]],'advert datasetcustomers'!A:B,2,FALSE)</f>
        <v>Michael Bates</v>
      </c>
      <c r="L7095" t="str">
        <f>VLOOKUP(Table1[[#This Row],[CustomerID]],'advert datasetcustomers'!A:E,5,FALSE)</f>
        <v>New Tyler, SC</v>
      </c>
      <c r="M7095" t="str">
        <f>VLOOKUP(Table1[[#This Row],[CampaignID]],'advert datasetplatforms'!A:B,2,FALSE)</f>
        <v>Google Ads</v>
      </c>
      <c r="N7095">
        <f>VLOOKUP(Table1[[#This Row],[CampaignID]],'advert datasetplatforms'!A:D,4,FALSE)</f>
        <v>134456</v>
      </c>
      <c r="O7095" t="str">
        <f>VLOOKUP(Table1[[#This Row],[CampaignID]],'advert datasetperformance'!A:B,2,FALSE)</f>
        <v>2024-09</v>
      </c>
      <c r="P7095">
        <f>VLOOKUP(Table1[[#This Row],[CampaignID]],'advert datasetperformance'!A:F,6,FALSE)</f>
        <v>9843</v>
      </c>
    </row>
    <row r="7096" spans="1:16" x14ac:dyDescent="0.25">
      <c r="A7096" t="s">
        <v>14673</v>
      </c>
      <c r="B7096" t="s">
        <v>5514</v>
      </c>
      <c r="C7096" t="s">
        <v>14674</v>
      </c>
      <c r="D7096" s="1">
        <v>45108</v>
      </c>
      <c r="E7096" s="1">
        <v>44967</v>
      </c>
      <c r="F7096">
        <v>4732</v>
      </c>
      <c r="G7096">
        <v>79792</v>
      </c>
      <c r="H7096">
        <v>5830</v>
      </c>
      <c r="I7096">
        <v>481</v>
      </c>
      <c r="J7096">
        <v>3751</v>
      </c>
      <c r="K7096" t="str">
        <f>VLOOKUP(Table1[[#This Row],[CustomerID]],'advert datasetcustomers'!A:B,2,FALSE)</f>
        <v>Brian King</v>
      </c>
      <c r="L7096" t="str">
        <f>VLOOKUP(Table1[[#This Row],[CustomerID]],'advert datasetcustomers'!A:E,5,FALSE)</f>
        <v>Johnsonville, NE</v>
      </c>
      <c r="M7096" t="str">
        <f>VLOOKUP(Table1[[#This Row],[CampaignID]],'advert datasetplatforms'!A:B,2,FALSE)</f>
        <v>Instagram</v>
      </c>
      <c r="N7096">
        <f>VLOOKUP(Table1[[#This Row],[CampaignID]],'advert datasetplatforms'!A:D,4,FALSE)</f>
        <v>74968</v>
      </c>
      <c r="O7096" t="str">
        <f>VLOOKUP(Table1[[#This Row],[CampaignID]],'advert datasetperformance'!A:B,2,FALSE)</f>
        <v>2024-04</v>
      </c>
      <c r="P7096">
        <f>VLOOKUP(Table1[[#This Row],[CampaignID]],'advert datasetperformance'!A:F,6,FALSE)</f>
        <v>11967</v>
      </c>
    </row>
    <row r="7097" spans="1:16" x14ac:dyDescent="0.25">
      <c r="A7097" t="s">
        <v>14675</v>
      </c>
      <c r="B7097" t="s">
        <v>1396</v>
      </c>
      <c r="C7097" t="s">
        <v>14676</v>
      </c>
      <c r="D7097" s="1">
        <v>45473</v>
      </c>
      <c r="E7097" s="1">
        <v>45468</v>
      </c>
      <c r="F7097">
        <v>6385</v>
      </c>
      <c r="G7097">
        <v>78155</v>
      </c>
      <c r="H7097">
        <v>5327</v>
      </c>
      <c r="I7097">
        <v>334</v>
      </c>
      <c r="J7097">
        <v>18157</v>
      </c>
      <c r="K7097" t="str">
        <f>VLOOKUP(Table1[[#This Row],[CustomerID]],'advert datasetcustomers'!A:B,2,FALSE)</f>
        <v>Ryan Yoder</v>
      </c>
      <c r="L7097" t="str">
        <f>VLOOKUP(Table1[[#This Row],[CustomerID]],'advert datasetcustomers'!A:E,5,FALSE)</f>
        <v>West Timothy, OH</v>
      </c>
      <c r="M7097" t="str">
        <f>VLOOKUP(Table1[[#This Row],[CampaignID]],'advert datasetplatforms'!A:B,2,FALSE)</f>
        <v>Google Ads</v>
      </c>
      <c r="N7097">
        <f>VLOOKUP(Table1[[#This Row],[CampaignID]],'advert datasetplatforms'!A:D,4,FALSE)</f>
        <v>45859</v>
      </c>
      <c r="O7097" t="str">
        <f>VLOOKUP(Table1[[#This Row],[CampaignID]],'advert datasetperformance'!A:B,2,FALSE)</f>
        <v>2024-09</v>
      </c>
      <c r="P7097">
        <f>VLOOKUP(Table1[[#This Row],[CampaignID]],'advert datasetperformance'!A:F,6,FALSE)</f>
        <v>7923</v>
      </c>
    </row>
    <row r="7098" spans="1:16" x14ac:dyDescent="0.25">
      <c r="A7098" t="s">
        <v>14677</v>
      </c>
      <c r="B7098" t="s">
        <v>1241</v>
      </c>
      <c r="C7098" t="s">
        <v>14678</v>
      </c>
      <c r="D7098" s="1">
        <v>45428</v>
      </c>
      <c r="E7098" s="1">
        <v>45252</v>
      </c>
      <c r="F7098">
        <v>6071</v>
      </c>
      <c r="G7098">
        <v>96419</v>
      </c>
      <c r="H7098">
        <v>3235</v>
      </c>
      <c r="I7098">
        <v>707</v>
      </c>
      <c r="J7098">
        <v>14841</v>
      </c>
      <c r="K7098" t="str">
        <f>VLOOKUP(Table1[[#This Row],[CustomerID]],'advert datasetcustomers'!A:B,2,FALSE)</f>
        <v>Lynn Smith</v>
      </c>
      <c r="L7098" t="str">
        <f>VLOOKUP(Table1[[#This Row],[CustomerID]],'advert datasetcustomers'!A:E,5,FALSE)</f>
        <v>Kathleenburgh, WV</v>
      </c>
      <c r="M7098" t="str">
        <f>VLOOKUP(Table1[[#This Row],[CampaignID]],'advert datasetplatforms'!A:B,2,FALSE)</f>
        <v>Instagram</v>
      </c>
      <c r="N7098">
        <f>VLOOKUP(Table1[[#This Row],[CampaignID]],'advert datasetplatforms'!A:D,4,FALSE)</f>
        <v>67246</v>
      </c>
      <c r="O7098" t="str">
        <f>VLOOKUP(Table1[[#This Row],[CampaignID]],'advert datasetperformance'!A:B,2,FALSE)</f>
        <v>2024-04</v>
      </c>
      <c r="P7098">
        <f>VLOOKUP(Table1[[#This Row],[CampaignID]],'advert datasetperformance'!A:F,6,FALSE)</f>
        <v>12202</v>
      </c>
    </row>
    <row r="7099" spans="1:16" x14ac:dyDescent="0.25">
      <c r="A7099" t="s">
        <v>14679</v>
      </c>
      <c r="B7099" t="s">
        <v>981</v>
      </c>
      <c r="C7099" t="s">
        <v>14680</v>
      </c>
      <c r="D7099" s="1">
        <v>45299</v>
      </c>
      <c r="E7099" s="1">
        <v>45542</v>
      </c>
      <c r="F7099">
        <v>3468</v>
      </c>
      <c r="G7099">
        <v>123328</v>
      </c>
      <c r="H7099">
        <v>5862</v>
      </c>
      <c r="I7099">
        <v>770</v>
      </c>
      <c r="J7099">
        <v>17735</v>
      </c>
      <c r="K7099" t="str">
        <f>VLOOKUP(Table1[[#This Row],[CustomerID]],'advert datasetcustomers'!A:B,2,FALSE)</f>
        <v>Jessica Silva</v>
      </c>
      <c r="L7099" t="str">
        <f>VLOOKUP(Table1[[#This Row],[CustomerID]],'advert datasetcustomers'!A:E,5,FALSE)</f>
        <v>Lake Douglas, OH</v>
      </c>
      <c r="M7099" t="str">
        <f>VLOOKUP(Table1[[#This Row],[CampaignID]],'advert datasetplatforms'!A:B,2,FALSE)</f>
        <v>Facebook</v>
      </c>
      <c r="N7099">
        <f>VLOOKUP(Table1[[#This Row],[CampaignID]],'advert datasetplatforms'!A:D,4,FALSE)</f>
        <v>67986</v>
      </c>
      <c r="O7099" t="str">
        <f>VLOOKUP(Table1[[#This Row],[CampaignID]],'advert datasetperformance'!A:B,2,FALSE)</f>
        <v>2024-03</v>
      </c>
      <c r="P7099">
        <f>VLOOKUP(Table1[[#This Row],[CampaignID]],'advert datasetperformance'!A:F,6,FALSE)</f>
        <v>9310</v>
      </c>
    </row>
    <row r="7100" spans="1:16" x14ac:dyDescent="0.25">
      <c r="A7100" t="s">
        <v>14681</v>
      </c>
      <c r="B7100" t="s">
        <v>327</v>
      </c>
      <c r="C7100" t="s">
        <v>14682</v>
      </c>
      <c r="D7100" s="1">
        <v>44987</v>
      </c>
      <c r="E7100" s="1">
        <v>44989</v>
      </c>
      <c r="F7100">
        <v>5348</v>
      </c>
      <c r="G7100">
        <v>113271</v>
      </c>
      <c r="H7100">
        <v>6172</v>
      </c>
      <c r="I7100">
        <v>511</v>
      </c>
      <c r="J7100">
        <v>16458</v>
      </c>
      <c r="K7100" t="str">
        <f>VLOOKUP(Table1[[#This Row],[CustomerID]],'advert datasetcustomers'!A:B,2,FALSE)</f>
        <v>Lydia Santos</v>
      </c>
      <c r="L7100" t="str">
        <f>VLOOKUP(Table1[[#This Row],[CustomerID]],'advert datasetcustomers'!A:E,5,FALSE)</f>
        <v>New Kimberlytown, UT</v>
      </c>
      <c r="M7100" t="str">
        <f>VLOOKUP(Table1[[#This Row],[CampaignID]],'advert datasetplatforms'!A:B,2,FALSE)</f>
        <v>LinkedIn</v>
      </c>
      <c r="N7100">
        <f>VLOOKUP(Table1[[#This Row],[CampaignID]],'advert datasetplatforms'!A:D,4,FALSE)</f>
        <v>112480</v>
      </c>
      <c r="O7100" t="str">
        <f>VLOOKUP(Table1[[#This Row],[CampaignID]],'advert datasetperformance'!A:B,2,FALSE)</f>
        <v>2024-03</v>
      </c>
      <c r="P7100">
        <f>VLOOKUP(Table1[[#This Row],[CampaignID]],'advert datasetperformance'!A:F,6,FALSE)</f>
        <v>8148</v>
      </c>
    </row>
    <row r="7101" spans="1:16" x14ac:dyDescent="0.25">
      <c r="A7101" t="s">
        <v>14683</v>
      </c>
      <c r="B7101" t="s">
        <v>507</v>
      </c>
      <c r="C7101" t="s">
        <v>14684</v>
      </c>
      <c r="D7101" s="1">
        <v>45557</v>
      </c>
      <c r="E7101" s="1">
        <v>45541</v>
      </c>
      <c r="F7101">
        <v>4767</v>
      </c>
      <c r="G7101">
        <v>141225</v>
      </c>
      <c r="H7101">
        <v>6209</v>
      </c>
      <c r="I7101">
        <v>371</v>
      </c>
      <c r="J7101">
        <v>20758</v>
      </c>
      <c r="K7101" t="str">
        <f>VLOOKUP(Table1[[#This Row],[CustomerID]],'advert datasetcustomers'!A:B,2,FALSE)</f>
        <v>Richard Rowland</v>
      </c>
      <c r="L7101" t="str">
        <f>VLOOKUP(Table1[[#This Row],[CustomerID]],'advert datasetcustomers'!A:E,5,FALSE)</f>
        <v>Harrellside, VA</v>
      </c>
      <c r="M7101" t="str">
        <f>VLOOKUP(Table1[[#This Row],[CampaignID]],'advert datasetplatforms'!A:B,2,FALSE)</f>
        <v>Instagram</v>
      </c>
      <c r="N7101">
        <f>VLOOKUP(Table1[[#This Row],[CampaignID]],'advert datasetplatforms'!A:D,4,FALSE)</f>
        <v>105419</v>
      </c>
      <c r="O7101" t="str">
        <f>VLOOKUP(Table1[[#This Row],[CampaignID]],'advert datasetperformance'!A:B,2,FALSE)</f>
        <v>2024-03</v>
      </c>
      <c r="P7101">
        <f>VLOOKUP(Table1[[#This Row],[CampaignID]],'advert datasetperformance'!A:F,6,FALSE)</f>
        <v>4984</v>
      </c>
    </row>
    <row r="7102" spans="1:16" x14ac:dyDescent="0.25">
      <c r="A7102" t="s">
        <v>14685</v>
      </c>
      <c r="B7102" t="s">
        <v>547</v>
      </c>
      <c r="C7102" t="s">
        <v>14686</v>
      </c>
      <c r="D7102" s="1">
        <v>45513</v>
      </c>
      <c r="E7102" s="1">
        <v>45377</v>
      </c>
      <c r="F7102">
        <v>4400</v>
      </c>
      <c r="G7102">
        <v>87775</v>
      </c>
      <c r="H7102">
        <v>4782</v>
      </c>
      <c r="I7102">
        <v>382</v>
      </c>
      <c r="J7102">
        <v>13721</v>
      </c>
      <c r="K7102" t="str">
        <f>VLOOKUP(Table1[[#This Row],[CustomerID]],'advert datasetcustomers'!A:B,2,FALSE)</f>
        <v>Karen Patterson</v>
      </c>
      <c r="L7102" t="str">
        <f>VLOOKUP(Table1[[#This Row],[CustomerID]],'advert datasetcustomers'!A:E,5,FALSE)</f>
        <v>Blackmouth, NY</v>
      </c>
      <c r="M7102" t="str">
        <f>VLOOKUP(Table1[[#This Row],[CampaignID]],'advert datasetplatforms'!A:B,2,FALSE)</f>
        <v>Twitter</v>
      </c>
      <c r="N7102">
        <f>VLOOKUP(Table1[[#This Row],[CampaignID]],'advert datasetplatforms'!A:D,4,FALSE)</f>
        <v>56472</v>
      </c>
      <c r="O7102" t="str">
        <f>VLOOKUP(Table1[[#This Row],[CampaignID]],'advert datasetperformance'!A:B,2,FALSE)</f>
        <v>2024-05</v>
      </c>
      <c r="P7102">
        <f>VLOOKUP(Table1[[#This Row],[CampaignID]],'advert datasetperformance'!A:F,6,FALSE)</f>
        <v>7429</v>
      </c>
    </row>
    <row r="7103" spans="1:16" x14ac:dyDescent="0.25">
      <c r="A7103" t="s">
        <v>14687</v>
      </c>
      <c r="B7103" t="s">
        <v>1909</v>
      </c>
      <c r="C7103" t="s">
        <v>14688</v>
      </c>
      <c r="D7103" s="1">
        <v>45351</v>
      </c>
      <c r="E7103" s="1">
        <v>44880</v>
      </c>
      <c r="F7103">
        <v>1012</v>
      </c>
      <c r="G7103">
        <v>94126</v>
      </c>
      <c r="H7103">
        <v>4697</v>
      </c>
      <c r="I7103">
        <v>401</v>
      </c>
      <c r="J7103">
        <v>27417</v>
      </c>
      <c r="K7103" t="str">
        <f>VLOOKUP(Table1[[#This Row],[CustomerID]],'advert datasetcustomers'!A:B,2,FALSE)</f>
        <v>Robin Acosta</v>
      </c>
      <c r="L7103" t="str">
        <f>VLOOKUP(Table1[[#This Row],[CustomerID]],'advert datasetcustomers'!A:E,5,FALSE)</f>
        <v>West Christopher, SC</v>
      </c>
      <c r="M7103" t="str">
        <f>VLOOKUP(Table1[[#This Row],[CampaignID]],'advert datasetplatforms'!A:B,2,FALSE)</f>
        <v>Google Ads</v>
      </c>
      <c r="N7103">
        <f>VLOOKUP(Table1[[#This Row],[CampaignID]],'advert datasetplatforms'!A:D,4,FALSE)</f>
        <v>42045</v>
      </c>
      <c r="O7103" t="str">
        <f>VLOOKUP(Table1[[#This Row],[CampaignID]],'advert datasetperformance'!A:B,2,FALSE)</f>
        <v>2024-05</v>
      </c>
      <c r="P7103">
        <f>VLOOKUP(Table1[[#This Row],[CampaignID]],'advert datasetperformance'!A:F,6,FALSE)</f>
        <v>13815</v>
      </c>
    </row>
    <row r="7104" spans="1:16" x14ac:dyDescent="0.25">
      <c r="A7104" t="s">
        <v>14689</v>
      </c>
      <c r="B7104" t="s">
        <v>1078</v>
      </c>
      <c r="C7104" t="s">
        <v>14690</v>
      </c>
      <c r="D7104" s="1">
        <v>45369</v>
      </c>
      <c r="E7104" s="1">
        <v>45299</v>
      </c>
      <c r="F7104">
        <v>3494</v>
      </c>
      <c r="G7104">
        <v>114726</v>
      </c>
      <c r="H7104">
        <v>5788</v>
      </c>
      <c r="I7104">
        <v>417</v>
      </c>
      <c r="J7104">
        <v>15913</v>
      </c>
      <c r="K7104" t="str">
        <f>VLOOKUP(Table1[[#This Row],[CustomerID]],'advert datasetcustomers'!A:B,2,FALSE)</f>
        <v>Terry Landry</v>
      </c>
      <c r="L7104" t="str">
        <f>VLOOKUP(Table1[[#This Row],[CustomerID]],'advert datasetcustomers'!A:E,5,FALSE)</f>
        <v>Port Monicaborough, NV</v>
      </c>
      <c r="M7104" t="str">
        <f>VLOOKUP(Table1[[#This Row],[CampaignID]],'advert datasetplatforms'!A:B,2,FALSE)</f>
        <v>LinkedIn</v>
      </c>
      <c r="N7104">
        <f>VLOOKUP(Table1[[#This Row],[CampaignID]],'advert datasetplatforms'!A:D,4,FALSE)</f>
        <v>95233</v>
      </c>
      <c r="O7104" t="str">
        <f>VLOOKUP(Table1[[#This Row],[CampaignID]],'advert datasetperformance'!A:B,2,FALSE)</f>
        <v>2024-09</v>
      </c>
      <c r="P7104">
        <f>VLOOKUP(Table1[[#This Row],[CampaignID]],'advert datasetperformance'!A:F,6,FALSE)</f>
        <v>5007</v>
      </c>
    </row>
    <row r="7105" spans="1:16" x14ac:dyDescent="0.25">
      <c r="A7105" t="s">
        <v>14691</v>
      </c>
      <c r="B7105" t="s">
        <v>605</v>
      </c>
      <c r="C7105" t="s">
        <v>14692</v>
      </c>
      <c r="D7105" s="1">
        <v>44868</v>
      </c>
      <c r="E7105" s="1">
        <v>45403</v>
      </c>
      <c r="F7105">
        <v>7083</v>
      </c>
      <c r="G7105">
        <v>76096</v>
      </c>
      <c r="H7105">
        <v>5240</v>
      </c>
      <c r="I7105">
        <v>673</v>
      </c>
      <c r="J7105">
        <v>9185</v>
      </c>
      <c r="K7105" t="str">
        <f>VLOOKUP(Table1[[#This Row],[CustomerID]],'advert datasetcustomers'!A:B,2,FALSE)</f>
        <v>Erin Mullins</v>
      </c>
      <c r="L7105" t="str">
        <f>VLOOKUP(Table1[[#This Row],[CustomerID]],'advert datasetcustomers'!A:E,5,FALSE)</f>
        <v>Brandonborough, LA</v>
      </c>
      <c r="M7105" t="str">
        <f>VLOOKUP(Table1[[#This Row],[CampaignID]],'advert datasetplatforms'!A:B,2,FALSE)</f>
        <v>Twitter</v>
      </c>
      <c r="N7105">
        <f>VLOOKUP(Table1[[#This Row],[CampaignID]],'advert datasetplatforms'!A:D,4,FALSE)</f>
        <v>89235</v>
      </c>
      <c r="O7105" t="str">
        <f>VLOOKUP(Table1[[#This Row],[CampaignID]],'advert datasetperformance'!A:B,2,FALSE)</f>
        <v>2024-03</v>
      </c>
      <c r="P7105">
        <f>VLOOKUP(Table1[[#This Row],[CampaignID]],'advert datasetperformance'!A:F,6,FALSE)</f>
        <v>11187</v>
      </c>
    </row>
    <row r="7106" spans="1:16" x14ac:dyDescent="0.25">
      <c r="A7106" t="s">
        <v>14693</v>
      </c>
      <c r="B7106" t="s">
        <v>2159</v>
      </c>
      <c r="C7106" t="s">
        <v>14694</v>
      </c>
      <c r="D7106" s="1">
        <v>45581</v>
      </c>
      <c r="E7106" s="1">
        <v>45201</v>
      </c>
      <c r="F7106">
        <v>4892</v>
      </c>
      <c r="G7106">
        <v>53306</v>
      </c>
      <c r="H7106">
        <v>2362</v>
      </c>
      <c r="I7106">
        <v>507</v>
      </c>
      <c r="J7106">
        <v>15308</v>
      </c>
      <c r="K7106" t="str">
        <f>VLOOKUP(Table1[[#This Row],[CustomerID]],'advert datasetcustomers'!A:B,2,FALSE)</f>
        <v>Fernando Sandoval</v>
      </c>
      <c r="L7106" t="str">
        <f>VLOOKUP(Table1[[#This Row],[CustomerID]],'advert datasetcustomers'!A:E,5,FALSE)</f>
        <v>Thomasside, DE</v>
      </c>
      <c r="M7106" t="str">
        <f>VLOOKUP(Table1[[#This Row],[CampaignID]],'advert datasetplatforms'!A:B,2,FALSE)</f>
        <v>Facebook</v>
      </c>
      <c r="N7106">
        <f>VLOOKUP(Table1[[#This Row],[CampaignID]],'advert datasetplatforms'!A:D,4,FALSE)</f>
        <v>66053</v>
      </c>
      <c r="O7106" t="str">
        <f>VLOOKUP(Table1[[#This Row],[CampaignID]],'advert datasetperformance'!A:B,2,FALSE)</f>
        <v>2024-01</v>
      </c>
      <c r="P7106">
        <f>VLOOKUP(Table1[[#This Row],[CampaignID]],'advert datasetperformance'!A:F,6,FALSE)</f>
        <v>14806</v>
      </c>
    </row>
    <row r="7107" spans="1:16" x14ac:dyDescent="0.25">
      <c r="A7107" t="s">
        <v>14695</v>
      </c>
      <c r="B7107" t="s">
        <v>62</v>
      </c>
      <c r="C7107" t="s">
        <v>14696</v>
      </c>
      <c r="D7107" s="1">
        <v>44913</v>
      </c>
      <c r="E7107" s="1">
        <v>45500</v>
      </c>
      <c r="F7107">
        <v>5208</v>
      </c>
      <c r="G7107">
        <v>118241</v>
      </c>
      <c r="H7107">
        <v>5768</v>
      </c>
      <c r="I7107">
        <v>276</v>
      </c>
      <c r="J7107">
        <v>9161</v>
      </c>
      <c r="K7107" t="str">
        <f>VLOOKUP(Table1[[#This Row],[CustomerID]],'advert datasetcustomers'!A:B,2,FALSE)</f>
        <v>Lisa Ramirez</v>
      </c>
      <c r="L7107" t="str">
        <f>VLOOKUP(Table1[[#This Row],[CustomerID]],'advert datasetcustomers'!A:E,5,FALSE)</f>
        <v>Lake Cody, MH</v>
      </c>
      <c r="M7107" t="str">
        <f>VLOOKUP(Table1[[#This Row],[CampaignID]],'advert datasetplatforms'!A:B,2,FALSE)</f>
        <v>Twitter</v>
      </c>
      <c r="N7107">
        <f>VLOOKUP(Table1[[#This Row],[CampaignID]],'advert datasetplatforms'!A:D,4,FALSE)</f>
        <v>75356</v>
      </c>
      <c r="O7107" t="str">
        <f>VLOOKUP(Table1[[#This Row],[CampaignID]],'advert datasetperformance'!A:B,2,FALSE)</f>
        <v>2024-08</v>
      </c>
      <c r="P7107">
        <f>VLOOKUP(Table1[[#This Row],[CampaignID]],'advert datasetperformance'!A:F,6,FALSE)</f>
        <v>6295</v>
      </c>
    </row>
    <row r="7108" spans="1:16" x14ac:dyDescent="0.25">
      <c r="A7108" t="s">
        <v>14697</v>
      </c>
      <c r="B7108" t="s">
        <v>38</v>
      </c>
      <c r="C7108" t="s">
        <v>14698</v>
      </c>
      <c r="D7108" s="1">
        <v>45453</v>
      </c>
      <c r="E7108" s="1">
        <v>45108</v>
      </c>
      <c r="F7108">
        <v>4854</v>
      </c>
      <c r="G7108">
        <v>134802</v>
      </c>
      <c r="H7108">
        <v>4007</v>
      </c>
      <c r="I7108">
        <v>237</v>
      </c>
      <c r="J7108">
        <v>11541</v>
      </c>
      <c r="K7108" t="str">
        <f>VLOOKUP(Table1[[#This Row],[CustomerID]],'advert datasetcustomers'!A:B,2,FALSE)</f>
        <v>Kirk Vargas</v>
      </c>
      <c r="L7108" t="str">
        <f>VLOOKUP(Table1[[#This Row],[CustomerID]],'advert datasetcustomers'!A:E,5,FALSE)</f>
        <v>Randallfurt, CA</v>
      </c>
      <c r="M7108" t="str">
        <f>VLOOKUP(Table1[[#This Row],[CampaignID]],'advert datasetplatforms'!A:B,2,FALSE)</f>
        <v>Facebook</v>
      </c>
      <c r="N7108">
        <f>VLOOKUP(Table1[[#This Row],[CampaignID]],'advert datasetplatforms'!A:D,4,FALSE)</f>
        <v>68026</v>
      </c>
      <c r="O7108" t="str">
        <f>VLOOKUP(Table1[[#This Row],[CampaignID]],'advert datasetperformance'!A:B,2,FALSE)</f>
        <v>2024-10</v>
      </c>
      <c r="P7108">
        <f>VLOOKUP(Table1[[#This Row],[CampaignID]],'advert datasetperformance'!A:F,6,FALSE)</f>
        <v>12999</v>
      </c>
    </row>
    <row r="7109" spans="1:16" x14ac:dyDescent="0.25">
      <c r="A7109" t="s">
        <v>14699</v>
      </c>
      <c r="B7109" t="s">
        <v>35</v>
      </c>
      <c r="C7109" t="s">
        <v>14700</v>
      </c>
      <c r="D7109" s="1">
        <v>44921</v>
      </c>
      <c r="E7109" s="1">
        <v>44868</v>
      </c>
      <c r="F7109">
        <v>5604</v>
      </c>
      <c r="G7109">
        <v>88046</v>
      </c>
      <c r="H7109">
        <v>4112</v>
      </c>
      <c r="I7109">
        <v>434</v>
      </c>
      <c r="J7109">
        <v>15672</v>
      </c>
      <c r="K7109" t="str">
        <f>VLOOKUP(Table1[[#This Row],[CustomerID]],'advert datasetcustomers'!A:B,2,FALSE)</f>
        <v>Jonathan Stevens</v>
      </c>
      <c r="L7109" t="str">
        <f>VLOOKUP(Table1[[#This Row],[CustomerID]],'advert datasetcustomers'!A:E,5,FALSE)</f>
        <v>South Erica, AS</v>
      </c>
      <c r="M7109" t="str">
        <f>VLOOKUP(Table1[[#This Row],[CampaignID]],'advert datasetplatforms'!A:B,2,FALSE)</f>
        <v>Facebook</v>
      </c>
      <c r="N7109">
        <f>VLOOKUP(Table1[[#This Row],[CampaignID]],'advert datasetplatforms'!A:D,4,FALSE)</f>
        <v>57781</v>
      </c>
      <c r="O7109" t="str">
        <f>VLOOKUP(Table1[[#This Row],[CampaignID]],'advert datasetperformance'!A:B,2,FALSE)</f>
        <v>2024-10</v>
      </c>
      <c r="P7109">
        <f>VLOOKUP(Table1[[#This Row],[CampaignID]],'advert datasetperformance'!A:F,6,FALSE)</f>
        <v>8258</v>
      </c>
    </row>
    <row r="7110" spans="1:16" x14ac:dyDescent="0.25">
      <c r="A7110" t="s">
        <v>14701</v>
      </c>
      <c r="B7110" t="s">
        <v>2710</v>
      </c>
      <c r="C7110" t="s">
        <v>14702</v>
      </c>
      <c r="D7110" s="1">
        <v>44870</v>
      </c>
      <c r="E7110" s="1">
        <v>45355</v>
      </c>
      <c r="F7110">
        <v>5942</v>
      </c>
      <c r="G7110">
        <v>94809</v>
      </c>
      <c r="H7110">
        <v>8002</v>
      </c>
      <c r="I7110">
        <v>410</v>
      </c>
      <c r="J7110">
        <v>20280</v>
      </c>
      <c r="K7110" t="str">
        <f>VLOOKUP(Table1[[#This Row],[CustomerID]],'advert datasetcustomers'!A:B,2,FALSE)</f>
        <v>Lori Byrd</v>
      </c>
      <c r="L7110" t="str">
        <f>VLOOKUP(Table1[[#This Row],[CustomerID]],'advert datasetcustomers'!A:E,5,FALSE)</f>
        <v>Christinestad, ME</v>
      </c>
      <c r="M7110" t="str">
        <f>VLOOKUP(Table1[[#This Row],[CampaignID]],'advert datasetplatforms'!A:B,2,FALSE)</f>
        <v>Twitter</v>
      </c>
      <c r="N7110">
        <f>VLOOKUP(Table1[[#This Row],[CampaignID]],'advert datasetplatforms'!A:D,4,FALSE)</f>
        <v>48545</v>
      </c>
      <c r="O7110" t="str">
        <f>VLOOKUP(Table1[[#This Row],[CampaignID]],'advert datasetperformance'!A:B,2,FALSE)</f>
        <v>2024-02</v>
      </c>
      <c r="P7110">
        <f>VLOOKUP(Table1[[#This Row],[CampaignID]],'advert datasetperformance'!A:F,6,FALSE)</f>
        <v>6523</v>
      </c>
    </row>
    <row r="7111" spans="1:16" x14ac:dyDescent="0.25">
      <c r="A7111" t="s">
        <v>14703</v>
      </c>
      <c r="B7111" t="s">
        <v>2705</v>
      </c>
      <c r="C7111" t="s">
        <v>14704</v>
      </c>
      <c r="D7111" s="1">
        <v>45583</v>
      </c>
      <c r="E7111" s="1">
        <v>45257</v>
      </c>
      <c r="F7111">
        <v>5851</v>
      </c>
      <c r="G7111">
        <v>161299</v>
      </c>
      <c r="H7111">
        <v>2798</v>
      </c>
      <c r="I7111">
        <v>498</v>
      </c>
      <c r="J7111">
        <v>18629</v>
      </c>
      <c r="K7111" t="str">
        <f>VLOOKUP(Table1[[#This Row],[CustomerID]],'advert datasetcustomers'!A:B,2,FALSE)</f>
        <v>Benjamin Hebert</v>
      </c>
      <c r="L7111" t="str">
        <f>VLOOKUP(Table1[[#This Row],[CustomerID]],'advert datasetcustomers'!A:E,5,FALSE)</f>
        <v>Johnmouth, VA</v>
      </c>
      <c r="M7111" t="str">
        <f>VLOOKUP(Table1[[#This Row],[CampaignID]],'advert datasetplatforms'!A:B,2,FALSE)</f>
        <v>Twitter</v>
      </c>
      <c r="N7111">
        <f>VLOOKUP(Table1[[#This Row],[CampaignID]],'advert datasetplatforms'!A:D,4,FALSE)</f>
        <v>123165</v>
      </c>
      <c r="O7111" t="str">
        <f>VLOOKUP(Table1[[#This Row],[CampaignID]],'advert datasetperformance'!A:B,2,FALSE)</f>
        <v>2024-08</v>
      </c>
      <c r="P7111">
        <f>VLOOKUP(Table1[[#This Row],[CampaignID]],'advert datasetperformance'!A:F,6,FALSE)</f>
        <v>10892</v>
      </c>
    </row>
    <row r="7112" spans="1:16" x14ac:dyDescent="0.25">
      <c r="A7112" t="s">
        <v>14705</v>
      </c>
      <c r="B7112" t="s">
        <v>2079</v>
      </c>
      <c r="C7112" t="s">
        <v>14706</v>
      </c>
      <c r="D7112" s="1">
        <v>45069</v>
      </c>
      <c r="E7112" s="1">
        <v>45411</v>
      </c>
      <c r="F7112">
        <v>6772</v>
      </c>
      <c r="G7112">
        <v>127732</v>
      </c>
      <c r="H7112">
        <v>2261</v>
      </c>
      <c r="I7112">
        <v>596</v>
      </c>
      <c r="J7112">
        <v>10315</v>
      </c>
      <c r="K7112" t="str">
        <f>VLOOKUP(Table1[[#This Row],[CustomerID]],'advert datasetcustomers'!A:B,2,FALSE)</f>
        <v>Jamie Avila</v>
      </c>
      <c r="L7112" t="str">
        <f>VLOOKUP(Table1[[#This Row],[CustomerID]],'advert datasetcustomers'!A:E,5,FALSE)</f>
        <v>Joneshaven, WV</v>
      </c>
      <c r="M7112" t="str">
        <f>VLOOKUP(Table1[[#This Row],[CampaignID]],'advert datasetplatforms'!A:B,2,FALSE)</f>
        <v>Google Ads</v>
      </c>
      <c r="N7112">
        <f>VLOOKUP(Table1[[#This Row],[CampaignID]],'advert datasetplatforms'!A:D,4,FALSE)</f>
        <v>82056</v>
      </c>
      <c r="O7112" t="str">
        <f>VLOOKUP(Table1[[#This Row],[CampaignID]],'advert datasetperformance'!A:B,2,FALSE)</f>
        <v>2024-09</v>
      </c>
      <c r="P7112">
        <f>VLOOKUP(Table1[[#This Row],[CampaignID]],'advert datasetperformance'!A:F,6,FALSE)</f>
        <v>16217</v>
      </c>
    </row>
    <row r="7113" spans="1:16" x14ac:dyDescent="0.25">
      <c r="A7113" t="s">
        <v>14707</v>
      </c>
      <c r="B7113" t="s">
        <v>440</v>
      </c>
      <c r="C7113" t="s">
        <v>14708</v>
      </c>
      <c r="D7113" s="1">
        <v>45485</v>
      </c>
      <c r="E7113" s="1">
        <v>45141</v>
      </c>
      <c r="F7113">
        <v>5688</v>
      </c>
      <c r="G7113">
        <v>132722</v>
      </c>
      <c r="H7113">
        <v>6509</v>
      </c>
      <c r="I7113">
        <v>621</v>
      </c>
      <c r="J7113">
        <v>8723</v>
      </c>
      <c r="K7113" t="str">
        <f>VLOOKUP(Table1[[#This Row],[CustomerID]],'advert datasetcustomers'!A:B,2,FALSE)</f>
        <v>Joshua Rodriguez</v>
      </c>
      <c r="L7113" t="str">
        <f>VLOOKUP(Table1[[#This Row],[CustomerID]],'advert datasetcustomers'!A:E,5,FALSE)</f>
        <v>Erinborough, SC</v>
      </c>
      <c r="M7113" t="str">
        <f>VLOOKUP(Table1[[#This Row],[CampaignID]],'advert datasetplatforms'!A:B,2,FALSE)</f>
        <v>Facebook</v>
      </c>
      <c r="N7113">
        <f>VLOOKUP(Table1[[#This Row],[CampaignID]],'advert datasetplatforms'!A:D,4,FALSE)</f>
        <v>128330</v>
      </c>
      <c r="O7113" t="str">
        <f>VLOOKUP(Table1[[#This Row],[CampaignID]],'advert datasetperformance'!A:B,2,FALSE)</f>
        <v>2024-10</v>
      </c>
      <c r="P7113">
        <f>VLOOKUP(Table1[[#This Row],[CampaignID]],'advert datasetperformance'!A:F,6,FALSE)</f>
        <v>12375</v>
      </c>
    </row>
    <row r="7114" spans="1:16" x14ac:dyDescent="0.25">
      <c r="A7114" t="s">
        <v>14709</v>
      </c>
      <c r="B7114" t="s">
        <v>1749</v>
      </c>
      <c r="C7114" t="s">
        <v>14710</v>
      </c>
      <c r="D7114" s="1">
        <v>45515</v>
      </c>
      <c r="E7114" s="1">
        <v>45161</v>
      </c>
      <c r="F7114">
        <v>7555</v>
      </c>
      <c r="G7114">
        <v>95291</v>
      </c>
      <c r="H7114">
        <v>4125</v>
      </c>
      <c r="I7114">
        <v>700</v>
      </c>
      <c r="J7114">
        <v>19483</v>
      </c>
      <c r="K7114" t="str">
        <f>VLOOKUP(Table1[[#This Row],[CustomerID]],'advert datasetcustomers'!A:B,2,FALSE)</f>
        <v>Stephanie Smith</v>
      </c>
      <c r="L7114" t="str">
        <f>VLOOKUP(Table1[[#This Row],[CustomerID]],'advert datasetcustomers'!A:E,5,FALSE)</f>
        <v>Dianeland, FM</v>
      </c>
      <c r="M7114" t="str">
        <f>VLOOKUP(Table1[[#This Row],[CampaignID]],'advert datasetplatforms'!A:B,2,FALSE)</f>
        <v>LinkedIn</v>
      </c>
      <c r="N7114">
        <f>VLOOKUP(Table1[[#This Row],[CampaignID]],'advert datasetplatforms'!A:D,4,FALSE)</f>
        <v>80247</v>
      </c>
      <c r="O7114" t="str">
        <f>VLOOKUP(Table1[[#This Row],[CampaignID]],'advert datasetperformance'!A:B,2,FALSE)</f>
        <v>2024-04</v>
      </c>
      <c r="P7114">
        <f>VLOOKUP(Table1[[#This Row],[CampaignID]],'advert datasetperformance'!A:F,6,FALSE)</f>
        <v>11667</v>
      </c>
    </row>
    <row r="7115" spans="1:16" x14ac:dyDescent="0.25">
      <c r="A7115" t="s">
        <v>14711</v>
      </c>
      <c r="B7115" t="s">
        <v>1914</v>
      </c>
      <c r="C7115" t="s">
        <v>14712</v>
      </c>
      <c r="D7115" s="1">
        <v>45032</v>
      </c>
      <c r="E7115" s="1">
        <v>45414</v>
      </c>
      <c r="F7115">
        <v>7265</v>
      </c>
      <c r="G7115">
        <v>71046</v>
      </c>
      <c r="H7115">
        <v>4378</v>
      </c>
      <c r="I7115">
        <v>136</v>
      </c>
      <c r="J7115">
        <v>15030</v>
      </c>
      <c r="K7115" t="str">
        <f>VLOOKUP(Table1[[#This Row],[CustomerID]],'advert datasetcustomers'!A:B,2,FALSE)</f>
        <v>Mrs. Christina Jones</v>
      </c>
      <c r="L7115" t="str">
        <f>VLOOKUP(Table1[[#This Row],[CustomerID]],'advert datasetcustomers'!A:E,5,FALSE)</f>
        <v>Georgeburgh, CO</v>
      </c>
      <c r="M7115" t="str">
        <f>VLOOKUP(Table1[[#This Row],[CampaignID]],'advert datasetplatforms'!A:B,2,FALSE)</f>
        <v>Google Ads</v>
      </c>
      <c r="N7115">
        <f>VLOOKUP(Table1[[#This Row],[CampaignID]],'advert datasetplatforms'!A:D,4,FALSE)</f>
        <v>118088</v>
      </c>
      <c r="O7115" t="str">
        <f>VLOOKUP(Table1[[#This Row],[CampaignID]],'advert datasetperformance'!A:B,2,FALSE)</f>
        <v>2024-02</v>
      </c>
      <c r="P7115">
        <f>VLOOKUP(Table1[[#This Row],[CampaignID]],'advert datasetperformance'!A:F,6,FALSE)</f>
        <v>8335</v>
      </c>
    </row>
    <row r="7116" spans="1:16" x14ac:dyDescent="0.25">
      <c r="A7116" t="s">
        <v>14713</v>
      </c>
      <c r="B7116" t="s">
        <v>1914</v>
      </c>
      <c r="C7116" t="s">
        <v>14714</v>
      </c>
      <c r="D7116" s="1">
        <v>45216</v>
      </c>
      <c r="E7116" s="1">
        <v>45120</v>
      </c>
      <c r="F7116">
        <v>5028</v>
      </c>
      <c r="G7116">
        <v>54507</v>
      </c>
      <c r="H7116">
        <v>2128</v>
      </c>
      <c r="I7116">
        <v>235</v>
      </c>
      <c r="J7116">
        <v>14378</v>
      </c>
      <c r="K7116" t="str">
        <f>VLOOKUP(Table1[[#This Row],[CustomerID]],'advert datasetcustomers'!A:B,2,FALSE)</f>
        <v>Mrs. Christina Jones</v>
      </c>
      <c r="L7116" t="str">
        <f>VLOOKUP(Table1[[#This Row],[CustomerID]],'advert datasetcustomers'!A:E,5,FALSE)</f>
        <v>Georgeburgh, CO</v>
      </c>
      <c r="M7116" t="str">
        <f>VLOOKUP(Table1[[#This Row],[CampaignID]],'advert datasetplatforms'!A:B,2,FALSE)</f>
        <v>Facebook</v>
      </c>
      <c r="N7116">
        <f>VLOOKUP(Table1[[#This Row],[CampaignID]],'advert datasetplatforms'!A:D,4,FALSE)</f>
        <v>35260</v>
      </c>
      <c r="O7116" t="str">
        <f>VLOOKUP(Table1[[#This Row],[CampaignID]],'advert datasetperformance'!A:B,2,FALSE)</f>
        <v>2024-04</v>
      </c>
      <c r="P7116">
        <f>VLOOKUP(Table1[[#This Row],[CampaignID]],'advert datasetperformance'!A:F,6,FALSE)</f>
        <v>11114</v>
      </c>
    </row>
    <row r="7117" spans="1:16" x14ac:dyDescent="0.25">
      <c r="A7117" t="s">
        <v>14715</v>
      </c>
      <c r="B7117" t="s">
        <v>3610</v>
      </c>
      <c r="C7117" t="s">
        <v>14716</v>
      </c>
      <c r="D7117" s="1">
        <v>44984</v>
      </c>
      <c r="E7117" s="1">
        <v>45517</v>
      </c>
      <c r="F7117">
        <v>3180</v>
      </c>
      <c r="G7117">
        <v>99861</v>
      </c>
      <c r="H7117">
        <v>4907</v>
      </c>
      <c r="I7117">
        <v>563</v>
      </c>
      <c r="J7117">
        <v>8394</v>
      </c>
      <c r="K7117" t="str">
        <f>VLOOKUP(Table1[[#This Row],[CustomerID]],'advert datasetcustomers'!A:B,2,FALSE)</f>
        <v>Karl Larson</v>
      </c>
      <c r="L7117" t="str">
        <f>VLOOKUP(Table1[[#This Row],[CustomerID]],'advert datasetcustomers'!A:E,5,FALSE)</f>
        <v>Port Matthewmouth, MS</v>
      </c>
      <c r="M7117" t="str">
        <f>VLOOKUP(Table1[[#This Row],[CampaignID]],'advert datasetplatforms'!A:B,2,FALSE)</f>
        <v>Facebook</v>
      </c>
      <c r="N7117">
        <f>VLOOKUP(Table1[[#This Row],[CampaignID]],'advert datasetplatforms'!A:D,4,FALSE)</f>
        <v>81028</v>
      </c>
      <c r="O7117" t="str">
        <f>VLOOKUP(Table1[[#This Row],[CampaignID]],'advert datasetperformance'!A:B,2,FALSE)</f>
        <v>2024-01</v>
      </c>
      <c r="P7117">
        <f>VLOOKUP(Table1[[#This Row],[CampaignID]],'advert datasetperformance'!A:F,6,FALSE)</f>
        <v>12484</v>
      </c>
    </row>
    <row r="7118" spans="1:16" x14ac:dyDescent="0.25">
      <c r="A7118" t="s">
        <v>14717</v>
      </c>
      <c r="B7118" t="s">
        <v>407</v>
      </c>
      <c r="C7118" t="s">
        <v>14718</v>
      </c>
      <c r="D7118" s="1">
        <v>44995</v>
      </c>
      <c r="E7118" s="1">
        <v>44937</v>
      </c>
      <c r="F7118">
        <v>3260</v>
      </c>
      <c r="G7118">
        <v>155534</v>
      </c>
      <c r="H7118">
        <v>4972</v>
      </c>
      <c r="I7118">
        <v>578</v>
      </c>
      <c r="J7118">
        <v>15449</v>
      </c>
      <c r="K7118" t="str">
        <f>VLOOKUP(Table1[[#This Row],[CustomerID]],'advert datasetcustomers'!A:B,2,FALSE)</f>
        <v>Heather Rogers</v>
      </c>
      <c r="L7118" t="str">
        <f>VLOOKUP(Table1[[#This Row],[CustomerID]],'advert datasetcustomers'!A:E,5,FALSE)</f>
        <v>Chloeside, CA</v>
      </c>
      <c r="M7118" t="str">
        <f>VLOOKUP(Table1[[#This Row],[CampaignID]],'advert datasetplatforms'!A:B,2,FALSE)</f>
        <v>Instagram</v>
      </c>
      <c r="N7118">
        <f>VLOOKUP(Table1[[#This Row],[CampaignID]],'advert datasetplatforms'!A:D,4,FALSE)</f>
        <v>70581</v>
      </c>
      <c r="O7118" t="str">
        <f>VLOOKUP(Table1[[#This Row],[CampaignID]],'advert datasetperformance'!A:B,2,FALSE)</f>
        <v>2024-05</v>
      </c>
      <c r="P7118">
        <f>VLOOKUP(Table1[[#This Row],[CampaignID]],'advert datasetperformance'!A:F,6,FALSE)</f>
        <v>9402</v>
      </c>
    </row>
    <row r="7119" spans="1:16" x14ac:dyDescent="0.25">
      <c r="A7119" t="s">
        <v>14719</v>
      </c>
      <c r="B7119" t="s">
        <v>1921</v>
      </c>
      <c r="C7119" t="s">
        <v>14720</v>
      </c>
      <c r="D7119" s="1">
        <v>45163</v>
      </c>
      <c r="E7119" s="1">
        <v>45339</v>
      </c>
      <c r="F7119">
        <v>3505</v>
      </c>
      <c r="G7119">
        <v>161891</v>
      </c>
      <c r="H7119">
        <v>4394</v>
      </c>
      <c r="I7119">
        <v>686</v>
      </c>
      <c r="J7119">
        <v>19189</v>
      </c>
      <c r="K7119" t="str">
        <f>VLOOKUP(Table1[[#This Row],[CustomerID]],'advert datasetcustomers'!A:B,2,FALSE)</f>
        <v>Justin Andrews</v>
      </c>
      <c r="L7119" t="str">
        <f>VLOOKUP(Table1[[#This Row],[CustomerID]],'advert datasetcustomers'!A:E,5,FALSE)</f>
        <v>New Julieshire, TN</v>
      </c>
      <c r="M7119" t="str">
        <f>VLOOKUP(Table1[[#This Row],[CampaignID]],'advert datasetplatforms'!A:B,2,FALSE)</f>
        <v>Instagram</v>
      </c>
      <c r="N7119">
        <f>VLOOKUP(Table1[[#This Row],[CampaignID]],'advert datasetplatforms'!A:D,4,FALSE)</f>
        <v>93390</v>
      </c>
      <c r="O7119" t="str">
        <f>VLOOKUP(Table1[[#This Row],[CampaignID]],'advert datasetperformance'!A:B,2,FALSE)</f>
        <v>2024-01</v>
      </c>
      <c r="P7119">
        <f>VLOOKUP(Table1[[#This Row],[CampaignID]],'advert datasetperformance'!A:F,6,FALSE)</f>
        <v>10178</v>
      </c>
    </row>
    <row r="7120" spans="1:16" x14ac:dyDescent="0.25">
      <c r="A7120" t="s">
        <v>14721</v>
      </c>
      <c r="B7120" t="s">
        <v>1756</v>
      </c>
      <c r="C7120" t="s">
        <v>14722</v>
      </c>
      <c r="D7120" s="1">
        <v>44877</v>
      </c>
      <c r="E7120" s="1">
        <v>45124</v>
      </c>
      <c r="F7120">
        <v>5273</v>
      </c>
      <c r="G7120">
        <v>44249</v>
      </c>
      <c r="H7120">
        <v>5946</v>
      </c>
      <c r="I7120">
        <v>353</v>
      </c>
      <c r="J7120">
        <v>20656</v>
      </c>
      <c r="K7120" t="str">
        <f>VLOOKUP(Table1[[#This Row],[CustomerID]],'advert datasetcustomers'!A:B,2,FALSE)</f>
        <v>Jeffrey Frank</v>
      </c>
      <c r="L7120" t="str">
        <f>VLOOKUP(Table1[[#This Row],[CustomerID]],'advert datasetcustomers'!A:E,5,FALSE)</f>
        <v>New Danielbury, OR</v>
      </c>
      <c r="M7120" t="str">
        <f>VLOOKUP(Table1[[#This Row],[CampaignID]],'advert datasetplatforms'!A:B,2,FALSE)</f>
        <v>LinkedIn</v>
      </c>
      <c r="N7120">
        <f>VLOOKUP(Table1[[#This Row],[CampaignID]],'advert datasetplatforms'!A:D,4,FALSE)</f>
        <v>85574</v>
      </c>
      <c r="O7120" t="str">
        <f>VLOOKUP(Table1[[#This Row],[CampaignID]],'advert datasetperformance'!A:B,2,FALSE)</f>
        <v>2024-05</v>
      </c>
      <c r="P7120">
        <f>VLOOKUP(Table1[[#This Row],[CampaignID]],'advert datasetperformance'!A:F,6,FALSE)</f>
        <v>12656</v>
      </c>
    </row>
    <row r="7121" spans="1:16" x14ac:dyDescent="0.25">
      <c r="A7121" t="s">
        <v>14723</v>
      </c>
      <c r="B7121" t="s">
        <v>752</v>
      </c>
      <c r="C7121" t="s">
        <v>14724</v>
      </c>
      <c r="D7121" s="1">
        <v>45290</v>
      </c>
      <c r="E7121" s="1">
        <v>45290</v>
      </c>
      <c r="F7121">
        <v>3112</v>
      </c>
      <c r="G7121">
        <v>138768</v>
      </c>
      <c r="H7121">
        <v>6810</v>
      </c>
      <c r="I7121">
        <v>576</v>
      </c>
      <c r="J7121">
        <v>16624</v>
      </c>
      <c r="K7121" t="str">
        <f>VLOOKUP(Table1[[#This Row],[CustomerID]],'advert datasetcustomers'!A:B,2,FALSE)</f>
        <v>Amy Mills</v>
      </c>
      <c r="L7121" t="str">
        <f>VLOOKUP(Table1[[#This Row],[CustomerID]],'advert datasetcustomers'!A:E,5,FALSE)</f>
        <v>Brianborough, AK</v>
      </c>
      <c r="M7121" t="str">
        <f>VLOOKUP(Table1[[#This Row],[CampaignID]],'advert datasetplatforms'!A:B,2,FALSE)</f>
        <v>Google Ads</v>
      </c>
      <c r="N7121">
        <f>VLOOKUP(Table1[[#This Row],[CampaignID]],'advert datasetplatforms'!A:D,4,FALSE)</f>
        <v>30240</v>
      </c>
      <c r="O7121" t="str">
        <f>VLOOKUP(Table1[[#This Row],[CampaignID]],'advert datasetperformance'!A:B,2,FALSE)</f>
        <v>2024-04</v>
      </c>
      <c r="P7121">
        <f>VLOOKUP(Table1[[#This Row],[CampaignID]],'advert datasetperformance'!A:F,6,FALSE)</f>
        <v>12083</v>
      </c>
    </row>
    <row r="7122" spans="1:16" x14ac:dyDescent="0.25">
      <c r="A7122" t="s">
        <v>14725</v>
      </c>
      <c r="B7122" t="s">
        <v>2792</v>
      </c>
      <c r="C7122" t="s">
        <v>14726</v>
      </c>
      <c r="D7122" s="1">
        <v>45219</v>
      </c>
      <c r="E7122" s="1">
        <v>45342</v>
      </c>
      <c r="F7122">
        <v>4983</v>
      </c>
      <c r="G7122">
        <v>67655</v>
      </c>
      <c r="H7122">
        <v>4332</v>
      </c>
      <c r="I7122">
        <v>570</v>
      </c>
      <c r="J7122">
        <v>16527</v>
      </c>
      <c r="K7122" t="str">
        <f>VLOOKUP(Table1[[#This Row],[CustomerID]],'advert datasetcustomers'!A:B,2,FALSE)</f>
        <v>Christine Roman</v>
      </c>
      <c r="L7122" t="str">
        <f>VLOOKUP(Table1[[#This Row],[CustomerID]],'advert datasetcustomers'!A:E,5,FALSE)</f>
        <v>Kevinville, AK</v>
      </c>
      <c r="M7122" t="str">
        <f>VLOOKUP(Table1[[#This Row],[CampaignID]],'advert datasetplatforms'!A:B,2,FALSE)</f>
        <v>Google Ads</v>
      </c>
      <c r="N7122">
        <f>VLOOKUP(Table1[[#This Row],[CampaignID]],'advert datasetplatforms'!A:D,4,FALSE)</f>
        <v>92978</v>
      </c>
      <c r="O7122" t="str">
        <f>VLOOKUP(Table1[[#This Row],[CampaignID]],'advert datasetperformance'!A:B,2,FALSE)</f>
        <v>2024-10</v>
      </c>
      <c r="P7122">
        <f>VLOOKUP(Table1[[#This Row],[CampaignID]],'advert datasetperformance'!A:F,6,FALSE)</f>
        <v>9884</v>
      </c>
    </row>
    <row r="7123" spans="1:16" x14ac:dyDescent="0.25">
      <c r="A7123" t="s">
        <v>14727</v>
      </c>
      <c r="B7123" t="s">
        <v>2422</v>
      </c>
      <c r="C7123" t="s">
        <v>14728</v>
      </c>
      <c r="D7123" s="1">
        <v>45072</v>
      </c>
      <c r="E7123" s="1">
        <v>44894</v>
      </c>
      <c r="F7123">
        <v>6830</v>
      </c>
      <c r="G7123">
        <v>109529</v>
      </c>
      <c r="H7123">
        <v>694</v>
      </c>
      <c r="I7123">
        <v>628</v>
      </c>
      <c r="J7123">
        <v>8404</v>
      </c>
      <c r="K7123" t="str">
        <f>VLOOKUP(Table1[[#This Row],[CustomerID]],'advert datasetcustomers'!A:B,2,FALSE)</f>
        <v>Richard Dawson</v>
      </c>
      <c r="L7123" t="str">
        <f>VLOOKUP(Table1[[#This Row],[CustomerID]],'advert datasetcustomers'!A:E,5,FALSE)</f>
        <v>North Cynthiaton, LA</v>
      </c>
      <c r="M7123" t="str">
        <f>VLOOKUP(Table1[[#This Row],[CampaignID]],'advert datasetplatforms'!A:B,2,FALSE)</f>
        <v>Twitter</v>
      </c>
      <c r="N7123">
        <f>VLOOKUP(Table1[[#This Row],[CampaignID]],'advert datasetplatforms'!A:D,4,FALSE)</f>
        <v>81835</v>
      </c>
      <c r="O7123" t="str">
        <f>VLOOKUP(Table1[[#This Row],[CampaignID]],'advert datasetperformance'!A:B,2,FALSE)</f>
        <v>2024-09</v>
      </c>
      <c r="P7123">
        <f>VLOOKUP(Table1[[#This Row],[CampaignID]],'advert datasetperformance'!A:F,6,FALSE)</f>
        <v>5231</v>
      </c>
    </row>
    <row r="7124" spans="1:16" x14ac:dyDescent="0.25">
      <c r="A7124" t="s">
        <v>14729</v>
      </c>
      <c r="B7124" t="s">
        <v>252</v>
      </c>
      <c r="C7124" t="s">
        <v>14730</v>
      </c>
      <c r="D7124" s="1">
        <v>45546</v>
      </c>
      <c r="E7124" s="1">
        <v>45403</v>
      </c>
      <c r="F7124">
        <v>5930</v>
      </c>
      <c r="G7124">
        <v>57710</v>
      </c>
      <c r="H7124">
        <v>3196</v>
      </c>
      <c r="I7124">
        <v>581</v>
      </c>
      <c r="J7124">
        <v>12705</v>
      </c>
      <c r="K7124" t="str">
        <f>VLOOKUP(Table1[[#This Row],[CustomerID]],'advert datasetcustomers'!A:B,2,FALSE)</f>
        <v>Jennifer Medina</v>
      </c>
      <c r="L7124" t="str">
        <f>VLOOKUP(Table1[[#This Row],[CustomerID]],'advert datasetcustomers'!A:E,5,FALSE)</f>
        <v>Parrishberg, NJ</v>
      </c>
      <c r="M7124" t="str">
        <f>VLOOKUP(Table1[[#This Row],[CampaignID]],'advert datasetplatforms'!A:B,2,FALSE)</f>
        <v>LinkedIn</v>
      </c>
      <c r="N7124">
        <f>VLOOKUP(Table1[[#This Row],[CampaignID]],'advert datasetplatforms'!A:D,4,FALSE)</f>
        <v>70677</v>
      </c>
      <c r="O7124" t="str">
        <f>VLOOKUP(Table1[[#This Row],[CampaignID]],'advert datasetperformance'!A:B,2,FALSE)</f>
        <v>2024-10</v>
      </c>
      <c r="P7124">
        <f>VLOOKUP(Table1[[#This Row],[CampaignID]],'advert datasetperformance'!A:F,6,FALSE)</f>
        <v>14786</v>
      </c>
    </row>
    <row r="7125" spans="1:16" x14ac:dyDescent="0.25">
      <c r="A7125" t="s">
        <v>14731</v>
      </c>
      <c r="B7125" t="s">
        <v>681</v>
      </c>
      <c r="C7125" t="s">
        <v>14732</v>
      </c>
      <c r="D7125" s="1">
        <v>44951</v>
      </c>
      <c r="E7125" s="1">
        <v>45412</v>
      </c>
      <c r="F7125">
        <v>4694</v>
      </c>
      <c r="G7125">
        <v>80310</v>
      </c>
      <c r="H7125">
        <v>6638</v>
      </c>
      <c r="I7125">
        <v>646</v>
      </c>
      <c r="J7125">
        <v>9861</v>
      </c>
      <c r="K7125" t="str">
        <f>VLOOKUP(Table1[[#This Row],[CustomerID]],'advert datasetcustomers'!A:B,2,FALSE)</f>
        <v>Andrew Vega</v>
      </c>
      <c r="L7125" t="str">
        <f>VLOOKUP(Table1[[#This Row],[CustomerID]],'advert datasetcustomers'!A:E,5,FALSE)</f>
        <v>Butlertown, IL</v>
      </c>
      <c r="M7125" t="str">
        <f>VLOOKUP(Table1[[#This Row],[CampaignID]],'advert datasetplatforms'!A:B,2,FALSE)</f>
        <v>Facebook</v>
      </c>
      <c r="N7125">
        <f>VLOOKUP(Table1[[#This Row],[CampaignID]],'advert datasetplatforms'!A:D,4,FALSE)</f>
        <v>94056</v>
      </c>
      <c r="O7125" t="str">
        <f>VLOOKUP(Table1[[#This Row],[CampaignID]],'advert datasetperformance'!A:B,2,FALSE)</f>
        <v>2024-05</v>
      </c>
      <c r="P7125">
        <f>VLOOKUP(Table1[[#This Row],[CampaignID]],'advert datasetperformance'!A:F,6,FALSE)</f>
        <v>9737</v>
      </c>
    </row>
    <row r="7126" spans="1:16" x14ac:dyDescent="0.25">
      <c r="A7126" t="s">
        <v>14733</v>
      </c>
      <c r="B7126" t="s">
        <v>558</v>
      </c>
      <c r="C7126" t="s">
        <v>14734</v>
      </c>
      <c r="D7126" s="1">
        <v>45267</v>
      </c>
      <c r="E7126" s="1">
        <v>45323</v>
      </c>
      <c r="F7126">
        <v>4910</v>
      </c>
      <c r="G7126">
        <v>96647</v>
      </c>
      <c r="H7126">
        <v>6174</v>
      </c>
      <c r="I7126">
        <v>345</v>
      </c>
      <c r="J7126">
        <v>12928</v>
      </c>
      <c r="K7126" t="str">
        <f>VLOOKUP(Table1[[#This Row],[CustomerID]],'advert datasetcustomers'!A:B,2,FALSE)</f>
        <v>Sarah Roberts</v>
      </c>
      <c r="L7126" t="str">
        <f>VLOOKUP(Table1[[#This Row],[CustomerID]],'advert datasetcustomers'!A:E,5,FALSE)</f>
        <v>Iantown, MD</v>
      </c>
      <c r="M7126" t="str">
        <f>VLOOKUP(Table1[[#This Row],[CampaignID]],'advert datasetplatforms'!A:B,2,FALSE)</f>
        <v>Facebook</v>
      </c>
      <c r="N7126">
        <f>VLOOKUP(Table1[[#This Row],[CampaignID]],'advert datasetplatforms'!A:D,4,FALSE)</f>
        <v>107344</v>
      </c>
      <c r="O7126" t="str">
        <f>VLOOKUP(Table1[[#This Row],[CampaignID]],'advert datasetperformance'!A:B,2,FALSE)</f>
        <v>2024-06</v>
      </c>
      <c r="P7126">
        <f>VLOOKUP(Table1[[#This Row],[CampaignID]],'advert datasetperformance'!A:F,6,FALSE)</f>
        <v>12796</v>
      </c>
    </row>
    <row r="7127" spans="1:16" x14ac:dyDescent="0.25">
      <c r="A7127" t="s">
        <v>14735</v>
      </c>
      <c r="B7127" t="s">
        <v>440</v>
      </c>
      <c r="C7127" t="s">
        <v>14736</v>
      </c>
      <c r="D7127" s="1">
        <v>45156</v>
      </c>
      <c r="E7127" s="1">
        <v>45574</v>
      </c>
      <c r="F7127">
        <v>3331</v>
      </c>
      <c r="G7127">
        <v>118892</v>
      </c>
      <c r="H7127">
        <v>3858</v>
      </c>
      <c r="I7127">
        <v>663</v>
      </c>
      <c r="J7127">
        <v>13846</v>
      </c>
      <c r="K7127" t="str">
        <f>VLOOKUP(Table1[[#This Row],[CustomerID]],'advert datasetcustomers'!A:B,2,FALSE)</f>
        <v>Joshua Rodriguez</v>
      </c>
      <c r="L7127" t="str">
        <f>VLOOKUP(Table1[[#This Row],[CustomerID]],'advert datasetcustomers'!A:E,5,FALSE)</f>
        <v>Erinborough, SC</v>
      </c>
      <c r="M7127" t="str">
        <f>VLOOKUP(Table1[[#This Row],[CampaignID]],'advert datasetplatforms'!A:B,2,FALSE)</f>
        <v>Twitter</v>
      </c>
      <c r="N7127">
        <f>VLOOKUP(Table1[[#This Row],[CampaignID]],'advert datasetplatforms'!A:D,4,FALSE)</f>
        <v>32282</v>
      </c>
      <c r="O7127" t="str">
        <f>VLOOKUP(Table1[[#This Row],[CampaignID]],'advert datasetperformance'!A:B,2,FALSE)</f>
        <v>2024-01</v>
      </c>
      <c r="P7127">
        <f>VLOOKUP(Table1[[#This Row],[CampaignID]],'advert datasetperformance'!A:F,6,FALSE)</f>
        <v>10622</v>
      </c>
    </row>
    <row r="7128" spans="1:16" x14ac:dyDescent="0.25">
      <c r="A7128" t="s">
        <v>14737</v>
      </c>
      <c r="B7128" t="s">
        <v>2521</v>
      </c>
      <c r="C7128" t="s">
        <v>14738</v>
      </c>
      <c r="D7128" s="1">
        <v>44906</v>
      </c>
      <c r="E7128" s="1">
        <v>45286</v>
      </c>
      <c r="F7128">
        <v>5554</v>
      </c>
      <c r="G7128">
        <v>136462</v>
      </c>
      <c r="H7128">
        <v>5495</v>
      </c>
      <c r="I7128">
        <v>452</v>
      </c>
      <c r="J7128">
        <v>11235</v>
      </c>
      <c r="K7128" t="str">
        <f>VLOOKUP(Table1[[#This Row],[CustomerID]],'advert datasetcustomers'!A:B,2,FALSE)</f>
        <v>Andrea Edwards</v>
      </c>
      <c r="L7128" t="str">
        <f>VLOOKUP(Table1[[#This Row],[CustomerID]],'advert datasetcustomers'!A:E,5,FALSE)</f>
        <v>North Stephen, WA</v>
      </c>
      <c r="M7128" t="str">
        <f>VLOOKUP(Table1[[#This Row],[CampaignID]],'advert datasetplatforms'!A:B,2,FALSE)</f>
        <v>Instagram</v>
      </c>
      <c r="N7128">
        <f>VLOOKUP(Table1[[#This Row],[CampaignID]],'advert datasetplatforms'!A:D,4,FALSE)</f>
        <v>86126</v>
      </c>
      <c r="O7128" t="str">
        <f>VLOOKUP(Table1[[#This Row],[CampaignID]],'advert datasetperformance'!A:B,2,FALSE)</f>
        <v>2024-05</v>
      </c>
      <c r="P7128">
        <f>VLOOKUP(Table1[[#This Row],[CampaignID]],'advert datasetperformance'!A:F,6,FALSE)</f>
        <v>5630</v>
      </c>
    </row>
    <row r="7129" spans="1:16" x14ac:dyDescent="0.25">
      <c r="A7129" t="s">
        <v>14739</v>
      </c>
      <c r="B7129" t="s">
        <v>3237</v>
      </c>
      <c r="C7129" t="s">
        <v>14740</v>
      </c>
      <c r="D7129" s="1">
        <v>45490</v>
      </c>
      <c r="E7129" s="1">
        <v>44934</v>
      </c>
      <c r="F7129">
        <v>5364</v>
      </c>
      <c r="G7129">
        <v>108665</v>
      </c>
      <c r="H7129">
        <v>5896</v>
      </c>
      <c r="I7129">
        <v>462</v>
      </c>
      <c r="J7129">
        <v>13006</v>
      </c>
      <c r="K7129" t="str">
        <f>VLOOKUP(Table1[[#This Row],[CustomerID]],'advert datasetcustomers'!A:B,2,FALSE)</f>
        <v>Dr. Alexis Smith II</v>
      </c>
      <c r="L7129" t="str">
        <f>VLOOKUP(Table1[[#This Row],[CustomerID]],'advert datasetcustomers'!A:E,5,FALSE)</f>
        <v>East Joshuatown, MP</v>
      </c>
      <c r="M7129" t="str">
        <f>VLOOKUP(Table1[[#This Row],[CampaignID]],'advert datasetplatforms'!A:B,2,FALSE)</f>
        <v>Twitter</v>
      </c>
      <c r="N7129">
        <f>VLOOKUP(Table1[[#This Row],[CampaignID]],'advert datasetplatforms'!A:D,4,FALSE)</f>
        <v>96712</v>
      </c>
      <c r="O7129" t="str">
        <f>VLOOKUP(Table1[[#This Row],[CampaignID]],'advert datasetperformance'!A:B,2,FALSE)</f>
        <v>2024-01</v>
      </c>
      <c r="P7129">
        <f>VLOOKUP(Table1[[#This Row],[CampaignID]],'advert datasetperformance'!A:F,6,FALSE)</f>
        <v>8272</v>
      </c>
    </row>
    <row r="7130" spans="1:16" x14ac:dyDescent="0.25">
      <c r="A7130" t="s">
        <v>14741</v>
      </c>
      <c r="B7130" t="s">
        <v>163</v>
      </c>
      <c r="C7130" t="s">
        <v>14742</v>
      </c>
      <c r="D7130" s="1">
        <v>44955</v>
      </c>
      <c r="E7130" s="1">
        <v>45018</v>
      </c>
      <c r="F7130">
        <v>2816</v>
      </c>
      <c r="G7130">
        <v>123870</v>
      </c>
      <c r="H7130">
        <v>4949</v>
      </c>
      <c r="I7130">
        <v>498</v>
      </c>
      <c r="J7130">
        <v>12660</v>
      </c>
      <c r="K7130" t="str">
        <f>VLOOKUP(Table1[[#This Row],[CustomerID]],'advert datasetcustomers'!A:B,2,FALSE)</f>
        <v>Melissa Frost</v>
      </c>
      <c r="L7130" t="str">
        <f>VLOOKUP(Table1[[#This Row],[CustomerID]],'advert datasetcustomers'!A:E,5,FALSE)</f>
        <v>Annestad, MP</v>
      </c>
      <c r="M7130" t="str">
        <f>VLOOKUP(Table1[[#This Row],[CampaignID]],'advert datasetplatforms'!A:B,2,FALSE)</f>
        <v>Twitter</v>
      </c>
      <c r="N7130">
        <f>VLOOKUP(Table1[[#This Row],[CampaignID]],'advert datasetplatforms'!A:D,4,FALSE)</f>
        <v>41609</v>
      </c>
      <c r="O7130" t="str">
        <f>VLOOKUP(Table1[[#This Row],[CampaignID]],'advert datasetperformance'!A:B,2,FALSE)</f>
        <v>2024-01</v>
      </c>
      <c r="P7130">
        <f>VLOOKUP(Table1[[#This Row],[CampaignID]],'advert datasetperformance'!A:F,6,FALSE)</f>
        <v>13352</v>
      </c>
    </row>
    <row r="7131" spans="1:16" x14ac:dyDescent="0.25">
      <c r="A7131" t="s">
        <v>14743</v>
      </c>
      <c r="B7131" t="s">
        <v>653</v>
      </c>
      <c r="C7131" t="s">
        <v>14744</v>
      </c>
      <c r="D7131" s="1">
        <v>45573</v>
      </c>
      <c r="E7131" s="1">
        <v>45141</v>
      </c>
      <c r="F7131">
        <v>5306</v>
      </c>
      <c r="G7131">
        <v>110531</v>
      </c>
      <c r="H7131">
        <v>5746</v>
      </c>
      <c r="I7131">
        <v>546</v>
      </c>
      <c r="J7131">
        <v>20242</v>
      </c>
      <c r="K7131" t="str">
        <f>VLOOKUP(Table1[[#This Row],[CustomerID]],'advert datasetcustomers'!A:B,2,FALSE)</f>
        <v>Benjamin Smith</v>
      </c>
      <c r="L7131" t="str">
        <f>VLOOKUP(Table1[[#This Row],[CustomerID]],'advert datasetcustomers'!A:E,5,FALSE)</f>
        <v>Youngmouth, VA</v>
      </c>
      <c r="M7131" t="str">
        <f>VLOOKUP(Table1[[#This Row],[CampaignID]],'advert datasetplatforms'!A:B,2,FALSE)</f>
        <v>Instagram</v>
      </c>
      <c r="N7131">
        <f>VLOOKUP(Table1[[#This Row],[CampaignID]],'advert datasetplatforms'!A:D,4,FALSE)</f>
        <v>67184</v>
      </c>
      <c r="O7131" t="str">
        <f>VLOOKUP(Table1[[#This Row],[CampaignID]],'advert datasetperformance'!A:B,2,FALSE)</f>
        <v>2024-05</v>
      </c>
      <c r="P7131">
        <f>VLOOKUP(Table1[[#This Row],[CampaignID]],'advert datasetperformance'!A:F,6,FALSE)</f>
        <v>8716</v>
      </c>
    </row>
    <row r="7132" spans="1:16" x14ac:dyDescent="0.25">
      <c r="A7132" t="s">
        <v>14745</v>
      </c>
      <c r="B7132" t="s">
        <v>68</v>
      </c>
      <c r="C7132" t="s">
        <v>14746</v>
      </c>
      <c r="D7132" s="1">
        <v>45483</v>
      </c>
      <c r="E7132" s="1">
        <v>45027</v>
      </c>
      <c r="F7132">
        <v>5354</v>
      </c>
      <c r="G7132">
        <v>66773</v>
      </c>
      <c r="H7132">
        <v>3966</v>
      </c>
      <c r="I7132">
        <v>611</v>
      </c>
      <c r="J7132">
        <v>18938</v>
      </c>
      <c r="K7132" t="str">
        <f>VLOOKUP(Table1[[#This Row],[CustomerID]],'advert datasetcustomers'!A:B,2,FALSE)</f>
        <v>Kathleen Underwood</v>
      </c>
      <c r="L7132" t="str">
        <f>VLOOKUP(Table1[[#This Row],[CustomerID]],'advert datasetcustomers'!A:E,5,FALSE)</f>
        <v>Garciashire, DC</v>
      </c>
      <c r="M7132" t="str">
        <f>VLOOKUP(Table1[[#This Row],[CampaignID]],'advert datasetplatforms'!A:B,2,FALSE)</f>
        <v>Twitter</v>
      </c>
      <c r="N7132">
        <f>VLOOKUP(Table1[[#This Row],[CampaignID]],'advert datasetplatforms'!A:D,4,FALSE)</f>
        <v>83026</v>
      </c>
      <c r="O7132" t="str">
        <f>VLOOKUP(Table1[[#This Row],[CampaignID]],'advert datasetperformance'!A:B,2,FALSE)</f>
        <v>2024-09</v>
      </c>
      <c r="P7132">
        <f>VLOOKUP(Table1[[#This Row],[CampaignID]],'advert datasetperformance'!A:F,6,FALSE)</f>
        <v>12931</v>
      </c>
    </row>
    <row r="7133" spans="1:16" x14ac:dyDescent="0.25">
      <c r="A7133" t="s">
        <v>14747</v>
      </c>
      <c r="B7133" t="s">
        <v>2710</v>
      </c>
      <c r="C7133" t="s">
        <v>14748</v>
      </c>
      <c r="D7133" s="1">
        <v>45300</v>
      </c>
      <c r="E7133" s="1">
        <v>45350</v>
      </c>
      <c r="F7133">
        <v>4687</v>
      </c>
      <c r="G7133">
        <v>160644</v>
      </c>
      <c r="H7133">
        <v>3095</v>
      </c>
      <c r="I7133">
        <v>513</v>
      </c>
      <c r="J7133">
        <v>16955</v>
      </c>
      <c r="K7133" t="str">
        <f>VLOOKUP(Table1[[#This Row],[CustomerID]],'advert datasetcustomers'!A:B,2,FALSE)</f>
        <v>Lori Byrd</v>
      </c>
      <c r="L7133" t="str">
        <f>VLOOKUP(Table1[[#This Row],[CustomerID]],'advert datasetcustomers'!A:E,5,FALSE)</f>
        <v>Christinestad, ME</v>
      </c>
      <c r="M7133" t="str">
        <f>VLOOKUP(Table1[[#This Row],[CampaignID]],'advert datasetplatforms'!A:B,2,FALSE)</f>
        <v>Instagram</v>
      </c>
      <c r="N7133">
        <f>VLOOKUP(Table1[[#This Row],[CampaignID]],'advert datasetplatforms'!A:D,4,FALSE)</f>
        <v>84046</v>
      </c>
      <c r="O7133" t="str">
        <f>VLOOKUP(Table1[[#This Row],[CampaignID]],'advert datasetperformance'!A:B,2,FALSE)</f>
        <v>2024-04</v>
      </c>
      <c r="P7133">
        <f>VLOOKUP(Table1[[#This Row],[CampaignID]],'advert datasetperformance'!A:F,6,FALSE)</f>
        <v>8589</v>
      </c>
    </row>
    <row r="7134" spans="1:16" x14ac:dyDescent="0.25">
      <c r="A7134" t="s">
        <v>14749</v>
      </c>
      <c r="B7134" t="s">
        <v>2521</v>
      </c>
      <c r="C7134" t="s">
        <v>14750</v>
      </c>
      <c r="D7134" s="1">
        <v>44873</v>
      </c>
      <c r="E7134" s="1">
        <v>45038</v>
      </c>
      <c r="F7134">
        <v>3772</v>
      </c>
      <c r="G7134">
        <v>129748</v>
      </c>
      <c r="H7134">
        <v>6400</v>
      </c>
      <c r="I7134">
        <v>729</v>
      </c>
      <c r="J7134">
        <v>19896</v>
      </c>
      <c r="K7134" t="str">
        <f>VLOOKUP(Table1[[#This Row],[CustomerID]],'advert datasetcustomers'!A:B,2,FALSE)</f>
        <v>Andrea Edwards</v>
      </c>
      <c r="L7134" t="str">
        <f>VLOOKUP(Table1[[#This Row],[CustomerID]],'advert datasetcustomers'!A:E,5,FALSE)</f>
        <v>North Stephen, WA</v>
      </c>
      <c r="M7134" t="str">
        <f>VLOOKUP(Table1[[#This Row],[CampaignID]],'advert datasetplatforms'!A:B,2,FALSE)</f>
        <v>Google Ads</v>
      </c>
      <c r="N7134">
        <f>VLOOKUP(Table1[[#This Row],[CampaignID]],'advert datasetplatforms'!A:D,4,FALSE)</f>
        <v>78174</v>
      </c>
      <c r="O7134" t="str">
        <f>VLOOKUP(Table1[[#This Row],[CampaignID]],'advert datasetperformance'!A:B,2,FALSE)</f>
        <v>2024-02</v>
      </c>
      <c r="P7134">
        <f>VLOOKUP(Table1[[#This Row],[CampaignID]],'advert datasetperformance'!A:F,6,FALSE)</f>
        <v>9743</v>
      </c>
    </row>
    <row r="7135" spans="1:16" x14ac:dyDescent="0.25">
      <c r="A7135" t="s">
        <v>14751</v>
      </c>
      <c r="B7135" t="s">
        <v>1506</v>
      </c>
      <c r="C7135" t="s">
        <v>14752</v>
      </c>
      <c r="D7135" s="1">
        <v>45063</v>
      </c>
      <c r="E7135" s="1">
        <v>45328</v>
      </c>
      <c r="F7135">
        <v>4591</v>
      </c>
      <c r="G7135">
        <v>116941</v>
      </c>
      <c r="H7135">
        <v>6683</v>
      </c>
      <c r="I7135">
        <v>570</v>
      </c>
      <c r="J7135">
        <v>14072</v>
      </c>
      <c r="K7135" t="str">
        <f>VLOOKUP(Table1[[#This Row],[CustomerID]],'advert datasetcustomers'!A:B,2,FALSE)</f>
        <v>Alec Gibson</v>
      </c>
      <c r="L7135" t="str">
        <f>VLOOKUP(Table1[[#This Row],[CustomerID]],'advert datasetcustomers'!A:E,5,FALSE)</f>
        <v>North Vanessaland, AK</v>
      </c>
      <c r="M7135" t="str">
        <f>VLOOKUP(Table1[[#This Row],[CampaignID]],'advert datasetplatforms'!A:B,2,FALSE)</f>
        <v>Instagram</v>
      </c>
      <c r="N7135">
        <f>VLOOKUP(Table1[[#This Row],[CampaignID]],'advert datasetplatforms'!A:D,4,FALSE)</f>
        <v>123941</v>
      </c>
      <c r="O7135" t="str">
        <f>VLOOKUP(Table1[[#This Row],[CampaignID]],'advert datasetperformance'!A:B,2,FALSE)</f>
        <v>2024-05</v>
      </c>
      <c r="P7135">
        <f>VLOOKUP(Table1[[#This Row],[CampaignID]],'advert datasetperformance'!A:F,6,FALSE)</f>
        <v>9412</v>
      </c>
    </row>
    <row r="7136" spans="1:16" x14ac:dyDescent="0.25">
      <c r="A7136" t="s">
        <v>14753</v>
      </c>
      <c r="B7136" t="s">
        <v>2182</v>
      </c>
      <c r="C7136" t="s">
        <v>14754</v>
      </c>
      <c r="D7136" s="1">
        <v>45163</v>
      </c>
      <c r="E7136" s="1">
        <v>45470</v>
      </c>
      <c r="F7136">
        <v>4181</v>
      </c>
      <c r="G7136">
        <v>117980</v>
      </c>
      <c r="H7136">
        <v>3942</v>
      </c>
      <c r="I7136">
        <v>607</v>
      </c>
      <c r="J7136">
        <v>9431</v>
      </c>
      <c r="K7136" t="str">
        <f>VLOOKUP(Table1[[#This Row],[CustomerID]],'advert datasetcustomers'!A:B,2,FALSE)</f>
        <v>Robert Schmidt</v>
      </c>
      <c r="L7136" t="str">
        <f>VLOOKUP(Table1[[#This Row],[CustomerID]],'advert datasetcustomers'!A:E,5,FALSE)</f>
        <v>North Alexanderbury, CA</v>
      </c>
      <c r="M7136" t="str">
        <f>VLOOKUP(Table1[[#This Row],[CampaignID]],'advert datasetplatforms'!A:B,2,FALSE)</f>
        <v>Google Ads</v>
      </c>
      <c r="N7136">
        <f>VLOOKUP(Table1[[#This Row],[CampaignID]],'advert datasetplatforms'!A:D,4,FALSE)</f>
        <v>71825</v>
      </c>
      <c r="O7136" t="str">
        <f>VLOOKUP(Table1[[#This Row],[CampaignID]],'advert datasetperformance'!A:B,2,FALSE)</f>
        <v>2024-05</v>
      </c>
      <c r="P7136">
        <f>VLOOKUP(Table1[[#This Row],[CampaignID]],'advert datasetperformance'!A:F,6,FALSE)</f>
        <v>13377</v>
      </c>
    </row>
    <row r="7137" spans="1:16" x14ac:dyDescent="0.25">
      <c r="A7137" t="s">
        <v>14755</v>
      </c>
      <c r="B7137" t="s">
        <v>68</v>
      </c>
      <c r="C7137" t="s">
        <v>14756</v>
      </c>
      <c r="D7137" s="1">
        <v>45040</v>
      </c>
      <c r="E7137" s="1">
        <v>45457</v>
      </c>
      <c r="F7137">
        <v>3062</v>
      </c>
      <c r="G7137">
        <v>115693</v>
      </c>
      <c r="H7137">
        <v>4479</v>
      </c>
      <c r="I7137">
        <v>311</v>
      </c>
      <c r="J7137">
        <v>12982</v>
      </c>
      <c r="K7137" t="str">
        <f>VLOOKUP(Table1[[#This Row],[CustomerID]],'advert datasetcustomers'!A:B,2,FALSE)</f>
        <v>Kathleen Underwood</v>
      </c>
      <c r="L7137" t="str">
        <f>VLOOKUP(Table1[[#This Row],[CustomerID]],'advert datasetcustomers'!A:E,5,FALSE)</f>
        <v>Garciashire, DC</v>
      </c>
      <c r="M7137" t="str">
        <f>VLOOKUP(Table1[[#This Row],[CampaignID]],'advert datasetplatforms'!A:B,2,FALSE)</f>
        <v>Instagram</v>
      </c>
      <c r="N7137">
        <f>VLOOKUP(Table1[[#This Row],[CampaignID]],'advert datasetplatforms'!A:D,4,FALSE)</f>
        <v>79700</v>
      </c>
      <c r="O7137" t="str">
        <f>VLOOKUP(Table1[[#This Row],[CampaignID]],'advert datasetperformance'!A:B,2,FALSE)</f>
        <v>2024-08</v>
      </c>
      <c r="P7137">
        <f>VLOOKUP(Table1[[#This Row],[CampaignID]],'advert datasetperformance'!A:F,6,FALSE)</f>
        <v>11473</v>
      </c>
    </row>
    <row r="7138" spans="1:16" x14ac:dyDescent="0.25">
      <c r="A7138" t="s">
        <v>14757</v>
      </c>
      <c r="B7138" t="s">
        <v>895</v>
      </c>
      <c r="C7138" t="s">
        <v>14758</v>
      </c>
      <c r="D7138" s="1">
        <v>44980</v>
      </c>
      <c r="E7138" s="1">
        <v>45545</v>
      </c>
      <c r="F7138">
        <v>6861</v>
      </c>
      <c r="G7138">
        <v>75650</v>
      </c>
      <c r="H7138">
        <v>6492</v>
      </c>
      <c r="I7138">
        <v>369</v>
      </c>
      <c r="J7138">
        <v>10525</v>
      </c>
      <c r="K7138" t="str">
        <f>VLOOKUP(Table1[[#This Row],[CustomerID]],'advert datasetcustomers'!A:B,2,FALSE)</f>
        <v>David Cohen</v>
      </c>
      <c r="L7138" t="str">
        <f>VLOOKUP(Table1[[#This Row],[CustomerID]],'advert datasetcustomers'!A:E,5,FALSE)</f>
        <v>Kevinberg, MO</v>
      </c>
      <c r="M7138" t="str">
        <f>VLOOKUP(Table1[[#This Row],[CampaignID]],'advert datasetplatforms'!A:B,2,FALSE)</f>
        <v>LinkedIn</v>
      </c>
      <c r="N7138">
        <f>VLOOKUP(Table1[[#This Row],[CampaignID]],'advert datasetplatforms'!A:D,4,FALSE)</f>
        <v>54997</v>
      </c>
      <c r="O7138" t="str">
        <f>VLOOKUP(Table1[[#This Row],[CampaignID]],'advert datasetperformance'!A:B,2,FALSE)</f>
        <v>2024-07</v>
      </c>
      <c r="P7138">
        <f>VLOOKUP(Table1[[#This Row],[CampaignID]],'advert datasetperformance'!A:F,6,FALSE)</f>
        <v>13619</v>
      </c>
    </row>
    <row r="7139" spans="1:16" x14ac:dyDescent="0.25">
      <c r="A7139" t="s">
        <v>14759</v>
      </c>
      <c r="B7139" t="s">
        <v>690</v>
      </c>
      <c r="C7139" t="s">
        <v>14760</v>
      </c>
      <c r="D7139" s="1">
        <v>45071</v>
      </c>
      <c r="E7139" s="1">
        <v>45400</v>
      </c>
      <c r="F7139">
        <v>7243</v>
      </c>
      <c r="G7139">
        <v>119709</v>
      </c>
      <c r="H7139">
        <v>5833</v>
      </c>
      <c r="I7139">
        <v>390</v>
      </c>
      <c r="J7139">
        <v>9687</v>
      </c>
      <c r="K7139" t="str">
        <f>VLOOKUP(Table1[[#This Row],[CustomerID]],'advert datasetcustomers'!A:B,2,FALSE)</f>
        <v>Rachel Turner</v>
      </c>
      <c r="L7139" t="str">
        <f>VLOOKUP(Table1[[#This Row],[CustomerID]],'advert datasetcustomers'!A:E,5,FALSE)</f>
        <v>East Angela, FM</v>
      </c>
      <c r="M7139" t="str">
        <f>VLOOKUP(Table1[[#This Row],[CampaignID]],'advert datasetplatforms'!A:B,2,FALSE)</f>
        <v>Instagram</v>
      </c>
      <c r="N7139">
        <f>VLOOKUP(Table1[[#This Row],[CampaignID]],'advert datasetplatforms'!A:D,4,FALSE)</f>
        <v>91527</v>
      </c>
      <c r="O7139" t="str">
        <f>VLOOKUP(Table1[[#This Row],[CampaignID]],'advert datasetperformance'!A:B,2,FALSE)</f>
        <v>2024-04</v>
      </c>
      <c r="P7139">
        <f>VLOOKUP(Table1[[#This Row],[CampaignID]],'advert datasetperformance'!A:F,6,FALSE)</f>
        <v>11719</v>
      </c>
    </row>
    <row r="7140" spans="1:16" x14ac:dyDescent="0.25">
      <c r="A7140" t="s">
        <v>14761</v>
      </c>
      <c r="B7140" t="s">
        <v>350</v>
      </c>
      <c r="C7140" t="s">
        <v>14762</v>
      </c>
      <c r="D7140" s="1">
        <v>45501</v>
      </c>
      <c r="E7140" s="1">
        <v>45507</v>
      </c>
      <c r="F7140">
        <v>4667</v>
      </c>
      <c r="G7140">
        <v>45053</v>
      </c>
      <c r="H7140">
        <v>4862</v>
      </c>
      <c r="I7140">
        <v>515</v>
      </c>
      <c r="J7140">
        <v>17046</v>
      </c>
      <c r="K7140" t="str">
        <f>VLOOKUP(Table1[[#This Row],[CustomerID]],'advert datasetcustomers'!A:B,2,FALSE)</f>
        <v>Julie Michael DDS</v>
      </c>
      <c r="L7140" t="str">
        <f>VLOOKUP(Table1[[#This Row],[CustomerID]],'advert datasetcustomers'!A:E,5,FALSE)</f>
        <v>Lake Robertside, TX</v>
      </c>
      <c r="M7140" t="str">
        <f>VLOOKUP(Table1[[#This Row],[CampaignID]],'advert datasetplatforms'!A:B,2,FALSE)</f>
        <v>LinkedIn</v>
      </c>
      <c r="N7140">
        <f>VLOOKUP(Table1[[#This Row],[CampaignID]],'advert datasetplatforms'!A:D,4,FALSE)</f>
        <v>15700</v>
      </c>
      <c r="O7140" t="str">
        <f>VLOOKUP(Table1[[#This Row],[CampaignID]],'advert datasetperformance'!A:B,2,FALSE)</f>
        <v>2024-04</v>
      </c>
      <c r="P7140">
        <f>VLOOKUP(Table1[[#This Row],[CampaignID]],'advert datasetperformance'!A:F,6,FALSE)</f>
        <v>9911</v>
      </c>
    </row>
    <row r="7141" spans="1:16" x14ac:dyDescent="0.25">
      <c r="A7141" t="s">
        <v>14763</v>
      </c>
      <c r="B7141" t="s">
        <v>1673</v>
      </c>
      <c r="C7141" t="s">
        <v>14764</v>
      </c>
      <c r="D7141" s="1">
        <v>45439</v>
      </c>
      <c r="E7141" s="1">
        <v>45273</v>
      </c>
      <c r="F7141">
        <v>5763</v>
      </c>
      <c r="G7141">
        <v>79343</v>
      </c>
      <c r="H7141">
        <v>6486</v>
      </c>
      <c r="I7141">
        <v>388</v>
      </c>
      <c r="J7141">
        <v>1289</v>
      </c>
      <c r="K7141" t="str">
        <f>VLOOKUP(Table1[[#This Row],[CustomerID]],'advert datasetcustomers'!A:B,2,FALSE)</f>
        <v>Mark Smith</v>
      </c>
      <c r="L7141" t="str">
        <f>VLOOKUP(Table1[[#This Row],[CustomerID]],'advert datasetcustomers'!A:E,5,FALSE)</f>
        <v>Jamesstad, MS</v>
      </c>
      <c r="M7141" t="str">
        <f>VLOOKUP(Table1[[#This Row],[CampaignID]],'advert datasetplatforms'!A:B,2,FALSE)</f>
        <v>Facebook</v>
      </c>
      <c r="N7141">
        <f>VLOOKUP(Table1[[#This Row],[CampaignID]],'advert datasetplatforms'!A:D,4,FALSE)</f>
        <v>76544</v>
      </c>
      <c r="O7141" t="str">
        <f>VLOOKUP(Table1[[#This Row],[CampaignID]],'advert datasetperformance'!A:B,2,FALSE)</f>
        <v>2024-09</v>
      </c>
      <c r="P7141">
        <f>VLOOKUP(Table1[[#This Row],[CampaignID]],'advert datasetperformance'!A:F,6,FALSE)</f>
        <v>9421</v>
      </c>
    </row>
    <row r="7142" spans="1:16" x14ac:dyDescent="0.25">
      <c r="A7142" t="s">
        <v>14765</v>
      </c>
      <c r="B7142" t="s">
        <v>1506</v>
      </c>
      <c r="C7142" t="s">
        <v>14766</v>
      </c>
      <c r="D7142" s="1">
        <v>44958</v>
      </c>
      <c r="E7142" s="1">
        <v>45414</v>
      </c>
      <c r="F7142">
        <v>2678</v>
      </c>
      <c r="G7142">
        <v>110053</v>
      </c>
      <c r="H7142">
        <v>5084</v>
      </c>
      <c r="I7142">
        <v>291</v>
      </c>
      <c r="J7142">
        <v>17842</v>
      </c>
      <c r="K7142" t="str">
        <f>VLOOKUP(Table1[[#This Row],[CustomerID]],'advert datasetcustomers'!A:B,2,FALSE)</f>
        <v>Alec Gibson</v>
      </c>
      <c r="L7142" t="str">
        <f>VLOOKUP(Table1[[#This Row],[CustomerID]],'advert datasetcustomers'!A:E,5,FALSE)</f>
        <v>North Vanessaland, AK</v>
      </c>
      <c r="M7142" t="str">
        <f>VLOOKUP(Table1[[#This Row],[CampaignID]],'advert datasetplatforms'!A:B,2,FALSE)</f>
        <v>Google Ads</v>
      </c>
      <c r="N7142">
        <f>VLOOKUP(Table1[[#This Row],[CampaignID]],'advert datasetplatforms'!A:D,4,FALSE)</f>
        <v>45522</v>
      </c>
      <c r="O7142" t="str">
        <f>VLOOKUP(Table1[[#This Row],[CampaignID]],'advert datasetperformance'!A:B,2,FALSE)</f>
        <v>2024-09</v>
      </c>
      <c r="P7142">
        <f>VLOOKUP(Table1[[#This Row],[CampaignID]],'advert datasetperformance'!A:F,6,FALSE)</f>
        <v>4736</v>
      </c>
    </row>
    <row r="7143" spans="1:16" x14ac:dyDescent="0.25">
      <c r="A7143" t="s">
        <v>14767</v>
      </c>
      <c r="B7143" t="s">
        <v>465</v>
      </c>
      <c r="C7143" t="s">
        <v>14768</v>
      </c>
      <c r="D7143" s="1">
        <v>45139</v>
      </c>
      <c r="E7143" s="1">
        <v>45380</v>
      </c>
      <c r="F7143">
        <v>3898</v>
      </c>
      <c r="G7143">
        <v>99958</v>
      </c>
      <c r="H7143">
        <v>6764</v>
      </c>
      <c r="I7143">
        <v>513</v>
      </c>
      <c r="J7143">
        <v>15522</v>
      </c>
      <c r="K7143" t="str">
        <f>VLOOKUP(Table1[[#This Row],[CustomerID]],'advert datasetcustomers'!A:B,2,FALSE)</f>
        <v>Steven Weaver</v>
      </c>
      <c r="L7143" t="str">
        <f>VLOOKUP(Table1[[#This Row],[CustomerID]],'advert datasetcustomers'!A:E,5,FALSE)</f>
        <v>Mullinsburgh, MP</v>
      </c>
      <c r="M7143" t="str">
        <f>VLOOKUP(Table1[[#This Row],[CampaignID]],'advert datasetplatforms'!A:B,2,FALSE)</f>
        <v>Facebook</v>
      </c>
      <c r="N7143">
        <f>VLOOKUP(Table1[[#This Row],[CampaignID]],'advert datasetplatforms'!A:D,4,FALSE)</f>
        <v>51440</v>
      </c>
      <c r="O7143" t="str">
        <f>VLOOKUP(Table1[[#This Row],[CampaignID]],'advert datasetperformance'!A:B,2,FALSE)</f>
        <v>2024-05</v>
      </c>
      <c r="P7143">
        <f>VLOOKUP(Table1[[#This Row],[CampaignID]],'advert datasetperformance'!A:F,6,FALSE)</f>
        <v>13468</v>
      </c>
    </row>
    <row r="7144" spans="1:16" x14ac:dyDescent="0.25">
      <c r="A7144" t="s">
        <v>14769</v>
      </c>
      <c r="B7144" t="s">
        <v>59</v>
      </c>
      <c r="C7144" t="s">
        <v>14770</v>
      </c>
      <c r="D7144" s="1">
        <v>44881</v>
      </c>
      <c r="E7144" s="1">
        <v>45458</v>
      </c>
      <c r="F7144">
        <v>4907</v>
      </c>
      <c r="G7144">
        <v>124801</v>
      </c>
      <c r="H7144">
        <v>5640</v>
      </c>
      <c r="I7144">
        <v>593</v>
      </c>
      <c r="J7144">
        <v>19449</v>
      </c>
      <c r="K7144" t="str">
        <f>VLOOKUP(Table1[[#This Row],[CustomerID]],'advert datasetcustomers'!A:B,2,FALSE)</f>
        <v>Mrs. Kelly Parker</v>
      </c>
      <c r="L7144" t="str">
        <f>VLOOKUP(Table1[[#This Row],[CustomerID]],'advert datasetcustomers'!A:E,5,FALSE)</f>
        <v>West Mauriceborough, FL</v>
      </c>
      <c r="M7144" t="str">
        <f>VLOOKUP(Table1[[#This Row],[CampaignID]],'advert datasetplatforms'!A:B,2,FALSE)</f>
        <v>LinkedIn</v>
      </c>
      <c r="N7144">
        <f>VLOOKUP(Table1[[#This Row],[CampaignID]],'advert datasetplatforms'!A:D,4,FALSE)</f>
        <v>91442</v>
      </c>
      <c r="O7144" t="str">
        <f>VLOOKUP(Table1[[#This Row],[CampaignID]],'advert datasetperformance'!A:B,2,FALSE)</f>
        <v>2024-04</v>
      </c>
      <c r="P7144">
        <f>VLOOKUP(Table1[[#This Row],[CampaignID]],'advert datasetperformance'!A:F,6,FALSE)</f>
        <v>4982</v>
      </c>
    </row>
    <row r="7145" spans="1:16" x14ac:dyDescent="0.25">
      <c r="A7145" t="s">
        <v>14771</v>
      </c>
      <c r="B7145" t="s">
        <v>482</v>
      </c>
      <c r="C7145" t="s">
        <v>14772</v>
      </c>
      <c r="D7145" s="1">
        <v>44976</v>
      </c>
      <c r="E7145" s="1">
        <v>44923</v>
      </c>
      <c r="F7145">
        <v>3624</v>
      </c>
      <c r="G7145">
        <v>40601</v>
      </c>
      <c r="H7145">
        <v>2472</v>
      </c>
      <c r="I7145">
        <v>285</v>
      </c>
      <c r="J7145">
        <v>11697</v>
      </c>
      <c r="K7145" t="str">
        <f>VLOOKUP(Table1[[#This Row],[CustomerID]],'advert datasetcustomers'!A:B,2,FALSE)</f>
        <v>John Mason Jr.</v>
      </c>
      <c r="L7145" t="str">
        <f>VLOOKUP(Table1[[#This Row],[CustomerID]],'advert datasetcustomers'!A:E,5,FALSE)</f>
        <v>North Victoriabury, NJ</v>
      </c>
      <c r="M7145" t="str">
        <f>VLOOKUP(Table1[[#This Row],[CampaignID]],'advert datasetplatforms'!A:B,2,FALSE)</f>
        <v>Twitter</v>
      </c>
      <c r="N7145">
        <f>VLOOKUP(Table1[[#This Row],[CampaignID]],'advert datasetplatforms'!A:D,4,FALSE)</f>
        <v>91911</v>
      </c>
      <c r="O7145" t="str">
        <f>VLOOKUP(Table1[[#This Row],[CampaignID]],'advert datasetperformance'!A:B,2,FALSE)</f>
        <v>2024-10</v>
      </c>
      <c r="P7145">
        <f>VLOOKUP(Table1[[#This Row],[CampaignID]],'advert datasetperformance'!A:F,6,FALSE)</f>
        <v>8079</v>
      </c>
    </row>
    <row r="7146" spans="1:16" x14ac:dyDescent="0.25">
      <c r="A7146" t="s">
        <v>14773</v>
      </c>
      <c r="B7146" t="s">
        <v>2136</v>
      </c>
      <c r="C7146" t="s">
        <v>14774</v>
      </c>
      <c r="D7146" s="1">
        <v>45079</v>
      </c>
      <c r="E7146" s="1">
        <v>45298</v>
      </c>
      <c r="F7146">
        <v>7622</v>
      </c>
      <c r="G7146">
        <v>79515</v>
      </c>
      <c r="H7146">
        <v>5657</v>
      </c>
      <c r="I7146">
        <v>635</v>
      </c>
      <c r="J7146">
        <v>14830</v>
      </c>
      <c r="K7146" t="str">
        <f>VLOOKUP(Table1[[#This Row],[CustomerID]],'advert datasetcustomers'!A:B,2,FALSE)</f>
        <v>James Cervantes</v>
      </c>
      <c r="L7146" t="str">
        <f>VLOOKUP(Table1[[#This Row],[CustomerID]],'advert datasetcustomers'!A:E,5,FALSE)</f>
        <v>Campbellville, IN</v>
      </c>
      <c r="M7146" t="str">
        <f>VLOOKUP(Table1[[#This Row],[CampaignID]],'advert datasetplatforms'!A:B,2,FALSE)</f>
        <v>Twitter</v>
      </c>
      <c r="N7146">
        <f>VLOOKUP(Table1[[#This Row],[CampaignID]],'advert datasetplatforms'!A:D,4,FALSE)</f>
        <v>86089</v>
      </c>
      <c r="O7146" t="str">
        <f>VLOOKUP(Table1[[#This Row],[CampaignID]],'advert datasetperformance'!A:B,2,FALSE)</f>
        <v>2024-05</v>
      </c>
      <c r="P7146">
        <f>VLOOKUP(Table1[[#This Row],[CampaignID]],'advert datasetperformance'!A:F,6,FALSE)</f>
        <v>11931</v>
      </c>
    </row>
    <row r="7147" spans="1:16" x14ac:dyDescent="0.25">
      <c r="A7147" t="s">
        <v>14775</v>
      </c>
      <c r="B7147" t="s">
        <v>611</v>
      </c>
      <c r="C7147" t="s">
        <v>14776</v>
      </c>
      <c r="D7147" s="1">
        <v>44875</v>
      </c>
      <c r="E7147" s="1">
        <v>45396</v>
      </c>
      <c r="F7147">
        <v>5917</v>
      </c>
      <c r="G7147">
        <v>123906</v>
      </c>
      <c r="H7147">
        <v>3739</v>
      </c>
      <c r="I7147">
        <v>446</v>
      </c>
      <c r="J7147">
        <v>17184</v>
      </c>
      <c r="K7147" t="str">
        <f>VLOOKUP(Table1[[#This Row],[CustomerID]],'advert datasetcustomers'!A:B,2,FALSE)</f>
        <v>Christopher Thompson</v>
      </c>
      <c r="L7147" t="str">
        <f>VLOOKUP(Table1[[#This Row],[CustomerID]],'advert datasetcustomers'!A:E,5,FALSE)</f>
        <v>Port Adam, TN</v>
      </c>
      <c r="M7147" t="str">
        <f>VLOOKUP(Table1[[#This Row],[CampaignID]],'advert datasetplatforms'!A:B,2,FALSE)</f>
        <v>LinkedIn</v>
      </c>
      <c r="N7147">
        <f>VLOOKUP(Table1[[#This Row],[CampaignID]],'advert datasetplatforms'!A:D,4,FALSE)</f>
        <v>44286</v>
      </c>
      <c r="O7147" t="str">
        <f>VLOOKUP(Table1[[#This Row],[CampaignID]],'advert datasetperformance'!A:B,2,FALSE)</f>
        <v>2024-04</v>
      </c>
      <c r="P7147">
        <f>VLOOKUP(Table1[[#This Row],[CampaignID]],'advert datasetperformance'!A:F,6,FALSE)</f>
        <v>4470</v>
      </c>
    </row>
    <row r="7148" spans="1:16" x14ac:dyDescent="0.25">
      <c r="A7148" t="s">
        <v>14777</v>
      </c>
      <c r="B7148" t="s">
        <v>350</v>
      </c>
      <c r="C7148" t="s">
        <v>14778</v>
      </c>
      <c r="D7148" s="1">
        <v>45415</v>
      </c>
      <c r="E7148" s="1">
        <v>45413</v>
      </c>
      <c r="F7148">
        <v>5186</v>
      </c>
      <c r="G7148">
        <v>91574</v>
      </c>
      <c r="H7148">
        <v>6240</v>
      </c>
      <c r="I7148">
        <v>515</v>
      </c>
      <c r="J7148">
        <v>12150</v>
      </c>
      <c r="K7148" t="str">
        <f>VLOOKUP(Table1[[#This Row],[CustomerID]],'advert datasetcustomers'!A:B,2,FALSE)</f>
        <v>Julie Michael DDS</v>
      </c>
      <c r="L7148" t="str">
        <f>VLOOKUP(Table1[[#This Row],[CustomerID]],'advert datasetcustomers'!A:E,5,FALSE)</f>
        <v>Lake Robertside, TX</v>
      </c>
      <c r="M7148" t="str">
        <f>VLOOKUP(Table1[[#This Row],[CampaignID]],'advert datasetplatforms'!A:B,2,FALSE)</f>
        <v>Facebook</v>
      </c>
      <c r="N7148">
        <f>VLOOKUP(Table1[[#This Row],[CampaignID]],'advert datasetplatforms'!A:D,4,FALSE)</f>
        <v>62075</v>
      </c>
      <c r="O7148" t="str">
        <f>VLOOKUP(Table1[[#This Row],[CampaignID]],'advert datasetperformance'!A:B,2,FALSE)</f>
        <v>2024-08</v>
      </c>
      <c r="P7148">
        <f>VLOOKUP(Table1[[#This Row],[CampaignID]],'advert datasetperformance'!A:F,6,FALSE)</f>
        <v>8609</v>
      </c>
    </row>
    <row r="7149" spans="1:16" x14ac:dyDescent="0.25">
      <c r="A7149" t="s">
        <v>14779</v>
      </c>
      <c r="B7149" t="s">
        <v>321</v>
      </c>
      <c r="C7149" t="s">
        <v>14780</v>
      </c>
      <c r="D7149" s="1">
        <v>45508</v>
      </c>
      <c r="E7149" s="1">
        <v>44871</v>
      </c>
      <c r="F7149">
        <v>2351</v>
      </c>
      <c r="G7149">
        <v>101537</v>
      </c>
      <c r="H7149">
        <v>4953</v>
      </c>
      <c r="I7149">
        <v>506</v>
      </c>
      <c r="J7149">
        <v>16524</v>
      </c>
      <c r="K7149" t="str">
        <f>VLOOKUP(Table1[[#This Row],[CustomerID]],'advert datasetcustomers'!A:B,2,FALSE)</f>
        <v>Peter Newman</v>
      </c>
      <c r="L7149" t="str">
        <f>VLOOKUP(Table1[[#This Row],[CustomerID]],'advert datasetcustomers'!A:E,5,FALSE)</f>
        <v>Hannahchester, WY</v>
      </c>
      <c r="M7149" t="str">
        <f>VLOOKUP(Table1[[#This Row],[CampaignID]],'advert datasetplatforms'!A:B,2,FALSE)</f>
        <v>Facebook</v>
      </c>
      <c r="N7149">
        <f>VLOOKUP(Table1[[#This Row],[CampaignID]],'advert datasetplatforms'!A:D,4,FALSE)</f>
        <v>66119</v>
      </c>
      <c r="O7149" t="str">
        <f>VLOOKUP(Table1[[#This Row],[CampaignID]],'advert datasetperformance'!A:B,2,FALSE)</f>
        <v>2024-08</v>
      </c>
      <c r="P7149">
        <f>VLOOKUP(Table1[[#This Row],[CampaignID]],'advert datasetperformance'!A:F,6,FALSE)</f>
        <v>10675</v>
      </c>
    </row>
    <row r="7150" spans="1:16" x14ac:dyDescent="0.25">
      <c r="A7150" t="s">
        <v>14781</v>
      </c>
      <c r="B7150" t="s">
        <v>246</v>
      </c>
      <c r="C7150" t="s">
        <v>10267</v>
      </c>
      <c r="D7150" s="1">
        <v>45022</v>
      </c>
      <c r="E7150" s="1">
        <v>44975</v>
      </c>
      <c r="F7150">
        <v>3780</v>
      </c>
      <c r="G7150">
        <v>105230</v>
      </c>
      <c r="H7150">
        <v>3926</v>
      </c>
      <c r="I7150">
        <v>596</v>
      </c>
      <c r="J7150">
        <v>10094</v>
      </c>
      <c r="K7150" t="str">
        <f>VLOOKUP(Table1[[#This Row],[CustomerID]],'advert datasetcustomers'!A:B,2,FALSE)</f>
        <v>Rachel Wright</v>
      </c>
      <c r="L7150" t="str">
        <f>VLOOKUP(Table1[[#This Row],[CustomerID]],'advert datasetcustomers'!A:E,5,FALSE)</f>
        <v>Rivasburgh, ID</v>
      </c>
      <c r="M7150" t="str">
        <f>VLOOKUP(Table1[[#This Row],[CampaignID]],'advert datasetplatforms'!A:B,2,FALSE)</f>
        <v>Facebook</v>
      </c>
      <c r="N7150">
        <f>VLOOKUP(Table1[[#This Row],[CampaignID]],'advert datasetplatforms'!A:D,4,FALSE)</f>
        <v>49673</v>
      </c>
      <c r="O7150" t="str">
        <f>VLOOKUP(Table1[[#This Row],[CampaignID]],'advert datasetperformance'!A:B,2,FALSE)</f>
        <v>2024-09</v>
      </c>
      <c r="P7150">
        <f>VLOOKUP(Table1[[#This Row],[CampaignID]],'advert datasetperformance'!A:F,6,FALSE)</f>
        <v>8611</v>
      </c>
    </row>
    <row r="7151" spans="1:16" x14ac:dyDescent="0.25">
      <c r="A7151" t="s">
        <v>14782</v>
      </c>
      <c r="B7151" t="s">
        <v>2014</v>
      </c>
      <c r="C7151" t="s">
        <v>14783</v>
      </c>
      <c r="D7151" s="1">
        <v>45587</v>
      </c>
      <c r="E7151" s="1">
        <v>45083</v>
      </c>
      <c r="F7151">
        <v>4659</v>
      </c>
      <c r="G7151">
        <v>78650</v>
      </c>
      <c r="H7151">
        <v>5311</v>
      </c>
      <c r="I7151">
        <v>464</v>
      </c>
      <c r="J7151">
        <v>4261</v>
      </c>
      <c r="K7151" t="str">
        <f>VLOOKUP(Table1[[#This Row],[CustomerID]],'advert datasetcustomers'!A:B,2,FALSE)</f>
        <v>Randy Le</v>
      </c>
      <c r="L7151" t="str">
        <f>VLOOKUP(Table1[[#This Row],[CustomerID]],'advert datasetcustomers'!A:E,5,FALSE)</f>
        <v>Amyborough, CA</v>
      </c>
      <c r="M7151" t="str">
        <f>VLOOKUP(Table1[[#This Row],[CampaignID]],'advert datasetplatforms'!A:B,2,FALSE)</f>
        <v>Google Ads</v>
      </c>
      <c r="N7151">
        <f>VLOOKUP(Table1[[#This Row],[CampaignID]],'advert datasetplatforms'!A:D,4,FALSE)</f>
        <v>32081</v>
      </c>
      <c r="O7151" t="str">
        <f>VLOOKUP(Table1[[#This Row],[CampaignID]],'advert datasetperformance'!A:B,2,FALSE)</f>
        <v>2024-05</v>
      </c>
      <c r="P7151">
        <f>VLOOKUP(Table1[[#This Row],[CampaignID]],'advert datasetperformance'!A:F,6,FALSE)</f>
        <v>4367</v>
      </c>
    </row>
    <row r="7152" spans="1:16" x14ac:dyDescent="0.25">
      <c r="A7152" t="s">
        <v>14784</v>
      </c>
      <c r="B7152" t="s">
        <v>558</v>
      </c>
      <c r="C7152" t="s">
        <v>14785</v>
      </c>
      <c r="D7152" s="1">
        <v>45216</v>
      </c>
      <c r="E7152" s="1">
        <v>44907</v>
      </c>
      <c r="F7152">
        <v>4635</v>
      </c>
      <c r="G7152">
        <v>40638</v>
      </c>
      <c r="H7152">
        <v>5322</v>
      </c>
      <c r="I7152">
        <v>799</v>
      </c>
      <c r="J7152">
        <v>9630</v>
      </c>
      <c r="K7152" t="str">
        <f>VLOOKUP(Table1[[#This Row],[CustomerID]],'advert datasetcustomers'!A:B,2,FALSE)</f>
        <v>Sarah Roberts</v>
      </c>
      <c r="L7152" t="str">
        <f>VLOOKUP(Table1[[#This Row],[CustomerID]],'advert datasetcustomers'!A:E,5,FALSE)</f>
        <v>Iantown, MD</v>
      </c>
      <c r="M7152" t="str">
        <f>VLOOKUP(Table1[[#This Row],[CampaignID]],'advert datasetplatforms'!A:B,2,FALSE)</f>
        <v>Twitter</v>
      </c>
      <c r="N7152">
        <f>VLOOKUP(Table1[[#This Row],[CampaignID]],'advert datasetplatforms'!A:D,4,FALSE)</f>
        <v>68781</v>
      </c>
      <c r="O7152" t="str">
        <f>VLOOKUP(Table1[[#This Row],[CampaignID]],'advert datasetperformance'!A:B,2,FALSE)</f>
        <v>2024-01</v>
      </c>
      <c r="P7152">
        <f>VLOOKUP(Table1[[#This Row],[CampaignID]],'advert datasetperformance'!A:F,6,FALSE)</f>
        <v>8900</v>
      </c>
    </row>
    <row r="7153" spans="1:16" x14ac:dyDescent="0.25">
      <c r="A7153" t="s">
        <v>14786</v>
      </c>
      <c r="B7153" t="s">
        <v>2124</v>
      </c>
      <c r="C7153" t="s">
        <v>14787</v>
      </c>
      <c r="D7153" s="1">
        <v>45157</v>
      </c>
      <c r="E7153" s="1">
        <v>45297</v>
      </c>
      <c r="F7153">
        <v>3562</v>
      </c>
      <c r="G7153">
        <v>116886</v>
      </c>
      <c r="H7153">
        <v>4046</v>
      </c>
      <c r="I7153">
        <v>349</v>
      </c>
      <c r="J7153">
        <v>12708</v>
      </c>
      <c r="K7153" t="str">
        <f>VLOOKUP(Table1[[#This Row],[CustomerID]],'advert datasetcustomers'!A:B,2,FALSE)</f>
        <v>Nathaniel Ward</v>
      </c>
      <c r="L7153" t="str">
        <f>VLOOKUP(Table1[[#This Row],[CustomerID]],'advert datasetcustomers'!A:E,5,FALSE)</f>
        <v>North Brenda, CT</v>
      </c>
      <c r="M7153" t="str">
        <f>VLOOKUP(Table1[[#This Row],[CampaignID]],'advert datasetplatforms'!A:B,2,FALSE)</f>
        <v>Instagram</v>
      </c>
      <c r="N7153">
        <f>VLOOKUP(Table1[[#This Row],[CampaignID]],'advert datasetplatforms'!A:D,4,FALSE)</f>
        <v>86258</v>
      </c>
      <c r="O7153" t="str">
        <f>VLOOKUP(Table1[[#This Row],[CampaignID]],'advert datasetperformance'!A:B,2,FALSE)</f>
        <v>2024-09</v>
      </c>
      <c r="P7153">
        <f>VLOOKUP(Table1[[#This Row],[CampaignID]],'advert datasetperformance'!A:F,6,FALSE)</f>
        <v>9281</v>
      </c>
    </row>
    <row r="7154" spans="1:16" x14ac:dyDescent="0.25">
      <c r="A7154" t="s">
        <v>14788</v>
      </c>
      <c r="B7154" t="s">
        <v>3794</v>
      </c>
      <c r="C7154" t="s">
        <v>14789</v>
      </c>
      <c r="D7154" s="1">
        <v>45579</v>
      </c>
      <c r="E7154" s="1">
        <v>45399</v>
      </c>
      <c r="F7154">
        <v>4460</v>
      </c>
      <c r="G7154">
        <v>81657</v>
      </c>
      <c r="H7154">
        <v>4611</v>
      </c>
      <c r="I7154">
        <v>517</v>
      </c>
      <c r="J7154">
        <v>14332</v>
      </c>
      <c r="K7154" t="str">
        <f>VLOOKUP(Table1[[#This Row],[CustomerID]],'advert datasetcustomers'!A:B,2,FALSE)</f>
        <v>Tina Mercer</v>
      </c>
      <c r="L7154" t="str">
        <f>VLOOKUP(Table1[[#This Row],[CustomerID]],'advert datasetcustomers'!A:E,5,FALSE)</f>
        <v>Bushhaven, FL</v>
      </c>
      <c r="M7154" t="str">
        <f>VLOOKUP(Table1[[#This Row],[CampaignID]],'advert datasetplatforms'!A:B,2,FALSE)</f>
        <v>Google Ads</v>
      </c>
      <c r="N7154">
        <f>VLOOKUP(Table1[[#This Row],[CampaignID]],'advert datasetplatforms'!A:D,4,FALSE)</f>
        <v>96123</v>
      </c>
      <c r="O7154" t="str">
        <f>VLOOKUP(Table1[[#This Row],[CampaignID]],'advert datasetperformance'!A:B,2,FALSE)</f>
        <v>2024-10</v>
      </c>
      <c r="P7154">
        <f>VLOOKUP(Table1[[#This Row],[CampaignID]],'advert datasetperformance'!A:F,6,FALSE)</f>
        <v>11337</v>
      </c>
    </row>
    <row r="7155" spans="1:16" x14ac:dyDescent="0.25">
      <c r="A7155" t="s">
        <v>14790</v>
      </c>
      <c r="B7155" t="s">
        <v>306</v>
      </c>
      <c r="C7155" t="s">
        <v>14791</v>
      </c>
      <c r="D7155" s="1">
        <v>45521</v>
      </c>
      <c r="E7155" s="1">
        <v>45003</v>
      </c>
      <c r="F7155">
        <v>4731</v>
      </c>
      <c r="G7155">
        <v>87966</v>
      </c>
      <c r="H7155">
        <v>7862</v>
      </c>
      <c r="I7155">
        <v>463</v>
      </c>
      <c r="J7155">
        <v>11594</v>
      </c>
      <c r="K7155" t="str">
        <f>VLOOKUP(Table1[[#This Row],[CustomerID]],'advert datasetcustomers'!A:B,2,FALSE)</f>
        <v>Lauren Thomas</v>
      </c>
      <c r="L7155" t="str">
        <f>VLOOKUP(Table1[[#This Row],[CustomerID]],'advert datasetcustomers'!A:E,5,FALSE)</f>
        <v>Morrisonshire, MT</v>
      </c>
      <c r="M7155" t="str">
        <f>VLOOKUP(Table1[[#This Row],[CampaignID]],'advert datasetplatforms'!A:B,2,FALSE)</f>
        <v>LinkedIn</v>
      </c>
      <c r="N7155">
        <f>VLOOKUP(Table1[[#This Row],[CampaignID]],'advert datasetplatforms'!A:D,4,FALSE)</f>
        <v>122721</v>
      </c>
      <c r="O7155" t="str">
        <f>VLOOKUP(Table1[[#This Row],[CampaignID]],'advert datasetperformance'!A:B,2,FALSE)</f>
        <v>2024-10</v>
      </c>
      <c r="P7155">
        <f>VLOOKUP(Table1[[#This Row],[CampaignID]],'advert datasetperformance'!A:F,6,FALSE)</f>
        <v>15076</v>
      </c>
    </row>
    <row r="7156" spans="1:16" x14ac:dyDescent="0.25">
      <c r="A7156" t="s">
        <v>14792</v>
      </c>
      <c r="B7156" t="s">
        <v>1346</v>
      </c>
      <c r="C7156" t="s">
        <v>14793</v>
      </c>
      <c r="D7156" s="1">
        <v>45176</v>
      </c>
      <c r="E7156" s="1">
        <v>45373</v>
      </c>
      <c r="F7156">
        <v>2217</v>
      </c>
      <c r="G7156">
        <v>92811</v>
      </c>
      <c r="H7156">
        <v>1028</v>
      </c>
      <c r="I7156">
        <v>507</v>
      </c>
      <c r="J7156">
        <v>18353</v>
      </c>
      <c r="K7156" t="str">
        <f>VLOOKUP(Table1[[#This Row],[CustomerID]],'advert datasetcustomers'!A:B,2,FALSE)</f>
        <v>Nathaniel James</v>
      </c>
      <c r="L7156" t="str">
        <f>VLOOKUP(Table1[[#This Row],[CustomerID]],'advert datasetcustomers'!A:E,5,FALSE)</f>
        <v>Allenchester, ID</v>
      </c>
      <c r="M7156" t="str">
        <f>VLOOKUP(Table1[[#This Row],[CampaignID]],'advert datasetplatforms'!A:B,2,FALSE)</f>
        <v>Google Ads</v>
      </c>
      <c r="N7156">
        <f>VLOOKUP(Table1[[#This Row],[CampaignID]],'advert datasetplatforms'!A:D,4,FALSE)</f>
        <v>83687</v>
      </c>
      <c r="O7156" t="str">
        <f>VLOOKUP(Table1[[#This Row],[CampaignID]],'advert datasetperformance'!A:B,2,FALSE)</f>
        <v>2024-05</v>
      </c>
      <c r="P7156">
        <f>VLOOKUP(Table1[[#This Row],[CampaignID]],'advert datasetperformance'!A:F,6,FALSE)</f>
        <v>9844</v>
      </c>
    </row>
    <row r="7157" spans="1:16" x14ac:dyDescent="0.25">
      <c r="A7157" t="s">
        <v>14794</v>
      </c>
      <c r="B7157" t="s">
        <v>1272</v>
      </c>
      <c r="C7157" t="s">
        <v>14795</v>
      </c>
      <c r="D7157" s="1">
        <v>45365</v>
      </c>
      <c r="E7157" s="1">
        <v>44881</v>
      </c>
      <c r="F7157">
        <v>5724</v>
      </c>
      <c r="G7157">
        <v>130508</v>
      </c>
      <c r="H7157">
        <v>2456</v>
      </c>
      <c r="I7157">
        <v>285</v>
      </c>
      <c r="J7157">
        <v>15407</v>
      </c>
      <c r="K7157" t="str">
        <f>VLOOKUP(Table1[[#This Row],[CustomerID]],'advert datasetcustomers'!A:B,2,FALSE)</f>
        <v>Carolyn Williams</v>
      </c>
      <c r="L7157" t="str">
        <f>VLOOKUP(Table1[[#This Row],[CustomerID]],'advert datasetcustomers'!A:E,5,FALSE)</f>
        <v>New John, VI</v>
      </c>
      <c r="M7157" t="str">
        <f>VLOOKUP(Table1[[#This Row],[CampaignID]],'advert datasetplatforms'!A:B,2,FALSE)</f>
        <v>Instagram</v>
      </c>
      <c r="N7157">
        <f>VLOOKUP(Table1[[#This Row],[CampaignID]],'advert datasetplatforms'!A:D,4,FALSE)</f>
        <v>50282</v>
      </c>
      <c r="O7157" t="str">
        <f>VLOOKUP(Table1[[#This Row],[CampaignID]],'advert datasetperformance'!A:B,2,FALSE)</f>
        <v>2024-01</v>
      </c>
      <c r="P7157">
        <f>VLOOKUP(Table1[[#This Row],[CampaignID]],'advert datasetperformance'!A:F,6,FALSE)</f>
        <v>12349</v>
      </c>
    </row>
    <row r="7158" spans="1:16" x14ac:dyDescent="0.25">
      <c r="A7158" t="s">
        <v>14796</v>
      </c>
      <c r="B7158" t="s">
        <v>625</v>
      </c>
      <c r="C7158" t="s">
        <v>14797</v>
      </c>
      <c r="D7158" s="1">
        <v>45296</v>
      </c>
      <c r="E7158" s="1">
        <v>45086</v>
      </c>
      <c r="F7158">
        <v>4643</v>
      </c>
      <c r="G7158">
        <v>75726</v>
      </c>
      <c r="H7158">
        <v>5101</v>
      </c>
      <c r="I7158">
        <v>541</v>
      </c>
      <c r="J7158">
        <v>14526</v>
      </c>
      <c r="K7158" t="str">
        <f>VLOOKUP(Table1[[#This Row],[CustomerID]],'advert datasetcustomers'!A:B,2,FALSE)</f>
        <v>Kyle Bennett</v>
      </c>
      <c r="L7158" t="str">
        <f>VLOOKUP(Table1[[#This Row],[CustomerID]],'advert datasetcustomers'!A:E,5,FALSE)</f>
        <v>Johnmouth, WI</v>
      </c>
      <c r="M7158" t="str">
        <f>VLOOKUP(Table1[[#This Row],[CampaignID]],'advert datasetplatforms'!A:B,2,FALSE)</f>
        <v>Google Ads</v>
      </c>
      <c r="N7158">
        <f>VLOOKUP(Table1[[#This Row],[CampaignID]],'advert datasetplatforms'!A:D,4,FALSE)</f>
        <v>89742</v>
      </c>
      <c r="O7158" t="str">
        <f>VLOOKUP(Table1[[#This Row],[CampaignID]],'advert datasetperformance'!A:B,2,FALSE)</f>
        <v>2024-02</v>
      </c>
      <c r="P7158">
        <f>VLOOKUP(Table1[[#This Row],[CampaignID]],'advert datasetperformance'!A:F,6,FALSE)</f>
        <v>8988</v>
      </c>
    </row>
    <row r="7159" spans="1:16" x14ac:dyDescent="0.25">
      <c r="A7159" t="s">
        <v>14798</v>
      </c>
      <c r="B7159" t="s">
        <v>3060</v>
      </c>
      <c r="C7159" t="s">
        <v>14799</v>
      </c>
      <c r="D7159" s="1">
        <v>45216</v>
      </c>
      <c r="E7159" s="1">
        <v>45247</v>
      </c>
      <c r="F7159">
        <v>4664</v>
      </c>
      <c r="G7159">
        <v>65940</v>
      </c>
      <c r="H7159">
        <v>4723</v>
      </c>
      <c r="I7159">
        <v>595</v>
      </c>
      <c r="J7159">
        <v>10977</v>
      </c>
      <c r="K7159" t="str">
        <f>VLOOKUP(Table1[[#This Row],[CustomerID]],'advert datasetcustomers'!A:B,2,FALSE)</f>
        <v>Cindy Simmons</v>
      </c>
      <c r="L7159" t="str">
        <f>VLOOKUP(Table1[[#This Row],[CustomerID]],'advert datasetcustomers'!A:E,5,FALSE)</f>
        <v>North Benjaminland, NV</v>
      </c>
      <c r="M7159" t="str">
        <f>VLOOKUP(Table1[[#This Row],[CampaignID]],'advert datasetplatforms'!A:B,2,FALSE)</f>
        <v>Twitter</v>
      </c>
      <c r="N7159">
        <f>VLOOKUP(Table1[[#This Row],[CampaignID]],'advert datasetplatforms'!A:D,4,FALSE)</f>
        <v>123085</v>
      </c>
      <c r="O7159" t="str">
        <f>VLOOKUP(Table1[[#This Row],[CampaignID]],'advert datasetperformance'!A:B,2,FALSE)</f>
        <v>2024-06</v>
      </c>
      <c r="P7159">
        <f>VLOOKUP(Table1[[#This Row],[CampaignID]],'advert datasetperformance'!A:F,6,FALSE)</f>
        <v>11060</v>
      </c>
    </row>
    <row r="7160" spans="1:16" x14ac:dyDescent="0.25">
      <c r="A7160" t="s">
        <v>14800</v>
      </c>
      <c r="B7160" t="s">
        <v>1448</v>
      </c>
      <c r="C7160" t="s">
        <v>14801</v>
      </c>
      <c r="D7160" s="1">
        <v>45214</v>
      </c>
      <c r="E7160" s="1">
        <v>44912</v>
      </c>
      <c r="F7160">
        <v>3810</v>
      </c>
      <c r="G7160">
        <v>100400</v>
      </c>
      <c r="H7160">
        <v>5021</v>
      </c>
      <c r="I7160">
        <v>565</v>
      </c>
      <c r="J7160">
        <v>14144</v>
      </c>
      <c r="K7160" t="str">
        <f>VLOOKUP(Table1[[#This Row],[CustomerID]],'advert datasetcustomers'!A:B,2,FALSE)</f>
        <v>Deanna Lam</v>
      </c>
      <c r="L7160" t="str">
        <f>VLOOKUP(Table1[[#This Row],[CustomerID]],'advert datasetcustomers'!A:E,5,FALSE)</f>
        <v>Simmonsfort, WA</v>
      </c>
      <c r="M7160" t="str">
        <f>VLOOKUP(Table1[[#This Row],[CampaignID]],'advert datasetplatforms'!A:B,2,FALSE)</f>
        <v>Facebook</v>
      </c>
      <c r="N7160">
        <f>VLOOKUP(Table1[[#This Row],[CampaignID]],'advert datasetplatforms'!A:D,4,FALSE)</f>
        <v>65195</v>
      </c>
      <c r="O7160" t="str">
        <f>VLOOKUP(Table1[[#This Row],[CampaignID]],'advert datasetperformance'!A:B,2,FALSE)</f>
        <v>2024-02</v>
      </c>
      <c r="P7160">
        <f>VLOOKUP(Table1[[#This Row],[CampaignID]],'advert datasetperformance'!A:F,6,FALSE)</f>
        <v>12895</v>
      </c>
    </row>
    <row r="7161" spans="1:16" x14ac:dyDescent="0.25">
      <c r="A7161" t="s">
        <v>14802</v>
      </c>
      <c r="B7161" t="s">
        <v>29</v>
      </c>
      <c r="C7161" t="s">
        <v>14803</v>
      </c>
      <c r="D7161" s="1">
        <v>45366</v>
      </c>
      <c r="E7161" s="1">
        <v>45224</v>
      </c>
      <c r="F7161">
        <v>4986</v>
      </c>
      <c r="G7161">
        <v>130607</v>
      </c>
      <c r="H7161">
        <v>3915</v>
      </c>
      <c r="I7161">
        <v>652</v>
      </c>
      <c r="J7161">
        <v>13788</v>
      </c>
      <c r="K7161" t="str">
        <f>VLOOKUP(Table1[[#This Row],[CustomerID]],'advert datasetcustomers'!A:B,2,FALSE)</f>
        <v>Kathryn Fleming MD</v>
      </c>
      <c r="L7161" t="str">
        <f>VLOOKUP(Table1[[#This Row],[CustomerID]],'advert datasetcustomers'!A:E,5,FALSE)</f>
        <v>Andrewmouth, DC</v>
      </c>
      <c r="M7161" t="str">
        <f>VLOOKUP(Table1[[#This Row],[CampaignID]],'advert datasetplatforms'!A:B,2,FALSE)</f>
        <v>Twitter</v>
      </c>
      <c r="N7161">
        <f>VLOOKUP(Table1[[#This Row],[CampaignID]],'advert datasetplatforms'!A:D,4,FALSE)</f>
        <v>79720</v>
      </c>
      <c r="O7161" t="str">
        <f>VLOOKUP(Table1[[#This Row],[CampaignID]],'advert datasetperformance'!A:B,2,FALSE)</f>
        <v>2024-10</v>
      </c>
      <c r="P7161">
        <f>VLOOKUP(Table1[[#This Row],[CampaignID]],'advert datasetperformance'!A:F,6,FALSE)</f>
        <v>13796</v>
      </c>
    </row>
    <row r="7162" spans="1:16" x14ac:dyDescent="0.25">
      <c r="A7162" t="s">
        <v>14804</v>
      </c>
      <c r="B7162" t="s">
        <v>3237</v>
      </c>
      <c r="C7162" t="s">
        <v>14805</v>
      </c>
      <c r="D7162" s="1">
        <v>45354</v>
      </c>
      <c r="E7162" s="1">
        <v>45582</v>
      </c>
      <c r="F7162">
        <v>4829</v>
      </c>
      <c r="G7162">
        <v>106679</v>
      </c>
      <c r="H7162">
        <v>2825</v>
      </c>
      <c r="I7162">
        <v>385</v>
      </c>
      <c r="J7162">
        <v>19084</v>
      </c>
      <c r="K7162" t="str">
        <f>VLOOKUP(Table1[[#This Row],[CustomerID]],'advert datasetcustomers'!A:B,2,FALSE)</f>
        <v>Dr. Alexis Smith II</v>
      </c>
      <c r="L7162" t="str">
        <f>VLOOKUP(Table1[[#This Row],[CustomerID]],'advert datasetcustomers'!A:E,5,FALSE)</f>
        <v>East Joshuatown, MP</v>
      </c>
      <c r="M7162" t="str">
        <f>VLOOKUP(Table1[[#This Row],[CampaignID]],'advert datasetplatforms'!A:B,2,FALSE)</f>
        <v>Twitter</v>
      </c>
      <c r="N7162">
        <f>VLOOKUP(Table1[[#This Row],[CampaignID]],'advert datasetplatforms'!A:D,4,FALSE)</f>
        <v>91945</v>
      </c>
      <c r="O7162" t="str">
        <f>VLOOKUP(Table1[[#This Row],[CampaignID]],'advert datasetperformance'!A:B,2,FALSE)</f>
        <v>2024-09</v>
      </c>
      <c r="P7162">
        <f>VLOOKUP(Table1[[#This Row],[CampaignID]],'advert datasetperformance'!A:F,6,FALSE)</f>
        <v>14080</v>
      </c>
    </row>
    <row r="7163" spans="1:16" x14ac:dyDescent="0.25">
      <c r="A7163" t="s">
        <v>14806</v>
      </c>
      <c r="B7163" t="s">
        <v>226</v>
      </c>
      <c r="C7163" t="s">
        <v>14807</v>
      </c>
      <c r="D7163" s="1">
        <v>45162</v>
      </c>
      <c r="E7163" s="1">
        <v>45068</v>
      </c>
      <c r="F7163">
        <v>3258</v>
      </c>
      <c r="G7163">
        <v>134229</v>
      </c>
      <c r="H7163">
        <v>4485</v>
      </c>
      <c r="I7163">
        <v>448</v>
      </c>
      <c r="J7163">
        <v>11029</v>
      </c>
      <c r="K7163" t="str">
        <f>VLOOKUP(Table1[[#This Row],[CustomerID]],'advert datasetcustomers'!A:B,2,FALSE)</f>
        <v>Tina Harris</v>
      </c>
      <c r="L7163" t="str">
        <f>VLOOKUP(Table1[[#This Row],[CustomerID]],'advert datasetcustomers'!A:E,5,FALSE)</f>
        <v>Longland, NV</v>
      </c>
      <c r="M7163" t="str">
        <f>VLOOKUP(Table1[[#This Row],[CampaignID]],'advert datasetplatforms'!A:B,2,FALSE)</f>
        <v>Twitter</v>
      </c>
      <c r="N7163">
        <f>VLOOKUP(Table1[[#This Row],[CampaignID]],'advert datasetplatforms'!A:D,4,FALSE)</f>
        <v>81768</v>
      </c>
      <c r="O7163" t="str">
        <f>VLOOKUP(Table1[[#This Row],[CampaignID]],'advert datasetperformance'!A:B,2,FALSE)</f>
        <v>2024-03</v>
      </c>
      <c r="P7163">
        <f>VLOOKUP(Table1[[#This Row],[CampaignID]],'advert datasetperformance'!A:F,6,FALSE)</f>
        <v>12404</v>
      </c>
    </row>
    <row r="7164" spans="1:16" x14ac:dyDescent="0.25">
      <c r="A7164" t="s">
        <v>14808</v>
      </c>
      <c r="B7164" t="s">
        <v>1756</v>
      </c>
      <c r="C7164" t="s">
        <v>14809</v>
      </c>
      <c r="D7164" s="1">
        <v>45136</v>
      </c>
      <c r="E7164" s="1">
        <v>45119</v>
      </c>
      <c r="F7164">
        <v>5836</v>
      </c>
      <c r="G7164">
        <v>52567</v>
      </c>
      <c r="H7164">
        <v>6051</v>
      </c>
      <c r="I7164">
        <v>603</v>
      </c>
      <c r="J7164">
        <v>23090</v>
      </c>
      <c r="K7164" t="str">
        <f>VLOOKUP(Table1[[#This Row],[CustomerID]],'advert datasetcustomers'!A:B,2,FALSE)</f>
        <v>Jeffrey Frank</v>
      </c>
      <c r="L7164" t="str">
        <f>VLOOKUP(Table1[[#This Row],[CustomerID]],'advert datasetcustomers'!A:E,5,FALSE)</f>
        <v>New Danielbury, OR</v>
      </c>
      <c r="M7164" t="str">
        <f>VLOOKUP(Table1[[#This Row],[CampaignID]],'advert datasetplatforms'!A:B,2,FALSE)</f>
        <v>LinkedIn</v>
      </c>
      <c r="N7164">
        <f>VLOOKUP(Table1[[#This Row],[CampaignID]],'advert datasetplatforms'!A:D,4,FALSE)</f>
        <v>98794</v>
      </c>
      <c r="O7164" t="str">
        <f>VLOOKUP(Table1[[#This Row],[CampaignID]],'advert datasetperformance'!A:B,2,FALSE)</f>
        <v>2024-07</v>
      </c>
      <c r="P7164">
        <f>VLOOKUP(Table1[[#This Row],[CampaignID]],'advert datasetperformance'!A:F,6,FALSE)</f>
        <v>6824</v>
      </c>
    </row>
    <row r="7165" spans="1:16" x14ac:dyDescent="0.25">
      <c r="A7165" t="s">
        <v>14810</v>
      </c>
      <c r="B7165" t="s">
        <v>580</v>
      </c>
      <c r="C7165" t="s">
        <v>14811</v>
      </c>
      <c r="D7165" s="1">
        <v>45062</v>
      </c>
      <c r="E7165" s="1">
        <v>45091</v>
      </c>
      <c r="F7165">
        <v>3205</v>
      </c>
      <c r="G7165">
        <v>88946</v>
      </c>
      <c r="H7165">
        <v>7400</v>
      </c>
      <c r="I7165">
        <v>406</v>
      </c>
      <c r="J7165">
        <v>16427</v>
      </c>
      <c r="K7165" t="str">
        <f>VLOOKUP(Table1[[#This Row],[CustomerID]],'advert datasetcustomers'!A:B,2,FALSE)</f>
        <v>Tracy Hoffman</v>
      </c>
      <c r="L7165" t="str">
        <f>VLOOKUP(Table1[[#This Row],[CustomerID]],'advert datasetcustomers'!A:E,5,FALSE)</f>
        <v>New Kevin, PA</v>
      </c>
      <c r="M7165" t="str">
        <f>VLOOKUP(Table1[[#This Row],[CampaignID]],'advert datasetplatforms'!A:B,2,FALSE)</f>
        <v>Instagram</v>
      </c>
      <c r="N7165">
        <f>VLOOKUP(Table1[[#This Row],[CampaignID]],'advert datasetplatforms'!A:D,4,FALSE)</f>
        <v>28794</v>
      </c>
      <c r="O7165" t="str">
        <f>VLOOKUP(Table1[[#This Row],[CampaignID]],'advert datasetperformance'!A:B,2,FALSE)</f>
        <v>2024-01</v>
      </c>
      <c r="P7165">
        <f>VLOOKUP(Table1[[#This Row],[CampaignID]],'advert datasetperformance'!A:F,6,FALSE)</f>
        <v>13062</v>
      </c>
    </row>
    <row r="7166" spans="1:16" x14ac:dyDescent="0.25">
      <c r="A7166" t="s">
        <v>14812</v>
      </c>
      <c r="B7166" t="s">
        <v>502</v>
      </c>
      <c r="C7166" t="s">
        <v>14813</v>
      </c>
      <c r="D7166" s="1">
        <v>45536</v>
      </c>
      <c r="E7166" s="1">
        <v>45449</v>
      </c>
      <c r="F7166">
        <v>6914</v>
      </c>
      <c r="G7166">
        <v>95335</v>
      </c>
      <c r="H7166">
        <v>3316</v>
      </c>
      <c r="I7166">
        <v>332</v>
      </c>
      <c r="J7166">
        <v>19475</v>
      </c>
      <c r="K7166" t="str">
        <f>VLOOKUP(Table1[[#This Row],[CustomerID]],'advert datasetcustomers'!A:B,2,FALSE)</f>
        <v>Scott Hoffman</v>
      </c>
      <c r="L7166" t="str">
        <f>VLOOKUP(Table1[[#This Row],[CustomerID]],'advert datasetcustomers'!A:E,5,FALSE)</f>
        <v>Susanville, WY</v>
      </c>
      <c r="M7166" t="str">
        <f>VLOOKUP(Table1[[#This Row],[CampaignID]],'advert datasetplatforms'!A:B,2,FALSE)</f>
        <v>Instagram</v>
      </c>
      <c r="N7166">
        <f>VLOOKUP(Table1[[#This Row],[CampaignID]],'advert datasetplatforms'!A:D,4,FALSE)</f>
        <v>82174</v>
      </c>
      <c r="O7166" t="str">
        <f>VLOOKUP(Table1[[#This Row],[CampaignID]],'advert datasetperformance'!A:B,2,FALSE)</f>
        <v>2024-04</v>
      </c>
      <c r="P7166">
        <f>VLOOKUP(Table1[[#This Row],[CampaignID]],'advert datasetperformance'!A:F,6,FALSE)</f>
        <v>6987</v>
      </c>
    </row>
    <row r="7167" spans="1:16" x14ac:dyDescent="0.25">
      <c r="A7167" t="s">
        <v>14814</v>
      </c>
      <c r="B7167" t="s">
        <v>1327</v>
      </c>
      <c r="C7167" t="s">
        <v>14815</v>
      </c>
      <c r="D7167" s="1">
        <v>45595</v>
      </c>
      <c r="E7167" s="1">
        <v>45427</v>
      </c>
      <c r="F7167">
        <v>4185</v>
      </c>
      <c r="G7167">
        <v>30698</v>
      </c>
      <c r="H7167">
        <v>5971</v>
      </c>
      <c r="I7167">
        <v>437</v>
      </c>
      <c r="J7167">
        <v>11918</v>
      </c>
      <c r="K7167" t="str">
        <f>VLOOKUP(Table1[[#This Row],[CustomerID]],'advert datasetcustomers'!A:B,2,FALSE)</f>
        <v>Jamie Evans</v>
      </c>
      <c r="L7167" t="str">
        <f>VLOOKUP(Table1[[#This Row],[CustomerID]],'advert datasetcustomers'!A:E,5,FALSE)</f>
        <v>North Jamesport, WA</v>
      </c>
      <c r="M7167" t="str">
        <f>VLOOKUP(Table1[[#This Row],[CampaignID]],'advert datasetplatforms'!A:B,2,FALSE)</f>
        <v>LinkedIn</v>
      </c>
      <c r="N7167">
        <f>VLOOKUP(Table1[[#This Row],[CampaignID]],'advert datasetplatforms'!A:D,4,FALSE)</f>
        <v>77728</v>
      </c>
      <c r="O7167" t="str">
        <f>VLOOKUP(Table1[[#This Row],[CampaignID]],'advert datasetperformance'!A:B,2,FALSE)</f>
        <v>2024-02</v>
      </c>
      <c r="P7167">
        <f>VLOOKUP(Table1[[#This Row],[CampaignID]],'advert datasetperformance'!A:F,6,FALSE)</f>
        <v>13558</v>
      </c>
    </row>
    <row r="7168" spans="1:16" x14ac:dyDescent="0.25">
      <c r="A7168" t="s">
        <v>14816</v>
      </c>
      <c r="B7168" t="s">
        <v>1756</v>
      </c>
      <c r="C7168" t="s">
        <v>14817</v>
      </c>
      <c r="D7168" s="1">
        <v>45283</v>
      </c>
      <c r="E7168" s="1">
        <v>45247</v>
      </c>
      <c r="F7168">
        <v>3848</v>
      </c>
      <c r="G7168">
        <v>131627</v>
      </c>
      <c r="H7168">
        <v>6834</v>
      </c>
      <c r="I7168">
        <v>375</v>
      </c>
      <c r="J7168">
        <v>15569</v>
      </c>
      <c r="K7168" t="str">
        <f>VLOOKUP(Table1[[#This Row],[CustomerID]],'advert datasetcustomers'!A:B,2,FALSE)</f>
        <v>Jeffrey Frank</v>
      </c>
      <c r="L7168" t="str">
        <f>VLOOKUP(Table1[[#This Row],[CustomerID]],'advert datasetcustomers'!A:E,5,FALSE)</f>
        <v>New Danielbury, OR</v>
      </c>
      <c r="M7168" t="str">
        <f>VLOOKUP(Table1[[#This Row],[CampaignID]],'advert datasetplatforms'!A:B,2,FALSE)</f>
        <v>Google Ads</v>
      </c>
      <c r="N7168">
        <f>VLOOKUP(Table1[[#This Row],[CampaignID]],'advert datasetplatforms'!A:D,4,FALSE)</f>
        <v>97794</v>
      </c>
      <c r="O7168" t="str">
        <f>VLOOKUP(Table1[[#This Row],[CampaignID]],'advert datasetperformance'!A:B,2,FALSE)</f>
        <v>2024-02</v>
      </c>
      <c r="P7168">
        <f>VLOOKUP(Table1[[#This Row],[CampaignID]],'advert datasetperformance'!A:F,6,FALSE)</f>
        <v>2910</v>
      </c>
    </row>
    <row r="7169" spans="1:16" x14ac:dyDescent="0.25">
      <c r="A7169" t="s">
        <v>14818</v>
      </c>
      <c r="B7169" t="s">
        <v>194</v>
      </c>
      <c r="C7169" t="s">
        <v>14819</v>
      </c>
      <c r="D7169" s="1">
        <v>45012</v>
      </c>
      <c r="E7169" s="1">
        <v>45291</v>
      </c>
      <c r="F7169">
        <v>1942</v>
      </c>
      <c r="G7169">
        <v>148809</v>
      </c>
      <c r="H7169">
        <v>4060</v>
      </c>
      <c r="I7169">
        <v>521</v>
      </c>
      <c r="J7169">
        <v>11823</v>
      </c>
      <c r="K7169" t="str">
        <f>VLOOKUP(Table1[[#This Row],[CustomerID]],'advert datasetcustomers'!A:B,2,FALSE)</f>
        <v>Ryan Thomas</v>
      </c>
      <c r="L7169" t="str">
        <f>VLOOKUP(Table1[[#This Row],[CustomerID]],'advert datasetcustomers'!A:E,5,FALSE)</f>
        <v>South Heather, NM</v>
      </c>
      <c r="M7169" t="str">
        <f>VLOOKUP(Table1[[#This Row],[CampaignID]],'advert datasetplatforms'!A:B,2,FALSE)</f>
        <v>Facebook</v>
      </c>
      <c r="N7169">
        <f>VLOOKUP(Table1[[#This Row],[CampaignID]],'advert datasetplatforms'!A:D,4,FALSE)</f>
        <v>72514</v>
      </c>
      <c r="O7169" t="str">
        <f>VLOOKUP(Table1[[#This Row],[CampaignID]],'advert datasetperformance'!A:B,2,FALSE)</f>
        <v>2024-08</v>
      </c>
      <c r="P7169">
        <f>VLOOKUP(Table1[[#This Row],[CampaignID]],'advert datasetperformance'!A:F,6,FALSE)</f>
        <v>12277</v>
      </c>
    </row>
    <row r="7170" spans="1:16" x14ac:dyDescent="0.25">
      <c r="A7170" t="s">
        <v>14820</v>
      </c>
      <c r="B7170" t="s">
        <v>3450</v>
      </c>
      <c r="C7170" t="s">
        <v>14821</v>
      </c>
      <c r="D7170" s="1">
        <v>45327</v>
      </c>
      <c r="E7170" s="1">
        <v>45237</v>
      </c>
      <c r="F7170">
        <v>3743</v>
      </c>
      <c r="G7170">
        <v>48884</v>
      </c>
      <c r="H7170">
        <v>1982</v>
      </c>
      <c r="I7170">
        <v>386</v>
      </c>
      <c r="J7170">
        <v>14617</v>
      </c>
      <c r="K7170" t="str">
        <f>VLOOKUP(Table1[[#This Row],[CustomerID]],'advert datasetcustomers'!A:B,2,FALSE)</f>
        <v>Shaun Stuart</v>
      </c>
      <c r="L7170" t="str">
        <f>VLOOKUP(Table1[[#This Row],[CustomerID]],'advert datasetcustomers'!A:E,5,FALSE)</f>
        <v>Susanstad, IA</v>
      </c>
      <c r="M7170" t="str">
        <f>VLOOKUP(Table1[[#This Row],[CampaignID]],'advert datasetplatforms'!A:B,2,FALSE)</f>
        <v>Twitter</v>
      </c>
      <c r="N7170">
        <f>VLOOKUP(Table1[[#This Row],[CampaignID]],'advert datasetplatforms'!A:D,4,FALSE)</f>
        <v>99145</v>
      </c>
      <c r="O7170" t="str">
        <f>VLOOKUP(Table1[[#This Row],[CampaignID]],'advert datasetperformance'!A:B,2,FALSE)</f>
        <v>2024-10</v>
      </c>
      <c r="P7170">
        <f>VLOOKUP(Table1[[#This Row],[CampaignID]],'advert datasetperformance'!A:F,6,FALSE)</f>
        <v>12074</v>
      </c>
    </row>
    <row r="7171" spans="1:16" x14ac:dyDescent="0.25">
      <c r="A7171" t="s">
        <v>14822</v>
      </c>
      <c r="B7171" t="s">
        <v>602</v>
      </c>
      <c r="C7171" t="s">
        <v>14823</v>
      </c>
      <c r="D7171" s="1">
        <v>45210</v>
      </c>
      <c r="E7171" s="1">
        <v>44878</v>
      </c>
      <c r="F7171">
        <v>7711</v>
      </c>
      <c r="G7171">
        <v>61361</v>
      </c>
      <c r="H7171">
        <v>5838</v>
      </c>
      <c r="I7171">
        <v>602</v>
      </c>
      <c r="J7171">
        <v>11245</v>
      </c>
      <c r="K7171" t="str">
        <f>VLOOKUP(Table1[[#This Row],[CustomerID]],'advert datasetcustomers'!A:B,2,FALSE)</f>
        <v>Jennifer Barker</v>
      </c>
      <c r="L7171" t="str">
        <f>VLOOKUP(Table1[[#This Row],[CustomerID]],'advert datasetcustomers'!A:E,5,FALSE)</f>
        <v>West Michael, FL</v>
      </c>
      <c r="M7171" t="str">
        <f>VLOOKUP(Table1[[#This Row],[CampaignID]],'advert datasetplatforms'!A:B,2,FALSE)</f>
        <v>Facebook</v>
      </c>
      <c r="N7171">
        <f>VLOOKUP(Table1[[#This Row],[CampaignID]],'advert datasetplatforms'!A:D,4,FALSE)</f>
        <v>83429</v>
      </c>
      <c r="O7171" t="str">
        <f>VLOOKUP(Table1[[#This Row],[CampaignID]],'advert datasetperformance'!A:B,2,FALSE)</f>
        <v>2024-02</v>
      </c>
      <c r="P7171">
        <f>VLOOKUP(Table1[[#This Row],[CampaignID]],'advert datasetperformance'!A:F,6,FALSE)</f>
        <v>10460</v>
      </c>
    </row>
    <row r="7172" spans="1:16" x14ac:dyDescent="0.25">
      <c r="A7172" t="s">
        <v>14824</v>
      </c>
      <c r="B7172" t="s">
        <v>2182</v>
      </c>
      <c r="C7172" t="s">
        <v>14825</v>
      </c>
      <c r="D7172" s="1">
        <v>45183</v>
      </c>
      <c r="E7172" s="1">
        <v>44941</v>
      </c>
      <c r="F7172">
        <v>6008</v>
      </c>
      <c r="G7172">
        <v>131211</v>
      </c>
      <c r="H7172">
        <v>5838</v>
      </c>
      <c r="I7172">
        <v>621</v>
      </c>
      <c r="J7172">
        <v>15971</v>
      </c>
      <c r="K7172" t="str">
        <f>VLOOKUP(Table1[[#This Row],[CustomerID]],'advert datasetcustomers'!A:B,2,FALSE)</f>
        <v>Robert Schmidt</v>
      </c>
      <c r="L7172" t="str">
        <f>VLOOKUP(Table1[[#This Row],[CustomerID]],'advert datasetcustomers'!A:E,5,FALSE)</f>
        <v>North Alexanderbury, CA</v>
      </c>
      <c r="M7172" t="str">
        <f>VLOOKUP(Table1[[#This Row],[CampaignID]],'advert datasetplatforms'!A:B,2,FALSE)</f>
        <v>Twitter</v>
      </c>
      <c r="N7172">
        <f>VLOOKUP(Table1[[#This Row],[CampaignID]],'advert datasetplatforms'!A:D,4,FALSE)</f>
        <v>119072</v>
      </c>
      <c r="O7172" t="str">
        <f>VLOOKUP(Table1[[#This Row],[CampaignID]],'advert datasetperformance'!A:B,2,FALSE)</f>
        <v>2024-08</v>
      </c>
      <c r="P7172">
        <f>VLOOKUP(Table1[[#This Row],[CampaignID]],'advert datasetperformance'!A:F,6,FALSE)</f>
        <v>10709</v>
      </c>
    </row>
    <row r="7173" spans="1:16" x14ac:dyDescent="0.25">
      <c r="A7173" t="s">
        <v>14826</v>
      </c>
      <c r="B7173" t="s">
        <v>456</v>
      </c>
      <c r="C7173" t="s">
        <v>14827</v>
      </c>
      <c r="D7173" s="1">
        <v>45260</v>
      </c>
      <c r="E7173" s="1">
        <v>45180</v>
      </c>
      <c r="F7173">
        <v>4378</v>
      </c>
      <c r="G7173">
        <v>167203</v>
      </c>
      <c r="H7173">
        <v>3935</v>
      </c>
      <c r="I7173">
        <v>589</v>
      </c>
      <c r="J7173">
        <v>11274</v>
      </c>
      <c r="K7173" t="str">
        <f>VLOOKUP(Table1[[#This Row],[CustomerID]],'advert datasetcustomers'!A:B,2,FALSE)</f>
        <v>Sharon Ramos</v>
      </c>
      <c r="L7173" t="str">
        <f>VLOOKUP(Table1[[#This Row],[CustomerID]],'advert datasetcustomers'!A:E,5,FALSE)</f>
        <v>East Joseph, ND</v>
      </c>
      <c r="M7173" t="str">
        <f>VLOOKUP(Table1[[#This Row],[CampaignID]],'advert datasetplatforms'!A:B,2,FALSE)</f>
        <v>Google Ads</v>
      </c>
      <c r="N7173">
        <f>VLOOKUP(Table1[[#This Row],[CampaignID]],'advert datasetplatforms'!A:D,4,FALSE)</f>
        <v>83338</v>
      </c>
      <c r="O7173" t="str">
        <f>VLOOKUP(Table1[[#This Row],[CampaignID]],'advert datasetperformance'!A:B,2,FALSE)</f>
        <v>2024-07</v>
      </c>
      <c r="P7173">
        <f>VLOOKUP(Table1[[#This Row],[CampaignID]],'advert datasetperformance'!A:F,6,FALSE)</f>
        <v>12306</v>
      </c>
    </row>
    <row r="7174" spans="1:16" x14ac:dyDescent="0.25">
      <c r="A7174" t="s">
        <v>14828</v>
      </c>
      <c r="B7174" t="s">
        <v>118</v>
      </c>
      <c r="C7174" t="s">
        <v>14829</v>
      </c>
      <c r="D7174" s="1">
        <v>45135</v>
      </c>
      <c r="E7174" s="1">
        <v>45354</v>
      </c>
      <c r="F7174">
        <v>5028</v>
      </c>
      <c r="G7174">
        <v>105109</v>
      </c>
      <c r="H7174">
        <v>6453</v>
      </c>
      <c r="I7174">
        <v>660</v>
      </c>
      <c r="J7174">
        <v>10673</v>
      </c>
      <c r="K7174" t="str">
        <f>VLOOKUP(Table1[[#This Row],[CustomerID]],'advert datasetcustomers'!A:B,2,FALSE)</f>
        <v>Jeffrey Ramsey</v>
      </c>
      <c r="L7174" t="str">
        <f>VLOOKUP(Table1[[#This Row],[CustomerID]],'advert datasetcustomers'!A:E,5,FALSE)</f>
        <v>Port Christopher, MN</v>
      </c>
      <c r="M7174" t="str">
        <f>VLOOKUP(Table1[[#This Row],[CampaignID]],'advert datasetplatforms'!A:B,2,FALSE)</f>
        <v>Google Ads</v>
      </c>
      <c r="N7174">
        <f>VLOOKUP(Table1[[#This Row],[CampaignID]],'advert datasetplatforms'!A:D,4,FALSE)</f>
        <v>43249</v>
      </c>
      <c r="O7174" t="str">
        <f>VLOOKUP(Table1[[#This Row],[CampaignID]],'advert datasetperformance'!A:B,2,FALSE)</f>
        <v>2024-10</v>
      </c>
      <c r="P7174">
        <f>VLOOKUP(Table1[[#This Row],[CampaignID]],'advert datasetperformance'!A:F,6,FALSE)</f>
        <v>11808</v>
      </c>
    </row>
    <row r="7175" spans="1:16" x14ac:dyDescent="0.25">
      <c r="A7175" t="s">
        <v>14830</v>
      </c>
      <c r="B7175" t="s">
        <v>1538</v>
      </c>
      <c r="C7175" t="s">
        <v>14831</v>
      </c>
      <c r="D7175" s="1">
        <v>45083</v>
      </c>
      <c r="E7175" s="1">
        <v>45154</v>
      </c>
      <c r="F7175">
        <v>5938</v>
      </c>
      <c r="G7175">
        <v>84461</v>
      </c>
      <c r="H7175">
        <v>4908</v>
      </c>
      <c r="I7175">
        <v>572</v>
      </c>
      <c r="J7175">
        <v>13830</v>
      </c>
      <c r="K7175" t="str">
        <f>VLOOKUP(Table1[[#This Row],[CustomerID]],'advert datasetcustomers'!A:B,2,FALSE)</f>
        <v>Elizabeth Perez</v>
      </c>
      <c r="L7175" t="str">
        <f>VLOOKUP(Table1[[#This Row],[CustomerID]],'advert datasetcustomers'!A:E,5,FALSE)</f>
        <v>Alexandertown, NC</v>
      </c>
      <c r="M7175" t="str">
        <f>VLOOKUP(Table1[[#This Row],[CampaignID]],'advert datasetplatforms'!A:B,2,FALSE)</f>
        <v>Instagram</v>
      </c>
      <c r="N7175">
        <f>VLOOKUP(Table1[[#This Row],[CampaignID]],'advert datasetplatforms'!A:D,4,FALSE)</f>
        <v>63765</v>
      </c>
      <c r="O7175" t="str">
        <f>VLOOKUP(Table1[[#This Row],[CampaignID]],'advert datasetperformance'!A:B,2,FALSE)</f>
        <v>2024-02</v>
      </c>
      <c r="P7175">
        <f>VLOOKUP(Table1[[#This Row],[CampaignID]],'advert datasetperformance'!A:F,6,FALSE)</f>
        <v>6838</v>
      </c>
    </row>
    <row r="7176" spans="1:16" x14ac:dyDescent="0.25">
      <c r="A7176" t="s">
        <v>14832</v>
      </c>
      <c r="B7176" t="s">
        <v>290</v>
      </c>
      <c r="C7176" t="s">
        <v>14833</v>
      </c>
      <c r="D7176" s="1">
        <v>45469</v>
      </c>
      <c r="E7176" s="1">
        <v>45055</v>
      </c>
      <c r="F7176">
        <v>4576</v>
      </c>
      <c r="G7176">
        <v>132537</v>
      </c>
      <c r="H7176">
        <v>3474</v>
      </c>
      <c r="I7176">
        <v>425</v>
      </c>
      <c r="J7176">
        <v>20141</v>
      </c>
      <c r="K7176" t="str">
        <f>VLOOKUP(Table1[[#This Row],[CustomerID]],'advert datasetcustomers'!A:B,2,FALSE)</f>
        <v>Shane Mitchell</v>
      </c>
      <c r="L7176" t="str">
        <f>VLOOKUP(Table1[[#This Row],[CustomerID]],'advert datasetcustomers'!A:E,5,FALSE)</f>
        <v>Williamsbury, MI</v>
      </c>
      <c r="M7176" t="str">
        <f>VLOOKUP(Table1[[#This Row],[CampaignID]],'advert datasetplatforms'!A:B,2,FALSE)</f>
        <v>Twitter</v>
      </c>
      <c r="N7176">
        <f>VLOOKUP(Table1[[#This Row],[CampaignID]],'advert datasetplatforms'!A:D,4,FALSE)</f>
        <v>58263</v>
      </c>
      <c r="O7176" t="str">
        <f>VLOOKUP(Table1[[#This Row],[CampaignID]],'advert datasetperformance'!A:B,2,FALSE)</f>
        <v>2024-06</v>
      </c>
      <c r="P7176">
        <f>VLOOKUP(Table1[[#This Row],[CampaignID]],'advert datasetperformance'!A:F,6,FALSE)</f>
        <v>15022</v>
      </c>
    </row>
    <row r="7177" spans="1:16" x14ac:dyDescent="0.25">
      <c r="A7177" t="s">
        <v>14834</v>
      </c>
      <c r="B7177" t="s">
        <v>50</v>
      </c>
      <c r="C7177" t="s">
        <v>14835</v>
      </c>
      <c r="D7177" s="1">
        <v>45097</v>
      </c>
      <c r="E7177" s="1">
        <v>45233</v>
      </c>
      <c r="F7177">
        <v>6312</v>
      </c>
      <c r="G7177">
        <v>113367</v>
      </c>
      <c r="H7177">
        <v>2237</v>
      </c>
      <c r="I7177">
        <v>707</v>
      </c>
      <c r="J7177">
        <v>16121</v>
      </c>
      <c r="K7177" t="str">
        <f>VLOOKUP(Table1[[#This Row],[CustomerID]],'advert datasetcustomers'!A:B,2,FALSE)</f>
        <v>Patrick Reynolds</v>
      </c>
      <c r="L7177" t="str">
        <f>VLOOKUP(Table1[[#This Row],[CustomerID]],'advert datasetcustomers'!A:E,5,FALSE)</f>
        <v>Brianberg, DC</v>
      </c>
      <c r="M7177" t="str">
        <f>VLOOKUP(Table1[[#This Row],[CampaignID]],'advert datasetplatforms'!A:B,2,FALSE)</f>
        <v>Facebook</v>
      </c>
      <c r="N7177">
        <f>VLOOKUP(Table1[[#This Row],[CampaignID]],'advert datasetplatforms'!A:D,4,FALSE)</f>
        <v>61731</v>
      </c>
      <c r="O7177" t="str">
        <f>VLOOKUP(Table1[[#This Row],[CampaignID]],'advert datasetperformance'!A:B,2,FALSE)</f>
        <v>2024-06</v>
      </c>
      <c r="P7177">
        <f>VLOOKUP(Table1[[#This Row],[CampaignID]],'advert datasetperformance'!A:F,6,FALSE)</f>
        <v>10769</v>
      </c>
    </row>
    <row r="7178" spans="1:16" x14ac:dyDescent="0.25">
      <c r="A7178" t="s">
        <v>14836</v>
      </c>
      <c r="B7178" t="s">
        <v>519</v>
      </c>
      <c r="C7178" t="s">
        <v>14837</v>
      </c>
      <c r="D7178" s="1">
        <v>45524</v>
      </c>
      <c r="E7178" s="1">
        <v>45250</v>
      </c>
      <c r="F7178">
        <v>4225</v>
      </c>
      <c r="G7178">
        <v>106501</v>
      </c>
      <c r="H7178">
        <v>7158</v>
      </c>
      <c r="I7178">
        <v>637</v>
      </c>
      <c r="J7178">
        <v>15013</v>
      </c>
      <c r="K7178" t="str">
        <f>VLOOKUP(Table1[[#This Row],[CustomerID]],'advert datasetcustomers'!A:B,2,FALSE)</f>
        <v>Deborah Larson</v>
      </c>
      <c r="L7178" t="str">
        <f>VLOOKUP(Table1[[#This Row],[CustomerID]],'advert datasetcustomers'!A:E,5,FALSE)</f>
        <v>South Robertfort, RI</v>
      </c>
      <c r="M7178" t="str">
        <f>VLOOKUP(Table1[[#This Row],[CampaignID]],'advert datasetplatforms'!A:B,2,FALSE)</f>
        <v>Facebook</v>
      </c>
      <c r="N7178">
        <f>VLOOKUP(Table1[[#This Row],[CampaignID]],'advert datasetplatforms'!A:D,4,FALSE)</f>
        <v>87907</v>
      </c>
      <c r="O7178" t="str">
        <f>VLOOKUP(Table1[[#This Row],[CampaignID]],'advert datasetperformance'!A:B,2,FALSE)</f>
        <v>2024-07</v>
      </c>
      <c r="P7178">
        <f>VLOOKUP(Table1[[#This Row],[CampaignID]],'advert datasetperformance'!A:F,6,FALSE)</f>
        <v>12911</v>
      </c>
    </row>
    <row r="7179" spans="1:16" x14ac:dyDescent="0.25">
      <c r="A7179" t="s">
        <v>14838</v>
      </c>
      <c r="B7179" t="s">
        <v>97</v>
      </c>
      <c r="C7179" t="s">
        <v>14839</v>
      </c>
      <c r="D7179" s="1">
        <v>45485</v>
      </c>
      <c r="E7179" s="1">
        <v>44973</v>
      </c>
      <c r="F7179">
        <v>3365</v>
      </c>
      <c r="G7179">
        <v>85480</v>
      </c>
      <c r="H7179">
        <v>6913</v>
      </c>
      <c r="I7179">
        <v>274</v>
      </c>
      <c r="J7179">
        <v>21604</v>
      </c>
      <c r="K7179" t="str">
        <f>VLOOKUP(Table1[[#This Row],[CustomerID]],'advert datasetcustomers'!A:B,2,FALSE)</f>
        <v>Anthony Mendez</v>
      </c>
      <c r="L7179" t="str">
        <f>VLOOKUP(Table1[[#This Row],[CustomerID]],'advert datasetcustomers'!A:E,5,FALSE)</f>
        <v>West Emily, PW</v>
      </c>
      <c r="M7179" t="str">
        <f>VLOOKUP(Table1[[#This Row],[CampaignID]],'advert datasetplatforms'!A:B,2,FALSE)</f>
        <v>Facebook</v>
      </c>
      <c r="N7179">
        <f>VLOOKUP(Table1[[#This Row],[CampaignID]],'advert datasetplatforms'!A:D,4,FALSE)</f>
        <v>83238</v>
      </c>
      <c r="O7179" t="str">
        <f>VLOOKUP(Table1[[#This Row],[CampaignID]],'advert datasetperformance'!A:B,2,FALSE)</f>
        <v>2024-07</v>
      </c>
      <c r="P7179">
        <f>VLOOKUP(Table1[[#This Row],[CampaignID]],'advert datasetperformance'!A:F,6,FALSE)</f>
        <v>9269</v>
      </c>
    </row>
    <row r="7180" spans="1:16" x14ac:dyDescent="0.25">
      <c r="A7180" t="s">
        <v>14840</v>
      </c>
      <c r="B7180" t="s">
        <v>2009</v>
      </c>
      <c r="C7180" t="s">
        <v>14841</v>
      </c>
      <c r="D7180" s="1">
        <v>45153</v>
      </c>
      <c r="E7180" s="1">
        <v>45242</v>
      </c>
      <c r="F7180">
        <v>5191</v>
      </c>
      <c r="G7180">
        <v>127455</v>
      </c>
      <c r="H7180">
        <v>4223</v>
      </c>
      <c r="I7180">
        <v>425</v>
      </c>
      <c r="J7180">
        <v>16087</v>
      </c>
      <c r="K7180" t="str">
        <f>VLOOKUP(Table1[[#This Row],[CustomerID]],'advert datasetcustomers'!A:B,2,FALSE)</f>
        <v>Kevin Phillips</v>
      </c>
      <c r="L7180" t="str">
        <f>VLOOKUP(Table1[[#This Row],[CustomerID]],'advert datasetcustomers'!A:E,5,FALSE)</f>
        <v>Brittanybury, MP</v>
      </c>
      <c r="M7180" t="str">
        <f>VLOOKUP(Table1[[#This Row],[CampaignID]],'advert datasetplatforms'!A:B,2,FALSE)</f>
        <v>LinkedIn</v>
      </c>
      <c r="N7180">
        <f>VLOOKUP(Table1[[#This Row],[CampaignID]],'advert datasetplatforms'!A:D,4,FALSE)</f>
        <v>74502</v>
      </c>
      <c r="O7180" t="str">
        <f>VLOOKUP(Table1[[#This Row],[CampaignID]],'advert datasetperformance'!A:B,2,FALSE)</f>
        <v>2024-02</v>
      </c>
      <c r="P7180">
        <f>VLOOKUP(Table1[[#This Row],[CampaignID]],'advert datasetperformance'!A:F,6,FALSE)</f>
        <v>10332</v>
      </c>
    </row>
    <row r="7181" spans="1:16" x14ac:dyDescent="0.25">
      <c r="A7181" t="s">
        <v>14842</v>
      </c>
      <c r="B7181" t="s">
        <v>445</v>
      </c>
      <c r="C7181" t="s">
        <v>14843</v>
      </c>
      <c r="D7181" s="1">
        <v>45555</v>
      </c>
      <c r="E7181" s="1">
        <v>45213</v>
      </c>
      <c r="F7181">
        <v>4790</v>
      </c>
      <c r="G7181">
        <v>84664</v>
      </c>
      <c r="H7181">
        <v>4540</v>
      </c>
      <c r="I7181">
        <v>460</v>
      </c>
      <c r="J7181">
        <v>13682</v>
      </c>
      <c r="K7181" t="str">
        <f>VLOOKUP(Table1[[#This Row],[CustomerID]],'advert datasetcustomers'!A:B,2,FALSE)</f>
        <v>Elizabeth Ewing</v>
      </c>
      <c r="L7181" t="str">
        <f>VLOOKUP(Table1[[#This Row],[CustomerID]],'advert datasetcustomers'!A:E,5,FALSE)</f>
        <v>North Lauren, GU</v>
      </c>
      <c r="M7181" t="str">
        <f>VLOOKUP(Table1[[#This Row],[CampaignID]],'advert datasetplatforms'!A:B,2,FALSE)</f>
        <v>Instagram</v>
      </c>
      <c r="N7181">
        <f>VLOOKUP(Table1[[#This Row],[CampaignID]],'advert datasetplatforms'!A:D,4,FALSE)</f>
        <v>93561</v>
      </c>
      <c r="O7181" t="str">
        <f>VLOOKUP(Table1[[#This Row],[CampaignID]],'advert datasetperformance'!A:B,2,FALSE)</f>
        <v>2024-02</v>
      </c>
      <c r="P7181">
        <f>VLOOKUP(Table1[[#This Row],[CampaignID]],'advert datasetperformance'!A:F,6,FALSE)</f>
        <v>6014</v>
      </c>
    </row>
    <row r="7182" spans="1:16" x14ac:dyDescent="0.25">
      <c r="A7182" t="s">
        <v>14844</v>
      </c>
      <c r="B7182" t="s">
        <v>1737</v>
      </c>
      <c r="C7182" t="s">
        <v>14845</v>
      </c>
      <c r="D7182" s="1">
        <v>45055</v>
      </c>
      <c r="E7182" s="1">
        <v>45419</v>
      </c>
      <c r="F7182">
        <v>2663</v>
      </c>
      <c r="G7182">
        <v>68837</v>
      </c>
      <c r="H7182">
        <v>4841</v>
      </c>
      <c r="I7182">
        <v>564</v>
      </c>
      <c r="J7182">
        <v>15837</v>
      </c>
      <c r="K7182" t="str">
        <f>VLOOKUP(Table1[[#This Row],[CustomerID]],'advert datasetcustomers'!A:B,2,FALSE)</f>
        <v>Joanne Howard</v>
      </c>
      <c r="L7182" t="str">
        <f>VLOOKUP(Table1[[#This Row],[CustomerID]],'advert datasetcustomers'!A:E,5,FALSE)</f>
        <v>West Christina, PR</v>
      </c>
      <c r="M7182" t="str">
        <f>VLOOKUP(Table1[[#This Row],[CampaignID]],'advert datasetplatforms'!A:B,2,FALSE)</f>
        <v>Instagram</v>
      </c>
      <c r="N7182">
        <f>VLOOKUP(Table1[[#This Row],[CampaignID]],'advert datasetplatforms'!A:D,4,FALSE)</f>
        <v>89532</v>
      </c>
      <c r="O7182" t="str">
        <f>VLOOKUP(Table1[[#This Row],[CampaignID]],'advert datasetperformance'!A:B,2,FALSE)</f>
        <v>2024-02</v>
      </c>
      <c r="P7182">
        <f>VLOOKUP(Table1[[#This Row],[CampaignID]],'advert datasetperformance'!A:F,6,FALSE)</f>
        <v>10240</v>
      </c>
    </row>
    <row r="7183" spans="1:16" x14ac:dyDescent="0.25">
      <c r="A7183" t="s">
        <v>14846</v>
      </c>
      <c r="B7183" t="s">
        <v>5187</v>
      </c>
      <c r="C7183" t="s">
        <v>14847</v>
      </c>
      <c r="D7183" s="1">
        <v>45293</v>
      </c>
      <c r="E7183" s="1">
        <v>45583</v>
      </c>
      <c r="F7183">
        <v>5637</v>
      </c>
      <c r="G7183">
        <v>124167</v>
      </c>
      <c r="H7183">
        <v>3659</v>
      </c>
      <c r="I7183">
        <v>627</v>
      </c>
      <c r="J7183">
        <v>21131</v>
      </c>
      <c r="K7183" t="str">
        <f>VLOOKUP(Table1[[#This Row],[CustomerID]],'advert datasetcustomers'!A:B,2,FALSE)</f>
        <v>Kenneth Collins</v>
      </c>
      <c r="L7183" t="str">
        <f>VLOOKUP(Table1[[#This Row],[CustomerID]],'advert datasetcustomers'!A:E,5,FALSE)</f>
        <v>North Kristinaside, DC</v>
      </c>
      <c r="M7183" t="str">
        <f>VLOOKUP(Table1[[#This Row],[CampaignID]],'advert datasetplatforms'!A:B,2,FALSE)</f>
        <v>Google Ads</v>
      </c>
      <c r="N7183">
        <f>VLOOKUP(Table1[[#This Row],[CampaignID]],'advert datasetplatforms'!A:D,4,FALSE)</f>
        <v>86791</v>
      </c>
      <c r="O7183" t="str">
        <f>VLOOKUP(Table1[[#This Row],[CampaignID]],'advert datasetperformance'!A:B,2,FALSE)</f>
        <v>2024-02</v>
      </c>
      <c r="P7183">
        <f>VLOOKUP(Table1[[#This Row],[CampaignID]],'advert datasetperformance'!A:F,6,FALSE)</f>
        <v>5520</v>
      </c>
    </row>
    <row r="7184" spans="1:16" x14ac:dyDescent="0.25">
      <c r="A7184" t="s">
        <v>14848</v>
      </c>
      <c r="B7184" t="s">
        <v>3179</v>
      </c>
      <c r="C7184" t="s">
        <v>14849</v>
      </c>
      <c r="D7184" s="1">
        <v>45580</v>
      </c>
      <c r="E7184" s="1">
        <v>45156</v>
      </c>
      <c r="F7184">
        <v>4758</v>
      </c>
      <c r="G7184">
        <v>84769</v>
      </c>
      <c r="H7184">
        <v>7569</v>
      </c>
      <c r="I7184">
        <v>638</v>
      </c>
      <c r="J7184">
        <v>15283</v>
      </c>
      <c r="K7184" t="str">
        <f>VLOOKUP(Table1[[#This Row],[CustomerID]],'advert datasetcustomers'!A:B,2,FALSE)</f>
        <v>Terri Stone</v>
      </c>
      <c r="L7184" t="str">
        <f>VLOOKUP(Table1[[#This Row],[CustomerID]],'advert datasetcustomers'!A:E,5,FALSE)</f>
        <v>South Brandon, NY</v>
      </c>
      <c r="M7184" t="str">
        <f>VLOOKUP(Table1[[#This Row],[CampaignID]],'advert datasetplatforms'!A:B,2,FALSE)</f>
        <v>Google Ads</v>
      </c>
      <c r="N7184">
        <f>VLOOKUP(Table1[[#This Row],[CampaignID]],'advert datasetplatforms'!A:D,4,FALSE)</f>
        <v>85268</v>
      </c>
      <c r="O7184" t="str">
        <f>VLOOKUP(Table1[[#This Row],[CampaignID]],'advert datasetperformance'!A:B,2,FALSE)</f>
        <v>2024-05</v>
      </c>
      <c r="P7184">
        <f>VLOOKUP(Table1[[#This Row],[CampaignID]],'advert datasetperformance'!A:F,6,FALSE)</f>
        <v>9047</v>
      </c>
    </row>
    <row r="7185" spans="1:16" x14ac:dyDescent="0.25">
      <c r="A7185" t="s">
        <v>14850</v>
      </c>
      <c r="B7185" t="s">
        <v>1426</v>
      </c>
      <c r="C7185" t="s">
        <v>14851</v>
      </c>
      <c r="D7185" s="1">
        <v>45524</v>
      </c>
      <c r="E7185" s="1">
        <v>44938</v>
      </c>
      <c r="F7185">
        <v>6972</v>
      </c>
      <c r="G7185">
        <v>100984</v>
      </c>
      <c r="H7185">
        <v>3409</v>
      </c>
      <c r="I7185">
        <v>238</v>
      </c>
      <c r="J7185">
        <v>8512</v>
      </c>
      <c r="K7185" t="str">
        <f>VLOOKUP(Table1[[#This Row],[CustomerID]],'advert datasetcustomers'!A:B,2,FALSE)</f>
        <v>Jasmine Johnson</v>
      </c>
      <c r="L7185" t="str">
        <f>VLOOKUP(Table1[[#This Row],[CustomerID]],'advert datasetcustomers'!A:E,5,FALSE)</f>
        <v>Lake Jessicafurt, KS</v>
      </c>
      <c r="M7185" t="str">
        <f>VLOOKUP(Table1[[#This Row],[CampaignID]],'advert datasetplatforms'!A:B,2,FALSE)</f>
        <v>Facebook</v>
      </c>
      <c r="N7185">
        <f>VLOOKUP(Table1[[#This Row],[CampaignID]],'advert datasetplatforms'!A:D,4,FALSE)</f>
        <v>35854</v>
      </c>
      <c r="O7185" t="str">
        <f>VLOOKUP(Table1[[#This Row],[CampaignID]],'advert datasetperformance'!A:B,2,FALSE)</f>
        <v>2024-06</v>
      </c>
      <c r="P7185">
        <f>VLOOKUP(Table1[[#This Row],[CampaignID]],'advert datasetperformance'!A:F,6,FALSE)</f>
        <v>6901</v>
      </c>
    </row>
    <row r="7186" spans="1:16" x14ac:dyDescent="0.25">
      <c r="A7186" t="s">
        <v>14852</v>
      </c>
      <c r="B7186" t="s">
        <v>2472</v>
      </c>
      <c r="C7186" t="s">
        <v>14853</v>
      </c>
      <c r="D7186" s="1">
        <v>45153</v>
      </c>
      <c r="E7186" s="1">
        <v>44905</v>
      </c>
      <c r="F7186">
        <v>3850</v>
      </c>
      <c r="G7186">
        <v>52594</v>
      </c>
      <c r="H7186">
        <v>2419</v>
      </c>
      <c r="I7186">
        <v>287</v>
      </c>
      <c r="J7186">
        <v>16848</v>
      </c>
      <c r="K7186" t="str">
        <f>VLOOKUP(Table1[[#This Row],[CustomerID]],'advert datasetcustomers'!A:B,2,FALSE)</f>
        <v>Logan Williams</v>
      </c>
      <c r="L7186" t="str">
        <f>VLOOKUP(Table1[[#This Row],[CustomerID]],'advert datasetcustomers'!A:E,5,FALSE)</f>
        <v>Amandaton, NC</v>
      </c>
      <c r="M7186" t="str">
        <f>VLOOKUP(Table1[[#This Row],[CampaignID]],'advert datasetplatforms'!A:B,2,FALSE)</f>
        <v>LinkedIn</v>
      </c>
      <c r="N7186">
        <f>VLOOKUP(Table1[[#This Row],[CampaignID]],'advert datasetplatforms'!A:D,4,FALSE)</f>
        <v>111084</v>
      </c>
      <c r="O7186" t="str">
        <f>VLOOKUP(Table1[[#This Row],[CampaignID]],'advert datasetperformance'!A:B,2,FALSE)</f>
        <v>2024-01</v>
      </c>
      <c r="P7186">
        <f>VLOOKUP(Table1[[#This Row],[CampaignID]],'advert datasetperformance'!A:F,6,FALSE)</f>
        <v>12809</v>
      </c>
    </row>
    <row r="7187" spans="1:16" x14ac:dyDescent="0.25">
      <c r="A7187" t="s">
        <v>14854</v>
      </c>
      <c r="B7187" t="s">
        <v>921</v>
      </c>
      <c r="C7187" t="s">
        <v>14855</v>
      </c>
      <c r="D7187" s="1">
        <v>44985</v>
      </c>
      <c r="E7187" s="1">
        <v>45027</v>
      </c>
      <c r="F7187">
        <v>4787</v>
      </c>
      <c r="G7187">
        <v>86804</v>
      </c>
      <c r="H7187">
        <v>8262</v>
      </c>
      <c r="I7187">
        <v>700</v>
      </c>
      <c r="J7187">
        <v>10408</v>
      </c>
      <c r="K7187" t="str">
        <f>VLOOKUP(Table1[[#This Row],[CustomerID]],'advert datasetcustomers'!A:B,2,FALSE)</f>
        <v>Jason Hill</v>
      </c>
      <c r="L7187" t="str">
        <f>VLOOKUP(Table1[[#This Row],[CustomerID]],'advert datasetcustomers'!A:E,5,FALSE)</f>
        <v>Shawville, OK</v>
      </c>
      <c r="M7187" t="str">
        <f>VLOOKUP(Table1[[#This Row],[CampaignID]],'advert datasetplatforms'!A:B,2,FALSE)</f>
        <v>Google Ads</v>
      </c>
      <c r="N7187">
        <f>VLOOKUP(Table1[[#This Row],[CampaignID]],'advert datasetplatforms'!A:D,4,FALSE)</f>
        <v>81181</v>
      </c>
      <c r="O7187" t="str">
        <f>VLOOKUP(Table1[[#This Row],[CampaignID]],'advert datasetperformance'!A:B,2,FALSE)</f>
        <v>2024-05</v>
      </c>
      <c r="P7187">
        <f>VLOOKUP(Table1[[#This Row],[CampaignID]],'advert datasetperformance'!A:F,6,FALSE)</f>
        <v>10419</v>
      </c>
    </row>
    <row r="7188" spans="1:16" x14ac:dyDescent="0.25">
      <c r="A7188" t="s">
        <v>14856</v>
      </c>
      <c r="B7188" t="s">
        <v>929</v>
      </c>
      <c r="C7188" t="s">
        <v>14857</v>
      </c>
      <c r="D7188" s="1">
        <v>45100</v>
      </c>
      <c r="E7188" s="1">
        <v>45556</v>
      </c>
      <c r="F7188">
        <v>3283</v>
      </c>
      <c r="G7188">
        <v>66054</v>
      </c>
      <c r="H7188">
        <v>5841</v>
      </c>
      <c r="I7188">
        <v>479</v>
      </c>
      <c r="J7188">
        <v>8483</v>
      </c>
      <c r="K7188" t="str">
        <f>VLOOKUP(Table1[[#This Row],[CustomerID]],'advert datasetcustomers'!A:B,2,FALSE)</f>
        <v>James Fox</v>
      </c>
      <c r="L7188" t="str">
        <f>VLOOKUP(Table1[[#This Row],[CustomerID]],'advert datasetcustomers'!A:E,5,FALSE)</f>
        <v>North Cassandra, UT</v>
      </c>
      <c r="M7188" t="str">
        <f>VLOOKUP(Table1[[#This Row],[CampaignID]],'advert datasetplatforms'!A:B,2,FALSE)</f>
        <v>LinkedIn</v>
      </c>
      <c r="N7188">
        <f>VLOOKUP(Table1[[#This Row],[CampaignID]],'advert datasetplatforms'!A:D,4,FALSE)</f>
        <v>111622</v>
      </c>
      <c r="O7188" t="str">
        <f>VLOOKUP(Table1[[#This Row],[CampaignID]],'advert datasetperformance'!A:B,2,FALSE)</f>
        <v>2024-10</v>
      </c>
      <c r="P7188">
        <f>VLOOKUP(Table1[[#This Row],[CampaignID]],'advert datasetperformance'!A:F,6,FALSE)</f>
        <v>12485</v>
      </c>
    </row>
    <row r="7189" spans="1:16" x14ac:dyDescent="0.25">
      <c r="A7189" t="s">
        <v>14858</v>
      </c>
      <c r="B7189" t="s">
        <v>558</v>
      </c>
      <c r="C7189" t="s">
        <v>14859</v>
      </c>
      <c r="D7189" s="1">
        <v>45458</v>
      </c>
      <c r="E7189" s="1">
        <v>45408</v>
      </c>
      <c r="F7189">
        <v>5812</v>
      </c>
      <c r="G7189">
        <v>107633</v>
      </c>
      <c r="H7189">
        <v>3498</v>
      </c>
      <c r="I7189">
        <v>575</v>
      </c>
      <c r="J7189">
        <v>25335</v>
      </c>
      <c r="K7189" t="str">
        <f>VLOOKUP(Table1[[#This Row],[CustomerID]],'advert datasetcustomers'!A:B,2,FALSE)</f>
        <v>Sarah Roberts</v>
      </c>
      <c r="L7189" t="str">
        <f>VLOOKUP(Table1[[#This Row],[CustomerID]],'advert datasetcustomers'!A:E,5,FALSE)</f>
        <v>Iantown, MD</v>
      </c>
      <c r="M7189" t="str">
        <f>VLOOKUP(Table1[[#This Row],[CampaignID]],'advert datasetplatforms'!A:B,2,FALSE)</f>
        <v>Twitter</v>
      </c>
      <c r="N7189">
        <f>VLOOKUP(Table1[[#This Row],[CampaignID]],'advert datasetplatforms'!A:D,4,FALSE)</f>
        <v>101999</v>
      </c>
      <c r="O7189" t="str">
        <f>VLOOKUP(Table1[[#This Row],[CampaignID]],'advert datasetperformance'!A:B,2,FALSE)</f>
        <v>2024-03</v>
      </c>
      <c r="P7189">
        <f>VLOOKUP(Table1[[#This Row],[CampaignID]],'advert datasetperformance'!A:F,6,FALSE)</f>
        <v>7190</v>
      </c>
    </row>
    <row r="7190" spans="1:16" x14ac:dyDescent="0.25">
      <c r="A7190" t="s">
        <v>14860</v>
      </c>
      <c r="B7190" t="s">
        <v>1967</v>
      </c>
      <c r="C7190" t="s">
        <v>14861</v>
      </c>
      <c r="D7190" s="1">
        <v>45173</v>
      </c>
      <c r="E7190" s="1">
        <v>44997</v>
      </c>
      <c r="F7190">
        <v>4909</v>
      </c>
      <c r="G7190">
        <v>80128</v>
      </c>
      <c r="H7190">
        <v>2553</v>
      </c>
      <c r="I7190">
        <v>379</v>
      </c>
      <c r="J7190">
        <v>7690</v>
      </c>
      <c r="K7190" t="str">
        <f>VLOOKUP(Table1[[#This Row],[CustomerID]],'advert datasetcustomers'!A:B,2,FALSE)</f>
        <v>Michael Jones</v>
      </c>
      <c r="L7190" t="str">
        <f>VLOOKUP(Table1[[#This Row],[CustomerID]],'advert datasetcustomers'!A:E,5,FALSE)</f>
        <v>Heiditon, PW</v>
      </c>
      <c r="M7190" t="str">
        <f>VLOOKUP(Table1[[#This Row],[CampaignID]],'advert datasetplatforms'!A:B,2,FALSE)</f>
        <v>Twitter</v>
      </c>
      <c r="N7190">
        <f>VLOOKUP(Table1[[#This Row],[CampaignID]],'advert datasetplatforms'!A:D,4,FALSE)</f>
        <v>91302</v>
      </c>
      <c r="O7190" t="str">
        <f>VLOOKUP(Table1[[#This Row],[CampaignID]],'advert datasetperformance'!A:B,2,FALSE)</f>
        <v>2024-07</v>
      </c>
      <c r="P7190">
        <f>VLOOKUP(Table1[[#This Row],[CampaignID]],'advert datasetperformance'!A:F,6,FALSE)</f>
        <v>7414</v>
      </c>
    </row>
    <row r="7191" spans="1:16" x14ac:dyDescent="0.25">
      <c r="A7191" t="s">
        <v>14862</v>
      </c>
      <c r="B7191" t="s">
        <v>373</v>
      </c>
      <c r="C7191" t="s">
        <v>14863</v>
      </c>
      <c r="D7191" s="1">
        <v>45488</v>
      </c>
      <c r="E7191" s="1">
        <v>45529</v>
      </c>
      <c r="F7191">
        <v>5017</v>
      </c>
      <c r="G7191">
        <v>65585</v>
      </c>
      <c r="H7191">
        <v>4784</v>
      </c>
      <c r="I7191">
        <v>331</v>
      </c>
      <c r="J7191">
        <v>17090</v>
      </c>
      <c r="K7191" t="str">
        <f>VLOOKUP(Table1[[#This Row],[CustomerID]],'advert datasetcustomers'!A:B,2,FALSE)</f>
        <v>Dr. Scott Vaughn</v>
      </c>
      <c r="L7191" t="str">
        <f>VLOOKUP(Table1[[#This Row],[CustomerID]],'advert datasetcustomers'!A:E,5,FALSE)</f>
        <v>Anthonybury, FM</v>
      </c>
      <c r="M7191" t="str">
        <f>VLOOKUP(Table1[[#This Row],[CampaignID]],'advert datasetplatforms'!A:B,2,FALSE)</f>
        <v>Twitter</v>
      </c>
      <c r="N7191">
        <f>VLOOKUP(Table1[[#This Row],[CampaignID]],'advert datasetplatforms'!A:D,4,FALSE)</f>
        <v>70785</v>
      </c>
      <c r="O7191" t="str">
        <f>VLOOKUP(Table1[[#This Row],[CampaignID]],'advert datasetperformance'!A:B,2,FALSE)</f>
        <v>2024-07</v>
      </c>
      <c r="P7191">
        <f>VLOOKUP(Table1[[#This Row],[CampaignID]],'advert datasetperformance'!A:F,6,FALSE)</f>
        <v>10890</v>
      </c>
    </row>
    <row r="7192" spans="1:16" x14ac:dyDescent="0.25">
      <c r="A7192" t="s">
        <v>14864</v>
      </c>
      <c r="B7192" t="s">
        <v>1269</v>
      </c>
      <c r="C7192" t="s">
        <v>14865</v>
      </c>
      <c r="D7192" s="1">
        <v>45466</v>
      </c>
      <c r="E7192" s="1">
        <v>45424</v>
      </c>
      <c r="F7192">
        <v>4360</v>
      </c>
      <c r="G7192">
        <v>107928</v>
      </c>
      <c r="H7192">
        <v>6623</v>
      </c>
      <c r="I7192">
        <v>381</v>
      </c>
      <c r="J7192">
        <v>14408</v>
      </c>
      <c r="K7192" t="str">
        <f>VLOOKUP(Table1[[#This Row],[CustomerID]],'advert datasetcustomers'!A:B,2,FALSE)</f>
        <v>Brittany Lopez</v>
      </c>
      <c r="L7192" t="str">
        <f>VLOOKUP(Table1[[#This Row],[CustomerID]],'advert datasetcustomers'!A:E,5,FALSE)</f>
        <v>Port Christopherhaven, AL</v>
      </c>
      <c r="M7192" t="str">
        <f>VLOOKUP(Table1[[#This Row],[CampaignID]],'advert datasetplatforms'!A:B,2,FALSE)</f>
        <v>Instagram</v>
      </c>
      <c r="N7192">
        <f>VLOOKUP(Table1[[#This Row],[CampaignID]],'advert datasetplatforms'!A:D,4,FALSE)</f>
        <v>71387</v>
      </c>
      <c r="O7192" t="str">
        <f>VLOOKUP(Table1[[#This Row],[CampaignID]],'advert datasetperformance'!A:B,2,FALSE)</f>
        <v>2024-07</v>
      </c>
      <c r="P7192">
        <f>VLOOKUP(Table1[[#This Row],[CampaignID]],'advert datasetperformance'!A:F,6,FALSE)</f>
        <v>10672</v>
      </c>
    </row>
    <row r="7193" spans="1:16" x14ac:dyDescent="0.25">
      <c r="A7193" t="s">
        <v>14866</v>
      </c>
      <c r="B7193" t="s">
        <v>830</v>
      </c>
      <c r="C7193" t="s">
        <v>14867</v>
      </c>
      <c r="D7193" s="1">
        <v>45154</v>
      </c>
      <c r="E7193" s="1">
        <v>44970</v>
      </c>
      <c r="F7193">
        <v>3695</v>
      </c>
      <c r="G7193">
        <v>96065</v>
      </c>
      <c r="H7193">
        <v>3652</v>
      </c>
      <c r="I7193">
        <v>429</v>
      </c>
      <c r="J7193">
        <v>17318</v>
      </c>
      <c r="K7193" t="str">
        <f>VLOOKUP(Table1[[#This Row],[CustomerID]],'advert datasetcustomers'!A:B,2,FALSE)</f>
        <v>Emily Malone</v>
      </c>
      <c r="L7193" t="str">
        <f>VLOOKUP(Table1[[#This Row],[CustomerID]],'advert datasetcustomers'!A:E,5,FALSE)</f>
        <v>Wagnerhaven, WY</v>
      </c>
      <c r="M7193" t="str">
        <f>VLOOKUP(Table1[[#This Row],[CampaignID]],'advert datasetplatforms'!A:B,2,FALSE)</f>
        <v>Instagram</v>
      </c>
      <c r="N7193">
        <f>VLOOKUP(Table1[[#This Row],[CampaignID]],'advert datasetplatforms'!A:D,4,FALSE)</f>
        <v>44198</v>
      </c>
      <c r="O7193" t="str">
        <f>VLOOKUP(Table1[[#This Row],[CampaignID]],'advert datasetperformance'!A:B,2,FALSE)</f>
        <v>2024-06</v>
      </c>
      <c r="P7193">
        <f>VLOOKUP(Table1[[#This Row],[CampaignID]],'advert datasetperformance'!A:F,6,FALSE)</f>
        <v>4757</v>
      </c>
    </row>
    <row r="7194" spans="1:16" x14ac:dyDescent="0.25">
      <c r="A7194" t="s">
        <v>14868</v>
      </c>
      <c r="B7194" t="s">
        <v>2334</v>
      </c>
      <c r="C7194" t="s">
        <v>14869</v>
      </c>
      <c r="D7194" s="1">
        <v>45476</v>
      </c>
      <c r="E7194" s="1">
        <v>45284</v>
      </c>
      <c r="F7194">
        <v>5498</v>
      </c>
      <c r="G7194">
        <v>104469</v>
      </c>
      <c r="H7194">
        <v>3243</v>
      </c>
      <c r="I7194">
        <v>525</v>
      </c>
      <c r="J7194">
        <v>18840</v>
      </c>
      <c r="K7194" t="str">
        <f>VLOOKUP(Table1[[#This Row],[CustomerID]],'advert datasetcustomers'!A:B,2,FALSE)</f>
        <v>Greg Rosales</v>
      </c>
      <c r="L7194" t="str">
        <f>VLOOKUP(Table1[[#This Row],[CustomerID]],'advert datasetcustomers'!A:E,5,FALSE)</f>
        <v>South Michaelborough, GU</v>
      </c>
      <c r="M7194" t="str">
        <f>VLOOKUP(Table1[[#This Row],[CampaignID]],'advert datasetplatforms'!A:B,2,FALSE)</f>
        <v>Twitter</v>
      </c>
      <c r="N7194">
        <f>VLOOKUP(Table1[[#This Row],[CampaignID]],'advert datasetplatforms'!A:D,4,FALSE)</f>
        <v>69762</v>
      </c>
      <c r="O7194" t="str">
        <f>VLOOKUP(Table1[[#This Row],[CampaignID]],'advert datasetperformance'!A:B,2,FALSE)</f>
        <v>2024-04</v>
      </c>
      <c r="P7194">
        <f>VLOOKUP(Table1[[#This Row],[CampaignID]],'advert datasetperformance'!A:F,6,FALSE)</f>
        <v>9895</v>
      </c>
    </row>
    <row r="7195" spans="1:16" x14ac:dyDescent="0.25">
      <c r="A7195" t="s">
        <v>14870</v>
      </c>
      <c r="B7195" t="s">
        <v>1772</v>
      </c>
      <c r="C7195" t="s">
        <v>14871</v>
      </c>
      <c r="D7195" s="1">
        <v>45479</v>
      </c>
      <c r="E7195" s="1">
        <v>45487</v>
      </c>
      <c r="F7195">
        <v>4665</v>
      </c>
      <c r="G7195">
        <v>126926</v>
      </c>
      <c r="H7195">
        <v>6216</v>
      </c>
      <c r="I7195">
        <v>429</v>
      </c>
      <c r="J7195">
        <v>9381</v>
      </c>
      <c r="K7195" t="str">
        <f>VLOOKUP(Table1[[#This Row],[CustomerID]],'advert datasetcustomers'!A:B,2,FALSE)</f>
        <v>Mark Johnson</v>
      </c>
      <c r="L7195" t="str">
        <f>VLOOKUP(Table1[[#This Row],[CustomerID]],'advert datasetcustomers'!A:E,5,FALSE)</f>
        <v>New Donnaborough, VT</v>
      </c>
      <c r="M7195" t="str">
        <f>VLOOKUP(Table1[[#This Row],[CampaignID]],'advert datasetplatforms'!A:B,2,FALSE)</f>
        <v>Facebook</v>
      </c>
      <c r="N7195">
        <f>VLOOKUP(Table1[[#This Row],[CampaignID]],'advert datasetplatforms'!A:D,4,FALSE)</f>
        <v>102148</v>
      </c>
      <c r="O7195" t="str">
        <f>VLOOKUP(Table1[[#This Row],[CampaignID]],'advert datasetperformance'!A:B,2,FALSE)</f>
        <v>2024-08</v>
      </c>
      <c r="P7195">
        <f>VLOOKUP(Table1[[#This Row],[CampaignID]],'advert datasetperformance'!A:F,6,FALSE)</f>
        <v>9698</v>
      </c>
    </row>
    <row r="7196" spans="1:16" x14ac:dyDescent="0.25">
      <c r="A7196" t="s">
        <v>14872</v>
      </c>
      <c r="B7196" t="s">
        <v>1005</v>
      </c>
      <c r="C7196" t="s">
        <v>14873</v>
      </c>
      <c r="D7196" s="1">
        <v>45174</v>
      </c>
      <c r="E7196" s="1">
        <v>45444</v>
      </c>
      <c r="F7196">
        <v>5278</v>
      </c>
      <c r="G7196">
        <v>93165</v>
      </c>
      <c r="H7196">
        <v>7147</v>
      </c>
      <c r="I7196">
        <v>286</v>
      </c>
      <c r="J7196">
        <v>8050</v>
      </c>
      <c r="K7196" t="str">
        <f>VLOOKUP(Table1[[#This Row],[CustomerID]],'advert datasetcustomers'!A:B,2,FALSE)</f>
        <v>Carl Anderson</v>
      </c>
      <c r="L7196" t="str">
        <f>VLOOKUP(Table1[[#This Row],[CustomerID]],'advert datasetcustomers'!A:E,5,FALSE)</f>
        <v>Underwoodland, AR</v>
      </c>
      <c r="M7196" t="str">
        <f>VLOOKUP(Table1[[#This Row],[CampaignID]],'advert datasetplatforms'!A:B,2,FALSE)</f>
        <v>Twitter</v>
      </c>
      <c r="N7196">
        <f>VLOOKUP(Table1[[#This Row],[CampaignID]],'advert datasetplatforms'!A:D,4,FALSE)</f>
        <v>89805</v>
      </c>
      <c r="O7196" t="str">
        <f>VLOOKUP(Table1[[#This Row],[CampaignID]],'advert datasetperformance'!A:B,2,FALSE)</f>
        <v>2024-08</v>
      </c>
      <c r="P7196">
        <f>VLOOKUP(Table1[[#This Row],[CampaignID]],'advert datasetperformance'!A:F,6,FALSE)</f>
        <v>15168</v>
      </c>
    </row>
    <row r="7197" spans="1:16" x14ac:dyDescent="0.25">
      <c r="A7197" t="s">
        <v>14874</v>
      </c>
      <c r="B7197" t="s">
        <v>258</v>
      </c>
      <c r="C7197" t="s">
        <v>14875</v>
      </c>
      <c r="D7197" s="1">
        <v>45579</v>
      </c>
      <c r="E7197" s="1">
        <v>45240</v>
      </c>
      <c r="F7197">
        <v>5113</v>
      </c>
      <c r="G7197">
        <v>103319</v>
      </c>
      <c r="H7197">
        <v>6143</v>
      </c>
      <c r="I7197">
        <v>761</v>
      </c>
      <c r="J7197">
        <v>21189</v>
      </c>
      <c r="K7197" t="str">
        <f>VLOOKUP(Table1[[#This Row],[CustomerID]],'advert datasetcustomers'!A:B,2,FALSE)</f>
        <v>Kimberly Gross</v>
      </c>
      <c r="L7197" t="str">
        <f>VLOOKUP(Table1[[#This Row],[CustomerID]],'advert datasetcustomers'!A:E,5,FALSE)</f>
        <v>Kellyfurt, AK</v>
      </c>
      <c r="M7197" t="str">
        <f>VLOOKUP(Table1[[#This Row],[CampaignID]],'advert datasetplatforms'!A:B,2,FALSE)</f>
        <v>Facebook</v>
      </c>
      <c r="N7197">
        <f>VLOOKUP(Table1[[#This Row],[CampaignID]],'advert datasetplatforms'!A:D,4,FALSE)</f>
        <v>81893</v>
      </c>
      <c r="O7197" t="str">
        <f>VLOOKUP(Table1[[#This Row],[CampaignID]],'advert datasetperformance'!A:B,2,FALSE)</f>
        <v>2024-08</v>
      </c>
      <c r="P7197">
        <f>VLOOKUP(Table1[[#This Row],[CampaignID]],'advert datasetperformance'!A:F,6,FALSE)</f>
        <v>10125</v>
      </c>
    </row>
    <row r="7198" spans="1:16" x14ac:dyDescent="0.25">
      <c r="A7198" t="s">
        <v>14876</v>
      </c>
      <c r="B7198" t="s">
        <v>347</v>
      </c>
      <c r="C7198" t="s">
        <v>14877</v>
      </c>
      <c r="D7198" s="1">
        <v>45062</v>
      </c>
      <c r="E7198" s="1">
        <v>45465</v>
      </c>
      <c r="F7198">
        <v>5721</v>
      </c>
      <c r="G7198">
        <v>86362</v>
      </c>
      <c r="H7198">
        <v>4750</v>
      </c>
      <c r="I7198">
        <v>210</v>
      </c>
      <c r="J7198">
        <v>11929</v>
      </c>
      <c r="K7198" t="str">
        <f>VLOOKUP(Table1[[#This Row],[CustomerID]],'advert datasetcustomers'!A:B,2,FALSE)</f>
        <v>Melissa Little</v>
      </c>
      <c r="L7198" t="str">
        <f>VLOOKUP(Table1[[#This Row],[CustomerID]],'advert datasetcustomers'!A:E,5,FALSE)</f>
        <v>Allenshire, MP</v>
      </c>
      <c r="M7198" t="str">
        <f>VLOOKUP(Table1[[#This Row],[CampaignID]],'advert datasetplatforms'!A:B,2,FALSE)</f>
        <v>LinkedIn</v>
      </c>
      <c r="N7198">
        <f>VLOOKUP(Table1[[#This Row],[CampaignID]],'advert datasetplatforms'!A:D,4,FALSE)</f>
        <v>89031</v>
      </c>
      <c r="O7198" t="str">
        <f>VLOOKUP(Table1[[#This Row],[CampaignID]],'advert datasetperformance'!A:B,2,FALSE)</f>
        <v>2024-02</v>
      </c>
      <c r="P7198">
        <f>VLOOKUP(Table1[[#This Row],[CampaignID]],'advert datasetperformance'!A:F,6,FALSE)</f>
        <v>16521</v>
      </c>
    </row>
    <row r="7199" spans="1:16" x14ac:dyDescent="0.25">
      <c r="A7199" t="s">
        <v>14878</v>
      </c>
      <c r="B7199" t="s">
        <v>938</v>
      </c>
      <c r="C7199" t="s">
        <v>14879</v>
      </c>
      <c r="D7199" s="1">
        <v>44974</v>
      </c>
      <c r="E7199" s="1">
        <v>44942</v>
      </c>
      <c r="F7199">
        <v>5120</v>
      </c>
      <c r="G7199">
        <v>102708</v>
      </c>
      <c r="H7199">
        <v>3872</v>
      </c>
      <c r="I7199">
        <v>590</v>
      </c>
      <c r="J7199">
        <v>15224</v>
      </c>
      <c r="K7199" t="str">
        <f>VLOOKUP(Table1[[#This Row],[CustomerID]],'advert datasetcustomers'!A:B,2,FALSE)</f>
        <v>Kim Fletcher</v>
      </c>
      <c r="L7199" t="str">
        <f>VLOOKUP(Table1[[#This Row],[CustomerID]],'advert datasetcustomers'!A:E,5,FALSE)</f>
        <v>Port Jeffreyside, AK</v>
      </c>
      <c r="M7199" t="str">
        <f>VLOOKUP(Table1[[#This Row],[CampaignID]],'advert datasetplatforms'!A:B,2,FALSE)</f>
        <v>Facebook</v>
      </c>
      <c r="N7199">
        <f>VLOOKUP(Table1[[#This Row],[CampaignID]],'advert datasetplatforms'!A:D,4,FALSE)</f>
        <v>45247</v>
      </c>
      <c r="O7199" t="str">
        <f>VLOOKUP(Table1[[#This Row],[CampaignID]],'advert datasetperformance'!A:B,2,FALSE)</f>
        <v>2024-07</v>
      </c>
      <c r="P7199">
        <f>VLOOKUP(Table1[[#This Row],[CampaignID]],'advert datasetperformance'!A:F,6,FALSE)</f>
        <v>9074</v>
      </c>
    </row>
    <row r="7200" spans="1:16" x14ac:dyDescent="0.25">
      <c r="A7200" t="s">
        <v>14880</v>
      </c>
      <c r="B7200" t="s">
        <v>570</v>
      </c>
      <c r="C7200" t="s">
        <v>14881</v>
      </c>
      <c r="D7200" s="1">
        <v>44922</v>
      </c>
      <c r="E7200" s="1">
        <v>45238</v>
      </c>
      <c r="F7200">
        <v>4717</v>
      </c>
      <c r="G7200">
        <v>88228</v>
      </c>
      <c r="H7200">
        <v>6403</v>
      </c>
      <c r="I7200">
        <v>664</v>
      </c>
      <c r="J7200">
        <v>16890</v>
      </c>
      <c r="K7200" t="str">
        <f>VLOOKUP(Table1[[#This Row],[CustomerID]],'advert datasetcustomers'!A:B,2,FALSE)</f>
        <v>Alyssa Carter</v>
      </c>
      <c r="L7200" t="str">
        <f>VLOOKUP(Table1[[#This Row],[CustomerID]],'advert datasetcustomers'!A:E,5,FALSE)</f>
        <v>Elizabethberg, HI</v>
      </c>
      <c r="M7200" t="str">
        <f>VLOOKUP(Table1[[#This Row],[CampaignID]],'advert datasetplatforms'!A:B,2,FALSE)</f>
        <v>LinkedIn</v>
      </c>
      <c r="N7200">
        <f>VLOOKUP(Table1[[#This Row],[CampaignID]],'advert datasetplatforms'!A:D,4,FALSE)</f>
        <v>67579</v>
      </c>
      <c r="O7200" t="str">
        <f>VLOOKUP(Table1[[#This Row],[CampaignID]],'advert datasetperformance'!A:B,2,FALSE)</f>
        <v>2024-05</v>
      </c>
      <c r="P7200">
        <f>VLOOKUP(Table1[[#This Row],[CampaignID]],'advert datasetperformance'!A:F,6,FALSE)</f>
        <v>11013</v>
      </c>
    </row>
    <row r="7201" spans="1:16" x14ac:dyDescent="0.25">
      <c r="A7201" t="s">
        <v>14882</v>
      </c>
      <c r="B7201" t="s">
        <v>1682</v>
      </c>
      <c r="C7201" t="s">
        <v>14883</v>
      </c>
      <c r="D7201" s="1">
        <v>45551</v>
      </c>
      <c r="E7201" s="1">
        <v>45406</v>
      </c>
      <c r="F7201">
        <v>3033</v>
      </c>
      <c r="G7201">
        <v>76071</v>
      </c>
      <c r="H7201">
        <v>5719</v>
      </c>
      <c r="I7201">
        <v>535</v>
      </c>
      <c r="J7201">
        <v>17555</v>
      </c>
      <c r="K7201" t="str">
        <f>VLOOKUP(Table1[[#This Row],[CustomerID]],'advert datasetcustomers'!A:B,2,FALSE)</f>
        <v>Katrina Lee</v>
      </c>
      <c r="L7201" t="str">
        <f>VLOOKUP(Table1[[#This Row],[CustomerID]],'advert datasetcustomers'!A:E,5,FALSE)</f>
        <v>Christineberg, NE</v>
      </c>
      <c r="M7201" t="str">
        <f>VLOOKUP(Table1[[#This Row],[CampaignID]],'advert datasetplatforms'!A:B,2,FALSE)</f>
        <v>Google Ads</v>
      </c>
      <c r="N7201">
        <f>VLOOKUP(Table1[[#This Row],[CampaignID]],'advert datasetplatforms'!A:D,4,FALSE)</f>
        <v>100949</v>
      </c>
      <c r="O7201" t="str">
        <f>VLOOKUP(Table1[[#This Row],[CampaignID]],'advert datasetperformance'!A:B,2,FALSE)</f>
        <v>2024-04</v>
      </c>
      <c r="P7201">
        <f>VLOOKUP(Table1[[#This Row],[CampaignID]],'advert datasetperformance'!A:F,6,FALSE)</f>
        <v>12413</v>
      </c>
    </row>
    <row r="7202" spans="1:16" x14ac:dyDescent="0.25">
      <c r="A7202" t="s">
        <v>14884</v>
      </c>
      <c r="B7202" t="s">
        <v>1194</v>
      </c>
      <c r="C7202" t="s">
        <v>14885</v>
      </c>
      <c r="D7202" s="1">
        <v>45124</v>
      </c>
      <c r="E7202" s="1">
        <v>44982</v>
      </c>
      <c r="F7202">
        <v>4866</v>
      </c>
      <c r="G7202">
        <v>99619</v>
      </c>
      <c r="H7202">
        <v>3510</v>
      </c>
      <c r="I7202">
        <v>531</v>
      </c>
      <c r="J7202">
        <v>7477</v>
      </c>
      <c r="K7202" t="str">
        <f>VLOOKUP(Table1[[#This Row],[CustomerID]],'advert datasetcustomers'!A:B,2,FALSE)</f>
        <v>Amy Hill</v>
      </c>
      <c r="L7202" t="str">
        <f>VLOOKUP(Table1[[#This Row],[CustomerID]],'advert datasetcustomers'!A:E,5,FALSE)</f>
        <v>Christophermouth, MA</v>
      </c>
      <c r="M7202" t="str">
        <f>VLOOKUP(Table1[[#This Row],[CampaignID]],'advert datasetplatforms'!A:B,2,FALSE)</f>
        <v>LinkedIn</v>
      </c>
      <c r="N7202">
        <f>VLOOKUP(Table1[[#This Row],[CampaignID]],'advert datasetplatforms'!A:D,4,FALSE)</f>
        <v>89676</v>
      </c>
      <c r="O7202" t="str">
        <f>VLOOKUP(Table1[[#This Row],[CampaignID]],'advert datasetperformance'!A:B,2,FALSE)</f>
        <v>2024-07</v>
      </c>
      <c r="P7202">
        <f>VLOOKUP(Table1[[#This Row],[CampaignID]],'advert datasetperformance'!A:F,6,FALSE)</f>
        <v>9935</v>
      </c>
    </row>
    <row r="7203" spans="1:16" x14ac:dyDescent="0.25">
      <c r="A7203" t="s">
        <v>14886</v>
      </c>
      <c r="B7203" t="s">
        <v>62</v>
      </c>
      <c r="C7203" t="s">
        <v>14887</v>
      </c>
      <c r="D7203" s="1">
        <v>45544</v>
      </c>
      <c r="E7203" s="1">
        <v>45264</v>
      </c>
      <c r="F7203">
        <v>7269</v>
      </c>
      <c r="G7203">
        <v>89429</v>
      </c>
      <c r="H7203">
        <v>6815</v>
      </c>
      <c r="I7203">
        <v>583</v>
      </c>
      <c r="J7203">
        <v>17822</v>
      </c>
      <c r="K7203" t="str">
        <f>VLOOKUP(Table1[[#This Row],[CustomerID]],'advert datasetcustomers'!A:B,2,FALSE)</f>
        <v>Lisa Ramirez</v>
      </c>
      <c r="L7203" t="str">
        <f>VLOOKUP(Table1[[#This Row],[CustomerID]],'advert datasetcustomers'!A:E,5,FALSE)</f>
        <v>Lake Cody, MH</v>
      </c>
      <c r="M7203" t="str">
        <f>VLOOKUP(Table1[[#This Row],[CampaignID]],'advert datasetplatforms'!A:B,2,FALSE)</f>
        <v>Instagram</v>
      </c>
      <c r="N7203">
        <f>VLOOKUP(Table1[[#This Row],[CampaignID]],'advert datasetplatforms'!A:D,4,FALSE)</f>
        <v>63788</v>
      </c>
      <c r="O7203" t="str">
        <f>VLOOKUP(Table1[[#This Row],[CampaignID]],'advert datasetperformance'!A:B,2,FALSE)</f>
        <v>2024-07</v>
      </c>
      <c r="P7203">
        <f>VLOOKUP(Table1[[#This Row],[CampaignID]],'advert datasetperformance'!A:F,6,FALSE)</f>
        <v>9231</v>
      </c>
    </row>
    <row r="7204" spans="1:16" x14ac:dyDescent="0.25">
      <c r="A7204" t="s">
        <v>14888</v>
      </c>
      <c r="B7204" t="s">
        <v>103</v>
      </c>
      <c r="C7204" t="s">
        <v>14889</v>
      </c>
      <c r="D7204" s="1">
        <v>45288</v>
      </c>
      <c r="E7204" s="1">
        <v>44871</v>
      </c>
      <c r="F7204">
        <v>5860</v>
      </c>
      <c r="G7204">
        <v>96877</v>
      </c>
      <c r="H7204">
        <v>2769</v>
      </c>
      <c r="I7204">
        <v>664</v>
      </c>
      <c r="J7204">
        <v>11288</v>
      </c>
      <c r="K7204" t="str">
        <f>VLOOKUP(Table1[[#This Row],[CustomerID]],'advert datasetcustomers'!A:B,2,FALSE)</f>
        <v>Andrew George</v>
      </c>
      <c r="L7204" t="str">
        <f>VLOOKUP(Table1[[#This Row],[CustomerID]],'advert datasetcustomers'!A:E,5,FALSE)</f>
        <v>Port Benjaminfurt, LA</v>
      </c>
      <c r="M7204" t="str">
        <f>VLOOKUP(Table1[[#This Row],[CampaignID]],'advert datasetplatforms'!A:B,2,FALSE)</f>
        <v>Facebook</v>
      </c>
      <c r="N7204">
        <f>VLOOKUP(Table1[[#This Row],[CampaignID]],'advert datasetplatforms'!A:D,4,FALSE)</f>
        <v>63272</v>
      </c>
      <c r="O7204" t="str">
        <f>VLOOKUP(Table1[[#This Row],[CampaignID]],'advert datasetperformance'!A:B,2,FALSE)</f>
        <v>2024-06</v>
      </c>
      <c r="P7204">
        <f>VLOOKUP(Table1[[#This Row],[CampaignID]],'advert datasetperformance'!A:F,6,FALSE)</f>
        <v>4730</v>
      </c>
    </row>
    <row r="7205" spans="1:16" x14ac:dyDescent="0.25">
      <c r="A7205" t="s">
        <v>14890</v>
      </c>
      <c r="B7205" t="s">
        <v>1661</v>
      </c>
      <c r="C7205" t="s">
        <v>14891</v>
      </c>
      <c r="D7205" s="1">
        <v>45449</v>
      </c>
      <c r="E7205" s="1">
        <v>45285</v>
      </c>
      <c r="F7205">
        <v>4188</v>
      </c>
      <c r="G7205">
        <v>93237</v>
      </c>
      <c r="H7205">
        <v>5922</v>
      </c>
      <c r="I7205">
        <v>637</v>
      </c>
      <c r="J7205">
        <v>19777</v>
      </c>
      <c r="K7205" t="str">
        <f>VLOOKUP(Table1[[#This Row],[CustomerID]],'advert datasetcustomers'!A:B,2,FALSE)</f>
        <v>Lori Nolan</v>
      </c>
      <c r="L7205" t="str">
        <f>VLOOKUP(Table1[[#This Row],[CustomerID]],'advert datasetcustomers'!A:E,5,FALSE)</f>
        <v>North Jennifer, VA</v>
      </c>
      <c r="M7205" t="str">
        <f>VLOOKUP(Table1[[#This Row],[CampaignID]],'advert datasetplatforms'!A:B,2,FALSE)</f>
        <v>Twitter</v>
      </c>
      <c r="N7205">
        <f>VLOOKUP(Table1[[#This Row],[CampaignID]],'advert datasetplatforms'!A:D,4,FALSE)</f>
        <v>127790</v>
      </c>
      <c r="O7205" t="str">
        <f>VLOOKUP(Table1[[#This Row],[CampaignID]],'advert datasetperformance'!A:B,2,FALSE)</f>
        <v>2024-05</v>
      </c>
      <c r="P7205">
        <f>VLOOKUP(Table1[[#This Row],[CampaignID]],'advert datasetperformance'!A:F,6,FALSE)</f>
        <v>8642</v>
      </c>
    </row>
    <row r="7206" spans="1:16" x14ac:dyDescent="0.25">
      <c r="A7206" t="s">
        <v>14892</v>
      </c>
      <c r="B7206" t="s">
        <v>695</v>
      </c>
      <c r="C7206" t="s">
        <v>14893</v>
      </c>
      <c r="D7206" s="1">
        <v>45473</v>
      </c>
      <c r="E7206" s="1">
        <v>45303</v>
      </c>
      <c r="F7206">
        <v>5151</v>
      </c>
      <c r="G7206">
        <v>85166</v>
      </c>
      <c r="H7206">
        <v>4589</v>
      </c>
      <c r="I7206">
        <v>534</v>
      </c>
      <c r="J7206">
        <v>10901</v>
      </c>
      <c r="K7206" t="str">
        <f>VLOOKUP(Table1[[#This Row],[CustomerID]],'advert datasetcustomers'!A:B,2,FALSE)</f>
        <v>Jason Orr</v>
      </c>
      <c r="L7206" t="str">
        <f>VLOOKUP(Table1[[#This Row],[CustomerID]],'advert datasetcustomers'!A:E,5,FALSE)</f>
        <v>Port Brett, CA</v>
      </c>
      <c r="M7206" t="str">
        <f>VLOOKUP(Table1[[#This Row],[CampaignID]],'advert datasetplatforms'!A:B,2,FALSE)</f>
        <v>Google Ads</v>
      </c>
      <c r="N7206">
        <f>VLOOKUP(Table1[[#This Row],[CampaignID]],'advert datasetplatforms'!A:D,4,FALSE)</f>
        <v>69683</v>
      </c>
      <c r="O7206" t="str">
        <f>VLOOKUP(Table1[[#This Row],[CampaignID]],'advert datasetperformance'!A:B,2,FALSE)</f>
        <v>2024-08</v>
      </c>
      <c r="P7206">
        <f>VLOOKUP(Table1[[#This Row],[CampaignID]],'advert datasetperformance'!A:F,6,FALSE)</f>
        <v>12809</v>
      </c>
    </row>
    <row r="7207" spans="1:16" x14ac:dyDescent="0.25">
      <c r="A7207" t="s">
        <v>14894</v>
      </c>
      <c r="B7207" t="s">
        <v>1349</v>
      </c>
      <c r="C7207" t="s">
        <v>14895</v>
      </c>
      <c r="D7207" s="1">
        <v>45245</v>
      </c>
      <c r="E7207" s="1">
        <v>44990</v>
      </c>
      <c r="F7207">
        <v>6491</v>
      </c>
      <c r="G7207">
        <v>117803</v>
      </c>
      <c r="H7207">
        <v>6118</v>
      </c>
      <c r="I7207">
        <v>331</v>
      </c>
      <c r="J7207">
        <v>17700</v>
      </c>
      <c r="K7207" t="str">
        <f>VLOOKUP(Table1[[#This Row],[CustomerID]],'advert datasetcustomers'!A:B,2,FALSE)</f>
        <v>Steven Mathews</v>
      </c>
      <c r="L7207" t="str">
        <f>VLOOKUP(Table1[[#This Row],[CustomerID]],'advert datasetcustomers'!A:E,5,FALSE)</f>
        <v>Guzmanshire, MA</v>
      </c>
      <c r="M7207" t="str">
        <f>VLOOKUP(Table1[[#This Row],[CampaignID]],'advert datasetplatforms'!A:B,2,FALSE)</f>
        <v>Facebook</v>
      </c>
      <c r="N7207">
        <f>VLOOKUP(Table1[[#This Row],[CampaignID]],'advert datasetplatforms'!A:D,4,FALSE)</f>
        <v>76266</v>
      </c>
      <c r="O7207" t="str">
        <f>VLOOKUP(Table1[[#This Row],[CampaignID]],'advert datasetperformance'!A:B,2,FALSE)</f>
        <v>2024-01</v>
      </c>
      <c r="P7207">
        <f>VLOOKUP(Table1[[#This Row],[CampaignID]],'advert datasetperformance'!A:F,6,FALSE)</f>
        <v>10216</v>
      </c>
    </row>
    <row r="7208" spans="1:16" x14ac:dyDescent="0.25">
      <c r="A7208" t="s">
        <v>14896</v>
      </c>
      <c r="B7208" t="s">
        <v>1644</v>
      </c>
      <c r="C7208" t="s">
        <v>14897</v>
      </c>
      <c r="D7208" s="1">
        <v>45442</v>
      </c>
      <c r="E7208" s="1">
        <v>44912</v>
      </c>
      <c r="F7208">
        <v>5028</v>
      </c>
      <c r="G7208">
        <v>133678</v>
      </c>
      <c r="H7208">
        <v>4358</v>
      </c>
      <c r="I7208">
        <v>576</v>
      </c>
      <c r="J7208">
        <v>12330</v>
      </c>
      <c r="K7208" t="str">
        <f>VLOOKUP(Table1[[#This Row],[CustomerID]],'advert datasetcustomers'!A:B,2,FALSE)</f>
        <v>Randall Giles</v>
      </c>
      <c r="L7208" t="str">
        <f>VLOOKUP(Table1[[#This Row],[CustomerID]],'advert datasetcustomers'!A:E,5,FALSE)</f>
        <v>Lake Nichole, VA</v>
      </c>
      <c r="M7208" t="str">
        <f>VLOOKUP(Table1[[#This Row],[CampaignID]],'advert datasetplatforms'!A:B,2,FALSE)</f>
        <v>Google Ads</v>
      </c>
      <c r="N7208">
        <f>VLOOKUP(Table1[[#This Row],[CampaignID]],'advert datasetplatforms'!A:D,4,FALSE)</f>
        <v>18973</v>
      </c>
      <c r="O7208" t="str">
        <f>VLOOKUP(Table1[[#This Row],[CampaignID]],'advert datasetperformance'!A:B,2,FALSE)</f>
        <v>2024-07</v>
      </c>
      <c r="P7208">
        <f>VLOOKUP(Table1[[#This Row],[CampaignID]],'advert datasetperformance'!A:F,6,FALSE)</f>
        <v>9115</v>
      </c>
    </row>
    <row r="7209" spans="1:16" x14ac:dyDescent="0.25">
      <c r="A7209" t="s">
        <v>14898</v>
      </c>
      <c r="B7209" t="s">
        <v>567</v>
      </c>
      <c r="C7209" t="s">
        <v>14899</v>
      </c>
      <c r="D7209" s="1">
        <v>45086</v>
      </c>
      <c r="E7209" s="1">
        <v>45374</v>
      </c>
      <c r="F7209">
        <v>5383</v>
      </c>
      <c r="G7209">
        <v>36468</v>
      </c>
      <c r="H7209">
        <v>3930</v>
      </c>
      <c r="I7209">
        <v>619</v>
      </c>
      <c r="J7209">
        <v>14878</v>
      </c>
      <c r="K7209" t="str">
        <f>VLOOKUP(Table1[[#This Row],[CustomerID]],'advert datasetcustomers'!A:B,2,FALSE)</f>
        <v>Deanna Brown</v>
      </c>
      <c r="L7209" t="str">
        <f>VLOOKUP(Table1[[#This Row],[CustomerID]],'advert datasetcustomers'!A:E,5,FALSE)</f>
        <v>East Andrew, NM</v>
      </c>
      <c r="M7209" t="str">
        <f>VLOOKUP(Table1[[#This Row],[CampaignID]],'advert datasetplatforms'!A:B,2,FALSE)</f>
        <v>Facebook</v>
      </c>
      <c r="N7209">
        <f>VLOOKUP(Table1[[#This Row],[CampaignID]],'advert datasetplatforms'!A:D,4,FALSE)</f>
        <v>55315</v>
      </c>
      <c r="O7209" t="str">
        <f>VLOOKUP(Table1[[#This Row],[CampaignID]],'advert datasetperformance'!A:B,2,FALSE)</f>
        <v>2024-02</v>
      </c>
      <c r="P7209">
        <f>VLOOKUP(Table1[[#This Row],[CampaignID]],'advert datasetperformance'!A:F,6,FALSE)</f>
        <v>10565</v>
      </c>
    </row>
    <row r="7210" spans="1:16" x14ac:dyDescent="0.25">
      <c r="A7210" t="s">
        <v>14900</v>
      </c>
      <c r="B7210" t="s">
        <v>1561</v>
      </c>
      <c r="C7210" t="s">
        <v>14901</v>
      </c>
      <c r="D7210" s="1">
        <v>45284</v>
      </c>
      <c r="E7210" s="1">
        <v>44891</v>
      </c>
      <c r="F7210">
        <v>3933</v>
      </c>
      <c r="G7210">
        <v>119042</v>
      </c>
      <c r="H7210">
        <v>6543</v>
      </c>
      <c r="I7210">
        <v>520</v>
      </c>
      <c r="J7210">
        <v>15566</v>
      </c>
      <c r="K7210" t="str">
        <f>VLOOKUP(Table1[[#This Row],[CustomerID]],'advert datasetcustomers'!A:B,2,FALSE)</f>
        <v>Adriana Liu</v>
      </c>
      <c r="L7210" t="str">
        <f>VLOOKUP(Table1[[#This Row],[CustomerID]],'advert datasetcustomers'!A:E,5,FALSE)</f>
        <v>East Amy, HI</v>
      </c>
      <c r="M7210" t="str">
        <f>VLOOKUP(Table1[[#This Row],[CampaignID]],'advert datasetplatforms'!A:B,2,FALSE)</f>
        <v>LinkedIn</v>
      </c>
      <c r="N7210">
        <f>VLOOKUP(Table1[[#This Row],[CampaignID]],'advert datasetplatforms'!A:D,4,FALSE)</f>
        <v>68088</v>
      </c>
      <c r="O7210" t="str">
        <f>VLOOKUP(Table1[[#This Row],[CampaignID]],'advert datasetperformance'!A:B,2,FALSE)</f>
        <v>2024-04</v>
      </c>
      <c r="P7210">
        <f>VLOOKUP(Table1[[#This Row],[CampaignID]],'advert datasetperformance'!A:F,6,FALSE)</f>
        <v>7257</v>
      </c>
    </row>
    <row r="7211" spans="1:16" x14ac:dyDescent="0.25">
      <c r="A7211" t="s">
        <v>14902</v>
      </c>
      <c r="B7211" t="s">
        <v>32</v>
      </c>
      <c r="C7211" t="s">
        <v>14903</v>
      </c>
      <c r="D7211" s="1">
        <v>45181</v>
      </c>
      <c r="E7211" s="1">
        <v>45431</v>
      </c>
      <c r="F7211">
        <v>6655</v>
      </c>
      <c r="G7211">
        <v>105322</v>
      </c>
      <c r="H7211">
        <v>5244</v>
      </c>
      <c r="I7211">
        <v>378</v>
      </c>
      <c r="J7211">
        <v>11937</v>
      </c>
      <c r="K7211" t="str">
        <f>VLOOKUP(Table1[[#This Row],[CustomerID]],'advert datasetcustomers'!A:B,2,FALSE)</f>
        <v>Miranda Black</v>
      </c>
      <c r="L7211" t="str">
        <f>VLOOKUP(Table1[[#This Row],[CustomerID]],'advert datasetcustomers'!A:E,5,FALSE)</f>
        <v>East Lauramouth, DC</v>
      </c>
      <c r="M7211" t="str">
        <f>VLOOKUP(Table1[[#This Row],[CampaignID]],'advert datasetplatforms'!A:B,2,FALSE)</f>
        <v>Facebook</v>
      </c>
      <c r="N7211">
        <f>VLOOKUP(Table1[[#This Row],[CampaignID]],'advert datasetplatforms'!A:D,4,FALSE)</f>
        <v>63616</v>
      </c>
      <c r="O7211" t="str">
        <f>VLOOKUP(Table1[[#This Row],[CampaignID]],'advert datasetperformance'!A:B,2,FALSE)</f>
        <v>2024-07</v>
      </c>
      <c r="P7211">
        <f>VLOOKUP(Table1[[#This Row],[CampaignID]],'advert datasetperformance'!A:F,6,FALSE)</f>
        <v>4476</v>
      </c>
    </row>
    <row r="7212" spans="1:16" x14ac:dyDescent="0.25">
      <c r="A7212" t="s">
        <v>14904</v>
      </c>
      <c r="B7212" t="s">
        <v>1211</v>
      </c>
      <c r="C7212" t="s">
        <v>14905</v>
      </c>
      <c r="D7212" s="1">
        <v>45048</v>
      </c>
      <c r="E7212" s="1">
        <v>45369</v>
      </c>
      <c r="F7212">
        <v>6124</v>
      </c>
      <c r="G7212">
        <v>105827</v>
      </c>
      <c r="H7212">
        <v>5780</v>
      </c>
      <c r="I7212">
        <v>553</v>
      </c>
      <c r="J7212">
        <v>18929</v>
      </c>
      <c r="K7212" t="str">
        <f>VLOOKUP(Table1[[#This Row],[CustomerID]],'advert datasetcustomers'!A:B,2,FALSE)</f>
        <v>Laura Baird</v>
      </c>
      <c r="L7212" t="str">
        <f>VLOOKUP(Table1[[#This Row],[CustomerID]],'advert datasetcustomers'!A:E,5,FALSE)</f>
        <v>Lake Michaelberg, AS</v>
      </c>
      <c r="M7212" t="str">
        <f>VLOOKUP(Table1[[#This Row],[CampaignID]],'advert datasetplatforms'!A:B,2,FALSE)</f>
        <v>Facebook</v>
      </c>
      <c r="N7212">
        <f>VLOOKUP(Table1[[#This Row],[CampaignID]],'advert datasetplatforms'!A:D,4,FALSE)</f>
        <v>97351</v>
      </c>
      <c r="O7212" t="str">
        <f>VLOOKUP(Table1[[#This Row],[CampaignID]],'advert datasetperformance'!A:B,2,FALSE)</f>
        <v>2024-04</v>
      </c>
      <c r="P7212">
        <f>VLOOKUP(Table1[[#This Row],[CampaignID]],'advert datasetperformance'!A:F,6,FALSE)</f>
        <v>14869</v>
      </c>
    </row>
    <row r="7213" spans="1:16" x14ac:dyDescent="0.25">
      <c r="A7213" t="s">
        <v>14906</v>
      </c>
      <c r="B7213" t="s">
        <v>2526</v>
      </c>
      <c r="C7213" t="s">
        <v>14907</v>
      </c>
      <c r="D7213" s="1">
        <v>45334</v>
      </c>
      <c r="E7213" s="1">
        <v>45180</v>
      </c>
      <c r="F7213">
        <v>3964</v>
      </c>
      <c r="G7213">
        <v>99413</v>
      </c>
      <c r="H7213">
        <v>5675</v>
      </c>
      <c r="I7213">
        <v>577</v>
      </c>
      <c r="J7213">
        <v>14825</v>
      </c>
      <c r="K7213" t="str">
        <f>VLOOKUP(Table1[[#This Row],[CustomerID]],'advert datasetcustomers'!A:B,2,FALSE)</f>
        <v>Steven Ramos</v>
      </c>
      <c r="L7213" t="str">
        <f>VLOOKUP(Table1[[#This Row],[CustomerID]],'advert datasetcustomers'!A:E,5,FALSE)</f>
        <v>Lake Jacqueline, VI</v>
      </c>
      <c r="M7213" t="str">
        <f>VLOOKUP(Table1[[#This Row],[CampaignID]],'advert datasetplatforms'!A:B,2,FALSE)</f>
        <v>Google Ads</v>
      </c>
      <c r="N7213">
        <f>VLOOKUP(Table1[[#This Row],[CampaignID]],'advert datasetplatforms'!A:D,4,FALSE)</f>
        <v>71810</v>
      </c>
      <c r="O7213" t="str">
        <f>VLOOKUP(Table1[[#This Row],[CampaignID]],'advert datasetperformance'!A:B,2,FALSE)</f>
        <v>2024-05</v>
      </c>
      <c r="P7213">
        <f>VLOOKUP(Table1[[#This Row],[CampaignID]],'advert datasetperformance'!A:F,6,FALSE)</f>
        <v>15250</v>
      </c>
    </row>
    <row r="7214" spans="1:16" x14ac:dyDescent="0.25">
      <c r="A7214" t="s">
        <v>14908</v>
      </c>
      <c r="B7214" t="s">
        <v>1340</v>
      </c>
      <c r="C7214" t="s">
        <v>14909</v>
      </c>
      <c r="D7214" s="1">
        <v>45179</v>
      </c>
      <c r="E7214" s="1">
        <v>45337</v>
      </c>
      <c r="F7214">
        <v>4075</v>
      </c>
      <c r="G7214">
        <v>96884</v>
      </c>
      <c r="H7214">
        <v>5989</v>
      </c>
      <c r="I7214">
        <v>509</v>
      </c>
      <c r="J7214">
        <v>15366</v>
      </c>
      <c r="K7214" t="str">
        <f>VLOOKUP(Table1[[#This Row],[CustomerID]],'advert datasetcustomers'!A:B,2,FALSE)</f>
        <v>Jack Jones</v>
      </c>
      <c r="L7214" t="str">
        <f>VLOOKUP(Table1[[#This Row],[CustomerID]],'advert datasetcustomers'!A:E,5,FALSE)</f>
        <v>Lake Lynnland, KS</v>
      </c>
      <c r="M7214" t="str">
        <f>VLOOKUP(Table1[[#This Row],[CampaignID]],'advert datasetplatforms'!A:B,2,FALSE)</f>
        <v>Facebook</v>
      </c>
      <c r="N7214">
        <f>VLOOKUP(Table1[[#This Row],[CampaignID]],'advert datasetplatforms'!A:D,4,FALSE)</f>
        <v>64238</v>
      </c>
      <c r="O7214" t="str">
        <f>VLOOKUP(Table1[[#This Row],[CampaignID]],'advert datasetperformance'!A:B,2,FALSE)</f>
        <v>2024-06</v>
      </c>
      <c r="P7214">
        <f>VLOOKUP(Table1[[#This Row],[CampaignID]],'advert datasetperformance'!A:F,6,FALSE)</f>
        <v>11256</v>
      </c>
    </row>
    <row r="7215" spans="1:16" x14ac:dyDescent="0.25">
      <c r="A7215" t="s">
        <v>14910</v>
      </c>
      <c r="B7215" t="s">
        <v>1432</v>
      </c>
      <c r="C7215" t="s">
        <v>14911</v>
      </c>
      <c r="D7215" s="1">
        <v>45174</v>
      </c>
      <c r="E7215" s="1">
        <v>45417</v>
      </c>
      <c r="F7215">
        <v>3686</v>
      </c>
      <c r="G7215">
        <v>61357</v>
      </c>
      <c r="H7215">
        <v>1778</v>
      </c>
      <c r="I7215">
        <v>391</v>
      </c>
      <c r="J7215">
        <v>20768</v>
      </c>
      <c r="K7215" t="str">
        <f>VLOOKUP(Table1[[#This Row],[CustomerID]],'advert datasetcustomers'!A:B,2,FALSE)</f>
        <v>Mrs. Theresa Brennan</v>
      </c>
      <c r="L7215" t="str">
        <f>VLOOKUP(Table1[[#This Row],[CustomerID]],'advert datasetcustomers'!A:E,5,FALSE)</f>
        <v>New Gwendolynstad, RI</v>
      </c>
      <c r="M7215" t="str">
        <f>VLOOKUP(Table1[[#This Row],[CampaignID]],'advert datasetplatforms'!A:B,2,FALSE)</f>
        <v>Google Ads</v>
      </c>
      <c r="N7215">
        <f>VLOOKUP(Table1[[#This Row],[CampaignID]],'advert datasetplatforms'!A:D,4,FALSE)</f>
        <v>52648</v>
      </c>
      <c r="O7215" t="str">
        <f>VLOOKUP(Table1[[#This Row],[CampaignID]],'advert datasetperformance'!A:B,2,FALSE)</f>
        <v>2024-07</v>
      </c>
      <c r="P7215">
        <f>VLOOKUP(Table1[[#This Row],[CampaignID]],'advert datasetperformance'!A:F,6,FALSE)</f>
        <v>6959</v>
      </c>
    </row>
    <row r="7216" spans="1:16" x14ac:dyDescent="0.25">
      <c r="A7216" t="s">
        <v>14912</v>
      </c>
      <c r="B7216" t="s">
        <v>1027</v>
      </c>
      <c r="C7216" t="s">
        <v>14913</v>
      </c>
      <c r="D7216" s="1">
        <v>44905</v>
      </c>
      <c r="E7216" s="1">
        <v>45155</v>
      </c>
      <c r="F7216">
        <v>7075</v>
      </c>
      <c r="G7216">
        <v>44936</v>
      </c>
      <c r="H7216">
        <v>6103</v>
      </c>
      <c r="I7216">
        <v>555</v>
      </c>
      <c r="J7216">
        <v>15745</v>
      </c>
      <c r="K7216" t="str">
        <f>VLOOKUP(Table1[[#This Row],[CustomerID]],'advert datasetcustomers'!A:B,2,FALSE)</f>
        <v>Stephanie Kelly</v>
      </c>
      <c r="L7216" t="str">
        <f>VLOOKUP(Table1[[#This Row],[CustomerID]],'advert datasetcustomers'!A:E,5,FALSE)</f>
        <v>Chenton, ND</v>
      </c>
      <c r="M7216" t="str">
        <f>VLOOKUP(Table1[[#This Row],[CampaignID]],'advert datasetplatforms'!A:B,2,FALSE)</f>
        <v>Instagram</v>
      </c>
      <c r="N7216">
        <f>VLOOKUP(Table1[[#This Row],[CampaignID]],'advert datasetplatforms'!A:D,4,FALSE)</f>
        <v>62955</v>
      </c>
      <c r="O7216" t="str">
        <f>VLOOKUP(Table1[[#This Row],[CampaignID]],'advert datasetperformance'!A:B,2,FALSE)</f>
        <v>2024-02</v>
      </c>
      <c r="P7216">
        <f>VLOOKUP(Table1[[#This Row],[CampaignID]],'advert datasetperformance'!A:F,6,FALSE)</f>
        <v>12916</v>
      </c>
    </row>
    <row r="7217" spans="1:16" x14ac:dyDescent="0.25">
      <c r="A7217" t="s">
        <v>14914</v>
      </c>
      <c r="B7217" t="s">
        <v>534</v>
      </c>
      <c r="C7217" t="s">
        <v>14915</v>
      </c>
      <c r="D7217" s="1">
        <v>45427</v>
      </c>
      <c r="E7217" s="1">
        <v>44999</v>
      </c>
      <c r="F7217">
        <v>2803</v>
      </c>
      <c r="G7217">
        <v>69541</v>
      </c>
      <c r="H7217">
        <v>8050</v>
      </c>
      <c r="I7217">
        <v>537</v>
      </c>
      <c r="J7217">
        <v>20650</v>
      </c>
      <c r="K7217" t="str">
        <f>VLOOKUP(Table1[[#This Row],[CustomerID]],'advert datasetcustomers'!A:B,2,FALSE)</f>
        <v>Michael Lowe</v>
      </c>
      <c r="L7217" t="str">
        <f>VLOOKUP(Table1[[#This Row],[CustomerID]],'advert datasetcustomers'!A:E,5,FALSE)</f>
        <v>Davidside, NE</v>
      </c>
      <c r="M7217" t="str">
        <f>VLOOKUP(Table1[[#This Row],[CampaignID]],'advert datasetplatforms'!A:B,2,FALSE)</f>
        <v>Instagram</v>
      </c>
      <c r="N7217">
        <f>VLOOKUP(Table1[[#This Row],[CampaignID]],'advert datasetplatforms'!A:D,4,FALSE)</f>
        <v>118879</v>
      </c>
      <c r="O7217" t="str">
        <f>VLOOKUP(Table1[[#This Row],[CampaignID]],'advert datasetperformance'!A:B,2,FALSE)</f>
        <v>2024-02</v>
      </c>
      <c r="P7217">
        <f>VLOOKUP(Table1[[#This Row],[CampaignID]],'advert datasetperformance'!A:F,6,FALSE)</f>
        <v>14773</v>
      </c>
    </row>
    <row r="7218" spans="1:16" x14ac:dyDescent="0.25">
      <c r="A7218" t="s">
        <v>14916</v>
      </c>
      <c r="B7218" t="s">
        <v>115</v>
      </c>
      <c r="C7218" t="s">
        <v>8517</v>
      </c>
      <c r="D7218" s="1">
        <v>44893</v>
      </c>
      <c r="E7218" s="1">
        <v>44986</v>
      </c>
      <c r="F7218">
        <v>3064</v>
      </c>
      <c r="G7218">
        <v>57706</v>
      </c>
      <c r="H7218">
        <v>4320</v>
      </c>
      <c r="I7218">
        <v>499</v>
      </c>
      <c r="J7218">
        <v>18929</v>
      </c>
      <c r="K7218" t="str">
        <f>VLOOKUP(Table1[[#This Row],[CustomerID]],'advert datasetcustomers'!A:B,2,FALSE)</f>
        <v>Laurie Gonzalez</v>
      </c>
      <c r="L7218" t="str">
        <f>VLOOKUP(Table1[[#This Row],[CustomerID]],'advert datasetcustomers'!A:E,5,FALSE)</f>
        <v>Randyhaven, IN</v>
      </c>
      <c r="M7218" t="str">
        <f>VLOOKUP(Table1[[#This Row],[CampaignID]],'advert datasetplatforms'!A:B,2,FALSE)</f>
        <v>Google Ads</v>
      </c>
      <c r="N7218">
        <f>VLOOKUP(Table1[[#This Row],[CampaignID]],'advert datasetplatforms'!A:D,4,FALSE)</f>
        <v>65350</v>
      </c>
      <c r="O7218" t="str">
        <f>VLOOKUP(Table1[[#This Row],[CampaignID]],'advert datasetperformance'!A:B,2,FALSE)</f>
        <v>2024-06</v>
      </c>
      <c r="P7218">
        <f>VLOOKUP(Table1[[#This Row],[CampaignID]],'advert datasetperformance'!A:F,6,FALSE)</f>
        <v>13082</v>
      </c>
    </row>
    <row r="7219" spans="1:16" x14ac:dyDescent="0.25">
      <c r="A7219" t="s">
        <v>14917</v>
      </c>
      <c r="B7219" t="s">
        <v>681</v>
      </c>
      <c r="C7219" t="s">
        <v>14918</v>
      </c>
      <c r="D7219" s="1">
        <v>45050</v>
      </c>
      <c r="E7219" s="1">
        <v>44946</v>
      </c>
      <c r="F7219">
        <v>3294</v>
      </c>
      <c r="G7219">
        <v>153058</v>
      </c>
      <c r="H7219">
        <v>5070</v>
      </c>
      <c r="I7219">
        <v>399</v>
      </c>
      <c r="J7219">
        <v>21044</v>
      </c>
      <c r="K7219" t="str">
        <f>VLOOKUP(Table1[[#This Row],[CustomerID]],'advert datasetcustomers'!A:B,2,FALSE)</f>
        <v>Andrew Vega</v>
      </c>
      <c r="L7219" t="str">
        <f>VLOOKUP(Table1[[#This Row],[CustomerID]],'advert datasetcustomers'!A:E,5,FALSE)</f>
        <v>Butlertown, IL</v>
      </c>
      <c r="M7219" t="str">
        <f>VLOOKUP(Table1[[#This Row],[CampaignID]],'advert datasetplatforms'!A:B,2,FALSE)</f>
        <v>Google Ads</v>
      </c>
      <c r="N7219">
        <f>VLOOKUP(Table1[[#This Row],[CampaignID]],'advert datasetplatforms'!A:D,4,FALSE)</f>
        <v>46667</v>
      </c>
      <c r="O7219" t="str">
        <f>VLOOKUP(Table1[[#This Row],[CampaignID]],'advert datasetperformance'!A:B,2,FALSE)</f>
        <v>2024-03</v>
      </c>
      <c r="P7219">
        <f>VLOOKUP(Table1[[#This Row],[CampaignID]],'advert datasetperformance'!A:F,6,FALSE)</f>
        <v>7669</v>
      </c>
    </row>
    <row r="7220" spans="1:16" x14ac:dyDescent="0.25">
      <c r="A7220" t="s">
        <v>14919</v>
      </c>
      <c r="B7220" t="s">
        <v>1685</v>
      </c>
      <c r="C7220" t="s">
        <v>14920</v>
      </c>
      <c r="D7220" s="1">
        <v>45181</v>
      </c>
      <c r="E7220" s="1">
        <v>44874</v>
      </c>
      <c r="F7220">
        <v>2275</v>
      </c>
      <c r="G7220">
        <v>119105</v>
      </c>
      <c r="H7220">
        <v>4029</v>
      </c>
      <c r="I7220">
        <v>534</v>
      </c>
      <c r="J7220">
        <v>5519</v>
      </c>
      <c r="K7220" t="str">
        <f>VLOOKUP(Table1[[#This Row],[CustomerID]],'advert datasetcustomers'!A:B,2,FALSE)</f>
        <v>Michael Barker</v>
      </c>
      <c r="L7220" t="str">
        <f>VLOOKUP(Table1[[#This Row],[CustomerID]],'advert datasetcustomers'!A:E,5,FALSE)</f>
        <v>North Robertville, WV</v>
      </c>
      <c r="M7220" t="str">
        <f>VLOOKUP(Table1[[#This Row],[CampaignID]],'advert datasetplatforms'!A:B,2,FALSE)</f>
        <v>LinkedIn</v>
      </c>
      <c r="N7220">
        <f>VLOOKUP(Table1[[#This Row],[CampaignID]],'advert datasetplatforms'!A:D,4,FALSE)</f>
        <v>124833</v>
      </c>
      <c r="O7220" t="str">
        <f>VLOOKUP(Table1[[#This Row],[CampaignID]],'advert datasetperformance'!A:B,2,FALSE)</f>
        <v>2024-06</v>
      </c>
      <c r="P7220">
        <f>VLOOKUP(Table1[[#This Row],[CampaignID]],'advert datasetperformance'!A:F,6,FALSE)</f>
        <v>9635</v>
      </c>
    </row>
    <row r="7221" spans="1:16" x14ac:dyDescent="0.25">
      <c r="A7221" t="s">
        <v>14921</v>
      </c>
      <c r="B7221" t="s">
        <v>608</v>
      </c>
      <c r="C7221" t="s">
        <v>14922</v>
      </c>
      <c r="D7221" s="1">
        <v>45095</v>
      </c>
      <c r="E7221" s="1">
        <v>45595</v>
      </c>
      <c r="F7221">
        <v>1911</v>
      </c>
      <c r="G7221">
        <v>95923</v>
      </c>
      <c r="H7221">
        <v>1351</v>
      </c>
      <c r="I7221">
        <v>517</v>
      </c>
      <c r="J7221">
        <v>14564</v>
      </c>
      <c r="K7221" t="str">
        <f>VLOOKUP(Table1[[#This Row],[CustomerID]],'advert datasetcustomers'!A:B,2,FALSE)</f>
        <v>Jennifer Reid</v>
      </c>
      <c r="L7221" t="str">
        <f>VLOOKUP(Table1[[#This Row],[CustomerID]],'advert datasetcustomers'!A:E,5,FALSE)</f>
        <v>Aprilside, FM</v>
      </c>
      <c r="M7221" t="str">
        <f>VLOOKUP(Table1[[#This Row],[CampaignID]],'advert datasetplatforms'!A:B,2,FALSE)</f>
        <v>Google Ads</v>
      </c>
      <c r="N7221">
        <f>VLOOKUP(Table1[[#This Row],[CampaignID]],'advert datasetplatforms'!A:D,4,FALSE)</f>
        <v>66554</v>
      </c>
      <c r="O7221" t="str">
        <f>VLOOKUP(Table1[[#This Row],[CampaignID]],'advert datasetperformance'!A:B,2,FALSE)</f>
        <v>2024-02</v>
      </c>
      <c r="P7221">
        <f>VLOOKUP(Table1[[#This Row],[CampaignID]],'advert datasetperformance'!A:F,6,FALSE)</f>
        <v>12987</v>
      </c>
    </row>
    <row r="7222" spans="1:16" x14ac:dyDescent="0.25">
      <c r="A7222" t="s">
        <v>14923</v>
      </c>
      <c r="B7222" t="s">
        <v>1085</v>
      </c>
      <c r="C7222" t="s">
        <v>14924</v>
      </c>
      <c r="D7222" s="1">
        <v>45114</v>
      </c>
      <c r="E7222" s="1">
        <v>44970</v>
      </c>
      <c r="F7222">
        <v>2633</v>
      </c>
      <c r="G7222">
        <v>121686</v>
      </c>
      <c r="H7222">
        <v>6417</v>
      </c>
      <c r="I7222">
        <v>581</v>
      </c>
      <c r="J7222">
        <v>10586</v>
      </c>
      <c r="K7222" t="str">
        <f>VLOOKUP(Table1[[#This Row],[CustomerID]],'advert datasetcustomers'!A:B,2,FALSE)</f>
        <v>Robert Cox</v>
      </c>
      <c r="L7222" t="str">
        <f>VLOOKUP(Table1[[#This Row],[CustomerID]],'advert datasetcustomers'!A:E,5,FALSE)</f>
        <v>New Deborahfurt, AL</v>
      </c>
      <c r="M7222" t="str">
        <f>VLOOKUP(Table1[[#This Row],[CampaignID]],'advert datasetplatforms'!A:B,2,FALSE)</f>
        <v>Twitter</v>
      </c>
      <c r="N7222">
        <f>VLOOKUP(Table1[[#This Row],[CampaignID]],'advert datasetplatforms'!A:D,4,FALSE)</f>
        <v>103717</v>
      </c>
      <c r="O7222" t="str">
        <f>VLOOKUP(Table1[[#This Row],[CampaignID]],'advert datasetperformance'!A:B,2,FALSE)</f>
        <v>2024-09</v>
      </c>
      <c r="P7222">
        <f>VLOOKUP(Table1[[#This Row],[CampaignID]],'advert datasetperformance'!A:F,6,FALSE)</f>
        <v>12064</v>
      </c>
    </row>
    <row r="7223" spans="1:16" x14ac:dyDescent="0.25">
      <c r="A7223" t="s">
        <v>14925</v>
      </c>
      <c r="B7223" t="s">
        <v>838</v>
      </c>
      <c r="C7223" t="s">
        <v>14926</v>
      </c>
      <c r="D7223" s="1">
        <v>45093</v>
      </c>
      <c r="E7223" s="1">
        <v>45133</v>
      </c>
      <c r="F7223">
        <v>4728</v>
      </c>
      <c r="G7223">
        <v>72445</v>
      </c>
      <c r="H7223">
        <v>3650</v>
      </c>
      <c r="I7223">
        <v>605</v>
      </c>
      <c r="J7223">
        <v>29431</v>
      </c>
      <c r="K7223" t="str">
        <f>VLOOKUP(Table1[[#This Row],[CustomerID]],'advert datasetcustomers'!A:B,2,FALSE)</f>
        <v>Sarah Marshall</v>
      </c>
      <c r="L7223" t="str">
        <f>VLOOKUP(Table1[[#This Row],[CustomerID]],'advert datasetcustomers'!A:E,5,FALSE)</f>
        <v>South Patricia, LA</v>
      </c>
      <c r="M7223" t="str">
        <f>VLOOKUP(Table1[[#This Row],[CampaignID]],'advert datasetplatforms'!A:B,2,FALSE)</f>
        <v>Instagram</v>
      </c>
      <c r="N7223">
        <f>VLOOKUP(Table1[[#This Row],[CampaignID]],'advert datasetplatforms'!A:D,4,FALSE)</f>
        <v>85664</v>
      </c>
      <c r="O7223" t="str">
        <f>VLOOKUP(Table1[[#This Row],[CampaignID]],'advert datasetperformance'!A:B,2,FALSE)</f>
        <v>2024-05</v>
      </c>
      <c r="P7223">
        <f>VLOOKUP(Table1[[#This Row],[CampaignID]],'advert datasetperformance'!A:F,6,FALSE)</f>
        <v>8038</v>
      </c>
    </row>
    <row r="7224" spans="1:16" x14ac:dyDescent="0.25">
      <c r="A7224" t="s">
        <v>14927</v>
      </c>
      <c r="B7224" t="s">
        <v>3841</v>
      </c>
      <c r="C7224" t="s">
        <v>14928</v>
      </c>
      <c r="D7224" s="1">
        <v>45437</v>
      </c>
      <c r="E7224" s="1">
        <v>45064</v>
      </c>
      <c r="F7224">
        <v>8949</v>
      </c>
      <c r="G7224">
        <v>106078</v>
      </c>
      <c r="H7224">
        <v>4697</v>
      </c>
      <c r="I7224">
        <v>524</v>
      </c>
      <c r="J7224">
        <v>10596</v>
      </c>
      <c r="K7224" t="str">
        <f>VLOOKUP(Table1[[#This Row],[CustomerID]],'advert datasetcustomers'!A:B,2,FALSE)</f>
        <v>Christopher Fuller</v>
      </c>
      <c r="L7224" t="str">
        <f>VLOOKUP(Table1[[#This Row],[CustomerID]],'advert datasetcustomers'!A:E,5,FALSE)</f>
        <v>Port Robert, MD</v>
      </c>
      <c r="M7224" t="str">
        <f>VLOOKUP(Table1[[#This Row],[CampaignID]],'advert datasetplatforms'!A:B,2,FALSE)</f>
        <v>Twitter</v>
      </c>
      <c r="N7224">
        <f>VLOOKUP(Table1[[#This Row],[CampaignID]],'advert datasetplatforms'!A:D,4,FALSE)</f>
        <v>84193</v>
      </c>
      <c r="O7224" t="str">
        <f>VLOOKUP(Table1[[#This Row],[CampaignID]],'advert datasetperformance'!A:B,2,FALSE)</f>
        <v>2024-04</v>
      </c>
      <c r="P7224">
        <f>VLOOKUP(Table1[[#This Row],[CampaignID]],'advert datasetperformance'!A:F,6,FALSE)</f>
        <v>8723</v>
      </c>
    </row>
    <row r="7225" spans="1:16" x14ac:dyDescent="0.25">
      <c r="A7225" t="s">
        <v>14929</v>
      </c>
      <c r="B7225" t="s">
        <v>2446</v>
      </c>
      <c r="C7225" t="s">
        <v>14930</v>
      </c>
      <c r="D7225" s="1">
        <v>45391</v>
      </c>
      <c r="E7225" s="1">
        <v>45253</v>
      </c>
      <c r="F7225">
        <v>3689</v>
      </c>
      <c r="G7225">
        <v>49293</v>
      </c>
      <c r="H7225">
        <v>5781</v>
      </c>
      <c r="I7225">
        <v>788</v>
      </c>
      <c r="J7225">
        <v>15247</v>
      </c>
      <c r="K7225" t="str">
        <f>VLOOKUP(Table1[[#This Row],[CustomerID]],'advert datasetcustomers'!A:B,2,FALSE)</f>
        <v>Briana Martin</v>
      </c>
      <c r="L7225" t="str">
        <f>VLOOKUP(Table1[[#This Row],[CustomerID]],'advert datasetcustomers'!A:E,5,FALSE)</f>
        <v>West Kaylaside, MA</v>
      </c>
      <c r="M7225" t="str">
        <f>VLOOKUP(Table1[[#This Row],[CampaignID]],'advert datasetplatforms'!A:B,2,FALSE)</f>
        <v>Twitter</v>
      </c>
      <c r="N7225">
        <f>VLOOKUP(Table1[[#This Row],[CampaignID]],'advert datasetplatforms'!A:D,4,FALSE)</f>
        <v>76225</v>
      </c>
      <c r="O7225" t="str">
        <f>VLOOKUP(Table1[[#This Row],[CampaignID]],'advert datasetperformance'!A:B,2,FALSE)</f>
        <v>2024-08</v>
      </c>
      <c r="P7225">
        <f>VLOOKUP(Table1[[#This Row],[CampaignID]],'advert datasetperformance'!A:F,6,FALSE)</f>
        <v>9725</v>
      </c>
    </row>
    <row r="7226" spans="1:16" x14ac:dyDescent="0.25">
      <c r="A7226" t="s">
        <v>14931</v>
      </c>
      <c r="B7226" t="s">
        <v>160</v>
      </c>
      <c r="C7226" t="s">
        <v>14932</v>
      </c>
      <c r="D7226" s="1">
        <v>45092</v>
      </c>
      <c r="E7226" s="1">
        <v>44905</v>
      </c>
      <c r="F7226">
        <v>5693</v>
      </c>
      <c r="G7226">
        <v>77452</v>
      </c>
      <c r="H7226">
        <v>5183</v>
      </c>
      <c r="I7226">
        <v>704</v>
      </c>
      <c r="J7226">
        <v>9148</v>
      </c>
      <c r="K7226" t="str">
        <f>VLOOKUP(Table1[[#This Row],[CustomerID]],'advert datasetcustomers'!A:B,2,FALSE)</f>
        <v>Elizabeth Gates</v>
      </c>
      <c r="L7226" t="str">
        <f>VLOOKUP(Table1[[#This Row],[CustomerID]],'advert datasetcustomers'!A:E,5,FALSE)</f>
        <v>Lestermouth, SC</v>
      </c>
      <c r="M7226" t="str">
        <f>VLOOKUP(Table1[[#This Row],[CampaignID]],'advert datasetplatforms'!A:B,2,FALSE)</f>
        <v>LinkedIn</v>
      </c>
      <c r="N7226">
        <f>VLOOKUP(Table1[[#This Row],[CampaignID]],'advert datasetplatforms'!A:D,4,FALSE)</f>
        <v>72884</v>
      </c>
      <c r="O7226" t="str">
        <f>VLOOKUP(Table1[[#This Row],[CampaignID]],'advert datasetperformance'!A:B,2,FALSE)</f>
        <v>2024-08</v>
      </c>
      <c r="P7226">
        <f>VLOOKUP(Table1[[#This Row],[CampaignID]],'advert datasetperformance'!A:F,6,FALSE)</f>
        <v>11957</v>
      </c>
    </row>
    <row r="7227" spans="1:16" x14ac:dyDescent="0.25">
      <c r="A7227" t="s">
        <v>14933</v>
      </c>
      <c r="B7227" t="s">
        <v>2413</v>
      </c>
      <c r="C7227" t="s">
        <v>14934</v>
      </c>
      <c r="D7227" s="1">
        <v>45035</v>
      </c>
      <c r="E7227" s="1">
        <v>45111</v>
      </c>
      <c r="F7227">
        <v>5857</v>
      </c>
      <c r="G7227">
        <v>56189</v>
      </c>
      <c r="H7227">
        <v>5505</v>
      </c>
      <c r="I7227">
        <v>304</v>
      </c>
      <c r="J7227">
        <v>11705</v>
      </c>
      <c r="K7227" t="str">
        <f>VLOOKUP(Table1[[#This Row],[CustomerID]],'advert datasetcustomers'!A:B,2,FALSE)</f>
        <v>Sarah Fletcher</v>
      </c>
      <c r="L7227" t="str">
        <f>VLOOKUP(Table1[[#This Row],[CustomerID]],'advert datasetcustomers'!A:E,5,FALSE)</f>
        <v>East Elizabethchester, MA</v>
      </c>
      <c r="M7227" t="str">
        <f>VLOOKUP(Table1[[#This Row],[CampaignID]],'advert datasetplatforms'!A:B,2,FALSE)</f>
        <v>LinkedIn</v>
      </c>
      <c r="N7227">
        <f>VLOOKUP(Table1[[#This Row],[CampaignID]],'advert datasetplatforms'!A:D,4,FALSE)</f>
        <v>99721</v>
      </c>
      <c r="O7227" t="str">
        <f>VLOOKUP(Table1[[#This Row],[CampaignID]],'advert datasetperformance'!A:B,2,FALSE)</f>
        <v>2024-09</v>
      </c>
      <c r="P7227">
        <f>VLOOKUP(Table1[[#This Row],[CampaignID]],'advert datasetperformance'!A:F,6,FALSE)</f>
        <v>6139</v>
      </c>
    </row>
    <row r="7228" spans="1:16" x14ac:dyDescent="0.25">
      <c r="A7228" t="s">
        <v>14935</v>
      </c>
      <c r="B7228" t="s">
        <v>214</v>
      </c>
      <c r="C7228" t="s">
        <v>14936</v>
      </c>
      <c r="D7228" s="1">
        <v>45193</v>
      </c>
      <c r="E7228" s="1">
        <v>45084</v>
      </c>
      <c r="F7228">
        <v>4134</v>
      </c>
      <c r="G7228">
        <v>104316</v>
      </c>
      <c r="H7228">
        <v>4066</v>
      </c>
      <c r="I7228">
        <v>717</v>
      </c>
      <c r="J7228">
        <v>6590</v>
      </c>
      <c r="K7228" t="str">
        <f>VLOOKUP(Table1[[#This Row],[CustomerID]],'advert datasetcustomers'!A:B,2,FALSE)</f>
        <v>Eric Wells</v>
      </c>
      <c r="L7228" t="str">
        <f>VLOOKUP(Table1[[#This Row],[CustomerID]],'advert datasetcustomers'!A:E,5,FALSE)</f>
        <v>Masontown, MI</v>
      </c>
      <c r="M7228" t="str">
        <f>VLOOKUP(Table1[[#This Row],[CampaignID]],'advert datasetplatforms'!A:B,2,FALSE)</f>
        <v>Google Ads</v>
      </c>
      <c r="N7228">
        <f>VLOOKUP(Table1[[#This Row],[CampaignID]],'advert datasetplatforms'!A:D,4,FALSE)</f>
        <v>127785</v>
      </c>
      <c r="O7228" t="str">
        <f>VLOOKUP(Table1[[#This Row],[CampaignID]],'advert datasetperformance'!A:B,2,FALSE)</f>
        <v>2024-02</v>
      </c>
      <c r="P7228">
        <f>VLOOKUP(Table1[[#This Row],[CampaignID]],'advert datasetperformance'!A:F,6,FALSE)</f>
        <v>13070</v>
      </c>
    </row>
    <row r="7229" spans="1:16" x14ac:dyDescent="0.25">
      <c r="A7229" t="s">
        <v>14937</v>
      </c>
      <c r="B7229" t="s">
        <v>729</v>
      </c>
      <c r="C7229" t="s">
        <v>14938</v>
      </c>
      <c r="D7229" s="1">
        <v>45130</v>
      </c>
      <c r="E7229" s="1">
        <v>45091</v>
      </c>
      <c r="F7229">
        <v>4432</v>
      </c>
      <c r="G7229">
        <v>29869</v>
      </c>
      <c r="H7229">
        <v>8478</v>
      </c>
      <c r="I7229">
        <v>464</v>
      </c>
      <c r="J7229">
        <v>19708</v>
      </c>
      <c r="K7229" t="str">
        <f>VLOOKUP(Table1[[#This Row],[CustomerID]],'advert datasetcustomers'!A:B,2,FALSE)</f>
        <v>Ruben Reilly</v>
      </c>
      <c r="L7229" t="str">
        <f>VLOOKUP(Table1[[#This Row],[CustomerID]],'advert datasetcustomers'!A:E,5,FALSE)</f>
        <v>North Sandrashire, HI</v>
      </c>
      <c r="M7229" t="str">
        <f>VLOOKUP(Table1[[#This Row],[CampaignID]],'advert datasetplatforms'!A:B,2,FALSE)</f>
        <v>LinkedIn</v>
      </c>
      <c r="N7229">
        <f>VLOOKUP(Table1[[#This Row],[CampaignID]],'advert datasetplatforms'!A:D,4,FALSE)</f>
        <v>73250</v>
      </c>
      <c r="O7229" t="str">
        <f>VLOOKUP(Table1[[#This Row],[CampaignID]],'advert datasetperformance'!A:B,2,FALSE)</f>
        <v>2024-06</v>
      </c>
      <c r="P7229">
        <f>VLOOKUP(Table1[[#This Row],[CampaignID]],'advert datasetperformance'!A:F,6,FALSE)</f>
        <v>11550</v>
      </c>
    </row>
    <row r="7230" spans="1:16" x14ac:dyDescent="0.25">
      <c r="A7230" t="s">
        <v>14939</v>
      </c>
      <c r="B7230" t="s">
        <v>2541</v>
      </c>
      <c r="C7230" t="s">
        <v>14940</v>
      </c>
      <c r="D7230" s="1">
        <v>45060</v>
      </c>
      <c r="E7230" s="1">
        <v>45587</v>
      </c>
      <c r="F7230">
        <v>4718</v>
      </c>
      <c r="G7230">
        <v>124085</v>
      </c>
      <c r="H7230">
        <v>6302</v>
      </c>
      <c r="I7230">
        <v>592</v>
      </c>
      <c r="J7230">
        <v>18771</v>
      </c>
      <c r="K7230" t="str">
        <f>VLOOKUP(Table1[[#This Row],[CustomerID]],'advert datasetcustomers'!A:B,2,FALSE)</f>
        <v>Shelley Scott</v>
      </c>
      <c r="L7230" t="str">
        <f>VLOOKUP(Table1[[#This Row],[CustomerID]],'advert datasetcustomers'!A:E,5,FALSE)</f>
        <v>Rebeccaburgh, NM</v>
      </c>
      <c r="M7230" t="str">
        <f>VLOOKUP(Table1[[#This Row],[CampaignID]],'advert datasetplatforms'!A:B,2,FALSE)</f>
        <v>Facebook</v>
      </c>
      <c r="N7230">
        <f>VLOOKUP(Table1[[#This Row],[CampaignID]],'advert datasetplatforms'!A:D,4,FALSE)</f>
        <v>96448</v>
      </c>
      <c r="O7230" t="str">
        <f>VLOOKUP(Table1[[#This Row],[CampaignID]],'advert datasetperformance'!A:B,2,FALSE)</f>
        <v>2024-10</v>
      </c>
      <c r="P7230">
        <f>VLOOKUP(Table1[[#This Row],[CampaignID]],'advert datasetperformance'!A:F,6,FALSE)</f>
        <v>13636</v>
      </c>
    </row>
    <row r="7231" spans="1:16" x14ac:dyDescent="0.25">
      <c r="A7231" t="s">
        <v>14941</v>
      </c>
      <c r="B7231" t="s">
        <v>1101</v>
      </c>
      <c r="C7231" t="s">
        <v>14942</v>
      </c>
      <c r="D7231" s="1">
        <v>45383</v>
      </c>
      <c r="E7231" s="1">
        <v>45514</v>
      </c>
      <c r="F7231">
        <v>5295</v>
      </c>
      <c r="G7231">
        <v>48879</v>
      </c>
      <c r="H7231">
        <v>4223</v>
      </c>
      <c r="I7231">
        <v>544</v>
      </c>
      <c r="J7231">
        <v>10860</v>
      </c>
      <c r="K7231" t="str">
        <f>VLOOKUP(Table1[[#This Row],[CustomerID]],'advert datasetcustomers'!A:B,2,FALSE)</f>
        <v>Christopher Conway</v>
      </c>
      <c r="L7231" t="str">
        <f>VLOOKUP(Table1[[#This Row],[CustomerID]],'advert datasetcustomers'!A:E,5,FALSE)</f>
        <v>New Barbara, IA</v>
      </c>
      <c r="M7231" t="str">
        <f>VLOOKUP(Table1[[#This Row],[CampaignID]],'advert datasetplatforms'!A:B,2,FALSE)</f>
        <v>Twitter</v>
      </c>
      <c r="N7231">
        <f>VLOOKUP(Table1[[#This Row],[CampaignID]],'advert datasetplatforms'!A:D,4,FALSE)</f>
        <v>82247</v>
      </c>
      <c r="O7231" t="str">
        <f>VLOOKUP(Table1[[#This Row],[CampaignID]],'advert datasetperformance'!A:B,2,FALSE)</f>
        <v>2024-03</v>
      </c>
      <c r="P7231">
        <f>VLOOKUP(Table1[[#This Row],[CampaignID]],'advert datasetperformance'!A:F,6,FALSE)</f>
        <v>8134</v>
      </c>
    </row>
    <row r="7232" spans="1:16" x14ac:dyDescent="0.25">
      <c r="A7232" t="s">
        <v>14943</v>
      </c>
      <c r="B7232" t="s">
        <v>415</v>
      </c>
      <c r="C7232" t="s">
        <v>14944</v>
      </c>
      <c r="D7232" s="1">
        <v>45554</v>
      </c>
      <c r="E7232" s="1">
        <v>45014</v>
      </c>
      <c r="F7232">
        <v>5543</v>
      </c>
      <c r="G7232">
        <v>125827</v>
      </c>
      <c r="H7232">
        <v>5776</v>
      </c>
      <c r="I7232">
        <v>414</v>
      </c>
      <c r="J7232">
        <v>12807</v>
      </c>
      <c r="K7232" t="str">
        <f>VLOOKUP(Table1[[#This Row],[CustomerID]],'advert datasetcustomers'!A:B,2,FALSE)</f>
        <v>Rachel Carson</v>
      </c>
      <c r="L7232" t="str">
        <f>VLOOKUP(Table1[[#This Row],[CustomerID]],'advert datasetcustomers'!A:E,5,FALSE)</f>
        <v>North Shelly, NJ</v>
      </c>
      <c r="M7232" t="str">
        <f>VLOOKUP(Table1[[#This Row],[CampaignID]],'advert datasetplatforms'!A:B,2,FALSE)</f>
        <v>LinkedIn</v>
      </c>
      <c r="N7232">
        <f>VLOOKUP(Table1[[#This Row],[CampaignID]],'advert datasetplatforms'!A:D,4,FALSE)</f>
        <v>112563</v>
      </c>
      <c r="O7232" t="str">
        <f>VLOOKUP(Table1[[#This Row],[CampaignID]],'advert datasetperformance'!A:B,2,FALSE)</f>
        <v>2024-01</v>
      </c>
      <c r="P7232">
        <f>VLOOKUP(Table1[[#This Row],[CampaignID]],'advert datasetperformance'!A:F,6,FALSE)</f>
        <v>6830</v>
      </c>
    </row>
    <row r="7233" spans="1:16" x14ac:dyDescent="0.25">
      <c r="A7233" t="s">
        <v>14945</v>
      </c>
      <c r="B7233" t="s">
        <v>172</v>
      </c>
      <c r="C7233" t="s">
        <v>14946</v>
      </c>
      <c r="D7233" s="1">
        <v>45364</v>
      </c>
      <c r="E7233" s="1">
        <v>45269</v>
      </c>
      <c r="F7233">
        <v>2318</v>
      </c>
      <c r="G7233">
        <v>152435</v>
      </c>
      <c r="H7233">
        <v>2862</v>
      </c>
      <c r="I7233">
        <v>512</v>
      </c>
      <c r="J7233">
        <v>14399</v>
      </c>
      <c r="K7233" t="str">
        <f>VLOOKUP(Table1[[#This Row],[CustomerID]],'advert datasetcustomers'!A:B,2,FALSE)</f>
        <v>Karen Solis</v>
      </c>
      <c r="L7233" t="str">
        <f>VLOOKUP(Table1[[#This Row],[CustomerID]],'advert datasetcustomers'!A:E,5,FALSE)</f>
        <v>South Natalie, AZ</v>
      </c>
      <c r="M7233" t="str">
        <f>VLOOKUP(Table1[[#This Row],[CampaignID]],'advert datasetplatforms'!A:B,2,FALSE)</f>
        <v>Instagram</v>
      </c>
      <c r="N7233">
        <f>VLOOKUP(Table1[[#This Row],[CampaignID]],'advert datasetplatforms'!A:D,4,FALSE)</f>
        <v>94464</v>
      </c>
      <c r="O7233" t="str">
        <f>VLOOKUP(Table1[[#This Row],[CampaignID]],'advert datasetperformance'!A:B,2,FALSE)</f>
        <v>2024-06</v>
      </c>
      <c r="P7233">
        <f>VLOOKUP(Table1[[#This Row],[CampaignID]],'advert datasetperformance'!A:F,6,FALSE)</f>
        <v>8978</v>
      </c>
    </row>
    <row r="7234" spans="1:16" x14ac:dyDescent="0.25">
      <c r="A7234" t="s">
        <v>14947</v>
      </c>
      <c r="B7234" t="s">
        <v>1564</v>
      </c>
      <c r="C7234" t="s">
        <v>14948</v>
      </c>
      <c r="D7234" s="1">
        <v>45172</v>
      </c>
      <c r="E7234" s="1">
        <v>45552</v>
      </c>
      <c r="F7234">
        <v>6684</v>
      </c>
      <c r="G7234">
        <v>58440</v>
      </c>
      <c r="H7234">
        <v>5304</v>
      </c>
      <c r="I7234">
        <v>498</v>
      </c>
      <c r="J7234">
        <v>6889</v>
      </c>
      <c r="K7234" t="str">
        <f>VLOOKUP(Table1[[#This Row],[CustomerID]],'advert datasetcustomers'!A:B,2,FALSE)</f>
        <v>Shawn Walters</v>
      </c>
      <c r="L7234" t="str">
        <f>VLOOKUP(Table1[[#This Row],[CustomerID]],'advert datasetcustomers'!A:E,5,FALSE)</f>
        <v>East Saraville, MI</v>
      </c>
      <c r="M7234" t="str">
        <f>VLOOKUP(Table1[[#This Row],[CampaignID]],'advert datasetplatforms'!A:B,2,FALSE)</f>
        <v>LinkedIn</v>
      </c>
      <c r="N7234">
        <f>VLOOKUP(Table1[[#This Row],[CampaignID]],'advert datasetplatforms'!A:D,4,FALSE)</f>
        <v>66822</v>
      </c>
      <c r="O7234" t="str">
        <f>VLOOKUP(Table1[[#This Row],[CampaignID]],'advert datasetperformance'!A:B,2,FALSE)</f>
        <v>2024-03</v>
      </c>
      <c r="P7234">
        <f>VLOOKUP(Table1[[#This Row],[CampaignID]],'advert datasetperformance'!A:F,6,FALSE)</f>
        <v>11061</v>
      </c>
    </row>
    <row r="7235" spans="1:16" x14ac:dyDescent="0.25">
      <c r="A7235" t="s">
        <v>14949</v>
      </c>
      <c r="B7235" t="s">
        <v>335</v>
      </c>
      <c r="C7235" t="s">
        <v>14950</v>
      </c>
      <c r="D7235" s="1">
        <v>45436</v>
      </c>
      <c r="E7235" s="1">
        <v>45266</v>
      </c>
      <c r="F7235">
        <v>8347</v>
      </c>
      <c r="G7235">
        <v>62566</v>
      </c>
      <c r="H7235">
        <v>1209</v>
      </c>
      <c r="I7235">
        <v>717</v>
      </c>
      <c r="J7235">
        <v>15544</v>
      </c>
      <c r="K7235" t="str">
        <f>VLOOKUP(Table1[[#This Row],[CustomerID]],'advert datasetcustomers'!A:B,2,FALSE)</f>
        <v>Brandon Beard</v>
      </c>
      <c r="L7235" t="str">
        <f>VLOOKUP(Table1[[#This Row],[CustomerID]],'advert datasetcustomers'!A:E,5,FALSE)</f>
        <v>New Jasonmouth, MO</v>
      </c>
      <c r="M7235" t="str">
        <f>VLOOKUP(Table1[[#This Row],[CampaignID]],'advert datasetplatforms'!A:B,2,FALSE)</f>
        <v>Instagram</v>
      </c>
      <c r="N7235">
        <f>VLOOKUP(Table1[[#This Row],[CampaignID]],'advert datasetplatforms'!A:D,4,FALSE)</f>
        <v>24711</v>
      </c>
      <c r="O7235" t="str">
        <f>VLOOKUP(Table1[[#This Row],[CampaignID]],'advert datasetperformance'!A:B,2,FALSE)</f>
        <v>2024-02</v>
      </c>
      <c r="P7235">
        <f>VLOOKUP(Table1[[#This Row],[CampaignID]],'advert datasetperformance'!A:F,6,FALSE)</f>
        <v>9776</v>
      </c>
    </row>
    <row r="7236" spans="1:16" x14ac:dyDescent="0.25">
      <c r="A7236" t="s">
        <v>14951</v>
      </c>
      <c r="B7236" t="s">
        <v>358</v>
      </c>
      <c r="C7236" t="s">
        <v>14952</v>
      </c>
      <c r="D7236" s="1">
        <v>45189</v>
      </c>
      <c r="E7236" s="1">
        <v>45037</v>
      </c>
      <c r="F7236">
        <v>4611</v>
      </c>
      <c r="G7236">
        <v>83830</v>
      </c>
      <c r="H7236">
        <v>3289</v>
      </c>
      <c r="I7236">
        <v>571</v>
      </c>
      <c r="J7236">
        <v>21679</v>
      </c>
      <c r="K7236" t="str">
        <f>VLOOKUP(Table1[[#This Row],[CustomerID]],'advert datasetcustomers'!A:B,2,FALSE)</f>
        <v>Cameron Ramsey</v>
      </c>
      <c r="L7236" t="str">
        <f>VLOOKUP(Table1[[#This Row],[CustomerID]],'advert datasetcustomers'!A:E,5,FALSE)</f>
        <v>Kathleenton, TN</v>
      </c>
      <c r="M7236" t="str">
        <f>VLOOKUP(Table1[[#This Row],[CampaignID]],'advert datasetplatforms'!A:B,2,FALSE)</f>
        <v>Google Ads</v>
      </c>
      <c r="N7236">
        <f>VLOOKUP(Table1[[#This Row],[CampaignID]],'advert datasetplatforms'!A:D,4,FALSE)</f>
        <v>111425</v>
      </c>
      <c r="O7236" t="str">
        <f>VLOOKUP(Table1[[#This Row],[CampaignID]],'advert datasetperformance'!A:B,2,FALSE)</f>
        <v>2024-06</v>
      </c>
      <c r="P7236">
        <f>VLOOKUP(Table1[[#This Row],[CampaignID]],'advert datasetperformance'!A:F,6,FALSE)</f>
        <v>13323</v>
      </c>
    </row>
    <row r="7237" spans="1:16" x14ac:dyDescent="0.25">
      <c r="A7237" t="s">
        <v>14953</v>
      </c>
      <c r="B7237" t="s">
        <v>2858</v>
      </c>
      <c r="C7237" t="s">
        <v>14954</v>
      </c>
      <c r="D7237" s="1">
        <v>45092</v>
      </c>
      <c r="E7237" s="1">
        <v>45519</v>
      </c>
      <c r="F7237">
        <v>5629</v>
      </c>
      <c r="G7237">
        <v>123341</v>
      </c>
      <c r="H7237">
        <v>6936</v>
      </c>
      <c r="I7237">
        <v>252</v>
      </c>
      <c r="J7237">
        <v>27277</v>
      </c>
      <c r="K7237" t="str">
        <f>VLOOKUP(Table1[[#This Row],[CustomerID]],'advert datasetcustomers'!A:B,2,FALSE)</f>
        <v>Tina Acosta</v>
      </c>
      <c r="L7237" t="str">
        <f>VLOOKUP(Table1[[#This Row],[CustomerID]],'advert datasetcustomers'!A:E,5,FALSE)</f>
        <v>Lake Lauriemouth, MT</v>
      </c>
      <c r="M7237" t="str">
        <f>VLOOKUP(Table1[[#This Row],[CampaignID]],'advert datasetplatforms'!A:B,2,FALSE)</f>
        <v>Facebook</v>
      </c>
      <c r="N7237">
        <f>VLOOKUP(Table1[[#This Row],[CampaignID]],'advert datasetplatforms'!A:D,4,FALSE)</f>
        <v>76052</v>
      </c>
      <c r="O7237" t="str">
        <f>VLOOKUP(Table1[[#This Row],[CampaignID]],'advert datasetperformance'!A:B,2,FALSE)</f>
        <v>2024-01</v>
      </c>
      <c r="P7237">
        <f>VLOOKUP(Table1[[#This Row],[CampaignID]],'advert datasetperformance'!A:F,6,FALSE)</f>
        <v>11468</v>
      </c>
    </row>
    <row r="7238" spans="1:16" x14ac:dyDescent="0.25">
      <c r="A7238" t="s">
        <v>14955</v>
      </c>
      <c r="B7238" t="s">
        <v>1639</v>
      </c>
      <c r="C7238" t="s">
        <v>14956</v>
      </c>
      <c r="D7238" s="1">
        <v>45532</v>
      </c>
      <c r="E7238" s="1">
        <v>45136</v>
      </c>
      <c r="F7238">
        <v>5547</v>
      </c>
      <c r="G7238">
        <v>137074</v>
      </c>
      <c r="H7238">
        <v>5685</v>
      </c>
      <c r="I7238">
        <v>491</v>
      </c>
      <c r="J7238">
        <v>15086</v>
      </c>
      <c r="K7238" t="str">
        <f>VLOOKUP(Table1[[#This Row],[CustomerID]],'advert datasetcustomers'!A:B,2,FALSE)</f>
        <v>Colleen Randall</v>
      </c>
      <c r="L7238" t="str">
        <f>VLOOKUP(Table1[[#This Row],[CustomerID]],'advert datasetcustomers'!A:E,5,FALSE)</f>
        <v>Changfort, MA</v>
      </c>
      <c r="M7238" t="str">
        <f>VLOOKUP(Table1[[#This Row],[CampaignID]],'advert datasetplatforms'!A:B,2,FALSE)</f>
        <v>Facebook</v>
      </c>
      <c r="N7238">
        <f>VLOOKUP(Table1[[#This Row],[CampaignID]],'advert datasetplatforms'!A:D,4,FALSE)</f>
        <v>84482</v>
      </c>
      <c r="O7238" t="str">
        <f>VLOOKUP(Table1[[#This Row],[CampaignID]],'advert datasetperformance'!A:B,2,FALSE)</f>
        <v>2024-02</v>
      </c>
      <c r="P7238">
        <f>VLOOKUP(Table1[[#This Row],[CampaignID]],'advert datasetperformance'!A:F,6,FALSE)</f>
        <v>13756</v>
      </c>
    </row>
    <row r="7239" spans="1:16" x14ac:dyDescent="0.25">
      <c r="A7239" t="s">
        <v>14957</v>
      </c>
      <c r="B7239" t="s">
        <v>1316</v>
      </c>
      <c r="C7239" t="s">
        <v>14958</v>
      </c>
      <c r="D7239" s="1">
        <v>45144</v>
      </c>
      <c r="E7239" s="1">
        <v>45463</v>
      </c>
      <c r="F7239">
        <v>4252</v>
      </c>
      <c r="G7239">
        <v>71998</v>
      </c>
      <c r="H7239">
        <v>7311</v>
      </c>
      <c r="I7239">
        <v>597</v>
      </c>
      <c r="J7239">
        <v>14562</v>
      </c>
      <c r="K7239" t="str">
        <f>VLOOKUP(Table1[[#This Row],[CustomerID]],'advert datasetcustomers'!A:B,2,FALSE)</f>
        <v>Claudia Jensen</v>
      </c>
      <c r="L7239" t="str">
        <f>VLOOKUP(Table1[[#This Row],[CustomerID]],'advert datasetcustomers'!A:E,5,FALSE)</f>
        <v>Dennisstad, NE</v>
      </c>
      <c r="M7239" t="str">
        <f>VLOOKUP(Table1[[#This Row],[CampaignID]],'advert datasetplatforms'!A:B,2,FALSE)</f>
        <v>Google Ads</v>
      </c>
      <c r="N7239">
        <f>VLOOKUP(Table1[[#This Row],[CampaignID]],'advert datasetplatforms'!A:D,4,FALSE)</f>
        <v>87501</v>
      </c>
      <c r="O7239" t="str">
        <f>VLOOKUP(Table1[[#This Row],[CampaignID]],'advert datasetperformance'!A:B,2,FALSE)</f>
        <v>2024-05</v>
      </c>
      <c r="P7239">
        <f>VLOOKUP(Table1[[#This Row],[CampaignID]],'advert datasetperformance'!A:F,6,FALSE)</f>
        <v>13129</v>
      </c>
    </row>
    <row r="7240" spans="1:16" x14ac:dyDescent="0.25">
      <c r="A7240" t="s">
        <v>14959</v>
      </c>
      <c r="B7240" t="s">
        <v>1682</v>
      </c>
      <c r="C7240" t="s">
        <v>14960</v>
      </c>
      <c r="D7240" s="1">
        <v>45268</v>
      </c>
      <c r="E7240" s="1">
        <v>45170</v>
      </c>
      <c r="F7240">
        <v>6280</v>
      </c>
      <c r="G7240">
        <v>86953</v>
      </c>
      <c r="H7240">
        <v>5566</v>
      </c>
      <c r="I7240">
        <v>739</v>
      </c>
      <c r="J7240">
        <v>0</v>
      </c>
      <c r="K7240" t="str">
        <f>VLOOKUP(Table1[[#This Row],[CustomerID]],'advert datasetcustomers'!A:B,2,FALSE)</f>
        <v>Katrina Lee</v>
      </c>
      <c r="L7240" t="str">
        <f>VLOOKUP(Table1[[#This Row],[CustomerID]],'advert datasetcustomers'!A:E,5,FALSE)</f>
        <v>Christineberg, NE</v>
      </c>
      <c r="M7240" t="str">
        <f>VLOOKUP(Table1[[#This Row],[CampaignID]],'advert datasetplatforms'!A:B,2,FALSE)</f>
        <v>Google Ads</v>
      </c>
      <c r="N7240">
        <f>VLOOKUP(Table1[[#This Row],[CampaignID]],'advert datasetplatforms'!A:D,4,FALSE)</f>
        <v>71590</v>
      </c>
      <c r="O7240" t="str">
        <f>VLOOKUP(Table1[[#This Row],[CampaignID]],'advert datasetperformance'!A:B,2,FALSE)</f>
        <v>2024-09</v>
      </c>
      <c r="P7240">
        <f>VLOOKUP(Table1[[#This Row],[CampaignID]],'advert datasetperformance'!A:F,6,FALSE)</f>
        <v>11288</v>
      </c>
    </row>
    <row r="7241" spans="1:16" x14ac:dyDescent="0.25">
      <c r="A7241" t="s">
        <v>14961</v>
      </c>
      <c r="B7241" t="s">
        <v>258</v>
      </c>
      <c r="C7241" t="s">
        <v>14962</v>
      </c>
      <c r="D7241" s="1">
        <v>45378</v>
      </c>
      <c r="E7241" s="1">
        <v>45066</v>
      </c>
      <c r="F7241">
        <v>6004</v>
      </c>
      <c r="G7241">
        <v>63840</v>
      </c>
      <c r="H7241">
        <v>6520</v>
      </c>
      <c r="I7241">
        <v>305</v>
      </c>
      <c r="J7241">
        <v>15984</v>
      </c>
      <c r="K7241" t="str">
        <f>VLOOKUP(Table1[[#This Row],[CustomerID]],'advert datasetcustomers'!A:B,2,FALSE)</f>
        <v>Kimberly Gross</v>
      </c>
      <c r="L7241" t="str">
        <f>VLOOKUP(Table1[[#This Row],[CustomerID]],'advert datasetcustomers'!A:E,5,FALSE)</f>
        <v>Kellyfurt, AK</v>
      </c>
      <c r="M7241" t="str">
        <f>VLOOKUP(Table1[[#This Row],[CampaignID]],'advert datasetplatforms'!A:B,2,FALSE)</f>
        <v>Google Ads</v>
      </c>
      <c r="N7241">
        <f>VLOOKUP(Table1[[#This Row],[CampaignID]],'advert datasetplatforms'!A:D,4,FALSE)</f>
        <v>83004</v>
      </c>
      <c r="O7241" t="str">
        <f>VLOOKUP(Table1[[#This Row],[CampaignID]],'advert datasetperformance'!A:B,2,FALSE)</f>
        <v>2024-10</v>
      </c>
      <c r="P7241">
        <f>VLOOKUP(Table1[[#This Row],[CampaignID]],'advert datasetperformance'!A:F,6,FALSE)</f>
        <v>9541</v>
      </c>
    </row>
    <row r="7242" spans="1:16" x14ac:dyDescent="0.25">
      <c r="A7242" t="s">
        <v>14963</v>
      </c>
      <c r="B7242" t="s">
        <v>1524</v>
      </c>
      <c r="C7242" t="s">
        <v>14964</v>
      </c>
      <c r="D7242" s="1">
        <v>45180</v>
      </c>
      <c r="E7242" s="1">
        <v>45325</v>
      </c>
      <c r="F7242">
        <v>7186</v>
      </c>
      <c r="G7242">
        <v>107279</v>
      </c>
      <c r="H7242">
        <v>3624</v>
      </c>
      <c r="I7242">
        <v>403</v>
      </c>
      <c r="J7242">
        <v>13891</v>
      </c>
      <c r="K7242" t="str">
        <f>VLOOKUP(Table1[[#This Row],[CustomerID]],'advert datasetcustomers'!A:B,2,FALSE)</f>
        <v>Kevin Moore</v>
      </c>
      <c r="L7242" t="str">
        <f>VLOOKUP(Table1[[#This Row],[CustomerID]],'advert datasetcustomers'!A:E,5,FALSE)</f>
        <v>Morganmouth, MD</v>
      </c>
      <c r="M7242" t="str">
        <f>VLOOKUP(Table1[[#This Row],[CampaignID]],'advert datasetplatforms'!A:B,2,FALSE)</f>
        <v>Google Ads</v>
      </c>
      <c r="N7242">
        <f>VLOOKUP(Table1[[#This Row],[CampaignID]],'advert datasetplatforms'!A:D,4,FALSE)</f>
        <v>94978</v>
      </c>
      <c r="O7242" t="str">
        <f>VLOOKUP(Table1[[#This Row],[CampaignID]],'advert datasetperformance'!A:B,2,FALSE)</f>
        <v>2024-04</v>
      </c>
      <c r="P7242">
        <f>VLOOKUP(Table1[[#This Row],[CampaignID]],'advert datasetperformance'!A:F,6,FALSE)</f>
        <v>10232</v>
      </c>
    </row>
    <row r="7243" spans="1:16" x14ac:dyDescent="0.25">
      <c r="A7243" t="s">
        <v>14965</v>
      </c>
      <c r="B7243" t="s">
        <v>540</v>
      </c>
      <c r="C7243" t="s">
        <v>14966</v>
      </c>
      <c r="D7243" s="1">
        <v>45450</v>
      </c>
      <c r="E7243" s="1">
        <v>45239</v>
      </c>
      <c r="F7243">
        <v>5280</v>
      </c>
      <c r="G7243">
        <v>131193</v>
      </c>
      <c r="H7243">
        <v>1743</v>
      </c>
      <c r="I7243">
        <v>558</v>
      </c>
      <c r="J7243">
        <v>21954</v>
      </c>
      <c r="K7243" t="str">
        <f>VLOOKUP(Table1[[#This Row],[CustomerID]],'advert datasetcustomers'!A:B,2,FALSE)</f>
        <v>Katherine Williams</v>
      </c>
      <c r="L7243" t="str">
        <f>VLOOKUP(Table1[[#This Row],[CustomerID]],'advert datasetcustomers'!A:E,5,FALSE)</f>
        <v>Woodside, OK</v>
      </c>
      <c r="M7243" t="str">
        <f>VLOOKUP(Table1[[#This Row],[CampaignID]],'advert datasetplatforms'!A:B,2,FALSE)</f>
        <v>Instagram</v>
      </c>
      <c r="N7243">
        <f>VLOOKUP(Table1[[#This Row],[CampaignID]],'advert datasetplatforms'!A:D,4,FALSE)</f>
        <v>129050</v>
      </c>
      <c r="O7243" t="str">
        <f>VLOOKUP(Table1[[#This Row],[CampaignID]],'advert datasetperformance'!A:B,2,FALSE)</f>
        <v>2024-01</v>
      </c>
      <c r="P7243">
        <f>VLOOKUP(Table1[[#This Row],[CampaignID]],'advert datasetperformance'!A:F,6,FALSE)</f>
        <v>5854</v>
      </c>
    </row>
    <row r="7244" spans="1:16" x14ac:dyDescent="0.25">
      <c r="A7244" t="s">
        <v>14967</v>
      </c>
      <c r="B7244" t="s">
        <v>3482</v>
      </c>
      <c r="C7244" t="s">
        <v>14968</v>
      </c>
      <c r="D7244" s="1">
        <v>45209</v>
      </c>
      <c r="E7244" s="1">
        <v>45207</v>
      </c>
      <c r="F7244">
        <v>9509</v>
      </c>
      <c r="G7244">
        <v>63051</v>
      </c>
      <c r="H7244">
        <v>4927</v>
      </c>
      <c r="I7244">
        <v>462</v>
      </c>
      <c r="J7244">
        <v>13048</v>
      </c>
      <c r="K7244" t="str">
        <f>VLOOKUP(Table1[[#This Row],[CustomerID]],'advert datasetcustomers'!A:B,2,FALSE)</f>
        <v>Samantha Johnson</v>
      </c>
      <c r="L7244" t="str">
        <f>VLOOKUP(Table1[[#This Row],[CustomerID]],'advert datasetcustomers'!A:E,5,FALSE)</f>
        <v>West Danielstad, NJ</v>
      </c>
      <c r="M7244" t="str">
        <f>VLOOKUP(Table1[[#This Row],[CampaignID]],'advert datasetplatforms'!A:B,2,FALSE)</f>
        <v>Google Ads</v>
      </c>
      <c r="N7244">
        <f>VLOOKUP(Table1[[#This Row],[CampaignID]],'advert datasetplatforms'!A:D,4,FALSE)</f>
        <v>88243</v>
      </c>
      <c r="O7244" t="str">
        <f>VLOOKUP(Table1[[#This Row],[CampaignID]],'advert datasetperformance'!A:B,2,FALSE)</f>
        <v>2024-04</v>
      </c>
      <c r="P7244">
        <f>VLOOKUP(Table1[[#This Row],[CampaignID]],'advert datasetperformance'!A:F,6,FALSE)</f>
        <v>13932</v>
      </c>
    </row>
    <row r="7245" spans="1:16" x14ac:dyDescent="0.25">
      <c r="A7245" t="s">
        <v>14969</v>
      </c>
      <c r="B7245" t="s">
        <v>1002</v>
      </c>
      <c r="C7245" t="s">
        <v>14970</v>
      </c>
      <c r="D7245" s="1">
        <v>45104</v>
      </c>
      <c r="E7245" s="1">
        <v>45462</v>
      </c>
      <c r="F7245">
        <v>5106</v>
      </c>
      <c r="G7245">
        <v>120879</v>
      </c>
      <c r="H7245">
        <v>2615</v>
      </c>
      <c r="I7245">
        <v>390</v>
      </c>
      <c r="J7245">
        <v>5710</v>
      </c>
      <c r="K7245" t="str">
        <f>VLOOKUP(Table1[[#This Row],[CustomerID]],'advert datasetcustomers'!A:B,2,FALSE)</f>
        <v>Kayla Gaines</v>
      </c>
      <c r="L7245" t="str">
        <f>VLOOKUP(Table1[[#This Row],[CustomerID]],'advert datasetcustomers'!A:E,5,FALSE)</f>
        <v>East Henry, TN</v>
      </c>
      <c r="M7245" t="str">
        <f>VLOOKUP(Table1[[#This Row],[CampaignID]],'advert datasetplatforms'!A:B,2,FALSE)</f>
        <v>Google Ads</v>
      </c>
      <c r="N7245">
        <f>VLOOKUP(Table1[[#This Row],[CampaignID]],'advert datasetplatforms'!A:D,4,FALSE)</f>
        <v>86386</v>
      </c>
      <c r="O7245" t="str">
        <f>VLOOKUP(Table1[[#This Row],[CampaignID]],'advert datasetperformance'!A:B,2,FALSE)</f>
        <v>2024-02</v>
      </c>
      <c r="P7245">
        <f>VLOOKUP(Table1[[#This Row],[CampaignID]],'advert datasetperformance'!A:F,6,FALSE)</f>
        <v>12946</v>
      </c>
    </row>
    <row r="7246" spans="1:16" x14ac:dyDescent="0.25">
      <c r="A7246" t="s">
        <v>14971</v>
      </c>
      <c r="B7246" t="s">
        <v>2256</v>
      </c>
      <c r="C7246" t="s">
        <v>14972</v>
      </c>
      <c r="D7246" s="1">
        <v>45541</v>
      </c>
      <c r="E7246" s="1">
        <v>45572</v>
      </c>
      <c r="F7246">
        <v>4676</v>
      </c>
      <c r="G7246">
        <v>47367</v>
      </c>
      <c r="H7246">
        <v>5186</v>
      </c>
      <c r="I7246">
        <v>297</v>
      </c>
      <c r="J7246">
        <v>10541</v>
      </c>
      <c r="K7246" t="str">
        <f>VLOOKUP(Table1[[#This Row],[CustomerID]],'advert datasetcustomers'!A:B,2,FALSE)</f>
        <v>Patrick King</v>
      </c>
      <c r="L7246" t="str">
        <f>VLOOKUP(Table1[[#This Row],[CustomerID]],'advert datasetcustomers'!A:E,5,FALSE)</f>
        <v>Garciaport, ND</v>
      </c>
      <c r="M7246" t="str">
        <f>VLOOKUP(Table1[[#This Row],[CampaignID]],'advert datasetplatforms'!A:B,2,FALSE)</f>
        <v>Twitter</v>
      </c>
      <c r="N7246">
        <f>VLOOKUP(Table1[[#This Row],[CampaignID]],'advert datasetplatforms'!A:D,4,FALSE)</f>
        <v>103999</v>
      </c>
      <c r="O7246" t="str">
        <f>VLOOKUP(Table1[[#This Row],[CampaignID]],'advert datasetperformance'!A:B,2,FALSE)</f>
        <v>2024-04</v>
      </c>
      <c r="P7246">
        <f>VLOOKUP(Table1[[#This Row],[CampaignID]],'advert datasetperformance'!A:F,6,FALSE)</f>
        <v>3140</v>
      </c>
    </row>
    <row r="7247" spans="1:16" x14ac:dyDescent="0.25">
      <c r="A7247" t="s">
        <v>14973</v>
      </c>
      <c r="B7247" t="s">
        <v>2705</v>
      </c>
      <c r="C7247" t="s">
        <v>14974</v>
      </c>
      <c r="D7247" s="1">
        <v>45098</v>
      </c>
      <c r="E7247" s="1">
        <v>45025</v>
      </c>
      <c r="F7247">
        <v>5043</v>
      </c>
      <c r="G7247">
        <v>80607</v>
      </c>
      <c r="H7247">
        <v>4779</v>
      </c>
      <c r="I7247">
        <v>376</v>
      </c>
      <c r="J7247">
        <v>12543</v>
      </c>
      <c r="K7247" t="str">
        <f>VLOOKUP(Table1[[#This Row],[CustomerID]],'advert datasetcustomers'!A:B,2,FALSE)</f>
        <v>Benjamin Hebert</v>
      </c>
      <c r="L7247" t="str">
        <f>VLOOKUP(Table1[[#This Row],[CustomerID]],'advert datasetcustomers'!A:E,5,FALSE)</f>
        <v>Johnmouth, VA</v>
      </c>
      <c r="M7247" t="str">
        <f>VLOOKUP(Table1[[#This Row],[CampaignID]],'advert datasetplatforms'!A:B,2,FALSE)</f>
        <v>Facebook</v>
      </c>
      <c r="N7247">
        <f>VLOOKUP(Table1[[#This Row],[CampaignID]],'advert datasetplatforms'!A:D,4,FALSE)</f>
        <v>111267</v>
      </c>
      <c r="O7247" t="str">
        <f>VLOOKUP(Table1[[#This Row],[CampaignID]],'advert datasetperformance'!A:B,2,FALSE)</f>
        <v>2024-07</v>
      </c>
      <c r="P7247">
        <f>VLOOKUP(Table1[[#This Row],[CampaignID]],'advert datasetperformance'!A:F,6,FALSE)</f>
        <v>12336</v>
      </c>
    </row>
    <row r="7248" spans="1:16" x14ac:dyDescent="0.25">
      <c r="A7248" t="s">
        <v>14975</v>
      </c>
      <c r="B7248" t="s">
        <v>386</v>
      </c>
      <c r="C7248" t="s">
        <v>14976</v>
      </c>
      <c r="D7248" s="1">
        <v>45332</v>
      </c>
      <c r="E7248" s="1">
        <v>45078</v>
      </c>
      <c r="F7248">
        <v>4866</v>
      </c>
      <c r="G7248">
        <v>85430</v>
      </c>
      <c r="H7248">
        <v>6723</v>
      </c>
      <c r="I7248">
        <v>712</v>
      </c>
      <c r="J7248">
        <v>19987</v>
      </c>
      <c r="K7248" t="str">
        <f>VLOOKUP(Table1[[#This Row],[CustomerID]],'advert datasetcustomers'!A:B,2,FALSE)</f>
        <v>Thomas Schmidt</v>
      </c>
      <c r="L7248" t="str">
        <f>VLOOKUP(Table1[[#This Row],[CustomerID]],'advert datasetcustomers'!A:E,5,FALSE)</f>
        <v>North Zachary, TX</v>
      </c>
      <c r="M7248" t="str">
        <f>VLOOKUP(Table1[[#This Row],[CampaignID]],'advert datasetplatforms'!A:B,2,FALSE)</f>
        <v>Twitter</v>
      </c>
      <c r="N7248">
        <f>VLOOKUP(Table1[[#This Row],[CampaignID]],'advert datasetplatforms'!A:D,4,FALSE)</f>
        <v>42353</v>
      </c>
      <c r="O7248" t="str">
        <f>VLOOKUP(Table1[[#This Row],[CampaignID]],'advert datasetperformance'!A:B,2,FALSE)</f>
        <v>2024-08</v>
      </c>
      <c r="P7248">
        <f>VLOOKUP(Table1[[#This Row],[CampaignID]],'advert datasetperformance'!A:F,6,FALSE)</f>
        <v>11015</v>
      </c>
    </row>
    <row r="7249" spans="1:16" x14ac:dyDescent="0.25">
      <c r="A7249" t="s">
        <v>14977</v>
      </c>
      <c r="B7249" t="s">
        <v>1324</v>
      </c>
      <c r="C7249" t="s">
        <v>14978</v>
      </c>
      <c r="D7249" s="1">
        <v>45020</v>
      </c>
      <c r="E7249" s="1">
        <v>44968</v>
      </c>
      <c r="F7249">
        <v>5186</v>
      </c>
      <c r="G7249">
        <v>88806</v>
      </c>
      <c r="H7249">
        <v>7710</v>
      </c>
      <c r="I7249">
        <v>275</v>
      </c>
      <c r="J7249">
        <v>16018</v>
      </c>
      <c r="K7249" t="str">
        <f>VLOOKUP(Table1[[#This Row],[CustomerID]],'advert datasetcustomers'!A:B,2,FALSE)</f>
        <v>Timothy Avila</v>
      </c>
      <c r="L7249" t="str">
        <f>VLOOKUP(Table1[[#This Row],[CustomerID]],'advert datasetcustomers'!A:E,5,FALSE)</f>
        <v>Thomasbury, IA</v>
      </c>
      <c r="M7249" t="str">
        <f>VLOOKUP(Table1[[#This Row],[CampaignID]],'advert datasetplatforms'!A:B,2,FALSE)</f>
        <v>Facebook</v>
      </c>
      <c r="N7249">
        <f>VLOOKUP(Table1[[#This Row],[CampaignID]],'advert datasetplatforms'!A:D,4,FALSE)</f>
        <v>89378</v>
      </c>
      <c r="O7249" t="str">
        <f>VLOOKUP(Table1[[#This Row],[CampaignID]],'advert datasetperformance'!A:B,2,FALSE)</f>
        <v>2024-02</v>
      </c>
      <c r="P7249">
        <f>VLOOKUP(Table1[[#This Row],[CampaignID]],'advert datasetperformance'!A:F,6,FALSE)</f>
        <v>10436</v>
      </c>
    </row>
    <row r="7250" spans="1:16" x14ac:dyDescent="0.25">
      <c r="A7250" t="s">
        <v>14979</v>
      </c>
      <c r="B7250" t="s">
        <v>625</v>
      </c>
      <c r="C7250" t="s">
        <v>14980</v>
      </c>
      <c r="D7250" s="1">
        <v>45061</v>
      </c>
      <c r="E7250" s="1">
        <v>45350</v>
      </c>
      <c r="F7250">
        <v>5096</v>
      </c>
      <c r="G7250">
        <v>39845</v>
      </c>
      <c r="H7250">
        <v>3085</v>
      </c>
      <c r="I7250">
        <v>601</v>
      </c>
      <c r="J7250">
        <v>13364</v>
      </c>
      <c r="K7250" t="str">
        <f>VLOOKUP(Table1[[#This Row],[CustomerID]],'advert datasetcustomers'!A:B,2,FALSE)</f>
        <v>Kyle Bennett</v>
      </c>
      <c r="L7250" t="str">
        <f>VLOOKUP(Table1[[#This Row],[CustomerID]],'advert datasetcustomers'!A:E,5,FALSE)</f>
        <v>Johnmouth, WI</v>
      </c>
      <c r="M7250" t="str">
        <f>VLOOKUP(Table1[[#This Row],[CampaignID]],'advert datasetplatforms'!A:B,2,FALSE)</f>
        <v>Google Ads</v>
      </c>
      <c r="N7250">
        <f>VLOOKUP(Table1[[#This Row],[CampaignID]],'advert datasetplatforms'!A:D,4,FALSE)</f>
        <v>120947</v>
      </c>
      <c r="O7250" t="str">
        <f>VLOOKUP(Table1[[#This Row],[CampaignID]],'advert datasetperformance'!A:B,2,FALSE)</f>
        <v>2024-09</v>
      </c>
      <c r="P7250">
        <f>VLOOKUP(Table1[[#This Row],[CampaignID]],'advert datasetperformance'!A:F,6,FALSE)</f>
        <v>7971</v>
      </c>
    </row>
    <row r="7251" spans="1:16" x14ac:dyDescent="0.25">
      <c r="A7251" t="s">
        <v>14981</v>
      </c>
      <c r="B7251" t="s">
        <v>2958</v>
      </c>
      <c r="C7251" t="s">
        <v>14982</v>
      </c>
      <c r="D7251" s="1">
        <v>45250</v>
      </c>
      <c r="E7251" s="1">
        <v>45283</v>
      </c>
      <c r="F7251">
        <v>4655</v>
      </c>
      <c r="G7251">
        <v>107601</v>
      </c>
      <c r="H7251">
        <v>5371</v>
      </c>
      <c r="I7251">
        <v>510</v>
      </c>
      <c r="J7251">
        <v>11762</v>
      </c>
      <c r="K7251" t="str">
        <f>VLOOKUP(Table1[[#This Row],[CustomerID]],'advert datasetcustomers'!A:B,2,FALSE)</f>
        <v>Charles Mason</v>
      </c>
      <c r="L7251" t="str">
        <f>VLOOKUP(Table1[[#This Row],[CustomerID]],'advert datasetcustomers'!A:E,5,FALSE)</f>
        <v>Jamesmouth, FM</v>
      </c>
      <c r="M7251" t="str">
        <f>VLOOKUP(Table1[[#This Row],[CampaignID]],'advert datasetplatforms'!A:B,2,FALSE)</f>
        <v>LinkedIn</v>
      </c>
      <c r="N7251">
        <f>VLOOKUP(Table1[[#This Row],[CampaignID]],'advert datasetplatforms'!A:D,4,FALSE)</f>
        <v>60591</v>
      </c>
      <c r="O7251" t="str">
        <f>VLOOKUP(Table1[[#This Row],[CampaignID]],'advert datasetperformance'!A:B,2,FALSE)</f>
        <v>2024-08</v>
      </c>
      <c r="P7251">
        <f>VLOOKUP(Table1[[#This Row],[CampaignID]],'advert datasetperformance'!A:F,6,FALSE)</f>
        <v>14268</v>
      </c>
    </row>
    <row r="7252" spans="1:16" x14ac:dyDescent="0.25">
      <c r="A7252" t="s">
        <v>14983</v>
      </c>
      <c r="B7252" t="s">
        <v>1211</v>
      </c>
      <c r="C7252" t="s">
        <v>14984</v>
      </c>
      <c r="D7252" s="1">
        <v>45312</v>
      </c>
      <c r="E7252" s="1">
        <v>44991</v>
      </c>
      <c r="F7252">
        <v>3426</v>
      </c>
      <c r="G7252">
        <v>60728</v>
      </c>
      <c r="H7252">
        <v>6447</v>
      </c>
      <c r="I7252">
        <v>473</v>
      </c>
      <c r="J7252">
        <v>14046</v>
      </c>
      <c r="K7252" t="str">
        <f>VLOOKUP(Table1[[#This Row],[CustomerID]],'advert datasetcustomers'!A:B,2,FALSE)</f>
        <v>Laura Baird</v>
      </c>
      <c r="L7252" t="str">
        <f>VLOOKUP(Table1[[#This Row],[CustomerID]],'advert datasetcustomers'!A:E,5,FALSE)</f>
        <v>Lake Michaelberg, AS</v>
      </c>
      <c r="M7252" t="str">
        <f>VLOOKUP(Table1[[#This Row],[CampaignID]],'advert datasetplatforms'!A:B,2,FALSE)</f>
        <v>Twitter</v>
      </c>
      <c r="N7252">
        <f>VLOOKUP(Table1[[#This Row],[CampaignID]],'advert datasetplatforms'!A:D,4,FALSE)</f>
        <v>86947</v>
      </c>
      <c r="O7252" t="str">
        <f>VLOOKUP(Table1[[#This Row],[CampaignID]],'advert datasetperformance'!A:B,2,FALSE)</f>
        <v>2024-03</v>
      </c>
      <c r="P7252">
        <f>VLOOKUP(Table1[[#This Row],[CampaignID]],'advert datasetperformance'!A:F,6,FALSE)</f>
        <v>9547</v>
      </c>
    </row>
    <row r="7253" spans="1:16" x14ac:dyDescent="0.25">
      <c r="A7253" t="s">
        <v>14985</v>
      </c>
      <c r="B7253" t="s">
        <v>2014</v>
      </c>
      <c r="C7253" t="s">
        <v>14986</v>
      </c>
      <c r="D7253" s="1">
        <v>44936</v>
      </c>
      <c r="E7253" s="1">
        <v>45506</v>
      </c>
      <c r="F7253">
        <v>5254</v>
      </c>
      <c r="G7253">
        <v>125502</v>
      </c>
      <c r="H7253">
        <v>2651</v>
      </c>
      <c r="I7253">
        <v>210</v>
      </c>
      <c r="J7253">
        <v>6848</v>
      </c>
      <c r="K7253" t="str">
        <f>VLOOKUP(Table1[[#This Row],[CustomerID]],'advert datasetcustomers'!A:B,2,FALSE)</f>
        <v>Randy Le</v>
      </c>
      <c r="L7253" t="str">
        <f>VLOOKUP(Table1[[#This Row],[CustomerID]],'advert datasetcustomers'!A:E,5,FALSE)</f>
        <v>Amyborough, CA</v>
      </c>
      <c r="M7253" t="str">
        <f>VLOOKUP(Table1[[#This Row],[CampaignID]],'advert datasetplatforms'!A:B,2,FALSE)</f>
        <v>Twitter</v>
      </c>
      <c r="N7253">
        <f>VLOOKUP(Table1[[#This Row],[CampaignID]],'advert datasetplatforms'!A:D,4,FALSE)</f>
        <v>48075</v>
      </c>
      <c r="O7253" t="str">
        <f>VLOOKUP(Table1[[#This Row],[CampaignID]],'advert datasetperformance'!A:B,2,FALSE)</f>
        <v>2024-03</v>
      </c>
      <c r="P7253">
        <f>VLOOKUP(Table1[[#This Row],[CampaignID]],'advert datasetperformance'!A:F,6,FALSE)</f>
        <v>12699</v>
      </c>
    </row>
    <row r="7254" spans="1:16" x14ac:dyDescent="0.25">
      <c r="A7254" t="s">
        <v>14987</v>
      </c>
      <c r="B7254" t="s">
        <v>1947</v>
      </c>
      <c r="C7254" t="s">
        <v>14988</v>
      </c>
      <c r="D7254" s="1">
        <v>45228</v>
      </c>
      <c r="E7254" s="1">
        <v>45533</v>
      </c>
      <c r="F7254">
        <v>4276</v>
      </c>
      <c r="G7254">
        <v>116540</v>
      </c>
      <c r="H7254">
        <v>6808</v>
      </c>
      <c r="I7254">
        <v>590</v>
      </c>
      <c r="J7254">
        <v>18399</v>
      </c>
      <c r="K7254" t="str">
        <f>VLOOKUP(Table1[[#This Row],[CustomerID]],'advert datasetcustomers'!A:B,2,FALSE)</f>
        <v>Amy Allen</v>
      </c>
      <c r="L7254" t="str">
        <f>VLOOKUP(Table1[[#This Row],[CustomerID]],'advert datasetcustomers'!A:E,5,FALSE)</f>
        <v>Davidton, MS</v>
      </c>
      <c r="M7254" t="str">
        <f>VLOOKUP(Table1[[#This Row],[CampaignID]],'advert datasetplatforms'!A:B,2,FALSE)</f>
        <v>Twitter</v>
      </c>
      <c r="N7254">
        <f>VLOOKUP(Table1[[#This Row],[CampaignID]],'advert datasetplatforms'!A:D,4,FALSE)</f>
        <v>75420</v>
      </c>
      <c r="O7254" t="str">
        <f>VLOOKUP(Table1[[#This Row],[CampaignID]],'advert datasetperformance'!A:B,2,FALSE)</f>
        <v>2024-09</v>
      </c>
      <c r="P7254">
        <f>VLOOKUP(Table1[[#This Row],[CampaignID]],'advert datasetperformance'!A:F,6,FALSE)</f>
        <v>10758</v>
      </c>
    </row>
    <row r="7255" spans="1:16" x14ac:dyDescent="0.25">
      <c r="A7255" t="s">
        <v>14989</v>
      </c>
      <c r="B7255" t="s">
        <v>1538</v>
      </c>
      <c r="C7255" t="s">
        <v>14990</v>
      </c>
      <c r="D7255" s="1">
        <v>44973</v>
      </c>
      <c r="E7255" s="1">
        <v>45315</v>
      </c>
      <c r="F7255">
        <v>4575</v>
      </c>
      <c r="G7255">
        <v>145845</v>
      </c>
      <c r="H7255">
        <v>1731</v>
      </c>
      <c r="I7255">
        <v>459</v>
      </c>
      <c r="J7255">
        <v>6905</v>
      </c>
      <c r="K7255" t="str">
        <f>VLOOKUP(Table1[[#This Row],[CustomerID]],'advert datasetcustomers'!A:B,2,FALSE)</f>
        <v>Elizabeth Perez</v>
      </c>
      <c r="L7255" t="str">
        <f>VLOOKUP(Table1[[#This Row],[CustomerID]],'advert datasetcustomers'!A:E,5,FALSE)</f>
        <v>Alexandertown, NC</v>
      </c>
      <c r="M7255" t="str">
        <f>VLOOKUP(Table1[[#This Row],[CampaignID]],'advert datasetplatforms'!A:B,2,FALSE)</f>
        <v>Facebook</v>
      </c>
      <c r="N7255">
        <f>VLOOKUP(Table1[[#This Row],[CampaignID]],'advert datasetplatforms'!A:D,4,FALSE)</f>
        <v>57264</v>
      </c>
      <c r="O7255" t="str">
        <f>VLOOKUP(Table1[[#This Row],[CampaignID]],'advert datasetperformance'!A:B,2,FALSE)</f>
        <v>2024-06</v>
      </c>
      <c r="P7255">
        <f>VLOOKUP(Table1[[#This Row],[CampaignID]],'advert datasetperformance'!A:F,6,FALSE)</f>
        <v>12322</v>
      </c>
    </row>
    <row r="7256" spans="1:16" x14ac:dyDescent="0.25">
      <c r="A7256" t="s">
        <v>14991</v>
      </c>
      <c r="B7256" t="s">
        <v>1856</v>
      </c>
      <c r="C7256" t="s">
        <v>14992</v>
      </c>
      <c r="D7256" s="1">
        <v>45008</v>
      </c>
      <c r="E7256" s="1">
        <v>45343</v>
      </c>
      <c r="F7256">
        <v>3129</v>
      </c>
      <c r="G7256">
        <v>129991</v>
      </c>
      <c r="H7256">
        <v>2125</v>
      </c>
      <c r="I7256">
        <v>678</v>
      </c>
      <c r="J7256">
        <v>25445</v>
      </c>
      <c r="K7256" t="str">
        <f>VLOOKUP(Table1[[#This Row],[CustomerID]],'advert datasetcustomers'!A:B,2,FALSE)</f>
        <v>Claudia Russell</v>
      </c>
      <c r="L7256" t="str">
        <f>VLOOKUP(Table1[[#This Row],[CustomerID]],'advert datasetcustomers'!A:E,5,FALSE)</f>
        <v>West Darleneshire, NY</v>
      </c>
      <c r="M7256" t="str">
        <f>VLOOKUP(Table1[[#This Row],[CampaignID]],'advert datasetplatforms'!A:B,2,FALSE)</f>
        <v>Google Ads</v>
      </c>
      <c r="N7256">
        <f>VLOOKUP(Table1[[#This Row],[CampaignID]],'advert datasetplatforms'!A:D,4,FALSE)</f>
        <v>99938</v>
      </c>
      <c r="O7256" t="str">
        <f>VLOOKUP(Table1[[#This Row],[CampaignID]],'advert datasetperformance'!A:B,2,FALSE)</f>
        <v>2024-08</v>
      </c>
      <c r="P7256">
        <f>VLOOKUP(Table1[[#This Row],[CampaignID]],'advert datasetperformance'!A:F,6,FALSE)</f>
        <v>8200</v>
      </c>
    </row>
    <row r="7257" spans="1:16" x14ac:dyDescent="0.25">
      <c r="A7257" t="s">
        <v>14993</v>
      </c>
      <c r="B7257" t="s">
        <v>516</v>
      </c>
      <c r="C7257" t="s">
        <v>14994</v>
      </c>
      <c r="D7257" s="1">
        <v>45355</v>
      </c>
      <c r="E7257" s="1">
        <v>45245</v>
      </c>
      <c r="F7257">
        <v>5192</v>
      </c>
      <c r="G7257">
        <v>123461</v>
      </c>
      <c r="H7257">
        <v>5543</v>
      </c>
      <c r="I7257">
        <v>641</v>
      </c>
      <c r="J7257">
        <v>17056</v>
      </c>
      <c r="K7257" t="str">
        <f>VLOOKUP(Table1[[#This Row],[CustomerID]],'advert datasetcustomers'!A:B,2,FALSE)</f>
        <v>Elizabeth Cameron</v>
      </c>
      <c r="L7257" t="str">
        <f>VLOOKUP(Table1[[#This Row],[CustomerID]],'advert datasetcustomers'!A:E,5,FALSE)</f>
        <v>Russoland, OR</v>
      </c>
      <c r="M7257" t="str">
        <f>VLOOKUP(Table1[[#This Row],[CampaignID]],'advert datasetplatforms'!A:B,2,FALSE)</f>
        <v>Google Ads</v>
      </c>
      <c r="N7257">
        <f>VLOOKUP(Table1[[#This Row],[CampaignID]],'advert datasetplatforms'!A:D,4,FALSE)</f>
        <v>105104</v>
      </c>
      <c r="O7257" t="str">
        <f>VLOOKUP(Table1[[#This Row],[CampaignID]],'advert datasetperformance'!A:B,2,FALSE)</f>
        <v>2024-05</v>
      </c>
      <c r="P7257">
        <f>VLOOKUP(Table1[[#This Row],[CampaignID]],'advert datasetperformance'!A:F,6,FALSE)</f>
        <v>14930</v>
      </c>
    </row>
    <row r="7258" spans="1:16" x14ac:dyDescent="0.25">
      <c r="A7258" t="s">
        <v>14995</v>
      </c>
      <c r="B7258" t="s">
        <v>2139</v>
      </c>
      <c r="C7258" t="s">
        <v>14996</v>
      </c>
      <c r="D7258" s="1">
        <v>44972</v>
      </c>
      <c r="E7258" s="1">
        <v>45385</v>
      </c>
      <c r="F7258">
        <v>5671</v>
      </c>
      <c r="G7258">
        <v>86303</v>
      </c>
      <c r="H7258">
        <v>4077</v>
      </c>
      <c r="I7258">
        <v>484</v>
      </c>
      <c r="J7258">
        <v>20336</v>
      </c>
      <c r="K7258" t="str">
        <f>VLOOKUP(Table1[[#This Row],[CustomerID]],'advert datasetcustomers'!A:B,2,FALSE)</f>
        <v>Brandon Espinoza</v>
      </c>
      <c r="L7258" t="str">
        <f>VLOOKUP(Table1[[#This Row],[CustomerID]],'advert datasetcustomers'!A:E,5,FALSE)</f>
        <v>Reedland, AK</v>
      </c>
      <c r="M7258" t="str">
        <f>VLOOKUP(Table1[[#This Row],[CampaignID]],'advert datasetplatforms'!A:B,2,FALSE)</f>
        <v>Instagram</v>
      </c>
      <c r="N7258">
        <f>VLOOKUP(Table1[[#This Row],[CampaignID]],'advert datasetplatforms'!A:D,4,FALSE)</f>
        <v>108936</v>
      </c>
      <c r="O7258" t="str">
        <f>VLOOKUP(Table1[[#This Row],[CampaignID]],'advert datasetperformance'!A:B,2,FALSE)</f>
        <v>2024-09</v>
      </c>
      <c r="P7258">
        <f>VLOOKUP(Table1[[#This Row],[CampaignID]],'advert datasetperformance'!A:F,6,FALSE)</f>
        <v>12096</v>
      </c>
    </row>
    <row r="7259" spans="1:16" x14ac:dyDescent="0.25">
      <c r="A7259" t="s">
        <v>14997</v>
      </c>
      <c r="B7259" t="s">
        <v>1982</v>
      </c>
      <c r="C7259" t="s">
        <v>14998</v>
      </c>
      <c r="D7259" s="1">
        <v>45348</v>
      </c>
      <c r="E7259" s="1">
        <v>44937</v>
      </c>
      <c r="F7259">
        <v>3953</v>
      </c>
      <c r="G7259">
        <v>66621</v>
      </c>
      <c r="H7259">
        <v>8336</v>
      </c>
      <c r="I7259">
        <v>810</v>
      </c>
      <c r="J7259">
        <v>14268</v>
      </c>
      <c r="K7259" t="str">
        <f>VLOOKUP(Table1[[#This Row],[CustomerID]],'advert datasetcustomers'!A:B,2,FALSE)</f>
        <v>Edgar Wilson</v>
      </c>
      <c r="L7259" t="str">
        <f>VLOOKUP(Table1[[#This Row],[CustomerID]],'advert datasetcustomers'!A:E,5,FALSE)</f>
        <v>Michelleport, MP</v>
      </c>
      <c r="M7259" t="str">
        <f>VLOOKUP(Table1[[#This Row],[CampaignID]],'advert datasetplatforms'!A:B,2,FALSE)</f>
        <v>Twitter</v>
      </c>
      <c r="N7259">
        <f>VLOOKUP(Table1[[#This Row],[CampaignID]],'advert datasetplatforms'!A:D,4,FALSE)</f>
        <v>71442</v>
      </c>
      <c r="O7259" t="str">
        <f>VLOOKUP(Table1[[#This Row],[CampaignID]],'advert datasetperformance'!A:B,2,FALSE)</f>
        <v>2024-03</v>
      </c>
      <c r="P7259">
        <f>VLOOKUP(Table1[[#This Row],[CampaignID]],'advert datasetperformance'!A:F,6,FALSE)</f>
        <v>10910</v>
      </c>
    </row>
    <row r="7260" spans="1:16" x14ac:dyDescent="0.25">
      <c r="A7260" t="s">
        <v>14999</v>
      </c>
      <c r="B7260" t="s">
        <v>1865</v>
      </c>
      <c r="C7260" t="s">
        <v>15000</v>
      </c>
      <c r="D7260" s="1">
        <v>45274</v>
      </c>
      <c r="E7260" s="1">
        <v>45437</v>
      </c>
      <c r="F7260">
        <v>5248</v>
      </c>
      <c r="G7260">
        <v>116148</v>
      </c>
      <c r="H7260">
        <v>3358</v>
      </c>
      <c r="I7260">
        <v>373</v>
      </c>
      <c r="J7260">
        <v>14124</v>
      </c>
      <c r="K7260" t="str">
        <f>VLOOKUP(Table1[[#This Row],[CustomerID]],'advert datasetcustomers'!A:B,2,FALSE)</f>
        <v>Geoffrey Bennett</v>
      </c>
      <c r="L7260" t="str">
        <f>VLOOKUP(Table1[[#This Row],[CustomerID]],'advert datasetcustomers'!A:E,5,FALSE)</f>
        <v>Jacksonbury, GU</v>
      </c>
      <c r="M7260" t="str">
        <f>VLOOKUP(Table1[[#This Row],[CampaignID]],'advert datasetplatforms'!A:B,2,FALSE)</f>
        <v>Twitter</v>
      </c>
      <c r="N7260">
        <f>VLOOKUP(Table1[[#This Row],[CampaignID]],'advert datasetplatforms'!A:D,4,FALSE)</f>
        <v>71489</v>
      </c>
      <c r="O7260" t="str">
        <f>VLOOKUP(Table1[[#This Row],[CampaignID]],'advert datasetperformance'!A:B,2,FALSE)</f>
        <v>2024-06</v>
      </c>
      <c r="P7260">
        <f>VLOOKUP(Table1[[#This Row],[CampaignID]],'advert datasetperformance'!A:F,6,FALSE)</f>
        <v>11138</v>
      </c>
    </row>
    <row r="7261" spans="1:16" x14ac:dyDescent="0.25">
      <c r="A7261" t="s">
        <v>15001</v>
      </c>
      <c r="B7261" t="s">
        <v>1151</v>
      </c>
      <c r="C7261" t="s">
        <v>15002</v>
      </c>
      <c r="D7261" s="1">
        <v>45078</v>
      </c>
      <c r="E7261" s="1">
        <v>45469</v>
      </c>
      <c r="F7261">
        <v>4495</v>
      </c>
      <c r="G7261">
        <v>65059</v>
      </c>
      <c r="H7261">
        <v>4802</v>
      </c>
      <c r="I7261">
        <v>390</v>
      </c>
      <c r="J7261">
        <v>16951</v>
      </c>
      <c r="K7261" t="str">
        <f>VLOOKUP(Table1[[#This Row],[CustomerID]],'advert datasetcustomers'!A:B,2,FALSE)</f>
        <v>Robert Taylor</v>
      </c>
      <c r="L7261" t="str">
        <f>VLOOKUP(Table1[[#This Row],[CustomerID]],'advert datasetcustomers'!A:E,5,FALSE)</f>
        <v>Jasonview, IL</v>
      </c>
      <c r="M7261" t="str">
        <f>VLOOKUP(Table1[[#This Row],[CampaignID]],'advert datasetplatforms'!A:B,2,FALSE)</f>
        <v>Instagram</v>
      </c>
      <c r="N7261">
        <f>VLOOKUP(Table1[[#This Row],[CampaignID]],'advert datasetplatforms'!A:D,4,FALSE)</f>
        <v>55788</v>
      </c>
      <c r="O7261" t="str">
        <f>VLOOKUP(Table1[[#This Row],[CampaignID]],'advert datasetperformance'!A:B,2,FALSE)</f>
        <v>2024-06</v>
      </c>
      <c r="P7261">
        <f>VLOOKUP(Table1[[#This Row],[CampaignID]],'advert datasetperformance'!A:F,6,FALSE)</f>
        <v>7397</v>
      </c>
    </row>
    <row r="7262" spans="1:16" x14ac:dyDescent="0.25">
      <c r="A7262" t="s">
        <v>15003</v>
      </c>
      <c r="B7262" t="s">
        <v>827</v>
      </c>
      <c r="C7262" t="s">
        <v>15004</v>
      </c>
      <c r="D7262" s="1">
        <v>45203</v>
      </c>
      <c r="E7262" s="1">
        <v>45433</v>
      </c>
      <c r="F7262">
        <v>4751</v>
      </c>
      <c r="G7262">
        <v>109492</v>
      </c>
      <c r="H7262">
        <v>5471</v>
      </c>
      <c r="I7262">
        <v>273</v>
      </c>
      <c r="J7262">
        <v>9543</v>
      </c>
      <c r="K7262" t="str">
        <f>VLOOKUP(Table1[[#This Row],[CustomerID]],'advert datasetcustomers'!A:B,2,FALSE)</f>
        <v>Shirley Bautista</v>
      </c>
      <c r="L7262" t="str">
        <f>VLOOKUP(Table1[[#This Row],[CustomerID]],'advert datasetcustomers'!A:E,5,FALSE)</f>
        <v>South Marc, OK</v>
      </c>
      <c r="M7262" t="str">
        <f>VLOOKUP(Table1[[#This Row],[CampaignID]],'advert datasetplatforms'!A:B,2,FALSE)</f>
        <v>Instagram</v>
      </c>
      <c r="N7262">
        <f>VLOOKUP(Table1[[#This Row],[CampaignID]],'advert datasetplatforms'!A:D,4,FALSE)</f>
        <v>66215</v>
      </c>
      <c r="O7262" t="str">
        <f>VLOOKUP(Table1[[#This Row],[CampaignID]],'advert datasetperformance'!A:B,2,FALSE)</f>
        <v>2024-07</v>
      </c>
      <c r="P7262">
        <f>VLOOKUP(Table1[[#This Row],[CampaignID]],'advert datasetperformance'!A:F,6,FALSE)</f>
        <v>7820</v>
      </c>
    </row>
    <row r="7263" spans="1:16" x14ac:dyDescent="0.25">
      <c r="A7263" t="s">
        <v>15005</v>
      </c>
      <c r="B7263" t="s">
        <v>1130</v>
      </c>
      <c r="C7263" t="s">
        <v>15006</v>
      </c>
      <c r="D7263" s="1">
        <v>44991</v>
      </c>
      <c r="E7263" s="1">
        <v>44932</v>
      </c>
      <c r="F7263">
        <v>3987</v>
      </c>
      <c r="G7263">
        <v>28184</v>
      </c>
      <c r="H7263">
        <v>5224</v>
      </c>
      <c r="I7263">
        <v>604</v>
      </c>
      <c r="J7263">
        <v>7421</v>
      </c>
      <c r="K7263" t="str">
        <f>VLOOKUP(Table1[[#This Row],[CustomerID]],'advert datasetcustomers'!A:B,2,FALSE)</f>
        <v>Curtis Norman</v>
      </c>
      <c r="L7263" t="str">
        <f>VLOOKUP(Table1[[#This Row],[CustomerID]],'advert datasetcustomers'!A:E,5,FALSE)</f>
        <v>Port Omarhaven, VA</v>
      </c>
      <c r="M7263" t="str">
        <f>VLOOKUP(Table1[[#This Row],[CampaignID]],'advert datasetplatforms'!A:B,2,FALSE)</f>
        <v>LinkedIn</v>
      </c>
      <c r="N7263">
        <f>VLOOKUP(Table1[[#This Row],[CampaignID]],'advert datasetplatforms'!A:D,4,FALSE)</f>
        <v>110259</v>
      </c>
      <c r="O7263" t="str">
        <f>VLOOKUP(Table1[[#This Row],[CampaignID]],'advert datasetperformance'!A:B,2,FALSE)</f>
        <v>2024-03</v>
      </c>
      <c r="P7263">
        <f>VLOOKUP(Table1[[#This Row],[CampaignID]],'advert datasetperformance'!A:F,6,FALSE)</f>
        <v>14552</v>
      </c>
    </row>
    <row r="7264" spans="1:16" x14ac:dyDescent="0.25">
      <c r="A7264" t="s">
        <v>15007</v>
      </c>
      <c r="B7264" t="s">
        <v>172</v>
      </c>
      <c r="C7264" t="s">
        <v>15008</v>
      </c>
      <c r="D7264" s="1">
        <v>45139</v>
      </c>
      <c r="E7264" s="1">
        <v>45514</v>
      </c>
      <c r="F7264">
        <v>4008</v>
      </c>
      <c r="G7264">
        <v>69866</v>
      </c>
      <c r="H7264">
        <v>2733</v>
      </c>
      <c r="I7264">
        <v>493</v>
      </c>
      <c r="J7264">
        <v>19578</v>
      </c>
      <c r="K7264" t="str">
        <f>VLOOKUP(Table1[[#This Row],[CustomerID]],'advert datasetcustomers'!A:B,2,FALSE)</f>
        <v>Karen Solis</v>
      </c>
      <c r="L7264" t="str">
        <f>VLOOKUP(Table1[[#This Row],[CustomerID]],'advert datasetcustomers'!A:E,5,FALSE)</f>
        <v>South Natalie, AZ</v>
      </c>
      <c r="M7264" t="str">
        <f>VLOOKUP(Table1[[#This Row],[CampaignID]],'advert datasetplatforms'!A:B,2,FALSE)</f>
        <v>Google Ads</v>
      </c>
      <c r="N7264">
        <f>VLOOKUP(Table1[[#This Row],[CampaignID]],'advert datasetplatforms'!A:D,4,FALSE)</f>
        <v>109392</v>
      </c>
      <c r="O7264" t="str">
        <f>VLOOKUP(Table1[[#This Row],[CampaignID]],'advert datasetperformance'!A:B,2,FALSE)</f>
        <v>2024-02</v>
      </c>
      <c r="P7264">
        <f>VLOOKUP(Table1[[#This Row],[CampaignID]],'advert datasetperformance'!A:F,6,FALSE)</f>
        <v>8218</v>
      </c>
    </row>
    <row r="7265" spans="1:16" x14ac:dyDescent="0.25">
      <c r="A7265" t="s">
        <v>15009</v>
      </c>
      <c r="B7265" t="s">
        <v>1222</v>
      </c>
      <c r="C7265" t="s">
        <v>15010</v>
      </c>
      <c r="D7265" s="1">
        <v>45200</v>
      </c>
      <c r="E7265" s="1">
        <v>45080</v>
      </c>
      <c r="F7265">
        <v>3071</v>
      </c>
      <c r="G7265">
        <v>113921</v>
      </c>
      <c r="H7265">
        <v>7345</v>
      </c>
      <c r="I7265">
        <v>608</v>
      </c>
      <c r="J7265">
        <v>18972</v>
      </c>
      <c r="K7265" t="str">
        <f>VLOOKUP(Table1[[#This Row],[CustomerID]],'advert datasetcustomers'!A:B,2,FALSE)</f>
        <v>David Wood</v>
      </c>
      <c r="L7265" t="str">
        <f>VLOOKUP(Table1[[#This Row],[CustomerID]],'advert datasetcustomers'!A:E,5,FALSE)</f>
        <v>Port Melissa, MP</v>
      </c>
      <c r="M7265" t="str">
        <f>VLOOKUP(Table1[[#This Row],[CampaignID]],'advert datasetplatforms'!A:B,2,FALSE)</f>
        <v>Facebook</v>
      </c>
      <c r="N7265">
        <f>VLOOKUP(Table1[[#This Row],[CampaignID]],'advert datasetplatforms'!A:D,4,FALSE)</f>
        <v>118572</v>
      </c>
      <c r="O7265" t="str">
        <f>VLOOKUP(Table1[[#This Row],[CampaignID]],'advert datasetperformance'!A:B,2,FALSE)</f>
        <v>2024-09</v>
      </c>
      <c r="P7265">
        <f>VLOOKUP(Table1[[#This Row],[CampaignID]],'advert datasetperformance'!A:F,6,FALSE)</f>
        <v>4160</v>
      </c>
    </row>
    <row r="7266" spans="1:16" x14ac:dyDescent="0.25">
      <c r="A7266" t="s">
        <v>15011</v>
      </c>
      <c r="B7266" t="s">
        <v>2393</v>
      </c>
      <c r="C7266" t="s">
        <v>15012</v>
      </c>
      <c r="D7266" s="1">
        <v>45179</v>
      </c>
      <c r="E7266" s="1">
        <v>45363</v>
      </c>
      <c r="F7266">
        <v>5330</v>
      </c>
      <c r="G7266">
        <v>63533</v>
      </c>
      <c r="H7266">
        <v>4882</v>
      </c>
      <c r="I7266">
        <v>479</v>
      </c>
      <c r="J7266">
        <v>18861</v>
      </c>
      <c r="K7266" t="str">
        <f>VLOOKUP(Table1[[#This Row],[CustomerID]],'advert datasetcustomers'!A:B,2,FALSE)</f>
        <v>Gabriela Salinas</v>
      </c>
      <c r="L7266" t="str">
        <f>VLOOKUP(Table1[[#This Row],[CustomerID]],'advert datasetcustomers'!A:E,5,FALSE)</f>
        <v>North Mark, VI</v>
      </c>
      <c r="M7266" t="str">
        <f>VLOOKUP(Table1[[#This Row],[CampaignID]],'advert datasetplatforms'!A:B,2,FALSE)</f>
        <v>Twitter</v>
      </c>
      <c r="N7266">
        <f>VLOOKUP(Table1[[#This Row],[CampaignID]],'advert datasetplatforms'!A:D,4,FALSE)</f>
        <v>59541</v>
      </c>
      <c r="O7266" t="str">
        <f>VLOOKUP(Table1[[#This Row],[CampaignID]],'advert datasetperformance'!A:B,2,FALSE)</f>
        <v>2024-01</v>
      </c>
      <c r="P7266">
        <f>VLOOKUP(Table1[[#This Row],[CampaignID]],'advert datasetperformance'!A:F,6,FALSE)</f>
        <v>12094</v>
      </c>
    </row>
    <row r="7267" spans="1:16" x14ac:dyDescent="0.25">
      <c r="A7267" t="s">
        <v>15013</v>
      </c>
      <c r="B7267" t="s">
        <v>1061</v>
      </c>
      <c r="C7267" t="s">
        <v>15014</v>
      </c>
      <c r="D7267" s="1">
        <v>45575</v>
      </c>
      <c r="E7267" s="1">
        <v>45407</v>
      </c>
      <c r="F7267">
        <v>2824</v>
      </c>
      <c r="G7267">
        <v>105293</v>
      </c>
      <c r="H7267">
        <v>6663</v>
      </c>
      <c r="I7267">
        <v>613</v>
      </c>
      <c r="J7267">
        <v>17121</v>
      </c>
      <c r="K7267" t="str">
        <f>VLOOKUP(Table1[[#This Row],[CustomerID]],'advert datasetcustomers'!A:B,2,FALSE)</f>
        <v>Jonathan Parker</v>
      </c>
      <c r="L7267" t="str">
        <f>VLOOKUP(Table1[[#This Row],[CustomerID]],'advert datasetcustomers'!A:E,5,FALSE)</f>
        <v>Rivashaven, NV</v>
      </c>
      <c r="M7267" t="str">
        <f>VLOOKUP(Table1[[#This Row],[CampaignID]],'advert datasetplatforms'!A:B,2,FALSE)</f>
        <v>Google Ads</v>
      </c>
      <c r="N7267">
        <f>VLOOKUP(Table1[[#This Row],[CampaignID]],'advert datasetplatforms'!A:D,4,FALSE)</f>
        <v>63283</v>
      </c>
      <c r="O7267" t="str">
        <f>VLOOKUP(Table1[[#This Row],[CampaignID]],'advert datasetperformance'!A:B,2,FALSE)</f>
        <v>2024-02</v>
      </c>
      <c r="P7267">
        <f>VLOOKUP(Table1[[#This Row],[CampaignID]],'advert datasetperformance'!A:F,6,FALSE)</f>
        <v>13912</v>
      </c>
    </row>
    <row r="7268" spans="1:16" x14ac:dyDescent="0.25">
      <c r="A7268" t="s">
        <v>15015</v>
      </c>
      <c r="B7268" t="s">
        <v>188</v>
      </c>
      <c r="C7268" t="s">
        <v>15016</v>
      </c>
      <c r="D7268" s="1">
        <v>45121</v>
      </c>
      <c r="E7268" s="1">
        <v>45409</v>
      </c>
      <c r="F7268">
        <v>4949</v>
      </c>
      <c r="G7268">
        <v>75481</v>
      </c>
      <c r="H7268">
        <v>5074</v>
      </c>
      <c r="I7268">
        <v>555</v>
      </c>
      <c r="J7268">
        <v>19845</v>
      </c>
      <c r="K7268" t="str">
        <f>VLOOKUP(Table1[[#This Row],[CustomerID]],'advert datasetcustomers'!A:B,2,FALSE)</f>
        <v>Johnny Brown</v>
      </c>
      <c r="L7268" t="str">
        <f>VLOOKUP(Table1[[#This Row],[CustomerID]],'advert datasetcustomers'!A:E,5,FALSE)</f>
        <v>New Mark, FL</v>
      </c>
      <c r="M7268" t="str">
        <f>VLOOKUP(Table1[[#This Row],[CampaignID]],'advert datasetplatforms'!A:B,2,FALSE)</f>
        <v>Instagram</v>
      </c>
      <c r="N7268">
        <f>VLOOKUP(Table1[[#This Row],[CampaignID]],'advert datasetplatforms'!A:D,4,FALSE)</f>
        <v>39618</v>
      </c>
      <c r="O7268" t="str">
        <f>VLOOKUP(Table1[[#This Row],[CampaignID]],'advert datasetperformance'!A:B,2,FALSE)</f>
        <v>2024-04</v>
      </c>
      <c r="P7268">
        <f>VLOOKUP(Table1[[#This Row],[CampaignID]],'advert datasetperformance'!A:F,6,FALSE)</f>
        <v>6782</v>
      </c>
    </row>
    <row r="7269" spans="1:16" x14ac:dyDescent="0.25">
      <c r="A7269" t="s">
        <v>15017</v>
      </c>
      <c r="B7269" t="s">
        <v>1148</v>
      </c>
      <c r="C7269" t="s">
        <v>15018</v>
      </c>
      <c r="D7269" s="1">
        <v>45522</v>
      </c>
      <c r="E7269" s="1">
        <v>45133</v>
      </c>
      <c r="F7269">
        <v>6229</v>
      </c>
      <c r="G7269">
        <v>61780</v>
      </c>
      <c r="H7269">
        <v>4496</v>
      </c>
      <c r="I7269">
        <v>615</v>
      </c>
      <c r="J7269">
        <v>22060</v>
      </c>
      <c r="K7269" t="str">
        <f>VLOOKUP(Table1[[#This Row],[CustomerID]],'advert datasetcustomers'!A:B,2,FALSE)</f>
        <v>Robert Holmes</v>
      </c>
      <c r="L7269" t="str">
        <f>VLOOKUP(Table1[[#This Row],[CustomerID]],'advert datasetcustomers'!A:E,5,FALSE)</f>
        <v>Johnsonmouth, MI</v>
      </c>
      <c r="M7269" t="str">
        <f>VLOOKUP(Table1[[#This Row],[CampaignID]],'advert datasetplatforms'!A:B,2,FALSE)</f>
        <v>Google Ads</v>
      </c>
      <c r="N7269">
        <f>VLOOKUP(Table1[[#This Row],[CampaignID]],'advert datasetplatforms'!A:D,4,FALSE)</f>
        <v>93330</v>
      </c>
      <c r="O7269" t="str">
        <f>VLOOKUP(Table1[[#This Row],[CampaignID]],'advert datasetperformance'!A:B,2,FALSE)</f>
        <v>2024-04</v>
      </c>
      <c r="P7269">
        <f>VLOOKUP(Table1[[#This Row],[CampaignID]],'advert datasetperformance'!A:F,6,FALSE)</f>
        <v>8891</v>
      </c>
    </row>
    <row r="7270" spans="1:16" x14ac:dyDescent="0.25">
      <c r="A7270" t="s">
        <v>15019</v>
      </c>
      <c r="B7270" t="s">
        <v>1519</v>
      </c>
      <c r="C7270" t="s">
        <v>15020</v>
      </c>
      <c r="D7270" s="1">
        <v>45568</v>
      </c>
      <c r="E7270" s="1">
        <v>44991</v>
      </c>
      <c r="F7270">
        <v>3833</v>
      </c>
      <c r="G7270">
        <v>59197</v>
      </c>
      <c r="H7270">
        <v>5360</v>
      </c>
      <c r="I7270">
        <v>109</v>
      </c>
      <c r="J7270">
        <v>9595</v>
      </c>
      <c r="K7270" t="str">
        <f>VLOOKUP(Table1[[#This Row],[CustomerID]],'advert datasetcustomers'!A:B,2,FALSE)</f>
        <v>Tiffany Tanner</v>
      </c>
      <c r="L7270" t="str">
        <f>VLOOKUP(Table1[[#This Row],[CustomerID]],'advert datasetcustomers'!A:E,5,FALSE)</f>
        <v>Port Michaelton, IA</v>
      </c>
      <c r="M7270" t="str">
        <f>VLOOKUP(Table1[[#This Row],[CampaignID]],'advert datasetplatforms'!A:B,2,FALSE)</f>
        <v>Twitter</v>
      </c>
      <c r="N7270">
        <f>VLOOKUP(Table1[[#This Row],[CampaignID]],'advert datasetplatforms'!A:D,4,FALSE)</f>
        <v>69171</v>
      </c>
      <c r="O7270" t="str">
        <f>VLOOKUP(Table1[[#This Row],[CampaignID]],'advert datasetperformance'!A:B,2,FALSE)</f>
        <v>2024-10</v>
      </c>
      <c r="P7270">
        <f>VLOOKUP(Table1[[#This Row],[CampaignID]],'advert datasetperformance'!A:F,6,FALSE)</f>
        <v>8719</v>
      </c>
    </row>
    <row r="7271" spans="1:16" x14ac:dyDescent="0.25">
      <c r="A7271" t="s">
        <v>15021</v>
      </c>
      <c r="B7271" t="s">
        <v>2261</v>
      </c>
      <c r="C7271" t="s">
        <v>15022</v>
      </c>
      <c r="D7271" s="1">
        <v>45341</v>
      </c>
      <c r="E7271" s="1">
        <v>45093</v>
      </c>
      <c r="F7271">
        <v>6945</v>
      </c>
      <c r="G7271">
        <v>125878</v>
      </c>
      <c r="H7271">
        <v>4614</v>
      </c>
      <c r="I7271">
        <v>301</v>
      </c>
      <c r="J7271">
        <v>11859</v>
      </c>
      <c r="K7271" t="str">
        <f>VLOOKUP(Table1[[#This Row],[CustomerID]],'advert datasetcustomers'!A:B,2,FALSE)</f>
        <v>Linda Olson</v>
      </c>
      <c r="L7271" t="str">
        <f>VLOOKUP(Table1[[#This Row],[CustomerID]],'advert datasetcustomers'!A:E,5,FALSE)</f>
        <v>Terrellhaven, IL</v>
      </c>
      <c r="M7271" t="str">
        <f>VLOOKUP(Table1[[#This Row],[CampaignID]],'advert datasetplatforms'!A:B,2,FALSE)</f>
        <v>LinkedIn</v>
      </c>
      <c r="N7271">
        <f>VLOOKUP(Table1[[#This Row],[CampaignID]],'advert datasetplatforms'!A:D,4,FALSE)</f>
        <v>85420</v>
      </c>
      <c r="O7271" t="str">
        <f>VLOOKUP(Table1[[#This Row],[CampaignID]],'advert datasetperformance'!A:B,2,FALSE)</f>
        <v>2024-02</v>
      </c>
      <c r="P7271">
        <f>VLOOKUP(Table1[[#This Row],[CampaignID]],'advert datasetperformance'!A:F,6,FALSE)</f>
        <v>8110</v>
      </c>
    </row>
    <row r="7272" spans="1:16" x14ac:dyDescent="0.25">
      <c r="A7272" t="s">
        <v>15023</v>
      </c>
      <c r="B7272" t="s">
        <v>638</v>
      </c>
      <c r="C7272" t="s">
        <v>15024</v>
      </c>
      <c r="D7272" s="1">
        <v>45126</v>
      </c>
      <c r="E7272" s="1">
        <v>45499</v>
      </c>
      <c r="F7272">
        <v>4205</v>
      </c>
      <c r="G7272">
        <v>70249</v>
      </c>
      <c r="H7272">
        <v>2461</v>
      </c>
      <c r="I7272">
        <v>319</v>
      </c>
      <c r="J7272">
        <v>11830</v>
      </c>
      <c r="K7272" t="str">
        <f>VLOOKUP(Table1[[#This Row],[CustomerID]],'advert datasetcustomers'!A:B,2,FALSE)</f>
        <v>John Hess</v>
      </c>
      <c r="L7272" t="str">
        <f>VLOOKUP(Table1[[#This Row],[CustomerID]],'advert datasetcustomers'!A:E,5,FALSE)</f>
        <v>Port Megan, SC</v>
      </c>
      <c r="M7272" t="str">
        <f>VLOOKUP(Table1[[#This Row],[CampaignID]],'advert datasetplatforms'!A:B,2,FALSE)</f>
        <v>Facebook</v>
      </c>
      <c r="N7272">
        <f>VLOOKUP(Table1[[#This Row],[CampaignID]],'advert datasetplatforms'!A:D,4,FALSE)</f>
        <v>45030</v>
      </c>
      <c r="O7272" t="str">
        <f>VLOOKUP(Table1[[#This Row],[CampaignID]],'advert datasetperformance'!A:B,2,FALSE)</f>
        <v>2024-04</v>
      </c>
      <c r="P7272">
        <f>VLOOKUP(Table1[[#This Row],[CampaignID]],'advert datasetperformance'!A:F,6,FALSE)</f>
        <v>7787</v>
      </c>
    </row>
    <row r="7273" spans="1:16" x14ac:dyDescent="0.25">
      <c r="A7273" t="s">
        <v>15025</v>
      </c>
      <c r="B7273" t="s">
        <v>2171</v>
      </c>
      <c r="C7273" t="s">
        <v>15026</v>
      </c>
      <c r="D7273" s="1">
        <v>44984</v>
      </c>
      <c r="E7273" s="1">
        <v>45126</v>
      </c>
      <c r="F7273">
        <v>4569</v>
      </c>
      <c r="G7273">
        <v>62127</v>
      </c>
      <c r="H7273">
        <v>4466</v>
      </c>
      <c r="I7273">
        <v>439</v>
      </c>
      <c r="J7273">
        <v>12999</v>
      </c>
      <c r="K7273" t="str">
        <f>VLOOKUP(Table1[[#This Row],[CustomerID]],'advert datasetcustomers'!A:B,2,FALSE)</f>
        <v>David Lee</v>
      </c>
      <c r="L7273" t="str">
        <f>VLOOKUP(Table1[[#This Row],[CustomerID]],'advert datasetcustomers'!A:E,5,FALSE)</f>
        <v>Michelleside, WY</v>
      </c>
      <c r="M7273" t="str">
        <f>VLOOKUP(Table1[[#This Row],[CampaignID]],'advert datasetplatforms'!A:B,2,FALSE)</f>
        <v>LinkedIn</v>
      </c>
      <c r="N7273">
        <f>VLOOKUP(Table1[[#This Row],[CampaignID]],'advert datasetplatforms'!A:D,4,FALSE)</f>
        <v>70711</v>
      </c>
      <c r="O7273" t="str">
        <f>VLOOKUP(Table1[[#This Row],[CampaignID]],'advert datasetperformance'!A:B,2,FALSE)</f>
        <v>2024-06</v>
      </c>
      <c r="P7273">
        <f>VLOOKUP(Table1[[#This Row],[CampaignID]],'advert datasetperformance'!A:F,6,FALSE)</f>
        <v>6489</v>
      </c>
    </row>
    <row r="7274" spans="1:16" x14ac:dyDescent="0.25">
      <c r="A7274" t="s">
        <v>15027</v>
      </c>
      <c r="B7274" t="s">
        <v>1101</v>
      </c>
      <c r="C7274" t="s">
        <v>15028</v>
      </c>
      <c r="D7274" s="1">
        <v>45395</v>
      </c>
      <c r="E7274" s="1">
        <v>45326</v>
      </c>
      <c r="F7274">
        <v>4870</v>
      </c>
      <c r="G7274">
        <v>129623</v>
      </c>
      <c r="H7274">
        <v>5804</v>
      </c>
      <c r="I7274">
        <v>569</v>
      </c>
      <c r="J7274">
        <v>11328</v>
      </c>
      <c r="K7274" t="str">
        <f>VLOOKUP(Table1[[#This Row],[CustomerID]],'advert datasetcustomers'!A:B,2,FALSE)</f>
        <v>Christopher Conway</v>
      </c>
      <c r="L7274" t="str">
        <f>VLOOKUP(Table1[[#This Row],[CustomerID]],'advert datasetcustomers'!A:E,5,FALSE)</f>
        <v>New Barbara, IA</v>
      </c>
      <c r="M7274" t="str">
        <f>VLOOKUP(Table1[[#This Row],[CampaignID]],'advert datasetplatforms'!A:B,2,FALSE)</f>
        <v>Facebook</v>
      </c>
      <c r="N7274">
        <f>VLOOKUP(Table1[[#This Row],[CampaignID]],'advert datasetplatforms'!A:D,4,FALSE)</f>
        <v>85723</v>
      </c>
      <c r="O7274" t="str">
        <f>VLOOKUP(Table1[[#This Row],[CampaignID]],'advert datasetperformance'!A:B,2,FALSE)</f>
        <v>2024-01</v>
      </c>
      <c r="P7274">
        <f>VLOOKUP(Table1[[#This Row],[CampaignID]],'advert datasetperformance'!A:F,6,FALSE)</f>
        <v>13295</v>
      </c>
    </row>
    <row r="7275" spans="1:16" x14ac:dyDescent="0.25">
      <c r="A7275" t="s">
        <v>15029</v>
      </c>
      <c r="B7275" t="s">
        <v>214</v>
      </c>
      <c r="C7275" t="s">
        <v>15030</v>
      </c>
      <c r="D7275" s="1">
        <v>44884</v>
      </c>
      <c r="E7275" s="1">
        <v>45204</v>
      </c>
      <c r="F7275">
        <v>5500</v>
      </c>
      <c r="G7275">
        <v>93562</v>
      </c>
      <c r="H7275">
        <v>6410</v>
      </c>
      <c r="I7275">
        <v>548</v>
      </c>
      <c r="J7275">
        <v>26376</v>
      </c>
      <c r="K7275" t="str">
        <f>VLOOKUP(Table1[[#This Row],[CustomerID]],'advert datasetcustomers'!A:B,2,FALSE)</f>
        <v>Eric Wells</v>
      </c>
      <c r="L7275" t="str">
        <f>VLOOKUP(Table1[[#This Row],[CustomerID]],'advert datasetcustomers'!A:E,5,FALSE)</f>
        <v>Masontown, MI</v>
      </c>
      <c r="M7275" t="str">
        <f>VLOOKUP(Table1[[#This Row],[CampaignID]],'advert datasetplatforms'!A:B,2,FALSE)</f>
        <v>Google Ads</v>
      </c>
      <c r="N7275">
        <f>VLOOKUP(Table1[[#This Row],[CampaignID]],'advert datasetplatforms'!A:D,4,FALSE)</f>
        <v>98784</v>
      </c>
      <c r="O7275" t="str">
        <f>VLOOKUP(Table1[[#This Row],[CampaignID]],'advert datasetperformance'!A:B,2,FALSE)</f>
        <v>2024-03</v>
      </c>
      <c r="P7275">
        <f>VLOOKUP(Table1[[#This Row],[CampaignID]],'advert datasetperformance'!A:F,6,FALSE)</f>
        <v>13484</v>
      </c>
    </row>
    <row r="7276" spans="1:16" x14ac:dyDescent="0.25">
      <c r="A7276" t="s">
        <v>15031</v>
      </c>
      <c r="B7276" t="s">
        <v>668</v>
      </c>
      <c r="C7276" t="s">
        <v>15032</v>
      </c>
      <c r="D7276" s="1">
        <v>45261</v>
      </c>
      <c r="E7276" s="1">
        <v>45310</v>
      </c>
      <c r="F7276">
        <v>5450</v>
      </c>
      <c r="G7276">
        <v>84751</v>
      </c>
      <c r="H7276">
        <v>3556</v>
      </c>
      <c r="I7276">
        <v>100</v>
      </c>
      <c r="J7276">
        <v>7065</v>
      </c>
      <c r="K7276" t="str">
        <f>VLOOKUP(Table1[[#This Row],[CustomerID]],'advert datasetcustomers'!A:B,2,FALSE)</f>
        <v>Rachel Jenkins</v>
      </c>
      <c r="L7276" t="str">
        <f>VLOOKUP(Table1[[#This Row],[CustomerID]],'advert datasetcustomers'!A:E,5,FALSE)</f>
        <v>Browntown, IA</v>
      </c>
      <c r="M7276" t="str">
        <f>VLOOKUP(Table1[[#This Row],[CampaignID]],'advert datasetplatforms'!A:B,2,FALSE)</f>
        <v>Facebook</v>
      </c>
      <c r="N7276">
        <f>VLOOKUP(Table1[[#This Row],[CampaignID]],'advert datasetplatforms'!A:D,4,FALSE)</f>
        <v>76871</v>
      </c>
      <c r="O7276" t="str">
        <f>VLOOKUP(Table1[[#This Row],[CampaignID]],'advert datasetperformance'!A:B,2,FALSE)</f>
        <v>2024-03</v>
      </c>
      <c r="P7276">
        <f>VLOOKUP(Table1[[#This Row],[CampaignID]],'advert datasetperformance'!A:F,6,FALSE)</f>
        <v>15459</v>
      </c>
    </row>
    <row r="7277" spans="1:16" x14ac:dyDescent="0.25">
      <c r="A7277" t="s">
        <v>15033</v>
      </c>
      <c r="B7277" t="s">
        <v>2700</v>
      </c>
      <c r="C7277" t="s">
        <v>15034</v>
      </c>
      <c r="D7277" s="1">
        <v>45524</v>
      </c>
      <c r="E7277" s="1">
        <v>45248</v>
      </c>
      <c r="F7277">
        <v>6406</v>
      </c>
      <c r="G7277">
        <v>50624</v>
      </c>
      <c r="H7277">
        <v>6615</v>
      </c>
      <c r="I7277">
        <v>381</v>
      </c>
      <c r="J7277">
        <v>12205</v>
      </c>
      <c r="K7277" t="str">
        <f>VLOOKUP(Table1[[#This Row],[CustomerID]],'advert datasetcustomers'!A:B,2,FALSE)</f>
        <v>William Wilson</v>
      </c>
      <c r="L7277" t="str">
        <f>VLOOKUP(Table1[[#This Row],[CustomerID]],'advert datasetcustomers'!A:E,5,FALSE)</f>
        <v>East Kimberly, RI</v>
      </c>
      <c r="M7277" t="str">
        <f>VLOOKUP(Table1[[#This Row],[CampaignID]],'advert datasetplatforms'!A:B,2,FALSE)</f>
        <v>Google Ads</v>
      </c>
      <c r="N7277">
        <f>VLOOKUP(Table1[[#This Row],[CampaignID]],'advert datasetplatforms'!A:D,4,FALSE)</f>
        <v>53858</v>
      </c>
      <c r="O7277" t="str">
        <f>VLOOKUP(Table1[[#This Row],[CampaignID]],'advert datasetperformance'!A:B,2,FALSE)</f>
        <v>2024-02</v>
      </c>
      <c r="P7277">
        <f>VLOOKUP(Table1[[#This Row],[CampaignID]],'advert datasetperformance'!A:F,6,FALSE)</f>
        <v>11983</v>
      </c>
    </row>
    <row r="7278" spans="1:16" x14ac:dyDescent="0.25">
      <c r="A7278" t="s">
        <v>15035</v>
      </c>
      <c r="B7278" t="s">
        <v>3257</v>
      </c>
      <c r="C7278" t="s">
        <v>15036</v>
      </c>
      <c r="D7278" s="1">
        <v>45417</v>
      </c>
      <c r="E7278" s="1">
        <v>45394</v>
      </c>
      <c r="F7278">
        <v>4299</v>
      </c>
      <c r="G7278">
        <v>88892</v>
      </c>
      <c r="H7278">
        <v>3421</v>
      </c>
      <c r="I7278">
        <v>450</v>
      </c>
      <c r="J7278">
        <v>8478</v>
      </c>
      <c r="K7278" t="str">
        <f>VLOOKUP(Table1[[#This Row],[CustomerID]],'advert datasetcustomers'!A:B,2,FALSE)</f>
        <v>Laura Williams</v>
      </c>
      <c r="L7278" t="str">
        <f>VLOOKUP(Table1[[#This Row],[CustomerID]],'advert datasetcustomers'!A:E,5,FALSE)</f>
        <v>New Nicholas, MH</v>
      </c>
      <c r="M7278" t="str">
        <f>VLOOKUP(Table1[[#This Row],[CampaignID]],'advert datasetplatforms'!A:B,2,FALSE)</f>
        <v>Facebook</v>
      </c>
      <c r="N7278">
        <f>VLOOKUP(Table1[[#This Row],[CampaignID]],'advert datasetplatforms'!A:D,4,FALSE)</f>
        <v>34653</v>
      </c>
      <c r="O7278" t="str">
        <f>VLOOKUP(Table1[[#This Row],[CampaignID]],'advert datasetperformance'!A:B,2,FALSE)</f>
        <v>2024-02</v>
      </c>
      <c r="P7278">
        <f>VLOOKUP(Table1[[#This Row],[CampaignID]],'advert datasetperformance'!A:F,6,FALSE)</f>
        <v>10273</v>
      </c>
    </row>
    <row r="7279" spans="1:16" x14ac:dyDescent="0.25">
      <c r="A7279" t="s">
        <v>15037</v>
      </c>
      <c r="B7279" t="s">
        <v>2256</v>
      </c>
      <c r="C7279" t="s">
        <v>15038</v>
      </c>
      <c r="D7279" s="1">
        <v>45325</v>
      </c>
      <c r="E7279" s="1">
        <v>44962</v>
      </c>
      <c r="F7279">
        <v>7922</v>
      </c>
      <c r="G7279">
        <v>70694</v>
      </c>
      <c r="H7279">
        <v>4868</v>
      </c>
      <c r="I7279">
        <v>530</v>
      </c>
      <c r="J7279">
        <v>16573</v>
      </c>
      <c r="K7279" t="str">
        <f>VLOOKUP(Table1[[#This Row],[CustomerID]],'advert datasetcustomers'!A:B,2,FALSE)</f>
        <v>Patrick King</v>
      </c>
      <c r="L7279" t="str">
        <f>VLOOKUP(Table1[[#This Row],[CustomerID]],'advert datasetcustomers'!A:E,5,FALSE)</f>
        <v>Garciaport, ND</v>
      </c>
      <c r="M7279" t="str">
        <f>VLOOKUP(Table1[[#This Row],[CampaignID]],'advert datasetplatforms'!A:B,2,FALSE)</f>
        <v>Instagram</v>
      </c>
      <c r="N7279">
        <f>VLOOKUP(Table1[[#This Row],[CampaignID]],'advert datasetplatforms'!A:D,4,FALSE)</f>
        <v>99018</v>
      </c>
      <c r="O7279" t="str">
        <f>VLOOKUP(Table1[[#This Row],[CampaignID]],'advert datasetperformance'!A:B,2,FALSE)</f>
        <v>2024-06</v>
      </c>
      <c r="P7279">
        <f>VLOOKUP(Table1[[#This Row],[CampaignID]],'advert datasetperformance'!A:F,6,FALSE)</f>
        <v>7611</v>
      </c>
    </row>
    <row r="7280" spans="1:16" x14ac:dyDescent="0.25">
      <c r="A7280" t="s">
        <v>15039</v>
      </c>
      <c r="B7280" t="s">
        <v>1002</v>
      </c>
      <c r="C7280" t="s">
        <v>15040</v>
      </c>
      <c r="D7280" s="1">
        <v>45364</v>
      </c>
      <c r="E7280" s="1">
        <v>45188</v>
      </c>
      <c r="F7280">
        <v>4536</v>
      </c>
      <c r="G7280">
        <v>108713</v>
      </c>
      <c r="H7280">
        <v>4992</v>
      </c>
      <c r="I7280">
        <v>638</v>
      </c>
      <c r="J7280">
        <v>13988</v>
      </c>
      <c r="K7280" t="str">
        <f>VLOOKUP(Table1[[#This Row],[CustomerID]],'advert datasetcustomers'!A:B,2,FALSE)</f>
        <v>Kayla Gaines</v>
      </c>
      <c r="L7280" t="str">
        <f>VLOOKUP(Table1[[#This Row],[CustomerID]],'advert datasetcustomers'!A:E,5,FALSE)</f>
        <v>East Henry, TN</v>
      </c>
      <c r="M7280" t="str">
        <f>VLOOKUP(Table1[[#This Row],[CampaignID]],'advert datasetplatforms'!A:B,2,FALSE)</f>
        <v>LinkedIn</v>
      </c>
      <c r="N7280">
        <f>VLOOKUP(Table1[[#This Row],[CampaignID]],'advert datasetplatforms'!A:D,4,FALSE)</f>
        <v>70099</v>
      </c>
      <c r="O7280" t="str">
        <f>VLOOKUP(Table1[[#This Row],[CampaignID]],'advert datasetperformance'!A:B,2,FALSE)</f>
        <v>2024-05</v>
      </c>
      <c r="P7280">
        <f>VLOOKUP(Table1[[#This Row],[CampaignID]],'advert datasetperformance'!A:F,6,FALSE)</f>
        <v>12407</v>
      </c>
    </row>
    <row r="7281" spans="1:16" x14ac:dyDescent="0.25">
      <c r="A7281" t="s">
        <v>15041</v>
      </c>
      <c r="B7281" t="s">
        <v>1621</v>
      </c>
      <c r="C7281" t="s">
        <v>15042</v>
      </c>
      <c r="D7281" s="1">
        <v>45335</v>
      </c>
      <c r="E7281" s="1">
        <v>45428</v>
      </c>
      <c r="F7281">
        <v>1959</v>
      </c>
      <c r="G7281">
        <v>139766</v>
      </c>
      <c r="H7281">
        <v>7141</v>
      </c>
      <c r="I7281">
        <v>443</v>
      </c>
      <c r="J7281">
        <v>19256</v>
      </c>
      <c r="K7281" t="str">
        <f>VLOOKUP(Table1[[#This Row],[CustomerID]],'advert datasetcustomers'!A:B,2,FALSE)</f>
        <v>Shawn Floyd</v>
      </c>
      <c r="L7281" t="str">
        <f>VLOOKUP(Table1[[#This Row],[CustomerID]],'advert datasetcustomers'!A:E,5,FALSE)</f>
        <v>Markmouth, NY</v>
      </c>
      <c r="M7281" t="str">
        <f>VLOOKUP(Table1[[#This Row],[CampaignID]],'advert datasetplatforms'!A:B,2,FALSE)</f>
        <v>LinkedIn</v>
      </c>
      <c r="N7281">
        <f>VLOOKUP(Table1[[#This Row],[CampaignID]],'advert datasetplatforms'!A:D,4,FALSE)</f>
        <v>78396</v>
      </c>
      <c r="O7281" t="str">
        <f>VLOOKUP(Table1[[#This Row],[CampaignID]],'advert datasetperformance'!A:B,2,FALSE)</f>
        <v>2024-01</v>
      </c>
      <c r="P7281">
        <f>VLOOKUP(Table1[[#This Row],[CampaignID]],'advert datasetperformance'!A:F,6,FALSE)</f>
        <v>10649</v>
      </c>
    </row>
    <row r="7282" spans="1:16" x14ac:dyDescent="0.25">
      <c r="A7282" t="s">
        <v>15043</v>
      </c>
      <c r="B7282" t="s">
        <v>1825</v>
      </c>
      <c r="C7282" t="s">
        <v>15044</v>
      </c>
      <c r="D7282" s="1">
        <v>44894</v>
      </c>
      <c r="E7282" s="1">
        <v>45589</v>
      </c>
      <c r="F7282">
        <v>5345</v>
      </c>
      <c r="G7282">
        <v>136300</v>
      </c>
      <c r="H7282">
        <v>6179</v>
      </c>
      <c r="I7282">
        <v>357</v>
      </c>
      <c r="J7282">
        <v>7968</v>
      </c>
      <c r="K7282" t="str">
        <f>VLOOKUP(Table1[[#This Row],[CustomerID]],'advert datasetcustomers'!A:B,2,FALSE)</f>
        <v>Yolanda Houston</v>
      </c>
      <c r="L7282" t="str">
        <f>VLOOKUP(Table1[[#This Row],[CustomerID]],'advert datasetcustomers'!A:E,5,FALSE)</f>
        <v>Jimenezberg, MT</v>
      </c>
      <c r="M7282" t="str">
        <f>VLOOKUP(Table1[[#This Row],[CampaignID]],'advert datasetplatforms'!A:B,2,FALSE)</f>
        <v>LinkedIn</v>
      </c>
      <c r="N7282">
        <f>VLOOKUP(Table1[[#This Row],[CampaignID]],'advert datasetplatforms'!A:D,4,FALSE)</f>
        <v>116066</v>
      </c>
      <c r="O7282" t="str">
        <f>VLOOKUP(Table1[[#This Row],[CampaignID]],'advert datasetperformance'!A:B,2,FALSE)</f>
        <v>2024-03</v>
      </c>
      <c r="P7282">
        <f>VLOOKUP(Table1[[#This Row],[CampaignID]],'advert datasetperformance'!A:F,6,FALSE)</f>
        <v>8367</v>
      </c>
    </row>
    <row r="7283" spans="1:16" x14ac:dyDescent="0.25">
      <c r="A7283" t="s">
        <v>15045</v>
      </c>
      <c r="B7283" t="s">
        <v>1495</v>
      </c>
      <c r="C7283" t="s">
        <v>15046</v>
      </c>
      <c r="D7283" s="1">
        <v>45554</v>
      </c>
      <c r="E7283" s="1">
        <v>45145</v>
      </c>
      <c r="F7283">
        <v>5223</v>
      </c>
      <c r="G7283">
        <v>103682</v>
      </c>
      <c r="H7283">
        <v>2965</v>
      </c>
      <c r="I7283">
        <v>533</v>
      </c>
      <c r="J7283">
        <v>11533</v>
      </c>
      <c r="K7283" t="str">
        <f>VLOOKUP(Table1[[#This Row],[CustomerID]],'advert datasetcustomers'!A:B,2,FALSE)</f>
        <v>Beth Patterson</v>
      </c>
      <c r="L7283" t="str">
        <f>VLOOKUP(Table1[[#This Row],[CustomerID]],'advert datasetcustomers'!A:E,5,FALSE)</f>
        <v>Port Cynthia, IL</v>
      </c>
      <c r="M7283" t="str">
        <f>VLOOKUP(Table1[[#This Row],[CampaignID]],'advert datasetplatforms'!A:B,2,FALSE)</f>
        <v>Facebook</v>
      </c>
      <c r="N7283">
        <f>VLOOKUP(Table1[[#This Row],[CampaignID]],'advert datasetplatforms'!A:D,4,FALSE)</f>
        <v>80789</v>
      </c>
      <c r="O7283" t="str">
        <f>VLOOKUP(Table1[[#This Row],[CampaignID]],'advert datasetperformance'!A:B,2,FALSE)</f>
        <v>2024-07</v>
      </c>
      <c r="P7283">
        <f>VLOOKUP(Table1[[#This Row],[CampaignID]],'advert datasetperformance'!A:F,6,FALSE)</f>
        <v>8988</v>
      </c>
    </row>
    <row r="7284" spans="1:16" x14ac:dyDescent="0.25">
      <c r="A7284" t="s">
        <v>15047</v>
      </c>
      <c r="B7284" t="s">
        <v>1967</v>
      </c>
      <c r="C7284" t="s">
        <v>15048</v>
      </c>
      <c r="D7284" s="1">
        <v>45493</v>
      </c>
      <c r="E7284" s="1">
        <v>45591</v>
      </c>
      <c r="F7284">
        <v>9939</v>
      </c>
      <c r="G7284">
        <v>107787</v>
      </c>
      <c r="H7284">
        <v>5169</v>
      </c>
      <c r="I7284">
        <v>406</v>
      </c>
      <c r="J7284">
        <v>22246</v>
      </c>
      <c r="K7284" t="str">
        <f>VLOOKUP(Table1[[#This Row],[CustomerID]],'advert datasetcustomers'!A:B,2,FALSE)</f>
        <v>Michael Jones</v>
      </c>
      <c r="L7284" t="str">
        <f>VLOOKUP(Table1[[#This Row],[CustomerID]],'advert datasetcustomers'!A:E,5,FALSE)</f>
        <v>Heiditon, PW</v>
      </c>
      <c r="M7284" t="str">
        <f>VLOOKUP(Table1[[#This Row],[CampaignID]],'advert datasetplatforms'!A:B,2,FALSE)</f>
        <v>Facebook</v>
      </c>
      <c r="N7284">
        <f>VLOOKUP(Table1[[#This Row],[CampaignID]],'advert datasetplatforms'!A:D,4,FALSE)</f>
        <v>87442</v>
      </c>
      <c r="O7284" t="str">
        <f>VLOOKUP(Table1[[#This Row],[CampaignID]],'advert datasetperformance'!A:B,2,FALSE)</f>
        <v>2024-10</v>
      </c>
      <c r="P7284">
        <f>VLOOKUP(Table1[[#This Row],[CampaignID]],'advert datasetperformance'!A:F,6,FALSE)</f>
        <v>7542</v>
      </c>
    </row>
    <row r="7285" spans="1:16" x14ac:dyDescent="0.25">
      <c r="A7285" t="s">
        <v>15049</v>
      </c>
      <c r="B7285" t="s">
        <v>875</v>
      </c>
      <c r="C7285" t="s">
        <v>15050</v>
      </c>
      <c r="D7285" s="1">
        <v>45450</v>
      </c>
      <c r="E7285" s="1">
        <v>45469</v>
      </c>
      <c r="F7285">
        <v>4246</v>
      </c>
      <c r="G7285">
        <v>85962</v>
      </c>
      <c r="H7285">
        <v>5513</v>
      </c>
      <c r="I7285">
        <v>361</v>
      </c>
      <c r="J7285">
        <v>15280</v>
      </c>
      <c r="K7285" t="str">
        <f>VLOOKUP(Table1[[#This Row],[CustomerID]],'advert datasetcustomers'!A:B,2,FALSE)</f>
        <v>Robert Green</v>
      </c>
      <c r="L7285" t="str">
        <f>VLOOKUP(Table1[[#This Row],[CustomerID]],'advert datasetcustomers'!A:E,5,FALSE)</f>
        <v>Armstrongborough, PA</v>
      </c>
      <c r="M7285" t="str">
        <f>VLOOKUP(Table1[[#This Row],[CampaignID]],'advert datasetplatforms'!A:B,2,FALSE)</f>
        <v>LinkedIn</v>
      </c>
      <c r="N7285">
        <f>VLOOKUP(Table1[[#This Row],[CampaignID]],'advert datasetplatforms'!A:D,4,FALSE)</f>
        <v>84972</v>
      </c>
      <c r="O7285" t="str">
        <f>VLOOKUP(Table1[[#This Row],[CampaignID]],'advert datasetperformance'!A:B,2,FALSE)</f>
        <v>2024-10</v>
      </c>
      <c r="P7285">
        <f>VLOOKUP(Table1[[#This Row],[CampaignID]],'advert datasetperformance'!A:F,6,FALSE)</f>
        <v>12881</v>
      </c>
    </row>
    <row r="7286" spans="1:16" x14ac:dyDescent="0.25">
      <c r="A7286" t="s">
        <v>15051</v>
      </c>
      <c r="B7286" t="s">
        <v>1524</v>
      </c>
      <c r="C7286" t="s">
        <v>15052</v>
      </c>
      <c r="D7286" s="1">
        <v>45108</v>
      </c>
      <c r="E7286" s="1">
        <v>45198</v>
      </c>
      <c r="F7286">
        <v>6405</v>
      </c>
      <c r="G7286">
        <v>112822</v>
      </c>
      <c r="H7286">
        <v>5863</v>
      </c>
      <c r="I7286">
        <v>379</v>
      </c>
      <c r="J7286">
        <v>19618</v>
      </c>
      <c r="K7286" t="str">
        <f>VLOOKUP(Table1[[#This Row],[CustomerID]],'advert datasetcustomers'!A:B,2,FALSE)</f>
        <v>Kevin Moore</v>
      </c>
      <c r="L7286" t="str">
        <f>VLOOKUP(Table1[[#This Row],[CustomerID]],'advert datasetcustomers'!A:E,5,FALSE)</f>
        <v>Morganmouth, MD</v>
      </c>
      <c r="M7286" t="str">
        <f>VLOOKUP(Table1[[#This Row],[CampaignID]],'advert datasetplatforms'!A:B,2,FALSE)</f>
        <v>Twitter</v>
      </c>
      <c r="N7286">
        <f>VLOOKUP(Table1[[#This Row],[CampaignID]],'advert datasetplatforms'!A:D,4,FALSE)</f>
        <v>61282</v>
      </c>
      <c r="O7286" t="str">
        <f>VLOOKUP(Table1[[#This Row],[CampaignID]],'advert datasetperformance'!A:B,2,FALSE)</f>
        <v>2024-02</v>
      </c>
      <c r="P7286">
        <f>VLOOKUP(Table1[[#This Row],[CampaignID]],'advert datasetperformance'!A:F,6,FALSE)</f>
        <v>7922</v>
      </c>
    </row>
    <row r="7287" spans="1:16" x14ac:dyDescent="0.25">
      <c r="A7287" t="s">
        <v>15053</v>
      </c>
      <c r="B7287" t="s">
        <v>1372</v>
      </c>
      <c r="C7287" t="s">
        <v>15054</v>
      </c>
      <c r="D7287" s="1">
        <v>45514</v>
      </c>
      <c r="E7287" s="1">
        <v>45217</v>
      </c>
      <c r="F7287">
        <v>5633</v>
      </c>
      <c r="G7287">
        <v>60535</v>
      </c>
      <c r="H7287">
        <v>3902</v>
      </c>
      <c r="I7287">
        <v>481</v>
      </c>
      <c r="J7287">
        <v>12026</v>
      </c>
      <c r="K7287" t="str">
        <f>VLOOKUP(Table1[[#This Row],[CustomerID]],'advert datasetcustomers'!A:B,2,FALSE)</f>
        <v>Megan Neal</v>
      </c>
      <c r="L7287" t="str">
        <f>VLOOKUP(Table1[[#This Row],[CustomerID]],'advert datasetcustomers'!A:E,5,FALSE)</f>
        <v>Lake Anthony, IL</v>
      </c>
      <c r="M7287" t="str">
        <f>VLOOKUP(Table1[[#This Row],[CampaignID]],'advert datasetplatforms'!A:B,2,FALSE)</f>
        <v>Instagram</v>
      </c>
      <c r="N7287">
        <f>VLOOKUP(Table1[[#This Row],[CampaignID]],'advert datasetplatforms'!A:D,4,FALSE)</f>
        <v>42837</v>
      </c>
      <c r="O7287" t="str">
        <f>VLOOKUP(Table1[[#This Row],[CampaignID]],'advert datasetperformance'!A:B,2,FALSE)</f>
        <v>2024-10</v>
      </c>
      <c r="P7287">
        <f>VLOOKUP(Table1[[#This Row],[CampaignID]],'advert datasetperformance'!A:F,6,FALSE)</f>
        <v>10262</v>
      </c>
    </row>
    <row r="7288" spans="1:16" x14ac:dyDescent="0.25">
      <c r="A7288" t="s">
        <v>15055</v>
      </c>
      <c r="B7288" t="s">
        <v>3686</v>
      </c>
      <c r="C7288" t="s">
        <v>15056</v>
      </c>
      <c r="D7288" s="1">
        <v>45518</v>
      </c>
      <c r="E7288" s="1">
        <v>44939</v>
      </c>
      <c r="F7288">
        <v>3178</v>
      </c>
      <c r="G7288">
        <v>103709</v>
      </c>
      <c r="H7288">
        <v>4655</v>
      </c>
      <c r="I7288">
        <v>482</v>
      </c>
      <c r="J7288">
        <v>13974</v>
      </c>
      <c r="K7288" t="str">
        <f>VLOOKUP(Table1[[#This Row],[CustomerID]],'advert datasetcustomers'!A:B,2,FALSE)</f>
        <v>Samantha Rodriguez</v>
      </c>
      <c r="L7288" t="str">
        <f>VLOOKUP(Table1[[#This Row],[CustomerID]],'advert datasetcustomers'!A:E,5,FALSE)</f>
        <v>Port Rebeccaton, SD</v>
      </c>
      <c r="M7288" t="str">
        <f>VLOOKUP(Table1[[#This Row],[CampaignID]],'advert datasetplatforms'!A:B,2,FALSE)</f>
        <v>Twitter</v>
      </c>
      <c r="N7288">
        <f>VLOOKUP(Table1[[#This Row],[CampaignID]],'advert datasetplatforms'!A:D,4,FALSE)</f>
        <v>65665</v>
      </c>
      <c r="O7288" t="str">
        <f>VLOOKUP(Table1[[#This Row],[CampaignID]],'advert datasetperformance'!A:B,2,FALSE)</f>
        <v>2024-04</v>
      </c>
      <c r="P7288">
        <f>VLOOKUP(Table1[[#This Row],[CampaignID]],'advert datasetperformance'!A:F,6,FALSE)</f>
        <v>10832</v>
      </c>
    </row>
    <row r="7289" spans="1:16" x14ac:dyDescent="0.25">
      <c r="A7289" t="s">
        <v>15057</v>
      </c>
      <c r="B7289" t="s">
        <v>3643</v>
      </c>
      <c r="C7289" t="s">
        <v>15058</v>
      </c>
      <c r="D7289" s="1">
        <v>45074</v>
      </c>
      <c r="E7289" s="1">
        <v>45048</v>
      </c>
      <c r="F7289">
        <v>4454</v>
      </c>
      <c r="G7289">
        <v>70435</v>
      </c>
      <c r="H7289">
        <v>6199</v>
      </c>
      <c r="I7289">
        <v>529</v>
      </c>
      <c r="J7289">
        <v>8791</v>
      </c>
      <c r="K7289" t="str">
        <f>VLOOKUP(Table1[[#This Row],[CustomerID]],'advert datasetcustomers'!A:B,2,FALSE)</f>
        <v>Kathy Jackson</v>
      </c>
      <c r="L7289" t="str">
        <f>VLOOKUP(Table1[[#This Row],[CustomerID]],'advert datasetcustomers'!A:E,5,FALSE)</f>
        <v>North Sherribury, IL</v>
      </c>
      <c r="M7289" t="str">
        <f>VLOOKUP(Table1[[#This Row],[CampaignID]],'advert datasetplatforms'!A:B,2,FALSE)</f>
        <v>Google Ads</v>
      </c>
      <c r="N7289">
        <f>VLOOKUP(Table1[[#This Row],[CampaignID]],'advert datasetplatforms'!A:D,4,FALSE)</f>
        <v>104466</v>
      </c>
      <c r="O7289" t="str">
        <f>VLOOKUP(Table1[[#This Row],[CampaignID]],'advert datasetperformance'!A:B,2,FALSE)</f>
        <v>2024-06</v>
      </c>
      <c r="P7289">
        <f>VLOOKUP(Table1[[#This Row],[CampaignID]],'advert datasetperformance'!A:F,6,FALSE)</f>
        <v>10277</v>
      </c>
    </row>
    <row r="7290" spans="1:16" x14ac:dyDescent="0.25">
      <c r="A7290" t="s">
        <v>15059</v>
      </c>
      <c r="B7290" t="s">
        <v>1316</v>
      </c>
      <c r="C7290" t="s">
        <v>15060</v>
      </c>
      <c r="D7290" s="1">
        <v>45511</v>
      </c>
      <c r="E7290" s="1">
        <v>45522</v>
      </c>
      <c r="F7290">
        <v>3475</v>
      </c>
      <c r="G7290">
        <v>116320</v>
      </c>
      <c r="H7290">
        <v>3492</v>
      </c>
      <c r="I7290">
        <v>530</v>
      </c>
      <c r="J7290">
        <v>11963</v>
      </c>
      <c r="K7290" t="str">
        <f>VLOOKUP(Table1[[#This Row],[CustomerID]],'advert datasetcustomers'!A:B,2,FALSE)</f>
        <v>Claudia Jensen</v>
      </c>
      <c r="L7290" t="str">
        <f>VLOOKUP(Table1[[#This Row],[CustomerID]],'advert datasetcustomers'!A:E,5,FALSE)</f>
        <v>Dennisstad, NE</v>
      </c>
      <c r="M7290" t="str">
        <f>VLOOKUP(Table1[[#This Row],[CampaignID]],'advert datasetplatforms'!A:B,2,FALSE)</f>
        <v>Instagram</v>
      </c>
      <c r="N7290">
        <f>VLOOKUP(Table1[[#This Row],[CampaignID]],'advert datasetplatforms'!A:D,4,FALSE)</f>
        <v>66440</v>
      </c>
      <c r="O7290" t="str">
        <f>VLOOKUP(Table1[[#This Row],[CampaignID]],'advert datasetperformance'!A:B,2,FALSE)</f>
        <v>2024-04</v>
      </c>
      <c r="P7290">
        <f>VLOOKUP(Table1[[#This Row],[CampaignID]],'advert datasetperformance'!A:F,6,FALSE)</f>
        <v>7179</v>
      </c>
    </row>
    <row r="7291" spans="1:16" x14ac:dyDescent="0.25">
      <c r="A7291" t="s">
        <v>15061</v>
      </c>
      <c r="B7291" t="s">
        <v>1909</v>
      </c>
      <c r="C7291" t="s">
        <v>15062</v>
      </c>
      <c r="D7291" s="1">
        <v>45416</v>
      </c>
      <c r="E7291" s="1">
        <v>45123</v>
      </c>
      <c r="F7291">
        <v>6224</v>
      </c>
      <c r="G7291">
        <v>83793</v>
      </c>
      <c r="H7291">
        <v>4556</v>
      </c>
      <c r="I7291">
        <v>412</v>
      </c>
      <c r="J7291">
        <v>17425</v>
      </c>
      <c r="K7291" t="str">
        <f>VLOOKUP(Table1[[#This Row],[CustomerID]],'advert datasetcustomers'!A:B,2,FALSE)</f>
        <v>Robin Acosta</v>
      </c>
      <c r="L7291" t="str">
        <f>VLOOKUP(Table1[[#This Row],[CustomerID]],'advert datasetcustomers'!A:E,5,FALSE)</f>
        <v>West Christopher, SC</v>
      </c>
      <c r="M7291" t="str">
        <f>VLOOKUP(Table1[[#This Row],[CampaignID]],'advert datasetplatforms'!A:B,2,FALSE)</f>
        <v>Twitter</v>
      </c>
      <c r="N7291">
        <f>VLOOKUP(Table1[[#This Row],[CampaignID]],'advert datasetplatforms'!A:D,4,FALSE)</f>
        <v>105008</v>
      </c>
      <c r="O7291" t="str">
        <f>VLOOKUP(Table1[[#This Row],[CampaignID]],'advert datasetperformance'!A:B,2,FALSE)</f>
        <v>2024-06</v>
      </c>
      <c r="P7291">
        <f>VLOOKUP(Table1[[#This Row],[CampaignID]],'advert datasetperformance'!A:F,6,FALSE)</f>
        <v>10857</v>
      </c>
    </row>
    <row r="7292" spans="1:16" x14ac:dyDescent="0.25">
      <c r="A7292" t="s">
        <v>15063</v>
      </c>
      <c r="B7292" t="s">
        <v>3841</v>
      </c>
      <c r="C7292" t="s">
        <v>15064</v>
      </c>
      <c r="D7292" s="1">
        <v>45102</v>
      </c>
      <c r="E7292" s="1">
        <v>45060</v>
      </c>
      <c r="F7292">
        <v>1036</v>
      </c>
      <c r="G7292">
        <v>66881</v>
      </c>
      <c r="H7292">
        <v>6805</v>
      </c>
      <c r="I7292">
        <v>267</v>
      </c>
      <c r="J7292">
        <v>17205</v>
      </c>
      <c r="K7292" t="str">
        <f>VLOOKUP(Table1[[#This Row],[CustomerID]],'advert datasetcustomers'!A:B,2,FALSE)</f>
        <v>Christopher Fuller</v>
      </c>
      <c r="L7292" t="str">
        <f>VLOOKUP(Table1[[#This Row],[CustomerID]],'advert datasetcustomers'!A:E,5,FALSE)</f>
        <v>Port Robert, MD</v>
      </c>
      <c r="M7292" t="str">
        <f>VLOOKUP(Table1[[#This Row],[CampaignID]],'advert datasetplatforms'!A:B,2,FALSE)</f>
        <v>Google Ads</v>
      </c>
      <c r="N7292">
        <f>VLOOKUP(Table1[[#This Row],[CampaignID]],'advert datasetplatforms'!A:D,4,FALSE)</f>
        <v>89437</v>
      </c>
      <c r="O7292" t="str">
        <f>VLOOKUP(Table1[[#This Row],[CampaignID]],'advert datasetperformance'!A:B,2,FALSE)</f>
        <v>2024-05</v>
      </c>
      <c r="P7292">
        <f>VLOOKUP(Table1[[#This Row],[CampaignID]],'advert datasetperformance'!A:F,6,FALSE)</f>
        <v>6151</v>
      </c>
    </row>
    <row r="7293" spans="1:16" x14ac:dyDescent="0.25">
      <c r="A7293" t="s">
        <v>15065</v>
      </c>
      <c r="B7293" t="s">
        <v>1316</v>
      </c>
      <c r="C7293" t="s">
        <v>15066</v>
      </c>
      <c r="D7293" s="1">
        <v>45459</v>
      </c>
      <c r="E7293" s="1">
        <v>44999</v>
      </c>
      <c r="F7293">
        <v>3500</v>
      </c>
      <c r="G7293">
        <v>70278</v>
      </c>
      <c r="H7293">
        <v>2021</v>
      </c>
      <c r="I7293">
        <v>406</v>
      </c>
      <c r="J7293">
        <v>14217</v>
      </c>
      <c r="K7293" t="str">
        <f>VLOOKUP(Table1[[#This Row],[CustomerID]],'advert datasetcustomers'!A:B,2,FALSE)</f>
        <v>Claudia Jensen</v>
      </c>
      <c r="L7293" t="str">
        <f>VLOOKUP(Table1[[#This Row],[CustomerID]],'advert datasetcustomers'!A:E,5,FALSE)</f>
        <v>Dennisstad, NE</v>
      </c>
      <c r="M7293" t="str">
        <f>VLOOKUP(Table1[[#This Row],[CampaignID]],'advert datasetplatforms'!A:B,2,FALSE)</f>
        <v>LinkedIn</v>
      </c>
      <c r="N7293">
        <f>VLOOKUP(Table1[[#This Row],[CampaignID]],'advert datasetplatforms'!A:D,4,FALSE)</f>
        <v>71597</v>
      </c>
      <c r="O7293" t="str">
        <f>VLOOKUP(Table1[[#This Row],[CampaignID]],'advert datasetperformance'!A:B,2,FALSE)</f>
        <v>2024-03</v>
      </c>
      <c r="P7293">
        <f>VLOOKUP(Table1[[#This Row],[CampaignID]],'advert datasetperformance'!A:F,6,FALSE)</f>
        <v>10503</v>
      </c>
    </row>
    <row r="7294" spans="1:16" x14ac:dyDescent="0.25">
      <c r="A7294" t="s">
        <v>15067</v>
      </c>
      <c r="B7294" t="s">
        <v>2700</v>
      </c>
      <c r="C7294" t="s">
        <v>15068</v>
      </c>
      <c r="D7294" s="1">
        <v>45427</v>
      </c>
      <c r="E7294" s="1">
        <v>45411</v>
      </c>
      <c r="F7294">
        <v>3973</v>
      </c>
      <c r="G7294">
        <v>60818</v>
      </c>
      <c r="H7294">
        <v>4939</v>
      </c>
      <c r="I7294">
        <v>206</v>
      </c>
      <c r="J7294">
        <v>16097</v>
      </c>
      <c r="K7294" t="str">
        <f>VLOOKUP(Table1[[#This Row],[CustomerID]],'advert datasetcustomers'!A:B,2,FALSE)</f>
        <v>William Wilson</v>
      </c>
      <c r="L7294" t="str">
        <f>VLOOKUP(Table1[[#This Row],[CustomerID]],'advert datasetcustomers'!A:E,5,FALSE)</f>
        <v>East Kimberly, RI</v>
      </c>
      <c r="M7294" t="str">
        <f>VLOOKUP(Table1[[#This Row],[CampaignID]],'advert datasetplatforms'!A:B,2,FALSE)</f>
        <v>Twitter</v>
      </c>
      <c r="N7294">
        <f>VLOOKUP(Table1[[#This Row],[CampaignID]],'advert datasetplatforms'!A:D,4,FALSE)</f>
        <v>79928</v>
      </c>
      <c r="O7294" t="str">
        <f>VLOOKUP(Table1[[#This Row],[CampaignID]],'advert datasetperformance'!A:B,2,FALSE)</f>
        <v>2024-04</v>
      </c>
      <c r="P7294">
        <f>VLOOKUP(Table1[[#This Row],[CampaignID]],'advert datasetperformance'!A:F,6,FALSE)</f>
        <v>12636</v>
      </c>
    </row>
    <row r="7295" spans="1:16" x14ac:dyDescent="0.25">
      <c r="A7295" t="s">
        <v>15069</v>
      </c>
      <c r="B7295" t="s">
        <v>611</v>
      </c>
      <c r="C7295" t="s">
        <v>15070</v>
      </c>
      <c r="D7295" s="1">
        <v>45354</v>
      </c>
      <c r="E7295" s="1">
        <v>45219</v>
      </c>
      <c r="F7295">
        <v>2932</v>
      </c>
      <c r="G7295">
        <v>83042</v>
      </c>
      <c r="H7295">
        <v>3935</v>
      </c>
      <c r="I7295">
        <v>303</v>
      </c>
      <c r="J7295">
        <v>16602</v>
      </c>
      <c r="K7295" t="str">
        <f>VLOOKUP(Table1[[#This Row],[CustomerID]],'advert datasetcustomers'!A:B,2,FALSE)</f>
        <v>Christopher Thompson</v>
      </c>
      <c r="L7295" t="str">
        <f>VLOOKUP(Table1[[#This Row],[CustomerID]],'advert datasetcustomers'!A:E,5,FALSE)</f>
        <v>Port Adam, TN</v>
      </c>
      <c r="M7295" t="str">
        <f>VLOOKUP(Table1[[#This Row],[CampaignID]],'advert datasetplatforms'!A:B,2,FALSE)</f>
        <v>Facebook</v>
      </c>
      <c r="N7295">
        <f>VLOOKUP(Table1[[#This Row],[CampaignID]],'advert datasetplatforms'!A:D,4,FALSE)</f>
        <v>84391</v>
      </c>
      <c r="O7295" t="str">
        <f>VLOOKUP(Table1[[#This Row],[CampaignID]],'advert datasetperformance'!A:B,2,FALSE)</f>
        <v>2024-10</v>
      </c>
      <c r="P7295">
        <f>VLOOKUP(Table1[[#This Row],[CampaignID]],'advert datasetperformance'!A:F,6,FALSE)</f>
        <v>9665</v>
      </c>
    </row>
    <row r="7296" spans="1:16" x14ac:dyDescent="0.25">
      <c r="A7296" t="s">
        <v>15071</v>
      </c>
      <c r="B7296" t="s">
        <v>1495</v>
      </c>
      <c r="C7296" t="s">
        <v>15072</v>
      </c>
      <c r="D7296" s="1">
        <v>45067</v>
      </c>
      <c r="E7296" s="1">
        <v>45042</v>
      </c>
      <c r="F7296">
        <v>4825</v>
      </c>
      <c r="G7296">
        <v>129328</v>
      </c>
      <c r="H7296">
        <v>5754</v>
      </c>
      <c r="I7296">
        <v>368</v>
      </c>
      <c r="J7296">
        <v>9411</v>
      </c>
      <c r="K7296" t="str">
        <f>VLOOKUP(Table1[[#This Row],[CustomerID]],'advert datasetcustomers'!A:B,2,FALSE)</f>
        <v>Beth Patterson</v>
      </c>
      <c r="L7296" t="str">
        <f>VLOOKUP(Table1[[#This Row],[CustomerID]],'advert datasetcustomers'!A:E,5,FALSE)</f>
        <v>Port Cynthia, IL</v>
      </c>
      <c r="M7296" t="str">
        <f>VLOOKUP(Table1[[#This Row],[CampaignID]],'advert datasetplatforms'!A:B,2,FALSE)</f>
        <v>Google Ads</v>
      </c>
      <c r="N7296">
        <f>VLOOKUP(Table1[[#This Row],[CampaignID]],'advert datasetplatforms'!A:D,4,FALSE)</f>
        <v>75547</v>
      </c>
      <c r="O7296" t="str">
        <f>VLOOKUP(Table1[[#This Row],[CampaignID]],'advert datasetperformance'!A:B,2,FALSE)</f>
        <v>2024-03</v>
      </c>
      <c r="P7296">
        <f>VLOOKUP(Table1[[#This Row],[CampaignID]],'advert datasetperformance'!A:F,6,FALSE)</f>
        <v>11051</v>
      </c>
    </row>
    <row r="7297" spans="1:16" x14ac:dyDescent="0.25">
      <c r="A7297" t="s">
        <v>15073</v>
      </c>
      <c r="B7297" t="s">
        <v>2599</v>
      </c>
      <c r="C7297" t="s">
        <v>15074</v>
      </c>
      <c r="D7297" s="1">
        <v>45060</v>
      </c>
      <c r="E7297" s="1">
        <v>45516</v>
      </c>
      <c r="F7297">
        <v>4248</v>
      </c>
      <c r="G7297">
        <v>107420</v>
      </c>
      <c r="H7297">
        <v>5551</v>
      </c>
      <c r="I7297">
        <v>461</v>
      </c>
      <c r="J7297">
        <v>20144</v>
      </c>
      <c r="K7297" t="str">
        <f>VLOOKUP(Table1[[#This Row],[CustomerID]],'advert datasetcustomers'!A:B,2,FALSE)</f>
        <v>Kenneth Morse</v>
      </c>
      <c r="L7297" t="str">
        <f>VLOOKUP(Table1[[#This Row],[CustomerID]],'advert datasetcustomers'!A:E,5,FALSE)</f>
        <v>New Andrefurt, OK</v>
      </c>
      <c r="M7297" t="str">
        <f>VLOOKUP(Table1[[#This Row],[CampaignID]],'advert datasetplatforms'!A:B,2,FALSE)</f>
        <v>Instagram</v>
      </c>
      <c r="N7297">
        <f>VLOOKUP(Table1[[#This Row],[CampaignID]],'advert datasetplatforms'!A:D,4,FALSE)</f>
        <v>89834</v>
      </c>
      <c r="O7297" t="str">
        <f>VLOOKUP(Table1[[#This Row],[CampaignID]],'advert datasetperformance'!A:B,2,FALSE)</f>
        <v>2024-03</v>
      </c>
      <c r="P7297">
        <f>VLOOKUP(Table1[[#This Row],[CampaignID]],'advert datasetperformance'!A:F,6,FALSE)</f>
        <v>12027</v>
      </c>
    </row>
    <row r="7298" spans="1:16" x14ac:dyDescent="0.25">
      <c r="A7298" t="s">
        <v>15075</v>
      </c>
      <c r="B7298" t="s">
        <v>3794</v>
      </c>
      <c r="C7298" t="s">
        <v>15076</v>
      </c>
      <c r="D7298" s="1">
        <v>45252</v>
      </c>
      <c r="E7298" s="1">
        <v>45478</v>
      </c>
      <c r="F7298">
        <v>6957</v>
      </c>
      <c r="G7298">
        <v>125498</v>
      </c>
      <c r="H7298">
        <v>4029</v>
      </c>
      <c r="I7298">
        <v>773</v>
      </c>
      <c r="J7298">
        <v>20594</v>
      </c>
      <c r="K7298" t="str">
        <f>VLOOKUP(Table1[[#This Row],[CustomerID]],'advert datasetcustomers'!A:B,2,FALSE)</f>
        <v>Tina Mercer</v>
      </c>
      <c r="L7298" t="str">
        <f>VLOOKUP(Table1[[#This Row],[CustomerID]],'advert datasetcustomers'!A:E,5,FALSE)</f>
        <v>Bushhaven, FL</v>
      </c>
      <c r="M7298" t="str">
        <f>VLOOKUP(Table1[[#This Row],[CampaignID]],'advert datasetplatforms'!A:B,2,FALSE)</f>
        <v>Facebook</v>
      </c>
      <c r="N7298">
        <f>VLOOKUP(Table1[[#This Row],[CampaignID]],'advert datasetplatforms'!A:D,4,FALSE)</f>
        <v>78724</v>
      </c>
      <c r="O7298" t="str">
        <f>VLOOKUP(Table1[[#This Row],[CampaignID]],'advert datasetperformance'!A:B,2,FALSE)</f>
        <v>2024-05</v>
      </c>
      <c r="P7298">
        <f>VLOOKUP(Table1[[#This Row],[CampaignID]],'advert datasetperformance'!A:F,6,FALSE)</f>
        <v>9945</v>
      </c>
    </row>
    <row r="7299" spans="1:16" x14ac:dyDescent="0.25">
      <c r="A7299" t="s">
        <v>15077</v>
      </c>
      <c r="B7299" t="s">
        <v>77</v>
      </c>
      <c r="C7299" t="s">
        <v>15078</v>
      </c>
      <c r="D7299" s="1">
        <v>44879</v>
      </c>
      <c r="E7299" s="1">
        <v>45244</v>
      </c>
      <c r="F7299">
        <v>3244</v>
      </c>
      <c r="G7299">
        <v>121171</v>
      </c>
      <c r="H7299">
        <v>6264</v>
      </c>
      <c r="I7299">
        <v>799</v>
      </c>
      <c r="J7299">
        <v>14794</v>
      </c>
      <c r="K7299" t="str">
        <f>VLOOKUP(Table1[[#This Row],[CustomerID]],'advert datasetcustomers'!A:B,2,FALSE)</f>
        <v>Tiffany Rich</v>
      </c>
      <c r="L7299" t="str">
        <f>VLOOKUP(Table1[[#This Row],[CustomerID]],'advert datasetcustomers'!A:E,5,FALSE)</f>
        <v>North Jamesshire, MT</v>
      </c>
      <c r="M7299" t="str">
        <f>VLOOKUP(Table1[[#This Row],[CampaignID]],'advert datasetplatforms'!A:B,2,FALSE)</f>
        <v>Twitter</v>
      </c>
      <c r="N7299">
        <f>VLOOKUP(Table1[[#This Row],[CampaignID]],'advert datasetplatforms'!A:D,4,FALSE)</f>
        <v>61745</v>
      </c>
      <c r="O7299" t="str">
        <f>VLOOKUP(Table1[[#This Row],[CampaignID]],'advert datasetperformance'!A:B,2,FALSE)</f>
        <v>2024-10</v>
      </c>
      <c r="P7299">
        <f>VLOOKUP(Table1[[#This Row],[CampaignID]],'advert datasetperformance'!A:F,6,FALSE)</f>
        <v>8824</v>
      </c>
    </row>
    <row r="7300" spans="1:16" x14ac:dyDescent="0.25">
      <c r="A7300" t="s">
        <v>15079</v>
      </c>
      <c r="B7300" t="s">
        <v>249</v>
      </c>
      <c r="C7300" t="s">
        <v>15080</v>
      </c>
      <c r="D7300" s="1">
        <v>45018</v>
      </c>
      <c r="E7300" s="1">
        <v>45300</v>
      </c>
      <c r="F7300">
        <v>5641</v>
      </c>
      <c r="G7300">
        <v>60758</v>
      </c>
      <c r="H7300">
        <v>4470</v>
      </c>
      <c r="I7300">
        <v>569</v>
      </c>
      <c r="J7300">
        <v>18002</v>
      </c>
      <c r="K7300" t="str">
        <f>VLOOKUP(Table1[[#This Row],[CustomerID]],'advert datasetcustomers'!A:B,2,FALSE)</f>
        <v>Lauren Mccarthy</v>
      </c>
      <c r="L7300" t="str">
        <f>VLOOKUP(Table1[[#This Row],[CustomerID]],'advert datasetcustomers'!A:E,5,FALSE)</f>
        <v>New Stephaniechester, GA</v>
      </c>
      <c r="M7300" t="str">
        <f>VLOOKUP(Table1[[#This Row],[CampaignID]],'advert datasetplatforms'!A:B,2,FALSE)</f>
        <v>Facebook</v>
      </c>
      <c r="N7300">
        <f>VLOOKUP(Table1[[#This Row],[CampaignID]],'advert datasetplatforms'!A:D,4,FALSE)</f>
        <v>99668</v>
      </c>
      <c r="O7300" t="str">
        <f>VLOOKUP(Table1[[#This Row],[CampaignID]],'advert datasetperformance'!A:B,2,FALSE)</f>
        <v>2024-07</v>
      </c>
      <c r="P7300">
        <f>VLOOKUP(Table1[[#This Row],[CampaignID]],'advert datasetperformance'!A:F,6,FALSE)</f>
        <v>13418</v>
      </c>
    </row>
    <row r="7301" spans="1:16" x14ac:dyDescent="0.25">
      <c r="A7301" t="s">
        <v>15081</v>
      </c>
      <c r="B7301" t="s">
        <v>448</v>
      </c>
      <c r="C7301" t="s">
        <v>15082</v>
      </c>
      <c r="D7301" s="1">
        <v>44893</v>
      </c>
      <c r="E7301" s="1">
        <v>45535</v>
      </c>
      <c r="F7301">
        <v>4269</v>
      </c>
      <c r="G7301">
        <v>130563</v>
      </c>
      <c r="H7301">
        <v>3662</v>
      </c>
      <c r="I7301">
        <v>467</v>
      </c>
      <c r="J7301">
        <v>22838</v>
      </c>
      <c r="K7301" t="str">
        <f>VLOOKUP(Table1[[#This Row],[CustomerID]],'advert datasetcustomers'!A:B,2,FALSE)</f>
        <v>Colton Hernandez</v>
      </c>
      <c r="L7301" t="str">
        <f>VLOOKUP(Table1[[#This Row],[CustomerID]],'advert datasetcustomers'!A:E,5,FALSE)</f>
        <v>Davishaven, VA</v>
      </c>
      <c r="M7301" t="str">
        <f>VLOOKUP(Table1[[#This Row],[CampaignID]],'advert datasetplatforms'!A:B,2,FALSE)</f>
        <v>Instagram</v>
      </c>
      <c r="N7301">
        <f>VLOOKUP(Table1[[#This Row],[CampaignID]],'advert datasetplatforms'!A:D,4,FALSE)</f>
        <v>103791</v>
      </c>
      <c r="O7301" t="str">
        <f>VLOOKUP(Table1[[#This Row],[CampaignID]],'advert datasetperformance'!A:B,2,FALSE)</f>
        <v>2024-03</v>
      </c>
      <c r="P7301">
        <f>VLOOKUP(Table1[[#This Row],[CampaignID]],'advert datasetperformance'!A:F,6,FALSE)</f>
        <v>11504</v>
      </c>
    </row>
    <row r="7302" spans="1:16" x14ac:dyDescent="0.25">
      <c r="A7302" t="s">
        <v>15083</v>
      </c>
      <c r="B7302" t="s">
        <v>1603</v>
      </c>
      <c r="C7302" t="s">
        <v>15084</v>
      </c>
      <c r="D7302" s="1">
        <v>45317</v>
      </c>
      <c r="E7302" s="1">
        <v>45499</v>
      </c>
      <c r="F7302">
        <v>3590</v>
      </c>
      <c r="G7302">
        <v>99317</v>
      </c>
      <c r="H7302">
        <v>8631</v>
      </c>
      <c r="I7302">
        <v>499</v>
      </c>
      <c r="J7302">
        <v>14404</v>
      </c>
      <c r="K7302" t="str">
        <f>VLOOKUP(Table1[[#This Row],[CustomerID]],'advert datasetcustomers'!A:B,2,FALSE)</f>
        <v>Michael Bates</v>
      </c>
      <c r="L7302" t="str">
        <f>VLOOKUP(Table1[[#This Row],[CustomerID]],'advert datasetcustomers'!A:E,5,FALSE)</f>
        <v>New Tyler, SC</v>
      </c>
      <c r="M7302" t="str">
        <f>VLOOKUP(Table1[[#This Row],[CampaignID]],'advert datasetplatforms'!A:B,2,FALSE)</f>
        <v>Facebook</v>
      </c>
      <c r="N7302">
        <f>VLOOKUP(Table1[[#This Row],[CampaignID]],'advert datasetplatforms'!A:D,4,FALSE)</f>
        <v>89822</v>
      </c>
      <c r="O7302" t="str">
        <f>VLOOKUP(Table1[[#This Row],[CampaignID]],'advert datasetperformance'!A:B,2,FALSE)</f>
        <v>2024-07</v>
      </c>
      <c r="P7302">
        <f>VLOOKUP(Table1[[#This Row],[CampaignID]],'advert datasetperformance'!A:F,6,FALSE)</f>
        <v>12870</v>
      </c>
    </row>
    <row r="7303" spans="1:16" x14ac:dyDescent="0.25">
      <c r="A7303" t="s">
        <v>15085</v>
      </c>
      <c r="B7303" t="s">
        <v>1101</v>
      </c>
      <c r="C7303" t="s">
        <v>15086</v>
      </c>
      <c r="D7303" s="1">
        <v>44894</v>
      </c>
      <c r="E7303" s="1">
        <v>44918</v>
      </c>
      <c r="F7303">
        <v>5290</v>
      </c>
      <c r="G7303">
        <v>118264</v>
      </c>
      <c r="H7303">
        <v>5633</v>
      </c>
      <c r="I7303">
        <v>648</v>
      </c>
      <c r="J7303">
        <v>12374</v>
      </c>
      <c r="K7303" t="str">
        <f>VLOOKUP(Table1[[#This Row],[CustomerID]],'advert datasetcustomers'!A:B,2,FALSE)</f>
        <v>Christopher Conway</v>
      </c>
      <c r="L7303" t="str">
        <f>VLOOKUP(Table1[[#This Row],[CustomerID]],'advert datasetcustomers'!A:E,5,FALSE)</f>
        <v>New Barbara, IA</v>
      </c>
      <c r="M7303" t="str">
        <f>VLOOKUP(Table1[[#This Row],[CampaignID]],'advert datasetplatforms'!A:B,2,FALSE)</f>
        <v>LinkedIn</v>
      </c>
      <c r="N7303">
        <f>VLOOKUP(Table1[[#This Row],[CampaignID]],'advert datasetplatforms'!A:D,4,FALSE)</f>
        <v>89738</v>
      </c>
      <c r="O7303" t="str">
        <f>VLOOKUP(Table1[[#This Row],[CampaignID]],'advert datasetperformance'!A:B,2,FALSE)</f>
        <v>2024-03</v>
      </c>
      <c r="P7303">
        <f>VLOOKUP(Table1[[#This Row],[CampaignID]],'advert datasetperformance'!A:F,6,FALSE)</f>
        <v>11924</v>
      </c>
    </row>
    <row r="7304" spans="1:16" x14ac:dyDescent="0.25">
      <c r="A7304" t="s">
        <v>15087</v>
      </c>
      <c r="B7304" t="s">
        <v>258</v>
      </c>
      <c r="C7304" t="s">
        <v>15088</v>
      </c>
      <c r="D7304" s="1">
        <v>45391</v>
      </c>
      <c r="E7304" s="1">
        <v>45392</v>
      </c>
      <c r="F7304">
        <v>4804</v>
      </c>
      <c r="G7304">
        <v>80698</v>
      </c>
      <c r="H7304">
        <v>7381</v>
      </c>
      <c r="I7304">
        <v>396</v>
      </c>
      <c r="J7304">
        <v>7293</v>
      </c>
      <c r="K7304" t="str">
        <f>VLOOKUP(Table1[[#This Row],[CustomerID]],'advert datasetcustomers'!A:B,2,FALSE)</f>
        <v>Kimberly Gross</v>
      </c>
      <c r="L7304" t="str">
        <f>VLOOKUP(Table1[[#This Row],[CustomerID]],'advert datasetcustomers'!A:E,5,FALSE)</f>
        <v>Kellyfurt, AK</v>
      </c>
      <c r="M7304" t="str">
        <f>VLOOKUP(Table1[[#This Row],[CampaignID]],'advert datasetplatforms'!A:B,2,FALSE)</f>
        <v>LinkedIn</v>
      </c>
      <c r="N7304">
        <f>VLOOKUP(Table1[[#This Row],[CampaignID]],'advert datasetplatforms'!A:D,4,FALSE)</f>
        <v>62907</v>
      </c>
      <c r="O7304" t="str">
        <f>VLOOKUP(Table1[[#This Row],[CampaignID]],'advert datasetperformance'!A:B,2,FALSE)</f>
        <v>2024-02</v>
      </c>
      <c r="P7304">
        <f>VLOOKUP(Table1[[#This Row],[CampaignID]],'advert datasetperformance'!A:F,6,FALSE)</f>
        <v>8485</v>
      </c>
    </row>
    <row r="7305" spans="1:16" x14ac:dyDescent="0.25">
      <c r="A7305" t="s">
        <v>15089</v>
      </c>
      <c r="B7305" t="s">
        <v>435</v>
      </c>
      <c r="C7305" t="s">
        <v>15090</v>
      </c>
      <c r="D7305" s="1">
        <v>45093</v>
      </c>
      <c r="E7305" s="1">
        <v>45005</v>
      </c>
      <c r="F7305">
        <v>7454</v>
      </c>
      <c r="G7305">
        <v>119634</v>
      </c>
      <c r="H7305">
        <v>6501</v>
      </c>
      <c r="I7305">
        <v>590</v>
      </c>
      <c r="J7305">
        <v>8725</v>
      </c>
      <c r="K7305" t="str">
        <f>VLOOKUP(Table1[[#This Row],[CustomerID]],'advert datasetcustomers'!A:B,2,FALSE)</f>
        <v>Ernest Murray</v>
      </c>
      <c r="L7305" t="str">
        <f>VLOOKUP(Table1[[#This Row],[CustomerID]],'advert datasetcustomers'!A:E,5,FALSE)</f>
        <v>Port Christopher, MD</v>
      </c>
      <c r="M7305" t="str">
        <f>VLOOKUP(Table1[[#This Row],[CampaignID]],'advert datasetplatforms'!A:B,2,FALSE)</f>
        <v>Twitter</v>
      </c>
      <c r="N7305">
        <f>VLOOKUP(Table1[[#This Row],[CampaignID]],'advert datasetplatforms'!A:D,4,FALSE)</f>
        <v>62086</v>
      </c>
      <c r="O7305" t="str">
        <f>VLOOKUP(Table1[[#This Row],[CampaignID]],'advert datasetperformance'!A:B,2,FALSE)</f>
        <v>2024-08</v>
      </c>
      <c r="P7305">
        <f>VLOOKUP(Table1[[#This Row],[CampaignID]],'advert datasetperformance'!A:F,6,FALSE)</f>
        <v>11580</v>
      </c>
    </row>
    <row r="7306" spans="1:16" x14ac:dyDescent="0.25">
      <c r="A7306" t="s">
        <v>15091</v>
      </c>
      <c r="B7306" t="s">
        <v>906</v>
      </c>
      <c r="C7306" t="s">
        <v>15092</v>
      </c>
      <c r="D7306" s="1">
        <v>45347</v>
      </c>
      <c r="E7306" s="1">
        <v>44975</v>
      </c>
      <c r="F7306">
        <v>3129</v>
      </c>
      <c r="G7306">
        <v>127613</v>
      </c>
      <c r="H7306">
        <v>6331</v>
      </c>
      <c r="I7306">
        <v>783</v>
      </c>
      <c r="J7306">
        <v>6227</v>
      </c>
      <c r="K7306" t="str">
        <f>VLOOKUP(Table1[[#This Row],[CustomerID]],'advert datasetcustomers'!A:B,2,FALSE)</f>
        <v>Jessica Alvarez</v>
      </c>
      <c r="L7306" t="str">
        <f>VLOOKUP(Table1[[#This Row],[CustomerID]],'advert datasetcustomers'!A:E,5,FALSE)</f>
        <v>Tammymouth, GA</v>
      </c>
      <c r="M7306" t="str">
        <f>VLOOKUP(Table1[[#This Row],[CampaignID]],'advert datasetplatforms'!A:B,2,FALSE)</f>
        <v>Facebook</v>
      </c>
      <c r="N7306">
        <f>VLOOKUP(Table1[[#This Row],[CampaignID]],'advert datasetplatforms'!A:D,4,FALSE)</f>
        <v>112845</v>
      </c>
      <c r="O7306" t="str">
        <f>VLOOKUP(Table1[[#This Row],[CampaignID]],'advert datasetperformance'!A:B,2,FALSE)</f>
        <v>2024-01</v>
      </c>
      <c r="P7306">
        <f>VLOOKUP(Table1[[#This Row],[CampaignID]],'advert datasetperformance'!A:F,6,FALSE)</f>
        <v>14634</v>
      </c>
    </row>
    <row r="7307" spans="1:16" x14ac:dyDescent="0.25">
      <c r="A7307" t="s">
        <v>15093</v>
      </c>
      <c r="B7307" t="s">
        <v>1151</v>
      </c>
      <c r="C7307" t="s">
        <v>15094</v>
      </c>
      <c r="D7307" s="1">
        <v>45014</v>
      </c>
      <c r="E7307" s="1">
        <v>44894</v>
      </c>
      <c r="F7307">
        <v>5683</v>
      </c>
      <c r="G7307">
        <v>18588</v>
      </c>
      <c r="H7307">
        <v>5146</v>
      </c>
      <c r="I7307">
        <v>318</v>
      </c>
      <c r="J7307">
        <v>21741</v>
      </c>
      <c r="K7307" t="str">
        <f>VLOOKUP(Table1[[#This Row],[CustomerID]],'advert datasetcustomers'!A:B,2,FALSE)</f>
        <v>Robert Taylor</v>
      </c>
      <c r="L7307" t="str">
        <f>VLOOKUP(Table1[[#This Row],[CustomerID]],'advert datasetcustomers'!A:E,5,FALSE)</f>
        <v>Jasonview, IL</v>
      </c>
      <c r="M7307" t="str">
        <f>VLOOKUP(Table1[[#This Row],[CampaignID]],'advert datasetplatforms'!A:B,2,FALSE)</f>
        <v>Instagram</v>
      </c>
      <c r="N7307">
        <f>VLOOKUP(Table1[[#This Row],[CampaignID]],'advert datasetplatforms'!A:D,4,FALSE)</f>
        <v>50134</v>
      </c>
      <c r="O7307" t="str">
        <f>VLOOKUP(Table1[[#This Row],[CampaignID]],'advert datasetperformance'!A:B,2,FALSE)</f>
        <v>2024-04</v>
      </c>
      <c r="P7307">
        <f>VLOOKUP(Table1[[#This Row],[CampaignID]],'advert datasetperformance'!A:F,6,FALSE)</f>
        <v>9010</v>
      </c>
    </row>
    <row r="7308" spans="1:16" x14ac:dyDescent="0.25">
      <c r="A7308" t="s">
        <v>15095</v>
      </c>
      <c r="B7308" t="s">
        <v>358</v>
      </c>
      <c r="C7308" t="s">
        <v>15096</v>
      </c>
      <c r="D7308" s="1">
        <v>45545</v>
      </c>
      <c r="E7308" s="1">
        <v>45241</v>
      </c>
      <c r="F7308">
        <v>6181</v>
      </c>
      <c r="G7308">
        <v>121976</v>
      </c>
      <c r="H7308">
        <v>6408</v>
      </c>
      <c r="I7308">
        <v>505</v>
      </c>
      <c r="J7308">
        <v>10164</v>
      </c>
      <c r="K7308" t="str">
        <f>VLOOKUP(Table1[[#This Row],[CustomerID]],'advert datasetcustomers'!A:B,2,FALSE)</f>
        <v>Cameron Ramsey</v>
      </c>
      <c r="L7308" t="str">
        <f>VLOOKUP(Table1[[#This Row],[CustomerID]],'advert datasetcustomers'!A:E,5,FALSE)</f>
        <v>Kathleenton, TN</v>
      </c>
      <c r="M7308" t="str">
        <f>VLOOKUP(Table1[[#This Row],[CampaignID]],'advert datasetplatforms'!A:B,2,FALSE)</f>
        <v>Google Ads</v>
      </c>
      <c r="N7308">
        <f>VLOOKUP(Table1[[#This Row],[CampaignID]],'advert datasetplatforms'!A:D,4,FALSE)</f>
        <v>98390</v>
      </c>
      <c r="O7308" t="str">
        <f>VLOOKUP(Table1[[#This Row],[CampaignID]],'advert datasetperformance'!A:B,2,FALSE)</f>
        <v>2024-04</v>
      </c>
      <c r="P7308">
        <f>VLOOKUP(Table1[[#This Row],[CampaignID]],'advert datasetperformance'!A:F,6,FALSE)</f>
        <v>13753</v>
      </c>
    </row>
    <row r="7309" spans="1:16" x14ac:dyDescent="0.25">
      <c r="A7309" t="s">
        <v>15097</v>
      </c>
      <c r="B7309" t="s">
        <v>2400</v>
      </c>
      <c r="C7309" t="s">
        <v>15098</v>
      </c>
      <c r="D7309" s="1">
        <v>45304</v>
      </c>
      <c r="E7309" s="1">
        <v>45171</v>
      </c>
      <c r="F7309">
        <v>6582</v>
      </c>
      <c r="G7309">
        <v>102257</v>
      </c>
      <c r="H7309">
        <v>6380</v>
      </c>
      <c r="I7309">
        <v>793</v>
      </c>
      <c r="J7309">
        <v>19321</v>
      </c>
      <c r="K7309" t="str">
        <f>VLOOKUP(Table1[[#This Row],[CustomerID]],'advert datasetcustomers'!A:B,2,FALSE)</f>
        <v>Blake Thomas</v>
      </c>
      <c r="L7309" t="str">
        <f>VLOOKUP(Table1[[#This Row],[CustomerID]],'advert datasetcustomers'!A:E,5,FALSE)</f>
        <v>Angelafurt, MH</v>
      </c>
      <c r="M7309" t="str">
        <f>VLOOKUP(Table1[[#This Row],[CampaignID]],'advert datasetplatforms'!A:B,2,FALSE)</f>
        <v>Facebook</v>
      </c>
      <c r="N7309">
        <f>VLOOKUP(Table1[[#This Row],[CampaignID]],'advert datasetplatforms'!A:D,4,FALSE)</f>
        <v>117222</v>
      </c>
      <c r="O7309" t="str">
        <f>VLOOKUP(Table1[[#This Row],[CampaignID]],'advert datasetperformance'!A:B,2,FALSE)</f>
        <v>2024-01</v>
      </c>
      <c r="P7309">
        <f>VLOOKUP(Table1[[#This Row],[CampaignID]],'advert datasetperformance'!A:F,6,FALSE)</f>
        <v>12720</v>
      </c>
    </row>
    <row r="7310" spans="1:16" x14ac:dyDescent="0.25">
      <c r="A7310" t="s">
        <v>15099</v>
      </c>
      <c r="B7310" t="s">
        <v>127</v>
      </c>
      <c r="C7310" t="s">
        <v>15100</v>
      </c>
      <c r="D7310" s="1">
        <v>45539</v>
      </c>
      <c r="E7310" s="1">
        <v>45307</v>
      </c>
      <c r="F7310">
        <v>7104</v>
      </c>
      <c r="G7310">
        <v>125100</v>
      </c>
      <c r="H7310">
        <v>3065</v>
      </c>
      <c r="I7310">
        <v>611</v>
      </c>
      <c r="J7310">
        <v>16602</v>
      </c>
      <c r="K7310" t="str">
        <f>VLOOKUP(Table1[[#This Row],[CustomerID]],'advert datasetcustomers'!A:B,2,FALSE)</f>
        <v>Patrick Herrera</v>
      </c>
      <c r="L7310" t="str">
        <f>VLOOKUP(Table1[[#This Row],[CustomerID]],'advert datasetcustomers'!A:E,5,FALSE)</f>
        <v>Brendaport, AK</v>
      </c>
      <c r="M7310" t="str">
        <f>VLOOKUP(Table1[[#This Row],[CampaignID]],'advert datasetplatforms'!A:B,2,FALSE)</f>
        <v>Twitter</v>
      </c>
      <c r="N7310">
        <f>VLOOKUP(Table1[[#This Row],[CampaignID]],'advert datasetplatforms'!A:D,4,FALSE)</f>
        <v>75664</v>
      </c>
      <c r="O7310" t="str">
        <f>VLOOKUP(Table1[[#This Row],[CampaignID]],'advert datasetperformance'!A:B,2,FALSE)</f>
        <v>2024-05</v>
      </c>
      <c r="P7310">
        <f>VLOOKUP(Table1[[#This Row],[CampaignID]],'advert datasetperformance'!A:F,6,FALSE)</f>
        <v>6190</v>
      </c>
    </row>
    <row r="7311" spans="1:16" x14ac:dyDescent="0.25">
      <c r="A7311" t="s">
        <v>15101</v>
      </c>
      <c r="B7311" t="s">
        <v>80</v>
      </c>
      <c r="C7311" t="s">
        <v>15102</v>
      </c>
      <c r="D7311" s="1">
        <v>45506</v>
      </c>
      <c r="E7311" s="1">
        <v>45008</v>
      </c>
      <c r="F7311">
        <v>4489</v>
      </c>
      <c r="G7311">
        <v>127837</v>
      </c>
      <c r="H7311">
        <v>8028</v>
      </c>
      <c r="I7311">
        <v>414</v>
      </c>
      <c r="J7311">
        <v>6143</v>
      </c>
      <c r="K7311" t="str">
        <f>VLOOKUP(Table1[[#This Row],[CustomerID]],'advert datasetcustomers'!A:B,2,FALSE)</f>
        <v>Jean Wilcox</v>
      </c>
      <c r="L7311" t="str">
        <f>VLOOKUP(Table1[[#This Row],[CustomerID]],'advert datasetcustomers'!A:E,5,FALSE)</f>
        <v>Robertton, VA</v>
      </c>
      <c r="M7311" t="str">
        <f>VLOOKUP(Table1[[#This Row],[CampaignID]],'advert datasetplatforms'!A:B,2,FALSE)</f>
        <v>LinkedIn</v>
      </c>
      <c r="N7311">
        <f>VLOOKUP(Table1[[#This Row],[CampaignID]],'advert datasetplatforms'!A:D,4,FALSE)</f>
        <v>72168</v>
      </c>
      <c r="O7311" t="str">
        <f>VLOOKUP(Table1[[#This Row],[CampaignID]],'advert datasetperformance'!A:B,2,FALSE)</f>
        <v>2024-08</v>
      </c>
      <c r="P7311">
        <f>VLOOKUP(Table1[[#This Row],[CampaignID]],'advert datasetperformance'!A:F,6,FALSE)</f>
        <v>11302</v>
      </c>
    </row>
    <row r="7312" spans="1:16" x14ac:dyDescent="0.25">
      <c r="A7312" t="s">
        <v>15103</v>
      </c>
      <c r="B7312" t="s">
        <v>3543</v>
      </c>
      <c r="C7312" t="s">
        <v>15104</v>
      </c>
      <c r="D7312" s="1">
        <v>45391</v>
      </c>
      <c r="E7312" s="1">
        <v>45392</v>
      </c>
      <c r="F7312">
        <v>3850</v>
      </c>
      <c r="G7312">
        <v>65209</v>
      </c>
      <c r="H7312">
        <v>7131</v>
      </c>
      <c r="I7312">
        <v>550</v>
      </c>
      <c r="J7312">
        <v>20670</v>
      </c>
      <c r="K7312" t="str">
        <f>VLOOKUP(Table1[[#This Row],[CustomerID]],'advert datasetcustomers'!A:B,2,FALSE)</f>
        <v>Louis Scott</v>
      </c>
      <c r="L7312" t="str">
        <f>VLOOKUP(Table1[[#This Row],[CustomerID]],'advert datasetcustomers'!A:E,5,FALSE)</f>
        <v>Burkeshire, PW</v>
      </c>
      <c r="M7312" t="str">
        <f>VLOOKUP(Table1[[#This Row],[CampaignID]],'advert datasetplatforms'!A:B,2,FALSE)</f>
        <v>Instagram</v>
      </c>
      <c r="N7312">
        <f>VLOOKUP(Table1[[#This Row],[CampaignID]],'advert datasetplatforms'!A:D,4,FALSE)</f>
        <v>47170</v>
      </c>
      <c r="O7312" t="str">
        <f>VLOOKUP(Table1[[#This Row],[CampaignID]],'advert datasetperformance'!A:B,2,FALSE)</f>
        <v>2024-06</v>
      </c>
      <c r="P7312">
        <f>VLOOKUP(Table1[[#This Row],[CampaignID]],'advert datasetperformance'!A:F,6,FALSE)</f>
        <v>6929</v>
      </c>
    </row>
    <row r="7313" spans="1:16" x14ac:dyDescent="0.25">
      <c r="A7313" t="s">
        <v>15105</v>
      </c>
      <c r="B7313" t="s">
        <v>1272</v>
      </c>
      <c r="C7313" t="s">
        <v>15106</v>
      </c>
      <c r="D7313" s="1">
        <v>45221</v>
      </c>
      <c r="E7313" s="1">
        <v>45291</v>
      </c>
      <c r="F7313">
        <v>6186</v>
      </c>
      <c r="G7313">
        <v>110705</v>
      </c>
      <c r="H7313">
        <v>4051</v>
      </c>
      <c r="I7313">
        <v>372</v>
      </c>
      <c r="J7313">
        <v>9835</v>
      </c>
      <c r="K7313" t="str">
        <f>VLOOKUP(Table1[[#This Row],[CustomerID]],'advert datasetcustomers'!A:B,2,FALSE)</f>
        <v>Carolyn Williams</v>
      </c>
      <c r="L7313" t="str">
        <f>VLOOKUP(Table1[[#This Row],[CustomerID]],'advert datasetcustomers'!A:E,5,FALSE)</f>
        <v>New John, VI</v>
      </c>
      <c r="M7313" t="str">
        <f>VLOOKUP(Table1[[#This Row],[CampaignID]],'advert datasetplatforms'!A:B,2,FALSE)</f>
        <v>Google Ads</v>
      </c>
      <c r="N7313">
        <f>VLOOKUP(Table1[[#This Row],[CampaignID]],'advert datasetplatforms'!A:D,4,FALSE)</f>
        <v>85138</v>
      </c>
      <c r="O7313" t="str">
        <f>VLOOKUP(Table1[[#This Row],[CampaignID]],'advert datasetperformance'!A:B,2,FALSE)</f>
        <v>2024-10</v>
      </c>
      <c r="P7313">
        <f>VLOOKUP(Table1[[#This Row],[CampaignID]],'advert datasetperformance'!A:F,6,FALSE)</f>
        <v>12594</v>
      </c>
    </row>
    <row r="7314" spans="1:16" x14ac:dyDescent="0.25">
      <c r="A7314" t="s">
        <v>15107</v>
      </c>
      <c r="B7314" t="s">
        <v>1891</v>
      </c>
      <c r="C7314" t="s">
        <v>15108</v>
      </c>
      <c r="D7314" s="1">
        <v>45568</v>
      </c>
      <c r="E7314" s="1">
        <v>45251</v>
      </c>
      <c r="F7314">
        <v>4147</v>
      </c>
      <c r="G7314">
        <v>93409</v>
      </c>
      <c r="H7314">
        <v>5458</v>
      </c>
      <c r="I7314">
        <v>391</v>
      </c>
      <c r="J7314">
        <v>14332</v>
      </c>
      <c r="K7314" t="str">
        <f>VLOOKUP(Table1[[#This Row],[CustomerID]],'advert datasetcustomers'!A:B,2,FALSE)</f>
        <v>Joseph Cherry</v>
      </c>
      <c r="L7314" t="str">
        <f>VLOOKUP(Table1[[#This Row],[CustomerID]],'advert datasetcustomers'!A:E,5,FALSE)</f>
        <v>West Thomasborough, MH</v>
      </c>
      <c r="M7314" t="str">
        <f>VLOOKUP(Table1[[#This Row],[CampaignID]],'advert datasetplatforms'!A:B,2,FALSE)</f>
        <v>LinkedIn</v>
      </c>
      <c r="N7314">
        <f>VLOOKUP(Table1[[#This Row],[CampaignID]],'advert datasetplatforms'!A:D,4,FALSE)</f>
        <v>112785</v>
      </c>
      <c r="O7314" t="str">
        <f>VLOOKUP(Table1[[#This Row],[CampaignID]],'advert datasetperformance'!A:B,2,FALSE)</f>
        <v>2024-08</v>
      </c>
      <c r="P7314">
        <f>VLOOKUP(Table1[[#This Row],[CampaignID]],'advert datasetperformance'!A:F,6,FALSE)</f>
        <v>16196</v>
      </c>
    </row>
    <row r="7315" spans="1:16" x14ac:dyDescent="0.25">
      <c r="A7315" t="s">
        <v>15109</v>
      </c>
      <c r="B7315" t="s">
        <v>151</v>
      </c>
      <c r="C7315" t="s">
        <v>15110</v>
      </c>
      <c r="D7315" s="1">
        <v>45019</v>
      </c>
      <c r="E7315" s="1">
        <v>45520</v>
      </c>
      <c r="F7315">
        <v>2470</v>
      </c>
      <c r="G7315">
        <v>91818</v>
      </c>
      <c r="H7315">
        <v>8033</v>
      </c>
      <c r="I7315">
        <v>633</v>
      </c>
      <c r="J7315">
        <v>13275</v>
      </c>
      <c r="K7315" t="str">
        <f>VLOOKUP(Table1[[#This Row],[CustomerID]],'advert datasetcustomers'!A:B,2,FALSE)</f>
        <v>Lisa Rose</v>
      </c>
      <c r="L7315" t="str">
        <f>VLOOKUP(Table1[[#This Row],[CustomerID]],'advert datasetcustomers'!A:E,5,FALSE)</f>
        <v>Torresmouth, ID</v>
      </c>
      <c r="M7315" t="str">
        <f>VLOOKUP(Table1[[#This Row],[CampaignID]],'advert datasetplatforms'!A:B,2,FALSE)</f>
        <v>Twitter</v>
      </c>
      <c r="N7315">
        <f>VLOOKUP(Table1[[#This Row],[CampaignID]],'advert datasetplatforms'!A:D,4,FALSE)</f>
        <v>42367</v>
      </c>
      <c r="O7315" t="str">
        <f>VLOOKUP(Table1[[#This Row],[CampaignID]],'advert datasetperformance'!A:B,2,FALSE)</f>
        <v>2024-03</v>
      </c>
      <c r="P7315">
        <f>VLOOKUP(Table1[[#This Row],[CampaignID]],'advert datasetperformance'!A:F,6,FALSE)</f>
        <v>12229</v>
      </c>
    </row>
    <row r="7316" spans="1:16" x14ac:dyDescent="0.25">
      <c r="A7316" t="s">
        <v>15111</v>
      </c>
      <c r="B7316" t="s">
        <v>306</v>
      </c>
      <c r="C7316" t="s">
        <v>15112</v>
      </c>
      <c r="D7316" s="1">
        <v>45516</v>
      </c>
      <c r="E7316" s="1">
        <v>45442</v>
      </c>
      <c r="F7316">
        <v>7692</v>
      </c>
      <c r="G7316">
        <v>117785</v>
      </c>
      <c r="H7316">
        <v>6432</v>
      </c>
      <c r="I7316">
        <v>358</v>
      </c>
      <c r="J7316">
        <v>21123</v>
      </c>
      <c r="K7316" t="str">
        <f>VLOOKUP(Table1[[#This Row],[CustomerID]],'advert datasetcustomers'!A:B,2,FALSE)</f>
        <v>Lauren Thomas</v>
      </c>
      <c r="L7316" t="str">
        <f>VLOOKUP(Table1[[#This Row],[CustomerID]],'advert datasetcustomers'!A:E,5,FALSE)</f>
        <v>Morrisonshire, MT</v>
      </c>
      <c r="M7316" t="str">
        <f>VLOOKUP(Table1[[#This Row],[CampaignID]],'advert datasetplatforms'!A:B,2,FALSE)</f>
        <v>Google Ads</v>
      </c>
      <c r="N7316">
        <f>VLOOKUP(Table1[[#This Row],[CampaignID]],'advert datasetplatforms'!A:D,4,FALSE)</f>
        <v>112999</v>
      </c>
      <c r="O7316" t="str">
        <f>VLOOKUP(Table1[[#This Row],[CampaignID]],'advert datasetperformance'!A:B,2,FALSE)</f>
        <v>2024-01</v>
      </c>
      <c r="P7316">
        <f>VLOOKUP(Table1[[#This Row],[CampaignID]],'advert datasetperformance'!A:F,6,FALSE)</f>
        <v>8844</v>
      </c>
    </row>
    <row r="7317" spans="1:16" x14ac:dyDescent="0.25">
      <c r="A7317" t="s">
        <v>15113</v>
      </c>
      <c r="B7317" t="s">
        <v>949</v>
      </c>
      <c r="C7317" t="s">
        <v>15114</v>
      </c>
      <c r="D7317" s="1">
        <v>45176</v>
      </c>
      <c r="E7317" s="1">
        <v>45529</v>
      </c>
      <c r="F7317">
        <v>4224</v>
      </c>
      <c r="G7317">
        <v>94684</v>
      </c>
      <c r="H7317">
        <v>4818</v>
      </c>
      <c r="I7317">
        <v>202</v>
      </c>
      <c r="J7317">
        <v>18787</v>
      </c>
      <c r="K7317" t="str">
        <f>VLOOKUP(Table1[[#This Row],[CustomerID]],'advert datasetcustomers'!A:B,2,FALSE)</f>
        <v>Andrew Ramos</v>
      </c>
      <c r="L7317" t="str">
        <f>VLOOKUP(Table1[[#This Row],[CustomerID]],'advert datasetcustomers'!A:E,5,FALSE)</f>
        <v>Anitahaven, GU</v>
      </c>
      <c r="M7317" t="str">
        <f>VLOOKUP(Table1[[#This Row],[CampaignID]],'advert datasetplatforms'!A:B,2,FALSE)</f>
        <v>Twitter</v>
      </c>
      <c r="N7317">
        <f>VLOOKUP(Table1[[#This Row],[CampaignID]],'advert datasetplatforms'!A:D,4,FALSE)</f>
        <v>119015</v>
      </c>
      <c r="O7317" t="str">
        <f>VLOOKUP(Table1[[#This Row],[CampaignID]],'advert datasetperformance'!A:B,2,FALSE)</f>
        <v>2024-07</v>
      </c>
      <c r="P7317">
        <f>VLOOKUP(Table1[[#This Row],[CampaignID]],'advert datasetperformance'!A:F,6,FALSE)</f>
        <v>11622</v>
      </c>
    </row>
    <row r="7318" spans="1:16" x14ac:dyDescent="0.25">
      <c r="A7318" t="s">
        <v>15115</v>
      </c>
      <c r="B7318" t="s">
        <v>471</v>
      </c>
      <c r="C7318" t="s">
        <v>15116</v>
      </c>
      <c r="D7318" s="1">
        <v>45583</v>
      </c>
      <c r="E7318" s="1">
        <v>44960</v>
      </c>
      <c r="F7318">
        <v>7078</v>
      </c>
      <c r="G7318">
        <v>91350</v>
      </c>
      <c r="H7318">
        <v>6640</v>
      </c>
      <c r="I7318">
        <v>653</v>
      </c>
      <c r="J7318">
        <v>18013</v>
      </c>
      <c r="K7318" t="str">
        <f>VLOOKUP(Table1[[#This Row],[CustomerID]],'advert datasetcustomers'!A:B,2,FALSE)</f>
        <v>Kenneth Weaver</v>
      </c>
      <c r="L7318" t="str">
        <f>VLOOKUP(Table1[[#This Row],[CustomerID]],'advert datasetcustomers'!A:E,5,FALSE)</f>
        <v>Amyberg, AK</v>
      </c>
      <c r="M7318" t="str">
        <f>VLOOKUP(Table1[[#This Row],[CampaignID]],'advert datasetplatforms'!A:B,2,FALSE)</f>
        <v>LinkedIn</v>
      </c>
      <c r="N7318">
        <f>VLOOKUP(Table1[[#This Row],[CampaignID]],'advert datasetplatforms'!A:D,4,FALSE)</f>
        <v>70794</v>
      </c>
      <c r="O7318" t="str">
        <f>VLOOKUP(Table1[[#This Row],[CampaignID]],'advert datasetperformance'!A:B,2,FALSE)</f>
        <v>2024-10</v>
      </c>
      <c r="P7318">
        <f>VLOOKUP(Table1[[#This Row],[CampaignID]],'advert datasetperformance'!A:F,6,FALSE)</f>
        <v>8352</v>
      </c>
    </row>
    <row r="7319" spans="1:16" x14ac:dyDescent="0.25">
      <c r="A7319" t="s">
        <v>15117</v>
      </c>
      <c r="B7319" t="s">
        <v>1130</v>
      </c>
      <c r="C7319" t="s">
        <v>15118</v>
      </c>
      <c r="D7319" s="1">
        <v>44946</v>
      </c>
      <c r="E7319" s="1">
        <v>45345</v>
      </c>
      <c r="F7319">
        <v>4268</v>
      </c>
      <c r="G7319">
        <v>133237</v>
      </c>
      <c r="H7319">
        <v>5734</v>
      </c>
      <c r="I7319">
        <v>431</v>
      </c>
      <c r="J7319">
        <v>11934</v>
      </c>
      <c r="K7319" t="str">
        <f>VLOOKUP(Table1[[#This Row],[CustomerID]],'advert datasetcustomers'!A:B,2,FALSE)</f>
        <v>Curtis Norman</v>
      </c>
      <c r="L7319" t="str">
        <f>VLOOKUP(Table1[[#This Row],[CustomerID]],'advert datasetcustomers'!A:E,5,FALSE)</f>
        <v>Port Omarhaven, VA</v>
      </c>
      <c r="M7319" t="str">
        <f>VLOOKUP(Table1[[#This Row],[CampaignID]],'advert datasetplatforms'!A:B,2,FALSE)</f>
        <v>Instagram</v>
      </c>
      <c r="N7319">
        <f>VLOOKUP(Table1[[#This Row],[CampaignID]],'advert datasetplatforms'!A:D,4,FALSE)</f>
        <v>139101</v>
      </c>
      <c r="O7319" t="str">
        <f>VLOOKUP(Table1[[#This Row],[CampaignID]],'advert datasetperformance'!A:B,2,FALSE)</f>
        <v>2024-01</v>
      </c>
      <c r="P7319">
        <f>VLOOKUP(Table1[[#This Row],[CampaignID]],'advert datasetperformance'!A:F,6,FALSE)</f>
        <v>10168</v>
      </c>
    </row>
    <row r="7320" spans="1:16" x14ac:dyDescent="0.25">
      <c r="A7320" t="s">
        <v>15119</v>
      </c>
      <c r="B7320" t="s">
        <v>290</v>
      </c>
      <c r="C7320" t="s">
        <v>15120</v>
      </c>
      <c r="D7320" s="1">
        <v>45060</v>
      </c>
      <c r="E7320" s="1">
        <v>45364</v>
      </c>
      <c r="F7320">
        <v>6430</v>
      </c>
      <c r="G7320">
        <v>67690</v>
      </c>
      <c r="H7320">
        <v>4396</v>
      </c>
      <c r="I7320">
        <v>416</v>
      </c>
      <c r="J7320">
        <v>18871</v>
      </c>
      <c r="K7320" t="str">
        <f>VLOOKUP(Table1[[#This Row],[CustomerID]],'advert datasetcustomers'!A:B,2,FALSE)</f>
        <v>Shane Mitchell</v>
      </c>
      <c r="L7320" t="str">
        <f>VLOOKUP(Table1[[#This Row],[CustomerID]],'advert datasetcustomers'!A:E,5,FALSE)</f>
        <v>Williamsbury, MI</v>
      </c>
      <c r="M7320" t="str">
        <f>VLOOKUP(Table1[[#This Row],[CampaignID]],'advert datasetplatforms'!A:B,2,FALSE)</f>
        <v>Google Ads</v>
      </c>
      <c r="N7320">
        <f>VLOOKUP(Table1[[#This Row],[CampaignID]],'advert datasetplatforms'!A:D,4,FALSE)</f>
        <v>0</v>
      </c>
      <c r="O7320" t="str">
        <f>VLOOKUP(Table1[[#This Row],[CampaignID]],'advert datasetperformance'!A:B,2,FALSE)</f>
        <v>2024-02</v>
      </c>
      <c r="P7320">
        <f>VLOOKUP(Table1[[#This Row],[CampaignID]],'advert datasetperformance'!A:F,6,FALSE)</f>
        <v>7984</v>
      </c>
    </row>
    <row r="7321" spans="1:16" x14ac:dyDescent="0.25">
      <c r="A7321" t="s">
        <v>15121</v>
      </c>
      <c r="B7321" t="s">
        <v>2136</v>
      </c>
      <c r="C7321" t="s">
        <v>15122</v>
      </c>
      <c r="D7321" s="1">
        <v>45535</v>
      </c>
      <c r="E7321" s="1">
        <v>45552</v>
      </c>
      <c r="F7321">
        <v>4380</v>
      </c>
      <c r="G7321">
        <v>114261</v>
      </c>
      <c r="H7321">
        <v>6937</v>
      </c>
      <c r="I7321">
        <v>562</v>
      </c>
      <c r="J7321">
        <v>17879</v>
      </c>
      <c r="K7321" t="str">
        <f>VLOOKUP(Table1[[#This Row],[CustomerID]],'advert datasetcustomers'!A:B,2,FALSE)</f>
        <v>James Cervantes</v>
      </c>
      <c r="L7321" t="str">
        <f>VLOOKUP(Table1[[#This Row],[CustomerID]],'advert datasetcustomers'!A:E,5,FALSE)</f>
        <v>Campbellville, IN</v>
      </c>
      <c r="M7321" t="str">
        <f>VLOOKUP(Table1[[#This Row],[CampaignID]],'advert datasetplatforms'!A:B,2,FALSE)</f>
        <v>Facebook</v>
      </c>
      <c r="N7321">
        <f>VLOOKUP(Table1[[#This Row],[CampaignID]],'advert datasetplatforms'!A:D,4,FALSE)</f>
        <v>98762</v>
      </c>
      <c r="O7321" t="str">
        <f>VLOOKUP(Table1[[#This Row],[CampaignID]],'advert datasetperformance'!A:B,2,FALSE)</f>
        <v>2024-08</v>
      </c>
      <c r="P7321">
        <f>VLOOKUP(Table1[[#This Row],[CampaignID]],'advert datasetperformance'!A:F,6,FALSE)</f>
        <v>13144</v>
      </c>
    </row>
    <row r="7322" spans="1:16" x14ac:dyDescent="0.25">
      <c r="A7322" t="s">
        <v>15123</v>
      </c>
      <c r="B7322" t="s">
        <v>160</v>
      </c>
      <c r="C7322" t="s">
        <v>15124</v>
      </c>
      <c r="D7322" s="1">
        <v>45180</v>
      </c>
      <c r="E7322" s="1">
        <v>45006</v>
      </c>
      <c r="F7322">
        <v>6881</v>
      </c>
      <c r="G7322">
        <v>110350</v>
      </c>
      <c r="H7322">
        <v>3909</v>
      </c>
      <c r="I7322">
        <v>484</v>
      </c>
      <c r="J7322">
        <v>14392</v>
      </c>
      <c r="K7322" t="str">
        <f>VLOOKUP(Table1[[#This Row],[CustomerID]],'advert datasetcustomers'!A:B,2,FALSE)</f>
        <v>Elizabeth Gates</v>
      </c>
      <c r="L7322" t="str">
        <f>VLOOKUP(Table1[[#This Row],[CustomerID]],'advert datasetcustomers'!A:E,5,FALSE)</f>
        <v>Lestermouth, SC</v>
      </c>
      <c r="M7322" t="str">
        <f>VLOOKUP(Table1[[#This Row],[CampaignID]],'advert datasetplatforms'!A:B,2,FALSE)</f>
        <v>Facebook</v>
      </c>
      <c r="N7322">
        <f>VLOOKUP(Table1[[#This Row],[CampaignID]],'advert datasetplatforms'!A:D,4,FALSE)</f>
        <v>83561</v>
      </c>
      <c r="O7322" t="str">
        <f>VLOOKUP(Table1[[#This Row],[CampaignID]],'advert datasetperformance'!A:B,2,FALSE)</f>
        <v>2024-06</v>
      </c>
      <c r="P7322">
        <f>VLOOKUP(Table1[[#This Row],[CampaignID]],'advert datasetperformance'!A:F,6,FALSE)</f>
        <v>10948</v>
      </c>
    </row>
    <row r="7323" spans="1:16" x14ac:dyDescent="0.25">
      <c r="A7323" t="s">
        <v>15125</v>
      </c>
      <c r="B7323" t="s">
        <v>2462</v>
      </c>
      <c r="C7323" t="s">
        <v>15126</v>
      </c>
      <c r="D7323" s="1">
        <v>45258</v>
      </c>
      <c r="E7323" s="1">
        <v>45190</v>
      </c>
      <c r="F7323">
        <v>6471</v>
      </c>
      <c r="G7323">
        <v>89428</v>
      </c>
      <c r="H7323">
        <v>5792</v>
      </c>
      <c r="I7323">
        <v>303</v>
      </c>
      <c r="J7323">
        <v>14995</v>
      </c>
      <c r="K7323" t="str">
        <f>VLOOKUP(Table1[[#This Row],[CustomerID]],'advert datasetcustomers'!A:B,2,FALSE)</f>
        <v>Christopher Lopez</v>
      </c>
      <c r="L7323" t="str">
        <f>VLOOKUP(Table1[[#This Row],[CustomerID]],'advert datasetcustomers'!A:E,5,FALSE)</f>
        <v>West Nathan, FL</v>
      </c>
      <c r="M7323" t="str">
        <f>VLOOKUP(Table1[[#This Row],[CampaignID]],'advert datasetplatforms'!A:B,2,FALSE)</f>
        <v>Google Ads</v>
      </c>
      <c r="N7323">
        <f>VLOOKUP(Table1[[#This Row],[CampaignID]],'advert datasetplatforms'!A:D,4,FALSE)</f>
        <v>71954</v>
      </c>
      <c r="O7323" t="str">
        <f>VLOOKUP(Table1[[#This Row],[CampaignID]],'advert datasetperformance'!A:B,2,FALSE)</f>
        <v>2024-02</v>
      </c>
      <c r="P7323">
        <f>VLOOKUP(Table1[[#This Row],[CampaignID]],'advert datasetperformance'!A:F,6,FALSE)</f>
        <v>8956</v>
      </c>
    </row>
    <row r="7324" spans="1:16" x14ac:dyDescent="0.25">
      <c r="A7324" t="s">
        <v>15127</v>
      </c>
      <c r="B7324" t="s">
        <v>981</v>
      </c>
      <c r="C7324" t="s">
        <v>15128</v>
      </c>
      <c r="D7324" s="1">
        <v>45087</v>
      </c>
      <c r="E7324" s="1">
        <v>45243</v>
      </c>
      <c r="F7324">
        <v>8847</v>
      </c>
      <c r="G7324">
        <v>144668</v>
      </c>
      <c r="H7324">
        <v>6468</v>
      </c>
      <c r="I7324">
        <v>321</v>
      </c>
      <c r="J7324">
        <v>19223</v>
      </c>
      <c r="K7324" t="str">
        <f>VLOOKUP(Table1[[#This Row],[CustomerID]],'advert datasetcustomers'!A:B,2,FALSE)</f>
        <v>Jessica Silva</v>
      </c>
      <c r="L7324" t="str">
        <f>VLOOKUP(Table1[[#This Row],[CustomerID]],'advert datasetcustomers'!A:E,5,FALSE)</f>
        <v>Lake Douglas, OH</v>
      </c>
      <c r="M7324" t="str">
        <f>VLOOKUP(Table1[[#This Row],[CampaignID]],'advert datasetplatforms'!A:B,2,FALSE)</f>
        <v>Google Ads</v>
      </c>
      <c r="N7324">
        <f>VLOOKUP(Table1[[#This Row],[CampaignID]],'advert datasetplatforms'!A:D,4,FALSE)</f>
        <v>34823</v>
      </c>
      <c r="O7324" t="str">
        <f>VLOOKUP(Table1[[#This Row],[CampaignID]],'advert datasetperformance'!A:B,2,FALSE)</f>
        <v>2024-02</v>
      </c>
      <c r="P7324">
        <f>VLOOKUP(Table1[[#This Row],[CampaignID]],'advert datasetperformance'!A:F,6,FALSE)</f>
        <v>8290</v>
      </c>
    </row>
    <row r="7325" spans="1:16" x14ac:dyDescent="0.25">
      <c r="A7325" t="s">
        <v>15129</v>
      </c>
      <c r="B7325" t="s">
        <v>519</v>
      </c>
      <c r="C7325" t="s">
        <v>15130</v>
      </c>
      <c r="D7325" s="1">
        <v>45010</v>
      </c>
      <c r="E7325" s="1">
        <v>45147</v>
      </c>
      <c r="F7325">
        <v>5728</v>
      </c>
      <c r="G7325">
        <v>91869</v>
      </c>
      <c r="H7325">
        <v>3627</v>
      </c>
      <c r="I7325">
        <v>295</v>
      </c>
      <c r="J7325">
        <v>6074</v>
      </c>
      <c r="K7325" t="str">
        <f>VLOOKUP(Table1[[#This Row],[CustomerID]],'advert datasetcustomers'!A:B,2,FALSE)</f>
        <v>Deborah Larson</v>
      </c>
      <c r="L7325" t="str">
        <f>VLOOKUP(Table1[[#This Row],[CustomerID]],'advert datasetcustomers'!A:E,5,FALSE)</f>
        <v>South Robertfort, RI</v>
      </c>
      <c r="M7325" t="str">
        <f>VLOOKUP(Table1[[#This Row],[CampaignID]],'advert datasetplatforms'!A:B,2,FALSE)</f>
        <v>Facebook</v>
      </c>
      <c r="N7325">
        <f>VLOOKUP(Table1[[#This Row],[CampaignID]],'advert datasetplatforms'!A:D,4,FALSE)</f>
        <v>46814</v>
      </c>
      <c r="O7325" t="str">
        <f>VLOOKUP(Table1[[#This Row],[CampaignID]],'advert datasetperformance'!A:B,2,FALSE)</f>
        <v>2024-02</v>
      </c>
      <c r="P7325">
        <f>VLOOKUP(Table1[[#This Row],[CampaignID]],'advert datasetperformance'!A:F,6,FALSE)</f>
        <v>8630</v>
      </c>
    </row>
    <row r="7326" spans="1:16" x14ac:dyDescent="0.25">
      <c r="A7326" t="s">
        <v>15131</v>
      </c>
      <c r="B7326" t="s">
        <v>1408</v>
      </c>
      <c r="C7326" t="s">
        <v>15132</v>
      </c>
      <c r="D7326" s="1">
        <v>45161</v>
      </c>
      <c r="E7326" s="1">
        <v>44948</v>
      </c>
      <c r="F7326">
        <v>2552</v>
      </c>
      <c r="G7326">
        <v>107188</v>
      </c>
      <c r="H7326">
        <v>4367</v>
      </c>
      <c r="I7326">
        <v>463</v>
      </c>
      <c r="J7326">
        <v>14212</v>
      </c>
      <c r="K7326" t="str">
        <f>VLOOKUP(Table1[[#This Row],[CustomerID]],'advert datasetcustomers'!A:B,2,FALSE)</f>
        <v>Curtis Castro</v>
      </c>
      <c r="L7326" t="str">
        <f>VLOOKUP(Table1[[#This Row],[CustomerID]],'advert datasetcustomers'!A:E,5,FALSE)</f>
        <v>Aaronbury, FL</v>
      </c>
      <c r="M7326" t="str">
        <f>VLOOKUP(Table1[[#This Row],[CampaignID]],'advert datasetplatforms'!A:B,2,FALSE)</f>
        <v>Instagram</v>
      </c>
      <c r="N7326">
        <f>VLOOKUP(Table1[[#This Row],[CampaignID]],'advert datasetplatforms'!A:D,4,FALSE)</f>
        <v>78404</v>
      </c>
      <c r="O7326" t="str">
        <f>VLOOKUP(Table1[[#This Row],[CampaignID]],'advert datasetperformance'!A:B,2,FALSE)</f>
        <v>2024-06</v>
      </c>
      <c r="P7326">
        <f>VLOOKUP(Table1[[#This Row],[CampaignID]],'advert datasetperformance'!A:F,6,FALSE)</f>
        <v>12064</v>
      </c>
    </row>
    <row r="7327" spans="1:16" x14ac:dyDescent="0.25">
      <c r="A7327" t="s">
        <v>15133</v>
      </c>
      <c r="B7327" t="s">
        <v>211</v>
      </c>
      <c r="C7327" t="s">
        <v>15134</v>
      </c>
      <c r="D7327" s="1">
        <v>45131</v>
      </c>
      <c r="E7327" s="1">
        <v>45586</v>
      </c>
      <c r="F7327">
        <v>2025</v>
      </c>
      <c r="G7327">
        <v>119759</v>
      </c>
      <c r="H7327">
        <v>6052</v>
      </c>
      <c r="I7327">
        <v>293</v>
      </c>
      <c r="J7327">
        <v>20787</v>
      </c>
      <c r="K7327" t="str">
        <f>VLOOKUP(Table1[[#This Row],[CustomerID]],'advert datasetcustomers'!A:B,2,FALSE)</f>
        <v>Beverly Parsons</v>
      </c>
      <c r="L7327" t="str">
        <f>VLOOKUP(Table1[[#This Row],[CustomerID]],'advert datasetcustomers'!A:E,5,FALSE)</f>
        <v>North Tammy, RI</v>
      </c>
      <c r="M7327" t="str">
        <f>VLOOKUP(Table1[[#This Row],[CampaignID]],'advert datasetplatforms'!A:B,2,FALSE)</f>
        <v>Instagram</v>
      </c>
      <c r="N7327">
        <f>VLOOKUP(Table1[[#This Row],[CampaignID]],'advert datasetplatforms'!A:D,4,FALSE)</f>
        <v>70194</v>
      </c>
      <c r="O7327" t="str">
        <f>VLOOKUP(Table1[[#This Row],[CampaignID]],'advert datasetperformance'!A:B,2,FALSE)</f>
        <v>2024-04</v>
      </c>
      <c r="P7327">
        <f>VLOOKUP(Table1[[#This Row],[CampaignID]],'advert datasetperformance'!A:F,6,FALSE)</f>
        <v>5957</v>
      </c>
    </row>
    <row r="7328" spans="1:16" x14ac:dyDescent="0.25">
      <c r="A7328" t="s">
        <v>15135</v>
      </c>
      <c r="B7328" t="s">
        <v>1506</v>
      </c>
      <c r="C7328" t="s">
        <v>15136</v>
      </c>
      <c r="D7328" s="1">
        <v>45045</v>
      </c>
      <c r="E7328" s="1">
        <v>45379</v>
      </c>
      <c r="F7328">
        <v>6079</v>
      </c>
      <c r="G7328">
        <v>131447</v>
      </c>
      <c r="H7328">
        <v>6065</v>
      </c>
      <c r="I7328">
        <v>481</v>
      </c>
      <c r="J7328">
        <v>15622</v>
      </c>
      <c r="K7328" t="str">
        <f>VLOOKUP(Table1[[#This Row],[CustomerID]],'advert datasetcustomers'!A:B,2,FALSE)</f>
        <v>Alec Gibson</v>
      </c>
      <c r="L7328" t="str">
        <f>VLOOKUP(Table1[[#This Row],[CustomerID]],'advert datasetcustomers'!A:E,5,FALSE)</f>
        <v>North Vanessaland, AK</v>
      </c>
      <c r="M7328" t="str">
        <f>VLOOKUP(Table1[[#This Row],[CampaignID]],'advert datasetplatforms'!A:B,2,FALSE)</f>
        <v>Google Ads</v>
      </c>
      <c r="N7328">
        <f>VLOOKUP(Table1[[#This Row],[CampaignID]],'advert datasetplatforms'!A:D,4,FALSE)</f>
        <v>92236</v>
      </c>
      <c r="O7328" t="str">
        <f>VLOOKUP(Table1[[#This Row],[CampaignID]],'advert datasetperformance'!A:B,2,FALSE)</f>
        <v>2024-03</v>
      </c>
      <c r="P7328">
        <f>VLOOKUP(Table1[[#This Row],[CampaignID]],'advert datasetperformance'!A:F,6,FALSE)</f>
        <v>18069</v>
      </c>
    </row>
    <row r="7329" spans="1:16" x14ac:dyDescent="0.25">
      <c r="A7329" t="s">
        <v>15137</v>
      </c>
      <c r="B7329" t="s">
        <v>3794</v>
      </c>
      <c r="C7329" t="s">
        <v>15138</v>
      </c>
      <c r="D7329" s="1">
        <v>45360</v>
      </c>
      <c r="E7329" s="1">
        <v>45343</v>
      </c>
      <c r="F7329">
        <v>5496</v>
      </c>
      <c r="G7329">
        <v>110139</v>
      </c>
      <c r="H7329">
        <v>5674</v>
      </c>
      <c r="I7329">
        <v>695</v>
      </c>
      <c r="J7329">
        <v>18089</v>
      </c>
      <c r="K7329" t="str">
        <f>VLOOKUP(Table1[[#This Row],[CustomerID]],'advert datasetcustomers'!A:B,2,FALSE)</f>
        <v>Tina Mercer</v>
      </c>
      <c r="L7329" t="str">
        <f>VLOOKUP(Table1[[#This Row],[CustomerID]],'advert datasetcustomers'!A:E,5,FALSE)</f>
        <v>Bushhaven, FL</v>
      </c>
      <c r="M7329" t="str">
        <f>VLOOKUP(Table1[[#This Row],[CampaignID]],'advert datasetplatforms'!A:B,2,FALSE)</f>
        <v>Instagram</v>
      </c>
      <c r="N7329">
        <f>VLOOKUP(Table1[[#This Row],[CampaignID]],'advert datasetplatforms'!A:D,4,FALSE)</f>
        <v>68630</v>
      </c>
      <c r="O7329" t="str">
        <f>VLOOKUP(Table1[[#This Row],[CampaignID]],'advert datasetperformance'!A:B,2,FALSE)</f>
        <v>2024-06</v>
      </c>
      <c r="P7329">
        <f>VLOOKUP(Table1[[#This Row],[CampaignID]],'advert datasetperformance'!A:F,6,FALSE)</f>
        <v>12110</v>
      </c>
    </row>
    <row r="7330" spans="1:16" x14ac:dyDescent="0.25">
      <c r="A7330" t="s">
        <v>15139</v>
      </c>
      <c r="B7330" t="s">
        <v>929</v>
      </c>
      <c r="C7330" t="s">
        <v>15140</v>
      </c>
      <c r="D7330" s="1">
        <v>45413</v>
      </c>
      <c r="E7330" s="1">
        <v>45311</v>
      </c>
      <c r="F7330">
        <v>4418</v>
      </c>
      <c r="G7330">
        <v>85781</v>
      </c>
      <c r="H7330">
        <v>4774</v>
      </c>
      <c r="I7330">
        <v>444</v>
      </c>
      <c r="J7330">
        <v>10120</v>
      </c>
      <c r="K7330" t="str">
        <f>VLOOKUP(Table1[[#This Row],[CustomerID]],'advert datasetcustomers'!A:B,2,FALSE)</f>
        <v>James Fox</v>
      </c>
      <c r="L7330" t="str">
        <f>VLOOKUP(Table1[[#This Row],[CustomerID]],'advert datasetcustomers'!A:E,5,FALSE)</f>
        <v>North Cassandra, UT</v>
      </c>
      <c r="M7330" t="str">
        <f>VLOOKUP(Table1[[#This Row],[CampaignID]],'advert datasetplatforms'!A:B,2,FALSE)</f>
        <v>Google Ads</v>
      </c>
      <c r="N7330">
        <f>VLOOKUP(Table1[[#This Row],[CampaignID]],'advert datasetplatforms'!A:D,4,FALSE)</f>
        <v>56252</v>
      </c>
      <c r="O7330" t="str">
        <f>VLOOKUP(Table1[[#This Row],[CampaignID]],'advert datasetperformance'!A:B,2,FALSE)</f>
        <v>2024-07</v>
      </c>
      <c r="P7330">
        <f>VLOOKUP(Table1[[#This Row],[CampaignID]],'advert datasetperformance'!A:F,6,FALSE)</f>
        <v>9016</v>
      </c>
    </row>
    <row r="7331" spans="1:16" x14ac:dyDescent="0.25">
      <c r="A7331" t="s">
        <v>15141</v>
      </c>
      <c r="B7331" t="s">
        <v>648</v>
      </c>
      <c r="C7331" t="s">
        <v>15142</v>
      </c>
      <c r="D7331" s="1">
        <v>45354</v>
      </c>
      <c r="E7331" s="1">
        <v>45030</v>
      </c>
      <c r="F7331">
        <v>7421</v>
      </c>
      <c r="G7331">
        <v>149541</v>
      </c>
      <c r="H7331">
        <v>5629</v>
      </c>
      <c r="I7331">
        <v>480</v>
      </c>
      <c r="J7331">
        <v>15989</v>
      </c>
      <c r="K7331" t="str">
        <f>VLOOKUP(Table1[[#This Row],[CustomerID]],'advert datasetcustomers'!A:B,2,FALSE)</f>
        <v>Richard Stevens</v>
      </c>
      <c r="L7331" t="str">
        <f>VLOOKUP(Table1[[#This Row],[CustomerID]],'advert datasetcustomers'!A:E,5,FALSE)</f>
        <v>Lake Patrickborough, OK</v>
      </c>
      <c r="M7331" t="str">
        <f>VLOOKUP(Table1[[#This Row],[CampaignID]],'advert datasetplatforms'!A:B,2,FALSE)</f>
        <v>Facebook</v>
      </c>
      <c r="N7331">
        <f>VLOOKUP(Table1[[#This Row],[CampaignID]],'advert datasetplatforms'!A:D,4,FALSE)</f>
        <v>53684</v>
      </c>
      <c r="O7331" t="str">
        <f>VLOOKUP(Table1[[#This Row],[CampaignID]],'advert datasetperformance'!A:B,2,FALSE)</f>
        <v>2024-07</v>
      </c>
      <c r="P7331">
        <f>VLOOKUP(Table1[[#This Row],[CampaignID]],'advert datasetperformance'!A:F,6,FALSE)</f>
        <v>7778</v>
      </c>
    </row>
    <row r="7332" spans="1:16" x14ac:dyDescent="0.25">
      <c r="A7332" t="s">
        <v>15143</v>
      </c>
      <c r="B7332" t="s">
        <v>476</v>
      </c>
      <c r="C7332" t="s">
        <v>15144</v>
      </c>
      <c r="D7332" s="1">
        <v>45291</v>
      </c>
      <c r="E7332" s="1">
        <v>45210</v>
      </c>
      <c r="F7332">
        <v>2355</v>
      </c>
      <c r="G7332">
        <v>75111</v>
      </c>
      <c r="H7332">
        <v>5107</v>
      </c>
      <c r="I7332">
        <v>618</v>
      </c>
      <c r="J7332">
        <v>12142</v>
      </c>
      <c r="K7332" t="str">
        <f>VLOOKUP(Table1[[#This Row],[CustomerID]],'advert datasetcustomers'!A:B,2,FALSE)</f>
        <v>Jennifer George</v>
      </c>
      <c r="L7332" t="str">
        <f>VLOOKUP(Table1[[#This Row],[CustomerID]],'advert datasetcustomers'!A:E,5,FALSE)</f>
        <v>Bellview, NC</v>
      </c>
      <c r="M7332" t="str">
        <f>VLOOKUP(Table1[[#This Row],[CampaignID]],'advert datasetplatforms'!A:B,2,FALSE)</f>
        <v>Instagram</v>
      </c>
      <c r="N7332">
        <f>VLOOKUP(Table1[[#This Row],[CampaignID]],'advert datasetplatforms'!A:D,4,FALSE)</f>
        <v>75985</v>
      </c>
      <c r="O7332" t="str">
        <f>VLOOKUP(Table1[[#This Row],[CampaignID]],'advert datasetperformance'!A:B,2,FALSE)</f>
        <v>2024-02</v>
      </c>
      <c r="P7332">
        <f>VLOOKUP(Table1[[#This Row],[CampaignID]],'advert datasetperformance'!A:F,6,FALSE)</f>
        <v>11979</v>
      </c>
    </row>
    <row r="7333" spans="1:16" x14ac:dyDescent="0.25">
      <c r="A7333" t="s">
        <v>15145</v>
      </c>
      <c r="B7333" t="s">
        <v>237</v>
      </c>
      <c r="C7333" t="s">
        <v>15146</v>
      </c>
      <c r="D7333" s="1">
        <v>45579</v>
      </c>
      <c r="E7333" s="1">
        <v>45124</v>
      </c>
      <c r="F7333">
        <v>4551</v>
      </c>
      <c r="G7333">
        <v>60797</v>
      </c>
      <c r="H7333">
        <v>4892</v>
      </c>
      <c r="I7333">
        <v>369</v>
      </c>
      <c r="J7333">
        <v>20614</v>
      </c>
      <c r="K7333" t="str">
        <f>VLOOKUP(Table1[[#This Row],[CustomerID]],'advert datasetcustomers'!A:B,2,FALSE)</f>
        <v>Darryl Smith</v>
      </c>
      <c r="L7333" t="str">
        <f>VLOOKUP(Table1[[#This Row],[CustomerID]],'advert datasetcustomers'!A:E,5,FALSE)</f>
        <v>Annstad, AL</v>
      </c>
      <c r="M7333" t="str">
        <f>VLOOKUP(Table1[[#This Row],[CampaignID]],'advert datasetplatforms'!A:B,2,FALSE)</f>
        <v>LinkedIn</v>
      </c>
      <c r="N7333">
        <f>VLOOKUP(Table1[[#This Row],[CampaignID]],'advert datasetplatforms'!A:D,4,FALSE)</f>
        <v>111526</v>
      </c>
      <c r="O7333" t="str">
        <f>VLOOKUP(Table1[[#This Row],[CampaignID]],'advert datasetperformance'!A:B,2,FALSE)</f>
        <v>2024-02</v>
      </c>
      <c r="P7333">
        <f>VLOOKUP(Table1[[#This Row],[CampaignID]],'advert datasetperformance'!A:F,6,FALSE)</f>
        <v>9055</v>
      </c>
    </row>
    <row r="7334" spans="1:16" x14ac:dyDescent="0.25">
      <c r="A7334" t="s">
        <v>15147</v>
      </c>
      <c r="B7334" t="s">
        <v>2124</v>
      </c>
      <c r="C7334" t="s">
        <v>15148</v>
      </c>
      <c r="D7334" s="1">
        <v>45217</v>
      </c>
      <c r="E7334" s="1">
        <v>45100</v>
      </c>
      <c r="F7334">
        <v>4577</v>
      </c>
      <c r="G7334">
        <v>81646</v>
      </c>
      <c r="H7334">
        <v>4468</v>
      </c>
      <c r="I7334">
        <v>474</v>
      </c>
      <c r="J7334">
        <v>16556</v>
      </c>
      <c r="K7334" t="str">
        <f>VLOOKUP(Table1[[#This Row],[CustomerID]],'advert datasetcustomers'!A:B,2,FALSE)</f>
        <v>Nathaniel Ward</v>
      </c>
      <c r="L7334" t="str">
        <f>VLOOKUP(Table1[[#This Row],[CustomerID]],'advert datasetcustomers'!A:E,5,FALSE)</f>
        <v>North Brenda, CT</v>
      </c>
      <c r="M7334" t="str">
        <f>VLOOKUP(Table1[[#This Row],[CampaignID]],'advert datasetplatforms'!A:B,2,FALSE)</f>
        <v>Google Ads</v>
      </c>
      <c r="N7334">
        <f>VLOOKUP(Table1[[#This Row],[CampaignID]],'advert datasetplatforms'!A:D,4,FALSE)</f>
        <v>59852</v>
      </c>
      <c r="O7334" t="str">
        <f>VLOOKUP(Table1[[#This Row],[CampaignID]],'advert datasetperformance'!A:B,2,FALSE)</f>
        <v>2024-01</v>
      </c>
      <c r="P7334">
        <f>VLOOKUP(Table1[[#This Row],[CampaignID]],'advert datasetperformance'!A:F,6,FALSE)</f>
        <v>6452</v>
      </c>
    </row>
    <row r="7335" spans="1:16" x14ac:dyDescent="0.25">
      <c r="A7335" t="s">
        <v>15149</v>
      </c>
      <c r="B7335" t="s">
        <v>687</v>
      </c>
      <c r="C7335" t="s">
        <v>15150</v>
      </c>
      <c r="D7335" s="1">
        <v>45298</v>
      </c>
      <c r="E7335" s="1">
        <v>45005</v>
      </c>
      <c r="F7335">
        <v>4262</v>
      </c>
      <c r="G7335">
        <v>48113</v>
      </c>
      <c r="H7335">
        <v>4527</v>
      </c>
      <c r="I7335">
        <v>407</v>
      </c>
      <c r="J7335">
        <v>12819</v>
      </c>
      <c r="K7335" t="str">
        <f>VLOOKUP(Table1[[#This Row],[CustomerID]],'advert datasetcustomers'!A:B,2,FALSE)</f>
        <v>John Bailey</v>
      </c>
      <c r="L7335" t="str">
        <f>VLOOKUP(Table1[[#This Row],[CustomerID]],'advert datasetcustomers'!A:E,5,FALSE)</f>
        <v>Chavezberg, PA</v>
      </c>
      <c r="M7335" t="str">
        <f>VLOOKUP(Table1[[#This Row],[CampaignID]],'advert datasetplatforms'!A:B,2,FALSE)</f>
        <v>Twitter</v>
      </c>
      <c r="N7335">
        <f>VLOOKUP(Table1[[#This Row],[CampaignID]],'advert datasetplatforms'!A:D,4,FALSE)</f>
        <v>93117</v>
      </c>
      <c r="O7335" t="str">
        <f>VLOOKUP(Table1[[#This Row],[CampaignID]],'advert datasetperformance'!A:B,2,FALSE)</f>
        <v>2024-09</v>
      </c>
      <c r="P7335">
        <f>VLOOKUP(Table1[[#This Row],[CampaignID]],'advert datasetperformance'!A:F,6,FALSE)</f>
        <v>9887</v>
      </c>
    </row>
    <row r="7336" spans="1:16" x14ac:dyDescent="0.25">
      <c r="A7336" t="s">
        <v>15151</v>
      </c>
      <c r="B7336" t="s">
        <v>312</v>
      </c>
      <c r="C7336" t="s">
        <v>15152</v>
      </c>
      <c r="D7336" s="1">
        <v>45576</v>
      </c>
      <c r="E7336" s="1">
        <v>44975</v>
      </c>
      <c r="F7336">
        <v>5159</v>
      </c>
      <c r="G7336">
        <v>71644</v>
      </c>
      <c r="H7336">
        <v>5301</v>
      </c>
      <c r="I7336">
        <v>548</v>
      </c>
      <c r="J7336">
        <v>15310</v>
      </c>
      <c r="K7336" t="str">
        <f>VLOOKUP(Table1[[#This Row],[CustomerID]],'advert datasetcustomers'!A:B,2,FALSE)</f>
        <v>Ryan Johnson</v>
      </c>
      <c r="L7336" t="str">
        <f>VLOOKUP(Table1[[#This Row],[CustomerID]],'advert datasetcustomers'!A:E,5,FALSE)</f>
        <v>Port Laura, MS</v>
      </c>
      <c r="M7336" t="str">
        <f>VLOOKUP(Table1[[#This Row],[CampaignID]],'advert datasetplatforms'!A:B,2,FALSE)</f>
        <v>Instagram</v>
      </c>
      <c r="N7336">
        <f>VLOOKUP(Table1[[#This Row],[CampaignID]],'advert datasetplatforms'!A:D,4,FALSE)</f>
        <v>61864</v>
      </c>
      <c r="O7336" t="str">
        <f>VLOOKUP(Table1[[#This Row],[CampaignID]],'advert datasetperformance'!A:B,2,FALSE)</f>
        <v>2024-04</v>
      </c>
      <c r="P7336">
        <f>VLOOKUP(Table1[[#This Row],[CampaignID]],'advert datasetperformance'!A:F,6,FALSE)</f>
        <v>5254</v>
      </c>
    </row>
    <row r="7337" spans="1:16" x14ac:dyDescent="0.25">
      <c r="A7337" t="s">
        <v>15153</v>
      </c>
      <c r="B7337" t="s">
        <v>266</v>
      </c>
      <c r="C7337" t="s">
        <v>15154</v>
      </c>
      <c r="D7337" s="1">
        <v>45501</v>
      </c>
      <c r="E7337" s="1">
        <v>45180</v>
      </c>
      <c r="F7337">
        <v>5916</v>
      </c>
      <c r="G7337">
        <v>79336</v>
      </c>
      <c r="H7337">
        <v>5678</v>
      </c>
      <c r="I7337">
        <v>666</v>
      </c>
      <c r="J7337">
        <v>10657</v>
      </c>
      <c r="K7337" t="str">
        <f>VLOOKUP(Table1[[#This Row],[CustomerID]],'advert datasetcustomers'!A:B,2,FALSE)</f>
        <v>Justin Williams</v>
      </c>
      <c r="L7337" t="str">
        <f>VLOOKUP(Table1[[#This Row],[CustomerID]],'advert datasetcustomers'!A:E,5,FALSE)</f>
        <v>Brittneyville, FL</v>
      </c>
      <c r="M7337" t="str">
        <f>VLOOKUP(Table1[[#This Row],[CampaignID]],'advert datasetplatforms'!A:B,2,FALSE)</f>
        <v>Twitter</v>
      </c>
      <c r="N7337">
        <f>VLOOKUP(Table1[[#This Row],[CampaignID]],'advert datasetplatforms'!A:D,4,FALSE)</f>
        <v>81859</v>
      </c>
      <c r="O7337" t="str">
        <f>VLOOKUP(Table1[[#This Row],[CampaignID]],'advert datasetperformance'!A:B,2,FALSE)</f>
        <v>2024-10</v>
      </c>
      <c r="P7337">
        <f>VLOOKUP(Table1[[#This Row],[CampaignID]],'advert datasetperformance'!A:F,6,FALSE)</f>
        <v>11588</v>
      </c>
    </row>
    <row r="7338" spans="1:16" x14ac:dyDescent="0.25">
      <c r="A7338" t="s">
        <v>15155</v>
      </c>
      <c r="B7338" t="s">
        <v>482</v>
      </c>
      <c r="C7338" t="s">
        <v>15156</v>
      </c>
      <c r="D7338" s="1">
        <v>45501</v>
      </c>
      <c r="E7338" s="1">
        <v>45522</v>
      </c>
      <c r="F7338">
        <v>5672</v>
      </c>
      <c r="G7338">
        <v>113896</v>
      </c>
      <c r="H7338">
        <v>6925</v>
      </c>
      <c r="I7338">
        <v>371</v>
      </c>
      <c r="J7338">
        <v>22766</v>
      </c>
      <c r="K7338" t="str">
        <f>VLOOKUP(Table1[[#This Row],[CustomerID]],'advert datasetcustomers'!A:B,2,FALSE)</f>
        <v>John Mason Jr.</v>
      </c>
      <c r="L7338" t="str">
        <f>VLOOKUP(Table1[[#This Row],[CustomerID]],'advert datasetcustomers'!A:E,5,FALSE)</f>
        <v>North Victoriabury, NJ</v>
      </c>
      <c r="M7338" t="str">
        <f>VLOOKUP(Table1[[#This Row],[CampaignID]],'advert datasetplatforms'!A:B,2,FALSE)</f>
        <v>Google Ads</v>
      </c>
      <c r="N7338">
        <f>VLOOKUP(Table1[[#This Row],[CampaignID]],'advert datasetplatforms'!A:D,4,FALSE)</f>
        <v>77755</v>
      </c>
      <c r="O7338" t="str">
        <f>VLOOKUP(Table1[[#This Row],[CampaignID]],'advert datasetperformance'!A:B,2,FALSE)</f>
        <v>2024-08</v>
      </c>
      <c r="P7338">
        <f>VLOOKUP(Table1[[#This Row],[CampaignID]],'advert datasetperformance'!A:F,6,FALSE)</f>
        <v>10159</v>
      </c>
    </row>
    <row r="7339" spans="1:16" x14ac:dyDescent="0.25">
      <c r="A7339" t="s">
        <v>15157</v>
      </c>
      <c r="B7339" t="s">
        <v>703</v>
      </c>
      <c r="C7339" t="s">
        <v>15158</v>
      </c>
      <c r="D7339" s="1">
        <v>45433</v>
      </c>
      <c r="E7339" s="1">
        <v>45104</v>
      </c>
      <c r="F7339">
        <v>6216</v>
      </c>
      <c r="G7339">
        <v>102463</v>
      </c>
      <c r="H7339">
        <v>5943</v>
      </c>
      <c r="I7339">
        <v>306</v>
      </c>
      <c r="J7339">
        <v>17255</v>
      </c>
      <c r="K7339" t="str">
        <f>VLOOKUP(Table1[[#This Row],[CustomerID]],'advert datasetcustomers'!A:B,2,FALSE)</f>
        <v>Eric Peterson</v>
      </c>
      <c r="L7339" t="str">
        <f>VLOOKUP(Table1[[#This Row],[CustomerID]],'advert datasetcustomers'!A:E,5,FALSE)</f>
        <v>Martinezland, HI</v>
      </c>
      <c r="M7339" t="str">
        <f>VLOOKUP(Table1[[#This Row],[CampaignID]],'advert datasetplatforms'!A:B,2,FALSE)</f>
        <v>Facebook</v>
      </c>
      <c r="N7339">
        <f>VLOOKUP(Table1[[#This Row],[CampaignID]],'advert datasetplatforms'!A:D,4,FALSE)</f>
        <v>55421</v>
      </c>
      <c r="O7339" t="str">
        <f>VLOOKUP(Table1[[#This Row],[CampaignID]],'advert datasetperformance'!A:B,2,FALSE)</f>
        <v>2024-02</v>
      </c>
      <c r="P7339">
        <f>VLOOKUP(Table1[[#This Row],[CampaignID]],'advert datasetperformance'!A:F,6,FALSE)</f>
        <v>7448</v>
      </c>
    </row>
    <row r="7340" spans="1:16" x14ac:dyDescent="0.25">
      <c r="A7340" t="s">
        <v>15159</v>
      </c>
      <c r="B7340" t="s">
        <v>2541</v>
      </c>
      <c r="C7340" t="s">
        <v>15160</v>
      </c>
      <c r="D7340" s="1">
        <v>44937</v>
      </c>
      <c r="E7340" s="1">
        <v>45027</v>
      </c>
      <c r="F7340">
        <v>4924</v>
      </c>
      <c r="G7340">
        <v>66072</v>
      </c>
      <c r="H7340">
        <v>7249</v>
      </c>
      <c r="I7340">
        <v>477</v>
      </c>
      <c r="J7340">
        <v>12407</v>
      </c>
      <c r="K7340" t="str">
        <f>VLOOKUP(Table1[[#This Row],[CustomerID]],'advert datasetcustomers'!A:B,2,FALSE)</f>
        <v>Shelley Scott</v>
      </c>
      <c r="L7340" t="str">
        <f>VLOOKUP(Table1[[#This Row],[CustomerID]],'advert datasetcustomers'!A:E,5,FALSE)</f>
        <v>Rebeccaburgh, NM</v>
      </c>
      <c r="M7340" t="str">
        <f>VLOOKUP(Table1[[#This Row],[CampaignID]],'advert datasetplatforms'!A:B,2,FALSE)</f>
        <v>LinkedIn</v>
      </c>
      <c r="N7340">
        <f>VLOOKUP(Table1[[#This Row],[CampaignID]],'advert datasetplatforms'!A:D,4,FALSE)</f>
        <v>88416</v>
      </c>
      <c r="O7340" t="str">
        <f>VLOOKUP(Table1[[#This Row],[CampaignID]],'advert datasetperformance'!A:B,2,FALSE)</f>
        <v>2024-08</v>
      </c>
      <c r="P7340">
        <f>VLOOKUP(Table1[[#This Row],[CampaignID]],'advert datasetperformance'!A:F,6,FALSE)</f>
        <v>8949</v>
      </c>
    </row>
    <row r="7341" spans="1:16" x14ac:dyDescent="0.25">
      <c r="A7341" t="s">
        <v>15161</v>
      </c>
      <c r="B7341" t="s">
        <v>166</v>
      </c>
      <c r="C7341" t="s">
        <v>15162</v>
      </c>
      <c r="D7341" s="1">
        <v>45551</v>
      </c>
      <c r="E7341" s="1">
        <v>45236</v>
      </c>
      <c r="F7341">
        <v>3452</v>
      </c>
      <c r="G7341">
        <v>95189</v>
      </c>
      <c r="H7341">
        <v>5273</v>
      </c>
      <c r="I7341">
        <v>631</v>
      </c>
      <c r="J7341">
        <v>17137</v>
      </c>
      <c r="K7341" t="str">
        <f>VLOOKUP(Table1[[#This Row],[CustomerID]],'advert datasetcustomers'!A:B,2,FALSE)</f>
        <v>Gregory Leonard</v>
      </c>
      <c r="L7341" t="str">
        <f>VLOOKUP(Table1[[#This Row],[CustomerID]],'advert datasetcustomers'!A:E,5,FALSE)</f>
        <v>East Amymouth, IN</v>
      </c>
      <c r="M7341" t="str">
        <f>VLOOKUP(Table1[[#This Row],[CampaignID]],'advert datasetplatforms'!A:B,2,FALSE)</f>
        <v>LinkedIn</v>
      </c>
      <c r="N7341">
        <f>VLOOKUP(Table1[[#This Row],[CampaignID]],'advert datasetplatforms'!A:D,4,FALSE)</f>
        <v>118100</v>
      </c>
      <c r="O7341" t="str">
        <f>VLOOKUP(Table1[[#This Row],[CampaignID]],'advert datasetperformance'!A:B,2,FALSE)</f>
        <v>2024-09</v>
      </c>
      <c r="P7341">
        <f>VLOOKUP(Table1[[#This Row],[CampaignID]],'advert datasetperformance'!A:F,6,FALSE)</f>
        <v>6740</v>
      </c>
    </row>
    <row r="7342" spans="1:16" x14ac:dyDescent="0.25">
      <c r="A7342" t="s">
        <v>15163</v>
      </c>
      <c r="B7342" t="s">
        <v>1456</v>
      </c>
      <c r="C7342" t="s">
        <v>15164</v>
      </c>
      <c r="D7342" s="1">
        <v>45150</v>
      </c>
      <c r="E7342" s="1">
        <v>45196</v>
      </c>
      <c r="F7342">
        <v>5873</v>
      </c>
      <c r="G7342">
        <v>82149</v>
      </c>
      <c r="H7342">
        <v>6359</v>
      </c>
      <c r="I7342">
        <v>438</v>
      </c>
      <c r="J7342">
        <v>17411</v>
      </c>
      <c r="K7342" t="str">
        <f>VLOOKUP(Table1[[#This Row],[CustomerID]],'advert datasetcustomers'!A:B,2,FALSE)</f>
        <v>Andre Harrington</v>
      </c>
      <c r="L7342" t="str">
        <f>VLOOKUP(Table1[[#This Row],[CustomerID]],'advert datasetcustomers'!A:E,5,FALSE)</f>
        <v>East Christinemouth, HI</v>
      </c>
      <c r="M7342" t="str">
        <f>VLOOKUP(Table1[[#This Row],[CampaignID]],'advert datasetplatforms'!A:B,2,FALSE)</f>
        <v>Instagram</v>
      </c>
      <c r="N7342">
        <f>VLOOKUP(Table1[[#This Row],[CampaignID]],'advert datasetplatforms'!A:D,4,FALSE)</f>
        <v>71175</v>
      </c>
      <c r="O7342" t="str">
        <f>VLOOKUP(Table1[[#This Row],[CampaignID]],'advert datasetperformance'!A:B,2,FALSE)</f>
        <v>2024-10</v>
      </c>
      <c r="P7342">
        <f>VLOOKUP(Table1[[#This Row],[CampaignID]],'advert datasetperformance'!A:F,6,FALSE)</f>
        <v>9880</v>
      </c>
    </row>
    <row r="7343" spans="1:16" x14ac:dyDescent="0.25">
      <c r="A7343" t="s">
        <v>15165</v>
      </c>
      <c r="B7343" t="s">
        <v>2506</v>
      </c>
      <c r="C7343" t="s">
        <v>15166</v>
      </c>
      <c r="D7343" s="1">
        <v>45121</v>
      </c>
      <c r="E7343" s="1">
        <v>44980</v>
      </c>
      <c r="F7343">
        <v>6266</v>
      </c>
      <c r="G7343">
        <v>111771</v>
      </c>
      <c r="H7343">
        <v>7343</v>
      </c>
      <c r="I7343">
        <v>686</v>
      </c>
      <c r="J7343">
        <v>12103</v>
      </c>
      <c r="K7343" t="str">
        <f>VLOOKUP(Table1[[#This Row],[CustomerID]],'advert datasetcustomers'!A:B,2,FALSE)</f>
        <v>Sarah Pittman</v>
      </c>
      <c r="L7343" t="str">
        <f>VLOOKUP(Table1[[#This Row],[CustomerID]],'advert datasetcustomers'!A:E,5,FALSE)</f>
        <v>Debratown, MT</v>
      </c>
      <c r="M7343" t="str">
        <f>VLOOKUP(Table1[[#This Row],[CampaignID]],'advert datasetplatforms'!A:B,2,FALSE)</f>
        <v>Twitter</v>
      </c>
      <c r="N7343">
        <f>VLOOKUP(Table1[[#This Row],[CampaignID]],'advert datasetplatforms'!A:D,4,FALSE)</f>
        <v>145872</v>
      </c>
      <c r="O7343" t="str">
        <f>VLOOKUP(Table1[[#This Row],[CampaignID]],'advert datasetperformance'!A:B,2,FALSE)</f>
        <v>2024-09</v>
      </c>
      <c r="P7343">
        <f>VLOOKUP(Table1[[#This Row],[CampaignID]],'advert datasetperformance'!A:F,6,FALSE)</f>
        <v>13405</v>
      </c>
    </row>
    <row r="7344" spans="1:16" x14ac:dyDescent="0.25">
      <c r="A7344" t="s">
        <v>15167</v>
      </c>
      <c r="B7344" t="s">
        <v>1415</v>
      </c>
      <c r="C7344" t="s">
        <v>15168</v>
      </c>
      <c r="D7344" s="1">
        <v>45198</v>
      </c>
      <c r="E7344" s="1">
        <v>45400</v>
      </c>
      <c r="F7344">
        <v>4422</v>
      </c>
      <c r="G7344">
        <v>54242</v>
      </c>
      <c r="H7344">
        <v>4404</v>
      </c>
      <c r="I7344">
        <v>465</v>
      </c>
      <c r="J7344">
        <v>8977</v>
      </c>
      <c r="K7344" t="str">
        <f>VLOOKUP(Table1[[#This Row],[CustomerID]],'advert datasetcustomers'!A:B,2,FALSE)</f>
        <v>Claudia Santana</v>
      </c>
      <c r="L7344" t="str">
        <f>VLOOKUP(Table1[[#This Row],[CustomerID]],'advert datasetcustomers'!A:E,5,FALSE)</f>
        <v>Sellersfort, ME</v>
      </c>
      <c r="M7344" t="str">
        <f>VLOOKUP(Table1[[#This Row],[CampaignID]],'advert datasetplatforms'!A:B,2,FALSE)</f>
        <v>Instagram</v>
      </c>
      <c r="N7344">
        <f>VLOOKUP(Table1[[#This Row],[CampaignID]],'advert datasetplatforms'!A:D,4,FALSE)</f>
        <v>80958</v>
      </c>
      <c r="O7344" t="str">
        <f>VLOOKUP(Table1[[#This Row],[CampaignID]],'advert datasetperformance'!A:B,2,FALSE)</f>
        <v>2024-05</v>
      </c>
      <c r="P7344">
        <f>VLOOKUP(Table1[[#This Row],[CampaignID]],'advert datasetperformance'!A:F,6,FALSE)</f>
        <v>8547</v>
      </c>
    </row>
    <row r="7345" spans="1:16" x14ac:dyDescent="0.25">
      <c r="A7345" t="s">
        <v>15169</v>
      </c>
      <c r="B7345" t="s">
        <v>803</v>
      </c>
      <c r="C7345" t="s">
        <v>15170</v>
      </c>
      <c r="D7345" s="1">
        <v>45317</v>
      </c>
      <c r="E7345" s="1">
        <v>45314</v>
      </c>
      <c r="F7345">
        <v>2967</v>
      </c>
      <c r="G7345">
        <v>112632</v>
      </c>
      <c r="H7345">
        <v>4563</v>
      </c>
      <c r="I7345">
        <v>700</v>
      </c>
      <c r="J7345">
        <v>14721</v>
      </c>
      <c r="K7345" t="str">
        <f>VLOOKUP(Table1[[#This Row],[CustomerID]],'advert datasetcustomers'!A:B,2,FALSE)</f>
        <v>Sherry Bell</v>
      </c>
      <c r="L7345" t="str">
        <f>VLOOKUP(Table1[[#This Row],[CustomerID]],'advert datasetcustomers'!A:E,5,FALSE)</f>
        <v>Port Brianbury, IA</v>
      </c>
      <c r="M7345" t="str">
        <f>VLOOKUP(Table1[[#This Row],[CampaignID]],'advert datasetplatforms'!A:B,2,FALSE)</f>
        <v>Google Ads</v>
      </c>
      <c r="N7345">
        <f>VLOOKUP(Table1[[#This Row],[CampaignID]],'advert datasetplatforms'!A:D,4,FALSE)</f>
        <v>18689</v>
      </c>
      <c r="O7345" t="str">
        <f>VLOOKUP(Table1[[#This Row],[CampaignID]],'advert datasetperformance'!A:B,2,FALSE)</f>
        <v>2024-02</v>
      </c>
      <c r="P7345">
        <f>VLOOKUP(Table1[[#This Row],[CampaignID]],'advert datasetperformance'!A:F,6,FALSE)</f>
        <v>7304</v>
      </c>
    </row>
    <row r="7346" spans="1:16" x14ac:dyDescent="0.25">
      <c r="A7346" t="s">
        <v>15171</v>
      </c>
      <c r="B7346" t="s">
        <v>1027</v>
      </c>
      <c r="C7346" t="s">
        <v>15172</v>
      </c>
      <c r="D7346" s="1">
        <v>45027</v>
      </c>
      <c r="E7346" s="1">
        <v>45319</v>
      </c>
      <c r="F7346">
        <v>5946</v>
      </c>
      <c r="G7346">
        <v>54507</v>
      </c>
      <c r="H7346">
        <v>4998</v>
      </c>
      <c r="I7346">
        <v>246</v>
      </c>
      <c r="J7346">
        <v>16663</v>
      </c>
      <c r="K7346" t="str">
        <f>VLOOKUP(Table1[[#This Row],[CustomerID]],'advert datasetcustomers'!A:B,2,FALSE)</f>
        <v>Stephanie Kelly</v>
      </c>
      <c r="L7346" t="str">
        <f>VLOOKUP(Table1[[#This Row],[CustomerID]],'advert datasetcustomers'!A:E,5,FALSE)</f>
        <v>Chenton, ND</v>
      </c>
      <c r="M7346" t="str">
        <f>VLOOKUP(Table1[[#This Row],[CampaignID]],'advert datasetplatforms'!A:B,2,FALSE)</f>
        <v>Google Ads</v>
      </c>
      <c r="N7346">
        <f>VLOOKUP(Table1[[#This Row],[CampaignID]],'advert datasetplatforms'!A:D,4,FALSE)</f>
        <v>66998</v>
      </c>
      <c r="O7346" t="str">
        <f>VLOOKUP(Table1[[#This Row],[CampaignID]],'advert datasetperformance'!A:B,2,FALSE)</f>
        <v>2024-02</v>
      </c>
      <c r="P7346">
        <f>VLOOKUP(Table1[[#This Row],[CampaignID]],'advert datasetperformance'!A:F,6,FALSE)</f>
        <v>15466</v>
      </c>
    </row>
    <row r="7347" spans="1:16" x14ac:dyDescent="0.25">
      <c r="A7347" t="s">
        <v>15173</v>
      </c>
      <c r="B7347" t="s">
        <v>988</v>
      </c>
      <c r="C7347" t="s">
        <v>15174</v>
      </c>
      <c r="D7347" s="1">
        <v>45021</v>
      </c>
      <c r="E7347" s="1">
        <v>44972</v>
      </c>
      <c r="F7347">
        <v>5475</v>
      </c>
      <c r="G7347">
        <v>62820</v>
      </c>
      <c r="H7347">
        <v>6000</v>
      </c>
      <c r="I7347">
        <v>542</v>
      </c>
      <c r="J7347">
        <v>15797</v>
      </c>
      <c r="K7347" t="str">
        <f>VLOOKUP(Table1[[#This Row],[CustomerID]],'advert datasetcustomers'!A:B,2,FALSE)</f>
        <v>Gary Olson</v>
      </c>
      <c r="L7347" t="str">
        <f>VLOOKUP(Table1[[#This Row],[CustomerID]],'advert datasetcustomers'!A:E,5,FALSE)</f>
        <v>Meredithview, LA</v>
      </c>
      <c r="M7347" t="str">
        <f>VLOOKUP(Table1[[#This Row],[CampaignID]],'advert datasetplatforms'!A:B,2,FALSE)</f>
        <v>Google Ads</v>
      </c>
      <c r="N7347">
        <f>VLOOKUP(Table1[[#This Row],[CampaignID]],'advert datasetplatforms'!A:D,4,FALSE)</f>
        <v>87641</v>
      </c>
      <c r="O7347" t="str">
        <f>VLOOKUP(Table1[[#This Row],[CampaignID]],'advert datasetperformance'!A:B,2,FALSE)</f>
        <v>2024-01</v>
      </c>
      <c r="P7347">
        <f>VLOOKUP(Table1[[#This Row],[CampaignID]],'advert datasetperformance'!A:F,6,FALSE)</f>
        <v>11812</v>
      </c>
    </row>
    <row r="7348" spans="1:16" x14ac:dyDescent="0.25">
      <c r="A7348" t="s">
        <v>15175</v>
      </c>
      <c r="B7348" t="s">
        <v>482</v>
      </c>
      <c r="C7348" t="s">
        <v>15176</v>
      </c>
      <c r="D7348" s="1">
        <v>45402</v>
      </c>
      <c r="E7348" s="1">
        <v>45271</v>
      </c>
      <c r="F7348">
        <v>5014</v>
      </c>
      <c r="G7348">
        <v>46556</v>
      </c>
      <c r="H7348">
        <v>3817</v>
      </c>
      <c r="I7348">
        <v>351</v>
      </c>
      <c r="J7348">
        <v>22859</v>
      </c>
      <c r="K7348" t="str">
        <f>VLOOKUP(Table1[[#This Row],[CustomerID]],'advert datasetcustomers'!A:B,2,FALSE)</f>
        <v>John Mason Jr.</v>
      </c>
      <c r="L7348" t="str">
        <f>VLOOKUP(Table1[[#This Row],[CustomerID]],'advert datasetcustomers'!A:E,5,FALSE)</f>
        <v>North Victoriabury, NJ</v>
      </c>
      <c r="M7348" t="str">
        <f>VLOOKUP(Table1[[#This Row],[CampaignID]],'advert datasetplatforms'!A:B,2,FALSE)</f>
        <v>Google Ads</v>
      </c>
      <c r="N7348">
        <f>VLOOKUP(Table1[[#This Row],[CampaignID]],'advert datasetplatforms'!A:D,4,FALSE)</f>
        <v>80812</v>
      </c>
      <c r="O7348" t="str">
        <f>VLOOKUP(Table1[[#This Row],[CampaignID]],'advert datasetperformance'!A:B,2,FALSE)</f>
        <v>2024-06</v>
      </c>
      <c r="P7348">
        <f>VLOOKUP(Table1[[#This Row],[CampaignID]],'advert datasetperformance'!A:F,6,FALSE)</f>
        <v>8476</v>
      </c>
    </row>
    <row r="7349" spans="1:16" x14ac:dyDescent="0.25">
      <c r="A7349" t="s">
        <v>15177</v>
      </c>
      <c r="B7349" t="s">
        <v>432</v>
      </c>
      <c r="C7349" t="s">
        <v>15178</v>
      </c>
      <c r="D7349" s="1">
        <v>45523</v>
      </c>
      <c r="E7349" s="1">
        <v>44918</v>
      </c>
      <c r="F7349">
        <v>6285</v>
      </c>
      <c r="G7349">
        <v>91308</v>
      </c>
      <c r="H7349">
        <v>882</v>
      </c>
      <c r="I7349">
        <v>461</v>
      </c>
      <c r="J7349">
        <v>20795</v>
      </c>
      <c r="K7349" t="str">
        <f>VLOOKUP(Table1[[#This Row],[CustomerID]],'advert datasetcustomers'!A:B,2,FALSE)</f>
        <v>Brandon Santiago</v>
      </c>
      <c r="L7349" t="str">
        <f>VLOOKUP(Table1[[#This Row],[CustomerID]],'advert datasetcustomers'!A:E,5,FALSE)</f>
        <v>Wilkersonberg, NH</v>
      </c>
      <c r="M7349" t="str">
        <f>VLOOKUP(Table1[[#This Row],[CampaignID]],'advert datasetplatforms'!A:B,2,FALSE)</f>
        <v>Instagram</v>
      </c>
      <c r="N7349">
        <f>VLOOKUP(Table1[[#This Row],[CampaignID]],'advert datasetplatforms'!A:D,4,FALSE)</f>
        <v>102867</v>
      </c>
      <c r="O7349" t="str">
        <f>VLOOKUP(Table1[[#This Row],[CampaignID]],'advert datasetperformance'!A:B,2,FALSE)</f>
        <v>2024-08</v>
      </c>
      <c r="P7349">
        <f>VLOOKUP(Table1[[#This Row],[CampaignID]],'advert datasetperformance'!A:F,6,FALSE)</f>
        <v>15211</v>
      </c>
    </row>
    <row r="7350" spans="1:16" x14ac:dyDescent="0.25">
      <c r="A7350" t="s">
        <v>15179</v>
      </c>
      <c r="B7350" t="s">
        <v>1101</v>
      </c>
      <c r="C7350" t="s">
        <v>15180</v>
      </c>
      <c r="D7350" s="1">
        <v>45012</v>
      </c>
      <c r="E7350" s="1">
        <v>44953</v>
      </c>
      <c r="F7350">
        <v>7702</v>
      </c>
      <c r="G7350">
        <v>34150</v>
      </c>
      <c r="H7350">
        <v>5609</v>
      </c>
      <c r="I7350">
        <v>384</v>
      </c>
      <c r="J7350">
        <v>11341</v>
      </c>
      <c r="K7350" t="str">
        <f>VLOOKUP(Table1[[#This Row],[CustomerID]],'advert datasetcustomers'!A:B,2,FALSE)</f>
        <v>Christopher Conway</v>
      </c>
      <c r="L7350" t="str">
        <f>VLOOKUP(Table1[[#This Row],[CustomerID]],'advert datasetcustomers'!A:E,5,FALSE)</f>
        <v>New Barbara, IA</v>
      </c>
      <c r="M7350" t="str">
        <f>VLOOKUP(Table1[[#This Row],[CampaignID]],'advert datasetplatforms'!A:B,2,FALSE)</f>
        <v>Twitter</v>
      </c>
      <c r="N7350">
        <f>VLOOKUP(Table1[[#This Row],[CampaignID]],'advert datasetplatforms'!A:D,4,FALSE)</f>
        <v>62856</v>
      </c>
      <c r="O7350" t="str">
        <f>VLOOKUP(Table1[[#This Row],[CampaignID]],'advert datasetperformance'!A:B,2,FALSE)</f>
        <v>2024-03</v>
      </c>
      <c r="P7350">
        <f>VLOOKUP(Table1[[#This Row],[CampaignID]],'advert datasetperformance'!A:F,6,FALSE)</f>
        <v>9550</v>
      </c>
    </row>
    <row r="7351" spans="1:16" x14ac:dyDescent="0.25">
      <c r="A7351" t="s">
        <v>15181</v>
      </c>
      <c r="B7351" t="s">
        <v>903</v>
      </c>
      <c r="C7351" t="s">
        <v>15182</v>
      </c>
      <c r="D7351" s="1">
        <v>45131</v>
      </c>
      <c r="E7351" s="1">
        <v>45278</v>
      </c>
      <c r="F7351">
        <v>3507</v>
      </c>
      <c r="G7351">
        <v>184360</v>
      </c>
      <c r="H7351">
        <v>4817</v>
      </c>
      <c r="I7351">
        <v>664</v>
      </c>
      <c r="J7351">
        <v>9873</v>
      </c>
      <c r="K7351" t="str">
        <f>VLOOKUP(Table1[[#This Row],[CustomerID]],'advert datasetcustomers'!A:B,2,FALSE)</f>
        <v>Laurie Stephens</v>
      </c>
      <c r="L7351" t="str">
        <f>VLOOKUP(Table1[[#This Row],[CustomerID]],'advert datasetcustomers'!A:E,5,FALSE)</f>
        <v>South Jennifermouth, HI</v>
      </c>
      <c r="M7351" t="str">
        <f>VLOOKUP(Table1[[#This Row],[CampaignID]],'advert datasetplatforms'!A:B,2,FALSE)</f>
        <v>Google Ads</v>
      </c>
      <c r="N7351">
        <f>VLOOKUP(Table1[[#This Row],[CampaignID]],'advert datasetplatforms'!A:D,4,FALSE)</f>
        <v>79917</v>
      </c>
      <c r="O7351" t="str">
        <f>VLOOKUP(Table1[[#This Row],[CampaignID]],'advert datasetperformance'!A:B,2,FALSE)</f>
        <v>2024-05</v>
      </c>
      <c r="P7351">
        <f>VLOOKUP(Table1[[#This Row],[CampaignID]],'advert datasetperformance'!A:F,6,FALSE)</f>
        <v>10453</v>
      </c>
    </row>
    <row r="7352" spans="1:16" x14ac:dyDescent="0.25">
      <c r="A7352" t="s">
        <v>15183</v>
      </c>
      <c r="B7352" t="s">
        <v>2261</v>
      </c>
      <c r="C7352" t="s">
        <v>15184</v>
      </c>
      <c r="D7352" s="1">
        <v>45072</v>
      </c>
      <c r="E7352" s="1">
        <v>45471</v>
      </c>
      <c r="F7352">
        <v>9817</v>
      </c>
      <c r="G7352">
        <v>75228</v>
      </c>
      <c r="H7352">
        <v>4920</v>
      </c>
      <c r="I7352">
        <v>506</v>
      </c>
      <c r="J7352">
        <v>16517</v>
      </c>
      <c r="K7352" t="str">
        <f>VLOOKUP(Table1[[#This Row],[CustomerID]],'advert datasetcustomers'!A:B,2,FALSE)</f>
        <v>Linda Olson</v>
      </c>
      <c r="L7352" t="str">
        <f>VLOOKUP(Table1[[#This Row],[CustomerID]],'advert datasetcustomers'!A:E,5,FALSE)</f>
        <v>Terrellhaven, IL</v>
      </c>
      <c r="M7352" t="str">
        <f>VLOOKUP(Table1[[#This Row],[CampaignID]],'advert datasetplatforms'!A:B,2,FALSE)</f>
        <v>Instagram</v>
      </c>
      <c r="N7352">
        <f>VLOOKUP(Table1[[#This Row],[CampaignID]],'advert datasetplatforms'!A:D,4,FALSE)</f>
        <v>56584</v>
      </c>
      <c r="O7352" t="str">
        <f>VLOOKUP(Table1[[#This Row],[CampaignID]],'advert datasetperformance'!A:B,2,FALSE)</f>
        <v>2024-07</v>
      </c>
      <c r="P7352">
        <f>VLOOKUP(Table1[[#This Row],[CampaignID]],'advert datasetperformance'!A:F,6,FALSE)</f>
        <v>1560</v>
      </c>
    </row>
    <row r="7353" spans="1:16" x14ac:dyDescent="0.25">
      <c r="A7353" t="s">
        <v>15185</v>
      </c>
      <c r="B7353" t="s">
        <v>281</v>
      </c>
      <c r="C7353" t="s">
        <v>15186</v>
      </c>
      <c r="D7353" s="1">
        <v>45267</v>
      </c>
      <c r="E7353" s="1">
        <v>44929</v>
      </c>
      <c r="F7353">
        <v>4750</v>
      </c>
      <c r="G7353">
        <v>105812</v>
      </c>
      <c r="H7353">
        <v>4160</v>
      </c>
      <c r="I7353">
        <v>734</v>
      </c>
      <c r="J7353">
        <v>15192</v>
      </c>
      <c r="K7353" t="str">
        <f>VLOOKUP(Table1[[#This Row],[CustomerID]],'advert datasetcustomers'!A:B,2,FALSE)</f>
        <v>Marie Contreras</v>
      </c>
      <c r="L7353" t="str">
        <f>VLOOKUP(Table1[[#This Row],[CustomerID]],'advert datasetcustomers'!A:E,5,FALSE)</f>
        <v>Port Jamiestad, KY</v>
      </c>
      <c r="M7353" t="str">
        <f>VLOOKUP(Table1[[#This Row],[CampaignID]],'advert datasetplatforms'!A:B,2,FALSE)</f>
        <v>Facebook</v>
      </c>
      <c r="N7353">
        <f>VLOOKUP(Table1[[#This Row],[CampaignID]],'advert datasetplatforms'!A:D,4,FALSE)</f>
        <v>55322</v>
      </c>
      <c r="O7353" t="str">
        <f>VLOOKUP(Table1[[#This Row],[CampaignID]],'advert datasetperformance'!A:B,2,FALSE)</f>
        <v>2024-10</v>
      </c>
      <c r="P7353">
        <f>VLOOKUP(Table1[[#This Row],[CampaignID]],'advert datasetperformance'!A:F,6,FALSE)</f>
        <v>8963</v>
      </c>
    </row>
    <row r="7354" spans="1:16" x14ac:dyDescent="0.25">
      <c r="A7354" t="s">
        <v>15187</v>
      </c>
      <c r="B7354" t="s">
        <v>2710</v>
      </c>
      <c r="C7354" t="s">
        <v>15188</v>
      </c>
      <c r="D7354" s="1">
        <v>45148</v>
      </c>
      <c r="E7354" s="1">
        <v>45438</v>
      </c>
      <c r="F7354">
        <v>7664</v>
      </c>
      <c r="G7354">
        <v>132043</v>
      </c>
      <c r="H7354">
        <v>3400</v>
      </c>
      <c r="I7354">
        <v>336</v>
      </c>
      <c r="J7354">
        <v>7890</v>
      </c>
      <c r="K7354" t="str">
        <f>VLOOKUP(Table1[[#This Row],[CustomerID]],'advert datasetcustomers'!A:B,2,FALSE)</f>
        <v>Lori Byrd</v>
      </c>
      <c r="L7354" t="str">
        <f>VLOOKUP(Table1[[#This Row],[CustomerID]],'advert datasetcustomers'!A:E,5,FALSE)</f>
        <v>Christinestad, ME</v>
      </c>
      <c r="M7354" t="str">
        <f>VLOOKUP(Table1[[#This Row],[CampaignID]],'advert datasetplatforms'!A:B,2,FALSE)</f>
        <v>Facebook</v>
      </c>
      <c r="N7354">
        <f>VLOOKUP(Table1[[#This Row],[CampaignID]],'advert datasetplatforms'!A:D,4,FALSE)</f>
        <v>83152</v>
      </c>
      <c r="O7354" t="str">
        <f>VLOOKUP(Table1[[#This Row],[CampaignID]],'advert datasetperformance'!A:B,2,FALSE)</f>
        <v>2024-05</v>
      </c>
      <c r="P7354">
        <f>VLOOKUP(Table1[[#This Row],[CampaignID]],'advert datasetperformance'!A:F,6,FALSE)</f>
        <v>13505</v>
      </c>
    </row>
    <row r="7355" spans="1:16" x14ac:dyDescent="0.25">
      <c r="A7355" t="s">
        <v>15189</v>
      </c>
      <c r="B7355" t="s">
        <v>3060</v>
      </c>
      <c r="C7355" t="s">
        <v>15190</v>
      </c>
      <c r="D7355" s="1">
        <v>45528</v>
      </c>
      <c r="E7355" s="1">
        <v>44988</v>
      </c>
      <c r="F7355">
        <v>4498</v>
      </c>
      <c r="G7355">
        <v>75692</v>
      </c>
      <c r="H7355">
        <v>2578</v>
      </c>
      <c r="I7355">
        <v>245</v>
      </c>
      <c r="J7355">
        <v>23256</v>
      </c>
      <c r="K7355" t="str">
        <f>VLOOKUP(Table1[[#This Row],[CustomerID]],'advert datasetcustomers'!A:B,2,FALSE)</f>
        <v>Cindy Simmons</v>
      </c>
      <c r="L7355" t="str">
        <f>VLOOKUP(Table1[[#This Row],[CustomerID]],'advert datasetcustomers'!A:E,5,FALSE)</f>
        <v>North Benjaminland, NV</v>
      </c>
      <c r="M7355" t="str">
        <f>VLOOKUP(Table1[[#This Row],[CampaignID]],'advert datasetplatforms'!A:B,2,FALSE)</f>
        <v>Google Ads</v>
      </c>
      <c r="N7355">
        <f>VLOOKUP(Table1[[#This Row],[CampaignID]],'advert datasetplatforms'!A:D,4,FALSE)</f>
        <v>84814</v>
      </c>
      <c r="O7355" t="str">
        <f>VLOOKUP(Table1[[#This Row],[CampaignID]],'advert datasetperformance'!A:B,2,FALSE)</f>
        <v>2024-05</v>
      </c>
      <c r="P7355">
        <f>VLOOKUP(Table1[[#This Row],[CampaignID]],'advert datasetperformance'!A:F,6,FALSE)</f>
        <v>7066</v>
      </c>
    </row>
    <row r="7356" spans="1:16" x14ac:dyDescent="0.25">
      <c r="A7356" t="s">
        <v>15191</v>
      </c>
      <c r="B7356" t="s">
        <v>1561</v>
      </c>
      <c r="C7356" t="s">
        <v>15192</v>
      </c>
      <c r="D7356" s="1">
        <v>45527</v>
      </c>
      <c r="E7356" s="1">
        <v>45053</v>
      </c>
      <c r="F7356">
        <v>4657</v>
      </c>
      <c r="G7356">
        <v>135141</v>
      </c>
      <c r="H7356">
        <v>3732</v>
      </c>
      <c r="I7356">
        <v>430</v>
      </c>
      <c r="J7356">
        <v>17603</v>
      </c>
      <c r="K7356" t="str">
        <f>VLOOKUP(Table1[[#This Row],[CustomerID]],'advert datasetcustomers'!A:B,2,FALSE)</f>
        <v>Adriana Liu</v>
      </c>
      <c r="L7356" t="str">
        <f>VLOOKUP(Table1[[#This Row],[CustomerID]],'advert datasetcustomers'!A:E,5,FALSE)</f>
        <v>East Amy, HI</v>
      </c>
      <c r="M7356" t="str">
        <f>VLOOKUP(Table1[[#This Row],[CampaignID]],'advert datasetplatforms'!A:B,2,FALSE)</f>
        <v>Google Ads</v>
      </c>
      <c r="N7356">
        <f>VLOOKUP(Table1[[#This Row],[CampaignID]],'advert datasetplatforms'!A:D,4,FALSE)</f>
        <v>92828</v>
      </c>
      <c r="O7356" t="str">
        <f>VLOOKUP(Table1[[#This Row],[CampaignID]],'advert datasetperformance'!A:B,2,FALSE)</f>
        <v>2024-01</v>
      </c>
      <c r="P7356">
        <f>VLOOKUP(Table1[[#This Row],[CampaignID]],'advert datasetperformance'!A:F,6,FALSE)</f>
        <v>8740</v>
      </c>
    </row>
    <row r="7357" spans="1:16" x14ac:dyDescent="0.25">
      <c r="A7357" t="s">
        <v>15193</v>
      </c>
      <c r="B7357" t="s">
        <v>4011</v>
      </c>
      <c r="C7357" t="s">
        <v>15194</v>
      </c>
      <c r="D7357" s="1">
        <v>45446</v>
      </c>
      <c r="E7357" s="1">
        <v>45445</v>
      </c>
      <c r="F7357">
        <v>4878</v>
      </c>
      <c r="G7357">
        <v>109949</v>
      </c>
      <c r="H7357">
        <v>3877</v>
      </c>
      <c r="I7357">
        <v>752</v>
      </c>
      <c r="J7357">
        <v>12387</v>
      </c>
      <c r="K7357" t="str">
        <f>VLOOKUP(Table1[[#This Row],[CustomerID]],'advert datasetcustomers'!A:B,2,FALSE)</f>
        <v>Mark Holden</v>
      </c>
      <c r="L7357" t="str">
        <f>VLOOKUP(Table1[[#This Row],[CustomerID]],'advert datasetcustomers'!A:E,5,FALSE)</f>
        <v>New Joseph, SD</v>
      </c>
      <c r="M7357" t="str">
        <f>VLOOKUP(Table1[[#This Row],[CampaignID]],'advert datasetplatforms'!A:B,2,FALSE)</f>
        <v>Google Ads</v>
      </c>
      <c r="N7357">
        <f>VLOOKUP(Table1[[#This Row],[CampaignID]],'advert datasetplatforms'!A:D,4,FALSE)</f>
        <v>103913</v>
      </c>
      <c r="O7357" t="str">
        <f>VLOOKUP(Table1[[#This Row],[CampaignID]],'advert datasetperformance'!A:B,2,FALSE)</f>
        <v>2024-04</v>
      </c>
      <c r="P7357">
        <f>VLOOKUP(Table1[[#This Row],[CampaignID]],'advert datasetperformance'!A:F,6,FALSE)</f>
        <v>11648</v>
      </c>
    </row>
    <row r="7358" spans="1:16" x14ac:dyDescent="0.25">
      <c r="A7358" t="s">
        <v>15195</v>
      </c>
      <c r="B7358" t="s">
        <v>1284</v>
      </c>
      <c r="C7358" t="s">
        <v>15196</v>
      </c>
      <c r="D7358" s="1">
        <v>45019</v>
      </c>
      <c r="E7358" s="1">
        <v>45405</v>
      </c>
      <c r="F7358">
        <v>2409</v>
      </c>
      <c r="G7358">
        <v>62306</v>
      </c>
      <c r="H7358">
        <v>4356</v>
      </c>
      <c r="I7358">
        <v>183</v>
      </c>
      <c r="J7358">
        <v>12025</v>
      </c>
      <c r="K7358" t="str">
        <f>VLOOKUP(Table1[[#This Row],[CustomerID]],'advert datasetcustomers'!A:B,2,FALSE)</f>
        <v>Joanna Kelly</v>
      </c>
      <c r="L7358" t="str">
        <f>VLOOKUP(Table1[[#This Row],[CustomerID]],'advert datasetcustomers'!A:E,5,FALSE)</f>
        <v>Ruizbury, NJ</v>
      </c>
      <c r="M7358" t="str">
        <f>VLOOKUP(Table1[[#This Row],[CampaignID]],'advert datasetplatforms'!A:B,2,FALSE)</f>
        <v>Google Ads</v>
      </c>
      <c r="N7358">
        <f>VLOOKUP(Table1[[#This Row],[CampaignID]],'advert datasetplatforms'!A:D,4,FALSE)</f>
        <v>99981</v>
      </c>
      <c r="O7358" t="str">
        <f>VLOOKUP(Table1[[#This Row],[CampaignID]],'advert datasetperformance'!A:B,2,FALSE)</f>
        <v>2024-06</v>
      </c>
      <c r="P7358">
        <f>VLOOKUP(Table1[[#This Row],[CampaignID]],'advert datasetperformance'!A:F,6,FALSE)</f>
        <v>8941</v>
      </c>
    </row>
    <row r="7359" spans="1:16" x14ac:dyDescent="0.25">
      <c r="A7359" t="s">
        <v>15197</v>
      </c>
      <c r="B7359" t="s">
        <v>1043</v>
      </c>
      <c r="C7359" t="s">
        <v>15198</v>
      </c>
      <c r="D7359" s="1">
        <v>45495</v>
      </c>
      <c r="E7359" s="1">
        <v>45226</v>
      </c>
      <c r="F7359">
        <v>5665</v>
      </c>
      <c r="G7359">
        <v>63692</v>
      </c>
      <c r="H7359">
        <v>3924</v>
      </c>
      <c r="I7359">
        <v>493</v>
      </c>
      <c r="J7359">
        <v>13766</v>
      </c>
      <c r="K7359" t="str">
        <f>VLOOKUP(Table1[[#This Row],[CustomerID]],'advert datasetcustomers'!A:B,2,FALSE)</f>
        <v>Claire Lee</v>
      </c>
      <c r="L7359" t="str">
        <f>VLOOKUP(Table1[[#This Row],[CustomerID]],'advert datasetcustomers'!A:E,5,FALSE)</f>
        <v>Whitakerbury, IA</v>
      </c>
      <c r="M7359" t="str">
        <f>VLOOKUP(Table1[[#This Row],[CampaignID]],'advert datasetplatforms'!A:B,2,FALSE)</f>
        <v>Instagram</v>
      </c>
      <c r="N7359">
        <f>VLOOKUP(Table1[[#This Row],[CampaignID]],'advert datasetplatforms'!A:D,4,FALSE)</f>
        <v>97933</v>
      </c>
      <c r="O7359" t="str">
        <f>VLOOKUP(Table1[[#This Row],[CampaignID]],'advert datasetperformance'!A:B,2,FALSE)</f>
        <v>2024-09</v>
      </c>
      <c r="P7359">
        <f>VLOOKUP(Table1[[#This Row],[CampaignID]],'advert datasetperformance'!A:F,6,FALSE)</f>
        <v>11944</v>
      </c>
    </row>
    <row r="7360" spans="1:16" x14ac:dyDescent="0.25">
      <c r="A7360" t="s">
        <v>15199</v>
      </c>
      <c r="B7360" t="s">
        <v>1432</v>
      </c>
      <c r="C7360" t="s">
        <v>15200</v>
      </c>
      <c r="D7360" s="1">
        <v>45452</v>
      </c>
      <c r="E7360" s="1">
        <v>45510</v>
      </c>
      <c r="F7360">
        <v>3942</v>
      </c>
      <c r="G7360">
        <v>45667</v>
      </c>
      <c r="H7360">
        <v>5487</v>
      </c>
      <c r="I7360">
        <v>195</v>
      </c>
      <c r="J7360">
        <v>11459</v>
      </c>
      <c r="K7360" t="str">
        <f>VLOOKUP(Table1[[#This Row],[CustomerID]],'advert datasetcustomers'!A:B,2,FALSE)</f>
        <v>Mrs. Theresa Brennan</v>
      </c>
      <c r="L7360" t="str">
        <f>VLOOKUP(Table1[[#This Row],[CustomerID]],'advert datasetcustomers'!A:E,5,FALSE)</f>
        <v>New Gwendolynstad, RI</v>
      </c>
      <c r="M7360" t="str">
        <f>VLOOKUP(Table1[[#This Row],[CampaignID]],'advert datasetplatforms'!A:B,2,FALSE)</f>
        <v>Google Ads</v>
      </c>
      <c r="N7360">
        <f>VLOOKUP(Table1[[#This Row],[CampaignID]],'advert datasetplatforms'!A:D,4,FALSE)</f>
        <v>130587</v>
      </c>
      <c r="O7360" t="str">
        <f>VLOOKUP(Table1[[#This Row],[CampaignID]],'advert datasetperformance'!A:B,2,FALSE)</f>
        <v>2024-04</v>
      </c>
      <c r="P7360">
        <f>VLOOKUP(Table1[[#This Row],[CampaignID]],'advert datasetperformance'!A:F,6,FALSE)</f>
        <v>14355</v>
      </c>
    </row>
    <row r="7361" spans="1:16" x14ac:dyDescent="0.25">
      <c r="A7361" t="s">
        <v>15201</v>
      </c>
      <c r="B7361" t="s">
        <v>3643</v>
      </c>
      <c r="C7361" t="s">
        <v>15202</v>
      </c>
      <c r="D7361" s="1">
        <v>44942</v>
      </c>
      <c r="E7361" s="1">
        <v>44880</v>
      </c>
      <c r="F7361">
        <v>5798</v>
      </c>
      <c r="G7361">
        <v>90644</v>
      </c>
      <c r="H7361">
        <v>6524</v>
      </c>
      <c r="I7361">
        <v>675</v>
      </c>
      <c r="J7361">
        <v>23842</v>
      </c>
      <c r="K7361" t="str">
        <f>VLOOKUP(Table1[[#This Row],[CustomerID]],'advert datasetcustomers'!A:B,2,FALSE)</f>
        <v>Kathy Jackson</v>
      </c>
      <c r="L7361" t="str">
        <f>VLOOKUP(Table1[[#This Row],[CustomerID]],'advert datasetcustomers'!A:E,5,FALSE)</f>
        <v>North Sherribury, IL</v>
      </c>
      <c r="M7361" t="str">
        <f>VLOOKUP(Table1[[#This Row],[CampaignID]],'advert datasetplatforms'!A:B,2,FALSE)</f>
        <v>Twitter</v>
      </c>
      <c r="N7361">
        <f>VLOOKUP(Table1[[#This Row],[CampaignID]],'advert datasetplatforms'!A:D,4,FALSE)</f>
        <v>78550</v>
      </c>
      <c r="O7361" t="str">
        <f>VLOOKUP(Table1[[#This Row],[CampaignID]],'advert datasetperformance'!A:B,2,FALSE)</f>
        <v>2024-08</v>
      </c>
      <c r="P7361">
        <f>VLOOKUP(Table1[[#This Row],[CampaignID]],'advert datasetperformance'!A:F,6,FALSE)</f>
        <v>12225</v>
      </c>
    </row>
    <row r="7362" spans="1:16" x14ac:dyDescent="0.25">
      <c r="A7362" t="s">
        <v>15203</v>
      </c>
      <c r="B7362" t="s">
        <v>661</v>
      </c>
      <c r="C7362" t="s">
        <v>15204</v>
      </c>
      <c r="D7362" s="1">
        <v>45181</v>
      </c>
      <c r="E7362" s="1">
        <v>45305</v>
      </c>
      <c r="F7362">
        <v>5688</v>
      </c>
      <c r="G7362">
        <v>79015</v>
      </c>
      <c r="H7362">
        <v>5774</v>
      </c>
      <c r="I7362">
        <v>340</v>
      </c>
      <c r="J7362">
        <v>16057</v>
      </c>
      <c r="K7362" t="str">
        <f>VLOOKUP(Table1[[#This Row],[CustomerID]],'advert datasetcustomers'!A:B,2,FALSE)</f>
        <v>Paul Compton</v>
      </c>
      <c r="L7362" t="str">
        <f>VLOOKUP(Table1[[#This Row],[CustomerID]],'advert datasetcustomers'!A:E,5,FALSE)</f>
        <v>South Jasonshire, MP</v>
      </c>
      <c r="M7362" t="str">
        <f>VLOOKUP(Table1[[#This Row],[CampaignID]],'advert datasetplatforms'!A:B,2,FALSE)</f>
        <v>LinkedIn</v>
      </c>
      <c r="N7362">
        <f>VLOOKUP(Table1[[#This Row],[CampaignID]],'advert datasetplatforms'!A:D,4,FALSE)</f>
        <v>76309</v>
      </c>
      <c r="O7362" t="str">
        <f>VLOOKUP(Table1[[#This Row],[CampaignID]],'advert datasetperformance'!A:B,2,FALSE)</f>
        <v>2024-04</v>
      </c>
      <c r="P7362">
        <f>VLOOKUP(Table1[[#This Row],[CampaignID]],'advert datasetperformance'!A:F,6,FALSE)</f>
        <v>13879</v>
      </c>
    </row>
    <row r="7363" spans="1:16" x14ac:dyDescent="0.25">
      <c r="A7363" t="s">
        <v>15205</v>
      </c>
      <c r="B7363" t="s">
        <v>404</v>
      </c>
      <c r="C7363" t="s">
        <v>15206</v>
      </c>
      <c r="D7363" s="1">
        <v>45241</v>
      </c>
      <c r="E7363" s="1">
        <v>45386</v>
      </c>
      <c r="F7363">
        <v>5910</v>
      </c>
      <c r="G7363">
        <v>53357</v>
      </c>
      <c r="H7363">
        <v>5894</v>
      </c>
      <c r="I7363">
        <v>560</v>
      </c>
      <c r="J7363">
        <v>15833</v>
      </c>
      <c r="K7363" t="str">
        <f>VLOOKUP(Table1[[#This Row],[CustomerID]],'advert datasetcustomers'!A:B,2,FALSE)</f>
        <v>Geoffrey Davila</v>
      </c>
      <c r="L7363" t="str">
        <f>VLOOKUP(Table1[[#This Row],[CustomerID]],'advert datasetcustomers'!A:E,5,FALSE)</f>
        <v>Micheleborough, OK</v>
      </c>
      <c r="M7363" t="str">
        <f>VLOOKUP(Table1[[#This Row],[CampaignID]],'advert datasetplatforms'!A:B,2,FALSE)</f>
        <v>Facebook</v>
      </c>
      <c r="N7363">
        <f>VLOOKUP(Table1[[#This Row],[CampaignID]],'advert datasetplatforms'!A:D,4,FALSE)</f>
        <v>95024</v>
      </c>
      <c r="O7363" t="str">
        <f>VLOOKUP(Table1[[#This Row],[CampaignID]],'advert datasetperformance'!A:B,2,FALSE)</f>
        <v>2024-02</v>
      </c>
      <c r="P7363">
        <f>VLOOKUP(Table1[[#This Row],[CampaignID]],'advert datasetperformance'!A:F,6,FALSE)</f>
        <v>5218</v>
      </c>
    </row>
    <row r="7364" spans="1:16" x14ac:dyDescent="0.25">
      <c r="A7364" t="s">
        <v>15207</v>
      </c>
      <c r="B7364" t="s">
        <v>3841</v>
      </c>
      <c r="C7364" t="s">
        <v>15208</v>
      </c>
      <c r="D7364" s="1">
        <v>45429</v>
      </c>
      <c r="E7364" s="1">
        <v>44906</v>
      </c>
      <c r="F7364">
        <v>3324</v>
      </c>
      <c r="G7364">
        <v>166212</v>
      </c>
      <c r="H7364">
        <v>7740</v>
      </c>
      <c r="I7364">
        <v>945</v>
      </c>
      <c r="J7364">
        <v>19631</v>
      </c>
      <c r="K7364" t="str">
        <f>VLOOKUP(Table1[[#This Row],[CustomerID]],'advert datasetcustomers'!A:B,2,FALSE)</f>
        <v>Christopher Fuller</v>
      </c>
      <c r="L7364" t="str">
        <f>VLOOKUP(Table1[[#This Row],[CustomerID]],'advert datasetcustomers'!A:E,5,FALSE)</f>
        <v>Port Robert, MD</v>
      </c>
      <c r="M7364" t="str">
        <f>VLOOKUP(Table1[[#This Row],[CampaignID]],'advert datasetplatforms'!A:B,2,FALSE)</f>
        <v>Instagram</v>
      </c>
      <c r="N7364">
        <f>VLOOKUP(Table1[[#This Row],[CampaignID]],'advert datasetplatforms'!A:D,4,FALSE)</f>
        <v>107763</v>
      </c>
      <c r="O7364" t="str">
        <f>VLOOKUP(Table1[[#This Row],[CampaignID]],'advert datasetperformance'!A:B,2,FALSE)</f>
        <v>2024-01</v>
      </c>
      <c r="P7364">
        <f>VLOOKUP(Table1[[#This Row],[CampaignID]],'advert datasetperformance'!A:F,6,FALSE)</f>
        <v>12945</v>
      </c>
    </row>
    <row r="7365" spans="1:16" x14ac:dyDescent="0.25">
      <c r="A7365" t="s">
        <v>15209</v>
      </c>
      <c r="B7365" t="s">
        <v>622</v>
      </c>
      <c r="C7365" t="s">
        <v>15210</v>
      </c>
      <c r="D7365" s="1">
        <v>45033</v>
      </c>
      <c r="E7365" s="1">
        <v>45411</v>
      </c>
      <c r="F7365">
        <v>4369</v>
      </c>
      <c r="G7365">
        <v>84511</v>
      </c>
      <c r="H7365">
        <v>4583</v>
      </c>
      <c r="I7365">
        <v>547</v>
      </c>
      <c r="J7365">
        <v>17599</v>
      </c>
      <c r="K7365" t="str">
        <f>VLOOKUP(Table1[[#This Row],[CustomerID]],'advert datasetcustomers'!A:B,2,FALSE)</f>
        <v>Jack Johnson</v>
      </c>
      <c r="L7365" t="str">
        <f>VLOOKUP(Table1[[#This Row],[CustomerID]],'advert datasetcustomers'!A:E,5,FALSE)</f>
        <v>Nortonport, CA</v>
      </c>
      <c r="M7365" t="str">
        <f>VLOOKUP(Table1[[#This Row],[CampaignID]],'advert datasetplatforms'!A:B,2,FALSE)</f>
        <v>Facebook</v>
      </c>
      <c r="N7365">
        <f>VLOOKUP(Table1[[#This Row],[CampaignID]],'advert datasetplatforms'!A:D,4,FALSE)</f>
        <v>55017</v>
      </c>
      <c r="O7365" t="str">
        <f>VLOOKUP(Table1[[#This Row],[CampaignID]],'advert datasetperformance'!A:B,2,FALSE)</f>
        <v>2024-01</v>
      </c>
      <c r="P7365">
        <f>VLOOKUP(Table1[[#This Row],[CampaignID]],'advert datasetperformance'!A:F,6,FALSE)</f>
        <v>9219</v>
      </c>
    </row>
    <row r="7366" spans="1:16" x14ac:dyDescent="0.25">
      <c r="A7366" t="s">
        <v>15211</v>
      </c>
      <c r="B7366" t="s">
        <v>266</v>
      </c>
      <c r="C7366" t="s">
        <v>15212</v>
      </c>
      <c r="D7366" s="1">
        <v>45557</v>
      </c>
      <c r="E7366" s="1">
        <v>44909</v>
      </c>
      <c r="F7366">
        <v>4387</v>
      </c>
      <c r="G7366">
        <v>141335</v>
      </c>
      <c r="H7366">
        <v>4387</v>
      </c>
      <c r="I7366">
        <v>480</v>
      </c>
      <c r="J7366">
        <v>10958</v>
      </c>
      <c r="K7366" t="str">
        <f>VLOOKUP(Table1[[#This Row],[CustomerID]],'advert datasetcustomers'!A:B,2,FALSE)</f>
        <v>Justin Williams</v>
      </c>
      <c r="L7366" t="str">
        <f>VLOOKUP(Table1[[#This Row],[CustomerID]],'advert datasetcustomers'!A:E,5,FALSE)</f>
        <v>Brittneyville, FL</v>
      </c>
      <c r="M7366" t="str">
        <f>VLOOKUP(Table1[[#This Row],[CampaignID]],'advert datasetplatforms'!A:B,2,FALSE)</f>
        <v>Instagram</v>
      </c>
      <c r="N7366">
        <f>VLOOKUP(Table1[[#This Row],[CampaignID]],'advert datasetplatforms'!A:D,4,FALSE)</f>
        <v>88436</v>
      </c>
      <c r="O7366" t="str">
        <f>VLOOKUP(Table1[[#This Row],[CampaignID]],'advert datasetperformance'!A:B,2,FALSE)</f>
        <v>2024-09</v>
      </c>
      <c r="P7366">
        <f>VLOOKUP(Table1[[#This Row],[CampaignID]],'advert datasetperformance'!A:F,6,FALSE)</f>
        <v>9609</v>
      </c>
    </row>
    <row r="7367" spans="1:16" x14ac:dyDescent="0.25">
      <c r="A7367" t="s">
        <v>15213</v>
      </c>
      <c r="B7367" t="s">
        <v>1111</v>
      </c>
      <c r="C7367" t="s">
        <v>15214</v>
      </c>
      <c r="D7367" s="1">
        <v>45327</v>
      </c>
      <c r="E7367" s="1">
        <v>45020</v>
      </c>
      <c r="F7367">
        <v>6373</v>
      </c>
      <c r="G7367">
        <v>76303</v>
      </c>
      <c r="H7367">
        <v>6697</v>
      </c>
      <c r="I7367">
        <v>499</v>
      </c>
      <c r="J7367">
        <v>25308</v>
      </c>
      <c r="K7367" t="str">
        <f>VLOOKUP(Table1[[#This Row],[CustomerID]],'advert datasetcustomers'!A:B,2,FALSE)</f>
        <v>Sarah Ross</v>
      </c>
      <c r="L7367" t="str">
        <f>VLOOKUP(Table1[[#This Row],[CustomerID]],'advert datasetcustomers'!A:E,5,FALSE)</f>
        <v>Richardton, PW</v>
      </c>
      <c r="M7367" t="str">
        <f>VLOOKUP(Table1[[#This Row],[CampaignID]],'advert datasetplatforms'!A:B,2,FALSE)</f>
        <v>Google Ads</v>
      </c>
      <c r="N7367">
        <f>VLOOKUP(Table1[[#This Row],[CampaignID]],'advert datasetplatforms'!A:D,4,FALSE)</f>
        <v>108039</v>
      </c>
      <c r="O7367" t="str">
        <f>VLOOKUP(Table1[[#This Row],[CampaignID]],'advert datasetperformance'!A:B,2,FALSE)</f>
        <v>2024-07</v>
      </c>
      <c r="P7367">
        <f>VLOOKUP(Table1[[#This Row],[CampaignID]],'advert datasetperformance'!A:F,6,FALSE)</f>
        <v>10485</v>
      </c>
    </row>
    <row r="7368" spans="1:16" x14ac:dyDescent="0.25">
      <c r="A7368" t="s">
        <v>15215</v>
      </c>
      <c r="B7368" t="s">
        <v>1967</v>
      </c>
      <c r="C7368" t="s">
        <v>15216</v>
      </c>
      <c r="D7368" s="1">
        <v>45275</v>
      </c>
      <c r="E7368" s="1">
        <v>45581</v>
      </c>
      <c r="F7368">
        <v>5029</v>
      </c>
      <c r="G7368">
        <v>106898</v>
      </c>
      <c r="H7368">
        <v>4980</v>
      </c>
      <c r="I7368">
        <v>232</v>
      </c>
      <c r="J7368">
        <v>6564</v>
      </c>
      <c r="K7368" t="str">
        <f>VLOOKUP(Table1[[#This Row],[CustomerID]],'advert datasetcustomers'!A:B,2,FALSE)</f>
        <v>Michael Jones</v>
      </c>
      <c r="L7368" t="str">
        <f>VLOOKUP(Table1[[#This Row],[CustomerID]],'advert datasetcustomers'!A:E,5,FALSE)</f>
        <v>Heiditon, PW</v>
      </c>
      <c r="M7368" t="str">
        <f>VLOOKUP(Table1[[#This Row],[CampaignID]],'advert datasetplatforms'!A:B,2,FALSE)</f>
        <v>Google Ads</v>
      </c>
      <c r="N7368">
        <f>VLOOKUP(Table1[[#This Row],[CampaignID]],'advert datasetplatforms'!A:D,4,FALSE)</f>
        <v>50112</v>
      </c>
      <c r="O7368" t="str">
        <f>VLOOKUP(Table1[[#This Row],[CampaignID]],'advert datasetperformance'!A:B,2,FALSE)</f>
        <v>2024-08</v>
      </c>
      <c r="P7368">
        <f>VLOOKUP(Table1[[#This Row],[CampaignID]],'advert datasetperformance'!A:F,6,FALSE)</f>
        <v>10747</v>
      </c>
    </row>
    <row r="7369" spans="1:16" x14ac:dyDescent="0.25">
      <c r="A7369" t="s">
        <v>15217</v>
      </c>
      <c r="B7369" t="s">
        <v>358</v>
      </c>
      <c r="C7369" t="s">
        <v>15218</v>
      </c>
      <c r="D7369" s="1">
        <v>45571</v>
      </c>
      <c r="E7369" s="1">
        <v>45269</v>
      </c>
      <c r="F7369">
        <v>3551</v>
      </c>
      <c r="G7369">
        <v>104463</v>
      </c>
      <c r="H7369">
        <v>1327</v>
      </c>
      <c r="I7369">
        <v>380</v>
      </c>
      <c r="J7369">
        <v>12137</v>
      </c>
      <c r="K7369" t="str">
        <f>VLOOKUP(Table1[[#This Row],[CustomerID]],'advert datasetcustomers'!A:B,2,FALSE)</f>
        <v>Cameron Ramsey</v>
      </c>
      <c r="L7369" t="str">
        <f>VLOOKUP(Table1[[#This Row],[CustomerID]],'advert datasetcustomers'!A:E,5,FALSE)</f>
        <v>Kathleenton, TN</v>
      </c>
      <c r="M7369" t="str">
        <f>VLOOKUP(Table1[[#This Row],[CampaignID]],'advert datasetplatforms'!A:B,2,FALSE)</f>
        <v>LinkedIn</v>
      </c>
      <c r="N7369">
        <f>VLOOKUP(Table1[[#This Row],[CampaignID]],'advert datasetplatforms'!A:D,4,FALSE)</f>
        <v>85457</v>
      </c>
      <c r="O7369" t="str">
        <f>VLOOKUP(Table1[[#This Row],[CampaignID]],'advert datasetperformance'!A:B,2,FALSE)</f>
        <v>2024-05</v>
      </c>
      <c r="P7369">
        <f>VLOOKUP(Table1[[#This Row],[CampaignID]],'advert datasetperformance'!A:F,6,FALSE)</f>
        <v>11096</v>
      </c>
    </row>
    <row r="7370" spans="1:16" x14ac:dyDescent="0.25">
      <c r="A7370" t="s">
        <v>15219</v>
      </c>
      <c r="B7370" t="s">
        <v>2958</v>
      </c>
      <c r="C7370" t="s">
        <v>15220</v>
      </c>
      <c r="D7370" s="1">
        <v>45438</v>
      </c>
      <c r="E7370" s="1">
        <v>45080</v>
      </c>
      <c r="F7370">
        <v>4995</v>
      </c>
      <c r="G7370">
        <v>75932</v>
      </c>
      <c r="H7370">
        <v>4911</v>
      </c>
      <c r="I7370">
        <v>514</v>
      </c>
      <c r="J7370">
        <v>14985</v>
      </c>
      <c r="K7370" t="str">
        <f>VLOOKUP(Table1[[#This Row],[CustomerID]],'advert datasetcustomers'!A:B,2,FALSE)</f>
        <v>Charles Mason</v>
      </c>
      <c r="L7370" t="str">
        <f>VLOOKUP(Table1[[#This Row],[CustomerID]],'advert datasetcustomers'!A:E,5,FALSE)</f>
        <v>Jamesmouth, FM</v>
      </c>
      <c r="M7370" t="str">
        <f>VLOOKUP(Table1[[#This Row],[CampaignID]],'advert datasetplatforms'!A:B,2,FALSE)</f>
        <v>Facebook</v>
      </c>
      <c r="N7370">
        <f>VLOOKUP(Table1[[#This Row],[CampaignID]],'advert datasetplatforms'!A:D,4,FALSE)</f>
        <v>111108</v>
      </c>
      <c r="O7370" t="str">
        <f>VLOOKUP(Table1[[#This Row],[CampaignID]],'advert datasetperformance'!A:B,2,FALSE)</f>
        <v>2024-04</v>
      </c>
      <c r="P7370">
        <f>VLOOKUP(Table1[[#This Row],[CampaignID]],'advert datasetperformance'!A:F,6,FALSE)</f>
        <v>8714</v>
      </c>
    </row>
    <row r="7371" spans="1:16" x14ac:dyDescent="0.25">
      <c r="A7371" t="s">
        <v>15221</v>
      </c>
      <c r="B7371" t="s">
        <v>3568</v>
      </c>
      <c r="C7371" t="s">
        <v>15222</v>
      </c>
      <c r="D7371" s="1">
        <v>45582</v>
      </c>
      <c r="E7371" s="1">
        <v>45574</v>
      </c>
      <c r="F7371">
        <v>3336</v>
      </c>
      <c r="G7371">
        <v>116876</v>
      </c>
      <c r="H7371">
        <v>3668</v>
      </c>
      <c r="I7371">
        <v>391</v>
      </c>
      <c r="J7371">
        <v>10763</v>
      </c>
      <c r="K7371" t="str">
        <f>VLOOKUP(Table1[[#This Row],[CustomerID]],'advert datasetcustomers'!A:B,2,FALSE)</f>
        <v>John Bennett</v>
      </c>
      <c r="L7371" t="str">
        <f>VLOOKUP(Table1[[#This Row],[CustomerID]],'advert datasetcustomers'!A:E,5,FALSE)</f>
        <v>Phamtown, IN</v>
      </c>
      <c r="M7371" t="str">
        <f>VLOOKUP(Table1[[#This Row],[CampaignID]],'advert datasetplatforms'!A:B,2,FALSE)</f>
        <v>Instagram</v>
      </c>
      <c r="N7371">
        <f>VLOOKUP(Table1[[#This Row],[CampaignID]],'advert datasetplatforms'!A:D,4,FALSE)</f>
        <v>39682</v>
      </c>
      <c r="O7371" t="str">
        <f>VLOOKUP(Table1[[#This Row],[CampaignID]],'advert datasetperformance'!A:B,2,FALSE)</f>
        <v>2024-02</v>
      </c>
      <c r="P7371">
        <f>VLOOKUP(Table1[[#This Row],[CampaignID]],'advert datasetperformance'!A:F,6,FALSE)</f>
        <v>7554</v>
      </c>
    </row>
    <row r="7372" spans="1:16" x14ac:dyDescent="0.25">
      <c r="A7372" t="s">
        <v>15223</v>
      </c>
      <c r="B7372" t="s">
        <v>3300</v>
      </c>
      <c r="C7372" t="s">
        <v>15224</v>
      </c>
      <c r="D7372" s="1">
        <v>45553</v>
      </c>
      <c r="E7372" s="1">
        <v>44930</v>
      </c>
      <c r="F7372">
        <v>6799</v>
      </c>
      <c r="G7372">
        <v>75073</v>
      </c>
      <c r="H7372">
        <v>7051</v>
      </c>
      <c r="I7372">
        <v>481</v>
      </c>
      <c r="J7372">
        <v>13465</v>
      </c>
      <c r="K7372" t="str">
        <f>VLOOKUP(Table1[[#This Row],[CustomerID]],'advert datasetcustomers'!A:B,2,FALSE)</f>
        <v>Jennifer Wright</v>
      </c>
      <c r="L7372" t="str">
        <f>VLOOKUP(Table1[[#This Row],[CustomerID]],'advert datasetcustomers'!A:E,5,FALSE)</f>
        <v>Port Joe, ND</v>
      </c>
      <c r="M7372" t="str">
        <f>VLOOKUP(Table1[[#This Row],[CampaignID]],'advert datasetplatforms'!A:B,2,FALSE)</f>
        <v>Google Ads</v>
      </c>
      <c r="N7372">
        <f>VLOOKUP(Table1[[#This Row],[CampaignID]],'advert datasetplatforms'!A:D,4,FALSE)</f>
        <v>102973</v>
      </c>
      <c r="O7372" t="str">
        <f>VLOOKUP(Table1[[#This Row],[CampaignID]],'advert datasetperformance'!A:B,2,FALSE)</f>
        <v>2024-09</v>
      </c>
      <c r="P7372">
        <f>VLOOKUP(Table1[[#This Row],[CampaignID]],'advert datasetperformance'!A:F,6,FALSE)</f>
        <v>12945</v>
      </c>
    </row>
    <row r="7373" spans="1:16" x14ac:dyDescent="0.25">
      <c r="A7373" t="s">
        <v>15225</v>
      </c>
      <c r="B7373" t="s">
        <v>1222</v>
      </c>
      <c r="C7373" t="s">
        <v>15226</v>
      </c>
      <c r="D7373" s="1">
        <v>45400</v>
      </c>
      <c r="E7373" s="1">
        <v>45141</v>
      </c>
      <c r="F7373">
        <v>3624</v>
      </c>
      <c r="G7373">
        <v>63343</v>
      </c>
      <c r="H7373">
        <v>4971</v>
      </c>
      <c r="I7373">
        <v>509</v>
      </c>
      <c r="J7373">
        <v>11395</v>
      </c>
      <c r="K7373" t="str">
        <f>VLOOKUP(Table1[[#This Row],[CustomerID]],'advert datasetcustomers'!A:B,2,FALSE)</f>
        <v>David Wood</v>
      </c>
      <c r="L7373" t="str">
        <f>VLOOKUP(Table1[[#This Row],[CustomerID]],'advert datasetcustomers'!A:E,5,FALSE)</f>
        <v>Port Melissa, MP</v>
      </c>
      <c r="M7373" t="str">
        <f>VLOOKUP(Table1[[#This Row],[CampaignID]],'advert datasetplatforms'!A:B,2,FALSE)</f>
        <v>Google Ads</v>
      </c>
      <c r="N7373">
        <f>VLOOKUP(Table1[[#This Row],[CampaignID]],'advert datasetplatforms'!A:D,4,FALSE)</f>
        <v>113585</v>
      </c>
      <c r="O7373" t="str">
        <f>VLOOKUP(Table1[[#This Row],[CampaignID]],'advert datasetperformance'!A:B,2,FALSE)</f>
        <v>2024-10</v>
      </c>
      <c r="P7373">
        <f>VLOOKUP(Table1[[#This Row],[CampaignID]],'advert datasetperformance'!A:F,6,FALSE)</f>
        <v>8357</v>
      </c>
    </row>
    <row r="7374" spans="1:16" x14ac:dyDescent="0.25">
      <c r="A7374" t="s">
        <v>15227</v>
      </c>
      <c r="B7374" t="s">
        <v>1052</v>
      </c>
      <c r="C7374" t="s">
        <v>15228</v>
      </c>
      <c r="D7374" s="1">
        <v>45193</v>
      </c>
      <c r="E7374" s="1">
        <v>45023</v>
      </c>
      <c r="F7374">
        <v>4512</v>
      </c>
      <c r="G7374">
        <v>123158</v>
      </c>
      <c r="H7374">
        <v>4528</v>
      </c>
      <c r="I7374">
        <v>748</v>
      </c>
      <c r="J7374">
        <v>12741</v>
      </c>
      <c r="K7374" t="str">
        <f>VLOOKUP(Table1[[#This Row],[CustomerID]],'advert datasetcustomers'!A:B,2,FALSE)</f>
        <v>Joseph Andrews</v>
      </c>
      <c r="L7374" t="str">
        <f>VLOOKUP(Table1[[#This Row],[CustomerID]],'advert datasetcustomers'!A:E,5,FALSE)</f>
        <v>Singletonport, FL</v>
      </c>
      <c r="M7374" t="str">
        <f>VLOOKUP(Table1[[#This Row],[CampaignID]],'advert datasetplatforms'!A:B,2,FALSE)</f>
        <v>LinkedIn</v>
      </c>
      <c r="N7374">
        <f>VLOOKUP(Table1[[#This Row],[CampaignID]],'advert datasetplatforms'!A:D,4,FALSE)</f>
        <v>58817</v>
      </c>
      <c r="O7374" t="str">
        <f>VLOOKUP(Table1[[#This Row],[CampaignID]],'advert datasetperformance'!A:B,2,FALSE)</f>
        <v>2024-02</v>
      </c>
      <c r="P7374">
        <f>VLOOKUP(Table1[[#This Row],[CampaignID]],'advert datasetperformance'!A:F,6,FALSE)</f>
        <v>7729</v>
      </c>
    </row>
    <row r="7375" spans="1:16" x14ac:dyDescent="0.25">
      <c r="A7375" t="s">
        <v>15229</v>
      </c>
      <c r="B7375" t="s">
        <v>2521</v>
      </c>
      <c r="C7375" t="s">
        <v>15230</v>
      </c>
      <c r="D7375" s="1">
        <v>45528</v>
      </c>
      <c r="E7375" s="1">
        <v>45074</v>
      </c>
      <c r="F7375">
        <v>4016</v>
      </c>
      <c r="G7375">
        <v>150379</v>
      </c>
      <c r="H7375">
        <v>1535</v>
      </c>
      <c r="I7375">
        <v>521</v>
      </c>
      <c r="J7375">
        <v>21059</v>
      </c>
      <c r="K7375" t="str">
        <f>VLOOKUP(Table1[[#This Row],[CustomerID]],'advert datasetcustomers'!A:B,2,FALSE)</f>
        <v>Andrea Edwards</v>
      </c>
      <c r="L7375" t="str">
        <f>VLOOKUP(Table1[[#This Row],[CustomerID]],'advert datasetcustomers'!A:E,5,FALSE)</f>
        <v>North Stephen, WA</v>
      </c>
      <c r="M7375" t="str">
        <f>VLOOKUP(Table1[[#This Row],[CampaignID]],'advert datasetplatforms'!A:B,2,FALSE)</f>
        <v>Google Ads</v>
      </c>
      <c r="N7375">
        <f>VLOOKUP(Table1[[#This Row],[CampaignID]],'advert datasetplatforms'!A:D,4,FALSE)</f>
        <v>115676</v>
      </c>
      <c r="O7375" t="str">
        <f>VLOOKUP(Table1[[#This Row],[CampaignID]],'advert datasetperformance'!A:B,2,FALSE)</f>
        <v>2024-10</v>
      </c>
      <c r="P7375">
        <f>VLOOKUP(Table1[[#This Row],[CampaignID]],'advert datasetperformance'!A:F,6,FALSE)</f>
        <v>18912</v>
      </c>
    </row>
    <row r="7376" spans="1:16" x14ac:dyDescent="0.25">
      <c r="A7376" t="s">
        <v>15231</v>
      </c>
      <c r="B7376" t="s">
        <v>278</v>
      </c>
      <c r="C7376" t="s">
        <v>15232</v>
      </c>
      <c r="D7376" s="1">
        <v>45181</v>
      </c>
      <c r="E7376" s="1">
        <v>45258</v>
      </c>
      <c r="F7376">
        <v>6560</v>
      </c>
      <c r="G7376">
        <v>119232</v>
      </c>
      <c r="H7376">
        <v>2313</v>
      </c>
      <c r="I7376">
        <v>242</v>
      </c>
      <c r="J7376">
        <v>12117</v>
      </c>
      <c r="K7376" t="str">
        <f>VLOOKUP(Table1[[#This Row],[CustomerID]],'advert datasetcustomers'!A:B,2,FALSE)</f>
        <v>Terri Johnson</v>
      </c>
      <c r="L7376" t="str">
        <f>VLOOKUP(Table1[[#This Row],[CustomerID]],'advert datasetcustomers'!A:E,5,FALSE)</f>
        <v>Wilsonshire, FL</v>
      </c>
      <c r="M7376" t="str">
        <f>VLOOKUP(Table1[[#This Row],[CampaignID]],'advert datasetplatforms'!A:B,2,FALSE)</f>
        <v>Instagram</v>
      </c>
      <c r="N7376">
        <f>VLOOKUP(Table1[[#This Row],[CampaignID]],'advert datasetplatforms'!A:D,4,FALSE)</f>
        <v>40842</v>
      </c>
      <c r="O7376" t="str">
        <f>VLOOKUP(Table1[[#This Row],[CampaignID]],'advert datasetperformance'!A:B,2,FALSE)</f>
        <v>2024-03</v>
      </c>
      <c r="P7376">
        <f>VLOOKUP(Table1[[#This Row],[CampaignID]],'advert datasetperformance'!A:F,6,FALSE)</f>
        <v>9043</v>
      </c>
    </row>
    <row r="7377" spans="1:16" x14ac:dyDescent="0.25">
      <c r="A7377" t="s">
        <v>15233</v>
      </c>
      <c r="B7377" t="s">
        <v>367</v>
      </c>
      <c r="C7377" t="s">
        <v>15234</v>
      </c>
      <c r="D7377" s="1">
        <v>45298</v>
      </c>
      <c r="E7377" s="1">
        <v>45325</v>
      </c>
      <c r="F7377">
        <v>3729</v>
      </c>
      <c r="G7377">
        <v>116657</v>
      </c>
      <c r="H7377">
        <v>4269</v>
      </c>
      <c r="I7377">
        <v>391</v>
      </c>
      <c r="J7377">
        <v>11780</v>
      </c>
      <c r="K7377" t="str">
        <f>VLOOKUP(Table1[[#This Row],[CustomerID]],'advert datasetcustomers'!A:B,2,FALSE)</f>
        <v>Charlene Collins</v>
      </c>
      <c r="L7377" t="str">
        <f>VLOOKUP(Table1[[#This Row],[CustomerID]],'advert datasetcustomers'!A:E,5,FALSE)</f>
        <v>Boothton, GA</v>
      </c>
      <c r="M7377" t="str">
        <f>VLOOKUP(Table1[[#This Row],[CampaignID]],'advert datasetplatforms'!A:B,2,FALSE)</f>
        <v>Instagram</v>
      </c>
      <c r="N7377">
        <f>VLOOKUP(Table1[[#This Row],[CampaignID]],'advert datasetplatforms'!A:D,4,FALSE)</f>
        <v>32777</v>
      </c>
      <c r="O7377" t="str">
        <f>VLOOKUP(Table1[[#This Row],[CampaignID]],'advert datasetperformance'!A:B,2,FALSE)</f>
        <v>2024-05</v>
      </c>
      <c r="P7377">
        <f>VLOOKUP(Table1[[#This Row],[CampaignID]],'advert datasetperformance'!A:F,6,FALSE)</f>
        <v>10463</v>
      </c>
    </row>
    <row r="7378" spans="1:16" x14ac:dyDescent="0.25">
      <c r="A7378" t="s">
        <v>15235</v>
      </c>
      <c r="B7378" t="s">
        <v>347</v>
      </c>
      <c r="C7378" t="s">
        <v>15236</v>
      </c>
      <c r="D7378" s="1">
        <v>45026</v>
      </c>
      <c r="E7378" s="1">
        <v>44882</v>
      </c>
      <c r="F7378">
        <v>4969</v>
      </c>
      <c r="G7378">
        <v>79399</v>
      </c>
      <c r="H7378">
        <v>3512</v>
      </c>
      <c r="I7378">
        <v>538</v>
      </c>
      <c r="J7378">
        <v>16519</v>
      </c>
      <c r="K7378" t="str">
        <f>VLOOKUP(Table1[[#This Row],[CustomerID]],'advert datasetcustomers'!A:B,2,FALSE)</f>
        <v>Melissa Little</v>
      </c>
      <c r="L7378" t="str">
        <f>VLOOKUP(Table1[[#This Row],[CustomerID]],'advert datasetcustomers'!A:E,5,FALSE)</f>
        <v>Allenshire, MP</v>
      </c>
      <c r="M7378" t="str">
        <f>VLOOKUP(Table1[[#This Row],[CampaignID]],'advert datasetplatforms'!A:B,2,FALSE)</f>
        <v>Google Ads</v>
      </c>
      <c r="N7378">
        <f>VLOOKUP(Table1[[#This Row],[CampaignID]],'advert datasetplatforms'!A:D,4,FALSE)</f>
        <v>71445</v>
      </c>
      <c r="O7378" t="str">
        <f>VLOOKUP(Table1[[#This Row],[CampaignID]],'advert datasetperformance'!A:B,2,FALSE)</f>
        <v>2024-10</v>
      </c>
      <c r="P7378">
        <f>VLOOKUP(Table1[[#This Row],[CampaignID]],'advert datasetperformance'!A:F,6,FALSE)</f>
        <v>15478</v>
      </c>
    </row>
    <row r="7379" spans="1:16" x14ac:dyDescent="0.25">
      <c r="A7379" t="s">
        <v>15237</v>
      </c>
      <c r="B7379" t="s">
        <v>875</v>
      </c>
      <c r="C7379" t="s">
        <v>15238</v>
      </c>
      <c r="D7379" s="1">
        <v>45133</v>
      </c>
      <c r="E7379" s="1">
        <v>45085</v>
      </c>
      <c r="F7379">
        <v>6572</v>
      </c>
      <c r="G7379">
        <v>28942</v>
      </c>
      <c r="H7379">
        <v>3708</v>
      </c>
      <c r="I7379">
        <v>636</v>
      </c>
      <c r="J7379">
        <v>12988</v>
      </c>
      <c r="K7379" t="str">
        <f>VLOOKUP(Table1[[#This Row],[CustomerID]],'advert datasetcustomers'!A:B,2,FALSE)</f>
        <v>Robert Green</v>
      </c>
      <c r="L7379" t="str">
        <f>VLOOKUP(Table1[[#This Row],[CustomerID]],'advert datasetcustomers'!A:E,5,FALSE)</f>
        <v>Armstrongborough, PA</v>
      </c>
      <c r="M7379" t="str">
        <f>VLOOKUP(Table1[[#This Row],[CampaignID]],'advert datasetplatforms'!A:B,2,FALSE)</f>
        <v>Facebook</v>
      </c>
      <c r="N7379">
        <f>VLOOKUP(Table1[[#This Row],[CampaignID]],'advert datasetplatforms'!A:D,4,FALSE)</f>
        <v>112989</v>
      </c>
      <c r="O7379" t="str">
        <f>VLOOKUP(Table1[[#This Row],[CampaignID]],'advert datasetperformance'!A:B,2,FALSE)</f>
        <v>2024-05</v>
      </c>
      <c r="P7379">
        <f>VLOOKUP(Table1[[#This Row],[CampaignID]],'advert datasetperformance'!A:F,6,FALSE)</f>
        <v>10572</v>
      </c>
    </row>
    <row r="7380" spans="1:16" x14ac:dyDescent="0.25">
      <c r="A7380" t="s">
        <v>15239</v>
      </c>
      <c r="B7380" t="s">
        <v>1725</v>
      </c>
      <c r="C7380" t="s">
        <v>15240</v>
      </c>
      <c r="D7380" s="1">
        <v>44893</v>
      </c>
      <c r="E7380" s="1">
        <v>45032</v>
      </c>
      <c r="F7380">
        <v>7077</v>
      </c>
      <c r="G7380">
        <v>82213</v>
      </c>
      <c r="H7380">
        <v>5760</v>
      </c>
      <c r="I7380">
        <v>569</v>
      </c>
      <c r="J7380">
        <v>17821</v>
      </c>
      <c r="K7380" t="str">
        <f>VLOOKUP(Table1[[#This Row],[CustomerID]],'advert datasetcustomers'!A:B,2,FALSE)</f>
        <v>Jodi Thomas</v>
      </c>
      <c r="L7380" t="str">
        <f>VLOOKUP(Table1[[#This Row],[CustomerID]],'advert datasetcustomers'!A:E,5,FALSE)</f>
        <v>North Nicole, TX</v>
      </c>
      <c r="M7380" t="str">
        <f>VLOOKUP(Table1[[#This Row],[CampaignID]],'advert datasetplatforms'!A:B,2,FALSE)</f>
        <v>Instagram</v>
      </c>
      <c r="N7380">
        <f>VLOOKUP(Table1[[#This Row],[CampaignID]],'advert datasetplatforms'!A:D,4,FALSE)</f>
        <v>97259</v>
      </c>
      <c r="O7380" t="str">
        <f>VLOOKUP(Table1[[#This Row],[CampaignID]],'advert datasetperformance'!A:B,2,FALSE)</f>
        <v>2024-06</v>
      </c>
      <c r="P7380">
        <f>VLOOKUP(Table1[[#This Row],[CampaignID]],'advert datasetperformance'!A:F,6,FALSE)</f>
        <v>4644</v>
      </c>
    </row>
    <row r="7381" spans="1:16" x14ac:dyDescent="0.25">
      <c r="A7381" t="s">
        <v>15241</v>
      </c>
      <c r="B7381" t="s">
        <v>1191</v>
      </c>
      <c r="C7381" t="s">
        <v>15242</v>
      </c>
      <c r="D7381" s="1">
        <v>44919</v>
      </c>
      <c r="E7381" s="1">
        <v>45155</v>
      </c>
      <c r="F7381">
        <v>5431</v>
      </c>
      <c r="G7381">
        <v>61717</v>
      </c>
      <c r="H7381">
        <v>3962</v>
      </c>
      <c r="I7381">
        <v>709</v>
      </c>
      <c r="J7381">
        <v>15960</v>
      </c>
      <c r="K7381" t="str">
        <f>VLOOKUP(Table1[[#This Row],[CustomerID]],'advert datasetcustomers'!A:B,2,FALSE)</f>
        <v>Jesus Mason</v>
      </c>
      <c r="L7381" t="str">
        <f>VLOOKUP(Table1[[#This Row],[CustomerID]],'advert datasetcustomers'!A:E,5,FALSE)</f>
        <v>Careyborough, HI</v>
      </c>
      <c r="M7381" t="str">
        <f>VLOOKUP(Table1[[#This Row],[CampaignID]],'advert datasetplatforms'!A:B,2,FALSE)</f>
        <v>Twitter</v>
      </c>
      <c r="N7381">
        <f>VLOOKUP(Table1[[#This Row],[CampaignID]],'advert datasetplatforms'!A:D,4,FALSE)</f>
        <v>142670</v>
      </c>
      <c r="O7381" t="str">
        <f>VLOOKUP(Table1[[#This Row],[CampaignID]],'advert datasetperformance'!A:B,2,FALSE)</f>
        <v>2024-03</v>
      </c>
      <c r="P7381">
        <f>VLOOKUP(Table1[[#This Row],[CampaignID]],'advert datasetperformance'!A:F,6,FALSE)</f>
        <v>10808</v>
      </c>
    </row>
    <row r="7382" spans="1:16" x14ac:dyDescent="0.25">
      <c r="A7382" t="s">
        <v>15243</v>
      </c>
      <c r="B7382" t="s">
        <v>1894</v>
      </c>
      <c r="C7382" t="s">
        <v>15244</v>
      </c>
      <c r="D7382" s="1">
        <v>45191</v>
      </c>
      <c r="E7382" s="1">
        <v>45401</v>
      </c>
      <c r="F7382">
        <v>5531</v>
      </c>
      <c r="G7382">
        <v>23829</v>
      </c>
      <c r="H7382">
        <v>5720</v>
      </c>
      <c r="I7382">
        <v>385</v>
      </c>
      <c r="J7382">
        <v>9643</v>
      </c>
      <c r="K7382" t="str">
        <f>VLOOKUP(Table1[[#This Row],[CustomerID]],'advert datasetcustomers'!A:B,2,FALSE)</f>
        <v>Caitlin Scott</v>
      </c>
      <c r="L7382" t="str">
        <f>VLOOKUP(Table1[[#This Row],[CustomerID]],'advert datasetcustomers'!A:E,5,FALSE)</f>
        <v>Shermanchester, DC</v>
      </c>
      <c r="M7382" t="str">
        <f>VLOOKUP(Table1[[#This Row],[CampaignID]],'advert datasetplatforms'!A:B,2,FALSE)</f>
        <v>Twitter</v>
      </c>
      <c r="N7382">
        <f>VLOOKUP(Table1[[#This Row],[CampaignID]],'advert datasetplatforms'!A:D,4,FALSE)</f>
        <v>96511</v>
      </c>
      <c r="O7382" t="str">
        <f>VLOOKUP(Table1[[#This Row],[CampaignID]],'advert datasetperformance'!A:B,2,FALSE)</f>
        <v>2024-07</v>
      </c>
      <c r="P7382">
        <f>VLOOKUP(Table1[[#This Row],[CampaignID]],'advert datasetperformance'!A:F,6,FALSE)</f>
        <v>4813</v>
      </c>
    </row>
    <row r="7383" spans="1:16" x14ac:dyDescent="0.25">
      <c r="A7383" t="s">
        <v>15245</v>
      </c>
      <c r="B7383" t="s">
        <v>966</v>
      </c>
      <c r="C7383" t="s">
        <v>15246</v>
      </c>
      <c r="D7383" s="1">
        <v>45160</v>
      </c>
      <c r="E7383" s="1">
        <v>45257</v>
      </c>
      <c r="F7383">
        <v>5747</v>
      </c>
      <c r="G7383">
        <v>137762</v>
      </c>
      <c r="H7383">
        <v>8087</v>
      </c>
      <c r="I7383">
        <v>529</v>
      </c>
      <c r="J7383">
        <v>21373</v>
      </c>
      <c r="K7383" t="str">
        <f>VLOOKUP(Table1[[#This Row],[CustomerID]],'advert datasetcustomers'!A:B,2,FALSE)</f>
        <v>Caroline White</v>
      </c>
      <c r="L7383" t="str">
        <f>VLOOKUP(Table1[[#This Row],[CustomerID]],'advert datasetcustomers'!A:E,5,FALSE)</f>
        <v>New Daniel, IN</v>
      </c>
      <c r="M7383" t="str">
        <f>VLOOKUP(Table1[[#This Row],[CampaignID]],'advert datasetplatforms'!A:B,2,FALSE)</f>
        <v>Google Ads</v>
      </c>
      <c r="N7383">
        <f>VLOOKUP(Table1[[#This Row],[CampaignID]],'advert datasetplatforms'!A:D,4,FALSE)</f>
        <v>66670</v>
      </c>
      <c r="O7383" t="str">
        <f>VLOOKUP(Table1[[#This Row],[CampaignID]],'advert datasetperformance'!A:B,2,FALSE)</f>
        <v>2024-08</v>
      </c>
      <c r="P7383">
        <f>VLOOKUP(Table1[[#This Row],[CampaignID]],'advert datasetperformance'!A:F,6,FALSE)</f>
        <v>11061</v>
      </c>
    </row>
    <row r="7384" spans="1:16" x14ac:dyDescent="0.25">
      <c r="A7384" t="s">
        <v>15247</v>
      </c>
      <c r="B7384" t="s">
        <v>749</v>
      </c>
      <c r="C7384" t="s">
        <v>15248</v>
      </c>
      <c r="D7384" s="1">
        <v>45529</v>
      </c>
      <c r="E7384" s="1">
        <v>45386</v>
      </c>
      <c r="F7384">
        <v>4635</v>
      </c>
      <c r="G7384">
        <v>114685</v>
      </c>
      <c r="H7384">
        <v>5423</v>
      </c>
      <c r="I7384">
        <v>398</v>
      </c>
      <c r="J7384">
        <v>23463</v>
      </c>
      <c r="K7384" t="str">
        <f>VLOOKUP(Table1[[#This Row],[CustomerID]],'advert datasetcustomers'!A:B,2,FALSE)</f>
        <v>Victoria Cardenas</v>
      </c>
      <c r="L7384" t="str">
        <f>VLOOKUP(Table1[[#This Row],[CustomerID]],'advert datasetcustomers'!A:E,5,FALSE)</f>
        <v>Margaretbury, MI</v>
      </c>
      <c r="M7384" t="str">
        <f>VLOOKUP(Table1[[#This Row],[CampaignID]],'advert datasetplatforms'!A:B,2,FALSE)</f>
        <v>Twitter</v>
      </c>
      <c r="N7384">
        <f>VLOOKUP(Table1[[#This Row],[CampaignID]],'advert datasetplatforms'!A:D,4,FALSE)</f>
        <v>69803</v>
      </c>
      <c r="O7384" t="str">
        <f>VLOOKUP(Table1[[#This Row],[CampaignID]],'advert datasetperformance'!A:B,2,FALSE)</f>
        <v>2024-09</v>
      </c>
      <c r="P7384">
        <f>VLOOKUP(Table1[[#This Row],[CampaignID]],'advert datasetperformance'!A:F,6,FALSE)</f>
        <v>9309</v>
      </c>
    </row>
    <row r="7385" spans="1:16" x14ac:dyDescent="0.25">
      <c r="A7385" t="s">
        <v>15249</v>
      </c>
      <c r="B7385" t="s">
        <v>188</v>
      </c>
      <c r="C7385" t="s">
        <v>15250</v>
      </c>
      <c r="D7385" s="1">
        <v>44943</v>
      </c>
      <c r="E7385" s="1">
        <v>45260</v>
      </c>
      <c r="F7385">
        <v>4794</v>
      </c>
      <c r="G7385">
        <v>103115</v>
      </c>
      <c r="H7385">
        <v>4022</v>
      </c>
      <c r="I7385">
        <v>115</v>
      </c>
      <c r="J7385">
        <v>17243</v>
      </c>
      <c r="K7385" t="str">
        <f>VLOOKUP(Table1[[#This Row],[CustomerID]],'advert datasetcustomers'!A:B,2,FALSE)</f>
        <v>Johnny Brown</v>
      </c>
      <c r="L7385" t="str">
        <f>VLOOKUP(Table1[[#This Row],[CustomerID]],'advert datasetcustomers'!A:E,5,FALSE)</f>
        <v>New Mark, FL</v>
      </c>
      <c r="M7385" t="str">
        <f>VLOOKUP(Table1[[#This Row],[CampaignID]],'advert datasetplatforms'!A:B,2,FALSE)</f>
        <v>Twitter</v>
      </c>
      <c r="N7385">
        <f>VLOOKUP(Table1[[#This Row],[CampaignID]],'advert datasetplatforms'!A:D,4,FALSE)</f>
        <v>90457</v>
      </c>
      <c r="O7385" t="str">
        <f>VLOOKUP(Table1[[#This Row],[CampaignID]],'advert datasetperformance'!A:B,2,FALSE)</f>
        <v>2024-03</v>
      </c>
      <c r="P7385">
        <f>VLOOKUP(Table1[[#This Row],[CampaignID]],'advert datasetperformance'!A:F,6,FALSE)</f>
        <v>4685</v>
      </c>
    </row>
    <row r="7386" spans="1:16" x14ac:dyDescent="0.25">
      <c r="A7386" t="s">
        <v>15251</v>
      </c>
      <c r="B7386" t="s">
        <v>1756</v>
      </c>
      <c r="C7386" t="s">
        <v>15252</v>
      </c>
      <c r="D7386" s="1">
        <v>45214</v>
      </c>
      <c r="E7386" s="1">
        <v>45506</v>
      </c>
      <c r="F7386">
        <v>5785</v>
      </c>
      <c r="G7386">
        <v>115330</v>
      </c>
      <c r="H7386">
        <v>4747</v>
      </c>
      <c r="I7386">
        <v>315</v>
      </c>
      <c r="J7386">
        <v>21600</v>
      </c>
      <c r="K7386" t="str">
        <f>VLOOKUP(Table1[[#This Row],[CustomerID]],'advert datasetcustomers'!A:B,2,FALSE)</f>
        <v>Jeffrey Frank</v>
      </c>
      <c r="L7386" t="str">
        <f>VLOOKUP(Table1[[#This Row],[CustomerID]],'advert datasetcustomers'!A:E,5,FALSE)</f>
        <v>New Danielbury, OR</v>
      </c>
      <c r="M7386" t="str">
        <f>VLOOKUP(Table1[[#This Row],[CampaignID]],'advert datasetplatforms'!A:B,2,FALSE)</f>
        <v>Facebook</v>
      </c>
      <c r="N7386">
        <f>VLOOKUP(Table1[[#This Row],[CampaignID]],'advert datasetplatforms'!A:D,4,FALSE)</f>
        <v>88435</v>
      </c>
      <c r="O7386" t="str">
        <f>VLOOKUP(Table1[[#This Row],[CampaignID]],'advert datasetperformance'!A:B,2,FALSE)</f>
        <v>2024-01</v>
      </c>
      <c r="P7386">
        <f>VLOOKUP(Table1[[#This Row],[CampaignID]],'advert datasetperformance'!A:F,6,FALSE)</f>
        <v>7293</v>
      </c>
    </row>
    <row r="7387" spans="1:16" x14ac:dyDescent="0.25">
      <c r="A7387" t="s">
        <v>15253</v>
      </c>
      <c r="B7387" t="s">
        <v>2985</v>
      </c>
      <c r="C7387" t="s">
        <v>15254</v>
      </c>
      <c r="D7387" s="1">
        <v>45500</v>
      </c>
      <c r="E7387" s="1">
        <v>45266</v>
      </c>
      <c r="F7387">
        <v>3101</v>
      </c>
      <c r="G7387">
        <v>110145</v>
      </c>
      <c r="H7387">
        <v>3568</v>
      </c>
      <c r="I7387">
        <v>580</v>
      </c>
      <c r="J7387">
        <v>15080</v>
      </c>
      <c r="K7387" t="str">
        <f>VLOOKUP(Table1[[#This Row],[CustomerID]],'advert datasetcustomers'!A:B,2,FALSE)</f>
        <v>Vicki Krueger</v>
      </c>
      <c r="L7387" t="str">
        <f>VLOOKUP(Table1[[#This Row],[CustomerID]],'advert datasetcustomers'!A:E,5,FALSE)</f>
        <v>Lake Shannon, ND</v>
      </c>
      <c r="M7387" t="str">
        <f>VLOOKUP(Table1[[#This Row],[CampaignID]],'advert datasetplatforms'!A:B,2,FALSE)</f>
        <v>Instagram</v>
      </c>
      <c r="N7387">
        <f>VLOOKUP(Table1[[#This Row],[CampaignID]],'advert datasetplatforms'!A:D,4,FALSE)</f>
        <v>62765</v>
      </c>
      <c r="O7387" t="str">
        <f>VLOOKUP(Table1[[#This Row],[CampaignID]],'advert datasetperformance'!A:B,2,FALSE)</f>
        <v>2024-10</v>
      </c>
      <c r="P7387">
        <f>VLOOKUP(Table1[[#This Row],[CampaignID]],'advert datasetperformance'!A:F,6,FALSE)</f>
        <v>13581</v>
      </c>
    </row>
    <row r="7388" spans="1:16" x14ac:dyDescent="0.25">
      <c r="A7388" t="s">
        <v>15255</v>
      </c>
      <c r="B7388" t="s">
        <v>2437</v>
      </c>
      <c r="C7388" t="s">
        <v>15256</v>
      </c>
      <c r="D7388" s="1">
        <v>45082</v>
      </c>
      <c r="E7388" s="1">
        <v>45114</v>
      </c>
      <c r="F7388">
        <v>5721</v>
      </c>
      <c r="G7388">
        <v>122646</v>
      </c>
      <c r="H7388">
        <v>4115</v>
      </c>
      <c r="I7388">
        <v>563</v>
      </c>
      <c r="J7388">
        <v>3179</v>
      </c>
      <c r="K7388" t="str">
        <f>VLOOKUP(Table1[[#This Row],[CustomerID]],'advert datasetcustomers'!A:B,2,FALSE)</f>
        <v>Matthew Smith</v>
      </c>
      <c r="L7388" t="str">
        <f>VLOOKUP(Table1[[#This Row],[CustomerID]],'advert datasetcustomers'!A:E,5,FALSE)</f>
        <v>North Brianna, MH</v>
      </c>
      <c r="M7388" t="str">
        <f>VLOOKUP(Table1[[#This Row],[CampaignID]],'advert datasetplatforms'!A:B,2,FALSE)</f>
        <v>LinkedIn</v>
      </c>
      <c r="N7388">
        <f>VLOOKUP(Table1[[#This Row],[CampaignID]],'advert datasetplatforms'!A:D,4,FALSE)</f>
        <v>83249</v>
      </c>
      <c r="O7388" t="str">
        <f>VLOOKUP(Table1[[#This Row],[CampaignID]],'advert datasetperformance'!A:B,2,FALSE)</f>
        <v>2024-07</v>
      </c>
      <c r="P7388">
        <f>VLOOKUP(Table1[[#This Row],[CampaignID]],'advert datasetperformance'!A:F,6,FALSE)</f>
        <v>4877</v>
      </c>
    </row>
    <row r="7389" spans="1:16" x14ac:dyDescent="0.25">
      <c r="A7389" t="s">
        <v>15257</v>
      </c>
      <c r="B7389" t="s">
        <v>112</v>
      </c>
      <c r="C7389" t="s">
        <v>15258</v>
      </c>
      <c r="D7389" s="1">
        <v>45485</v>
      </c>
      <c r="E7389" s="1">
        <v>45309</v>
      </c>
      <c r="F7389">
        <v>9504</v>
      </c>
      <c r="G7389">
        <v>103828</v>
      </c>
      <c r="H7389">
        <v>4392</v>
      </c>
      <c r="I7389">
        <v>476</v>
      </c>
      <c r="J7389">
        <v>17975</v>
      </c>
      <c r="K7389" t="str">
        <f>VLOOKUP(Table1[[#This Row],[CustomerID]],'advert datasetcustomers'!A:B,2,FALSE)</f>
        <v>Melissa Zimmerman</v>
      </c>
      <c r="L7389" t="str">
        <f>VLOOKUP(Table1[[#This Row],[CustomerID]],'advert datasetcustomers'!A:E,5,FALSE)</f>
        <v>Lake Ruthchester, NC</v>
      </c>
      <c r="M7389" t="str">
        <f>VLOOKUP(Table1[[#This Row],[CampaignID]],'advert datasetplatforms'!A:B,2,FALSE)</f>
        <v>Instagram</v>
      </c>
      <c r="N7389">
        <f>VLOOKUP(Table1[[#This Row],[CampaignID]],'advert datasetplatforms'!A:D,4,FALSE)</f>
        <v>91289</v>
      </c>
      <c r="O7389" t="str">
        <f>VLOOKUP(Table1[[#This Row],[CampaignID]],'advert datasetperformance'!A:B,2,FALSE)</f>
        <v>2024-03</v>
      </c>
      <c r="P7389">
        <f>VLOOKUP(Table1[[#This Row],[CampaignID]],'advert datasetperformance'!A:F,6,FALSE)</f>
        <v>6367</v>
      </c>
    </row>
    <row r="7390" spans="1:16" x14ac:dyDescent="0.25">
      <c r="A7390" t="s">
        <v>15259</v>
      </c>
      <c r="B7390" t="s">
        <v>327</v>
      </c>
      <c r="C7390" t="s">
        <v>15260</v>
      </c>
      <c r="D7390" s="1">
        <v>45514</v>
      </c>
      <c r="E7390" s="1">
        <v>45089</v>
      </c>
      <c r="F7390">
        <v>4773</v>
      </c>
      <c r="G7390">
        <v>120607</v>
      </c>
      <c r="H7390">
        <v>2159</v>
      </c>
      <c r="I7390">
        <v>607</v>
      </c>
      <c r="J7390">
        <v>14450</v>
      </c>
      <c r="K7390" t="str">
        <f>VLOOKUP(Table1[[#This Row],[CustomerID]],'advert datasetcustomers'!A:B,2,FALSE)</f>
        <v>Lydia Santos</v>
      </c>
      <c r="L7390" t="str">
        <f>VLOOKUP(Table1[[#This Row],[CustomerID]],'advert datasetcustomers'!A:E,5,FALSE)</f>
        <v>New Kimberlytown, UT</v>
      </c>
      <c r="M7390" t="str">
        <f>VLOOKUP(Table1[[#This Row],[CampaignID]],'advert datasetplatforms'!A:B,2,FALSE)</f>
        <v>Twitter</v>
      </c>
      <c r="N7390">
        <f>VLOOKUP(Table1[[#This Row],[CampaignID]],'advert datasetplatforms'!A:D,4,FALSE)</f>
        <v>99070</v>
      </c>
      <c r="O7390" t="str">
        <f>VLOOKUP(Table1[[#This Row],[CampaignID]],'advert datasetperformance'!A:B,2,FALSE)</f>
        <v>2024-10</v>
      </c>
      <c r="P7390">
        <f>VLOOKUP(Table1[[#This Row],[CampaignID]],'advert datasetperformance'!A:F,6,FALSE)</f>
        <v>4118</v>
      </c>
    </row>
    <row r="7391" spans="1:16" x14ac:dyDescent="0.25">
      <c r="A7391" t="s">
        <v>15261</v>
      </c>
      <c r="B7391" t="s">
        <v>220</v>
      </c>
      <c r="C7391" t="s">
        <v>15262</v>
      </c>
      <c r="D7391" s="1">
        <v>45404</v>
      </c>
      <c r="E7391" s="1">
        <v>45357</v>
      </c>
      <c r="F7391">
        <v>3913</v>
      </c>
      <c r="G7391">
        <v>136977</v>
      </c>
      <c r="H7391">
        <v>4611</v>
      </c>
      <c r="I7391">
        <v>510</v>
      </c>
      <c r="J7391">
        <v>14093</v>
      </c>
      <c r="K7391" t="str">
        <f>VLOOKUP(Table1[[#This Row],[CustomerID]],'advert datasetcustomers'!A:B,2,FALSE)</f>
        <v>Larry Henson</v>
      </c>
      <c r="L7391" t="str">
        <f>VLOOKUP(Table1[[#This Row],[CustomerID]],'advert datasetcustomers'!A:E,5,FALSE)</f>
        <v>East Jamesland, FM</v>
      </c>
      <c r="M7391" t="str">
        <f>VLOOKUP(Table1[[#This Row],[CampaignID]],'advert datasetplatforms'!A:B,2,FALSE)</f>
        <v>Facebook</v>
      </c>
      <c r="N7391">
        <f>VLOOKUP(Table1[[#This Row],[CampaignID]],'advert datasetplatforms'!A:D,4,FALSE)</f>
        <v>41905</v>
      </c>
      <c r="O7391" t="str">
        <f>VLOOKUP(Table1[[#This Row],[CampaignID]],'advert datasetperformance'!A:B,2,FALSE)</f>
        <v>2024-10</v>
      </c>
      <c r="P7391">
        <f>VLOOKUP(Table1[[#This Row],[CampaignID]],'advert datasetperformance'!A:F,6,FALSE)</f>
        <v>10843</v>
      </c>
    </row>
    <row r="7392" spans="1:16" x14ac:dyDescent="0.25">
      <c r="A7392" t="s">
        <v>15263</v>
      </c>
      <c r="B7392" t="s">
        <v>32</v>
      </c>
      <c r="C7392" t="s">
        <v>15264</v>
      </c>
      <c r="D7392" s="1">
        <v>44989</v>
      </c>
      <c r="E7392" s="1">
        <v>45228</v>
      </c>
      <c r="F7392">
        <v>5058</v>
      </c>
      <c r="G7392">
        <v>79394</v>
      </c>
      <c r="H7392">
        <v>4165</v>
      </c>
      <c r="I7392">
        <v>229</v>
      </c>
      <c r="J7392">
        <v>18255</v>
      </c>
      <c r="K7392" t="str">
        <f>VLOOKUP(Table1[[#This Row],[CustomerID]],'advert datasetcustomers'!A:B,2,FALSE)</f>
        <v>Miranda Black</v>
      </c>
      <c r="L7392" t="str">
        <f>VLOOKUP(Table1[[#This Row],[CustomerID]],'advert datasetcustomers'!A:E,5,FALSE)</f>
        <v>East Lauramouth, DC</v>
      </c>
      <c r="M7392" t="str">
        <f>VLOOKUP(Table1[[#This Row],[CampaignID]],'advert datasetplatforms'!A:B,2,FALSE)</f>
        <v>Facebook</v>
      </c>
      <c r="N7392">
        <f>VLOOKUP(Table1[[#This Row],[CampaignID]],'advert datasetplatforms'!A:D,4,FALSE)</f>
        <v>111157</v>
      </c>
      <c r="O7392" t="str">
        <f>VLOOKUP(Table1[[#This Row],[CampaignID]],'advert datasetperformance'!A:B,2,FALSE)</f>
        <v>2024-05</v>
      </c>
      <c r="P7392">
        <f>VLOOKUP(Table1[[#This Row],[CampaignID]],'advert datasetperformance'!A:F,6,FALSE)</f>
        <v>7932</v>
      </c>
    </row>
    <row r="7393" spans="1:16" x14ac:dyDescent="0.25">
      <c r="A7393" t="s">
        <v>15265</v>
      </c>
      <c r="B7393" t="s">
        <v>966</v>
      </c>
      <c r="C7393" t="s">
        <v>15266</v>
      </c>
      <c r="D7393" s="1">
        <v>45165</v>
      </c>
      <c r="E7393" s="1">
        <v>45108</v>
      </c>
      <c r="F7393">
        <v>4820</v>
      </c>
      <c r="G7393">
        <v>74836</v>
      </c>
      <c r="H7393">
        <v>4201</v>
      </c>
      <c r="I7393">
        <v>502</v>
      </c>
      <c r="J7393">
        <v>9753</v>
      </c>
      <c r="K7393" t="str">
        <f>VLOOKUP(Table1[[#This Row],[CustomerID]],'advert datasetcustomers'!A:B,2,FALSE)</f>
        <v>Caroline White</v>
      </c>
      <c r="L7393" t="str">
        <f>VLOOKUP(Table1[[#This Row],[CustomerID]],'advert datasetcustomers'!A:E,5,FALSE)</f>
        <v>New Daniel, IN</v>
      </c>
      <c r="M7393" t="str">
        <f>VLOOKUP(Table1[[#This Row],[CampaignID]],'advert datasetplatforms'!A:B,2,FALSE)</f>
        <v>LinkedIn</v>
      </c>
      <c r="N7393">
        <f>VLOOKUP(Table1[[#This Row],[CampaignID]],'advert datasetplatforms'!A:D,4,FALSE)</f>
        <v>76732</v>
      </c>
      <c r="O7393" t="str">
        <f>VLOOKUP(Table1[[#This Row],[CampaignID]],'advert datasetperformance'!A:B,2,FALSE)</f>
        <v>2024-02</v>
      </c>
      <c r="P7393">
        <f>VLOOKUP(Table1[[#This Row],[CampaignID]],'advert datasetperformance'!A:F,6,FALSE)</f>
        <v>5885</v>
      </c>
    </row>
    <row r="7394" spans="1:16" x14ac:dyDescent="0.25">
      <c r="A7394" t="s">
        <v>15267</v>
      </c>
      <c r="B7394" t="s">
        <v>1453</v>
      </c>
      <c r="C7394" t="s">
        <v>15268</v>
      </c>
      <c r="D7394" s="1">
        <v>45013</v>
      </c>
      <c r="E7394" s="1">
        <v>45432</v>
      </c>
      <c r="F7394">
        <v>6231</v>
      </c>
      <c r="G7394">
        <v>73294</v>
      </c>
      <c r="H7394">
        <v>4458</v>
      </c>
      <c r="I7394">
        <v>745</v>
      </c>
      <c r="J7394">
        <v>10378</v>
      </c>
      <c r="K7394" t="str">
        <f>VLOOKUP(Table1[[#This Row],[CustomerID]],'advert datasetcustomers'!A:B,2,FALSE)</f>
        <v>Patricia Flynn</v>
      </c>
      <c r="L7394" t="str">
        <f>VLOOKUP(Table1[[#This Row],[CustomerID]],'advert datasetcustomers'!A:E,5,FALSE)</f>
        <v>Mccormickbury, MP</v>
      </c>
      <c r="M7394" t="str">
        <f>VLOOKUP(Table1[[#This Row],[CampaignID]],'advert datasetplatforms'!A:B,2,FALSE)</f>
        <v>Google Ads</v>
      </c>
      <c r="N7394">
        <f>VLOOKUP(Table1[[#This Row],[CampaignID]],'advert datasetplatforms'!A:D,4,FALSE)</f>
        <v>97312</v>
      </c>
      <c r="O7394" t="str">
        <f>VLOOKUP(Table1[[#This Row],[CampaignID]],'advert datasetperformance'!A:B,2,FALSE)</f>
        <v>2024-01</v>
      </c>
      <c r="P7394">
        <f>VLOOKUP(Table1[[#This Row],[CampaignID]],'advert datasetperformance'!A:F,6,FALSE)</f>
        <v>10935</v>
      </c>
    </row>
    <row r="7395" spans="1:16" x14ac:dyDescent="0.25">
      <c r="A7395" t="s">
        <v>15269</v>
      </c>
      <c r="B7395" t="s">
        <v>671</v>
      </c>
      <c r="C7395" t="s">
        <v>15270</v>
      </c>
      <c r="D7395" s="1">
        <v>44927</v>
      </c>
      <c r="E7395" s="1">
        <v>45450</v>
      </c>
      <c r="F7395">
        <v>3488</v>
      </c>
      <c r="G7395">
        <v>75100</v>
      </c>
      <c r="H7395">
        <v>6127</v>
      </c>
      <c r="I7395">
        <v>517</v>
      </c>
      <c r="J7395">
        <v>12131</v>
      </c>
      <c r="K7395" t="str">
        <f>VLOOKUP(Table1[[#This Row],[CustomerID]],'advert datasetcustomers'!A:B,2,FALSE)</f>
        <v>Amber Coleman</v>
      </c>
      <c r="L7395" t="str">
        <f>VLOOKUP(Table1[[#This Row],[CustomerID]],'advert datasetcustomers'!A:E,5,FALSE)</f>
        <v>Derekton, IL</v>
      </c>
      <c r="M7395" t="str">
        <f>VLOOKUP(Table1[[#This Row],[CampaignID]],'advert datasetplatforms'!A:B,2,FALSE)</f>
        <v>Twitter</v>
      </c>
      <c r="N7395">
        <f>VLOOKUP(Table1[[#This Row],[CampaignID]],'advert datasetplatforms'!A:D,4,FALSE)</f>
        <v>112429</v>
      </c>
      <c r="O7395" t="str">
        <f>VLOOKUP(Table1[[#This Row],[CampaignID]],'advert datasetperformance'!A:B,2,FALSE)</f>
        <v>2024-02</v>
      </c>
      <c r="P7395">
        <f>VLOOKUP(Table1[[#This Row],[CampaignID]],'advert datasetperformance'!A:F,6,FALSE)</f>
        <v>9603</v>
      </c>
    </row>
    <row r="7396" spans="1:16" x14ac:dyDescent="0.25">
      <c r="A7396" t="s">
        <v>15271</v>
      </c>
      <c r="B7396" t="s">
        <v>502</v>
      </c>
      <c r="C7396" t="s">
        <v>15272</v>
      </c>
      <c r="D7396" s="1">
        <v>44971</v>
      </c>
      <c r="E7396" s="1">
        <v>45378</v>
      </c>
      <c r="F7396">
        <v>3998</v>
      </c>
      <c r="G7396">
        <v>119711</v>
      </c>
      <c r="H7396">
        <v>3430</v>
      </c>
      <c r="I7396">
        <v>738</v>
      </c>
      <c r="J7396">
        <v>10478</v>
      </c>
      <c r="K7396" t="str">
        <f>VLOOKUP(Table1[[#This Row],[CustomerID]],'advert datasetcustomers'!A:B,2,FALSE)</f>
        <v>Scott Hoffman</v>
      </c>
      <c r="L7396" t="str">
        <f>VLOOKUP(Table1[[#This Row],[CustomerID]],'advert datasetcustomers'!A:E,5,FALSE)</f>
        <v>Susanville, WY</v>
      </c>
      <c r="M7396" t="str">
        <f>VLOOKUP(Table1[[#This Row],[CampaignID]],'advert datasetplatforms'!A:B,2,FALSE)</f>
        <v>Twitter</v>
      </c>
      <c r="N7396">
        <f>VLOOKUP(Table1[[#This Row],[CampaignID]],'advert datasetplatforms'!A:D,4,FALSE)</f>
        <v>82403</v>
      </c>
      <c r="O7396" t="str">
        <f>VLOOKUP(Table1[[#This Row],[CampaignID]],'advert datasetperformance'!A:B,2,FALSE)</f>
        <v>2024-07</v>
      </c>
      <c r="P7396">
        <f>VLOOKUP(Table1[[#This Row],[CampaignID]],'advert datasetperformance'!A:F,6,FALSE)</f>
        <v>6919</v>
      </c>
    </row>
    <row r="7397" spans="1:16" x14ac:dyDescent="0.25">
      <c r="A7397" t="s">
        <v>15273</v>
      </c>
      <c r="B7397" t="s">
        <v>1673</v>
      </c>
      <c r="C7397" t="s">
        <v>15274</v>
      </c>
      <c r="D7397" s="1">
        <v>45533</v>
      </c>
      <c r="E7397" s="1">
        <v>45300</v>
      </c>
      <c r="F7397">
        <v>5072</v>
      </c>
      <c r="G7397">
        <v>74508</v>
      </c>
      <c r="H7397">
        <v>5393</v>
      </c>
      <c r="I7397">
        <v>342</v>
      </c>
      <c r="J7397">
        <v>23528</v>
      </c>
      <c r="K7397" t="str">
        <f>VLOOKUP(Table1[[#This Row],[CustomerID]],'advert datasetcustomers'!A:B,2,FALSE)</f>
        <v>Mark Smith</v>
      </c>
      <c r="L7397" t="str">
        <f>VLOOKUP(Table1[[#This Row],[CustomerID]],'advert datasetcustomers'!A:E,5,FALSE)</f>
        <v>Jamesstad, MS</v>
      </c>
      <c r="M7397" t="str">
        <f>VLOOKUP(Table1[[#This Row],[CampaignID]],'advert datasetplatforms'!A:B,2,FALSE)</f>
        <v>Twitter</v>
      </c>
      <c r="N7397">
        <f>VLOOKUP(Table1[[#This Row],[CampaignID]],'advert datasetplatforms'!A:D,4,FALSE)</f>
        <v>97248</v>
      </c>
      <c r="O7397" t="str">
        <f>VLOOKUP(Table1[[#This Row],[CampaignID]],'advert datasetperformance'!A:B,2,FALSE)</f>
        <v>2024-04</v>
      </c>
      <c r="P7397">
        <f>VLOOKUP(Table1[[#This Row],[CampaignID]],'advert datasetperformance'!A:F,6,FALSE)</f>
        <v>13667</v>
      </c>
    </row>
    <row r="7398" spans="1:16" x14ac:dyDescent="0.25">
      <c r="A7398" t="s">
        <v>15275</v>
      </c>
      <c r="B7398" t="s">
        <v>1284</v>
      </c>
      <c r="C7398" t="s">
        <v>15276</v>
      </c>
      <c r="D7398" s="1">
        <v>45284</v>
      </c>
      <c r="E7398" s="1">
        <v>45251</v>
      </c>
      <c r="F7398">
        <v>5262</v>
      </c>
      <c r="G7398">
        <v>42411</v>
      </c>
      <c r="H7398">
        <v>7981</v>
      </c>
      <c r="I7398">
        <v>502</v>
      </c>
      <c r="J7398">
        <v>11992</v>
      </c>
      <c r="K7398" t="str">
        <f>VLOOKUP(Table1[[#This Row],[CustomerID]],'advert datasetcustomers'!A:B,2,FALSE)</f>
        <v>Joanna Kelly</v>
      </c>
      <c r="L7398" t="str">
        <f>VLOOKUP(Table1[[#This Row],[CustomerID]],'advert datasetcustomers'!A:E,5,FALSE)</f>
        <v>Ruizbury, NJ</v>
      </c>
      <c r="M7398" t="str">
        <f>VLOOKUP(Table1[[#This Row],[CampaignID]],'advert datasetplatforms'!A:B,2,FALSE)</f>
        <v>Instagram</v>
      </c>
      <c r="N7398">
        <f>VLOOKUP(Table1[[#This Row],[CampaignID]],'advert datasetplatforms'!A:D,4,FALSE)</f>
        <v>104150</v>
      </c>
      <c r="O7398" t="str">
        <f>VLOOKUP(Table1[[#This Row],[CampaignID]],'advert datasetperformance'!A:B,2,FALSE)</f>
        <v>2024-02</v>
      </c>
      <c r="P7398">
        <f>VLOOKUP(Table1[[#This Row],[CampaignID]],'advert datasetperformance'!A:F,6,FALSE)</f>
        <v>12021</v>
      </c>
    </row>
    <row r="7399" spans="1:16" x14ac:dyDescent="0.25">
      <c r="A7399" t="s">
        <v>15277</v>
      </c>
      <c r="B7399" t="s">
        <v>2858</v>
      </c>
      <c r="C7399" t="s">
        <v>15278</v>
      </c>
      <c r="D7399" s="1">
        <v>45240</v>
      </c>
      <c r="E7399" s="1">
        <v>45557</v>
      </c>
      <c r="F7399">
        <v>5312</v>
      </c>
      <c r="G7399">
        <v>103222</v>
      </c>
      <c r="H7399">
        <v>5535</v>
      </c>
      <c r="I7399">
        <v>389</v>
      </c>
      <c r="J7399">
        <v>13178</v>
      </c>
      <c r="K7399" t="str">
        <f>VLOOKUP(Table1[[#This Row],[CustomerID]],'advert datasetcustomers'!A:B,2,FALSE)</f>
        <v>Tina Acosta</v>
      </c>
      <c r="L7399" t="str">
        <f>VLOOKUP(Table1[[#This Row],[CustomerID]],'advert datasetcustomers'!A:E,5,FALSE)</f>
        <v>Lake Lauriemouth, MT</v>
      </c>
      <c r="M7399" t="str">
        <f>VLOOKUP(Table1[[#This Row],[CampaignID]],'advert datasetplatforms'!A:B,2,FALSE)</f>
        <v>Google Ads</v>
      </c>
      <c r="N7399">
        <f>VLOOKUP(Table1[[#This Row],[CampaignID]],'advert datasetplatforms'!A:D,4,FALSE)</f>
        <v>34440</v>
      </c>
      <c r="O7399" t="str">
        <f>VLOOKUP(Table1[[#This Row],[CampaignID]],'advert datasetperformance'!A:B,2,FALSE)</f>
        <v>2024-08</v>
      </c>
      <c r="P7399">
        <f>VLOOKUP(Table1[[#This Row],[CampaignID]],'advert datasetperformance'!A:F,6,FALSE)</f>
        <v>11282</v>
      </c>
    </row>
    <row r="7400" spans="1:16" x14ac:dyDescent="0.25">
      <c r="A7400" t="s">
        <v>15279</v>
      </c>
      <c r="B7400" t="s">
        <v>2261</v>
      </c>
      <c r="C7400" t="s">
        <v>15280</v>
      </c>
      <c r="D7400" s="1">
        <v>45504</v>
      </c>
      <c r="E7400" s="1">
        <v>45213</v>
      </c>
      <c r="F7400">
        <v>2121</v>
      </c>
      <c r="G7400">
        <v>129729</v>
      </c>
      <c r="H7400">
        <v>3898</v>
      </c>
      <c r="I7400">
        <v>499</v>
      </c>
      <c r="J7400">
        <v>13906</v>
      </c>
      <c r="K7400" t="str">
        <f>VLOOKUP(Table1[[#This Row],[CustomerID]],'advert datasetcustomers'!A:B,2,FALSE)</f>
        <v>Linda Olson</v>
      </c>
      <c r="L7400" t="str">
        <f>VLOOKUP(Table1[[#This Row],[CustomerID]],'advert datasetcustomers'!A:E,5,FALSE)</f>
        <v>Terrellhaven, IL</v>
      </c>
      <c r="M7400" t="str">
        <f>VLOOKUP(Table1[[#This Row],[CampaignID]],'advert datasetplatforms'!A:B,2,FALSE)</f>
        <v>Instagram</v>
      </c>
      <c r="N7400">
        <f>VLOOKUP(Table1[[#This Row],[CampaignID]],'advert datasetplatforms'!A:D,4,FALSE)</f>
        <v>94734</v>
      </c>
      <c r="O7400" t="str">
        <f>VLOOKUP(Table1[[#This Row],[CampaignID]],'advert datasetperformance'!A:B,2,FALSE)</f>
        <v>2024-02</v>
      </c>
      <c r="P7400">
        <f>VLOOKUP(Table1[[#This Row],[CampaignID]],'advert datasetperformance'!A:F,6,FALSE)</f>
        <v>15441</v>
      </c>
    </row>
    <row r="7401" spans="1:16" x14ac:dyDescent="0.25">
      <c r="A7401" t="s">
        <v>15281</v>
      </c>
      <c r="B7401" t="s">
        <v>803</v>
      </c>
      <c r="C7401" t="s">
        <v>15282</v>
      </c>
      <c r="D7401" s="1">
        <v>45243</v>
      </c>
      <c r="E7401" s="1">
        <v>45227</v>
      </c>
      <c r="F7401">
        <v>6464</v>
      </c>
      <c r="G7401">
        <v>132439</v>
      </c>
      <c r="H7401">
        <v>4970</v>
      </c>
      <c r="I7401">
        <v>540</v>
      </c>
      <c r="J7401">
        <v>15813</v>
      </c>
      <c r="K7401" t="str">
        <f>VLOOKUP(Table1[[#This Row],[CustomerID]],'advert datasetcustomers'!A:B,2,FALSE)</f>
        <v>Sherry Bell</v>
      </c>
      <c r="L7401" t="str">
        <f>VLOOKUP(Table1[[#This Row],[CustomerID]],'advert datasetcustomers'!A:E,5,FALSE)</f>
        <v>Port Brianbury, IA</v>
      </c>
      <c r="M7401" t="str">
        <f>VLOOKUP(Table1[[#This Row],[CampaignID]],'advert datasetplatforms'!A:B,2,FALSE)</f>
        <v>Google Ads</v>
      </c>
      <c r="N7401">
        <f>VLOOKUP(Table1[[#This Row],[CampaignID]],'advert datasetplatforms'!A:D,4,FALSE)</f>
        <v>60631</v>
      </c>
      <c r="O7401" t="str">
        <f>VLOOKUP(Table1[[#This Row],[CampaignID]],'advert datasetperformance'!A:B,2,FALSE)</f>
        <v>2024-09</v>
      </c>
      <c r="P7401">
        <f>VLOOKUP(Table1[[#This Row],[CampaignID]],'advert datasetperformance'!A:F,6,FALSE)</f>
        <v>10473</v>
      </c>
    </row>
    <row r="7402" spans="1:16" x14ac:dyDescent="0.25">
      <c r="A7402" t="s">
        <v>15283</v>
      </c>
      <c r="B7402" t="s">
        <v>2256</v>
      </c>
      <c r="C7402" t="s">
        <v>15284</v>
      </c>
      <c r="D7402" s="1">
        <v>45221</v>
      </c>
      <c r="E7402" s="1">
        <v>45251</v>
      </c>
      <c r="F7402">
        <v>7836</v>
      </c>
      <c r="G7402">
        <v>138872</v>
      </c>
      <c r="H7402">
        <v>2934</v>
      </c>
      <c r="I7402">
        <v>478</v>
      </c>
      <c r="J7402">
        <v>10918</v>
      </c>
      <c r="K7402" t="str">
        <f>VLOOKUP(Table1[[#This Row],[CustomerID]],'advert datasetcustomers'!A:B,2,FALSE)</f>
        <v>Patrick King</v>
      </c>
      <c r="L7402" t="str">
        <f>VLOOKUP(Table1[[#This Row],[CustomerID]],'advert datasetcustomers'!A:E,5,FALSE)</f>
        <v>Garciaport, ND</v>
      </c>
      <c r="M7402" t="str">
        <f>VLOOKUP(Table1[[#This Row],[CampaignID]],'advert datasetplatforms'!A:B,2,FALSE)</f>
        <v>Google Ads</v>
      </c>
      <c r="N7402">
        <f>VLOOKUP(Table1[[#This Row],[CampaignID]],'advert datasetplatforms'!A:D,4,FALSE)</f>
        <v>127439</v>
      </c>
      <c r="O7402" t="str">
        <f>VLOOKUP(Table1[[#This Row],[CampaignID]],'advert datasetperformance'!A:B,2,FALSE)</f>
        <v>2024-08</v>
      </c>
      <c r="P7402">
        <f>VLOOKUP(Table1[[#This Row],[CampaignID]],'advert datasetperformance'!A:F,6,FALSE)</f>
        <v>5570</v>
      </c>
    </row>
    <row r="7403" spans="1:16" x14ac:dyDescent="0.25">
      <c r="A7403" t="s">
        <v>15285</v>
      </c>
      <c r="B7403" t="s">
        <v>4782</v>
      </c>
      <c r="C7403" t="s">
        <v>15286</v>
      </c>
      <c r="D7403" s="1">
        <v>45489</v>
      </c>
      <c r="E7403" s="1">
        <v>45451</v>
      </c>
      <c r="F7403">
        <v>5641</v>
      </c>
      <c r="G7403">
        <v>122538</v>
      </c>
      <c r="H7403">
        <v>5494</v>
      </c>
      <c r="I7403">
        <v>525</v>
      </c>
      <c r="J7403">
        <v>9269</v>
      </c>
      <c r="K7403" t="str">
        <f>VLOOKUP(Table1[[#This Row],[CustomerID]],'advert datasetcustomers'!A:B,2,FALSE)</f>
        <v>Jennifer Taylor</v>
      </c>
      <c r="L7403" t="str">
        <f>VLOOKUP(Table1[[#This Row],[CustomerID]],'advert datasetcustomers'!A:E,5,FALSE)</f>
        <v>North Mirandaport, MN</v>
      </c>
      <c r="M7403" t="str">
        <f>VLOOKUP(Table1[[#This Row],[CampaignID]],'advert datasetplatforms'!A:B,2,FALSE)</f>
        <v>Instagram</v>
      </c>
      <c r="N7403">
        <f>VLOOKUP(Table1[[#This Row],[CampaignID]],'advert datasetplatforms'!A:D,4,FALSE)</f>
        <v>62668</v>
      </c>
      <c r="O7403" t="str">
        <f>VLOOKUP(Table1[[#This Row],[CampaignID]],'advert datasetperformance'!A:B,2,FALSE)</f>
        <v>2024-09</v>
      </c>
      <c r="P7403">
        <f>VLOOKUP(Table1[[#This Row],[CampaignID]],'advert datasetperformance'!A:F,6,FALSE)</f>
        <v>8757</v>
      </c>
    </row>
    <row r="7404" spans="1:16" x14ac:dyDescent="0.25">
      <c r="A7404" t="s">
        <v>15287</v>
      </c>
      <c r="B7404" t="s">
        <v>630</v>
      </c>
      <c r="C7404" t="s">
        <v>15288</v>
      </c>
      <c r="D7404" s="1">
        <v>45041</v>
      </c>
      <c r="E7404" s="1">
        <v>45024</v>
      </c>
      <c r="F7404">
        <v>3007</v>
      </c>
      <c r="G7404">
        <v>118064</v>
      </c>
      <c r="H7404">
        <v>4600</v>
      </c>
      <c r="I7404">
        <v>439</v>
      </c>
      <c r="J7404">
        <v>19989</v>
      </c>
      <c r="K7404" t="str">
        <f>VLOOKUP(Table1[[#This Row],[CustomerID]],'advert datasetcustomers'!A:B,2,FALSE)</f>
        <v>Brian Yang</v>
      </c>
      <c r="L7404" t="str">
        <f>VLOOKUP(Table1[[#This Row],[CustomerID]],'advert datasetcustomers'!A:E,5,FALSE)</f>
        <v>Jordanfort, CT</v>
      </c>
      <c r="M7404" t="str">
        <f>VLOOKUP(Table1[[#This Row],[CampaignID]],'advert datasetplatforms'!A:B,2,FALSE)</f>
        <v>LinkedIn</v>
      </c>
      <c r="N7404">
        <f>VLOOKUP(Table1[[#This Row],[CampaignID]],'advert datasetplatforms'!A:D,4,FALSE)</f>
        <v>59554</v>
      </c>
      <c r="O7404" t="str">
        <f>VLOOKUP(Table1[[#This Row],[CampaignID]],'advert datasetperformance'!A:B,2,FALSE)</f>
        <v>2024-09</v>
      </c>
      <c r="P7404">
        <f>VLOOKUP(Table1[[#This Row],[CampaignID]],'advert datasetperformance'!A:F,6,FALSE)</f>
        <v>13441</v>
      </c>
    </row>
    <row r="7405" spans="1:16" x14ac:dyDescent="0.25">
      <c r="A7405" t="s">
        <v>15289</v>
      </c>
      <c r="B7405" t="s">
        <v>1749</v>
      </c>
      <c r="C7405" t="s">
        <v>15290</v>
      </c>
      <c r="D7405" s="1">
        <v>45506</v>
      </c>
      <c r="E7405" s="1">
        <v>45007</v>
      </c>
      <c r="F7405">
        <v>4779</v>
      </c>
      <c r="G7405">
        <v>65534</v>
      </c>
      <c r="H7405">
        <v>5645</v>
      </c>
      <c r="I7405">
        <v>536</v>
      </c>
      <c r="J7405">
        <v>20668</v>
      </c>
      <c r="K7405" t="str">
        <f>VLOOKUP(Table1[[#This Row],[CustomerID]],'advert datasetcustomers'!A:B,2,FALSE)</f>
        <v>Stephanie Smith</v>
      </c>
      <c r="L7405" t="str">
        <f>VLOOKUP(Table1[[#This Row],[CustomerID]],'advert datasetcustomers'!A:E,5,FALSE)</f>
        <v>Dianeland, FM</v>
      </c>
      <c r="M7405" t="str">
        <f>VLOOKUP(Table1[[#This Row],[CampaignID]],'advert datasetplatforms'!A:B,2,FALSE)</f>
        <v>LinkedIn</v>
      </c>
      <c r="N7405">
        <f>VLOOKUP(Table1[[#This Row],[CampaignID]],'advert datasetplatforms'!A:D,4,FALSE)</f>
        <v>87914</v>
      </c>
      <c r="O7405" t="str">
        <f>VLOOKUP(Table1[[#This Row],[CampaignID]],'advert datasetperformance'!A:B,2,FALSE)</f>
        <v>2024-03</v>
      </c>
      <c r="P7405">
        <f>VLOOKUP(Table1[[#This Row],[CampaignID]],'advert datasetperformance'!A:F,6,FALSE)</f>
        <v>6091</v>
      </c>
    </row>
    <row r="7406" spans="1:16" x14ac:dyDescent="0.25">
      <c r="A7406" t="s">
        <v>15291</v>
      </c>
      <c r="B7406" t="s">
        <v>1269</v>
      </c>
      <c r="C7406" t="s">
        <v>15292</v>
      </c>
      <c r="D7406" s="1">
        <v>45545</v>
      </c>
      <c r="E7406" s="1">
        <v>45077</v>
      </c>
      <c r="F7406">
        <v>2965</v>
      </c>
      <c r="G7406">
        <v>119057</v>
      </c>
      <c r="H7406">
        <v>6281</v>
      </c>
      <c r="I7406">
        <v>692</v>
      </c>
      <c r="J7406">
        <v>0</v>
      </c>
      <c r="K7406" t="str">
        <f>VLOOKUP(Table1[[#This Row],[CustomerID]],'advert datasetcustomers'!A:B,2,FALSE)</f>
        <v>Brittany Lopez</v>
      </c>
      <c r="L7406" t="str">
        <f>VLOOKUP(Table1[[#This Row],[CustomerID]],'advert datasetcustomers'!A:E,5,FALSE)</f>
        <v>Port Christopherhaven, AL</v>
      </c>
      <c r="M7406" t="str">
        <f>VLOOKUP(Table1[[#This Row],[CampaignID]],'advert datasetplatforms'!A:B,2,FALSE)</f>
        <v>LinkedIn</v>
      </c>
      <c r="N7406">
        <f>VLOOKUP(Table1[[#This Row],[CampaignID]],'advert datasetplatforms'!A:D,4,FALSE)</f>
        <v>78521</v>
      </c>
      <c r="O7406" t="str">
        <f>VLOOKUP(Table1[[#This Row],[CampaignID]],'advert datasetperformance'!A:B,2,FALSE)</f>
        <v>2024-05</v>
      </c>
      <c r="P7406">
        <f>VLOOKUP(Table1[[#This Row],[CampaignID]],'advert datasetperformance'!A:F,6,FALSE)</f>
        <v>11921</v>
      </c>
    </row>
    <row r="7407" spans="1:16" x14ac:dyDescent="0.25">
      <c r="A7407" t="s">
        <v>15293</v>
      </c>
      <c r="B7407" t="s">
        <v>1269</v>
      </c>
      <c r="C7407" t="s">
        <v>15294</v>
      </c>
      <c r="D7407" s="1">
        <v>45179</v>
      </c>
      <c r="E7407" s="1">
        <v>45401</v>
      </c>
      <c r="F7407">
        <v>4449</v>
      </c>
      <c r="G7407">
        <v>100596</v>
      </c>
      <c r="H7407">
        <v>4941</v>
      </c>
      <c r="I7407">
        <v>549</v>
      </c>
      <c r="J7407">
        <v>19734</v>
      </c>
      <c r="K7407" t="str">
        <f>VLOOKUP(Table1[[#This Row],[CustomerID]],'advert datasetcustomers'!A:B,2,FALSE)</f>
        <v>Brittany Lopez</v>
      </c>
      <c r="L7407" t="str">
        <f>VLOOKUP(Table1[[#This Row],[CustomerID]],'advert datasetcustomers'!A:E,5,FALSE)</f>
        <v>Port Christopherhaven, AL</v>
      </c>
      <c r="M7407" t="str">
        <f>VLOOKUP(Table1[[#This Row],[CampaignID]],'advert datasetplatforms'!A:B,2,FALSE)</f>
        <v>Facebook</v>
      </c>
      <c r="N7407">
        <f>VLOOKUP(Table1[[#This Row],[CampaignID]],'advert datasetplatforms'!A:D,4,FALSE)</f>
        <v>48249</v>
      </c>
      <c r="O7407" t="str">
        <f>VLOOKUP(Table1[[#This Row],[CampaignID]],'advert datasetperformance'!A:B,2,FALSE)</f>
        <v>2024-09</v>
      </c>
      <c r="P7407">
        <f>VLOOKUP(Table1[[#This Row],[CampaignID]],'advert datasetperformance'!A:F,6,FALSE)</f>
        <v>6138</v>
      </c>
    </row>
    <row r="7408" spans="1:16" x14ac:dyDescent="0.25">
      <c r="A7408" t="s">
        <v>15295</v>
      </c>
      <c r="B7408" t="s">
        <v>124</v>
      </c>
      <c r="C7408" t="s">
        <v>15296</v>
      </c>
      <c r="D7408" s="1">
        <v>44872</v>
      </c>
      <c r="E7408" s="1">
        <v>45536</v>
      </c>
      <c r="F7408">
        <v>5287</v>
      </c>
      <c r="G7408">
        <v>127966</v>
      </c>
      <c r="H7408">
        <v>5460</v>
      </c>
      <c r="I7408">
        <v>340</v>
      </c>
      <c r="J7408">
        <v>2449</v>
      </c>
      <c r="K7408" t="str">
        <f>VLOOKUP(Table1[[#This Row],[CustomerID]],'advert datasetcustomers'!A:B,2,FALSE)</f>
        <v>William Fisher</v>
      </c>
      <c r="L7408" t="str">
        <f>VLOOKUP(Table1[[#This Row],[CustomerID]],'advert datasetcustomers'!A:E,5,FALSE)</f>
        <v>New Ruben, DE</v>
      </c>
      <c r="M7408" t="str">
        <f>VLOOKUP(Table1[[#This Row],[CampaignID]],'advert datasetplatforms'!A:B,2,FALSE)</f>
        <v>Google Ads</v>
      </c>
      <c r="N7408">
        <f>VLOOKUP(Table1[[#This Row],[CampaignID]],'advert datasetplatforms'!A:D,4,FALSE)</f>
        <v>101485</v>
      </c>
      <c r="O7408" t="str">
        <f>VLOOKUP(Table1[[#This Row],[CampaignID]],'advert datasetperformance'!A:B,2,FALSE)</f>
        <v>2024-06</v>
      </c>
      <c r="P7408">
        <f>VLOOKUP(Table1[[#This Row],[CampaignID]],'advert datasetperformance'!A:F,6,FALSE)</f>
        <v>13149</v>
      </c>
    </row>
    <row r="7409" spans="1:16" x14ac:dyDescent="0.25">
      <c r="A7409" t="s">
        <v>15297</v>
      </c>
      <c r="B7409" t="s">
        <v>973</v>
      </c>
      <c r="C7409" t="s">
        <v>15298</v>
      </c>
      <c r="D7409" s="1">
        <v>44934</v>
      </c>
      <c r="E7409" s="1">
        <v>44914</v>
      </c>
      <c r="F7409">
        <v>7074</v>
      </c>
      <c r="G7409">
        <v>57901</v>
      </c>
      <c r="H7409">
        <v>5338</v>
      </c>
      <c r="I7409">
        <v>800</v>
      </c>
      <c r="J7409">
        <v>18495</v>
      </c>
      <c r="K7409" t="str">
        <f>VLOOKUP(Table1[[#This Row],[CustomerID]],'advert datasetcustomers'!A:B,2,FALSE)</f>
        <v>Jennifer Lopez</v>
      </c>
      <c r="L7409" t="str">
        <f>VLOOKUP(Table1[[#This Row],[CustomerID]],'advert datasetcustomers'!A:E,5,FALSE)</f>
        <v>New Michael, KY</v>
      </c>
      <c r="M7409" t="str">
        <f>VLOOKUP(Table1[[#This Row],[CampaignID]],'advert datasetplatforms'!A:B,2,FALSE)</f>
        <v>LinkedIn</v>
      </c>
      <c r="N7409">
        <f>VLOOKUP(Table1[[#This Row],[CampaignID]],'advert datasetplatforms'!A:D,4,FALSE)</f>
        <v>100136</v>
      </c>
      <c r="O7409" t="str">
        <f>VLOOKUP(Table1[[#This Row],[CampaignID]],'advert datasetperformance'!A:B,2,FALSE)</f>
        <v>2024-07</v>
      </c>
      <c r="P7409">
        <f>VLOOKUP(Table1[[#This Row],[CampaignID]],'advert datasetperformance'!A:F,6,FALSE)</f>
        <v>12469</v>
      </c>
    </row>
    <row r="7410" spans="1:16" x14ac:dyDescent="0.25">
      <c r="A7410" t="s">
        <v>15299</v>
      </c>
      <c r="B7410" t="s">
        <v>2727</v>
      </c>
      <c r="C7410" t="s">
        <v>15300</v>
      </c>
      <c r="D7410" s="1">
        <v>45566</v>
      </c>
      <c r="E7410" s="1">
        <v>45367</v>
      </c>
      <c r="F7410">
        <v>3402</v>
      </c>
      <c r="G7410">
        <v>82081</v>
      </c>
      <c r="H7410">
        <v>5973</v>
      </c>
      <c r="I7410">
        <v>556</v>
      </c>
      <c r="J7410">
        <v>19393</v>
      </c>
      <c r="K7410" t="str">
        <f>VLOOKUP(Table1[[#This Row],[CustomerID]],'advert datasetcustomers'!A:B,2,FALSE)</f>
        <v>Melissa Nichols</v>
      </c>
      <c r="L7410" t="str">
        <f>VLOOKUP(Table1[[#This Row],[CustomerID]],'advert datasetcustomers'!A:E,5,FALSE)</f>
        <v>Vasquezburgh, CA</v>
      </c>
      <c r="M7410" t="str">
        <f>VLOOKUP(Table1[[#This Row],[CampaignID]],'advert datasetplatforms'!A:B,2,FALSE)</f>
        <v>Google Ads</v>
      </c>
      <c r="N7410">
        <f>VLOOKUP(Table1[[#This Row],[CampaignID]],'advert datasetplatforms'!A:D,4,FALSE)</f>
        <v>48005</v>
      </c>
      <c r="O7410" t="str">
        <f>VLOOKUP(Table1[[#This Row],[CampaignID]],'advert datasetperformance'!A:B,2,FALSE)</f>
        <v>2024-04</v>
      </c>
      <c r="P7410">
        <f>VLOOKUP(Table1[[#This Row],[CampaignID]],'advert datasetperformance'!A:F,6,FALSE)</f>
        <v>14819</v>
      </c>
    </row>
    <row r="7411" spans="1:16" x14ac:dyDescent="0.25">
      <c r="A7411" t="s">
        <v>15301</v>
      </c>
      <c r="B7411" t="s">
        <v>2121</v>
      </c>
      <c r="C7411" t="s">
        <v>15302</v>
      </c>
      <c r="D7411" s="1">
        <v>45291</v>
      </c>
      <c r="E7411" s="1">
        <v>44912</v>
      </c>
      <c r="F7411">
        <v>4593</v>
      </c>
      <c r="G7411">
        <v>65283</v>
      </c>
      <c r="H7411">
        <v>1820</v>
      </c>
      <c r="I7411">
        <v>801</v>
      </c>
      <c r="J7411">
        <v>12080</v>
      </c>
      <c r="K7411" t="str">
        <f>VLOOKUP(Table1[[#This Row],[CustomerID]],'advert datasetcustomers'!A:B,2,FALSE)</f>
        <v>Tricia Benton</v>
      </c>
      <c r="L7411" t="str">
        <f>VLOOKUP(Table1[[#This Row],[CustomerID]],'advert datasetcustomers'!A:E,5,FALSE)</f>
        <v>North Tracyview, RI</v>
      </c>
      <c r="M7411" t="str">
        <f>VLOOKUP(Table1[[#This Row],[CampaignID]],'advert datasetplatforms'!A:B,2,FALSE)</f>
        <v>LinkedIn</v>
      </c>
      <c r="N7411">
        <f>VLOOKUP(Table1[[#This Row],[CampaignID]],'advert datasetplatforms'!A:D,4,FALSE)</f>
        <v>107270</v>
      </c>
      <c r="O7411" t="str">
        <f>VLOOKUP(Table1[[#This Row],[CampaignID]],'advert datasetperformance'!A:B,2,FALSE)</f>
        <v>2024-06</v>
      </c>
      <c r="P7411">
        <f>VLOOKUP(Table1[[#This Row],[CampaignID]],'advert datasetperformance'!A:F,6,FALSE)</f>
        <v>10953</v>
      </c>
    </row>
    <row r="7412" spans="1:16" x14ac:dyDescent="0.25">
      <c r="A7412" t="s">
        <v>15303</v>
      </c>
      <c r="B7412" t="s">
        <v>1814</v>
      </c>
      <c r="C7412" t="s">
        <v>15304</v>
      </c>
      <c r="D7412" s="1">
        <v>45467</v>
      </c>
      <c r="E7412" s="1">
        <v>45217</v>
      </c>
      <c r="F7412">
        <v>9141</v>
      </c>
      <c r="G7412">
        <v>95826</v>
      </c>
      <c r="H7412">
        <v>3824</v>
      </c>
      <c r="I7412">
        <v>468</v>
      </c>
      <c r="J7412">
        <v>11628</v>
      </c>
      <c r="K7412" t="str">
        <f>VLOOKUP(Table1[[#This Row],[CustomerID]],'advert datasetcustomers'!A:B,2,FALSE)</f>
        <v>John Camacho</v>
      </c>
      <c r="L7412" t="str">
        <f>VLOOKUP(Table1[[#This Row],[CustomerID]],'advert datasetcustomers'!A:E,5,FALSE)</f>
        <v>Stephenmouth, PR</v>
      </c>
      <c r="M7412" t="str">
        <f>VLOOKUP(Table1[[#This Row],[CampaignID]],'advert datasetplatforms'!A:B,2,FALSE)</f>
        <v>Google Ads</v>
      </c>
      <c r="N7412">
        <f>VLOOKUP(Table1[[#This Row],[CampaignID]],'advert datasetplatforms'!A:D,4,FALSE)</f>
        <v>77353</v>
      </c>
      <c r="O7412" t="str">
        <f>VLOOKUP(Table1[[#This Row],[CampaignID]],'advert datasetperformance'!A:B,2,FALSE)</f>
        <v>2024-07</v>
      </c>
      <c r="P7412">
        <f>VLOOKUP(Table1[[#This Row],[CampaignID]],'advert datasetperformance'!A:F,6,FALSE)</f>
        <v>13727</v>
      </c>
    </row>
    <row r="7413" spans="1:16" x14ac:dyDescent="0.25">
      <c r="A7413" t="s">
        <v>15305</v>
      </c>
      <c r="B7413" t="s">
        <v>848</v>
      </c>
      <c r="C7413" t="s">
        <v>15306</v>
      </c>
      <c r="D7413" s="1">
        <v>44996</v>
      </c>
      <c r="E7413" s="1">
        <v>45010</v>
      </c>
      <c r="F7413">
        <v>5900</v>
      </c>
      <c r="G7413">
        <v>99921</v>
      </c>
      <c r="H7413">
        <v>6857</v>
      </c>
      <c r="I7413">
        <v>617</v>
      </c>
      <c r="J7413">
        <v>2814</v>
      </c>
      <c r="K7413" t="str">
        <f>VLOOKUP(Table1[[#This Row],[CustomerID]],'advert datasetcustomers'!A:B,2,FALSE)</f>
        <v>Jessica Galloway DDS</v>
      </c>
      <c r="L7413" t="str">
        <f>VLOOKUP(Table1[[#This Row],[CustomerID]],'advert datasetcustomers'!A:E,5,FALSE)</f>
        <v>West Dawnborough, SD</v>
      </c>
      <c r="M7413" t="str">
        <f>VLOOKUP(Table1[[#This Row],[CampaignID]],'advert datasetplatforms'!A:B,2,FALSE)</f>
        <v>Google Ads</v>
      </c>
      <c r="N7413">
        <f>VLOOKUP(Table1[[#This Row],[CampaignID]],'advert datasetplatforms'!A:D,4,FALSE)</f>
        <v>87465</v>
      </c>
      <c r="O7413" t="str">
        <f>VLOOKUP(Table1[[#This Row],[CampaignID]],'advert datasetperformance'!A:B,2,FALSE)</f>
        <v>2024-06</v>
      </c>
      <c r="P7413">
        <f>VLOOKUP(Table1[[#This Row],[CampaignID]],'advert datasetperformance'!A:F,6,FALSE)</f>
        <v>8586</v>
      </c>
    </row>
    <row r="7414" spans="1:16" x14ac:dyDescent="0.25">
      <c r="A7414" t="s">
        <v>15307</v>
      </c>
      <c r="B7414" t="s">
        <v>71</v>
      </c>
      <c r="C7414" t="s">
        <v>15308</v>
      </c>
      <c r="D7414" s="1">
        <v>44967</v>
      </c>
      <c r="E7414" s="1">
        <v>45437</v>
      </c>
      <c r="F7414">
        <v>6966</v>
      </c>
      <c r="G7414">
        <v>63765</v>
      </c>
      <c r="H7414">
        <v>5706</v>
      </c>
      <c r="I7414">
        <v>424</v>
      </c>
      <c r="J7414">
        <v>14748</v>
      </c>
      <c r="K7414" t="str">
        <f>VLOOKUP(Table1[[#This Row],[CustomerID]],'advert datasetcustomers'!A:B,2,FALSE)</f>
        <v>Kendra Hess</v>
      </c>
      <c r="L7414" t="str">
        <f>VLOOKUP(Table1[[#This Row],[CustomerID]],'advert datasetcustomers'!A:E,5,FALSE)</f>
        <v>Lake Meghan, DC</v>
      </c>
      <c r="M7414" t="str">
        <f>VLOOKUP(Table1[[#This Row],[CampaignID]],'advert datasetplatforms'!A:B,2,FALSE)</f>
        <v>Facebook</v>
      </c>
      <c r="N7414">
        <f>VLOOKUP(Table1[[#This Row],[CampaignID]],'advert datasetplatforms'!A:D,4,FALSE)</f>
        <v>112521</v>
      </c>
      <c r="O7414" t="str">
        <f>VLOOKUP(Table1[[#This Row],[CampaignID]],'advert datasetperformance'!A:B,2,FALSE)</f>
        <v>2024-07</v>
      </c>
      <c r="P7414">
        <f>VLOOKUP(Table1[[#This Row],[CampaignID]],'advert datasetperformance'!A:F,6,FALSE)</f>
        <v>10564</v>
      </c>
    </row>
    <row r="7415" spans="1:16" x14ac:dyDescent="0.25">
      <c r="A7415" t="s">
        <v>15309</v>
      </c>
      <c r="B7415" t="s">
        <v>1947</v>
      </c>
      <c r="C7415" t="s">
        <v>15310</v>
      </c>
      <c r="D7415" s="1">
        <v>45279</v>
      </c>
      <c r="E7415" s="1">
        <v>45184</v>
      </c>
      <c r="F7415">
        <v>6464</v>
      </c>
      <c r="G7415">
        <v>81774</v>
      </c>
      <c r="H7415">
        <v>6759</v>
      </c>
      <c r="I7415">
        <v>605</v>
      </c>
      <c r="J7415">
        <v>19352</v>
      </c>
      <c r="K7415" t="str">
        <f>VLOOKUP(Table1[[#This Row],[CustomerID]],'advert datasetcustomers'!A:B,2,FALSE)</f>
        <v>Amy Allen</v>
      </c>
      <c r="L7415" t="str">
        <f>VLOOKUP(Table1[[#This Row],[CustomerID]],'advert datasetcustomers'!A:E,5,FALSE)</f>
        <v>Davidton, MS</v>
      </c>
      <c r="M7415" t="str">
        <f>VLOOKUP(Table1[[#This Row],[CampaignID]],'advert datasetplatforms'!A:B,2,FALSE)</f>
        <v>Facebook</v>
      </c>
      <c r="N7415">
        <f>VLOOKUP(Table1[[#This Row],[CampaignID]],'advert datasetplatforms'!A:D,4,FALSE)</f>
        <v>141311</v>
      </c>
      <c r="O7415" t="str">
        <f>VLOOKUP(Table1[[#This Row],[CampaignID]],'advert datasetperformance'!A:B,2,FALSE)</f>
        <v>2024-10</v>
      </c>
      <c r="P7415">
        <f>VLOOKUP(Table1[[#This Row],[CampaignID]],'advert datasetperformance'!A:F,6,FALSE)</f>
        <v>9797</v>
      </c>
    </row>
    <row r="7416" spans="1:16" x14ac:dyDescent="0.25">
      <c r="A7416" t="s">
        <v>15311</v>
      </c>
      <c r="B7416" t="s">
        <v>1730</v>
      </c>
      <c r="C7416" t="s">
        <v>15312</v>
      </c>
      <c r="D7416" s="1">
        <v>44890</v>
      </c>
      <c r="E7416" s="1">
        <v>45204</v>
      </c>
      <c r="F7416">
        <v>4822</v>
      </c>
      <c r="G7416">
        <v>95321</v>
      </c>
      <c r="H7416">
        <v>3573</v>
      </c>
      <c r="I7416">
        <v>323</v>
      </c>
      <c r="J7416">
        <v>13695</v>
      </c>
      <c r="K7416" t="str">
        <f>VLOOKUP(Table1[[#This Row],[CustomerID]],'advert datasetcustomers'!A:B,2,FALSE)</f>
        <v>Michael Hart</v>
      </c>
      <c r="L7416" t="str">
        <f>VLOOKUP(Table1[[#This Row],[CustomerID]],'advert datasetcustomers'!A:E,5,FALSE)</f>
        <v>Coleberg, WI</v>
      </c>
      <c r="M7416" t="str">
        <f>VLOOKUP(Table1[[#This Row],[CampaignID]],'advert datasetplatforms'!A:B,2,FALSE)</f>
        <v>LinkedIn</v>
      </c>
      <c r="N7416">
        <f>VLOOKUP(Table1[[#This Row],[CampaignID]],'advert datasetplatforms'!A:D,4,FALSE)</f>
        <v>107719</v>
      </c>
      <c r="O7416" t="str">
        <f>VLOOKUP(Table1[[#This Row],[CampaignID]],'advert datasetperformance'!A:B,2,FALSE)</f>
        <v>2024-06</v>
      </c>
      <c r="P7416">
        <f>VLOOKUP(Table1[[#This Row],[CampaignID]],'advert datasetperformance'!A:F,6,FALSE)</f>
        <v>8492</v>
      </c>
    </row>
    <row r="7417" spans="1:16" x14ac:dyDescent="0.25">
      <c r="A7417" t="s">
        <v>15313</v>
      </c>
      <c r="B7417" t="s">
        <v>906</v>
      </c>
      <c r="C7417" t="s">
        <v>15314</v>
      </c>
      <c r="D7417" s="1">
        <v>45077</v>
      </c>
      <c r="E7417" s="1">
        <v>45031</v>
      </c>
      <c r="F7417">
        <v>4332</v>
      </c>
      <c r="G7417">
        <v>138763</v>
      </c>
      <c r="H7417">
        <v>5347</v>
      </c>
      <c r="I7417">
        <v>558</v>
      </c>
      <c r="J7417">
        <v>15449</v>
      </c>
      <c r="K7417" t="str">
        <f>VLOOKUP(Table1[[#This Row],[CustomerID]],'advert datasetcustomers'!A:B,2,FALSE)</f>
        <v>Jessica Alvarez</v>
      </c>
      <c r="L7417" t="str">
        <f>VLOOKUP(Table1[[#This Row],[CustomerID]],'advert datasetcustomers'!A:E,5,FALSE)</f>
        <v>Tammymouth, GA</v>
      </c>
      <c r="M7417" t="str">
        <f>VLOOKUP(Table1[[#This Row],[CampaignID]],'advert datasetplatforms'!A:B,2,FALSE)</f>
        <v>Instagram</v>
      </c>
      <c r="N7417">
        <f>VLOOKUP(Table1[[#This Row],[CampaignID]],'advert datasetplatforms'!A:D,4,FALSE)</f>
        <v>36722</v>
      </c>
      <c r="O7417" t="str">
        <f>VLOOKUP(Table1[[#This Row],[CampaignID]],'advert datasetperformance'!A:B,2,FALSE)</f>
        <v>2024-04</v>
      </c>
      <c r="P7417">
        <f>VLOOKUP(Table1[[#This Row],[CampaignID]],'advert datasetperformance'!A:F,6,FALSE)</f>
        <v>10439</v>
      </c>
    </row>
    <row r="7418" spans="1:16" x14ac:dyDescent="0.25">
      <c r="A7418" t="s">
        <v>15315</v>
      </c>
      <c r="B7418" t="s">
        <v>2554</v>
      </c>
      <c r="C7418" t="s">
        <v>15316</v>
      </c>
      <c r="D7418" s="1">
        <v>45579</v>
      </c>
      <c r="E7418" s="1">
        <v>44979</v>
      </c>
      <c r="F7418">
        <v>3353</v>
      </c>
      <c r="G7418">
        <v>81144</v>
      </c>
      <c r="H7418">
        <v>7377</v>
      </c>
      <c r="I7418">
        <v>346</v>
      </c>
      <c r="J7418">
        <v>13486</v>
      </c>
      <c r="K7418" t="str">
        <f>VLOOKUP(Table1[[#This Row],[CustomerID]],'advert datasetcustomers'!A:B,2,FALSE)</f>
        <v>Jillian Greene</v>
      </c>
      <c r="L7418" t="str">
        <f>VLOOKUP(Table1[[#This Row],[CustomerID]],'advert datasetcustomers'!A:E,5,FALSE)</f>
        <v>Kellyberg, NJ</v>
      </c>
      <c r="M7418" t="str">
        <f>VLOOKUP(Table1[[#This Row],[CampaignID]],'advert datasetplatforms'!A:B,2,FALSE)</f>
        <v>Twitter</v>
      </c>
      <c r="N7418">
        <f>VLOOKUP(Table1[[#This Row],[CampaignID]],'advert datasetplatforms'!A:D,4,FALSE)</f>
        <v>108635</v>
      </c>
      <c r="O7418" t="str">
        <f>VLOOKUP(Table1[[#This Row],[CampaignID]],'advert datasetperformance'!A:B,2,FALSE)</f>
        <v>2024-01</v>
      </c>
      <c r="P7418">
        <f>VLOOKUP(Table1[[#This Row],[CampaignID]],'advert datasetperformance'!A:F,6,FALSE)</f>
        <v>6839</v>
      </c>
    </row>
    <row r="7419" spans="1:16" x14ac:dyDescent="0.25">
      <c r="A7419" t="s">
        <v>15317</v>
      </c>
      <c r="B7419" t="s">
        <v>516</v>
      </c>
      <c r="C7419" t="s">
        <v>15318</v>
      </c>
      <c r="D7419" s="1">
        <v>44987</v>
      </c>
      <c r="E7419" s="1">
        <v>45098</v>
      </c>
      <c r="F7419">
        <v>4360</v>
      </c>
      <c r="G7419">
        <v>82829</v>
      </c>
      <c r="H7419">
        <v>6464</v>
      </c>
      <c r="I7419">
        <v>777</v>
      </c>
      <c r="J7419">
        <v>8960</v>
      </c>
      <c r="K7419" t="str">
        <f>VLOOKUP(Table1[[#This Row],[CustomerID]],'advert datasetcustomers'!A:B,2,FALSE)</f>
        <v>Elizabeth Cameron</v>
      </c>
      <c r="L7419" t="str">
        <f>VLOOKUP(Table1[[#This Row],[CustomerID]],'advert datasetcustomers'!A:E,5,FALSE)</f>
        <v>Russoland, OR</v>
      </c>
      <c r="M7419" t="str">
        <f>VLOOKUP(Table1[[#This Row],[CampaignID]],'advert datasetplatforms'!A:B,2,FALSE)</f>
        <v>Google Ads</v>
      </c>
      <c r="N7419">
        <f>VLOOKUP(Table1[[#This Row],[CampaignID]],'advert datasetplatforms'!A:D,4,FALSE)</f>
        <v>119246</v>
      </c>
      <c r="O7419" t="str">
        <f>VLOOKUP(Table1[[#This Row],[CampaignID]],'advert datasetperformance'!A:B,2,FALSE)</f>
        <v>2024-03</v>
      </c>
      <c r="P7419">
        <f>VLOOKUP(Table1[[#This Row],[CampaignID]],'advert datasetperformance'!A:F,6,FALSE)</f>
        <v>6494</v>
      </c>
    </row>
    <row r="7420" spans="1:16" x14ac:dyDescent="0.25">
      <c r="A7420" t="s">
        <v>15319</v>
      </c>
      <c r="B7420" t="s">
        <v>1437</v>
      </c>
      <c r="C7420" t="s">
        <v>15320</v>
      </c>
      <c r="D7420" s="1">
        <v>45314</v>
      </c>
      <c r="E7420" s="1">
        <v>45380</v>
      </c>
      <c r="F7420">
        <v>4588</v>
      </c>
      <c r="G7420">
        <v>98677</v>
      </c>
      <c r="H7420">
        <v>4061</v>
      </c>
      <c r="I7420">
        <v>577</v>
      </c>
      <c r="J7420">
        <v>15346</v>
      </c>
      <c r="K7420" t="str">
        <f>VLOOKUP(Table1[[#This Row],[CustomerID]],'advert datasetcustomers'!A:B,2,FALSE)</f>
        <v>Jessica Williams</v>
      </c>
      <c r="L7420" t="str">
        <f>VLOOKUP(Table1[[#This Row],[CustomerID]],'advert datasetcustomers'!A:E,5,FALSE)</f>
        <v>Christianmouth, UT</v>
      </c>
      <c r="M7420" t="str">
        <f>VLOOKUP(Table1[[#This Row],[CampaignID]],'advert datasetplatforms'!A:B,2,FALSE)</f>
        <v>Instagram</v>
      </c>
      <c r="N7420">
        <f>VLOOKUP(Table1[[#This Row],[CampaignID]],'advert datasetplatforms'!A:D,4,FALSE)</f>
        <v>90421</v>
      </c>
      <c r="O7420" t="str">
        <f>VLOOKUP(Table1[[#This Row],[CampaignID]],'advert datasetperformance'!A:B,2,FALSE)</f>
        <v>2024-10</v>
      </c>
      <c r="P7420">
        <f>VLOOKUP(Table1[[#This Row],[CampaignID]],'advert datasetperformance'!A:F,6,FALSE)</f>
        <v>7108</v>
      </c>
    </row>
    <row r="7421" spans="1:16" x14ac:dyDescent="0.25">
      <c r="A7421" t="s">
        <v>15321</v>
      </c>
      <c r="B7421" t="s">
        <v>103</v>
      </c>
      <c r="C7421" t="s">
        <v>15322</v>
      </c>
      <c r="D7421" s="1">
        <v>45416</v>
      </c>
      <c r="E7421" s="1">
        <v>44993</v>
      </c>
      <c r="F7421">
        <v>4839</v>
      </c>
      <c r="G7421">
        <v>167921</v>
      </c>
      <c r="H7421">
        <v>6156</v>
      </c>
      <c r="I7421">
        <v>356</v>
      </c>
      <c r="J7421">
        <v>4657</v>
      </c>
      <c r="K7421" t="str">
        <f>VLOOKUP(Table1[[#This Row],[CustomerID]],'advert datasetcustomers'!A:B,2,FALSE)</f>
        <v>Andrew George</v>
      </c>
      <c r="L7421" t="str">
        <f>VLOOKUP(Table1[[#This Row],[CustomerID]],'advert datasetcustomers'!A:E,5,FALSE)</f>
        <v>Port Benjaminfurt, LA</v>
      </c>
      <c r="M7421" t="str">
        <f>VLOOKUP(Table1[[#This Row],[CampaignID]],'advert datasetplatforms'!A:B,2,FALSE)</f>
        <v>Facebook</v>
      </c>
      <c r="N7421">
        <f>VLOOKUP(Table1[[#This Row],[CampaignID]],'advert datasetplatforms'!A:D,4,FALSE)</f>
        <v>59491</v>
      </c>
      <c r="O7421" t="str">
        <f>VLOOKUP(Table1[[#This Row],[CampaignID]],'advert datasetperformance'!A:B,2,FALSE)</f>
        <v>2024-10</v>
      </c>
      <c r="P7421">
        <f>VLOOKUP(Table1[[#This Row],[CampaignID]],'advert datasetperformance'!A:F,6,FALSE)</f>
        <v>9235</v>
      </c>
    </row>
    <row r="7422" spans="1:16" x14ac:dyDescent="0.25">
      <c r="A7422" t="s">
        <v>15323</v>
      </c>
      <c r="B7422" t="s">
        <v>3568</v>
      </c>
      <c r="C7422" t="s">
        <v>15324</v>
      </c>
      <c r="D7422" s="1">
        <v>45315</v>
      </c>
      <c r="E7422" s="1">
        <v>45396</v>
      </c>
      <c r="F7422">
        <v>6632</v>
      </c>
      <c r="G7422">
        <v>133053</v>
      </c>
      <c r="H7422">
        <v>3184</v>
      </c>
      <c r="I7422">
        <v>700</v>
      </c>
      <c r="J7422">
        <v>14889</v>
      </c>
      <c r="K7422" t="str">
        <f>VLOOKUP(Table1[[#This Row],[CustomerID]],'advert datasetcustomers'!A:B,2,FALSE)</f>
        <v>John Bennett</v>
      </c>
      <c r="L7422" t="str">
        <f>VLOOKUP(Table1[[#This Row],[CustomerID]],'advert datasetcustomers'!A:E,5,FALSE)</f>
        <v>Phamtown, IN</v>
      </c>
      <c r="M7422" t="str">
        <f>VLOOKUP(Table1[[#This Row],[CampaignID]],'advert datasetplatforms'!A:B,2,FALSE)</f>
        <v>Instagram</v>
      </c>
      <c r="N7422">
        <f>VLOOKUP(Table1[[#This Row],[CampaignID]],'advert datasetplatforms'!A:D,4,FALSE)</f>
        <v>91732</v>
      </c>
      <c r="O7422" t="str">
        <f>VLOOKUP(Table1[[#This Row],[CampaignID]],'advert datasetperformance'!A:B,2,FALSE)</f>
        <v>2024-02</v>
      </c>
      <c r="P7422">
        <f>VLOOKUP(Table1[[#This Row],[CampaignID]],'advert datasetperformance'!A:F,6,FALSE)</f>
        <v>11078</v>
      </c>
    </row>
    <row r="7423" spans="1:16" x14ac:dyDescent="0.25">
      <c r="A7423" t="s">
        <v>15325</v>
      </c>
      <c r="B7423" t="s">
        <v>330</v>
      </c>
      <c r="C7423" t="s">
        <v>15326</v>
      </c>
      <c r="D7423" s="1">
        <v>45584</v>
      </c>
      <c r="E7423" s="1">
        <v>44994</v>
      </c>
      <c r="F7423">
        <v>527</v>
      </c>
      <c r="G7423">
        <v>105355</v>
      </c>
      <c r="H7423">
        <v>4763</v>
      </c>
      <c r="I7423">
        <v>723</v>
      </c>
      <c r="J7423">
        <v>16539</v>
      </c>
      <c r="K7423" t="str">
        <f>VLOOKUP(Table1[[#This Row],[CustomerID]],'advert datasetcustomers'!A:B,2,FALSE)</f>
        <v>Rebecca Maynard</v>
      </c>
      <c r="L7423" t="str">
        <f>VLOOKUP(Table1[[#This Row],[CustomerID]],'advert datasetcustomers'!A:E,5,FALSE)</f>
        <v>South Julianhaven, MS</v>
      </c>
      <c r="M7423" t="str">
        <f>VLOOKUP(Table1[[#This Row],[CampaignID]],'advert datasetplatforms'!A:B,2,FALSE)</f>
        <v>Facebook</v>
      </c>
      <c r="N7423">
        <f>VLOOKUP(Table1[[#This Row],[CampaignID]],'advert datasetplatforms'!A:D,4,FALSE)</f>
        <v>60069</v>
      </c>
      <c r="O7423" t="str">
        <f>VLOOKUP(Table1[[#This Row],[CampaignID]],'advert datasetperformance'!A:B,2,FALSE)</f>
        <v>2024-05</v>
      </c>
      <c r="P7423">
        <f>VLOOKUP(Table1[[#This Row],[CampaignID]],'advert datasetperformance'!A:F,6,FALSE)</f>
        <v>6107</v>
      </c>
    </row>
    <row r="7424" spans="1:16" x14ac:dyDescent="0.25">
      <c r="A7424" t="s">
        <v>15327</v>
      </c>
      <c r="B7424" t="s">
        <v>47</v>
      </c>
      <c r="C7424" t="s">
        <v>15328</v>
      </c>
      <c r="D7424" s="1">
        <v>45294</v>
      </c>
      <c r="E7424" s="1">
        <v>45332</v>
      </c>
      <c r="F7424">
        <v>3268</v>
      </c>
      <c r="G7424">
        <v>86244</v>
      </c>
      <c r="H7424">
        <v>8888</v>
      </c>
      <c r="I7424">
        <v>411</v>
      </c>
      <c r="J7424">
        <v>11060</v>
      </c>
      <c r="K7424" t="str">
        <f>VLOOKUP(Table1[[#This Row],[CustomerID]],'advert datasetcustomers'!A:B,2,FALSE)</f>
        <v>Ricky Valentine</v>
      </c>
      <c r="L7424" t="str">
        <f>VLOOKUP(Table1[[#This Row],[CustomerID]],'advert datasetcustomers'!A:E,5,FALSE)</f>
        <v>Port Johnmouth, WA</v>
      </c>
      <c r="M7424" t="str">
        <f>VLOOKUP(Table1[[#This Row],[CampaignID]],'advert datasetplatforms'!A:B,2,FALSE)</f>
        <v>Facebook</v>
      </c>
      <c r="N7424">
        <f>VLOOKUP(Table1[[#This Row],[CampaignID]],'advert datasetplatforms'!A:D,4,FALSE)</f>
        <v>86021</v>
      </c>
      <c r="O7424" t="str">
        <f>VLOOKUP(Table1[[#This Row],[CampaignID]],'advert datasetperformance'!A:B,2,FALSE)</f>
        <v>2024-02</v>
      </c>
      <c r="P7424">
        <f>VLOOKUP(Table1[[#This Row],[CampaignID]],'advert datasetperformance'!A:F,6,FALSE)</f>
        <v>7952</v>
      </c>
    </row>
    <row r="7425" spans="1:16" x14ac:dyDescent="0.25">
      <c r="A7425" t="s">
        <v>15329</v>
      </c>
      <c r="B7425" t="s">
        <v>843</v>
      </c>
      <c r="C7425" t="s">
        <v>15330</v>
      </c>
      <c r="D7425" s="1">
        <v>45534</v>
      </c>
      <c r="E7425" s="1">
        <v>45586</v>
      </c>
      <c r="F7425">
        <v>4947</v>
      </c>
      <c r="G7425">
        <v>55364</v>
      </c>
      <c r="H7425">
        <v>5891</v>
      </c>
      <c r="I7425">
        <v>466</v>
      </c>
      <c r="J7425">
        <v>9777</v>
      </c>
      <c r="K7425" t="str">
        <f>VLOOKUP(Table1[[#This Row],[CustomerID]],'advert datasetcustomers'!A:B,2,FALSE)</f>
        <v>Karen Harris</v>
      </c>
      <c r="L7425" t="str">
        <f>VLOOKUP(Table1[[#This Row],[CustomerID]],'advert datasetcustomers'!A:E,5,FALSE)</f>
        <v>South Mitchellport, ME</v>
      </c>
      <c r="M7425" t="str">
        <f>VLOOKUP(Table1[[#This Row],[CampaignID]],'advert datasetplatforms'!A:B,2,FALSE)</f>
        <v>Google Ads</v>
      </c>
      <c r="N7425">
        <f>VLOOKUP(Table1[[#This Row],[CampaignID]],'advert datasetplatforms'!A:D,4,FALSE)</f>
        <v>95307</v>
      </c>
      <c r="O7425" t="str">
        <f>VLOOKUP(Table1[[#This Row],[CampaignID]],'advert datasetperformance'!A:B,2,FALSE)</f>
        <v>2024-08</v>
      </c>
      <c r="P7425">
        <f>VLOOKUP(Table1[[#This Row],[CampaignID]],'advert datasetperformance'!A:F,6,FALSE)</f>
        <v>6728</v>
      </c>
    </row>
    <row r="7426" spans="1:16" x14ac:dyDescent="0.25">
      <c r="A7426" t="s">
        <v>15331</v>
      </c>
      <c r="B7426" t="s">
        <v>4011</v>
      </c>
      <c r="C7426" t="s">
        <v>15332</v>
      </c>
      <c r="D7426" s="1">
        <v>45029</v>
      </c>
      <c r="E7426" s="1">
        <v>45591</v>
      </c>
      <c r="F7426">
        <v>5397</v>
      </c>
      <c r="G7426">
        <v>86150</v>
      </c>
      <c r="H7426">
        <v>3770</v>
      </c>
      <c r="I7426">
        <v>580</v>
      </c>
      <c r="J7426">
        <v>21082</v>
      </c>
      <c r="K7426" t="str">
        <f>VLOOKUP(Table1[[#This Row],[CustomerID]],'advert datasetcustomers'!A:B,2,FALSE)</f>
        <v>Mark Holden</v>
      </c>
      <c r="L7426" t="str">
        <f>VLOOKUP(Table1[[#This Row],[CustomerID]],'advert datasetcustomers'!A:E,5,FALSE)</f>
        <v>New Joseph, SD</v>
      </c>
      <c r="M7426" t="str">
        <f>VLOOKUP(Table1[[#This Row],[CampaignID]],'advert datasetplatforms'!A:B,2,FALSE)</f>
        <v>Google Ads</v>
      </c>
      <c r="N7426">
        <f>VLOOKUP(Table1[[#This Row],[CampaignID]],'advert datasetplatforms'!A:D,4,FALSE)</f>
        <v>78826</v>
      </c>
      <c r="O7426" t="str">
        <f>VLOOKUP(Table1[[#This Row],[CampaignID]],'advert datasetperformance'!A:B,2,FALSE)</f>
        <v>2024-01</v>
      </c>
      <c r="P7426">
        <f>VLOOKUP(Table1[[#This Row],[CampaignID]],'advert datasetperformance'!A:F,6,FALSE)</f>
        <v>15850</v>
      </c>
    </row>
    <row r="7427" spans="1:16" x14ac:dyDescent="0.25">
      <c r="A7427" t="s">
        <v>15333</v>
      </c>
      <c r="B7427" t="s">
        <v>773</v>
      </c>
      <c r="C7427" t="s">
        <v>15334</v>
      </c>
      <c r="D7427" s="1">
        <v>45245</v>
      </c>
      <c r="E7427" s="1">
        <v>45023</v>
      </c>
      <c r="F7427">
        <v>4395</v>
      </c>
      <c r="G7427">
        <v>183528</v>
      </c>
      <c r="H7427">
        <v>7042</v>
      </c>
      <c r="I7427">
        <v>438</v>
      </c>
      <c r="J7427">
        <v>15976</v>
      </c>
      <c r="K7427" t="str">
        <f>VLOOKUP(Table1[[#This Row],[CustomerID]],'advert datasetcustomers'!A:B,2,FALSE)</f>
        <v>Michele Benson</v>
      </c>
      <c r="L7427" t="str">
        <f>VLOOKUP(Table1[[#This Row],[CustomerID]],'advert datasetcustomers'!A:E,5,FALSE)</f>
        <v>Riveraland, VI</v>
      </c>
      <c r="M7427" t="str">
        <f>VLOOKUP(Table1[[#This Row],[CampaignID]],'advert datasetplatforms'!A:B,2,FALSE)</f>
        <v>LinkedIn</v>
      </c>
      <c r="N7427">
        <f>VLOOKUP(Table1[[#This Row],[CampaignID]],'advert datasetplatforms'!A:D,4,FALSE)</f>
        <v>39460</v>
      </c>
      <c r="O7427" t="str">
        <f>VLOOKUP(Table1[[#This Row],[CampaignID]],'advert datasetperformance'!A:B,2,FALSE)</f>
        <v>2024-10</v>
      </c>
      <c r="P7427">
        <f>VLOOKUP(Table1[[#This Row],[CampaignID]],'advert datasetperformance'!A:F,6,FALSE)</f>
        <v>6587</v>
      </c>
    </row>
    <row r="7428" spans="1:16" x14ac:dyDescent="0.25">
      <c r="A7428" t="s">
        <v>15335</v>
      </c>
      <c r="B7428" t="s">
        <v>2251</v>
      </c>
      <c r="C7428" t="s">
        <v>15336</v>
      </c>
      <c r="D7428" s="1">
        <v>44942</v>
      </c>
      <c r="E7428" s="1">
        <v>45425</v>
      </c>
      <c r="F7428">
        <v>3738</v>
      </c>
      <c r="G7428">
        <v>74313</v>
      </c>
      <c r="H7428">
        <v>6332</v>
      </c>
      <c r="I7428">
        <v>684</v>
      </c>
      <c r="J7428">
        <v>22276</v>
      </c>
      <c r="K7428" t="str">
        <f>VLOOKUP(Table1[[#This Row],[CustomerID]],'advert datasetcustomers'!A:B,2,FALSE)</f>
        <v>Joseph Johnson</v>
      </c>
      <c r="L7428" t="str">
        <f>VLOOKUP(Table1[[#This Row],[CustomerID]],'advert datasetcustomers'!A:E,5,FALSE)</f>
        <v>North Brian, MN</v>
      </c>
      <c r="M7428" t="str">
        <f>VLOOKUP(Table1[[#This Row],[CampaignID]],'advert datasetplatforms'!A:B,2,FALSE)</f>
        <v>LinkedIn</v>
      </c>
      <c r="N7428">
        <f>VLOOKUP(Table1[[#This Row],[CampaignID]],'advert datasetplatforms'!A:D,4,FALSE)</f>
        <v>103367</v>
      </c>
      <c r="O7428" t="str">
        <f>VLOOKUP(Table1[[#This Row],[CampaignID]],'advert datasetperformance'!A:B,2,FALSE)</f>
        <v>2024-09</v>
      </c>
      <c r="P7428">
        <f>VLOOKUP(Table1[[#This Row],[CampaignID]],'advert datasetperformance'!A:F,6,FALSE)</f>
        <v>9379</v>
      </c>
    </row>
    <row r="7429" spans="1:16" x14ac:dyDescent="0.25">
      <c r="A7429" t="s">
        <v>15337</v>
      </c>
      <c r="B7429" t="s">
        <v>2182</v>
      </c>
      <c r="C7429" t="s">
        <v>15338</v>
      </c>
      <c r="D7429" s="1">
        <v>45121</v>
      </c>
      <c r="E7429" s="1">
        <v>45284</v>
      </c>
      <c r="F7429">
        <v>6546</v>
      </c>
      <c r="G7429">
        <v>74955</v>
      </c>
      <c r="H7429">
        <v>5242</v>
      </c>
      <c r="I7429">
        <v>496</v>
      </c>
      <c r="J7429">
        <v>20296</v>
      </c>
      <c r="K7429" t="str">
        <f>VLOOKUP(Table1[[#This Row],[CustomerID]],'advert datasetcustomers'!A:B,2,FALSE)</f>
        <v>Robert Schmidt</v>
      </c>
      <c r="L7429" t="str">
        <f>VLOOKUP(Table1[[#This Row],[CustomerID]],'advert datasetcustomers'!A:E,5,FALSE)</f>
        <v>North Alexanderbury, CA</v>
      </c>
      <c r="M7429" t="str">
        <f>VLOOKUP(Table1[[#This Row],[CampaignID]],'advert datasetplatforms'!A:B,2,FALSE)</f>
        <v>Google Ads</v>
      </c>
      <c r="N7429">
        <f>VLOOKUP(Table1[[#This Row],[CampaignID]],'advert datasetplatforms'!A:D,4,FALSE)</f>
        <v>113826</v>
      </c>
      <c r="O7429" t="str">
        <f>VLOOKUP(Table1[[#This Row],[CampaignID]],'advert datasetperformance'!A:B,2,FALSE)</f>
        <v>2024-05</v>
      </c>
      <c r="P7429">
        <f>VLOOKUP(Table1[[#This Row],[CampaignID]],'advert datasetperformance'!A:F,6,FALSE)</f>
        <v>8419</v>
      </c>
    </row>
    <row r="7430" spans="1:16" x14ac:dyDescent="0.25">
      <c r="A7430" t="s">
        <v>15339</v>
      </c>
      <c r="B7430" t="s">
        <v>1027</v>
      </c>
      <c r="C7430" t="s">
        <v>15340</v>
      </c>
      <c r="D7430" s="1">
        <v>45459</v>
      </c>
      <c r="E7430" s="1">
        <v>45561</v>
      </c>
      <c r="F7430">
        <v>5605</v>
      </c>
      <c r="G7430">
        <v>115376</v>
      </c>
      <c r="H7430">
        <v>3822</v>
      </c>
      <c r="I7430">
        <v>386</v>
      </c>
      <c r="J7430">
        <v>9925</v>
      </c>
      <c r="K7430" t="str">
        <f>VLOOKUP(Table1[[#This Row],[CustomerID]],'advert datasetcustomers'!A:B,2,FALSE)</f>
        <v>Stephanie Kelly</v>
      </c>
      <c r="L7430" t="str">
        <f>VLOOKUP(Table1[[#This Row],[CustomerID]],'advert datasetcustomers'!A:E,5,FALSE)</f>
        <v>Chenton, ND</v>
      </c>
      <c r="M7430" t="str">
        <f>VLOOKUP(Table1[[#This Row],[CampaignID]],'advert datasetplatforms'!A:B,2,FALSE)</f>
        <v>Twitter</v>
      </c>
      <c r="N7430">
        <f>VLOOKUP(Table1[[#This Row],[CampaignID]],'advert datasetplatforms'!A:D,4,FALSE)</f>
        <v>69993</v>
      </c>
      <c r="O7430" t="str">
        <f>VLOOKUP(Table1[[#This Row],[CampaignID]],'advert datasetperformance'!A:B,2,FALSE)</f>
        <v>2024-03</v>
      </c>
      <c r="P7430">
        <f>VLOOKUP(Table1[[#This Row],[CampaignID]],'advert datasetperformance'!A:F,6,FALSE)</f>
        <v>10519</v>
      </c>
    </row>
    <row r="7431" spans="1:16" x14ac:dyDescent="0.25">
      <c r="A7431" t="s">
        <v>15341</v>
      </c>
      <c r="B7431" t="s">
        <v>115</v>
      </c>
      <c r="C7431" t="s">
        <v>15342</v>
      </c>
      <c r="D7431" s="1">
        <v>45088</v>
      </c>
      <c r="E7431" s="1">
        <v>45027</v>
      </c>
      <c r="F7431">
        <v>5246</v>
      </c>
      <c r="G7431">
        <v>49454</v>
      </c>
      <c r="H7431">
        <v>4813</v>
      </c>
      <c r="I7431">
        <v>430</v>
      </c>
      <c r="J7431">
        <v>21437</v>
      </c>
      <c r="K7431" t="str">
        <f>VLOOKUP(Table1[[#This Row],[CustomerID]],'advert datasetcustomers'!A:B,2,FALSE)</f>
        <v>Laurie Gonzalez</v>
      </c>
      <c r="L7431" t="str">
        <f>VLOOKUP(Table1[[#This Row],[CustomerID]],'advert datasetcustomers'!A:E,5,FALSE)</f>
        <v>Randyhaven, IN</v>
      </c>
      <c r="M7431" t="str">
        <f>VLOOKUP(Table1[[#This Row],[CampaignID]],'advert datasetplatforms'!A:B,2,FALSE)</f>
        <v>Google Ads</v>
      </c>
      <c r="N7431">
        <f>VLOOKUP(Table1[[#This Row],[CampaignID]],'advert datasetplatforms'!A:D,4,FALSE)</f>
        <v>125683</v>
      </c>
      <c r="O7431" t="str">
        <f>VLOOKUP(Table1[[#This Row],[CampaignID]],'advert datasetperformance'!A:B,2,FALSE)</f>
        <v>2024-03</v>
      </c>
      <c r="P7431">
        <f>VLOOKUP(Table1[[#This Row],[CampaignID]],'advert datasetperformance'!A:F,6,FALSE)</f>
        <v>12060</v>
      </c>
    </row>
    <row r="7432" spans="1:16" x14ac:dyDescent="0.25">
      <c r="A7432" t="s">
        <v>15343</v>
      </c>
      <c r="B7432" t="s">
        <v>1052</v>
      </c>
      <c r="C7432" t="s">
        <v>15344</v>
      </c>
      <c r="D7432" s="1">
        <v>45083</v>
      </c>
      <c r="E7432" s="1">
        <v>45405</v>
      </c>
      <c r="F7432">
        <v>4251</v>
      </c>
      <c r="G7432">
        <v>150953</v>
      </c>
      <c r="H7432">
        <v>4538</v>
      </c>
      <c r="I7432">
        <v>525</v>
      </c>
      <c r="J7432">
        <v>12668</v>
      </c>
      <c r="K7432" t="str">
        <f>VLOOKUP(Table1[[#This Row],[CustomerID]],'advert datasetcustomers'!A:B,2,FALSE)</f>
        <v>Joseph Andrews</v>
      </c>
      <c r="L7432" t="str">
        <f>VLOOKUP(Table1[[#This Row],[CustomerID]],'advert datasetcustomers'!A:E,5,FALSE)</f>
        <v>Singletonport, FL</v>
      </c>
      <c r="M7432" t="str">
        <f>VLOOKUP(Table1[[#This Row],[CampaignID]],'advert datasetplatforms'!A:B,2,FALSE)</f>
        <v>Twitter</v>
      </c>
      <c r="N7432">
        <f>VLOOKUP(Table1[[#This Row],[CampaignID]],'advert datasetplatforms'!A:D,4,FALSE)</f>
        <v>89056</v>
      </c>
      <c r="O7432" t="str">
        <f>VLOOKUP(Table1[[#This Row],[CampaignID]],'advert datasetperformance'!A:B,2,FALSE)</f>
        <v>2024-01</v>
      </c>
      <c r="P7432">
        <f>VLOOKUP(Table1[[#This Row],[CampaignID]],'advert datasetperformance'!A:F,6,FALSE)</f>
        <v>8054</v>
      </c>
    </row>
    <row r="7433" spans="1:16" x14ac:dyDescent="0.25">
      <c r="A7433" t="s">
        <v>15345</v>
      </c>
      <c r="B7433" t="s">
        <v>71</v>
      </c>
      <c r="C7433" t="s">
        <v>15346</v>
      </c>
      <c r="D7433" s="1">
        <v>45417</v>
      </c>
      <c r="E7433" s="1">
        <v>45424</v>
      </c>
      <c r="F7433">
        <v>6240</v>
      </c>
      <c r="G7433">
        <v>112893</v>
      </c>
      <c r="H7433">
        <v>4653</v>
      </c>
      <c r="I7433">
        <v>598</v>
      </c>
      <c r="J7433">
        <v>22512</v>
      </c>
      <c r="K7433" t="str">
        <f>VLOOKUP(Table1[[#This Row],[CustomerID]],'advert datasetcustomers'!A:B,2,FALSE)</f>
        <v>Kendra Hess</v>
      </c>
      <c r="L7433" t="str">
        <f>VLOOKUP(Table1[[#This Row],[CustomerID]],'advert datasetcustomers'!A:E,5,FALSE)</f>
        <v>Lake Meghan, DC</v>
      </c>
      <c r="M7433" t="str">
        <f>VLOOKUP(Table1[[#This Row],[CampaignID]],'advert datasetplatforms'!A:B,2,FALSE)</f>
        <v>LinkedIn</v>
      </c>
      <c r="N7433">
        <f>VLOOKUP(Table1[[#This Row],[CampaignID]],'advert datasetplatforms'!A:D,4,FALSE)</f>
        <v>68850</v>
      </c>
      <c r="O7433" t="str">
        <f>VLOOKUP(Table1[[#This Row],[CampaignID]],'advert datasetperformance'!A:B,2,FALSE)</f>
        <v>2024-10</v>
      </c>
      <c r="P7433">
        <f>VLOOKUP(Table1[[#This Row],[CampaignID]],'advert datasetperformance'!A:F,6,FALSE)</f>
        <v>13070</v>
      </c>
    </row>
    <row r="7434" spans="1:16" x14ac:dyDescent="0.25">
      <c r="A7434" t="s">
        <v>15347</v>
      </c>
      <c r="B7434" t="s">
        <v>59</v>
      </c>
      <c r="C7434" t="s">
        <v>15348</v>
      </c>
      <c r="D7434" s="1">
        <v>45195</v>
      </c>
      <c r="E7434" s="1">
        <v>45272</v>
      </c>
      <c r="F7434">
        <v>310</v>
      </c>
      <c r="G7434">
        <v>119978</v>
      </c>
      <c r="H7434">
        <v>6538</v>
      </c>
      <c r="I7434">
        <v>342</v>
      </c>
      <c r="J7434">
        <v>19842</v>
      </c>
      <c r="K7434" t="str">
        <f>VLOOKUP(Table1[[#This Row],[CustomerID]],'advert datasetcustomers'!A:B,2,FALSE)</f>
        <v>Mrs. Kelly Parker</v>
      </c>
      <c r="L7434" t="str">
        <f>VLOOKUP(Table1[[#This Row],[CustomerID]],'advert datasetcustomers'!A:E,5,FALSE)</f>
        <v>West Mauriceborough, FL</v>
      </c>
      <c r="M7434" t="str">
        <f>VLOOKUP(Table1[[#This Row],[CampaignID]],'advert datasetplatforms'!A:B,2,FALSE)</f>
        <v>Twitter</v>
      </c>
      <c r="N7434">
        <f>VLOOKUP(Table1[[#This Row],[CampaignID]],'advert datasetplatforms'!A:D,4,FALSE)</f>
        <v>118527</v>
      </c>
      <c r="O7434" t="str">
        <f>VLOOKUP(Table1[[#This Row],[CampaignID]],'advert datasetperformance'!A:B,2,FALSE)</f>
        <v>2024-03</v>
      </c>
      <c r="P7434">
        <f>VLOOKUP(Table1[[#This Row],[CampaignID]],'advert datasetperformance'!A:F,6,FALSE)</f>
        <v>12157</v>
      </c>
    </row>
    <row r="7435" spans="1:16" x14ac:dyDescent="0.25">
      <c r="A7435" t="s">
        <v>15349</v>
      </c>
      <c r="B7435" t="s">
        <v>1432</v>
      </c>
      <c r="C7435" t="s">
        <v>15350</v>
      </c>
      <c r="D7435" s="1">
        <v>45140</v>
      </c>
      <c r="E7435" s="1">
        <v>45473</v>
      </c>
      <c r="F7435">
        <v>5411</v>
      </c>
      <c r="G7435">
        <v>68907</v>
      </c>
      <c r="H7435">
        <v>4468</v>
      </c>
      <c r="I7435">
        <v>331</v>
      </c>
      <c r="J7435">
        <v>13921</v>
      </c>
      <c r="K7435" t="str">
        <f>VLOOKUP(Table1[[#This Row],[CustomerID]],'advert datasetcustomers'!A:B,2,FALSE)</f>
        <v>Mrs. Theresa Brennan</v>
      </c>
      <c r="L7435" t="str">
        <f>VLOOKUP(Table1[[#This Row],[CustomerID]],'advert datasetcustomers'!A:E,5,FALSE)</f>
        <v>New Gwendolynstad, RI</v>
      </c>
      <c r="M7435" t="str">
        <f>VLOOKUP(Table1[[#This Row],[CampaignID]],'advert datasetplatforms'!A:B,2,FALSE)</f>
        <v>Facebook</v>
      </c>
      <c r="N7435">
        <f>VLOOKUP(Table1[[#This Row],[CampaignID]],'advert datasetplatforms'!A:D,4,FALSE)</f>
        <v>123844</v>
      </c>
      <c r="O7435" t="str">
        <f>VLOOKUP(Table1[[#This Row],[CampaignID]],'advert datasetperformance'!A:B,2,FALSE)</f>
        <v>2024-08</v>
      </c>
      <c r="P7435">
        <f>VLOOKUP(Table1[[#This Row],[CampaignID]],'advert datasetperformance'!A:F,6,FALSE)</f>
        <v>4040</v>
      </c>
    </row>
    <row r="7436" spans="1:16" x14ac:dyDescent="0.25">
      <c r="A7436" t="s">
        <v>15351</v>
      </c>
      <c r="B7436" t="s">
        <v>145</v>
      </c>
      <c r="C7436" t="s">
        <v>15352</v>
      </c>
      <c r="D7436" s="1">
        <v>45251</v>
      </c>
      <c r="E7436" s="1">
        <v>45141</v>
      </c>
      <c r="F7436">
        <v>6215</v>
      </c>
      <c r="G7436">
        <v>75027</v>
      </c>
      <c r="H7436">
        <v>5690</v>
      </c>
      <c r="I7436">
        <v>582</v>
      </c>
      <c r="J7436">
        <v>16301</v>
      </c>
      <c r="K7436" t="str">
        <f>VLOOKUP(Table1[[#This Row],[CustomerID]],'advert datasetcustomers'!A:B,2,FALSE)</f>
        <v>Fernando Nelson</v>
      </c>
      <c r="L7436" t="str">
        <f>VLOOKUP(Table1[[#This Row],[CustomerID]],'advert datasetcustomers'!A:E,5,FALSE)</f>
        <v>Lake Joseph, ME</v>
      </c>
      <c r="M7436" t="str">
        <f>VLOOKUP(Table1[[#This Row],[CampaignID]],'advert datasetplatforms'!A:B,2,FALSE)</f>
        <v>Google Ads</v>
      </c>
      <c r="N7436">
        <f>VLOOKUP(Table1[[#This Row],[CampaignID]],'advert datasetplatforms'!A:D,4,FALSE)</f>
        <v>72155</v>
      </c>
      <c r="O7436" t="str">
        <f>VLOOKUP(Table1[[#This Row],[CampaignID]],'advert datasetperformance'!A:B,2,FALSE)</f>
        <v>2024-01</v>
      </c>
      <c r="P7436">
        <f>VLOOKUP(Table1[[#This Row],[CampaignID]],'advert datasetperformance'!A:F,6,FALSE)</f>
        <v>4459</v>
      </c>
    </row>
    <row r="7437" spans="1:16" x14ac:dyDescent="0.25">
      <c r="A7437" t="s">
        <v>15353</v>
      </c>
      <c r="B7437" t="s">
        <v>211</v>
      </c>
      <c r="C7437" t="s">
        <v>15354</v>
      </c>
      <c r="D7437" s="1">
        <v>45576</v>
      </c>
      <c r="E7437" s="1">
        <v>45046</v>
      </c>
      <c r="F7437">
        <v>6137</v>
      </c>
      <c r="G7437">
        <v>106650</v>
      </c>
      <c r="H7437">
        <v>5173</v>
      </c>
      <c r="I7437">
        <v>674</v>
      </c>
      <c r="J7437">
        <v>10433</v>
      </c>
      <c r="K7437" t="str">
        <f>VLOOKUP(Table1[[#This Row],[CustomerID]],'advert datasetcustomers'!A:B,2,FALSE)</f>
        <v>Beverly Parsons</v>
      </c>
      <c r="L7437" t="str">
        <f>VLOOKUP(Table1[[#This Row],[CustomerID]],'advert datasetcustomers'!A:E,5,FALSE)</f>
        <v>North Tammy, RI</v>
      </c>
      <c r="M7437" t="str">
        <f>VLOOKUP(Table1[[#This Row],[CampaignID]],'advert datasetplatforms'!A:B,2,FALSE)</f>
        <v>Twitter</v>
      </c>
      <c r="N7437">
        <f>VLOOKUP(Table1[[#This Row],[CampaignID]],'advert datasetplatforms'!A:D,4,FALSE)</f>
        <v>63122</v>
      </c>
      <c r="O7437" t="str">
        <f>VLOOKUP(Table1[[#This Row],[CampaignID]],'advert datasetperformance'!A:B,2,FALSE)</f>
        <v>2024-05</v>
      </c>
      <c r="P7437">
        <f>VLOOKUP(Table1[[#This Row],[CampaignID]],'advert datasetperformance'!A:F,6,FALSE)</f>
        <v>9476</v>
      </c>
    </row>
    <row r="7438" spans="1:16" x14ac:dyDescent="0.25">
      <c r="A7438" t="s">
        <v>15355</v>
      </c>
      <c r="B7438" t="s">
        <v>17</v>
      </c>
      <c r="C7438" t="s">
        <v>15356</v>
      </c>
      <c r="D7438" s="1">
        <v>45502</v>
      </c>
      <c r="E7438" s="1">
        <v>45113</v>
      </c>
      <c r="F7438">
        <v>3922</v>
      </c>
      <c r="G7438">
        <v>115157</v>
      </c>
      <c r="H7438">
        <v>2697</v>
      </c>
      <c r="I7438">
        <v>652</v>
      </c>
      <c r="J7438">
        <v>15075</v>
      </c>
      <c r="K7438" t="str">
        <f>VLOOKUP(Table1[[#This Row],[CustomerID]],'advert datasetcustomers'!A:B,2,FALSE)</f>
        <v>Mark Patton</v>
      </c>
      <c r="L7438" t="str">
        <f>VLOOKUP(Table1[[#This Row],[CustomerID]],'advert datasetcustomers'!A:E,5,FALSE)</f>
        <v>New Carolynmouth, MA</v>
      </c>
      <c r="M7438" t="str">
        <f>VLOOKUP(Table1[[#This Row],[CampaignID]],'advert datasetplatforms'!A:B,2,FALSE)</f>
        <v>Facebook</v>
      </c>
      <c r="N7438">
        <f>VLOOKUP(Table1[[#This Row],[CampaignID]],'advert datasetplatforms'!A:D,4,FALSE)</f>
        <v>88416</v>
      </c>
      <c r="O7438" t="str">
        <f>VLOOKUP(Table1[[#This Row],[CampaignID]],'advert datasetperformance'!A:B,2,FALSE)</f>
        <v>2024-10</v>
      </c>
      <c r="P7438">
        <f>VLOOKUP(Table1[[#This Row],[CampaignID]],'advert datasetperformance'!A:F,6,FALSE)</f>
        <v>11324</v>
      </c>
    </row>
    <row r="7439" spans="1:16" x14ac:dyDescent="0.25">
      <c r="A7439" t="s">
        <v>15357</v>
      </c>
      <c r="B7439" t="s">
        <v>2455</v>
      </c>
      <c r="C7439" t="s">
        <v>15358</v>
      </c>
      <c r="D7439" s="1">
        <v>45115</v>
      </c>
      <c r="E7439" s="1">
        <v>45257</v>
      </c>
      <c r="F7439">
        <v>2928</v>
      </c>
      <c r="G7439">
        <v>85338</v>
      </c>
      <c r="H7439">
        <v>5798</v>
      </c>
      <c r="I7439">
        <v>495</v>
      </c>
      <c r="J7439">
        <v>17006</v>
      </c>
      <c r="K7439" t="str">
        <f>VLOOKUP(Table1[[#This Row],[CustomerID]],'advert datasetcustomers'!A:B,2,FALSE)</f>
        <v>Randy Lee</v>
      </c>
      <c r="L7439" t="str">
        <f>VLOOKUP(Table1[[#This Row],[CustomerID]],'advert datasetcustomers'!A:E,5,FALSE)</f>
        <v>Lake Alanside, PW</v>
      </c>
      <c r="M7439" t="str">
        <f>VLOOKUP(Table1[[#This Row],[CampaignID]],'advert datasetplatforms'!A:B,2,FALSE)</f>
        <v>Facebook</v>
      </c>
      <c r="N7439">
        <f>VLOOKUP(Table1[[#This Row],[CampaignID]],'advert datasetplatforms'!A:D,4,FALSE)</f>
        <v>131576</v>
      </c>
      <c r="O7439" t="str">
        <f>VLOOKUP(Table1[[#This Row],[CampaignID]],'advert datasetperformance'!A:B,2,FALSE)</f>
        <v>2024-03</v>
      </c>
      <c r="P7439">
        <f>VLOOKUP(Table1[[#This Row],[CampaignID]],'advert datasetperformance'!A:F,6,FALSE)</f>
        <v>8422</v>
      </c>
    </row>
    <row r="7440" spans="1:16" x14ac:dyDescent="0.25">
      <c r="A7440" t="s">
        <v>15359</v>
      </c>
      <c r="B7440" t="s">
        <v>5744</v>
      </c>
      <c r="C7440" t="s">
        <v>15360</v>
      </c>
      <c r="D7440" s="1">
        <v>45042</v>
      </c>
      <c r="E7440" s="1">
        <v>45506</v>
      </c>
      <c r="F7440">
        <v>4238</v>
      </c>
      <c r="G7440">
        <v>96519</v>
      </c>
      <c r="H7440">
        <v>4514</v>
      </c>
      <c r="I7440">
        <v>385</v>
      </c>
      <c r="J7440">
        <v>20023</v>
      </c>
      <c r="K7440" t="str">
        <f>VLOOKUP(Table1[[#This Row],[CustomerID]],'advert datasetcustomers'!A:B,2,FALSE)</f>
        <v>Ethan Moore</v>
      </c>
      <c r="L7440" t="str">
        <f>VLOOKUP(Table1[[#This Row],[CustomerID]],'advert datasetcustomers'!A:E,5,FALSE)</f>
        <v>Jamesview, NM</v>
      </c>
      <c r="M7440" t="str">
        <f>VLOOKUP(Table1[[#This Row],[CampaignID]],'advert datasetplatforms'!A:B,2,FALSE)</f>
        <v>LinkedIn</v>
      </c>
      <c r="N7440">
        <f>VLOOKUP(Table1[[#This Row],[CampaignID]],'advert datasetplatforms'!A:D,4,FALSE)</f>
        <v>42001</v>
      </c>
      <c r="O7440" t="str">
        <f>VLOOKUP(Table1[[#This Row],[CampaignID]],'advert datasetperformance'!A:B,2,FALSE)</f>
        <v>2024-08</v>
      </c>
      <c r="P7440">
        <f>VLOOKUP(Table1[[#This Row],[CampaignID]],'advert datasetperformance'!A:F,6,FALSE)</f>
        <v>10750</v>
      </c>
    </row>
    <row r="7441" spans="1:16" x14ac:dyDescent="0.25">
      <c r="A7441" t="s">
        <v>15361</v>
      </c>
      <c r="B7441" t="s">
        <v>1603</v>
      </c>
      <c r="C7441" t="s">
        <v>15362</v>
      </c>
      <c r="D7441" s="1">
        <v>45121</v>
      </c>
      <c r="E7441" s="1">
        <v>45397</v>
      </c>
      <c r="F7441">
        <v>5125</v>
      </c>
      <c r="G7441">
        <v>121789</v>
      </c>
      <c r="H7441">
        <v>3822</v>
      </c>
      <c r="I7441">
        <v>449</v>
      </c>
      <c r="J7441">
        <v>10357</v>
      </c>
      <c r="K7441" t="str">
        <f>VLOOKUP(Table1[[#This Row],[CustomerID]],'advert datasetcustomers'!A:B,2,FALSE)</f>
        <v>Michael Bates</v>
      </c>
      <c r="L7441" t="str">
        <f>VLOOKUP(Table1[[#This Row],[CustomerID]],'advert datasetcustomers'!A:E,5,FALSE)</f>
        <v>New Tyler, SC</v>
      </c>
      <c r="M7441" t="str">
        <f>VLOOKUP(Table1[[#This Row],[CampaignID]],'advert datasetplatforms'!A:B,2,FALSE)</f>
        <v>Instagram</v>
      </c>
      <c r="N7441">
        <f>VLOOKUP(Table1[[#This Row],[CampaignID]],'advert datasetplatforms'!A:D,4,FALSE)</f>
        <v>105518</v>
      </c>
      <c r="O7441" t="str">
        <f>VLOOKUP(Table1[[#This Row],[CampaignID]],'advert datasetperformance'!A:B,2,FALSE)</f>
        <v>2024-05</v>
      </c>
      <c r="P7441">
        <f>VLOOKUP(Table1[[#This Row],[CampaignID]],'advert datasetperformance'!A:F,6,FALSE)</f>
        <v>5573</v>
      </c>
    </row>
    <row r="7442" spans="1:16" x14ac:dyDescent="0.25">
      <c r="A7442" t="s">
        <v>15363</v>
      </c>
      <c r="B7442" t="s">
        <v>115</v>
      </c>
      <c r="C7442" t="s">
        <v>15364</v>
      </c>
      <c r="D7442" s="1">
        <v>45222</v>
      </c>
      <c r="E7442" s="1">
        <v>45509</v>
      </c>
      <c r="F7442">
        <v>3671</v>
      </c>
      <c r="G7442">
        <v>136612</v>
      </c>
      <c r="H7442">
        <v>3367</v>
      </c>
      <c r="I7442">
        <v>493</v>
      </c>
      <c r="J7442">
        <v>4591</v>
      </c>
      <c r="K7442" t="str">
        <f>VLOOKUP(Table1[[#This Row],[CustomerID]],'advert datasetcustomers'!A:B,2,FALSE)</f>
        <v>Laurie Gonzalez</v>
      </c>
      <c r="L7442" t="str">
        <f>VLOOKUP(Table1[[#This Row],[CustomerID]],'advert datasetcustomers'!A:E,5,FALSE)</f>
        <v>Randyhaven, IN</v>
      </c>
      <c r="M7442" t="str">
        <f>VLOOKUP(Table1[[#This Row],[CampaignID]],'advert datasetplatforms'!A:B,2,FALSE)</f>
        <v>LinkedIn</v>
      </c>
      <c r="N7442">
        <f>VLOOKUP(Table1[[#This Row],[CampaignID]],'advert datasetplatforms'!A:D,4,FALSE)</f>
        <v>45903</v>
      </c>
      <c r="O7442" t="str">
        <f>VLOOKUP(Table1[[#This Row],[CampaignID]],'advert datasetperformance'!A:B,2,FALSE)</f>
        <v>2024-06</v>
      </c>
      <c r="P7442">
        <f>VLOOKUP(Table1[[#This Row],[CampaignID]],'advert datasetperformance'!A:F,6,FALSE)</f>
        <v>8554</v>
      </c>
    </row>
    <row r="7443" spans="1:16" x14ac:dyDescent="0.25">
      <c r="A7443" t="s">
        <v>15365</v>
      </c>
      <c r="B7443" t="s">
        <v>3182</v>
      </c>
      <c r="C7443" t="s">
        <v>15366</v>
      </c>
      <c r="D7443" s="1">
        <v>45172</v>
      </c>
      <c r="E7443" s="1">
        <v>45516</v>
      </c>
      <c r="F7443">
        <v>5918</v>
      </c>
      <c r="G7443">
        <v>105372</v>
      </c>
      <c r="H7443">
        <v>4460</v>
      </c>
      <c r="I7443">
        <v>290</v>
      </c>
      <c r="J7443">
        <v>13535</v>
      </c>
      <c r="K7443" t="str">
        <f>VLOOKUP(Table1[[#This Row],[CustomerID]],'advert datasetcustomers'!A:B,2,FALSE)</f>
        <v>Peggy Phillips</v>
      </c>
      <c r="L7443" t="str">
        <f>VLOOKUP(Table1[[#This Row],[CustomerID]],'advert datasetcustomers'!A:E,5,FALSE)</f>
        <v>Mariahfort, WA</v>
      </c>
      <c r="M7443" t="str">
        <f>VLOOKUP(Table1[[#This Row],[CampaignID]],'advert datasetplatforms'!A:B,2,FALSE)</f>
        <v>Facebook</v>
      </c>
      <c r="N7443">
        <f>VLOOKUP(Table1[[#This Row],[CampaignID]],'advert datasetplatforms'!A:D,4,FALSE)</f>
        <v>88268</v>
      </c>
      <c r="O7443" t="str">
        <f>VLOOKUP(Table1[[#This Row],[CampaignID]],'advert datasetperformance'!A:B,2,FALSE)</f>
        <v>2024-10</v>
      </c>
      <c r="P7443">
        <f>VLOOKUP(Table1[[#This Row],[CampaignID]],'advert datasetperformance'!A:F,6,FALSE)</f>
        <v>10367</v>
      </c>
    </row>
    <row r="7444" spans="1:16" x14ac:dyDescent="0.25">
      <c r="A7444" t="s">
        <v>15367</v>
      </c>
      <c r="B7444" t="s">
        <v>1891</v>
      </c>
      <c r="C7444" t="s">
        <v>15368</v>
      </c>
      <c r="D7444" s="1">
        <v>45593</v>
      </c>
      <c r="E7444" s="1">
        <v>45244</v>
      </c>
      <c r="F7444">
        <v>4756</v>
      </c>
      <c r="G7444">
        <v>131975</v>
      </c>
      <c r="H7444">
        <v>5521</v>
      </c>
      <c r="I7444">
        <v>746</v>
      </c>
      <c r="J7444">
        <v>22513</v>
      </c>
      <c r="K7444" t="str">
        <f>VLOOKUP(Table1[[#This Row],[CustomerID]],'advert datasetcustomers'!A:B,2,FALSE)</f>
        <v>Joseph Cherry</v>
      </c>
      <c r="L7444" t="str">
        <f>VLOOKUP(Table1[[#This Row],[CustomerID]],'advert datasetcustomers'!A:E,5,FALSE)</f>
        <v>West Thomasborough, MH</v>
      </c>
      <c r="M7444" t="str">
        <f>VLOOKUP(Table1[[#This Row],[CampaignID]],'advert datasetplatforms'!A:B,2,FALSE)</f>
        <v>LinkedIn</v>
      </c>
      <c r="N7444">
        <f>VLOOKUP(Table1[[#This Row],[CampaignID]],'advert datasetplatforms'!A:D,4,FALSE)</f>
        <v>56176</v>
      </c>
      <c r="O7444" t="str">
        <f>VLOOKUP(Table1[[#This Row],[CampaignID]],'advert datasetperformance'!A:B,2,FALSE)</f>
        <v>2024-08</v>
      </c>
      <c r="P7444">
        <f>VLOOKUP(Table1[[#This Row],[CampaignID]],'advert datasetperformance'!A:F,6,FALSE)</f>
        <v>11346</v>
      </c>
    </row>
    <row r="7445" spans="1:16" x14ac:dyDescent="0.25">
      <c r="A7445" t="s">
        <v>15369</v>
      </c>
      <c r="B7445" t="s">
        <v>2329</v>
      </c>
      <c r="C7445" t="s">
        <v>15370</v>
      </c>
      <c r="D7445" s="1">
        <v>45336</v>
      </c>
      <c r="E7445" s="1">
        <v>45470</v>
      </c>
      <c r="F7445">
        <v>5401</v>
      </c>
      <c r="G7445">
        <v>108933</v>
      </c>
      <c r="H7445">
        <v>6252</v>
      </c>
      <c r="I7445">
        <v>602</v>
      </c>
      <c r="J7445">
        <v>14497</v>
      </c>
      <c r="K7445" t="str">
        <f>VLOOKUP(Table1[[#This Row],[CustomerID]],'advert datasetcustomers'!A:B,2,FALSE)</f>
        <v>Emily Ho</v>
      </c>
      <c r="L7445" t="str">
        <f>VLOOKUP(Table1[[#This Row],[CustomerID]],'advert datasetcustomers'!A:E,5,FALSE)</f>
        <v>East Wendyview, MT</v>
      </c>
      <c r="M7445" t="str">
        <f>VLOOKUP(Table1[[#This Row],[CampaignID]],'advert datasetplatforms'!A:B,2,FALSE)</f>
        <v>Instagram</v>
      </c>
      <c r="N7445">
        <f>VLOOKUP(Table1[[#This Row],[CampaignID]],'advert datasetplatforms'!A:D,4,FALSE)</f>
        <v>74506</v>
      </c>
      <c r="O7445" t="str">
        <f>VLOOKUP(Table1[[#This Row],[CampaignID]],'advert datasetperformance'!A:B,2,FALSE)</f>
        <v>2024-03</v>
      </c>
      <c r="P7445">
        <f>VLOOKUP(Table1[[#This Row],[CampaignID]],'advert datasetperformance'!A:F,6,FALSE)</f>
        <v>5518</v>
      </c>
    </row>
    <row r="7446" spans="1:16" x14ac:dyDescent="0.25">
      <c r="A7446" t="s">
        <v>15371</v>
      </c>
      <c r="B7446" t="s">
        <v>1415</v>
      </c>
      <c r="C7446" t="s">
        <v>15372</v>
      </c>
      <c r="D7446" s="1">
        <v>45351</v>
      </c>
      <c r="E7446" s="1">
        <v>45440</v>
      </c>
      <c r="F7446">
        <v>2881</v>
      </c>
      <c r="G7446">
        <v>82369</v>
      </c>
      <c r="H7446">
        <v>4711</v>
      </c>
      <c r="I7446">
        <v>466</v>
      </c>
      <c r="J7446">
        <v>13120</v>
      </c>
      <c r="K7446" t="str">
        <f>VLOOKUP(Table1[[#This Row],[CustomerID]],'advert datasetcustomers'!A:B,2,FALSE)</f>
        <v>Claudia Santana</v>
      </c>
      <c r="L7446" t="str">
        <f>VLOOKUP(Table1[[#This Row],[CustomerID]],'advert datasetcustomers'!A:E,5,FALSE)</f>
        <v>Sellersfort, ME</v>
      </c>
      <c r="M7446" t="str">
        <f>VLOOKUP(Table1[[#This Row],[CampaignID]],'advert datasetplatforms'!A:B,2,FALSE)</f>
        <v>LinkedIn</v>
      </c>
      <c r="N7446">
        <f>VLOOKUP(Table1[[#This Row],[CampaignID]],'advert datasetplatforms'!A:D,4,FALSE)</f>
        <v>64929</v>
      </c>
      <c r="O7446" t="str">
        <f>VLOOKUP(Table1[[#This Row],[CampaignID]],'advert datasetperformance'!A:B,2,FALSE)</f>
        <v>2024-04</v>
      </c>
      <c r="P7446">
        <f>VLOOKUP(Table1[[#This Row],[CampaignID]],'advert datasetperformance'!A:F,6,FALSE)</f>
        <v>14967</v>
      </c>
    </row>
    <row r="7447" spans="1:16" x14ac:dyDescent="0.25">
      <c r="A7447" t="s">
        <v>15373</v>
      </c>
      <c r="B7447" t="s">
        <v>3543</v>
      </c>
      <c r="C7447" t="s">
        <v>15374</v>
      </c>
      <c r="D7447" s="1">
        <v>45487</v>
      </c>
      <c r="E7447" s="1">
        <v>45132</v>
      </c>
      <c r="F7447">
        <v>4333</v>
      </c>
      <c r="G7447">
        <v>76712</v>
      </c>
      <c r="H7447">
        <v>2576</v>
      </c>
      <c r="I7447">
        <v>616</v>
      </c>
      <c r="J7447">
        <v>25175</v>
      </c>
      <c r="K7447" t="str">
        <f>VLOOKUP(Table1[[#This Row],[CustomerID]],'advert datasetcustomers'!A:B,2,FALSE)</f>
        <v>Louis Scott</v>
      </c>
      <c r="L7447" t="str">
        <f>VLOOKUP(Table1[[#This Row],[CustomerID]],'advert datasetcustomers'!A:E,5,FALSE)</f>
        <v>Burkeshire, PW</v>
      </c>
      <c r="M7447" t="str">
        <f>VLOOKUP(Table1[[#This Row],[CampaignID]],'advert datasetplatforms'!A:B,2,FALSE)</f>
        <v>Twitter</v>
      </c>
      <c r="N7447">
        <f>VLOOKUP(Table1[[#This Row],[CampaignID]],'advert datasetplatforms'!A:D,4,FALSE)</f>
        <v>93846</v>
      </c>
      <c r="O7447" t="str">
        <f>VLOOKUP(Table1[[#This Row],[CampaignID]],'advert datasetperformance'!A:B,2,FALSE)</f>
        <v>2024-10</v>
      </c>
      <c r="P7447">
        <f>VLOOKUP(Table1[[#This Row],[CampaignID]],'advert datasetperformance'!A:F,6,FALSE)</f>
        <v>16324</v>
      </c>
    </row>
    <row r="7448" spans="1:16" x14ac:dyDescent="0.25">
      <c r="A7448" t="s">
        <v>15375</v>
      </c>
      <c r="B7448" t="s">
        <v>1756</v>
      </c>
      <c r="C7448" t="s">
        <v>15376</v>
      </c>
      <c r="D7448" s="1">
        <v>45187</v>
      </c>
      <c r="E7448" s="1">
        <v>45025</v>
      </c>
      <c r="F7448">
        <v>3106</v>
      </c>
      <c r="G7448">
        <v>84523</v>
      </c>
      <c r="H7448">
        <v>4358</v>
      </c>
      <c r="I7448">
        <v>474</v>
      </c>
      <c r="J7448">
        <v>12573</v>
      </c>
      <c r="K7448" t="str">
        <f>VLOOKUP(Table1[[#This Row],[CustomerID]],'advert datasetcustomers'!A:B,2,FALSE)</f>
        <v>Jeffrey Frank</v>
      </c>
      <c r="L7448" t="str">
        <f>VLOOKUP(Table1[[#This Row],[CustomerID]],'advert datasetcustomers'!A:E,5,FALSE)</f>
        <v>New Danielbury, OR</v>
      </c>
      <c r="M7448" t="str">
        <f>VLOOKUP(Table1[[#This Row],[CampaignID]],'advert datasetplatforms'!A:B,2,FALSE)</f>
        <v>LinkedIn</v>
      </c>
      <c r="N7448">
        <f>VLOOKUP(Table1[[#This Row],[CampaignID]],'advert datasetplatforms'!A:D,4,FALSE)</f>
        <v>100668</v>
      </c>
      <c r="O7448" t="str">
        <f>VLOOKUP(Table1[[#This Row],[CampaignID]],'advert datasetperformance'!A:B,2,FALSE)</f>
        <v>2024-07</v>
      </c>
      <c r="P7448">
        <f>VLOOKUP(Table1[[#This Row],[CampaignID]],'advert datasetperformance'!A:F,6,FALSE)</f>
        <v>8790</v>
      </c>
    </row>
    <row r="7449" spans="1:16" x14ac:dyDescent="0.25">
      <c r="A7449" t="s">
        <v>15377</v>
      </c>
      <c r="B7449" t="s">
        <v>2996</v>
      </c>
      <c r="C7449" t="s">
        <v>15378</v>
      </c>
      <c r="D7449" s="1">
        <v>45066</v>
      </c>
      <c r="E7449" s="1">
        <v>45494</v>
      </c>
      <c r="F7449">
        <v>7254</v>
      </c>
      <c r="G7449">
        <v>107697</v>
      </c>
      <c r="H7449">
        <v>3626</v>
      </c>
      <c r="I7449">
        <v>767</v>
      </c>
      <c r="J7449">
        <v>29703</v>
      </c>
      <c r="K7449" t="str">
        <f>VLOOKUP(Table1[[#This Row],[CustomerID]],'advert datasetcustomers'!A:B,2,FALSE)</f>
        <v>Jamie Ford</v>
      </c>
      <c r="L7449" t="str">
        <f>VLOOKUP(Table1[[#This Row],[CustomerID]],'advert datasetcustomers'!A:E,5,FALSE)</f>
        <v>Rogersport, LA</v>
      </c>
      <c r="M7449" t="str">
        <f>VLOOKUP(Table1[[#This Row],[CampaignID]],'advert datasetplatforms'!A:B,2,FALSE)</f>
        <v>Facebook</v>
      </c>
      <c r="N7449">
        <f>VLOOKUP(Table1[[#This Row],[CampaignID]],'advert datasetplatforms'!A:D,4,FALSE)</f>
        <v>36622</v>
      </c>
      <c r="O7449" t="str">
        <f>VLOOKUP(Table1[[#This Row],[CampaignID]],'advert datasetperformance'!A:B,2,FALSE)</f>
        <v>2024-02</v>
      </c>
      <c r="P7449">
        <f>VLOOKUP(Table1[[#This Row],[CampaignID]],'advert datasetperformance'!A:F,6,FALSE)</f>
        <v>9300</v>
      </c>
    </row>
    <row r="7450" spans="1:16" x14ac:dyDescent="0.25">
      <c r="A7450" t="s">
        <v>15379</v>
      </c>
      <c r="B7450" t="s">
        <v>306</v>
      </c>
      <c r="C7450" t="s">
        <v>15380</v>
      </c>
      <c r="D7450" s="1">
        <v>45336</v>
      </c>
      <c r="E7450" s="1">
        <v>45225</v>
      </c>
      <c r="F7450">
        <v>5916</v>
      </c>
      <c r="G7450">
        <v>126428</v>
      </c>
      <c r="H7450">
        <v>2679</v>
      </c>
      <c r="I7450">
        <v>438</v>
      </c>
      <c r="J7450">
        <v>12481</v>
      </c>
      <c r="K7450" t="str">
        <f>VLOOKUP(Table1[[#This Row],[CustomerID]],'advert datasetcustomers'!A:B,2,FALSE)</f>
        <v>Lauren Thomas</v>
      </c>
      <c r="L7450" t="str">
        <f>VLOOKUP(Table1[[#This Row],[CustomerID]],'advert datasetcustomers'!A:E,5,FALSE)</f>
        <v>Morrisonshire, MT</v>
      </c>
      <c r="M7450" t="str">
        <f>VLOOKUP(Table1[[#This Row],[CampaignID]],'advert datasetplatforms'!A:B,2,FALSE)</f>
        <v>Google Ads</v>
      </c>
      <c r="N7450">
        <f>VLOOKUP(Table1[[#This Row],[CampaignID]],'advert datasetplatforms'!A:D,4,FALSE)</f>
        <v>1148</v>
      </c>
      <c r="O7450" t="str">
        <f>VLOOKUP(Table1[[#This Row],[CampaignID]],'advert datasetperformance'!A:B,2,FALSE)</f>
        <v>2024-06</v>
      </c>
      <c r="P7450">
        <f>VLOOKUP(Table1[[#This Row],[CampaignID]],'advert datasetperformance'!A:F,6,FALSE)</f>
        <v>11502</v>
      </c>
    </row>
    <row r="7451" spans="1:16" x14ac:dyDescent="0.25">
      <c r="A7451" t="s">
        <v>15381</v>
      </c>
      <c r="B7451" t="s">
        <v>892</v>
      </c>
      <c r="C7451" t="s">
        <v>15382</v>
      </c>
      <c r="D7451" s="1">
        <v>45492</v>
      </c>
      <c r="E7451" s="1">
        <v>45205</v>
      </c>
      <c r="F7451">
        <v>4304</v>
      </c>
      <c r="G7451">
        <v>125294</v>
      </c>
      <c r="H7451">
        <v>4949</v>
      </c>
      <c r="I7451">
        <v>559</v>
      </c>
      <c r="J7451">
        <v>16038</v>
      </c>
      <c r="K7451" t="str">
        <f>VLOOKUP(Table1[[#This Row],[CustomerID]],'advert datasetcustomers'!A:B,2,FALSE)</f>
        <v>Ellen Wood</v>
      </c>
      <c r="L7451" t="str">
        <f>VLOOKUP(Table1[[#This Row],[CustomerID]],'advert datasetcustomers'!A:E,5,FALSE)</f>
        <v>Daviston, OR</v>
      </c>
      <c r="M7451" t="str">
        <f>VLOOKUP(Table1[[#This Row],[CampaignID]],'advert datasetplatforms'!A:B,2,FALSE)</f>
        <v>Google Ads</v>
      </c>
      <c r="N7451">
        <f>VLOOKUP(Table1[[#This Row],[CampaignID]],'advert datasetplatforms'!A:D,4,FALSE)</f>
        <v>107062</v>
      </c>
      <c r="O7451" t="str">
        <f>VLOOKUP(Table1[[#This Row],[CampaignID]],'advert datasetperformance'!A:B,2,FALSE)</f>
        <v>2024-04</v>
      </c>
      <c r="P7451">
        <f>VLOOKUP(Table1[[#This Row],[CampaignID]],'advert datasetperformance'!A:F,6,FALSE)</f>
        <v>9099</v>
      </c>
    </row>
    <row r="7452" spans="1:16" x14ac:dyDescent="0.25">
      <c r="A7452" t="s">
        <v>15383</v>
      </c>
      <c r="B7452" t="s">
        <v>14</v>
      </c>
      <c r="C7452" t="s">
        <v>15384</v>
      </c>
      <c r="D7452" s="1">
        <v>45150</v>
      </c>
      <c r="E7452" s="1">
        <v>45483</v>
      </c>
      <c r="F7452">
        <v>4607</v>
      </c>
      <c r="G7452">
        <v>87918</v>
      </c>
      <c r="H7452">
        <v>5494</v>
      </c>
      <c r="I7452">
        <v>571</v>
      </c>
      <c r="J7452">
        <v>16460</v>
      </c>
      <c r="K7452" t="str">
        <f>VLOOKUP(Table1[[#This Row],[CustomerID]],'advert datasetcustomers'!A:B,2,FALSE)</f>
        <v>Reginald Downs</v>
      </c>
      <c r="L7452" t="str">
        <f>VLOOKUP(Table1[[#This Row],[CustomerID]],'advert datasetcustomers'!A:E,5,FALSE)</f>
        <v>Josephbury, IA</v>
      </c>
      <c r="M7452" t="str">
        <f>VLOOKUP(Table1[[#This Row],[CampaignID]],'advert datasetplatforms'!A:B,2,FALSE)</f>
        <v>Twitter</v>
      </c>
      <c r="N7452">
        <f>VLOOKUP(Table1[[#This Row],[CampaignID]],'advert datasetplatforms'!A:D,4,FALSE)</f>
        <v>111224</v>
      </c>
      <c r="O7452" t="str">
        <f>VLOOKUP(Table1[[#This Row],[CampaignID]],'advert datasetperformance'!A:B,2,FALSE)</f>
        <v>2024-09</v>
      </c>
      <c r="P7452">
        <f>VLOOKUP(Table1[[#This Row],[CampaignID]],'advert datasetperformance'!A:F,6,FALSE)</f>
        <v>7221</v>
      </c>
    </row>
    <row r="7453" spans="1:16" x14ac:dyDescent="0.25">
      <c r="A7453" t="s">
        <v>15385</v>
      </c>
      <c r="B7453" t="s">
        <v>2219</v>
      </c>
      <c r="C7453" t="s">
        <v>15386</v>
      </c>
      <c r="D7453" s="1">
        <v>45003</v>
      </c>
      <c r="E7453" s="1">
        <v>45299</v>
      </c>
      <c r="F7453">
        <v>7806</v>
      </c>
      <c r="G7453">
        <v>94652</v>
      </c>
      <c r="H7453">
        <v>5226</v>
      </c>
      <c r="I7453">
        <v>504</v>
      </c>
      <c r="J7453">
        <v>9172</v>
      </c>
      <c r="K7453" t="str">
        <f>VLOOKUP(Table1[[#This Row],[CustomerID]],'advert datasetcustomers'!A:B,2,FALSE)</f>
        <v>Brandon Anderson</v>
      </c>
      <c r="L7453" t="str">
        <f>VLOOKUP(Table1[[#This Row],[CustomerID]],'advert datasetcustomers'!A:E,5,FALSE)</f>
        <v>Changberg, PA</v>
      </c>
      <c r="M7453" t="str">
        <f>VLOOKUP(Table1[[#This Row],[CampaignID]],'advert datasetplatforms'!A:B,2,FALSE)</f>
        <v>Instagram</v>
      </c>
      <c r="N7453">
        <f>VLOOKUP(Table1[[#This Row],[CampaignID]],'advert datasetplatforms'!A:D,4,FALSE)</f>
        <v>90682</v>
      </c>
      <c r="O7453" t="str">
        <f>VLOOKUP(Table1[[#This Row],[CampaignID]],'advert datasetperformance'!A:B,2,FALSE)</f>
        <v>2024-03</v>
      </c>
      <c r="P7453">
        <f>VLOOKUP(Table1[[#This Row],[CampaignID]],'advert datasetperformance'!A:F,6,FALSE)</f>
        <v>10640</v>
      </c>
    </row>
    <row r="7454" spans="1:16" x14ac:dyDescent="0.25">
      <c r="A7454" t="s">
        <v>15387</v>
      </c>
      <c r="B7454" t="s">
        <v>1979</v>
      </c>
      <c r="C7454" t="s">
        <v>15388</v>
      </c>
      <c r="D7454" s="1">
        <v>44946</v>
      </c>
      <c r="E7454" s="1">
        <v>45251</v>
      </c>
      <c r="F7454">
        <v>6014</v>
      </c>
      <c r="G7454">
        <v>95236</v>
      </c>
      <c r="H7454">
        <v>4823</v>
      </c>
      <c r="I7454">
        <v>688</v>
      </c>
      <c r="J7454">
        <v>10060</v>
      </c>
      <c r="K7454" t="str">
        <f>VLOOKUP(Table1[[#This Row],[CustomerID]],'advert datasetcustomers'!A:B,2,FALSE)</f>
        <v>Alison Doyle</v>
      </c>
      <c r="L7454" t="str">
        <f>VLOOKUP(Table1[[#This Row],[CustomerID]],'advert datasetcustomers'!A:E,5,FALSE)</f>
        <v>West Michaelberg, ND</v>
      </c>
      <c r="M7454" t="str">
        <f>VLOOKUP(Table1[[#This Row],[CampaignID]],'advert datasetplatforms'!A:B,2,FALSE)</f>
        <v>Instagram</v>
      </c>
      <c r="N7454">
        <f>VLOOKUP(Table1[[#This Row],[CampaignID]],'advert datasetplatforms'!A:D,4,FALSE)</f>
        <v>138074</v>
      </c>
      <c r="O7454" t="str">
        <f>VLOOKUP(Table1[[#This Row],[CampaignID]],'advert datasetperformance'!A:B,2,FALSE)</f>
        <v>2024-02</v>
      </c>
      <c r="P7454">
        <f>VLOOKUP(Table1[[#This Row],[CampaignID]],'advert datasetperformance'!A:F,6,FALSE)</f>
        <v>6090</v>
      </c>
    </row>
    <row r="7455" spans="1:16" x14ac:dyDescent="0.25">
      <c r="A7455" t="s">
        <v>15389</v>
      </c>
      <c r="B7455" t="s">
        <v>4905</v>
      </c>
      <c r="C7455" t="s">
        <v>15390</v>
      </c>
      <c r="D7455" s="1">
        <v>44998</v>
      </c>
      <c r="E7455" s="1">
        <v>45064</v>
      </c>
      <c r="F7455">
        <v>4416</v>
      </c>
      <c r="G7455">
        <v>140015</v>
      </c>
      <c r="H7455">
        <v>5066</v>
      </c>
      <c r="I7455">
        <v>418</v>
      </c>
      <c r="J7455">
        <v>22453</v>
      </c>
      <c r="K7455" t="str">
        <f>VLOOKUP(Table1[[#This Row],[CustomerID]],'advert datasetcustomers'!A:B,2,FALSE)</f>
        <v>Andrea White</v>
      </c>
      <c r="L7455" t="str">
        <f>VLOOKUP(Table1[[#This Row],[CustomerID]],'advert datasetcustomers'!A:E,5,FALSE)</f>
        <v>East Ashley, GU</v>
      </c>
      <c r="M7455" t="str">
        <f>VLOOKUP(Table1[[#This Row],[CampaignID]],'advert datasetplatforms'!A:B,2,FALSE)</f>
        <v>Facebook</v>
      </c>
      <c r="N7455">
        <f>VLOOKUP(Table1[[#This Row],[CampaignID]],'advert datasetplatforms'!A:D,4,FALSE)</f>
        <v>80553</v>
      </c>
      <c r="O7455" t="str">
        <f>VLOOKUP(Table1[[#This Row],[CampaignID]],'advert datasetperformance'!A:B,2,FALSE)</f>
        <v>2024-04</v>
      </c>
      <c r="P7455">
        <f>VLOOKUP(Table1[[#This Row],[CampaignID]],'advert datasetperformance'!A:F,6,FALSE)</f>
        <v>5756</v>
      </c>
    </row>
    <row r="7456" spans="1:16" x14ac:dyDescent="0.25">
      <c r="A7456" t="s">
        <v>15391</v>
      </c>
      <c r="B7456" t="s">
        <v>2388</v>
      </c>
      <c r="C7456" t="s">
        <v>15392</v>
      </c>
      <c r="D7456" s="1">
        <v>45431</v>
      </c>
      <c r="E7456" s="1">
        <v>44921</v>
      </c>
      <c r="F7456">
        <v>3438</v>
      </c>
      <c r="G7456">
        <v>56181</v>
      </c>
      <c r="H7456">
        <v>5108</v>
      </c>
      <c r="I7456">
        <v>684</v>
      </c>
      <c r="J7456">
        <v>10719</v>
      </c>
      <c r="K7456" t="str">
        <f>VLOOKUP(Table1[[#This Row],[CustomerID]],'advert datasetcustomers'!A:B,2,FALSE)</f>
        <v>Scott Ellis</v>
      </c>
      <c r="L7456" t="str">
        <f>VLOOKUP(Table1[[#This Row],[CustomerID]],'advert datasetcustomers'!A:E,5,FALSE)</f>
        <v>Dickersonbury, IL</v>
      </c>
      <c r="M7456" t="str">
        <f>VLOOKUP(Table1[[#This Row],[CampaignID]],'advert datasetplatforms'!A:B,2,FALSE)</f>
        <v>Google Ads</v>
      </c>
      <c r="N7456">
        <f>VLOOKUP(Table1[[#This Row],[CampaignID]],'advert datasetplatforms'!A:D,4,FALSE)</f>
        <v>87674</v>
      </c>
      <c r="O7456" t="str">
        <f>VLOOKUP(Table1[[#This Row],[CampaignID]],'advert datasetperformance'!A:B,2,FALSE)</f>
        <v>2024-02</v>
      </c>
      <c r="P7456">
        <f>VLOOKUP(Table1[[#This Row],[CampaignID]],'advert datasetperformance'!A:F,6,FALSE)</f>
        <v>10106</v>
      </c>
    </row>
    <row r="7457" spans="1:16" x14ac:dyDescent="0.25">
      <c r="A7457" t="s">
        <v>15393</v>
      </c>
      <c r="B7457" t="s">
        <v>1264</v>
      </c>
      <c r="C7457" t="s">
        <v>15394</v>
      </c>
      <c r="D7457" s="1">
        <v>45244</v>
      </c>
      <c r="E7457" s="1">
        <v>45307</v>
      </c>
      <c r="F7457">
        <v>1363</v>
      </c>
      <c r="G7457">
        <v>38863</v>
      </c>
      <c r="H7457">
        <v>4929</v>
      </c>
      <c r="I7457">
        <v>368</v>
      </c>
      <c r="J7457">
        <v>24194</v>
      </c>
      <c r="K7457" t="str">
        <f>VLOOKUP(Table1[[#This Row],[CustomerID]],'advert datasetcustomers'!A:B,2,FALSE)</f>
        <v>Elizabeth Kim</v>
      </c>
      <c r="L7457" t="str">
        <f>VLOOKUP(Table1[[#This Row],[CustomerID]],'advert datasetcustomers'!A:E,5,FALSE)</f>
        <v>Reevesbury, DC</v>
      </c>
      <c r="M7457" t="str">
        <f>VLOOKUP(Table1[[#This Row],[CampaignID]],'advert datasetplatforms'!A:B,2,FALSE)</f>
        <v>LinkedIn</v>
      </c>
      <c r="N7457">
        <f>VLOOKUP(Table1[[#This Row],[CampaignID]],'advert datasetplatforms'!A:D,4,FALSE)</f>
        <v>19338</v>
      </c>
      <c r="O7457" t="str">
        <f>VLOOKUP(Table1[[#This Row],[CampaignID]],'advert datasetperformance'!A:B,2,FALSE)</f>
        <v>2024-08</v>
      </c>
      <c r="P7457">
        <f>VLOOKUP(Table1[[#This Row],[CampaignID]],'advert datasetperformance'!A:F,6,FALSE)</f>
        <v>12704</v>
      </c>
    </row>
    <row r="7458" spans="1:16" x14ac:dyDescent="0.25">
      <c r="A7458" t="s">
        <v>15395</v>
      </c>
      <c r="B7458" t="s">
        <v>1668</v>
      </c>
      <c r="C7458" t="s">
        <v>15396</v>
      </c>
      <c r="D7458" s="1">
        <v>45197</v>
      </c>
      <c r="E7458" s="1">
        <v>44990</v>
      </c>
      <c r="F7458">
        <v>5682</v>
      </c>
      <c r="G7458">
        <v>95579</v>
      </c>
      <c r="H7458">
        <v>4176</v>
      </c>
      <c r="I7458">
        <v>640</v>
      </c>
      <c r="J7458">
        <v>14225</v>
      </c>
      <c r="K7458" t="str">
        <f>VLOOKUP(Table1[[#This Row],[CustomerID]],'advert datasetcustomers'!A:B,2,FALSE)</f>
        <v>Austin Jones</v>
      </c>
      <c r="L7458" t="str">
        <f>VLOOKUP(Table1[[#This Row],[CustomerID]],'advert datasetcustomers'!A:E,5,FALSE)</f>
        <v>Ronaldmouth, NE</v>
      </c>
      <c r="M7458" t="str">
        <f>VLOOKUP(Table1[[#This Row],[CampaignID]],'advert datasetplatforms'!A:B,2,FALSE)</f>
        <v>Google Ads</v>
      </c>
      <c r="N7458">
        <f>VLOOKUP(Table1[[#This Row],[CampaignID]],'advert datasetplatforms'!A:D,4,FALSE)</f>
        <v>61901</v>
      </c>
      <c r="O7458" t="str">
        <f>VLOOKUP(Table1[[#This Row],[CampaignID]],'advert datasetperformance'!A:B,2,FALSE)</f>
        <v>2024-02</v>
      </c>
      <c r="P7458">
        <f>VLOOKUP(Table1[[#This Row],[CampaignID]],'advert datasetperformance'!A:F,6,FALSE)</f>
        <v>12130</v>
      </c>
    </row>
    <row r="7459" spans="1:16" x14ac:dyDescent="0.25">
      <c r="A7459" t="s">
        <v>15397</v>
      </c>
      <c r="B7459" t="s">
        <v>278</v>
      </c>
      <c r="C7459" t="s">
        <v>15398</v>
      </c>
      <c r="D7459" s="1">
        <v>45526</v>
      </c>
      <c r="E7459" s="1">
        <v>45283</v>
      </c>
      <c r="F7459">
        <v>4370</v>
      </c>
      <c r="G7459">
        <v>133857</v>
      </c>
      <c r="H7459">
        <v>3980</v>
      </c>
      <c r="I7459">
        <v>670</v>
      </c>
      <c r="J7459">
        <v>13778</v>
      </c>
      <c r="K7459" t="str">
        <f>VLOOKUP(Table1[[#This Row],[CustomerID]],'advert datasetcustomers'!A:B,2,FALSE)</f>
        <v>Terri Johnson</v>
      </c>
      <c r="L7459" t="str">
        <f>VLOOKUP(Table1[[#This Row],[CustomerID]],'advert datasetcustomers'!A:E,5,FALSE)</f>
        <v>Wilsonshire, FL</v>
      </c>
      <c r="M7459" t="str">
        <f>VLOOKUP(Table1[[#This Row],[CampaignID]],'advert datasetplatforms'!A:B,2,FALSE)</f>
        <v>Instagram</v>
      </c>
      <c r="N7459">
        <f>VLOOKUP(Table1[[#This Row],[CampaignID]],'advert datasetplatforms'!A:D,4,FALSE)</f>
        <v>94211</v>
      </c>
      <c r="O7459" t="str">
        <f>VLOOKUP(Table1[[#This Row],[CampaignID]],'advert datasetperformance'!A:B,2,FALSE)</f>
        <v>2024-08</v>
      </c>
      <c r="P7459">
        <f>VLOOKUP(Table1[[#This Row],[CampaignID]],'advert datasetperformance'!A:F,6,FALSE)</f>
        <v>7279</v>
      </c>
    </row>
    <row r="7460" spans="1:16" x14ac:dyDescent="0.25">
      <c r="A7460" t="s">
        <v>15399</v>
      </c>
      <c r="B7460" t="s">
        <v>142</v>
      </c>
      <c r="C7460" t="s">
        <v>15400</v>
      </c>
      <c r="D7460" s="1">
        <v>45538</v>
      </c>
      <c r="E7460" s="1">
        <v>45591</v>
      </c>
      <c r="F7460">
        <v>8013</v>
      </c>
      <c r="G7460">
        <v>87339</v>
      </c>
      <c r="H7460">
        <v>5261</v>
      </c>
      <c r="I7460">
        <v>444</v>
      </c>
      <c r="J7460">
        <v>11222</v>
      </c>
      <c r="K7460" t="str">
        <f>VLOOKUP(Table1[[#This Row],[CustomerID]],'advert datasetcustomers'!A:B,2,FALSE)</f>
        <v>Ricardo Johnson</v>
      </c>
      <c r="L7460" t="str">
        <f>VLOOKUP(Table1[[#This Row],[CustomerID]],'advert datasetcustomers'!A:E,5,FALSE)</f>
        <v>West Victoriahaven, VT</v>
      </c>
      <c r="M7460" t="str">
        <f>VLOOKUP(Table1[[#This Row],[CampaignID]],'advert datasetplatforms'!A:B,2,FALSE)</f>
        <v>Facebook</v>
      </c>
      <c r="N7460">
        <f>VLOOKUP(Table1[[#This Row],[CampaignID]],'advert datasetplatforms'!A:D,4,FALSE)</f>
        <v>85678</v>
      </c>
      <c r="O7460" t="str">
        <f>VLOOKUP(Table1[[#This Row],[CampaignID]],'advert datasetperformance'!A:B,2,FALSE)</f>
        <v>2024-01</v>
      </c>
      <c r="P7460">
        <f>VLOOKUP(Table1[[#This Row],[CampaignID]],'advert datasetperformance'!A:F,6,FALSE)</f>
        <v>4759</v>
      </c>
    </row>
    <row r="7461" spans="1:16" x14ac:dyDescent="0.25">
      <c r="A7461" t="s">
        <v>15401</v>
      </c>
      <c r="B7461" t="s">
        <v>1661</v>
      </c>
      <c r="C7461" t="s">
        <v>15402</v>
      </c>
      <c r="D7461" s="1">
        <v>44923</v>
      </c>
      <c r="E7461" s="1">
        <v>45010</v>
      </c>
      <c r="F7461">
        <v>5958</v>
      </c>
      <c r="G7461">
        <v>138599</v>
      </c>
      <c r="H7461">
        <v>3584</v>
      </c>
      <c r="I7461">
        <v>642</v>
      </c>
      <c r="J7461">
        <v>10938</v>
      </c>
      <c r="K7461" t="str">
        <f>VLOOKUP(Table1[[#This Row],[CustomerID]],'advert datasetcustomers'!A:B,2,FALSE)</f>
        <v>Lori Nolan</v>
      </c>
      <c r="L7461" t="str">
        <f>VLOOKUP(Table1[[#This Row],[CustomerID]],'advert datasetcustomers'!A:E,5,FALSE)</f>
        <v>North Jennifer, VA</v>
      </c>
      <c r="M7461" t="str">
        <f>VLOOKUP(Table1[[#This Row],[CampaignID]],'advert datasetplatforms'!A:B,2,FALSE)</f>
        <v>Instagram</v>
      </c>
      <c r="N7461">
        <f>VLOOKUP(Table1[[#This Row],[CampaignID]],'advert datasetplatforms'!A:D,4,FALSE)</f>
        <v>93367</v>
      </c>
      <c r="O7461" t="str">
        <f>VLOOKUP(Table1[[#This Row],[CampaignID]],'advert datasetperformance'!A:B,2,FALSE)</f>
        <v>2024-10</v>
      </c>
      <c r="P7461">
        <f>VLOOKUP(Table1[[#This Row],[CampaignID]],'advert datasetperformance'!A:F,6,FALSE)</f>
        <v>11521</v>
      </c>
    </row>
    <row r="7462" spans="1:16" x14ac:dyDescent="0.25">
      <c r="A7462" t="s">
        <v>15403</v>
      </c>
      <c r="B7462" t="s">
        <v>973</v>
      </c>
      <c r="C7462" t="s">
        <v>15404</v>
      </c>
      <c r="D7462" s="1">
        <v>44964</v>
      </c>
      <c r="E7462" s="1">
        <v>45006</v>
      </c>
      <c r="F7462">
        <v>4528</v>
      </c>
      <c r="G7462">
        <v>93213</v>
      </c>
      <c r="H7462">
        <v>5887</v>
      </c>
      <c r="I7462">
        <v>649</v>
      </c>
      <c r="J7462">
        <v>17095</v>
      </c>
      <c r="K7462" t="str">
        <f>VLOOKUP(Table1[[#This Row],[CustomerID]],'advert datasetcustomers'!A:B,2,FALSE)</f>
        <v>Jennifer Lopez</v>
      </c>
      <c r="L7462" t="str">
        <f>VLOOKUP(Table1[[#This Row],[CustomerID]],'advert datasetcustomers'!A:E,5,FALSE)</f>
        <v>New Michael, KY</v>
      </c>
      <c r="M7462" t="str">
        <f>VLOOKUP(Table1[[#This Row],[CampaignID]],'advert datasetplatforms'!A:B,2,FALSE)</f>
        <v>Facebook</v>
      </c>
      <c r="N7462">
        <f>VLOOKUP(Table1[[#This Row],[CampaignID]],'advert datasetplatforms'!A:D,4,FALSE)</f>
        <v>58563</v>
      </c>
      <c r="O7462" t="str">
        <f>VLOOKUP(Table1[[#This Row],[CampaignID]],'advert datasetperformance'!A:B,2,FALSE)</f>
        <v>2024-10</v>
      </c>
      <c r="P7462">
        <f>VLOOKUP(Table1[[#This Row],[CampaignID]],'advert datasetperformance'!A:F,6,FALSE)</f>
        <v>11842</v>
      </c>
    </row>
    <row r="7463" spans="1:16" x14ac:dyDescent="0.25">
      <c r="A7463" t="s">
        <v>15405</v>
      </c>
      <c r="B7463" t="s">
        <v>810</v>
      </c>
      <c r="C7463" t="s">
        <v>15406</v>
      </c>
      <c r="D7463" s="1">
        <v>45389</v>
      </c>
      <c r="E7463" s="1">
        <v>45334</v>
      </c>
      <c r="F7463">
        <v>4920</v>
      </c>
      <c r="G7463">
        <v>81101</v>
      </c>
      <c r="H7463">
        <v>4998</v>
      </c>
      <c r="I7463">
        <v>654</v>
      </c>
      <c r="J7463">
        <v>18439</v>
      </c>
      <c r="K7463" t="str">
        <f>VLOOKUP(Table1[[#This Row],[CustomerID]],'advert datasetcustomers'!A:B,2,FALSE)</f>
        <v>Joseph Santiago</v>
      </c>
      <c r="L7463" t="str">
        <f>VLOOKUP(Table1[[#This Row],[CustomerID]],'advert datasetcustomers'!A:E,5,FALSE)</f>
        <v>West Amandaland, AL</v>
      </c>
      <c r="M7463" t="str">
        <f>VLOOKUP(Table1[[#This Row],[CampaignID]],'advert datasetplatforms'!A:B,2,FALSE)</f>
        <v>Google Ads</v>
      </c>
      <c r="N7463">
        <f>VLOOKUP(Table1[[#This Row],[CampaignID]],'advert datasetplatforms'!A:D,4,FALSE)</f>
        <v>100231</v>
      </c>
      <c r="O7463" t="str">
        <f>VLOOKUP(Table1[[#This Row],[CampaignID]],'advert datasetperformance'!A:B,2,FALSE)</f>
        <v>2024-02</v>
      </c>
      <c r="P7463">
        <f>VLOOKUP(Table1[[#This Row],[CampaignID]],'advert datasetperformance'!A:F,6,FALSE)</f>
        <v>5072</v>
      </c>
    </row>
    <row r="7464" spans="1:16" x14ac:dyDescent="0.25">
      <c r="A7464" t="s">
        <v>15407</v>
      </c>
      <c r="B7464" t="s">
        <v>284</v>
      </c>
      <c r="C7464" t="s">
        <v>15408</v>
      </c>
      <c r="D7464" s="1">
        <v>44913</v>
      </c>
      <c r="E7464" s="1">
        <v>45411</v>
      </c>
      <c r="F7464">
        <v>4837</v>
      </c>
      <c r="G7464">
        <v>76488</v>
      </c>
      <c r="H7464">
        <v>3984</v>
      </c>
      <c r="I7464">
        <v>816</v>
      </c>
      <c r="J7464">
        <v>6540</v>
      </c>
      <c r="K7464" t="str">
        <f>VLOOKUP(Table1[[#This Row],[CustomerID]],'advert datasetcustomers'!A:B,2,FALSE)</f>
        <v>Michael Newman</v>
      </c>
      <c r="L7464" t="str">
        <f>VLOOKUP(Table1[[#This Row],[CustomerID]],'advert datasetcustomers'!A:E,5,FALSE)</f>
        <v>Mcgeeport, NH</v>
      </c>
      <c r="M7464" t="str">
        <f>VLOOKUP(Table1[[#This Row],[CampaignID]],'advert datasetplatforms'!A:B,2,FALSE)</f>
        <v>Twitter</v>
      </c>
      <c r="N7464">
        <f>VLOOKUP(Table1[[#This Row],[CampaignID]],'advert datasetplatforms'!A:D,4,FALSE)</f>
        <v>52547</v>
      </c>
      <c r="O7464" t="str">
        <f>VLOOKUP(Table1[[#This Row],[CampaignID]],'advert datasetperformance'!A:B,2,FALSE)</f>
        <v>2024-09</v>
      </c>
      <c r="P7464">
        <f>VLOOKUP(Table1[[#This Row],[CampaignID]],'advert datasetperformance'!A:F,6,FALSE)</f>
        <v>2993</v>
      </c>
    </row>
    <row r="7465" spans="1:16" x14ac:dyDescent="0.25">
      <c r="A7465" t="s">
        <v>15409</v>
      </c>
      <c r="B7465" t="s">
        <v>226</v>
      </c>
      <c r="C7465" t="s">
        <v>15410</v>
      </c>
      <c r="D7465" s="1">
        <v>45008</v>
      </c>
      <c r="E7465" s="1">
        <v>44985</v>
      </c>
      <c r="F7465">
        <v>3658</v>
      </c>
      <c r="G7465">
        <v>123571</v>
      </c>
      <c r="H7465">
        <v>6358</v>
      </c>
      <c r="I7465">
        <v>615</v>
      </c>
      <c r="J7465">
        <v>14550</v>
      </c>
      <c r="K7465" t="str">
        <f>VLOOKUP(Table1[[#This Row],[CustomerID]],'advert datasetcustomers'!A:B,2,FALSE)</f>
        <v>Tina Harris</v>
      </c>
      <c r="L7465" t="str">
        <f>VLOOKUP(Table1[[#This Row],[CustomerID]],'advert datasetcustomers'!A:E,5,FALSE)</f>
        <v>Longland, NV</v>
      </c>
      <c r="M7465" t="str">
        <f>VLOOKUP(Table1[[#This Row],[CampaignID]],'advert datasetplatforms'!A:B,2,FALSE)</f>
        <v>Facebook</v>
      </c>
      <c r="N7465">
        <f>VLOOKUP(Table1[[#This Row],[CampaignID]],'advert datasetplatforms'!A:D,4,FALSE)</f>
        <v>51153</v>
      </c>
      <c r="O7465" t="str">
        <f>VLOOKUP(Table1[[#This Row],[CampaignID]],'advert datasetperformance'!A:B,2,FALSE)</f>
        <v>2024-09</v>
      </c>
      <c r="P7465">
        <f>VLOOKUP(Table1[[#This Row],[CampaignID]],'advert datasetperformance'!A:F,6,FALSE)</f>
        <v>12623</v>
      </c>
    </row>
    <row r="7466" spans="1:16" x14ac:dyDescent="0.25">
      <c r="A7466" t="s">
        <v>15411</v>
      </c>
      <c r="B7466" t="s">
        <v>1197</v>
      </c>
      <c r="C7466" t="s">
        <v>15412</v>
      </c>
      <c r="D7466" s="1">
        <v>45561</v>
      </c>
      <c r="E7466" s="1">
        <v>45348</v>
      </c>
      <c r="F7466">
        <v>4591</v>
      </c>
      <c r="G7466">
        <v>91375</v>
      </c>
      <c r="H7466">
        <v>6930</v>
      </c>
      <c r="I7466">
        <v>587</v>
      </c>
      <c r="J7466">
        <v>20166</v>
      </c>
      <c r="K7466" t="str">
        <f>VLOOKUP(Table1[[#This Row],[CustomerID]],'advert datasetcustomers'!A:B,2,FALSE)</f>
        <v>Mr. Gary Macdonald</v>
      </c>
      <c r="L7466" t="str">
        <f>VLOOKUP(Table1[[#This Row],[CustomerID]],'advert datasetcustomers'!A:E,5,FALSE)</f>
        <v>North Cassandraville, TX</v>
      </c>
      <c r="M7466" t="str">
        <f>VLOOKUP(Table1[[#This Row],[CampaignID]],'advert datasetplatforms'!A:B,2,FALSE)</f>
        <v>Google Ads</v>
      </c>
      <c r="N7466">
        <f>VLOOKUP(Table1[[#This Row],[CampaignID]],'advert datasetplatforms'!A:D,4,FALSE)</f>
        <v>51309</v>
      </c>
      <c r="O7466" t="str">
        <f>VLOOKUP(Table1[[#This Row],[CampaignID]],'advert datasetperformance'!A:B,2,FALSE)</f>
        <v>2024-06</v>
      </c>
      <c r="P7466">
        <f>VLOOKUP(Table1[[#This Row],[CampaignID]],'advert datasetperformance'!A:F,6,FALSE)</f>
        <v>7841</v>
      </c>
    </row>
    <row r="7467" spans="1:16" x14ac:dyDescent="0.25">
      <c r="A7467" t="s">
        <v>15413</v>
      </c>
      <c r="B7467" t="s">
        <v>180</v>
      </c>
      <c r="C7467" t="s">
        <v>15414</v>
      </c>
      <c r="D7467" s="1">
        <v>45160</v>
      </c>
      <c r="E7467" s="1">
        <v>45267</v>
      </c>
      <c r="F7467">
        <v>6761</v>
      </c>
      <c r="G7467">
        <v>78566</v>
      </c>
      <c r="H7467">
        <v>6213</v>
      </c>
      <c r="I7467">
        <v>552</v>
      </c>
      <c r="J7467">
        <v>22157</v>
      </c>
      <c r="K7467" t="str">
        <f>VLOOKUP(Table1[[#This Row],[CustomerID]],'advert datasetcustomers'!A:B,2,FALSE)</f>
        <v>Carl Edwards</v>
      </c>
      <c r="L7467" t="str">
        <f>VLOOKUP(Table1[[#This Row],[CustomerID]],'advert datasetcustomers'!A:E,5,FALSE)</f>
        <v>West Angelastad, UT</v>
      </c>
      <c r="M7467" t="str">
        <f>VLOOKUP(Table1[[#This Row],[CampaignID]],'advert datasetplatforms'!A:B,2,FALSE)</f>
        <v>Twitter</v>
      </c>
      <c r="N7467">
        <f>VLOOKUP(Table1[[#This Row],[CampaignID]],'advert datasetplatforms'!A:D,4,FALSE)</f>
        <v>134484</v>
      </c>
      <c r="O7467" t="str">
        <f>VLOOKUP(Table1[[#This Row],[CampaignID]],'advert datasetperformance'!A:B,2,FALSE)</f>
        <v>2024-05</v>
      </c>
      <c r="P7467">
        <f>VLOOKUP(Table1[[#This Row],[CampaignID]],'advert datasetperformance'!A:F,6,FALSE)</f>
        <v>15189</v>
      </c>
    </row>
    <row r="7468" spans="1:16" x14ac:dyDescent="0.25">
      <c r="A7468" t="s">
        <v>15415</v>
      </c>
      <c r="B7468" t="s">
        <v>56</v>
      </c>
      <c r="C7468" t="s">
        <v>15416</v>
      </c>
      <c r="D7468" s="1">
        <v>45525</v>
      </c>
      <c r="E7468" s="1">
        <v>45213</v>
      </c>
      <c r="F7468">
        <v>4227</v>
      </c>
      <c r="G7468">
        <v>52920</v>
      </c>
      <c r="H7468">
        <v>5165</v>
      </c>
      <c r="I7468">
        <v>509</v>
      </c>
      <c r="J7468">
        <v>4053</v>
      </c>
      <c r="K7468" t="str">
        <f>VLOOKUP(Table1[[#This Row],[CustomerID]],'advert datasetcustomers'!A:B,2,FALSE)</f>
        <v>Gina Williams</v>
      </c>
      <c r="L7468" t="str">
        <f>VLOOKUP(Table1[[#This Row],[CustomerID]],'advert datasetcustomers'!A:E,5,FALSE)</f>
        <v>New Johnmouth, CO</v>
      </c>
      <c r="M7468" t="str">
        <f>VLOOKUP(Table1[[#This Row],[CampaignID]],'advert datasetplatforms'!A:B,2,FALSE)</f>
        <v>Facebook</v>
      </c>
      <c r="N7468">
        <f>VLOOKUP(Table1[[#This Row],[CampaignID]],'advert datasetplatforms'!A:D,4,FALSE)</f>
        <v>68200</v>
      </c>
      <c r="O7468" t="str">
        <f>VLOOKUP(Table1[[#This Row],[CampaignID]],'advert datasetperformance'!A:B,2,FALSE)</f>
        <v>2024-06</v>
      </c>
      <c r="P7468">
        <f>VLOOKUP(Table1[[#This Row],[CampaignID]],'advert datasetperformance'!A:F,6,FALSE)</f>
        <v>9216</v>
      </c>
    </row>
    <row r="7469" spans="1:16" x14ac:dyDescent="0.25">
      <c r="A7469" t="s">
        <v>15417</v>
      </c>
      <c r="B7469" t="s">
        <v>2462</v>
      </c>
      <c r="C7469" t="s">
        <v>15418</v>
      </c>
      <c r="D7469" s="1">
        <v>45022</v>
      </c>
      <c r="E7469" s="1">
        <v>45402</v>
      </c>
      <c r="F7469">
        <v>2742</v>
      </c>
      <c r="G7469">
        <v>114108</v>
      </c>
      <c r="H7469">
        <v>6485</v>
      </c>
      <c r="I7469">
        <v>607</v>
      </c>
      <c r="J7469">
        <v>15359</v>
      </c>
      <c r="K7469" t="str">
        <f>VLOOKUP(Table1[[#This Row],[CustomerID]],'advert datasetcustomers'!A:B,2,FALSE)</f>
        <v>Christopher Lopez</v>
      </c>
      <c r="L7469" t="str">
        <f>VLOOKUP(Table1[[#This Row],[CustomerID]],'advert datasetcustomers'!A:E,5,FALSE)</f>
        <v>West Nathan, FL</v>
      </c>
      <c r="M7469" t="str">
        <f>VLOOKUP(Table1[[#This Row],[CampaignID]],'advert datasetplatforms'!A:B,2,FALSE)</f>
        <v>Instagram</v>
      </c>
      <c r="N7469">
        <f>VLOOKUP(Table1[[#This Row],[CampaignID]],'advert datasetplatforms'!A:D,4,FALSE)</f>
        <v>49982</v>
      </c>
      <c r="O7469" t="str">
        <f>VLOOKUP(Table1[[#This Row],[CampaignID]],'advert datasetperformance'!A:B,2,FALSE)</f>
        <v>2024-10</v>
      </c>
      <c r="P7469">
        <f>VLOOKUP(Table1[[#This Row],[CampaignID]],'advert datasetperformance'!A:F,6,FALSE)</f>
        <v>10259</v>
      </c>
    </row>
    <row r="7470" spans="1:16" x14ac:dyDescent="0.25">
      <c r="A7470" t="s">
        <v>15419</v>
      </c>
      <c r="B7470" t="s">
        <v>2066</v>
      </c>
      <c r="C7470" t="s">
        <v>15420</v>
      </c>
      <c r="D7470" s="1">
        <v>45556</v>
      </c>
      <c r="E7470" s="1">
        <v>45554</v>
      </c>
      <c r="F7470">
        <v>2904</v>
      </c>
      <c r="G7470">
        <v>140396</v>
      </c>
      <c r="H7470">
        <v>5864</v>
      </c>
      <c r="I7470">
        <v>533</v>
      </c>
      <c r="J7470">
        <v>18738</v>
      </c>
      <c r="K7470" t="str">
        <f>VLOOKUP(Table1[[#This Row],[CustomerID]],'advert datasetcustomers'!A:B,2,FALSE)</f>
        <v>Christina Campbell</v>
      </c>
      <c r="L7470" t="str">
        <f>VLOOKUP(Table1[[#This Row],[CustomerID]],'advert datasetcustomers'!A:E,5,FALSE)</f>
        <v>Longport, NC</v>
      </c>
      <c r="M7470" t="str">
        <f>VLOOKUP(Table1[[#This Row],[CampaignID]],'advert datasetplatforms'!A:B,2,FALSE)</f>
        <v>Twitter</v>
      </c>
      <c r="N7470">
        <f>VLOOKUP(Table1[[#This Row],[CampaignID]],'advert datasetplatforms'!A:D,4,FALSE)</f>
        <v>99082</v>
      </c>
      <c r="O7470" t="str">
        <f>VLOOKUP(Table1[[#This Row],[CampaignID]],'advert datasetperformance'!A:B,2,FALSE)</f>
        <v>2024-06</v>
      </c>
      <c r="P7470">
        <f>VLOOKUP(Table1[[#This Row],[CampaignID]],'advert datasetperformance'!A:F,6,FALSE)</f>
        <v>12299</v>
      </c>
    </row>
    <row r="7471" spans="1:16" x14ac:dyDescent="0.25">
      <c r="A7471" t="s">
        <v>15421</v>
      </c>
      <c r="B7471" t="s">
        <v>29</v>
      </c>
      <c r="C7471" t="s">
        <v>15422</v>
      </c>
      <c r="D7471" s="1">
        <v>45352</v>
      </c>
      <c r="E7471" s="1">
        <v>44944</v>
      </c>
      <c r="F7471">
        <v>4923</v>
      </c>
      <c r="G7471">
        <v>132767</v>
      </c>
      <c r="H7471">
        <v>5564</v>
      </c>
      <c r="I7471">
        <v>800</v>
      </c>
      <c r="J7471">
        <v>24289</v>
      </c>
      <c r="K7471" t="str">
        <f>VLOOKUP(Table1[[#This Row],[CustomerID]],'advert datasetcustomers'!A:B,2,FALSE)</f>
        <v>Kathryn Fleming MD</v>
      </c>
      <c r="L7471" t="str">
        <f>VLOOKUP(Table1[[#This Row],[CustomerID]],'advert datasetcustomers'!A:E,5,FALSE)</f>
        <v>Andrewmouth, DC</v>
      </c>
      <c r="M7471" t="str">
        <f>VLOOKUP(Table1[[#This Row],[CampaignID]],'advert datasetplatforms'!A:B,2,FALSE)</f>
        <v>LinkedIn</v>
      </c>
      <c r="N7471">
        <f>VLOOKUP(Table1[[#This Row],[CampaignID]],'advert datasetplatforms'!A:D,4,FALSE)</f>
        <v>84857</v>
      </c>
      <c r="O7471" t="str">
        <f>VLOOKUP(Table1[[#This Row],[CampaignID]],'advert datasetperformance'!A:B,2,FALSE)</f>
        <v>2024-08</v>
      </c>
      <c r="P7471">
        <f>VLOOKUP(Table1[[#This Row],[CampaignID]],'advert datasetperformance'!A:F,6,FALSE)</f>
        <v>11096</v>
      </c>
    </row>
    <row r="7472" spans="1:16" x14ac:dyDescent="0.25">
      <c r="A7472" t="s">
        <v>15423</v>
      </c>
      <c r="B7472" t="s">
        <v>420</v>
      </c>
      <c r="C7472" t="s">
        <v>15424</v>
      </c>
      <c r="D7472" s="1">
        <v>45488</v>
      </c>
      <c r="E7472" s="1">
        <v>45087</v>
      </c>
      <c r="F7472">
        <v>4938</v>
      </c>
      <c r="G7472">
        <v>109877</v>
      </c>
      <c r="H7472">
        <v>6622</v>
      </c>
      <c r="I7472">
        <v>335</v>
      </c>
      <c r="J7472">
        <v>10590</v>
      </c>
      <c r="K7472" t="str">
        <f>VLOOKUP(Table1[[#This Row],[CustomerID]],'advert datasetcustomers'!A:B,2,FALSE)</f>
        <v>William Fowler</v>
      </c>
      <c r="L7472" t="str">
        <f>VLOOKUP(Table1[[#This Row],[CustomerID]],'advert datasetcustomers'!A:E,5,FALSE)</f>
        <v>Port Michelle, MH</v>
      </c>
      <c r="M7472" t="str">
        <f>VLOOKUP(Table1[[#This Row],[CampaignID]],'advert datasetplatforms'!A:B,2,FALSE)</f>
        <v>Twitter</v>
      </c>
      <c r="N7472">
        <f>VLOOKUP(Table1[[#This Row],[CampaignID]],'advert datasetplatforms'!A:D,4,FALSE)</f>
        <v>86037</v>
      </c>
      <c r="O7472" t="str">
        <f>VLOOKUP(Table1[[#This Row],[CampaignID]],'advert datasetperformance'!A:B,2,FALSE)</f>
        <v>2024-03</v>
      </c>
      <c r="P7472">
        <f>VLOOKUP(Table1[[#This Row],[CampaignID]],'advert datasetperformance'!A:F,6,FALSE)</f>
        <v>5898</v>
      </c>
    </row>
    <row r="7473" spans="1:16" x14ac:dyDescent="0.25">
      <c r="A7473" t="s">
        <v>15425</v>
      </c>
      <c r="B7473" t="s">
        <v>91</v>
      </c>
      <c r="C7473" t="s">
        <v>15426</v>
      </c>
      <c r="D7473" s="1">
        <v>44967</v>
      </c>
      <c r="E7473" s="1">
        <v>45295</v>
      </c>
      <c r="F7473">
        <v>4646</v>
      </c>
      <c r="G7473">
        <v>89807</v>
      </c>
      <c r="H7473">
        <v>4640</v>
      </c>
      <c r="I7473">
        <v>684</v>
      </c>
      <c r="J7473">
        <v>19629</v>
      </c>
      <c r="K7473" t="str">
        <f>VLOOKUP(Table1[[#This Row],[CustomerID]],'advert datasetcustomers'!A:B,2,FALSE)</f>
        <v>Samantha Johnson</v>
      </c>
      <c r="L7473" t="str">
        <f>VLOOKUP(Table1[[#This Row],[CustomerID]],'advert datasetcustomers'!A:E,5,FALSE)</f>
        <v>Daisyburgh, WV</v>
      </c>
      <c r="M7473" t="str">
        <f>VLOOKUP(Table1[[#This Row],[CampaignID]],'advert datasetplatforms'!A:B,2,FALSE)</f>
        <v>Google Ads</v>
      </c>
      <c r="N7473">
        <f>VLOOKUP(Table1[[#This Row],[CampaignID]],'advert datasetplatforms'!A:D,4,FALSE)</f>
        <v>102463</v>
      </c>
      <c r="O7473" t="str">
        <f>VLOOKUP(Table1[[#This Row],[CampaignID]],'advert datasetperformance'!A:B,2,FALSE)</f>
        <v>2024-03</v>
      </c>
      <c r="P7473">
        <f>VLOOKUP(Table1[[#This Row],[CampaignID]],'advert datasetperformance'!A:F,6,FALSE)</f>
        <v>14068</v>
      </c>
    </row>
    <row r="7474" spans="1:16" x14ac:dyDescent="0.25">
      <c r="A7474" t="s">
        <v>15427</v>
      </c>
      <c r="B7474" t="s">
        <v>540</v>
      </c>
      <c r="C7474" t="s">
        <v>15428</v>
      </c>
      <c r="D7474" s="1">
        <v>45258</v>
      </c>
      <c r="E7474" s="1">
        <v>45382</v>
      </c>
      <c r="F7474">
        <v>3086</v>
      </c>
      <c r="G7474">
        <v>64878</v>
      </c>
      <c r="H7474">
        <v>6316</v>
      </c>
      <c r="I7474">
        <v>371</v>
      </c>
      <c r="J7474">
        <v>10096</v>
      </c>
      <c r="K7474" t="str">
        <f>VLOOKUP(Table1[[#This Row],[CustomerID]],'advert datasetcustomers'!A:B,2,FALSE)</f>
        <v>Katherine Williams</v>
      </c>
      <c r="L7474" t="str">
        <f>VLOOKUP(Table1[[#This Row],[CustomerID]],'advert datasetcustomers'!A:E,5,FALSE)</f>
        <v>Woodside, OK</v>
      </c>
      <c r="M7474" t="str">
        <f>VLOOKUP(Table1[[#This Row],[CampaignID]],'advert datasetplatforms'!A:B,2,FALSE)</f>
        <v>Instagram</v>
      </c>
      <c r="N7474">
        <f>VLOOKUP(Table1[[#This Row],[CampaignID]],'advert datasetplatforms'!A:D,4,FALSE)</f>
        <v>46347</v>
      </c>
      <c r="O7474" t="str">
        <f>VLOOKUP(Table1[[#This Row],[CampaignID]],'advert datasetperformance'!A:B,2,FALSE)</f>
        <v>2024-04</v>
      </c>
      <c r="P7474">
        <f>VLOOKUP(Table1[[#This Row],[CampaignID]],'advert datasetperformance'!A:F,6,FALSE)</f>
        <v>11116</v>
      </c>
    </row>
    <row r="7475" spans="1:16" x14ac:dyDescent="0.25">
      <c r="A7475" t="s">
        <v>15429</v>
      </c>
      <c r="B7475" t="s">
        <v>2693</v>
      </c>
      <c r="C7475" t="s">
        <v>15430</v>
      </c>
      <c r="D7475" s="1">
        <v>44874</v>
      </c>
      <c r="E7475" s="1">
        <v>45158</v>
      </c>
      <c r="F7475">
        <v>5266</v>
      </c>
      <c r="G7475">
        <v>74962</v>
      </c>
      <c r="H7475">
        <v>5234</v>
      </c>
      <c r="I7475">
        <v>310</v>
      </c>
      <c r="J7475">
        <v>2533</v>
      </c>
      <c r="K7475" t="str">
        <f>VLOOKUP(Table1[[#This Row],[CustomerID]],'advert datasetcustomers'!A:B,2,FALSE)</f>
        <v>Haley Cox</v>
      </c>
      <c r="L7475" t="str">
        <f>VLOOKUP(Table1[[#This Row],[CustomerID]],'advert datasetcustomers'!A:E,5,FALSE)</f>
        <v>North Amyton, MT</v>
      </c>
      <c r="M7475" t="str">
        <f>VLOOKUP(Table1[[#This Row],[CampaignID]],'advert datasetplatforms'!A:B,2,FALSE)</f>
        <v>Instagram</v>
      </c>
      <c r="N7475">
        <f>VLOOKUP(Table1[[#This Row],[CampaignID]],'advert datasetplatforms'!A:D,4,FALSE)</f>
        <v>101612</v>
      </c>
      <c r="O7475" t="str">
        <f>VLOOKUP(Table1[[#This Row],[CampaignID]],'advert datasetperformance'!A:B,2,FALSE)</f>
        <v>2024-01</v>
      </c>
      <c r="P7475">
        <f>VLOOKUP(Table1[[#This Row],[CampaignID]],'advert datasetperformance'!A:F,6,FALSE)</f>
        <v>5314</v>
      </c>
    </row>
    <row r="7476" spans="1:16" x14ac:dyDescent="0.25">
      <c r="A7476" t="s">
        <v>15431</v>
      </c>
      <c r="B7476" t="s">
        <v>1509</v>
      </c>
      <c r="C7476" t="s">
        <v>15432</v>
      </c>
      <c r="D7476" s="1">
        <v>45491</v>
      </c>
      <c r="E7476" s="1">
        <v>45201</v>
      </c>
      <c r="F7476">
        <v>4701</v>
      </c>
      <c r="G7476">
        <v>103160</v>
      </c>
      <c r="H7476">
        <v>4436</v>
      </c>
      <c r="I7476">
        <v>401</v>
      </c>
      <c r="J7476">
        <v>18470</v>
      </c>
      <c r="K7476" t="str">
        <f>VLOOKUP(Table1[[#This Row],[CustomerID]],'advert datasetcustomers'!A:B,2,FALSE)</f>
        <v>Andrew Rodgers</v>
      </c>
      <c r="L7476" t="str">
        <f>VLOOKUP(Table1[[#This Row],[CustomerID]],'advert datasetcustomers'!A:E,5,FALSE)</f>
        <v>Richardview, GU</v>
      </c>
      <c r="M7476" t="str">
        <f>VLOOKUP(Table1[[#This Row],[CampaignID]],'advert datasetplatforms'!A:B,2,FALSE)</f>
        <v>Google Ads</v>
      </c>
      <c r="N7476">
        <f>VLOOKUP(Table1[[#This Row],[CampaignID]],'advert datasetplatforms'!A:D,4,FALSE)</f>
        <v>92892</v>
      </c>
      <c r="O7476" t="str">
        <f>VLOOKUP(Table1[[#This Row],[CampaignID]],'advert datasetperformance'!A:B,2,FALSE)</f>
        <v>2024-04</v>
      </c>
      <c r="P7476">
        <f>VLOOKUP(Table1[[#This Row],[CampaignID]],'advert datasetperformance'!A:F,6,FALSE)</f>
        <v>15436</v>
      </c>
    </row>
    <row r="7477" spans="1:16" x14ac:dyDescent="0.25">
      <c r="A7477" t="s">
        <v>15433</v>
      </c>
      <c r="B7477" t="s">
        <v>3220</v>
      </c>
      <c r="C7477" t="s">
        <v>15434</v>
      </c>
      <c r="D7477" s="1">
        <v>45201</v>
      </c>
      <c r="E7477" s="1">
        <v>45418</v>
      </c>
      <c r="F7477">
        <v>6304</v>
      </c>
      <c r="G7477">
        <v>71346</v>
      </c>
      <c r="H7477">
        <v>3609</v>
      </c>
      <c r="I7477">
        <v>316</v>
      </c>
      <c r="J7477">
        <v>23354</v>
      </c>
      <c r="K7477" t="str">
        <f>VLOOKUP(Table1[[#This Row],[CustomerID]],'advert datasetcustomers'!A:B,2,FALSE)</f>
        <v>Daniel Cordova</v>
      </c>
      <c r="L7477" t="str">
        <f>VLOOKUP(Table1[[#This Row],[CustomerID]],'advert datasetcustomers'!A:E,5,FALSE)</f>
        <v>Nicholasshire, NY</v>
      </c>
      <c r="M7477" t="str">
        <f>VLOOKUP(Table1[[#This Row],[CampaignID]],'advert datasetplatforms'!A:B,2,FALSE)</f>
        <v>Google Ads</v>
      </c>
      <c r="N7477">
        <f>VLOOKUP(Table1[[#This Row],[CampaignID]],'advert datasetplatforms'!A:D,4,FALSE)</f>
        <v>117579</v>
      </c>
      <c r="O7477" t="str">
        <f>VLOOKUP(Table1[[#This Row],[CampaignID]],'advert datasetperformance'!A:B,2,FALSE)</f>
        <v>2024-07</v>
      </c>
      <c r="P7477">
        <f>VLOOKUP(Table1[[#This Row],[CampaignID]],'advert datasetperformance'!A:F,6,FALSE)</f>
        <v>12345</v>
      </c>
    </row>
    <row r="7478" spans="1:16" x14ac:dyDescent="0.25">
      <c r="A7478" t="s">
        <v>15435</v>
      </c>
      <c r="B7478" t="s">
        <v>2506</v>
      </c>
      <c r="C7478" t="s">
        <v>15436</v>
      </c>
      <c r="D7478" s="1">
        <v>45581</v>
      </c>
      <c r="E7478" s="1">
        <v>45506</v>
      </c>
      <c r="F7478">
        <v>5622</v>
      </c>
      <c r="G7478">
        <v>99524</v>
      </c>
      <c r="H7478">
        <v>7875</v>
      </c>
      <c r="I7478">
        <v>632</v>
      </c>
      <c r="J7478">
        <v>15782</v>
      </c>
      <c r="K7478" t="str">
        <f>VLOOKUP(Table1[[#This Row],[CustomerID]],'advert datasetcustomers'!A:B,2,FALSE)</f>
        <v>Sarah Pittman</v>
      </c>
      <c r="L7478" t="str">
        <f>VLOOKUP(Table1[[#This Row],[CustomerID]],'advert datasetcustomers'!A:E,5,FALSE)</f>
        <v>Debratown, MT</v>
      </c>
      <c r="M7478" t="str">
        <f>VLOOKUP(Table1[[#This Row],[CampaignID]],'advert datasetplatforms'!A:B,2,FALSE)</f>
        <v>LinkedIn</v>
      </c>
      <c r="N7478">
        <f>VLOOKUP(Table1[[#This Row],[CampaignID]],'advert datasetplatforms'!A:D,4,FALSE)</f>
        <v>88617</v>
      </c>
      <c r="O7478" t="str">
        <f>VLOOKUP(Table1[[#This Row],[CampaignID]],'advert datasetperformance'!A:B,2,FALSE)</f>
        <v>2024-07</v>
      </c>
      <c r="P7478">
        <f>VLOOKUP(Table1[[#This Row],[CampaignID]],'advert datasetperformance'!A:F,6,FALSE)</f>
        <v>7201</v>
      </c>
    </row>
    <row r="7479" spans="1:16" x14ac:dyDescent="0.25">
      <c r="A7479" t="s">
        <v>15437</v>
      </c>
      <c r="B7479" t="s">
        <v>3021</v>
      </c>
      <c r="C7479" t="s">
        <v>15438</v>
      </c>
      <c r="D7479" s="1">
        <v>44895</v>
      </c>
      <c r="E7479" s="1">
        <v>45018</v>
      </c>
      <c r="F7479">
        <v>3219</v>
      </c>
      <c r="G7479">
        <v>79799</v>
      </c>
      <c r="H7479">
        <v>3450</v>
      </c>
      <c r="I7479">
        <v>431</v>
      </c>
      <c r="J7479">
        <v>12352</v>
      </c>
      <c r="K7479" t="str">
        <f>VLOOKUP(Table1[[#This Row],[CustomerID]],'advert datasetcustomers'!A:B,2,FALSE)</f>
        <v>Kim Cole</v>
      </c>
      <c r="L7479" t="str">
        <f>VLOOKUP(Table1[[#This Row],[CustomerID]],'advert datasetcustomers'!A:E,5,FALSE)</f>
        <v>Bryanmouth, FL</v>
      </c>
      <c r="M7479" t="str">
        <f>VLOOKUP(Table1[[#This Row],[CampaignID]],'advert datasetplatforms'!A:B,2,FALSE)</f>
        <v>Facebook</v>
      </c>
      <c r="N7479">
        <f>VLOOKUP(Table1[[#This Row],[CampaignID]],'advert datasetplatforms'!A:D,4,FALSE)</f>
        <v>133215</v>
      </c>
      <c r="O7479" t="str">
        <f>VLOOKUP(Table1[[#This Row],[CampaignID]],'advert datasetperformance'!A:B,2,FALSE)</f>
        <v>2024-02</v>
      </c>
      <c r="P7479">
        <f>VLOOKUP(Table1[[#This Row],[CampaignID]],'advert datasetperformance'!A:F,6,FALSE)</f>
        <v>17872</v>
      </c>
    </row>
    <row r="7480" spans="1:16" x14ac:dyDescent="0.25">
      <c r="A7480" t="s">
        <v>15439</v>
      </c>
      <c r="B7480" t="s">
        <v>1603</v>
      </c>
      <c r="C7480" t="s">
        <v>15440</v>
      </c>
      <c r="D7480" s="1">
        <v>45525</v>
      </c>
      <c r="E7480" s="1">
        <v>45174</v>
      </c>
      <c r="F7480">
        <v>3100</v>
      </c>
      <c r="G7480">
        <v>117340</v>
      </c>
      <c r="H7480">
        <v>5226</v>
      </c>
      <c r="I7480">
        <v>423</v>
      </c>
      <c r="J7480">
        <v>18525</v>
      </c>
      <c r="K7480" t="str">
        <f>VLOOKUP(Table1[[#This Row],[CustomerID]],'advert datasetcustomers'!A:B,2,FALSE)</f>
        <v>Michael Bates</v>
      </c>
      <c r="L7480" t="str">
        <f>VLOOKUP(Table1[[#This Row],[CustomerID]],'advert datasetcustomers'!A:E,5,FALSE)</f>
        <v>New Tyler, SC</v>
      </c>
      <c r="M7480" t="str">
        <f>VLOOKUP(Table1[[#This Row],[CampaignID]],'advert datasetplatforms'!A:B,2,FALSE)</f>
        <v>LinkedIn</v>
      </c>
      <c r="N7480">
        <f>VLOOKUP(Table1[[#This Row],[CampaignID]],'advert datasetplatforms'!A:D,4,FALSE)</f>
        <v>73444</v>
      </c>
      <c r="O7480" t="str">
        <f>VLOOKUP(Table1[[#This Row],[CampaignID]],'advert datasetperformance'!A:B,2,FALSE)</f>
        <v>2024-06</v>
      </c>
      <c r="P7480">
        <f>VLOOKUP(Table1[[#This Row],[CampaignID]],'advert datasetperformance'!A:F,6,FALSE)</f>
        <v>5843</v>
      </c>
    </row>
    <row r="7481" spans="1:16" x14ac:dyDescent="0.25">
      <c r="A7481" t="s">
        <v>15441</v>
      </c>
      <c r="B7481" t="s">
        <v>100</v>
      </c>
      <c r="C7481" t="s">
        <v>15442</v>
      </c>
      <c r="D7481" s="1">
        <v>45418</v>
      </c>
      <c r="E7481" s="1">
        <v>45014</v>
      </c>
      <c r="F7481">
        <v>7379</v>
      </c>
      <c r="G7481">
        <v>121093</v>
      </c>
      <c r="H7481">
        <v>4117</v>
      </c>
      <c r="I7481">
        <v>524</v>
      </c>
      <c r="J7481">
        <v>12982</v>
      </c>
      <c r="K7481" t="str">
        <f>VLOOKUP(Table1[[#This Row],[CustomerID]],'advert datasetcustomers'!A:B,2,FALSE)</f>
        <v>Sarah Reyes</v>
      </c>
      <c r="L7481" t="str">
        <f>VLOOKUP(Table1[[#This Row],[CustomerID]],'advert datasetcustomers'!A:E,5,FALSE)</f>
        <v>Moralesport, WI</v>
      </c>
      <c r="M7481" t="str">
        <f>VLOOKUP(Table1[[#This Row],[CampaignID]],'advert datasetplatforms'!A:B,2,FALSE)</f>
        <v>Instagram</v>
      </c>
      <c r="N7481">
        <f>VLOOKUP(Table1[[#This Row],[CampaignID]],'advert datasetplatforms'!A:D,4,FALSE)</f>
        <v>82862</v>
      </c>
      <c r="O7481" t="str">
        <f>VLOOKUP(Table1[[#This Row],[CampaignID]],'advert datasetperformance'!A:B,2,FALSE)</f>
        <v>2024-02</v>
      </c>
      <c r="P7481">
        <f>VLOOKUP(Table1[[#This Row],[CampaignID]],'advert datasetperformance'!A:F,6,FALSE)</f>
        <v>9604</v>
      </c>
    </row>
    <row r="7482" spans="1:16" x14ac:dyDescent="0.25">
      <c r="A7482" t="s">
        <v>15443</v>
      </c>
      <c r="B7482" t="s">
        <v>1405</v>
      </c>
      <c r="C7482" t="s">
        <v>15444</v>
      </c>
      <c r="D7482" s="1">
        <v>45418</v>
      </c>
      <c r="E7482" s="1">
        <v>45276</v>
      </c>
      <c r="F7482">
        <v>5091</v>
      </c>
      <c r="G7482">
        <v>98820</v>
      </c>
      <c r="H7482">
        <v>6189</v>
      </c>
      <c r="I7482">
        <v>663</v>
      </c>
      <c r="J7482">
        <v>19071</v>
      </c>
      <c r="K7482" t="str">
        <f>VLOOKUP(Table1[[#This Row],[CustomerID]],'advert datasetcustomers'!A:B,2,FALSE)</f>
        <v>Jeremy Anderson</v>
      </c>
      <c r="L7482" t="str">
        <f>VLOOKUP(Table1[[#This Row],[CustomerID]],'advert datasetcustomers'!A:E,5,FALSE)</f>
        <v>Shelleyport, IA</v>
      </c>
      <c r="M7482" t="str">
        <f>VLOOKUP(Table1[[#This Row],[CampaignID]],'advert datasetplatforms'!A:B,2,FALSE)</f>
        <v>Google Ads</v>
      </c>
      <c r="N7482">
        <f>VLOOKUP(Table1[[#This Row],[CampaignID]],'advert datasetplatforms'!A:D,4,FALSE)</f>
        <v>105038</v>
      </c>
      <c r="O7482" t="str">
        <f>VLOOKUP(Table1[[#This Row],[CampaignID]],'advert datasetperformance'!A:B,2,FALSE)</f>
        <v>2024-02</v>
      </c>
      <c r="P7482">
        <f>VLOOKUP(Table1[[#This Row],[CampaignID]],'advert datasetperformance'!A:F,6,FALSE)</f>
        <v>7405</v>
      </c>
    </row>
    <row r="7483" spans="1:16" x14ac:dyDescent="0.25">
      <c r="A7483" t="s">
        <v>15445</v>
      </c>
      <c r="B7483" t="s">
        <v>32</v>
      </c>
      <c r="C7483" t="s">
        <v>15446</v>
      </c>
      <c r="D7483" s="1">
        <v>45072</v>
      </c>
      <c r="E7483" s="1">
        <v>45565</v>
      </c>
      <c r="F7483">
        <v>4734</v>
      </c>
      <c r="G7483">
        <v>71848</v>
      </c>
      <c r="H7483">
        <v>4134</v>
      </c>
      <c r="I7483">
        <v>557</v>
      </c>
      <c r="J7483">
        <v>22495</v>
      </c>
      <c r="K7483" t="str">
        <f>VLOOKUP(Table1[[#This Row],[CustomerID]],'advert datasetcustomers'!A:B,2,FALSE)</f>
        <v>Miranda Black</v>
      </c>
      <c r="L7483" t="str">
        <f>VLOOKUP(Table1[[#This Row],[CustomerID]],'advert datasetcustomers'!A:E,5,FALSE)</f>
        <v>East Lauramouth, DC</v>
      </c>
      <c r="M7483" t="str">
        <f>VLOOKUP(Table1[[#This Row],[CampaignID]],'advert datasetplatforms'!A:B,2,FALSE)</f>
        <v>Instagram</v>
      </c>
      <c r="N7483">
        <f>VLOOKUP(Table1[[#This Row],[CampaignID]],'advert datasetplatforms'!A:D,4,FALSE)</f>
        <v>65842</v>
      </c>
      <c r="O7483" t="str">
        <f>VLOOKUP(Table1[[#This Row],[CampaignID]],'advert datasetperformance'!A:B,2,FALSE)</f>
        <v>2024-06</v>
      </c>
      <c r="P7483">
        <f>VLOOKUP(Table1[[#This Row],[CampaignID]],'advert datasetperformance'!A:F,6,FALSE)</f>
        <v>6896</v>
      </c>
    </row>
    <row r="7484" spans="1:16" x14ac:dyDescent="0.25">
      <c r="A7484" t="s">
        <v>15447</v>
      </c>
      <c r="B7484" t="s">
        <v>1232</v>
      </c>
      <c r="C7484" t="s">
        <v>15448</v>
      </c>
      <c r="D7484" s="1">
        <v>45087</v>
      </c>
      <c r="E7484" s="1">
        <v>45251</v>
      </c>
      <c r="F7484">
        <v>4121</v>
      </c>
      <c r="G7484">
        <v>111417</v>
      </c>
      <c r="H7484">
        <v>8033</v>
      </c>
      <c r="I7484">
        <v>496</v>
      </c>
      <c r="J7484">
        <v>8206</v>
      </c>
      <c r="K7484" t="str">
        <f>VLOOKUP(Table1[[#This Row],[CustomerID]],'advert datasetcustomers'!A:B,2,FALSE)</f>
        <v>Corey Wilkins</v>
      </c>
      <c r="L7484" t="str">
        <f>VLOOKUP(Table1[[#This Row],[CustomerID]],'advert datasetcustomers'!A:E,5,FALSE)</f>
        <v>South Gene, MP</v>
      </c>
      <c r="M7484" t="str">
        <f>VLOOKUP(Table1[[#This Row],[CampaignID]],'advert datasetplatforms'!A:B,2,FALSE)</f>
        <v>Twitter</v>
      </c>
      <c r="N7484">
        <f>VLOOKUP(Table1[[#This Row],[CampaignID]],'advert datasetplatforms'!A:D,4,FALSE)</f>
        <v>61124</v>
      </c>
      <c r="O7484" t="str">
        <f>VLOOKUP(Table1[[#This Row],[CampaignID]],'advert datasetperformance'!A:B,2,FALSE)</f>
        <v>2024-08</v>
      </c>
      <c r="P7484">
        <f>VLOOKUP(Table1[[#This Row],[CampaignID]],'advert datasetperformance'!A:F,6,FALSE)</f>
        <v>8650</v>
      </c>
    </row>
    <row r="7485" spans="1:16" x14ac:dyDescent="0.25">
      <c r="A7485" t="s">
        <v>15449</v>
      </c>
      <c r="B7485" t="s">
        <v>255</v>
      </c>
      <c r="C7485" t="s">
        <v>15450</v>
      </c>
      <c r="D7485" s="1">
        <v>45342</v>
      </c>
      <c r="E7485" s="1">
        <v>45175</v>
      </c>
      <c r="F7485">
        <v>4342</v>
      </c>
      <c r="G7485">
        <v>121588</v>
      </c>
      <c r="H7485">
        <v>3874</v>
      </c>
      <c r="I7485">
        <v>432</v>
      </c>
      <c r="J7485">
        <v>12053</v>
      </c>
      <c r="K7485" t="str">
        <f>VLOOKUP(Table1[[#This Row],[CustomerID]],'advert datasetcustomers'!A:B,2,FALSE)</f>
        <v>Joseph Wang</v>
      </c>
      <c r="L7485" t="str">
        <f>VLOOKUP(Table1[[#This Row],[CustomerID]],'advert datasetcustomers'!A:E,5,FALSE)</f>
        <v>Thomasshire, MI</v>
      </c>
      <c r="M7485" t="str">
        <f>VLOOKUP(Table1[[#This Row],[CampaignID]],'advert datasetplatforms'!A:B,2,FALSE)</f>
        <v>LinkedIn</v>
      </c>
      <c r="N7485">
        <f>VLOOKUP(Table1[[#This Row],[CampaignID]],'advert datasetplatforms'!A:D,4,FALSE)</f>
        <v>81795</v>
      </c>
      <c r="O7485" t="str">
        <f>VLOOKUP(Table1[[#This Row],[CampaignID]],'advert datasetperformance'!A:B,2,FALSE)</f>
        <v>2024-07</v>
      </c>
      <c r="P7485">
        <f>VLOOKUP(Table1[[#This Row],[CampaignID]],'advert datasetperformance'!A:F,6,FALSE)</f>
        <v>9612</v>
      </c>
    </row>
    <row r="7486" spans="1:16" x14ac:dyDescent="0.25">
      <c r="A7486" t="s">
        <v>15451</v>
      </c>
      <c r="B7486" t="s">
        <v>1405</v>
      </c>
      <c r="C7486" t="s">
        <v>15452</v>
      </c>
      <c r="D7486" s="1">
        <v>45012</v>
      </c>
      <c r="E7486" s="1">
        <v>44954</v>
      </c>
      <c r="F7486">
        <v>5026</v>
      </c>
      <c r="G7486">
        <v>106632</v>
      </c>
      <c r="H7486">
        <v>6380</v>
      </c>
      <c r="I7486">
        <v>536</v>
      </c>
      <c r="J7486">
        <v>16321</v>
      </c>
      <c r="K7486" t="str">
        <f>VLOOKUP(Table1[[#This Row],[CustomerID]],'advert datasetcustomers'!A:B,2,FALSE)</f>
        <v>Jeremy Anderson</v>
      </c>
      <c r="L7486" t="str">
        <f>VLOOKUP(Table1[[#This Row],[CustomerID]],'advert datasetcustomers'!A:E,5,FALSE)</f>
        <v>Shelleyport, IA</v>
      </c>
      <c r="M7486" t="str">
        <f>VLOOKUP(Table1[[#This Row],[CampaignID]],'advert datasetplatforms'!A:B,2,FALSE)</f>
        <v>LinkedIn</v>
      </c>
      <c r="N7486">
        <f>VLOOKUP(Table1[[#This Row],[CampaignID]],'advert datasetplatforms'!A:D,4,FALSE)</f>
        <v>84122</v>
      </c>
      <c r="O7486" t="str">
        <f>VLOOKUP(Table1[[#This Row],[CampaignID]],'advert datasetperformance'!A:B,2,FALSE)</f>
        <v>2024-09</v>
      </c>
      <c r="P7486">
        <f>VLOOKUP(Table1[[#This Row],[CampaignID]],'advert datasetperformance'!A:F,6,FALSE)</f>
        <v>6857</v>
      </c>
    </row>
    <row r="7487" spans="1:16" x14ac:dyDescent="0.25">
      <c r="A7487" t="s">
        <v>15453</v>
      </c>
      <c r="B7487" t="s">
        <v>813</v>
      </c>
      <c r="C7487" t="s">
        <v>15454</v>
      </c>
      <c r="D7487" s="1">
        <v>45291</v>
      </c>
      <c r="E7487" s="1">
        <v>45256</v>
      </c>
      <c r="F7487">
        <v>6997</v>
      </c>
      <c r="G7487">
        <v>117146</v>
      </c>
      <c r="H7487">
        <v>5587</v>
      </c>
      <c r="I7487">
        <v>496</v>
      </c>
      <c r="J7487">
        <v>5276</v>
      </c>
      <c r="K7487" t="str">
        <f>VLOOKUP(Table1[[#This Row],[CustomerID]],'advert datasetcustomers'!A:B,2,FALSE)</f>
        <v>Heather Clark</v>
      </c>
      <c r="L7487" t="str">
        <f>VLOOKUP(Table1[[#This Row],[CustomerID]],'advert datasetcustomers'!A:E,5,FALSE)</f>
        <v>East Adamburgh, KY</v>
      </c>
      <c r="M7487" t="str">
        <f>VLOOKUP(Table1[[#This Row],[CampaignID]],'advert datasetplatforms'!A:B,2,FALSE)</f>
        <v>Twitter</v>
      </c>
      <c r="N7487">
        <f>VLOOKUP(Table1[[#This Row],[CampaignID]],'advert datasetplatforms'!A:D,4,FALSE)</f>
        <v>60933</v>
      </c>
      <c r="O7487" t="str">
        <f>VLOOKUP(Table1[[#This Row],[CampaignID]],'advert datasetperformance'!A:B,2,FALSE)</f>
        <v>2024-03</v>
      </c>
      <c r="P7487">
        <f>VLOOKUP(Table1[[#This Row],[CampaignID]],'advert datasetperformance'!A:F,6,FALSE)</f>
        <v>8811</v>
      </c>
    </row>
    <row r="7488" spans="1:16" x14ac:dyDescent="0.25">
      <c r="A7488" t="s">
        <v>15455</v>
      </c>
      <c r="B7488" t="s">
        <v>1994</v>
      </c>
      <c r="C7488" t="s">
        <v>15456</v>
      </c>
      <c r="D7488" s="1">
        <v>45551</v>
      </c>
      <c r="E7488" s="1">
        <v>45479</v>
      </c>
      <c r="F7488">
        <v>7376</v>
      </c>
      <c r="G7488">
        <v>107845</v>
      </c>
      <c r="H7488">
        <v>5370</v>
      </c>
      <c r="I7488">
        <v>417</v>
      </c>
      <c r="J7488">
        <v>13739</v>
      </c>
      <c r="K7488" t="str">
        <f>VLOOKUP(Table1[[#This Row],[CustomerID]],'advert datasetcustomers'!A:B,2,FALSE)</f>
        <v>Danielle Thompson</v>
      </c>
      <c r="L7488" t="str">
        <f>VLOOKUP(Table1[[#This Row],[CustomerID]],'advert datasetcustomers'!A:E,5,FALSE)</f>
        <v>New Kevinmouth, FM</v>
      </c>
      <c r="M7488" t="str">
        <f>VLOOKUP(Table1[[#This Row],[CampaignID]],'advert datasetplatforms'!A:B,2,FALSE)</f>
        <v>Google Ads</v>
      </c>
      <c r="N7488">
        <f>VLOOKUP(Table1[[#This Row],[CampaignID]],'advert datasetplatforms'!A:D,4,FALSE)</f>
        <v>102902</v>
      </c>
      <c r="O7488" t="str">
        <f>VLOOKUP(Table1[[#This Row],[CampaignID]],'advert datasetperformance'!A:B,2,FALSE)</f>
        <v>2024-09</v>
      </c>
      <c r="P7488">
        <f>VLOOKUP(Table1[[#This Row],[CampaignID]],'advert datasetperformance'!A:F,6,FALSE)</f>
        <v>3921</v>
      </c>
    </row>
    <row r="7489" spans="1:16" x14ac:dyDescent="0.25">
      <c r="A7489" t="s">
        <v>15457</v>
      </c>
      <c r="B7489" t="s">
        <v>1737</v>
      </c>
      <c r="C7489" t="s">
        <v>15458</v>
      </c>
      <c r="D7489" s="1">
        <v>45110</v>
      </c>
      <c r="E7489" s="1">
        <v>45596</v>
      </c>
      <c r="F7489">
        <v>4514</v>
      </c>
      <c r="G7489">
        <v>144352</v>
      </c>
      <c r="H7489">
        <v>7428</v>
      </c>
      <c r="I7489">
        <v>623</v>
      </c>
      <c r="J7489">
        <v>6704</v>
      </c>
      <c r="K7489" t="str">
        <f>VLOOKUP(Table1[[#This Row],[CustomerID]],'advert datasetcustomers'!A:B,2,FALSE)</f>
        <v>Joanne Howard</v>
      </c>
      <c r="L7489" t="str">
        <f>VLOOKUP(Table1[[#This Row],[CustomerID]],'advert datasetcustomers'!A:E,5,FALSE)</f>
        <v>West Christina, PR</v>
      </c>
      <c r="M7489" t="str">
        <f>VLOOKUP(Table1[[#This Row],[CampaignID]],'advert datasetplatforms'!A:B,2,FALSE)</f>
        <v>LinkedIn</v>
      </c>
      <c r="N7489">
        <f>VLOOKUP(Table1[[#This Row],[CampaignID]],'advert datasetplatforms'!A:D,4,FALSE)</f>
        <v>109797</v>
      </c>
      <c r="O7489" t="str">
        <f>VLOOKUP(Table1[[#This Row],[CampaignID]],'advert datasetperformance'!A:B,2,FALSE)</f>
        <v>2024-08</v>
      </c>
      <c r="P7489">
        <f>VLOOKUP(Table1[[#This Row],[CampaignID]],'advert datasetperformance'!A:F,6,FALSE)</f>
        <v>7823</v>
      </c>
    </row>
    <row r="7490" spans="1:16" x14ac:dyDescent="0.25">
      <c r="A7490" t="s">
        <v>15459</v>
      </c>
      <c r="B7490" t="s">
        <v>1756</v>
      </c>
      <c r="C7490" t="s">
        <v>15460</v>
      </c>
      <c r="D7490" s="1">
        <v>45044</v>
      </c>
      <c r="E7490" s="1">
        <v>45045</v>
      </c>
      <c r="F7490">
        <v>8511</v>
      </c>
      <c r="G7490">
        <v>98915</v>
      </c>
      <c r="H7490">
        <v>4896</v>
      </c>
      <c r="I7490">
        <v>493</v>
      </c>
      <c r="J7490">
        <v>18476</v>
      </c>
      <c r="K7490" t="str">
        <f>VLOOKUP(Table1[[#This Row],[CustomerID]],'advert datasetcustomers'!A:B,2,FALSE)</f>
        <v>Jeffrey Frank</v>
      </c>
      <c r="L7490" t="str">
        <f>VLOOKUP(Table1[[#This Row],[CustomerID]],'advert datasetcustomers'!A:E,5,FALSE)</f>
        <v>New Danielbury, OR</v>
      </c>
      <c r="M7490" t="str">
        <f>VLOOKUP(Table1[[#This Row],[CampaignID]],'advert datasetplatforms'!A:B,2,FALSE)</f>
        <v>Facebook</v>
      </c>
      <c r="N7490">
        <f>VLOOKUP(Table1[[#This Row],[CampaignID]],'advert datasetplatforms'!A:D,4,FALSE)</f>
        <v>42102</v>
      </c>
      <c r="O7490" t="str">
        <f>VLOOKUP(Table1[[#This Row],[CampaignID]],'advert datasetperformance'!A:B,2,FALSE)</f>
        <v>2024-05</v>
      </c>
      <c r="P7490">
        <f>VLOOKUP(Table1[[#This Row],[CampaignID]],'advert datasetperformance'!A:F,6,FALSE)</f>
        <v>7722</v>
      </c>
    </row>
    <row r="7491" spans="1:16" x14ac:dyDescent="0.25">
      <c r="A7491" t="s">
        <v>15461</v>
      </c>
      <c r="B7491" t="s">
        <v>851</v>
      </c>
      <c r="C7491" t="s">
        <v>15462</v>
      </c>
      <c r="D7491" s="1">
        <v>45187</v>
      </c>
      <c r="E7491" s="1">
        <v>45056</v>
      </c>
      <c r="F7491">
        <v>4079</v>
      </c>
      <c r="G7491">
        <v>70339</v>
      </c>
      <c r="H7491">
        <v>9372</v>
      </c>
      <c r="I7491">
        <v>477</v>
      </c>
      <c r="J7491">
        <v>9619</v>
      </c>
      <c r="K7491" t="str">
        <f>VLOOKUP(Table1[[#This Row],[CustomerID]],'advert datasetcustomers'!A:B,2,FALSE)</f>
        <v>Lindsey Martin</v>
      </c>
      <c r="L7491" t="str">
        <f>VLOOKUP(Table1[[#This Row],[CustomerID]],'advert datasetcustomers'!A:E,5,FALSE)</f>
        <v>Loveside, NY</v>
      </c>
      <c r="M7491" t="str">
        <f>VLOOKUP(Table1[[#This Row],[CampaignID]],'advert datasetplatforms'!A:B,2,FALSE)</f>
        <v>LinkedIn</v>
      </c>
      <c r="N7491">
        <f>VLOOKUP(Table1[[#This Row],[CampaignID]],'advert datasetplatforms'!A:D,4,FALSE)</f>
        <v>72508</v>
      </c>
      <c r="O7491" t="str">
        <f>VLOOKUP(Table1[[#This Row],[CampaignID]],'advert datasetperformance'!A:B,2,FALSE)</f>
        <v>2024-01</v>
      </c>
      <c r="P7491">
        <f>VLOOKUP(Table1[[#This Row],[CampaignID]],'advert datasetperformance'!A:F,6,FALSE)</f>
        <v>9497</v>
      </c>
    </row>
    <row r="7492" spans="1:16" x14ac:dyDescent="0.25">
      <c r="A7492" t="s">
        <v>15463</v>
      </c>
      <c r="B7492" t="s">
        <v>1921</v>
      </c>
      <c r="C7492" t="s">
        <v>15464</v>
      </c>
      <c r="D7492" s="1">
        <v>45264</v>
      </c>
      <c r="E7492" s="1">
        <v>45121</v>
      </c>
      <c r="F7492">
        <v>6387</v>
      </c>
      <c r="G7492">
        <v>23554</v>
      </c>
      <c r="H7492">
        <v>5936</v>
      </c>
      <c r="I7492">
        <v>521</v>
      </c>
      <c r="J7492">
        <v>17567</v>
      </c>
      <c r="K7492" t="str">
        <f>VLOOKUP(Table1[[#This Row],[CustomerID]],'advert datasetcustomers'!A:B,2,FALSE)</f>
        <v>Justin Andrews</v>
      </c>
      <c r="L7492" t="str">
        <f>VLOOKUP(Table1[[#This Row],[CustomerID]],'advert datasetcustomers'!A:E,5,FALSE)</f>
        <v>New Julieshire, TN</v>
      </c>
      <c r="M7492" t="str">
        <f>VLOOKUP(Table1[[#This Row],[CampaignID]],'advert datasetplatforms'!A:B,2,FALSE)</f>
        <v>Google Ads</v>
      </c>
      <c r="N7492">
        <f>VLOOKUP(Table1[[#This Row],[CampaignID]],'advert datasetplatforms'!A:D,4,FALSE)</f>
        <v>63434</v>
      </c>
      <c r="O7492" t="str">
        <f>VLOOKUP(Table1[[#This Row],[CampaignID]],'advert datasetperformance'!A:B,2,FALSE)</f>
        <v>2024-02</v>
      </c>
      <c r="P7492">
        <f>VLOOKUP(Table1[[#This Row],[CampaignID]],'advert datasetperformance'!A:F,6,FALSE)</f>
        <v>9855</v>
      </c>
    </row>
    <row r="7493" spans="1:16" x14ac:dyDescent="0.25">
      <c r="A7493" t="s">
        <v>15465</v>
      </c>
      <c r="B7493" t="s">
        <v>2847</v>
      </c>
      <c r="C7493" t="s">
        <v>15466</v>
      </c>
      <c r="D7493" s="1">
        <v>45536</v>
      </c>
      <c r="E7493" s="1">
        <v>44956</v>
      </c>
      <c r="F7493">
        <v>4664</v>
      </c>
      <c r="G7493">
        <v>140985</v>
      </c>
      <c r="H7493">
        <v>6029</v>
      </c>
      <c r="I7493">
        <v>399</v>
      </c>
      <c r="J7493">
        <v>10524</v>
      </c>
      <c r="K7493" t="str">
        <f>VLOOKUP(Table1[[#This Row],[CustomerID]],'advert datasetcustomers'!A:B,2,FALSE)</f>
        <v>Jasmine Bryant</v>
      </c>
      <c r="L7493" t="str">
        <f>VLOOKUP(Table1[[#This Row],[CustomerID]],'advert datasetcustomers'!A:E,5,FALSE)</f>
        <v>Robertstown, MO</v>
      </c>
      <c r="M7493" t="str">
        <f>VLOOKUP(Table1[[#This Row],[CampaignID]],'advert datasetplatforms'!A:B,2,FALSE)</f>
        <v>Twitter</v>
      </c>
      <c r="N7493">
        <f>VLOOKUP(Table1[[#This Row],[CampaignID]],'advert datasetplatforms'!A:D,4,FALSE)</f>
        <v>71305</v>
      </c>
      <c r="O7493" t="str">
        <f>VLOOKUP(Table1[[#This Row],[CampaignID]],'advert datasetperformance'!A:B,2,FALSE)</f>
        <v>2024-01</v>
      </c>
      <c r="P7493">
        <f>VLOOKUP(Table1[[#This Row],[CampaignID]],'advert datasetperformance'!A:F,6,FALSE)</f>
        <v>8472</v>
      </c>
    </row>
    <row r="7494" spans="1:16" x14ac:dyDescent="0.25">
      <c r="A7494" t="s">
        <v>15467</v>
      </c>
      <c r="B7494" t="s">
        <v>1085</v>
      </c>
      <c r="C7494" t="s">
        <v>15468</v>
      </c>
      <c r="D7494" s="1">
        <v>45164</v>
      </c>
      <c r="E7494" s="1">
        <v>45467</v>
      </c>
      <c r="F7494">
        <v>6336</v>
      </c>
      <c r="G7494">
        <v>89583</v>
      </c>
      <c r="H7494">
        <v>5493</v>
      </c>
      <c r="I7494">
        <v>458</v>
      </c>
      <c r="J7494">
        <v>7589</v>
      </c>
      <c r="K7494" t="str">
        <f>VLOOKUP(Table1[[#This Row],[CustomerID]],'advert datasetcustomers'!A:B,2,FALSE)</f>
        <v>Robert Cox</v>
      </c>
      <c r="L7494" t="str">
        <f>VLOOKUP(Table1[[#This Row],[CustomerID]],'advert datasetcustomers'!A:E,5,FALSE)</f>
        <v>New Deborahfurt, AL</v>
      </c>
      <c r="M7494" t="str">
        <f>VLOOKUP(Table1[[#This Row],[CampaignID]],'advert datasetplatforms'!A:B,2,FALSE)</f>
        <v>Facebook</v>
      </c>
      <c r="N7494">
        <f>VLOOKUP(Table1[[#This Row],[CampaignID]],'advert datasetplatforms'!A:D,4,FALSE)</f>
        <v>66841</v>
      </c>
      <c r="O7494" t="str">
        <f>VLOOKUP(Table1[[#This Row],[CampaignID]],'advert datasetperformance'!A:B,2,FALSE)</f>
        <v>2024-07</v>
      </c>
      <c r="P7494">
        <f>VLOOKUP(Table1[[#This Row],[CampaignID]],'advert datasetperformance'!A:F,6,FALSE)</f>
        <v>12952</v>
      </c>
    </row>
    <row r="7495" spans="1:16" x14ac:dyDescent="0.25">
      <c r="A7495" t="s">
        <v>15469</v>
      </c>
      <c r="B7495" t="s">
        <v>420</v>
      </c>
      <c r="C7495" t="s">
        <v>15470</v>
      </c>
      <c r="D7495" s="1">
        <v>44925</v>
      </c>
      <c r="E7495" s="1">
        <v>45045</v>
      </c>
      <c r="F7495">
        <v>5217</v>
      </c>
      <c r="G7495">
        <v>51352</v>
      </c>
      <c r="H7495">
        <v>4930</v>
      </c>
      <c r="I7495">
        <v>559</v>
      </c>
      <c r="J7495">
        <v>23391</v>
      </c>
      <c r="K7495" t="str">
        <f>VLOOKUP(Table1[[#This Row],[CustomerID]],'advert datasetcustomers'!A:B,2,FALSE)</f>
        <v>William Fowler</v>
      </c>
      <c r="L7495" t="str">
        <f>VLOOKUP(Table1[[#This Row],[CustomerID]],'advert datasetcustomers'!A:E,5,FALSE)</f>
        <v>Port Michelle, MH</v>
      </c>
      <c r="M7495" t="str">
        <f>VLOOKUP(Table1[[#This Row],[CampaignID]],'advert datasetplatforms'!A:B,2,FALSE)</f>
        <v>LinkedIn</v>
      </c>
      <c r="N7495">
        <f>VLOOKUP(Table1[[#This Row],[CampaignID]],'advert datasetplatforms'!A:D,4,FALSE)</f>
        <v>107809</v>
      </c>
      <c r="O7495" t="str">
        <f>VLOOKUP(Table1[[#This Row],[CampaignID]],'advert datasetperformance'!A:B,2,FALSE)</f>
        <v>2024-01</v>
      </c>
      <c r="P7495">
        <f>VLOOKUP(Table1[[#This Row],[CampaignID]],'advert datasetperformance'!A:F,6,FALSE)</f>
        <v>9085</v>
      </c>
    </row>
    <row r="7496" spans="1:16" x14ac:dyDescent="0.25">
      <c r="A7496" t="s">
        <v>15471</v>
      </c>
      <c r="B7496" t="s">
        <v>2234</v>
      </c>
      <c r="C7496" t="s">
        <v>15472</v>
      </c>
      <c r="D7496" s="1">
        <v>45455</v>
      </c>
      <c r="E7496" s="1">
        <v>44950</v>
      </c>
      <c r="F7496">
        <v>5367</v>
      </c>
      <c r="G7496">
        <v>39871</v>
      </c>
      <c r="H7496">
        <v>4746</v>
      </c>
      <c r="I7496">
        <v>426</v>
      </c>
      <c r="J7496">
        <v>8324</v>
      </c>
      <c r="K7496" t="str">
        <f>VLOOKUP(Table1[[#This Row],[CustomerID]],'advert datasetcustomers'!A:B,2,FALSE)</f>
        <v>Daniel Fuller</v>
      </c>
      <c r="L7496" t="str">
        <f>VLOOKUP(Table1[[#This Row],[CustomerID]],'advert datasetcustomers'!A:E,5,FALSE)</f>
        <v>Kochhaven, HI</v>
      </c>
      <c r="M7496" t="str">
        <f>VLOOKUP(Table1[[#This Row],[CampaignID]],'advert datasetplatforms'!A:B,2,FALSE)</f>
        <v>Twitter</v>
      </c>
      <c r="N7496">
        <f>VLOOKUP(Table1[[#This Row],[CampaignID]],'advert datasetplatforms'!A:D,4,FALSE)</f>
        <v>103701</v>
      </c>
      <c r="O7496" t="str">
        <f>VLOOKUP(Table1[[#This Row],[CampaignID]],'advert datasetperformance'!A:B,2,FALSE)</f>
        <v>2024-02</v>
      </c>
      <c r="P7496">
        <f>VLOOKUP(Table1[[#This Row],[CampaignID]],'advert datasetperformance'!A:F,6,FALSE)</f>
        <v>9484</v>
      </c>
    </row>
    <row r="7497" spans="1:16" x14ac:dyDescent="0.25">
      <c r="A7497" t="s">
        <v>15473</v>
      </c>
      <c r="B7497" t="s">
        <v>353</v>
      </c>
      <c r="C7497" t="s">
        <v>15474</v>
      </c>
      <c r="D7497" s="1">
        <v>45254</v>
      </c>
      <c r="E7497" s="1">
        <v>45127</v>
      </c>
      <c r="F7497">
        <v>5566</v>
      </c>
      <c r="G7497">
        <v>106604</v>
      </c>
      <c r="H7497">
        <v>5322</v>
      </c>
      <c r="I7497">
        <v>352</v>
      </c>
      <c r="J7497">
        <v>21871</v>
      </c>
      <c r="K7497" t="str">
        <f>VLOOKUP(Table1[[#This Row],[CustomerID]],'advert datasetcustomers'!A:B,2,FALSE)</f>
        <v>Linda Porter</v>
      </c>
      <c r="L7497" t="str">
        <f>VLOOKUP(Table1[[#This Row],[CustomerID]],'advert datasetcustomers'!A:E,5,FALSE)</f>
        <v>East Aprilborough, DC</v>
      </c>
      <c r="M7497" t="str">
        <f>VLOOKUP(Table1[[#This Row],[CampaignID]],'advert datasetplatforms'!A:B,2,FALSE)</f>
        <v>LinkedIn</v>
      </c>
      <c r="N7497">
        <f>VLOOKUP(Table1[[#This Row],[CampaignID]],'advert datasetplatforms'!A:D,4,FALSE)</f>
        <v>94745</v>
      </c>
      <c r="O7497" t="str">
        <f>VLOOKUP(Table1[[#This Row],[CampaignID]],'advert datasetperformance'!A:B,2,FALSE)</f>
        <v>2024-03</v>
      </c>
      <c r="P7497">
        <f>VLOOKUP(Table1[[#This Row],[CampaignID]],'advert datasetperformance'!A:F,6,FALSE)</f>
        <v>14302</v>
      </c>
    </row>
    <row r="7498" spans="1:16" x14ac:dyDescent="0.25">
      <c r="A7498" t="s">
        <v>15475</v>
      </c>
      <c r="B7498" t="s">
        <v>77</v>
      </c>
      <c r="C7498" t="s">
        <v>15476</v>
      </c>
      <c r="D7498" s="1">
        <v>45531</v>
      </c>
      <c r="E7498" s="1">
        <v>45550</v>
      </c>
      <c r="F7498">
        <v>8044</v>
      </c>
      <c r="G7498">
        <v>94847</v>
      </c>
      <c r="H7498">
        <v>6203</v>
      </c>
      <c r="I7498">
        <v>501</v>
      </c>
      <c r="J7498">
        <v>22125</v>
      </c>
      <c r="K7498" t="str">
        <f>VLOOKUP(Table1[[#This Row],[CustomerID]],'advert datasetcustomers'!A:B,2,FALSE)</f>
        <v>Tiffany Rich</v>
      </c>
      <c r="L7498" t="str">
        <f>VLOOKUP(Table1[[#This Row],[CustomerID]],'advert datasetcustomers'!A:E,5,FALSE)</f>
        <v>North Jamesshire, MT</v>
      </c>
      <c r="M7498" t="str">
        <f>VLOOKUP(Table1[[#This Row],[CampaignID]],'advert datasetplatforms'!A:B,2,FALSE)</f>
        <v>LinkedIn</v>
      </c>
      <c r="N7498">
        <f>VLOOKUP(Table1[[#This Row],[CampaignID]],'advert datasetplatforms'!A:D,4,FALSE)</f>
        <v>60121</v>
      </c>
      <c r="O7498" t="str">
        <f>VLOOKUP(Table1[[#This Row],[CampaignID]],'advert datasetperformance'!A:B,2,FALSE)</f>
        <v>2024-01</v>
      </c>
      <c r="P7498">
        <f>VLOOKUP(Table1[[#This Row],[CampaignID]],'advert datasetperformance'!A:F,6,FALSE)</f>
        <v>13860</v>
      </c>
    </row>
    <row r="7499" spans="1:16" x14ac:dyDescent="0.25">
      <c r="A7499" t="s">
        <v>15477</v>
      </c>
      <c r="B7499" t="s">
        <v>53</v>
      </c>
      <c r="C7499" t="s">
        <v>15478</v>
      </c>
      <c r="D7499" s="1">
        <v>45549</v>
      </c>
      <c r="E7499" s="1">
        <v>45301</v>
      </c>
      <c r="F7499">
        <v>5948</v>
      </c>
      <c r="G7499">
        <v>119108</v>
      </c>
      <c r="H7499">
        <v>4314</v>
      </c>
      <c r="I7499">
        <v>509</v>
      </c>
      <c r="J7499">
        <v>12687</v>
      </c>
      <c r="K7499" t="str">
        <f>VLOOKUP(Table1[[#This Row],[CustomerID]],'advert datasetcustomers'!A:B,2,FALSE)</f>
        <v>John Gross</v>
      </c>
      <c r="L7499" t="str">
        <f>VLOOKUP(Table1[[#This Row],[CustomerID]],'advert datasetcustomers'!A:E,5,FALSE)</f>
        <v>East Hannahside, WY</v>
      </c>
      <c r="M7499" t="str">
        <f>VLOOKUP(Table1[[#This Row],[CampaignID]],'advert datasetplatforms'!A:B,2,FALSE)</f>
        <v>Instagram</v>
      </c>
      <c r="N7499">
        <f>VLOOKUP(Table1[[#This Row],[CampaignID]],'advert datasetplatforms'!A:D,4,FALSE)</f>
        <v>82300</v>
      </c>
      <c r="O7499" t="str">
        <f>VLOOKUP(Table1[[#This Row],[CampaignID]],'advert datasetperformance'!A:B,2,FALSE)</f>
        <v>2024-07</v>
      </c>
      <c r="P7499">
        <f>VLOOKUP(Table1[[#This Row],[CampaignID]],'advert datasetperformance'!A:F,6,FALSE)</f>
        <v>10045</v>
      </c>
    </row>
    <row r="7500" spans="1:16" x14ac:dyDescent="0.25">
      <c r="A7500" t="s">
        <v>15479</v>
      </c>
      <c r="B7500" t="s">
        <v>312</v>
      </c>
      <c r="C7500" t="s">
        <v>15480</v>
      </c>
      <c r="D7500" s="1">
        <v>45444</v>
      </c>
      <c r="E7500" s="1">
        <v>45409</v>
      </c>
      <c r="F7500">
        <v>5538</v>
      </c>
      <c r="G7500">
        <v>141760</v>
      </c>
      <c r="H7500">
        <v>4462</v>
      </c>
      <c r="I7500">
        <v>525</v>
      </c>
      <c r="J7500">
        <v>16247</v>
      </c>
      <c r="K7500" t="str">
        <f>VLOOKUP(Table1[[#This Row],[CustomerID]],'advert datasetcustomers'!A:B,2,FALSE)</f>
        <v>Ryan Johnson</v>
      </c>
      <c r="L7500" t="str">
        <f>VLOOKUP(Table1[[#This Row],[CustomerID]],'advert datasetcustomers'!A:E,5,FALSE)</f>
        <v>Port Laura, MS</v>
      </c>
      <c r="M7500" t="str">
        <f>VLOOKUP(Table1[[#This Row],[CampaignID]],'advert datasetplatforms'!A:B,2,FALSE)</f>
        <v>Facebook</v>
      </c>
      <c r="N7500">
        <f>VLOOKUP(Table1[[#This Row],[CampaignID]],'advert datasetplatforms'!A:D,4,FALSE)</f>
        <v>39822</v>
      </c>
      <c r="O7500" t="str">
        <f>VLOOKUP(Table1[[#This Row],[CampaignID]],'advert datasetperformance'!A:B,2,FALSE)</f>
        <v>2024-07</v>
      </c>
      <c r="P7500">
        <f>VLOOKUP(Table1[[#This Row],[CampaignID]],'advert datasetperformance'!A:F,6,FALSE)</f>
        <v>12048</v>
      </c>
    </row>
    <row r="7501" spans="1:16" x14ac:dyDescent="0.25">
      <c r="A7501" t="s">
        <v>15481</v>
      </c>
      <c r="B7501" t="s">
        <v>3060</v>
      </c>
      <c r="C7501" t="s">
        <v>15482</v>
      </c>
      <c r="D7501" s="1">
        <v>45198</v>
      </c>
      <c r="E7501" s="1">
        <v>45122</v>
      </c>
      <c r="F7501">
        <v>5674</v>
      </c>
      <c r="G7501">
        <v>154632</v>
      </c>
      <c r="H7501">
        <v>3756</v>
      </c>
      <c r="I7501">
        <v>440</v>
      </c>
      <c r="J7501">
        <v>19011</v>
      </c>
      <c r="K7501" t="str">
        <f>VLOOKUP(Table1[[#This Row],[CustomerID]],'advert datasetcustomers'!A:B,2,FALSE)</f>
        <v>Cindy Simmons</v>
      </c>
      <c r="L7501" t="str">
        <f>VLOOKUP(Table1[[#This Row],[CustomerID]],'advert datasetcustomers'!A:E,5,FALSE)</f>
        <v>North Benjaminland, NV</v>
      </c>
      <c r="M7501" t="str">
        <f>VLOOKUP(Table1[[#This Row],[CampaignID]],'advert datasetplatforms'!A:B,2,FALSE)</f>
        <v>Twitter</v>
      </c>
      <c r="N7501">
        <f>VLOOKUP(Table1[[#This Row],[CampaignID]],'advert datasetplatforms'!A:D,4,FALSE)</f>
        <v>98767</v>
      </c>
      <c r="O7501" t="str">
        <f>VLOOKUP(Table1[[#This Row],[CampaignID]],'advert datasetperformance'!A:B,2,FALSE)</f>
        <v>2024-09</v>
      </c>
      <c r="P7501">
        <f>VLOOKUP(Table1[[#This Row],[CampaignID]],'advert datasetperformance'!A:F,6,FALSE)</f>
        <v>11768</v>
      </c>
    </row>
    <row r="7502" spans="1:16" x14ac:dyDescent="0.25">
      <c r="A7502" t="s">
        <v>15483</v>
      </c>
      <c r="B7502" t="s">
        <v>573</v>
      </c>
      <c r="C7502" t="s">
        <v>8330</v>
      </c>
      <c r="D7502" s="1">
        <v>44921</v>
      </c>
      <c r="E7502" s="1">
        <v>45123</v>
      </c>
      <c r="F7502">
        <v>4541</v>
      </c>
      <c r="G7502">
        <v>81482</v>
      </c>
      <c r="H7502">
        <v>6383</v>
      </c>
      <c r="I7502">
        <v>388</v>
      </c>
      <c r="J7502">
        <v>12413</v>
      </c>
      <c r="K7502" t="str">
        <f>VLOOKUP(Table1[[#This Row],[CustomerID]],'advert datasetcustomers'!A:B,2,FALSE)</f>
        <v>Micheal Thompson</v>
      </c>
      <c r="L7502" t="str">
        <f>VLOOKUP(Table1[[#This Row],[CustomerID]],'advert datasetcustomers'!A:E,5,FALSE)</f>
        <v>Port Tinaside, WV</v>
      </c>
      <c r="M7502" t="str">
        <f>VLOOKUP(Table1[[#This Row],[CampaignID]],'advert datasetplatforms'!A:B,2,FALSE)</f>
        <v>Facebook</v>
      </c>
      <c r="N7502">
        <f>VLOOKUP(Table1[[#This Row],[CampaignID]],'advert datasetplatforms'!A:D,4,FALSE)</f>
        <v>68477</v>
      </c>
      <c r="O7502" t="str">
        <f>VLOOKUP(Table1[[#This Row],[CampaignID]],'advert datasetperformance'!A:B,2,FALSE)</f>
        <v>2024-02</v>
      </c>
      <c r="P7502">
        <f>VLOOKUP(Table1[[#This Row],[CampaignID]],'advert datasetperformance'!A:F,6,FALSE)</f>
        <v>5356</v>
      </c>
    </row>
    <row r="7503" spans="1:16" x14ac:dyDescent="0.25">
      <c r="A7503" t="s">
        <v>15484</v>
      </c>
      <c r="B7503" t="s">
        <v>17</v>
      </c>
      <c r="C7503" t="s">
        <v>15485</v>
      </c>
      <c r="D7503" s="1">
        <v>45550</v>
      </c>
      <c r="E7503" s="1">
        <v>45184</v>
      </c>
      <c r="F7503">
        <v>6664</v>
      </c>
      <c r="G7503">
        <v>104345</v>
      </c>
      <c r="H7503">
        <v>5474</v>
      </c>
      <c r="I7503">
        <v>628</v>
      </c>
      <c r="J7503">
        <v>22535</v>
      </c>
      <c r="K7503" t="str">
        <f>VLOOKUP(Table1[[#This Row],[CustomerID]],'advert datasetcustomers'!A:B,2,FALSE)</f>
        <v>Mark Patton</v>
      </c>
      <c r="L7503" t="str">
        <f>VLOOKUP(Table1[[#This Row],[CustomerID]],'advert datasetcustomers'!A:E,5,FALSE)</f>
        <v>New Carolynmouth, MA</v>
      </c>
      <c r="M7503" t="str">
        <f>VLOOKUP(Table1[[#This Row],[CampaignID]],'advert datasetplatforms'!A:B,2,FALSE)</f>
        <v>Twitter</v>
      </c>
      <c r="N7503">
        <f>VLOOKUP(Table1[[#This Row],[CampaignID]],'advert datasetplatforms'!A:D,4,FALSE)</f>
        <v>102632</v>
      </c>
      <c r="O7503" t="str">
        <f>VLOOKUP(Table1[[#This Row],[CampaignID]],'advert datasetperformance'!A:B,2,FALSE)</f>
        <v>2024-02</v>
      </c>
      <c r="P7503">
        <f>VLOOKUP(Table1[[#This Row],[CampaignID]],'advert datasetperformance'!A:F,6,FALSE)</f>
        <v>10292</v>
      </c>
    </row>
    <row r="7504" spans="1:16" x14ac:dyDescent="0.25">
      <c r="A7504" t="s">
        <v>15486</v>
      </c>
      <c r="B7504" t="s">
        <v>724</v>
      </c>
      <c r="C7504" t="s">
        <v>15487</v>
      </c>
      <c r="D7504" s="1">
        <v>44959</v>
      </c>
      <c r="E7504" s="1">
        <v>45234</v>
      </c>
      <c r="F7504">
        <v>5730</v>
      </c>
      <c r="G7504">
        <v>85497</v>
      </c>
      <c r="H7504">
        <v>7068</v>
      </c>
      <c r="I7504">
        <v>366</v>
      </c>
      <c r="J7504">
        <v>14368</v>
      </c>
      <c r="K7504" t="str">
        <f>VLOOKUP(Table1[[#This Row],[CustomerID]],'advert datasetcustomers'!A:B,2,FALSE)</f>
        <v>Monica Armstrong</v>
      </c>
      <c r="L7504" t="str">
        <f>VLOOKUP(Table1[[#This Row],[CustomerID]],'advert datasetcustomers'!A:E,5,FALSE)</f>
        <v>Lake Ricardo, OH</v>
      </c>
      <c r="M7504" t="str">
        <f>VLOOKUP(Table1[[#This Row],[CampaignID]],'advert datasetplatforms'!A:B,2,FALSE)</f>
        <v>LinkedIn</v>
      </c>
      <c r="N7504">
        <f>VLOOKUP(Table1[[#This Row],[CampaignID]],'advert datasetplatforms'!A:D,4,FALSE)</f>
        <v>57106</v>
      </c>
      <c r="O7504" t="str">
        <f>VLOOKUP(Table1[[#This Row],[CampaignID]],'advert datasetperformance'!A:B,2,FALSE)</f>
        <v>2024-04</v>
      </c>
      <c r="P7504">
        <f>VLOOKUP(Table1[[#This Row],[CampaignID]],'advert datasetperformance'!A:F,6,FALSE)</f>
        <v>11091</v>
      </c>
    </row>
    <row r="7505" spans="1:16" x14ac:dyDescent="0.25">
      <c r="A7505" t="s">
        <v>15488</v>
      </c>
      <c r="B7505" t="s">
        <v>237</v>
      </c>
      <c r="C7505" t="s">
        <v>15489</v>
      </c>
      <c r="D7505" s="1">
        <v>45331</v>
      </c>
      <c r="E7505" s="1">
        <v>45111</v>
      </c>
      <c r="F7505">
        <v>4544</v>
      </c>
      <c r="G7505">
        <v>134243</v>
      </c>
      <c r="H7505">
        <v>4364</v>
      </c>
      <c r="I7505">
        <v>444</v>
      </c>
      <c r="J7505">
        <v>15914</v>
      </c>
      <c r="K7505" t="str">
        <f>VLOOKUP(Table1[[#This Row],[CustomerID]],'advert datasetcustomers'!A:B,2,FALSE)</f>
        <v>Darryl Smith</v>
      </c>
      <c r="L7505" t="str">
        <f>VLOOKUP(Table1[[#This Row],[CustomerID]],'advert datasetcustomers'!A:E,5,FALSE)</f>
        <v>Annstad, AL</v>
      </c>
      <c r="M7505" t="str">
        <f>VLOOKUP(Table1[[#This Row],[CampaignID]],'advert datasetplatforms'!A:B,2,FALSE)</f>
        <v>Facebook</v>
      </c>
      <c r="N7505">
        <f>VLOOKUP(Table1[[#This Row],[CampaignID]],'advert datasetplatforms'!A:D,4,FALSE)</f>
        <v>85700</v>
      </c>
      <c r="O7505" t="str">
        <f>VLOOKUP(Table1[[#This Row],[CampaignID]],'advert datasetperformance'!A:B,2,FALSE)</f>
        <v>2024-07</v>
      </c>
      <c r="P7505">
        <f>VLOOKUP(Table1[[#This Row],[CampaignID]],'advert datasetperformance'!A:F,6,FALSE)</f>
        <v>9410</v>
      </c>
    </row>
    <row r="7506" spans="1:16" x14ac:dyDescent="0.25">
      <c r="A7506" t="s">
        <v>15490</v>
      </c>
      <c r="B7506" t="s">
        <v>312</v>
      </c>
      <c r="C7506" t="s">
        <v>15491</v>
      </c>
      <c r="D7506" s="1">
        <v>45290</v>
      </c>
      <c r="E7506" s="1">
        <v>45090</v>
      </c>
      <c r="F7506">
        <v>2814</v>
      </c>
      <c r="G7506">
        <v>155270</v>
      </c>
      <c r="H7506">
        <v>3975</v>
      </c>
      <c r="I7506">
        <v>608</v>
      </c>
      <c r="J7506">
        <v>13123</v>
      </c>
      <c r="K7506" t="str">
        <f>VLOOKUP(Table1[[#This Row],[CustomerID]],'advert datasetcustomers'!A:B,2,FALSE)</f>
        <v>Ryan Johnson</v>
      </c>
      <c r="L7506" t="str">
        <f>VLOOKUP(Table1[[#This Row],[CustomerID]],'advert datasetcustomers'!A:E,5,FALSE)</f>
        <v>Port Laura, MS</v>
      </c>
      <c r="M7506" t="str">
        <f>VLOOKUP(Table1[[#This Row],[CampaignID]],'advert datasetplatforms'!A:B,2,FALSE)</f>
        <v>Google Ads</v>
      </c>
      <c r="N7506">
        <f>VLOOKUP(Table1[[#This Row],[CampaignID]],'advert datasetplatforms'!A:D,4,FALSE)</f>
        <v>99952</v>
      </c>
      <c r="O7506" t="str">
        <f>VLOOKUP(Table1[[#This Row],[CampaignID]],'advert datasetperformance'!A:B,2,FALSE)</f>
        <v>2024-03</v>
      </c>
      <c r="P7506">
        <f>VLOOKUP(Table1[[#This Row],[CampaignID]],'advert datasetperformance'!A:F,6,FALSE)</f>
        <v>8401</v>
      </c>
    </row>
    <row r="7507" spans="1:16" x14ac:dyDescent="0.25">
      <c r="A7507" t="s">
        <v>15492</v>
      </c>
      <c r="B7507" t="s">
        <v>2228</v>
      </c>
      <c r="C7507" t="s">
        <v>15493</v>
      </c>
      <c r="D7507" s="1">
        <v>45369</v>
      </c>
      <c r="E7507" s="1">
        <v>45033</v>
      </c>
      <c r="F7507">
        <v>3619</v>
      </c>
      <c r="G7507">
        <v>143753</v>
      </c>
      <c r="H7507">
        <v>1410</v>
      </c>
      <c r="I7507">
        <v>378</v>
      </c>
      <c r="J7507">
        <v>11269</v>
      </c>
      <c r="K7507" t="str">
        <f>VLOOKUP(Table1[[#This Row],[CustomerID]],'advert datasetcustomers'!A:B,2,FALSE)</f>
        <v>Shannon Myers</v>
      </c>
      <c r="L7507" t="str">
        <f>VLOOKUP(Table1[[#This Row],[CustomerID]],'advert datasetcustomers'!A:E,5,FALSE)</f>
        <v>Oliviaview, SC</v>
      </c>
      <c r="M7507" t="str">
        <f>VLOOKUP(Table1[[#This Row],[CampaignID]],'advert datasetplatforms'!A:B,2,FALSE)</f>
        <v>Twitter</v>
      </c>
      <c r="N7507">
        <f>VLOOKUP(Table1[[#This Row],[CampaignID]],'advert datasetplatforms'!A:D,4,FALSE)</f>
        <v>66456</v>
      </c>
      <c r="O7507" t="str">
        <f>VLOOKUP(Table1[[#This Row],[CampaignID]],'advert datasetperformance'!A:B,2,FALSE)</f>
        <v>2024-06</v>
      </c>
      <c r="P7507">
        <f>VLOOKUP(Table1[[#This Row],[CampaignID]],'advert datasetperformance'!A:F,6,FALSE)</f>
        <v>7690</v>
      </c>
    </row>
    <row r="7508" spans="1:16" x14ac:dyDescent="0.25">
      <c r="A7508" t="s">
        <v>15494</v>
      </c>
      <c r="B7508" t="s">
        <v>619</v>
      </c>
      <c r="C7508" t="s">
        <v>15495</v>
      </c>
      <c r="D7508" s="1">
        <v>45257</v>
      </c>
      <c r="E7508" s="1">
        <v>45274</v>
      </c>
      <c r="F7508">
        <v>6023</v>
      </c>
      <c r="G7508">
        <v>175197</v>
      </c>
      <c r="H7508">
        <v>7015</v>
      </c>
      <c r="I7508">
        <v>516</v>
      </c>
      <c r="J7508">
        <v>10310</v>
      </c>
      <c r="K7508" t="str">
        <f>VLOOKUP(Table1[[#This Row],[CustomerID]],'advert datasetcustomers'!A:B,2,FALSE)</f>
        <v>Victoria Thomas</v>
      </c>
      <c r="L7508" t="str">
        <f>VLOOKUP(Table1[[#This Row],[CustomerID]],'advert datasetcustomers'!A:E,5,FALSE)</f>
        <v>Barnesville, NC</v>
      </c>
      <c r="M7508" t="str">
        <f>VLOOKUP(Table1[[#This Row],[CampaignID]],'advert datasetplatforms'!A:B,2,FALSE)</f>
        <v>Instagram</v>
      </c>
      <c r="N7508">
        <f>VLOOKUP(Table1[[#This Row],[CampaignID]],'advert datasetplatforms'!A:D,4,FALSE)</f>
        <v>83812</v>
      </c>
      <c r="O7508" t="str">
        <f>VLOOKUP(Table1[[#This Row],[CampaignID]],'advert datasetperformance'!A:B,2,FALSE)</f>
        <v>2024-07</v>
      </c>
      <c r="P7508">
        <f>VLOOKUP(Table1[[#This Row],[CampaignID]],'advert datasetperformance'!A:F,6,FALSE)</f>
        <v>12225</v>
      </c>
    </row>
    <row r="7509" spans="1:16" x14ac:dyDescent="0.25">
      <c r="A7509" t="s">
        <v>15496</v>
      </c>
      <c r="B7509" t="s">
        <v>2388</v>
      </c>
      <c r="C7509" t="s">
        <v>15497</v>
      </c>
      <c r="D7509" s="1">
        <v>45374</v>
      </c>
      <c r="E7509" s="1">
        <v>45314</v>
      </c>
      <c r="F7509">
        <v>4466</v>
      </c>
      <c r="G7509">
        <v>85913</v>
      </c>
      <c r="H7509">
        <v>4354</v>
      </c>
      <c r="I7509">
        <v>620</v>
      </c>
      <c r="J7509">
        <v>19297</v>
      </c>
      <c r="K7509" t="str">
        <f>VLOOKUP(Table1[[#This Row],[CustomerID]],'advert datasetcustomers'!A:B,2,FALSE)</f>
        <v>Scott Ellis</v>
      </c>
      <c r="L7509" t="str">
        <f>VLOOKUP(Table1[[#This Row],[CustomerID]],'advert datasetcustomers'!A:E,5,FALSE)</f>
        <v>Dickersonbury, IL</v>
      </c>
      <c r="M7509" t="str">
        <f>VLOOKUP(Table1[[#This Row],[CampaignID]],'advert datasetplatforms'!A:B,2,FALSE)</f>
        <v>Google Ads</v>
      </c>
      <c r="N7509">
        <f>VLOOKUP(Table1[[#This Row],[CampaignID]],'advert datasetplatforms'!A:D,4,FALSE)</f>
        <v>113903</v>
      </c>
      <c r="O7509" t="str">
        <f>VLOOKUP(Table1[[#This Row],[CampaignID]],'advert datasetperformance'!A:B,2,FALSE)</f>
        <v>2024-08</v>
      </c>
      <c r="P7509">
        <f>VLOOKUP(Table1[[#This Row],[CampaignID]],'advert datasetperformance'!A:F,6,FALSE)</f>
        <v>12291</v>
      </c>
    </row>
    <row r="7510" spans="1:16" x14ac:dyDescent="0.25">
      <c r="A7510" t="s">
        <v>15498</v>
      </c>
      <c r="B7510" t="s">
        <v>50</v>
      </c>
      <c r="C7510" t="s">
        <v>15499</v>
      </c>
      <c r="D7510" s="1">
        <v>45565</v>
      </c>
      <c r="E7510" s="1">
        <v>45479</v>
      </c>
      <c r="F7510">
        <v>5589</v>
      </c>
      <c r="G7510">
        <v>92193</v>
      </c>
      <c r="H7510">
        <v>5015</v>
      </c>
      <c r="I7510">
        <v>457</v>
      </c>
      <c r="J7510">
        <v>8001</v>
      </c>
      <c r="K7510" t="str">
        <f>VLOOKUP(Table1[[#This Row],[CustomerID]],'advert datasetcustomers'!A:B,2,FALSE)</f>
        <v>Patrick Reynolds</v>
      </c>
      <c r="L7510" t="str">
        <f>VLOOKUP(Table1[[#This Row],[CustomerID]],'advert datasetcustomers'!A:E,5,FALSE)</f>
        <v>Brianberg, DC</v>
      </c>
      <c r="M7510" t="str">
        <f>VLOOKUP(Table1[[#This Row],[CampaignID]],'advert datasetplatforms'!A:B,2,FALSE)</f>
        <v>Facebook</v>
      </c>
      <c r="N7510">
        <f>VLOOKUP(Table1[[#This Row],[CampaignID]],'advert datasetplatforms'!A:D,4,FALSE)</f>
        <v>22155</v>
      </c>
      <c r="O7510" t="str">
        <f>VLOOKUP(Table1[[#This Row],[CampaignID]],'advert datasetperformance'!A:B,2,FALSE)</f>
        <v>2024-05</v>
      </c>
      <c r="P7510">
        <f>VLOOKUP(Table1[[#This Row],[CampaignID]],'advert datasetperformance'!A:F,6,FALSE)</f>
        <v>9136</v>
      </c>
    </row>
    <row r="7511" spans="1:16" x14ac:dyDescent="0.25">
      <c r="A7511" t="s">
        <v>15500</v>
      </c>
      <c r="B7511" t="s">
        <v>1947</v>
      </c>
      <c r="C7511" t="s">
        <v>15501</v>
      </c>
      <c r="D7511" s="1">
        <v>45195</v>
      </c>
      <c r="E7511" s="1">
        <v>45043</v>
      </c>
      <c r="F7511">
        <v>4428</v>
      </c>
      <c r="G7511">
        <v>83121</v>
      </c>
      <c r="H7511">
        <v>5028</v>
      </c>
      <c r="I7511">
        <v>296</v>
      </c>
      <c r="J7511">
        <v>16001</v>
      </c>
      <c r="K7511" t="str">
        <f>VLOOKUP(Table1[[#This Row],[CustomerID]],'advert datasetcustomers'!A:B,2,FALSE)</f>
        <v>Amy Allen</v>
      </c>
      <c r="L7511" t="str">
        <f>VLOOKUP(Table1[[#This Row],[CustomerID]],'advert datasetcustomers'!A:E,5,FALSE)</f>
        <v>Davidton, MS</v>
      </c>
      <c r="M7511" t="str">
        <f>VLOOKUP(Table1[[#This Row],[CampaignID]],'advert datasetplatforms'!A:B,2,FALSE)</f>
        <v>Google Ads</v>
      </c>
      <c r="N7511">
        <f>VLOOKUP(Table1[[#This Row],[CampaignID]],'advert datasetplatforms'!A:D,4,FALSE)</f>
        <v>95497</v>
      </c>
      <c r="O7511" t="str">
        <f>VLOOKUP(Table1[[#This Row],[CampaignID]],'advert datasetperformance'!A:B,2,FALSE)</f>
        <v>2024-08</v>
      </c>
      <c r="P7511">
        <f>VLOOKUP(Table1[[#This Row],[CampaignID]],'advert datasetperformance'!A:F,6,FALSE)</f>
        <v>10132</v>
      </c>
    </row>
    <row r="7512" spans="1:16" x14ac:dyDescent="0.25">
      <c r="A7512" t="s">
        <v>15502</v>
      </c>
      <c r="B7512" t="s">
        <v>1541</v>
      </c>
      <c r="C7512" t="s">
        <v>15503</v>
      </c>
      <c r="D7512" s="1">
        <v>45316</v>
      </c>
      <c r="E7512" s="1">
        <v>45024</v>
      </c>
      <c r="F7512">
        <v>2440</v>
      </c>
      <c r="G7512">
        <v>158513</v>
      </c>
      <c r="H7512">
        <v>5197</v>
      </c>
      <c r="I7512">
        <v>508</v>
      </c>
      <c r="J7512">
        <v>20061</v>
      </c>
      <c r="K7512" t="str">
        <f>VLOOKUP(Table1[[#This Row],[CustomerID]],'advert datasetcustomers'!A:B,2,FALSE)</f>
        <v>Jared Gould</v>
      </c>
      <c r="L7512" t="str">
        <f>VLOOKUP(Table1[[#This Row],[CustomerID]],'advert datasetcustomers'!A:E,5,FALSE)</f>
        <v>Christophermouth, CO</v>
      </c>
      <c r="M7512" t="str">
        <f>VLOOKUP(Table1[[#This Row],[CampaignID]],'advert datasetplatforms'!A:B,2,FALSE)</f>
        <v>LinkedIn</v>
      </c>
      <c r="N7512">
        <f>VLOOKUP(Table1[[#This Row],[CampaignID]],'advert datasetplatforms'!A:D,4,FALSE)</f>
        <v>85466</v>
      </c>
      <c r="O7512" t="str">
        <f>VLOOKUP(Table1[[#This Row],[CampaignID]],'advert datasetperformance'!A:B,2,FALSE)</f>
        <v>2024-08</v>
      </c>
      <c r="P7512">
        <f>VLOOKUP(Table1[[#This Row],[CampaignID]],'advert datasetperformance'!A:F,6,FALSE)</f>
        <v>15354</v>
      </c>
    </row>
    <row r="7513" spans="1:16" x14ac:dyDescent="0.25">
      <c r="A7513" t="s">
        <v>15504</v>
      </c>
      <c r="B7513" t="s">
        <v>303</v>
      </c>
      <c r="C7513" t="s">
        <v>15505</v>
      </c>
      <c r="D7513" s="1">
        <v>45192</v>
      </c>
      <c r="E7513" s="1">
        <v>45231</v>
      </c>
      <c r="F7513">
        <v>4759</v>
      </c>
      <c r="G7513">
        <v>113579</v>
      </c>
      <c r="H7513">
        <v>5360</v>
      </c>
      <c r="I7513">
        <v>671</v>
      </c>
      <c r="J7513">
        <v>11083</v>
      </c>
      <c r="K7513" t="str">
        <f>VLOOKUP(Table1[[#This Row],[CustomerID]],'advert datasetcustomers'!A:B,2,FALSE)</f>
        <v>Todd Rivers</v>
      </c>
      <c r="L7513" t="str">
        <f>VLOOKUP(Table1[[#This Row],[CustomerID]],'advert datasetcustomers'!A:E,5,FALSE)</f>
        <v>East Gary, ND</v>
      </c>
      <c r="M7513" t="str">
        <f>VLOOKUP(Table1[[#This Row],[CampaignID]],'advert datasetplatforms'!A:B,2,FALSE)</f>
        <v>Facebook</v>
      </c>
      <c r="N7513">
        <f>VLOOKUP(Table1[[#This Row],[CampaignID]],'advert datasetplatforms'!A:D,4,FALSE)</f>
        <v>65061</v>
      </c>
      <c r="O7513" t="str">
        <f>VLOOKUP(Table1[[#This Row],[CampaignID]],'advert datasetperformance'!A:B,2,FALSE)</f>
        <v>2024-04</v>
      </c>
      <c r="P7513">
        <f>VLOOKUP(Table1[[#This Row],[CampaignID]],'advert datasetperformance'!A:F,6,FALSE)</f>
        <v>7463</v>
      </c>
    </row>
    <row r="7514" spans="1:16" x14ac:dyDescent="0.25">
      <c r="A7514" t="s">
        <v>15506</v>
      </c>
      <c r="B7514" t="s">
        <v>656</v>
      </c>
      <c r="C7514" t="s">
        <v>15507</v>
      </c>
      <c r="D7514" s="1">
        <v>45372</v>
      </c>
      <c r="E7514" s="1">
        <v>44947</v>
      </c>
      <c r="F7514">
        <v>2574</v>
      </c>
      <c r="G7514">
        <v>114791</v>
      </c>
      <c r="H7514">
        <v>5503</v>
      </c>
      <c r="I7514">
        <v>640</v>
      </c>
      <c r="J7514">
        <v>13013</v>
      </c>
      <c r="K7514" t="str">
        <f>VLOOKUP(Table1[[#This Row],[CustomerID]],'advert datasetcustomers'!A:B,2,FALSE)</f>
        <v>Kim Zuniga</v>
      </c>
      <c r="L7514" t="str">
        <f>VLOOKUP(Table1[[#This Row],[CustomerID]],'advert datasetcustomers'!A:E,5,FALSE)</f>
        <v>Anthonyland, GA</v>
      </c>
      <c r="M7514" t="str">
        <f>VLOOKUP(Table1[[#This Row],[CampaignID]],'advert datasetplatforms'!A:B,2,FALSE)</f>
        <v>Facebook</v>
      </c>
      <c r="N7514">
        <f>VLOOKUP(Table1[[#This Row],[CampaignID]],'advert datasetplatforms'!A:D,4,FALSE)</f>
        <v>86013</v>
      </c>
      <c r="O7514" t="str">
        <f>VLOOKUP(Table1[[#This Row],[CampaignID]],'advert datasetperformance'!A:B,2,FALSE)</f>
        <v>2024-05</v>
      </c>
      <c r="P7514">
        <f>VLOOKUP(Table1[[#This Row],[CampaignID]],'advert datasetperformance'!A:F,6,FALSE)</f>
        <v>12159</v>
      </c>
    </row>
    <row r="7515" spans="1:16" x14ac:dyDescent="0.25">
      <c r="A7515" t="s">
        <v>15508</v>
      </c>
      <c r="B7515" t="s">
        <v>2156</v>
      </c>
      <c r="C7515" t="s">
        <v>15509</v>
      </c>
      <c r="D7515" s="1">
        <v>45314</v>
      </c>
      <c r="E7515" s="1">
        <v>45534</v>
      </c>
      <c r="F7515">
        <v>5924</v>
      </c>
      <c r="G7515">
        <v>119104</v>
      </c>
      <c r="H7515">
        <v>4389</v>
      </c>
      <c r="I7515">
        <v>413</v>
      </c>
      <c r="J7515">
        <v>11595</v>
      </c>
      <c r="K7515" t="str">
        <f>VLOOKUP(Table1[[#This Row],[CustomerID]],'advert datasetcustomers'!A:B,2,FALSE)</f>
        <v>Matthew Davis</v>
      </c>
      <c r="L7515" t="str">
        <f>VLOOKUP(Table1[[#This Row],[CustomerID]],'advert datasetcustomers'!A:E,5,FALSE)</f>
        <v>Dannyton, ID</v>
      </c>
      <c r="M7515" t="str">
        <f>VLOOKUP(Table1[[#This Row],[CampaignID]],'advert datasetplatforms'!A:B,2,FALSE)</f>
        <v>Instagram</v>
      </c>
      <c r="N7515">
        <f>VLOOKUP(Table1[[#This Row],[CampaignID]],'advert datasetplatforms'!A:D,4,FALSE)</f>
        <v>77711</v>
      </c>
      <c r="O7515" t="str">
        <f>VLOOKUP(Table1[[#This Row],[CampaignID]],'advert datasetperformance'!A:B,2,FALSE)</f>
        <v>2024-10</v>
      </c>
      <c r="P7515">
        <f>VLOOKUP(Table1[[#This Row],[CampaignID]],'advert datasetperformance'!A:F,6,FALSE)</f>
        <v>7001</v>
      </c>
    </row>
    <row r="7516" spans="1:16" x14ac:dyDescent="0.25">
      <c r="A7516" t="s">
        <v>15510</v>
      </c>
      <c r="B7516" t="s">
        <v>3220</v>
      </c>
      <c r="C7516" t="s">
        <v>15511</v>
      </c>
      <c r="D7516" s="1">
        <v>44974</v>
      </c>
      <c r="E7516" s="1">
        <v>45150</v>
      </c>
      <c r="F7516">
        <v>8609</v>
      </c>
      <c r="G7516">
        <v>78652</v>
      </c>
      <c r="H7516">
        <v>6485</v>
      </c>
      <c r="I7516">
        <v>627</v>
      </c>
      <c r="J7516">
        <v>17468</v>
      </c>
      <c r="K7516" t="str">
        <f>VLOOKUP(Table1[[#This Row],[CustomerID]],'advert datasetcustomers'!A:B,2,FALSE)</f>
        <v>Daniel Cordova</v>
      </c>
      <c r="L7516" t="str">
        <f>VLOOKUP(Table1[[#This Row],[CustomerID]],'advert datasetcustomers'!A:E,5,FALSE)</f>
        <v>Nicholasshire, NY</v>
      </c>
      <c r="M7516" t="str">
        <f>VLOOKUP(Table1[[#This Row],[CampaignID]],'advert datasetplatforms'!A:B,2,FALSE)</f>
        <v>Google Ads</v>
      </c>
      <c r="N7516">
        <f>VLOOKUP(Table1[[#This Row],[CampaignID]],'advert datasetplatforms'!A:D,4,FALSE)</f>
        <v>83981</v>
      </c>
      <c r="O7516" t="str">
        <f>VLOOKUP(Table1[[#This Row],[CampaignID]],'advert datasetperformance'!A:B,2,FALSE)</f>
        <v>2024-07</v>
      </c>
      <c r="P7516">
        <f>VLOOKUP(Table1[[#This Row],[CampaignID]],'advert datasetperformance'!A:F,6,FALSE)</f>
        <v>8945</v>
      </c>
    </row>
    <row r="7517" spans="1:16" x14ac:dyDescent="0.25">
      <c r="A7517" t="s">
        <v>15512</v>
      </c>
      <c r="B7517" t="s">
        <v>62</v>
      </c>
      <c r="C7517" t="s">
        <v>15513</v>
      </c>
      <c r="D7517" s="1">
        <v>44973</v>
      </c>
      <c r="E7517" s="1">
        <v>45262</v>
      </c>
      <c r="F7517">
        <v>5472</v>
      </c>
      <c r="G7517">
        <v>127430</v>
      </c>
      <c r="H7517">
        <v>5263</v>
      </c>
      <c r="I7517">
        <v>554</v>
      </c>
      <c r="J7517">
        <v>12423</v>
      </c>
      <c r="K7517" t="str">
        <f>VLOOKUP(Table1[[#This Row],[CustomerID]],'advert datasetcustomers'!A:B,2,FALSE)</f>
        <v>Lisa Ramirez</v>
      </c>
      <c r="L7517" t="str">
        <f>VLOOKUP(Table1[[#This Row],[CustomerID]],'advert datasetcustomers'!A:E,5,FALSE)</f>
        <v>Lake Cody, MH</v>
      </c>
      <c r="M7517" t="str">
        <f>VLOOKUP(Table1[[#This Row],[CampaignID]],'advert datasetplatforms'!A:B,2,FALSE)</f>
        <v>LinkedIn</v>
      </c>
      <c r="N7517">
        <f>VLOOKUP(Table1[[#This Row],[CampaignID]],'advert datasetplatforms'!A:D,4,FALSE)</f>
        <v>89389</v>
      </c>
      <c r="O7517" t="str">
        <f>VLOOKUP(Table1[[#This Row],[CampaignID]],'advert datasetperformance'!A:B,2,FALSE)</f>
        <v>2024-06</v>
      </c>
      <c r="P7517">
        <f>VLOOKUP(Table1[[#This Row],[CampaignID]],'advert datasetperformance'!A:F,6,FALSE)</f>
        <v>8976</v>
      </c>
    </row>
    <row r="7518" spans="1:16" x14ac:dyDescent="0.25">
      <c r="A7518" t="s">
        <v>15514</v>
      </c>
      <c r="B7518" t="s">
        <v>136</v>
      </c>
      <c r="C7518" t="s">
        <v>15515</v>
      </c>
      <c r="D7518" s="1">
        <v>44939</v>
      </c>
      <c r="E7518" s="1">
        <v>44953</v>
      </c>
      <c r="F7518">
        <v>6891</v>
      </c>
      <c r="G7518">
        <v>132022</v>
      </c>
      <c r="H7518">
        <v>6746</v>
      </c>
      <c r="I7518">
        <v>768</v>
      </c>
      <c r="J7518">
        <v>11340</v>
      </c>
      <c r="K7518" t="str">
        <f>VLOOKUP(Table1[[#This Row],[CustomerID]],'advert datasetcustomers'!A:B,2,FALSE)</f>
        <v>Sherri Dominguez</v>
      </c>
      <c r="L7518" t="str">
        <f>VLOOKUP(Table1[[#This Row],[CustomerID]],'advert datasetcustomers'!A:E,5,FALSE)</f>
        <v>Walkerburgh, IL</v>
      </c>
      <c r="M7518" t="str">
        <f>VLOOKUP(Table1[[#This Row],[CampaignID]],'advert datasetplatforms'!A:B,2,FALSE)</f>
        <v>Twitter</v>
      </c>
      <c r="N7518">
        <f>VLOOKUP(Table1[[#This Row],[CampaignID]],'advert datasetplatforms'!A:D,4,FALSE)</f>
        <v>120253</v>
      </c>
      <c r="O7518" t="str">
        <f>VLOOKUP(Table1[[#This Row],[CampaignID]],'advert datasetperformance'!A:B,2,FALSE)</f>
        <v>2024-08</v>
      </c>
      <c r="P7518">
        <f>VLOOKUP(Table1[[#This Row],[CampaignID]],'advert datasetperformance'!A:F,6,FALSE)</f>
        <v>11141</v>
      </c>
    </row>
    <row r="7519" spans="1:16" x14ac:dyDescent="0.25">
      <c r="A7519" t="s">
        <v>15516</v>
      </c>
      <c r="B7519" t="s">
        <v>3794</v>
      </c>
      <c r="C7519" t="s">
        <v>15517</v>
      </c>
      <c r="D7519" s="1">
        <v>45352</v>
      </c>
      <c r="E7519" s="1">
        <v>45294</v>
      </c>
      <c r="F7519">
        <v>5496</v>
      </c>
      <c r="G7519">
        <v>55884</v>
      </c>
      <c r="H7519">
        <v>5150</v>
      </c>
      <c r="I7519">
        <v>475</v>
      </c>
      <c r="J7519">
        <v>16394</v>
      </c>
      <c r="K7519" t="str">
        <f>VLOOKUP(Table1[[#This Row],[CustomerID]],'advert datasetcustomers'!A:B,2,FALSE)</f>
        <v>Tina Mercer</v>
      </c>
      <c r="L7519" t="str">
        <f>VLOOKUP(Table1[[#This Row],[CustomerID]],'advert datasetcustomers'!A:E,5,FALSE)</f>
        <v>Bushhaven, FL</v>
      </c>
      <c r="M7519" t="str">
        <f>VLOOKUP(Table1[[#This Row],[CampaignID]],'advert datasetplatforms'!A:B,2,FALSE)</f>
        <v>Instagram</v>
      </c>
      <c r="N7519">
        <f>VLOOKUP(Table1[[#This Row],[CampaignID]],'advert datasetplatforms'!A:D,4,FALSE)</f>
        <v>46754</v>
      </c>
      <c r="O7519" t="str">
        <f>VLOOKUP(Table1[[#This Row],[CampaignID]],'advert datasetperformance'!A:B,2,FALSE)</f>
        <v>2024-07</v>
      </c>
      <c r="P7519">
        <f>VLOOKUP(Table1[[#This Row],[CampaignID]],'advert datasetperformance'!A:F,6,FALSE)</f>
        <v>13401</v>
      </c>
    </row>
    <row r="7520" spans="1:16" x14ac:dyDescent="0.25">
      <c r="A7520" t="s">
        <v>15518</v>
      </c>
      <c r="B7520" t="s">
        <v>1415</v>
      </c>
      <c r="C7520" t="s">
        <v>15519</v>
      </c>
      <c r="D7520" s="1">
        <v>45183</v>
      </c>
      <c r="E7520" s="1">
        <v>45325</v>
      </c>
      <c r="F7520">
        <v>3049</v>
      </c>
      <c r="G7520">
        <v>95167</v>
      </c>
      <c r="H7520">
        <v>4297</v>
      </c>
      <c r="I7520">
        <v>425</v>
      </c>
      <c r="J7520">
        <v>24938</v>
      </c>
      <c r="K7520" t="str">
        <f>VLOOKUP(Table1[[#This Row],[CustomerID]],'advert datasetcustomers'!A:B,2,FALSE)</f>
        <v>Claudia Santana</v>
      </c>
      <c r="L7520" t="str">
        <f>VLOOKUP(Table1[[#This Row],[CustomerID]],'advert datasetcustomers'!A:E,5,FALSE)</f>
        <v>Sellersfort, ME</v>
      </c>
      <c r="M7520" t="str">
        <f>VLOOKUP(Table1[[#This Row],[CampaignID]],'advert datasetplatforms'!A:B,2,FALSE)</f>
        <v>Google Ads</v>
      </c>
      <c r="N7520">
        <f>VLOOKUP(Table1[[#This Row],[CampaignID]],'advert datasetplatforms'!A:D,4,FALSE)</f>
        <v>79257</v>
      </c>
      <c r="O7520" t="str">
        <f>VLOOKUP(Table1[[#This Row],[CampaignID]],'advert datasetperformance'!A:B,2,FALSE)</f>
        <v>2024-09</v>
      </c>
      <c r="P7520">
        <f>VLOOKUP(Table1[[#This Row],[CampaignID]],'advert datasetperformance'!A:F,6,FALSE)</f>
        <v>10155</v>
      </c>
    </row>
    <row r="7521" spans="1:16" x14ac:dyDescent="0.25">
      <c r="A7521" t="s">
        <v>15520</v>
      </c>
      <c r="B7521" t="s">
        <v>2996</v>
      </c>
      <c r="C7521" t="s">
        <v>15521</v>
      </c>
      <c r="D7521" s="1">
        <v>45045</v>
      </c>
      <c r="E7521" s="1">
        <v>45487</v>
      </c>
      <c r="F7521">
        <v>5829</v>
      </c>
      <c r="G7521">
        <v>102456</v>
      </c>
      <c r="H7521">
        <v>2931</v>
      </c>
      <c r="I7521">
        <v>549</v>
      </c>
      <c r="J7521">
        <v>20209</v>
      </c>
      <c r="K7521" t="str">
        <f>VLOOKUP(Table1[[#This Row],[CustomerID]],'advert datasetcustomers'!A:B,2,FALSE)</f>
        <v>Jamie Ford</v>
      </c>
      <c r="L7521" t="str">
        <f>VLOOKUP(Table1[[#This Row],[CustomerID]],'advert datasetcustomers'!A:E,5,FALSE)</f>
        <v>Rogersport, LA</v>
      </c>
      <c r="M7521" t="str">
        <f>VLOOKUP(Table1[[#This Row],[CampaignID]],'advert datasetplatforms'!A:B,2,FALSE)</f>
        <v>Instagram</v>
      </c>
      <c r="N7521">
        <f>VLOOKUP(Table1[[#This Row],[CampaignID]],'advert datasetplatforms'!A:D,4,FALSE)</f>
        <v>114620</v>
      </c>
      <c r="O7521" t="str">
        <f>VLOOKUP(Table1[[#This Row],[CampaignID]],'advert datasetperformance'!A:B,2,FALSE)</f>
        <v>2024-09</v>
      </c>
      <c r="P7521">
        <f>VLOOKUP(Table1[[#This Row],[CampaignID]],'advert datasetperformance'!A:F,6,FALSE)</f>
        <v>12682</v>
      </c>
    </row>
    <row r="7522" spans="1:16" x14ac:dyDescent="0.25">
      <c r="A7522" t="s">
        <v>15522</v>
      </c>
      <c r="B7522" t="s">
        <v>4011</v>
      </c>
      <c r="C7522" t="s">
        <v>15523</v>
      </c>
      <c r="D7522" s="1">
        <v>45431</v>
      </c>
      <c r="E7522" s="1">
        <v>45064</v>
      </c>
      <c r="F7522">
        <v>3853</v>
      </c>
      <c r="G7522">
        <v>104496</v>
      </c>
      <c r="H7522">
        <v>5525</v>
      </c>
      <c r="I7522">
        <v>516</v>
      </c>
      <c r="J7522">
        <v>11573</v>
      </c>
      <c r="K7522" t="str">
        <f>VLOOKUP(Table1[[#This Row],[CustomerID]],'advert datasetcustomers'!A:B,2,FALSE)</f>
        <v>Mark Holden</v>
      </c>
      <c r="L7522" t="str">
        <f>VLOOKUP(Table1[[#This Row],[CustomerID]],'advert datasetcustomers'!A:E,5,FALSE)</f>
        <v>New Joseph, SD</v>
      </c>
      <c r="M7522" t="str">
        <f>VLOOKUP(Table1[[#This Row],[CampaignID]],'advert datasetplatforms'!A:B,2,FALSE)</f>
        <v>LinkedIn</v>
      </c>
      <c r="N7522">
        <f>VLOOKUP(Table1[[#This Row],[CampaignID]],'advert datasetplatforms'!A:D,4,FALSE)</f>
        <v>81226</v>
      </c>
      <c r="O7522" t="str">
        <f>VLOOKUP(Table1[[#This Row],[CampaignID]],'advert datasetperformance'!A:B,2,FALSE)</f>
        <v>2024-10</v>
      </c>
      <c r="P7522">
        <f>VLOOKUP(Table1[[#This Row],[CampaignID]],'advert datasetperformance'!A:F,6,FALSE)</f>
        <v>8926</v>
      </c>
    </row>
    <row r="7523" spans="1:16" x14ac:dyDescent="0.25">
      <c r="A7523" t="s">
        <v>15524</v>
      </c>
      <c r="B7523" t="s">
        <v>2036</v>
      </c>
      <c r="C7523" t="s">
        <v>15525</v>
      </c>
      <c r="D7523" s="1">
        <v>45457</v>
      </c>
      <c r="E7523" s="1">
        <v>44954</v>
      </c>
      <c r="F7523">
        <v>2595</v>
      </c>
      <c r="G7523">
        <v>149473</v>
      </c>
      <c r="H7523">
        <v>5136</v>
      </c>
      <c r="I7523">
        <v>312</v>
      </c>
      <c r="J7523">
        <v>15298</v>
      </c>
      <c r="K7523" t="str">
        <f>VLOOKUP(Table1[[#This Row],[CustomerID]],'advert datasetcustomers'!A:B,2,FALSE)</f>
        <v>Monica Lee</v>
      </c>
      <c r="L7523" t="str">
        <f>VLOOKUP(Table1[[#This Row],[CustomerID]],'advert datasetcustomers'!A:E,5,FALSE)</f>
        <v>Brendahaven, NC</v>
      </c>
      <c r="M7523" t="str">
        <f>VLOOKUP(Table1[[#This Row],[CampaignID]],'advert datasetplatforms'!A:B,2,FALSE)</f>
        <v>Google Ads</v>
      </c>
      <c r="N7523">
        <f>VLOOKUP(Table1[[#This Row],[CampaignID]],'advert datasetplatforms'!A:D,4,FALSE)</f>
        <v>67806</v>
      </c>
      <c r="O7523" t="str">
        <f>VLOOKUP(Table1[[#This Row],[CampaignID]],'advert datasetperformance'!A:B,2,FALSE)</f>
        <v>2024-07</v>
      </c>
      <c r="P7523">
        <f>VLOOKUP(Table1[[#This Row],[CampaignID]],'advert datasetperformance'!A:F,6,FALSE)</f>
        <v>8314</v>
      </c>
    </row>
    <row r="7524" spans="1:16" x14ac:dyDescent="0.25">
      <c r="A7524" t="s">
        <v>15526</v>
      </c>
      <c r="B7524" t="s">
        <v>240</v>
      </c>
      <c r="C7524" t="s">
        <v>15527</v>
      </c>
      <c r="D7524" s="1">
        <v>45164</v>
      </c>
      <c r="E7524" s="1">
        <v>45144</v>
      </c>
      <c r="F7524">
        <v>5423</v>
      </c>
      <c r="G7524">
        <v>100217</v>
      </c>
      <c r="H7524">
        <v>3935</v>
      </c>
      <c r="I7524">
        <v>539</v>
      </c>
      <c r="J7524">
        <v>20195</v>
      </c>
      <c r="K7524" t="str">
        <f>VLOOKUP(Table1[[#This Row],[CustomerID]],'advert datasetcustomers'!A:B,2,FALSE)</f>
        <v>Keith Gomez</v>
      </c>
      <c r="L7524" t="str">
        <f>VLOOKUP(Table1[[#This Row],[CustomerID]],'advert datasetcustomers'!A:E,5,FALSE)</f>
        <v>Lake William, AL</v>
      </c>
      <c r="M7524" t="str">
        <f>VLOOKUP(Table1[[#This Row],[CampaignID]],'advert datasetplatforms'!A:B,2,FALSE)</f>
        <v>Instagram</v>
      </c>
      <c r="N7524">
        <f>VLOOKUP(Table1[[#This Row],[CampaignID]],'advert datasetplatforms'!A:D,4,FALSE)</f>
        <v>93945</v>
      </c>
      <c r="O7524" t="str">
        <f>VLOOKUP(Table1[[#This Row],[CampaignID]],'advert datasetperformance'!A:B,2,FALSE)</f>
        <v>2024-05</v>
      </c>
      <c r="P7524">
        <f>VLOOKUP(Table1[[#This Row],[CampaignID]],'advert datasetperformance'!A:F,6,FALSE)</f>
        <v>13612</v>
      </c>
    </row>
    <row r="7525" spans="1:16" x14ac:dyDescent="0.25">
      <c r="A7525" t="s">
        <v>15528</v>
      </c>
      <c r="B7525" t="s">
        <v>1052</v>
      </c>
      <c r="C7525" t="s">
        <v>15529</v>
      </c>
      <c r="D7525" s="1">
        <v>45106</v>
      </c>
      <c r="E7525" s="1">
        <v>45249</v>
      </c>
      <c r="F7525">
        <v>5282</v>
      </c>
      <c r="G7525">
        <v>121611</v>
      </c>
      <c r="H7525">
        <v>5723</v>
      </c>
      <c r="I7525">
        <v>649</v>
      </c>
      <c r="J7525">
        <v>18699</v>
      </c>
      <c r="K7525" t="str">
        <f>VLOOKUP(Table1[[#This Row],[CustomerID]],'advert datasetcustomers'!A:B,2,FALSE)</f>
        <v>Joseph Andrews</v>
      </c>
      <c r="L7525" t="str">
        <f>VLOOKUP(Table1[[#This Row],[CustomerID]],'advert datasetcustomers'!A:E,5,FALSE)</f>
        <v>Singletonport, FL</v>
      </c>
      <c r="M7525" t="str">
        <f>VLOOKUP(Table1[[#This Row],[CampaignID]],'advert datasetplatforms'!A:B,2,FALSE)</f>
        <v>Google Ads</v>
      </c>
      <c r="N7525">
        <f>VLOOKUP(Table1[[#This Row],[CampaignID]],'advert datasetplatforms'!A:D,4,FALSE)</f>
        <v>83935</v>
      </c>
      <c r="O7525" t="str">
        <f>VLOOKUP(Table1[[#This Row],[CampaignID]],'advert datasetperformance'!A:B,2,FALSE)</f>
        <v>2024-04</v>
      </c>
      <c r="P7525">
        <f>VLOOKUP(Table1[[#This Row],[CampaignID]],'advert datasetperformance'!A:F,6,FALSE)</f>
        <v>6405</v>
      </c>
    </row>
    <row r="7526" spans="1:16" x14ac:dyDescent="0.25">
      <c r="A7526" t="s">
        <v>15530</v>
      </c>
      <c r="B7526" t="s">
        <v>1061</v>
      </c>
      <c r="C7526" t="s">
        <v>15531</v>
      </c>
      <c r="D7526" s="1">
        <v>45258</v>
      </c>
      <c r="E7526" s="1">
        <v>45215</v>
      </c>
      <c r="F7526">
        <v>3342</v>
      </c>
      <c r="G7526">
        <v>135288</v>
      </c>
      <c r="H7526">
        <v>2043</v>
      </c>
      <c r="I7526">
        <v>552</v>
      </c>
      <c r="J7526">
        <v>10037</v>
      </c>
      <c r="K7526" t="str">
        <f>VLOOKUP(Table1[[#This Row],[CustomerID]],'advert datasetcustomers'!A:B,2,FALSE)</f>
        <v>Jonathan Parker</v>
      </c>
      <c r="L7526" t="str">
        <f>VLOOKUP(Table1[[#This Row],[CustomerID]],'advert datasetcustomers'!A:E,5,FALSE)</f>
        <v>Rivashaven, NV</v>
      </c>
      <c r="M7526" t="str">
        <f>VLOOKUP(Table1[[#This Row],[CampaignID]],'advert datasetplatforms'!A:B,2,FALSE)</f>
        <v>Instagram</v>
      </c>
      <c r="N7526">
        <f>VLOOKUP(Table1[[#This Row],[CampaignID]],'advert datasetplatforms'!A:D,4,FALSE)</f>
        <v>45294</v>
      </c>
      <c r="O7526" t="str">
        <f>VLOOKUP(Table1[[#This Row],[CampaignID]],'advert datasetperformance'!A:B,2,FALSE)</f>
        <v>2024-04</v>
      </c>
      <c r="P7526">
        <f>VLOOKUP(Table1[[#This Row],[CampaignID]],'advert datasetperformance'!A:F,6,FALSE)</f>
        <v>14770</v>
      </c>
    </row>
    <row r="7527" spans="1:16" x14ac:dyDescent="0.25">
      <c r="A7527" t="s">
        <v>15532</v>
      </c>
      <c r="B7527" t="s">
        <v>258</v>
      </c>
      <c r="C7527" t="s">
        <v>15533</v>
      </c>
      <c r="D7527" s="1">
        <v>45472</v>
      </c>
      <c r="E7527" s="1">
        <v>44950</v>
      </c>
      <c r="F7527">
        <v>4961</v>
      </c>
      <c r="G7527">
        <v>107915</v>
      </c>
      <c r="H7527">
        <v>2339</v>
      </c>
      <c r="I7527">
        <v>587</v>
      </c>
      <c r="J7527">
        <v>20525</v>
      </c>
      <c r="K7527" t="str">
        <f>VLOOKUP(Table1[[#This Row],[CustomerID]],'advert datasetcustomers'!A:B,2,FALSE)</f>
        <v>Kimberly Gross</v>
      </c>
      <c r="L7527" t="str">
        <f>VLOOKUP(Table1[[#This Row],[CustomerID]],'advert datasetcustomers'!A:E,5,FALSE)</f>
        <v>Kellyfurt, AK</v>
      </c>
      <c r="M7527" t="str">
        <f>VLOOKUP(Table1[[#This Row],[CampaignID]],'advert datasetplatforms'!A:B,2,FALSE)</f>
        <v>Facebook</v>
      </c>
      <c r="N7527">
        <f>VLOOKUP(Table1[[#This Row],[CampaignID]],'advert datasetplatforms'!A:D,4,FALSE)</f>
        <v>103974</v>
      </c>
      <c r="O7527" t="str">
        <f>VLOOKUP(Table1[[#This Row],[CampaignID]],'advert datasetperformance'!A:B,2,FALSE)</f>
        <v>2024-03</v>
      </c>
      <c r="P7527">
        <f>VLOOKUP(Table1[[#This Row],[CampaignID]],'advert datasetperformance'!A:F,6,FALSE)</f>
        <v>11207</v>
      </c>
    </row>
    <row r="7528" spans="1:16" x14ac:dyDescent="0.25">
      <c r="A7528" t="s">
        <v>15534</v>
      </c>
      <c r="B7528" t="s">
        <v>1253</v>
      </c>
      <c r="C7528" t="s">
        <v>15535</v>
      </c>
      <c r="D7528" s="1">
        <v>45095</v>
      </c>
      <c r="E7528" s="1">
        <v>45329</v>
      </c>
      <c r="F7528">
        <v>2807</v>
      </c>
      <c r="G7528">
        <v>159973</v>
      </c>
      <c r="H7528">
        <v>6917</v>
      </c>
      <c r="I7528">
        <v>134</v>
      </c>
      <c r="J7528">
        <v>8739</v>
      </c>
      <c r="K7528" t="str">
        <f>VLOOKUP(Table1[[#This Row],[CustomerID]],'advert datasetcustomers'!A:B,2,FALSE)</f>
        <v>Andrew Flores</v>
      </c>
      <c r="L7528" t="str">
        <f>VLOOKUP(Table1[[#This Row],[CustomerID]],'advert datasetcustomers'!A:E,5,FALSE)</f>
        <v>Warrenshire, VI</v>
      </c>
      <c r="M7528" t="str">
        <f>VLOOKUP(Table1[[#This Row],[CampaignID]],'advert datasetplatforms'!A:B,2,FALSE)</f>
        <v>LinkedIn</v>
      </c>
      <c r="N7528">
        <f>VLOOKUP(Table1[[#This Row],[CampaignID]],'advert datasetplatforms'!A:D,4,FALSE)</f>
        <v>60138</v>
      </c>
      <c r="O7528" t="str">
        <f>VLOOKUP(Table1[[#This Row],[CampaignID]],'advert datasetperformance'!A:B,2,FALSE)</f>
        <v>2024-06</v>
      </c>
      <c r="P7528">
        <f>VLOOKUP(Table1[[#This Row],[CampaignID]],'advert datasetperformance'!A:F,6,FALSE)</f>
        <v>13191</v>
      </c>
    </row>
    <row r="7529" spans="1:16" x14ac:dyDescent="0.25">
      <c r="A7529" t="s">
        <v>15536</v>
      </c>
      <c r="B7529" t="s">
        <v>32</v>
      </c>
      <c r="C7529" t="s">
        <v>15537</v>
      </c>
      <c r="D7529" s="1">
        <v>45211</v>
      </c>
      <c r="E7529" s="1">
        <v>45411</v>
      </c>
      <c r="F7529">
        <v>8460</v>
      </c>
      <c r="G7529">
        <v>130531</v>
      </c>
      <c r="H7529">
        <v>6606</v>
      </c>
      <c r="I7529">
        <v>324</v>
      </c>
      <c r="J7529">
        <v>29343</v>
      </c>
      <c r="K7529" t="str">
        <f>VLOOKUP(Table1[[#This Row],[CustomerID]],'advert datasetcustomers'!A:B,2,FALSE)</f>
        <v>Miranda Black</v>
      </c>
      <c r="L7529" t="str">
        <f>VLOOKUP(Table1[[#This Row],[CustomerID]],'advert datasetcustomers'!A:E,5,FALSE)</f>
        <v>East Lauramouth, DC</v>
      </c>
      <c r="M7529" t="str">
        <f>VLOOKUP(Table1[[#This Row],[CampaignID]],'advert datasetplatforms'!A:B,2,FALSE)</f>
        <v>Google Ads</v>
      </c>
      <c r="N7529">
        <f>VLOOKUP(Table1[[#This Row],[CampaignID]],'advert datasetplatforms'!A:D,4,FALSE)</f>
        <v>29912</v>
      </c>
      <c r="O7529" t="str">
        <f>VLOOKUP(Table1[[#This Row],[CampaignID]],'advert datasetperformance'!A:B,2,FALSE)</f>
        <v>2024-04</v>
      </c>
      <c r="P7529">
        <f>VLOOKUP(Table1[[#This Row],[CampaignID]],'advert datasetperformance'!A:F,6,FALSE)</f>
        <v>8163</v>
      </c>
    </row>
    <row r="7530" spans="1:16" x14ac:dyDescent="0.25">
      <c r="A7530" t="s">
        <v>15538</v>
      </c>
      <c r="B7530" t="s">
        <v>1938</v>
      </c>
      <c r="C7530" t="s">
        <v>15539</v>
      </c>
      <c r="D7530" s="1">
        <v>44968</v>
      </c>
      <c r="E7530" s="1">
        <v>45105</v>
      </c>
      <c r="F7530">
        <v>5152</v>
      </c>
      <c r="G7530">
        <v>109858</v>
      </c>
      <c r="H7530">
        <v>3262</v>
      </c>
      <c r="I7530">
        <v>487</v>
      </c>
      <c r="J7530">
        <v>14152</v>
      </c>
      <c r="K7530" t="str">
        <f>VLOOKUP(Table1[[#This Row],[CustomerID]],'advert datasetcustomers'!A:B,2,FALSE)</f>
        <v>Tina Smith</v>
      </c>
      <c r="L7530" t="str">
        <f>VLOOKUP(Table1[[#This Row],[CustomerID]],'advert datasetcustomers'!A:E,5,FALSE)</f>
        <v>Lake Mackenzieport, ID</v>
      </c>
      <c r="M7530" t="str">
        <f>VLOOKUP(Table1[[#This Row],[CampaignID]],'advert datasetplatforms'!A:B,2,FALSE)</f>
        <v>Instagram</v>
      </c>
      <c r="N7530">
        <f>VLOOKUP(Table1[[#This Row],[CampaignID]],'advert datasetplatforms'!A:D,4,FALSE)</f>
        <v>93426</v>
      </c>
      <c r="O7530" t="str">
        <f>VLOOKUP(Table1[[#This Row],[CampaignID]],'advert datasetperformance'!A:B,2,FALSE)</f>
        <v>2024-02</v>
      </c>
      <c r="P7530">
        <f>VLOOKUP(Table1[[#This Row],[CampaignID]],'advert datasetperformance'!A:F,6,FALSE)</f>
        <v>7094</v>
      </c>
    </row>
    <row r="7531" spans="1:16" x14ac:dyDescent="0.25">
      <c r="A7531" t="s">
        <v>15540</v>
      </c>
      <c r="B7531" t="s">
        <v>1256</v>
      </c>
      <c r="C7531" t="s">
        <v>15541</v>
      </c>
      <c r="D7531" s="1">
        <v>45192</v>
      </c>
      <c r="E7531" s="1">
        <v>45470</v>
      </c>
      <c r="F7531">
        <v>4116</v>
      </c>
      <c r="G7531">
        <v>61880</v>
      </c>
      <c r="H7531">
        <v>4877</v>
      </c>
      <c r="I7531">
        <v>415</v>
      </c>
      <c r="J7531">
        <v>24509</v>
      </c>
      <c r="K7531" t="str">
        <f>VLOOKUP(Table1[[#This Row],[CustomerID]],'advert datasetcustomers'!A:B,2,FALSE)</f>
        <v>Connor Scott</v>
      </c>
      <c r="L7531" t="str">
        <f>VLOOKUP(Table1[[#This Row],[CustomerID]],'advert datasetcustomers'!A:E,5,FALSE)</f>
        <v>East Jessica, DC</v>
      </c>
      <c r="M7531" t="str">
        <f>VLOOKUP(Table1[[#This Row],[CampaignID]],'advert datasetplatforms'!A:B,2,FALSE)</f>
        <v>Facebook</v>
      </c>
      <c r="N7531">
        <f>VLOOKUP(Table1[[#This Row],[CampaignID]],'advert datasetplatforms'!A:D,4,FALSE)</f>
        <v>111687</v>
      </c>
      <c r="O7531" t="str">
        <f>VLOOKUP(Table1[[#This Row],[CampaignID]],'advert datasetperformance'!A:B,2,FALSE)</f>
        <v>2024-03</v>
      </c>
      <c r="P7531">
        <f>VLOOKUP(Table1[[#This Row],[CampaignID]],'advert datasetperformance'!A:F,6,FALSE)</f>
        <v>8500</v>
      </c>
    </row>
    <row r="7532" spans="1:16" x14ac:dyDescent="0.25">
      <c r="A7532" t="s">
        <v>15542</v>
      </c>
      <c r="B7532" t="s">
        <v>868</v>
      </c>
      <c r="C7532" t="s">
        <v>15543</v>
      </c>
      <c r="D7532" s="1">
        <v>44970</v>
      </c>
      <c r="E7532" s="1">
        <v>45465</v>
      </c>
      <c r="F7532">
        <v>4927</v>
      </c>
      <c r="G7532">
        <v>95659</v>
      </c>
      <c r="H7532">
        <v>2956</v>
      </c>
      <c r="I7532">
        <v>633</v>
      </c>
      <c r="J7532">
        <v>9626</v>
      </c>
      <c r="K7532" t="str">
        <f>VLOOKUP(Table1[[#This Row],[CustomerID]],'advert datasetcustomers'!A:B,2,FALSE)</f>
        <v>Joseph Webster</v>
      </c>
      <c r="L7532" t="str">
        <f>VLOOKUP(Table1[[#This Row],[CustomerID]],'advert datasetcustomers'!A:E,5,FALSE)</f>
        <v>North Paulchester, HI</v>
      </c>
      <c r="M7532" t="str">
        <f>VLOOKUP(Table1[[#This Row],[CampaignID]],'advert datasetplatforms'!A:B,2,FALSE)</f>
        <v>Google Ads</v>
      </c>
      <c r="N7532">
        <f>VLOOKUP(Table1[[#This Row],[CampaignID]],'advert datasetplatforms'!A:D,4,FALSE)</f>
        <v>50580</v>
      </c>
      <c r="O7532" t="str">
        <f>VLOOKUP(Table1[[#This Row],[CampaignID]],'advert datasetperformance'!A:B,2,FALSE)</f>
        <v>2024-10</v>
      </c>
      <c r="P7532">
        <f>VLOOKUP(Table1[[#This Row],[CampaignID]],'advert datasetperformance'!A:F,6,FALSE)</f>
        <v>8175</v>
      </c>
    </row>
    <row r="7533" spans="1:16" x14ac:dyDescent="0.25">
      <c r="A7533" t="s">
        <v>15544</v>
      </c>
      <c r="B7533" t="s">
        <v>527</v>
      </c>
      <c r="C7533" t="s">
        <v>15545</v>
      </c>
      <c r="D7533" s="1">
        <v>45556</v>
      </c>
      <c r="E7533" s="1">
        <v>45173</v>
      </c>
      <c r="F7533">
        <v>6140</v>
      </c>
      <c r="G7533">
        <v>152925</v>
      </c>
      <c r="H7533">
        <v>5528</v>
      </c>
      <c r="I7533">
        <v>409</v>
      </c>
      <c r="J7533">
        <v>8867</v>
      </c>
      <c r="K7533" t="str">
        <f>VLOOKUP(Table1[[#This Row],[CustomerID]],'advert datasetcustomers'!A:B,2,FALSE)</f>
        <v>Scott Casey</v>
      </c>
      <c r="L7533" t="str">
        <f>VLOOKUP(Table1[[#This Row],[CustomerID]],'advert datasetcustomers'!A:E,5,FALSE)</f>
        <v>Martinport, IN</v>
      </c>
      <c r="M7533" t="str">
        <f>VLOOKUP(Table1[[#This Row],[CampaignID]],'advert datasetplatforms'!A:B,2,FALSE)</f>
        <v>Google Ads</v>
      </c>
      <c r="N7533">
        <f>VLOOKUP(Table1[[#This Row],[CampaignID]],'advert datasetplatforms'!A:D,4,FALSE)</f>
        <v>38887</v>
      </c>
      <c r="O7533" t="str">
        <f>VLOOKUP(Table1[[#This Row],[CampaignID]],'advert datasetperformance'!A:B,2,FALSE)</f>
        <v>2024-04</v>
      </c>
      <c r="P7533">
        <f>VLOOKUP(Table1[[#This Row],[CampaignID]],'advert datasetperformance'!A:F,6,FALSE)</f>
        <v>12211</v>
      </c>
    </row>
    <row r="7534" spans="1:16" x14ac:dyDescent="0.25">
      <c r="A7534" t="s">
        <v>15546</v>
      </c>
      <c r="B7534" t="s">
        <v>1429</v>
      </c>
      <c r="C7534" t="s">
        <v>15547</v>
      </c>
      <c r="D7534" s="1">
        <v>45132</v>
      </c>
      <c r="E7534" s="1">
        <v>45282</v>
      </c>
      <c r="F7534">
        <v>6068</v>
      </c>
      <c r="G7534">
        <v>126781</v>
      </c>
      <c r="H7534">
        <v>3935</v>
      </c>
      <c r="I7534">
        <v>604</v>
      </c>
      <c r="J7534">
        <v>10744</v>
      </c>
      <c r="K7534" t="str">
        <f>VLOOKUP(Table1[[#This Row],[CustomerID]],'advert datasetcustomers'!A:B,2,FALSE)</f>
        <v>Carlos Mcbride</v>
      </c>
      <c r="L7534" t="str">
        <f>VLOOKUP(Table1[[#This Row],[CustomerID]],'advert datasetcustomers'!A:E,5,FALSE)</f>
        <v>Port Thomas, TX</v>
      </c>
      <c r="M7534" t="str">
        <f>VLOOKUP(Table1[[#This Row],[CampaignID]],'advert datasetplatforms'!A:B,2,FALSE)</f>
        <v>Twitter</v>
      </c>
      <c r="N7534">
        <f>VLOOKUP(Table1[[#This Row],[CampaignID]],'advert datasetplatforms'!A:D,4,FALSE)</f>
        <v>101774</v>
      </c>
      <c r="O7534" t="str">
        <f>VLOOKUP(Table1[[#This Row],[CampaignID]],'advert datasetperformance'!A:B,2,FALSE)</f>
        <v>2024-04</v>
      </c>
      <c r="P7534">
        <f>VLOOKUP(Table1[[#This Row],[CampaignID]],'advert datasetperformance'!A:F,6,FALSE)</f>
        <v>4475</v>
      </c>
    </row>
    <row r="7535" spans="1:16" x14ac:dyDescent="0.25">
      <c r="A7535" t="s">
        <v>15548</v>
      </c>
      <c r="B7535" t="s">
        <v>1793</v>
      </c>
      <c r="C7535" t="s">
        <v>15549</v>
      </c>
      <c r="D7535" s="1">
        <v>45492</v>
      </c>
      <c r="E7535" s="1">
        <v>45270</v>
      </c>
      <c r="F7535">
        <v>3306</v>
      </c>
      <c r="G7535">
        <v>114689</v>
      </c>
      <c r="H7535">
        <v>3004</v>
      </c>
      <c r="I7535">
        <v>549</v>
      </c>
      <c r="J7535">
        <v>4271</v>
      </c>
      <c r="K7535" t="str">
        <f>VLOOKUP(Table1[[#This Row],[CustomerID]],'advert datasetcustomers'!A:B,2,FALSE)</f>
        <v>Joan Perez</v>
      </c>
      <c r="L7535" t="str">
        <f>VLOOKUP(Table1[[#This Row],[CustomerID]],'advert datasetcustomers'!A:E,5,FALSE)</f>
        <v>East Kristina, GU</v>
      </c>
      <c r="M7535" t="str">
        <f>VLOOKUP(Table1[[#This Row],[CampaignID]],'advert datasetplatforms'!A:B,2,FALSE)</f>
        <v>Twitter</v>
      </c>
      <c r="N7535">
        <f>VLOOKUP(Table1[[#This Row],[CampaignID]],'advert datasetplatforms'!A:D,4,FALSE)</f>
        <v>80836</v>
      </c>
      <c r="O7535" t="str">
        <f>VLOOKUP(Table1[[#This Row],[CampaignID]],'advert datasetperformance'!A:B,2,FALSE)</f>
        <v>2024-03</v>
      </c>
      <c r="P7535">
        <f>VLOOKUP(Table1[[#This Row],[CampaignID]],'advert datasetperformance'!A:F,6,FALSE)</f>
        <v>9753</v>
      </c>
    </row>
    <row r="7536" spans="1:16" x14ac:dyDescent="0.25">
      <c r="A7536" t="s">
        <v>15550</v>
      </c>
      <c r="B7536" t="s">
        <v>373</v>
      </c>
      <c r="C7536" t="s">
        <v>15551</v>
      </c>
      <c r="D7536" s="1">
        <v>44977</v>
      </c>
      <c r="E7536" s="1">
        <v>45045</v>
      </c>
      <c r="F7536">
        <v>5583</v>
      </c>
      <c r="G7536">
        <v>70173</v>
      </c>
      <c r="H7536">
        <v>3390</v>
      </c>
      <c r="I7536">
        <v>0</v>
      </c>
      <c r="J7536">
        <v>18179</v>
      </c>
      <c r="K7536" t="str">
        <f>VLOOKUP(Table1[[#This Row],[CustomerID]],'advert datasetcustomers'!A:B,2,FALSE)</f>
        <v>Dr. Scott Vaughn</v>
      </c>
      <c r="L7536" t="str">
        <f>VLOOKUP(Table1[[#This Row],[CustomerID]],'advert datasetcustomers'!A:E,5,FALSE)</f>
        <v>Anthonybury, FM</v>
      </c>
      <c r="M7536" t="str">
        <f>VLOOKUP(Table1[[#This Row],[CampaignID]],'advert datasetplatforms'!A:B,2,FALSE)</f>
        <v>Twitter</v>
      </c>
      <c r="N7536">
        <f>VLOOKUP(Table1[[#This Row],[CampaignID]],'advert datasetplatforms'!A:D,4,FALSE)</f>
        <v>89740</v>
      </c>
      <c r="O7536" t="str">
        <f>VLOOKUP(Table1[[#This Row],[CampaignID]],'advert datasetperformance'!A:B,2,FALSE)</f>
        <v>2024-03</v>
      </c>
      <c r="P7536">
        <f>VLOOKUP(Table1[[#This Row],[CampaignID]],'advert datasetperformance'!A:F,6,FALSE)</f>
        <v>7772</v>
      </c>
    </row>
    <row r="7537" spans="1:16" x14ac:dyDescent="0.25">
      <c r="A7537" t="s">
        <v>15552</v>
      </c>
      <c r="B7537" t="s">
        <v>1227</v>
      </c>
      <c r="C7537" t="s">
        <v>15553</v>
      </c>
      <c r="D7537" s="1">
        <v>44948</v>
      </c>
      <c r="E7537" s="1">
        <v>45065</v>
      </c>
      <c r="F7537">
        <v>4673</v>
      </c>
      <c r="G7537">
        <v>129504</v>
      </c>
      <c r="H7537">
        <v>6054</v>
      </c>
      <c r="I7537">
        <v>276</v>
      </c>
      <c r="J7537">
        <v>17533</v>
      </c>
      <c r="K7537" t="str">
        <f>VLOOKUP(Table1[[#This Row],[CustomerID]],'advert datasetcustomers'!A:B,2,FALSE)</f>
        <v>Marcus Graham</v>
      </c>
      <c r="L7537" t="str">
        <f>VLOOKUP(Table1[[#This Row],[CustomerID]],'advert datasetcustomers'!A:E,5,FALSE)</f>
        <v>Rebeccaborough, CO</v>
      </c>
      <c r="M7537" t="str">
        <f>VLOOKUP(Table1[[#This Row],[CampaignID]],'advert datasetplatforms'!A:B,2,FALSE)</f>
        <v>Facebook</v>
      </c>
      <c r="N7537">
        <f>VLOOKUP(Table1[[#This Row],[CampaignID]],'advert datasetplatforms'!A:D,4,FALSE)</f>
        <v>92415</v>
      </c>
      <c r="O7537" t="str">
        <f>VLOOKUP(Table1[[#This Row],[CampaignID]],'advert datasetperformance'!A:B,2,FALSE)</f>
        <v>2024-06</v>
      </c>
      <c r="P7537">
        <f>VLOOKUP(Table1[[#This Row],[CampaignID]],'advert datasetperformance'!A:F,6,FALSE)</f>
        <v>9225</v>
      </c>
    </row>
    <row r="7538" spans="1:16" x14ac:dyDescent="0.25">
      <c r="A7538" t="s">
        <v>15554</v>
      </c>
      <c r="B7538" t="s">
        <v>1010</v>
      </c>
      <c r="C7538" t="s">
        <v>15555</v>
      </c>
      <c r="D7538" s="1">
        <v>45233</v>
      </c>
      <c r="E7538" s="1">
        <v>45454</v>
      </c>
      <c r="F7538">
        <v>7238</v>
      </c>
      <c r="G7538">
        <v>105648</v>
      </c>
      <c r="H7538">
        <v>7441</v>
      </c>
      <c r="I7538">
        <v>641</v>
      </c>
      <c r="J7538">
        <v>19837</v>
      </c>
      <c r="K7538" t="str">
        <f>VLOOKUP(Table1[[#This Row],[CustomerID]],'advert datasetcustomers'!A:B,2,FALSE)</f>
        <v>Heather Hogan</v>
      </c>
      <c r="L7538" t="str">
        <f>VLOOKUP(Table1[[#This Row],[CustomerID]],'advert datasetcustomers'!A:E,5,FALSE)</f>
        <v>Lake Denisemouth, VA</v>
      </c>
      <c r="M7538" t="str">
        <f>VLOOKUP(Table1[[#This Row],[CampaignID]],'advert datasetplatforms'!A:B,2,FALSE)</f>
        <v>Google Ads</v>
      </c>
      <c r="N7538">
        <f>VLOOKUP(Table1[[#This Row],[CampaignID]],'advert datasetplatforms'!A:D,4,FALSE)</f>
        <v>24336</v>
      </c>
      <c r="O7538" t="str">
        <f>VLOOKUP(Table1[[#This Row],[CampaignID]],'advert datasetperformance'!A:B,2,FALSE)</f>
        <v>2024-03</v>
      </c>
      <c r="P7538">
        <f>VLOOKUP(Table1[[#This Row],[CampaignID]],'advert datasetperformance'!A:F,6,FALSE)</f>
        <v>10401</v>
      </c>
    </row>
    <row r="7539" spans="1:16" x14ac:dyDescent="0.25">
      <c r="A7539" t="s">
        <v>15556</v>
      </c>
      <c r="B7539" t="s">
        <v>741</v>
      </c>
      <c r="C7539" t="s">
        <v>15557</v>
      </c>
      <c r="D7539" s="1">
        <v>44903</v>
      </c>
      <c r="E7539" s="1">
        <v>45003</v>
      </c>
      <c r="F7539">
        <v>4819</v>
      </c>
      <c r="G7539">
        <v>123991</v>
      </c>
      <c r="H7539">
        <v>5482</v>
      </c>
      <c r="I7539">
        <v>490</v>
      </c>
      <c r="J7539">
        <v>9387</v>
      </c>
      <c r="K7539" t="str">
        <f>VLOOKUP(Table1[[#This Row],[CustomerID]],'advert datasetcustomers'!A:B,2,FALSE)</f>
        <v>Jacqueline Mack</v>
      </c>
      <c r="L7539" t="str">
        <f>VLOOKUP(Table1[[#This Row],[CustomerID]],'advert datasetcustomers'!A:E,5,FALSE)</f>
        <v>South Robertland, LA</v>
      </c>
      <c r="M7539" t="str">
        <f>VLOOKUP(Table1[[#This Row],[CampaignID]],'advert datasetplatforms'!A:B,2,FALSE)</f>
        <v>Facebook</v>
      </c>
      <c r="N7539">
        <f>VLOOKUP(Table1[[#This Row],[CampaignID]],'advert datasetplatforms'!A:D,4,FALSE)</f>
        <v>94970</v>
      </c>
      <c r="O7539" t="str">
        <f>VLOOKUP(Table1[[#This Row],[CampaignID]],'advert datasetperformance'!A:B,2,FALSE)</f>
        <v>2024-04</v>
      </c>
      <c r="P7539">
        <f>VLOOKUP(Table1[[#This Row],[CampaignID]],'advert datasetperformance'!A:F,6,FALSE)</f>
        <v>7629</v>
      </c>
    </row>
    <row r="7540" spans="1:16" x14ac:dyDescent="0.25">
      <c r="A7540" t="s">
        <v>15558</v>
      </c>
      <c r="B7540" t="s">
        <v>1621</v>
      </c>
      <c r="C7540" t="s">
        <v>15559</v>
      </c>
      <c r="D7540" s="1">
        <v>45201</v>
      </c>
      <c r="E7540" s="1">
        <v>45366</v>
      </c>
      <c r="F7540">
        <v>4398</v>
      </c>
      <c r="G7540">
        <v>81191</v>
      </c>
      <c r="H7540">
        <v>2506</v>
      </c>
      <c r="I7540">
        <v>465</v>
      </c>
      <c r="J7540">
        <v>9554</v>
      </c>
      <c r="K7540" t="str">
        <f>VLOOKUP(Table1[[#This Row],[CustomerID]],'advert datasetcustomers'!A:B,2,FALSE)</f>
        <v>Shawn Floyd</v>
      </c>
      <c r="L7540" t="str">
        <f>VLOOKUP(Table1[[#This Row],[CustomerID]],'advert datasetcustomers'!A:E,5,FALSE)</f>
        <v>Markmouth, NY</v>
      </c>
      <c r="M7540" t="str">
        <f>VLOOKUP(Table1[[#This Row],[CampaignID]],'advert datasetplatforms'!A:B,2,FALSE)</f>
        <v>Twitter</v>
      </c>
      <c r="N7540">
        <f>VLOOKUP(Table1[[#This Row],[CampaignID]],'advert datasetplatforms'!A:D,4,FALSE)</f>
        <v>112454</v>
      </c>
      <c r="O7540" t="str">
        <f>VLOOKUP(Table1[[#This Row],[CampaignID]],'advert datasetperformance'!A:B,2,FALSE)</f>
        <v>2024-10</v>
      </c>
      <c r="P7540">
        <f>VLOOKUP(Table1[[#This Row],[CampaignID]],'advert datasetperformance'!A:F,6,FALSE)</f>
        <v>6441</v>
      </c>
    </row>
    <row r="7541" spans="1:16" x14ac:dyDescent="0.25">
      <c r="A7541" t="s">
        <v>15560</v>
      </c>
      <c r="B7541" t="s">
        <v>1914</v>
      </c>
      <c r="C7541" t="s">
        <v>15561</v>
      </c>
      <c r="D7541" s="1">
        <v>45446</v>
      </c>
      <c r="E7541" s="1">
        <v>45408</v>
      </c>
      <c r="F7541">
        <v>4250</v>
      </c>
      <c r="G7541">
        <v>76481</v>
      </c>
      <c r="H7541">
        <v>4120</v>
      </c>
      <c r="I7541">
        <v>544</v>
      </c>
      <c r="J7541">
        <v>14076</v>
      </c>
      <c r="K7541" t="str">
        <f>VLOOKUP(Table1[[#This Row],[CustomerID]],'advert datasetcustomers'!A:B,2,FALSE)</f>
        <v>Mrs. Christina Jones</v>
      </c>
      <c r="L7541" t="str">
        <f>VLOOKUP(Table1[[#This Row],[CustomerID]],'advert datasetcustomers'!A:E,5,FALSE)</f>
        <v>Georgeburgh, CO</v>
      </c>
      <c r="M7541" t="str">
        <f>VLOOKUP(Table1[[#This Row],[CampaignID]],'advert datasetplatforms'!A:B,2,FALSE)</f>
        <v>Instagram</v>
      </c>
      <c r="N7541">
        <f>VLOOKUP(Table1[[#This Row],[CampaignID]],'advert datasetplatforms'!A:D,4,FALSE)</f>
        <v>73421</v>
      </c>
      <c r="O7541" t="str">
        <f>VLOOKUP(Table1[[#This Row],[CampaignID]],'advert datasetperformance'!A:B,2,FALSE)</f>
        <v>2024-01</v>
      </c>
      <c r="P7541">
        <f>VLOOKUP(Table1[[#This Row],[CampaignID]],'advert datasetperformance'!A:F,6,FALSE)</f>
        <v>10188</v>
      </c>
    </row>
    <row r="7542" spans="1:16" x14ac:dyDescent="0.25">
      <c r="A7542" t="s">
        <v>15562</v>
      </c>
      <c r="B7542" t="s">
        <v>729</v>
      </c>
      <c r="C7542" t="s">
        <v>15563</v>
      </c>
      <c r="D7542" s="1">
        <v>44962</v>
      </c>
      <c r="E7542" s="1">
        <v>44927</v>
      </c>
      <c r="F7542">
        <v>3636</v>
      </c>
      <c r="G7542">
        <v>77831</v>
      </c>
      <c r="H7542">
        <v>6074</v>
      </c>
      <c r="I7542">
        <v>530</v>
      </c>
      <c r="J7542">
        <v>12316</v>
      </c>
      <c r="K7542" t="str">
        <f>VLOOKUP(Table1[[#This Row],[CustomerID]],'advert datasetcustomers'!A:B,2,FALSE)</f>
        <v>Ruben Reilly</v>
      </c>
      <c r="L7542" t="str">
        <f>VLOOKUP(Table1[[#This Row],[CustomerID]],'advert datasetcustomers'!A:E,5,FALSE)</f>
        <v>North Sandrashire, HI</v>
      </c>
      <c r="M7542" t="str">
        <f>VLOOKUP(Table1[[#This Row],[CampaignID]],'advert datasetplatforms'!A:B,2,FALSE)</f>
        <v>Facebook</v>
      </c>
      <c r="N7542">
        <f>VLOOKUP(Table1[[#This Row],[CampaignID]],'advert datasetplatforms'!A:D,4,FALSE)</f>
        <v>89142</v>
      </c>
      <c r="O7542" t="str">
        <f>VLOOKUP(Table1[[#This Row],[CampaignID]],'advert datasetperformance'!A:B,2,FALSE)</f>
        <v>2024-05</v>
      </c>
      <c r="P7542">
        <f>VLOOKUP(Table1[[#This Row],[CampaignID]],'advert datasetperformance'!A:F,6,FALSE)</f>
        <v>10852</v>
      </c>
    </row>
    <row r="7543" spans="1:16" x14ac:dyDescent="0.25">
      <c r="A7543" t="s">
        <v>15564</v>
      </c>
      <c r="B7543" t="s">
        <v>676</v>
      </c>
      <c r="C7543" t="s">
        <v>15565</v>
      </c>
      <c r="D7543" s="1">
        <v>45397</v>
      </c>
      <c r="E7543" s="1">
        <v>45308</v>
      </c>
      <c r="F7543">
        <v>2847</v>
      </c>
      <c r="G7543">
        <v>123254</v>
      </c>
      <c r="H7543">
        <v>5839</v>
      </c>
      <c r="I7543">
        <v>638</v>
      </c>
      <c r="J7543">
        <v>24029</v>
      </c>
      <c r="K7543" t="str">
        <f>VLOOKUP(Table1[[#This Row],[CustomerID]],'advert datasetcustomers'!A:B,2,FALSE)</f>
        <v>Jesus Clark</v>
      </c>
      <c r="L7543" t="str">
        <f>VLOOKUP(Table1[[#This Row],[CustomerID]],'advert datasetcustomers'!A:E,5,FALSE)</f>
        <v>North Anthonyberg, SD</v>
      </c>
      <c r="M7543" t="str">
        <f>VLOOKUP(Table1[[#This Row],[CampaignID]],'advert datasetplatforms'!A:B,2,FALSE)</f>
        <v>Google Ads</v>
      </c>
      <c r="N7543">
        <f>VLOOKUP(Table1[[#This Row],[CampaignID]],'advert datasetplatforms'!A:D,4,FALSE)</f>
        <v>36894</v>
      </c>
      <c r="O7543" t="str">
        <f>VLOOKUP(Table1[[#This Row],[CampaignID]],'advert datasetperformance'!A:B,2,FALSE)</f>
        <v>2024-09</v>
      </c>
      <c r="P7543">
        <f>VLOOKUP(Table1[[#This Row],[CampaignID]],'advert datasetperformance'!A:F,6,FALSE)</f>
        <v>14086</v>
      </c>
    </row>
    <row r="7544" spans="1:16" x14ac:dyDescent="0.25">
      <c r="A7544" t="s">
        <v>15566</v>
      </c>
      <c r="B7544" t="s">
        <v>263</v>
      </c>
      <c r="C7544" t="s">
        <v>15567</v>
      </c>
      <c r="D7544" s="1">
        <v>45069</v>
      </c>
      <c r="E7544" s="1">
        <v>45179</v>
      </c>
      <c r="F7544">
        <v>3130</v>
      </c>
      <c r="G7544">
        <v>123380</v>
      </c>
      <c r="H7544">
        <v>5594</v>
      </c>
      <c r="I7544">
        <v>622</v>
      </c>
      <c r="J7544">
        <v>9322</v>
      </c>
      <c r="K7544" t="str">
        <f>VLOOKUP(Table1[[#This Row],[CustomerID]],'advert datasetcustomers'!A:B,2,FALSE)</f>
        <v>Jessica Warren</v>
      </c>
      <c r="L7544" t="str">
        <f>VLOOKUP(Table1[[#This Row],[CustomerID]],'advert datasetcustomers'!A:E,5,FALSE)</f>
        <v>East Steven, KS</v>
      </c>
      <c r="M7544" t="str">
        <f>VLOOKUP(Table1[[#This Row],[CampaignID]],'advert datasetplatforms'!A:B,2,FALSE)</f>
        <v>Twitter</v>
      </c>
      <c r="N7544">
        <f>VLOOKUP(Table1[[#This Row],[CampaignID]],'advert datasetplatforms'!A:D,4,FALSE)</f>
        <v>114890</v>
      </c>
      <c r="O7544" t="str">
        <f>VLOOKUP(Table1[[#This Row],[CampaignID]],'advert datasetperformance'!A:B,2,FALSE)</f>
        <v>2024-09</v>
      </c>
      <c r="P7544">
        <f>VLOOKUP(Table1[[#This Row],[CampaignID]],'advert datasetperformance'!A:F,6,FALSE)</f>
        <v>7266</v>
      </c>
    </row>
    <row r="7545" spans="1:16" x14ac:dyDescent="0.25">
      <c r="A7545" t="s">
        <v>15568</v>
      </c>
      <c r="B7545" t="s">
        <v>643</v>
      </c>
      <c r="C7545" t="s">
        <v>15569</v>
      </c>
      <c r="D7545" s="1">
        <v>45514</v>
      </c>
      <c r="E7545" s="1">
        <v>44944</v>
      </c>
      <c r="F7545">
        <v>5735</v>
      </c>
      <c r="G7545">
        <v>115290</v>
      </c>
      <c r="H7545">
        <v>4765</v>
      </c>
      <c r="I7545">
        <v>656</v>
      </c>
      <c r="J7545">
        <v>5205</v>
      </c>
      <c r="K7545" t="str">
        <f>VLOOKUP(Table1[[#This Row],[CustomerID]],'advert datasetcustomers'!A:B,2,FALSE)</f>
        <v>Megan Anderson DDS</v>
      </c>
      <c r="L7545" t="str">
        <f>VLOOKUP(Table1[[#This Row],[CustomerID]],'advert datasetcustomers'!A:E,5,FALSE)</f>
        <v>South Elizabethfort, IN</v>
      </c>
      <c r="M7545" t="str">
        <f>VLOOKUP(Table1[[#This Row],[CampaignID]],'advert datasetplatforms'!A:B,2,FALSE)</f>
        <v>Facebook</v>
      </c>
      <c r="N7545">
        <f>VLOOKUP(Table1[[#This Row],[CampaignID]],'advert datasetplatforms'!A:D,4,FALSE)</f>
        <v>89930</v>
      </c>
      <c r="O7545" t="str">
        <f>VLOOKUP(Table1[[#This Row],[CampaignID]],'advert datasetperformance'!A:B,2,FALSE)</f>
        <v>2024-08</v>
      </c>
      <c r="P7545">
        <f>VLOOKUP(Table1[[#This Row],[CampaignID]],'advert datasetperformance'!A:F,6,FALSE)</f>
        <v>11818</v>
      </c>
    </row>
    <row r="7546" spans="1:16" x14ac:dyDescent="0.25">
      <c r="A7546" t="s">
        <v>15570</v>
      </c>
      <c r="B7546" t="s">
        <v>429</v>
      </c>
      <c r="C7546" t="s">
        <v>15571</v>
      </c>
      <c r="D7546" s="1">
        <v>45100</v>
      </c>
      <c r="E7546" s="1">
        <v>45145</v>
      </c>
      <c r="F7546">
        <v>4312</v>
      </c>
      <c r="G7546">
        <v>106942</v>
      </c>
      <c r="H7546">
        <v>6134</v>
      </c>
      <c r="I7546">
        <v>596</v>
      </c>
      <c r="J7546">
        <v>18734</v>
      </c>
      <c r="K7546" t="str">
        <f>VLOOKUP(Table1[[#This Row],[CustomerID]],'advert datasetcustomers'!A:B,2,FALSE)</f>
        <v>Maria Crawford</v>
      </c>
      <c r="L7546" t="str">
        <f>VLOOKUP(Table1[[#This Row],[CustomerID]],'advert datasetcustomers'!A:E,5,FALSE)</f>
        <v>Stephaniemouth, VI</v>
      </c>
      <c r="M7546" t="str">
        <f>VLOOKUP(Table1[[#This Row],[CampaignID]],'advert datasetplatforms'!A:B,2,FALSE)</f>
        <v>Google Ads</v>
      </c>
      <c r="N7546">
        <f>VLOOKUP(Table1[[#This Row],[CampaignID]],'advert datasetplatforms'!A:D,4,FALSE)</f>
        <v>32024</v>
      </c>
      <c r="O7546" t="str">
        <f>VLOOKUP(Table1[[#This Row],[CampaignID]],'advert datasetperformance'!A:B,2,FALSE)</f>
        <v>2024-10</v>
      </c>
      <c r="P7546">
        <f>VLOOKUP(Table1[[#This Row],[CampaignID]],'advert datasetperformance'!A:F,6,FALSE)</f>
        <v>9948</v>
      </c>
    </row>
    <row r="7547" spans="1:16" x14ac:dyDescent="0.25">
      <c r="A7547" t="s">
        <v>15572</v>
      </c>
      <c r="B7547" t="s">
        <v>854</v>
      </c>
      <c r="C7547" t="s">
        <v>15573</v>
      </c>
      <c r="D7547" s="1">
        <v>45225</v>
      </c>
      <c r="E7547" s="1">
        <v>45227</v>
      </c>
      <c r="F7547">
        <v>2356</v>
      </c>
      <c r="G7547">
        <v>57995</v>
      </c>
      <c r="H7547">
        <v>6317</v>
      </c>
      <c r="I7547">
        <v>551</v>
      </c>
      <c r="J7547">
        <v>15680</v>
      </c>
      <c r="K7547" t="str">
        <f>VLOOKUP(Table1[[#This Row],[CustomerID]],'advert datasetcustomers'!A:B,2,FALSE)</f>
        <v>Stephanie Sanchez</v>
      </c>
      <c r="L7547" t="str">
        <f>VLOOKUP(Table1[[#This Row],[CustomerID]],'advert datasetcustomers'!A:E,5,FALSE)</f>
        <v>East Stevenberg, HI</v>
      </c>
      <c r="M7547" t="str">
        <f>VLOOKUP(Table1[[#This Row],[CampaignID]],'advert datasetplatforms'!A:B,2,FALSE)</f>
        <v>Instagram</v>
      </c>
      <c r="N7547">
        <f>VLOOKUP(Table1[[#This Row],[CampaignID]],'advert datasetplatforms'!A:D,4,FALSE)</f>
        <v>86857</v>
      </c>
      <c r="O7547" t="str">
        <f>VLOOKUP(Table1[[#This Row],[CampaignID]],'advert datasetperformance'!A:B,2,FALSE)</f>
        <v>2024-03</v>
      </c>
      <c r="P7547">
        <f>VLOOKUP(Table1[[#This Row],[CampaignID]],'advert datasetperformance'!A:F,6,FALSE)</f>
        <v>9120</v>
      </c>
    </row>
    <row r="7548" spans="1:16" x14ac:dyDescent="0.25">
      <c r="A7548" t="s">
        <v>15574</v>
      </c>
      <c r="B7548" t="s">
        <v>1856</v>
      </c>
      <c r="C7548" t="s">
        <v>15575</v>
      </c>
      <c r="D7548" s="1">
        <v>45487</v>
      </c>
      <c r="E7548" s="1">
        <v>45318</v>
      </c>
      <c r="F7548">
        <v>3072</v>
      </c>
      <c r="G7548">
        <v>61648</v>
      </c>
      <c r="H7548">
        <v>5992</v>
      </c>
      <c r="I7548">
        <v>566</v>
      </c>
      <c r="J7548">
        <v>15996</v>
      </c>
      <c r="K7548" t="str">
        <f>VLOOKUP(Table1[[#This Row],[CustomerID]],'advert datasetcustomers'!A:B,2,FALSE)</f>
        <v>Claudia Russell</v>
      </c>
      <c r="L7548" t="str">
        <f>VLOOKUP(Table1[[#This Row],[CustomerID]],'advert datasetcustomers'!A:E,5,FALSE)</f>
        <v>West Darleneshire, NY</v>
      </c>
      <c r="M7548" t="str">
        <f>VLOOKUP(Table1[[#This Row],[CampaignID]],'advert datasetplatforms'!A:B,2,FALSE)</f>
        <v>Instagram</v>
      </c>
      <c r="N7548">
        <f>VLOOKUP(Table1[[#This Row],[CampaignID]],'advert datasetplatforms'!A:D,4,FALSE)</f>
        <v>84895</v>
      </c>
      <c r="O7548" t="str">
        <f>VLOOKUP(Table1[[#This Row],[CampaignID]],'advert datasetperformance'!A:B,2,FALSE)</f>
        <v>2024-07</v>
      </c>
      <c r="P7548">
        <f>VLOOKUP(Table1[[#This Row],[CampaignID]],'advert datasetperformance'!A:F,6,FALSE)</f>
        <v>6731</v>
      </c>
    </row>
    <row r="7549" spans="1:16" x14ac:dyDescent="0.25">
      <c r="A7549" t="s">
        <v>15576</v>
      </c>
      <c r="B7549" t="s">
        <v>56</v>
      </c>
      <c r="C7549" t="s">
        <v>15577</v>
      </c>
      <c r="D7549" s="1">
        <v>45100</v>
      </c>
      <c r="E7549" s="1">
        <v>44967</v>
      </c>
      <c r="F7549">
        <v>5280</v>
      </c>
      <c r="G7549">
        <v>111747</v>
      </c>
      <c r="H7549">
        <v>3625</v>
      </c>
      <c r="I7549">
        <v>306</v>
      </c>
      <c r="J7549">
        <v>10795</v>
      </c>
      <c r="K7549" t="str">
        <f>VLOOKUP(Table1[[#This Row],[CustomerID]],'advert datasetcustomers'!A:B,2,FALSE)</f>
        <v>Gina Williams</v>
      </c>
      <c r="L7549" t="str">
        <f>VLOOKUP(Table1[[#This Row],[CustomerID]],'advert datasetcustomers'!A:E,5,FALSE)</f>
        <v>New Johnmouth, CO</v>
      </c>
      <c r="M7549" t="str">
        <f>VLOOKUP(Table1[[#This Row],[CampaignID]],'advert datasetplatforms'!A:B,2,FALSE)</f>
        <v>Twitter</v>
      </c>
      <c r="N7549">
        <f>VLOOKUP(Table1[[#This Row],[CampaignID]],'advert datasetplatforms'!A:D,4,FALSE)</f>
        <v>57940</v>
      </c>
      <c r="O7549" t="str">
        <f>VLOOKUP(Table1[[#This Row],[CampaignID]],'advert datasetperformance'!A:B,2,FALSE)</f>
        <v>2024-06</v>
      </c>
      <c r="P7549">
        <f>VLOOKUP(Table1[[#This Row],[CampaignID]],'advert datasetperformance'!A:F,6,FALSE)</f>
        <v>14665</v>
      </c>
    </row>
    <row r="7550" spans="1:16" x14ac:dyDescent="0.25">
      <c r="A7550" t="s">
        <v>15578</v>
      </c>
      <c r="B7550" t="s">
        <v>100</v>
      </c>
      <c r="C7550" t="s">
        <v>15579</v>
      </c>
      <c r="D7550" s="1">
        <v>45583</v>
      </c>
      <c r="E7550" s="1">
        <v>45259</v>
      </c>
      <c r="F7550">
        <v>7502</v>
      </c>
      <c r="G7550">
        <v>51052</v>
      </c>
      <c r="H7550">
        <v>7990</v>
      </c>
      <c r="I7550">
        <v>544</v>
      </c>
      <c r="J7550">
        <v>15717</v>
      </c>
      <c r="K7550" t="str">
        <f>VLOOKUP(Table1[[#This Row],[CustomerID]],'advert datasetcustomers'!A:B,2,FALSE)</f>
        <v>Sarah Reyes</v>
      </c>
      <c r="L7550" t="str">
        <f>VLOOKUP(Table1[[#This Row],[CustomerID]],'advert datasetcustomers'!A:E,5,FALSE)</f>
        <v>Moralesport, WI</v>
      </c>
      <c r="M7550" t="str">
        <f>VLOOKUP(Table1[[#This Row],[CampaignID]],'advert datasetplatforms'!A:B,2,FALSE)</f>
        <v>Facebook</v>
      </c>
      <c r="N7550">
        <f>VLOOKUP(Table1[[#This Row],[CampaignID]],'advert datasetplatforms'!A:D,4,FALSE)</f>
        <v>113131</v>
      </c>
      <c r="O7550" t="str">
        <f>VLOOKUP(Table1[[#This Row],[CampaignID]],'advert datasetperformance'!A:B,2,FALSE)</f>
        <v>2024-05</v>
      </c>
      <c r="P7550">
        <f>VLOOKUP(Table1[[#This Row],[CampaignID]],'advert datasetperformance'!A:F,6,FALSE)</f>
        <v>11313</v>
      </c>
    </row>
    <row r="7551" spans="1:16" x14ac:dyDescent="0.25">
      <c r="A7551" t="s">
        <v>15580</v>
      </c>
      <c r="B7551" t="s">
        <v>7891</v>
      </c>
      <c r="C7551" t="s">
        <v>15581</v>
      </c>
      <c r="D7551" s="1">
        <v>45441</v>
      </c>
      <c r="E7551" s="1">
        <v>45172</v>
      </c>
      <c r="F7551">
        <v>7228</v>
      </c>
      <c r="G7551">
        <v>137613</v>
      </c>
      <c r="H7551">
        <v>6056</v>
      </c>
      <c r="I7551">
        <v>398</v>
      </c>
      <c r="J7551">
        <v>24474</v>
      </c>
      <c r="K7551" t="str">
        <f>VLOOKUP(Table1[[#This Row],[CustomerID]],'advert datasetcustomers'!A:B,2,FALSE)</f>
        <v>Jonathan Huang</v>
      </c>
      <c r="L7551" t="str">
        <f>VLOOKUP(Table1[[#This Row],[CustomerID]],'advert datasetcustomers'!A:E,5,FALSE)</f>
        <v>East Duane, MD</v>
      </c>
      <c r="M7551" t="str">
        <f>VLOOKUP(Table1[[#This Row],[CampaignID]],'advert datasetplatforms'!A:B,2,FALSE)</f>
        <v>Instagram</v>
      </c>
      <c r="N7551">
        <f>VLOOKUP(Table1[[#This Row],[CampaignID]],'advert datasetplatforms'!A:D,4,FALSE)</f>
        <v>93155</v>
      </c>
      <c r="O7551" t="str">
        <f>VLOOKUP(Table1[[#This Row],[CampaignID]],'advert datasetperformance'!A:B,2,FALSE)</f>
        <v>2024-07</v>
      </c>
      <c r="P7551">
        <f>VLOOKUP(Table1[[#This Row],[CampaignID]],'advert datasetperformance'!A:F,6,FALSE)</f>
        <v>13881</v>
      </c>
    </row>
    <row r="7552" spans="1:16" x14ac:dyDescent="0.25">
      <c r="A7552" t="s">
        <v>15582</v>
      </c>
      <c r="B7552" t="s">
        <v>2958</v>
      </c>
      <c r="C7552" t="s">
        <v>15583</v>
      </c>
      <c r="D7552" s="1">
        <v>45036</v>
      </c>
      <c r="E7552" s="1">
        <v>45270</v>
      </c>
      <c r="F7552">
        <v>3036</v>
      </c>
      <c r="G7552">
        <v>78243</v>
      </c>
      <c r="H7552">
        <v>5794</v>
      </c>
      <c r="I7552">
        <v>280</v>
      </c>
      <c r="J7552">
        <v>12339</v>
      </c>
      <c r="K7552" t="str">
        <f>VLOOKUP(Table1[[#This Row],[CustomerID]],'advert datasetcustomers'!A:B,2,FALSE)</f>
        <v>Charles Mason</v>
      </c>
      <c r="L7552" t="str">
        <f>VLOOKUP(Table1[[#This Row],[CustomerID]],'advert datasetcustomers'!A:E,5,FALSE)</f>
        <v>Jamesmouth, FM</v>
      </c>
      <c r="M7552" t="str">
        <f>VLOOKUP(Table1[[#This Row],[CampaignID]],'advert datasetplatforms'!A:B,2,FALSE)</f>
        <v>Facebook</v>
      </c>
      <c r="N7552">
        <f>VLOOKUP(Table1[[#This Row],[CampaignID]],'advert datasetplatforms'!A:D,4,FALSE)</f>
        <v>86173</v>
      </c>
      <c r="O7552" t="str">
        <f>VLOOKUP(Table1[[#This Row],[CampaignID]],'advert datasetperformance'!A:B,2,FALSE)</f>
        <v>2024-10</v>
      </c>
      <c r="P7552">
        <f>VLOOKUP(Table1[[#This Row],[CampaignID]],'advert datasetperformance'!A:F,6,FALSE)</f>
        <v>10497</v>
      </c>
    </row>
    <row r="7553" spans="1:16" x14ac:dyDescent="0.25">
      <c r="A7553" t="s">
        <v>15584</v>
      </c>
      <c r="B7553" t="s">
        <v>3731</v>
      </c>
      <c r="C7553" t="s">
        <v>15585</v>
      </c>
      <c r="D7553" s="1">
        <v>45223</v>
      </c>
      <c r="E7553" s="1">
        <v>45126</v>
      </c>
      <c r="F7553">
        <v>4399</v>
      </c>
      <c r="G7553">
        <v>127558</v>
      </c>
      <c r="H7553">
        <v>4472</v>
      </c>
      <c r="I7553">
        <v>656</v>
      </c>
      <c r="J7553">
        <v>13808</v>
      </c>
      <c r="K7553" t="str">
        <f>VLOOKUP(Table1[[#This Row],[CustomerID]],'advert datasetcustomers'!A:B,2,FALSE)</f>
        <v>Chloe Burns</v>
      </c>
      <c r="L7553" t="str">
        <f>VLOOKUP(Table1[[#This Row],[CustomerID]],'advert datasetcustomers'!A:E,5,FALSE)</f>
        <v>North Juan, LA</v>
      </c>
      <c r="M7553" t="str">
        <f>VLOOKUP(Table1[[#This Row],[CampaignID]],'advert datasetplatforms'!A:B,2,FALSE)</f>
        <v>LinkedIn</v>
      </c>
      <c r="N7553">
        <f>VLOOKUP(Table1[[#This Row],[CampaignID]],'advert datasetplatforms'!A:D,4,FALSE)</f>
        <v>81453</v>
      </c>
      <c r="O7553" t="str">
        <f>VLOOKUP(Table1[[#This Row],[CampaignID]],'advert datasetperformance'!A:B,2,FALSE)</f>
        <v>2024-06</v>
      </c>
      <c r="P7553">
        <f>VLOOKUP(Table1[[#This Row],[CampaignID]],'advert datasetperformance'!A:F,6,FALSE)</f>
        <v>3578</v>
      </c>
    </row>
    <row r="7554" spans="1:16" x14ac:dyDescent="0.25">
      <c r="A7554" t="s">
        <v>15586</v>
      </c>
      <c r="B7554" t="s">
        <v>2066</v>
      </c>
      <c r="C7554" t="s">
        <v>15587</v>
      </c>
      <c r="D7554" s="1">
        <v>45491</v>
      </c>
      <c r="E7554" s="1">
        <v>44979</v>
      </c>
      <c r="F7554">
        <v>3964</v>
      </c>
      <c r="G7554">
        <v>84801</v>
      </c>
      <c r="H7554">
        <v>4620</v>
      </c>
      <c r="I7554">
        <v>455</v>
      </c>
      <c r="J7554">
        <v>15205</v>
      </c>
      <c r="K7554" t="str">
        <f>VLOOKUP(Table1[[#This Row],[CustomerID]],'advert datasetcustomers'!A:B,2,FALSE)</f>
        <v>Christina Campbell</v>
      </c>
      <c r="L7554" t="str">
        <f>VLOOKUP(Table1[[#This Row],[CustomerID]],'advert datasetcustomers'!A:E,5,FALSE)</f>
        <v>Longport, NC</v>
      </c>
      <c r="M7554" t="str">
        <f>VLOOKUP(Table1[[#This Row],[CampaignID]],'advert datasetplatforms'!A:B,2,FALSE)</f>
        <v>Instagram</v>
      </c>
      <c r="N7554">
        <f>VLOOKUP(Table1[[#This Row],[CampaignID]],'advert datasetplatforms'!A:D,4,FALSE)</f>
        <v>51264</v>
      </c>
      <c r="O7554" t="str">
        <f>VLOOKUP(Table1[[#This Row],[CampaignID]],'advert datasetperformance'!A:B,2,FALSE)</f>
        <v>2024-09</v>
      </c>
      <c r="P7554">
        <f>VLOOKUP(Table1[[#This Row],[CampaignID]],'advert datasetperformance'!A:F,6,FALSE)</f>
        <v>13301</v>
      </c>
    </row>
    <row r="7555" spans="1:16" x14ac:dyDescent="0.25">
      <c r="A7555" t="s">
        <v>15588</v>
      </c>
      <c r="B7555" t="s">
        <v>2521</v>
      </c>
      <c r="C7555" t="s">
        <v>15589</v>
      </c>
      <c r="D7555" s="1">
        <v>45484</v>
      </c>
      <c r="E7555" s="1">
        <v>45121</v>
      </c>
      <c r="F7555">
        <v>4572</v>
      </c>
      <c r="G7555">
        <v>116094</v>
      </c>
      <c r="H7555">
        <v>3977</v>
      </c>
      <c r="I7555">
        <v>297</v>
      </c>
      <c r="J7555">
        <v>17898</v>
      </c>
      <c r="K7555" t="str">
        <f>VLOOKUP(Table1[[#This Row],[CustomerID]],'advert datasetcustomers'!A:B,2,FALSE)</f>
        <v>Andrea Edwards</v>
      </c>
      <c r="L7555" t="str">
        <f>VLOOKUP(Table1[[#This Row],[CustomerID]],'advert datasetcustomers'!A:E,5,FALSE)</f>
        <v>North Stephen, WA</v>
      </c>
      <c r="M7555" t="str">
        <f>VLOOKUP(Table1[[#This Row],[CampaignID]],'advert datasetplatforms'!A:B,2,FALSE)</f>
        <v>Twitter</v>
      </c>
      <c r="N7555">
        <f>VLOOKUP(Table1[[#This Row],[CampaignID]],'advert datasetplatforms'!A:D,4,FALSE)</f>
        <v>82958</v>
      </c>
      <c r="O7555" t="str">
        <f>VLOOKUP(Table1[[#This Row],[CampaignID]],'advert datasetperformance'!A:B,2,FALSE)</f>
        <v>2024-08</v>
      </c>
      <c r="P7555">
        <f>VLOOKUP(Table1[[#This Row],[CampaignID]],'advert datasetperformance'!A:F,6,FALSE)</f>
        <v>10549</v>
      </c>
    </row>
    <row r="7556" spans="1:16" x14ac:dyDescent="0.25">
      <c r="A7556" t="s">
        <v>15590</v>
      </c>
      <c r="B7556" t="s">
        <v>2958</v>
      </c>
      <c r="C7556" t="s">
        <v>15591</v>
      </c>
      <c r="D7556" s="1">
        <v>45003</v>
      </c>
      <c r="E7556" s="1">
        <v>45593</v>
      </c>
      <c r="F7556">
        <v>5841</v>
      </c>
      <c r="G7556">
        <v>111539</v>
      </c>
      <c r="H7556">
        <v>5676</v>
      </c>
      <c r="I7556">
        <v>569</v>
      </c>
      <c r="J7556">
        <v>22953</v>
      </c>
      <c r="K7556" t="str">
        <f>VLOOKUP(Table1[[#This Row],[CustomerID]],'advert datasetcustomers'!A:B,2,FALSE)</f>
        <v>Charles Mason</v>
      </c>
      <c r="L7556" t="str">
        <f>VLOOKUP(Table1[[#This Row],[CustomerID]],'advert datasetcustomers'!A:E,5,FALSE)</f>
        <v>Jamesmouth, FM</v>
      </c>
      <c r="M7556" t="str">
        <f>VLOOKUP(Table1[[#This Row],[CampaignID]],'advert datasetplatforms'!A:B,2,FALSE)</f>
        <v>Google Ads</v>
      </c>
      <c r="N7556">
        <f>VLOOKUP(Table1[[#This Row],[CampaignID]],'advert datasetplatforms'!A:D,4,FALSE)</f>
        <v>70478</v>
      </c>
      <c r="O7556" t="str">
        <f>VLOOKUP(Table1[[#This Row],[CampaignID]],'advert datasetperformance'!A:B,2,FALSE)</f>
        <v>2024-09</v>
      </c>
      <c r="P7556">
        <f>VLOOKUP(Table1[[#This Row],[CampaignID]],'advert datasetperformance'!A:F,6,FALSE)</f>
        <v>7452</v>
      </c>
    </row>
    <row r="7557" spans="1:16" x14ac:dyDescent="0.25">
      <c r="A7557" t="s">
        <v>15592</v>
      </c>
      <c r="B7557" t="s">
        <v>2700</v>
      </c>
      <c r="C7557" t="s">
        <v>15593</v>
      </c>
      <c r="D7557" s="1">
        <v>45209</v>
      </c>
      <c r="E7557" s="1">
        <v>45145</v>
      </c>
      <c r="F7557">
        <v>4666</v>
      </c>
      <c r="G7557">
        <v>77173</v>
      </c>
      <c r="H7557">
        <v>4445</v>
      </c>
      <c r="I7557">
        <v>224</v>
      </c>
      <c r="J7557">
        <v>13620</v>
      </c>
      <c r="K7557" t="str">
        <f>VLOOKUP(Table1[[#This Row],[CustomerID]],'advert datasetcustomers'!A:B,2,FALSE)</f>
        <v>William Wilson</v>
      </c>
      <c r="L7557" t="str">
        <f>VLOOKUP(Table1[[#This Row],[CustomerID]],'advert datasetcustomers'!A:E,5,FALSE)</f>
        <v>East Kimberly, RI</v>
      </c>
      <c r="M7557" t="str">
        <f>VLOOKUP(Table1[[#This Row],[CampaignID]],'advert datasetplatforms'!A:B,2,FALSE)</f>
        <v>LinkedIn</v>
      </c>
      <c r="N7557">
        <f>VLOOKUP(Table1[[#This Row],[CampaignID]],'advert datasetplatforms'!A:D,4,FALSE)</f>
        <v>59696</v>
      </c>
      <c r="O7557" t="str">
        <f>VLOOKUP(Table1[[#This Row],[CampaignID]],'advert datasetperformance'!A:B,2,FALSE)</f>
        <v>2024-01</v>
      </c>
      <c r="P7557">
        <f>VLOOKUP(Table1[[#This Row],[CampaignID]],'advert datasetperformance'!A:F,6,FALSE)</f>
        <v>8534</v>
      </c>
    </row>
    <row r="7558" spans="1:16" x14ac:dyDescent="0.25">
      <c r="A7558" t="s">
        <v>15594</v>
      </c>
      <c r="B7558" t="s">
        <v>3643</v>
      </c>
      <c r="C7558" t="s">
        <v>15595</v>
      </c>
      <c r="D7558" s="1">
        <v>45463</v>
      </c>
      <c r="E7558" s="1">
        <v>44943</v>
      </c>
      <c r="F7558">
        <v>5153</v>
      </c>
      <c r="G7558">
        <v>70362</v>
      </c>
      <c r="H7558">
        <v>5425</v>
      </c>
      <c r="I7558">
        <v>368</v>
      </c>
      <c r="J7558">
        <v>15752</v>
      </c>
      <c r="K7558" t="str">
        <f>VLOOKUP(Table1[[#This Row],[CustomerID]],'advert datasetcustomers'!A:B,2,FALSE)</f>
        <v>Kathy Jackson</v>
      </c>
      <c r="L7558" t="str">
        <f>VLOOKUP(Table1[[#This Row],[CustomerID]],'advert datasetcustomers'!A:E,5,FALSE)</f>
        <v>North Sherribury, IL</v>
      </c>
      <c r="M7558" t="str">
        <f>VLOOKUP(Table1[[#This Row],[CampaignID]],'advert datasetplatforms'!A:B,2,FALSE)</f>
        <v>Facebook</v>
      </c>
      <c r="N7558">
        <f>VLOOKUP(Table1[[#This Row],[CampaignID]],'advert datasetplatforms'!A:D,4,FALSE)</f>
        <v>100792</v>
      </c>
      <c r="O7558" t="str">
        <f>VLOOKUP(Table1[[#This Row],[CampaignID]],'advert datasetperformance'!A:B,2,FALSE)</f>
        <v>2024-08</v>
      </c>
      <c r="P7558">
        <f>VLOOKUP(Table1[[#This Row],[CampaignID]],'advert datasetperformance'!A:F,6,FALSE)</f>
        <v>5294</v>
      </c>
    </row>
    <row r="7559" spans="1:16" x14ac:dyDescent="0.25">
      <c r="A7559" t="s">
        <v>15596</v>
      </c>
      <c r="B7559" t="s">
        <v>223</v>
      </c>
      <c r="C7559" t="s">
        <v>15597</v>
      </c>
      <c r="D7559" s="1">
        <v>45109</v>
      </c>
      <c r="E7559" s="1">
        <v>44947</v>
      </c>
      <c r="F7559">
        <v>2955</v>
      </c>
      <c r="G7559">
        <v>131610</v>
      </c>
      <c r="H7559">
        <v>5144</v>
      </c>
      <c r="I7559">
        <v>640</v>
      </c>
      <c r="J7559">
        <v>12206</v>
      </c>
      <c r="K7559" t="str">
        <f>VLOOKUP(Table1[[#This Row],[CustomerID]],'advert datasetcustomers'!A:B,2,FALSE)</f>
        <v>Denise Colon</v>
      </c>
      <c r="L7559" t="str">
        <f>VLOOKUP(Table1[[#This Row],[CustomerID]],'advert datasetcustomers'!A:E,5,FALSE)</f>
        <v>North Davidport, MN</v>
      </c>
      <c r="M7559" t="str">
        <f>VLOOKUP(Table1[[#This Row],[CampaignID]],'advert datasetplatforms'!A:B,2,FALSE)</f>
        <v>Google Ads</v>
      </c>
      <c r="N7559">
        <f>VLOOKUP(Table1[[#This Row],[CampaignID]],'advert datasetplatforms'!A:D,4,FALSE)</f>
        <v>78249</v>
      </c>
      <c r="O7559" t="str">
        <f>VLOOKUP(Table1[[#This Row],[CampaignID]],'advert datasetperformance'!A:B,2,FALSE)</f>
        <v>2024-10</v>
      </c>
      <c r="P7559">
        <f>VLOOKUP(Table1[[#This Row],[CampaignID]],'advert datasetperformance'!A:F,6,FALSE)</f>
        <v>5432</v>
      </c>
    </row>
    <row r="7560" spans="1:16" x14ac:dyDescent="0.25">
      <c r="A7560" t="s">
        <v>15598</v>
      </c>
      <c r="B7560" t="s">
        <v>895</v>
      </c>
      <c r="C7560" t="s">
        <v>15599</v>
      </c>
      <c r="D7560" s="1">
        <v>44979</v>
      </c>
      <c r="E7560" s="1">
        <v>45036</v>
      </c>
      <c r="F7560">
        <v>4174</v>
      </c>
      <c r="G7560">
        <v>103718</v>
      </c>
      <c r="H7560">
        <v>6425</v>
      </c>
      <c r="I7560">
        <v>364</v>
      </c>
      <c r="J7560">
        <v>7990</v>
      </c>
      <c r="K7560" t="str">
        <f>VLOOKUP(Table1[[#This Row],[CustomerID]],'advert datasetcustomers'!A:B,2,FALSE)</f>
        <v>David Cohen</v>
      </c>
      <c r="L7560" t="str">
        <f>VLOOKUP(Table1[[#This Row],[CustomerID]],'advert datasetcustomers'!A:E,5,FALSE)</f>
        <v>Kevinberg, MO</v>
      </c>
      <c r="M7560" t="str">
        <f>VLOOKUP(Table1[[#This Row],[CampaignID]],'advert datasetplatforms'!A:B,2,FALSE)</f>
        <v>LinkedIn</v>
      </c>
      <c r="N7560">
        <f>VLOOKUP(Table1[[#This Row],[CampaignID]],'advert datasetplatforms'!A:D,4,FALSE)</f>
        <v>94362</v>
      </c>
      <c r="O7560" t="str">
        <f>VLOOKUP(Table1[[#This Row],[CampaignID]],'advert datasetperformance'!A:B,2,FALSE)</f>
        <v>2024-08</v>
      </c>
      <c r="P7560">
        <f>VLOOKUP(Table1[[#This Row],[CampaignID]],'advert datasetperformance'!A:F,6,FALSE)</f>
        <v>12838</v>
      </c>
    </row>
    <row r="7561" spans="1:16" x14ac:dyDescent="0.25">
      <c r="A7561" t="s">
        <v>15600</v>
      </c>
      <c r="B7561" t="s">
        <v>2023</v>
      </c>
      <c r="C7561" t="s">
        <v>15601</v>
      </c>
      <c r="D7561" s="1">
        <v>44971</v>
      </c>
      <c r="E7561" s="1">
        <v>44971</v>
      </c>
      <c r="F7561">
        <v>6412</v>
      </c>
      <c r="G7561">
        <v>81926</v>
      </c>
      <c r="H7561">
        <v>1157</v>
      </c>
      <c r="I7561">
        <v>263</v>
      </c>
      <c r="J7561">
        <v>22163</v>
      </c>
      <c r="K7561" t="str">
        <f>VLOOKUP(Table1[[#This Row],[CustomerID]],'advert datasetcustomers'!A:B,2,FALSE)</f>
        <v>Cindy Wood</v>
      </c>
      <c r="L7561" t="str">
        <f>VLOOKUP(Table1[[#This Row],[CustomerID]],'advert datasetcustomers'!A:E,5,FALSE)</f>
        <v>South Jesse, SC</v>
      </c>
      <c r="M7561" t="str">
        <f>VLOOKUP(Table1[[#This Row],[CampaignID]],'advert datasetplatforms'!A:B,2,FALSE)</f>
        <v>Instagram</v>
      </c>
      <c r="N7561">
        <f>VLOOKUP(Table1[[#This Row],[CampaignID]],'advert datasetplatforms'!A:D,4,FALSE)</f>
        <v>28200</v>
      </c>
      <c r="O7561" t="str">
        <f>VLOOKUP(Table1[[#This Row],[CampaignID]],'advert datasetperformance'!A:B,2,FALSE)</f>
        <v>2024-04</v>
      </c>
      <c r="P7561">
        <f>VLOOKUP(Table1[[#This Row],[CampaignID]],'advert datasetperformance'!A:F,6,FALSE)</f>
        <v>10354</v>
      </c>
    </row>
    <row r="7562" spans="1:16" x14ac:dyDescent="0.25">
      <c r="A7562" t="s">
        <v>15602</v>
      </c>
      <c r="B7562" t="s">
        <v>4011</v>
      </c>
      <c r="C7562" t="s">
        <v>15603</v>
      </c>
      <c r="D7562" s="1">
        <v>44916</v>
      </c>
      <c r="E7562" s="1">
        <v>45232</v>
      </c>
      <c r="F7562">
        <v>5625</v>
      </c>
      <c r="G7562">
        <v>123167</v>
      </c>
      <c r="H7562">
        <v>5868</v>
      </c>
      <c r="I7562">
        <v>660</v>
      </c>
      <c r="J7562">
        <v>11890</v>
      </c>
      <c r="K7562" t="str">
        <f>VLOOKUP(Table1[[#This Row],[CustomerID]],'advert datasetcustomers'!A:B,2,FALSE)</f>
        <v>Mark Holden</v>
      </c>
      <c r="L7562" t="str">
        <f>VLOOKUP(Table1[[#This Row],[CustomerID]],'advert datasetcustomers'!A:E,5,FALSE)</f>
        <v>New Joseph, SD</v>
      </c>
      <c r="M7562" t="str">
        <f>VLOOKUP(Table1[[#This Row],[CampaignID]],'advert datasetplatforms'!A:B,2,FALSE)</f>
        <v>Google Ads</v>
      </c>
      <c r="N7562">
        <f>VLOOKUP(Table1[[#This Row],[CampaignID]],'advert datasetplatforms'!A:D,4,FALSE)</f>
        <v>48565</v>
      </c>
      <c r="O7562" t="str">
        <f>VLOOKUP(Table1[[#This Row],[CampaignID]],'advert datasetperformance'!A:B,2,FALSE)</f>
        <v>2024-08</v>
      </c>
      <c r="P7562">
        <f>VLOOKUP(Table1[[#This Row],[CampaignID]],'advert datasetperformance'!A:F,6,FALSE)</f>
        <v>10054</v>
      </c>
    </row>
    <row r="7563" spans="1:16" x14ac:dyDescent="0.25">
      <c r="A7563" t="s">
        <v>15604</v>
      </c>
      <c r="B7563" t="s">
        <v>1673</v>
      </c>
      <c r="C7563" t="s">
        <v>15605</v>
      </c>
      <c r="D7563" s="1">
        <v>45291</v>
      </c>
      <c r="E7563" s="1">
        <v>45155</v>
      </c>
      <c r="F7563">
        <v>7338</v>
      </c>
      <c r="G7563">
        <v>118132</v>
      </c>
      <c r="H7563">
        <v>5613</v>
      </c>
      <c r="I7563">
        <v>537</v>
      </c>
      <c r="J7563">
        <v>17251</v>
      </c>
      <c r="K7563" t="str">
        <f>VLOOKUP(Table1[[#This Row],[CustomerID]],'advert datasetcustomers'!A:B,2,FALSE)</f>
        <v>Mark Smith</v>
      </c>
      <c r="L7563" t="str">
        <f>VLOOKUP(Table1[[#This Row],[CustomerID]],'advert datasetcustomers'!A:E,5,FALSE)</f>
        <v>Jamesstad, MS</v>
      </c>
      <c r="M7563" t="str">
        <f>VLOOKUP(Table1[[#This Row],[CampaignID]],'advert datasetplatforms'!A:B,2,FALSE)</f>
        <v>Facebook</v>
      </c>
      <c r="N7563">
        <f>VLOOKUP(Table1[[#This Row],[CampaignID]],'advert datasetplatforms'!A:D,4,FALSE)</f>
        <v>74452</v>
      </c>
      <c r="O7563" t="str">
        <f>VLOOKUP(Table1[[#This Row],[CampaignID]],'advert datasetperformance'!A:B,2,FALSE)</f>
        <v>2024-04</v>
      </c>
      <c r="P7563">
        <f>VLOOKUP(Table1[[#This Row],[CampaignID]],'advert datasetperformance'!A:F,6,FALSE)</f>
        <v>9391</v>
      </c>
    </row>
    <row r="7564" spans="1:16" x14ac:dyDescent="0.25">
      <c r="A7564" t="s">
        <v>15606</v>
      </c>
      <c r="B7564" t="s">
        <v>1359</v>
      </c>
      <c r="C7564" t="s">
        <v>15607</v>
      </c>
      <c r="D7564" s="1">
        <v>45270</v>
      </c>
      <c r="E7564" s="1">
        <v>44936</v>
      </c>
      <c r="F7564">
        <v>4306</v>
      </c>
      <c r="G7564">
        <v>96990</v>
      </c>
      <c r="H7564">
        <v>3128</v>
      </c>
      <c r="I7564">
        <v>379</v>
      </c>
      <c r="J7564">
        <v>17004</v>
      </c>
      <c r="K7564" t="str">
        <f>VLOOKUP(Table1[[#This Row],[CustomerID]],'advert datasetcustomers'!A:B,2,FALSE)</f>
        <v>Daniel Pollard</v>
      </c>
      <c r="L7564" t="str">
        <f>VLOOKUP(Table1[[#This Row],[CustomerID]],'advert datasetcustomers'!A:E,5,FALSE)</f>
        <v>Chapmanberg, HI</v>
      </c>
      <c r="M7564" t="str">
        <f>VLOOKUP(Table1[[#This Row],[CampaignID]],'advert datasetplatforms'!A:B,2,FALSE)</f>
        <v>Instagram</v>
      </c>
      <c r="N7564">
        <f>VLOOKUP(Table1[[#This Row],[CampaignID]],'advert datasetplatforms'!A:D,4,FALSE)</f>
        <v>79570</v>
      </c>
      <c r="O7564" t="str">
        <f>VLOOKUP(Table1[[#This Row],[CampaignID]],'advert datasetperformance'!A:B,2,FALSE)</f>
        <v>2024-08</v>
      </c>
      <c r="P7564">
        <f>VLOOKUP(Table1[[#This Row],[CampaignID]],'advert datasetperformance'!A:F,6,FALSE)</f>
        <v>8242</v>
      </c>
    </row>
    <row r="7565" spans="1:16" x14ac:dyDescent="0.25">
      <c r="A7565" t="s">
        <v>15608</v>
      </c>
      <c r="B7565" t="s">
        <v>813</v>
      </c>
      <c r="C7565" t="s">
        <v>15609</v>
      </c>
      <c r="D7565" s="1">
        <v>45423</v>
      </c>
      <c r="E7565" s="1">
        <v>44959</v>
      </c>
      <c r="F7565">
        <v>4471</v>
      </c>
      <c r="G7565">
        <v>123011</v>
      </c>
      <c r="H7565">
        <v>3022</v>
      </c>
      <c r="I7565">
        <v>439</v>
      </c>
      <c r="J7565">
        <v>16967</v>
      </c>
      <c r="K7565" t="str">
        <f>VLOOKUP(Table1[[#This Row],[CustomerID]],'advert datasetcustomers'!A:B,2,FALSE)</f>
        <v>Heather Clark</v>
      </c>
      <c r="L7565" t="str">
        <f>VLOOKUP(Table1[[#This Row],[CustomerID]],'advert datasetcustomers'!A:E,5,FALSE)</f>
        <v>East Adamburgh, KY</v>
      </c>
      <c r="M7565" t="str">
        <f>VLOOKUP(Table1[[#This Row],[CampaignID]],'advert datasetplatforms'!A:B,2,FALSE)</f>
        <v>Twitter</v>
      </c>
      <c r="N7565">
        <f>VLOOKUP(Table1[[#This Row],[CampaignID]],'advert datasetplatforms'!A:D,4,FALSE)</f>
        <v>58218</v>
      </c>
      <c r="O7565" t="str">
        <f>VLOOKUP(Table1[[#This Row],[CampaignID]],'advert datasetperformance'!A:B,2,FALSE)</f>
        <v>2024-08</v>
      </c>
      <c r="P7565">
        <f>VLOOKUP(Table1[[#This Row],[CampaignID]],'advert datasetperformance'!A:F,6,FALSE)</f>
        <v>11714</v>
      </c>
    </row>
    <row r="7566" spans="1:16" x14ac:dyDescent="0.25">
      <c r="A7566" t="s">
        <v>15610</v>
      </c>
      <c r="B7566" t="s">
        <v>2393</v>
      </c>
      <c r="C7566" t="s">
        <v>15611</v>
      </c>
      <c r="D7566" s="1">
        <v>45138</v>
      </c>
      <c r="E7566" s="1">
        <v>45168</v>
      </c>
      <c r="F7566">
        <v>6038</v>
      </c>
      <c r="G7566">
        <v>83624</v>
      </c>
      <c r="H7566">
        <v>8460</v>
      </c>
      <c r="I7566">
        <v>489</v>
      </c>
      <c r="J7566">
        <v>21348</v>
      </c>
      <c r="K7566" t="str">
        <f>VLOOKUP(Table1[[#This Row],[CustomerID]],'advert datasetcustomers'!A:B,2,FALSE)</f>
        <v>Gabriela Salinas</v>
      </c>
      <c r="L7566" t="str">
        <f>VLOOKUP(Table1[[#This Row],[CustomerID]],'advert datasetcustomers'!A:E,5,FALSE)</f>
        <v>North Mark, VI</v>
      </c>
      <c r="M7566" t="str">
        <f>VLOOKUP(Table1[[#This Row],[CampaignID]],'advert datasetplatforms'!A:B,2,FALSE)</f>
        <v>LinkedIn</v>
      </c>
      <c r="N7566">
        <f>VLOOKUP(Table1[[#This Row],[CampaignID]],'advert datasetplatforms'!A:D,4,FALSE)</f>
        <v>86903</v>
      </c>
      <c r="O7566" t="str">
        <f>VLOOKUP(Table1[[#This Row],[CampaignID]],'advert datasetperformance'!A:B,2,FALSE)</f>
        <v>2024-01</v>
      </c>
      <c r="P7566">
        <f>VLOOKUP(Table1[[#This Row],[CampaignID]],'advert datasetperformance'!A:F,6,FALSE)</f>
        <v>658</v>
      </c>
    </row>
    <row r="7567" spans="1:16" x14ac:dyDescent="0.25">
      <c r="A7567" t="s">
        <v>15612</v>
      </c>
      <c r="B7567" t="s">
        <v>1235</v>
      </c>
      <c r="C7567" t="s">
        <v>15613</v>
      </c>
      <c r="D7567" s="1">
        <v>44942</v>
      </c>
      <c r="E7567" s="1">
        <v>45220</v>
      </c>
      <c r="F7567">
        <v>2981</v>
      </c>
      <c r="G7567">
        <v>56441</v>
      </c>
      <c r="H7567">
        <v>4206</v>
      </c>
      <c r="I7567">
        <v>647</v>
      </c>
      <c r="J7567">
        <v>24449</v>
      </c>
      <c r="K7567" t="str">
        <f>VLOOKUP(Table1[[#This Row],[CustomerID]],'advert datasetcustomers'!A:B,2,FALSE)</f>
        <v>Shannon Shaw</v>
      </c>
      <c r="L7567" t="str">
        <f>VLOOKUP(Table1[[#This Row],[CustomerID]],'advert datasetcustomers'!A:E,5,FALSE)</f>
        <v>Port Anthonyshire, PW</v>
      </c>
      <c r="M7567" t="str">
        <f>VLOOKUP(Table1[[#This Row],[CampaignID]],'advert datasetplatforms'!A:B,2,FALSE)</f>
        <v>Twitter</v>
      </c>
      <c r="N7567">
        <f>VLOOKUP(Table1[[#This Row],[CampaignID]],'advert datasetplatforms'!A:D,4,FALSE)</f>
        <v>78564</v>
      </c>
      <c r="O7567" t="str">
        <f>VLOOKUP(Table1[[#This Row],[CampaignID]],'advert datasetperformance'!A:B,2,FALSE)</f>
        <v>2024-07</v>
      </c>
      <c r="P7567">
        <f>VLOOKUP(Table1[[#This Row],[CampaignID]],'advert datasetperformance'!A:F,6,FALSE)</f>
        <v>9631</v>
      </c>
    </row>
    <row r="7568" spans="1:16" x14ac:dyDescent="0.25">
      <c r="A7568" t="s">
        <v>15614</v>
      </c>
      <c r="B7568" t="s">
        <v>1590</v>
      </c>
      <c r="C7568" t="s">
        <v>15615</v>
      </c>
      <c r="D7568" s="1">
        <v>45565</v>
      </c>
      <c r="E7568" s="1">
        <v>45586</v>
      </c>
      <c r="F7568">
        <v>2904</v>
      </c>
      <c r="G7568">
        <v>108313</v>
      </c>
      <c r="H7568">
        <v>4320</v>
      </c>
      <c r="I7568">
        <v>394</v>
      </c>
      <c r="J7568">
        <v>14417</v>
      </c>
      <c r="K7568" t="str">
        <f>VLOOKUP(Table1[[#This Row],[CustomerID]],'advert datasetcustomers'!A:B,2,FALSE)</f>
        <v>Melissa Dunlap</v>
      </c>
      <c r="L7568" t="str">
        <f>VLOOKUP(Table1[[#This Row],[CustomerID]],'advert datasetcustomers'!A:E,5,FALSE)</f>
        <v>Port Shawn, CT</v>
      </c>
      <c r="M7568" t="str">
        <f>VLOOKUP(Table1[[#This Row],[CampaignID]],'advert datasetplatforms'!A:B,2,FALSE)</f>
        <v>Google Ads</v>
      </c>
      <c r="N7568">
        <f>VLOOKUP(Table1[[#This Row],[CampaignID]],'advert datasetplatforms'!A:D,4,FALSE)</f>
        <v>137091</v>
      </c>
      <c r="O7568" t="str">
        <f>VLOOKUP(Table1[[#This Row],[CampaignID]],'advert datasetperformance'!A:B,2,FALSE)</f>
        <v>2024-01</v>
      </c>
      <c r="P7568">
        <f>VLOOKUP(Table1[[#This Row],[CampaignID]],'advert datasetperformance'!A:F,6,FALSE)</f>
        <v>14241</v>
      </c>
    </row>
    <row r="7569" spans="1:16" x14ac:dyDescent="0.25">
      <c r="A7569" t="s">
        <v>15616</v>
      </c>
      <c r="B7569" t="s">
        <v>476</v>
      </c>
      <c r="C7569" t="s">
        <v>15617</v>
      </c>
      <c r="D7569" s="1">
        <v>45347</v>
      </c>
      <c r="E7569" s="1">
        <v>45277</v>
      </c>
      <c r="F7569">
        <v>3121</v>
      </c>
      <c r="G7569">
        <v>110556</v>
      </c>
      <c r="H7569">
        <v>2867</v>
      </c>
      <c r="I7569">
        <v>604</v>
      </c>
      <c r="J7569">
        <v>18228</v>
      </c>
      <c r="K7569" t="str">
        <f>VLOOKUP(Table1[[#This Row],[CustomerID]],'advert datasetcustomers'!A:B,2,FALSE)</f>
        <v>Jennifer George</v>
      </c>
      <c r="L7569" t="str">
        <f>VLOOKUP(Table1[[#This Row],[CustomerID]],'advert datasetcustomers'!A:E,5,FALSE)</f>
        <v>Bellview, NC</v>
      </c>
      <c r="M7569" t="str">
        <f>VLOOKUP(Table1[[#This Row],[CampaignID]],'advert datasetplatforms'!A:B,2,FALSE)</f>
        <v>Instagram</v>
      </c>
      <c r="N7569">
        <f>VLOOKUP(Table1[[#This Row],[CampaignID]],'advert datasetplatforms'!A:D,4,FALSE)</f>
        <v>49212</v>
      </c>
      <c r="O7569" t="str">
        <f>VLOOKUP(Table1[[#This Row],[CampaignID]],'advert datasetperformance'!A:B,2,FALSE)</f>
        <v>2024-04</v>
      </c>
      <c r="P7569">
        <f>VLOOKUP(Table1[[#This Row],[CampaignID]],'advert datasetperformance'!A:F,6,FALSE)</f>
        <v>10246</v>
      </c>
    </row>
    <row r="7570" spans="1:16" x14ac:dyDescent="0.25">
      <c r="A7570" t="s">
        <v>15618</v>
      </c>
      <c r="B7570" t="s">
        <v>524</v>
      </c>
      <c r="C7570" t="s">
        <v>15619</v>
      </c>
      <c r="D7570" s="1">
        <v>44959</v>
      </c>
      <c r="E7570" s="1">
        <v>45341</v>
      </c>
      <c r="F7570">
        <v>6789</v>
      </c>
      <c r="G7570">
        <v>100748</v>
      </c>
      <c r="H7570">
        <v>5636</v>
      </c>
      <c r="I7570">
        <v>406</v>
      </c>
      <c r="J7570">
        <v>26037</v>
      </c>
      <c r="K7570" t="str">
        <f>VLOOKUP(Table1[[#This Row],[CustomerID]],'advert datasetcustomers'!A:B,2,FALSE)</f>
        <v>James Lee</v>
      </c>
      <c r="L7570" t="str">
        <f>VLOOKUP(Table1[[#This Row],[CustomerID]],'advert datasetcustomers'!A:E,5,FALSE)</f>
        <v>North Christopher, GA</v>
      </c>
      <c r="M7570" t="str">
        <f>VLOOKUP(Table1[[#This Row],[CampaignID]],'advert datasetplatforms'!A:B,2,FALSE)</f>
        <v>Instagram</v>
      </c>
      <c r="N7570">
        <f>VLOOKUP(Table1[[#This Row],[CampaignID]],'advert datasetplatforms'!A:D,4,FALSE)</f>
        <v>57284</v>
      </c>
      <c r="O7570" t="str">
        <f>VLOOKUP(Table1[[#This Row],[CampaignID]],'advert datasetperformance'!A:B,2,FALSE)</f>
        <v>2024-08</v>
      </c>
      <c r="P7570">
        <f>VLOOKUP(Table1[[#This Row],[CampaignID]],'advert datasetperformance'!A:F,6,FALSE)</f>
        <v>6725</v>
      </c>
    </row>
    <row r="7571" spans="1:16" x14ac:dyDescent="0.25">
      <c r="A7571" t="s">
        <v>15620</v>
      </c>
      <c r="B7571" t="s">
        <v>2329</v>
      </c>
      <c r="C7571" t="s">
        <v>15621</v>
      </c>
      <c r="D7571" s="1">
        <v>45333</v>
      </c>
      <c r="E7571" s="1">
        <v>44894</v>
      </c>
      <c r="F7571">
        <v>3713</v>
      </c>
      <c r="G7571">
        <v>178173</v>
      </c>
      <c r="H7571">
        <v>3327</v>
      </c>
      <c r="I7571">
        <v>611</v>
      </c>
      <c r="J7571">
        <v>10076</v>
      </c>
      <c r="K7571" t="str">
        <f>VLOOKUP(Table1[[#This Row],[CustomerID]],'advert datasetcustomers'!A:B,2,FALSE)</f>
        <v>Emily Ho</v>
      </c>
      <c r="L7571" t="str">
        <f>VLOOKUP(Table1[[#This Row],[CustomerID]],'advert datasetcustomers'!A:E,5,FALSE)</f>
        <v>East Wendyview, MT</v>
      </c>
      <c r="M7571" t="str">
        <f>VLOOKUP(Table1[[#This Row],[CampaignID]],'advert datasetplatforms'!A:B,2,FALSE)</f>
        <v>LinkedIn</v>
      </c>
      <c r="N7571">
        <f>VLOOKUP(Table1[[#This Row],[CampaignID]],'advert datasetplatforms'!A:D,4,FALSE)</f>
        <v>58019</v>
      </c>
      <c r="O7571" t="str">
        <f>VLOOKUP(Table1[[#This Row],[CampaignID]],'advert datasetperformance'!A:B,2,FALSE)</f>
        <v>2024-03</v>
      </c>
      <c r="P7571">
        <f>VLOOKUP(Table1[[#This Row],[CampaignID]],'advert datasetperformance'!A:F,6,FALSE)</f>
        <v>10295</v>
      </c>
    </row>
    <row r="7572" spans="1:16" x14ac:dyDescent="0.25">
      <c r="A7572" t="s">
        <v>15622</v>
      </c>
      <c r="B7572" t="s">
        <v>249</v>
      </c>
      <c r="C7572" t="s">
        <v>15623</v>
      </c>
      <c r="D7572" s="1">
        <v>44885</v>
      </c>
      <c r="E7572" s="1">
        <v>44869</v>
      </c>
      <c r="F7572">
        <v>5368</v>
      </c>
      <c r="G7572">
        <v>72588</v>
      </c>
      <c r="H7572">
        <v>6742</v>
      </c>
      <c r="I7572">
        <v>315</v>
      </c>
      <c r="J7572">
        <v>8885</v>
      </c>
      <c r="K7572" t="str">
        <f>VLOOKUP(Table1[[#This Row],[CustomerID]],'advert datasetcustomers'!A:B,2,FALSE)</f>
        <v>Lauren Mccarthy</v>
      </c>
      <c r="L7572" t="str">
        <f>VLOOKUP(Table1[[#This Row],[CustomerID]],'advert datasetcustomers'!A:E,5,FALSE)</f>
        <v>New Stephaniechester, GA</v>
      </c>
      <c r="M7572" t="str">
        <f>VLOOKUP(Table1[[#This Row],[CampaignID]],'advert datasetplatforms'!A:B,2,FALSE)</f>
        <v>Twitter</v>
      </c>
      <c r="N7572">
        <f>VLOOKUP(Table1[[#This Row],[CampaignID]],'advert datasetplatforms'!A:D,4,FALSE)</f>
        <v>79070</v>
      </c>
      <c r="O7572" t="str">
        <f>VLOOKUP(Table1[[#This Row],[CampaignID]],'advert datasetperformance'!A:B,2,FALSE)</f>
        <v>2024-07</v>
      </c>
      <c r="P7572">
        <f>VLOOKUP(Table1[[#This Row],[CampaignID]],'advert datasetperformance'!A:F,6,FALSE)</f>
        <v>16856</v>
      </c>
    </row>
    <row r="7573" spans="1:16" x14ac:dyDescent="0.25">
      <c r="A7573" t="s">
        <v>15624</v>
      </c>
      <c r="B7573" t="s">
        <v>2526</v>
      </c>
      <c r="C7573" t="s">
        <v>15625</v>
      </c>
      <c r="D7573" s="1">
        <v>45078</v>
      </c>
      <c r="E7573" s="1">
        <v>45193</v>
      </c>
      <c r="F7573">
        <v>6777</v>
      </c>
      <c r="G7573">
        <v>115655</v>
      </c>
      <c r="H7573">
        <v>7041</v>
      </c>
      <c r="I7573">
        <v>493</v>
      </c>
      <c r="J7573">
        <v>9558</v>
      </c>
      <c r="K7573" t="str">
        <f>VLOOKUP(Table1[[#This Row],[CustomerID]],'advert datasetcustomers'!A:B,2,FALSE)</f>
        <v>Steven Ramos</v>
      </c>
      <c r="L7573" t="str">
        <f>VLOOKUP(Table1[[#This Row],[CustomerID]],'advert datasetcustomers'!A:E,5,FALSE)</f>
        <v>Lake Jacqueline, VI</v>
      </c>
      <c r="M7573" t="str">
        <f>VLOOKUP(Table1[[#This Row],[CampaignID]],'advert datasetplatforms'!A:B,2,FALSE)</f>
        <v>Twitter</v>
      </c>
      <c r="N7573">
        <f>VLOOKUP(Table1[[#This Row],[CampaignID]],'advert datasetplatforms'!A:D,4,FALSE)</f>
        <v>37554</v>
      </c>
      <c r="O7573" t="str">
        <f>VLOOKUP(Table1[[#This Row],[CampaignID]],'advert datasetperformance'!A:B,2,FALSE)</f>
        <v>2024-02</v>
      </c>
      <c r="P7573">
        <f>VLOOKUP(Table1[[#This Row],[CampaignID]],'advert datasetperformance'!A:F,6,FALSE)</f>
        <v>11156</v>
      </c>
    </row>
    <row r="7574" spans="1:16" x14ac:dyDescent="0.25">
      <c r="A7574" t="s">
        <v>15626</v>
      </c>
      <c r="B7574" t="s">
        <v>2847</v>
      </c>
      <c r="C7574" t="s">
        <v>15627</v>
      </c>
      <c r="D7574" s="1">
        <v>45328</v>
      </c>
      <c r="E7574" s="1">
        <v>45294</v>
      </c>
      <c r="F7574">
        <v>2498</v>
      </c>
      <c r="G7574">
        <v>100461</v>
      </c>
      <c r="H7574">
        <v>4752</v>
      </c>
      <c r="I7574">
        <v>397</v>
      </c>
      <c r="J7574">
        <v>20373</v>
      </c>
      <c r="K7574" t="str">
        <f>VLOOKUP(Table1[[#This Row],[CustomerID]],'advert datasetcustomers'!A:B,2,FALSE)</f>
        <v>Jasmine Bryant</v>
      </c>
      <c r="L7574" t="str">
        <f>VLOOKUP(Table1[[#This Row],[CustomerID]],'advert datasetcustomers'!A:E,5,FALSE)</f>
        <v>Robertstown, MO</v>
      </c>
      <c r="M7574" t="str">
        <f>VLOOKUP(Table1[[#This Row],[CampaignID]],'advert datasetplatforms'!A:B,2,FALSE)</f>
        <v>LinkedIn</v>
      </c>
      <c r="N7574">
        <f>VLOOKUP(Table1[[#This Row],[CampaignID]],'advert datasetplatforms'!A:D,4,FALSE)</f>
        <v>97851</v>
      </c>
      <c r="O7574" t="str">
        <f>VLOOKUP(Table1[[#This Row],[CampaignID]],'advert datasetperformance'!A:B,2,FALSE)</f>
        <v>2024-05</v>
      </c>
      <c r="P7574">
        <f>VLOOKUP(Table1[[#This Row],[CampaignID]],'advert datasetperformance'!A:F,6,FALSE)</f>
        <v>7398</v>
      </c>
    </row>
    <row r="7575" spans="1:16" x14ac:dyDescent="0.25">
      <c r="A7575" t="s">
        <v>15628</v>
      </c>
      <c r="B7575" t="s">
        <v>5172</v>
      </c>
      <c r="C7575" t="s">
        <v>15629</v>
      </c>
      <c r="D7575" s="1">
        <v>44871</v>
      </c>
      <c r="E7575" s="1">
        <v>45311</v>
      </c>
      <c r="F7575">
        <v>5482</v>
      </c>
      <c r="G7575">
        <v>179334</v>
      </c>
      <c r="H7575">
        <v>4024</v>
      </c>
      <c r="I7575">
        <v>281</v>
      </c>
      <c r="J7575">
        <v>20642</v>
      </c>
      <c r="K7575" t="str">
        <f>VLOOKUP(Table1[[#This Row],[CustomerID]],'advert datasetcustomers'!A:B,2,FALSE)</f>
        <v>Mrs. Rachael Johnson</v>
      </c>
      <c r="L7575" t="str">
        <f>VLOOKUP(Table1[[#This Row],[CustomerID]],'advert datasetcustomers'!A:E,5,FALSE)</f>
        <v>Elizabethport, TX</v>
      </c>
      <c r="M7575" t="str">
        <f>VLOOKUP(Table1[[#This Row],[CampaignID]],'advert datasetplatforms'!A:B,2,FALSE)</f>
        <v>Instagram</v>
      </c>
      <c r="N7575">
        <f>VLOOKUP(Table1[[#This Row],[CampaignID]],'advert datasetplatforms'!A:D,4,FALSE)</f>
        <v>120999</v>
      </c>
      <c r="O7575" t="str">
        <f>VLOOKUP(Table1[[#This Row],[CampaignID]],'advert datasetperformance'!A:B,2,FALSE)</f>
        <v>2024-09</v>
      </c>
      <c r="P7575">
        <f>VLOOKUP(Table1[[#This Row],[CampaignID]],'advert datasetperformance'!A:F,6,FALSE)</f>
        <v>8729</v>
      </c>
    </row>
    <row r="7576" spans="1:16" x14ac:dyDescent="0.25">
      <c r="A7576" t="s">
        <v>15630</v>
      </c>
      <c r="B7576" t="s">
        <v>2895</v>
      </c>
      <c r="C7576" t="s">
        <v>15631</v>
      </c>
      <c r="D7576" s="1">
        <v>44896</v>
      </c>
      <c r="E7576" s="1">
        <v>45193</v>
      </c>
      <c r="F7576">
        <v>5213</v>
      </c>
      <c r="G7576">
        <v>139501</v>
      </c>
      <c r="H7576">
        <v>6950</v>
      </c>
      <c r="I7576">
        <v>818</v>
      </c>
      <c r="J7576">
        <v>11121</v>
      </c>
      <c r="K7576" t="str">
        <f>VLOOKUP(Table1[[#This Row],[CustomerID]],'advert datasetcustomers'!A:B,2,FALSE)</f>
        <v>Peggy Palmer</v>
      </c>
      <c r="L7576" t="str">
        <f>VLOOKUP(Table1[[#This Row],[CustomerID]],'advert datasetcustomers'!A:E,5,FALSE)</f>
        <v>New Anthonyside, MA</v>
      </c>
      <c r="M7576" t="str">
        <f>VLOOKUP(Table1[[#This Row],[CampaignID]],'advert datasetplatforms'!A:B,2,FALSE)</f>
        <v>Google Ads</v>
      </c>
      <c r="N7576">
        <f>VLOOKUP(Table1[[#This Row],[CampaignID]],'advert datasetplatforms'!A:D,4,FALSE)</f>
        <v>71831</v>
      </c>
      <c r="O7576" t="str">
        <f>VLOOKUP(Table1[[#This Row],[CampaignID]],'advert datasetperformance'!A:B,2,FALSE)</f>
        <v>2024-10</v>
      </c>
      <c r="P7576">
        <f>VLOOKUP(Table1[[#This Row],[CampaignID]],'advert datasetperformance'!A:F,6,FALSE)</f>
        <v>6581</v>
      </c>
    </row>
    <row r="7577" spans="1:16" x14ac:dyDescent="0.25">
      <c r="A7577" t="s">
        <v>15632</v>
      </c>
      <c r="B7577" t="s">
        <v>255</v>
      </c>
      <c r="C7577" t="s">
        <v>2109</v>
      </c>
      <c r="D7577" s="1">
        <v>45577</v>
      </c>
      <c r="E7577" s="1">
        <v>44986</v>
      </c>
      <c r="F7577">
        <v>6331</v>
      </c>
      <c r="G7577">
        <v>109983</v>
      </c>
      <c r="H7577">
        <v>4366</v>
      </c>
      <c r="I7577">
        <v>598</v>
      </c>
      <c r="J7577">
        <v>14373</v>
      </c>
      <c r="K7577" t="str">
        <f>VLOOKUP(Table1[[#This Row],[CustomerID]],'advert datasetcustomers'!A:B,2,FALSE)</f>
        <v>Joseph Wang</v>
      </c>
      <c r="L7577" t="str">
        <f>VLOOKUP(Table1[[#This Row],[CustomerID]],'advert datasetcustomers'!A:E,5,FALSE)</f>
        <v>Thomasshire, MI</v>
      </c>
      <c r="M7577" t="str">
        <f>VLOOKUP(Table1[[#This Row],[CampaignID]],'advert datasetplatforms'!A:B,2,FALSE)</f>
        <v>Google Ads</v>
      </c>
      <c r="N7577">
        <f>VLOOKUP(Table1[[#This Row],[CampaignID]],'advert datasetplatforms'!A:D,4,FALSE)</f>
        <v>56662</v>
      </c>
      <c r="O7577" t="str">
        <f>VLOOKUP(Table1[[#This Row],[CampaignID]],'advert datasetperformance'!A:B,2,FALSE)</f>
        <v>2024-06</v>
      </c>
      <c r="P7577">
        <f>VLOOKUP(Table1[[#This Row],[CampaignID]],'advert datasetperformance'!A:F,6,FALSE)</f>
        <v>14347</v>
      </c>
    </row>
    <row r="7578" spans="1:16" x14ac:dyDescent="0.25">
      <c r="A7578" t="s">
        <v>15633</v>
      </c>
      <c r="B7578" t="s">
        <v>935</v>
      </c>
      <c r="C7578" t="s">
        <v>15634</v>
      </c>
      <c r="D7578" s="1">
        <v>45131</v>
      </c>
      <c r="E7578" s="1">
        <v>44990</v>
      </c>
      <c r="F7578">
        <v>7076</v>
      </c>
      <c r="G7578">
        <v>119781</v>
      </c>
      <c r="H7578">
        <v>5015</v>
      </c>
      <c r="I7578">
        <v>663</v>
      </c>
      <c r="J7578">
        <v>14130</v>
      </c>
      <c r="K7578" t="str">
        <f>VLOOKUP(Table1[[#This Row],[CustomerID]],'advert datasetcustomers'!A:B,2,FALSE)</f>
        <v>Philip Allen</v>
      </c>
      <c r="L7578" t="str">
        <f>VLOOKUP(Table1[[#This Row],[CustomerID]],'advert datasetcustomers'!A:E,5,FALSE)</f>
        <v>West Jasonland, KY</v>
      </c>
      <c r="M7578" t="str">
        <f>VLOOKUP(Table1[[#This Row],[CampaignID]],'advert datasetplatforms'!A:B,2,FALSE)</f>
        <v>Instagram</v>
      </c>
      <c r="N7578">
        <f>VLOOKUP(Table1[[#This Row],[CampaignID]],'advert datasetplatforms'!A:D,4,FALSE)</f>
        <v>104610</v>
      </c>
      <c r="O7578" t="str">
        <f>VLOOKUP(Table1[[#This Row],[CampaignID]],'advert datasetperformance'!A:B,2,FALSE)</f>
        <v>2024-02</v>
      </c>
      <c r="P7578">
        <f>VLOOKUP(Table1[[#This Row],[CampaignID]],'advert datasetperformance'!A:F,6,FALSE)</f>
        <v>11968</v>
      </c>
    </row>
    <row r="7579" spans="1:16" x14ac:dyDescent="0.25">
      <c r="A7579" t="s">
        <v>15635</v>
      </c>
      <c r="B7579" t="s">
        <v>1580</v>
      </c>
      <c r="C7579" t="s">
        <v>15636</v>
      </c>
      <c r="D7579" s="1">
        <v>45375</v>
      </c>
      <c r="E7579" s="1">
        <v>45378</v>
      </c>
      <c r="F7579">
        <v>1904</v>
      </c>
      <c r="G7579">
        <v>107170</v>
      </c>
      <c r="H7579">
        <v>6227</v>
      </c>
      <c r="I7579">
        <v>687</v>
      </c>
      <c r="J7579">
        <v>9603</v>
      </c>
      <c r="K7579" t="str">
        <f>VLOOKUP(Table1[[#This Row],[CustomerID]],'advert datasetcustomers'!A:B,2,FALSE)</f>
        <v>Michael Knapp</v>
      </c>
      <c r="L7579" t="str">
        <f>VLOOKUP(Table1[[#This Row],[CustomerID]],'advert datasetcustomers'!A:E,5,FALSE)</f>
        <v>Hullmouth, MS</v>
      </c>
      <c r="M7579" t="str">
        <f>VLOOKUP(Table1[[#This Row],[CampaignID]],'advert datasetplatforms'!A:B,2,FALSE)</f>
        <v>Instagram</v>
      </c>
      <c r="N7579">
        <f>VLOOKUP(Table1[[#This Row],[CampaignID]],'advert datasetplatforms'!A:D,4,FALSE)</f>
        <v>88727</v>
      </c>
      <c r="O7579" t="str">
        <f>VLOOKUP(Table1[[#This Row],[CampaignID]],'advert datasetperformance'!A:B,2,FALSE)</f>
        <v>2024-01</v>
      </c>
      <c r="P7579">
        <f>VLOOKUP(Table1[[#This Row],[CampaignID]],'advert datasetperformance'!A:F,6,FALSE)</f>
        <v>4192</v>
      </c>
    </row>
    <row r="7580" spans="1:16" x14ac:dyDescent="0.25">
      <c r="A7580" t="s">
        <v>15637</v>
      </c>
      <c r="B7580" t="s">
        <v>1382</v>
      </c>
      <c r="C7580" t="s">
        <v>15638</v>
      </c>
      <c r="D7580" s="1">
        <v>44973</v>
      </c>
      <c r="E7580" s="1">
        <v>45265</v>
      </c>
      <c r="F7580">
        <v>5627</v>
      </c>
      <c r="G7580">
        <v>55313</v>
      </c>
      <c r="H7580">
        <v>4778</v>
      </c>
      <c r="I7580">
        <v>405</v>
      </c>
      <c r="J7580">
        <v>23755</v>
      </c>
      <c r="K7580" t="str">
        <f>VLOOKUP(Table1[[#This Row],[CustomerID]],'advert datasetcustomers'!A:B,2,FALSE)</f>
        <v>Cory Morgan</v>
      </c>
      <c r="L7580" t="str">
        <f>VLOOKUP(Table1[[#This Row],[CustomerID]],'advert datasetcustomers'!A:E,5,FALSE)</f>
        <v>Pamelaborough, FL</v>
      </c>
      <c r="M7580" t="str">
        <f>VLOOKUP(Table1[[#This Row],[CampaignID]],'advert datasetplatforms'!A:B,2,FALSE)</f>
        <v>Twitter</v>
      </c>
      <c r="N7580">
        <f>VLOOKUP(Table1[[#This Row],[CampaignID]],'advert datasetplatforms'!A:D,4,FALSE)</f>
        <v>113931</v>
      </c>
      <c r="O7580" t="str">
        <f>VLOOKUP(Table1[[#This Row],[CampaignID]],'advert datasetperformance'!A:B,2,FALSE)</f>
        <v>2024-08</v>
      </c>
      <c r="P7580">
        <f>VLOOKUP(Table1[[#This Row],[CampaignID]],'advert datasetperformance'!A:F,6,FALSE)</f>
        <v>10028</v>
      </c>
    </row>
    <row r="7581" spans="1:16" x14ac:dyDescent="0.25">
      <c r="A7581" t="s">
        <v>15639</v>
      </c>
      <c r="B7581" t="s">
        <v>4011</v>
      </c>
      <c r="C7581" t="s">
        <v>15640</v>
      </c>
      <c r="D7581" s="1">
        <v>45141</v>
      </c>
      <c r="E7581" s="1">
        <v>45347</v>
      </c>
      <c r="F7581">
        <v>2482</v>
      </c>
      <c r="G7581">
        <v>119020</v>
      </c>
      <c r="H7581">
        <v>3291</v>
      </c>
      <c r="I7581">
        <v>564</v>
      </c>
      <c r="J7581">
        <v>14280</v>
      </c>
      <c r="K7581" t="str">
        <f>VLOOKUP(Table1[[#This Row],[CustomerID]],'advert datasetcustomers'!A:B,2,FALSE)</f>
        <v>Mark Holden</v>
      </c>
      <c r="L7581" t="str">
        <f>VLOOKUP(Table1[[#This Row],[CustomerID]],'advert datasetcustomers'!A:E,5,FALSE)</f>
        <v>New Joseph, SD</v>
      </c>
      <c r="M7581" t="str">
        <f>VLOOKUP(Table1[[#This Row],[CampaignID]],'advert datasetplatforms'!A:B,2,FALSE)</f>
        <v>Google Ads</v>
      </c>
      <c r="N7581">
        <f>VLOOKUP(Table1[[#This Row],[CampaignID]],'advert datasetplatforms'!A:D,4,FALSE)</f>
        <v>92826</v>
      </c>
      <c r="O7581" t="str">
        <f>VLOOKUP(Table1[[#This Row],[CampaignID]],'advert datasetperformance'!A:B,2,FALSE)</f>
        <v>2024-04</v>
      </c>
      <c r="P7581">
        <f>VLOOKUP(Table1[[#This Row],[CampaignID]],'advert datasetperformance'!A:F,6,FALSE)</f>
        <v>15416</v>
      </c>
    </row>
    <row r="7582" spans="1:16" x14ac:dyDescent="0.25">
      <c r="A7582" t="s">
        <v>15641</v>
      </c>
      <c r="B7582" t="s">
        <v>558</v>
      </c>
      <c r="C7582" t="s">
        <v>15642</v>
      </c>
      <c r="D7582" s="1">
        <v>44906</v>
      </c>
      <c r="E7582" s="1">
        <v>45307</v>
      </c>
      <c r="F7582">
        <v>9298</v>
      </c>
      <c r="G7582">
        <v>50828</v>
      </c>
      <c r="H7582">
        <v>3613</v>
      </c>
      <c r="I7582">
        <v>748</v>
      </c>
      <c r="J7582">
        <v>10248</v>
      </c>
      <c r="K7582" t="str">
        <f>VLOOKUP(Table1[[#This Row],[CustomerID]],'advert datasetcustomers'!A:B,2,FALSE)</f>
        <v>Sarah Roberts</v>
      </c>
      <c r="L7582" t="str">
        <f>VLOOKUP(Table1[[#This Row],[CustomerID]],'advert datasetcustomers'!A:E,5,FALSE)</f>
        <v>Iantown, MD</v>
      </c>
      <c r="M7582" t="str">
        <f>VLOOKUP(Table1[[#This Row],[CampaignID]],'advert datasetplatforms'!A:B,2,FALSE)</f>
        <v>Google Ads</v>
      </c>
      <c r="N7582">
        <f>VLOOKUP(Table1[[#This Row],[CampaignID]],'advert datasetplatforms'!A:D,4,FALSE)</f>
        <v>49703</v>
      </c>
      <c r="O7582" t="str">
        <f>VLOOKUP(Table1[[#This Row],[CampaignID]],'advert datasetperformance'!A:B,2,FALSE)</f>
        <v>2024-09</v>
      </c>
      <c r="P7582">
        <f>VLOOKUP(Table1[[#This Row],[CampaignID]],'advert datasetperformance'!A:F,6,FALSE)</f>
        <v>10673</v>
      </c>
    </row>
    <row r="7583" spans="1:16" x14ac:dyDescent="0.25">
      <c r="A7583" t="s">
        <v>15643</v>
      </c>
      <c r="B7583" t="s">
        <v>2400</v>
      </c>
      <c r="C7583" t="s">
        <v>15644</v>
      </c>
      <c r="D7583" s="1">
        <v>44881</v>
      </c>
      <c r="E7583" s="1">
        <v>45205</v>
      </c>
      <c r="F7583">
        <v>3986</v>
      </c>
      <c r="G7583">
        <v>61973</v>
      </c>
      <c r="H7583">
        <v>7487</v>
      </c>
      <c r="I7583">
        <v>155</v>
      </c>
      <c r="J7583">
        <v>16309</v>
      </c>
      <c r="K7583" t="str">
        <f>VLOOKUP(Table1[[#This Row],[CustomerID]],'advert datasetcustomers'!A:B,2,FALSE)</f>
        <v>Blake Thomas</v>
      </c>
      <c r="L7583" t="str">
        <f>VLOOKUP(Table1[[#This Row],[CustomerID]],'advert datasetcustomers'!A:E,5,FALSE)</f>
        <v>Angelafurt, MH</v>
      </c>
      <c r="M7583" t="str">
        <f>VLOOKUP(Table1[[#This Row],[CampaignID]],'advert datasetplatforms'!A:B,2,FALSE)</f>
        <v>LinkedIn</v>
      </c>
      <c r="N7583">
        <f>VLOOKUP(Table1[[#This Row],[CampaignID]],'advert datasetplatforms'!A:D,4,FALSE)</f>
        <v>104111</v>
      </c>
      <c r="O7583" t="str">
        <f>VLOOKUP(Table1[[#This Row],[CampaignID]],'advert datasetperformance'!A:B,2,FALSE)</f>
        <v>2024-03</v>
      </c>
      <c r="P7583">
        <f>VLOOKUP(Table1[[#This Row],[CampaignID]],'advert datasetperformance'!A:F,6,FALSE)</f>
        <v>6964</v>
      </c>
    </row>
    <row r="7584" spans="1:16" x14ac:dyDescent="0.25">
      <c r="A7584" t="s">
        <v>15645</v>
      </c>
      <c r="B7584" t="s">
        <v>1429</v>
      </c>
      <c r="C7584" t="s">
        <v>15646</v>
      </c>
      <c r="D7584" s="1">
        <v>45430</v>
      </c>
      <c r="E7584" s="1">
        <v>45321</v>
      </c>
      <c r="F7584">
        <v>3179</v>
      </c>
      <c r="G7584">
        <v>131299</v>
      </c>
      <c r="H7584">
        <v>5923</v>
      </c>
      <c r="I7584">
        <v>492</v>
      </c>
      <c r="J7584">
        <v>13555</v>
      </c>
      <c r="K7584" t="str">
        <f>VLOOKUP(Table1[[#This Row],[CustomerID]],'advert datasetcustomers'!A:B,2,FALSE)</f>
        <v>Carlos Mcbride</v>
      </c>
      <c r="L7584" t="str">
        <f>VLOOKUP(Table1[[#This Row],[CustomerID]],'advert datasetcustomers'!A:E,5,FALSE)</f>
        <v>Port Thomas, TX</v>
      </c>
      <c r="M7584" t="str">
        <f>VLOOKUP(Table1[[#This Row],[CampaignID]],'advert datasetplatforms'!A:B,2,FALSE)</f>
        <v>LinkedIn</v>
      </c>
      <c r="N7584">
        <f>VLOOKUP(Table1[[#This Row],[CampaignID]],'advert datasetplatforms'!A:D,4,FALSE)</f>
        <v>66046</v>
      </c>
      <c r="O7584" t="str">
        <f>VLOOKUP(Table1[[#This Row],[CampaignID]],'advert datasetperformance'!A:B,2,FALSE)</f>
        <v>2024-03</v>
      </c>
      <c r="P7584">
        <f>VLOOKUP(Table1[[#This Row],[CampaignID]],'advert datasetperformance'!A:F,6,FALSE)</f>
        <v>10376</v>
      </c>
    </row>
    <row r="7585" spans="1:16" x14ac:dyDescent="0.25">
      <c r="A7585" t="s">
        <v>15647</v>
      </c>
      <c r="B7585" t="s">
        <v>914</v>
      </c>
      <c r="C7585" t="s">
        <v>15648</v>
      </c>
      <c r="D7585" s="1">
        <v>45476</v>
      </c>
      <c r="E7585" s="1">
        <v>45379</v>
      </c>
      <c r="F7585">
        <v>2414</v>
      </c>
      <c r="G7585">
        <v>137557</v>
      </c>
      <c r="H7585">
        <v>2966</v>
      </c>
      <c r="I7585">
        <v>729</v>
      </c>
      <c r="J7585">
        <v>15257</v>
      </c>
      <c r="K7585" t="str">
        <f>VLOOKUP(Table1[[#This Row],[CustomerID]],'advert datasetcustomers'!A:B,2,FALSE)</f>
        <v>Amanda Ellison</v>
      </c>
      <c r="L7585" t="str">
        <f>VLOOKUP(Table1[[#This Row],[CustomerID]],'advert datasetcustomers'!A:E,5,FALSE)</f>
        <v>Lake Marthaport, MP</v>
      </c>
      <c r="M7585" t="str">
        <f>VLOOKUP(Table1[[#This Row],[CampaignID]],'advert datasetplatforms'!A:B,2,FALSE)</f>
        <v>Google Ads</v>
      </c>
      <c r="N7585">
        <f>VLOOKUP(Table1[[#This Row],[CampaignID]],'advert datasetplatforms'!A:D,4,FALSE)</f>
        <v>77606</v>
      </c>
      <c r="O7585" t="str">
        <f>VLOOKUP(Table1[[#This Row],[CampaignID]],'advert datasetperformance'!A:B,2,FALSE)</f>
        <v>2024-07</v>
      </c>
      <c r="P7585">
        <f>VLOOKUP(Table1[[#This Row],[CampaignID]],'advert datasetperformance'!A:F,6,FALSE)</f>
        <v>13291</v>
      </c>
    </row>
    <row r="7586" spans="1:16" x14ac:dyDescent="0.25">
      <c r="A7586" t="s">
        <v>15649</v>
      </c>
      <c r="B7586" t="s">
        <v>191</v>
      </c>
      <c r="C7586" t="s">
        <v>15650</v>
      </c>
      <c r="D7586" s="1">
        <v>44870</v>
      </c>
      <c r="E7586" s="1">
        <v>45237</v>
      </c>
      <c r="F7586">
        <v>4982</v>
      </c>
      <c r="G7586">
        <v>109790</v>
      </c>
      <c r="H7586">
        <v>6559</v>
      </c>
      <c r="I7586">
        <v>418</v>
      </c>
      <c r="J7586">
        <v>17981</v>
      </c>
      <c r="K7586" t="str">
        <f>VLOOKUP(Table1[[#This Row],[CustomerID]],'advert datasetcustomers'!A:B,2,FALSE)</f>
        <v>Kim Compton DVM</v>
      </c>
      <c r="L7586" t="str">
        <f>VLOOKUP(Table1[[#This Row],[CustomerID]],'advert datasetcustomers'!A:E,5,FALSE)</f>
        <v>Jenniferport, IL</v>
      </c>
      <c r="M7586" t="str">
        <f>VLOOKUP(Table1[[#This Row],[CampaignID]],'advert datasetplatforms'!A:B,2,FALSE)</f>
        <v>Instagram</v>
      </c>
      <c r="N7586">
        <f>VLOOKUP(Table1[[#This Row],[CampaignID]],'advert datasetplatforms'!A:D,4,FALSE)</f>
        <v>97148</v>
      </c>
      <c r="O7586" t="str">
        <f>VLOOKUP(Table1[[#This Row],[CampaignID]],'advert datasetperformance'!A:B,2,FALSE)</f>
        <v>2024-09</v>
      </c>
      <c r="P7586">
        <f>VLOOKUP(Table1[[#This Row],[CampaignID]],'advert datasetperformance'!A:F,6,FALSE)</f>
        <v>6423</v>
      </c>
    </row>
    <row r="7587" spans="1:16" x14ac:dyDescent="0.25">
      <c r="A7587" t="s">
        <v>15651</v>
      </c>
      <c r="B7587" t="s">
        <v>2554</v>
      </c>
      <c r="C7587" t="s">
        <v>15652</v>
      </c>
      <c r="D7587" s="1">
        <v>44948</v>
      </c>
      <c r="E7587" s="1">
        <v>45326</v>
      </c>
      <c r="F7587">
        <v>3074</v>
      </c>
      <c r="G7587">
        <v>94820</v>
      </c>
      <c r="H7587">
        <v>5008</v>
      </c>
      <c r="I7587">
        <v>675</v>
      </c>
      <c r="J7587">
        <v>8483</v>
      </c>
      <c r="K7587" t="str">
        <f>VLOOKUP(Table1[[#This Row],[CustomerID]],'advert datasetcustomers'!A:B,2,FALSE)</f>
        <v>Jillian Greene</v>
      </c>
      <c r="L7587" t="str">
        <f>VLOOKUP(Table1[[#This Row],[CustomerID]],'advert datasetcustomers'!A:E,5,FALSE)</f>
        <v>Kellyberg, NJ</v>
      </c>
      <c r="M7587" t="str">
        <f>VLOOKUP(Table1[[#This Row],[CampaignID]],'advert datasetplatforms'!A:B,2,FALSE)</f>
        <v>Twitter</v>
      </c>
      <c r="N7587">
        <f>VLOOKUP(Table1[[#This Row],[CampaignID]],'advert datasetplatforms'!A:D,4,FALSE)</f>
        <v>55168</v>
      </c>
      <c r="O7587" t="str">
        <f>VLOOKUP(Table1[[#This Row],[CampaignID]],'advert datasetperformance'!A:B,2,FALSE)</f>
        <v>2024-06</v>
      </c>
      <c r="P7587">
        <f>VLOOKUP(Table1[[#This Row],[CampaignID]],'advert datasetperformance'!A:F,6,FALSE)</f>
        <v>15137</v>
      </c>
    </row>
    <row r="7588" spans="1:16" x14ac:dyDescent="0.25">
      <c r="A7588" t="s">
        <v>15653</v>
      </c>
      <c r="B7588" t="s">
        <v>185</v>
      </c>
      <c r="C7588" t="s">
        <v>15654</v>
      </c>
      <c r="D7588" s="1">
        <v>45252</v>
      </c>
      <c r="E7588" s="1">
        <v>44958</v>
      </c>
      <c r="F7588">
        <v>5991</v>
      </c>
      <c r="G7588">
        <v>116557</v>
      </c>
      <c r="H7588">
        <v>3389</v>
      </c>
      <c r="I7588">
        <v>418</v>
      </c>
      <c r="J7588">
        <v>13112</v>
      </c>
      <c r="K7588" t="str">
        <f>VLOOKUP(Table1[[#This Row],[CustomerID]],'advert datasetcustomers'!A:B,2,FALSE)</f>
        <v>Jennifer Burgess</v>
      </c>
      <c r="L7588" t="str">
        <f>VLOOKUP(Table1[[#This Row],[CustomerID]],'advert datasetcustomers'!A:E,5,FALSE)</f>
        <v>West Christopherland, OK</v>
      </c>
      <c r="M7588" t="str">
        <f>VLOOKUP(Table1[[#This Row],[CampaignID]],'advert datasetplatforms'!A:B,2,FALSE)</f>
        <v>Google Ads</v>
      </c>
      <c r="N7588">
        <f>VLOOKUP(Table1[[#This Row],[CampaignID]],'advert datasetplatforms'!A:D,4,FALSE)</f>
        <v>75498</v>
      </c>
      <c r="O7588" t="str">
        <f>VLOOKUP(Table1[[#This Row],[CampaignID]],'advert datasetperformance'!A:B,2,FALSE)</f>
        <v>2024-02</v>
      </c>
      <c r="P7588">
        <f>VLOOKUP(Table1[[#This Row],[CampaignID]],'advert datasetperformance'!A:F,6,FALSE)</f>
        <v>5836</v>
      </c>
    </row>
    <row r="7589" spans="1:16" x14ac:dyDescent="0.25">
      <c r="A7589" t="s">
        <v>15655</v>
      </c>
      <c r="B7589" t="s">
        <v>482</v>
      </c>
      <c r="C7589" t="s">
        <v>15656</v>
      </c>
      <c r="D7589" s="1">
        <v>45252</v>
      </c>
      <c r="E7589" s="1">
        <v>45322</v>
      </c>
      <c r="F7589">
        <v>4826</v>
      </c>
      <c r="G7589">
        <v>96570</v>
      </c>
      <c r="H7589">
        <v>4775</v>
      </c>
      <c r="I7589">
        <v>434</v>
      </c>
      <c r="J7589">
        <v>21894</v>
      </c>
      <c r="K7589" t="str">
        <f>VLOOKUP(Table1[[#This Row],[CustomerID]],'advert datasetcustomers'!A:B,2,FALSE)</f>
        <v>John Mason Jr.</v>
      </c>
      <c r="L7589" t="str">
        <f>VLOOKUP(Table1[[#This Row],[CustomerID]],'advert datasetcustomers'!A:E,5,FALSE)</f>
        <v>North Victoriabury, NJ</v>
      </c>
      <c r="M7589" t="str">
        <f>VLOOKUP(Table1[[#This Row],[CampaignID]],'advert datasetplatforms'!A:B,2,FALSE)</f>
        <v>Twitter</v>
      </c>
      <c r="N7589">
        <f>VLOOKUP(Table1[[#This Row],[CampaignID]],'advert datasetplatforms'!A:D,4,FALSE)</f>
        <v>120791</v>
      </c>
      <c r="O7589" t="str">
        <f>VLOOKUP(Table1[[#This Row],[CampaignID]],'advert datasetperformance'!A:B,2,FALSE)</f>
        <v>2024-08</v>
      </c>
      <c r="P7589">
        <f>VLOOKUP(Table1[[#This Row],[CampaignID]],'advert datasetperformance'!A:F,6,FALSE)</f>
        <v>9545</v>
      </c>
    </row>
    <row r="7590" spans="1:16" x14ac:dyDescent="0.25">
      <c r="A7590" t="s">
        <v>15657</v>
      </c>
      <c r="B7590" t="s">
        <v>2472</v>
      </c>
      <c r="C7590" t="s">
        <v>15658</v>
      </c>
      <c r="D7590" s="1">
        <v>45532</v>
      </c>
      <c r="E7590" s="1">
        <v>45142</v>
      </c>
      <c r="F7590">
        <v>5451</v>
      </c>
      <c r="G7590">
        <v>106486</v>
      </c>
      <c r="H7590">
        <v>5112</v>
      </c>
      <c r="I7590">
        <v>485</v>
      </c>
      <c r="J7590">
        <v>12311</v>
      </c>
      <c r="K7590" t="str">
        <f>VLOOKUP(Table1[[#This Row],[CustomerID]],'advert datasetcustomers'!A:B,2,FALSE)</f>
        <v>Logan Williams</v>
      </c>
      <c r="L7590" t="str">
        <f>VLOOKUP(Table1[[#This Row],[CustomerID]],'advert datasetcustomers'!A:E,5,FALSE)</f>
        <v>Amandaton, NC</v>
      </c>
      <c r="M7590" t="str">
        <f>VLOOKUP(Table1[[#This Row],[CampaignID]],'advert datasetplatforms'!A:B,2,FALSE)</f>
        <v>Instagram</v>
      </c>
      <c r="N7590">
        <f>VLOOKUP(Table1[[#This Row],[CampaignID]],'advert datasetplatforms'!A:D,4,FALSE)</f>
        <v>107113</v>
      </c>
      <c r="O7590" t="str">
        <f>VLOOKUP(Table1[[#This Row],[CampaignID]],'advert datasetperformance'!A:B,2,FALSE)</f>
        <v>2024-01</v>
      </c>
      <c r="P7590">
        <f>VLOOKUP(Table1[[#This Row],[CampaignID]],'advert datasetperformance'!A:F,6,FALSE)</f>
        <v>14471</v>
      </c>
    </row>
    <row r="7591" spans="1:16" x14ac:dyDescent="0.25">
      <c r="A7591" t="s">
        <v>15659</v>
      </c>
      <c r="B7591" t="s">
        <v>1269</v>
      </c>
      <c r="C7591" t="s">
        <v>15660</v>
      </c>
      <c r="D7591" s="1">
        <v>45245</v>
      </c>
      <c r="E7591" s="1">
        <v>44923</v>
      </c>
      <c r="F7591">
        <v>3557</v>
      </c>
      <c r="G7591">
        <v>128025</v>
      </c>
      <c r="H7591">
        <v>5727</v>
      </c>
      <c r="I7591">
        <v>429</v>
      </c>
      <c r="J7591">
        <v>13182</v>
      </c>
      <c r="K7591" t="str">
        <f>VLOOKUP(Table1[[#This Row],[CustomerID]],'advert datasetcustomers'!A:B,2,FALSE)</f>
        <v>Brittany Lopez</v>
      </c>
      <c r="L7591" t="str">
        <f>VLOOKUP(Table1[[#This Row],[CustomerID]],'advert datasetcustomers'!A:E,5,FALSE)</f>
        <v>Port Christopherhaven, AL</v>
      </c>
      <c r="M7591" t="str">
        <f>VLOOKUP(Table1[[#This Row],[CampaignID]],'advert datasetplatforms'!A:B,2,FALSE)</f>
        <v>Instagram</v>
      </c>
      <c r="N7591">
        <f>VLOOKUP(Table1[[#This Row],[CampaignID]],'advert datasetplatforms'!A:D,4,FALSE)</f>
        <v>44714</v>
      </c>
      <c r="O7591" t="str">
        <f>VLOOKUP(Table1[[#This Row],[CampaignID]],'advert datasetperformance'!A:B,2,FALSE)</f>
        <v>2024-04</v>
      </c>
      <c r="P7591">
        <f>VLOOKUP(Table1[[#This Row],[CampaignID]],'advert datasetperformance'!A:F,6,FALSE)</f>
        <v>8673</v>
      </c>
    </row>
    <row r="7592" spans="1:16" x14ac:dyDescent="0.25">
      <c r="A7592" t="s">
        <v>15661</v>
      </c>
      <c r="B7592" t="s">
        <v>429</v>
      </c>
      <c r="C7592" t="s">
        <v>15662</v>
      </c>
      <c r="D7592" s="1">
        <v>45171</v>
      </c>
      <c r="E7592" s="1">
        <v>45196</v>
      </c>
      <c r="F7592">
        <v>6018</v>
      </c>
      <c r="G7592">
        <v>109100</v>
      </c>
      <c r="H7592">
        <v>4904</v>
      </c>
      <c r="I7592">
        <v>398</v>
      </c>
      <c r="J7592">
        <v>12389</v>
      </c>
      <c r="K7592" t="str">
        <f>VLOOKUP(Table1[[#This Row],[CustomerID]],'advert datasetcustomers'!A:B,2,FALSE)</f>
        <v>Maria Crawford</v>
      </c>
      <c r="L7592" t="str">
        <f>VLOOKUP(Table1[[#This Row],[CustomerID]],'advert datasetcustomers'!A:E,5,FALSE)</f>
        <v>Stephaniemouth, VI</v>
      </c>
      <c r="M7592" t="str">
        <f>VLOOKUP(Table1[[#This Row],[CampaignID]],'advert datasetplatforms'!A:B,2,FALSE)</f>
        <v>Instagram</v>
      </c>
      <c r="N7592">
        <f>VLOOKUP(Table1[[#This Row],[CampaignID]],'advert datasetplatforms'!A:D,4,FALSE)</f>
        <v>98195</v>
      </c>
      <c r="O7592" t="str">
        <f>VLOOKUP(Table1[[#This Row],[CampaignID]],'advert datasetperformance'!A:B,2,FALSE)</f>
        <v>2024-07</v>
      </c>
      <c r="P7592">
        <f>VLOOKUP(Table1[[#This Row],[CampaignID]],'advert datasetperformance'!A:F,6,FALSE)</f>
        <v>9875</v>
      </c>
    </row>
    <row r="7593" spans="1:16" x14ac:dyDescent="0.25">
      <c r="A7593" t="s">
        <v>15663</v>
      </c>
      <c r="B7593" t="s">
        <v>619</v>
      </c>
      <c r="C7593" t="s">
        <v>15664</v>
      </c>
      <c r="D7593" s="1">
        <v>44984</v>
      </c>
      <c r="E7593" s="1">
        <v>45343</v>
      </c>
      <c r="F7593">
        <v>5615</v>
      </c>
      <c r="G7593">
        <v>83608</v>
      </c>
      <c r="H7593">
        <v>6804</v>
      </c>
      <c r="I7593">
        <v>585</v>
      </c>
      <c r="J7593">
        <v>18431</v>
      </c>
      <c r="K7593" t="str">
        <f>VLOOKUP(Table1[[#This Row],[CustomerID]],'advert datasetcustomers'!A:B,2,FALSE)</f>
        <v>Victoria Thomas</v>
      </c>
      <c r="L7593" t="str">
        <f>VLOOKUP(Table1[[#This Row],[CustomerID]],'advert datasetcustomers'!A:E,5,FALSE)</f>
        <v>Barnesville, NC</v>
      </c>
      <c r="M7593" t="str">
        <f>VLOOKUP(Table1[[#This Row],[CampaignID]],'advert datasetplatforms'!A:B,2,FALSE)</f>
        <v>Google Ads</v>
      </c>
      <c r="N7593">
        <f>VLOOKUP(Table1[[#This Row],[CampaignID]],'advert datasetplatforms'!A:D,4,FALSE)</f>
        <v>82227</v>
      </c>
      <c r="O7593" t="str">
        <f>VLOOKUP(Table1[[#This Row],[CampaignID]],'advert datasetperformance'!A:B,2,FALSE)</f>
        <v>2024-04</v>
      </c>
      <c r="P7593">
        <f>VLOOKUP(Table1[[#This Row],[CampaignID]],'advert datasetperformance'!A:F,6,FALSE)</f>
        <v>13071</v>
      </c>
    </row>
    <row r="7594" spans="1:16" x14ac:dyDescent="0.25">
      <c r="A7594" t="s">
        <v>15665</v>
      </c>
      <c r="B7594" t="s">
        <v>1865</v>
      </c>
      <c r="C7594" t="s">
        <v>15666</v>
      </c>
      <c r="D7594" s="1">
        <v>45520</v>
      </c>
      <c r="E7594" s="1">
        <v>45524</v>
      </c>
      <c r="F7594">
        <v>6153</v>
      </c>
      <c r="G7594">
        <v>126261</v>
      </c>
      <c r="H7594">
        <v>5046</v>
      </c>
      <c r="I7594">
        <v>666</v>
      </c>
      <c r="J7594">
        <v>9591</v>
      </c>
      <c r="K7594" t="str">
        <f>VLOOKUP(Table1[[#This Row],[CustomerID]],'advert datasetcustomers'!A:B,2,FALSE)</f>
        <v>Geoffrey Bennett</v>
      </c>
      <c r="L7594" t="str">
        <f>VLOOKUP(Table1[[#This Row],[CustomerID]],'advert datasetcustomers'!A:E,5,FALSE)</f>
        <v>Jacksonbury, GU</v>
      </c>
      <c r="M7594" t="str">
        <f>VLOOKUP(Table1[[#This Row],[CampaignID]],'advert datasetplatforms'!A:B,2,FALSE)</f>
        <v>LinkedIn</v>
      </c>
      <c r="N7594">
        <f>VLOOKUP(Table1[[#This Row],[CampaignID]],'advert datasetplatforms'!A:D,4,FALSE)</f>
        <v>103466</v>
      </c>
      <c r="O7594" t="str">
        <f>VLOOKUP(Table1[[#This Row],[CampaignID]],'advert datasetperformance'!A:B,2,FALSE)</f>
        <v>2024-06</v>
      </c>
      <c r="P7594">
        <f>VLOOKUP(Table1[[#This Row],[CampaignID]],'advert datasetperformance'!A:F,6,FALSE)</f>
        <v>8810</v>
      </c>
    </row>
    <row r="7595" spans="1:16" x14ac:dyDescent="0.25">
      <c r="A7595" t="s">
        <v>15667</v>
      </c>
      <c r="B7595" t="s">
        <v>312</v>
      </c>
      <c r="C7595" t="s">
        <v>15668</v>
      </c>
      <c r="D7595" s="1">
        <v>44972</v>
      </c>
      <c r="E7595" s="1">
        <v>45282</v>
      </c>
      <c r="F7595">
        <v>2209</v>
      </c>
      <c r="G7595">
        <v>141501</v>
      </c>
      <c r="H7595">
        <v>4755</v>
      </c>
      <c r="I7595">
        <v>486</v>
      </c>
      <c r="J7595">
        <v>19044</v>
      </c>
      <c r="K7595" t="str">
        <f>VLOOKUP(Table1[[#This Row],[CustomerID]],'advert datasetcustomers'!A:B,2,FALSE)</f>
        <v>Ryan Johnson</v>
      </c>
      <c r="L7595" t="str">
        <f>VLOOKUP(Table1[[#This Row],[CustomerID]],'advert datasetcustomers'!A:E,5,FALSE)</f>
        <v>Port Laura, MS</v>
      </c>
      <c r="M7595" t="str">
        <f>VLOOKUP(Table1[[#This Row],[CampaignID]],'advert datasetplatforms'!A:B,2,FALSE)</f>
        <v>LinkedIn</v>
      </c>
      <c r="N7595">
        <f>VLOOKUP(Table1[[#This Row],[CampaignID]],'advert datasetplatforms'!A:D,4,FALSE)</f>
        <v>115554</v>
      </c>
      <c r="O7595" t="str">
        <f>VLOOKUP(Table1[[#This Row],[CampaignID]],'advert datasetperformance'!A:B,2,FALSE)</f>
        <v>2024-10</v>
      </c>
      <c r="P7595">
        <f>VLOOKUP(Table1[[#This Row],[CampaignID]],'advert datasetperformance'!A:F,6,FALSE)</f>
        <v>10714</v>
      </c>
    </row>
    <row r="7596" spans="1:16" x14ac:dyDescent="0.25">
      <c r="A7596" t="s">
        <v>15669</v>
      </c>
      <c r="B7596" t="s">
        <v>1272</v>
      </c>
      <c r="C7596" t="s">
        <v>15670</v>
      </c>
      <c r="D7596" s="1">
        <v>45536</v>
      </c>
      <c r="E7596" s="1">
        <v>45377</v>
      </c>
      <c r="F7596">
        <v>4609</v>
      </c>
      <c r="G7596">
        <v>124875</v>
      </c>
      <c r="H7596">
        <v>5758</v>
      </c>
      <c r="I7596">
        <v>274</v>
      </c>
      <c r="J7596">
        <v>20644</v>
      </c>
      <c r="K7596" t="str">
        <f>VLOOKUP(Table1[[#This Row],[CustomerID]],'advert datasetcustomers'!A:B,2,FALSE)</f>
        <v>Carolyn Williams</v>
      </c>
      <c r="L7596" t="str">
        <f>VLOOKUP(Table1[[#This Row],[CustomerID]],'advert datasetcustomers'!A:E,5,FALSE)</f>
        <v>New John, VI</v>
      </c>
      <c r="M7596" t="str">
        <f>VLOOKUP(Table1[[#This Row],[CampaignID]],'advert datasetplatforms'!A:B,2,FALSE)</f>
        <v>Google Ads</v>
      </c>
      <c r="N7596">
        <f>VLOOKUP(Table1[[#This Row],[CampaignID]],'advert datasetplatforms'!A:D,4,FALSE)</f>
        <v>87265</v>
      </c>
      <c r="O7596" t="str">
        <f>VLOOKUP(Table1[[#This Row],[CampaignID]],'advert datasetperformance'!A:B,2,FALSE)</f>
        <v>2024-08</v>
      </c>
      <c r="P7596">
        <f>VLOOKUP(Table1[[#This Row],[CampaignID]],'advert datasetperformance'!A:F,6,FALSE)</f>
        <v>9140</v>
      </c>
    </row>
    <row r="7597" spans="1:16" x14ac:dyDescent="0.25">
      <c r="A7597" t="s">
        <v>15671</v>
      </c>
      <c r="B7597" t="s">
        <v>476</v>
      </c>
      <c r="C7597" t="s">
        <v>15672</v>
      </c>
      <c r="D7597" s="1">
        <v>45266</v>
      </c>
      <c r="E7597" s="1">
        <v>45553</v>
      </c>
      <c r="F7597">
        <v>4016</v>
      </c>
      <c r="G7597">
        <v>63345</v>
      </c>
      <c r="H7597">
        <v>4089</v>
      </c>
      <c r="I7597">
        <v>342</v>
      </c>
      <c r="J7597">
        <v>14147</v>
      </c>
      <c r="K7597" t="str">
        <f>VLOOKUP(Table1[[#This Row],[CustomerID]],'advert datasetcustomers'!A:B,2,FALSE)</f>
        <v>Jennifer George</v>
      </c>
      <c r="L7597" t="str">
        <f>VLOOKUP(Table1[[#This Row],[CustomerID]],'advert datasetcustomers'!A:E,5,FALSE)</f>
        <v>Bellview, NC</v>
      </c>
      <c r="M7597" t="str">
        <f>VLOOKUP(Table1[[#This Row],[CampaignID]],'advert datasetplatforms'!A:B,2,FALSE)</f>
        <v>LinkedIn</v>
      </c>
      <c r="N7597">
        <f>VLOOKUP(Table1[[#This Row],[CampaignID]],'advert datasetplatforms'!A:D,4,FALSE)</f>
        <v>130682</v>
      </c>
      <c r="O7597" t="str">
        <f>VLOOKUP(Table1[[#This Row],[CampaignID]],'advert datasetperformance'!A:B,2,FALSE)</f>
        <v>2024-06</v>
      </c>
      <c r="P7597">
        <f>VLOOKUP(Table1[[#This Row],[CampaignID]],'advert datasetperformance'!A:F,6,FALSE)</f>
        <v>11000</v>
      </c>
    </row>
    <row r="7598" spans="1:16" x14ac:dyDescent="0.25">
      <c r="A7598" t="s">
        <v>15673</v>
      </c>
      <c r="B7598" t="s">
        <v>1921</v>
      </c>
      <c r="C7598" t="s">
        <v>15674</v>
      </c>
      <c r="D7598" s="1">
        <v>45311</v>
      </c>
      <c r="E7598" s="1">
        <v>45057</v>
      </c>
      <c r="F7598">
        <v>6222</v>
      </c>
      <c r="G7598">
        <v>117719</v>
      </c>
      <c r="H7598">
        <v>3910</v>
      </c>
      <c r="I7598">
        <v>501</v>
      </c>
      <c r="J7598">
        <v>15120</v>
      </c>
      <c r="K7598" t="str">
        <f>VLOOKUP(Table1[[#This Row],[CustomerID]],'advert datasetcustomers'!A:B,2,FALSE)</f>
        <v>Justin Andrews</v>
      </c>
      <c r="L7598" t="str">
        <f>VLOOKUP(Table1[[#This Row],[CustomerID]],'advert datasetcustomers'!A:E,5,FALSE)</f>
        <v>New Julieshire, TN</v>
      </c>
      <c r="M7598" t="str">
        <f>VLOOKUP(Table1[[#This Row],[CampaignID]],'advert datasetplatforms'!A:B,2,FALSE)</f>
        <v>Facebook</v>
      </c>
      <c r="N7598">
        <f>VLOOKUP(Table1[[#This Row],[CampaignID]],'advert datasetplatforms'!A:D,4,FALSE)</f>
        <v>84511</v>
      </c>
      <c r="O7598" t="str">
        <f>VLOOKUP(Table1[[#This Row],[CampaignID]],'advert datasetperformance'!A:B,2,FALSE)</f>
        <v>2024-01</v>
      </c>
      <c r="P7598">
        <f>VLOOKUP(Table1[[#This Row],[CampaignID]],'advert datasetperformance'!A:F,6,FALSE)</f>
        <v>7807</v>
      </c>
    </row>
    <row r="7599" spans="1:16" x14ac:dyDescent="0.25">
      <c r="A7599" t="s">
        <v>15675</v>
      </c>
      <c r="B7599" t="s">
        <v>1711</v>
      </c>
      <c r="C7599" t="s">
        <v>15676</v>
      </c>
      <c r="D7599" s="1">
        <v>45242</v>
      </c>
      <c r="E7599" s="1">
        <v>45349</v>
      </c>
      <c r="F7599">
        <v>3343</v>
      </c>
      <c r="G7599">
        <v>76284</v>
      </c>
      <c r="H7599">
        <v>6400</v>
      </c>
      <c r="I7599">
        <v>491</v>
      </c>
      <c r="J7599">
        <v>19779</v>
      </c>
      <c r="K7599" t="str">
        <f>VLOOKUP(Table1[[#This Row],[CustomerID]],'advert datasetcustomers'!A:B,2,FALSE)</f>
        <v>Donald Wise</v>
      </c>
      <c r="L7599" t="str">
        <f>VLOOKUP(Table1[[#This Row],[CustomerID]],'advert datasetcustomers'!A:E,5,FALSE)</f>
        <v>East Calebburgh, DC</v>
      </c>
      <c r="M7599" t="str">
        <f>VLOOKUP(Table1[[#This Row],[CampaignID]],'advert datasetplatforms'!A:B,2,FALSE)</f>
        <v>Instagram</v>
      </c>
      <c r="N7599">
        <f>VLOOKUP(Table1[[#This Row],[CampaignID]],'advert datasetplatforms'!A:D,4,FALSE)</f>
        <v>78090</v>
      </c>
      <c r="O7599" t="str">
        <f>VLOOKUP(Table1[[#This Row],[CampaignID]],'advert datasetperformance'!A:B,2,FALSE)</f>
        <v>2024-10</v>
      </c>
      <c r="P7599">
        <f>VLOOKUP(Table1[[#This Row],[CampaignID]],'advert datasetperformance'!A:F,6,FALSE)</f>
        <v>11728</v>
      </c>
    </row>
    <row r="7600" spans="1:16" x14ac:dyDescent="0.25">
      <c r="A7600" t="s">
        <v>15677</v>
      </c>
      <c r="B7600" t="s">
        <v>1644</v>
      </c>
      <c r="C7600" t="s">
        <v>15678</v>
      </c>
      <c r="D7600" s="1">
        <v>45252</v>
      </c>
      <c r="E7600" s="1">
        <v>44900</v>
      </c>
      <c r="F7600">
        <v>4961</v>
      </c>
      <c r="G7600">
        <v>47427</v>
      </c>
      <c r="H7600">
        <v>5673</v>
      </c>
      <c r="I7600">
        <v>268</v>
      </c>
      <c r="J7600">
        <v>13513</v>
      </c>
      <c r="K7600" t="str">
        <f>VLOOKUP(Table1[[#This Row],[CustomerID]],'advert datasetcustomers'!A:B,2,FALSE)</f>
        <v>Randall Giles</v>
      </c>
      <c r="L7600" t="str">
        <f>VLOOKUP(Table1[[#This Row],[CustomerID]],'advert datasetcustomers'!A:E,5,FALSE)</f>
        <v>Lake Nichole, VA</v>
      </c>
      <c r="M7600" t="str">
        <f>VLOOKUP(Table1[[#This Row],[CampaignID]],'advert datasetplatforms'!A:B,2,FALSE)</f>
        <v>LinkedIn</v>
      </c>
      <c r="N7600">
        <f>VLOOKUP(Table1[[#This Row],[CampaignID]],'advert datasetplatforms'!A:D,4,FALSE)</f>
        <v>99213</v>
      </c>
      <c r="O7600" t="str">
        <f>VLOOKUP(Table1[[#This Row],[CampaignID]],'advert datasetperformance'!A:B,2,FALSE)</f>
        <v>2024-09</v>
      </c>
      <c r="P7600">
        <f>VLOOKUP(Table1[[#This Row],[CampaignID]],'advert datasetperformance'!A:F,6,FALSE)</f>
        <v>11776</v>
      </c>
    </row>
    <row r="7601" spans="1:16" x14ac:dyDescent="0.25">
      <c r="A7601" t="s">
        <v>15679</v>
      </c>
      <c r="B7601" t="s">
        <v>966</v>
      </c>
      <c r="C7601" t="s">
        <v>15680</v>
      </c>
      <c r="D7601" s="1">
        <v>45035</v>
      </c>
      <c r="E7601" s="1">
        <v>45257</v>
      </c>
      <c r="F7601">
        <v>3972</v>
      </c>
      <c r="G7601">
        <v>110991</v>
      </c>
      <c r="H7601">
        <v>6441</v>
      </c>
      <c r="I7601">
        <v>248</v>
      </c>
      <c r="J7601">
        <v>21225</v>
      </c>
      <c r="K7601" t="str">
        <f>VLOOKUP(Table1[[#This Row],[CustomerID]],'advert datasetcustomers'!A:B,2,FALSE)</f>
        <v>Caroline White</v>
      </c>
      <c r="L7601" t="str">
        <f>VLOOKUP(Table1[[#This Row],[CustomerID]],'advert datasetcustomers'!A:E,5,FALSE)</f>
        <v>New Daniel, IN</v>
      </c>
      <c r="M7601" t="str">
        <f>VLOOKUP(Table1[[#This Row],[CampaignID]],'advert datasetplatforms'!A:B,2,FALSE)</f>
        <v>Twitter</v>
      </c>
      <c r="N7601">
        <f>VLOOKUP(Table1[[#This Row],[CampaignID]],'advert datasetplatforms'!A:D,4,FALSE)</f>
        <v>61363</v>
      </c>
      <c r="O7601" t="str">
        <f>VLOOKUP(Table1[[#This Row],[CampaignID]],'advert datasetperformance'!A:B,2,FALSE)</f>
        <v>2024-03</v>
      </c>
      <c r="P7601">
        <f>VLOOKUP(Table1[[#This Row],[CampaignID]],'advert datasetperformance'!A:F,6,FALSE)</f>
        <v>8066</v>
      </c>
    </row>
    <row r="7602" spans="1:16" x14ac:dyDescent="0.25">
      <c r="A7602" t="s">
        <v>15681</v>
      </c>
      <c r="B7602" t="s">
        <v>914</v>
      </c>
      <c r="C7602" t="s">
        <v>15682</v>
      </c>
      <c r="D7602" s="1">
        <v>45564</v>
      </c>
      <c r="E7602" s="1">
        <v>45178</v>
      </c>
      <c r="F7602">
        <v>6114</v>
      </c>
      <c r="G7602">
        <v>164827</v>
      </c>
      <c r="H7602">
        <v>4292</v>
      </c>
      <c r="I7602">
        <v>737</v>
      </c>
      <c r="J7602">
        <v>11446</v>
      </c>
      <c r="K7602" t="str">
        <f>VLOOKUP(Table1[[#This Row],[CustomerID]],'advert datasetcustomers'!A:B,2,FALSE)</f>
        <v>Amanda Ellison</v>
      </c>
      <c r="L7602" t="str">
        <f>VLOOKUP(Table1[[#This Row],[CustomerID]],'advert datasetcustomers'!A:E,5,FALSE)</f>
        <v>Lake Marthaport, MP</v>
      </c>
      <c r="M7602" t="str">
        <f>VLOOKUP(Table1[[#This Row],[CampaignID]],'advert datasetplatforms'!A:B,2,FALSE)</f>
        <v>Instagram</v>
      </c>
      <c r="N7602">
        <f>VLOOKUP(Table1[[#This Row],[CampaignID]],'advert datasetplatforms'!A:D,4,FALSE)</f>
        <v>96979</v>
      </c>
      <c r="O7602" t="str">
        <f>VLOOKUP(Table1[[#This Row],[CampaignID]],'advert datasetperformance'!A:B,2,FALSE)</f>
        <v>2024-01</v>
      </c>
      <c r="P7602">
        <f>VLOOKUP(Table1[[#This Row],[CampaignID]],'advert datasetperformance'!A:F,6,FALSE)</f>
        <v>11829</v>
      </c>
    </row>
    <row r="7603" spans="1:16" x14ac:dyDescent="0.25">
      <c r="A7603" t="s">
        <v>15683</v>
      </c>
      <c r="B7603" t="s">
        <v>1256</v>
      </c>
      <c r="C7603" t="s">
        <v>15684</v>
      </c>
      <c r="D7603" s="1">
        <v>45098</v>
      </c>
      <c r="E7603" s="1">
        <v>45381</v>
      </c>
      <c r="F7603">
        <v>5139</v>
      </c>
      <c r="G7603">
        <v>126013</v>
      </c>
      <c r="H7603">
        <v>5113</v>
      </c>
      <c r="I7603">
        <v>504</v>
      </c>
      <c r="J7603">
        <v>12867</v>
      </c>
      <c r="K7603" t="str">
        <f>VLOOKUP(Table1[[#This Row],[CustomerID]],'advert datasetcustomers'!A:B,2,FALSE)</f>
        <v>Connor Scott</v>
      </c>
      <c r="L7603" t="str">
        <f>VLOOKUP(Table1[[#This Row],[CustomerID]],'advert datasetcustomers'!A:E,5,FALSE)</f>
        <v>East Jessica, DC</v>
      </c>
      <c r="M7603" t="str">
        <f>VLOOKUP(Table1[[#This Row],[CampaignID]],'advert datasetplatforms'!A:B,2,FALSE)</f>
        <v>Facebook</v>
      </c>
      <c r="N7603">
        <f>VLOOKUP(Table1[[#This Row],[CampaignID]],'advert datasetplatforms'!A:D,4,FALSE)</f>
        <v>76905</v>
      </c>
      <c r="O7603" t="str">
        <f>VLOOKUP(Table1[[#This Row],[CampaignID]],'advert datasetperformance'!A:B,2,FALSE)</f>
        <v>2024-05</v>
      </c>
      <c r="P7603">
        <f>VLOOKUP(Table1[[#This Row],[CampaignID]],'advert datasetperformance'!A:F,6,FALSE)</f>
        <v>11414</v>
      </c>
    </row>
    <row r="7604" spans="1:16" x14ac:dyDescent="0.25">
      <c r="A7604" t="s">
        <v>15685</v>
      </c>
      <c r="B7604" t="s">
        <v>895</v>
      </c>
      <c r="C7604" t="s">
        <v>15686</v>
      </c>
      <c r="D7604" s="1">
        <v>45537</v>
      </c>
      <c r="E7604" s="1">
        <v>45167</v>
      </c>
      <c r="F7604">
        <v>2283</v>
      </c>
      <c r="G7604">
        <v>82520</v>
      </c>
      <c r="H7604">
        <v>3124</v>
      </c>
      <c r="I7604">
        <v>676</v>
      </c>
      <c r="J7604">
        <v>13534</v>
      </c>
      <c r="K7604" t="str">
        <f>VLOOKUP(Table1[[#This Row],[CustomerID]],'advert datasetcustomers'!A:B,2,FALSE)</f>
        <v>David Cohen</v>
      </c>
      <c r="L7604" t="str">
        <f>VLOOKUP(Table1[[#This Row],[CustomerID]],'advert datasetcustomers'!A:E,5,FALSE)</f>
        <v>Kevinberg, MO</v>
      </c>
      <c r="M7604" t="str">
        <f>VLOOKUP(Table1[[#This Row],[CampaignID]],'advert datasetplatforms'!A:B,2,FALSE)</f>
        <v>Twitter</v>
      </c>
      <c r="N7604">
        <f>VLOOKUP(Table1[[#This Row],[CampaignID]],'advert datasetplatforms'!A:D,4,FALSE)</f>
        <v>84917</v>
      </c>
      <c r="O7604" t="str">
        <f>VLOOKUP(Table1[[#This Row],[CampaignID]],'advert datasetperformance'!A:B,2,FALSE)</f>
        <v>2024-07</v>
      </c>
      <c r="P7604">
        <f>VLOOKUP(Table1[[#This Row],[CampaignID]],'advert datasetperformance'!A:F,6,FALSE)</f>
        <v>9576</v>
      </c>
    </row>
    <row r="7605" spans="1:16" x14ac:dyDescent="0.25">
      <c r="A7605" t="s">
        <v>15687</v>
      </c>
      <c r="B7605" t="s">
        <v>258</v>
      </c>
      <c r="C7605" t="s">
        <v>15688</v>
      </c>
      <c r="D7605" s="1">
        <v>45079</v>
      </c>
      <c r="E7605" s="1">
        <v>45155</v>
      </c>
      <c r="F7605">
        <v>7196</v>
      </c>
      <c r="G7605">
        <v>105412</v>
      </c>
      <c r="H7605">
        <v>5147</v>
      </c>
      <c r="I7605">
        <v>833</v>
      </c>
      <c r="J7605">
        <v>17592</v>
      </c>
      <c r="K7605" t="str">
        <f>VLOOKUP(Table1[[#This Row],[CustomerID]],'advert datasetcustomers'!A:B,2,FALSE)</f>
        <v>Kimberly Gross</v>
      </c>
      <c r="L7605" t="str">
        <f>VLOOKUP(Table1[[#This Row],[CustomerID]],'advert datasetcustomers'!A:E,5,FALSE)</f>
        <v>Kellyfurt, AK</v>
      </c>
      <c r="M7605" t="str">
        <f>VLOOKUP(Table1[[#This Row],[CampaignID]],'advert datasetplatforms'!A:B,2,FALSE)</f>
        <v>Twitter</v>
      </c>
      <c r="N7605">
        <f>VLOOKUP(Table1[[#This Row],[CampaignID]],'advert datasetplatforms'!A:D,4,FALSE)</f>
        <v>80894</v>
      </c>
      <c r="O7605" t="str">
        <f>VLOOKUP(Table1[[#This Row],[CampaignID]],'advert datasetperformance'!A:B,2,FALSE)</f>
        <v>2024-03</v>
      </c>
      <c r="P7605">
        <f>VLOOKUP(Table1[[#This Row],[CampaignID]],'advert datasetperformance'!A:F,6,FALSE)</f>
        <v>10003</v>
      </c>
    </row>
    <row r="7606" spans="1:16" x14ac:dyDescent="0.25">
      <c r="A7606" t="s">
        <v>15689</v>
      </c>
      <c r="B7606" t="s">
        <v>2339</v>
      </c>
      <c r="C7606" t="s">
        <v>15690</v>
      </c>
      <c r="D7606" s="1">
        <v>45457</v>
      </c>
      <c r="E7606" s="1">
        <v>45320</v>
      </c>
      <c r="F7606">
        <v>8164</v>
      </c>
      <c r="G7606">
        <v>120806</v>
      </c>
      <c r="H7606">
        <v>4897</v>
      </c>
      <c r="I7606">
        <v>317</v>
      </c>
      <c r="J7606">
        <v>14470</v>
      </c>
      <c r="K7606" t="str">
        <f>VLOOKUP(Table1[[#This Row],[CustomerID]],'advert datasetcustomers'!A:B,2,FALSE)</f>
        <v>Gary Nichols</v>
      </c>
      <c r="L7606" t="str">
        <f>VLOOKUP(Table1[[#This Row],[CustomerID]],'advert datasetcustomers'!A:E,5,FALSE)</f>
        <v>East Rebeccaport, AS</v>
      </c>
      <c r="M7606" t="str">
        <f>VLOOKUP(Table1[[#This Row],[CampaignID]],'advert datasetplatforms'!A:B,2,FALSE)</f>
        <v>Google Ads</v>
      </c>
      <c r="N7606">
        <f>VLOOKUP(Table1[[#This Row],[CampaignID]],'advert datasetplatforms'!A:D,4,FALSE)</f>
        <v>54954</v>
      </c>
      <c r="O7606" t="str">
        <f>VLOOKUP(Table1[[#This Row],[CampaignID]],'advert datasetperformance'!A:B,2,FALSE)</f>
        <v>2024-09</v>
      </c>
      <c r="P7606">
        <f>VLOOKUP(Table1[[#This Row],[CampaignID]],'advert datasetperformance'!A:F,6,FALSE)</f>
        <v>7620</v>
      </c>
    </row>
    <row r="7607" spans="1:16" x14ac:dyDescent="0.25">
      <c r="A7607" t="s">
        <v>15691</v>
      </c>
      <c r="B7607" t="s">
        <v>2275</v>
      </c>
      <c r="C7607" t="s">
        <v>15692</v>
      </c>
      <c r="D7607" s="1">
        <v>45211</v>
      </c>
      <c r="E7607" s="1">
        <v>45258</v>
      </c>
      <c r="F7607">
        <v>5766</v>
      </c>
      <c r="G7607">
        <v>81063</v>
      </c>
      <c r="H7607">
        <v>7175</v>
      </c>
      <c r="I7607">
        <v>577</v>
      </c>
      <c r="J7607">
        <v>18223</v>
      </c>
      <c r="K7607" t="str">
        <f>VLOOKUP(Table1[[#This Row],[CustomerID]],'advert datasetcustomers'!A:B,2,FALSE)</f>
        <v>Michael Hicks</v>
      </c>
      <c r="L7607" t="str">
        <f>VLOOKUP(Table1[[#This Row],[CustomerID]],'advert datasetcustomers'!A:E,5,FALSE)</f>
        <v>Huntstad, ID</v>
      </c>
      <c r="M7607" t="str">
        <f>VLOOKUP(Table1[[#This Row],[CampaignID]],'advert datasetplatforms'!A:B,2,FALSE)</f>
        <v>Instagram</v>
      </c>
      <c r="N7607">
        <f>VLOOKUP(Table1[[#This Row],[CampaignID]],'advert datasetplatforms'!A:D,4,FALSE)</f>
        <v>83906</v>
      </c>
      <c r="O7607" t="str">
        <f>VLOOKUP(Table1[[#This Row],[CampaignID]],'advert datasetperformance'!A:B,2,FALSE)</f>
        <v>2024-01</v>
      </c>
      <c r="P7607">
        <f>VLOOKUP(Table1[[#This Row],[CampaignID]],'advert datasetperformance'!A:F,6,FALSE)</f>
        <v>6248</v>
      </c>
    </row>
    <row r="7608" spans="1:16" x14ac:dyDescent="0.25">
      <c r="A7608" t="s">
        <v>15693</v>
      </c>
      <c r="B7608" t="s">
        <v>2334</v>
      </c>
      <c r="C7608" t="s">
        <v>15694</v>
      </c>
      <c r="D7608" s="1">
        <v>45394</v>
      </c>
      <c r="E7608" s="1">
        <v>45198</v>
      </c>
      <c r="F7608">
        <v>6382</v>
      </c>
      <c r="G7608">
        <v>92362</v>
      </c>
      <c r="H7608">
        <v>5277</v>
      </c>
      <c r="I7608">
        <v>638</v>
      </c>
      <c r="J7608">
        <v>18669</v>
      </c>
      <c r="K7608" t="str">
        <f>VLOOKUP(Table1[[#This Row],[CustomerID]],'advert datasetcustomers'!A:B,2,FALSE)</f>
        <v>Greg Rosales</v>
      </c>
      <c r="L7608" t="str">
        <f>VLOOKUP(Table1[[#This Row],[CustomerID]],'advert datasetcustomers'!A:E,5,FALSE)</f>
        <v>South Michaelborough, GU</v>
      </c>
      <c r="M7608" t="str">
        <f>VLOOKUP(Table1[[#This Row],[CampaignID]],'advert datasetplatforms'!A:B,2,FALSE)</f>
        <v>Facebook</v>
      </c>
      <c r="N7608">
        <f>VLOOKUP(Table1[[#This Row],[CampaignID]],'advert datasetplatforms'!A:D,4,FALSE)</f>
        <v>85949</v>
      </c>
      <c r="O7608" t="str">
        <f>VLOOKUP(Table1[[#This Row],[CampaignID]],'advert datasetperformance'!A:B,2,FALSE)</f>
        <v>2024-04</v>
      </c>
      <c r="P7608">
        <f>VLOOKUP(Table1[[#This Row],[CampaignID]],'advert datasetperformance'!A:F,6,FALSE)</f>
        <v>10406</v>
      </c>
    </row>
    <row r="7609" spans="1:16" x14ac:dyDescent="0.25">
      <c r="A7609" t="s">
        <v>15695</v>
      </c>
      <c r="B7609" t="s">
        <v>1340</v>
      </c>
      <c r="C7609" t="s">
        <v>15696</v>
      </c>
      <c r="D7609" s="1">
        <v>45279</v>
      </c>
      <c r="E7609" s="1">
        <v>45240</v>
      </c>
      <c r="F7609">
        <v>3805</v>
      </c>
      <c r="G7609">
        <v>104124</v>
      </c>
      <c r="H7609">
        <v>3865</v>
      </c>
      <c r="I7609">
        <v>583</v>
      </c>
      <c r="J7609">
        <v>17908</v>
      </c>
      <c r="K7609" t="str">
        <f>VLOOKUP(Table1[[#This Row],[CustomerID]],'advert datasetcustomers'!A:B,2,FALSE)</f>
        <v>Jack Jones</v>
      </c>
      <c r="L7609" t="str">
        <f>VLOOKUP(Table1[[#This Row],[CustomerID]],'advert datasetcustomers'!A:E,5,FALSE)</f>
        <v>Lake Lynnland, KS</v>
      </c>
      <c r="M7609" t="str">
        <f>VLOOKUP(Table1[[#This Row],[CampaignID]],'advert datasetplatforms'!A:B,2,FALSE)</f>
        <v>LinkedIn</v>
      </c>
      <c r="N7609">
        <f>VLOOKUP(Table1[[#This Row],[CampaignID]],'advert datasetplatforms'!A:D,4,FALSE)</f>
        <v>67050</v>
      </c>
      <c r="O7609" t="str">
        <f>VLOOKUP(Table1[[#This Row],[CampaignID]],'advert datasetperformance'!A:B,2,FALSE)</f>
        <v>2024-01</v>
      </c>
      <c r="P7609">
        <f>VLOOKUP(Table1[[#This Row],[CampaignID]],'advert datasetperformance'!A:F,6,FALSE)</f>
        <v>10812</v>
      </c>
    </row>
    <row r="7610" spans="1:16" x14ac:dyDescent="0.25">
      <c r="A7610" t="s">
        <v>15697</v>
      </c>
      <c r="B7610" t="s">
        <v>1921</v>
      </c>
      <c r="C7610" t="s">
        <v>15698</v>
      </c>
      <c r="D7610" s="1">
        <v>45047</v>
      </c>
      <c r="E7610" s="1">
        <v>45107</v>
      </c>
      <c r="F7610">
        <v>5233</v>
      </c>
      <c r="G7610">
        <v>56524</v>
      </c>
      <c r="H7610">
        <v>2257</v>
      </c>
      <c r="I7610">
        <v>498</v>
      </c>
      <c r="J7610">
        <v>11907</v>
      </c>
      <c r="K7610" t="str">
        <f>VLOOKUP(Table1[[#This Row],[CustomerID]],'advert datasetcustomers'!A:B,2,FALSE)</f>
        <v>Justin Andrews</v>
      </c>
      <c r="L7610" t="str">
        <f>VLOOKUP(Table1[[#This Row],[CustomerID]],'advert datasetcustomers'!A:E,5,FALSE)</f>
        <v>New Julieshire, TN</v>
      </c>
      <c r="M7610" t="str">
        <f>VLOOKUP(Table1[[#This Row],[CampaignID]],'advert datasetplatforms'!A:B,2,FALSE)</f>
        <v>LinkedIn</v>
      </c>
      <c r="N7610">
        <f>VLOOKUP(Table1[[#This Row],[CampaignID]],'advert datasetplatforms'!A:D,4,FALSE)</f>
        <v>108455</v>
      </c>
      <c r="O7610" t="str">
        <f>VLOOKUP(Table1[[#This Row],[CampaignID]],'advert datasetperformance'!A:B,2,FALSE)</f>
        <v>2024-08</v>
      </c>
      <c r="P7610">
        <f>VLOOKUP(Table1[[#This Row],[CampaignID]],'advert datasetperformance'!A:F,6,FALSE)</f>
        <v>12989</v>
      </c>
    </row>
    <row r="7611" spans="1:16" x14ac:dyDescent="0.25">
      <c r="A7611" t="s">
        <v>15699</v>
      </c>
      <c r="B7611" t="s">
        <v>3841</v>
      </c>
      <c r="C7611" t="s">
        <v>15700</v>
      </c>
      <c r="D7611" s="1">
        <v>45267</v>
      </c>
      <c r="E7611" s="1">
        <v>45460</v>
      </c>
      <c r="F7611">
        <v>7439</v>
      </c>
      <c r="G7611">
        <v>97350</v>
      </c>
      <c r="H7611">
        <v>5913</v>
      </c>
      <c r="I7611">
        <v>276</v>
      </c>
      <c r="J7611">
        <v>15670</v>
      </c>
      <c r="K7611" t="str">
        <f>VLOOKUP(Table1[[#This Row],[CustomerID]],'advert datasetcustomers'!A:B,2,FALSE)</f>
        <v>Christopher Fuller</v>
      </c>
      <c r="L7611" t="str">
        <f>VLOOKUP(Table1[[#This Row],[CustomerID]],'advert datasetcustomers'!A:E,5,FALSE)</f>
        <v>Port Robert, MD</v>
      </c>
      <c r="M7611" t="str">
        <f>VLOOKUP(Table1[[#This Row],[CampaignID]],'advert datasetplatforms'!A:B,2,FALSE)</f>
        <v>Instagram</v>
      </c>
      <c r="N7611">
        <f>VLOOKUP(Table1[[#This Row],[CampaignID]],'advert datasetplatforms'!A:D,4,FALSE)</f>
        <v>92930</v>
      </c>
      <c r="O7611" t="str">
        <f>VLOOKUP(Table1[[#This Row],[CampaignID]],'advert datasetperformance'!A:B,2,FALSE)</f>
        <v>2024-05</v>
      </c>
      <c r="P7611">
        <f>VLOOKUP(Table1[[#This Row],[CampaignID]],'advert datasetperformance'!A:F,6,FALSE)</f>
        <v>7236</v>
      </c>
    </row>
    <row r="7612" spans="1:16" x14ac:dyDescent="0.25">
      <c r="A7612" t="s">
        <v>15701</v>
      </c>
      <c r="B7612" t="s">
        <v>440</v>
      </c>
      <c r="C7612" t="s">
        <v>15702</v>
      </c>
      <c r="D7612" s="1">
        <v>45482</v>
      </c>
      <c r="E7612" s="1">
        <v>45216</v>
      </c>
      <c r="F7612">
        <v>7525</v>
      </c>
      <c r="G7612">
        <v>99684</v>
      </c>
      <c r="H7612">
        <v>5087</v>
      </c>
      <c r="I7612">
        <v>303</v>
      </c>
      <c r="J7612">
        <v>12899</v>
      </c>
      <c r="K7612" t="str">
        <f>VLOOKUP(Table1[[#This Row],[CustomerID]],'advert datasetcustomers'!A:B,2,FALSE)</f>
        <v>Joshua Rodriguez</v>
      </c>
      <c r="L7612" t="str">
        <f>VLOOKUP(Table1[[#This Row],[CustomerID]],'advert datasetcustomers'!A:E,5,FALSE)</f>
        <v>Erinborough, SC</v>
      </c>
      <c r="M7612" t="str">
        <f>VLOOKUP(Table1[[#This Row],[CampaignID]],'advert datasetplatforms'!A:B,2,FALSE)</f>
        <v>Twitter</v>
      </c>
      <c r="N7612">
        <f>VLOOKUP(Table1[[#This Row],[CampaignID]],'advert datasetplatforms'!A:D,4,FALSE)</f>
        <v>119574</v>
      </c>
      <c r="O7612" t="str">
        <f>VLOOKUP(Table1[[#This Row],[CampaignID]],'advert datasetperformance'!A:B,2,FALSE)</f>
        <v>2024-02</v>
      </c>
      <c r="P7612">
        <f>VLOOKUP(Table1[[#This Row],[CampaignID]],'advert datasetperformance'!A:F,6,FALSE)</f>
        <v>7658</v>
      </c>
    </row>
    <row r="7613" spans="1:16" x14ac:dyDescent="0.25">
      <c r="A7613" t="s">
        <v>15703</v>
      </c>
      <c r="B7613" t="s">
        <v>381</v>
      </c>
      <c r="C7613" t="s">
        <v>15704</v>
      </c>
      <c r="D7613" s="1">
        <v>44885</v>
      </c>
      <c r="E7613" s="1">
        <v>45378</v>
      </c>
      <c r="F7613">
        <v>4847</v>
      </c>
      <c r="G7613">
        <v>63043</v>
      </c>
      <c r="H7613">
        <v>5304</v>
      </c>
      <c r="I7613">
        <v>268</v>
      </c>
      <c r="J7613">
        <v>19196</v>
      </c>
      <c r="K7613" t="str">
        <f>VLOOKUP(Table1[[#This Row],[CustomerID]],'advert datasetcustomers'!A:B,2,FALSE)</f>
        <v>Jose Lopez</v>
      </c>
      <c r="L7613" t="str">
        <f>VLOOKUP(Table1[[#This Row],[CustomerID]],'advert datasetcustomers'!A:E,5,FALSE)</f>
        <v>Port Stephenberg, WV</v>
      </c>
      <c r="M7613" t="str">
        <f>VLOOKUP(Table1[[#This Row],[CampaignID]],'advert datasetplatforms'!A:B,2,FALSE)</f>
        <v>Facebook</v>
      </c>
      <c r="N7613">
        <f>VLOOKUP(Table1[[#This Row],[CampaignID]],'advert datasetplatforms'!A:D,4,FALSE)</f>
        <v>92950</v>
      </c>
      <c r="O7613" t="str">
        <f>VLOOKUP(Table1[[#This Row],[CampaignID]],'advert datasetperformance'!A:B,2,FALSE)</f>
        <v>2024-08</v>
      </c>
      <c r="P7613">
        <f>VLOOKUP(Table1[[#This Row],[CampaignID]],'advert datasetperformance'!A:F,6,FALSE)</f>
        <v>10029</v>
      </c>
    </row>
    <row r="7614" spans="1:16" x14ac:dyDescent="0.25">
      <c r="A7614" t="s">
        <v>15705</v>
      </c>
      <c r="B7614" t="s">
        <v>966</v>
      </c>
      <c r="C7614" t="s">
        <v>15706</v>
      </c>
      <c r="D7614" s="1">
        <v>45311</v>
      </c>
      <c r="E7614" s="1">
        <v>44964</v>
      </c>
      <c r="F7614">
        <v>4959</v>
      </c>
      <c r="G7614">
        <v>75130</v>
      </c>
      <c r="H7614">
        <v>5984</v>
      </c>
      <c r="I7614">
        <v>569</v>
      </c>
      <c r="J7614">
        <v>13036</v>
      </c>
      <c r="K7614" t="str">
        <f>VLOOKUP(Table1[[#This Row],[CustomerID]],'advert datasetcustomers'!A:B,2,FALSE)</f>
        <v>Caroline White</v>
      </c>
      <c r="L7614" t="str">
        <f>VLOOKUP(Table1[[#This Row],[CustomerID]],'advert datasetcustomers'!A:E,5,FALSE)</f>
        <v>New Daniel, IN</v>
      </c>
      <c r="M7614" t="str">
        <f>VLOOKUP(Table1[[#This Row],[CampaignID]],'advert datasetplatforms'!A:B,2,FALSE)</f>
        <v>Instagram</v>
      </c>
      <c r="N7614">
        <f>VLOOKUP(Table1[[#This Row],[CampaignID]],'advert datasetplatforms'!A:D,4,FALSE)</f>
        <v>74784</v>
      </c>
      <c r="O7614" t="str">
        <f>VLOOKUP(Table1[[#This Row],[CampaignID]],'advert datasetperformance'!A:B,2,FALSE)</f>
        <v>2024-04</v>
      </c>
      <c r="P7614">
        <f>VLOOKUP(Table1[[#This Row],[CampaignID]],'advert datasetperformance'!A:F,6,FALSE)</f>
        <v>11371</v>
      </c>
    </row>
    <row r="7615" spans="1:16" x14ac:dyDescent="0.25">
      <c r="A7615" t="s">
        <v>15707</v>
      </c>
      <c r="B7615" t="s">
        <v>392</v>
      </c>
      <c r="C7615" t="s">
        <v>15708</v>
      </c>
      <c r="D7615" s="1">
        <v>44925</v>
      </c>
      <c r="E7615" s="1">
        <v>45255</v>
      </c>
      <c r="F7615">
        <v>4165</v>
      </c>
      <c r="G7615">
        <v>89193</v>
      </c>
      <c r="H7615">
        <v>4152</v>
      </c>
      <c r="I7615">
        <v>367</v>
      </c>
      <c r="J7615">
        <v>17353</v>
      </c>
      <c r="K7615" t="str">
        <f>VLOOKUP(Table1[[#This Row],[CustomerID]],'advert datasetcustomers'!A:B,2,FALSE)</f>
        <v>Patrick Hubbard</v>
      </c>
      <c r="L7615" t="str">
        <f>VLOOKUP(Table1[[#This Row],[CustomerID]],'advert datasetcustomers'!A:E,5,FALSE)</f>
        <v>New Bettymouth, VT</v>
      </c>
      <c r="M7615" t="str">
        <f>VLOOKUP(Table1[[#This Row],[CampaignID]],'advert datasetplatforms'!A:B,2,FALSE)</f>
        <v>Google Ads</v>
      </c>
      <c r="N7615">
        <f>VLOOKUP(Table1[[#This Row],[CampaignID]],'advert datasetplatforms'!A:D,4,FALSE)</f>
        <v>74720</v>
      </c>
      <c r="O7615" t="str">
        <f>VLOOKUP(Table1[[#This Row],[CampaignID]],'advert datasetperformance'!A:B,2,FALSE)</f>
        <v>2024-05</v>
      </c>
      <c r="P7615">
        <f>VLOOKUP(Table1[[#This Row],[CampaignID]],'advert datasetperformance'!A:F,6,FALSE)</f>
        <v>7987</v>
      </c>
    </row>
    <row r="7616" spans="1:16" x14ac:dyDescent="0.25">
      <c r="A7616" t="s">
        <v>15709</v>
      </c>
      <c r="B7616" t="s">
        <v>2261</v>
      </c>
      <c r="C7616" t="s">
        <v>15710</v>
      </c>
      <c r="D7616" s="1">
        <v>45407</v>
      </c>
      <c r="E7616" s="1">
        <v>45168</v>
      </c>
      <c r="F7616">
        <v>4497</v>
      </c>
      <c r="G7616">
        <v>73889</v>
      </c>
      <c r="H7616">
        <v>8414</v>
      </c>
      <c r="I7616">
        <v>531</v>
      </c>
      <c r="J7616">
        <v>14663</v>
      </c>
      <c r="K7616" t="str">
        <f>VLOOKUP(Table1[[#This Row],[CustomerID]],'advert datasetcustomers'!A:B,2,FALSE)</f>
        <v>Linda Olson</v>
      </c>
      <c r="L7616" t="str">
        <f>VLOOKUP(Table1[[#This Row],[CustomerID]],'advert datasetcustomers'!A:E,5,FALSE)</f>
        <v>Terrellhaven, IL</v>
      </c>
      <c r="M7616" t="str">
        <f>VLOOKUP(Table1[[#This Row],[CampaignID]],'advert datasetplatforms'!A:B,2,FALSE)</f>
        <v>Twitter</v>
      </c>
      <c r="N7616">
        <f>VLOOKUP(Table1[[#This Row],[CampaignID]],'advert datasetplatforms'!A:D,4,FALSE)</f>
        <v>98764</v>
      </c>
      <c r="O7616" t="str">
        <f>VLOOKUP(Table1[[#This Row],[CampaignID]],'advert datasetperformance'!A:B,2,FALSE)</f>
        <v>2024-01</v>
      </c>
      <c r="P7616">
        <f>VLOOKUP(Table1[[#This Row],[CampaignID]],'advert datasetperformance'!A:F,6,FALSE)</f>
        <v>4318</v>
      </c>
    </row>
    <row r="7617" spans="1:16" x14ac:dyDescent="0.25">
      <c r="A7617" t="s">
        <v>15711</v>
      </c>
      <c r="B7617" t="s">
        <v>246</v>
      </c>
      <c r="C7617" t="s">
        <v>15712</v>
      </c>
      <c r="D7617" s="1">
        <v>45272</v>
      </c>
      <c r="E7617" s="1">
        <v>45407</v>
      </c>
      <c r="F7617">
        <v>5645</v>
      </c>
      <c r="G7617">
        <v>78212</v>
      </c>
      <c r="H7617">
        <v>3637</v>
      </c>
      <c r="I7617">
        <v>295</v>
      </c>
      <c r="J7617">
        <v>16858</v>
      </c>
      <c r="K7617" t="str">
        <f>VLOOKUP(Table1[[#This Row],[CustomerID]],'advert datasetcustomers'!A:B,2,FALSE)</f>
        <v>Rachel Wright</v>
      </c>
      <c r="L7617" t="str">
        <f>VLOOKUP(Table1[[#This Row],[CustomerID]],'advert datasetcustomers'!A:E,5,FALSE)</f>
        <v>Rivasburgh, ID</v>
      </c>
      <c r="M7617" t="str">
        <f>VLOOKUP(Table1[[#This Row],[CampaignID]],'advert datasetplatforms'!A:B,2,FALSE)</f>
        <v>Instagram</v>
      </c>
      <c r="N7617">
        <f>VLOOKUP(Table1[[#This Row],[CampaignID]],'advert datasetplatforms'!A:D,4,FALSE)</f>
        <v>77009</v>
      </c>
      <c r="O7617" t="str">
        <f>VLOOKUP(Table1[[#This Row],[CampaignID]],'advert datasetperformance'!A:B,2,FALSE)</f>
        <v>2024-06</v>
      </c>
      <c r="P7617">
        <f>VLOOKUP(Table1[[#This Row],[CampaignID]],'advert datasetperformance'!A:F,6,FALSE)</f>
        <v>7002</v>
      </c>
    </row>
    <row r="7618" spans="1:16" x14ac:dyDescent="0.25">
      <c r="A7618" t="s">
        <v>15713</v>
      </c>
      <c r="B7618" t="s">
        <v>353</v>
      </c>
      <c r="C7618" t="s">
        <v>15714</v>
      </c>
      <c r="D7618" s="1">
        <v>45001</v>
      </c>
      <c r="E7618" s="1">
        <v>45475</v>
      </c>
      <c r="F7618">
        <v>4527</v>
      </c>
      <c r="G7618">
        <v>80137</v>
      </c>
      <c r="H7618">
        <v>5953</v>
      </c>
      <c r="I7618">
        <v>417</v>
      </c>
      <c r="J7618">
        <v>16661</v>
      </c>
      <c r="K7618" t="str">
        <f>VLOOKUP(Table1[[#This Row],[CustomerID]],'advert datasetcustomers'!A:B,2,FALSE)</f>
        <v>Linda Porter</v>
      </c>
      <c r="L7618" t="str">
        <f>VLOOKUP(Table1[[#This Row],[CustomerID]],'advert datasetcustomers'!A:E,5,FALSE)</f>
        <v>East Aprilborough, DC</v>
      </c>
      <c r="M7618" t="str">
        <f>VLOOKUP(Table1[[#This Row],[CampaignID]],'advert datasetplatforms'!A:B,2,FALSE)</f>
        <v>Facebook</v>
      </c>
      <c r="N7618">
        <f>VLOOKUP(Table1[[#This Row],[CampaignID]],'advert datasetplatforms'!A:D,4,FALSE)</f>
        <v>91149</v>
      </c>
      <c r="O7618" t="str">
        <f>VLOOKUP(Table1[[#This Row],[CampaignID]],'advert datasetperformance'!A:B,2,FALSE)</f>
        <v>2024-06</v>
      </c>
      <c r="P7618">
        <f>VLOOKUP(Table1[[#This Row],[CampaignID]],'advert datasetperformance'!A:F,6,FALSE)</f>
        <v>8853</v>
      </c>
    </row>
    <row r="7619" spans="1:16" x14ac:dyDescent="0.25">
      <c r="A7619" t="s">
        <v>15715</v>
      </c>
      <c r="B7619" t="s">
        <v>246</v>
      </c>
      <c r="C7619" t="s">
        <v>15716</v>
      </c>
      <c r="D7619" s="1">
        <v>45241</v>
      </c>
      <c r="E7619" s="1">
        <v>45105</v>
      </c>
      <c r="F7619">
        <v>5798</v>
      </c>
      <c r="G7619">
        <v>119415</v>
      </c>
      <c r="H7619">
        <v>5767</v>
      </c>
      <c r="I7619">
        <v>441</v>
      </c>
      <c r="J7619">
        <v>15320</v>
      </c>
      <c r="K7619" t="str">
        <f>VLOOKUP(Table1[[#This Row],[CustomerID]],'advert datasetcustomers'!A:B,2,FALSE)</f>
        <v>Rachel Wright</v>
      </c>
      <c r="L7619" t="str">
        <f>VLOOKUP(Table1[[#This Row],[CustomerID]],'advert datasetcustomers'!A:E,5,FALSE)</f>
        <v>Rivasburgh, ID</v>
      </c>
      <c r="M7619" t="str">
        <f>VLOOKUP(Table1[[#This Row],[CampaignID]],'advert datasetplatforms'!A:B,2,FALSE)</f>
        <v>Instagram</v>
      </c>
      <c r="N7619">
        <f>VLOOKUP(Table1[[#This Row],[CampaignID]],'advert datasetplatforms'!A:D,4,FALSE)</f>
        <v>49502</v>
      </c>
      <c r="O7619" t="str">
        <f>VLOOKUP(Table1[[#This Row],[CampaignID]],'advert datasetperformance'!A:B,2,FALSE)</f>
        <v>2024-05</v>
      </c>
      <c r="P7619">
        <f>VLOOKUP(Table1[[#This Row],[CampaignID]],'advert datasetperformance'!A:F,6,FALSE)</f>
        <v>12866</v>
      </c>
    </row>
    <row r="7620" spans="1:16" x14ac:dyDescent="0.25">
      <c r="A7620" t="s">
        <v>15717</v>
      </c>
      <c r="B7620" t="s">
        <v>2705</v>
      </c>
      <c r="C7620" t="s">
        <v>15718</v>
      </c>
      <c r="D7620" s="1">
        <v>45162</v>
      </c>
      <c r="E7620" s="1">
        <v>45308</v>
      </c>
      <c r="F7620">
        <v>5721</v>
      </c>
      <c r="G7620">
        <v>102809</v>
      </c>
      <c r="H7620">
        <v>2610</v>
      </c>
      <c r="I7620">
        <v>411</v>
      </c>
      <c r="J7620">
        <v>11433</v>
      </c>
      <c r="K7620" t="str">
        <f>VLOOKUP(Table1[[#This Row],[CustomerID]],'advert datasetcustomers'!A:B,2,FALSE)</f>
        <v>Benjamin Hebert</v>
      </c>
      <c r="L7620" t="str">
        <f>VLOOKUP(Table1[[#This Row],[CustomerID]],'advert datasetcustomers'!A:E,5,FALSE)</f>
        <v>Johnmouth, VA</v>
      </c>
      <c r="M7620" t="str">
        <f>VLOOKUP(Table1[[#This Row],[CampaignID]],'advert datasetplatforms'!A:B,2,FALSE)</f>
        <v>LinkedIn</v>
      </c>
      <c r="N7620">
        <f>VLOOKUP(Table1[[#This Row],[CampaignID]],'advert datasetplatforms'!A:D,4,FALSE)</f>
        <v>79198</v>
      </c>
      <c r="O7620" t="str">
        <f>VLOOKUP(Table1[[#This Row],[CampaignID]],'advert datasetperformance'!A:B,2,FALSE)</f>
        <v>2024-02</v>
      </c>
      <c r="P7620">
        <f>VLOOKUP(Table1[[#This Row],[CampaignID]],'advert datasetperformance'!A:F,6,FALSE)</f>
        <v>7977</v>
      </c>
    </row>
    <row r="7621" spans="1:16" x14ac:dyDescent="0.25">
      <c r="A7621" t="s">
        <v>15719</v>
      </c>
      <c r="B7621" t="s">
        <v>752</v>
      </c>
      <c r="C7621" t="s">
        <v>15720</v>
      </c>
      <c r="D7621" s="1">
        <v>45248</v>
      </c>
      <c r="E7621" s="1">
        <v>44959</v>
      </c>
      <c r="F7621">
        <v>5955</v>
      </c>
      <c r="G7621">
        <v>59929</v>
      </c>
      <c r="H7621">
        <v>5199</v>
      </c>
      <c r="I7621">
        <v>262</v>
      </c>
      <c r="J7621">
        <v>15345</v>
      </c>
      <c r="K7621" t="str">
        <f>VLOOKUP(Table1[[#This Row],[CustomerID]],'advert datasetcustomers'!A:B,2,FALSE)</f>
        <v>Amy Mills</v>
      </c>
      <c r="L7621" t="str">
        <f>VLOOKUP(Table1[[#This Row],[CustomerID]],'advert datasetcustomers'!A:E,5,FALSE)</f>
        <v>Brianborough, AK</v>
      </c>
      <c r="M7621" t="str">
        <f>VLOOKUP(Table1[[#This Row],[CampaignID]],'advert datasetplatforms'!A:B,2,FALSE)</f>
        <v>Facebook</v>
      </c>
      <c r="N7621">
        <f>VLOOKUP(Table1[[#This Row],[CampaignID]],'advert datasetplatforms'!A:D,4,FALSE)</f>
        <v>91063</v>
      </c>
      <c r="O7621" t="str">
        <f>VLOOKUP(Table1[[#This Row],[CampaignID]],'advert datasetperformance'!A:B,2,FALSE)</f>
        <v>2024-03</v>
      </c>
      <c r="P7621">
        <f>VLOOKUP(Table1[[#This Row],[CampaignID]],'advert datasetperformance'!A:F,6,FALSE)</f>
        <v>4060</v>
      </c>
    </row>
    <row r="7622" spans="1:16" x14ac:dyDescent="0.25">
      <c r="A7622" t="s">
        <v>15721</v>
      </c>
      <c r="B7622" t="s">
        <v>1052</v>
      </c>
      <c r="C7622" t="s">
        <v>15722</v>
      </c>
      <c r="D7622" s="1">
        <v>45265</v>
      </c>
      <c r="E7622" s="1">
        <v>45085</v>
      </c>
      <c r="F7622">
        <v>6786</v>
      </c>
      <c r="G7622">
        <v>42511</v>
      </c>
      <c r="H7622">
        <v>5271</v>
      </c>
      <c r="I7622">
        <v>497</v>
      </c>
      <c r="J7622">
        <v>10827</v>
      </c>
      <c r="K7622" t="str">
        <f>VLOOKUP(Table1[[#This Row],[CustomerID]],'advert datasetcustomers'!A:B,2,FALSE)</f>
        <v>Joseph Andrews</v>
      </c>
      <c r="L7622" t="str">
        <f>VLOOKUP(Table1[[#This Row],[CustomerID]],'advert datasetcustomers'!A:E,5,FALSE)</f>
        <v>Singletonport, FL</v>
      </c>
      <c r="M7622" t="str">
        <f>VLOOKUP(Table1[[#This Row],[CampaignID]],'advert datasetplatforms'!A:B,2,FALSE)</f>
        <v>Twitter</v>
      </c>
      <c r="N7622">
        <f>VLOOKUP(Table1[[#This Row],[CampaignID]],'advert datasetplatforms'!A:D,4,FALSE)</f>
        <v>21276</v>
      </c>
      <c r="O7622" t="str">
        <f>VLOOKUP(Table1[[#This Row],[CampaignID]],'advert datasetperformance'!A:B,2,FALSE)</f>
        <v>2024-01</v>
      </c>
      <c r="P7622">
        <f>VLOOKUP(Table1[[#This Row],[CampaignID]],'advert datasetperformance'!A:F,6,FALSE)</f>
        <v>10331</v>
      </c>
    </row>
    <row r="7623" spans="1:16" x14ac:dyDescent="0.25">
      <c r="A7623" t="s">
        <v>15723</v>
      </c>
      <c r="B7623" t="s">
        <v>1979</v>
      </c>
      <c r="C7623" t="s">
        <v>15724</v>
      </c>
      <c r="D7623" s="1">
        <v>45267</v>
      </c>
      <c r="E7623" s="1">
        <v>45009</v>
      </c>
      <c r="F7623">
        <v>6827</v>
      </c>
      <c r="G7623">
        <v>96069</v>
      </c>
      <c r="H7623">
        <v>7626</v>
      </c>
      <c r="I7623">
        <v>511</v>
      </c>
      <c r="J7623">
        <v>14484</v>
      </c>
      <c r="K7623" t="str">
        <f>VLOOKUP(Table1[[#This Row],[CustomerID]],'advert datasetcustomers'!A:B,2,FALSE)</f>
        <v>Alison Doyle</v>
      </c>
      <c r="L7623" t="str">
        <f>VLOOKUP(Table1[[#This Row],[CustomerID]],'advert datasetcustomers'!A:E,5,FALSE)</f>
        <v>West Michaelberg, ND</v>
      </c>
      <c r="M7623" t="str">
        <f>VLOOKUP(Table1[[#This Row],[CampaignID]],'advert datasetplatforms'!A:B,2,FALSE)</f>
        <v>Twitter</v>
      </c>
      <c r="N7623">
        <f>VLOOKUP(Table1[[#This Row],[CampaignID]],'advert datasetplatforms'!A:D,4,FALSE)</f>
        <v>113702</v>
      </c>
      <c r="O7623" t="str">
        <f>VLOOKUP(Table1[[#This Row],[CampaignID]],'advert datasetperformance'!A:B,2,FALSE)</f>
        <v>2024-07</v>
      </c>
      <c r="P7623">
        <f>VLOOKUP(Table1[[#This Row],[CampaignID]],'advert datasetperformance'!A:F,6,FALSE)</f>
        <v>9508</v>
      </c>
    </row>
    <row r="7624" spans="1:16" x14ac:dyDescent="0.25">
      <c r="A7624" t="s">
        <v>15725</v>
      </c>
      <c r="B7624" t="s">
        <v>3220</v>
      </c>
      <c r="C7624" t="s">
        <v>15726</v>
      </c>
      <c r="D7624" s="1">
        <v>45410</v>
      </c>
      <c r="E7624" s="1">
        <v>44886</v>
      </c>
      <c r="F7624">
        <v>4869</v>
      </c>
      <c r="G7624">
        <v>126781</v>
      </c>
      <c r="H7624">
        <v>6385</v>
      </c>
      <c r="I7624">
        <v>785</v>
      </c>
      <c r="J7624">
        <v>12626</v>
      </c>
      <c r="K7624" t="str">
        <f>VLOOKUP(Table1[[#This Row],[CustomerID]],'advert datasetcustomers'!A:B,2,FALSE)</f>
        <v>Daniel Cordova</v>
      </c>
      <c r="L7624" t="str">
        <f>VLOOKUP(Table1[[#This Row],[CustomerID]],'advert datasetcustomers'!A:E,5,FALSE)</f>
        <v>Nicholasshire, NY</v>
      </c>
      <c r="M7624" t="str">
        <f>VLOOKUP(Table1[[#This Row],[CampaignID]],'advert datasetplatforms'!A:B,2,FALSE)</f>
        <v>Facebook</v>
      </c>
      <c r="N7624">
        <f>VLOOKUP(Table1[[#This Row],[CampaignID]],'advert datasetplatforms'!A:D,4,FALSE)</f>
        <v>94817</v>
      </c>
      <c r="O7624" t="str">
        <f>VLOOKUP(Table1[[#This Row],[CampaignID]],'advert datasetperformance'!A:B,2,FALSE)</f>
        <v>2024-02</v>
      </c>
      <c r="P7624">
        <f>VLOOKUP(Table1[[#This Row],[CampaignID]],'advert datasetperformance'!A:F,6,FALSE)</f>
        <v>12581</v>
      </c>
    </row>
    <row r="7625" spans="1:16" x14ac:dyDescent="0.25">
      <c r="A7625" t="s">
        <v>15727</v>
      </c>
      <c r="B7625" t="s">
        <v>445</v>
      </c>
      <c r="C7625" t="s">
        <v>15728</v>
      </c>
      <c r="D7625" s="1">
        <v>45579</v>
      </c>
      <c r="E7625" s="1">
        <v>45082</v>
      </c>
      <c r="F7625">
        <v>5199</v>
      </c>
      <c r="G7625">
        <v>43630</v>
      </c>
      <c r="H7625">
        <v>7705</v>
      </c>
      <c r="I7625">
        <v>322</v>
      </c>
      <c r="J7625">
        <v>6654</v>
      </c>
      <c r="K7625" t="str">
        <f>VLOOKUP(Table1[[#This Row],[CustomerID]],'advert datasetcustomers'!A:B,2,FALSE)</f>
        <v>Elizabeth Ewing</v>
      </c>
      <c r="L7625" t="str">
        <f>VLOOKUP(Table1[[#This Row],[CustomerID]],'advert datasetcustomers'!A:E,5,FALSE)</f>
        <v>North Lauren, GU</v>
      </c>
      <c r="M7625" t="str">
        <f>VLOOKUP(Table1[[#This Row],[CampaignID]],'advert datasetplatforms'!A:B,2,FALSE)</f>
        <v>Google Ads</v>
      </c>
      <c r="N7625">
        <f>VLOOKUP(Table1[[#This Row],[CampaignID]],'advert datasetplatforms'!A:D,4,FALSE)</f>
        <v>45442</v>
      </c>
      <c r="O7625" t="str">
        <f>VLOOKUP(Table1[[#This Row],[CampaignID]],'advert datasetperformance'!A:B,2,FALSE)</f>
        <v>2024-04</v>
      </c>
      <c r="P7625">
        <f>VLOOKUP(Table1[[#This Row],[CampaignID]],'advert datasetperformance'!A:F,6,FALSE)</f>
        <v>9099</v>
      </c>
    </row>
    <row r="7626" spans="1:16" x14ac:dyDescent="0.25">
      <c r="A7626" t="s">
        <v>15729</v>
      </c>
      <c r="B7626" t="s">
        <v>1405</v>
      </c>
      <c r="C7626" t="s">
        <v>15730</v>
      </c>
      <c r="D7626" s="1">
        <v>45515</v>
      </c>
      <c r="E7626" s="1">
        <v>45088</v>
      </c>
      <c r="F7626">
        <v>5079</v>
      </c>
      <c r="G7626">
        <v>79176</v>
      </c>
      <c r="H7626">
        <v>5404</v>
      </c>
      <c r="I7626">
        <v>531</v>
      </c>
      <c r="J7626">
        <v>18077</v>
      </c>
      <c r="K7626" t="str">
        <f>VLOOKUP(Table1[[#This Row],[CustomerID]],'advert datasetcustomers'!A:B,2,FALSE)</f>
        <v>Jeremy Anderson</v>
      </c>
      <c r="L7626" t="str">
        <f>VLOOKUP(Table1[[#This Row],[CustomerID]],'advert datasetcustomers'!A:E,5,FALSE)</f>
        <v>Shelleyport, IA</v>
      </c>
      <c r="M7626" t="str">
        <f>VLOOKUP(Table1[[#This Row],[CampaignID]],'advert datasetplatforms'!A:B,2,FALSE)</f>
        <v>Twitter</v>
      </c>
      <c r="N7626">
        <f>VLOOKUP(Table1[[#This Row],[CampaignID]],'advert datasetplatforms'!A:D,4,FALSE)</f>
        <v>87682</v>
      </c>
      <c r="O7626" t="str">
        <f>VLOOKUP(Table1[[#This Row],[CampaignID]],'advert datasetperformance'!A:B,2,FALSE)</f>
        <v>2024-10</v>
      </c>
      <c r="P7626">
        <f>VLOOKUP(Table1[[#This Row],[CampaignID]],'advert datasetperformance'!A:F,6,FALSE)</f>
        <v>9262</v>
      </c>
    </row>
    <row r="7627" spans="1:16" x14ac:dyDescent="0.25">
      <c r="A7627" t="s">
        <v>15731</v>
      </c>
      <c r="B7627" t="s">
        <v>932</v>
      </c>
      <c r="C7627" t="s">
        <v>15732</v>
      </c>
      <c r="D7627" s="1">
        <v>45429</v>
      </c>
      <c r="E7627" s="1">
        <v>45593</v>
      </c>
      <c r="F7627">
        <v>3058</v>
      </c>
      <c r="G7627">
        <v>73596</v>
      </c>
      <c r="H7627">
        <v>4795</v>
      </c>
      <c r="I7627">
        <v>527</v>
      </c>
      <c r="J7627">
        <v>11591</v>
      </c>
      <c r="K7627" t="str">
        <f>VLOOKUP(Table1[[#This Row],[CustomerID]],'advert datasetcustomers'!A:B,2,FALSE)</f>
        <v>Stephen Massey</v>
      </c>
      <c r="L7627" t="str">
        <f>VLOOKUP(Table1[[#This Row],[CustomerID]],'advert datasetcustomers'!A:E,5,FALSE)</f>
        <v>Washingtonburgh, AR</v>
      </c>
      <c r="M7627" t="str">
        <f>VLOOKUP(Table1[[#This Row],[CampaignID]],'advert datasetplatforms'!A:B,2,FALSE)</f>
        <v>Google Ads</v>
      </c>
      <c r="N7627">
        <f>VLOOKUP(Table1[[#This Row],[CampaignID]],'advert datasetplatforms'!A:D,4,FALSE)</f>
        <v>64828</v>
      </c>
      <c r="O7627" t="str">
        <f>VLOOKUP(Table1[[#This Row],[CampaignID]],'advert datasetperformance'!A:B,2,FALSE)</f>
        <v>2024-01</v>
      </c>
      <c r="P7627">
        <f>VLOOKUP(Table1[[#This Row],[CampaignID]],'advert datasetperformance'!A:F,6,FALSE)</f>
        <v>10558</v>
      </c>
    </row>
    <row r="7628" spans="1:16" x14ac:dyDescent="0.25">
      <c r="A7628" t="s">
        <v>15733</v>
      </c>
      <c r="B7628" t="s">
        <v>1164</v>
      </c>
      <c r="C7628" t="s">
        <v>15734</v>
      </c>
      <c r="D7628" s="1">
        <v>44942</v>
      </c>
      <c r="E7628" s="1">
        <v>45355</v>
      </c>
      <c r="F7628">
        <v>4059</v>
      </c>
      <c r="G7628">
        <v>27462</v>
      </c>
      <c r="H7628">
        <v>2226</v>
      </c>
      <c r="I7628">
        <v>569</v>
      </c>
      <c r="J7628">
        <v>4631</v>
      </c>
      <c r="K7628" t="str">
        <f>VLOOKUP(Table1[[#This Row],[CustomerID]],'advert datasetcustomers'!A:B,2,FALSE)</f>
        <v>Donald Howard</v>
      </c>
      <c r="L7628" t="str">
        <f>VLOOKUP(Table1[[#This Row],[CustomerID]],'advert datasetcustomers'!A:E,5,FALSE)</f>
        <v>Kellyville, MD</v>
      </c>
      <c r="M7628" t="str">
        <f>VLOOKUP(Table1[[#This Row],[CampaignID]],'advert datasetplatforms'!A:B,2,FALSE)</f>
        <v>Instagram</v>
      </c>
      <c r="N7628">
        <f>VLOOKUP(Table1[[#This Row],[CampaignID]],'advert datasetplatforms'!A:D,4,FALSE)</f>
        <v>75308</v>
      </c>
      <c r="O7628" t="str">
        <f>VLOOKUP(Table1[[#This Row],[CampaignID]],'advert datasetperformance'!A:B,2,FALSE)</f>
        <v>2024-07</v>
      </c>
      <c r="P7628">
        <f>VLOOKUP(Table1[[#This Row],[CampaignID]],'advert datasetperformance'!A:F,6,FALSE)</f>
        <v>11881</v>
      </c>
    </row>
    <row r="7629" spans="1:16" x14ac:dyDescent="0.25">
      <c r="A7629" t="s">
        <v>15735</v>
      </c>
      <c r="B7629" t="s">
        <v>2159</v>
      </c>
      <c r="C7629" t="s">
        <v>15736</v>
      </c>
      <c r="D7629" s="1">
        <v>45138</v>
      </c>
      <c r="E7629" s="1">
        <v>45182</v>
      </c>
      <c r="F7629">
        <v>6549</v>
      </c>
      <c r="G7629">
        <v>89469</v>
      </c>
      <c r="H7629">
        <v>2709</v>
      </c>
      <c r="I7629">
        <v>548</v>
      </c>
      <c r="J7629">
        <v>13060</v>
      </c>
      <c r="K7629" t="str">
        <f>VLOOKUP(Table1[[#This Row],[CustomerID]],'advert datasetcustomers'!A:B,2,FALSE)</f>
        <v>Fernando Sandoval</v>
      </c>
      <c r="L7629" t="str">
        <f>VLOOKUP(Table1[[#This Row],[CustomerID]],'advert datasetcustomers'!A:E,5,FALSE)</f>
        <v>Thomasside, DE</v>
      </c>
      <c r="M7629" t="str">
        <f>VLOOKUP(Table1[[#This Row],[CampaignID]],'advert datasetplatforms'!A:B,2,FALSE)</f>
        <v>LinkedIn</v>
      </c>
      <c r="N7629">
        <f>VLOOKUP(Table1[[#This Row],[CampaignID]],'advert datasetplatforms'!A:D,4,FALSE)</f>
        <v>110368</v>
      </c>
      <c r="O7629" t="str">
        <f>VLOOKUP(Table1[[#This Row],[CampaignID]],'advert datasetperformance'!A:B,2,FALSE)</f>
        <v>2024-08</v>
      </c>
      <c r="P7629">
        <f>VLOOKUP(Table1[[#This Row],[CampaignID]],'advert datasetperformance'!A:F,6,FALSE)</f>
        <v>5824</v>
      </c>
    </row>
    <row r="7630" spans="1:16" x14ac:dyDescent="0.25">
      <c r="A7630" t="s">
        <v>15737</v>
      </c>
      <c r="B7630" t="s">
        <v>491</v>
      </c>
      <c r="C7630" t="s">
        <v>15738</v>
      </c>
      <c r="D7630" s="1">
        <v>45116</v>
      </c>
      <c r="E7630" s="1">
        <v>44873</v>
      </c>
      <c r="F7630">
        <v>6261</v>
      </c>
      <c r="G7630">
        <v>130751</v>
      </c>
      <c r="H7630">
        <v>2886</v>
      </c>
      <c r="I7630">
        <v>688</v>
      </c>
      <c r="J7630">
        <v>22261</v>
      </c>
      <c r="K7630" t="str">
        <f>VLOOKUP(Table1[[#This Row],[CustomerID]],'advert datasetcustomers'!A:B,2,FALSE)</f>
        <v>Christopher Johnson</v>
      </c>
      <c r="L7630" t="str">
        <f>VLOOKUP(Table1[[#This Row],[CustomerID]],'advert datasetcustomers'!A:E,5,FALSE)</f>
        <v>North Scott, KS</v>
      </c>
      <c r="M7630" t="str">
        <f>VLOOKUP(Table1[[#This Row],[CampaignID]],'advert datasetplatforms'!A:B,2,FALSE)</f>
        <v>Google Ads</v>
      </c>
      <c r="N7630">
        <f>VLOOKUP(Table1[[#This Row],[CampaignID]],'advert datasetplatforms'!A:D,4,FALSE)</f>
        <v>58103</v>
      </c>
      <c r="O7630" t="str">
        <f>VLOOKUP(Table1[[#This Row],[CampaignID]],'advert datasetperformance'!A:B,2,FALSE)</f>
        <v>2024-06</v>
      </c>
      <c r="P7630">
        <f>VLOOKUP(Table1[[#This Row],[CampaignID]],'advert datasetperformance'!A:F,6,FALSE)</f>
        <v>9571</v>
      </c>
    </row>
    <row r="7631" spans="1:16" x14ac:dyDescent="0.25">
      <c r="A7631" t="s">
        <v>15739</v>
      </c>
      <c r="B7631" t="s">
        <v>491</v>
      </c>
      <c r="C7631" t="s">
        <v>15740</v>
      </c>
      <c r="D7631" s="1">
        <v>45567</v>
      </c>
      <c r="E7631" s="1">
        <v>45111</v>
      </c>
      <c r="F7631">
        <v>3321</v>
      </c>
      <c r="G7631">
        <v>39240</v>
      </c>
      <c r="H7631">
        <v>4391</v>
      </c>
      <c r="I7631">
        <v>474</v>
      </c>
      <c r="J7631">
        <v>11503</v>
      </c>
      <c r="K7631" t="str">
        <f>VLOOKUP(Table1[[#This Row],[CustomerID]],'advert datasetcustomers'!A:B,2,FALSE)</f>
        <v>Christopher Johnson</v>
      </c>
      <c r="L7631" t="str">
        <f>VLOOKUP(Table1[[#This Row],[CustomerID]],'advert datasetcustomers'!A:E,5,FALSE)</f>
        <v>North Scott, KS</v>
      </c>
      <c r="M7631" t="str">
        <f>VLOOKUP(Table1[[#This Row],[CampaignID]],'advert datasetplatforms'!A:B,2,FALSE)</f>
        <v>Google Ads</v>
      </c>
      <c r="N7631">
        <f>VLOOKUP(Table1[[#This Row],[CampaignID]],'advert datasetplatforms'!A:D,4,FALSE)</f>
        <v>85029</v>
      </c>
      <c r="O7631" t="str">
        <f>VLOOKUP(Table1[[#This Row],[CampaignID]],'advert datasetperformance'!A:B,2,FALSE)</f>
        <v>2024-05</v>
      </c>
      <c r="P7631">
        <f>VLOOKUP(Table1[[#This Row],[CampaignID]],'advert datasetperformance'!A:F,6,FALSE)</f>
        <v>10047</v>
      </c>
    </row>
    <row r="7632" spans="1:16" x14ac:dyDescent="0.25">
      <c r="A7632" t="s">
        <v>15741</v>
      </c>
      <c r="B7632" t="s">
        <v>1506</v>
      </c>
      <c r="C7632" t="s">
        <v>15742</v>
      </c>
      <c r="D7632" s="1">
        <v>45130</v>
      </c>
      <c r="E7632" s="1">
        <v>45548</v>
      </c>
      <c r="F7632">
        <v>6365</v>
      </c>
      <c r="G7632">
        <v>93485</v>
      </c>
      <c r="H7632">
        <v>6752</v>
      </c>
      <c r="I7632">
        <v>329</v>
      </c>
      <c r="J7632">
        <v>12709</v>
      </c>
      <c r="K7632" t="str">
        <f>VLOOKUP(Table1[[#This Row],[CustomerID]],'advert datasetcustomers'!A:B,2,FALSE)</f>
        <v>Alec Gibson</v>
      </c>
      <c r="L7632" t="str">
        <f>VLOOKUP(Table1[[#This Row],[CustomerID]],'advert datasetcustomers'!A:E,5,FALSE)</f>
        <v>North Vanessaland, AK</v>
      </c>
      <c r="M7632" t="str">
        <f>VLOOKUP(Table1[[#This Row],[CampaignID]],'advert datasetplatforms'!A:B,2,FALSE)</f>
        <v>Google Ads</v>
      </c>
      <c r="N7632">
        <f>VLOOKUP(Table1[[#This Row],[CampaignID]],'advert datasetplatforms'!A:D,4,FALSE)</f>
        <v>79837</v>
      </c>
      <c r="O7632" t="str">
        <f>VLOOKUP(Table1[[#This Row],[CampaignID]],'advert datasetperformance'!A:B,2,FALSE)</f>
        <v>2024-05</v>
      </c>
      <c r="P7632">
        <f>VLOOKUP(Table1[[#This Row],[CampaignID]],'advert datasetperformance'!A:F,6,FALSE)</f>
        <v>6524</v>
      </c>
    </row>
    <row r="7633" spans="1:16" x14ac:dyDescent="0.25">
      <c r="A7633" t="s">
        <v>15743</v>
      </c>
      <c r="B7633" t="s">
        <v>1756</v>
      </c>
      <c r="C7633" t="s">
        <v>15744</v>
      </c>
      <c r="D7633" s="1">
        <v>45339</v>
      </c>
      <c r="E7633" s="1">
        <v>45507</v>
      </c>
      <c r="F7633">
        <v>8695</v>
      </c>
      <c r="G7633">
        <v>79168</v>
      </c>
      <c r="H7633">
        <v>5592</v>
      </c>
      <c r="I7633">
        <v>572</v>
      </c>
      <c r="J7633">
        <v>15968</v>
      </c>
      <c r="K7633" t="str">
        <f>VLOOKUP(Table1[[#This Row],[CustomerID]],'advert datasetcustomers'!A:B,2,FALSE)</f>
        <v>Jeffrey Frank</v>
      </c>
      <c r="L7633" t="str">
        <f>VLOOKUP(Table1[[#This Row],[CustomerID]],'advert datasetcustomers'!A:E,5,FALSE)</f>
        <v>New Danielbury, OR</v>
      </c>
      <c r="M7633" t="str">
        <f>VLOOKUP(Table1[[#This Row],[CampaignID]],'advert datasetplatforms'!A:B,2,FALSE)</f>
        <v>Twitter</v>
      </c>
      <c r="N7633">
        <f>VLOOKUP(Table1[[#This Row],[CampaignID]],'advert datasetplatforms'!A:D,4,FALSE)</f>
        <v>73266</v>
      </c>
      <c r="O7633" t="str">
        <f>VLOOKUP(Table1[[#This Row],[CampaignID]],'advert datasetperformance'!A:B,2,FALSE)</f>
        <v>2024-10</v>
      </c>
      <c r="P7633">
        <f>VLOOKUP(Table1[[#This Row],[CampaignID]],'advert datasetperformance'!A:F,6,FALSE)</f>
        <v>11928</v>
      </c>
    </row>
    <row r="7634" spans="1:16" x14ac:dyDescent="0.25">
      <c r="A7634" t="s">
        <v>15745</v>
      </c>
      <c r="B7634" t="s">
        <v>237</v>
      </c>
      <c r="C7634" t="s">
        <v>15746</v>
      </c>
      <c r="D7634" s="1">
        <v>45376</v>
      </c>
      <c r="E7634" s="1">
        <v>45589</v>
      </c>
      <c r="F7634">
        <v>6958</v>
      </c>
      <c r="G7634">
        <v>113844</v>
      </c>
      <c r="H7634">
        <v>4440</v>
      </c>
      <c r="I7634">
        <v>898</v>
      </c>
      <c r="J7634">
        <v>16286</v>
      </c>
      <c r="K7634" t="str">
        <f>VLOOKUP(Table1[[#This Row],[CustomerID]],'advert datasetcustomers'!A:B,2,FALSE)</f>
        <v>Darryl Smith</v>
      </c>
      <c r="L7634" t="str">
        <f>VLOOKUP(Table1[[#This Row],[CustomerID]],'advert datasetcustomers'!A:E,5,FALSE)</f>
        <v>Annstad, AL</v>
      </c>
      <c r="M7634" t="str">
        <f>VLOOKUP(Table1[[#This Row],[CampaignID]],'advert datasetplatforms'!A:B,2,FALSE)</f>
        <v>Facebook</v>
      </c>
      <c r="N7634">
        <f>VLOOKUP(Table1[[#This Row],[CampaignID]],'advert datasetplatforms'!A:D,4,FALSE)</f>
        <v>78883</v>
      </c>
      <c r="O7634" t="str">
        <f>VLOOKUP(Table1[[#This Row],[CampaignID]],'advert datasetperformance'!A:B,2,FALSE)</f>
        <v>2024-06</v>
      </c>
      <c r="P7634">
        <f>VLOOKUP(Table1[[#This Row],[CampaignID]],'advert datasetperformance'!A:F,6,FALSE)</f>
        <v>9560</v>
      </c>
    </row>
    <row r="7635" spans="1:16" x14ac:dyDescent="0.25">
      <c r="A7635" t="s">
        <v>15747</v>
      </c>
      <c r="B7635" t="s">
        <v>516</v>
      </c>
      <c r="C7635" t="s">
        <v>15748</v>
      </c>
      <c r="D7635" s="1">
        <v>45200</v>
      </c>
      <c r="E7635" s="1">
        <v>45070</v>
      </c>
      <c r="F7635">
        <v>4238</v>
      </c>
      <c r="G7635">
        <v>91178</v>
      </c>
      <c r="H7635">
        <v>6414</v>
      </c>
      <c r="I7635">
        <v>490</v>
      </c>
      <c r="J7635">
        <v>22272</v>
      </c>
      <c r="K7635" t="str">
        <f>VLOOKUP(Table1[[#This Row],[CustomerID]],'advert datasetcustomers'!A:B,2,FALSE)</f>
        <v>Elizabeth Cameron</v>
      </c>
      <c r="L7635" t="str">
        <f>VLOOKUP(Table1[[#This Row],[CustomerID]],'advert datasetcustomers'!A:E,5,FALSE)</f>
        <v>Russoland, OR</v>
      </c>
      <c r="M7635" t="str">
        <f>VLOOKUP(Table1[[#This Row],[CampaignID]],'advert datasetplatforms'!A:B,2,FALSE)</f>
        <v>LinkedIn</v>
      </c>
      <c r="N7635">
        <f>VLOOKUP(Table1[[#This Row],[CampaignID]],'advert datasetplatforms'!A:D,4,FALSE)</f>
        <v>60156</v>
      </c>
      <c r="O7635" t="str">
        <f>VLOOKUP(Table1[[#This Row],[CampaignID]],'advert datasetperformance'!A:B,2,FALSE)</f>
        <v>2024-03</v>
      </c>
      <c r="P7635">
        <f>VLOOKUP(Table1[[#This Row],[CampaignID]],'advert datasetperformance'!A:F,6,FALSE)</f>
        <v>11730</v>
      </c>
    </row>
    <row r="7636" spans="1:16" x14ac:dyDescent="0.25">
      <c r="A7636" t="s">
        <v>15749</v>
      </c>
      <c r="B7636" t="s">
        <v>2268</v>
      </c>
      <c r="C7636" t="s">
        <v>15750</v>
      </c>
      <c r="D7636" s="1">
        <v>45479</v>
      </c>
      <c r="E7636" s="1">
        <v>45195</v>
      </c>
      <c r="F7636">
        <v>5960</v>
      </c>
      <c r="G7636">
        <v>132981</v>
      </c>
      <c r="H7636">
        <v>4323</v>
      </c>
      <c r="I7636">
        <v>544</v>
      </c>
      <c r="J7636">
        <v>6714</v>
      </c>
      <c r="K7636" t="str">
        <f>VLOOKUP(Table1[[#This Row],[CustomerID]],'advert datasetcustomers'!A:B,2,FALSE)</f>
        <v>Travis Roberts</v>
      </c>
      <c r="L7636" t="str">
        <f>VLOOKUP(Table1[[#This Row],[CustomerID]],'advert datasetcustomers'!A:E,5,FALSE)</f>
        <v>North Toddville, NY</v>
      </c>
      <c r="M7636" t="str">
        <f>VLOOKUP(Table1[[#This Row],[CampaignID]],'advert datasetplatforms'!A:B,2,FALSE)</f>
        <v>LinkedIn</v>
      </c>
      <c r="N7636">
        <f>VLOOKUP(Table1[[#This Row],[CampaignID]],'advert datasetplatforms'!A:D,4,FALSE)</f>
        <v>118992</v>
      </c>
      <c r="O7636" t="str">
        <f>VLOOKUP(Table1[[#This Row],[CampaignID]],'advert datasetperformance'!A:B,2,FALSE)</f>
        <v>2024-01</v>
      </c>
      <c r="P7636">
        <f>VLOOKUP(Table1[[#This Row],[CampaignID]],'advert datasetperformance'!A:F,6,FALSE)</f>
        <v>11368</v>
      </c>
    </row>
    <row r="7637" spans="1:16" x14ac:dyDescent="0.25">
      <c r="A7637" t="s">
        <v>15751</v>
      </c>
      <c r="B7637" t="s">
        <v>468</v>
      </c>
      <c r="C7637" t="s">
        <v>15752</v>
      </c>
      <c r="D7637" s="1">
        <v>45358</v>
      </c>
      <c r="E7637" s="1">
        <v>45051</v>
      </c>
      <c r="F7637">
        <v>1857</v>
      </c>
      <c r="G7637">
        <v>85970</v>
      </c>
      <c r="H7637">
        <v>8220</v>
      </c>
      <c r="I7637">
        <v>333</v>
      </c>
      <c r="J7637">
        <v>6364</v>
      </c>
      <c r="K7637" t="str">
        <f>VLOOKUP(Table1[[#This Row],[CustomerID]],'advert datasetcustomers'!A:B,2,FALSE)</f>
        <v>Deborah Harris</v>
      </c>
      <c r="L7637" t="str">
        <f>VLOOKUP(Table1[[#This Row],[CustomerID]],'advert datasetcustomers'!A:E,5,FALSE)</f>
        <v>Elizabethstad, AZ</v>
      </c>
      <c r="M7637" t="str">
        <f>VLOOKUP(Table1[[#This Row],[CampaignID]],'advert datasetplatforms'!A:B,2,FALSE)</f>
        <v>Facebook</v>
      </c>
      <c r="N7637">
        <f>VLOOKUP(Table1[[#This Row],[CampaignID]],'advert datasetplatforms'!A:D,4,FALSE)</f>
        <v>56423</v>
      </c>
      <c r="O7637" t="str">
        <f>VLOOKUP(Table1[[#This Row],[CampaignID]],'advert datasetperformance'!A:B,2,FALSE)</f>
        <v>2024-08</v>
      </c>
      <c r="P7637">
        <f>VLOOKUP(Table1[[#This Row],[CampaignID]],'advert datasetperformance'!A:F,6,FALSE)</f>
        <v>11157</v>
      </c>
    </row>
    <row r="7638" spans="1:16" x14ac:dyDescent="0.25">
      <c r="A7638" t="s">
        <v>15753</v>
      </c>
      <c r="B7638" t="s">
        <v>4782</v>
      </c>
      <c r="C7638" t="s">
        <v>15754</v>
      </c>
      <c r="D7638" s="1">
        <v>44977</v>
      </c>
      <c r="E7638" s="1">
        <v>45323</v>
      </c>
      <c r="F7638">
        <v>2696</v>
      </c>
      <c r="G7638">
        <v>68475</v>
      </c>
      <c r="H7638">
        <v>5710</v>
      </c>
      <c r="I7638">
        <v>437</v>
      </c>
      <c r="J7638">
        <v>15208</v>
      </c>
      <c r="K7638" t="str">
        <f>VLOOKUP(Table1[[#This Row],[CustomerID]],'advert datasetcustomers'!A:B,2,FALSE)</f>
        <v>Jennifer Taylor</v>
      </c>
      <c r="L7638" t="str">
        <f>VLOOKUP(Table1[[#This Row],[CustomerID]],'advert datasetcustomers'!A:E,5,FALSE)</f>
        <v>North Mirandaport, MN</v>
      </c>
      <c r="M7638" t="str">
        <f>VLOOKUP(Table1[[#This Row],[CampaignID]],'advert datasetplatforms'!A:B,2,FALSE)</f>
        <v>Instagram</v>
      </c>
      <c r="N7638">
        <f>VLOOKUP(Table1[[#This Row],[CampaignID]],'advert datasetplatforms'!A:D,4,FALSE)</f>
        <v>77394</v>
      </c>
      <c r="O7638" t="str">
        <f>VLOOKUP(Table1[[#This Row],[CampaignID]],'advert datasetperformance'!A:B,2,FALSE)</f>
        <v>2024-10</v>
      </c>
      <c r="P7638">
        <f>VLOOKUP(Table1[[#This Row],[CampaignID]],'advert datasetperformance'!A:F,6,FALSE)</f>
        <v>9638</v>
      </c>
    </row>
    <row r="7639" spans="1:16" x14ac:dyDescent="0.25">
      <c r="A7639" t="s">
        <v>15755</v>
      </c>
      <c r="B7639" t="s">
        <v>2127</v>
      </c>
      <c r="C7639" t="s">
        <v>15756</v>
      </c>
      <c r="D7639" s="1">
        <v>45127</v>
      </c>
      <c r="E7639" s="1">
        <v>45063</v>
      </c>
      <c r="F7639">
        <v>1800</v>
      </c>
      <c r="G7639">
        <v>151861</v>
      </c>
      <c r="H7639">
        <v>7446</v>
      </c>
      <c r="I7639">
        <v>501</v>
      </c>
      <c r="J7639">
        <v>10444</v>
      </c>
      <c r="K7639" t="str">
        <f>VLOOKUP(Table1[[#This Row],[CustomerID]],'advert datasetcustomers'!A:B,2,FALSE)</f>
        <v>Carol Johnson</v>
      </c>
      <c r="L7639" t="str">
        <f>VLOOKUP(Table1[[#This Row],[CustomerID]],'advert datasetcustomers'!A:E,5,FALSE)</f>
        <v>Port Dianaberg, NC</v>
      </c>
      <c r="M7639" t="str">
        <f>VLOOKUP(Table1[[#This Row],[CampaignID]],'advert datasetplatforms'!A:B,2,FALSE)</f>
        <v>Facebook</v>
      </c>
      <c r="N7639">
        <f>VLOOKUP(Table1[[#This Row],[CampaignID]],'advert datasetplatforms'!A:D,4,FALSE)</f>
        <v>91777</v>
      </c>
      <c r="O7639" t="str">
        <f>VLOOKUP(Table1[[#This Row],[CampaignID]],'advert datasetperformance'!A:B,2,FALSE)</f>
        <v>2024-06</v>
      </c>
      <c r="P7639">
        <f>VLOOKUP(Table1[[#This Row],[CampaignID]],'advert datasetperformance'!A:F,6,FALSE)</f>
        <v>13128</v>
      </c>
    </row>
    <row r="7640" spans="1:16" x14ac:dyDescent="0.25">
      <c r="A7640" t="s">
        <v>15757</v>
      </c>
      <c r="B7640" t="s">
        <v>2455</v>
      </c>
      <c r="C7640" t="s">
        <v>15758</v>
      </c>
      <c r="D7640" s="1">
        <v>45553</v>
      </c>
      <c r="E7640" s="1">
        <v>45375</v>
      </c>
      <c r="F7640">
        <v>3167</v>
      </c>
      <c r="G7640">
        <v>79950</v>
      </c>
      <c r="H7640">
        <v>5630</v>
      </c>
      <c r="I7640">
        <v>557</v>
      </c>
      <c r="J7640">
        <v>14513</v>
      </c>
      <c r="K7640" t="str">
        <f>VLOOKUP(Table1[[#This Row],[CustomerID]],'advert datasetcustomers'!A:B,2,FALSE)</f>
        <v>Randy Lee</v>
      </c>
      <c r="L7640" t="str">
        <f>VLOOKUP(Table1[[#This Row],[CustomerID]],'advert datasetcustomers'!A:E,5,FALSE)</f>
        <v>Lake Alanside, PW</v>
      </c>
      <c r="M7640" t="str">
        <f>VLOOKUP(Table1[[#This Row],[CampaignID]],'advert datasetplatforms'!A:B,2,FALSE)</f>
        <v>Facebook</v>
      </c>
      <c r="N7640">
        <f>VLOOKUP(Table1[[#This Row],[CampaignID]],'advert datasetplatforms'!A:D,4,FALSE)</f>
        <v>65182</v>
      </c>
      <c r="O7640" t="str">
        <f>VLOOKUP(Table1[[#This Row],[CampaignID]],'advert datasetperformance'!A:B,2,FALSE)</f>
        <v>2024-03</v>
      </c>
      <c r="P7640">
        <f>VLOOKUP(Table1[[#This Row],[CampaignID]],'advert datasetperformance'!A:F,6,FALSE)</f>
        <v>12631</v>
      </c>
    </row>
    <row r="7641" spans="1:16" x14ac:dyDescent="0.25">
      <c r="A7641" t="s">
        <v>15759</v>
      </c>
      <c r="B7641" t="s">
        <v>1085</v>
      </c>
      <c r="C7641" t="s">
        <v>15760</v>
      </c>
      <c r="D7641" s="1">
        <v>44941</v>
      </c>
      <c r="E7641" s="1">
        <v>44879</v>
      </c>
      <c r="F7641">
        <v>4923</v>
      </c>
      <c r="G7641">
        <v>96103</v>
      </c>
      <c r="H7641">
        <v>2636</v>
      </c>
      <c r="I7641">
        <v>415</v>
      </c>
      <c r="J7641">
        <v>22976</v>
      </c>
      <c r="K7641" t="str">
        <f>VLOOKUP(Table1[[#This Row],[CustomerID]],'advert datasetcustomers'!A:B,2,FALSE)</f>
        <v>Robert Cox</v>
      </c>
      <c r="L7641" t="str">
        <f>VLOOKUP(Table1[[#This Row],[CustomerID]],'advert datasetcustomers'!A:E,5,FALSE)</f>
        <v>New Deborahfurt, AL</v>
      </c>
      <c r="M7641" t="str">
        <f>VLOOKUP(Table1[[#This Row],[CampaignID]],'advert datasetplatforms'!A:B,2,FALSE)</f>
        <v>Instagram</v>
      </c>
      <c r="N7641">
        <f>VLOOKUP(Table1[[#This Row],[CampaignID]],'advert datasetplatforms'!A:D,4,FALSE)</f>
        <v>91856</v>
      </c>
      <c r="O7641" t="str">
        <f>VLOOKUP(Table1[[#This Row],[CampaignID]],'advert datasetperformance'!A:B,2,FALSE)</f>
        <v>2024-10</v>
      </c>
      <c r="P7641">
        <f>VLOOKUP(Table1[[#This Row],[CampaignID]],'advert datasetperformance'!A:F,6,FALSE)</f>
        <v>15722</v>
      </c>
    </row>
    <row r="7642" spans="1:16" x14ac:dyDescent="0.25">
      <c r="A7642" t="s">
        <v>15761</v>
      </c>
      <c r="B7642" t="s">
        <v>810</v>
      </c>
      <c r="C7642" t="s">
        <v>15762</v>
      </c>
      <c r="D7642" s="1">
        <v>44926</v>
      </c>
      <c r="E7642" s="1">
        <v>45161</v>
      </c>
      <c r="F7642">
        <v>4059</v>
      </c>
      <c r="G7642">
        <v>163973</v>
      </c>
      <c r="H7642">
        <v>3646</v>
      </c>
      <c r="I7642">
        <v>547</v>
      </c>
      <c r="J7642">
        <v>10505</v>
      </c>
      <c r="K7642" t="str">
        <f>VLOOKUP(Table1[[#This Row],[CustomerID]],'advert datasetcustomers'!A:B,2,FALSE)</f>
        <v>Joseph Santiago</v>
      </c>
      <c r="L7642" t="str">
        <f>VLOOKUP(Table1[[#This Row],[CustomerID]],'advert datasetcustomers'!A:E,5,FALSE)</f>
        <v>West Amandaland, AL</v>
      </c>
      <c r="M7642" t="str">
        <f>VLOOKUP(Table1[[#This Row],[CampaignID]],'advert datasetplatforms'!A:B,2,FALSE)</f>
        <v>LinkedIn</v>
      </c>
      <c r="N7642">
        <f>VLOOKUP(Table1[[#This Row],[CampaignID]],'advert datasetplatforms'!A:D,4,FALSE)</f>
        <v>69385</v>
      </c>
      <c r="O7642" t="str">
        <f>VLOOKUP(Table1[[#This Row],[CampaignID]],'advert datasetperformance'!A:B,2,FALSE)</f>
        <v>2024-06</v>
      </c>
      <c r="P7642">
        <f>VLOOKUP(Table1[[#This Row],[CampaignID]],'advert datasetperformance'!A:F,6,FALSE)</f>
        <v>13501</v>
      </c>
    </row>
    <row r="7643" spans="1:16" x14ac:dyDescent="0.25">
      <c r="A7643" t="s">
        <v>15763</v>
      </c>
      <c r="B7643" t="s">
        <v>638</v>
      </c>
      <c r="C7643" t="s">
        <v>15764</v>
      </c>
      <c r="D7643" s="1">
        <v>45119</v>
      </c>
      <c r="E7643" s="1">
        <v>45207</v>
      </c>
      <c r="F7643">
        <v>6362</v>
      </c>
      <c r="G7643">
        <v>128998</v>
      </c>
      <c r="H7643">
        <v>7137</v>
      </c>
      <c r="I7643">
        <v>444</v>
      </c>
      <c r="J7643">
        <v>17854</v>
      </c>
      <c r="K7643" t="str">
        <f>VLOOKUP(Table1[[#This Row],[CustomerID]],'advert datasetcustomers'!A:B,2,FALSE)</f>
        <v>John Hess</v>
      </c>
      <c r="L7643" t="str">
        <f>VLOOKUP(Table1[[#This Row],[CustomerID]],'advert datasetcustomers'!A:E,5,FALSE)</f>
        <v>Port Megan, SC</v>
      </c>
      <c r="M7643" t="str">
        <f>VLOOKUP(Table1[[#This Row],[CampaignID]],'advert datasetplatforms'!A:B,2,FALSE)</f>
        <v>Instagram</v>
      </c>
      <c r="N7643">
        <f>VLOOKUP(Table1[[#This Row],[CampaignID]],'advert datasetplatforms'!A:D,4,FALSE)</f>
        <v>93878</v>
      </c>
      <c r="O7643" t="str">
        <f>VLOOKUP(Table1[[#This Row],[CampaignID]],'advert datasetperformance'!A:B,2,FALSE)</f>
        <v>2024-06</v>
      </c>
      <c r="P7643">
        <f>VLOOKUP(Table1[[#This Row],[CampaignID]],'advert datasetperformance'!A:F,6,FALSE)</f>
        <v>13254</v>
      </c>
    </row>
    <row r="7644" spans="1:16" x14ac:dyDescent="0.25">
      <c r="A7644" t="s">
        <v>15765</v>
      </c>
      <c r="B7644" t="s">
        <v>952</v>
      </c>
      <c r="C7644" t="s">
        <v>15766</v>
      </c>
      <c r="D7644" s="1">
        <v>44897</v>
      </c>
      <c r="E7644" s="1">
        <v>45141</v>
      </c>
      <c r="F7644">
        <v>2344</v>
      </c>
      <c r="G7644">
        <v>125329</v>
      </c>
      <c r="H7644">
        <v>6629</v>
      </c>
      <c r="I7644">
        <v>571</v>
      </c>
      <c r="J7644">
        <v>26987</v>
      </c>
      <c r="K7644" t="str">
        <f>VLOOKUP(Table1[[#This Row],[CustomerID]],'advert datasetcustomers'!A:B,2,FALSE)</f>
        <v>Kevin Burgess</v>
      </c>
      <c r="L7644" t="str">
        <f>VLOOKUP(Table1[[#This Row],[CustomerID]],'advert datasetcustomers'!A:E,5,FALSE)</f>
        <v>Villarrealview, UT</v>
      </c>
      <c r="M7644" t="str">
        <f>VLOOKUP(Table1[[#This Row],[CampaignID]],'advert datasetplatforms'!A:B,2,FALSE)</f>
        <v>LinkedIn</v>
      </c>
      <c r="N7644">
        <f>VLOOKUP(Table1[[#This Row],[CampaignID]],'advert datasetplatforms'!A:D,4,FALSE)</f>
        <v>103385</v>
      </c>
      <c r="O7644" t="str">
        <f>VLOOKUP(Table1[[#This Row],[CampaignID]],'advert datasetperformance'!A:B,2,FALSE)</f>
        <v>2024-07</v>
      </c>
      <c r="P7644">
        <f>VLOOKUP(Table1[[#This Row],[CampaignID]],'advert datasetperformance'!A:F,6,FALSE)</f>
        <v>11784</v>
      </c>
    </row>
    <row r="7645" spans="1:16" x14ac:dyDescent="0.25">
      <c r="A7645" t="s">
        <v>15767</v>
      </c>
      <c r="B7645" t="s">
        <v>154</v>
      </c>
      <c r="C7645" t="s">
        <v>15768</v>
      </c>
      <c r="D7645" s="1">
        <v>45355</v>
      </c>
      <c r="E7645" s="1">
        <v>45470</v>
      </c>
      <c r="F7645">
        <v>5190</v>
      </c>
      <c r="G7645">
        <v>81958</v>
      </c>
      <c r="H7645">
        <v>4228</v>
      </c>
      <c r="I7645">
        <v>417</v>
      </c>
      <c r="J7645">
        <v>7359</v>
      </c>
      <c r="K7645" t="str">
        <f>VLOOKUP(Table1[[#This Row],[CustomerID]],'advert datasetcustomers'!A:B,2,FALSE)</f>
        <v>Micheal Campbell</v>
      </c>
      <c r="L7645" t="str">
        <f>VLOOKUP(Table1[[#This Row],[CustomerID]],'advert datasetcustomers'!A:E,5,FALSE)</f>
        <v>New Mary, ID</v>
      </c>
      <c r="M7645" t="str">
        <f>VLOOKUP(Table1[[#This Row],[CampaignID]],'advert datasetplatforms'!A:B,2,FALSE)</f>
        <v>Twitter</v>
      </c>
      <c r="N7645">
        <f>VLOOKUP(Table1[[#This Row],[CampaignID]],'advert datasetplatforms'!A:D,4,FALSE)</f>
        <v>71423</v>
      </c>
      <c r="O7645" t="str">
        <f>VLOOKUP(Table1[[#This Row],[CampaignID]],'advert datasetperformance'!A:B,2,FALSE)</f>
        <v>2024-05</v>
      </c>
      <c r="P7645">
        <f>VLOOKUP(Table1[[#This Row],[CampaignID]],'advert datasetperformance'!A:F,6,FALSE)</f>
        <v>9632</v>
      </c>
    </row>
    <row r="7646" spans="1:16" x14ac:dyDescent="0.25">
      <c r="A7646" t="s">
        <v>15769</v>
      </c>
      <c r="B7646" t="s">
        <v>924</v>
      </c>
      <c r="C7646" t="s">
        <v>11103</v>
      </c>
      <c r="D7646" s="1">
        <v>45548</v>
      </c>
      <c r="E7646" s="1">
        <v>45050</v>
      </c>
      <c r="F7646">
        <v>5303</v>
      </c>
      <c r="G7646">
        <v>121830</v>
      </c>
      <c r="H7646">
        <v>6384</v>
      </c>
      <c r="I7646">
        <v>353</v>
      </c>
      <c r="J7646">
        <v>14445</v>
      </c>
      <c r="K7646" t="str">
        <f>VLOOKUP(Table1[[#This Row],[CustomerID]],'advert datasetcustomers'!A:B,2,FALSE)</f>
        <v>Howard Thomas</v>
      </c>
      <c r="L7646" t="str">
        <f>VLOOKUP(Table1[[#This Row],[CustomerID]],'advert datasetcustomers'!A:E,5,FALSE)</f>
        <v>Alejandroberg, VI</v>
      </c>
      <c r="M7646" t="str">
        <f>VLOOKUP(Table1[[#This Row],[CampaignID]],'advert datasetplatforms'!A:B,2,FALSE)</f>
        <v>Instagram</v>
      </c>
      <c r="N7646">
        <f>VLOOKUP(Table1[[#This Row],[CampaignID]],'advert datasetplatforms'!A:D,4,FALSE)</f>
        <v>125173</v>
      </c>
      <c r="O7646" t="str">
        <f>VLOOKUP(Table1[[#This Row],[CampaignID]],'advert datasetperformance'!A:B,2,FALSE)</f>
        <v>2024-02</v>
      </c>
      <c r="P7646">
        <f>VLOOKUP(Table1[[#This Row],[CampaignID]],'advert datasetperformance'!A:F,6,FALSE)</f>
        <v>2319</v>
      </c>
    </row>
    <row r="7647" spans="1:16" x14ac:dyDescent="0.25">
      <c r="A7647" t="s">
        <v>15770</v>
      </c>
      <c r="B7647" t="s">
        <v>1111</v>
      </c>
      <c r="C7647" t="s">
        <v>15771</v>
      </c>
      <c r="D7647" s="1">
        <v>45088</v>
      </c>
      <c r="E7647" s="1">
        <v>45104</v>
      </c>
      <c r="F7647">
        <v>5329</v>
      </c>
      <c r="G7647">
        <v>130908</v>
      </c>
      <c r="H7647">
        <v>3556</v>
      </c>
      <c r="I7647">
        <v>579</v>
      </c>
      <c r="J7647">
        <v>13464</v>
      </c>
      <c r="K7647" t="str">
        <f>VLOOKUP(Table1[[#This Row],[CustomerID]],'advert datasetcustomers'!A:B,2,FALSE)</f>
        <v>Sarah Ross</v>
      </c>
      <c r="L7647" t="str">
        <f>VLOOKUP(Table1[[#This Row],[CustomerID]],'advert datasetcustomers'!A:E,5,FALSE)</f>
        <v>Richardton, PW</v>
      </c>
      <c r="M7647" t="str">
        <f>VLOOKUP(Table1[[#This Row],[CampaignID]],'advert datasetplatforms'!A:B,2,FALSE)</f>
        <v>LinkedIn</v>
      </c>
      <c r="N7647">
        <f>VLOOKUP(Table1[[#This Row],[CampaignID]],'advert datasetplatforms'!A:D,4,FALSE)</f>
        <v>64631</v>
      </c>
      <c r="O7647" t="str">
        <f>VLOOKUP(Table1[[#This Row],[CampaignID]],'advert datasetperformance'!A:B,2,FALSE)</f>
        <v>2024-08</v>
      </c>
      <c r="P7647">
        <f>VLOOKUP(Table1[[#This Row],[CampaignID]],'advert datasetperformance'!A:F,6,FALSE)</f>
        <v>7362</v>
      </c>
    </row>
    <row r="7648" spans="1:16" x14ac:dyDescent="0.25">
      <c r="A7648" t="s">
        <v>15772</v>
      </c>
      <c r="B7648" t="s">
        <v>1914</v>
      </c>
      <c r="C7648" t="s">
        <v>15773</v>
      </c>
      <c r="D7648" s="1">
        <v>45573</v>
      </c>
      <c r="E7648" s="1">
        <v>45205</v>
      </c>
      <c r="F7648">
        <v>4787</v>
      </c>
      <c r="G7648">
        <v>61827</v>
      </c>
      <c r="H7648">
        <v>5827</v>
      </c>
      <c r="I7648">
        <v>342</v>
      </c>
      <c r="J7648">
        <v>10010</v>
      </c>
      <c r="K7648" t="str">
        <f>VLOOKUP(Table1[[#This Row],[CustomerID]],'advert datasetcustomers'!A:B,2,FALSE)</f>
        <v>Mrs. Christina Jones</v>
      </c>
      <c r="L7648" t="str">
        <f>VLOOKUP(Table1[[#This Row],[CustomerID]],'advert datasetcustomers'!A:E,5,FALSE)</f>
        <v>Georgeburgh, CO</v>
      </c>
      <c r="M7648" t="str">
        <f>VLOOKUP(Table1[[#This Row],[CampaignID]],'advert datasetplatforms'!A:B,2,FALSE)</f>
        <v>Facebook</v>
      </c>
      <c r="N7648">
        <f>VLOOKUP(Table1[[#This Row],[CampaignID]],'advert datasetplatforms'!A:D,4,FALSE)</f>
        <v>81368</v>
      </c>
      <c r="O7648" t="str">
        <f>VLOOKUP(Table1[[#This Row],[CampaignID]],'advert datasetperformance'!A:B,2,FALSE)</f>
        <v>2024-08</v>
      </c>
      <c r="P7648">
        <f>VLOOKUP(Table1[[#This Row],[CampaignID]],'advert datasetperformance'!A:F,6,FALSE)</f>
        <v>14389</v>
      </c>
    </row>
    <row r="7649" spans="1:16" x14ac:dyDescent="0.25">
      <c r="A7649" t="s">
        <v>15774</v>
      </c>
      <c r="B7649" t="s">
        <v>145</v>
      </c>
      <c r="C7649" t="s">
        <v>15775</v>
      </c>
      <c r="D7649" s="1">
        <v>45247</v>
      </c>
      <c r="E7649" s="1">
        <v>45111</v>
      </c>
      <c r="F7649">
        <v>5706</v>
      </c>
      <c r="G7649">
        <v>129253</v>
      </c>
      <c r="H7649">
        <v>4950</v>
      </c>
      <c r="I7649">
        <v>541</v>
      </c>
      <c r="J7649">
        <v>14169</v>
      </c>
      <c r="K7649" t="str">
        <f>VLOOKUP(Table1[[#This Row],[CustomerID]],'advert datasetcustomers'!A:B,2,FALSE)</f>
        <v>Fernando Nelson</v>
      </c>
      <c r="L7649" t="str">
        <f>VLOOKUP(Table1[[#This Row],[CustomerID]],'advert datasetcustomers'!A:E,5,FALSE)</f>
        <v>Lake Joseph, ME</v>
      </c>
      <c r="M7649" t="str">
        <f>VLOOKUP(Table1[[#This Row],[CampaignID]],'advert datasetplatforms'!A:B,2,FALSE)</f>
        <v>Google Ads</v>
      </c>
      <c r="N7649">
        <f>VLOOKUP(Table1[[#This Row],[CampaignID]],'advert datasetplatforms'!A:D,4,FALSE)</f>
        <v>78766</v>
      </c>
      <c r="O7649" t="str">
        <f>VLOOKUP(Table1[[#This Row],[CampaignID]],'advert datasetperformance'!A:B,2,FALSE)</f>
        <v>2024-05</v>
      </c>
      <c r="P7649">
        <f>VLOOKUP(Table1[[#This Row],[CampaignID]],'advert datasetperformance'!A:F,6,FALSE)</f>
        <v>11794</v>
      </c>
    </row>
    <row r="7650" spans="1:16" x14ac:dyDescent="0.25">
      <c r="A7650" t="s">
        <v>15776</v>
      </c>
      <c r="B7650" t="s">
        <v>497</v>
      </c>
      <c r="C7650" t="s">
        <v>15777</v>
      </c>
      <c r="D7650" s="1">
        <v>45437</v>
      </c>
      <c r="E7650" s="1">
        <v>45488</v>
      </c>
      <c r="F7650">
        <v>3317</v>
      </c>
      <c r="G7650">
        <v>96487</v>
      </c>
      <c r="H7650">
        <v>6809</v>
      </c>
      <c r="I7650">
        <v>375</v>
      </c>
      <c r="J7650">
        <v>9624</v>
      </c>
      <c r="K7650" t="str">
        <f>VLOOKUP(Table1[[#This Row],[CustomerID]],'advert datasetcustomers'!A:B,2,FALSE)</f>
        <v>Heather Horton</v>
      </c>
      <c r="L7650" t="str">
        <f>VLOOKUP(Table1[[#This Row],[CustomerID]],'advert datasetcustomers'!A:E,5,FALSE)</f>
        <v>Lake Heatherfurt, VT</v>
      </c>
      <c r="M7650" t="str">
        <f>VLOOKUP(Table1[[#This Row],[CampaignID]],'advert datasetplatforms'!A:B,2,FALSE)</f>
        <v>LinkedIn</v>
      </c>
      <c r="N7650">
        <f>VLOOKUP(Table1[[#This Row],[CampaignID]],'advert datasetplatforms'!A:D,4,FALSE)</f>
        <v>36512</v>
      </c>
      <c r="O7650" t="str">
        <f>VLOOKUP(Table1[[#This Row],[CampaignID]],'advert datasetperformance'!A:B,2,FALSE)</f>
        <v>2024-04</v>
      </c>
      <c r="P7650">
        <f>VLOOKUP(Table1[[#This Row],[CampaignID]],'advert datasetperformance'!A:F,6,FALSE)</f>
        <v>12528</v>
      </c>
    </row>
    <row r="7651" spans="1:16" x14ac:dyDescent="0.25">
      <c r="A7651" t="s">
        <v>15778</v>
      </c>
      <c r="B7651" t="s">
        <v>1700</v>
      </c>
      <c r="C7651" t="s">
        <v>15779</v>
      </c>
      <c r="D7651" s="1">
        <v>45211</v>
      </c>
      <c r="E7651" s="1">
        <v>45155</v>
      </c>
      <c r="F7651">
        <v>5352</v>
      </c>
      <c r="G7651">
        <v>92278</v>
      </c>
      <c r="H7651">
        <v>4728</v>
      </c>
      <c r="I7651">
        <v>478</v>
      </c>
      <c r="J7651">
        <v>2375</v>
      </c>
      <c r="K7651" t="str">
        <f>VLOOKUP(Table1[[#This Row],[CustomerID]],'advert datasetcustomers'!A:B,2,FALSE)</f>
        <v>Lisa Smith</v>
      </c>
      <c r="L7651" t="str">
        <f>VLOOKUP(Table1[[#This Row],[CustomerID]],'advert datasetcustomers'!A:E,5,FALSE)</f>
        <v>Johnsonland, LA</v>
      </c>
      <c r="M7651" t="str">
        <f>VLOOKUP(Table1[[#This Row],[CampaignID]],'advert datasetplatforms'!A:B,2,FALSE)</f>
        <v>Facebook</v>
      </c>
      <c r="N7651">
        <f>VLOOKUP(Table1[[#This Row],[CampaignID]],'advert datasetplatforms'!A:D,4,FALSE)</f>
        <v>47749</v>
      </c>
      <c r="O7651" t="str">
        <f>VLOOKUP(Table1[[#This Row],[CampaignID]],'advert datasetperformance'!A:B,2,FALSE)</f>
        <v>2024-06</v>
      </c>
      <c r="P7651">
        <f>VLOOKUP(Table1[[#This Row],[CampaignID]],'advert datasetperformance'!A:F,6,FALSE)</f>
        <v>12234</v>
      </c>
    </row>
    <row r="7652" spans="1:16" x14ac:dyDescent="0.25">
      <c r="A7652" t="s">
        <v>15780</v>
      </c>
      <c r="B7652" t="s">
        <v>1049</v>
      </c>
      <c r="C7652" t="s">
        <v>15781</v>
      </c>
      <c r="D7652" s="1">
        <v>45312</v>
      </c>
      <c r="E7652" s="1">
        <v>44944</v>
      </c>
      <c r="F7652">
        <v>5399</v>
      </c>
      <c r="G7652">
        <v>101069</v>
      </c>
      <c r="H7652">
        <v>2870</v>
      </c>
      <c r="I7652">
        <v>565</v>
      </c>
      <c r="J7652">
        <v>13750</v>
      </c>
      <c r="K7652" t="str">
        <f>VLOOKUP(Table1[[#This Row],[CustomerID]],'advert datasetcustomers'!A:B,2,FALSE)</f>
        <v>Jonathan Brown</v>
      </c>
      <c r="L7652" t="str">
        <f>VLOOKUP(Table1[[#This Row],[CustomerID]],'advert datasetcustomers'!A:E,5,FALSE)</f>
        <v>New Austinhaven, MN</v>
      </c>
      <c r="M7652" t="str">
        <f>VLOOKUP(Table1[[#This Row],[CampaignID]],'advert datasetplatforms'!A:B,2,FALSE)</f>
        <v>Twitter</v>
      </c>
      <c r="N7652">
        <f>VLOOKUP(Table1[[#This Row],[CampaignID]],'advert datasetplatforms'!A:D,4,FALSE)</f>
        <v>116024</v>
      </c>
      <c r="O7652" t="str">
        <f>VLOOKUP(Table1[[#This Row],[CampaignID]],'advert datasetperformance'!A:B,2,FALSE)</f>
        <v>2024-09</v>
      </c>
      <c r="P7652">
        <f>VLOOKUP(Table1[[#This Row],[CampaignID]],'advert datasetperformance'!A:F,6,FALSE)</f>
        <v>8066</v>
      </c>
    </row>
    <row r="7653" spans="1:16" x14ac:dyDescent="0.25">
      <c r="A7653" t="s">
        <v>15782</v>
      </c>
      <c r="B7653" t="s">
        <v>1269</v>
      </c>
      <c r="C7653" t="s">
        <v>15783</v>
      </c>
      <c r="D7653" s="1">
        <v>45025</v>
      </c>
      <c r="E7653" s="1">
        <v>45056</v>
      </c>
      <c r="F7653">
        <v>5183</v>
      </c>
      <c r="G7653">
        <v>84103</v>
      </c>
      <c r="H7653">
        <v>6444</v>
      </c>
      <c r="I7653">
        <v>651</v>
      </c>
      <c r="J7653">
        <v>19718</v>
      </c>
      <c r="K7653" t="str">
        <f>VLOOKUP(Table1[[#This Row],[CustomerID]],'advert datasetcustomers'!A:B,2,FALSE)</f>
        <v>Brittany Lopez</v>
      </c>
      <c r="L7653" t="str">
        <f>VLOOKUP(Table1[[#This Row],[CustomerID]],'advert datasetcustomers'!A:E,5,FALSE)</f>
        <v>Port Christopherhaven, AL</v>
      </c>
      <c r="M7653" t="str">
        <f>VLOOKUP(Table1[[#This Row],[CampaignID]],'advert datasetplatforms'!A:B,2,FALSE)</f>
        <v>Google Ads</v>
      </c>
      <c r="N7653">
        <f>VLOOKUP(Table1[[#This Row],[CampaignID]],'advert datasetplatforms'!A:D,4,FALSE)</f>
        <v>83221</v>
      </c>
      <c r="O7653" t="str">
        <f>VLOOKUP(Table1[[#This Row],[CampaignID]],'advert datasetperformance'!A:B,2,FALSE)</f>
        <v>2024-07</v>
      </c>
      <c r="P7653">
        <f>VLOOKUP(Table1[[#This Row],[CampaignID]],'advert datasetperformance'!A:F,6,FALSE)</f>
        <v>11646</v>
      </c>
    </row>
    <row r="7654" spans="1:16" x14ac:dyDescent="0.25">
      <c r="A7654" t="s">
        <v>15784</v>
      </c>
      <c r="B7654" t="s">
        <v>1272</v>
      </c>
      <c r="C7654" t="s">
        <v>15785</v>
      </c>
      <c r="D7654" s="1">
        <v>45300</v>
      </c>
      <c r="E7654" s="1">
        <v>45501</v>
      </c>
      <c r="F7654">
        <v>4949</v>
      </c>
      <c r="G7654">
        <v>72858</v>
      </c>
      <c r="H7654">
        <v>4010</v>
      </c>
      <c r="I7654">
        <v>520</v>
      </c>
      <c r="J7654">
        <v>19608</v>
      </c>
      <c r="K7654" t="str">
        <f>VLOOKUP(Table1[[#This Row],[CustomerID]],'advert datasetcustomers'!A:B,2,FALSE)</f>
        <v>Carolyn Williams</v>
      </c>
      <c r="L7654" t="str">
        <f>VLOOKUP(Table1[[#This Row],[CustomerID]],'advert datasetcustomers'!A:E,5,FALSE)</f>
        <v>New John, VI</v>
      </c>
      <c r="M7654" t="str">
        <f>VLOOKUP(Table1[[#This Row],[CampaignID]],'advert datasetplatforms'!A:B,2,FALSE)</f>
        <v>Facebook</v>
      </c>
      <c r="N7654">
        <f>VLOOKUP(Table1[[#This Row],[CampaignID]],'advert datasetplatforms'!A:D,4,FALSE)</f>
        <v>88625</v>
      </c>
      <c r="O7654" t="str">
        <f>VLOOKUP(Table1[[#This Row],[CampaignID]],'advert datasetperformance'!A:B,2,FALSE)</f>
        <v>2024-08</v>
      </c>
      <c r="P7654">
        <f>VLOOKUP(Table1[[#This Row],[CampaignID]],'advert datasetperformance'!A:F,6,FALSE)</f>
        <v>10131</v>
      </c>
    </row>
    <row r="7655" spans="1:16" x14ac:dyDescent="0.25">
      <c r="A7655" t="s">
        <v>15786</v>
      </c>
      <c r="B7655" t="s">
        <v>534</v>
      </c>
      <c r="C7655" t="s">
        <v>15787</v>
      </c>
      <c r="D7655" s="1">
        <v>45558</v>
      </c>
      <c r="E7655" s="1">
        <v>45516</v>
      </c>
      <c r="F7655">
        <v>4382</v>
      </c>
      <c r="G7655">
        <v>96706</v>
      </c>
      <c r="H7655">
        <v>3387</v>
      </c>
      <c r="I7655">
        <v>601</v>
      </c>
      <c r="J7655">
        <v>18585</v>
      </c>
      <c r="K7655" t="str">
        <f>VLOOKUP(Table1[[#This Row],[CustomerID]],'advert datasetcustomers'!A:B,2,FALSE)</f>
        <v>Michael Lowe</v>
      </c>
      <c r="L7655" t="str">
        <f>VLOOKUP(Table1[[#This Row],[CustomerID]],'advert datasetcustomers'!A:E,5,FALSE)</f>
        <v>Davidside, NE</v>
      </c>
      <c r="M7655" t="str">
        <f>VLOOKUP(Table1[[#This Row],[CampaignID]],'advert datasetplatforms'!A:B,2,FALSE)</f>
        <v>Google Ads</v>
      </c>
      <c r="N7655">
        <f>VLOOKUP(Table1[[#This Row],[CampaignID]],'advert datasetplatforms'!A:D,4,FALSE)</f>
        <v>88981</v>
      </c>
      <c r="O7655" t="str">
        <f>VLOOKUP(Table1[[#This Row],[CampaignID]],'advert datasetperformance'!A:B,2,FALSE)</f>
        <v>2024-09</v>
      </c>
      <c r="P7655">
        <f>VLOOKUP(Table1[[#This Row],[CampaignID]],'advert datasetperformance'!A:F,6,FALSE)</f>
        <v>11787</v>
      </c>
    </row>
    <row r="7656" spans="1:16" x14ac:dyDescent="0.25">
      <c r="A7656" t="s">
        <v>15788</v>
      </c>
      <c r="B7656" t="s">
        <v>633</v>
      </c>
      <c r="C7656" t="s">
        <v>15789</v>
      </c>
      <c r="D7656" s="1">
        <v>44947</v>
      </c>
      <c r="E7656" s="1">
        <v>45580</v>
      </c>
      <c r="F7656">
        <v>5359</v>
      </c>
      <c r="G7656">
        <v>124229</v>
      </c>
      <c r="H7656">
        <v>7205</v>
      </c>
      <c r="I7656">
        <v>558</v>
      </c>
      <c r="J7656">
        <v>7710</v>
      </c>
      <c r="K7656" t="str">
        <f>VLOOKUP(Table1[[#This Row],[CustomerID]],'advert datasetcustomers'!A:B,2,FALSE)</f>
        <v>Hannah Gomez</v>
      </c>
      <c r="L7656" t="str">
        <f>VLOOKUP(Table1[[#This Row],[CustomerID]],'advert datasetcustomers'!A:E,5,FALSE)</f>
        <v>West Luke, FL</v>
      </c>
      <c r="M7656" t="str">
        <f>VLOOKUP(Table1[[#This Row],[CampaignID]],'advert datasetplatforms'!A:B,2,FALSE)</f>
        <v>LinkedIn</v>
      </c>
      <c r="N7656">
        <f>VLOOKUP(Table1[[#This Row],[CampaignID]],'advert datasetplatforms'!A:D,4,FALSE)</f>
        <v>42020</v>
      </c>
      <c r="O7656" t="str">
        <f>VLOOKUP(Table1[[#This Row],[CampaignID]],'advert datasetperformance'!A:B,2,FALSE)</f>
        <v>2024-04</v>
      </c>
      <c r="P7656">
        <f>VLOOKUP(Table1[[#This Row],[CampaignID]],'advert datasetperformance'!A:F,6,FALSE)</f>
        <v>11149</v>
      </c>
    </row>
    <row r="7657" spans="1:16" x14ac:dyDescent="0.25">
      <c r="A7657" t="s">
        <v>15790</v>
      </c>
      <c r="B7657" t="s">
        <v>1426</v>
      </c>
      <c r="C7657" t="s">
        <v>15791</v>
      </c>
      <c r="D7657" s="1">
        <v>45539</v>
      </c>
      <c r="E7657" s="1">
        <v>45370</v>
      </c>
      <c r="F7657">
        <v>5667</v>
      </c>
      <c r="G7657">
        <v>90894</v>
      </c>
      <c r="H7657">
        <v>7737</v>
      </c>
      <c r="I7657">
        <v>890</v>
      </c>
      <c r="J7657">
        <v>21204</v>
      </c>
      <c r="K7657" t="str">
        <f>VLOOKUP(Table1[[#This Row],[CustomerID]],'advert datasetcustomers'!A:B,2,FALSE)</f>
        <v>Jasmine Johnson</v>
      </c>
      <c r="L7657" t="str">
        <f>VLOOKUP(Table1[[#This Row],[CustomerID]],'advert datasetcustomers'!A:E,5,FALSE)</f>
        <v>Lake Jessicafurt, KS</v>
      </c>
      <c r="M7657" t="str">
        <f>VLOOKUP(Table1[[#This Row],[CampaignID]],'advert datasetplatforms'!A:B,2,FALSE)</f>
        <v>Twitter</v>
      </c>
      <c r="N7657">
        <f>VLOOKUP(Table1[[#This Row],[CampaignID]],'advert datasetplatforms'!A:D,4,FALSE)</f>
        <v>103416</v>
      </c>
      <c r="O7657" t="str">
        <f>VLOOKUP(Table1[[#This Row],[CampaignID]],'advert datasetperformance'!A:B,2,FALSE)</f>
        <v>2024-06</v>
      </c>
      <c r="P7657">
        <f>VLOOKUP(Table1[[#This Row],[CampaignID]],'advert datasetperformance'!A:F,6,FALSE)</f>
        <v>10991</v>
      </c>
    </row>
    <row r="7658" spans="1:16" x14ac:dyDescent="0.25">
      <c r="A7658" t="s">
        <v>15792</v>
      </c>
      <c r="B7658" t="s">
        <v>1396</v>
      </c>
      <c r="C7658" t="s">
        <v>15793</v>
      </c>
      <c r="D7658" s="1">
        <v>45081</v>
      </c>
      <c r="E7658" s="1">
        <v>45560</v>
      </c>
      <c r="F7658">
        <v>5218</v>
      </c>
      <c r="G7658">
        <v>122092</v>
      </c>
      <c r="H7658">
        <v>3919</v>
      </c>
      <c r="I7658">
        <v>627</v>
      </c>
      <c r="J7658">
        <v>2591</v>
      </c>
      <c r="K7658" t="str">
        <f>VLOOKUP(Table1[[#This Row],[CustomerID]],'advert datasetcustomers'!A:B,2,FALSE)</f>
        <v>Ryan Yoder</v>
      </c>
      <c r="L7658" t="str">
        <f>VLOOKUP(Table1[[#This Row],[CustomerID]],'advert datasetcustomers'!A:E,5,FALSE)</f>
        <v>West Timothy, OH</v>
      </c>
      <c r="M7658" t="str">
        <f>VLOOKUP(Table1[[#This Row],[CampaignID]],'advert datasetplatforms'!A:B,2,FALSE)</f>
        <v>Instagram</v>
      </c>
      <c r="N7658">
        <f>VLOOKUP(Table1[[#This Row],[CampaignID]],'advert datasetplatforms'!A:D,4,FALSE)</f>
        <v>99715</v>
      </c>
      <c r="O7658" t="str">
        <f>VLOOKUP(Table1[[#This Row],[CampaignID]],'advert datasetperformance'!A:B,2,FALSE)</f>
        <v>2024-07</v>
      </c>
      <c r="P7658">
        <f>VLOOKUP(Table1[[#This Row],[CampaignID]],'advert datasetperformance'!A:F,6,FALSE)</f>
        <v>11747</v>
      </c>
    </row>
    <row r="7659" spans="1:16" x14ac:dyDescent="0.25">
      <c r="A7659" t="s">
        <v>15794</v>
      </c>
      <c r="B7659" t="s">
        <v>952</v>
      </c>
      <c r="C7659" t="s">
        <v>15795</v>
      </c>
      <c r="D7659" s="1">
        <v>45109</v>
      </c>
      <c r="E7659" s="1">
        <v>45121</v>
      </c>
      <c r="F7659">
        <v>5267</v>
      </c>
      <c r="G7659">
        <v>95401</v>
      </c>
      <c r="H7659">
        <v>3461</v>
      </c>
      <c r="I7659">
        <v>627</v>
      </c>
      <c r="J7659">
        <v>16210</v>
      </c>
      <c r="K7659" t="str">
        <f>VLOOKUP(Table1[[#This Row],[CustomerID]],'advert datasetcustomers'!A:B,2,FALSE)</f>
        <v>Kevin Burgess</v>
      </c>
      <c r="L7659" t="str">
        <f>VLOOKUP(Table1[[#This Row],[CustomerID]],'advert datasetcustomers'!A:E,5,FALSE)</f>
        <v>Villarrealview, UT</v>
      </c>
      <c r="M7659" t="str">
        <f>VLOOKUP(Table1[[#This Row],[CampaignID]],'advert datasetplatforms'!A:B,2,FALSE)</f>
        <v>Facebook</v>
      </c>
      <c r="N7659">
        <f>VLOOKUP(Table1[[#This Row],[CampaignID]],'advert datasetplatforms'!A:D,4,FALSE)</f>
        <v>112712</v>
      </c>
      <c r="O7659" t="str">
        <f>VLOOKUP(Table1[[#This Row],[CampaignID]],'advert datasetperformance'!A:B,2,FALSE)</f>
        <v>2024-06</v>
      </c>
      <c r="P7659">
        <f>VLOOKUP(Table1[[#This Row],[CampaignID]],'advert datasetperformance'!A:F,6,FALSE)</f>
        <v>7115</v>
      </c>
    </row>
    <row r="7660" spans="1:16" x14ac:dyDescent="0.25">
      <c r="A7660" t="s">
        <v>15796</v>
      </c>
      <c r="B7660" t="s">
        <v>513</v>
      </c>
      <c r="C7660" t="s">
        <v>15797</v>
      </c>
      <c r="D7660" s="1">
        <v>45488</v>
      </c>
      <c r="E7660" s="1">
        <v>45001</v>
      </c>
      <c r="F7660">
        <v>3680</v>
      </c>
      <c r="G7660">
        <v>53448</v>
      </c>
      <c r="H7660">
        <v>7121</v>
      </c>
      <c r="I7660">
        <v>561</v>
      </c>
      <c r="J7660">
        <v>13311</v>
      </c>
      <c r="K7660" t="str">
        <f>VLOOKUP(Table1[[#This Row],[CustomerID]],'advert datasetcustomers'!A:B,2,FALSE)</f>
        <v>Anthony Powell</v>
      </c>
      <c r="L7660" t="str">
        <f>VLOOKUP(Table1[[#This Row],[CustomerID]],'advert datasetcustomers'!A:E,5,FALSE)</f>
        <v>New Maryborough, MP</v>
      </c>
      <c r="M7660" t="str">
        <f>VLOOKUP(Table1[[#This Row],[CampaignID]],'advert datasetplatforms'!A:B,2,FALSE)</f>
        <v>Facebook</v>
      </c>
      <c r="N7660">
        <f>VLOOKUP(Table1[[#This Row],[CampaignID]],'advert datasetplatforms'!A:D,4,FALSE)</f>
        <v>100086</v>
      </c>
      <c r="O7660" t="str">
        <f>VLOOKUP(Table1[[#This Row],[CampaignID]],'advert datasetperformance'!A:B,2,FALSE)</f>
        <v>2024-07</v>
      </c>
      <c r="P7660">
        <f>VLOOKUP(Table1[[#This Row],[CampaignID]],'advert datasetperformance'!A:F,6,FALSE)</f>
        <v>12133</v>
      </c>
    </row>
    <row r="7661" spans="1:16" x14ac:dyDescent="0.25">
      <c r="A7661" t="s">
        <v>15798</v>
      </c>
      <c r="B7661" t="s">
        <v>1261</v>
      </c>
      <c r="C7661" t="s">
        <v>15799</v>
      </c>
      <c r="D7661" s="1">
        <v>45448</v>
      </c>
      <c r="E7661" s="1">
        <v>45534</v>
      </c>
      <c r="F7661">
        <v>5124</v>
      </c>
      <c r="G7661">
        <v>140346</v>
      </c>
      <c r="H7661">
        <v>9581</v>
      </c>
      <c r="I7661">
        <v>713</v>
      </c>
      <c r="J7661">
        <v>15180</v>
      </c>
      <c r="K7661" t="str">
        <f>VLOOKUP(Table1[[#This Row],[CustomerID]],'advert datasetcustomers'!A:B,2,FALSE)</f>
        <v>Joshua Trevino</v>
      </c>
      <c r="L7661" t="str">
        <f>VLOOKUP(Table1[[#This Row],[CustomerID]],'advert datasetcustomers'!A:E,5,FALSE)</f>
        <v>North Olivia, RI</v>
      </c>
      <c r="M7661" t="str">
        <f>VLOOKUP(Table1[[#This Row],[CampaignID]],'advert datasetplatforms'!A:B,2,FALSE)</f>
        <v>Instagram</v>
      </c>
      <c r="N7661">
        <f>VLOOKUP(Table1[[#This Row],[CampaignID]],'advert datasetplatforms'!A:D,4,FALSE)</f>
        <v>68214</v>
      </c>
      <c r="O7661" t="str">
        <f>VLOOKUP(Table1[[#This Row],[CampaignID]],'advert datasetperformance'!A:B,2,FALSE)</f>
        <v>2024-06</v>
      </c>
      <c r="P7661">
        <f>VLOOKUP(Table1[[#This Row],[CampaignID]],'advert datasetperformance'!A:F,6,FALSE)</f>
        <v>12669</v>
      </c>
    </row>
    <row r="7662" spans="1:16" x14ac:dyDescent="0.25">
      <c r="A7662" t="s">
        <v>15800</v>
      </c>
      <c r="B7662" t="s">
        <v>909</v>
      </c>
      <c r="C7662" t="s">
        <v>15801</v>
      </c>
      <c r="D7662" s="1">
        <v>44987</v>
      </c>
      <c r="E7662" s="1">
        <v>45277</v>
      </c>
      <c r="F7662">
        <v>5333</v>
      </c>
      <c r="G7662">
        <v>127208</v>
      </c>
      <c r="H7662">
        <v>3380</v>
      </c>
      <c r="I7662">
        <v>564</v>
      </c>
      <c r="J7662">
        <v>12433</v>
      </c>
      <c r="K7662" t="str">
        <f>VLOOKUP(Table1[[#This Row],[CustomerID]],'advert datasetcustomers'!A:B,2,FALSE)</f>
        <v>Christine Bernard</v>
      </c>
      <c r="L7662" t="str">
        <f>VLOOKUP(Table1[[#This Row],[CustomerID]],'advert datasetcustomers'!A:E,5,FALSE)</f>
        <v>Port Denise, WA</v>
      </c>
      <c r="M7662" t="str">
        <f>VLOOKUP(Table1[[#This Row],[CampaignID]],'advert datasetplatforms'!A:B,2,FALSE)</f>
        <v>Google Ads</v>
      </c>
      <c r="N7662">
        <f>VLOOKUP(Table1[[#This Row],[CampaignID]],'advert datasetplatforms'!A:D,4,FALSE)</f>
        <v>102933</v>
      </c>
      <c r="O7662" t="str">
        <f>VLOOKUP(Table1[[#This Row],[CampaignID]],'advert datasetperformance'!A:B,2,FALSE)</f>
        <v>2024-08</v>
      </c>
      <c r="P7662">
        <f>VLOOKUP(Table1[[#This Row],[CampaignID]],'advert datasetperformance'!A:F,6,FALSE)</f>
        <v>12181</v>
      </c>
    </row>
    <row r="7663" spans="1:16" x14ac:dyDescent="0.25">
      <c r="A7663" t="s">
        <v>15802</v>
      </c>
      <c r="B7663" t="s">
        <v>80</v>
      </c>
      <c r="C7663" t="s">
        <v>15803</v>
      </c>
      <c r="D7663" s="1">
        <v>45279</v>
      </c>
      <c r="E7663" s="1">
        <v>45081</v>
      </c>
      <c r="F7663">
        <v>4610</v>
      </c>
      <c r="G7663">
        <v>65394</v>
      </c>
      <c r="H7663">
        <v>3989</v>
      </c>
      <c r="I7663">
        <v>562</v>
      </c>
      <c r="J7663">
        <v>13395</v>
      </c>
      <c r="K7663" t="str">
        <f>VLOOKUP(Table1[[#This Row],[CustomerID]],'advert datasetcustomers'!A:B,2,FALSE)</f>
        <v>Jean Wilcox</v>
      </c>
      <c r="L7663" t="str">
        <f>VLOOKUP(Table1[[#This Row],[CustomerID]],'advert datasetcustomers'!A:E,5,FALSE)</f>
        <v>Robertton, VA</v>
      </c>
      <c r="M7663" t="str">
        <f>VLOOKUP(Table1[[#This Row],[CampaignID]],'advert datasetplatforms'!A:B,2,FALSE)</f>
        <v>Instagram</v>
      </c>
      <c r="N7663">
        <f>VLOOKUP(Table1[[#This Row],[CampaignID]],'advert datasetplatforms'!A:D,4,FALSE)</f>
        <v>61415</v>
      </c>
      <c r="O7663" t="str">
        <f>VLOOKUP(Table1[[#This Row],[CampaignID]],'advert datasetperformance'!A:B,2,FALSE)</f>
        <v>2024-07</v>
      </c>
      <c r="P7663">
        <f>VLOOKUP(Table1[[#This Row],[CampaignID]],'advert datasetperformance'!A:F,6,FALSE)</f>
        <v>9811</v>
      </c>
    </row>
    <row r="7664" spans="1:16" x14ac:dyDescent="0.25">
      <c r="A7664" t="s">
        <v>15804</v>
      </c>
      <c r="B7664" t="s">
        <v>1362</v>
      </c>
      <c r="C7664" t="s">
        <v>15805</v>
      </c>
      <c r="D7664" s="1">
        <v>45554</v>
      </c>
      <c r="E7664" s="1">
        <v>45466</v>
      </c>
      <c r="F7664">
        <v>6945</v>
      </c>
      <c r="G7664">
        <v>64489</v>
      </c>
      <c r="H7664">
        <v>4767</v>
      </c>
      <c r="I7664">
        <v>279</v>
      </c>
      <c r="J7664">
        <v>8349</v>
      </c>
      <c r="K7664" t="str">
        <f>VLOOKUP(Table1[[#This Row],[CustomerID]],'advert datasetcustomers'!A:B,2,FALSE)</f>
        <v>Sean Hamilton</v>
      </c>
      <c r="L7664" t="str">
        <f>VLOOKUP(Table1[[#This Row],[CustomerID]],'advert datasetcustomers'!A:E,5,FALSE)</f>
        <v>Thompsonbury, OR</v>
      </c>
      <c r="M7664" t="str">
        <f>VLOOKUP(Table1[[#This Row],[CampaignID]],'advert datasetplatforms'!A:B,2,FALSE)</f>
        <v>Facebook</v>
      </c>
      <c r="N7664">
        <f>VLOOKUP(Table1[[#This Row],[CampaignID]],'advert datasetplatforms'!A:D,4,FALSE)</f>
        <v>26581</v>
      </c>
      <c r="O7664" t="str">
        <f>VLOOKUP(Table1[[#This Row],[CampaignID]],'advert datasetperformance'!A:B,2,FALSE)</f>
        <v>2024-08</v>
      </c>
      <c r="P7664">
        <f>VLOOKUP(Table1[[#This Row],[CampaignID]],'advert datasetperformance'!A:F,6,FALSE)</f>
        <v>10494</v>
      </c>
    </row>
    <row r="7665" spans="1:16" x14ac:dyDescent="0.25">
      <c r="A7665" t="s">
        <v>15806</v>
      </c>
      <c r="B7665" t="s">
        <v>205</v>
      </c>
      <c r="C7665" t="s">
        <v>15807</v>
      </c>
      <c r="D7665" s="1">
        <v>44995</v>
      </c>
      <c r="E7665" s="1">
        <v>45325</v>
      </c>
      <c r="F7665">
        <v>2523</v>
      </c>
      <c r="G7665">
        <v>101595</v>
      </c>
      <c r="H7665">
        <v>6214</v>
      </c>
      <c r="I7665">
        <v>540</v>
      </c>
      <c r="J7665">
        <v>11512</v>
      </c>
      <c r="K7665" t="str">
        <f>VLOOKUP(Table1[[#This Row],[CustomerID]],'advert datasetcustomers'!A:B,2,FALSE)</f>
        <v>Allison Smith</v>
      </c>
      <c r="L7665" t="str">
        <f>VLOOKUP(Table1[[#This Row],[CustomerID]],'advert datasetcustomers'!A:E,5,FALSE)</f>
        <v>Rogersbury, HI</v>
      </c>
      <c r="M7665" t="str">
        <f>VLOOKUP(Table1[[#This Row],[CampaignID]],'advert datasetplatforms'!A:B,2,FALSE)</f>
        <v>LinkedIn</v>
      </c>
      <c r="N7665">
        <f>VLOOKUP(Table1[[#This Row],[CampaignID]],'advert datasetplatforms'!A:D,4,FALSE)</f>
        <v>72201</v>
      </c>
      <c r="O7665" t="str">
        <f>VLOOKUP(Table1[[#This Row],[CampaignID]],'advert datasetperformance'!A:B,2,FALSE)</f>
        <v>2024-09</v>
      </c>
      <c r="P7665">
        <f>VLOOKUP(Table1[[#This Row],[CampaignID]],'advert datasetperformance'!A:F,6,FALSE)</f>
        <v>8132</v>
      </c>
    </row>
    <row r="7666" spans="1:16" x14ac:dyDescent="0.25">
      <c r="A7666" t="s">
        <v>15808</v>
      </c>
      <c r="B7666" t="s">
        <v>407</v>
      </c>
      <c r="C7666" t="s">
        <v>15809</v>
      </c>
      <c r="D7666" s="1">
        <v>45429</v>
      </c>
      <c r="E7666" s="1">
        <v>45435</v>
      </c>
      <c r="F7666">
        <v>5917</v>
      </c>
      <c r="G7666">
        <v>70636</v>
      </c>
      <c r="H7666">
        <v>4912</v>
      </c>
      <c r="I7666">
        <v>626</v>
      </c>
      <c r="J7666">
        <v>18249</v>
      </c>
      <c r="K7666" t="str">
        <f>VLOOKUP(Table1[[#This Row],[CustomerID]],'advert datasetcustomers'!A:B,2,FALSE)</f>
        <v>Heather Rogers</v>
      </c>
      <c r="L7666" t="str">
        <f>VLOOKUP(Table1[[#This Row],[CustomerID]],'advert datasetcustomers'!A:E,5,FALSE)</f>
        <v>Chloeside, CA</v>
      </c>
      <c r="M7666" t="str">
        <f>VLOOKUP(Table1[[#This Row],[CampaignID]],'advert datasetplatforms'!A:B,2,FALSE)</f>
        <v>LinkedIn</v>
      </c>
      <c r="N7666">
        <f>VLOOKUP(Table1[[#This Row],[CampaignID]],'advert datasetplatforms'!A:D,4,FALSE)</f>
        <v>44594</v>
      </c>
      <c r="O7666" t="str">
        <f>VLOOKUP(Table1[[#This Row],[CampaignID]],'advert datasetperformance'!A:B,2,FALSE)</f>
        <v>2024-04</v>
      </c>
      <c r="P7666">
        <f>VLOOKUP(Table1[[#This Row],[CampaignID]],'advert datasetperformance'!A:F,6,FALSE)</f>
        <v>10221</v>
      </c>
    </row>
    <row r="7667" spans="1:16" x14ac:dyDescent="0.25">
      <c r="A7667" t="s">
        <v>15810</v>
      </c>
      <c r="B7667" t="s">
        <v>1991</v>
      </c>
      <c r="C7667" t="s">
        <v>15811</v>
      </c>
      <c r="D7667" s="1">
        <v>44880</v>
      </c>
      <c r="E7667" s="1">
        <v>45523</v>
      </c>
      <c r="F7667">
        <v>4512</v>
      </c>
      <c r="G7667">
        <v>74568</v>
      </c>
      <c r="H7667">
        <v>3488</v>
      </c>
      <c r="I7667">
        <v>469</v>
      </c>
      <c r="J7667">
        <v>19394</v>
      </c>
      <c r="K7667" t="str">
        <f>VLOOKUP(Table1[[#This Row],[CustomerID]],'advert datasetcustomers'!A:B,2,FALSE)</f>
        <v>Alfred Humphrey</v>
      </c>
      <c r="L7667" t="str">
        <f>VLOOKUP(Table1[[#This Row],[CustomerID]],'advert datasetcustomers'!A:E,5,FALSE)</f>
        <v>Mccarthychester, ID</v>
      </c>
      <c r="M7667" t="str">
        <f>VLOOKUP(Table1[[#This Row],[CampaignID]],'advert datasetplatforms'!A:B,2,FALSE)</f>
        <v>LinkedIn</v>
      </c>
      <c r="N7667">
        <f>VLOOKUP(Table1[[#This Row],[CampaignID]],'advert datasetplatforms'!A:D,4,FALSE)</f>
        <v>53439</v>
      </c>
      <c r="O7667" t="str">
        <f>VLOOKUP(Table1[[#This Row],[CampaignID]],'advert datasetperformance'!A:B,2,FALSE)</f>
        <v>2024-10</v>
      </c>
      <c r="P7667">
        <f>VLOOKUP(Table1[[#This Row],[CampaignID]],'advert datasetperformance'!A:F,6,FALSE)</f>
        <v>11882</v>
      </c>
    </row>
    <row r="7668" spans="1:16" x14ac:dyDescent="0.25">
      <c r="A7668" t="s">
        <v>15812</v>
      </c>
      <c r="B7668" t="s">
        <v>3160</v>
      </c>
      <c r="C7668" t="s">
        <v>15813</v>
      </c>
      <c r="D7668" s="1">
        <v>45084</v>
      </c>
      <c r="E7668" s="1">
        <v>45469</v>
      </c>
      <c r="F7668">
        <v>5167</v>
      </c>
      <c r="G7668">
        <v>146185</v>
      </c>
      <c r="H7668">
        <v>2395</v>
      </c>
      <c r="I7668">
        <v>369</v>
      </c>
      <c r="J7668">
        <v>15166</v>
      </c>
      <c r="K7668" t="str">
        <f>VLOOKUP(Table1[[#This Row],[CustomerID]],'advert datasetcustomers'!A:B,2,FALSE)</f>
        <v>Christian Mcpherson</v>
      </c>
      <c r="L7668" t="str">
        <f>VLOOKUP(Table1[[#This Row],[CustomerID]],'advert datasetcustomers'!A:E,5,FALSE)</f>
        <v>Wilsonfurt, WI</v>
      </c>
      <c r="M7668" t="str">
        <f>VLOOKUP(Table1[[#This Row],[CampaignID]],'advert datasetplatforms'!A:B,2,FALSE)</f>
        <v>Facebook</v>
      </c>
      <c r="N7668">
        <f>VLOOKUP(Table1[[#This Row],[CampaignID]],'advert datasetplatforms'!A:D,4,FALSE)</f>
        <v>107854</v>
      </c>
      <c r="O7668" t="str">
        <f>VLOOKUP(Table1[[#This Row],[CampaignID]],'advert datasetperformance'!A:B,2,FALSE)</f>
        <v>2024-07</v>
      </c>
      <c r="P7668">
        <f>VLOOKUP(Table1[[#This Row],[CampaignID]],'advert datasetperformance'!A:F,6,FALSE)</f>
        <v>8403</v>
      </c>
    </row>
    <row r="7669" spans="1:16" x14ac:dyDescent="0.25">
      <c r="A7669" t="s">
        <v>15814</v>
      </c>
      <c r="B7669" t="s">
        <v>1269</v>
      </c>
      <c r="C7669" t="s">
        <v>15815</v>
      </c>
      <c r="D7669" s="1">
        <v>45204</v>
      </c>
      <c r="E7669" s="1">
        <v>45133</v>
      </c>
      <c r="F7669">
        <v>6121</v>
      </c>
      <c r="G7669">
        <v>104098</v>
      </c>
      <c r="H7669">
        <v>4672</v>
      </c>
      <c r="I7669">
        <v>594</v>
      </c>
      <c r="J7669">
        <v>20431</v>
      </c>
      <c r="K7669" t="str">
        <f>VLOOKUP(Table1[[#This Row],[CustomerID]],'advert datasetcustomers'!A:B,2,FALSE)</f>
        <v>Brittany Lopez</v>
      </c>
      <c r="L7669" t="str">
        <f>VLOOKUP(Table1[[#This Row],[CustomerID]],'advert datasetcustomers'!A:E,5,FALSE)</f>
        <v>Port Christopherhaven, AL</v>
      </c>
      <c r="M7669" t="str">
        <f>VLOOKUP(Table1[[#This Row],[CampaignID]],'advert datasetplatforms'!A:B,2,FALSE)</f>
        <v>Facebook</v>
      </c>
      <c r="N7669">
        <f>VLOOKUP(Table1[[#This Row],[CampaignID]],'advert datasetplatforms'!A:D,4,FALSE)</f>
        <v>75812</v>
      </c>
      <c r="O7669" t="str">
        <f>VLOOKUP(Table1[[#This Row],[CampaignID]],'advert datasetperformance'!A:B,2,FALSE)</f>
        <v>2024-08</v>
      </c>
      <c r="P7669">
        <f>VLOOKUP(Table1[[#This Row],[CampaignID]],'advert datasetperformance'!A:F,6,FALSE)</f>
        <v>13664</v>
      </c>
    </row>
    <row r="7670" spans="1:16" x14ac:dyDescent="0.25">
      <c r="A7670" t="s">
        <v>15816</v>
      </c>
      <c r="B7670" t="s">
        <v>668</v>
      </c>
      <c r="C7670" t="s">
        <v>15817</v>
      </c>
      <c r="D7670" s="1">
        <v>45022</v>
      </c>
      <c r="E7670" s="1">
        <v>44888</v>
      </c>
      <c r="F7670">
        <v>5685</v>
      </c>
      <c r="G7670">
        <v>134188</v>
      </c>
      <c r="H7670">
        <v>8908</v>
      </c>
      <c r="I7670">
        <v>543</v>
      </c>
      <c r="J7670">
        <v>19976</v>
      </c>
      <c r="K7670" t="str">
        <f>VLOOKUP(Table1[[#This Row],[CustomerID]],'advert datasetcustomers'!A:B,2,FALSE)</f>
        <v>Rachel Jenkins</v>
      </c>
      <c r="L7670" t="str">
        <f>VLOOKUP(Table1[[#This Row],[CustomerID]],'advert datasetcustomers'!A:E,5,FALSE)</f>
        <v>Browntown, IA</v>
      </c>
      <c r="M7670" t="str">
        <f>VLOOKUP(Table1[[#This Row],[CampaignID]],'advert datasetplatforms'!A:B,2,FALSE)</f>
        <v>Google Ads</v>
      </c>
      <c r="N7670">
        <f>VLOOKUP(Table1[[#This Row],[CampaignID]],'advert datasetplatforms'!A:D,4,FALSE)</f>
        <v>77177</v>
      </c>
      <c r="O7670" t="str">
        <f>VLOOKUP(Table1[[#This Row],[CampaignID]],'advert datasetperformance'!A:B,2,FALSE)</f>
        <v>2024-04</v>
      </c>
      <c r="P7670">
        <f>VLOOKUP(Table1[[#This Row],[CampaignID]],'advert datasetperformance'!A:F,6,FALSE)</f>
        <v>10732</v>
      </c>
    </row>
    <row r="7671" spans="1:16" x14ac:dyDescent="0.25">
      <c r="A7671" t="s">
        <v>15818</v>
      </c>
      <c r="B7671" t="s">
        <v>370</v>
      </c>
      <c r="C7671" t="s">
        <v>15819</v>
      </c>
      <c r="D7671" s="1">
        <v>45401</v>
      </c>
      <c r="E7671" s="1">
        <v>45149</v>
      </c>
      <c r="F7671">
        <v>5151</v>
      </c>
      <c r="G7671">
        <v>170423</v>
      </c>
      <c r="H7671">
        <v>4471</v>
      </c>
      <c r="I7671">
        <v>575</v>
      </c>
      <c r="J7671">
        <v>20102</v>
      </c>
      <c r="K7671" t="str">
        <f>VLOOKUP(Table1[[#This Row],[CustomerID]],'advert datasetcustomers'!A:B,2,FALSE)</f>
        <v>Ashley Cooper</v>
      </c>
      <c r="L7671" t="str">
        <f>VLOOKUP(Table1[[#This Row],[CustomerID]],'advert datasetcustomers'!A:E,5,FALSE)</f>
        <v>Pamelahaven, OH</v>
      </c>
      <c r="M7671" t="str">
        <f>VLOOKUP(Table1[[#This Row],[CampaignID]],'advert datasetplatforms'!A:B,2,FALSE)</f>
        <v>Facebook</v>
      </c>
      <c r="N7671">
        <f>VLOOKUP(Table1[[#This Row],[CampaignID]],'advert datasetplatforms'!A:D,4,FALSE)</f>
        <v>94636</v>
      </c>
      <c r="O7671" t="str">
        <f>VLOOKUP(Table1[[#This Row],[CampaignID]],'advert datasetperformance'!A:B,2,FALSE)</f>
        <v>2024-05</v>
      </c>
      <c r="P7671">
        <f>VLOOKUP(Table1[[#This Row],[CampaignID]],'advert datasetperformance'!A:F,6,FALSE)</f>
        <v>17346</v>
      </c>
    </row>
    <row r="7672" spans="1:16" x14ac:dyDescent="0.25">
      <c r="A7672" t="s">
        <v>15820</v>
      </c>
      <c r="B7672" t="s">
        <v>2385</v>
      </c>
      <c r="C7672" t="s">
        <v>15821</v>
      </c>
      <c r="D7672" s="1">
        <v>45475</v>
      </c>
      <c r="E7672" s="1">
        <v>45228</v>
      </c>
      <c r="F7672">
        <v>7157</v>
      </c>
      <c r="G7672">
        <v>97515</v>
      </c>
      <c r="H7672">
        <v>2881</v>
      </c>
      <c r="I7672">
        <v>386</v>
      </c>
      <c r="J7672">
        <v>7244</v>
      </c>
      <c r="K7672" t="str">
        <f>VLOOKUP(Table1[[#This Row],[CustomerID]],'advert datasetcustomers'!A:B,2,FALSE)</f>
        <v>Kimberly Schroeder</v>
      </c>
      <c r="L7672" t="str">
        <f>VLOOKUP(Table1[[#This Row],[CustomerID]],'advert datasetcustomers'!A:E,5,FALSE)</f>
        <v>West Justinfort, AR</v>
      </c>
      <c r="M7672" t="str">
        <f>VLOOKUP(Table1[[#This Row],[CampaignID]],'advert datasetplatforms'!A:B,2,FALSE)</f>
        <v>LinkedIn</v>
      </c>
      <c r="N7672">
        <f>VLOOKUP(Table1[[#This Row],[CampaignID]],'advert datasetplatforms'!A:D,4,FALSE)</f>
        <v>106161</v>
      </c>
      <c r="O7672" t="str">
        <f>VLOOKUP(Table1[[#This Row],[CampaignID]],'advert datasetperformance'!A:B,2,FALSE)</f>
        <v>2024-09</v>
      </c>
      <c r="P7672">
        <f>VLOOKUP(Table1[[#This Row],[CampaignID]],'advert datasetperformance'!A:F,6,FALSE)</f>
        <v>5736</v>
      </c>
    </row>
    <row r="7673" spans="1:16" x14ac:dyDescent="0.25">
      <c r="A7673" t="s">
        <v>15822</v>
      </c>
      <c r="B7673" t="s">
        <v>2079</v>
      </c>
      <c r="C7673" t="s">
        <v>15823</v>
      </c>
      <c r="D7673" s="1">
        <v>45435</v>
      </c>
      <c r="E7673" s="1">
        <v>45102</v>
      </c>
      <c r="F7673">
        <v>2899</v>
      </c>
      <c r="G7673">
        <v>116763</v>
      </c>
      <c r="H7673">
        <v>3519</v>
      </c>
      <c r="I7673">
        <v>529</v>
      </c>
      <c r="J7673">
        <v>20611</v>
      </c>
      <c r="K7673" t="str">
        <f>VLOOKUP(Table1[[#This Row],[CustomerID]],'advert datasetcustomers'!A:B,2,FALSE)</f>
        <v>Jamie Avila</v>
      </c>
      <c r="L7673" t="str">
        <f>VLOOKUP(Table1[[#This Row],[CustomerID]],'advert datasetcustomers'!A:E,5,FALSE)</f>
        <v>Joneshaven, WV</v>
      </c>
      <c r="M7673" t="str">
        <f>VLOOKUP(Table1[[#This Row],[CampaignID]],'advert datasetplatforms'!A:B,2,FALSE)</f>
        <v>LinkedIn</v>
      </c>
      <c r="N7673">
        <f>VLOOKUP(Table1[[#This Row],[CampaignID]],'advert datasetplatforms'!A:D,4,FALSE)</f>
        <v>61968</v>
      </c>
      <c r="O7673" t="str">
        <f>VLOOKUP(Table1[[#This Row],[CampaignID]],'advert datasetperformance'!A:B,2,FALSE)</f>
        <v>2024-04</v>
      </c>
      <c r="P7673">
        <f>VLOOKUP(Table1[[#This Row],[CampaignID]],'advert datasetperformance'!A:F,6,FALSE)</f>
        <v>7589</v>
      </c>
    </row>
    <row r="7674" spans="1:16" x14ac:dyDescent="0.25">
      <c r="A7674" t="s">
        <v>15824</v>
      </c>
      <c r="B7674" t="s">
        <v>1700</v>
      </c>
      <c r="C7674" t="s">
        <v>15825</v>
      </c>
      <c r="D7674" s="1">
        <v>45429</v>
      </c>
      <c r="E7674" s="1">
        <v>45102</v>
      </c>
      <c r="F7674">
        <v>2067</v>
      </c>
      <c r="G7674">
        <v>94895</v>
      </c>
      <c r="H7674">
        <v>4529</v>
      </c>
      <c r="I7674">
        <v>376</v>
      </c>
      <c r="J7674">
        <v>13827</v>
      </c>
      <c r="K7674" t="str">
        <f>VLOOKUP(Table1[[#This Row],[CustomerID]],'advert datasetcustomers'!A:B,2,FALSE)</f>
        <v>Lisa Smith</v>
      </c>
      <c r="L7674" t="str">
        <f>VLOOKUP(Table1[[#This Row],[CustomerID]],'advert datasetcustomers'!A:E,5,FALSE)</f>
        <v>Johnsonland, LA</v>
      </c>
      <c r="M7674" t="str">
        <f>VLOOKUP(Table1[[#This Row],[CampaignID]],'advert datasetplatforms'!A:B,2,FALSE)</f>
        <v>Twitter</v>
      </c>
      <c r="N7674">
        <f>VLOOKUP(Table1[[#This Row],[CampaignID]],'advert datasetplatforms'!A:D,4,FALSE)</f>
        <v>98999</v>
      </c>
      <c r="O7674" t="str">
        <f>VLOOKUP(Table1[[#This Row],[CampaignID]],'advert datasetperformance'!A:B,2,FALSE)</f>
        <v>2024-02</v>
      </c>
      <c r="P7674">
        <f>VLOOKUP(Table1[[#This Row],[CampaignID]],'advert datasetperformance'!A:F,6,FALSE)</f>
        <v>13809</v>
      </c>
    </row>
    <row r="7675" spans="1:16" x14ac:dyDescent="0.25">
      <c r="A7675" t="s">
        <v>15826</v>
      </c>
      <c r="B7675" t="s">
        <v>3482</v>
      </c>
      <c r="C7675" t="s">
        <v>15827</v>
      </c>
      <c r="D7675" s="1">
        <v>44878</v>
      </c>
      <c r="E7675" s="1">
        <v>45540</v>
      </c>
      <c r="F7675">
        <v>3861</v>
      </c>
      <c r="G7675">
        <v>107691</v>
      </c>
      <c r="H7675">
        <v>5413</v>
      </c>
      <c r="I7675">
        <v>680</v>
      </c>
      <c r="J7675">
        <v>11805</v>
      </c>
      <c r="K7675" t="str">
        <f>VLOOKUP(Table1[[#This Row],[CustomerID]],'advert datasetcustomers'!A:B,2,FALSE)</f>
        <v>Samantha Johnson</v>
      </c>
      <c r="L7675" t="str">
        <f>VLOOKUP(Table1[[#This Row],[CustomerID]],'advert datasetcustomers'!A:E,5,FALSE)</f>
        <v>West Danielstad, NJ</v>
      </c>
      <c r="M7675" t="str">
        <f>VLOOKUP(Table1[[#This Row],[CampaignID]],'advert datasetplatforms'!A:B,2,FALSE)</f>
        <v>LinkedIn</v>
      </c>
      <c r="N7675">
        <f>VLOOKUP(Table1[[#This Row],[CampaignID]],'advert datasetplatforms'!A:D,4,FALSE)</f>
        <v>89152</v>
      </c>
      <c r="O7675" t="str">
        <f>VLOOKUP(Table1[[#This Row],[CampaignID]],'advert datasetperformance'!A:B,2,FALSE)</f>
        <v>2024-07</v>
      </c>
      <c r="P7675">
        <f>VLOOKUP(Table1[[#This Row],[CampaignID]],'advert datasetperformance'!A:F,6,FALSE)</f>
        <v>14820</v>
      </c>
    </row>
    <row r="7676" spans="1:16" x14ac:dyDescent="0.25">
      <c r="A7676" t="s">
        <v>15828</v>
      </c>
      <c r="B7676" t="s">
        <v>567</v>
      </c>
      <c r="C7676" t="s">
        <v>15829</v>
      </c>
      <c r="D7676" s="1">
        <v>44981</v>
      </c>
      <c r="E7676" s="1">
        <v>45096</v>
      </c>
      <c r="F7676">
        <v>5179</v>
      </c>
      <c r="G7676">
        <v>113729</v>
      </c>
      <c r="H7676">
        <v>4942</v>
      </c>
      <c r="I7676">
        <v>582</v>
      </c>
      <c r="J7676">
        <v>16427</v>
      </c>
      <c r="K7676" t="str">
        <f>VLOOKUP(Table1[[#This Row],[CustomerID]],'advert datasetcustomers'!A:B,2,FALSE)</f>
        <v>Deanna Brown</v>
      </c>
      <c r="L7676" t="str">
        <f>VLOOKUP(Table1[[#This Row],[CustomerID]],'advert datasetcustomers'!A:E,5,FALSE)</f>
        <v>East Andrew, NM</v>
      </c>
      <c r="M7676" t="str">
        <f>VLOOKUP(Table1[[#This Row],[CampaignID]],'advert datasetplatforms'!A:B,2,FALSE)</f>
        <v>Facebook</v>
      </c>
      <c r="N7676">
        <f>VLOOKUP(Table1[[#This Row],[CampaignID]],'advert datasetplatforms'!A:D,4,FALSE)</f>
        <v>74876</v>
      </c>
      <c r="O7676" t="str">
        <f>VLOOKUP(Table1[[#This Row],[CampaignID]],'advert datasetperformance'!A:B,2,FALSE)</f>
        <v>2024-07</v>
      </c>
      <c r="P7676">
        <f>VLOOKUP(Table1[[#This Row],[CampaignID]],'advert datasetperformance'!A:F,6,FALSE)</f>
        <v>8999</v>
      </c>
    </row>
    <row r="7677" spans="1:16" x14ac:dyDescent="0.25">
      <c r="A7677" t="s">
        <v>15830</v>
      </c>
      <c r="B7677" t="s">
        <v>2554</v>
      </c>
      <c r="C7677" t="s">
        <v>15831</v>
      </c>
      <c r="D7677" s="1">
        <v>44888</v>
      </c>
      <c r="E7677" s="1">
        <v>45123</v>
      </c>
      <c r="F7677">
        <v>6104</v>
      </c>
      <c r="G7677">
        <v>82190</v>
      </c>
      <c r="H7677">
        <v>4563</v>
      </c>
      <c r="I7677">
        <v>370</v>
      </c>
      <c r="J7677">
        <v>11345</v>
      </c>
      <c r="K7677" t="str">
        <f>VLOOKUP(Table1[[#This Row],[CustomerID]],'advert datasetcustomers'!A:B,2,FALSE)</f>
        <v>Jillian Greene</v>
      </c>
      <c r="L7677" t="str">
        <f>VLOOKUP(Table1[[#This Row],[CustomerID]],'advert datasetcustomers'!A:E,5,FALSE)</f>
        <v>Kellyberg, NJ</v>
      </c>
      <c r="M7677" t="str">
        <f>VLOOKUP(Table1[[#This Row],[CampaignID]],'advert datasetplatforms'!A:B,2,FALSE)</f>
        <v>Google Ads</v>
      </c>
      <c r="N7677">
        <f>VLOOKUP(Table1[[#This Row],[CampaignID]],'advert datasetplatforms'!A:D,4,FALSE)</f>
        <v>61939</v>
      </c>
      <c r="O7677" t="str">
        <f>VLOOKUP(Table1[[#This Row],[CampaignID]],'advert datasetperformance'!A:B,2,FALSE)</f>
        <v>2024-03</v>
      </c>
      <c r="P7677">
        <f>VLOOKUP(Table1[[#This Row],[CampaignID]],'advert datasetperformance'!A:F,6,FALSE)</f>
        <v>11003</v>
      </c>
    </row>
    <row r="7678" spans="1:16" x14ac:dyDescent="0.25">
      <c r="A7678" t="s">
        <v>15832</v>
      </c>
      <c r="B7678" t="s">
        <v>502</v>
      </c>
      <c r="C7678" t="s">
        <v>15833</v>
      </c>
      <c r="D7678" s="1">
        <v>45132</v>
      </c>
      <c r="E7678" s="1">
        <v>45409</v>
      </c>
      <c r="F7678">
        <v>4001</v>
      </c>
      <c r="G7678">
        <v>98000</v>
      </c>
      <c r="H7678">
        <v>3149</v>
      </c>
      <c r="I7678">
        <v>751</v>
      </c>
      <c r="J7678">
        <v>5495</v>
      </c>
      <c r="K7678" t="str">
        <f>VLOOKUP(Table1[[#This Row],[CustomerID]],'advert datasetcustomers'!A:B,2,FALSE)</f>
        <v>Scott Hoffman</v>
      </c>
      <c r="L7678" t="str">
        <f>VLOOKUP(Table1[[#This Row],[CustomerID]],'advert datasetcustomers'!A:E,5,FALSE)</f>
        <v>Susanville, WY</v>
      </c>
      <c r="M7678" t="str">
        <f>VLOOKUP(Table1[[#This Row],[CampaignID]],'advert datasetplatforms'!A:B,2,FALSE)</f>
        <v>Facebook</v>
      </c>
      <c r="N7678">
        <f>VLOOKUP(Table1[[#This Row],[CampaignID]],'advert datasetplatforms'!A:D,4,FALSE)</f>
        <v>72541</v>
      </c>
      <c r="O7678" t="str">
        <f>VLOOKUP(Table1[[#This Row],[CampaignID]],'advert datasetperformance'!A:B,2,FALSE)</f>
        <v>2024-08</v>
      </c>
      <c r="P7678">
        <f>VLOOKUP(Table1[[#This Row],[CampaignID]],'advert datasetperformance'!A:F,6,FALSE)</f>
        <v>14306</v>
      </c>
    </row>
    <row r="7679" spans="1:16" x14ac:dyDescent="0.25">
      <c r="A7679" t="s">
        <v>15834</v>
      </c>
      <c r="B7679" t="s">
        <v>44</v>
      </c>
      <c r="C7679" t="s">
        <v>15835</v>
      </c>
      <c r="D7679" s="1">
        <v>45037</v>
      </c>
      <c r="E7679" s="1">
        <v>45366</v>
      </c>
      <c r="F7679">
        <v>4921</v>
      </c>
      <c r="G7679">
        <v>62513</v>
      </c>
      <c r="H7679">
        <v>3958</v>
      </c>
      <c r="I7679">
        <v>578</v>
      </c>
      <c r="J7679">
        <v>8548</v>
      </c>
      <c r="K7679" t="str">
        <f>VLOOKUP(Table1[[#This Row],[CustomerID]],'advert datasetcustomers'!A:B,2,FALSE)</f>
        <v>Cody Brown</v>
      </c>
      <c r="L7679" t="str">
        <f>VLOOKUP(Table1[[#This Row],[CustomerID]],'advert datasetcustomers'!A:E,5,FALSE)</f>
        <v>Lake Alan, CO</v>
      </c>
      <c r="M7679" t="str">
        <f>VLOOKUP(Table1[[#This Row],[CampaignID]],'advert datasetplatforms'!A:B,2,FALSE)</f>
        <v>Facebook</v>
      </c>
      <c r="N7679">
        <f>VLOOKUP(Table1[[#This Row],[CampaignID]],'advert datasetplatforms'!A:D,4,FALSE)</f>
        <v>83294</v>
      </c>
      <c r="O7679" t="str">
        <f>VLOOKUP(Table1[[#This Row],[CampaignID]],'advert datasetperformance'!A:B,2,FALSE)</f>
        <v>2024-09</v>
      </c>
      <c r="P7679">
        <f>VLOOKUP(Table1[[#This Row],[CampaignID]],'advert datasetperformance'!A:F,6,FALSE)</f>
        <v>10244</v>
      </c>
    </row>
    <row r="7680" spans="1:16" x14ac:dyDescent="0.25">
      <c r="A7680" t="s">
        <v>15836</v>
      </c>
      <c r="B7680" t="s">
        <v>2393</v>
      </c>
      <c r="C7680" t="s">
        <v>15837</v>
      </c>
      <c r="D7680" s="1">
        <v>45160</v>
      </c>
      <c r="E7680" s="1">
        <v>45575</v>
      </c>
      <c r="F7680">
        <v>5213</v>
      </c>
      <c r="G7680">
        <v>46722</v>
      </c>
      <c r="H7680">
        <v>5669</v>
      </c>
      <c r="I7680">
        <v>489</v>
      </c>
      <c r="J7680">
        <v>7955</v>
      </c>
      <c r="K7680" t="str">
        <f>VLOOKUP(Table1[[#This Row],[CustomerID]],'advert datasetcustomers'!A:B,2,FALSE)</f>
        <v>Gabriela Salinas</v>
      </c>
      <c r="L7680" t="str">
        <f>VLOOKUP(Table1[[#This Row],[CustomerID]],'advert datasetcustomers'!A:E,5,FALSE)</f>
        <v>North Mark, VI</v>
      </c>
      <c r="M7680" t="str">
        <f>VLOOKUP(Table1[[#This Row],[CampaignID]],'advert datasetplatforms'!A:B,2,FALSE)</f>
        <v>Facebook</v>
      </c>
      <c r="N7680">
        <f>VLOOKUP(Table1[[#This Row],[CampaignID]],'advert datasetplatforms'!A:D,4,FALSE)</f>
        <v>55137</v>
      </c>
      <c r="O7680" t="str">
        <f>VLOOKUP(Table1[[#This Row],[CampaignID]],'advert datasetperformance'!A:B,2,FALSE)</f>
        <v>2024-06</v>
      </c>
      <c r="P7680">
        <f>VLOOKUP(Table1[[#This Row],[CampaignID]],'advert datasetperformance'!A:F,6,FALSE)</f>
        <v>9696</v>
      </c>
    </row>
    <row r="7681" spans="1:16" x14ac:dyDescent="0.25">
      <c r="A7681" t="s">
        <v>15838</v>
      </c>
      <c r="B7681" t="s">
        <v>1375</v>
      </c>
      <c r="C7681" t="s">
        <v>15839</v>
      </c>
      <c r="D7681" s="1">
        <v>45218</v>
      </c>
      <c r="E7681" s="1">
        <v>45263</v>
      </c>
      <c r="F7681">
        <v>3198</v>
      </c>
      <c r="G7681">
        <v>68489</v>
      </c>
      <c r="H7681">
        <v>4498</v>
      </c>
      <c r="I7681">
        <v>317</v>
      </c>
      <c r="J7681">
        <v>14810</v>
      </c>
      <c r="K7681" t="str">
        <f>VLOOKUP(Table1[[#This Row],[CustomerID]],'advert datasetcustomers'!A:B,2,FALSE)</f>
        <v>Bryan Woods</v>
      </c>
      <c r="L7681" t="str">
        <f>VLOOKUP(Table1[[#This Row],[CustomerID]],'advert datasetcustomers'!A:E,5,FALSE)</f>
        <v>South Kimberly, VA</v>
      </c>
      <c r="M7681" t="str">
        <f>VLOOKUP(Table1[[#This Row],[CampaignID]],'advert datasetplatforms'!A:B,2,FALSE)</f>
        <v>Twitter</v>
      </c>
      <c r="N7681">
        <f>VLOOKUP(Table1[[#This Row],[CampaignID]],'advert datasetplatforms'!A:D,4,FALSE)</f>
        <v>76188</v>
      </c>
      <c r="O7681" t="str">
        <f>VLOOKUP(Table1[[#This Row],[CampaignID]],'advert datasetperformance'!A:B,2,FALSE)</f>
        <v>2024-10</v>
      </c>
      <c r="P7681">
        <f>VLOOKUP(Table1[[#This Row],[CampaignID]],'advert datasetperformance'!A:F,6,FALSE)</f>
        <v>8662</v>
      </c>
    </row>
    <row r="7682" spans="1:16" x14ac:dyDescent="0.25">
      <c r="A7682" t="s">
        <v>15840</v>
      </c>
      <c r="B7682" t="s">
        <v>2329</v>
      </c>
      <c r="C7682" t="s">
        <v>15841</v>
      </c>
      <c r="D7682" s="1">
        <v>45429</v>
      </c>
      <c r="E7682" s="1">
        <v>45248</v>
      </c>
      <c r="F7682">
        <v>4978</v>
      </c>
      <c r="G7682">
        <v>142743</v>
      </c>
      <c r="H7682">
        <v>5381</v>
      </c>
      <c r="I7682">
        <v>499</v>
      </c>
      <c r="J7682">
        <v>19203</v>
      </c>
      <c r="K7682" t="str">
        <f>VLOOKUP(Table1[[#This Row],[CustomerID]],'advert datasetcustomers'!A:B,2,FALSE)</f>
        <v>Emily Ho</v>
      </c>
      <c r="L7682" t="str">
        <f>VLOOKUP(Table1[[#This Row],[CustomerID]],'advert datasetcustomers'!A:E,5,FALSE)</f>
        <v>East Wendyview, MT</v>
      </c>
      <c r="M7682" t="str">
        <f>VLOOKUP(Table1[[#This Row],[CampaignID]],'advert datasetplatforms'!A:B,2,FALSE)</f>
        <v>Google Ads</v>
      </c>
      <c r="N7682">
        <f>VLOOKUP(Table1[[#This Row],[CampaignID]],'advert datasetplatforms'!A:D,4,FALSE)</f>
        <v>59419</v>
      </c>
      <c r="O7682" t="str">
        <f>VLOOKUP(Table1[[#This Row],[CampaignID]],'advert datasetperformance'!A:B,2,FALSE)</f>
        <v>2024-03</v>
      </c>
      <c r="P7682">
        <f>VLOOKUP(Table1[[#This Row],[CampaignID]],'advert datasetperformance'!A:F,6,FALSE)</f>
        <v>11484</v>
      </c>
    </row>
    <row r="7683" spans="1:16" x14ac:dyDescent="0.25">
      <c r="A7683" t="s">
        <v>15842</v>
      </c>
      <c r="B7683" t="s">
        <v>3244</v>
      </c>
      <c r="C7683" t="s">
        <v>15843</v>
      </c>
      <c r="D7683" s="1">
        <v>45146</v>
      </c>
      <c r="E7683" s="1">
        <v>44986</v>
      </c>
      <c r="F7683">
        <v>5258</v>
      </c>
      <c r="G7683">
        <v>111743</v>
      </c>
      <c r="H7683">
        <v>3836</v>
      </c>
      <c r="I7683">
        <v>437</v>
      </c>
      <c r="J7683">
        <v>11694</v>
      </c>
      <c r="K7683" t="str">
        <f>VLOOKUP(Table1[[#This Row],[CustomerID]],'advert datasetcustomers'!A:B,2,FALSE)</f>
        <v>Heather Porter</v>
      </c>
      <c r="L7683" t="str">
        <f>VLOOKUP(Table1[[#This Row],[CustomerID]],'advert datasetcustomers'!A:E,5,FALSE)</f>
        <v>Olsonland, MN</v>
      </c>
      <c r="M7683" t="str">
        <f>VLOOKUP(Table1[[#This Row],[CampaignID]],'advert datasetplatforms'!A:B,2,FALSE)</f>
        <v>Google Ads</v>
      </c>
      <c r="N7683">
        <f>VLOOKUP(Table1[[#This Row],[CampaignID]],'advert datasetplatforms'!A:D,4,FALSE)</f>
        <v>54477</v>
      </c>
      <c r="O7683" t="str">
        <f>VLOOKUP(Table1[[#This Row],[CampaignID]],'advert datasetperformance'!A:B,2,FALSE)</f>
        <v>2024-08</v>
      </c>
      <c r="P7683">
        <f>VLOOKUP(Table1[[#This Row],[CampaignID]],'advert datasetperformance'!A:F,6,FALSE)</f>
        <v>10360</v>
      </c>
    </row>
    <row r="7684" spans="1:16" x14ac:dyDescent="0.25">
      <c r="A7684" t="s">
        <v>15844</v>
      </c>
      <c r="B7684" t="s">
        <v>1375</v>
      </c>
      <c r="C7684" t="s">
        <v>15845</v>
      </c>
      <c r="D7684" s="1">
        <v>45380</v>
      </c>
      <c r="E7684" s="1">
        <v>45232</v>
      </c>
      <c r="F7684">
        <v>6527</v>
      </c>
      <c r="G7684">
        <v>102283</v>
      </c>
      <c r="H7684">
        <v>6047</v>
      </c>
      <c r="I7684">
        <v>739</v>
      </c>
      <c r="J7684">
        <v>8786</v>
      </c>
      <c r="K7684" t="str">
        <f>VLOOKUP(Table1[[#This Row],[CustomerID]],'advert datasetcustomers'!A:B,2,FALSE)</f>
        <v>Bryan Woods</v>
      </c>
      <c r="L7684" t="str">
        <f>VLOOKUP(Table1[[#This Row],[CustomerID]],'advert datasetcustomers'!A:E,5,FALSE)</f>
        <v>South Kimberly, VA</v>
      </c>
      <c r="M7684" t="str">
        <f>VLOOKUP(Table1[[#This Row],[CampaignID]],'advert datasetplatforms'!A:B,2,FALSE)</f>
        <v>Twitter</v>
      </c>
      <c r="N7684">
        <f>VLOOKUP(Table1[[#This Row],[CampaignID]],'advert datasetplatforms'!A:D,4,FALSE)</f>
        <v>78783</v>
      </c>
      <c r="O7684" t="str">
        <f>VLOOKUP(Table1[[#This Row],[CampaignID]],'advert datasetperformance'!A:B,2,FALSE)</f>
        <v>2024-05</v>
      </c>
      <c r="P7684">
        <f>VLOOKUP(Table1[[#This Row],[CampaignID]],'advert datasetperformance'!A:F,6,FALSE)</f>
        <v>10119</v>
      </c>
    </row>
    <row r="7685" spans="1:16" x14ac:dyDescent="0.25">
      <c r="A7685" t="s">
        <v>15846</v>
      </c>
      <c r="B7685" t="s">
        <v>830</v>
      </c>
      <c r="C7685" t="s">
        <v>15847</v>
      </c>
      <c r="D7685" s="1">
        <v>45200</v>
      </c>
      <c r="E7685" s="1">
        <v>45082</v>
      </c>
      <c r="F7685">
        <v>5543</v>
      </c>
      <c r="G7685">
        <v>108527</v>
      </c>
      <c r="H7685">
        <v>4704</v>
      </c>
      <c r="I7685">
        <v>206</v>
      </c>
      <c r="J7685">
        <v>12304</v>
      </c>
      <c r="K7685" t="str">
        <f>VLOOKUP(Table1[[#This Row],[CustomerID]],'advert datasetcustomers'!A:B,2,FALSE)</f>
        <v>Emily Malone</v>
      </c>
      <c r="L7685" t="str">
        <f>VLOOKUP(Table1[[#This Row],[CustomerID]],'advert datasetcustomers'!A:E,5,FALSE)</f>
        <v>Wagnerhaven, WY</v>
      </c>
      <c r="M7685" t="str">
        <f>VLOOKUP(Table1[[#This Row],[CampaignID]],'advert datasetplatforms'!A:B,2,FALSE)</f>
        <v>Facebook</v>
      </c>
      <c r="N7685">
        <f>VLOOKUP(Table1[[#This Row],[CampaignID]],'advert datasetplatforms'!A:D,4,FALSE)</f>
        <v>85750</v>
      </c>
      <c r="O7685" t="str">
        <f>VLOOKUP(Table1[[#This Row],[CampaignID]],'advert datasetperformance'!A:B,2,FALSE)</f>
        <v>2024-04</v>
      </c>
      <c r="P7685">
        <f>VLOOKUP(Table1[[#This Row],[CampaignID]],'advert datasetperformance'!A:F,6,FALSE)</f>
        <v>8874</v>
      </c>
    </row>
    <row r="7686" spans="1:16" x14ac:dyDescent="0.25">
      <c r="A7686" t="s">
        <v>15848</v>
      </c>
      <c r="B7686" t="s">
        <v>1535</v>
      </c>
      <c r="C7686" t="s">
        <v>15849</v>
      </c>
      <c r="D7686" s="1">
        <v>45298</v>
      </c>
      <c r="E7686" s="1">
        <v>45273</v>
      </c>
      <c r="F7686">
        <v>4671</v>
      </c>
      <c r="G7686">
        <v>118116</v>
      </c>
      <c r="H7686">
        <v>4365</v>
      </c>
      <c r="I7686">
        <v>642</v>
      </c>
      <c r="J7686">
        <v>11427</v>
      </c>
      <c r="K7686" t="str">
        <f>VLOOKUP(Table1[[#This Row],[CustomerID]],'advert datasetcustomers'!A:B,2,FALSE)</f>
        <v>Kim Clark</v>
      </c>
      <c r="L7686" t="str">
        <f>VLOOKUP(Table1[[#This Row],[CustomerID]],'advert datasetcustomers'!A:E,5,FALSE)</f>
        <v>North Daniel, TN</v>
      </c>
      <c r="M7686" t="str">
        <f>VLOOKUP(Table1[[#This Row],[CampaignID]],'advert datasetplatforms'!A:B,2,FALSE)</f>
        <v>Instagram</v>
      </c>
      <c r="N7686">
        <f>VLOOKUP(Table1[[#This Row],[CampaignID]],'advert datasetplatforms'!A:D,4,FALSE)</f>
        <v>64227</v>
      </c>
      <c r="O7686" t="str">
        <f>VLOOKUP(Table1[[#This Row],[CampaignID]],'advert datasetperformance'!A:B,2,FALSE)</f>
        <v>2024-09</v>
      </c>
      <c r="P7686">
        <f>VLOOKUP(Table1[[#This Row],[CampaignID]],'advert datasetperformance'!A:F,6,FALSE)</f>
        <v>10822</v>
      </c>
    </row>
    <row r="7687" spans="1:16" x14ac:dyDescent="0.25">
      <c r="A7687" t="s">
        <v>15850</v>
      </c>
      <c r="B7687" t="s">
        <v>389</v>
      </c>
      <c r="C7687" t="s">
        <v>15851</v>
      </c>
      <c r="D7687" s="1">
        <v>44971</v>
      </c>
      <c r="E7687" s="1">
        <v>45031</v>
      </c>
      <c r="F7687">
        <v>6028</v>
      </c>
      <c r="G7687">
        <v>138794</v>
      </c>
      <c r="H7687">
        <v>4573</v>
      </c>
      <c r="I7687">
        <v>413</v>
      </c>
      <c r="J7687">
        <v>9632</v>
      </c>
      <c r="K7687" t="str">
        <f>VLOOKUP(Table1[[#This Row],[CustomerID]],'advert datasetcustomers'!A:B,2,FALSE)</f>
        <v>Steven Miller</v>
      </c>
      <c r="L7687" t="str">
        <f>VLOOKUP(Table1[[#This Row],[CustomerID]],'advert datasetcustomers'!A:E,5,FALSE)</f>
        <v>New Crystalchester, NH</v>
      </c>
      <c r="M7687" t="str">
        <f>VLOOKUP(Table1[[#This Row],[CampaignID]],'advert datasetplatforms'!A:B,2,FALSE)</f>
        <v>Google Ads</v>
      </c>
      <c r="N7687">
        <f>VLOOKUP(Table1[[#This Row],[CampaignID]],'advert datasetplatforms'!A:D,4,FALSE)</f>
        <v>40586</v>
      </c>
      <c r="O7687" t="str">
        <f>VLOOKUP(Table1[[#This Row],[CampaignID]],'advert datasetperformance'!A:B,2,FALSE)</f>
        <v>2024-07</v>
      </c>
      <c r="P7687">
        <f>VLOOKUP(Table1[[#This Row],[CampaignID]],'advert datasetperformance'!A:F,6,FALSE)</f>
        <v>15556</v>
      </c>
    </row>
    <row r="7688" spans="1:16" x14ac:dyDescent="0.25">
      <c r="A7688" t="s">
        <v>15852</v>
      </c>
      <c r="B7688" t="s">
        <v>819</v>
      </c>
      <c r="C7688" t="s">
        <v>15853</v>
      </c>
      <c r="D7688" s="1">
        <v>45210</v>
      </c>
      <c r="E7688" s="1">
        <v>45439</v>
      </c>
      <c r="F7688">
        <v>6516</v>
      </c>
      <c r="G7688">
        <v>91935</v>
      </c>
      <c r="H7688">
        <v>1811</v>
      </c>
      <c r="I7688">
        <v>531</v>
      </c>
      <c r="J7688">
        <v>21841</v>
      </c>
      <c r="K7688" t="str">
        <f>VLOOKUP(Table1[[#This Row],[CustomerID]],'advert datasetcustomers'!A:B,2,FALSE)</f>
        <v>Daniel Jackson</v>
      </c>
      <c r="L7688" t="str">
        <f>VLOOKUP(Table1[[#This Row],[CustomerID]],'advert datasetcustomers'!A:E,5,FALSE)</f>
        <v>South Brian, DE</v>
      </c>
      <c r="M7688" t="str">
        <f>VLOOKUP(Table1[[#This Row],[CampaignID]],'advert datasetplatforms'!A:B,2,FALSE)</f>
        <v>Google Ads</v>
      </c>
      <c r="N7688">
        <f>VLOOKUP(Table1[[#This Row],[CampaignID]],'advert datasetplatforms'!A:D,4,FALSE)</f>
        <v>148505</v>
      </c>
      <c r="O7688" t="str">
        <f>VLOOKUP(Table1[[#This Row],[CampaignID]],'advert datasetperformance'!A:B,2,FALSE)</f>
        <v>2024-08</v>
      </c>
      <c r="P7688">
        <f>VLOOKUP(Table1[[#This Row],[CampaignID]],'advert datasetperformance'!A:F,6,FALSE)</f>
        <v>5394</v>
      </c>
    </row>
    <row r="7689" spans="1:16" x14ac:dyDescent="0.25">
      <c r="A7689" t="s">
        <v>15854</v>
      </c>
      <c r="B7689" t="s">
        <v>142</v>
      </c>
      <c r="C7689" t="s">
        <v>15855</v>
      </c>
      <c r="D7689" s="1">
        <v>45032</v>
      </c>
      <c r="E7689" s="1">
        <v>45206</v>
      </c>
      <c r="F7689">
        <v>5108</v>
      </c>
      <c r="G7689">
        <v>120517</v>
      </c>
      <c r="H7689">
        <v>2451</v>
      </c>
      <c r="I7689">
        <v>636</v>
      </c>
      <c r="J7689">
        <v>9608</v>
      </c>
      <c r="K7689" t="str">
        <f>VLOOKUP(Table1[[#This Row],[CustomerID]],'advert datasetcustomers'!A:B,2,FALSE)</f>
        <v>Ricardo Johnson</v>
      </c>
      <c r="L7689" t="str">
        <f>VLOOKUP(Table1[[#This Row],[CustomerID]],'advert datasetcustomers'!A:E,5,FALSE)</f>
        <v>West Victoriahaven, VT</v>
      </c>
      <c r="M7689" t="str">
        <f>VLOOKUP(Table1[[#This Row],[CampaignID]],'advert datasetplatforms'!A:B,2,FALSE)</f>
        <v>Facebook</v>
      </c>
      <c r="N7689">
        <f>VLOOKUP(Table1[[#This Row],[CampaignID]],'advert datasetplatforms'!A:D,4,FALSE)</f>
        <v>104428</v>
      </c>
      <c r="O7689" t="str">
        <f>VLOOKUP(Table1[[#This Row],[CampaignID]],'advert datasetperformance'!A:B,2,FALSE)</f>
        <v>2024-05</v>
      </c>
      <c r="P7689">
        <f>VLOOKUP(Table1[[#This Row],[CampaignID]],'advert datasetperformance'!A:F,6,FALSE)</f>
        <v>7869</v>
      </c>
    </row>
    <row r="7690" spans="1:16" x14ac:dyDescent="0.25">
      <c r="A7690" t="s">
        <v>15856</v>
      </c>
      <c r="B7690" t="s">
        <v>668</v>
      </c>
      <c r="C7690" t="s">
        <v>15857</v>
      </c>
      <c r="D7690" s="1">
        <v>44999</v>
      </c>
      <c r="E7690" s="1">
        <v>45189</v>
      </c>
      <c r="F7690">
        <v>4202</v>
      </c>
      <c r="G7690">
        <v>97409</v>
      </c>
      <c r="H7690">
        <v>6336</v>
      </c>
      <c r="I7690">
        <v>469</v>
      </c>
      <c r="J7690">
        <v>3639</v>
      </c>
      <c r="K7690" t="str">
        <f>VLOOKUP(Table1[[#This Row],[CustomerID]],'advert datasetcustomers'!A:B,2,FALSE)</f>
        <v>Rachel Jenkins</v>
      </c>
      <c r="L7690" t="str">
        <f>VLOOKUP(Table1[[#This Row],[CustomerID]],'advert datasetcustomers'!A:E,5,FALSE)</f>
        <v>Browntown, IA</v>
      </c>
      <c r="M7690" t="str">
        <f>VLOOKUP(Table1[[#This Row],[CampaignID]],'advert datasetplatforms'!A:B,2,FALSE)</f>
        <v>Twitter</v>
      </c>
      <c r="N7690">
        <f>VLOOKUP(Table1[[#This Row],[CampaignID]],'advert datasetplatforms'!A:D,4,FALSE)</f>
        <v>66657</v>
      </c>
      <c r="O7690" t="str">
        <f>VLOOKUP(Table1[[#This Row],[CampaignID]],'advert datasetperformance'!A:B,2,FALSE)</f>
        <v>2024-04</v>
      </c>
      <c r="P7690">
        <f>VLOOKUP(Table1[[#This Row],[CampaignID]],'advert datasetperformance'!A:F,6,FALSE)</f>
        <v>8869</v>
      </c>
    </row>
    <row r="7691" spans="1:16" x14ac:dyDescent="0.25">
      <c r="A7691" t="s">
        <v>15858</v>
      </c>
      <c r="B7691" t="s">
        <v>1291</v>
      </c>
      <c r="C7691" t="s">
        <v>15859</v>
      </c>
      <c r="D7691" s="1">
        <v>45486</v>
      </c>
      <c r="E7691" s="1">
        <v>45214</v>
      </c>
      <c r="F7691">
        <v>4609</v>
      </c>
      <c r="G7691">
        <v>104565</v>
      </c>
      <c r="H7691">
        <v>5055</v>
      </c>
      <c r="I7691">
        <v>366</v>
      </c>
      <c r="J7691">
        <v>11451</v>
      </c>
      <c r="K7691" t="str">
        <f>VLOOKUP(Table1[[#This Row],[CustomerID]],'advert datasetcustomers'!A:B,2,FALSE)</f>
        <v>Shawn Jefferson</v>
      </c>
      <c r="L7691" t="str">
        <f>VLOOKUP(Table1[[#This Row],[CustomerID]],'advert datasetcustomers'!A:E,5,FALSE)</f>
        <v>South Sarahside, NC</v>
      </c>
      <c r="M7691" t="str">
        <f>VLOOKUP(Table1[[#This Row],[CampaignID]],'advert datasetplatforms'!A:B,2,FALSE)</f>
        <v>Instagram</v>
      </c>
      <c r="N7691">
        <f>VLOOKUP(Table1[[#This Row],[CampaignID]],'advert datasetplatforms'!A:D,4,FALSE)</f>
        <v>45891</v>
      </c>
      <c r="O7691" t="str">
        <f>VLOOKUP(Table1[[#This Row],[CampaignID]],'advert datasetperformance'!A:B,2,FALSE)</f>
        <v>2024-03</v>
      </c>
      <c r="P7691">
        <f>VLOOKUP(Table1[[#This Row],[CampaignID]],'advert datasetperformance'!A:F,6,FALSE)</f>
        <v>6179</v>
      </c>
    </row>
    <row r="7692" spans="1:16" x14ac:dyDescent="0.25">
      <c r="A7692" t="s">
        <v>15860</v>
      </c>
      <c r="B7692" t="s">
        <v>1538</v>
      </c>
      <c r="C7692" t="s">
        <v>15861</v>
      </c>
      <c r="D7692" s="1">
        <v>44961</v>
      </c>
      <c r="E7692" s="1">
        <v>45414</v>
      </c>
      <c r="F7692">
        <v>4673</v>
      </c>
      <c r="G7692">
        <v>35225</v>
      </c>
      <c r="H7692">
        <v>4286</v>
      </c>
      <c r="I7692">
        <v>450</v>
      </c>
      <c r="J7692">
        <v>13832</v>
      </c>
      <c r="K7692" t="str">
        <f>VLOOKUP(Table1[[#This Row],[CustomerID]],'advert datasetcustomers'!A:B,2,FALSE)</f>
        <v>Elizabeth Perez</v>
      </c>
      <c r="L7692" t="str">
        <f>VLOOKUP(Table1[[#This Row],[CustomerID]],'advert datasetcustomers'!A:E,5,FALSE)</f>
        <v>Alexandertown, NC</v>
      </c>
      <c r="M7692" t="str">
        <f>VLOOKUP(Table1[[#This Row],[CampaignID]],'advert datasetplatforms'!A:B,2,FALSE)</f>
        <v>LinkedIn</v>
      </c>
      <c r="N7692">
        <f>VLOOKUP(Table1[[#This Row],[CampaignID]],'advert datasetplatforms'!A:D,4,FALSE)</f>
        <v>82820</v>
      </c>
      <c r="O7692" t="str">
        <f>VLOOKUP(Table1[[#This Row],[CampaignID]],'advert datasetperformance'!A:B,2,FALSE)</f>
        <v>2024-02</v>
      </c>
      <c r="P7692">
        <f>VLOOKUP(Table1[[#This Row],[CampaignID]],'advert datasetperformance'!A:F,6,FALSE)</f>
        <v>12221</v>
      </c>
    </row>
    <row r="7693" spans="1:16" x14ac:dyDescent="0.25">
      <c r="A7693" t="s">
        <v>15862</v>
      </c>
      <c r="B7693" t="s">
        <v>861</v>
      </c>
      <c r="C7693" t="s">
        <v>15863</v>
      </c>
      <c r="D7693" s="1">
        <v>44904</v>
      </c>
      <c r="E7693" s="1">
        <v>44872</v>
      </c>
      <c r="F7693">
        <v>6479</v>
      </c>
      <c r="G7693">
        <v>110343</v>
      </c>
      <c r="H7693">
        <v>6421</v>
      </c>
      <c r="I7693">
        <v>384</v>
      </c>
      <c r="J7693">
        <v>20221</v>
      </c>
      <c r="K7693" t="str">
        <f>VLOOKUP(Table1[[#This Row],[CustomerID]],'advert datasetcustomers'!A:B,2,FALSE)</f>
        <v>Jason Larson</v>
      </c>
      <c r="L7693" t="str">
        <f>VLOOKUP(Table1[[#This Row],[CustomerID]],'advert datasetcustomers'!A:E,5,FALSE)</f>
        <v>Phyllisburgh, PW</v>
      </c>
      <c r="M7693" t="str">
        <f>VLOOKUP(Table1[[#This Row],[CampaignID]],'advert datasetplatforms'!A:B,2,FALSE)</f>
        <v>Twitter</v>
      </c>
      <c r="N7693">
        <f>VLOOKUP(Table1[[#This Row],[CampaignID]],'advert datasetplatforms'!A:D,4,FALSE)</f>
        <v>57381</v>
      </c>
      <c r="O7693" t="str">
        <f>VLOOKUP(Table1[[#This Row],[CampaignID]],'advert datasetperformance'!A:B,2,FALSE)</f>
        <v>2024-07</v>
      </c>
      <c r="P7693">
        <f>VLOOKUP(Table1[[#This Row],[CampaignID]],'advert datasetperformance'!A:F,6,FALSE)</f>
        <v>4388</v>
      </c>
    </row>
    <row r="7694" spans="1:16" x14ac:dyDescent="0.25">
      <c r="A7694" t="s">
        <v>15864</v>
      </c>
      <c r="B7694" t="s">
        <v>401</v>
      </c>
      <c r="C7694" t="s">
        <v>15865</v>
      </c>
      <c r="D7694" s="1">
        <v>45305</v>
      </c>
      <c r="E7694" s="1">
        <v>45052</v>
      </c>
      <c r="F7694">
        <v>5479</v>
      </c>
      <c r="G7694">
        <v>87570</v>
      </c>
      <c r="H7694">
        <v>3245</v>
      </c>
      <c r="I7694">
        <v>464</v>
      </c>
      <c r="J7694">
        <v>12651</v>
      </c>
      <c r="K7694" t="str">
        <f>VLOOKUP(Table1[[#This Row],[CustomerID]],'advert datasetcustomers'!A:B,2,FALSE)</f>
        <v>Thomas Meyer</v>
      </c>
      <c r="L7694" t="str">
        <f>VLOOKUP(Table1[[#This Row],[CustomerID]],'advert datasetcustomers'!A:E,5,FALSE)</f>
        <v>South Lori, ME</v>
      </c>
      <c r="M7694" t="str">
        <f>VLOOKUP(Table1[[#This Row],[CampaignID]],'advert datasetplatforms'!A:B,2,FALSE)</f>
        <v>Facebook</v>
      </c>
      <c r="N7694">
        <f>VLOOKUP(Table1[[#This Row],[CampaignID]],'advert datasetplatforms'!A:D,4,FALSE)</f>
        <v>115329</v>
      </c>
      <c r="O7694" t="str">
        <f>VLOOKUP(Table1[[#This Row],[CampaignID]],'advert datasetperformance'!A:B,2,FALSE)</f>
        <v>2024-04</v>
      </c>
      <c r="P7694">
        <f>VLOOKUP(Table1[[#This Row],[CampaignID]],'advert datasetperformance'!A:F,6,FALSE)</f>
        <v>5990</v>
      </c>
    </row>
    <row r="7695" spans="1:16" x14ac:dyDescent="0.25">
      <c r="A7695" t="s">
        <v>15866</v>
      </c>
      <c r="B7695" t="s">
        <v>1405</v>
      </c>
      <c r="C7695" t="s">
        <v>15867</v>
      </c>
      <c r="D7695" s="1">
        <v>45307</v>
      </c>
      <c r="E7695" s="1">
        <v>45456</v>
      </c>
      <c r="F7695">
        <v>4941</v>
      </c>
      <c r="G7695">
        <v>109468</v>
      </c>
      <c r="H7695">
        <v>5143</v>
      </c>
      <c r="I7695">
        <v>361</v>
      </c>
      <c r="J7695">
        <v>13062</v>
      </c>
      <c r="K7695" t="str">
        <f>VLOOKUP(Table1[[#This Row],[CustomerID]],'advert datasetcustomers'!A:B,2,FALSE)</f>
        <v>Jeremy Anderson</v>
      </c>
      <c r="L7695" t="str">
        <f>VLOOKUP(Table1[[#This Row],[CustomerID]],'advert datasetcustomers'!A:E,5,FALSE)</f>
        <v>Shelleyport, IA</v>
      </c>
      <c r="M7695" t="str">
        <f>VLOOKUP(Table1[[#This Row],[CampaignID]],'advert datasetplatforms'!A:B,2,FALSE)</f>
        <v>Twitter</v>
      </c>
      <c r="N7695">
        <f>VLOOKUP(Table1[[#This Row],[CampaignID]],'advert datasetplatforms'!A:D,4,FALSE)</f>
        <v>98434</v>
      </c>
      <c r="O7695" t="str">
        <f>VLOOKUP(Table1[[#This Row],[CampaignID]],'advert datasetperformance'!A:B,2,FALSE)</f>
        <v>2024-10</v>
      </c>
      <c r="P7695">
        <f>VLOOKUP(Table1[[#This Row],[CampaignID]],'advert datasetperformance'!A:F,6,FALSE)</f>
        <v>13439</v>
      </c>
    </row>
    <row r="7696" spans="1:16" x14ac:dyDescent="0.25">
      <c r="A7696" t="s">
        <v>15868</v>
      </c>
      <c r="B7696" t="s">
        <v>952</v>
      </c>
      <c r="C7696" t="s">
        <v>15869</v>
      </c>
      <c r="D7696" s="1">
        <v>45502</v>
      </c>
      <c r="E7696" s="1">
        <v>45432</v>
      </c>
      <c r="F7696">
        <v>7271</v>
      </c>
      <c r="G7696">
        <v>104634</v>
      </c>
      <c r="H7696">
        <v>2052</v>
      </c>
      <c r="I7696">
        <v>498</v>
      </c>
      <c r="J7696">
        <v>10881</v>
      </c>
      <c r="K7696" t="str">
        <f>VLOOKUP(Table1[[#This Row],[CustomerID]],'advert datasetcustomers'!A:B,2,FALSE)</f>
        <v>Kevin Burgess</v>
      </c>
      <c r="L7696" t="str">
        <f>VLOOKUP(Table1[[#This Row],[CustomerID]],'advert datasetcustomers'!A:E,5,FALSE)</f>
        <v>Villarrealview, UT</v>
      </c>
      <c r="M7696" t="str">
        <f>VLOOKUP(Table1[[#This Row],[CampaignID]],'advert datasetplatforms'!A:B,2,FALSE)</f>
        <v>Facebook</v>
      </c>
      <c r="N7696">
        <f>VLOOKUP(Table1[[#This Row],[CampaignID]],'advert datasetplatforms'!A:D,4,FALSE)</f>
        <v>53535</v>
      </c>
      <c r="O7696" t="str">
        <f>VLOOKUP(Table1[[#This Row],[CampaignID]],'advert datasetperformance'!A:B,2,FALSE)</f>
        <v>2024-05</v>
      </c>
      <c r="P7696">
        <f>VLOOKUP(Table1[[#This Row],[CampaignID]],'advert datasetperformance'!A:F,6,FALSE)</f>
        <v>11749</v>
      </c>
    </row>
    <row r="7697" spans="1:16" x14ac:dyDescent="0.25">
      <c r="A7697" t="s">
        <v>15870</v>
      </c>
      <c r="B7697" t="s">
        <v>2231</v>
      </c>
      <c r="C7697" t="s">
        <v>15871</v>
      </c>
      <c r="D7697" s="1">
        <v>45080</v>
      </c>
      <c r="E7697" s="1">
        <v>45561</v>
      </c>
      <c r="F7697">
        <v>2189</v>
      </c>
      <c r="G7697">
        <v>139077</v>
      </c>
      <c r="H7697">
        <v>6267</v>
      </c>
      <c r="I7697">
        <v>201</v>
      </c>
      <c r="J7697">
        <v>16133</v>
      </c>
      <c r="K7697" t="str">
        <f>VLOOKUP(Table1[[#This Row],[CustomerID]],'advert datasetcustomers'!A:B,2,FALSE)</f>
        <v>Jennifer Garcia</v>
      </c>
      <c r="L7697" t="str">
        <f>VLOOKUP(Table1[[#This Row],[CustomerID]],'advert datasetcustomers'!A:E,5,FALSE)</f>
        <v>Hernandezland, OH</v>
      </c>
      <c r="M7697" t="str">
        <f>VLOOKUP(Table1[[#This Row],[CampaignID]],'advert datasetplatforms'!A:B,2,FALSE)</f>
        <v>Facebook</v>
      </c>
      <c r="N7697">
        <f>VLOOKUP(Table1[[#This Row],[CampaignID]],'advert datasetplatforms'!A:D,4,FALSE)</f>
        <v>94560</v>
      </c>
      <c r="O7697" t="str">
        <f>VLOOKUP(Table1[[#This Row],[CampaignID]],'advert datasetperformance'!A:B,2,FALSE)</f>
        <v>2024-01</v>
      </c>
      <c r="P7697">
        <f>VLOOKUP(Table1[[#This Row],[CampaignID]],'advert datasetperformance'!A:F,6,FALSE)</f>
        <v>9597</v>
      </c>
    </row>
    <row r="7698" spans="1:16" x14ac:dyDescent="0.25">
      <c r="A7698" t="s">
        <v>15872</v>
      </c>
      <c r="B7698" t="s">
        <v>389</v>
      </c>
      <c r="C7698" t="s">
        <v>15873</v>
      </c>
      <c r="D7698" s="1">
        <v>45178</v>
      </c>
      <c r="E7698" s="1">
        <v>45081</v>
      </c>
      <c r="F7698">
        <v>3715</v>
      </c>
      <c r="G7698">
        <v>98091</v>
      </c>
      <c r="H7698">
        <v>3404</v>
      </c>
      <c r="I7698">
        <v>884</v>
      </c>
      <c r="J7698">
        <v>15809</v>
      </c>
      <c r="K7698" t="str">
        <f>VLOOKUP(Table1[[#This Row],[CustomerID]],'advert datasetcustomers'!A:B,2,FALSE)</f>
        <v>Steven Miller</v>
      </c>
      <c r="L7698" t="str">
        <f>VLOOKUP(Table1[[#This Row],[CustomerID]],'advert datasetcustomers'!A:E,5,FALSE)</f>
        <v>New Crystalchester, NH</v>
      </c>
      <c r="M7698" t="str">
        <f>VLOOKUP(Table1[[#This Row],[CampaignID]],'advert datasetplatforms'!A:B,2,FALSE)</f>
        <v>Twitter</v>
      </c>
      <c r="N7698">
        <f>VLOOKUP(Table1[[#This Row],[CampaignID]],'advert datasetplatforms'!A:D,4,FALSE)</f>
        <v>69083</v>
      </c>
      <c r="O7698" t="str">
        <f>VLOOKUP(Table1[[#This Row],[CampaignID]],'advert datasetperformance'!A:B,2,FALSE)</f>
        <v>2024-05</v>
      </c>
      <c r="P7698">
        <f>VLOOKUP(Table1[[#This Row],[CampaignID]],'advert datasetperformance'!A:F,6,FALSE)</f>
        <v>12736</v>
      </c>
    </row>
    <row r="7699" spans="1:16" x14ac:dyDescent="0.25">
      <c r="A7699" t="s">
        <v>15874</v>
      </c>
      <c r="B7699" t="s">
        <v>2367</v>
      </c>
      <c r="C7699" t="s">
        <v>15875</v>
      </c>
      <c r="D7699" s="1">
        <v>45223</v>
      </c>
      <c r="E7699" s="1">
        <v>45087</v>
      </c>
      <c r="F7699">
        <v>6109</v>
      </c>
      <c r="G7699">
        <v>119492</v>
      </c>
      <c r="H7699">
        <v>2306</v>
      </c>
      <c r="I7699">
        <v>406</v>
      </c>
      <c r="J7699">
        <v>14527</v>
      </c>
      <c r="K7699" t="str">
        <f>VLOOKUP(Table1[[#This Row],[CustomerID]],'advert datasetcustomers'!A:B,2,FALSE)</f>
        <v>Helen Gonzales</v>
      </c>
      <c r="L7699" t="str">
        <f>VLOOKUP(Table1[[#This Row],[CustomerID]],'advert datasetcustomers'!A:E,5,FALSE)</f>
        <v>Leefurt, NH</v>
      </c>
      <c r="M7699" t="str">
        <f>VLOOKUP(Table1[[#This Row],[CampaignID]],'advert datasetplatforms'!A:B,2,FALSE)</f>
        <v>Facebook</v>
      </c>
      <c r="N7699">
        <f>VLOOKUP(Table1[[#This Row],[CampaignID]],'advert datasetplatforms'!A:D,4,FALSE)</f>
        <v>64298</v>
      </c>
      <c r="O7699" t="str">
        <f>VLOOKUP(Table1[[#This Row],[CampaignID]],'advert datasetperformance'!A:B,2,FALSE)</f>
        <v>2024-10</v>
      </c>
      <c r="P7699">
        <f>VLOOKUP(Table1[[#This Row],[CampaignID]],'advert datasetperformance'!A:F,6,FALSE)</f>
        <v>7891</v>
      </c>
    </row>
    <row r="7700" spans="1:16" x14ac:dyDescent="0.25">
      <c r="A7700" t="s">
        <v>15876</v>
      </c>
      <c r="B7700" t="s">
        <v>97</v>
      </c>
      <c r="C7700" t="s">
        <v>15877</v>
      </c>
      <c r="D7700" s="1">
        <v>45210</v>
      </c>
      <c r="E7700" s="1">
        <v>45567</v>
      </c>
      <c r="F7700">
        <v>6382</v>
      </c>
      <c r="G7700">
        <v>116192</v>
      </c>
      <c r="H7700">
        <v>6550</v>
      </c>
      <c r="I7700">
        <v>500</v>
      </c>
      <c r="J7700">
        <v>23042</v>
      </c>
      <c r="K7700" t="str">
        <f>VLOOKUP(Table1[[#This Row],[CustomerID]],'advert datasetcustomers'!A:B,2,FALSE)</f>
        <v>Anthony Mendez</v>
      </c>
      <c r="L7700" t="str">
        <f>VLOOKUP(Table1[[#This Row],[CustomerID]],'advert datasetcustomers'!A:E,5,FALSE)</f>
        <v>West Emily, PW</v>
      </c>
      <c r="M7700" t="str">
        <f>VLOOKUP(Table1[[#This Row],[CampaignID]],'advert datasetplatforms'!A:B,2,FALSE)</f>
        <v>Twitter</v>
      </c>
      <c r="N7700">
        <f>VLOOKUP(Table1[[#This Row],[CampaignID]],'advert datasetplatforms'!A:D,4,FALSE)</f>
        <v>58834</v>
      </c>
      <c r="O7700" t="str">
        <f>VLOOKUP(Table1[[#This Row],[CampaignID]],'advert datasetperformance'!A:B,2,FALSE)</f>
        <v>2024-01</v>
      </c>
      <c r="P7700">
        <f>VLOOKUP(Table1[[#This Row],[CampaignID]],'advert datasetperformance'!A:F,6,FALSE)</f>
        <v>9856</v>
      </c>
    </row>
    <row r="7701" spans="1:16" x14ac:dyDescent="0.25">
      <c r="A7701" t="s">
        <v>15878</v>
      </c>
      <c r="B7701" t="s">
        <v>440</v>
      </c>
      <c r="C7701" t="s">
        <v>15879</v>
      </c>
      <c r="D7701" s="1">
        <v>45567</v>
      </c>
      <c r="E7701" s="1">
        <v>45474</v>
      </c>
      <c r="F7701">
        <v>3666</v>
      </c>
      <c r="G7701">
        <v>92446</v>
      </c>
      <c r="H7701">
        <v>3447</v>
      </c>
      <c r="I7701">
        <v>479</v>
      </c>
      <c r="J7701">
        <v>13005</v>
      </c>
      <c r="K7701" t="str">
        <f>VLOOKUP(Table1[[#This Row],[CustomerID]],'advert datasetcustomers'!A:B,2,FALSE)</f>
        <v>Joshua Rodriguez</v>
      </c>
      <c r="L7701" t="str">
        <f>VLOOKUP(Table1[[#This Row],[CustomerID]],'advert datasetcustomers'!A:E,5,FALSE)</f>
        <v>Erinborough, SC</v>
      </c>
      <c r="M7701" t="str">
        <f>VLOOKUP(Table1[[#This Row],[CampaignID]],'advert datasetplatforms'!A:B,2,FALSE)</f>
        <v>LinkedIn</v>
      </c>
      <c r="N7701">
        <f>VLOOKUP(Table1[[#This Row],[CampaignID]],'advert datasetplatforms'!A:D,4,FALSE)</f>
        <v>37841</v>
      </c>
      <c r="O7701" t="str">
        <f>VLOOKUP(Table1[[#This Row],[CampaignID]],'advert datasetperformance'!A:B,2,FALSE)</f>
        <v>2024-05</v>
      </c>
      <c r="P7701">
        <f>VLOOKUP(Table1[[#This Row],[CampaignID]],'advert datasetperformance'!A:F,6,FALSE)</f>
        <v>13841</v>
      </c>
    </row>
    <row r="7702" spans="1:16" x14ac:dyDescent="0.25">
      <c r="A7702" t="s">
        <v>15880</v>
      </c>
      <c r="B7702" t="s">
        <v>7891</v>
      </c>
      <c r="C7702" t="s">
        <v>15881</v>
      </c>
      <c r="D7702" s="1">
        <v>45401</v>
      </c>
      <c r="E7702" s="1">
        <v>45262</v>
      </c>
      <c r="F7702">
        <v>4180</v>
      </c>
      <c r="G7702">
        <v>70094</v>
      </c>
      <c r="H7702">
        <v>7014</v>
      </c>
      <c r="I7702">
        <v>325</v>
      </c>
      <c r="J7702">
        <v>15978</v>
      </c>
      <c r="K7702" t="str">
        <f>VLOOKUP(Table1[[#This Row],[CustomerID]],'advert datasetcustomers'!A:B,2,FALSE)</f>
        <v>Jonathan Huang</v>
      </c>
      <c r="L7702" t="str">
        <f>VLOOKUP(Table1[[#This Row],[CustomerID]],'advert datasetcustomers'!A:E,5,FALSE)</f>
        <v>East Duane, MD</v>
      </c>
      <c r="M7702" t="str">
        <f>VLOOKUP(Table1[[#This Row],[CampaignID]],'advert datasetplatforms'!A:B,2,FALSE)</f>
        <v>LinkedIn</v>
      </c>
      <c r="N7702">
        <f>VLOOKUP(Table1[[#This Row],[CampaignID]],'advert datasetplatforms'!A:D,4,FALSE)</f>
        <v>57456</v>
      </c>
      <c r="O7702" t="str">
        <f>VLOOKUP(Table1[[#This Row],[CampaignID]],'advert datasetperformance'!A:B,2,FALSE)</f>
        <v>2024-01</v>
      </c>
      <c r="P7702">
        <f>VLOOKUP(Table1[[#This Row],[CampaignID]],'advert datasetperformance'!A:F,6,FALSE)</f>
        <v>8017</v>
      </c>
    </row>
    <row r="7703" spans="1:16" x14ac:dyDescent="0.25">
      <c r="A7703" t="s">
        <v>15882</v>
      </c>
      <c r="B7703" t="s">
        <v>471</v>
      </c>
      <c r="C7703" t="s">
        <v>15883</v>
      </c>
      <c r="D7703" s="1">
        <v>45264</v>
      </c>
      <c r="E7703" s="1">
        <v>45393</v>
      </c>
      <c r="F7703">
        <v>5841</v>
      </c>
      <c r="G7703">
        <v>107282</v>
      </c>
      <c r="H7703">
        <v>5842</v>
      </c>
      <c r="I7703">
        <v>604</v>
      </c>
      <c r="J7703">
        <v>22697</v>
      </c>
      <c r="K7703" t="str">
        <f>VLOOKUP(Table1[[#This Row],[CustomerID]],'advert datasetcustomers'!A:B,2,FALSE)</f>
        <v>Kenneth Weaver</v>
      </c>
      <c r="L7703" t="str">
        <f>VLOOKUP(Table1[[#This Row],[CustomerID]],'advert datasetcustomers'!A:E,5,FALSE)</f>
        <v>Amyberg, AK</v>
      </c>
      <c r="M7703" t="str">
        <f>VLOOKUP(Table1[[#This Row],[CampaignID]],'advert datasetplatforms'!A:B,2,FALSE)</f>
        <v>Google Ads</v>
      </c>
      <c r="N7703">
        <f>VLOOKUP(Table1[[#This Row],[CampaignID]],'advert datasetplatforms'!A:D,4,FALSE)</f>
        <v>40238</v>
      </c>
      <c r="O7703" t="str">
        <f>VLOOKUP(Table1[[#This Row],[CampaignID]],'advert datasetperformance'!A:B,2,FALSE)</f>
        <v>2024-06</v>
      </c>
      <c r="P7703">
        <f>VLOOKUP(Table1[[#This Row],[CampaignID]],'advert datasetperformance'!A:F,6,FALSE)</f>
        <v>12040</v>
      </c>
    </row>
    <row r="7704" spans="1:16" x14ac:dyDescent="0.25">
      <c r="A7704" t="s">
        <v>15884</v>
      </c>
      <c r="B7704" t="s">
        <v>476</v>
      </c>
      <c r="C7704" t="s">
        <v>15885</v>
      </c>
      <c r="D7704" s="1">
        <v>45414</v>
      </c>
      <c r="E7704" s="1">
        <v>45116</v>
      </c>
      <c r="F7704">
        <v>6225</v>
      </c>
      <c r="G7704">
        <v>49878</v>
      </c>
      <c r="H7704">
        <v>2921</v>
      </c>
      <c r="I7704">
        <v>419</v>
      </c>
      <c r="J7704">
        <v>14155</v>
      </c>
      <c r="K7704" t="str">
        <f>VLOOKUP(Table1[[#This Row],[CustomerID]],'advert datasetcustomers'!A:B,2,FALSE)</f>
        <v>Jennifer George</v>
      </c>
      <c r="L7704" t="str">
        <f>VLOOKUP(Table1[[#This Row],[CustomerID]],'advert datasetcustomers'!A:E,5,FALSE)</f>
        <v>Bellview, NC</v>
      </c>
      <c r="M7704" t="str">
        <f>VLOOKUP(Table1[[#This Row],[CampaignID]],'advert datasetplatforms'!A:B,2,FALSE)</f>
        <v>Google Ads</v>
      </c>
      <c r="N7704">
        <f>VLOOKUP(Table1[[#This Row],[CampaignID]],'advert datasetplatforms'!A:D,4,FALSE)</f>
        <v>85619</v>
      </c>
      <c r="O7704" t="str">
        <f>VLOOKUP(Table1[[#This Row],[CampaignID]],'advert datasetperformance'!A:B,2,FALSE)</f>
        <v>2024-03</v>
      </c>
      <c r="P7704">
        <f>VLOOKUP(Table1[[#This Row],[CampaignID]],'advert datasetperformance'!A:F,6,FALSE)</f>
        <v>15702</v>
      </c>
    </row>
    <row r="7705" spans="1:16" x14ac:dyDescent="0.25">
      <c r="A7705" t="s">
        <v>15886</v>
      </c>
      <c r="B7705" t="s">
        <v>398</v>
      </c>
      <c r="C7705" t="s">
        <v>15887</v>
      </c>
      <c r="D7705" s="1">
        <v>45562</v>
      </c>
      <c r="E7705" s="1">
        <v>45393</v>
      </c>
      <c r="F7705">
        <v>4648</v>
      </c>
      <c r="G7705">
        <v>112770</v>
      </c>
      <c r="H7705">
        <v>5415</v>
      </c>
      <c r="I7705">
        <v>481</v>
      </c>
      <c r="J7705">
        <v>7495</v>
      </c>
      <c r="K7705" t="str">
        <f>VLOOKUP(Table1[[#This Row],[CustomerID]],'advert datasetcustomers'!A:B,2,FALSE)</f>
        <v>Nancy Burke</v>
      </c>
      <c r="L7705" t="str">
        <f>VLOOKUP(Table1[[#This Row],[CustomerID]],'advert datasetcustomers'!A:E,5,FALSE)</f>
        <v>West Steven, ND</v>
      </c>
      <c r="M7705" t="str">
        <f>VLOOKUP(Table1[[#This Row],[CampaignID]],'advert datasetplatforms'!A:B,2,FALSE)</f>
        <v>Facebook</v>
      </c>
      <c r="N7705">
        <f>VLOOKUP(Table1[[#This Row],[CampaignID]],'advert datasetplatforms'!A:D,4,FALSE)</f>
        <v>95682</v>
      </c>
      <c r="O7705" t="str">
        <f>VLOOKUP(Table1[[#This Row],[CampaignID]],'advert datasetperformance'!A:B,2,FALSE)</f>
        <v>2024-04</v>
      </c>
      <c r="P7705">
        <f>VLOOKUP(Table1[[#This Row],[CampaignID]],'advert datasetperformance'!A:F,6,FALSE)</f>
        <v>7311</v>
      </c>
    </row>
    <row r="7706" spans="1:16" x14ac:dyDescent="0.25">
      <c r="A7706" t="s">
        <v>15888</v>
      </c>
      <c r="B7706" t="s">
        <v>1891</v>
      </c>
      <c r="C7706" t="s">
        <v>15889</v>
      </c>
      <c r="D7706" s="1">
        <v>45537</v>
      </c>
      <c r="E7706" s="1">
        <v>45103</v>
      </c>
      <c r="F7706">
        <v>7153</v>
      </c>
      <c r="G7706">
        <v>112604</v>
      </c>
      <c r="H7706">
        <v>5305</v>
      </c>
      <c r="I7706">
        <v>537</v>
      </c>
      <c r="J7706">
        <v>8413</v>
      </c>
      <c r="K7706" t="str">
        <f>VLOOKUP(Table1[[#This Row],[CustomerID]],'advert datasetcustomers'!A:B,2,FALSE)</f>
        <v>Joseph Cherry</v>
      </c>
      <c r="L7706" t="str">
        <f>VLOOKUP(Table1[[#This Row],[CustomerID]],'advert datasetcustomers'!A:E,5,FALSE)</f>
        <v>West Thomasborough, MH</v>
      </c>
      <c r="M7706" t="str">
        <f>VLOOKUP(Table1[[#This Row],[CampaignID]],'advert datasetplatforms'!A:B,2,FALSE)</f>
        <v>LinkedIn</v>
      </c>
      <c r="N7706">
        <f>VLOOKUP(Table1[[#This Row],[CampaignID]],'advert datasetplatforms'!A:D,4,FALSE)</f>
        <v>85275</v>
      </c>
      <c r="O7706" t="str">
        <f>VLOOKUP(Table1[[#This Row],[CampaignID]],'advert datasetperformance'!A:B,2,FALSE)</f>
        <v>2024-10</v>
      </c>
      <c r="P7706">
        <f>VLOOKUP(Table1[[#This Row],[CampaignID]],'advert datasetperformance'!A:F,6,FALSE)</f>
        <v>10351</v>
      </c>
    </row>
    <row r="7707" spans="1:16" x14ac:dyDescent="0.25">
      <c r="A7707" t="s">
        <v>15890</v>
      </c>
      <c r="B7707" t="s">
        <v>924</v>
      </c>
      <c r="C7707" t="s">
        <v>15891</v>
      </c>
      <c r="D7707" s="1">
        <v>44870</v>
      </c>
      <c r="E7707" s="1">
        <v>45087</v>
      </c>
      <c r="F7707">
        <v>4179</v>
      </c>
      <c r="G7707">
        <v>149932</v>
      </c>
      <c r="H7707">
        <v>4290</v>
      </c>
      <c r="I7707">
        <v>739</v>
      </c>
      <c r="J7707">
        <v>20634</v>
      </c>
      <c r="K7707" t="str">
        <f>VLOOKUP(Table1[[#This Row],[CustomerID]],'advert datasetcustomers'!A:B,2,FALSE)</f>
        <v>Howard Thomas</v>
      </c>
      <c r="L7707" t="str">
        <f>VLOOKUP(Table1[[#This Row],[CustomerID]],'advert datasetcustomers'!A:E,5,FALSE)</f>
        <v>Alejandroberg, VI</v>
      </c>
      <c r="M7707" t="str">
        <f>VLOOKUP(Table1[[#This Row],[CampaignID]],'advert datasetplatforms'!A:B,2,FALSE)</f>
        <v>Google Ads</v>
      </c>
      <c r="N7707">
        <f>VLOOKUP(Table1[[#This Row],[CampaignID]],'advert datasetplatforms'!A:D,4,FALSE)</f>
        <v>75676</v>
      </c>
      <c r="O7707" t="str">
        <f>VLOOKUP(Table1[[#This Row],[CampaignID]],'advert datasetperformance'!A:B,2,FALSE)</f>
        <v>2024-09</v>
      </c>
      <c r="P7707">
        <f>VLOOKUP(Table1[[#This Row],[CampaignID]],'advert datasetperformance'!A:F,6,FALSE)</f>
        <v>14986</v>
      </c>
    </row>
    <row r="7708" spans="1:16" x14ac:dyDescent="0.25">
      <c r="A7708" t="s">
        <v>15892</v>
      </c>
      <c r="B7708" t="s">
        <v>1294</v>
      </c>
      <c r="C7708" t="s">
        <v>15893</v>
      </c>
      <c r="D7708" s="1">
        <v>45547</v>
      </c>
      <c r="E7708" s="1">
        <v>45198</v>
      </c>
      <c r="F7708">
        <v>5187</v>
      </c>
      <c r="G7708">
        <v>95088</v>
      </c>
      <c r="H7708">
        <v>3589</v>
      </c>
      <c r="I7708">
        <v>726</v>
      </c>
      <c r="J7708">
        <v>16735</v>
      </c>
      <c r="K7708" t="str">
        <f>VLOOKUP(Table1[[#This Row],[CustomerID]],'advert datasetcustomers'!A:B,2,FALSE)</f>
        <v>Denise Gregory</v>
      </c>
      <c r="L7708" t="str">
        <f>VLOOKUP(Table1[[#This Row],[CustomerID]],'advert datasetcustomers'!A:E,5,FALSE)</f>
        <v>Bowmanton, VA</v>
      </c>
      <c r="M7708" t="str">
        <f>VLOOKUP(Table1[[#This Row],[CampaignID]],'advert datasetplatforms'!A:B,2,FALSE)</f>
        <v>Google Ads</v>
      </c>
      <c r="N7708">
        <f>VLOOKUP(Table1[[#This Row],[CampaignID]],'advert datasetplatforms'!A:D,4,FALSE)</f>
        <v>79676</v>
      </c>
      <c r="O7708" t="str">
        <f>VLOOKUP(Table1[[#This Row],[CampaignID]],'advert datasetperformance'!A:B,2,FALSE)</f>
        <v>2024-09</v>
      </c>
      <c r="P7708">
        <f>VLOOKUP(Table1[[#This Row],[CampaignID]],'advert datasetperformance'!A:F,6,FALSE)</f>
        <v>12441</v>
      </c>
    </row>
    <row r="7709" spans="1:16" x14ac:dyDescent="0.25">
      <c r="A7709" t="s">
        <v>15894</v>
      </c>
      <c r="B7709" t="s">
        <v>1106</v>
      </c>
      <c r="C7709" t="s">
        <v>15895</v>
      </c>
      <c r="D7709" s="1">
        <v>44977</v>
      </c>
      <c r="E7709" s="1">
        <v>44939</v>
      </c>
      <c r="F7709">
        <v>4057</v>
      </c>
      <c r="G7709">
        <v>69711</v>
      </c>
      <c r="H7709">
        <v>6104</v>
      </c>
      <c r="I7709">
        <v>634</v>
      </c>
      <c r="J7709">
        <v>16526</v>
      </c>
      <c r="K7709" t="str">
        <f>VLOOKUP(Table1[[#This Row],[CustomerID]],'advert datasetcustomers'!A:B,2,FALSE)</f>
        <v>Vincent Martinez</v>
      </c>
      <c r="L7709" t="str">
        <f>VLOOKUP(Table1[[#This Row],[CustomerID]],'advert datasetcustomers'!A:E,5,FALSE)</f>
        <v>New Billyport, TX</v>
      </c>
      <c r="M7709" t="str">
        <f>VLOOKUP(Table1[[#This Row],[CampaignID]],'advert datasetplatforms'!A:B,2,FALSE)</f>
        <v>Twitter</v>
      </c>
      <c r="N7709">
        <f>VLOOKUP(Table1[[#This Row],[CampaignID]],'advert datasetplatforms'!A:D,4,FALSE)</f>
        <v>74483</v>
      </c>
      <c r="O7709" t="str">
        <f>VLOOKUP(Table1[[#This Row],[CampaignID]],'advert datasetperformance'!A:B,2,FALSE)</f>
        <v>2024-04</v>
      </c>
      <c r="P7709">
        <f>VLOOKUP(Table1[[#This Row],[CampaignID]],'advert datasetperformance'!A:F,6,FALSE)</f>
        <v>7826</v>
      </c>
    </row>
    <row r="7710" spans="1:16" x14ac:dyDescent="0.25">
      <c r="A7710" t="s">
        <v>15896</v>
      </c>
      <c r="B7710" t="s">
        <v>77</v>
      </c>
      <c r="C7710" t="s">
        <v>15897</v>
      </c>
      <c r="D7710" s="1">
        <v>45313</v>
      </c>
      <c r="E7710" s="1">
        <v>45099</v>
      </c>
      <c r="F7710">
        <v>4623</v>
      </c>
      <c r="G7710">
        <v>77495</v>
      </c>
      <c r="H7710">
        <v>7042</v>
      </c>
      <c r="I7710">
        <v>546</v>
      </c>
      <c r="J7710">
        <v>16577</v>
      </c>
      <c r="K7710" t="str">
        <f>VLOOKUP(Table1[[#This Row],[CustomerID]],'advert datasetcustomers'!A:B,2,FALSE)</f>
        <v>Tiffany Rich</v>
      </c>
      <c r="L7710" t="str">
        <f>VLOOKUP(Table1[[#This Row],[CustomerID]],'advert datasetcustomers'!A:E,5,FALSE)</f>
        <v>North Jamesshire, MT</v>
      </c>
      <c r="M7710" t="str">
        <f>VLOOKUP(Table1[[#This Row],[CampaignID]],'advert datasetplatforms'!A:B,2,FALSE)</f>
        <v>LinkedIn</v>
      </c>
      <c r="N7710">
        <f>VLOOKUP(Table1[[#This Row],[CampaignID]],'advert datasetplatforms'!A:D,4,FALSE)</f>
        <v>68973</v>
      </c>
      <c r="O7710" t="str">
        <f>VLOOKUP(Table1[[#This Row],[CampaignID]],'advert datasetperformance'!A:B,2,FALSE)</f>
        <v>2024-02</v>
      </c>
      <c r="P7710">
        <f>VLOOKUP(Table1[[#This Row],[CampaignID]],'advert datasetperformance'!A:F,6,FALSE)</f>
        <v>12526</v>
      </c>
    </row>
    <row r="7711" spans="1:16" x14ac:dyDescent="0.25">
      <c r="A7711" t="s">
        <v>15898</v>
      </c>
      <c r="B7711" t="s">
        <v>47</v>
      </c>
      <c r="C7711" t="s">
        <v>15899</v>
      </c>
      <c r="D7711" s="1">
        <v>45403</v>
      </c>
      <c r="E7711" s="1">
        <v>45538</v>
      </c>
      <c r="F7711">
        <v>5060</v>
      </c>
      <c r="G7711">
        <v>111668</v>
      </c>
      <c r="H7711">
        <v>5031</v>
      </c>
      <c r="I7711">
        <v>461</v>
      </c>
      <c r="J7711">
        <v>15460</v>
      </c>
      <c r="K7711" t="str">
        <f>VLOOKUP(Table1[[#This Row],[CustomerID]],'advert datasetcustomers'!A:B,2,FALSE)</f>
        <v>Ricky Valentine</v>
      </c>
      <c r="L7711" t="str">
        <f>VLOOKUP(Table1[[#This Row],[CustomerID]],'advert datasetcustomers'!A:E,5,FALSE)</f>
        <v>Port Johnmouth, WA</v>
      </c>
      <c r="M7711" t="str">
        <f>VLOOKUP(Table1[[#This Row],[CampaignID]],'advert datasetplatforms'!A:B,2,FALSE)</f>
        <v>Facebook</v>
      </c>
      <c r="N7711">
        <f>VLOOKUP(Table1[[#This Row],[CampaignID]],'advert datasetplatforms'!A:D,4,FALSE)</f>
        <v>93327</v>
      </c>
      <c r="O7711" t="str">
        <f>VLOOKUP(Table1[[#This Row],[CampaignID]],'advert datasetperformance'!A:B,2,FALSE)</f>
        <v>2024-10</v>
      </c>
      <c r="P7711">
        <f>VLOOKUP(Table1[[#This Row],[CampaignID]],'advert datasetperformance'!A:F,6,FALSE)</f>
        <v>7088</v>
      </c>
    </row>
    <row r="7712" spans="1:16" x14ac:dyDescent="0.25">
      <c r="A7712" t="s">
        <v>15900</v>
      </c>
      <c r="B7712" t="s">
        <v>3060</v>
      </c>
      <c r="C7712" t="s">
        <v>15901</v>
      </c>
      <c r="D7712" s="1">
        <v>45194</v>
      </c>
      <c r="E7712" s="1">
        <v>45058</v>
      </c>
      <c r="F7712">
        <v>5745</v>
      </c>
      <c r="G7712">
        <v>90159</v>
      </c>
      <c r="H7712">
        <v>5614</v>
      </c>
      <c r="I7712">
        <v>490</v>
      </c>
      <c r="J7712">
        <v>15634</v>
      </c>
      <c r="K7712" t="str">
        <f>VLOOKUP(Table1[[#This Row],[CustomerID]],'advert datasetcustomers'!A:B,2,FALSE)</f>
        <v>Cindy Simmons</v>
      </c>
      <c r="L7712" t="str">
        <f>VLOOKUP(Table1[[#This Row],[CustomerID]],'advert datasetcustomers'!A:E,5,FALSE)</f>
        <v>North Benjaminland, NV</v>
      </c>
      <c r="M7712" t="str">
        <f>VLOOKUP(Table1[[#This Row],[CampaignID]],'advert datasetplatforms'!A:B,2,FALSE)</f>
        <v>LinkedIn</v>
      </c>
      <c r="N7712">
        <f>VLOOKUP(Table1[[#This Row],[CampaignID]],'advert datasetplatforms'!A:D,4,FALSE)</f>
        <v>90328</v>
      </c>
      <c r="O7712" t="str">
        <f>VLOOKUP(Table1[[#This Row],[CampaignID]],'advert datasetperformance'!A:B,2,FALSE)</f>
        <v>2024-06</v>
      </c>
      <c r="P7712">
        <f>VLOOKUP(Table1[[#This Row],[CampaignID]],'advert datasetperformance'!A:F,6,FALSE)</f>
        <v>15100</v>
      </c>
    </row>
    <row r="7713" spans="1:16" x14ac:dyDescent="0.25">
      <c r="A7713" t="s">
        <v>15902</v>
      </c>
      <c r="B7713" t="s">
        <v>2465</v>
      </c>
      <c r="C7713" t="s">
        <v>15903</v>
      </c>
      <c r="D7713" s="1">
        <v>45170</v>
      </c>
      <c r="E7713" s="1">
        <v>45462</v>
      </c>
      <c r="F7713">
        <v>6078</v>
      </c>
      <c r="G7713">
        <v>102050</v>
      </c>
      <c r="H7713">
        <v>5130</v>
      </c>
      <c r="I7713">
        <v>672</v>
      </c>
      <c r="J7713">
        <v>24129</v>
      </c>
      <c r="K7713" t="str">
        <f>VLOOKUP(Table1[[#This Row],[CustomerID]],'advert datasetcustomers'!A:B,2,FALSE)</f>
        <v>Daniel Hanna</v>
      </c>
      <c r="L7713" t="str">
        <f>VLOOKUP(Table1[[#This Row],[CustomerID]],'advert datasetcustomers'!A:E,5,FALSE)</f>
        <v>New Alexandrafurt, WY</v>
      </c>
      <c r="M7713" t="str">
        <f>VLOOKUP(Table1[[#This Row],[CampaignID]],'advert datasetplatforms'!A:B,2,FALSE)</f>
        <v>Facebook</v>
      </c>
      <c r="N7713">
        <f>VLOOKUP(Table1[[#This Row],[CampaignID]],'advert datasetplatforms'!A:D,4,FALSE)</f>
        <v>144006</v>
      </c>
      <c r="O7713" t="str">
        <f>VLOOKUP(Table1[[#This Row],[CampaignID]],'advert datasetperformance'!A:B,2,FALSE)</f>
        <v>2024-02</v>
      </c>
      <c r="P7713">
        <f>VLOOKUP(Table1[[#This Row],[CampaignID]],'advert datasetperformance'!A:F,6,FALSE)</f>
        <v>11456</v>
      </c>
    </row>
    <row r="7714" spans="1:16" x14ac:dyDescent="0.25">
      <c r="A7714" t="s">
        <v>15904</v>
      </c>
      <c r="B7714" t="s">
        <v>312</v>
      </c>
      <c r="C7714" t="s">
        <v>15905</v>
      </c>
      <c r="D7714" s="1">
        <v>45286</v>
      </c>
      <c r="E7714" s="1">
        <v>45214</v>
      </c>
      <c r="F7714">
        <v>4231</v>
      </c>
      <c r="G7714">
        <v>93119</v>
      </c>
      <c r="H7714">
        <v>1929</v>
      </c>
      <c r="I7714">
        <v>613</v>
      </c>
      <c r="J7714">
        <v>15681</v>
      </c>
      <c r="K7714" t="str">
        <f>VLOOKUP(Table1[[#This Row],[CustomerID]],'advert datasetcustomers'!A:B,2,FALSE)</f>
        <v>Ryan Johnson</v>
      </c>
      <c r="L7714" t="str">
        <f>VLOOKUP(Table1[[#This Row],[CustomerID]],'advert datasetcustomers'!A:E,5,FALSE)</f>
        <v>Port Laura, MS</v>
      </c>
      <c r="M7714" t="str">
        <f>VLOOKUP(Table1[[#This Row],[CampaignID]],'advert datasetplatforms'!A:B,2,FALSE)</f>
        <v>Google Ads</v>
      </c>
      <c r="N7714">
        <f>VLOOKUP(Table1[[#This Row],[CampaignID]],'advert datasetplatforms'!A:D,4,FALSE)</f>
        <v>65274</v>
      </c>
      <c r="O7714" t="str">
        <f>VLOOKUP(Table1[[#This Row],[CampaignID]],'advert datasetperformance'!A:B,2,FALSE)</f>
        <v>2024-08</v>
      </c>
      <c r="P7714">
        <f>VLOOKUP(Table1[[#This Row],[CampaignID]],'advert datasetperformance'!A:F,6,FALSE)</f>
        <v>12619</v>
      </c>
    </row>
    <row r="7715" spans="1:16" x14ac:dyDescent="0.25">
      <c r="A7715" t="s">
        <v>15906</v>
      </c>
      <c r="B7715" t="s">
        <v>2526</v>
      </c>
      <c r="C7715" t="s">
        <v>15907</v>
      </c>
      <c r="D7715" s="1">
        <v>45387</v>
      </c>
      <c r="E7715" s="1">
        <v>45260</v>
      </c>
      <c r="F7715">
        <v>5418</v>
      </c>
      <c r="G7715">
        <v>100179</v>
      </c>
      <c r="H7715">
        <v>4072</v>
      </c>
      <c r="I7715">
        <v>260</v>
      </c>
      <c r="J7715">
        <v>10246</v>
      </c>
      <c r="K7715" t="str">
        <f>VLOOKUP(Table1[[#This Row],[CustomerID]],'advert datasetcustomers'!A:B,2,FALSE)</f>
        <v>Steven Ramos</v>
      </c>
      <c r="L7715" t="str">
        <f>VLOOKUP(Table1[[#This Row],[CustomerID]],'advert datasetcustomers'!A:E,5,FALSE)</f>
        <v>Lake Jacqueline, VI</v>
      </c>
      <c r="M7715" t="str">
        <f>VLOOKUP(Table1[[#This Row],[CampaignID]],'advert datasetplatforms'!A:B,2,FALSE)</f>
        <v>Google Ads</v>
      </c>
      <c r="N7715">
        <f>VLOOKUP(Table1[[#This Row],[CampaignID]],'advert datasetplatforms'!A:D,4,FALSE)</f>
        <v>72272</v>
      </c>
      <c r="O7715" t="str">
        <f>VLOOKUP(Table1[[#This Row],[CampaignID]],'advert datasetperformance'!A:B,2,FALSE)</f>
        <v>2024-02</v>
      </c>
      <c r="P7715">
        <f>VLOOKUP(Table1[[#This Row],[CampaignID]],'advert datasetperformance'!A:F,6,FALSE)</f>
        <v>4267</v>
      </c>
    </row>
    <row r="7716" spans="1:16" x14ac:dyDescent="0.25">
      <c r="A7716" t="s">
        <v>15908</v>
      </c>
      <c r="B7716" t="s">
        <v>65</v>
      </c>
      <c r="C7716" t="s">
        <v>15909</v>
      </c>
      <c r="D7716" s="1">
        <v>45077</v>
      </c>
      <c r="E7716" s="1">
        <v>44992</v>
      </c>
      <c r="F7716">
        <v>8491</v>
      </c>
      <c r="G7716">
        <v>61495</v>
      </c>
      <c r="H7716">
        <v>5805</v>
      </c>
      <c r="I7716">
        <v>340</v>
      </c>
      <c r="J7716">
        <v>18924</v>
      </c>
      <c r="K7716" t="str">
        <f>VLOOKUP(Table1[[#This Row],[CustomerID]],'advert datasetcustomers'!A:B,2,FALSE)</f>
        <v>Shannon Walsh</v>
      </c>
      <c r="L7716" t="str">
        <f>VLOOKUP(Table1[[#This Row],[CustomerID]],'advert datasetcustomers'!A:E,5,FALSE)</f>
        <v>South Aaron, NC</v>
      </c>
      <c r="M7716" t="str">
        <f>VLOOKUP(Table1[[#This Row],[CampaignID]],'advert datasetplatforms'!A:B,2,FALSE)</f>
        <v>LinkedIn</v>
      </c>
      <c r="N7716">
        <f>VLOOKUP(Table1[[#This Row],[CampaignID]],'advert datasetplatforms'!A:D,4,FALSE)</f>
        <v>91604</v>
      </c>
      <c r="O7716" t="str">
        <f>VLOOKUP(Table1[[#This Row],[CampaignID]],'advert datasetperformance'!A:B,2,FALSE)</f>
        <v>2024-04</v>
      </c>
      <c r="P7716">
        <f>VLOOKUP(Table1[[#This Row],[CampaignID]],'advert datasetperformance'!A:F,6,FALSE)</f>
        <v>9919</v>
      </c>
    </row>
    <row r="7717" spans="1:16" x14ac:dyDescent="0.25">
      <c r="A7717" t="s">
        <v>15910</v>
      </c>
      <c r="B7717" t="s">
        <v>151</v>
      </c>
      <c r="C7717" t="s">
        <v>15911</v>
      </c>
      <c r="D7717" s="1">
        <v>45432</v>
      </c>
      <c r="E7717" s="1">
        <v>45399</v>
      </c>
      <c r="F7717">
        <v>7598</v>
      </c>
      <c r="G7717">
        <v>55840</v>
      </c>
      <c r="H7717">
        <v>3566</v>
      </c>
      <c r="I7717">
        <v>629</v>
      </c>
      <c r="J7717">
        <v>16526</v>
      </c>
      <c r="K7717" t="str">
        <f>VLOOKUP(Table1[[#This Row],[CustomerID]],'advert datasetcustomers'!A:B,2,FALSE)</f>
        <v>Lisa Rose</v>
      </c>
      <c r="L7717" t="str">
        <f>VLOOKUP(Table1[[#This Row],[CustomerID]],'advert datasetcustomers'!A:E,5,FALSE)</f>
        <v>Torresmouth, ID</v>
      </c>
      <c r="M7717" t="str">
        <f>VLOOKUP(Table1[[#This Row],[CampaignID]],'advert datasetplatforms'!A:B,2,FALSE)</f>
        <v>Facebook</v>
      </c>
      <c r="N7717">
        <f>VLOOKUP(Table1[[#This Row],[CampaignID]],'advert datasetplatforms'!A:D,4,FALSE)</f>
        <v>99833</v>
      </c>
      <c r="O7717" t="str">
        <f>VLOOKUP(Table1[[#This Row],[CampaignID]],'advert datasetperformance'!A:B,2,FALSE)</f>
        <v>2024-04</v>
      </c>
      <c r="P7717">
        <f>VLOOKUP(Table1[[#This Row],[CampaignID]],'advert datasetperformance'!A:F,6,FALSE)</f>
        <v>6990</v>
      </c>
    </row>
    <row r="7718" spans="1:16" x14ac:dyDescent="0.25">
      <c r="A7718" t="s">
        <v>15912</v>
      </c>
      <c r="B7718" t="s">
        <v>237</v>
      </c>
      <c r="C7718" t="s">
        <v>2698</v>
      </c>
      <c r="D7718" s="1">
        <v>45368</v>
      </c>
      <c r="E7718" s="1">
        <v>45220</v>
      </c>
      <c r="F7718">
        <v>4796</v>
      </c>
      <c r="G7718">
        <v>131056</v>
      </c>
      <c r="H7718">
        <v>5719</v>
      </c>
      <c r="I7718">
        <v>364</v>
      </c>
      <c r="J7718">
        <v>13645</v>
      </c>
      <c r="K7718" t="str">
        <f>VLOOKUP(Table1[[#This Row],[CustomerID]],'advert datasetcustomers'!A:B,2,FALSE)</f>
        <v>Darryl Smith</v>
      </c>
      <c r="L7718" t="str">
        <f>VLOOKUP(Table1[[#This Row],[CustomerID]],'advert datasetcustomers'!A:E,5,FALSE)</f>
        <v>Annstad, AL</v>
      </c>
      <c r="M7718" t="str">
        <f>VLOOKUP(Table1[[#This Row],[CampaignID]],'advert datasetplatforms'!A:B,2,FALSE)</f>
        <v>Instagram</v>
      </c>
      <c r="N7718">
        <f>VLOOKUP(Table1[[#This Row],[CampaignID]],'advert datasetplatforms'!A:D,4,FALSE)</f>
        <v>15958</v>
      </c>
      <c r="O7718" t="str">
        <f>VLOOKUP(Table1[[#This Row],[CampaignID]],'advert datasetperformance'!A:B,2,FALSE)</f>
        <v>2024-04</v>
      </c>
      <c r="P7718">
        <f>VLOOKUP(Table1[[#This Row],[CampaignID]],'advert datasetperformance'!A:F,6,FALSE)</f>
        <v>12368</v>
      </c>
    </row>
    <row r="7719" spans="1:16" x14ac:dyDescent="0.25">
      <c r="A7719" t="s">
        <v>15913</v>
      </c>
      <c r="B7719" t="s">
        <v>724</v>
      </c>
      <c r="C7719" t="s">
        <v>15914</v>
      </c>
      <c r="D7719" s="1">
        <v>45330</v>
      </c>
      <c r="E7719" s="1">
        <v>45372</v>
      </c>
      <c r="F7719">
        <v>6411</v>
      </c>
      <c r="G7719">
        <v>95527</v>
      </c>
      <c r="H7719">
        <v>2010</v>
      </c>
      <c r="I7719">
        <v>651</v>
      </c>
      <c r="J7719">
        <v>10503</v>
      </c>
      <c r="K7719" t="str">
        <f>VLOOKUP(Table1[[#This Row],[CustomerID]],'advert datasetcustomers'!A:B,2,FALSE)</f>
        <v>Monica Armstrong</v>
      </c>
      <c r="L7719" t="str">
        <f>VLOOKUP(Table1[[#This Row],[CustomerID]],'advert datasetcustomers'!A:E,5,FALSE)</f>
        <v>Lake Ricardo, OH</v>
      </c>
      <c r="M7719" t="str">
        <f>VLOOKUP(Table1[[#This Row],[CampaignID]],'advert datasetplatforms'!A:B,2,FALSE)</f>
        <v>Twitter</v>
      </c>
      <c r="N7719">
        <f>VLOOKUP(Table1[[#This Row],[CampaignID]],'advert datasetplatforms'!A:D,4,FALSE)</f>
        <v>91638</v>
      </c>
      <c r="O7719" t="str">
        <f>VLOOKUP(Table1[[#This Row],[CampaignID]],'advert datasetperformance'!A:B,2,FALSE)</f>
        <v>2024-09</v>
      </c>
      <c r="P7719">
        <f>VLOOKUP(Table1[[#This Row],[CampaignID]],'advert datasetperformance'!A:F,6,FALSE)</f>
        <v>10903</v>
      </c>
    </row>
    <row r="7720" spans="1:16" x14ac:dyDescent="0.25">
      <c r="A7720" t="s">
        <v>15915</v>
      </c>
      <c r="B7720" t="s">
        <v>5187</v>
      </c>
      <c r="C7720" t="s">
        <v>15916</v>
      </c>
      <c r="D7720" s="1">
        <v>44929</v>
      </c>
      <c r="E7720" s="1">
        <v>45382</v>
      </c>
      <c r="F7720">
        <v>7667</v>
      </c>
      <c r="G7720">
        <v>107600</v>
      </c>
      <c r="H7720">
        <v>6871</v>
      </c>
      <c r="I7720">
        <v>348</v>
      </c>
      <c r="J7720">
        <v>16084</v>
      </c>
      <c r="K7720" t="str">
        <f>VLOOKUP(Table1[[#This Row],[CustomerID]],'advert datasetcustomers'!A:B,2,FALSE)</f>
        <v>Kenneth Collins</v>
      </c>
      <c r="L7720" t="str">
        <f>VLOOKUP(Table1[[#This Row],[CustomerID]],'advert datasetcustomers'!A:E,5,FALSE)</f>
        <v>North Kristinaside, DC</v>
      </c>
      <c r="M7720" t="str">
        <f>VLOOKUP(Table1[[#This Row],[CampaignID]],'advert datasetplatforms'!A:B,2,FALSE)</f>
        <v>Facebook</v>
      </c>
      <c r="N7720">
        <f>VLOOKUP(Table1[[#This Row],[CampaignID]],'advert datasetplatforms'!A:D,4,FALSE)</f>
        <v>64309</v>
      </c>
      <c r="O7720" t="str">
        <f>VLOOKUP(Table1[[#This Row],[CampaignID]],'advert datasetperformance'!A:B,2,FALSE)</f>
        <v>2024-08</v>
      </c>
      <c r="P7720">
        <f>VLOOKUP(Table1[[#This Row],[CampaignID]],'advert datasetperformance'!A:F,6,FALSE)</f>
        <v>5684</v>
      </c>
    </row>
    <row r="7721" spans="1:16" x14ac:dyDescent="0.25">
      <c r="A7721" t="s">
        <v>15917</v>
      </c>
      <c r="B7721" t="s">
        <v>3794</v>
      </c>
      <c r="C7721" t="s">
        <v>15918</v>
      </c>
      <c r="D7721" s="1">
        <v>45423</v>
      </c>
      <c r="E7721" s="1">
        <v>45530</v>
      </c>
      <c r="F7721">
        <v>8097</v>
      </c>
      <c r="G7721">
        <v>64752</v>
      </c>
      <c r="H7721">
        <v>5010</v>
      </c>
      <c r="I7721">
        <v>776</v>
      </c>
      <c r="J7721">
        <v>15933</v>
      </c>
      <c r="K7721" t="str">
        <f>VLOOKUP(Table1[[#This Row],[CustomerID]],'advert datasetcustomers'!A:B,2,FALSE)</f>
        <v>Tina Mercer</v>
      </c>
      <c r="L7721" t="str">
        <f>VLOOKUP(Table1[[#This Row],[CustomerID]],'advert datasetcustomers'!A:E,5,FALSE)</f>
        <v>Bushhaven, FL</v>
      </c>
      <c r="M7721" t="str">
        <f>VLOOKUP(Table1[[#This Row],[CampaignID]],'advert datasetplatforms'!A:B,2,FALSE)</f>
        <v>Twitter</v>
      </c>
      <c r="N7721">
        <f>VLOOKUP(Table1[[#This Row],[CampaignID]],'advert datasetplatforms'!A:D,4,FALSE)</f>
        <v>86792</v>
      </c>
      <c r="O7721" t="str">
        <f>VLOOKUP(Table1[[#This Row],[CampaignID]],'advert datasetperformance'!A:B,2,FALSE)</f>
        <v>2024-08</v>
      </c>
      <c r="P7721">
        <f>VLOOKUP(Table1[[#This Row],[CampaignID]],'advert datasetperformance'!A:F,6,FALSE)</f>
        <v>9483</v>
      </c>
    </row>
    <row r="7722" spans="1:16" x14ac:dyDescent="0.25">
      <c r="A7722" t="s">
        <v>15919</v>
      </c>
      <c r="B7722" t="s">
        <v>1049</v>
      </c>
      <c r="C7722" t="s">
        <v>15920</v>
      </c>
      <c r="D7722" s="1">
        <v>45138</v>
      </c>
      <c r="E7722" s="1">
        <v>45418</v>
      </c>
      <c r="F7722">
        <v>6762</v>
      </c>
      <c r="G7722">
        <v>115086</v>
      </c>
      <c r="H7722">
        <v>7368</v>
      </c>
      <c r="I7722">
        <v>382</v>
      </c>
      <c r="J7722">
        <v>18799</v>
      </c>
      <c r="K7722" t="str">
        <f>VLOOKUP(Table1[[#This Row],[CustomerID]],'advert datasetcustomers'!A:B,2,FALSE)</f>
        <v>Jonathan Brown</v>
      </c>
      <c r="L7722" t="str">
        <f>VLOOKUP(Table1[[#This Row],[CustomerID]],'advert datasetcustomers'!A:E,5,FALSE)</f>
        <v>New Austinhaven, MN</v>
      </c>
      <c r="M7722" t="str">
        <f>VLOOKUP(Table1[[#This Row],[CampaignID]],'advert datasetplatforms'!A:B,2,FALSE)</f>
        <v>Google Ads</v>
      </c>
      <c r="N7722">
        <f>VLOOKUP(Table1[[#This Row],[CampaignID]],'advert datasetplatforms'!A:D,4,FALSE)</f>
        <v>45423</v>
      </c>
      <c r="O7722" t="str">
        <f>VLOOKUP(Table1[[#This Row],[CampaignID]],'advert datasetperformance'!A:B,2,FALSE)</f>
        <v>2024-01</v>
      </c>
      <c r="P7722">
        <f>VLOOKUP(Table1[[#This Row],[CampaignID]],'advert datasetperformance'!A:F,6,FALSE)</f>
        <v>13620</v>
      </c>
    </row>
    <row r="7723" spans="1:16" x14ac:dyDescent="0.25">
      <c r="A7723" t="s">
        <v>15921</v>
      </c>
      <c r="B7723" t="s">
        <v>62</v>
      </c>
      <c r="C7723" t="s">
        <v>15922</v>
      </c>
      <c r="D7723" s="1">
        <v>45333</v>
      </c>
      <c r="E7723" s="1">
        <v>45101</v>
      </c>
      <c r="F7723">
        <v>5096</v>
      </c>
      <c r="G7723">
        <v>92000</v>
      </c>
      <c r="H7723">
        <v>6647</v>
      </c>
      <c r="I7723">
        <v>225</v>
      </c>
      <c r="J7723">
        <v>10993</v>
      </c>
      <c r="K7723" t="str">
        <f>VLOOKUP(Table1[[#This Row],[CustomerID]],'advert datasetcustomers'!A:B,2,FALSE)</f>
        <v>Lisa Ramirez</v>
      </c>
      <c r="L7723" t="str">
        <f>VLOOKUP(Table1[[#This Row],[CustomerID]],'advert datasetcustomers'!A:E,5,FALSE)</f>
        <v>Lake Cody, MH</v>
      </c>
      <c r="M7723" t="str">
        <f>VLOOKUP(Table1[[#This Row],[CampaignID]],'advert datasetplatforms'!A:B,2,FALSE)</f>
        <v>Twitter</v>
      </c>
      <c r="N7723">
        <f>VLOOKUP(Table1[[#This Row],[CampaignID]],'advert datasetplatforms'!A:D,4,FALSE)</f>
        <v>68933</v>
      </c>
      <c r="O7723" t="str">
        <f>VLOOKUP(Table1[[#This Row],[CampaignID]],'advert datasetperformance'!A:B,2,FALSE)</f>
        <v>2024-07</v>
      </c>
      <c r="P7723">
        <f>VLOOKUP(Table1[[#This Row],[CampaignID]],'advert datasetperformance'!A:F,6,FALSE)</f>
        <v>10270</v>
      </c>
    </row>
    <row r="7724" spans="1:16" x14ac:dyDescent="0.25">
      <c r="A7724" t="s">
        <v>15923</v>
      </c>
      <c r="B7724" t="s">
        <v>1967</v>
      </c>
      <c r="C7724" t="s">
        <v>15924</v>
      </c>
      <c r="D7724" s="1">
        <v>45229</v>
      </c>
      <c r="E7724" s="1">
        <v>45150</v>
      </c>
      <c r="F7724">
        <v>5501</v>
      </c>
      <c r="G7724">
        <v>123034</v>
      </c>
      <c r="H7724">
        <v>4904</v>
      </c>
      <c r="I7724">
        <v>749</v>
      </c>
      <c r="J7724">
        <v>9011</v>
      </c>
      <c r="K7724" t="str">
        <f>VLOOKUP(Table1[[#This Row],[CustomerID]],'advert datasetcustomers'!A:B,2,FALSE)</f>
        <v>Michael Jones</v>
      </c>
      <c r="L7724" t="str">
        <f>VLOOKUP(Table1[[#This Row],[CustomerID]],'advert datasetcustomers'!A:E,5,FALSE)</f>
        <v>Heiditon, PW</v>
      </c>
      <c r="M7724" t="str">
        <f>VLOOKUP(Table1[[#This Row],[CampaignID]],'advert datasetplatforms'!A:B,2,FALSE)</f>
        <v>Instagram</v>
      </c>
      <c r="N7724">
        <f>VLOOKUP(Table1[[#This Row],[CampaignID]],'advert datasetplatforms'!A:D,4,FALSE)</f>
        <v>95719</v>
      </c>
      <c r="O7724" t="str">
        <f>VLOOKUP(Table1[[#This Row],[CampaignID]],'advert datasetperformance'!A:B,2,FALSE)</f>
        <v>2024-04</v>
      </c>
      <c r="P7724">
        <f>VLOOKUP(Table1[[#This Row],[CampaignID]],'advert datasetperformance'!A:F,6,FALSE)</f>
        <v>9521</v>
      </c>
    </row>
    <row r="7725" spans="1:16" x14ac:dyDescent="0.25">
      <c r="A7725" t="s">
        <v>15925</v>
      </c>
      <c r="B7725" t="s">
        <v>760</v>
      </c>
      <c r="C7725" t="s">
        <v>15926</v>
      </c>
      <c r="D7725" s="1">
        <v>45573</v>
      </c>
      <c r="E7725" s="1">
        <v>45518</v>
      </c>
      <c r="F7725">
        <v>4586</v>
      </c>
      <c r="G7725">
        <v>116170</v>
      </c>
      <c r="H7725">
        <v>4114</v>
      </c>
      <c r="I7725">
        <v>478</v>
      </c>
      <c r="J7725">
        <v>15119</v>
      </c>
      <c r="K7725" t="str">
        <f>VLOOKUP(Table1[[#This Row],[CustomerID]],'advert datasetcustomers'!A:B,2,FALSE)</f>
        <v>Brett Hogan</v>
      </c>
      <c r="L7725" t="str">
        <f>VLOOKUP(Table1[[#This Row],[CustomerID]],'advert datasetcustomers'!A:E,5,FALSE)</f>
        <v>Stacyhaven, FL</v>
      </c>
      <c r="M7725" t="str">
        <f>VLOOKUP(Table1[[#This Row],[CampaignID]],'advert datasetplatforms'!A:B,2,FALSE)</f>
        <v>LinkedIn</v>
      </c>
      <c r="N7725">
        <f>VLOOKUP(Table1[[#This Row],[CampaignID]],'advert datasetplatforms'!A:D,4,FALSE)</f>
        <v>57040</v>
      </c>
      <c r="O7725" t="str">
        <f>VLOOKUP(Table1[[#This Row],[CampaignID]],'advert datasetperformance'!A:B,2,FALSE)</f>
        <v>2024-06</v>
      </c>
      <c r="P7725">
        <f>VLOOKUP(Table1[[#This Row],[CampaignID]],'advert datasetperformance'!A:F,6,FALSE)</f>
        <v>10843</v>
      </c>
    </row>
    <row r="7726" spans="1:16" x14ac:dyDescent="0.25">
      <c r="A7726" t="s">
        <v>15927</v>
      </c>
      <c r="B7726" t="s">
        <v>1979</v>
      </c>
      <c r="C7726" t="s">
        <v>15928</v>
      </c>
      <c r="D7726" s="1">
        <v>45570</v>
      </c>
      <c r="E7726" s="1">
        <v>45413</v>
      </c>
      <c r="F7726">
        <v>3644</v>
      </c>
      <c r="G7726">
        <v>103431</v>
      </c>
      <c r="H7726">
        <v>4990</v>
      </c>
      <c r="I7726">
        <v>526</v>
      </c>
      <c r="J7726">
        <v>16537</v>
      </c>
      <c r="K7726" t="str">
        <f>VLOOKUP(Table1[[#This Row],[CustomerID]],'advert datasetcustomers'!A:B,2,FALSE)</f>
        <v>Alison Doyle</v>
      </c>
      <c r="L7726" t="str">
        <f>VLOOKUP(Table1[[#This Row],[CustomerID]],'advert datasetcustomers'!A:E,5,FALSE)</f>
        <v>West Michaelberg, ND</v>
      </c>
      <c r="M7726" t="str">
        <f>VLOOKUP(Table1[[#This Row],[CampaignID]],'advert datasetplatforms'!A:B,2,FALSE)</f>
        <v>Google Ads</v>
      </c>
      <c r="N7726">
        <f>VLOOKUP(Table1[[#This Row],[CampaignID]],'advert datasetplatforms'!A:D,4,FALSE)</f>
        <v>46173</v>
      </c>
      <c r="O7726" t="str">
        <f>VLOOKUP(Table1[[#This Row],[CampaignID]],'advert datasetperformance'!A:B,2,FALSE)</f>
        <v>2024-04</v>
      </c>
      <c r="P7726">
        <f>VLOOKUP(Table1[[#This Row],[CampaignID]],'advert datasetperformance'!A:F,6,FALSE)</f>
        <v>9263</v>
      </c>
    </row>
    <row r="7727" spans="1:16" x14ac:dyDescent="0.25">
      <c r="A7727" t="s">
        <v>15929</v>
      </c>
      <c r="B7727" t="s">
        <v>1052</v>
      </c>
      <c r="C7727" t="s">
        <v>15930</v>
      </c>
      <c r="D7727" s="1">
        <v>44932</v>
      </c>
      <c r="E7727" s="1">
        <v>45583</v>
      </c>
      <c r="F7727">
        <v>5110</v>
      </c>
      <c r="G7727">
        <v>101108</v>
      </c>
      <c r="H7727">
        <v>8095</v>
      </c>
      <c r="I7727">
        <v>872</v>
      </c>
      <c r="J7727">
        <v>21415</v>
      </c>
      <c r="K7727" t="str">
        <f>VLOOKUP(Table1[[#This Row],[CustomerID]],'advert datasetcustomers'!A:B,2,FALSE)</f>
        <v>Joseph Andrews</v>
      </c>
      <c r="L7727" t="str">
        <f>VLOOKUP(Table1[[#This Row],[CustomerID]],'advert datasetcustomers'!A:E,5,FALSE)</f>
        <v>Singletonport, FL</v>
      </c>
      <c r="M7727" t="str">
        <f>VLOOKUP(Table1[[#This Row],[CampaignID]],'advert datasetplatforms'!A:B,2,FALSE)</f>
        <v>Twitter</v>
      </c>
      <c r="N7727">
        <f>VLOOKUP(Table1[[#This Row],[CampaignID]],'advert datasetplatforms'!A:D,4,FALSE)</f>
        <v>134293</v>
      </c>
      <c r="O7727" t="str">
        <f>VLOOKUP(Table1[[#This Row],[CampaignID]],'advert datasetperformance'!A:B,2,FALSE)</f>
        <v>2024-02</v>
      </c>
      <c r="P7727">
        <f>VLOOKUP(Table1[[#This Row],[CampaignID]],'advert datasetperformance'!A:F,6,FALSE)</f>
        <v>13949</v>
      </c>
    </row>
    <row r="7728" spans="1:16" x14ac:dyDescent="0.25">
      <c r="A7728" t="s">
        <v>15931</v>
      </c>
      <c r="B7728" t="s">
        <v>398</v>
      </c>
      <c r="C7728" t="s">
        <v>15932</v>
      </c>
      <c r="D7728" s="1">
        <v>45231</v>
      </c>
      <c r="E7728" s="1">
        <v>45219</v>
      </c>
      <c r="F7728">
        <v>7571</v>
      </c>
      <c r="G7728">
        <v>36697</v>
      </c>
      <c r="H7728">
        <v>4188</v>
      </c>
      <c r="I7728">
        <v>472</v>
      </c>
      <c r="J7728">
        <v>8298</v>
      </c>
      <c r="K7728" t="str">
        <f>VLOOKUP(Table1[[#This Row],[CustomerID]],'advert datasetcustomers'!A:B,2,FALSE)</f>
        <v>Nancy Burke</v>
      </c>
      <c r="L7728" t="str">
        <f>VLOOKUP(Table1[[#This Row],[CustomerID]],'advert datasetcustomers'!A:E,5,FALSE)</f>
        <v>West Steven, ND</v>
      </c>
      <c r="M7728" t="str">
        <f>VLOOKUP(Table1[[#This Row],[CampaignID]],'advert datasetplatforms'!A:B,2,FALSE)</f>
        <v>Google Ads</v>
      </c>
      <c r="N7728">
        <f>VLOOKUP(Table1[[#This Row],[CampaignID]],'advert datasetplatforms'!A:D,4,FALSE)</f>
        <v>98625</v>
      </c>
      <c r="O7728" t="str">
        <f>VLOOKUP(Table1[[#This Row],[CampaignID]],'advert datasetperformance'!A:B,2,FALSE)</f>
        <v>2024-05</v>
      </c>
      <c r="P7728">
        <f>VLOOKUP(Table1[[#This Row],[CampaignID]],'advert datasetperformance'!A:F,6,FALSE)</f>
        <v>14255</v>
      </c>
    </row>
    <row r="7729" spans="1:16" x14ac:dyDescent="0.25">
      <c r="A7729" t="s">
        <v>15933</v>
      </c>
      <c r="B7729" t="s">
        <v>1408</v>
      </c>
      <c r="C7729" t="s">
        <v>15934</v>
      </c>
      <c r="D7729" s="1">
        <v>44953</v>
      </c>
      <c r="E7729" s="1">
        <v>45424</v>
      </c>
      <c r="F7729">
        <v>4992</v>
      </c>
      <c r="G7729">
        <v>96892</v>
      </c>
      <c r="H7729">
        <v>3738</v>
      </c>
      <c r="I7729">
        <v>445</v>
      </c>
      <c r="J7729">
        <v>12741</v>
      </c>
      <c r="K7729" t="str">
        <f>VLOOKUP(Table1[[#This Row],[CustomerID]],'advert datasetcustomers'!A:B,2,FALSE)</f>
        <v>Curtis Castro</v>
      </c>
      <c r="L7729" t="str">
        <f>VLOOKUP(Table1[[#This Row],[CustomerID]],'advert datasetcustomers'!A:E,5,FALSE)</f>
        <v>Aaronbury, FL</v>
      </c>
      <c r="M7729" t="str">
        <f>VLOOKUP(Table1[[#This Row],[CampaignID]],'advert datasetplatforms'!A:B,2,FALSE)</f>
        <v>LinkedIn</v>
      </c>
      <c r="N7729">
        <f>VLOOKUP(Table1[[#This Row],[CampaignID]],'advert datasetplatforms'!A:D,4,FALSE)</f>
        <v>93812</v>
      </c>
      <c r="O7729" t="str">
        <f>VLOOKUP(Table1[[#This Row],[CampaignID]],'advert datasetperformance'!A:B,2,FALSE)</f>
        <v>2024-05</v>
      </c>
      <c r="P7729">
        <f>VLOOKUP(Table1[[#This Row],[CampaignID]],'advert datasetperformance'!A:F,6,FALSE)</f>
        <v>6844</v>
      </c>
    </row>
    <row r="7730" spans="1:16" x14ac:dyDescent="0.25">
      <c r="A7730" t="s">
        <v>15935</v>
      </c>
      <c r="B7730" t="s">
        <v>510</v>
      </c>
      <c r="C7730" t="s">
        <v>15936</v>
      </c>
      <c r="D7730" s="1">
        <v>45465</v>
      </c>
      <c r="E7730" s="1">
        <v>45558</v>
      </c>
      <c r="F7730">
        <v>4312</v>
      </c>
      <c r="G7730">
        <v>105204</v>
      </c>
      <c r="H7730">
        <v>4522</v>
      </c>
      <c r="I7730">
        <v>272</v>
      </c>
      <c r="J7730">
        <v>14993</v>
      </c>
      <c r="K7730" t="str">
        <f>VLOOKUP(Table1[[#This Row],[CustomerID]],'advert datasetcustomers'!A:B,2,FALSE)</f>
        <v>Kevin Hoffman</v>
      </c>
      <c r="L7730" t="str">
        <f>VLOOKUP(Table1[[#This Row],[CustomerID]],'advert datasetcustomers'!A:E,5,FALSE)</f>
        <v>Katrinastad, RI</v>
      </c>
      <c r="M7730" t="str">
        <f>VLOOKUP(Table1[[#This Row],[CampaignID]],'advert datasetplatforms'!A:B,2,FALSE)</f>
        <v>Instagram</v>
      </c>
      <c r="N7730">
        <f>VLOOKUP(Table1[[#This Row],[CampaignID]],'advert datasetplatforms'!A:D,4,FALSE)</f>
        <v>89263</v>
      </c>
      <c r="O7730" t="str">
        <f>VLOOKUP(Table1[[#This Row],[CampaignID]],'advert datasetperformance'!A:B,2,FALSE)</f>
        <v>2024-10</v>
      </c>
      <c r="P7730">
        <f>VLOOKUP(Table1[[#This Row],[CampaignID]],'advert datasetperformance'!A:F,6,FALSE)</f>
        <v>10333</v>
      </c>
    </row>
    <row r="7731" spans="1:16" x14ac:dyDescent="0.25">
      <c r="A7731" t="s">
        <v>15937</v>
      </c>
      <c r="B7731" t="s">
        <v>1405</v>
      </c>
      <c r="C7731" t="s">
        <v>15938</v>
      </c>
      <c r="D7731" s="1">
        <v>45401</v>
      </c>
      <c r="E7731" s="1">
        <v>45253</v>
      </c>
      <c r="F7731">
        <v>6340</v>
      </c>
      <c r="G7731">
        <v>84381</v>
      </c>
      <c r="H7731">
        <v>4484</v>
      </c>
      <c r="I7731">
        <v>377</v>
      </c>
      <c r="J7731">
        <v>17101</v>
      </c>
      <c r="K7731" t="str">
        <f>VLOOKUP(Table1[[#This Row],[CustomerID]],'advert datasetcustomers'!A:B,2,FALSE)</f>
        <v>Jeremy Anderson</v>
      </c>
      <c r="L7731" t="str">
        <f>VLOOKUP(Table1[[#This Row],[CustomerID]],'advert datasetcustomers'!A:E,5,FALSE)</f>
        <v>Shelleyport, IA</v>
      </c>
      <c r="M7731" t="str">
        <f>VLOOKUP(Table1[[#This Row],[CampaignID]],'advert datasetplatforms'!A:B,2,FALSE)</f>
        <v>LinkedIn</v>
      </c>
      <c r="N7731">
        <f>VLOOKUP(Table1[[#This Row],[CampaignID]],'advert datasetplatforms'!A:D,4,FALSE)</f>
        <v>107726</v>
      </c>
      <c r="O7731" t="str">
        <f>VLOOKUP(Table1[[#This Row],[CampaignID]],'advert datasetperformance'!A:B,2,FALSE)</f>
        <v>2024-07</v>
      </c>
      <c r="P7731">
        <f>VLOOKUP(Table1[[#This Row],[CampaignID]],'advert datasetperformance'!A:F,6,FALSE)</f>
        <v>8646</v>
      </c>
    </row>
    <row r="7732" spans="1:16" x14ac:dyDescent="0.25">
      <c r="A7732" t="s">
        <v>15939</v>
      </c>
      <c r="B7732" t="s">
        <v>5187</v>
      </c>
      <c r="C7732" t="s">
        <v>15940</v>
      </c>
      <c r="D7732" s="1">
        <v>45006</v>
      </c>
      <c r="E7732" s="1">
        <v>45035</v>
      </c>
      <c r="F7732">
        <v>2658</v>
      </c>
      <c r="G7732">
        <v>53834</v>
      </c>
      <c r="H7732">
        <v>1962</v>
      </c>
      <c r="I7732">
        <v>287</v>
      </c>
      <c r="J7732">
        <v>16506</v>
      </c>
      <c r="K7732" t="str">
        <f>VLOOKUP(Table1[[#This Row],[CustomerID]],'advert datasetcustomers'!A:B,2,FALSE)</f>
        <v>Kenneth Collins</v>
      </c>
      <c r="L7732" t="str">
        <f>VLOOKUP(Table1[[#This Row],[CustomerID]],'advert datasetcustomers'!A:E,5,FALSE)</f>
        <v>North Kristinaside, DC</v>
      </c>
      <c r="M7732" t="str">
        <f>VLOOKUP(Table1[[#This Row],[CampaignID]],'advert datasetplatforms'!A:B,2,FALSE)</f>
        <v>Facebook</v>
      </c>
      <c r="N7732">
        <f>VLOOKUP(Table1[[#This Row],[CampaignID]],'advert datasetplatforms'!A:D,4,FALSE)</f>
        <v>73340</v>
      </c>
      <c r="O7732" t="str">
        <f>VLOOKUP(Table1[[#This Row],[CampaignID]],'advert datasetperformance'!A:B,2,FALSE)</f>
        <v>2024-04</v>
      </c>
      <c r="P7732">
        <f>VLOOKUP(Table1[[#This Row],[CampaignID]],'advert datasetperformance'!A:F,6,FALSE)</f>
        <v>12695</v>
      </c>
    </row>
    <row r="7733" spans="1:16" x14ac:dyDescent="0.25">
      <c r="A7733" t="s">
        <v>15941</v>
      </c>
      <c r="B7733" t="s">
        <v>386</v>
      </c>
      <c r="C7733" t="s">
        <v>15942</v>
      </c>
      <c r="D7733" s="1">
        <v>44893</v>
      </c>
      <c r="E7733" s="1">
        <v>45532</v>
      </c>
      <c r="F7733">
        <v>6799</v>
      </c>
      <c r="G7733">
        <v>108832</v>
      </c>
      <c r="H7733">
        <v>5237</v>
      </c>
      <c r="I7733">
        <v>394</v>
      </c>
      <c r="J7733">
        <v>16381</v>
      </c>
      <c r="K7733" t="str">
        <f>VLOOKUP(Table1[[#This Row],[CustomerID]],'advert datasetcustomers'!A:B,2,FALSE)</f>
        <v>Thomas Schmidt</v>
      </c>
      <c r="L7733" t="str">
        <f>VLOOKUP(Table1[[#This Row],[CustomerID]],'advert datasetcustomers'!A:E,5,FALSE)</f>
        <v>North Zachary, TX</v>
      </c>
      <c r="M7733" t="str">
        <f>VLOOKUP(Table1[[#This Row],[CampaignID]],'advert datasetplatforms'!A:B,2,FALSE)</f>
        <v>LinkedIn</v>
      </c>
      <c r="N7733">
        <f>VLOOKUP(Table1[[#This Row],[CampaignID]],'advert datasetplatforms'!A:D,4,FALSE)</f>
        <v>79796</v>
      </c>
      <c r="O7733" t="str">
        <f>VLOOKUP(Table1[[#This Row],[CampaignID]],'advert datasetperformance'!A:B,2,FALSE)</f>
        <v>2024-04</v>
      </c>
      <c r="P7733">
        <f>VLOOKUP(Table1[[#This Row],[CampaignID]],'advert datasetperformance'!A:F,6,FALSE)</f>
        <v>9431</v>
      </c>
    </row>
    <row r="7734" spans="1:16" x14ac:dyDescent="0.25">
      <c r="A7734" t="s">
        <v>15943</v>
      </c>
      <c r="B7734" t="s">
        <v>440</v>
      </c>
      <c r="C7734" t="s">
        <v>15944</v>
      </c>
      <c r="D7734" s="1">
        <v>45321</v>
      </c>
      <c r="E7734" s="1">
        <v>44889</v>
      </c>
      <c r="F7734">
        <v>2964</v>
      </c>
      <c r="G7734">
        <v>83372</v>
      </c>
      <c r="H7734">
        <v>4301</v>
      </c>
      <c r="I7734">
        <v>493</v>
      </c>
      <c r="J7734">
        <v>10097</v>
      </c>
      <c r="K7734" t="str">
        <f>VLOOKUP(Table1[[#This Row],[CustomerID]],'advert datasetcustomers'!A:B,2,FALSE)</f>
        <v>Joshua Rodriguez</v>
      </c>
      <c r="L7734" t="str">
        <f>VLOOKUP(Table1[[#This Row],[CustomerID]],'advert datasetcustomers'!A:E,5,FALSE)</f>
        <v>Erinborough, SC</v>
      </c>
      <c r="M7734" t="str">
        <f>VLOOKUP(Table1[[#This Row],[CampaignID]],'advert datasetplatforms'!A:B,2,FALSE)</f>
        <v>Google Ads</v>
      </c>
      <c r="N7734">
        <f>VLOOKUP(Table1[[#This Row],[CampaignID]],'advert datasetplatforms'!A:D,4,FALSE)</f>
        <v>59265</v>
      </c>
      <c r="O7734" t="str">
        <f>VLOOKUP(Table1[[#This Row],[CampaignID]],'advert datasetperformance'!A:B,2,FALSE)</f>
        <v>2024-04</v>
      </c>
      <c r="P7734">
        <f>VLOOKUP(Table1[[#This Row],[CampaignID]],'advert datasetperformance'!A:F,6,FALSE)</f>
        <v>12000</v>
      </c>
    </row>
    <row r="7735" spans="1:16" x14ac:dyDescent="0.25">
      <c r="A7735" t="s">
        <v>15945</v>
      </c>
      <c r="B7735" t="s">
        <v>29</v>
      </c>
      <c r="C7735" t="s">
        <v>15946</v>
      </c>
      <c r="D7735" s="1">
        <v>45535</v>
      </c>
      <c r="E7735" s="1">
        <v>44904</v>
      </c>
      <c r="F7735">
        <v>5322</v>
      </c>
      <c r="G7735">
        <v>111882</v>
      </c>
      <c r="H7735">
        <v>5735</v>
      </c>
      <c r="I7735">
        <v>788</v>
      </c>
      <c r="J7735">
        <v>20805</v>
      </c>
      <c r="K7735" t="str">
        <f>VLOOKUP(Table1[[#This Row],[CustomerID]],'advert datasetcustomers'!A:B,2,FALSE)</f>
        <v>Kathryn Fleming MD</v>
      </c>
      <c r="L7735" t="str">
        <f>VLOOKUP(Table1[[#This Row],[CustomerID]],'advert datasetcustomers'!A:E,5,FALSE)</f>
        <v>Andrewmouth, DC</v>
      </c>
      <c r="M7735" t="str">
        <f>VLOOKUP(Table1[[#This Row],[CampaignID]],'advert datasetplatforms'!A:B,2,FALSE)</f>
        <v>Instagram</v>
      </c>
      <c r="N7735">
        <f>VLOOKUP(Table1[[#This Row],[CampaignID]],'advert datasetplatforms'!A:D,4,FALSE)</f>
        <v>113662</v>
      </c>
      <c r="O7735" t="str">
        <f>VLOOKUP(Table1[[#This Row],[CampaignID]],'advert datasetperformance'!A:B,2,FALSE)</f>
        <v>2024-01</v>
      </c>
      <c r="P7735">
        <f>VLOOKUP(Table1[[#This Row],[CampaignID]],'advert datasetperformance'!A:F,6,FALSE)</f>
        <v>9619</v>
      </c>
    </row>
    <row r="7736" spans="1:16" x14ac:dyDescent="0.25">
      <c r="A7736" t="s">
        <v>15947</v>
      </c>
      <c r="B7736" t="s">
        <v>1437</v>
      </c>
      <c r="C7736" t="s">
        <v>15948</v>
      </c>
      <c r="D7736" s="1">
        <v>45124</v>
      </c>
      <c r="E7736" s="1">
        <v>45595</v>
      </c>
      <c r="F7736">
        <v>5906</v>
      </c>
      <c r="G7736">
        <v>83017</v>
      </c>
      <c r="H7736">
        <v>6738</v>
      </c>
      <c r="I7736">
        <v>458</v>
      </c>
      <c r="J7736">
        <v>17872</v>
      </c>
      <c r="K7736" t="str">
        <f>VLOOKUP(Table1[[#This Row],[CustomerID]],'advert datasetcustomers'!A:B,2,FALSE)</f>
        <v>Jessica Williams</v>
      </c>
      <c r="L7736" t="str">
        <f>VLOOKUP(Table1[[#This Row],[CustomerID]],'advert datasetcustomers'!A:E,5,FALSE)</f>
        <v>Christianmouth, UT</v>
      </c>
      <c r="M7736" t="str">
        <f>VLOOKUP(Table1[[#This Row],[CampaignID]],'advert datasetplatforms'!A:B,2,FALSE)</f>
        <v>LinkedIn</v>
      </c>
      <c r="N7736">
        <f>VLOOKUP(Table1[[#This Row],[CampaignID]],'advert datasetplatforms'!A:D,4,FALSE)</f>
        <v>81270</v>
      </c>
      <c r="O7736" t="str">
        <f>VLOOKUP(Table1[[#This Row],[CampaignID]],'advert datasetperformance'!A:B,2,FALSE)</f>
        <v>2024-08</v>
      </c>
      <c r="P7736">
        <f>VLOOKUP(Table1[[#This Row],[CampaignID]],'advert datasetperformance'!A:F,6,FALSE)</f>
        <v>8626</v>
      </c>
    </row>
    <row r="7737" spans="1:16" x14ac:dyDescent="0.25">
      <c r="A7737" t="s">
        <v>15949</v>
      </c>
      <c r="B7737" t="s">
        <v>1227</v>
      </c>
      <c r="C7737" t="s">
        <v>15950</v>
      </c>
      <c r="D7737" s="1">
        <v>44990</v>
      </c>
      <c r="E7737" s="1">
        <v>45323</v>
      </c>
      <c r="F7737">
        <v>4275</v>
      </c>
      <c r="G7737">
        <v>82655</v>
      </c>
      <c r="H7737">
        <v>4042</v>
      </c>
      <c r="I7737">
        <v>246</v>
      </c>
      <c r="J7737">
        <v>18373</v>
      </c>
      <c r="K7737" t="str">
        <f>VLOOKUP(Table1[[#This Row],[CustomerID]],'advert datasetcustomers'!A:B,2,FALSE)</f>
        <v>Marcus Graham</v>
      </c>
      <c r="L7737" t="str">
        <f>VLOOKUP(Table1[[#This Row],[CustomerID]],'advert datasetcustomers'!A:E,5,FALSE)</f>
        <v>Rebeccaborough, CO</v>
      </c>
      <c r="M7737" t="str">
        <f>VLOOKUP(Table1[[#This Row],[CampaignID]],'advert datasetplatforms'!A:B,2,FALSE)</f>
        <v>Google Ads</v>
      </c>
      <c r="N7737">
        <f>VLOOKUP(Table1[[#This Row],[CampaignID]],'advert datasetplatforms'!A:D,4,FALSE)</f>
        <v>67360</v>
      </c>
      <c r="O7737" t="str">
        <f>VLOOKUP(Table1[[#This Row],[CampaignID]],'advert datasetperformance'!A:B,2,FALSE)</f>
        <v>2024-04</v>
      </c>
      <c r="P7737">
        <f>VLOOKUP(Table1[[#This Row],[CampaignID]],'advert datasetperformance'!A:F,6,FALSE)</f>
        <v>3494</v>
      </c>
    </row>
    <row r="7738" spans="1:16" x14ac:dyDescent="0.25">
      <c r="A7738" t="s">
        <v>15951</v>
      </c>
      <c r="B7738" t="s">
        <v>1343</v>
      </c>
      <c r="C7738" t="s">
        <v>15952</v>
      </c>
      <c r="D7738" s="1">
        <v>45528</v>
      </c>
      <c r="E7738" s="1">
        <v>45558</v>
      </c>
      <c r="F7738">
        <v>5639</v>
      </c>
      <c r="G7738">
        <v>86006</v>
      </c>
      <c r="H7738">
        <v>4492</v>
      </c>
      <c r="I7738">
        <v>469</v>
      </c>
      <c r="J7738">
        <v>22130</v>
      </c>
      <c r="K7738" t="str">
        <f>VLOOKUP(Table1[[#This Row],[CustomerID]],'advert datasetcustomers'!A:B,2,FALSE)</f>
        <v>Cassandra Bell</v>
      </c>
      <c r="L7738" t="str">
        <f>VLOOKUP(Table1[[#This Row],[CustomerID]],'advert datasetcustomers'!A:E,5,FALSE)</f>
        <v>North Lauraside, GU</v>
      </c>
      <c r="M7738" t="str">
        <f>VLOOKUP(Table1[[#This Row],[CampaignID]],'advert datasetplatforms'!A:B,2,FALSE)</f>
        <v>LinkedIn</v>
      </c>
      <c r="N7738">
        <f>VLOOKUP(Table1[[#This Row],[CampaignID]],'advert datasetplatforms'!A:D,4,FALSE)</f>
        <v>50035</v>
      </c>
      <c r="O7738" t="str">
        <f>VLOOKUP(Table1[[#This Row],[CampaignID]],'advert datasetperformance'!A:B,2,FALSE)</f>
        <v>2024-01</v>
      </c>
      <c r="P7738">
        <f>VLOOKUP(Table1[[#This Row],[CampaignID]],'advert datasetperformance'!A:F,6,FALSE)</f>
        <v>9968</v>
      </c>
    </row>
    <row r="7739" spans="1:16" x14ac:dyDescent="0.25">
      <c r="A7739" t="s">
        <v>15953</v>
      </c>
      <c r="B7739" t="s">
        <v>1369</v>
      </c>
      <c r="C7739" t="s">
        <v>15954</v>
      </c>
      <c r="D7739" s="1">
        <v>45325</v>
      </c>
      <c r="E7739" s="1">
        <v>45165</v>
      </c>
      <c r="F7739">
        <v>5537</v>
      </c>
      <c r="G7739">
        <v>102412</v>
      </c>
      <c r="H7739">
        <v>5257</v>
      </c>
      <c r="I7739">
        <v>578</v>
      </c>
      <c r="J7739">
        <v>12478</v>
      </c>
      <c r="K7739" t="str">
        <f>VLOOKUP(Table1[[#This Row],[CustomerID]],'advert datasetcustomers'!A:B,2,FALSE)</f>
        <v>Karen Rivera</v>
      </c>
      <c r="L7739" t="str">
        <f>VLOOKUP(Table1[[#This Row],[CustomerID]],'advert datasetcustomers'!A:E,5,FALSE)</f>
        <v>East John, NM</v>
      </c>
      <c r="M7739" t="str">
        <f>VLOOKUP(Table1[[#This Row],[CampaignID]],'advert datasetplatforms'!A:B,2,FALSE)</f>
        <v>Twitter</v>
      </c>
      <c r="N7739">
        <f>VLOOKUP(Table1[[#This Row],[CampaignID]],'advert datasetplatforms'!A:D,4,FALSE)</f>
        <v>52453</v>
      </c>
      <c r="O7739" t="str">
        <f>VLOOKUP(Table1[[#This Row],[CampaignID]],'advert datasetperformance'!A:B,2,FALSE)</f>
        <v>2024-01</v>
      </c>
      <c r="P7739">
        <f>VLOOKUP(Table1[[#This Row],[CampaignID]],'advert datasetperformance'!A:F,6,FALSE)</f>
        <v>6428</v>
      </c>
    </row>
    <row r="7740" spans="1:16" x14ac:dyDescent="0.25">
      <c r="A7740" t="s">
        <v>15955</v>
      </c>
      <c r="B7740" t="s">
        <v>303</v>
      </c>
      <c r="C7740" t="s">
        <v>15956</v>
      </c>
      <c r="D7740" s="1">
        <v>45477</v>
      </c>
      <c r="E7740" s="1">
        <v>45039</v>
      </c>
      <c r="F7740">
        <v>8143</v>
      </c>
      <c r="G7740">
        <v>113171</v>
      </c>
      <c r="H7740">
        <v>7707</v>
      </c>
      <c r="I7740">
        <v>244</v>
      </c>
      <c r="J7740">
        <v>17928</v>
      </c>
      <c r="K7740" t="str">
        <f>VLOOKUP(Table1[[#This Row],[CustomerID]],'advert datasetcustomers'!A:B,2,FALSE)</f>
        <v>Todd Rivers</v>
      </c>
      <c r="L7740" t="str">
        <f>VLOOKUP(Table1[[#This Row],[CustomerID]],'advert datasetcustomers'!A:E,5,FALSE)</f>
        <v>East Gary, ND</v>
      </c>
      <c r="M7740" t="str">
        <f>VLOOKUP(Table1[[#This Row],[CampaignID]],'advert datasetplatforms'!A:B,2,FALSE)</f>
        <v>Facebook</v>
      </c>
      <c r="N7740">
        <f>VLOOKUP(Table1[[#This Row],[CampaignID]],'advert datasetplatforms'!A:D,4,FALSE)</f>
        <v>120522</v>
      </c>
      <c r="O7740" t="str">
        <f>VLOOKUP(Table1[[#This Row],[CampaignID]],'advert datasetperformance'!A:B,2,FALSE)</f>
        <v>2024-07</v>
      </c>
      <c r="P7740">
        <f>VLOOKUP(Table1[[#This Row],[CampaignID]],'advert datasetperformance'!A:F,6,FALSE)</f>
        <v>10094</v>
      </c>
    </row>
    <row r="7741" spans="1:16" x14ac:dyDescent="0.25">
      <c r="A7741" t="s">
        <v>15957</v>
      </c>
      <c r="B7741" t="s">
        <v>3244</v>
      </c>
      <c r="C7741" t="s">
        <v>15958</v>
      </c>
      <c r="D7741" s="1">
        <v>45471</v>
      </c>
      <c r="E7741" s="1">
        <v>44879</v>
      </c>
      <c r="F7741">
        <v>4580</v>
      </c>
      <c r="G7741">
        <v>98151</v>
      </c>
      <c r="H7741">
        <v>4079</v>
      </c>
      <c r="I7741">
        <v>401</v>
      </c>
      <c r="J7741">
        <v>19485</v>
      </c>
      <c r="K7741" t="str">
        <f>VLOOKUP(Table1[[#This Row],[CustomerID]],'advert datasetcustomers'!A:B,2,FALSE)</f>
        <v>Heather Porter</v>
      </c>
      <c r="L7741" t="str">
        <f>VLOOKUP(Table1[[#This Row],[CustomerID]],'advert datasetcustomers'!A:E,5,FALSE)</f>
        <v>Olsonland, MN</v>
      </c>
      <c r="M7741" t="str">
        <f>VLOOKUP(Table1[[#This Row],[CampaignID]],'advert datasetplatforms'!A:B,2,FALSE)</f>
        <v>Twitter</v>
      </c>
      <c r="N7741">
        <f>VLOOKUP(Table1[[#This Row],[CampaignID]],'advert datasetplatforms'!A:D,4,FALSE)</f>
        <v>108766</v>
      </c>
      <c r="O7741" t="str">
        <f>VLOOKUP(Table1[[#This Row],[CampaignID]],'advert datasetperformance'!A:B,2,FALSE)</f>
        <v>2024-09</v>
      </c>
      <c r="P7741">
        <f>VLOOKUP(Table1[[#This Row],[CampaignID]],'advert datasetperformance'!A:F,6,FALSE)</f>
        <v>5460</v>
      </c>
    </row>
    <row r="7742" spans="1:16" x14ac:dyDescent="0.25">
      <c r="A7742" t="s">
        <v>15959</v>
      </c>
      <c r="B7742" t="s">
        <v>309</v>
      </c>
      <c r="C7742" t="s">
        <v>15960</v>
      </c>
      <c r="D7742" s="1">
        <v>45424</v>
      </c>
      <c r="E7742" s="1">
        <v>45082</v>
      </c>
      <c r="F7742">
        <v>2567</v>
      </c>
      <c r="G7742">
        <v>121009</v>
      </c>
      <c r="H7742">
        <v>6774</v>
      </c>
      <c r="I7742">
        <v>468</v>
      </c>
      <c r="J7742">
        <v>15833</v>
      </c>
      <c r="K7742" t="str">
        <f>VLOOKUP(Table1[[#This Row],[CustomerID]],'advert datasetcustomers'!A:B,2,FALSE)</f>
        <v>Gerald Norman</v>
      </c>
      <c r="L7742" t="str">
        <f>VLOOKUP(Table1[[#This Row],[CustomerID]],'advert datasetcustomers'!A:E,5,FALSE)</f>
        <v>Lake Madisonfurt, WA</v>
      </c>
      <c r="M7742" t="str">
        <f>VLOOKUP(Table1[[#This Row],[CampaignID]],'advert datasetplatforms'!A:B,2,FALSE)</f>
        <v>Facebook</v>
      </c>
      <c r="N7742">
        <f>VLOOKUP(Table1[[#This Row],[CampaignID]],'advert datasetplatforms'!A:D,4,FALSE)</f>
        <v>86839</v>
      </c>
      <c r="O7742" t="str">
        <f>VLOOKUP(Table1[[#This Row],[CampaignID]],'advert datasetperformance'!A:B,2,FALSE)</f>
        <v>2024-05</v>
      </c>
      <c r="P7742">
        <f>VLOOKUP(Table1[[#This Row],[CampaignID]],'advert datasetperformance'!A:F,6,FALSE)</f>
        <v>12400</v>
      </c>
    </row>
    <row r="7743" spans="1:16" x14ac:dyDescent="0.25">
      <c r="A7743" t="s">
        <v>15961</v>
      </c>
      <c r="B7743" t="s">
        <v>3686</v>
      </c>
      <c r="C7743" t="s">
        <v>15962</v>
      </c>
      <c r="D7743" s="1">
        <v>45292</v>
      </c>
      <c r="E7743" s="1">
        <v>45187</v>
      </c>
      <c r="F7743">
        <v>4594</v>
      </c>
      <c r="G7743">
        <v>119435</v>
      </c>
      <c r="H7743">
        <v>4318</v>
      </c>
      <c r="I7743">
        <v>431</v>
      </c>
      <c r="J7743">
        <v>12994</v>
      </c>
      <c r="K7743" t="str">
        <f>VLOOKUP(Table1[[#This Row],[CustomerID]],'advert datasetcustomers'!A:B,2,FALSE)</f>
        <v>Samantha Rodriguez</v>
      </c>
      <c r="L7743" t="str">
        <f>VLOOKUP(Table1[[#This Row],[CustomerID]],'advert datasetcustomers'!A:E,5,FALSE)</f>
        <v>Port Rebeccaton, SD</v>
      </c>
      <c r="M7743" t="str">
        <f>VLOOKUP(Table1[[#This Row],[CampaignID]],'advert datasetplatforms'!A:B,2,FALSE)</f>
        <v>Facebook</v>
      </c>
      <c r="N7743">
        <f>VLOOKUP(Table1[[#This Row],[CampaignID]],'advert datasetplatforms'!A:D,4,FALSE)</f>
        <v>72953</v>
      </c>
      <c r="O7743" t="str">
        <f>VLOOKUP(Table1[[#This Row],[CampaignID]],'advert datasetperformance'!A:B,2,FALSE)</f>
        <v>2024-06</v>
      </c>
      <c r="P7743">
        <f>VLOOKUP(Table1[[#This Row],[CampaignID]],'advert datasetperformance'!A:F,6,FALSE)</f>
        <v>10351</v>
      </c>
    </row>
    <row r="7744" spans="1:16" x14ac:dyDescent="0.25">
      <c r="A7744" t="s">
        <v>15963</v>
      </c>
      <c r="B7744" t="s">
        <v>2670</v>
      </c>
      <c r="C7744" t="s">
        <v>15964</v>
      </c>
      <c r="D7744" s="1">
        <v>44969</v>
      </c>
      <c r="E7744" s="1">
        <v>45267</v>
      </c>
      <c r="F7744">
        <v>6503</v>
      </c>
      <c r="G7744">
        <v>93624</v>
      </c>
      <c r="H7744">
        <v>5831</v>
      </c>
      <c r="I7744">
        <v>602</v>
      </c>
      <c r="J7744">
        <v>23824</v>
      </c>
      <c r="K7744" t="str">
        <f>VLOOKUP(Table1[[#This Row],[CustomerID]],'advert datasetcustomers'!A:B,2,FALSE)</f>
        <v>Jacqueline White</v>
      </c>
      <c r="L7744" t="str">
        <f>VLOOKUP(Table1[[#This Row],[CustomerID]],'advert datasetcustomers'!A:E,5,FALSE)</f>
        <v>South Jayton, UT</v>
      </c>
      <c r="M7744" t="str">
        <f>VLOOKUP(Table1[[#This Row],[CampaignID]],'advert datasetplatforms'!A:B,2,FALSE)</f>
        <v>LinkedIn</v>
      </c>
      <c r="N7744">
        <f>VLOOKUP(Table1[[#This Row],[CampaignID]],'advert datasetplatforms'!A:D,4,FALSE)</f>
        <v>100772</v>
      </c>
      <c r="O7744" t="str">
        <f>VLOOKUP(Table1[[#This Row],[CampaignID]],'advert datasetperformance'!A:B,2,FALSE)</f>
        <v>2024-07</v>
      </c>
      <c r="P7744">
        <f>VLOOKUP(Table1[[#This Row],[CampaignID]],'advert datasetperformance'!A:F,6,FALSE)</f>
        <v>7647</v>
      </c>
    </row>
    <row r="7745" spans="1:16" x14ac:dyDescent="0.25">
      <c r="A7745" t="s">
        <v>15965</v>
      </c>
      <c r="B7745" t="s">
        <v>3686</v>
      </c>
      <c r="C7745" t="s">
        <v>15966</v>
      </c>
      <c r="D7745" s="1">
        <v>45387</v>
      </c>
      <c r="E7745" s="1">
        <v>45317</v>
      </c>
      <c r="F7745">
        <v>6051</v>
      </c>
      <c r="G7745">
        <v>128025</v>
      </c>
      <c r="H7745">
        <v>3386</v>
      </c>
      <c r="I7745">
        <v>479</v>
      </c>
      <c r="J7745">
        <v>10956</v>
      </c>
      <c r="K7745" t="str">
        <f>VLOOKUP(Table1[[#This Row],[CustomerID]],'advert datasetcustomers'!A:B,2,FALSE)</f>
        <v>Samantha Rodriguez</v>
      </c>
      <c r="L7745" t="str">
        <f>VLOOKUP(Table1[[#This Row],[CustomerID]],'advert datasetcustomers'!A:E,5,FALSE)</f>
        <v>Port Rebeccaton, SD</v>
      </c>
      <c r="M7745" t="str">
        <f>VLOOKUP(Table1[[#This Row],[CampaignID]],'advert datasetplatforms'!A:B,2,FALSE)</f>
        <v>Twitter</v>
      </c>
      <c r="N7745">
        <f>VLOOKUP(Table1[[#This Row],[CampaignID]],'advert datasetplatforms'!A:D,4,FALSE)</f>
        <v>71537</v>
      </c>
      <c r="O7745" t="str">
        <f>VLOOKUP(Table1[[#This Row],[CampaignID]],'advert datasetperformance'!A:B,2,FALSE)</f>
        <v>2024-02</v>
      </c>
      <c r="P7745">
        <f>VLOOKUP(Table1[[#This Row],[CampaignID]],'advert datasetperformance'!A:F,6,FALSE)</f>
        <v>12452</v>
      </c>
    </row>
    <row r="7746" spans="1:16" x14ac:dyDescent="0.25">
      <c r="A7746" t="s">
        <v>15967</v>
      </c>
      <c r="B7746" t="s">
        <v>5717</v>
      </c>
      <c r="C7746" t="s">
        <v>15968</v>
      </c>
      <c r="D7746" s="1">
        <v>45577</v>
      </c>
      <c r="E7746" s="1">
        <v>45525</v>
      </c>
      <c r="F7746">
        <v>5258</v>
      </c>
      <c r="G7746">
        <v>70647</v>
      </c>
      <c r="H7746">
        <v>5489</v>
      </c>
      <c r="I7746">
        <v>497</v>
      </c>
      <c r="J7746">
        <v>13628</v>
      </c>
      <c r="K7746" t="str">
        <f>VLOOKUP(Table1[[#This Row],[CustomerID]],'advert datasetcustomers'!A:B,2,FALSE)</f>
        <v>Derek Martinez</v>
      </c>
      <c r="L7746" t="str">
        <f>VLOOKUP(Table1[[#This Row],[CustomerID]],'advert datasetcustomers'!A:E,5,FALSE)</f>
        <v>Stevehaven, DC</v>
      </c>
      <c r="M7746" t="str">
        <f>VLOOKUP(Table1[[#This Row],[CampaignID]],'advert datasetplatforms'!A:B,2,FALSE)</f>
        <v>Google Ads</v>
      </c>
      <c r="N7746">
        <f>VLOOKUP(Table1[[#This Row],[CampaignID]],'advert datasetplatforms'!A:D,4,FALSE)</f>
        <v>86429</v>
      </c>
      <c r="O7746" t="str">
        <f>VLOOKUP(Table1[[#This Row],[CampaignID]],'advert datasetperformance'!A:B,2,FALSE)</f>
        <v>2024-05</v>
      </c>
      <c r="P7746">
        <f>VLOOKUP(Table1[[#This Row],[CampaignID]],'advert datasetperformance'!A:F,6,FALSE)</f>
        <v>7613</v>
      </c>
    </row>
    <row r="7747" spans="1:16" x14ac:dyDescent="0.25">
      <c r="A7747" t="s">
        <v>15969</v>
      </c>
      <c r="B7747" t="s">
        <v>269</v>
      </c>
      <c r="C7747" t="s">
        <v>15970</v>
      </c>
      <c r="D7747" s="1">
        <v>44886</v>
      </c>
      <c r="E7747" s="1">
        <v>45020</v>
      </c>
      <c r="F7747">
        <v>4733</v>
      </c>
      <c r="G7747">
        <v>112540</v>
      </c>
      <c r="H7747">
        <v>2581</v>
      </c>
      <c r="I7747">
        <v>680</v>
      </c>
      <c r="J7747">
        <v>17303</v>
      </c>
      <c r="K7747" t="str">
        <f>VLOOKUP(Table1[[#This Row],[CustomerID]],'advert datasetcustomers'!A:B,2,FALSE)</f>
        <v>Thomas Rodriguez</v>
      </c>
      <c r="L7747" t="str">
        <f>VLOOKUP(Table1[[#This Row],[CustomerID]],'advert datasetcustomers'!A:E,5,FALSE)</f>
        <v>Lake Lisa, IL</v>
      </c>
      <c r="M7747" t="str">
        <f>VLOOKUP(Table1[[#This Row],[CampaignID]],'advert datasetplatforms'!A:B,2,FALSE)</f>
        <v>Google Ads</v>
      </c>
      <c r="N7747">
        <f>VLOOKUP(Table1[[#This Row],[CampaignID]],'advert datasetplatforms'!A:D,4,FALSE)</f>
        <v>94078</v>
      </c>
      <c r="O7747" t="str">
        <f>VLOOKUP(Table1[[#This Row],[CampaignID]],'advert datasetperformance'!A:B,2,FALSE)</f>
        <v>2024-05</v>
      </c>
      <c r="P7747">
        <f>VLOOKUP(Table1[[#This Row],[CampaignID]],'advert datasetperformance'!A:F,6,FALSE)</f>
        <v>12686</v>
      </c>
    </row>
    <row r="7748" spans="1:16" x14ac:dyDescent="0.25">
      <c r="A7748" t="s">
        <v>15971</v>
      </c>
      <c r="B7748" t="s">
        <v>1043</v>
      </c>
      <c r="C7748" t="s">
        <v>15972</v>
      </c>
      <c r="D7748" s="1">
        <v>45399</v>
      </c>
      <c r="E7748" s="1">
        <v>45160</v>
      </c>
      <c r="F7748">
        <v>6168</v>
      </c>
      <c r="G7748">
        <v>79256</v>
      </c>
      <c r="H7748">
        <v>6710</v>
      </c>
      <c r="I7748">
        <v>151</v>
      </c>
      <c r="J7748">
        <v>14557</v>
      </c>
      <c r="K7748" t="str">
        <f>VLOOKUP(Table1[[#This Row],[CustomerID]],'advert datasetcustomers'!A:B,2,FALSE)</f>
        <v>Claire Lee</v>
      </c>
      <c r="L7748" t="str">
        <f>VLOOKUP(Table1[[#This Row],[CustomerID]],'advert datasetcustomers'!A:E,5,FALSE)</f>
        <v>Whitakerbury, IA</v>
      </c>
      <c r="M7748" t="str">
        <f>VLOOKUP(Table1[[#This Row],[CampaignID]],'advert datasetplatforms'!A:B,2,FALSE)</f>
        <v>Instagram</v>
      </c>
      <c r="N7748">
        <f>VLOOKUP(Table1[[#This Row],[CampaignID]],'advert datasetplatforms'!A:D,4,FALSE)</f>
        <v>63983</v>
      </c>
      <c r="O7748" t="str">
        <f>VLOOKUP(Table1[[#This Row],[CampaignID]],'advert datasetperformance'!A:B,2,FALSE)</f>
        <v>2024-03</v>
      </c>
      <c r="P7748">
        <f>VLOOKUP(Table1[[#This Row],[CampaignID]],'advert datasetperformance'!A:F,6,FALSE)</f>
        <v>8245</v>
      </c>
    </row>
    <row r="7749" spans="1:16" x14ac:dyDescent="0.25">
      <c r="A7749" t="s">
        <v>15973</v>
      </c>
      <c r="B7749" t="s">
        <v>938</v>
      </c>
      <c r="C7749" t="s">
        <v>15974</v>
      </c>
      <c r="D7749" s="1">
        <v>44906</v>
      </c>
      <c r="E7749" s="1">
        <v>45462</v>
      </c>
      <c r="F7749">
        <v>6295</v>
      </c>
      <c r="G7749">
        <v>123758</v>
      </c>
      <c r="H7749">
        <v>6494</v>
      </c>
      <c r="I7749">
        <v>379</v>
      </c>
      <c r="J7749">
        <v>16359</v>
      </c>
      <c r="K7749" t="str">
        <f>VLOOKUP(Table1[[#This Row],[CustomerID]],'advert datasetcustomers'!A:B,2,FALSE)</f>
        <v>Kim Fletcher</v>
      </c>
      <c r="L7749" t="str">
        <f>VLOOKUP(Table1[[#This Row],[CustomerID]],'advert datasetcustomers'!A:E,5,FALSE)</f>
        <v>Port Jeffreyside, AK</v>
      </c>
      <c r="M7749" t="str">
        <f>VLOOKUP(Table1[[#This Row],[CampaignID]],'advert datasetplatforms'!A:B,2,FALSE)</f>
        <v>Google Ads</v>
      </c>
      <c r="N7749">
        <f>VLOOKUP(Table1[[#This Row],[CampaignID]],'advert datasetplatforms'!A:D,4,FALSE)</f>
        <v>96301</v>
      </c>
      <c r="O7749" t="str">
        <f>VLOOKUP(Table1[[#This Row],[CampaignID]],'advert datasetperformance'!A:B,2,FALSE)</f>
        <v>2024-03</v>
      </c>
      <c r="P7749">
        <f>VLOOKUP(Table1[[#This Row],[CampaignID]],'advert datasetperformance'!A:F,6,FALSE)</f>
        <v>7963</v>
      </c>
    </row>
    <row r="7750" spans="1:16" x14ac:dyDescent="0.25">
      <c r="A7750" t="s">
        <v>15975</v>
      </c>
      <c r="B7750" t="s">
        <v>2275</v>
      </c>
      <c r="C7750" t="s">
        <v>15976</v>
      </c>
      <c r="D7750" s="1">
        <v>45560</v>
      </c>
      <c r="E7750" s="1">
        <v>45383</v>
      </c>
      <c r="F7750">
        <v>3492</v>
      </c>
      <c r="G7750">
        <v>65363</v>
      </c>
      <c r="H7750">
        <v>4413</v>
      </c>
      <c r="I7750">
        <v>521</v>
      </c>
      <c r="J7750">
        <v>10997</v>
      </c>
      <c r="K7750" t="str">
        <f>VLOOKUP(Table1[[#This Row],[CustomerID]],'advert datasetcustomers'!A:B,2,FALSE)</f>
        <v>Michael Hicks</v>
      </c>
      <c r="L7750" t="str">
        <f>VLOOKUP(Table1[[#This Row],[CustomerID]],'advert datasetcustomers'!A:E,5,FALSE)</f>
        <v>Huntstad, ID</v>
      </c>
      <c r="M7750" t="str">
        <f>VLOOKUP(Table1[[#This Row],[CampaignID]],'advert datasetplatforms'!A:B,2,FALSE)</f>
        <v>Instagram</v>
      </c>
      <c r="N7750">
        <f>VLOOKUP(Table1[[#This Row],[CampaignID]],'advert datasetplatforms'!A:D,4,FALSE)</f>
        <v>59951</v>
      </c>
      <c r="O7750" t="str">
        <f>VLOOKUP(Table1[[#This Row],[CampaignID]],'advert datasetperformance'!A:B,2,FALSE)</f>
        <v>2024-05</v>
      </c>
      <c r="P7750">
        <f>VLOOKUP(Table1[[#This Row],[CampaignID]],'advert datasetperformance'!A:F,6,FALSE)</f>
        <v>9842</v>
      </c>
    </row>
    <row r="7751" spans="1:16" x14ac:dyDescent="0.25">
      <c r="A7751" t="s">
        <v>15977</v>
      </c>
      <c r="B7751" t="s">
        <v>440</v>
      </c>
      <c r="C7751" t="s">
        <v>15978</v>
      </c>
      <c r="D7751" s="1">
        <v>45301</v>
      </c>
      <c r="E7751" s="1">
        <v>44907</v>
      </c>
      <c r="F7751">
        <v>5948</v>
      </c>
      <c r="G7751">
        <v>99912</v>
      </c>
      <c r="H7751">
        <v>5381</v>
      </c>
      <c r="I7751">
        <v>365</v>
      </c>
      <c r="J7751">
        <v>18258</v>
      </c>
      <c r="K7751" t="str">
        <f>VLOOKUP(Table1[[#This Row],[CustomerID]],'advert datasetcustomers'!A:B,2,FALSE)</f>
        <v>Joshua Rodriguez</v>
      </c>
      <c r="L7751" t="str">
        <f>VLOOKUP(Table1[[#This Row],[CustomerID]],'advert datasetcustomers'!A:E,5,FALSE)</f>
        <v>Erinborough, SC</v>
      </c>
      <c r="M7751" t="str">
        <f>VLOOKUP(Table1[[#This Row],[CampaignID]],'advert datasetplatforms'!A:B,2,FALSE)</f>
        <v>Instagram</v>
      </c>
      <c r="N7751">
        <f>VLOOKUP(Table1[[#This Row],[CampaignID]],'advert datasetplatforms'!A:D,4,FALSE)</f>
        <v>71648</v>
      </c>
      <c r="O7751" t="str">
        <f>VLOOKUP(Table1[[#This Row],[CampaignID]],'advert datasetperformance'!A:B,2,FALSE)</f>
        <v>2024-07</v>
      </c>
      <c r="P7751">
        <f>VLOOKUP(Table1[[#This Row],[CampaignID]],'advert datasetperformance'!A:F,6,FALSE)</f>
        <v>8703</v>
      </c>
    </row>
    <row r="7752" spans="1:16" x14ac:dyDescent="0.25">
      <c r="A7752" t="s">
        <v>15979</v>
      </c>
      <c r="B7752" t="s">
        <v>3461</v>
      </c>
      <c r="C7752" t="s">
        <v>15980</v>
      </c>
      <c r="D7752" s="1">
        <v>45432</v>
      </c>
      <c r="E7752" s="1">
        <v>45298</v>
      </c>
      <c r="F7752">
        <v>3854</v>
      </c>
      <c r="G7752">
        <v>124493</v>
      </c>
      <c r="H7752">
        <v>4203</v>
      </c>
      <c r="I7752">
        <v>523</v>
      </c>
      <c r="J7752">
        <v>21836</v>
      </c>
      <c r="K7752" t="str">
        <f>VLOOKUP(Table1[[#This Row],[CustomerID]],'advert datasetcustomers'!A:B,2,FALSE)</f>
        <v>David Bishop</v>
      </c>
      <c r="L7752" t="str">
        <f>VLOOKUP(Table1[[#This Row],[CustomerID]],'advert datasetcustomers'!A:E,5,FALSE)</f>
        <v>Patelton, TN</v>
      </c>
      <c r="M7752" t="str">
        <f>VLOOKUP(Table1[[#This Row],[CampaignID]],'advert datasetplatforms'!A:B,2,FALSE)</f>
        <v>LinkedIn</v>
      </c>
      <c r="N7752">
        <f>VLOOKUP(Table1[[#This Row],[CampaignID]],'advert datasetplatforms'!A:D,4,FALSE)</f>
        <v>52841</v>
      </c>
      <c r="O7752" t="str">
        <f>VLOOKUP(Table1[[#This Row],[CampaignID]],'advert datasetperformance'!A:B,2,FALSE)</f>
        <v>2024-06</v>
      </c>
      <c r="P7752">
        <f>VLOOKUP(Table1[[#This Row],[CampaignID]],'advert datasetperformance'!A:F,6,FALSE)</f>
        <v>7793</v>
      </c>
    </row>
    <row r="7753" spans="1:16" x14ac:dyDescent="0.25">
      <c r="A7753" t="s">
        <v>15981</v>
      </c>
      <c r="B7753" t="s">
        <v>56</v>
      </c>
      <c r="C7753" t="s">
        <v>15982</v>
      </c>
      <c r="D7753" s="1">
        <v>45509</v>
      </c>
      <c r="E7753" s="1">
        <v>45167</v>
      </c>
      <c r="F7753">
        <v>5461</v>
      </c>
      <c r="G7753">
        <v>35648</v>
      </c>
      <c r="H7753">
        <v>6233</v>
      </c>
      <c r="I7753">
        <v>382</v>
      </c>
      <c r="J7753">
        <v>7332</v>
      </c>
      <c r="K7753" t="str">
        <f>VLOOKUP(Table1[[#This Row],[CustomerID]],'advert datasetcustomers'!A:B,2,FALSE)</f>
        <v>Gina Williams</v>
      </c>
      <c r="L7753" t="str">
        <f>VLOOKUP(Table1[[#This Row],[CustomerID]],'advert datasetcustomers'!A:E,5,FALSE)</f>
        <v>New Johnmouth, CO</v>
      </c>
      <c r="M7753" t="str">
        <f>VLOOKUP(Table1[[#This Row],[CampaignID]],'advert datasetplatforms'!A:B,2,FALSE)</f>
        <v>Google Ads</v>
      </c>
      <c r="N7753">
        <f>VLOOKUP(Table1[[#This Row],[CampaignID]],'advert datasetplatforms'!A:D,4,FALSE)</f>
        <v>93423</v>
      </c>
      <c r="O7753" t="str">
        <f>VLOOKUP(Table1[[#This Row],[CampaignID]],'advert datasetperformance'!A:B,2,FALSE)</f>
        <v>2024-05</v>
      </c>
      <c r="P7753">
        <f>VLOOKUP(Table1[[#This Row],[CampaignID]],'advert datasetperformance'!A:F,6,FALSE)</f>
        <v>13256</v>
      </c>
    </row>
    <row r="7754" spans="1:16" x14ac:dyDescent="0.25">
      <c r="A7754" t="s">
        <v>15983</v>
      </c>
      <c r="B7754" t="s">
        <v>1277</v>
      </c>
      <c r="C7754" t="s">
        <v>15984</v>
      </c>
      <c r="D7754" s="1">
        <v>44955</v>
      </c>
      <c r="E7754" s="1">
        <v>45585</v>
      </c>
      <c r="F7754">
        <v>4506</v>
      </c>
      <c r="G7754">
        <v>78576</v>
      </c>
      <c r="H7754">
        <v>7209</v>
      </c>
      <c r="I7754">
        <v>163</v>
      </c>
      <c r="J7754">
        <v>14518</v>
      </c>
      <c r="K7754" t="str">
        <f>VLOOKUP(Table1[[#This Row],[CustomerID]],'advert datasetcustomers'!A:B,2,FALSE)</f>
        <v>Alexander Anderson</v>
      </c>
      <c r="L7754" t="str">
        <f>VLOOKUP(Table1[[#This Row],[CustomerID]],'advert datasetcustomers'!A:E,5,FALSE)</f>
        <v>South David, RI</v>
      </c>
      <c r="M7754" t="str">
        <f>VLOOKUP(Table1[[#This Row],[CampaignID]],'advert datasetplatforms'!A:B,2,FALSE)</f>
        <v>LinkedIn</v>
      </c>
      <c r="N7754">
        <f>VLOOKUP(Table1[[#This Row],[CampaignID]],'advert datasetplatforms'!A:D,4,FALSE)</f>
        <v>93943</v>
      </c>
      <c r="O7754" t="str">
        <f>VLOOKUP(Table1[[#This Row],[CampaignID]],'advert datasetperformance'!A:B,2,FALSE)</f>
        <v>2024-10</v>
      </c>
      <c r="P7754">
        <f>VLOOKUP(Table1[[#This Row],[CampaignID]],'advert datasetperformance'!A:F,6,FALSE)</f>
        <v>7386</v>
      </c>
    </row>
    <row r="7755" spans="1:16" x14ac:dyDescent="0.25">
      <c r="A7755" t="s">
        <v>15985</v>
      </c>
      <c r="B7755" t="s">
        <v>773</v>
      </c>
      <c r="C7755" t="s">
        <v>15986</v>
      </c>
      <c r="D7755" s="1">
        <v>45051</v>
      </c>
      <c r="E7755" s="1">
        <v>45305</v>
      </c>
      <c r="F7755">
        <v>5591</v>
      </c>
      <c r="G7755">
        <v>96179</v>
      </c>
      <c r="H7755">
        <v>6047</v>
      </c>
      <c r="I7755">
        <v>397</v>
      </c>
      <c r="J7755">
        <v>10883</v>
      </c>
      <c r="K7755" t="str">
        <f>VLOOKUP(Table1[[#This Row],[CustomerID]],'advert datasetcustomers'!A:B,2,FALSE)</f>
        <v>Michele Benson</v>
      </c>
      <c r="L7755" t="str">
        <f>VLOOKUP(Table1[[#This Row],[CustomerID]],'advert datasetcustomers'!A:E,5,FALSE)</f>
        <v>Riveraland, VI</v>
      </c>
      <c r="M7755" t="str">
        <f>VLOOKUP(Table1[[#This Row],[CampaignID]],'advert datasetplatforms'!A:B,2,FALSE)</f>
        <v>Instagram</v>
      </c>
      <c r="N7755">
        <f>VLOOKUP(Table1[[#This Row],[CampaignID]],'advert datasetplatforms'!A:D,4,FALSE)</f>
        <v>53184</v>
      </c>
      <c r="O7755" t="str">
        <f>VLOOKUP(Table1[[#This Row],[CampaignID]],'advert datasetperformance'!A:B,2,FALSE)</f>
        <v>2024-08</v>
      </c>
      <c r="P7755">
        <f>VLOOKUP(Table1[[#This Row],[CampaignID]],'advert datasetperformance'!A:F,6,FALSE)</f>
        <v>9818</v>
      </c>
    </row>
    <row r="7756" spans="1:16" x14ac:dyDescent="0.25">
      <c r="A7756" t="s">
        <v>15987</v>
      </c>
      <c r="B7756" t="s">
        <v>1061</v>
      </c>
      <c r="C7756" t="s">
        <v>15988</v>
      </c>
      <c r="D7756" s="1">
        <v>45014</v>
      </c>
      <c r="E7756" s="1">
        <v>45150</v>
      </c>
      <c r="F7756">
        <v>6317</v>
      </c>
      <c r="G7756">
        <v>127189</v>
      </c>
      <c r="H7756">
        <v>7942</v>
      </c>
      <c r="I7756">
        <v>468</v>
      </c>
      <c r="J7756">
        <v>23387</v>
      </c>
      <c r="K7756" t="str">
        <f>VLOOKUP(Table1[[#This Row],[CustomerID]],'advert datasetcustomers'!A:B,2,FALSE)</f>
        <v>Jonathan Parker</v>
      </c>
      <c r="L7756" t="str">
        <f>VLOOKUP(Table1[[#This Row],[CustomerID]],'advert datasetcustomers'!A:E,5,FALSE)</f>
        <v>Rivashaven, NV</v>
      </c>
      <c r="M7756" t="str">
        <f>VLOOKUP(Table1[[#This Row],[CampaignID]],'advert datasetplatforms'!A:B,2,FALSE)</f>
        <v>Instagram</v>
      </c>
      <c r="N7756">
        <f>VLOOKUP(Table1[[#This Row],[CampaignID]],'advert datasetplatforms'!A:D,4,FALSE)</f>
        <v>76037</v>
      </c>
      <c r="O7756" t="str">
        <f>VLOOKUP(Table1[[#This Row],[CampaignID]],'advert datasetperformance'!A:B,2,FALSE)</f>
        <v>2024-07</v>
      </c>
      <c r="P7756">
        <f>VLOOKUP(Table1[[#This Row],[CampaignID]],'advert datasetperformance'!A:F,6,FALSE)</f>
        <v>10440</v>
      </c>
    </row>
    <row r="7757" spans="1:16" x14ac:dyDescent="0.25">
      <c r="A7757" t="s">
        <v>15989</v>
      </c>
      <c r="B7757" t="s">
        <v>65</v>
      </c>
      <c r="C7757" t="s">
        <v>15990</v>
      </c>
      <c r="D7757" s="1">
        <v>45197</v>
      </c>
      <c r="E7757" s="1">
        <v>45497</v>
      </c>
      <c r="F7757">
        <v>4804</v>
      </c>
      <c r="G7757">
        <v>121878</v>
      </c>
      <c r="H7757">
        <v>6931</v>
      </c>
      <c r="I7757">
        <v>536</v>
      </c>
      <c r="J7757">
        <v>16135</v>
      </c>
      <c r="K7757" t="str">
        <f>VLOOKUP(Table1[[#This Row],[CustomerID]],'advert datasetcustomers'!A:B,2,FALSE)</f>
        <v>Shannon Walsh</v>
      </c>
      <c r="L7757" t="str">
        <f>VLOOKUP(Table1[[#This Row],[CustomerID]],'advert datasetcustomers'!A:E,5,FALSE)</f>
        <v>South Aaron, NC</v>
      </c>
      <c r="M7757" t="str">
        <f>VLOOKUP(Table1[[#This Row],[CampaignID]],'advert datasetplatforms'!A:B,2,FALSE)</f>
        <v>LinkedIn</v>
      </c>
      <c r="N7757">
        <f>VLOOKUP(Table1[[#This Row],[CampaignID]],'advert datasetplatforms'!A:D,4,FALSE)</f>
        <v>79802</v>
      </c>
      <c r="O7757" t="str">
        <f>VLOOKUP(Table1[[#This Row],[CampaignID]],'advert datasetperformance'!A:B,2,FALSE)</f>
        <v>2024-01</v>
      </c>
      <c r="P7757">
        <f>VLOOKUP(Table1[[#This Row],[CampaignID]],'advert datasetperformance'!A:F,6,FALSE)</f>
        <v>8831</v>
      </c>
    </row>
    <row r="7758" spans="1:16" x14ac:dyDescent="0.25">
      <c r="A7758" t="s">
        <v>15991</v>
      </c>
      <c r="B7758" t="s">
        <v>1856</v>
      </c>
      <c r="C7758" t="s">
        <v>15992</v>
      </c>
      <c r="D7758" s="1">
        <v>45031</v>
      </c>
      <c r="E7758" s="1">
        <v>45130</v>
      </c>
      <c r="F7758">
        <v>9642</v>
      </c>
      <c r="G7758">
        <v>56664</v>
      </c>
      <c r="H7758">
        <v>5327</v>
      </c>
      <c r="I7758">
        <v>589</v>
      </c>
      <c r="J7758">
        <v>7229</v>
      </c>
      <c r="K7758" t="str">
        <f>VLOOKUP(Table1[[#This Row],[CustomerID]],'advert datasetcustomers'!A:B,2,FALSE)</f>
        <v>Claudia Russell</v>
      </c>
      <c r="L7758" t="str">
        <f>VLOOKUP(Table1[[#This Row],[CustomerID]],'advert datasetcustomers'!A:E,5,FALSE)</f>
        <v>West Darleneshire, NY</v>
      </c>
      <c r="M7758" t="str">
        <f>VLOOKUP(Table1[[#This Row],[CampaignID]],'advert datasetplatforms'!A:B,2,FALSE)</f>
        <v>Facebook</v>
      </c>
      <c r="N7758">
        <f>VLOOKUP(Table1[[#This Row],[CampaignID]],'advert datasetplatforms'!A:D,4,FALSE)</f>
        <v>99283</v>
      </c>
      <c r="O7758" t="str">
        <f>VLOOKUP(Table1[[#This Row],[CampaignID]],'advert datasetperformance'!A:B,2,FALSE)</f>
        <v>2024-10</v>
      </c>
      <c r="P7758">
        <f>VLOOKUP(Table1[[#This Row],[CampaignID]],'advert datasetperformance'!A:F,6,FALSE)</f>
        <v>14082</v>
      </c>
    </row>
    <row r="7759" spans="1:16" x14ac:dyDescent="0.25">
      <c r="A7759" t="s">
        <v>15993</v>
      </c>
      <c r="B7759" t="s">
        <v>988</v>
      </c>
      <c r="C7759" t="s">
        <v>15994</v>
      </c>
      <c r="D7759" s="1">
        <v>45588</v>
      </c>
      <c r="E7759" s="1">
        <v>45036</v>
      </c>
      <c r="F7759">
        <v>2878</v>
      </c>
      <c r="G7759">
        <v>84364</v>
      </c>
      <c r="H7759">
        <v>8194</v>
      </c>
      <c r="I7759">
        <v>763</v>
      </c>
      <c r="J7759">
        <v>16538</v>
      </c>
      <c r="K7759" t="str">
        <f>VLOOKUP(Table1[[#This Row],[CustomerID]],'advert datasetcustomers'!A:B,2,FALSE)</f>
        <v>Gary Olson</v>
      </c>
      <c r="L7759" t="str">
        <f>VLOOKUP(Table1[[#This Row],[CustomerID]],'advert datasetcustomers'!A:E,5,FALSE)</f>
        <v>Meredithview, LA</v>
      </c>
      <c r="M7759" t="str">
        <f>VLOOKUP(Table1[[#This Row],[CampaignID]],'advert datasetplatforms'!A:B,2,FALSE)</f>
        <v>Twitter</v>
      </c>
      <c r="N7759">
        <f>VLOOKUP(Table1[[#This Row],[CampaignID]],'advert datasetplatforms'!A:D,4,FALSE)</f>
        <v>86570</v>
      </c>
      <c r="O7759" t="str">
        <f>VLOOKUP(Table1[[#This Row],[CampaignID]],'advert datasetperformance'!A:B,2,FALSE)</f>
        <v>2024-09</v>
      </c>
      <c r="P7759">
        <f>VLOOKUP(Table1[[#This Row],[CampaignID]],'advert datasetperformance'!A:F,6,FALSE)</f>
        <v>8387</v>
      </c>
    </row>
    <row r="7760" spans="1:16" x14ac:dyDescent="0.25">
      <c r="A7760" t="s">
        <v>15995</v>
      </c>
      <c r="B7760" t="s">
        <v>593</v>
      </c>
      <c r="C7760" t="s">
        <v>15996</v>
      </c>
      <c r="D7760" s="1">
        <v>45211</v>
      </c>
      <c r="E7760" s="1">
        <v>45518</v>
      </c>
      <c r="F7760">
        <v>5499</v>
      </c>
      <c r="G7760">
        <v>121262</v>
      </c>
      <c r="H7760">
        <v>3341</v>
      </c>
      <c r="I7760">
        <v>428</v>
      </c>
      <c r="J7760">
        <v>6383</v>
      </c>
      <c r="K7760" t="str">
        <f>VLOOKUP(Table1[[#This Row],[CustomerID]],'advert datasetcustomers'!A:B,2,FALSE)</f>
        <v>Todd Warren</v>
      </c>
      <c r="L7760" t="str">
        <f>VLOOKUP(Table1[[#This Row],[CustomerID]],'advert datasetcustomers'!A:E,5,FALSE)</f>
        <v>West Shawn, CO</v>
      </c>
      <c r="M7760" t="str">
        <f>VLOOKUP(Table1[[#This Row],[CampaignID]],'advert datasetplatforms'!A:B,2,FALSE)</f>
        <v>Instagram</v>
      </c>
      <c r="N7760">
        <f>VLOOKUP(Table1[[#This Row],[CampaignID]],'advert datasetplatforms'!A:D,4,FALSE)</f>
        <v>101306</v>
      </c>
      <c r="O7760" t="str">
        <f>VLOOKUP(Table1[[#This Row],[CampaignID]],'advert datasetperformance'!A:B,2,FALSE)</f>
        <v>2024-08</v>
      </c>
      <c r="P7760">
        <f>VLOOKUP(Table1[[#This Row],[CampaignID]],'advert datasetperformance'!A:F,6,FALSE)</f>
        <v>14947</v>
      </c>
    </row>
    <row r="7761" spans="1:16" x14ac:dyDescent="0.25">
      <c r="A7761" t="s">
        <v>15997</v>
      </c>
      <c r="B7761" t="s">
        <v>2422</v>
      </c>
      <c r="C7761" t="s">
        <v>15998</v>
      </c>
      <c r="D7761" s="1">
        <v>45201</v>
      </c>
      <c r="E7761" s="1">
        <v>45455</v>
      </c>
      <c r="F7761">
        <v>6727</v>
      </c>
      <c r="G7761">
        <v>154393</v>
      </c>
      <c r="H7761">
        <v>3660</v>
      </c>
      <c r="I7761">
        <v>643</v>
      </c>
      <c r="J7761">
        <v>2722</v>
      </c>
      <c r="K7761" t="str">
        <f>VLOOKUP(Table1[[#This Row],[CustomerID]],'advert datasetcustomers'!A:B,2,FALSE)</f>
        <v>Richard Dawson</v>
      </c>
      <c r="L7761" t="str">
        <f>VLOOKUP(Table1[[#This Row],[CustomerID]],'advert datasetcustomers'!A:E,5,FALSE)</f>
        <v>North Cynthiaton, LA</v>
      </c>
      <c r="M7761" t="str">
        <f>VLOOKUP(Table1[[#This Row],[CampaignID]],'advert datasetplatforms'!A:B,2,FALSE)</f>
        <v>Instagram</v>
      </c>
      <c r="N7761">
        <f>VLOOKUP(Table1[[#This Row],[CampaignID]],'advert datasetplatforms'!A:D,4,FALSE)</f>
        <v>95780</v>
      </c>
      <c r="O7761" t="str">
        <f>VLOOKUP(Table1[[#This Row],[CampaignID]],'advert datasetperformance'!A:B,2,FALSE)</f>
        <v>2024-10</v>
      </c>
      <c r="P7761">
        <f>VLOOKUP(Table1[[#This Row],[CampaignID]],'advert datasetperformance'!A:F,6,FALSE)</f>
        <v>4137</v>
      </c>
    </row>
    <row r="7762" spans="1:16" x14ac:dyDescent="0.25">
      <c r="A7762" t="s">
        <v>15999</v>
      </c>
      <c r="B7762" t="s">
        <v>2670</v>
      </c>
      <c r="C7762" t="s">
        <v>16000</v>
      </c>
      <c r="D7762" s="1">
        <v>44871</v>
      </c>
      <c r="E7762" s="1">
        <v>45195</v>
      </c>
      <c r="F7762">
        <v>4807</v>
      </c>
      <c r="G7762">
        <v>63875</v>
      </c>
      <c r="H7762">
        <v>2469</v>
      </c>
      <c r="I7762">
        <v>656</v>
      </c>
      <c r="J7762">
        <v>19458</v>
      </c>
      <c r="K7762" t="str">
        <f>VLOOKUP(Table1[[#This Row],[CustomerID]],'advert datasetcustomers'!A:B,2,FALSE)</f>
        <v>Jacqueline White</v>
      </c>
      <c r="L7762" t="str">
        <f>VLOOKUP(Table1[[#This Row],[CustomerID]],'advert datasetcustomers'!A:E,5,FALSE)</f>
        <v>South Jayton, UT</v>
      </c>
      <c r="M7762" t="str">
        <f>VLOOKUP(Table1[[#This Row],[CampaignID]],'advert datasetplatforms'!A:B,2,FALSE)</f>
        <v>Instagram</v>
      </c>
      <c r="N7762">
        <f>VLOOKUP(Table1[[#This Row],[CampaignID]],'advert datasetplatforms'!A:D,4,FALSE)</f>
        <v>82031</v>
      </c>
      <c r="O7762" t="str">
        <f>VLOOKUP(Table1[[#This Row],[CampaignID]],'advert datasetperformance'!A:B,2,FALSE)</f>
        <v>2024-05</v>
      </c>
      <c r="P7762">
        <f>VLOOKUP(Table1[[#This Row],[CampaignID]],'advert datasetperformance'!A:F,6,FALSE)</f>
        <v>15041</v>
      </c>
    </row>
    <row r="7763" spans="1:16" x14ac:dyDescent="0.25">
      <c r="A7763" t="s">
        <v>16001</v>
      </c>
      <c r="B7763" t="s">
        <v>367</v>
      </c>
      <c r="C7763" t="s">
        <v>16002</v>
      </c>
      <c r="D7763" s="1">
        <v>45536</v>
      </c>
      <c r="E7763" s="1">
        <v>45186</v>
      </c>
      <c r="F7763">
        <v>3958</v>
      </c>
      <c r="G7763">
        <v>144822</v>
      </c>
      <c r="H7763">
        <v>3560</v>
      </c>
      <c r="I7763">
        <v>548</v>
      </c>
      <c r="J7763">
        <v>23725</v>
      </c>
      <c r="K7763" t="str">
        <f>VLOOKUP(Table1[[#This Row],[CustomerID]],'advert datasetcustomers'!A:B,2,FALSE)</f>
        <v>Charlene Collins</v>
      </c>
      <c r="L7763" t="str">
        <f>VLOOKUP(Table1[[#This Row],[CustomerID]],'advert datasetcustomers'!A:E,5,FALSE)</f>
        <v>Boothton, GA</v>
      </c>
      <c r="M7763" t="str">
        <f>VLOOKUP(Table1[[#This Row],[CampaignID]],'advert datasetplatforms'!A:B,2,FALSE)</f>
        <v>Twitter</v>
      </c>
      <c r="N7763">
        <f>VLOOKUP(Table1[[#This Row],[CampaignID]],'advert datasetplatforms'!A:D,4,FALSE)</f>
        <v>56258</v>
      </c>
      <c r="O7763" t="str">
        <f>VLOOKUP(Table1[[#This Row],[CampaignID]],'advert datasetperformance'!A:B,2,FALSE)</f>
        <v>2024-09</v>
      </c>
      <c r="P7763">
        <f>VLOOKUP(Table1[[#This Row],[CampaignID]],'advert datasetperformance'!A:F,6,FALSE)</f>
        <v>9643</v>
      </c>
    </row>
    <row r="7764" spans="1:16" x14ac:dyDescent="0.25">
      <c r="A7764" t="s">
        <v>16003</v>
      </c>
      <c r="B7764" t="s">
        <v>266</v>
      </c>
      <c r="C7764" t="s">
        <v>16004</v>
      </c>
      <c r="D7764" s="1">
        <v>44939</v>
      </c>
      <c r="E7764" s="1">
        <v>44886</v>
      </c>
      <c r="F7764">
        <v>5172</v>
      </c>
      <c r="G7764">
        <v>60728</v>
      </c>
      <c r="H7764">
        <v>7451</v>
      </c>
      <c r="I7764">
        <v>667</v>
      </c>
      <c r="J7764">
        <v>6080</v>
      </c>
      <c r="K7764" t="str">
        <f>VLOOKUP(Table1[[#This Row],[CustomerID]],'advert datasetcustomers'!A:B,2,FALSE)</f>
        <v>Justin Williams</v>
      </c>
      <c r="L7764" t="str">
        <f>VLOOKUP(Table1[[#This Row],[CustomerID]],'advert datasetcustomers'!A:E,5,FALSE)</f>
        <v>Brittneyville, FL</v>
      </c>
      <c r="M7764" t="str">
        <f>VLOOKUP(Table1[[#This Row],[CampaignID]],'advert datasetplatforms'!A:B,2,FALSE)</f>
        <v>Google Ads</v>
      </c>
      <c r="N7764">
        <f>VLOOKUP(Table1[[#This Row],[CampaignID]],'advert datasetplatforms'!A:D,4,FALSE)</f>
        <v>69350</v>
      </c>
      <c r="O7764" t="str">
        <f>VLOOKUP(Table1[[#This Row],[CampaignID]],'advert datasetperformance'!A:B,2,FALSE)</f>
        <v>2024-10</v>
      </c>
      <c r="P7764">
        <f>VLOOKUP(Table1[[#This Row],[CampaignID]],'advert datasetperformance'!A:F,6,FALSE)</f>
        <v>11359</v>
      </c>
    </row>
    <row r="7765" spans="1:16" x14ac:dyDescent="0.25">
      <c r="A7765" t="s">
        <v>16005</v>
      </c>
      <c r="B7765" t="s">
        <v>5514</v>
      </c>
      <c r="C7765" t="s">
        <v>16006</v>
      </c>
      <c r="D7765" s="1">
        <v>45031</v>
      </c>
      <c r="E7765" s="1">
        <v>45279</v>
      </c>
      <c r="F7765">
        <v>4958</v>
      </c>
      <c r="G7765">
        <v>151502</v>
      </c>
      <c r="H7765">
        <v>4664</v>
      </c>
      <c r="I7765">
        <v>325</v>
      </c>
      <c r="J7765">
        <v>18090</v>
      </c>
      <c r="K7765" t="str">
        <f>VLOOKUP(Table1[[#This Row],[CustomerID]],'advert datasetcustomers'!A:B,2,FALSE)</f>
        <v>Brian King</v>
      </c>
      <c r="L7765" t="str">
        <f>VLOOKUP(Table1[[#This Row],[CustomerID]],'advert datasetcustomers'!A:E,5,FALSE)</f>
        <v>Johnsonville, NE</v>
      </c>
      <c r="M7765" t="str">
        <f>VLOOKUP(Table1[[#This Row],[CampaignID]],'advert datasetplatforms'!A:B,2,FALSE)</f>
        <v>LinkedIn</v>
      </c>
      <c r="N7765">
        <f>VLOOKUP(Table1[[#This Row],[CampaignID]],'advert datasetplatforms'!A:D,4,FALSE)</f>
        <v>47242</v>
      </c>
      <c r="O7765" t="str">
        <f>VLOOKUP(Table1[[#This Row],[CampaignID]],'advert datasetperformance'!A:B,2,FALSE)</f>
        <v>2024-06</v>
      </c>
      <c r="P7765">
        <f>VLOOKUP(Table1[[#This Row],[CampaignID]],'advert datasetperformance'!A:F,6,FALSE)</f>
        <v>10511</v>
      </c>
    </row>
    <row r="7766" spans="1:16" x14ac:dyDescent="0.25">
      <c r="A7766" t="s">
        <v>16007</v>
      </c>
      <c r="B7766" t="s">
        <v>3482</v>
      </c>
      <c r="C7766" t="s">
        <v>16008</v>
      </c>
      <c r="D7766" s="1">
        <v>45489</v>
      </c>
      <c r="E7766" s="1">
        <v>45013</v>
      </c>
      <c r="F7766">
        <v>2405</v>
      </c>
      <c r="G7766">
        <v>47249</v>
      </c>
      <c r="H7766">
        <v>5415</v>
      </c>
      <c r="I7766">
        <v>459</v>
      </c>
      <c r="J7766">
        <v>20429</v>
      </c>
      <c r="K7766" t="str">
        <f>VLOOKUP(Table1[[#This Row],[CustomerID]],'advert datasetcustomers'!A:B,2,FALSE)</f>
        <v>Samantha Johnson</v>
      </c>
      <c r="L7766" t="str">
        <f>VLOOKUP(Table1[[#This Row],[CustomerID]],'advert datasetcustomers'!A:E,5,FALSE)</f>
        <v>West Danielstad, NJ</v>
      </c>
      <c r="M7766" t="str">
        <f>VLOOKUP(Table1[[#This Row],[CampaignID]],'advert datasetplatforms'!A:B,2,FALSE)</f>
        <v>Twitter</v>
      </c>
      <c r="N7766">
        <f>VLOOKUP(Table1[[#This Row],[CampaignID]],'advert datasetplatforms'!A:D,4,FALSE)</f>
        <v>69937</v>
      </c>
      <c r="O7766" t="str">
        <f>VLOOKUP(Table1[[#This Row],[CampaignID]],'advert datasetperformance'!A:B,2,FALSE)</f>
        <v>2024-01</v>
      </c>
      <c r="P7766">
        <f>VLOOKUP(Table1[[#This Row],[CampaignID]],'advert datasetperformance'!A:F,6,FALSE)</f>
        <v>15650</v>
      </c>
    </row>
    <row r="7767" spans="1:16" x14ac:dyDescent="0.25">
      <c r="A7767" t="s">
        <v>16009</v>
      </c>
      <c r="B7767" t="s">
        <v>240</v>
      </c>
      <c r="C7767" t="s">
        <v>16010</v>
      </c>
      <c r="D7767" s="1">
        <v>45368</v>
      </c>
      <c r="E7767" s="1">
        <v>45172</v>
      </c>
      <c r="F7767">
        <v>8496</v>
      </c>
      <c r="G7767">
        <v>109325</v>
      </c>
      <c r="H7767">
        <v>4275</v>
      </c>
      <c r="I7767">
        <v>629</v>
      </c>
      <c r="J7767">
        <v>20726</v>
      </c>
      <c r="K7767" t="str">
        <f>VLOOKUP(Table1[[#This Row],[CustomerID]],'advert datasetcustomers'!A:B,2,FALSE)</f>
        <v>Keith Gomez</v>
      </c>
      <c r="L7767" t="str">
        <f>VLOOKUP(Table1[[#This Row],[CustomerID]],'advert datasetcustomers'!A:E,5,FALSE)</f>
        <v>Lake William, AL</v>
      </c>
      <c r="M7767" t="str">
        <f>VLOOKUP(Table1[[#This Row],[CampaignID]],'advert datasetplatforms'!A:B,2,FALSE)</f>
        <v>Facebook</v>
      </c>
      <c r="N7767">
        <f>VLOOKUP(Table1[[#This Row],[CampaignID]],'advert datasetplatforms'!A:D,4,FALSE)</f>
        <v>73887</v>
      </c>
      <c r="O7767" t="str">
        <f>VLOOKUP(Table1[[#This Row],[CampaignID]],'advert datasetperformance'!A:B,2,FALSE)</f>
        <v>2024-07</v>
      </c>
      <c r="P7767">
        <f>VLOOKUP(Table1[[#This Row],[CampaignID]],'advert datasetperformance'!A:F,6,FALSE)</f>
        <v>11152</v>
      </c>
    </row>
    <row r="7768" spans="1:16" x14ac:dyDescent="0.25">
      <c r="A7768" t="s">
        <v>16011</v>
      </c>
      <c r="B7768" t="s">
        <v>1291</v>
      </c>
      <c r="C7768" t="s">
        <v>16012</v>
      </c>
      <c r="D7768" s="1">
        <v>45382</v>
      </c>
      <c r="E7768" s="1">
        <v>45124</v>
      </c>
      <c r="F7768">
        <v>7481</v>
      </c>
      <c r="G7768">
        <v>52866</v>
      </c>
      <c r="H7768">
        <v>5928</v>
      </c>
      <c r="I7768">
        <v>418</v>
      </c>
      <c r="J7768">
        <v>19530</v>
      </c>
      <c r="K7768" t="str">
        <f>VLOOKUP(Table1[[#This Row],[CustomerID]],'advert datasetcustomers'!A:B,2,FALSE)</f>
        <v>Shawn Jefferson</v>
      </c>
      <c r="L7768" t="str">
        <f>VLOOKUP(Table1[[#This Row],[CustomerID]],'advert datasetcustomers'!A:E,5,FALSE)</f>
        <v>South Sarahside, NC</v>
      </c>
      <c r="M7768" t="str">
        <f>VLOOKUP(Table1[[#This Row],[CampaignID]],'advert datasetplatforms'!A:B,2,FALSE)</f>
        <v>LinkedIn</v>
      </c>
      <c r="N7768">
        <f>VLOOKUP(Table1[[#This Row],[CampaignID]],'advert datasetplatforms'!A:D,4,FALSE)</f>
        <v>102827</v>
      </c>
      <c r="O7768" t="str">
        <f>VLOOKUP(Table1[[#This Row],[CampaignID]],'advert datasetperformance'!A:B,2,FALSE)</f>
        <v>2024-01</v>
      </c>
      <c r="P7768">
        <f>VLOOKUP(Table1[[#This Row],[CampaignID]],'advert datasetperformance'!A:F,6,FALSE)</f>
        <v>6897</v>
      </c>
    </row>
    <row r="7769" spans="1:16" x14ac:dyDescent="0.25">
      <c r="A7769" t="s">
        <v>16013</v>
      </c>
      <c r="B7769" t="s">
        <v>924</v>
      </c>
      <c r="C7769" t="s">
        <v>16014</v>
      </c>
      <c r="D7769" s="1">
        <v>45424</v>
      </c>
      <c r="E7769" s="1">
        <v>45296</v>
      </c>
      <c r="F7769">
        <v>2355</v>
      </c>
      <c r="G7769">
        <v>79295</v>
      </c>
      <c r="H7769">
        <v>3870</v>
      </c>
      <c r="I7769">
        <v>561</v>
      </c>
      <c r="J7769">
        <v>13284</v>
      </c>
      <c r="K7769" t="str">
        <f>VLOOKUP(Table1[[#This Row],[CustomerID]],'advert datasetcustomers'!A:B,2,FALSE)</f>
        <v>Howard Thomas</v>
      </c>
      <c r="L7769" t="str">
        <f>VLOOKUP(Table1[[#This Row],[CustomerID]],'advert datasetcustomers'!A:E,5,FALSE)</f>
        <v>Alejandroberg, VI</v>
      </c>
      <c r="M7769" t="str">
        <f>VLOOKUP(Table1[[#This Row],[CampaignID]],'advert datasetplatforms'!A:B,2,FALSE)</f>
        <v>Twitter</v>
      </c>
      <c r="N7769">
        <f>VLOOKUP(Table1[[#This Row],[CampaignID]],'advert datasetplatforms'!A:D,4,FALSE)</f>
        <v>119145</v>
      </c>
      <c r="O7769" t="str">
        <f>VLOOKUP(Table1[[#This Row],[CampaignID]],'advert datasetperformance'!A:B,2,FALSE)</f>
        <v>2024-10</v>
      </c>
      <c r="P7769">
        <f>VLOOKUP(Table1[[#This Row],[CampaignID]],'advert datasetperformance'!A:F,6,FALSE)</f>
        <v>6353</v>
      </c>
    </row>
    <row r="7770" spans="1:16" x14ac:dyDescent="0.25">
      <c r="A7770" t="s">
        <v>16015</v>
      </c>
      <c r="B7770" t="s">
        <v>2339</v>
      </c>
      <c r="C7770" t="s">
        <v>16016</v>
      </c>
      <c r="D7770" s="1">
        <v>44960</v>
      </c>
      <c r="E7770" s="1">
        <v>45255</v>
      </c>
      <c r="F7770">
        <v>2087</v>
      </c>
      <c r="G7770">
        <v>69523</v>
      </c>
      <c r="H7770">
        <v>2222</v>
      </c>
      <c r="I7770">
        <v>624</v>
      </c>
      <c r="J7770">
        <v>14647</v>
      </c>
      <c r="K7770" t="str">
        <f>VLOOKUP(Table1[[#This Row],[CustomerID]],'advert datasetcustomers'!A:B,2,FALSE)</f>
        <v>Gary Nichols</v>
      </c>
      <c r="L7770" t="str">
        <f>VLOOKUP(Table1[[#This Row],[CustomerID]],'advert datasetcustomers'!A:E,5,FALSE)</f>
        <v>East Rebeccaport, AS</v>
      </c>
      <c r="M7770" t="str">
        <f>VLOOKUP(Table1[[#This Row],[CampaignID]],'advert datasetplatforms'!A:B,2,FALSE)</f>
        <v>Google Ads</v>
      </c>
      <c r="N7770">
        <f>VLOOKUP(Table1[[#This Row],[CampaignID]],'advert datasetplatforms'!A:D,4,FALSE)</f>
        <v>76812</v>
      </c>
      <c r="O7770" t="str">
        <f>VLOOKUP(Table1[[#This Row],[CampaignID]],'advert datasetperformance'!A:B,2,FALSE)</f>
        <v>2024-03</v>
      </c>
      <c r="P7770">
        <f>VLOOKUP(Table1[[#This Row],[CampaignID]],'advert datasetperformance'!A:F,6,FALSE)</f>
        <v>13347</v>
      </c>
    </row>
    <row r="7771" spans="1:16" x14ac:dyDescent="0.25">
      <c r="A7771" t="s">
        <v>16017</v>
      </c>
      <c r="B7771" t="s">
        <v>2650</v>
      </c>
      <c r="C7771" t="s">
        <v>16018</v>
      </c>
      <c r="D7771" s="1">
        <v>44902</v>
      </c>
      <c r="E7771" s="1">
        <v>45122</v>
      </c>
      <c r="F7771">
        <v>3213</v>
      </c>
      <c r="G7771">
        <v>113205</v>
      </c>
      <c r="H7771">
        <v>4182</v>
      </c>
      <c r="I7771">
        <v>305</v>
      </c>
      <c r="J7771">
        <v>20495</v>
      </c>
      <c r="K7771" t="str">
        <f>VLOOKUP(Table1[[#This Row],[CustomerID]],'advert datasetcustomers'!A:B,2,FALSE)</f>
        <v>Michael Galvan</v>
      </c>
      <c r="L7771" t="str">
        <f>VLOOKUP(Table1[[#This Row],[CustomerID]],'advert datasetcustomers'!A:E,5,FALSE)</f>
        <v>East Marcusland, KY</v>
      </c>
      <c r="M7771" t="str">
        <f>VLOOKUP(Table1[[#This Row],[CampaignID]],'advert datasetplatforms'!A:B,2,FALSE)</f>
        <v>Instagram</v>
      </c>
      <c r="N7771">
        <f>VLOOKUP(Table1[[#This Row],[CampaignID]],'advert datasetplatforms'!A:D,4,FALSE)</f>
        <v>107075</v>
      </c>
      <c r="O7771" t="str">
        <f>VLOOKUP(Table1[[#This Row],[CampaignID]],'advert datasetperformance'!A:B,2,FALSE)</f>
        <v>2024-04</v>
      </c>
      <c r="P7771">
        <f>VLOOKUP(Table1[[#This Row],[CampaignID]],'advert datasetperformance'!A:F,6,FALSE)</f>
        <v>11547</v>
      </c>
    </row>
    <row r="7772" spans="1:16" x14ac:dyDescent="0.25">
      <c r="A7772" t="s">
        <v>16019</v>
      </c>
      <c r="B7772" t="s">
        <v>861</v>
      </c>
      <c r="C7772" t="s">
        <v>16020</v>
      </c>
      <c r="D7772" s="1">
        <v>44940</v>
      </c>
      <c r="E7772" s="1">
        <v>45594</v>
      </c>
      <c r="F7772">
        <v>4992</v>
      </c>
      <c r="G7772">
        <v>150976</v>
      </c>
      <c r="H7772">
        <v>4656</v>
      </c>
      <c r="I7772">
        <v>620</v>
      </c>
      <c r="J7772">
        <v>13869</v>
      </c>
      <c r="K7772" t="str">
        <f>VLOOKUP(Table1[[#This Row],[CustomerID]],'advert datasetcustomers'!A:B,2,FALSE)</f>
        <v>Jason Larson</v>
      </c>
      <c r="L7772" t="str">
        <f>VLOOKUP(Table1[[#This Row],[CustomerID]],'advert datasetcustomers'!A:E,5,FALSE)</f>
        <v>Phyllisburgh, PW</v>
      </c>
      <c r="M7772" t="str">
        <f>VLOOKUP(Table1[[#This Row],[CampaignID]],'advert datasetplatforms'!A:B,2,FALSE)</f>
        <v>Google Ads</v>
      </c>
      <c r="N7772">
        <f>VLOOKUP(Table1[[#This Row],[CampaignID]],'advert datasetplatforms'!A:D,4,FALSE)</f>
        <v>60041</v>
      </c>
      <c r="O7772" t="str">
        <f>VLOOKUP(Table1[[#This Row],[CampaignID]],'advert datasetperformance'!A:B,2,FALSE)</f>
        <v>2024-03</v>
      </c>
      <c r="P7772">
        <f>VLOOKUP(Table1[[#This Row],[CampaignID]],'advert datasetperformance'!A:F,6,FALSE)</f>
        <v>8541</v>
      </c>
    </row>
    <row r="7773" spans="1:16" x14ac:dyDescent="0.25">
      <c r="A7773" t="s">
        <v>16021</v>
      </c>
      <c r="B7773" t="s">
        <v>690</v>
      </c>
      <c r="C7773" t="s">
        <v>16022</v>
      </c>
      <c r="D7773" s="1">
        <v>45313</v>
      </c>
      <c r="E7773" s="1">
        <v>45386</v>
      </c>
      <c r="F7773">
        <v>5633</v>
      </c>
      <c r="G7773">
        <v>151559</v>
      </c>
      <c r="H7773">
        <v>4658</v>
      </c>
      <c r="I7773">
        <v>492</v>
      </c>
      <c r="J7773">
        <v>16641</v>
      </c>
      <c r="K7773" t="str">
        <f>VLOOKUP(Table1[[#This Row],[CustomerID]],'advert datasetcustomers'!A:B,2,FALSE)</f>
        <v>Rachel Turner</v>
      </c>
      <c r="L7773" t="str">
        <f>VLOOKUP(Table1[[#This Row],[CustomerID]],'advert datasetcustomers'!A:E,5,FALSE)</f>
        <v>East Angela, FM</v>
      </c>
      <c r="M7773" t="str">
        <f>VLOOKUP(Table1[[#This Row],[CampaignID]],'advert datasetplatforms'!A:B,2,FALSE)</f>
        <v>LinkedIn</v>
      </c>
      <c r="N7773">
        <f>VLOOKUP(Table1[[#This Row],[CampaignID]],'advert datasetplatforms'!A:D,4,FALSE)</f>
        <v>43641</v>
      </c>
      <c r="O7773" t="str">
        <f>VLOOKUP(Table1[[#This Row],[CampaignID]],'advert datasetperformance'!A:B,2,FALSE)</f>
        <v>2024-03</v>
      </c>
      <c r="P7773">
        <f>VLOOKUP(Table1[[#This Row],[CampaignID]],'advert datasetperformance'!A:F,6,FALSE)</f>
        <v>9502</v>
      </c>
    </row>
    <row r="7774" spans="1:16" x14ac:dyDescent="0.25">
      <c r="A7774" t="s">
        <v>16023</v>
      </c>
      <c r="B7774" t="s">
        <v>44</v>
      </c>
      <c r="C7774" t="s">
        <v>16024</v>
      </c>
      <c r="D7774" s="1">
        <v>44910</v>
      </c>
      <c r="E7774" s="1">
        <v>45241</v>
      </c>
      <c r="F7774">
        <v>5051</v>
      </c>
      <c r="G7774">
        <v>117049</v>
      </c>
      <c r="H7774">
        <v>5237</v>
      </c>
      <c r="I7774">
        <v>693</v>
      </c>
      <c r="J7774">
        <v>20352</v>
      </c>
      <c r="K7774" t="str">
        <f>VLOOKUP(Table1[[#This Row],[CustomerID]],'advert datasetcustomers'!A:B,2,FALSE)</f>
        <v>Cody Brown</v>
      </c>
      <c r="L7774" t="str">
        <f>VLOOKUP(Table1[[#This Row],[CustomerID]],'advert datasetcustomers'!A:E,5,FALSE)</f>
        <v>Lake Alan, CO</v>
      </c>
      <c r="M7774" t="str">
        <f>VLOOKUP(Table1[[#This Row],[CampaignID]],'advert datasetplatforms'!A:B,2,FALSE)</f>
        <v>Facebook</v>
      </c>
      <c r="N7774">
        <f>VLOOKUP(Table1[[#This Row],[CampaignID]],'advert datasetplatforms'!A:D,4,FALSE)</f>
        <v>95548</v>
      </c>
      <c r="O7774" t="str">
        <f>VLOOKUP(Table1[[#This Row],[CampaignID]],'advert datasetperformance'!A:B,2,FALSE)</f>
        <v>2024-03</v>
      </c>
      <c r="P7774">
        <f>VLOOKUP(Table1[[#This Row],[CampaignID]],'advert datasetperformance'!A:F,6,FALSE)</f>
        <v>10280</v>
      </c>
    </row>
    <row r="7775" spans="1:16" x14ac:dyDescent="0.25">
      <c r="A7775" t="s">
        <v>16025</v>
      </c>
      <c r="B7775" t="s">
        <v>281</v>
      </c>
      <c r="C7775" t="s">
        <v>16026</v>
      </c>
      <c r="D7775" s="1">
        <v>45157</v>
      </c>
      <c r="E7775" s="1">
        <v>45294</v>
      </c>
      <c r="F7775">
        <v>7281</v>
      </c>
      <c r="G7775">
        <v>121693</v>
      </c>
      <c r="H7775">
        <v>3629</v>
      </c>
      <c r="I7775">
        <v>498</v>
      </c>
      <c r="J7775">
        <v>9141</v>
      </c>
      <c r="K7775" t="str">
        <f>VLOOKUP(Table1[[#This Row],[CustomerID]],'advert datasetcustomers'!A:B,2,FALSE)</f>
        <v>Marie Contreras</v>
      </c>
      <c r="L7775" t="str">
        <f>VLOOKUP(Table1[[#This Row],[CustomerID]],'advert datasetcustomers'!A:E,5,FALSE)</f>
        <v>Port Jamiestad, KY</v>
      </c>
      <c r="M7775" t="str">
        <f>VLOOKUP(Table1[[#This Row],[CampaignID]],'advert datasetplatforms'!A:B,2,FALSE)</f>
        <v>Google Ads</v>
      </c>
      <c r="N7775">
        <f>VLOOKUP(Table1[[#This Row],[CampaignID]],'advert datasetplatforms'!A:D,4,FALSE)</f>
        <v>91649</v>
      </c>
      <c r="O7775" t="str">
        <f>VLOOKUP(Table1[[#This Row],[CampaignID]],'advert datasetperformance'!A:B,2,FALSE)</f>
        <v>2024-06</v>
      </c>
      <c r="P7775">
        <f>VLOOKUP(Table1[[#This Row],[CampaignID]],'advert datasetperformance'!A:F,6,FALSE)</f>
        <v>11358</v>
      </c>
    </row>
    <row r="7776" spans="1:16" x14ac:dyDescent="0.25">
      <c r="A7776" t="s">
        <v>16027</v>
      </c>
      <c r="B7776" t="s">
        <v>112</v>
      </c>
      <c r="C7776" t="s">
        <v>16028</v>
      </c>
      <c r="D7776" s="1">
        <v>45377</v>
      </c>
      <c r="E7776" s="1">
        <v>45068</v>
      </c>
      <c r="F7776">
        <v>4735</v>
      </c>
      <c r="G7776">
        <v>102222</v>
      </c>
      <c r="H7776">
        <v>4370</v>
      </c>
      <c r="I7776">
        <v>808</v>
      </c>
      <c r="J7776">
        <v>19924</v>
      </c>
      <c r="K7776" t="str">
        <f>VLOOKUP(Table1[[#This Row],[CustomerID]],'advert datasetcustomers'!A:B,2,FALSE)</f>
        <v>Melissa Zimmerman</v>
      </c>
      <c r="L7776" t="str">
        <f>VLOOKUP(Table1[[#This Row],[CustomerID]],'advert datasetcustomers'!A:E,5,FALSE)</f>
        <v>Lake Ruthchester, NC</v>
      </c>
      <c r="M7776" t="str">
        <f>VLOOKUP(Table1[[#This Row],[CampaignID]],'advert datasetplatforms'!A:B,2,FALSE)</f>
        <v>Twitter</v>
      </c>
      <c r="N7776">
        <f>VLOOKUP(Table1[[#This Row],[CampaignID]],'advert datasetplatforms'!A:D,4,FALSE)</f>
        <v>30506</v>
      </c>
      <c r="O7776" t="str">
        <f>VLOOKUP(Table1[[#This Row],[CampaignID]],'advert datasetperformance'!A:B,2,FALSE)</f>
        <v>2024-09</v>
      </c>
      <c r="P7776">
        <f>VLOOKUP(Table1[[#This Row],[CampaignID]],'advert datasetperformance'!A:F,6,FALSE)</f>
        <v>3198</v>
      </c>
    </row>
    <row r="7777" spans="1:16" x14ac:dyDescent="0.25">
      <c r="A7777" t="s">
        <v>16029</v>
      </c>
      <c r="B7777" t="s">
        <v>91</v>
      </c>
      <c r="C7777" t="s">
        <v>16030</v>
      </c>
      <c r="D7777" s="1">
        <v>45182</v>
      </c>
      <c r="E7777" s="1">
        <v>45206</v>
      </c>
      <c r="F7777">
        <v>5336</v>
      </c>
      <c r="G7777">
        <v>89732</v>
      </c>
      <c r="H7777">
        <v>6404</v>
      </c>
      <c r="I7777">
        <v>545</v>
      </c>
      <c r="J7777">
        <v>16218</v>
      </c>
      <c r="K7777" t="str">
        <f>VLOOKUP(Table1[[#This Row],[CustomerID]],'advert datasetcustomers'!A:B,2,FALSE)</f>
        <v>Samantha Johnson</v>
      </c>
      <c r="L7777" t="str">
        <f>VLOOKUP(Table1[[#This Row],[CustomerID]],'advert datasetcustomers'!A:E,5,FALSE)</f>
        <v>Daisyburgh, WV</v>
      </c>
      <c r="M7777" t="str">
        <f>VLOOKUP(Table1[[#This Row],[CampaignID]],'advert datasetplatforms'!A:B,2,FALSE)</f>
        <v>Instagram</v>
      </c>
      <c r="N7777">
        <f>VLOOKUP(Table1[[#This Row],[CampaignID]],'advert datasetplatforms'!A:D,4,FALSE)</f>
        <v>96089</v>
      </c>
      <c r="O7777" t="str">
        <f>VLOOKUP(Table1[[#This Row],[CampaignID]],'advert datasetperformance'!A:B,2,FALSE)</f>
        <v>2024-02</v>
      </c>
      <c r="P7777">
        <f>VLOOKUP(Table1[[#This Row],[CampaignID]],'advert datasetperformance'!A:F,6,FALSE)</f>
        <v>6583</v>
      </c>
    </row>
    <row r="7778" spans="1:16" x14ac:dyDescent="0.25">
      <c r="A7778" t="s">
        <v>16031</v>
      </c>
      <c r="B7778" t="s">
        <v>220</v>
      </c>
      <c r="C7778" t="s">
        <v>16032</v>
      </c>
      <c r="D7778" s="1">
        <v>45441</v>
      </c>
      <c r="E7778" s="1">
        <v>44991</v>
      </c>
      <c r="F7778">
        <v>6092</v>
      </c>
      <c r="G7778">
        <v>85098</v>
      </c>
      <c r="H7778">
        <v>6300</v>
      </c>
      <c r="I7778">
        <v>733</v>
      </c>
      <c r="J7778">
        <v>24942</v>
      </c>
      <c r="K7778" t="str">
        <f>VLOOKUP(Table1[[#This Row],[CustomerID]],'advert datasetcustomers'!A:B,2,FALSE)</f>
        <v>Larry Henson</v>
      </c>
      <c r="L7778" t="str">
        <f>VLOOKUP(Table1[[#This Row],[CustomerID]],'advert datasetcustomers'!A:E,5,FALSE)</f>
        <v>East Jamesland, FM</v>
      </c>
      <c r="M7778" t="str">
        <f>VLOOKUP(Table1[[#This Row],[CampaignID]],'advert datasetplatforms'!A:B,2,FALSE)</f>
        <v>Instagram</v>
      </c>
      <c r="N7778">
        <f>VLOOKUP(Table1[[#This Row],[CampaignID]],'advert datasetplatforms'!A:D,4,FALSE)</f>
        <v>72628</v>
      </c>
      <c r="O7778" t="str">
        <f>VLOOKUP(Table1[[#This Row],[CampaignID]],'advert datasetperformance'!A:B,2,FALSE)</f>
        <v>2024-03</v>
      </c>
      <c r="P7778">
        <f>VLOOKUP(Table1[[#This Row],[CampaignID]],'advert datasetperformance'!A:F,6,FALSE)</f>
        <v>6457</v>
      </c>
    </row>
    <row r="7779" spans="1:16" x14ac:dyDescent="0.25">
      <c r="A7779" t="s">
        <v>16033</v>
      </c>
      <c r="B7779" t="s">
        <v>3021</v>
      </c>
      <c r="C7779" t="s">
        <v>16034</v>
      </c>
      <c r="D7779" s="1">
        <v>45269</v>
      </c>
      <c r="E7779" s="1">
        <v>45164</v>
      </c>
      <c r="F7779">
        <v>5173</v>
      </c>
      <c r="G7779">
        <v>121164</v>
      </c>
      <c r="H7779">
        <v>4967</v>
      </c>
      <c r="I7779">
        <v>686</v>
      </c>
      <c r="J7779">
        <v>17087</v>
      </c>
      <c r="K7779" t="str">
        <f>VLOOKUP(Table1[[#This Row],[CustomerID]],'advert datasetcustomers'!A:B,2,FALSE)</f>
        <v>Kim Cole</v>
      </c>
      <c r="L7779" t="str">
        <f>VLOOKUP(Table1[[#This Row],[CustomerID]],'advert datasetcustomers'!A:E,5,FALSE)</f>
        <v>Bryanmouth, FL</v>
      </c>
      <c r="M7779" t="str">
        <f>VLOOKUP(Table1[[#This Row],[CampaignID]],'advert datasetplatforms'!A:B,2,FALSE)</f>
        <v>Instagram</v>
      </c>
      <c r="N7779">
        <f>VLOOKUP(Table1[[#This Row],[CampaignID]],'advert datasetplatforms'!A:D,4,FALSE)</f>
        <v>87933</v>
      </c>
      <c r="O7779" t="str">
        <f>VLOOKUP(Table1[[#This Row],[CampaignID]],'advert datasetperformance'!A:B,2,FALSE)</f>
        <v>2024-02</v>
      </c>
      <c r="P7779">
        <f>VLOOKUP(Table1[[#This Row],[CampaignID]],'advert datasetperformance'!A:F,6,FALSE)</f>
        <v>13723</v>
      </c>
    </row>
    <row r="7780" spans="1:16" x14ac:dyDescent="0.25">
      <c r="A7780" t="s">
        <v>16035</v>
      </c>
      <c r="B7780" t="s">
        <v>883</v>
      </c>
      <c r="C7780" t="s">
        <v>16036</v>
      </c>
      <c r="D7780" s="1">
        <v>45582</v>
      </c>
      <c r="E7780" s="1">
        <v>45228</v>
      </c>
      <c r="F7780">
        <v>2876</v>
      </c>
      <c r="G7780">
        <v>139634</v>
      </c>
      <c r="H7780">
        <v>4829</v>
      </c>
      <c r="I7780">
        <v>642</v>
      </c>
      <c r="J7780">
        <v>14489</v>
      </c>
      <c r="K7780" t="str">
        <f>VLOOKUP(Table1[[#This Row],[CustomerID]],'advert datasetcustomers'!A:B,2,FALSE)</f>
        <v>Robert Bennett</v>
      </c>
      <c r="L7780" t="str">
        <f>VLOOKUP(Table1[[#This Row],[CustomerID]],'advert datasetcustomers'!A:E,5,FALSE)</f>
        <v>Fullermouth, AS</v>
      </c>
      <c r="M7780" t="str">
        <f>VLOOKUP(Table1[[#This Row],[CampaignID]],'advert datasetplatforms'!A:B,2,FALSE)</f>
        <v>Facebook</v>
      </c>
      <c r="N7780">
        <f>VLOOKUP(Table1[[#This Row],[CampaignID]],'advert datasetplatforms'!A:D,4,FALSE)</f>
        <v>63798</v>
      </c>
      <c r="O7780" t="str">
        <f>VLOOKUP(Table1[[#This Row],[CampaignID]],'advert datasetperformance'!A:B,2,FALSE)</f>
        <v>2024-05</v>
      </c>
      <c r="P7780">
        <f>VLOOKUP(Table1[[#This Row],[CampaignID]],'advert datasetperformance'!A:F,6,FALSE)</f>
        <v>10328</v>
      </c>
    </row>
    <row r="7781" spans="1:16" x14ac:dyDescent="0.25">
      <c r="A7781" t="s">
        <v>16037</v>
      </c>
      <c r="B7781" t="s">
        <v>395</v>
      </c>
      <c r="C7781" t="s">
        <v>16038</v>
      </c>
      <c r="D7781" s="1">
        <v>44873</v>
      </c>
      <c r="E7781" s="1">
        <v>45424</v>
      </c>
      <c r="F7781">
        <v>5474</v>
      </c>
      <c r="G7781">
        <v>108173</v>
      </c>
      <c r="H7781">
        <v>6236</v>
      </c>
      <c r="I7781">
        <v>371</v>
      </c>
      <c r="J7781">
        <v>13282</v>
      </c>
      <c r="K7781" t="str">
        <f>VLOOKUP(Table1[[#This Row],[CustomerID]],'advert datasetcustomers'!A:B,2,FALSE)</f>
        <v>Kristopher Boyd</v>
      </c>
      <c r="L7781" t="str">
        <f>VLOOKUP(Table1[[#This Row],[CustomerID]],'advert datasetcustomers'!A:E,5,FALSE)</f>
        <v>West Caitlinmouth, ME</v>
      </c>
      <c r="M7781" t="str">
        <f>VLOOKUP(Table1[[#This Row],[CampaignID]],'advert datasetplatforms'!A:B,2,FALSE)</f>
        <v>Instagram</v>
      </c>
      <c r="N7781">
        <f>VLOOKUP(Table1[[#This Row],[CampaignID]],'advert datasetplatforms'!A:D,4,FALSE)</f>
        <v>112977</v>
      </c>
      <c r="O7781" t="str">
        <f>VLOOKUP(Table1[[#This Row],[CampaignID]],'advert datasetperformance'!A:B,2,FALSE)</f>
        <v>2024-09</v>
      </c>
      <c r="P7781">
        <f>VLOOKUP(Table1[[#This Row],[CampaignID]],'advert datasetperformance'!A:F,6,FALSE)</f>
        <v>16312</v>
      </c>
    </row>
    <row r="7782" spans="1:16" x14ac:dyDescent="0.25">
      <c r="A7782" t="s">
        <v>16039</v>
      </c>
      <c r="B7782" t="s">
        <v>1668</v>
      </c>
      <c r="C7782" t="s">
        <v>16040</v>
      </c>
      <c r="D7782" s="1">
        <v>45023</v>
      </c>
      <c r="E7782" s="1">
        <v>45511</v>
      </c>
      <c r="F7782">
        <v>6317</v>
      </c>
      <c r="G7782">
        <v>119226</v>
      </c>
      <c r="H7782">
        <v>3359</v>
      </c>
      <c r="I7782">
        <v>654</v>
      </c>
      <c r="J7782">
        <v>21655</v>
      </c>
      <c r="K7782" t="str">
        <f>VLOOKUP(Table1[[#This Row],[CustomerID]],'advert datasetcustomers'!A:B,2,FALSE)</f>
        <v>Austin Jones</v>
      </c>
      <c r="L7782" t="str">
        <f>VLOOKUP(Table1[[#This Row],[CustomerID]],'advert datasetcustomers'!A:E,5,FALSE)</f>
        <v>Ronaldmouth, NE</v>
      </c>
      <c r="M7782" t="str">
        <f>VLOOKUP(Table1[[#This Row],[CampaignID]],'advert datasetplatforms'!A:B,2,FALSE)</f>
        <v>Google Ads</v>
      </c>
      <c r="N7782">
        <f>VLOOKUP(Table1[[#This Row],[CampaignID]],'advert datasetplatforms'!A:D,4,FALSE)</f>
        <v>96239</v>
      </c>
      <c r="O7782" t="str">
        <f>VLOOKUP(Table1[[#This Row],[CampaignID]],'advert datasetperformance'!A:B,2,FALSE)</f>
        <v>2024-02</v>
      </c>
      <c r="P7782">
        <f>VLOOKUP(Table1[[#This Row],[CampaignID]],'advert datasetperformance'!A:F,6,FALSE)</f>
        <v>10007</v>
      </c>
    </row>
    <row r="7783" spans="1:16" x14ac:dyDescent="0.25">
      <c r="A7783" t="s">
        <v>16041</v>
      </c>
      <c r="B7783" t="s">
        <v>898</v>
      </c>
      <c r="C7783" t="s">
        <v>16042</v>
      </c>
      <c r="D7783" s="1">
        <v>45472</v>
      </c>
      <c r="E7783" s="1">
        <v>45535</v>
      </c>
      <c r="F7783">
        <v>3265</v>
      </c>
      <c r="G7783">
        <v>71135</v>
      </c>
      <c r="H7783">
        <v>4708</v>
      </c>
      <c r="I7783">
        <v>509</v>
      </c>
      <c r="J7783">
        <v>12013</v>
      </c>
      <c r="K7783" t="str">
        <f>VLOOKUP(Table1[[#This Row],[CustomerID]],'advert datasetcustomers'!A:B,2,FALSE)</f>
        <v>Marcus Wilson</v>
      </c>
      <c r="L7783" t="str">
        <f>VLOOKUP(Table1[[#This Row],[CustomerID]],'advert datasetcustomers'!A:E,5,FALSE)</f>
        <v>Brettmouth, SD</v>
      </c>
      <c r="M7783" t="str">
        <f>VLOOKUP(Table1[[#This Row],[CampaignID]],'advert datasetplatforms'!A:B,2,FALSE)</f>
        <v>Instagram</v>
      </c>
      <c r="N7783">
        <f>VLOOKUP(Table1[[#This Row],[CampaignID]],'advert datasetplatforms'!A:D,4,FALSE)</f>
        <v>26534</v>
      </c>
      <c r="O7783" t="str">
        <f>VLOOKUP(Table1[[#This Row],[CampaignID]],'advert datasetperformance'!A:B,2,FALSE)</f>
        <v>2024-09</v>
      </c>
      <c r="P7783">
        <f>VLOOKUP(Table1[[#This Row],[CampaignID]],'advert datasetperformance'!A:F,6,FALSE)</f>
        <v>17537</v>
      </c>
    </row>
    <row r="7784" spans="1:16" x14ac:dyDescent="0.25">
      <c r="A7784" t="s">
        <v>16043</v>
      </c>
      <c r="B7784" t="s">
        <v>773</v>
      </c>
      <c r="C7784" t="s">
        <v>16044</v>
      </c>
      <c r="D7784" s="1">
        <v>45097</v>
      </c>
      <c r="E7784" s="1">
        <v>44964</v>
      </c>
      <c r="F7784">
        <v>5835</v>
      </c>
      <c r="G7784">
        <v>90540</v>
      </c>
      <c r="H7784">
        <v>6200</v>
      </c>
      <c r="I7784">
        <v>658</v>
      </c>
      <c r="J7784">
        <v>9835</v>
      </c>
      <c r="K7784" t="str">
        <f>VLOOKUP(Table1[[#This Row],[CustomerID]],'advert datasetcustomers'!A:B,2,FALSE)</f>
        <v>Michele Benson</v>
      </c>
      <c r="L7784" t="str">
        <f>VLOOKUP(Table1[[#This Row],[CustomerID]],'advert datasetcustomers'!A:E,5,FALSE)</f>
        <v>Riveraland, VI</v>
      </c>
      <c r="M7784" t="str">
        <f>VLOOKUP(Table1[[#This Row],[CampaignID]],'advert datasetplatforms'!A:B,2,FALSE)</f>
        <v>LinkedIn</v>
      </c>
      <c r="N7784">
        <f>VLOOKUP(Table1[[#This Row],[CampaignID]],'advert datasetplatforms'!A:D,4,FALSE)</f>
        <v>102052</v>
      </c>
      <c r="O7784" t="str">
        <f>VLOOKUP(Table1[[#This Row],[CampaignID]],'advert datasetperformance'!A:B,2,FALSE)</f>
        <v>2024-09</v>
      </c>
      <c r="P7784">
        <f>VLOOKUP(Table1[[#This Row],[CampaignID]],'advert datasetperformance'!A:F,6,FALSE)</f>
        <v>10116</v>
      </c>
    </row>
    <row r="7785" spans="1:16" x14ac:dyDescent="0.25">
      <c r="A7785" t="s">
        <v>16045</v>
      </c>
      <c r="B7785" t="s">
        <v>1608</v>
      </c>
      <c r="C7785" t="s">
        <v>16046</v>
      </c>
      <c r="D7785" s="1">
        <v>45283</v>
      </c>
      <c r="E7785" s="1">
        <v>44945</v>
      </c>
      <c r="F7785">
        <v>7250</v>
      </c>
      <c r="G7785">
        <v>58752</v>
      </c>
      <c r="H7785">
        <v>4640</v>
      </c>
      <c r="I7785">
        <v>520</v>
      </c>
      <c r="J7785">
        <v>9916</v>
      </c>
      <c r="K7785" t="str">
        <f>VLOOKUP(Table1[[#This Row],[CustomerID]],'advert datasetcustomers'!A:B,2,FALSE)</f>
        <v>Amy Marks</v>
      </c>
      <c r="L7785" t="str">
        <f>VLOOKUP(Table1[[#This Row],[CustomerID]],'advert datasetcustomers'!A:E,5,FALSE)</f>
        <v>Port Luis, SD</v>
      </c>
      <c r="M7785" t="str">
        <f>VLOOKUP(Table1[[#This Row],[CampaignID]],'advert datasetplatforms'!A:B,2,FALSE)</f>
        <v>Facebook</v>
      </c>
      <c r="N7785">
        <f>VLOOKUP(Table1[[#This Row],[CampaignID]],'advert datasetplatforms'!A:D,4,FALSE)</f>
        <v>71782</v>
      </c>
      <c r="O7785" t="str">
        <f>VLOOKUP(Table1[[#This Row],[CampaignID]],'advert datasetperformance'!A:B,2,FALSE)</f>
        <v>2024-01</v>
      </c>
      <c r="P7785">
        <f>VLOOKUP(Table1[[#This Row],[CampaignID]],'advert datasetperformance'!A:F,6,FALSE)</f>
        <v>11186</v>
      </c>
    </row>
    <row r="7786" spans="1:16" x14ac:dyDescent="0.25">
      <c r="A7786" t="s">
        <v>16047</v>
      </c>
      <c r="B7786" t="s">
        <v>1148</v>
      </c>
      <c r="C7786" t="s">
        <v>16048</v>
      </c>
      <c r="D7786" s="1">
        <v>45239</v>
      </c>
      <c r="E7786" s="1">
        <v>45585</v>
      </c>
      <c r="F7786">
        <v>3723</v>
      </c>
      <c r="G7786">
        <v>120374</v>
      </c>
      <c r="H7786">
        <v>6731</v>
      </c>
      <c r="I7786">
        <v>604</v>
      </c>
      <c r="J7786">
        <v>13790</v>
      </c>
      <c r="K7786" t="str">
        <f>VLOOKUP(Table1[[#This Row],[CustomerID]],'advert datasetcustomers'!A:B,2,FALSE)</f>
        <v>Robert Holmes</v>
      </c>
      <c r="L7786" t="str">
        <f>VLOOKUP(Table1[[#This Row],[CustomerID]],'advert datasetcustomers'!A:E,5,FALSE)</f>
        <v>Johnsonmouth, MI</v>
      </c>
      <c r="M7786" t="str">
        <f>VLOOKUP(Table1[[#This Row],[CampaignID]],'advert datasetplatforms'!A:B,2,FALSE)</f>
        <v>Facebook</v>
      </c>
      <c r="N7786">
        <f>VLOOKUP(Table1[[#This Row],[CampaignID]],'advert datasetplatforms'!A:D,4,FALSE)</f>
        <v>119466</v>
      </c>
      <c r="O7786" t="str">
        <f>VLOOKUP(Table1[[#This Row],[CampaignID]],'advert datasetperformance'!A:B,2,FALSE)</f>
        <v>2024-10</v>
      </c>
      <c r="P7786">
        <f>VLOOKUP(Table1[[#This Row],[CampaignID]],'advert datasetperformance'!A:F,6,FALSE)</f>
        <v>11061</v>
      </c>
    </row>
    <row r="7787" spans="1:16" x14ac:dyDescent="0.25">
      <c r="A7787" t="s">
        <v>16049</v>
      </c>
      <c r="B7787" t="s">
        <v>269</v>
      </c>
      <c r="C7787" t="s">
        <v>16050</v>
      </c>
      <c r="D7787" s="1">
        <v>45576</v>
      </c>
      <c r="E7787" s="1">
        <v>45324</v>
      </c>
      <c r="F7787">
        <v>4109</v>
      </c>
      <c r="G7787">
        <v>76177</v>
      </c>
      <c r="H7787">
        <v>5276</v>
      </c>
      <c r="I7787">
        <v>543</v>
      </c>
      <c r="J7787">
        <v>9631</v>
      </c>
      <c r="K7787" t="str">
        <f>VLOOKUP(Table1[[#This Row],[CustomerID]],'advert datasetcustomers'!A:B,2,FALSE)</f>
        <v>Thomas Rodriguez</v>
      </c>
      <c r="L7787" t="str">
        <f>VLOOKUP(Table1[[#This Row],[CustomerID]],'advert datasetcustomers'!A:E,5,FALSE)</f>
        <v>Lake Lisa, IL</v>
      </c>
      <c r="M7787" t="str">
        <f>VLOOKUP(Table1[[#This Row],[CampaignID]],'advert datasetplatforms'!A:B,2,FALSE)</f>
        <v>Facebook</v>
      </c>
      <c r="N7787">
        <f>VLOOKUP(Table1[[#This Row],[CampaignID]],'advert datasetplatforms'!A:D,4,FALSE)</f>
        <v>51741</v>
      </c>
      <c r="O7787" t="str">
        <f>VLOOKUP(Table1[[#This Row],[CampaignID]],'advert datasetperformance'!A:B,2,FALSE)</f>
        <v>2024-08</v>
      </c>
      <c r="P7787">
        <f>VLOOKUP(Table1[[#This Row],[CampaignID]],'advert datasetperformance'!A:F,6,FALSE)</f>
        <v>8543</v>
      </c>
    </row>
    <row r="7788" spans="1:16" x14ac:dyDescent="0.25">
      <c r="A7788" t="s">
        <v>16051</v>
      </c>
      <c r="B7788" t="s">
        <v>226</v>
      </c>
      <c r="C7788" t="s">
        <v>16052</v>
      </c>
      <c r="D7788" s="1">
        <v>44930</v>
      </c>
      <c r="E7788" s="1">
        <v>45016</v>
      </c>
      <c r="F7788">
        <v>3209</v>
      </c>
      <c r="G7788">
        <v>69714</v>
      </c>
      <c r="H7788">
        <v>7722</v>
      </c>
      <c r="I7788">
        <v>364</v>
      </c>
      <c r="J7788">
        <v>7460</v>
      </c>
      <c r="K7788" t="str">
        <f>VLOOKUP(Table1[[#This Row],[CustomerID]],'advert datasetcustomers'!A:B,2,FALSE)</f>
        <v>Tina Harris</v>
      </c>
      <c r="L7788" t="str">
        <f>VLOOKUP(Table1[[#This Row],[CustomerID]],'advert datasetcustomers'!A:E,5,FALSE)</f>
        <v>Longland, NV</v>
      </c>
      <c r="M7788" t="str">
        <f>VLOOKUP(Table1[[#This Row],[CampaignID]],'advert datasetplatforms'!A:B,2,FALSE)</f>
        <v>LinkedIn</v>
      </c>
      <c r="N7788">
        <f>VLOOKUP(Table1[[#This Row],[CampaignID]],'advert datasetplatforms'!A:D,4,FALSE)</f>
        <v>113276</v>
      </c>
      <c r="O7788" t="str">
        <f>VLOOKUP(Table1[[#This Row],[CampaignID]],'advert datasetperformance'!A:B,2,FALSE)</f>
        <v>2024-02</v>
      </c>
      <c r="P7788">
        <f>VLOOKUP(Table1[[#This Row],[CampaignID]],'advert datasetperformance'!A:F,6,FALSE)</f>
        <v>11666</v>
      </c>
    </row>
    <row r="7789" spans="1:16" x14ac:dyDescent="0.25">
      <c r="A7789" t="s">
        <v>16053</v>
      </c>
      <c r="B7789" t="s">
        <v>2136</v>
      </c>
      <c r="C7789" t="s">
        <v>16054</v>
      </c>
      <c r="D7789" s="1">
        <v>45168</v>
      </c>
      <c r="E7789" s="1">
        <v>45565</v>
      </c>
      <c r="F7789">
        <v>6022</v>
      </c>
      <c r="G7789">
        <v>58225</v>
      </c>
      <c r="H7789">
        <v>3068</v>
      </c>
      <c r="I7789">
        <v>669</v>
      </c>
      <c r="J7789">
        <v>5170</v>
      </c>
      <c r="K7789" t="str">
        <f>VLOOKUP(Table1[[#This Row],[CustomerID]],'advert datasetcustomers'!A:B,2,FALSE)</f>
        <v>James Cervantes</v>
      </c>
      <c r="L7789" t="str">
        <f>VLOOKUP(Table1[[#This Row],[CustomerID]],'advert datasetcustomers'!A:E,5,FALSE)</f>
        <v>Campbellville, IN</v>
      </c>
      <c r="M7789" t="str">
        <f>VLOOKUP(Table1[[#This Row],[CampaignID]],'advert datasetplatforms'!A:B,2,FALSE)</f>
        <v>Facebook</v>
      </c>
      <c r="N7789">
        <f>VLOOKUP(Table1[[#This Row],[CampaignID]],'advert datasetplatforms'!A:D,4,FALSE)</f>
        <v>91266</v>
      </c>
      <c r="O7789" t="str">
        <f>VLOOKUP(Table1[[#This Row],[CampaignID]],'advert datasetperformance'!A:B,2,FALSE)</f>
        <v>2024-07</v>
      </c>
      <c r="P7789">
        <f>VLOOKUP(Table1[[#This Row],[CampaignID]],'advert datasetperformance'!A:F,6,FALSE)</f>
        <v>11997</v>
      </c>
    </row>
    <row r="7790" spans="1:16" x14ac:dyDescent="0.25">
      <c r="A7790" t="s">
        <v>16055</v>
      </c>
      <c r="B7790" t="s">
        <v>2268</v>
      </c>
      <c r="C7790" t="s">
        <v>16056</v>
      </c>
      <c r="D7790" s="1">
        <v>45111</v>
      </c>
      <c r="E7790" s="1">
        <v>44997</v>
      </c>
      <c r="F7790">
        <v>4952</v>
      </c>
      <c r="G7790">
        <v>93920</v>
      </c>
      <c r="H7790">
        <v>4668</v>
      </c>
      <c r="I7790">
        <v>485</v>
      </c>
      <c r="J7790">
        <v>2591</v>
      </c>
      <c r="K7790" t="str">
        <f>VLOOKUP(Table1[[#This Row],[CustomerID]],'advert datasetcustomers'!A:B,2,FALSE)</f>
        <v>Travis Roberts</v>
      </c>
      <c r="L7790" t="str">
        <f>VLOOKUP(Table1[[#This Row],[CustomerID]],'advert datasetcustomers'!A:E,5,FALSE)</f>
        <v>North Toddville, NY</v>
      </c>
      <c r="M7790" t="str">
        <f>VLOOKUP(Table1[[#This Row],[CampaignID]],'advert datasetplatforms'!A:B,2,FALSE)</f>
        <v>Twitter</v>
      </c>
      <c r="N7790">
        <f>VLOOKUP(Table1[[#This Row],[CampaignID]],'advert datasetplatforms'!A:D,4,FALSE)</f>
        <v>56021</v>
      </c>
      <c r="O7790" t="str">
        <f>VLOOKUP(Table1[[#This Row],[CampaignID]],'advert datasetperformance'!A:B,2,FALSE)</f>
        <v>2024-01</v>
      </c>
      <c r="P7790">
        <f>VLOOKUP(Table1[[#This Row],[CampaignID]],'advert datasetperformance'!A:F,6,FALSE)</f>
        <v>4980</v>
      </c>
    </row>
    <row r="7791" spans="1:16" x14ac:dyDescent="0.25">
      <c r="A7791" t="s">
        <v>16057</v>
      </c>
      <c r="B7791" t="s">
        <v>1448</v>
      </c>
      <c r="C7791" t="s">
        <v>16058</v>
      </c>
      <c r="D7791" s="1">
        <v>45000</v>
      </c>
      <c r="E7791" s="1">
        <v>45244</v>
      </c>
      <c r="F7791">
        <v>4957</v>
      </c>
      <c r="G7791">
        <v>102032</v>
      </c>
      <c r="H7791">
        <v>6206</v>
      </c>
      <c r="I7791">
        <v>378</v>
      </c>
      <c r="J7791">
        <v>15423</v>
      </c>
      <c r="K7791" t="str">
        <f>VLOOKUP(Table1[[#This Row],[CustomerID]],'advert datasetcustomers'!A:B,2,FALSE)</f>
        <v>Deanna Lam</v>
      </c>
      <c r="L7791" t="str">
        <f>VLOOKUP(Table1[[#This Row],[CustomerID]],'advert datasetcustomers'!A:E,5,FALSE)</f>
        <v>Simmonsfort, WA</v>
      </c>
      <c r="M7791" t="str">
        <f>VLOOKUP(Table1[[#This Row],[CampaignID]],'advert datasetplatforms'!A:B,2,FALSE)</f>
        <v>Google Ads</v>
      </c>
      <c r="N7791">
        <f>VLOOKUP(Table1[[#This Row],[CampaignID]],'advert datasetplatforms'!A:D,4,FALSE)</f>
        <v>70452</v>
      </c>
      <c r="O7791" t="str">
        <f>VLOOKUP(Table1[[#This Row],[CampaignID]],'advert datasetperformance'!A:B,2,FALSE)</f>
        <v>2024-06</v>
      </c>
      <c r="P7791">
        <f>VLOOKUP(Table1[[#This Row],[CampaignID]],'advert datasetperformance'!A:F,6,FALSE)</f>
        <v>7943</v>
      </c>
    </row>
    <row r="7792" spans="1:16" x14ac:dyDescent="0.25">
      <c r="A7792" t="s">
        <v>16059</v>
      </c>
      <c r="B7792" t="s">
        <v>2136</v>
      </c>
      <c r="C7792" t="s">
        <v>16060</v>
      </c>
      <c r="D7792" s="1">
        <v>45374</v>
      </c>
      <c r="E7792" s="1">
        <v>45265</v>
      </c>
      <c r="F7792">
        <v>6333</v>
      </c>
      <c r="G7792">
        <v>95473</v>
      </c>
      <c r="H7792">
        <v>4856</v>
      </c>
      <c r="I7792">
        <v>429</v>
      </c>
      <c r="J7792">
        <v>19685</v>
      </c>
      <c r="K7792" t="str">
        <f>VLOOKUP(Table1[[#This Row],[CustomerID]],'advert datasetcustomers'!A:B,2,FALSE)</f>
        <v>James Cervantes</v>
      </c>
      <c r="L7792" t="str">
        <f>VLOOKUP(Table1[[#This Row],[CustomerID]],'advert datasetcustomers'!A:E,5,FALSE)</f>
        <v>Campbellville, IN</v>
      </c>
      <c r="M7792" t="str">
        <f>VLOOKUP(Table1[[#This Row],[CampaignID]],'advert datasetplatforms'!A:B,2,FALSE)</f>
        <v>Instagram</v>
      </c>
      <c r="N7792">
        <f>VLOOKUP(Table1[[#This Row],[CampaignID]],'advert datasetplatforms'!A:D,4,FALSE)</f>
        <v>74286</v>
      </c>
      <c r="O7792" t="str">
        <f>VLOOKUP(Table1[[#This Row],[CampaignID]],'advert datasetperformance'!A:B,2,FALSE)</f>
        <v>2024-08</v>
      </c>
      <c r="P7792">
        <f>VLOOKUP(Table1[[#This Row],[CampaignID]],'advert datasetperformance'!A:F,6,FALSE)</f>
        <v>11913</v>
      </c>
    </row>
    <row r="7793" spans="1:16" x14ac:dyDescent="0.25">
      <c r="A7793" t="s">
        <v>16061</v>
      </c>
      <c r="B7793" t="s">
        <v>1982</v>
      </c>
      <c r="C7793" t="s">
        <v>16062</v>
      </c>
      <c r="D7793" s="1">
        <v>45193</v>
      </c>
      <c r="E7793" s="1">
        <v>45473</v>
      </c>
      <c r="F7793">
        <v>6502</v>
      </c>
      <c r="G7793">
        <v>116242</v>
      </c>
      <c r="H7793">
        <v>4217</v>
      </c>
      <c r="I7793">
        <v>409</v>
      </c>
      <c r="J7793">
        <v>17856</v>
      </c>
      <c r="K7793" t="str">
        <f>VLOOKUP(Table1[[#This Row],[CustomerID]],'advert datasetcustomers'!A:B,2,FALSE)</f>
        <v>Edgar Wilson</v>
      </c>
      <c r="L7793" t="str">
        <f>VLOOKUP(Table1[[#This Row],[CustomerID]],'advert datasetcustomers'!A:E,5,FALSE)</f>
        <v>Michelleport, MP</v>
      </c>
      <c r="M7793" t="str">
        <f>VLOOKUP(Table1[[#This Row],[CampaignID]],'advert datasetplatforms'!A:B,2,FALSE)</f>
        <v>Facebook</v>
      </c>
      <c r="N7793">
        <f>VLOOKUP(Table1[[#This Row],[CampaignID]],'advert datasetplatforms'!A:D,4,FALSE)</f>
        <v>54909</v>
      </c>
      <c r="O7793" t="str">
        <f>VLOOKUP(Table1[[#This Row],[CampaignID]],'advert datasetperformance'!A:B,2,FALSE)</f>
        <v>2024-03</v>
      </c>
      <c r="P7793">
        <f>VLOOKUP(Table1[[#This Row],[CampaignID]],'advert datasetperformance'!A:F,6,FALSE)</f>
        <v>12734</v>
      </c>
    </row>
    <row r="7794" spans="1:16" x14ac:dyDescent="0.25">
      <c r="A7794" t="s">
        <v>16063</v>
      </c>
      <c r="B7794" t="s">
        <v>38</v>
      </c>
      <c r="C7794" t="s">
        <v>16064</v>
      </c>
      <c r="D7794" s="1">
        <v>45276</v>
      </c>
      <c r="E7794" s="1">
        <v>44970</v>
      </c>
      <c r="F7794">
        <v>4786</v>
      </c>
      <c r="G7794">
        <v>121433</v>
      </c>
      <c r="H7794">
        <v>5058</v>
      </c>
      <c r="I7794">
        <v>268</v>
      </c>
      <c r="J7794">
        <v>15923</v>
      </c>
      <c r="K7794" t="str">
        <f>VLOOKUP(Table1[[#This Row],[CustomerID]],'advert datasetcustomers'!A:B,2,FALSE)</f>
        <v>Kirk Vargas</v>
      </c>
      <c r="L7794" t="str">
        <f>VLOOKUP(Table1[[#This Row],[CustomerID]],'advert datasetcustomers'!A:E,5,FALSE)</f>
        <v>Randallfurt, CA</v>
      </c>
      <c r="M7794" t="str">
        <f>VLOOKUP(Table1[[#This Row],[CampaignID]],'advert datasetplatforms'!A:B,2,FALSE)</f>
        <v>Twitter</v>
      </c>
      <c r="N7794">
        <f>VLOOKUP(Table1[[#This Row],[CampaignID]],'advert datasetplatforms'!A:D,4,FALSE)</f>
        <v>91514</v>
      </c>
      <c r="O7794" t="str">
        <f>VLOOKUP(Table1[[#This Row],[CampaignID]],'advert datasetperformance'!A:B,2,FALSE)</f>
        <v>2024-08</v>
      </c>
      <c r="P7794">
        <f>VLOOKUP(Table1[[#This Row],[CampaignID]],'advert datasetperformance'!A:F,6,FALSE)</f>
        <v>8468</v>
      </c>
    </row>
    <row r="7795" spans="1:16" x14ac:dyDescent="0.25">
      <c r="A7795" t="s">
        <v>16065</v>
      </c>
      <c r="B7795" t="s">
        <v>220</v>
      </c>
      <c r="C7795" t="s">
        <v>16066</v>
      </c>
      <c r="D7795" s="1">
        <v>45243</v>
      </c>
      <c r="E7795" s="1">
        <v>45331</v>
      </c>
      <c r="F7795">
        <v>5383</v>
      </c>
      <c r="G7795">
        <v>79882</v>
      </c>
      <c r="H7795">
        <v>4987</v>
      </c>
      <c r="I7795">
        <v>292</v>
      </c>
      <c r="J7795">
        <v>6991</v>
      </c>
      <c r="K7795" t="str">
        <f>VLOOKUP(Table1[[#This Row],[CustomerID]],'advert datasetcustomers'!A:B,2,FALSE)</f>
        <v>Larry Henson</v>
      </c>
      <c r="L7795" t="str">
        <f>VLOOKUP(Table1[[#This Row],[CustomerID]],'advert datasetcustomers'!A:E,5,FALSE)</f>
        <v>East Jamesland, FM</v>
      </c>
      <c r="M7795" t="str">
        <f>VLOOKUP(Table1[[#This Row],[CampaignID]],'advert datasetplatforms'!A:B,2,FALSE)</f>
        <v>LinkedIn</v>
      </c>
      <c r="N7795">
        <f>VLOOKUP(Table1[[#This Row],[CampaignID]],'advert datasetplatforms'!A:D,4,FALSE)</f>
        <v>40845</v>
      </c>
      <c r="O7795" t="str">
        <f>VLOOKUP(Table1[[#This Row],[CampaignID]],'advert datasetperformance'!A:B,2,FALSE)</f>
        <v>2024-07</v>
      </c>
      <c r="P7795">
        <f>VLOOKUP(Table1[[#This Row],[CampaignID]],'advert datasetperformance'!A:F,6,FALSE)</f>
        <v>8626</v>
      </c>
    </row>
    <row r="7796" spans="1:16" x14ac:dyDescent="0.25">
      <c r="A7796" t="s">
        <v>16067</v>
      </c>
      <c r="B7796" t="s">
        <v>2251</v>
      </c>
      <c r="C7796" t="s">
        <v>16068</v>
      </c>
      <c r="D7796" s="1">
        <v>45034</v>
      </c>
      <c r="E7796" s="1">
        <v>45308</v>
      </c>
      <c r="F7796">
        <v>6147</v>
      </c>
      <c r="G7796">
        <v>60104</v>
      </c>
      <c r="H7796">
        <v>6129</v>
      </c>
      <c r="I7796">
        <v>507</v>
      </c>
      <c r="J7796">
        <v>12423</v>
      </c>
      <c r="K7796" t="str">
        <f>VLOOKUP(Table1[[#This Row],[CustomerID]],'advert datasetcustomers'!A:B,2,FALSE)</f>
        <v>Joseph Johnson</v>
      </c>
      <c r="L7796" t="str">
        <f>VLOOKUP(Table1[[#This Row],[CustomerID]],'advert datasetcustomers'!A:E,5,FALSE)</f>
        <v>North Brian, MN</v>
      </c>
      <c r="M7796" t="str">
        <f>VLOOKUP(Table1[[#This Row],[CampaignID]],'advert datasetplatforms'!A:B,2,FALSE)</f>
        <v>Google Ads</v>
      </c>
      <c r="N7796">
        <f>VLOOKUP(Table1[[#This Row],[CampaignID]],'advert datasetplatforms'!A:D,4,FALSE)</f>
        <v>70652</v>
      </c>
      <c r="O7796" t="str">
        <f>VLOOKUP(Table1[[#This Row],[CampaignID]],'advert datasetperformance'!A:B,2,FALSE)</f>
        <v>2024-08</v>
      </c>
      <c r="P7796">
        <f>VLOOKUP(Table1[[#This Row],[CampaignID]],'advert datasetperformance'!A:F,6,FALSE)</f>
        <v>12479</v>
      </c>
    </row>
    <row r="7797" spans="1:16" x14ac:dyDescent="0.25">
      <c r="A7797" t="s">
        <v>16069</v>
      </c>
      <c r="B7797" t="s">
        <v>246</v>
      </c>
      <c r="C7797" t="s">
        <v>16070</v>
      </c>
      <c r="D7797" s="1">
        <v>45297</v>
      </c>
      <c r="E7797" s="1">
        <v>45425</v>
      </c>
      <c r="F7797">
        <v>5244</v>
      </c>
      <c r="G7797">
        <v>59761</v>
      </c>
      <c r="H7797">
        <v>4167</v>
      </c>
      <c r="I7797">
        <v>652</v>
      </c>
      <c r="J7797">
        <v>16640</v>
      </c>
      <c r="K7797" t="str">
        <f>VLOOKUP(Table1[[#This Row],[CustomerID]],'advert datasetcustomers'!A:B,2,FALSE)</f>
        <v>Rachel Wright</v>
      </c>
      <c r="L7797" t="str">
        <f>VLOOKUP(Table1[[#This Row],[CustomerID]],'advert datasetcustomers'!A:E,5,FALSE)</f>
        <v>Rivasburgh, ID</v>
      </c>
      <c r="M7797" t="str">
        <f>VLOOKUP(Table1[[#This Row],[CampaignID]],'advert datasetplatforms'!A:B,2,FALSE)</f>
        <v>Facebook</v>
      </c>
      <c r="N7797">
        <f>VLOOKUP(Table1[[#This Row],[CampaignID]],'advert datasetplatforms'!A:D,4,FALSE)</f>
        <v>69966</v>
      </c>
      <c r="O7797" t="str">
        <f>VLOOKUP(Table1[[#This Row],[CampaignID]],'advert datasetperformance'!A:B,2,FALSE)</f>
        <v>2024-01</v>
      </c>
      <c r="P7797">
        <f>VLOOKUP(Table1[[#This Row],[CampaignID]],'advert datasetperformance'!A:F,6,FALSE)</f>
        <v>7304</v>
      </c>
    </row>
    <row r="7798" spans="1:16" x14ac:dyDescent="0.25">
      <c r="A7798" t="s">
        <v>16071</v>
      </c>
      <c r="B7798" t="s">
        <v>1891</v>
      </c>
      <c r="C7798" t="s">
        <v>16072</v>
      </c>
      <c r="D7798" s="1">
        <v>45056</v>
      </c>
      <c r="E7798" s="1">
        <v>45091</v>
      </c>
      <c r="F7798">
        <v>4625</v>
      </c>
      <c r="G7798">
        <v>83096</v>
      </c>
      <c r="H7798">
        <v>3110</v>
      </c>
      <c r="I7798">
        <v>531</v>
      </c>
      <c r="J7798">
        <v>14519</v>
      </c>
      <c r="K7798" t="str">
        <f>VLOOKUP(Table1[[#This Row],[CustomerID]],'advert datasetcustomers'!A:B,2,FALSE)</f>
        <v>Joseph Cherry</v>
      </c>
      <c r="L7798" t="str">
        <f>VLOOKUP(Table1[[#This Row],[CustomerID]],'advert datasetcustomers'!A:E,5,FALSE)</f>
        <v>West Thomasborough, MH</v>
      </c>
      <c r="M7798" t="str">
        <f>VLOOKUP(Table1[[#This Row],[CampaignID]],'advert datasetplatforms'!A:B,2,FALSE)</f>
        <v>Instagram</v>
      </c>
      <c r="N7798">
        <f>VLOOKUP(Table1[[#This Row],[CampaignID]],'advert datasetplatforms'!A:D,4,FALSE)</f>
        <v>36183</v>
      </c>
      <c r="O7798" t="str">
        <f>VLOOKUP(Table1[[#This Row],[CampaignID]],'advert datasetperformance'!A:B,2,FALSE)</f>
        <v>2024-05</v>
      </c>
      <c r="P7798">
        <f>VLOOKUP(Table1[[#This Row],[CampaignID]],'advert datasetperformance'!A:F,6,FALSE)</f>
        <v>11385</v>
      </c>
    </row>
    <row r="7799" spans="1:16" x14ac:dyDescent="0.25">
      <c r="A7799" t="s">
        <v>16073</v>
      </c>
      <c r="B7799" t="s">
        <v>721</v>
      </c>
      <c r="C7799" t="s">
        <v>16074</v>
      </c>
      <c r="D7799" s="1">
        <v>45297</v>
      </c>
      <c r="E7799" s="1">
        <v>45262</v>
      </c>
      <c r="F7799">
        <v>2748</v>
      </c>
      <c r="G7799">
        <v>91250</v>
      </c>
      <c r="H7799">
        <v>6006</v>
      </c>
      <c r="I7799">
        <v>523</v>
      </c>
      <c r="J7799">
        <v>11319</v>
      </c>
      <c r="K7799" t="str">
        <f>VLOOKUP(Table1[[#This Row],[CustomerID]],'advert datasetcustomers'!A:B,2,FALSE)</f>
        <v>Lynn Rush</v>
      </c>
      <c r="L7799" t="str">
        <f>VLOOKUP(Table1[[#This Row],[CustomerID]],'advert datasetcustomers'!A:E,5,FALSE)</f>
        <v>New Jacobberg, NM</v>
      </c>
      <c r="M7799" t="str">
        <f>VLOOKUP(Table1[[#This Row],[CampaignID]],'advert datasetplatforms'!A:B,2,FALSE)</f>
        <v>LinkedIn</v>
      </c>
      <c r="N7799">
        <f>VLOOKUP(Table1[[#This Row],[CampaignID]],'advert datasetplatforms'!A:D,4,FALSE)</f>
        <v>70081</v>
      </c>
      <c r="O7799" t="str">
        <f>VLOOKUP(Table1[[#This Row],[CampaignID]],'advert datasetperformance'!A:B,2,FALSE)</f>
        <v>2024-09</v>
      </c>
      <c r="P7799">
        <f>VLOOKUP(Table1[[#This Row],[CampaignID]],'advert datasetperformance'!A:F,6,FALSE)</f>
        <v>8410</v>
      </c>
    </row>
    <row r="7800" spans="1:16" x14ac:dyDescent="0.25">
      <c r="A7800" t="s">
        <v>16075</v>
      </c>
      <c r="B7800" t="s">
        <v>1448</v>
      </c>
      <c r="C7800" t="s">
        <v>16076</v>
      </c>
      <c r="D7800" s="1">
        <v>45337</v>
      </c>
      <c r="E7800" s="1">
        <v>45151</v>
      </c>
      <c r="F7800">
        <v>608</v>
      </c>
      <c r="G7800">
        <v>123188</v>
      </c>
      <c r="H7800">
        <v>5784</v>
      </c>
      <c r="I7800">
        <v>532</v>
      </c>
      <c r="J7800">
        <v>8067</v>
      </c>
      <c r="K7800" t="str">
        <f>VLOOKUP(Table1[[#This Row],[CustomerID]],'advert datasetcustomers'!A:B,2,FALSE)</f>
        <v>Deanna Lam</v>
      </c>
      <c r="L7800" t="str">
        <f>VLOOKUP(Table1[[#This Row],[CustomerID]],'advert datasetcustomers'!A:E,5,FALSE)</f>
        <v>Simmonsfort, WA</v>
      </c>
      <c r="M7800" t="str">
        <f>VLOOKUP(Table1[[#This Row],[CampaignID]],'advert datasetplatforms'!A:B,2,FALSE)</f>
        <v>Twitter</v>
      </c>
      <c r="N7800">
        <f>VLOOKUP(Table1[[#This Row],[CampaignID]],'advert datasetplatforms'!A:D,4,FALSE)</f>
        <v>60124</v>
      </c>
      <c r="O7800" t="str">
        <f>VLOOKUP(Table1[[#This Row],[CampaignID]],'advert datasetperformance'!A:B,2,FALSE)</f>
        <v>2024-05</v>
      </c>
      <c r="P7800">
        <f>VLOOKUP(Table1[[#This Row],[CampaignID]],'advert datasetperformance'!A:F,6,FALSE)</f>
        <v>9886</v>
      </c>
    </row>
    <row r="7801" spans="1:16" x14ac:dyDescent="0.25">
      <c r="A7801" t="s">
        <v>16077</v>
      </c>
      <c r="B7801" t="s">
        <v>2693</v>
      </c>
      <c r="C7801" t="s">
        <v>16078</v>
      </c>
      <c r="D7801" s="1">
        <v>44876</v>
      </c>
      <c r="E7801" s="1">
        <v>45376</v>
      </c>
      <c r="F7801">
        <v>5991</v>
      </c>
      <c r="G7801">
        <v>145427</v>
      </c>
      <c r="H7801">
        <v>5546</v>
      </c>
      <c r="I7801">
        <v>504</v>
      </c>
      <c r="J7801">
        <v>20197</v>
      </c>
      <c r="K7801" t="str">
        <f>VLOOKUP(Table1[[#This Row],[CustomerID]],'advert datasetcustomers'!A:B,2,FALSE)</f>
        <v>Haley Cox</v>
      </c>
      <c r="L7801" t="str">
        <f>VLOOKUP(Table1[[#This Row],[CustomerID]],'advert datasetcustomers'!A:E,5,FALSE)</f>
        <v>North Amyton, MT</v>
      </c>
      <c r="M7801" t="str">
        <f>VLOOKUP(Table1[[#This Row],[CampaignID]],'advert datasetplatforms'!A:B,2,FALSE)</f>
        <v>LinkedIn</v>
      </c>
      <c r="N7801">
        <f>VLOOKUP(Table1[[#This Row],[CampaignID]],'advert datasetplatforms'!A:D,4,FALSE)</f>
        <v>56176</v>
      </c>
      <c r="O7801" t="str">
        <f>VLOOKUP(Table1[[#This Row],[CampaignID]],'advert datasetperformance'!A:B,2,FALSE)</f>
        <v>2024-01</v>
      </c>
      <c r="P7801">
        <f>VLOOKUP(Table1[[#This Row],[CampaignID]],'advert datasetperformance'!A:F,6,FALSE)</f>
        <v>7331</v>
      </c>
    </row>
    <row r="7802" spans="1:16" x14ac:dyDescent="0.25">
      <c r="A7802" t="s">
        <v>16079</v>
      </c>
      <c r="B7802" t="s">
        <v>41</v>
      </c>
      <c r="C7802" t="s">
        <v>16080</v>
      </c>
      <c r="D7802" s="1">
        <v>45001</v>
      </c>
      <c r="E7802" s="1">
        <v>44870</v>
      </c>
      <c r="F7802">
        <v>5199</v>
      </c>
      <c r="G7802">
        <v>99165</v>
      </c>
      <c r="H7802">
        <v>4372</v>
      </c>
      <c r="I7802">
        <v>491</v>
      </c>
      <c r="J7802">
        <v>14567</v>
      </c>
      <c r="K7802" t="str">
        <f>VLOOKUP(Table1[[#This Row],[CustomerID]],'advert datasetcustomers'!A:B,2,FALSE)</f>
        <v>Sarah Salas</v>
      </c>
      <c r="L7802" t="str">
        <f>VLOOKUP(Table1[[#This Row],[CustomerID]],'advert datasetcustomers'!A:E,5,FALSE)</f>
        <v>Sarahbury, MH</v>
      </c>
      <c r="M7802" t="str">
        <f>VLOOKUP(Table1[[#This Row],[CampaignID]],'advert datasetplatforms'!A:B,2,FALSE)</f>
        <v>LinkedIn</v>
      </c>
      <c r="N7802">
        <f>VLOOKUP(Table1[[#This Row],[CampaignID]],'advert datasetplatforms'!A:D,4,FALSE)</f>
        <v>50248</v>
      </c>
      <c r="O7802" t="str">
        <f>VLOOKUP(Table1[[#This Row],[CampaignID]],'advert datasetperformance'!A:B,2,FALSE)</f>
        <v>2024-03</v>
      </c>
      <c r="P7802">
        <f>VLOOKUP(Table1[[#This Row],[CampaignID]],'advert datasetperformance'!A:F,6,FALSE)</f>
        <v>8285</v>
      </c>
    </row>
    <row r="7803" spans="1:16" x14ac:dyDescent="0.25">
      <c r="A7803" t="s">
        <v>16081</v>
      </c>
      <c r="B7803" t="s">
        <v>197</v>
      </c>
      <c r="C7803" t="s">
        <v>16082</v>
      </c>
      <c r="D7803" s="1">
        <v>44926</v>
      </c>
      <c r="E7803" s="1">
        <v>44969</v>
      </c>
      <c r="F7803">
        <v>5890</v>
      </c>
      <c r="G7803">
        <v>84944</v>
      </c>
      <c r="H7803">
        <v>4587</v>
      </c>
      <c r="I7803">
        <v>369</v>
      </c>
      <c r="J7803">
        <v>8558</v>
      </c>
      <c r="K7803" t="str">
        <f>VLOOKUP(Table1[[#This Row],[CustomerID]],'advert datasetcustomers'!A:B,2,FALSE)</f>
        <v>Chad Walker</v>
      </c>
      <c r="L7803" t="str">
        <f>VLOOKUP(Table1[[#This Row],[CustomerID]],'advert datasetcustomers'!A:E,5,FALSE)</f>
        <v>New Juliebury, KY</v>
      </c>
      <c r="M7803" t="str">
        <f>VLOOKUP(Table1[[#This Row],[CampaignID]],'advert datasetplatforms'!A:B,2,FALSE)</f>
        <v>LinkedIn</v>
      </c>
      <c r="N7803">
        <f>VLOOKUP(Table1[[#This Row],[CampaignID]],'advert datasetplatforms'!A:D,4,FALSE)</f>
        <v>80436</v>
      </c>
      <c r="O7803" t="str">
        <f>VLOOKUP(Table1[[#This Row],[CampaignID]],'advert datasetperformance'!A:B,2,FALSE)</f>
        <v>2024-05</v>
      </c>
      <c r="P7803">
        <f>VLOOKUP(Table1[[#This Row],[CampaignID]],'advert datasetperformance'!A:F,6,FALSE)</f>
        <v>11485</v>
      </c>
    </row>
    <row r="7804" spans="1:16" x14ac:dyDescent="0.25">
      <c r="A7804" t="s">
        <v>16083</v>
      </c>
      <c r="B7804" t="s">
        <v>124</v>
      </c>
      <c r="C7804" t="s">
        <v>16084</v>
      </c>
      <c r="D7804" s="1">
        <v>45548</v>
      </c>
      <c r="E7804" s="1">
        <v>45443</v>
      </c>
      <c r="F7804">
        <v>5168</v>
      </c>
      <c r="G7804">
        <v>118531</v>
      </c>
      <c r="H7804">
        <v>2969</v>
      </c>
      <c r="I7804">
        <v>466</v>
      </c>
      <c r="J7804">
        <v>4853</v>
      </c>
      <c r="K7804" t="str">
        <f>VLOOKUP(Table1[[#This Row],[CustomerID]],'advert datasetcustomers'!A:B,2,FALSE)</f>
        <v>William Fisher</v>
      </c>
      <c r="L7804" t="str">
        <f>VLOOKUP(Table1[[#This Row],[CustomerID]],'advert datasetcustomers'!A:E,5,FALSE)</f>
        <v>New Ruben, DE</v>
      </c>
      <c r="M7804" t="str">
        <f>VLOOKUP(Table1[[#This Row],[CampaignID]],'advert datasetplatforms'!A:B,2,FALSE)</f>
        <v>Google Ads</v>
      </c>
      <c r="N7804">
        <f>VLOOKUP(Table1[[#This Row],[CampaignID]],'advert datasetplatforms'!A:D,4,FALSE)</f>
        <v>68770</v>
      </c>
      <c r="O7804" t="str">
        <f>VLOOKUP(Table1[[#This Row],[CampaignID]],'advert datasetperformance'!A:B,2,FALSE)</f>
        <v>2024-10</v>
      </c>
      <c r="P7804">
        <f>VLOOKUP(Table1[[#This Row],[CampaignID]],'advert datasetperformance'!A:F,6,FALSE)</f>
        <v>11113</v>
      </c>
    </row>
    <row r="7805" spans="1:16" x14ac:dyDescent="0.25">
      <c r="A7805" t="s">
        <v>16085</v>
      </c>
      <c r="B7805" t="s">
        <v>3731</v>
      </c>
      <c r="C7805" t="s">
        <v>16086</v>
      </c>
      <c r="D7805" s="1">
        <v>45092</v>
      </c>
      <c r="E7805" s="1">
        <v>45161</v>
      </c>
      <c r="F7805">
        <v>2534</v>
      </c>
      <c r="G7805">
        <v>101273</v>
      </c>
      <c r="H7805">
        <v>3924</v>
      </c>
      <c r="I7805">
        <v>873</v>
      </c>
      <c r="J7805">
        <v>4800</v>
      </c>
      <c r="K7805" t="str">
        <f>VLOOKUP(Table1[[#This Row],[CustomerID]],'advert datasetcustomers'!A:B,2,FALSE)</f>
        <v>Chloe Burns</v>
      </c>
      <c r="L7805" t="str">
        <f>VLOOKUP(Table1[[#This Row],[CustomerID]],'advert datasetcustomers'!A:E,5,FALSE)</f>
        <v>North Juan, LA</v>
      </c>
      <c r="M7805" t="str">
        <f>VLOOKUP(Table1[[#This Row],[CampaignID]],'advert datasetplatforms'!A:B,2,FALSE)</f>
        <v>Twitter</v>
      </c>
      <c r="N7805">
        <f>VLOOKUP(Table1[[#This Row],[CampaignID]],'advert datasetplatforms'!A:D,4,FALSE)</f>
        <v>94936</v>
      </c>
      <c r="O7805" t="str">
        <f>VLOOKUP(Table1[[#This Row],[CampaignID]],'advert datasetperformance'!A:B,2,FALSE)</f>
        <v>2024-03</v>
      </c>
      <c r="P7805">
        <f>VLOOKUP(Table1[[#This Row],[CampaignID]],'advert datasetperformance'!A:F,6,FALSE)</f>
        <v>9614</v>
      </c>
    </row>
    <row r="7806" spans="1:16" x14ac:dyDescent="0.25">
      <c r="A7806" t="s">
        <v>16087</v>
      </c>
      <c r="B7806" t="s">
        <v>1519</v>
      </c>
      <c r="C7806" t="s">
        <v>16088</v>
      </c>
      <c r="D7806" s="1">
        <v>45147</v>
      </c>
      <c r="E7806" s="1">
        <v>45099</v>
      </c>
      <c r="F7806">
        <v>7301</v>
      </c>
      <c r="G7806">
        <v>108297</v>
      </c>
      <c r="H7806">
        <v>4296</v>
      </c>
      <c r="I7806">
        <v>424</v>
      </c>
      <c r="J7806">
        <v>18229</v>
      </c>
      <c r="K7806" t="str">
        <f>VLOOKUP(Table1[[#This Row],[CustomerID]],'advert datasetcustomers'!A:B,2,FALSE)</f>
        <v>Tiffany Tanner</v>
      </c>
      <c r="L7806" t="str">
        <f>VLOOKUP(Table1[[#This Row],[CustomerID]],'advert datasetcustomers'!A:E,5,FALSE)</f>
        <v>Port Michaelton, IA</v>
      </c>
      <c r="M7806" t="str">
        <f>VLOOKUP(Table1[[#This Row],[CampaignID]],'advert datasetplatforms'!A:B,2,FALSE)</f>
        <v>Facebook</v>
      </c>
      <c r="N7806">
        <f>VLOOKUP(Table1[[#This Row],[CampaignID]],'advert datasetplatforms'!A:D,4,FALSE)</f>
        <v>37246</v>
      </c>
      <c r="O7806" t="str">
        <f>VLOOKUP(Table1[[#This Row],[CampaignID]],'advert datasetperformance'!A:B,2,FALSE)</f>
        <v>2024-09</v>
      </c>
      <c r="P7806">
        <f>VLOOKUP(Table1[[#This Row],[CampaignID]],'advert datasetperformance'!A:F,6,FALSE)</f>
        <v>7994</v>
      </c>
    </row>
    <row r="7807" spans="1:16" x14ac:dyDescent="0.25">
      <c r="A7807" t="s">
        <v>16089</v>
      </c>
      <c r="B7807" t="s">
        <v>1232</v>
      </c>
      <c r="C7807" t="s">
        <v>16090</v>
      </c>
      <c r="D7807" s="1">
        <v>45080</v>
      </c>
      <c r="E7807" s="1">
        <v>45197</v>
      </c>
      <c r="F7807">
        <v>8192</v>
      </c>
      <c r="G7807">
        <v>119210</v>
      </c>
      <c r="H7807">
        <v>3940</v>
      </c>
      <c r="I7807">
        <v>655</v>
      </c>
      <c r="J7807">
        <v>17183</v>
      </c>
      <c r="K7807" t="str">
        <f>VLOOKUP(Table1[[#This Row],[CustomerID]],'advert datasetcustomers'!A:B,2,FALSE)</f>
        <v>Corey Wilkins</v>
      </c>
      <c r="L7807" t="str">
        <f>VLOOKUP(Table1[[#This Row],[CustomerID]],'advert datasetcustomers'!A:E,5,FALSE)</f>
        <v>South Gene, MP</v>
      </c>
      <c r="M7807" t="str">
        <f>VLOOKUP(Table1[[#This Row],[CampaignID]],'advert datasetplatforms'!A:B,2,FALSE)</f>
        <v>Facebook</v>
      </c>
      <c r="N7807">
        <f>VLOOKUP(Table1[[#This Row],[CampaignID]],'advert datasetplatforms'!A:D,4,FALSE)</f>
        <v>92313</v>
      </c>
      <c r="O7807" t="str">
        <f>VLOOKUP(Table1[[#This Row],[CampaignID]],'advert datasetperformance'!A:B,2,FALSE)</f>
        <v>2024-05</v>
      </c>
      <c r="P7807">
        <f>VLOOKUP(Table1[[#This Row],[CampaignID]],'advert datasetperformance'!A:F,6,FALSE)</f>
        <v>7734</v>
      </c>
    </row>
    <row r="7808" spans="1:16" x14ac:dyDescent="0.25">
      <c r="A7808" t="s">
        <v>16091</v>
      </c>
      <c r="B7808" t="s">
        <v>656</v>
      </c>
      <c r="C7808" t="s">
        <v>16092</v>
      </c>
      <c r="D7808" s="1">
        <v>45583</v>
      </c>
      <c r="E7808" s="1">
        <v>45129</v>
      </c>
      <c r="F7808">
        <v>3380</v>
      </c>
      <c r="G7808">
        <v>84923</v>
      </c>
      <c r="H7808">
        <v>5194</v>
      </c>
      <c r="I7808">
        <v>536</v>
      </c>
      <c r="J7808">
        <v>13540</v>
      </c>
      <c r="K7808" t="str">
        <f>VLOOKUP(Table1[[#This Row],[CustomerID]],'advert datasetcustomers'!A:B,2,FALSE)</f>
        <v>Kim Zuniga</v>
      </c>
      <c r="L7808" t="str">
        <f>VLOOKUP(Table1[[#This Row],[CustomerID]],'advert datasetcustomers'!A:E,5,FALSE)</f>
        <v>Anthonyland, GA</v>
      </c>
      <c r="M7808" t="str">
        <f>VLOOKUP(Table1[[#This Row],[CampaignID]],'advert datasetplatforms'!A:B,2,FALSE)</f>
        <v>Google Ads</v>
      </c>
      <c r="N7808">
        <f>VLOOKUP(Table1[[#This Row],[CampaignID]],'advert datasetplatforms'!A:D,4,FALSE)</f>
        <v>59918</v>
      </c>
      <c r="O7808" t="str">
        <f>VLOOKUP(Table1[[#This Row],[CampaignID]],'advert datasetperformance'!A:B,2,FALSE)</f>
        <v>2024-07</v>
      </c>
      <c r="P7808">
        <f>VLOOKUP(Table1[[#This Row],[CampaignID]],'advert datasetperformance'!A:F,6,FALSE)</f>
        <v>7172</v>
      </c>
    </row>
    <row r="7809" spans="1:16" x14ac:dyDescent="0.25">
      <c r="A7809" t="s">
        <v>16093</v>
      </c>
      <c r="B7809" t="s">
        <v>1772</v>
      </c>
      <c r="C7809" t="s">
        <v>16094</v>
      </c>
      <c r="D7809" s="1">
        <v>45508</v>
      </c>
      <c r="E7809" s="1">
        <v>44975</v>
      </c>
      <c r="F7809">
        <v>4568</v>
      </c>
      <c r="G7809">
        <v>117770</v>
      </c>
      <c r="H7809">
        <v>5723</v>
      </c>
      <c r="I7809">
        <v>723</v>
      </c>
      <c r="J7809">
        <v>10994</v>
      </c>
      <c r="K7809" t="str">
        <f>VLOOKUP(Table1[[#This Row],[CustomerID]],'advert datasetcustomers'!A:B,2,FALSE)</f>
        <v>Mark Johnson</v>
      </c>
      <c r="L7809" t="str">
        <f>VLOOKUP(Table1[[#This Row],[CustomerID]],'advert datasetcustomers'!A:E,5,FALSE)</f>
        <v>New Donnaborough, VT</v>
      </c>
      <c r="M7809" t="str">
        <f>VLOOKUP(Table1[[#This Row],[CampaignID]],'advert datasetplatforms'!A:B,2,FALSE)</f>
        <v>Instagram</v>
      </c>
      <c r="N7809">
        <f>VLOOKUP(Table1[[#This Row],[CampaignID]],'advert datasetplatforms'!A:D,4,FALSE)</f>
        <v>136845</v>
      </c>
      <c r="O7809" t="str">
        <f>VLOOKUP(Table1[[#This Row],[CampaignID]],'advert datasetperformance'!A:B,2,FALSE)</f>
        <v>2024-01</v>
      </c>
      <c r="P7809">
        <f>VLOOKUP(Table1[[#This Row],[CampaignID]],'advert datasetperformance'!A:F,6,FALSE)</f>
        <v>8948</v>
      </c>
    </row>
    <row r="7810" spans="1:16" x14ac:dyDescent="0.25">
      <c r="A7810" t="s">
        <v>16095</v>
      </c>
      <c r="B7810" t="s">
        <v>2193</v>
      </c>
      <c r="C7810" t="s">
        <v>16096</v>
      </c>
      <c r="D7810" s="1">
        <v>45443</v>
      </c>
      <c r="E7810" s="1">
        <v>45394</v>
      </c>
      <c r="F7810">
        <v>1562</v>
      </c>
      <c r="G7810">
        <v>119435</v>
      </c>
      <c r="H7810">
        <v>7434</v>
      </c>
      <c r="I7810">
        <v>400</v>
      </c>
      <c r="J7810">
        <v>9109</v>
      </c>
      <c r="K7810" t="str">
        <f>VLOOKUP(Table1[[#This Row],[CustomerID]],'advert datasetcustomers'!A:B,2,FALSE)</f>
        <v>Dennis Vazquez</v>
      </c>
      <c r="L7810" t="str">
        <f>VLOOKUP(Table1[[#This Row],[CustomerID]],'advert datasetcustomers'!A:E,5,FALSE)</f>
        <v>Port Logan, TX</v>
      </c>
      <c r="M7810" t="str">
        <f>VLOOKUP(Table1[[#This Row],[CampaignID]],'advert datasetplatforms'!A:B,2,FALSE)</f>
        <v>Instagram</v>
      </c>
      <c r="N7810">
        <f>VLOOKUP(Table1[[#This Row],[CampaignID]],'advert datasetplatforms'!A:D,4,FALSE)</f>
        <v>40923</v>
      </c>
      <c r="O7810" t="str">
        <f>VLOOKUP(Table1[[#This Row],[CampaignID]],'advert datasetperformance'!A:B,2,FALSE)</f>
        <v>2024-03</v>
      </c>
      <c r="P7810">
        <f>VLOOKUP(Table1[[#This Row],[CampaignID]],'advert datasetperformance'!A:F,6,FALSE)</f>
        <v>2272</v>
      </c>
    </row>
    <row r="7811" spans="1:16" x14ac:dyDescent="0.25">
      <c r="A7811" t="s">
        <v>16097</v>
      </c>
      <c r="B7811" t="s">
        <v>77</v>
      </c>
      <c r="C7811" t="s">
        <v>16098</v>
      </c>
      <c r="D7811" s="1">
        <v>45419</v>
      </c>
      <c r="E7811" s="1">
        <v>45181</v>
      </c>
      <c r="F7811">
        <v>3763</v>
      </c>
      <c r="G7811">
        <v>53666</v>
      </c>
      <c r="H7811">
        <v>4903</v>
      </c>
      <c r="I7811">
        <v>286</v>
      </c>
      <c r="J7811">
        <v>21219</v>
      </c>
      <c r="K7811" t="str">
        <f>VLOOKUP(Table1[[#This Row],[CustomerID]],'advert datasetcustomers'!A:B,2,FALSE)</f>
        <v>Tiffany Rich</v>
      </c>
      <c r="L7811" t="str">
        <f>VLOOKUP(Table1[[#This Row],[CustomerID]],'advert datasetcustomers'!A:E,5,FALSE)</f>
        <v>North Jamesshire, MT</v>
      </c>
      <c r="M7811" t="str">
        <f>VLOOKUP(Table1[[#This Row],[CampaignID]],'advert datasetplatforms'!A:B,2,FALSE)</f>
        <v>Facebook</v>
      </c>
      <c r="N7811">
        <f>VLOOKUP(Table1[[#This Row],[CampaignID]],'advert datasetplatforms'!A:D,4,FALSE)</f>
        <v>101894</v>
      </c>
      <c r="O7811" t="str">
        <f>VLOOKUP(Table1[[#This Row],[CampaignID]],'advert datasetperformance'!A:B,2,FALSE)</f>
        <v>2024-04</v>
      </c>
      <c r="P7811">
        <f>VLOOKUP(Table1[[#This Row],[CampaignID]],'advert datasetperformance'!A:F,6,FALSE)</f>
        <v>10225</v>
      </c>
    </row>
    <row r="7812" spans="1:16" x14ac:dyDescent="0.25">
      <c r="A7812" t="s">
        <v>16099</v>
      </c>
      <c r="B7812" t="s">
        <v>2156</v>
      </c>
      <c r="C7812" t="s">
        <v>16100</v>
      </c>
      <c r="D7812" s="1">
        <v>44983</v>
      </c>
      <c r="E7812" s="1">
        <v>45124</v>
      </c>
      <c r="F7812">
        <v>5609</v>
      </c>
      <c r="G7812">
        <v>62260</v>
      </c>
      <c r="H7812">
        <v>6659</v>
      </c>
      <c r="I7812">
        <v>457</v>
      </c>
      <c r="J7812">
        <v>18761</v>
      </c>
      <c r="K7812" t="str">
        <f>VLOOKUP(Table1[[#This Row],[CustomerID]],'advert datasetcustomers'!A:B,2,FALSE)</f>
        <v>Matthew Davis</v>
      </c>
      <c r="L7812" t="str">
        <f>VLOOKUP(Table1[[#This Row],[CustomerID]],'advert datasetcustomers'!A:E,5,FALSE)</f>
        <v>Dannyton, ID</v>
      </c>
      <c r="M7812" t="str">
        <f>VLOOKUP(Table1[[#This Row],[CampaignID]],'advert datasetplatforms'!A:B,2,FALSE)</f>
        <v>Twitter</v>
      </c>
      <c r="N7812">
        <f>VLOOKUP(Table1[[#This Row],[CampaignID]],'advert datasetplatforms'!A:D,4,FALSE)</f>
        <v>96274</v>
      </c>
      <c r="O7812" t="str">
        <f>VLOOKUP(Table1[[#This Row],[CampaignID]],'advert datasetperformance'!A:B,2,FALSE)</f>
        <v>2024-03</v>
      </c>
      <c r="P7812">
        <f>VLOOKUP(Table1[[#This Row],[CampaignID]],'advert datasetperformance'!A:F,6,FALSE)</f>
        <v>4761</v>
      </c>
    </row>
    <row r="7813" spans="1:16" x14ac:dyDescent="0.25">
      <c r="A7813" t="s">
        <v>16101</v>
      </c>
      <c r="B7813" t="s">
        <v>519</v>
      </c>
      <c r="C7813" t="s">
        <v>16102</v>
      </c>
      <c r="D7813" s="1">
        <v>45192</v>
      </c>
      <c r="E7813" s="1">
        <v>44967</v>
      </c>
      <c r="F7813">
        <v>5922</v>
      </c>
      <c r="G7813">
        <v>138427</v>
      </c>
      <c r="H7813">
        <v>7021</v>
      </c>
      <c r="I7813">
        <v>300</v>
      </c>
      <c r="J7813">
        <v>12606</v>
      </c>
      <c r="K7813" t="str">
        <f>VLOOKUP(Table1[[#This Row],[CustomerID]],'advert datasetcustomers'!A:B,2,FALSE)</f>
        <v>Deborah Larson</v>
      </c>
      <c r="L7813" t="str">
        <f>VLOOKUP(Table1[[#This Row],[CustomerID]],'advert datasetcustomers'!A:E,5,FALSE)</f>
        <v>South Robertfort, RI</v>
      </c>
      <c r="M7813" t="str">
        <f>VLOOKUP(Table1[[#This Row],[CampaignID]],'advert datasetplatforms'!A:B,2,FALSE)</f>
        <v>Instagram</v>
      </c>
      <c r="N7813">
        <f>VLOOKUP(Table1[[#This Row],[CampaignID]],'advert datasetplatforms'!A:D,4,FALSE)</f>
        <v>106264</v>
      </c>
      <c r="O7813" t="str">
        <f>VLOOKUP(Table1[[#This Row],[CampaignID]],'advert datasetperformance'!A:B,2,FALSE)</f>
        <v>2024-05</v>
      </c>
      <c r="P7813">
        <f>VLOOKUP(Table1[[#This Row],[CampaignID]],'advert datasetperformance'!A:F,6,FALSE)</f>
        <v>11064</v>
      </c>
    </row>
    <row r="7814" spans="1:16" x14ac:dyDescent="0.25">
      <c r="A7814" t="s">
        <v>16103</v>
      </c>
      <c r="B7814" t="s">
        <v>822</v>
      </c>
      <c r="C7814" t="s">
        <v>16104</v>
      </c>
      <c r="D7814" s="1">
        <v>45170</v>
      </c>
      <c r="E7814" s="1">
        <v>45019</v>
      </c>
      <c r="F7814">
        <v>4221</v>
      </c>
      <c r="G7814">
        <v>119061</v>
      </c>
      <c r="H7814">
        <v>4974</v>
      </c>
      <c r="I7814">
        <v>758</v>
      </c>
      <c r="J7814">
        <v>14411</v>
      </c>
      <c r="K7814" t="str">
        <f>VLOOKUP(Table1[[#This Row],[CustomerID]],'advert datasetcustomers'!A:B,2,FALSE)</f>
        <v>Natalie Mack</v>
      </c>
      <c r="L7814" t="str">
        <f>VLOOKUP(Table1[[#This Row],[CustomerID]],'advert datasetcustomers'!A:E,5,FALSE)</f>
        <v>North Martin, MD</v>
      </c>
      <c r="M7814" t="str">
        <f>VLOOKUP(Table1[[#This Row],[CampaignID]],'advert datasetplatforms'!A:B,2,FALSE)</f>
        <v>Facebook</v>
      </c>
      <c r="N7814">
        <f>VLOOKUP(Table1[[#This Row],[CampaignID]],'advert datasetplatforms'!A:D,4,FALSE)</f>
        <v>40210</v>
      </c>
      <c r="O7814" t="str">
        <f>VLOOKUP(Table1[[#This Row],[CampaignID]],'advert datasetperformance'!A:B,2,FALSE)</f>
        <v>2024-04</v>
      </c>
      <c r="P7814">
        <f>VLOOKUP(Table1[[#This Row],[CampaignID]],'advert datasetperformance'!A:F,6,FALSE)</f>
        <v>9298</v>
      </c>
    </row>
    <row r="7815" spans="1:16" x14ac:dyDescent="0.25">
      <c r="A7815" t="s">
        <v>16105</v>
      </c>
      <c r="B7815" t="s">
        <v>389</v>
      </c>
      <c r="C7815" t="s">
        <v>16106</v>
      </c>
      <c r="D7815" s="1">
        <v>45426</v>
      </c>
      <c r="E7815" s="1">
        <v>45115</v>
      </c>
      <c r="F7815">
        <v>3901</v>
      </c>
      <c r="G7815">
        <v>112395</v>
      </c>
      <c r="H7815">
        <v>5257</v>
      </c>
      <c r="I7815">
        <v>661</v>
      </c>
      <c r="J7815">
        <v>13188</v>
      </c>
      <c r="K7815" t="str">
        <f>VLOOKUP(Table1[[#This Row],[CustomerID]],'advert datasetcustomers'!A:B,2,FALSE)</f>
        <v>Steven Miller</v>
      </c>
      <c r="L7815" t="str">
        <f>VLOOKUP(Table1[[#This Row],[CustomerID]],'advert datasetcustomers'!A:E,5,FALSE)</f>
        <v>New Crystalchester, NH</v>
      </c>
      <c r="M7815" t="str">
        <f>VLOOKUP(Table1[[#This Row],[CampaignID]],'advert datasetplatforms'!A:B,2,FALSE)</f>
        <v>Instagram</v>
      </c>
      <c r="N7815">
        <f>VLOOKUP(Table1[[#This Row],[CampaignID]],'advert datasetplatforms'!A:D,4,FALSE)</f>
        <v>63856</v>
      </c>
      <c r="O7815" t="str">
        <f>VLOOKUP(Table1[[#This Row],[CampaignID]],'advert datasetperformance'!A:B,2,FALSE)</f>
        <v>2024-01</v>
      </c>
      <c r="P7815">
        <f>VLOOKUP(Table1[[#This Row],[CampaignID]],'advert datasetperformance'!A:F,6,FALSE)</f>
        <v>13449</v>
      </c>
    </row>
    <row r="7816" spans="1:16" x14ac:dyDescent="0.25">
      <c r="A7816" t="s">
        <v>16107</v>
      </c>
      <c r="B7816" t="s">
        <v>252</v>
      </c>
      <c r="C7816" t="s">
        <v>16108</v>
      </c>
      <c r="D7816" s="1">
        <v>45433</v>
      </c>
      <c r="E7816" s="1">
        <v>45333</v>
      </c>
      <c r="F7816">
        <v>5691</v>
      </c>
      <c r="G7816">
        <v>109476</v>
      </c>
      <c r="H7816">
        <v>3928</v>
      </c>
      <c r="I7816">
        <v>179</v>
      </c>
      <c r="J7816">
        <v>10437</v>
      </c>
      <c r="K7816" t="str">
        <f>VLOOKUP(Table1[[#This Row],[CustomerID]],'advert datasetcustomers'!A:B,2,FALSE)</f>
        <v>Jennifer Medina</v>
      </c>
      <c r="L7816" t="str">
        <f>VLOOKUP(Table1[[#This Row],[CustomerID]],'advert datasetcustomers'!A:E,5,FALSE)</f>
        <v>Parrishberg, NJ</v>
      </c>
      <c r="M7816" t="str">
        <f>VLOOKUP(Table1[[#This Row],[CampaignID]],'advert datasetplatforms'!A:B,2,FALSE)</f>
        <v>LinkedIn</v>
      </c>
      <c r="N7816">
        <f>VLOOKUP(Table1[[#This Row],[CampaignID]],'advert datasetplatforms'!A:D,4,FALSE)</f>
        <v>77031</v>
      </c>
      <c r="O7816" t="str">
        <f>VLOOKUP(Table1[[#This Row],[CampaignID]],'advert datasetperformance'!A:B,2,FALSE)</f>
        <v>2024-06</v>
      </c>
      <c r="P7816">
        <f>VLOOKUP(Table1[[#This Row],[CampaignID]],'advert datasetperformance'!A:F,6,FALSE)</f>
        <v>12490</v>
      </c>
    </row>
    <row r="7817" spans="1:16" x14ac:dyDescent="0.25">
      <c r="A7817" t="s">
        <v>16109</v>
      </c>
      <c r="B7817" t="s">
        <v>3160</v>
      </c>
      <c r="C7817" t="s">
        <v>16110</v>
      </c>
      <c r="D7817" s="1">
        <v>45563</v>
      </c>
      <c r="E7817" s="1">
        <v>45000</v>
      </c>
      <c r="F7817">
        <v>4359</v>
      </c>
      <c r="G7817">
        <v>135403</v>
      </c>
      <c r="H7817">
        <v>2602</v>
      </c>
      <c r="I7817">
        <v>686</v>
      </c>
      <c r="J7817">
        <v>13152</v>
      </c>
      <c r="K7817" t="str">
        <f>VLOOKUP(Table1[[#This Row],[CustomerID]],'advert datasetcustomers'!A:B,2,FALSE)</f>
        <v>Christian Mcpherson</v>
      </c>
      <c r="L7817" t="str">
        <f>VLOOKUP(Table1[[#This Row],[CustomerID]],'advert datasetcustomers'!A:E,5,FALSE)</f>
        <v>Wilsonfurt, WI</v>
      </c>
      <c r="M7817" t="str">
        <f>VLOOKUP(Table1[[#This Row],[CampaignID]],'advert datasetplatforms'!A:B,2,FALSE)</f>
        <v>Instagram</v>
      </c>
      <c r="N7817">
        <f>VLOOKUP(Table1[[#This Row],[CampaignID]],'advert datasetplatforms'!A:D,4,FALSE)</f>
        <v>67021</v>
      </c>
      <c r="O7817" t="str">
        <f>VLOOKUP(Table1[[#This Row],[CampaignID]],'advert datasetperformance'!A:B,2,FALSE)</f>
        <v>2024-07</v>
      </c>
      <c r="P7817">
        <f>VLOOKUP(Table1[[#This Row],[CampaignID]],'advert datasetperformance'!A:F,6,FALSE)</f>
        <v>6313</v>
      </c>
    </row>
    <row r="7818" spans="1:16" x14ac:dyDescent="0.25">
      <c r="A7818" t="s">
        <v>16111</v>
      </c>
      <c r="B7818" t="s">
        <v>3093</v>
      </c>
      <c r="C7818" t="s">
        <v>6047</v>
      </c>
      <c r="D7818" s="1">
        <v>45576</v>
      </c>
      <c r="E7818" s="1">
        <v>45085</v>
      </c>
      <c r="F7818">
        <v>3223</v>
      </c>
      <c r="G7818">
        <v>86307</v>
      </c>
      <c r="H7818">
        <v>2955</v>
      </c>
      <c r="I7818">
        <v>382</v>
      </c>
      <c r="J7818">
        <v>8958</v>
      </c>
      <c r="K7818" t="str">
        <f>VLOOKUP(Table1[[#This Row],[CustomerID]],'advert datasetcustomers'!A:B,2,FALSE)</f>
        <v>Holly Gibbs</v>
      </c>
      <c r="L7818" t="str">
        <f>VLOOKUP(Table1[[#This Row],[CustomerID]],'advert datasetcustomers'!A:E,5,FALSE)</f>
        <v>New John, PR</v>
      </c>
      <c r="M7818" t="str">
        <f>VLOOKUP(Table1[[#This Row],[CampaignID]],'advert datasetplatforms'!A:B,2,FALSE)</f>
        <v>Google Ads</v>
      </c>
      <c r="N7818">
        <f>VLOOKUP(Table1[[#This Row],[CampaignID]],'advert datasetplatforms'!A:D,4,FALSE)</f>
        <v>95476</v>
      </c>
      <c r="O7818" t="str">
        <f>VLOOKUP(Table1[[#This Row],[CampaignID]],'advert datasetperformance'!A:B,2,FALSE)</f>
        <v>2024-03</v>
      </c>
      <c r="P7818">
        <f>VLOOKUP(Table1[[#This Row],[CampaignID]],'advert datasetperformance'!A:F,6,FALSE)</f>
        <v>8436</v>
      </c>
    </row>
    <row r="7819" spans="1:16" x14ac:dyDescent="0.25">
      <c r="A7819" t="s">
        <v>16112</v>
      </c>
      <c r="B7819" t="s">
        <v>695</v>
      </c>
      <c r="C7819" t="s">
        <v>16113</v>
      </c>
      <c r="D7819" s="1">
        <v>45009</v>
      </c>
      <c r="E7819" s="1">
        <v>45550</v>
      </c>
      <c r="F7819">
        <v>4835</v>
      </c>
      <c r="G7819">
        <v>112274</v>
      </c>
      <c r="H7819">
        <v>5737</v>
      </c>
      <c r="I7819">
        <v>511</v>
      </c>
      <c r="J7819">
        <v>12260</v>
      </c>
      <c r="K7819" t="str">
        <f>VLOOKUP(Table1[[#This Row],[CustomerID]],'advert datasetcustomers'!A:B,2,FALSE)</f>
        <v>Jason Orr</v>
      </c>
      <c r="L7819" t="str">
        <f>VLOOKUP(Table1[[#This Row],[CustomerID]],'advert datasetcustomers'!A:E,5,FALSE)</f>
        <v>Port Brett, CA</v>
      </c>
      <c r="M7819" t="str">
        <f>VLOOKUP(Table1[[#This Row],[CampaignID]],'advert datasetplatforms'!A:B,2,FALSE)</f>
        <v>Google Ads</v>
      </c>
      <c r="N7819">
        <f>VLOOKUP(Table1[[#This Row],[CampaignID]],'advert datasetplatforms'!A:D,4,FALSE)</f>
        <v>97705</v>
      </c>
      <c r="O7819" t="str">
        <f>VLOOKUP(Table1[[#This Row],[CampaignID]],'advert datasetperformance'!A:B,2,FALSE)</f>
        <v>2024-01</v>
      </c>
      <c r="P7819">
        <f>VLOOKUP(Table1[[#This Row],[CampaignID]],'advert datasetperformance'!A:F,6,FALSE)</f>
        <v>12370</v>
      </c>
    </row>
    <row r="7820" spans="1:16" x14ac:dyDescent="0.25">
      <c r="A7820" t="s">
        <v>16114</v>
      </c>
      <c r="B7820" t="s">
        <v>2541</v>
      </c>
      <c r="C7820" t="s">
        <v>16115</v>
      </c>
      <c r="D7820" s="1">
        <v>45078</v>
      </c>
      <c r="E7820" s="1">
        <v>44995</v>
      </c>
      <c r="F7820">
        <v>3250</v>
      </c>
      <c r="G7820">
        <v>55603</v>
      </c>
      <c r="H7820">
        <v>5309</v>
      </c>
      <c r="I7820">
        <v>595</v>
      </c>
      <c r="J7820">
        <v>10842</v>
      </c>
      <c r="K7820" t="str">
        <f>VLOOKUP(Table1[[#This Row],[CustomerID]],'advert datasetcustomers'!A:B,2,FALSE)</f>
        <v>Shelley Scott</v>
      </c>
      <c r="L7820" t="str">
        <f>VLOOKUP(Table1[[#This Row],[CustomerID]],'advert datasetcustomers'!A:E,5,FALSE)</f>
        <v>Rebeccaburgh, NM</v>
      </c>
      <c r="M7820" t="str">
        <f>VLOOKUP(Table1[[#This Row],[CampaignID]],'advert datasetplatforms'!A:B,2,FALSE)</f>
        <v>Instagram</v>
      </c>
      <c r="N7820">
        <f>VLOOKUP(Table1[[#This Row],[CampaignID]],'advert datasetplatforms'!A:D,4,FALSE)</f>
        <v>76791</v>
      </c>
      <c r="O7820" t="str">
        <f>VLOOKUP(Table1[[#This Row],[CampaignID]],'advert datasetperformance'!A:B,2,FALSE)</f>
        <v>2024-08</v>
      </c>
      <c r="P7820">
        <f>VLOOKUP(Table1[[#This Row],[CampaignID]],'advert datasetperformance'!A:F,6,FALSE)</f>
        <v>15630</v>
      </c>
    </row>
    <row r="7821" spans="1:16" x14ac:dyDescent="0.25">
      <c r="A7821" t="s">
        <v>16116</v>
      </c>
      <c r="B7821" t="s">
        <v>1967</v>
      </c>
      <c r="C7821" t="s">
        <v>16117</v>
      </c>
      <c r="D7821" s="1">
        <v>45509</v>
      </c>
      <c r="E7821" s="1">
        <v>45280</v>
      </c>
      <c r="F7821">
        <v>6999</v>
      </c>
      <c r="G7821">
        <v>138188</v>
      </c>
      <c r="H7821">
        <v>6185</v>
      </c>
      <c r="I7821">
        <v>312</v>
      </c>
      <c r="J7821">
        <v>11288</v>
      </c>
      <c r="K7821" t="str">
        <f>VLOOKUP(Table1[[#This Row],[CustomerID]],'advert datasetcustomers'!A:B,2,FALSE)</f>
        <v>Michael Jones</v>
      </c>
      <c r="L7821" t="str">
        <f>VLOOKUP(Table1[[#This Row],[CustomerID]],'advert datasetcustomers'!A:E,5,FALSE)</f>
        <v>Heiditon, PW</v>
      </c>
      <c r="M7821" t="str">
        <f>VLOOKUP(Table1[[#This Row],[CampaignID]],'advert datasetplatforms'!A:B,2,FALSE)</f>
        <v>Facebook</v>
      </c>
      <c r="N7821">
        <f>VLOOKUP(Table1[[#This Row],[CampaignID]],'advert datasetplatforms'!A:D,4,FALSE)</f>
        <v>80039</v>
      </c>
      <c r="O7821" t="str">
        <f>VLOOKUP(Table1[[#This Row],[CampaignID]],'advert datasetperformance'!A:B,2,FALSE)</f>
        <v>2024-05</v>
      </c>
      <c r="P7821">
        <f>VLOOKUP(Table1[[#This Row],[CampaignID]],'advert datasetperformance'!A:F,6,FALSE)</f>
        <v>13952</v>
      </c>
    </row>
    <row r="7822" spans="1:16" x14ac:dyDescent="0.25">
      <c r="A7822" t="s">
        <v>16118</v>
      </c>
      <c r="B7822" t="s">
        <v>1269</v>
      </c>
      <c r="C7822" t="s">
        <v>16119</v>
      </c>
      <c r="D7822" s="1">
        <v>45074</v>
      </c>
      <c r="E7822" s="1">
        <v>45458</v>
      </c>
      <c r="F7822">
        <v>2760</v>
      </c>
      <c r="G7822">
        <v>75985</v>
      </c>
      <c r="H7822">
        <v>6220</v>
      </c>
      <c r="I7822">
        <v>611</v>
      </c>
      <c r="J7822">
        <v>15500</v>
      </c>
      <c r="K7822" t="str">
        <f>VLOOKUP(Table1[[#This Row],[CustomerID]],'advert datasetcustomers'!A:B,2,FALSE)</f>
        <v>Brittany Lopez</v>
      </c>
      <c r="L7822" t="str">
        <f>VLOOKUP(Table1[[#This Row],[CustomerID]],'advert datasetcustomers'!A:E,5,FALSE)</f>
        <v>Port Christopherhaven, AL</v>
      </c>
      <c r="M7822" t="str">
        <f>VLOOKUP(Table1[[#This Row],[CampaignID]],'advert datasetplatforms'!A:B,2,FALSE)</f>
        <v>Facebook</v>
      </c>
      <c r="N7822">
        <f>VLOOKUP(Table1[[#This Row],[CampaignID]],'advert datasetplatforms'!A:D,4,FALSE)</f>
        <v>104186</v>
      </c>
      <c r="O7822" t="str">
        <f>VLOOKUP(Table1[[#This Row],[CampaignID]],'advert datasetperformance'!A:B,2,FALSE)</f>
        <v>2024-08</v>
      </c>
      <c r="P7822">
        <f>VLOOKUP(Table1[[#This Row],[CampaignID]],'advert datasetperformance'!A:F,6,FALSE)</f>
        <v>10728</v>
      </c>
    </row>
    <row r="7823" spans="1:16" x14ac:dyDescent="0.25">
      <c r="A7823" t="s">
        <v>16120</v>
      </c>
      <c r="B7823" t="s">
        <v>932</v>
      </c>
      <c r="C7823" t="s">
        <v>16121</v>
      </c>
      <c r="D7823" s="1">
        <v>45551</v>
      </c>
      <c r="E7823" s="1">
        <v>45468</v>
      </c>
      <c r="F7823">
        <v>4642</v>
      </c>
      <c r="G7823">
        <v>86703</v>
      </c>
      <c r="H7823">
        <v>6170</v>
      </c>
      <c r="I7823">
        <v>395</v>
      </c>
      <c r="J7823">
        <v>13942</v>
      </c>
      <c r="K7823" t="str">
        <f>VLOOKUP(Table1[[#This Row],[CustomerID]],'advert datasetcustomers'!A:B,2,FALSE)</f>
        <v>Stephen Massey</v>
      </c>
      <c r="L7823" t="str">
        <f>VLOOKUP(Table1[[#This Row],[CustomerID]],'advert datasetcustomers'!A:E,5,FALSE)</f>
        <v>Washingtonburgh, AR</v>
      </c>
      <c r="M7823" t="str">
        <f>VLOOKUP(Table1[[#This Row],[CampaignID]],'advert datasetplatforms'!A:B,2,FALSE)</f>
        <v>Twitter</v>
      </c>
      <c r="N7823">
        <f>VLOOKUP(Table1[[#This Row],[CampaignID]],'advert datasetplatforms'!A:D,4,FALSE)</f>
        <v>64706</v>
      </c>
      <c r="O7823" t="str">
        <f>VLOOKUP(Table1[[#This Row],[CampaignID]],'advert datasetperformance'!A:B,2,FALSE)</f>
        <v>2024-01</v>
      </c>
      <c r="P7823">
        <f>VLOOKUP(Table1[[#This Row],[CampaignID]],'advert datasetperformance'!A:F,6,FALSE)</f>
        <v>2870</v>
      </c>
    </row>
    <row r="7824" spans="1:16" x14ac:dyDescent="0.25">
      <c r="A7824" t="s">
        <v>16122</v>
      </c>
      <c r="B7824" t="s">
        <v>780</v>
      </c>
      <c r="C7824" t="s">
        <v>16123</v>
      </c>
      <c r="D7824" s="1">
        <v>44896</v>
      </c>
      <c r="E7824" s="1">
        <v>45189</v>
      </c>
      <c r="F7824">
        <v>3093</v>
      </c>
      <c r="G7824">
        <v>111060</v>
      </c>
      <c r="H7824">
        <v>3213</v>
      </c>
      <c r="I7824">
        <v>521</v>
      </c>
      <c r="J7824">
        <v>11593</v>
      </c>
      <c r="K7824" t="str">
        <f>VLOOKUP(Table1[[#This Row],[CustomerID]],'advert datasetcustomers'!A:B,2,FALSE)</f>
        <v>Christopher Scott</v>
      </c>
      <c r="L7824" t="str">
        <f>VLOOKUP(Table1[[#This Row],[CustomerID]],'advert datasetcustomers'!A:E,5,FALSE)</f>
        <v>West Renee, RI</v>
      </c>
      <c r="M7824" t="str">
        <f>VLOOKUP(Table1[[#This Row],[CampaignID]],'advert datasetplatforms'!A:B,2,FALSE)</f>
        <v>Facebook</v>
      </c>
      <c r="N7824">
        <f>VLOOKUP(Table1[[#This Row],[CampaignID]],'advert datasetplatforms'!A:D,4,FALSE)</f>
        <v>98804</v>
      </c>
      <c r="O7824" t="str">
        <f>VLOOKUP(Table1[[#This Row],[CampaignID]],'advert datasetperformance'!A:B,2,FALSE)</f>
        <v>2024-03</v>
      </c>
      <c r="P7824">
        <f>VLOOKUP(Table1[[#This Row],[CampaignID]],'advert datasetperformance'!A:F,6,FALSE)</f>
        <v>9537</v>
      </c>
    </row>
    <row r="7825" spans="1:16" x14ac:dyDescent="0.25">
      <c r="A7825" t="s">
        <v>16124</v>
      </c>
      <c r="B7825" t="s">
        <v>903</v>
      </c>
      <c r="C7825" t="s">
        <v>16125</v>
      </c>
      <c r="D7825" s="1">
        <v>45472</v>
      </c>
      <c r="E7825" s="1">
        <v>45548</v>
      </c>
      <c r="F7825">
        <v>3395</v>
      </c>
      <c r="G7825">
        <v>122522</v>
      </c>
      <c r="H7825">
        <v>6148</v>
      </c>
      <c r="I7825">
        <v>479</v>
      </c>
      <c r="J7825">
        <v>19195</v>
      </c>
      <c r="K7825" t="str">
        <f>VLOOKUP(Table1[[#This Row],[CustomerID]],'advert datasetcustomers'!A:B,2,FALSE)</f>
        <v>Laurie Stephens</v>
      </c>
      <c r="L7825" t="str">
        <f>VLOOKUP(Table1[[#This Row],[CustomerID]],'advert datasetcustomers'!A:E,5,FALSE)</f>
        <v>South Jennifermouth, HI</v>
      </c>
      <c r="M7825" t="str">
        <f>VLOOKUP(Table1[[#This Row],[CampaignID]],'advert datasetplatforms'!A:B,2,FALSE)</f>
        <v>LinkedIn</v>
      </c>
      <c r="N7825">
        <f>VLOOKUP(Table1[[#This Row],[CampaignID]],'advert datasetplatforms'!A:D,4,FALSE)</f>
        <v>35849</v>
      </c>
      <c r="O7825" t="str">
        <f>VLOOKUP(Table1[[#This Row],[CampaignID]],'advert datasetperformance'!A:B,2,FALSE)</f>
        <v>2024-08</v>
      </c>
      <c r="P7825">
        <f>VLOOKUP(Table1[[#This Row],[CampaignID]],'advert datasetperformance'!A:F,6,FALSE)</f>
        <v>9288</v>
      </c>
    </row>
    <row r="7826" spans="1:16" x14ac:dyDescent="0.25">
      <c r="A7826" t="s">
        <v>16126</v>
      </c>
      <c r="B7826" t="s">
        <v>816</v>
      </c>
      <c r="C7826" t="s">
        <v>16127</v>
      </c>
      <c r="D7826" s="1">
        <v>45369</v>
      </c>
      <c r="E7826" s="1">
        <v>45499</v>
      </c>
      <c r="F7826">
        <v>6046</v>
      </c>
      <c r="G7826">
        <v>128280</v>
      </c>
      <c r="H7826">
        <v>5431</v>
      </c>
      <c r="I7826">
        <v>635</v>
      </c>
      <c r="J7826">
        <v>17054</v>
      </c>
      <c r="K7826" t="str">
        <f>VLOOKUP(Table1[[#This Row],[CustomerID]],'advert datasetcustomers'!A:B,2,FALSE)</f>
        <v>Brian Park</v>
      </c>
      <c r="L7826" t="str">
        <f>VLOOKUP(Table1[[#This Row],[CustomerID]],'advert datasetcustomers'!A:E,5,FALSE)</f>
        <v>North Alecfurt, SD</v>
      </c>
      <c r="M7826" t="str">
        <f>VLOOKUP(Table1[[#This Row],[CampaignID]],'advert datasetplatforms'!A:B,2,FALSE)</f>
        <v>Twitter</v>
      </c>
      <c r="N7826">
        <f>VLOOKUP(Table1[[#This Row],[CampaignID]],'advert datasetplatforms'!A:D,4,FALSE)</f>
        <v>69691</v>
      </c>
      <c r="O7826" t="str">
        <f>VLOOKUP(Table1[[#This Row],[CampaignID]],'advert datasetperformance'!A:B,2,FALSE)</f>
        <v>2024-05</v>
      </c>
      <c r="P7826">
        <f>VLOOKUP(Table1[[#This Row],[CampaignID]],'advert datasetperformance'!A:F,6,FALSE)</f>
        <v>10425</v>
      </c>
    </row>
    <row r="7827" spans="1:16" x14ac:dyDescent="0.25">
      <c r="A7827" t="s">
        <v>16128</v>
      </c>
      <c r="B7827" t="s">
        <v>3244</v>
      </c>
      <c r="C7827" t="s">
        <v>16129</v>
      </c>
      <c r="D7827" s="1">
        <v>45273</v>
      </c>
      <c r="E7827" s="1">
        <v>45354</v>
      </c>
      <c r="F7827">
        <v>5588</v>
      </c>
      <c r="G7827">
        <v>149478</v>
      </c>
      <c r="H7827">
        <v>4317</v>
      </c>
      <c r="I7827">
        <v>472</v>
      </c>
      <c r="J7827">
        <v>8781</v>
      </c>
      <c r="K7827" t="str">
        <f>VLOOKUP(Table1[[#This Row],[CustomerID]],'advert datasetcustomers'!A:B,2,FALSE)</f>
        <v>Heather Porter</v>
      </c>
      <c r="L7827" t="str">
        <f>VLOOKUP(Table1[[#This Row],[CustomerID]],'advert datasetcustomers'!A:E,5,FALSE)</f>
        <v>Olsonland, MN</v>
      </c>
      <c r="M7827" t="str">
        <f>VLOOKUP(Table1[[#This Row],[CampaignID]],'advert datasetplatforms'!A:B,2,FALSE)</f>
        <v>LinkedIn</v>
      </c>
      <c r="N7827">
        <f>VLOOKUP(Table1[[#This Row],[CampaignID]],'advert datasetplatforms'!A:D,4,FALSE)</f>
        <v>86971</v>
      </c>
      <c r="O7827" t="str">
        <f>VLOOKUP(Table1[[#This Row],[CampaignID]],'advert datasetperformance'!A:B,2,FALSE)</f>
        <v>2024-05</v>
      </c>
      <c r="P7827">
        <f>VLOOKUP(Table1[[#This Row],[CampaignID]],'advert datasetperformance'!A:F,6,FALSE)</f>
        <v>11343</v>
      </c>
    </row>
    <row r="7828" spans="1:16" x14ac:dyDescent="0.25">
      <c r="A7828" t="s">
        <v>16130</v>
      </c>
      <c r="B7828" t="s">
        <v>3841</v>
      </c>
      <c r="C7828" t="s">
        <v>16131</v>
      </c>
      <c r="D7828" s="1">
        <v>45143</v>
      </c>
      <c r="E7828" s="1">
        <v>45359</v>
      </c>
      <c r="F7828">
        <v>6865</v>
      </c>
      <c r="G7828">
        <v>53634</v>
      </c>
      <c r="H7828">
        <v>4971</v>
      </c>
      <c r="I7828">
        <v>510</v>
      </c>
      <c r="J7828">
        <v>17767</v>
      </c>
      <c r="K7828" t="str">
        <f>VLOOKUP(Table1[[#This Row],[CustomerID]],'advert datasetcustomers'!A:B,2,FALSE)</f>
        <v>Christopher Fuller</v>
      </c>
      <c r="L7828" t="str">
        <f>VLOOKUP(Table1[[#This Row],[CustomerID]],'advert datasetcustomers'!A:E,5,FALSE)</f>
        <v>Port Robert, MD</v>
      </c>
      <c r="M7828" t="str">
        <f>VLOOKUP(Table1[[#This Row],[CampaignID]],'advert datasetplatforms'!A:B,2,FALSE)</f>
        <v>Google Ads</v>
      </c>
      <c r="N7828">
        <f>VLOOKUP(Table1[[#This Row],[CampaignID]],'advert datasetplatforms'!A:D,4,FALSE)</f>
        <v>29433</v>
      </c>
      <c r="O7828" t="str">
        <f>VLOOKUP(Table1[[#This Row],[CampaignID]],'advert datasetperformance'!A:B,2,FALSE)</f>
        <v>2024-06</v>
      </c>
      <c r="P7828">
        <f>VLOOKUP(Table1[[#This Row],[CampaignID]],'advert datasetperformance'!A:F,6,FALSE)</f>
        <v>8607</v>
      </c>
    </row>
    <row r="7829" spans="1:16" x14ac:dyDescent="0.25">
      <c r="A7829" t="s">
        <v>16132</v>
      </c>
      <c r="B7829" t="s">
        <v>700</v>
      </c>
      <c r="C7829" t="s">
        <v>16133</v>
      </c>
      <c r="D7829" s="1">
        <v>45439</v>
      </c>
      <c r="E7829" s="1">
        <v>45283</v>
      </c>
      <c r="F7829">
        <v>4464</v>
      </c>
      <c r="G7829">
        <v>62979</v>
      </c>
      <c r="H7829">
        <v>5387</v>
      </c>
      <c r="I7829">
        <v>288</v>
      </c>
      <c r="J7829">
        <v>7780</v>
      </c>
      <c r="K7829" t="str">
        <f>VLOOKUP(Table1[[#This Row],[CustomerID]],'advert datasetcustomers'!A:B,2,FALSE)</f>
        <v>Anthony Watkins</v>
      </c>
      <c r="L7829" t="str">
        <f>VLOOKUP(Table1[[#This Row],[CustomerID]],'advert datasetcustomers'!A:E,5,FALSE)</f>
        <v>West Daniel, WV</v>
      </c>
      <c r="M7829" t="str">
        <f>VLOOKUP(Table1[[#This Row],[CampaignID]],'advert datasetplatforms'!A:B,2,FALSE)</f>
        <v>Twitter</v>
      </c>
      <c r="N7829">
        <f>VLOOKUP(Table1[[#This Row],[CampaignID]],'advert datasetplatforms'!A:D,4,FALSE)</f>
        <v>68525</v>
      </c>
      <c r="O7829" t="str">
        <f>VLOOKUP(Table1[[#This Row],[CampaignID]],'advert datasetperformance'!A:B,2,FALSE)</f>
        <v>2024-05</v>
      </c>
      <c r="P7829">
        <f>VLOOKUP(Table1[[#This Row],[CampaignID]],'advert datasetperformance'!A:F,6,FALSE)</f>
        <v>11912</v>
      </c>
    </row>
    <row r="7830" spans="1:16" x14ac:dyDescent="0.25">
      <c r="A7830" t="s">
        <v>16134</v>
      </c>
      <c r="B7830" t="s">
        <v>1621</v>
      </c>
      <c r="C7830" t="s">
        <v>16135</v>
      </c>
      <c r="D7830" s="1">
        <v>45591</v>
      </c>
      <c r="E7830" s="1">
        <v>44898</v>
      </c>
      <c r="F7830">
        <v>6894</v>
      </c>
      <c r="G7830">
        <v>72970</v>
      </c>
      <c r="H7830">
        <v>4789</v>
      </c>
      <c r="I7830">
        <v>612</v>
      </c>
      <c r="J7830">
        <v>19024</v>
      </c>
      <c r="K7830" t="str">
        <f>VLOOKUP(Table1[[#This Row],[CustomerID]],'advert datasetcustomers'!A:B,2,FALSE)</f>
        <v>Shawn Floyd</v>
      </c>
      <c r="L7830" t="str">
        <f>VLOOKUP(Table1[[#This Row],[CustomerID]],'advert datasetcustomers'!A:E,5,FALSE)</f>
        <v>Markmouth, NY</v>
      </c>
      <c r="M7830" t="str">
        <f>VLOOKUP(Table1[[#This Row],[CampaignID]],'advert datasetplatforms'!A:B,2,FALSE)</f>
        <v>Google Ads</v>
      </c>
      <c r="N7830">
        <f>VLOOKUP(Table1[[#This Row],[CampaignID]],'advert datasetplatforms'!A:D,4,FALSE)</f>
        <v>77894</v>
      </c>
      <c r="O7830" t="str">
        <f>VLOOKUP(Table1[[#This Row],[CampaignID]],'advert datasetperformance'!A:B,2,FALSE)</f>
        <v>2024-01</v>
      </c>
      <c r="P7830">
        <f>VLOOKUP(Table1[[#This Row],[CampaignID]],'advert datasetperformance'!A:F,6,FALSE)</f>
        <v>14796</v>
      </c>
    </row>
    <row r="7831" spans="1:16" x14ac:dyDescent="0.25">
      <c r="A7831" t="s">
        <v>16136</v>
      </c>
      <c r="B7831" t="s">
        <v>2388</v>
      </c>
      <c r="C7831" t="s">
        <v>16137</v>
      </c>
      <c r="D7831" s="1">
        <v>44907</v>
      </c>
      <c r="E7831" s="1">
        <v>45149</v>
      </c>
      <c r="F7831">
        <v>5147</v>
      </c>
      <c r="G7831">
        <v>61793</v>
      </c>
      <c r="H7831">
        <v>5699</v>
      </c>
      <c r="I7831">
        <v>482</v>
      </c>
      <c r="J7831">
        <v>10722</v>
      </c>
      <c r="K7831" t="str">
        <f>VLOOKUP(Table1[[#This Row],[CustomerID]],'advert datasetcustomers'!A:B,2,FALSE)</f>
        <v>Scott Ellis</v>
      </c>
      <c r="L7831" t="str">
        <f>VLOOKUP(Table1[[#This Row],[CustomerID]],'advert datasetcustomers'!A:E,5,FALSE)</f>
        <v>Dickersonbury, IL</v>
      </c>
      <c r="M7831" t="str">
        <f>VLOOKUP(Table1[[#This Row],[CampaignID]],'advert datasetplatforms'!A:B,2,FALSE)</f>
        <v>Twitter</v>
      </c>
      <c r="N7831">
        <f>VLOOKUP(Table1[[#This Row],[CampaignID]],'advert datasetplatforms'!A:D,4,FALSE)</f>
        <v>73320</v>
      </c>
      <c r="O7831" t="str">
        <f>VLOOKUP(Table1[[#This Row],[CampaignID]],'advert datasetperformance'!A:B,2,FALSE)</f>
        <v>2024-03</v>
      </c>
      <c r="P7831">
        <f>VLOOKUP(Table1[[#This Row],[CampaignID]],'advert datasetperformance'!A:F,6,FALSE)</f>
        <v>6282</v>
      </c>
    </row>
    <row r="7832" spans="1:16" x14ac:dyDescent="0.25">
      <c r="A7832" t="s">
        <v>16138</v>
      </c>
      <c r="B7832" t="s">
        <v>318</v>
      </c>
      <c r="C7832" t="s">
        <v>16139</v>
      </c>
      <c r="D7832" s="1">
        <v>45265</v>
      </c>
      <c r="E7832" s="1">
        <v>45549</v>
      </c>
      <c r="F7832">
        <v>4131</v>
      </c>
      <c r="G7832">
        <v>98153</v>
      </c>
      <c r="H7832">
        <v>4631</v>
      </c>
      <c r="I7832">
        <v>474</v>
      </c>
      <c r="J7832">
        <v>25738</v>
      </c>
      <c r="K7832" t="str">
        <f>VLOOKUP(Table1[[#This Row],[CustomerID]],'advert datasetcustomers'!A:B,2,FALSE)</f>
        <v>Jesus Levine</v>
      </c>
      <c r="L7832" t="str">
        <f>VLOOKUP(Table1[[#This Row],[CustomerID]],'advert datasetcustomers'!A:E,5,FALSE)</f>
        <v>West Emily, MD</v>
      </c>
      <c r="M7832" t="str">
        <f>VLOOKUP(Table1[[#This Row],[CampaignID]],'advert datasetplatforms'!A:B,2,FALSE)</f>
        <v>LinkedIn</v>
      </c>
      <c r="N7832">
        <f>VLOOKUP(Table1[[#This Row],[CampaignID]],'advert datasetplatforms'!A:D,4,FALSE)</f>
        <v>100294</v>
      </c>
      <c r="O7832" t="str">
        <f>VLOOKUP(Table1[[#This Row],[CampaignID]],'advert datasetperformance'!A:B,2,FALSE)</f>
        <v>2024-04</v>
      </c>
      <c r="P7832">
        <f>VLOOKUP(Table1[[#This Row],[CampaignID]],'advert datasetperformance'!A:F,6,FALSE)</f>
        <v>5783</v>
      </c>
    </row>
    <row r="7833" spans="1:16" x14ac:dyDescent="0.25">
      <c r="A7833" t="s">
        <v>16140</v>
      </c>
      <c r="B7833" t="s">
        <v>88</v>
      </c>
      <c r="C7833" t="s">
        <v>16141</v>
      </c>
      <c r="D7833" s="1">
        <v>45496</v>
      </c>
      <c r="E7833" s="1">
        <v>44956</v>
      </c>
      <c r="F7833">
        <v>3056</v>
      </c>
      <c r="G7833">
        <v>155922</v>
      </c>
      <c r="H7833">
        <v>3420</v>
      </c>
      <c r="I7833">
        <v>235</v>
      </c>
      <c r="J7833">
        <v>8025</v>
      </c>
      <c r="K7833" t="str">
        <f>VLOOKUP(Table1[[#This Row],[CustomerID]],'advert datasetcustomers'!A:B,2,FALSE)</f>
        <v>Christine Davis</v>
      </c>
      <c r="L7833" t="str">
        <f>VLOOKUP(Table1[[#This Row],[CustomerID]],'advert datasetcustomers'!A:E,5,FALSE)</f>
        <v>South Dawntown, GA</v>
      </c>
      <c r="M7833" t="str">
        <f>VLOOKUP(Table1[[#This Row],[CampaignID]],'advert datasetplatforms'!A:B,2,FALSE)</f>
        <v>Facebook</v>
      </c>
      <c r="N7833">
        <f>VLOOKUP(Table1[[#This Row],[CampaignID]],'advert datasetplatforms'!A:D,4,FALSE)</f>
        <v>69590</v>
      </c>
      <c r="O7833" t="str">
        <f>VLOOKUP(Table1[[#This Row],[CampaignID]],'advert datasetperformance'!A:B,2,FALSE)</f>
        <v>2024-08</v>
      </c>
      <c r="P7833">
        <f>VLOOKUP(Table1[[#This Row],[CampaignID]],'advert datasetperformance'!A:F,6,FALSE)</f>
        <v>7230</v>
      </c>
    </row>
    <row r="7834" spans="1:16" x14ac:dyDescent="0.25">
      <c r="A7834" t="s">
        <v>16142</v>
      </c>
      <c r="B7834" t="s">
        <v>580</v>
      </c>
      <c r="C7834" t="s">
        <v>16143</v>
      </c>
      <c r="D7834" s="1">
        <v>45363</v>
      </c>
      <c r="E7834" s="1">
        <v>45512</v>
      </c>
      <c r="F7834">
        <v>6228</v>
      </c>
      <c r="G7834">
        <v>89520</v>
      </c>
      <c r="H7834">
        <v>4769</v>
      </c>
      <c r="I7834">
        <v>494</v>
      </c>
      <c r="J7834">
        <v>13691</v>
      </c>
      <c r="K7834" t="str">
        <f>VLOOKUP(Table1[[#This Row],[CustomerID]],'advert datasetcustomers'!A:B,2,FALSE)</f>
        <v>Tracy Hoffman</v>
      </c>
      <c r="L7834" t="str">
        <f>VLOOKUP(Table1[[#This Row],[CustomerID]],'advert datasetcustomers'!A:E,5,FALSE)</f>
        <v>New Kevin, PA</v>
      </c>
      <c r="M7834" t="str">
        <f>VLOOKUP(Table1[[#This Row],[CampaignID]],'advert datasetplatforms'!A:B,2,FALSE)</f>
        <v>LinkedIn</v>
      </c>
      <c r="N7834">
        <f>VLOOKUP(Table1[[#This Row],[CampaignID]],'advert datasetplatforms'!A:D,4,FALSE)</f>
        <v>59774</v>
      </c>
      <c r="O7834" t="str">
        <f>VLOOKUP(Table1[[#This Row],[CampaignID]],'advert datasetperformance'!A:B,2,FALSE)</f>
        <v>2024-06</v>
      </c>
      <c r="P7834">
        <f>VLOOKUP(Table1[[#This Row],[CampaignID]],'advert datasetperformance'!A:F,6,FALSE)</f>
        <v>12573</v>
      </c>
    </row>
    <row r="7835" spans="1:16" x14ac:dyDescent="0.25">
      <c r="A7835" t="s">
        <v>16144</v>
      </c>
      <c r="B7835" t="s">
        <v>875</v>
      </c>
      <c r="C7835" t="s">
        <v>16145</v>
      </c>
      <c r="D7835" s="1">
        <v>44947</v>
      </c>
      <c r="E7835" s="1">
        <v>45436</v>
      </c>
      <c r="F7835">
        <v>5697</v>
      </c>
      <c r="G7835">
        <v>106521</v>
      </c>
      <c r="H7835">
        <v>2753</v>
      </c>
      <c r="I7835">
        <v>614</v>
      </c>
      <c r="J7835">
        <v>10228</v>
      </c>
      <c r="K7835" t="str">
        <f>VLOOKUP(Table1[[#This Row],[CustomerID]],'advert datasetcustomers'!A:B,2,FALSE)</f>
        <v>Robert Green</v>
      </c>
      <c r="L7835" t="str">
        <f>VLOOKUP(Table1[[#This Row],[CustomerID]],'advert datasetcustomers'!A:E,5,FALSE)</f>
        <v>Armstrongborough, PA</v>
      </c>
      <c r="M7835" t="str">
        <f>VLOOKUP(Table1[[#This Row],[CampaignID]],'advert datasetplatforms'!A:B,2,FALSE)</f>
        <v>Facebook</v>
      </c>
      <c r="N7835">
        <f>VLOOKUP(Table1[[#This Row],[CampaignID]],'advert datasetplatforms'!A:D,4,FALSE)</f>
        <v>132771</v>
      </c>
      <c r="O7835" t="str">
        <f>VLOOKUP(Table1[[#This Row],[CampaignID]],'advert datasetperformance'!A:B,2,FALSE)</f>
        <v>2024-09</v>
      </c>
      <c r="P7835">
        <f>VLOOKUP(Table1[[#This Row],[CampaignID]],'advert datasetperformance'!A:F,6,FALSE)</f>
        <v>12720</v>
      </c>
    </row>
    <row r="7836" spans="1:16" x14ac:dyDescent="0.25">
      <c r="A7836" t="s">
        <v>16146</v>
      </c>
      <c r="B7836" t="s">
        <v>281</v>
      </c>
      <c r="C7836" t="s">
        <v>16147</v>
      </c>
      <c r="D7836" s="1">
        <v>45435</v>
      </c>
      <c r="E7836" s="1">
        <v>45539</v>
      </c>
      <c r="F7836">
        <v>6809</v>
      </c>
      <c r="G7836">
        <v>26875</v>
      </c>
      <c r="H7836">
        <v>5756</v>
      </c>
      <c r="I7836">
        <v>421</v>
      </c>
      <c r="J7836">
        <v>15598</v>
      </c>
      <c r="K7836" t="str">
        <f>VLOOKUP(Table1[[#This Row],[CustomerID]],'advert datasetcustomers'!A:B,2,FALSE)</f>
        <v>Marie Contreras</v>
      </c>
      <c r="L7836" t="str">
        <f>VLOOKUP(Table1[[#This Row],[CustomerID]],'advert datasetcustomers'!A:E,5,FALSE)</f>
        <v>Port Jamiestad, KY</v>
      </c>
      <c r="M7836" t="str">
        <f>VLOOKUP(Table1[[#This Row],[CampaignID]],'advert datasetplatforms'!A:B,2,FALSE)</f>
        <v>Twitter</v>
      </c>
      <c r="N7836">
        <f>VLOOKUP(Table1[[#This Row],[CampaignID]],'advert datasetplatforms'!A:D,4,FALSE)</f>
        <v>82374</v>
      </c>
      <c r="O7836" t="str">
        <f>VLOOKUP(Table1[[#This Row],[CampaignID]],'advert datasetperformance'!A:B,2,FALSE)</f>
        <v>2024-06</v>
      </c>
      <c r="P7836">
        <f>VLOOKUP(Table1[[#This Row],[CampaignID]],'advert datasetperformance'!A:F,6,FALSE)</f>
        <v>8464</v>
      </c>
    </row>
    <row r="7837" spans="1:16" x14ac:dyDescent="0.25">
      <c r="A7837" t="s">
        <v>16148</v>
      </c>
      <c r="B7837" t="s">
        <v>671</v>
      </c>
      <c r="C7837" t="s">
        <v>16149</v>
      </c>
      <c r="D7837" s="1">
        <v>45125</v>
      </c>
      <c r="E7837" s="1">
        <v>45167</v>
      </c>
      <c r="F7837">
        <v>4886</v>
      </c>
      <c r="G7837">
        <v>98848</v>
      </c>
      <c r="H7837">
        <v>5231</v>
      </c>
      <c r="I7837">
        <v>608</v>
      </c>
      <c r="J7837">
        <v>22725</v>
      </c>
      <c r="K7837" t="str">
        <f>VLOOKUP(Table1[[#This Row],[CustomerID]],'advert datasetcustomers'!A:B,2,FALSE)</f>
        <v>Amber Coleman</v>
      </c>
      <c r="L7837" t="str">
        <f>VLOOKUP(Table1[[#This Row],[CustomerID]],'advert datasetcustomers'!A:E,5,FALSE)</f>
        <v>Derekton, IL</v>
      </c>
      <c r="M7837" t="str">
        <f>VLOOKUP(Table1[[#This Row],[CampaignID]],'advert datasetplatforms'!A:B,2,FALSE)</f>
        <v>Facebook</v>
      </c>
      <c r="N7837">
        <f>VLOOKUP(Table1[[#This Row],[CampaignID]],'advert datasetplatforms'!A:D,4,FALSE)</f>
        <v>59206</v>
      </c>
      <c r="O7837" t="str">
        <f>VLOOKUP(Table1[[#This Row],[CampaignID]],'advert datasetperformance'!A:B,2,FALSE)</f>
        <v>2024-02</v>
      </c>
      <c r="P7837">
        <f>VLOOKUP(Table1[[#This Row],[CampaignID]],'advert datasetperformance'!A:F,6,FALSE)</f>
        <v>11814</v>
      </c>
    </row>
    <row r="7838" spans="1:16" x14ac:dyDescent="0.25">
      <c r="A7838" t="s">
        <v>16150</v>
      </c>
      <c r="B7838" t="s">
        <v>1629</v>
      </c>
      <c r="C7838" t="s">
        <v>16151</v>
      </c>
      <c r="D7838" s="1">
        <v>45039</v>
      </c>
      <c r="E7838" s="1">
        <v>45365</v>
      </c>
      <c r="F7838">
        <v>5335</v>
      </c>
      <c r="G7838">
        <v>92468</v>
      </c>
      <c r="H7838">
        <v>4199</v>
      </c>
      <c r="I7838">
        <v>483</v>
      </c>
      <c r="J7838">
        <v>3440</v>
      </c>
      <c r="K7838" t="str">
        <f>VLOOKUP(Table1[[#This Row],[CustomerID]],'advert datasetcustomers'!A:B,2,FALSE)</f>
        <v>Alejandra Bishop</v>
      </c>
      <c r="L7838" t="str">
        <f>VLOOKUP(Table1[[#This Row],[CustomerID]],'advert datasetcustomers'!A:E,5,FALSE)</f>
        <v>Hutchinsonberg, OK</v>
      </c>
      <c r="M7838" t="str">
        <f>VLOOKUP(Table1[[#This Row],[CampaignID]],'advert datasetplatforms'!A:B,2,FALSE)</f>
        <v>Instagram</v>
      </c>
      <c r="N7838">
        <f>VLOOKUP(Table1[[#This Row],[CampaignID]],'advert datasetplatforms'!A:D,4,FALSE)</f>
        <v>78296</v>
      </c>
      <c r="O7838" t="str">
        <f>VLOOKUP(Table1[[#This Row],[CampaignID]],'advert datasetperformance'!A:B,2,FALSE)</f>
        <v>2024-05</v>
      </c>
      <c r="P7838">
        <f>VLOOKUP(Table1[[#This Row],[CampaignID]],'advert datasetperformance'!A:F,6,FALSE)</f>
        <v>5227</v>
      </c>
    </row>
    <row r="7839" spans="1:16" x14ac:dyDescent="0.25">
      <c r="A7839" t="s">
        <v>16152</v>
      </c>
      <c r="B7839" t="s">
        <v>2036</v>
      </c>
      <c r="C7839" t="s">
        <v>16153</v>
      </c>
      <c r="D7839" s="1">
        <v>44869</v>
      </c>
      <c r="E7839" s="1">
        <v>44969</v>
      </c>
      <c r="F7839">
        <v>5032</v>
      </c>
      <c r="G7839">
        <v>78581</v>
      </c>
      <c r="H7839">
        <v>4480</v>
      </c>
      <c r="I7839">
        <v>562</v>
      </c>
      <c r="J7839">
        <v>28727</v>
      </c>
      <c r="K7839" t="str">
        <f>VLOOKUP(Table1[[#This Row],[CustomerID]],'advert datasetcustomers'!A:B,2,FALSE)</f>
        <v>Monica Lee</v>
      </c>
      <c r="L7839" t="str">
        <f>VLOOKUP(Table1[[#This Row],[CustomerID]],'advert datasetcustomers'!A:E,5,FALSE)</f>
        <v>Brendahaven, NC</v>
      </c>
      <c r="M7839" t="str">
        <f>VLOOKUP(Table1[[#This Row],[CampaignID]],'advert datasetplatforms'!A:B,2,FALSE)</f>
        <v>Instagram</v>
      </c>
      <c r="N7839">
        <f>VLOOKUP(Table1[[#This Row],[CampaignID]],'advert datasetplatforms'!A:D,4,FALSE)</f>
        <v>91258</v>
      </c>
      <c r="O7839" t="str">
        <f>VLOOKUP(Table1[[#This Row],[CampaignID]],'advert datasetperformance'!A:B,2,FALSE)</f>
        <v>2024-03</v>
      </c>
      <c r="P7839">
        <f>VLOOKUP(Table1[[#This Row],[CampaignID]],'advert datasetperformance'!A:F,6,FALSE)</f>
        <v>12167</v>
      </c>
    </row>
    <row r="7840" spans="1:16" x14ac:dyDescent="0.25">
      <c r="A7840" t="s">
        <v>16154</v>
      </c>
      <c r="B7840" t="s">
        <v>2958</v>
      </c>
      <c r="C7840" t="s">
        <v>16155</v>
      </c>
      <c r="D7840" s="1">
        <v>45470</v>
      </c>
      <c r="E7840" s="1">
        <v>44944</v>
      </c>
      <c r="F7840">
        <v>4660</v>
      </c>
      <c r="G7840">
        <v>126727</v>
      </c>
      <c r="H7840">
        <v>5223</v>
      </c>
      <c r="I7840">
        <v>632</v>
      </c>
      <c r="J7840">
        <v>12147</v>
      </c>
      <c r="K7840" t="str">
        <f>VLOOKUP(Table1[[#This Row],[CustomerID]],'advert datasetcustomers'!A:B,2,FALSE)</f>
        <v>Charles Mason</v>
      </c>
      <c r="L7840" t="str">
        <f>VLOOKUP(Table1[[#This Row],[CustomerID]],'advert datasetcustomers'!A:E,5,FALSE)</f>
        <v>Jamesmouth, FM</v>
      </c>
      <c r="M7840" t="str">
        <f>VLOOKUP(Table1[[#This Row],[CampaignID]],'advert datasetplatforms'!A:B,2,FALSE)</f>
        <v>Twitter</v>
      </c>
      <c r="N7840">
        <f>VLOOKUP(Table1[[#This Row],[CampaignID]],'advert datasetplatforms'!A:D,4,FALSE)</f>
        <v>93918</v>
      </c>
      <c r="O7840" t="str">
        <f>VLOOKUP(Table1[[#This Row],[CampaignID]],'advert datasetperformance'!A:B,2,FALSE)</f>
        <v>2024-02</v>
      </c>
      <c r="P7840">
        <f>VLOOKUP(Table1[[#This Row],[CampaignID]],'advert datasetperformance'!A:F,6,FALSE)</f>
        <v>7199</v>
      </c>
    </row>
    <row r="7841" spans="1:16" x14ac:dyDescent="0.25">
      <c r="A7841" t="s">
        <v>16156</v>
      </c>
      <c r="B7841" t="s">
        <v>1359</v>
      </c>
      <c r="C7841" t="s">
        <v>16157</v>
      </c>
      <c r="D7841" s="1">
        <v>45357</v>
      </c>
      <c r="E7841" s="1">
        <v>45296</v>
      </c>
      <c r="F7841">
        <v>6200</v>
      </c>
      <c r="G7841">
        <v>140100</v>
      </c>
      <c r="H7841">
        <v>6122</v>
      </c>
      <c r="I7841">
        <v>527</v>
      </c>
      <c r="J7841">
        <v>15403</v>
      </c>
      <c r="K7841" t="str">
        <f>VLOOKUP(Table1[[#This Row],[CustomerID]],'advert datasetcustomers'!A:B,2,FALSE)</f>
        <v>Daniel Pollard</v>
      </c>
      <c r="L7841" t="str">
        <f>VLOOKUP(Table1[[#This Row],[CustomerID]],'advert datasetcustomers'!A:E,5,FALSE)</f>
        <v>Chapmanberg, HI</v>
      </c>
      <c r="M7841" t="str">
        <f>VLOOKUP(Table1[[#This Row],[CampaignID]],'advert datasetplatforms'!A:B,2,FALSE)</f>
        <v>LinkedIn</v>
      </c>
      <c r="N7841">
        <f>VLOOKUP(Table1[[#This Row],[CampaignID]],'advert datasetplatforms'!A:D,4,FALSE)</f>
        <v>68884</v>
      </c>
      <c r="O7841" t="str">
        <f>VLOOKUP(Table1[[#This Row],[CampaignID]],'advert datasetperformance'!A:B,2,FALSE)</f>
        <v>2024-09</v>
      </c>
      <c r="P7841">
        <f>VLOOKUP(Table1[[#This Row],[CampaignID]],'advert datasetperformance'!A:F,6,FALSE)</f>
        <v>7951</v>
      </c>
    </row>
    <row r="7842" spans="1:16" x14ac:dyDescent="0.25">
      <c r="A7842" t="s">
        <v>16158</v>
      </c>
      <c r="B7842" t="s">
        <v>573</v>
      </c>
      <c r="C7842" t="s">
        <v>16159</v>
      </c>
      <c r="D7842" s="1">
        <v>44953</v>
      </c>
      <c r="E7842" s="1">
        <v>45293</v>
      </c>
      <c r="F7842">
        <v>5387</v>
      </c>
      <c r="G7842">
        <v>97508</v>
      </c>
      <c r="H7842">
        <v>4873</v>
      </c>
      <c r="I7842">
        <v>409</v>
      </c>
      <c r="J7842">
        <v>16348</v>
      </c>
      <c r="K7842" t="str">
        <f>VLOOKUP(Table1[[#This Row],[CustomerID]],'advert datasetcustomers'!A:B,2,FALSE)</f>
        <v>Micheal Thompson</v>
      </c>
      <c r="L7842" t="str">
        <f>VLOOKUP(Table1[[#This Row],[CustomerID]],'advert datasetcustomers'!A:E,5,FALSE)</f>
        <v>Port Tinaside, WV</v>
      </c>
      <c r="M7842" t="str">
        <f>VLOOKUP(Table1[[#This Row],[CampaignID]],'advert datasetplatforms'!A:B,2,FALSE)</f>
        <v>Instagram</v>
      </c>
      <c r="N7842">
        <f>VLOOKUP(Table1[[#This Row],[CampaignID]],'advert datasetplatforms'!A:D,4,FALSE)</f>
        <v>57099</v>
      </c>
      <c r="O7842" t="str">
        <f>VLOOKUP(Table1[[#This Row],[CampaignID]],'advert datasetperformance'!A:B,2,FALSE)</f>
        <v>2024-07</v>
      </c>
      <c r="P7842">
        <f>VLOOKUP(Table1[[#This Row],[CampaignID]],'advert datasetperformance'!A:F,6,FALSE)</f>
        <v>8740</v>
      </c>
    </row>
    <row r="7843" spans="1:16" x14ac:dyDescent="0.25">
      <c r="A7843" t="s">
        <v>16160</v>
      </c>
      <c r="B7843" t="s">
        <v>1277</v>
      </c>
      <c r="C7843" t="s">
        <v>16161</v>
      </c>
      <c r="D7843" s="1">
        <v>44957</v>
      </c>
      <c r="E7843" s="1">
        <v>44900</v>
      </c>
      <c r="F7843">
        <v>5020</v>
      </c>
      <c r="G7843">
        <v>175391</v>
      </c>
      <c r="H7843">
        <v>4551</v>
      </c>
      <c r="I7843">
        <v>712</v>
      </c>
      <c r="J7843">
        <v>20544</v>
      </c>
      <c r="K7843" t="str">
        <f>VLOOKUP(Table1[[#This Row],[CustomerID]],'advert datasetcustomers'!A:B,2,FALSE)</f>
        <v>Alexander Anderson</v>
      </c>
      <c r="L7843" t="str">
        <f>VLOOKUP(Table1[[#This Row],[CustomerID]],'advert datasetcustomers'!A:E,5,FALSE)</f>
        <v>South David, RI</v>
      </c>
      <c r="M7843" t="str">
        <f>VLOOKUP(Table1[[#This Row],[CampaignID]],'advert datasetplatforms'!A:B,2,FALSE)</f>
        <v>Google Ads</v>
      </c>
      <c r="N7843">
        <f>VLOOKUP(Table1[[#This Row],[CampaignID]],'advert datasetplatforms'!A:D,4,FALSE)</f>
        <v>62028</v>
      </c>
      <c r="O7843" t="str">
        <f>VLOOKUP(Table1[[#This Row],[CampaignID]],'advert datasetperformance'!A:B,2,FALSE)</f>
        <v>2024-04</v>
      </c>
      <c r="P7843">
        <f>VLOOKUP(Table1[[#This Row],[CampaignID]],'advert datasetperformance'!A:F,6,FALSE)</f>
        <v>11024</v>
      </c>
    </row>
    <row r="7844" spans="1:16" x14ac:dyDescent="0.25">
      <c r="A7844" t="s">
        <v>16162</v>
      </c>
      <c r="B7844" t="s">
        <v>3686</v>
      </c>
      <c r="C7844" t="s">
        <v>16163</v>
      </c>
      <c r="D7844" s="1">
        <v>45362</v>
      </c>
      <c r="E7844" s="1">
        <v>44867</v>
      </c>
      <c r="F7844">
        <v>3565</v>
      </c>
      <c r="G7844">
        <v>102942</v>
      </c>
      <c r="H7844">
        <v>2742</v>
      </c>
      <c r="I7844">
        <v>341</v>
      </c>
      <c r="J7844">
        <v>11950</v>
      </c>
      <c r="K7844" t="str">
        <f>VLOOKUP(Table1[[#This Row],[CustomerID]],'advert datasetcustomers'!A:B,2,FALSE)</f>
        <v>Samantha Rodriguez</v>
      </c>
      <c r="L7844" t="str">
        <f>VLOOKUP(Table1[[#This Row],[CustomerID]],'advert datasetcustomers'!A:E,5,FALSE)</f>
        <v>Port Rebeccaton, SD</v>
      </c>
      <c r="M7844" t="str">
        <f>VLOOKUP(Table1[[#This Row],[CampaignID]],'advert datasetplatforms'!A:B,2,FALSE)</f>
        <v>Google Ads</v>
      </c>
      <c r="N7844">
        <f>VLOOKUP(Table1[[#This Row],[CampaignID]],'advert datasetplatforms'!A:D,4,FALSE)</f>
        <v>64428</v>
      </c>
      <c r="O7844" t="str">
        <f>VLOOKUP(Table1[[#This Row],[CampaignID]],'advert datasetperformance'!A:B,2,FALSE)</f>
        <v>2024-05</v>
      </c>
      <c r="P7844">
        <f>VLOOKUP(Table1[[#This Row],[CampaignID]],'advert datasetperformance'!A:F,6,FALSE)</f>
        <v>9678</v>
      </c>
    </row>
    <row r="7845" spans="1:16" x14ac:dyDescent="0.25">
      <c r="A7845" t="s">
        <v>16164</v>
      </c>
      <c r="B7845" t="s">
        <v>211</v>
      </c>
      <c r="C7845" t="s">
        <v>16165</v>
      </c>
      <c r="D7845" s="1">
        <v>44966</v>
      </c>
      <c r="E7845" s="1">
        <v>44924</v>
      </c>
      <c r="F7845">
        <v>5916</v>
      </c>
      <c r="G7845">
        <v>74540</v>
      </c>
      <c r="H7845">
        <v>4663</v>
      </c>
      <c r="I7845">
        <v>232</v>
      </c>
      <c r="J7845">
        <v>16266</v>
      </c>
      <c r="K7845" t="str">
        <f>VLOOKUP(Table1[[#This Row],[CustomerID]],'advert datasetcustomers'!A:B,2,FALSE)</f>
        <v>Beverly Parsons</v>
      </c>
      <c r="L7845" t="str">
        <f>VLOOKUP(Table1[[#This Row],[CustomerID]],'advert datasetcustomers'!A:E,5,FALSE)</f>
        <v>North Tammy, RI</v>
      </c>
      <c r="M7845" t="str">
        <f>VLOOKUP(Table1[[#This Row],[CampaignID]],'advert datasetplatforms'!A:B,2,FALSE)</f>
        <v>Twitter</v>
      </c>
      <c r="N7845">
        <f>VLOOKUP(Table1[[#This Row],[CampaignID]],'advert datasetplatforms'!A:D,4,FALSE)</f>
        <v>84875</v>
      </c>
      <c r="O7845" t="str">
        <f>VLOOKUP(Table1[[#This Row],[CampaignID]],'advert datasetperformance'!A:B,2,FALSE)</f>
        <v>2024-04</v>
      </c>
      <c r="P7845">
        <f>VLOOKUP(Table1[[#This Row],[CampaignID]],'advert datasetperformance'!A:F,6,FALSE)</f>
        <v>8901</v>
      </c>
    </row>
    <row r="7846" spans="1:16" x14ac:dyDescent="0.25">
      <c r="A7846" t="s">
        <v>16166</v>
      </c>
      <c r="B7846" t="s">
        <v>1232</v>
      </c>
      <c r="C7846" t="s">
        <v>16167</v>
      </c>
      <c r="D7846" s="1">
        <v>45471</v>
      </c>
      <c r="E7846" s="1">
        <v>45423</v>
      </c>
      <c r="F7846">
        <v>4507</v>
      </c>
      <c r="G7846">
        <v>114995</v>
      </c>
      <c r="H7846">
        <v>5195</v>
      </c>
      <c r="I7846">
        <v>523</v>
      </c>
      <c r="J7846">
        <v>6921</v>
      </c>
      <c r="K7846" t="str">
        <f>VLOOKUP(Table1[[#This Row],[CustomerID]],'advert datasetcustomers'!A:B,2,FALSE)</f>
        <v>Corey Wilkins</v>
      </c>
      <c r="L7846" t="str">
        <f>VLOOKUP(Table1[[#This Row],[CustomerID]],'advert datasetcustomers'!A:E,5,FALSE)</f>
        <v>South Gene, MP</v>
      </c>
      <c r="M7846" t="str">
        <f>VLOOKUP(Table1[[#This Row],[CampaignID]],'advert datasetplatforms'!A:B,2,FALSE)</f>
        <v>Twitter</v>
      </c>
      <c r="N7846">
        <f>VLOOKUP(Table1[[#This Row],[CampaignID]],'advert datasetplatforms'!A:D,4,FALSE)</f>
        <v>80266</v>
      </c>
      <c r="O7846" t="str">
        <f>VLOOKUP(Table1[[#This Row],[CampaignID]],'advert datasetperformance'!A:B,2,FALSE)</f>
        <v>2024-01</v>
      </c>
      <c r="P7846">
        <f>VLOOKUP(Table1[[#This Row],[CampaignID]],'advert datasetperformance'!A:F,6,FALSE)</f>
        <v>9568</v>
      </c>
    </row>
    <row r="7847" spans="1:16" x14ac:dyDescent="0.25">
      <c r="A7847" t="s">
        <v>16168</v>
      </c>
      <c r="B7847" t="s">
        <v>2014</v>
      </c>
      <c r="C7847" t="s">
        <v>16169</v>
      </c>
      <c r="D7847" s="1">
        <v>45489</v>
      </c>
      <c r="E7847" s="1">
        <v>44920</v>
      </c>
      <c r="F7847">
        <v>4201</v>
      </c>
      <c r="G7847">
        <v>87716</v>
      </c>
      <c r="H7847">
        <v>5521</v>
      </c>
      <c r="I7847">
        <v>615</v>
      </c>
      <c r="J7847">
        <v>17383</v>
      </c>
      <c r="K7847" t="str">
        <f>VLOOKUP(Table1[[#This Row],[CustomerID]],'advert datasetcustomers'!A:B,2,FALSE)</f>
        <v>Randy Le</v>
      </c>
      <c r="L7847" t="str">
        <f>VLOOKUP(Table1[[#This Row],[CustomerID]],'advert datasetcustomers'!A:E,5,FALSE)</f>
        <v>Amyborough, CA</v>
      </c>
      <c r="M7847" t="str">
        <f>VLOOKUP(Table1[[#This Row],[CampaignID]],'advert datasetplatforms'!A:B,2,FALSE)</f>
        <v>LinkedIn</v>
      </c>
      <c r="N7847">
        <f>VLOOKUP(Table1[[#This Row],[CampaignID]],'advert datasetplatforms'!A:D,4,FALSE)</f>
        <v>85327</v>
      </c>
      <c r="O7847" t="str">
        <f>VLOOKUP(Table1[[#This Row],[CampaignID]],'advert datasetperformance'!A:B,2,FALSE)</f>
        <v>2024-08</v>
      </c>
      <c r="P7847">
        <f>VLOOKUP(Table1[[#This Row],[CampaignID]],'advert datasetperformance'!A:F,6,FALSE)</f>
        <v>7564</v>
      </c>
    </row>
    <row r="7848" spans="1:16" x14ac:dyDescent="0.25">
      <c r="A7848" t="s">
        <v>16170</v>
      </c>
      <c r="B7848" t="s">
        <v>1668</v>
      </c>
      <c r="C7848" t="s">
        <v>16171</v>
      </c>
      <c r="D7848" s="1">
        <v>45521</v>
      </c>
      <c r="E7848" s="1">
        <v>45532</v>
      </c>
      <c r="F7848">
        <v>5537</v>
      </c>
      <c r="G7848">
        <v>116375</v>
      </c>
      <c r="H7848">
        <v>4774</v>
      </c>
      <c r="I7848">
        <v>723</v>
      </c>
      <c r="J7848">
        <v>10250</v>
      </c>
      <c r="K7848" t="str">
        <f>VLOOKUP(Table1[[#This Row],[CustomerID]],'advert datasetcustomers'!A:B,2,FALSE)</f>
        <v>Austin Jones</v>
      </c>
      <c r="L7848" t="str">
        <f>VLOOKUP(Table1[[#This Row],[CustomerID]],'advert datasetcustomers'!A:E,5,FALSE)</f>
        <v>Ronaldmouth, NE</v>
      </c>
      <c r="M7848" t="str">
        <f>VLOOKUP(Table1[[#This Row],[CampaignID]],'advert datasetplatforms'!A:B,2,FALSE)</f>
        <v>Twitter</v>
      </c>
      <c r="N7848">
        <f>VLOOKUP(Table1[[#This Row],[CampaignID]],'advert datasetplatforms'!A:D,4,FALSE)</f>
        <v>84884</v>
      </c>
      <c r="O7848" t="str">
        <f>VLOOKUP(Table1[[#This Row],[CampaignID]],'advert datasetperformance'!A:B,2,FALSE)</f>
        <v>2024-01</v>
      </c>
      <c r="P7848">
        <f>VLOOKUP(Table1[[#This Row],[CampaignID]],'advert datasetperformance'!A:F,6,FALSE)</f>
        <v>6522</v>
      </c>
    </row>
    <row r="7849" spans="1:16" x14ac:dyDescent="0.25">
      <c r="A7849" t="s">
        <v>16172</v>
      </c>
      <c r="B7849" t="s">
        <v>1608</v>
      </c>
      <c r="C7849" t="s">
        <v>16173</v>
      </c>
      <c r="D7849" s="1">
        <v>45054</v>
      </c>
      <c r="E7849" s="1">
        <v>45595</v>
      </c>
      <c r="F7849">
        <v>7507</v>
      </c>
      <c r="G7849">
        <v>85413</v>
      </c>
      <c r="H7849">
        <v>5967</v>
      </c>
      <c r="I7849">
        <v>530</v>
      </c>
      <c r="J7849">
        <v>21955</v>
      </c>
      <c r="K7849" t="str">
        <f>VLOOKUP(Table1[[#This Row],[CustomerID]],'advert datasetcustomers'!A:B,2,FALSE)</f>
        <v>Amy Marks</v>
      </c>
      <c r="L7849" t="str">
        <f>VLOOKUP(Table1[[#This Row],[CustomerID]],'advert datasetcustomers'!A:E,5,FALSE)</f>
        <v>Port Luis, SD</v>
      </c>
      <c r="M7849" t="str">
        <f>VLOOKUP(Table1[[#This Row],[CampaignID]],'advert datasetplatforms'!A:B,2,FALSE)</f>
        <v>Instagram</v>
      </c>
      <c r="N7849">
        <f>VLOOKUP(Table1[[#This Row],[CampaignID]],'advert datasetplatforms'!A:D,4,FALSE)</f>
        <v>115552</v>
      </c>
      <c r="O7849" t="str">
        <f>VLOOKUP(Table1[[#This Row],[CampaignID]],'advert datasetperformance'!A:B,2,FALSE)</f>
        <v>2024-05</v>
      </c>
      <c r="P7849">
        <f>VLOOKUP(Table1[[#This Row],[CampaignID]],'advert datasetperformance'!A:F,6,FALSE)</f>
        <v>9506</v>
      </c>
    </row>
    <row r="7850" spans="1:16" x14ac:dyDescent="0.25">
      <c r="A7850" t="s">
        <v>16174</v>
      </c>
      <c r="B7850" t="s">
        <v>2475</v>
      </c>
      <c r="C7850" t="s">
        <v>16175</v>
      </c>
      <c r="D7850" s="1">
        <v>45086</v>
      </c>
      <c r="E7850" s="1">
        <v>45364</v>
      </c>
      <c r="F7850">
        <v>7134</v>
      </c>
      <c r="G7850">
        <v>38634</v>
      </c>
      <c r="H7850">
        <v>5065</v>
      </c>
      <c r="I7850">
        <v>450</v>
      </c>
      <c r="J7850">
        <v>15303</v>
      </c>
      <c r="K7850" t="str">
        <f>VLOOKUP(Table1[[#This Row],[CustomerID]],'advert datasetcustomers'!A:B,2,FALSE)</f>
        <v>Jillian Williams</v>
      </c>
      <c r="L7850" t="str">
        <f>VLOOKUP(Table1[[#This Row],[CustomerID]],'advert datasetcustomers'!A:E,5,FALSE)</f>
        <v>West Michelle, DE</v>
      </c>
      <c r="M7850" t="str">
        <f>VLOOKUP(Table1[[#This Row],[CampaignID]],'advert datasetplatforms'!A:B,2,FALSE)</f>
        <v>Facebook</v>
      </c>
      <c r="N7850">
        <f>VLOOKUP(Table1[[#This Row],[CampaignID]],'advert datasetplatforms'!A:D,4,FALSE)</f>
        <v>53874</v>
      </c>
      <c r="O7850" t="str">
        <f>VLOOKUP(Table1[[#This Row],[CampaignID]],'advert datasetperformance'!A:B,2,FALSE)</f>
        <v>2024-02</v>
      </c>
      <c r="P7850">
        <f>VLOOKUP(Table1[[#This Row],[CampaignID]],'advert datasetperformance'!A:F,6,FALSE)</f>
        <v>8297</v>
      </c>
    </row>
    <row r="7851" spans="1:16" x14ac:dyDescent="0.25">
      <c r="A7851" t="s">
        <v>16176</v>
      </c>
      <c r="B7851" t="s">
        <v>2334</v>
      </c>
      <c r="C7851" t="s">
        <v>16177</v>
      </c>
      <c r="D7851" s="1">
        <v>45339</v>
      </c>
      <c r="E7851" s="1">
        <v>45134</v>
      </c>
      <c r="F7851">
        <v>4150</v>
      </c>
      <c r="G7851">
        <v>131179</v>
      </c>
      <c r="H7851">
        <v>5956</v>
      </c>
      <c r="I7851">
        <v>177</v>
      </c>
      <c r="J7851">
        <v>16742</v>
      </c>
      <c r="K7851" t="str">
        <f>VLOOKUP(Table1[[#This Row],[CustomerID]],'advert datasetcustomers'!A:B,2,FALSE)</f>
        <v>Greg Rosales</v>
      </c>
      <c r="L7851" t="str">
        <f>VLOOKUP(Table1[[#This Row],[CustomerID]],'advert datasetcustomers'!A:E,5,FALSE)</f>
        <v>South Michaelborough, GU</v>
      </c>
      <c r="M7851" t="str">
        <f>VLOOKUP(Table1[[#This Row],[CampaignID]],'advert datasetplatforms'!A:B,2,FALSE)</f>
        <v>Twitter</v>
      </c>
      <c r="N7851">
        <f>VLOOKUP(Table1[[#This Row],[CampaignID]],'advert datasetplatforms'!A:D,4,FALSE)</f>
        <v>40688</v>
      </c>
      <c r="O7851" t="str">
        <f>VLOOKUP(Table1[[#This Row],[CampaignID]],'advert datasetperformance'!A:B,2,FALSE)</f>
        <v>2024-06</v>
      </c>
      <c r="P7851">
        <f>VLOOKUP(Table1[[#This Row],[CampaignID]],'advert datasetperformance'!A:F,6,FALSE)</f>
        <v>8800</v>
      </c>
    </row>
    <row r="7852" spans="1:16" x14ac:dyDescent="0.25">
      <c r="A7852" t="s">
        <v>16178</v>
      </c>
      <c r="B7852" t="s">
        <v>3093</v>
      </c>
      <c r="C7852" t="s">
        <v>16179</v>
      </c>
      <c r="D7852" s="1">
        <v>45322</v>
      </c>
      <c r="E7852" s="1">
        <v>44944</v>
      </c>
      <c r="F7852">
        <v>3911</v>
      </c>
      <c r="G7852">
        <v>103505</v>
      </c>
      <c r="H7852">
        <v>4152</v>
      </c>
      <c r="I7852">
        <v>528</v>
      </c>
      <c r="J7852">
        <v>16270</v>
      </c>
      <c r="K7852" t="str">
        <f>VLOOKUP(Table1[[#This Row],[CustomerID]],'advert datasetcustomers'!A:B,2,FALSE)</f>
        <v>Holly Gibbs</v>
      </c>
      <c r="L7852" t="str">
        <f>VLOOKUP(Table1[[#This Row],[CustomerID]],'advert datasetcustomers'!A:E,5,FALSE)</f>
        <v>New John, PR</v>
      </c>
      <c r="M7852" t="str">
        <f>VLOOKUP(Table1[[#This Row],[CampaignID]],'advert datasetplatforms'!A:B,2,FALSE)</f>
        <v>Twitter</v>
      </c>
      <c r="N7852">
        <f>VLOOKUP(Table1[[#This Row],[CampaignID]],'advert datasetplatforms'!A:D,4,FALSE)</f>
        <v>71537</v>
      </c>
      <c r="O7852" t="str">
        <f>VLOOKUP(Table1[[#This Row],[CampaignID]],'advert datasetperformance'!A:B,2,FALSE)</f>
        <v>2024-06</v>
      </c>
      <c r="P7852">
        <f>VLOOKUP(Table1[[#This Row],[CampaignID]],'advert datasetperformance'!A:F,6,FALSE)</f>
        <v>13718</v>
      </c>
    </row>
    <row r="7853" spans="1:16" x14ac:dyDescent="0.25">
      <c r="A7853" t="s">
        <v>16180</v>
      </c>
      <c r="B7853" t="s">
        <v>2171</v>
      </c>
      <c r="C7853" t="s">
        <v>16181</v>
      </c>
      <c r="D7853" s="1">
        <v>45466</v>
      </c>
      <c r="E7853" s="1">
        <v>45278</v>
      </c>
      <c r="F7853">
        <v>5845</v>
      </c>
      <c r="G7853">
        <v>48502</v>
      </c>
      <c r="H7853">
        <v>6034</v>
      </c>
      <c r="I7853">
        <v>687</v>
      </c>
      <c r="J7853">
        <v>10088</v>
      </c>
      <c r="K7853" t="str">
        <f>VLOOKUP(Table1[[#This Row],[CustomerID]],'advert datasetcustomers'!A:B,2,FALSE)</f>
        <v>David Lee</v>
      </c>
      <c r="L7853" t="str">
        <f>VLOOKUP(Table1[[#This Row],[CustomerID]],'advert datasetcustomers'!A:E,5,FALSE)</f>
        <v>Michelleside, WY</v>
      </c>
      <c r="M7853" t="str">
        <f>VLOOKUP(Table1[[#This Row],[CampaignID]],'advert datasetplatforms'!A:B,2,FALSE)</f>
        <v>Twitter</v>
      </c>
      <c r="N7853">
        <f>VLOOKUP(Table1[[#This Row],[CampaignID]],'advert datasetplatforms'!A:D,4,FALSE)</f>
        <v>64789</v>
      </c>
      <c r="O7853" t="str">
        <f>VLOOKUP(Table1[[#This Row],[CampaignID]],'advert datasetperformance'!A:B,2,FALSE)</f>
        <v>2024-03</v>
      </c>
      <c r="P7853">
        <f>VLOOKUP(Table1[[#This Row],[CampaignID]],'advert datasetperformance'!A:F,6,FALSE)</f>
        <v>8079</v>
      </c>
    </row>
    <row r="7854" spans="1:16" x14ac:dyDescent="0.25">
      <c r="A7854" t="s">
        <v>16182</v>
      </c>
      <c r="B7854" t="s">
        <v>2437</v>
      </c>
      <c r="C7854" t="s">
        <v>16183</v>
      </c>
      <c r="D7854" s="1">
        <v>45504</v>
      </c>
      <c r="E7854" s="1">
        <v>45155</v>
      </c>
      <c r="F7854">
        <v>4346</v>
      </c>
      <c r="G7854">
        <v>66787</v>
      </c>
      <c r="H7854">
        <v>8034</v>
      </c>
      <c r="I7854">
        <v>407</v>
      </c>
      <c r="J7854">
        <v>11899</v>
      </c>
      <c r="K7854" t="str">
        <f>VLOOKUP(Table1[[#This Row],[CustomerID]],'advert datasetcustomers'!A:B,2,FALSE)</f>
        <v>Matthew Smith</v>
      </c>
      <c r="L7854" t="str">
        <f>VLOOKUP(Table1[[#This Row],[CustomerID]],'advert datasetcustomers'!A:E,5,FALSE)</f>
        <v>North Brianna, MH</v>
      </c>
      <c r="M7854" t="str">
        <f>VLOOKUP(Table1[[#This Row],[CampaignID]],'advert datasetplatforms'!A:B,2,FALSE)</f>
        <v>Instagram</v>
      </c>
      <c r="N7854">
        <f>VLOOKUP(Table1[[#This Row],[CampaignID]],'advert datasetplatforms'!A:D,4,FALSE)</f>
        <v>108631</v>
      </c>
      <c r="O7854" t="str">
        <f>VLOOKUP(Table1[[#This Row],[CampaignID]],'advert datasetperformance'!A:B,2,FALSE)</f>
        <v>2024-04</v>
      </c>
      <c r="P7854">
        <f>VLOOKUP(Table1[[#This Row],[CampaignID]],'advert datasetperformance'!A:F,6,FALSE)</f>
        <v>2474</v>
      </c>
    </row>
    <row r="7855" spans="1:16" x14ac:dyDescent="0.25">
      <c r="A7855" t="s">
        <v>16184</v>
      </c>
      <c r="B7855" t="s">
        <v>580</v>
      </c>
      <c r="C7855" t="s">
        <v>16185</v>
      </c>
      <c r="D7855" s="1">
        <v>45437</v>
      </c>
      <c r="E7855" s="1">
        <v>45428</v>
      </c>
      <c r="F7855">
        <v>4843</v>
      </c>
      <c r="G7855">
        <v>107555</v>
      </c>
      <c r="H7855">
        <v>3352</v>
      </c>
      <c r="I7855">
        <v>635</v>
      </c>
      <c r="J7855">
        <v>18256</v>
      </c>
      <c r="K7855" t="str">
        <f>VLOOKUP(Table1[[#This Row],[CustomerID]],'advert datasetcustomers'!A:B,2,FALSE)</f>
        <v>Tracy Hoffman</v>
      </c>
      <c r="L7855" t="str">
        <f>VLOOKUP(Table1[[#This Row],[CustomerID]],'advert datasetcustomers'!A:E,5,FALSE)</f>
        <v>New Kevin, PA</v>
      </c>
      <c r="M7855" t="str">
        <f>VLOOKUP(Table1[[#This Row],[CampaignID]],'advert datasetplatforms'!A:B,2,FALSE)</f>
        <v>Facebook</v>
      </c>
      <c r="N7855">
        <f>VLOOKUP(Table1[[#This Row],[CampaignID]],'advert datasetplatforms'!A:D,4,FALSE)</f>
        <v>125960</v>
      </c>
      <c r="O7855" t="str">
        <f>VLOOKUP(Table1[[#This Row],[CampaignID]],'advert datasetperformance'!A:B,2,FALSE)</f>
        <v>2024-09</v>
      </c>
      <c r="P7855">
        <f>VLOOKUP(Table1[[#This Row],[CampaignID]],'advert datasetperformance'!A:F,6,FALSE)</f>
        <v>14278</v>
      </c>
    </row>
    <row r="7856" spans="1:16" x14ac:dyDescent="0.25">
      <c r="A7856" t="s">
        <v>16186</v>
      </c>
      <c r="B7856" t="s">
        <v>1624</v>
      </c>
      <c r="C7856" t="s">
        <v>16187</v>
      </c>
      <c r="D7856" s="1">
        <v>45589</v>
      </c>
      <c r="E7856" s="1">
        <v>44981</v>
      </c>
      <c r="F7856">
        <v>1518</v>
      </c>
      <c r="G7856">
        <v>62653</v>
      </c>
      <c r="H7856">
        <v>4763</v>
      </c>
      <c r="I7856">
        <v>334</v>
      </c>
      <c r="J7856">
        <v>18185</v>
      </c>
      <c r="K7856" t="str">
        <f>VLOOKUP(Table1[[#This Row],[CustomerID]],'advert datasetcustomers'!A:B,2,FALSE)</f>
        <v>Jason Greene</v>
      </c>
      <c r="L7856" t="str">
        <f>VLOOKUP(Table1[[#This Row],[CustomerID]],'advert datasetcustomers'!A:E,5,FALSE)</f>
        <v>Danielhaven, FL</v>
      </c>
      <c r="M7856" t="str">
        <f>VLOOKUP(Table1[[#This Row],[CampaignID]],'advert datasetplatforms'!A:B,2,FALSE)</f>
        <v>Twitter</v>
      </c>
      <c r="N7856">
        <f>VLOOKUP(Table1[[#This Row],[CampaignID]],'advert datasetplatforms'!A:D,4,FALSE)</f>
        <v>75901</v>
      </c>
      <c r="O7856" t="str">
        <f>VLOOKUP(Table1[[#This Row],[CampaignID]],'advert datasetperformance'!A:B,2,FALSE)</f>
        <v>2024-06</v>
      </c>
      <c r="P7856">
        <f>VLOOKUP(Table1[[#This Row],[CampaignID]],'advert datasetperformance'!A:F,6,FALSE)</f>
        <v>15626</v>
      </c>
    </row>
    <row r="7857" spans="1:16" x14ac:dyDescent="0.25">
      <c r="A7857" t="s">
        <v>16188</v>
      </c>
      <c r="B7857" t="s">
        <v>2670</v>
      </c>
      <c r="C7857" t="s">
        <v>16189</v>
      </c>
      <c r="D7857" s="1">
        <v>45342</v>
      </c>
      <c r="E7857" s="1">
        <v>45223</v>
      </c>
      <c r="F7857">
        <v>4678</v>
      </c>
      <c r="G7857">
        <v>116769</v>
      </c>
      <c r="H7857">
        <v>6644</v>
      </c>
      <c r="I7857">
        <v>506</v>
      </c>
      <c r="J7857">
        <v>21236</v>
      </c>
      <c r="K7857" t="str">
        <f>VLOOKUP(Table1[[#This Row],[CustomerID]],'advert datasetcustomers'!A:B,2,FALSE)</f>
        <v>Jacqueline White</v>
      </c>
      <c r="L7857" t="str">
        <f>VLOOKUP(Table1[[#This Row],[CustomerID]],'advert datasetcustomers'!A:E,5,FALSE)</f>
        <v>South Jayton, UT</v>
      </c>
      <c r="M7857" t="str">
        <f>VLOOKUP(Table1[[#This Row],[CampaignID]],'advert datasetplatforms'!A:B,2,FALSE)</f>
        <v>Facebook</v>
      </c>
      <c r="N7857">
        <f>VLOOKUP(Table1[[#This Row],[CampaignID]],'advert datasetplatforms'!A:D,4,FALSE)</f>
        <v>61361</v>
      </c>
      <c r="O7857" t="str">
        <f>VLOOKUP(Table1[[#This Row],[CampaignID]],'advert datasetperformance'!A:B,2,FALSE)</f>
        <v>2024-02</v>
      </c>
      <c r="P7857">
        <f>VLOOKUP(Table1[[#This Row],[CampaignID]],'advert datasetperformance'!A:F,6,FALSE)</f>
        <v>9538</v>
      </c>
    </row>
    <row r="7858" spans="1:16" x14ac:dyDescent="0.25">
      <c r="A7858" t="s">
        <v>16190</v>
      </c>
      <c r="B7858" t="s">
        <v>1177</v>
      </c>
      <c r="C7858" t="s">
        <v>16191</v>
      </c>
      <c r="D7858" s="1">
        <v>45089</v>
      </c>
      <c r="E7858" s="1">
        <v>45035</v>
      </c>
      <c r="F7858">
        <v>5815</v>
      </c>
      <c r="G7858">
        <v>153312</v>
      </c>
      <c r="H7858">
        <v>5952</v>
      </c>
      <c r="I7858">
        <v>466</v>
      </c>
      <c r="J7858">
        <v>17003</v>
      </c>
      <c r="K7858" t="str">
        <f>VLOOKUP(Table1[[#This Row],[CustomerID]],'advert datasetcustomers'!A:B,2,FALSE)</f>
        <v>Rebecca Mitchell DDS</v>
      </c>
      <c r="L7858" t="str">
        <f>VLOOKUP(Table1[[#This Row],[CustomerID]],'advert datasetcustomers'!A:E,5,FALSE)</f>
        <v>Bridgesshire, CT</v>
      </c>
      <c r="M7858" t="str">
        <f>VLOOKUP(Table1[[#This Row],[CampaignID]],'advert datasetplatforms'!A:B,2,FALSE)</f>
        <v>Twitter</v>
      </c>
      <c r="N7858">
        <f>VLOOKUP(Table1[[#This Row],[CampaignID]],'advert datasetplatforms'!A:D,4,FALSE)</f>
        <v>104322</v>
      </c>
      <c r="O7858" t="str">
        <f>VLOOKUP(Table1[[#This Row],[CampaignID]],'advert datasetperformance'!A:B,2,FALSE)</f>
        <v>2024-10</v>
      </c>
      <c r="P7858">
        <f>VLOOKUP(Table1[[#This Row],[CampaignID]],'advert datasetperformance'!A:F,6,FALSE)</f>
        <v>7533</v>
      </c>
    </row>
    <row r="7859" spans="1:16" x14ac:dyDescent="0.25">
      <c r="A7859" t="s">
        <v>16192</v>
      </c>
      <c r="B7859" t="s">
        <v>883</v>
      </c>
      <c r="C7859" t="s">
        <v>16193</v>
      </c>
      <c r="D7859" s="1">
        <v>45545</v>
      </c>
      <c r="E7859" s="1">
        <v>45477</v>
      </c>
      <c r="F7859">
        <v>4193</v>
      </c>
      <c r="G7859">
        <v>52122</v>
      </c>
      <c r="H7859">
        <v>7434</v>
      </c>
      <c r="I7859">
        <v>705</v>
      </c>
      <c r="J7859">
        <v>11853</v>
      </c>
      <c r="K7859" t="str">
        <f>VLOOKUP(Table1[[#This Row],[CustomerID]],'advert datasetcustomers'!A:B,2,FALSE)</f>
        <v>Robert Bennett</v>
      </c>
      <c r="L7859" t="str">
        <f>VLOOKUP(Table1[[#This Row],[CustomerID]],'advert datasetcustomers'!A:E,5,FALSE)</f>
        <v>Fullermouth, AS</v>
      </c>
      <c r="M7859" t="str">
        <f>VLOOKUP(Table1[[#This Row],[CampaignID]],'advert datasetplatforms'!A:B,2,FALSE)</f>
        <v>LinkedIn</v>
      </c>
      <c r="N7859">
        <f>VLOOKUP(Table1[[#This Row],[CampaignID]],'advert datasetplatforms'!A:D,4,FALSE)</f>
        <v>92978</v>
      </c>
      <c r="O7859" t="str">
        <f>VLOOKUP(Table1[[#This Row],[CampaignID]],'advert datasetperformance'!A:B,2,FALSE)</f>
        <v>2024-05</v>
      </c>
      <c r="P7859">
        <f>VLOOKUP(Table1[[#This Row],[CampaignID]],'advert datasetperformance'!A:F,6,FALSE)</f>
        <v>7270</v>
      </c>
    </row>
    <row r="7860" spans="1:16" x14ac:dyDescent="0.25">
      <c r="A7860" t="s">
        <v>16194</v>
      </c>
      <c r="B7860" t="s">
        <v>1238</v>
      </c>
      <c r="C7860" t="s">
        <v>16195</v>
      </c>
      <c r="D7860" s="1">
        <v>45061</v>
      </c>
      <c r="E7860" s="1">
        <v>45449</v>
      </c>
      <c r="F7860">
        <v>4429</v>
      </c>
      <c r="G7860">
        <v>146222</v>
      </c>
      <c r="H7860">
        <v>3119</v>
      </c>
      <c r="I7860">
        <v>539</v>
      </c>
      <c r="J7860">
        <v>13002</v>
      </c>
      <c r="K7860" t="str">
        <f>VLOOKUP(Table1[[#This Row],[CustomerID]],'advert datasetcustomers'!A:B,2,FALSE)</f>
        <v>Eric Martin DDS</v>
      </c>
      <c r="L7860" t="str">
        <f>VLOOKUP(Table1[[#This Row],[CustomerID]],'advert datasetcustomers'!A:E,5,FALSE)</f>
        <v>Amandastad, MD</v>
      </c>
      <c r="M7860" t="str">
        <f>VLOOKUP(Table1[[#This Row],[CampaignID]],'advert datasetplatforms'!A:B,2,FALSE)</f>
        <v>LinkedIn</v>
      </c>
      <c r="N7860">
        <f>VLOOKUP(Table1[[#This Row],[CampaignID]],'advert datasetplatforms'!A:D,4,FALSE)</f>
        <v>72838</v>
      </c>
      <c r="O7860" t="str">
        <f>VLOOKUP(Table1[[#This Row],[CampaignID]],'advert datasetperformance'!A:B,2,FALSE)</f>
        <v>2024-10</v>
      </c>
      <c r="P7860">
        <f>VLOOKUP(Table1[[#This Row],[CampaignID]],'advert datasetperformance'!A:F,6,FALSE)</f>
        <v>10289</v>
      </c>
    </row>
    <row r="7861" spans="1:16" x14ac:dyDescent="0.25">
      <c r="A7861" t="s">
        <v>16196</v>
      </c>
      <c r="B7861" t="s">
        <v>1976</v>
      </c>
      <c r="C7861" t="s">
        <v>16197</v>
      </c>
      <c r="D7861" s="1">
        <v>45208</v>
      </c>
      <c r="E7861" s="1">
        <v>45478</v>
      </c>
      <c r="F7861">
        <v>5398</v>
      </c>
      <c r="G7861">
        <v>82308</v>
      </c>
      <c r="H7861">
        <v>2190</v>
      </c>
      <c r="I7861">
        <v>648</v>
      </c>
      <c r="J7861">
        <v>13003</v>
      </c>
      <c r="K7861" t="str">
        <f>VLOOKUP(Table1[[#This Row],[CustomerID]],'advert datasetcustomers'!A:B,2,FALSE)</f>
        <v>Samuel Merritt</v>
      </c>
      <c r="L7861" t="str">
        <f>VLOOKUP(Table1[[#This Row],[CustomerID]],'advert datasetcustomers'!A:E,5,FALSE)</f>
        <v>Lake Jamesstad, KY</v>
      </c>
      <c r="M7861" t="str">
        <f>VLOOKUP(Table1[[#This Row],[CampaignID]],'advert datasetplatforms'!A:B,2,FALSE)</f>
        <v>LinkedIn</v>
      </c>
      <c r="N7861">
        <f>VLOOKUP(Table1[[#This Row],[CampaignID]],'advert datasetplatforms'!A:D,4,FALSE)</f>
        <v>68875</v>
      </c>
      <c r="O7861" t="str">
        <f>VLOOKUP(Table1[[#This Row],[CampaignID]],'advert datasetperformance'!A:B,2,FALSE)</f>
        <v>2024-04</v>
      </c>
      <c r="P7861">
        <f>VLOOKUP(Table1[[#This Row],[CampaignID]],'advert datasetperformance'!A:F,6,FALSE)</f>
        <v>13535</v>
      </c>
    </row>
    <row r="7862" spans="1:16" x14ac:dyDescent="0.25">
      <c r="A7862" t="s">
        <v>16198</v>
      </c>
      <c r="B7862" t="s">
        <v>2367</v>
      </c>
      <c r="C7862" t="s">
        <v>16199</v>
      </c>
      <c r="D7862" s="1">
        <v>45129</v>
      </c>
      <c r="E7862" s="1">
        <v>44949</v>
      </c>
      <c r="F7862">
        <v>4781</v>
      </c>
      <c r="G7862">
        <v>45572</v>
      </c>
      <c r="H7862">
        <v>5329</v>
      </c>
      <c r="I7862">
        <v>408</v>
      </c>
      <c r="J7862">
        <v>25758</v>
      </c>
      <c r="K7862" t="str">
        <f>VLOOKUP(Table1[[#This Row],[CustomerID]],'advert datasetcustomers'!A:B,2,FALSE)</f>
        <v>Helen Gonzales</v>
      </c>
      <c r="L7862" t="str">
        <f>VLOOKUP(Table1[[#This Row],[CustomerID]],'advert datasetcustomers'!A:E,5,FALSE)</f>
        <v>Leefurt, NH</v>
      </c>
      <c r="M7862" t="str">
        <f>VLOOKUP(Table1[[#This Row],[CampaignID]],'advert datasetplatforms'!A:B,2,FALSE)</f>
        <v>Instagram</v>
      </c>
      <c r="N7862">
        <f>VLOOKUP(Table1[[#This Row],[CampaignID]],'advert datasetplatforms'!A:D,4,FALSE)</f>
        <v>100327</v>
      </c>
      <c r="O7862" t="str">
        <f>VLOOKUP(Table1[[#This Row],[CampaignID]],'advert datasetperformance'!A:B,2,FALSE)</f>
        <v>2024-05</v>
      </c>
      <c r="P7862">
        <f>VLOOKUP(Table1[[#This Row],[CampaignID]],'advert datasetperformance'!A:F,6,FALSE)</f>
        <v>11079</v>
      </c>
    </row>
    <row r="7863" spans="1:16" x14ac:dyDescent="0.25">
      <c r="A7863" t="s">
        <v>16200</v>
      </c>
      <c r="B7863" t="s">
        <v>2364</v>
      </c>
      <c r="C7863" t="s">
        <v>16201</v>
      </c>
      <c r="D7863" s="1">
        <v>45154</v>
      </c>
      <c r="E7863" s="1">
        <v>45523</v>
      </c>
      <c r="F7863">
        <v>5585</v>
      </c>
      <c r="G7863">
        <v>105094</v>
      </c>
      <c r="H7863">
        <v>2882</v>
      </c>
      <c r="I7863">
        <v>592</v>
      </c>
      <c r="J7863">
        <v>19247</v>
      </c>
      <c r="K7863" t="str">
        <f>VLOOKUP(Table1[[#This Row],[CustomerID]],'advert datasetcustomers'!A:B,2,FALSE)</f>
        <v>Nicholas Martin</v>
      </c>
      <c r="L7863" t="str">
        <f>VLOOKUP(Table1[[#This Row],[CustomerID]],'advert datasetcustomers'!A:E,5,FALSE)</f>
        <v>Barbaraton, MO</v>
      </c>
      <c r="M7863" t="str">
        <f>VLOOKUP(Table1[[#This Row],[CampaignID]],'advert datasetplatforms'!A:B,2,FALSE)</f>
        <v>LinkedIn</v>
      </c>
      <c r="N7863">
        <f>VLOOKUP(Table1[[#This Row],[CampaignID]],'advert datasetplatforms'!A:D,4,FALSE)</f>
        <v>121101</v>
      </c>
      <c r="O7863" t="str">
        <f>VLOOKUP(Table1[[#This Row],[CampaignID]],'advert datasetperformance'!A:B,2,FALSE)</f>
        <v>2024-01</v>
      </c>
      <c r="P7863">
        <f>VLOOKUP(Table1[[#This Row],[CampaignID]],'advert datasetperformance'!A:F,6,FALSE)</f>
        <v>6865</v>
      </c>
    </row>
    <row r="7864" spans="1:16" x14ac:dyDescent="0.25">
      <c r="A7864" t="s">
        <v>16202</v>
      </c>
      <c r="B7864" t="s">
        <v>952</v>
      </c>
      <c r="C7864" t="s">
        <v>16203</v>
      </c>
      <c r="D7864" s="1">
        <v>45047</v>
      </c>
      <c r="E7864" s="1">
        <v>45446</v>
      </c>
      <c r="F7864">
        <v>4785</v>
      </c>
      <c r="G7864">
        <v>96114</v>
      </c>
      <c r="H7864">
        <v>4520</v>
      </c>
      <c r="I7864">
        <v>621</v>
      </c>
      <c r="J7864">
        <v>9080</v>
      </c>
      <c r="K7864" t="str">
        <f>VLOOKUP(Table1[[#This Row],[CustomerID]],'advert datasetcustomers'!A:B,2,FALSE)</f>
        <v>Kevin Burgess</v>
      </c>
      <c r="L7864" t="str">
        <f>VLOOKUP(Table1[[#This Row],[CustomerID]],'advert datasetcustomers'!A:E,5,FALSE)</f>
        <v>Villarrealview, UT</v>
      </c>
      <c r="M7864" t="str">
        <f>VLOOKUP(Table1[[#This Row],[CampaignID]],'advert datasetplatforms'!A:B,2,FALSE)</f>
        <v>Twitter</v>
      </c>
      <c r="N7864">
        <f>VLOOKUP(Table1[[#This Row],[CampaignID]],'advert datasetplatforms'!A:D,4,FALSE)</f>
        <v>67218</v>
      </c>
      <c r="O7864" t="str">
        <f>VLOOKUP(Table1[[#This Row],[CampaignID]],'advert datasetperformance'!A:B,2,FALSE)</f>
        <v>2024-01</v>
      </c>
      <c r="P7864">
        <f>VLOOKUP(Table1[[#This Row],[CampaignID]],'advert datasetperformance'!A:F,6,FALSE)</f>
        <v>11504</v>
      </c>
    </row>
    <row r="7865" spans="1:16" x14ac:dyDescent="0.25">
      <c r="A7865" t="s">
        <v>16204</v>
      </c>
      <c r="B7865" t="s">
        <v>648</v>
      </c>
      <c r="C7865" t="s">
        <v>16205</v>
      </c>
      <c r="D7865" s="1">
        <v>45585</v>
      </c>
      <c r="E7865" s="1">
        <v>44884</v>
      </c>
      <c r="F7865">
        <v>4978</v>
      </c>
      <c r="G7865">
        <v>115832</v>
      </c>
      <c r="H7865">
        <v>5785</v>
      </c>
      <c r="I7865">
        <v>485</v>
      </c>
      <c r="J7865">
        <v>7119</v>
      </c>
      <c r="K7865" t="str">
        <f>VLOOKUP(Table1[[#This Row],[CustomerID]],'advert datasetcustomers'!A:B,2,FALSE)</f>
        <v>Richard Stevens</v>
      </c>
      <c r="L7865" t="str">
        <f>VLOOKUP(Table1[[#This Row],[CustomerID]],'advert datasetcustomers'!A:E,5,FALSE)</f>
        <v>Lake Patrickborough, OK</v>
      </c>
      <c r="M7865" t="str">
        <f>VLOOKUP(Table1[[#This Row],[CampaignID]],'advert datasetplatforms'!A:B,2,FALSE)</f>
        <v>Google Ads</v>
      </c>
      <c r="N7865">
        <f>VLOOKUP(Table1[[#This Row],[CampaignID]],'advert datasetplatforms'!A:D,4,FALSE)</f>
        <v>68631</v>
      </c>
      <c r="O7865" t="str">
        <f>VLOOKUP(Table1[[#This Row],[CampaignID]],'advert datasetperformance'!A:B,2,FALSE)</f>
        <v>2024-01</v>
      </c>
      <c r="P7865">
        <f>VLOOKUP(Table1[[#This Row],[CampaignID]],'advert datasetperformance'!A:F,6,FALSE)</f>
        <v>12391</v>
      </c>
    </row>
    <row r="7866" spans="1:16" x14ac:dyDescent="0.25">
      <c r="A7866" t="s">
        <v>16206</v>
      </c>
      <c r="B7866" t="s">
        <v>5744</v>
      </c>
      <c r="C7866" t="s">
        <v>16207</v>
      </c>
      <c r="D7866" s="1">
        <v>44927</v>
      </c>
      <c r="E7866" s="1">
        <v>45585</v>
      </c>
      <c r="F7866">
        <v>4188</v>
      </c>
      <c r="G7866">
        <v>107338</v>
      </c>
      <c r="H7866">
        <v>2789</v>
      </c>
      <c r="I7866">
        <v>128</v>
      </c>
      <c r="J7866">
        <v>13339</v>
      </c>
      <c r="K7866" t="str">
        <f>VLOOKUP(Table1[[#This Row],[CustomerID]],'advert datasetcustomers'!A:B,2,FALSE)</f>
        <v>Ethan Moore</v>
      </c>
      <c r="L7866" t="str">
        <f>VLOOKUP(Table1[[#This Row],[CustomerID]],'advert datasetcustomers'!A:E,5,FALSE)</f>
        <v>Jamesview, NM</v>
      </c>
      <c r="M7866" t="str">
        <f>VLOOKUP(Table1[[#This Row],[CampaignID]],'advert datasetplatforms'!A:B,2,FALSE)</f>
        <v>Instagram</v>
      </c>
      <c r="N7866">
        <f>VLOOKUP(Table1[[#This Row],[CampaignID]],'advert datasetplatforms'!A:D,4,FALSE)</f>
        <v>58112</v>
      </c>
      <c r="O7866" t="str">
        <f>VLOOKUP(Table1[[#This Row],[CampaignID]],'advert datasetperformance'!A:B,2,FALSE)</f>
        <v>2024-01</v>
      </c>
      <c r="P7866">
        <f>VLOOKUP(Table1[[#This Row],[CampaignID]],'advert datasetperformance'!A:F,6,FALSE)</f>
        <v>7318</v>
      </c>
    </row>
    <row r="7867" spans="1:16" x14ac:dyDescent="0.25">
      <c r="A7867" t="s">
        <v>16208</v>
      </c>
      <c r="B7867" t="s">
        <v>5172</v>
      </c>
      <c r="C7867" t="s">
        <v>16209</v>
      </c>
      <c r="D7867" s="1">
        <v>45394</v>
      </c>
      <c r="E7867" s="1">
        <v>45444</v>
      </c>
      <c r="F7867">
        <v>6373</v>
      </c>
      <c r="G7867">
        <v>90294</v>
      </c>
      <c r="H7867">
        <v>3660</v>
      </c>
      <c r="I7867">
        <v>280</v>
      </c>
      <c r="J7867">
        <v>11533</v>
      </c>
      <c r="K7867" t="str">
        <f>VLOOKUP(Table1[[#This Row],[CustomerID]],'advert datasetcustomers'!A:B,2,FALSE)</f>
        <v>Mrs. Rachael Johnson</v>
      </c>
      <c r="L7867" t="str">
        <f>VLOOKUP(Table1[[#This Row],[CustomerID]],'advert datasetcustomers'!A:E,5,FALSE)</f>
        <v>Elizabethport, TX</v>
      </c>
      <c r="M7867" t="str">
        <f>VLOOKUP(Table1[[#This Row],[CampaignID]],'advert datasetplatforms'!A:B,2,FALSE)</f>
        <v>Twitter</v>
      </c>
      <c r="N7867">
        <f>VLOOKUP(Table1[[#This Row],[CampaignID]],'advert datasetplatforms'!A:D,4,FALSE)</f>
        <v>98669</v>
      </c>
      <c r="O7867" t="str">
        <f>VLOOKUP(Table1[[#This Row],[CampaignID]],'advert datasetperformance'!A:B,2,FALSE)</f>
        <v>2024-09</v>
      </c>
      <c r="P7867">
        <f>VLOOKUP(Table1[[#This Row],[CampaignID]],'advert datasetperformance'!A:F,6,FALSE)</f>
        <v>9312</v>
      </c>
    </row>
    <row r="7868" spans="1:16" x14ac:dyDescent="0.25">
      <c r="A7868" t="s">
        <v>16210</v>
      </c>
      <c r="B7868" t="s">
        <v>2506</v>
      </c>
      <c r="C7868" t="s">
        <v>16211</v>
      </c>
      <c r="D7868" s="1">
        <v>45061</v>
      </c>
      <c r="E7868" s="1">
        <v>45255</v>
      </c>
      <c r="F7868">
        <v>6152</v>
      </c>
      <c r="G7868">
        <v>137685</v>
      </c>
      <c r="H7868">
        <v>2919</v>
      </c>
      <c r="I7868">
        <v>688</v>
      </c>
      <c r="J7868">
        <v>12269</v>
      </c>
      <c r="K7868" t="str">
        <f>VLOOKUP(Table1[[#This Row],[CustomerID]],'advert datasetcustomers'!A:B,2,FALSE)</f>
        <v>Sarah Pittman</v>
      </c>
      <c r="L7868" t="str">
        <f>VLOOKUP(Table1[[#This Row],[CustomerID]],'advert datasetcustomers'!A:E,5,FALSE)</f>
        <v>Debratown, MT</v>
      </c>
      <c r="M7868" t="str">
        <f>VLOOKUP(Table1[[#This Row],[CampaignID]],'advert datasetplatforms'!A:B,2,FALSE)</f>
        <v>LinkedIn</v>
      </c>
      <c r="N7868">
        <f>VLOOKUP(Table1[[#This Row],[CampaignID]],'advert datasetplatforms'!A:D,4,FALSE)</f>
        <v>70109</v>
      </c>
      <c r="O7868" t="str">
        <f>VLOOKUP(Table1[[#This Row],[CampaignID]],'advert datasetperformance'!A:B,2,FALSE)</f>
        <v>2024-02</v>
      </c>
      <c r="P7868">
        <f>VLOOKUP(Table1[[#This Row],[CampaignID]],'advert datasetperformance'!A:F,6,FALSE)</f>
        <v>11370</v>
      </c>
    </row>
    <row r="7869" spans="1:16" x14ac:dyDescent="0.25">
      <c r="A7869" t="s">
        <v>16212</v>
      </c>
      <c r="B7869" t="s">
        <v>773</v>
      </c>
      <c r="C7869" t="s">
        <v>16213</v>
      </c>
      <c r="D7869" s="1">
        <v>45457</v>
      </c>
      <c r="E7869" s="1">
        <v>45196</v>
      </c>
      <c r="F7869">
        <v>5152</v>
      </c>
      <c r="G7869">
        <v>122651</v>
      </c>
      <c r="H7869">
        <v>5201</v>
      </c>
      <c r="I7869">
        <v>829</v>
      </c>
      <c r="J7869">
        <v>16038</v>
      </c>
      <c r="K7869" t="str">
        <f>VLOOKUP(Table1[[#This Row],[CustomerID]],'advert datasetcustomers'!A:B,2,FALSE)</f>
        <v>Michele Benson</v>
      </c>
      <c r="L7869" t="str">
        <f>VLOOKUP(Table1[[#This Row],[CustomerID]],'advert datasetcustomers'!A:E,5,FALSE)</f>
        <v>Riveraland, VI</v>
      </c>
      <c r="M7869" t="str">
        <f>VLOOKUP(Table1[[#This Row],[CampaignID]],'advert datasetplatforms'!A:B,2,FALSE)</f>
        <v>LinkedIn</v>
      </c>
      <c r="N7869">
        <f>VLOOKUP(Table1[[#This Row],[CampaignID]],'advert datasetplatforms'!A:D,4,FALSE)</f>
        <v>97223</v>
      </c>
      <c r="O7869" t="str">
        <f>VLOOKUP(Table1[[#This Row],[CampaignID]],'advert datasetperformance'!A:B,2,FALSE)</f>
        <v>2024-01</v>
      </c>
      <c r="P7869">
        <f>VLOOKUP(Table1[[#This Row],[CampaignID]],'advert datasetperformance'!A:F,6,FALSE)</f>
        <v>957</v>
      </c>
    </row>
    <row r="7870" spans="1:16" x14ac:dyDescent="0.25">
      <c r="A7870" t="s">
        <v>16214</v>
      </c>
      <c r="B7870" t="s">
        <v>3244</v>
      </c>
      <c r="C7870" t="s">
        <v>16215</v>
      </c>
      <c r="D7870" s="1">
        <v>45378</v>
      </c>
      <c r="E7870" s="1">
        <v>45459</v>
      </c>
      <c r="F7870">
        <v>6214</v>
      </c>
      <c r="G7870">
        <v>104541</v>
      </c>
      <c r="H7870">
        <v>3467</v>
      </c>
      <c r="I7870">
        <v>402</v>
      </c>
      <c r="J7870">
        <v>14764</v>
      </c>
      <c r="K7870" t="str">
        <f>VLOOKUP(Table1[[#This Row],[CustomerID]],'advert datasetcustomers'!A:B,2,FALSE)</f>
        <v>Heather Porter</v>
      </c>
      <c r="L7870" t="str">
        <f>VLOOKUP(Table1[[#This Row],[CustomerID]],'advert datasetcustomers'!A:E,5,FALSE)</f>
        <v>Olsonland, MN</v>
      </c>
      <c r="M7870" t="str">
        <f>VLOOKUP(Table1[[#This Row],[CampaignID]],'advert datasetplatforms'!A:B,2,FALSE)</f>
        <v>Google Ads</v>
      </c>
      <c r="N7870">
        <f>VLOOKUP(Table1[[#This Row],[CampaignID]],'advert datasetplatforms'!A:D,4,FALSE)</f>
        <v>43902</v>
      </c>
      <c r="O7870" t="str">
        <f>VLOOKUP(Table1[[#This Row],[CampaignID]],'advert datasetperformance'!A:B,2,FALSE)</f>
        <v>2024-03</v>
      </c>
      <c r="P7870">
        <f>VLOOKUP(Table1[[#This Row],[CampaignID]],'advert datasetperformance'!A:F,6,FALSE)</f>
        <v>12245</v>
      </c>
    </row>
    <row r="7871" spans="1:16" x14ac:dyDescent="0.25">
      <c r="A7871" t="s">
        <v>16216</v>
      </c>
      <c r="B7871" t="s">
        <v>2541</v>
      </c>
      <c r="C7871" t="s">
        <v>16217</v>
      </c>
      <c r="D7871" s="1">
        <v>45112</v>
      </c>
      <c r="E7871" s="1">
        <v>45227</v>
      </c>
      <c r="F7871">
        <v>5000</v>
      </c>
      <c r="G7871">
        <v>87355</v>
      </c>
      <c r="H7871">
        <v>6430</v>
      </c>
      <c r="I7871">
        <v>571</v>
      </c>
      <c r="J7871">
        <v>19616</v>
      </c>
      <c r="K7871" t="str">
        <f>VLOOKUP(Table1[[#This Row],[CustomerID]],'advert datasetcustomers'!A:B,2,FALSE)</f>
        <v>Shelley Scott</v>
      </c>
      <c r="L7871" t="str">
        <f>VLOOKUP(Table1[[#This Row],[CustomerID]],'advert datasetcustomers'!A:E,5,FALSE)</f>
        <v>Rebeccaburgh, NM</v>
      </c>
      <c r="M7871" t="str">
        <f>VLOOKUP(Table1[[#This Row],[CampaignID]],'advert datasetplatforms'!A:B,2,FALSE)</f>
        <v>Twitter</v>
      </c>
      <c r="N7871">
        <f>VLOOKUP(Table1[[#This Row],[CampaignID]],'advert datasetplatforms'!A:D,4,FALSE)</f>
        <v>125599</v>
      </c>
      <c r="O7871" t="str">
        <f>VLOOKUP(Table1[[#This Row],[CampaignID]],'advert datasetperformance'!A:B,2,FALSE)</f>
        <v>2024-07</v>
      </c>
      <c r="P7871">
        <f>VLOOKUP(Table1[[#This Row],[CampaignID]],'advert datasetperformance'!A:F,6,FALSE)</f>
        <v>11633</v>
      </c>
    </row>
    <row r="7872" spans="1:16" x14ac:dyDescent="0.25">
      <c r="A7872" t="s">
        <v>16218</v>
      </c>
      <c r="B7872" t="s">
        <v>118</v>
      </c>
      <c r="C7872" t="s">
        <v>16219</v>
      </c>
      <c r="D7872" s="1">
        <v>45102</v>
      </c>
      <c r="E7872" s="1">
        <v>45461</v>
      </c>
      <c r="F7872">
        <v>4659</v>
      </c>
      <c r="G7872">
        <v>124445</v>
      </c>
      <c r="H7872">
        <v>4380</v>
      </c>
      <c r="I7872">
        <v>567</v>
      </c>
      <c r="J7872">
        <v>13013</v>
      </c>
      <c r="K7872" t="str">
        <f>VLOOKUP(Table1[[#This Row],[CustomerID]],'advert datasetcustomers'!A:B,2,FALSE)</f>
        <v>Jeffrey Ramsey</v>
      </c>
      <c r="L7872" t="str">
        <f>VLOOKUP(Table1[[#This Row],[CustomerID]],'advert datasetcustomers'!A:E,5,FALSE)</f>
        <v>Port Christopher, MN</v>
      </c>
      <c r="M7872" t="str">
        <f>VLOOKUP(Table1[[#This Row],[CampaignID]],'advert datasetplatforms'!A:B,2,FALSE)</f>
        <v>Twitter</v>
      </c>
      <c r="N7872">
        <f>VLOOKUP(Table1[[#This Row],[CampaignID]],'advert datasetplatforms'!A:D,4,FALSE)</f>
        <v>74768</v>
      </c>
      <c r="O7872" t="str">
        <f>VLOOKUP(Table1[[#This Row],[CampaignID]],'advert datasetperformance'!A:B,2,FALSE)</f>
        <v>2024-05</v>
      </c>
      <c r="P7872">
        <f>VLOOKUP(Table1[[#This Row],[CampaignID]],'advert datasetperformance'!A:F,6,FALSE)</f>
        <v>8435</v>
      </c>
    </row>
    <row r="7873" spans="1:16" x14ac:dyDescent="0.25">
      <c r="A7873" t="s">
        <v>16220</v>
      </c>
      <c r="B7873" t="s">
        <v>3160</v>
      </c>
      <c r="C7873" t="s">
        <v>16221</v>
      </c>
      <c r="D7873" s="1">
        <v>45121</v>
      </c>
      <c r="E7873" s="1">
        <v>45294</v>
      </c>
      <c r="F7873">
        <v>6922</v>
      </c>
      <c r="G7873">
        <v>142905</v>
      </c>
      <c r="H7873">
        <v>4608</v>
      </c>
      <c r="I7873">
        <v>633</v>
      </c>
      <c r="J7873">
        <v>15307</v>
      </c>
      <c r="K7873" t="str">
        <f>VLOOKUP(Table1[[#This Row],[CustomerID]],'advert datasetcustomers'!A:B,2,FALSE)</f>
        <v>Christian Mcpherson</v>
      </c>
      <c r="L7873" t="str">
        <f>VLOOKUP(Table1[[#This Row],[CustomerID]],'advert datasetcustomers'!A:E,5,FALSE)</f>
        <v>Wilsonfurt, WI</v>
      </c>
      <c r="M7873" t="str">
        <f>VLOOKUP(Table1[[#This Row],[CampaignID]],'advert datasetplatforms'!A:B,2,FALSE)</f>
        <v>Instagram</v>
      </c>
      <c r="N7873">
        <f>VLOOKUP(Table1[[#This Row],[CampaignID]],'advert datasetplatforms'!A:D,4,FALSE)</f>
        <v>127191</v>
      </c>
      <c r="O7873" t="str">
        <f>VLOOKUP(Table1[[#This Row],[CampaignID]],'advert datasetperformance'!A:B,2,FALSE)</f>
        <v>2024-04</v>
      </c>
      <c r="P7873">
        <f>VLOOKUP(Table1[[#This Row],[CampaignID]],'advert datasetperformance'!A:F,6,FALSE)</f>
        <v>9183</v>
      </c>
    </row>
    <row r="7874" spans="1:16" x14ac:dyDescent="0.25">
      <c r="A7874" t="s">
        <v>16222</v>
      </c>
      <c r="B7874" t="s">
        <v>1524</v>
      </c>
      <c r="C7874" t="s">
        <v>16223</v>
      </c>
      <c r="D7874" s="1">
        <v>44866</v>
      </c>
      <c r="E7874" s="1">
        <v>44895</v>
      </c>
      <c r="F7874">
        <v>4889</v>
      </c>
      <c r="G7874">
        <v>103902</v>
      </c>
      <c r="H7874">
        <v>1938</v>
      </c>
      <c r="I7874">
        <v>419</v>
      </c>
      <c r="J7874">
        <v>14577</v>
      </c>
      <c r="K7874" t="str">
        <f>VLOOKUP(Table1[[#This Row],[CustomerID]],'advert datasetcustomers'!A:B,2,FALSE)</f>
        <v>Kevin Moore</v>
      </c>
      <c r="L7874" t="str">
        <f>VLOOKUP(Table1[[#This Row],[CustomerID]],'advert datasetcustomers'!A:E,5,FALSE)</f>
        <v>Morganmouth, MD</v>
      </c>
      <c r="M7874" t="str">
        <f>VLOOKUP(Table1[[#This Row],[CampaignID]],'advert datasetplatforms'!A:B,2,FALSE)</f>
        <v>Google Ads</v>
      </c>
      <c r="N7874">
        <f>VLOOKUP(Table1[[#This Row],[CampaignID]],'advert datasetplatforms'!A:D,4,FALSE)</f>
        <v>115401</v>
      </c>
      <c r="O7874" t="str">
        <f>VLOOKUP(Table1[[#This Row],[CampaignID]],'advert datasetperformance'!A:B,2,FALSE)</f>
        <v>2024-08</v>
      </c>
      <c r="P7874">
        <f>VLOOKUP(Table1[[#This Row],[CampaignID]],'advert datasetperformance'!A:F,6,FALSE)</f>
        <v>8740</v>
      </c>
    </row>
    <row r="7875" spans="1:16" x14ac:dyDescent="0.25">
      <c r="A7875" t="s">
        <v>16224</v>
      </c>
      <c r="B7875" t="s">
        <v>229</v>
      </c>
      <c r="C7875" t="s">
        <v>16225</v>
      </c>
      <c r="D7875" s="1">
        <v>44903</v>
      </c>
      <c r="E7875" s="1">
        <v>45076</v>
      </c>
      <c r="F7875">
        <v>6604</v>
      </c>
      <c r="G7875">
        <v>113811</v>
      </c>
      <c r="H7875">
        <v>4949</v>
      </c>
      <c r="I7875">
        <v>622</v>
      </c>
      <c r="J7875">
        <v>6232</v>
      </c>
      <c r="K7875" t="str">
        <f>VLOOKUP(Table1[[#This Row],[CustomerID]],'advert datasetcustomers'!A:B,2,FALSE)</f>
        <v>Tina Hayes</v>
      </c>
      <c r="L7875" t="str">
        <f>VLOOKUP(Table1[[#This Row],[CustomerID]],'advert datasetcustomers'!A:E,5,FALSE)</f>
        <v>New Christopher, AS</v>
      </c>
      <c r="M7875" t="str">
        <f>VLOOKUP(Table1[[#This Row],[CampaignID]],'advert datasetplatforms'!A:B,2,FALSE)</f>
        <v>Facebook</v>
      </c>
      <c r="N7875">
        <f>VLOOKUP(Table1[[#This Row],[CampaignID]],'advert datasetplatforms'!A:D,4,FALSE)</f>
        <v>105170</v>
      </c>
      <c r="O7875" t="str">
        <f>VLOOKUP(Table1[[#This Row],[CampaignID]],'advert datasetperformance'!A:B,2,FALSE)</f>
        <v>2024-10</v>
      </c>
      <c r="P7875">
        <f>VLOOKUP(Table1[[#This Row],[CampaignID]],'advert datasetperformance'!A:F,6,FALSE)</f>
        <v>10227</v>
      </c>
    </row>
    <row r="7876" spans="1:16" x14ac:dyDescent="0.25">
      <c r="A7876" t="s">
        <v>16226</v>
      </c>
      <c r="B7876" t="s">
        <v>524</v>
      </c>
      <c r="C7876" t="s">
        <v>16227</v>
      </c>
      <c r="D7876" s="1">
        <v>45283</v>
      </c>
      <c r="E7876" s="1">
        <v>45087</v>
      </c>
      <c r="F7876">
        <v>6188</v>
      </c>
      <c r="G7876">
        <v>73901</v>
      </c>
      <c r="H7876">
        <v>4949</v>
      </c>
      <c r="I7876">
        <v>361</v>
      </c>
      <c r="J7876">
        <v>29328</v>
      </c>
      <c r="K7876" t="str">
        <f>VLOOKUP(Table1[[#This Row],[CustomerID]],'advert datasetcustomers'!A:B,2,FALSE)</f>
        <v>James Lee</v>
      </c>
      <c r="L7876" t="str">
        <f>VLOOKUP(Table1[[#This Row],[CustomerID]],'advert datasetcustomers'!A:E,5,FALSE)</f>
        <v>North Christopher, GA</v>
      </c>
      <c r="M7876" t="str">
        <f>VLOOKUP(Table1[[#This Row],[CampaignID]],'advert datasetplatforms'!A:B,2,FALSE)</f>
        <v>Twitter</v>
      </c>
      <c r="N7876">
        <f>VLOOKUP(Table1[[#This Row],[CampaignID]],'advert datasetplatforms'!A:D,4,FALSE)</f>
        <v>81115</v>
      </c>
      <c r="O7876" t="str">
        <f>VLOOKUP(Table1[[#This Row],[CampaignID]],'advert datasetperformance'!A:B,2,FALSE)</f>
        <v>2024-04</v>
      </c>
      <c r="P7876">
        <f>VLOOKUP(Table1[[#This Row],[CampaignID]],'advert datasetperformance'!A:F,6,FALSE)</f>
        <v>8131</v>
      </c>
    </row>
    <row r="7877" spans="1:16" x14ac:dyDescent="0.25">
      <c r="A7877" t="s">
        <v>16228</v>
      </c>
      <c r="B7877" t="s">
        <v>252</v>
      </c>
      <c r="C7877" t="s">
        <v>16229</v>
      </c>
      <c r="D7877" s="1">
        <v>45328</v>
      </c>
      <c r="E7877" s="1">
        <v>45480</v>
      </c>
      <c r="F7877">
        <v>5509</v>
      </c>
      <c r="G7877">
        <v>99288</v>
      </c>
      <c r="H7877">
        <v>6375</v>
      </c>
      <c r="I7877">
        <v>363</v>
      </c>
      <c r="J7877">
        <v>23770</v>
      </c>
      <c r="K7877" t="str">
        <f>VLOOKUP(Table1[[#This Row],[CustomerID]],'advert datasetcustomers'!A:B,2,FALSE)</f>
        <v>Jennifer Medina</v>
      </c>
      <c r="L7877" t="str">
        <f>VLOOKUP(Table1[[#This Row],[CustomerID]],'advert datasetcustomers'!A:E,5,FALSE)</f>
        <v>Parrishberg, NJ</v>
      </c>
      <c r="M7877" t="str">
        <f>VLOOKUP(Table1[[#This Row],[CampaignID]],'advert datasetplatforms'!A:B,2,FALSE)</f>
        <v>Facebook</v>
      </c>
      <c r="N7877">
        <f>VLOOKUP(Table1[[#This Row],[CampaignID]],'advert datasetplatforms'!A:D,4,FALSE)</f>
        <v>82561</v>
      </c>
      <c r="O7877" t="str">
        <f>VLOOKUP(Table1[[#This Row],[CampaignID]],'advert datasetperformance'!A:B,2,FALSE)</f>
        <v>2024-04</v>
      </c>
      <c r="P7877">
        <f>VLOOKUP(Table1[[#This Row],[CampaignID]],'advert datasetperformance'!A:F,6,FALSE)</f>
        <v>12677</v>
      </c>
    </row>
    <row r="7878" spans="1:16" x14ac:dyDescent="0.25">
      <c r="A7878" t="s">
        <v>16230</v>
      </c>
      <c r="B7878" t="s">
        <v>2659</v>
      </c>
      <c r="C7878" t="s">
        <v>16231</v>
      </c>
      <c r="D7878" s="1">
        <v>45393</v>
      </c>
      <c r="E7878" s="1">
        <v>45223</v>
      </c>
      <c r="F7878">
        <v>5950</v>
      </c>
      <c r="G7878">
        <v>66284</v>
      </c>
      <c r="H7878">
        <v>3814</v>
      </c>
      <c r="I7878">
        <v>433</v>
      </c>
      <c r="J7878">
        <v>3154</v>
      </c>
      <c r="K7878" t="str">
        <f>VLOOKUP(Table1[[#This Row],[CustomerID]],'advert datasetcustomers'!A:B,2,FALSE)</f>
        <v>Robert Turner</v>
      </c>
      <c r="L7878" t="str">
        <f>VLOOKUP(Table1[[#This Row],[CustomerID]],'advert datasetcustomers'!A:E,5,FALSE)</f>
        <v>South Jacobmouth, VI</v>
      </c>
      <c r="M7878" t="str">
        <f>VLOOKUP(Table1[[#This Row],[CampaignID]],'advert datasetplatforms'!A:B,2,FALSE)</f>
        <v>LinkedIn</v>
      </c>
      <c r="N7878">
        <f>VLOOKUP(Table1[[#This Row],[CampaignID]],'advert datasetplatforms'!A:D,4,FALSE)</f>
        <v>82910</v>
      </c>
      <c r="O7878" t="str">
        <f>VLOOKUP(Table1[[#This Row],[CampaignID]],'advert datasetperformance'!A:B,2,FALSE)</f>
        <v>2024-08</v>
      </c>
      <c r="P7878">
        <f>VLOOKUP(Table1[[#This Row],[CampaignID]],'advert datasetperformance'!A:F,6,FALSE)</f>
        <v>8441</v>
      </c>
    </row>
    <row r="7879" spans="1:16" x14ac:dyDescent="0.25">
      <c r="A7879" t="s">
        <v>16232</v>
      </c>
      <c r="B7879" t="s">
        <v>932</v>
      </c>
      <c r="C7879" t="s">
        <v>16233</v>
      </c>
      <c r="D7879" s="1">
        <v>45116</v>
      </c>
      <c r="E7879" s="1">
        <v>45021</v>
      </c>
      <c r="F7879">
        <v>4530</v>
      </c>
      <c r="G7879">
        <v>104132</v>
      </c>
      <c r="H7879">
        <v>6838</v>
      </c>
      <c r="I7879">
        <v>335</v>
      </c>
      <c r="J7879">
        <v>9441</v>
      </c>
      <c r="K7879" t="str">
        <f>VLOOKUP(Table1[[#This Row],[CustomerID]],'advert datasetcustomers'!A:B,2,FALSE)</f>
        <v>Stephen Massey</v>
      </c>
      <c r="L7879" t="str">
        <f>VLOOKUP(Table1[[#This Row],[CustomerID]],'advert datasetcustomers'!A:E,5,FALSE)</f>
        <v>Washingtonburgh, AR</v>
      </c>
      <c r="M7879" t="str">
        <f>VLOOKUP(Table1[[#This Row],[CampaignID]],'advert datasetplatforms'!A:B,2,FALSE)</f>
        <v>LinkedIn</v>
      </c>
      <c r="N7879">
        <f>VLOOKUP(Table1[[#This Row],[CampaignID]],'advert datasetplatforms'!A:D,4,FALSE)</f>
        <v>98982</v>
      </c>
      <c r="O7879" t="str">
        <f>VLOOKUP(Table1[[#This Row],[CampaignID]],'advert datasetperformance'!A:B,2,FALSE)</f>
        <v>2024-03</v>
      </c>
      <c r="P7879">
        <f>VLOOKUP(Table1[[#This Row],[CampaignID]],'advert datasetperformance'!A:F,6,FALSE)</f>
        <v>9127</v>
      </c>
    </row>
    <row r="7880" spans="1:16" x14ac:dyDescent="0.25">
      <c r="A7880" t="s">
        <v>16234</v>
      </c>
      <c r="B7880" t="s">
        <v>914</v>
      </c>
      <c r="C7880" t="s">
        <v>16235</v>
      </c>
      <c r="D7880" s="1">
        <v>45036</v>
      </c>
      <c r="E7880" s="1">
        <v>45267</v>
      </c>
      <c r="F7880">
        <v>5548</v>
      </c>
      <c r="G7880">
        <v>107325</v>
      </c>
      <c r="H7880">
        <v>6762</v>
      </c>
      <c r="I7880">
        <v>382</v>
      </c>
      <c r="J7880">
        <v>10312</v>
      </c>
      <c r="K7880" t="str">
        <f>VLOOKUP(Table1[[#This Row],[CustomerID]],'advert datasetcustomers'!A:B,2,FALSE)</f>
        <v>Amanda Ellison</v>
      </c>
      <c r="L7880" t="str">
        <f>VLOOKUP(Table1[[#This Row],[CustomerID]],'advert datasetcustomers'!A:E,5,FALSE)</f>
        <v>Lake Marthaport, MP</v>
      </c>
      <c r="M7880" t="str">
        <f>VLOOKUP(Table1[[#This Row],[CampaignID]],'advert datasetplatforms'!A:B,2,FALSE)</f>
        <v>LinkedIn</v>
      </c>
      <c r="N7880">
        <f>VLOOKUP(Table1[[#This Row],[CampaignID]],'advert datasetplatforms'!A:D,4,FALSE)</f>
        <v>97517</v>
      </c>
      <c r="O7880" t="str">
        <f>VLOOKUP(Table1[[#This Row],[CampaignID]],'advert datasetperformance'!A:B,2,FALSE)</f>
        <v>2024-02</v>
      </c>
      <c r="P7880">
        <f>VLOOKUP(Table1[[#This Row],[CampaignID]],'advert datasetperformance'!A:F,6,FALSE)</f>
        <v>6613</v>
      </c>
    </row>
    <row r="7881" spans="1:16" x14ac:dyDescent="0.25">
      <c r="A7881" t="s">
        <v>16236</v>
      </c>
      <c r="B7881" t="s">
        <v>700</v>
      </c>
      <c r="C7881" t="s">
        <v>16237</v>
      </c>
      <c r="D7881" s="1">
        <v>45501</v>
      </c>
      <c r="E7881" s="1">
        <v>45044</v>
      </c>
      <c r="F7881">
        <v>5484</v>
      </c>
      <c r="G7881">
        <v>48127</v>
      </c>
      <c r="H7881">
        <v>4357</v>
      </c>
      <c r="I7881">
        <v>547</v>
      </c>
      <c r="J7881">
        <v>11099</v>
      </c>
      <c r="K7881" t="str">
        <f>VLOOKUP(Table1[[#This Row],[CustomerID]],'advert datasetcustomers'!A:B,2,FALSE)</f>
        <v>Anthony Watkins</v>
      </c>
      <c r="L7881" t="str">
        <f>VLOOKUP(Table1[[#This Row],[CustomerID]],'advert datasetcustomers'!A:E,5,FALSE)</f>
        <v>West Daniel, WV</v>
      </c>
      <c r="M7881" t="str">
        <f>VLOOKUP(Table1[[#This Row],[CampaignID]],'advert datasetplatforms'!A:B,2,FALSE)</f>
        <v>Twitter</v>
      </c>
      <c r="N7881">
        <f>VLOOKUP(Table1[[#This Row],[CampaignID]],'advert datasetplatforms'!A:D,4,FALSE)</f>
        <v>92137</v>
      </c>
      <c r="O7881" t="str">
        <f>VLOOKUP(Table1[[#This Row],[CampaignID]],'advert datasetperformance'!A:B,2,FALSE)</f>
        <v>2024-06</v>
      </c>
      <c r="P7881">
        <f>VLOOKUP(Table1[[#This Row],[CampaignID]],'advert datasetperformance'!A:F,6,FALSE)</f>
        <v>7668</v>
      </c>
    </row>
    <row r="7882" spans="1:16" x14ac:dyDescent="0.25">
      <c r="A7882" t="s">
        <v>16238</v>
      </c>
      <c r="B7882" t="s">
        <v>1405</v>
      </c>
      <c r="C7882" t="s">
        <v>16239</v>
      </c>
      <c r="D7882" s="1">
        <v>45225</v>
      </c>
      <c r="E7882" s="1">
        <v>45433</v>
      </c>
      <c r="F7882">
        <v>4799</v>
      </c>
      <c r="G7882">
        <v>85082</v>
      </c>
      <c r="H7882">
        <v>5775</v>
      </c>
      <c r="I7882">
        <v>365</v>
      </c>
      <c r="J7882">
        <v>23671</v>
      </c>
      <c r="K7882" t="str">
        <f>VLOOKUP(Table1[[#This Row],[CustomerID]],'advert datasetcustomers'!A:B,2,FALSE)</f>
        <v>Jeremy Anderson</v>
      </c>
      <c r="L7882" t="str">
        <f>VLOOKUP(Table1[[#This Row],[CustomerID]],'advert datasetcustomers'!A:E,5,FALSE)</f>
        <v>Shelleyport, IA</v>
      </c>
      <c r="M7882" t="str">
        <f>VLOOKUP(Table1[[#This Row],[CampaignID]],'advert datasetplatforms'!A:B,2,FALSE)</f>
        <v>LinkedIn</v>
      </c>
      <c r="N7882">
        <f>VLOOKUP(Table1[[#This Row],[CampaignID]],'advert datasetplatforms'!A:D,4,FALSE)</f>
        <v>106386</v>
      </c>
      <c r="O7882" t="str">
        <f>VLOOKUP(Table1[[#This Row],[CampaignID]],'advert datasetperformance'!A:B,2,FALSE)</f>
        <v>2024-06</v>
      </c>
      <c r="P7882">
        <f>VLOOKUP(Table1[[#This Row],[CampaignID]],'advert datasetperformance'!A:F,6,FALSE)</f>
        <v>7532</v>
      </c>
    </row>
    <row r="7883" spans="1:16" x14ac:dyDescent="0.25">
      <c r="A7883" t="s">
        <v>16240</v>
      </c>
      <c r="B7883" t="s">
        <v>1512</v>
      </c>
      <c r="C7883" t="s">
        <v>16241</v>
      </c>
      <c r="D7883" s="1">
        <v>45593</v>
      </c>
      <c r="E7883" s="1">
        <v>45400</v>
      </c>
      <c r="F7883">
        <v>5453</v>
      </c>
      <c r="G7883">
        <v>139011</v>
      </c>
      <c r="H7883">
        <v>2849</v>
      </c>
      <c r="I7883">
        <v>699</v>
      </c>
      <c r="J7883">
        <v>17978</v>
      </c>
      <c r="K7883" t="str">
        <f>VLOOKUP(Table1[[#This Row],[CustomerID]],'advert datasetcustomers'!A:B,2,FALSE)</f>
        <v>Dr. Brandy Hernandez</v>
      </c>
      <c r="L7883" t="str">
        <f>VLOOKUP(Table1[[#This Row],[CustomerID]],'advert datasetcustomers'!A:E,5,FALSE)</f>
        <v>Castrotown, CA</v>
      </c>
      <c r="M7883" t="str">
        <f>VLOOKUP(Table1[[#This Row],[CampaignID]],'advert datasetplatforms'!A:B,2,FALSE)</f>
        <v>Twitter</v>
      </c>
      <c r="N7883">
        <f>VLOOKUP(Table1[[#This Row],[CampaignID]],'advert datasetplatforms'!A:D,4,FALSE)</f>
        <v>76225</v>
      </c>
      <c r="O7883" t="str">
        <f>VLOOKUP(Table1[[#This Row],[CampaignID]],'advert datasetperformance'!A:B,2,FALSE)</f>
        <v>2024-01</v>
      </c>
      <c r="P7883">
        <f>VLOOKUP(Table1[[#This Row],[CampaignID]],'advert datasetperformance'!A:F,6,FALSE)</f>
        <v>8265</v>
      </c>
    </row>
    <row r="7884" spans="1:16" x14ac:dyDescent="0.25">
      <c r="A7884" t="s">
        <v>16242</v>
      </c>
      <c r="B7884" t="s">
        <v>868</v>
      </c>
      <c r="C7884" t="s">
        <v>16243</v>
      </c>
      <c r="D7884" s="1">
        <v>45399</v>
      </c>
      <c r="E7884" s="1">
        <v>45146</v>
      </c>
      <c r="F7884">
        <v>2509</v>
      </c>
      <c r="G7884">
        <v>82959</v>
      </c>
      <c r="H7884">
        <v>3720</v>
      </c>
      <c r="I7884">
        <v>886</v>
      </c>
      <c r="J7884">
        <v>22350</v>
      </c>
      <c r="K7884" t="str">
        <f>VLOOKUP(Table1[[#This Row],[CustomerID]],'advert datasetcustomers'!A:B,2,FALSE)</f>
        <v>Joseph Webster</v>
      </c>
      <c r="L7884" t="str">
        <f>VLOOKUP(Table1[[#This Row],[CustomerID]],'advert datasetcustomers'!A:E,5,FALSE)</f>
        <v>North Paulchester, HI</v>
      </c>
      <c r="M7884" t="str">
        <f>VLOOKUP(Table1[[#This Row],[CampaignID]],'advert datasetplatforms'!A:B,2,FALSE)</f>
        <v>Google Ads</v>
      </c>
      <c r="N7884">
        <f>VLOOKUP(Table1[[#This Row],[CampaignID]],'advert datasetplatforms'!A:D,4,FALSE)</f>
        <v>64573</v>
      </c>
      <c r="O7884" t="str">
        <f>VLOOKUP(Table1[[#This Row],[CampaignID]],'advert datasetperformance'!A:B,2,FALSE)</f>
        <v>2024-07</v>
      </c>
      <c r="P7884">
        <f>VLOOKUP(Table1[[#This Row],[CampaignID]],'advert datasetperformance'!A:F,6,FALSE)</f>
        <v>8156</v>
      </c>
    </row>
    <row r="7885" spans="1:16" x14ac:dyDescent="0.25">
      <c r="A7885" t="s">
        <v>16244</v>
      </c>
      <c r="B7885" t="s">
        <v>1106</v>
      </c>
      <c r="C7885" t="s">
        <v>16245</v>
      </c>
      <c r="D7885" s="1">
        <v>45495</v>
      </c>
      <c r="E7885" s="1">
        <v>45238</v>
      </c>
      <c r="F7885">
        <v>5271</v>
      </c>
      <c r="G7885">
        <v>117837</v>
      </c>
      <c r="H7885">
        <v>5725</v>
      </c>
      <c r="I7885">
        <v>745</v>
      </c>
      <c r="J7885">
        <v>12797</v>
      </c>
      <c r="K7885" t="str">
        <f>VLOOKUP(Table1[[#This Row],[CustomerID]],'advert datasetcustomers'!A:B,2,FALSE)</f>
        <v>Vincent Martinez</v>
      </c>
      <c r="L7885" t="str">
        <f>VLOOKUP(Table1[[#This Row],[CustomerID]],'advert datasetcustomers'!A:E,5,FALSE)</f>
        <v>New Billyport, TX</v>
      </c>
      <c r="M7885" t="str">
        <f>VLOOKUP(Table1[[#This Row],[CampaignID]],'advert datasetplatforms'!A:B,2,FALSE)</f>
        <v>Instagram</v>
      </c>
      <c r="N7885">
        <f>VLOOKUP(Table1[[#This Row],[CampaignID]],'advert datasetplatforms'!A:D,4,FALSE)</f>
        <v>75103</v>
      </c>
      <c r="O7885" t="str">
        <f>VLOOKUP(Table1[[#This Row],[CampaignID]],'advert datasetperformance'!A:B,2,FALSE)</f>
        <v>2024-06</v>
      </c>
      <c r="P7885">
        <f>VLOOKUP(Table1[[#This Row],[CampaignID]],'advert datasetperformance'!A:F,6,FALSE)</f>
        <v>9382</v>
      </c>
    </row>
    <row r="7886" spans="1:16" x14ac:dyDescent="0.25">
      <c r="A7886" t="s">
        <v>16246</v>
      </c>
      <c r="B7886" t="s">
        <v>803</v>
      </c>
      <c r="C7886" t="s">
        <v>16247</v>
      </c>
      <c r="D7886" s="1">
        <v>45518</v>
      </c>
      <c r="E7886" s="1">
        <v>45273</v>
      </c>
      <c r="F7886">
        <v>4526</v>
      </c>
      <c r="G7886">
        <v>122327</v>
      </c>
      <c r="H7886">
        <v>5844</v>
      </c>
      <c r="I7886">
        <v>477</v>
      </c>
      <c r="J7886">
        <v>18354</v>
      </c>
      <c r="K7886" t="str">
        <f>VLOOKUP(Table1[[#This Row],[CustomerID]],'advert datasetcustomers'!A:B,2,FALSE)</f>
        <v>Sherry Bell</v>
      </c>
      <c r="L7886" t="str">
        <f>VLOOKUP(Table1[[#This Row],[CustomerID]],'advert datasetcustomers'!A:E,5,FALSE)</f>
        <v>Port Brianbury, IA</v>
      </c>
      <c r="M7886" t="str">
        <f>VLOOKUP(Table1[[#This Row],[CampaignID]],'advert datasetplatforms'!A:B,2,FALSE)</f>
        <v>LinkedIn</v>
      </c>
      <c r="N7886">
        <f>VLOOKUP(Table1[[#This Row],[CampaignID]],'advert datasetplatforms'!A:D,4,FALSE)</f>
        <v>69470</v>
      </c>
      <c r="O7886" t="str">
        <f>VLOOKUP(Table1[[#This Row],[CampaignID]],'advert datasetperformance'!A:B,2,FALSE)</f>
        <v>2024-02</v>
      </c>
      <c r="P7886">
        <f>VLOOKUP(Table1[[#This Row],[CampaignID]],'advert datasetperformance'!A:F,6,FALSE)</f>
        <v>14686</v>
      </c>
    </row>
    <row r="7887" spans="1:16" x14ac:dyDescent="0.25">
      <c r="A7887" t="s">
        <v>16248</v>
      </c>
      <c r="B7887" t="s">
        <v>785</v>
      </c>
      <c r="C7887" t="s">
        <v>16249</v>
      </c>
      <c r="D7887" s="1">
        <v>45433</v>
      </c>
      <c r="E7887" s="1">
        <v>44918</v>
      </c>
      <c r="F7887">
        <v>3488</v>
      </c>
      <c r="G7887">
        <v>92292</v>
      </c>
      <c r="H7887">
        <v>6848</v>
      </c>
      <c r="I7887">
        <v>410</v>
      </c>
      <c r="J7887">
        <v>8923</v>
      </c>
      <c r="K7887" t="str">
        <f>VLOOKUP(Table1[[#This Row],[CustomerID]],'advert datasetcustomers'!A:B,2,FALSE)</f>
        <v>Brian Pugh</v>
      </c>
      <c r="L7887" t="str">
        <f>VLOOKUP(Table1[[#This Row],[CustomerID]],'advert datasetcustomers'!A:E,5,FALSE)</f>
        <v>Johnside, CA</v>
      </c>
      <c r="M7887" t="str">
        <f>VLOOKUP(Table1[[#This Row],[CampaignID]],'advert datasetplatforms'!A:B,2,FALSE)</f>
        <v>Google Ads</v>
      </c>
      <c r="N7887">
        <f>VLOOKUP(Table1[[#This Row],[CampaignID]],'advert datasetplatforms'!A:D,4,FALSE)</f>
        <v>120809</v>
      </c>
      <c r="O7887" t="str">
        <f>VLOOKUP(Table1[[#This Row],[CampaignID]],'advert datasetperformance'!A:B,2,FALSE)</f>
        <v>2024-03</v>
      </c>
      <c r="P7887">
        <f>VLOOKUP(Table1[[#This Row],[CampaignID]],'advert datasetperformance'!A:F,6,FALSE)</f>
        <v>15370</v>
      </c>
    </row>
    <row r="7888" spans="1:16" x14ac:dyDescent="0.25">
      <c r="A7888" t="s">
        <v>16250</v>
      </c>
      <c r="B7888" t="s">
        <v>243</v>
      </c>
      <c r="C7888" t="s">
        <v>16251</v>
      </c>
      <c r="D7888" s="1">
        <v>45225</v>
      </c>
      <c r="E7888" s="1">
        <v>44937</v>
      </c>
      <c r="F7888">
        <v>3877</v>
      </c>
      <c r="G7888">
        <v>70448</v>
      </c>
      <c r="H7888">
        <v>7221</v>
      </c>
      <c r="I7888">
        <v>784</v>
      </c>
      <c r="J7888">
        <v>14337</v>
      </c>
      <c r="K7888" t="str">
        <f>VLOOKUP(Table1[[#This Row],[CustomerID]],'advert datasetcustomers'!A:B,2,FALSE)</f>
        <v>Anthony Roberts</v>
      </c>
      <c r="L7888" t="str">
        <f>VLOOKUP(Table1[[#This Row],[CustomerID]],'advert datasetcustomers'!A:E,5,FALSE)</f>
        <v>Johnsonland, AL</v>
      </c>
      <c r="M7888" t="str">
        <f>VLOOKUP(Table1[[#This Row],[CampaignID]],'advert datasetplatforms'!A:B,2,FALSE)</f>
        <v>Google Ads</v>
      </c>
      <c r="N7888">
        <f>VLOOKUP(Table1[[#This Row],[CampaignID]],'advert datasetplatforms'!A:D,4,FALSE)</f>
        <v>43970</v>
      </c>
      <c r="O7888" t="str">
        <f>VLOOKUP(Table1[[#This Row],[CampaignID]],'advert datasetperformance'!A:B,2,FALSE)</f>
        <v>2024-07</v>
      </c>
      <c r="P7888">
        <f>VLOOKUP(Table1[[#This Row],[CampaignID]],'advert datasetperformance'!A:F,6,FALSE)</f>
        <v>14837</v>
      </c>
    </row>
    <row r="7889" spans="1:16" x14ac:dyDescent="0.25">
      <c r="A7889" t="s">
        <v>16252</v>
      </c>
      <c r="B7889" t="s">
        <v>695</v>
      </c>
      <c r="C7889" t="s">
        <v>16253</v>
      </c>
      <c r="D7889" s="1">
        <v>45452</v>
      </c>
      <c r="E7889" s="1">
        <v>45048</v>
      </c>
      <c r="F7889">
        <v>2424</v>
      </c>
      <c r="G7889">
        <v>107090</v>
      </c>
      <c r="H7889">
        <v>6270</v>
      </c>
      <c r="I7889">
        <v>514</v>
      </c>
      <c r="J7889">
        <v>20025</v>
      </c>
      <c r="K7889" t="str">
        <f>VLOOKUP(Table1[[#This Row],[CustomerID]],'advert datasetcustomers'!A:B,2,FALSE)</f>
        <v>Jason Orr</v>
      </c>
      <c r="L7889" t="str">
        <f>VLOOKUP(Table1[[#This Row],[CustomerID]],'advert datasetcustomers'!A:E,5,FALSE)</f>
        <v>Port Brett, CA</v>
      </c>
      <c r="M7889" t="str">
        <f>VLOOKUP(Table1[[#This Row],[CampaignID]],'advert datasetplatforms'!A:B,2,FALSE)</f>
        <v>Google Ads</v>
      </c>
      <c r="N7889">
        <f>VLOOKUP(Table1[[#This Row],[CampaignID]],'advert datasetplatforms'!A:D,4,FALSE)</f>
        <v>70514</v>
      </c>
      <c r="O7889" t="str">
        <f>VLOOKUP(Table1[[#This Row],[CampaignID]],'advert datasetperformance'!A:B,2,FALSE)</f>
        <v>2024-02</v>
      </c>
      <c r="P7889">
        <f>VLOOKUP(Table1[[#This Row],[CampaignID]],'advert datasetperformance'!A:F,6,FALSE)</f>
        <v>8146</v>
      </c>
    </row>
    <row r="7890" spans="1:16" x14ac:dyDescent="0.25">
      <c r="A7890" t="s">
        <v>16254</v>
      </c>
      <c r="B7890" t="s">
        <v>97</v>
      </c>
      <c r="C7890" t="s">
        <v>16255</v>
      </c>
      <c r="D7890" s="1">
        <v>45475</v>
      </c>
      <c r="E7890" s="1">
        <v>45182</v>
      </c>
      <c r="F7890">
        <v>4764</v>
      </c>
      <c r="G7890">
        <v>110062</v>
      </c>
      <c r="H7890">
        <v>5663</v>
      </c>
      <c r="I7890">
        <v>554</v>
      </c>
      <c r="J7890">
        <v>8930</v>
      </c>
      <c r="K7890" t="str">
        <f>VLOOKUP(Table1[[#This Row],[CustomerID]],'advert datasetcustomers'!A:B,2,FALSE)</f>
        <v>Anthony Mendez</v>
      </c>
      <c r="L7890" t="str">
        <f>VLOOKUP(Table1[[#This Row],[CustomerID]],'advert datasetcustomers'!A:E,5,FALSE)</f>
        <v>West Emily, PW</v>
      </c>
      <c r="M7890" t="str">
        <f>VLOOKUP(Table1[[#This Row],[CampaignID]],'advert datasetplatforms'!A:B,2,FALSE)</f>
        <v>Instagram</v>
      </c>
      <c r="N7890">
        <f>VLOOKUP(Table1[[#This Row],[CampaignID]],'advert datasetplatforms'!A:D,4,FALSE)</f>
        <v>50175</v>
      </c>
      <c r="O7890" t="str">
        <f>VLOOKUP(Table1[[#This Row],[CampaignID]],'advert datasetperformance'!A:B,2,FALSE)</f>
        <v>2024-05</v>
      </c>
      <c r="P7890">
        <f>VLOOKUP(Table1[[#This Row],[CampaignID]],'advert datasetperformance'!A:F,6,FALSE)</f>
        <v>11042</v>
      </c>
    </row>
    <row r="7891" spans="1:16" x14ac:dyDescent="0.25">
      <c r="A7891" t="s">
        <v>16256</v>
      </c>
      <c r="B7891" t="s">
        <v>924</v>
      </c>
      <c r="C7891" t="s">
        <v>16257</v>
      </c>
      <c r="D7891" s="1">
        <v>45430</v>
      </c>
      <c r="E7891" s="1">
        <v>45429</v>
      </c>
      <c r="F7891">
        <v>6292</v>
      </c>
      <c r="G7891">
        <v>39493</v>
      </c>
      <c r="H7891">
        <v>3521</v>
      </c>
      <c r="I7891">
        <v>379</v>
      </c>
      <c r="J7891">
        <v>8100</v>
      </c>
      <c r="K7891" t="str">
        <f>VLOOKUP(Table1[[#This Row],[CustomerID]],'advert datasetcustomers'!A:B,2,FALSE)</f>
        <v>Howard Thomas</v>
      </c>
      <c r="L7891" t="str">
        <f>VLOOKUP(Table1[[#This Row],[CustomerID]],'advert datasetcustomers'!A:E,5,FALSE)</f>
        <v>Alejandroberg, VI</v>
      </c>
      <c r="M7891" t="str">
        <f>VLOOKUP(Table1[[#This Row],[CampaignID]],'advert datasetplatforms'!A:B,2,FALSE)</f>
        <v>Facebook</v>
      </c>
      <c r="N7891">
        <f>VLOOKUP(Table1[[#This Row],[CampaignID]],'advert datasetplatforms'!A:D,4,FALSE)</f>
        <v>61591</v>
      </c>
      <c r="O7891" t="str">
        <f>VLOOKUP(Table1[[#This Row],[CampaignID]],'advert datasetperformance'!A:B,2,FALSE)</f>
        <v>2024-02</v>
      </c>
      <c r="P7891">
        <f>VLOOKUP(Table1[[#This Row],[CampaignID]],'advert datasetperformance'!A:F,6,FALSE)</f>
        <v>11190</v>
      </c>
    </row>
    <row r="7892" spans="1:16" x14ac:dyDescent="0.25">
      <c r="A7892" t="s">
        <v>16258</v>
      </c>
      <c r="B7892" t="s">
        <v>2339</v>
      </c>
      <c r="C7892" t="s">
        <v>16259</v>
      </c>
      <c r="D7892" s="1">
        <v>45094</v>
      </c>
      <c r="E7892" s="1">
        <v>45443</v>
      </c>
      <c r="F7892">
        <v>3506</v>
      </c>
      <c r="G7892">
        <v>119625</v>
      </c>
      <c r="H7892">
        <v>5043</v>
      </c>
      <c r="I7892">
        <v>470</v>
      </c>
      <c r="J7892">
        <v>26899</v>
      </c>
      <c r="K7892" t="str">
        <f>VLOOKUP(Table1[[#This Row],[CustomerID]],'advert datasetcustomers'!A:B,2,FALSE)</f>
        <v>Gary Nichols</v>
      </c>
      <c r="L7892" t="str">
        <f>VLOOKUP(Table1[[#This Row],[CustomerID]],'advert datasetcustomers'!A:E,5,FALSE)</f>
        <v>East Rebeccaport, AS</v>
      </c>
      <c r="M7892" t="str">
        <f>VLOOKUP(Table1[[#This Row],[CampaignID]],'advert datasetplatforms'!A:B,2,FALSE)</f>
        <v>Instagram</v>
      </c>
      <c r="N7892">
        <f>VLOOKUP(Table1[[#This Row],[CampaignID]],'advert datasetplatforms'!A:D,4,FALSE)</f>
        <v>65335</v>
      </c>
      <c r="O7892" t="str">
        <f>VLOOKUP(Table1[[#This Row],[CampaignID]],'advert datasetperformance'!A:B,2,FALSE)</f>
        <v>2024-07</v>
      </c>
      <c r="P7892">
        <f>VLOOKUP(Table1[[#This Row],[CampaignID]],'advert datasetperformance'!A:F,6,FALSE)</f>
        <v>12860</v>
      </c>
    </row>
    <row r="7893" spans="1:16" x14ac:dyDescent="0.25">
      <c r="A7893" t="s">
        <v>16260</v>
      </c>
      <c r="B7893" t="s">
        <v>2182</v>
      </c>
      <c r="C7893" t="s">
        <v>16261</v>
      </c>
      <c r="D7893" s="1">
        <v>45093</v>
      </c>
      <c r="E7893" s="1">
        <v>45275</v>
      </c>
      <c r="F7893">
        <v>3262</v>
      </c>
      <c r="G7893">
        <v>103028</v>
      </c>
      <c r="H7893">
        <v>2732</v>
      </c>
      <c r="I7893">
        <v>604</v>
      </c>
      <c r="J7893">
        <v>5056</v>
      </c>
      <c r="K7893" t="str">
        <f>VLOOKUP(Table1[[#This Row],[CustomerID]],'advert datasetcustomers'!A:B,2,FALSE)</f>
        <v>Robert Schmidt</v>
      </c>
      <c r="L7893" t="str">
        <f>VLOOKUP(Table1[[#This Row],[CustomerID]],'advert datasetcustomers'!A:E,5,FALSE)</f>
        <v>North Alexanderbury, CA</v>
      </c>
      <c r="M7893" t="str">
        <f>VLOOKUP(Table1[[#This Row],[CampaignID]],'advert datasetplatforms'!A:B,2,FALSE)</f>
        <v>Google Ads</v>
      </c>
      <c r="N7893">
        <f>VLOOKUP(Table1[[#This Row],[CampaignID]],'advert datasetplatforms'!A:D,4,FALSE)</f>
        <v>86328</v>
      </c>
      <c r="O7893" t="str">
        <f>VLOOKUP(Table1[[#This Row],[CampaignID]],'advert datasetperformance'!A:B,2,FALSE)</f>
        <v>2024-01</v>
      </c>
      <c r="P7893">
        <f>VLOOKUP(Table1[[#This Row],[CampaignID]],'advert datasetperformance'!A:F,6,FALSE)</f>
        <v>7118</v>
      </c>
    </row>
    <row r="7894" spans="1:16" x14ac:dyDescent="0.25">
      <c r="A7894" t="s">
        <v>16262</v>
      </c>
      <c r="B7894" t="s">
        <v>1914</v>
      </c>
      <c r="C7894" t="s">
        <v>16263</v>
      </c>
      <c r="D7894" s="1">
        <v>44950</v>
      </c>
      <c r="E7894" s="1">
        <v>45150</v>
      </c>
      <c r="F7894">
        <v>6976</v>
      </c>
      <c r="G7894">
        <v>102392</v>
      </c>
      <c r="H7894">
        <v>6490</v>
      </c>
      <c r="I7894">
        <v>645</v>
      </c>
      <c r="J7894">
        <v>16934</v>
      </c>
      <c r="K7894" t="str">
        <f>VLOOKUP(Table1[[#This Row],[CustomerID]],'advert datasetcustomers'!A:B,2,FALSE)</f>
        <v>Mrs. Christina Jones</v>
      </c>
      <c r="L7894" t="str">
        <f>VLOOKUP(Table1[[#This Row],[CustomerID]],'advert datasetcustomers'!A:E,5,FALSE)</f>
        <v>Georgeburgh, CO</v>
      </c>
      <c r="M7894" t="str">
        <f>VLOOKUP(Table1[[#This Row],[CampaignID]],'advert datasetplatforms'!A:B,2,FALSE)</f>
        <v>Instagram</v>
      </c>
      <c r="N7894">
        <f>VLOOKUP(Table1[[#This Row],[CampaignID]],'advert datasetplatforms'!A:D,4,FALSE)</f>
        <v>81700</v>
      </c>
      <c r="O7894" t="str">
        <f>VLOOKUP(Table1[[#This Row],[CampaignID]],'advert datasetperformance'!A:B,2,FALSE)</f>
        <v>2024-06</v>
      </c>
      <c r="P7894">
        <f>VLOOKUP(Table1[[#This Row],[CampaignID]],'advert datasetperformance'!A:F,6,FALSE)</f>
        <v>11747</v>
      </c>
    </row>
    <row r="7895" spans="1:16" x14ac:dyDescent="0.25">
      <c r="A7895" t="s">
        <v>16264</v>
      </c>
      <c r="B7895" t="s">
        <v>1408</v>
      </c>
      <c r="C7895" t="s">
        <v>16265</v>
      </c>
      <c r="D7895" s="1">
        <v>45113</v>
      </c>
      <c r="E7895" s="1">
        <v>45097</v>
      </c>
      <c r="F7895">
        <v>2565</v>
      </c>
      <c r="G7895">
        <v>148661</v>
      </c>
      <c r="H7895">
        <v>4229</v>
      </c>
      <c r="I7895">
        <v>133</v>
      </c>
      <c r="J7895">
        <v>19479</v>
      </c>
      <c r="K7895" t="str">
        <f>VLOOKUP(Table1[[#This Row],[CustomerID]],'advert datasetcustomers'!A:B,2,FALSE)</f>
        <v>Curtis Castro</v>
      </c>
      <c r="L7895" t="str">
        <f>VLOOKUP(Table1[[#This Row],[CustomerID]],'advert datasetcustomers'!A:E,5,FALSE)</f>
        <v>Aaronbury, FL</v>
      </c>
      <c r="M7895" t="str">
        <f>VLOOKUP(Table1[[#This Row],[CampaignID]],'advert datasetplatforms'!A:B,2,FALSE)</f>
        <v>Facebook</v>
      </c>
      <c r="N7895">
        <f>VLOOKUP(Table1[[#This Row],[CampaignID]],'advert datasetplatforms'!A:D,4,FALSE)</f>
        <v>72028</v>
      </c>
      <c r="O7895" t="str">
        <f>VLOOKUP(Table1[[#This Row],[CampaignID]],'advert datasetperformance'!A:B,2,FALSE)</f>
        <v>2024-03</v>
      </c>
      <c r="P7895">
        <f>VLOOKUP(Table1[[#This Row],[CampaignID]],'advert datasetperformance'!A:F,6,FALSE)</f>
        <v>9193</v>
      </c>
    </row>
    <row r="7896" spans="1:16" x14ac:dyDescent="0.25">
      <c r="A7896" t="s">
        <v>16266</v>
      </c>
      <c r="B7896" t="s">
        <v>415</v>
      </c>
      <c r="C7896" t="s">
        <v>16267</v>
      </c>
      <c r="D7896" s="1">
        <v>45227</v>
      </c>
      <c r="E7896" s="1">
        <v>44904</v>
      </c>
      <c r="F7896">
        <v>5269</v>
      </c>
      <c r="G7896">
        <v>133836</v>
      </c>
      <c r="H7896">
        <v>7763</v>
      </c>
      <c r="I7896">
        <v>486</v>
      </c>
      <c r="J7896">
        <v>23019</v>
      </c>
      <c r="K7896" t="str">
        <f>VLOOKUP(Table1[[#This Row],[CustomerID]],'advert datasetcustomers'!A:B,2,FALSE)</f>
        <v>Rachel Carson</v>
      </c>
      <c r="L7896" t="str">
        <f>VLOOKUP(Table1[[#This Row],[CustomerID]],'advert datasetcustomers'!A:E,5,FALSE)</f>
        <v>North Shelly, NJ</v>
      </c>
      <c r="M7896" t="str">
        <f>VLOOKUP(Table1[[#This Row],[CampaignID]],'advert datasetplatforms'!A:B,2,FALSE)</f>
        <v>Instagram</v>
      </c>
      <c r="N7896">
        <f>VLOOKUP(Table1[[#This Row],[CampaignID]],'advert datasetplatforms'!A:D,4,FALSE)</f>
        <v>67415</v>
      </c>
      <c r="O7896" t="str">
        <f>VLOOKUP(Table1[[#This Row],[CampaignID]],'advert datasetperformance'!A:B,2,FALSE)</f>
        <v>2024-04</v>
      </c>
      <c r="P7896">
        <f>VLOOKUP(Table1[[#This Row],[CampaignID]],'advert datasetperformance'!A:F,6,FALSE)</f>
        <v>17724</v>
      </c>
    </row>
    <row r="7897" spans="1:16" x14ac:dyDescent="0.25">
      <c r="A7897" t="s">
        <v>16268</v>
      </c>
      <c r="B7897" t="s">
        <v>249</v>
      </c>
      <c r="C7897" t="s">
        <v>16269</v>
      </c>
      <c r="D7897" s="1">
        <v>44898</v>
      </c>
      <c r="E7897" s="1">
        <v>45131</v>
      </c>
      <c r="F7897">
        <v>6028</v>
      </c>
      <c r="G7897">
        <v>146930</v>
      </c>
      <c r="H7897">
        <v>4516</v>
      </c>
      <c r="I7897">
        <v>750</v>
      </c>
      <c r="J7897">
        <v>22681</v>
      </c>
      <c r="K7897" t="str">
        <f>VLOOKUP(Table1[[#This Row],[CustomerID]],'advert datasetcustomers'!A:B,2,FALSE)</f>
        <v>Lauren Mccarthy</v>
      </c>
      <c r="L7897" t="str">
        <f>VLOOKUP(Table1[[#This Row],[CustomerID]],'advert datasetcustomers'!A:E,5,FALSE)</f>
        <v>New Stephaniechester, GA</v>
      </c>
      <c r="M7897" t="str">
        <f>VLOOKUP(Table1[[#This Row],[CampaignID]],'advert datasetplatforms'!A:B,2,FALSE)</f>
        <v>Instagram</v>
      </c>
      <c r="N7897">
        <f>VLOOKUP(Table1[[#This Row],[CampaignID]],'advert datasetplatforms'!A:D,4,FALSE)</f>
        <v>124759</v>
      </c>
      <c r="O7897" t="str">
        <f>VLOOKUP(Table1[[#This Row],[CampaignID]],'advert datasetperformance'!A:B,2,FALSE)</f>
        <v>2024-06</v>
      </c>
      <c r="P7897">
        <f>VLOOKUP(Table1[[#This Row],[CampaignID]],'advert datasetperformance'!A:F,6,FALSE)</f>
        <v>10328</v>
      </c>
    </row>
    <row r="7898" spans="1:16" x14ac:dyDescent="0.25">
      <c r="A7898" t="s">
        <v>16270</v>
      </c>
      <c r="B7898" t="s">
        <v>1590</v>
      </c>
      <c r="C7898" t="s">
        <v>16271</v>
      </c>
      <c r="D7898" s="1">
        <v>45109</v>
      </c>
      <c r="E7898" s="1">
        <v>45170</v>
      </c>
      <c r="F7898">
        <v>5090</v>
      </c>
      <c r="G7898">
        <v>151979</v>
      </c>
      <c r="H7898">
        <v>7022</v>
      </c>
      <c r="I7898">
        <v>499</v>
      </c>
      <c r="J7898">
        <v>11184</v>
      </c>
      <c r="K7898" t="str">
        <f>VLOOKUP(Table1[[#This Row],[CustomerID]],'advert datasetcustomers'!A:B,2,FALSE)</f>
        <v>Melissa Dunlap</v>
      </c>
      <c r="L7898" t="str">
        <f>VLOOKUP(Table1[[#This Row],[CustomerID]],'advert datasetcustomers'!A:E,5,FALSE)</f>
        <v>Port Shawn, CT</v>
      </c>
      <c r="M7898" t="str">
        <f>VLOOKUP(Table1[[#This Row],[CampaignID]],'advert datasetplatforms'!A:B,2,FALSE)</f>
        <v>LinkedIn</v>
      </c>
      <c r="N7898">
        <f>VLOOKUP(Table1[[#This Row],[CampaignID]],'advert datasetplatforms'!A:D,4,FALSE)</f>
        <v>66780</v>
      </c>
      <c r="O7898" t="str">
        <f>VLOOKUP(Table1[[#This Row],[CampaignID]],'advert datasetperformance'!A:B,2,FALSE)</f>
        <v>2024-08</v>
      </c>
      <c r="P7898">
        <f>VLOOKUP(Table1[[#This Row],[CampaignID]],'advert datasetperformance'!A:F,6,FALSE)</f>
        <v>14934</v>
      </c>
    </row>
    <row r="7899" spans="1:16" x14ac:dyDescent="0.25">
      <c r="A7899" t="s">
        <v>16272</v>
      </c>
      <c r="B7899" t="s">
        <v>2385</v>
      </c>
      <c r="C7899" t="s">
        <v>16273</v>
      </c>
      <c r="D7899" s="1">
        <v>45444</v>
      </c>
      <c r="E7899" s="1">
        <v>45594</v>
      </c>
      <c r="F7899">
        <v>4094</v>
      </c>
      <c r="G7899">
        <v>102917</v>
      </c>
      <c r="H7899">
        <v>5241</v>
      </c>
      <c r="I7899">
        <v>702</v>
      </c>
      <c r="J7899">
        <v>7502</v>
      </c>
      <c r="K7899" t="str">
        <f>VLOOKUP(Table1[[#This Row],[CustomerID]],'advert datasetcustomers'!A:B,2,FALSE)</f>
        <v>Kimberly Schroeder</v>
      </c>
      <c r="L7899" t="str">
        <f>VLOOKUP(Table1[[#This Row],[CustomerID]],'advert datasetcustomers'!A:E,5,FALSE)</f>
        <v>West Justinfort, AR</v>
      </c>
      <c r="M7899" t="str">
        <f>VLOOKUP(Table1[[#This Row],[CampaignID]],'advert datasetplatforms'!A:B,2,FALSE)</f>
        <v>Twitter</v>
      </c>
      <c r="N7899">
        <f>VLOOKUP(Table1[[#This Row],[CampaignID]],'advert datasetplatforms'!A:D,4,FALSE)</f>
        <v>89304</v>
      </c>
      <c r="O7899" t="str">
        <f>VLOOKUP(Table1[[#This Row],[CampaignID]],'advert datasetperformance'!A:B,2,FALSE)</f>
        <v>2024-02</v>
      </c>
      <c r="P7899">
        <f>VLOOKUP(Table1[[#This Row],[CampaignID]],'advert datasetperformance'!A:F,6,FALSE)</f>
        <v>11367</v>
      </c>
    </row>
    <row r="7900" spans="1:16" x14ac:dyDescent="0.25">
      <c r="A7900" t="s">
        <v>16274</v>
      </c>
      <c r="B7900" t="s">
        <v>124</v>
      </c>
      <c r="C7900" t="s">
        <v>16275</v>
      </c>
      <c r="D7900" s="1">
        <v>45026</v>
      </c>
      <c r="E7900" s="1">
        <v>45595</v>
      </c>
      <c r="F7900">
        <v>6573</v>
      </c>
      <c r="G7900">
        <v>97952</v>
      </c>
      <c r="H7900">
        <v>8492</v>
      </c>
      <c r="I7900">
        <v>383</v>
      </c>
      <c r="J7900">
        <v>5752</v>
      </c>
      <c r="K7900" t="str">
        <f>VLOOKUP(Table1[[#This Row],[CustomerID]],'advert datasetcustomers'!A:B,2,FALSE)</f>
        <v>William Fisher</v>
      </c>
      <c r="L7900" t="str">
        <f>VLOOKUP(Table1[[#This Row],[CustomerID]],'advert datasetcustomers'!A:E,5,FALSE)</f>
        <v>New Ruben, DE</v>
      </c>
      <c r="M7900" t="str">
        <f>VLOOKUP(Table1[[#This Row],[CampaignID]],'advert datasetplatforms'!A:B,2,FALSE)</f>
        <v>Google Ads</v>
      </c>
      <c r="N7900">
        <f>VLOOKUP(Table1[[#This Row],[CampaignID]],'advert datasetplatforms'!A:D,4,FALSE)</f>
        <v>89012</v>
      </c>
      <c r="O7900" t="str">
        <f>VLOOKUP(Table1[[#This Row],[CampaignID]],'advert datasetperformance'!A:B,2,FALSE)</f>
        <v>2024-08</v>
      </c>
      <c r="P7900">
        <f>VLOOKUP(Table1[[#This Row],[CampaignID]],'advert datasetperformance'!A:F,6,FALSE)</f>
        <v>9284</v>
      </c>
    </row>
    <row r="7901" spans="1:16" x14ac:dyDescent="0.25">
      <c r="A7901" t="s">
        <v>16276</v>
      </c>
      <c r="B7901" t="s">
        <v>381</v>
      </c>
      <c r="C7901" t="s">
        <v>16277</v>
      </c>
      <c r="D7901" s="1">
        <v>45363</v>
      </c>
      <c r="E7901" s="1">
        <v>44883</v>
      </c>
      <c r="F7901">
        <v>1614</v>
      </c>
      <c r="G7901">
        <v>116371</v>
      </c>
      <c r="H7901">
        <v>5552</v>
      </c>
      <c r="I7901">
        <v>312</v>
      </c>
      <c r="J7901">
        <v>13540</v>
      </c>
      <c r="K7901" t="str">
        <f>VLOOKUP(Table1[[#This Row],[CustomerID]],'advert datasetcustomers'!A:B,2,FALSE)</f>
        <v>Jose Lopez</v>
      </c>
      <c r="L7901" t="str">
        <f>VLOOKUP(Table1[[#This Row],[CustomerID]],'advert datasetcustomers'!A:E,5,FALSE)</f>
        <v>Port Stephenberg, WV</v>
      </c>
      <c r="M7901" t="str">
        <f>VLOOKUP(Table1[[#This Row],[CampaignID]],'advert datasetplatforms'!A:B,2,FALSE)</f>
        <v>LinkedIn</v>
      </c>
      <c r="N7901">
        <f>VLOOKUP(Table1[[#This Row],[CampaignID]],'advert datasetplatforms'!A:D,4,FALSE)</f>
        <v>84865</v>
      </c>
      <c r="O7901" t="str">
        <f>VLOOKUP(Table1[[#This Row],[CampaignID]],'advert datasetperformance'!A:B,2,FALSE)</f>
        <v>2024-09</v>
      </c>
      <c r="P7901">
        <f>VLOOKUP(Table1[[#This Row],[CampaignID]],'advert datasetperformance'!A:F,6,FALSE)</f>
        <v>11264</v>
      </c>
    </row>
    <row r="7902" spans="1:16" x14ac:dyDescent="0.25">
      <c r="A7902" t="s">
        <v>16278</v>
      </c>
      <c r="B7902" t="s">
        <v>295</v>
      </c>
      <c r="C7902" t="s">
        <v>16279</v>
      </c>
      <c r="D7902" s="1">
        <v>44887</v>
      </c>
      <c r="E7902" s="1">
        <v>45163</v>
      </c>
      <c r="F7902">
        <v>4912</v>
      </c>
      <c r="G7902">
        <v>42839</v>
      </c>
      <c r="H7902">
        <v>6275</v>
      </c>
      <c r="I7902">
        <v>589</v>
      </c>
      <c r="J7902">
        <v>7111</v>
      </c>
      <c r="K7902" t="str">
        <f>VLOOKUP(Table1[[#This Row],[CustomerID]],'advert datasetcustomers'!A:B,2,FALSE)</f>
        <v>Michaela Brock</v>
      </c>
      <c r="L7902" t="str">
        <f>VLOOKUP(Table1[[#This Row],[CustomerID]],'advert datasetcustomers'!A:E,5,FALSE)</f>
        <v>Mitchellstad, DC</v>
      </c>
      <c r="M7902" t="str">
        <f>VLOOKUP(Table1[[#This Row],[CampaignID]],'advert datasetplatforms'!A:B,2,FALSE)</f>
        <v>Instagram</v>
      </c>
      <c r="N7902">
        <f>VLOOKUP(Table1[[#This Row],[CampaignID]],'advert datasetplatforms'!A:D,4,FALSE)</f>
        <v>75520</v>
      </c>
      <c r="O7902" t="str">
        <f>VLOOKUP(Table1[[#This Row],[CampaignID]],'advert datasetperformance'!A:B,2,FALSE)</f>
        <v>2024-10</v>
      </c>
      <c r="P7902">
        <f>VLOOKUP(Table1[[#This Row],[CampaignID]],'advert datasetperformance'!A:F,6,FALSE)</f>
        <v>11129</v>
      </c>
    </row>
    <row r="7903" spans="1:16" x14ac:dyDescent="0.25">
      <c r="A7903" t="s">
        <v>16280</v>
      </c>
      <c r="B7903" t="s">
        <v>395</v>
      </c>
      <c r="C7903" t="s">
        <v>16281</v>
      </c>
      <c r="D7903" s="1">
        <v>44874</v>
      </c>
      <c r="E7903" s="1">
        <v>45388</v>
      </c>
      <c r="F7903">
        <v>4829</v>
      </c>
      <c r="G7903">
        <v>152905</v>
      </c>
      <c r="H7903">
        <v>3187</v>
      </c>
      <c r="I7903">
        <v>615</v>
      </c>
      <c r="J7903">
        <v>23842</v>
      </c>
      <c r="K7903" t="str">
        <f>VLOOKUP(Table1[[#This Row],[CustomerID]],'advert datasetcustomers'!A:B,2,FALSE)</f>
        <v>Kristopher Boyd</v>
      </c>
      <c r="L7903" t="str">
        <f>VLOOKUP(Table1[[#This Row],[CustomerID]],'advert datasetcustomers'!A:E,5,FALSE)</f>
        <v>West Caitlinmouth, ME</v>
      </c>
      <c r="M7903" t="str">
        <f>VLOOKUP(Table1[[#This Row],[CampaignID]],'advert datasetplatforms'!A:B,2,FALSE)</f>
        <v>Facebook</v>
      </c>
      <c r="N7903">
        <f>VLOOKUP(Table1[[#This Row],[CampaignID]],'advert datasetplatforms'!A:D,4,FALSE)</f>
        <v>89338</v>
      </c>
      <c r="O7903" t="str">
        <f>VLOOKUP(Table1[[#This Row],[CampaignID]],'advert datasetperformance'!A:B,2,FALSE)</f>
        <v>2024-02</v>
      </c>
      <c r="P7903">
        <f>VLOOKUP(Table1[[#This Row],[CampaignID]],'advert datasetperformance'!A:F,6,FALSE)</f>
        <v>6660</v>
      </c>
    </row>
    <row r="7904" spans="1:16" x14ac:dyDescent="0.25">
      <c r="A7904" t="s">
        <v>16282</v>
      </c>
      <c r="B7904" t="s">
        <v>2168</v>
      </c>
      <c r="C7904" t="s">
        <v>16283</v>
      </c>
      <c r="D7904" s="1">
        <v>45141</v>
      </c>
      <c r="E7904" s="1">
        <v>45506</v>
      </c>
      <c r="F7904">
        <v>5128</v>
      </c>
      <c r="G7904">
        <v>53454</v>
      </c>
      <c r="H7904">
        <v>7463</v>
      </c>
      <c r="I7904">
        <v>408</v>
      </c>
      <c r="J7904">
        <v>20648</v>
      </c>
      <c r="K7904" t="str">
        <f>VLOOKUP(Table1[[#This Row],[CustomerID]],'advert datasetcustomers'!A:B,2,FALSE)</f>
        <v>Sierra Nelson</v>
      </c>
      <c r="L7904" t="str">
        <f>VLOOKUP(Table1[[#This Row],[CustomerID]],'advert datasetcustomers'!A:E,5,FALSE)</f>
        <v>Port Michaelfurt, AK</v>
      </c>
      <c r="M7904" t="str">
        <f>VLOOKUP(Table1[[#This Row],[CampaignID]],'advert datasetplatforms'!A:B,2,FALSE)</f>
        <v>Instagram</v>
      </c>
      <c r="N7904">
        <f>VLOOKUP(Table1[[#This Row],[CampaignID]],'advert datasetplatforms'!A:D,4,FALSE)</f>
        <v>55331</v>
      </c>
      <c r="O7904" t="str">
        <f>VLOOKUP(Table1[[#This Row],[CampaignID]],'advert datasetperformance'!A:B,2,FALSE)</f>
        <v>2024-01</v>
      </c>
      <c r="P7904">
        <f>VLOOKUP(Table1[[#This Row],[CampaignID]],'advert datasetperformance'!A:F,6,FALSE)</f>
        <v>11030</v>
      </c>
    </row>
    <row r="7905" spans="1:16" x14ac:dyDescent="0.25">
      <c r="A7905" t="s">
        <v>16284</v>
      </c>
      <c r="B7905" t="s">
        <v>1730</v>
      </c>
      <c r="C7905" t="s">
        <v>16285</v>
      </c>
      <c r="D7905" s="1">
        <v>45139</v>
      </c>
      <c r="E7905" s="1">
        <v>45000</v>
      </c>
      <c r="F7905">
        <v>3846</v>
      </c>
      <c r="G7905">
        <v>63388</v>
      </c>
      <c r="H7905">
        <v>7485</v>
      </c>
      <c r="I7905">
        <v>646</v>
      </c>
      <c r="J7905">
        <v>26680</v>
      </c>
      <c r="K7905" t="str">
        <f>VLOOKUP(Table1[[#This Row],[CustomerID]],'advert datasetcustomers'!A:B,2,FALSE)</f>
        <v>Michael Hart</v>
      </c>
      <c r="L7905" t="str">
        <f>VLOOKUP(Table1[[#This Row],[CustomerID]],'advert datasetcustomers'!A:E,5,FALSE)</f>
        <v>Coleberg, WI</v>
      </c>
      <c r="M7905" t="str">
        <f>VLOOKUP(Table1[[#This Row],[CampaignID]],'advert datasetplatforms'!A:B,2,FALSE)</f>
        <v>Instagram</v>
      </c>
      <c r="N7905">
        <f>VLOOKUP(Table1[[#This Row],[CampaignID]],'advert datasetplatforms'!A:D,4,FALSE)</f>
        <v>81962</v>
      </c>
      <c r="O7905" t="str">
        <f>VLOOKUP(Table1[[#This Row],[CampaignID]],'advert datasetperformance'!A:B,2,FALSE)</f>
        <v>2024-03</v>
      </c>
      <c r="P7905">
        <f>VLOOKUP(Table1[[#This Row],[CampaignID]],'advert datasetperformance'!A:F,6,FALSE)</f>
        <v>10795</v>
      </c>
    </row>
    <row r="7906" spans="1:16" x14ac:dyDescent="0.25">
      <c r="A7906" t="s">
        <v>16286</v>
      </c>
      <c r="B7906" t="s">
        <v>194</v>
      </c>
      <c r="C7906" t="s">
        <v>16287</v>
      </c>
      <c r="D7906" s="1">
        <v>45143</v>
      </c>
      <c r="E7906" s="1">
        <v>44933</v>
      </c>
      <c r="F7906">
        <v>3118</v>
      </c>
      <c r="G7906">
        <v>94595</v>
      </c>
      <c r="H7906">
        <v>8774</v>
      </c>
      <c r="I7906">
        <v>302</v>
      </c>
      <c r="J7906">
        <v>14283</v>
      </c>
      <c r="K7906" t="str">
        <f>VLOOKUP(Table1[[#This Row],[CustomerID]],'advert datasetcustomers'!A:B,2,FALSE)</f>
        <v>Ryan Thomas</v>
      </c>
      <c r="L7906" t="str">
        <f>VLOOKUP(Table1[[#This Row],[CustomerID]],'advert datasetcustomers'!A:E,5,FALSE)</f>
        <v>South Heather, NM</v>
      </c>
      <c r="M7906" t="str">
        <f>VLOOKUP(Table1[[#This Row],[CampaignID]],'advert datasetplatforms'!A:B,2,FALSE)</f>
        <v>Twitter</v>
      </c>
      <c r="N7906">
        <f>VLOOKUP(Table1[[#This Row],[CampaignID]],'advert datasetplatforms'!A:D,4,FALSE)</f>
        <v>70797</v>
      </c>
      <c r="O7906" t="str">
        <f>VLOOKUP(Table1[[#This Row],[CampaignID]],'advert datasetperformance'!A:B,2,FALSE)</f>
        <v>2024-02</v>
      </c>
      <c r="P7906">
        <f>VLOOKUP(Table1[[#This Row],[CampaignID]],'advert datasetperformance'!A:F,6,FALSE)</f>
        <v>7769</v>
      </c>
    </row>
    <row r="7907" spans="1:16" x14ac:dyDescent="0.25">
      <c r="A7907" t="s">
        <v>16288</v>
      </c>
      <c r="B7907" t="s">
        <v>1208</v>
      </c>
      <c r="C7907" t="s">
        <v>16289</v>
      </c>
      <c r="D7907" s="1">
        <v>45120</v>
      </c>
      <c r="E7907" s="1">
        <v>44968</v>
      </c>
      <c r="F7907">
        <v>2764</v>
      </c>
      <c r="G7907">
        <v>19195</v>
      </c>
      <c r="H7907">
        <v>4172</v>
      </c>
      <c r="I7907">
        <v>378</v>
      </c>
      <c r="J7907">
        <v>15343</v>
      </c>
      <c r="K7907" t="str">
        <f>VLOOKUP(Table1[[#This Row],[CustomerID]],'advert datasetcustomers'!A:B,2,FALSE)</f>
        <v>Brian Meyer</v>
      </c>
      <c r="L7907" t="str">
        <f>VLOOKUP(Table1[[#This Row],[CustomerID]],'advert datasetcustomers'!A:E,5,FALSE)</f>
        <v>Houstonbury, WI</v>
      </c>
      <c r="M7907" t="str">
        <f>VLOOKUP(Table1[[#This Row],[CampaignID]],'advert datasetplatforms'!A:B,2,FALSE)</f>
        <v>Instagram</v>
      </c>
      <c r="N7907">
        <f>VLOOKUP(Table1[[#This Row],[CampaignID]],'advert datasetplatforms'!A:D,4,FALSE)</f>
        <v>81756</v>
      </c>
      <c r="O7907" t="str">
        <f>VLOOKUP(Table1[[#This Row],[CampaignID]],'advert datasetperformance'!A:B,2,FALSE)</f>
        <v>2024-04</v>
      </c>
      <c r="P7907">
        <f>VLOOKUP(Table1[[#This Row],[CampaignID]],'advert datasetperformance'!A:F,6,FALSE)</f>
        <v>7190</v>
      </c>
    </row>
    <row r="7908" spans="1:16" x14ac:dyDescent="0.25">
      <c r="A7908" t="s">
        <v>16290</v>
      </c>
      <c r="B7908" t="s">
        <v>226</v>
      </c>
      <c r="C7908" t="s">
        <v>16291</v>
      </c>
      <c r="D7908" s="1">
        <v>45076</v>
      </c>
      <c r="E7908" s="1">
        <v>45348</v>
      </c>
      <c r="F7908">
        <v>5194</v>
      </c>
      <c r="G7908">
        <v>105146</v>
      </c>
      <c r="H7908">
        <v>3936</v>
      </c>
      <c r="I7908">
        <v>499</v>
      </c>
      <c r="J7908">
        <v>17965</v>
      </c>
      <c r="K7908" t="str">
        <f>VLOOKUP(Table1[[#This Row],[CustomerID]],'advert datasetcustomers'!A:B,2,FALSE)</f>
        <v>Tina Harris</v>
      </c>
      <c r="L7908" t="str">
        <f>VLOOKUP(Table1[[#This Row],[CustomerID]],'advert datasetcustomers'!A:E,5,FALSE)</f>
        <v>Longland, NV</v>
      </c>
      <c r="M7908" t="str">
        <f>VLOOKUP(Table1[[#This Row],[CampaignID]],'advert datasetplatforms'!A:B,2,FALSE)</f>
        <v>Facebook</v>
      </c>
      <c r="N7908">
        <f>VLOOKUP(Table1[[#This Row],[CampaignID]],'advert datasetplatforms'!A:D,4,FALSE)</f>
        <v>109791</v>
      </c>
      <c r="O7908" t="str">
        <f>VLOOKUP(Table1[[#This Row],[CampaignID]],'advert datasetperformance'!A:B,2,FALSE)</f>
        <v>2024-05</v>
      </c>
      <c r="P7908">
        <f>VLOOKUP(Table1[[#This Row],[CampaignID]],'advert datasetperformance'!A:F,6,FALSE)</f>
        <v>7062</v>
      </c>
    </row>
    <row r="7909" spans="1:16" x14ac:dyDescent="0.25">
      <c r="A7909" t="s">
        <v>16292</v>
      </c>
      <c r="B7909" t="s">
        <v>1914</v>
      </c>
      <c r="C7909" t="s">
        <v>16293</v>
      </c>
      <c r="D7909" s="1">
        <v>45146</v>
      </c>
      <c r="E7909" s="1">
        <v>45407</v>
      </c>
      <c r="F7909">
        <v>5139</v>
      </c>
      <c r="G7909">
        <v>118088</v>
      </c>
      <c r="H7909">
        <v>5830</v>
      </c>
      <c r="I7909">
        <v>766</v>
      </c>
      <c r="J7909">
        <v>16687</v>
      </c>
      <c r="K7909" t="str">
        <f>VLOOKUP(Table1[[#This Row],[CustomerID]],'advert datasetcustomers'!A:B,2,FALSE)</f>
        <v>Mrs. Christina Jones</v>
      </c>
      <c r="L7909" t="str">
        <f>VLOOKUP(Table1[[#This Row],[CustomerID]],'advert datasetcustomers'!A:E,5,FALSE)</f>
        <v>Georgeburgh, CO</v>
      </c>
      <c r="M7909" t="str">
        <f>VLOOKUP(Table1[[#This Row],[CampaignID]],'advert datasetplatforms'!A:B,2,FALSE)</f>
        <v>Google Ads</v>
      </c>
      <c r="N7909">
        <f>VLOOKUP(Table1[[#This Row],[CampaignID]],'advert datasetplatforms'!A:D,4,FALSE)</f>
        <v>53147</v>
      </c>
      <c r="O7909" t="str">
        <f>VLOOKUP(Table1[[#This Row],[CampaignID]],'advert datasetperformance'!A:B,2,FALSE)</f>
        <v>2024-02</v>
      </c>
      <c r="P7909">
        <f>VLOOKUP(Table1[[#This Row],[CampaignID]],'advert datasetperformance'!A:F,6,FALSE)</f>
        <v>8973</v>
      </c>
    </row>
    <row r="7910" spans="1:16" x14ac:dyDescent="0.25">
      <c r="A7910" t="s">
        <v>16294</v>
      </c>
      <c r="B7910" t="s">
        <v>392</v>
      </c>
      <c r="C7910" t="s">
        <v>16295</v>
      </c>
      <c r="D7910" s="1">
        <v>44965</v>
      </c>
      <c r="E7910" s="1">
        <v>45078</v>
      </c>
      <c r="F7910">
        <v>4221</v>
      </c>
      <c r="G7910">
        <v>101719</v>
      </c>
      <c r="H7910">
        <v>5156</v>
      </c>
      <c r="I7910">
        <v>407</v>
      </c>
      <c r="J7910">
        <v>21277</v>
      </c>
      <c r="K7910" t="str">
        <f>VLOOKUP(Table1[[#This Row],[CustomerID]],'advert datasetcustomers'!A:B,2,FALSE)</f>
        <v>Patrick Hubbard</v>
      </c>
      <c r="L7910" t="str">
        <f>VLOOKUP(Table1[[#This Row],[CustomerID]],'advert datasetcustomers'!A:E,5,FALSE)</f>
        <v>New Bettymouth, VT</v>
      </c>
      <c r="M7910" t="str">
        <f>VLOOKUP(Table1[[#This Row],[CampaignID]],'advert datasetplatforms'!A:B,2,FALSE)</f>
        <v>Instagram</v>
      </c>
      <c r="N7910">
        <f>VLOOKUP(Table1[[#This Row],[CampaignID]],'advert datasetplatforms'!A:D,4,FALSE)</f>
        <v>110474</v>
      </c>
      <c r="O7910" t="str">
        <f>VLOOKUP(Table1[[#This Row],[CampaignID]],'advert datasetperformance'!A:B,2,FALSE)</f>
        <v>2024-05</v>
      </c>
      <c r="P7910">
        <f>VLOOKUP(Table1[[#This Row],[CampaignID]],'advert datasetperformance'!A:F,6,FALSE)</f>
        <v>7892</v>
      </c>
    </row>
    <row r="7911" spans="1:16" x14ac:dyDescent="0.25">
      <c r="A7911" t="s">
        <v>16296</v>
      </c>
      <c r="B7911" t="s">
        <v>2670</v>
      </c>
      <c r="C7911" t="s">
        <v>16297</v>
      </c>
      <c r="D7911" s="1">
        <v>45470</v>
      </c>
      <c r="E7911" s="1">
        <v>45297</v>
      </c>
      <c r="F7911">
        <v>3822</v>
      </c>
      <c r="G7911">
        <v>170720</v>
      </c>
      <c r="H7911">
        <v>5877</v>
      </c>
      <c r="I7911">
        <v>572</v>
      </c>
      <c r="J7911">
        <v>16237</v>
      </c>
      <c r="K7911" t="str">
        <f>VLOOKUP(Table1[[#This Row],[CustomerID]],'advert datasetcustomers'!A:B,2,FALSE)</f>
        <v>Jacqueline White</v>
      </c>
      <c r="L7911" t="str">
        <f>VLOOKUP(Table1[[#This Row],[CustomerID]],'advert datasetcustomers'!A:E,5,FALSE)</f>
        <v>South Jayton, UT</v>
      </c>
      <c r="M7911" t="str">
        <f>VLOOKUP(Table1[[#This Row],[CampaignID]],'advert datasetplatforms'!A:B,2,FALSE)</f>
        <v>Facebook</v>
      </c>
      <c r="N7911">
        <f>VLOOKUP(Table1[[#This Row],[CampaignID]],'advert datasetplatforms'!A:D,4,FALSE)</f>
        <v>66095</v>
      </c>
      <c r="O7911" t="str">
        <f>VLOOKUP(Table1[[#This Row],[CampaignID]],'advert datasetperformance'!A:B,2,FALSE)</f>
        <v>2024-09</v>
      </c>
      <c r="P7911">
        <f>VLOOKUP(Table1[[#This Row],[CampaignID]],'advert datasetperformance'!A:F,6,FALSE)</f>
        <v>11666</v>
      </c>
    </row>
    <row r="7912" spans="1:16" x14ac:dyDescent="0.25">
      <c r="A7912" t="s">
        <v>16298</v>
      </c>
      <c r="B7912" t="s">
        <v>448</v>
      </c>
      <c r="C7912" t="s">
        <v>16299</v>
      </c>
      <c r="D7912" s="1">
        <v>45073</v>
      </c>
      <c r="E7912" s="1">
        <v>45072</v>
      </c>
      <c r="F7912">
        <v>3493</v>
      </c>
      <c r="G7912">
        <v>93749</v>
      </c>
      <c r="H7912">
        <v>4139</v>
      </c>
      <c r="I7912">
        <v>598</v>
      </c>
      <c r="J7912">
        <v>10298</v>
      </c>
      <c r="K7912" t="str">
        <f>VLOOKUP(Table1[[#This Row],[CustomerID]],'advert datasetcustomers'!A:B,2,FALSE)</f>
        <v>Colton Hernandez</v>
      </c>
      <c r="L7912" t="str">
        <f>VLOOKUP(Table1[[#This Row],[CustomerID]],'advert datasetcustomers'!A:E,5,FALSE)</f>
        <v>Davishaven, VA</v>
      </c>
      <c r="M7912" t="str">
        <f>VLOOKUP(Table1[[#This Row],[CampaignID]],'advert datasetplatforms'!A:B,2,FALSE)</f>
        <v>Instagram</v>
      </c>
      <c r="N7912">
        <f>VLOOKUP(Table1[[#This Row],[CampaignID]],'advert datasetplatforms'!A:D,4,FALSE)</f>
        <v>29588</v>
      </c>
      <c r="O7912" t="str">
        <f>VLOOKUP(Table1[[#This Row],[CampaignID]],'advert datasetperformance'!A:B,2,FALSE)</f>
        <v>2024-06</v>
      </c>
      <c r="P7912">
        <f>VLOOKUP(Table1[[#This Row],[CampaignID]],'advert datasetperformance'!A:F,6,FALSE)</f>
        <v>12074</v>
      </c>
    </row>
    <row r="7913" spans="1:16" x14ac:dyDescent="0.25">
      <c r="A7913" t="s">
        <v>16300</v>
      </c>
      <c r="B7913" t="s">
        <v>2727</v>
      </c>
      <c r="C7913" t="s">
        <v>16301</v>
      </c>
      <c r="D7913" s="1">
        <v>45339</v>
      </c>
      <c r="E7913" s="1">
        <v>45291</v>
      </c>
      <c r="F7913">
        <v>4893</v>
      </c>
      <c r="G7913">
        <v>86450</v>
      </c>
      <c r="H7913">
        <v>3299</v>
      </c>
      <c r="I7913">
        <v>321</v>
      </c>
      <c r="J7913">
        <v>13969</v>
      </c>
      <c r="K7913" t="str">
        <f>VLOOKUP(Table1[[#This Row],[CustomerID]],'advert datasetcustomers'!A:B,2,FALSE)</f>
        <v>Melissa Nichols</v>
      </c>
      <c r="L7913" t="str">
        <f>VLOOKUP(Table1[[#This Row],[CustomerID]],'advert datasetcustomers'!A:E,5,FALSE)</f>
        <v>Vasquezburgh, CA</v>
      </c>
      <c r="M7913" t="str">
        <f>VLOOKUP(Table1[[#This Row],[CampaignID]],'advert datasetplatforms'!A:B,2,FALSE)</f>
        <v>Twitter</v>
      </c>
      <c r="N7913">
        <f>VLOOKUP(Table1[[#This Row],[CampaignID]],'advert datasetplatforms'!A:D,4,FALSE)</f>
        <v>106172</v>
      </c>
      <c r="O7913" t="str">
        <f>VLOOKUP(Table1[[#This Row],[CampaignID]],'advert datasetperformance'!A:B,2,FALSE)</f>
        <v>2024-06</v>
      </c>
      <c r="P7913">
        <f>VLOOKUP(Table1[[#This Row],[CampaignID]],'advert datasetperformance'!A:F,6,FALSE)</f>
        <v>10506</v>
      </c>
    </row>
    <row r="7914" spans="1:16" x14ac:dyDescent="0.25">
      <c r="A7914" t="s">
        <v>16302</v>
      </c>
      <c r="B7914" t="s">
        <v>1541</v>
      </c>
      <c r="C7914" t="s">
        <v>16303</v>
      </c>
      <c r="D7914" s="1">
        <v>45514</v>
      </c>
      <c r="E7914" s="1">
        <v>45321</v>
      </c>
      <c r="F7914">
        <v>2694</v>
      </c>
      <c r="G7914">
        <v>92748</v>
      </c>
      <c r="H7914">
        <v>5744</v>
      </c>
      <c r="I7914">
        <v>440</v>
      </c>
      <c r="J7914">
        <v>12900</v>
      </c>
      <c r="K7914" t="str">
        <f>VLOOKUP(Table1[[#This Row],[CustomerID]],'advert datasetcustomers'!A:B,2,FALSE)</f>
        <v>Jared Gould</v>
      </c>
      <c r="L7914" t="str">
        <f>VLOOKUP(Table1[[#This Row],[CustomerID]],'advert datasetcustomers'!A:E,5,FALSE)</f>
        <v>Christophermouth, CO</v>
      </c>
      <c r="M7914" t="str">
        <f>VLOOKUP(Table1[[#This Row],[CampaignID]],'advert datasetplatforms'!A:B,2,FALSE)</f>
        <v>Instagram</v>
      </c>
      <c r="N7914">
        <f>VLOOKUP(Table1[[#This Row],[CampaignID]],'advert datasetplatforms'!A:D,4,FALSE)</f>
        <v>104469</v>
      </c>
      <c r="O7914" t="str">
        <f>VLOOKUP(Table1[[#This Row],[CampaignID]],'advert datasetperformance'!A:B,2,FALSE)</f>
        <v>2024-08</v>
      </c>
      <c r="P7914">
        <f>VLOOKUP(Table1[[#This Row],[CampaignID]],'advert datasetperformance'!A:F,6,FALSE)</f>
        <v>14654</v>
      </c>
    </row>
    <row r="7915" spans="1:16" x14ac:dyDescent="0.25">
      <c r="A7915" t="s">
        <v>16304</v>
      </c>
      <c r="B7915" t="s">
        <v>1749</v>
      </c>
      <c r="C7915" t="s">
        <v>16305</v>
      </c>
      <c r="D7915" s="1">
        <v>44986</v>
      </c>
      <c r="E7915" s="1">
        <v>45330</v>
      </c>
      <c r="F7915">
        <v>3678</v>
      </c>
      <c r="G7915">
        <v>113989</v>
      </c>
      <c r="H7915">
        <v>4335</v>
      </c>
      <c r="I7915">
        <v>594</v>
      </c>
      <c r="J7915">
        <v>16570</v>
      </c>
      <c r="K7915" t="str">
        <f>VLOOKUP(Table1[[#This Row],[CustomerID]],'advert datasetcustomers'!A:B,2,FALSE)</f>
        <v>Stephanie Smith</v>
      </c>
      <c r="L7915" t="str">
        <f>VLOOKUP(Table1[[#This Row],[CustomerID]],'advert datasetcustomers'!A:E,5,FALSE)</f>
        <v>Dianeland, FM</v>
      </c>
      <c r="M7915" t="str">
        <f>VLOOKUP(Table1[[#This Row],[CampaignID]],'advert datasetplatforms'!A:B,2,FALSE)</f>
        <v>LinkedIn</v>
      </c>
      <c r="N7915">
        <f>VLOOKUP(Table1[[#This Row],[CampaignID]],'advert datasetplatforms'!A:D,4,FALSE)</f>
        <v>84210</v>
      </c>
      <c r="O7915" t="str">
        <f>VLOOKUP(Table1[[#This Row],[CampaignID]],'advert datasetperformance'!A:B,2,FALSE)</f>
        <v>2024-09</v>
      </c>
      <c r="P7915">
        <f>VLOOKUP(Table1[[#This Row],[CampaignID]],'advert datasetperformance'!A:F,6,FALSE)</f>
        <v>11914</v>
      </c>
    </row>
    <row r="7916" spans="1:16" x14ac:dyDescent="0.25">
      <c r="A7916" t="s">
        <v>16306</v>
      </c>
      <c r="B7916" t="s">
        <v>952</v>
      </c>
      <c r="C7916" t="s">
        <v>16307</v>
      </c>
      <c r="D7916" s="1">
        <v>45486</v>
      </c>
      <c r="E7916" s="1">
        <v>45353</v>
      </c>
      <c r="F7916">
        <v>3643</v>
      </c>
      <c r="G7916">
        <v>81020</v>
      </c>
      <c r="H7916">
        <v>4183</v>
      </c>
      <c r="I7916">
        <v>563</v>
      </c>
      <c r="J7916">
        <v>23538</v>
      </c>
      <c r="K7916" t="str">
        <f>VLOOKUP(Table1[[#This Row],[CustomerID]],'advert datasetcustomers'!A:B,2,FALSE)</f>
        <v>Kevin Burgess</v>
      </c>
      <c r="L7916" t="str">
        <f>VLOOKUP(Table1[[#This Row],[CustomerID]],'advert datasetcustomers'!A:E,5,FALSE)</f>
        <v>Villarrealview, UT</v>
      </c>
      <c r="M7916" t="str">
        <f>VLOOKUP(Table1[[#This Row],[CampaignID]],'advert datasetplatforms'!A:B,2,FALSE)</f>
        <v>LinkedIn</v>
      </c>
      <c r="N7916">
        <f>VLOOKUP(Table1[[#This Row],[CampaignID]],'advert datasetplatforms'!A:D,4,FALSE)</f>
        <v>116082</v>
      </c>
      <c r="O7916" t="str">
        <f>VLOOKUP(Table1[[#This Row],[CampaignID]],'advert datasetperformance'!A:B,2,FALSE)</f>
        <v>2024-02</v>
      </c>
      <c r="P7916">
        <f>VLOOKUP(Table1[[#This Row],[CampaignID]],'advert datasetperformance'!A:F,6,FALSE)</f>
        <v>9355</v>
      </c>
    </row>
    <row r="7917" spans="1:16" x14ac:dyDescent="0.25">
      <c r="A7917" t="s">
        <v>16308</v>
      </c>
      <c r="B7917" t="s">
        <v>1644</v>
      </c>
      <c r="C7917" t="s">
        <v>16309</v>
      </c>
      <c r="D7917" s="1">
        <v>44997</v>
      </c>
      <c r="E7917" s="1">
        <v>45453</v>
      </c>
      <c r="F7917">
        <v>6056</v>
      </c>
      <c r="G7917">
        <v>103626</v>
      </c>
      <c r="H7917">
        <v>4972</v>
      </c>
      <c r="I7917">
        <v>636</v>
      </c>
      <c r="J7917">
        <v>7923</v>
      </c>
      <c r="K7917" t="str">
        <f>VLOOKUP(Table1[[#This Row],[CustomerID]],'advert datasetcustomers'!A:B,2,FALSE)</f>
        <v>Randall Giles</v>
      </c>
      <c r="L7917" t="str">
        <f>VLOOKUP(Table1[[#This Row],[CustomerID]],'advert datasetcustomers'!A:E,5,FALSE)</f>
        <v>Lake Nichole, VA</v>
      </c>
      <c r="M7917" t="str">
        <f>VLOOKUP(Table1[[#This Row],[CampaignID]],'advert datasetplatforms'!A:B,2,FALSE)</f>
        <v>Twitter</v>
      </c>
      <c r="N7917">
        <f>VLOOKUP(Table1[[#This Row],[CampaignID]],'advert datasetplatforms'!A:D,4,FALSE)</f>
        <v>74437</v>
      </c>
      <c r="O7917" t="str">
        <f>VLOOKUP(Table1[[#This Row],[CampaignID]],'advert datasetperformance'!A:B,2,FALSE)</f>
        <v>2024-07</v>
      </c>
      <c r="P7917">
        <f>VLOOKUP(Table1[[#This Row],[CampaignID]],'advert datasetperformance'!A:F,6,FALSE)</f>
        <v>8483</v>
      </c>
    </row>
    <row r="7918" spans="1:16" x14ac:dyDescent="0.25">
      <c r="A7918" t="s">
        <v>16310</v>
      </c>
      <c r="B7918" t="s">
        <v>2380</v>
      </c>
      <c r="C7918" t="s">
        <v>16311</v>
      </c>
      <c r="D7918" s="1">
        <v>44953</v>
      </c>
      <c r="E7918" s="1">
        <v>45055</v>
      </c>
      <c r="F7918">
        <v>6798</v>
      </c>
      <c r="G7918">
        <v>106448</v>
      </c>
      <c r="H7918">
        <v>6573</v>
      </c>
      <c r="I7918">
        <v>504</v>
      </c>
      <c r="J7918">
        <v>15593</v>
      </c>
      <c r="K7918" t="str">
        <f>VLOOKUP(Table1[[#This Row],[CustomerID]],'advert datasetcustomers'!A:B,2,FALSE)</f>
        <v>Matthew Gallegos</v>
      </c>
      <c r="L7918" t="str">
        <f>VLOOKUP(Table1[[#This Row],[CustomerID]],'advert datasetcustomers'!A:E,5,FALSE)</f>
        <v>North Richard, AK</v>
      </c>
      <c r="M7918" t="str">
        <f>VLOOKUP(Table1[[#This Row],[CampaignID]],'advert datasetplatforms'!A:B,2,FALSE)</f>
        <v>Twitter</v>
      </c>
      <c r="N7918">
        <f>VLOOKUP(Table1[[#This Row],[CampaignID]],'advert datasetplatforms'!A:D,4,FALSE)</f>
        <v>89900</v>
      </c>
      <c r="O7918" t="str">
        <f>VLOOKUP(Table1[[#This Row],[CampaignID]],'advert datasetperformance'!A:B,2,FALSE)</f>
        <v>2024-07</v>
      </c>
      <c r="P7918">
        <f>VLOOKUP(Table1[[#This Row],[CampaignID]],'advert datasetperformance'!A:F,6,FALSE)</f>
        <v>10437</v>
      </c>
    </row>
    <row r="7919" spans="1:16" x14ac:dyDescent="0.25">
      <c r="A7919" t="s">
        <v>16312</v>
      </c>
      <c r="B7919" t="s">
        <v>1197</v>
      </c>
      <c r="C7919" t="s">
        <v>16313</v>
      </c>
      <c r="D7919" s="1">
        <v>45418</v>
      </c>
      <c r="E7919" s="1">
        <v>45178</v>
      </c>
      <c r="F7919">
        <v>7756</v>
      </c>
      <c r="G7919">
        <v>140317</v>
      </c>
      <c r="H7919">
        <v>2932</v>
      </c>
      <c r="I7919">
        <v>370</v>
      </c>
      <c r="J7919">
        <v>11184</v>
      </c>
      <c r="K7919" t="str">
        <f>VLOOKUP(Table1[[#This Row],[CustomerID]],'advert datasetcustomers'!A:B,2,FALSE)</f>
        <v>Mr. Gary Macdonald</v>
      </c>
      <c r="L7919" t="str">
        <f>VLOOKUP(Table1[[#This Row],[CustomerID]],'advert datasetcustomers'!A:E,5,FALSE)</f>
        <v>North Cassandraville, TX</v>
      </c>
      <c r="M7919" t="str">
        <f>VLOOKUP(Table1[[#This Row],[CampaignID]],'advert datasetplatforms'!A:B,2,FALSE)</f>
        <v>Facebook</v>
      </c>
      <c r="N7919">
        <f>VLOOKUP(Table1[[#This Row],[CampaignID]],'advert datasetplatforms'!A:D,4,FALSE)</f>
        <v>108626</v>
      </c>
      <c r="O7919" t="str">
        <f>VLOOKUP(Table1[[#This Row],[CampaignID]],'advert datasetperformance'!A:B,2,FALSE)</f>
        <v>2024-04</v>
      </c>
      <c r="P7919">
        <f>VLOOKUP(Table1[[#This Row],[CampaignID]],'advert datasetperformance'!A:F,6,FALSE)</f>
        <v>11616</v>
      </c>
    </row>
    <row r="7920" spans="1:16" x14ac:dyDescent="0.25">
      <c r="A7920" t="s">
        <v>16314</v>
      </c>
      <c r="B7920" t="s">
        <v>1495</v>
      </c>
      <c r="C7920" t="s">
        <v>16315</v>
      </c>
      <c r="D7920" s="1">
        <v>45119</v>
      </c>
      <c r="E7920" s="1">
        <v>45112</v>
      </c>
      <c r="F7920">
        <v>6990</v>
      </c>
      <c r="G7920">
        <v>138254</v>
      </c>
      <c r="H7920">
        <v>2988</v>
      </c>
      <c r="I7920">
        <v>795</v>
      </c>
      <c r="J7920">
        <v>11802</v>
      </c>
      <c r="K7920" t="str">
        <f>VLOOKUP(Table1[[#This Row],[CustomerID]],'advert datasetcustomers'!A:B,2,FALSE)</f>
        <v>Beth Patterson</v>
      </c>
      <c r="L7920" t="str">
        <f>VLOOKUP(Table1[[#This Row],[CustomerID]],'advert datasetcustomers'!A:E,5,FALSE)</f>
        <v>Port Cynthia, IL</v>
      </c>
      <c r="M7920" t="str">
        <f>VLOOKUP(Table1[[#This Row],[CampaignID]],'advert datasetplatforms'!A:B,2,FALSE)</f>
        <v>LinkedIn</v>
      </c>
      <c r="N7920">
        <f>VLOOKUP(Table1[[#This Row],[CampaignID]],'advert datasetplatforms'!A:D,4,FALSE)</f>
        <v>50924</v>
      </c>
      <c r="O7920" t="str">
        <f>VLOOKUP(Table1[[#This Row],[CampaignID]],'advert datasetperformance'!A:B,2,FALSE)</f>
        <v>2024-01</v>
      </c>
      <c r="P7920">
        <f>VLOOKUP(Table1[[#This Row],[CampaignID]],'advert datasetperformance'!A:F,6,FALSE)</f>
        <v>5827</v>
      </c>
    </row>
    <row r="7921" spans="1:16" x14ac:dyDescent="0.25">
      <c r="A7921" t="s">
        <v>16316</v>
      </c>
      <c r="B7921" t="s">
        <v>929</v>
      </c>
      <c r="C7921" t="s">
        <v>16317</v>
      </c>
      <c r="D7921" s="1">
        <v>45155</v>
      </c>
      <c r="E7921" s="1">
        <v>44898</v>
      </c>
      <c r="F7921">
        <v>4740</v>
      </c>
      <c r="G7921">
        <v>86484</v>
      </c>
      <c r="H7921">
        <v>3715</v>
      </c>
      <c r="I7921">
        <v>644</v>
      </c>
      <c r="J7921">
        <v>15051</v>
      </c>
      <c r="K7921" t="str">
        <f>VLOOKUP(Table1[[#This Row],[CustomerID]],'advert datasetcustomers'!A:B,2,FALSE)</f>
        <v>James Fox</v>
      </c>
      <c r="L7921" t="str">
        <f>VLOOKUP(Table1[[#This Row],[CustomerID]],'advert datasetcustomers'!A:E,5,FALSE)</f>
        <v>North Cassandra, UT</v>
      </c>
      <c r="M7921" t="str">
        <f>VLOOKUP(Table1[[#This Row],[CampaignID]],'advert datasetplatforms'!A:B,2,FALSE)</f>
        <v>Google Ads</v>
      </c>
      <c r="N7921">
        <f>VLOOKUP(Table1[[#This Row],[CampaignID]],'advert datasetplatforms'!A:D,4,FALSE)</f>
        <v>65804</v>
      </c>
      <c r="O7921" t="str">
        <f>VLOOKUP(Table1[[#This Row],[CampaignID]],'advert datasetperformance'!A:B,2,FALSE)</f>
        <v>2024-08</v>
      </c>
      <c r="P7921">
        <f>VLOOKUP(Table1[[#This Row],[CampaignID]],'advert datasetperformance'!A:F,6,FALSE)</f>
        <v>8989</v>
      </c>
    </row>
    <row r="7922" spans="1:16" x14ac:dyDescent="0.25">
      <c r="A7922" t="s">
        <v>16318</v>
      </c>
      <c r="B7922" t="s">
        <v>1982</v>
      </c>
      <c r="C7922" t="s">
        <v>16319</v>
      </c>
      <c r="D7922" s="1">
        <v>44921</v>
      </c>
      <c r="E7922" s="1">
        <v>45374</v>
      </c>
      <c r="F7922">
        <v>4812</v>
      </c>
      <c r="G7922">
        <v>82730</v>
      </c>
      <c r="H7922">
        <v>1981</v>
      </c>
      <c r="I7922">
        <v>578</v>
      </c>
      <c r="J7922">
        <v>15521</v>
      </c>
      <c r="K7922" t="str">
        <f>VLOOKUP(Table1[[#This Row],[CustomerID]],'advert datasetcustomers'!A:B,2,FALSE)</f>
        <v>Edgar Wilson</v>
      </c>
      <c r="L7922" t="str">
        <f>VLOOKUP(Table1[[#This Row],[CustomerID]],'advert datasetcustomers'!A:E,5,FALSE)</f>
        <v>Michelleport, MP</v>
      </c>
      <c r="M7922" t="str">
        <f>VLOOKUP(Table1[[#This Row],[CampaignID]],'advert datasetplatforms'!A:B,2,FALSE)</f>
        <v>Google Ads</v>
      </c>
      <c r="N7922">
        <f>VLOOKUP(Table1[[#This Row],[CampaignID]],'advert datasetplatforms'!A:D,4,FALSE)</f>
        <v>86531</v>
      </c>
      <c r="O7922" t="str">
        <f>VLOOKUP(Table1[[#This Row],[CampaignID]],'advert datasetperformance'!A:B,2,FALSE)</f>
        <v>2024-01</v>
      </c>
      <c r="P7922">
        <f>VLOOKUP(Table1[[#This Row],[CampaignID]],'advert datasetperformance'!A:F,6,FALSE)</f>
        <v>11132</v>
      </c>
    </row>
    <row r="7923" spans="1:16" x14ac:dyDescent="0.25">
      <c r="A7923" t="s">
        <v>16320</v>
      </c>
      <c r="B7923" t="s">
        <v>2219</v>
      </c>
      <c r="C7923" t="s">
        <v>16321</v>
      </c>
      <c r="D7923" s="1">
        <v>45178</v>
      </c>
      <c r="E7923" s="1">
        <v>44871</v>
      </c>
      <c r="F7923">
        <v>2710</v>
      </c>
      <c r="G7923">
        <v>142190</v>
      </c>
      <c r="H7923">
        <v>8205</v>
      </c>
      <c r="I7923">
        <v>515</v>
      </c>
      <c r="J7923">
        <v>15572</v>
      </c>
      <c r="K7923" t="str">
        <f>VLOOKUP(Table1[[#This Row],[CustomerID]],'advert datasetcustomers'!A:B,2,FALSE)</f>
        <v>Brandon Anderson</v>
      </c>
      <c r="L7923" t="str">
        <f>VLOOKUP(Table1[[#This Row],[CustomerID]],'advert datasetcustomers'!A:E,5,FALSE)</f>
        <v>Changberg, PA</v>
      </c>
      <c r="M7923" t="str">
        <f>VLOOKUP(Table1[[#This Row],[CampaignID]],'advert datasetplatforms'!A:B,2,FALSE)</f>
        <v>Google Ads</v>
      </c>
      <c r="N7923">
        <f>VLOOKUP(Table1[[#This Row],[CampaignID]],'advert datasetplatforms'!A:D,4,FALSE)</f>
        <v>57710</v>
      </c>
      <c r="O7923" t="str">
        <f>VLOOKUP(Table1[[#This Row],[CampaignID]],'advert datasetperformance'!A:B,2,FALSE)</f>
        <v>2024-04</v>
      </c>
      <c r="P7923">
        <f>VLOOKUP(Table1[[#This Row],[CampaignID]],'advert datasetperformance'!A:F,6,FALSE)</f>
        <v>6115</v>
      </c>
    </row>
    <row r="7924" spans="1:16" x14ac:dyDescent="0.25">
      <c r="A7924" t="s">
        <v>16322</v>
      </c>
      <c r="B7924" t="s">
        <v>445</v>
      </c>
      <c r="C7924" t="s">
        <v>16323</v>
      </c>
      <c r="D7924" s="1">
        <v>45449</v>
      </c>
      <c r="E7924" s="1">
        <v>45085</v>
      </c>
      <c r="F7924">
        <v>2284</v>
      </c>
      <c r="G7924">
        <v>55365</v>
      </c>
      <c r="H7924">
        <v>5761</v>
      </c>
      <c r="I7924">
        <v>641</v>
      </c>
      <c r="J7924">
        <v>7623</v>
      </c>
      <c r="K7924" t="str">
        <f>VLOOKUP(Table1[[#This Row],[CustomerID]],'advert datasetcustomers'!A:B,2,FALSE)</f>
        <v>Elizabeth Ewing</v>
      </c>
      <c r="L7924" t="str">
        <f>VLOOKUP(Table1[[#This Row],[CustomerID]],'advert datasetcustomers'!A:E,5,FALSE)</f>
        <v>North Lauren, GU</v>
      </c>
      <c r="M7924" t="str">
        <f>VLOOKUP(Table1[[#This Row],[CampaignID]],'advert datasetplatforms'!A:B,2,FALSE)</f>
        <v>LinkedIn</v>
      </c>
      <c r="N7924">
        <f>VLOOKUP(Table1[[#This Row],[CampaignID]],'advert datasetplatforms'!A:D,4,FALSE)</f>
        <v>91249</v>
      </c>
      <c r="O7924" t="str">
        <f>VLOOKUP(Table1[[#This Row],[CampaignID]],'advert datasetperformance'!A:B,2,FALSE)</f>
        <v>2024-04</v>
      </c>
      <c r="P7924">
        <f>VLOOKUP(Table1[[#This Row],[CampaignID]],'advert datasetperformance'!A:F,6,FALSE)</f>
        <v>7209</v>
      </c>
    </row>
    <row r="7925" spans="1:16" x14ac:dyDescent="0.25">
      <c r="A7925" t="s">
        <v>16324</v>
      </c>
      <c r="B7925" t="s">
        <v>3643</v>
      </c>
      <c r="C7925" t="s">
        <v>16325</v>
      </c>
      <c r="D7925" s="1">
        <v>45458</v>
      </c>
      <c r="E7925" s="1">
        <v>45544</v>
      </c>
      <c r="F7925">
        <v>5596</v>
      </c>
      <c r="G7925">
        <v>84885</v>
      </c>
      <c r="H7925">
        <v>3634</v>
      </c>
      <c r="I7925">
        <v>359</v>
      </c>
      <c r="J7925">
        <v>16236</v>
      </c>
      <c r="K7925" t="str">
        <f>VLOOKUP(Table1[[#This Row],[CustomerID]],'advert datasetcustomers'!A:B,2,FALSE)</f>
        <v>Kathy Jackson</v>
      </c>
      <c r="L7925" t="str">
        <f>VLOOKUP(Table1[[#This Row],[CustomerID]],'advert datasetcustomers'!A:E,5,FALSE)</f>
        <v>North Sherribury, IL</v>
      </c>
      <c r="M7925" t="str">
        <f>VLOOKUP(Table1[[#This Row],[CampaignID]],'advert datasetplatforms'!A:B,2,FALSE)</f>
        <v>Google Ads</v>
      </c>
      <c r="N7925">
        <f>VLOOKUP(Table1[[#This Row],[CampaignID]],'advert datasetplatforms'!A:D,4,FALSE)</f>
        <v>52223</v>
      </c>
      <c r="O7925" t="str">
        <f>VLOOKUP(Table1[[#This Row],[CampaignID]],'advert datasetperformance'!A:B,2,FALSE)</f>
        <v>2024-07</v>
      </c>
      <c r="P7925">
        <f>VLOOKUP(Table1[[#This Row],[CampaignID]],'advert datasetperformance'!A:F,6,FALSE)</f>
        <v>7516</v>
      </c>
    </row>
    <row r="7926" spans="1:16" x14ac:dyDescent="0.25">
      <c r="A7926" t="s">
        <v>16326</v>
      </c>
      <c r="B7926" t="s">
        <v>71</v>
      </c>
      <c r="C7926" t="s">
        <v>16327</v>
      </c>
      <c r="D7926" s="1">
        <v>45263</v>
      </c>
      <c r="E7926" s="1">
        <v>45486</v>
      </c>
      <c r="F7926">
        <v>7624</v>
      </c>
      <c r="G7926">
        <v>129520</v>
      </c>
      <c r="H7926">
        <v>6505</v>
      </c>
      <c r="I7926">
        <v>452</v>
      </c>
      <c r="J7926">
        <v>4196</v>
      </c>
      <c r="K7926" t="str">
        <f>VLOOKUP(Table1[[#This Row],[CustomerID]],'advert datasetcustomers'!A:B,2,FALSE)</f>
        <v>Kendra Hess</v>
      </c>
      <c r="L7926" t="str">
        <f>VLOOKUP(Table1[[#This Row],[CustomerID]],'advert datasetcustomers'!A:E,5,FALSE)</f>
        <v>Lake Meghan, DC</v>
      </c>
      <c r="M7926" t="str">
        <f>VLOOKUP(Table1[[#This Row],[CampaignID]],'advert datasetplatforms'!A:B,2,FALSE)</f>
        <v>LinkedIn</v>
      </c>
      <c r="N7926">
        <f>VLOOKUP(Table1[[#This Row],[CampaignID]],'advert datasetplatforms'!A:D,4,FALSE)</f>
        <v>39301</v>
      </c>
      <c r="O7926" t="str">
        <f>VLOOKUP(Table1[[#This Row],[CampaignID]],'advert datasetperformance'!A:B,2,FALSE)</f>
        <v>2024-01</v>
      </c>
      <c r="P7926">
        <f>VLOOKUP(Table1[[#This Row],[CampaignID]],'advert datasetperformance'!A:F,6,FALSE)</f>
        <v>10045</v>
      </c>
    </row>
    <row r="7927" spans="1:16" x14ac:dyDescent="0.25">
      <c r="A7927" t="s">
        <v>16328</v>
      </c>
      <c r="B7927" t="s">
        <v>656</v>
      </c>
      <c r="C7927" t="s">
        <v>16329</v>
      </c>
      <c r="D7927" s="1">
        <v>45368</v>
      </c>
      <c r="E7927" s="1">
        <v>45177</v>
      </c>
      <c r="F7927">
        <v>7585</v>
      </c>
      <c r="G7927">
        <v>67467</v>
      </c>
      <c r="H7927">
        <v>4175</v>
      </c>
      <c r="I7927">
        <v>736</v>
      </c>
      <c r="J7927">
        <v>12742</v>
      </c>
      <c r="K7927" t="str">
        <f>VLOOKUP(Table1[[#This Row],[CustomerID]],'advert datasetcustomers'!A:B,2,FALSE)</f>
        <v>Kim Zuniga</v>
      </c>
      <c r="L7927" t="str">
        <f>VLOOKUP(Table1[[#This Row],[CustomerID]],'advert datasetcustomers'!A:E,5,FALSE)</f>
        <v>Anthonyland, GA</v>
      </c>
      <c r="M7927" t="str">
        <f>VLOOKUP(Table1[[#This Row],[CampaignID]],'advert datasetplatforms'!A:B,2,FALSE)</f>
        <v>Google Ads</v>
      </c>
      <c r="N7927">
        <f>VLOOKUP(Table1[[#This Row],[CampaignID]],'advert datasetplatforms'!A:D,4,FALSE)</f>
        <v>86905</v>
      </c>
      <c r="O7927" t="str">
        <f>VLOOKUP(Table1[[#This Row],[CampaignID]],'advert datasetperformance'!A:B,2,FALSE)</f>
        <v>2024-09</v>
      </c>
      <c r="P7927">
        <f>VLOOKUP(Table1[[#This Row],[CampaignID]],'advert datasetperformance'!A:F,6,FALSE)</f>
        <v>3871</v>
      </c>
    </row>
    <row r="7928" spans="1:16" x14ac:dyDescent="0.25">
      <c r="A7928" t="s">
        <v>16330</v>
      </c>
      <c r="B7928" t="s">
        <v>906</v>
      </c>
      <c r="C7928" t="s">
        <v>16331</v>
      </c>
      <c r="D7928" s="1">
        <v>44982</v>
      </c>
      <c r="E7928" s="1">
        <v>45229</v>
      </c>
      <c r="F7928">
        <v>3007</v>
      </c>
      <c r="G7928">
        <v>91647</v>
      </c>
      <c r="H7928">
        <v>6216</v>
      </c>
      <c r="I7928">
        <v>632</v>
      </c>
      <c r="J7928">
        <v>21438</v>
      </c>
      <c r="K7928" t="str">
        <f>VLOOKUP(Table1[[#This Row],[CustomerID]],'advert datasetcustomers'!A:B,2,FALSE)</f>
        <v>Jessica Alvarez</v>
      </c>
      <c r="L7928" t="str">
        <f>VLOOKUP(Table1[[#This Row],[CustomerID]],'advert datasetcustomers'!A:E,5,FALSE)</f>
        <v>Tammymouth, GA</v>
      </c>
      <c r="M7928" t="str">
        <f>VLOOKUP(Table1[[#This Row],[CampaignID]],'advert datasetplatforms'!A:B,2,FALSE)</f>
        <v>Google Ads</v>
      </c>
      <c r="N7928">
        <f>VLOOKUP(Table1[[#This Row],[CampaignID]],'advert datasetplatforms'!A:D,4,FALSE)</f>
        <v>87569</v>
      </c>
      <c r="O7928" t="str">
        <f>VLOOKUP(Table1[[#This Row],[CampaignID]],'advert datasetperformance'!A:B,2,FALSE)</f>
        <v>2024-03</v>
      </c>
      <c r="P7928">
        <f>VLOOKUP(Table1[[#This Row],[CampaignID]],'advert datasetperformance'!A:F,6,FALSE)</f>
        <v>10163</v>
      </c>
    </row>
    <row r="7929" spans="1:16" x14ac:dyDescent="0.25">
      <c r="A7929" t="s">
        <v>16332</v>
      </c>
      <c r="B7929" t="s">
        <v>861</v>
      </c>
      <c r="C7929" t="s">
        <v>16333</v>
      </c>
      <c r="D7929" s="1">
        <v>45207</v>
      </c>
      <c r="E7929" s="1">
        <v>45397</v>
      </c>
      <c r="F7929">
        <v>5286</v>
      </c>
      <c r="G7929">
        <v>113246</v>
      </c>
      <c r="H7929">
        <v>5767</v>
      </c>
      <c r="I7929">
        <v>693</v>
      </c>
      <c r="J7929">
        <v>19363</v>
      </c>
      <c r="K7929" t="str">
        <f>VLOOKUP(Table1[[#This Row],[CustomerID]],'advert datasetcustomers'!A:B,2,FALSE)</f>
        <v>Jason Larson</v>
      </c>
      <c r="L7929" t="str">
        <f>VLOOKUP(Table1[[#This Row],[CustomerID]],'advert datasetcustomers'!A:E,5,FALSE)</f>
        <v>Phyllisburgh, PW</v>
      </c>
      <c r="M7929" t="str">
        <f>VLOOKUP(Table1[[#This Row],[CampaignID]],'advert datasetplatforms'!A:B,2,FALSE)</f>
        <v>Instagram</v>
      </c>
      <c r="N7929">
        <f>VLOOKUP(Table1[[#This Row],[CampaignID]],'advert datasetplatforms'!A:D,4,FALSE)</f>
        <v>86079</v>
      </c>
      <c r="O7929" t="str">
        <f>VLOOKUP(Table1[[#This Row],[CampaignID]],'advert datasetperformance'!A:B,2,FALSE)</f>
        <v>2024-07</v>
      </c>
      <c r="P7929">
        <f>VLOOKUP(Table1[[#This Row],[CampaignID]],'advert datasetperformance'!A:F,6,FALSE)</f>
        <v>13528</v>
      </c>
    </row>
    <row r="7930" spans="1:16" x14ac:dyDescent="0.25">
      <c r="A7930" t="s">
        <v>16334</v>
      </c>
      <c r="B7930" t="s">
        <v>1644</v>
      </c>
      <c r="C7930" t="s">
        <v>16335</v>
      </c>
      <c r="D7930" s="1">
        <v>45103</v>
      </c>
      <c r="E7930" s="1">
        <v>45403</v>
      </c>
      <c r="F7930">
        <v>3717</v>
      </c>
      <c r="G7930">
        <v>96511</v>
      </c>
      <c r="H7930">
        <v>7152</v>
      </c>
      <c r="I7930">
        <v>160</v>
      </c>
      <c r="J7930">
        <v>17610</v>
      </c>
      <c r="K7930" t="str">
        <f>VLOOKUP(Table1[[#This Row],[CustomerID]],'advert datasetcustomers'!A:B,2,FALSE)</f>
        <v>Randall Giles</v>
      </c>
      <c r="L7930" t="str">
        <f>VLOOKUP(Table1[[#This Row],[CustomerID]],'advert datasetcustomers'!A:E,5,FALSE)</f>
        <v>Lake Nichole, VA</v>
      </c>
      <c r="M7930" t="str">
        <f>VLOOKUP(Table1[[#This Row],[CampaignID]],'advert datasetplatforms'!A:B,2,FALSE)</f>
        <v>Facebook</v>
      </c>
      <c r="N7930">
        <f>VLOOKUP(Table1[[#This Row],[CampaignID]],'advert datasetplatforms'!A:D,4,FALSE)</f>
        <v>78870</v>
      </c>
      <c r="O7930" t="str">
        <f>VLOOKUP(Table1[[#This Row],[CampaignID]],'advert datasetperformance'!A:B,2,FALSE)</f>
        <v>2024-03</v>
      </c>
      <c r="P7930">
        <f>VLOOKUP(Table1[[#This Row],[CampaignID]],'advert datasetperformance'!A:F,6,FALSE)</f>
        <v>8519</v>
      </c>
    </row>
    <row r="7931" spans="1:16" x14ac:dyDescent="0.25">
      <c r="A7931" t="s">
        <v>16336</v>
      </c>
      <c r="B7931" t="s">
        <v>1634</v>
      </c>
      <c r="C7931" t="s">
        <v>16337</v>
      </c>
      <c r="D7931" s="1">
        <v>45365</v>
      </c>
      <c r="E7931" s="1">
        <v>45517</v>
      </c>
      <c r="F7931">
        <v>5215</v>
      </c>
      <c r="G7931">
        <v>105273</v>
      </c>
      <c r="H7931">
        <v>4606</v>
      </c>
      <c r="I7931">
        <v>371</v>
      </c>
      <c r="J7931">
        <v>15279</v>
      </c>
      <c r="K7931" t="str">
        <f>VLOOKUP(Table1[[#This Row],[CustomerID]],'advert datasetcustomers'!A:B,2,FALSE)</f>
        <v>Jeff Armstrong</v>
      </c>
      <c r="L7931" t="str">
        <f>VLOOKUP(Table1[[#This Row],[CustomerID]],'advert datasetcustomers'!A:E,5,FALSE)</f>
        <v>West Autumn, HI</v>
      </c>
      <c r="M7931" t="str">
        <f>VLOOKUP(Table1[[#This Row],[CampaignID]],'advert datasetplatforms'!A:B,2,FALSE)</f>
        <v>Google Ads</v>
      </c>
      <c r="N7931">
        <f>VLOOKUP(Table1[[#This Row],[CampaignID]],'advert datasetplatforms'!A:D,4,FALSE)</f>
        <v>90124</v>
      </c>
      <c r="O7931" t="str">
        <f>VLOOKUP(Table1[[#This Row],[CampaignID]],'advert datasetperformance'!A:B,2,FALSE)</f>
        <v>2024-07</v>
      </c>
      <c r="P7931">
        <f>VLOOKUP(Table1[[#This Row],[CampaignID]],'advert datasetperformance'!A:F,6,FALSE)</f>
        <v>8531</v>
      </c>
    </row>
    <row r="7932" spans="1:16" x14ac:dyDescent="0.25">
      <c r="A7932" t="s">
        <v>16338</v>
      </c>
      <c r="B7932" t="s">
        <v>335</v>
      </c>
      <c r="C7932" t="s">
        <v>16339</v>
      </c>
      <c r="D7932" s="1">
        <v>44922</v>
      </c>
      <c r="E7932" s="1">
        <v>44913</v>
      </c>
      <c r="F7932">
        <v>4503</v>
      </c>
      <c r="G7932">
        <v>122234</v>
      </c>
      <c r="H7932">
        <v>3737</v>
      </c>
      <c r="I7932">
        <v>881</v>
      </c>
      <c r="J7932">
        <v>11468</v>
      </c>
      <c r="K7932" t="str">
        <f>VLOOKUP(Table1[[#This Row],[CustomerID]],'advert datasetcustomers'!A:B,2,FALSE)</f>
        <v>Brandon Beard</v>
      </c>
      <c r="L7932" t="str">
        <f>VLOOKUP(Table1[[#This Row],[CustomerID]],'advert datasetcustomers'!A:E,5,FALSE)</f>
        <v>New Jasonmouth, MO</v>
      </c>
      <c r="M7932" t="str">
        <f>VLOOKUP(Table1[[#This Row],[CampaignID]],'advert datasetplatforms'!A:B,2,FALSE)</f>
        <v>Instagram</v>
      </c>
      <c r="N7932">
        <f>VLOOKUP(Table1[[#This Row],[CampaignID]],'advert datasetplatforms'!A:D,4,FALSE)</f>
        <v>99963</v>
      </c>
      <c r="O7932" t="str">
        <f>VLOOKUP(Table1[[#This Row],[CampaignID]],'advert datasetperformance'!A:B,2,FALSE)</f>
        <v>2024-08</v>
      </c>
      <c r="P7932">
        <f>VLOOKUP(Table1[[#This Row],[CampaignID]],'advert datasetperformance'!A:F,6,FALSE)</f>
        <v>12268</v>
      </c>
    </row>
    <row r="7933" spans="1:16" x14ac:dyDescent="0.25">
      <c r="A7933" t="s">
        <v>16340</v>
      </c>
      <c r="B7933" t="s">
        <v>898</v>
      </c>
      <c r="C7933" t="s">
        <v>16341</v>
      </c>
      <c r="D7933" s="1">
        <v>45489</v>
      </c>
      <c r="E7933" s="1">
        <v>45221</v>
      </c>
      <c r="F7933">
        <v>5202</v>
      </c>
      <c r="G7933">
        <v>88993</v>
      </c>
      <c r="H7933">
        <v>4402</v>
      </c>
      <c r="I7933">
        <v>363</v>
      </c>
      <c r="J7933">
        <v>9560</v>
      </c>
      <c r="K7933" t="str">
        <f>VLOOKUP(Table1[[#This Row],[CustomerID]],'advert datasetcustomers'!A:B,2,FALSE)</f>
        <v>Marcus Wilson</v>
      </c>
      <c r="L7933" t="str">
        <f>VLOOKUP(Table1[[#This Row],[CustomerID]],'advert datasetcustomers'!A:E,5,FALSE)</f>
        <v>Brettmouth, SD</v>
      </c>
      <c r="M7933" t="str">
        <f>VLOOKUP(Table1[[#This Row],[CampaignID]],'advert datasetplatforms'!A:B,2,FALSE)</f>
        <v>Google Ads</v>
      </c>
      <c r="N7933">
        <f>VLOOKUP(Table1[[#This Row],[CampaignID]],'advert datasetplatforms'!A:D,4,FALSE)</f>
        <v>88685</v>
      </c>
      <c r="O7933" t="str">
        <f>VLOOKUP(Table1[[#This Row],[CampaignID]],'advert datasetperformance'!A:B,2,FALSE)</f>
        <v>2024-03</v>
      </c>
      <c r="P7933">
        <f>VLOOKUP(Table1[[#This Row],[CampaignID]],'advert datasetperformance'!A:F,6,FALSE)</f>
        <v>10161</v>
      </c>
    </row>
    <row r="7934" spans="1:16" x14ac:dyDescent="0.25">
      <c r="A7934" t="s">
        <v>16342</v>
      </c>
      <c r="B7934" t="s">
        <v>1621</v>
      </c>
      <c r="C7934" t="s">
        <v>16343</v>
      </c>
      <c r="D7934" s="1">
        <v>45003</v>
      </c>
      <c r="E7934" s="1">
        <v>45579</v>
      </c>
      <c r="F7934">
        <v>4102</v>
      </c>
      <c r="G7934">
        <v>78382</v>
      </c>
      <c r="H7934">
        <v>7167</v>
      </c>
      <c r="I7934">
        <v>489</v>
      </c>
      <c r="J7934">
        <v>17633</v>
      </c>
      <c r="K7934" t="str">
        <f>VLOOKUP(Table1[[#This Row],[CustomerID]],'advert datasetcustomers'!A:B,2,FALSE)</f>
        <v>Shawn Floyd</v>
      </c>
      <c r="L7934" t="str">
        <f>VLOOKUP(Table1[[#This Row],[CustomerID]],'advert datasetcustomers'!A:E,5,FALSE)</f>
        <v>Markmouth, NY</v>
      </c>
      <c r="M7934" t="str">
        <f>VLOOKUP(Table1[[#This Row],[CampaignID]],'advert datasetplatforms'!A:B,2,FALSE)</f>
        <v>Google Ads</v>
      </c>
      <c r="N7934">
        <f>VLOOKUP(Table1[[#This Row],[CampaignID]],'advert datasetplatforms'!A:D,4,FALSE)</f>
        <v>52663</v>
      </c>
      <c r="O7934" t="str">
        <f>VLOOKUP(Table1[[#This Row],[CampaignID]],'advert datasetperformance'!A:B,2,FALSE)</f>
        <v>2024-02</v>
      </c>
      <c r="P7934">
        <f>VLOOKUP(Table1[[#This Row],[CampaignID]],'advert datasetperformance'!A:F,6,FALSE)</f>
        <v>13446</v>
      </c>
    </row>
    <row r="7935" spans="1:16" x14ac:dyDescent="0.25">
      <c r="A7935" t="s">
        <v>16344</v>
      </c>
      <c r="B7935" t="s">
        <v>721</v>
      </c>
      <c r="C7935" t="s">
        <v>16345</v>
      </c>
      <c r="D7935" s="1">
        <v>45110</v>
      </c>
      <c r="E7935" s="1">
        <v>45143</v>
      </c>
      <c r="F7935">
        <v>3644</v>
      </c>
      <c r="G7935">
        <v>84927</v>
      </c>
      <c r="H7935">
        <v>4164</v>
      </c>
      <c r="I7935">
        <v>666</v>
      </c>
      <c r="J7935">
        <v>15798</v>
      </c>
      <c r="K7935" t="str">
        <f>VLOOKUP(Table1[[#This Row],[CustomerID]],'advert datasetcustomers'!A:B,2,FALSE)</f>
        <v>Lynn Rush</v>
      </c>
      <c r="L7935" t="str">
        <f>VLOOKUP(Table1[[#This Row],[CustomerID]],'advert datasetcustomers'!A:E,5,FALSE)</f>
        <v>New Jacobberg, NM</v>
      </c>
      <c r="M7935" t="str">
        <f>VLOOKUP(Table1[[#This Row],[CampaignID]],'advert datasetplatforms'!A:B,2,FALSE)</f>
        <v>Google Ads</v>
      </c>
      <c r="N7935">
        <f>VLOOKUP(Table1[[#This Row],[CampaignID]],'advert datasetplatforms'!A:D,4,FALSE)</f>
        <v>111225</v>
      </c>
      <c r="O7935" t="str">
        <f>VLOOKUP(Table1[[#This Row],[CampaignID]],'advert datasetperformance'!A:B,2,FALSE)</f>
        <v>2024-07</v>
      </c>
      <c r="P7935">
        <f>VLOOKUP(Table1[[#This Row],[CampaignID]],'advert datasetperformance'!A:F,6,FALSE)</f>
        <v>13380</v>
      </c>
    </row>
    <row r="7936" spans="1:16" x14ac:dyDescent="0.25">
      <c r="A7936" t="s">
        <v>16346</v>
      </c>
      <c r="B7936" t="s">
        <v>1673</v>
      </c>
      <c r="C7936" t="s">
        <v>16347</v>
      </c>
      <c r="D7936" s="1">
        <v>45125</v>
      </c>
      <c r="E7936" s="1">
        <v>45247</v>
      </c>
      <c r="F7936">
        <v>6267</v>
      </c>
      <c r="G7936">
        <v>106186</v>
      </c>
      <c r="H7936">
        <v>2080</v>
      </c>
      <c r="I7936">
        <v>679</v>
      </c>
      <c r="J7936">
        <v>28328</v>
      </c>
      <c r="K7936" t="str">
        <f>VLOOKUP(Table1[[#This Row],[CustomerID]],'advert datasetcustomers'!A:B,2,FALSE)</f>
        <v>Mark Smith</v>
      </c>
      <c r="L7936" t="str">
        <f>VLOOKUP(Table1[[#This Row],[CustomerID]],'advert datasetcustomers'!A:E,5,FALSE)</f>
        <v>Jamesstad, MS</v>
      </c>
      <c r="M7936" t="str">
        <f>VLOOKUP(Table1[[#This Row],[CampaignID]],'advert datasetplatforms'!A:B,2,FALSE)</f>
        <v>Twitter</v>
      </c>
      <c r="N7936">
        <f>VLOOKUP(Table1[[#This Row],[CampaignID]],'advert datasetplatforms'!A:D,4,FALSE)</f>
        <v>87883</v>
      </c>
      <c r="O7936" t="str">
        <f>VLOOKUP(Table1[[#This Row],[CampaignID]],'advert datasetperformance'!A:B,2,FALSE)</f>
        <v>2024-04</v>
      </c>
      <c r="P7936">
        <f>VLOOKUP(Table1[[#This Row],[CampaignID]],'advert datasetperformance'!A:F,6,FALSE)</f>
        <v>11215</v>
      </c>
    </row>
    <row r="7937" spans="1:16" x14ac:dyDescent="0.25">
      <c r="A7937" t="s">
        <v>16348</v>
      </c>
      <c r="B7937" t="s">
        <v>124</v>
      </c>
      <c r="C7937" t="s">
        <v>16349</v>
      </c>
      <c r="D7937" s="1">
        <v>45456</v>
      </c>
      <c r="E7937" s="1">
        <v>45518</v>
      </c>
      <c r="F7937">
        <v>4102</v>
      </c>
      <c r="G7937">
        <v>121725</v>
      </c>
      <c r="H7937">
        <v>5174</v>
      </c>
      <c r="I7937">
        <v>516</v>
      </c>
      <c r="J7937">
        <v>19071</v>
      </c>
      <c r="K7937" t="str">
        <f>VLOOKUP(Table1[[#This Row],[CustomerID]],'advert datasetcustomers'!A:B,2,FALSE)</f>
        <v>William Fisher</v>
      </c>
      <c r="L7937" t="str">
        <f>VLOOKUP(Table1[[#This Row],[CustomerID]],'advert datasetcustomers'!A:E,5,FALSE)</f>
        <v>New Ruben, DE</v>
      </c>
      <c r="M7937" t="str">
        <f>VLOOKUP(Table1[[#This Row],[CampaignID]],'advert datasetplatforms'!A:B,2,FALSE)</f>
        <v>Twitter</v>
      </c>
      <c r="N7937">
        <f>VLOOKUP(Table1[[#This Row],[CampaignID]],'advert datasetplatforms'!A:D,4,FALSE)</f>
        <v>93263</v>
      </c>
      <c r="O7937" t="str">
        <f>VLOOKUP(Table1[[#This Row],[CampaignID]],'advert datasetperformance'!A:B,2,FALSE)</f>
        <v>2024-05</v>
      </c>
      <c r="P7937">
        <f>VLOOKUP(Table1[[#This Row],[CampaignID]],'advert datasetperformance'!A:F,6,FALSE)</f>
        <v>12489</v>
      </c>
    </row>
    <row r="7938" spans="1:16" x14ac:dyDescent="0.25">
      <c r="A7938" t="s">
        <v>16350</v>
      </c>
      <c r="B7938" t="s">
        <v>573</v>
      </c>
      <c r="C7938" t="s">
        <v>16351</v>
      </c>
      <c r="D7938" s="1">
        <v>45177</v>
      </c>
      <c r="E7938" s="1">
        <v>45458</v>
      </c>
      <c r="F7938">
        <v>4404</v>
      </c>
      <c r="G7938">
        <v>147708</v>
      </c>
      <c r="H7938">
        <v>4863</v>
      </c>
      <c r="I7938">
        <v>393</v>
      </c>
      <c r="J7938">
        <v>19628</v>
      </c>
      <c r="K7938" t="str">
        <f>VLOOKUP(Table1[[#This Row],[CustomerID]],'advert datasetcustomers'!A:B,2,FALSE)</f>
        <v>Micheal Thompson</v>
      </c>
      <c r="L7938" t="str">
        <f>VLOOKUP(Table1[[#This Row],[CustomerID]],'advert datasetcustomers'!A:E,5,FALSE)</f>
        <v>Port Tinaside, WV</v>
      </c>
      <c r="M7938" t="str">
        <f>VLOOKUP(Table1[[#This Row],[CampaignID]],'advert datasetplatforms'!A:B,2,FALSE)</f>
        <v>Google Ads</v>
      </c>
      <c r="N7938">
        <f>VLOOKUP(Table1[[#This Row],[CampaignID]],'advert datasetplatforms'!A:D,4,FALSE)</f>
        <v>78843</v>
      </c>
      <c r="O7938" t="str">
        <f>VLOOKUP(Table1[[#This Row],[CampaignID]],'advert datasetperformance'!A:B,2,FALSE)</f>
        <v>2024-09</v>
      </c>
      <c r="P7938">
        <f>VLOOKUP(Table1[[#This Row],[CampaignID]],'advert datasetperformance'!A:F,6,FALSE)</f>
        <v>5515</v>
      </c>
    </row>
    <row r="7939" spans="1:16" x14ac:dyDescent="0.25">
      <c r="A7939" t="s">
        <v>16352</v>
      </c>
      <c r="B7939" t="s">
        <v>1396</v>
      </c>
      <c r="C7939" t="s">
        <v>16353</v>
      </c>
      <c r="D7939" s="1">
        <v>45063</v>
      </c>
      <c r="E7939" s="1">
        <v>44931</v>
      </c>
      <c r="F7939">
        <v>4703</v>
      </c>
      <c r="G7939">
        <v>102798</v>
      </c>
      <c r="H7939">
        <v>6079</v>
      </c>
      <c r="I7939">
        <v>481</v>
      </c>
      <c r="J7939">
        <v>25867</v>
      </c>
      <c r="K7939" t="str">
        <f>VLOOKUP(Table1[[#This Row],[CustomerID]],'advert datasetcustomers'!A:B,2,FALSE)</f>
        <v>Ryan Yoder</v>
      </c>
      <c r="L7939" t="str">
        <f>VLOOKUP(Table1[[#This Row],[CustomerID]],'advert datasetcustomers'!A:E,5,FALSE)</f>
        <v>West Timothy, OH</v>
      </c>
      <c r="M7939" t="str">
        <f>VLOOKUP(Table1[[#This Row],[CampaignID]],'advert datasetplatforms'!A:B,2,FALSE)</f>
        <v>Google Ads</v>
      </c>
      <c r="N7939">
        <f>VLOOKUP(Table1[[#This Row],[CampaignID]],'advert datasetplatforms'!A:D,4,FALSE)</f>
        <v>80041</v>
      </c>
      <c r="O7939" t="str">
        <f>VLOOKUP(Table1[[#This Row],[CampaignID]],'advert datasetperformance'!A:B,2,FALSE)</f>
        <v>2024-04</v>
      </c>
      <c r="P7939">
        <f>VLOOKUP(Table1[[#This Row],[CampaignID]],'advert datasetperformance'!A:F,6,FALSE)</f>
        <v>13845</v>
      </c>
    </row>
    <row r="7940" spans="1:16" x14ac:dyDescent="0.25">
      <c r="A7940" t="s">
        <v>16354</v>
      </c>
      <c r="B7940" t="s">
        <v>1362</v>
      </c>
      <c r="C7940" t="s">
        <v>16355</v>
      </c>
      <c r="D7940" s="1">
        <v>45519</v>
      </c>
      <c r="E7940" s="1">
        <v>45246</v>
      </c>
      <c r="F7940">
        <v>3115</v>
      </c>
      <c r="G7940">
        <v>79328</v>
      </c>
      <c r="H7940">
        <v>5336</v>
      </c>
      <c r="I7940">
        <v>477</v>
      </c>
      <c r="J7940">
        <v>17998</v>
      </c>
      <c r="K7940" t="str">
        <f>VLOOKUP(Table1[[#This Row],[CustomerID]],'advert datasetcustomers'!A:B,2,FALSE)</f>
        <v>Sean Hamilton</v>
      </c>
      <c r="L7940" t="str">
        <f>VLOOKUP(Table1[[#This Row],[CustomerID]],'advert datasetcustomers'!A:E,5,FALSE)</f>
        <v>Thompsonbury, OR</v>
      </c>
      <c r="M7940" t="str">
        <f>VLOOKUP(Table1[[#This Row],[CampaignID]],'advert datasetplatforms'!A:B,2,FALSE)</f>
        <v>LinkedIn</v>
      </c>
      <c r="N7940">
        <f>VLOOKUP(Table1[[#This Row],[CampaignID]],'advert datasetplatforms'!A:D,4,FALSE)</f>
        <v>86237</v>
      </c>
      <c r="O7940" t="str">
        <f>VLOOKUP(Table1[[#This Row],[CampaignID]],'advert datasetperformance'!A:B,2,FALSE)</f>
        <v>2024-02</v>
      </c>
      <c r="P7940">
        <f>VLOOKUP(Table1[[#This Row],[CampaignID]],'advert datasetperformance'!A:F,6,FALSE)</f>
        <v>9951</v>
      </c>
    </row>
    <row r="7941" spans="1:16" x14ac:dyDescent="0.25">
      <c r="A7941" t="s">
        <v>16356</v>
      </c>
      <c r="B7941" t="s">
        <v>88</v>
      </c>
      <c r="C7941" t="s">
        <v>16357</v>
      </c>
      <c r="D7941" s="1">
        <v>45232</v>
      </c>
      <c r="E7941" s="1">
        <v>45476</v>
      </c>
      <c r="F7941">
        <v>4342</v>
      </c>
      <c r="G7941">
        <v>40029</v>
      </c>
      <c r="H7941">
        <v>4091</v>
      </c>
      <c r="I7941">
        <v>912</v>
      </c>
      <c r="J7941">
        <v>14281</v>
      </c>
      <c r="K7941" t="str">
        <f>VLOOKUP(Table1[[#This Row],[CustomerID]],'advert datasetcustomers'!A:B,2,FALSE)</f>
        <v>Christine Davis</v>
      </c>
      <c r="L7941" t="str">
        <f>VLOOKUP(Table1[[#This Row],[CustomerID]],'advert datasetcustomers'!A:E,5,FALSE)</f>
        <v>South Dawntown, GA</v>
      </c>
      <c r="M7941" t="str">
        <f>VLOOKUP(Table1[[#This Row],[CampaignID]],'advert datasetplatforms'!A:B,2,FALSE)</f>
        <v>Google Ads</v>
      </c>
      <c r="N7941">
        <f>VLOOKUP(Table1[[#This Row],[CampaignID]],'advert datasetplatforms'!A:D,4,FALSE)</f>
        <v>54015</v>
      </c>
      <c r="O7941" t="str">
        <f>VLOOKUP(Table1[[#This Row],[CampaignID]],'advert datasetperformance'!A:B,2,FALSE)</f>
        <v>2024-05</v>
      </c>
      <c r="P7941">
        <f>VLOOKUP(Table1[[#This Row],[CampaignID]],'advert datasetperformance'!A:F,6,FALSE)</f>
        <v>9317</v>
      </c>
    </row>
    <row r="7942" spans="1:16" x14ac:dyDescent="0.25">
      <c r="A7942" t="s">
        <v>16358</v>
      </c>
      <c r="B7942" t="s">
        <v>703</v>
      </c>
      <c r="C7942" t="s">
        <v>16359</v>
      </c>
      <c r="D7942" s="1">
        <v>44899</v>
      </c>
      <c r="E7942" s="1">
        <v>45273</v>
      </c>
      <c r="F7942">
        <v>3991</v>
      </c>
      <c r="G7942">
        <v>87213</v>
      </c>
      <c r="H7942">
        <v>3059</v>
      </c>
      <c r="I7942">
        <v>705</v>
      </c>
      <c r="J7942">
        <v>16748</v>
      </c>
      <c r="K7942" t="str">
        <f>VLOOKUP(Table1[[#This Row],[CustomerID]],'advert datasetcustomers'!A:B,2,FALSE)</f>
        <v>Eric Peterson</v>
      </c>
      <c r="L7942" t="str">
        <f>VLOOKUP(Table1[[#This Row],[CustomerID]],'advert datasetcustomers'!A:E,5,FALSE)</f>
        <v>Martinezland, HI</v>
      </c>
      <c r="M7942" t="str">
        <f>VLOOKUP(Table1[[#This Row],[CampaignID]],'advert datasetplatforms'!A:B,2,FALSE)</f>
        <v>Facebook</v>
      </c>
      <c r="N7942">
        <f>VLOOKUP(Table1[[#This Row],[CampaignID]],'advert datasetplatforms'!A:D,4,FALSE)</f>
        <v>62950</v>
      </c>
      <c r="O7942" t="str">
        <f>VLOOKUP(Table1[[#This Row],[CampaignID]],'advert datasetperformance'!A:B,2,FALSE)</f>
        <v>2024-04</v>
      </c>
      <c r="P7942">
        <f>VLOOKUP(Table1[[#This Row],[CampaignID]],'advert datasetperformance'!A:F,6,FALSE)</f>
        <v>15163</v>
      </c>
    </row>
    <row r="7943" spans="1:16" x14ac:dyDescent="0.25">
      <c r="A7943" t="s">
        <v>16360</v>
      </c>
      <c r="B7943" t="s">
        <v>1432</v>
      </c>
      <c r="C7943" t="s">
        <v>16361</v>
      </c>
      <c r="D7943" s="1">
        <v>45398</v>
      </c>
      <c r="E7943" s="1">
        <v>45384</v>
      </c>
      <c r="F7943">
        <v>4154</v>
      </c>
      <c r="G7943">
        <v>64785</v>
      </c>
      <c r="H7943">
        <v>4507</v>
      </c>
      <c r="I7943">
        <v>538</v>
      </c>
      <c r="J7943">
        <v>10226</v>
      </c>
      <c r="K7943" t="str">
        <f>VLOOKUP(Table1[[#This Row],[CustomerID]],'advert datasetcustomers'!A:B,2,FALSE)</f>
        <v>Mrs. Theresa Brennan</v>
      </c>
      <c r="L7943" t="str">
        <f>VLOOKUP(Table1[[#This Row],[CustomerID]],'advert datasetcustomers'!A:E,5,FALSE)</f>
        <v>New Gwendolynstad, RI</v>
      </c>
      <c r="M7943" t="str">
        <f>VLOOKUP(Table1[[#This Row],[CampaignID]],'advert datasetplatforms'!A:B,2,FALSE)</f>
        <v>Instagram</v>
      </c>
      <c r="N7943">
        <f>VLOOKUP(Table1[[#This Row],[CampaignID]],'advert datasetplatforms'!A:D,4,FALSE)</f>
        <v>105589</v>
      </c>
      <c r="O7943" t="str">
        <f>VLOOKUP(Table1[[#This Row],[CampaignID]],'advert datasetperformance'!A:B,2,FALSE)</f>
        <v>2024-09</v>
      </c>
      <c r="P7943">
        <f>VLOOKUP(Table1[[#This Row],[CampaignID]],'advert datasetperformance'!A:F,6,FALSE)</f>
        <v>6652</v>
      </c>
    </row>
    <row r="7944" spans="1:16" x14ac:dyDescent="0.25">
      <c r="A7944" t="s">
        <v>16362</v>
      </c>
      <c r="B7944" t="s">
        <v>435</v>
      </c>
      <c r="C7944" t="s">
        <v>16363</v>
      </c>
      <c r="D7944" s="1">
        <v>44962</v>
      </c>
      <c r="E7944" s="1">
        <v>45460</v>
      </c>
      <c r="F7944">
        <v>5069</v>
      </c>
      <c r="G7944">
        <v>133901</v>
      </c>
      <c r="H7944">
        <v>5093</v>
      </c>
      <c r="I7944">
        <v>381</v>
      </c>
      <c r="J7944">
        <v>14189</v>
      </c>
      <c r="K7944" t="str">
        <f>VLOOKUP(Table1[[#This Row],[CustomerID]],'advert datasetcustomers'!A:B,2,FALSE)</f>
        <v>Ernest Murray</v>
      </c>
      <c r="L7944" t="str">
        <f>VLOOKUP(Table1[[#This Row],[CustomerID]],'advert datasetcustomers'!A:E,5,FALSE)</f>
        <v>Port Christopher, MD</v>
      </c>
      <c r="M7944" t="str">
        <f>VLOOKUP(Table1[[#This Row],[CampaignID]],'advert datasetplatforms'!A:B,2,FALSE)</f>
        <v>Twitter</v>
      </c>
      <c r="N7944">
        <f>VLOOKUP(Table1[[#This Row],[CampaignID]],'advert datasetplatforms'!A:D,4,FALSE)</f>
        <v>62302</v>
      </c>
      <c r="O7944" t="str">
        <f>VLOOKUP(Table1[[#This Row],[CampaignID]],'advert datasetperformance'!A:B,2,FALSE)</f>
        <v>2024-02</v>
      </c>
      <c r="P7944">
        <f>VLOOKUP(Table1[[#This Row],[CampaignID]],'advert datasetperformance'!A:F,6,FALSE)</f>
        <v>6458</v>
      </c>
    </row>
    <row r="7945" spans="1:16" x14ac:dyDescent="0.25">
      <c r="A7945" t="s">
        <v>16364</v>
      </c>
      <c r="B7945" t="s">
        <v>1396</v>
      </c>
      <c r="C7945" t="s">
        <v>16365</v>
      </c>
      <c r="D7945" s="1">
        <v>45514</v>
      </c>
      <c r="E7945" s="1">
        <v>45017</v>
      </c>
      <c r="F7945">
        <v>2139</v>
      </c>
      <c r="G7945">
        <v>112544</v>
      </c>
      <c r="H7945">
        <v>9024</v>
      </c>
      <c r="I7945">
        <v>202</v>
      </c>
      <c r="J7945">
        <v>19866</v>
      </c>
      <c r="K7945" t="str">
        <f>VLOOKUP(Table1[[#This Row],[CustomerID]],'advert datasetcustomers'!A:B,2,FALSE)</f>
        <v>Ryan Yoder</v>
      </c>
      <c r="L7945" t="str">
        <f>VLOOKUP(Table1[[#This Row],[CustomerID]],'advert datasetcustomers'!A:E,5,FALSE)</f>
        <v>West Timothy, OH</v>
      </c>
      <c r="M7945" t="str">
        <f>VLOOKUP(Table1[[#This Row],[CampaignID]],'advert datasetplatforms'!A:B,2,FALSE)</f>
        <v>Facebook</v>
      </c>
      <c r="N7945">
        <f>VLOOKUP(Table1[[#This Row],[CampaignID]],'advert datasetplatforms'!A:D,4,FALSE)</f>
        <v>104423</v>
      </c>
      <c r="O7945" t="str">
        <f>VLOOKUP(Table1[[#This Row],[CampaignID]],'advert datasetperformance'!A:B,2,FALSE)</f>
        <v>2024-07</v>
      </c>
      <c r="P7945">
        <f>VLOOKUP(Table1[[#This Row],[CampaignID]],'advert datasetperformance'!A:F,6,FALSE)</f>
        <v>13831</v>
      </c>
    </row>
    <row r="7946" spans="1:16" x14ac:dyDescent="0.25">
      <c r="A7946" t="s">
        <v>16366</v>
      </c>
      <c r="B7946" t="s">
        <v>1253</v>
      </c>
      <c r="C7946" t="s">
        <v>16367</v>
      </c>
      <c r="D7946" s="1">
        <v>45388</v>
      </c>
      <c r="E7946" s="1">
        <v>45443</v>
      </c>
      <c r="F7946">
        <v>5688</v>
      </c>
      <c r="G7946">
        <v>30606</v>
      </c>
      <c r="H7946">
        <v>3535</v>
      </c>
      <c r="I7946">
        <v>490</v>
      </c>
      <c r="J7946">
        <v>12266</v>
      </c>
      <c r="K7946" t="str">
        <f>VLOOKUP(Table1[[#This Row],[CustomerID]],'advert datasetcustomers'!A:B,2,FALSE)</f>
        <v>Andrew Flores</v>
      </c>
      <c r="L7946" t="str">
        <f>VLOOKUP(Table1[[#This Row],[CustomerID]],'advert datasetcustomers'!A:E,5,FALSE)</f>
        <v>Warrenshire, VI</v>
      </c>
      <c r="M7946" t="str">
        <f>VLOOKUP(Table1[[#This Row],[CampaignID]],'advert datasetplatforms'!A:B,2,FALSE)</f>
        <v>Google Ads</v>
      </c>
      <c r="N7946">
        <f>VLOOKUP(Table1[[#This Row],[CampaignID]],'advert datasetplatforms'!A:D,4,FALSE)</f>
        <v>60728</v>
      </c>
      <c r="O7946" t="str">
        <f>VLOOKUP(Table1[[#This Row],[CampaignID]],'advert datasetperformance'!A:B,2,FALSE)</f>
        <v>2024-02</v>
      </c>
      <c r="P7946">
        <f>VLOOKUP(Table1[[#This Row],[CampaignID]],'advert datasetperformance'!A:F,6,FALSE)</f>
        <v>12620</v>
      </c>
    </row>
    <row r="7947" spans="1:16" x14ac:dyDescent="0.25">
      <c r="A7947" t="s">
        <v>16368</v>
      </c>
      <c r="B7947" t="s">
        <v>703</v>
      </c>
      <c r="C7947" t="s">
        <v>16369</v>
      </c>
      <c r="D7947" s="1">
        <v>45158</v>
      </c>
      <c r="E7947" s="1">
        <v>45299</v>
      </c>
      <c r="F7947">
        <v>4255</v>
      </c>
      <c r="G7947">
        <v>117768</v>
      </c>
      <c r="H7947">
        <v>4804</v>
      </c>
      <c r="I7947">
        <v>443</v>
      </c>
      <c r="J7947">
        <v>13868</v>
      </c>
      <c r="K7947" t="str">
        <f>VLOOKUP(Table1[[#This Row],[CustomerID]],'advert datasetcustomers'!A:B,2,FALSE)</f>
        <v>Eric Peterson</v>
      </c>
      <c r="L7947" t="str">
        <f>VLOOKUP(Table1[[#This Row],[CustomerID]],'advert datasetcustomers'!A:E,5,FALSE)</f>
        <v>Martinezland, HI</v>
      </c>
      <c r="M7947" t="str">
        <f>VLOOKUP(Table1[[#This Row],[CampaignID]],'advert datasetplatforms'!A:B,2,FALSE)</f>
        <v>Facebook</v>
      </c>
      <c r="N7947">
        <f>VLOOKUP(Table1[[#This Row],[CampaignID]],'advert datasetplatforms'!A:D,4,FALSE)</f>
        <v>71925</v>
      </c>
      <c r="O7947" t="str">
        <f>VLOOKUP(Table1[[#This Row],[CampaignID]],'advert datasetperformance'!A:B,2,FALSE)</f>
        <v>2024-08</v>
      </c>
      <c r="P7947">
        <f>VLOOKUP(Table1[[#This Row],[CampaignID]],'advert datasetperformance'!A:F,6,FALSE)</f>
        <v>16060</v>
      </c>
    </row>
    <row r="7948" spans="1:16" x14ac:dyDescent="0.25">
      <c r="A7948" t="s">
        <v>16370</v>
      </c>
      <c r="B7948" t="s">
        <v>868</v>
      </c>
      <c r="C7948" t="s">
        <v>16371</v>
      </c>
      <c r="D7948" s="1">
        <v>45132</v>
      </c>
      <c r="E7948" s="1">
        <v>45425</v>
      </c>
      <c r="F7948">
        <v>5799</v>
      </c>
      <c r="G7948">
        <v>90995</v>
      </c>
      <c r="H7948">
        <v>4251</v>
      </c>
      <c r="I7948">
        <v>467</v>
      </c>
      <c r="J7948">
        <v>18365</v>
      </c>
      <c r="K7948" t="str">
        <f>VLOOKUP(Table1[[#This Row],[CustomerID]],'advert datasetcustomers'!A:B,2,FALSE)</f>
        <v>Joseph Webster</v>
      </c>
      <c r="L7948" t="str">
        <f>VLOOKUP(Table1[[#This Row],[CustomerID]],'advert datasetcustomers'!A:E,5,FALSE)</f>
        <v>North Paulchester, HI</v>
      </c>
      <c r="M7948" t="str">
        <f>VLOOKUP(Table1[[#This Row],[CampaignID]],'advert datasetplatforms'!A:B,2,FALSE)</f>
        <v>Twitter</v>
      </c>
      <c r="N7948">
        <f>VLOOKUP(Table1[[#This Row],[CampaignID]],'advert datasetplatforms'!A:D,4,FALSE)</f>
        <v>101068</v>
      </c>
      <c r="O7948" t="str">
        <f>VLOOKUP(Table1[[#This Row],[CampaignID]],'advert datasetperformance'!A:B,2,FALSE)</f>
        <v>2024-02</v>
      </c>
      <c r="P7948">
        <f>VLOOKUP(Table1[[#This Row],[CampaignID]],'advert datasetperformance'!A:F,6,FALSE)</f>
        <v>15088</v>
      </c>
    </row>
    <row r="7949" spans="1:16" x14ac:dyDescent="0.25">
      <c r="A7949" t="s">
        <v>16372</v>
      </c>
      <c r="B7949" t="s">
        <v>5744</v>
      </c>
      <c r="C7949" t="s">
        <v>16373</v>
      </c>
      <c r="D7949" s="1">
        <v>45208</v>
      </c>
      <c r="E7949" s="1">
        <v>45428</v>
      </c>
      <c r="F7949">
        <v>5413</v>
      </c>
      <c r="G7949">
        <v>151293</v>
      </c>
      <c r="H7949">
        <v>5060</v>
      </c>
      <c r="I7949">
        <v>473</v>
      </c>
      <c r="J7949">
        <v>16079</v>
      </c>
      <c r="K7949" t="str">
        <f>VLOOKUP(Table1[[#This Row],[CustomerID]],'advert datasetcustomers'!A:B,2,FALSE)</f>
        <v>Ethan Moore</v>
      </c>
      <c r="L7949" t="str">
        <f>VLOOKUP(Table1[[#This Row],[CustomerID]],'advert datasetcustomers'!A:E,5,FALSE)</f>
        <v>Jamesview, NM</v>
      </c>
      <c r="M7949" t="str">
        <f>VLOOKUP(Table1[[#This Row],[CampaignID]],'advert datasetplatforms'!A:B,2,FALSE)</f>
        <v>Google Ads</v>
      </c>
      <c r="N7949">
        <f>VLOOKUP(Table1[[#This Row],[CampaignID]],'advert datasetplatforms'!A:D,4,FALSE)</f>
        <v>66215</v>
      </c>
      <c r="O7949" t="str">
        <f>VLOOKUP(Table1[[#This Row],[CampaignID]],'advert datasetperformance'!A:B,2,FALSE)</f>
        <v>2024-05</v>
      </c>
      <c r="P7949">
        <f>VLOOKUP(Table1[[#This Row],[CampaignID]],'advert datasetperformance'!A:F,6,FALSE)</f>
        <v>10993</v>
      </c>
    </row>
    <row r="7950" spans="1:16" x14ac:dyDescent="0.25">
      <c r="A7950" t="s">
        <v>16374</v>
      </c>
      <c r="B7950" t="s">
        <v>2516</v>
      </c>
      <c r="C7950" t="s">
        <v>16375</v>
      </c>
      <c r="D7950" s="1">
        <v>45484</v>
      </c>
      <c r="E7950" s="1">
        <v>45064</v>
      </c>
      <c r="F7950">
        <v>6599</v>
      </c>
      <c r="G7950">
        <v>65212</v>
      </c>
      <c r="H7950">
        <v>3876</v>
      </c>
      <c r="I7950">
        <v>564</v>
      </c>
      <c r="J7950">
        <v>8112</v>
      </c>
      <c r="K7950" t="str">
        <f>VLOOKUP(Table1[[#This Row],[CustomerID]],'advert datasetcustomers'!A:B,2,FALSE)</f>
        <v>Kristen Greene</v>
      </c>
      <c r="L7950" t="str">
        <f>VLOOKUP(Table1[[#This Row],[CustomerID]],'advert datasetcustomers'!A:E,5,FALSE)</f>
        <v>East Elizabeth, KY</v>
      </c>
      <c r="M7950" t="str">
        <f>VLOOKUP(Table1[[#This Row],[CampaignID]],'advert datasetplatforms'!A:B,2,FALSE)</f>
        <v>Twitter</v>
      </c>
      <c r="N7950">
        <f>VLOOKUP(Table1[[#This Row],[CampaignID]],'advert datasetplatforms'!A:D,4,FALSE)</f>
        <v>47076</v>
      </c>
      <c r="O7950" t="str">
        <f>VLOOKUP(Table1[[#This Row],[CampaignID]],'advert datasetperformance'!A:B,2,FALSE)</f>
        <v>2024-10</v>
      </c>
      <c r="P7950">
        <f>VLOOKUP(Table1[[#This Row],[CampaignID]],'advert datasetperformance'!A:F,6,FALSE)</f>
        <v>11400</v>
      </c>
    </row>
    <row r="7951" spans="1:16" x14ac:dyDescent="0.25">
      <c r="A7951" t="s">
        <v>16376</v>
      </c>
      <c r="B7951" t="s">
        <v>97</v>
      </c>
      <c r="C7951" t="s">
        <v>16377</v>
      </c>
      <c r="D7951" s="1">
        <v>45551</v>
      </c>
      <c r="E7951" s="1">
        <v>45528</v>
      </c>
      <c r="F7951">
        <v>4715</v>
      </c>
      <c r="G7951">
        <v>36119</v>
      </c>
      <c r="H7951">
        <v>5069</v>
      </c>
      <c r="I7951">
        <v>674</v>
      </c>
      <c r="J7951">
        <v>20828</v>
      </c>
      <c r="K7951" t="str">
        <f>VLOOKUP(Table1[[#This Row],[CustomerID]],'advert datasetcustomers'!A:B,2,FALSE)</f>
        <v>Anthony Mendez</v>
      </c>
      <c r="L7951" t="str">
        <f>VLOOKUP(Table1[[#This Row],[CustomerID]],'advert datasetcustomers'!A:E,5,FALSE)</f>
        <v>West Emily, PW</v>
      </c>
      <c r="M7951" t="str">
        <f>VLOOKUP(Table1[[#This Row],[CampaignID]],'advert datasetplatforms'!A:B,2,FALSE)</f>
        <v>LinkedIn</v>
      </c>
      <c r="N7951">
        <f>VLOOKUP(Table1[[#This Row],[CampaignID]],'advert datasetplatforms'!A:D,4,FALSE)</f>
        <v>94494</v>
      </c>
      <c r="O7951" t="str">
        <f>VLOOKUP(Table1[[#This Row],[CampaignID]],'advert datasetperformance'!A:B,2,FALSE)</f>
        <v>2024-01</v>
      </c>
      <c r="P7951">
        <f>VLOOKUP(Table1[[#This Row],[CampaignID]],'advert datasetperformance'!A:F,6,FALSE)</f>
        <v>12144</v>
      </c>
    </row>
    <row r="7952" spans="1:16" x14ac:dyDescent="0.25">
      <c r="A7952" t="s">
        <v>16378</v>
      </c>
      <c r="B7952" t="s">
        <v>822</v>
      </c>
      <c r="C7952" t="s">
        <v>16379</v>
      </c>
      <c r="D7952" s="1">
        <v>44966</v>
      </c>
      <c r="E7952" s="1">
        <v>45573</v>
      </c>
      <c r="F7952">
        <v>3391</v>
      </c>
      <c r="G7952">
        <v>90078</v>
      </c>
      <c r="H7952">
        <v>5205</v>
      </c>
      <c r="I7952">
        <v>777</v>
      </c>
      <c r="J7952">
        <v>18275</v>
      </c>
      <c r="K7952" t="str">
        <f>VLOOKUP(Table1[[#This Row],[CustomerID]],'advert datasetcustomers'!A:B,2,FALSE)</f>
        <v>Natalie Mack</v>
      </c>
      <c r="L7952" t="str">
        <f>VLOOKUP(Table1[[#This Row],[CustomerID]],'advert datasetcustomers'!A:E,5,FALSE)</f>
        <v>North Martin, MD</v>
      </c>
      <c r="M7952" t="str">
        <f>VLOOKUP(Table1[[#This Row],[CampaignID]],'advert datasetplatforms'!A:B,2,FALSE)</f>
        <v>Instagram</v>
      </c>
      <c r="N7952">
        <f>VLOOKUP(Table1[[#This Row],[CampaignID]],'advert datasetplatforms'!A:D,4,FALSE)</f>
        <v>76556</v>
      </c>
      <c r="O7952" t="str">
        <f>VLOOKUP(Table1[[#This Row],[CampaignID]],'advert datasetperformance'!A:B,2,FALSE)</f>
        <v>2024-02</v>
      </c>
      <c r="P7952">
        <f>VLOOKUP(Table1[[#This Row],[CampaignID]],'advert datasetperformance'!A:F,6,FALSE)</f>
        <v>5346</v>
      </c>
    </row>
    <row r="7953" spans="1:16" x14ac:dyDescent="0.25">
      <c r="A7953" t="s">
        <v>16380</v>
      </c>
      <c r="B7953" t="s">
        <v>2127</v>
      </c>
      <c r="C7953" t="s">
        <v>16381</v>
      </c>
      <c r="D7953" s="1">
        <v>45206</v>
      </c>
      <c r="E7953" s="1">
        <v>45357</v>
      </c>
      <c r="F7953">
        <v>6404</v>
      </c>
      <c r="G7953">
        <v>137807</v>
      </c>
      <c r="H7953">
        <v>6475</v>
      </c>
      <c r="I7953">
        <v>672</v>
      </c>
      <c r="J7953">
        <v>24561</v>
      </c>
      <c r="K7953" t="str">
        <f>VLOOKUP(Table1[[#This Row],[CustomerID]],'advert datasetcustomers'!A:B,2,FALSE)</f>
        <v>Carol Johnson</v>
      </c>
      <c r="L7953" t="str">
        <f>VLOOKUP(Table1[[#This Row],[CustomerID]],'advert datasetcustomers'!A:E,5,FALSE)</f>
        <v>Port Dianaberg, NC</v>
      </c>
      <c r="M7953" t="str">
        <f>VLOOKUP(Table1[[#This Row],[CampaignID]],'advert datasetplatforms'!A:B,2,FALSE)</f>
        <v>Facebook</v>
      </c>
      <c r="N7953">
        <f>VLOOKUP(Table1[[#This Row],[CampaignID]],'advert datasetplatforms'!A:D,4,FALSE)</f>
        <v>78881</v>
      </c>
      <c r="O7953" t="str">
        <f>VLOOKUP(Table1[[#This Row],[CampaignID]],'advert datasetperformance'!A:B,2,FALSE)</f>
        <v>2024-10</v>
      </c>
      <c r="P7953">
        <f>VLOOKUP(Table1[[#This Row],[CampaignID]],'advert datasetperformance'!A:F,6,FALSE)</f>
        <v>8306</v>
      </c>
    </row>
    <row r="7954" spans="1:16" x14ac:dyDescent="0.25">
      <c r="A7954" t="s">
        <v>16382</v>
      </c>
      <c r="B7954" t="s">
        <v>1673</v>
      </c>
      <c r="C7954" t="s">
        <v>16383</v>
      </c>
      <c r="D7954" s="1">
        <v>45056</v>
      </c>
      <c r="E7954" s="1">
        <v>45208</v>
      </c>
      <c r="F7954">
        <v>6662</v>
      </c>
      <c r="G7954">
        <v>78670</v>
      </c>
      <c r="H7954">
        <v>3049</v>
      </c>
      <c r="I7954">
        <v>566</v>
      </c>
      <c r="J7954">
        <v>10115</v>
      </c>
      <c r="K7954" t="str">
        <f>VLOOKUP(Table1[[#This Row],[CustomerID]],'advert datasetcustomers'!A:B,2,FALSE)</f>
        <v>Mark Smith</v>
      </c>
      <c r="L7954" t="str">
        <f>VLOOKUP(Table1[[#This Row],[CustomerID]],'advert datasetcustomers'!A:E,5,FALSE)</f>
        <v>Jamesstad, MS</v>
      </c>
      <c r="M7954" t="str">
        <f>VLOOKUP(Table1[[#This Row],[CampaignID]],'advert datasetplatforms'!A:B,2,FALSE)</f>
        <v>LinkedIn</v>
      </c>
      <c r="N7954">
        <f>VLOOKUP(Table1[[#This Row],[CampaignID]],'advert datasetplatforms'!A:D,4,FALSE)</f>
        <v>93597</v>
      </c>
      <c r="O7954" t="str">
        <f>VLOOKUP(Table1[[#This Row],[CampaignID]],'advert datasetperformance'!A:B,2,FALSE)</f>
        <v>2024-03</v>
      </c>
      <c r="P7954">
        <f>VLOOKUP(Table1[[#This Row],[CampaignID]],'advert datasetperformance'!A:F,6,FALSE)</f>
        <v>12511</v>
      </c>
    </row>
    <row r="7955" spans="1:16" x14ac:dyDescent="0.25">
      <c r="A7955" t="s">
        <v>16384</v>
      </c>
      <c r="B7955" t="s">
        <v>2541</v>
      </c>
      <c r="C7955" t="s">
        <v>16385</v>
      </c>
      <c r="D7955" s="1">
        <v>44907</v>
      </c>
      <c r="E7955" s="1">
        <v>45354</v>
      </c>
      <c r="F7955">
        <v>4458</v>
      </c>
      <c r="G7955">
        <v>152823</v>
      </c>
      <c r="H7955">
        <v>4485</v>
      </c>
      <c r="I7955">
        <v>746</v>
      </c>
      <c r="J7955">
        <v>19678</v>
      </c>
      <c r="K7955" t="str">
        <f>VLOOKUP(Table1[[#This Row],[CustomerID]],'advert datasetcustomers'!A:B,2,FALSE)</f>
        <v>Shelley Scott</v>
      </c>
      <c r="L7955" t="str">
        <f>VLOOKUP(Table1[[#This Row],[CustomerID]],'advert datasetcustomers'!A:E,5,FALSE)</f>
        <v>Rebeccaburgh, NM</v>
      </c>
      <c r="M7955" t="str">
        <f>VLOOKUP(Table1[[#This Row],[CampaignID]],'advert datasetplatforms'!A:B,2,FALSE)</f>
        <v>Facebook</v>
      </c>
      <c r="N7955">
        <f>VLOOKUP(Table1[[#This Row],[CampaignID]],'advert datasetplatforms'!A:D,4,FALSE)</f>
        <v>64509</v>
      </c>
      <c r="O7955" t="str">
        <f>VLOOKUP(Table1[[#This Row],[CampaignID]],'advert datasetperformance'!A:B,2,FALSE)</f>
        <v>2024-09</v>
      </c>
      <c r="P7955">
        <f>VLOOKUP(Table1[[#This Row],[CampaignID]],'advert datasetperformance'!A:F,6,FALSE)</f>
        <v>10517</v>
      </c>
    </row>
    <row r="7956" spans="1:16" x14ac:dyDescent="0.25">
      <c r="A7956" t="s">
        <v>16386</v>
      </c>
      <c r="B7956" t="s">
        <v>1426</v>
      </c>
      <c r="C7956" t="s">
        <v>16387</v>
      </c>
      <c r="D7956" s="1">
        <v>45459</v>
      </c>
      <c r="E7956" s="1">
        <v>45005</v>
      </c>
      <c r="F7956">
        <v>4093</v>
      </c>
      <c r="G7956">
        <v>80415</v>
      </c>
      <c r="H7956">
        <v>2453</v>
      </c>
      <c r="I7956">
        <v>629</v>
      </c>
      <c r="J7956">
        <v>8973</v>
      </c>
      <c r="K7956" t="str">
        <f>VLOOKUP(Table1[[#This Row],[CustomerID]],'advert datasetcustomers'!A:B,2,FALSE)</f>
        <v>Jasmine Johnson</v>
      </c>
      <c r="L7956" t="str">
        <f>VLOOKUP(Table1[[#This Row],[CustomerID]],'advert datasetcustomers'!A:E,5,FALSE)</f>
        <v>Lake Jessicafurt, KS</v>
      </c>
      <c r="M7956" t="str">
        <f>VLOOKUP(Table1[[#This Row],[CampaignID]],'advert datasetplatforms'!A:B,2,FALSE)</f>
        <v>Twitter</v>
      </c>
      <c r="N7956">
        <f>VLOOKUP(Table1[[#This Row],[CampaignID]],'advert datasetplatforms'!A:D,4,FALSE)</f>
        <v>72934</v>
      </c>
      <c r="O7956" t="str">
        <f>VLOOKUP(Table1[[#This Row],[CampaignID]],'advert datasetperformance'!A:B,2,FALSE)</f>
        <v>2024-09</v>
      </c>
      <c r="P7956">
        <f>VLOOKUP(Table1[[#This Row],[CampaignID]],'advert datasetperformance'!A:F,6,FALSE)</f>
        <v>6427</v>
      </c>
    </row>
    <row r="7957" spans="1:16" x14ac:dyDescent="0.25">
      <c r="A7957" t="s">
        <v>16388</v>
      </c>
      <c r="B7957" t="s">
        <v>2367</v>
      </c>
      <c r="C7957" t="s">
        <v>16389</v>
      </c>
      <c r="D7957" s="1">
        <v>45195</v>
      </c>
      <c r="E7957" s="1">
        <v>44986</v>
      </c>
      <c r="F7957">
        <v>6096</v>
      </c>
      <c r="G7957">
        <v>149402</v>
      </c>
      <c r="H7957">
        <v>4029</v>
      </c>
      <c r="I7957">
        <v>337</v>
      </c>
      <c r="J7957">
        <v>27239</v>
      </c>
      <c r="K7957" t="str">
        <f>VLOOKUP(Table1[[#This Row],[CustomerID]],'advert datasetcustomers'!A:B,2,FALSE)</f>
        <v>Helen Gonzales</v>
      </c>
      <c r="L7957" t="str">
        <f>VLOOKUP(Table1[[#This Row],[CustomerID]],'advert datasetcustomers'!A:E,5,FALSE)</f>
        <v>Leefurt, NH</v>
      </c>
      <c r="M7957" t="str">
        <f>VLOOKUP(Table1[[#This Row],[CampaignID]],'advert datasetplatforms'!A:B,2,FALSE)</f>
        <v>Instagram</v>
      </c>
      <c r="N7957">
        <f>VLOOKUP(Table1[[#This Row],[CampaignID]],'advert datasetplatforms'!A:D,4,FALSE)</f>
        <v>101948</v>
      </c>
      <c r="O7957" t="str">
        <f>VLOOKUP(Table1[[#This Row],[CampaignID]],'advert datasetperformance'!A:B,2,FALSE)</f>
        <v>2024-09</v>
      </c>
      <c r="P7957">
        <f>VLOOKUP(Table1[[#This Row],[CampaignID]],'advert datasetperformance'!A:F,6,FALSE)</f>
        <v>7020</v>
      </c>
    </row>
    <row r="7958" spans="1:16" x14ac:dyDescent="0.25">
      <c r="A7958" t="s">
        <v>16390</v>
      </c>
      <c r="B7958" t="s">
        <v>389</v>
      </c>
      <c r="C7958" t="s">
        <v>16391</v>
      </c>
      <c r="D7958" s="1">
        <v>45083</v>
      </c>
      <c r="E7958" s="1">
        <v>44951</v>
      </c>
      <c r="F7958">
        <v>4565</v>
      </c>
      <c r="G7958">
        <v>71552</v>
      </c>
      <c r="H7958">
        <v>4153</v>
      </c>
      <c r="I7958">
        <v>390</v>
      </c>
      <c r="J7958">
        <v>18458</v>
      </c>
      <c r="K7958" t="str">
        <f>VLOOKUP(Table1[[#This Row],[CustomerID]],'advert datasetcustomers'!A:B,2,FALSE)</f>
        <v>Steven Miller</v>
      </c>
      <c r="L7958" t="str">
        <f>VLOOKUP(Table1[[#This Row],[CustomerID]],'advert datasetcustomers'!A:E,5,FALSE)</f>
        <v>New Crystalchester, NH</v>
      </c>
      <c r="M7958" t="str">
        <f>VLOOKUP(Table1[[#This Row],[CampaignID]],'advert datasetplatforms'!A:B,2,FALSE)</f>
        <v>Facebook</v>
      </c>
      <c r="N7958">
        <f>VLOOKUP(Table1[[#This Row],[CampaignID]],'advert datasetplatforms'!A:D,4,FALSE)</f>
        <v>75547</v>
      </c>
      <c r="O7958" t="str">
        <f>VLOOKUP(Table1[[#This Row],[CampaignID]],'advert datasetperformance'!A:B,2,FALSE)</f>
        <v>2024-03</v>
      </c>
      <c r="P7958">
        <f>VLOOKUP(Table1[[#This Row],[CampaignID]],'advert datasetperformance'!A:F,6,FALSE)</f>
        <v>7615</v>
      </c>
    </row>
    <row r="7959" spans="1:16" x14ac:dyDescent="0.25">
      <c r="A7959" t="s">
        <v>16392</v>
      </c>
      <c r="B7959" t="s">
        <v>2014</v>
      </c>
      <c r="C7959" t="s">
        <v>16393</v>
      </c>
      <c r="D7959" s="1">
        <v>45408</v>
      </c>
      <c r="E7959" s="1">
        <v>45174</v>
      </c>
      <c r="F7959">
        <v>6382</v>
      </c>
      <c r="G7959">
        <v>74958</v>
      </c>
      <c r="H7959">
        <v>5465</v>
      </c>
      <c r="I7959">
        <v>391</v>
      </c>
      <c r="J7959">
        <v>7104</v>
      </c>
      <c r="K7959" t="str">
        <f>VLOOKUP(Table1[[#This Row],[CustomerID]],'advert datasetcustomers'!A:B,2,FALSE)</f>
        <v>Randy Le</v>
      </c>
      <c r="L7959" t="str">
        <f>VLOOKUP(Table1[[#This Row],[CustomerID]],'advert datasetcustomers'!A:E,5,FALSE)</f>
        <v>Amyborough, CA</v>
      </c>
      <c r="M7959" t="str">
        <f>VLOOKUP(Table1[[#This Row],[CampaignID]],'advert datasetplatforms'!A:B,2,FALSE)</f>
        <v>Twitter</v>
      </c>
      <c r="N7959">
        <f>VLOOKUP(Table1[[#This Row],[CampaignID]],'advert datasetplatforms'!A:D,4,FALSE)</f>
        <v>68667</v>
      </c>
      <c r="O7959" t="str">
        <f>VLOOKUP(Table1[[#This Row],[CampaignID]],'advert datasetperformance'!A:B,2,FALSE)</f>
        <v>2024-03</v>
      </c>
      <c r="P7959">
        <f>VLOOKUP(Table1[[#This Row],[CampaignID]],'advert datasetperformance'!A:F,6,FALSE)</f>
        <v>13148</v>
      </c>
    </row>
    <row r="7960" spans="1:16" x14ac:dyDescent="0.25">
      <c r="A7960" t="s">
        <v>16394</v>
      </c>
      <c r="B7960" t="s">
        <v>2847</v>
      </c>
      <c r="C7960" t="s">
        <v>16395</v>
      </c>
      <c r="D7960" s="1">
        <v>45535</v>
      </c>
      <c r="E7960" s="1">
        <v>44909</v>
      </c>
      <c r="F7960">
        <v>6790</v>
      </c>
      <c r="G7960">
        <v>80378</v>
      </c>
      <c r="H7960">
        <v>3516</v>
      </c>
      <c r="I7960">
        <v>673</v>
      </c>
      <c r="J7960">
        <v>7715</v>
      </c>
      <c r="K7960" t="str">
        <f>VLOOKUP(Table1[[#This Row],[CustomerID]],'advert datasetcustomers'!A:B,2,FALSE)</f>
        <v>Jasmine Bryant</v>
      </c>
      <c r="L7960" t="str">
        <f>VLOOKUP(Table1[[#This Row],[CustomerID]],'advert datasetcustomers'!A:E,5,FALSE)</f>
        <v>Robertstown, MO</v>
      </c>
      <c r="M7960" t="str">
        <f>VLOOKUP(Table1[[#This Row],[CampaignID]],'advert datasetplatforms'!A:B,2,FALSE)</f>
        <v>LinkedIn</v>
      </c>
      <c r="N7960">
        <f>VLOOKUP(Table1[[#This Row],[CampaignID]],'advert datasetplatforms'!A:D,4,FALSE)</f>
        <v>94098</v>
      </c>
      <c r="O7960" t="str">
        <f>VLOOKUP(Table1[[#This Row],[CampaignID]],'advert datasetperformance'!A:B,2,FALSE)</f>
        <v>2024-10</v>
      </c>
      <c r="P7960">
        <f>VLOOKUP(Table1[[#This Row],[CampaignID]],'advert datasetperformance'!A:F,6,FALSE)</f>
        <v>9446</v>
      </c>
    </row>
    <row r="7961" spans="1:16" x14ac:dyDescent="0.25">
      <c r="A7961" t="s">
        <v>16396</v>
      </c>
      <c r="B7961" t="s">
        <v>407</v>
      </c>
      <c r="C7961" t="s">
        <v>16397</v>
      </c>
      <c r="D7961" s="1">
        <v>45145</v>
      </c>
      <c r="E7961" s="1">
        <v>45356</v>
      </c>
      <c r="F7961">
        <v>5213</v>
      </c>
      <c r="G7961">
        <v>90652</v>
      </c>
      <c r="H7961">
        <v>2426</v>
      </c>
      <c r="I7961">
        <v>396</v>
      </c>
      <c r="J7961">
        <v>21063</v>
      </c>
      <c r="K7961" t="str">
        <f>VLOOKUP(Table1[[#This Row],[CustomerID]],'advert datasetcustomers'!A:B,2,FALSE)</f>
        <v>Heather Rogers</v>
      </c>
      <c r="L7961" t="str">
        <f>VLOOKUP(Table1[[#This Row],[CustomerID]],'advert datasetcustomers'!A:E,5,FALSE)</f>
        <v>Chloeside, CA</v>
      </c>
      <c r="M7961" t="str">
        <f>VLOOKUP(Table1[[#This Row],[CampaignID]],'advert datasetplatforms'!A:B,2,FALSE)</f>
        <v>Twitter</v>
      </c>
      <c r="N7961">
        <f>VLOOKUP(Table1[[#This Row],[CampaignID]],'advert datasetplatforms'!A:D,4,FALSE)</f>
        <v>92116</v>
      </c>
      <c r="O7961" t="str">
        <f>VLOOKUP(Table1[[#This Row],[CampaignID]],'advert datasetperformance'!A:B,2,FALSE)</f>
        <v>2024-08</v>
      </c>
      <c r="P7961">
        <f>VLOOKUP(Table1[[#This Row],[CampaignID]],'advert datasetperformance'!A:F,6,FALSE)</f>
        <v>12599</v>
      </c>
    </row>
    <row r="7962" spans="1:16" x14ac:dyDescent="0.25">
      <c r="A7962" t="s">
        <v>16398</v>
      </c>
      <c r="B7962" t="s">
        <v>197</v>
      </c>
      <c r="C7962" t="s">
        <v>16399</v>
      </c>
      <c r="D7962" s="1">
        <v>44873</v>
      </c>
      <c r="E7962" s="1">
        <v>45239</v>
      </c>
      <c r="F7962">
        <v>6485</v>
      </c>
      <c r="G7962">
        <v>51576</v>
      </c>
      <c r="H7962">
        <v>5947</v>
      </c>
      <c r="I7962">
        <v>463</v>
      </c>
      <c r="J7962">
        <v>18195</v>
      </c>
      <c r="K7962" t="str">
        <f>VLOOKUP(Table1[[#This Row],[CustomerID]],'advert datasetcustomers'!A:B,2,FALSE)</f>
        <v>Chad Walker</v>
      </c>
      <c r="L7962" t="str">
        <f>VLOOKUP(Table1[[#This Row],[CustomerID]],'advert datasetcustomers'!A:E,5,FALSE)</f>
        <v>New Juliebury, KY</v>
      </c>
      <c r="M7962" t="str">
        <f>VLOOKUP(Table1[[#This Row],[CampaignID]],'advert datasetplatforms'!A:B,2,FALSE)</f>
        <v>Twitter</v>
      </c>
      <c r="N7962">
        <f>VLOOKUP(Table1[[#This Row],[CampaignID]],'advert datasetplatforms'!A:D,4,FALSE)</f>
        <v>56090</v>
      </c>
      <c r="O7962" t="str">
        <f>VLOOKUP(Table1[[#This Row],[CampaignID]],'advert datasetperformance'!A:B,2,FALSE)</f>
        <v>2024-06</v>
      </c>
      <c r="P7962">
        <f>VLOOKUP(Table1[[#This Row],[CampaignID]],'advert datasetperformance'!A:F,6,FALSE)</f>
        <v>13454</v>
      </c>
    </row>
    <row r="7963" spans="1:16" x14ac:dyDescent="0.25">
      <c r="A7963" t="s">
        <v>16400</v>
      </c>
      <c r="B7963" t="s">
        <v>1264</v>
      </c>
      <c r="C7963" t="s">
        <v>16401</v>
      </c>
      <c r="D7963" s="1">
        <v>45110</v>
      </c>
      <c r="E7963" s="1">
        <v>45316</v>
      </c>
      <c r="F7963">
        <v>6537</v>
      </c>
      <c r="G7963">
        <v>67806</v>
      </c>
      <c r="H7963">
        <v>2003</v>
      </c>
      <c r="I7963">
        <v>599</v>
      </c>
      <c r="J7963">
        <v>12241</v>
      </c>
      <c r="K7963" t="str">
        <f>VLOOKUP(Table1[[#This Row],[CustomerID]],'advert datasetcustomers'!A:B,2,FALSE)</f>
        <v>Elizabeth Kim</v>
      </c>
      <c r="L7963" t="str">
        <f>VLOOKUP(Table1[[#This Row],[CustomerID]],'advert datasetcustomers'!A:E,5,FALSE)</f>
        <v>Reevesbury, DC</v>
      </c>
      <c r="M7963" t="str">
        <f>VLOOKUP(Table1[[#This Row],[CampaignID]],'advert datasetplatforms'!A:B,2,FALSE)</f>
        <v>Google Ads</v>
      </c>
      <c r="N7963">
        <f>VLOOKUP(Table1[[#This Row],[CampaignID]],'advert datasetplatforms'!A:D,4,FALSE)</f>
        <v>95833</v>
      </c>
      <c r="O7963" t="str">
        <f>VLOOKUP(Table1[[#This Row],[CampaignID]],'advert datasetperformance'!A:B,2,FALSE)</f>
        <v>2024-04</v>
      </c>
      <c r="P7963">
        <f>VLOOKUP(Table1[[#This Row],[CampaignID]],'advert datasetperformance'!A:F,6,FALSE)</f>
        <v>11854</v>
      </c>
    </row>
    <row r="7964" spans="1:16" x14ac:dyDescent="0.25">
      <c r="A7964" t="s">
        <v>16402</v>
      </c>
      <c r="B7964" t="s">
        <v>622</v>
      </c>
      <c r="C7964" t="s">
        <v>16403</v>
      </c>
      <c r="D7964" s="1">
        <v>45072</v>
      </c>
      <c r="E7964" s="1">
        <v>45239</v>
      </c>
      <c r="F7964">
        <v>6172</v>
      </c>
      <c r="G7964">
        <v>101280</v>
      </c>
      <c r="H7964">
        <v>5575</v>
      </c>
      <c r="I7964">
        <v>476</v>
      </c>
      <c r="J7964">
        <v>19128</v>
      </c>
      <c r="K7964" t="str">
        <f>VLOOKUP(Table1[[#This Row],[CustomerID]],'advert datasetcustomers'!A:B,2,FALSE)</f>
        <v>Jack Johnson</v>
      </c>
      <c r="L7964" t="str">
        <f>VLOOKUP(Table1[[#This Row],[CustomerID]],'advert datasetcustomers'!A:E,5,FALSE)</f>
        <v>Nortonport, CA</v>
      </c>
      <c r="M7964" t="str">
        <f>VLOOKUP(Table1[[#This Row],[CampaignID]],'advert datasetplatforms'!A:B,2,FALSE)</f>
        <v>Google Ads</v>
      </c>
      <c r="N7964">
        <f>VLOOKUP(Table1[[#This Row],[CampaignID]],'advert datasetplatforms'!A:D,4,FALSE)</f>
        <v>114117</v>
      </c>
      <c r="O7964" t="str">
        <f>VLOOKUP(Table1[[#This Row],[CampaignID]],'advert datasetperformance'!A:B,2,FALSE)</f>
        <v>2024-03</v>
      </c>
      <c r="P7964">
        <f>VLOOKUP(Table1[[#This Row],[CampaignID]],'advert datasetperformance'!A:F,6,FALSE)</f>
        <v>12764</v>
      </c>
    </row>
    <row r="7965" spans="1:16" x14ac:dyDescent="0.25">
      <c r="A7965" t="s">
        <v>16404</v>
      </c>
      <c r="B7965" t="s">
        <v>2251</v>
      </c>
      <c r="C7965" t="s">
        <v>16405</v>
      </c>
      <c r="D7965" s="1">
        <v>45492</v>
      </c>
      <c r="E7965" s="1">
        <v>45229</v>
      </c>
      <c r="F7965">
        <v>2726</v>
      </c>
      <c r="G7965">
        <v>67003</v>
      </c>
      <c r="H7965">
        <v>4417</v>
      </c>
      <c r="I7965">
        <v>357</v>
      </c>
      <c r="J7965">
        <v>17241</v>
      </c>
      <c r="K7965" t="str">
        <f>VLOOKUP(Table1[[#This Row],[CustomerID]],'advert datasetcustomers'!A:B,2,FALSE)</f>
        <v>Joseph Johnson</v>
      </c>
      <c r="L7965" t="str">
        <f>VLOOKUP(Table1[[#This Row],[CustomerID]],'advert datasetcustomers'!A:E,5,FALSE)</f>
        <v>North Brian, MN</v>
      </c>
      <c r="M7965" t="str">
        <f>VLOOKUP(Table1[[#This Row],[CampaignID]],'advert datasetplatforms'!A:B,2,FALSE)</f>
        <v>Google Ads</v>
      </c>
      <c r="N7965">
        <f>VLOOKUP(Table1[[#This Row],[CampaignID]],'advert datasetplatforms'!A:D,4,FALSE)</f>
        <v>71410</v>
      </c>
      <c r="O7965" t="str">
        <f>VLOOKUP(Table1[[#This Row],[CampaignID]],'advert datasetperformance'!A:B,2,FALSE)</f>
        <v>2024-05</v>
      </c>
      <c r="P7965">
        <f>VLOOKUP(Table1[[#This Row],[CampaignID]],'advert datasetperformance'!A:F,6,FALSE)</f>
        <v>6862</v>
      </c>
    </row>
    <row r="7966" spans="1:16" x14ac:dyDescent="0.25">
      <c r="A7966" t="s">
        <v>16406</v>
      </c>
      <c r="B7966" t="s">
        <v>729</v>
      </c>
      <c r="C7966" t="s">
        <v>16407</v>
      </c>
      <c r="D7966" s="1">
        <v>45423</v>
      </c>
      <c r="E7966" s="1">
        <v>44960</v>
      </c>
      <c r="F7966">
        <v>4819</v>
      </c>
      <c r="G7966">
        <v>131469</v>
      </c>
      <c r="H7966">
        <v>2323</v>
      </c>
      <c r="I7966">
        <v>595</v>
      </c>
      <c r="J7966">
        <v>5579</v>
      </c>
      <c r="K7966" t="str">
        <f>VLOOKUP(Table1[[#This Row],[CustomerID]],'advert datasetcustomers'!A:B,2,FALSE)</f>
        <v>Ruben Reilly</v>
      </c>
      <c r="L7966" t="str">
        <f>VLOOKUP(Table1[[#This Row],[CustomerID]],'advert datasetcustomers'!A:E,5,FALSE)</f>
        <v>North Sandrashire, HI</v>
      </c>
      <c r="M7966" t="str">
        <f>VLOOKUP(Table1[[#This Row],[CampaignID]],'advert datasetplatforms'!A:B,2,FALSE)</f>
        <v>Instagram</v>
      </c>
      <c r="N7966">
        <f>VLOOKUP(Table1[[#This Row],[CampaignID]],'advert datasetplatforms'!A:D,4,FALSE)</f>
        <v>115020</v>
      </c>
      <c r="O7966" t="str">
        <f>VLOOKUP(Table1[[#This Row],[CampaignID]],'advert datasetperformance'!A:B,2,FALSE)</f>
        <v>2024-09</v>
      </c>
      <c r="P7966">
        <f>VLOOKUP(Table1[[#This Row],[CampaignID]],'advert datasetperformance'!A:F,6,FALSE)</f>
        <v>11600</v>
      </c>
    </row>
    <row r="7967" spans="1:16" x14ac:dyDescent="0.25">
      <c r="A7967" t="s">
        <v>16408</v>
      </c>
      <c r="B7967" t="s">
        <v>583</v>
      </c>
      <c r="C7967" t="s">
        <v>16409</v>
      </c>
      <c r="D7967" s="1">
        <v>45195</v>
      </c>
      <c r="E7967" s="1">
        <v>45090</v>
      </c>
      <c r="F7967">
        <v>4603</v>
      </c>
      <c r="G7967">
        <v>142241</v>
      </c>
      <c r="H7967">
        <v>6114</v>
      </c>
      <c r="I7967">
        <v>368</v>
      </c>
      <c r="J7967">
        <v>8062</v>
      </c>
      <c r="K7967" t="str">
        <f>VLOOKUP(Table1[[#This Row],[CustomerID]],'advert datasetcustomers'!A:B,2,FALSE)</f>
        <v>Sandra Goodman</v>
      </c>
      <c r="L7967" t="str">
        <f>VLOOKUP(Table1[[#This Row],[CustomerID]],'advert datasetcustomers'!A:E,5,FALSE)</f>
        <v>Keithton, PA</v>
      </c>
      <c r="M7967" t="str">
        <f>VLOOKUP(Table1[[#This Row],[CampaignID]],'advert datasetplatforms'!A:B,2,FALSE)</f>
        <v>Instagram</v>
      </c>
      <c r="N7967">
        <f>VLOOKUP(Table1[[#This Row],[CampaignID]],'advert datasetplatforms'!A:D,4,FALSE)</f>
        <v>59976</v>
      </c>
      <c r="O7967" t="str">
        <f>VLOOKUP(Table1[[#This Row],[CampaignID]],'advert datasetperformance'!A:B,2,FALSE)</f>
        <v>2024-01</v>
      </c>
      <c r="P7967">
        <f>VLOOKUP(Table1[[#This Row],[CampaignID]],'advert datasetperformance'!A:F,6,FALSE)</f>
        <v>9249</v>
      </c>
    </row>
    <row r="7968" spans="1:16" x14ac:dyDescent="0.25">
      <c r="A7968" t="s">
        <v>16410</v>
      </c>
      <c r="B7968" t="s">
        <v>327</v>
      </c>
      <c r="C7968" t="s">
        <v>16411</v>
      </c>
      <c r="D7968" s="1">
        <v>45593</v>
      </c>
      <c r="E7968" s="1">
        <v>45299</v>
      </c>
      <c r="F7968">
        <v>4282</v>
      </c>
      <c r="G7968">
        <v>88386</v>
      </c>
      <c r="H7968">
        <v>6199</v>
      </c>
      <c r="I7968">
        <v>451</v>
      </c>
      <c r="J7968">
        <v>14243</v>
      </c>
      <c r="K7968" t="str">
        <f>VLOOKUP(Table1[[#This Row],[CustomerID]],'advert datasetcustomers'!A:B,2,FALSE)</f>
        <v>Lydia Santos</v>
      </c>
      <c r="L7968" t="str">
        <f>VLOOKUP(Table1[[#This Row],[CustomerID]],'advert datasetcustomers'!A:E,5,FALSE)</f>
        <v>New Kimberlytown, UT</v>
      </c>
      <c r="M7968" t="str">
        <f>VLOOKUP(Table1[[#This Row],[CampaignID]],'advert datasetplatforms'!A:B,2,FALSE)</f>
        <v>Facebook</v>
      </c>
      <c r="N7968">
        <f>VLOOKUP(Table1[[#This Row],[CampaignID]],'advert datasetplatforms'!A:D,4,FALSE)</f>
        <v>101252</v>
      </c>
      <c r="O7968" t="str">
        <f>VLOOKUP(Table1[[#This Row],[CampaignID]],'advert datasetperformance'!A:B,2,FALSE)</f>
        <v>2024-06</v>
      </c>
      <c r="P7968">
        <f>VLOOKUP(Table1[[#This Row],[CampaignID]],'advert datasetperformance'!A:F,6,FALSE)</f>
        <v>12543</v>
      </c>
    </row>
    <row r="7969" spans="1:16" x14ac:dyDescent="0.25">
      <c r="A7969" t="s">
        <v>16412</v>
      </c>
      <c r="B7969" t="s">
        <v>3461</v>
      </c>
      <c r="C7969" t="s">
        <v>16413</v>
      </c>
      <c r="D7969" s="1">
        <v>45375</v>
      </c>
      <c r="E7969" s="1">
        <v>44933</v>
      </c>
      <c r="F7969">
        <v>3113</v>
      </c>
      <c r="G7969">
        <v>108557</v>
      </c>
      <c r="H7969">
        <v>3119</v>
      </c>
      <c r="I7969">
        <v>431</v>
      </c>
      <c r="J7969">
        <v>17076</v>
      </c>
      <c r="K7969" t="str">
        <f>VLOOKUP(Table1[[#This Row],[CustomerID]],'advert datasetcustomers'!A:B,2,FALSE)</f>
        <v>David Bishop</v>
      </c>
      <c r="L7969" t="str">
        <f>VLOOKUP(Table1[[#This Row],[CustomerID]],'advert datasetcustomers'!A:E,5,FALSE)</f>
        <v>Patelton, TN</v>
      </c>
      <c r="M7969" t="str">
        <f>VLOOKUP(Table1[[#This Row],[CampaignID]],'advert datasetplatforms'!A:B,2,FALSE)</f>
        <v>Twitter</v>
      </c>
      <c r="N7969">
        <f>VLOOKUP(Table1[[#This Row],[CampaignID]],'advert datasetplatforms'!A:D,4,FALSE)</f>
        <v>50822</v>
      </c>
      <c r="O7969" t="str">
        <f>VLOOKUP(Table1[[#This Row],[CampaignID]],'advert datasetperformance'!A:B,2,FALSE)</f>
        <v>2024-03</v>
      </c>
      <c r="P7969">
        <f>VLOOKUP(Table1[[#This Row],[CampaignID]],'advert datasetperformance'!A:F,6,FALSE)</f>
        <v>10376</v>
      </c>
    </row>
    <row r="7970" spans="1:16" x14ac:dyDescent="0.25">
      <c r="A7970" t="s">
        <v>16414</v>
      </c>
      <c r="B7970" t="s">
        <v>194</v>
      </c>
      <c r="C7970" t="s">
        <v>16415</v>
      </c>
      <c r="D7970" s="1">
        <v>45426</v>
      </c>
      <c r="E7970" s="1">
        <v>45173</v>
      </c>
      <c r="F7970">
        <v>3668</v>
      </c>
      <c r="G7970">
        <v>140621</v>
      </c>
      <c r="H7970">
        <v>7023</v>
      </c>
      <c r="I7970">
        <v>323</v>
      </c>
      <c r="J7970">
        <v>11879</v>
      </c>
      <c r="K7970" t="str">
        <f>VLOOKUP(Table1[[#This Row],[CustomerID]],'advert datasetcustomers'!A:B,2,FALSE)</f>
        <v>Ryan Thomas</v>
      </c>
      <c r="L7970" t="str">
        <f>VLOOKUP(Table1[[#This Row],[CustomerID]],'advert datasetcustomers'!A:E,5,FALSE)</f>
        <v>South Heather, NM</v>
      </c>
      <c r="M7970" t="str">
        <f>VLOOKUP(Table1[[#This Row],[CampaignID]],'advert datasetplatforms'!A:B,2,FALSE)</f>
        <v>LinkedIn</v>
      </c>
      <c r="N7970">
        <f>VLOOKUP(Table1[[#This Row],[CampaignID]],'advert datasetplatforms'!A:D,4,FALSE)</f>
        <v>109563</v>
      </c>
      <c r="O7970" t="str">
        <f>VLOOKUP(Table1[[#This Row],[CampaignID]],'advert datasetperformance'!A:B,2,FALSE)</f>
        <v>2024-03</v>
      </c>
      <c r="P7970">
        <f>VLOOKUP(Table1[[#This Row],[CampaignID]],'advert datasetperformance'!A:F,6,FALSE)</f>
        <v>7247</v>
      </c>
    </row>
    <row r="7971" spans="1:16" x14ac:dyDescent="0.25">
      <c r="A7971" t="s">
        <v>16416</v>
      </c>
      <c r="B7971" t="s">
        <v>558</v>
      </c>
      <c r="C7971" t="s">
        <v>16417</v>
      </c>
      <c r="D7971" s="1">
        <v>45162</v>
      </c>
      <c r="E7971" s="1">
        <v>45077</v>
      </c>
      <c r="F7971">
        <v>6325</v>
      </c>
      <c r="G7971">
        <v>115000</v>
      </c>
      <c r="H7971">
        <v>3447</v>
      </c>
      <c r="I7971">
        <v>498</v>
      </c>
      <c r="J7971">
        <v>13558</v>
      </c>
      <c r="K7971" t="str">
        <f>VLOOKUP(Table1[[#This Row],[CustomerID]],'advert datasetcustomers'!A:B,2,FALSE)</f>
        <v>Sarah Roberts</v>
      </c>
      <c r="L7971" t="str">
        <f>VLOOKUP(Table1[[#This Row],[CustomerID]],'advert datasetcustomers'!A:E,5,FALSE)</f>
        <v>Iantown, MD</v>
      </c>
      <c r="M7971" t="str">
        <f>VLOOKUP(Table1[[#This Row],[CampaignID]],'advert datasetplatforms'!A:B,2,FALSE)</f>
        <v>LinkedIn</v>
      </c>
      <c r="N7971">
        <f>VLOOKUP(Table1[[#This Row],[CampaignID]],'advert datasetplatforms'!A:D,4,FALSE)</f>
        <v>83180</v>
      </c>
      <c r="O7971" t="str">
        <f>VLOOKUP(Table1[[#This Row],[CampaignID]],'advert datasetperformance'!A:B,2,FALSE)</f>
        <v>2024-03</v>
      </c>
      <c r="P7971">
        <f>VLOOKUP(Table1[[#This Row],[CampaignID]],'advert datasetperformance'!A:F,6,FALSE)</f>
        <v>7806</v>
      </c>
    </row>
    <row r="7972" spans="1:16" x14ac:dyDescent="0.25">
      <c r="A7972" t="s">
        <v>16418</v>
      </c>
      <c r="B7972" t="s">
        <v>1583</v>
      </c>
      <c r="C7972" t="s">
        <v>16419</v>
      </c>
      <c r="D7972" s="1">
        <v>45132</v>
      </c>
      <c r="E7972" s="1">
        <v>45012</v>
      </c>
      <c r="F7972">
        <v>5552</v>
      </c>
      <c r="G7972">
        <v>99418</v>
      </c>
      <c r="H7972">
        <v>3347</v>
      </c>
      <c r="I7972">
        <v>445</v>
      </c>
      <c r="J7972">
        <v>14374</v>
      </c>
      <c r="K7972" t="str">
        <f>VLOOKUP(Table1[[#This Row],[CustomerID]],'advert datasetcustomers'!A:B,2,FALSE)</f>
        <v>Dr. Becky Williams</v>
      </c>
      <c r="L7972" t="str">
        <f>VLOOKUP(Table1[[#This Row],[CustomerID]],'advert datasetcustomers'!A:E,5,FALSE)</f>
        <v>Danielberg, LA</v>
      </c>
      <c r="M7972" t="str">
        <f>VLOOKUP(Table1[[#This Row],[CampaignID]],'advert datasetplatforms'!A:B,2,FALSE)</f>
        <v>LinkedIn</v>
      </c>
      <c r="N7972">
        <f>VLOOKUP(Table1[[#This Row],[CampaignID]],'advert datasetplatforms'!A:D,4,FALSE)</f>
        <v>40442</v>
      </c>
      <c r="O7972" t="str">
        <f>VLOOKUP(Table1[[#This Row],[CampaignID]],'advert datasetperformance'!A:B,2,FALSE)</f>
        <v>2024-03</v>
      </c>
      <c r="P7972">
        <f>VLOOKUP(Table1[[#This Row],[CampaignID]],'advert datasetperformance'!A:F,6,FALSE)</f>
        <v>11303</v>
      </c>
    </row>
    <row r="7973" spans="1:16" x14ac:dyDescent="0.25">
      <c r="A7973" t="s">
        <v>16420</v>
      </c>
      <c r="B7973" t="s">
        <v>378</v>
      </c>
      <c r="C7973" t="s">
        <v>16421</v>
      </c>
      <c r="D7973" s="1">
        <v>44987</v>
      </c>
      <c r="E7973" s="1">
        <v>45065</v>
      </c>
      <c r="F7973">
        <v>4481</v>
      </c>
      <c r="G7973">
        <v>134888</v>
      </c>
      <c r="H7973">
        <v>2196</v>
      </c>
      <c r="I7973">
        <v>605</v>
      </c>
      <c r="J7973">
        <v>15313</v>
      </c>
      <c r="K7973" t="str">
        <f>VLOOKUP(Table1[[#This Row],[CustomerID]],'advert datasetcustomers'!A:B,2,FALSE)</f>
        <v>Michael Taylor</v>
      </c>
      <c r="L7973" t="str">
        <f>VLOOKUP(Table1[[#This Row],[CustomerID]],'advert datasetcustomers'!A:E,5,FALSE)</f>
        <v>Lake Sheena, DC</v>
      </c>
      <c r="M7973" t="str">
        <f>VLOOKUP(Table1[[#This Row],[CampaignID]],'advert datasetplatforms'!A:B,2,FALSE)</f>
        <v>Google Ads</v>
      </c>
      <c r="N7973">
        <f>VLOOKUP(Table1[[#This Row],[CampaignID]],'advert datasetplatforms'!A:D,4,FALSE)</f>
        <v>98119</v>
      </c>
      <c r="O7973" t="str">
        <f>VLOOKUP(Table1[[#This Row],[CampaignID]],'advert datasetperformance'!A:B,2,FALSE)</f>
        <v>2024-05</v>
      </c>
      <c r="P7973">
        <f>VLOOKUP(Table1[[#This Row],[CampaignID]],'advert datasetperformance'!A:F,6,FALSE)</f>
        <v>9321</v>
      </c>
    </row>
    <row r="7974" spans="1:16" x14ac:dyDescent="0.25">
      <c r="A7974" t="s">
        <v>16422</v>
      </c>
      <c r="B7974" t="s">
        <v>895</v>
      </c>
      <c r="C7974" t="s">
        <v>16423</v>
      </c>
      <c r="D7974" s="1">
        <v>45385</v>
      </c>
      <c r="E7974" s="1">
        <v>44927</v>
      </c>
      <c r="F7974">
        <v>4837</v>
      </c>
      <c r="G7974">
        <v>153121</v>
      </c>
      <c r="H7974">
        <v>2895</v>
      </c>
      <c r="I7974">
        <v>370</v>
      </c>
      <c r="J7974">
        <v>16262</v>
      </c>
      <c r="K7974" t="str">
        <f>VLOOKUP(Table1[[#This Row],[CustomerID]],'advert datasetcustomers'!A:B,2,FALSE)</f>
        <v>David Cohen</v>
      </c>
      <c r="L7974" t="str">
        <f>VLOOKUP(Table1[[#This Row],[CustomerID]],'advert datasetcustomers'!A:E,5,FALSE)</f>
        <v>Kevinberg, MO</v>
      </c>
      <c r="M7974" t="str">
        <f>VLOOKUP(Table1[[#This Row],[CampaignID]],'advert datasetplatforms'!A:B,2,FALSE)</f>
        <v>Instagram</v>
      </c>
      <c r="N7974">
        <f>VLOOKUP(Table1[[#This Row],[CampaignID]],'advert datasetplatforms'!A:D,4,FALSE)</f>
        <v>91839</v>
      </c>
      <c r="O7974" t="str">
        <f>VLOOKUP(Table1[[#This Row],[CampaignID]],'advert datasetperformance'!A:B,2,FALSE)</f>
        <v>2024-04</v>
      </c>
      <c r="P7974">
        <f>VLOOKUP(Table1[[#This Row],[CampaignID]],'advert datasetperformance'!A:F,6,FALSE)</f>
        <v>7777</v>
      </c>
    </row>
    <row r="7975" spans="1:16" x14ac:dyDescent="0.25">
      <c r="A7975" t="s">
        <v>16424</v>
      </c>
      <c r="B7975" t="s">
        <v>476</v>
      </c>
      <c r="C7975" t="s">
        <v>16425</v>
      </c>
      <c r="D7975" s="1">
        <v>45479</v>
      </c>
      <c r="E7975" s="1">
        <v>45223</v>
      </c>
      <c r="F7975">
        <v>6254</v>
      </c>
      <c r="G7975">
        <v>76678</v>
      </c>
      <c r="H7975">
        <v>5295</v>
      </c>
      <c r="I7975">
        <v>378</v>
      </c>
      <c r="J7975">
        <v>22246</v>
      </c>
      <c r="K7975" t="str">
        <f>VLOOKUP(Table1[[#This Row],[CustomerID]],'advert datasetcustomers'!A:B,2,FALSE)</f>
        <v>Jennifer George</v>
      </c>
      <c r="L7975" t="str">
        <f>VLOOKUP(Table1[[#This Row],[CustomerID]],'advert datasetcustomers'!A:E,5,FALSE)</f>
        <v>Bellview, NC</v>
      </c>
      <c r="M7975" t="str">
        <f>VLOOKUP(Table1[[#This Row],[CampaignID]],'advert datasetplatforms'!A:B,2,FALSE)</f>
        <v>LinkedIn</v>
      </c>
      <c r="N7975">
        <f>VLOOKUP(Table1[[#This Row],[CampaignID]],'advert datasetplatforms'!A:D,4,FALSE)</f>
        <v>81588</v>
      </c>
      <c r="O7975" t="str">
        <f>VLOOKUP(Table1[[#This Row],[CampaignID]],'advert datasetperformance'!A:B,2,FALSE)</f>
        <v>2024-03</v>
      </c>
      <c r="P7975">
        <f>VLOOKUP(Table1[[#This Row],[CampaignID]],'advert datasetperformance'!A:F,6,FALSE)</f>
        <v>16872</v>
      </c>
    </row>
    <row r="7976" spans="1:16" x14ac:dyDescent="0.25">
      <c r="A7976" t="s">
        <v>16426</v>
      </c>
      <c r="B7976" t="s">
        <v>237</v>
      </c>
      <c r="C7976" t="s">
        <v>16427</v>
      </c>
      <c r="D7976" s="1">
        <v>45197</v>
      </c>
      <c r="E7976" s="1">
        <v>45193</v>
      </c>
      <c r="F7976">
        <v>3782</v>
      </c>
      <c r="G7976">
        <v>124483</v>
      </c>
      <c r="H7976">
        <v>4280</v>
      </c>
      <c r="I7976">
        <v>277</v>
      </c>
      <c r="J7976">
        <v>8572</v>
      </c>
      <c r="K7976" t="str">
        <f>VLOOKUP(Table1[[#This Row],[CustomerID]],'advert datasetcustomers'!A:B,2,FALSE)</f>
        <v>Darryl Smith</v>
      </c>
      <c r="L7976" t="str">
        <f>VLOOKUP(Table1[[#This Row],[CustomerID]],'advert datasetcustomers'!A:E,5,FALSE)</f>
        <v>Annstad, AL</v>
      </c>
      <c r="M7976" t="str">
        <f>VLOOKUP(Table1[[#This Row],[CampaignID]],'advert datasetplatforms'!A:B,2,FALSE)</f>
        <v>Instagram</v>
      </c>
      <c r="N7976">
        <f>VLOOKUP(Table1[[#This Row],[CampaignID]],'advert datasetplatforms'!A:D,4,FALSE)</f>
        <v>87540</v>
      </c>
      <c r="O7976" t="str">
        <f>VLOOKUP(Table1[[#This Row],[CampaignID]],'advert datasetperformance'!A:B,2,FALSE)</f>
        <v>2024-06</v>
      </c>
      <c r="P7976">
        <f>VLOOKUP(Table1[[#This Row],[CampaignID]],'advert datasetperformance'!A:F,6,FALSE)</f>
        <v>9105</v>
      </c>
    </row>
    <row r="7977" spans="1:16" x14ac:dyDescent="0.25">
      <c r="A7977" t="s">
        <v>16428</v>
      </c>
      <c r="B7977" t="s">
        <v>194</v>
      </c>
      <c r="C7977" t="s">
        <v>16429</v>
      </c>
      <c r="D7977" s="1">
        <v>45300</v>
      </c>
      <c r="E7977" s="1">
        <v>45443</v>
      </c>
      <c r="F7977">
        <v>3743</v>
      </c>
      <c r="G7977">
        <v>81777</v>
      </c>
      <c r="H7977">
        <v>5324</v>
      </c>
      <c r="I7977">
        <v>414</v>
      </c>
      <c r="J7977">
        <v>14692</v>
      </c>
      <c r="K7977" t="str">
        <f>VLOOKUP(Table1[[#This Row],[CustomerID]],'advert datasetcustomers'!A:B,2,FALSE)</f>
        <v>Ryan Thomas</v>
      </c>
      <c r="L7977" t="str">
        <f>VLOOKUP(Table1[[#This Row],[CustomerID]],'advert datasetcustomers'!A:E,5,FALSE)</f>
        <v>South Heather, NM</v>
      </c>
      <c r="M7977" t="str">
        <f>VLOOKUP(Table1[[#This Row],[CampaignID]],'advert datasetplatforms'!A:B,2,FALSE)</f>
        <v>LinkedIn</v>
      </c>
      <c r="N7977">
        <f>VLOOKUP(Table1[[#This Row],[CampaignID]],'advert datasetplatforms'!A:D,4,FALSE)</f>
        <v>85698</v>
      </c>
      <c r="O7977" t="str">
        <f>VLOOKUP(Table1[[#This Row],[CampaignID]],'advert datasetperformance'!A:B,2,FALSE)</f>
        <v>2024-08</v>
      </c>
      <c r="P7977">
        <f>VLOOKUP(Table1[[#This Row],[CampaignID]],'advert datasetperformance'!A:F,6,FALSE)</f>
        <v>7417</v>
      </c>
    </row>
    <row r="7978" spans="1:16" x14ac:dyDescent="0.25">
      <c r="A7978" t="s">
        <v>16430</v>
      </c>
      <c r="B7978" t="s">
        <v>139</v>
      </c>
      <c r="C7978" t="s">
        <v>16431</v>
      </c>
      <c r="D7978" s="1">
        <v>45284</v>
      </c>
      <c r="E7978" s="1">
        <v>45304</v>
      </c>
      <c r="F7978">
        <v>6972</v>
      </c>
      <c r="G7978">
        <v>158045</v>
      </c>
      <c r="H7978">
        <v>6759</v>
      </c>
      <c r="I7978">
        <v>509</v>
      </c>
      <c r="J7978">
        <v>21107</v>
      </c>
      <c r="K7978" t="str">
        <f>VLOOKUP(Table1[[#This Row],[CustomerID]],'advert datasetcustomers'!A:B,2,FALSE)</f>
        <v>Dylan Kelley</v>
      </c>
      <c r="L7978" t="str">
        <f>VLOOKUP(Table1[[#This Row],[CustomerID]],'advert datasetcustomers'!A:E,5,FALSE)</f>
        <v>East Katherinemouth, AL</v>
      </c>
      <c r="M7978" t="str">
        <f>VLOOKUP(Table1[[#This Row],[CampaignID]],'advert datasetplatforms'!A:B,2,FALSE)</f>
        <v>Instagram</v>
      </c>
      <c r="N7978">
        <f>VLOOKUP(Table1[[#This Row],[CampaignID]],'advert datasetplatforms'!A:D,4,FALSE)</f>
        <v>56980</v>
      </c>
      <c r="O7978" t="str">
        <f>VLOOKUP(Table1[[#This Row],[CampaignID]],'advert datasetperformance'!A:B,2,FALSE)</f>
        <v>2024-01</v>
      </c>
      <c r="P7978">
        <f>VLOOKUP(Table1[[#This Row],[CampaignID]],'advert datasetperformance'!A:F,6,FALSE)</f>
        <v>14982</v>
      </c>
    </row>
    <row r="7979" spans="1:16" x14ac:dyDescent="0.25">
      <c r="A7979" t="s">
        <v>16432</v>
      </c>
      <c r="B7979" t="s">
        <v>327</v>
      </c>
      <c r="C7979" t="s">
        <v>16433</v>
      </c>
      <c r="D7979" s="1">
        <v>45250</v>
      </c>
      <c r="E7979" s="1">
        <v>45534</v>
      </c>
      <c r="F7979">
        <v>4453</v>
      </c>
      <c r="G7979">
        <v>78045</v>
      </c>
      <c r="H7979">
        <v>5362</v>
      </c>
      <c r="I7979">
        <v>291</v>
      </c>
      <c r="J7979">
        <v>16787</v>
      </c>
      <c r="K7979" t="str">
        <f>VLOOKUP(Table1[[#This Row],[CustomerID]],'advert datasetcustomers'!A:B,2,FALSE)</f>
        <v>Lydia Santos</v>
      </c>
      <c r="L7979" t="str">
        <f>VLOOKUP(Table1[[#This Row],[CustomerID]],'advert datasetcustomers'!A:E,5,FALSE)</f>
        <v>New Kimberlytown, UT</v>
      </c>
      <c r="M7979" t="str">
        <f>VLOOKUP(Table1[[#This Row],[CampaignID]],'advert datasetplatforms'!A:B,2,FALSE)</f>
        <v>Twitter</v>
      </c>
      <c r="N7979">
        <f>VLOOKUP(Table1[[#This Row],[CampaignID]],'advert datasetplatforms'!A:D,4,FALSE)</f>
        <v>59852</v>
      </c>
      <c r="O7979" t="str">
        <f>VLOOKUP(Table1[[#This Row],[CampaignID]],'advert datasetperformance'!A:B,2,FALSE)</f>
        <v>2024-10</v>
      </c>
      <c r="P7979">
        <f>VLOOKUP(Table1[[#This Row],[CampaignID]],'advert datasetperformance'!A:F,6,FALSE)</f>
        <v>10177</v>
      </c>
    </row>
    <row r="7980" spans="1:16" x14ac:dyDescent="0.25">
      <c r="A7980" t="s">
        <v>16434</v>
      </c>
      <c r="B7980" t="s">
        <v>2475</v>
      </c>
      <c r="C7980" t="s">
        <v>16435</v>
      </c>
      <c r="D7980" s="1">
        <v>45580</v>
      </c>
      <c r="E7980" s="1">
        <v>45479</v>
      </c>
      <c r="F7980">
        <v>7990</v>
      </c>
      <c r="G7980">
        <v>128940</v>
      </c>
      <c r="H7980">
        <v>2187</v>
      </c>
      <c r="I7980">
        <v>425</v>
      </c>
      <c r="J7980">
        <v>16503</v>
      </c>
      <c r="K7980" t="str">
        <f>VLOOKUP(Table1[[#This Row],[CustomerID]],'advert datasetcustomers'!A:B,2,FALSE)</f>
        <v>Jillian Williams</v>
      </c>
      <c r="L7980" t="str">
        <f>VLOOKUP(Table1[[#This Row],[CustomerID]],'advert datasetcustomers'!A:E,5,FALSE)</f>
        <v>West Michelle, DE</v>
      </c>
      <c r="M7980" t="str">
        <f>VLOOKUP(Table1[[#This Row],[CampaignID]],'advert datasetplatforms'!A:B,2,FALSE)</f>
        <v>Google Ads</v>
      </c>
      <c r="N7980">
        <f>VLOOKUP(Table1[[#This Row],[CampaignID]],'advert datasetplatforms'!A:D,4,FALSE)</f>
        <v>70478</v>
      </c>
      <c r="O7980" t="str">
        <f>VLOOKUP(Table1[[#This Row],[CampaignID]],'advert datasetperformance'!A:B,2,FALSE)</f>
        <v>2024-06</v>
      </c>
      <c r="P7980">
        <f>VLOOKUP(Table1[[#This Row],[CampaignID]],'advert datasetperformance'!A:F,6,FALSE)</f>
        <v>10701</v>
      </c>
    </row>
    <row r="7981" spans="1:16" x14ac:dyDescent="0.25">
      <c r="A7981" t="s">
        <v>16436</v>
      </c>
      <c r="B7981" t="s">
        <v>1564</v>
      </c>
      <c r="C7981" t="s">
        <v>16437</v>
      </c>
      <c r="D7981" s="1">
        <v>45547</v>
      </c>
      <c r="E7981" s="1">
        <v>45560</v>
      </c>
      <c r="F7981">
        <v>7377</v>
      </c>
      <c r="G7981">
        <v>114737</v>
      </c>
      <c r="H7981">
        <v>4091</v>
      </c>
      <c r="I7981">
        <v>351</v>
      </c>
      <c r="J7981">
        <v>4466</v>
      </c>
      <c r="K7981" t="str">
        <f>VLOOKUP(Table1[[#This Row],[CustomerID]],'advert datasetcustomers'!A:B,2,FALSE)</f>
        <v>Shawn Walters</v>
      </c>
      <c r="L7981" t="str">
        <f>VLOOKUP(Table1[[#This Row],[CustomerID]],'advert datasetcustomers'!A:E,5,FALSE)</f>
        <v>East Saraville, MI</v>
      </c>
      <c r="M7981" t="str">
        <f>VLOOKUP(Table1[[#This Row],[CampaignID]],'advert datasetplatforms'!A:B,2,FALSE)</f>
        <v>Facebook</v>
      </c>
      <c r="N7981">
        <f>VLOOKUP(Table1[[#This Row],[CampaignID]],'advert datasetplatforms'!A:D,4,FALSE)</f>
        <v>62895</v>
      </c>
      <c r="O7981" t="str">
        <f>VLOOKUP(Table1[[#This Row],[CampaignID]],'advert datasetperformance'!A:B,2,FALSE)</f>
        <v>2024-07</v>
      </c>
      <c r="P7981">
        <f>VLOOKUP(Table1[[#This Row],[CampaignID]],'advert datasetperformance'!A:F,6,FALSE)</f>
        <v>11659</v>
      </c>
    </row>
    <row r="7982" spans="1:16" x14ac:dyDescent="0.25">
      <c r="A7982" t="s">
        <v>16438</v>
      </c>
      <c r="B7982" t="s">
        <v>1294</v>
      </c>
      <c r="C7982" t="s">
        <v>16439</v>
      </c>
      <c r="D7982" s="1">
        <v>45342</v>
      </c>
      <c r="E7982" s="1">
        <v>45519</v>
      </c>
      <c r="F7982">
        <v>1843</v>
      </c>
      <c r="G7982">
        <v>115015</v>
      </c>
      <c r="H7982">
        <v>5584</v>
      </c>
      <c r="I7982">
        <v>831</v>
      </c>
      <c r="J7982">
        <v>18125</v>
      </c>
      <c r="K7982" t="str">
        <f>VLOOKUP(Table1[[#This Row],[CustomerID]],'advert datasetcustomers'!A:B,2,FALSE)</f>
        <v>Denise Gregory</v>
      </c>
      <c r="L7982" t="str">
        <f>VLOOKUP(Table1[[#This Row],[CustomerID]],'advert datasetcustomers'!A:E,5,FALSE)</f>
        <v>Bowmanton, VA</v>
      </c>
      <c r="M7982" t="str">
        <f>VLOOKUP(Table1[[#This Row],[CampaignID]],'advert datasetplatforms'!A:B,2,FALSE)</f>
        <v>Google Ads</v>
      </c>
      <c r="N7982">
        <f>VLOOKUP(Table1[[#This Row],[CampaignID]],'advert datasetplatforms'!A:D,4,FALSE)</f>
        <v>53119</v>
      </c>
      <c r="O7982" t="str">
        <f>VLOOKUP(Table1[[#This Row],[CampaignID]],'advert datasetperformance'!A:B,2,FALSE)</f>
        <v>2024-08</v>
      </c>
      <c r="P7982">
        <f>VLOOKUP(Table1[[#This Row],[CampaignID]],'advert datasetperformance'!A:F,6,FALSE)</f>
        <v>8761</v>
      </c>
    </row>
    <row r="7983" spans="1:16" x14ac:dyDescent="0.25">
      <c r="A7983" t="s">
        <v>16440</v>
      </c>
      <c r="B7983" t="s">
        <v>1284</v>
      </c>
      <c r="C7983" t="s">
        <v>16441</v>
      </c>
      <c r="D7983" s="1">
        <v>44883</v>
      </c>
      <c r="E7983" s="1">
        <v>45255</v>
      </c>
      <c r="F7983">
        <v>1170</v>
      </c>
      <c r="G7983">
        <v>94339</v>
      </c>
      <c r="H7983">
        <v>4455</v>
      </c>
      <c r="I7983">
        <v>630</v>
      </c>
      <c r="J7983">
        <v>11693</v>
      </c>
      <c r="K7983" t="str">
        <f>VLOOKUP(Table1[[#This Row],[CustomerID]],'advert datasetcustomers'!A:B,2,FALSE)</f>
        <v>Joanna Kelly</v>
      </c>
      <c r="L7983" t="str">
        <f>VLOOKUP(Table1[[#This Row],[CustomerID]],'advert datasetcustomers'!A:E,5,FALSE)</f>
        <v>Ruizbury, NJ</v>
      </c>
      <c r="M7983" t="str">
        <f>VLOOKUP(Table1[[#This Row],[CampaignID]],'advert datasetplatforms'!A:B,2,FALSE)</f>
        <v>Google Ads</v>
      </c>
      <c r="N7983">
        <f>VLOOKUP(Table1[[#This Row],[CampaignID]],'advert datasetplatforms'!A:D,4,FALSE)</f>
        <v>76684</v>
      </c>
      <c r="O7983" t="str">
        <f>VLOOKUP(Table1[[#This Row],[CampaignID]],'advert datasetperformance'!A:B,2,FALSE)</f>
        <v>2024-06</v>
      </c>
      <c r="P7983">
        <f>VLOOKUP(Table1[[#This Row],[CampaignID]],'advert datasetperformance'!A:F,6,FALSE)</f>
        <v>8518</v>
      </c>
    </row>
    <row r="7984" spans="1:16" x14ac:dyDescent="0.25">
      <c r="A7984" t="s">
        <v>16442</v>
      </c>
      <c r="B7984" t="s">
        <v>112</v>
      </c>
      <c r="C7984" t="s">
        <v>16443</v>
      </c>
      <c r="D7984" s="1">
        <v>45485</v>
      </c>
      <c r="E7984" s="1">
        <v>44934</v>
      </c>
      <c r="F7984">
        <v>3136</v>
      </c>
      <c r="G7984">
        <v>119406</v>
      </c>
      <c r="H7984">
        <v>3858</v>
      </c>
      <c r="I7984">
        <v>480</v>
      </c>
      <c r="J7984">
        <v>14329</v>
      </c>
      <c r="K7984" t="str">
        <f>VLOOKUP(Table1[[#This Row],[CustomerID]],'advert datasetcustomers'!A:B,2,FALSE)</f>
        <v>Melissa Zimmerman</v>
      </c>
      <c r="L7984" t="str">
        <f>VLOOKUP(Table1[[#This Row],[CustomerID]],'advert datasetcustomers'!A:E,5,FALSE)</f>
        <v>Lake Ruthchester, NC</v>
      </c>
      <c r="M7984" t="str">
        <f>VLOOKUP(Table1[[#This Row],[CampaignID]],'advert datasetplatforms'!A:B,2,FALSE)</f>
        <v>Instagram</v>
      </c>
      <c r="N7984">
        <f>VLOOKUP(Table1[[#This Row],[CampaignID]],'advert datasetplatforms'!A:D,4,FALSE)</f>
        <v>44746</v>
      </c>
      <c r="O7984" t="str">
        <f>VLOOKUP(Table1[[#This Row],[CampaignID]],'advert datasetperformance'!A:B,2,FALSE)</f>
        <v>2024-08</v>
      </c>
      <c r="P7984">
        <f>VLOOKUP(Table1[[#This Row],[CampaignID]],'advert datasetperformance'!A:F,6,FALSE)</f>
        <v>8444</v>
      </c>
    </row>
    <row r="7985" spans="1:16" x14ac:dyDescent="0.25">
      <c r="A7985" t="s">
        <v>16444</v>
      </c>
      <c r="B7985" t="s">
        <v>2023</v>
      </c>
      <c r="C7985" t="s">
        <v>16445</v>
      </c>
      <c r="D7985" s="1">
        <v>45514</v>
      </c>
      <c r="E7985" s="1">
        <v>45205</v>
      </c>
      <c r="F7985">
        <v>5302</v>
      </c>
      <c r="G7985">
        <v>81652</v>
      </c>
      <c r="H7985">
        <v>2907</v>
      </c>
      <c r="I7985">
        <v>466</v>
      </c>
      <c r="J7985">
        <v>16083</v>
      </c>
      <c r="K7985" t="str">
        <f>VLOOKUP(Table1[[#This Row],[CustomerID]],'advert datasetcustomers'!A:B,2,FALSE)</f>
        <v>Cindy Wood</v>
      </c>
      <c r="L7985" t="str">
        <f>VLOOKUP(Table1[[#This Row],[CustomerID]],'advert datasetcustomers'!A:E,5,FALSE)</f>
        <v>South Jesse, SC</v>
      </c>
      <c r="M7985" t="str">
        <f>VLOOKUP(Table1[[#This Row],[CampaignID]],'advert datasetplatforms'!A:B,2,FALSE)</f>
        <v>Facebook</v>
      </c>
      <c r="N7985">
        <f>VLOOKUP(Table1[[#This Row],[CampaignID]],'advert datasetplatforms'!A:D,4,FALSE)</f>
        <v>42325</v>
      </c>
      <c r="O7985" t="str">
        <f>VLOOKUP(Table1[[#This Row],[CampaignID]],'advert datasetperformance'!A:B,2,FALSE)</f>
        <v>2024-04</v>
      </c>
      <c r="P7985">
        <f>VLOOKUP(Table1[[#This Row],[CampaignID]],'advert datasetperformance'!A:F,6,FALSE)</f>
        <v>12428</v>
      </c>
    </row>
    <row r="7986" spans="1:16" x14ac:dyDescent="0.25">
      <c r="A7986" t="s">
        <v>16446</v>
      </c>
      <c r="B7986" t="s">
        <v>2339</v>
      </c>
      <c r="C7986" t="s">
        <v>16447</v>
      </c>
      <c r="D7986" s="1">
        <v>45537</v>
      </c>
      <c r="E7986" s="1">
        <v>45021</v>
      </c>
      <c r="F7986">
        <v>4542</v>
      </c>
      <c r="G7986">
        <v>57938</v>
      </c>
      <c r="H7986">
        <v>5561</v>
      </c>
      <c r="I7986">
        <v>443</v>
      </c>
      <c r="J7986">
        <v>10251</v>
      </c>
      <c r="K7986" t="str">
        <f>VLOOKUP(Table1[[#This Row],[CustomerID]],'advert datasetcustomers'!A:B,2,FALSE)</f>
        <v>Gary Nichols</v>
      </c>
      <c r="L7986" t="str">
        <f>VLOOKUP(Table1[[#This Row],[CustomerID]],'advert datasetcustomers'!A:E,5,FALSE)</f>
        <v>East Rebeccaport, AS</v>
      </c>
      <c r="M7986" t="str">
        <f>VLOOKUP(Table1[[#This Row],[CampaignID]],'advert datasetplatforms'!A:B,2,FALSE)</f>
        <v>LinkedIn</v>
      </c>
      <c r="N7986">
        <f>VLOOKUP(Table1[[#This Row],[CampaignID]],'advert datasetplatforms'!A:D,4,FALSE)</f>
        <v>94404</v>
      </c>
      <c r="O7986" t="str">
        <f>VLOOKUP(Table1[[#This Row],[CampaignID]],'advert datasetperformance'!A:B,2,FALSE)</f>
        <v>2024-01</v>
      </c>
      <c r="P7986">
        <f>VLOOKUP(Table1[[#This Row],[CampaignID]],'advert datasetperformance'!A:F,6,FALSE)</f>
        <v>6501</v>
      </c>
    </row>
    <row r="7987" spans="1:16" x14ac:dyDescent="0.25">
      <c r="A7987" t="s">
        <v>16448</v>
      </c>
      <c r="B7987" t="s">
        <v>1756</v>
      </c>
      <c r="C7987" t="s">
        <v>16449</v>
      </c>
      <c r="D7987" s="1">
        <v>45553</v>
      </c>
      <c r="E7987" s="1">
        <v>45447</v>
      </c>
      <c r="F7987">
        <v>3206</v>
      </c>
      <c r="G7987">
        <v>92426</v>
      </c>
      <c r="H7987">
        <v>3829</v>
      </c>
      <c r="I7987">
        <v>470</v>
      </c>
      <c r="J7987">
        <v>8930</v>
      </c>
      <c r="K7987" t="str">
        <f>VLOOKUP(Table1[[#This Row],[CustomerID]],'advert datasetcustomers'!A:B,2,FALSE)</f>
        <v>Jeffrey Frank</v>
      </c>
      <c r="L7987" t="str">
        <f>VLOOKUP(Table1[[#This Row],[CustomerID]],'advert datasetcustomers'!A:E,5,FALSE)</f>
        <v>New Danielbury, OR</v>
      </c>
      <c r="M7987" t="str">
        <f>VLOOKUP(Table1[[#This Row],[CampaignID]],'advert datasetplatforms'!A:B,2,FALSE)</f>
        <v>Facebook</v>
      </c>
      <c r="N7987">
        <f>VLOOKUP(Table1[[#This Row],[CampaignID]],'advert datasetplatforms'!A:D,4,FALSE)</f>
        <v>87530</v>
      </c>
      <c r="O7987" t="str">
        <f>VLOOKUP(Table1[[#This Row],[CampaignID]],'advert datasetperformance'!A:B,2,FALSE)</f>
        <v>2024-09</v>
      </c>
      <c r="P7987">
        <f>VLOOKUP(Table1[[#This Row],[CampaignID]],'advert datasetperformance'!A:F,6,FALSE)</f>
        <v>13159</v>
      </c>
    </row>
    <row r="7988" spans="1:16" x14ac:dyDescent="0.25">
      <c r="A7988" t="s">
        <v>16450</v>
      </c>
      <c r="B7988" t="s">
        <v>130</v>
      </c>
      <c r="C7988" t="s">
        <v>16451</v>
      </c>
      <c r="D7988" s="1">
        <v>45443</v>
      </c>
      <c r="E7988" s="1">
        <v>45315</v>
      </c>
      <c r="F7988">
        <v>2633</v>
      </c>
      <c r="G7988">
        <v>100025</v>
      </c>
      <c r="H7988">
        <v>3798</v>
      </c>
      <c r="I7988">
        <v>429</v>
      </c>
      <c r="J7988">
        <v>21058</v>
      </c>
      <c r="K7988" t="str">
        <f>VLOOKUP(Table1[[#This Row],[CustomerID]],'advert datasetcustomers'!A:B,2,FALSE)</f>
        <v>Ellen Reyes</v>
      </c>
      <c r="L7988" t="str">
        <f>VLOOKUP(Table1[[#This Row],[CustomerID]],'advert datasetcustomers'!A:E,5,FALSE)</f>
        <v>Ambermouth, IN</v>
      </c>
      <c r="M7988" t="str">
        <f>VLOOKUP(Table1[[#This Row],[CampaignID]],'advert datasetplatforms'!A:B,2,FALSE)</f>
        <v>Google Ads</v>
      </c>
      <c r="N7988">
        <f>VLOOKUP(Table1[[#This Row],[CampaignID]],'advert datasetplatforms'!A:D,4,FALSE)</f>
        <v>14203</v>
      </c>
      <c r="O7988" t="str">
        <f>VLOOKUP(Table1[[#This Row],[CampaignID]],'advert datasetperformance'!A:B,2,FALSE)</f>
        <v>2024-06</v>
      </c>
      <c r="P7988">
        <f>VLOOKUP(Table1[[#This Row],[CampaignID]],'advert datasetperformance'!A:F,6,FALSE)</f>
        <v>8947</v>
      </c>
    </row>
    <row r="7989" spans="1:16" x14ac:dyDescent="0.25">
      <c r="A7989" t="s">
        <v>16452</v>
      </c>
      <c r="B7989" t="s">
        <v>721</v>
      </c>
      <c r="C7989" t="s">
        <v>16453</v>
      </c>
      <c r="D7989" s="1">
        <v>45384</v>
      </c>
      <c r="E7989" s="1">
        <v>45529</v>
      </c>
      <c r="F7989">
        <v>6274</v>
      </c>
      <c r="G7989">
        <v>88442</v>
      </c>
      <c r="H7989">
        <v>3343</v>
      </c>
      <c r="I7989">
        <v>699</v>
      </c>
      <c r="J7989">
        <v>10302</v>
      </c>
      <c r="K7989" t="str">
        <f>VLOOKUP(Table1[[#This Row],[CustomerID]],'advert datasetcustomers'!A:B,2,FALSE)</f>
        <v>Lynn Rush</v>
      </c>
      <c r="L7989" t="str">
        <f>VLOOKUP(Table1[[#This Row],[CustomerID]],'advert datasetcustomers'!A:E,5,FALSE)</f>
        <v>New Jacobberg, NM</v>
      </c>
      <c r="M7989" t="str">
        <f>VLOOKUP(Table1[[#This Row],[CampaignID]],'advert datasetplatforms'!A:B,2,FALSE)</f>
        <v>LinkedIn</v>
      </c>
      <c r="N7989">
        <f>VLOOKUP(Table1[[#This Row],[CampaignID]],'advert datasetplatforms'!A:D,4,FALSE)</f>
        <v>115326</v>
      </c>
      <c r="O7989" t="str">
        <f>VLOOKUP(Table1[[#This Row],[CampaignID]],'advert datasetperformance'!A:B,2,FALSE)</f>
        <v>2024-06</v>
      </c>
      <c r="P7989">
        <f>VLOOKUP(Table1[[#This Row],[CampaignID]],'advert datasetperformance'!A:F,6,FALSE)</f>
        <v>8473</v>
      </c>
    </row>
    <row r="7990" spans="1:16" x14ac:dyDescent="0.25">
      <c r="A7990" t="s">
        <v>16454</v>
      </c>
      <c r="B7990" t="s">
        <v>653</v>
      </c>
      <c r="C7990" t="s">
        <v>16455</v>
      </c>
      <c r="D7990" s="1">
        <v>45550</v>
      </c>
      <c r="E7990" s="1">
        <v>45301</v>
      </c>
      <c r="F7990">
        <v>5491</v>
      </c>
      <c r="G7990">
        <v>107775</v>
      </c>
      <c r="H7990">
        <v>3706</v>
      </c>
      <c r="I7990">
        <v>420</v>
      </c>
      <c r="J7990">
        <v>16531</v>
      </c>
      <c r="K7990" t="str">
        <f>VLOOKUP(Table1[[#This Row],[CustomerID]],'advert datasetcustomers'!A:B,2,FALSE)</f>
        <v>Benjamin Smith</v>
      </c>
      <c r="L7990" t="str">
        <f>VLOOKUP(Table1[[#This Row],[CustomerID]],'advert datasetcustomers'!A:E,5,FALSE)</f>
        <v>Youngmouth, VA</v>
      </c>
      <c r="M7990" t="str">
        <f>VLOOKUP(Table1[[#This Row],[CampaignID]],'advert datasetplatforms'!A:B,2,FALSE)</f>
        <v>Facebook</v>
      </c>
      <c r="N7990">
        <f>VLOOKUP(Table1[[#This Row],[CampaignID]],'advert datasetplatforms'!A:D,4,FALSE)</f>
        <v>74500</v>
      </c>
      <c r="O7990" t="str">
        <f>VLOOKUP(Table1[[#This Row],[CampaignID]],'advert datasetperformance'!A:B,2,FALSE)</f>
        <v>2024-05</v>
      </c>
      <c r="P7990">
        <f>VLOOKUP(Table1[[#This Row],[CampaignID]],'advert datasetperformance'!A:F,6,FALSE)</f>
        <v>14023</v>
      </c>
    </row>
    <row r="7991" spans="1:16" x14ac:dyDescent="0.25">
      <c r="A7991" t="s">
        <v>16456</v>
      </c>
      <c r="B7991" t="s">
        <v>2736</v>
      </c>
      <c r="C7991" t="s">
        <v>16457</v>
      </c>
      <c r="D7991" s="1">
        <v>45007</v>
      </c>
      <c r="E7991" s="1">
        <v>45484</v>
      </c>
      <c r="F7991">
        <v>4997</v>
      </c>
      <c r="G7991">
        <v>91951</v>
      </c>
      <c r="H7991">
        <v>5393</v>
      </c>
      <c r="I7991">
        <v>635</v>
      </c>
      <c r="J7991">
        <v>20508</v>
      </c>
      <c r="K7991" t="str">
        <f>VLOOKUP(Table1[[#This Row],[CustomerID]],'advert datasetcustomers'!A:B,2,FALSE)</f>
        <v>Jesse Rocha</v>
      </c>
      <c r="L7991" t="str">
        <f>VLOOKUP(Table1[[#This Row],[CustomerID]],'advert datasetcustomers'!A:E,5,FALSE)</f>
        <v>Ortegashire, RI</v>
      </c>
      <c r="M7991" t="str">
        <f>VLOOKUP(Table1[[#This Row],[CampaignID]],'advert datasetplatforms'!A:B,2,FALSE)</f>
        <v>Facebook</v>
      </c>
      <c r="N7991">
        <f>VLOOKUP(Table1[[#This Row],[CampaignID]],'advert datasetplatforms'!A:D,4,FALSE)</f>
        <v>98241</v>
      </c>
      <c r="O7991" t="str">
        <f>VLOOKUP(Table1[[#This Row],[CampaignID]],'advert datasetperformance'!A:B,2,FALSE)</f>
        <v>2024-04</v>
      </c>
      <c r="P7991">
        <f>VLOOKUP(Table1[[#This Row],[CampaignID]],'advert datasetperformance'!A:F,6,FALSE)</f>
        <v>7768</v>
      </c>
    </row>
    <row r="7992" spans="1:16" x14ac:dyDescent="0.25">
      <c r="A7992" t="s">
        <v>16458</v>
      </c>
      <c r="B7992" t="s">
        <v>534</v>
      </c>
      <c r="C7992" t="s">
        <v>16459</v>
      </c>
      <c r="D7992" s="1">
        <v>45162</v>
      </c>
      <c r="E7992" s="1">
        <v>45191</v>
      </c>
      <c r="F7992">
        <v>4946</v>
      </c>
      <c r="G7992">
        <v>52830</v>
      </c>
      <c r="H7992">
        <v>3778</v>
      </c>
      <c r="I7992">
        <v>752</v>
      </c>
      <c r="J7992">
        <v>15375</v>
      </c>
      <c r="K7992" t="str">
        <f>VLOOKUP(Table1[[#This Row],[CustomerID]],'advert datasetcustomers'!A:B,2,FALSE)</f>
        <v>Michael Lowe</v>
      </c>
      <c r="L7992" t="str">
        <f>VLOOKUP(Table1[[#This Row],[CustomerID]],'advert datasetcustomers'!A:E,5,FALSE)</f>
        <v>Davidside, NE</v>
      </c>
      <c r="M7992" t="str">
        <f>VLOOKUP(Table1[[#This Row],[CampaignID]],'advert datasetplatforms'!A:B,2,FALSE)</f>
        <v>Twitter</v>
      </c>
      <c r="N7992">
        <f>VLOOKUP(Table1[[#This Row],[CampaignID]],'advert datasetplatforms'!A:D,4,FALSE)</f>
        <v>112309</v>
      </c>
      <c r="O7992" t="str">
        <f>VLOOKUP(Table1[[#This Row],[CampaignID]],'advert datasetperformance'!A:B,2,FALSE)</f>
        <v>2024-04</v>
      </c>
      <c r="P7992">
        <f>VLOOKUP(Table1[[#This Row],[CampaignID]],'advert datasetperformance'!A:F,6,FALSE)</f>
        <v>14860</v>
      </c>
    </row>
    <row r="7993" spans="1:16" x14ac:dyDescent="0.25">
      <c r="A7993" t="s">
        <v>16460</v>
      </c>
      <c r="B7993" t="s">
        <v>386</v>
      </c>
      <c r="C7993" t="s">
        <v>16461</v>
      </c>
      <c r="D7993" s="1">
        <v>45432</v>
      </c>
      <c r="E7993" s="1">
        <v>45112</v>
      </c>
      <c r="F7993">
        <v>4266</v>
      </c>
      <c r="G7993">
        <v>109961</v>
      </c>
      <c r="H7993">
        <v>3289</v>
      </c>
      <c r="I7993">
        <v>509</v>
      </c>
      <c r="J7993">
        <v>15717</v>
      </c>
      <c r="K7993" t="str">
        <f>VLOOKUP(Table1[[#This Row],[CustomerID]],'advert datasetcustomers'!A:B,2,FALSE)</f>
        <v>Thomas Schmidt</v>
      </c>
      <c r="L7993" t="str">
        <f>VLOOKUP(Table1[[#This Row],[CustomerID]],'advert datasetcustomers'!A:E,5,FALSE)</f>
        <v>North Zachary, TX</v>
      </c>
      <c r="M7993" t="str">
        <f>VLOOKUP(Table1[[#This Row],[CampaignID]],'advert datasetplatforms'!A:B,2,FALSE)</f>
        <v>LinkedIn</v>
      </c>
      <c r="N7993">
        <f>VLOOKUP(Table1[[#This Row],[CampaignID]],'advert datasetplatforms'!A:D,4,FALSE)</f>
        <v>76815</v>
      </c>
      <c r="O7993" t="str">
        <f>VLOOKUP(Table1[[#This Row],[CampaignID]],'advert datasetperformance'!A:B,2,FALSE)</f>
        <v>2024-06</v>
      </c>
      <c r="P7993">
        <f>VLOOKUP(Table1[[#This Row],[CampaignID]],'advert datasetperformance'!A:F,6,FALSE)</f>
        <v>8335</v>
      </c>
    </row>
    <row r="7994" spans="1:16" x14ac:dyDescent="0.25">
      <c r="A7994" t="s">
        <v>16462</v>
      </c>
      <c r="B7994" t="s">
        <v>20</v>
      </c>
      <c r="C7994" t="s">
        <v>16463</v>
      </c>
      <c r="D7994" s="1">
        <v>45418</v>
      </c>
      <c r="E7994" s="1">
        <v>44934</v>
      </c>
      <c r="F7994">
        <v>7895</v>
      </c>
      <c r="G7994">
        <v>196020</v>
      </c>
      <c r="H7994">
        <v>2851</v>
      </c>
      <c r="I7994">
        <v>636</v>
      </c>
      <c r="J7994">
        <v>10906</v>
      </c>
      <c r="K7994" t="str">
        <f>VLOOKUP(Table1[[#This Row],[CustomerID]],'advert datasetcustomers'!A:B,2,FALSE)</f>
        <v>Thomas Maynard</v>
      </c>
      <c r="L7994" t="str">
        <f>VLOOKUP(Table1[[#This Row],[CustomerID]],'advert datasetcustomers'!A:E,5,FALSE)</f>
        <v>Port Deanna, FL</v>
      </c>
      <c r="M7994" t="str">
        <f>VLOOKUP(Table1[[#This Row],[CampaignID]],'advert datasetplatforms'!A:B,2,FALSE)</f>
        <v>Google Ads</v>
      </c>
      <c r="N7994">
        <f>VLOOKUP(Table1[[#This Row],[CampaignID]],'advert datasetplatforms'!A:D,4,FALSE)</f>
        <v>97928</v>
      </c>
      <c r="O7994" t="str">
        <f>VLOOKUP(Table1[[#This Row],[CampaignID]],'advert datasetperformance'!A:B,2,FALSE)</f>
        <v>2024-09</v>
      </c>
      <c r="P7994">
        <f>VLOOKUP(Table1[[#This Row],[CampaignID]],'advert datasetperformance'!A:F,6,FALSE)</f>
        <v>6160</v>
      </c>
    </row>
    <row r="7995" spans="1:16" x14ac:dyDescent="0.25">
      <c r="A7995" t="s">
        <v>16464</v>
      </c>
      <c r="B7995" t="s">
        <v>234</v>
      </c>
      <c r="C7995" t="s">
        <v>16465</v>
      </c>
      <c r="D7995" s="1">
        <v>44872</v>
      </c>
      <c r="E7995" s="1">
        <v>45034</v>
      </c>
      <c r="F7995">
        <v>4606</v>
      </c>
      <c r="G7995">
        <v>118466</v>
      </c>
      <c r="H7995">
        <v>3054</v>
      </c>
      <c r="I7995">
        <v>407</v>
      </c>
      <c r="J7995">
        <v>12684</v>
      </c>
      <c r="K7995" t="str">
        <f>VLOOKUP(Table1[[#This Row],[CustomerID]],'advert datasetcustomers'!A:B,2,FALSE)</f>
        <v>Jordan Vega</v>
      </c>
      <c r="L7995" t="str">
        <f>VLOOKUP(Table1[[#This Row],[CustomerID]],'advert datasetcustomers'!A:E,5,FALSE)</f>
        <v>West Anthony, NY</v>
      </c>
      <c r="M7995" t="str">
        <f>VLOOKUP(Table1[[#This Row],[CampaignID]],'advert datasetplatforms'!A:B,2,FALSE)</f>
        <v>Facebook</v>
      </c>
      <c r="N7995">
        <f>VLOOKUP(Table1[[#This Row],[CampaignID]],'advert datasetplatforms'!A:D,4,FALSE)</f>
        <v>87289</v>
      </c>
      <c r="O7995" t="str">
        <f>VLOOKUP(Table1[[#This Row],[CampaignID]],'advert datasetperformance'!A:B,2,FALSE)</f>
        <v>2024-05</v>
      </c>
      <c r="P7995">
        <f>VLOOKUP(Table1[[#This Row],[CampaignID]],'advert datasetperformance'!A:F,6,FALSE)</f>
        <v>13352</v>
      </c>
    </row>
    <row r="7996" spans="1:16" x14ac:dyDescent="0.25">
      <c r="A7996" t="s">
        <v>16466</v>
      </c>
      <c r="B7996" t="s">
        <v>367</v>
      </c>
      <c r="C7996" t="s">
        <v>16467</v>
      </c>
      <c r="D7996" s="1">
        <v>45235</v>
      </c>
      <c r="E7996" s="1">
        <v>45291</v>
      </c>
      <c r="F7996">
        <v>6238</v>
      </c>
      <c r="G7996">
        <v>124070</v>
      </c>
      <c r="H7996">
        <v>6661</v>
      </c>
      <c r="I7996">
        <v>579</v>
      </c>
      <c r="J7996">
        <v>17633</v>
      </c>
      <c r="K7996" t="str">
        <f>VLOOKUP(Table1[[#This Row],[CustomerID]],'advert datasetcustomers'!A:B,2,FALSE)</f>
        <v>Charlene Collins</v>
      </c>
      <c r="L7996" t="str">
        <f>VLOOKUP(Table1[[#This Row],[CustomerID]],'advert datasetcustomers'!A:E,5,FALSE)</f>
        <v>Boothton, GA</v>
      </c>
      <c r="M7996" t="str">
        <f>VLOOKUP(Table1[[#This Row],[CampaignID]],'advert datasetplatforms'!A:B,2,FALSE)</f>
        <v>Twitter</v>
      </c>
      <c r="N7996">
        <f>VLOOKUP(Table1[[#This Row],[CampaignID]],'advert datasetplatforms'!A:D,4,FALSE)</f>
        <v>116761</v>
      </c>
      <c r="O7996" t="str">
        <f>VLOOKUP(Table1[[#This Row],[CampaignID]],'advert datasetperformance'!A:B,2,FALSE)</f>
        <v>2024-04</v>
      </c>
      <c r="P7996">
        <f>VLOOKUP(Table1[[#This Row],[CampaignID]],'advert datasetperformance'!A:F,6,FALSE)</f>
        <v>15343</v>
      </c>
    </row>
    <row r="7997" spans="1:16" x14ac:dyDescent="0.25">
      <c r="A7997" t="s">
        <v>16468</v>
      </c>
      <c r="B7997" t="s">
        <v>5172</v>
      </c>
      <c r="C7997" t="s">
        <v>16469</v>
      </c>
      <c r="D7997" s="1">
        <v>45277</v>
      </c>
      <c r="E7997" s="1">
        <v>45486</v>
      </c>
      <c r="F7997">
        <v>4035</v>
      </c>
      <c r="G7997">
        <v>103572</v>
      </c>
      <c r="H7997">
        <v>6858</v>
      </c>
      <c r="I7997">
        <v>520</v>
      </c>
      <c r="J7997">
        <v>14953</v>
      </c>
      <c r="K7997" t="str">
        <f>VLOOKUP(Table1[[#This Row],[CustomerID]],'advert datasetcustomers'!A:B,2,FALSE)</f>
        <v>Mrs. Rachael Johnson</v>
      </c>
      <c r="L7997" t="str">
        <f>VLOOKUP(Table1[[#This Row],[CustomerID]],'advert datasetcustomers'!A:E,5,FALSE)</f>
        <v>Elizabethport, TX</v>
      </c>
      <c r="M7997" t="str">
        <f>VLOOKUP(Table1[[#This Row],[CampaignID]],'advert datasetplatforms'!A:B,2,FALSE)</f>
        <v>Facebook</v>
      </c>
      <c r="N7997">
        <f>VLOOKUP(Table1[[#This Row],[CampaignID]],'advert datasetplatforms'!A:D,4,FALSE)</f>
        <v>111074</v>
      </c>
      <c r="O7997" t="str">
        <f>VLOOKUP(Table1[[#This Row],[CampaignID]],'advert datasetperformance'!A:B,2,FALSE)</f>
        <v>2024-03</v>
      </c>
      <c r="P7997">
        <f>VLOOKUP(Table1[[#This Row],[CampaignID]],'advert datasetperformance'!A:F,6,FALSE)</f>
        <v>10622</v>
      </c>
    </row>
    <row r="7998" spans="1:16" x14ac:dyDescent="0.25">
      <c r="A7998" t="s">
        <v>16470</v>
      </c>
      <c r="B7998" t="s">
        <v>2268</v>
      </c>
      <c r="C7998" t="s">
        <v>16471</v>
      </c>
      <c r="D7998" s="1">
        <v>45198</v>
      </c>
      <c r="E7998" s="1">
        <v>45480</v>
      </c>
      <c r="F7998">
        <v>3756</v>
      </c>
      <c r="G7998">
        <v>103537</v>
      </c>
      <c r="H7998">
        <v>3485</v>
      </c>
      <c r="I7998">
        <v>380</v>
      </c>
      <c r="J7998">
        <v>12322</v>
      </c>
      <c r="K7998" t="str">
        <f>VLOOKUP(Table1[[#This Row],[CustomerID]],'advert datasetcustomers'!A:B,2,FALSE)</f>
        <v>Travis Roberts</v>
      </c>
      <c r="L7998" t="str">
        <f>VLOOKUP(Table1[[#This Row],[CustomerID]],'advert datasetcustomers'!A:E,5,FALSE)</f>
        <v>North Toddville, NY</v>
      </c>
      <c r="M7998" t="str">
        <f>VLOOKUP(Table1[[#This Row],[CampaignID]],'advert datasetplatforms'!A:B,2,FALSE)</f>
        <v>Twitter</v>
      </c>
      <c r="N7998">
        <f>VLOOKUP(Table1[[#This Row],[CampaignID]],'advert datasetplatforms'!A:D,4,FALSE)</f>
        <v>101829</v>
      </c>
      <c r="O7998" t="str">
        <f>VLOOKUP(Table1[[#This Row],[CampaignID]],'advert datasetperformance'!A:B,2,FALSE)</f>
        <v>2024-10</v>
      </c>
      <c r="P7998">
        <f>VLOOKUP(Table1[[#This Row],[CampaignID]],'advert datasetperformance'!A:F,6,FALSE)</f>
        <v>8411</v>
      </c>
    </row>
    <row r="7999" spans="1:16" x14ac:dyDescent="0.25">
      <c r="A7999" t="s">
        <v>16472</v>
      </c>
      <c r="B7999" t="s">
        <v>661</v>
      </c>
      <c r="C7999" t="s">
        <v>16473</v>
      </c>
      <c r="D7999" s="1">
        <v>45348</v>
      </c>
      <c r="E7999" s="1">
        <v>45403</v>
      </c>
      <c r="F7999">
        <v>4695</v>
      </c>
      <c r="G7999">
        <v>99600</v>
      </c>
      <c r="H7999">
        <v>5700</v>
      </c>
      <c r="I7999">
        <v>440</v>
      </c>
      <c r="J7999">
        <v>1415</v>
      </c>
      <c r="K7999" t="str">
        <f>VLOOKUP(Table1[[#This Row],[CustomerID]],'advert datasetcustomers'!A:B,2,FALSE)</f>
        <v>Paul Compton</v>
      </c>
      <c r="L7999" t="str">
        <f>VLOOKUP(Table1[[#This Row],[CustomerID]],'advert datasetcustomers'!A:E,5,FALSE)</f>
        <v>South Jasonshire, MP</v>
      </c>
      <c r="M7999" t="str">
        <f>VLOOKUP(Table1[[#This Row],[CampaignID]],'advert datasetplatforms'!A:B,2,FALSE)</f>
        <v>Twitter</v>
      </c>
      <c r="N7999">
        <f>VLOOKUP(Table1[[#This Row],[CampaignID]],'advert datasetplatforms'!A:D,4,FALSE)</f>
        <v>112218</v>
      </c>
      <c r="O7999" t="str">
        <f>VLOOKUP(Table1[[#This Row],[CampaignID]],'advert datasetperformance'!A:B,2,FALSE)</f>
        <v>2024-10</v>
      </c>
      <c r="P7999">
        <f>VLOOKUP(Table1[[#This Row],[CampaignID]],'advert datasetperformance'!A:F,6,FALSE)</f>
        <v>10484</v>
      </c>
    </row>
    <row r="8000" spans="1:16" x14ac:dyDescent="0.25">
      <c r="A8000" t="s">
        <v>16474</v>
      </c>
      <c r="B8000" t="s">
        <v>721</v>
      </c>
      <c r="C8000" t="s">
        <v>16475</v>
      </c>
      <c r="D8000" s="1">
        <v>45215</v>
      </c>
      <c r="E8000" s="1">
        <v>44888</v>
      </c>
      <c r="F8000">
        <v>4613</v>
      </c>
      <c r="G8000">
        <v>95611</v>
      </c>
      <c r="H8000">
        <v>2141</v>
      </c>
      <c r="I8000">
        <v>391</v>
      </c>
      <c r="J8000">
        <v>9256</v>
      </c>
      <c r="K8000" t="str">
        <f>VLOOKUP(Table1[[#This Row],[CustomerID]],'advert datasetcustomers'!A:B,2,FALSE)</f>
        <v>Lynn Rush</v>
      </c>
      <c r="L8000" t="str">
        <f>VLOOKUP(Table1[[#This Row],[CustomerID]],'advert datasetcustomers'!A:E,5,FALSE)</f>
        <v>New Jacobberg, NM</v>
      </c>
      <c r="M8000" t="str">
        <f>VLOOKUP(Table1[[#This Row],[CampaignID]],'advert datasetplatforms'!A:B,2,FALSE)</f>
        <v>LinkedIn</v>
      </c>
      <c r="N8000">
        <f>VLOOKUP(Table1[[#This Row],[CampaignID]],'advert datasetplatforms'!A:D,4,FALSE)</f>
        <v>76863</v>
      </c>
      <c r="O8000" t="str">
        <f>VLOOKUP(Table1[[#This Row],[CampaignID]],'advert datasetperformance'!A:B,2,FALSE)</f>
        <v>2024-07</v>
      </c>
      <c r="P8000">
        <f>VLOOKUP(Table1[[#This Row],[CampaignID]],'advert datasetperformance'!A:F,6,FALSE)</f>
        <v>9279</v>
      </c>
    </row>
    <row r="8001" spans="1:16" x14ac:dyDescent="0.25">
      <c r="A8001" t="s">
        <v>16476</v>
      </c>
      <c r="B8001" t="s">
        <v>23</v>
      </c>
      <c r="C8001" t="s">
        <v>16477</v>
      </c>
      <c r="D8001" s="1">
        <v>45045</v>
      </c>
      <c r="E8001" s="1">
        <v>45247</v>
      </c>
      <c r="F8001">
        <v>5106</v>
      </c>
      <c r="G8001">
        <v>101676</v>
      </c>
      <c r="H8001">
        <v>4493</v>
      </c>
      <c r="I8001">
        <v>528</v>
      </c>
      <c r="J8001">
        <v>16044</v>
      </c>
      <c r="K8001" t="str">
        <f>VLOOKUP(Table1[[#This Row],[CustomerID]],'advert datasetcustomers'!A:B,2,FALSE)</f>
        <v>Barbara Morgan</v>
      </c>
      <c r="L8001" t="str">
        <f>VLOOKUP(Table1[[#This Row],[CustomerID]],'advert datasetcustomers'!A:E,5,FALSE)</f>
        <v>Whitemouth, FL</v>
      </c>
      <c r="M8001" t="str">
        <f>VLOOKUP(Table1[[#This Row],[CampaignID]],'advert datasetplatforms'!A:B,2,FALSE)</f>
        <v>Google Ads</v>
      </c>
      <c r="N8001">
        <f>VLOOKUP(Table1[[#This Row],[CampaignID]],'advert datasetplatforms'!A:D,4,FALSE)</f>
        <v>98269</v>
      </c>
      <c r="O8001" t="str">
        <f>VLOOKUP(Table1[[#This Row],[CampaignID]],'advert datasetperformance'!A:B,2,FALSE)</f>
        <v>2024-04</v>
      </c>
      <c r="P8001">
        <f>VLOOKUP(Table1[[#This Row],[CampaignID]],'advert datasetperformance'!A:F,6,FALSE)</f>
        <v>5135</v>
      </c>
    </row>
    <row r="8002" spans="1:16" x14ac:dyDescent="0.25">
      <c r="A8002" t="s">
        <v>16478</v>
      </c>
      <c r="B8002" t="s">
        <v>507</v>
      </c>
      <c r="C8002" t="s">
        <v>16479</v>
      </c>
      <c r="D8002" s="1">
        <v>45034</v>
      </c>
      <c r="E8002" s="1">
        <v>44948</v>
      </c>
      <c r="F8002">
        <v>6496</v>
      </c>
      <c r="G8002">
        <v>100180</v>
      </c>
      <c r="H8002">
        <v>3578</v>
      </c>
      <c r="I8002">
        <v>454</v>
      </c>
      <c r="J8002">
        <v>11596</v>
      </c>
      <c r="K8002" t="str">
        <f>VLOOKUP(Table1[[#This Row],[CustomerID]],'advert datasetcustomers'!A:B,2,FALSE)</f>
        <v>Richard Rowland</v>
      </c>
      <c r="L8002" t="str">
        <f>VLOOKUP(Table1[[#This Row],[CustomerID]],'advert datasetcustomers'!A:E,5,FALSE)</f>
        <v>Harrellside, VA</v>
      </c>
      <c r="M8002" t="str">
        <f>VLOOKUP(Table1[[#This Row],[CampaignID]],'advert datasetplatforms'!A:B,2,FALSE)</f>
        <v>Facebook</v>
      </c>
      <c r="N8002">
        <f>VLOOKUP(Table1[[#This Row],[CampaignID]],'advert datasetplatforms'!A:D,4,FALSE)</f>
        <v>77174</v>
      </c>
      <c r="O8002" t="str">
        <f>VLOOKUP(Table1[[#This Row],[CampaignID]],'advert datasetperformance'!A:B,2,FALSE)</f>
        <v>2024-07</v>
      </c>
      <c r="P8002">
        <f>VLOOKUP(Table1[[#This Row],[CampaignID]],'advert datasetperformance'!A:F,6,FALSE)</f>
        <v>8122</v>
      </c>
    </row>
    <row r="8003" spans="1:16" x14ac:dyDescent="0.25">
      <c r="A8003" t="s">
        <v>16480</v>
      </c>
      <c r="B8003" t="s">
        <v>2256</v>
      </c>
      <c r="C8003" t="s">
        <v>16481</v>
      </c>
      <c r="D8003" s="1">
        <v>45416</v>
      </c>
      <c r="E8003" s="1">
        <v>45052</v>
      </c>
      <c r="F8003">
        <v>5390</v>
      </c>
      <c r="G8003">
        <v>122583</v>
      </c>
      <c r="H8003">
        <v>4727</v>
      </c>
      <c r="I8003">
        <v>416</v>
      </c>
      <c r="J8003">
        <v>0</v>
      </c>
      <c r="K8003" t="str">
        <f>VLOOKUP(Table1[[#This Row],[CustomerID]],'advert datasetcustomers'!A:B,2,FALSE)</f>
        <v>Patrick King</v>
      </c>
      <c r="L8003" t="str">
        <f>VLOOKUP(Table1[[#This Row],[CustomerID]],'advert datasetcustomers'!A:E,5,FALSE)</f>
        <v>Garciaport, ND</v>
      </c>
      <c r="M8003" t="str">
        <f>VLOOKUP(Table1[[#This Row],[CampaignID]],'advert datasetplatforms'!A:B,2,FALSE)</f>
        <v>Facebook</v>
      </c>
      <c r="N8003">
        <f>VLOOKUP(Table1[[#This Row],[CampaignID]],'advert datasetplatforms'!A:D,4,FALSE)</f>
        <v>87250</v>
      </c>
      <c r="O8003" t="str">
        <f>VLOOKUP(Table1[[#This Row],[CampaignID]],'advert datasetperformance'!A:B,2,FALSE)</f>
        <v>2024-01</v>
      </c>
      <c r="P8003">
        <f>VLOOKUP(Table1[[#This Row],[CampaignID]],'advert datasetperformance'!A:F,6,FALSE)</f>
        <v>7336</v>
      </c>
    </row>
    <row r="8004" spans="1:16" x14ac:dyDescent="0.25">
      <c r="A8004" t="s">
        <v>16482</v>
      </c>
      <c r="B8004" t="s">
        <v>540</v>
      </c>
      <c r="C8004" t="s">
        <v>16483</v>
      </c>
      <c r="D8004" s="1">
        <v>45220</v>
      </c>
      <c r="E8004" s="1">
        <v>45065</v>
      </c>
      <c r="F8004">
        <v>6387</v>
      </c>
      <c r="G8004">
        <v>106973</v>
      </c>
      <c r="H8004">
        <v>1811</v>
      </c>
      <c r="I8004">
        <v>542</v>
      </c>
      <c r="J8004">
        <v>13343</v>
      </c>
      <c r="K8004" t="str">
        <f>VLOOKUP(Table1[[#This Row],[CustomerID]],'advert datasetcustomers'!A:B,2,FALSE)</f>
        <v>Katherine Williams</v>
      </c>
      <c r="L8004" t="str">
        <f>VLOOKUP(Table1[[#This Row],[CustomerID]],'advert datasetcustomers'!A:E,5,FALSE)</f>
        <v>Woodside, OK</v>
      </c>
      <c r="M8004" t="str">
        <f>VLOOKUP(Table1[[#This Row],[CampaignID]],'advert datasetplatforms'!A:B,2,FALSE)</f>
        <v>LinkedIn</v>
      </c>
      <c r="N8004">
        <f>VLOOKUP(Table1[[#This Row],[CampaignID]],'advert datasetplatforms'!A:D,4,FALSE)</f>
        <v>54305</v>
      </c>
      <c r="O8004" t="str">
        <f>VLOOKUP(Table1[[#This Row],[CampaignID]],'advert datasetperformance'!A:B,2,FALSE)</f>
        <v>2024-06</v>
      </c>
      <c r="P8004">
        <f>VLOOKUP(Table1[[#This Row],[CampaignID]],'advert datasetperformance'!A:F,6,FALSE)</f>
        <v>4925</v>
      </c>
    </row>
    <row r="8005" spans="1:16" x14ac:dyDescent="0.25">
      <c r="A8005" t="s">
        <v>16484</v>
      </c>
      <c r="B8005" t="s">
        <v>2516</v>
      </c>
      <c r="C8005" t="s">
        <v>16485</v>
      </c>
      <c r="D8005" s="1">
        <v>45201</v>
      </c>
      <c r="E8005" s="1">
        <v>45389</v>
      </c>
      <c r="F8005">
        <v>7214</v>
      </c>
      <c r="G8005">
        <v>117745</v>
      </c>
      <c r="H8005">
        <v>5570</v>
      </c>
      <c r="I8005">
        <v>335</v>
      </c>
      <c r="J8005">
        <v>14120</v>
      </c>
      <c r="K8005" t="str">
        <f>VLOOKUP(Table1[[#This Row],[CustomerID]],'advert datasetcustomers'!A:B,2,FALSE)</f>
        <v>Kristen Greene</v>
      </c>
      <c r="L8005" t="str">
        <f>VLOOKUP(Table1[[#This Row],[CustomerID]],'advert datasetcustomers'!A:E,5,FALSE)</f>
        <v>East Elizabeth, KY</v>
      </c>
      <c r="M8005" t="str">
        <f>VLOOKUP(Table1[[#This Row],[CampaignID]],'advert datasetplatforms'!A:B,2,FALSE)</f>
        <v>Instagram</v>
      </c>
      <c r="N8005">
        <f>VLOOKUP(Table1[[#This Row],[CampaignID]],'advert datasetplatforms'!A:D,4,FALSE)</f>
        <v>63829</v>
      </c>
      <c r="O8005" t="str">
        <f>VLOOKUP(Table1[[#This Row],[CampaignID]],'advert datasetperformance'!A:B,2,FALSE)</f>
        <v>2024-03</v>
      </c>
      <c r="P8005">
        <f>VLOOKUP(Table1[[#This Row],[CampaignID]],'advert datasetperformance'!A:F,6,FALSE)</f>
        <v>11803</v>
      </c>
    </row>
    <row r="8006" spans="1:16" x14ac:dyDescent="0.25">
      <c r="A8006" t="s">
        <v>16486</v>
      </c>
      <c r="B8006" t="s">
        <v>1030</v>
      </c>
      <c r="C8006" t="s">
        <v>16487</v>
      </c>
      <c r="D8006" s="1">
        <v>45222</v>
      </c>
      <c r="E8006" s="1">
        <v>45565</v>
      </c>
      <c r="F8006">
        <v>2181</v>
      </c>
      <c r="G8006">
        <v>69365</v>
      </c>
      <c r="H8006">
        <v>5541</v>
      </c>
      <c r="I8006">
        <v>322</v>
      </c>
      <c r="J8006">
        <v>22194</v>
      </c>
      <c r="K8006" t="str">
        <f>VLOOKUP(Table1[[#This Row],[CustomerID]],'advert datasetcustomers'!A:B,2,FALSE)</f>
        <v>James Turner</v>
      </c>
      <c r="L8006" t="str">
        <f>VLOOKUP(Table1[[#This Row],[CustomerID]],'advert datasetcustomers'!A:E,5,FALSE)</f>
        <v>Jeffchester, AL</v>
      </c>
      <c r="M8006" t="str">
        <f>VLOOKUP(Table1[[#This Row],[CampaignID]],'advert datasetplatforms'!A:B,2,FALSE)</f>
        <v>LinkedIn</v>
      </c>
      <c r="N8006">
        <f>VLOOKUP(Table1[[#This Row],[CampaignID]],'advert datasetplatforms'!A:D,4,FALSE)</f>
        <v>48717</v>
      </c>
      <c r="O8006" t="str">
        <f>VLOOKUP(Table1[[#This Row],[CampaignID]],'advert datasetperformance'!A:B,2,FALSE)</f>
        <v>2024-08</v>
      </c>
      <c r="P8006">
        <f>VLOOKUP(Table1[[#This Row],[CampaignID]],'advert datasetperformance'!A:F,6,FALSE)</f>
        <v>0</v>
      </c>
    </row>
    <row r="8007" spans="1:16" x14ac:dyDescent="0.25">
      <c r="A8007" t="s">
        <v>16488</v>
      </c>
      <c r="B8007" t="s">
        <v>100</v>
      </c>
      <c r="C8007" t="s">
        <v>16489</v>
      </c>
      <c r="D8007" s="1">
        <v>45035</v>
      </c>
      <c r="E8007" s="1">
        <v>45347</v>
      </c>
      <c r="F8007">
        <v>3826</v>
      </c>
      <c r="G8007">
        <v>104404</v>
      </c>
      <c r="H8007">
        <v>4428</v>
      </c>
      <c r="I8007">
        <v>521</v>
      </c>
      <c r="J8007">
        <v>7663</v>
      </c>
      <c r="K8007" t="str">
        <f>VLOOKUP(Table1[[#This Row],[CustomerID]],'advert datasetcustomers'!A:B,2,FALSE)</f>
        <v>Sarah Reyes</v>
      </c>
      <c r="L8007" t="str">
        <f>VLOOKUP(Table1[[#This Row],[CustomerID]],'advert datasetcustomers'!A:E,5,FALSE)</f>
        <v>Moralesport, WI</v>
      </c>
      <c r="M8007" t="str">
        <f>VLOOKUP(Table1[[#This Row],[CampaignID]],'advert datasetplatforms'!A:B,2,FALSE)</f>
        <v>Twitter</v>
      </c>
      <c r="N8007">
        <f>VLOOKUP(Table1[[#This Row],[CampaignID]],'advert datasetplatforms'!A:D,4,FALSE)</f>
        <v>72219</v>
      </c>
      <c r="O8007" t="str">
        <f>VLOOKUP(Table1[[#This Row],[CampaignID]],'advert datasetperformance'!A:B,2,FALSE)</f>
        <v>2024-04</v>
      </c>
      <c r="P8007">
        <f>VLOOKUP(Table1[[#This Row],[CampaignID]],'advert datasetperformance'!A:F,6,FALSE)</f>
        <v>8348</v>
      </c>
    </row>
    <row r="8008" spans="1:16" x14ac:dyDescent="0.25">
      <c r="A8008" t="s">
        <v>16490</v>
      </c>
      <c r="B8008" t="s">
        <v>269</v>
      </c>
      <c r="C8008" t="s">
        <v>16491</v>
      </c>
      <c r="D8008" s="1">
        <v>45112</v>
      </c>
      <c r="E8008" s="1">
        <v>45411</v>
      </c>
      <c r="F8008">
        <v>2896</v>
      </c>
      <c r="G8008">
        <v>129843</v>
      </c>
      <c r="H8008">
        <v>5976</v>
      </c>
      <c r="I8008">
        <v>526</v>
      </c>
      <c r="J8008">
        <v>11255</v>
      </c>
      <c r="K8008" t="str">
        <f>VLOOKUP(Table1[[#This Row],[CustomerID]],'advert datasetcustomers'!A:B,2,FALSE)</f>
        <v>Thomas Rodriguez</v>
      </c>
      <c r="L8008" t="str">
        <f>VLOOKUP(Table1[[#This Row],[CustomerID]],'advert datasetcustomers'!A:E,5,FALSE)</f>
        <v>Lake Lisa, IL</v>
      </c>
      <c r="M8008" t="str">
        <f>VLOOKUP(Table1[[#This Row],[CampaignID]],'advert datasetplatforms'!A:B,2,FALSE)</f>
        <v>Twitter</v>
      </c>
      <c r="N8008">
        <f>VLOOKUP(Table1[[#This Row],[CampaignID]],'advert datasetplatforms'!A:D,4,FALSE)</f>
        <v>27583</v>
      </c>
      <c r="O8008" t="str">
        <f>VLOOKUP(Table1[[#This Row],[CampaignID]],'advert datasetperformance'!A:B,2,FALSE)</f>
        <v>2024-07</v>
      </c>
      <c r="P8008">
        <f>VLOOKUP(Table1[[#This Row],[CampaignID]],'advert datasetperformance'!A:F,6,FALSE)</f>
        <v>10405</v>
      </c>
    </row>
    <row r="8009" spans="1:16" x14ac:dyDescent="0.25">
      <c r="A8009" t="s">
        <v>16492</v>
      </c>
      <c r="B8009" t="s">
        <v>2700</v>
      </c>
      <c r="C8009" t="s">
        <v>16493</v>
      </c>
      <c r="D8009" s="1">
        <v>45567</v>
      </c>
      <c r="E8009" s="1">
        <v>44994</v>
      </c>
      <c r="F8009">
        <v>2817</v>
      </c>
      <c r="G8009">
        <v>96539</v>
      </c>
      <c r="H8009">
        <v>3328</v>
      </c>
      <c r="I8009">
        <v>321</v>
      </c>
      <c r="J8009">
        <v>14855</v>
      </c>
      <c r="K8009" t="str">
        <f>VLOOKUP(Table1[[#This Row],[CustomerID]],'advert datasetcustomers'!A:B,2,FALSE)</f>
        <v>William Wilson</v>
      </c>
      <c r="L8009" t="str">
        <f>VLOOKUP(Table1[[#This Row],[CustomerID]],'advert datasetcustomers'!A:E,5,FALSE)</f>
        <v>East Kimberly, RI</v>
      </c>
      <c r="M8009" t="str">
        <f>VLOOKUP(Table1[[#This Row],[CampaignID]],'advert datasetplatforms'!A:B,2,FALSE)</f>
        <v>Facebook</v>
      </c>
      <c r="N8009">
        <f>VLOOKUP(Table1[[#This Row],[CampaignID]],'advert datasetplatforms'!A:D,4,FALSE)</f>
        <v>92493</v>
      </c>
      <c r="O8009" t="str">
        <f>VLOOKUP(Table1[[#This Row],[CampaignID]],'advert datasetperformance'!A:B,2,FALSE)</f>
        <v>2024-08</v>
      </c>
      <c r="P8009">
        <f>VLOOKUP(Table1[[#This Row],[CampaignID]],'advert datasetperformance'!A:F,6,FALSE)</f>
        <v>8867</v>
      </c>
    </row>
    <row r="8010" spans="1:16" x14ac:dyDescent="0.25">
      <c r="A8010" t="s">
        <v>16494</v>
      </c>
      <c r="B8010" t="s">
        <v>1685</v>
      </c>
      <c r="C8010" t="s">
        <v>16495</v>
      </c>
      <c r="D8010" s="1">
        <v>45116</v>
      </c>
      <c r="E8010" s="1">
        <v>45178</v>
      </c>
      <c r="F8010">
        <v>3271</v>
      </c>
      <c r="G8010">
        <v>33883</v>
      </c>
      <c r="H8010">
        <v>2570</v>
      </c>
      <c r="I8010">
        <v>764</v>
      </c>
      <c r="J8010">
        <v>13181</v>
      </c>
      <c r="K8010" t="str">
        <f>VLOOKUP(Table1[[#This Row],[CustomerID]],'advert datasetcustomers'!A:B,2,FALSE)</f>
        <v>Michael Barker</v>
      </c>
      <c r="L8010" t="str">
        <f>VLOOKUP(Table1[[#This Row],[CustomerID]],'advert datasetcustomers'!A:E,5,FALSE)</f>
        <v>North Robertville, WV</v>
      </c>
      <c r="M8010" t="str">
        <f>VLOOKUP(Table1[[#This Row],[CampaignID]],'advert datasetplatforms'!A:B,2,FALSE)</f>
        <v>Twitter</v>
      </c>
      <c r="N8010">
        <f>VLOOKUP(Table1[[#This Row],[CampaignID]],'advert datasetplatforms'!A:D,4,FALSE)</f>
        <v>93330</v>
      </c>
      <c r="O8010" t="str">
        <f>VLOOKUP(Table1[[#This Row],[CampaignID]],'advert datasetperformance'!A:B,2,FALSE)</f>
        <v>2024-01</v>
      </c>
      <c r="P8010">
        <f>VLOOKUP(Table1[[#This Row],[CampaignID]],'advert datasetperformance'!A:F,6,FALSE)</f>
        <v>17016</v>
      </c>
    </row>
    <row r="8011" spans="1:16" x14ac:dyDescent="0.25">
      <c r="A8011" t="s">
        <v>16496</v>
      </c>
      <c r="B8011" t="s">
        <v>2385</v>
      </c>
      <c r="C8011" t="s">
        <v>16497</v>
      </c>
      <c r="D8011" s="1">
        <v>45384</v>
      </c>
      <c r="E8011" s="1">
        <v>45075</v>
      </c>
      <c r="F8011">
        <v>5144</v>
      </c>
      <c r="G8011">
        <v>89006</v>
      </c>
      <c r="H8011">
        <v>5205</v>
      </c>
      <c r="I8011">
        <v>625</v>
      </c>
      <c r="J8011">
        <v>8781</v>
      </c>
      <c r="K8011" t="str">
        <f>VLOOKUP(Table1[[#This Row],[CustomerID]],'advert datasetcustomers'!A:B,2,FALSE)</f>
        <v>Kimberly Schroeder</v>
      </c>
      <c r="L8011" t="str">
        <f>VLOOKUP(Table1[[#This Row],[CustomerID]],'advert datasetcustomers'!A:E,5,FALSE)</f>
        <v>West Justinfort, AR</v>
      </c>
      <c r="M8011" t="str">
        <f>VLOOKUP(Table1[[#This Row],[CampaignID]],'advert datasetplatforms'!A:B,2,FALSE)</f>
        <v>Twitter</v>
      </c>
      <c r="N8011">
        <f>VLOOKUP(Table1[[#This Row],[CampaignID]],'advert datasetplatforms'!A:D,4,FALSE)</f>
        <v>91265</v>
      </c>
      <c r="O8011" t="str">
        <f>VLOOKUP(Table1[[#This Row],[CampaignID]],'advert datasetperformance'!A:B,2,FALSE)</f>
        <v>2024-08</v>
      </c>
      <c r="P8011">
        <f>VLOOKUP(Table1[[#This Row],[CampaignID]],'advert datasetperformance'!A:F,6,FALSE)</f>
        <v>8697</v>
      </c>
    </row>
    <row r="8012" spans="1:16" x14ac:dyDescent="0.25">
      <c r="A8012" t="s">
        <v>16498</v>
      </c>
      <c r="B8012" t="s">
        <v>1722</v>
      </c>
      <c r="C8012" t="s">
        <v>16499</v>
      </c>
      <c r="D8012" s="1">
        <v>45044</v>
      </c>
      <c r="E8012" s="1">
        <v>44982</v>
      </c>
      <c r="F8012">
        <v>5438</v>
      </c>
      <c r="G8012">
        <v>124901</v>
      </c>
      <c r="H8012">
        <v>6226</v>
      </c>
      <c r="I8012">
        <v>484</v>
      </c>
      <c r="J8012">
        <v>7349</v>
      </c>
      <c r="K8012" t="str">
        <f>VLOOKUP(Table1[[#This Row],[CustomerID]],'advert datasetcustomers'!A:B,2,FALSE)</f>
        <v>Wesley Green</v>
      </c>
      <c r="L8012" t="str">
        <f>VLOOKUP(Table1[[#This Row],[CustomerID]],'advert datasetcustomers'!A:E,5,FALSE)</f>
        <v>East Trevorberg, MS</v>
      </c>
      <c r="M8012" t="str">
        <f>VLOOKUP(Table1[[#This Row],[CampaignID]],'advert datasetplatforms'!A:B,2,FALSE)</f>
        <v>Instagram</v>
      </c>
      <c r="N8012">
        <f>VLOOKUP(Table1[[#This Row],[CampaignID]],'advert datasetplatforms'!A:D,4,FALSE)</f>
        <v>77067</v>
      </c>
      <c r="O8012" t="str">
        <f>VLOOKUP(Table1[[#This Row],[CampaignID]],'advert datasetperformance'!A:B,2,FALSE)</f>
        <v>2024-10</v>
      </c>
      <c r="P8012">
        <f>VLOOKUP(Table1[[#This Row],[CampaignID]],'advert datasetperformance'!A:F,6,FALSE)</f>
        <v>14379</v>
      </c>
    </row>
    <row r="8013" spans="1:16" x14ac:dyDescent="0.25">
      <c r="A8013" t="s">
        <v>16500</v>
      </c>
      <c r="B8013" t="s">
        <v>3450</v>
      </c>
      <c r="C8013" t="s">
        <v>16501</v>
      </c>
      <c r="D8013" s="1">
        <v>45470</v>
      </c>
      <c r="E8013" s="1">
        <v>45515</v>
      </c>
      <c r="F8013">
        <v>6330</v>
      </c>
      <c r="G8013">
        <v>122622</v>
      </c>
      <c r="H8013">
        <v>2500</v>
      </c>
      <c r="I8013">
        <v>265</v>
      </c>
      <c r="J8013">
        <v>9104</v>
      </c>
      <c r="K8013" t="str">
        <f>VLOOKUP(Table1[[#This Row],[CustomerID]],'advert datasetcustomers'!A:B,2,FALSE)</f>
        <v>Shaun Stuart</v>
      </c>
      <c r="L8013" t="str">
        <f>VLOOKUP(Table1[[#This Row],[CustomerID]],'advert datasetcustomers'!A:E,5,FALSE)</f>
        <v>Susanstad, IA</v>
      </c>
      <c r="M8013" t="str">
        <f>VLOOKUP(Table1[[#This Row],[CampaignID]],'advert datasetplatforms'!A:B,2,FALSE)</f>
        <v>Facebook</v>
      </c>
      <c r="N8013">
        <f>VLOOKUP(Table1[[#This Row],[CampaignID]],'advert datasetplatforms'!A:D,4,FALSE)</f>
        <v>130613</v>
      </c>
      <c r="O8013" t="str">
        <f>VLOOKUP(Table1[[#This Row],[CampaignID]],'advert datasetperformance'!A:B,2,FALSE)</f>
        <v>2024-10</v>
      </c>
      <c r="P8013">
        <f>VLOOKUP(Table1[[#This Row],[CampaignID]],'advert datasetperformance'!A:F,6,FALSE)</f>
        <v>4098</v>
      </c>
    </row>
    <row r="8014" spans="1:16" x14ac:dyDescent="0.25">
      <c r="A8014" t="s">
        <v>16502</v>
      </c>
      <c r="B8014" t="s">
        <v>200</v>
      </c>
      <c r="C8014" t="s">
        <v>16503</v>
      </c>
      <c r="D8014" s="1">
        <v>44933</v>
      </c>
      <c r="E8014" s="1">
        <v>44880</v>
      </c>
      <c r="F8014">
        <v>5169</v>
      </c>
      <c r="G8014">
        <v>63678</v>
      </c>
      <c r="H8014">
        <v>7424</v>
      </c>
      <c r="I8014">
        <v>462</v>
      </c>
      <c r="J8014">
        <v>16928</v>
      </c>
      <c r="K8014" t="str">
        <f>VLOOKUP(Table1[[#This Row],[CustomerID]],'advert datasetcustomers'!A:B,2,FALSE)</f>
        <v>Joanne Scott</v>
      </c>
      <c r="L8014" t="str">
        <f>VLOOKUP(Table1[[#This Row],[CustomerID]],'advert datasetcustomers'!A:E,5,FALSE)</f>
        <v>Westberg, MH</v>
      </c>
      <c r="M8014" t="str">
        <f>VLOOKUP(Table1[[#This Row],[CampaignID]],'advert datasetplatforms'!A:B,2,FALSE)</f>
        <v>LinkedIn</v>
      </c>
      <c r="N8014">
        <f>VLOOKUP(Table1[[#This Row],[CampaignID]],'advert datasetplatforms'!A:D,4,FALSE)</f>
        <v>96215</v>
      </c>
      <c r="O8014" t="str">
        <f>VLOOKUP(Table1[[#This Row],[CampaignID]],'advert datasetperformance'!A:B,2,FALSE)</f>
        <v>2024-08</v>
      </c>
      <c r="P8014">
        <f>VLOOKUP(Table1[[#This Row],[CampaignID]],'advert datasetperformance'!A:F,6,FALSE)</f>
        <v>2983</v>
      </c>
    </row>
    <row r="8015" spans="1:16" x14ac:dyDescent="0.25">
      <c r="A8015" t="s">
        <v>16504</v>
      </c>
      <c r="B8015" t="s">
        <v>440</v>
      </c>
      <c r="C8015" t="s">
        <v>16505</v>
      </c>
      <c r="D8015" s="1">
        <v>45459</v>
      </c>
      <c r="E8015" s="1">
        <v>44988</v>
      </c>
      <c r="F8015">
        <v>4955</v>
      </c>
      <c r="G8015">
        <v>107985</v>
      </c>
      <c r="H8015">
        <v>5794</v>
      </c>
      <c r="I8015">
        <v>409</v>
      </c>
      <c r="J8015">
        <v>7266</v>
      </c>
      <c r="K8015" t="str">
        <f>VLOOKUP(Table1[[#This Row],[CustomerID]],'advert datasetcustomers'!A:B,2,FALSE)</f>
        <v>Joshua Rodriguez</v>
      </c>
      <c r="L8015" t="str">
        <f>VLOOKUP(Table1[[#This Row],[CustomerID]],'advert datasetcustomers'!A:E,5,FALSE)</f>
        <v>Erinborough, SC</v>
      </c>
      <c r="M8015" t="str">
        <f>VLOOKUP(Table1[[#This Row],[CampaignID]],'advert datasetplatforms'!A:B,2,FALSE)</f>
        <v>LinkedIn</v>
      </c>
      <c r="N8015">
        <f>VLOOKUP(Table1[[#This Row],[CampaignID]],'advert datasetplatforms'!A:D,4,FALSE)</f>
        <v>89778</v>
      </c>
      <c r="O8015" t="str">
        <f>VLOOKUP(Table1[[#This Row],[CampaignID]],'advert datasetperformance'!A:B,2,FALSE)</f>
        <v>2024-07</v>
      </c>
      <c r="P8015">
        <f>VLOOKUP(Table1[[#This Row],[CampaignID]],'advert datasetperformance'!A:F,6,FALSE)</f>
        <v>3708</v>
      </c>
    </row>
    <row r="8016" spans="1:16" x14ac:dyDescent="0.25">
      <c r="A8016" t="s">
        <v>16506</v>
      </c>
      <c r="B8016" t="s">
        <v>26</v>
      </c>
      <c r="C8016" t="s">
        <v>16507</v>
      </c>
      <c r="D8016" s="1">
        <v>45168</v>
      </c>
      <c r="E8016" s="1">
        <v>45292</v>
      </c>
      <c r="F8016">
        <v>5417</v>
      </c>
      <c r="G8016">
        <v>140517</v>
      </c>
      <c r="H8016">
        <v>4035</v>
      </c>
      <c r="I8016">
        <v>412</v>
      </c>
      <c r="J8016">
        <v>14193</v>
      </c>
      <c r="K8016" t="str">
        <f>VLOOKUP(Table1[[#This Row],[CustomerID]],'advert datasetcustomers'!A:B,2,FALSE)</f>
        <v>Frank Davis</v>
      </c>
      <c r="L8016" t="str">
        <f>VLOOKUP(Table1[[#This Row],[CustomerID]],'advert datasetcustomers'!A:E,5,FALSE)</f>
        <v>East Crystalmouth, NJ</v>
      </c>
      <c r="M8016" t="str">
        <f>VLOOKUP(Table1[[#This Row],[CampaignID]],'advert datasetplatforms'!A:B,2,FALSE)</f>
        <v>Google Ads</v>
      </c>
      <c r="N8016">
        <f>VLOOKUP(Table1[[#This Row],[CampaignID]],'advert datasetplatforms'!A:D,4,FALSE)</f>
        <v>70210</v>
      </c>
      <c r="O8016" t="str">
        <f>VLOOKUP(Table1[[#This Row],[CampaignID]],'advert datasetperformance'!A:B,2,FALSE)</f>
        <v>2024-09</v>
      </c>
      <c r="P8016">
        <f>VLOOKUP(Table1[[#This Row],[CampaignID]],'advert datasetperformance'!A:F,6,FALSE)</f>
        <v>11532</v>
      </c>
    </row>
    <row r="8017" spans="1:16" x14ac:dyDescent="0.25">
      <c r="A8017" t="s">
        <v>16508</v>
      </c>
      <c r="B8017" t="s">
        <v>1356</v>
      </c>
      <c r="C8017" t="s">
        <v>16509</v>
      </c>
      <c r="D8017" s="1">
        <v>45087</v>
      </c>
      <c r="E8017" s="1">
        <v>44925</v>
      </c>
      <c r="F8017">
        <v>6455</v>
      </c>
      <c r="G8017">
        <v>158185</v>
      </c>
      <c r="H8017">
        <v>5667</v>
      </c>
      <c r="I8017">
        <v>584</v>
      </c>
      <c r="J8017">
        <v>22024</v>
      </c>
      <c r="K8017" t="str">
        <f>VLOOKUP(Table1[[#This Row],[CustomerID]],'advert datasetcustomers'!A:B,2,FALSE)</f>
        <v>Jennifer Gordon</v>
      </c>
      <c r="L8017" t="str">
        <f>VLOOKUP(Table1[[#This Row],[CustomerID]],'advert datasetcustomers'!A:E,5,FALSE)</f>
        <v>Port Stevenburgh, NM</v>
      </c>
      <c r="M8017" t="str">
        <f>VLOOKUP(Table1[[#This Row],[CampaignID]],'advert datasetplatforms'!A:B,2,FALSE)</f>
        <v>Twitter</v>
      </c>
      <c r="N8017">
        <f>VLOOKUP(Table1[[#This Row],[CampaignID]],'advert datasetplatforms'!A:D,4,FALSE)</f>
        <v>100441</v>
      </c>
      <c r="O8017" t="str">
        <f>VLOOKUP(Table1[[#This Row],[CampaignID]],'advert datasetperformance'!A:B,2,FALSE)</f>
        <v>2024-06</v>
      </c>
      <c r="P8017">
        <f>VLOOKUP(Table1[[#This Row],[CampaignID]],'advert datasetperformance'!A:F,6,FALSE)</f>
        <v>8088</v>
      </c>
    </row>
    <row r="8018" spans="1:16" x14ac:dyDescent="0.25">
      <c r="A8018" t="s">
        <v>16510</v>
      </c>
      <c r="B8018" t="s">
        <v>2541</v>
      </c>
      <c r="C8018" t="s">
        <v>16511</v>
      </c>
      <c r="D8018" s="1">
        <v>45378</v>
      </c>
      <c r="E8018" s="1">
        <v>45390</v>
      </c>
      <c r="F8018">
        <v>2853</v>
      </c>
      <c r="G8018">
        <v>94229</v>
      </c>
      <c r="H8018">
        <v>4458</v>
      </c>
      <c r="I8018">
        <v>465</v>
      </c>
      <c r="J8018">
        <v>12193</v>
      </c>
      <c r="K8018" t="str">
        <f>VLOOKUP(Table1[[#This Row],[CustomerID]],'advert datasetcustomers'!A:B,2,FALSE)</f>
        <v>Shelley Scott</v>
      </c>
      <c r="L8018" t="str">
        <f>VLOOKUP(Table1[[#This Row],[CustomerID]],'advert datasetcustomers'!A:E,5,FALSE)</f>
        <v>Rebeccaburgh, NM</v>
      </c>
      <c r="M8018" t="str">
        <f>VLOOKUP(Table1[[#This Row],[CampaignID]],'advert datasetplatforms'!A:B,2,FALSE)</f>
        <v>LinkedIn</v>
      </c>
      <c r="N8018">
        <f>VLOOKUP(Table1[[#This Row],[CampaignID]],'advert datasetplatforms'!A:D,4,FALSE)</f>
        <v>98897</v>
      </c>
      <c r="O8018" t="str">
        <f>VLOOKUP(Table1[[#This Row],[CampaignID]],'advert datasetperformance'!A:B,2,FALSE)</f>
        <v>2024-09</v>
      </c>
      <c r="P8018">
        <f>VLOOKUP(Table1[[#This Row],[CampaignID]],'advert datasetperformance'!A:F,6,FALSE)</f>
        <v>12048</v>
      </c>
    </row>
    <row r="8019" spans="1:16" x14ac:dyDescent="0.25">
      <c r="A8019" t="s">
        <v>16512</v>
      </c>
      <c r="B8019" t="s">
        <v>14</v>
      </c>
      <c r="C8019" t="s">
        <v>16513</v>
      </c>
      <c r="D8019" s="1">
        <v>45055</v>
      </c>
      <c r="E8019" s="1">
        <v>45168</v>
      </c>
      <c r="F8019">
        <v>2896</v>
      </c>
      <c r="G8019">
        <v>82603</v>
      </c>
      <c r="H8019">
        <v>5637</v>
      </c>
      <c r="I8019">
        <v>412</v>
      </c>
      <c r="J8019">
        <v>11403</v>
      </c>
      <c r="K8019" t="str">
        <f>VLOOKUP(Table1[[#This Row],[CustomerID]],'advert datasetcustomers'!A:B,2,FALSE)</f>
        <v>Reginald Downs</v>
      </c>
      <c r="L8019" t="str">
        <f>VLOOKUP(Table1[[#This Row],[CustomerID]],'advert datasetcustomers'!A:E,5,FALSE)</f>
        <v>Josephbury, IA</v>
      </c>
      <c r="M8019" t="str">
        <f>VLOOKUP(Table1[[#This Row],[CampaignID]],'advert datasetplatforms'!A:B,2,FALSE)</f>
        <v>Instagram</v>
      </c>
      <c r="N8019">
        <f>VLOOKUP(Table1[[#This Row],[CampaignID]],'advert datasetplatforms'!A:D,4,FALSE)</f>
        <v>48396</v>
      </c>
      <c r="O8019" t="str">
        <f>VLOOKUP(Table1[[#This Row],[CampaignID]],'advert datasetperformance'!A:B,2,FALSE)</f>
        <v>2024-05</v>
      </c>
      <c r="P8019">
        <f>VLOOKUP(Table1[[#This Row],[CampaignID]],'advert datasetperformance'!A:F,6,FALSE)</f>
        <v>12919</v>
      </c>
    </row>
    <row r="8020" spans="1:16" x14ac:dyDescent="0.25">
      <c r="A8020" t="s">
        <v>16514</v>
      </c>
      <c r="B8020" t="s">
        <v>1106</v>
      </c>
      <c r="C8020" t="s">
        <v>16515</v>
      </c>
      <c r="D8020" s="1">
        <v>44981</v>
      </c>
      <c r="E8020" s="1">
        <v>45547</v>
      </c>
      <c r="F8020">
        <v>4708</v>
      </c>
      <c r="G8020">
        <v>133264</v>
      </c>
      <c r="H8020">
        <v>4521</v>
      </c>
      <c r="I8020">
        <v>369</v>
      </c>
      <c r="J8020">
        <v>23650</v>
      </c>
      <c r="K8020" t="str">
        <f>VLOOKUP(Table1[[#This Row],[CustomerID]],'advert datasetcustomers'!A:B,2,FALSE)</f>
        <v>Vincent Martinez</v>
      </c>
      <c r="L8020" t="str">
        <f>VLOOKUP(Table1[[#This Row],[CustomerID]],'advert datasetcustomers'!A:E,5,FALSE)</f>
        <v>New Billyport, TX</v>
      </c>
      <c r="M8020" t="str">
        <f>VLOOKUP(Table1[[#This Row],[CampaignID]],'advert datasetplatforms'!A:B,2,FALSE)</f>
        <v>Twitter</v>
      </c>
      <c r="N8020">
        <f>VLOOKUP(Table1[[#This Row],[CampaignID]],'advert datasetplatforms'!A:D,4,FALSE)</f>
        <v>124460</v>
      </c>
      <c r="O8020" t="str">
        <f>VLOOKUP(Table1[[#This Row],[CampaignID]],'advert datasetperformance'!A:B,2,FALSE)</f>
        <v>2024-03</v>
      </c>
      <c r="P8020">
        <f>VLOOKUP(Table1[[#This Row],[CampaignID]],'advert datasetperformance'!A:F,6,FALSE)</f>
        <v>10597</v>
      </c>
    </row>
    <row r="8021" spans="1:16" x14ac:dyDescent="0.25">
      <c r="A8021" t="s">
        <v>16516</v>
      </c>
      <c r="B8021" t="s">
        <v>3209</v>
      </c>
      <c r="C8021" t="s">
        <v>16517</v>
      </c>
      <c r="D8021" s="1">
        <v>45190</v>
      </c>
      <c r="E8021" s="1">
        <v>45380</v>
      </c>
      <c r="F8021">
        <v>4196</v>
      </c>
      <c r="G8021">
        <v>82817</v>
      </c>
      <c r="H8021">
        <v>4054</v>
      </c>
      <c r="I8021">
        <v>522</v>
      </c>
      <c r="J8021">
        <v>12380</v>
      </c>
      <c r="K8021" t="str">
        <f>VLOOKUP(Table1[[#This Row],[CustomerID]],'advert datasetcustomers'!A:B,2,FALSE)</f>
        <v>Traci Lopez</v>
      </c>
      <c r="L8021" t="str">
        <f>VLOOKUP(Table1[[#This Row],[CustomerID]],'advert datasetcustomers'!A:E,5,FALSE)</f>
        <v>North Alanport, WY</v>
      </c>
      <c r="M8021" t="str">
        <f>VLOOKUP(Table1[[#This Row],[CampaignID]],'advert datasetplatforms'!A:B,2,FALSE)</f>
        <v>Instagram</v>
      </c>
      <c r="N8021">
        <f>VLOOKUP(Table1[[#This Row],[CampaignID]],'advert datasetplatforms'!A:D,4,FALSE)</f>
        <v>47781</v>
      </c>
      <c r="O8021" t="str">
        <f>VLOOKUP(Table1[[#This Row],[CampaignID]],'advert datasetperformance'!A:B,2,FALSE)</f>
        <v>2024-07</v>
      </c>
      <c r="P8021">
        <f>VLOOKUP(Table1[[#This Row],[CampaignID]],'advert datasetperformance'!A:F,6,FALSE)</f>
        <v>12648</v>
      </c>
    </row>
    <row r="8022" spans="1:16" x14ac:dyDescent="0.25">
      <c r="A8022" t="s">
        <v>16518</v>
      </c>
      <c r="B8022" t="s">
        <v>485</v>
      </c>
      <c r="C8022" t="s">
        <v>16519</v>
      </c>
      <c r="D8022" s="1">
        <v>45024</v>
      </c>
      <c r="E8022" s="1">
        <v>45393</v>
      </c>
      <c r="F8022">
        <v>5906</v>
      </c>
      <c r="G8022">
        <v>118056</v>
      </c>
      <c r="H8022">
        <v>4025</v>
      </c>
      <c r="I8022">
        <v>377</v>
      </c>
      <c r="J8022">
        <v>20328</v>
      </c>
      <c r="K8022" t="str">
        <f>VLOOKUP(Table1[[#This Row],[CustomerID]],'advert datasetcustomers'!A:B,2,FALSE)</f>
        <v>Margaret Ryan</v>
      </c>
      <c r="L8022" t="str">
        <f>VLOOKUP(Table1[[#This Row],[CustomerID]],'advert datasetcustomers'!A:E,5,FALSE)</f>
        <v>South Robert, AK</v>
      </c>
      <c r="M8022" t="str">
        <f>VLOOKUP(Table1[[#This Row],[CampaignID]],'advert datasetplatforms'!A:B,2,FALSE)</f>
        <v>Google Ads</v>
      </c>
      <c r="N8022">
        <f>VLOOKUP(Table1[[#This Row],[CampaignID]],'advert datasetplatforms'!A:D,4,FALSE)</f>
        <v>77384</v>
      </c>
      <c r="O8022" t="str">
        <f>VLOOKUP(Table1[[#This Row],[CampaignID]],'advert datasetperformance'!A:B,2,FALSE)</f>
        <v>2024-04</v>
      </c>
      <c r="P8022">
        <f>VLOOKUP(Table1[[#This Row],[CampaignID]],'advert datasetperformance'!A:F,6,FALSE)</f>
        <v>11655</v>
      </c>
    </row>
    <row r="8023" spans="1:16" x14ac:dyDescent="0.25">
      <c r="A8023" t="s">
        <v>16520</v>
      </c>
      <c r="B8023" t="s">
        <v>1629</v>
      </c>
      <c r="C8023" t="s">
        <v>16521</v>
      </c>
      <c r="D8023" s="1">
        <v>45329</v>
      </c>
      <c r="E8023" s="1">
        <v>45438</v>
      </c>
      <c r="F8023">
        <v>2876</v>
      </c>
      <c r="G8023">
        <v>152372</v>
      </c>
      <c r="H8023">
        <v>5591</v>
      </c>
      <c r="I8023">
        <v>385</v>
      </c>
      <c r="J8023">
        <v>10405</v>
      </c>
      <c r="K8023" t="str">
        <f>VLOOKUP(Table1[[#This Row],[CustomerID]],'advert datasetcustomers'!A:B,2,FALSE)</f>
        <v>Alejandra Bishop</v>
      </c>
      <c r="L8023" t="str">
        <f>VLOOKUP(Table1[[#This Row],[CustomerID]],'advert datasetcustomers'!A:E,5,FALSE)</f>
        <v>Hutchinsonberg, OK</v>
      </c>
      <c r="M8023" t="str">
        <f>VLOOKUP(Table1[[#This Row],[CampaignID]],'advert datasetplatforms'!A:B,2,FALSE)</f>
        <v>Instagram</v>
      </c>
      <c r="N8023">
        <f>VLOOKUP(Table1[[#This Row],[CampaignID]],'advert datasetplatforms'!A:D,4,FALSE)</f>
        <v>54073</v>
      </c>
      <c r="O8023" t="str">
        <f>VLOOKUP(Table1[[#This Row],[CampaignID]],'advert datasetperformance'!A:B,2,FALSE)</f>
        <v>2024-06</v>
      </c>
      <c r="P8023">
        <f>VLOOKUP(Table1[[#This Row],[CampaignID]],'advert datasetperformance'!A:F,6,FALSE)</f>
        <v>7977</v>
      </c>
    </row>
    <row r="8024" spans="1:16" x14ac:dyDescent="0.25">
      <c r="A8024" t="s">
        <v>16522</v>
      </c>
      <c r="B8024" t="s">
        <v>583</v>
      </c>
      <c r="C8024" t="s">
        <v>16523</v>
      </c>
      <c r="D8024" s="1">
        <v>45457</v>
      </c>
      <c r="E8024" s="1">
        <v>45373</v>
      </c>
      <c r="F8024">
        <v>3541</v>
      </c>
      <c r="G8024">
        <v>77381</v>
      </c>
      <c r="H8024">
        <v>6168</v>
      </c>
      <c r="I8024">
        <v>295</v>
      </c>
      <c r="J8024">
        <v>12245</v>
      </c>
      <c r="K8024" t="str">
        <f>VLOOKUP(Table1[[#This Row],[CustomerID]],'advert datasetcustomers'!A:B,2,FALSE)</f>
        <v>Sandra Goodman</v>
      </c>
      <c r="L8024" t="str">
        <f>VLOOKUP(Table1[[#This Row],[CustomerID]],'advert datasetcustomers'!A:E,5,FALSE)</f>
        <v>Keithton, PA</v>
      </c>
      <c r="M8024" t="str">
        <f>VLOOKUP(Table1[[#This Row],[CampaignID]],'advert datasetplatforms'!A:B,2,FALSE)</f>
        <v>Twitter</v>
      </c>
      <c r="N8024">
        <f>VLOOKUP(Table1[[#This Row],[CampaignID]],'advert datasetplatforms'!A:D,4,FALSE)</f>
        <v>87905</v>
      </c>
      <c r="O8024" t="str">
        <f>VLOOKUP(Table1[[#This Row],[CampaignID]],'advert datasetperformance'!A:B,2,FALSE)</f>
        <v>2024-05</v>
      </c>
      <c r="P8024">
        <f>VLOOKUP(Table1[[#This Row],[CampaignID]],'advert datasetperformance'!A:F,6,FALSE)</f>
        <v>6265</v>
      </c>
    </row>
    <row r="8025" spans="1:16" x14ac:dyDescent="0.25">
      <c r="A8025" t="s">
        <v>16524</v>
      </c>
      <c r="B8025" t="s">
        <v>112</v>
      </c>
      <c r="C8025" t="s">
        <v>16525</v>
      </c>
      <c r="D8025" s="1">
        <v>45503</v>
      </c>
      <c r="E8025" s="1">
        <v>45454</v>
      </c>
      <c r="F8025">
        <v>6546</v>
      </c>
      <c r="G8025">
        <v>110177</v>
      </c>
      <c r="H8025">
        <v>3923</v>
      </c>
      <c r="I8025">
        <v>269</v>
      </c>
      <c r="J8025">
        <v>12350</v>
      </c>
      <c r="K8025" t="str">
        <f>VLOOKUP(Table1[[#This Row],[CustomerID]],'advert datasetcustomers'!A:B,2,FALSE)</f>
        <v>Melissa Zimmerman</v>
      </c>
      <c r="L8025" t="str">
        <f>VLOOKUP(Table1[[#This Row],[CustomerID]],'advert datasetcustomers'!A:E,5,FALSE)</f>
        <v>Lake Ruthchester, NC</v>
      </c>
      <c r="M8025" t="str">
        <f>VLOOKUP(Table1[[#This Row],[CampaignID]],'advert datasetplatforms'!A:B,2,FALSE)</f>
        <v>Instagram</v>
      </c>
      <c r="N8025">
        <f>VLOOKUP(Table1[[#This Row],[CampaignID]],'advert datasetplatforms'!A:D,4,FALSE)</f>
        <v>92765</v>
      </c>
      <c r="O8025" t="str">
        <f>VLOOKUP(Table1[[#This Row],[CampaignID]],'advert datasetperformance'!A:B,2,FALSE)</f>
        <v>2024-09</v>
      </c>
      <c r="P8025">
        <f>VLOOKUP(Table1[[#This Row],[CampaignID]],'advert datasetperformance'!A:F,6,FALSE)</f>
        <v>13636</v>
      </c>
    </row>
    <row r="8026" spans="1:16" x14ac:dyDescent="0.25">
      <c r="A8026" t="s">
        <v>16526</v>
      </c>
      <c r="B8026" t="s">
        <v>558</v>
      </c>
      <c r="C8026" t="s">
        <v>16527</v>
      </c>
      <c r="D8026" s="1">
        <v>45491</v>
      </c>
      <c r="E8026" s="1">
        <v>45241</v>
      </c>
      <c r="F8026">
        <v>7180</v>
      </c>
      <c r="G8026">
        <v>45511</v>
      </c>
      <c r="H8026">
        <v>5802</v>
      </c>
      <c r="I8026">
        <v>263</v>
      </c>
      <c r="J8026">
        <v>5718</v>
      </c>
      <c r="K8026" t="str">
        <f>VLOOKUP(Table1[[#This Row],[CustomerID]],'advert datasetcustomers'!A:B,2,FALSE)</f>
        <v>Sarah Roberts</v>
      </c>
      <c r="L8026" t="str">
        <f>VLOOKUP(Table1[[#This Row],[CustomerID]],'advert datasetcustomers'!A:E,5,FALSE)</f>
        <v>Iantown, MD</v>
      </c>
      <c r="M8026" t="str">
        <f>VLOOKUP(Table1[[#This Row],[CampaignID]],'advert datasetplatforms'!A:B,2,FALSE)</f>
        <v>Facebook</v>
      </c>
      <c r="N8026">
        <f>VLOOKUP(Table1[[#This Row],[CampaignID]],'advert datasetplatforms'!A:D,4,FALSE)</f>
        <v>127767</v>
      </c>
      <c r="O8026" t="str">
        <f>VLOOKUP(Table1[[#This Row],[CampaignID]],'advert datasetperformance'!A:B,2,FALSE)</f>
        <v>2024-07</v>
      </c>
      <c r="P8026">
        <f>VLOOKUP(Table1[[#This Row],[CampaignID]],'advert datasetperformance'!A:F,6,FALSE)</f>
        <v>7998</v>
      </c>
    </row>
    <row r="8027" spans="1:16" x14ac:dyDescent="0.25">
      <c r="A8027" t="s">
        <v>16528</v>
      </c>
      <c r="B8027" t="s">
        <v>1814</v>
      </c>
      <c r="C8027" t="s">
        <v>16529</v>
      </c>
      <c r="D8027" s="1">
        <v>44996</v>
      </c>
      <c r="E8027" s="1">
        <v>45042</v>
      </c>
      <c r="F8027">
        <v>5350</v>
      </c>
      <c r="G8027">
        <v>114111</v>
      </c>
      <c r="H8027">
        <v>4430</v>
      </c>
      <c r="I8027">
        <v>432</v>
      </c>
      <c r="J8027">
        <v>18500</v>
      </c>
      <c r="K8027" t="str">
        <f>VLOOKUP(Table1[[#This Row],[CustomerID]],'advert datasetcustomers'!A:B,2,FALSE)</f>
        <v>John Camacho</v>
      </c>
      <c r="L8027" t="str">
        <f>VLOOKUP(Table1[[#This Row],[CustomerID]],'advert datasetcustomers'!A:E,5,FALSE)</f>
        <v>Stephenmouth, PR</v>
      </c>
      <c r="M8027" t="str">
        <f>VLOOKUP(Table1[[#This Row],[CampaignID]],'advert datasetplatforms'!A:B,2,FALSE)</f>
        <v>LinkedIn</v>
      </c>
      <c r="N8027">
        <f>VLOOKUP(Table1[[#This Row],[CampaignID]],'advert datasetplatforms'!A:D,4,FALSE)</f>
        <v>105472</v>
      </c>
      <c r="O8027" t="str">
        <f>VLOOKUP(Table1[[#This Row],[CampaignID]],'advert datasetperformance'!A:B,2,FALSE)</f>
        <v>2024-01</v>
      </c>
      <c r="P8027">
        <f>VLOOKUP(Table1[[#This Row],[CampaignID]],'advert datasetperformance'!A:F,6,FALSE)</f>
        <v>9270</v>
      </c>
    </row>
    <row r="8028" spans="1:16" x14ac:dyDescent="0.25">
      <c r="A8028" t="s">
        <v>16530</v>
      </c>
      <c r="B8028" t="s">
        <v>2516</v>
      </c>
      <c r="C8028" t="s">
        <v>16531</v>
      </c>
      <c r="D8028" s="1">
        <v>45150</v>
      </c>
      <c r="E8028" s="1">
        <v>44998</v>
      </c>
      <c r="F8028">
        <v>6962</v>
      </c>
      <c r="G8028">
        <v>50918</v>
      </c>
      <c r="H8028">
        <v>4484</v>
      </c>
      <c r="I8028">
        <v>442</v>
      </c>
      <c r="J8028">
        <v>21983</v>
      </c>
      <c r="K8028" t="str">
        <f>VLOOKUP(Table1[[#This Row],[CustomerID]],'advert datasetcustomers'!A:B,2,FALSE)</f>
        <v>Kristen Greene</v>
      </c>
      <c r="L8028" t="str">
        <f>VLOOKUP(Table1[[#This Row],[CustomerID]],'advert datasetcustomers'!A:E,5,FALSE)</f>
        <v>East Elizabeth, KY</v>
      </c>
      <c r="M8028" t="str">
        <f>VLOOKUP(Table1[[#This Row],[CampaignID]],'advert datasetplatforms'!A:B,2,FALSE)</f>
        <v>Facebook</v>
      </c>
      <c r="N8028">
        <f>VLOOKUP(Table1[[#This Row],[CampaignID]],'advert datasetplatforms'!A:D,4,FALSE)</f>
        <v>85692</v>
      </c>
      <c r="O8028" t="str">
        <f>VLOOKUP(Table1[[#This Row],[CampaignID]],'advert datasetperformance'!A:B,2,FALSE)</f>
        <v>2024-03</v>
      </c>
      <c r="P8028">
        <f>VLOOKUP(Table1[[#This Row],[CampaignID]],'advert datasetperformance'!A:F,6,FALSE)</f>
        <v>5095</v>
      </c>
    </row>
    <row r="8029" spans="1:16" x14ac:dyDescent="0.25">
      <c r="A8029" t="s">
        <v>16532</v>
      </c>
      <c r="B8029" t="s">
        <v>1480</v>
      </c>
      <c r="C8029" t="s">
        <v>16533</v>
      </c>
      <c r="D8029" s="1">
        <v>44934</v>
      </c>
      <c r="E8029" s="1">
        <v>45308</v>
      </c>
      <c r="F8029">
        <v>6142</v>
      </c>
      <c r="G8029">
        <v>115540</v>
      </c>
      <c r="H8029">
        <v>5917</v>
      </c>
      <c r="I8029">
        <v>460</v>
      </c>
      <c r="J8029">
        <v>15542</v>
      </c>
      <c r="K8029" t="str">
        <f>VLOOKUP(Table1[[#This Row],[CustomerID]],'advert datasetcustomers'!A:B,2,FALSE)</f>
        <v>Tara Yu</v>
      </c>
      <c r="L8029" t="str">
        <f>VLOOKUP(Table1[[#This Row],[CustomerID]],'advert datasetcustomers'!A:E,5,FALSE)</f>
        <v>West Maryland, ID</v>
      </c>
      <c r="M8029" t="str">
        <f>VLOOKUP(Table1[[#This Row],[CampaignID]],'advert datasetplatforms'!A:B,2,FALSE)</f>
        <v>Twitter</v>
      </c>
      <c r="N8029">
        <f>VLOOKUP(Table1[[#This Row],[CampaignID]],'advert datasetplatforms'!A:D,4,FALSE)</f>
        <v>100089</v>
      </c>
      <c r="O8029" t="str">
        <f>VLOOKUP(Table1[[#This Row],[CampaignID]],'advert datasetperformance'!A:B,2,FALSE)</f>
        <v>2024-07</v>
      </c>
      <c r="P8029">
        <f>VLOOKUP(Table1[[#This Row],[CampaignID]],'advert datasetperformance'!A:F,6,FALSE)</f>
        <v>9121</v>
      </c>
    </row>
    <row r="8030" spans="1:16" x14ac:dyDescent="0.25">
      <c r="A8030" t="s">
        <v>16534</v>
      </c>
      <c r="B8030" t="s">
        <v>44</v>
      </c>
      <c r="C8030" t="s">
        <v>16535</v>
      </c>
      <c r="D8030" s="1">
        <v>45268</v>
      </c>
      <c r="E8030" s="1">
        <v>45315</v>
      </c>
      <c r="F8030">
        <v>5888</v>
      </c>
      <c r="G8030">
        <v>109217</v>
      </c>
      <c r="H8030">
        <v>6236</v>
      </c>
      <c r="I8030">
        <v>387</v>
      </c>
      <c r="J8030">
        <v>19694</v>
      </c>
      <c r="K8030" t="str">
        <f>VLOOKUP(Table1[[#This Row],[CustomerID]],'advert datasetcustomers'!A:B,2,FALSE)</f>
        <v>Cody Brown</v>
      </c>
      <c r="L8030" t="str">
        <f>VLOOKUP(Table1[[#This Row],[CustomerID]],'advert datasetcustomers'!A:E,5,FALSE)</f>
        <v>Lake Alan, CO</v>
      </c>
      <c r="M8030" t="str">
        <f>VLOOKUP(Table1[[#This Row],[CampaignID]],'advert datasetplatforms'!A:B,2,FALSE)</f>
        <v>Facebook</v>
      </c>
      <c r="N8030">
        <f>VLOOKUP(Table1[[#This Row],[CampaignID]],'advert datasetplatforms'!A:D,4,FALSE)</f>
        <v>86357</v>
      </c>
      <c r="O8030" t="str">
        <f>VLOOKUP(Table1[[#This Row],[CampaignID]],'advert datasetperformance'!A:B,2,FALSE)</f>
        <v>2024-06</v>
      </c>
      <c r="P8030">
        <f>VLOOKUP(Table1[[#This Row],[CampaignID]],'advert datasetperformance'!A:F,6,FALSE)</f>
        <v>5027</v>
      </c>
    </row>
    <row r="8031" spans="1:16" x14ac:dyDescent="0.25">
      <c r="A8031" t="s">
        <v>16536</v>
      </c>
      <c r="B8031" t="s">
        <v>671</v>
      </c>
      <c r="C8031" t="s">
        <v>16537</v>
      </c>
      <c r="D8031" s="1">
        <v>45344</v>
      </c>
      <c r="E8031" s="1">
        <v>45460</v>
      </c>
      <c r="F8031">
        <v>3145</v>
      </c>
      <c r="G8031">
        <v>88835</v>
      </c>
      <c r="H8031">
        <v>5222</v>
      </c>
      <c r="I8031">
        <v>372</v>
      </c>
      <c r="J8031">
        <v>18166</v>
      </c>
      <c r="K8031" t="str">
        <f>VLOOKUP(Table1[[#This Row],[CustomerID]],'advert datasetcustomers'!A:B,2,FALSE)</f>
        <v>Amber Coleman</v>
      </c>
      <c r="L8031" t="str">
        <f>VLOOKUP(Table1[[#This Row],[CustomerID]],'advert datasetcustomers'!A:E,5,FALSE)</f>
        <v>Derekton, IL</v>
      </c>
      <c r="M8031" t="str">
        <f>VLOOKUP(Table1[[#This Row],[CampaignID]],'advert datasetplatforms'!A:B,2,FALSE)</f>
        <v>Google Ads</v>
      </c>
      <c r="N8031">
        <f>VLOOKUP(Table1[[#This Row],[CampaignID]],'advert datasetplatforms'!A:D,4,FALSE)</f>
        <v>99858</v>
      </c>
      <c r="O8031" t="str">
        <f>VLOOKUP(Table1[[#This Row],[CampaignID]],'advert datasetperformance'!A:B,2,FALSE)</f>
        <v>2024-08</v>
      </c>
      <c r="P8031">
        <f>VLOOKUP(Table1[[#This Row],[CampaignID]],'advert datasetperformance'!A:F,6,FALSE)</f>
        <v>12728</v>
      </c>
    </row>
    <row r="8032" spans="1:16" x14ac:dyDescent="0.25">
      <c r="A8032" t="s">
        <v>16538</v>
      </c>
      <c r="B8032" t="s">
        <v>448</v>
      </c>
      <c r="C8032" t="s">
        <v>16539</v>
      </c>
      <c r="D8032" s="1">
        <v>44897</v>
      </c>
      <c r="E8032" s="1">
        <v>45329</v>
      </c>
      <c r="F8032">
        <v>3637</v>
      </c>
      <c r="G8032">
        <v>153525</v>
      </c>
      <c r="H8032">
        <v>6298</v>
      </c>
      <c r="I8032">
        <v>444</v>
      </c>
      <c r="J8032">
        <v>20412</v>
      </c>
      <c r="K8032" t="str">
        <f>VLOOKUP(Table1[[#This Row],[CustomerID]],'advert datasetcustomers'!A:B,2,FALSE)</f>
        <v>Colton Hernandez</v>
      </c>
      <c r="L8032" t="str">
        <f>VLOOKUP(Table1[[#This Row],[CustomerID]],'advert datasetcustomers'!A:E,5,FALSE)</f>
        <v>Davishaven, VA</v>
      </c>
      <c r="M8032" t="str">
        <f>VLOOKUP(Table1[[#This Row],[CampaignID]],'advert datasetplatforms'!A:B,2,FALSE)</f>
        <v>Instagram</v>
      </c>
      <c r="N8032">
        <f>VLOOKUP(Table1[[#This Row],[CampaignID]],'advert datasetplatforms'!A:D,4,FALSE)</f>
        <v>77382</v>
      </c>
      <c r="O8032" t="str">
        <f>VLOOKUP(Table1[[#This Row],[CampaignID]],'advert datasetperformance'!A:B,2,FALSE)</f>
        <v>2024-02</v>
      </c>
      <c r="P8032">
        <f>VLOOKUP(Table1[[#This Row],[CampaignID]],'advert datasetperformance'!A:F,6,FALSE)</f>
        <v>11368</v>
      </c>
    </row>
    <row r="8033" spans="1:16" x14ac:dyDescent="0.25">
      <c r="A8033" t="s">
        <v>16540</v>
      </c>
      <c r="B8033" t="s">
        <v>1541</v>
      </c>
      <c r="C8033" t="s">
        <v>16541</v>
      </c>
      <c r="D8033" s="1">
        <v>45198</v>
      </c>
      <c r="E8033" s="1">
        <v>45578</v>
      </c>
      <c r="F8033">
        <v>3855</v>
      </c>
      <c r="G8033">
        <v>153343</v>
      </c>
      <c r="H8033">
        <v>4336</v>
      </c>
      <c r="I8033">
        <v>508</v>
      </c>
      <c r="J8033">
        <v>21442</v>
      </c>
      <c r="K8033" t="str">
        <f>VLOOKUP(Table1[[#This Row],[CustomerID]],'advert datasetcustomers'!A:B,2,FALSE)</f>
        <v>Jared Gould</v>
      </c>
      <c r="L8033" t="str">
        <f>VLOOKUP(Table1[[#This Row],[CustomerID]],'advert datasetcustomers'!A:E,5,FALSE)</f>
        <v>Christophermouth, CO</v>
      </c>
      <c r="M8033" t="str">
        <f>VLOOKUP(Table1[[#This Row],[CampaignID]],'advert datasetplatforms'!A:B,2,FALSE)</f>
        <v>Instagram</v>
      </c>
      <c r="N8033">
        <f>VLOOKUP(Table1[[#This Row],[CampaignID]],'advert datasetplatforms'!A:D,4,FALSE)</f>
        <v>90770</v>
      </c>
      <c r="O8033" t="str">
        <f>VLOOKUP(Table1[[#This Row],[CampaignID]],'advert datasetperformance'!A:B,2,FALSE)</f>
        <v>2024-07</v>
      </c>
      <c r="P8033">
        <f>VLOOKUP(Table1[[#This Row],[CampaignID]],'advert datasetperformance'!A:F,6,FALSE)</f>
        <v>10970</v>
      </c>
    </row>
    <row r="8034" spans="1:16" x14ac:dyDescent="0.25">
      <c r="A8034" t="s">
        <v>16542</v>
      </c>
      <c r="B8034" t="s">
        <v>2516</v>
      </c>
      <c r="C8034" t="s">
        <v>16543</v>
      </c>
      <c r="D8034" s="1">
        <v>44875</v>
      </c>
      <c r="E8034" s="1">
        <v>45533</v>
      </c>
      <c r="F8034">
        <v>3796</v>
      </c>
      <c r="G8034">
        <v>121768</v>
      </c>
      <c r="H8034">
        <v>5354</v>
      </c>
      <c r="I8034">
        <v>496</v>
      </c>
      <c r="J8034">
        <v>12560</v>
      </c>
      <c r="K8034" t="str">
        <f>VLOOKUP(Table1[[#This Row],[CustomerID]],'advert datasetcustomers'!A:B,2,FALSE)</f>
        <v>Kristen Greene</v>
      </c>
      <c r="L8034" t="str">
        <f>VLOOKUP(Table1[[#This Row],[CustomerID]],'advert datasetcustomers'!A:E,5,FALSE)</f>
        <v>East Elizabeth, KY</v>
      </c>
      <c r="M8034" t="str">
        <f>VLOOKUP(Table1[[#This Row],[CampaignID]],'advert datasetplatforms'!A:B,2,FALSE)</f>
        <v>Google Ads</v>
      </c>
      <c r="N8034">
        <f>VLOOKUP(Table1[[#This Row],[CampaignID]],'advert datasetplatforms'!A:D,4,FALSE)</f>
        <v>102346</v>
      </c>
      <c r="O8034" t="str">
        <f>VLOOKUP(Table1[[#This Row],[CampaignID]],'advert datasetperformance'!A:B,2,FALSE)</f>
        <v>2024-04</v>
      </c>
      <c r="P8034">
        <f>VLOOKUP(Table1[[#This Row],[CampaignID]],'advert datasetperformance'!A:F,6,FALSE)</f>
        <v>10026</v>
      </c>
    </row>
    <row r="8035" spans="1:16" x14ac:dyDescent="0.25">
      <c r="A8035" t="s">
        <v>16544</v>
      </c>
      <c r="B8035" t="s">
        <v>223</v>
      </c>
      <c r="C8035" t="s">
        <v>16545</v>
      </c>
      <c r="D8035" s="1">
        <v>45045</v>
      </c>
      <c r="E8035" s="1">
        <v>45455</v>
      </c>
      <c r="F8035">
        <v>2935</v>
      </c>
      <c r="G8035">
        <v>83592</v>
      </c>
      <c r="H8035">
        <v>3760</v>
      </c>
      <c r="I8035">
        <v>488</v>
      </c>
      <c r="J8035">
        <v>22928</v>
      </c>
      <c r="K8035" t="str">
        <f>VLOOKUP(Table1[[#This Row],[CustomerID]],'advert datasetcustomers'!A:B,2,FALSE)</f>
        <v>Denise Colon</v>
      </c>
      <c r="L8035" t="str">
        <f>VLOOKUP(Table1[[#This Row],[CustomerID]],'advert datasetcustomers'!A:E,5,FALSE)</f>
        <v>North Davidport, MN</v>
      </c>
      <c r="M8035" t="str">
        <f>VLOOKUP(Table1[[#This Row],[CampaignID]],'advert datasetplatforms'!A:B,2,FALSE)</f>
        <v>LinkedIn</v>
      </c>
      <c r="N8035">
        <f>VLOOKUP(Table1[[#This Row],[CampaignID]],'advert datasetplatforms'!A:D,4,FALSE)</f>
        <v>68514</v>
      </c>
      <c r="O8035" t="str">
        <f>VLOOKUP(Table1[[#This Row],[CampaignID]],'advert datasetperformance'!A:B,2,FALSE)</f>
        <v>2024-03</v>
      </c>
      <c r="P8035">
        <f>VLOOKUP(Table1[[#This Row],[CampaignID]],'advert datasetperformance'!A:F,6,FALSE)</f>
        <v>5855</v>
      </c>
    </row>
    <row r="8036" spans="1:16" x14ac:dyDescent="0.25">
      <c r="A8036" t="s">
        <v>16546</v>
      </c>
      <c r="B8036" t="s">
        <v>353</v>
      </c>
      <c r="C8036" t="s">
        <v>16547</v>
      </c>
      <c r="D8036" s="1">
        <v>45550</v>
      </c>
      <c r="E8036" s="1">
        <v>45083</v>
      </c>
      <c r="F8036">
        <v>2674</v>
      </c>
      <c r="G8036">
        <v>66552</v>
      </c>
      <c r="H8036">
        <v>4618</v>
      </c>
      <c r="I8036">
        <v>505</v>
      </c>
      <c r="J8036">
        <v>8270</v>
      </c>
      <c r="K8036" t="str">
        <f>VLOOKUP(Table1[[#This Row],[CustomerID]],'advert datasetcustomers'!A:B,2,FALSE)</f>
        <v>Linda Porter</v>
      </c>
      <c r="L8036" t="str">
        <f>VLOOKUP(Table1[[#This Row],[CustomerID]],'advert datasetcustomers'!A:E,5,FALSE)</f>
        <v>East Aprilborough, DC</v>
      </c>
      <c r="M8036" t="str">
        <f>VLOOKUP(Table1[[#This Row],[CampaignID]],'advert datasetplatforms'!A:B,2,FALSE)</f>
        <v>Twitter</v>
      </c>
      <c r="N8036">
        <f>VLOOKUP(Table1[[#This Row],[CampaignID]],'advert datasetplatforms'!A:D,4,FALSE)</f>
        <v>81843</v>
      </c>
      <c r="O8036" t="str">
        <f>VLOOKUP(Table1[[#This Row],[CampaignID]],'advert datasetperformance'!A:B,2,FALSE)</f>
        <v>2024-10</v>
      </c>
      <c r="P8036">
        <f>VLOOKUP(Table1[[#This Row],[CampaignID]],'advert datasetperformance'!A:F,6,FALSE)</f>
        <v>5851</v>
      </c>
    </row>
    <row r="8037" spans="1:16" x14ac:dyDescent="0.25">
      <c r="A8037" t="s">
        <v>16548</v>
      </c>
      <c r="B8037" t="s">
        <v>2251</v>
      </c>
      <c r="C8037" t="s">
        <v>16549</v>
      </c>
      <c r="D8037" s="1">
        <v>45509</v>
      </c>
      <c r="E8037" s="1">
        <v>45262</v>
      </c>
      <c r="F8037">
        <v>4750</v>
      </c>
      <c r="G8037">
        <v>63968</v>
      </c>
      <c r="H8037">
        <v>6065</v>
      </c>
      <c r="I8037">
        <v>244</v>
      </c>
      <c r="J8037">
        <v>17349</v>
      </c>
      <c r="K8037" t="str">
        <f>VLOOKUP(Table1[[#This Row],[CustomerID]],'advert datasetcustomers'!A:B,2,FALSE)</f>
        <v>Joseph Johnson</v>
      </c>
      <c r="L8037" t="str">
        <f>VLOOKUP(Table1[[#This Row],[CustomerID]],'advert datasetcustomers'!A:E,5,FALSE)</f>
        <v>North Brian, MN</v>
      </c>
      <c r="M8037" t="str">
        <f>VLOOKUP(Table1[[#This Row],[CampaignID]],'advert datasetplatforms'!A:B,2,FALSE)</f>
        <v>Google Ads</v>
      </c>
      <c r="N8037">
        <f>VLOOKUP(Table1[[#This Row],[CampaignID]],'advert datasetplatforms'!A:D,4,FALSE)</f>
        <v>87658</v>
      </c>
      <c r="O8037" t="str">
        <f>VLOOKUP(Table1[[#This Row],[CampaignID]],'advert datasetperformance'!A:B,2,FALSE)</f>
        <v>2024-08</v>
      </c>
      <c r="P8037">
        <f>VLOOKUP(Table1[[#This Row],[CampaignID]],'advert datasetperformance'!A:F,6,FALSE)</f>
        <v>10039</v>
      </c>
    </row>
    <row r="8038" spans="1:16" x14ac:dyDescent="0.25">
      <c r="A8038" t="s">
        <v>16550</v>
      </c>
      <c r="B8038" t="s">
        <v>172</v>
      </c>
      <c r="C8038" t="s">
        <v>16551</v>
      </c>
      <c r="D8038" s="1">
        <v>45241</v>
      </c>
      <c r="E8038" s="1">
        <v>45135</v>
      </c>
      <c r="F8038">
        <v>6139</v>
      </c>
      <c r="G8038">
        <v>97197</v>
      </c>
      <c r="H8038">
        <v>6940</v>
      </c>
      <c r="I8038">
        <v>453</v>
      </c>
      <c r="J8038">
        <v>19952</v>
      </c>
      <c r="K8038" t="str">
        <f>VLOOKUP(Table1[[#This Row],[CustomerID]],'advert datasetcustomers'!A:B,2,FALSE)</f>
        <v>Karen Solis</v>
      </c>
      <c r="L8038" t="str">
        <f>VLOOKUP(Table1[[#This Row],[CustomerID]],'advert datasetcustomers'!A:E,5,FALSE)</f>
        <v>South Natalie, AZ</v>
      </c>
      <c r="M8038" t="str">
        <f>VLOOKUP(Table1[[#This Row],[CampaignID]],'advert datasetplatforms'!A:B,2,FALSE)</f>
        <v>LinkedIn</v>
      </c>
      <c r="N8038">
        <f>VLOOKUP(Table1[[#This Row],[CampaignID]],'advert datasetplatforms'!A:D,4,FALSE)</f>
        <v>106401</v>
      </c>
      <c r="O8038" t="str">
        <f>VLOOKUP(Table1[[#This Row],[CampaignID]],'advert datasetperformance'!A:B,2,FALSE)</f>
        <v>2024-06</v>
      </c>
      <c r="P8038">
        <f>VLOOKUP(Table1[[#This Row],[CampaignID]],'advert datasetperformance'!A:F,6,FALSE)</f>
        <v>9090</v>
      </c>
    </row>
    <row r="8039" spans="1:16" x14ac:dyDescent="0.25">
      <c r="A8039" t="s">
        <v>16552</v>
      </c>
      <c r="B8039" t="s">
        <v>1583</v>
      </c>
      <c r="C8039" t="s">
        <v>16553</v>
      </c>
      <c r="D8039" s="1">
        <v>45176</v>
      </c>
      <c r="E8039" s="1">
        <v>45182</v>
      </c>
      <c r="F8039">
        <v>4568</v>
      </c>
      <c r="G8039">
        <v>85122</v>
      </c>
      <c r="H8039">
        <v>4990</v>
      </c>
      <c r="I8039">
        <v>513</v>
      </c>
      <c r="J8039">
        <v>11002</v>
      </c>
      <c r="K8039" t="str">
        <f>VLOOKUP(Table1[[#This Row],[CustomerID]],'advert datasetcustomers'!A:B,2,FALSE)</f>
        <v>Dr. Becky Williams</v>
      </c>
      <c r="L8039" t="str">
        <f>VLOOKUP(Table1[[#This Row],[CustomerID]],'advert datasetcustomers'!A:E,5,FALSE)</f>
        <v>Danielberg, LA</v>
      </c>
      <c r="M8039" t="str">
        <f>VLOOKUP(Table1[[#This Row],[CampaignID]],'advert datasetplatforms'!A:B,2,FALSE)</f>
        <v>Facebook</v>
      </c>
      <c r="N8039">
        <f>VLOOKUP(Table1[[#This Row],[CampaignID]],'advert datasetplatforms'!A:D,4,FALSE)</f>
        <v>48530</v>
      </c>
      <c r="O8039" t="str">
        <f>VLOOKUP(Table1[[#This Row],[CampaignID]],'advert datasetperformance'!A:B,2,FALSE)</f>
        <v>2024-07</v>
      </c>
      <c r="P8039">
        <f>VLOOKUP(Table1[[#This Row],[CampaignID]],'advert datasetperformance'!A:F,6,FALSE)</f>
        <v>10429</v>
      </c>
    </row>
    <row r="8040" spans="1:16" x14ac:dyDescent="0.25">
      <c r="A8040" t="s">
        <v>16554</v>
      </c>
      <c r="B8040" t="s">
        <v>2121</v>
      </c>
      <c r="C8040" t="s">
        <v>16555</v>
      </c>
      <c r="D8040" s="1">
        <v>45266</v>
      </c>
      <c r="E8040" s="1">
        <v>45528</v>
      </c>
      <c r="F8040">
        <v>4488</v>
      </c>
      <c r="G8040">
        <v>93526</v>
      </c>
      <c r="H8040">
        <v>2901</v>
      </c>
      <c r="I8040">
        <v>545</v>
      </c>
      <c r="J8040">
        <v>17054</v>
      </c>
      <c r="K8040" t="str">
        <f>VLOOKUP(Table1[[#This Row],[CustomerID]],'advert datasetcustomers'!A:B,2,FALSE)</f>
        <v>Tricia Benton</v>
      </c>
      <c r="L8040" t="str">
        <f>VLOOKUP(Table1[[#This Row],[CustomerID]],'advert datasetcustomers'!A:E,5,FALSE)</f>
        <v>North Tracyview, RI</v>
      </c>
      <c r="M8040" t="str">
        <f>VLOOKUP(Table1[[#This Row],[CampaignID]],'advert datasetplatforms'!A:B,2,FALSE)</f>
        <v>Google Ads</v>
      </c>
      <c r="N8040">
        <f>VLOOKUP(Table1[[#This Row],[CampaignID]],'advert datasetplatforms'!A:D,4,FALSE)</f>
        <v>55305</v>
      </c>
      <c r="O8040" t="str">
        <f>VLOOKUP(Table1[[#This Row],[CampaignID]],'advert datasetperformance'!A:B,2,FALSE)</f>
        <v>2024-02</v>
      </c>
      <c r="P8040">
        <f>VLOOKUP(Table1[[#This Row],[CampaignID]],'advert datasetperformance'!A:F,6,FALSE)</f>
        <v>5504</v>
      </c>
    </row>
    <row r="8041" spans="1:16" x14ac:dyDescent="0.25">
      <c r="A8041" t="s">
        <v>16556</v>
      </c>
      <c r="B8041" t="s">
        <v>1673</v>
      </c>
      <c r="C8041" t="s">
        <v>16557</v>
      </c>
      <c r="D8041" s="1">
        <v>45476</v>
      </c>
      <c r="E8041" s="1">
        <v>45332</v>
      </c>
      <c r="F8041">
        <v>4342</v>
      </c>
      <c r="G8041">
        <v>20953</v>
      </c>
      <c r="H8041">
        <v>4597</v>
      </c>
      <c r="I8041">
        <v>409</v>
      </c>
      <c r="J8041">
        <v>19053</v>
      </c>
      <c r="K8041" t="str">
        <f>VLOOKUP(Table1[[#This Row],[CustomerID]],'advert datasetcustomers'!A:B,2,FALSE)</f>
        <v>Mark Smith</v>
      </c>
      <c r="L8041" t="str">
        <f>VLOOKUP(Table1[[#This Row],[CustomerID]],'advert datasetcustomers'!A:E,5,FALSE)</f>
        <v>Jamesstad, MS</v>
      </c>
      <c r="M8041" t="str">
        <f>VLOOKUP(Table1[[#This Row],[CampaignID]],'advert datasetplatforms'!A:B,2,FALSE)</f>
        <v>Facebook</v>
      </c>
      <c r="N8041">
        <f>VLOOKUP(Table1[[#This Row],[CampaignID]],'advert datasetplatforms'!A:D,4,FALSE)</f>
        <v>77898</v>
      </c>
      <c r="O8041" t="str">
        <f>VLOOKUP(Table1[[#This Row],[CampaignID]],'advert datasetperformance'!A:B,2,FALSE)</f>
        <v>2024-07</v>
      </c>
      <c r="P8041">
        <f>VLOOKUP(Table1[[#This Row],[CampaignID]],'advert datasetperformance'!A:F,6,FALSE)</f>
        <v>10796</v>
      </c>
    </row>
    <row r="8042" spans="1:16" x14ac:dyDescent="0.25">
      <c r="A8042" t="s">
        <v>16558</v>
      </c>
      <c r="B8042" t="s">
        <v>94</v>
      </c>
      <c r="C8042" t="s">
        <v>16559</v>
      </c>
      <c r="D8042" s="1">
        <v>44882</v>
      </c>
      <c r="E8042" s="1">
        <v>45327</v>
      </c>
      <c r="F8042">
        <v>5213</v>
      </c>
      <c r="G8042">
        <v>77748</v>
      </c>
      <c r="H8042">
        <v>5821</v>
      </c>
      <c r="I8042">
        <v>300</v>
      </c>
      <c r="J8042">
        <v>21730</v>
      </c>
      <c r="K8042" t="str">
        <f>VLOOKUP(Table1[[#This Row],[CustomerID]],'advert datasetcustomers'!A:B,2,FALSE)</f>
        <v>Nicole Green</v>
      </c>
      <c r="L8042" t="str">
        <f>VLOOKUP(Table1[[#This Row],[CustomerID]],'advert datasetcustomers'!A:E,5,FALSE)</f>
        <v>Scottview, MD</v>
      </c>
      <c r="M8042" t="str">
        <f>VLOOKUP(Table1[[#This Row],[CampaignID]],'advert datasetplatforms'!A:B,2,FALSE)</f>
        <v>Twitter</v>
      </c>
      <c r="N8042">
        <f>VLOOKUP(Table1[[#This Row],[CampaignID]],'advert datasetplatforms'!A:D,4,FALSE)</f>
        <v>33529</v>
      </c>
      <c r="O8042" t="str">
        <f>VLOOKUP(Table1[[#This Row],[CampaignID]],'advert datasetperformance'!A:B,2,FALSE)</f>
        <v>2024-03</v>
      </c>
      <c r="P8042">
        <f>VLOOKUP(Table1[[#This Row],[CampaignID]],'advert datasetperformance'!A:F,6,FALSE)</f>
        <v>12519</v>
      </c>
    </row>
    <row r="8043" spans="1:16" x14ac:dyDescent="0.25">
      <c r="A8043" t="s">
        <v>16560</v>
      </c>
      <c r="B8043" t="s">
        <v>2506</v>
      </c>
      <c r="C8043" t="s">
        <v>16561</v>
      </c>
      <c r="D8043" s="1">
        <v>45566</v>
      </c>
      <c r="E8043" s="1">
        <v>45004</v>
      </c>
      <c r="F8043">
        <v>4550</v>
      </c>
      <c r="G8043">
        <v>84874</v>
      </c>
      <c r="H8043">
        <v>4120</v>
      </c>
      <c r="I8043">
        <v>647</v>
      </c>
      <c r="J8043">
        <v>18874</v>
      </c>
      <c r="K8043" t="str">
        <f>VLOOKUP(Table1[[#This Row],[CustomerID]],'advert datasetcustomers'!A:B,2,FALSE)</f>
        <v>Sarah Pittman</v>
      </c>
      <c r="L8043" t="str">
        <f>VLOOKUP(Table1[[#This Row],[CustomerID]],'advert datasetcustomers'!A:E,5,FALSE)</f>
        <v>Debratown, MT</v>
      </c>
      <c r="M8043" t="str">
        <f>VLOOKUP(Table1[[#This Row],[CampaignID]],'advert datasetplatforms'!A:B,2,FALSE)</f>
        <v>LinkedIn</v>
      </c>
      <c r="N8043">
        <f>VLOOKUP(Table1[[#This Row],[CampaignID]],'advert datasetplatforms'!A:D,4,FALSE)</f>
        <v>72807</v>
      </c>
      <c r="O8043" t="str">
        <f>VLOOKUP(Table1[[#This Row],[CampaignID]],'advert datasetperformance'!A:B,2,FALSE)</f>
        <v>2024-03</v>
      </c>
      <c r="P8043">
        <f>VLOOKUP(Table1[[#This Row],[CampaignID]],'advert datasetperformance'!A:F,6,FALSE)</f>
        <v>10871</v>
      </c>
    </row>
    <row r="8044" spans="1:16" x14ac:dyDescent="0.25">
      <c r="A8044" t="s">
        <v>16562</v>
      </c>
      <c r="B8044" t="s">
        <v>991</v>
      </c>
      <c r="C8044" t="s">
        <v>16563</v>
      </c>
      <c r="D8044" s="1">
        <v>45072</v>
      </c>
      <c r="E8044" s="1">
        <v>45033</v>
      </c>
      <c r="F8044">
        <v>1849</v>
      </c>
      <c r="G8044">
        <v>42364</v>
      </c>
      <c r="H8044">
        <v>6816</v>
      </c>
      <c r="I8044">
        <v>538</v>
      </c>
      <c r="J8044">
        <v>18366</v>
      </c>
      <c r="K8044" t="str">
        <f>VLOOKUP(Table1[[#This Row],[CustomerID]],'advert datasetcustomers'!A:B,2,FALSE)</f>
        <v>Isaac Rivera</v>
      </c>
      <c r="L8044" t="str">
        <f>VLOOKUP(Table1[[#This Row],[CustomerID]],'advert datasetcustomers'!A:E,5,FALSE)</f>
        <v>South Anneville, PR</v>
      </c>
      <c r="M8044" t="str">
        <f>VLOOKUP(Table1[[#This Row],[CampaignID]],'advert datasetplatforms'!A:B,2,FALSE)</f>
        <v>Instagram</v>
      </c>
      <c r="N8044">
        <f>VLOOKUP(Table1[[#This Row],[CampaignID]],'advert datasetplatforms'!A:D,4,FALSE)</f>
        <v>120819</v>
      </c>
      <c r="O8044" t="str">
        <f>VLOOKUP(Table1[[#This Row],[CampaignID]],'advert datasetperformance'!A:B,2,FALSE)</f>
        <v>2024-04</v>
      </c>
      <c r="P8044">
        <f>VLOOKUP(Table1[[#This Row],[CampaignID]],'advert datasetperformance'!A:F,6,FALSE)</f>
        <v>6189</v>
      </c>
    </row>
    <row r="8045" spans="1:16" x14ac:dyDescent="0.25">
      <c r="A8045" t="s">
        <v>16564</v>
      </c>
      <c r="B8045" t="s">
        <v>7891</v>
      </c>
      <c r="C8045" t="s">
        <v>16565</v>
      </c>
      <c r="D8045" s="1">
        <v>45491</v>
      </c>
      <c r="E8045" s="1">
        <v>45412</v>
      </c>
      <c r="F8045">
        <v>8608</v>
      </c>
      <c r="G8045">
        <v>85618</v>
      </c>
      <c r="H8045">
        <v>6924</v>
      </c>
      <c r="I8045">
        <v>413</v>
      </c>
      <c r="J8045">
        <v>4937</v>
      </c>
      <c r="K8045" t="str">
        <f>VLOOKUP(Table1[[#This Row],[CustomerID]],'advert datasetcustomers'!A:B,2,FALSE)</f>
        <v>Jonathan Huang</v>
      </c>
      <c r="L8045" t="str">
        <f>VLOOKUP(Table1[[#This Row],[CustomerID]],'advert datasetcustomers'!A:E,5,FALSE)</f>
        <v>East Duane, MD</v>
      </c>
      <c r="M8045" t="str">
        <f>VLOOKUP(Table1[[#This Row],[CampaignID]],'advert datasetplatforms'!A:B,2,FALSE)</f>
        <v>Facebook</v>
      </c>
      <c r="N8045">
        <f>VLOOKUP(Table1[[#This Row],[CampaignID]],'advert datasetplatforms'!A:D,4,FALSE)</f>
        <v>85916</v>
      </c>
      <c r="O8045" t="str">
        <f>VLOOKUP(Table1[[#This Row],[CampaignID]],'advert datasetperformance'!A:B,2,FALSE)</f>
        <v>2024-05</v>
      </c>
      <c r="P8045">
        <f>VLOOKUP(Table1[[#This Row],[CampaignID]],'advert datasetperformance'!A:F,6,FALSE)</f>
        <v>7328</v>
      </c>
    </row>
    <row r="8046" spans="1:16" x14ac:dyDescent="0.25">
      <c r="A8046" t="s">
        <v>16566</v>
      </c>
      <c r="B8046" t="s">
        <v>1725</v>
      </c>
      <c r="C8046" t="s">
        <v>16567</v>
      </c>
      <c r="D8046" s="1">
        <v>45030</v>
      </c>
      <c r="E8046" s="1">
        <v>45216</v>
      </c>
      <c r="F8046">
        <v>5507</v>
      </c>
      <c r="G8046">
        <v>60585</v>
      </c>
      <c r="H8046">
        <v>8693</v>
      </c>
      <c r="I8046">
        <v>532</v>
      </c>
      <c r="J8046">
        <v>14427</v>
      </c>
      <c r="K8046" t="str">
        <f>VLOOKUP(Table1[[#This Row],[CustomerID]],'advert datasetcustomers'!A:B,2,FALSE)</f>
        <v>Jodi Thomas</v>
      </c>
      <c r="L8046" t="str">
        <f>VLOOKUP(Table1[[#This Row],[CustomerID]],'advert datasetcustomers'!A:E,5,FALSE)</f>
        <v>North Nicole, TX</v>
      </c>
      <c r="M8046" t="str">
        <f>VLOOKUP(Table1[[#This Row],[CampaignID]],'advert datasetplatforms'!A:B,2,FALSE)</f>
        <v>Google Ads</v>
      </c>
      <c r="N8046">
        <f>VLOOKUP(Table1[[#This Row],[CampaignID]],'advert datasetplatforms'!A:D,4,FALSE)</f>
        <v>110670</v>
      </c>
      <c r="O8046" t="str">
        <f>VLOOKUP(Table1[[#This Row],[CampaignID]],'advert datasetperformance'!A:B,2,FALSE)</f>
        <v>2024-06</v>
      </c>
      <c r="P8046">
        <f>VLOOKUP(Table1[[#This Row],[CampaignID]],'advert datasetperformance'!A:F,6,FALSE)</f>
        <v>15381</v>
      </c>
    </row>
    <row r="8047" spans="1:16" x14ac:dyDescent="0.25">
      <c r="A8047" t="s">
        <v>16568</v>
      </c>
      <c r="B8047" t="s">
        <v>527</v>
      </c>
      <c r="C8047" t="s">
        <v>16569</v>
      </c>
      <c r="D8047" s="1">
        <v>44931</v>
      </c>
      <c r="E8047" s="1">
        <v>45583</v>
      </c>
      <c r="F8047">
        <v>5544</v>
      </c>
      <c r="G8047">
        <v>81090</v>
      </c>
      <c r="H8047">
        <v>7670</v>
      </c>
      <c r="I8047">
        <v>969</v>
      </c>
      <c r="J8047">
        <v>12823</v>
      </c>
      <c r="K8047" t="str">
        <f>VLOOKUP(Table1[[#This Row],[CustomerID]],'advert datasetcustomers'!A:B,2,FALSE)</f>
        <v>Scott Casey</v>
      </c>
      <c r="L8047" t="str">
        <f>VLOOKUP(Table1[[#This Row],[CustomerID]],'advert datasetcustomers'!A:E,5,FALSE)</f>
        <v>Martinport, IN</v>
      </c>
      <c r="M8047" t="str">
        <f>VLOOKUP(Table1[[#This Row],[CampaignID]],'advert datasetplatforms'!A:B,2,FALSE)</f>
        <v>LinkedIn</v>
      </c>
      <c r="N8047">
        <f>VLOOKUP(Table1[[#This Row],[CampaignID]],'advert datasetplatforms'!A:D,4,FALSE)</f>
        <v>73657</v>
      </c>
      <c r="O8047" t="str">
        <f>VLOOKUP(Table1[[#This Row],[CampaignID]],'advert datasetperformance'!A:B,2,FALSE)</f>
        <v>2024-01</v>
      </c>
      <c r="P8047">
        <f>VLOOKUP(Table1[[#This Row],[CampaignID]],'advert datasetperformance'!A:F,6,FALSE)</f>
        <v>6325</v>
      </c>
    </row>
    <row r="8048" spans="1:16" x14ac:dyDescent="0.25">
      <c r="A8048" t="s">
        <v>16570</v>
      </c>
      <c r="B8048" t="s">
        <v>1564</v>
      </c>
      <c r="C8048" t="s">
        <v>16571</v>
      </c>
      <c r="D8048" s="1">
        <v>45111</v>
      </c>
      <c r="E8048" s="1">
        <v>45438</v>
      </c>
      <c r="F8048">
        <v>5469</v>
      </c>
      <c r="G8048">
        <v>74054</v>
      </c>
      <c r="H8048">
        <v>5120</v>
      </c>
      <c r="I8048">
        <v>479</v>
      </c>
      <c r="J8048">
        <v>20291</v>
      </c>
      <c r="K8048" t="str">
        <f>VLOOKUP(Table1[[#This Row],[CustomerID]],'advert datasetcustomers'!A:B,2,FALSE)</f>
        <v>Shawn Walters</v>
      </c>
      <c r="L8048" t="str">
        <f>VLOOKUP(Table1[[#This Row],[CustomerID]],'advert datasetcustomers'!A:E,5,FALSE)</f>
        <v>East Saraville, MI</v>
      </c>
      <c r="M8048" t="str">
        <f>VLOOKUP(Table1[[#This Row],[CampaignID]],'advert datasetplatforms'!A:B,2,FALSE)</f>
        <v>Twitter</v>
      </c>
      <c r="N8048">
        <f>VLOOKUP(Table1[[#This Row],[CampaignID]],'advert datasetplatforms'!A:D,4,FALSE)</f>
        <v>63710</v>
      </c>
      <c r="O8048" t="str">
        <f>VLOOKUP(Table1[[#This Row],[CampaignID]],'advert datasetperformance'!A:B,2,FALSE)</f>
        <v>2024-09</v>
      </c>
      <c r="P8048">
        <f>VLOOKUP(Table1[[#This Row],[CampaignID]],'advert datasetperformance'!A:F,6,FALSE)</f>
        <v>8877</v>
      </c>
    </row>
    <row r="8049" spans="1:16" x14ac:dyDescent="0.25">
      <c r="A8049" t="s">
        <v>16572</v>
      </c>
      <c r="B8049" t="s">
        <v>1448</v>
      </c>
      <c r="C8049" t="s">
        <v>16573</v>
      </c>
      <c r="D8049" s="1">
        <v>44998</v>
      </c>
      <c r="E8049" s="1">
        <v>45303</v>
      </c>
      <c r="F8049">
        <v>5636</v>
      </c>
      <c r="G8049">
        <v>54186</v>
      </c>
      <c r="H8049">
        <v>4705</v>
      </c>
      <c r="I8049">
        <v>392</v>
      </c>
      <c r="J8049">
        <v>17370</v>
      </c>
      <c r="K8049" t="str">
        <f>VLOOKUP(Table1[[#This Row],[CustomerID]],'advert datasetcustomers'!A:B,2,FALSE)</f>
        <v>Deanna Lam</v>
      </c>
      <c r="L8049" t="str">
        <f>VLOOKUP(Table1[[#This Row],[CustomerID]],'advert datasetcustomers'!A:E,5,FALSE)</f>
        <v>Simmonsfort, WA</v>
      </c>
      <c r="M8049" t="str">
        <f>VLOOKUP(Table1[[#This Row],[CampaignID]],'advert datasetplatforms'!A:B,2,FALSE)</f>
        <v>LinkedIn</v>
      </c>
      <c r="N8049">
        <f>VLOOKUP(Table1[[#This Row],[CampaignID]],'advert datasetplatforms'!A:D,4,FALSE)</f>
        <v>58108</v>
      </c>
      <c r="O8049" t="str">
        <f>VLOOKUP(Table1[[#This Row],[CampaignID]],'advert datasetperformance'!A:B,2,FALSE)</f>
        <v>2024-06</v>
      </c>
      <c r="P8049">
        <f>VLOOKUP(Table1[[#This Row],[CampaignID]],'advert datasetperformance'!A:F,6,FALSE)</f>
        <v>11023</v>
      </c>
    </row>
    <row r="8050" spans="1:16" x14ac:dyDescent="0.25">
      <c r="A8050" t="s">
        <v>16574</v>
      </c>
      <c r="B8050" t="s">
        <v>2413</v>
      </c>
      <c r="C8050" t="s">
        <v>16575</v>
      </c>
      <c r="D8050" s="1">
        <v>45191</v>
      </c>
      <c r="E8050" s="1">
        <v>44963</v>
      </c>
      <c r="F8050">
        <v>5274</v>
      </c>
      <c r="G8050">
        <v>136232</v>
      </c>
      <c r="H8050">
        <v>5054</v>
      </c>
      <c r="I8050">
        <v>485</v>
      </c>
      <c r="J8050">
        <v>10977</v>
      </c>
      <c r="K8050" t="str">
        <f>VLOOKUP(Table1[[#This Row],[CustomerID]],'advert datasetcustomers'!A:B,2,FALSE)</f>
        <v>Sarah Fletcher</v>
      </c>
      <c r="L8050" t="str">
        <f>VLOOKUP(Table1[[#This Row],[CustomerID]],'advert datasetcustomers'!A:E,5,FALSE)</f>
        <v>East Elizabethchester, MA</v>
      </c>
      <c r="M8050" t="str">
        <f>VLOOKUP(Table1[[#This Row],[CampaignID]],'advert datasetplatforms'!A:B,2,FALSE)</f>
        <v>Instagram</v>
      </c>
      <c r="N8050">
        <f>VLOOKUP(Table1[[#This Row],[CampaignID]],'advert datasetplatforms'!A:D,4,FALSE)</f>
        <v>66562</v>
      </c>
      <c r="O8050" t="str">
        <f>VLOOKUP(Table1[[#This Row],[CampaignID]],'advert datasetperformance'!A:B,2,FALSE)</f>
        <v>2024-06</v>
      </c>
      <c r="P8050">
        <f>VLOOKUP(Table1[[#This Row],[CampaignID]],'advert datasetperformance'!A:F,6,FALSE)</f>
        <v>11429</v>
      </c>
    </row>
    <row r="8051" spans="1:16" x14ac:dyDescent="0.25">
      <c r="A8051" t="s">
        <v>16576</v>
      </c>
      <c r="B8051" t="s">
        <v>1272</v>
      </c>
      <c r="C8051" t="s">
        <v>16577</v>
      </c>
      <c r="D8051" s="1">
        <v>44898</v>
      </c>
      <c r="E8051" s="1">
        <v>45306</v>
      </c>
      <c r="F8051">
        <v>5606</v>
      </c>
      <c r="G8051">
        <v>140612</v>
      </c>
      <c r="H8051">
        <v>4785</v>
      </c>
      <c r="I8051">
        <v>309</v>
      </c>
      <c r="J8051">
        <v>14889</v>
      </c>
      <c r="K8051" t="str">
        <f>VLOOKUP(Table1[[#This Row],[CustomerID]],'advert datasetcustomers'!A:B,2,FALSE)</f>
        <v>Carolyn Williams</v>
      </c>
      <c r="L8051" t="str">
        <f>VLOOKUP(Table1[[#This Row],[CustomerID]],'advert datasetcustomers'!A:E,5,FALSE)</f>
        <v>New John, VI</v>
      </c>
      <c r="M8051" t="str">
        <f>VLOOKUP(Table1[[#This Row],[CampaignID]],'advert datasetplatforms'!A:B,2,FALSE)</f>
        <v>LinkedIn</v>
      </c>
      <c r="N8051">
        <f>VLOOKUP(Table1[[#This Row],[CampaignID]],'advert datasetplatforms'!A:D,4,FALSE)</f>
        <v>136464</v>
      </c>
      <c r="O8051" t="str">
        <f>VLOOKUP(Table1[[#This Row],[CampaignID]],'advert datasetperformance'!A:B,2,FALSE)</f>
        <v>2024-06</v>
      </c>
      <c r="P8051">
        <f>VLOOKUP(Table1[[#This Row],[CampaignID]],'advert datasetperformance'!A:F,6,FALSE)</f>
        <v>7308</v>
      </c>
    </row>
    <row r="8052" spans="1:16" x14ac:dyDescent="0.25">
      <c r="A8052" t="s">
        <v>16578</v>
      </c>
      <c r="B8052" t="s">
        <v>1711</v>
      </c>
      <c r="C8052" t="s">
        <v>16579</v>
      </c>
      <c r="D8052" s="1">
        <v>45103</v>
      </c>
      <c r="E8052" s="1">
        <v>45057</v>
      </c>
      <c r="F8052">
        <v>8813</v>
      </c>
      <c r="G8052">
        <v>69104</v>
      </c>
      <c r="H8052">
        <v>5698</v>
      </c>
      <c r="I8052">
        <v>528</v>
      </c>
      <c r="J8052">
        <v>9130</v>
      </c>
      <c r="K8052" t="str">
        <f>VLOOKUP(Table1[[#This Row],[CustomerID]],'advert datasetcustomers'!A:B,2,FALSE)</f>
        <v>Donald Wise</v>
      </c>
      <c r="L8052" t="str">
        <f>VLOOKUP(Table1[[#This Row],[CustomerID]],'advert datasetcustomers'!A:E,5,FALSE)</f>
        <v>East Calebburgh, DC</v>
      </c>
      <c r="M8052" t="str">
        <f>VLOOKUP(Table1[[#This Row],[CampaignID]],'advert datasetplatforms'!A:B,2,FALSE)</f>
        <v>Facebook</v>
      </c>
      <c r="N8052">
        <f>VLOOKUP(Table1[[#This Row],[CampaignID]],'advert datasetplatforms'!A:D,4,FALSE)</f>
        <v>62901</v>
      </c>
      <c r="O8052" t="str">
        <f>VLOOKUP(Table1[[#This Row],[CampaignID]],'advert datasetperformance'!A:B,2,FALSE)</f>
        <v>2024-06</v>
      </c>
      <c r="P8052">
        <f>VLOOKUP(Table1[[#This Row],[CampaignID]],'advert datasetperformance'!A:F,6,FALSE)</f>
        <v>11397</v>
      </c>
    </row>
    <row r="8053" spans="1:16" x14ac:dyDescent="0.25">
      <c r="A8053" t="s">
        <v>16580</v>
      </c>
      <c r="B8053" t="s">
        <v>136</v>
      </c>
      <c r="C8053" t="s">
        <v>16581</v>
      </c>
      <c r="D8053" s="1">
        <v>45462</v>
      </c>
      <c r="E8053" s="1">
        <v>45223</v>
      </c>
      <c r="F8053">
        <v>4431</v>
      </c>
      <c r="G8053">
        <v>107550</v>
      </c>
      <c r="H8053">
        <v>3931</v>
      </c>
      <c r="I8053">
        <v>636</v>
      </c>
      <c r="J8053">
        <v>15703</v>
      </c>
      <c r="K8053" t="str">
        <f>VLOOKUP(Table1[[#This Row],[CustomerID]],'advert datasetcustomers'!A:B,2,FALSE)</f>
        <v>Sherri Dominguez</v>
      </c>
      <c r="L8053" t="str">
        <f>VLOOKUP(Table1[[#This Row],[CustomerID]],'advert datasetcustomers'!A:E,5,FALSE)</f>
        <v>Walkerburgh, IL</v>
      </c>
      <c r="M8053" t="str">
        <f>VLOOKUP(Table1[[#This Row],[CampaignID]],'advert datasetplatforms'!A:B,2,FALSE)</f>
        <v>Facebook</v>
      </c>
      <c r="N8053">
        <f>VLOOKUP(Table1[[#This Row],[CampaignID]],'advert datasetplatforms'!A:D,4,FALSE)</f>
        <v>77867</v>
      </c>
      <c r="O8053" t="str">
        <f>VLOOKUP(Table1[[#This Row],[CampaignID]],'advert datasetperformance'!A:B,2,FALSE)</f>
        <v>2024-09</v>
      </c>
      <c r="P8053">
        <f>VLOOKUP(Table1[[#This Row],[CampaignID]],'advert datasetperformance'!A:F,6,FALSE)</f>
        <v>8253</v>
      </c>
    </row>
    <row r="8054" spans="1:16" x14ac:dyDescent="0.25">
      <c r="A8054" t="s">
        <v>16582</v>
      </c>
      <c r="B8054" t="s">
        <v>540</v>
      </c>
      <c r="C8054" t="s">
        <v>16583</v>
      </c>
      <c r="D8054" s="1">
        <v>44972</v>
      </c>
      <c r="E8054" s="1">
        <v>45124</v>
      </c>
      <c r="F8054">
        <v>4775</v>
      </c>
      <c r="G8054">
        <v>64426</v>
      </c>
      <c r="H8054">
        <v>2822</v>
      </c>
      <c r="I8054">
        <v>566</v>
      </c>
      <c r="J8054">
        <v>15758</v>
      </c>
      <c r="K8054" t="str">
        <f>VLOOKUP(Table1[[#This Row],[CustomerID]],'advert datasetcustomers'!A:B,2,FALSE)</f>
        <v>Katherine Williams</v>
      </c>
      <c r="L8054" t="str">
        <f>VLOOKUP(Table1[[#This Row],[CustomerID]],'advert datasetcustomers'!A:E,5,FALSE)</f>
        <v>Woodside, OK</v>
      </c>
      <c r="M8054" t="str">
        <f>VLOOKUP(Table1[[#This Row],[CampaignID]],'advert datasetplatforms'!A:B,2,FALSE)</f>
        <v>Instagram</v>
      </c>
      <c r="N8054">
        <f>VLOOKUP(Table1[[#This Row],[CampaignID]],'advert datasetplatforms'!A:D,4,FALSE)</f>
        <v>73627</v>
      </c>
      <c r="O8054" t="str">
        <f>VLOOKUP(Table1[[#This Row],[CampaignID]],'advert datasetperformance'!A:B,2,FALSE)</f>
        <v>2024-06</v>
      </c>
      <c r="P8054">
        <f>VLOOKUP(Table1[[#This Row],[CampaignID]],'advert datasetperformance'!A:F,6,FALSE)</f>
        <v>10012</v>
      </c>
    </row>
    <row r="8055" spans="1:16" x14ac:dyDescent="0.25">
      <c r="A8055" t="s">
        <v>16584</v>
      </c>
      <c r="B8055" t="s">
        <v>44</v>
      </c>
      <c r="C8055" t="s">
        <v>16585</v>
      </c>
      <c r="D8055" s="1">
        <v>45180</v>
      </c>
      <c r="E8055" s="1">
        <v>45401</v>
      </c>
      <c r="F8055">
        <v>3747</v>
      </c>
      <c r="G8055">
        <v>61722</v>
      </c>
      <c r="H8055">
        <v>4426</v>
      </c>
      <c r="I8055">
        <v>415</v>
      </c>
      <c r="J8055">
        <v>17367</v>
      </c>
      <c r="K8055" t="str">
        <f>VLOOKUP(Table1[[#This Row],[CustomerID]],'advert datasetcustomers'!A:B,2,FALSE)</f>
        <v>Cody Brown</v>
      </c>
      <c r="L8055" t="str">
        <f>VLOOKUP(Table1[[#This Row],[CustomerID]],'advert datasetcustomers'!A:E,5,FALSE)</f>
        <v>Lake Alan, CO</v>
      </c>
      <c r="M8055" t="str">
        <f>VLOOKUP(Table1[[#This Row],[CampaignID]],'advert datasetplatforms'!A:B,2,FALSE)</f>
        <v>Facebook</v>
      </c>
      <c r="N8055">
        <f>VLOOKUP(Table1[[#This Row],[CampaignID]],'advert datasetplatforms'!A:D,4,FALSE)</f>
        <v>78841</v>
      </c>
      <c r="O8055" t="str">
        <f>VLOOKUP(Table1[[#This Row],[CampaignID]],'advert datasetperformance'!A:B,2,FALSE)</f>
        <v>2024-03</v>
      </c>
      <c r="P8055">
        <f>VLOOKUP(Table1[[#This Row],[CampaignID]],'advert datasetperformance'!A:F,6,FALSE)</f>
        <v>8686</v>
      </c>
    </row>
    <row r="8056" spans="1:16" x14ac:dyDescent="0.25">
      <c r="A8056" t="s">
        <v>16586</v>
      </c>
      <c r="B8056" t="s">
        <v>410</v>
      </c>
      <c r="C8056" t="s">
        <v>16587</v>
      </c>
      <c r="D8056" s="1">
        <v>45004</v>
      </c>
      <c r="E8056" s="1">
        <v>45272</v>
      </c>
      <c r="F8056">
        <v>3838</v>
      </c>
      <c r="G8056">
        <v>96028</v>
      </c>
      <c r="H8056">
        <v>5565</v>
      </c>
      <c r="I8056">
        <v>145</v>
      </c>
      <c r="J8056">
        <v>19538</v>
      </c>
      <c r="K8056" t="str">
        <f>VLOOKUP(Table1[[#This Row],[CustomerID]],'advert datasetcustomers'!A:B,2,FALSE)</f>
        <v>Tyler Johnson</v>
      </c>
      <c r="L8056" t="str">
        <f>VLOOKUP(Table1[[#This Row],[CustomerID]],'advert datasetcustomers'!A:E,5,FALSE)</f>
        <v>New Christinashire, MP</v>
      </c>
      <c r="M8056" t="str">
        <f>VLOOKUP(Table1[[#This Row],[CampaignID]],'advert datasetplatforms'!A:B,2,FALSE)</f>
        <v>Instagram</v>
      </c>
      <c r="N8056">
        <f>VLOOKUP(Table1[[#This Row],[CampaignID]],'advert datasetplatforms'!A:D,4,FALSE)</f>
        <v>36341</v>
      </c>
      <c r="O8056" t="str">
        <f>VLOOKUP(Table1[[#This Row],[CampaignID]],'advert datasetperformance'!A:B,2,FALSE)</f>
        <v>2024-08</v>
      </c>
      <c r="P8056">
        <f>VLOOKUP(Table1[[#This Row],[CampaignID]],'advert datasetperformance'!A:F,6,FALSE)</f>
        <v>4060</v>
      </c>
    </row>
    <row r="8057" spans="1:16" x14ac:dyDescent="0.25">
      <c r="A8057" t="s">
        <v>16588</v>
      </c>
      <c r="B8057" t="s">
        <v>1005</v>
      </c>
      <c r="C8057" t="s">
        <v>16589</v>
      </c>
      <c r="D8057" s="1">
        <v>45524</v>
      </c>
      <c r="E8057" s="1">
        <v>45172</v>
      </c>
      <c r="F8057">
        <v>6822</v>
      </c>
      <c r="G8057">
        <v>100232</v>
      </c>
      <c r="H8057">
        <v>4633</v>
      </c>
      <c r="I8057">
        <v>701</v>
      </c>
      <c r="J8057">
        <v>19676</v>
      </c>
      <c r="K8057" t="str">
        <f>VLOOKUP(Table1[[#This Row],[CustomerID]],'advert datasetcustomers'!A:B,2,FALSE)</f>
        <v>Carl Anderson</v>
      </c>
      <c r="L8057" t="str">
        <f>VLOOKUP(Table1[[#This Row],[CustomerID]],'advert datasetcustomers'!A:E,5,FALSE)</f>
        <v>Underwoodland, AR</v>
      </c>
      <c r="M8057" t="str">
        <f>VLOOKUP(Table1[[#This Row],[CampaignID]],'advert datasetplatforms'!A:B,2,FALSE)</f>
        <v>Instagram</v>
      </c>
      <c r="N8057">
        <f>VLOOKUP(Table1[[#This Row],[CampaignID]],'advert datasetplatforms'!A:D,4,FALSE)</f>
        <v>122776</v>
      </c>
      <c r="O8057" t="str">
        <f>VLOOKUP(Table1[[#This Row],[CampaignID]],'advert datasetperformance'!A:B,2,FALSE)</f>
        <v>2024-10</v>
      </c>
      <c r="P8057">
        <f>VLOOKUP(Table1[[#This Row],[CampaignID]],'advert datasetperformance'!A:F,6,FALSE)</f>
        <v>10345</v>
      </c>
    </row>
    <row r="8058" spans="1:16" x14ac:dyDescent="0.25">
      <c r="A8058" t="s">
        <v>16590</v>
      </c>
      <c r="B8058" t="s">
        <v>157</v>
      </c>
      <c r="C8058" t="s">
        <v>16591</v>
      </c>
      <c r="D8058" s="1">
        <v>45035</v>
      </c>
      <c r="E8058" s="1">
        <v>45393</v>
      </c>
      <c r="F8058">
        <v>6140</v>
      </c>
      <c r="G8058">
        <v>65216</v>
      </c>
      <c r="H8058">
        <v>5397</v>
      </c>
      <c r="I8058">
        <v>425</v>
      </c>
      <c r="J8058">
        <v>6548</v>
      </c>
      <c r="K8058" t="str">
        <f>VLOOKUP(Table1[[#This Row],[CustomerID]],'advert datasetcustomers'!A:B,2,FALSE)</f>
        <v>Melissa Stokes</v>
      </c>
      <c r="L8058" t="str">
        <f>VLOOKUP(Table1[[#This Row],[CustomerID]],'advert datasetcustomers'!A:E,5,FALSE)</f>
        <v>Lake Christopherhaven, ID</v>
      </c>
      <c r="M8058" t="str">
        <f>VLOOKUP(Table1[[#This Row],[CampaignID]],'advert datasetplatforms'!A:B,2,FALSE)</f>
        <v>Twitter</v>
      </c>
      <c r="N8058">
        <f>VLOOKUP(Table1[[#This Row],[CampaignID]],'advert datasetplatforms'!A:D,4,FALSE)</f>
        <v>57286</v>
      </c>
      <c r="O8058" t="str">
        <f>VLOOKUP(Table1[[#This Row],[CampaignID]],'advert datasetperformance'!A:B,2,FALSE)</f>
        <v>2024-02</v>
      </c>
      <c r="P8058">
        <f>VLOOKUP(Table1[[#This Row],[CampaignID]],'advert datasetperformance'!A:F,6,FALSE)</f>
        <v>13048</v>
      </c>
    </row>
    <row r="8059" spans="1:16" x14ac:dyDescent="0.25">
      <c r="A8059" t="s">
        <v>16592</v>
      </c>
      <c r="B8059" t="s">
        <v>1346</v>
      </c>
      <c r="C8059" t="s">
        <v>16593</v>
      </c>
      <c r="D8059" s="1">
        <v>45333</v>
      </c>
      <c r="E8059" s="1">
        <v>45001</v>
      </c>
      <c r="F8059">
        <v>5475</v>
      </c>
      <c r="G8059">
        <v>105203</v>
      </c>
      <c r="H8059">
        <v>4210</v>
      </c>
      <c r="I8059">
        <v>479</v>
      </c>
      <c r="J8059">
        <v>14691</v>
      </c>
      <c r="K8059" t="str">
        <f>VLOOKUP(Table1[[#This Row],[CustomerID]],'advert datasetcustomers'!A:B,2,FALSE)</f>
        <v>Nathaniel James</v>
      </c>
      <c r="L8059" t="str">
        <f>VLOOKUP(Table1[[#This Row],[CustomerID]],'advert datasetcustomers'!A:E,5,FALSE)</f>
        <v>Allenchester, ID</v>
      </c>
      <c r="M8059" t="str">
        <f>VLOOKUP(Table1[[#This Row],[CampaignID]],'advert datasetplatforms'!A:B,2,FALSE)</f>
        <v>Instagram</v>
      </c>
      <c r="N8059">
        <f>VLOOKUP(Table1[[#This Row],[CampaignID]],'advert datasetplatforms'!A:D,4,FALSE)</f>
        <v>96775</v>
      </c>
      <c r="O8059" t="str">
        <f>VLOOKUP(Table1[[#This Row],[CampaignID]],'advert datasetperformance'!A:B,2,FALSE)</f>
        <v>2024-10</v>
      </c>
      <c r="P8059">
        <f>VLOOKUP(Table1[[#This Row],[CampaignID]],'advert datasetperformance'!A:F,6,FALSE)</f>
        <v>10108</v>
      </c>
    </row>
    <row r="8060" spans="1:16" x14ac:dyDescent="0.25">
      <c r="A8060" t="s">
        <v>16594</v>
      </c>
      <c r="B8060" t="s">
        <v>3610</v>
      </c>
      <c r="C8060" t="s">
        <v>16595</v>
      </c>
      <c r="D8060" s="1">
        <v>45106</v>
      </c>
      <c r="E8060" s="1">
        <v>45020</v>
      </c>
      <c r="F8060">
        <v>4749</v>
      </c>
      <c r="G8060">
        <v>74738</v>
      </c>
      <c r="H8060">
        <v>4722</v>
      </c>
      <c r="I8060">
        <v>419</v>
      </c>
      <c r="J8060">
        <v>20261</v>
      </c>
      <c r="K8060" t="str">
        <f>VLOOKUP(Table1[[#This Row],[CustomerID]],'advert datasetcustomers'!A:B,2,FALSE)</f>
        <v>Karl Larson</v>
      </c>
      <c r="L8060" t="str">
        <f>VLOOKUP(Table1[[#This Row],[CustomerID]],'advert datasetcustomers'!A:E,5,FALSE)</f>
        <v>Port Matthewmouth, MS</v>
      </c>
      <c r="M8060" t="str">
        <f>VLOOKUP(Table1[[#This Row],[CampaignID]],'advert datasetplatforms'!A:B,2,FALSE)</f>
        <v>LinkedIn</v>
      </c>
      <c r="N8060">
        <f>VLOOKUP(Table1[[#This Row],[CampaignID]],'advert datasetplatforms'!A:D,4,FALSE)</f>
        <v>136650</v>
      </c>
      <c r="O8060" t="str">
        <f>VLOOKUP(Table1[[#This Row],[CampaignID]],'advert datasetperformance'!A:B,2,FALSE)</f>
        <v>2024-07</v>
      </c>
      <c r="P8060">
        <f>VLOOKUP(Table1[[#This Row],[CampaignID]],'advert datasetperformance'!A:F,6,FALSE)</f>
        <v>7937</v>
      </c>
    </row>
    <row r="8061" spans="1:16" x14ac:dyDescent="0.25">
      <c r="A8061" t="s">
        <v>16596</v>
      </c>
      <c r="B8061" t="s">
        <v>2059</v>
      </c>
      <c r="C8061" t="s">
        <v>16597</v>
      </c>
      <c r="D8061" s="1">
        <v>45547</v>
      </c>
      <c r="E8061" s="1">
        <v>45233</v>
      </c>
      <c r="F8061">
        <v>5184</v>
      </c>
      <c r="G8061">
        <v>96619</v>
      </c>
      <c r="H8061">
        <v>4194</v>
      </c>
      <c r="I8061">
        <v>214</v>
      </c>
      <c r="J8061">
        <v>20701</v>
      </c>
      <c r="K8061" t="str">
        <f>VLOOKUP(Table1[[#This Row],[CustomerID]],'advert datasetcustomers'!A:B,2,FALSE)</f>
        <v>Dennis Flynn</v>
      </c>
      <c r="L8061" t="str">
        <f>VLOOKUP(Table1[[#This Row],[CustomerID]],'advert datasetcustomers'!A:E,5,FALSE)</f>
        <v>New John, PA</v>
      </c>
      <c r="M8061" t="str">
        <f>VLOOKUP(Table1[[#This Row],[CampaignID]],'advert datasetplatforms'!A:B,2,FALSE)</f>
        <v>LinkedIn</v>
      </c>
      <c r="N8061">
        <f>VLOOKUP(Table1[[#This Row],[CampaignID]],'advert datasetplatforms'!A:D,4,FALSE)</f>
        <v>122946</v>
      </c>
      <c r="O8061" t="str">
        <f>VLOOKUP(Table1[[#This Row],[CampaignID]],'advert datasetperformance'!A:B,2,FALSE)</f>
        <v>2024-10</v>
      </c>
      <c r="P8061">
        <f>VLOOKUP(Table1[[#This Row],[CampaignID]],'advert datasetperformance'!A:F,6,FALSE)</f>
        <v>11791</v>
      </c>
    </row>
    <row r="8062" spans="1:16" x14ac:dyDescent="0.25">
      <c r="A8062" t="s">
        <v>16598</v>
      </c>
      <c r="B8062" t="s">
        <v>795</v>
      </c>
      <c r="C8062" t="s">
        <v>16599</v>
      </c>
      <c r="D8062" s="1">
        <v>45299</v>
      </c>
      <c r="E8062" s="1">
        <v>45105</v>
      </c>
      <c r="F8062">
        <v>4198</v>
      </c>
      <c r="G8062">
        <v>86179</v>
      </c>
      <c r="H8062">
        <v>6821</v>
      </c>
      <c r="I8062">
        <v>617</v>
      </c>
      <c r="J8062">
        <v>17251</v>
      </c>
      <c r="K8062" t="str">
        <f>VLOOKUP(Table1[[#This Row],[CustomerID]],'advert datasetcustomers'!A:B,2,FALSE)</f>
        <v>Eric Rogers</v>
      </c>
      <c r="L8062" t="str">
        <f>VLOOKUP(Table1[[#This Row],[CustomerID]],'advert datasetcustomers'!A:E,5,FALSE)</f>
        <v>North Deborah, TN</v>
      </c>
      <c r="M8062" t="str">
        <f>VLOOKUP(Table1[[#This Row],[CampaignID]],'advert datasetplatforms'!A:B,2,FALSE)</f>
        <v>Google Ads</v>
      </c>
      <c r="N8062">
        <f>VLOOKUP(Table1[[#This Row],[CampaignID]],'advert datasetplatforms'!A:D,4,FALSE)</f>
        <v>87751</v>
      </c>
      <c r="O8062" t="str">
        <f>VLOOKUP(Table1[[#This Row],[CampaignID]],'advert datasetperformance'!A:B,2,FALSE)</f>
        <v>2024-06</v>
      </c>
      <c r="P8062">
        <f>VLOOKUP(Table1[[#This Row],[CampaignID]],'advert datasetperformance'!A:F,6,FALSE)</f>
        <v>8939</v>
      </c>
    </row>
    <row r="8063" spans="1:16" x14ac:dyDescent="0.25">
      <c r="A8063" t="s">
        <v>16600</v>
      </c>
      <c r="B8063" t="s">
        <v>2996</v>
      </c>
      <c r="C8063" t="s">
        <v>16601</v>
      </c>
      <c r="D8063" s="1">
        <v>45353</v>
      </c>
      <c r="E8063" s="1">
        <v>45359</v>
      </c>
      <c r="F8063">
        <v>4906</v>
      </c>
      <c r="G8063">
        <v>64916</v>
      </c>
      <c r="H8063">
        <v>5057</v>
      </c>
      <c r="I8063">
        <v>239</v>
      </c>
      <c r="J8063">
        <v>16590</v>
      </c>
      <c r="K8063" t="str">
        <f>VLOOKUP(Table1[[#This Row],[CustomerID]],'advert datasetcustomers'!A:B,2,FALSE)</f>
        <v>Jamie Ford</v>
      </c>
      <c r="L8063" t="str">
        <f>VLOOKUP(Table1[[#This Row],[CustomerID]],'advert datasetcustomers'!A:E,5,FALSE)</f>
        <v>Rogersport, LA</v>
      </c>
      <c r="M8063" t="str">
        <f>VLOOKUP(Table1[[#This Row],[CampaignID]],'advert datasetplatforms'!A:B,2,FALSE)</f>
        <v>Twitter</v>
      </c>
      <c r="N8063">
        <f>VLOOKUP(Table1[[#This Row],[CampaignID]],'advert datasetplatforms'!A:D,4,FALSE)</f>
        <v>66815</v>
      </c>
      <c r="O8063" t="str">
        <f>VLOOKUP(Table1[[#This Row],[CampaignID]],'advert datasetperformance'!A:B,2,FALSE)</f>
        <v>2024-10</v>
      </c>
      <c r="P8063">
        <f>VLOOKUP(Table1[[#This Row],[CampaignID]],'advert datasetperformance'!A:F,6,FALSE)</f>
        <v>10053</v>
      </c>
    </row>
    <row r="8064" spans="1:16" x14ac:dyDescent="0.25">
      <c r="A8064" t="s">
        <v>16602</v>
      </c>
      <c r="B8064" t="s">
        <v>1250</v>
      </c>
      <c r="C8064" t="s">
        <v>16603</v>
      </c>
      <c r="D8064" s="1">
        <v>45057</v>
      </c>
      <c r="E8064" s="1">
        <v>44915</v>
      </c>
      <c r="F8064">
        <v>5749</v>
      </c>
      <c r="G8064">
        <v>167993</v>
      </c>
      <c r="H8064">
        <v>5447</v>
      </c>
      <c r="I8064">
        <v>342</v>
      </c>
      <c r="J8064">
        <v>10743</v>
      </c>
      <c r="K8064" t="str">
        <f>VLOOKUP(Table1[[#This Row],[CustomerID]],'advert datasetcustomers'!A:B,2,FALSE)</f>
        <v>Michael Kim</v>
      </c>
      <c r="L8064" t="str">
        <f>VLOOKUP(Table1[[#This Row],[CustomerID]],'advert datasetcustomers'!A:E,5,FALSE)</f>
        <v>South Teresa, IN</v>
      </c>
      <c r="M8064" t="str">
        <f>VLOOKUP(Table1[[#This Row],[CampaignID]],'advert datasetplatforms'!A:B,2,FALSE)</f>
        <v>Google Ads</v>
      </c>
      <c r="N8064">
        <f>VLOOKUP(Table1[[#This Row],[CampaignID]],'advert datasetplatforms'!A:D,4,FALSE)</f>
        <v>59588</v>
      </c>
      <c r="O8064" t="str">
        <f>VLOOKUP(Table1[[#This Row],[CampaignID]],'advert datasetperformance'!A:B,2,FALSE)</f>
        <v>2024-10</v>
      </c>
      <c r="P8064">
        <f>VLOOKUP(Table1[[#This Row],[CampaignID]],'advert datasetperformance'!A:F,6,FALSE)</f>
        <v>7930</v>
      </c>
    </row>
    <row r="8065" spans="1:16" x14ac:dyDescent="0.25">
      <c r="A8065" t="s">
        <v>16604</v>
      </c>
      <c r="B8065" t="s">
        <v>547</v>
      </c>
      <c r="C8065" t="s">
        <v>16605</v>
      </c>
      <c r="D8065" s="1">
        <v>45329</v>
      </c>
      <c r="E8065" s="1">
        <v>45366</v>
      </c>
      <c r="F8065">
        <v>4083</v>
      </c>
      <c r="G8065">
        <v>113180</v>
      </c>
      <c r="H8065">
        <v>2950</v>
      </c>
      <c r="I8065">
        <v>500</v>
      </c>
      <c r="J8065">
        <v>23654</v>
      </c>
      <c r="K8065" t="str">
        <f>VLOOKUP(Table1[[#This Row],[CustomerID]],'advert datasetcustomers'!A:B,2,FALSE)</f>
        <v>Karen Patterson</v>
      </c>
      <c r="L8065" t="str">
        <f>VLOOKUP(Table1[[#This Row],[CustomerID]],'advert datasetcustomers'!A:E,5,FALSE)</f>
        <v>Blackmouth, NY</v>
      </c>
      <c r="M8065" t="str">
        <f>VLOOKUP(Table1[[#This Row],[CampaignID]],'advert datasetplatforms'!A:B,2,FALSE)</f>
        <v>Twitter</v>
      </c>
      <c r="N8065">
        <f>VLOOKUP(Table1[[#This Row],[CampaignID]],'advert datasetplatforms'!A:D,4,FALSE)</f>
        <v>113586</v>
      </c>
      <c r="O8065" t="str">
        <f>VLOOKUP(Table1[[#This Row],[CampaignID]],'advert datasetperformance'!A:B,2,FALSE)</f>
        <v>2024-06</v>
      </c>
      <c r="P8065">
        <f>VLOOKUP(Table1[[#This Row],[CampaignID]],'advert datasetperformance'!A:F,6,FALSE)</f>
        <v>11655</v>
      </c>
    </row>
    <row r="8066" spans="1:16" x14ac:dyDescent="0.25">
      <c r="A8066" t="s">
        <v>16606</v>
      </c>
      <c r="B8066" t="s">
        <v>2059</v>
      </c>
      <c r="C8066" t="s">
        <v>16607</v>
      </c>
      <c r="D8066" s="1">
        <v>45260</v>
      </c>
      <c r="E8066" s="1">
        <v>45285</v>
      </c>
      <c r="F8066">
        <v>5341</v>
      </c>
      <c r="G8066">
        <v>126010</v>
      </c>
      <c r="H8066">
        <v>5987</v>
      </c>
      <c r="I8066">
        <v>666</v>
      </c>
      <c r="J8066">
        <v>10215</v>
      </c>
      <c r="K8066" t="str">
        <f>VLOOKUP(Table1[[#This Row],[CustomerID]],'advert datasetcustomers'!A:B,2,FALSE)</f>
        <v>Dennis Flynn</v>
      </c>
      <c r="L8066" t="str">
        <f>VLOOKUP(Table1[[#This Row],[CustomerID]],'advert datasetcustomers'!A:E,5,FALSE)</f>
        <v>New John, PA</v>
      </c>
      <c r="M8066" t="str">
        <f>VLOOKUP(Table1[[#This Row],[CampaignID]],'advert datasetplatforms'!A:B,2,FALSE)</f>
        <v>Instagram</v>
      </c>
      <c r="N8066">
        <f>VLOOKUP(Table1[[#This Row],[CampaignID]],'advert datasetplatforms'!A:D,4,FALSE)</f>
        <v>69991</v>
      </c>
      <c r="O8066" t="str">
        <f>VLOOKUP(Table1[[#This Row],[CampaignID]],'advert datasetperformance'!A:B,2,FALSE)</f>
        <v>2024-09</v>
      </c>
      <c r="P8066">
        <f>VLOOKUP(Table1[[#This Row],[CampaignID]],'advert datasetperformance'!A:F,6,FALSE)</f>
        <v>10838</v>
      </c>
    </row>
    <row r="8067" spans="1:16" x14ac:dyDescent="0.25">
      <c r="A8067" t="s">
        <v>16608</v>
      </c>
      <c r="B8067" t="s">
        <v>1346</v>
      </c>
      <c r="C8067" t="s">
        <v>16609</v>
      </c>
      <c r="D8067" s="1">
        <v>45446</v>
      </c>
      <c r="E8067" s="1">
        <v>44936</v>
      </c>
      <c r="F8067">
        <v>3105</v>
      </c>
      <c r="G8067">
        <v>80909</v>
      </c>
      <c r="H8067">
        <v>4446</v>
      </c>
      <c r="I8067">
        <v>359</v>
      </c>
      <c r="J8067">
        <v>9252</v>
      </c>
      <c r="K8067" t="str">
        <f>VLOOKUP(Table1[[#This Row],[CustomerID]],'advert datasetcustomers'!A:B,2,FALSE)</f>
        <v>Nathaniel James</v>
      </c>
      <c r="L8067" t="str">
        <f>VLOOKUP(Table1[[#This Row],[CustomerID]],'advert datasetcustomers'!A:E,5,FALSE)</f>
        <v>Allenchester, ID</v>
      </c>
      <c r="M8067" t="str">
        <f>VLOOKUP(Table1[[#This Row],[CampaignID]],'advert datasetplatforms'!A:B,2,FALSE)</f>
        <v>Facebook</v>
      </c>
      <c r="N8067">
        <f>VLOOKUP(Table1[[#This Row],[CampaignID]],'advert datasetplatforms'!A:D,4,FALSE)</f>
        <v>122044</v>
      </c>
      <c r="O8067" t="str">
        <f>VLOOKUP(Table1[[#This Row],[CampaignID]],'advert datasetperformance'!A:B,2,FALSE)</f>
        <v>2024-03</v>
      </c>
      <c r="P8067">
        <f>VLOOKUP(Table1[[#This Row],[CampaignID]],'advert datasetperformance'!A:F,6,FALSE)</f>
        <v>10615</v>
      </c>
    </row>
    <row r="8068" spans="1:16" x14ac:dyDescent="0.25">
      <c r="A8068" t="s">
        <v>16610</v>
      </c>
      <c r="B8068" t="s">
        <v>1382</v>
      </c>
      <c r="C8068" t="s">
        <v>16611</v>
      </c>
      <c r="D8068" s="1">
        <v>45287</v>
      </c>
      <c r="E8068" s="1">
        <v>45497</v>
      </c>
      <c r="F8068">
        <v>3384</v>
      </c>
      <c r="G8068">
        <v>130384</v>
      </c>
      <c r="H8068">
        <v>3271</v>
      </c>
      <c r="I8068">
        <v>681</v>
      </c>
      <c r="J8068">
        <v>15365</v>
      </c>
      <c r="K8068" t="str">
        <f>VLOOKUP(Table1[[#This Row],[CustomerID]],'advert datasetcustomers'!A:B,2,FALSE)</f>
        <v>Cory Morgan</v>
      </c>
      <c r="L8068" t="str">
        <f>VLOOKUP(Table1[[#This Row],[CustomerID]],'advert datasetcustomers'!A:E,5,FALSE)</f>
        <v>Pamelaborough, FL</v>
      </c>
      <c r="M8068" t="str">
        <f>VLOOKUP(Table1[[#This Row],[CampaignID]],'advert datasetplatforms'!A:B,2,FALSE)</f>
        <v>Facebook</v>
      </c>
      <c r="N8068">
        <f>VLOOKUP(Table1[[#This Row],[CampaignID]],'advert datasetplatforms'!A:D,4,FALSE)</f>
        <v>102530</v>
      </c>
      <c r="O8068" t="str">
        <f>VLOOKUP(Table1[[#This Row],[CampaignID]],'advert datasetperformance'!A:B,2,FALSE)</f>
        <v>2024-01</v>
      </c>
      <c r="P8068">
        <f>VLOOKUP(Table1[[#This Row],[CampaignID]],'advert datasetperformance'!A:F,6,FALSE)</f>
        <v>6793</v>
      </c>
    </row>
    <row r="8069" spans="1:16" x14ac:dyDescent="0.25">
      <c r="A8069" t="s">
        <v>16612</v>
      </c>
      <c r="B8069" t="s">
        <v>306</v>
      </c>
      <c r="C8069" t="s">
        <v>16613</v>
      </c>
      <c r="D8069" s="1">
        <v>45165</v>
      </c>
      <c r="E8069" s="1">
        <v>45544</v>
      </c>
      <c r="F8069">
        <v>5541</v>
      </c>
      <c r="G8069">
        <v>116058</v>
      </c>
      <c r="H8069">
        <v>5331</v>
      </c>
      <c r="I8069">
        <v>596</v>
      </c>
      <c r="J8069">
        <v>21683</v>
      </c>
      <c r="K8069" t="str">
        <f>VLOOKUP(Table1[[#This Row],[CustomerID]],'advert datasetcustomers'!A:B,2,FALSE)</f>
        <v>Lauren Thomas</v>
      </c>
      <c r="L8069" t="str">
        <f>VLOOKUP(Table1[[#This Row],[CustomerID]],'advert datasetcustomers'!A:E,5,FALSE)</f>
        <v>Morrisonshire, MT</v>
      </c>
      <c r="M8069" t="str">
        <f>VLOOKUP(Table1[[#This Row],[CampaignID]],'advert datasetplatforms'!A:B,2,FALSE)</f>
        <v>Google Ads</v>
      </c>
      <c r="N8069">
        <f>VLOOKUP(Table1[[#This Row],[CampaignID]],'advert datasetplatforms'!A:D,4,FALSE)</f>
        <v>27834</v>
      </c>
      <c r="O8069" t="str">
        <f>VLOOKUP(Table1[[#This Row],[CampaignID]],'advert datasetperformance'!A:B,2,FALSE)</f>
        <v>2024-02</v>
      </c>
      <c r="P8069">
        <f>VLOOKUP(Table1[[#This Row],[CampaignID]],'advert datasetperformance'!A:F,6,FALSE)</f>
        <v>9258</v>
      </c>
    </row>
    <row r="8070" spans="1:16" x14ac:dyDescent="0.25">
      <c r="A8070" t="s">
        <v>16614</v>
      </c>
      <c r="B8070" t="s">
        <v>2521</v>
      </c>
      <c r="C8070" t="s">
        <v>16615</v>
      </c>
      <c r="D8070" s="1">
        <v>45504</v>
      </c>
      <c r="E8070" s="1">
        <v>45543</v>
      </c>
      <c r="F8070">
        <v>4613</v>
      </c>
      <c r="G8070">
        <v>138941</v>
      </c>
      <c r="H8070">
        <v>4461</v>
      </c>
      <c r="I8070">
        <v>675</v>
      </c>
      <c r="J8070">
        <v>14131</v>
      </c>
      <c r="K8070" t="str">
        <f>VLOOKUP(Table1[[#This Row],[CustomerID]],'advert datasetcustomers'!A:B,2,FALSE)</f>
        <v>Andrea Edwards</v>
      </c>
      <c r="L8070" t="str">
        <f>VLOOKUP(Table1[[#This Row],[CustomerID]],'advert datasetcustomers'!A:E,5,FALSE)</f>
        <v>North Stephen, WA</v>
      </c>
      <c r="M8070" t="str">
        <f>VLOOKUP(Table1[[#This Row],[CampaignID]],'advert datasetplatforms'!A:B,2,FALSE)</f>
        <v>Twitter</v>
      </c>
      <c r="N8070">
        <f>VLOOKUP(Table1[[#This Row],[CampaignID]],'advert datasetplatforms'!A:D,4,FALSE)</f>
        <v>40301</v>
      </c>
      <c r="O8070" t="str">
        <f>VLOOKUP(Table1[[#This Row],[CampaignID]],'advert datasetperformance'!A:B,2,FALSE)</f>
        <v>2024-04</v>
      </c>
      <c r="P8070">
        <f>VLOOKUP(Table1[[#This Row],[CampaignID]],'advert datasetperformance'!A:F,6,FALSE)</f>
        <v>8175</v>
      </c>
    </row>
    <row r="8071" spans="1:16" x14ac:dyDescent="0.25">
      <c r="A8071" t="s">
        <v>16616</v>
      </c>
      <c r="B8071" t="s">
        <v>1426</v>
      </c>
      <c r="C8071" t="s">
        <v>16617</v>
      </c>
      <c r="D8071" s="1">
        <v>44953</v>
      </c>
      <c r="E8071" s="1">
        <v>45291</v>
      </c>
      <c r="F8071">
        <v>6172</v>
      </c>
      <c r="G8071">
        <v>89901</v>
      </c>
      <c r="H8071">
        <v>4237</v>
      </c>
      <c r="I8071">
        <v>639</v>
      </c>
      <c r="J8071">
        <v>20076</v>
      </c>
      <c r="K8071" t="str">
        <f>VLOOKUP(Table1[[#This Row],[CustomerID]],'advert datasetcustomers'!A:B,2,FALSE)</f>
        <v>Jasmine Johnson</v>
      </c>
      <c r="L8071" t="str">
        <f>VLOOKUP(Table1[[#This Row],[CustomerID]],'advert datasetcustomers'!A:E,5,FALSE)</f>
        <v>Lake Jessicafurt, KS</v>
      </c>
      <c r="M8071" t="str">
        <f>VLOOKUP(Table1[[#This Row],[CampaignID]],'advert datasetplatforms'!A:B,2,FALSE)</f>
        <v>Instagram</v>
      </c>
      <c r="N8071">
        <f>VLOOKUP(Table1[[#This Row],[CampaignID]],'advert datasetplatforms'!A:D,4,FALSE)</f>
        <v>70371</v>
      </c>
      <c r="O8071" t="str">
        <f>VLOOKUP(Table1[[#This Row],[CampaignID]],'advert datasetperformance'!A:B,2,FALSE)</f>
        <v>2024-10</v>
      </c>
      <c r="P8071">
        <f>VLOOKUP(Table1[[#This Row],[CampaignID]],'advert datasetperformance'!A:F,6,FALSE)</f>
        <v>5400</v>
      </c>
    </row>
    <row r="8072" spans="1:16" x14ac:dyDescent="0.25">
      <c r="A8072" t="s">
        <v>16618</v>
      </c>
      <c r="B8072" t="s">
        <v>1130</v>
      </c>
      <c r="C8072" t="s">
        <v>16619</v>
      </c>
      <c r="D8072" s="1">
        <v>45196</v>
      </c>
      <c r="E8072" s="1">
        <v>45586</v>
      </c>
      <c r="F8072">
        <v>4285</v>
      </c>
      <c r="G8072">
        <v>122340</v>
      </c>
      <c r="H8072">
        <v>5635</v>
      </c>
      <c r="I8072">
        <v>425</v>
      </c>
      <c r="J8072">
        <v>18784</v>
      </c>
      <c r="K8072" t="str">
        <f>VLOOKUP(Table1[[#This Row],[CustomerID]],'advert datasetcustomers'!A:B,2,FALSE)</f>
        <v>Curtis Norman</v>
      </c>
      <c r="L8072" t="str">
        <f>VLOOKUP(Table1[[#This Row],[CustomerID]],'advert datasetcustomers'!A:E,5,FALSE)</f>
        <v>Port Omarhaven, VA</v>
      </c>
      <c r="M8072" t="str">
        <f>VLOOKUP(Table1[[#This Row],[CampaignID]],'advert datasetplatforms'!A:B,2,FALSE)</f>
        <v>LinkedIn</v>
      </c>
      <c r="N8072">
        <f>VLOOKUP(Table1[[#This Row],[CampaignID]],'advert datasetplatforms'!A:D,4,FALSE)</f>
        <v>62470</v>
      </c>
      <c r="O8072" t="str">
        <f>VLOOKUP(Table1[[#This Row],[CampaignID]],'advert datasetperformance'!A:B,2,FALSE)</f>
        <v>2024-08</v>
      </c>
      <c r="P8072">
        <f>VLOOKUP(Table1[[#This Row],[CampaignID]],'advert datasetperformance'!A:F,6,FALSE)</f>
        <v>11304</v>
      </c>
    </row>
    <row r="8073" spans="1:16" x14ac:dyDescent="0.25">
      <c r="A8073" t="s">
        <v>16620</v>
      </c>
      <c r="B8073" t="s">
        <v>88</v>
      </c>
      <c r="C8073" t="s">
        <v>16621</v>
      </c>
      <c r="D8073" s="1">
        <v>45432</v>
      </c>
      <c r="E8073" s="1">
        <v>45009</v>
      </c>
      <c r="F8073">
        <v>6958</v>
      </c>
      <c r="G8073">
        <v>102118</v>
      </c>
      <c r="H8073">
        <v>4622</v>
      </c>
      <c r="I8073">
        <v>258</v>
      </c>
      <c r="J8073">
        <v>12965</v>
      </c>
      <c r="K8073" t="str">
        <f>VLOOKUP(Table1[[#This Row],[CustomerID]],'advert datasetcustomers'!A:B,2,FALSE)</f>
        <v>Christine Davis</v>
      </c>
      <c r="L8073" t="str">
        <f>VLOOKUP(Table1[[#This Row],[CustomerID]],'advert datasetcustomers'!A:E,5,FALSE)</f>
        <v>South Dawntown, GA</v>
      </c>
      <c r="M8073" t="str">
        <f>VLOOKUP(Table1[[#This Row],[CampaignID]],'advert datasetplatforms'!A:B,2,FALSE)</f>
        <v>Instagram</v>
      </c>
      <c r="N8073">
        <f>VLOOKUP(Table1[[#This Row],[CampaignID]],'advert datasetplatforms'!A:D,4,FALSE)</f>
        <v>48631</v>
      </c>
      <c r="O8073" t="str">
        <f>VLOOKUP(Table1[[#This Row],[CampaignID]],'advert datasetperformance'!A:B,2,FALSE)</f>
        <v>2024-08</v>
      </c>
      <c r="P8073">
        <f>VLOOKUP(Table1[[#This Row],[CampaignID]],'advert datasetperformance'!A:F,6,FALSE)</f>
        <v>8896</v>
      </c>
    </row>
    <row r="8074" spans="1:16" x14ac:dyDescent="0.25">
      <c r="A8074" t="s">
        <v>16622</v>
      </c>
      <c r="B8074" t="s">
        <v>47</v>
      </c>
      <c r="C8074" t="s">
        <v>16623</v>
      </c>
      <c r="D8074" s="1">
        <v>45095</v>
      </c>
      <c r="E8074" s="1">
        <v>45487</v>
      </c>
      <c r="F8074">
        <v>6026</v>
      </c>
      <c r="G8074">
        <v>115987</v>
      </c>
      <c r="H8074">
        <v>2789</v>
      </c>
      <c r="I8074">
        <v>462</v>
      </c>
      <c r="J8074">
        <v>10469</v>
      </c>
      <c r="K8074" t="str">
        <f>VLOOKUP(Table1[[#This Row],[CustomerID]],'advert datasetcustomers'!A:B,2,FALSE)</f>
        <v>Ricky Valentine</v>
      </c>
      <c r="L8074" t="str">
        <f>VLOOKUP(Table1[[#This Row],[CustomerID]],'advert datasetcustomers'!A:E,5,FALSE)</f>
        <v>Port Johnmouth, WA</v>
      </c>
      <c r="M8074" t="str">
        <f>VLOOKUP(Table1[[#This Row],[CampaignID]],'advert datasetplatforms'!A:B,2,FALSE)</f>
        <v>Facebook</v>
      </c>
      <c r="N8074">
        <f>VLOOKUP(Table1[[#This Row],[CampaignID]],'advert datasetplatforms'!A:D,4,FALSE)</f>
        <v>48508</v>
      </c>
      <c r="O8074" t="str">
        <f>VLOOKUP(Table1[[#This Row],[CampaignID]],'advert datasetperformance'!A:B,2,FALSE)</f>
        <v>2024-07</v>
      </c>
      <c r="P8074">
        <f>VLOOKUP(Table1[[#This Row],[CampaignID]],'advert datasetperformance'!A:F,6,FALSE)</f>
        <v>10649</v>
      </c>
    </row>
    <row r="8075" spans="1:16" x14ac:dyDescent="0.25">
      <c r="A8075" t="s">
        <v>16624</v>
      </c>
      <c r="B8075" t="s">
        <v>1359</v>
      </c>
      <c r="C8075" t="s">
        <v>16625</v>
      </c>
      <c r="D8075" s="1">
        <v>45254</v>
      </c>
      <c r="E8075" s="1">
        <v>45394</v>
      </c>
      <c r="F8075">
        <v>5679</v>
      </c>
      <c r="G8075">
        <v>147333</v>
      </c>
      <c r="H8075">
        <v>5598</v>
      </c>
      <c r="I8075">
        <v>547</v>
      </c>
      <c r="J8075">
        <v>14352</v>
      </c>
      <c r="K8075" t="str">
        <f>VLOOKUP(Table1[[#This Row],[CustomerID]],'advert datasetcustomers'!A:B,2,FALSE)</f>
        <v>Daniel Pollard</v>
      </c>
      <c r="L8075" t="str">
        <f>VLOOKUP(Table1[[#This Row],[CustomerID]],'advert datasetcustomers'!A:E,5,FALSE)</f>
        <v>Chapmanberg, HI</v>
      </c>
      <c r="M8075" t="str">
        <f>VLOOKUP(Table1[[#This Row],[CampaignID]],'advert datasetplatforms'!A:B,2,FALSE)</f>
        <v>Google Ads</v>
      </c>
      <c r="N8075">
        <f>VLOOKUP(Table1[[#This Row],[CampaignID]],'advert datasetplatforms'!A:D,4,FALSE)</f>
        <v>100839</v>
      </c>
      <c r="O8075" t="str">
        <f>VLOOKUP(Table1[[#This Row],[CampaignID]],'advert datasetperformance'!A:B,2,FALSE)</f>
        <v>2024-04</v>
      </c>
      <c r="P8075">
        <f>VLOOKUP(Table1[[#This Row],[CampaignID]],'advert datasetperformance'!A:F,6,FALSE)</f>
        <v>11572</v>
      </c>
    </row>
    <row r="8076" spans="1:16" x14ac:dyDescent="0.25">
      <c r="A8076" t="s">
        <v>16626</v>
      </c>
      <c r="B8076" t="s">
        <v>3581</v>
      </c>
      <c r="C8076" t="s">
        <v>16627</v>
      </c>
      <c r="D8076" s="1">
        <v>44924</v>
      </c>
      <c r="E8076" s="1">
        <v>45084</v>
      </c>
      <c r="F8076">
        <v>1329</v>
      </c>
      <c r="G8076">
        <v>76261</v>
      </c>
      <c r="H8076">
        <v>7151</v>
      </c>
      <c r="I8076">
        <v>287</v>
      </c>
      <c r="J8076">
        <v>24081</v>
      </c>
      <c r="K8076" t="str">
        <f>VLOOKUP(Table1[[#This Row],[CustomerID]],'advert datasetcustomers'!A:B,2,FALSE)</f>
        <v>Allison Meyer</v>
      </c>
      <c r="L8076" t="str">
        <f>VLOOKUP(Table1[[#This Row],[CustomerID]],'advert datasetcustomers'!A:E,5,FALSE)</f>
        <v>Bernardville, DC</v>
      </c>
      <c r="M8076" t="str">
        <f>VLOOKUP(Table1[[#This Row],[CampaignID]],'advert datasetplatforms'!A:B,2,FALSE)</f>
        <v>Instagram</v>
      </c>
      <c r="N8076">
        <f>VLOOKUP(Table1[[#This Row],[CampaignID]],'advert datasetplatforms'!A:D,4,FALSE)</f>
        <v>117985</v>
      </c>
      <c r="O8076" t="str">
        <f>VLOOKUP(Table1[[#This Row],[CampaignID]],'advert datasetperformance'!A:B,2,FALSE)</f>
        <v>2024-06</v>
      </c>
      <c r="P8076">
        <f>VLOOKUP(Table1[[#This Row],[CampaignID]],'advert datasetperformance'!A:F,6,FALSE)</f>
        <v>11308</v>
      </c>
    </row>
    <row r="8077" spans="1:16" x14ac:dyDescent="0.25">
      <c r="A8077" t="s">
        <v>16628</v>
      </c>
      <c r="B8077" t="s">
        <v>488</v>
      </c>
      <c r="C8077" t="s">
        <v>16629</v>
      </c>
      <c r="D8077" s="1">
        <v>45009</v>
      </c>
      <c r="E8077" s="1">
        <v>45497</v>
      </c>
      <c r="F8077">
        <v>5954</v>
      </c>
      <c r="G8077">
        <v>27178</v>
      </c>
      <c r="H8077">
        <v>4082</v>
      </c>
      <c r="I8077">
        <v>774</v>
      </c>
      <c r="J8077">
        <v>8463</v>
      </c>
      <c r="K8077" t="str">
        <f>VLOOKUP(Table1[[#This Row],[CustomerID]],'advert datasetcustomers'!A:B,2,FALSE)</f>
        <v>Eugene Martin</v>
      </c>
      <c r="L8077" t="str">
        <f>VLOOKUP(Table1[[#This Row],[CustomerID]],'advert datasetcustomers'!A:E,5,FALSE)</f>
        <v>Sarahville, IA</v>
      </c>
      <c r="M8077" t="str">
        <f>VLOOKUP(Table1[[#This Row],[CampaignID]],'advert datasetplatforms'!A:B,2,FALSE)</f>
        <v>Facebook</v>
      </c>
      <c r="N8077">
        <f>VLOOKUP(Table1[[#This Row],[CampaignID]],'advert datasetplatforms'!A:D,4,FALSE)</f>
        <v>89732</v>
      </c>
      <c r="O8077" t="str">
        <f>VLOOKUP(Table1[[#This Row],[CampaignID]],'advert datasetperformance'!A:B,2,FALSE)</f>
        <v>2024-03</v>
      </c>
      <c r="P8077">
        <f>VLOOKUP(Table1[[#This Row],[CampaignID]],'advert datasetperformance'!A:F,6,FALSE)</f>
        <v>11822</v>
      </c>
    </row>
    <row r="8078" spans="1:16" x14ac:dyDescent="0.25">
      <c r="A8078" t="s">
        <v>16630</v>
      </c>
      <c r="B8078" t="s">
        <v>3060</v>
      </c>
      <c r="C8078" t="s">
        <v>16631</v>
      </c>
      <c r="D8078" s="1">
        <v>45238</v>
      </c>
      <c r="E8078" s="1">
        <v>45023</v>
      </c>
      <c r="F8078">
        <v>4111</v>
      </c>
      <c r="G8078">
        <v>97001</v>
      </c>
      <c r="H8078">
        <v>4929</v>
      </c>
      <c r="I8078">
        <v>517</v>
      </c>
      <c r="J8078">
        <v>18107</v>
      </c>
      <c r="K8078" t="str">
        <f>VLOOKUP(Table1[[#This Row],[CustomerID]],'advert datasetcustomers'!A:B,2,FALSE)</f>
        <v>Cindy Simmons</v>
      </c>
      <c r="L8078" t="str">
        <f>VLOOKUP(Table1[[#This Row],[CustomerID]],'advert datasetcustomers'!A:E,5,FALSE)</f>
        <v>North Benjaminland, NV</v>
      </c>
      <c r="M8078" t="str">
        <f>VLOOKUP(Table1[[#This Row],[CampaignID]],'advert datasetplatforms'!A:B,2,FALSE)</f>
        <v>Facebook</v>
      </c>
      <c r="N8078">
        <f>VLOOKUP(Table1[[#This Row],[CampaignID]],'advert datasetplatforms'!A:D,4,FALSE)</f>
        <v>63076</v>
      </c>
      <c r="O8078" t="str">
        <f>VLOOKUP(Table1[[#This Row],[CampaignID]],'advert datasetperformance'!A:B,2,FALSE)</f>
        <v>2024-04</v>
      </c>
      <c r="P8078">
        <f>VLOOKUP(Table1[[#This Row],[CampaignID]],'advert datasetperformance'!A:F,6,FALSE)</f>
        <v>10756</v>
      </c>
    </row>
    <row r="8079" spans="1:16" x14ac:dyDescent="0.25">
      <c r="A8079" t="s">
        <v>16632</v>
      </c>
      <c r="B8079" t="s">
        <v>415</v>
      </c>
      <c r="C8079" t="s">
        <v>16633</v>
      </c>
      <c r="D8079" s="1">
        <v>45283</v>
      </c>
      <c r="E8079" s="1">
        <v>45213</v>
      </c>
      <c r="F8079">
        <v>4788</v>
      </c>
      <c r="G8079">
        <v>113203</v>
      </c>
      <c r="H8079">
        <v>6063</v>
      </c>
      <c r="I8079">
        <v>615</v>
      </c>
      <c r="J8079">
        <v>18279</v>
      </c>
      <c r="K8079" t="str">
        <f>VLOOKUP(Table1[[#This Row],[CustomerID]],'advert datasetcustomers'!A:B,2,FALSE)</f>
        <v>Rachel Carson</v>
      </c>
      <c r="L8079" t="str">
        <f>VLOOKUP(Table1[[#This Row],[CustomerID]],'advert datasetcustomers'!A:E,5,FALSE)</f>
        <v>North Shelly, NJ</v>
      </c>
      <c r="M8079" t="str">
        <f>VLOOKUP(Table1[[#This Row],[CampaignID]],'advert datasetplatforms'!A:B,2,FALSE)</f>
        <v>Instagram</v>
      </c>
      <c r="N8079">
        <f>VLOOKUP(Table1[[#This Row],[CampaignID]],'advert datasetplatforms'!A:D,4,FALSE)</f>
        <v>112469</v>
      </c>
      <c r="O8079" t="str">
        <f>VLOOKUP(Table1[[#This Row],[CampaignID]],'advert datasetperformance'!A:B,2,FALSE)</f>
        <v>2024-07</v>
      </c>
      <c r="P8079">
        <f>VLOOKUP(Table1[[#This Row],[CampaignID]],'advert datasetperformance'!A:F,6,FALSE)</f>
        <v>11931</v>
      </c>
    </row>
    <row r="8080" spans="1:16" x14ac:dyDescent="0.25">
      <c r="A8080" t="s">
        <v>16634</v>
      </c>
      <c r="B8080" t="s">
        <v>1506</v>
      </c>
      <c r="C8080" t="s">
        <v>16635</v>
      </c>
      <c r="D8080" s="1">
        <v>45548</v>
      </c>
      <c r="E8080" s="1">
        <v>45403</v>
      </c>
      <c r="F8080">
        <v>3322</v>
      </c>
      <c r="G8080">
        <v>93628</v>
      </c>
      <c r="H8080">
        <v>3194</v>
      </c>
      <c r="I8080">
        <v>388</v>
      </c>
      <c r="J8080">
        <v>18119</v>
      </c>
      <c r="K8080" t="str">
        <f>VLOOKUP(Table1[[#This Row],[CustomerID]],'advert datasetcustomers'!A:B,2,FALSE)</f>
        <v>Alec Gibson</v>
      </c>
      <c r="L8080" t="str">
        <f>VLOOKUP(Table1[[#This Row],[CustomerID]],'advert datasetcustomers'!A:E,5,FALSE)</f>
        <v>North Vanessaland, AK</v>
      </c>
      <c r="M8080" t="str">
        <f>VLOOKUP(Table1[[#This Row],[CampaignID]],'advert datasetplatforms'!A:B,2,FALSE)</f>
        <v>Google Ads</v>
      </c>
      <c r="N8080">
        <f>VLOOKUP(Table1[[#This Row],[CampaignID]],'advert datasetplatforms'!A:D,4,FALSE)</f>
        <v>59724</v>
      </c>
      <c r="O8080" t="str">
        <f>VLOOKUP(Table1[[#This Row],[CampaignID]],'advert datasetperformance'!A:B,2,FALSE)</f>
        <v>2024-05</v>
      </c>
      <c r="P8080">
        <f>VLOOKUP(Table1[[#This Row],[CampaignID]],'advert datasetperformance'!A:F,6,FALSE)</f>
        <v>8053</v>
      </c>
    </row>
    <row r="8081" spans="1:16" x14ac:dyDescent="0.25">
      <c r="A8081" t="s">
        <v>16636</v>
      </c>
      <c r="B8081" t="s">
        <v>1111</v>
      </c>
      <c r="C8081" t="s">
        <v>16637</v>
      </c>
      <c r="D8081" s="1">
        <v>45556</v>
      </c>
      <c r="E8081" s="1">
        <v>45367</v>
      </c>
      <c r="F8081">
        <v>4593</v>
      </c>
      <c r="G8081">
        <v>75642</v>
      </c>
      <c r="H8081">
        <v>3128</v>
      </c>
      <c r="I8081">
        <v>515</v>
      </c>
      <c r="J8081">
        <v>19301</v>
      </c>
      <c r="K8081" t="str">
        <f>VLOOKUP(Table1[[#This Row],[CustomerID]],'advert datasetcustomers'!A:B,2,FALSE)</f>
        <v>Sarah Ross</v>
      </c>
      <c r="L8081" t="str">
        <f>VLOOKUP(Table1[[#This Row],[CustomerID]],'advert datasetcustomers'!A:E,5,FALSE)</f>
        <v>Richardton, PW</v>
      </c>
      <c r="M8081" t="str">
        <f>VLOOKUP(Table1[[#This Row],[CampaignID]],'advert datasetplatforms'!A:B,2,FALSE)</f>
        <v>Google Ads</v>
      </c>
      <c r="N8081">
        <f>VLOOKUP(Table1[[#This Row],[CampaignID]],'advert datasetplatforms'!A:D,4,FALSE)</f>
        <v>55804</v>
      </c>
      <c r="O8081" t="str">
        <f>VLOOKUP(Table1[[#This Row],[CampaignID]],'advert datasetperformance'!A:B,2,FALSE)</f>
        <v>2024-01</v>
      </c>
      <c r="P8081">
        <f>VLOOKUP(Table1[[#This Row],[CampaignID]],'advert datasetperformance'!A:F,6,FALSE)</f>
        <v>11452</v>
      </c>
    </row>
    <row r="8082" spans="1:16" x14ac:dyDescent="0.25">
      <c r="A8082" t="s">
        <v>16638</v>
      </c>
      <c r="B8082" t="s">
        <v>588</v>
      </c>
      <c r="C8082" t="s">
        <v>16639</v>
      </c>
      <c r="D8082" s="1">
        <v>44922</v>
      </c>
      <c r="E8082" s="1">
        <v>45584</v>
      </c>
      <c r="F8082">
        <v>5502</v>
      </c>
      <c r="G8082">
        <v>65543</v>
      </c>
      <c r="H8082">
        <v>4635</v>
      </c>
      <c r="I8082">
        <v>354</v>
      </c>
      <c r="J8082">
        <v>21856</v>
      </c>
      <c r="K8082" t="str">
        <f>VLOOKUP(Table1[[#This Row],[CustomerID]],'advert datasetcustomers'!A:B,2,FALSE)</f>
        <v>Victoria Barrera</v>
      </c>
      <c r="L8082" t="str">
        <f>VLOOKUP(Table1[[#This Row],[CustomerID]],'advert datasetcustomers'!A:E,5,FALSE)</f>
        <v>Port Samantha, PA</v>
      </c>
      <c r="M8082" t="str">
        <f>VLOOKUP(Table1[[#This Row],[CampaignID]],'advert datasetplatforms'!A:B,2,FALSE)</f>
        <v>Twitter</v>
      </c>
      <c r="N8082">
        <f>VLOOKUP(Table1[[#This Row],[CampaignID]],'advert datasetplatforms'!A:D,4,FALSE)</f>
        <v>98873</v>
      </c>
      <c r="O8082" t="str">
        <f>VLOOKUP(Table1[[#This Row],[CampaignID]],'advert datasetperformance'!A:B,2,FALSE)</f>
        <v>2024-07</v>
      </c>
      <c r="P8082">
        <f>VLOOKUP(Table1[[#This Row],[CampaignID]],'advert datasetperformance'!A:F,6,FALSE)</f>
        <v>14436</v>
      </c>
    </row>
    <row r="8083" spans="1:16" x14ac:dyDescent="0.25">
      <c r="A8083" t="s">
        <v>16640</v>
      </c>
      <c r="B8083" t="s">
        <v>494</v>
      </c>
      <c r="C8083" t="s">
        <v>16641</v>
      </c>
      <c r="D8083" s="1">
        <v>44875</v>
      </c>
      <c r="E8083" s="1">
        <v>45467</v>
      </c>
      <c r="F8083">
        <v>6356</v>
      </c>
      <c r="G8083">
        <v>87468</v>
      </c>
      <c r="H8083">
        <v>5015</v>
      </c>
      <c r="I8083">
        <v>103</v>
      </c>
      <c r="J8083">
        <v>23931</v>
      </c>
      <c r="K8083" t="str">
        <f>VLOOKUP(Table1[[#This Row],[CustomerID]],'advert datasetcustomers'!A:B,2,FALSE)</f>
        <v>Kurt Rodriguez</v>
      </c>
      <c r="L8083" t="str">
        <f>VLOOKUP(Table1[[#This Row],[CustomerID]],'advert datasetcustomers'!A:E,5,FALSE)</f>
        <v>Lisaview, ID</v>
      </c>
      <c r="M8083" t="str">
        <f>VLOOKUP(Table1[[#This Row],[CampaignID]],'advert datasetplatforms'!A:B,2,FALSE)</f>
        <v>LinkedIn</v>
      </c>
      <c r="N8083">
        <f>VLOOKUP(Table1[[#This Row],[CampaignID]],'advert datasetplatforms'!A:D,4,FALSE)</f>
        <v>75974</v>
      </c>
      <c r="O8083" t="str">
        <f>VLOOKUP(Table1[[#This Row],[CampaignID]],'advert datasetperformance'!A:B,2,FALSE)</f>
        <v>2024-02</v>
      </c>
      <c r="P8083">
        <f>VLOOKUP(Table1[[#This Row],[CampaignID]],'advert datasetperformance'!A:F,6,FALSE)</f>
        <v>6378</v>
      </c>
    </row>
    <row r="8084" spans="1:16" x14ac:dyDescent="0.25">
      <c r="A8084" t="s">
        <v>16642</v>
      </c>
      <c r="B8084" t="s">
        <v>172</v>
      </c>
      <c r="C8084" t="s">
        <v>16643</v>
      </c>
      <c r="D8084" s="1">
        <v>45225</v>
      </c>
      <c r="E8084" s="1">
        <v>45071</v>
      </c>
      <c r="F8084">
        <v>1716</v>
      </c>
      <c r="G8084">
        <v>94305</v>
      </c>
      <c r="H8084">
        <v>6483</v>
      </c>
      <c r="I8084">
        <v>482</v>
      </c>
      <c r="J8084">
        <v>14072</v>
      </c>
      <c r="K8084" t="str">
        <f>VLOOKUP(Table1[[#This Row],[CustomerID]],'advert datasetcustomers'!A:B,2,FALSE)</f>
        <v>Karen Solis</v>
      </c>
      <c r="L8084" t="str">
        <f>VLOOKUP(Table1[[#This Row],[CustomerID]],'advert datasetcustomers'!A:E,5,FALSE)</f>
        <v>South Natalie, AZ</v>
      </c>
      <c r="M8084" t="str">
        <f>VLOOKUP(Table1[[#This Row],[CampaignID]],'advert datasetplatforms'!A:B,2,FALSE)</f>
        <v>Google Ads</v>
      </c>
      <c r="N8084">
        <f>VLOOKUP(Table1[[#This Row],[CampaignID]],'advert datasetplatforms'!A:D,4,FALSE)</f>
        <v>30704</v>
      </c>
      <c r="O8084" t="str">
        <f>VLOOKUP(Table1[[#This Row],[CampaignID]],'advert datasetperformance'!A:B,2,FALSE)</f>
        <v>2024-01</v>
      </c>
      <c r="P8084">
        <f>VLOOKUP(Table1[[#This Row],[CampaignID]],'advert datasetperformance'!A:F,6,FALSE)</f>
        <v>10062</v>
      </c>
    </row>
    <row r="8085" spans="1:16" x14ac:dyDescent="0.25">
      <c r="A8085" t="s">
        <v>16644</v>
      </c>
      <c r="B8085" t="s">
        <v>491</v>
      </c>
      <c r="C8085" t="s">
        <v>16645</v>
      </c>
      <c r="D8085" s="1">
        <v>45440</v>
      </c>
      <c r="E8085" s="1">
        <v>45573</v>
      </c>
      <c r="F8085">
        <v>4414</v>
      </c>
      <c r="G8085">
        <v>52925</v>
      </c>
      <c r="H8085">
        <v>4215</v>
      </c>
      <c r="I8085">
        <v>33</v>
      </c>
      <c r="J8085">
        <v>4640</v>
      </c>
      <c r="K8085" t="str">
        <f>VLOOKUP(Table1[[#This Row],[CustomerID]],'advert datasetcustomers'!A:B,2,FALSE)</f>
        <v>Christopher Johnson</v>
      </c>
      <c r="L8085" t="str">
        <f>VLOOKUP(Table1[[#This Row],[CustomerID]],'advert datasetcustomers'!A:E,5,FALSE)</f>
        <v>North Scott, KS</v>
      </c>
      <c r="M8085" t="str">
        <f>VLOOKUP(Table1[[#This Row],[CampaignID]],'advert datasetplatforms'!A:B,2,FALSE)</f>
        <v>Instagram</v>
      </c>
      <c r="N8085">
        <f>VLOOKUP(Table1[[#This Row],[CampaignID]],'advert datasetplatforms'!A:D,4,FALSE)</f>
        <v>89278</v>
      </c>
      <c r="O8085" t="str">
        <f>VLOOKUP(Table1[[#This Row],[CampaignID]],'advert datasetperformance'!A:B,2,FALSE)</f>
        <v>2024-05</v>
      </c>
      <c r="P8085">
        <f>VLOOKUP(Table1[[#This Row],[CampaignID]],'advert datasetperformance'!A:F,6,FALSE)</f>
        <v>8911</v>
      </c>
    </row>
    <row r="8086" spans="1:16" x14ac:dyDescent="0.25">
      <c r="A8086" t="s">
        <v>16646</v>
      </c>
      <c r="B8086" t="s">
        <v>1994</v>
      </c>
      <c r="C8086" t="s">
        <v>16647</v>
      </c>
      <c r="D8086" s="1">
        <v>45082</v>
      </c>
      <c r="E8086" s="1">
        <v>44874</v>
      </c>
      <c r="F8086">
        <v>3176</v>
      </c>
      <c r="G8086">
        <v>121371</v>
      </c>
      <c r="H8086">
        <v>4018</v>
      </c>
      <c r="I8086">
        <v>794</v>
      </c>
      <c r="J8086">
        <v>24665</v>
      </c>
      <c r="K8086" t="str">
        <f>VLOOKUP(Table1[[#This Row],[CustomerID]],'advert datasetcustomers'!A:B,2,FALSE)</f>
        <v>Danielle Thompson</v>
      </c>
      <c r="L8086" t="str">
        <f>VLOOKUP(Table1[[#This Row],[CustomerID]],'advert datasetcustomers'!A:E,5,FALSE)</f>
        <v>New Kevinmouth, FM</v>
      </c>
      <c r="M8086" t="str">
        <f>VLOOKUP(Table1[[#This Row],[CampaignID]],'advert datasetplatforms'!A:B,2,FALSE)</f>
        <v>Instagram</v>
      </c>
      <c r="N8086">
        <f>VLOOKUP(Table1[[#This Row],[CampaignID]],'advert datasetplatforms'!A:D,4,FALSE)</f>
        <v>72680</v>
      </c>
      <c r="O8086" t="str">
        <f>VLOOKUP(Table1[[#This Row],[CampaignID]],'advert datasetperformance'!A:B,2,FALSE)</f>
        <v>2024-10</v>
      </c>
      <c r="P8086">
        <f>VLOOKUP(Table1[[#This Row],[CampaignID]],'advert datasetperformance'!A:F,6,FALSE)</f>
        <v>8312</v>
      </c>
    </row>
    <row r="8087" spans="1:16" x14ac:dyDescent="0.25">
      <c r="A8087" t="s">
        <v>16648</v>
      </c>
      <c r="B8087" t="s">
        <v>160</v>
      </c>
      <c r="C8087" t="s">
        <v>16649</v>
      </c>
      <c r="D8087" s="1">
        <v>45102</v>
      </c>
      <c r="E8087" s="1">
        <v>45592</v>
      </c>
      <c r="F8087">
        <v>2797</v>
      </c>
      <c r="G8087">
        <v>87899</v>
      </c>
      <c r="H8087">
        <v>9457</v>
      </c>
      <c r="I8087">
        <v>624</v>
      </c>
      <c r="J8087">
        <v>13573</v>
      </c>
      <c r="K8087" t="str">
        <f>VLOOKUP(Table1[[#This Row],[CustomerID]],'advert datasetcustomers'!A:B,2,FALSE)</f>
        <v>Elizabeth Gates</v>
      </c>
      <c r="L8087" t="str">
        <f>VLOOKUP(Table1[[#This Row],[CustomerID]],'advert datasetcustomers'!A:E,5,FALSE)</f>
        <v>Lestermouth, SC</v>
      </c>
      <c r="M8087" t="str">
        <f>VLOOKUP(Table1[[#This Row],[CampaignID]],'advert datasetplatforms'!A:B,2,FALSE)</f>
        <v>Twitter</v>
      </c>
      <c r="N8087">
        <f>VLOOKUP(Table1[[#This Row],[CampaignID]],'advert datasetplatforms'!A:D,4,FALSE)</f>
        <v>79582</v>
      </c>
      <c r="O8087" t="str">
        <f>VLOOKUP(Table1[[#This Row],[CampaignID]],'advert datasetperformance'!A:B,2,FALSE)</f>
        <v>2024-04</v>
      </c>
      <c r="P8087">
        <f>VLOOKUP(Table1[[#This Row],[CampaignID]],'advert datasetperformance'!A:F,6,FALSE)</f>
        <v>6004</v>
      </c>
    </row>
    <row r="8088" spans="1:16" x14ac:dyDescent="0.25">
      <c r="A8088" t="s">
        <v>16650</v>
      </c>
      <c r="B8088" t="s">
        <v>1182</v>
      </c>
      <c r="C8088" t="s">
        <v>16651</v>
      </c>
      <c r="D8088" s="1">
        <v>44911</v>
      </c>
      <c r="E8088" s="1">
        <v>45142</v>
      </c>
      <c r="F8088">
        <v>4587</v>
      </c>
      <c r="G8088">
        <v>105977</v>
      </c>
      <c r="H8088">
        <v>3785</v>
      </c>
      <c r="I8088">
        <v>520</v>
      </c>
      <c r="J8088">
        <v>9462</v>
      </c>
      <c r="K8088" t="str">
        <f>VLOOKUP(Table1[[#This Row],[CustomerID]],'advert datasetcustomers'!A:B,2,FALSE)</f>
        <v>Christopher Winters</v>
      </c>
      <c r="L8088" t="str">
        <f>VLOOKUP(Table1[[#This Row],[CustomerID]],'advert datasetcustomers'!A:E,5,FALSE)</f>
        <v>New Ashley, NV</v>
      </c>
      <c r="M8088" t="str">
        <f>VLOOKUP(Table1[[#This Row],[CampaignID]],'advert datasetplatforms'!A:B,2,FALSE)</f>
        <v>Facebook</v>
      </c>
      <c r="N8088">
        <f>VLOOKUP(Table1[[#This Row],[CampaignID]],'advert datasetplatforms'!A:D,4,FALSE)</f>
        <v>95142</v>
      </c>
      <c r="O8088" t="str">
        <f>VLOOKUP(Table1[[#This Row],[CampaignID]],'advert datasetperformance'!A:B,2,FALSE)</f>
        <v>2024-09</v>
      </c>
      <c r="P8088">
        <f>VLOOKUP(Table1[[#This Row],[CampaignID]],'advert datasetperformance'!A:F,6,FALSE)</f>
        <v>8847</v>
      </c>
    </row>
    <row r="8089" spans="1:16" x14ac:dyDescent="0.25">
      <c r="A8089" t="s">
        <v>16652</v>
      </c>
      <c r="B8089" t="s">
        <v>2455</v>
      </c>
      <c r="C8089" t="s">
        <v>16653</v>
      </c>
      <c r="D8089" s="1">
        <v>45354</v>
      </c>
      <c r="E8089" s="1">
        <v>45156</v>
      </c>
      <c r="F8089">
        <v>6312</v>
      </c>
      <c r="G8089">
        <v>69676</v>
      </c>
      <c r="H8089">
        <v>3166</v>
      </c>
      <c r="I8089">
        <v>142</v>
      </c>
      <c r="J8089">
        <v>14160</v>
      </c>
      <c r="K8089" t="str">
        <f>VLOOKUP(Table1[[#This Row],[CustomerID]],'advert datasetcustomers'!A:B,2,FALSE)</f>
        <v>Randy Lee</v>
      </c>
      <c r="L8089" t="str">
        <f>VLOOKUP(Table1[[#This Row],[CustomerID]],'advert datasetcustomers'!A:E,5,FALSE)</f>
        <v>Lake Alanside, PW</v>
      </c>
      <c r="M8089" t="str">
        <f>VLOOKUP(Table1[[#This Row],[CampaignID]],'advert datasetplatforms'!A:B,2,FALSE)</f>
        <v>LinkedIn</v>
      </c>
      <c r="N8089">
        <f>VLOOKUP(Table1[[#This Row],[CampaignID]],'advert datasetplatforms'!A:D,4,FALSE)</f>
        <v>44370</v>
      </c>
      <c r="O8089" t="str">
        <f>VLOOKUP(Table1[[#This Row],[CampaignID]],'advert datasetperformance'!A:B,2,FALSE)</f>
        <v>2024-03</v>
      </c>
      <c r="P8089">
        <f>VLOOKUP(Table1[[#This Row],[CampaignID]],'advert datasetperformance'!A:F,6,FALSE)</f>
        <v>12584</v>
      </c>
    </row>
    <row r="8090" spans="1:16" x14ac:dyDescent="0.25">
      <c r="A8090" t="s">
        <v>16654</v>
      </c>
      <c r="B8090" t="s">
        <v>175</v>
      </c>
      <c r="C8090" t="s">
        <v>16655</v>
      </c>
      <c r="D8090" s="1">
        <v>45399</v>
      </c>
      <c r="E8090" s="1">
        <v>45438</v>
      </c>
      <c r="F8090">
        <v>3487</v>
      </c>
      <c r="G8090">
        <v>77538</v>
      </c>
      <c r="H8090">
        <v>5955</v>
      </c>
      <c r="I8090">
        <v>603</v>
      </c>
      <c r="J8090">
        <v>22514</v>
      </c>
      <c r="K8090" t="str">
        <f>VLOOKUP(Table1[[#This Row],[CustomerID]],'advert datasetcustomers'!A:B,2,FALSE)</f>
        <v>Chelsea Keller</v>
      </c>
      <c r="L8090" t="str">
        <f>VLOOKUP(Table1[[#This Row],[CustomerID]],'advert datasetcustomers'!A:E,5,FALSE)</f>
        <v>Lake Albert, MS</v>
      </c>
      <c r="M8090" t="str">
        <f>VLOOKUP(Table1[[#This Row],[CampaignID]],'advert datasetplatforms'!A:B,2,FALSE)</f>
        <v>Twitter</v>
      </c>
      <c r="N8090">
        <f>VLOOKUP(Table1[[#This Row],[CampaignID]],'advert datasetplatforms'!A:D,4,FALSE)</f>
        <v>90664</v>
      </c>
      <c r="O8090" t="str">
        <f>VLOOKUP(Table1[[#This Row],[CampaignID]],'advert datasetperformance'!A:B,2,FALSE)</f>
        <v>2024-09</v>
      </c>
      <c r="P8090">
        <f>VLOOKUP(Table1[[#This Row],[CampaignID]],'advert datasetperformance'!A:F,6,FALSE)</f>
        <v>14306</v>
      </c>
    </row>
    <row r="8091" spans="1:16" x14ac:dyDescent="0.25">
      <c r="A8091" t="s">
        <v>16656</v>
      </c>
      <c r="B8091" t="s">
        <v>2393</v>
      </c>
      <c r="C8091" t="s">
        <v>16657</v>
      </c>
      <c r="D8091" s="1">
        <v>45451</v>
      </c>
      <c r="E8091" s="1">
        <v>44939</v>
      </c>
      <c r="F8091">
        <v>4302</v>
      </c>
      <c r="G8091">
        <v>89575</v>
      </c>
      <c r="H8091">
        <v>5515</v>
      </c>
      <c r="I8091">
        <v>472</v>
      </c>
      <c r="J8091">
        <v>13456</v>
      </c>
      <c r="K8091" t="str">
        <f>VLOOKUP(Table1[[#This Row],[CustomerID]],'advert datasetcustomers'!A:B,2,FALSE)</f>
        <v>Gabriela Salinas</v>
      </c>
      <c r="L8091" t="str">
        <f>VLOOKUP(Table1[[#This Row],[CustomerID]],'advert datasetcustomers'!A:E,5,FALSE)</f>
        <v>North Mark, VI</v>
      </c>
      <c r="M8091" t="str">
        <f>VLOOKUP(Table1[[#This Row],[CampaignID]],'advert datasetplatforms'!A:B,2,FALSE)</f>
        <v>Twitter</v>
      </c>
      <c r="N8091">
        <f>VLOOKUP(Table1[[#This Row],[CampaignID]],'advert datasetplatforms'!A:D,4,FALSE)</f>
        <v>87494</v>
      </c>
      <c r="O8091" t="str">
        <f>VLOOKUP(Table1[[#This Row],[CampaignID]],'advert datasetperformance'!A:B,2,FALSE)</f>
        <v>2024-01</v>
      </c>
      <c r="P8091">
        <f>VLOOKUP(Table1[[#This Row],[CampaignID]],'advert datasetperformance'!A:F,6,FALSE)</f>
        <v>7166</v>
      </c>
    </row>
    <row r="8092" spans="1:16" x14ac:dyDescent="0.25">
      <c r="A8092" t="s">
        <v>16658</v>
      </c>
      <c r="B8092" t="s">
        <v>2475</v>
      </c>
      <c r="C8092" t="s">
        <v>16659</v>
      </c>
      <c r="D8092" s="1">
        <v>45474</v>
      </c>
      <c r="E8092" s="1">
        <v>45330</v>
      </c>
      <c r="F8092">
        <v>4720</v>
      </c>
      <c r="G8092">
        <v>116470</v>
      </c>
      <c r="H8092">
        <v>5357</v>
      </c>
      <c r="I8092">
        <v>553</v>
      </c>
      <c r="J8092">
        <v>7451</v>
      </c>
      <c r="K8092" t="str">
        <f>VLOOKUP(Table1[[#This Row],[CustomerID]],'advert datasetcustomers'!A:B,2,FALSE)</f>
        <v>Jillian Williams</v>
      </c>
      <c r="L8092" t="str">
        <f>VLOOKUP(Table1[[#This Row],[CustomerID]],'advert datasetcustomers'!A:E,5,FALSE)</f>
        <v>West Michelle, DE</v>
      </c>
      <c r="M8092" t="str">
        <f>VLOOKUP(Table1[[#This Row],[CampaignID]],'advert datasetplatforms'!A:B,2,FALSE)</f>
        <v>LinkedIn</v>
      </c>
      <c r="N8092">
        <f>VLOOKUP(Table1[[#This Row],[CampaignID]],'advert datasetplatforms'!A:D,4,FALSE)</f>
        <v>88214</v>
      </c>
      <c r="O8092" t="str">
        <f>VLOOKUP(Table1[[#This Row],[CampaignID]],'advert datasetperformance'!A:B,2,FALSE)</f>
        <v>2024-01</v>
      </c>
      <c r="P8092">
        <f>VLOOKUP(Table1[[#This Row],[CampaignID]],'advert datasetperformance'!A:F,6,FALSE)</f>
        <v>8839</v>
      </c>
    </row>
    <row r="8093" spans="1:16" x14ac:dyDescent="0.25">
      <c r="A8093" t="s">
        <v>16660</v>
      </c>
      <c r="B8093" t="s">
        <v>482</v>
      </c>
      <c r="C8093" t="s">
        <v>16661</v>
      </c>
      <c r="D8093" s="1">
        <v>45489</v>
      </c>
      <c r="E8093" s="1">
        <v>44894</v>
      </c>
      <c r="F8093">
        <v>1866</v>
      </c>
      <c r="G8093">
        <v>60648</v>
      </c>
      <c r="H8093">
        <v>2622</v>
      </c>
      <c r="I8093">
        <v>646</v>
      </c>
      <c r="J8093">
        <v>8115</v>
      </c>
      <c r="K8093" t="str">
        <f>VLOOKUP(Table1[[#This Row],[CustomerID]],'advert datasetcustomers'!A:B,2,FALSE)</f>
        <v>John Mason Jr.</v>
      </c>
      <c r="L8093" t="str">
        <f>VLOOKUP(Table1[[#This Row],[CustomerID]],'advert datasetcustomers'!A:E,5,FALSE)</f>
        <v>North Victoriabury, NJ</v>
      </c>
      <c r="M8093" t="str">
        <f>VLOOKUP(Table1[[#This Row],[CampaignID]],'advert datasetplatforms'!A:B,2,FALSE)</f>
        <v>Facebook</v>
      </c>
      <c r="N8093">
        <f>VLOOKUP(Table1[[#This Row],[CampaignID]],'advert datasetplatforms'!A:D,4,FALSE)</f>
        <v>45974</v>
      </c>
      <c r="O8093" t="str">
        <f>VLOOKUP(Table1[[#This Row],[CampaignID]],'advert datasetperformance'!A:B,2,FALSE)</f>
        <v>2024-08</v>
      </c>
      <c r="P8093">
        <f>VLOOKUP(Table1[[#This Row],[CampaignID]],'advert datasetperformance'!A:F,6,FALSE)</f>
        <v>11116</v>
      </c>
    </row>
    <row r="8094" spans="1:16" x14ac:dyDescent="0.25">
      <c r="A8094" t="s">
        <v>16662</v>
      </c>
      <c r="B8094" t="s">
        <v>921</v>
      </c>
      <c r="C8094" t="s">
        <v>16663</v>
      </c>
      <c r="D8094" s="1">
        <v>44908</v>
      </c>
      <c r="E8094" s="1">
        <v>45386</v>
      </c>
      <c r="F8094">
        <v>4159</v>
      </c>
      <c r="G8094">
        <v>113589</v>
      </c>
      <c r="H8094">
        <v>5252</v>
      </c>
      <c r="I8094">
        <v>402</v>
      </c>
      <c r="J8094">
        <v>6310</v>
      </c>
      <c r="K8094" t="str">
        <f>VLOOKUP(Table1[[#This Row],[CustomerID]],'advert datasetcustomers'!A:B,2,FALSE)</f>
        <v>Jason Hill</v>
      </c>
      <c r="L8094" t="str">
        <f>VLOOKUP(Table1[[#This Row],[CustomerID]],'advert datasetcustomers'!A:E,5,FALSE)</f>
        <v>Shawville, OK</v>
      </c>
      <c r="M8094" t="str">
        <f>VLOOKUP(Table1[[#This Row],[CampaignID]],'advert datasetplatforms'!A:B,2,FALSE)</f>
        <v>Instagram</v>
      </c>
      <c r="N8094">
        <f>VLOOKUP(Table1[[#This Row],[CampaignID]],'advert datasetplatforms'!A:D,4,FALSE)</f>
        <v>93550</v>
      </c>
      <c r="O8094" t="str">
        <f>VLOOKUP(Table1[[#This Row],[CampaignID]],'advert datasetperformance'!A:B,2,FALSE)</f>
        <v>2024-01</v>
      </c>
      <c r="P8094">
        <f>VLOOKUP(Table1[[#This Row],[CampaignID]],'advert datasetperformance'!A:F,6,FALSE)</f>
        <v>8823</v>
      </c>
    </row>
    <row r="8095" spans="1:16" x14ac:dyDescent="0.25">
      <c r="A8095" t="s">
        <v>16664</v>
      </c>
      <c r="B8095" t="s">
        <v>510</v>
      </c>
      <c r="C8095" t="s">
        <v>16665</v>
      </c>
      <c r="D8095" s="1">
        <v>45307</v>
      </c>
      <c r="E8095" s="1">
        <v>45161</v>
      </c>
      <c r="F8095">
        <v>2976</v>
      </c>
      <c r="G8095">
        <v>137949</v>
      </c>
      <c r="H8095">
        <v>6108</v>
      </c>
      <c r="I8095">
        <v>366</v>
      </c>
      <c r="J8095">
        <v>16519</v>
      </c>
      <c r="K8095" t="str">
        <f>VLOOKUP(Table1[[#This Row],[CustomerID]],'advert datasetcustomers'!A:B,2,FALSE)</f>
        <v>Kevin Hoffman</v>
      </c>
      <c r="L8095" t="str">
        <f>VLOOKUP(Table1[[#This Row],[CustomerID]],'advert datasetcustomers'!A:E,5,FALSE)</f>
        <v>Katrinastad, RI</v>
      </c>
      <c r="M8095" t="str">
        <f>VLOOKUP(Table1[[#This Row],[CampaignID]],'advert datasetplatforms'!A:B,2,FALSE)</f>
        <v>Instagram</v>
      </c>
      <c r="N8095">
        <f>VLOOKUP(Table1[[#This Row],[CampaignID]],'advert datasetplatforms'!A:D,4,FALSE)</f>
        <v>86210</v>
      </c>
      <c r="O8095" t="str">
        <f>VLOOKUP(Table1[[#This Row],[CampaignID]],'advert datasetperformance'!A:B,2,FALSE)</f>
        <v>2024-03</v>
      </c>
      <c r="P8095">
        <f>VLOOKUP(Table1[[#This Row],[CampaignID]],'advert datasetperformance'!A:F,6,FALSE)</f>
        <v>6254</v>
      </c>
    </row>
    <row r="8096" spans="1:16" x14ac:dyDescent="0.25">
      <c r="A8096" t="s">
        <v>16666</v>
      </c>
      <c r="B8096" t="s">
        <v>1583</v>
      </c>
      <c r="C8096" t="s">
        <v>16667</v>
      </c>
      <c r="D8096" s="1">
        <v>45086</v>
      </c>
      <c r="E8096" s="1">
        <v>44944</v>
      </c>
      <c r="F8096">
        <v>4453</v>
      </c>
      <c r="G8096">
        <v>60151</v>
      </c>
      <c r="H8096">
        <v>3271</v>
      </c>
      <c r="I8096">
        <v>348</v>
      </c>
      <c r="J8096">
        <v>17586</v>
      </c>
      <c r="K8096" t="str">
        <f>VLOOKUP(Table1[[#This Row],[CustomerID]],'advert datasetcustomers'!A:B,2,FALSE)</f>
        <v>Dr. Becky Williams</v>
      </c>
      <c r="L8096" t="str">
        <f>VLOOKUP(Table1[[#This Row],[CustomerID]],'advert datasetcustomers'!A:E,5,FALSE)</f>
        <v>Danielberg, LA</v>
      </c>
      <c r="M8096" t="str">
        <f>VLOOKUP(Table1[[#This Row],[CampaignID]],'advert datasetplatforms'!A:B,2,FALSE)</f>
        <v>Twitter</v>
      </c>
      <c r="N8096">
        <f>VLOOKUP(Table1[[#This Row],[CampaignID]],'advert datasetplatforms'!A:D,4,FALSE)</f>
        <v>95274</v>
      </c>
      <c r="O8096" t="str">
        <f>VLOOKUP(Table1[[#This Row],[CampaignID]],'advert datasetperformance'!A:B,2,FALSE)</f>
        <v>2024-08</v>
      </c>
      <c r="P8096">
        <f>VLOOKUP(Table1[[#This Row],[CampaignID]],'advert datasetperformance'!A:F,6,FALSE)</f>
        <v>11029</v>
      </c>
    </row>
    <row r="8097" spans="1:16" x14ac:dyDescent="0.25">
      <c r="A8097" t="s">
        <v>16668</v>
      </c>
      <c r="B8097" t="s">
        <v>816</v>
      </c>
      <c r="C8097" t="s">
        <v>16669</v>
      </c>
      <c r="D8097" s="1">
        <v>44877</v>
      </c>
      <c r="E8097" s="1">
        <v>44874</v>
      </c>
      <c r="F8097">
        <v>6769</v>
      </c>
      <c r="G8097">
        <v>168084</v>
      </c>
      <c r="H8097">
        <v>5772</v>
      </c>
      <c r="I8097">
        <v>511</v>
      </c>
      <c r="J8097">
        <v>11870</v>
      </c>
      <c r="K8097" t="str">
        <f>VLOOKUP(Table1[[#This Row],[CustomerID]],'advert datasetcustomers'!A:B,2,FALSE)</f>
        <v>Brian Park</v>
      </c>
      <c r="L8097" t="str">
        <f>VLOOKUP(Table1[[#This Row],[CustomerID]],'advert datasetcustomers'!A:E,5,FALSE)</f>
        <v>North Alecfurt, SD</v>
      </c>
      <c r="M8097" t="str">
        <f>VLOOKUP(Table1[[#This Row],[CampaignID]],'advert datasetplatforms'!A:B,2,FALSE)</f>
        <v>Google Ads</v>
      </c>
      <c r="N8097">
        <f>VLOOKUP(Table1[[#This Row],[CampaignID]],'advert datasetplatforms'!A:D,4,FALSE)</f>
        <v>53730</v>
      </c>
      <c r="O8097" t="str">
        <f>VLOOKUP(Table1[[#This Row],[CampaignID]],'advert datasetperformance'!A:B,2,FALSE)</f>
        <v>2024-05</v>
      </c>
      <c r="P8097">
        <f>VLOOKUP(Table1[[#This Row],[CampaignID]],'advert datasetperformance'!A:F,6,FALSE)</f>
        <v>9423</v>
      </c>
    </row>
    <row r="8098" spans="1:16" x14ac:dyDescent="0.25">
      <c r="A8098" t="s">
        <v>16670</v>
      </c>
      <c r="B8098" t="s">
        <v>494</v>
      </c>
      <c r="C8098" t="s">
        <v>16671</v>
      </c>
      <c r="D8098" s="1">
        <v>45542</v>
      </c>
      <c r="E8098" s="1">
        <v>44921</v>
      </c>
      <c r="F8098">
        <v>5299</v>
      </c>
      <c r="G8098">
        <v>40821</v>
      </c>
      <c r="H8098">
        <v>5431</v>
      </c>
      <c r="I8098">
        <v>407</v>
      </c>
      <c r="J8098">
        <v>18521</v>
      </c>
      <c r="K8098" t="str">
        <f>VLOOKUP(Table1[[#This Row],[CustomerID]],'advert datasetcustomers'!A:B,2,FALSE)</f>
        <v>Kurt Rodriguez</v>
      </c>
      <c r="L8098" t="str">
        <f>VLOOKUP(Table1[[#This Row],[CustomerID]],'advert datasetcustomers'!A:E,5,FALSE)</f>
        <v>Lisaview, ID</v>
      </c>
      <c r="M8098" t="str">
        <f>VLOOKUP(Table1[[#This Row],[CampaignID]],'advert datasetplatforms'!A:B,2,FALSE)</f>
        <v>Google Ads</v>
      </c>
      <c r="N8098">
        <f>VLOOKUP(Table1[[#This Row],[CampaignID]],'advert datasetplatforms'!A:D,4,FALSE)</f>
        <v>136249</v>
      </c>
      <c r="O8098" t="str">
        <f>VLOOKUP(Table1[[#This Row],[CampaignID]],'advert datasetperformance'!A:B,2,FALSE)</f>
        <v>2024-08</v>
      </c>
      <c r="P8098">
        <f>VLOOKUP(Table1[[#This Row],[CampaignID]],'advert datasetperformance'!A:F,6,FALSE)</f>
        <v>7820</v>
      </c>
    </row>
    <row r="8099" spans="1:16" x14ac:dyDescent="0.25">
      <c r="A8099" t="s">
        <v>16672</v>
      </c>
      <c r="B8099" t="s">
        <v>687</v>
      </c>
      <c r="C8099" t="s">
        <v>16673</v>
      </c>
      <c r="D8099" s="1">
        <v>45515</v>
      </c>
      <c r="E8099" s="1">
        <v>44888</v>
      </c>
      <c r="F8099">
        <v>7529</v>
      </c>
      <c r="G8099">
        <v>95747</v>
      </c>
      <c r="H8099">
        <v>4452</v>
      </c>
      <c r="I8099">
        <v>602</v>
      </c>
      <c r="J8099">
        <v>18204</v>
      </c>
      <c r="K8099" t="str">
        <f>VLOOKUP(Table1[[#This Row],[CustomerID]],'advert datasetcustomers'!A:B,2,FALSE)</f>
        <v>John Bailey</v>
      </c>
      <c r="L8099" t="str">
        <f>VLOOKUP(Table1[[#This Row],[CustomerID]],'advert datasetcustomers'!A:E,5,FALSE)</f>
        <v>Chavezberg, PA</v>
      </c>
      <c r="M8099" t="str">
        <f>VLOOKUP(Table1[[#This Row],[CampaignID]],'advert datasetplatforms'!A:B,2,FALSE)</f>
        <v>Google Ads</v>
      </c>
      <c r="N8099">
        <f>VLOOKUP(Table1[[#This Row],[CampaignID]],'advert datasetplatforms'!A:D,4,FALSE)</f>
        <v>45138</v>
      </c>
      <c r="O8099" t="str">
        <f>VLOOKUP(Table1[[#This Row],[CampaignID]],'advert datasetperformance'!A:B,2,FALSE)</f>
        <v>2024-04</v>
      </c>
      <c r="P8099">
        <f>VLOOKUP(Table1[[#This Row],[CampaignID]],'advert datasetperformance'!A:F,6,FALSE)</f>
        <v>9608</v>
      </c>
    </row>
    <row r="8100" spans="1:16" x14ac:dyDescent="0.25">
      <c r="A8100" t="s">
        <v>16674</v>
      </c>
      <c r="B8100" t="s">
        <v>318</v>
      </c>
      <c r="C8100" t="s">
        <v>16675</v>
      </c>
      <c r="D8100" s="1">
        <v>45529</v>
      </c>
      <c r="E8100" s="1">
        <v>45362</v>
      </c>
      <c r="F8100">
        <v>3387</v>
      </c>
      <c r="G8100">
        <v>161467</v>
      </c>
      <c r="H8100">
        <v>5847</v>
      </c>
      <c r="I8100">
        <v>525</v>
      </c>
      <c r="J8100">
        <v>17092</v>
      </c>
      <c r="K8100" t="str">
        <f>VLOOKUP(Table1[[#This Row],[CustomerID]],'advert datasetcustomers'!A:B,2,FALSE)</f>
        <v>Jesus Levine</v>
      </c>
      <c r="L8100" t="str">
        <f>VLOOKUP(Table1[[#This Row],[CustomerID]],'advert datasetcustomers'!A:E,5,FALSE)</f>
        <v>West Emily, MD</v>
      </c>
      <c r="M8100" t="str">
        <f>VLOOKUP(Table1[[#This Row],[CampaignID]],'advert datasetplatforms'!A:B,2,FALSE)</f>
        <v>Google Ads</v>
      </c>
      <c r="N8100">
        <f>VLOOKUP(Table1[[#This Row],[CampaignID]],'advert datasetplatforms'!A:D,4,FALSE)</f>
        <v>56431</v>
      </c>
      <c r="O8100" t="str">
        <f>VLOOKUP(Table1[[#This Row],[CampaignID]],'advert datasetperformance'!A:B,2,FALSE)</f>
        <v>2024-02</v>
      </c>
      <c r="P8100">
        <f>VLOOKUP(Table1[[#This Row],[CampaignID]],'advert datasetperformance'!A:F,6,FALSE)</f>
        <v>13906</v>
      </c>
    </row>
    <row r="8101" spans="1:16" x14ac:dyDescent="0.25">
      <c r="A8101" t="s">
        <v>16676</v>
      </c>
      <c r="B8101" t="s">
        <v>2521</v>
      </c>
      <c r="C8101" t="s">
        <v>16677</v>
      </c>
      <c r="D8101" s="1">
        <v>45074</v>
      </c>
      <c r="E8101" s="1">
        <v>45479</v>
      </c>
      <c r="F8101">
        <v>5871</v>
      </c>
      <c r="G8101">
        <v>120544</v>
      </c>
      <c r="H8101">
        <v>2765</v>
      </c>
      <c r="I8101">
        <v>371</v>
      </c>
      <c r="J8101">
        <v>14176</v>
      </c>
      <c r="K8101" t="str">
        <f>VLOOKUP(Table1[[#This Row],[CustomerID]],'advert datasetcustomers'!A:B,2,FALSE)</f>
        <v>Andrea Edwards</v>
      </c>
      <c r="L8101" t="str">
        <f>VLOOKUP(Table1[[#This Row],[CustomerID]],'advert datasetcustomers'!A:E,5,FALSE)</f>
        <v>North Stephen, WA</v>
      </c>
      <c r="M8101" t="str">
        <f>VLOOKUP(Table1[[#This Row],[CampaignID]],'advert datasetplatforms'!A:B,2,FALSE)</f>
        <v>Instagram</v>
      </c>
      <c r="N8101">
        <f>VLOOKUP(Table1[[#This Row],[CampaignID]],'advert datasetplatforms'!A:D,4,FALSE)</f>
        <v>110958</v>
      </c>
      <c r="O8101" t="str">
        <f>VLOOKUP(Table1[[#This Row],[CampaignID]],'advert datasetperformance'!A:B,2,FALSE)</f>
        <v>2024-06</v>
      </c>
      <c r="P8101">
        <f>VLOOKUP(Table1[[#This Row],[CampaignID]],'advert datasetperformance'!A:F,6,FALSE)</f>
        <v>9589</v>
      </c>
    </row>
    <row r="8102" spans="1:16" x14ac:dyDescent="0.25">
      <c r="A8102" t="s">
        <v>16678</v>
      </c>
      <c r="B8102" t="s">
        <v>485</v>
      </c>
      <c r="C8102" t="s">
        <v>16679</v>
      </c>
      <c r="D8102" s="1">
        <v>45585</v>
      </c>
      <c r="E8102" s="1">
        <v>44962</v>
      </c>
      <c r="F8102">
        <v>5453</v>
      </c>
      <c r="G8102">
        <v>64407</v>
      </c>
      <c r="H8102">
        <v>6315</v>
      </c>
      <c r="I8102">
        <v>469</v>
      </c>
      <c r="J8102">
        <v>16593</v>
      </c>
      <c r="K8102" t="str">
        <f>VLOOKUP(Table1[[#This Row],[CustomerID]],'advert datasetcustomers'!A:B,2,FALSE)</f>
        <v>Margaret Ryan</v>
      </c>
      <c r="L8102" t="str">
        <f>VLOOKUP(Table1[[#This Row],[CustomerID]],'advert datasetcustomers'!A:E,5,FALSE)</f>
        <v>South Robert, AK</v>
      </c>
      <c r="M8102" t="str">
        <f>VLOOKUP(Table1[[#This Row],[CampaignID]],'advert datasetplatforms'!A:B,2,FALSE)</f>
        <v>Facebook</v>
      </c>
      <c r="N8102">
        <f>VLOOKUP(Table1[[#This Row],[CampaignID]],'advert datasetplatforms'!A:D,4,FALSE)</f>
        <v>86154</v>
      </c>
      <c r="O8102" t="str">
        <f>VLOOKUP(Table1[[#This Row],[CampaignID]],'advert datasetperformance'!A:B,2,FALSE)</f>
        <v>2024-09</v>
      </c>
      <c r="P8102">
        <f>VLOOKUP(Table1[[#This Row],[CampaignID]],'advert datasetperformance'!A:F,6,FALSE)</f>
        <v>11272</v>
      </c>
    </row>
    <row r="8103" spans="1:16" x14ac:dyDescent="0.25">
      <c r="A8103" t="s">
        <v>16680</v>
      </c>
      <c r="B8103" t="s">
        <v>1639</v>
      </c>
      <c r="C8103" t="s">
        <v>16681</v>
      </c>
      <c r="D8103" s="1">
        <v>45539</v>
      </c>
      <c r="E8103" s="1">
        <v>44991</v>
      </c>
      <c r="F8103">
        <v>4107</v>
      </c>
      <c r="G8103">
        <v>100286</v>
      </c>
      <c r="H8103">
        <v>2999</v>
      </c>
      <c r="I8103">
        <v>561</v>
      </c>
      <c r="J8103">
        <v>19098</v>
      </c>
      <c r="K8103" t="str">
        <f>VLOOKUP(Table1[[#This Row],[CustomerID]],'advert datasetcustomers'!A:B,2,FALSE)</f>
        <v>Colleen Randall</v>
      </c>
      <c r="L8103" t="str">
        <f>VLOOKUP(Table1[[#This Row],[CustomerID]],'advert datasetcustomers'!A:E,5,FALSE)</f>
        <v>Changfort, MA</v>
      </c>
      <c r="M8103" t="str">
        <f>VLOOKUP(Table1[[#This Row],[CampaignID]],'advert datasetplatforms'!A:B,2,FALSE)</f>
        <v>LinkedIn</v>
      </c>
      <c r="N8103">
        <f>VLOOKUP(Table1[[#This Row],[CampaignID]],'advert datasetplatforms'!A:D,4,FALSE)</f>
        <v>96590</v>
      </c>
      <c r="O8103" t="str">
        <f>VLOOKUP(Table1[[#This Row],[CampaignID]],'advert datasetperformance'!A:B,2,FALSE)</f>
        <v>2024-10</v>
      </c>
      <c r="P8103">
        <f>VLOOKUP(Table1[[#This Row],[CampaignID]],'advert datasetperformance'!A:F,6,FALSE)</f>
        <v>10286</v>
      </c>
    </row>
    <row r="8104" spans="1:16" x14ac:dyDescent="0.25">
      <c r="A8104" t="s">
        <v>16682</v>
      </c>
      <c r="B8104" t="s">
        <v>3794</v>
      </c>
      <c r="C8104" t="s">
        <v>16683</v>
      </c>
      <c r="D8104" s="1">
        <v>44879</v>
      </c>
      <c r="E8104" s="1">
        <v>44944</v>
      </c>
      <c r="F8104">
        <v>7075</v>
      </c>
      <c r="G8104">
        <v>116540</v>
      </c>
      <c r="H8104">
        <v>3832</v>
      </c>
      <c r="I8104">
        <v>655</v>
      </c>
      <c r="J8104">
        <v>12695</v>
      </c>
      <c r="K8104" t="str">
        <f>VLOOKUP(Table1[[#This Row],[CustomerID]],'advert datasetcustomers'!A:B,2,FALSE)</f>
        <v>Tina Mercer</v>
      </c>
      <c r="L8104" t="str">
        <f>VLOOKUP(Table1[[#This Row],[CustomerID]],'advert datasetcustomers'!A:E,5,FALSE)</f>
        <v>Bushhaven, FL</v>
      </c>
      <c r="M8104" t="str">
        <f>VLOOKUP(Table1[[#This Row],[CampaignID]],'advert datasetplatforms'!A:B,2,FALSE)</f>
        <v>Facebook</v>
      </c>
      <c r="N8104">
        <f>VLOOKUP(Table1[[#This Row],[CampaignID]],'advert datasetplatforms'!A:D,4,FALSE)</f>
        <v>45564</v>
      </c>
      <c r="O8104" t="str">
        <f>VLOOKUP(Table1[[#This Row],[CampaignID]],'advert datasetperformance'!A:B,2,FALSE)</f>
        <v>2024-10</v>
      </c>
      <c r="P8104">
        <f>VLOOKUP(Table1[[#This Row],[CampaignID]],'advert datasetperformance'!A:F,6,FALSE)</f>
        <v>8223</v>
      </c>
    </row>
    <row r="8105" spans="1:16" x14ac:dyDescent="0.25">
      <c r="A8105" t="s">
        <v>16684</v>
      </c>
      <c r="B8105" t="s">
        <v>1682</v>
      </c>
      <c r="C8105" t="s">
        <v>16685</v>
      </c>
      <c r="D8105" s="1">
        <v>45178</v>
      </c>
      <c r="E8105" s="1">
        <v>45562</v>
      </c>
      <c r="F8105">
        <v>5489</v>
      </c>
      <c r="G8105">
        <v>114901</v>
      </c>
      <c r="H8105">
        <v>7774</v>
      </c>
      <c r="I8105">
        <v>215</v>
      </c>
      <c r="J8105">
        <v>16852</v>
      </c>
      <c r="K8105" t="str">
        <f>VLOOKUP(Table1[[#This Row],[CustomerID]],'advert datasetcustomers'!A:B,2,FALSE)</f>
        <v>Katrina Lee</v>
      </c>
      <c r="L8105" t="str">
        <f>VLOOKUP(Table1[[#This Row],[CustomerID]],'advert datasetcustomers'!A:E,5,FALSE)</f>
        <v>Christineberg, NE</v>
      </c>
      <c r="M8105" t="str">
        <f>VLOOKUP(Table1[[#This Row],[CampaignID]],'advert datasetplatforms'!A:B,2,FALSE)</f>
        <v>Google Ads</v>
      </c>
      <c r="N8105">
        <f>VLOOKUP(Table1[[#This Row],[CampaignID]],'advert datasetplatforms'!A:D,4,FALSE)</f>
        <v>79241</v>
      </c>
      <c r="O8105" t="str">
        <f>VLOOKUP(Table1[[#This Row],[CampaignID]],'advert datasetperformance'!A:B,2,FALSE)</f>
        <v>2024-08</v>
      </c>
      <c r="P8105">
        <f>VLOOKUP(Table1[[#This Row],[CampaignID]],'advert datasetperformance'!A:F,6,FALSE)</f>
        <v>6715</v>
      </c>
    </row>
    <row r="8106" spans="1:16" x14ac:dyDescent="0.25">
      <c r="A8106" t="s">
        <v>16686</v>
      </c>
      <c r="B8106" t="s">
        <v>139</v>
      </c>
      <c r="C8106" t="s">
        <v>16687</v>
      </c>
      <c r="D8106" s="1">
        <v>45193</v>
      </c>
      <c r="E8106" s="1">
        <v>44904</v>
      </c>
      <c r="F8106">
        <v>2743</v>
      </c>
      <c r="G8106">
        <v>84933</v>
      </c>
      <c r="H8106">
        <v>5391</v>
      </c>
      <c r="I8106">
        <v>506</v>
      </c>
      <c r="J8106">
        <v>26888</v>
      </c>
      <c r="K8106" t="str">
        <f>VLOOKUP(Table1[[#This Row],[CustomerID]],'advert datasetcustomers'!A:B,2,FALSE)</f>
        <v>Dylan Kelley</v>
      </c>
      <c r="L8106" t="str">
        <f>VLOOKUP(Table1[[#This Row],[CustomerID]],'advert datasetcustomers'!A:E,5,FALSE)</f>
        <v>East Katherinemouth, AL</v>
      </c>
      <c r="M8106" t="str">
        <f>VLOOKUP(Table1[[#This Row],[CampaignID]],'advert datasetplatforms'!A:B,2,FALSE)</f>
        <v>Google Ads</v>
      </c>
      <c r="N8106">
        <f>VLOOKUP(Table1[[#This Row],[CampaignID]],'advert datasetplatforms'!A:D,4,FALSE)</f>
        <v>57524</v>
      </c>
      <c r="O8106" t="str">
        <f>VLOOKUP(Table1[[#This Row],[CampaignID]],'advert datasetperformance'!A:B,2,FALSE)</f>
        <v>2024-10</v>
      </c>
      <c r="P8106">
        <f>VLOOKUP(Table1[[#This Row],[CampaignID]],'advert datasetperformance'!A:F,6,FALSE)</f>
        <v>11407</v>
      </c>
    </row>
    <row r="8107" spans="1:16" x14ac:dyDescent="0.25">
      <c r="A8107" t="s">
        <v>16688</v>
      </c>
      <c r="B8107" t="s">
        <v>2124</v>
      </c>
      <c r="C8107" t="s">
        <v>16689</v>
      </c>
      <c r="D8107" s="1">
        <v>44951</v>
      </c>
      <c r="E8107" s="1">
        <v>45480</v>
      </c>
      <c r="F8107">
        <v>4082</v>
      </c>
      <c r="G8107">
        <v>122908</v>
      </c>
      <c r="H8107">
        <v>6163</v>
      </c>
      <c r="I8107">
        <v>431</v>
      </c>
      <c r="J8107">
        <v>17547</v>
      </c>
      <c r="K8107" t="str">
        <f>VLOOKUP(Table1[[#This Row],[CustomerID]],'advert datasetcustomers'!A:B,2,FALSE)</f>
        <v>Nathaniel Ward</v>
      </c>
      <c r="L8107" t="str">
        <f>VLOOKUP(Table1[[#This Row],[CustomerID]],'advert datasetcustomers'!A:E,5,FALSE)</f>
        <v>North Brenda, CT</v>
      </c>
      <c r="M8107" t="str">
        <f>VLOOKUP(Table1[[#This Row],[CampaignID]],'advert datasetplatforms'!A:B,2,FALSE)</f>
        <v>Facebook</v>
      </c>
      <c r="N8107">
        <f>VLOOKUP(Table1[[#This Row],[CampaignID]],'advert datasetplatforms'!A:D,4,FALSE)</f>
        <v>40723</v>
      </c>
      <c r="O8107" t="str">
        <f>VLOOKUP(Table1[[#This Row],[CampaignID]],'advert datasetperformance'!A:B,2,FALSE)</f>
        <v>2024-06</v>
      </c>
      <c r="P8107">
        <f>VLOOKUP(Table1[[#This Row],[CampaignID]],'advert datasetperformance'!A:F,6,FALSE)</f>
        <v>11782</v>
      </c>
    </row>
    <row r="8108" spans="1:16" x14ac:dyDescent="0.25">
      <c r="A8108" t="s">
        <v>16690</v>
      </c>
      <c r="B8108" t="s">
        <v>625</v>
      </c>
      <c r="C8108" t="s">
        <v>16691</v>
      </c>
      <c r="D8108" s="1">
        <v>45454</v>
      </c>
      <c r="E8108" s="1">
        <v>45234</v>
      </c>
      <c r="F8108">
        <v>5298</v>
      </c>
      <c r="G8108">
        <v>122480</v>
      </c>
      <c r="H8108">
        <v>5031</v>
      </c>
      <c r="I8108">
        <v>317</v>
      </c>
      <c r="J8108">
        <v>17760</v>
      </c>
      <c r="K8108" t="str">
        <f>VLOOKUP(Table1[[#This Row],[CustomerID]],'advert datasetcustomers'!A:B,2,FALSE)</f>
        <v>Kyle Bennett</v>
      </c>
      <c r="L8108" t="str">
        <f>VLOOKUP(Table1[[#This Row],[CustomerID]],'advert datasetcustomers'!A:E,5,FALSE)</f>
        <v>Johnmouth, WI</v>
      </c>
      <c r="M8108" t="str">
        <f>VLOOKUP(Table1[[#This Row],[CampaignID]],'advert datasetplatforms'!A:B,2,FALSE)</f>
        <v>Facebook</v>
      </c>
      <c r="N8108">
        <f>VLOOKUP(Table1[[#This Row],[CampaignID]],'advert datasetplatforms'!A:D,4,FALSE)</f>
        <v>71754</v>
      </c>
      <c r="O8108" t="str">
        <f>VLOOKUP(Table1[[#This Row],[CampaignID]],'advert datasetperformance'!A:B,2,FALSE)</f>
        <v>2024-02</v>
      </c>
      <c r="P8108">
        <f>VLOOKUP(Table1[[#This Row],[CampaignID]],'advert datasetperformance'!A:F,6,FALSE)</f>
        <v>16104</v>
      </c>
    </row>
    <row r="8109" spans="1:16" x14ac:dyDescent="0.25">
      <c r="A8109" t="s">
        <v>16692</v>
      </c>
      <c r="B8109" t="s">
        <v>1621</v>
      </c>
      <c r="C8109" t="s">
        <v>16693</v>
      </c>
      <c r="D8109" s="1">
        <v>44967</v>
      </c>
      <c r="E8109" s="1">
        <v>45569</v>
      </c>
      <c r="F8109">
        <v>6641</v>
      </c>
      <c r="G8109">
        <v>129662</v>
      </c>
      <c r="H8109">
        <v>3457</v>
      </c>
      <c r="I8109">
        <v>623</v>
      </c>
      <c r="J8109">
        <v>8045</v>
      </c>
      <c r="K8109" t="str">
        <f>VLOOKUP(Table1[[#This Row],[CustomerID]],'advert datasetcustomers'!A:B,2,FALSE)</f>
        <v>Shawn Floyd</v>
      </c>
      <c r="L8109" t="str">
        <f>VLOOKUP(Table1[[#This Row],[CustomerID]],'advert datasetcustomers'!A:E,5,FALSE)</f>
        <v>Markmouth, NY</v>
      </c>
      <c r="M8109" t="str">
        <f>VLOOKUP(Table1[[#This Row],[CampaignID]],'advert datasetplatforms'!A:B,2,FALSE)</f>
        <v>Twitter</v>
      </c>
      <c r="N8109">
        <f>VLOOKUP(Table1[[#This Row],[CampaignID]],'advert datasetplatforms'!A:D,4,FALSE)</f>
        <v>49077</v>
      </c>
      <c r="O8109" t="str">
        <f>VLOOKUP(Table1[[#This Row],[CampaignID]],'advert datasetperformance'!A:B,2,FALSE)</f>
        <v>2024-01</v>
      </c>
      <c r="P8109">
        <f>VLOOKUP(Table1[[#This Row],[CampaignID]],'advert datasetperformance'!A:F,6,FALSE)</f>
        <v>11609</v>
      </c>
    </row>
    <row r="8110" spans="1:16" x14ac:dyDescent="0.25">
      <c r="A8110" t="s">
        <v>16694</v>
      </c>
      <c r="B8110" t="s">
        <v>255</v>
      </c>
      <c r="C8110" t="s">
        <v>16695</v>
      </c>
      <c r="D8110" s="1">
        <v>45452</v>
      </c>
      <c r="E8110" s="1">
        <v>45364</v>
      </c>
      <c r="F8110">
        <v>6474</v>
      </c>
      <c r="G8110">
        <v>131603</v>
      </c>
      <c r="H8110">
        <v>9794</v>
      </c>
      <c r="I8110">
        <v>553</v>
      </c>
      <c r="J8110">
        <v>20560</v>
      </c>
      <c r="K8110" t="str">
        <f>VLOOKUP(Table1[[#This Row],[CustomerID]],'advert datasetcustomers'!A:B,2,FALSE)</f>
        <v>Joseph Wang</v>
      </c>
      <c r="L8110" t="str">
        <f>VLOOKUP(Table1[[#This Row],[CustomerID]],'advert datasetcustomers'!A:E,5,FALSE)</f>
        <v>Thomasshire, MI</v>
      </c>
      <c r="M8110" t="str">
        <f>VLOOKUP(Table1[[#This Row],[CampaignID]],'advert datasetplatforms'!A:B,2,FALSE)</f>
        <v>Facebook</v>
      </c>
      <c r="N8110">
        <f>VLOOKUP(Table1[[#This Row],[CampaignID]],'advert datasetplatforms'!A:D,4,FALSE)</f>
        <v>72634</v>
      </c>
      <c r="O8110" t="str">
        <f>VLOOKUP(Table1[[#This Row],[CampaignID]],'advert datasetperformance'!A:B,2,FALSE)</f>
        <v>2024-05</v>
      </c>
      <c r="P8110">
        <f>VLOOKUP(Table1[[#This Row],[CampaignID]],'advert datasetperformance'!A:F,6,FALSE)</f>
        <v>13745</v>
      </c>
    </row>
    <row r="8111" spans="1:16" x14ac:dyDescent="0.25">
      <c r="A8111" t="s">
        <v>16696</v>
      </c>
      <c r="B8111" t="s">
        <v>100</v>
      </c>
      <c r="C8111" t="s">
        <v>16697</v>
      </c>
      <c r="D8111" s="1">
        <v>45018</v>
      </c>
      <c r="E8111" s="1">
        <v>45327</v>
      </c>
      <c r="F8111">
        <v>4897</v>
      </c>
      <c r="G8111">
        <v>84374</v>
      </c>
      <c r="H8111">
        <v>5422</v>
      </c>
      <c r="I8111">
        <v>459</v>
      </c>
      <c r="J8111">
        <v>19210</v>
      </c>
      <c r="K8111" t="str">
        <f>VLOOKUP(Table1[[#This Row],[CustomerID]],'advert datasetcustomers'!A:B,2,FALSE)</f>
        <v>Sarah Reyes</v>
      </c>
      <c r="L8111" t="str">
        <f>VLOOKUP(Table1[[#This Row],[CustomerID]],'advert datasetcustomers'!A:E,5,FALSE)</f>
        <v>Moralesport, WI</v>
      </c>
      <c r="M8111" t="str">
        <f>VLOOKUP(Table1[[#This Row],[CampaignID]],'advert datasetplatforms'!A:B,2,FALSE)</f>
        <v>Facebook</v>
      </c>
      <c r="N8111">
        <f>VLOOKUP(Table1[[#This Row],[CampaignID]],'advert datasetplatforms'!A:D,4,FALSE)</f>
        <v>80143</v>
      </c>
      <c r="O8111" t="str">
        <f>VLOOKUP(Table1[[#This Row],[CampaignID]],'advert datasetperformance'!A:B,2,FALSE)</f>
        <v>2024-10</v>
      </c>
      <c r="P8111">
        <f>VLOOKUP(Table1[[#This Row],[CampaignID]],'advert datasetperformance'!A:F,6,FALSE)</f>
        <v>7899</v>
      </c>
    </row>
    <row r="8112" spans="1:16" x14ac:dyDescent="0.25">
      <c r="A8112" t="s">
        <v>16698</v>
      </c>
      <c r="B8112" t="s">
        <v>318</v>
      </c>
      <c r="C8112" t="s">
        <v>16699</v>
      </c>
      <c r="D8112" s="1">
        <v>45082</v>
      </c>
      <c r="E8112" s="1">
        <v>45207</v>
      </c>
      <c r="F8112">
        <v>3431</v>
      </c>
      <c r="G8112">
        <v>147792</v>
      </c>
      <c r="H8112">
        <v>3183</v>
      </c>
      <c r="I8112">
        <v>489</v>
      </c>
      <c r="J8112">
        <v>20503</v>
      </c>
      <c r="K8112" t="str">
        <f>VLOOKUP(Table1[[#This Row],[CustomerID]],'advert datasetcustomers'!A:B,2,FALSE)</f>
        <v>Jesus Levine</v>
      </c>
      <c r="L8112" t="str">
        <f>VLOOKUP(Table1[[#This Row],[CustomerID]],'advert datasetcustomers'!A:E,5,FALSE)</f>
        <v>West Emily, MD</v>
      </c>
      <c r="M8112" t="str">
        <f>VLOOKUP(Table1[[#This Row],[CampaignID]],'advert datasetplatforms'!A:B,2,FALSE)</f>
        <v>LinkedIn</v>
      </c>
      <c r="N8112">
        <f>VLOOKUP(Table1[[#This Row],[CampaignID]],'advert datasetplatforms'!A:D,4,FALSE)</f>
        <v>52805</v>
      </c>
      <c r="O8112" t="str">
        <f>VLOOKUP(Table1[[#This Row],[CampaignID]],'advert datasetperformance'!A:B,2,FALSE)</f>
        <v>2024-05</v>
      </c>
      <c r="P8112">
        <f>VLOOKUP(Table1[[#This Row],[CampaignID]],'advert datasetperformance'!A:F,6,FALSE)</f>
        <v>6353</v>
      </c>
    </row>
    <row r="8113" spans="1:16" x14ac:dyDescent="0.25">
      <c r="A8113" t="s">
        <v>16700</v>
      </c>
      <c r="B8113" t="s">
        <v>1938</v>
      </c>
      <c r="C8113" t="s">
        <v>16701</v>
      </c>
      <c r="D8113" s="1">
        <v>45237</v>
      </c>
      <c r="E8113" s="1">
        <v>45411</v>
      </c>
      <c r="F8113">
        <v>2379</v>
      </c>
      <c r="G8113">
        <v>135838</v>
      </c>
      <c r="H8113">
        <v>3751</v>
      </c>
      <c r="I8113">
        <v>536</v>
      </c>
      <c r="J8113">
        <v>18284</v>
      </c>
      <c r="K8113" t="str">
        <f>VLOOKUP(Table1[[#This Row],[CustomerID]],'advert datasetcustomers'!A:B,2,FALSE)</f>
        <v>Tina Smith</v>
      </c>
      <c r="L8113" t="str">
        <f>VLOOKUP(Table1[[#This Row],[CustomerID]],'advert datasetcustomers'!A:E,5,FALSE)</f>
        <v>Lake Mackenzieport, ID</v>
      </c>
      <c r="M8113" t="str">
        <f>VLOOKUP(Table1[[#This Row],[CampaignID]],'advert datasetplatforms'!A:B,2,FALSE)</f>
        <v>Google Ads</v>
      </c>
      <c r="N8113">
        <f>VLOOKUP(Table1[[#This Row],[CampaignID]],'advert datasetplatforms'!A:D,4,FALSE)</f>
        <v>106184</v>
      </c>
      <c r="O8113" t="str">
        <f>VLOOKUP(Table1[[#This Row],[CampaignID]],'advert datasetperformance'!A:B,2,FALSE)</f>
        <v>2024-10</v>
      </c>
      <c r="P8113">
        <f>VLOOKUP(Table1[[#This Row],[CampaignID]],'advert datasetperformance'!A:F,6,FALSE)</f>
        <v>12741</v>
      </c>
    </row>
    <row r="8114" spans="1:16" x14ac:dyDescent="0.25">
      <c r="A8114" t="s">
        <v>16702</v>
      </c>
      <c r="B8114" t="s">
        <v>1730</v>
      </c>
      <c r="C8114" t="s">
        <v>16703</v>
      </c>
      <c r="D8114" s="1">
        <v>44954</v>
      </c>
      <c r="E8114" s="1">
        <v>45181</v>
      </c>
      <c r="F8114">
        <v>4106</v>
      </c>
      <c r="G8114">
        <v>64177</v>
      </c>
      <c r="H8114">
        <v>3023</v>
      </c>
      <c r="I8114">
        <v>707</v>
      </c>
      <c r="J8114">
        <v>10719</v>
      </c>
      <c r="K8114" t="str">
        <f>VLOOKUP(Table1[[#This Row],[CustomerID]],'advert datasetcustomers'!A:B,2,FALSE)</f>
        <v>Michael Hart</v>
      </c>
      <c r="L8114" t="str">
        <f>VLOOKUP(Table1[[#This Row],[CustomerID]],'advert datasetcustomers'!A:E,5,FALSE)</f>
        <v>Coleberg, WI</v>
      </c>
      <c r="M8114" t="str">
        <f>VLOOKUP(Table1[[#This Row],[CampaignID]],'advert datasetplatforms'!A:B,2,FALSE)</f>
        <v>Twitter</v>
      </c>
      <c r="N8114">
        <f>VLOOKUP(Table1[[#This Row],[CampaignID]],'advert datasetplatforms'!A:D,4,FALSE)</f>
        <v>78451</v>
      </c>
      <c r="O8114" t="str">
        <f>VLOOKUP(Table1[[#This Row],[CampaignID]],'advert datasetperformance'!A:B,2,FALSE)</f>
        <v>2024-01</v>
      </c>
      <c r="P8114">
        <f>VLOOKUP(Table1[[#This Row],[CampaignID]],'advert datasetperformance'!A:F,6,FALSE)</f>
        <v>8653</v>
      </c>
    </row>
    <row r="8115" spans="1:16" x14ac:dyDescent="0.25">
      <c r="A8115" t="s">
        <v>16704</v>
      </c>
      <c r="B8115" t="s">
        <v>513</v>
      </c>
      <c r="C8115" t="s">
        <v>16705</v>
      </c>
      <c r="D8115" s="1">
        <v>45326</v>
      </c>
      <c r="E8115" s="1">
        <v>44972</v>
      </c>
      <c r="F8115">
        <v>4409</v>
      </c>
      <c r="G8115">
        <v>79176</v>
      </c>
      <c r="H8115">
        <v>6857</v>
      </c>
      <c r="I8115">
        <v>673</v>
      </c>
      <c r="J8115">
        <v>8758</v>
      </c>
      <c r="K8115" t="str">
        <f>VLOOKUP(Table1[[#This Row],[CustomerID]],'advert datasetcustomers'!A:B,2,FALSE)</f>
        <v>Anthony Powell</v>
      </c>
      <c r="L8115" t="str">
        <f>VLOOKUP(Table1[[#This Row],[CustomerID]],'advert datasetcustomers'!A:E,5,FALSE)</f>
        <v>New Maryborough, MP</v>
      </c>
      <c r="M8115" t="str">
        <f>VLOOKUP(Table1[[#This Row],[CampaignID]],'advert datasetplatforms'!A:B,2,FALSE)</f>
        <v>Facebook</v>
      </c>
      <c r="N8115">
        <f>VLOOKUP(Table1[[#This Row],[CampaignID]],'advert datasetplatforms'!A:D,4,FALSE)</f>
        <v>92258</v>
      </c>
      <c r="O8115" t="str">
        <f>VLOOKUP(Table1[[#This Row],[CampaignID]],'advert datasetperformance'!A:B,2,FALSE)</f>
        <v>2024-03</v>
      </c>
      <c r="P8115">
        <f>VLOOKUP(Table1[[#This Row],[CampaignID]],'advert datasetperformance'!A:F,6,FALSE)</f>
        <v>10210</v>
      </c>
    </row>
    <row r="8116" spans="1:16" x14ac:dyDescent="0.25">
      <c r="A8116" t="s">
        <v>16706</v>
      </c>
      <c r="B8116" t="s">
        <v>7891</v>
      </c>
      <c r="C8116" t="s">
        <v>16707</v>
      </c>
      <c r="D8116" s="1">
        <v>44991</v>
      </c>
      <c r="E8116" s="1">
        <v>45146</v>
      </c>
      <c r="F8116">
        <v>6172</v>
      </c>
      <c r="G8116">
        <v>91739</v>
      </c>
      <c r="H8116">
        <v>4652</v>
      </c>
      <c r="I8116">
        <v>360</v>
      </c>
      <c r="J8116">
        <v>6216</v>
      </c>
      <c r="K8116" t="str">
        <f>VLOOKUP(Table1[[#This Row],[CustomerID]],'advert datasetcustomers'!A:B,2,FALSE)</f>
        <v>Jonathan Huang</v>
      </c>
      <c r="L8116" t="str">
        <f>VLOOKUP(Table1[[#This Row],[CustomerID]],'advert datasetcustomers'!A:E,5,FALSE)</f>
        <v>East Duane, MD</v>
      </c>
      <c r="M8116" t="str">
        <f>VLOOKUP(Table1[[#This Row],[CampaignID]],'advert datasetplatforms'!A:B,2,FALSE)</f>
        <v>Facebook</v>
      </c>
      <c r="N8116">
        <f>VLOOKUP(Table1[[#This Row],[CampaignID]],'advert datasetplatforms'!A:D,4,FALSE)</f>
        <v>109787</v>
      </c>
      <c r="O8116" t="str">
        <f>VLOOKUP(Table1[[#This Row],[CampaignID]],'advert datasetperformance'!A:B,2,FALSE)</f>
        <v>2024-01</v>
      </c>
      <c r="P8116">
        <f>VLOOKUP(Table1[[#This Row],[CampaignID]],'advert datasetperformance'!A:F,6,FALSE)</f>
        <v>8294</v>
      </c>
    </row>
    <row r="8117" spans="1:16" x14ac:dyDescent="0.25">
      <c r="A8117" t="s">
        <v>16708</v>
      </c>
      <c r="B8117" t="s">
        <v>1524</v>
      </c>
      <c r="C8117" t="s">
        <v>16709</v>
      </c>
      <c r="D8117" s="1">
        <v>44979</v>
      </c>
      <c r="E8117" s="1">
        <v>45176</v>
      </c>
      <c r="F8117">
        <v>5197</v>
      </c>
      <c r="G8117">
        <v>110255</v>
      </c>
      <c r="H8117">
        <v>3704</v>
      </c>
      <c r="I8117">
        <v>578</v>
      </c>
      <c r="J8117">
        <v>10643</v>
      </c>
      <c r="K8117" t="str">
        <f>VLOOKUP(Table1[[#This Row],[CustomerID]],'advert datasetcustomers'!A:B,2,FALSE)</f>
        <v>Kevin Moore</v>
      </c>
      <c r="L8117" t="str">
        <f>VLOOKUP(Table1[[#This Row],[CustomerID]],'advert datasetcustomers'!A:E,5,FALSE)</f>
        <v>Morganmouth, MD</v>
      </c>
      <c r="M8117" t="str">
        <f>VLOOKUP(Table1[[#This Row],[CampaignID]],'advert datasetplatforms'!A:B,2,FALSE)</f>
        <v>LinkedIn</v>
      </c>
      <c r="N8117">
        <f>VLOOKUP(Table1[[#This Row],[CampaignID]],'advert datasetplatforms'!A:D,4,FALSE)</f>
        <v>40288</v>
      </c>
      <c r="O8117" t="str">
        <f>VLOOKUP(Table1[[#This Row],[CampaignID]],'advert datasetperformance'!A:B,2,FALSE)</f>
        <v>2024-09</v>
      </c>
      <c r="P8117">
        <f>VLOOKUP(Table1[[#This Row],[CampaignID]],'advert datasetperformance'!A:F,6,FALSE)</f>
        <v>10677</v>
      </c>
    </row>
    <row r="8118" spans="1:16" x14ac:dyDescent="0.25">
      <c r="A8118" t="s">
        <v>16710</v>
      </c>
      <c r="B8118" t="s">
        <v>3021</v>
      </c>
      <c r="C8118" t="s">
        <v>16711</v>
      </c>
      <c r="D8118" s="1">
        <v>45246</v>
      </c>
      <c r="E8118" s="1">
        <v>45481</v>
      </c>
      <c r="F8118">
        <v>7004</v>
      </c>
      <c r="G8118">
        <v>88022</v>
      </c>
      <c r="H8118">
        <v>4725</v>
      </c>
      <c r="I8118">
        <v>635</v>
      </c>
      <c r="J8118">
        <v>16117</v>
      </c>
      <c r="K8118" t="str">
        <f>VLOOKUP(Table1[[#This Row],[CustomerID]],'advert datasetcustomers'!A:B,2,FALSE)</f>
        <v>Kim Cole</v>
      </c>
      <c r="L8118" t="str">
        <f>VLOOKUP(Table1[[#This Row],[CustomerID]],'advert datasetcustomers'!A:E,5,FALSE)</f>
        <v>Bryanmouth, FL</v>
      </c>
      <c r="M8118" t="str">
        <f>VLOOKUP(Table1[[#This Row],[CampaignID]],'advert datasetplatforms'!A:B,2,FALSE)</f>
        <v>LinkedIn</v>
      </c>
      <c r="N8118">
        <f>VLOOKUP(Table1[[#This Row],[CampaignID]],'advert datasetplatforms'!A:D,4,FALSE)</f>
        <v>75939</v>
      </c>
      <c r="O8118" t="str">
        <f>VLOOKUP(Table1[[#This Row],[CampaignID]],'advert datasetperformance'!A:B,2,FALSE)</f>
        <v>2024-09</v>
      </c>
      <c r="P8118">
        <f>VLOOKUP(Table1[[#This Row],[CampaignID]],'advert datasetperformance'!A:F,6,FALSE)</f>
        <v>13075</v>
      </c>
    </row>
    <row r="8119" spans="1:16" x14ac:dyDescent="0.25">
      <c r="A8119" t="s">
        <v>16712</v>
      </c>
      <c r="B8119" t="s">
        <v>1524</v>
      </c>
      <c r="C8119" t="s">
        <v>16713</v>
      </c>
      <c r="D8119" s="1">
        <v>44961</v>
      </c>
      <c r="E8119" s="1">
        <v>45459</v>
      </c>
      <c r="F8119">
        <v>6820</v>
      </c>
      <c r="G8119">
        <v>100433</v>
      </c>
      <c r="H8119">
        <v>3773</v>
      </c>
      <c r="I8119">
        <v>318</v>
      </c>
      <c r="J8119">
        <v>13547</v>
      </c>
      <c r="K8119" t="str">
        <f>VLOOKUP(Table1[[#This Row],[CustomerID]],'advert datasetcustomers'!A:B,2,FALSE)</f>
        <v>Kevin Moore</v>
      </c>
      <c r="L8119" t="str">
        <f>VLOOKUP(Table1[[#This Row],[CustomerID]],'advert datasetcustomers'!A:E,5,FALSE)</f>
        <v>Morganmouth, MD</v>
      </c>
      <c r="M8119" t="str">
        <f>VLOOKUP(Table1[[#This Row],[CampaignID]],'advert datasetplatforms'!A:B,2,FALSE)</f>
        <v>Twitter</v>
      </c>
      <c r="N8119">
        <f>VLOOKUP(Table1[[#This Row],[CampaignID]],'advert datasetplatforms'!A:D,4,FALSE)</f>
        <v>108991</v>
      </c>
      <c r="O8119" t="str">
        <f>VLOOKUP(Table1[[#This Row],[CampaignID]],'advert datasetperformance'!A:B,2,FALSE)</f>
        <v>2024-02</v>
      </c>
      <c r="P8119">
        <f>VLOOKUP(Table1[[#This Row],[CampaignID]],'advert datasetperformance'!A:F,6,FALSE)</f>
        <v>9151</v>
      </c>
    </row>
    <row r="8120" spans="1:16" x14ac:dyDescent="0.25">
      <c r="A8120" t="s">
        <v>16714</v>
      </c>
      <c r="B8120" t="s">
        <v>780</v>
      </c>
      <c r="C8120" t="s">
        <v>16715</v>
      </c>
      <c r="D8120" s="1">
        <v>45440</v>
      </c>
      <c r="E8120" s="1">
        <v>44906</v>
      </c>
      <c r="F8120">
        <v>5649</v>
      </c>
      <c r="G8120">
        <v>95216</v>
      </c>
      <c r="H8120">
        <v>4379</v>
      </c>
      <c r="I8120">
        <v>537</v>
      </c>
      <c r="J8120">
        <v>18401</v>
      </c>
      <c r="K8120" t="str">
        <f>VLOOKUP(Table1[[#This Row],[CustomerID]],'advert datasetcustomers'!A:B,2,FALSE)</f>
        <v>Christopher Scott</v>
      </c>
      <c r="L8120" t="str">
        <f>VLOOKUP(Table1[[#This Row],[CustomerID]],'advert datasetcustomers'!A:E,5,FALSE)</f>
        <v>West Renee, RI</v>
      </c>
      <c r="M8120" t="str">
        <f>VLOOKUP(Table1[[#This Row],[CampaignID]],'advert datasetplatforms'!A:B,2,FALSE)</f>
        <v>Google Ads</v>
      </c>
      <c r="N8120">
        <f>VLOOKUP(Table1[[#This Row],[CampaignID]],'advert datasetplatforms'!A:D,4,FALSE)</f>
        <v>108163</v>
      </c>
      <c r="O8120" t="str">
        <f>VLOOKUP(Table1[[#This Row],[CampaignID]],'advert datasetperformance'!A:B,2,FALSE)</f>
        <v>2024-02</v>
      </c>
      <c r="P8120">
        <f>VLOOKUP(Table1[[#This Row],[CampaignID]],'advert datasetperformance'!A:F,6,FALSE)</f>
        <v>9933</v>
      </c>
    </row>
    <row r="8121" spans="1:16" x14ac:dyDescent="0.25">
      <c r="A8121" t="s">
        <v>16716</v>
      </c>
      <c r="B8121" t="s">
        <v>524</v>
      </c>
      <c r="C8121" t="s">
        <v>16717</v>
      </c>
      <c r="D8121" s="1">
        <v>45254</v>
      </c>
      <c r="E8121" s="1">
        <v>44918</v>
      </c>
      <c r="F8121">
        <v>6163</v>
      </c>
      <c r="G8121">
        <v>86308</v>
      </c>
      <c r="H8121">
        <v>2673</v>
      </c>
      <c r="I8121">
        <v>265</v>
      </c>
      <c r="J8121">
        <v>14861</v>
      </c>
      <c r="K8121" t="str">
        <f>VLOOKUP(Table1[[#This Row],[CustomerID]],'advert datasetcustomers'!A:B,2,FALSE)</f>
        <v>James Lee</v>
      </c>
      <c r="L8121" t="str">
        <f>VLOOKUP(Table1[[#This Row],[CustomerID]],'advert datasetcustomers'!A:E,5,FALSE)</f>
        <v>North Christopher, GA</v>
      </c>
      <c r="M8121" t="str">
        <f>VLOOKUP(Table1[[#This Row],[CampaignID]],'advert datasetplatforms'!A:B,2,FALSE)</f>
        <v>Instagram</v>
      </c>
      <c r="N8121">
        <f>VLOOKUP(Table1[[#This Row],[CampaignID]],'advert datasetplatforms'!A:D,4,FALSE)</f>
        <v>90664</v>
      </c>
      <c r="O8121" t="str">
        <f>VLOOKUP(Table1[[#This Row],[CampaignID]],'advert datasetperformance'!A:B,2,FALSE)</f>
        <v>2024-08</v>
      </c>
      <c r="P8121">
        <f>VLOOKUP(Table1[[#This Row],[CampaignID]],'advert datasetperformance'!A:F,6,FALSE)</f>
        <v>11010</v>
      </c>
    </row>
    <row r="8122" spans="1:16" x14ac:dyDescent="0.25">
      <c r="A8122" t="s">
        <v>16718</v>
      </c>
      <c r="B8122" t="s">
        <v>327</v>
      </c>
      <c r="C8122" t="s">
        <v>16719</v>
      </c>
      <c r="D8122" s="1">
        <v>45441</v>
      </c>
      <c r="E8122" s="1">
        <v>45241</v>
      </c>
      <c r="F8122">
        <v>6804</v>
      </c>
      <c r="G8122">
        <v>142083</v>
      </c>
      <c r="H8122">
        <v>5243</v>
      </c>
      <c r="I8122">
        <v>606</v>
      </c>
      <c r="J8122">
        <v>10166</v>
      </c>
      <c r="K8122" t="str">
        <f>VLOOKUP(Table1[[#This Row],[CustomerID]],'advert datasetcustomers'!A:B,2,FALSE)</f>
        <v>Lydia Santos</v>
      </c>
      <c r="L8122" t="str">
        <f>VLOOKUP(Table1[[#This Row],[CustomerID]],'advert datasetcustomers'!A:E,5,FALSE)</f>
        <v>New Kimberlytown, UT</v>
      </c>
      <c r="M8122" t="str">
        <f>VLOOKUP(Table1[[#This Row],[CampaignID]],'advert datasetplatforms'!A:B,2,FALSE)</f>
        <v>Google Ads</v>
      </c>
      <c r="N8122">
        <f>VLOOKUP(Table1[[#This Row],[CampaignID]],'advert datasetplatforms'!A:D,4,FALSE)</f>
        <v>72594</v>
      </c>
      <c r="O8122" t="str">
        <f>VLOOKUP(Table1[[#This Row],[CampaignID]],'advert datasetperformance'!A:B,2,FALSE)</f>
        <v>2024-10</v>
      </c>
      <c r="P8122">
        <f>VLOOKUP(Table1[[#This Row],[CampaignID]],'advert datasetperformance'!A:F,6,FALSE)</f>
        <v>11825</v>
      </c>
    </row>
    <row r="8123" spans="1:16" x14ac:dyDescent="0.25">
      <c r="A8123" t="s">
        <v>16720</v>
      </c>
      <c r="B8123" t="s">
        <v>4011</v>
      </c>
      <c r="C8123" t="s">
        <v>16721</v>
      </c>
      <c r="D8123" s="1">
        <v>45414</v>
      </c>
      <c r="E8123" s="1">
        <v>45444</v>
      </c>
      <c r="F8123">
        <v>4261</v>
      </c>
      <c r="G8123">
        <v>107234</v>
      </c>
      <c r="H8123">
        <v>3439</v>
      </c>
      <c r="I8123">
        <v>309</v>
      </c>
      <c r="J8123">
        <v>13272</v>
      </c>
      <c r="K8123" t="str">
        <f>VLOOKUP(Table1[[#This Row],[CustomerID]],'advert datasetcustomers'!A:B,2,FALSE)</f>
        <v>Mark Holden</v>
      </c>
      <c r="L8123" t="str">
        <f>VLOOKUP(Table1[[#This Row],[CustomerID]],'advert datasetcustomers'!A:E,5,FALSE)</f>
        <v>New Joseph, SD</v>
      </c>
      <c r="M8123" t="str">
        <f>VLOOKUP(Table1[[#This Row],[CampaignID]],'advert datasetplatforms'!A:B,2,FALSE)</f>
        <v>Instagram</v>
      </c>
      <c r="N8123">
        <f>VLOOKUP(Table1[[#This Row],[CampaignID]],'advert datasetplatforms'!A:D,4,FALSE)</f>
        <v>52700</v>
      </c>
      <c r="O8123" t="str">
        <f>VLOOKUP(Table1[[#This Row],[CampaignID]],'advert datasetperformance'!A:B,2,FALSE)</f>
        <v>2024-01</v>
      </c>
      <c r="P8123">
        <f>VLOOKUP(Table1[[#This Row],[CampaignID]],'advert datasetperformance'!A:F,6,FALSE)</f>
        <v>9448</v>
      </c>
    </row>
    <row r="8124" spans="1:16" x14ac:dyDescent="0.25">
      <c r="A8124" t="s">
        <v>16722</v>
      </c>
      <c r="B8124" t="s">
        <v>2705</v>
      </c>
      <c r="C8124" t="s">
        <v>16723</v>
      </c>
      <c r="D8124" s="1">
        <v>45302</v>
      </c>
      <c r="E8124" s="1">
        <v>45007</v>
      </c>
      <c r="F8124">
        <v>9529</v>
      </c>
      <c r="G8124">
        <v>100217</v>
      </c>
      <c r="H8124">
        <v>4576</v>
      </c>
      <c r="I8124">
        <v>575</v>
      </c>
      <c r="J8124">
        <v>7939</v>
      </c>
      <c r="K8124" t="str">
        <f>VLOOKUP(Table1[[#This Row],[CustomerID]],'advert datasetcustomers'!A:B,2,FALSE)</f>
        <v>Benjamin Hebert</v>
      </c>
      <c r="L8124" t="str">
        <f>VLOOKUP(Table1[[#This Row],[CustomerID]],'advert datasetcustomers'!A:E,5,FALSE)</f>
        <v>Johnmouth, VA</v>
      </c>
      <c r="M8124" t="str">
        <f>VLOOKUP(Table1[[#This Row],[CampaignID]],'advert datasetplatforms'!A:B,2,FALSE)</f>
        <v>Facebook</v>
      </c>
      <c r="N8124">
        <f>VLOOKUP(Table1[[#This Row],[CampaignID]],'advert datasetplatforms'!A:D,4,FALSE)</f>
        <v>40097</v>
      </c>
      <c r="O8124" t="str">
        <f>VLOOKUP(Table1[[#This Row],[CampaignID]],'advert datasetperformance'!A:B,2,FALSE)</f>
        <v>2024-04</v>
      </c>
      <c r="P8124">
        <f>VLOOKUP(Table1[[#This Row],[CampaignID]],'advert datasetperformance'!A:F,6,FALSE)</f>
        <v>8352</v>
      </c>
    </row>
    <row r="8125" spans="1:16" x14ac:dyDescent="0.25">
      <c r="A8125" t="s">
        <v>16724</v>
      </c>
      <c r="B8125" t="s">
        <v>527</v>
      </c>
      <c r="C8125" t="s">
        <v>16725</v>
      </c>
      <c r="D8125" s="1">
        <v>45344</v>
      </c>
      <c r="E8125" s="1">
        <v>45537</v>
      </c>
      <c r="F8125">
        <v>5903</v>
      </c>
      <c r="G8125">
        <v>73703</v>
      </c>
      <c r="H8125">
        <v>3870</v>
      </c>
      <c r="I8125">
        <v>325</v>
      </c>
      <c r="J8125">
        <v>16029</v>
      </c>
      <c r="K8125" t="str">
        <f>VLOOKUP(Table1[[#This Row],[CustomerID]],'advert datasetcustomers'!A:B,2,FALSE)</f>
        <v>Scott Casey</v>
      </c>
      <c r="L8125" t="str">
        <f>VLOOKUP(Table1[[#This Row],[CustomerID]],'advert datasetcustomers'!A:E,5,FALSE)</f>
        <v>Martinport, IN</v>
      </c>
      <c r="M8125" t="str">
        <f>VLOOKUP(Table1[[#This Row],[CampaignID]],'advert datasetplatforms'!A:B,2,FALSE)</f>
        <v>Instagram</v>
      </c>
      <c r="N8125">
        <f>VLOOKUP(Table1[[#This Row],[CampaignID]],'advert datasetplatforms'!A:D,4,FALSE)</f>
        <v>95739</v>
      </c>
      <c r="O8125" t="str">
        <f>VLOOKUP(Table1[[#This Row],[CampaignID]],'advert datasetperformance'!A:B,2,FALSE)</f>
        <v>2024-10</v>
      </c>
      <c r="P8125">
        <f>VLOOKUP(Table1[[#This Row],[CampaignID]],'advert datasetperformance'!A:F,6,FALSE)</f>
        <v>5724</v>
      </c>
    </row>
    <row r="8126" spans="1:16" x14ac:dyDescent="0.25">
      <c r="A8126" t="s">
        <v>16726</v>
      </c>
      <c r="B8126" t="s">
        <v>154</v>
      </c>
      <c r="C8126" t="s">
        <v>16727</v>
      </c>
      <c r="D8126" s="1">
        <v>44933</v>
      </c>
      <c r="E8126" s="1">
        <v>44994</v>
      </c>
      <c r="F8126">
        <v>5341</v>
      </c>
      <c r="G8126">
        <v>113684</v>
      </c>
      <c r="H8126">
        <v>965</v>
      </c>
      <c r="I8126">
        <v>485</v>
      </c>
      <c r="J8126">
        <v>11523</v>
      </c>
      <c r="K8126" t="str">
        <f>VLOOKUP(Table1[[#This Row],[CustomerID]],'advert datasetcustomers'!A:B,2,FALSE)</f>
        <v>Micheal Campbell</v>
      </c>
      <c r="L8126" t="str">
        <f>VLOOKUP(Table1[[#This Row],[CustomerID]],'advert datasetcustomers'!A:E,5,FALSE)</f>
        <v>New Mary, ID</v>
      </c>
      <c r="M8126" t="str">
        <f>VLOOKUP(Table1[[#This Row],[CampaignID]],'advert datasetplatforms'!A:B,2,FALSE)</f>
        <v>Instagram</v>
      </c>
      <c r="N8126">
        <f>VLOOKUP(Table1[[#This Row],[CampaignID]],'advert datasetplatforms'!A:D,4,FALSE)</f>
        <v>71468</v>
      </c>
      <c r="O8126" t="str">
        <f>VLOOKUP(Table1[[#This Row],[CampaignID]],'advert datasetperformance'!A:B,2,FALSE)</f>
        <v>2024-02</v>
      </c>
      <c r="P8126">
        <f>VLOOKUP(Table1[[#This Row],[CampaignID]],'advert datasetperformance'!A:F,6,FALSE)</f>
        <v>7715</v>
      </c>
    </row>
    <row r="8127" spans="1:16" x14ac:dyDescent="0.25">
      <c r="A8127" t="s">
        <v>16728</v>
      </c>
      <c r="B8127" t="s">
        <v>602</v>
      </c>
      <c r="C8127" t="s">
        <v>16729</v>
      </c>
      <c r="D8127" s="1">
        <v>45323</v>
      </c>
      <c r="E8127" s="1">
        <v>45428</v>
      </c>
      <c r="F8127">
        <v>5790</v>
      </c>
      <c r="G8127">
        <v>97059</v>
      </c>
      <c r="H8127">
        <v>1635</v>
      </c>
      <c r="I8127">
        <v>687</v>
      </c>
      <c r="J8127">
        <v>11270</v>
      </c>
      <c r="K8127" t="str">
        <f>VLOOKUP(Table1[[#This Row],[CustomerID]],'advert datasetcustomers'!A:B,2,FALSE)</f>
        <v>Jennifer Barker</v>
      </c>
      <c r="L8127" t="str">
        <f>VLOOKUP(Table1[[#This Row],[CustomerID]],'advert datasetcustomers'!A:E,5,FALSE)</f>
        <v>West Michael, FL</v>
      </c>
      <c r="M8127" t="str">
        <f>VLOOKUP(Table1[[#This Row],[CampaignID]],'advert datasetplatforms'!A:B,2,FALSE)</f>
        <v>LinkedIn</v>
      </c>
      <c r="N8127">
        <f>VLOOKUP(Table1[[#This Row],[CampaignID]],'advert datasetplatforms'!A:D,4,FALSE)</f>
        <v>68851</v>
      </c>
      <c r="O8127" t="str">
        <f>VLOOKUP(Table1[[#This Row],[CampaignID]],'advert datasetperformance'!A:B,2,FALSE)</f>
        <v>2024-05</v>
      </c>
      <c r="P8127">
        <f>VLOOKUP(Table1[[#This Row],[CampaignID]],'advert datasetperformance'!A:F,6,FALSE)</f>
        <v>11556</v>
      </c>
    </row>
    <row r="8128" spans="1:16" x14ac:dyDescent="0.25">
      <c r="A8128" t="s">
        <v>16730</v>
      </c>
      <c r="B8128" t="s">
        <v>445</v>
      </c>
      <c r="C8128" t="s">
        <v>16731</v>
      </c>
      <c r="D8128" s="1">
        <v>45137</v>
      </c>
      <c r="E8128" s="1">
        <v>45361</v>
      </c>
      <c r="F8128">
        <v>4772</v>
      </c>
      <c r="G8128">
        <v>69742</v>
      </c>
      <c r="H8128">
        <v>4918</v>
      </c>
      <c r="I8128">
        <v>566</v>
      </c>
      <c r="J8128">
        <v>20150</v>
      </c>
      <c r="K8128" t="str">
        <f>VLOOKUP(Table1[[#This Row],[CustomerID]],'advert datasetcustomers'!A:B,2,FALSE)</f>
        <v>Elizabeth Ewing</v>
      </c>
      <c r="L8128" t="str">
        <f>VLOOKUP(Table1[[#This Row],[CustomerID]],'advert datasetcustomers'!A:E,5,FALSE)</f>
        <v>North Lauren, GU</v>
      </c>
      <c r="M8128" t="str">
        <f>VLOOKUP(Table1[[#This Row],[CampaignID]],'advert datasetplatforms'!A:B,2,FALSE)</f>
        <v>Facebook</v>
      </c>
      <c r="N8128">
        <f>VLOOKUP(Table1[[#This Row],[CampaignID]],'advert datasetplatforms'!A:D,4,FALSE)</f>
        <v>106628</v>
      </c>
      <c r="O8128" t="str">
        <f>VLOOKUP(Table1[[#This Row],[CampaignID]],'advert datasetperformance'!A:B,2,FALSE)</f>
        <v>2024-08</v>
      </c>
      <c r="P8128">
        <f>VLOOKUP(Table1[[#This Row],[CampaignID]],'advert datasetperformance'!A:F,6,FALSE)</f>
        <v>1714</v>
      </c>
    </row>
    <row r="8129" spans="1:16" x14ac:dyDescent="0.25">
      <c r="A8129" t="s">
        <v>16732</v>
      </c>
      <c r="B8129" t="s">
        <v>154</v>
      </c>
      <c r="C8129" t="s">
        <v>16733</v>
      </c>
      <c r="D8129" s="1">
        <v>45337</v>
      </c>
      <c r="E8129" s="1">
        <v>45575</v>
      </c>
      <c r="F8129">
        <v>4611</v>
      </c>
      <c r="G8129">
        <v>59400</v>
      </c>
      <c r="H8129">
        <v>5243</v>
      </c>
      <c r="I8129">
        <v>753</v>
      </c>
      <c r="J8129">
        <v>11548</v>
      </c>
      <c r="K8129" t="str">
        <f>VLOOKUP(Table1[[#This Row],[CustomerID]],'advert datasetcustomers'!A:B,2,FALSE)</f>
        <v>Micheal Campbell</v>
      </c>
      <c r="L8129" t="str">
        <f>VLOOKUP(Table1[[#This Row],[CustomerID]],'advert datasetcustomers'!A:E,5,FALSE)</f>
        <v>New Mary, ID</v>
      </c>
      <c r="M8129" t="str">
        <f>VLOOKUP(Table1[[#This Row],[CampaignID]],'advert datasetplatforms'!A:B,2,FALSE)</f>
        <v>Google Ads</v>
      </c>
      <c r="N8129">
        <f>VLOOKUP(Table1[[#This Row],[CampaignID]],'advert datasetplatforms'!A:D,4,FALSE)</f>
        <v>81670</v>
      </c>
      <c r="O8129" t="str">
        <f>VLOOKUP(Table1[[#This Row],[CampaignID]],'advert datasetperformance'!A:B,2,FALSE)</f>
        <v>2024-07</v>
      </c>
      <c r="P8129">
        <f>VLOOKUP(Table1[[#This Row],[CampaignID]],'advert datasetperformance'!A:F,6,FALSE)</f>
        <v>7606</v>
      </c>
    </row>
    <row r="8130" spans="1:16" x14ac:dyDescent="0.25">
      <c r="A8130" t="s">
        <v>16734</v>
      </c>
      <c r="B8130" t="s">
        <v>2511</v>
      </c>
      <c r="C8130" t="s">
        <v>16735</v>
      </c>
      <c r="D8130" s="1">
        <v>45530</v>
      </c>
      <c r="E8130" s="1">
        <v>45553</v>
      </c>
      <c r="F8130">
        <v>4213</v>
      </c>
      <c r="G8130">
        <v>74256</v>
      </c>
      <c r="H8130">
        <v>4791</v>
      </c>
      <c r="I8130">
        <v>451</v>
      </c>
      <c r="J8130">
        <v>14404</v>
      </c>
      <c r="K8130" t="str">
        <f>VLOOKUP(Table1[[#This Row],[CustomerID]],'advert datasetcustomers'!A:B,2,FALSE)</f>
        <v>Kathy Brown</v>
      </c>
      <c r="L8130" t="str">
        <f>VLOOKUP(Table1[[#This Row],[CustomerID]],'advert datasetcustomers'!A:E,5,FALSE)</f>
        <v>West Randall, GA</v>
      </c>
      <c r="M8130" t="str">
        <f>VLOOKUP(Table1[[#This Row],[CampaignID]],'advert datasetplatforms'!A:B,2,FALSE)</f>
        <v>Facebook</v>
      </c>
      <c r="N8130">
        <f>VLOOKUP(Table1[[#This Row],[CampaignID]],'advert datasetplatforms'!A:D,4,FALSE)</f>
        <v>62205</v>
      </c>
      <c r="O8130" t="str">
        <f>VLOOKUP(Table1[[#This Row],[CampaignID]],'advert datasetperformance'!A:B,2,FALSE)</f>
        <v>2024-03</v>
      </c>
      <c r="P8130">
        <f>VLOOKUP(Table1[[#This Row],[CampaignID]],'advert datasetperformance'!A:F,6,FALSE)</f>
        <v>7621</v>
      </c>
    </row>
    <row r="8131" spans="1:16" x14ac:dyDescent="0.25">
      <c r="A8131" t="s">
        <v>16736</v>
      </c>
      <c r="B8131" t="s">
        <v>145</v>
      </c>
      <c r="C8131" t="s">
        <v>16737</v>
      </c>
      <c r="D8131" s="1">
        <v>45048</v>
      </c>
      <c r="E8131" s="1">
        <v>45159</v>
      </c>
      <c r="F8131">
        <v>5407</v>
      </c>
      <c r="G8131">
        <v>124185</v>
      </c>
      <c r="H8131">
        <v>3367</v>
      </c>
      <c r="I8131">
        <v>592</v>
      </c>
      <c r="J8131">
        <v>16290</v>
      </c>
      <c r="K8131" t="str">
        <f>VLOOKUP(Table1[[#This Row],[CustomerID]],'advert datasetcustomers'!A:B,2,FALSE)</f>
        <v>Fernando Nelson</v>
      </c>
      <c r="L8131" t="str">
        <f>VLOOKUP(Table1[[#This Row],[CustomerID]],'advert datasetcustomers'!A:E,5,FALSE)</f>
        <v>Lake Joseph, ME</v>
      </c>
      <c r="M8131" t="str">
        <f>VLOOKUP(Table1[[#This Row],[CampaignID]],'advert datasetplatforms'!A:B,2,FALSE)</f>
        <v>Google Ads</v>
      </c>
      <c r="N8131">
        <f>VLOOKUP(Table1[[#This Row],[CampaignID]],'advert datasetplatforms'!A:D,4,FALSE)</f>
        <v>86497</v>
      </c>
      <c r="O8131" t="str">
        <f>VLOOKUP(Table1[[#This Row],[CampaignID]],'advert datasetperformance'!A:B,2,FALSE)</f>
        <v>2024-10</v>
      </c>
      <c r="P8131">
        <f>VLOOKUP(Table1[[#This Row],[CampaignID]],'advert datasetperformance'!A:F,6,FALSE)</f>
        <v>9850</v>
      </c>
    </row>
    <row r="8132" spans="1:16" x14ac:dyDescent="0.25">
      <c r="A8132" t="s">
        <v>16738</v>
      </c>
      <c r="B8132" t="s">
        <v>1256</v>
      </c>
      <c r="C8132" t="s">
        <v>16739</v>
      </c>
      <c r="D8132" s="1">
        <v>45312</v>
      </c>
      <c r="E8132" s="1">
        <v>45327</v>
      </c>
      <c r="F8132">
        <v>3668</v>
      </c>
      <c r="G8132">
        <v>68081</v>
      </c>
      <c r="H8132">
        <v>4649</v>
      </c>
      <c r="I8132">
        <v>553</v>
      </c>
      <c r="J8132">
        <v>16283</v>
      </c>
      <c r="K8132" t="str">
        <f>VLOOKUP(Table1[[#This Row],[CustomerID]],'advert datasetcustomers'!A:B,2,FALSE)</f>
        <v>Connor Scott</v>
      </c>
      <c r="L8132" t="str">
        <f>VLOOKUP(Table1[[#This Row],[CustomerID]],'advert datasetcustomers'!A:E,5,FALSE)</f>
        <v>East Jessica, DC</v>
      </c>
      <c r="M8132" t="str">
        <f>VLOOKUP(Table1[[#This Row],[CampaignID]],'advert datasetplatforms'!A:B,2,FALSE)</f>
        <v>Instagram</v>
      </c>
      <c r="N8132">
        <f>VLOOKUP(Table1[[#This Row],[CampaignID]],'advert datasetplatforms'!A:D,4,FALSE)</f>
        <v>112907</v>
      </c>
      <c r="O8132" t="str">
        <f>VLOOKUP(Table1[[#This Row],[CampaignID]],'advert datasetperformance'!A:B,2,FALSE)</f>
        <v>2024-09</v>
      </c>
      <c r="P8132">
        <f>VLOOKUP(Table1[[#This Row],[CampaignID]],'advert datasetperformance'!A:F,6,FALSE)</f>
        <v>7307</v>
      </c>
    </row>
    <row r="8133" spans="1:16" x14ac:dyDescent="0.25">
      <c r="A8133" t="s">
        <v>16740</v>
      </c>
      <c r="B8133" t="s">
        <v>2156</v>
      </c>
      <c r="C8133" t="s">
        <v>16741</v>
      </c>
      <c r="D8133" s="1">
        <v>45595</v>
      </c>
      <c r="E8133" s="1">
        <v>45358</v>
      </c>
      <c r="F8133">
        <v>3655</v>
      </c>
      <c r="G8133">
        <v>96825</v>
      </c>
      <c r="H8133">
        <v>6511</v>
      </c>
      <c r="I8133">
        <v>745</v>
      </c>
      <c r="J8133">
        <v>18858</v>
      </c>
      <c r="K8133" t="str">
        <f>VLOOKUP(Table1[[#This Row],[CustomerID]],'advert datasetcustomers'!A:B,2,FALSE)</f>
        <v>Matthew Davis</v>
      </c>
      <c r="L8133" t="str">
        <f>VLOOKUP(Table1[[#This Row],[CustomerID]],'advert datasetcustomers'!A:E,5,FALSE)</f>
        <v>Dannyton, ID</v>
      </c>
      <c r="M8133" t="str">
        <f>VLOOKUP(Table1[[#This Row],[CampaignID]],'advert datasetplatforms'!A:B,2,FALSE)</f>
        <v>Instagram</v>
      </c>
      <c r="N8133">
        <f>VLOOKUP(Table1[[#This Row],[CampaignID]],'advert datasetplatforms'!A:D,4,FALSE)</f>
        <v>25334</v>
      </c>
      <c r="O8133" t="str">
        <f>VLOOKUP(Table1[[#This Row],[CampaignID]],'advert datasetperformance'!A:B,2,FALSE)</f>
        <v>2024-05</v>
      </c>
      <c r="P8133">
        <f>VLOOKUP(Table1[[#This Row],[CampaignID]],'advert datasetperformance'!A:F,6,FALSE)</f>
        <v>15647</v>
      </c>
    </row>
    <row r="8134" spans="1:16" x14ac:dyDescent="0.25">
      <c r="A8134" t="s">
        <v>16742</v>
      </c>
      <c r="B8134" t="s">
        <v>83</v>
      </c>
      <c r="C8134" t="s">
        <v>16743</v>
      </c>
      <c r="D8134" s="1">
        <v>45281</v>
      </c>
      <c r="E8134" s="1">
        <v>45550</v>
      </c>
      <c r="F8134">
        <v>4704</v>
      </c>
      <c r="G8134">
        <v>112828</v>
      </c>
      <c r="H8134">
        <v>6466</v>
      </c>
      <c r="I8134">
        <v>414</v>
      </c>
      <c r="J8134">
        <v>13745</v>
      </c>
      <c r="K8134" t="str">
        <f>VLOOKUP(Table1[[#This Row],[CustomerID]],'advert datasetcustomers'!A:B,2,FALSE)</f>
        <v>Donald Ellis</v>
      </c>
      <c r="L8134" t="str">
        <f>VLOOKUP(Table1[[#This Row],[CustomerID]],'advert datasetcustomers'!A:E,5,FALSE)</f>
        <v>Port Alyssa, MI</v>
      </c>
      <c r="M8134" t="str">
        <f>VLOOKUP(Table1[[#This Row],[CampaignID]],'advert datasetplatforms'!A:B,2,FALSE)</f>
        <v>Twitter</v>
      </c>
      <c r="N8134">
        <f>VLOOKUP(Table1[[#This Row],[CampaignID]],'advert datasetplatforms'!A:D,4,FALSE)</f>
        <v>96203</v>
      </c>
      <c r="O8134" t="str">
        <f>VLOOKUP(Table1[[#This Row],[CampaignID]],'advert datasetperformance'!A:B,2,FALSE)</f>
        <v>2024-01</v>
      </c>
      <c r="P8134">
        <f>VLOOKUP(Table1[[#This Row],[CampaignID]],'advert datasetperformance'!A:F,6,FALSE)</f>
        <v>6878</v>
      </c>
    </row>
    <row r="8135" spans="1:16" x14ac:dyDescent="0.25">
      <c r="A8135" t="s">
        <v>16744</v>
      </c>
      <c r="B8135" t="s">
        <v>56</v>
      </c>
      <c r="C8135" t="s">
        <v>16745</v>
      </c>
      <c r="D8135" s="1">
        <v>45558</v>
      </c>
      <c r="E8135" s="1">
        <v>45588</v>
      </c>
      <c r="F8135">
        <v>5136</v>
      </c>
      <c r="G8135">
        <v>75281</v>
      </c>
      <c r="H8135">
        <v>5127</v>
      </c>
      <c r="I8135">
        <v>399</v>
      </c>
      <c r="J8135">
        <v>20046</v>
      </c>
      <c r="K8135" t="str">
        <f>VLOOKUP(Table1[[#This Row],[CustomerID]],'advert datasetcustomers'!A:B,2,FALSE)</f>
        <v>Gina Williams</v>
      </c>
      <c r="L8135" t="str">
        <f>VLOOKUP(Table1[[#This Row],[CustomerID]],'advert datasetcustomers'!A:E,5,FALSE)</f>
        <v>New Johnmouth, CO</v>
      </c>
      <c r="M8135" t="str">
        <f>VLOOKUP(Table1[[#This Row],[CampaignID]],'advert datasetplatforms'!A:B,2,FALSE)</f>
        <v>LinkedIn</v>
      </c>
      <c r="N8135">
        <f>VLOOKUP(Table1[[#This Row],[CampaignID]],'advert datasetplatforms'!A:D,4,FALSE)</f>
        <v>77040</v>
      </c>
      <c r="O8135" t="str">
        <f>VLOOKUP(Table1[[#This Row],[CampaignID]],'advert datasetperformance'!A:B,2,FALSE)</f>
        <v>2024-08</v>
      </c>
      <c r="P8135">
        <f>VLOOKUP(Table1[[#This Row],[CampaignID]],'advert datasetperformance'!A:F,6,FALSE)</f>
        <v>10235</v>
      </c>
    </row>
    <row r="8136" spans="1:16" x14ac:dyDescent="0.25">
      <c r="A8136" t="s">
        <v>16746</v>
      </c>
      <c r="B8136" t="s">
        <v>127</v>
      </c>
      <c r="C8136" t="s">
        <v>16747</v>
      </c>
      <c r="D8136" s="1">
        <v>44963</v>
      </c>
      <c r="E8136" s="1">
        <v>45542</v>
      </c>
      <c r="F8136">
        <v>3669</v>
      </c>
      <c r="G8136">
        <v>154269</v>
      </c>
      <c r="H8136">
        <v>4445</v>
      </c>
      <c r="I8136">
        <v>273</v>
      </c>
      <c r="J8136">
        <v>12177</v>
      </c>
      <c r="K8136" t="str">
        <f>VLOOKUP(Table1[[#This Row],[CustomerID]],'advert datasetcustomers'!A:B,2,FALSE)</f>
        <v>Patrick Herrera</v>
      </c>
      <c r="L8136" t="str">
        <f>VLOOKUP(Table1[[#This Row],[CustomerID]],'advert datasetcustomers'!A:E,5,FALSE)</f>
        <v>Brendaport, AK</v>
      </c>
      <c r="M8136" t="str">
        <f>VLOOKUP(Table1[[#This Row],[CampaignID]],'advert datasetplatforms'!A:B,2,FALSE)</f>
        <v>Twitter</v>
      </c>
      <c r="N8136">
        <f>VLOOKUP(Table1[[#This Row],[CampaignID]],'advert datasetplatforms'!A:D,4,FALSE)</f>
        <v>75981</v>
      </c>
      <c r="O8136" t="str">
        <f>VLOOKUP(Table1[[#This Row],[CampaignID]],'advert datasetperformance'!A:B,2,FALSE)</f>
        <v>2024-09</v>
      </c>
      <c r="P8136">
        <f>VLOOKUP(Table1[[#This Row],[CampaignID]],'advert datasetperformance'!A:F,6,FALSE)</f>
        <v>6957</v>
      </c>
    </row>
    <row r="8137" spans="1:16" x14ac:dyDescent="0.25">
      <c r="A8137" t="s">
        <v>16748</v>
      </c>
      <c r="B8137" t="s">
        <v>392</v>
      </c>
      <c r="C8137" t="s">
        <v>16749</v>
      </c>
      <c r="D8137" s="1">
        <v>45140</v>
      </c>
      <c r="E8137" s="1">
        <v>44898</v>
      </c>
      <c r="F8137">
        <v>2197</v>
      </c>
      <c r="G8137">
        <v>52604</v>
      </c>
      <c r="H8137">
        <v>3269</v>
      </c>
      <c r="I8137">
        <v>187</v>
      </c>
      <c r="J8137">
        <v>8277</v>
      </c>
      <c r="K8137" t="str">
        <f>VLOOKUP(Table1[[#This Row],[CustomerID]],'advert datasetcustomers'!A:B,2,FALSE)</f>
        <v>Patrick Hubbard</v>
      </c>
      <c r="L8137" t="str">
        <f>VLOOKUP(Table1[[#This Row],[CustomerID]],'advert datasetcustomers'!A:E,5,FALSE)</f>
        <v>New Bettymouth, VT</v>
      </c>
      <c r="M8137" t="str">
        <f>VLOOKUP(Table1[[#This Row],[CampaignID]],'advert datasetplatforms'!A:B,2,FALSE)</f>
        <v>LinkedIn</v>
      </c>
      <c r="N8137">
        <f>VLOOKUP(Table1[[#This Row],[CampaignID]],'advert datasetplatforms'!A:D,4,FALSE)</f>
        <v>94477</v>
      </c>
      <c r="O8137" t="str">
        <f>VLOOKUP(Table1[[#This Row],[CampaignID]],'advert datasetperformance'!A:B,2,FALSE)</f>
        <v>2024-05</v>
      </c>
      <c r="P8137">
        <f>VLOOKUP(Table1[[#This Row],[CampaignID]],'advert datasetperformance'!A:F,6,FALSE)</f>
        <v>6521</v>
      </c>
    </row>
    <row r="8138" spans="1:16" x14ac:dyDescent="0.25">
      <c r="A8138" t="s">
        <v>16750</v>
      </c>
      <c r="B8138" t="s">
        <v>868</v>
      </c>
      <c r="C8138" t="s">
        <v>16751</v>
      </c>
      <c r="D8138" s="1">
        <v>45288</v>
      </c>
      <c r="E8138" s="1">
        <v>45205</v>
      </c>
      <c r="F8138">
        <v>4885</v>
      </c>
      <c r="G8138">
        <v>99093</v>
      </c>
      <c r="H8138">
        <v>6378</v>
      </c>
      <c r="I8138">
        <v>639</v>
      </c>
      <c r="J8138">
        <v>21538</v>
      </c>
      <c r="K8138" t="str">
        <f>VLOOKUP(Table1[[#This Row],[CustomerID]],'advert datasetcustomers'!A:B,2,FALSE)</f>
        <v>Joseph Webster</v>
      </c>
      <c r="L8138" t="str">
        <f>VLOOKUP(Table1[[#This Row],[CustomerID]],'advert datasetcustomers'!A:E,5,FALSE)</f>
        <v>North Paulchester, HI</v>
      </c>
      <c r="M8138" t="str">
        <f>VLOOKUP(Table1[[#This Row],[CampaignID]],'advert datasetplatforms'!A:B,2,FALSE)</f>
        <v>Instagram</v>
      </c>
      <c r="N8138">
        <f>VLOOKUP(Table1[[#This Row],[CampaignID]],'advert datasetplatforms'!A:D,4,FALSE)</f>
        <v>84271</v>
      </c>
      <c r="O8138" t="str">
        <f>VLOOKUP(Table1[[#This Row],[CampaignID]],'advert datasetperformance'!A:B,2,FALSE)</f>
        <v>2024-04</v>
      </c>
      <c r="P8138">
        <f>VLOOKUP(Table1[[#This Row],[CampaignID]],'advert datasetperformance'!A:F,6,FALSE)</f>
        <v>7889</v>
      </c>
    </row>
    <row r="8139" spans="1:16" x14ac:dyDescent="0.25">
      <c r="A8139" t="s">
        <v>16752</v>
      </c>
      <c r="B8139" t="s">
        <v>816</v>
      </c>
      <c r="C8139" t="s">
        <v>16753</v>
      </c>
      <c r="D8139" s="1">
        <v>45201</v>
      </c>
      <c r="E8139" s="1">
        <v>44871</v>
      </c>
      <c r="F8139">
        <v>3829</v>
      </c>
      <c r="G8139">
        <v>90418</v>
      </c>
      <c r="H8139">
        <v>3185</v>
      </c>
      <c r="I8139">
        <v>380</v>
      </c>
      <c r="J8139">
        <v>10113</v>
      </c>
      <c r="K8139" t="str">
        <f>VLOOKUP(Table1[[#This Row],[CustomerID]],'advert datasetcustomers'!A:B,2,FALSE)</f>
        <v>Brian Park</v>
      </c>
      <c r="L8139" t="str">
        <f>VLOOKUP(Table1[[#This Row],[CustomerID]],'advert datasetcustomers'!A:E,5,FALSE)</f>
        <v>North Alecfurt, SD</v>
      </c>
      <c r="M8139" t="str">
        <f>VLOOKUP(Table1[[#This Row],[CampaignID]],'advert datasetplatforms'!A:B,2,FALSE)</f>
        <v>Instagram</v>
      </c>
      <c r="N8139">
        <f>VLOOKUP(Table1[[#This Row],[CampaignID]],'advert datasetplatforms'!A:D,4,FALSE)</f>
        <v>61439</v>
      </c>
      <c r="O8139" t="str">
        <f>VLOOKUP(Table1[[#This Row],[CampaignID]],'advert datasetperformance'!A:B,2,FALSE)</f>
        <v>2024-03</v>
      </c>
      <c r="P8139">
        <f>VLOOKUP(Table1[[#This Row],[CampaignID]],'advert datasetperformance'!A:F,6,FALSE)</f>
        <v>11374</v>
      </c>
    </row>
    <row r="8140" spans="1:16" x14ac:dyDescent="0.25">
      <c r="A8140" t="s">
        <v>16754</v>
      </c>
      <c r="B8140" t="s">
        <v>53</v>
      </c>
      <c r="C8140" t="s">
        <v>16755</v>
      </c>
      <c r="D8140" s="1">
        <v>45137</v>
      </c>
      <c r="E8140" s="1">
        <v>45138</v>
      </c>
      <c r="F8140">
        <v>5720</v>
      </c>
      <c r="G8140">
        <v>115833</v>
      </c>
      <c r="H8140">
        <v>3982</v>
      </c>
      <c r="I8140">
        <v>479</v>
      </c>
      <c r="J8140">
        <v>16913</v>
      </c>
      <c r="K8140" t="str">
        <f>VLOOKUP(Table1[[#This Row],[CustomerID]],'advert datasetcustomers'!A:B,2,FALSE)</f>
        <v>John Gross</v>
      </c>
      <c r="L8140" t="str">
        <f>VLOOKUP(Table1[[#This Row],[CustomerID]],'advert datasetcustomers'!A:E,5,FALSE)</f>
        <v>East Hannahside, WY</v>
      </c>
      <c r="M8140" t="str">
        <f>VLOOKUP(Table1[[#This Row],[CampaignID]],'advert datasetplatforms'!A:B,2,FALSE)</f>
        <v>Facebook</v>
      </c>
      <c r="N8140">
        <f>VLOOKUP(Table1[[#This Row],[CampaignID]],'advert datasetplatforms'!A:D,4,FALSE)</f>
        <v>50552</v>
      </c>
      <c r="O8140" t="str">
        <f>VLOOKUP(Table1[[#This Row],[CampaignID]],'advert datasetperformance'!A:B,2,FALSE)</f>
        <v>2024-10</v>
      </c>
      <c r="P8140">
        <f>VLOOKUP(Table1[[#This Row],[CampaignID]],'advert datasetperformance'!A:F,6,FALSE)</f>
        <v>8165</v>
      </c>
    </row>
    <row r="8141" spans="1:16" x14ac:dyDescent="0.25">
      <c r="A8141" t="s">
        <v>16756</v>
      </c>
      <c r="B8141" t="s">
        <v>816</v>
      </c>
      <c r="C8141" t="s">
        <v>16757</v>
      </c>
      <c r="D8141" s="1">
        <v>45289</v>
      </c>
      <c r="E8141" s="1">
        <v>44977</v>
      </c>
      <c r="F8141">
        <v>5048</v>
      </c>
      <c r="G8141">
        <v>56024</v>
      </c>
      <c r="H8141">
        <v>4829</v>
      </c>
      <c r="I8141">
        <v>336</v>
      </c>
      <c r="J8141">
        <v>1559</v>
      </c>
      <c r="K8141" t="str">
        <f>VLOOKUP(Table1[[#This Row],[CustomerID]],'advert datasetcustomers'!A:B,2,FALSE)</f>
        <v>Brian Park</v>
      </c>
      <c r="L8141" t="str">
        <f>VLOOKUP(Table1[[#This Row],[CustomerID]],'advert datasetcustomers'!A:E,5,FALSE)</f>
        <v>North Alecfurt, SD</v>
      </c>
      <c r="M8141" t="str">
        <f>VLOOKUP(Table1[[#This Row],[CampaignID]],'advert datasetplatforms'!A:B,2,FALSE)</f>
        <v>Facebook</v>
      </c>
      <c r="N8141">
        <f>VLOOKUP(Table1[[#This Row],[CampaignID]],'advert datasetplatforms'!A:D,4,FALSE)</f>
        <v>65668</v>
      </c>
      <c r="O8141" t="str">
        <f>VLOOKUP(Table1[[#This Row],[CampaignID]],'advert datasetperformance'!A:B,2,FALSE)</f>
        <v>2024-04</v>
      </c>
      <c r="P8141">
        <f>VLOOKUP(Table1[[#This Row],[CampaignID]],'advert datasetperformance'!A:F,6,FALSE)</f>
        <v>6384</v>
      </c>
    </row>
    <row r="8142" spans="1:16" x14ac:dyDescent="0.25">
      <c r="A8142" t="s">
        <v>16758</v>
      </c>
      <c r="B8142" t="s">
        <v>2261</v>
      </c>
      <c r="C8142" t="s">
        <v>16759</v>
      </c>
      <c r="D8142" s="1">
        <v>45551</v>
      </c>
      <c r="E8142" s="1">
        <v>45529</v>
      </c>
      <c r="F8142">
        <v>3939</v>
      </c>
      <c r="G8142">
        <v>117817</v>
      </c>
      <c r="H8142">
        <v>4256</v>
      </c>
      <c r="I8142">
        <v>698</v>
      </c>
      <c r="J8142">
        <v>17134</v>
      </c>
      <c r="K8142" t="str">
        <f>VLOOKUP(Table1[[#This Row],[CustomerID]],'advert datasetcustomers'!A:B,2,FALSE)</f>
        <v>Linda Olson</v>
      </c>
      <c r="L8142" t="str">
        <f>VLOOKUP(Table1[[#This Row],[CustomerID]],'advert datasetcustomers'!A:E,5,FALSE)</f>
        <v>Terrellhaven, IL</v>
      </c>
      <c r="M8142" t="str">
        <f>VLOOKUP(Table1[[#This Row],[CampaignID]],'advert datasetplatforms'!A:B,2,FALSE)</f>
        <v>Twitter</v>
      </c>
      <c r="N8142">
        <f>VLOOKUP(Table1[[#This Row],[CampaignID]],'advert datasetplatforms'!A:D,4,FALSE)</f>
        <v>58250</v>
      </c>
      <c r="O8142" t="str">
        <f>VLOOKUP(Table1[[#This Row],[CampaignID]],'advert datasetperformance'!A:B,2,FALSE)</f>
        <v>2024-10</v>
      </c>
      <c r="P8142">
        <f>VLOOKUP(Table1[[#This Row],[CampaignID]],'advert datasetperformance'!A:F,6,FALSE)</f>
        <v>8323</v>
      </c>
    </row>
    <row r="8143" spans="1:16" x14ac:dyDescent="0.25">
      <c r="A8143" t="s">
        <v>16760</v>
      </c>
      <c r="B8143" t="s">
        <v>1538</v>
      </c>
      <c r="C8143" t="s">
        <v>16761</v>
      </c>
      <c r="D8143" s="1">
        <v>45575</v>
      </c>
      <c r="E8143" s="1">
        <v>45288</v>
      </c>
      <c r="F8143">
        <v>4305</v>
      </c>
      <c r="G8143">
        <v>73911</v>
      </c>
      <c r="H8143">
        <v>3946</v>
      </c>
      <c r="I8143">
        <v>205</v>
      </c>
      <c r="J8143">
        <v>9241</v>
      </c>
      <c r="K8143" t="str">
        <f>VLOOKUP(Table1[[#This Row],[CustomerID]],'advert datasetcustomers'!A:B,2,FALSE)</f>
        <v>Elizabeth Perez</v>
      </c>
      <c r="L8143" t="str">
        <f>VLOOKUP(Table1[[#This Row],[CustomerID]],'advert datasetcustomers'!A:E,5,FALSE)</f>
        <v>Alexandertown, NC</v>
      </c>
      <c r="M8143" t="str">
        <f>VLOOKUP(Table1[[#This Row],[CampaignID]],'advert datasetplatforms'!A:B,2,FALSE)</f>
        <v>Instagram</v>
      </c>
      <c r="N8143">
        <f>VLOOKUP(Table1[[#This Row],[CampaignID]],'advert datasetplatforms'!A:D,4,FALSE)</f>
        <v>127833</v>
      </c>
      <c r="O8143" t="str">
        <f>VLOOKUP(Table1[[#This Row],[CampaignID]],'advert datasetperformance'!A:B,2,FALSE)</f>
        <v>2024-04</v>
      </c>
      <c r="P8143">
        <f>VLOOKUP(Table1[[#This Row],[CampaignID]],'advert datasetperformance'!A:F,6,FALSE)</f>
        <v>12540</v>
      </c>
    </row>
    <row r="8144" spans="1:16" x14ac:dyDescent="0.25">
      <c r="A8144" t="s">
        <v>16762</v>
      </c>
      <c r="B8144" t="s">
        <v>5187</v>
      </c>
      <c r="C8144" t="s">
        <v>16763</v>
      </c>
      <c r="D8144" s="1">
        <v>45076</v>
      </c>
      <c r="E8144" s="1">
        <v>45356</v>
      </c>
      <c r="F8144">
        <v>3239</v>
      </c>
      <c r="G8144">
        <v>111050</v>
      </c>
      <c r="H8144">
        <v>5233</v>
      </c>
      <c r="I8144">
        <v>410</v>
      </c>
      <c r="J8144">
        <v>10654</v>
      </c>
      <c r="K8144" t="str">
        <f>VLOOKUP(Table1[[#This Row],[CustomerID]],'advert datasetcustomers'!A:B,2,FALSE)</f>
        <v>Kenneth Collins</v>
      </c>
      <c r="L8144" t="str">
        <f>VLOOKUP(Table1[[#This Row],[CustomerID]],'advert datasetcustomers'!A:E,5,FALSE)</f>
        <v>North Kristinaside, DC</v>
      </c>
      <c r="M8144" t="str">
        <f>VLOOKUP(Table1[[#This Row],[CampaignID]],'advert datasetplatforms'!A:B,2,FALSE)</f>
        <v>Instagram</v>
      </c>
      <c r="N8144">
        <f>VLOOKUP(Table1[[#This Row],[CampaignID]],'advert datasetplatforms'!A:D,4,FALSE)</f>
        <v>157093</v>
      </c>
      <c r="O8144" t="str">
        <f>VLOOKUP(Table1[[#This Row],[CampaignID]],'advert datasetperformance'!A:B,2,FALSE)</f>
        <v>2024-03</v>
      </c>
      <c r="P8144">
        <f>VLOOKUP(Table1[[#This Row],[CampaignID]],'advert datasetperformance'!A:F,6,FALSE)</f>
        <v>8338</v>
      </c>
    </row>
    <row r="8145" spans="1:16" x14ac:dyDescent="0.25">
      <c r="A8145" t="s">
        <v>16764</v>
      </c>
      <c r="B8145" t="s">
        <v>468</v>
      </c>
      <c r="C8145" t="s">
        <v>16765</v>
      </c>
      <c r="D8145" s="1">
        <v>45544</v>
      </c>
      <c r="E8145" s="1">
        <v>45516</v>
      </c>
      <c r="F8145">
        <v>5816</v>
      </c>
      <c r="G8145">
        <v>113531</v>
      </c>
      <c r="H8145">
        <v>4721</v>
      </c>
      <c r="I8145">
        <v>317</v>
      </c>
      <c r="J8145">
        <v>11871</v>
      </c>
      <c r="K8145" t="str">
        <f>VLOOKUP(Table1[[#This Row],[CustomerID]],'advert datasetcustomers'!A:B,2,FALSE)</f>
        <v>Deborah Harris</v>
      </c>
      <c r="L8145" t="str">
        <f>VLOOKUP(Table1[[#This Row],[CustomerID]],'advert datasetcustomers'!A:E,5,FALSE)</f>
        <v>Elizabethstad, AZ</v>
      </c>
      <c r="M8145" t="str">
        <f>VLOOKUP(Table1[[#This Row],[CampaignID]],'advert datasetplatforms'!A:B,2,FALSE)</f>
        <v>LinkedIn</v>
      </c>
      <c r="N8145">
        <f>VLOOKUP(Table1[[#This Row],[CampaignID]],'advert datasetplatforms'!A:D,4,FALSE)</f>
        <v>22628</v>
      </c>
      <c r="O8145" t="str">
        <f>VLOOKUP(Table1[[#This Row],[CampaignID]],'advert datasetperformance'!A:B,2,FALSE)</f>
        <v>2024-03</v>
      </c>
      <c r="P8145">
        <f>VLOOKUP(Table1[[#This Row],[CampaignID]],'advert datasetperformance'!A:F,6,FALSE)</f>
        <v>10567</v>
      </c>
    </row>
    <row r="8146" spans="1:16" x14ac:dyDescent="0.25">
      <c r="A8146" t="s">
        <v>16766</v>
      </c>
      <c r="B8146" t="s">
        <v>700</v>
      </c>
      <c r="C8146" t="s">
        <v>16767</v>
      </c>
      <c r="D8146" s="1">
        <v>45574</v>
      </c>
      <c r="E8146" s="1">
        <v>45461</v>
      </c>
      <c r="F8146">
        <v>3047</v>
      </c>
      <c r="G8146">
        <v>117905</v>
      </c>
      <c r="H8146">
        <v>7345</v>
      </c>
      <c r="I8146">
        <v>363</v>
      </c>
      <c r="J8146">
        <v>17756</v>
      </c>
      <c r="K8146" t="str">
        <f>VLOOKUP(Table1[[#This Row],[CustomerID]],'advert datasetcustomers'!A:B,2,FALSE)</f>
        <v>Anthony Watkins</v>
      </c>
      <c r="L8146" t="str">
        <f>VLOOKUP(Table1[[#This Row],[CustomerID]],'advert datasetcustomers'!A:E,5,FALSE)</f>
        <v>West Daniel, WV</v>
      </c>
      <c r="M8146" t="str">
        <f>VLOOKUP(Table1[[#This Row],[CampaignID]],'advert datasetplatforms'!A:B,2,FALSE)</f>
        <v>Instagram</v>
      </c>
      <c r="N8146">
        <f>VLOOKUP(Table1[[#This Row],[CampaignID]],'advert datasetplatforms'!A:D,4,FALSE)</f>
        <v>69359</v>
      </c>
      <c r="O8146" t="str">
        <f>VLOOKUP(Table1[[#This Row],[CampaignID]],'advert datasetperformance'!A:B,2,FALSE)</f>
        <v>2024-08</v>
      </c>
      <c r="P8146">
        <f>VLOOKUP(Table1[[#This Row],[CampaignID]],'advert datasetperformance'!A:F,6,FALSE)</f>
        <v>7247</v>
      </c>
    </row>
    <row r="8147" spans="1:16" x14ac:dyDescent="0.25">
      <c r="A8147" t="s">
        <v>16768</v>
      </c>
      <c r="B8147" t="s">
        <v>440</v>
      </c>
      <c r="C8147" t="s">
        <v>16769</v>
      </c>
      <c r="D8147" s="1">
        <v>45186</v>
      </c>
      <c r="E8147" s="1">
        <v>45442</v>
      </c>
      <c r="F8147">
        <v>5554</v>
      </c>
      <c r="G8147">
        <v>65630</v>
      </c>
      <c r="H8147">
        <v>5365</v>
      </c>
      <c r="I8147">
        <v>564</v>
      </c>
      <c r="J8147">
        <v>9427</v>
      </c>
      <c r="K8147" t="str">
        <f>VLOOKUP(Table1[[#This Row],[CustomerID]],'advert datasetcustomers'!A:B,2,FALSE)</f>
        <v>Joshua Rodriguez</v>
      </c>
      <c r="L8147" t="str">
        <f>VLOOKUP(Table1[[#This Row],[CustomerID]],'advert datasetcustomers'!A:E,5,FALSE)</f>
        <v>Erinborough, SC</v>
      </c>
      <c r="M8147" t="str">
        <f>VLOOKUP(Table1[[#This Row],[CampaignID]],'advert datasetplatforms'!A:B,2,FALSE)</f>
        <v>Instagram</v>
      </c>
      <c r="N8147">
        <f>VLOOKUP(Table1[[#This Row],[CampaignID]],'advert datasetplatforms'!A:D,4,FALSE)</f>
        <v>87234</v>
      </c>
      <c r="O8147" t="str">
        <f>VLOOKUP(Table1[[#This Row],[CampaignID]],'advert datasetperformance'!A:B,2,FALSE)</f>
        <v>2024-05</v>
      </c>
      <c r="P8147">
        <f>VLOOKUP(Table1[[#This Row],[CampaignID]],'advert datasetperformance'!A:F,6,FALSE)</f>
        <v>10742</v>
      </c>
    </row>
    <row r="8148" spans="1:16" x14ac:dyDescent="0.25">
      <c r="A8148" t="s">
        <v>16770</v>
      </c>
      <c r="B8148" t="s">
        <v>71</v>
      </c>
      <c r="C8148" t="s">
        <v>16771</v>
      </c>
      <c r="D8148" s="1">
        <v>45450</v>
      </c>
      <c r="E8148" s="1">
        <v>45116</v>
      </c>
      <c r="F8148">
        <v>4872</v>
      </c>
      <c r="G8148">
        <v>98107</v>
      </c>
      <c r="H8148">
        <v>5324</v>
      </c>
      <c r="I8148">
        <v>503</v>
      </c>
      <c r="J8148">
        <v>19424</v>
      </c>
      <c r="K8148" t="str">
        <f>VLOOKUP(Table1[[#This Row],[CustomerID]],'advert datasetcustomers'!A:B,2,FALSE)</f>
        <v>Kendra Hess</v>
      </c>
      <c r="L8148" t="str">
        <f>VLOOKUP(Table1[[#This Row],[CustomerID]],'advert datasetcustomers'!A:E,5,FALSE)</f>
        <v>Lake Meghan, DC</v>
      </c>
      <c r="M8148" t="str">
        <f>VLOOKUP(Table1[[#This Row],[CampaignID]],'advert datasetplatforms'!A:B,2,FALSE)</f>
        <v>LinkedIn</v>
      </c>
      <c r="N8148">
        <f>VLOOKUP(Table1[[#This Row],[CampaignID]],'advert datasetplatforms'!A:D,4,FALSE)</f>
        <v>88286</v>
      </c>
      <c r="O8148" t="str">
        <f>VLOOKUP(Table1[[#This Row],[CampaignID]],'advert datasetperformance'!A:B,2,FALSE)</f>
        <v>2024-09</v>
      </c>
      <c r="P8148">
        <f>VLOOKUP(Table1[[#This Row],[CampaignID]],'advert datasetperformance'!A:F,6,FALSE)</f>
        <v>12294</v>
      </c>
    </row>
    <row r="8149" spans="1:16" x14ac:dyDescent="0.25">
      <c r="A8149" t="s">
        <v>16772</v>
      </c>
      <c r="B8149" t="s">
        <v>263</v>
      </c>
      <c r="C8149" t="s">
        <v>16773</v>
      </c>
      <c r="D8149" s="1">
        <v>45397</v>
      </c>
      <c r="E8149" s="1">
        <v>44876</v>
      </c>
      <c r="F8149">
        <v>3914</v>
      </c>
      <c r="G8149">
        <v>97824</v>
      </c>
      <c r="H8149">
        <v>2104</v>
      </c>
      <c r="I8149">
        <v>432</v>
      </c>
      <c r="J8149">
        <v>10891</v>
      </c>
      <c r="K8149" t="str">
        <f>VLOOKUP(Table1[[#This Row],[CustomerID]],'advert datasetcustomers'!A:B,2,FALSE)</f>
        <v>Jessica Warren</v>
      </c>
      <c r="L8149" t="str">
        <f>VLOOKUP(Table1[[#This Row],[CustomerID]],'advert datasetcustomers'!A:E,5,FALSE)</f>
        <v>East Steven, KS</v>
      </c>
      <c r="M8149" t="str">
        <f>VLOOKUP(Table1[[#This Row],[CampaignID]],'advert datasetplatforms'!A:B,2,FALSE)</f>
        <v>Facebook</v>
      </c>
      <c r="N8149">
        <f>VLOOKUP(Table1[[#This Row],[CampaignID]],'advert datasetplatforms'!A:D,4,FALSE)</f>
        <v>69433</v>
      </c>
      <c r="O8149" t="str">
        <f>VLOOKUP(Table1[[#This Row],[CampaignID]],'advert datasetperformance'!A:B,2,FALSE)</f>
        <v>2024-08</v>
      </c>
      <c r="P8149">
        <f>VLOOKUP(Table1[[#This Row],[CampaignID]],'advert datasetperformance'!A:F,6,FALSE)</f>
        <v>9893</v>
      </c>
    </row>
    <row r="8150" spans="1:16" x14ac:dyDescent="0.25">
      <c r="A8150" t="s">
        <v>16774</v>
      </c>
      <c r="B8150" t="s">
        <v>1825</v>
      </c>
      <c r="C8150" t="s">
        <v>16775</v>
      </c>
      <c r="D8150" s="1">
        <v>45425</v>
      </c>
      <c r="E8150" s="1">
        <v>45210</v>
      </c>
      <c r="F8150">
        <v>3880</v>
      </c>
      <c r="G8150">
        <v>80434</v>
      </c>
      <c r="H8150">
        <v>4288</v>
      </c>
      <c r="I8150">
        <v>243</v>
      </c>
      <c r="J8150">
        <v>19502</v>
      </c>
      <c r="K8150" t="str">
        <f>VLOOKUP(Table1[[#This Row],[CustomerID]],'advert datasetcustomers'!A:B,2,FALSE)</f>
        <v>Yolanda Houston</v>
      </c>
      <c r="L8150" t="str">
        <f>VLOOKUP(Table1[[#This Row],[CustomerID]],'advert datasetcustomers'!A:E,5,FALSE)</f>
        <v>Jimenezberg, MT</v>
      </c>
      <c r="M8150" t="str">
        <f>VLOOKUP(Table1[[#This Row],[CampaignID]],'advert datasetplatforms'!A:B,2,FALSE)</f>
        <v>Facebook</v>
      </c>
      <c r="N8150">
        <f>VLOOKUP(Table1[[#This Row],[CampaignID]],'advert datasetplatforms'!A:D,4,FALSE)</f>
        <v>67084</v>
      </c>
      <c r="O8150" t="str">
        <f>VLOOKUP(Table1[[#This Row],[CampaignID]],'advert datasetperformance'!A:B,2,FALSE)</f>
        <v>2024-09</v>
      </c>
      <c r="P8150">
        <f>VLOOKUP(Table1[[#This Row],[CampaignID]],'advert datasetperformance'!A:F,6,FALSE)</f>
        <v>9778</v>
      </c>
    </row>
    <row r="8151" spans="1:16" x14ac:dyDescent="0.25">
      <c r="A8151" t="s">
        <v>16776</v>
      </c>
      <c r="B8151" t="s">
        <v>435</v>
      </c>
      <c r="C8151" t="s">
        <v>16777</v>
      </c>
      <c r="D8151" s="1">
        <v>45027</v>
      </c>
      <c r="E8151" s="1">
        <v>45133</v>
      </c>
      <c r="F8151">
        <v>5376</v>
      </c>
      <c r="G8151">
        <v>158221</v>
      </c>
      <c r="H8151">
        <v>3575</v>
      </c>
      <c r="I8151">
        <v>375</v>
      </c>
      <c r="J8151">
        <v>12323</v>
      </c>
      <c r="K8151" t="str">
        <f>VLOOKUP(Table1[[#This Row],[CustomerID]],'advert datasetcustomers'!A:B,2,FALSE)</f>
        <v>Ernest Murray</v>
      </c>
      <c r="L8151" t="str">
        <f>VLOOKUP(Table1[[#This Row],[CustomerID]],'advert datasetcustomers'!A:E,5,FALSE)</f>
        <v>Port Christopher, MD</v>
      </c>
      <c r="M8151" t="str">
        <f>VLOOKUP(Table1[[#This Row],[CampaignID]],'advert datasetplatforms'!A:B,2,FALSE)</f>
        <v>Twitter</v>
      </c>
      <c r="N8151">
        <f>VLOOKUP(Table1[[#This Row],[CampaignID]],'advert datasetplatforms'!A:D,4,FALSE)</f>
        <v>81372</v>
      </c>
      <c r="O8151" t="str">
        <f>VLOOKUP(Table1[[#This Row],[CampaignID]],'advert datasetperformance'!A:B,2,FALSE)</f>
        <v>2024-03</v>
      </c>
      <c r="P8151">
        <f>VLOOKUP(Table1[[#This Row],[CampaignID]],'advert datasetperformance'!A:F,6,FALSE)</f>
        <v>12007</v>
      </c>
    </row>
    <row r="8152" spans="1:16" x14ac:dyDescent="0.25">
      <c r="A8152" t="s">
        <v>16778</v>
      </c>
      <c r="B8152" t="s">
        <v>2554</v>
      </c>
      <c r="C8152" t="s">
        <v>16779</v>
      </c>
      <c r="D8152" s="1">
        <v>45165</v>
      </c>
      <c r="E8152" s="1">
        <v>45198</v>
      </c>
      <c r="F8152">
        <v>1812</v>
      </c>
      <c r="G8152">
        <v>40008</v>
      </c>
      <c r="H8152">
        <v>5485</v>
      </c>
      <c r="I8152">
        <v>614</v>
      </c>
      <c r="J8152">
        <v>8745</v>
      </c>
      <c r="K8152" t="str">
        <f>VLOOKUP(Table1[[#This Row],[CustomerID]],'advert datasetcustomers'!A:B,2,FALSE)</f>
        <v>Jillian Greene</v>
      </c>
      <c r="L8152" t="str">
        <f>VLOOKUP(Table1[[#This Row],[CustomerID]],'advert datasetcustomers'!A:E,5,FALSE)</f>
        <v>Kellyberg, NJ</v>
      </c>
      <c r="M8152" t="str">
        <f>VLOOKUP(Table1[[#This Row],[CampaignID]],'advert datasetplatforms'!A:B,2,FALSE)</f>
        <v>Facebook</v>
      </c>
      <c r="N8152">
        <f>VLOOKUP(Table1[[#This Row],[CampaignID]],'advert datasetplatforms'!A:D,4,FALSE)</f>
        <v>31123</v>
      </c>
      <c r="O8152" t="str">
        <f>VLOOKUP(Table1[[#This Row],[CampaignID]],'advert datasetperformance'!A:B,2,FALSE)</f>
        <v>2024-09</v>
      </c>
      <c r="P8152">
        <f>VLOOKUP(Table1[[#This Row],[CampaignID]],'advert datasetperformance'!A:F,6,FALSE)</f>
        <v>10518</v>
      </c>
    </row>
    <row r="8153" spans="1:16" x14ac:dyDescent="0.25">
      <c r="A8153" t="s">
        <v>16780</v>
      </c>
      <c r="B8153" t="s">
        <v>1359</v>
      </c>
      <c r="C8153" t="s">
        <v>16781</v>
      </c>
      <c r="D8153" s="1">
        <v>45134</v>
      </c>
      <c r="E8153" s="1">
        <v>45238</v>
      </c>
      <c r="F8153">
        <v>7508</v>
      </c>
      <c r="G8153">
        <v>85799</v>
      </c>
      <c r="H8153">
        <v>4630</v>
      </c>
      <c r="I8153">
        <v>511</v>
      </c>
      <c r="J8153">
        <v>18556</v>
      </c>
      <c r="K8153" t="str">
        <f>VLOOKUP(Table1[[#This Row],[CustomerID]],'advert datasetcustomers'!A:B,2,FALSE)</f>
        <v>Daniel Pollard</v>
      </c>
      <c r="L8153" t="str">
        <f>VLOOKUP(Table1[[#This Row],[CustomerID]],'advert datasetcustomers'!A:E,5,FALSE)</f>
        <v>Chapmanberg, HI</v>
      </c>
      <c r="M8153" t="str">
        <f>VLOOKUP(Table1[[#This Row],[CampaignID]],'advert datasetplatforms'!A:B,2,FALSE)</f>
        <v>Twitter</v>
      </c>
      <c r="N8153">
        <f>VLOOKUP(Table1[[#This Row],[CampaignID]],'advert datasetplatforms'!A:D,4,FALSE)</f>
        <v>102470</v>
      </c>
      <c r="O8153" t="str">
        <f>VLOOKUP(Table1[[#This Row],[CampaignID]],'advert datasetperformance'!A:B,2,FALSE)</f>
        <v>2024-10</v>
      </c>
      <c r="P8153">
        <f>VLOOKUP(Table1[[#This Row],[CampaignID]],'advert datasetperformance'!A:F,6,FALSE)</f>
        <v>8642</v>
      </c>
    </row>
    <row r="8154" spans="1:16" x14ac:dyDescent="0.25">
      <c r="A8154" t="s">
        <v>16782</v>
      </c>
      <c r="B8154" t="s">
        <v>26</v>
      </c>
      <c r="C8154" t="s">
        <v>16783</v>
      </c>
      <c r="D8154" s="1">
        <v>45114</v>
      </c>
      <c r="E8154" s="1">
        <v>45091</v>
      </c>
      <c r="F8154">
        <v>3924</v>
      </c>
      <c r="G8154">
        <v>79534</v>
      </c>
      <c r="H8154">
        <v>4316</v>
      </c>
      <c r="I8154">
        <v>395</v>
      </c>
      <c r="J8154">
        <v>1997</v>
      </c>
      <c r="K8154" t="str">
        <f>VLOOKUP(Table1[[#This Row],[CustomerID]],'advert datasetcustomers'!A:B,2,FALSE)</f>
        <v>Frank Davis</v>
      </c>
      <c r="L8154" t="str">
        <f>VLOOKUP(Table1[[#This Row],[CustomerID]],'advert datasetcustomers'!A:E,5,FALSE)</f>
        <v>East Crystalmouth, NJ</v>
      </c>
      <c r="M8154" t="str">
        <f>VLOOKUP(Table1[[#This Row],[CampaignID]],'advert datasetplatforms'!A:B,2,FALSE)</f>
        <v>LinkedIn</v>
      </c>
      <c r="N8154">
        <f>VLOOKUP(Table1[[#This Row],[CampaignID]],'advert datasetplatforms'!A:D,4,FALSE)</f>
        <v>73062</v>
      </c>
      <c r="O8154" t="str">
        <f>VLOOKUP(Table1[[#This Row],[CampaignID]],'advert datasetperformance'!A:B,2,FALSE)</f>
        <v>2024-09</v>
      </c>
      <c r="P8154">
        <f>VLOOKUP(Table1[[#This Row],[CampaignID]],'advert datasetperformance'!A:F,6,FALSE)</f>
        <v>11697</v>
      </c>
    </row>
    <row r="8155" spans="1:16" x14ac:dyDescent="0.25">
      <c r="A8155" t="s">
        <v>16784</v>
      </c>
      <c r="B8155" t="s">
        <v>1583</v>
      </c>
      <c r="C8155" t="s">
        <v>16785</v>
      </c>
      <c r="D8155" s="1">
        <v>44979</v>
      </c>
      <c r="E8155" s="1">
        <v>45320</v>
      </c>
      <c r="F8155">
        <v>4197</v>
      </c>
      <c r="G8155">
        <v>39796</v>
      </c>
      <c r="H8155">
        <v>3905</v>
      </c>
      <c r="I8155">
        <v>365</v>
      </c>
      <c r="J8155">
        <v>11073</v>
      </c>
      <c r="K8155" t="str">
        <f>VLOOKUP(Table1[[#This Row],[CustomerID]],'advert datasetcustomers'!A:B,2,FALSE)</f>
        <v>Dr. Becky Williams</v>
      </c>
      <c r="L8155" t="str">
        <f>VLOOKUP(Table1[[#This Row],[CustomerID]],'advert datasetcustomers'!A:E,5,FALSE)</f>
        <v>Danielberg, LA</v>
      </c>
      <c r="M8155" t="str">
        <f>VLOOKUP(Table1[[#This Row],[CampaignID]],'advert datasetplatforms'!A:B,2,FALSE)</f>
        <v>Facebook</v>
      </c>
      <c r="N8155">
        <f>VLOOKUP(Table1[[#This Row],[CampaignID]],'advert datasetplatforms'!A:D,4,FALSE)</f>
        <v>81780</v>
      </c>
      <c r="O8155" t="str">
        <f>VLOOKUP(Table1[[#This Row],[CampaignID]],'advert datasetperformance'!A:B,2,FALSE)</f>
        <v>2024-02</v>
      </c>
      <c r="P8155">
        <f>VLOOKUP(Table1[[#This Row],[CampaignID]],'advert datasetperformance'!A:F,6,FALSE)</f>
        <v>12217</v>
      </c>
    </row>
    <row r="8156" spans="1:16" x14ac:dyDescent="0.25">
      <c r="A8156" t="s">
        <v>16786</v>
      </c>
      <c r="B8156" t="s">
        <v>795</v>
      </c>
      <c r="C8156" t="s">
        <v>16787</v>
      </c>
      <c r="D8156" s="1">
        <v>45145</v>
      </c>
      <c r="E8156" s="1">
        <v>45582</v>
      </c>
      <c r="F8156">
        <v>5536</v>
      </c>
      <c r="G8156">
        <v>94092</v>
      </c>
      <c r="H8156">
        <v>4462</v>
      </c>
      <c r="I8156">
        <v>459</v>
      </c>
      <c r="J8156">
        <v>16601</v>
      </c>
      <c r="K8156" t="str">
        <f>VLOOKUP(Table1[[#This Row],[CustomerID]],'advert datasetcustomers'!A:B,2,FALSE)</f>
        <v>Eric Rogers</v>
      </c>
      <c r="L8156" t="str">
        <f>VLOOKUP(Table1[[#This Row],[CustomerID]],'advert datasetcustomers'!A:E,5,FALSE)</f>
        <v>North Deborah, TN</v>
      </c>
      <c r="M8156" t="str">
        <f>VLOOKUP(Table1[[#This Row],[CampaignID]],'advert datasetplatforms'!A:B,2,FALSE)</f>
        <v>Instagram</v>
      </c>
      <c r="N8156">
        <f>VLOOKUP(Table1[[#This Row],[CampaignID]],'advert datasetplatforms'!A:D,4,FALSE)</f>
        <v>77582</v>
      </c>
      <c r="O8156" t="str">
        <f>VLOOKUP(Table1[[#This Row],[CampaignID]],'advert datasetperformance'!A:B,2,FALSE)</f>
        <v>2024-01</v>
      </c>
      <c r="P8156">
        <f>VLOOKUP(Table1[[#This Row],[CampaignID]],'advert datasetperformance'!A:F,6,FALSE)</f>
        <v>7190</v>
      </c>
    </row>
    <row r="8157" spans="1:16" x14ac:dyDescent="0.25">
      <c r="A8157" t="s">
        <v>16788</v>
      </c>
      <c r="B8157" t="s">
        <v>3257</v>
      </c>
      <c r="C8157" t="s">
        <v>16789</v>
      </c>
      <c r="D8157" s="1">
        <v>45216</v>
      </c>
      <c r="E8157" s="1">
        <v>45487</v>
      </c>
      <c r="F8157">
        <v>4640</v>
      </c>
      <c r="G8157">
        <v>100353</v>
      </c>
      <c r="H8157">
        <v>8176</v>
      </c>
      <c r="I8157">
        <v>532</v>
      </c>
      <c r="J8157">
        <v>27686</v>
      </c>
      <c r="K8157" t="str">
        <f>VLOOKUP(Table1[[#This Row],[CustomerID]],'advert datasetcustomers'!A:B,2,FALSE)</f>
        <v>Laura Williams</v>
      </c>
      <c r="L8157" t="str">
        <f>VLOOKUP(Table1[[#This Row],[CustomerID]],'advert datasetcustomers'!A:E,5,FALSE)</f>
        <v>New Nicholas, MH</v>
      </c>
      <c r="M8157" t="str">
        <f>VLOOKUP(Table1[[#This Row],[CampaignID]],'advert datasetplatforms'!A:B,2,FALSE)</f>
        <v>Facebook</v>
      </c>
      <c r="N8157">
        <f>VLOOKUP(Table1[[#This Row],[CampaignID]],'advert datasetplatforms'!A:D,4,FALSE)</f>
        <v>70012</v>
      </c>
      <c r="O8157" t="str">
        <f>VLOOKUP(Table1[[#This Row],[CampaignID]],'advert datasetperformance'!A:B,2,FALSE)</f>
        <v>2024-09</v>
      </c>
      <c r="P8157">
        <f>VLOOKUP(Table1[[#This Row],[CampaignID]],'advert datasetperformance'!A:F,6,FALSE)</f>
        <v>14314</v>
      </c>
    </row>
    <row r="8158" spans="1:16" x14ac:dyDescent="0.25">
      <c r="A8158" t="s">
        <v>16790</v>
      </c>
      <c r="B8158" t="s">
        <v>760</v>
      </c>
      <c r="C8158" t="s">
        <v>16791</v>
      </c>
      <c r="D8158" s="1">
        <v>44926</v>
      </c>
      <c r="E8158" s="1">
        <v>45567</v>
      </c>
      <c r="F8158">
        <v>7988</v>
      </c>
      <c r="G8158">
        <v>125902</v>
      </c>
      <c r="H8158">
        <v>3685</v>
      </c>
      <c r="I8158">
        <v>368</v>
      </c>
      <c r="J8158">
        <v>3387</v>
      </c>
      <c r="K8158" t="str">
        <f>VLOOKUP(Table1[[#This Row],[CustomerID]],'advert datasetcustomers'!A:B,2,FALSE)</f>
        <v>Brett Hogan</v>
      </c>
      <c r="L8158" t="str">
        <f>VLOOKUP(Table1[[#This Row],[CustomerID]],'advert datasetcustomers'!A:E,5,FALSE)</f>
        <v>Stacyhaven, FL</v>
      </c>
      <c r="M8158" t="str">
        <f>VLOOKUP(Table1[[#This Row],[CampaignID]],'advert datasetplatforms'!A:B,2,FALSE)</f>
        <v>Instagram</v>
      </c>
      <c r="N8158">
        <f>VLOOKUP(Table1[[#This Row],[CampaignID]],'advert datasetplatforms'!A:D,4,FALSE)</f>
        <v>62647</v>
      </c>
      <c r="O8158" t="str">
        <f>VLOOKUP(Table1[[#This Row],[CampaignID]],'advert datasetperformance'!A:B,2,FALSE)</f>
        <v>2024-08</v>
      </c>
      <c r="P8158">
        <f>VLOOKUP(Table1[[#This Row],[CampaignID]],'advert datasetperformance'!A:F,6,FALSE)</f>
        <v>10792</v>
      </c>
    </row>
    <row r="8159" spans="1:16" x14ac:dyDescent="0.25">
      <c r="A8159" t="s">
        <v>16792</v>
      </c>
      <c r="B8159" t="s">
        <v>59</v>
      </c>
      <c r="C8159" t="s">
        <v>16793</v>
      </c>
      <c r="D8159" s="1">
        <v>45109</v>
      </c>
      <c r="E8159" s="1">
        <v>45441</v>
      </c>
      <c r="F8159">
        <v>5297</v>
      </c>
      <c r="G8159">
        <v>116471</v>
      </c>
      <c r="H8159">
        <v>5845</v>
      </c>
      <c r="I8159">
        <v>423</v>
      </c>
      <c r="J8159">
        <v>13770</v>
      </c>
      <c r="K8159" t="str">
        <f>VLOOKUP(Table1[[#This Row],[CustomerID]],'advert datasetcustomers'!A:B,2,FALSE)</f>
        <v>Mrs. Kelly Parker</v>
      </c>
      <c r="L8159" t="str">
        <f>VLOOKUP(Table1[[#This Row],[CustomerID]],'advert datasetcustomers'!A:E,5,FALSE)</f>
        <v>West Mauriceborough, FL</v>
      </c>
      <c r="M8159" t="str">
        <f>VLOOKUP(Table1[[#This Row],[CampaignID]],'advert datasetplatforms'!A:B,2,FALSE)</f>
        <v>Facebook</v>
      </c>
      <c r="N8159">
        <f>VLOOKUP(Table1[[#This Row],[CampaignID]],'advert datasetplatforms'!A:D,4,FALSE)</f>
        <v>73505</v>
      </c>
      <c r="O8159" t="str">
        <f>VLOOKUP(Table1[[#This Row],[CampaignID]],'advert datasetperformance'!A:B,2,FALSE)</f>
        <v>2024-10</v>
      </c>
      <c r="P8159">
        <f>VLOOKUP(Table1[[#This Row],[CampaignID]],'advert datasetperformance'!A:F,6,FALSE)</f>
        <v>11558</v>
      </c>
    </row>
    <row r="8160" spans="1:16" x14ac:dyDescent="0.25">
      <c r="A8160" t="s">
        <v>16794</v>
      </c>
      <c r="B8160" t="s">
        <v>205</v>
      </c>
      <c r="C8160" t="s">
        <v>16795</v>
      </c>
      <c r="D8160" s="1">
        <v>45592</v>
      </c>
      <c r="E8160" s="1">
        <v>45447</v>
      </c>
      <c r="F8160">
        <v>2805</v>
      </c>
      <c r="G8160">
        <v>115108</v>
      </c>
      <c r="H8160">
        <v>5093</v>
      </c>
      <c r="I8160">
        <v>273</v>
      </c>
      <c r="J8160">
        <v>9191</v>
      </c>
      <c r="K8160" t="str">
        <f>VLOOKUP(Table1[[#This Row],[CustomerID]],'advert datasetcustomers'!A:B,2,FALSE)</f>
        <v>Allison Smith</v>
      </c>
      <c r="L8160" t="str">
        <f>VLOOKUP(Table1[[#This Row],[CustomerID]],'advert datasetcustomers'!A:E,5,FALSE)</f>
        <v>Rogersbury, HI</v>
      </c>
      <c r="M8160" t="str">
        <f>VLOOKUP(Table1[[#This Row],[CampaignID]],'advert datasetplatforms'!A:B,2,FALSE)</f>
        <v>Facebook</v>
      </c>
      <c r="N8160">
        <f>VLOOKUP(Table1[[#This Row],[CampaignID]],'advert datasetplatforms'!A:D,4,FALSE)</f>
        <v>74601</v>
      </c>
      <c r="O8160" t="str">
        <f>VLOOKUP(Table1[[#This Row],[CampaignID]],'advert datasetperformance'!A:B,2,FALSE)</f>
        <v>2024-03</v>
      </c>
      <c r="P8160">
        <f>VLOOKUP(Table1[[#This Row],[CampaignID]],'advert datasetperformance'!A:F,6,FALSE)</f>
        <v>13103</v>
      </c>
    </row>
    <row r="8161" spans="1:16" x14ac:dyDescent="0.25">
      <c r="A8161" t="s">
        <v>16796</v>
      </c>
      <c r="B8161" t="s">
        <v>180</v>
      </c>
      <c r="C8161" t="s">
        <v>16797</v>
      </c>
      <c r="D8161" s="1">
        <v>45002</v>
      </c>
      <c r="E8161" s="1">
        <v>44977</v>
      </c>
      <c r="F8161">
        <v>4242</v>
      </c>
      <c r="G8161">
        <v>126331</v>
      </c>
      <c r="H8161">
        <v>3546</v>
      </c>
      <c r="I8161">
        <v>835</v>
      </c>
      <c r="J8161">
        <v>18888</v>
      </c>
      <c r="K8161" t="str">
        <f>VLOOKUP(Table1[[#This Row],[CustomerID]],'advert datasetcustomers'!A:B,2,FALSE)</f>
        <v>Carl Edwards</v>
      </c>
      <c r="L8161" t="str">
        <f>VLOOKUP(Table1[[#This Row],[CustomerID]],'advert datasetcustomers'!A:E,5,FALSE)</f>
        <v>West Angelastad, UT</v>
      </c>
      <c r="M8161" t="str">
        <f>VLOOKUP(Table1[[#This Row],[CampaignID]],'advert datasetplatforms'!A:B,2,FALSE)</f>
        <v>LinkedIn</v>
      </c>
      <c r="N8161">
        <f>VLOOKUP(Table1[[#This Row],[CampaignID]],'advert datasetplatforms'!A:D,4,FALSE)</f>
        <v>72606</v>
      </c>
      <c r="O8161" t="str">
        <f>VLOOKUP(Table1[[#This Row],[CampaignID]],'advert datasetperformance'!A:B,2,FALSE)</f>
        <v>2024-07</v>
      </c>
      <c r="P8161">
        <f>VLOOKUP(Table1[[#This Row],[CampaignID]],'advert datasetperformance'!A:F,6,FALSE)</f>
        <v>7674</v>
      </c>
    </row>
    <row r="8162" spans="1:16" x14ac:dyDescent="0.25">
      <c r="A8162" t="s">
        <v>16798</v>
      </c>
      <c r="B8162" t="s">
        <v>488</v>
      </c>
      <c r="C8162" t="s">
        <v>16799</v>
      </c>
      <c r="D8162" s="1">
        <v>45354</v>
      </c>
      <c r="E8162" s="1">
        <v>45090</v>
      </c>
      <c r="F8162">
        <v>6297</v>
      </c>
      <c r="G8162">
        <v>84970</v>
      </c>
      <c r="H8162">
        <v>6776</v>
      </c>
      <c r="I8162">
        <v>298</v>
      </c>
      <c r="J8162">
        <v>14306</v>
      </c>
      <c r="K8162" t="str">
        <f>VLOOKUP(Table1[[#This Row],[CustomerID]],'advert datasetcustomers'!A:B,2,FALSE)</f>
        <v>Eugene Martin</v>
      </c>
      <c r="L8162" t="str">
        <f>VLOOKUP(Table1[[#This Row],[CustomerID]],'advert datasetcustomers'!A:E,5,FALSE)</f>
        <v>Sarahville, IA</v>
      </c>
      <c r="M8162" t="str">
        <f>VLOOKUP(Table1[[#This Row],[CampaignID]],'advert datasetplatforms'!A:B,2,FALSE)</f>
        <v>LinkedIn</v>
      </c>
      <c r="N8162">
        <f>VLOOKUP(Table1[[#This Row],[CampaignID]],'advert datasetplatforms'!A:D,4,FALSE)</f>
        <v>58090</v>
      </c>
      <c r="O8162" t="str">
        <f>VLOOKUP(Table1[[#This Row],[CampaignID]],'advert datasetperformance'!A:B,2,FALSE)</f>
        <v>2024-10</v>
      </c>
      <c r="P8162">
        <f>VLOOKUP(Table1[[#This Row],[CampaignID]],'advert datasetperformance'!A:F,6,FALSE)</f>
        <v>16092</v>
      </c>
    </row>
    <row r="8163" spans="1:16" x14ac:dyDescent="0.25">
      <c r="A8163" t="s">
        <v>16800</v>
      </c>
      <c r="B8163" t="s">
        <v>721</v>
      </c>
      <c r="C8163" t="s">
        <v>16801</v>
      </c>
      <c r="D8163" s="1">
        <v>45286</v>
      </c>
      <c r="E8163" s="1">
        <v>45472</v>
      </c>
      <c r="F8163">
        <v>3040</v>
      </c>
      <c r="G8163">
        <v>92569</v>
      </c>
      <c r="H8163">
        <v>5634</v>
      </c>
      <c r="I8163">
        <v>728</v>
      </c>
      <c r="J8163">
        <v>19481</v>
      </c>
      <c r="K8163" t="str">
        <f>VLOOKUP(Table1[[#This Row],[CustomerID]],'advert datasetcustomers'!A:B,2,FALSE)</f>
        <v>Lynn Rush</v>
      </c>
      <c r="L8163" t="str">
        <f>VLOOKUP(Table1[[#This Row],[CustomerID]],'advert datasetcustomers'!A:E,5,FALSE)</f>
        <v>New Jacobberg, NM</v>
      </c>
      <c r="M8163" t="str">
        <f>VLOOKUP(Table1[[#This Row],[CampaignID]],'advert datasetplatforms'!A:B,2,FALSE)</f>
        <v>Instagram</v>
      </c>
      <c r="N8163">
        <f>VLOOKUP(Table1[[#This Row],[CampaignID]],'advert datasetplatforms'!A:D,4,FALSE)</f>
        <v>47168</v>
      </c>
      <c r="O8163" t="str">
        <f>VLOOKUP(Table1[[#This Row],[CampaignID]],'advert datasetperformance'!A:B,2,FALSE)</f>
        <v>2024-03</v>
      </c>
      <c r="P8163">
        <f>VLOOKUP(Table1[[#This Row],[CampaignID]],'advert datasetperformance'!A:F,6,FALSE)</f>
        <v>9635</v>
      </c>
    </row>
    <row r="8164" spans="1:16" x14ac:dyDescent="0.25">
      <c r="A8164" t="s">
        <v>16802</v>
      </c>
      <c r="B8164" t="s">
        <v>252</v>
      </c>
      <c r="C8164" t="s">
        <v>16803</v>
      </c>
      <c r="D8164" s="1">
        <v>45083</v>
      </c>
      <c r="E8164" s="1">
        <v>45211</v>
      </c>
      <c r="F8164">
        <v>4020</v>
      </c>
      <c r="G8164">
        <v>123075</v>
      </c>
      <c r="H8164">
        <v>5731</v>
      </c>
      <c r="I8164">
        <v>441</v>
      </c>
      <c r="J8164">
        <v>13486</v>
      </c>
      <c r="K8164" t="str">
        <f>VLOOKUP(Table1[[#This Row],[CustomerID]],'advert datasetcustomers'!A:B,2,FALSE)</f>
        <v>Jennifer Medina</v>
      </c>
      <c r="L8164" t="str">
        <f>VLOOKUP(Table1[[#This Row],[CustomerID]],'advert datasetcustomers'!A:E,5,FALSE)</f>
        <v>Parrishberg, NJ</v>
      </c>
      <c r="M8164" t="str">
        <f>VLOOKUP(Table1[[#This Row],[CampaignID]],'advert datasetplatforms'!A:B,2,FALSE)</f>
        <v>Facebook</v>
      </c>
      <c r="N8164">
        <f>VLOOKUP(Table1[[#This Row],[CampaignID]],'advert datasetplatforms'!A:D,4,FALSE)</f>
        <v>86885</v>
      </c>
      <c r="O8164" t="str">
        <f>VLOOKUP(Table1[[#This Row],[CampaignID]],'advert datasetperformance'!A:B,2,FALSE)</f>
        <v>2024-04</v>
      </c>
      <c r="P8164">
        <f>VLOOKUP(Table1[[#This Row],[CampaignID]],'advert datasetperformance'!A:F,6,FALSE)</f>
        <v>10777</v>
      </c>
    </row>
    <row r="8165" spans="1:16" x14ac:dyDescent="0.25">
      <c r="A8165" t="s">
        <v>16804</v>
      </c>
      <c r="B8165" t="s">
        <v>2710</v>
      </c>
      <c r="C8165" t="s">
        <v>16805</v>
      </c>
      <c r="D8165" s="1">
        <v>44888</v>
      </c>
      <c r="E8165" s="1">
        <v>45284</v>
      </c>
      <c r="F8165">
        <v>7552</v>
      </c>
      <c r="G8165">
        <v>86831</v>
      </c>
      <c r="H8165">
        <v>4146</v>
      </c>
      <c r="I8165">
        <v>518</v>
      </c>
      <c r="J8165">
        <v>15146</v>
      </c>
      <c r="K8165" t="str">
        <f>VLOOKUP(Table1[[#This Row],[CustomerID]],'advert datasetcustomers'!A:B,2,FALSE)</f>
        <v>Lori Byrd</v>
      </c>
      <c r="L8165" t="str">
        <f>VLOOKUP(Table1[[#This Row],[CustomerID]],'advert datasetcustomers'!A:E,5,FALSE)</f>
        <v>Christinestad, ME</v>
      </c>
      <c r="M8165" t="str">
        <f>VLOOKUP(Table1[[#This Row],[CampaignID]],'advert datasetplatforms'!A:B,2,FALSE)</f>
        <v>Twitter</v>
      </c>
      <c r="N8165">
        <f>VLOOKUP(Table1[[#This Row],[CampaignID]],'advert datasetplatforms'!A:D,4,FALSE)</f>
        <v>67275</v>
      </c>
      <c r="O8165" t="str">
        <f>VLOOKUP(Table1[[#This Row],[CampaignID]],'advert datasetperformance'!A:B,2,FALSE)</f>
        <v>2024-08</v>
      </c>
      <c r="P8165">
        <f>VLOOKUP(Table1[[#This Row],[CampaignID]],'advert datasetperformance'!A:F,6,FALSE)</f>
        <v>14179</v>
      </c>
    </row>
    <row r="8166" spans="1:16" x14ac:dyDescent="0.25">
      <c r="A8166" t="s">
        <v>16806</v>
      </c>
      <c r="B8166" t="s">
        <v>74</v>
      </c>
      <c r="C8166" t="s">
        <v>16807</v>
      </c>
      <c r="D8166" s="1">
        <v>45493</v>
      </c>
      <c r="E8166" s="1">
        <v>44919</v>
      </c>
      <c r="F8166">
        <v>5330</v>
      </c>
      <c r="G8166">
        <v>122878</v>
      </c>
      <c r="H8166">
        <v>7840</v>
      </c>
      <c r="I8166">
        <v>473</v>
      </c>
      <c r="J8166">
        <v>13990</v>
      </c>
      <c r="K8166" t="str">
        <f>VLOOKUP(Table1[[#This Row],[CustomerID]],'advert datasetcustomers'!A:B,2,FALSE)</f>
        <v>Andrea Jensen</v>
      </c>
      <c r="L8166" t="str">
        <f>VLOOKUP(Table1[[#This Row],[CustomerID]],'advert datasetcustomers'!A:E,5,FALSE)</f>
        <v>Port Kimberly, HI</v>
      </c>
      <c r="M8166" t="str">
        <f>VLOOKUP(Table1[[#This Row],[CampaignID]],'advert datasetplatforms'!A:B,2,FALSE)</f>
        <v>Twitter</v>
      </c>
      <c r="N8166">
        <f>VLOOKUP(Table1[[#This Row],[CampaignID]],'advert datasetplatforms'!A:D,4,FALSE)</f>
        <v>53946</v>
      </c>
      <c r="O8166" t="str">
        <f>VLOOKUP(Table1[[#This Row],[CampaignID]],'advert datasetperformance'!A:B,2,FALSE)</f>
        <v>2024-01</v>
      </c>
      <c r="P8166">
        <f>VLOOKUP(Table1[[#This Row],[CampaignID]],'advert datasetperformance'!A:F,6,FALSE)</f>
        <v>13372</v>
      </c>
    </row>
    <row r="8167" spans="1:16" x14ac:dyDescent="0.25">
      <c r="A8167" t="s">
        <v>16808</v>
      </c>
      <c r="B8167" t="s">
        <v>1668</v>
      </c>
      <c r="C8167" t="s">
        <v>16809</v>
      </c>
      <c r="D8167" s="1">
        <v>45198</v>
      </c>
      <c r="E8167" s="1">
        <v>45117</v>
      </c>
      <c r="F8167">
        <v>2573</v>
      </c>
      <c r="G8167">
        <v>70159</v>
      </c>
      <c r="H8167">
        <v>4708</v>
      </c>
      <c r="I8167">
        <v>662</v>
      </c>
      <c r="J8167">
        <v>8280</v>
      </c>
      <c r="K8167" t="str">
        <f>VLOOKUP(Table1[[#This Row],[CustomerID]],'advert datasetcustomers'!A:B,2,FALSE)</f>
        <v>Austin Jones</v>
      </c>
      <c r="L8167" t="str">
        <f>VLOOKUP(Table1[[#This Row],[CustomerID]],'advert datasetcustomers'!A:E,5,FALSE)</f>
        <v>Ronaldmouth, NE</v>
      </c>
      <c r="M8167" t="str">
        <f>VLOOKUP(Table1[[#This Row],[CampaignID]],'advert datasetplatforms'!A:B,2,FALSE)</f>
        <v>Facebook</v>
      </c>
      <c r="N8167">
        <f>VLOOKUP(Table1[[#This Row],[CampaignID]],'advert datasetplatforms'!A:D,4,FALSE)</f>
        <v>69431</v>
      </c>
      <c r="O8167" t="str">
        <f>VLOOKUP(Table1[[#This Row],[CampaignID]],'advert datasetperformance'!A:B,2,FALSE)</f>
        <v>2024-02</v>
      </c>
      <c r="P8167">
        <f>VLOOKUP(Table1[[#This Row],[CampaignID]],'advert datasetperformance'!A:F,6,FALSE)</f>
        <v>12932</v>
      </c>
    </row>
    <row r="8168" spans="1:16" x14ac:dyDescent="0.25">
      <c r="A8168" t="s">
        <v>16810</v>
      </c>
      <c r="B8168" t="s">
        <v>347</v>
      </c>
      <c r="C8168" t="s">
        <v>16811</v>
      </c>
      <c r="D8168" s="1">
        <v>44992</v>
      </c>
      <c r="E8168" s="1">
        <v>45175</v>
      </c>
      <c r="F8168">
        <v>4121</v>
      </c>
      <c r="G8168">
        <v>72993</v>
      </c>
      <c r="H8168">
        <v>7219</v>
      </c>
      <c r="I8168">
        <v>816</v>
      </c>
      <c r="J8168">
        <v>24442</v>
      </c>
      <c r="K8168" t="str">
        <f>VLOOKUP(Table1[[#This Row],[CustomerID]],'advert datasetcustomers'!A:B,2,FALSE)</f>
        <v>Melissa Little</v>
      </c>
      <c r="L8168" t="str">
        <f>VLOOKUP(Table1[[#This Row],[CustomerID]],'advert datasetcustomers'!A:E,5,FALSE)</f>
        <v>Allenshire, MP</v>
      </c>
      <c r="M8168" t="str">
        <f>VLOOKUP(Table1[[#This Row],[CampaignID]],'advert datasetplatforms'!A:B,2,FALSE)</f>
        <v>Facebook</v>
      </c>
      <c r="N8168">
        <f>VLOOKUP(Table1[[#This Row],[CampaignID]],'advert datasetplatforms'!A:D,4,FALSE)</f>
        <v>81072</v>
      </c>
      <c r="O8168" t="str">
        <f>VLOOKUP(Table1[[#This Row],[CampaignID]],'advert datasetperformance'!A:B,2,FALSE)</f>
        <v>2024-09</v>
      </c>
      <c r="P8168">
        <f>VLOOKUP(Table1[[#This Row],[CampaignID]],'advert datasetperformance'!A:F,6,FALSE)</f>
        <v>13249</v>
      </c>
    </row>
    <row r="8169" spans="1:16" x14ac:dyDescent="0.25">
      <c r="A8169" t="s">
        <v>16812</v>
      </c>
      <c r="B8169" t="s">
        <v>5187</v>
      </c>
      <c r="C8169" t="s">
        <v>16813</v>
      </c>
      <c r="D8169" s="1">
        <v>44977</v>
      </c>
      <c r="E8169" s="1">
        <v>45380</v>
      </c>
      <c r="F8169">
        <v>5519</v>
      </c>
      <c r="G8169">
        <v>92925</v>
      </c>
      <c r="H8169">
        <v>3010</v>
      </c>
      <c r="I8169">
        <v>636</v>
      </c>
      <c r="J8169">
        <v>13821</v>
      </c>
      <c r="K8169" t="str">
        <f>VLOOKUP(Table1[[#This Row],[CustomerID]],'advert datasetcustomers'!A:B,2,FALSE)</f>
        <v>Kenneth Collins</v>
      </c>
      <c r="L8169" t="str">
        <f>VLOOKUP(Table1[[#This Row],[CustomerID]],'advert datasetcustomers'!A:E,5,FALSE)</f>
        <v>North Kristinaside, DC</v>
      </c>
      <c r="M8169" t="str">
        <f>VLOOKUP(Table1[[#This Row],[CampaignID]],'advert datasetplatforms'!A:B,2,FALSE)</f>
        <v>LinkedIn</v>
      </c>
      <c r="N8169">
        <f>VLOOKUP(Table1[[#This Row],[CampaignID]],'advert datasetplatforms'!A:D,4,FALSE)</f>
        <v>100361</v>
      </c>
      <c r="O8169" t="str">
        <f>VLOOKUP(Table1[[#This Row],[CampaignID]],'advert datasetperformance'!A:B,2,FALSE)</f>
        <v>2024-05</v>
      </c>
      <c r="P8169">
        <f>VLOOKUP(Table1[[#This Row],[CampaignID]],'advert datasetperformance'!A:F,6,FALSE)</f>
        <v>7296</v>
      </c>
    </row>
    <row r="8170" spans="1:16" x14ac:dyDescent="0.25">
      <c r="A8170" t="s">
        <v>16814</v>
      </c>
      <c r="B8170" t="s">
        <v>255</v>
      </c>
      <c r="C8170" t="s">
        <v>16815</v>
      </c>
      <c r="D8170" s="1">
        <v>45401</v>
      </c>
      <c r="E8170" s="1">
        <v>45553</v>
      </c>
      <c r="F8170">
        <v>7688</v>
      </c>
      <c r="G8170">
        <v>116676</v>
      </c>
      <c r="H8170">
        <v>3708</v>
      </c>
      <c r="I8170">
        <v>422</v>
      </c>
      <c r="J8170">
        <v>20365</v>
      </c>
      <c r="K8170" t="str">
        <f>VLOOKUP(Table1[[#This Row],[CustomerID]],'advert datasetcustomers'!A:B,2,FALSE)</f>
        <v>Joseph Wang</v>
      </c>
      <c r="L8170" t="str">
        <f>VLOOKUP(Table1[[#This Row],[CustomerID]],'advert datasetcustomers'!A:E,5,FALSE)</f>
        <v>Thomasshire, MI</v>
      </c>
      <c r="M8170" t="str">
        <f>VLOOKUP(Table1[[#This Row],[CampaignID]],'advert datasetplatforms'!A:B,2,FALSE)</f>
        <v>Google Ads</v>
      </c>
      <c r="N8170">
        <f>VLOOKUP(Table1[[#This Row],[CampaignID]],'advert datasetplatforms'!A:D,4,FALSE)</f>
        <v>102430</v>
      </c>
      <c r="O8170" t="str">
        <f>VLOOKUP(Table1[[#This Row],[CampaignID]],'advert datasetperformance'!A:B,2,FALSE)</f>
        <v>2024-10</v>
      </c>
      <c r="P8170">
        <f>VLOOKUP(Table1[[#This Row],[CampaignID]],'advert datasetperformance'!A:F,6,FALSE)</f>
        <v>11921</v>
      </c>
    </row>
    <row r="8171" spans="1:16" x14ac:dyDescent="0.25">
      <c r="A8171" t="s">
        <v>16816</v>
      </c>
      <c r="B8171" t="s">
        <v>851</v>
      </c>
      <c r="C8171" t="s">
        <v>16817</v>
      </c>
      <c r="D8171" s="1">
        <v>45171</v>
      </c>
      <c r="E8171" s="1">
        <v>44969</v>
      </c>
      <c r="F8171">
        <v>3701</v>
      </c>
      <c r="G8171">
        <v>82493</v>
      </c>
      <c r="H8171">
        <v>5328</v>
      </c>
      <c r="I8171">
        <v>416</v>
      </c>
      <c r="J8171">
        <v>20617</v>
      </c>
      <c r="K8171" t="str">
        <f>VLOOKUP(Table1[[#This Row],[CustomerID]],'advert datasetcustomers'!A:B,2,FALSE)</f>
        <v>Lindsey Martin</v>
      </c>
      <c r="L8171" t="str">
        <f>VLOOKUP(Table1[[#This Row],[CustomerID]],'advert datasetcustomers'!A:E,5,FALSE)</f>
        <v>Loveside, NY</v>
      </c>
      <c r="M8171" t="str">
        <f>VLOOKUP(Table1[[#This Row],[CampaignID]],'advert datasetplatforms'!A:B,2,FALSE)</f>
        <v>Twitter</v>
      </c>
      <c r="N8171">
        <f>VLOOKUP(Table1[[#This Row],[CampaignID]],'advert datasetplatforms'!A:D,4,FALSE)</f>
        <v>86850</v>
      </c>
      <c r="O8171" t="str">
        <f>VLOOKUP(Table1[[#This Row],[CampaignID]],'advert datasetperformance'!A:B,2,FALSE)</f>
        <v>2024-06</v>
      </c>
      <c r="P8171">
        <f>VLOOKUP(Table1[[#This Row],[CampaignID]],'advert datasetperformance'!A:F,6,FALSE)</f>
        <v>10697</v>
      </c>
    </row>
    <row r="8172" spans="1:16" x14ac:dyDescent="0.25">
      <c r="A8172" t="s">
        <v>16818</v>
      </c>
      <c r="B8172" t="s">
        <v>966</v>
      </c>
      <c r="C8172" t="s">
        <v>16819</v>
      </c>
      <c r="D8172" s="1">
        <v>45047</v>
      </c>
      <c r="E8172" s="1">
        <v>45571</v>
      </c>
      <c r="F8172">
        <v>5029</v>
      </c>
      <c r="G8172">
        <v>101274</v>
      </c>
      <c r="H8172">
        <v>6078</v>
      </c>
      <c r="I8172">
        <v>529</v>
      </c>
      <c r="J8172">
        <v>15976</v>
      </c>
      <c r="K8172" t="str">
        <f>VLOOKUP(Table1[[#This Row],[CustomerID]],'advert datasetcustomers'!A:B,2,FALSE)</f>
        <v>Caroline White</v>
      </c>
      <c r="L8172" t="str">
        <f>VLOOKUP(Table1[[#This Row],[CustomerID]],'advert datasetcustomers'!A:E,5,FALSE)</f>
        <v>New Daniel, IN</v>
      </c>
      <c r="M8172" t="str">
        <f>VLOOKUP(Table1[[#This Row],[CampaignID]],'advert datasetplatforms'!A:B,2,FALSE)</f>
        <v>LinkedIn</v>
      </c>
      <c r="N8172">
        <f>VLOOKUP(Table1[[#This Row],[CampaignID]],'advert datasetplatforms'!A:D,4,FALSE)</f>
        <v>58010</v>
      </c>
      <c r="O8172" t="str">
        <f>VLOOKUP(Table1[[#This Row],[CampaignID]],'advert datasetperformance'!A:B,2,FALSE)</f>
        <v>2024-03</v>
      </c>
      <c r="P8172">
        <f>VLOOKUP(Table1[[#This Row],[CampaignID]],'advert datasetperformance'!A:F,6,FALSE)</f>
        <v>12719</v>
      </c>
    </row>
    <row r="8173" spans="1:16" x14ac:dyDescent="0.25">
      <c r="A8173" t="s">
        <v>16820</v>
      </c>
      <c r="B8173" t="s">
        <v>2159</v>
      </c>
      <c r="C8173" t="s">
        <v>16821</v>
      </c>
      <c r="D8173" s="1">
        <v>45435</v>
      </c>
      <c r="E8173" s="1">
        <v>44987</v>
      </c>
      <c r="F8173">
        <v>4629</v>
      </c>
      <c r="G8173">
        <v>116430</v>
      </c>
      <c r="H8173">
        <v>5001</v>
      </c>
      <c r="I8173">
        <v>534</v>
      </c>
      <c r="J8173">
        <v>13678</v>
      </c>
      <c r="K8173" t="str">
        <f>VLOOKUP(Table1[[#This Row],[CustomerID]],'advert datasetcustomers'!A:B,2,FALSE)</f>
        <v>Fernando Sandoval</v>
      </c>
      <c r="L8173" t="str">
        <f>VLOOKUP(Table1[[#This Row],[CustomerID]],'advert datasetcustomers'!A:E,5,FALSE)</f>
        <v>Thomasside, DE</v>
      </c>
      <c r="M8173" t="str">
        <f>VLOOKUP(Table1[[#This Row],[CampaignID]],'advert datasetplatforms'!A:B,2,FALSE)</f>
        <v>LinkedIn</v>
      </c>
      <c r="N8173">
        <f>VLOOKUP(Table1[[#This Row],[CampaignID]],'advert datasetplatforms'!A:D,4,FALSE)</f>
        <v>67438</v>
      </c>
      <c r="O8173" t="str">
        <f>VLOOKUP(Table1[[#This Row],[CampaignID]],'advert datasetperformance'!A:B,2,FALSE)</f>
        <v>2024-04</v>
      </c>
      <c r="P8173">
        <f>VLOOKUP(Table1[[#This Row],[CampaignID]],'advert datasetperformance'!A:F,6,FALSE)</f>
        <v>10419</v>
      </c>
    </row>
    <row r="8174" spans="1:16" x14ac:dyDescent="0.25">
      <c r="A8174" t="s">
        <v>16822</v>
      </c>
      <c r="B8174" t="s">
        <v>2521</v>
      </c>
      <c r="C8174" t="s">
        <v>16823</v>
      </c>
      <c r="D8174" s="1">
        <v>44930</v>
      </c>
      <c r="E8174" s="1">
        <v>45156</v>
      </c>
      <c r="F8174">
        <v>3525</v>
      </c>
      <c r="G8174">
        <v>113493</v>
      </c>
      <c r="H8174">
        <v>5986</v>
      </c>
      <c r="I8174">
        <v>508</v>
      </c>
      <c r="J8174">
        <v>14999</v>
      </c>
      <c r="K8174" t="str">
        <f>VLOOKUP(Table1[[#This Row],[CustomerID]],'advert datasetcustomers'!A:B,2,FALSE)</f>
        <v>Andrea Edwards</v>
      </c>
      <c r="L8174" t="str">
        <f>VLOOKUP(Table1[[#This Row],[CustomerID]],'advert datasetcustomers'!A:E,5,FALSE)</f>
        <v>North Stephen, WA</v>
      </c>
      <c r="M8174" t="str">
        <f>VLOOKUP(Table1[[#This Row],[CampaignID]],'advert datasetplatforms'!A:B,2,FALSE)</f>
        <v>Facebook</v>
      </c>
      <c r="N8174">
        <f>VLOOKUP(Table1[[#This Row],[CampaignID]],'advert datasetplatforms'!A:D,4,FALSE)</f>
        <v>99937</v>
      </c>
      <c r="O8174" t="str">
        <f>VLOOKUP(Table1[[#This Row],[CampaignID]],'advert datasetperformance'!A:B,2,FALSE)</f>
        <v>2024-09</v>
      </c>
      <c r="P8174">
        <f>VLOOKUP(Table1[[#This Row],[CampaignID]],'advert datasetperformance'!A:F,6,FALSE)</f>
        <v>3875</v>
      </c>
    </row>
    <row r="8175" spans="1:16" x14ac:dyDescent="0.25">
      <c r="A8175" t="s">
        <v>16824</v>
      </c>
      <c r="B8175" t="s">
        <v>303</v>
      </c>
      <c r="C8175" t="s">
        <v>16825</v>
      </c>
      <c r="D8175" s="1">
        <v>45492</v>
      </c>
      <c r="E8175" s="1">
        <v>44875</v>
      </c>
      <c r="F8175">
        <v>3130</v>
      </c>
      <c r="G8175">
        <v>160186</v>
      </c>
      <c r="H8175">
        <v>6209</v>
      </c>
      <c r="I8175">
        <v>265</v>
      </c>
      <c r="J8175">
        <v>19301</v>
      </c>
      <c r="K8175" t="str">
        <f>VLOOKUP(Table1[[#This Row],[CustomerID]],'advert datasetcustomers'!A:B,2,FALSE)</f>
        <v>Todd Rivers</v>
      </c>
      <c r="L8175" t="str">
        <f>VLOOKUP(Table1[[#This Row],[CustomerID]],'advert datasetcustomers'!A:E,5,FALSE)</f>
        <v>East Gary, ND</v>
      </c>
      <c r="M8175" t="str">
        <f>VLOOKUP(Table1[[#This Row],[CampaignID]],'advert datasetplatforms'!A:B,2,FALSE)</f>
        <v>Google Ads</v>
      </c>
      <c r="N8175">
        <f>VLOOKUP(Table1[[#This Row],[CampaignID]],'advert datasetplatforms'!A:D,4,FALSE)</f>
        <v>58684</v>
      </c>
      <c r="O8175" t="str">
        <f>VLOOKUP(Table1[[#This Row],[CampaignID]],'advert datasetperformance'!A:B,2,FALSE)</f>
        <v>2024-03</v>
      </c>
      <c r="P8175">
        <f>VLOOKUP(Table1[[#This Row],[CampaignID]],'advert datasetperformance'!A:F,6,FALSE)</f>
        <v>6012</v>
      </c>
    </row>
    <row r="8176" spans="1:16" x14ac:dyDescent="0.25">
      <c r="A8176" t="s">
        <v>16826</v>
      </c>
      <c r="B8176" t="s">
        <v>519</v>
      </c>
      <c r="C8176" t="s">
        <v>16827</v>
      </c>
      <c r="D8176" s="1">
        <v>45523</v>
      </c>
      <c r="E8176" s="1">
        <v>45076</v>
      </c>
      <c r="F8176">
        <v>2898</v>
      </c>
      <c r="G8176">
        <v>116891</v>
      </c>
      <c r="H8176">
        <v>6321</v>
      </c>
      <c r="I8176">
        <v>454</v>
      </c>
      <c r="J8176">
        <v>7980</v>
      </c>
      <c r="K8176" t="str">
        <f>VLOOKUP(Table1[[#This Row],[CustomerID]],'advert datasetcustomers'!A:B,2,FALSE)</f>
        <v>Deborah Larson</v>
      </c>
      <c r="L8176" t="str">
        <f>VLOOKUP(Table1[[#This Row],[CustomerID]],'advert datasetcustomers'!A:E,5,FALSE)</f>
        <v>South Robertfort, RI</v>
      </c>
      <c r="M8176" t="str">
        <f>VLOOKUP(Table1[[#This Row],[CampaignID]],'advert datasetplatforms'!A:B,2,FALSE)</f>
        <v>Instagram</v>
      </c>
      <c r="N8176">
        <f>VLOOKUP(Table1[[#This Row],[CampaignID]],'advert datasetplatforms'!A:D,4,FALSE)</f>
        <v>101486</v>
      </c>
      <c r="O8176" t="str">
        <f>VLOOKUP(Table1[[#This Row],[CampaignID]],'advert datasetperformance'!A:B,2,FALSE)</f>
        <v>2024-09</v>
      </c>
      <c r="P8176">
        <f>VLOOKUP(Table1[[#This Row],[CampaignID]],'advert datasetperformance'!A:F,6,FALSE)</f>
        <v>9537</v>
      </c>
    </row>
    <row r="8177" spans="1:16" x14ac:dyDescent="0.25">
      <c r="A8177" t="s">
        <v>16828</v>
      </c>
      <c r="B8177" t="s">
        <v>1644</v>
      </c>
      <c r="C8177" t="s">
        <v>16829</v>
      </c>
      <c r="D8177" s="1">
        <v>45228</v>
      </c>
      <c r="E8177" s="1">
        <v>44929</v>
      </c>
      <c r="F8177">
        <v>1489</v>
      </c>
      <c r="G8177">
        <v>87092</v>
      </c>
      <c r="H8177">
        <v>4244</v>
      </c>
      <c r="I8177">
        <v>323</v>
      </c>
      <c r="J8177">
        <v>12391</v>
      </c>
      <c r="K8177" t="str">
        <f>VLOOKUP(Table1[[#This Row],[CustomerID]],'advert datasetcustomers'!A:B,2,FALSE)</f>
        <v>Randall Giles</v>
      </c>
      <c r="L8177" t="str">
        <f>VLOOKUP(Table1[[#This Row],[CustomerID]],'advert datasetcustomers'!A:E,5,FALSE)</f>
        <v>Lake Nichole, VA</v>
      </c>
      <c r="M8177" t="str">
        <f>VLOOKUP(Table1[[#This Row],[CampaignID]],'advert datasetplatforms'!A:B,2,FALSE)</f>
        <v>Twitter</v>
      </c>
      <c r="N8177">
        <f>VLOOKUP(Table1[[#This Row],[CampaignID]],'advert datasetplatforms'!A:D,4,FALSE)</f>
        <v>141525</v>
      </c>
      <c r="O8177" t="str">
        <f>VLOOKUP(Table1[[#This Row],[CampaignID]],'advert datasetperformance'!A:B,2,FALSE)</f>
        <v>2024-02</v>
      </c>
      <c r="P8177">
        <f>VLOOKUP(Table1[[#This Row],[CampaignID]],'advert datasetperformance'!A:F,6,FALSE)</f>
        <v>4804</v>
      </c>
    </row>
    <row r="8178" spans="1:16" x14ac:dyDescent="0.25">
      <c r="A8178" t="s">
        <v>16830</v>
      </c>
      <c r="B8178" t="s">
        <v>1982</v>
      </c>
      <c r="C8178" t="s">
        <v>16831</v>
      </c>
      <c r="D8178" s="1">
        <v>45048</v>
      </c>
      <c r="E8178" s="1">
        <v>44906</v>
      </c>
      <c r="F8178">
        <v>3816</v>
      </c>
      <c r="G8178">
        <v>88217</v>
      </c>
      <c r="H8178">
        <v>3835</v>
      </c>
      <c r="I8178">
        <v>750</v>
      </c>
      <c r="J8178">
        <v>14782</v>
      </c>
      <c r="K8178" t="str">
        <f>VLOOKUP(Table1[[#This Row],[CustomerID]],'advert datasetcustomers'!A:B,2,FALSE)</f>
        <v>Edgar Wilson</v>
      </c>
      <c r="L8178" t="str">
        <f>VLOOKUP(Table1[[#This Row],[CustomerID]],'advert datasetcustomers'!A:E,5,FALSE)</f>
        <v>Michelleport, MP</v>
      </c>
      <c r="M8178" t="str">
        <f>VLOOKUP(Table1[[#This Row],[CampaignID]],'advert datasetplatforms'!A:B,2,FALSE)</f>
        <v>Instagram</v>
      </c>
      <c r="N8178">
        <f>VLOOKUP(Table1[[#This Row],[CampaignID]],'advert datasetplatforms'!A:D,4,FALSE)</f>
        <v>79496</v>
      </c>
      <c r="O8178" t="str">
        <f>VLOOKUP(Table1[[#This Row],[CampaignID]],'advert datasetperformance'!A:B,2,FALSE)</f>
        <v>2024-04</v>
      </c>
      <c r="P8178">
        <f>VLOOKUP(Table1[[#This Row],[CampaignID]],'advert datasetperformance'!A:F,6,FALSE)</f>
        <v>16013</v>
      </c>
    </row>
    <row r="8179" spans="1:16" x14ac:dyDescent="0.25">
      <c r="A8179" t="s">
        <v>16832</v>
      </c>
      <c r="B8179" t="s">
        <v>878</v>
      </c>
      <c r="C8179" t="s">
        <v>16833</v>
      </c>
      <c r="D8179" s="1">
        <v>45565</v>
      </c>
      <c r="E8179" s="1">
        <v>45311</v>
      </c>
      <c r="F8179">
        <v>4718</v>
      </c>
      <c r="G8179">
        <v>118383</v>
      </c>
      <c r="H8179">
        <v>5249</v>
      </c>
      <c r="I8179">
        <v>549</v>
      </c>
      <c r="J8179">
        <v>16932</v>
      </c>
      <c r="K8179" t="str">
        <f>VLOOKUP(Table1[[#This Row],[CustomerID]],'advert datasetcustomers'!A:B,2,FALSE)</f>
        <v>Oscar Marshall</v>
      </c>
      <c r="L8179" t="str">
        <f>VLOOKUP(Table1[[#This Row],[CustomerID]],'advert datasetcustomers'!A:E,5,FALSE)</f>
        <v>Kellyberg, LA</v>
      </c>
      <c r="M8179" t="str">
        <f>VLOOKUP(Table1[[#This Row],[CampaignID]],'advert datasetplatforms'!A:B,2,FALSE)</f>
        <v>Twitter</v>
      </c>
      <c r="N8179">
        <f>VLOOKUP(Table1[[#This Row],[CampaignID]],'advert datasetplatforms'!A:D,4,FALSE)</f>
        <v>78078</v>
      </c>
      <c r="O8179" t="str">
        <f>VLOOKUP(Table1[[#This Row],[CampaignID]],'advert datasetperformance'!A:B,2,FALSE)</f>
        <v>2024-07</v>
      </c>
      <c r="P8179">
        <f>VLOOKUP(Table1[[#This Row],[CampaignID]],'advert datasetperformance'!A:F,6,FALSE)</f>
        <v>7000</v>
      </c>
    </row>
    <row r="8180" spans="1:16" x14ac:dyDescent="0.25">
      <c r="A8180" t="s">
        <v>16834</v>
      </c>
      <c r="B8180" t="s">
        <v>420</v>
      </c>
      <c r="C8180" t="s">
        <v>16835</v>
      </c>
      <c r="D8180" s="1">
        <v>45167</v>
      </c>
      <c r="E8180" s="1">
        <v>45230</v>
      </c>
      <c r="F8180">
        <v>4963</v>
      </c>
      <c r="G8180">
        <v>89351</v>
      </c>
      <c r="H8180">
        <v>5173</v>
      </c>
      <c r="I8180">
        <v>115</v>
      </c>
      <c r="J8180">
        <v>11970</v>
      </c>
      <c r="K8180" t="str">
        <f>VLOOKUP(Table1[[#This Row],[CustomerID]],'advert datasetcustomers'!A:B,2,FALSE)</f>
        <v>William Fowler</v>
      </c>
      <c r="L8180" t="str">
        <f>VLOOKUP(Table1[[#This Row],[CustomerID]],'advert datasetcustomers'!A:E,5,FALSE)</f>
        <v>Port Michelle, MH</v>
      </c>
      <c r="M8180" t="str">
        <f>VLOOKUP(Table1[[#This Row],[CampaignID]],'advert datasetplatforms'!A:B,2,FALSE)</f>
        <v>Twitter</v>
      </c>
      <c r="N8180">
        <f>VLOOKUP(Table1[[#This Row],[CampaignID]],'advert datasetplatforms'!A:D,4,FALSE)</f>
        <v>107236</v>
      </c>
      <c r="O8180" t="str">
        <f>VLOOKUP(Table1[[#This Row],[CampaignID]],'advert datasetperformance'!A:B,2,FALSE)</f>
        <v>2024-03</v>
      </c>
      <c r="P8180">
        <f>VLOOKUP(Table1[[#This Row],[CampaignID]],'advert datasetperformance'!A:F,6,FALSE)</f>
        <v>12802</v>
      </c>
    </row>
    <row r="8181" spans="1:16" x14ac:dyDescent="0.25">
      <c r="A8181" t="s">
        <v>16836</v>
      </c>
      <c r="B8181" t="s">
        <v>1979</v>
      </c>
      <c r="C8181" t="s">
        <v>16837</v>
      </c>
      <c r="D8181" s="1">
        <v>45536</v>
      </c>
      <c r="E8181" s="1">
        <v>45283</v>
      </c>
      <c r="F8181">
        <v>3143</v>
      </c>
      <c r="G8181">
        <v>98602</v>
      </c>
      <c r="H8181">
        <v>3746</v>
      </c>
      <c r="I8181">
        <v>342</v>
      </c>
      <c r="J8181">
        <v>21446</v>
      </c>
      <c r="K8181" t="str">
        <f>VLOOKUP(Table1[[#This Row],[CustomerID]],'advert datasetcustomers'!A:B,2,FALSE)</f>
        <v>Alison Doyle</v>
      </c>
      <c r="L8181" t="str">
        <f>VLOOKUP(Table1[[#This Row],[CustomerID]],'advert datasetcustomers'!A:E,5,FALSE)</f>
        <v>West Michaelberg, ND</v>
      </c>
      <c r="M8181" t="str">
        <f>VLOOKUP(Table1[[#This Row],[CampaignID]],'advert datasetplatforms'!A:B,2,FALSE)</f>
        <v>Twitter</v>
      </c>
      <c r="N8181">
        <f>VLOOKUP(Table1[[#This Row],[CampaignID]],'advert datasetplatforms'!A:D,4,FALSE)</f>
        <v>66132</v>
      </c>
      <c r="O8181" t="str">
        <f>VLOOKUP(Table1[[#This Row],[CampaignID]],'advert datasetperformance'!A:B,2,FALSE)</f>
        <v>2024-04</v>
      </c>
      <c r="P8181">
        <f>VLOOKUP(Table1[[#This Row],[CampaignID]],'advert datasetperformance'!A:F,6,FALSE)</f>
        <v>7883</v>
      </c>
    </row>
    <row r="8182" spans="1:16" x14ac:dyDescent="0.25">
      <c r="A8182" t="s">
        <v>16838</v>
      </c>
      <c r="B8182" t="s">
        <v>2200</v>
      </c>
      <c r="C8182" t="s">
        <v>16839</v>
      </c>
      <c r="D8182" s="1">
        <v>45451</v>
      </c>
      <c r="E8182" s="1">
        <v>45037</v>
      </c>
      <c r="F8182">
        <v>5666</v>
      </c>
      <c r="G8182">
        <v>123917</v>
      </c>
      <c r="H8182">
        <v>4114</v>
      </c>
      <c r="I8182">
        <v>728</v>
      </c>
      <c r="J8182">
        <v>11252</v>
      </c>
      <c r="K8182" t="str">
        <f>VLOOKUP(Table1[[#This Row],[CustomerID]],'advert datasetcustomers'!A:B,2,FALSE)</f>
        <v>Jordan Gay</v>
      </c>
      <c r="L8182" t="str">
        <f>VLOOKUP(Table1[[#This Row],[CustomerID]],'advert datasetcustomers'!A:E,5,FALSE)</f>
        <v>Matthewborough, DC</v>
      </c>
      <c r="M8182" t="str">
        <f>VLOOKUP(Table1[[#This Row],[CampaignID]],'advert datasetplatforms'!A:B,2,FALSE)</f>
        <v>Twitter</v>
      </c>
      <c r="N8182">
        <f>VLOOKUP(Table1[[#This Row],[CampaignID]],'advert datasetplatforms'!A:D,4,FALSE)</f>
        <v>48619</v>
      </c>
      <c r="O8182" t="str">
        <f>VLOOKUP(Table1[[#This Row],[CampaignID]],'advert datasetperformance'!A:B,2,FALSE)</f>
        <v>2024-07</v>
      </c>
      <c r="P8182">
        <f>VLOOKUP(Table1[[#This Row],[CampaignID]],'advert datasetperformance'!A:F,6,FALSE)</f>
        <v>12308</v>
      </c>
    </row>
    <row r="8183" spans="1:16" x14ac:dyDescent="0.25">
      <c r="A8183" t="s">
        <v>16840</v>
      </c>
      <c r="B8183" t="s">
        <v>700</v>
      </c>
      <c r="C8183" t="s">
        <v>16841</v>
      </c>
      <c r="D8183" s="1">
        <v>45274</v>
      </c>
      <c r="E8183" s="1">
        <v>45458</v>
      </c>
      <c r="F8183">
        <v>7169</v>
      </c>
      <c r="G8183">
        <v>99124</v>
      </c>
      <c r="H8183">
        <v>4517</v>
      </c>
      <c r="I8183">
        <v>604</v>
      </c>
      <c r="J8183">
        <v>11202</v>
      </c>
      <c r="K8183" t="str">
        <f>VLOOKUP(Table1[[#This Row],[CustomerID]],'advert datasetcustomers'!A:B,2,FALSE)</f>
        <v>Anthony Watkins</v>
      </c>
      <c r="L8183" t="str">
        <f>VLOOKUP(Table1[[#This Row],[CustomerID]],'advert datasetcustomers'!A:E,5,FALSE)</f>
        <v>West Daniel, WV</v>
      </c>
      <c r="M8183" t="str">
        <f>VLOOKUP(Table1[[#This Row],[CampaignID]],'advert datasetplatforms'!A:B,2,FALSE)</f>
        <v>Twitter</v>
      </c>
      <c r="N8183">
        <f>VLOOKUP(Table1[[#This Row],[CampaignID]],'advert datasetplatforms'!A:D,4,FALSE)</f>
        <v>65973</v>
      </c>
      <c r="O8183" t="str">
        <f>VLOOKUP(Table1[[#This Row],[CampaignID]],'advert datasetperformance'!A:B,2,FALSE)</f>
        <v>2024-07</v>
      </c>
      <c r="P8183">
        <f>VLOOKUP(Table1[[#This Row],[CampaignID]],'advert datasetperformance'!A:F,6,FALSE)</f>
        <v>13020</v>
      </c>
    </row>
    <row r="8184" spans="1:16" x14ac:dyDescent="0.25">
      <c r="A8184" t="s">
        <v>16842</v>
      </c>
      <c r="B8184" t="s">
        <v>275</v>
      </c>
      <c r="C8184" t="s">
        <v>16843</v>
      </c>
      <c r="D8184" s="1">
        <v>45366</v>
      </c>
      <c r="E8184" s="1">
        <v>44914</v>
      </c>
      <c r="F8184">
        <v>4057</v>
      </c>
      <c r="G8184">
        <v>94380</v>
      </c>
      <c r="H8184">
        <v>3503</v>
      </c>
      <c r="I8184">
        <v>275</v>
      </c>
      <c r="J8184">
        <v>13874</v>
      </c>
      <c r="K8184" t="str">
        <f>VLOOKUP(Table1[[#This Row],[CustomerID]],'advert datasetcustomers'!A:B,2,FALSE)</f>
        <v>Amanda Davies</v>
      </c>
      <c r="L8184" t="str">
        <f>VLOOKUP(Table1[[#This Row],[CustomerID]],'advert datasetcustomers'!A:E,5,FALSE)</f>
        <v>South Cameronfort, VT</v>
      </c>
      <c r="M8184" t="str">
        <f>VLOOKUP(Table1[[#This Row],[CampaignID]],'advert datasetplatforms'!A:B,2,FALSE)</f>
        <v>LinkedIn</v>
      </c>
      <c r="N8184">
        <f>VLOOKUP(Table1[[#This Row],[CampaignID]],'advert datasetplatforms'!A:D,4,FALSE)</f>
        <v>57297</v>
      </c>
      <c r="O8184" t="str">
        <f>VLOOKUP(Table1[[#This Row],[CampaignID]],'advert datasetperformance'!A:B,2,FALSE)</f>
        <v>2024-07</v>
      </c>
      <c r="P8184">
        <f>VLOOKUP(Table1[[#This Row],[CampaignID]],'advert datasetperformance'!A:F,6,FALSE)</f>
        <v>7018</v>
      </c>
    </row>
    <row r="8185" spans="1:16" x14ac:dyDescent="0.25">
      <c r="A8185" t="s">
        <v>16844</v>
      </c>
      <c r="B8185" t="s">
        <v>200</v>
      </c>
      <c r="C8185" t="s">
        <v>16845</v>
      </c>
      <c r="D8185" s="1">
        <v>45397</v>
      </c>
      <c r="E8185" s="1">
        <v>44998</v>
      </c>
      <c r="F8185">
        <v>5100</v>
      </c>
      <c r="G8185">
        <v>92001</v>
      </c>
      <c r="H8185">
        <v>4071</v>
      </c>
      <c r="I8185">
        <v>493</v>
      </c>
      <c r="J8185">
        <v>10692</v>
      </c>
      <c r="K8185" t="str">
        <f>VLOOKUP(Table1[[#This Row],[CustomerID]],'advert datasetcustomers'!A:B,2,FALSE)</f>
        <v>Joanne Scott</v>
      </c>
      <c r="L8185" t="str">
        <f>VLOOKUP(Table1[[#This Row],[CustomerID]],'advert datasetcustomers'!A:E,5,FALSE)</f>
        <v>Westberg, MH</v>
      </c>
      <c r="M8185" t="str">
        <f>VLOOKUP(Table1[[#This Row],[CampaignID]],'advert datasetplatforms'!A:B,2,FALSE)</f>
        <v>Google Ads</v>
      </c>
      <c r="N8185">
        <f>VLOOKUP(Table1[[#This Row],[CampaignID]],'advert datasetplatforms'!A:D,4,FALSE)</f>
        <v>89129</v>
      </c>
      <c r="O8185" t="str">
        <f>VLOOKUP(Table1[[#This Row],[CampaignID]],'advert datasetperformance'!A:B,2,FALSE)</f>
        <v>2024-07</v>
      </c>
      <c r="P8185">
        <f>VLOOKUP(Table1[[#This Row],[CampaignID]],'advert datasetperformance'!A:F,6,FALSE)</f>
        <v>11282</v>
      </c>
    </row>
    <row r="8186" spans="1:16" x14ac:dyDescent="0.25">
      <c r="A8186" t="s">
        <v>16846</v>
      </c>
      <c r="B8186" t="s">
        <v>1222</v>
      </c>
      <c r="C8186" t="s">
        <v>16847</v>
      </c>
      <c r="D8186" s="1">
        <v>45224</v>
      </c>
      <c r="E8186" s="1">
        <v>45423</v>
      </c>
      <c r="F8186">
        <v>6028</v>
      </c>
      <c r="G8186">
        <v>82273</v>
      </c>
      <c r="H8186">
        <v>5405</v>
      </c>
      <c r="I8186">
        <v>508</v>
      </c>
      <c r="J8186">
        <v>13484</v>
      </c>
      <c r="K8186" t="str">
        <f>VLOOKUP(Table1[[#This Row],[CustomerID]],'advert datasetcustomers'!A:B,2,FALSE)</f>
        <v>David Wood</v>
      </c>
      <c r="L8186" t="str">
        <f>VLOOKUP(Table1[[#This Row],[CustomerID]],'advert datasetcustomers'!A:E,5,FALSE)</f>
        <v>Port Melissa, MP</v>
      </c>
      <c r="M8186" t="str">
        <f>VLOOKUP(Table1[[#This Row],[CampaignID]],'advert datasetplatforms'!A:B,2,FALSE)</f>
        <v>Twitter</v>
      </c>
      <c r="N8186">
        <f>VLOOKUP(Table1[[#This Row],[CampaignID]],'advert datasetplatforms'!A:D,4,FALSE)</f>
        <v>104379</v>
      </c>
      <c r="O8186" t="str">
        <f>VLOOKUP(Table1[[#This Row],[CampaignID]],'advert datasetperformance'!A:B,2,FALSE)</f>
        <v>2024-08</v>
      </c>
      <c r="P8186">
        <f>VLOOKUP(Table1[[#This Row],[CampaignID]],'advert datasetperformance'!A:F,6,FALSE)</f>
        <v>9320</v>
      </c>
    </row>
    <row r="8187" spans="1:16" x14ac:dyDescent="0.25">
      <c r="A8187" t="s">
        <v>16848</v>
      </c>
      <c r="B8187" t="s">
        <v>234</v>
      </c>
      <c r="C8187" t="s">
        <v>16849</v>
      </c>
      <c r="D8187" s="1">
        <v>45131</v>
      </c>
      <c r="E8187" s="1">
        <v>45571</v>
      </c>
      <c r="F8187">
        <v>7779</v>
      </c>
      <c r="G8187">
        <v>113471</v>
      </c>
      <c r="H8187">
        <v>6923</v>
      </c>
      <c r="I8187">
        <v>277</v>
      </c>
      <c r="J8187">
        <v>11242</v>
      </c>
      <c r="K8187" t="str">
        <f>VLOOKUP(Table1[[#This Row],[CustomerID]],'advert datasetcustomers'!A:B,2,FALSE)</f>
        <v>Jordan Vega</v>
      </c>
      <c r="L8187" t="str">
        <f>VLOOKUP(Table1[[#This Row],[CustomerID]],'advert datasetcustomers'!A:E,5,FALSE)</f>
        <v>West Anthony, NY</v>
      </c>
      <c r="M8187" t="str">
        <f>VLOOKUP(Table1[[#This Row],[CampaignID]],'advert datasetplatforms'!A:B,2,FALSE)</f>
        <v>Instagram</v>
      </c>
      <c r="N8187">
        <f>VLOOKUP(Table1[[#This Row],[CampaignID]],'advert datasetplatforms'!A:D,4,FALSE)</f>
        <v>38398</v>
      </c>
      <c r="O8187" t="str">
        <f>VLOOKUP(Table1[[#This Row],[CampaignID]],'advert datasetperformance'!A:B,2,FALSE)</f>
        <v>2024-01</v>
      </c>
      <c r="P8187">
        <f>VLOOKUP(Table1[[#This Row],[CampaignID]],'advert datasetperformance'!A:F,6,FALSE)</f>
        <v>7149</v>
      </c>
    </row>
    <row r="8188" spans="1:16" x14ac:dyDescent="0.25">
      <c r="A8188" t="s">
        <v>16850</v>
      </c>
      <c r="B8188" t="s">
        <v>822</v>
      </c>
      <c r="C8188" t="s">
        <v>16851</v>
      </c>
      <c r="D8188" s="1">
        <v>44890</v>
      </c>
      <c r="E8188" s="1">
        <v>45009</v>
      </c>
      <c r="F8188">
        <v>7372</v>
      </c>
      <c r="G8188">
        <v>113966</v>
      </c>
      <c r="H8188">
        <v>4762</v>
      </c>
      <c r="I8188">
        <v>599</v>
      </c>
      <c r="J8188">
        <v>14868</v>
      </c>
      <c r="K8188" t="str">
        <f>VLOOKUP(Table1[[#This Row],[CustomerID]],'advert datasetcustomers'!A:B,2,FALSE)</f>
        <v>Natalie Mack</v>
      </c>
      <c r="L8188" t="str">
        <f>VLOOKUP(Table1[[#This Row],[CustomerID]],'advert datasetcustomers'!A:E,5,FALSE)</f>
        <v>North Martin, MD</v>
      </c>
      <c r="M8188" t="str">
        <f>VLOOKUP(Table1[[#This Row],[CampaignID]],'advert datasetplatforms'!A:B,2,FALSE)</f>
        <v>Twitter</v>
      </c>
      <c r="N8188">
        <f>VLOOKUP(Table1[[#This Row],[CampaignID]],'advert datasetplatforms'!A:D,4,FALSE)</f>
        <v>101773</v>
      </c>
      <c r="O8188" t="str">
        <f>VLOOKUP(Table1[[#This Row],[CampaignID]],'advert datasetperformance'!A:B,2,FALSE)</f>
        <v>2024-01</v>
      </c>
      <c r="P8188">
        <f>VLOOKUP(Table1[[#This Row],[CampaignID]],'advert datasetperformance'!A:F,6,FALSE)</f>
        <v>7921</v>
      </c>
    </row>
    <row r="8189" spans="1:16" x14ac:dyDescent="0.25">
      <c r="A8189" t="s">
        <v>16852</v>
      </c>
      <c r="B8189" t="s">
        <v>115</v>
      </c>
      <c r="C8189" t="s">
        <v>16853</v>
      </c>
      <c r="D8189" s="1">
        <v>45410</v>
      </c>
      <c r="E8189" s="1">
        <v>44938</v>
      </c>
      <c r="F8189">
        <v>5141</v>
      </c>
      <c r="G8189">
        <v>141311</v>
      </c>
      <c r="H8189">
        <v>1769</v>
      </c>
      <c r="I8189">
        <v>427</v>
      </c>
      <c r="J8189">
        <v>20006</v>
      </c>
      <c r="K8189" t="str">
        <f>VLOOKUP(Table1[[#This Row],[CustomerID]],'advert datasetcustomers'!A:B,2,FALSE)</f>
        <v>Laurie Gonzalez</v>
      </c>
      <c r="L8189" t="str">
        <f>VLOOKUP(Table1[[#This Row],[CustomerID]],'advert datasetcustomers'!A:E,5,FALSE)</f>
        <v>Randyhaven, IN</v>
      </c>
      <c r="M8189" t="str">
        <f>VLOOKUP(Table1[[#This Row],[CampaignID]],'advert datasetplatforms'!A:B,2,FALSE)</f>
        <v>Instagram</v>
      </c>
      <c r="N8189">
        <f>VLOOKUP(Table1[[#This Row],[CampaignID]],'advert datasetplatforms'!A:D,4,FALSE)</f>
        <v>71064</v>
      </c>
      <c r="O8189" t="str">
        <f>VLOOKUP(Table1[[#This Row],[CampaignID]],'advert datasetperformance'!A:B,2,FALSE)</f>
        <v>2024-01</v>
      </c>
      <c r="P8189">
        <f>VLOOKUP(Table1[[#This Row],[CampaignID]],'advert datasetperformance'!A:F,6,FALSE)</f>
        <v>9500</v>
      </c>
    </row>
    <row r="8190" spans="1:16" x14ac:dyDescent="0.25">
      <c r="A8190" t="s">
        <v>16854</v>
      </c>
      <c r="B8190" t="s">
        <v>1151</v>
      </c>
      <c r="C8190" t="s">
        <v>16855</v>
      </c>
      <c r="D8190" s="1">
        <v>45214</v>
      </c>
      <c r="E8190" s="1">
        <v>45382</v>
      </c>
      <c r="F8190">
        <v>3999</v>
      </c>
      <c r="G8190">
        <v>111232</v>
      </c>
      <c r="H8190">
        <v>3924</v>
      </c>
      <c r="I8190">
        <v>410</v>
      </c>
      <c r="J8190">
        <v>12868</v>
      </c>
      <c r="K8190" t="str">
        <f>VLOOKUP(Table1[[#This Row],[CustomerID]],'advert datasetcustomers'!A:B,2,FALSE)</f>
        <v>Robert Taylor</v>
      </c>
      <c r="L8190" t="str">
        <f>VLOOKUP(Table1[[#This Row],[CustomerID]],'advert datasetcustomers'!A:E,5,FALSE)</f>
        <v>Jasonview, IL</v>
      </c>
      <c r="M8190" t="str">
        <f>VLOOKUP(Table1[[#This Row],[CampaignID]],'advert datasetplatforms'!A:B,2,FALSE)</f>
        <v>Google Ads</v>
      </c>
      <c r="N8190">
        <f>VLOOKUP(Table1[[#This Row],[CampaignID]],'advert datasetplatforms'!A:D,4,FALSE)</f>
        <v>53181</v>
      </c>
      <c r="O8190" t="str">
        <f>VLOOKUP(Table1[[#This Row],[CampaignID]],'advert datasetperformance'!A:B,2,FALSE)</f>
        <v>2024-02</v>
      </c>
      <c r="P8190">
        <f>VLOOKUP(Table1[[#This Row],[CampaignID]],'advert datasetperformance'!A:F,6,FALSE)</f>
        <v>6594</v>
      </c>
    </row>
    <row r="8191" spans="1:16" x14ac:dyDescent="0.25">
      <c r="A8191" t="s">
        <v>16856</v>
      </c>
      <c r="B8191" t="s">
        <v>671</v>
      </c>
      <c r="C8191" t="s">
        <v>16857</v>
      </c>
      <c r="D8191" s="1">
        <v>45439</v>
      </c>
      <c r="E8191" s="1">
        <v>45394</v>
      </c>
      <c r="F8191">
        <v>5999</v>
      </c>
      <c r="G8191">
        <v>161918</v>
      </c>
      <c r="H8191">
        <v>4002</v>
      </c>
      <c r="I8191">
        <v>732</v>
      </c>
      <c r="J8191">
        <v>16791</v>
      </c>
      <c r="K8191" t="str">
        <f>VLOOKUP(Table1[[#This Row],[CustomerID]],'advert datasetcustomers'!A:B,2,FALSE)</f>
        <v>Amber Coleman</v>
      </c>
      <c r="L8191" t="str">
        <f>VLOOKUP(Table1[[#This Row],[CustomerID]],'advert datasetcustomers'!A:E,5,FALSE)</f>
        <v>Derekton, IL</v>
      </c>
      <c r="M8191" t="str">
        <f>VLOOKUP(Table1[[#This Row],[CampaignID]],'advert datasetplatforms'!A:B,2,FALSE)</f>
        <v>LinkedIn</v>
      </c>
      <c r="N8191">
        <f>VLOOKUP(Table1[[#This Row],[CampaignID]],'advert datasetplatforms'!A:D,4,FALSE)</f>
        <v>124770</v>
      </c>
      <c r="O8191" t="str">
        <f>VLOOKUP(Table1[[#This Row],[CampaignID]],'advert datasetperformance'!A:B,2,FALSE)</f>
        <v>2024-01</v>
      </c>
      <c r="P8191">
        <f>VLOOKUP(Table1[[#This Row],[CampaignID]],'advert datasetperformance'!A:F,6,FALSE)</f>
        <v>5565</v>
      </c>
    </row>
    <row r="8192" spans="1:16" x14ac:dyDescent="0.25">
      <c r="A8192" t="s">
        <v>16858</v>
      </c>
      <c r="B8192" t="s">
        <v>795</v>
      </c>
      <c r="C8192" t="s">
        <v>16859</v>
      </c>
      <c r="D8192" s="1">
        <v>45580</v>
      </c>
      <c r="E8192" s="1">
        <v>45498</v>
      </c>
      <c r="F8192">
        <v>5798</v>
      </c>
      <c r="G8192">
        <v>84894</v>
      </c>
      <c r="H8192">
        <v>5402</v>
      </c>
      <c r="I8192">
        <v>542</v>
      </c>
      <c r="J8192">
        <v>16566</v>
      </c>
      <c r="K8192" t="str">
        <f>VLOOKUP(Table1[[#This Row],[CustomerID]],'advert datasetcustomers'!A:B,2,FALSE)</f>
        <v>Eric Rogers</v>
      </c>
      <c r="L8192" t="str">
        <f>VLOOKUP(Table1[[#This Row],[CustomerID]],'advert datasetcustomers'!A:E,5,FALSE)</f>
        <v>North Deborah, TN</v>
      </c>
      <c r="M8192" t="str">
        <f>VLOOKUP(Table1[[#This Row],[CampaignID]],'advert datasetplatforms'!A:B,2,FALSE)</f>
        <v>Google Ads</v>
      </c>
      <c r="N8192">
        <f>VLOOKUP(Table1[[#This Row],[CampaignID]],'advert datasetplatforms'!A:D,4,FALSE)</f>
        <v>70274</v>
      </c>
      <c r="O8192" t="str">
        <f>VLOOKUP(Table1[[#This Row],[CampaignID]],'advert datasetperformance'!A:B,2,FALSE)</f>
        <v>2024-02</v>
      </c>
      <c r="P8192">
        <f>VLOOKUP(Table1[[#This Row],[CampaignID]],'advert datasetperformance'!A:F,6,FALSE)</f>
        <v>8971</v>
      </c>
    </row>
    <row r="8193" spans="1:16" x14ac:dyDescent="0.25">
      <c r="A8193" t="s">
        <v>16860</v>
      </c>
      <c r="B8193" t="s">
        <v>1448</v>
      </c>
      <c r="C8193" t="s">
        <v>16861</v>
      </c>
      <c r="D8193" s="1">
        <v>45340</v>
      </c>
      <c r="E8193" s="1">
        <v>45495</v>
      </c>
      <c r="F8193">
        <v>3423</v>
      </c>
      <c r="G8193">
        <v>167921</v>
      </c>
      <c r="H8193">
        <v>4276</v>
      </c>
      <c r="I8193">
        <v>545</v>
      </c>
      <c r="J8193">
        <v>6285</v>
      </c>
      <c r="K8193" t="str">
        <f>VLOOKUP(Table1[[#This Row],[CustomerID]],'advert datasetcustomers'!A:B,2,FALSE)</f>
        <v>Deanna Lam</v>
      </c>
      <c r="L8193" t="str">
        <f>VLOOKUP(Table1[[#This Row],[CustomerID]],'advert datasetcustomers'!A:E,5,FALSE)</f>
        <v>Simmonsfort, WA</v>
      </c>
      <c r="M8193" t="str">
        <f>VLOOKUP(Table1[[#This Row],[CampaignID]],'advert datasetplatforms'!A:B,2,FALSE)</f>
        <v>Google Ads</v>
      </c>
      <c r="N8193">
        <f>VLOOKUP(Table1[[#This Row],[CampaignID]],'advert datasetplatforms'!A:D,4,FALSE)</f>
        <v>78951</v>
      </c>
      <c r="O8193" t="str">
        <f>VLOOKUP(Table1[[#This Row],[CampaignID]],'advert datasetperformance'!A:B,2,FALSE)</f>
        <v>2024-09</v>
      </c>
      <c r="P8193">
        <f>VLOOKUP(Table1[[#This Row],[CampaignID]],'advert datasetperformance'!A:F,6,FALSE)</f>
        <v>8834</v>
      </c>
    </row>
    <row r="8194" spans="1:16" x14ac:dyDescent="0.25">
      <c r="A8194" t="s">
        <v>16862</v>
      </c>
      <c r="B8194" t="s">
        <v>746</v>
      </c>
      <c r="C8194" t="s">
        <v>16863</v>
      </c>
      <c r="D8194" s="1">
        <v>45037</v>
      </c>
      <c r="E8194" s="1">
        <v>45462</v>
      </c>
      <c r="F8194">
        <v>4206</v>
      </c>
      <c r="G8194">
        <v>124601</v>
      </c>
      <c r="H8194">
        <v>5104</v>
      </c>
      <c r="I8194">
        <v>617</v>
      </c>
      <c r="J8194">
        <v>9670</v>
      </c>
      <c r="K8194" t="str">
        <f>VLOOKUP(Table1[[#This Row],[CustomerID]],'advert datasetcustomers'!A:B,2,FALSE)</f>
        <v>Theresa Harris</v>
      </c>
      <c r="L8194" t="str">
        <f>VLOOKUP(Table1[[#This Row],[CustomerID]],'advert datasetcustomers'!A:E,5,FALSE)</f>
        <v>South Ericville, HI</v>
      </c>
      <c r="M8194" t="str">
        <f>VLOOKUP(Table1[[#This Row],[CampaignID]],'advert datasetplatforms'!A:B,2,FALSE)</f>
        <v>Twitter</v>
      </c>
      <c r="N8194">
        <f>VLOOKUP(Table1[[#This Row],[CampaignID]],'advert datasetplatforms'!A:D,4,FALSE)</f>
        <v>109196</v>
      </c>
      <c r="O8194" t="str">
        <f>VLOOKUP(Table1[[#This Row],[CampaignID]],'advert datasetperformance'!A:B,2,FALSE)</f>
        <v>2024-02</v>
      </c>
      <c r="P8194">
        <f>VLOOKUP(Table1[[#This Row],[CampaignID]],'advert datasetperformance'!A:F,6,FALSE)</f>
        <v>10461</v>
      </c>
    </row>
    <row r="8195" spans="1:16" x14ac:dyDescent="0.25">
      <c r="A8195" t="s">
        <v>16864</v>
      </c>
      <c r="B8195" t="s">
        <v>1608</v>
      </c>
      <c r="C8195" t="s">
        <v>16865</v>
      </c>
      <c r="D8195" s="1">
        <v>45165</v>
      </c>
      <c r="E8195" s="1">
        <v>45011</v>
      </c>
      <c r="F8195">
        <v>2031</v>
      </c>
      <c r="G8195">
        <v>111286</v>
      </c>
      <c r="H8195">
        <v>6018</v>
      </c>
      <c r="I8195">
        <v>664</v>
      </c>
      <c r="J8195">
        <v>12218</v>
      </c>
      <c r="K8195" t="str">
        <f>VLOOKUP(Table1[[#This Row],[CustomerID]],'advert datasetcustomers'!A:B,2,FALSE)</f>
        <v>Amy Marks</v>
      </c>
      <c r="L8195" t="str">
        <f>VLOOKUP(Table1[[#This Row],[CustomerID]],'advert datasetcustomers'!A:E,5,FALSE)</f>
        <v>Port Luis, SD</v>
      </c>
      <c r="M8195" t="str">
        <f>VLOOKUP(Table1[[#This Row],[CampaignID]],'advert datasetplatforms'!A:B,2,FALSE)</f>
        <v>LinkedIn</v>
      </c>
      <c r="N8195">
        <f>VLOOKUP(Table1[[#This Row],[CampaignID]],'advert datasetplatforms'!A:D,4,FALSE)</f>
        <v>99055</v>
      </c>
      <c r="O8195" t="str">
        <f>VLOOKUP(Table1[[#This Row],[CampaignID]],'advert datasetperformance'!A:B,2,FALSE)</f>
        <v>2024-07</v>
      </c>
      <c r="P8195">
        <f>VLOOKUP(Table1[[#This Row],[CampaignID]],'advert datasetperformance'!A:F,6,FALSE)</f>
        <v>9252</v>
      </c>
    </row>
    <row r="8196" spans="1:16" x14ac:dyDescent="0.25">
      <c r="A8196" t="s">
        <v>16866</v>
      </c>
      <c r="B8196" t="s">
        <v>1979</v>
      </c>
      <c r="C8196" t="s">
        <v>16867</v>
      </c>
      <c r="D8196" s="1">
        <v>45343</v>
      </c>
      <c r="E8196" s="1">
        <v>44884</v>
      </c>
      <c r="F8196">
        <v>4859</v>
      </c>
      <c r="G8196">
        <v>104049</v>
      </c>
      <c r="H8196">
        <v>6877</v>
      </c>
      <c r="I8196">
        <v>661</v>
      </c>
      <c r="J8196">
        <v>18094</v>
      </c>
      <c r="K8196" t="str">
        <f>VLOOKUP(Table1[[#This Row],[CustomerID]],'advert datasetcustomers'!A:B,2,FALSE)</f>
        <v>Alison Doyle</v>
      </c>
      <c r="L8196" t="str">
        <f>VLOOKUP(Table1[[#This Row],[CustomerID]],'advert datasetcustomers'!A:E,5,FALSE)</f>
        <v>West Michaelberg, ND</v>
      </c>
      <c r="M8196" t="str">
        <f>VLOOKUP(Table1[[#This Row],[CampaignID]],'advert datasetplatforms'!A:B,2,FALSE)</f>
        <v>LinkedIn</v>
      </c>
      <c r="N8196">
        <f>VLOOKUP(Table1[[#This Row],[CampaignID]],'advert datasetplatforms'!A:D,4,FALSE)</f>
        <v>108806</v>
      </c>
      <c r="O8196" t="str">
        <f>VLOOKUP(Table1[[#This Row],[CampaignID]],'advert datasetperformance'!A:B,2,FALSE)</f>
        <v>2024-06</v>
      </c>
      <c r="P8196">
        <f>VLOOKUP(Table1[[#This Row],[CampaignID]],'advert datasetperformance'!A:F,6,FALSE)</f>
        <v>11460</v>
      </c>
    </row>
    <row r="8197" spans="1:16" x14ac:dyDescent="0.25">
      <c r="A8197" t="s">
        <v>16868</v>
      </c>
      <c r="B8197" t="s">
        <v>3160</v>
      </c>
      <c r="C8197" t="s">
        <v>16869</v>
      </c>
      <c r="D8197" s="1">
        <v>45052</v>
      </c>
      <c r="E8197" s="1">
        <v>45052</v>
      </c>
      <c r="F8197">
        <v>4169</v>
      </c>
      <c r="G8197">
        <v>77542</v>
      </c>
      <c r="H8197">
        <v>5006</v>
      </c>
      <c r="I8197">
        <v>398</v>
      </c>
      <c r="J8197">
        <v>21097</v>
      </c>
      <c r="K8197" t="str">
        <f>VLOOKUP(Table1[[#This Row],[CustomerID]],'advert datasetcustomers'!A:B,2,FALSE)</f>
        <v>Christian Mcpherson</v>
      </c>
      <c r="L8197" t="str">
        <f>VLOOKUP(Table1[[#This Row],[CustomerID]],'advert datasetcustomers'!A:E,5,FALSE)</f>
        <v>Wilsonfurt, WI</v>
      </c>
      <c r="M8197" t="str">
        <f>VLOOKUP(Table1[[#This Row],[CampaignID]],'advert datasetplatforms'!A:B,2,FALSE)</f>
        <v>LinkedIn</v>
      </c>
      <c r="N8197">
        <f>VLOOKUP(Table1[[#This Row],[CampaignID]],'advert datasetplatforms'!A:D,4,FALSE)</f>
        <v>46330</v>
      </c>
      <c r="O8197" t="str">
        <f>VLOOKUP(Table1[[#This Row],[CampaignID]],'advert datasetperformance'!A:B,2,FALSE)</f>
        <v>2024-01</v>
      </c>
      <c r="P8197">
        <f>VLOOKUP(Table1[[#This Row],[CampaignID]],'advert datasetperformance'!A:F,6,FALSE)</f>
        <v>10397</v>
      </c>
    </row>
    <row r="8198" spans="1:16" x14ac:dyDescent="0.25">
      <c r="A8198" t="s">
        <v>16870</v>
      </c>
      <c r="B8198" t="s">
        <v>1519</v>
      </c>
      <c r="C8198" t="s">
        <v>16871</v>
      </c>
      <c r="D8198" s="1">
        <v>45068</v>
      </c>
      <c r="E8198" s="1">
        <v>45016</v>
      </c>
      <c r="F8198">
        <v>5236</v>
      </c>
      <c r="G8198">
        <v>79240</v>
      </c>
      <c r="H8198">
        <v>5012</v>
      </c>
      <c r="I8198">
        <v>549</v>
      </c>
      <c r="J8198">
        <v>16182</v>
      </c>
      <c r="K8198" t="str">
        <f>VLOOKUP(Table1[[#This Row],[CustomerID]],'advert datasetcustomers'!A:B,2,FALSE)</f>
        <v>Tiffany Tanner</v>
      </c>
      <c r="L8198" t="str">
        <f>VLOOKUP(Table1[[#This Row],[CustomerID]],'advert datasetcustomers'!A:E,5,FALSE)</f>
        <v>Port Michaelton, IA</v>
      </c>
      <c r="M8198" t="str">
        <f>VLOOKUP(Table1[[#This Row],[CampaignID]],'advert datasetplatforms'!A:B,2,FALSE)</f>
        <v>Google Ads</v>
      </c>
      <c r="N8198">
        <f>VLOOKUP(Table1[[#This Row],[CampaignID]],'advert datasetplatforms'!A:D,4,FALSE)</f>
        <v>96755</v>
      </c>
      <c r="O8198" t="str">
        <f>VLOOKUP(Table1[[#This Row],[CampaignID]],'advert datasetperformance'!A:B,2,FALSE)</f>
        <v>2024-10</v>
      </c>
      <c r="P8198">
        <f>VLOOKUP(Table1[[#This Row],[CampaignID]],'advert datasetperformance'!A:F,6,FALSE)</f>
        <v>10911</v>
      </c>
    </row>
    <row r="8199" spans="1:16" x14ac:dyDescent="0.25">
      <c r="A8199" t="s">
        <v>16872</v>
      </c>
      <c r="B8199" t="s">
        <v>963</v>
      </c>
      <c r="C8199" t="s">
        <v>16873</v>
      </c>
      <c r="D8199" s="1">
        <v>45205</v>
      </c>
      <c r="E8199" s="1">
        <v>45192</v>
      </c>
      <c r="F8199">
        <v>5557</v>
      </c>
      <c r="G8199">
        <v>54755</v>
      </c>
      <c r="H8199">
        <v>4037</v>
      </c>
      <c r="I8199">
        <v>430</v>
      </c>
      <c r="J8199">
        <v>11449</v>
      </c>
      <c r="K8199" t="str">
        <f>VLOOKUP(Table1[[#This Row],[CustomerID]],'advert datasetcustomers'!A:B,2,FALSE)</f>
        <v>Amber Scott</v>
      </c>
      <c r="L8199" t="str">
        <f>VLOOKUP(Table1[[#This Row],[CustomerID]],'advert datasetcustomers'!A:E,5,FALSE)</f>
        <v>Reynoldsfort, CA</v>
      </c>
      <c r="M8199" t="str">
        <f>VLOOKUP(Table1[[#This Row],[CampaignID]],'advert datasetplatforms'!A:B,2,FALSE)</f>
        <v>Google Ads</v>
      </c>
      <c r="N8199">
        <f>VLOOKUP(Table1[[#This Row],[CampaignID]],'advert datasetplatforms'!A:D,4,FALSE)</f>
        <v>109827</v>
      </c>
      <c r="O8199" t="str">
        <f>VLOOKUP(Table1[[#This Row],[CampaignID]],'advert datasetperformance'!A:B,2,FALSE)</f>
        <v>2024-04</v>
      </c>
      <c r="P8199">
        <f>VLOOKUP(Table1[[#This Row],[CampaignID]],'advert datasetperformance'!A:F,6,FALSE)</f>
        <v>5809</v>
      </c>
    </row>
    <row r="8200" spans="1:16" x14ac:dyDescent="0.25">
      <c r="A8200" t="s">
        <v>16874</v>
      </c>
      <c r="B8200" t="s">
        <v>1130</v>
      </c>
      <c r="C8200" t="s">
        <v>16875</v>
      </c>
      <c r="D8200" s="1">
        <v>45136</v>
      </c>
      <c r="E8200" s="1">
        <v>45159</v>
      </c>
      <c r="F8200">
        <v>5680</v>
      </c>
      <c r="G8200">
        <v>74347</v>
      </c>
      <c r="H8200">
        <v>1376</v>
      </c>
      <c r="I8200">
        <v>782</v>
      </c>
      <c r="J8200">
        <v>18101</v>
      </c>
      <c r="K8200" t="str">
        <f>VLOOKUP(Table1[[#This Row],[CustomerID]],'advert datasetcustomers'!A:B,2,FALSE)</f>
        <v>Curtis Norman</v>
      </c>
      <c r="L8200" t="str">
        <f>VLOOKUP(Table1[[#This Row],[CustomerID]],'advert datasetcustomers'!A:E,5,FALSE)</f>
        <v>Port Omarhaven, VA</v>
      </c>
      <c r="M8200" t="str">
        <f>VLOOKUP(Table1[[#This Row],[CampaignID]],'advert datasetplatforms'!A:B,2,FALSE)</f>
        <v>Instagram</v>
      </c>
      <c r="N8200">
        <f>VLOOKUP(Table1[[#This Row],[CampaignID]],'advert datasetplatforms'!A:D,4,FALSE)</f>
        <v>68161</v>
      </c>
      <c r="O8200" t="str">
        <f>VLOOKUP(Table1[[#This Row],[CampaignID]],'advert datasetperformance'!A:B,2,FALSE)</f>
        <v>2024-01</v>
      </c>
      <c r="P8200">
        <f>VLOOKUP(Table1[[#This Row],[CampaignID]],'advert datasetperformance'!A:F,6,FALSE)</f>
        <v>6405</v>
      </c>
    </row>
    <row r="8201" spans="1:16" x14ac:dyDescent="0.25">
      <c r="A8201" t="s">
        <v>16876</v>
      </c>
      <c r="B8201" t="s">
        <v>378</v>
      </c>
      <c r="C8201" t="s">
        <v>16877</v>
      </c>
      <c r="D8201" s="1">
        <v>45360</v>
      </c>
      <c r="E8201" s="1">
        <v>45383</v>
      </c>
      <c r="F8201">
        <v>6704</v>
      </c>
      <c r="G8201">
        <v>89959</v>
      </c>
      <c r="H8201">
        <v>4376</v>
      </c>
      <c r="I8201">
        <v>507</v>
      </c>
      <c r="J8201">
        <v>10145</v>
      </c>
      <c r="K8201" t="str">
        <f>VLOOKUP(Table1[[#This Row],[CustomerID]],'advert datasetcustomers'!A:B,2,FALSE)</f>
        <v>Michael Taylor</v>
      </c>
      <c r="L8201" t="str">
        <f>VLOOKUP(Table1[[#This Row],[CustomerID]],'advert datasetcustomers'!A:E,5,FALSE)</f>
        <v>Lake Sheena, DC</v>
      </c>
      <c r="M8201" t="str">
        <f>VLOOKUP(Table1[[#This Row],[CampaignID]],'advert datasetplatforms'!A:B,2,FALSE)</f>
        <v>Twitter</v>
      </c>
      <c r="N8201">
        <f>VLOOKUP(Table1[[#This Row],[CampaignID]],'advert datasetplatforms'!A:D,4,FALSE)</f>
        <v>65941</v>
      </c>
      <c r="O8201" t="str">
        <f>VLOOKUP(Table1[[#This Row],[CampaignID]],'advert datasetperformance'!A:B,2,FALSE)</f>
        <v>2024-08</v>
      </c>
      <c r="P8201">
        <f>VLOOKUP(Table1[[#This Row],[CampaignID]],'advert datasetperformance'!A:F,6,FALSE)</f>
        <v>15141</v>
      </c>
    </row>
    <row r="8202" spans="1:16" x14ac:dyDescent="0.25">
      <c r="A8202" t="s">
        <v>16878</v>
      </c>
      <c r="B8202" t="s">
        <v>1744</v>
      </c>
      <c r="C8202" t="s">
        <v>16879</v>
      </c>
      <c r="D8202" s="1">
        <v>45068</v>
      </c>
      <c r="E8202" s="1">
        <v>45546</v>
      </c>
      <c r="F8202">
        <v>5619</v>
      </c>
      <c r="G8202">
        <v>91886</v>
      </c>
      <c r="H8202">
        <v>4049</v>
      </c>
      <c r="I8202">
        <v>591</v>
      </c>
      <c r="J8202">
        <v>11440</v>
      </c>
      <c r="K8202" t="str">
        <f>VLOOKUP(Table1[[#This Row],[CustomerID]],'advert datasetcustomers'!A:B,2,FALSE)</f>
        <v>Monica Jackson</v>
      </c>
      <c r="L8202" t="str">
        <f>VLOOKUP(Table1[[#This Row],[CustomerID]],'advert datasetcustomers'!A:E,5,FALSE)</f>
        <v>Port David, AR</v>
      </c>
      <c r="M8202" t="str">
        <f>VLOOKUP(Table1[[#This Row],[CampaignID]],'advert datasetplatforms'!A:B,2,FALSE)</f>
        <v>Google Ads</v>
      </c>
      <c r="N8202">
        <f>VLOOKUP(Table1[[#This Row],[CampaignID]],'advert datasetplatforms'!A:D,4,FALSE)</f>
        <v>67357</v>
      </c>
      <c r="O8202" t="str">
        <f>VLOOKUP(Table1[[#This Row],[CampaignID]],'advert datasetperformance'!A:B,2,FALSE)</f>
        <v>2024-03</v>
      </c>
      <c r="P8202">
        <f>VLOOKUP(Table1[[#This Row],[CampaignID]],'advert datasetperformance'!A:F,6,FALSE)</f>
        <v>11383</v>
      </c>
    </row>
    <row r="8203" spans="1:16" x14ac:dyDescent="0.25">
      <c r="A8203" t="s">
        <v>16880</v>
      </c>
      <c r="B8203" t="s">
        <v>324</v>
      </c>
      <c r="C8203" t="s">
        <v>16881</v>
      </c>
      <c r="D8203" s="1">
        <v>45448</v>
      </c>
      <c r="E8203" s="1">
        <v>44990</v>
      </c>
      <c r="F8203">
        <v>5111</v>
      </c>
      <c r="G8203">
        <v>122345</v>
      </c>
      <c r="H8203">
        <v>6125</v>
      </c>
      <c r="I8203">
        <v>363</v>
      </c>
      <c r="J8203">
        <v>8052</v>
      </c>
      <c r="K8203" t="str">
        <f>VLOOKUP(Table1[[#This Row],[CustomerID]],'advert datasetcustomers'!A:B,2,FALSE)</f>
        <v>Adrian Kennedy</v>
      </c>
      <c r="L8203" t="str">
        <f>VLOOKUP(Table1[[#This Row],[CustomerID]],'advert datasetcustomers'!A:E,5,FALSE)</f>
        <v>Richardsonberg, GU</v>
      </c>
      <c r="M8203" t="str">
        <f>VLOOKUP(Table1[[#This Row],[CampaignID]],'advert datasetplatforms'!A:B,2,FALSE)</f>
        <v>Instagram</v>
      </c>
      <c r="N8203">
        <f>VLOOKUP(Table1[[#This Row],[CampaignID]],'advert datasetplatforms'!A:D,4,FALSE)</f>
        <v>95550</v>
      </c>
      <c r="O8203" t="str">
        <f>VLOOKUP(Table1[[#This Row],[CampaignID]],'advert datasetperformance'!A:B,2,FALSE)</f>
        <v>2024-03</v>
      </c>
      <c r="P8203">
        <f>VLOOKUP(Table1[[#This Row],[CampaignID]],'advert datasetperformance'!A:F,6,FALSE)</f>
        <v>10739</v>
      </c>
    </row>
    <row r="8204" spans="1:16" x14ac:dyDescent="0.25">
      <c r="A8204" t="s">
        <v>16882</v>
      </c>
      <c r="B8204" t="s">
        <v>2121</v>
      </c>
      <c r="C8204" t="s">
        <v>16883</v>
      </c>
      <c r="D8204" s="1">
        <v>45570</v>
      </c>
      <c r="E8204" s="1">
        <v>45531</v>
      </c>
      <c r="F8204">
        <v>7209</v>
      </c>
      <c r="G8204">
        <v>119104</v>
      </c>
      <c r="H8204">
        <v>4230</v>
      </c>
      <c r="I8204">
        <v>462</v>
      </c>
      <c r="J8204">
        <v>15938</v>
      </c>
      <c r="K8204" t="str">
        <f>VLOOKUP(Table1[[#This Row],[CustomerID]],'advert datasetcustomers'!A:B,2,FALSE)</f>
        <v>Tricia Benton</v>
      </c>
      <c r="L8204" t="str">
        <f>VLOOKUP(Table1[[#This Row],[CustomerID]],'advert datasetcustomers'!A:E,5,FALSE)</f>
        <v>North Tracyview, RI</v>
      </c>
      <c r="M8204" t="str">
        <f>VLOOKUP(Table1[[#This Row],[CampaignID]],'advert datasetplatforms'!A:B,2,FALSE)</f>
        <v>LinkedIn</v>
      </c>
      <c r="N8204">
        <f>VLOOKUP(Table1[[#This Row],[CampaignID]],'advert datasetplatforms'!A:D,4,FALSE)</f>
        <v>130868</v>
      </c>
      <c r="O8204" t="str">
        <f>VLOOKUP(Table1[[#This Row],[CampaignID]],'advert datasetperformance'!A:B,2,FALSE)</f>
        <v>2024-06</v>
      </c>
      <c r="P8204">
        <f>VLOOKUP(Table1[[#This Row],[CampaignID]],'advert datasetperformance'!A:F,6,FALSE)</f>
        <v>10029</v>
      </c>
    </row>
    <row r="8205" spans="1:16" x14ac:dyDescent="0.25">
      <c r="A8205" t="s">
        <v>16884</v>
      </c>
      <c r="B8205" t="s">
        <v>381</v>
      </c>
      <c r="C8205" t="s">
        <v>16885</v>
      </c>
      <c r="D8205" s="1">
        <v>45265</v>
      </c>
      <c r="E8205" s="1">
        <v>45320</v>
      </c>
      <c r="F8205">
        <v>4921</v>
      </c>
      <c r="G8205">
        <v>135728</v>
      </c>
      <c r="H8205">
        <v>5862</v>
      </c>
      <c r="I8205">
        <v>737</v>
      </c>
      <c r="J8205">
        <v>18865</v>
      </c>
      <c r="K8205" t="str">
        <f>VLOOKUP(Table1[[#This Row],[CustomerID]],'advert datasetcustomers'!A:B,2,FALSE)</f>
        <v>Jose Lopez</v>
      </c>
      <c r="L8205" t="str">
        <f>VLOOKUP(Table1[[#This Row],[CustomerID]],'advert datasetcustomers'!A:E,5,FALSE)</f>
        <v>Port Stephenberg, WV</v>
      </c>
      <c r="M8205" t="str">
        <f>VLOOKUP(Table1[[#This Row],[CampaignID]],'advert datasetplatforms'!A:B,2,FALSE)</f>
        <v>LinkedIn</v>
      </c>
      <c r="N8205">
        <f>VLOOKUP(Table1[[#This Row],[CampaignID]],'advert datasetplatforms'!A:D,4,FALSE)</f>
        <v>91291</v>
      </c>
      <c r="O8205" t="str">
        <f>VLOOKUP(Table1[[#This Row],[CampaignID]],'advert datasetperformance'!A:B,2,FALSE)</f>
        <v>2024-01</v>
      </c>
      <c r="P8205">
        <f>VLOOKUP(Table1[[#This Row],[CampaignID]],'advert datasetperformance'!A:F,6,FALSE)</f>
        <v>6180</v>
      </c>
    </row>
    <row r="8206" spans="1:16" x14ac:dyDescent="0.25">
      <c r="A8206" t="s">
        <v>16886</v>
      </c>
      <c r="B8206" t="s">
        <v>488</v>
      </c>
      <c r="C8206" t="s">
        <v>16887</v>
      </c>
      <c r="D8206" s="1">
        <v>44869</v>
      </c>
      <c r="E8206" s="1">
        <v>45057</v>
      </c>
      <c r="F8206">
        <v>4499</v>
      </c>
      <c r="G8206">
        <v>89042</v>
      </c>
      <c r="H8206">
        <v>4822</v>
      </c>
      <c r="I8206">
        <v>585</v>
      </c>
      <c r="J8206">
        <v>23935</v>
      </c>
      <c r="K8206" t="str">
        <f>VLOOKUP(Table1[[#This Row],[CustomerID]],'advert datasetcustomers'!A:B,2,FALSE)</f>
        <v>Eugene Martin</v>
      </c>
      <c r="L8206" t="str">
        <f>VLOOKUP(Table1[[#This Row],[CustomerID]],'advert datasetcustomers'!A:E,5,FALSE)</f>
        <v>Sarahville, IA</v>
      </c>
      <c r="M8206" t="str">
        <f>VLOOKUP(Table1[[#This Row],[CampaignID]],'advert datasetplatforms'!A:B,2,FALSE)</f>
        <v>LinkedIn</v>
      </c>
      <c r="N8206">
        <f>VLOOKUP(Table1[[#This Row],[CampaignID]],'advert datasetplatforms'!A:D,4,FALSE)</f>
        <v>103496</v>
      </c>
      <c r="O8206" t="str">
        <f>VLOOKUP(Table1[[#This Row],[CampaignID]],'advert datasetperformance'!A:B,2,FALSE)</f>
        <v>2024-06</v>
      </c>
      <c r="P8206">
        <f>VLOOKUP(Table1[[#This Row],[CampaignID]],'advert datasetperformance'!A:F,6,FALSE)</f>
        <v>6145</v>
      </c>
    </row>
    <row r="8207" spans="1:16" x14ac:dyDescent="0.25">
      <c r="A8207" t="s">
        <v>16888</v>
      </c>
      <c r="B8207" t="s">
        <v>1177</v>
      </c>
      <c r="C8207" t="s">
        <v>16889</v>
      </c>
      <c r="D8207" s="1">
        <v>45554</v>
      </c>
      <c r="E8207" s="1">
        <v>45399</v>
      </c>
      <c r="F8207">
        <v>4662</v>
      </c>
      <c r="G8207">
        <v>100800</v>
      </c>
      <c r="H8207">
        <v>4602</v>
      </c>
      <c r="I8207">
        <v>498</v>
      </c>
      <c r="J8207">
        <v>21741</v>
      </c>
      <c r="K8207" t="str">
        <f>VLOOKUP(Table1[[#This Row],[CustomerID]],'advert datasetcustomers'!A:B,2,FALSE)</f>
        <v>Rebecca Mitchell DDS</v>
      </c>
      <c r="L8207" t="str">
        <f>VLOOKUP(Table1[[#This Row],[CustomerID]],'advert datasetcustomers'!A:E,5,FALSE)</f>
        <v>Bridgesshire, CT</v>
      </c>
      <c r="M8207" t="str">
        <f>VLOOKUP(Table1[[#This Row],[CampaignID]],'advert datasetplatforms'!A:B,2,FALSE)</f>
        <v>LinkedIn</v>
      </c>
      <c r="N8207">
        <f>VLOOKUP(Table1[[#This Row],[CampaignID]],'advert datasetplatforms'!A:D,4,FALSE)</f>
        <v>111496</v>
      </c>
      <c r="O8207" t="str">
        <f>VLOOKUP(Table1[[#This Row],[CampaignID]],'advert datasetperformance'!A:B,2,FALSE)</f>
        <v>2024-05</v>
      </c>
      <c r="P8207">
        <f>VLOOKUP(Table1[[#This Row],[CampaignID]],'advert datasetperformance'!A:F,6,FALSE)</f>
        <v>12636</v>
      </c>
    </row>
    <row r="8208" spans="1:16" x14ac:dyDescent="0.25">
      <c r="A8208" t="s">
        <v>16890</v>
      </c>
      <c r="B8208" t="s">
        <v>1327</v>
      </c>
      <c r="C8208" t="s">
        <v>16891</v>
      </c>
      <c r="D8208" s="1">
        <v>45211</v>
      </c>
      <c r="E8208" s="1">
        <v>45000</v>
      </c>
      <c r="F8208">
        <v>4223</v>
      </c>
      <c r="G8208">
        <v>105571</v>
      </c>
      <c r="H8208">
        <v>1877</v>
      </c>
      <c r="I8208">
        <v>656</v>
      </c>
      <c r="J8208">
        <v>13561</v>
      </c>
      <c r="K8208" t="str">
        <f>VLOOKUP(Table1[[#This Row],[CustomerID]],'advert datasetcustomers'!A:B,2,FALSE)</f>
        <v>Jamie Evans</v>
      </c>
      <c r="L8208" t="str">
        <f>VLOOKUP(Table1[[#This Row],[CustomerID]],'advert datasetcustomers'!A:E,5,FALSE)</f>
        <v>North Jamesport, WA</v>
      </c>
      <c r="M8208" t="str">
        <f>VLOOKUP(Table1[[#This Row],[CampaignID]],'advert datasetplatforms'!A:B,2,FALSE)</f>
        <v>LinkedIn</v>
      </c>
      <c r="N8208">
        <f>VLOOKUP(Table1[[#This Row],[CampaignID]],'advert datasetplatforms'!A:D,4,FALSE)</f>
        <v>69247</v>
      </c>
      <c r="O8208" t="str">
        <f>VLOOKUP(Table1[[#This Row],[CampaignID]],'advert datasetperformance'!A:B,2,FALSE)</f>
        <v>2024-03</v>
      </c>
      <c r="P8208">
        <f>VLOOKUP(Table1[[#This Row],[CampaignID]],'advert datasetperformance'!A:F,6,FALSE)</f>
        <v>12876</v>
      </c>
    </row>
    <row r="8209" spans="1:16" x14ac:dyDescent="0.25">
      <c r="A8209" t="s">
        <v>16892</v>
      </c>
      <c r="B8209" t="s">
        <v>2385</v>
      </c>
      <c r="C8209" t="s">
        <v>16893</v>
      </c>
      <c r="D8209" s="1">
        <v>45404</v>
      </c>
      <c r="E8209" s="1">
        <v>45083</v>
      </c>
      <c r="F8209">
        <v>3430</v>
      </c>
      <c r="G8209">
        <v>36132</v>
      </c>
      <c r="H8209">
        <v>3929</v>
      </c>
      <c r="I8209">
        <v>893</v>
      </c>
      <c r="J8209">
        <v>21212</v>
      </c>
      <c r="K8209" t="str">
        <f>VLOOKUP(Table1[[#This Row],[CustomerID]],'advert datasetcustomers'!A:B,2,FALSE)</f>
        <v>Kimberly Schroeder</v>
      </c>
      <c r="L8209" t="str">
        <f>VLOOKUP(Table1[[#This Row],[CustomerID]],'advert datasetcustomers'!A:E,5,FALSE)</f>
        <v>West Justinfort, AR</v>
      </c>
      <c r="M8209" t="str">
        <f>VLOOKUP(Table1[[#This Row],[CampaignID]],'advert datasetplatforms'!A:B,2,FALSE)</f>
        <v>Facebook</v>
      </c>
      <c r="N8209">
        <f>VLOOKUP(Table1[[#This Row],[CampaignID]],'advert datasetplatforms'!A:D,4,FALSE)</f>
        <v>92470</v>
      </c>
      <c r="O8209" t="str">
        <f>VLOOKUP(Table1[[#This Row],[CampaignID]],'advert datasetperformance'!A:B,2,FALSE)</f>
        <v>2024-02</v>
      </c>
      <c r="P8209">
        <f>VLOOKUP(Table1[[#This Row],[CampaignID]],'advert datasetperformance'!A:F,6,FALSE)</f>
        <v>10312</v>
      </c>
    </row>
    <row r="8210" spans="1:16" x14ac:dyDescent="0.25">
      <c r="A8210" t="s">
        <v>16894</v>
      </c>
      <c r="B8210" t="s">
        <v>465</v>
      </c>
      <c r="C8210" t="s">
        <v>16895</v>
      </c>
      <c r="D8210" s="1">
        <v>44995</v>
      </c>
      <c r="E8210" s="1">
        <v>45554</v>
      </c>
      <c r="F8210">
        <v>6477</v>
      </c>
      <c r="G8210">
        <v>98163</v>
      </c>
      <c r="H8210">
        <v>3539</v>
      </c>
      <c r="I8210">
        <v>603</v>
      </c>
      <c r="J8210">
        <v>20247</v>
      </c>
      <c r="K8210" t="str">
        <f>VLOOKUP(Table1[[#This Row],[CustomerID]],'advert datasetcustomers'!A:B,2,FALSE)</f>
        <v>Steven Weaver</v>
      </c>
      <c r="L8210" t="str">
        <f>VLOOKUP(Table1[[#This Row],[CustomerID]],'advert datasetcustomers'!A:E,5,FALSE)</f>
        <v>Mullinsburgh, MP</v>
      </c>
      <c r="M8210" t="str">
        <f>VLOOKUP(Table1[[#This Row],[CampaignID]],'advert datasetplatforms'!A:B,2,FALSE)</f>
        <v>Facebook</v>
      </c>
      <c r="N8210">
        <f>VLOOKUP(Table1[[#This Row],[CampaignID]],'advert datasetplatforms'!A:D,4,FALSE)</f>
        <v>68525</v>
      </c>
      <c r="O8210" t="str">
        <f>VLOOKUP(Table1[[#This Row],[CampaignID]],'advert datasetperformance'!A:B,2,FALSE)</f>
        <v>2024-10</v>
      </c>
      <c r="P8210">
        <f>VLOOKUP(Table1[[#This Row],[CampaignID]],'advert datasetperformance'!A:F,6,FALSE)</f>
        <v>5252</v>
      </c>
    </row>
    <row r="8211" spans="1:16" x14ac:dyDescent="0.25">
      <c r="A8211" t="s">
        <v>16896</v>
      </c>
      <c r="B8211" t="s">
        <v>2455</v>
      </c>
      <c r="C8211" t="s">
        <v>16897</v>
      </c>
      <c r="D8211" s="1">
        <v>45464</v>
      </c>
      <c r="E8211" s="1">
        <v>45547</v>
      </c>
      <c r="F8211">
        <v>4850</v>
      </c>
      <c r="G8211">
        <v>95058</v>
      </c>
      <c r="H8211">
        <v>6130</v>
      </c>
      <c r="I8211">
        <v>507</v>
      </c>
      <c r="J8211">
        <v>16099</v>
      </c>
      <c r="K8211" t="str">
        <f>VLOOKUP(Table1[[#This Row],[CustomerID]],'advert datasetcustomers'!A:B,2,FALSE)</f>
        <v>Randy Lee</v>
      </c>
      <c r="L8211" t="str">
        <f>VLOOKUP(Table1[[#This Row],[CustomerID]],'advert datasetcustomers'!A:E,5,FALSE)</f>
        <v>Lake Alanside, PW</v>
      </c>
      <c r="M8211" t="str">
        <f>VLOOKUP(Table1[[#This Row],[CampaignID]],'advert datasetplatforms'!A:B,2,FALSE)</f>
        <v>Twitter</v>
      </c>
      <c r="N8211">
        <f>VLOOKUP(Table1[[#This Row],[CampaignID]],'advert datasetplatforms'!A:D,4,FALSE)</f>
        <v>101422</v>
      </c>
      <c r="O8211" t="str">
        <f>VLOOKUP(Table1[[#This Row],[CampaignID]],'advert datasetperformance'!A:B,2,FALSE)</f>
        <v>2024-05</v>
      </c>
      <c r="P8211">
        <f>VLOOKUP(Table1[[#This Row],[CampaignID]],'advert datasetperformance'!A:F,6,FALSE)</f>
        <v>3665</v>
      </c>
    </row>
    <row r="8212" spans="1:16" x14ac:dyDescent="0.25">
      <c r="A8212" t="s">
        <v>16898</v>
      </c>
      <c r="B8212" t="s">
        <v>1524</v>
      </c>
      <c r="C8212" t="s">
        <v>16899</v>
      </c>
      <c r="D8212" s="1">
        <v>45314</v>
      </c>
      <c r="E8212" s="1">
        <v>45561</v>
      </c>
      <c r="F8212">
        <v>7612</v>
      </c>
      <c r="G8212">
        <v>147948</v>
      </c>
      <c r="H8212">
        <v>5380</v>
      </c>
      <c r="I8212">
        <v>631</v>
      </c>
      <c r="J8212">
        <v>11746</v>
      </c>
      <c r="K8212" t="str">
        <f>VLOOKUP(Table1[[#This Row],[CustomerID]],'advert datasetcustomers'!A:B,2,FALSE)</f>
        <v>Kevin Moore</v>
      </c>
      <c r="L8212" t="str">
        <f>VLOOKUP(Table1[[#This Row],[CustomerID]],'advert datasetcustomers'!A:E,5,FALSE)</f>
        <v>Morganmouth, MD</v>
      </c>
      <c r="M8212" t="str">
        <f>VLOOKUP(Table1[[#This Row],[CampaignID]],'advert datasetplatforms'!A:B,2,FALSE)</f>
        <v>Instagram</v>
      </c>
      <c r="N8212">
        <f>VLOOKUP(Table1[[#This Row],[CampaignID]],'advert datasetplatforms'!A:D,4,FALSE)</f>
        <v>41882</v>
      </c>
      <c r="O8212" t="str">
        <f>VLOOKUP(Table1[[#This Row],[CampaignID]],'advert datasetperformance'!A:B,2,FALSE)</f>
        <v>2024-02</v>
      </c>
      <c r="P8212">
        <f>VLOOKUP(Table1[[#This Row],[CampaignID]],'advert datasetperformance'!A:F,6,FALSE)</f>
        <v>8157</v>
      </c>
    </row>
    <row r="8213" spans="1:16" x14ac:dyDescent="0.25">
      <c r="A8213" t="s">
        <v>16900</v>
      </c>
      <c r="B8213" t="s">
        <v>479</v>
      </c>
      <c r="C8213" t="s">
        <v>16901</v>
      </c>
      <c r="D8213" s="1">
        <v>45052</v>
      </c>
      <c r="E8213" s="1">
        <v>45296</v>
      </c>
      <c r="F8213">
        <v>6697</v>
      </c>
      <c r="G8213">
        <v>111351</v>
      </c>
      <c r="H8213">
        <v>5925</v>
      </c>
      <c r="I8213">
        <v>446</v>
      </c>
      <c r="J8213">
        <v>22404</v>
      </c>
      <c r="K8213" t="str">
        <f>VLOOKUP(Table1[[#This Row],[CustomerID]],'advert datasetcustomers'!A:B,2,FALSE)</f>
        <v>Michael Mills</v>
      </c>
      <c r="L8213" t="str">
        <f>VLOOKUP(Table1[[#This Row],[CustomerID]],'advert datasetcustomers'!A:E,5,FALSE)</f>
        <v>South Brucebury, ND</v>
      </c>
      <c r="M8213" t="str">
        <f>VLOOKUP(Table1[[#This Row],[CampaignID]],'advert datasetplatforms'!A:B,2,FALSE)</f>
        <v>Instagram</v>
      </c>
      <c r="N8213">
        <f>VLOOKUP(Table1[[#This Row],[CampaignID]],'advert datasetplatforms'!A:D,4,FALSE)</f>
        <v>45019</v>
      </c>
      <c r="O8213" t="str">
        <f>VLOOKUP(Table1[[#This Row],[CampaignID]],'advert datasetperformance'!A:B,2,FALSE)</f>
        <v>2024-05</v>
      </c>
      <c r="P8213">
        <f>VLOOKUP(Table1[[#This Row],[CampaignID]],'advert datasetperformance'!A:F,6,FALSE)</f>
        <v>5260</v>
      </c>
    </row>
    <row r="8214" spans="1:16" x14ac:dyDescent="0.25">
      <c r="A8214" t="s">
        <v>16902</v>
      </c>
      <c r="B8214" t="s">
        <v>2437</v>
      </c>
      <c r="C8214" t="s">
        <v>16903</v>
      </c>
      <c r="D8214" s="1">
        <v>45577</v>
      </c>
      <c r="E8214" s="1">
        <v>45268</v>
      </c>
      <c r="F8214">
        <v>7344</v>
      </c>
      <c r="G8214">
        <v>73360</v>
      </c>
      <c r="H8214">
        <v>2816</v>
      </c>
      <c r="I8214">
        <v>716</v>
      </c>
      <c r="J8214">
        <v>15872</v>
      </c>
      <c r="K8214" t="str">
        <f>VLOOKUP(Table1[[#This Row],[CustomerID]],'advert datasetcustomers'!A:B,2,FALSE)</f>
        <v>Matthew Smith</v>
      </c>
      <c r="L8214" t="str">
        <f>VLOOKUP(Table1[[#This Row],[CustomerID]],'advert datasetcustomers'!A:E,5,FALSE)</f>
        <v>North Brianna, MH</v>
      </c>
      <c r="M8214" t="str">
        <f>VLOOKUP(Table1[[#This Row],[CampaignID]],'advert datasetplatforms'!A:B,2,FALSE)</f>
        <v>Google Ads</v>
      </c>
      <c r="N8214">
        <f>VLOOKUP(Table1[[#This Row],[CampaignID]],'advert datasetplatforms'!A:D,4,FALSE)</f>
        <v>86292</v>
      </c>
      <c r="O8214" t="str">
        <f>VLOOKUP(Table1[[#This Row],[CampaignID]],'advert datasetperformance'!A:B,2,FALSE)</f>
        <v>2024-01</v>
      </c>
      <c r="P8214">
        <f>VLOOKUP(Table1[[#This Row],[CampaignID]],'advert datasetperformance'!A:F,6,FALSE)</f>
        <v>13176</v>
      </c>
    </row>
    <row r="8215" spans="1:16" x14ac:dyDescent="0.25">
      <c r="A8215" t="s">
        <v>16904</v>
      </c>
      <c r="B8215" t="s">
        <v>2296</v>
      </c>
      <c r="C8215" t="s">
        <v>16905</v>
      </c>
      <c r="D8215" s="1">
        <v>45346</v>
      </c>
      <c r="E8215" s="1">
        <v>45295</v>
      </c>
      <c r="F8215">
        <v>3409</v>
      </c>
      <c r="G8215">
        <v>104790</v>
      </c>
      <c r="H8215">
        <v>5525</v>
      </c>
      <c r="I8215">
        <v>504</v>
      </c>
      <c r="J8215">
        <v>17665</v>
      </c>
      <c r="K8215" t="str">
        <f>VLOOKUP(Table1[[#This Row],[CustomerID]],'advert datasetcustomers'!A:B,2,FALSE)</f>
        <v>Timothy Nguyen</v>
      </c>
      <c r="L8215" t="str">
        <f>VLOOKUP(Table1[[#This Row],[CustomerID]],'advert datasetcustomers'!A:E,5,FALSE)</f>
        <v>South Aaron, ND</v>
      </c>
      <c r="M8215" t="str">
        <f>VLOOKUP(Table1[[#This Row],[CampaignID]],'advert datasetplatforms'!A:B,2,FALSE)</f>
        <v>Instagram</v>
      </c>
      <c r="N8215">
        <f>VLOOKUP(Table1[[#This Row],[CampaignID]],'advert datasetplatforms'!A:D,4,FALSE)</f>
        <v>54974</v>
      </c>
      <c r="O8215" t="str">
        <f>VLOOKUP(Table1[[#This Row],[CampaignID]],'advert datasetperformance'!A:B,2,FALSE)</f>
        <v>2024-06</v>
      </c>
      <c r="P8215">
        <f>VLOOKUP(Table1[[#This Row],[CampaignID]],'advert datasetperformance'!A:F,6,FALSE)</f>
        <v>18182</v>
      </c>
    </row>
    <row r="8216" spans="1:16" x14ac:dyDescent="0.25">
      <c r="A8216" t="s">
        <v>16906</v>
      </c>
      <c r="B8216" t="s">
        <v>1052</v>
      </c>
      <c r="C8216" t="s">
        <v>16907</v>
      </c>
      <c r="D8216" s="1">
        <v>45492</v>
      </c>
      <c r="E8216" s="1">
        <v>45278</v>
      </c>
      <c r="F8216">
        <v>7500</v>
      </c>
      <c r="G8216">
        <v>129106</v>
      </c>
      <c r="H8216">
        <v>6114</v>
      </c>
      <c r="I8216">
        <v>433</v>
      </c>
      <c r="J8216">
        <v>16292</v>
      </c>
      <c r="K8216" t="str">
        <f>VLOOKUP(Table1[[#This Row],[CustomerID]],'advert datasetcustomers'!A:B,2,FALSE)</f>
        <v>Joseph Andrews</v>
      </c>
      <c r="L8216" t="str">
        <f>VLOOKUP(Table1[[#This Row],[CustomerID]],'advert datasetcustomers'!A:E,5,FALSE)</f>
        <v>Singletonport, FL</v>
      </c>
      <c r="M8216" t="str">
        <f>VLOOKUP(Table1[[#This Row],[CampaignID]],'advert datasetplatforms'!A:B,2,FALSE)</f>
        <v>LinkedIn</v>
      </c>
      <c r="N8216">
        <f>VLOOKUP(Table1[[#This Row],[CampaignID]],'advert datasetplatforms'!A:D,4,FALSE)</f>
        <v>78807</v>
      </c>
      <c r="O8216" t="str">
        <f>VLOOKUP(Table1[[#This Row],[CampaignID]],'advert datasetperformance'!A:B,2,FALSE)</f>
        <v>2024-09</v>
      </c>
      <c r="P8216">
        <f>VLOOKUP(Table1[[#This Row],[CampaignID]],'advert datasetperformance'!A:F,6,FALSE)</f>
        <v>6272</v>
      </c>
    </row>
    <row r="8217" spans="1:16" x14ac:dyDescent="0.25">
      <c r="A8217" t="s">
        <v>16908</v>
      </c>
      <c r="B8217" t="s">
        <v>269</v>
      </c>
      <c r="C8217" t="s">
        <v>16909</v>
      </c>
      <c r="D8217" s="1">
        <v>45462</v>
      </c>
      <c r="E8217" s="1">
        <v>45532</v>
      </c>
      <c r="F8217">
        <v>2781</v>
      </c>
      <c r="G8217">
        <v>87031</v>
      </c>
      <c r="H8217">
        <v>7053</v>
      </c>
      <c r="I8217">
        <v>507</v>
      </c>
      <c r="J8217">
        <v>23974</v>
      </c>
      <c r="K8217" t="str">
        <f>VLOOKUP(Table1[[#This Row],[CustomerID]],'advert datasetcustomers'!A:B,2,FALSE)</f>
        <v>Thomas Rodriguez</v>
      </c>
      <c r="L8217" t="str">
        <f>VLOOKUP(Table1[[#This Row],[CustomerID]],'advert datasetcustomers'!A:E,5,FALSE)</f>
        <v>Lake Lisa, IL</v>
      </c>
      <c r="M8217" t="str">
        <f>VLOOKUP(Table1[[#This Row],[CampaignID]],'advert datasetplatforms'!A:B,2,FALSE)</f>
        <v>Twitter</v>
      </c>
      <c r="N8217">
        <f>VLOOKUP(Table1[[#This Row],[CampaignID]],'advert datasetplatforms'!A:D,4,FALSE)</f>
        <v>65284</v>
      </c>
      <c r="O8217" t="str">
        <f>VLOOKUP(Table1[[#This Row],[CampaignID]],'advert datasetperformance'!A:B,2,FALSE)</f>
        <v>2024-07</v>
      </c>
      <c r="P8217">
        <f>VLOOKUP(Table1[[#This Row],[CampaignID]],'advert datasetperformance'!A:F,6,FALSE)</f>
        <v>4585</v>
      </c>
    </row>
    <row r="8218" spans="1:16" x14ac:dyDescent="0.25">
      <c r="A8218" t="s">
        <v>16910</v>
      </c>
      <c r="B8218" t="s">
        <v>690</v>
      </c>
      <c r="C8218" t="s">
        <v>16911</v>
      </c>
      <c r="D8218" s="1">
        <v>45538</v>
      </c>
      <c r="E8218" s="1">
        <v>45054</v>
      </c>
      <c r="F8218">
        <v>2141</v>
      </c>
      <c r="G8218">
        <v>122868</v>
      </c>
      <c r="H8218">
        <v>7112</v>
      </c>
      <c r="I8218">
        <v>511</v>
      </c>
      <c r="J8218">
        <v>21015</v>
      </c>
      <c r="K8218" t="str">
        <f>VLOOKUP(Table1[[#This Row],[CustomerID]],'advert datasetcustomers'!A:B,2,FALSE)</f>
        <v>Rachel Turner</v>
      </c>
      <c r="L8218" t="str">
        <f>VLOOKUP(Table1[[#This Row],[CustomerID]],'advert datasetcustomers'!A:E,5,FALSE)</f>
        <v>East Angela, FM</v>
      </c>
      <c r="M8218" t="str">
        <f>VLOOKUP(Table1[[#This Row],[CampaignID]],'advert datasetplatforms'!A:B,2,FALSE)</f>
        <v>Twitter</v>
      </c>
      <c r="N8218">
        <f>VLOOKUP(Table1[[#This Row],[CampaignID]],'advert datasetplatforms'!A:D,4,FALSE)</f>
        <v>84276</v>
      </c>
      <c r="O8218" t="str">
        <f>VLOOKUP(Table1[[#This Row],[CampaignID]],'advert datasetperformance'!A:B,2,FALSE)</f>
        <v>2024-07</v>
      </c>
      <c r="P8218">
        <f>VLOOKUP(Table1[[#This Row],[CampaignID]],'advert datasetperformance'!A:F,6,FALSE)</f>
        <v>10363</v>
      </c>
    </row>
    <row r="8219" spans="1:16" x14ac:dyDescent="0.25">
      <c r="A8219" t="s">
        <v>16912</v>
      </c>
      <c r="B8219" t="s">
        <v>1722</v>
      </c>
      <c r="C8219" t="s">
        <v>16913</v>
      </c>
      <c r="D8219" s="1">
        <v>45086</v>
      </c>
      <c r="E8219" s="1">
        <v>45595</v>
      </c>
      <c r="F8219">
        <v>5532</v>
      </c>
      <c r="G8219">
        <v>70262</v>
      </c>
      <c r="H8219">
        <v>6405</v>
      </c>
      <c r="I8219">
        <v>670</v>
      </c>
      <c r="J8219">
        <v>16483</v>
      </c>
      <c r="K8219" t="str">
        <f>VLOOKUP(Table1[[#This Row],[CustomerID]],'advert datasetcustomers'!A:B,2,FALSE)</f>
        <v>Wesley Green</v>
      </c>
      <c r="L8219" t="str">
        <f>VLOOKUP(Table1[[#This Row],[CustomerID]],'advert datasetcustomers'!A:E,5,FALSE)</f>
        <v>East Trevorberg, MS</v>
      </c>
      <c r="M8219" t="str">
        <f>VLOOKUP(Table1[[#This Row],[CampaignID]],'advert datasetplatforms'!A:B,2,FALSE)</f>
        <v>Google Ads</v>
      </c>
      <c r="N8219">
        <f>VLOOKUP(Table1[[#This Row],[CampaignID]],'advert datasetplatforms'!A:D,4,FALSE)</f>
        <v>66707</v>
      </c>
      <c r="O8219" t="str">
        <f>VLOOKUP(Table1[[#This Row],[CampaignID]],'advert datasetperformance'!A:B,2,FALSE)</f>
        <v>2024-08</v>
      </c>
      <c r="P8219">
        <f>VLOOKUP(Table1[[#This Row],[CampaignID]],'advert datasetperformance'!A:F,6,FALSE)</f>
        <v>14001</v>
      </c>
    </row>
    <row r="8220" spans="1:16" x14ac:dyDescent="0.25">
      <c r="A8220" t="s">
        <v>16914</v>
      </c>
      <c r="B8220" t="s">
        <v>7891</v>
      </c>
      <c r="C8220" t="s">
        <v>16915</v>
      </c>
      <c r="D8220" s="1">
        <v>44954</v>
      </c>
      <c r="E8220" s="1">
        <v>44920</v>
      </c>
      <c r="F8220">
        <v>3882</v>
      </c>
      <c r="G8220">
        <v>99381</v>
      </c>
      <c r="H8220">
        <v>3273</v>
      </c>
      <c r="I8220">
        <v>252</v>
      </c>
      <c r="J8220">
        <v>20324</v>
      </c>
      <c r="K8220" t="str">
        <f>VLOOKUP(Table1[[#This Row],[CustomerID]],'advert datasetcustomers'!A:B,2,FALSE)</f>
        <v>Jonathan Huang</v>
      </c>
      <c r="L8220" t="str">
        <f>VLOOKUP(Table1[[#This Row],[CustomerID]],'advert datasetcustomers'!A:E,5,FALSE)</f>
        <v>East Duane, MD</v>
      </c>
      <c r="M8220" t="str">
        <f>VLOOKUP(Table1[[#This Row],[CampaignID]],'advert datasetplatforms'!A:B,2,FALSE)</f>
        <v>LinkedIn</v>
      </c>
      <c r="N8220">
        <f>VLOOKUP(Table1[[#This Row],[CampaignID]],'advert datasetplatforms'!A:D,4,FALSE)</f>
        <v>25625</v>
      </c>
      <c r="O8220" t="str">
        <f>VLOOKUP(Table1[[#This Row],[CampaignID]],'advert datasetperformance'!A:B,2,FALSE)</f>
        <v>2024-07</v>
      </c>
      <c r="P8220">
        <f>VLOOKUP(Table1[[#This Row],[CampaignID]],'advert datasetperformance'!A:F,6,FALSE)</f>
        <v>15375</v>
      </c>
    </row>
    <row r="8221" spans="1:16" x14ac:dyDescent="0.25">
      <c r="A8221" t="s">
        <v>16916</v>
      </c>
      <c r="B8221" t="s">
        <v>1408</v>
      </c>
      <c r="C8221" t="s">
        <v>16917</v>
      </c>
      <c r="D8221" s="1">
        <v>45303</v>
      </c>
      <c r="E8221" s="1">
        <v>44969</v>
      </c>
      <c r="F8221">
        <v>5196</v>
      </c>
      <c r="G8221">
        <v>43972</v>
      </c>
      <c r="H8221">
        <v>3755</v>
      </c>
      <c r="I8221">
        <v>603</v>
      </c>
      <c r="J8221">
        <v>16441</v>
      </c>
      <c r="K8221" t="str">
        <f>VLOOKUP(Table1[[#This Row],[CustomerID]],'advert datasetcustomers'!A:B,2,FALSE)</f>
        <v>Curtis Castro</v>
      </c>
      <c r="L8221" t="str">
        <f>VLOOKUP(Table1[[#This Row],[CustomerID]],'advert datasetcustomers'!A:E,5,FALSE)</f>
        <v>Aaronbury, FL</v>
      </c>
      <c r="M8221" t="str">
        <f>VLOOKUP(Table1[[#This Row],[CampaignID]],'advert datasetplatforms'!A:B,2,FALSE)</f>
        <v>Google Ads</v>
      </c>
      <c r="N8221">
        <f>VLOOKUP(Table1[[#This Row],[CampaignID]],'advert datasetplatforms'!A:D,4,FALSE)</f>
        <v>75830</v>
      </c>
      <c r="O8221" t="str">
        <f>VLOOKUP(Table1[[#This Row],[CampaignID]],'advert datasetperformance'!A:B,2,FALSE)</f>
        <v>2024-01</v>
      </c>
      <c r="P8221">
        <f>VLOOKUP(Table1[[#This Row],[CampaignID]],'advert datasetperformance'!A:F,6,FALSE)</f>
        <v>5094</v>
      </c>
    </row>
    <row r="8222" spans="1:16" x14ac:dyDescent="0.25">
      <c r="A8222" t="s">
        <v>16918</v>
      </c>
      <c r="B8222" t="s">
        <v>1825</v>
      </c>
      <c r="C8222" t="s">
        <v>15406</v>
      </c>
      <c r="D8222" s="1">
        <v>45024</v>
      </c>
      <c r="E8222" s="1">
        <v>45383</v>
      </c>
      <c r="F8222">
        <v>6393</v>
      </c>
      <c r="G8222">
        <v>139891</v>
      </c>
      <c r="H8222">
        <v>371</v>
      </c>
      <c r="I8222">
        <v>633</v>
      </c>
      <c r="J8222">
        <v>23749</v>
      </c>
      <c r="K8222" t="str">
        <f>VLOOKUP(Table1[[#This Row],[CustomerID]],'advert datasetcustomers'!A:B,2,FALSE)</f>
        <v>Yolanda Houston</v>
      </c>
      <c r="L8222" t="str">
        <f>VLOOKUP(Table1[[#This Row],[CustomerID]],'advert datasetcustomers'!A:E,5,FALSE)</f>
        <v>Jimenezberg, MT</v>
      </c>
      <c r="M8222" t="str">
        <f>VLOOKUP(Table1[[#This Row],[CampaignID]],'advert datasetplatforms'!A:B,2,FALSE)</f>
        <v>Instagram</v>
      </c>
      <c r="N8222">
        <f>VLOOKUP(Table1[[#This Row],[CampaignID]],'advert datasetplatforms'!A:D,4,FALSE)</f>
        <v>89550</v>
      </c>
      <c r="O8222" t="str">
        <f>VLOOKUP(Table1[[#This Row],[CampaignID]],'advert datasetperformance'!A:B,2,FALSE)</f>
        <v>2024-10</v>
      </c>
      <c r="P8222">
        <f>VLOOKUP(Table1[[#This Row],[CampaignID]],'advert datasetperformance'!A:F,6,FALSE)</f>
        <v>10300</v>
      </c>
    </row>
    <row r="8223" spans="1:16" x14ac:dyDescent="0.25">
      <c r="A8223" t="s">
        <v>16919</v>
      </c>
      <c r="B8223" t="s">
        <v>395</v>
      </c>
      <c r="C8223" t="s">
        <v>16920</v>
      </c>
      <c r="D8223" s="1">
        <v>45136</v>
      </c>
      <c r="E8223" s="1">
        <v>45056</v>
      </c>
      <c r="F8223">
        <v>4836</v>
      </c>
      <c r="G8223">
        <v>91433</v>
      </c>
      <c r="H8223">
        <v>6730</v>
      </c>
      <c r="I8223">
        <v>617</v>
      </c>
      <c r="J8223">
        <v>13003</v>
      </c>
      <c r="K8223" t="str">
        <f>VLOOKUP(Table1[[#This Row],[CustomerID]],'advert datasetcustomers'!A:B,2,FALSE)</f>
        <v>Kristopher Boyd</v>
      </c>
      <c r="L8223" t="str">
        <f>VLOOKUP(Table1[[#This Row],[CustomerID]],'advert datasetcustomers'!A:E,5,FALSE)</f>
        <v>West Caitlinmouth, ME</v>
      </c>
      <c r="M8223" t="str">
        <f>VLOOKUP(Table1[[#This Row],[CampaignID]],'advert datasetplatforms'!A:B,2,FALSE)</f>
        <v>Facebook</v>
      </c>
      <c r="N8223">
        <f>VLOOKUP(Table1[[#This Row],[CampaignID]],'advert datasetplatforms'!A:D,4,FALSE)</f>
        <v>100303</v>
      </c>
      <c r="O8223" t="str">
        <f>VLOOKUP(Table1[[#This Row],[CampaignID]],'advert datasetperformance'!A:B,2,FALSE)</f>
        <v>2024-05</v>
      </c>
      <c r="P8223">
        <f>VLOOKUP(Table1[[#This Row],[CampaignID]],'advert datasetperformance'!A:F,6,FALSE)</f>
        <v>11466</v>
      </c>
    </row>
    <row r="8224" spans="1:16" x14ac:dyDescent="0.25">
      <c r="A8224" t="s">
        <v>16921</v>
      </c>
      <c r="B8224" t="s">
        <v>513</v>
      </c>
      <c r="C8224" t="s">
        <v>16922</v>
      </c>
      <c r="D8224" s="1">
        <v>45594</v>
      </c>
      <c r="E8224" s="1">
        <v>45419</v>
      </c>
      <c r="F8224">
        <v>5536</v>
      </c>
      <c r="G8224">
        <v>112163</v>
      </c>
      <c r="H8224">
        <v>3452</v>
      </c>
      <c r="I8224">
        <v>698</v>
      </c>
      <c r="J8224">
        <v>12013</v>
      </c>
      <c r="K8224" t="str">
        <f>VLOOKUP(Table1[[#This Row],[CustomerID]],'advert datasetcustomers'!A:B,2,FALSE)</f>
        <v>Anthony Powell</v>
      </c>
      <c r="L8224" t="str">
        <f>VLOOKUP(Table1[[#This Row],[CustomerID]],'advert datasetcustomers'!A:E,5,FALSE)</f>
        <v>New Maryborough, MP</v>
      </c>
      <c r="M8224" t="str">
        <f>VLOOKUP(Table1[[#This Row],[CampaignID]],'advert datasetplatforms'!A:B,2,FALSE)</f>
        <v>Facebook</v>
      </c>
      <c r="N8224">
        <f>VLOOKUP(Table1[[#This Row],[CampaignID]],'advert datasetplatforms'!A:D,4,FALSE)</f>
        <v>95658</v>
      </c>
      <c r="O8224" t="str">
        <f>VLOOKUP(Table1[[#This Row],[CampaignID]],'advert datasetperformance'!A:B,2,FALSE)</f>
        <v>2024-02</v>
      </c>
      <c r="P8224">
        <f>VLOOKUP(Table1[[#This Row],[CampaignID]],'advert datasetperformance'!A:F,6,FALSE)</f>
        <v>14467</v>
      </c>
    </row>
    <row r="8225" spans="1:16" x14ac:dyDescent="0.25">
      <c r="A8225" t="s">
        <v>16923</v>
      </c>
      <c r="B8225" t="s">
        <v>163</v>
      </c>
      <c r="C8225" t="s">
        <v>16924</v>
      </c>
      <c r="D8225" s="1">
        <v>45284</v>
      </c>
      <c r="E8225" s="1">
        <v>45050</v>
      </c>
      <c r="F8225">
        <v>5093</v>
      </c>
      <c r="G8225">
        <v>79572</v>
      </c>
      <c r="H8225">
        <v>5610</v>
      </c>
      <c r="I8225">
        <v>507</v>
      </c>
      <c r="J8225">
        <v>26855</v>
      </c>
      <c r="K8225" t="str">
        <f>VLOOKUP(Table1[[#This Row],[CustomerID]],'advert datasetcustomers'!A:B,2,FALSE)</f>
        <v>Melissa Frost</v>
      </c>
      <c r="L8225" t="str">
        <f>VLOOKUP(Table1[[#This Row],[CustomerID]],'advert datasetcustomers'!A:E,5,FALSE)</f>
        <v>Annestad, MP</v>
      </c>
      <c r="M8225" t="str">
        <f>VLOOKUP(Table1[[#This Row],[CampaignID]],'advert datasetplatforms'!A:B,2,FALSE)</f>
        <v>Google Ads</v>
      </c>
      <c r="N8225">
        <f>VLOOKUP(Table1[[#This Row],[CampaignID]],'advert datasetplatforms'!A:D,4,FALSE)</f>
        <v>72676</v>
      </c>
      <c r="O8225" t="str">
        <f>VLOOKUP(Table1[[#This Row],[CampaignID]],'advert datasetperformance'!A:B,2,FALSE)</f>
        <v>2024-05</v>
      </c>
      <c r="P8225">
        <f>VLOOKUP(Table1[[#This Row],[CampaignID]],'advert datasetperformance'!A:F,6,FALSE)</f>
        <v>11947</v>
      </c>
    </row>
    <row r="8226" spans="1:16" x14ac:dyDescent="0.25">
      <c r="A8226" t="s">
        <v>16925</v>
      </c>
      <c r="B8226" t="s">
        <v>2446</v>
      </c>
      <c r="C8226" t="s">
        <v>16926</v>
      </c>
      <c r="D8226" s="1">
        <v>45104</v>
      </c>
      <c r="E8226" s="1">
        <v>45085</v>
      </c>
      <c r="F8226">
        <v>6401</v>
      </c>
      <c r="G8226">
        <v>84598</v>
      </c>
      <c r="H8226">
        <v>1499</v>
      </c>
      <c r="I8226">
        <v>875</v>
      </c>
      <c r="J8226">
        <v>14184</v>
      </c>
      <c r="K8226" t="str">
        <f>VLOOKUP(Table1[[#This Row],[CustomerID]],'advert datasetcustomers'!A:B,2,FALSE)</f>
        <v>Briana Martin</v>
      </c>
      <c r="L8226" t="str">
        <f>VLOOKUP(Table1[[#This Row],[CustomerID]],'advert datasetcustomers'!A:E,5,FALSE)</f>
        <v>West Kaylaside, MA</v>
      </c>
      <c r="M8226" t="str">
        <f>VLOOKUP(Table1[[#This Row],[CampaignID]],'advert datasetplatforms'!A:B,2,FALSE)</f>
        <v>Instagram</v>
      </c>
      <c r="N8226">
        <f>VLOOKUP(Table1[[#This Row],[CampaignID]],'advert datasetplatforms'!A:D,4,FALSE)</f>
        <v>75495</v>
      </c>
      <c r="O8226" t="str">
        <f>VLOOKUP(Table1[[#This Row],[CampaignID]],'advert datasetperformance'!A:B,2,FALSE)</f>
        <v>2024-09</v>
      </c>
      <c r="P8226">
        <f>VLOOKUP(Table1[[#This Row],[CampaignID]],'advert datasetperformance'!A:F,6,FALSE)</f>
        <v>12608</v>
      </c>
    </row>
    <row r="8227" spans="1:16" x14ac:dyDescent="0.25">
      <c r="A8227" t="s">
        <v>16927</v>
      </c>
      <c r="B8227" t="s">
        <v>1405</v>
      </c>
      <c r="C8227" t="s">
        <v>16928</v>
      </c>
      <c r="D8227" s="1">
        <v>44958</v>
      </c>
      <c r="E8227" s="1">
        <v>44907</v>
      </c>
      <c r="F8227">
        <v>3017</v>
      </c>
      <c r="G8227">
        <v>43207</v>
      </c>
      <c r="H8227">
        <v>1344</v>
      </c>
      <c r="I8227">
        <v>179</v>
      </c>
      <c r="J8227">
        <v>18228</v>
      </c>
      <c r="K8227" t="str">
        <f>VLOOKUP(Table1[[#This Row],[CustomerID]],'advert datasetcustomers'!A:B,2,FALSE)</f>
        <v>Jeremy Anderson</v>
      </c>
      <c r="L8227" t="str">
        <f>VLOOKUP(Table1[[#This Row],[CustomerID]],'advert datasetcustomers'!A:E,5,FALSE)</f>
        <v>Shelleyport, IA</v>
      </c>
      <c r="M8227" t="str">
        <f>VLOOKUP(Table1[[#This Row],[CampaignID]],'advert datasetplatforms'!A:B,2,FALSE)</f>
        <v>LinkedIn</v>
      </c>
      <c r="N8227">
        <f>VLOOKUP(Table1[[#This Row],[CampaignID]],'advert datasetplatforms'!A:D,4,FALSE)</f>
        <v>66786</v>
      </c>
      <c r="O8227" t="str">
        <f>VLOOKUP(Table1[[#This Row],[CampaignID]],'advert datasetperformance'!A:B,2,FALSE)</f>
        <v>2024-03</v>
      </c>
      <c r="P8227">
        <f>VLOOKUP(Table1[[#This Row],[CampaignID]],'advert datasetperformance'!A:F,6,FALSE)</f>
        <v>8478</v>
      </c>
    </row>
    <row r="8228" spans="1:16" x14ac:dyDescent="0.25">
      <c r="A8228" t="s">
        <v>16929</v>
      </c>
      <c r="B8228" t="s">
        <v>347</v>
      </c>
      <c r="C8228" t="s">
        <v>16930</v>
      </c>
      <c r="D8228" s="1">
        <v>45350</v>
      </c>
      <c r="E8228" s="1">
        <v>44940</v>
      </c>
      <c r="F8228">
        <v>4716</v>
      </c>
      <c r="G8228">
        <v>97654</v>
      </c>
      <c r="H8228">
        <v>2648</v>
      </c>
      <c r="I8228">
        <v>213</v>
      </c>
      <c r="J8228">
        <v>15693</v>
      </c>
      <c r="K8228" t="str">
        <f>VLOOKUP(Table1[[#This Row],[CustomerID]],'advert datasetcustomers'!A:B,2,FALSE)</f>
        <v>Melissa Little</v>
      </c>
      <c r="L8228" t="str">
        <f>VLOOKUP(Table1[[#This Row],[CustomerID]],'advert datasetcustomers'!A:E,5,FALSE)</f>
        <v>Allenshire, MP</v>
      </c>
      <c r="M8228" t="str">
        <f>VLOOKUP(Table1[[#This Row],[CampaignID]],'advert datasetplatforms'!A:B,2,FALSE)</f>
        <v>LinkedIn</v>
      </c>
      <c r="N8228">
        <f>VLOOKUP(Table1[[#This Row],[CampaignID]],'advert datasetplatforms'!A:D,4,FALSE)</f>
        <v>28135</v>
      </c>
      <c r="O8228" t="str">
        <f>VLOOKUP(Table1[[#This Row],[CampaignID]],'advert datasetperformance'!A:B,2,FALSE)</f>
        <v>2024-01</v>
      </c>
      <c r="P8228">
        <f>VLOOKUP(Table1[[#This Row],[CampaignID]],'advert datasetperformance'!A:F,6,FALSE)</f>
        <v>13330</v>
      </c>
    </row>
    <row r="8229" spans="1:16" x14ac:dyDescent="0.25">
      <c r="A8229" t="s">
        <v>16931</v>
      </c>
      <c r="B8229" t="s">
        <v>1874</v>
      </c>
      <c r="C8229" t="s">
        <v>16932</v>
      </c>
      <c r="D8229" s="1">
        <v>45575</v>
      </c>
      <c r="E8229" s="1">
        <v>45472</v>
      </c>
      <c r="F8229">
        <v>5817</v>
      </c>
      <c r="G8229">
        <v>86226</v>
      </c>
      <c r="H8229">
        <v>5896</v>
      </c>
      <c r="I8229">
        <v>701</v>
      </c>
      <c r="J8229">
        <v>19839</v>
      </c>
      <c r="K8229" t="str">
        <f>VLOOKUP(Table1[[#This Row],[CustomerID]],'advert datasetcustomers'!A:B,2,FALSE)</f>
        <v>Matthew Wilson</v>
      </c>
      <c r="L8229" t="str">
        <f>VLOOKUP(Table1[[#This Row],[CustomerID]],'advert datasetcustomers'!A:E,5,FALSE)</f>
        <v>East Kristinaview, MH</v>
      </c>
      <c r="M8229" t="str">
        <f>VLOOKUP(Table1[[#This Row],[CampaignID]],'advert datasetplatforms'!A:B,2,FALSE)</f>
        <v>Google Ads</v>
      </c>
      <c r="N8229">
        <f>VLOOKUP(Table1[[#This Row],[CampaignID]],'advert datasetplatforms'!A:D,4,FALSE)</f>
        <v>91918</v>
      </c>
      <c r="O8229" t="str">
        <f>VLOOKUP(Table1[[#This Row],[CampaignID]],'advert datasetperformance'!A:B,2,FALSE)</f>
        <v>2024-08</v>
      </c>
      <c r="P8229">
        <f>VLOOKUP(Table1[[#This Row],[CampaignID]],'advert datasetperformance'!A:F,6,FALSE)</f>
        <v>9099</v>
      </c>
    </row>
    <row r="8230" spans="1:16" x14ac:dyDescent="0.25">
      <c r="A8230" t="s">
        <v>16933</v>
      </c>
      <c r="B8230" t="s">
        <v>593</v>
      </c>
      <c r="C8230" t="s">
        <v>16934</v>
      </c>
      <c r="D8230" s="1">
        <v>45195</v>
      </c>
      <c r="E8230" s="1">
        <v>45412</v>
      </c>
      <c r="F8230">
        <v>6791</v>
      </c>
      <c r="G8230">
        <v>143149</v>
      </c>
      <c r="H8230">
        <v>6424</v>
      </c>
      <c r="I8230">
        <v>571</v>
      </c>
      <c r="J8230">
        <v>12837</v>
      </c>
      <c r="K8230" t="str">
        <f>VLOOKUP(Table1[[#This Row],[CustomerID]],'advert datasetcustomers'!A:B,2,FALSE)</f>
        <v>Todd Warren</v>
      </c>
      <c r="L8230" t="str">
        <f>VLOOKUP(Table1[[#This Row],[CustomerID]],'advert datasetcustomers'!A:E,5,FALSE)</f>
        <v>West Shawn, CO</v>
      </c>
      <c r="M8230" t="str">
        <f>VLOOKUP(Table1[[#This Row],[CampaignID]],'advert datasetplatforms'!A:B,2,FALSE)</f>
        <v>Facebook</v>
      </c>
      <c r="N8230">
        <f>VLOOKUP(Table1[[#This Row],[CampaignID]],'advert datasetplatforms'!A:D,4,FALSE)</f>
        <v>59055</v>
      </c>
      <c r="O8230" t="str">
        <f>VLOOKUP(Table1[[#This Row],[CampaignID]],'advert datasetperformance'!A:B,2,FALSE)</f>
        <v>2024-06</v>
      </c>
      <c r="P8230">
        <f>VLOOKUP(Table1[[#This Row],[CampaignID]],'advert datasetperformance'!A:F,6,FALSE)</f>
        <v>4538</v>
      </c>
    </row>
    <row r="8231" spans="1:16" x14ac:dyDescent="0.25">
      <c r="A8231" t="s">
        <v>16935</v>
      </c>
      <c r="B8231" t="s">
        <v>2599</v>
      </c>
      <c r="C8231" t="s">
        <v>16936</v>
      </c>
      <c r="D8231" s="1">
        <v>45403</v>
      </c>
      <c r="E8231" s="1">
        <v>44986</v>
      </c>
      <c r="F8231">
        <v>5173</v>
      </c>
      <c r="G8231">
        <v>128611</v>
      </c>
      <c r="H8231">
        <v>3304</v>
      </c>
      <c r="I8231">
        <v>497</v>
      </c>
      <c r="J8231">
        <v>16992</v>
      </c>
      <c r="K8231" t="str">
        <f>VLOOKUP(Table1[[#This Row],[CustomerID]],'advert datasetcustomers'!A:B,2,FALSE)</f>
        <v>Kenneth Morse</v>
      </c>
      <c r="L8231" t="str">
        <f>VLOOKUP(Table1[[#This Row],[CustomerID]],'advert datasetcustomers'!A:E,5,FALSE)</f>
        <v>New Andrefurt, OK</v>
      </c>
      <c r="M8231" t="str">
        <f>VLOOKUP(Table1[[#This Row],[CampaignID]],'advert datasetplatforms'!A:B,2,FALSE)</f>
        <v>Instagram</v>
      </c>
      <c r="N8231">
        <f>VLOOKUP(Table1[[#This Row],[CampaignID]],'advert datasetplatforms'!A:D,4,FALSE)</f>
        <v>36753</v>
      </c>
      <c r="O8231" t="str">
        <f>VLOOKUP(Table1[[#This Row],[CampaignID]],'advert datasetperformance'!A:B,2,FALSE)</f>
        <v>2024-10</v>
      </c>
      <c r="P8231">
        <f>VLOOKUP(Table1[[#This Row],[CampaignID]],'advert datasetperformance'!A:F,6,FALSE)</f>
        <v>12136</v>
      </c>
    </row>
    <row r="8232" spans="1:16" x14ac:dyDescent="0.25">
      <c r="A8232" t="s">
        <v>16937</v>
      </c>
      <c r="B8232" t="s">
        <v>570</v>
      </c>
      <c r="C8232" t="s">
        <v>16938</v>
      </c>
      <c r="D8232" s="1">
        <v>44867</v>
      </c>
      <c r="E8232" s="1">
        <v>45287</v>
      </c>
      <c r="F8232">
        <v>4976</v>
      </c>
      <c r="G8232">
        <v>72704</v>
      </c>
      <c r="H8232">
        <v>7354</v>
      </c>
      <c r="I8232">
        <v>481</v>
      </c>
      <c r="J8232">
        <v>14119</v>
      </c>
      <c r="K8232" t="str">
        <f>VLOOKUP(Table1[[#This Row],[CustomerID]],'advert datasetcustomers'!A:B,2,FALSE)</f>
        <v>Alyssa Carter</v>
      </c>
      <c r="L8232" t="str">
        <f>VLOOKUP(Table1[[#This Row],[CustomerID]],'advert datasetcustomers'!A:E,5,FALSE)</f>
        <v>Elizabethberg, HI</v>
      </c>
      <c r="M8232" t="str">
        <f>VLOOKUP(Table1[[#This Row],[CampaignID]],'advert datasetplatforms'!A:B,2,FALSE)</f>
        <v>Instagram</v>
      </c>
      <c r="N8232">
        <f>VLOOKUP(Table1[[#This Row],[CampaignID]],'advert datasetplatforms'!A:D,4,FALSE)</f>
        <v>127203</v>
      </c>
      <c r="O8232" t="str">
        <f>VLOOKUP(Table1[[#This Row],[CampaignID]],'advert datasetperformance'!A:B,2,FALSE)</f>
        <v>2024-09</v>
      </c>
      <c r="P8232">
        <f>VLOOKUP(Table1[[#This Row],[CampaignID]],'advert datasetperformance'!A:F,6,FALSE)</f>
        <v>9234</v>
      </c>
    </row>
    <row r="8233" spans="1:16" x14ac:dyDescent="0.25">
      <c r="A8233" t="s">
        <v>16939</v>
      </c>
      <c r="B8233" t="s">
        <v>2781</v>
      </c>
      <c r="C8233" t="s">
        <v>16940</v>
      </c>
      <c r="D8233" s="1">
        <v>45382</v>
      </c>
      <c r="E8233" s="1">
        <v>45218</v>
      </c>
      <c r="F8233">
        <v>5122</v>
      </c>
      <c r="G8233">
        <v>83181</v>
      </c>
      <c r="H8233">
        <v>4983</v>
      </c>
      <c r="I8233">
        <v>346</v>
      </c>
      <c r="J8233">
        <v>18429</v>
      </c>
      <c r="K8233" t="str">
        <f>VLOOKUP(Table1[[#This Row],[CustomerID]],'advert datasetcustomers'!A:B,2,FALSE)</f>
        <v>Mary Williams</v>
      </c>
      <c r="L8233" t="str">
        <f>VLOOKUP(Table1[[#This Row],[CustomerID]],'advert datasetcustomers'!A:E,5,FALSE)</f>
        <v>Christophermouth, IN</v>
      </c>
      <c r="M8233" t="str">
        <f>VLOOKUP(Table1[[#This Row],[CampaignID]],'advert datasetplatforms'!A:B,2,FALSE)</f>
        <v>Facebook</v>
      </c>
      <c r="N8233">
        <f>VLOOKUP(Table1[[#This Row],[CampaignID]],'advert datasetplatforms'!A:D,4,FALSE)</f>
        <v>93399</v>
      </c>
      <c r="O8233" t="str">
        <f>VLOOKUP(Table1[[#This Row],[CampaignID]],'advert datasetperformance'!A:B,2,FALSE)</f>
        <v>2024-07</v>
      </c>
      <c r="P8233">
        <f>VLOOKUP(Table1[[#This Row],[CampaignID]],'advert datasetperformance'!A:F,6,FALSE)</f>
        <v>10227</v>
      </c>
    </row>
    <row r="8234" spans="1:16" x14ac:dyDescent="0.25">
      <c r="A8234" t="s">
        <v>16941</v>
      </c>
      <c r="B8234" t="s">
        <v>2446</v>
      </c>
      <c r="C8234" t="s">
        <v>16942</v>
      </c>
      <c r="D8234" s="1">
        <v>45165</v>
      </c>
      <c r="E8234" s="1">
        <v>45084</v>
      </c>
      <c r="F8234">
        <v>5469</v>
      </c>
      <c r="G8234">
        <v>66128</v>
      </c>
      <c r="H8234">
        <v>4270</v>
      </c>
      <c r="I8234">
        <v>441</v>
      </c>
      <c r="J8234">
        <v>15783</v>
      </c>
      <c r="K8234" t="str">
        <f>VLOOKUP(Table1[[#This Row],[CustomerID]],'advert datasetcustomers'!A:B,2,FALSE)</f>
        <v>Briana Martin</v>
      </c>
      <c r="L8234" t="str">
        <f>VLOOKUP(Table1[[#This Row],[CustomerID]],'advert datasetcustomers'!A:E,5,FALSE)</f>
        <v>West Kaylaside, MA</v>
      </c>
      <c r="M8234" t="str">
        <f>VLOOKUP(Table1[[#This Row],[CampaignID]],'advert datasetplatforms'!A:B,2,FALSE)</f>
        <v>Instagram</v>
      </c>
      <c r="N8234">
        <f>VLOOKUP(Table1[[#This Row],[CampaignID]],'advert datasetplatforms'!A:D,4,FALSE)</f>
        <v>91414</v>
      </c>
      <c r="O8234" t="str">
        <f>VLOOKUP(Table1[[#This Row],[CampaignID]],'advert datasetperformance'!A:B,2,FALSE)</f>
        <v>2024-05</v>
      </c>
      <c r="P8234">
        <f>VLOOKUP(Table1[[#This Row],[CampaignID]],'advert datasetperformance'!A:F,6,FALSE)</f>
        <v>8729</v>
      </c>
    </row>
    <row r="8235" spans="1:16" x14ac:dyDescent="0.25">
      <c r="A8235" t="s">
        <v>16943</v>
      </c>
      <c r="B8235" t="s">
        <v>2261</v>
      </c>
      <c r="C8235" t="s">
        <v>16944</v>
      </c>
      <c r="D8235" s="1">
        <v>45010</v>
      </c>
      <c r="E8235" s="1">
        <v>45024</v>
      </c>
      <c r="F8235">
        <v>4223</v>
      </c>
      <c r="G8235">
        <v>130761</v>
      </c>
      <c r="H8235">
        <v>4051</v>
      </c>
      <c r="I8235">
        <v>563</v>
      </c>
      <c r="J8235">
        <v>18943</v>
      </c>
      <c r="K8235" t="str">
        <f>VLOOKUP(Table1[[#This Row],[CustomerID]],'advert datasetcustomers'!A:B,2,FALSE)</f>
        <v>Linda Olson</v>
      </c>
      <c r="L8235" t="str">
        <f>VLOOKUP(Table1[[#This Row],[CustomerID]],'advert datasetcustomers'!A:E,5,FALSE)</f>
        <v>Terrellhaven, IL</v>
      </c>
      <c r="M8235" t="str">
        <f>VLOOKUP(Table1[[#This Row],[CampaignID]],'advert datasetplatforms'!A:B,2,FALSE)</f>
        <v>Facebook</v>
      </c>
      <c r="N8235">
        <f>VLOOKUP(Table1[[#This Row],[CampaignID]],'advert datasetplatforms'!A:D,4,FALSE)</f>
        <v>105897</v>
      </c>
      <c r="O8235" t="str">
        <f>VLOOKUP(Table1[[#This Row],[CampaignID]],'advert datasetperformance'!A:B,2,FALSE)</f>
        <v>2024-10</v>
      </c>
      <c r="P8235">
        <f>VLOOKUP(Table1[[#This Row],[CampaignID]],'advert datasetperformance'!A:F,6,FALSE)</f>
        <v>9453</v>
      </c>
    </row>
    <row r="8236" spans="1:16" x14ac:dyDescent="0.25">
      <c r="A8236" t="s">
        <v>16945</v>
      </c>
      <c r="B8236" t="s">
        <v>534</v>
      </c>
      <c r="C8236" t="s">
        <v>16946</v>
      </c>
      <c r="D8236" s="1">
        <v>45444</v>
      </c>
      <c r="E8236" s="1">
        <v>45297</v>
      </c>
      <c r="F8236">
        <v>3576</v>
      </c>
      <c r="G8236">
        <v>59429</v>
      </c>
      <c r="H8236">
        <v>8329</v>
      </c>
      <c r="I8236">
        <v>336</v>
      </c>
      <c r="J8236">
        <v>1891</v>
      </c>
      <c r="K8236" t="str">
        <f>VLOOKUP(Table1[[#This Row],[CustomerID]],'advert datasetcustomers'!A:B,2,FALSE)</f>
        <v>Michael Lowe</v>
      </c>
      <c r="L8236" t="str">
        <f>VLOOKUP(Table1[[#This Row],[CustomerID]],'advert datasetcustomers'!A:E,5,FALSE)</f>
        <v>Davidside, NE</v>
      </c>
      <c r="M8236" t="str">
        <f>VLOOKUP(Table1[[#This Row],[CampaignID]],'advert datasetplatforms'!A:B,2,FALSE)</f>
        <v>Google Ads</v>
      </c>
      <c r="N8236">
        <f>VLOOKUP(Table1[[#This Row],[CampaignID]],'advert datasetplatforms'!A:D,4,FALSE)</f>
        <v>143703</v>
      </c>
      <c r="O8236" t="str">
        <f>VLOOKUP(Table1[[#This Row],[CampaignID]],'advert datasetperformance'!A:B,2,FALSE)</f>
        <v>2024-02</v>
      </c>
      <c r="P8236">
        <f>VLOOKUP(Table1[[#This Row],[CampaignID]],'advert datasetperformance'!A:F,6,FALSE)</f>
        <v>10682</v>
      </c>
    </row>
    <row r="8237" spans="1:16" x14ac:dyDescent="0.25">
      <c r="A8237" t="s">
        <v>16947</v>
      </c>
      <c r="B8237" t="s">
        <v>237</v>
      </c>
      <c r="C8237" t="s">
        <v>16948</v>
      </c>
      <c r="D8237" s="1">
        <v>44958</v>
      </c>
      <c r="E8237" s="1">
        <v>45445</v>
      </c>
      <c r="F8237">
        <v>4248</v>
      </c>
      <c r="G8237">
        <v>110186</v>
      </c>
      <c r="H8237">
        <v>4724</v>
      </c>
      <c r="I8237">
        <v>316</v>
      </c>
      <c r="J8237">
        <v>18103</v>
      </c>
      <c r="K8237" t="str">
        <f>VLOOKUP(Table1[[#This Row],[CustomerID]],'advert datasetcustomers'!A:B,2,FALSE)</f>
        <v>Darryl Smith</v>
      </c>
      <c r="L8237" t="str">
        <f>VLOOKUP(Table1[[#This Row],[CustomerID]],'advert datasetcustomers'!A:E,5,FALSE)</f>
        <v>Annstad, AL</v>
      </c>
      <c r="M8237" t="str">
        <f>VLOOKUP(Table1[[#This Row],[CampaignID]],'advert datasetplatforms'!A:B,2,FALSE)</f>
        <v>Google Ads</v>
      </c>
      <c r="N8237">
        <f>VLOOKUP(Table1[[#This Row],[CampaignID]],'advert datasetplatforms'!A:D,4,FALSE)</f>
        <v>67912</v>
      </c>
      <c r="O8237" t="str">
        <f>VLOOKUP(Table1[[#This Row],[CampaignID]],'advert datasetperformance'!A:B,2,FALSE)</f>
        <v>2024-07</v>
      </c>
      <c r="P8237">
        <f>VLOOKUP(Table1[[#This Row],[CampaignID]],'advert datasetperformance'!A:F,6,FALSE)</f>
        <v>14910</v>
      </c>
    </row>
    <row r="8238" spans="1:16" x14ac:dyDescent="0.25">
      <c r="A8238" t="s">
        <v>16949</v>
      </c>
      <c r="B8238" t="s">
        <v>205</v>
      </c>
      <c r="C8238" t="s">
        <v>16950</v>
      </c>
      <c r="D8238" s="1">
        <v>45121</v>
      </c>
      <c r="E8238" s="1">
        <v>45459</v>
      </c>
      <c r="F8238">
        <v>5537</v>
      </c>
      <c r="G8238">
        <v>121289</v>
      </c>
      <c r="H8238">
        <v>3310</v>
      </c>
      <c r="I8238">
        <v>412</v>
      </c>
      <c r="J8238">
        <v>15142</v>
      </c>
      <c r="K8238" t="str">
        <f>VLOOKUP(Table1[[#This Row],[CustomerID]],'advert datasetcustomers'!A:B,2,FALSE)</f>
        <v>Allison Smith</v>
      </c>
      <c r="L8238" t="str">
        <f>VLOOKUP(Table1[[#This Row],[CustomerID]],'advert datasetcustomers'!A:E,5,FALSE)</f>
        <v>Rogersbury, HI</v>
      </c>
      <c r="M8238" t="str">
        <f>VLOOKUP(Table1[[#This Row],[CampaignID]],'advert datasetplatforms'!A:B,2,FALSE)</f>
        <v>Facebook</v>
      </c>
      <c r="N8238">
        <f>VLOOKUP(Table1[[#This Row],[CampaignID]],'advert datasetplatforms'!A:D,4,FALSE)</f>
        <v>111982</v>
      </c>
      <c r="O8238" t="str">
        <f>VLOOKUP(Table1[[#This Row],[CampaignID]],'advert datasetperformance'!A:B,2,FALSE)</f>
        <v>2024-03</v>
      </c>
      <c r="P8238">
        <f>VLOOKUP(Table1[[#This Row],[CampaignID]],'advert datasetperformance'!A:F,6,FALSE)</f>
        <v>9695</v>
      </c>
    </row>
    <row r="8239" spans="1:16" x14ac:dyDescent="0.25">
      <c r="A8239" t="s">
        <v>16951</v>
      </c>
      <c r="B8239" t="s">
        <v>1372</v>
      </c>
      <c r="C8239" t="s">
        <v>16952</v>
      </c>
      <c r="D8239" s="1">
        <v>45304</v>
      </c>
      <c r="E8239" s="1">
        <v>45028</v>
      </c>
      <c r="F8239">
        <v>3962</v>
      </c>
      <c r="G8239">
        <v>85975</v>
      </c>
      <c r="H8239">
        <v>6950</v>
      </c>
      <c r="I8239">
        <v>379</v>
      </c>
      <c r="J8239">
        <v>18380</v>
      </c>
      <c r="K8239" t="str">
        <f>VLOOKUP(Table1[[#This Row],[CustomerID]],'advert datasetcustomers'!A:B,2,FALSE)</f>
        <v>Megan Neal</v>
      </c>
      <c r="L8239" t="str">
        <f>VLOOKUP(Table1[[#This Row],[CustomerID]],'advert datasetcustomers'!A:E,5,FALSE)</f>
        <v>Lake Anthony, IL</v>
      </c>
      <c r="M8239" t="str">
        <f>VLOOKUP(Table1[[#This Row],[CampaignID]],'advert datasetplatforms'!A:B,2,FALSE)</f>
        <v>LinkedIn</v>
      </c>
      <c r="N8239">
        <f>VLOOKUP(Table1[[#This Row],[CampaignID]],'advert datasetplatforms'!A:D,4,FALSE)</f>
        <v>95580</v>
      </c>
      <c r="O8239" t="str">
        <f>VLOOKUP(Table1[[#This Row],[CampaignID]],'advert datasetperformance'!A:B,2,FALSE)</f>
        <v>2024-05</v>
      </c>
      <c r="P8239">
        <f>VLOOKUP(Table1[[#This Row],[CampaignID]],'advert datasetperformance'!A:F,6,FALSE)</f>
        <v>7097</v>
      </c>
    </row>
    <row r="8240" spans="1:16" x14ac:dyDescent="0.25">
      <c r="A8240" t="s">
        <v>16953</v>
      </c>
      <c r="B8240" t="s">
        <v>681</v>
      </c>
      <c r="C8240" t="s">
        <v>16954</v>
      </c>
      <c r="D8240" s="1">
        <v>44910</v>
      </c>
      <c r="E8240" s="1">
        <v>45348</v>
      </c>
      <c r="F8240">
        <v>6062</v>
      </c>
      <c r="G8240">
        <v>50646</v>
      </c>
      <c r="H8240">
        <v>3692</v>
      </c>
      <c r="I8240">
        <v>338</v>
      </c>
      <c r="J8240">
        <v>8321</v>
      </c>
      <c r="K8240" t="str">
        <f>VLOOKUP(Table1[[#This Row],[CustomerID]],'advert datasetcustomers'!A:B,2,FALSE)</f>
        <v>Andrew Vega</v>
      </c>
      <c r="L8240" t="str">
        <f>VLOOKUP(Table1[[#This Row],[CustomerID]],'advert datasetcustomers'!A:E,5,FALSE)</f>
        <v>Butlertown, IL</v>
      </c>
      <c r="M8240" t="str">
        <f>VLOOKUP(Table1[[#This Row],[CampaignID]],'advert datasetplatforms'!A:B,2,FALSE)</f>
        <v>Twitter</v>
      </c>
      <c r="N8240">
        <f>VLOOKUP(Table1[[#This Row],[CampaignID]],'advert datasetplatforms'!A:D,4,FALSE)</f>
        <v>41809</v>
      </c>
      <c r="O8240" t="str">
        <f>VLOOKUP(Table1[[#This Row],[CampaignID]],'advert datasetperformance'!A:B,2,FALSE)</f>
        <v>2024-07</v>
      </c>
      <c r="P8240">
        <f>VLOOKUP(Table1[[#This Row],[CampaignID]],'advert datasetperformance'!A:F,6,FALSE)</f>
        <v>9876</v>
      </c>
    </row>
    <row r="8241" spans="1:16" x14ac:dyDescent="0.25">
      <c r="A8241" t="s">
        <v>16955</v>
      </c>
      <c r="B8241" t="s">
        <v>973</v>
      </c>
      <c r="C8241" t="s">
        <v>16956</v>
      </c>
      <c r="D8241" s="1">
        <v>45279</v>
      </c>
      <c r="E8241" s="1">
        <v>45409</v>
      </c>
      <c r="F8241">
        <v>6817</v>
      </c>
      <c r="G8241">
        <v>124322</v>
      </c>
      <c r="H8241">
        <v>3473</v>
      </c>
      <c r="I8241">
        <v>482</v>
      </c>
      <c r="J8241">
        <v>18602</v>
      </c>
      <c r="K8241" t="str">
        <f>VLOOKUP(Table1[[#This Row],[CustomerID]],'advert datasetcustomers'!A:B,2,FALSE)</f>
        <v>Jennifer Lopez</v>
      </c>
      <c r="L8241" t="str">
        <f>VLOOKUP(Table1[[#This Row],[CustomerID]],'advert datasetcustomers'!A:E,5,FALSE)</f>
        <v>New Michael, KY</v>
      </c>
      <c r="M8241" t="str">
        <f>VLOOKUP(Table1[[#This Row],[CampaignID]],'advert datasetplatforms'!A:B,2,FALSE)</f>
        <v>Twitter</v>
      </c>
      <c r="N8241">
        <f>VLOOKUP(Table1[[#This Row],[CampaignID]],'advert datasetplatforms'!A:D,4,FALSE)</f>
        <v>92634</v>
      </c>
      <c r="O8241" t="str">
        <f>VLOOKUP(Table1[[#This Row],[CampaignID]],'advert datasetperformance'!A:B,2,FALSE)</f>
        <v>2024-01</v>
      </c>
      <c r="P8241">
        <f>VLOOKUP(Table1[[#This Row],[CampaignID]],'advert datasetperformance'!A:F,6,FALSE)</f>
        <v>11789</v>
      </c>
    </row>
    <row r="8242" spans="1:16" x14ac:dyDescent="0.25">
      <c r="A8242" t="s">
        <v>16957</v>
      </c>
      <c r="B8242" t="s">
        <v>1429</v>
      </c>
      <c r="C8242" t="s">
        <v>16958</v>
      </c>
      <c r="D8242" s="1">
        <v>45098</v>
      </c>
      <c r="E8242" s="1">
        <v>45276</v>
      </c>
      <c r="F8242">
        <v>4124</v>
      </c>
      <c r="G8242">
        <v>151521</v>
      </c>
      <c r="H8242">
        <v>5184</v>
      </c>
      <c r="I8242">
        <v>609</v>
      </c>
      <c r="J8242">
        <v>21191</v>
      </c>
      <c r="K8242" t="str">
        <f>VLOOKUP(Table1[[#This Row],[CustomerID]],'advert datasetcustomers'!A:B,2,FALSE)</f>
        <v>Carlos Mcbride</v>
      </c>
      <c r="L8242" t="str">
        <f>VLOOKUP(Table1[[#This Row],[CustomerID]],'advert datasetcustomers'!A:E,5,FALSE)</f>
        <v>Port Thomas, TX</v>
      </c>
      <c r="M8242" t="str">
        <f>VLOOKUP(Table1[[#This Row],[CampaignID]],'advert datasetplatforms'!A:B,2,FALSE)</f>
        <v>Google Ads</v>
      </c>
      <c r="N8242">
        <f>VLOOKUP(Table1[[#This Row],[CampaignID]],'advert datasetplatforms'!A:D,4,FALSE)</f>
        <v>62600</v>
      </c>
      <c r="O8242" t="str">
        <f>VLOOKUP(Table1[[#This Row],[CampaignID]],'advert datasetperformance'!A:B,2,FALSE)</f>
        <v>2024-05</v>
      </c>
      <c r="P8242">
        <f>VLOOKUP(Table1[[#This Row],[CampaignID]],'advert datasetperformance'!A:F,6,FALSE)</f>
        <v>13372</v>
      </c>
    </row>
    <row r="8243" spans="1:16" x14ac:dyDescent="0.25">
      <c r="A8243" t="s">
        <v>16959</v>
      </c>
      <c r="B8243" t="s">
        <v>3257</v>
      </c>
      <c r="C8243" t="s">
        <v>16960</v>
      </c>
      <c r="D8243" s="1">
        <v>45166</v>
      </c>
      <c r="E8243" s="1">
        <v>44965</v>
      </c>
      <c r="F8243">
        <v>4846</v>
      </c>
      <c r="G8243">
        <v>98338</v>
      </c>
      <c r="H8243">
        <v>6926</v>
      </c>
      <c r="I8243">
        <v>530</v>
      </c>
      <c r="J8243">
        <v>11591</v>
      </c>
      <c r="K8243" t="str">
        <f>VLOOKUP(Table1[[#This Row],[CustomerID]],'advert datasetcustomers'!A:B,2,FALSE)</f>
        <v>Laura Williams</v>
      </c>
      <c r="L8243" t="str">
        <f>VLOOKUP(Table1[[#This Row],[CustomerID]],'advert datasetcustomers'!A:E,5,FALSE)</f>
        <v>New Nicholas, MH</v>
      </c>
      <c r="M8243" t="str">
        <f>VLOOKUP(Table1[[#This Row],[CampaignID]],'advert datasetplatforms'!A:B,2,FALSE)</f>
        <v>Facebook</v>
      </c>
      <c r="N8243">
        <f>VLOOKUP(Table1[[#This Row],[CampaignID]],'advert datasetplatforms'!A:D,4,FALSE)</f>
        <v>78907</v>
      </c>
      <c r="O8243" t="str">
        <f>VLOOKUP(Table1[[#This Row],[CampaignID]],'advert datasetperformance'!A:B,2,FALSE)</f>
        <v>2024-06</v>
      </c>
      <c r="P8243">
        <f>VLOOKUP(Table1[[#This Row],[CampaignID]],'advert datasetperformance'!A:F,6,FALSE)</f>
        <v>14379</v>
      </c>
    </row>
    <row r="8244" spans="1:16" x14ac:dyDescent="0.25">
      <c r="A8244" t="s">
        <v>16961</v>
      </c>
      <c r="B8244" t="s">
        <v>1991</v>
      </c>
      <c r="C8244" t="s">
        <v>16962</v>
      </c>
      <c r="D8244" s="1">
        <v>45317</v>
      </c>
      <c r="E8244" s="1">
        <v>45420</v>
      </c>
      <c r="F8244">
        <v>4395</v>
      </c>
      <c r="G8244">
        <v>111668</v>
      </c>
      <c r="H8244">
        <v>4401</v>
      </c>
      <c r="I8244">
        <v>510</v>
      </c>
      <c r="J8244">
        <v>9152</v>
      </c>
      <c r="K8244" t="str">
        <f>VLOOKUP(Table1[[#This Row],[CustomerID]],'advert datasetcustomers'!A:B,2,FALSE)</f>
        <v>Alfred Humphrey</v>
      </c>
      <c r="L8244" t="str">
        <f>VLOOKUP(Table1[[#This Row],[CustomerID]],'advert datasetcustomers'!A:E,5,FALSE)</f>
        <v>Mccarthychester, ID</v>
      </c>
      <c r="M8244" t="str">
        <f>VLOOKUP(Table1[[#This Row],[CampaignID]],'advert datasetplatforms'!A:B,2,FALSE)</f>
        <v>Google Ads</v>
      </c>
      <c r="N8244">
        <f>VLOOKUP(Table1[[#This Row],[CampaignID]],'advert datasetplatforms'!A:D,4,FALSE)</f>
        <v>88449</v>
      </c>
      <c r="O8244" t="str">
        <f>VLOOKUP(Table1[[#This Row],[CampaignID]],'advert datasetperformance'!A:B,2,FALSE)</f>
        <v>2024-04</v>
      </c>
      <c r="P8244">
        <f>VLOOKUP(Table1[[#This Row],[CampaignID]],'advert datasetperformance'!A:F,6,FALSE)</f>
        <v>8103</v>
      </c>
    </row>
    <row r="8245" spans="1:16" x14ac:dyDescent="0.25">
      <c r="A8245" t="s">
        <v>16963</v>
      </c>
      <c r="B8245" t="s">
        <v>2231</v>
      </c>
      <c r="C8245" t="s">
        <v>16964</v>
      </c>
      <c r="D8245" s="1">
        <v>45517</v>
      </c>
      <c r="E8245" s="1">
        <v>45159</v>
      </c>
      <c r="F8245">
        <v>4883</v>
      </c>
      <c r="G8245">
        <v>63739</v>
      </c>
      <c r="H8245">
        <v>3226</v>
      </c>
      <c r="I8245">
        <v>469</v>
      </c>
      <c r="J8245">
        <v>23690</v>
      </c>
      <c r="K8245" t="str">
        <f>VLOOKUP(Table1[[#This Row],[CustomerID]],'advert datasetcustomers'!A:B,2,FALSE)</f>
        <v>Jennifer Garcia</v>
      </c>
      <c r="L8245" t="str">
        <f>VLOOKUP(Table1[[#This Row],[CustomerID]],'advert datasetcustomers'!A:E,5,FALSE)</f>
        <v>Hernandezland, OH</v>
      </c>
      <c r="M8245" t="str">
        <f>VLOOKUP(Table1[[#This Row],[CampaignID]],'advert datasetplatforms'!A:B,2,FALSE)</f>
        <v>LinkedIn</v>
      </c>
      <c r="N8245">
        <f>VLOOKUP(Table1[[#This Row],[CampaignID]],'advert datasetplatforms'!A:D,4,FALSE)</f>
        <v>79579</v>
      </c>
      <c r="O8245" t="str">
        <f>VLOOKUP(Table1[[#This Row],[CampaignID]],'advert datasetperformance'!A:B,2,FALSE)</f>
        <v>2024-09</v>
      </c>
      <c r="P8245">
        <f>VLOOKUP(Table1[[#This Row],[CampaignID]],'advert datasetperformance'!A:F,6,FALSE)</f>
        <v>8684</v>
      </c>
    </row>
    <row r="8246" spans="1:16" x14ac:dyDescent="0.25">
      <c r="A8246" t="s">
        <v>16965</v>
      </c>
      <c r="B8246" t="s">
        <v>1668</v>
      </c>
      <c r="C8246" t="s">
        <v>16966</v>
      </c>
      <c r="D8246" s="1">
        <v>45217</v>
      </c>
      <c r="E8246" s="1">
        <v>45516</v>
      </c>
      <c r="F8246">
        <v>4832</v>
      </c>
      <c r="G8246">
        <v>99471</v>
      </c>
      <c r="H8246">
        <v>2633</v>
      </c>
      <c r="I8246">
        <v>327</v>
      </c>
      <c r="J8246">
        <v>19007</v>
      </c>
      <c r="K8246" t="str">
        <f>VLOOKUP(Table1[[#This Row],[CustomerID]],'advert datasetcustomers'!A:B,2,FALSE)</f>
        <v>Austin Jones</v>
      </c>
      <c r="L8246" t="str">
        <f>VLOOKUP(Table1[[#This Row],[CustomerID]],'advert datasetcustomers'!A:E,5,FALSE)</f>
        <v>Ronaldmouth, NE</v>
      </c>
      <c r="M8246" t="str">
        <f>VLOOKUP(Table1[[#This Row],[CampaignID]],'advert datasetplatforms'!A:B,2,FALSE)</f>
        <v>Google Ads</v>
      </c>
      <c r="N8246">
        <f>VLOOKUP(Table1[[#This Row],[CampaignID]],'advert datasetplatforms'!A:D,4,FALSE)</f>
        <v>33313</v>
      </c>
      <c r="O8246" t="str">
        <f>VLOOKUP(Table1[[#This Row],[CampaignID]],'advert datasetperformance'!A:B,2,FALSE)</f>
        <v>2024-01</v>
      </c>
      <c r="P8246">
        <f>VLOOKUP(Table1[[#This Row],[CampaignID]],'advert datasetperformance'!A:F,6,FALSE)</f>
        <v>8731</v>
      </c>
    </row>
    <row r="8247" spans="1:16" x14ac:dyDescent="0.25">
      <c r="A8247" t="s">
        <v>16967</v>
      </c>
      <c r="B8247" t="s">
        <v>1456</v>
      </c>
      <c r="C8247" t="s">
        <v>16968</v>
      </c>
      <c r="D8247" s="1">
        <v>45128</v>
      </c>
      <c r="E8247" s="1">
        <v>44931</v>
      </c>
      <c r="F8247">
        <v>5835</v>
      </c>
      <c r="G8247">
        <v>138183</v>
      </c>
      <c r="H8247">
        <v>2162</v>
      </c>
      <c r="I8247">
        <v>574</v>
      </c>
      <c r="J8247">
        <v>16292</v>
      </c>
      <c r="K8247" t="str">
        <f>VLOOKUP(Table1[[#This Row],[CustomerID]],'advert datasetcustomers'!A:B,2,FALSE)</f>
        <v>Andre Harrington</v>
      </c>
      <c r="L8247" t="str">
        <f>VLOOKUP(Table1[[#This Row],[CustomerID]],'advert datasetcustomers'!A:E,5,FALSE)</f>
        <v>East Christinemouth, HI</v>
      </c>
      <c r="M8247" t="str">
        <f>VLOOKUP(Table1[[#This Row],[CampaignID]],'advert datasetplatforms'!A:B,2,FALSE)</f>
        <v>LinkedIn</v>
      </c>
      <c r="N8247">
        <f>VLOOKUP(Table1[[#This Row],[CampaignID]],'advert datasetplatforms'!A:D,4,FALSE)</f>
        <v>57599</v>
      </c>
      <c r="O8247" t="str">
        <f>VLOOKUP(Table1[[#This Row],[CampaignID]],'advert datasetperformance'!A:B,2,FALSE)</f>
        <v>2024-02</v>
      </c>
      <c r="P8247">
        <f>VLOOKUP(Table1[[#This Row],[CampaignID]],'advert datasetperformance'!A:F,6,FALSE)</f>
        <v>11250</v>
      </c>
    </row>
    <row r="8248" spans="1:16" x14ac:dyDescent="0.25">
      <c r="A8248" t="s">
        <v>16969</v>
      </c>
      <c r="B8248" t="s">
        <v>1222</v>
      </c>
      <c r="C8248" t="s">
        <v>16970</v>
      </c>
      <c r="D8248" s="1">
        <v>44880</v>
      </c>
      <c r="E8248" s="1">
        <v>45248</v>
      </c>
      <c r="F8248">
        <v>5980</v>
      </c>
      <c r="G8248">
        <v>29144</v>
      </c>
      <c r="H8248">
        <v>6572</v>
      </c>
      <c r="I8248">
        <v>281</v>
      </c>
      <c r="J8248">
        <v>16538</v>
      </c>
      <c r="K8248" t="str">
        <f>VLOOKUP(Table1[[#This Row],[CustomerID]],'advert datasetcustomers'!A:B,2,FALSE)</f>
        <v>David Wood</v>
      </c>
      <c r="L8248" t="str">
        <f>VLOOKUP(Table1[[#This Row],[CustomerID]],'advert datasetcustomers'!A:E,5,FALSE)</f>
        <v>Port Melissa, MP</v>
      </c>
      <c r="M8248" t="str">
        <f>VLOOKUP(Table1[[#This Row],[CampaignID]],'advert datasetplatforms'!A:B,2,FALSE)</f>
        <v>Twitter</v>
      </c>
      <c r="N8248">
        <f>VLOOKUP(Table1[[#This Row],[CampaignID]],'advert datasetplatforms'!A:D,4,FALSE)</f>
        <v>64034</v>
      </c>
      <c r="O8248" t="str">
        <f>VLOOKUP(Table1[[#This Row],[CampaignID]],'advert datasetperformance'!A:B,2,FALSE)</f>
        <v>2024-05</v>
      </c>
      <c r="P8248">
        <f>VLOOKUP(Table1[[#This Row],[CampaignID]],'advert datasetperformance'!A:F,6,FALSE)</f>
        <v>10634</v>
      </c>
    </row>
    <row r="8249" spans="1:16" x14ac:dyDescent="0.25">
      <c r="A8249" t="s">
        <v>16971</v>
      </c>
      <c r="B8249" t="s">
        <v>145</v>
      </c>
      <c r="C8249" t="s">
        <v>16972</v>
      </c>
      <c r="D8249" s="1">
        <v>45530</v>
      </c>
      <c r="E8249" s="1">
        <v>45299</v>
      </c>
      <c r="F8249">
        <v>5176</v>
      </c>
      <c r="G8249">
        <v>97266</v>
      </c>
      <c r="H8249">
        <v>5694</v>
      </c>
      <c r="I8249">
        <v>523</v>
      </c>
      <c r="J8249">
        <v>6773</v>
      </c>
      <c r="K8249" t="str">
        <f>VLOOKUP(Table1[[#This Row],[CustomerID]],'advert datasetcustomers'!A:B,2,FALSE)</f>
        <v>Fernando Nelson</v>
      </c>
      <c r="L8249" t="str">
        <f>VLOOKUP(Table1[[#This Row],[CustomerID]],'advert datasetcustomers'!A:E,5,FALSE)</f>
        <v>Lake Joseph, ME</v>
      </c>
      <c r="M8249" t="str">
        <f>VLOOKUP(Table1[[#This Row],[CampaignID]],'advert datasetplatforms'!A:B,2,FALSE)</f>
        <v>Twitter</v>
      </c>
      <c r="N8249">
        <f>VLOOKUP(Table1[[#This Row],[CampaignID]],'advert datasetplatforms'!A:D,4,FALSE)</f>
        <v>79210</v>
      </c>
      <c r="O8249" t="str">
        <f>VLOOKUP(Table1[[#This Row],[CampaignID]],'advert datasetperformance'!A:B,2,FALSE)</f>
        <v>2024-07</v>
      </c>
      <c r="P8249">
        <f>VLOOKUP(Table1[[#This Row],[CampaignID]],'advert datasetperformance'!A:F,6,FALSE)</f>
        <v>6881</v>
      </c>
    </row>
    <row r="8250" spans="1:16" x14ac:dyDescent="0.25">
      <c r="A8250" t="s">
        <v>16973</v>
      </c>
      <c r="B8250" t="s">
        <v>1324</v>
      </c>
      <c r="C8250" t="s">
        <v>16974</v>
      </c>
      <c r="D8250" s="1">
        <v>45183</v>
      </c>
      <c r="E8250" s="1">
        <v>45140</v>
      </c>
      <c r="F8250">
        <v>3160</v>
      </c>
      <c r="G8250">
        <v>81702</v>
      </c>
      <c r="H8250">
        <v>5817</v>
      </c>
      <c r="I8250">
        <v>576</v>
      </c>
      <c r="J8250">
        <v>17000</v>
      </c>
      <c r="K8250" t="str">
        <f>VLOOKUP(Table1[[#This Row],[CustomerID]],'advert datasetcustomers'!A:B,2,FALSE)</f>
        <v>Timothy Avila</v>
      </c>
      <c r="L8250" t="str">
        <f>VLOOKUP(Table1[[#This Row],[CustomerID]],'advert datasetcustomers'!A:E,5,FALSE)</f>
        <v>Thomasbury, IA</v>
      </c>
      <c r="M8250" t="str">
        <f>VLOOKUP(Table1[[#This Row],[CampaignID]],'advert datasetplatforms'!A:B,2,FALSE)</f>
        <v>Instagram</v>
      </c>
      <c r="N8250">
        <f>VLOOKUP(Table1[[#This Row],[CampaignID]],'advert datasetplatforms'!A:D,4,FALSE)</f>
        <v>45003</v>
      </c>
      <c r="O8250" t="str">
        <f>VLOOKUP(Table1[[#This Row],[CampaignID]],'advert datasetperformance'!A:B,2,FALSE)</f>
        <v>2024-01</v>
      </c>
      <c r="P8250">
        <f>VLOOKUP(Table1[[#This Row],[CampaignID]],'advert datasetperformance'!A:F,6,FALSE)</f>
        <v>6702</v>
      </c>
    </row>
    <row r="8251" spans="1:16" x14ac:dyDescent="0.25">
      <c r="A8251" t="s">
        <v>16975</v>
      </c>
      <c r="B8251" t="s">
        <v>643</v>
      </c>
      <c r="C8251" t="s">
        <v>16976</v>
      </c>
      <c r="D8251" s="1">
        <v>44952</v>
      </c>
      <c r="E8251" s="1">
        <v>45461</v>
      </c>
      <c r="F8251">
        <v>5426</v>
      </c>
      <c r="G8251">
        <v>143053</v>
      </c>
      <c r="H8251">
        <v>3167</v>
      </c>
      <c r="I8251">
        <v>707</v>
      </c>
      <c r="J8251">
        <v>11279</v>
      </c>
      <c r="K8251" t="str">
        <f>VLOOKUP(Table1[[#This Row],[CustomerID]],'advert datasetcustomers'!A:B,2,FALSE)</f>
        <v>Megan Anderson DDS</v>
      </c>
      <c r="L8251" t="str">
        <f>VLOOKUP(Table1[[#This Row],[CustomerID]],'advert datasetcustomers'!A:E,5,FALSE)</f>
        <v>South Elizabethfort, IN</v>
      </c>
      <c r="M8251" t="str">
        <f>VLOOKUP(Table1[[#This Row],[CampaignID]],'advert datasetplatforms'!A:B,2,FALSE)</f>
        <v>LinkedIn</v>
      </c>
      <c r="N8251">
        <f>VLOOKUP(Table1[[#This Row],[CampaignID]],'advert datasetplatforms'!A:D,4,FALSE)</f>
        <v>63649</v>
      </c>
      <c r="O8251" t="str">
        <f>VLOOKUP(Table1[[#This Row],[CampaignID]],'advert datasetperformance'!A:B,2,FALSE)</f>
        <v>2024-09</v>
      </c>
      <c r="P8251">
        <f>VLOOKUP(Table1[[#This Row],[CampaignID]],'advert datasetperformance'!A:F,6,FALSE)</f>
        <v>8936</v>
      </c>
    </row>
    <row r="8252" spans="1:16" x14ac:dyDescent="0.25">
      <c r="A8252" t="s">
        <v>16977</v>
      </c>
      <c r="B8252" t="s">
        <v>118</v>
      </c>
      <c r="C8252" t="s">
        <v>16978</v>
      </c>
      <c r="D8252" s="1">
        <v>45361</v>
      </c>
      <c r="E8252" s="1">
        <v>45264</v>
      </c>
      <c r="F8252">
        <v>4498</v>
      </c>
      <c r="G8252">
        <v>91249</v>
      </c>
      <c r="H8252">
        <v>3108</v>
      </c>
      <c r="I8252">
        <v>549</v>
      </c>
      <c r="J8252">
        <v>7735</v>
      </c>
      <c r="K8252" t="str">
        <f>VLOOKUP(Table1[[#This Row],[CustomerID]],'advert datasetcustomers'!A:B,2,FALSE)</f>
        <v>Jeffrey Ramsey</v>
      </c>
      <c r="L8252" t="str">
        <f>VLOOKUP(Table1[[#This Row],[CustomerID]],'advert datasetcustomers'!A:E,5,FALSE)</f>
        <v>Port Christopher, MN</v>
      </c>
      <c r="M8252" t="str">
        <f>VLOOKUP(Table1[[#This Row],[CampaignID]],'advert datasetplatforms'!A:B,2,FALSE)</f>
        <v>Facebook</v>
      </c>
      <c r="N8252">
        <f>VLOOKUP(Table1[[#This Row],[CampaignID]],'advert datasetplatforms'!A:D,4,FALSE)</f>
        <v>54664</v>
      </c>
      <c r="O8252" t="str">
        <f>VLOOKUP(Table1[[#This Row],[CampaignID]],'advert datasetperformance'!A:B,2,FALSE)</f>
        <v>2024-10</v>
      </c>
      <c r="P8252">
        <f>VLOOKUP(Table1[[#This Row],[CampaignID]],'advert datasetperformance'!A:F,6,FALSE)</f>
        <v>8842</v>
      </c>
    </row>
    <row r="8253" spans="1:16" x14ac:dyDescent="0.25">
      <c r="A8253" t="s">
        <v>16979</v>
      </c>
      <c r="B8253" t="s">
        <v>1564</v>
      </c>
      <c r="C8253" t="s">
        <v>16980</v>
      </c>
      <c r="D8253" s="1">
        <v>45322</v>
      </c>
      <c r="E8253" s="1">
        <v>44992</v>
      </c>
      <c r="F8253">
        <v>3644</v>
      </c>
      <c r="G8253">
        <v>107638</v>
      </c>
      <c r="H8253">
        <v>5558</v>
      </c>
      <c r="I8253">
        <v>231</v>
      </c>
      <c r="J8253">
        <v>16253</v>
      </c>
      <c r="K8253" t="str">
        <f>VLOOKUP(Table1[[#This Row],[CustomerID]],'advert datasetcustomers'!A:B,2,FALSE)</f>
        <v>Shawn Walters</v>
      </c>
      <c r="L8253" t="str">
        <f>VLOOKUP(Table1[[#This Row],[CustomerID]],'advert datasetcustomers'!A:E,5,FALSE)</f>
        <v>East Saraville, MI</v>
      </c>
      <c r="M8253" t="str">
        <f>VLOOKUP(Table1[[#This Row],[CampaignID]],'advert datasetplatforms'!A:B,2,FALSE)</f>
        <v>Facebook</v>
      </c>
      <c r="N8253">
        <f>VLOOKUP(Table1[[#This Row],[CampaignID]],'advert datasetplatforms'!A:D,4,FALSE)</f>
        <v>78893</v>
      </c>
      <c r="O8253" t="str">
        <f>VLOOKUP(Table1[[#This Row],[CampaignID]],'advert datasetperformance'!A:B,2,FALSE)</f>
        <v>2024-05</v>
      </c>
      <c r="P8253">
        <f>VLOOKUP(Table1[[#This Row],[CampaignID]],'advert datasetperformance'!A:F,6,FALSE)</f>
        <v>17570</v>
      </c>
    </row>
    <row r="8254" spans="1:16" x14ac:dyDescent="0.25">
      <c r="A8254" t="s">
        <v>16981</v>
      </c>
      <c r="B8254" t="s">
        <v>1865</v>
      </c>
      <c r="C8254" t="s">
        <v>16982</v>
      </c>
      <c r="D8254" s="1">
        <v>44955</v>
      </c>
      <c r="E8254" s="1">
        <v>45594</v>
      </c>
      <c r="F8254">
        <v>5572</v>
      </c>
      <c r="G8254">
        <v>144098</v>
      </c>
      <c r="H8254">
        <v>3941</v>
      </c>
      <c r="I8254">
        <v>254</v>
      </c>
      <c r="J8254">
        <v>14733</v>
      </c>
      <c r="K8254" t="str">
        <f>VLOOKUP(Table1[[#This Row],[CustomerID]],'advert datasetcustomers'!A:B,2,FALSE)</f>
        <v>Geoffrey Bennett</v>
      </c>
      <c r="L8254" t="str">
        <f>VLOOKUP(Table1[[#This Row],[CustomerID]],'advert datasetcustomers'!A:E,5,FALSE)</f>
        <v>Jacksonbury, GU</v>
      </c>
      <c r="M8254" t="str">
        <f>VLOOKUP(Table1[[#This Row],[CampaignID]],'advert datasetplatforms'!A:B,2,FALSE)</f>
        <v>Facebook</v>
      </c>
      <c r="N8254">
        <f>VLOOKUP(Table1[[#This Row],[CampaignID]],'advert datasetplatforms'!A:D,4,FALSE)</f>
        <v>64276</v>
      </c>
      <c r="O8254" t="str">
        <f>VLOOKUP(Table1[[#This Row],[CampaignID]],'advert datasetperformance'!A:B,2,FALSE)</f>
        <v>2024-10</v>
      </c>
      <c r="P8254">
        <f>VLOOKUP(Table1[[#This Row],[CampaignID]],'advert datasetperformance'!A:F,6,FALSE)</f>
        <v>11316</v>
      </c>
    </row>
    <row r="8255" spans="1:16" x14ac:dyDescent="0.25">
      <c r="A8255" t="s">
        <v>16983</v>
      </c>
      <c r="B8255" t="s">
        <v>3543</v>
      </c>
      <c r="C8255" t="s">
        <v>16984</v>
      </c>
      <c r="D8255" s="1">
        <v>45087</v>
      </c>
      <c r="E8255" s="1">
        <v>44875</v>
      </c>
      <c r="F8255">
        <v>4921</v>
      </c>
      <c r="G8255">
        <v>98956</v>
      </c>
      <c r="H8255">
        <v>5824</v>
      </c>
      <c r="I8255">
        <v>620</v>
      </c>
      <c r="J8255">
        <v>20872</v>
      </c>
      <c r="K8255" t="str">
        <f>VLOOKUP(Table1[[#This Row],[CustomerID]],'advert datasetcustomers'!A:B,2,FALSE)</f>
        <v>Louis Scott</v>
      </c>
      <c r="L8255" t="str">
        <f>VLOOKUP(Table1[[#This Row],[CustomerID]],'advert datasetcustomers'!A:E,5,FALSE)</f>
        <v>Burkeshire, PW</v>
      </c>
      <c r="M8255" t="str">
        <f>VLOOKUP(Table1[[#This Row],[CampaignID]],'advert datasetplatforms'!A:B,2,FALSE)</f>
        <v>Facebook</v>
      </c>
      <c r="N8255">
        <f>VLOOKUP(Table1[[#This Row],[CampaignID]],'advert datasetplatforms'!A:D,4,FALSE)</f>
        <v>65417</v>
      </c>
      <c r="O8255" t="str">
        <f>VLOOKUP(Table1[[#This Row],[CampaignID]],'advert datasetperformance'!A:B,2,FALSE)</f>
        <v>2024-02</v>
      </c>
      <c r="P8255">
        <f>VLOOKUP(Table1[[#This Row],[CampaignID]],'advert datasetperformance'!A:F,6,FALSE)</f>
        <v>8660</v>
      </c>
    </row>
    <row r="8256" spans="1:16" x14ac:dyDescent="0.25">
      <c r="A8256" t="s">
        <v>16985</v>
      </c>
      <c r="B8256" t="s">
        <v>23</v>
      </c>
      <c r="C8256" t="s">
        <v>16986</v>
      </c>
      <c r="D8256" s="1">
        <v>45166</v>
      </c>
      <c r="E8256" s="1">
        <v>45193</v>
      </c>
      <c r="F8256">
        <v>7038</v>
      </c>
      <c r="G8256">
        <v>140629</v>
      </c>
      <c r="H8256">
        <v>2888</v>
      </c>
      <c r="I8256">
        <v>447</v>
      </c>
      <c r="J8256">
        <v>18723</v>
      </c>
      <c r="K8256" t="str">
        <f>VLOOKUP(Table1[[#This Row],[CustomerID]],'advert datasetcustomers'!A:B,2,FALSE)</f>
        <v>Barbara Morgan</v>
      </c>
      <c r="L8256" t="str">
        <f>VLOOKUP(Table1[[#This Row],[CustomerID]],'advert datasetcustomers'!A:E,5,FALSE)</f>
        <v>Whitemouth, FL</v>
      </c>
      <c r="M8256" t="str">
        <f>VLOOKUP(Table1[[#This Row],[CampaignID]],'advert datasetplatforms'!A:B,2,FALSE)</f>
        <v>Twitter</v>
      </c>
      <c r="N8256">
        <f>VLOOKUP(Table1[[#This Row],[CampaignID]],'advert datasetplatforms'!A:D,4,FALSE)</f>
        <v>87801</v>
      </c>
      <c r="O8256" t="str">
        <f>VLOOKUP(Table1[[#This Row],[CampaignID]],'advert datasetperformance'!A:B,2,FALSE)</f>
        <v>2024-03</v>
      </c>
      <c r="P8256">
        <f>VLOOKUP(Table1[[#This Row],[CampaignID]],'advert datasetperformance'!A:F,6,FALSE)</f>
        <v>12893</v>
      </c>
    </row>
    <row r="8257" spans="1:16" x14ac:dyDescent="0.25">
      <c r="A8257" t="s">
        <v>16987</v>
      </c>
      <c r="B8257" t="s">
        <v>516</v>
      </c>
      <c r="C8257" t="s">
        <v>16988</v>
      </c>
      <c r="D8257" s="1">
        <v>45047</v>
      </c>
      <c r="E8257" s="1">
        <v>45110</v>
      </c>
      <c r="F8257">
        <v>5360</v>
      </c>
      <c r="G8257">
        <v>101748</v>
      </c>
      <c r="H8257">
        <v>4629</v>
      </c>
      <c r="I8257">
        <v>362</v>
      </c>
      <c r="J8257">
        <v>13292</v>
      </c>
      <c r="K8257" t="str">
        <f>VLOOKUP(Table1[[#This Row],[CustomerID]],'advert datasetcustomers'!A:B,2,FALSE)</f>
        <v>Elizabeth Cameron</v>
      </c>
      <c r="L8257" t="str">
        <f>VLOOKUP(Table1[[#This Row],[CustomerID]],'advert datasetcustomers'!A:E,5,FALSE)</f>
        <v>Russoland, OR</v>
      </c>
      <c r="M8257" t="str">
        <f>VLOOKUP(Table1[[#This Row],[CampaignID]],'advert datasetplatforms'!A:B,2,FALSE)</f>
        <v>Facebook</v>
      </c>
      <c r="N8257">
        <f>VLOOKUP(Table1[[#This Row],[CampaignID]],'advert datasetplatforms'!A:D,4,FALSE)</f>
        <v>84564</v>
      </c>
      <c r="O8257" t="str">
        <f>VLOOKUP(Table1[[#This Row],[CampaignID]],'advert datasetperformance'!A:B,2,FALSE)</f>
        <v>2024-08</v>
      </c>
      <c r="P8257">
        <f>VLOOKUP(Table1[[#This Row],[CampaignID]],'advert datasetperformance'!A:F,6,FALSE)</f>
        <v>6809</v>
      </c>
    </row>
    <row r="8258" spans="1:16" x14ac:dyDescent="0.25">
      <c r="A8258" t="s">
        <v>16989</v>
      </c>
      <c r="B8258" t="s">
        <v>2670</v>
      </c>
      <c r="C8258" t="s">
        <v>16990</v>
      </c>
      <c r="D8258" s="1">
        <v>45340</v>
      </c>
      <c r="E8258" s="1">
        <v>45237</v>
      </c>
      <c r="F8258">
        <v>4234</v>
      </c>
      <c r="G8258">
        <v>121359</v>
      </c>
      <c r="H8258">
        <v>4700</v>
      </c>
      <c r="I8258">
        <v>594</v>
      </c>
      <c r="J8258">
        <v>9554</v>
      </c>
      <c r="K8258" t="str">
        <f>VLOOKUP(Table1[[#This Row],[CustomerID]],'advert datasetcustomers'!A:B,2,FALSE)</f>
        <v>Jacqueline White</v>
      </c>
      <c r="L8258" t="str">
        <f>VLOOKUP(Table1[[#This Row],[CustomerID]],'advert datasetcustomers'!A:E,5,FALSE)</f>
        <v>South Jayton, UT</v>
      </c>
      <c r="M8258" t="str">
        <f>VLOOKUP(Table1[[#This Row],[CampaignID]],'advert datasetplatforms'!A:B,2,FALSE)</f>
        <v>Twitter</v>
      </c>
      <c r="N8258">
        <f>VLOOKUP(Table1[[#This Row],[CampaignID]],'advert datasetplatforms'!A:D,4,FALSE)</f>
        <v>109217</v>
      </c>
      <c r="O8258" t="str">
        <f>VLOOKUP(Table1[[#This Row],[CampaignID]],'advert datasetperformance'!A:B,2,FALSE)</f>
        <v>2024-04</v>
      </c>
      <c r="P8258">
        <f>VLOOKUP(Table1[[#This Row],[CampaignID]],'advert datasetperformance'!A:F,6,FALSE)</f>
        <v>7861</v>
      </c>
    </row>
    <row r="8259" spans="1:16" x14ac:dyDescent="0.25">
      <c r="A8259" t="s">
        <v>16991</v>
      </c>
      <c r="B8259" t="s">
        <v>3643</v>
      </c>
      <c r="C8259" t="s">
        <v>16992</v>
      </c>
      <c r="D8259" s="1">
        <v>45103</v>
      </c>
      <c r="E8259" s="1">
        <v>45416</v>
      </c>
      <c r="F8259">
        <v>7105</v>
      </c>
      <c r="G8259">
        <v>139124</v>
      </c>
      <c r="H8259">
        <v>4037</v>
      </c>
      <c r="I8259">
        <v>218</v>
      </c>
      <c r="J8259">
        <v>18017</v>
      </c>
      <c r="K8259" t="str">
        <f>VLOOKUP(Table1[[#This Row],[CustomerID]],'advert datasetcustomers'!A:B,2,FALSE)</f>
        <v>Kathy Jackson</v>
      </c>
      <c r="L8259" t="str">
        <f>VLOOKUP(Table1[[#This Row],[CustomerID]],'advert datasetcustomers'!A:E,5,FALSE)</f>
        <v>North Sherribury, IL</v>
      </c>
      <c r="M8259" t="str">
        <f>VLOOKUP(Table1[[#This Row],[CampaignID]],'advert datasetplatforms'!A:B,2,FALSE)</f>
        <v>Twitter</v>
      </c>
      <c r="N8259">
        <f>VLOOKUP(Table1[[#This Row],[CampaignID]],'advert datasetplatforms'!A:D,4,FALSE)</f>
        <v>27909</v>
      </c>
      <c r="O8259" t="str">
        <f>VLOOKUP(Table1[[#This Row],[CampaignID]],'advert datasetperformance'!A:B,2,FALSE)</f>
        <v>2024-08</v>
      </c>
      <c r="P8259">
        <f>VLOOKUP(Table1[[#This Row],[CampaignID]],'advert datasetperformance'!A:F,6,FALSE)</f>
        <v>10586</v>
      </c>
    </row>
    <row r="8260" spans="1:16" x14ac:dyDescent="0.25">
      <c r="A8260" t="s">
        <v>16993</v>
      </c>
      <c r="B8260" t="s">
        <v>2234</v>
      </c>
      <c r="C8260" t="s">
        <v>16994</v>
      </c>
      <c r="D8260" s="1">
        <v>45204</v>
      </c>
      <c r="E8260" s="1">
        <v>44938</v>
      </c>
      <c r="F8260">
        <v>6514</v>
      </c>
      <c r="G8260">
        <v>91953</v>
      </c>
      <c r="H8260">
        <v>1876</v>
      </c>
      <c r="I8260">
        <v>332</v>
      </c>
      <c r="J8260">
        <v>14258</v>
      </c>
      <c r="K8260" t="str">
        <f>VLOOKUP(Table1[[#This Row],[CustomerID]],'advert datasetcustomers'!A:B,2,FALSE)</f>
        <v>Daniel Fuller</v>
      </c>
      <c r="L8260" t="str">
        <f>VLOOKUP(Table1[[#This Row],[CustomerID]],'advert datasetcustomers'!A:E,5,FALSE)</f>
        <v>Kochhaven, HI</v>
      </c>
      <c r="M8260" t="str">
        <f>VLOOKUP(Table1[[#This Row],[CampaignID]],'advert datasetplatforms'!A:B,2,FALSE)</f>
        <v>LinkedIn</v>
      </c>
      <c r="N8260">
        <f>VLOOKUP(Table1[[#This Row],[CampaignID]],'advert datasetplatforms'!A:D,4,FALSE)</f>
        <v>33631</v>
      </c>
      <c r="O8260" t="str">
        <f>VLOOKUP(Table1[[#This Row],[CampaignID]],'advert datasetperformance'!A:B,2,FALSE)</f>
        <v>2024-09</v>
      </c>
      <c r="P8260">
        <f>VLOOKUP(Table1[[#This Row],[CampaignID]],'advert datasetperformance'!A:F,6,FALSE)</f>
        <v>8554</v>
      </c>
    </row>
    <row r="8261" spans="1:16" x14ac:dyDescent="0.25">
      <c r="A8261" t="s">
        <v>16995</v>
      </c>
      <c r="B8261" t="s">
        <v>97</v>
      </c>
      <c r="C8261" t="s">
        <v>16996</v>
      </c>
      <c r="D8261" s="1">
        <v>45098</v>
      </c>
      <c r="E8261" s="1">
        <v>45423</v>
      </c>
      <c r="F8261">
        <v>4297</v>
      </c>
      <c r="G8261">
        <v>88385</v>
      </c>
      <c r="H8261">
        <v>6585</v>
      </c>
      <c r="I8261">
        <v>800</v>
      </c>
      <c r="J8261">
        <v>12935</v>
      </c>
      <c r="K8261" t="str">
        <f>VLOOKUP(Table1[[#This Row],[CustomerID]],'advert datasetcustomers'!A:B,2,FALSE)</f>
        <v>Anthony Mendez</v>
      </c>
      <c r="L8261" t="str">
        <f>VLOOKUP(Table1[[#This Row],[CustomerID]],'advert datasetcustomers'!A:E,5,FALSE)</f>
        <v>West Emily, PW</v>
      </c>
      <c r="M8261" t="str">
        <f>VLOOKUP(Table1[[#This Row],[CampaignID]],'advert datasetplatforms'!A:B,2,FALSE)</f>
        <v>Twitter</v>
      </c>
      <c r="N8261">
        <f>VLOOKUP(Table1[[#This Row],[CampaignID]],'advert datasetplatforms'!A:D,4,FALSE)</f>
        <v>73354</v>
      </c>
      <c r="O8261" t="str">
        <f>VLOOKUP(Table1[[#This Row],[CampaignID]],'advert datasetperformance'!A:B,2,FALSE)</f>
        <v>2024-10</v>
      </c>
      <c r="P8261">
        <f>VLOOKUP(Table1[[#This Row],[CampaignID]],'advert datasetperformance'!A:F,6,FALSE)</f>
        <v>12139</v>
      </c>
    </row>
    <row r="8262" spans="1:16" x14ac:dyDescent="0.25">
      <c r="A8262" t="s">
        <v>16997</v>
      </c>
      <c r="B8262" t="s">
        <v>1382</v>
      </c>
      <c r="C8262" t="s">
        <v>16998</v>
      </c>
      <c r="D8262" s="1">
        <v>44997</v>
      </c>
      <c r="E8262" s="1">
        <v>45545</v>
      </c>
      <c r="F8262">
        <v>4714</v>
      </c>
      <c r="G8262">
        <v>137000</v>
      </c>
      <c r="H8262">
        <v>4635</v>
      </c>
      <c r="I8262">
        <v>646</v>
      </c>
      <c r="J8262">
        <v>14835</v>
      </c>
      <c r="K8262" t="str">
        <f>VLOOKUP(Table1[[#This Row],[CustomerID]],'advert datasetcustomers'!A:B,2,FALSE)</f>
        <v>Cory Morgan</v>
      </c>
      <c r="L8262" t="str">
        <f>VLOOKUP(Table1[[#This Row],[CustomerID]],'advert datasetcustomers'!A:E,5,FALSE)</f>
        <v>Pamelaborough, FL</v>
      </c>
      <c r="M8262" t="str">
        <f>VLOOKUP(Table1[[#This Row],[CampaignID]],'advert datasetplatforms'!A:B,2,FALSE)</f>
        <v>Facebook</v>
      </c>
      <c r="N8262">
        <f>VLOOKUP(Table1[[#This Row],[CampaignID]],'advert datasetplatforms'!A:D,4,FALSE)</f>
        <v>53841</v>
      </c>
      <c r="O8262" t="str">
        <f>VLOOKUP(Table1[[#This Row],[CampaignID]],'advert datasetperformance'!A:B,2,FALSE)</f>
        <v>2024-02</v>
      </c>
      <c r="P8262">
        <f>VLOOKUP(Table1[[#This Row],[CampaignID]],'advert datasetperformance'!A:F,6,FALSE)</f>
        <v>12061</v>
      </c>
    </row>
    <row r="8263" spans="1:16" x14ac:dyDescent="0.25">
      <c r="A8263" t="s">
        <v>16999</v>
      </c>
      <c r="B8263" t="s">
        <v>2234</v>
      </c>
      <c r="C8263" t="s">
        <v>17000</v>
      </c>
      <c r="D8263" s="1">
        <v>45108</v>
      </c>
      <c r="E8263" s="1">
        <v>45414</v>
      </c>
      <c r="F8263">
        <v>5341</v>
      </c>
      <c r="G8263">
        <v>64724</v>
      </c>
      <c r="H8263">
        <v>6451</v>
      </c>
      <c r="I8263">
        <v>462</v>
      </c>
      <c r="J8263">
        <v>11499</v>
      </c>
      <c r="K8263" t="str">
        <f>VLOOKUP(Table1[[#This Row],[CustomerID]],'advert datasetcustomers'!A:B,2,FALSE)</f>
        <v>Daniel Fuller</v>
      </c>
      <c r="L8263" t="str">
        <f>VLOOKUP(Table1[[#This Row],[CustomerID]],'advert datasetcustomers'!A:E,5,FALSE)</f>
        <v>Kochhaven, HI</v>
      </c>
      <c r="M8263" t="str">
        <f>VLOOKUP(Table1[[#This Row],[CampaignID]],'advert datasetplatforms'!A:B,2,FALSE)</f>
        <v>Google Ads</v>
      </c>
      <c r="N8263">
        <f>VLOOKUP(Table1[[#This Row],[CampaignID]],'advert datasetplatforms'!A:D,4,FALSE)</f>
        <v>74213</v>
      </c>
      <c r="O8263" t="str">
        <f>VLOOKUP(Table1[[#This Row],[CampaignID]],'advert datasetperformance'!A:B,2,FALSE)</f>
        <v>2024-05</v>
      </c>
      <c r="P8263">
        <f>VLOOKUP(Table1[[#This Row],[CampaignID]],'advert datasetperformance'!A:F,6,FALSE)</f>
        <v>6874</v>
      </c>
    </row>
    <row r="8264" spans="1:16" x14ac:dyDescent="0.25">
      <c r="A8264" t="s">
        <v>17001</v>
      </c>
      <c r="B8264" t="s">
        <v>197</v>
      </c>
      <c r="C8264" t="s">
        <v>17002</v>
      </c>
      <c r="D8264" s="1">
        <v>45446</v>
      </c>
      <c r="E8264" s="1">
        <v>45269</v>
      </c>
      <c r="F8264">
        <v>5494</v>
      </c>
      <c r="G8264">
        <v>52770</v>
      </c>
      <c r="H8264">
        <v>5418</v>
      </c>
      <c r="I8264">
        <v>420</v>
      </c>
      <c r="J8264">
        <v>8550</v>
      </c>
      <c r="K8264" t="str">
        <f>VLOOKUP(Table1[[#This Row],[CustomerID]],'advert datasetcustomers'!A:B,2,FALSE)</f>
        <v>Chad Walker</v>
      </c>
      <c r="L8264" t="str">
        <f>VLOOKUP(Table1[[#This Row],[CustomerID]],'advert datasetcustomers'!A:E,5,FALSE)</f>
        <v>New Juliebury, KY</v>
      </c>
      <c r="M8264" t="str">
        <f>VLOOKUP(Table1[[#This Row],[CampaignID]],'advert datasetplatforms'!A:B,2,FALSE)</f>
        <v>Twitter</v>
      </c>
      <c r="N8264">
        <f>VLOOKUP(Table1[[#This Row],[CampaignID]],'advert datasetplatforms'!A:D,4,FALSE)</f>
        <v>64011</v>
      </c>
      <c r="O8264" t="str">
        <f>VLOOKUP(Table1[[#This Row],[CampaignID]],'advert datasetperformance'!A:B,2,FALSE)</f>
        <v>2024-08</v>
      </c>
      <c r="P8264">
        <f>VLOOKUP(Table1[[#This Row],[CampaignID]],'advert datasetperformance'!A:F,6,FALSE)</f>
        <v>10666</v>
      </c>
    </row>
    <row r="8265" spans="1:16" x14ac:dyDescent="0.25">
      <c r="A8265" t="s">
        <v>17003</v>
      </c>
      <c r="B8265" t="s">
        <v>2388</v>
      </c>
      <c r="C8265" t="s">
        <v>17004</v>
      </c>
      <c r="D8265" s="1">
        <v>45561</v>
      </c>
      <c r="E8265" s="1">
        <v>45238</v>
      </c>
      <c r="F8265">
        <v>6970</v>
      </c>
      <c r="G8265">
        <v>106025</v>
      </c>
      <c r="H8265">
        <v>4913</v>
      </c>
      <c r="I8265">
        <v>791</v>
      </c>
      <c r="J8265">
        <v>11061</v>
      </c>
      <c r="K8265" t="str">
        <f>VLOOKUP(Table1[[#This Row],[CustomerID]],'advert datasetcustomers'!A:B,2,FALSE)</f>
        <v>Scott Ellis</v>
      </c>
      <c r="L8265" t="str">
        <f>VLOOKUP(Table1[[#This Row],[CustomerID]],'advert datasetcustomers'!A:E,5,FALSE)</f>
        <v>Dickersonbury, IL</v>
      </c>
      <c r="M8265" t="str">
        <f>VLOOKUP(Table1[[#This Row],[CampaignID]],'advert datasetplatforms'!A:B,2,FALSE)</f>
        <v>Google Ads</v>
      </c>
      <c r="N8265">
        <f>VLOOKUP(Table1[[#This Row],[CampaignID]],'advert datasetplatforms'!A:D,4,FALSE)</f>
        <v>128883</v>
      </c>
      <c r="O8265" t="str">
        <f>VLOOKUP(Table1[[#This Row],[CampaignID]],'advert datasetperformance'!A:B,2,FALSE)</f>
        <v>2024-09</v>
      </c>
      <c r="P8265">
        <f>VLOOKUP(Table1[[#This Row],[CampaignID]],'advert datasetperformance'!A:F,6,FALSE)</f>
        <v>11473</v>
      </c>
    </row>
    <row r="8266" spans="1:16" x14ac:dyDescent="0.25">
      <c r="A8266" t="s">
        <v>17005</v>
      </c>
      <c r="B8266" t="s">
        <v>1241</v>
      </c>
      <c r="C8266" t="s">
        <v>17006</v>
      </c>
      <c r="D8266" s="1">
        <v>45453</v>
      </c>
      <c r="E8266" s="1">
        <v>45172</v>
      </c>
      <c r="F8266">
        <v>5531</v>
      </c>
      <c r="G8266">
        <v>149675</v>
      </c>
      <c r="H8266">
        <v>6012</v>
      </c>
      <c r="I8266">
        <v>504</v>
      </c>
      <c r="J8266">
        <v>21077</v>
      </c>
      <c r="K8266" t="str">
        <f>VLOOKUP(Table1[[#This Row],[CustomerID]],'advert datasetcustomers'!A:B,2,FALSE)</f>
        <v>Lynn Smith</v>
      </c>
      <c r="L8266" t="str">
        <f>VLOOKUP(Table1[[#This Row],[CustomerID]],'advert datasetcustomers'!A:E,5,FALSE)</f>
        <v>Kathleenburgh, WV</v>
      </c>
      <c r="M8266" t="str">
        <f>VLOOKUP(Table1[[#This Row],[CampaignID]],'advert datasetplatforms'!A:B,2,FALSE)</f>
        <v>LinkedIn</v>
      </c>
      <c r="N8266">
        <f>VLOOKUP(Table1[[#This Row],[CampaignID]],'advert datasetplatforms'!A:D,4,FALSE)</f>
        <v>44571</v>
      </c>
      <c r="O8266" t="str">
        <f>VLOOKUP(Table1[[#This Row],[CampaignID]],'advert datasetperformance'!A:B,2,FALSE)</f>
        <v>2024-07</v>
      </c>
      <c r="P8266">
        <f>VLOOKUP(Table1[[#This Row],[CampaignID]],'advert datasetperformance'!A:F,6,FALSE)</f>
        <v>8675</v>
      </c>
    </row>
    <row r="8267" spans="1:16" x14ac:dyDescent="0.25">
      <c r="A8267" t="s">
        <v>17007</v>
      </c>
      <c r="B8267" t="s">
        <v>290</v>
      </c>
      <c r="C8267" t="s">
        <v>17008</v>
      </c>
      <c r="D8267" s="1">
        <v>45424</v>
      </c>
      <c r="E8267" s="1">
        <v>45130</v>
      </c>
      <c r="F8267">
        <v>7513</v>
      </c>
      <c r="G8267">
        <v>141862</v>
      </c>
      <c r="H8267">
        <v>3846</v>
      </c>
      <c r="I8267">
        <v>297</v>
      </c>
      <c r="J8267">
        <v>15043</v>
      </c>
      <c r="K8267" t="str">
        <f>VLOOKUP(Table1[[#This Row],[CustomerID]],'advert datasetcustomers'!A:B,2,FALSE)</f>
        <v>Shane Mitchell</v>
      </c>
      <c r="L8267" t="str">
        <f>VLOOKUP(Table1[[#This Row],[CustomerID]],'advert datasetcustomers'!A:E,5,FALSE)</f>
        <v>Williamsbury, MI</v>
      </c>
      <c r="M8267" t="str">
        <f>VLOOKUP(Table1[[#This Row],[CampaignID]],'advert datasetplatforms'!A:B,2,FALSE)</f>
        <v>Google Ads</v>
      </c>
      <c r="N8267">
        <f>VLOOKUP(Table1[[#This Row],[CampaignID]],'advert datasetplatforms'!A:D,4,FALSE)</f>
        <v>58158</v>
      </c>
      <c r="O8267" t="str">
        <f>VLOOKUP(Table1[[#This Row],[CampaignID]],'advert datasetperformance'!A:B,2,FALSE)</f>
        <v>2024-10</v>
      </c>
      <c r="P8267">
        <f>VLOOKUP(Table1[[#This Row],[CampaignID]],'advert datasetperformance'!A:F,6,FALSE)</f>
        <v>8856</v>
      </c>
    </row>
    <row r="8268" spans="1:16" x14ac:dyDescent="0.25">
      <c r="A8268" t="s">
        <v>17009</v>
      </c>
      <c r="B8268" t="s">
        <v>1164</v>
      </c>
      <c r="C8268" t="s">
        <v>17010</v>
      </c>
      <c r="D8268" s="1">
        <v>45252</v>
      </c>
      <c r="E8268" s="1">
        <v>44898</v>
      </c>
      <c r="F8268">
        <v>4310</v>
      </c>
      <c r="G8268">
        <v>107295</v>
      </c>
      <c r="H8268">
        <v>5256</v>
      </c>
      <c r="I8268">
        <v>766</v>
      </c>
      <c r="J8268">
        <v>14811</v>
      </c>
      <c r="K8268" t="str">
        <f>VLOOKUP(Table1[[#This Row],[CustomerID]],'advert datasetcustomers'!A:B,2,FALSE)</f>
        <v>Donald Howard</v>
      </c>
      <c r="L8268" t="str">
        <f>VLOOKUP(Table1[[#This Row],[CustomerID]],'advert datasetcustomers'!A:E,5,FALSE)</f>
        <v>Kellyville, MD</v>
      </c>
      <c r="M8268" t="str">
        <f>VLOOKUP(Table1[[#This Row],[CampaignID]],'advert datasetplatforms'!A:B,2,FALSE)</f>
        <v>Facebook</v>
      </c>
      <c r="N8268">
        <f>VLOOKUP(Table1[[#This Row],[CampaignID]],'advert datasetplatforms'!A:D,4,FALSE)</f>
        <v>131709</v>
      </c>
      <c r="O8268" t="str">
        <f>VLOOKUP(Table1[[#This Row],[CampaignID]],'advert datasetperformance'!A:B,2,FALSE)</f>
        <v>2024-03</v>
      </c>
      <c r="P8268">
        <f>VLOOKUP(Table1[[#This Row],[CampaignID]],'advert datasetperformance'!A:F,6,FALSE)</f>
        <v>14267</v>
      </c>
    </row>
    <row r="8269" spans="1:16" x14ac:dyDescent="0.25">
      <c r="A8269" t="s">
        <v>17011</v>
      </c>
      <c r="B8269" t="s">
        <v>3482</v>
      </c>
      <c r="C8269" t="s">
        <v>17012</v>
      </c>
      <c r="D8269" s="1">
        <v>45412</v>
      </c>
      <c r="E8269" s="1">
        <v>44996</v>
      </c>
      <c r="F8269">
        <v>5145</v>
      </c>
      <c r="G8269">
        <v>120620</v>
      </c>
      <c r="H8269">
        <v>5346</v>
      </c>
      <c r="I8269">
        <v>614</v>
      </c>
      <c r="J8269">
        <v>8031</v>
      </c>
      <c r="K8269" t="str">
        <f>VLOOKUP(Table1[[#This Row],[CustomerID]],'advert datasetcustomers'!A:B,2,FALSE)</f>
        <v>Samantha Johnson</v>
      </c>
      <c r="L8269" t="str">
        <f>VLOOKUP(Table1[[#This Row],[CustomerID]],'advert datasetcustomers'!A:E,5,FALSE)</f>
        <v>West Danielstad, NJ</v>
      </c>
      <c r="M8269" t="str">
        <f>VLOOKUP(Table1[[#This Row],[CampaignID]],'advert datasetplatforms'!A:B,2,FALSE)</f>
        <v>Twitter</v>
      </c>
      <c r="N8269">
        <f>VLOOKUP(Table1[[#This Row],[CampaignID]],'advert datasetplatforms'!A:D,4,FALSE)</f>
        <v>80915</v>
      </c>
      <c r="O8269" t="str">
        <f>VLOOKUP(Table1[[#This Row],[CampaignID]],'advert datasetperformance'!A:B,2,FALSE)</f>
        <v>2024-06</v>
      </c>
      <c r="P8269">
        <f>VLOOKUP(Table1[[#This Row],[CampaignID]],'advert datasetperformance'!A:F,6,FALSE)</f>
        <v>12284</v>
      </c>
    </row>
    <row r="8270" spans="1:16" x14ac:dyDescent="0.25">
      <c r="A8270" t="s">
        <v>17013</v>
      </c>
      <c r="B8270" t="s">
        <v>1043</v>
      </c>
      <c r="C8270" t="s">
        <v>17014</v>
      </c>
      <c r="D8270" s="1">
        <v>45242</v>
      </c>
      <c r="E8270" s="1">
        <v>45169</v>
      </c>
      <c r="F8270">
        <v>6351</v>
      </c>
      <c r="G8270">
        <v>53804</v>
      </c>
      <c r="H8270">
        <v>2898</v>
      </c>
      <c r="I8270">
        <v>312</v>
      </c>
      <c r="J8270">
        <v>18970</v>
      </c>
      <c r="K8270" t="str">
        <f>VLOOKUP(Table1[[#This Row],[CustomerID]],'advert datasetcustomers'!A:B,2,FALSE)</f>
        <v>Claire Lee</v>
      </c>
      <c r="L8270" t="str">
        <f>VLOOKUP(Table1[[#This Row],[CustomerID]],'advert datasetcustomers'!A:E,5,FALSE)</f>
        <v>Whitakerbury, IA</v>
      </c>
      <c r="M8270" t="str">
        <f>VLOOKUP(Table1[[#This Row],[CampaignID]],'advert datasetplatforms'!A:B,2,FALSE)</f>
        <v>Twitter</v>
      </c>
      <c r="N8270">
        <f>VLOOKUP(Table1[[#This Row],[CampaignID]],'advert datasetplatforms'!A:D,4,FALSE)</f>
        <v>64202</v>
      </c>
      <c r="O8270" t="str">
        <f>VLOOKUP(Table1[[#This Row],[CampaignID]],'advert datasetperformance'!A:B,2,FALSE)</f>
        <v>2024-03</v>
      </c>
      <c r="P8270">
        <f>VLOOKUP(Table1[[#This Row],[CampaignID]],'advert datasetperformance'!A:F,6,FALSE)</f>
        <v>5595</v>
      </c>
    </row>
    <row r="8271" spans="1:16" x14ac:dyDescent="0.25">
      <c r="A8271" t="s">
        <v>17015</v>
      </c>
      <c r="B8271" t="s">
        <v>838</v>
      </c>
      <c r="C8271" t="s">
        <v>17016</v>
      </c>
      <c r="D8271" s="1">
        <v>45480</v>
      </c>
      <c r="E8271" s="1">
        <v>44943</v>
      </c>
      <c r="F8271">
        <v>4080</v>
      </c>
      <c r="G8271">
        <v>36963</v>
      </c>
      <c r="H8271">
        <v>2651</v>
      </c>
      <c r="I8271">
        <v>431</v>
      </c>
      <c r="J8271">
        <v>15935</v>
      </c>
      <c r="K8271" t="str">
        <f>VLOOKUP(Table1[[#This Row],[CustomerID]],'advert datasetcustomers'!A:B,2,FALSE)</f>
        <v>Sarah Marshall</v>
      </c>
      <c r="L8271" t="str">
        <f>VLOOKUP(Table1[[#This Row],[CustomerID]],'advert datasetcustomers'!A:E,5,FALSE)</f>
        <v>South Patricia, LA</v>
      </c>
      <c r="M8271" t="str">
        <f>VLOOKUP(Table1[[#This Row],[CampaignID]],'advert datasetplatforms'!A:B,2,FALSE)</f>
        <v>Instagram</v>
      </c>
      <c r="N8271">
        <f>VLOOKUP(Table1[[#This Row],[CampaignID]],'advert datasetplatforms'!A:D,4,FALSE)</f>
        <v>128259</v>
      </c>
      <c r="O8271" t="str">
        <f>VLOOKUP(Table1[[#This Row],[CampaignID]],'advert datasetperformance'!A:B,2,FALSE)</f>
        <v>2024-10</v>
      </c>
      <c r="P8271">
        <f>VLOOKUP(Table1[[#This Row],[CampaignID]],'advert datasetperformance'!A:F,6,FALSE)</f>
        <v>8018</v>
      </c>
    </row>
    <row r="8272" spans="1:16" x14ac:dyDescent="0.25">
      <c r="A8272" t="s">
        <v>17017</v>
      </c>
      <c r="B8272" t="s">
        <v>724</v>
      </c>
      <c r="C8272" t="s">
        <v>17018</v>
      </c>
      <c r="D8272" s="1">
        <v>45250</v>
      </c>
      <c r="E8272" s="1">
        <v>44905</v>
      </c>
      <c r="F8272">
        <v>5841</v>
      </c>
      <c r="G8272">
        <v>73377</v>
      </c>
      <c r="H8272">
        <v>1565</v>
      </c>
      <c r="I8272">
        <v>255</v>
      </c>
      <c r="J8272">
        <v>18132</v>
      </c>
      <c r="K8272" t="str">
        <f>VLOOKUP(Table1[[#This Row],[CustomerID]],'advert datasetcustomers'!A:B,2,FALSE)</f>
        <v>Monica Armstrong</v>
      </c>
      <c r="L8272" t="str">
        <f>VLOOKUP(Table1[[#This Row],[CustomerID]],'advert datasetcustomers'!A:E,5,FALSE)</f>
        <v>Lake Ricardo, OH</v>
      </c>
      <c r="M8272" t="str">
        <f>VLOOKUP(Table1[[#This Row],[CampaignID]],'advert datasetplatforms'!A:B,2,FALSE)</f>
        <v>Instagram</v>
      </c>
      <c r="N8272">
        <f>VLOOKUP(Table1[[#This Row],[CampaignID]],'advert datasetplatforms'!A:D,4,FALSE)</f>
        <v>96751</v>
      </c>
      <c r="O8272" t="str">
        <f>VLOOKUP(Table1[[#This Row],[CampaignID]],'advert datasetperformance'!A:B,2,FALSE)</f>
        <v>2024-08</v>
      </c>
      <c r="P8272">
        <f>VLOOKUP(Table1[[#This Row],[CampaignID]],'advert datasetperformance'!A:F,6,FALSE)</f>
        <v>7204</v>
      </c>
    </row>
    <row r="8273" spans="1:16" x14ac:dyDescent="0.25">
      <c r="A8273" t="s">
        <v>17019</v>
      </c>
      <c r="B8273" t="s">
        <v>898</v>
      </c>
      <c r="C8273" t="s">
        <v>17020</v>
      </c>
      <c r="D8273" s="1">
        <v>45169</v>
      </c>
      <c r="E8273" s="1">
        <v>45565</v>
      </c>
      <c r="F8273">
        <v>7635</v>
      </c>
      <c r="G8273">
        <v>132605</v>
      </c>
      <c r="H8273">
        <v>6796</v>
      </c>
      <c r="I8273">
        <v>489</v>
      </c>
      <c r="J8273">
        <v>19072</v>
      </c>
      <c r="K8273" t="str">
        <f>VLOOKUP(Table1[[#This Row],[CustomerID]],'advert datasetcustomers'!A:B,2,FALSE)</f>
        <v>Marcus Wilson</v>
      </c>
      <c r="L8273" t="str">
        <f>VLOOKUP(Table1[[#This Row],[CustomerID]],'advert datasetcustomers'!A:E,5,FALSE)</f>
        <v>Brettmouth, SD</v>
      </c>
      <c r="M8273" t="str">
        <f>VLOOKUP(Table1[[#This Row],[CampaignID]],'advert datasetplatforms'!A:B,2,FALSE)</f>
        <v>LinkedIn</v>
      </c>
      <c r="N8273">
        <f>VLOOKUP(Table1[[#This Row],[CampaignID]],'advert datasetplatforms'!A:D,4,FALSE)</f>
        <v>97162</v>
      </c>
      <c r="O8273" t="str">
        <f>VLOOKUP(Table1[[#This Row],[CampaignID]],'advert datasetperformance'!A:B,2,FALSE)</f>
        <v>2024-06</v>
      </c>
      <c r="P8273">
        <f>VLOOKUP(Table1[[#This Row],[CampaignID]],'advert datasetperformance'!A:F,6,FALSE)</f>
        <v>10511</v>
      </c>
    </row>
    <row r="8274" spans="1:16" x14ac:dyDescent="0.25">
      <c r="A8274" t="s">
        <v>17021</v>
      </c>
      <c r="B8274" t="s">
        <v>2182</v>
      </c>
      <c r="C8274" t="s">
        <v>17022</v>
      </c>
      <c r="D8274" s="1">
        <v>45301</v>
      </c>
      <c r="E8274" s="1">
        <v>45332</v>
      </c>
      <c r="F8274">
        <v>6027</v>
      </c>
      <c r="G8274">
        <v>73200</v>
      </c>
      <c r="H8274">
        <v>6148</v>
      </c>
      <c r="I8274">
        <v>590</v>
      </c>
      <c r="J8274">
        <v>11135</v>
      </c>
      <c r="K8274" t="str">
        <f>VLOOKUP(Table1[[#This Row],[CustomerID]],'advert datasetcustomers'!A:B,2,FALSE)</f>
        <v>Robert Schmidt</v>
      </c>
      <c r="L8274" t="str">
        <f>VLOOKUP(Table1[[#This Row],[CustomerID]],'advert datasetcustomers'!A:E,5,FALSE)</f>
        <v>North Alexanderbury, CA</v>
      </c>
      <c r="M8274" t="str">
        <f>VLOOKUP(Table1[[#This Row],[CampaignID]],'advert datasetplatforms'!A:B,2,FALSE)</f>
        <v>Twitter</v>
      </c>
      <c r="N8274">
        <f>VLOOKUP(Table1[[#This Row],[CampaignID]],'advert datasetplatforms'!A:D,4,FALSE)</f>
        <v>77739</v>
      </c>
      <c r="O8274" t="str">
        <f>VLOOKUP(Table1[[#This Row],[CampaignID]],'advert datasetperformance'!A:B,2,FALSE)</f>
        <v>2024-08</v>
      </c>
      <c r="P8274">
        <f>VLOOKUP(Table1[[#This Row],[CampaignID]],'advert datasetperformance'!A:F,6,FALSE)</f>
        <v>6376</v>
      </c>
    </row>
    <row r="8275" spans="1:16" x14ac:dyDescent="0.25">
      <c r="A8275" t="s">
        <v>17023</v>
      </c>
      <c r="B8275" t="s">
        <v>1030</v>
      </c>
      <c r="C8275" t="s">
        <v>17024</v>
      </c>
      <c r="D8275" s="1">
        <v>44986</v>
      </c>
      <c r="E8275" s="1">
        <v>45204</v>
      </c>
      <c r="F8275">
        <v>4719</v>
      </c>
      <c r="G8275">
        <v>28547</v>
      </c>
      <c r="H8275">
        <v>2591</v>
      </c>
      <c r="I8275">
        <v>360</v>
      </c>
      <c r="J8275">
        <v>13753</v>
      </c>
      <c r="K8275" t="str">
        <f>VLOOKUP(Table1[[#This Row],[CustomerID]],'advert datasetcustomers'!A:B,2,FALSE)</f>
        <v>James Turner</v>
      </c>
      <c r="L8275" t="str">
        <f>VLOOKUP(Table1[[#This Row],[CustomerID]],'advert datasetcustomers'!A:E,5,FALSE)</f>
        <v>Jeffchester, AL</v>
      </c>
      <c r="M8275" t="str">
        <f>VLOOKUP(Table1[[#This Row],[CampaignID]],'advert datasetplatforms'!A:B,2,FALSE)</f>
        <v>Instagram</v>
      </c>
      <c r="N8275">
        <f>VLOOKUP(Table1[[#This Row],[CampaignID]],'advert datasetplatforms'!A:D,4,FALSE)</f>
        <v>142381</v>
      </c>
      <c r="O8275" t="str">
        <f>VLOOKUP(Table1[[#This Row],[CampaignID]],'advert datasetperformance'!A:B,2,FALSE)</f>
        <v>2024-03</v>
      </c>
      <c r="P8275">
        <f>VLOOKUP(Table1[[#This Row],[CampaignID]],'advert datasetperformance'!A:F,6,FALSE)</f>
        <v>13330</v>
      </c>
    </row>
    <row r="8276" spans="1:16" x14ac:dyDescent="0.25">
      <c r="A8276" t="s">
        <v>17025</v>
      </c>
      <c r="B8276" t="s">
        <v>211</v>
      </c>
      <c r="C8276" t="s">
        <v>17026</v>
      </c>
      <c r="D8276" s="1">
        <v>44904</v>
      </c>
      <c r="E8276" s="1">
        <v>45018</v>
      </c>
      <c r="F8276">
        <v>4384</v>
      </c>
      <c r="G8276">
        <v>93033</v>
      </c>
      <c r="H8276">
        <v>6039</v>
      </c>
      <c r="I8276">
        <v>313</v>
      </c>
      <c r="J8276">
        <v>12130</v>
      </c>
      <c r="K8276" t="str">
        <f>VLOOKUP(Table1[[#This Row],[CustomerID]],'advert datasetcustomers'!A:B,2,FALSE)</f>
        <v>Beverly Parsons</v>
      </c>
      <c r="L8276" t="str">
        <f>VLOOKUP(Table1[[#This Row],[CustomerID]],'advert datasetcustomers'!A:E,5,FALSE)</f>
        <v>North Tammy, RI</v>
      </c>
      <c r="M8276" t="str">
        <f>VLOOKUP(Table1[[#This Row],[CampaignID]],'advert datasetplatforms'!A:B,2,FALSE)</f>
        <v>LinkedIn</v>
      </c>
      <c r="N8276">
        <f>VLOOKUP(Table1[[#This Row],[CampaignID]],'advert datasetplatforms'!A:D,4,FALSE)</f>
        <v>61023</v>
      </c>
      <c r="O8276" t="str">
        <f>VLOOKUP(Table1[[#This Row],[CampaignID]],'advert datasetperformance'!A:B,2,FALSE)</f>
        <v>2024-03</v>
      </c>
      <c r="P8276">
        <f>VLOOKUP(Table1[[#This Row],[CampaignID]],'advert datasetperformance'!A:F,6,FALSE)</f>
        <v>6669</v>
      </c>
    </row>
    <row r="8277" spans="1:16" x14ac:dyDescent="0.25">
      <c r="A8277" t="s">
        <v>17027</v>
      </c>
      <c r="B8277" t="s">
        <v>315</v>
      </c>
      <c r="C8277" t="s">
        <v>17028</v>
      </c>
      <c r="D8277" s="1">
        <v>45114</v>
      </c>
      <c r="E8277" s="1">
        <v>45256</v>
      </c>
      <c r="F8277">
        <v>2833</v>
      </c>
      <c r="G8277">
        <v>117234</v>
      </c>
      <c r="H8277">
        <v>5902</v>
      </c>
      <c r="I8277">
        <v>591</v>
      </c>
      <c r="J8277">
        <v>12217</v>
      </c>
      <c r="K8277" t="str">
        <f>VLOOKUP(Table1[[#This Row],[CustomerID]],'advert datasetcustomers'!A:B,2,FALSE)</f>
        <v>Logan Coleman</v>
      </c>
      <c r="L8277" t="str">
        <f>VLOOKUP(Table1[[#This Row],[CustomerID]],'advert datasetcustomers'!A:E,5,FALSE)</f>
        <v>North Julieton, WI</v>
      </c>
      <c r="M8277" t="str">
        <f>VLOOKUP(Table1[[#This Row],[CampaignID]],'advert datasetplatforms'!A:B,2,FALSE)</f>
        <v>LinkedIn</v>
      </c>
      <c r="N8277">
        <f>VLOOKUP(Table1[[#This Row],[CampaignID]],'advert datasetplatforms'!A:D,4,FALSE)</f>
        <v>64186</v>
      </c>
      <c r="O8277" t="str">
        <f>VLOOKUP(Table1[[#This Row],[CampaignID]],'advert datasetperformance'!A:B,2,FALSE)</f>
        <v>2024-06</v>
      </c>
      <c r="P8277">
        <f>VLOOKUP(Table1[[#This Row],[CampaignID]],'advert datasetperformance'!A:F,6,FALSE)</f>
        <v>14526</v>
      </c>
    </row>
    <row r="8278" spans="1:16" x14ac:dyDescent="0.25">
      <c r="A8278" t="s">
        <v>17029</v>
      </c>
      <c r="B8278" t="s">
        <v>555</v>
      </c>
      <c r="C8278" t="s">
        <v>17030</v>
      </c>
      <c r="D8278" s="1">
        <v>45574</v>
      </c>
      <c r="E8278" s="1">
        <v>45043</v>
      </c>
      <c r="F8278">
        <v>4921</v>
      </c>
      <c r="G8278">
        <v>135592</v>
      </c>
      <c r="H8278">
        <v>2654</v>
      </c>
      <c r="I8278">
        <v>475</v>
      </c>
      <c r="J8278">
        <v>9332</v>
      </c>
      <c r="K8278" t="str">
        <f>VLOOKUP(Table1[[#This Row],[CustomerID]],'advert datasetcustomers'!A:B,2,FALSE)</f>
        <v>Frank Sanchez II</v>
      </c>
      <c r="L8278" t="str">
        <f>VLOOKUP(Table1[[#This Row],[CustomerID]],'advert datasetcustomers'!A:E,5,FALSE)</f>
        <v>Laramouth, NJ</v>
      </c>
      <c r="M8278" t="str">
        <f>VLOOKUP(Table1[[#This Row],[CampaignID]],'advert datasetplatforms'!A:B,2,FALSE)</f>
        <v>Twitter</v>
      </c>
      <c r="N8278">
        <f>VLOOKUP(Table1[[#This Row],[CampaignID]],'advert datasetplatforms'!A:D,4,FALSE)</f>
        <v>39245</v>
      </c>
      <c r="O8278" t="str">
        <f>VLOOKUP(Table1[[#This Row],[CampaignID]],'advert datasetperformance'!A:B,2,FALSE)</f>
        <v>2024-02</v>
      </c>
      <c r="P8278">
        <f>VLOOKUP(Table1[[#This Row],[CampaignID]],'advert datasetperformance'!A:F,6,FALSE)</f>
        <v>11115</v>
      </c>
    </row>
    <row r="8279" spans="1:16" x14ac:dyDescent="0.25">
      <c r="A8279" t="s">
        <v>17031</v>
      </c>
      <c r="B8279" t="s">
        <v>1634</v>
      </c>
      <c r="C8279" t="s">
        <v>17032</v>
      </c>
      <c r="D8279" s="1">
        <v>45361</v>
      </c>
      <c r="E8279" s="1">
        <v>44905</v>
      </c>
      <c r="F8279">
        <v>8367</v>
      </c>
      <c r="G8279">
        <v>162943</v>
      </c>
      <c r="H8279">
        <v>4462</v>
      </c>
      <c r="I8279">
        <v>505</v>
      </c>
      <c r="J8279">
        <v>3603</v>
      </c>
      <c r="K8279" t="str">
        <f>VLOOKUP(Table1[[#This Row],[CustomerID]],'advert datasetcustomers'!A:B,2,FALSE)</f>
        <v>Jeff Armstrong</v>
      </c>
      <c r="L8279" t="str">
        <f>VLOOKUP(Table1[[#This Row],[CustomerID]],'advert datasetcustomers'!A:E,5,FALSE)</f>
        <v>West Autumn, HI</v>
      </c>
      <c r="M8279" t="str">
        <f>VLOOKUP(Table1[[#This Row],[CampaignID]],'advert datasetplatforms'!A:B,2,FALSE)</f>
        <v>Facebook</v>
      </c>
      <c r="N8279">
        <f>VLOOKUP(Table1[[#This Row],[CampaignID]],'advert datasetplatforms'!A:D,4,FALSE)</f>
        <v>85004</v>
      </c>
      <c r="O8279" t="str">
        <f>VLOOKUP(Table1[[#This Row],[CampaignID]],'advert datasetperformance'!A:B,2,FALSE)</f>
        <v>2024-10</v>
      </c>
      <c r="P8279">
        <f>VLOOKUP(Table1[[#This Row],[CampaignID]],'advert datasetperformance'!A:F,6,FALSE)</f>
        <v>3952</v>
      </c>
    </row>
    <row r="8280" spans="1:16" x14ac:dyDescent="0.25">
      <c r="A8280" t="s">
        <v>17033</v>
      </c>
      <c r="B8280" t="s">
        <v>555</v>
      </c>
      <c r="C8280" t="s">
        <v>17034</v>
      </c>
      <c r="D8280" s="1">
        <v>45110</v>
      </c>
      <c r="E8280" s="1">
        <v>45361</v>
      </c>
      <c r="F8280">
        <v>5269</v>
      </c>
      <c r="G8280">
        <v>69571</v>
      </c>
      <c r="H8280">
        <v>7602</v>
      </c>
      <c r="I8280">
        <v>461</v>
      </c>
      <c r="J8280">
        <v>17205</v>
      </c>
      <c r="K8280" t="str">
        <f>VLOOKUP(Table1[[#This Row],[CustomerID]],'advert datasetcustomers'!A:B,2,FALSE)</f>
        <v>Frank Sanchez II</v>
      </c>
      <c r="L8280" t="str">
        <f>VLOOKUP(Table1[[#This Row],[CustomerID]],'advert datasetcustomers'!A:E,5,FALSE)</f>
        <v>Laramouth, NJ</v>
      </c>
      <c r="M8280" t="str">
        <f>VLOOKUP(Table1[[#This Row],[CampaignID]],'advert datasetplatforms'!A:B,2,FALSE)</f>
        <v>Twitter</v>
      </c>
      <c r="N8280">
        <f>VLOOKUP(Table1[[#This Row],[CampaignID]],'advert datasetplatforms'!A:D,4,FALSE)</f>
        <v>86740</v>
      </c>
      <c r="O8280" t="str">
        <f>VLOOKUP(Table1[[#This Row],[CampaignID]],'advert datasetperformance'!A:B,2,FALSE)</f>
        <v>2024-01</v>
      </c>
      <c r="P8280">
        <f>VLOOKUP(Table1[[#This Row],[CampaignID]],'advert datasetperformance'!A:F,6,FALSE)</f>
        <v>10380</v>
      </c>
    </row>
    <row r="8281" spans="1:16" x14ac:dyDescent="0.25">
      <c r="A8281" t="s">
        <v>17035</v>
      </c>
      <c r="B8281" t="s">
        <v>127</v>
      </c>
      <c r="C8281" t="s">
        <v>17036</v>
      </c>
      <c r="D8281" s="1">
        <v>45458</v>
      </c>
      <c r="E8281" s="1">
        <v>44919</v>
      </c>
      <c r="F8281">
        <v>6132</v>
      </c>
      <c r="G8281">
        <v>91822</v>
      </c>
      <c r="H8281">
        <v>4359</v>
      </c>
      <c r="I8281">
        <v>602</v>
      </c>
      <c r="J8281">
        <v>17061</v>
      </c>
      <c r="K8281" t="str">
        <f>VLOOKUP(Table1[[#This Row],[CustomerID]],'advert datasetcustomers'!A:B,2,FALSE)</f>
        <v>Patrick Herrera</v>
      </c>
      <c r="L8281" t="str">
        <f>VLOOKUP(Table1[[#This Row],[CustomerID]],'advert datasetcustomers'!A:E,5,FALSE)</f>
        <v>Brendaport, AK</v>
      </c>
      <c r="M8281" t="str">
        <f>VLOOKUP(Table1[[#This Row],[CampaignID]],'advert datasetplatforms'!A:B,2,FALSE)</f>
        <v>LinkedIn</v>
      </c>
      <c r="N8281">
        <f>VLOOKUP(Table1[[#This Row],[CampaignID]],'advert datasetplatforms'!A:D,4,FALSE)</f>
        <v>125771</v>
      </c>
      <c r="O8281" t="str">
        <f>VLOOKUP(Table1[[#This Row],[CampaignID]],'advert datasetperformance'!A:B,2,FALSE)</f>
        <v>2024-07</v>
      </c>
      <c r="P8281">
        <f>VLOOKUP(Table1[[#This Row],[CampaignID]],'advert datasetperformance'!A:F,6,FALSE)</f>
        <v>10326</v>
      </c>
    </row>
    <row r="8282" spans="1:16" x14ac:dyDescent="0.25">
      <c r="A8282" t="s">
        <v>17037</v>
      </c>
      <c r="B8282" t="s">
        <v>729</v>
      </c>
      <c r="C8282" t="s">
        <v>17038</v>
      </c>
      <c r="D8282" s="1">
        <v>45205</v>
      </c>
      <c r="E8282" s="1">
        <v>45422</v>
      </c>
      <c r="F8282">
        <v>6778</v>
      </c>
      <c r="G8282">
        <v>134216</v>
      </c>
      <c r="H8282">
        <v>5985</v>
      </c>
      <c r="I8282">
        <v>550</v>
      </c>
      <c r="J8282">
        <v>15381</v>
      </c>
      <c r="K8282" t="str">
        <f>VLOOKUP(Table1[[#This Row],[CustomerID]],'advert datasetcustomers'!A:B,2,FALSE)</f>
        <v>Ruben Reilly</v>
      </c>
      <c r="L8282" t="str">
        <f>VLOOKUP(Table1[[#This Row],[CustomerID]],'advert datasetcustomers'!A:E,5,FALSE)</f>
        <v>North Sandrashire, HI</v>
      </c>
      <c r="M8282" t="str">
        <f>VLOOKUP(Table1[[#This Row],[CampaignID]],'advert datasetplatforms'!A:B,2,FALSE)</f>
        <v>LinkedIn</v>
      </c>
      <c r="N8282">
        <f>VLOOKUP(Table1[[#This Row],[CampaignID]],'advert datasetplatforms'!A:D,4,FALSE)</f>
        <v>84969</v>
      </c>
      <c r="O8282" t="str">
        <f>VLOOKUP(Table1[[#This Row],[CampaignID]],'advert datasetperformance'!A:B,2,FALSE)</f>
        <v>2024-10</v>
      </c>
      <c r="P8282">
        <f>VLOOKUP(Table1[[#This Row],[CampaignID]],'advert datasetperformance'!A:F,6,FALSE)</f>
        <v>10528</v>
      </c>
    </row>
    <row r="8283" spans="1:16" x14ac:dyDescent="0.25">
      <c r="A8283" t="s">
        <v>17039</v>
      </c>
      <c r="B8283" t="s">
        <v>622</v>
      </c>
      <c r="C8283" t="s">
        <v>17040</v>
      </c>
      <c r="D8283" s="1">
        <v>45253</v>
      </c>
      <c r="E8283" s="1">
        <v>45474</v>
      </c>
      <c r="F8283">
        <v>5426</v>
      </c>
      <c r="G8283">
        <v>90435</v>
      </c>
      <c r="H8283">
        <v>6081</v>
      </c>
      <c r="I8283">
        <v>721</v>
      </c>
      <c r="J8283">
        <v>22049</v>
      </c>
      <c r="K8283" t="str">
        <f>VLOOKUP(Table1[[#This Row],[CustomerID]],'advert datasetcustomers'!A:B,2,FALSE)</f>
        <v>Jack Johnson</v>
      </c>
      <c r="L8283" t="str">
        <f>VLOOKUP(Table1[[#This Row],[CustomerID]],'advert datasetcustomers'!A:E,5,FALSE)</f>
        <v>Nortonport, CA</v>
      </c>
      <c r="M8283" t="str">
        <f>VLOOKUP(Table1[[#This Row],[CampaignID]],'advert datasetplatforms'!A:B,2,FALSE)</f>
        <v>LinkedIn</v>
      </c>
      <c r="N8283">
        <f>VLOOKUP(Table1[[#This Row],[CampaignID]],'advert datasetplatforms'!A:D,4,FALSE)</f>
        <v>90245</v>
      </c>
      <c r="O8283" t="str">
        <f>VLOOKUP(Table1[[#This Row],[CampaignID]],'advert datasetperformance'!A:B,2,FALSE)</f>
        <v>2024-08</v>
      </c>
      <c r="P8283">
        <f>VLOOKUP(Table1[[#This Row],[CampaignID]],'advert datasetperformance'!A:F,6,FALSE)</f>
        <v>12574</v>
      </c>
    </row>
    <row r="8284" spans="1:16" x14ac:dyDescent="0.25">
      <c r="A8284" t="s">
        <v>17041</v>
      </c>
      <c r="B8284" t="s">
        <v>88</v>
      </c>
      <c r="C8284" t="s">
        <v>17042</v>
      </c>
      <c r="D8284" s="1">
        <v>44902</v>
      </c>
      <c r="E8284" s="1">
        <v>45082</v>
      </c>
      <c r="F8284">
        <v>4383</v>
      </c>
      <c r="G8284">
        <v>49312</v>
      </c>
      <c r="H8284">
        <v>5625</v>
      </c>
      <c r="I8284">
        <v>591</v>
      </c>
      <c r="J8284">
        <v>11111</v>
      </c>
      <c r="K8284" t="str">
        <f>VLOOKUP(Table1[[#This Row],[CustomerID]],'advert datasetcustomers'!A:B,2,FALSE)</f>
        <v>Christine Davis</v>
      </c>
      <c r="L8284" t="str">
        <f>VLOOKUP(Table1[[#This Row],[CustomerID]],'advert datasetcustomers'!A:E,5,FALSE)</f>
        <v>South Dawntown, GA</v>
      </c>
      <c r="M8284" t="str">
        <f>VLOOKUP(Table1[[#This Row],[CampaignID]],'advert datasetplatforms'!A:B,2,FALSE)</f>
        <v>LinkedIn</v>
      </c>
      <c r="N8284">
        <f>VLOOKUP(Table1[[#This Row],[CampaignID]],'advert datasetplatforms'!A:D,4,FALSE)</f>
        <v>79130</v>
      </c>
      <c r="O8284" t="str">
        <f>VLOOKUP(Table1[[#This Row],[CampaignID]],'advert datasetperformance'!A:B,2,FALSE)</f>
        <v>2024-08</v>
      </c>
      <c r="P8284">
        <f>VLOOKUP(Table1[[#This Row],[CampaignID]],'advert datasetperformance'!A:F,6,FALSE)</f>
        <v>1016</v>
      </c>
    </row>
    <row r="8285" spans="1:16" x14ac:dyDescent="0.25">
      <c r="A8285" t="s">
        <v>17043</v>
      </c>
      <c r="B8285" t="s">
        <v>353</v>
      </c>
      <c r="C8285" t="s">
        <v>17044</v>
      </c>
      <c r="D8285" s="1">
        <v>45353</v>
      </c>
      <c r="E8285" s="1">
        <v>45086</v>
      </c>
      <c r="F8285">
        <v>5654</v>
      </c>
      <c r="G8285">
        <v>72704</v>
      </c>
      <c r="H8285">
        <v>7547</v>
      </c>
      <c r="I8285">
        <v>665</v>
      </c>
      <c r="J8285">
        <v>19501</v>
      </c>
      <c r="K8285" t="str">
        <f>VLOOKUP(Table1[[#This Row],[CustomerID]],'advert datasetcustomers'!A:B,2,FALSE)</f>
        <v>Linda Porter</v>
      </c>
      <c r="L8285" t="str">
        <f>VLOOKUP(Table1[[#This Row],[CustomerID]],'advert datasetcustomers'!A:E,5,FALSE)</f>
        <v>East Aprilborough, DC</v>
      </c>
      <c r="M8285" t="str">
        <f>VLOOKUP(Table1[[#This Row],[CampaignID]],'advert datasetplatforms'!A:B,2,FALSE)</f>
        <v>Twitter</v>
      </c>
      <c r="N8285">
        <f>VLOOKUP(Table1[[#This Row],[CampaignID]],'advert datasetplatforms'!A:D,4,FALSE)</f>
        <v>89492</v>
      </c>
      <c r="O8285" t="str">
        <f>VLOOKUP(Table1[[#This Row],[CampaignID]],'advert datasetperformance'!A:B,2,FALSE)</f>
        <v>2024-08</v>
      </c>
      <c r="P8285">
        <f>VLOOKUP(Table1[[#This Row],[CampaignID]],'advert datasetperformance'!A:F,6,FALSE)</f>
        <v>7300</v>
      </c>
    </row>
    <row r="8286" spans="1:16" x14ac:dyDescent="0.25">
      <c r="A8286" t="s">
        <v>17045</v>
      </c>
      <c r="B8286" t="s">
        <v>1874</v>
      </c>
      <c r="C8286" t="s">
        <v>17046</v>
      </c>
      <c r="D8286" s="1">
        <v>45298</v>
      </c>
      <c r="E8286" s="1">
        <v>45149</v>
      </c>
      <c r="F8286">
        <v>6888</v>
      </c>
      <c r="G8286">
        <v>70022</v>
      </c>
      <c r="H8286">
        <v>4089</v>
      </c>
      <c r="I8286">
        <v>142</v>
      </c>
      <c r="J8286">
        <v>6036</v>
      </c>
      <c r="K8286" t="str">
        <f>VLOOKUP(Table1[[#This Row],[CustomerID]],'advert datasetcustomers'!A:B,2,FALSE)</f>
        <v>Matthew Wilson</v>
      </c>
      <c r="L8286" t="str">
        <f>VLOOKUP(Table1[[#This Row],[CustomerID]],'advert datasetcustomers'!A:E,5,FALSE)</f>
        <v>East Kristinaview, MH</v>
      </c>
      <c r="M8286" t="str">
        <f>VLOOKUP(Table1[[#This Row],[CampaignID]],'advert datasetplatforms'!A:B,2,FALSE)</f>
        <v>Google Ads</v>
      </c>
      <c r="N8286">
        <f>VLOOKUP(Table1[[#This Row],[CampaignID]],'advert datasetplatforms'!A:D,4,FALSE)</f>
        <v>58585</v>
      </c>
      <c r="O8286" t="str">
        <f>VLOOKUP(Table1[[#This Row],[CampaignID]],'advert datasetperformance'!A:B,2,FALSE)</f>
        <v>2024-07</v>
      </c>
      <c r="P8286">
        <f>VLOOKUP(Table1[[#This Row],[CampaignID]],'advert datasetperformance'!A:F,6,FALSE)</f>
        <v>8160</v>
      </c>
    </row>
    <row r="8287" spans="1:16" x14ac:dyDescent="0.25">
      <c r="A8287" t="s">
        <v>17047</v>
      </c>
      <c r="B8287" t="s">
        <v>7891</v>
      </c>
      <c r="C8287" t="s">
        <v>17048</v>
      </c>
      <c r="D8287" s="1">
        <v>45287</v>
      </c>
      <c r="E8287" s="1">
        <v>45137</v>
      </c>
      <c r="F8287">
        <v>4540</v>
      </c>
      <c r="G8287">
        <v>108912</v>
      </c>
      <c r="H8287">
        <v>5297</v>
      </c>
      <c r="I8287">
        <v>592</v>
      </c>
      <c r="J8287">
        <v>16693</v>
      </c>
      <c r="K8287" t="str">
        <f>VLOOKUP(Table1[[#This Row],[CustomerID]],'advert datasetcustomers'!A:B,2,FALSE)</f>
        <v>Jonathan Huang</v>
      </c>
      <c r="L8287" t="str">
        <f>VLOOKUP(Table1[[#This Row],[CustomerID]],'advert datasetcustomers'!A:E,5,FALSE)</f>
        <v>East Duane, MD</v>
      </c>
      <c r="M8287" t="str">
        <f>VLOOKUP(Table1[[#This Row],[CampaignID]],'advert datasetplatforms'!A:B,2,FALSE)</f>
        <v>Google Ads</v>
      </c>
      <c r="N8287">
        <f>VLOOKUP(Table1[[#This Row],[CampaignID]],'advert datasetplatforms'!A:D,4,FALSE)</f>
        <v>128154</v>
      </c>
      <c r="O8287" t="str">
        <f>VLOOKUP(Table1[[#This Row],[CampaignID]],'advert datasetperformance'!A:B,2,FALSE)</f>
        <v>2024-04</v>
      </c>
      <c r="P8287">
        <f>VLOOKUP(Table1[[#This Row],[CampaignID]],'advert datasetperformance'!A:F,6,FALSE)</f>
        <v>17386</v>
      </c>
    </row>
    <row r="8288" spans="1:16" x14ac:dyDescent="0.25">
      <c r="A8288" t="s">
        <v>17049</v>
      </c>
      <c r="B8288" t="s">
        <v>2516</v>
      </c>
      <c r="C8288" t="s">
        <v>17050</v>
      </c>
      <c r="D8288" s="1">
        <v>45322</v>
      </c>
      <c r="E8288" s="1">
        <v>45362</v>
      </c>
      <c r="F8288">
        <v>6057</v>
      </c>
      <c r="G8288">
        <v>114217</v>
      </c>
      <c r="H8288">
        <v>7010</v>
      </c>
      <c r="I8288">
        <v>401</v>
      </c>
      <c r="J8288">
        <v>7286</v>
      </c>
      <c r="K8288" t="str">
        <f>VLOOKUP(Table1[[#This Row],[CustomerID]],'advert datasetcustomers'!A:B,2,FALSE)</f>
        <v>Kristen Greene</v>
      </c>
      <c r="L8288" t="str">
        <f>VLOOKUP(Table1[[#This Row],[CustomerID]],'advert datasetcustomers'!A:E,5,FALSE)</f>
        <v>East Elizabeth, KY</v>
      </c>
      <c r="M8288" t="str">
        <f>VLOOKUP(Table1[[#This Row],[CampaignID]],'advert datasetplatforms'!A:B,2,FALSE)</f>
        <v>Facebook</v>
      </c>
      <c r="N8288">
        <f>VLOOKUP(Table1[[#This Row],[CampaignID]],'advert datasetplatforms'!A:D,4,FALSE)</f>
        <v>29027</v>
      </c>
      <c r="O8288" t="str">
        <f>VLOOKUP(Table1[[#This Row],[CampaignID]],'advert datasetperformance'!A:B,2,FALSE)</f>
        <v>2024-04</v>
      </c>
      <c r="P8288">
        <f>VLOOKUP(Table1[[#This Row],[CampaignID]],'advert datasetperformance'!A:F,6,FALSE)</f>
        <v>12027</v>
      </c>
    </row>
    <row r="8289" spans="1:16" x14ac:dyDescent="0.25">
      <c r="A8289" t="s">
        <v>17051</v>
      </c>
      <c r="B8289" t="s">
        <v>2526</v>
      </c>
      <c r="C8289" t="s">
        <v>17052</v>
      </c>
      <c r="D8289" s="1">
        <v>45127</v>
      </c>
      <c r="E8289" s="1">
        <v>45044</v>
      </c>
      <c r="F8289">
        <v>5720</v>
      </c>
      <c r="G8289">
        <v>88161</v>
      </c>
      <c r="H8289">
        <v>5232</v>
      </c>
      <c r="I8289">
        <v>534</v>
      </c>
      <c r="J8289">
        <v>15554</v>
      </c>
      <c r="K8289" t="str">
        <f>VLOOKUP(Table1[[#This Row],[CustomerID]],'advert datasetcustomers'!A:B,2,FALSE)</f>
        <v>Steven Ramos</v>
      </c>
      <c r="L8289" t="str">
        <f>VLOOKUP(Table1[[#This Row],[CustomerID]],'advert datasetcustomers'!A:E,5,FALSE)</f>
        <v>Lake Jacqueline, VI</v>
      </c>
      <c r="M8289" t="str">
        <f>VLOOKUP(Table1[[#This Row],[CampaignID]],'advert datasetplatforms'!A:B,2,FALSE)</f>
        <v>Google Ads</v>
      </c>
      <c r="N8289">
        <f>VLOOKUP(Table1[[#This Row],[CampaignID]],'advert datasetplatforms'!A:D,4,FALSE)</f>
        <v>65602</v>
      </c>
      <c r="O8289" t="str">
        <f>VLOOKUP(Table1[[#This Row],[CampaignID]],'advert datasetperformance'!A:B,2,FALSE)</f>
        <v>2024-02</v>
      </c>
      <c r="P8289">
        <f>VLOOKUP(Table1[[#This Row],[CampaignID]],'advert datasetperformance'!A:F,6,FALSE)</f>
        <v>8476</v>
      </c>
    </row>
    <row r="8290" spans="1:16" x14ac:dyDescent="0.25">
      <c r="A8290" t="s">
        <v>17053</v>
      </c>
      <c r="B8290" t="s">
        <v>2059</v>
      </c>
      <c r="C8290" t="s">
        <v>17054</v>
      </c>
      <c r="D8290" s="1">
        <v>45123</v>
      </c>
      <c r="E8290" s="1">
        <v>45450</v>
      </c>
      <c r="F8290">
        <v>4741</v>
      </c>
      <c r="G8290">
        <v>128972</v>
      </c>
      <c r="H8290">
        <v>6659</v>
      </c>
      <c r="I8290">
        <v>533</v>
      </c>
      <c r="J8290">
        <v>14497</v>
      </c>
      <c r="K8290" t="str">
        <f>VLOOKUP(Table1[[#This Row],[CustomerID]],'advert datasetcustomers'!A:B,2,FALSE)</f>
        <v>Dennis Flynn</v>
      </c>
      <c r="L8290" t="str">
        <f>VLOOKUP(Table1[[#This Row],[CustomerID]],'advert datasetcustomers'!A:E,5,FALSE)</f>
        <v>New John, PA</v>
      </c>
      <c r="M8290" t="str">
        <f>VLOOKUP(Table1[[#This Row],[CampaignID]],'advert datasetplatforms'!A:B,2,FALSE)</f>
        <v>Facebook</v>
      </c>
      <c r="N8290">
        <f>VLOOKUP(Table1[[#This Row],[CampaignID]],'advert datasetplatforms'!A:D,4,FALSE)</f>
        <v>83698</v>
      </c>
      <c r="O8290" t="str">
        <f>VLOOKUP(Table1[[#This Row],[CampaignID]],'advert datasetperformance'!A:B,2,FALSE)</f>
        <v>2024-05</v>
      </c>
      <c r="P8290">
        <f>VLOOKUP(Table1[[#This Row],[CampaignID]],'advert datasetperformance'!A:F,6,FALSE)</f>
        <v>11879</v>
      </c>
    </row>
    <row r="8291" spans="1:16" x14ac:dyDescent="0.25">
      <c r="A8291" t="s">
        <v>17055</v>
      </c>
      <c r="B8291" t="s">
        <v>249</v>
      </c>
      <c r="C8291" t="s">
        <v>17056</v>
      </c>
      <c r="D8291" s="1">
        <v>45289</v>
      </c>
      <c r="E8291" s="1">
        <v>45587</v>
      </c>
      <c r="F8291">
        <v>3415</v>
      </c>
      <c r="G8291">
        <v>105142</v>
      </c>
      <c r="H8291">
        <v>7047</v>
      </c>
      <c r="I8291">
        <v>519</v>
      </c>
      <c r="J8291">
        <v>11428</v>
      </c>
      <c r="K8291" t="str">
        <f>VLOOKUP(Table1[[#This Row],[CustomerID]],'advert datasetcustomers'!A:B,2,FALSE)</f>
        <v>Lauren Mccarthy</v>
      </c>
      <c r="L8291" t="str">
        <f>VLOOKUP(Table1[[#This Row],[CustomerID]],'advert datasetcustomers'!A:E,5,FALSE)</f>
        <v>New Stephaniechester, GA</v>
      </c>
      <c r="M8291" t="str">
        <f>VLOOKUP(Table1[[#This Row],[CampaignID]],'advert datasetplatforms'!A:B,2,FALSE)</f>
        <v>LinkedIn</v>
      </c>
      <c r="N8291">
        <f>VLOOKUP(Table1[[#This Row],[CampaignID]],'advert datasetplatforms'!A:D,4,FALSE)</f>
        <v>63148</v>
      </c>
      <c r="O8291" t="str">
        <f>VLOOKUP(Table1[[#This Row],[CampaignID]],'advert datasetperformance'!A:B,2,FALSE)</f>
        <v>2024-10</v>
      </c>
      <c r="P8291">
        <f>VLOOKUP(Table1[[#This Row],[CampaignID]],'advert datasetperformance'!A:F,6,FALSE)</f>
        <v>12058</v>
      </c>
    </row>
    <row r="8292" spans="1:16" x14ac:dyDescent="0.25">
      <c r="A8292" t="s">
        <v>17057</v>
      </c>
      <c r="B8292" t="s">
        <v>921</v>
      </c>
      <c r="C8292" t="s">
        <v>17058</v>
      </c>
      <c r="D8292" s="1">
        <v>44870</v>
      </c>
      <c r="E8292" s="1">
        <v>44979</v>
      </c>
      <c r="F8292">
        <v>6531</v>
      </c>
      <c r="G8292">
        <v>85822</v>
      </c>
      <c r="H8292">
        <v>3059</v>
      </c>
      <c r="I8292">
        <v>661</v>
      </c>
      <c r="J8292">
        <v>10462</v>
      </c>
      <c r="K8292" t="str">
        <f>VLOOKUP(Table1[[#This Row],[CustomerID]],'advert datasetcustomers'!A:B,2,FALSE)</f>
        <v>Jason Hill</v>
      </c>
      <c r="L8292" t="str">
        <f>VLOOKUP(Table1[[#This Row],[CustomerID]],'advert datasetcustomers'!A:E,5,FALSE)</f>
        <v>Shawville, OK</v>
      </c>
      <c r="M8292" t="str">
        <f>VLOOKUP(Table1[[#This Row],[CampaignID]],'advert datasetplatforms'!A:B,2,FALSE)</f>
        <v>Google Ads</v>
      </c>
      <c r="N8292">
        <f>VLOOKUP(Table1[[#This Row],[CampaignID]],'advert datasetplatforms'!A:D,4,FALSE)</f>
        <v>59375</v>
      </c>
      <c r="O8292" t="str">
        <f>VLOOKUP(Table1[[#This Row],[CampaignID]],'advert datasetperformance'!A:B,2,FALSE)</f>
        <v>2024-09</v>
      </c>
      <c r="P8292">
        <f>VLOOKUP(Table1[[#This Row],[CampaignID]],'advert datasetperformance'!A:F,6,FALSE)</f>
        <v>6131</v>
      </c>
    </row>
    <row r="8293" spans="1:16" x14ac:dyDescent="0.25">
      <c r="A8293" t="s">
        <v>17059</v>
      </c>
      <c r="B8293" t="s">
        <v>154</v>
      </c>
      <c r="C8293" t="s">
        <v>17060</v>
      </c>
      <c r="D8293" s="1">
        <v>45418</v>
      </c>
      <c r="E8293" s="1">
        <v>45575</v>
      </c>
      <c r="F8293">
        <v>6390</v>
      </c>
      <c r="G8293">
        <v>102379</v>
      </c>
      <c r="H8293">
        <v>5169</v>
      </c>
      <c r="I8293">
        <v>265</v>
      </c>
      <c r="J8293">
        <v>15973</v>
      </c>
      <c r="K8293" t="str">
        <f>VLOOKUP(Table1[[#This Row],[CustomerID]],'advert datasetcustomers'!A:B,2,FALSE)</f>
        <v>Micheal Campbell</v>
      </c>
      <c r="L8293" t="str">
        <f>VLOOKUP(Table1[[#This Row],[CustomerID]],'advert datasetcustomers'!A:E,5,FALSE)</f>
        <v>New Mary, ID</v>
      </c>
      <c r="M8293" t="str">
        <f>VLOOKUP(Table1[[#This Row],[CampaignID]],'advert datasetplatforms'!A:B,2,FALSE)</f>
        <v>Instagram</v>
      </c>
      <c r="N8293">
        <f>VLOOKUP(Table1[[#This Row],[CampaignID]],'advert datasetplatforms'!A:D,4,FALSE)</f>
        <v>88549</v>
      </c>
      <c r="O8293" t="str">
        <f>VLOOKUP(Table1[[#This Row],[CampaignID]],'advert datasetperformance'!A:B,2,FALSE)</f>
        <v>2024-09</v>
      </c>
      <c r="P8293">
        <f>VLOOKUP(Table1[[#This Row],[CampaignID]],'advert datasetperformance'!A:F,6,FALSE)</f>
        <v>14078</v>
      </c>
    </row>
    <row r="8294" spans="1:16" x14ac:dyDescent="0.25">
      <c r="A8294" t="s">
        <v>17061</v>
      </c>
      <c r="B8294" t="s">
        <v>327</v>
      </c>
      <c r="C8294" t="s">
        <v>17062</v>
      </c>
      <c r="D8294" s="1">
        <v>45545</v>
      </c>
      <c r="E8294" s="1">
        <v>45547</v>
      </c>
      <c r="F8294">
        <v>5283</v>
      </c>
      <c r="G8294">
        <v>63671</v>
      </c>
      <c r="H8294">
        <v>5622</v>
      </c>
      <c r="I8294">
        <v>533</v>
      </c>
      <c r="J8294">
        <v>11538</v>
      </c>
      <c r="K8294" t="str">
        <f>VLOOKUP(Table1[[#This Row],[CustomerID]],'advert datasetcustomers'!A:B,2,FALSE)</f>
        <v>Lydia Santos</v>
      </c>
      <c r="L8294" t="str">
        <f>VLOOKUP(Table1[[#This Row],[CustomerID]],'advert datasetcustomers'!A:E,5,FALSE)</f>
        <v>New Kimberlytown, UT</v>
      </c>
      <c r="M8294" t="str">
        <f>VLOOKUP(Table1[[#This Row],[CampaignID]],'advert datasetplatforms'!A:B,2,FALSE)</f>
        <v>Instagram</v>
      </c>
      <c r="N8294">
        <f>VLOOKUP(Table1[[#This Row],[CampaignID]],'advert datasetplatforms'!A:D,4,FALSE)</f>
        <v>95757</v>
      </c>
      <c r="O8294" t="str">
        <f>VLOOKUP(Table1[[#This Row],[CampaignID]],'advert datasetperformance'!A:B,2,FALSE)</f>
        <v>2024-09</v>
      </c>
      <c r="P8294">
        <f>VLOOKUP(Table1[[#This Row],[CampaignID]],'advert datasetperformance'!A:F,6,FALSE)</f>
        <v>9243</v>
      </c>
    </row>
    <row r="8295" spans="1:16" x14ac:dyDescent="0.25">
      <c r="A8295" t="s">
        <v>17063</v>
      </c>
      <c r="B8295" t="s">
        <v>752</v>
      </c>
      <c r="C8295" t="s">
        <v>17064</v>
      </c>
      <c r="D8295" s="1">
        <v>44942</v>
      </c>
      <c r="E8295" s="1">
        <v>45534</v>
      </c>
      <c r="F8295">
        <v>4426</v>
      </c>
      <c r="G8295">
        <v>70855</v>
      </c>
      <c r="H8295">
        <v>7794</v>
      </c>
      <c r="I8295">
        <v>440</v>
      </c>
      <c r="J8295">
        <v>12436</v>
      </c>
      <c r="K8295" t="str">
        <f>VLOOKUP(Table1[[#This Row],[CustomerID]],'advert datasetcustomers'!A:B,2,FALSE)</f>
        <v>Amy Mills</v>
      </c>
      <c r="L8295" t="str">
        <f>VLOOKUP(Table1[[#This Row],[CustomerID]],'advert datasetcustomers'!A:E,5,FALSE)</f>
        <v>Brianborough, AK</v>
      </c>
      <c r="M8295" t="str">
        <f>VLOOKUP(Table1[[#This Row],[CampaignID]],'advert datasetplatforms'!A:B,2,FALSE)</f>
        <v>Instagram</v>
      </c>
      <c r="N8295">
        <f>VLOOKUP(Table1[[#This Row],[CampaignID]],'advert datasetplatforms'!A:D,4,FALSE)</f>
        <v>81938</v>
      </c>
      <c r="O8295" t="str">
        <f>VLOOKUP(Table1[[#This Row],[CampaignID]],'advert datasetperformance'!A:B,2,FALSE)</f>
        <v>2024-01</v>
      </c>
      <c r="P8295">
        <f>VLOOKUP(Table1[[#This Row],[CampaignID]],'advert datasetperformance'!A:F,6,FALSE)</f>
        <v>9193</v>
      </c>
    </row>
    <row r="8296" spans="1:16" x14ac:dyDescent="0.25">
      <c r="A8296" t="s">
        <v>17065</v>
      </c>
      <c r="B8296" t="s">
        <v>2193</v>
      </c>
      <c r="C8296" t="s">
        <v>17066</v>
      </c>
      <c r="D8296" s="1">
        <v>45360</v>
      </c>
      <c r="E8296" s="1">
        <v>45254</v>
      </c>
      <c r="F8296">
        <v>2777</v>
      </c>
      <c r="G8296">
        <v>55290</v>
      </c>
      <c r="H8296">
        <v>6049</v>
      </c>
      <c r="I8296">
        <v>625</v>
      </c>
      <c r="J8296">
        <v>13754</v>
      </c>
      <c r="K8296" t="str">
        <f>VLOOKUP(Table1[[#This Row],[CustomerID]],'advert datasetcustomers'!A:B,2,FALSE)</f>
        <v>Dennis Vazquez</v>
      </c>
      <c r="L8296" t="str">
        <f>VLOOKUP(Table1[[#This Row],[CustomerID]],'advert datasetcustomers'!A:E,5,FALSE)</f>
        <v>Port Logan, TX</v>
      </c>
      <c r="M8296" t="str">
        <f>VLOOKUP(Table1[[#This Row],[CampaignID]],'advert datasetplatforms'!A:B,2,FALSE)</f>
        <v>Google Ads</v>
      </c>
      <c r="N8296">
        <f>VLOOKUP(Table1[[#This Row],[CampaignID]],'advert datasetplatforms'!A:D,4,FALSE)</f>
        <v>50721</v>
      </c>
      <c r="O8296" t="str">
        <f>VLOOKUP(Table1[[#This Row],[CampaignID]],'advert datasetperformance'!A:B,2,FALSE)</f>
        <v>2024-01</v>
      </c>
      <c r="P8296">
        <f>VLOOKUP(Table1[[#This Row],[CampaignID]],'advert datasetperformance'!A:F,6,FALSE)</f>
        <v>8041</v>
      </c>
    </row>
    <row r="8297" spans="1:16" x14ac:dyDescent="0.25">
      <c r="A8297" t="s">
        <v>17067</v>
      </c>
      <c r="B8297" t="s">
        <v>1232</v>
      </c>
      <c r="C8297" t="s">
        <v>17068</v>
      </c>
      <c r="D8297" s="1">
        <v>45068</v>
      </c>
      <c r="E8297" s="1">
        <v>45243</v>
      </c>
      <c r="F8297">
        <v>6856</v>
      </c>
      <c r="G8297">
        <v>116443</v>
      </c>
      <c r="H8297">
        <v>3821</v>
      </c>
      <c r="I8297">
        <v>409</v>
      </c>
      <c r="J8297">
        <v>19179</v>
      </c>
      <c r="K8297" t="str">
        <f>VLOOKUP(Table1[[#This Row],[CustomerID]],'advert datasetcustomers'!A:B,2,FALSE)</f>
        <v>Corey Wilkins</v>
      </c>
      <c r="L8297" t="str">
        <f>VLOOKUP(Table1[[#This Row],[CustomerID]],'advert datasetcustomers'!A:E,5,FALSE)</f>
        <v>South Gene, MP</v>
      </c>
      <c r="M8297" t="str">
        <f>VLOOKUP(Table1[[#This Row],[CampaignID]],'advert datasetplatforms'!A:B,2,FALSE)</f>
        <v>Instagram</v>
      </c>
      <c r="N8297">
        <f>VLOOKUP(Table1[[#This Row],[CampaignID]],'advert datasetplatforms'!A:D,4,FALSE)</f>
        <v>82059</v>
      </c>
      <c r="O8297" t="str">
        <f>VLOOKUP(Table1[[#This Row],[CampaignID]],'advert datasetperformance'!A:B,2,FALSE)</f>
        <v>2024-03</v>
      </c>
      <c r="P8297">
        <f>VLOOKUP(Table1[[#This Row],[CampaignID]],'advert datasetperformance'!A:F,6,FALSE)</f>
        <v>12846</v>
      </c>
    </row>
    <row r="8298" spans="1:16" x14ac:dyDescent="0.25">
      <c r="A8298" t="s">
        <v>17069</v>
      </c>
      <c r="B8298" t="s">
        <v>1261</v>
      </c>
      <c r="C8298" t="s">
        <v>17070</v>
      </c>
      <c r="D8298" s="1">
        <v>45548</v>
      </c>
      <c r="E8298" s="1">
        <v>45446</v>
      </c>
      <c r="F8298">
        <v>2635</v>
      </c>
      <c r="G8298">
        <v>60177</v>
      </c>
      <c r="H8298">
        <v>6161</v>
      </c>
      <c r="I8298">
        <v>757</v>
      </c>
      <c r="J8298">
        <v>12088</v>
      </c>
      <c r="K8298" t="str">
        <f>VLOOKUP(Table1[[#This Row],[CustomerID]],'advert datasetcustomers'!A:B,2,FALSE)</f>
        <v>Joshua Trevino</v>
      </c>
      <c r="L8298" t="str">
        <f>VLOOKUP(Table1[[#This Row],[CustomerID]],'advert datasetcustomers'!A:E,5,FALSE)</f>
        <v>North Olivia, RI</v>
      </c>
      <c r="M8298" t="str">
        <f>VLOOKUP(Table1[[#This Row],[CampaignID]],'advert datasetplatforms'!A:B,2,FALSE)</f>
        <v>Twitter</v>
      </c>
      <c r="N8298">
        <f>VLOOKUP(Table1[[#This Row],[CampaignID]],'advert datasetplatforms'!A:D,4,FALSE)</f>
        <v>52756</v>
      </c>
      <c r="O8298" t="str">
        <f>VLOOKUP(Table1[[#This Row],[CampaignID]],'advert datasetperformance'!A:B,2,FALSE)</f>
        <v>2024-06</v>
      </c>
      <c r="P8298">
        <f>VLOOKUP(Table1[[#This Row],[CampaignID]],'advert datasetperformance'!A:F,6,FALSE)</f>
        <v>7399</v>
      </c>
    </row>
    <row r="8299" spans="1:16" x14ac:dyDescent="0.25">
      <c r="A8299" t="s">
        <v>17071</v>
      </c>
      <c r="B8299" t="s">
        <v>2506</v>
      </c>
      <c r="C8299" t="s">
        <v>17072</v>
      </c>
      <c r="D8299" s="1">
        <v>44981</v>
      </c>
      <c r="E8299" s="1">
        <v>45287</v>
      </c>
      <c r="F8299">
        <v>3676</v>
      </c>
      <c r="G8299">
        <v>103100</v>
      </c>
      <c r="H8299">
        <v>6654</v>
      </c>
      <c r="I8299">
        <v>605</v>
      </c>
      <c r="J8299">
        <v>15889</v>
      </c>
      <c r="K8299" t="str">
        <f>VLOOKUP(Table1[[#This Row],[CustomerID]],'advert datasetcustomers'!A:B,2,FALSE)</f>
        <v>Sarah Pittman</v>
      </c>
      <c r="L8299" t="str">
        <f>VLOOKUP(Table1[[#This Row],[CustomerID]],'advert datasetcustomers'!A:E,5,FALSE)</f>
        <v>Debratown, MT</v>
      </c>
      <c r="M8299" t="str">
        <f>VLOOKUP(Table1[[#This Row],[CampaignID]],'advert datasetplatforms'!A:B,2,FALSE)</f>
        <v>Twitter</v>
      </c>
      <c r="N8299">
        <f>VLOOKUP(Table1[[#This Row],[CampaignID]],'advert datasetplatforms'!A:D,4,FALSE)</f>
        <v>64621</v>
      </c>
      <c r="O8299" t="str">
        <f>VLOOKUP(Table1[[#This Row],[CampaignID]],'advert datasetperformance'!A:B,2,FALSE)</f>
        <v>2024-08</v>
      </c>
      <c r="P8299">
        <f>VLOOKUP(Table1[[#This Row],[CampaignID]],'advert datasetperformance'!A:F,6,FALSE)</f>
        <v>8785</v>
      </c>
    </row>
    <row r="8300" spans="1:16" x14ac:dyDescent="0.25">
      <c r="A8300" t="s">
        <v>17073</v>
      </c>
      <c r="B8300" t="s">
        <v>287</v>
      </c>
      <c r="C8300" t="s">
        <v>17074</v>
      </c>
      <c r="D8300" s="1">
        <v>44928</v>
      </c>
      <c r="E8300" s="1">
        <v>44921</v>
      </c>
      <c r="F8300">
        <v>7584</v>
      </c>
      <c r="G8300">
        <v>109722</v>
      </c>
      <c r="H8300">
        <v>3977</v>
      </c>
      <c r="I8300">
        <v>768</v>
      </c>
      <c r="J8300">
        <v>14367</v>
      </c>
      <c r="K8300" t="str">
        <f>VLOOKUP(Table1[[#This Row],[CustomerID]],'advert datasetcustomers'!A:B,2,FALSE)</f>
        <v>Kristy Le</v>
      </c>
      <c r="L8300" t="str">
        <f>VLOOKUP(Table1[[#This Row],[CustomerID]],'advert datasetcustomers'!A:E,5,FALSE)</f>
        <v>Wongfurt, WV</v>
      </c>
      <c r="M8300" t="str">
        <f>VLOOKUP(Table1[[#This Row],[CampaignID]],'advert datasetplatforms'!A:B,2,FALSE)</f>
        <v>LinkedIn</v>
      </c>
      <c r="N8300">
        <f>VLOOKUP(Table1[[#This Row],[CampaignID]],'advert datasetplatforms'!A:D,4,FALSE)</f>
        <v>70883</v>
      </c>
      <c r="O8300" t="str">
        <f>VLOOKUP(Table1[[#This Row],[CampaignID]],'advert datasetperformance'!A:B,2,FALSE)</f>
        <v>2024-06</v>
      </c>
      <c r="P8300">
        <f>VLOOKUP(Table1[[#This Row],[CampaignID]],'advert datasetperformance'!A:F,6,FALSE)</f>
        <v>17748</v>
      </c>
    </row>
    <row r="8301" spans="1:16" x14ac:dyDescent="0.25">
      <c r="A8301" t="s">
        <v>17075</v>
      </c>
      <c r="B8301" t="s">
        <v>2400</v>
      </c>
      <c r="C8301" t="s">
        <v>17076</v>
      </c>
      <c r="D8301" s="1">
        <v>45172</v>
      </c>
      <c r="E8301" s="1">
        <v>45170</v>
      </c>
      <c r="F8301">
        <v>4151</v>
      </c>
      <c r="G8301">
        <v>97217</v>
      </c>
      <c r="H8301">
        <v>3984</v>
      </c>
      <c r="I8301">
        <v>535</v>
      </c>
      <c r="J8301">
        <v>8845</v>
      </c>
      <c r="K8301" t="str">
        <f>VLOOKUP(Table1[[#This Row],[CustomerID]],'advert datasetcustomers'!A:B,2,FALSE)</f>
        <v>Blake Thomas</v>
      </c>
      <c r="L8301" t="str">
        <f>VLOOKUP(Table1[[#This Row],[CustomerID]],'advert datasetcustomers'!A:E,5,FALSE)</f>
        <v>Angelafurt, MH</v>
      </c>
      <c r="M8301" t="str">
        <f>VLOOKUP(Table1[[#This Row],[CampaignID]],'advert datasetplatforms'!A:B,2,FALSE)</f>
        <v>Instagram</v>
      </c>
      <c r="N8301">
        <f>VLOOKUP(Table1[[#This Row],[CampaignID]],'advert datasetplatforms'!A:D,4,FALSE)</f>
        <v>114145</v>
      </c>
      <c r="O8301" t="str">
        <f>VLOOKUP(Table1[[#This Row],[CampaignID]],'advert datasetperformance'!A:B,2,FALSE)</f>
        <v>2024-03</v>
      </c>
      <c r="P8301">
        <f>VLOOKUP(Table1[[#This Row],[CampaignID]],'advert datasetperformance'!A:F,6,FALSE)</f>
        <v>13341</v>
      </c>
    </row>
    <row r="8302" spans="1:16" x14ac:dyDescent="0.25">
      <c r="A8302" t="s">
        <v>17077</v>
      </c>
      <c r="B8302" t="s">
        <v>2736</v>
      </c>
      <c r="C8302" t="s">
        <v>17078</v>
      </c>
      <c r="D8302" s="1">
        <v>45073</v>
      </c>
      <c r="E8302" s="1">
        <v>44956</v>
      </c>
      <c r="F8302">
        <v>4900</v>
      </c>
      <c r="G8302">
        <v>76420</v>
      </c>
      <c r="H8302">
        <v>6089</v>
      </c>
      <c r="I8302">
        <v>678</v>
      </c>
      <c r="J8302">
        <v>15216</v>
      </c>
      <c r="K8302" t="str">
        <f>VLOOKUP(Table1[[#This Row],[CustomerID]],'advert datasetcustomers'!A:B,2,FALSE)</f>
        <v>Jesse Rocha</v>
      </c>
      <c r="L8302" t="str">
        <f>VLOOKUP(Table1[[#This Row],[CustomerID]],'advert datasetcustomers'!A:E,5,FALSE)</f>
        <v>Ortegashire, RI</v>
      </c>
      <c r="M8302" t="str">
        <f>VLOOKUP(Table1[[#This Row],[CampaignID]],'advert datasetplatforms'!A:B,2,FALSE)</f>
        <v>LinkedIn</v>
      </c>
      <c r="N8302">
        <f>VLOOKUP(Table1[[#This Row],[CampaignID]],'advert datasetplatforms'!A:D,4,FALSE)</f>
        <v>133566</v>
      </c>
      <c r="O8302" t="str">
        <f>VLOOKUP(Table1[[#This Row],[CampaignID]],'advert datasetperformance'!A:B,2,FALSE)</f>
        <v>2024-01</v>
      </c>
      <c r="P8302">
        <f>VLOOKUP(Table1[[#This Row],[CampaignID]],'advert datasetperformance'!A:F,6,FALSE)</f>
        <v>5757</v>
      </c>
    </row>
    <row r="8303" spans="1:16" x14ac:dyDescent="0.25">
      <c r="A8303" t="s">
        <v>17079</v>
      </c>
      <c r="B8303" t="s">
        <v>44</v>
      </c>
      <c r="C8303" t="s">
        <v>17080</v>
      </c>
      <c r="D8303" s="1">
        <v>45380</v>
      </c>
      <c r="E8303" s="1">
        <v>45221</v>
      </c>
      <c r="F8303">
        <v>3247</v>
      </c>
      <c r="G8303">
        <v>87698</v>
      </c>
      <c r="H8303">
        <v>5255</v>
      </c>
      <c r="I8303">
        <v>639</v>
      </c>
      <c r="J8303">
        <v>6446</v>
      </c>
      <c r="K8303" t="str">
        <f>VLOOKUP(Table1[[#This Row],[CustomerID]],'advert datasetcustomers'!A:B,2,FALSE)</f>
        <v>Cody Brown</v>
      </c>
      <c r="L8303" t="str">
        <f>VLOOKUP(Table1[[#This Row],[CustomerID]],'advert datasetcustomers'!A:E,5,FALSE)</f>
        <v>Lake Alan, CO</v>
      </c>
      <c r="M8303" t="str">
        <f>VLOOKUP(Table1[[#This Row],[CampaignID]],'advert datasetplatforms'!A:B,2,FALSE)</f>
        <v>Twitter</v>
      </c>
      <c r="N8303">
        <f>VLOOKUP(Table1[[#This Row],[CampaignID]],'advert datasetplatforms'!A:D,4,FALSE)</f>
        <v>88322</v>
      </c>
      <c r="O8303" t="str">
        <f>VLOOKUP(Table1[[#This Row],[CampaignID]],'advert datasetperformance'!A:B,2,FALSE)</f>
        <v>2024-08</v>
      </c>
      <c r="P8303">
        <f>VLOOKUP(Table1[[#This Row],[CampaignID]],'advert datasetperformance'!A:F,6,FALSE)</f>
        <v>10191</v>
      </c>
    </row>
    <row r="8304" spans="1:16" x14ac:dyDescent="0.25">
      <c r="A8304" t="s">
        <v>17081</v>
      </c>
      <c r="B8304" t="s">
        <v>1078</v>
      </c>
      <c r="C8304" t="s">
        <v>17082</v>
      </c>
      <c r="D8304" s="1">
        <v>45000</v>
      </c>
      <c r="E8304" s="1">
        <v>44916</v>
      </c>
      <c r="F8304">
        <v>4005</v>
      </c>
      <c r="G8304">
        <v>104049</v>
      </c>
      <c r="H8304">
        <v>7263</v>
      </c>
      <c r="I8304">
        <v>417</v>
      </c>
      <c r="J8304">
        <v>8602</v>
      </c>
      <c r="K8304" t="str">
        <f>VLOOKUP(Table1[[#This Row],[CustomerID]],'advert datasetcustomers'!A:B,2,FALSE)</f>
        <v>Terry Landry</v>
      </c>
      <c r="L8304" t="str">
        <f>VLOOKUP(Table1[[#This Row],[CustomerID]],'advert datasetcustomers'!A:E,5,FALSE)</f>
        <v>Port Monicaborough, NV</v>
      </c>
      <c r="M8304" t="str">
        <f>VLOOKUP(Table1[[#This Row],[CampaignID]],'advert datasetplatforms'!A:B,2,FALSE)</f>
        <v>LinkedIn</v>
      </c>
      <c r="N8304">
        <f>VLOOKUP(Table1[[#This Row],[CampaignID]],'advert datasetplatforms'!A:D,4,FALSE)</f>
        <v>102699</v>
      </c>
      <c r="O8304" t="str">
        <f>VLOOKUP(Table1[[#This Row],[CampaignID]],'advert datasetperformance'!A:B,2,FALSE)</f>
        <v>2024-01</v>
      </c>
      <c r="P8304">
        <f>VLOOKUP(Table1[[#This Row],[CampaignID]],'advert datasetperformance'!A:F,6,FALSE)</f>
        <v>8413</v>
      </c>
    </row>
    <row r="8305" spans="1:16" x14ac:dyDescent="0.25">
      <c r="A8305" t="s">
        <v>17083</v>
      </c>
      <c r="B8305" t="s">
        <v>172</v>
      </c>
      <c r="C8305" t="s">
        <v>17084</v>
      </c>
      <c r="D8305" s="1">
        <v>45433</v>
      </c>
      <c r="E8305" s="1">
        <v>45132</v>
      </c>
      <c r="F8305">
        <v>6158</v>
      </c>
      <c r="G8305">
        <v>81630</v>
      </c>
      <c r="H8305">
        <v>2783</v>
      </c>
      <c r="I8305">
        <v>627</v>
      </c>
      <c r="J8305">
        <v>7943</v>
      </c>
      <c r="K8305" t="str">
        <f>VLOOKUP(Table1[[#This Row],[CustomerID]],'advert datasetcustomers'!A:B,2,FALSE)</f>
        <v>Karen Solis</v>
      </c>
      <c r="L8305" t="str">
        <f>VLOOKUP(Table1[[#This Row],[CustomerID]],'advert datasetcustomers'!A:E,5,FALSE)</f>
        <v>South Natalie, AZ</v>
      </c>
      <c r="M8305" t="str">
        <f>VLOOKUP(Table1[[#This Row],[CampaignID]],'advert datasetplatforms'!A:B,2,FALSE)</f>
        <v>Google Ads</v>
      </c>
      <c r="N8305">
        <f>VLOOKUP(Table1[[#This Row],[CampaignID]],'advert datasetplatforms'!A:D,4,FALSE)</f>
        <v>110957</v>
      </c>
      <c r="O8305" t="str">
        <f>VLOOKUP(Table1[[#This Row],[CampaignID]],'advert datasetperformance'!A:B,2,FALSE)</f>
        <v>2024-06</v>
      </c>
      <c r="P8305">
        <f>VLOOKUP(Table1[[#This Row],[CampaignID]],'advert datasetperformance'!A:F,6,FALSE)</f>
        <v>12092</v>
      </c>
    </row>
    <row r="8306" spans="1:16" x14ac:dyDescent="0.25">
      <c r="A8306" t="s">
        <v>17085</v>
      </c>
      <c r="B8306" t="s">
        <v>194</v>
      </c>
      <c r="C8306" t="s">
        <v>17086</v>
      </c>
      <c r="D8306" s="1">
        <v>45201</v>
      </c>
      <c r="E8306" s="1">
        <v>45430</v>
      </c>
      <c r="F8306">
        <v>5391</v>
      </c>
      <c r="G8306">
        <v>85534</v>
      </c>
      <c r="H8306">
        <v>4912</v>
      </c>
      <c r="I8306">
        <v>560</v>
      </c>
      <c r="J8306">
        <v>16234</v>
      </c>
      <c r="K8306" t="str">
        <f>VLOOKUP(Table1[[#This Row],[CustomerID]],'advert datasetcustomers'!A:B,2,FALSE)</f>
        <v>Ryan Thomas</v>
      </c>
      <c r="L8306" t="str">
        <f>VLOOKUP(Table1[[#This Row],[CustomerID]],'advert datasetcustomers'!A:E,5,FALSE)</f>
        <v>South Heather, NM</v>
      </c>
      <c r="M8306" t="str">
        <f>VLOOKUP(Table1[[#This Row],[CampaignID]],'advert datasetplatforms'!A:B,2,FALSE)</f>
        <v>Instagram</v>
      </c>
      <c r="N8306">
        <f>VLOOKUP(Table1[[#This Row],[CampaignID]],'advert datasetplatforms'!A:D,4,FALSE)</f>
        <v>35614</v>
      </c>
      <c r="O8306" t="str">
        <f>VLOOKUP(Table1[[#This Row],[CampaignID]],'advert datasetperformance'!A:B,2,FALSE)</f>
        <v>2024-05</v>
      </c>
      <c r="P8306">
        <f>VLOOKUP(Table1[[#This Row],[CampaignID]],'advert datasetperformance'!A:F,6,FALSE)</f>
        <v>5592</v>
      </c>
    </row>
    <row r="8307" spans="1:16" x14ac:dyDescent="0.25">
      <c r="A8307" t="s">
        <v>17087</v>
      </c>
      <c r="B8307" t="s">
        <v>223</v>
      </c>
      <c r="C8307" t="s">
        <v>17088</v>
      </c>
      <c r="D8307" s="1">
        <v>45072</v>
      </c>
      <c r="E8307" s="1">
        <v>45567</v>
      </c>
      <c r="F8307">
        <v>8303</v>
      </c>
      <c r="G8307">
        <v>99659</v>
      </c>
      <c r="H8307">
        <v>6651</v>
      </c>
      <c r="I8307">
        <v>508</v>
      </c>
      <c r="J8307">
        <v>16228</v>
      </c>
      <c r="K8307" t="str">
        <f>VLOOKUP(Table1[[#This Row],[CustomerID]],'advert datasetcustomers'!A:B,2,FALSE)</f>
        <v>Denise Colon</v>
      </c>
      <c r="L8307" t="str">
        <f>VLOOKUP(Table1[[#This Row],[CustomerID]],'advert datasetcustomers'!A:E,5,FALSE)</f>
        <v>North Davidport, MN</v>
      </c>
      <c r="M8307" t="str">
        <f>VLOOKUP(Table1[[#This Row],[CampaignID]],'advert datasetplatforms'!A:B,2,FALSE)</f>
        <v>LinkedIn</v>
      </c>
      <c r="N8307">
        <f>VLOOKUP(Table1[[#This Row],[CampaignID]],'advert datasetplatforms'!A:D,4,FALSE)</f>
        <v>124156</v>
      </c>
      <c r="O8307" t="str">
        <f>VLOOKUP(Table1[[#This Row],[CampaignID]],'advert datasetperformance'!A:B,2,FALSE)</f>
        <v>2024-09</v>
      </c>
      <c r="P8307">
        <f>VLOOKUP(Table1[[#This Row],[CampaignID]],'advert datasetperformance'!A:F,6,FALSE)</f>
        <v>11581</v>
      </c>
    </row>
    <row r="8308" spans="1:16" x14ac:dyDescent="0.25">
      <c r="A8308" t="s">
        <v>17089</v>
      </c>
      <c r="B8308" t="s">
        <v>175</v>
      </c>
      <c r="C8308" t="s">
        <v>17090</v>
      </c>
      <c r="D8308" s="1">
        <v>45202</v>
      </c>
      <c r="E8308" s="1">
        <v>45490</v>
      </c>
      <c r="F8308">
        <v>3846</v>
      </c>
      <c r="G8308">
        <v>81083</v>
      </c>
      <c r="H8308">
        <v>6113</v>
      </c>
      <c r="I8308">
        <v>363</v>
      </c>
      <c r="J8308">
        <v>13406</v>
      </c>
      <c r="K8308" t="str">
        <f>VLOOKUP(Table1[[#This Row],[CustomerID]],'advert datasetcustomers'!A:B,2,FALSE)</f>
        <v>Chelsea Keller</v>
      </c>
      <c r="L8308" t="str">
        <f>VLOOKUP(Table1[[#This Row],[CustomerID]],'advert datasetcustomers'!A:E,5,FALSE)</f>
        <v>Lake Albert, MS</v>
      </c>
      <c r="M8308" t="str">
        <f>VLOOKUP(Table1[[#This Row],[CampaignID]],'advert datasetplatforms'!A:B,2,FALSE)</f>
        <v>Twitter</v>
      </c>
      <c r="N8308">
        <f>VLOOKUP(Table1[[#This Row],[CampaignID]],'advert datasetplatforms'!A:D,4,FALSE)</f>
        <v>96213</v>
      </c>
      <c r="O8308" t="str">
        <f>VLOOKUP(Table1[[#This Row],[CampaignID]],'advert datasetperformance'!A:B,2,FALSE)</f>
        <v>2024-06</v>
      </c>
      <c r="P8308">
        <f>VLOOKUP(Table1[[#This Row],[CampaignID]],'advert datasetperformance'!A:F,6,FALSE)</f>
        <v>13525</v>
      </c>
    </row>
    <row r="8309" spans="1:16" x14ac:dyDescent="0.25">
      <c r="A8309" t="s">
        <v>17091</v>
      </c>
      <c r="B8309" t="s">
        <v>3021</v>
      </c>
      <c r="C8309" t="s">
        <v>17092</v>
      </c>
      <c r="D8309" s="1">
        <v>45457</v>
      </c>
      <c r="E8309" s="1">
        <v>45177</v>
      </c>
      <c r="F8309">
        <v>5005</v>
      </c>
      <c r="G8309">
        <v>80657</v>
      </c>
      <c r="H8309">
        <v>7488</v>
      </c>
      <c r="I8309">
        <v>544</v>
      </c>
      <c r="J8309">
        <v>18866</v>
      </c>
      <c r="K8309" t="str">
        <f>VLOOKUP(Table1[[#This Row],[CustomerID]],'advert datasetcustomers'!A:B,2,FALSE)</f>
        <v>Kim Cole</v>
      </c>
      <c r="L8309" t="str">
        <f>VLOOKUP(Table1[[#This Row],[CustomerID]],'advert datasetcustomers'!A:E,5,FALSE)</f>
        <v>Bryanmouth, FL</v>
      </c>
      <c r="M8309" t="str">
        <f>VLOOKUP(Table1[[#This Row],[CampaignID]],'advert datasetplatforms'!A:B,2,FALSE)</f>
        <v>Google Ads</v>
      </c>
      <c r="N8309">
        <f>VLOOKUP(Table1[[#This Row],[CampaignID]],'advert datasetplatforms'!A:D,4,FALSE)</f>
        <v>116614</v>
      </c>
      <c r="O8309" t="str">
        <f>VLOOKUP(Table1[[#This Row],[CampaignID]],'advert datasetperformance'!A:B,2,FALSE)</f>
        <v>2024-06</v>
      </c>
      <c r="P8309">
        <f>VLOOKUP(Table1[[#This Row],[CampaignID]],'advert datasetperformance'!A:F,6,FALSE)</f>
        <v>10137</v>
      </c>
    </row>
    <row r="8310" spans="1:16" x14ac:dyDescent="0.25">
      <c r="A8310" t="s">
        <v>17093</v>
      </c>
      <c r="B8310" t="s">
        <v>482</v>
      </c>
      <c r="C8310" t="s">
        <v>17094</v>
      </c>
      <c r="D8310" s="1">
        <v>45476</v>
      </c>
      <c r="E8310" s="1">
        <v>44893</v>
      </c>
      <c r="F8310">
        <v>4824</v>
      </c>
      <c r="G8310">
        <v>128764</v>
      </c>
      <c r="H8310">
        <v>5180</v>
      </c>
      <c r="I8310">
        <v>433</v>
      </c>
      <c r="J8310">
        <v>19734</v>
      </c>
      <c r="K8310" t="str">
        <f>VLOOKUP(Table1[[#This Row],[CustomerID]],'advert datasetcustomers'!A:B,2,FALSE)</f>
        <v>John Mason Jr.</v>
      </c>
      <c r="L8310" t="str">
        <f>VLOOKUP(Table1[[#This Row],[CustomerID]],'advert datasetcustomers'!A:E,5,FALSE)</f>
        <v>North Victoriabury, NJ</v>
      </c>
      <c r="M8310" t="str">
        <f>VLOOKUP(Table1[[#This Row],[CampaignID]],'advert datasetplatforms'!A:B,2,FALSE)</f>
        <v>Twitter</v>
      </c>
      <c r="N8310">
        <f>VLOOKUP(Table1[[#This Row],[CampaignID]],'advert datasetplatforms'!A:D,4,FALSE)</f>
        <v>130124</v>
      </c>
      <c r="O8310" t="str">
        <f>VLOOKUP(Table1[[#This Row],[CampaignID]],'advert datasetperformance'!A:B,2,FALSE)</f>
        <v>2024-01</v>
      </c>
      <c r="P8310">
        <f>VLOOKUP(Table1[[#This Row],[CampaignID]],'advert datasetperformance'!A:F,6,FALSE)</f>
        <v>17048</v>
      </c>
    </row>
    <row r="8311" spans="1:16" x14ac:dyDescent="0.25">
      <c r="A8311" t="s">
        <v>17095</v>
      </c>
      <c r="B8311" t="s">
        <v>833</v>
      </c>
      <c r="C8311" t="s">
        <v>17096</v>
      </c>
      <c r="D8311" s="1">
        <v>45223</v>
      </c>
      <c r="E8311" s="1">
        <v>45416</v>
      </c>
      <c r="F8311">
        <v>3629</v>
      </c>
      <c r="G8311">
        <v>162572</v>
      </c>
      <c r="H8311">
        <v>4996</v>
      </c>
      <c r="I8311">
        <v>634</v>
      </c>
      <c r="J8311">
        <v>17979</v>
      </c>
      <c r="K8311" t="str">
        <f>VLOOKUP(Table1[[#This Row],[CustomerID]],'advert datasetcustomers'!A:B,2,FALSE)</f>
        <v>Michael Ray</v>
      </c>
      <c r="L8311" t="str">
        <f>VLOOKUP(Table1[[#This Row],[CustomerID]],'advert datasetcustomers'!A:E,5,FALSE)</f>
        <v>Mitchellport, CO</v>
      </c>
      <c r="M8311" t="str">
        <f>VLOOKUP(Table1[[#This Row],[CampaignID]],'advert datasetplatforms'!A:B,2,FALSE)</f>
        <v>Instagram</v>
      </c>
      <c r="N8311">
        <f>VLOOKUP(Table1[[#This Row],[CampaignID]],'advert datasetplatforms'!A:D,4,FALSE)</f>
        <v>87235</v>
      </c>
      <c r="O8311" t="str">
        <f>VLOOKUP(Table1[[#This Row],[CampaignID]],'advert datasetperformance'!A:B,2,FALSE)</f>
        <v>2024-06</v>
      </c>
      <c r="P8311">
        <f>VLOOKUP(Table1[[#This Row],[CampaignID]],'advert datasetperformance'!A:F,6,FALSE)</f>
        <v>10593</v>
      </c>
    </row>
    <row r="8312" spans="1:16" x14ac:dyDescent="0.25">
      <c r="A8312" t="s">
        <v>17097</v>
      </c>
      <c r="B8312" t="s">
        <v>550</v>
      </c>
      <c r="C8312" t="s">
        <v>17098</v>
      </c>
      <c r="D8312" s="1">
        <v>45050</v>
      </c>
      <c r="E8312" s="1">
        <v>44867</v>
      </c>
      <c r="F8312">
        <v>5490</v>
      </c>
      <c r="G8312">
        <v>149085</v>
      </c>
      <c r="H8312">
        <v>8331</v>
      </c>
      <c r="I8312">
        <v>629</v>
      </c>
      <c r="J8312">
        <v>13710</v>
      </c>
      <c r="K8312" t="str">
        <f>VLOOKUP(Table1[[#This Row],[CustomerID]],'advert datasetcustomers'!A:B,2,FALSE)</f>
        <v>Mary Mitchell</v>
      </c>
      <c r="L8312" t="str">
        <f>VLOOKUP(Table1[[#This Row],[CustomerID]],'advert datasetcustomers'!A:E,5,FALSE)</f>
        <v>North Kimland, CO</v>
      </c>
      <c r="M8312" t="str">
        <f>VLOOKUP(Table1[[#This Row],[CampaignID]],'advert datasetplatforms'!A:B,2,FALSE)</f>
        <v>Twitter</v>
      </c>
      <c r="N8312">
        <f>VLOOKUP(Table1[[#This Row],[CampaignID]],'advert datasetplatforms'!A:D,4,FALSE)</f>
        <v>83607</v>
      </c>
      <c r="O8312" t="str">
        <f>VLOOKUP(Table1[[#This Row],[CampaignID]],'advert datasetperformance'!A:B,2,FALSE)</f>
        <v>2024-06</v>
      </c>
      <c r="P8312">
        <f>VLOOKUP(Table1[[#This Row],[CampaignID]],'advert datasetperformance'!A:F,6,FALSE)</f>
        <v>9187</v>
      </c>
    </row>
    <row r="8313" spans="1:16" x14ac:dyDescent="0.25">
      <c r="A8313" t="s">
        <v>17099</v>
      </c>
      <c r="B8313" t="s">
        <v>139</v>
      </c>
      <c r="C8313" t="s">
        <v>17100</v>
      </c>
      <c r="D8313" s="1">
        <v>45023</v>
      </c>
      <c r="E8313" s="1">
        <v>45125</v>
      </c>
      <c r="F8313">
        <v>4783</v>
      </c>
      <c r="G8313">
        <v>97572</v>
      </c>
      <c r="H8313">
        <v>6550</v>
      </c>
      <c r="I8313">
        <v>675</v>
      </c>
      <c r="J8313">
        <v>16813</v>
      </c>
      <c r="K8313" t="str">
        <f>VLOOKUP(Table1[[#This Row],[CustomerID]],'advert datasetcustomers'!A:B,2,FALSE)</f>
        <v>Dylan Kelley</v>
      </c>
      <c r="L8313" t="str">
        <f>VLOOKUP(Table1[[#This Row],[CustomerID]],'advert datasetcustomers'!A:E,5,FALSE)</f>
        <v>East Katherinemouth, AL</v>
      </c>
      <c r="M8313" t="str">
        <f>VLOOKUP(Table1[[#This Row],[CampaignID]],'advert datasetplatforms'!A:B,2,FALSE)</f>
        <v>LinkedIn</v>
      </c>
      <c r="N8313">
        <f>VLOOKUP(Table1[[#This Row],[CampaignID]],'advert datasetplatforms'!A:D,4,FALSE)</f>
        <v>118090</v>
      </c>
      <c r="O8313" t="str">
        <f>VLOOKUP(Table1[[#This Row],[CampaignID]],'advert datasetperformance'!A:B,2,FALSE)</f>
        <v>2024-05</v>
      </c>
      <c r="P8313">
        <f>VLOOKUP(Table1[[#This Row],[CampaignID]],'advert datasetperformance'!A:F,6,FALSE)</f>
        <v>10599</v>
      </c>
    </row>
    <row r="8314" spans="1:16" x14ac:dyDescent="0.25">
      <c r="A8314" t="s">
        <v>17101</v>
      </c>
      <c r="B8314" t="s">
        <v>2228</v>
      </c>
      <c r="C8314" t="s">
        <v>17102</v>
      </c>
      <c r="D8314" s="1">
        <v>45009</v>
      </c>
      <c r="E8314" s="1">
        <v>44992</v>
      </c>
      <c r="F8314">
        <v>3166</v>
      </c>
      <c r="G8314">
        <v>112526</v>
      </c>
      <c r="H8314">
        <v>6075</v>
      </c>
      <c r="I8314">
        <v>470</v>
      </c>
      <c r="J8314">
        <v>13464</v>
      </c>
      <c r="K8314" t="str">
        <f>VLOOKUP(Table1[[#This Row],[CustomerID]],'advert datasetcustomers'!A:B,2,FALSE)</f>
        <v>Shannon Myers</v>
      </c>
      <c r="L8314" t="str">
        <f>VLOOKUP(Table1[[#This Row],[CustomerID]],'advert datasetcustomers'!A:E,5,FALSE)</f>
        <v>Oliviaview, SC</v>
      </c>
      <c r="M8314" t="str">
        <f>VLOOKUP(Table1[[#This Row],[CampaignID]],'advert datasetplatforms'!A:B,2,FALSE)</f>
        <v>Facebook</v>
      </c>
      <c r="N8314">
        <f>VLOOKUP(Table1[[#This Row],[CampaignID]],'advert datasetplatforms'!A:D,4,FALSE)</f>
        <v>71483</v>
      </c>
      <c r="O8314" t="str">
        <f>VLOOKUP(Table1[[#This Row],[CampaignID]],'advert datasetperformance'!A:B,2,FALSE)</f>
        <v>2024-06</v>
      </c>
      <c r="P8314">
        <f>VLOOKUP(Table1[[#This Row],[CampaignID]],'advert datasetperformance'!A:F,6,FALSE)</f>
        <v>12932</v>
      </c>
    </row>
    <row r="8315" spans="1:16" x14ac:dyDescent="0.25">
      <c r="A8315" t="s">
        <v>17103</v>
      </c>
      <c r="B8315" t="s">
        <v>1030</v>
      </c>
      <c r="C8315" t="s">
        <v>17104</v>
      </c>
      <c r="D8315" s="1">
        <v>45440</v>
      </c>
      <c r="E8315" s="1">
        <v>45520</v>
      </c>
      <c r="F8315">
        <v>6325</v>
      </c>
      <c r="G8315">
        <v>116729</v>
      </c>
      <c r="H8315">
        <v>6151</v>
      </c>
      <c r="I8315">
        <v>466</v>
      </c>
      <c r="J8315">
        <v>14127</v>
      </c>
      <c r="K8315" t="str">
        <f>VLOOKUP(Table1[[#This Row],[CustomerID]],'advert datasetcustomers'!A:B,2,FALSE)</f>
        <v>James Turner</v>
      </c>
      <c r="L8315" t="str">
        <f>VLOOKUP(Table1[[#This Row],[CustomerID]],'advert datasetcustomers'!A:E,5,FALSE)</f>
        <v>Jeffchester, AL</v>
      </c>
      <c r="M8315" t="str">
        <f>VLOOKUP(Table1[[#This Row],[CampaignID]],'advert datasetplatforms'!A:B,2,FALSE)</f>
        <v>Google Ads</v>
      </c>
      <c r="N8315">
        <f>VLOOKUP(Table1[[#This Row],[CampaignID]],'advert datasetplatforms'!A:D,4,FALSE)</f>
        <v>70570</v>
      </c>
      <c r="O8315" t="str">
        <f>VLOOKUP(Table1[[#This Row],[CampaignID]],'advert datasetperformance'!A:B,2,FALSE)</f>
        <v>2024-06</v>
      </c>
      <c r="P8315">
        <f>VLOOKUP(Table1[[#This Row],[CampaignID]],'advert datasetperformance'!A:F,6,FALSE)</f>
        <v>8721</v>
      </c>
    </row>
    <row r="8316" spans="1:16" x14ac:dyDescent="0.25">
      <c r="A8316" t="s">
        <v>17105</v>
      </c>
      <c r="B8316" t="s">
        <v>3093</v>
      </c>
      <c r="C8316" t="s">
        <v>17106</v>
      </c>
      <c r="D8316" s="1">
        <v>44890</v>
      </c>
      <c r="E8316" s="1">
        <v>45578</v>
      </c>
      <c r="F8316">
        <v>4011</v>
      </c>
      <c r="G8316">
        <v>134643</v>
      </c>
      <c r="H8316">
        <v>4365</v>
      </c>
      <c r="I8316">
        <v>509</v>
      </c>
      <c r="J8316">
        <v>20689</v>
      </c>
      <c r="K8316" t="str">
        <f>VLOOKUP(Table1[[#This Row],[CustomerID]],'advert datasetcustomers'!A:B,2,FALSE)</f>
        <v>Holly Gibbs</v>
      </c>
      <c r="L8316" t="str">
        <f>VLOOKUP(Table1[[#This Row],[CustomerID]],'advert datasetcustomers'!A:E,5,FALSE)</f>
        <v>New John, PR</v>
      </c>
      <c r="M8316" t="str">
        <f>VLOOKUP(Table1[[#This Row],[CampaignID]],'advert datasetplatforms'!A:B,2,FALSE)</f>
        <v>Google Ads</v>
      </c>
      <c r="N8316">
        <f>VLOOKUP(Table1[[#This Row],[CampaignID]],'advert datasetplatforms'!A:D,4,FALSE)</f>
        <v>99452</v>
      </c>
      <c r="O8316" t="str">
        <f>VLOOKUP(Table1[[#This Row],[CampaignID]],'advert datasetperformance'!A:B,2,FALSE)</f>
        <v>2024-07</v>
      </c>
      <c r="P8316">
        <f>VLOOKUP(Table1[[#This Row],[CampaignID]],'advert datasetperformance'!A:F,6,FALSE)</f>
        <v>9656</v>
      </c>
    </row>
    <row r="8317" spans="1:16" x14ac:dyDescent="0.25">
      <c r="A8317" t="s">
        <v>17107</v>
      </c>
      <c r="B8317" t="s">
        <v>435</v>
      </c>
      <c r="C8317" t="s">
        <v>17108</v>
      </c>
      <c r="D8317" s="1">
        <v>44949</v>
      </c>
      <c r="E8317" s="1">
        <v>45373</v>
      </c>
      <c r="F8317">
        <v>4662</v>
      </c>
      <c r="G8317">
        <v>72735</v>
      </c>
      <c r="H8317">
        <v>2218</v>
      </c>
      <c r="I8317">
        <v>482</v>
      </c>
      <c r="J8317">
        <v>18969</v>
      </c>
      <c r="K8317" t="str">
        <f>VLOOKUP(Table1[[#This Row],[CustomerID]],'advert datasetcustomers'!A:B,2,FALSE)</f>
        <v>Ernest Murray</v>
      </c>
      <c r="L8317" t="str">
        <f>VLOOKUP(Table1[[#This Row],[CustomerID]],'advert datasetcustomers'!A:E,5,FALSE)</f>
        <v>Port Christopher, MD</v>
      </c>
      <c r="M8317" t="str">
        <f>VLOOKUP(Table1[[#This Row],[CampaignID]],'advert datasetplatforms'!A:B,2,FALSE)</f>
        <v>Instagram</v>
      </c>
      <c r="N8317">
        <f>VLOOKUP(Table1[[#This Row],[CampaignID]],'advert datasetplatforms'!A:D,4,FALSE)</f>
        <v>62321</v>
      </c>
      <c r="O8317" t="str">
        <f>VLOOKUP(Table1[[#This Row],[CampaignID]],'advert datasetperformance'!A:B,2,FALSE)</f>
        <v>2024-03</v>
      </c>
      <c r="P8317">
        <f>VLOOKUP(Table1[[#This Row],[CampaignID]],'advert datasetperformance'!A:F,6,FALSE)</f>
        <v>8228</v>
      </c>
    </row>
    <row r="8318" spans="1:16" x14ac:dyDescent="0.25">
      <c r="A8318" t="s">
        <v>17109</v>
      </c>
      <c r="B8318" t="s">
        <v>1561</v>
      </c>
      <c r="C8318" t="s">
        <v>17110</v>
      </c>
      <c r="D8318" s="1">
        <v>45558</v>
      </c>
      <c r="E8318" s="1">
        <v>45159</v>
      </c>
      <c r="F8318">
        <v>3779</v>
      </c>
      <c r="G8318">
        <v>60034</v>
      </c>
      <c r="H8318">
        <v>4730</v>
      </c>
      <c r="I8318">
        <v>380</v>
      </c>
      <c r="J8318">
        <v>12309</v>
      </c>
      <c r="K8318" t="str">
        <f>VLOOKUP(Table1[[#This Row],[CustomerID]],'advert datasetcustomers'!A:B,2,FALSE)</f>
        <v>Adriana Liu</v>
      </c>
      <c r="L8318" t="str">
        <f>VLOOKUP(Table1[[#This Row],[CustomerID]],'advert datasetcustomers'!A:E,5,FALSE)</f>
        <v>East Amy, HI</v>
      </c>
      <c r="M8318" t="str">
        <f>VLOOKUP(Table1[[#This Row],[CampaignID]],'advert datasetplatforms'!A:B,2,FALSE)</f>
        <v>Twitter</v>
      </c>
      <c r="N8318">
        <f>VLOOKUP(Table1[[#This Row],[CampaignID]],'advert datasetplatforms'!A:D,4,FALSE)</f>
        <v>109956</v>
      </c>
      <c r="O8318" t="str">
        <f>VLOOKUP(Table1[[#This Row],[CampaignID]],'advert datasetperformance'!A:B,2,FALSE)</f>
        <v>2024-10</v>
      </c>
      <c r="P8318">
        <f>VLOOKUP(Table1[[#This Row],[CampaignID]],'advert datasetperformance'!A:F,6,FALSE)</f>
        <v>12475</v>
      </c>
    </row>
    <row r="8319" spans="1:16" x14ac:dyDescent="0.25">
      <c r="A8319" t="s">
        <v>17111</v>
      </c>
      <c r="B8319" t="s">
        <v>898</v>
      </c>
      <c r="C8319" t="s">
        <v>17112</v>
      </c>
      <c r="D8319" s="1">
        <v>44905</v>
      </c>
      <c r="E8319" s="1">
        <v>45529</v>
      </c>
      <c r="F8319">
        <v>3314</v>
      </c>
      <c r="G8319">
        <v>79018</v>
      </c>
      <c r="H8319">
        <v>4407</v>
      </c>
      <c r="I8319">
        <v>335</v>
      </c>
      <c r="J8319">
        <v>17006</v>
      </c>
      <c r="K8319" t="str">
        <f>VLOOKUP(Table1[[#This Row],[CustomerID]],'advert datasetcustomers'!A:B,2,FALSE)</f>
        <v>Marcus Wilson</v>
      </c>
      <c r="L8319" t="str">
        <f>VLOOKUP(Table1[[#This Row],[CustomerID]],'advert datasetcustomers'!A:E,5,FALSE)</f>
        <v>Brettmouth, SD</v>
      </c>
      <c r="M8319" t="str">
        <f>VLOOKUP(Table1[[#This Row],[CampaignID]],'advert datasetplatforms'!A:B,2,FALSE)</f>
        <v>LinkedIn</v>
      </c>
      <c r="N8319">
        <f>VLOOKUP(Table1[[#This Row],[CampaignID]],'advert datasetplatforms'!A:D,4,FALSE)</f>
        <v>58150</v>
      </c>
      <c r="O8319" t="str">
        <f>VLOOKUP(Table1[[#This Row],[CampaignID]],'advert datasetperformance'!A:B,2,FALSE)</f>
        <v>2024-06</v>
      </c>
      <c r="P8319">
        <f>VLOOKUP(Table1[[#This Row],[CampaignID]],'advert datasetperformance'!A:F,6,FALSE)</f>
        <v>8638</v>
      </c>
    </row>
    <row r="8320" spans="1:16" x14ac:dyDescent="0.25">
      <c r="A8320" t="s">
        <v>17113</v>
      </c>
      <c r="B8320" t="s">
        <v>1426</v>
      </c>
      <c r="C8320" t="s">
        <v>17114</v>
      </c>
      <c r="D8320" s="1">
        <v>45330</v>
      </c>
      <c r="E8320" s="1">
        <v>45509</v>
      </c>
      <c r="F8320">
        <v>3401</v>
      </c>
      <c r="G8320">
        <v>125153</v>
      </c>
      <c r="H8320">
        <v>4730</v>
      </c>
      <c r="I8320">
        <v>406</v>
      </c>
      <c r="J8320">
        <v>10158</v>
      </c>
      <c r="K8320" t="str">
        <f>VLOOKUP(Table1[[#This Row],[CustomerID]],'advert datasetcustomers'!A:B,2,FALSE)</f>
        <v>Jasmine Johnson</v>
      </c>
      <c r="L8320" t="str">
        <f>VLOOKUP(Table1[[#This Row],[CustomerID]],'advert datasetcustomers'!A:E,5,FALSE)</f>
        <v>Lake Jessicafurt, KS</v>
      </c>
      <c r="M8320" t="str">
        <f>VLOOKUP(Table1[[#This Row],[CampaignID]],'advert datasetplatforms'!A:B,2,FALSE)</f>
        <v>Instagram</v>
      </c>
      <c r="N8320">
        <f>VLOOKUP(Table1[[#This Row],[CampaignID]],'advert datasetplatforms'!A:D,4,FALSE)</f>
        <v>65854</v>
      </c>
      <c r="O8320" t="str">
        <f>VLOOKUP(Table1[[#This Row],[CampaignID]],'advert datasetperformance'!A:B,2,FALSE)</f>
        <v>2024-08</v>
      </c>
      <c r="P8320">
        <f>VLOOKUP(Table1[[#This Row],[CampaignID]],'advert datasetperformance'!A:F,6,FALSE)</f>
        <v>10452</v>
      </c>
    </row>
    <row r="8321" spans="1:16" x14ac:dyDescent="0.25">
      <c r="A8321" t="s">
        <v>17115</v>
      </c>
      <c r="B8321" t="s">
        <v>2422</v>
      </c>
      <c r="C8321" t="s">
        <v>17116</v>
      </c>
      <c r="D8321" s="1">
        <v>45242</v>
      </c>
      <c r="E8321" s="1">
        <v>45572</v>
      </c>
      <c r="F8321">
        <v>5692</v>
      </c>
      <c r="G8321">
        <v>99829</v>
      </c>
      <c r="H8321">
        <v>5401</v>
      </c>
      <c r="I8321">
        <v>662</v>
      </c>
      <c r="J8321">
        <v>9300</v>
      </c>
      <c r="K8321" t="str">
        <f>VLOOKUP(Table1[[#This Row],[CustomerID]],'advert datasetcustomers'!A:B,2,FALSE)</f>
        <v>Richard Dawson</v>
      </c>
      <c r="L8321" t="str">
        <f>VLOOKUP(Table1[[#This Row],[CustomerID]],'advert datasetcustomers'!A:E,5,FALSE)</f>
        <v>North Cynthiaton, LA</v>
      </c>
      <c r="M8321" t="str">
        <f>VLOOKUP(Table1[[#This Row],[CampaignID]],'advert datasetplatforms'!A:B,2,FALSE)</f>
        <v>Instagram</v>
      </c>
      <c r="N8321">
        <f>VLOOKUP(Table1[[#This Row],[CampaignID]],'advert datasetplatforms'!A:D,4,FALSE)</f>
        <v>74137</v>
      </c>
      <c r="O8321" t="str">
        <f>VLOOKUP(Table1[[#This Row],[CampaignID]],'advert datasetperformance'!A:B,2,FALSE)</f>
        <v>2024-09</v>
      </c>
      <c r="P8321">
        <f>VLOOKUP(Table1[[#This Row],[CampaignID]],'advert datasetperformance'!A:F,6,FALSE)</f>
        <v>10786</v>
      </c>
    </row>
    <row r="8322" spans="1:16" x14ac:dyDescent="0.25">
      <c r="A8322" t="s">
        <v>17117</v>
      </c>
      <c r="B8322" t="s">
        <v>903</v>
      </c>
      <c r="C8322" t="s">
        <v>17118</v>
      </c>
      <c r="D8322" s="1">
        <v>44874</v>
      </c>
      <c r="E8322" s="1">
        <v>45303</v>
      </c>
      <c r="F8322">
        <v>3874</v>
      </c>
      <c r="G8322">
        <v>102889</v>
      </c>
      <c r="H8322">
        <v>4678</v>
      </c>
      <c r="I8322">
        <v>306</v>
      </c>
      <c r="J8322">
        <v>10335</v>
      </c>
      <c r="K8322" t="str">
        <f>VLOOKUP(Table1[[#This Row],[CustomerID]],'advert datasetcustomers'!A:B,2,FALSE)</f>
        <v>Laurie Stephens</v>
      </c>
      <c r="L8322" t="str">
        <f>VLOOKUP(Table1[[#This Row],[CustomerID]],'advert datasetcustomers'!A:E,5,FALSE)</f>
        <v>South Jennifermouth, HI</v>
      </c>
      <c r="M8322" t="str">
        <f>VLOOKUP(Table1[[#This Row],[CampaignID]],'advert datasetplatforms'!A:B,2,FALSE)</f>
        <v>LinkedIn</v>
      </c>
      <c r="N8322">
        <f>VLOOKUP(Table1[[#This Row],[CampaignID]],'advert datasetplatforms'!A:D,4,FALSE)</f>
        <v>108119</v>
      </c>
      <c r="O8322" t="str">
        <f>VLOOKUP(Table1[[#This Row],[CampaignID]],'advert datasetperformance'!A:B,2,FALSE)</f>
        <v>2024-06</v>
      </c>
      <c r="P8322">
        <f>VLOOKUP(Table1[[#This Row],[CampaignID]],'advert datasetperformance'!A:F,6,FALSE)</f>
        <v>6712</v>
      </c>
    </row>
    <row r="8323" spans="1:16" x14ac:dyDescent="0.25">
      <c r="A8323" t="s">
        <v>17119</v>
      </c>
      <c r="B8323" t="s">
        <v>1538</v>
      </c>
      <c r="C8323" t="s">
        <v>17120</v>
      </c>
      <c r="D8323" s="1">
        <v>45347</v>
      </c>
      <c r="E8323" s="1">
        <v>45393</v>
      </c>
      <c r="F8323">
        <v>5521</v>
      </c>
      <c r="G8323">
        <v>38780</v>
      </c>
      <c r="H8323">
        <v>6482</v>
      </c>
      <c r="I8323">
        <v>659</v>
      </c>
      <c r="J8323">
        <v>12098</v>
      </c>
      <c r="K8323" t="str">
        <f>VLOOKUP(Table1[[#This Row],[CustomerID]],'advert datasetcustomers'!A:B,2,FALSE)</f>
        <v>Elizabeth Perez</v>
      </c>
      <c r="L8323" t="str">
        <f>VLOOKUP(Table1[[#This Row],[CustomerID]],'advert datasetcustomers'!A:E,5,FALSE)</f>
        <v>Alexandertown, NC</v>
      </c>
      <c r="M8323" t="str">
        <f>VLOOKUP(Table1[[#This Row],[CampaignID]],'advert datasetplatforms'!A:B,2,FALSE)</f>
        <v>Google Ads</v>
      </c>
      <c r="N8323">
        <f>VLOOKUP(Table1[[#This Row],[CampaignID]],'advert datasetplatforms'!A:D,4,FALSE)</f>
        <v>99262</v>
      </c>
      <c r="O8323" t="str">
        <f>VLOOKUP(Table1[[#This Row],[CampaignID]],'advert datasetperformance'!A:B,2,FALSE)</f>
        <v>2024-02</v>
      </c>
      <c r="P8323">
        <f>VLOOKUP(Table1[[#This Row],[CampaignID]],'advert datasetperformance'!A:F,6,FALSE)</f>
        <v>13090</v>
      </c>
    </row>
    <row r="8324" spans="1:16" x14ac:dyDescent="0.25">
      <c r="A8324" t="s">
        <v>17121</v>
      </c>
      <c r="B8324" t="s">
        <v>2710</v>
      </c>
      <c r="C8324" t="s">
        <v>17122</v>
      </c>
      <c r="D8324" s="1">
        <v>45370</v>
      </c>
      <c r="E8324" s="1">
        <v>45524</v>
      </c>
      <c r="F8324">
        <v>5398</v>
      </c>
      <c r="G8324">
        <v>82901</v>
      </c>
      <c r="H8324">
        <v>5914</v>
      </c>
      <c r="I8324">
        <v>587</v>
      </c>
      <c r="J8324">
        <v>15893</v>
      </c>
      <c r="K8324" t="str">
        <f>VLOOKUP(Table1[[#This Row],[CustomerID]],'advert datasetcustomers'!A:B,2,FALSE)</f>
        <v>Lori Byrd</v>
      </c>
      <c r="L8324" t="str">
        <f>VLOOKUP(Table1[[#This Row],[CustomerID]],'advert datasetcustomers'!A:E,5,FALSE)</f>
        <v>Christinestad, ME</v>
      </c>
      <c r="M8324" t="str">
        <f>VLOOKUP(Table1[[#This Row],[CampaignID]],'advert datasetplatforms'!A:B,2,FALSE)</f>
        <v>LinkedIn</v>
      </c>
      <c r="N8324">
        <f>VLOOKUP(Table1[[#This Row],[CampaignID]],'advert datasetplatforms'!A:D,4,FALSE)</f>
        <v>43080</v>
      </c>
      <c r="O8324" t="str">
        <f>VLOOKUP(Table1[[#This Row],[CampaignID]],'advert datasetperformance'!A:B,2,FALSE)</f>
        <v>2024-10</v>
      </c>
      <c r="P8324">
        <f>VLOOKUP(Table1[[#This Row],[CampaignID]],'advert datasetperformance'!A:F,6,FALSE)</f>
        <v>8803</v>
      </c>
    </row>
    <row r="8325" spans="1:16" x14ac:dyDescent="0.25">
      <c r="A8325" t="s">
        <v>17123</v>
      </c>
      <c r="B8325" t="s">
        <v>3093</v>
      </c>
      <c r="C8325" t="s">
        <v>17124</v>
      </c>
      <c r="D8325" s="1">
        <v>45250</v>
      </c>
      <c r="E8325" s="1">
        <v>45052</v>
      </c>
      <c r="F8325">
        <v>6241</v>
      </c>
      <c r="G8325">
        <v>106327</v>
      </c>
      <c r="H8325">
        <v>6260</v>
      </c>
      <c r="I8325">
        <v>569</v>
      </c>
      <c r="J8325">
        <v>18173</v>
      </c>
      <c r="K8325" t="str">
        <f>VLOOKUP(Table1[[#This Row],[CustomerID]],'advert datasetcustomers'!A:B,2,FALSE)</f>
        <v>Holly Gibbs</v>
      </c>
      <c r="L8325" t="str">
        <f>VLOOKUP(Table1[[#This Row],[CustomerID]],'advert datasetcustomers'!A:E,5,FALSE)</f>
        <v>New John, PR</v>
      </c>
      <c r="M8325" t="str">
        <f>VLOOKUP(Table1[[#This Row],[CampaignID]],'advert datasetplatforms'!A:B,2,FALSE)</f>
        <v>Google Ads</v>
      </c>
      <c r="N8325">
        <f>VLOOKUP(Table1[[#This Row],[CampaignID]],'advert datasetplatforms'!A:D,4,FALSE)</f>
        <v>82495</v>
      </c>
      <c r="O8325" t="str">
        <f>VLOOKUP(Table1[[#This Row],[CampaignID]],'advert datasetperformance'!A:B,2,FALSE)</f>
        <v>2024-10</v>
      </c>
      <c r="P8325">
        <f>VLOOKUP(Table1[[#This Row],[CampaignID]],'advert datasetperformance'!A:F,6,FALSE)</f>
        <v>9786</v>
      </c>
    </row>
    <row r="8326" spans="1:16" x14ac:dyDescent="0.25">
      <c r="A8326" t="s">
        <v>17125</v>
      </c>
      <c r="B8326" t="s">
        <v>868</v>
      </c>
      <c r="C8326" t="s">
        <v>17126</v>
      </c>
      <c r="D8326" s="1">
        <v>45570</v>
      </c>
      <c r="E8326" s="1">
        <v>44885</v>
      </c>
      <c r="F8326">
        <v>3069</v>
      </c>
      <c r="G8326">
        <v>105275</v>
      </c>
      <c r="H8326">
        <v>909</v>
      </c>
      <c r="I8326">
        <v>576</v>
      </c>
      <c r="J8326">
        <v>17823</v>
      </c>
      <c r="K8326" t="str">
        <f>VLOOKUP(Table1[[#This Row],[CustomerID]],'advert datasetcustomers'!A:B,2,FALSE)</f>
        <v>Joseph Webster</v>
      </c>
      <c r="L8326" t="str">
        <f>VLOOKUP(Table1[[#This Row],[CustomerID]],'advert datasetcustomers'!A:E,5,FALSE)</f>
        <v>North Paulchester, HI</v>
      </c>
      <c r="M8326" t="str">
        <f>VLOOKUP(Table1[[#This Row],[CampaignID]],'advert datasetplatforms'!A:B,2,FALSE)</f>
        <v>Google Ads</v>
      </c>
      <c r="N8326">
        <f>VLOOKUP(Table1[[#This Row],[CampaignID]],'advert datasetplatforms'!A:D,4,FALSE)</f>
        <v>80768</v>
      </c>
      <c r="O8326" t="str">
        <f>VLOOKUP(Table1[[#This Row],[CampaignID]],'advert datasetperformance'!A:B,2,FALSE)</f>
        <v>2024-02</v>
      </c>
      <c r="P8326">
        <f>VLOOKUP(Table1[[#This Row],[CampaignID]],'advert datasetperformance'!A:F,6,FALSE)</f>
        <v>12193</v>
      </c>
    </row>
    <row r="8327" spans="1:16" x14ac:dyDescent="0.25">
      <c r="A8327" t="s">
        <v>17127</v>
      </c>
      <c r="B8327" t="s">
        <v>3482</v>
      </c>
      <c r="C8327" t="s">
        <v>17128</v>
      </c>
      <c r="D8327" s="1">
        <v>44952</v>
      </c>
      <c r="E8327" s="1">
        <v>45174</v>
      </c>
      <c r="F8327">
        <v>5478</v>
      </c>
      <c r="G8327">
        <v>96601</v>
      </c>
      <c r="H8327">
        <v>1123</v>
      </c>
      <c r="I8327">
        <v>481</v>
      </c>
      <c r="J8327">
        <v>15143</v>
      </c>
      <c r="K8327" t="str">
        <f>VLOOKUP(Table1[[#This Row],[CustomerID]],'advert datasetcustomers'!A:B,2,FALSE)</f>
        <v>Samantha Johnson</v>
      </c>
      <c r="L8327" t="str">
        <f>VLOOKUP(Table1[[#This Row],[CustomerID]],'advert datasetcustomers'!A:E,5,FALSE)</f>
        <v>West Danielstad, NJ</v>
      </c>
      <c r="M8327" t="str">
        <f>VLOOKUP(Table1[[#This Row],[CampaignID]],'advert datasetplatforms'!A:B,2,FALSE)</f>
        <v>Google Ads</v>
      </c>
      <c r="N8327">
        <f>VLOOKUP(Table1[[#This Row],[CampaignID]],'advert datasetplatforms'!A:D,4,FALSE)</f>
        <v>81278</v>
      </c>
      <c r="O8327" t="str">
        <f>VLOOKUP(Table1[[#This Row],[CampaignID]],'advert datasetperformance'!A:B,2,FALSE)</f>
        <v>2024-08</v>
      </c>
      <c r="P8327">
        <f>VLOOKUP(Table1[[#This Row],[CampaignID]],'advert datasetperformance'!A:F,6,FALSE)</f>
        <v>12748</v>
      </c>
    </row>
    <row r="8328" spans="1:16" x14ac:dyDescent="0.25">
      <c r="A8328" t="s">
        <v>17129</v>
      </c>
      <c r="B8328" t="s">
        <v>838</v>
      </c>
      <c r="C8328" t="s">
        <v>17130</v>
      </c>
      <c r="D8328" s="1">
        <v>45086</v>
      </c>
      <c r="E8328" s="1">
        <v>45047</v>
      </c>
      <c r="F8328">
        <v>3715</v>
      </c>
      <c r="G8328">
        <v>95834</v>
      </c>
      <c r="H8328">
        <v>5643</v>
      </c>
      <c r="I8328">
        <v>449</v>
      </c>
      <c r="J8328">
        <v>15496</v>
      </c>
      <c r="K8328" t="str">
        <f>VLOOKUP(Table1[[#This Row],[CustomerID]],'advert datasetcustomers'!A:B,2,FALSE)</f>
        <v>Sarah Marshall</v>
      </c>
      <c r="L8328" t="str">
        <f>VLOOKUP(Table1[[#This Row],[CustomerID]],'advert datasetcustomers'!A:E,5,FALSE)</f>
        <v>South Patricia, LA</v>
      </c>
      <c r="M8328" t="str">
        <f>VLOOKUP(Table1[[#This Row],[CampaignID]],'advert datasetplatforms'!A:B,2,FALSE)</f>
        <v>LinkedIn</v>
      </c>
      <c r="N8328">
        <f>VLOOKUP(Table1[[#This Row],[CampaignID]],'advert datasetplatforms'!A:D,4,FALSE)</f>
        <v>100168</v>
      </c>
      <c r="O8328" t="str">
        <f>VLOOKUP(Table1[[#This Row],[CampaignID]],'advert datasetperformance'!A:B,2,FALSE)</f>
        <v>2024-10</v>
      </c>
      <c r="P8328">
        <f>VLOOKUP(Table1[[#This Row],[CampaignID]],'advert datasetperformance'!A:F,6,FALSE)</f>
        <v>11010</v>
      </c>
    </row>
    <row r="8329" spans="1:16" x14ac:dyDescent="0.25">
      <c r="A8329" t="s">
        <v>17131</v>
      </c>
      <c r="B8329" t="s">
        <v>1261</v>
      </c>
      <c r="C8329" t="s">
        <v>17132</v>
      </c>
      <c r="D8329" s="1">
        <v>44923</v>
      </c>
      <c r="E8329" s="1">
        <v>45536</v>
      </c>
      <c r="F8329">
        <v>6172</v>
      </c>
      <c r="G8329">
        <v>82976</v>
      </c>
      <c r="H8329">
        <v>3733</v>
      </c>
      <c r="I8329">
        <v>855</v>
      </c>
      <c r="J8329">
        <v>9552</v>
      </c>
      <c r="K8329" t="str">
        <f>VLOOKUP(Table1[[#This Row],[CustomerID]],'advert datasetcustomers'!A:B,2,FALSE)</f>
        <v>Joshua Trevino</v>
      </c>
      <c r="L8329" t="str">
        <f>VLOOKUP(Table1[[#This Row],[CustomerID]],'advert datasetcustomers'!A:E,5,FALSE)</f>
        <v>North Olivia, RI</v>
      </c>
      <c r="M8329" t="str">
        <f>VLOOKUP(Table1[[#This Row],[CampaignID]],'advert datasetplatforms'!A:B,2,FALSE)</f>
        <v>Facebook</v>
      </c>
      <c r="N8329">
        <f>VLOOKUP(Table1[[#This Row],[CampaignID]],'advert datasetplatforms'!A:D,4,FALSE)</f>
        <v>104792</v>
      </c>
      <c r="O8329" t="str">
        <f>VLOOKUP(Table1[[#This Row],[CampaignID]],'advert datasetperformance'!A:B,2,FALSE)</f>
        <v>2024-09</v>
      </c>
      <c r="P8329">
        <f>VLOOKUP(Table1[[#This Row],[CampaignID]],'advert datasetperformance'!A:F,6,FALSE)</f>
        <v>10715</v>
      </c>
    </row>
    <row r="8330" spans="1:16" x14ac:dyDescent="0.25">
      <c r="A8330" t="s">
        <v>17133</v>
      </c>
      <c r="B8330" t="s">
        <v>160</v>
      </c>
      <c r="C8330" t="s">
        <v>17134</v>
      </c>
      <c r="D8330" s="1">
        <v>45014</v>
      </c>
      <c r="E8330" s="1">
        <v>44936</v>
      </c>
      <c r="F8330">
        <v>5923</v>
      </c>
      <c r="G8330">
        <v>67216</v>
      </c>
      <c r="H8330">
        <v>5809</v>
      </c>
      <c r="I8330">
        <v>459</v>
      </c>
      <c r="J8330">
        <v>21804</v>
      </c>
      <c r="K8330" t="str">
        <f>VLOOKUP(Table1[[#This Row],[CustomerID]],'advert datasetcustomers'!A:B,2,FALSE)</f>
        <v>Elizabeth Gates</v>
      </c>
      <c r="L8330" t="str">
        <f>VLOOKUP(Table1[[#This Row],[CustomerID]],'advert datasetcustomers'!A:E,5,FALSE)</f>
        <v>Lestermouth, SC</v>
      </c>
      <c r="M8330" t="str">
        <f>VLOOKUP(Table1[[#This Row],[CampaignID]],'advert datasetplatforms'!A:B,2,FALSE)</f>
        <v>Google Ads</v>
      </c>
      <c r="N8330">
        <f>VLOOKUP(Table1[[#This Row],[CampaignID]],'advert datasetplatforms'!A:D,4,FALSE)</f>
        <v>101445</v>
      </c>
      <c r="O8330" t="str">
        <f>VLOOKUP(Table1[[#This Row],[CampaignID]],'advert datasetperformance'!A:B,2,FALSE)</f>
        <v>2024-04</v>
      </c>
      <c r="P8330">
        <f>VLOOKUP(Table1[[#This Row],[CampaignID]],'advert datasetperformance'!A:F,6,FALSE)</f>
        <v>6393</v>
      </c>
    </row>
    <row r="8331" spans="1:16" x14ac:dyDescent="0.25">
      <c r="A8331" t="s">
        <v>17135</v>
      </c>
      <c r="B8331" t="s">
        <v>1030</v>
      </c>
      <c r="C8331" t="s">
        <v>17136</v>
      </c>
      <c r="D8331" s="1">
        <v>45363</v>
      </c>
      <c r="E8331" s="1">
        <v>45345</v>
      </c>
      <c r="F8331">
        <v>5986</v>
      </c>
      <c r="G8331">
        <v>113994</v>
      </c>
      <c r="H8331">
        <v>5181</v>
      </c>
      <c r="I8331">
        <v>352</v>
      </c>
      <c r="J8331">
        <v>12697</v>
      </c>
      <c r="K8331" t="str">
        <f>VLOOKUP(Table1[[#This Row],[CustomerID]],'advert datasetcustomers'!A:B,2,FALSE)</f>
        <v>James Turner</v>
      </c>
      <c r="L8331" t="str">
        <f>VLOOKUP(Table1[[#This Row],[CustomerID]],'advert datasetcustomers'!A:E,5,FALSE)</f>
        <v>Jeffchester, AL</v>
      </c>
      <c r="M8331" t="str">
        <f>VLOOKUP(Table1[[#This Row],[CampaignID]],'advert datasetplatforms'!A:B,2,FALSE)</f>
        <v>LinkedIn</v>
      </c>
      <c r="N8331">
        <f>VLOOKUP(Table1[[#This Row],[CampaignID]],'advert datasetplatforms'!A:D,4,FALSE)</f>
        <v>99491</v>
      </c>
      <c r="O8331" t="str">
        <f>VLOOKUP(Table1[[#This Row],[CampaignID]],'advert datasetperformance'!A:B,2,FALSE)</f>
        <v>2024-04</v>
      </c>
      <c r="P8331">
        <f>VLOOKUP(Table1[[#This Row],[CampaignID]],'advert datasetperformance'!A:F,6,FALSE)</f>
        <v>11936</v>
      </c>
    </row>
    <row r="8332" spans="1:16" x14ac:dyDescent="0.25">
      <c r="A8332" t="s">
        <v>17137</v>
      </c>
      <c r="B8332" t="s">
        <v>803</v>
      </c>
      <c r="C8332" t="s">
        <v>17138</v>
      </c>
      <c r="D8332" s="1">
        <v>45385</v>
      </c>
      <c r="E8332" s="1">
        <v>45428</v>
      </c>
      <c r="F8332">
        <v>5269</v>
      </c>
      <c r="G8332">
        <v>140360</v>
      </c>
      <c r="H8332">
        <v>6406</v>
      </c>
      <c r="I8332">
        <v>870</v>
      </c>
      <c r="J8332">
        <v>10858</v>
      </c>
      <c r="K8332" t="str">
        <f>VLOOKUP(Table1[[#This Row],[CustomerID]],'advert datasetcustomers'!A:B,2,FALSE)</f>
        <v>Sherry Bell</v>
      </c>
      <c r="L8332" t="str">
        <f>VLOOKUP(Table1[[#This Row],[CustomerID]],'advert datasetcustomers'!A:E,5,FALSE)</f>
        <v>Port Brianbury, IA</v>
      </c>
      <c r="M8332" t="str">
        <f>VLOOKUP(Table1[[#This Row],[CampaignID]],'advert datasetplatforms'!A:B,2,FALSE)</f>
        <v>LinkedIn</v>
      </c>
      <c r="N8332">
        <f>VLOOKUP(Table1[[#This Row],[CampaignID]],'advert datasetplatforms'!A:D,4,FALSE)</f>
        <v>82388</v>
      </c>
      <c r="O8332" t="str">
        <f>VLOOKUP(Table1[[#This Row],[CampaignID]],'advert datasetperformance'!A:B,2,FALSE)</f>
        <v>2024-10</v>
      </c>
      <c r="P8332">
        <f>VLOOKUP(Table1[[#This Row],[CampaignID]],'advert datasetperformance'!A:F,6,FALSE)</f>
        <v>12319</v>
      </c>
    </row>
    <row r="8333" spans="1:16" x14ac:dyDescent="0.25">
      <c r="A8333" t="s">
        <v>17139</v>
      </c>
      <c r="B8333" t="s">
        <v>2036</v>
      </c>
      <c r="C8333" t="s">
        <v>17140</v>
      </c>
      <c r="D8333" s="1">
        <v>45526</v>
      </c>
      <c r="E8333" s="1">
        <v>45141</v>
      </c>
      <c r="F8333">
        <v>1582</v>
      </c>
      <c r="G8333">
        <v>128928</v>
      </c>
      <c r="H8333">
        <v>4502</v>
      </c>
      <c r="I8333">
        <v>156</v>
      </c>
      <c r="J8333">
        <v>5761</v>
      </c>
      <c r="K8333" t="str">
        <f>VLOOKUP(Table1[[#This Row],[CustomerID]],'advert datasetcustomers'!A:B,2,FALSE)</f>
        <v>Monica Lee</v>
      </c>
      <c r="L8333" t="str">
        <f>VLOOKUP(Table1[[#This Row],[CustomerID]],'advert datasetcustomers'!A:E,5,FALSE)</f>
        <v>Brendahaven, NC</v>
      </c>
      <c r="M8333" t="str">
        <f>VLOOKUP(Table1[[#This Row],[CampaignID]],'advert datasetplatforms'!A:B,2,FALSE)</f>
        <v>Facebook</v>
      </c>
      <c r="N8333">
        <f>VLOOKUP(Table1[[#This Row],[CampaignID]],'advert datasetplatforms'!A:D,4,FALSE)</f>
        <v>51611</v>
      </c>
      <c r="O8333" t="str">
        <f>VLOOKUP(Table1[[#This Row],[CampaignID]],'advert datasetperformance'!A:B,2,FALSE)</f>
        <v>2024-03</v>
      </c>
      <c r="P8333">
        <f>VLOOKUP(Table1[[#This Row],[CampaignID]],'advert datasetperformance'!A:F,6,FALSE)</f>
        <v>9139</v>
      </c>
    </row>
    <row r="8334" spans="1:16" x14ac:dyDescent="0.25">
      <c r="A8334" t="s">
        <v>17141</v>
      </c>
      <c r="B8334" t="s">
        <v>23</v>
      </c>
      <c r="C8334" t="s">
        <v>17142</v>
      </c>
      <c r="D8334" s="1">
        <v>45235</v>
      </c>
      <c r="E8334" s="1">
        <v>44879</v>
      </c>
      <c r="F8334">
        <v>2900</v>
      </c>
      <c r="G8334">
        <v>105206</v>
      </c>
      <c r="H8334">
        <v>3350</v>
      </c>
      <c r="I8334">
        <v>745</v>
      </c>
      <c r="J8334">
        <v>11260</v>
      </c>
      <c r="K8334" t="str">
        <f>VLOOKUP(Table1[[#This Row],[CustomerID]],'advert datasetcustomers'!A:B,2,FALSE)</f>
        <v>Barbara Morgan</v>
      </c>
      <c r="L8334" t="str">
        <f>VLOOKUP(Table1[[#This Row],[CustomerID]],'advert datasetcustomers'!A:E,5,FALSE)</f>
        <v>Whitemouth, FL</v>
      </c>
      <c r="M8334" t="str">
        <f>VLOOKUP(Table1[[#This Row],[CampaignID]],'advert datasetplatforms'!A:B,2,FALSE)</f>
        <v>Facebook</v>
      </c>
      <c r="N8334">
        <f>VLOOKUP(Table1[[#This Row],[CampaignID]],'advert datasetplatforms'!A:D,4,FALSE)</f>
        <v>87798</v>
      </c>
      <c r="O8334" t="str">
        <f>VLOOKUP(Table1[[#This Row],[CampaignID]],'advert datasetperformance'!A:B,2,FALSE)</f>
        <v>2024-03</v>
      </c>
      <c r="P8334">
        <f>VLOOKUP(Table1[[#This Row],[CampaignID]],'advert datasetperformance'!A:F,6,FALSE)</f>
        <v>10265</v>
      </c>
    </row>
    <row r="8335" spans="1:16" x14ac:dyDescent="0.25">
      <c r="A8335" t="s">
        <v>17143</v>
      </c>
      <c r="B8335" t="s">
        <v>1235</v>
      </c>
      <c r="C8335" t="s">
        <v>17144</v>
      </c>
      <c r="D8335" s="1">
        <v>44872</v>
      </c>
      <c r="E8335" s="1">
        <v>45130</v>
      </c>
      <c r="F8335">
        <v>6145</v>
      </c>
      <c r="G8335">
        <v>81801</v>
      </c>
      <c r="H8335">
        <v>5062</v>
      </c>
      <c r="I8335">
        <v>825</v>
      </c>
      <c r="J8335">
        <v>17423</v>
      </c>
      <c r="K8335" t="str">
        <f>VLOOKUP(Table1[[#This Row],[CustomerID]],'advert datasetcustomers'!A:B,2,FALSE)</f>
        <v>Shannon Shaw</v>
      </c>
      <c r="L8335" t="str">
        <f>VLOOKUP(Table1[[#This Row],[CustomerID]],'advert datasetcustomers'!A:E,5,FALSE)</f>
        <v>Port Anthonyshire, PW</v>
      </c>
      <c r="M8335" t="str">
        <f>VLOOKUP(Table1[[#This Row],[CampaignID]],'advert datasetplatforms'!A:B,2,FALSE)</f>
        <v>Twitter</v>
      </c>
      <c r="N8335">
        <f>VLOOKUP(Table1[[#This Row],[CampaignID]],'advert datasetplatforms'!A:D,4,FALSE)</f>
        <v>81197</v>
      </c>
      <c r="O8335" t="str">
        <f>VLOOKUP(Table1[[#This Row],[CampaignID]],'advert datasetperformance'!A:B,2,FALSE)</f>
        <v>2024-05</v>
      </c>
      <c r="P8335">
        <f>VLOOKUP(Table1[[#This Row],[CampaignID]],'advert datasetperformance'!A:F,6,FALSE)</f>
        <v>18592</v>
      </c>
    </row>
    <row r="8336" spans="1:16" x14ac:dyDescent="0.25">
      <c r="A8336" t="s">
        <v>17145</v>
      </c>
      <c r="B8336" t="s">
        <v>1177</v>
      </c>
      <c r="C8336" t="s">
        <v>17146</v>
      </c>
      <c r="D8336" s="1">
        <v>45590</v>
      </c>
      <c r="E8336" s="1">
        <v>45078</v>
      </c>
      <c r="F8336">
        <v>4096</v>
      </c>
      <c r="G8336">
        <v>44881</v>
      </c>
      <c r="H8336">
        <v>4514</v>
      </c>
      <c r="I8336">
        <v>763</v>
      </c>
      <c r="J8336">
        <v>10948</v>
      </c>
      <c r="K8336" t="str">
        <f>VLOOKUP(Table1[[#This Row],[CustomerID]],'advert datasetcustomers'!A:B,2,FALSE)</f>
        <v>Rebecca Mitchell DDS</v>
      </c>
      <c r="L8336" t="str">
        <f>VLOOKUP(Table1[[#This Row],[CustomerID]],'advert datasetcustomers'!A:E,5,FALSE)</f>
        <v>Bridgesshire, CT</v>
      </c>
      <c r="M8336" t="str">
        <f>VLOOKUP(Table1[[#This Row],[CampaignID]],'advert datasetplatforms'!A:B,2,FALSE)</f>
        <v>Facebook</v>
      </c>
      <c r="N8336">
        <f>VLOOKUP(Table1[[#This Row],[CampaignID]],'advert datasetplatforms'!A:D,4,FALSE)</f>
        <v>99363</v>
      </c>
      <c r="O8336" t="str">
        <f>VLOOKUP(Table1[[#This Row],[CampaignID]],'advert datasetperformance'!A:B,2,FALSE)</f>
        <v>2024-02</v>
      </c>
      <c r="P8336">
        <f>VLOOKUP(Table1[[#This Row],[CampaignID]],'advert datasetperformance'!A:F,6,FALSE)</f>
        <v>12411</v>
      </c>
    </row>
    <row r="8337" spans="1:16" x14ac:dyDescent="0.25">
      <c r="A8337" t="s">
        <v>17147</v>
      </c>
      <c r="B8337" t="s">
        <v>485</v>
      </c>
      <c r="C8337" t="s">
        <v>17148</v>
      </c>
      <c r="D8337" s="1">
        <v>45342</v>
      </c>
      <c r="E8337" s="1">
        <v>45127</v>
      </c>
      <c r="F8337">
        <v>6586</v>
      </c>
      <c r="G8337">
        <v>102969</v>
      </c>
      <c r="H8337">
        <v>5509</v>
      </c>
      <c r="I8337">
        <v>695</v>
      </c>
      <c r="J8337">
        <v>1243</v>
      </c>
      <c r="K8337" t="str">
        <f>VLOOKUP(Table1[[#This Row],[CustomerID]],'advert datasetcustomers'!A:B,2,FALSE)</f>
        <v>Margaret Ryan</v>
      </c>
      <c r="L8337" t="str">
        <f>VLOOKUP(Table1[[#This Row],[CustomerID]],'advert datasetcustomers'!A:E,5,FALSE)</f>
        <v>South Robert, AK</v>
      </c>
      <c r="M8337" t="str">
        <f>VLOOKUP(Table1[[#This Row],[CampaignID]],'advert datasetplatforms'!A:B,2,FALSE)</f>
        <v>Google Ads</v>
      </c>
      <c r="N8337">
        <f>VLOOKUP(Table1[[#This Row],[CampaignID]],'advert datasetplatforms'!A:D,4,FALSE)</f>
        <v>74112</v>
      </c>
      <c r="O8337" t="str">
        <f>VLOOKUP(Table1[[#This Row],[CampaignID]],'advert datasetperformance'!A:B,2,FALSE)</f>
        <v>2024-02</v>
      </c>
      <c r="P8337">
        <f>VLOOKUP(Table1[[#This Row],[CampaignID]],'advert datasetperformance'!A:F,6,FALSE)</f>
        <v>11761</v>
      </c>
    </row>
    <row r="8338" spans="1:16" x14ac:dyDescent="0.25">
      <c r="A8338" t="s">
        <v>17149</v>
      </c>
      <c r="B8338" t="s">
        <v>991</v>
      </c>
      <c r="C8338" t="s">
        <v>17150</v>
      </c>
      <c r="D8338" s="1">
        <v>45196</v>
      </c>
      <c r="E8338" s="1">
        <v>45040</v>
      </c>
      <c r="F8338">
        <v>3137</v>
      </c>
      <c r="G8338">
        <v>68212</v>
      </c>
      <c r="H8338">
        <v>5950</v>
      </c>
      <c r="I8338">
        <v>445</v>
      </c>
      <c r="J8338">
        <v>10647</v>
      </c>
      <c r="K8338" t="str">
        <f>VLOOKUP(Table1[[#This Row],[CustomerID]],'advert datasetcustomers'!A:B,2,FALSE)</f>
        <v>Isaac Rivera</v>
      </c>
      <c r="L8338" t="str">
        <f>VLOOKUP(Table1[[#This Row],[CustomerID]],'advert datasetcustomers'!A:E,5,FALSE)</f>
        <v>South Anneville, PR</v>
      </c>
      <c r="M8338" t="str">
        <f>VLOOKUP(Table1[[#This Row],[CampaignID]],'advert datasetplatforms'!A:B,2,FALSE)</f>
        <v>Instagram</v>
      </c>
      <c r="N8338">
        <f>VLOOKUP(Table1[[#This Row],[CampaignID]],'advert datasetplatforms'!A:D,4,FALSE)</f>
        <v>99990</v>
      </c>
      <c r="O8338" t="str">
        <f>VLOOKUP(Table1[[#This Row],[CampaignID]],'advert datasetperformance'!A:B,2,FALSE)</f>
        <v>2024-04</v>
      </c>
      <c r="P8338">
        <f>VLOOKUP(Table1[[#This Row],[CampaignID]],'advert datasetperformance'!A:F,6,FALSE)</f>
        <v>3527</v>
      </c>
    </row>
    <row r="8339" spans="1:16" x14ac:dyDescent="0.25">
      <c r="A8339" t="s">
        <v>17151</v>
      </c>
      <c r="B8339" t="s">
        <v>2102</v>
      </c>
      <c r="C8339" t="s">
        <v>17152</v>
      </c>
      <c r="D8339" s="1">
        <v>45095</v>
      </c>
      <c r="E8339" s="1">
        <v>45057</v>
      </c>
      <c r="F8339">
        <v>6266</v>
      </c>
      <c r="G8339">
        <v>47546</v>
      </c>
      <c r="H8339">
        <v>6078</v>
      </c>
      <c r="I8339">
        <v>693</v>
      </c>
      <c r="J8339">
        <v>15273</v>
      </c>
      <c r="K8339" t="str">
        <f>VLOOKUP(Table1[[#This Row],[CustomerID]],'advert datasetcustomers'!A:B,2,FALSE)</f>
        <v>Kelly Munoz</v>
      </c>
      <c r="L8339" t="str">
        <f>VLOOKUP(Table1[[#This Row],[CustomerID]],'advert datasetcustomers'!A:E,5,FALSE)</f>
        <v>New Warren, AK</v>
      </c>
      <c r="M8339" t="str">
        <f>VLOOKUP(Table1[[#This Row],[CampaignID]],'advert datasetplatforms'!A:B,2,FALSE)</f>
        <v>LinkedIn</v>
      </c>
      <c r="N8339">
        <f>VLOOKUP(Table1[[#This Row],[CampaignID]],'advert datasetplatforms'!A:D,4,FALSE)</f>
        <v>41133</v>
      </c>
      <c r="O8339" t="str">
        <f>VLOOKUP(Table1[[#This Row],[CampaignID]],'advert datasetperformance'!A:B,2,FALSE)</f>
        <v>2024-03</v>
      </c>
      <c r="P8339">
        <f>VLOOKUP(Table1[[#This Row],[CampaignID]],'advert datasetperformance'!A:F,6,FALSE)</f>
        <v>7395</v>
      </c>
    </row>
    <row r="8340" spans="1:16" x14ac:dyDescent="0.25">
      <c r="A8340" t="s">
        <v>17153</v>
      </c>
      <c r="B8340" t="s">
        <v>676</v>
      </c>
      <c r="C8340" t="s">
        <v>17154</v>
      </c>
      <c r="D8340" s="1">
        <v>45248</v>
      </c>
      <c r="E8340" s="1">
        <v>45469</v>
      </c>
      <c r="F8340">
        <v>5628</v>
      </c>
      <c r="G8340">
        <v>141531</v>
      </c>
      <c r="H8340">
        <v>3836</v>
      </c>
      <c r="I8340">
        <v>506</v>
      </c>
      <c r="J8340">
        <v>19904</v>
      </c>
      <c r="K8340" t="str">
        <f>VLOOKUP(Table1[[#This Row],[CustomerID]],'advert datasetcustomers'!A:B,2,FALSE)</f>
        <v>Jesus Clark</v>
      </c>
      <c r="L8340" t="str">
        <f>VLOOKUP(Table1[[#This Row],[CustomerID]],'advert datasetcustomers'!A:E,5,FALSE)</f>
        <v>North Anthonyberg, SD</v>
      </c>
      <c r="M8340" t="str">
        <f>VLOOKUP(Table1[[#This Row],[CampaignID]],'advert datasetplatforms'!A:B,2,FALSE)</f>
        <v>Facebook</v>
      </c>
      <c r="N8340">
        <f>VLOOKUP(Table1[[#This Row],[CampaignID]],'advert datasetplatforms'!A:D,4,FALSE)</f>
        <v>36758</v>
      </c>
      <c r="O8340" t="str">
        <f>VLOOKUP(Table1[[#This Row],[CampaignID]],'advert datasetperformance'!A:B,2,FALSE)</f>
        <v>2024-07</v>
      </c>
      <c r="P8340">
        <f>VLOOKUP(Table1[[#This Row],[CampaignID]],'advert datasetperformance'!A:F,6,FALSE)</f>
        <v>7539</v>
      </c>
    </row>
    <row r="8341" spans="1:16" x14ac:dyDescent="0.25">
      <c r="A8341" t="s">
        <v>17155</v>
      </c>
      <c r="B8341" t="s">
        <v>180</v>
      </c>
      <c r="C8341" t="s">
        <v>17156</v>
      </c>
      <c r="D8341" s="1">
        <v>45052</v>
      </c>
      <c r="E8341" s="1">
        <v>45193</v>
      </c>
      <c r="F8341">
        <v>5811</v>
      </c>
      <c r="G8341">
        <v>100250</v>
      </c>
      <c r="H8341">
        <v>5256</v>
      </c>
      <c r="I8341">
        <v>661</v>
      </c>
      <c r="J8341">
        <v>12737</v>
      </c>
      <c r="K8341" t="str">
        <f>VLOOKUP(Table1[[#This Row],[CustomerID]],'advert datasetcustomers'!A:B,2,FALSE)</f>
        <v>Carl Edwards</v>
      </c>
      <c r="L8341" t="str">
        <f>VLOOKUP(Table1[[#This Row],[CustomerID]],'advert datasetcustomers'!A:E,5,FALSE)</f>
        <v>West Angelastad, UT</v>
      </c>
      <c r="M8341" t="str">
        <f>VLOOKUP(Table1[[#This Row],[CampaignID]],'advert datasetplatforms'!A:B,2,FALSE)</f>
        <v>Twitter</v>
      </c>
      <c r="N8341">
        <f>VLOOKUP(Table1[[#This Row],[CampaignID]],'advert datasetplatforms'!A:D,4,FALSE)</f>
        <v>104456</v>
      </c>
      <c r="O8341" t="str">
        <f>VLOOKUP(Table1[[#This Row],[CampaignID]],'advert datasetperformance'!A:B,2,FALSE)</f>
        <v>2024-07</v>
      </c>
      <c r="P8341">
        <f>VLOOKUP(Table1[[#This Row],[CampaignID]],'advert datasetperformance'!A:F,6,FALSE)</f>
        <v>4596</v>
      </c>
    </row>
    <row r="8342" spans="1:16" x14ac:dyDescent="0.25">
      <c r="A8342" t="s">
        <v>17157</v>
      </c>
      <c r="B8342" t="s">
        <v>611</v>
      </c>
      <c r="C8342" t="s">
        <v>17158</v>
      </c>
      <c r="D8342" s="1">
        <v>45176</v>
      </c>
      <c r="E8342" s="1">
        <v>45588</v>
      </c>
      <c r="F8342">
        <v>5214</v>
      </c>
      <c r="G8342">
        <v>109933</v>
      </c>
      <c r="H8342">
        <v>10220</v>
      </c>
      <c r="I8342">
        <v>367</v>
      </c>
      <c r="J8342">
        <v>9209</v>
      </c>
      <c r="K8342" t="str">
        <f>VLOOKUP(Table1[[#This Row],[CustomerID]],'advert datasetcustomers'!A:B,2,FALSE)</f>
        <v>Christopher Thompson</v>
      </c>
      <c r="L8342" t="str">
        <f>VLOOKUP(Table1[[#This Row],[CustomerID]],'advert datasetcustomers'!A:E,5,FALSE)</f>
        <v>Port Adam, TN</v>
      </c>
      <c r="M8342" t="str">
        <f>VLOOKUP(Table1[[#This Row],[CampaignID]],'advert datasetplatforms'!A:B,2,FALSE)</f>
        <v>Facebook</v>
      </c>
      <c r="N8342">
        <f>VLOOKUP(Table1[[#This Row],[CampaignID]],'advert datasetplatforms'!A:D,4,FALSE)</f>
        <v>114745</v>
      </c>
      <c r="O8342" t="str">
        <f>VLOOKUP(Table1[[#This Row],[CampaignID]],'advert datasetperformance'!A:B,2,FALSE)</f>
        <v>2024-08</v>
      </c>
      <c r="P8342">
        <f>VLOOKUP(Table1[[#This Row],[CampaignID]],'advert datasetperformance'!A:F,6,FALSE)</f>
        <v>10202</v>
      </c>
    </row>
    <row r="8343" spans="1:16" x14ac:dyDescent="0.25">
      <c r="A8343" t="s">
        <v>17159</v>
      </c>
      <c r="B8343" t="s">
        <v>848</v>
      </c>
      <c r="C8343" t="s">
        <v>17160</v>
      </c>
      <c r="D8343" s="1">
        <v>45427</v>
      </c>
      <c r="E8343" s="1">
        <v>45014</v>
      </c>
      <c r="F8343">
        <v>3510</v>
      </c>
      <c r="G8343">
        <v>93009</v>
      </c>
      <c r="H8343">
        <v>3618</v>
      </c>
      <c r="I8343">
        <v>699</v>
      </c>
      <c r="J8343">
        <v>5541</v>
      </c>
      <c r="K8343" t="str">
        <f>VLOOKUP(Table1[[#This Row],[CustomerID]],'advert datasetcustomers'!A:B,2,FALSE)</f>
        <v>Jessica Galloway DDS</v>
      </c>
      <c r="L8343" t="str">
        <f>VLOOKUP(Table1[[#This Row],[CustomerID]],'advert datasetcustomers'!A:E,5,FALSE)</f>
        <v>West Dawnborough, SD</v>
      </c>
      <c r="M8343" t="str">
        <f>VLOOKUP(Table1[[#This Row],[CampaignID]],'advert datasetplatforms'!A:B,2,FALSE)</f>
        <v>Twitter</v>
      </c>
      <c r="N8343">
        <f>VLOOKUP(Table1[[#This Row],[CampaignID]],'advert datasetplatforms'!A:D,4,FALSE)</f>
        <v>85331</v>
      </c>
      <c r="O8343" t="str">
        <f>VLOOKUP(Table1[[#This Row],[CampaignID]],'advert datasetperformance'!A:B,2,FALSE)</f>
        <v>2024-08</v>
      </c>
      <c r="P8343">
        <f>VLOOKUP(Table1[[#This Row],[CampaignID]],'advert datasetperformance'!A:F,6,FALSE)</f>
        <v>11249</v>
      </c>
    </row>
    <row r="8344" spans="1:16" x14ac:dyDescent="0.25">
      <c r="A8344" t="s">
        <v>17161</v>
      </c>
      <c r="B8344" t="s">
        <v>3160</v>
      </c>
      <c r="C8344" t="s">
        <v>17162</v>
      </c>
      <c r="D8344" s="1">
        <v>44963</v>
      </c>
      <c r="E8344" s="1">
        <v>45471</v>
      </c>
      <c r="F8344">
        <v>4430</v>
      </c>
      <c r="G8344">
        <v>86974</v>
      </c>
      <c r="H8344">
        <v>4392</v>
      </c>
      <c r="I8344">
        <v>598</v>
      </c>
      <c r="J8344">
        <v>22564</v>
      </c>
      <c r="K8344" t="str">
        <f>VLOOKUP(Table1[[#This Row],[CustomerID]],'advert datasetcustomers'!A:B,2,FALSE)</f>
        <v>Christian Mcpherson</v>
      </c>
      <c r="L8344" t="str">
        <f>VLOOKUP(Table1[[#This Row],[CustomerID]],'advert datasetcustomers'!A:E,5,FALSE)</f>
        <v>Wilsonfurt, WI</v>
      </c>
      <c r="M8344" t="str">
        <f>VLOOKUP(Table1[[#This Row],[CampaignID]],'advert datasetplatforms'!A:B,2,FALSE)</f>
        <v>Twitter</v>
      </c>
      <c r="N8344">
        <f>VLOOKUP(Table1[[#This Row],[CampaignID]],'advert datasetplatforms'!A:D,4,FALSE)</f>
        <v>55587</v>
      </c>
      <c r="O8344" t="str">
        <f>VLOOKUP(Table1[[#This Row],[CampaignID]],'advert datasetperformance'!A:B,2,FALSE)</f>
        <v>2024-10</v>
      </c>
      <c r="P8344">
        <f>VLOOKUP(Table1[[#This Row],[CampaignID]],'advert datasetperformance'!A:F,6,FALSE)</f>
        <v>12534</v>
      </c>
    </row>
    <row r="8345" spans="1:16" x14ac:dyDescent="0.25">
      <c r="A8345" t="s">
        <v>17163</v>
      </c>
      <c r="B8345" t="s">
        <v>1261</v>
      </c>
      <c r="C8345" t="s">
        <v>17164</v>
      </c>
      <c r="D8345" s="1">
        <v>45288</v>
      </c>
      <c r="E8345" s="1">
        <v>45518</v>
      </c>
      <c r="F8345">
        <v>5893</v>
      </c>
      <c r="G8345">
        <v>88092</v>
      </c>
      <c r="H8345">
        <v>3386</v>
      </c>
      <c r="I8345">
        <v>560</v>
      </c>
      <c r="J8345">
        <v>13644</v>
      </c>
      <c r="K8345" t="str">
        <f>VLOOKUP(Table1[[#This Row],[CustomerID]],'advert datasetcustomers'!A:B,2,FALSE)</f>
        <v>Joshua Trevino</v>
      </c>
      <c r="L8345" t="str">
        <f>VLOOKUP(Table1[[#This Row],[CustomerID]],'advert datasetcustomers'!A:E,5,FALSE)</f>
        <v>North Olivia, RI</v>
      </c>
      <c r="M8345" t="str">
        <f>VLOOKUP(Table1[[#This Row],[CampaignID]],'advert datasetplatforms'!A:B,2,FALSE)</f>
        <v>LinkedIn</v>
      </c>
      <c r="N8345">
        <f>VLOOKUP(Table1[[#This Row],[CampaignID]],'advert datasetplatforms'!A:D,4,FALSE)</f>
        <v>99417</v>
      </c>
      <c r="O8345" t="str">
        <f>VLOOKUP(Table1[[#This Row],[CampaignID]],'advert datasetperformance'!A:B,2,FALSE)</f>
        <v>2024-10</v>
      </c>
      <c r="P8345">
        <f>VLOOKUP(Table1[[#This Row],[CampaignID]],'advert datasetperformance'!A:F,6,FALSE)</f>
        <v>15143</v>
      </c>
    </row>
    <row r="8346" spans="1:16" x14ac:dyDescent="0.25">
      <c r="A8346" t="s">
        <v>17165</v>
      </c>
      <c r="B8346" t="s">
        <v>456</v>
      </c>
      <c r="C8346" t="s">
        <v>17166</v>
      </c>
      <c r="D8346" s="1">
        <v>45534</v>
      </c>
      <c r="E8346" s="1">
        <v>45494</v>
      </c>
      <c r="F8346">
        <v>3663</v>
      </c>
      <c r="G8346">
        <v>76624</v>
      </c>
      <c r="H8346">
        <v>3675</v>
      </c>
      <c r="I8346">
        <v>501</v>
      </c>
      <c r="J8346">
        <v>14783</v>
      </c>
      <c r="K8346" t="str">
        <f>VLOOKUP(Table1[[#This Row],[CustomerID]],'advert datasetcustomers'!A:B,2,FALSE)</f>
        <v>Sharon Ramos</v>
      </c>
      <c r="L8346" t="str">
        <f>VLOOKUP(Table1[[#This Row],[CustomerID]],'advert datasetcustomers'!A:E,5,FALSE)</f>
        <v>East Joseph, ND</v>
      </c>
      <c r="M8346" t="str">
        <f>VLOOKUP(Table1[[#This Row],[CampaignID]],'advert datasetplatforms'!A:B,2,FALSE)</f>
        <v>Instagram</v>
      </c>
      <c r="N8346">
        <f>VLOOKUP(Table1[[#This Row],[CampaignID]],'advert datasetplatforms'!A:D,4,FALSE)</f>
        <v>84047</v>
      </c>
      <c r="O8346" t="str">
        <f>VLOOKUP(Table1[[#This Row],[CampaignID]],'advert datasetperformance'!A:B,2,FALSE)</f>
        <v>2024-10</v>
      </c>
      <c r="P8346">
        <f>VLOOKUP(Table1[[#This Row],[CampaignID]],'advert datasetperformance'!A:F,6,FALSE)</f>
        <v>11984</v>
      </c>
    </row>
    <row r="8347" spans="1:16" x14ac:dyDescent="0.25">
      <c r="A8347" t="s">
        <v>17167</v>
      </c>
      <c r="B8347" t="s">
        <v>246</v>
      </c>
      <c r="C8347" t="s">
        <v>17168</v>
      </c>
      <c r="D8347" s="1">
        <v>45282</v>
      </c>
      <c r="E8347" s="1">
        <v>44943</v>
      </c>
      <c r="F8347">
        <v>6882</v>
      </c>
      <c r="G8347">
        <v>134760</v>
      </c>
      <c r="H8347">
        <v>4106</v>
      </c>
      <c r="I8347">
        <v>709</v>
      </c>
      <c r="J8347">
        <v>20443</v>
      </c>
      <c r="K8347" t="str">
        <f>VLOOKUP(Table1[[#This Row],[CustomerID]],'advert datasetcustomers'!A:B,2,FALSE)</f>
        <v>Rachel Wright</v>
      </c>
      <c r="L8347" t="str">
        <f>VLOOKUP(Table1[[#This Row],[CustomerID]],'advert datasetcustomers'!A:E,5,FALSE)</f>
        <v>Rivasburgh, ID</v>
      </c>
      <c r="M8347" t="str">
        <f>VLOOKUP(Table1[[#This Row],[CampaignID]],'advert datasetplatforms'!A:B,2,FALSE)</f>
        <v>Instagram</v>
      </c>
      <c r="N8347">
        <f>VLOOKUP(Table1[[#This Row],[CampaignID]],'advert datasetplatforms'!A:D,4,FALSE)</f>
        <v>105284</v>
      </c>
      <c r="O8347" t="str">
        <f>VLOOKUP(Table1[[#This Row],[CampaignID]],'advert datasetperformance'!A:B,2,FALSE)</f>
        <v>2024-01</v>
      </c>
      <c r="P8347">
        <f>VLOOKUP(Table1[[#This Row],[CampaignID]],'advert datasetperformance'!A:F,6,FALSE)</f>
        <v>7498</v>
      </c>
    </row>
    <row r="8348" spans="1:16" x14ac:dyDescent="0.25">
      <c r="A8348" t="s">
        <v>17169</v>
      </c>
      <c r="B8348" t="s">
        <v>906</v>
      </c>
      <c r="C8348" t="s">
        <v>17170</v>
      </c>
      <c r="D8348" s="1">
        <v>45017</v>
      </c>
      <c r="E8348" s="1">
        <v>45397</v>
      </c>
      <c r="F8348">
        <v>6606</v>
      </c>
      <c r="G8348">
        <v>76387</v>
      </c>
      <c r="H8348">
        <v>1807</v>
      </c>
      <c r="I8348">
        <v>368</v>
      </c>
      <c r="J8348">
        <v>19126</v>
      </c>
      <c r="K8348" t="str">
        <f>VLOOKUP(Table1[[#This Row],[CustomerID]],'advert datasetcustomers'!A:B,2,FALSE)</f>
        <v>Jessica Alvarez</v>
      </c>
      <c r="L8348" t="str">
        <f>VLOOKUP(Table1[[#This Row],[CustomerID]],'advert datasetcustomers'!A:E,5,FALSE)</f>
        <v>Tammymouth, GA</v>
      </c>
      <c r="M8348" t="str">
        <f>VLOOKUP(Table1[[#This Row],[CampaignID]],'advert datasetplatforms'!A:B,2,FALSE)</f>
        <v>LinkedIn</v>
      </c>
      <c r="N8348">
        <f>VLOOKUP(Table1[[#This Row],[CampaignID]],'advert datasetplatforms'!A:D,4,FALSE)</f>
        <v>93996</v>
      </c>
      <c r="O8348" t="str">
        <f>VLOOKUP(Table1[[#This Row],[CampaignID]],'advert datasetperformance'!A:B,2,FALSE)</f>
        <v>2024-09</v>
      </c>
      <c r="P8348">
        <f>VLOOKUP(Table1[[#This Row],[CampaignID]],'advert datasetperformance'!A:F,6,FALSE)</f>
        <v>10350</v>
      </c>
    </row>
    <row r="8349" spans="1:16" x14ac:dyDescent="0.25">
      <c r="A8349" t="s">
        <v>17171</v>
      </c>
      <c r="B8349" t="s">
        <v>622</v>
      </c>
      <c r="C8349" t="s">
        <v>17172</v>
      </c>
      <c r="D8349" s="1">
        <v>45250</v>
      </c>
      <c r="E8349" s="1">
        <v>45544</v>
      </c>
      <c r="F8349">
        <v>7052</v>
      </c>
      <c r="G8349">
        <v>60354</v>
      </c>
      <c r="H8349">
        <v>4248</v>
      </c>
      <c r="I8349">
        <v>680</v>
      </c>
      <c r="J8349">
        <v>19644</v>
      </c>
      <c r="K8349" t="str">
        <f>VLOOKUP(Table1[[#This Row],[CustomerID]],'advert datasetcustomers'!A:B,2,FALSE)</f>
        <v>Jack Johnson</v>
      </c>
      <c r="L8349" t="str">
        <f>VLOOKUP(Table1[[#This Row],[CustomerID]],'advert datasetcustomers'!A:E,5,FALSE)</f>
        <v>Nortonport, CA</v>
      </c>
      <c r="M8349" t="str">
        <f>VLOOKUP(Table1[[#This Row],[CampaignID]],'advert datasetplatforms'!A:B,2,FALSE)</f>
        <v>Twitter</v>
      </c>
      <c r="N8349">
        <f>VLOOKUP(Table1[[#This Row],[CampaignID]],'advert datasetplatforms'!A:D,4,FALSE)</f>
        <v>109670</v>
      </c>
      <c r="O8349" t="str">
        <f>VLOOKUP(Table1[[#This Row],[CampaignID]],'advert datasetperformance'!A:B,2,FALSE)</f>
        <v>2024-04</v>
      </c>
      <c r="P8349">
        <f>VLOOKUP(Table1[[#This Row],[CampaignID]],'advert datasetperformance'!A:F,6,FALSE)</f>
        <v>12583</v>
      </c>
    </row>
    <row r="8350" spans="1:16" x14ac:dyDescent="0.25">
      <c r="A8350" t="s">
        <v>17173</v>
      </c>
      <c r="B8350" t="s">
        <v>112</v>
      </c>
      <c r="C8350" t="s">
        <v>17174</v>
      </c>
      <c r="D8350" s="1">
        <v>45004</v>
      </c>
      <c r="E8350" s="1">
        <v>45042</v>
      </c>
      <c r="F8350">
        <v>6131</v>
      </c>
      <c r="G8350">
        <v>115893</v>
      </c>
      <c r="H8350">
        <v>5657</v>
      </c>
      <c r="I8350">
        <v>469</v>
      </c>
      <c r="J8350">
        <v>14332</v>
      </c>
      <c r="K8350" t="str">
        <f>VLOOKUP(Table1[[#This Row],[CustomerID]],'advert datasetcustomers'!A:B,2,FALSE)</f>
        <v>Melissa Zimmerman</v>
      </c>
      <c r="L8350" t="str">
        <f>VLOOKUP(Table1[[#This Row],[CustomerID]],'advert datasetcustomers'!A:E,5,FALSE)</f>
        <v>Lake Ruthchester, NC</v>
      </c>
      <c r="M8350" t="str">
        <f>VLOOKUP(Table1[[#This Row],[CampaignID]],'advert datasetplatforms'!A:B,2,FALSE)</f>
        <v>Instagram</v>
      </c>
      <c r="N8350">
        <f>VLOOKUP(Table1[[#This Row],[CampaignID]],'advert datasetplatforms'!A:D,4,FALSE)</f>
        <v>65202</v>
      </c>
      <c r="O8350" t="str">
        <f>VLOOKUP(Table1[[#This Row],[CampaignID]],'advert datasetperformance'!A:B,2,FALSE)</f>
        <v>2024-09</v>
      </c>
      <c r="P8350">
        <f>VLOOKUP(Table1[[#This Row],[CampaignID]],'advert datasetperformance'!A:F,6,FALSE)</f>
        <v>13858</v>
      </c>
    </row>
    <row r="8351" spans="1:16" x14ac:dyDescent="0.25">
      <c r="A8351" t="s">
        <v>17175</v>
      </c>
      <c r="B8351" t="s">
        <v>80</v>
      </c>
      <c r="C8351" t="s">
        <v>17176</v>
      </c>
      <c r="D8351" s="1">
        <v>45356</v>
      </c>
      <c r="E8351" s="1">
        <v>45548</v>
      </c>
      <c r="F8351">
        <v>2957</v>
      </c>
      <c r="G8351">
        <v>84872</v>
      </c>
      <c r="H8351">
        <v>5217</v>
      </c>
      <c r="I8351">
        <v>453</v>
      </c>
      <c r="J8351">
        <v>9465</v>
      </c>
      <c r="K8351" t="str">
        <f>VLOOKUP(Table1[[#This Row],[CustomerID]],'advert datasetcustomers'!A:B,2,FALSE)</f>
        <v>Jean Wilcox</v>
      </c>
      <c r="L8351" t="str">
        <f>VLOOKUP(Table1[[#This Row],[CustomerID]],'advert datasetcustomers'!A:E,5,FALSE)</f>
        <v>Robertton, VA</v>
      </c>
      <c r="M8351" t="str">
        <f>VLOOKUP(Table1[[#This Row],[CampaignID]],'advert datasetplatforms'!A:B,2,FALSE)</f>
        <v>Google Ads</v>
      </c>
      <c r="N8351">
        <f>VLOOKUP(Table1[[#This Row],[CampaignID]],'advert datasetplatforms'!A:D,4,FALSE)</f>
        <v>50983</v>
      </c>
      <c r="O8351" t="str">
        <f>VLOOKUP(Table1[[#This Row],[CampaignID]],'advert datasetperformance'!A:B,2,FALSE)</f>
        <v>2024-03</v>
      </c>
      <c r="P8351">
        <f>VLOOKUP(Table1[[#This Row],[CampaignID]],'advert datasetperformance'!A:F,6,FALSE)</f>
        <v>10492</v>
      </c>
    </row>
    <row r="8352" spans="1:16" x14ac:dyDescent="0.25">
      <c r="A8352" t="s">
        <v>17177</v>
      </c>
      <c r="B8352" t="s">
        <v>1429</v>
      </c>
      <c r="C8352" t="s">
        <v>17178</v>
      </c>
      <c r="D8352" s="1">
        <v>45328</v>
      </c>
      <c r="E8352" s="1">
        <v>45265</v>
      </c>
      <c r="F8352">
        <v>5322</v>
      </c>
      <c r="G8352">
        <v>51958</v>
      </c>
      <c r="H8352">
        <v>5082</v>
      </c>
      <c r="I8352">
        <v>483</v>
      </c>
      <c r="J8352">
        <v>20135</v>
      </c>
      <c r="K8352" t="str">
        <f>VLOOKUP(Table1[[#This Row],[CustomerID]],'advert datasetcustomers'!A:B,2,FALSE)</f>
        <v>Carlos Mcbride</v>
      </c>
      <c r="L8352" t="str">
        <f>VLOOKUP(Table1[[#This Row],[CustomerID]],'advert datasetcustomers'!A:E,5,FALSE)</f>
        <v>Port Thomas, TX</v>
      </c>
      <c r="M8352" t="str">
        <f>VLOOKUP(Table1[[#This Row],[CampaignID]],'advert datasetplatforms'!A:B,2,FALSE)</f>
        <v>LinkedIn</v>
      </c>
      <c r="N8352">
        <f>VLOOKUP(Table1[[#This Row],[CampaignID]],'advert datasetplatforms'!A:D,4,FALSE)</f>
        <v>88714</v>
      </c>
      <c r="O8352" t="str">
        <f>VLOOKUP(Table1[[#This Row],[CampaignID]],'advert datasetperformance'!A:B,2,FALSE)</f>
        <v>2024-07</v>
      </c>
      <c r="P8352">
        <f>VLOOKUP(Table1[[#This Row],[CampaignID]],'advert datasetperformance'!A:F,6,FALSE)</f>
        <v>13361</v>
      </c>
    </row>
    <row r="8353" spans="1:16" x14ac:dyDescent="0.25">
      <c r="A8353" t="s">
        <v>17179</v>
      </c>
      <c r="B8353" t="s">
        <v>315</v>
      </c>
      <c r="C8353" t="s">
        <v>17180</v>
      </c>
      <c r="D8353" s="1">
        <v>44955</v>
      </c>
      <c r="E8353" s="1">
        <v>45305</v>
      </c>
      <c r="F8353">
        <v>6150</v>
      </c>
      <c r="G8353">
        <v>119302</v>
      </c>
      <c r="H8353">
        <v>6191</v>
      </c>
      <c r="I8353">
        <v>596</v>
      </c>
      <c r="J8353">
        <v>12958</v>
      </c>
      <c r="K8353" t="str">
        <f>VLOOKUP(Table1[[#This Row],[CustomerID]],'advert datasetcustomers'!A:B,2,FALSE)</f>
        <v>Logan Coleman</v>
      </c>
      <c r="L8353" t="str">
        <f>VLOOKUP(Table1[[#This Row],[CustomerID]],'advert datasetcustomers'!A:E,5,FALSE)</f>
        <v>North Julieton, WI</v>
      </c>
      <c r="M8353" t="str">
        <f>VLOOKUP(Table1[[#This Row],[CampaignID]],'advert datasetplatforms'!A:B,2,FALSE)</f>
        <v>LinkedIn</v>
      </c>
      <c r="N8353">
        <f>VLOOKUP(Table1[[#This Row],[CampaignID]],'advert datasetplatforms'!A:D,4,FALSE)</f>
        <v>79489</v>
      </c>
      <c r="O8353" t="str">
        <f>VLOOKUP(Table1[[#This Row],[CampaignID]],'advert datasetperformance'!A:B,2,FALSE)</f>
        <v>2024-04</v>
      </c>
      <c r="P8353">
        <f>VLOOKUP(Table1[[#This Row],[CampaignID]],'advert datasetperformance'!A:F,6,FALSE)</f>
        <v>13336</v>
      </c>
    </row>
    <row r="8354" spans="1:16" x14ac:dyDescent="0.25">
      <c r="A8354" t="s">
        <v>17181</v>
      </c>
      <c r="B8354" t="s">
        <v>1432</v>
      </c>
      <c r="C8354" t="s">
        <v>17182</v>
      </c>
      <c r="D8354" s="1">
        <v>45552</v>
      </c>
      <c r="E8354" s="1">
        <v>45299</v>
      </c>
      <c r="F8354">
        <v>4141</v>
      </c>
      <c r="G8354">
        <v>66679</v>
      </c>
      <c r="H8354">
        <v>7360</v>
      </c>
      <c r="I8354">
        <v>566</v>
      </c>
      <c r="J8354">
        <v>10232</v>
      </c>
      <c r="K8354" t="str">
        <f>VLOOKUP(Table1[[#This Row],[CustomerID]],'advert datasetcustomers'!A:B,2,FALSE)</f>
        <v>Mrs. Theresa Brennan</v>
      </c>
      <c r="L8354" t="str">
        <f>VLOOKUP(Table1[[#This Row],[CustomerID]],'advert datasetcustomers'!A:E,5,FALSE)</f>
        <v>New Gwendolynstad, RI</v>
      </c>
      <c r="M8354" t="str">
        <f>VLOOKUP(Table1[[#This Row],[CampaignID]],'advert datasetplatforms'!A:B,2,FALSE)</f>
        <v>Google Ads</v>
      </c>
      <c r="N8354">
        <f>VLOOKUP(Table1[[#This Row],[CampaignID]],'advert datasetplatforms'!A:D,4,FALSE)</f>
        <v>60601</v>
      </c>
      <c r="O8354" t="str">
        <f>VLOOKUP(Table1[[#This Row],[CampaignID]],'advert datasetperformance'!A:B,2,FALSE)</f>
        <v>2024-01</v>
      </c>
      <c r="P8354">
        <f>VLOOKUP(Table1[[#This Row],[CampaignID]],'advert datasetperformance'!A:F,6,FALSE)</f>
        <v>11057</v>
      </c>
    </row>
    <row r="8355" spans="1:16" x14ac:dyDescent="0.25">
      <c r="A8355" t="s">
        <v>17183</v>
      </c>
      <c r="B8355" t="s">
        <v>14</v>
      </c>
      <c r="C8355" t="s">
        <v>17184</v>
      </c>
      <c r="D8355" s="1">
        <v>44926</v>
      </c>
      <c r="E8355" s="1">
        <v>45539</v>
      </c>
      <c r="F8355">
        <v>3601</v>
      </c>
      <c r="G8355">
        <v>130969</v>
      </c>
      <c r="H8355">
        <v>5635</v>
      </c>
      <c r="I8355">
        <v>621</v>
      </c>
      <c r="J8355">
        <v>19626</v>
      </c>
      <c r="K8355" t="str">
        <f>VLOOKUP(Table1[[#This Row],[CustomerID]],'advert datasetcustomers'!A:B,2,FALSE)</f>
        <v>Reginald Downs</v>
      </c>
      <c r="L8355" t="str">
        <f>VLOOKUP(Table1[[#This Row],[CustomerID]],'advert datasetcustomers'!A:E,5,FALSE)</f>
        <v>Josephbury, IA</v>
      </c>
      <c r="M8355" t="str">
        <f>VLOOKUP(Table1[[#This Row],[CampaignID]],'advert datasetplatforms'!A:B,2,FALSE)</f>
        <v>Twitter</v>
      </c>
      <c r="N8355">
        <f>VLOOKUP(Table1[[#This Row],[CampaignID]],'advert datasetplatforms'!A:D,4,FALSE)</f>
        <v>114723</v>
      </c>
      <c r="O8355" t="str">
        <f>VLOOKUP(Table1[[#This Row],[CampaignID]],'advert datasetperformance'!A:B,2,FALSE)</f>
        <v>2024-04</v>
      </c>
      <c r="P8355">
        <f>VLOOKUP(Table1[[#This Row],[CampaignID]],'advert datasetperformance'!A:F,6,FALSE)</f>
        <v>14961</v>
      </c>
    </row>
    <row r="8356" spans="1:16" x14ac:dyDescent="0.25">
      <c r="A8356" t="s">
        <v>17185</v>
      </c>
      <c r="B8356" t="s">
        <v>65</v>
      </c>
      <c r="C8356" t="s">
        <v>17186</v>
      </c>
      <c r="D8356" s="1">
        <v>45562</v>
      </c>
      <c r="E8356" s="1">
        <v>45347</v>
      </c>
      <c r="F8356">
        <v>2980</v>
      </c>
      <c r="G8356">
        <v>100759</v>
      </c>
      <c r="H8356">
        <v>6706</v>
      </c>
      <c r="I8356">
        <v>561</v>
      </c>
      <c r="J8356">
        <v>21278</v>
      </c>
      <c r="K8356" t="str">
        <f>VLOOKUP(Table1[[#This Row],[CustomerID]],'advert datasetcustomers'!A:B,2,FALSE)</f>
        <v>Shannon Walsh</v>
      </c>
      <c r="L8356" t="str">
        <f>VLOOKUP(Table1[[#This Row],[CustomerID]],'advert datasetcustomers'!A:E,5,FALSE)</f>
        <v>South Aaron, NC</v>
      </c>
      <c r="M8356" t="str">
        <f>VLOOKUP(Table1[[#This Row],[CampaignID]],'advert datasetplatforms'!A:B,2,FALSE)</f>
        <v>Twitter</v>
      </c>
      <c r="N8356">
        <f>VLOOKUP(Table1[[#This Row],[CampaignID]],'advert datasetplatforms'!A:D,4,FALSE)</f>
        <v>71559</v>
      </c>
      <c r="O8356" t="str">
        <f>VLOOKUP(Table1[[#This Row],[CampaignID]],'advert datasetperformance'!A:B,2,FALSE)</f>
        <v>2024-05</v>
      </c>
      <c r="P8356">
        <f>VLOOKUP(Table1[[#This Row],[CampaignID]],'advert datasetperformance'!A:F,6,FALSE)</f>
        <v>8282</v>
      </c>
    </row>
    <row r="8357" spans="1:16" x14ac:dyDescent="0.25">
      <c r="A8357" t="s">
        <v>17187</v>
      </c>
      <c r="B8357" t="s">
        <v>700</v>
      </c>
      <c r="C8357" t="s">
        <v>17188</v>
      </c>
      <c r="D8357" s="1">
        <v>45477</v>
      </c>
      <c r="E8357" s="1">
        <v>45017</v>
      </c>
      <c r="F8357">
        <v>3412</v>
      </c>
      <c r="G8357">
        <v>84021</v>
      </c>
      <c r="H8357">
        <v>1489</v>
      </c>
      <c r="I8357">
        <v>619</v>
      </c>
      <c r="J8357">
        <v>13372</v>
      </c>
      <c r="K8357" t="str">
        <f>VLOOKUP(Table1[[#This Row],[CustomerID]],'advert datasetcustomers'!A:B,2,FALSE)</f>
        <v>Anthony Watkins</v>
      </c>
      <c r="L8357" t="str">
        <f>VLOOKUP(Table1[[#This Row],[CustomerID]],'advert datasetcustomers'!A:E,5,FALSE)</f>
        <v>West Daniel, WV</v>
      </c>
      <c r="M8357" t="str">
        <f>VLOOKUP(Table1[[#This Row],[CampaignID]],'advert datasetplatforms'!A:B,2,FALSE)</f>
        <v>LinkedIn</v>
      </c>
      <c r="N8357">
        <f>VLOOKUP(Table1[[#This Row],[CampaignID]],'advert datasetplatforms'!A:D,4,FALSE)</f>
        <v>83513</v>
      </c>
      <c r="O8357" t="str">
        <f>VLOOKUP(Table1[[#This Row],[CampaignID]],'advert datasetperformance'!A:B,2,FALSE)</f>
        <v>2024-02</v>
      </c>
      <c r="P8357">
        <f>VLOOKUP(Table1[[#This Row],[CampaignID]],'advert datasetperformance'!A:F,6,FALSE)</f>
        <v>12094</v>
      </c>
    </row>
    <row r="8358" spans="1:16" x14ac:dyDescent="0.25">
      <c r="A8358" t="s">
        <v>17189</v>
      </c>
      <c r="B8358" t="s">
        <v>2256</v>
      </c>
      <c r="C8358" t="s">
        <v>17190</v>
      </c>
      <c r="D8358" s="1">
        <v>45468</v>
      </c>
      <c r="E8358" s="1">
        <v>44896</v>
      </c>
      <c r="F8358">
        <v>5462</v>
      </c>
      <c r="G8358">
        <v>78725</v>
      </c>
      <c r="H8358">
        <v>5393</v>
      </c>
      <c r="I8358">
        <v>436</v>
      </c>
      <c r="J8358">
        <v>18088</v>
      </c>
      <c r="K8358" t="str">
        <f>VLOOKUP(Table1[[#This Row],[CustomerID]],'advert datasetcustomers'!A:B,2,FALSE)</f>
        <v>Patrick King</v>
      </c>
      <c r="L8358" t="str">
        <f>VLOOKUP(Table1[[#This Row],[CustomerID]],'advert datasetcustomers'!A:E,5,FALSE)</f>
        <v>Garciaport, ND</v>
      </c>
      <c r="M8358" t="str">
        <f>VLOOKUP(Table1[[#This Row],[CampaignID]],'advert datasetplatforms'!A:B,2,FALSE)</f>
        <v>LinkedIn</v>
      </c>
      <c r="N8358">
        <f>VLOOKUP(Table1[[#This Row],[CampaignID]],'advert datasetplatforms'!A:D,4,FALSE)</f>
        <v>79859</v>
      </c>
      <c r="O8358" t="str">
        <f>VLOOKUP(Table1[[#This Row],[CampaignID]],'advert datasetperformance'!A:B,2,FALSE)</f>
        <v>2024-08</v>
      </c>
      <c r="P8358">
        <f>VLOOKUP(Table1[[#This Row],[CampaignID]],'advert datasetperformance'!A:F,6,FALSE)</f>
        <v>11703</v>
      </c>
    </row>
    <row r="8359" spans="1:16" x14ac:dyDescent="0.25">
      <c r="A8359" t="s">
        <v>17191</v>
      </c>
      <c r="B8359" t="s">
        <v>2219</v>
      </c>
      <c r="C8359" t="s">
        <v>17192</v>
      </c>
      <c r="D8359" s="1">
        <v>45082</v>
      </c>
      <c r="E8359" s="1">
        <v>45195</v>
      </c>
      <c r="F8359">
        <v>5189</v>
      </c>
      <c r="G8359">
        <v>133438</v>
      </c>
      <c r="H8359">
        <v>4111</v>
      </c>
      <c r="I8359">
        <v>573</v>
      </c>
      <c r="J8359">
        <v>14369</v>
      </c>
      <c r="K8359" t="str">
        <f>VLOOKUP(Table1[[#This Row],[CustomerID]],'advert datasetcustomers'!A:B,2,FALSE)</f>
        <v>Brandon Anderson</v>
      </c>
      <c r="L8359" t="str">
        <f>VLOOKUP(Table1[[#This Row],[CustomerID]],'advert datasetcustomers'!A:E,5,FALSE)</f>
        <v>Changberg, PA</v>
      </c>
      <c r="M8359" t="str">
        <f>VLOOKUP(Table1[[#This Row],[CampaignID]],'advert datasetplatforms'!A:B,2,FALSE)</f>
        <v>Twitter</v>
      </c>
      <c r="N8359">
        <f>VLOOKUP(Table1[[#This Row],[CampaignID]],'advert datasetplatforms'!A:D,4,FALSE)</f>
        <v>60927</v>
      </c>
      <c r="O8359" t="str">
        <f>VLOOKUP(Table1[[#This Row],[CampaignID]],'advert datasetperformance'!A:B,2,FALSE)</f>
        <v>2024-09</v>
      </c>
      <c r="P8359">
        <f>VLOOKUP(Table1[[#This Row],[CampaignID]],'advert datasetperformance'!A:F,6,FALSE)</f>
        <v>5666</v>
      </c>
    </row>
    <row r="8360" spans="1:16" x14ac:dyDescent="0.25">
      <c r="A8360" t="s">
        <v>17193</v>
      </c>
      <c r="B8360" t="s">
        <v>378</v>
      </c>
      <c r="C8360" t="s">
        <v>17194</v>
      </c>
      <c r="D8360" s="1">
        <v>45088</v>
      </c>
      <c r="E8360" s="1">
        <v>45451</v>
      </c>
      <c r="F8360">
        <v>7211</v>
      </c>
      <c r="G8360">
        <v>109738</v>
      </c>
      <c r="H8360">
        <v>5962</v>
      </c>
      <c r="I8360">
        <v>329</v>
      </c>
      <c r="J8360">
        <v>18560</v>
      </c>
      <c r="K8360" t="str">
        <f>VLOOKUP(Table1[[#This Row],[CustomerID]],'advert datasetcustomers'!A:B,2,FALSE)</f>
        <v>Michael Taylor</v>
      </c>
      <c r="L8360" t="str">
        <f>VLOOKUP(Table1[[#This Row],[CustomerID]],'advert datasetcustomers'!A:E,5,FALSE)</f>
        <v>Lake Sheena, DC</v>
      </c>
      <c r="M8360" t="str">
        <f>VLOOKUP(Table1[[#This Row],[CampaignID]],'advert datasetplatforms'!A:B,2,FALSE)</f>
        <v>Twitter</v>
      </c>
      <c r="N8360">
        <f>VLOOKUP(Table1[[#This Row],[CampaignID]],'advert datasetplatforms'!A:D,4,FALSE)</f>
        <v>79761</v>
      </c>
      <c r="O8360" t="str">
        <f>VLOOKUP(Table1[[#This Row],[CampaignID]],'advert datasetperformance'!A:B,2,FALSE)</f>
        <v>2024-10</v>
      </c>
      <c r="P8360">
        <f>VLOOKUP(Table1[[#This Row],[CampaignID]],'advert datasetperformance'!A:F,6,FALSE)</f>
        <v>9104</v>
      </c>
    </row>
    <row r="8361" spans="1:16" x14ac:dyDescent="0.25">
      <c r="A8361" t="s">
        <v>17195</v>
      </c>
      <c r="B8361" t="s">
        <v>2985</v>
      </c>
      <c r="C8361" t="s">
        <v>17196</v>
      </c>
      <c r="D8361" s="1">
        <v>45031</v>
      </c>
      <c r="E8361" s="1">
        <v>45505</v>
      </c>
      <c r="F8361">
        <v>5029</v>
      </c>
      <c r="G8361">
        <v>112984</v>
      </c>
      <c r="H8361">
        <v>4850</v>
      </c>
      <c r="I8361">
        <v>555</v>
      </c>
      <c r="J8361">
        <v>20814</v>
      </c>
      <c r="K8361" t="str">
        <f>VLOOKUP(Table1[[#This Row],[CustomerID]],'advert datasetcustomers'!A:B,2,FALSE)</f>
        <v>Vicki Krueger</v>
      </c>
      <c r="L8361" t="str">
        <f>VLOOKUP(Table1[[#This Row],[CustomerID]],'advert datasetcustomers'!A:E,5,FALSE)</f>
        <v>Lake Shannon, ND</v>
      </c>
      <c r="M8361" t="str">
        <f>VLOOKUP(Table1[[#This Row],[CampaignID]],'advert datasetplatforms'!A:B,2,FALSE)</f>
        <v>Twitter</v>
      </c>
      <c r="N8361">
        <f>VLOOKUP(Table1[[#This Row],[CampaignID]],'advert datasetplatforms'!A:D,4,FALSE)</f>
        <v>81339</v>
      </c>
      <c r="O8361" t="str">
        <f>VLOOKUP(Table1[[#This Row],[CampaignID]],'advert datasetperformance'!A:B,2,FALSE)</f>
        <v>2024-08</v>
      </c>
      <c r="P8361">
        <f>VLOOKUP(Table1[[#This Row],[CampaignID]],'advert datasetperformance'!A:F,6,FALSE)</f>
        <v>8975</v>
      </c>
    </row>
    <row r="8362" spans="1:16" x14ac:dyDescent="0.25">
      <c r="A8362" t="s">
        <v>17197</v>
      </c>
      <c r="B8362" t="s">
        <v>290</v>
      </c>
      <c r="C8362" t="s">
        <v>17198</v>
      </c>
      <c r="D8362" s="1">
        <v>45097</v>
      </c>
      <c r="E8362" s="1">
        <v>45559</v>
      </c>
      <c r="F8362">
        <v>4769</v>
      </c>
      <c r="G8362">
        <v>103184</v>
      </c>
      <c r="H8362">
        <v>5119</v>
      </c>
      <c r="I8362">
        <v>261</v>
      </c>
      <c r="J8362">
        <v>11340</v>
      </c>
      <c r="K8362" t="str">
        <f>VLOOKUP(Table1[[#This Row],[CustomerID]],'advert datasetcustomers'!A:B,2,FALSE)</f>
        <v>Shane Mitchell</v>
      </c>
      <c r="L8362" t="str">
        <f>VLOOKUP(Table1[[#This Row],[CustomerID]],'advert datasetcustomers'!A:E,5,FALSE)</f>
        <v>Williamsbury, MI</v>
      </c>
      <c r="M8362" t="str">
        <f>VLOOKUP(Table1[[#This Row],[CampaignID]],'advert datasetplatforms'!A:B,2,FALSE)</f>
        <v>Twitter</v>
      </c>
      <c r="N8362">
        <f>VLOOKUP(Table1[[#This Row],[CampaignID]],'advert datasetplatforms'!A:D,4,FALSE)</f>
        <v>78973</v>
      </c>
      <c r="O8362" t="str">
        <f>VLOOKUP(Table1[[#This Row],[CampaignID]],'advert datasetperformance'!A:B,2,FALSE)</f>
        <v>2024-09</v>
      </c>
      <c r="P8362">
        <f>VLOOKUP(Table1[[#This Row],[CampaignID]],'advert datasetperformance'!A:F,6,FALSE)</f>
        <v>7473</v>
      </c>
    </row>
    <row r="8363" spans="1:16" x14ac:dyDescent="0.25">
      <c r="A8363" t="s">
        <v>17199</v>
      </c>
      <c r="B8363" t="s">
        <v>23</v>
      </c>
      <c r="C8363" t="s">
        <v>17200</v>
      </c>
      <c r="D8363" s="1">
        <v>44888</v>
      </c>
      <c r="E8363" s="1">
        <v>45407</v>
      </c>
      <c r="F8363">
        <v>5814</v>
      </c>
      <c r="G8363">
        <v>129904</v>
      </c>
      <c r="H8363">
        <v>6814</v>
      </c>
      <c r="I8363">
        <v>330</v>
      </c>
      <c r="J8363">
        <v>14989</v>
      </c>
      <c r="K8363" t="str">
        <f>VLOOKUP(Table1[[#This Row],[CustomerID]],'advert datasetcustomers'!A:B,2,FALSE)</f>
        <v>Barbara Morgan</v>
      </c>
      <c r="L8363" t="str">
        <f>VLOOKUP(Table1[[#This Row],[CustomerID]],'advert datasetcustomers'!A:E,5,FALSE)</f>
        <v>Whitemouth, FL</v>
      </c>
      <c r="M8363" t="str">
        <f>VLOOKUP(Table1[[#This Row],[CampaignID]],'advert datasetplatforms'!A:B,2,FALSE)</f>
        <v>Twitter</v>
      </c>
      <c r="N8363">
        <f>VLOOKUP(Table1[[#This Row],[CampaignID]],'advert datasetplatforms'!A:D,4,FALSE)</f>
        <v>113473</v>
      </c>
      <c r="O8363" t="str">
        <f>VLOOKUP(Table1[[#This Row],[CampaignID]],'advert datasetperformance'!A:B,2,FALSE)</f>
        <v>2024-04</v>
      </c>
      <c r="P8363">
        <f>VLOOKUP(Table1[[#This Row],[CampaignID]],'advert datasetperformance'!A:F,6,FALSE)</f>
        <v>10910</v>
      </c>
    </row>
    <row r="8364" spans="1:16" x14ac:dyDescent="0.25">
      <c r="A8364" t="s">
        <v>17201</v>
      </c>
      <c r="B8364" t="s">
        <v>255</v>
      </c>
      <c r="C8364" t="s">
        <v>17202</v>
      </c>
      <c r="D8364" s="1">
        <v>45176</v>
      </c>
      <c r="E8364" s="1">
        <v>45018</v>
      </c>
      <c r="F8364">
        <v>3652</v>
      </c>
      <c r="G8364">
        <v>52899</v>
      </c>
      <c r="H8364">
        <v>5927</v>
      </c>
      <c r="I8364">
        <v>555</v>
      </c>
      <c r="J8364">
        <v>11780</v>
      </c>
      <c r="K8364" t="str">
        <f>VLOOKUP(Table1[[#This Row],[CustomerID]],'advert datasetcustomers'!A:B,2,FALSE)</f>
        <v>Joseph Wang</v>
      </c>
      <c r="L8364" t="str">
        <f>VLOOKUP(Table1[[#This Row],[CustomerID]],'advert datasetcustomers'!A:E,5,FALSE)</f>
        <v>Thomasshire, MI</v>
      </c>
      <c r="M8364" t="str">
        <f>VLOOKUP(Table1[[#This Row],[CampaignID]],'advert datasetplatforms'!A:B,2,FALSE)</f>
        <v>Google Ads</v>
      </c>
      <c r="N8364">
        <f>VLOOKUP(Table1[[#This Row],[CampaignID]],'advert datasetplatforms'!A:D,4,FALSE)</f>
        <v>78597</v>
      </c>
      <c r="O8364" t="str">
        <f>VLOOKUP(Table1[[#This Row],[CampaignID]],'advert datasetperformance'!A:B,2,FALSE)</f>
        <v>2024-01</v>
      </c>
      <c r="P8364">
        <f>VLOOKUP(Table1[[#This Row],[CampaignID]],'advert datasetperformance'!A:F,6,FALSE)</f>
        <v>9910</v>
      </c>
    </row>
    <row r="8365" spans="1:16" x14ac:dyDescent="0.25">
      <c r="A8365" t="s">
        <v>17203</v>
      </c>
      <c r="B8365" t="s">
        <v>1040</v>
      </c>
      <c r="C8365" t="s">
        <v>17204</v>
      </c>
      <c r="D8365" s="1">
        <v>45294</v>
      </c>
      <c r="E8365" s="1">
        <v>45286</v>
      </c>
      <c r="F8365">
        <v>6609</v>
      </c>
      <c r="G8365">
        <v>127333</v>
      </c>
      <c r="H8365">
        <v>4816</v>
      </c>
      <c r="I8365">
        <v>496</v>
      </c>
      <c r="J8365">
        <v>18977</v>
      </c>
      <c r="K8365" t="str">
        <f>VLOOKUP(Table1[[#This Row],[CustomerID]],'advert datasetcustomers'!A:B,2,FALSE)</f>
        <v>Jacqueline Anderson</v>
      </c>
      <c r="L8365" t="str">
        <f>VLOOKUP(Table1[[#This Row],[CustomerID]],'advert datasetcustomers'!A:E,5,FALSE)</f>
        <v>Ginaview, KY</v>
      </c>
      <c r="M8365" t="str">
        <f>VLOOKUP(Table1[[#This Row],[CampaignID]],'advert datasetplatforms'!A:B,2,FALSE)</f>
        <v>Instagram</v>
      </c>
      <c r="N8365">
        <f>VLOOKUP(Table1[[#This Row],[CampaignID]],'advert datasetplatforms'!A:D,4,FALSE)</f>
        <v>53498</v>
      </c>
      <c r="O8365" t="str">
        <f>VLOOKUP(Table1[[#This Row],[CampaignID]],'advert datasetperformance'!A:B,2,FALSE)</f>
        <v>2024-07</v>
      </c>
      <c r="P8365">
        <f>VLOOKUP(Table1[[#This Row],[CampaignID]],'advert datasetperformance'!A:F,6,FALSE)</f>
        <v>12037</v>
      </c>
    </row>
    <row r="8366" spans="1:16" x14ac:dyDescent="0.25">
      <c r="A8366" t="s">
        <v>17205</v>
      </c>
      <c r="B8366" t="s">
        <v>169</v>
      </c>
      <c r="C8366" t="s">
        <v>17206</v>
      </c>
      <c r="D8366" s="1">
        <v>45387</v>
      </c>
      <c r="E8366" s="1">
        <v>45425</v>
      </c>
      <c r="F8366">
        <v>6381</v>
      </c>
      <c r="G8366">
        <v>94359</v>
      </c>
      <c r="H8366">
        <v>6722</v>
      </c>
      <c r="I8366">
        <v>518</v>
      </c>
      <c r="J8366">
        <v>12259</v>
      </c>
      <c r="K8366" t="str">
        <f>VLOOKUP(Table1[[#This Row],[CustomerID]],'advert datasetcustomers'!A:B,2,FALSE)</f>
        <v>Miss Sandra Klein</v>
      </c>
      <c r="L8366" t="str">
        <f>VLOOKUP(Table1[[#This Row],[CustomerID]],'advert datasetcustomers'!A:E,5,FALSE)</f>
        <v>South Bailey, IL</v>
      </c>
      <c r="M8366" t="str">
        <f>VLOOKUP(Table1[[#This Row],[CampaignID]],'advert datasetplatforms'!A:B,2,FALSE)</f>
        <v>LinkedIn</v>
      </c>
      <c r="N8366">
        <f>VLOOKUP(Table1[[#This Row],[CampaignID]],'advert datasetplatforms'!A:D,4,FALSE)</f>
        <v>81595</v>
      </c>
      <c r="O8366" t="str">
        <f>VLOOKUP(Table1[[#This Row],[CampaignID]],'advert datasetperformance'!A:B,2,FALSE)</f>
        <v>2024-10</v>
      </c>
      <c r="P8366">
        <f>VLOOKUP(Table1[[#This Row],[CampaignID]],'advert datasetperformance'!A:F,6,FALSE)</f>
        <v>10975</v>
      </c>
    </row>
    <row r="8367" spans="1:16" x14ac:dyDescent="0.25">
      <c r="A8367" t="s">
        <v>17207</v>
      </c>
      <c r="B8367" t="s">
        <v>269</v>
      </c>
      <c r="C8367" t="s">
        <v>17208</v>
      </c>
      <c r="D8367" s="1">
        <v>45103</v>
      </c>
      <c r="E8367" s="1">
        <v>45329</v>
      </c>
      <c r="F8367">
        <v>3431</v>
      </c>
      <c r="G8367">
        <v>102160</v>
      </c>
      <c r="H8367">
        <v>3120</v>
      </c>
      <c r="I8367">
        <v>128</v>
      </c>
      <c r="J8367">
        <v>10421</v>
      </c>
      <c r="K8367" t="str">
        <f>VLOOKUP(Table1[[#This Row],[CustomerID]],'advert datasetcustomers'!A:B,2,FALSE)</f>
        <v>Thomas Rodriguez</v>
      </c>
      <c r="L8367" t="str">
        <f>VLOOKUP(Table1[[#This Row],[CustomerID]],'advert datasetcustomers'!A:E,5,FALSE)</f>
        <v>Lake Lisa, IL</v>
      </c>
      <c r="M8367" t="str">
        <f>VLOOKUP(Table1[[#This Row],[CampaignID]],'advert datasetplatforms'!A:B,2,FALSE)</f>
        <v>Instagram</v>
      </c>
      <c r="N8367">
        <f>VLOOKUP(Table1[[#This Row],[CampaignID]],'advert datasetplatforms'!A:D,4,FALSE)</f>
        <v>98409</v>
      </c>
      <c r="O8367" t="str">
        <f>VLOOKUP(Table1[[#This Row],[CampaignID]],'advert datasetperformance'!A:B,2,FALSE)</f>
        <v>2024-01</v>
      </c>
      <c r="P8367">
        <f>VLOOKUP(Table1[[#This Row],[CampaignID]],'advert datasetperformance'!A:F,6,FALSE)</f>
        <v>19779</v>
      </c>
    </row>
    <row r="8368" spans="1:16" x14ac:dyDescent="0.25">
      <c r="A8368" t="s">
        <v>17209</v>
      </c>
      <c r="B8368" t="s">
        <v>106</v>
      </c>
      <c r="C8368" t="s">
        <v>17210</v>
      </c>
      <c r="D8368" s="1">
        <v>45409</v>
      </c>
      <c r="E8368" s="1">
        <v>45331</v>
      </c>
      <c r="F8368">
        <v>5359</v>
      </c>
      <c r="G8368">
        <v>94831</v>
      </c>
      <c r="H8368">
        <v>6250</v>
      </c>
      <c r="I8368">
        <v>663</v>
      </c>
      <c r="J8368">
        <v>9331</v>
      </c>
      <c r="K8368" t="str">
        <f>VLOOKUP(Table1[[#This Row],[CustomerID]],'advert datasetcustomers'!A:B,2,FALSE)</f>
        <v>Paige Brown</v>
      </c>
      <c r="L8368" t="str">
        <f>VLOOKUP(Table1[[#This Row],[CustomerID]],'advert datasetcustomers'!A:E,5,FALSE)</f>
        <v>Millertown, PA</v>
      </c>
      <c r="M8368" t="str">
        <f>VLOOKUP(Table1[[#This Row],[CampaignID]],'advert datasetplatforms'!A:B,2,FALSE)</f>
        <v>Facebook</v>
      </c>
      <c r="N8368">
        <f>VLOOKUP(Table1[[#This Row],[CampaignID]],'advert datasetplatforms'!A:D,4,FALSE)</f>
        <v>70290</v>
      </c>
      <c r="O8368" t="str">
        <f>VLOOKUP(Table1[[#This Row],[CampaignID]],'advert datasetperformance'!A:B,2,FALSE)</f>
        <v>2024-07</v>
      </c>
      <c r="P8368">
        <f>VLOOKUP(Table1[[#This Row],[CampaignID]],'advert datasetperformance'!A:F,6,FALSE)</f>
        <v>8547</v>
      </c>
    </row>
    <row r="8369" spans="1:16" x14ac:dyDescent="0.25">
      <c r="A8369" t="s">
        <v>17211</v>
      </c>
      <c r="B8369" t="s">
        <v>2400</v>
      </c>
      <c r="C8369" t="s">
        <v>17212</v>
      </c>
      <c r="D8369" s="1">
        <v>45372</v>
      </c>
      <c r="E8369" s="1">
        <v>45246</v>
      </c>
      <c r="F8369">
        <v>4640</v>
      </c>
      <c r="G8369">
        <v>61130</v>
      </c>
      <c r="H8369">
        <v>4121</v>
      </c>
      <c r="I8369">
        <v>457</v>
      </c>
      <c r="J8369">
        <v>20202</v>
      </c>
      <c r="K8369" t="str">
        <f>VLOOKUP(Table1[[#This Row],[CustomerID]],'advert datasetcustomers'!A:B,2,FALSE)</f>
        <v>Blake Thomas</v>
      </c>
      <c r="L8369" t="str">
        <f>VLOOKUP(Table1[[#This Row],[CustomerID]],'advert datasetcustomers'!A:E,5,FALSE)</f>
        <v>Angelafurt, MH</v>
      </c>
      <c r="M8369" t="str">
        <f>VLOOKUP(Table1[[#This Row],[CampaignID]],'advert datasetplatforms'!A:B,2,FALSE)</f>
        <v>Twitter</v>
      </c>
      <c r="N8369">
        <f>VLOOKUP(Table1[[#This Row],[CampaignID]],'advert datasetplatforms'!A:D,4,FALSE)</f>
        <v>72267</v>
      </c>
      <c r="O8369" t="str">
        <f>VLOOKUP(Table1[[#This Row],[CampaignID]],'advert datasetperformance'!A:B,2,FALSE)</f>
        <v>2024-05</v>
      </c>
      <c r="P8369">
        <f>VLOOKUP(Table1[[#This Row],[CampaignID]],'advert datasetperformance'!A:F,6,FALSE)</f>
        <v>6924</v>
      </c>
    </row>
    <row r="8370" spans="1:16" x14ac:dyDescent="0.25">
      <c r="A8370" t="s">
        <v>17213</v>
      </c>
      <c r="B8370" t="s">
        <v>448</v>
      </c>
      <c r="C8370" t="s">
        <v>17214</v>
      </c>
      <c r="D8370" s="1">
        <v>45101</v>
      </c>
      <c r="E8370" s="1">
        <v>44991</v>
      </c>
      <c r="F8370">
        <v>5302</v>
      </c>
      <c r="G8370">
        <v>104869</v>
      </c>
      <c r="H8370">
        <v>3707</v>
      </c>
      <c r="I8370">
        <v>671</v>
      </c>
      <c r="J8370">
        <v>5366</v>
      </c>
      <c r="K8370" t="str">
        <f>VLOOKUP(Table1[[#This Row],[CustomerID]],'advert datasetcustomers'!A:B,2,FALSE)</f>
        <v>Colton Hernandez</v>
      </c>
      <c r="L8370" t="str">
        <f>VLOOKUP(Table1[[#This Row],[CustomerID]],'advert datasetcustomers'!A:E,5,FALSE)</f>
        <v>Davishaven, VA</v>
      </c>
      <c r="M8370" t="str">
        <f>VLOOKUP(Table1[[#This Row],[CampaignID]],'advert datasetplatforms'!A:B,2,FALSE)</f>
        <v>Google Ads</v>
      </c>
      <c r="N8370">
        <f>VLOOKUP(Table1[[#This Row],[CampaignID]],'advert datasetplatforms'!A:D,4,FALSE)</f>
        <v>51409</v>
      </c>
      <c r="O8370" t="str">
        <f>VLOOKUP(Table1[[#This Row],[CampaignID]],'advert datasetperformance'!A:B,2,FALSE)</f>
        <v>2024-07</v>
      </c>
      <c r="P8370">
        <f>VLOOKUP(Table1[[#This Row],[CampaignID]],'advert datasetperformance'!A:F,6,FALSE)</f>
        <v>7243</v>
      </c>
    </row>
    <row r="8371" spans="1:16" x14ac:dyDescent="0.25">
      <c r="A8371" t="s">
        <v>17215</v>
      </c>
      <c r="B8371" t="s">
        <v>272</v>
      </c>
      <c r="C8371" t="s">
        <v>17216</v>
      </c>
      <c r="D8371" s="1">
        <v>45197</v>
      </c>
      <c r="E8371" s="1">
        <v>45287</v>
      </c>
      <c r="F8371">
        <v>6643</v>
      </c>
      <c r="G8371">
        <v>128600</v>
      </c>
      <c r="H8371">
        <v>3481</v>
      </c>
      <c r="I8371">
        <v>568</v>
      </c>
      <c r="J8371">
        <v>21376</v>
      </c>
      <c r="K8371" t="str">
        <f>VLOOKUP(Table1[[#This Row],[CustomerID]],'advert datasetcustomers'!A:B,2,FALSE)</f>
        <v>Travis Dominguez</v>
      </c>
      <c r="L8371" t="str">
        <f>VLOOKUP(Table1[[#This Row],[CustomerID]],'advert datasetcustomers'!A:E,5,FALSE)</f>
        <v>Gutierrezton, VT</v>
      </c>
      <c r="M8371" t="str">
        <f>VLOOKUP(Table1[[#This Row],[CampaignID]],'advert datasetplatforms'!A:B,2,FALSE)</f>
        <v>Google Ads</v>
      </c>
      <c r="N8371">
        <f>VLOOKUP(Table1[[#This Row],[CampaignID]],'advert datasetplatforms'!A:D,4,FALSE)</f>
        <v>86207</v>
      </c>
      <c r="O8371" t="str">
        <f>VLOOKUP(Table1[[#This Row],[CampaignID]],'advert datasetperformance'!A:B,2,FALSE)</f>
        <v>2024-06</v>
      </c>
      <c r="P8371">
        <f>VLOOKUP(Table1[[#This Row],[CampaignID]],'advert datasetperformance'!A:F,6,FALSE)</f>
        <v>10913</v>
      </c>
    </row>
    <row r="8372" spans="1:16" x14ac:dyDescent="0.25">
      <c r="A8372" t="s">
        <v>17217</v>
      </c>
      <c r="B8372" t="s">
        <v>1456</v>
      </c>
      <c r="C8372" t="s">
        <v>17218</v>
      </c>
      <c r="D8372" s="1">
        <v>45136</v>
      </c>
      <c r="E8372" s="1">
        <v>45364</v>
      </c>
      <c r="F8372">
        <v>3853</v>
      </c>
      <c r="G8372">
        <v>125360</v>
      </c>
      <c r="H8372">
        <v>4593</v>
      </c>
      <c r="I8372">
        <v>808</v>
      </c>
      <c r="J8372">
        <v>11815</v>
      </c>
      <c r="K8372" t="str">
        <f>VLOOKUP(Table1[[#This Row],[CustomerID]],'advert datasetcustomers'!A:B,2,FALSE)</f>
        <v>Andre Harrington</v>
      </c>
      <c r="L8372" t="str">
        <f>VLOOKUP(Table1[[#This Row],[CustomerID]],'advert datasetcustomers'!A:E,5,FALSE)</f>
        <v>East Christinemouth, HI</v>
      </c>
      <c r="M8372" t="str">
        <f>VLOOKUP(Table1[[#This Row],[CampaignID]],'advert datasetplatforms'!A:B,2,FALSE)</f>
        <v>Instagram</v>
      </c>
      <c r="N8372">
        <f>VLOOKUP(Table1[[#This Row],[CampaignID]],'advert datasetplatforms'!A:D,4,FALSE)</f>
        <v>105775</v>
      </c>
      <c r="O8372" t="str">
        <f>VLOOKUP(Table1[[#This Row],[CampaignID]],'advert datasetperformance'!A:B,2,FALSE)</f>
        <v>2024-06</v>
      </c>
      <c r="P8372">
        <f>VLOOKUP(Table1[[#This Row],[CampaignID]],'advert datasetperformance'!A:F,6,FALSE)</f>
        <v>10827</v>
      </c>
    </row>
    <row r="8373" spans="1:16" x14ac:dyDescent="0.25">
      <c r="A8373" t="s">
        <v>17219</v>
      </c>
      <c r="B8373" t="s">
        <v>1976</v>
      </c>
      <c r="C8373" t="s">
        <v>17220</v>
      </c>
      <c r="D8373" s="1">
        <v>45166</v>
      </c>
      <c r="E8373" s="1">
        <v>45348</v>
      </c>
      <c r="F8373">
        <v>3411</v>
      </c>
      <c r="G8373">
        <v>130741</v>
      </c>
      <c r="H8373">
        <v>6771</v>
      </c>
      <c r="I8373">
        <v>408</v>
      </c>
      <c r="J8373">
        <v>15935</v>
      </c>
      <c r="K8373" t="str">
        <f>VLOOKUP(Table1[[#This Row],[CustomerID]],'advert datasetcustomers'!A:B,2,FALSE)</f>
        <v>Samuel Merritt</v>
      </c>
      <c r="L8373" t="str">
        <f>VLOOKUP(Table1[[#This Row],[CustomerID]],'advert datasetcustomers'!A:E,5,FALSE)</f>
        <v>Lake Jamesstad, KY</v>
      </c>
      <c r="M8373" t="str">
        <f>VLOOKUP(Table1[[#This Row],[CampaignID]],'advert datasetplatforms'!A:B,2,FALSE)</f>
        <v>Facebook</v>
      </c>
      <c r="N8373">
        <f>VLOOKUP(Table1[[#This Row],[CampaignID]],'advert datasetplatforms'!A:D,4,FALSE)</f>
        <v>72064</v>
      </c>
      <c r="O8373" t="str">
        <f>VLOOKUP(Table1[[#This Row],[CampaignID]],'advert datasetperformance'!A:B,2,FALSE)</f>
        <v>2024-07</v>
      </c>
      <c r="P8373">
        <f>VLOOKUP(Table1[[#This Row],[CampaignID]],'advert datasetperformance'!A:F,6,FALSE)</f>
        <v>16115</v>
      </c>
    </row>
    <row r="8374" spans="1:16" x14ac:dyDescent="0.25">
      <c r="A8374" t="s">
        <v>17221</v>
      </c>
      <c r="B8374" t="s">
        <v>633</v>
      </c>
      <c r="C8374" t="s">
        <v>17222</v>
      </c>
      <c r="D8374" s="1">
        <v>45499</v>
      </c>
      <c r="E8374" s="1">
        <v>44940</v>
      </c>
      <c r="F8374">
        <v>6456</v>
      </c>
      <c r="G8374">
        <v>124942</v>
      </c>
      <c r="H8374">
        <v>6600</v>
      </c>
      <c r="I8374">
        <v>538</v>
      </c>
      <c r="J8374">
        <v>19703</v>
      </c>
      <c r="K8374" t="str">
        <f>VLOOKUP(Table1[[#This Row],[CustomerID]],'advert datasetcustomers'!A:B,2,FALSE)</f>
        <v>Hannah Gomez</v>
      </c>
      <c r="L8374" t="str">
        <f>VLOOKUP(Table1[[#This Row],[CustomerID]],'advert datasetcustomers'!A:E,5,FALSE)</f>
        <v>West Luke, FL</v>
      </c>
      <c r="M8374" t="str">
        <f>VLOOKUP(Table1[[#This Row],[CampaignID]],'advert datasetplatforms'!A:B,2,FALSE)</f>
        <v>Twitter</v>
      </c>
      <c r="N8374">
        <f>VLOOKUP(Table1[[#This Row],[CampaignID]],'advert datasetplatforms'!A:D,4,FALSE)</f>
        <v>104491</v>
      </c>
      <c r="O8374" t="str">
        <f>VLOOKUP(Table1[[#This Row],[CampaignID]],'advert datasetperformance'!A:B,2,FALSE)</f>
        <v>2024-07</v>
      </c>
      <c r="P8374">
        <f>VLOOKUP(Table1[[#This Row],[CampaignID]],'advert datasetperformance'!A:F,6,FALSE)</f>
        <v>8983</v>
      </c>
    </row>
    <row r="8375" spans="1:16" x14ac:dyDescent="0.25">
      <c r="A8375" t="s">
        <v>17223</v>
      </c>
      <c r="B8375" t="s">
        <v>2999</v>
      </c>
      <c r="C8375" t="s">
        <v>17224</v>
      </c>
      <c r="D8375" s="1">
        <v>45172</v>
      </c>
      <c r="E8375" s="1">
        <v>45172</v>
      </c>
      <c r="F8375">
        <v>913</v>
      </c>
      <c r="G8375">
        <v>106507</v>
      </c>
      <c r="H8375">
        <v>4188</v>
      </c>
      <c r="I8375">
        <v>502</v>
      </c>
      <c r="J8375">
        <v>13013</v>
      </c>
      <c r="K8375" t="str">
        <f>VLOOKUP(Table1[[#This Row],[CustomerID]],'advert datasetcustomers'!A:B,2,FALSE)</f>
        <v>Mary Lloyd</v>
      </c>
      <c r="L8375" t="str">
        <f>VLOOKUP(Table1[[#This Row],[CustomerID]],'advert datasetcustomers'!A:E,5,FALSE)</f>
        <v>Popehaven, ND</v>
      </c>
      <c r="M8375" t="str">
        <f>VLOOKUP(Table1[[#This Row],[CampaignID]],'advert datasetplatforms'!A:B,2,FALSE)</f>
        <v>Instagram</v>
      </c>
      <c r="N8375">
        <f>VLOOKUP(Table1[[#This Row],[CampaignID]],'advert datasetplatforms'!A:D,4,FALSE)</f>
        <v>82855</v>
      </c>
      <c r="O8375" t="str">
        <f>VLOOKUP(Table1[[#This Row],[CampaignID]],'advert datasetperformance'!A:B,2,FALSE)</f>
        <v>2024-09</v>
      </c>
      <c r="P8375">
        <f>VLOOKUP(Table1[[#This Row],[CampaignID]],'advert datasetperformance'!A:F,6,FALSE)</f>
        <v>10405</v>
      </c>
    </row>
    <row r="8376" spans="1:16" x14ac:dyDescent="0.25">
      <c r="A8376" t="s">
        <v>17225</v>
      </c>
      <c r="B8376" t="s">
        <v>2554</v>
      </c>
      <c r="C8376" t="s">
        <v>17226</v>
      </c>
      <c r="D8376" s="1">
        <v>45494</v>
      </c>
      <c r="E8376" s="1">
        <v>45196</v>
      </c>
      <c r="F8376">
        <v>5039</v>
      </c>
      <c r="G8376">
        <v>65183</v>
      </c>
      <c r="H8376">
        <v>5362</v>
      </c>
      <c r="I8376">
        <v>684</v>
      </c>
      <c r="J8376">
        <v>14581</v>
      </c>
      <c r="K8376" t="str">
        <f>VLOOKUP(Table1[[#This Row],[CustomerID]],'advert datasetcustomers'!A:B,2,FALSE)</f>
        <v>Jillian Greene</v>
      </c>
      <c r="L8376" t="str">
        <f>VLOOKUP(Table1[[#This Row],[CustomerID]],'advert datasetcustomers'!A:E,5,FALSE)</f>
        <v>Kellyberg, NJ</v>
      </c>
      <c r="M8376" t="str">
        <f>VLOOKUP(Table1[[#This Row],[CampaignID]],'advert datasetplatforms'!A:B,2,FALSE)</f>
        <v>Google Ads</v>
      </c>
      <c r="N8376">
        <f>VLOOKUP(Table1[[#This Row],[CampaignID]],'advert datasetplatforms'!A:D,4,FALSE)</f>
        <v>96961</v>
      </c>
      <c r="O8376" t="str">
        <f>VLOOKUP(Table1[[#This Row],[CampaignID]],'advert datasetperformance'!A:B,2,FALSE)</f>
        <v>2024-09</v>
      </c>
      <c r="P8376">
        <f>VLOOKUP(Table1[[#This Row],[CampaignID]],'advert datasetperformance'!A:F,6,FALSE)</f>
        <v>9336</v>
      </c>
    </row>
    <row r="8377" spans="1:16" x14ac:dyDescent="0.25">
      <c r="A8377" t="s">
        <v>17227</v>
      </c>
      <c r="B8377" t="s">
        <v>1756</v>
      </c>
      <c r="C8377" t="s">
        <v>17228</v>
      </c>
      <c r="D8377" s="1">
        <v>44996</v>
      </c>
      <c r="E8377" s="1">
        <v>45472</v>
      </c>
      <c r="F8377">
        <v>5046</v>
      </c>
      <c r="G8377">
        <v>118607</v>
      </c>
      <c r="H8377">
        <v>4902</v>
      </c>
      <c r="I8377">
        <v>706</v>
      </c>
      <c r="J8377">
        <v>15541</v>
      </c>
      <c r="K8377" t="str">
        <f>VLOOKUP(Table1[[#This Row],[CustomerID]],'advert datasetcustomers'!A:B,2,FALSE)</f>
        <v>Jeffrey Frank</v>
      </c>
      <c r="L8377" t="str">
        <f>VLOOKUP(Table1[[#This Row],[CustomerID]],'advert datasetcustomers'!A:E,5,FALSE)</f>
        <v>New Danielbury, OR</v>
      </c>
      <c r="M8377" t="str">
        <f>VLOOKUP(Table1[[#This Row],[CampaignID]],'advert datasetplatforms'!A:B,2,FALSE)</f>
        <v>Google Ads</v>
      </c>
      <c r="N8377">
        <f>VLOOKUP(Table1[[#This Row],[CampaignID]],'advert datasetplatforms'!A:D,4,FALSE)</f>
        <v>67297</v>
      </c>
      <c r="O8377" t="str">
        <f>VLOOKUP(Table1[[#This Row],[CampaignID]],'advert datasetperformance'!A:B,2,FALSE)</f>
        <v>2024-01</v>
      </c>
      <c r="P8377">
        <f>VLOOKUP(Table1[[#This Row],[CampaignID]],'advert datasetperformance'!A:F,6,FALSE)</f>
        <v>10749</v>
      </c>
    </row>
    <row r="8378" spans="1:16" x14ac:dyDescent="0.25">
      <c r="A8378" t="s">
        <v>17229</v>
      </c>
      <c r="B8378" t="s">
        <v>3060</v>
      </c>
      <c r="C8378" t="s">
        <v>17230</v>
      </c>
      <c r="D8378" s="1">
        <v>45253</v>
      </c>
      <c r="E8378" s="1">
        <v>45272</v>
      </c>
      <c r="F8378">
        <v>4731</v>
      </c>
      <c r="G8378">
        <v>123768</v>
      </c>
      <c r="H8378">
        <v>2946</v>
      </c>
      <c r="I8378">
        <v>624</v>
      </c>
      <c r="J8378">
        <v>14378</v>
      </c>
      <c r="K8378" t="str">
        <f>VLOOKUP(Table1[[#This Row],[CustomerID]],'advert datasetcustomers'!A:B,2,FALSE)</f>
        <v>Cindy Simmons</v>
      </c>
      <c r="L8378" t="str">
        <f>VLOOKUP(Table1[[#This Row],[CustomerID]],'advert datasetcustomers'!A:E,5,FALSE)</f>
        <v>North Benjaminland, NV</v>
      </c>
      <c r="M8378" t="str">
        <f>VLOOKUP(Table1[[#This Row],[CampaignID]],'advert datasetplatforms'!A:B,2,FALSE)</f>
        <v>Facebook</v>
      </c>
      <c r="N8378">
        <f>VLOOKUP(Table1[[#This Row],[CampaignID]],'advert datasetplatforms'!A:D,4,FALSE)</f>
        <v>74430</v>
      </c>
      <c r="O8378" t="str">
        <f>VLOOKUP(Table1[[#This Row],[CampaignID]],'advert datasetperformance'!A:B,2,FALSE)</f>
        <v>2024-06</v>
      </c>
      <c r="P8378">
        <f>VLOOKUP(Table1[[#This Row],[CampaignID]],'advert datasetperformance'!A:F,6,FALSE)</f>
        <v>9116</v>
      </c>
    </row>
    <row r="8379" spans="1:16" x14ac:dyDescent="0.25">
      <c r="A8379" t="s">
        <v>17231</v>
      </c>
      <c r="B8379" t="s">
        <v>229</v>
      </c>
      <c r="C8379" t="s">
        <v>17232</v>
      </c>
      <c r="D8379" s="1">
        <v>45588</v>
      </c>
      <c r="E8379" s="1">
        <v>45225</v>
      </c>
      <c r="F8379">
        <v>5629</v>
      </c>
      <c r="G8379">
        <v>65669</v>
      </c>
      <c r="H8379">
        <v>5996</v>
      </c>
      <c r="I8379">
        <v>439</v>
      </c>
      <c r="J8379">
        <v>13558</v>
      </c>
      <c r="K8379" t="str">
        <f>VLOOKUP(Table1[[#This Row],[CustomerID]],'advert datasetcustomers'!A:B,2,FALSE)</f>
        <v>Tina Hayes</v>
      </c>
      <c r="L8379" t="str">
        <f>VLOOKUP(Table1[[#This Row],[CustomerID]],'advert datasetcustomers'!A:E,5,FALSE)</f>
        <v>New Christopher, AS</v>
      </c>
      <c r="M8379" t="str">
        <f>VLOOKUP(Table1[[#This Row],[CampaignID]],'advert datasetplatforms'!A:B,2,FALSE)</f>
        <v>Twitter</v>
      </c>
      <c r="N8379">
        <f>VLOOKUP(Table1[[#This Row],[CampaignID]],'advert datasetplatforms'!A:D,4,FALSE)</f>
        <v>108043</v>
      </c>
      <c r="O8379" t="str">
        <f>VLOOKUP(Table1[[#This Row],[CampaignID]],'advert datasetperformance'!A:B,2,FALSE)</f>
        <v>2024-01</v>
      </c>
      <c r="P8379">
        <f>VLOOKUP(Table1[[#This Row],[CampaignID]],'advert datasetperformance'!A:F,6,FALSE)</f>
        <v>12325</v>
      </c>
    </row>
    <row r="8380" spans="1:16" x14ac:dyDescent="0.25">
      <c r="A8380" t="s">
        <v>17233</v>
      </c>
      <c r="B8380" t="s">
        <v>358</v>
      </c>
      <c r="C8380" t="s">
        <v>2889</v>
      </c>
      <c r="D8380" s="1">
        <v>45057</v>
      </c>
      <c r="E8380" s="1">
        <v>45307</v>
      </c>
      <c r="F8380">
        <v>3697</v>
      </c>
      <c r="G8380">
        <v>95333</v>
      </c>
      <c r="H8380">
        <v>6835</v>
      </c>
      <c r="I8380">
        <v>855</v>
      </c>
      <c r="J8380">
        <v>15210</v>
      </c>
      <c r="K8380" t="str">
        <f>VLOOKUP(Table1[[#This Row],[CustomerID]],'advert datasetcustomers'!A:B,2,FALSE)</f>
        <v>Cameron Ramsey</v>
      </c>
      <c r="L8380" t="str">
        <f>VLOOKUP(Table1[[#This Row],[CustomerID]],'advert datasetcustomers'!A:E,5,FALSE)</f>
        <v>Kathleenton, TN</v>
      </c>
      <c r="M8380" t="str">
        <f>VLOOKUP(Table1[[#This Row],[CampaignID]],'advert datasetplatforms'!A:B,2,FALSE)</f>
        <v>Google Ads</v>
      </c>
      <c r="N8380">
        <f>VLOOKUP(Table1[[#This Row],[CampaignID]],'advert datasetplatforms'!A:D,4,FALSE)</f>
        <v>100209</v>
      </c>
      <c r="O8380" t="str">
        <f>VLOOKUP(Table1[[#This Row],[CampaignID]],'advert datasetperformance'!A:B,2,FALSE)</f>
        <v>2024-02</v>
      </c>
      <c r="P8380">
        <f>VLOOKUP(Table1[[#This Row],[CampaignID]],'advert datasetperformance'!A:F,6,FALSE)</f>
        <v>12187</v>
      </c>
    </row>
    <row r="8381" spans="1:16" x14ac:dyDescent="0.25">
      <c r="A8381" t="s">
        <v>17234</v>
      </c>
      <c r="B8381" t="s">
        <v>3450</v>
      </c>
      <c r="C8381" t="s">
        <v>17235</v>
      </c>
      <c r="D8381" s="1">
        <v>45584</v>
      </c>
      <c r="E8381" s="1">
        <v>45505</v>
      </c>
      <c r="F8381">
        <v>5712</v>
      </c>
      <c r="G8381">
        <v>106164</v>
      </c>
      <c r="H8381">
        <v>3154</v>
      </c>
      <c r="I8381">
        <v>330</v>
      </c>
      <c r="J8381">
        <v>15237</v>
      </c>
      <c r="K8381" t="str">
        <f>VLOOKUP(Table1[[#This Row],[CustomerID]],'advert datasetcustomers'!A:B,2,FALSE)</f>
        <v>Shaun Stuart</v>
      </c>
      <c r="L8381" t="str">
        <f>VLOOKUP(Table1[[#This Row],[CustomerID]],'advert datasetcustomers'!A:E,5,FALSE)</f>
        <v>Susanstad, IA</v>
      </c>
      <c r="M8381" t="str">
        <f>VLOOKUP(Table1[[#This Row],[CampaignID]],'advert datasetplatforms'!A:B,2,FALSE)</f>
        <v>Instagram</v>
      </c>
      <c r="N8381">
        <f>VLOOKUP(Table1[[#This Row],[CampaignID]],'advert datasetplatforms'!A:D,4,FALSE)</f>
        <v>62736</v>
      </c>
      <c r="O8381" t="str">
        <f>VLOOKUP(Table1[[#This Row],[CampaignID]],'advert datasetperformance'!A:B,2,FALSE)</f>
        <v>2024-06</v>
      </c>
      <c r="P8381">
        <f>VLOOKUP(Table1[[#This Row],[CampaignID]],'advert datasetperformance'!A:F,6,FALSE)</f>
        <v>9028</v>
      </c>
    </row>
    <row r="8382" spans="1:16" x14ac:dyDescent="0.25">
      <c r="A8382" t="s">
        <v>17236</v>
      </c>
      <c r="B8382" t="s">
        <v>53</v>
      </c>
      <c r="C8382" t="s">
        <v>17237</v>
      </c>
      <c r="D8382" s="1">
        <v>45176</v>
      </c>
      <c r="E8382" s="1">
        <v>44909</v>
      </c>
      <c r="F8382">
        <v>4253</v>
      </c>
      <c r="G8382">
        <v>97909</v>
      </c>
      <c r="H8382">
        <v>4443</v>
      </c>
      <c r="I8382">
        <v>384</v>
      </c>
      <c r="J8382">
        <v>18160</v>
      </c>
      <c r="K8382" t="str">
        <f>VLOOKUP(Table1[[#This Row],[CustomerID]],'advert datasetcustomers'!A:B,2,FALSE)</f>
        <v>John Gross</v>
      </c>
      <c r="L8382" t="str">
        <f>VLOOKUP(Table1[[#This Row],[CustomerID]],'advert datasetcustomers'!A:E,5,FALSE)</f>
        <v>East Hannahside, WY</v>
      </c>
      <c r="M8382" t="str">
        <f>VLOOKUP(Table1[[#This Row],[CampaignID]],'advert datasetplatforms'!A:B,2,FALSE)</f>
        <v>Google Ads</v>
      </c>
      <c r="N8382">
        <f>VLOOKUP(Table1[[#This Row],[CampaignID]],'advert datasetplatforms'!A:D,4,FALSE)</f>
        <v>77893</v>
      </c>
      <c r="O8382" t="str">
        <f>VLOOKUP(Table1[[#This Row],[CampaignID]],'advert datasetperformance'!A:B,2,FALSE)</f>
        <v>2024-09</v>
      </c>
      <c r="P8382">
        <f>VLOOKUP(Table1[[#This Row],[CampaignID]],'advert datasetperformance'!A:F,6,FALSE)</f>
        <v>9005</v>
      </c>
    </row>
    <row r="8383" spans="1:16" x14ac:dyDescent="0.25">
      <c r="A8383" t="s">
        <v>17238</v>
      </c>
      <c r="B8383" t="s">
        <v>287</v>
      </c>
      <c r="C8383" t="s">
        <v>17239</v>
      </c>
      <c r="D8383" s="1">
        <v>45364</v>
      </c>
      <c r="E8383" s="1">
        <v>45048</v>
      </c>
      <c r="F8383">
        <v>4080</v>
      </c>
      <c r="G8383">
        <v>147017</v>
      </c>
      <c r="H8383">
        <v>1455</v>
      </c>
      <c r="I8383">
        <v>641</v>
      </c>
      <c r="J8383">
        <v>7081</v>
      </c>
      <c r="K8383" t="str">
        <f>VLOOKUP(Table1[[#This Row],[CustomerID]],'advert datasetcustomers'!A:B,2,FALSE)</f>
        <v>Kristy Le</v>
      </c>
      <c r="L8383" t="str">
        <f>VLOOKUP(Table1[[#This Row],[CustomerID]],'advert datasetcustomers'!A:E,5,FALSE)</f>
        <v>Wongfurt, WV</v>
      </c>
      <c r="M8383" t="str">
        <f>VLOOKUP(Table1[[#This Row],[CampaignID]],'advert datasetplatforms'!A:B,2,FALSE)</f>
        <v>Instagram</v>
      </c>
      <c r="N8383">
        <f>VLOOKUP(Table1[[#This Row],[CampaignID]],'advert datasetplatforms'!A:D,4,FALSE)</f>
        <v>71519</v>
      </c>
      <c r="O8383" t="str">
        <f>VLOOKUP(Table1[[#This Row],[CampaignID]],'advert datasetperformance'!A:B,2,FALSE)</f>
        <v>2024-08</v>
      </c>
      <c r="P8383">
        <f>VLOOKUP(Table1[[#This Row],[CampaignID]],'advert datasetperformance'!A:F,6,FALSE)</f>
        <v>11595</v>
      </c>
    </row>
    <row r="8384" spans="1:16" x14ac:dyDescent="0.25">
      <c r="A8384" t="s">
        <v>17240</v>
      </c>
      <c r="B8384" t="s">
        <v>1232</v>
      </c>
      <c r="C8384" t="s">
        <v>17241</v>
      </c>
      <c r="D8384" s="1">
        <v>45112</v>
      </c>
      <c r="E8384" s="1">
        <v>45384</v>
      </c>
      <c r="F8384">
        <v>3651</v>
      </c>
      <c r="G8384">
        <v>80822</v>
      </c>
      <c r="H8384">
        <v>4876</v>
      </c>
      <c r="I8384">
        <v>437</v>
      </c>
      <c r="J8384">
        <v>9483</v>
      </c>
      <c r="K8384" t="str">
        <f>VLOOKUP(Table1[[#This Row],[CustomerID]],'advert datasetcustomers'!A:B,2,FALSE)</f>
        <v>Corey Wilkins</v>
      </c>
      <c r="L8384" t="str">
        <f>VLOOKUP(Table1[[#This Row],[CustomerID]],'advert datasetcustomers'!A:E,5,FALSE)</f>
        <v>South Gene, MP</v>
      </c>
      <c r="M8384" t="str">
        <f>VLOOKUP(Table1[[#This Row],[CampaignID]],'advert datasetplatforms'!A:B,2,FALSE)</f>
        <v>Twitter</v>
      </c>
      <c r="N8384">
        <f>VLOOKUP(Table1[[#This Row],[CampaignID]],'advert datasetplatforms'!A:D,4,FALSE)</f>
        <v>71204</v>
      </c>
      <c r="O8384" t="str">
        <f>VLOOKUP(Table1[[#This Row],[CampaignID]],'advert datasetperformance'!A:B,2,FALSE)</f>
        <v>2024-03</v>
      </c>
      <c r="P8384">
        <f>VLOOKUP(Table1[[#This Row],[CampaignID]],'advert datasetperformance'!A:F,6,FALSE)</f>
        <v>8716</v>
      </c>
    </row>
    <row r="8385" spans="1:16" x14ac:dyDescent="0.25">
      <c r="A8385" t="s">
        <v>17242</v>
      </c>
      <c r="B8385" t="s">
        <v>35</v>
      </c>
      <c r="C8385" t="s">
        <v>17243</v>
      </c>
      <c r="D8385" s="1">
        <v>45157</v>
      </c>
      <c r="E8385" s="1">
        <v>45021</v>
      </c>
      <c r="F8385">
        <v>3957</v>
      </c>
      <c r="G8385">
        <v>118013</v>
      </c>
      <c r="H8385">
        <v>2961</v>
      </c>
      <c r="I8385">
        <v>482</v>
      </c>
      <c r="J8385">
        <v>12056</v>
      </c>
      <c r="K8385" t="str">
        <f>VLOOKUP(Table1[[#This Row],[CustomerID]],'advert datasetcustomers'!A:B,2,FALSE)</f>
        <v>Jonathan Stevens</v>
      </c>
      <c r="L8385" t="str">
        <f>VLOOKUP(Table1[[#This Row],[CustomerID]],'advert datasetcustomers'!A:E,5,FALSE)</f>
        <v>South Erica, AS</v>
      </c>
      <c r="M8385" t="str">
        <f>VLOOKUP(Table1[[#This Row],[CampaignID]],'advert datasetplatforms'!A:B,2,FALSE)</f>
        <v>Google Ads</v>
      </c>
      <c r="N8385">
        <f>VLOOKUP(Table1[[#This Row],[CampaignID]],'advert datasetplatforms'!A:D,4,FALSE)</f>
        <v>78612</v>
      </c>
      <c r="O8385" t="str">
        <f>VLOOKUP(Table1[[#This Row],[CampaignID]],'advert datasetperformance'!A:B,2,FALSE)</f>
        <v>2024-03</v>
      </c>
      <c r="P8385">
        <f>VLOOKUP(Table1[[#This Row],[CampaignID]],'advert datasetperformance'!A:F,6,FALSE)</f>
        <v>5630</v>
      </c>
    </row>
    <row r="8386" spans="1:16" x14ac:dyDescent="0.25">
      <c r="A8386" t="s">
        <v>17244</v>
      </c>
      <c r="B8386" t="s">
        <v>160</v>
      </c>
      <c r="C8386" t="s">
        <v>17245</v>
      </c>
      <c r="D8386" s="1">
        <v>45460</v>
      </c>
      <c r="E8386" s="1">
        <v>45448</v>
      </c>
      <c r="F8386">
        <v>5382</v>
      </c>
      <c r="G8386">
        <v>108426</v>
      </c>
      <c r="H8386">
        <v>4960</v>
      </c>
      <c r="I8386">
        <v>617</v>
      </c>
      <c r="J8386">
        <v>14237</v>
      </c>
      <c r="K8386" t="str">
        <f>VLOOKUP(Table1[[#This Row],[CustomerID]],'advert datasetcustomers'!A:B,2,FALSE)</f>
        <v>Elizabeth Gates</v>
      </c>
      <c r="L8386" t="str">
        <f>VLOOKUP(Table1[[#This Row],[CustomerID]],'advert datasetcustomers'!A:E,5,FALSE)</f>
        <v>Lestermouth, SC</v>
      </c>
      <c r="M8386" t="str">
        <f>VLOOKUP(Table1[[#This Row],[CampaignID]],'advert datasetplatforms'!A:B,2,FALSE)</f>
        <v>Facebook</v>
      </c>
      <c r="N8386">
        <f>VLOOKUP(Table1[[#This Row],[CampaignID]],'advert datasetplatforms'!A:D,4,FALSE)</f>
        <v>83803</v>
      </c>
      <c r="O8386" t="str">
        <f>VLOOKUP(Table1[[#This Row],[CampaignID]],'advert datasetperformance'!A:B,2,FALSE)</f>
        <v>2024-07</v>
      </c>
      <c r="P8386">
        <f>VLOOKUP(Table1[[#This Row],[CampaignID]],'advert datasetperformance'!A:F,6,FALSE)</f>
        <v>3502</v>
      </c>
    </row>
    <row r="8387" spans="1:16" x14ac:dyDescent="0.25">
      <c r="A8387" t="s">
        <v>17246</v>
      </c>
      <c r="B8387" t="s">
        <v>3581</v>
      </c>
      <c r="C8387" t="s">
        <v>17247</v>
      </c>
      <c r="D8387" s="1">
        <v>45503</v>
      </c>
      <c r="E8387" s="1">
        <v>45000</v>
      </c>
      <c r="F8387">
        <v>8694</v>
      </c>
      <c r="G8387">
        <v>129092</v>
      </c>
      <c r="H8387">
        <v>5650</v>
      </c>
      <c r="I8387">
        <v>774</v>
      </c>
      <c r="J8387">
        <v>6663</v>
      </c>
      <c r="K8387" t="str">
        <f>VLOOKUP(Table1[[#This Row],[CustomerID]],'advert datasetcustomers'!A:B,2,FALSE)</f>
        <v>Allison Meyer</v>
      </c>
      <c r="L8387" t="str">
        <f>VLOOKUP(Table1[[#This Row],[CustomerID]],'advert datasetcustomers'!A:E,5,FALSE)</f>
        <v>Bernardville, DC</v>
      </c>
      <c r="M8387" t="str">
        <f>VLOOKUP(Table1[[#This Row],[CampaignID]],'advert datasetplatforms'!A:B,2,FALSE)</f>
        <v>Facebook</v>
      </c>
      <c r="N8387">
        <f>VLOOKUP(Table1[[#This Row],[CampaignID]],'advert datasetplatforms'!A:D,4,FALSE)</f>
        <v>84086</v>
      </c>
      <c r="O8387" t="str">
        <f>VLOOKUP(Table1[[#This Row],[CampaignID]],'advert datasetperformance'!A:B,2,FALSE)</f>
        <v>2024-03</v>
      </c>
      <c r="P8387">
        <f>VLOOKUP(Table1[[#This Row],[CampaignID]],'advert datasetperformance'!A:F,6,FALSE)</f>
        <v>10908</v>
      </c>
    </row>
    <row r="8388" spans="1:16" x14ac:dyDescent="0.25">
      <c r="A8388" t="s">
        <v>17248</v>
      </c>
      <c r="B8388" t="s">
        <v>335</v>
      </c>
      <c r="C8388" t="s">
        <v>17249</v>
      </c>
      <c r="D8388" s="1">
        <v>44971</v>
      </c>
      <c r="E8388" s="1">
        <v>45589</v>
      </c>
      <c r="F8388">
        <v>6932</v>
      </c>
      <c r="G8388">
        <v>141982</v>
      </c>
      <c r="H8388">
        <v>5353</v>
      </c>
      <c r="I8388">
        <v>547</v>
      </c>
      <c r="J8388">
        <v>19691</v>
      </c>
      <c r="K8388" t="str">
        <f>VLOOKUP(Table1[[#This Row],[CustomerID]],'advert datasetcustomers'!A:B,2,FALSE)</f>
        <v>Brandon Beard</v>
      </c>
      <c r="L8388" t="str">
        <f>VLOOKUP(Table1[[#This Row],[CustomerID]],'advert datasetcustomers'!A:E,5,FALSE)</f>
        <v>New Jasonmouth, MO</v>
      </c>
      <c r="M8388" t="str">
        <f>VLOOKUP(Table1[[#This Row],[CampaignID]],'advert datasetplatforms'!A:B,2,FALSE)</f>
        <v>Facebook</v>
      </c>
      <c r="N8388">
        <f>VLOOKUP(Table1[[#This Row],[CampaignID]],'advert datasetplatforms'!A:D,4,FALSE)</f>
        <v>67337</v>
      </c>
      <c r="O8388" t="str">
        <f>VLOOKUP(Table1[[#This Row],[CampaignID]],'advert datasetperformance'!A:B,2,FALSE)</f>
        <v>2024-08</v>
      </c>
      <c r="P8388">
        <f>VLOOKUP(Table1[[#This Row],[CampaignID]],'advert datasetperformance'!A:F,6,FALSE)</f>
        <v>16443</v>
      </c>
    </row>
    <row r="8389" spans="1:16" x14ac:dyDescent="0.25">
      <c r="A8389" t="s">
        <v>17250</v>
      </c>
      <c r="B8389" t="s">
        <v>816</v>
      </c>
      <c r="C8389" t="s">
        <v>17251</v>
      </c>
      <c r="D8389" s="1">
        <v>44961</v>
      </c>
      <c r="E8389" s="1">
        <v>45566</v>
      </c>
      <c r="F8389">
        <v>7049</v>
      </c>
      <c r="G8389">
        <v>71890</v>
      </c>
      <c r="H8389">
        <v>2511</v>
      </c>
      <c r="I8389">
        <v>550</v>
      </c>
      <c r="J8389">
        <v>9833</v>
      </c>
      <c r="K8389" t="str">
        <f>VLOOKUP(Table1[[#This Row],[CustomerID]],'advert datasetcustomers'!A:B,2,FALSE)</f>
        <v>Brian Park</v>
      </c>
      <c r="L8389" t="str">
        <f>VLOOKUP(Table1[[#This Row],[CustomerID]],'advert datasetcustomers'!A:E,5,FALSE)</f>
        <v>North Alecfurt, SD</v>
      </c>
      <c r="M8389" t="str">
        <f>VLOOKUP(Table1[[#This Row],[CampaignID]],'advert datasetplatforms'!A:B,2,FALSE)</f>
        <v>Twitter</v>
      </c>
      <c r="N8389">
        <f>VLOOKUP(Table1[[#This Row],[CampaignID]],'advert datasetplatforms'!A:D,4,FALSE)</f>
        <v>41127</v>
      </c>
      <c r="O8389" t="str">
        <f>VLOOKUP(Table1[[#This Row],[CampaignID]],'advert datasetperformance'!A:B,2,FALSE)</f>
        <v>2024-04</v>
      </c>
      <c r="P8389">
        <f>VLOOKUP(Table1[[#This Row],[CampaignID]],'advert datasetperformance'!A:F,6,FALSE)</f>
        <v>7941</v>
      </c>
    </row>
    <row r="8390" spans="1:16" x14ac:dyDescent="0.25">
      <c r="A8390" t="s">
        <v>17252</v>
      </c>
      <c r="B8390" t="s">
        <v>1793</v>
      </c>
      <c r="C8390" t="s">
        <v>17253</v>
      </c>
      <c r="D8390" s="1">
        <v>45239</v>
      </c>
      <c r="E8390" s="1">
        <v>45529</v>
      </c>
      <c r="F8390">
        <v>1873</v>
      </c>
      <c r="G8390">
        <v>68204</v>
      </c>
      <c r="H8390">
        <v>3993</v>
      </c>
      <c r="I8390">
        <v>574</v>
      </c>
      <c r="J8390">
        <v>17280</v>
      </c>
      <c r="K8390" t="str">
        <f>VLOOKUP(Table1[[#This Row],[CustomerID]],'advert datasetcustomers'!A:B,2,FALSE)</f>
        <v>Joan Perez</v>
      </c>
      <c r="L8390" t="str">
        <f>VLOOKUP(Table1[[#This Row],[CustomerID]],'advert datasetcustomers'!A:E,5,FALSE)</f>
        <v>East Kristina, GU</v>
      </c>
      <c r="M8390" t="str">
        <f>VLOOKUP(Table1[[#This Row],[CampaignID]],'advert datasetplatforms'!A:B,2,FALSE)</f>
        <v>LinkedIn</v>
      </c>
      <c r="N8390">
        <f>VLOOKUP(Table1[[#This Row],[CampaignID]],'advert datasetplatforms'!A:D,4,FALSE)</f>
        <v>31927</v>
      </c>
      <c r="O8390" t="str">
        <f>VLOOKUP(Table1[[#This Row],[CampaignID]],'advert datasetperformance'!A:B,2,FALSE)</f>
        <v>2024-02</v>
      </c>
      <c r="P8390">
        <f>VLOOKUP(Table1[[#This Row],[CampaignID]],'advert datasetperformance'!A:F,6,FALSE)</f>
        <v>11345</v>
      </c>
    </row>
    <row r="8391" spans="1:16" x14ac:dyDescent="0.25">
      <c r="A8391" t="s">
        <v>17254</v>
      </c>
      <c r="B8391" t="s">
        <v>1725</v>
      </c>
      <c r="C8391" t="s">
        <v>17255</v>
      </c>
      <c r="D8391" s="1">
        <v>45205</v>
      </c>
      <c r="E8391" s="1">
        <v>45120</v>
      </c>
      <c r="F8391">
        <v>6581</v>
      </c>
      <c r="G8391">
        <v>120746</v>
      </c>
      <c r="H8391">
        <v>6556</v>
      </c>
      <c r="I8391">
        <v>494</v>
      </c>
      <c r="J8391">
        <v>20986</v>
      </c>
      <c r="K8391" t="str">
        <f>VLOOKUP(Table1[[#This Row],[CustomerID]],'advert datasetcustomers'!A:B,2,FALSE)</f>
        <v>Jodi Thomas</v>
      </c>
      <c r="L8391" t="str">
        <f>VLOOKUP(Table1[[#This Row],[CustomerID]],'advert datasetcustomers'!A:E,5,FALSE)</f>
        <v>North Nicole, TX</v>
      </c>
      <c r="M8391" t="str">
        <f>VLOOKUP(Table1[[#This Row],[CampaignID]],'advert datasetplatforms'!A:B,2,FALSE)</f>
        <v>Instagram</v>
      </c>
      <c r="N8391">
        <f>VLOOKUP(Table1[[#This Row],[CampaignID]],'advert datasetplatforms'!A:D,4,FALSE)</f>
        <v>93286</v>
      </c>
      <c r="O8391" t="str">
        <f>VLOOKUP(Table1[[#This Row],[CampaignID]],'advert datasetperformance'!A:B,2,FALSE)</f>
        <v>2024-10</v>
      </c>
      <c r="P8391">
        <f>VLOOKUP(Table1[[#This Row],[CampaignID]],'advert datasetperformance'!A:F,6,FALSE)</f>
        <v>10856</v>
      </c>
    </row>
    <row r="8392" spans="1:16" x14ac:dyDescent="0.25">
      <c r="A8392" t="s">
        <v>17256</v>
      </c>
      <c r="B8392" t="s">
        <v>2985</v>
      </c>
      <c r="C8392" t="s">
        <v>17257</v>
      </c>
      <c r="D8392" s="1">
        <v>45119</v>
      </c>
      <c r="E8392" s="1">
        <v>44929</v>
      </c>
      <c r="F8392">
        <v>4012</v>
      </c>
      <c r="G8392">
        <v>100771</v>
      </c>
      <c r="H8392">
        <v>5884</v>
      </c>
      <c r="I8392">
        <v>683</v>
      </c>
      <c r="J8392">
        <v>11589</v>
      </c>
      <c r="K8392" t="str">
        <f>VLOOKUP(Table1[[#This Row],[CustomerID]],'advert datasetcustomers'!A:B,2,FALSE)</f>
        <v>Vicki Krueger</v>
      </c>
      <c r="L8392" t="str">
        <f>VLOOKUP(Table1[[#This Row],[CustomerID]],'advert datasetcustomers'!A:E,5,FALSE)</f>
        <v>Lake Shannon, ND</v>
      </c>
      <c r="M8392" t="str">
        <f>VLOOKUP(Table1[[#This Row],[CampaignID]],'advert datasetplatforms'!A:B,2,FALSE)</f>
        <v>Instagram</v>
      </c>
      <c r="N8392">
        <f>VLOOKUP(Table1[[#This Row],[CampaignID]],'advert datasetplatforms'!A:D,4,FALSE)</f>
        <v>148389</v>
      </c>
      <c r="O8392" t="str">
        <f>VLOOKUP(Table1[[#This Row],[CampaignID]],'advert datasetperformance'!A:B,2,FALSE)</f>
        <v>2024-01</v>
      </c>
      <c r="P8392">
        <f>VLOOKUP(Table1[[#This Row],[CampaignID]],'advert datasetperformance'!A:F,6,FALSE)</f>
        <v>12844</v>
      </c>
    </row>
    <row r="8393" spans="1:16" x14ac:dyDescent="0.25">
      <c r="A8393" t="s">
        <v>17258</v>
      </c>
      <c r="B8393" t="s">
        <v>312</v>
      </c>
      <c r="C8393" t="s">
        <v>17259</v>
      </c>
      <c r="D8393" s="1">
        <v>45555</v>
      </c>
      <c r="E8393" s="1">
        <v>45027</v>
      </c>
      <c r="F8393">
        <v>6052</v>
      </c>
      <c r="G8393">
        <v>117019</v>
      </c>
      <c r="H8393">
        <v>5208</v>
      </c>
      <c r="I8393">
        <v>591</v>
      </c>
      <c r="J8393">
        <v>24715</v>
      </c>
      <c r="K8393" t="str">
        <f>VLOOKUP(Table1[[#This Row],[CustomerID]],'advert datasetcustomers'!A:B,2,FALSE)</f>
        <v>Ryan Johnson</v>
      </c>
      <c r="L8393" t="str">
        <f>VLOOKUP(Table1[[#This Row],[CustomerID]],'advert datasetcustomers'!A:E,5,FALSE)</f>
        <v>Port Laura, MS</v>
      </c>
      <c r="M8393" t="str">
        <f>VLOOKUP(Table1[[#This Row],[CampaignID]],'advert datasetplatforms'!A:B,2,FALSE)</f>
        <v>Facebook</v>
      </c>
      <c r="N8393">
        <f>VLOOKUP(Table1[[#This Row],[CampaignID]],'advert datasetplatforms'!A:D,4,FALSE)</f>
        <v>71794</v>
      </c>
      <c r="O8393" t="str">
        <f>VLOOKUP(Table1[[#This Row],[CampaignID]],'advert datasetperformance'!A:B,2,FALSE)</f>
        <v>2024-07</v>
      </c>
      <c r="P8393">
        <f>VLOOKUP(Table1[[#This Row],[CampaignID]],'advert datasetperformance'!A:F,6,FALSE)</f>
        <v>9998</v>
      </c>
    </row>
    <row r="8394" spans="1:16" x14ac:dyDescent="0.25">
      <c r="A8394" t="s">
        <v>17260</v>
      </c>
      <c r="B8394" t="s">
        <v>220</v>
      </c>
      <c r="C8394" t="s">
        <v>17261</v>
      </c>
      <c r="D8394" s="1">
        <v>45218</v>
      </c>
      <c r="E8394" s="1">
        <v>45118</v>
      </c>
      <c r="F8394">
        <v>2773</v>
      </c>
      <c r="G8394">
        <v>41132</v>
      </c>
      <c r="H8394">
        <v>5691</v>
      </c>
      <c r="I8394">
        <v>451</v>
      </c>
      <c r="J8394">
        <v>13920</v>
      </c>
      <c r="K8394" t="str">
        <f>VLOOKUP(Table1[[#This Row],[CustomerID]],'advert datasetcustomers'!A:B,2,FALSE)</f>
        <v>Larry Henson</v>
      </c>
      <c r="L8394" t="str">
        <f>VLOOKUP(Table1[[#This Row],[CustomerID]],'advert datasetcustomers'!A:E,5,FALSE)</f>
        <v>East Jamesland, FM</v>
      </c>
      <c r="M8394" t="str">
        <f>VLOOKUP(Table1[[#This Row],[CampaignID]],'advert datasetplatforms'!A:B,2,FALSE)</f>
        <v>Google Ads</v>
      </c>
      <c r="N8394">
        <f>VLOOKUP(Table1[[#This Row],[CampaignID]],'advert datasetplatforms'!A:D,4,FALSE)</f>
        <v>78341</v>
      </c>
      <c r="O8394" t="str">
        <f>VLOOKUP(Table1[[#This Row],[CampaignID]],'advert datasetperformance'!A:B,2,FALSE)</f>
        <v>2024-05</v>
      </c>
      <c r="P8394">
        <f>VLOOKUP(Table1[[#This Row],[CampaignID]],'advert datasetperformance'!A:F,6,FALSE)</f>
        <v>15022</v>
      </c>
    </row>
    <row r="8395" spans="1:16" x14ac:dyDescent="0.25">
      <c r="A8395" t="s">
        <v>17262</v>
      </c>
      <c r="B8395" t="s">
        <v>656</v>
      </c>
      <c r="C8395" t="s">
        <v>17263</v>
      </c>
      <c r="D8395" s="1">
        <v>44929</v>
      </c>
      <c r="E8395" s="1">
        <v>45441</v>
      </c>
      <c r="F8395">
        <v>6052</v>
      </c>
      <c r="G8395">
        <v>76972</v>
      </c>
      <c r="H8395">
        <v>3262</v>
      </c>
      <c r="I8395">
        <v>267</v>
      </c>
      <c r="J8395">
        <v>24024</v>
      </c>
      <c r="K8395" t="str">
        <f>VLOOKUP(Table1[[#This Row],[CustomerID]],'advert datasetcustomers'!A:B,2,FALSE)</f>
        <v>Kim Zuniga</v>
      </c>
      <c r="L8395" t="str">
        <f>VLOOKUP(Table1[[#This Row],[CustomerID]],'advert datasetcustomers'!A:E,5,FALSE)</f>
        <v>Anthonyland, GA</v>
      </c>
      <c r="M8395" t="str">
        <f>VLOOKUP(Table1[[#This Row],[CampaignID]],'advert datasetplatforms'!A:B,2,FALSE)</f>
        <v>Google Ads</v>
      </c>
      <c r="N8395">
        <f>VLOOKUP(Table1[[#This Row],[CampaignID]],'advert datasetplatforms'!A:D,4,FALSE)</f>
        <v>71541</v>
      </c>
      <c r="O8395" t="str">
        <f>VLOOKUP(Table1[[#This Row],[CampaignID]],'advert datasetperformance'!A:B,2,FALSE)</f>
        <v>2024-04</v>
      </c>
      <c r="P8395">
        <f>VLOOKUP(Table1[[#This Row],[CampaignID]],'advert datasetperformance'!A:F,6,FALSE)</f>
        <v>17443</v>
      </c>
    </row>
    <row r="8396" spans="1:16" x14ac:dyDescent="0.25">
      <c r="A8396" t="s">
        <v>17264</v>
      </c>
      <c r="B8396" t="s">
        <v>1346</v>
      </c>
      <c r="C8396" t="s">
        <v>17265</v>
      </c>
      <c r="D8396" s="1">
        <v>45434</v>
      </c>
      <c r="E8396" s="1">
        <v>45141</v>
      </c>
      <c r="F8396">
        <v>3894</v>
      </c>
      <c r="G8396">
        <v>110876</v>
      </c>
      <c r="H8396">
        <v>4043</v>
      </c>
      <c r="I8396">
        <v>222</v>
      </c>
      <c r="J8396">
        <v>17801</v>
      </c>
      <c r="K8396" t="str">
        <f>VLOOKUP(Table1[[#This Row],[CustomerID]],'advert datasetcustomers'!A:B,2,FALSE)</f>
        <v>Nathaniel James</v>
      </c>
      <c r="L8396" t="str">
        <f>VLOOKUP(Table1[[#This Row],[CustomerID]],'advert datasetcustomers'!A:E,5,FALSE)</f>
        <v>Allenchester, ID</v>
      </c>
      <c r="M8396" t="str">
        <f>VLOOKUP(Table1[[#This Row],[CampaignID]],'advert datasetplatforms'!A:B,2,FALSE)</f>
        <v>Instagram</v>
      </c>
      <c r="N8396">
        <f>VLOOKUP(Table1[[#This Row],[CampaignID]],'advert datasetplatforms'!A:D,4,FALSE)</f>
        <v>103248</v>
      </c>
      <c r="O8396" t="str">
        <f>VLOOKUP(Table1[[#This Row],[CampaignID]],'advert datasetperformance'!A:B,2,FALSE)</f>
        <v>2024-04</v>
      </c>
      <c r="P8396">
        <f>VLOOKUP(Table1[[#This Row],[CampaignID]],'advert datasetperformance'!A:F,6,FALSE)</f>
        <v>5730</v>
      </c>
    </row>
    <row r="8397" spans="1:16" x14ac:dyDescent="0.25">
      <c r="A8397" t="s">
        <v>17266</v>
      </c>
      <c r="B8397" t="s">
        <v>448</v>
      </c>
      <c r="C8397" t="s">
        <v>17267</v>
      </c>
      <c r="D8397" s="1">
        <v>45402</v>
      </c>
      <c r="E8397" s="1">
        <v>45491</v>
      </c>
      <c r="F8397">
        <v>3296</v>
      </c>
      <c r="G8397">
        <v>123984</v>
      </c>
      <c r="H8397">
        <v>4214</v>
      </c>
      <c r="I8397">
        <v>611</v>
      </c>
      <c r="J8397">
        <v>15374</v>
      </c>
      <c r="K8397" t="str">
        <f>VLOOKUP(Table1[[#This Row],[CustomerID]],'advert datasetcustomers'!A:B,2,FALSE)</f>
        <v>Colton Hernandez</v>
      </c>
      <c r="L8397" t="str">
        <f>VLOOKUP(Table1[[#This Row],[CustomerID]],'advert datasetcustomers'!A:E,5,FALSE)</f>
        <v>Davishaven, VA</v>
      </c>
      <c r="M8397" t="str">
        <f>VLOOKUP(Table1[[#This Row],[CampaignID]],'advert datasetplatforms'!A:B,2,FALSE)</f>
        <v>LinkedIn</v>
      </c>
      <c r="N8397">
        <f>VLOOKUP(Table1[[#This Row],[CampaignID]],'advert datasetplatforms'!A:D,4,FALSE)</f>
        <v>68622</v>
      </c>
      <c r="O8397" t="str">
        <f>VLOOKUP(Table1[[#This Row],[CampaignID]],'advert datasetperformance'!A:B,2,FALSE)</f>
        <v>2024-02</v>
      </c>
      <c r="P8397">
        <f>VLOOKUP(Table1[[#This Row],[CampaignID]],'advert datasetperformance'!A:F,6,FALSE)</f>
        <v>13151</v>
      </c>
    </row>
    <row r="8398" spans="1:16" x14ac:dyDescent="0.25">
      <c r="A8398" t="s">
        <v>17268</v>
      </c>
      <c r="B8398" t="s">
        <v>91</v>
      </c>
      <c r="C8398" t="s">
        <v>17269</v>
      </c>
      <c r="D8398" s="1">
        <v>45229</v>
      </c>
      <c r="E8398" s="1">
        <v>45379</v>
      </c>
      <c r="F8398">
        <v>6205</v>
      </c>
      <c r="G8398">
        <v>98437</v>
      </c>
      <c r="H8398">
        <v>5368</v>
      </c>
      <c r="I8398">
        <v>500</v>
      </c>
      <c r="J8398">
        <v>17802</v>
      </c>
      <c r="K8398" t="str">
        <f>VLOOKUP(Table1[[#This Row],[CustomerID]],'advert datasetcustomers'!A:B,2,FALSE)</f>
        <v>Samantha Johnson</v>
      </c>
      <c r="L8398" t="str">
        <f>VLOOKUP(Table1[[#This Row],[CustomerID]],'advert datasetcustomers'!A:E,5,FALSE)</f>
        <v>Daisyburgh, WV</v>
      </c>
      <c r="M8398" t="str">
        <f>VLOOKUP(Table1[[#This Row],[CampaignID]],'advert datasetplatforms'!A:B,2,FALSE)</f>
        <v>Instagram</v>
      </c>
      <c r="N8398">
        <f>VLOOKUP(Table1[[#This Row],[CampaignID]],'advert datasetplatforms'!A:D,4,FALSE)</f>
        <v>52376</v>
      </c>
      <c r="O8398" t="str">
        <f>VLOOKUP(Table1[[#This Row],[CampaignID]],'advert datasetperformance'!A:B,2,FALSE)</f>
        <v>2024-02</v>
      </c>
      <c r="P8398">
        <f>VLOOKUP(Table1[[#This Row],[CampaignID]],'advert datasetperformance'!A:F,6,FALSE)</f>
        <v>9504</v>
      </c>
    </row>
    <row r="8399" spans="1:16" x14ac:dyDescent="0.25">
      <c r="A8399" t="s">
        <v>17270</v>
      </c>
      <c r="B8399" t="s">
        <v>53</v>
      </c>
      <c r="C8399" t="s">
        <v>17271</v>
      </c>
      <c r="D8399" s="1">
        <v>44885</v>
      </c>
      <c r="E8399" s="1">
        <v>44930</v>
      </c>
      <c r="F8399">
        <v>7920</v>
      </c>
      <c r="G8399">
        <v>102064</v>
      </c>
      <c r="H8399">
        <v>3996</v>
      </c>
      <c r="I8399">
        <v>449</v>
      </c>
      <c r="J8399">
        <v>6328</v>
      </c>
      <c r="K8399" t="str">
        <f>VLOOKUP(Table1[[#This Row],[CustomerID]],'advert datasetcustomers'!A:B,2,FALSE)</f>
        <v>John Gross</v>
      </c>
      <c r="L8399" t="str">
        <f>VLOOKUP(Table1[[#This Row],[CustomerID]],'advert datasetcustomers'!A:E,5,FALSE)</f>
        <v>East Hannahside, WY</v>
      </c>
      <c r="M8399" t="str">
        <f>VLOOKUP(Table1[[#This Row],[CampaignID]],'advert datasetplatforms'!A:B,2,FALSE)</f>
        <v>LinkedIn</v>
      </c>
      <c r="N8399">
        <f>VLOOKUP(Table1[[#This Row],[CampaignID]],'advert datasetplatforms'!A:D,4,FALSE)</f>
        <v>75848</v>
      </c>
      <c r="O8399" t="str">
        <f>VLOOKUP(Table1[[#This Row],[CampaignID]],'advert datasetperformance'!A:B,2,FALSE)</f>
        <v>2024-08</v>
      </c>
      <c r="P8399">
        <f>VLOOKUP(Table1[[#This Row],[CampaignID]],'advert datasetperformance'!A:F,6,FALSE)</f>
        <v>12331</v>
      </c>
    </row>
    <row r="8400" spans="1:16" x14ac:dyDescent="0.25">
      <c r="A8400" t="s">
        <v>17272</v>
      </c>
      <c r="B8400" t="s">
        <v>1456</v>
      </c>
      <c r="C8400" t="s">
        <v>17273</v>
      </c>
      <c r="D8400" s="1">
        <v>45531</v>
      </c>
      <c r="E8400" s="1">
        <v>45580</v>
      </c>
      <c r="F8400">
        <v>5422</v>
      </c>
      <c r="G8400">
        <v>122170</v>
      </c>
      <c r="H8400">
        <v>4590</v>
      </c>
      <c r="I8400">
        <v>597</v>
      </c>
      <c r="J8400">
        <v>18005</v>
      </c>
      <c r="K8400" t="str">
        <f>VLOOKUP(Table1[[#This Row],[CustomerID]],'advert datasetcustomers'!A:B,2,FALSE)</f>
        <v>Andre Harrington</v>
      </c>
      <c r="L8400" t="str">
        <f>VLOOKUP(Table1[[#This Row],[CustomerID]],'advert datasetcustomers'!A:E,5,FALSE)</f>
        <v>East Christinemouth, HI</v>
      </c>
      <c r="M8400" t="str">
        <f>VLOOKUP(Table1[[#This Row],[CampaignID]],'advert datasetplatforms'!A:B,2,FALSE)</f>
        <v>Twitter</v>
      </c>
      <c r="N8400">
        <f>VLOOKUP(Table1[[#This Row],[CampaignID]],'advert datasetplatforms'!A:D,4,FALSE)</f>
        <v>126211</v>
      </c>
      <c r="O8400" t="str">
        <f>VLOOKUP(Table1[[#This Row],[CampaignID]],'advert datasetperformance'!A:B,2,FALSE)</f>
        <v>2024-02</v>
      </c>
      <c r="P8400">
        <f>VLOOKUP(Table1[[#This Row],[CampaignID]],'advert datasetperformance'!A:F,6,FALSE)</f>
        <v>14689</v>
      </c>
    </row>
    <row r="8401" spans="1:16" x14ac:dyDescent="0.25">
      <c r="A8401" t="s">
        <v>17274</v>
      </c>
      <c r="B8401" t="s">
        <v>684</v>
      </c>
      <c r="C8401" t="s">
        <v>17275</v>
      </c>
      <c r="D8401" s="1">
        <v>45203</v>
      </c>
      <c r="E8401" s="1">
        <v>45242</v>
      </c>
      <c r="F8401">
        <v>5924</v>
      </c>
      <c r="G8401">
        <v>107832</v>
      </c>
      <c r="H8401">
        <v>5087</v>
      </c>
      <c r="I8401">
        <v>620</v>
      </c>
      <c r="J8401">
        <v>17401</v>
      </c>
      <c r="K8401" t="str">
        <f>VLOOKUP(Table1[[#This Row],[CustomerID]],'advert datasetcustomers'!A:B,2,FALSE)</f>
        <v>Dr. Julie Cline</v>
      </c>
      <c r="L8401" t="str">
        <f>VLOOKUP(Table1[[#This Row],[CustomerID]],'advert datasetcustomers'!A:E,5,FALSE)</f>
        <v>Lake Lindseystad, MP</v>
      </c>
      <c r="M8401" t="str">
        <f>VLOOKUP(Table1[[#This Row],[CampaignID]],'advert datasetplatforms'!A:B,2,FALSE)</f>
        <v>Google Ads</v>
      </c>
      <c r="N8401">
        <f>VLOOKUP(Table1[[#This Row],[CampaignID]],'advert datasetplatforms'!A:D,4,FALSE)</f>
        <v>139569</v>
      </c>
      <c r="O8401" t="str">
        <f>VLOOKUP(Table1[[#This Row],[CampaignID]],'advert datasetperformance'!A:B,2,FALSE)</f>
        <v>2024-02</v>
      </c>
      <c r="P8401">
        <f>VLOOKUP(Table1[[#This Row],[CampaignID]],'advert datasetperformance'!A:F,6,FALSE)</f>
        <v>8076</v>
      </c>
    </row>
    <row r="8402" spans="1:16" x14ac:dyDescent="0.25">
      <c r="A8402" t="s">
        <v>17276</v>
      </c>
      <c r="B8402" t="s">
        <v>2521</v>
      </c>
      <c r="C8402" t="s">
        <v>17277</v>
      </c>
      <c r="D8402" s="1">
        <v>45225</v>
      </c>
      <c r="E8402" s="1">
        <v>45363</v>
      </c>
      <c r="F8402">
        <v>7535</v>
      </c>
      <c r="G8402">
        <v>52103</v>
      </c>
      <c r="H8402">
        <v>4753</v>
      </c>
      <c r="I8402">
        <v>464</v>
      </c>
      <c r="J8402">
        <v>10719</v>
      </c>
      <c r="K8402" t="str">
        <f>VLOOKUP(Table1[[#This Row],[CustomerID]],'advert datasetcustomers'!A:B,2,FALSE)</f>
        <v>Andrea Edwards</v>
      </c>
      <c r="L8402" t="str">
        <f>VLOOKUP(Table1[[#This Row],[CustomerID]],'advert datasetcustomers'!A:E,5,FALSE)</f>
        <v>North Stephen, WA</v>
      </c>
      <c r="M8402" t="str">
        <f>VLOOKUP(Table1[[#This Row],[CampaignID]],'advert datasetplatforms'!A:B,2,FALSE)</f>
        <v>LinkedIn</v>
      </c>
      <c r="N8402">
        <f>VLOOKUP(Table1[[#This Row],[CampaignID]],'advert datasetplatforms'!A:D,4,FALSE)</f>
        <v>97224</v>
      </c>
      <c r="O8402" t="str">
        <f>VLOOKUP(Table1[[#This Row],[CampaignID]],'advert datasetperformance'!A:B,2,FALSE)</f>
        <v>2024-03</v>
      </c>
      <c r="P8402">
        <f>VLOOKUP(Table1[[#This Row],[CampaignID]],'advert datasetperformance'!A:F,6,FALSE)</f>
        <v>5798</v>
      </c>
    </row>
    <row r="8403" spans="1:16" x14ac:dyDescent="0.25">
      <c r="A8403" t="s">
        <v>17278</v>
      </c>
      <c r="B8403" t="s">
        <v>258</v>
      </c>
      <c r="C8403" t="s">
        <v>17279</v>
      </c>
      <c r="D8403" s="1">
        <v>45115</v>
      </c>
      <c r="E8403" s="1">
        <v>45417</v>
      </c>
      <c r="F8403">
        <v>2360</v>
      </c>
      <c r="G8403">
        <v>110374</v>
      </c>
      <c r="H8403">
        <v>9004</v>
      </c>
      <c r="I8403">
        <v>471</v>
      </c>
      <c r="J8403">
        <v>15506</v>
      </c>
      <c r="K8403" t="str">
        <f>VLOOKUP(Table1[[#This Row],[CustomerID]],'advert datasetcustomers'!A:B,2,FALSE)</f>
        <v>Kimberly Gross</v>
      </c>
      <c r="L8403" t="str">
        <f>VLOOKUP(Table1[[#This Row],[CustomerID]],'advert datasetcustomers'!A:E,5,FALSE)</f>
        <v>Kellyfurt, AK</v>
      </c>
      <c r="M8403" t="str">
        <f>VLOOKUP(Table1[[#This Row],[CampaignID]],'advert datasetplatforms'!A:B,2,FALSE)</f>
        <v>Instagram</v>
      </c>
      <c r="N8403">
        <f>VLOOKUP(Table1[[#This Row],[CampaignID]],'advert datasetplatforms'!A:D,4,FALSE)</f>
        <v>54351</v>
      </c>
      <c r="O8403" t="str">
        <f>VLOOKUP(Table1[[#This Row],[CampaignID]],'advert datasetperformance'!A:B,2,FALSE)</f>
        <v>2024-02</v>
      </c>
      <c r="P8403">
        <f>VLOOKUP(Table1[[#This Row],[CampaignID]],'advert datasetperformance'!A:F,6,FALSE)</f>
        <v>10983</v>
      </c>
    </row>
    <row r="8404" spans="1:16" x14ac:dyDescent="0.25">
      <c r="A8404" t="s">
        <v>17280</v>
      </c>
      <c r="B8404" t="s">
        <v>861</v>
      </c>
      <c r="C8404" t="s">
        <v>17281</v>
      </c>
      <c r="D8404" s="1">
        <v>45305</v>
      </c>
      <c r="E8404" s="1">
        <v>45460</v>
      </c>
      <c r="F8404">
        <v>4858</v>
      </c>
      <c r="G8404">
        <v>77436</v>
      </c>
      <c r="H8404">
        <v>3923</v>
      </c>
      <c r="I8404">
        <v>679</v>
      </c>
      <c r="J8404">
        <v>12774</v>
      </c>
      <c r="K8404" t="str">
        <f>VLOOKUP(Table1[[#This Row],[CustomerID]],'advert datasetcustomers'!A:B,2,FALSE)</f>
        <v>Jason Larson</v>
      </c>
      <c r="L8404" t="str">
        <f>VLOOKUP(Table1[[#This Row],[CustomerID]],'advert datasetcustomers'!A:E,5,FALSE)</f>
        <v>Phyllisburgh, PW</v>
      </c>
      <c r="M8404" t="str">
        <f>VLOOKUP(Table1[[#This Row],[CampaignID]],'advert datasetplatforms'!A:B,2,FALSE)</f>
        <v>LinkedIn</v>
      </c>
      <c r="N8404">
        <f>VLOOKUP(Table1[[#This Row],[CampaignID]],'advert datasetplatforms'!A:D,4,FALSE)</f>
        <v>102986</v>
      </c>
      <c r="O8404" t="str">
        <f>VLOOKUP(Table1[[#This Row],[CampaignID]],'advert datasetperformance'!A:B,2,FALSE)</f>
        <v>2024-03</v>
      </c>
      <c r="P8404">
        <f>VLOOKUP(Table1[[#This Row],[CampaignID]],'advert datasetperformance'!A:F,6,FALSE)</f>
        <v>11193</v>
      </c>
    </row>
    <row r="8405" spans="1:16" x14ac:dyDescent="0.25">
      <c r="A8405" t="s">
        <v>17282</v>
      </c>
      <c r="B8405" t="s">
        <v>1982</v>
      </c>
      <c r="C8405" t="s">
        <v>17283</v>
      </c>
      <c r="D8405" s="1">
        <v>45255</v>
      </c>
      <c r="E8405" s="1">
        <v>44999</v>
      </c>
      <c r="F8405">
        <v>2696</v>
      </c>
      <c r="G8405">
        <v>60373</v>
      </c>
      <c r="H8405">
        <v>6663</v>
      </c>
      <c r="I8405">
        <v>515</v>
      </c>
      <c r="J8405">
        <v>13028</v>
      </c>
      <c r="K8405" t="str">
        <f>VLOOKUP(Table1[[#This Row],[CustomerID]],'advert datasetcustomers'!A:B,2,FALSE)</f>
        <v>Edgar Wilson</v>
      </c>
      <c r="L8405" t="str">
        <f>VLOOKUP(Table1[[#This Row],[CustomerID]],'advert datasetcustomers'!A:E,5,FALSE)</f>
        <v>Michelleport, MP</v>
      </c>
      <c r="M8405" t="str">
        <f>VLOOKUP(Table1[[#This Row],[CampaignID]],'advert datasetplatforms'!A:B,2,FALSE)</f>
        <v>Google Ads</v>
      </c>
      <c r="N8405">
        <f>VLOOKUP(Table1[[#This Row],[CampaignID]],'advert datasetplatforms'!A:D,4,FALSE)</f>
        <v>113863</v>
      </c>
      <c r="O8405" t="str">
        <f>VLOOKUP(Table1[[#This Row],[CampaignID]],'advert datasetperformance'!A:B,2,FALSE)</f>
        <v>2024-03</v>
      </c>
      <c r="P8405">
        <f>VLOOKUP(Table1[[#This Row],[CampaignID]],'advert datasetperformance'!A:F,6,FALSE)</f>
        <v>8934</v>
      </c>
    </row>
    <row r="8406" spans="1:16" x14ac:dyDescent="0.25">
      <c r="A8406" t="s">
        <v>17284</v>
      </c>
      <c r="B8406" t="s">
        <v>633</v>
      </c>
      <c r="C8406" t="s">
        <v>17285</v>
      </c>
      <c r="D8406" s="1">
        <v>45476</v>
      </c>
      <c r="E8406" s="1">
        <v>45209</v>
      </c>
      <c r="F8406">
        <v>4276</v>
      </c>
      <c r="G8406">
        <v>115400</v>
      </c>
      <c r="H8406">
        <v>5799</v>
      </c>
      <c r="I8406">
        <v>664</v>
      </c>
      <c r="J8406">
        <v>14625</v>
      </c>
      <c r="K8406" t="str">
        <f>VLOOKUP(Table1[[#This Row],[CustomerID]],'advert datasetcustomers'!A:B,2,FALSE)</f>
        <v>Hannah Gomez</v>
      </c>
      <c r="L8406" t="str">
        <f>VLOOKUP(Table1[[#This Row],[CustomerID]],'advert datasetcustomers'!A:E,5,FALSE)</f>
        <v>West Luke, FL</v>
      </c>
      <c r="M8406" t="str">
        <f>VLOOKUP(Table1[[#This Row],[CampaignID]],'advert datasetplatforms'!A:B,2,FALSE)</f>
        <v>Twitter</v>
      </c>
      <c r="N8406">
        <f>VLOOKUP(Table1[[#This Row],[CampaignID]],'advert datasetplatforms'!A:D,4,FALSE)</f>
        <v>117730</v>
      </c>
      <c r="O8406" t="str">
        <f>VLOOKUP(Table1[[#This Row],[CampaignID]],'advert datasetperformance'!A:B,2,FALSE)</f>
        <v>2024-03</v>
      </c>
      <c r="P8406">
        <f>VLOOKUP(Table1[[#This Row],[CampaignID]],'advert datasetperformance'!A:F,6,FALSE)</f>
        <v>8635</v>
      </c>
    </row>
    <row r="8407" spans="1:16" x14ac:dyDescent="0.25">
      <c r="A8407" t="s">
        <v>17286</v>
      </c>
      <c r="B8407" t="s">
        <v>1396</v>
      </c>
      <c r="C8407" t="s">
        <v>17287</v>
      </c>
      <c r="D8407" s="1">
        <v>45552</v>
      </c>
      <c r="E8407" s="1">
        <v>44972</v>
      </c>
      <c r="F8407">
        <v>4577</v>
      </c>
      <c r="G8407">
        <v>120307</v>
      </c>
      <c r="H8407">
        <v>5066</v>
      </c>
      <c r="I8407">
        <v>455</v>
      </c>
      <c r="J8407">
        <v>20040</v>
      </c>
      <c r="K8407" t="str">
        <f>VLOOKUP(Table1[[#This Row],[CustomerID]],'advert datasetcustomers'!A:B,2,FALSE)</f>
        <v>Ryan Yoder</v>
      </c>
      <c r="L8407" t="str">
        <f>VLOOKUP(Table1[[#This Row],[CustomerID]],'advert datasetcustomers'!A:E,5,FALSE)</f>
        <v>West Timothy, OH</v>
      </c>
      <c r="M8407" t="str">
        <f>VLOOKUP(Table1[[#This Row],[CampaignID]],'advert datasetplatforms'!A:B,2,FALSE)</f>
        <v>Instagram</v>
      </c>
      <c r="N8407">
        <f>VLOOKUP(Table1[[#This Row],[CampaignID]],'advert datasetplatforms'!A:D,4,FALSE)</f>
        <v>90524</v>
      </c>
      <c r="O8407" t="str">
        <f>VLOOKUP(Table1[[#This Row],[CampaignID]],'advert datasetperformance'!A:B,2,FALSE)</f>
        <v>2024-01</v>
      </c>
      <c r="P8407">
        <f>VLOOKUP(Table1[[#This Row],[CampaignID]],'advert datasetperformance'!A:F,6,FALSE)</f>
        <v>11209</v>
      </c>
    </row>
    <row r="8408" spans="1:16" x14ac:dyDescent="0.25">
      <c r="A8408" t="s">
        <v>17288</v>
      </c>
      <c r="B8408" t="s">
        <v>163</v>
      </c>
      <c r="C8408" t="s">
        <v>17289</v>
      </c>
      <c r="D8408" s="1">
        <v>45300</v>
      </c>
      <c r="E8408" s="1">
        <v>45167</v>
      </c>
      <c r="F8408">
        <v>7869</v>
      </c>
      <c r="G8408">
        <v>125244</v>
      </c>
      <c r="H8408">
        <v>4113</v>
      </c>
      <c r="I8408">
        <v>479</v>
      </c>
      <c r="J8408">
        <v>23376</v>
      </c>
      <c r="K8408" t="str">
        <f>VLOOKUP(Table1[[#This Row],[CustomerID]],'advert datasetcustomers'!A:B,2,FALSE)</f>
        <v>Melissa Frost</v>
      </c>
      <c r="L8408" t="str">
        <f>VLOOKUP(Table1[[#This Row],[CustomerID]],'advert datasetcustomers'!A:E,5,FALSE)</f>
        <v>Annestad, MP</v>
      </c>
      <c r="M8408" t="str">
        <f>VLOOKUP(Table1[[#This Row],[CampaignID]],'advert datasetplatforms'!A:B,2,FALSE)</f>
        <v>Google Ads</v>
      </c>
      <c r="N8408">
        <f>VLOOKUP(Table1[[#This Row],[CampaignID]],'advert datasetplatforms'!A:D,4,FALSE)</f>
        <v>64421</v>
      </c>
      <c r="O8408" t="str">
        <f>VLOOKUP(Table1[[#This Row],[CampaignID]],'advert datasetperformance'!A:B,2,FALSE)</f>
        <v>2024-10</v>
      </c>
      <c r="P8408">
        <f>VLOOKUP(Table1[[#This Row],[CampaignID]],'advert datasetperformance'!A:F,6,FALSE)</f>
        <v>14881</v>
      </c>
    </row>
    <row r="8409" spans="1:16" x14ac:dyDescent="0.25">
      <c r="A8409" t="s">
        <v>17290</v>
      </c>
      <c r="B8409" t="s">
        <v>7891</v>
      </c>
      <c r="C8409" t="s">
        <v>17291</v>
      </c>
      <c r="D8409" s="1">
        <v>45374</v>
      </c>
      <c r="E8409" s="1">
        <v>45577</v>
      </c>
      <c r="F8409">
        <v>5268</v>
      </c>
      <c r="G8409">
        <v>153612</v>
      </c>
      <c r="H8409">
        <v>7550</v>
      </c>
      <c r="I8409">
        <v>578</v>
      </c>
      <c r="J8409">
        <v>16590</v>
      </c>
      <c r="K8409" t="str">
        <f>VLOOKUP(Table1[[#This Row],[CustomerID]],'advert datasetcustomers'!A:B,2,FALSE)</f>
        <v>Jonathan Huang</v>
      </c>
      <c r="L8409" t="str">
        <f>VLOOKUP(Table1[[#This Row],[CustomerID]],'advert datasetcustomers'!A:E,5,FALSE)</f>
        <v>East Duane, MD</v>
      </c>
      <c r="M8409" t="str">
        <f>VLOOKUP(Table1[[#This Row],[CampaignID]],'advert datasetplatforms'!A:B,2,FALSE)</f>
        <v>Google Ads</v>
      </c>
      <c r="N8409">
        <f>VLOOKUP(Table1[[#This Row],[CampaignID]],'advert datasetplatforms'!A:D,4,FALSE)</f>
        <v>94814</v>
      </c>
      <c r="O8409" t="str">
        <f>VLOOKUP(Table1[[#This Row],[CampaignID]],'advert datasetperformance'!A:B,2,FALSE)</f>
        <v>2024-03</v>
      </c>
      <c r="P8409">
        <f>VLOOKUP(Table1[[#This Row],[CampaignID]],'advert datasetperformance'!A:F,6,FALSE)</f>
        <v>9558</v>
      </c>
    </row>
    <row r="8410" spans="1:16" x14ac:dyDescent="0.25">
      <c r="A8410" t="s">
        <v>17292</v>
      </c>
      <c r="B8410" t="s">
        <v>510</v>
      </c>
      <c r="C8410" t="s">
        <v>17293</v>
      </c>
      <c r="D8410" s="1">
        <v>44910</v>
      </c>
      <c r="E8410" s="1">
        <v>44873</v>
      </c>
      <c r="F8410">
        <v>5404</v>
      </c>
      <c r="G8410">
        <v>115050</v>
      </c>
      <c r="H8410">
        <v>4788</v>
      </c>
      <c r="I8410">
        <v>233</v>
      </c>
      <c r="J8410">
        <v>13924</v>
      </c>
      <c r="K8410" t="str">
        <f>VLOOKUP(Table1[[#This Row],[CustomerID]],'advert datasetcustomers'!A:B,2,FALSE)</f>
        <v>Kevin Hoffman</v>
      </c>
      <c r="L8410" t="str">
        <f>VLOOKUP(Table1[[#This Row],[CustomerID]],'advert datasetcustomers'!A:E,5,FALSE)</f>
        <v>Katrinastad, RI</v>
      </c>
      <c r="M8410" t="str">
        <f>VLOOKUP(Table1[[#This Row],[CampaignID]],'advert datasetplatforms'!A:B,2,FALSE)</f>
        <v>Twitter</v>
      </c>
      <c r="N8410">
        <f>VLOOKUP(Table1[[#This Row],[CampaignID]],'advert datasetplatforms'!A:D,4,FALSE)</f>
        <v>77791</v>
      </c>
      <c r="O8410" t="str">
        <f>VLOOKUP(Table1[[#This Row],[CampaignID]],'advert datasetperformance'!A:B,2,FALSE)</f>
        <v>2024-06</v>
      </c>
      <c r="P8410">
        <f>VLOOKUP(Table1[[#This Row],[CampaignID]],'advert datasetperformance'!A:F,6,FALSE)</f>
        <v>6115</v>
      </c>
    </row>
    <row r="8411" spans="1:16" x14ac:dyDescent="0.25">
      <c r="A8411" t="s">
        <v>17294</v>
      </c>
      <c r="B8411" t="s">
        <v>534</v>
      </c>
      <c r="C8411" t="s">
        <v>17295</v>
      </c>
      <c r="D8411" s="1">
        <v>45421</v>
      </c>
      <c r="E8411" s="1">
        <v>45178</v>
      </c>
      <c r="F8411">
        <v>4286</v>
      </c>
      <c r="G8411">
        <v>118839</v>
      </c>
      <c r="H8411">
        <v>3249</v>
      </c>
      <c r="I8411">
        <v>619</v>
      </c>
      <c r="J8411">
        <v>14700</v>
      </c>
      <c r="K8411" t="str">
        <f>VLOOKUP(Table1[[#This Row],[CustomerID]],'advert datasetcustomers'!A:B,2,FALSE)</f>
        <v>Michael Lowe</v>
      </c>
      <c r="L8411" t="str">
        <f>VLOOKUP(Table1[[#This Row],[CustomerID]],'advert datasetcustomers'!A:E,5,FALSE)</f>
        <v>Davidside, NE</v>
      </c>
      <c r="M8411" t="str">
        <f>VLOOKUP(Table1[[#This Row],[CampaignID]],'advert datasetplatforms'!A:B,2,FALSE)</f>
        <v>Facebook</v>
      </c>
      <c r="N8411">
        <f>VLOOKUP(Table1[[#This Row],[CampaignID]],'advert datasetplatforms'!A:D,4,FALSE)</f>
        <v>66403</v>
      </c>
      <c r="O8411" t="str">
        <f>VLOOKUP(Table1[[#This Row],[CampaignID]],'advert datasetperformance'!A:B,2,FALSE)</f>
        <v>2024-02</v>
      </c>
      <c r="P8411">
        <f>VLOOKUP(Table1[[#This Row],[CampaignID]],'advert datasetperformance'!A:F,6,FALSE)</f>
        <v>9890</v>
      </c>
    </row>
    <row r="8412" spans="1:16" x14ac:dyDescent="0.25">
      <c r="A8412" t="s">
        <v>17296</v>
      </c>
      <c r="B8412" t="s">
        <v>4550</v>
      </c>
      <c r="C8412" t="s">
        <v>17297</v>
      </c>
      <c r="D8412" s="1">
        <v>45320</v>
      </c>
      <c r="E8412" s="1">
        <v>44971</v>
      </c>
      <c r="F8412">
        <v>4912</v>
      </c>
      <c r="G8412">
        <v>99222</v>
      </c>
      <c r="H8412">
        <v>6024</v>
      </c>
      <c r="I8412">
        <v>465</v>
      </c>
      <c r="J8412">
        <v>11928</v>
      </c>
      <c r="K8412" t="str">
        <f>VLOOKUP(Table1[[#This Row],[CustomerID]],'advert datasetcustomers'!A:B,2,FALSE)</f>
        <v>Sandra Williams</v>
      </c>
      <c r="L8412" t="str">
        <f>VLOOKUP(Table1[[#This Row],[CustomerID]],'advert datasetcustomers'!A:E,5,FALSE)</f>
        <v>Port Parkerland, AL</v>
      </c>
      <c r="M8412" t="str">
        <f>VLOOKUP(Table1[[#This Row],[CampaignID]],'advert datasetplatforms'!A:B,2,FALSE)</f>
        <v>Google Ads</v>
      </c>
      <c r="N8412">
        <f>VLOOKUP(Table1[[#This Row],[CampaignID]],'advert datasetplatforms'!A:D,4,FALSE)</f>
        <v>62714</v>
      </c>
      <c r="O8412" t="str">
        <f>VLOOKUP(Table1[[#This Row],[CampaignID]],'advert datasetperformance'!A:B,2,FALSE)</f>
        <v>2024-10</v>
      </c>
      <c r="P8412">
        <f>VLOOKUP(Table1[[#This Row],[CampaignID]],'advert datasetperformance'!A:F,6,FALSE)</f>
        <v>9461</v>
      </c>
    </row>
    <row r="8413" spans="1:16" x14ac:dyDescent="0.25">
      <c r="A8413" t="s">
        <v>17298</v>
      </c>
      <c r="B8413" t="s">
        <v>188</v>
      </c>
      <c r="C8413" t="s">
        <v>17299</v>
      </c>
      <c r="D8413" s="1">
        <v>45596</v>
      </c>
      <c r="E8413" s="1">
        <v>45004</v>
      </c>
      <c r="F8413">
        <v>5915</v>
      </c>
      <c r="G8413">
        <v>102575</v>
      </c>
      <c r="H8413">
        <v>4738</v>
      </c>
      <c r="I8413">
        <v>329</v>
      </c>
      <c r="J8413">
        <v>12569</v>
      </c>
      <c r="K8413" t="str">
        <f>VLOOKUP(Table1[[#This Row],[CustomerID]],'advert datasetcustomers'!A:B,2,FALSE)</f>
        <v>Johnny Brown</v>
      </c>
      <c r="L8413" t="str">
        <f>VLOOKUP(Table1[[#This Row],[CustomerID]],'advert datasetcustomers'!A:E,5,FALSE)</f>
        <v>New Mark, FL</v>
      </c>
      <c r="M8413" t="str">
        <f>VLOOKUP(Table1[[#This Row],[CampaignID]],'advert datasetplatforms'!A:B,2,FALSE)</f>
        <v>Facebook</v>
      </c>
      <c r="N8413">
        <f>VLOOKUP(Table1[[#This Row],[CampaignID]],'advert datasetplatforms'!A:D,4,FALSE)</f>
        <v>128838</v>
      </c>
      <c r="O8413" t="str">
        <f>VLOOKUP(Table1[[#This Row],[CampaignID]],'advert datasetperformance'!A:B,2,FALSE)</f>
        <v>2024-04</v>
      </c>
      <c r="P8413">
        <f>VLOOKUP(Table1[[#This Row],[CampaignID]],'advert datasetperformance'!A:F,6,FALSE)</f>
        <v>8785</v>
      </c>
    </row>
    <row r="8414" spans="1:16" x14ac:dyDescent="0.25">
      <c r="A8414" t="s">
        <v>17300</v>
      </c>
      <c r="B8414" t="s">
        <v>491</v>
      </c>
      <c r="C8414" t="s">
        <v>17301</v>
      </c>
      <c r="D8414" s="1">
        <v>45529</v>
      </c>
      <c r="E8414" s="1">
        <v>45012</v>
      </c>
      <c r="F8414">
        <v>4769</v>
      </c>
      <c r="G8414">
        <v>96551</v>
      </c>
      <c r="H8414">
        <v>5429</v>
      </c>
      <c r="I8414">
        <v>33</v>
      </c>
      <c r="J8414">
        <v>22940</v>
      </c>
      <c r="K8414" t="str">
        <f>VLOOKUP(Table1[[#This Row],[CustomerID]],'advert datasetcustomers'!A:B,2,FALSE)</f>
        <v>Christopher Johnson</v>
      </c>
      <c r="L8414" t="str">
        <f>VLOOKUP(Table1[[#This Row],[CustomerID]],'advert datasetcustomers'!A:E,5,FALSE)</f>
        <v>North Scott, KS</v>
      </c>
      <c r="M8414" t="str">
        <f>VLOOKUP(Table1[[#This Row],[CampaignID]],'advert datasetplatforms'!A:B,2,FALSE)</f>
        <v>Facebook</v>
      </c>
      <c r="N8414">
        <f>VLOOKUP(Table1[[#This Row],[CampaignID]],'advert datasetplatforms'!A:D,4,FALSE)</f>
        <v>95337</v>
      </c>
      <c r="O8414" t="str">
        <f>VLOOKUP(Table1[[#This Row],[CampaignID]],'advert datasetperformance'!A:B,2,FALSE)</f>
        <v>2024-01</v>
      </c>
      <c r="P8414">
        <f>VLOOKUP(Table1[[#This Row],[CampaignID]],'advert datasetperformance'!A:F,6,FALSE)</f>
        <v>15422</v>
      </c>
    </row>
    <row r="8415" spans="1:16" x14ac:dyDescent="0.25">
      <c r="A8415" t="s">
        <v>17302</v>
      </c>
      <c r="B8415" t="s">
        <v>5514</v>
      </c>
      <c r="C8415" t="s">
        <v>17303</v>
      </c>
      <c r="D8415" s="1">
        <v>44933</v>
      </c>
      <c r="E8415" s="1">
        <v>45440</v>
      </c>
      <c r="F8415">
        <v>4539</v>
      </c>
      <c r="G8415">
        <v>70243</v>
      </c>
      <c r="H8415">
        <v>2249</v>
      </c>
      <c r="I8415">
        <v>539</v>
      </c>
      <c r="J8415">
        <v>14813</v>
      </c>
      <c r="K8415" t="str">
        <f>VLOOKUP(Table1[[#This Row],[CustomerID]],'advert datasetcustomers'!A:B,2,FALSE)</f>
        <v>Brian King</v>
      </c>
      <c r="L8415" t="str">
        <f>VLOOKUP(Table1[[#This Row],[CustomerID]],'advert datasetcustomers'!A:E,5,FALSE)</f>
        <v>Johnsonville, NE</v>
      </c>
      <c r="M8415" t="str">
        <f>VLOOKUP(Table1[[#This Row],[CampaignID]],'advert datasetplatforms'!A:B,2,FALSE)</f>
        <v>LinkedIn</v>
      </c>
      <c r="N8415">
        <f>VLOOKUP(Table1[[#This Row],[CampaignID]],'advert datasetplatforms'!A:D,4,FALSE)</f>
        <v>105533</v>
      </c>
      <c r="O8415" t="str">
        <f>VLOOKUP(Table1[[#This Row],[CampaignID]],'advert datasetperformance'!A:B,2,FALSE)</f>
        <v>2024-08</v>
      </c>
      <c r="P8415">
        <f>VLOOKUP(Table1[[#This Row],[CampaignID]],'advert datasetperformance'!A:F,6,FALSE)</f>
        <v>6796</v>
      </c>
    </row>
    <row r="8416" spans="1:16" x14ac:dyDescent="0.25">
      <c r="A8416" t="s">
        <v>17304</v>
      </c>
      <c r="B8416" t="s">
        <v>516</v>
      </c>
      <c r="C8416" t="s">
        <v>17305</v>
      </c>
      <c r="D8416" s="1">
        <v>44961</v>
      </c>
      <c r="E8416" s="1">
        <v>45035</v>
      </c>
      <c r="F8416">
        <v>5004</v>
      </c>
      <c r="G8416">
        <v>141900</v>
      </c>
      <c r="H8416">
        <v>5719</v>
      </c>
      <c r="I8416">
        <v>516</v>
      </c>
      <c r="J8416">
        <v>15681</v>
      </c>
      <c r="K8416" t="str">
        <f>VLOOKUP(Table1[[#This Row],[CustomerID]],'advert datasetcustomers'!A:B,2,FALSE)</f>
        <v>Elizabeth Cameron</v>
      </c>
      <c r="L8416" t="str">
        <f>VLOOKUP(Table1[[#This Row],[CustomerID]],'advert datasetcustomers'!A:E,5,FALSE)</f>
        <v>Russoland, OR</v>
      </c>
      <c r="M8416" t="str">
        <f>VLOOKUP(Table1[[#This Row],[CampaignID]],'advert datasetplatforms'!A:B,2,FALSE)</f>
        <v>LinkedIn</v>
      </c>
      <c r="N8416">
        <f>VLOOKUP(Table1[[#This Row],[CampaignID]],'advert datasetplatforms'!A:D,4,FALSE)</f>
        <v>40360</v>
      </c>
      <c r="O8416" t="str">
        <f>VLOOKUP(Table1[[#This Row],[CampaignID]],'advert datasetperformance'!A:B,2,FALSE)</f>
        <v>2024-05</v>
      </c>
      <c r="P8416">
        <f>VLOOKUP(Table1[[#This Row],[CampaignID]],'advert datasetperformance'!A:F,6,FALSE)</f>
        <v>17649</v>
      </c>
    </row>
    <row r="8417" spans="1:16" x14ac:dyDescent="0.25">
      <c r="A8417" t="s">
        <v>17306</v>
      </c>
      <c r="B8417" t="s">
        <v>482</v>
      </c>
      <c r="C8417" t="s">
        <v>17307</v>
      </c>
      <c r="D8417" s="1">
        <v>45341</v>
      </c>
      <c r="E8417" s="1">
        <v>45123</v>
      </c>
      <c r="F8417">
        <v>3226</v>
      </c>
      <c r="G8417">
        <v>115957</v>
      </c>
      <c r="H8417">
        <v>5533</v>
      </c>
      <c r="I8417">
        <v>383</v>
      </c>
      <c r="J8417">
        <v>11782</v>
      </c>
      <c r="K8417" t="str">
        <f>VLOOKUP(Table1[[#This Row],[CustomerID]],'advert datasetcustomers'!A:B,2,FALSE)</f>
        <v>John Mason Jr.</v>
      </c>
      <c r="L8417" t="str">
        <f>VLOOKUP(Table1[[#This Row],[CustomerID]],'advert datasetcustomers'!A:E,5,FALSE)</f>
        <v>North Victoriabury, NJ</v>
      </c>
      <c r="M8417" t="str">
        <f>VLOOKUP(Table1[[#This Row],[CampaignID]],'advert datasetplatforms'!A:B,2,FALSE)</f>
        <v>Google Ads</v>
      </c>
      <c r="N8417">
        <f>VLOOKUP(Table1[[#This Row],[CampaignID]],'advert datasetplatforms'!A:D,4,FALSE)</f>
        <v>105358</v>
      </c>
      <c r="O8417" t="str">
        <f>VLOOKUP(Table1[[#This Row],[CampaignID]],'advert datasetperformance'!A:B,2,FALSE)</f>
        <v>2024-03</v>
      </c>
      <c r="P8417">
        <f>VLOOKUP(Table1[[#This Row],[CampaignID]],'advert datasetperformance'!A:F,6,FALSE)</f>
        <v>9081</v>
      </c>
    </row>
    <row r="8418" spans="1:16" x14ac:dyDescent="0.25">
      <c r="A8418" t="s">
        <v>17308</v>
      </c>
      <c r="B8418" t="s">
        <v>1294</v>
      </c>
      <c r="C8418" t="s">
        <v>17309</v>
      </c>
      <c r="D8418" s="1">
        <v>45450</v>
      </c>
      <c r="E8418" s="1">
        <v>45123</v>
      </c>
      <c r="F8418">
        <v>2233</v>
      </c>
      <c r="G8418">
        <v>102617</v>
      </c>
      <c r="H8418">
        <v>5790</v>
      </c>
      <c r="I8418">
        <v>334</v>
      </c>
      <c r="J8418">
        <v>16530</v>
      </c>
      <c r="K8418" t="str">
        <f>VLOOKUP(Table1[[#This Row],[CustomerID]],'advert datasetcustomers'!A:B,2,FALSE)</f>
        <v>Denise Gregory</v>
      </c>
      <c r="L8418" t="str">
        <f>VLOOKUP(Table1[[#This Row],[CustomerID]],'advert datasetcustomers'!A:E,5,FALSE)</f>
        <v>Bowmanton, VA</v>
      </c>
      <c r="M8418" t="str">
        <f>VLOOKUP(Table1[[#This Row],[CampaignID]],'advert datasetplatforms'!A:B,2,FALSE)</f>
        <v>Instagram</v>
      </c>
      <c r="N8418">
        <f>VLOOKUP(Table1[[#This Row],[CampaignID]],'advert datasetplatforms'!A:D,4,FALSE)</f>
        <v>107599</v>
      </c>
      <c r="O8418" t="str">
        <f>VLOOKUP(Table1[[#This Row],[CampaignID]],'advert datasetperformance'!A:B,2,FALSE)</f>
        <v>2024-03</v>
      </c>
      <c r="P8418">
        <f>VLOOKUP(Table1[[#This Row],[CampaignID]],'advert datasetperformance'!A:F,6,FALSE)</f>
        <v>6950</v>
      </c>
    </row>
    <row r="8419" spans="1:16" x14ac:dyDescent="0.25">
      <c r="A8419" t="s">
        <v>17310</v>
      </c>
      <c r="B8419" t="s">
        <v>3209</v>
      </c>
      <c r="C8419" t="s">
        <v>17311</v>
      </c>
      <c r="D8419" s="1">
        <v>44871</v>
      </c>
      <c r="E8419" s="1">
        <v>45414</v>
      </c>
      <c r="F8419">
        <v>3024</v>
      </c>
      <c r="G8419">
        <v>136714</v>
      </c>
      <c r="H8419">
        <v>5690</v>
      </c>
      <c r="I8419">
        <v>478</v>
      </c>
      <c r="J8419">
        <v>14459</v>
      </c>
      <c r="K8419" t="str">
        <f>VLOOKUP(Table1[[#This Row],[CustomerID]],'advert datasetcustomers'!A:B,2,FALSE)</f>
        <v>Traci Lopez</v>
      </c>
      <c r="L8419" t="str">
        <f>VLOOKUP(Table1[[#This Row],[CustomerID]],'advert datasetcustomers'!A:E,5,FALSE)</f>
        <v>North Alanport, WY</v>
      </c>
      <c r="M8419" t="str">
        <f>VLOOKUP(Table1[[#This Row],[CampaignID]],'advert datasetplatforms'!A:B,2,FALSE)</f>
        <v>Google Ads</v>
      </c>
      <c r="N8419">
        <f>VLOOKUP(Table1[[#This Row],[CampaignID]],'advert datasetplatforms'!A:D,4,FALSE)</f>
        <v>37800</v>
      </c>
      <c r="O8419" t="str">
        <f>VLOOKUP(Table1[[#This Row],[CampaignID]],'advert datasetperformance'!A:B,2,FALSE)</f>
        <v>2024-04</v>
      </c>
      <c r="P8419">
        <f>VLOOKUP(Table1[[#This Row],[CampaignID]],'advert datasetperformance'!A:F,6,FALSE)</f>
        <v>10126</v>
      </c>
    </row>
    <row r="8420" spans="1:16" x14ac:dyDescent="0.25">
      <c r="A8420" t="s">
        <v>17312</v>
      </c>
      <c r="B8420" t="s">
        <v>468</v>
      </c>
      <c r="C8420" t="s">
        <v>17313</v>
      </c>
      <c r="D8420" s="1">
        <v>45251</v>
      </c>
      <c r="E8420" s="1">
        <v>45296</v>
      </c>
      <c r="F8420">
        <v>5221</v>
      </c>
      <c r="G8420">
        <v>80627</v>
      </c>
      <c r="H8420">
        <v>5880</v>
      </c>
      <c r="I8420">
        <v>289</v>
      </c>
      <c r="J8420">
        <v>19571</v>
      </c>
      <c r="K8420" t="str">
        <f>VLOOKUP(Table1[[#This Row],[CustomerID]],'advert datasetcustomers'!A:B,2,FALSE)</f>
        <v>Deborah Harris</v>
      </c>
      <c r="L8420" t="str">
        <f>VLOOKUP(Table1[[#This Row],[CustomerID]],'advert datasetcustomers'!A:E,5,FALSE)</f>
        <v>Elizabethstad, AZ</v>
      </c>
      <c r="M8420" t="str">
        <f>VLOOKUP(Table1[[#This Row],[CampaignID]],'advert datasetplatforms'!A:B,2,FALSE)</f>
        <v>Twitter</v>
      </c>
      <c r="N8420">
        <f>VLOOKUP(Table1[[#This Row],[CampaignID]],'advert datasetplatforms'!A:D,4,FALSE)</f>
        <v>107574</v>
      </c>
      <c r="O8420" t="str">
        <f>VLOOKUP(Table1[[#This Row],[CampaignID]],'advert datasetperformance'!A:B,2,FALSE)</f>
        <v>2024-06</v>
      </c>
      <c r="P8420">
        <f>VLOOKUP(Table1[[#This Row],[CampaignID]],'advert datasetperformance'!A:F,6,FALSE)</f>
        <v>14849</v>
      </c>
    </row>
    <row r="8421" spans="1:16" x14ac:dyDescent="0.25">
      <c r="A8421" t="s">
        <v>17314</v>
      </c>
      <c r="B8421" t="s">
        <v>1232</v>
      </c>
      <c r="C8421" t="s">
        <v>17315</v>
      </c>
      <c r="D8421" s="1">
        <v>45115</v>
      </c>
      <c r="E8421" s="1">
        <v>45541</v>
      </c>
      <c r="F8421">
        <v>4019</v>
      </c>
      <c r="G8421">
        <v>118446</v>
      </c>
      <c r="H8421">
        <v>4913</v>
      </c>
      <c r="I8421">
        <v>496</v>
      </c>
      <c r="J8421">
        <v>11624</v>
      </c>
      <c r="K8421" t="str">
        <f>VLOOKUP(Table1[[#This Row],[CustomerID]],'advert datasetcustomers'!A:B,2,FALSE)</f>
        <v>Corey Wilkins</v>
      </c>
      <c r="L8421" t="str">
        <f>VLOOKUP(Table1[[#This Row],[CustomerID]],'advert datasetcustomers'!A:E,5,FALSE)</f>
        <v>South Gene, MP</v>
      </c>
      <c r="M8421" t="str">
        <f>VLOOKUP(Table1[[#This Row],[CampaignID]],'advert datasetplatforms'!A:B,2,FALSE)</f>
        <v>Google Ads</v>
      </c>
      <c r="N8421">
        <f>VLOOKUP(Table1[[#This Row],[CampaignID]],'advert datasetplatforms'!A:D,4,FALSE)</f>
        <v>90724</v>
      </c>
      <c r="O8421" t="str">
        <f>VLOOKUP(Table1[[#This Row],[CampaignID]],'advert datasetperformance'!A:B,2,FALSE)</f>
        <v>2024-03</v>
      </c>
      <c r="P8421">
        <f>VLOOKUP(Table1[[#This Row],[CampaignID]],'advert datasetperformance'!A:F,6,FALSE)</f>
        <v>6138</v>
      </c>
    </row>
    <row r="8422" spans="1:16" x14ac:dyDescent="0.25">
      <c r="A8422" t="s">
        <v>17316</v>
      </c>
      <c r="B8422" t="s">
        <v>1538</v>
      </c>
      <c r="C8422" t="s">
        <v>17317</v>
      </c>
      <c r="D8422" s="1">
        <v>45567</v>
      </c>
      <c r="E8422" s="1">
        <v>45451</v>
      </c>
      <c r="F8422">
        <v>4450</v>
      </c>
      <c r="G8422">
        <v>91168</v>
      </c>
      <c r="H8422">
        <v>3413</v>
      </c>
      <c r="I8422">
        <v>532</v>
      </c>
      <c r="J8422">
        <v>15721</v>
      </c>
      <c r="K8422" t="str">
        <f>VLOOKUP(Table1[[#This Row],[CustomerID]],'advert datasetcustomers'!A:B,2,FALSE)</f>
        <v>Elizabeth Perez</v>
      </c>
      <c r="L8422" t="str">
        <f>VLOOKUP(Table1[[#This Row],[CustomerID]],'advert datasetcustomers'!A:E,5,FALSE)</f>
        <v>Alexandertown, NC</v>
      </c>
      <c r="M8422" t="str">
        <f>VLOOKUP(Table1[[#This Row],[CampaignID]],'advert datasetplatforms'!A:B,2,FALSE)</f>
        <v>LinkedIn</v>
      </c>
      <c r="N8422">
        <f>VLOOKUP(Table1[[#This Row],[CampaignID]],'advert datasetplatforms'!A:D,4,FALSE)</f>
        <v>92091</v>
      </c>
      <c r="O8422" t="str">
        <f>VLOOKUP(Table1[[#This Row],[CampaignID]],'advert datasetperformance'!A:B,2,FALSE)</f>
        <v>2024-09</v>
      </c>
      <c r="P8422">
        <f>VLOOKUP(Table1[[#This Row],[CampaignID]],'advert datasetperformance'!A:F,6,FALSE)</f>
        <v>11088</v>
      </c>
    </row>
    <row r="8423" spans="1:16" x14ac:dyDescent="0.25">
      <c r="A8423" t="s">
        <v>17318</v>
      </c>
      <c r="B8423" t="s">
        <v>1580</v>
      </c>
      <c r="C8423" t="s">
        <v>2606</v>
      </c>
      <c r="D8423" s="1">
        <v>44970</v>
      </c>
      <c r="E8423" s="1">
        <v>45277</v>
      </c>
      <c r="F8423">
        <v>4134</v>
      </c>
      <c r="G8423">
        <v>76970</v>
      </c>
      <c r="H8423">
        <v>6454</v>
      </c>
      <c r="I8423">
        <v>581</v>
      </c>
      <c r="J8423">
        <v>5482</v>
      </c>
      <c r="K8423" t="str">
        <f>VLOOKUP(Table1[[#This Row],[CustomerID]],'advert datasetcustomers'!A:B,2,FALSE)</f>
        <v>Michael Knapp</v>
      </c>
      <c r="L8423" t="str">
        <f>VLOOKUP(Table1[[#This Row],[CustomerID]],'advert datasetcustomers'!A:E,5,FALSE)</f>
        <v>Hullmouth, MS</v>
      </c>
      <c r="M8423" t="str">
        <f>VLOOKUP(Table1[[#This Row],[CampaignID]],'advert datasetplatforms'!A:B,2,FALSE)</f>
        <v>Instagram</v>
      </c>
      <c r="N8423">
        <f>VLOOKUP(Table1[[#This Row],[CampaignID]],'advert datasetplatforms'!A:D,4,FALSE)</f>
        <v>89002</v>
      </c>
      <c r="O8423" t="str">
        <f>VLOOKUP(Table1[[#This Row],[CampaignID]],'advert datasetperformance'!A:B,2,FALSE)</f>
        <v>2024-05</v>
      </c>
      <c r="P8423">
        <f>VLOOKUP(Table1[[#This Row],[CampaignID]],'advert datasetperformance'!A:F,6,FALSE)</f>
        <v>10913</v>
      </c>
    </row>
    <row r="8424" spans="1:16" x14ac:dyDescent="0.25">
      <c r="A8424" t="s">
        <v>17319</v>
      </c>
      <c r="B8424" t="s">
        <v>2659</v>
      </c>
      <c r="C8424" t="s">
        <v>17320</v>
      </c>
      <c r="D8424" s="1">
        <v>45011</v>
      </c>
      <c r="E8424" s="1">
        <v>45233</v>
      </c>
      <c r="F8424">
        <v>4122</v>
      </c>
      <c r="G8424">
        <v>40126</v>
      </c>
      <c r="H8424">
        <v>4778</v>
      </c>
      <c r="I8424">
        <v>625</v>
      </c>
      <c r="J8424">
        <v>5115</v>
      </c>
      <c r="K8424" t="str">
        <f>VLOOKUP(Table1[[#This Row],[CustomerID]],'advert datasetcustomers'!A:B,2,FALSE)</f>
        <v>Robert Turner</v>
      </c>
      <c r="L8424" t="str">
        <f>VLOOKUP(Table1[[#This Row],[CustomerID]],'advert datasetcustomers'!A:E,5,FALSE)</f>
        <v>South Jacobmouth, VI</v>
      </c>
      <c r="M8424" t="str">
        <f>VLOOKUP(Table1[[#This Row],[CampaignID]],'advert datasetplatforms'!A:B,2,FALSE)</f>
        <v>Instagram</v>
      </c>
      <c r="N8424">
        <f>VLOOKUP(Table1[[#This Row],[CampaignID]],'advert datasetplatforms'!A:D,4,FALSE)</f>
        <v>116415</v>
      </c>
      <c r="O8424" t="str">
        <f>VLOOKUP(Table1[[#This Row],[CampaignID]],'advert datasetperformance'!A:B,2,FALSE)</f>
        <v>2024-04</v>
      </c>
      <c r="P8424">
        <f>VLOOKUP(Table1[[#This Row],[CampaignID]],'advert datasetperformance'!A:F,6,FALSE)</f>
        <v>8075</v>
      </c>
    </row>
    <row r="8425" spans="1:16" x14ac:dyDescent="0.25">
      <c r="A8425" t="s">
        <v>17321</v>
      </c>
      <c r="B8425" t="s">
        <v>420</v>
      </c>
      <c r="C8425" t="s">
        <v>17322</v>
      </c>
      <c r="D8425" s="1">
        <v>44978</v>
      </c>
      <c r="E8425" s="1">
        <v>45039</v>
      </c>
      <c r="F8425">
        <v>4561</v>
      </c>
      <c r="G8425">
        <v>100018</v>
      </c>
      <c r="H8425">
        <v>6382</v>
      </c>
      <c r="I8425">
        <v>467</v>
      </c>
      <c r="J8425">
        <v>13678</v>
      </c>
      <c r="K8425" t="str">
        <f>VLOOKUP(Table1[[#This Row],[CustomerID]],'advert datasetcustomers'!A:B,2,FALSE)</f>
        <v>William Fowler</v>
      </c>
      <c r="L8425" t="str">
        <f>VLOOKUP(Table1[[#This Row],[CustomerID]],'advert datasetcustomers'!A:E,5,FALSE)</f>
        <v>Port Michelle, MH</v>
      </c>
      <c r="M8425" t="str">
        <f>VLOOKUP(Table1[[#This Row],[CampaignID]],'advert datasetplatforms'!A:B,2,FALSE)</f>
        <v>Instagram</v>
      </c>
      <c r="N8425">
        <f>VLOOKUP(Table1[[#This Row],[CampaignID]],'advert datasetplatforms'!A:D,4,FALSE)</f>
        <v>79671</v>
      </c>
      <c r="O8425" t="str">
        <f>VLOOKUP(Table1[[#This Row],[CampaignID]],'advert datasetperformance'!A:B,2,FALSE)</f>
        <v>2024-03</v>
      </c>
      <c r="P8425">
        <f>VLOOKUP(Table1[[#This Row],[CampaignID]],'advert datasetperformance'!A:F,6,FALSE)</f>
        <v>13380</v>
      </c>
    </row>
    <row r="8426" spans="1:16" x14ac:dyDescent="0.25">
      <c r="A8426" t="s">
        <v>17323</v>
      </c>
      <c r="B8426" t="s">
        <v>2650</v>
      </c>
      <c r="C8426" t="s">
        <v>17324</v>
      </c>
      <c r="D8426" s="1">
        <v>45368</v>
      </c>
      <c r="E8426" s="1">
        <v>45399</v>
      </c>
      <c r="F8426">
        <v>2227</v>
      </c>
      <c r="G8426">
        <v>87151</v>
      </c>
      <c r="H8426">
        <v>3215</v>
      </c>
      <c r="I8426">
        <v>530</v>
      </c>
      <c r="J8426">
        <v>14228</v>
      </c>
      <c r="K8426" t="str">
        <f>VLOOKUP(Table1[[#This Row],[CustomerID]],'advert datasetcustomers'!A:B,2,FALSE)</f>
        <v>Michael Galvan</v>
      </c>
      <c r="L8426" t="str">
        <f>VLOOKUP(Table1[[#This Row],[CustomerID]],'advert datasetcustomers'!A:E,5,FALSE)</f>
        <v>East Marcusland, KY</v>
      </c>
      <c r="M8426" t="str">
        <f>VLOOKUP(Table1[[#This Row],[CampaignID]],'advert datasetplatforms'!A:B,2,FALSE)</f>
        <v>Twitter</v>
      </c>
      <c r="N8426">
        <f>VLOOKUP(Table1[[#This Row],[CampaignID]],'advert datasetplatforms'!A:D,4,FALSE)</f>
        <v>85265</v>
      </c>
      <c r="O8426" t="str">
        <f>VLOOKUP(Table1[[#This Row],[CampaignID]],'advert datasetperformance'!A:B,2,FALSE)</f>
        <v>2024-10</v>
      </c>
      <c r="P8426">
        <f>VLOOKUP(Table1[[#This Row],[CampaignID]],'advert datasetperformance'!A:F,6,FALSE)</f>
        <v>13804</v>
      </c>
    </row>
    <row r="8427" spans="1:16" x14ac:dyDescent="0.25">
      <c r="A8427" t="s">
        <v>17325</v>
      </c>
      <c r="B8427" t="s">
        <v>429</v>
      </c>
      <c r="C8427" t="s">
        <v>17326</v>
      </c>
      <c r="D8427" s="1">
        <v>45238</v>
      </c>
      <c r="E8427" s="1">
        <v>45570</v>
      </c>
      <c r="F8427">
        <v>4776</v>
      </c>
      <c r="G8427">
        <v>88992</v>
      </c>
      <c r="H8427">
        <v>4089</v>
      </c>
      <c r="I8427">
        <v>602</v>
      </c>
      <c r="J8427">
        <v>18065</v>
      </c>
      <c r="K8427" t="str">
        <f>VLOOKUP(Table1[[#This Row],[CustomerID]],'advert datasetcustomers'!A:B,2,FALSE)</f>
        <v>Maria Crawford</v>
      </c>
      <c r="L8427" t="str">
        <f>VLOOKUP(Table1[[#This Row],[CustomerID]],'advert datasetcustomers'!A:E,5,FALSE)</f>
        <v>Stephaniemouth, VI</v>
      </c>
      <c r="M8427" t="str">
        <f>VLOOKUP(Table1[[#This Row],[CampaignID]],'advert datasetplatforms'!A:B,2,FALSE)</f>
        <v>Google Ads</v>
      </c>
      <c r="N8427">
        <f>VLOOKUP(Table1[[#This Row],[CampaignID]],'advert datasetplatforms'!A:D,4,FALSE)</f>
        <v>66545</v>
      </c>
      <c r="O8427" t="str">
        <f>VLOOKUP(Table1[[#This Row],[CampaignID]],'advert datasetperformance'!A:B,2,FALSE)</f>
        <v>2024-02</v>
      </c>
      <c r="P8427">
        <f>VLOOKUP(Table1[[#This Row],[CampaignID]],'advert datasetperformance'!A:F,6,FALSE)</f>
        <v>9426</v>
      </c>
    </row>
    <row r="8428" spans="1:16" x14ac:dyDescent="0.25">
      <c r="A8428" t="s">
        <v>17327</v>
      </c>
      <c r="B8428" t="s">
        <v>5187</v>
      </c>
      <c r="C8428" t="s">
        <v>17328</v>
      </c>
      <c r="D8428" s="1">
        <v>45373</v>
      </c>
      <c r="E8428" s="1">
        <v>45031</v>
      </c>
      <c r="F8428">
        <v>3873</v>
      </c>
      <c r="G8428">
        <v>92995</v>
      </c>
      <c r="H8428">
        <v>3763</v>
      </c>
      <c r="I8428">
        <v>457</v>
      </c>
      <c r="J8428">
        <v>10166</v>
      </c>
      <c r="K8428" t="str">
        <f>VLOOKUP(Table1[[#This Row],[CustomerID]],'advert datasetcustomers'!A:B,2,FALSE)</f>
        <v>Kenneth Collins</v>
      </c>
      <c r="L8428" t="str">
        <f>VLOOKUP(Table1[[#This Row],[CustomerID]],'advert datasetcustomers'!A:E,5,FALSE)</f>
        <v>North Kristinaside, DC</v>
      </c>
      <c r="M8428" t="str">
        <f>VLOOKUP(Table1[[#This Row],[CampaignID]],'advert datasetplatforms'!A:B,2,FALSE)</f>
        <v>Google Ads</v>
      </c>
      <c r="N8428">
        <f>VLOOKUP(Table1[[#This Row],[CampaignID]],'advert datasetplatforms'!A:D,4,FALSE)</f>
        <v>91334</v>
      </c>
      <c r="O8428" t="str">
        <f>VLOOKUP(Table1[[#This Row],[CampaignID]],'advert datasetperformance'!A:B,2,FALSE)</f>
        <v>2024-10</v>
      </c>
      <c r="P8428">
        <f>VLOOKUP(Table1[[#This Row],[CampaignID]],'advert datasetperformance'!A:F,6,FALSE)</f>
        <v>12250</v>
      </c>
    </row>
    <row r="8429" spans="1:16" x14ac:dyDescent="0.25">
      <c r="A8429" t="s">
        <v>17329</v>
      </c>
      <c r="B8429" t="s">
        <v>1519</v>
      </c>
      <c r="C8429" t="s">
        <v>17330</v>
      </c>
      <c r="D8429" s="1">
        <v>45339</v>
      </c>
      <c r="E8429" s="1">
        <v>45514</v>
      </c>
      <c r="F8429">
        <v>3927</v>
      </c>
      <c r="G8429">
        <v>94560</v>
      </c>
      <c r="H8429">
        <v>5920</v>
      </c>
      <c r="I8429">
        <v>617</v>
      </c>
      <c r="J8429">
        <v>17404</v>
      </c>
      <c r="K8429" t="str">
        <f>VLOOKUP(Table1[[#This Row],[CustomerID]],'advert datasetcustomers'!A:B,2,FALSE)</f>
        <v>Tiffany Tanner</v>
      </c>
      <c r="L8429" t="str">
        <f>VLOOKUP(Table1[[#This Row],[CustomerID]],'advert datasetcustomers'!A:E,5,FALSE)</f>
        <v>Port Michaelton, IA</v>
      </c>
      <c r="M8429" t="str">
        <f>VLOOKUP(Table1[[#This Row],[CampaignID]],'advert datasetplatforms'!A:B,2,FALSE)</f>
        <v>Instagram</v>
      </c>
      <c r="N8429">
        <f>VLOOKUP(Table1[[#This Row],[CampaignID]],'advert datasetplatforms'!A:D,4,FALSE)</f>
        <v>86442</v>
      </c>
      <c r="O8429" t="str">
        <f>VLOOKUP(Table1[[#This Row],[CampaignID]],'advert datasetperformance'!A:B,2,FALSE)</f>
        <v>2024-04</v>
      </c>
      <c r="P8429">
        <f>VLOOKUP(Table1[[#This Row],[CampaignID]],'advert datasetperformance'!A:F,6,FALSE)</f>
        <v>11219</v>
      </c>
    </row>
    <row r="8430" spans="1:16" x14ac:dyDescent="0.25">
      <c r="A8430" t="s">
        <v>17331</v>
      </c>
      <c r="B8430" t="s">
        <v>169</v>
      </c>
      <c r="C8430" t="s">
        <v>17332</v>
      </c>
      <c r="D8430" s="1">
        <v>45065</v>
      </c>
      <c r="E8430" s="1">
        <v>45314</v>
      </c>
      <c r="F8430">
        <v>6616</v>
      </c>
      <c r="G8430">
        <v>171531</v>
      </c>
      <c r="H8430">
        <v>5961</v>
      </c>
      <c r="I8430">
        <v>453</v>
      </c>
      <c r="J8430">
        <v>10738</v>
      </c>
      <c r="K8430" t="str">
        <f>VLOOKUP(Table1[[#This Row],[CustomerID]],'advert datasetcustomers'!A:B,2,FALSE)</f>
        <v>Miss Sandra Klein</v>
      </c>
      <c r="L8430" t="str">
        <f>VLOOKUP(Table1[[#This Row],[CustomerID]],'advert datasetcustomers'!A:E,5,FALSE)</f>
        <v>South Bailey, IL</v>
      </c>
      <c r="M8430" t="str">
        <f>VLOOKUP(Table1[[#This Row],[CampaignID]],'advert datasetplatforms'!A:B,2,FALSE)</f>
        <v>LinkedIn</v>
      </c>
      <c r="N8430">
        <f>VLOOKUP(Table1[[#This Row],[CampaignID]],'advert datasetplatforms'!A:D,4,FALSE)</f>
        <v>79307</v>
      </c>
      <c r="O8430" t="str">
        <f>VLOOKUP(Table1[[#This Row],[CampaignID]],'advert datasetperformance'!A:B,2,FALSE)</f>
        <v>2024-06</v>
      </c>
      <c r="P8430">
        <f>VLOOKUP(Table1[[#This Row],[CampaignID]],'advert datasetperformance'!A:F,6,FALSE)</f>
        <v>9573</v>
      </c>
    </row>
    <row r="8431" spans="1:16" x14ac:dyDescent="0.25">
      <c r="A8431" t="s">
        <v>17333</v>
      </c>
      <c r="B8431" t="s">
        <v>661</v>
      </c>
      <c r="C8431" t="s">
        <v>17334</v>
      </c>
      <c r="D8431" s="1">
        <v>45414</v>
      </c>
      <c r="E8431" s="1">
        <v>45352</v>
      </c>
      <c r="F8431">
        <v>5934</v>
      </c>
      <c r="G8431">
        <v>100824</v>
      </c>
      <c r="H8431">
        <v>3095</v>
      </c>
      <c r="I8431">
        <v>447</v>
      </c>
      <c r="J8431">
        <v>7211</v>
      </c>
      <c r="K8431" t="str">
        <f>VLOOKUP(Table1[[#This Row],[CustomerID]],'advert datasetcustomers'!A:B,2,FALSE)</f>
        <v>Paul Compton</v>
      </c>
      <c r="L8431" t="str">
        <f>VLOOKUP(Table1[[#This Row],[CustomerID]],'advert datasetcustomers'!A:E,5,FALSE)</f>
        <v>South Jasonshire, MP</v>
      </c>
      <c r="M8431" t="str">
        <f>VLOOKUP(Table1[[#This Row],[CampaignID]],'advert datasetplatforms'!A:B,2,FALSE)</f>
        <v>Facebook</v>
      </c>
      <c r="N8431">
        <f>VLOOKUP(Table1[[#This Row],[CampaignID]],'advert datasetplatforms'!A:D,4,FALSE)</f>
        <v>93602</v>
      </c>
      <c r="O8431" t="str">
        <f>VLOOKUP(Table1[[#This Row],[CampaignID]],'advert datasetperformance'!A:B,2,FALSE)</f>
        <v>2024-10</v>
      </c>
      <c r="P8431">
        <f>VLOOKUP(Table1[[#This Row],[CampaignID]],'advert datasetperformance'!A:F,6,FALSE)</f>
        <v>8271</v>
      </c>
    </row>
    <row r="8432" spans="1:16" x14ac:dyDescent="0.25">
      <c r="A8432" t="s">
        <v>17335</v>
      </c>
      <c r="B8432" t="s">
        <v>1541</v>
      </c>
      <c r="C8432" t="s">
        <v>17336</v>
      </c>
      <c r="D8432" s="1">
        <v>45351</v>
      </c>
      <c r="E8432" s="1">
        <v>45264</v>
      </c>
      <c r="F8432">
        <v>2454</v>
      </c>
      <c r="G8432">
        <v>91594</v>
      </c>
      <c r="H8432">
        <v>3804</v>
      </c>
      <c r="I8432">
        <v>642</v>
      </c>
      <c r="J8432">
        <v>6406</v>
      </c>
      <c r="K8432" t="str">
        <f>VLOOKUP(Table1[[#This Row],[CustomerID]],'advert datasetcustomers'!A:B,2,FALSE)</f>
        <v>Jared Gould</v>
      </c>
      <c r="L8432" t="str">
        <f>VLOOKUP(Table1[[#This Row],[CustomerID]],'advert datasetcustomers'!A:E,5,FALSE)</f>
        <v>Christophermouth, CO</v>
      </c>
      <c r="M8432" t="str">
        <f>VLOOKUP(Table1[[#This Row],[CampaignID]],'advert datasetplatforms'!A:B,2,FALSE)</f>
        <v>LinkedIn</v>
      </c>
      <c r="N8432">
        <f>VLOOKUP(Table1[[#This Row],[CampaignID]],'advert datasetplatforms'!A:D,4,FALSE)</f>
        <v>95397</v>
      </c>
      <c r="O8432" t="str">
        <f>VLOOKUP(Table1[[#This Row],[CampaignID]],'advert datasetperformance'!A:B,2,FALSE)</f>
        <v>2024-01</v>
      </c>
      <c r="P8432">
        <f>VLOOKUP(Table1[[#This Row],[CampaignID]],'advert datasetperformance'!A:F,6,FALSE)</f>
        <v>12234</v>
      </c>
    </row>
    <row r="8433" spans="1:16" x14ac:dyDescent="0.25">
      <c r="A8433" t="s">
        <v>17337</v>
      </c>
      <c r="B8433" t="s">
        <v>476</v>
      </c>
      <c r="C8433" t="s">
        <v>17338</v>
      </c>
      <c r="D8433" s="1">
        <v>45083</v>
      </c>
      <c r="E8433" s="1">
        <v>45027</v>
      </c>
      <c r="F8433">
        <v>3722</v>
      </c>
      <c r="G8433">
        <v>100448</v>
      </c>
      <c r="H8433">
        <v>6161</v>
      </c>
      <c r="I8433">
        <v>239</v>
      </c>
      <c r="J8433">
        <v>16688</v>
      </c>
      <c r="K8433" t="str">
        <f>VLOOKUP(Table1[[#This Row],[CustomerID]],'advert datasetcustomers'!A:B,2,FALSE)</f>
        <v>Jennifer George</v>
      </c>
      <c r="L8433" t="str">
        <f>VLOOKUP(Table1[[#This Row],[CustomerID]],'advert datasetcustomers'!A:E,5,FALSE)</f>
        <v>Bellview, NC</v>
      </c>
      <c r="M8433" t="str">
        <f>VLOOKUP(Table1[[#This Row],[CampaignID]],'advert datasetplatforms'!A:B,2,FALSE)</f>
        <v>LinkedIn</v>
      </c>
      <c r="N8433">
        <f>VLOOKUP(Table1[[#This Row],[CampaignID]],'advert datasetplatforms'!A:D,4,FALSE)</f>
        <v>78587</v>
      </c>
      <c r="O8433" t="str">
        <f>VLOOKUP(Table1[[#This Row],[CampaignID]],'advert datasetperformance'!A:B,2,FALSE)</f>
        <v>2024-07</v>
      </c>
      <c r="P8433">
        <f>VLOOKUP(Table1[[#This Row],[CampaignID]],'advert datasetperformance'!A:F,6,FALSE)</f>
        <v>12831</v>
      </c>
    </row>
    <row r="8434" spans="1:16" x14ac:dyDescent="0.25">
      <c r="A8434" t="s">
        <v>17339</v>
      </c>
      <c r="B8434" t="s">
        <v>485</v>
      </c>
      <c r="C8434" t="s">
        <v>17340</v>
      </c>
      <c r="D8434" s="1">
        <v>44879</v>
      </c>
      <c r="E8434" s="1">
        <v>45175</v>
      </c>
      <c r="F8434">
        <v>3616</v>
      </c>
      <c r="G8434">
        <v>92052</v>
      </c>
      <c r="H8434">
        <v>3583</v>
      </c>
      <c r="I8434">
        <v>319</v>
      </c>
      <c r="J8434">
        <v>18764</v>
      </c>
      <c r="K8434" t="str">
        <f>VLOOKUP(Table1[[#This Row],[CustomerID]],'advert datasetcustomers'!A:B,2,FALSE)</f>
        <v>Margaret Ryan</v>
      </c>
      <c r="L8434" t="str">
        <f>VLOOKUP(Table1[[#This Row],[CustomerID]],'advert datasetcustomers'!A:E,5,FALSE)</f>
        <v>South Robert, AK</v>
      </c>
      <c r="M8434" t="str">
        <f>VLOOKUP(Table1[[#This Row],[CampaignID]],'advert datasetplatforms'!A:B,2,FALSE)</f>
        <v>Twitter</v>
      </c>
      <c r="N8434">
        <f>VLOOKUP(Table1[[#This Row],[CampaignID]],'advert datasetplatforms'!A:D,4,FALSE)</f>
        <v>110113</v>
      </c>
      <c r="O8434" t="str">
        <f>VLOOKUP(Table1[[#This Row],[CampaignID]],'advert datasetperformance'!A:B,2,FALSE)</f>
        <v>2024-02</v>
      </c>
      <c r="P8434">
        <f>VLOOKUP(Table1[[#This Row],[CampaignID]],'advert datasetperformance'!A:F,6,FALSE)</f>
        <v>8343</v>
      </c>
    </row>
    <row r="8435" spans="1:16" x14ac:dyDescent="0.25">
      <c r="A8435" t="s">
        <v>17341</v>
      </c>
      <c r="B8435" t="s">
        <v>3300</v>
      </c>
      <c r="C8435" t="s">
        <v>17342</v>
      </c>
      <c r="D8435" s="1">
        <v>44935</v>
      </c>
      <c r="E8435" s="1">
        <v>45250</v>
      </c>
      <c r="F8435">
        <v>6384</v>
      </c>
      <c r="G8435">
        <v>106066</v>
      </c>
      <c r="H8435">
        <v>4980</v>
      </c>
      <c r="I8435">
        <v>483</v>
      </c>
      <c r="J8435">
        <v>9745</v>
      </c>
      <c r="K8435" t="str">
        <f>VLOOKUP(Table1[[#This Row],[CustomerID]],'advert datasetcustomers'!A:B,2,FALSE)</f>
        <v>Jennifer Wright</v>
      </c>
      <c r="L8435" t="str">
        <f>VLOOKUP(Table1[[#This Row],[CustomerID]],'advert datasetcustomers'!A:E,5,FALSE)</f>
        <v>Port Joe, ND</v>
      </c>
      <c r="M8435" t="str">
        <f>VLOOKUP(Table1[[#This Row],[CampaignID]],'advert datasetplatforms'!A:B,2,FALSE)</f>
        <v>Instagram</v>
      </c>
      <c r="N8435">
        <f>VLOOKUP(Table1[[#This Row],[CampaignID]],'advert datasetplatforms'!A:D,4,FALSE)</f>
        <v>91590</v>
      </c>
      <c r="O8435" t="str">
        <f>VLOOKUP(Table1[[#This Row],[CampaignID]],'advert datasetperformance'!A:B,2,FALSE)</f>
        <v>2024-07</v>
      </c>
      <c r="P8435">
        <f>VLOOKUP(Table1[[#This Row],[CampaignID]],'advert datasetperformance'!A:F,6,FALSE)</f>
        <v>7170</v>
      </c>
    </row>
    <row r="8436" spans="1:16" x14ac:dyDescent="0.25">
      <c r="A8436" t="s">
        <v>17343</v>
      </c>
      <c r="B8436" t="s">
        <v>4011</v>
      </c>
      <c r="C8436" t="s">
        <v>17344</v>
      </c>
      <c r="D8436" s="1">
        <v>45219</v>
      </c>
      <c r="E8436" s="1">
        <v>45161</v>
      </c>
      <c r="F8436">
        <v>4407</v>
      </c>
      <c r="G8436">
        <v>88458</v>
      </c>
      <c r="H8436">
        <v>4510</v>
      </c>
      <c r="I8436">
        <v>849</v>
      </c>
      <c r="J8436">
        <v>11134</v>
      </c>
      <c r="K8436" t="str">
        <f>VLOOKUP(Table1[[#This Row],[CustomerID]],'advert datasetcustomers'!A:B,2,FALSE)</f>
        <v>Mark Holden</v>
      </c>
      <c r="L8436" t="str">
        <f>VLOOKUP(Table1[[#This Row],[CustomerID]],'advert datasetcustomers'!A:E,5,FALSE)</f>
        <v>New Joseph, SD</v>
      </c>
      <c r="M8436" t="str">
        <f>VLOOKUP(Table1[[#This Row],[CampaignID]],'advert datasetplatforms'!A:B,2,FALSE)</f>
        <v>Twitter</v>
      </c>
      <c r="N8436">
        <f>VLOOKUP(Table1[[#This Row],[CampaignID]],'advert datasetplatforms'!A:D,4,FALSE)</f>
        <v>86381</v>
      </c>
      <c r="O8436" t="str">
        <f>VLOOKUP(Table1[[#This Row],[CampaignID]],'advert datasetperformance'!A:B,2,FALSE)</f>
        <v>2024-04</v>
      </c>
      <c r="P8436">
        <f>VLOOKUP(Table1[[#This Row],[CampaignID]],'advert datasetperformance'!A:F,6,FALSE)</f>
        <v>4726</v>
      </c>
    </row>
    <row r="8437" spans="1:16" x14ac:dyDescent="0.25">
      <c r="A8437" t="s">
        <v>17345</v>
      </c>
      <c r="B8437" t="s">
        <v>1356</v>
      </c>
      <c r="C8437" t="s">
        <v>17346</v>
      </c>
      <c r="D8437" s="1">
        <v>45189</v>
      </c>
      <c r="E8437" s="1">
        <v>45544</v>
      </c>
      <c r="F8437">
        <v>6064</v>
      </c>
      <c r="G8437">
        <v>65271</v>
      </c>
      <c r="H8437">
        <v>3282</v>
      </c>
      <c r="I8437">
        <v>392</v>
      </c>
      <c r="J8437">
        <v>8976</v>
      </c>
      <c r="K8437" t="str">
        <f>VLOOKUP(Table1[[#This Row],[CustomerID]],'advert datasetcustomers'!A:B,2,FALSE)</f>
        <v>Jennifer Gordon</v>
      </c>
      <c r="L8437" t="str">
        <f>VLOOKUP(Table1[[#This Row],[CustomerID]],'advert datasetcustomers'!A:E,5,FALSE)</f>
        <v>Port Stevenburgh, NM</v>
      </c>
      <c r="M8437" t="str">
        <f>VLOOKUP(Table1[[#This Row],[CampaignID]],'advert datasetplatforms'!A:B,2,FALSE)</f>
        <v>Facebook</v>
      </c>
      <c r="N8437">
        <f>VLOOKUP(Table1[[#This Row],[CampaignID]],'advert datasetplatforms'!A:D,4,FALSE)</f>
        <v>78235</v>
      </c>
      <c r="O8437" t="str">
        <f>VLOOKUP(Table1[[#This Row],[CampaignID]],'advert datasetperformance'!A:B,2,FALSE)</f>
        <v>2024-07</v>
      </c>
      <c r="P8437">
        <f>VLOOKUP(Table1[[#This Row],[CampaignID]],'advert datasetperformance'!A:F,6,FALSE)</f>
        <v>4883</v>
      </c>
    </row>
    <row r="8438" spans="1:16" x14ac:dyDescent="0.25">
      <c r="A8438" t="s">
        <v>17347</v>
      </c>
      <c r="B8438" t="s">
        <v>3160</v>
      </c>
      <c r="C8438" t="s">
        <v>17348</v>
      </c>
      <c r="D8438" s="1">
        <v>45414</v>
      </c>
      <c r="E8438" s="1">
        <v>45277</v>
      </c>
      <c r="F8438">
        <v>4935</v>
      </c>
      <c r="G8438">
        <v>149436</v>
      </c>
      <c r="H8438">
        <v>951</v>
      </c>
      <c r="I8438">
        <v>530</v>
      </c>
      <c r="J8438">
        <v>17138</v>
      </c>
      <c r="K8438" t="str">
        <f>VLOOKUP(Table1[[#This Row],[CustomerID]],'advert datasetcustomers'!A:B,2,FALSE)</f>
        <v>Christian Mcpherson</v>
      </c>
      <c r="L8438" t="str">
        <f>VLOOKUP(Table1[[#This Row],[CustomerID]],'advert datasetcustomers'!A:E,5,FALSE)</f>
        <v>Wilsonfurt, WI</v>
      </c>
      <c r="M8438" t="str">
        <f>VLOOKUP(Table1[[#This Row],[CampaignID]],'advert datasetplatforms'!A:B,2,FALSE)</f>
        <v>Twitter</v>
      </c>
      <c r="N8438">
        <f>VLOOKUP(Table1[[#This Row],[CampaignID]],'advert datasetplatforms'!A:D,4,FALSE)</f>
        <v>106150</v>
      </c>
      <c r="O8438" t="str">
        <f>VLOOKUP(Table1[[#This Row],[CampaignID]],'advert datasetperformance'!A:B,2,FALSE)</f>
        <v>2024-04</v>
      </c>
      <c r="P8438">
        <f>VLOOKUP(Table1[[#This Row],[CampaignID]],'advert datasetperformance'!A:F,6,FALSE)</f>
        <v>8451</v>
      </c>
    </row>
    <row r="8439" spans="1:16" x14ac:dyDescent="0.25">
      <c r="A8439" t="s">
        <v>17349</v>
      </c>
      <c r="B8439" t="s">
        <v>1561</v>
      </c>
      <c r="C8439" t="s">
        <v>17350</v>
      </c>
      <c r="D8439" s="1">
        <v>44972</v>
      </c>
      <c r="E8439" s="1">
        <v>44936</v>
      </c>
      <c r="F8439">
        <v>4025</v>
      </c>
      <c r="G8439">
        <v>117462</v>
      </c>
      <c r="H8439">
        <v>3279</v>
      </c>
      <c r="I8439">
        <v>525</v>
      </c>
      <c r="J8439">
        <v>10798</v>
      </c>
      <c r="K8439" t="str">
        <f>VLOOKUP(Table1[[#This Row],[CustomerID]],'advert datasetcustomers'!A:B,2,FALSE)</f>
        <v>Adriana Liu</v>
      </c>
      <c r="L8439" t="str">
        <f>VLOOKUP(Table1[[#This Row],[CustomerID]],'advert datasetcustomers'!A:E,5,FALSE)</f>
        <v>East Amy, HI</v>
      </c>
      <c r="M8439" t="str">
        <f>VLOOKUP(Table1[[#This Row],[CampaignID]],'advert datasetplatforms'!A:B,2,FALSE)</f>
        <v>Google Ads</v>
      </c>
      <c r="N8439">
        <f>VLOOKUP(Table1[[#This Row],[CampaignID]],'advert datasetplatforms'!A:D,4,FALSE)</f>
        <v>71095</v>
      </c>
      <c r="O8439" t="str">
        <f>VLOOKUP(Table1[[#This Row],[CampaignID]],'advert datasetperformance'!A:B,2,FALSE)</f>
        <v>2024-04</v>
      </c>
      <c r="P8439">
        <f>VLOOKUP(Table1[[#This Row],[CampaignID]],'advert datasetperformance'!A:F,6,FALSE)</f>
        <v>11146</v>
      </c>
    </row>
    <row r="8440" spans="1:16" x14ac:dyDescent="0.25">
      <c r="A8440" t="s">
        <v>17351</v>
      </c>
      <c r="B8440" t="s">
        <v>1182</v>
      </c>
      <c r="C8440" t="s">
        <v>17352</v>
      </c>
      <c r="D8440" s="1">
        <v>45420</v>
      </c>
      <c r="E8440" s="1">
        <v>45485</v>
      </c>
      <c r="F8440">
        <v>4522</v>
      </c>
      <c r="G8440">
        <v>93762</v>
      </c>
      <c r="H8440">
        <v>7479</v>
      </c>
      <c r="I8440">
        <v>371</v>
      </c>
      <c r="J8440">
        <v>12587</v>
      </c>
      <c r="K8440" t="str">
        <f>VLOOKUP(Table1[[#This Row],[CustomerID]],'advert datasetcustomers'!A:B,2,FALSE)</f>
        <v>Christopher Winters</v>
      </c>
      <c r="L8440" t="str">
        <f>VLOOKUP(Table1[[#This Row],[CustomerID]],'advert datasetcustomers'!A:E,5,FALSE)</f>
        <v>New Ashley, NV</v>
      </c>
      <c r="M8440" t="str">
        <f>VLOOKUP(Table1[[#This Row],[CampaignID]],'advert datasetplatforms'!A:B,2,FALSE)</f>
        <v>LinkedIn</v>
      </c>
      <c r="N8440">
        <f>VLOOKUP(Table1[[#This Row],[CampaignID]],'advert datasetplatforms'!A:D,4,FALSE)</f>
        <v>50606</v>
      </c>
      <c r="O8440" t="str">
        <f>VLOOKUP(Table1[[#This Row],[CampaignID]],'advert datasetperformance'!A:B,2,FALSE)</f>
        <v>2024-09</v>
      </c>
      <c r="P8440">
        <f>VLOOKUP(Table1[[#This Row],[CampaignID]],'advert datasetperformance'!A:F,6,FALSE)</f>
        <v>7525</v>
      </c>
    </row>
    <row r="8441" spans="1:16" x14ac:dyDescent="0.25">
      <c r="A8441" t="s">
        <v>17353</v>
      </c>
      <c r="B8441" t="s">
        <v>2446</v>
      </c>
      <c r="C8441" t="s">
        <v>17354</v>
      </c>
      <c r="D8441" s="1">
        <v>45239</v>
      </c>
      <c r="E8441" s="1">
        <v>45264</v>
      </c>
      <c r="F8441">
        <v>2191</v>
      </c>
      <c r="G8441">
        <v>95786</v>
      </c>
      <c r="H8441">
        <v>4754</v>
      </c>
      <c r="I8441">
        <v>244</v>
      </c>
      <c r="J8441">
        <v>7626</v>
      </c>
      <c r="K8441" t="str">
        <f>VLOOKUP(Table1[[#This Row],[CustomerID]],'advert datasetcustomers'!A:B,2,FALSE)</f>
        <v>Briana Martin</v>
      </c>
      <c r="L8441" t="str">
        <f>VLOOKUP(Table1[[#This Row],[CustomerID]],'advert datasetcustomers'!A:E,5,FALSE)</f>
        <v>West Kaylaside, MA</v>
      </c>
      <c r="M8441" t="str">
        <f>VLOOKUP(Table1[[#This Row],[CampaignID]],'advert datasetplatforms'!A:B,2,FALSE)</f>
        <v>LinkedIn</v>
      </c>
      <c r="N8441">
        <f>VLOOKUP(Table1[[#This Row],[CampaignID]],'advert datasetplatforms'!A:D,4,FALSE)</f>
        <v>123000</v>
      </c>
      <c r="O8441" t="str">
        <f>VLOOKUP(Table1[[#This Row],[CampaignID]],'advert datasetperformance'!A:B,2,FALSE)</f>
        <v>2024-10</v>
      </c>
      <c r="P8441">
        <f>VLOOKUP(Table1[[#This Row],[CampaignID]],'advert datasetperformance'!A:F,6,FALSE)</f>
        <v>12531</v>
      </c>
    </row>
    <row r="8442" spans="1:16" x14ac:dyDescent="0.25">
      <c r="A8442" t="s">
        <v>17355</v>
      </c>
      <c r="B8442" t="s">
        <v>1078</v>
      </c>
      <c r="C8442" t="s">
        <v>17356</v>
      </c>
      <c r="D8442" s="1">
        <v>44908</v>
      </c>
      <c r="E8442" s="1">
        <v>45150</v>
      </c>
      <c r="F8442">
        <v>5108</v>
      </c>
      <c r="G8442">
        <v>129252</v>
      </c>
      <c r="H8442">
        <v>3866</v>
      </c>
      <c r="I8442">
        <v>471</v>
      </c>
      <c r="J8442">
        <v>18608</v>
      </c>
      <c r="K8442" t="str">
        <f>VLOOKUP(Table1[[#This Row],[CustomerID]],'advert datasetcustomers'!A:B,2,FALSE)</f>
        <v>Terry Landry</v>
      </c>
      <c r="L8442" t="str">
        <f>VLOOKUP(Table1[[#This Row],[CustomerID]],'advert datasetcustomers'!A:E,5,FALSE)</f>
        <v>Port Monicaborough, NV</v>
      </c>
      <c r="M8442" t="str">
        <f>VLOOKUP(Table1[[#This Row],[CampaignID]],'advert datasetplatforms'!A:B,2,FALSE)</f>
        <v>Facebook</v>
      </c>
      <c r="N8442">
        <f>VLOOKUP(Table1[[#This Row],[CampaignID]],'advert datasetplatforms'!A:D,4,FALSE)</f>
        <v>105903</v>
      </c>
      <c r="O8442" t="str">
        <f>VLOOKUP(Table1[[#This Row],[CampaignID]],'advert datasetperformance'!A:B,2,FALSE)</f>
        <v>2024-10</v>
      </c>
      <c r="P8442">
        <f>VLOOKUP(Table1[[#This Row],[CampaignID]],'advert datasetperformance'!A:F,6,FALSE)</f>
        <v>10099</v>
      </c>
    </row>
    <row r="8443" spans="1:16" x14ac:dyDescent="0.25">
      <c r="A8443" t="s">
        <v>17357</v>
      </c>
      <c r="B8443" t="s">
        <v>1396</v>
      </c>
      <c r="C8443" t="s">
        <v>17358</v>
      </c>
      <c r="D8443" s="1">
        <v>44935</v>
      </c>
      <c r="E8443" s="1">
        <v>45284</v>
      </c>
      <c r="F8443">
        <v>5436</v>
      </c>
      <c r="G8443">
        <v>80029</v>
      </c>
      <c r="H8443">
        <v>6606</v>
      </c>
      <c r="I8443">
        <v>404</v>
      </c>
      <c r="J8443">
        <v>17195</v>
      </c>
      <c r="K8443" t="str">
        <f>VLOOKUP(Table1[[#This Row],[CustomerID]],'advert datasetcustomers'!A:B,2,FALSE)</f>
        <v>Ryan Yoder</v>
      </c>
      <c r="L8443" t="str">
        <f>VLOOKUP(Table1[[#This Row],[CustomerID]],'advert datasetcustomers'!A:E,5,FALSE)</f>
        <v>West Timothy, OH</v>
      </c>
      <c r="M8443" t="str">
        <f>VLOOKUP(Table1[[#This Row],[CampaignID]],'advert datasetplatforms'!A:B,2,FALSE)</f>
        <v>Instagram</v>
      </c>
      <c r="N8443">
        <f>VLOOKUP(Table1[[#This Row],[CampaignID]],'advert datasetplatforms'!A:D,4,FALSE)</f>
        <v>31453</v>
      </c>
      <c r="O8443" t="str">
        <f>VLOOKUP(Table1[[#This Row],[CampaignID]],'advert datasetperformance'!A:B,2,FALSE)</f>
        <v>2024-06</v>
      </c>
      <c r="P8443">
        <f>VLOOKUP(Table1[[#This Row],[CampaignID]],'advert datasetperformance'!A:F,6,FALSE)</f>
        <v>13025</v>
      </c>
    </row>
    <row r="8444" spans="1:16" x14ac:dyDescent="0.25">
      <c r="A8444" t="s">
        <v>17359</v>
      </c>
      <c r="B8444" t="s">
        <v>2200</v>
      </c>
      <c r="C8444" t="s">
        <v>17360</v>
      </c>
      <c r="D8444" s="1">
        <v>44953</v>
      </c>
      <c r="E8444" s="1">
        <v>45199</v>
      </c>
      <c r="F8444">
        <v>4582</v>
      </c>
      <c r="G8444">
        <v>68453</v>
      </c>
      <c r="H8444">
        <v>6358</v>
      </c>
      <c r="I8444">
        <v>722</v>
      </c>
      <c r="J8444">
        <v>13612</v>
      </c>
      <c r="K8444" t="str">
        <f>VLOOKUP(Table1[[#This Row],[CustomerID]],'advert datasetcustomers'!A:B,2,FALSE)</f>
        <v>Jordan Gay</v>
      </c>
      <c r="L8444" t="str">
        <f>VLOOKUP(Table1[[#This Row],[CustomerID]],'advert datasetcustomers'!A:E,5,FALSE)</f>
        <v>Matthewborough, DC</v>
      </c>
      <c r="M8444" t="str">
        <f>VLOOKUP(Table1[[#This Row],[CampaignID]],'advert datasetplatforms'!A:B,2,FALSE)</f>
        <v>Google Ads</v>
      </c>
      <c r="N8444">
        <f>VLOOKUP(Table1[[#This Row],[CampaignID]],'advert datasetplatforms'!A:D,4,FALSE)</f>
        <v>102560</v>
      </c>
      <c r="O8444" t="str">
        <f>VLOOKUP(Table1[[#This Row],[CampaignID]],'advert datasetperformance'!A:B,2,FALSE)</f>
        <v>2024-06</v>
      </c>
      <c r="P8444">
        <f>VLOOKUP(Table1[[#This Row],[CampaignID]],'advert datasetperformance'!A:F,6,FALSE)</f>
        <v>9857</v>
      </c>
    </row>
    <row r="8445" spans="1:16" x14ac:dyDescent="0.25">
      <c r="A8445" t="s">
        <v>17361</v>
      </c>
      <c r="B8445" t="s">
        <v>2127</v>
      </c>
      <c r="C8445" t="s">
        <v>17362</v>
      </c>
      <c r="D8445" s="1">
        <v>44927</v>
      </c>
      <c r="E8445" s="1">
        <v>45577</v>
      </c>
      <c r="F8445">
        <v>5907</v>
      </c>
      <c r="G8445">
        <v>84455</v>
      </c>
      <c r="H8445">
        <v>5902</v>
      </c>
      <c r="I8445">
        <v>634</v>
      </c>
      <c r="J8445">
        <v>24187</v>
      </c>
      <c r="K8445" t="str">
        <f>VLOOKUP(Table1[[#This Row],[CustomerID]],'advert datasetcustomers'!A:B,2,FALSE)</f>
        <v>Carol Johnson</v>
      </c>
      <c r="L8445" t="str">
        <f>VLOOKUP(Table1[[#This Row],[CustomerID]],'advert datasetcustomers'!A:E,5,FALSE)</f>
        <v>Port Dianaberg, NC</v>
      </c>
      <c r="M8445" t="str">
        <f>VLOOKUP(Table1[[#This Row],[CampaignID]],'advert datasetplatforms'!A:B,2,FALSE)</f>
        <v>Instagram</v>
      </c>
      <c r="N8445">
        <f>VLOOKUP(Table1[[#This Row],[CampaignID]],'advert datasetplatforms'!A:D,4,FALSE)</f>
        <v>80004</v>
      </c>
      <c r="O8445" t="str">
        <f>VLOOKUP(Table1[[#This Row],[CampaignID]],'advert datasetperformance'!A:B,2,FALSE)</f>
        <v>2024-03</v>
      </c>
      <c r="P8445">
        <f>VLOOKUP(Table1[[#This Row],[CampaignID]],'advert datasetperformance'!A:F,6,FALSE)</f>
        <v>8102</v>
      </c>
    </row>
    <row r="8446" spans="1:16" x14ac:dyDescent="0.25">
      <c r="A8446" t="s">
        <v>17363</v>
      </c>
      <c r="B8446" t="s">
        <v>976</v>
      </c>
      <c r="C8446" t="s">
        <v>17364</v>
      </c>
      <c r="D8446" s="1">
        <v>44884</v>
      </c>
      <c r="E8446" s="1">
        <v>44885</v>
      </c>
      <c r="F8446">
        <v>6005</v>
      </c>
      <c r="G8446">
        <v>97829</v>
      </c>
      <c r="H8446">
        <v>2257</v>
      </c>
      <c r="I8446">
        <v>842</v>
      </c>
      <c r="J8446">
        <v>19430</v>
      </c>
      <c r="K8446" t="str">
        <f>VLOOKUP(Table1[[#This Row],[CustomerID]],'advert datasetcustomers'!A:B,2,FALSE)</f>
        <v>Benjamin Rodriguez</v>
      </c>
      <c r="L8446" t="str">
        <f>VLOOKUP(Table1[[#This Row],[CustomerID]],'advert datasetcustomers'!A:E,5,FALSE)</f>
        <v>North Raymouth, DC</v>
      </c>
      <c r="M8446" t="str">
        <f>VLOOKUP(Table1[[#This Row],[CampaignID]],'advert datasetplatforms'!A:B,2,FALSE)</f>
        <v>Facebook</v>
      </c>
      <c r="N8446">
        <f>VLOOKUP(Table1[[#This Row],[CampaignID]],'advert datasetplatforms'!A:D,4,FALSE)</f>
        <v>67500</v>
      </c>
      <c r="O8446" t="str">
        <f>VLOOKUP(Table1[[#This Row],[CampaignID]],'advert datasetperformance'!A:B,2,FALSE)</f>
        <v>2024-01</v>
      </c>
      <c r="P8446">
        <f>VLOOKUP(Table1[[#This Row],[CampaignID]],'advert datasetperformance'!A:F,6,FALSE)</f>
        <v>11533</v>
      </c>
    </row>
    <row r="8447" spans="1:16" x14ac:dyDescent="0.25">
      <c r="A8447" t="s">
        <v>17365</v>
      </c>
      <c r="B8447" t="s">
        <v>721</v>
      </c>
      <c r="C8447" t="s">
        <v>17366</v>
      </c>
      <c r="D8447" s="1">
        <v>45267</v>
      </c>
      <c r="E8447" s="1">
        <v>44899</v>
      </c>
      <c r="F8447">
        <v>6092</v>
      </c>
      <c r="G8447">
        <v>127740</v>
      </c>
      <c r="H8447">
        <v>7563</v>
      </c>
      <c r="I8447">
        <v>532</v>
      </c>
      <c r="J8447">
        <v>17508</v>
      </c>
      <c r="K8447" t="str">
        <f>VLOOKUP(Table1[[#This Row],[CustomerID]],'advert datasetcustomers'!A:B,2,FALSE)</f>
        <v>Lynn Rush</v>
      </c>
      <c r="L8447" t="str">
        <f>VLOOKUP(Table1[[#This Row],[CustomerID]],'advert datasetcustomers'!A:E,5,FALSE)</f>
        <v>New Jacobberg, NM</v>
      </c>
      <c r="M8447" t="str">
        <f>VLOOKUP(Table1[[#This Row],[CampaignID]],'advert datasetplatforms'!A:B,2,FALSE)</f>
        <v>Facebook</v>
      </c>
      <c r="N8447">
        <f>VLOOKUP(Table1[[#This Row],[CampaignID]],'advert datasetplatforms'!A:D,4,FALSE)</f>
        <v>73811</v>
      </c>
      <c r="O8447" t="str">
        <f>VLOOKUP(Table1[[#This Row],[CampaignID]],'advert datasetperformance'!A:B,2,FALSE)</f>
        <v>2024-03</v>
      </c>
      <c r="P8447">
        <f>VLOOKUP(Table1[[#This Row],[CampaignID]],'advert datasetperformance'!A:F,6,FALSE)</f>
        <v>7548</v>
      </c>
    </row>
    <row r="8448" spans="1:16" x14ac:dyDescent="0.25">
      <c r="A8448" t="s">
        <v>17367</v>
      </c>
      <c r="B8448" t="s">
        <v>255</v>
      </c>
      <c r="C8448" t="s">
        <v>17368</v>
      </c>
      <c r="D8448" s="1">
        <v>45556</v>
      </c>
      <c r="E8448" s="1">
        <v>45123</v>
      </c>
      <c r="F8448">
        <v>7003</v>
      </c>
      <c r="G8448">
        <v>131675</v>
      </c>
      <c r="H8448">
        <v>4784</v>
      </c>
      <c r="I8448">
        <v>188</v>
      </c>
      <c r="J8448">
        <v>15962</v>
      </c>
      <c r="K8448" t="str">
        <f>VLOOKUP(Table1[[#This Row],[CustomerID]],'advert datasetcustomers'!A:B,2,FALSE)</f>
        <v>Joseph Wang</v>
      </c>
      <c r="L8448" t="str">
        <f>VLOOKUP(Table1[[#This Row],[CustomerID]],'advert datasetcustomers'!A:E,5,FALSE)</f>
        <v>Thomasshire, MI</v>
      </c>
      <c r="M8448" t="str">
        <f>VLOOKUP(Table1[[#This Row],[CampaignID]],'advert datasetplatforms'!A:B,2,FALSE)</f>
        <v>Facebook</v>
      </c>
      <c r="N8448">
        <f>VLOOKUP(Table1[[#This Row],[CampaignID]],'advert datasetplatforms'!A:D,4,FALSE)</f>
        <v>41678</v>
      </c>
      <c r="O8448" t="str">
        <f>VLOOKUP(Table1[[#This Row],[CampaignID]],'advert datasetperformance'!A:B,2,FALSE)</f>
        <v>2024-10</v>
      </c>
      <c r="P8448">
        <f>VLOOKUP(Table1[[#This Row],[CampaignID]],'advert datasetperformance'!A:F,6,FALSE)</f>
        <v>5549</v>
      </c>
    </row>
    <row r="8449" spans="1:16" x14ac:dyDescent="0.25">
      <c r="A8449" t="s">
        <v>17369</v>
      </c>
      <c r="B8449" t="s">
        <v>497</v>
      </c>
      <c r="C8449" t="s">
        <v>17370</v>
      </c>
      <c r="D8449" s="1">
        <v>45205</v>
      </c>
      <c r="E8449" s="1">
        <v>45254</v>
      </c>
      <c r="F8449">
        <v>3690</v>
      </c>
      <c r="G8449">
        <v>92146</v>
      </c>
      <c r="H8449">
        <v>6461</v>
      </c>
      <c r="I8449">
        <v>292</v>
      </c>
      <c r="J8449">
        <v>13360</v>
      </c>
      <c r="K8449" t="str">
        <f>VLOOKUP(Table1[[#This Row],[CustomerID]],'advert datasetcustomers'!A:B,2,FALSE)</f>
        <v>Heather Horton</v>
      </c>
      <c r="L8449" t="str">
        <f>VLOOKUP(Table1[[#This Row],[CustomerID]],'advert datasetcustomers'!A:E,5,FALSE)</f>
        <v>Lake Heatherfurt, VT</v>
      </c>
      <c r="M8449" t="str">
        <f>VLOOKUP(Table1[[#This Row],[CampaignID]],'advert datasetplatforms'!A:B,2,FALSE)</f>
        <v>Twitter</v>
      </c>
      <c r="N8449">
        <f>VLOOKUP(Table1[[#This Row],[CampaignID]],'advert datasetplatforms'!A:D,4,FALSE)</f>
        <v>63800</v>
      </c>
      <c r="O8449" t="str">
        <f>VLOOKUP(Table1[[#This Row],[CampaignID]],'advert datasetperformance'!A:B,2,FALSE)</f>
        <v>2024-03</v>
      </c>
      <c r="P8449">
        <f>VLOOKUP(Table1[[#This Row],[CampaignID]],'advert datasetperformance'!A:F,6,FALSE)</f>
        <v>15693</v>
      </c>
    </row>
    <row r="8450" spans="1:16" x14ac:dyDescent="0.25">
      <c r="A8450" t="s">
        <v>17371</v>
      </c>
      <c r="B8450" t="s">
        <v>593</v>
      </c>
      <c r="C8450" t="s">
        <v>17372</v>
      </c>
      <c r="D8450" s="1">
        <v>45520</v>
      </c>
      <c r="E8450" s="1">
        <v>44909</v>
      </c>
      <c r="F8450">
        <v>4726</v>
      </c>
      <c r="G8450">
        <v>100300</v>
      </c>
      <c r="H8450">
        <v>6763</v>
      </c>
      <c r="I8450">
        <v>689</v>
      </c>
      <c r="J8450">
        <v>17814</v>
      </c>
      <c r="K8450" t="str">
        <f>VLOOKUP(Table1[[#This Row],[CustomerID]],'advert datasetcustomers'!A:B,2,FALSE)</f>
        <v>Todd Warren</v>
      </c>
      <c r="L8450" t="str">
        <f>VLOOKUP(Table1[[#This Row],[CustomerID]],'advert datasetcustomers'!A:E,5,FALSE)</f>
        <v>West Shawn, CO</v>
      </c>
      <c r="M8450" t="str">
        <f>VLOOKUP(Table1[[#This Row],[CampaignID]],'advert datasetplatforms'!A:B,2,FALSE)</f>
        <v>LinkedIn</v>
      </c>
      <c r="N8450">
        <f>VLOOKUP(Table1[[#This Row],[CampaignID]],'advert datasetplatforms'!A:D,4,FALSE)</f>
        <v>130602</v>
      </c>
      <c r="O8450" t="str">
        <f>VLOOKUP(Table1[[#This Row],[CampaignID]],'advert datasetperformance'!A:B,2,FALSE)</f>
        <v>2024-03</v>
      </c>
      <c r="P8450">
        <f>VLOOKUP(Table1[[#This Row],[CampaignID]],'advert datasetperformance'!A:F,6,FALSE)</f>
        <v>7590</v>
      </c>
    </row>
    <row r="8451" spans="1:16" x14ac:dyDescent="0.25">
      <c r="A8451" t="s">
        <v>17373</v>
      </c>
      <c r="B8451" t="s">
        <v>290</v>
      </c>
      <c r="C8451" t="s">
        <v>17374</v>
      </c>
      <c r="D8451" s="1">
        <v>45583</v>
      </c>
      <c r="E8451" s="1">
        <v>45412</v>
      </c>
      <c r="F8451">
        <v>4585</v>
      </c>
      <c r="G8451">
        <v>143153</v>
      </c>
      <c r="H8451">
        <v>3971</v>
      </c>
      <c r="I8451">
        <v>423</v>
      </c>
      <c r="J8451">
        <v>19599</v>
      </c>
      <c r="K8451" t="str">
        <f>VLOOKUP(Table1[[#This Row],[CustomerID]],'advert datasetcustomers'!A:B,2,FALSE)</f>
        <v>Shane Mitchell</v>
      </c>
      <c r="L8451" t="str">
        <f>VLOOKUP(Table1[[#This Row],[CustomerID]],'advert datasetcustomers'!A:E,5,FALSE)</f>
        <v>Williamsbury, MI</v>
      </c>
      <c r="M8451" t="str">
        <f>VLOOKUP(Table1[[#This Row],[CampaignID]],'advert datasetplatforms'!A:B,2,FALSE)</f>
        <v>LinkedIn</v>
      </c>
      <c r="N8451">
        <f>VLOOKUP(Table1[[#This Row],[CampaignID]],'advert datasetplatforms'!A:D,4,FALSE)</f>
        <v>32870</v>
      </c>
      <c r="O8451" t="str">
        <f>VLOOKUP(Table1[[#This Row],[CampaignID]],'advert datasetperformance'!A:B,2,FALSE)</f>
        <v>2024-06</v>
      </c>
      <c r="P8451">
        <f>VLOOKUP(Table1[[#This Row],[CampaignID]],'advert datasetperformance'!A:F,6,FALSE)</f>
        <v>6434</v>
      </c>
    </row>
    <row r="8452" spans="1:16" x14ac:dyDescent="0.25">
      <c r="A8452" t="s">
        <v>17375</v>
      </c>
      <c r="B8452" t="s">
        <v>2364</v>
      </c>
      <c r="C8452" t="s">
        <v>17376</v>
      </c>
      <c r="D8452" s="1">
        <v>45512</v>
      </c>
      <c r="E8452" s="1">
        <v>45124</v>
      </c>
      <c r="F8452">
        <v>5807</v>
      </c>
      <c r="G8452">
        <v>54380</v>
      </c>
      <c r="H8452">
        <v>3529</v>
      </c>
      <c r="I8452">
        <v>298</v>
      </c>
      <c r="J8452">
        <v>16304</v>
      </c>
      <c r="K8452" t="str">
        <f>VLOOKUP(Table1[[#This Row],[CustomerID]],'advert datasetcustomers'!A:B,2,FALSE)</f>
        <v>Nicholas Martin</v>
      </c>
      <c r="L8452" t="str">
        <f>VLOOKUP(Table1[[#This Row],[CustomerID]],'advert datasetcustomers'!A:E,5,FALSE)</f>
        <v>Barbaraton, MO</v>
      </c>
      <c r="M8452" t="str">
        <f>VLOOKUP(Table1[[#This Row],[CampaignID]],'advert datasetplatforms'!A:B,2,FALSE)</f>
        <v>Facebook</v>
      </c>
      <c r="N8452">
        <f>VLOOKUP(Table1[[#This Row],[CampaignID]],'advert datasetplatforms'!A:D,4,FALSE)</f>
        <v>93027</v>
      </c>
      <c r="O8452" t="str">
        <f>VLOOKUP(Table1[[#This Row],[CampaignID]],'advert datasetperformance'!A:B,2,FALSE)</f>
        <v>2024-09</v>
      </c>
      <c r="P8452">
        <f>VLOOKUP(Table1[[#This Row],[CampaignID]],'advert datasetperformance'!A:F,6,FALSE)</f>
        <v>16311</v>
      </c>
    </row>
    <row r="8453" spans="1:16" x14ac:dyDescent="0.25">
      <c r="A8453" t="s">
        <v>17377</v>
      </c>
      <c r="B8453" t="s">
        <v>1793</v>
      </c>
      <c r="C8453" t="s">
        <v>17378</v>
      </c>
      <c r="D8453" s="1">
        <v>45110</v>
      </c>
      <c r="E8453" s="1">
        <v>45020</v>
      </c>
      <c r="F8453">
        <v>3136</v>
      </c>
      <c r="G8453">
        <v>123088</v>
      </c>
      <c r="H8453">
        <v>3900</v>
      </c>
      <c r="I8453">
        <v>674</v>
      </c>
      <c r="J8453">
        <v>14418</v>
      </c>
      <c r="K8453" t="str">
        <f>VLOOKUP(Table1[[#This Row],[CustomerID]],'advert datasetcustomers'!A:B,2,FALSE)</f>
        <v>Joan Perez</v>
      </c>
      <c r="L8453" t="str">
        <f>VLOOKUP(Table1[[#This Row],[CustomerID]],'advert datasetcustomers'!A:E,5,FALSE)</f>
        <v>East Kristina, GU</v>
      </c>
      <c r="M8453" t="str">
        <f>VLOOKUP(Table1[[#This Row],[CampaignID]],'advert datasetplatforms'!A:B,2,FALSE)</f>
        <v>Google Ads</v>
      </c>
      <c r="N8453">
        <f>VLOOKUP(Table1[[#This Row],[CampaignID]],'advert datasetplatforms'!A:D,4,FALSE)</f>
        <v>41434</v>
      </c>
      <c r="O8453" t="str">
        <f>VLOOKUP(Table1[[#This Row],[CampaignID]],'advert datasetperformance'!A:B,2,FALSE)</f>
        <v>2024-09</v>
      </c>
      <c r="P8453">
        <f>VLOOKUP(Table1[[#This Row],[CampaignID]],'advert datasetperformance'!A:F,6,FALSE)</f>
        <v>10286</v>
      </c>
    </row>
    <row r="8454" spans="1:16" x14ac:dyDescent="0.25">
      <c r="A8454" t="s">
        <v>17379</v>
      </c>
      <c r="B8454" t="s">
        <v>26</v>
      </c>
      <c r="C8454" t="s">
        <v>17380</v>
      </c>
      <c r="D8454" s="1">
        <v>44931</v>
      </c>
      <c r="E8454" s="1">
        <v>45041</v>
      </c>
      <c r="F8454">
        <v>4026</v>
      </c>
      <c r="G8454">
        <v>76509</v>
      </c>
      <c r="H8454">
        <v>6017</v>
      </c>
      <c r="I8454">
        <v>733</v>
      </c>
      <c r="J8454">
        <v>19988</v>
      </c>
      <c r="K8454" t="str">
        <f>VLOOKUP(Table1[[#This Row],[CustomerID]],'advert datasetcustomers'!A:B,2,FALSE)</f>
        <v>Frank Davis</v>
      </c>
      <c r="L8454" t="str">
        <f>VLOOKUP(Table1[[#This Row],[CustomerID]],'advert datasetcustomers'!A:E,5,FALSE)</f>
        <v>East Crystalmouth, NJ</v>
      </c>
      <c r="M8454" t="str">
        <f>VLOOKUP(Table1[[#This Row],[CampaignID]],'advert datasetplatforms'!A:B,2,FALSE)</f>
        <v>Facebook</v>
      </c>
      <c r="N8454">
        <f>VLOOKUP(Table1[[#This Row],[CampaignID]],'advert datasetplatforms'!A:D,4,FALSE)</f>
        <v>72825</v>
      </c>
      <c r="O8454" t="str">
        <f>VLOOKUP(Table1[[#This Row],[CampaignID]],'advert datasetperformance'!A:B,2,FALSE)</f>
        <v>2024-05</v>
      </c>
      <c r="P8454">
        <f>VLOOKUP(Table1[[#This Row],[CampaignID]],'advert datasetperformance'!A:F,6,FALSE)</f>
        <v>3259</v>
      </c>
    </row>
    <row r="8455" spans="1:16" x14ac:dyDescent="0.25">
      <c r="A8455" t="s">
        <v>17381</v>
      </c>
      <c r="B8455" t="s">
        <v>3300</v>
      </c>
      <c r="C8455" t="s">
        <v>17382</v>
      </c>
      <c r="D8455" s="1">
        <v>44874</v>
      </c>
      <c r="E8455" s="1">
        <v>45315</v>
      </c>
      <c r="F8455">
        <v>3658</v>
      </c>
      <c r="G8455">
        <v>80025</v>
      </c>
      <c r="H8455">
        <v>3542</v>
      </c>
      <c r="I8455">
        <v>597</v>
      </c>
      <c r="J8455">
        <v>14265</v>
      </c>
      <c r="K8455" t="str">
        <f>VLOOKUP(Table1[[#This Row],[CustomerID]],'advert datasetcustomers'!A:B,2,FALSE)</f>
        <v>Jennifer Wright</v>
      </c>
      <c r="L8455" t="str">
        <f>VLOOKUP(Table1[[#This Row],[CustomerID]],'advert datasetcustomers'!A:E,5,FALSE)</f>
        <v>Port Joe, ND</v>
      </c>
      <c r="M8455" t="str">
        <f>VLOOKUP(Table1[[#This Row],[CampaignID]],'advert datasetplatforms'!A:B,2,FALSE)</f>
        <v>LinkedIn</v>
      </c>
      <c r="N8455">
        <f>VLOOKUP(Table1[[#This Row],[CampaignID]],'advert datasetplatforms'!A:D,4,FALSE)</f>
        <v>145570</v>
      </c>
      <c r="O8455" t="str">
        <f>VLOOKUP(Table1[[#This Row],[CampaignID]],'advert datasetperformance'!A:B,2,FALSE)</f>
        <v>2024-03</v>
      </c>
      <c r="P8455">
        <f>VLOOKUP(Table1[[#This Row],[CampaignID]],'advert datasetperformance'!A:F,6,FALSE)</f>
        <v>8687</v>
      </c>
    </row>
    <row r="8456" spans="1:16" x14ac:dyDescent="0.25">
      <c r="A8456" t="s">
        <v>17383</v>
      </c>
      <c r="B8456" t="s">
        <v>3060</v>
      </c>
      <c r="C8456" t="s">
        <v>17384</v>
      </c>
      <c r="D8456" s="1">
        <v>45034</v>
      </c>
      <c r="E8456" s="1">
        <v>45354</v>
      </c>
      <c r="F8456">
        <v>5152</v>
      </c>
      <c r="G8456">
        <v>125761</v>
      </c>
      <c r="H8456">
        <v>2871</v>
      </c>
      <c r="I8456">
        <v>761</v>
      </c>
      <c r="J8456">
        <v>19129</v>
      </c>
      <c r="K8456" t="str">
        <f>VLOOKUP(Table1[[#This Row],[CustomerID]],'advert datasetcustomers'!A:B,2,FALSE)</f>
        <v>Cindy Simmons</v>
      </c>
      <c r="L8456" t="str">
        <f>VLOOKUP(Table1[[#This Row],[CustomerID]],'advert datasetcustomers'!A:E,5,FALSE)</f>
        <v>North Benjaminland, NV</v>
      </c>
      <c r="M8456" t="str">
        <f>VLOOKUP(Table1[[#This Row],[CampaignID]],'advert datasetplatforms'!A:B,2,FALSE)</f>
        <v>Twitter</v>
      </c>
      <c r="N8456">
        <f>VLOOKUP(Table1[[#This Row],[CampaignID]],'advert datasetplatforms'!A:D,4,FALSE)</f>
        <v>123916</v>
      </c>
      <c r="O8456" t="str">
        <f>VLOOKUP(Table1[[#This Row],[CampaignID]],'advert datasetperformance'!A:B,2,FALSE)</f>
        <v>2024-07</v>
      </c>
      <c r="P8456">
        <f>VLOOKUP(Table1[[#This Row],[CampaignID]],'advert datasetperformance'!A:F,6,FALSE)</f>
        <v>12768</v>
      </c>
    </row>
    <row r="8457" spans="1:16" x14ac:dyDescent="0.25">
      <c r="A8457" t="s">
        <v>17385</v>
      </c>
      <c r="B8457" t="s">
        <v>1471</v>
      </c>
      <c r="C8457" t="s">
        <v>17386</v>
      </c>
      <c r="D8457" s="1">
        <v>45426</v>
      </c>
      <c r="E8457" s="1">
        <v>45148</v>
      </c>
      <c r="F8457">
        <v>4921</v>
      </c>
      <c r="G8457">
        <v>100907</v>
      </c>
      <c r="H8457">
        <v>7387</v>
      </c>
      <c r="I8457">
        <v>277</v>
      </c>
      <c r="J8457">
        <v>19285</v>
      </c>
      <c r="K8457" t="str">
        <f>VLOOKUP(Table1[[#This Row],[CustomerID]],'advert datasetcustomers'!A:B,2,FALSE)</f>
        <v>Lisa Webster</v>
      </c>
      <c r="L8457" t="str">
        <f>VLOOKUP(Table1[[#This Row],[CustomerID]],'advert datasetcustomers'!A:E,5,FALSE)</f>
        <v>Lisaburgh, NJ</v>
      </c>
      <c r="M8457" t="str">
        <f>VLOOKUP(Table1[[#This Row],[CampaignID]],'advert datasetplatforms'!A:B,2,FALSE)</f>
        <v>Google Ads</v>
      </c>
      <c r="N8457">
        <f>VLOOKUP(Table1[[#This Row],[CampaignID]],'advert datasetplatforms'!A:D,4,FALSE)</f>
        <v>90432</v>
      </c>
      <c r="O8457" t="str">
        <f>VLOOKUP(Table1[[#This Row],[CampaignID]],'advert datasetperformance'!A:B,2,FALSE)</f>
        <v>2024-10</v>
      </c>
      <c r="P8457">
        <f>VLOOKUP(Table1[[#This Row],[CampaignID]],'advert datasetperformance'!A:F,6,FALSE)</f>
        <v>14517</v>
      </c>
    </row>
    <row r="8458" spans="1:16" x14ac:dyDescent="0.25">
      <c r="A8458" t="s">
        <v>17387</v>
      </c>
      <c r="B8458" t="s">
        <v>524</v>
      </c>
      <c r="C8458" t="s">
        <v>17388</v>
      </c>
      <c r="D8458" s="1">
        <v>44957</v>
      </c>
      <c r="E8458" s="1">
        <v>45343</v>
      </c>
      <c r="F8458">
        <v>4084</v>
      </c>
      <c r="G8458">
        <v>121975</v>
      </c>
      <c r="H8458">
        <v>7457</v>
      </c>
      <c r="I8458">
        <v>377</v>
      </c>
      <c r="J8458">
        <v>9182</v>
      </c>
      <c r="K8458" t="str">
        <f>VLOOKUP(Table1[[#This Row],[CustomerID]],'advert datasetcustomers'!A:B,2,FALSE)</f>
        <v>James Lee</v>
      </c>
      <c r="L8458" t="str">
        <f>VLOOKUP(Table1[[#This Row],[CustomerID]],'advert datasetcustomers'!A:E,5,FALSE)</f>
        <v>North Christopher, GA</v>
      </c>
      <c r="M8458" t="str">
        <f>VLOOKUP(Table1[[#This Row],[CampaignID]],'advert datasetplatforms'!A:B,2,FALSE)</f>
        <v>LinkedIn</v>
      </c>
      <c r="N8458">
        <f>VLOOKUP(Table1[[#This Row],[CampaignID]],'advert datasetplatforms'!A:D,4,FALSE)</f>
        <v>80616</v>
      </c>
      <c r="O8458" t="str">
        <f>VLOOKUP(Table1[[#This Row],[CampaignID]],'advert datasetperformance'!A:B,2,FALSE)</f>
        <v>2024-10</v>
      </c>
      <c r="P8458">
        <f>VLOOKUP(Table1[[#This Row],[CampaignID]],'advert datasetperformance'!A:F,6,FALSE)</f>
        <v>13103</v>
      </c>
    </row>
    <row r="8459" spans="1:16" x14ac:dyDescent="0.25">
      <c r="A8459" t="s">
        <v>17389</v>
      </c>
      <c r="B8459" t="s">
        <v>2659</v>
      </c>
      <c r="C8459" t="s">
        <v>17390</v>
      </c>
      <c r="D8459" s="1">
        <v>44948</v>
      </c>
      <c r="E8459" s="1">
        <v>44918</v>
      </c>
      <c r="F8459">
        <v>530</v>
      </c>
      <c r="G8459">
        <v>120291</v>
      </c>
      <c r="H8459">
        <v>6022</v>
      </c>
      <c r="I8459">
        <v>396</v>
      </c>
      <c r="J8459">
        <v>8528</v>
      </c>
      <c r="K8459" t="str">
        <f>VLOOKUP(Table1[[#This Row],[CustomerID]],'advert datasetcustomers'!A:B,2,FALSE)</f>
        <v>Robert Turner</v>
      </c>
      <c r="L8459" t="str">
        <f>VLOOKUP(Table1[[#This Row],[CustomerID]],'advert datasetcustomers'!A:E,5,FALSE)</f>
        <v>South Jacobmouth, VI</v>
      </c>
      <c r="M8459" t="str">
        <f>VLOOKUP(Table1[[#This Row],[CampaignID]],'advert datasetplatforms'!A:B,2,FALSE)</f>
        <v>Instagram</v>
      </c>
      <c r="N8459">
        <f>VLOOKUP(Table1[[#This Row],[CampaignID]],'advert datasetplatforms'!A:D,4,FALSE)</f>
        <v>94246</v>
      </c>
      <c r="O8459" t="str">
        <f>VLOOKUP(Table1[[#This Row],[CampaignID]],'advert datasetperformance'!A:B,2,FALSE)</f>
        <v>2024-02</v>
      </c>
      <c r="P8459">
        <f>VLOOKUP(Table1[[#This Row],[CampaignID]],'advert datasetperformance'!A:F,6,FALSE)</f>
        <v>7258</v>
      </c>
    </row>
    <row r="8460" spans="1:16" x14ac:dyDescent="0.25">
      <c r="A8460" t="s">
        <v>17391</v>
      </c>
      <c r="B8460" t="s">
        <v>622</v>
      </c>
      <c r="C8460" t="s">
        <v>17392</v>
      </c>
      <c r="D8460" s="1">
        <v>45201</v>
      </c>
      <c r="E8460" s="1">
        <v>45541</v>
      </c>
      <c r="F8460">
        <v>3966</v>
      </c>
      <c r="G8460">
        <v>70989</v>
      </c>
      <c r="H8460">
        <v>6417</v>
      </c>
      <c r="I8460">
        <v>550</v>
      </c>
      <c r="J8460">
        <v>11831</v>
      </c>
      <c r="K8460" t="str">
        <f>VLOOKUP(Table1[[#This Row],[CustomerID]],'advert datasetcustomers'!A:B,2,FALSE)</f>
        <v>Jack Johnson</v>
      </c>
      <c r="L8460" t="str">
        <f>VLOOKUP(Table1[[#This Row],[CustomerID]],'advert datasetcustomers'!A:E,5,FALSE)</f>
        <v>Nortonport, CA</v>
      </c>
      <c r="M8460" t="str">
        <f>VLOOKUP(Table1[[#This Row],[CampaignID]],'advert datasetplatforms'!A:B,2,FALSE)</f>
        <v>Google Ads</v>
      </c>
      <c r="N8460">
        <f>VLOOKUP(Table1[[#This Row],[CampaignID]],'advert datasetplatforms'!A:D,4,FALSE)</f>
        <v>82493</v>
      </c>
      <c r="O8460" t="str">
        <f>VLOOKUP(Table1[[#This Row],[CampaignID]],'advert datasetperformance'!A:B,2,FALSE)</f>
        <v>2024-07</v>
      </c>
      <c r="P8460">
        <f>VLOOKUP(Table1[[#This Row],[CampaignID]],'advert datasetperformance'!A:F,6,FALSE)</f>
        <v>4828</v>
      </c>
    </row>
    <row r="8461" spans="1:16" x14ac:dyDescent="0.25">
      <c r="A8461" t="s">
        <v>17393</v>
      </c>
      <c r="B8461" t="s">
        <v>949</v>
      </c>
      <c r="C8461" t="s">
        <v>17394</v>
      </c>
      <c r="D8461" s="1">
        <v>45087</v>
      </c>
      <c r="E8461" s="1">
        <v>45216</v>
      </c>
      <c r="F8461">
        <v>1689</v>
      </c>
      <c r="G8461">
        <v>116309</v>
      </c>
      <c r="H8461">
        <v>1704</v>
      </c>
      <c r="I8461">
        <v>505</v>
      </c>
      <c r="J8461">
        <v>15039</v>
      </c>
      <c r="K8461" t="str">
        <f>VLOOKUP(Table1[[#This Row],[CustomerID]],'advert datasetcustomers'!A:B,2,FALSE)</f>
        <v>Andrew Ramos</v>
      </c>
      <c r="L8461" t="str">
        <f>VLOOKUP(Table1[[#This Row],[CustomerID]],'advert datasetcustomers'!A:E,5,FALSE)</f>
        <v>Anitahaven, GU</v>
      </c>
      <c r="M8461" t="str">
        <f>VLOOKUP(Table1[[#This Row],[CampaignID]],'advert datasetplatforms'!A:B,2,FALSE)</f>
        <v>Google Ads</v>
      </c>
      <c r="N8461">
        <f>VLOOKUP(Table1[[#This Row],[CampaignID]],'advert datasetplatforms'!A:D,4,FALSE)</f>
        <v>76879</v>
      </c>
      <c r="O8461" t="str">
        <f>VLOOKUP(Table1[[#This Row],[CampaignID]],'advert datasetperformance'!A:B,2,FALSE)</f>
        <v>2024-02</v>
      </c>
      <c r="P8461">
        <f>VLOOKUP(Table1[[#This Row],[CampaignID]],'advert datasetperformance'!A:F,6,FALSE)</f>
        <v>10706</v>
      </c>
    </row>
    <row r="8462" spans="1:16" x14ac:dyDescent="0.25">
      <c r="A8462" t="s">
        <v>17395</v>
      </c>
      <c r="B8462" t="s">
        <v>211</v>
      </c>
      <c r="C8462" t="s">
        <v>17396</v>
      </c>
      <c r="D8462" s="1">
        <v>45583</v>
      </c>
      <c r="E8462" s="1">
        <v>45125</v>
      </c>
      <c r="F8462">
        <v>4350</v>
      </c>
      <c r="G8462">
        <v>97213</v>
      </c>
      <c r="H8462">
        <v>5917</v>
      </c>
      <c r="I8462">
        <v>491</v>
      </c>
      <c r="J8462">
        <v>16400</v>
      </c>
      <c r="K8462" t="str">
        <f>VLOOKUP(Table1[[#This Row],[CustomerID]],'advert datasetcustomers'!A:B,2,FALSE)</f>
        <v>Beverly Parsons</v>
      </c>
      <c r="L8462" t="str">
        <f>VLOOKUP(Table1[[#This Row],[CustomerID]],'advert datasetcustomers'!A:E,5,FALSE)</f>
        <v>North Tammy, RI</v>
      </c>
      <c r="M8462" t="str">
        <f>VLOOKUP(Table1[[#This Row],[CampaignID]],'advert datasetplatforms'!A:B,2,FALSE)</f>
        <v>Google Ads</v>
      </c>
      <c r="N8462">
        <f>VLOOKUP(Table1[[#This Row],[CampaignID]],'advert datasetplatforms'!A:D,4,FALSE)</f>
        <v>79888</v>
      </c>
      <c r="O8462" t="str">
        <f>VLOOKUP(Table1[[#This Row],[CampaignID]],'advert datasetperformance'!A:B,2,FALSE)</f>
        <v>2024-02</v>
      </c>
      <c r="P8462">
        <f>VLOOKUP(Table1[[#This Row],[CampaignID]],'advert datasetperformance'!A:F,6,FALSE)</f>
        <v>10068</v>
      </c>
    </row>
    <row r="8463" spans="1:16" x14ac:dyDescent="0.25">
      <c r="A8463" t="s">
        <v>17397</v>
      </c>
      <c r="B8463" t="s">
        <v>71</v>
      </c>
      <c r="C8463" t="s">
        <v>17398</v>
      </c>
      <c r="D8463" s="1">
        <v>45329</v>
      </c>
      <c r="E8463" s="1">
        <v>45238</v>
      </c>
      <c r="F8463">
        <v>3983</v>
      </c>
      <c r="G8463">
        <v>108185</v>
      </c>
      <c r="H8463">
        <v>3226</v>
      </c>
      <c r="I8463">
        <v>348</v>
      </c>
      <c r="J8463">
        <v>12655</v>
      </c>
      <c r="K8463" t="str">
        <f>VLOOKUP(Table1[[#This Row],[CustomerID]],'advert datasetcustomers'!A:B,2,FALSE)</f>
        <v>Kendra Hess</v>
      </c>
      <c r="L8463" t="str">
        <f>VLOOKUP(Table1[[#This Row],[CustomerID]],'advert datasetcustomers'!A:E,5,FALSE)</f>
        <v>Lake Meghan, DC</v>
      </c>
      <c r="M8463" t="str">
        <f>VLOOKUP(Table1[[#This Row],[CampaignID]],'advert datasetplatforms'!A:B,2,FALSE)</f>
        <v>Instagram</v>
      </c>
      <c r="N8463">
        <f>VLOOKUP(Table1[[#This Row],[CampaignID]],'advert datasetplatforms'!A:D,4,FALSE)</f>
        <v>80709</v>
      </c>
      <c r="O8463" t="str">
        <f>VLOOKUP(Table1[[#This Row],[CampaignID]],'advert datasetperformance'!A:B,2,FALSE)</f>
        <v>2024-07</v>
      </c>
      <c r="P8463">
        <f>VLOOKUP(Table1[[#This Row],[CampaignID]],'advert datasetperformance'!A:F,6,FALSE)</f>
        <v>12346</v>
      </c>
    </row>
    <row r="8464" spans="1:16" x14ac:dyDescent="0.25">
      <c r="A8464" t="s">
        <v>17399</v>
      </c>
      <c r="B8464" t="s">
        <v>1535</v>
      </c>
      <c r="C8464" t="s">
        <v>17400</v>
      </c>
      <c r="D8464" s="1">
        <v>45062</v>
      </c>
      <c r="E8464" s="1">
        <v>45278</v>
      </c>
      <c r="F8464">
        <v>5249</v>
      </c>
      <c r="G8464">
        <v>122429</v>
      </c>
      <c r="H8464">
        <v>4446</v>
      </c>
      <c r="I8464">
        <v>544</v>
      </c>
      <c r="J8464">
        <v>7293</v>
      </c>
      <c r="K8464" t="str">
        <f>VLOOKUP(Table1[[#This Row],[CustomerID]],'advert datasetcustomers'!A:B,2,FALSE)</f>
        <v>Kim Clark</v>
      </c>
      <c r="L8464" t="str">
        <f>VLOOKUP(Table1[[#This Row],[CustomerID]],'advert datasetcustomers'!A:E,5,FALSE)</f>
        <v>North Daniel, TN</v>
      </c>
      <c r="M8464" t="str">
        <f>VLOOKUP(Table1[[#This Row],[CampaignID]],'advert datasetplatforms'!A:B,2,FALSE)</f>
        <v>Instagram</v>
      </c>
      <c r="N8464">
        <f>VLOOKUP(Table1[[#This Row],[CampaignID]],'advert datasetplatforms'!A:D,4,FALSE)</f>
        <v>75956</v>
      </c>
      <c r="O8464" t="str">
        <f>VLOOKUP(Table1[[#This Row],[CampaignID]],'advert datasetperformance'!A:B,2,FALSE)</f>
        <v>2024-02</v>
      </c>
      <c r="P8464">
        <f>VLOOKUP(Table1[[#This Row],[CampaignID]],'advert datasetperformance'!A:F,6,FALSE)</f>
        <v>6821</v>
      </c>
    </row>
    <row r="8465" spans="1:16" x14ac:dyDescent="0.25">
      <c r="A8465" t="s">
        <v>17401</v>
      </c>
      <c r="B8465" t="s">
        <v>676</v>
      </c>
      <c r="C8465" t="s">
        <v>17402</v>
      </c>
      <c r="D8465" s="1">
        <v>44991</v>
      </c>
      <c r="E8465" s="1">
        <v>44929</v>
      </c>
      <c r="F8465">
        <v>4793</v>
      </c>
      <c r="G8465">
        <v>124548</v>
      </c>
      <c r="H8465">
        <v>7326</v>
      </c>
      <c r="I8465">
        <v>307</v>
      </c>
      <c r="J8465">
        <v>8594</v>
      </c>
      <c r="K8465" t="str">
        <f>VLOOKUP(Table1[[#This Row],[CustomerID]],'advert datasetcustomers'!A:B,2,FALSE)</f>
        <v>Jesus Clark</v>
      </c>
      <c r="L8465" t="str">
        <f>VLOOKUP(Table1[[#This Row],[CustomerID]],'advert datasetcustomers'!A:E,5,FALSE)</f>
        <v>North Anthonyberg, SD</v>
      </c>
      <c r="M8465" t="str">
        <f>VLOOKUP(Table1[[#This Row],[CampaignID]],'advert datasetplatforms'!A:B,2,FALSE)</f>
        <v>Google Ads</v>
      </c>
      <c r="N8465">
        <f>VLOOKUP(Table1[[#This Row],[CampaignID]],'advert datasetplatforms'!A:D,4,FALSE)</f>
        <v>90825</v>
      </c>
      <c r="O8465" t="str">
        <f>VLOOKUP(Table1[[#This Row],[CampaignID]],'advert datasetperformance'!A:B,2,FALSE)</f>
        <v>2024-03</v>
      </c>
      <c r="P8465">
        <f>VLOOKUP(Table1[[#This Row],[CampaignID]],'advert datasetperformance'!A:F,6,FALSE)</f>
        <v>13820</v>
      </c>
    </row>
    <row r="8466" spans="1:16" x14ac:dyDescent="0.25">
      <c r="A8466" t="s">
        <v>17403</v>
      </c>
      <c r="B8466" t="s">
        <v>1362</v>
      </c>
      <c r="C8466" t="s">
        <v>17404</v>
      </c>
      <c r="D8466" s="1">
        <v>45231</v>
      </c>
      <c r="E8466" s="1">
        <v>45256</v>
      </c>
      <c r="F8466">
        <v>3835</v>
      </c>
      <c r="G8466">
        <v>101204</v>
      </c>
      <c r="H8466">
        <v>4113</v>
      </c>
      <c r="I8466">
        <v>515</v>
      </c>
      <c r="J8466">
        <v>10492</v>
      </c>
      <c r="K8466" t="str">
        <f>VLOOKUP(Table1[[#This Row],[CustomerID]],'advert datasetcustomers'!A:B,2,FALSE)</f>
        <v>Sean Hamilton</v>
      </c>
      <c r="L8466" t="str">
        <f>VLOOKUP(Table1[[#This Row],[CustomerID]],'advert datasetcustomers'!A:E,5,FALSE)</f>
        <v>Thompsonbury, OR</v>
      </c>
      <c r="M8466" t="str">
        <f>VLOOKUP(Table1[[#This Row],[CampaignID]],'advert datasetplatforms'!A:B,2,FALSE)</f>
        <v>Instagram</v>
      </c>
      <c r="N8466">
        <f>VLOOKUP(Table1[[#This Row],[CampaignID]],'advert datasetplatforms'!A:D,4,FALSE)</f>
        <v>96398</v>
      </c>
      <c r="O8466" t="str">
        <f>VLOOKUP(Table1[[#This Row],[CampaignID]],'advert datasetperformance'!A:B,2,FALSE)</f>
        <v>2024-04</v>
      </c>
      <c r="P8466">
        <f>VLOOKUP(Table1[[#This Row],[CampaignID]],'advert datasetperformance'!A:F,6,FALSE)</f>
        <v>14022</v>
      </c>
    </row>
    <row r="8467" spans="1:16" x14ac:dyDescent="0.25">
      <c r="A8467" t="s">
        <v>17405</v>
      </c>
      <c r="B8467" t="s">
        <v>687</v>
      </c>
      <c r="C8467" t="s">
        <v>17406</v>
      </c>
      <c r="D8467" s="1">
        <v>44997</v>
      </c>
      <c r="E8467" s="1">
        <v>44897</v>
      </c>
      <c r="F8467">
        <v>5603</v>
      </c>
      <c r="G8467">
        <v>102110</v>
      </c>
      <c r="H8467">
        <v>4284</v>
      </c>
      <c r="I8467">
        <v>424</v>
      </c>
      <c r="J8467">
        <v>18594</v>
      </c>
      <c r="K8467" t="str">
        <f>VLOOKUP(Table1[[#This Row],[CustomerID]],'advert datasetcustomers'!A:B,2,FALSE)</f>
        <v>John Bailey</v>
      </c>
      <c r="L8467" t="str">
        <f>VLOOKUP(Table1[[#This Row],[CustomerID]],'advert datasetcustomers'!A:E,5,FALSE)</f>
        <v>Chavezberg, PA</v>
      </c>
      <c r="M8467" t="str">
        <f>VLOOKUP(Table1[[#This Row],[CampaignID]],'advert datasetplatforms'!A:B,2,FALSE)</f>
        <v>Instagram</v>
      </c>
      <c r="N8467">
        <f>VLOOKUP(Table1[[#This Row],[CampaignID]],'advert datasetplatforms'!A:D,4,FALSE)</f>
        <v>47861</v>
      </c>
      <c r="O8467" t="str">
        <f>VLOOKUP(Table1[[#This Row],[CampaignID]],'advert datasetperformance'!A:B,2,FALSE)</f>
        <v>2024-10</v>
      </c>
      <c r="P8467">
        <f>VLOOKUP(Table1[[#This Row],[CampaignID]],'advert datasetperformance'!A:F,6,FALSE)</f>
        <v>8436</v>
      </c>
    </row>
    <row r="8468" spans="1:16" x14ac:dyDescent="0.25">
      <c r="A8468" t="s">
        <v>17407</v>
      </c>
      <c r="B8468" t="s">
        <v>3794</v>
      </c>
      <c r="C8468" t="s">
        <v>17408</v>
      </c>
      <c r="D8468" s="1">
        <v>45200</v>
      </c>
      <c r="E8468" s="1">
        <v>44930</v>
      </c>
      <c r="F8468">
        <v>2242</v>
      </c>
      <c r="G8468">
        <v>121302</v>
      </c>
      <c r="H8468">
        <v>6230</v>
      </c>
      <c r="I8468">
        <v>628</v>
      </c>
      <c r="J8468">
        <v>18382</v>
      </c>
      <c r="K8468" t="str">
        <f>VLOOKUP(Table1[[#This Row],[CustomerID]],'advert datasetcustomers'!A:B,2,FALSE)</f>
        <v>Tina Mercer</v>
      </c>
      <c r="L8468" t="str">
        <f>VLOOKUP(Table1[[#This Row],[CustomerID]],'advert datasetcustomers'!A:E,5,FALSE)</f>
        <v>Bushhaven, FL</v>
      </c>
      <c r="M8468" t="str">
        <f>VLOOKUP(Table1[[#This Row],[CampaignID]],'advert datasetplatforms'!A:B,2,FALSE)</f>
        <v>Facebook</v>
      </c>
      <c r="N8468">
        <f>VLOOKUP(Table1[[#This Row],[CampaignID]],'advert datasetplatforms'!A:D,4,FALSE)</f>
        <v>54696</v>
      </c>
      <c r="O8468" t="str">
        <f>VLOOKUP(Table1[[#This Row],[CampaignID]],'advert datasetperformance'!A:B,2,FALSE)</f>
        <v>2024-04</v>
      </c>
      <c r="P8468">
        <f>VLOOKUP(Table1[[#This Row],[CampaignID]],'advert datasetperformance'!A:F,6,FALSE)</f>
        <v>5932</v>
      </c>
    </row>
    <row r="8469" spans="1:16" x14ac:dyDescent="0.25">
      <c r="A8469" t="s">
        <v>17409</v>
      </c>
      <c r="B8469" t="s">
        <v>151</v>
      </c>
      <c r="C8469" t="s">
        <v>17410</v>
      </c>
      <c r="D8469" s="1">
        <v>45267</v>
      </c>
      <c r="E8469" s="1">
        <v>45027</v>
      </c>
      <c r="F8469">
        <v>3899</v>
      </c>
      <c r="G8469">
        <v>64571</v>
      </c>
      <c r="H8469">
        <v>6633</v>
      </c>
      <c r="I8469">
        <v>565</v>
      </c>
      <c r="J8469">
        <v>9184</v>
      </c>
      <c r="K8469" t="str">
        <f>VLOOKUP(Table1[[#This Row],[CustomerID]],'advert datasetcustomers'!A:B,2,FALSE)</f>
        <v>Lisa Rose</v>
      </c>
      <c r="L8469" t="str">
        <f>VLOOKUP(Table1[[#This Row],[CustomerID]],'advert datasetcustomers'!A:E,5,FALSE)</f>
        <v>Torresmouth, ID</v>
      </c>
      <c r="M8469" t="str">
        <f>VLOOKUP(Table1[[#This Row],[CampaignID]],'advert datasetplatforms'!A:B,2,FALSE)</f>
        <v>Google Ads</v>
      </c>
      <c r="N8469">
        <f>VLOOKUP(Table1[[#This Row],[CampaignID]],'advert datasetplatforms'!A:D,4,FALSE)</f>
        <v>55517</v>
      </c>
      <c r="O8469" t="str">
        <f>VLOOKUP(Table1[[#This Row],[CampaignID]],'advert datasetperformance'!A:B,2,FALSE)</f>
        <v>2024-01</v>
      </c>
      <c r="P8469">
        <f>VLOOKUP(Table1[[#This Row],[CampaignID]],'advert datasetperformance'!A:F,6,FALSE)</f>
        <v>10506</v>
      </c>
    </row>
    <row r="8470" spans="1:16" x14ac:dyDescent="0.25">
      <c r="A8470" t="s">
        <v>17411</v>
      </c>
      <c r="B8470" t="s">
        <v>2554</v>
      </c>
      <c r="C8470" t="s">
        <v>17412</v>
      </c>
      <c r="D8470" s="1">
        <v>45151</v>
      </c>
      <c r="E8470" s="1">
        <v>45451</v>
      </c>
      <c r="F8470">
        <v>1984</v>
      </c>
      <c r="G8470">
        <v>104577</v>
      </c>
      <c r="H8470">
        <v>6737</v>
      </c>
      <c r="I8470">
        <v>414</v>
      </c>
      <c r="J8470">
        <v>17217</v>
      </c>
      <c r="K8470" t="str">
        <f>VLOOKUP(Table1[[#This Row],[CustomerID]],'advert datasetcustomers'!A:B,2,FALSE)</f>
        <v>Jillian Greene</v>
      </c>
      <c r="L8470" t="str">
        <f>VLOOKUP(Table1[[#This Row],[CustomerID]],'advert datasetcustomers'!A:E,5,FALSE)</f>
        <v>Kellyberg, NJ</v>
      </c>
      <c r="M8470" t="str">
        <f>VLOOKUP(Table1[[#This Row],[CampaignID]],'advert datasetplatforms'!A:B,2,FALSE)</f>
        <v>Twitter</v>
      </c>
      <c r="N8470">
        <f>VLOOKUP(Table1[[#This Row],[CampaignID]],'advert datasetplatforms'!A:D,4,FALSE)</f>
        <v>58901</v>
      </c>
      <c r="O8470" t="str">
        <f>VLOOKUP(Table1[[#This Row],[CampaignID]],'advert datasetperformance'!A:B,2,FALSE)</f>
        <v>2024-09</v>
      </c>
      <c r="P8470">
        <f>VLOOKUP(Table1[[#This Row],[CampaignID]],'advert datasetperformance'!A:F,6,FALSE)</f>
        <v>11669</v>
      </c>
    </row>
    <row r="8471" spans="1:16" x14ac:dyDescent="0.25">
      <c r="A8471" t="s">
        <v>17413</v>
      </c>
      <c r="B8471" t="s">
        <v>1049</v>
      </c>
      <c r="C8471" t="s">
        <v>17414</v>
      </c>
      <c r="D8471" s="1">
        <v>45049</v>
      </c>
      <c r="E8471" s="1">
        <v>45475</v>
      </c>
      <c r="F8471">
        <v>3696</v>
      </c>
      <c r="G8471">
        <v>56918</v>
      </c>
      <c r="H8471">
        <v>2666</v>
      </c>
      <c r="I8471">
        <v>253</v>
      </c>
      <c r="J8471">
        <v>19955</v>
      </c>
      <c r="K8471" t="str">
        <f>VLOOKUP(Table1[[#This Row],[CustomerID]],'advert datasetcustomers'!A:B,2,FALSE)</f>
        <v>Jonathan Brown</v>
      </c>
      <c r="L8471" t="str">
        <f>VLOOKUP(Table1[[#This Row],[CustomerID]],'advert datasetcustomers'!A:E,5,FALSE)</f>
        <v>New Austinhaven, MN</v>
      </c>
      <c r="M8471" t="str">
        <f>VLOOKUP(Table1[[#This Row],[CampaignID]],'advert datasetplatforms'!A:B,2,FALSE)</f>
        <v>Instagram</v>
      </c>
      <c r="N8471">
        <f>VLOOKUP(Table1[[#This Row],[CampaignID]],'advert datasetplatforms'!A:D,4,FALSE)</f>
        <v>95139</v>
      </c>
      <c r="O8471" t="str">
        <f>VLOOKUP(Table1[[#This Row],[CampaignID]],'advert datasetperformance'!A:B,2,FALSE)</f>
        <v>2024-01</v>
      </c>
      <c r="P8471">
        <f>VLOOKUP(Table1[[#This Row],[CampaignID]],'advert datasetperformance'!A:F,6,FALSE)</f>
        <v>7618</v>
      </c>
    </row>
    <row r="8472" spans="1:16" x14ac:dyDescent="0.25">
      <c r="A8472" t="s">
        <v>17415</v>
      </c>
      <c r="B8472" t="s">
        <v>136</v>
      </c>
      <c r="C8472" t="s">
        <v>17416</v>
      </c>
      <c r="D8472" s="1">
        <v>45389</v>
      </c>
      <c r="E8472" s="1">
        <v>45565</v>
      </c>
      <c r="F8472">
        <v>4925</v>
      </c>
      <c r="G8472">
        <v>71911</v>
      </c>
      <c r="H8472">
        <v>3290</v>
      </c>
      <c r="I8472">
        <v>544</v>
      </c>
      <c r="J8472">
        <v>16747</v>
      </c>
      <c r="K8472" t="str">
        <f>VLOOKUP(Table1[[#This Row],[CustomerID]],'advert datasetcustomers'!A:B,2,FALSE)</f>
        <v>Sherri Dominguez</v>
      </c>
      <c r="L8472" t="str">
        <f>VLOOKUP(Table1[[#This Row],[CustomerID]],'advert datasetcustomers'!A:E,5,FALSE)</f>
        <v>Walkerburgh, IL</v>
      </c>
      <c r="M8472" t="str">
        <f>VLOOKUP(Table1[[#This Row],[CampaignID]],'advert datasetplatforms'!A:B,2,FALSE)</f>
        <v>Facebook</v>
      </c>
      <c r="N8472">
        <f>VLOOKUP(Table1[[#This Row],[CampaignID]],'advert datasetplatforms'!A:D,4,FALSE)</f>
        <v>50975</v>
      </c>
      <c r="O8472" t="str">
        <f>VLOOKUP(Table1[[#This Row],[CampaignID]],'advert datasetperformance'!A:B,2,FALSE)</f>
        <v>2024-01</v>
      </c>
      <c r="P8472">
        <f>VLOOKUP(Table1[[#This Row],[CampaignID]],'advert datasetperformance'!A:F,6,FALSE)</f>
        <v>8393</v>
      </c>
    </row>
    <row r="8473" spans="1:16" x14ac:dyDescent="0.25">
      <c r="A8473" t="s">
        <v>17417</v>
      </c>
      <c r="B8473" t="s">
        <v>1976</v>
      </c>
      <c r="C8473" t="s">
        <v>17418</v>
      </c>
      <c r="D8473" s="1">
        <v>45015</v>
      </c>
      <c r="E8473" s="1">
        <v>45005</v>
      </c>
      <c r="F8473">
        <v>2983</v>
      </c>
      <c r="G8473">
        <v>119538</v>
      </c>
      <c r="H8473">
        <v>6330</v>
      </c>
      <c r="I8473">
        <v>613</v>
      </c>
      <c r="J8473">
        <v>12967</v>
      </c>
      <c r="K8473" t="str">
        <f>VLOOKUP(Table1[[#This Row],[CustomerID]],'advert datasetcustomers'!A:B,2,FALSE)</f>
        <v>Samuel Merritt</v>
      </c>
      <c r="L8473" t="str">
        <f>VLOOKUP(Table1[[#This Row],[CustomerID]],'advert datasetcustomers'!A:E,5,FALSE)</f>
        <v>Lake Jamesstad, KY</v>
      </c>
      <c r="M8473" t="str">
        <f>VLOOKUP(Table1[[#This Row],[CampaignID]],'advert datasetplatforms'!A:B,2,FALSE)</f>
        <v>LinkedIn</v>
      </c>
      <c r="N8473">
        <f>VLOOKUP(Table1[[#This Row],[CampaignID]],'advert datasetplatforms'!A:D,4,FALSE)</f>
        <v>91616</v>
      </c>
      <c r="O8473" t="str">
        <f>VLOOKUP(Table1[[#This Row],[CampaignID]],'advert datasetperformance'!A:B,2,FALSE)</f>
        <v>2024-08</v>
      </c>
      <c r="P8473">
        <f>VLOOKUP(Table1[[#This Row],[CampaignID]],'advert datasetperformance'!A:F,6,FALSE)</f>
        <v>8575</v>
      </c>
    </row>
    <row r="8474" spans="1:16" x14ac:dyDescent="0.25">
      <c r="A8474" t="s">
        <v>17419</v>
      </c>
      <c r="B8474" t="s">
        <v>1130</v>
      </c>
      <c r="C8474" t="s">
        <v>17420</v>
      </c>
      <c r="D8474" s="1">
        <v>45193</v>
      </c>
      <c r="E8474" s="1">
        <v>45466</v>
      </c>
      <c r="F8474">
        <v>5090</v>
      </c>
      <c r="G8474">
        <v>176679</v>
      </c>
      <c r="H8474">
        <v>5278</v>
      </c>
      <c r="I8474">
        <v>315</v>
      </c>
      <c r="J8474">
        <v>13146</v>
      </c>
      <c r="K8474" t="str">
        <f>VLOOKUP(Table1[[#This Row],[CustomerID]],'advert datasetcustomers'!A:B,2,FALSE)</f>
        <v>Curtis Norman</v>
      </c>
      <c r="L8474" t="str">
        <f>VLOOKUP(Table1[[#This Row],[CustomerID]],'advert datasetcustomers'!A:E,5,FALSE)</f>
        <v>Port Omarhaven, VA</v>
      </c>
      <c r="M8474" t="str">
        <f>VLOOKUP(Table1[[#This Row],[CampaignID]],'advert datasetplatforms'!A:B,2,FALSE)</f>
        <v>LinkedIn</v>
      </c>
      <c r="N8474">
        <f>VLOOKUP(Table1[[#This Row],[CampaignID]],'advert datasetplatforms'!A:D,4,FALSE)</f>
        <v>40545</v>
      </c>
      <c r="O8474" t="str">
        <f>VLOOKUP(Table1[[#This Row],[CampaignID]],'advert datasetperformance'!A:B,2,FALSE)</f>
        <v>2024-09</v>
      </c>
      <c r="P8474">
        <f>VLOOKUP(Table1[[#This Row],[CampaignID]],'advert datasetperformance'!A:F,6,FALSE)</f>
        <v>5066</v>
      </c>
    </row>
    <row r="8475" spans="1:16" x14ac:dyDescent="0.25">
      <c r="A8475" t="s">
        <v>17421</v>
      </c>
      <c r="B8475" t="s">
        <v>255</v>
      </c>
      <c r="C8475" t="s">
        <v>17422</v>
      </c>
      <c r="D8475" s="1">
        <v>45594</v>
      </c>
      <c r="E8475" s="1">
        <v>44961</v>
      </c>
      <c r="F8475">
        <v>2346</v>
      </c>
      <c r="G8475">
        <v>85304</v>
      </c>
      <c r="H8475">
        <v>5404</v>
      </c>
      <c r="I8475">
        <v>579</v>
      </c>
      <c r="J8475">
        <v>5613</v>
      </c>
      <c r="K8475" t="str">
        <f>VLOOKUP(Table1[[#This Row],[CustomerID]],'advert datasetcustomers'!A:B,2,FALSE)</f>
        <v>Joseph Wang</v>
      </c>
      <c r="L8475" t="str">
        <f>VLOOKUP(Table1[[#This Row],[CustomerID]],'advert datasetcustomers'!A:E,5,FALSE)</f>
        <v>Thomasshire, MI</v>
      </c>
      <c r="M8475" t="str">
        <f>VLOOKUP(Table1[[#This Row],[CampaignID]],'advert datasetplatforms'!A:B,2,FALSE)</f>
        <v>Facebook</v>
      </c>
      <c r="N8475">
        <f>VLOOKUP(Table1[[#This Row],[CampaignID]],'advert datasetplatforms'!A:D,4,FALSE)</f>
        <v>81145</v>
      </c>
      <c r="O8475" t="str">
        <f>VLOOKUP(Table1[[#This Row],[CampaignID]],'advert datasetperformance'!A:B,2,FALSE)</f>
        <v>2024-01</v>
      </c>
      <c r="P8475">
        <f>VLOOKUP(Table1[[#This Row],[CampaignID]],'advert datasetperformance'!A:F,6,FALSE)</f>
        <v>11660</v>
      </c>
    </row>
    <row r="8476" spans="1:16" x14ac:dyDescent="0.25">
      <c r="A8476" t="s">
        <v>17423</v>
      </c>
      <c r="B8476" t="s">
        <v>721</v>
      </c>
      <c r="C8476" t="s">
        <v>17424</v>
      </c>
      <c r="D8476" s="1">
        <v>44937</v>
      </c>
      <c r="E8476" s="1">
        <v>45458</v>
      </c>
      <c r="F8476">
        <v>3739</v>
      </c>
      <c r="G8476">
        <v>83288</v>
      </c>
      <c r="H8476">
        <v>3635</v>
      </c>
      <c r="I8476">
        <v>440</v>
      </c>
      <c r="J8476">
        <v>16001</v>
      </c>
      <c r="K8476" t="str">
        <f>VLOOKUP(Table1[[#This Row],[CustomerID]],'advert datasetcustomers'!A:B,2,FALSE)</f>
        <v>Lynn Rush</v>
      </c>
      <c r="L8476" t="str">
        <f>VLOOKUP(Table1[[#This Row],[CustomerID]],'advert datasetcustomers'!A:E,5,FALSE)</f>
        <v>New Jacobberg, NM</v>
      </c>
      <c r="M8476" t="str">
        <f>VLOOKUP(Table1[[#This Row],[CampaignID]],'advert datasetplatforms'!A:B,2,FALSE)</f>
        <v>Instagram</v>
      </c>
      <c r="N8476">
        <f>VLOOKUP(Table1[[#This Row],[CampaignID]],'advert datasetplatforms'!A:D,4,FALSE)</f>
        <v>117584</v>
      </c>
      <c r="O8476" t="str">
        <f>VLOOKUP(Table1[[#This Row],[CampaignID]],'advert datasetperformance'!A:B,2,FALSE)</f>
        <v>2024-09</v>
      </c>
      <c r="P8476">
        <f>VLOOKUP(Table1[[#This Row],[CampaignID]],'advert datasetperformance'!A:F,6,FALSE)</f>
        <v>8644</v>
      </c>
    </row>
    <row r="8477" spans="1:16" x14ac:dyDescent="0.25">
      <c r="A8477" t="s">
        <v>17425</v>
      </c>
      <c r="B8477" t="s">
        <v>80</v>
      </c>
      <c r="C8477" t="s">
        <v>17426</v>
      </c>
      <c r="D8477" s="1">
        <v>45530</v>
      </c>
      <c r="E8477" s="1">
        <v>45103</v>
      </c>
      <c r="F8477">
        <v>3482</v>
      </c>
      <c r="G8477">
        <v>109246</v>
      </c>
      <c r="H8477">
        <v>5460</v>
      </c>
      <c r="I8477">
        <v>417</v>
      </c>
      <c r="J8477">
        <v>6009</v>
      </c>
      <c r="K8477" t="str">
        <f>VLOOKUP(Table1[[#This Row],[CustomerID]],'advert datasetcustomers'!A:B,2,FALSE)</f>
        <v>Jean Wilcox</v>
      </c>
      <c r="L8477" t="str">
        <f>VLOOKUP(Table1[[#This Row],[CustomerID]],'advert datasetcustomers'!A:E,5,FALSE)</f>
        <v>Robertton, VA</v>
      </c>
      <c r="M8477" t="str">
        <f>VLOOKUP(Table1[[#This Row],[CampaignID]],'advert datasetplatforms'!A:B,2,FALSE)</f>
        <v>Facebook</v>
      </c>
      <c r="N8477">
        <f>VLOOKUP(Table1[[#This Row],[CampaignID]],'advert datasetplatforms'!A:D,4,FALSE)</f>
        <v>63137</v>
      </c>
      <c r="O8477" t="str">
        <f>VLOOKUP(Table1[[#This Row],[CampaignID]],'advert datasetperformance'!A:B,2,FALSE)</f>
        <v>2024-10</v>
      </c>
      <c r="P8477">
        <f>VLOOKUP(Table1[[#This Row],[CampaignID]],'advert datasetperformance'!A:F,6,FALSE)</f>
        <v>10263</v>
      </c>
    </row>
    <row r="8478" spans="1:16" x14ac:dyDescent="0.25">
      <c r="A8478" t="s">
        <v>17427</v>
      </c>
      <c r="B8478" t="s">
        <v>77</v>
      </c>
      <c r="C8478" t="s">
        <v>17428</v>
      </c>
      <c r="D8478" s="1">
        <v>45563</v>
      </c>
      <c r="E8478" s="1">
        <v>45343</v>
      </c>
      <c r="F8478">
        <v>7855</v>
      </c>
      <c r="G8478">
        <v>96195</v>
      </c>
      <c r="H8478">
        <v>6823</v>
      </c>
      <c r="I8478">
        <v>622</v>
      </c>
      <c r="J8478">
        <v>17100</v>
      </c>
      <c r="K8478" t="str">
        <f>VLOOKUP(Table1[[#This Row],[CustomerID]],'advert datasetcustomers'!A:B,2,FALSE)</f>
        <v>Tiffany Rich</v>
      </c>
      <c r="L8478" t="str">
        <f>VLOOKUP(Table1[[#This Row],[CustomerID]],'advert datasetcustomers'!A:E,5,FALSE)</f>
        <v>North Jamesshire, MT</v>
      </c>
      <c r="M8478" t="str">
        <f>VLOOKUP(Table1[[#This Row],[CampaignID]],'advert datasetplatforms'!A:B,2,FALSE)</f>
        <v>Instagram</v>
      </c>
      <c r="N8478">
        <f>VLOOKUP(Table1[[#This Row],[CampaignID]],'advert datasetplatforms'!A:D,4,FALSE)</f>
        <v>72387</v>
      </c>
      <c r="O8478" t="str">
        <f>VLOOKUP(Table1[[#This Row],[CampaignID]],'advert datasetperformance'!A:B,2,FALSE)</f>
        <v>2024-01</v>
      </c>
      <c r="P8478">
        <f>VLOOKUP(Table1[[#This Row],[CampaignID]],'advert datasetperformance'!A:F,6,FALSE)</f>
        <v>9848</v>
      </c>
    </row>
    <row r="8479" spans="1:16" x14ac:dyDescent="0.25">
      <c r="A8479" t="s">
        <v>17429</v>
      </c>
      <c r="B8479" t="s">
        <v>335</v>
      </c>
      <c r="C8479" t="s">
        <v>17430</v>
      </c>
      <c r="D8479" s="1">
        <v>45539</v>
      </c>
      <c r="E8479" s="1">
        <v>45296</v>
      </c>
      <c r="F8479">
        <v>3073</v>
      </c>
      <c r="G8479">
        <v>94929</v>
      </c>
      <c r="H8479">
        <v>4630</v>
      </c>
      <c r="I8479">
        <v>512</v>
      </c>
      <c r="J8479">
        <v>4053</v>
      </c>
      <c r="K8479" t="str">
        <f>VLOOKUP(Table1[[#This Row],[CustomerID]],'advert datasetcustomers'!A:B,2,FALSE)</f>
        <v>Brandon Beard</v>
      </c>
      <c r="L8479" t="str">
        <f>VLOOKUP(Table1[[#This Row],[CustomerID]],'advert datasetcustomers'!A:E,5,FALSE)</f>
        <v>New Jasonmouth, MO</v>
      </c>
      <c r="M8479" t="str">
        <f>VLOOKUP(Table1[[#This Row],[CampaignID]],'advert datasetplatforms'!A:B,2,FALSE)</f>
        <v>Twitter</v>
      </c>
      <c r="N8479">
        <f>VLOOKUP(Table1[[#This Row],[CampaignID]],'advert datasetplatforms'!A:D,4,FALSE)</f>
        <v>57969</v>
      </c>
      <c r="O8479" t="str">
        <f>VLOOKUP(Table1[[#This Row],[CampaignID]],'advert datasetperformance'!A:B,2,FALSE)</f>
        <v>2024-03</v>
      </c>
      <c r="P8479">
        <f>VLOOKUP(Table1[[#This Row],[CampaignID]],'advert datasetperformance'!A:F,6,FALSE)</f>
        <v>11586</v>
      </c>
    </row>
    <row r="8480" spans="1:16" x14ac:dyDescent="0.25">
      <c r="A8480" t="s">
        <v>17431</v>
      </c>
      <c r="B8480" t="s">
        <v>1426</v>
      </c>
      <c r="C8480" t="s">
        <v>17432</v>
      </c>
      <c r="D8480" s="1">
        <v>44925</v>
      </c>
      <c r="E8480" s="1">
        <v>45043</v>
      </c>
      <c r="F8480">
        <v>4265</v>
      </c>
      <c r="G8480">
        <v>133237</v>
      </c>
      <c r="H8480">
        <v>5579</v>
      </c>
      <c r="I8480">
        <v>588</v>
      </c>
      <c r="J8480">
        <v>13708</v>
      </c>
      <c r="K8480" t="str">
        <f>VLOOKUP(Table1[[#This Row],[CustomerID]],'advert datasetcustomers'!A:B,2,FALSE)</f>
        <v>Jasmine Johnson</v>
      </c>
      <c r="L8480" t="str">
        <f>VLOOKUP(Table1[[#This Row],[CustomerID]],'advert datasetcustomers'!A:E,5,FALSE)</f>
        <v>Lake Jessicafurt, KS</v>
      </c>
      <c r="M8480" t="str">
        <f>VLOOKUP(Table1[[#This Row],[CampaignID]],'advert datasetplatforms'!A:B,2,FALSE)</f>
        <v>Facebook</v>
      </c>
      <c r="N8480">
        <f>VLOOKUP(Table1[[#This Row],[CampaignID]],'advert datasetplatforms'!A:D,4,FALSE)</f>
        <v>95137</v>
      </c>
      <c r="O8480" t="str">
        <f>VLOOKUP(Table1[[#This Row],[CampaignID]],'advert datasetperformance'!A:B,2,FALSE)</f>
        <v>2024-06</v>
      </c>
      <c r="P8480">
        <f>VLOOKUP(Table1[[#This Row],[CampaignID]],'advert datasetperformance'!A:F,6,FALSE)</f>
        <v>7399</v>
      </c>
    </row>
    <row r="8481" spans="1:16" x14ac:dyDescent="0.25">
      <c r="A8481" t="s">
        <v>17433</v>
      </c>
      <c r="B8481" t="s">
        <v>2781</v>
      </c>
      <c r="C8481" t="s">
        <v>17434</v>
      </c>
      <c r="D8481" s="1">
        <v>45492</v>
      </c>
      <c r="E8481" s="1">
        <v>45249</v>
      </c>
      <c r="F8481">
        <v>6137</v>
      </c>
      <c r="G8481">
        <v>116733</v>
      </c>
      <c r="H8481">
        <v>4516</v>
      </c>
      <c r="I8481">
        <v>490</v>
      </c>
      <c r="J8481">
        <v>4765</v>
      </c>
      <c r="K8481" t="str">
        <f>VLOOKUP(Table1[[#This Row],[CustomerID]],'advert datasetcustomers'!A:B,2,FALSE)</f>
        <v>Mary Williams</v>
      </c>
      <c r="L8481" t="str">
        <f>VLOOKUP(Table1[[#This Row],[CustomerID]],'advert datasetcustomers'!A:E,5,FALSE)</f>
        <v>Christophermouth, IN</v>
      </c>
      <c r="M8481" t="str">
        <f>VLOOKUP(Table1[[#This Row],[CampaignID]],'advert datasetplatforms'!A:B,2,FALSE)</f>
        <v>Facebook</v>
      </c>
      <c r="N8481">
        <f>VLOOKUP(Table1[[#This Row],[CampaignID]],'advert datasetplatforms'!A:D,4,FALSE)</f>
        <v>46367</v>
      </c>
      <c r="O8481" t="str">
        <f>VLOOKUP(Table1[[#This Row],[CampaignID]],'advert datasetperformance'!A:B,2,FALSE)</f>
        <v>2024-06</v>
      </c>
      <c r="P8481">
        <f>VLOOKUP(Table1[[#This Row],[CampaignID]],'advert datasetperformance'!A:F,6,FALSE)</f>
        <v>5908</v>
      </c>
    </row>
    <row r="8482" spans="1:16" x14ac:dyDescent="0.25">
      <c r="A8482" t="s">
        <v>17435</v>
      </c>
      <c r="B8482" t="s">
        <v>350</v>
      </c>
      <c r="C8482" t="s">
        <v>17436</v>
      </c>
      <c r="D8482" s="1">
        <v>45510</v>
      </c>
      <c r="E8482" s="1">
        <v>45138</v>
      </c>
      <c r="F8482">
        <v>6720</v>
      </c>
      <c r="G8482">
        <v>136237</v>
      </c>
      <c r="H8482">
        <v>5366</v>
      </c>
      <c r="I8482">
        <v>360</v>
      </c>
      <c r="J8482">
        <v>13781</v>
      </c>
      <c r="K8482" t="str">
        <f>VLOOKUP(Table1[[#This Row],[CustomerID]],'advert datasetcustomers'!A:B,2,FALSE)</f>
        <v>Julie Michael DDS</v>
      </c>
      <c r="L8482" t="str">
        <f>VLOOKUP(Table1[[#This Row],[CustomerID]],'advert datasetcustomers'!A:E,5,FALSE)</f>
        <v>Lake Robertside, TX</v>
      </c>
      <c r="M8482" t="str">
        <f>VLOOKUP(Table1[[#This Row],[CampaignID]],'advert datasetplatforms'!A:B,2,FALSE)</f>
        <v>Twitter</v>
      </c>
      <c r="N8482">
        <f>VLOOKUP(Table1[[#This Row],[CampaignID]],'advert datasetplatforms'!A:D,4,FALSE)</f>
        <v>110046</v>
      </c>
      <c r="O8482" t="str">
        <f>VLOOKUP(Table1[[#This Row],[CampaignID]],'advert datasetperformance'!A:B,2,FALSE)</f>
        <v>2024-03</v>
      </c>
      <c r="P8482">
        <f>VLOOKUP(Table1[[#This Row],[CampaignID]],'advert datasetperformance'!A:F,6,FALSE)</f>
        <v>12058</v>
      </c>
    </row>
    <row r="8483" spans="1:16" x14ac:dyDescent="0.25">
      <c r="A8483" t="s">
        <v>17437</v>
      </c>
      <c r="B8483" t="s">
        <v>550</v>
      </c>
      <c r="C8483" t="s">
        <v>17438</v>
      </c>
      <c r="D8483" s="1">
        <v>45007</v>
      </c>
      <c r="E8483" s="1">
        <v>44987</v>
      </c>
      <c r="F8483">
        <v>2946</v>
      </c>
      <c r="G8483">
        <v>109172</v>
      </c>
      <c r="H8483">
        <v>3976</v>
      </c>
      <c r="I8483">
        <v>431</v>
      </c>
      <c r="J8483">
        <v>20445</v>
      </c>
      <c r="K8483" t="str">
        <f>VLOOKUP(Table1[[#This Row],[CustomerID]],'advert datasetcustomers'!A:B,2,FALSE)</f>
        <v>Mary Mitchell</v>
      </c>
      <c r="L8483" t="str">
        <f>VLOOKUP(Table1[[#This Row],[CustomerID]],'advert datasetcustomers'!A:E,5,FALSE)</f>
        <v>North Kimland, CO</v>
      </c>
      <c r="M8483" t="str">
        <f>VLOOKUP(Table1[[#This Row],[CampaignID]],'advert datasetplatforms'!A:B,2,FALSE)</f>
        <v>Instagram</v>
      </c>
      <c r="N8483">
        <f>VLOOKUP(Table1[[#This Row],[CampaignID]],'advert datasetplatforms'!A:D,4,FALSE)</f>
        <v>50033</v>
      </c>
      <c r="O8483" t="str">
        <f>VLOOKUP(Table1[[#This Row],[CampaignID]],'advert datasetperformance'!A:B,2,FALSE)</f>
        <v>2024-08</v>
      </c>
      <c r="P8483">
        <f>VLOOKUP(Table1[[#This Row],[CampaignID]],'advert datasetperformance'!A:F,6,FALSE)</f>
        <v>12424</v>
      </c>
    </row>
    <row r="8484" spans="1:16" x14ac:dyDescent="0.25">
      <c r="A8484" t="s">
        <v>17439</v>
      </c>
      <c r="B8484" t="s">
        <v>2710</v>
      </c>
      <c r="C8484" t="s">
        <v>17440</v>
      </c>
      <c r="D8484" s="1">
        <v>45328</v>
      </c>
      <c r="E8484" s="1">
        <v>45347</v>
      </c>
      <c r="F8484">
        <v>5912</v>
      </c>
      <c r="G8484">
        <v>144113</v>
      </c>
      <c r="H8484">
        <v>5149</v>
      </c>
      <c r="I8484">
        <v>417</v>
      </c>
      <c r="J8484">
        <v>14687</v>
      </c>
      <c r="K8484" t="str">
        <f>VLOOKUP(Table1[[#This Row],[CustomerID]],'advert datasetcustomers'!A:B,2,FALSE)</f>
        <v>Lori Byrd</v>
      </c>
      <c r="L8484" t="str">
        <f>VLOOKUP(Table1[[#This Row],[CustomerID]],'advert datasetcustomers'!A:E,5,FALSE)</f>
        <v>Christinestad, ME</v>
      </c>
      <c r="M8484" t="str">
        <f>VLOOKUP(Table1[[#This Row],[CampaignID]],'advert datasetplatforms'!A:B,2,FALSE)</f>
        <v>Twitter</v>
      </c>
      <c r="N8484">
        <f>VLOOKUP(Table1[[#This Row],[CampaignID]],'advert datasetplatforms'!A:D,4,FALSE)</f>
        <v>49154</v>
      </c>
      <c r="O8484" t="str">
        <f>VLOOKUP(Table1[[#This Row],[CampaignID]],'advert datasetperformance'!A:B,2,FALSE)</f>
        <v>2024-05</v>
      </c>
      <c r="P8484">
        <f>VLOOKUP(Table1[[#This Row],[CampaignID]],'advert datasetperformance'!A:F,6,FALSE)</f>
        <v>10376</v>
      </c>
    </row>
    <row r="8485" spans="1:16" x14ac:dyDescent="0.25">
      <c r="A8485" t="s">
        <v>17441</v>
      </c>
      <c r="B8485" t="s">
        <v>1005</v>
      </c>
      <c r="C8485" t="s">
        <v>17442</v>
      </c>
      <c r="D8485" s="1">
        <v>45432</v>
      </c>
      <c r="E8485" s="1">
        <v>45239</v>
      </c>
      <c r="F8485">
        <v>4204</v>
      </c>
      <c r="G8485">
        <v>54102</v>
      </c>
      <c r="H8485">
        <v>3979</v>
      </c>
      <c r="I8485">
        <v>340</v>
      </c>
      <c r="J8485">
        <v>16853</v>
      </c>
      <c r="K8485" t="str">
        <f>VLOOKUP(Table1[[#This Row],[CustomerID]],'advert datasetcustomers'!A:B,2,FALSE)</f>
        <v>Carl Anderson</v>
      </c>
      <c r="L8485" t="str">
        <f>VLOOKUP(Table1[[#This Row],[CustomerID]],'advert datasetcustomers'!A:E,5,FALSE)</f>
        <v>Underwoodland, AR</v>
      </c>
      <c r="M8485" t="str">
        <f>VLOOKUP(Table1[[#This Row],[CampaignID]],'advert datasetplatforms'!A:B,2,FALSE)</f>
        <v>LinkedIn</v>
      </c>
      <c r="N8485">
        <f>VLOOKUP(Table1[[#This Row],[CampaignID]],'advert datasetplatforms'!A:D,4,FALSE)</f>
        <v>78867</v>
      </c>
      <c r="O8485" t="str">
        <f>VLOOKUP(Table1[[#This Row],[CampaignID]],'advert datasetperformance'!A:B,2,FALSE)</f>
        <v>2024-01</v>
      </c>
      <c r="P8485">
        <f>VLOOKUP(Table1[[#This Row],[CampaignID]],'advert datasetperformance'!A:F,6,FALSE)</f>
        <v>8229</v>
      </c>
    </row>
    <row r="8486" spans="1:16" x14ac:dyDescent="0.25">
      <c r="A8486" t="s">
        <v>17443</v>
      </c>
      <c r="B8486" t="s">
        <v>2228</v>
      </c>
      <c r="C8486" t="s">
        <v>17444</v>
      </c>
      <c r="D8486" s="1">
        <v>45108</v>
      </c>
      <c r="E8486" s="1">
        <v>45533</v>
      </c>
      <c r="F8486">
        <v>4085</v>
      </c>
      <c r="G8486">
        <v>86882</v>
      </c>
      <c r="H8486">
        <v>3224</v>
      </c>
      <c r="I8486">
        <v>526</v>
      </c>
      <c r="J8486">
        <v>17139</v>
      </c>
      <c r="K8486" t="str">
        <f>VLOOKUP(Table1[[#This Row],[CustomerID]],'advert datasetcustomers'!A:B,2,FALSE)</f>
        <v>Shannon Myers</v>
      </c>
      <c r="L8486" t="str">
        <f>VLOOKUP(Table1[[#This Row],[CustomerID]],'advert datasetcustomers'!A:E,5,FALSE)</f>
        <v>Oliviaview, SC</v>
      </c>
      <c r="M8486" t="str">
        <f>VLOOKUP(Table1[[#This Row],[CampaignID]],'advert datasetplatforms'!A:B,2,FALSE)</f>
        <v>Instagram</v>
      </c>
      <c r="N8486">
        <f>VLOOKUP(Table1[[#This Row],[CampaignID]],'advert datasetplatforms'!A:D,4,FALSE)</f>
        <v>90840</v>
      </c>
      <c r="O8486" t="str">
        <f>VLOOKUP(Table1[[#This Row],[CampaignID]],'advert datasetperformance'!A:B,2,FALSE)</f>
        <v>2024-03</v>
      </c>
      <c r="P8486">
        <f>VLOOKUP(Table1[[#This Row],[CampaignID]],'advert datasetperformance'!A:F,6,FALSE)</f>
        <v>8842</v>
      </c>
    </row>
    <row r="8487" spans="1:16" x14ac:dyDescent="0.25">
      <c r="A8487" t="s">
        <v>17445</v>
      </c>
      <c r="B8487" t="s">
        <v>5717</v>
      </c>
      <c r="C8487" t="s">
        <v>17446</v>
      </c>
      <c r="D8487" s="1">
        <v>44957</v>
      </c>
      <c r="E8487" s="1">
        <v>45523</v>
      </c>
      <c r="F8487">
        <v>6593</v>
      </c>
      <c r="G8487">
        <v>94483</v>
      </c>
      <c r="H8487">
        <v>5844</v>
      </c>
      <c r="I8487">
        <v>385</v>
      </c>
      <c r="J8487">
        <v>14148</v>
      </c>
      <c r="K8487" t="str">
        <f>VLOOKUP(Table1[[#This Row],[CustomerID]],'advert datasetcustomers'!A:B,2,FALSE)</f>
        <v>Derek Martinez</v>
      </c>
      <c r="L8487" t="str">
        <f>VLOOKUP(Table1[[#This Row],[CustomerID]],'advert datasetcustomers'!A:E,5,FALSE)</f>
        <v>Stevehaven, DC</v>
      </c>
      <c r="M8487" t="str">
        <f>VLOOKUP(Table1[[#This Row],[CampaignID]],'advert datasetplatforms'!A:B,2,FALSE)</f>
        <v>LinkedIn</v>
      </c>
      <c r="N8487">
        <f>VLOOKUP(Table1[[#This Row],[CampaignID]],'advert datasetplatforms'!A:D,4,FALSE)</f>
        <v>71760</v>
      </c>
      <c r="O8487" t="str">
        <f>VLOOKUP(Table1[[#This Row],[CampaignID]],'advert datasetperformance'!A:B,2,FALSE)</f>
        <v>2024-02</v>
      </c>
      <c r="P8487">
        <f>VLOOKUP(Table1[[#This Row],[CampaignID]],'advert datasetperformance'!A:F,6,FALSE)</f>
        <v>10285</v>
      </c>
    </row>
    <row r="8488" spans="1:16" x14ac:dyDescent="0.25">
      <c r="A8488" t="s">
        <v>17447</v>
      </c>
      <c r="B8488" t="s">
        <v>121</v>
      </c>
      <c r="C8488" t="s">
        <v>17448</v>
      </c>
      <c r="D8488" s="1">
        <v>45179</v>
      </c>
      <c r="E8488" s="1">
        <v>45576</v>
      </c>
      <c r="F8488">
        <v>4939</v>
      </c>
      <c r="G8488">
        <v>112309</v>
      </c>
      <c r="H8488">
        <v>5955</v>
      </c>
      <c r="I8488">
        <v>224</v>
      </c>
      <c r="J8488">
        <v>19089</v>
      </c>
      <c r="K8488" t="str">
        <f>VLOOKUP(Table1[[#This Row],[CustomerID]],'advert datasetcustomers'!A:B,2,FALSE)</f>
        <v>Elizabeth Smith</v>
      </c>
      <c r="L8488" t="str">
        <f>VLOOKUP(Table1[[#This Row],[CustomerID]],'advert datasetcustomers'!A:E,5,FALSE)</f>
        <v>South Richardton, AR</v>
      </c>
      <c r="M8488" t="str">
        <f>VLOOKUP(Table1[[#This Row],[CampaignID]],'advert datasetplatforms'!A:B,2,FALSE)</f>
        <v>LinkedIn</v>
      </c>
      <c r="N8488">
        <f>VLOOKUP(Table1[[#This Row],[CampaignID]],'advert datasetplatforms'!A:D,4,FALSE)</f>
        <v>65751</v>
      </c>
      <c r="O8488" t="str">
        <f>VLOOKUP(Table1[[#This Row],[CampaignID]],'advert datasetperformance'!A:B,2,FALSE)</f>
        <v>2024-10</v>
      </c>
      <c r="P8488">
        <f>VLOOKUP(Table1[[#This Row],[CampaignID]],'advert datasetperformance'!A:F,6,FALSE)</f>
        <v>13254</v>
      </c>
    </row>
    <row r="8489" spans="1:16" x14ac:dyDescent="0.25">
      <c r="A8489" t="s">
        <v>17449</v>
      </c>
      <c r="B8489" t="s">
        <v>724</v>
      </c>
      <c r="C8489" t="s">
        <v>17450</v>
      </c>
      <c r="D8489" s="1">
        <v>45062</v>
      </c>
      <c r="E8489" s="1">
        <v>45499</v>
      </c>
      <c r="F8489">
        <v>4585</v>
      </c>
      <c r="G8489">
        <v>99760</v>
      </c>
      <c r="H8489">
        <v>6537</v>
      </c>
      <c r="I8489">
        <v>451</v>
      </c>
      <c r="J8489">
        <v>20479</v>
      </c>
      <c r="K8489" t="str">
        <f>VLOOKUP(Table1[[#This Row],[CustomerID]],'advert datasetcustomers'!A:B,2,FALSE)</f>
        <v>Monica Armstrong</v>
      </c>
      <c r="L8489" t="str">
        <f>VLOOKUP(Table1[[#This Row],[CustomerID]],'advert datasetcustomers'!A:E,5,FALSE)</f>
        <v>Lake Ricardo, OH</v>
      </c>
      <c r="M8489" t="str">
        <f>VLOOKUP(Table1[[#This Row],[CampaignID]],'advert datasetplatforms'!A:B,2,FALSE)</f>
        <v>Google Ads</v>
      </c>
      <c r="N8489">
        <f>VLOOKUP(Table1[[#This Row],[CampaignID]],'advert datasetplatforms'!A:D,4,FALSE)</f>
        <v>93919</v>
      </c>
      <c r="O8489" t="str">
        <f>VLOOKUP(Table1[[#This Row],[CampaignID]],'advert datasetperformance'!A:B,2,FALSE)</f>
        <v>2024-03</v>
      </c>
      <c r="P8489">
        <f>VLOOKUP(Table1[[#This Row],[CampaignID]],'advert datasetperformance'!A:F,6,FALSE)</f>
        <v>7214</v>
      </c>
    </row>
    <row r="8490" spans="1:16" x14ac:dyDescent="0.25">
      <c r="A8490" t="s">
        <v>17451</v>
      </c>
      <c r="B8490" t="s">
        <v>684</v>
      </c>
      <c r="C8490" t="s">
        <v>17452</v>
      </c>
      <c r="D8490" s="1">
        <v>45006</v>
      </c>
      <c r="E8490" s="1">
        <v>45070</v>
      </c>
      <c r="F8490">
        <v>7366</v>
      </c>
      <c r="G8490">
        <v>56947</v>
      </c>
      <c r="H8490">
        <v>5520</v>
      </c>
      <c r="I8490">
        <v>391</v>
      </c>
      <c r="J8490">
        <v>17816</v>
      </c>
      <c r="K8490" t="str">
        <f>VLOOKUP(Table1[[#This Row],[CustomerID]],'advert datasetcustomers'!A:B,2,FALSE)</f>
        <v>Dr. Julie Cline</v>
      </c>
      <c r="L8490" t="str">
        <f>VLOOKUP(Table1[[#This Row],[CustomerID]],'advert datasetcustomers'!A:E,5,FALSE)</f>
        <v>Lake Lindseystad, MP</v>
      </c>
      <c r="M8490" t="str">
        <f>VLOOKUP(Table1[[#This Row],[CampaignID]],'advert datasetplatforms'!A:B,2,FALSE)</f>
        <v>Instagram</v>
      </c>
      <c r="N8490">
        <f>VLOOKUP(Table1[[#This Row],[CampaignID]],'advert datasetplatforms'!A:D,4,FALSE)</f>
        <v>94949</v>
      </c>
      <c r="O8490" t="str">
        <f>VLOOKUP(Table1[[#This Row],[CampaignID]],'advert datasetperformance'!A:B,2,FALSE)</f>
        <v>2024-09</v>
      </c>
      <c r="P8490">
        <f>VLOOKUP(Table1[[#This Row],[CampaignID]],'advert datasetperformance'!A:F,6,FALSE)</f>
        <v>12794</v>
      </c>
    </row>
    <row r="8491" spans="1:16" x14ac:dyDescent="0.25">
      <c r="A8491" t="s">
        <v>17453</v>
      </c>
      <c r="B8491" t="s">
        <v>2710</v>
      </c>
      <c r="C8491" t="s">
        <v>17454</v>
      </c>
      <c r="D8491" s="1">
        <v>45037</v>
      </c>
      <c r="E8491" s="1">
        <v>45229</v>
      </c>
      <c r="F8491">
        <v>5395</v>
      </c>
      <c r="G8491">
        <v>190151</v>
      </c>
      <c r="H8491">
        <v>2868</v>
      </c>
      <c r="I8491">
        <v>460</v>
      </c>
      <c r="J8491">
        <v>17052</v>
      </c>
      <c r="K8491" t="str">
        <f>VLOOKUP(Table1[[#This Row],[CustomerID]],'advert datasetcustomers'!A:B,2,FALSE)</f>
        <v>Lori Byrd</v>
      </c>
      <c r="L8491" t="str">
        <f>VLOOKUP(Table1[[#This Row],[CustomerID]],'advert datasetcustomers'!A:E,5,FALSE)</f>
        <v>Christinestad, ME</v>
      </c>
      <c r="M8491" t="str">
        <f>VLOOKUP(Table1[[#This Row],[CampaignID]],'advert datasetplatforms'!A:B,2,FALSE)</f>
        <v>Google Ads</v>
      </c>
      <c r="N8491">
        <f>VLOOKUP(Table1[[#This Row],[CampaignID]],'advert datasetplatforms'!A:D,4,FALSE)</f>
        <v>69174</v>
      </c>
      <c r="O8491" t="str">
        <f>VLOOKUP(Table1[[#This Row],[CampaignID]],'advert datasetperformance'!A:B,2,FALSE)</f>
        <v>2024-10</v>
      </c>
      <c r="P8491">
        <f>VLOOKUP(Table1[[#This Row],[CampaignID]],'advert datasetperformance'!A:F,6,FALSE)</f>
        <v>13921</v>
      </c>
    </row>
    <row r="8492" spans="1:16" x14ac:dyDescent="0.25">
      <c r="A8492" t="s">
        <v>17455</v>
      </c>
      <c r="B8492" t="s">
        <v>1238</v>
      </c>
      <c r="C8492" t="s">
        <v>17456</v>
      </c>
      <c r="D8492" s="1">
        <v>45214</v>
      </c>
      <c r="E8492" s="1">
        <v>45235</v>
      </c>
      <c r="F8492">
        <v>6900</v>
      </c>
      <c r="G8492">
        <v>158320</v>
      </c>
      <c r="H8492">
        <v>4526</v>
      </c>
      <c r="I8492">
        <v>536</v>
      </c>
      <c r="J8492">
        <v>12917</v>
      </c>
      <c r="K8492" t="str">
        <f>VLOOKUP(Table1[[#This Row],[CustomerID]],'advert datasetcustomers'!A:B,2,FALSE)</f>
        <v>Eric Martin DDS</v>
      </c>
      <c r="L8492" t="str">
        <f>VLOOKUP(Table1[[#This Row],[CustomerID]],'advert datasetcustomers'!A:E,5,FALSE)</f>
        <v>Amandastad, MD</v>
      </c>
      <c r="M8492" t="str">
        <f>VLOOKUP(Table1[[#This Row],[CampaignID]],'advert datasetplatforms'!A:B,2,FALSE)</f>
        <v>LinkedIn</v>
      </c>
      <c r="N8492">
        <f>VLOOKUP(Table1[[#This Row],[CampaignID]],'advert datasetplatforms'!A:D,4,FALSE)</f>
        <v>67788</v>
      </c>
      <c r="O8492" t="str">
        <f>VLOOKUP(Table1[[#This Row],[CampaignID]],'advert datasetperformance'!A:B,2,FALSE)</f>
        <v>2024-06</v>
      </c>
      <c r="P8492">
        <f>VLOOKUP(Table1[[#This Row],[CampaignID]],'advert datasetperformance'!A:F,6,FALSE)</f>
        <v>7540</v>
      </c>
    </row>
    <row r="8493" spans="1:16" x14ac:dyDescent="0.25">
      <c r="A8493" t="s">
        <v>17457</v>
      </c>
      <c r="B8493" t="s">
        <v>854</v>
      </c>
      <c r="C8493" t="s">
        <v>17458</v>
      </c>
      <c r="D8493" s="1">
        <v>45551</v>
      </c>
      <c r="E8493" s="1">
        <v>44920</v>
      </c>
      <c r="F8493">
        <v>6777</v>
      </c>
      <c r="G8493">
        <v>84074</v>
      </c>
      <c r="H8493">
        <v>4138</v>
      </c>
      <c r="I8493">
        <v>623</v>
      </c>
      <c r="J8493">
        <v>17164</v>
      </c>
      <c r="K8493" t="str">
        <f>VLOOKUP(Table1[[#This Row],[CustomerID]],'advert datasetcustomers'!A:B,2,FALSE)</f>
        <v>Stephanie Sanchez</v>
      </c>
      <c r="L8493" t="str">
        <f>VLOOKUP(Table1[[#This Row],[CustomerID]],'advert datasetcustomers'!A:E,5,FALSE)</f>
        <v>East Stevenberg, HI</v>
      </c>
      <c r="M8493" t="str">
        <f>VLOOKUP(Table1[[#This Row],[CampaignID]],'advert datasetplatforms'!A:B,2,FALSE)</f>
        <v>Google Ads</v>
      </c>
      <c r="N8493">
        <f>VLOOKUP(Table1[[#This Row],[CampaignID]],'advert datasetplatforms'!A:D,4,FALSE)</f>
        <v>90470</v>
      </c>
      <c r="O8493" t="str">
        <f>VLOOKUP(Table1[[#This Row],[CampaignID]],'advert datasetperformance'!A:B,2,FALSE)</f>
        <v>2024-09</v>
      </c>
      <c r="P8493">
        <f>VLOOKUP(Table1[[#This Row],[CampaignID]],'advert datasetperformance'!A:F,6,FALSE)</f>
        <v>15045</v>
      </c>
    </row>
    <row r="8494" spans="1:16" x14ac:dyDescent="0.25">
      <c r="A8494" t="s">
        <v>17459</v>
      </c>
      <c r="B8494" t="s">
        <v>497</v>
      </c>
      <c r="C8494" t="s">
        <v>17460</v>
      </c>
      <c r="D8494" s="1">
        <v>45546</v>
      </c>
      <c r="E8494" s="1">
        <v>45460</v>
      </c>
      <c r="F8494">
        <v>5900</v>
      </c>
      <c r="G8494">
        <v>123010</v>
      </c>
      <c r="H8494">
        <v>4780</v>
      </c>
      <c r="I8494">
        <v>447</v>
      </c>
      <c r="J8494">
        <v>0</v>
      </c>
      <c r="K8494" t="str">
        <f>VLOOKUP(Table1[[#This Row],[CustomerID]],'advert datasetcustomers'!A:B,2,FALSE)</f>
        <v>Heather Horton</v>
      </c>
      <c r="L8494" t="str">
        <f>VLOOKUP(Table1[[#This Row],[CustomerID]],'advert datasetcustomers'!A:E,5,FALSE)</f>
        <v>Lake Heatherfurt, VT</v>
      </c>
      <c r="M8494" t="str">
        <f>VLOOKUP(Table1[[#This Row],[CampaignID]],'advert datasetplatforms'!A:B,2,FALSE)</f>
        <v>Instagram</v>
      </c>
      <c r="N8494">
        <f>VLOOKUP(Table1[[#This Row],[CampaignID]],'advert datasetplatforms'!A:D,4,FALSE)</f>
        <v>85962</v>
      </c>
      <c r="O8494" t="str">
        <f>VLOOKUP(Table1[[#This Row],[CampaignID]],'advert datasetperformance'!A:B,2,FALSE)</f>
        <v>2024-06</v>
      </c>
      <c r="P8494">
        <f>VLOOKUP(Table1[[#This Row],[CampaignID]],'advert datasetperformance'!A:F,6,FALSE)</f>
        <v>4722</v>
      </c>
    </row>
    <row r="8495" spans="1:16" x14ac:dyDescent="0.25">
      <c r="A8495" t="s">
        <v>17461</v>
      </c>
      <c r="B8495" t="s">
        <v>695</v>
      </c>
      <c r="C8495" t="s">
        <v>17462</v>
      </c>
      <c r="D8495" s="1">
        <v>44984</v>
      </c>
      <c r="E8495" s="1">
        <v>45235</v>
      </c>
      <c r="F8495">
        <v>5994</v>
      </c>
      <c r="G8495">
        <v>94914</v>
      </c>
      <c r="H8495">
        <v>5779</v>
      </c>
      <c r="I8495">
        <v>482</v>
      </c>
      <c r="J8495">
        <v>11048</v>
      </c>
      <c r="K8495" t="str">
        <f>VLOOKUP(Table1[[#This Row],[CustomerID]],'advert datasetcustomers'!A:B,2,FALSE)</f>
        <v>Jason Orr</v>
      </c>
      <c r="L8495" t="str">
        <f>VLOOKUP(Table1[[#This Row],[CustomerID]],'advert datasetcustomers'!A:E,5,FALSE)</f>
        <v>Port Brett, CA</v>
      </c>
      <c r="M8495" t="str">
        <f>VLOOKUP(Table1[[#This Row],[CampaignID]],'advert datasetplatforms'!A:B,2,FALSE)</f>
        <v>Facebook</v>
      </c>
      <c r="N8495">
        <f>VLOOKUP(Table1[[#This Row],[CampaignID]],'advert datasetplatforms'!A:D,4,FALSE)</f>
        <v>68531</v>
      </c>
      <c r="O8495" t="str">
        <f>VLOOKUP(Table1[[#This Row],[CampaignID]],'advert datasetperformance'!A:B,2,FALSE)</f>
        <v>2024-06</v>
      </c>
      <c r="P8495">
        <f>VLOOKUP(Table1[[#This Row],[CampaignID]],'advert datasetperformance'!A:F,6,FALSE)</f>
        <v>6291</v>
      </c>
    </row>
    <row r="8496" spans="1:16" x14ac:dyDescent="0.25">
      <c r="A8496" t="s">
        <v>17463</v>
      </c>
      <c r="B8496" t="s">
        <v>1629</v>
      </c>
      <c r="C8496" t="s">
        <v>17464</v>
      </c>
      <c r="D8496" s="1">
        <v>45389</v>
      </c>
      <c r="E8496" s="1">
        <v>45036</v>
      </c>
      <c r="F8496">
        <v>3555</v>
      </c>
      <c r="G8496">
        <v>85187</v>
      </c>
      <c r="H8496">
        <v>5657</v>
      </c>
      <c r="I8496">
        <v>836</v>
      </c>
      <c r="J8496">
        <v>12011</v>
      </c>
      <c r="K8496" t="str">
        <f>VLOOKUP(Table1[[#This Row],[CustomerID]],'advert datasetcustomers'!A:B,2,FALSE)</f>
        <v>Alejandra Bishop</v>
      </c>
      <c r="L8496" t="str">
        <f>VLOOKUP(Table1[[#This Row],[CustomerID]],'advert datasetcustomers'!A:E,5,FALSE)</f>
        <v>Hutchinsonberg, OK</v>
      </c>
      <c r="M8496" t="str">
        <f>VLOOKUP(Table1[[#This Row],[CampaignID]],'advert datasetplatforms'!A:B,2,FALSE)</f>
        <v>Instagram</v>
      </c>
      <c r="N8496">
        <f>VLOOKUP(Table1[[#This Row],[CampaignID]],'advert datasetplatforms'!A:D,4,FALSE)</f>
        <v>43163</v>
      </c>
      <c r="O8496" t="str">
        <f>VLOOKUP(Table1[[#This Row],[CampaignID]],'advert datasetperformance'!A:B,2,FALSE)</f>
        <v>2024-03</v>
      </c>
      <c r="P8496">
        <f>VLOOKUP(Table1[[#This Row],[CampaignID]],'advert datasetperformance'!A:F,6,FALSE)</f>
        <v>12649</v>
      </c>
    </row>
    <row r="8497" spans="1:16" x14ac:dyDescent="0.25">
      <c r="A8497" t="s">
        <v>17465</v>
      </c>
      <c r="B8497" t="s">
        <v>185</v>
      </c>
      <c r="C8497" t="s">
        <v>17466</v>
      </c>
      <c r="D8497" s="1">
        <v>45302</v>
      </c>
      <c r="E8497" s="1">
        <v>45324</v>
      </c>
      <c r="F8497">
        <v>4902</v>
      </c>
      <c r="G8497">
        <v>69803</v>
      </c>
      <c r="H8497">
        <v>3584</v>
      </c>
      <c r="I8497">
        <v>403</v>
      </c>
      <c r="J8497">
        <v>16020</v>
      </c>
      <c r="K8497" t="str">
        <f>VLOOKUP(Table1[[#This Row],[CustomerID]],'advert datasetcustomers'!A:B,2,FALSE)</f>
        <v>Jennifer Burgess</v>
      </c>
      <c r="L8497" t="str">
        <f>VLOOKUP(Table1[[#This Row],[CustomerID]],'advert datasetcustomers'!A:E,5,FALSE)</f>
        <v>West Christopherland, OK</v>
      </c>
      <c r="M8497" t="str">
        <f>VLOOKUP(Table1[[#This Row],[CampaignID]],'advert datasetplatforms'!A:B,2,FALSE)</f>
        <v>Google Ads</v>
      </c>
      <c r="N8497">
        <f>VLOOKUP(Table1[[#This Row],[CampaignID]],'advert datasetplatforms'!A:D,4,FALSE)</f>
        <v>95896</v>
      </c>
      <c r="O8497" t="str">
        <f>VLOOKUP(Table1[[#This Row],[CampaignID]],'advert datasetperformance'!A:B,2,FALSE)</f>
        <v>2024-06</v>
      </c>
      <c r="P8497">
        <f>VLOOKUP(Table1[[#This Row],[CampaignID]],'advert datasetperformance'!A:F,6,FALSE)</f>
        <v>10133</v>
      </c>
    </row>
    <row r="8498" spans="1:16" x14ac:dyDescent="0.25">
      <c r="A8498" t="s">
        <v>17467</v>
      </c>
      <c r="B8498" t="s">
        <v>479</v>
      </c>
      <c r="C8498" t="s">
        <v>17468</v>
      </c>
      <c r="D8498" s="1">
        <v>44943</v>
      </c>
      <c r="E8498" s="1">
        <v>45166</v>
      </c>
      <c r="F8498">
        <v>5594</v>
      </c>
      <c r="G8498">
        <v>89992</v>
      </c>
      <c r="H8498">
        <v>3324</v>
      </c>
      <c r="I8498">
        <v>588</v>
      </c>
      <c r="J8498">
        <v>18759</v>
      </c>
      <c r="K8498" t="str">
        <f>VLOOKUP(Table1[[#This Row],[CustomerID]],'advert datasetcustomers'!A:B,2,FALSE)</f>
        <v>Michael Mills</v>
      </c>
      <c r="L8498" t="str">
        <f>VLOOKUP(Table1[[#This Row],[CustomerID]],'advert datasetcustomers'!A:E,5,FALSE)</f>
        <v>South Brucebury, ND</v>
      </c>
      <c r="M8498" t="str">
        <f>VLOOKUP(Table1[[#This Row],[CampaignID]],'advert datasetplatforms'!A:B,2,FALSE)</f>
        <v>Twitter</v>
      </c>
      <c r="N8498">
        <f>VLOOKUP(Table1[[#This Row],[CampaignID]],'advert datasetplatforms'!A:D,4,FALSE)</f>
        <v>125287</v>
      </c>
      <c r="O8498" t="str">
        <f>VLOOKUP(Table1[[#This Row],[CampaignID]],'advert datasetperformance'!A:B,2,FALSE)</f>
        <v>2024-01</v>
      </c>
      <c r="P8498">
        <f>VLOOKUP(Table1[[#This Row],[CampaignID]],'advert datasetperformance'!A:F,6,FALSE)</f>
        <v>9995</v>
      </c>
    </row>
    <row r="8499" spans="1:16" x14ac:dyDescent="0.25">
      <c r="A8499" t="s">
        <v>17469</v>
      </c>
      <c r="B8499" t="s">
        <v>330</v>
      </c>
      <c r="C8499" t="s">
        <v>17470</v>
      </c>
      <c r="D8499" s="1">
        <v>44876</v>
      </c>
      <c r="E8499" s="1">
        <v>45064</v>
      </c>
      <c r="F8499">
        <v>6837</v>
      </c>
      <c r="G8499">
        <v>106493</v>
      </c>
      <c r="H8499">
        <v>2581</v>
      </c>
      <c r="I8499">
        <v>527</v>
      </c>
      <c r="J8499">
        <v>19552</v>
      </c>
      <c r="K8499" t="str">
        <f>VLOOKUP(Table1[[#This Row],[CustomerID]],'advert datasetcustomers'!A:B,2,FALSE)</f>
        <v>Rebecca Maynard</v>
      </c>
      <c r="L8499" t="str">
        <f>VLOOKUP(Table1[[#This Row],[CustomerID]],'advert datasetcustomers'!A:E,5,FALSE)</f>
        <v>South Julianhaven, MS</v>
      </c>
      <c r="M8499" t="str">
        <f>VLOOKUP(Table1[[#This Row],[CampaignID]],'advert datasetplatforms'!A:B,2,FALSE)</f>
        <v>LinkedIn</v>
      </c>
      <c r="N8499">
        <f>VLOOKUP(Table1[[#This Row],[CampaignID]],'advert datasetplatforms'!A:D,4,FALSE)</f>
        <v>88399</v>
      </c>
      <c r="O8499" t="str">
        <f>VLOOKUP(Table1[[#This Row],[CampaignID]],'advert datasetperformance'!A:B,2,FALSE)</f>
        <v>2024-08</v>
      </c>
      <c r="P8499">
        <f>VLOOKUP(Table1[[#This Row],[CampaignID]],'advert datasetperformance'!A:F,6,FALSE)</f>
        <v>5627</v>
      </c>
    </row>
    <row r="8500" spans="1:16" x14ac:dyDescent="0.25">
      <c r="A8500" t="s">
        <v>17471</v>
      </c>
      <c r="B8500" t="s">
        <v>706</v>
      </c>
      <c r="C8500" t="s">
        <v>3493</v>
      </c>
      <c r="D8500" s="1">
        <v>45189</v>
      </c>
      <c r="E8500" s="1">
        <v>45056</v>
      </c>
      <c r="F8500">
        <v>2605</v>
      </c>
      <c r="G8500">
        <v>161702</v>
      </c>
      <c r="H8500">
        <v>7365</v>
      </c>
      <c r="I8500">
        <v>304</v>
      </c>
      <c r="J8500">
        <v>18291</v>
      </c>
      <c r="K8500" t="str">
        <f>VLOOKUP(Table1[[#This Row],[CustomerID]],'advert datasetcustomers'!A:B,2,FALSE)</f>
        <v>Cody Madden</v>
      </c>
      <c r="L8500" t="str">
        <f>VLOOKUP(Table1[[#This Row],[CustomerID]],'advert datasetcustomers'!A:E,5,FALSE)</f>
        <v>Harrisstad, AR</v>
      </c>
      <c r="M8500" t="str">
        <f>VLOOKUP(Table1[[#This Row],[CampaignID]],'advert datasetplatforms'!A:B,2,FALSE)</f>
        <v>Twitter</v>
      </c>
      <c r="N8500">
        <f>VLOOKUP(Table1[[#This Row],[CampaignID]],'advert datasetplatforms'!A:D,4,FALSE)</f>
        <v>4790</v>
      </c>
      <c r="O8500" t="str">
        <f>VLOOKUP(Table1[[#This Row],[CampaignID]],'advert datasetperformance'!A:B,2,FALSE)</f>
        <v>2024-10</v>
      </c>
      <c r="P8500">
        <f>VLOOKUP(Table1[[#This Row],[CampaignID]],'advert datasetperformance'!A:F,6,FALSE)</f>
        <v>13082</v>
      </c>
    </row>
    <row r="8501" spans="1:16" x14ac:dyDescent="0.25">
      <c r="A8501" t="s">
        <v>17472</v>
      </c>
      <c r="B8501" t="s">
        <v>1634</v>
      </c>
      <c r="C8501" t="s">
        <v>17473</v>
      </c>
      <c r="D8501" s="1">
        <v>44896</v>
      </c>
      <c r="E8501" s="1">
        <v>45584</v>
      </c>
      <c r="F8501">
        <v>3625</v>
      </c>
      <c r="G8501">
        <v>131157</v>
      </c>
      <c r="H8501">
        <v>7086</v>
      </c>
      <c r="I8501">
        <v>492</v>
      </c>
      <c r="J8501">
        <v>19426</v>
      </c>
      <c r="K8501" t="str">
        <f>VLOOKUP(Table1[[#This Row],[CustomerID]],'advert datasetcustomers'!A:B,2,FALSE)</f>
        <v>Jeff Armstrong</v>
      </c>
      <c r="L8501" t="str">
        <f>VLOOKUP(Table1[[#This Row],[CustomerID]],'advert datasetcustomers'!A:E,5,FALSE)</f>
        <v>West Autumn, HI</v>
      </c>
      <c r="M8501" t="str">
        <f>VLOOKUP(Table1[[#This Row],[CampaignID]],'advert datasetplatforms'!A:B,2,FALSE)</f>
        <v>LinkedIn</v>
      </c>
      <c r="N8501">
        <f>VLOOKUP(Table1[[#This Row],[CampaignID]],'advert datasetplatforms'!A:D,4,FALSE)</f>
        <v>79673</v>
      </c>
      <c r="O8501" t="str">
        <f>VLOOKUP(Table1[[#This Row],[CampaignID]],'advert datasetperformance'!A:B,2,FALSE)</f>
        <v>2024-09</v>
      </c>
      <c r="P8501">
        <f>VLOOKUP(Table1[[#This Row],[CampaignID]],'advert datasetperformance'!A:F,6,FALSE)</f>
        <v>12876</v>
      </c>
    </row>
    <row r="8502" spans="1:16" x14ac:dyDescent="0.25">
      <c r="A8502" t="s">
        <v>17474</v>
      </c>
      <c r="B8502" t="s">
        <v>1947</v>
      </c>
      <c r="C8502" t="s">
        <v>17475</v>
      </c>
      <c r="D8502" s="1">
        <v>45425</v>
      </c>
      <c r="E8502" s="1">
        <v>45532</v>
      </c>
      <c r="F8502">
        <v>8085</v>
      </c>
      <c r="G8502">
        <v>72481</v>
      </c>
      <c r="H8502">
        <v>6799</v>
      </c>
      <c r="I8502">
        <v>416</v>
      </c>
      <c r="J8502">
        <v>9982</v>
      </c>
      <c r="K8502" t="str">
        <f>VLOOKUP(Table1[[#This Row],[CustomerID]],'advert datasetcustomers'!A:B,2,FALSE)</f>
        <v>Amy Allen</v>
      </c>
      <c r="L8502" t="str">
        <f>VLOOKUP(Table1[[#This Row],[CustomerID]],'advert datasetcustomers'!A:E,5,FALSE)</f>
        <v>Davidton, MS</v>
      </c>
      <c r="M8502" t="str">
        <f>VLOOKUP(Table1[[#This Row],[CampaignID]],'advert datasetplatforms'!A:B,2,FALSE)</f>
        <v>Twitter</v>
      </c>
      <c r="N8502">
        <f>VLOOKUP(Table1[[#This Row],[CampaignID]],'advert datasetplatforms'!A:D,4,FALSE)</f>
        <v>98870</v>
      </c>
      <c r="O8502" t="str">
        <f>VLOOKUP(Table1[[#This Row],[CampaignID]],'advert datasetperformance'!A:B,2,FALSE)</f>
        <v>2024-03</v>
      </c>
      <c r="P8502">
        <f>VLOOKUP(Table1[[#This Row],[CampaignID]],'advert datasetperformance'!A:F,6,FALSE)</f>
        <v>13714</v>
      </c>
    </row>
    <row r="8503" spans="1:16" x14ac:dyDescent="0.25">
      <c r="A8503" t="s">
        <v>17476</v>
      </c>
      <c r="B8503" t="s">
        <v>1865</v>
      </c>
      <c r="C8503" t="s">
        <v>17477</v>
      </c>
      <c r="D8503" s="1">
        <v>45458</v>
      </c>
      <c r="E8503" s="1">
        <v>45537</v>
      </c>
      <c r="F8503">
        <v>5270</v>
      </c>
      <c r="G8503">
        <v>104082</v>
      </c>
      <c r="H8503">
        <v>6953</v>
      </c>
      <c r="I8503">
        <v>649</v>
      </c>
      <c r="J8503">
        <v>25509</v>
      </c>
      <c r="K8503" t="str">
        <f>VLOOKUP(Table1[[#This Row],[CustomerID]],'advert datasetcustomers'!A:B,2,FALSE)</f>
        <v>Geoffrey Bennett</v>
      </c>
      <c r="L8503" t="str">
        <f>VLOOKUP(Table1[[#This Row],[CustomerID]],'advert datasetcustomers'!A:E,5,FALSE)</f>
        <v>Jacksonbury, GU</v>
      </c>
      <c r="M8503" t="str">
        <f>VLOOKUP(Table1[[#This Row],[CampaignID]],'advert datasetplatforms'!A:B,2,FALSE)</f>
        <v>LinkedIn</v>
      </c>
      <c r="N8503">
        <f>VLOOKUP(Table1[[#This Row],[CampaignID]],'advert datasetplatforms'!A:D,4,FALSE)</f>
        <v>94565</v>
      </c>
      <c r="O8503" t="str">
        <f>VLOOKUP(Table1[[#This Row],[CampaignID]],'advert datasetperformance'!A:B,2,FALSE)</f>
        <v>2024-05</v>
      </c>
      <c r="P8503">
        <f>VLOOKUP(Table1[[#This Row],[CampaignID]],'advert datasetperformance'!A:F,6,FALSE)</f>
        <v>12102</v>
      </c>
    </row>
    <row r="8504" spans="1:16" x14ac:dyDescent="0.25">
      <c r="A8504" t="s">
        <v>17478</v>
      </c>
      <c r="B8504" t="s">
        <v>2066</v>
      </c>
      <c r="C8504" t="s">
        <v>17479</v>
      </c>
      <c r="D8504" s="1">
        <v>44872</v>
      </c>
      <c r="E8504" s="1">
        <v>45024</v>
      </c>
      <c r="F8504">
        <v>4899</v>
      </c>
      <c r="G8504">
        <v>55725</v>
      </c>
      <c r="H8504">
        <v>4048</v>
      </c>
      <c r="I8504">
        <v>481</v>
      </c>
      <c r="J8504">
        <v>8419</v>
      </c>
      <c r="K8504" t="str">
        <f>VLOOKUP(Table1[[#This Row],[CustomerID]],'advert datasetcustomers'!A:B,2,FALSE)</f>
        <v>Christina Campbell</v>
      </c>
      <c r="L8504" t="str">
        <f>VLOOKUP(Table1[[#This Row],[CustomerID]],'advert datasetcustomers'!A:E,5,FALSE)</f>
        <v>Longport, NC</v>
      </c>
      <c r="M8504" t="str">
        <f>VLOOKUP(Table1[[#This Row],[CampaignID]],'advert datasetplatforms'!A:B,2,FALSE)</f>
        <v>Instagram</v>
      </c>
      <c r="N8504">
        <f>VLOOKUP(Table1[[#This Row],[CampaignID]],'advert datasetplatforms'!A:D,4,FALSE)</f>
        <v>84467</v>
      </c>
      <c r="O8504" t="str">
        <f>VLOOKUP(Table1[[#This Row],[CampaignID]],'advert datasetperformance'!A:B,2,FALSE)</f>
        <v>2024-07</v>
      </c>
      <c r="P8504">
        <f>VLOOKUP(Table1[[#This Row],[CampaignID]],'advert datasetperformance'!A:F,6,FALSE)</f>
        <v>10966</v>
      </c>
    </row>
    <row r="8505" spans="1:16" x14ac:dyDescent="0.25">
      <c r="A8505" t="s">
        <v>17480</v>
      </c>
      <c r="B8505" t="s">
        <v>1541</v>
      </c>
      <c r="C8505" t="s">
        <v>17481</v>
      </c>
      <c r="D8505" s="1">
        <v>45595</v>
      </c>
      <c r="E8505" s="1">
        <v>45446</v>
      </c>
      <c r="F8505">
        <v>4957</v>
      </c>
      <c r="G8505">
        <v>106327</v>
      </c>
      <c r="H8505">
        <v>4850</v>
      </c>
      <c r="I8505">
        <v>486</v>
      </c>
      <c r="J8505">
        <v>8974</v>
      </c>
      <c r="K8505" t="str">
        <f>VLOOKUP(Table1[[#This Row],[CustomerID]],'advert datasetcustomers'!A:B,2,FALSE)</f>
        <v>Jared Gould</v>
      </c>
      <c r="L8505" t="str">
        <f>VLOOKUP(Table1[[#This Row],[CustomerID]],'advert datasetcustomers'!A:E,5,FALSE)</f>
        <v>Christophermouth, CO</v>
      </c>
      <c r="M8505" t="str">
        <f>VLOOKUP(Table1[[#This Row],[CampaignID]],'advert datasetplatforms'!A:B,2,FALSE)</f>
        <v>Instagram</v>
      </c>
      <c r="N8505">
        <f>VLOOKUP(Table1[[#This Row],[CampaignID]],'advert datasetplatforms'!A:D,4,FALSE)</f>
        <v>75998</v>
      </c>
      <c r="O8505" t="str">
        <f>VLOOKUP(Table1[[#This Row],[CampaignID]],'advert datasetperformance'!A:B,2,FALSE)</f>
        <v>2024-09</v>
      </c>
      <c r="P8505">
        <f>VLOOKUP(Table1[[#This Row],[CampaignID]],'advert datasetperformance'!A:F,6,FALSE)</f>
        <v>7755</v>
      </c>
    </row>
    <row r="8506" spans="1:16" x14ac:dyDescent="0.25">
      <c r="A8506" t="s">
        <v>17482</v>
      </c>
      <c r="B8506" t="s">
        <v>3794</v>
      </c>
      <c r="C8506" t="s">
        <v>17483</v>
      </c>
      <c r="D8506" s="1">
        <v>45144</v>
      </c>
      <c r="E8506" s="1">
        <v>44888</v>
      </c>
      <c r="F8506">
        <v>5727</v>
      </c>
      <c r="G8506">
        <v>81148</v>
      </c>
      <c r="H8506">
        <v>2540</v>
      </c>
      <c r="I8506">
        <v>407</v>
      </c>
      <c r="J8506">
        <v>21851</v>
      </c>
      <c r="K8506" t="str">
        <f>VLOOKUP(Table1[[#This Row],[CustomerID]],'advert datasetcustomers'!A:B,2,FALSE)</f>
        <v>Tina Mercer</v>
      </c>
      <c r="L8506" t="str">
        <f>VLOOKUP(Table1[[#This Row],[CustomerID]],'advert datasetcustomers'!A:E,5,FALSE)</f>
        <v>Bushhaven, FL</v>
      </c>
      <c r="M8506" t="str">
        <f>VLOOKUP(Table1[[#This Row],[CampaignID]],'advert datasetplatforms'!A:B,2,FALSE)</f>
        <v>Twitter</v>
      </c>
      <c r="N8506">
        <f>VLOOKUP(Table1[[#This Row],[CampaignID]],'advert datasetplatforms'!A:D,4,FALSE)</f>
        <v>106945</v>
      </c>
      <c r="O8506" t="str">
        <f>VLOOKUP(Table1[[#This Row],[CampaignID]],'advert datasetperformance'!A:B,2,FALSE)</f>
        <v>2024-05</v>
      </c>
      <c r="P8506">
        <f>VLOOKUP(Table1[[#This Row],[CampaignID]],'advert datasetperformance'!A:F,6,FALSE)</f>
        <v>9786</v>
      </c>
    </row>
    <row r="8507" spans="1:16" x14ac:dyDescent="0.25">
      <c r="A8507" t="s">
        <v>17484</v>
      </c>
      <c r="B8507" t="s">
        <v>690</v>
      </c>
      <c r="C8507" t="s">
        <v>17485</v>
      </c>
      <c r="D8507" s="1">
        <v>45352</v>
      </c>
      <c r="E8507" s="1">
        <v>45101</v>
      </c>
      <c r="F8507">
        <v>6225</v>
      </c>
      <c r="G8507">
        <v>113858</v>
      </c>
      <c r="H8507">
        <v>4082</v>
      </c>
      <c r="I8507">
        <v>411</v>
      </c>
      <c r="J8507">
        <v>10392</v>
      </c>
      <c r="K8507" t="str">
        <f>VLOOKUP(Table1[[#This Row],[CustomerID]],'advert datasetcustomers'!A:B,2,FALSE)</f>
        <v>Rachel Turner</v>
      </c>
      <c r="L8507" t="str">
        <f>VLOOKUP(Table1[[#This Row],[CustomerID]],'advert datasetcustomers'!A:E,5,FALSE)</f>
        <v>East Angela, FM</v>
      </c>
      <c r="M8507" t="str">
        <f>VLOOKUP(Table1[[#This Row],[CampaignID]],'advert datasetplatforms'!A:B,2,FALSE)</f>
        <v>Instagram</v>
      </c>
      <c r="N8507">
        <f>VLOOKUP(Table1[[#This Row],[CampaignID]],'advert datasetplatforms'!A:D,4,FALSE)</f>
        <v>92797</v>
      </c>
      <c r="O8507" t="str">
        <f>VLOOKUP(Table1[[#This Row],[CampaignID]],'advert datasetperformance'!A:B,2,FALSE)</f>
        <v>2024-07</v>
      </c>
      <c r="P8507">
        <f>VLOOKUP(Table1[[#This Row],[CampaignID]],'advert datasetperformance'!A:F,6,FALSE)</f>
        <v>15076</v>
      </c>
    </row>
    <row r="8508" spans="1:16" x14ac:dyDescent="0.25">
      <c r="A8508" t="s">
        <v>17486</v>
      </c>
      <c r="B8508" t="s">
        <v>3244</v>
      </c>
      <c r="C8508" t="s">
        <v>17487</v>
      </c>
      <c r="D8508" s="1">
        <v>45485</v>
      </c>
      <c r="E8508" s="1">
        <v>44956</v>
      </c>
      <c r="F8508">
        <v>6342</v>
      </c>
      <c r="G8508">
        <v>137188</v>
      </c>
      <c r="H8508">
        <v>5207</v>
      </c>
      <c r="I8508">
        <v>586</v>
      </c>
      <c r="J8508">
        <v>20706</v>
      </c>
      <c r="K8508" t="str">
        <f>VLOOKUP(Table1[[#This Row],[CustomerID]],'advert datasetcustomers'!A:B,2,FALSE)</f>
        <v>Heather Porter</v>
      </c>
      <c r="L8508" t="str">
        <f>VLOOKUP(Table1[[#This Row],[CustomerID]],'advert datasetcustomers'!A:E,5,FALSE)</f>
        <v>Olsonland, MN</v>
      </c>
      <c r="M8508" t="str">
        <f>VLOOKUP(Table1[[#This Row],[CampaignID]],'advert datasetplatforms'!A:B,2,FALSE)</f>
        <v>Instagram</v>
      </c>
      <c r="N8508">
        <f>VLOOKUP(Table1[[#This Row],[CampaignID]],'advert datasetplatforms'!A:D,4,FALSE)</f>
        <v>84515</v>
      </c>
      <c r="O8508" t="str">
        <f>VLOOKUP(Table1[[#This Row],[CampaignID]],'advert datasetperformance'!A:B,2,FALSE)</f>
        <v>2024-08</v>
      </c>
      <c r="P8508">
        <f>VLOOKUP(Table1[[#This Row],[CampaignID]],'advert datasetperformance'!A:F,6,FALSE)</f>
        <v>9867</v>
      </c>
    </row>
    <row r="8509" spans="1:16" x14ac:dyDescent="0.25">
      <c r="A8509" t="s">
        <v>17488</v>
      </c>
      <c r="B8509" t="s">
        <v>981</v>
      </c>
      <c r="C8509" t="s">
        <v>17489</v>
      </c>
      <c r="D8509" s="1">
        <v>45312</v>
      </c>
      <c r="E8509" s="1">
        <v>45060</v>
      </c>
      <c r="F8509">
        <v>3856</v>
      </c>
      <c r="G8509">
        <v>61296</v>
      </c>
      <c r="H8509">
        <v>4064</v>
      </c>
      <c r="I8509">
        <v>632</v>
      </c>
      <c r="J8509">
        <v>12352</v>
      </c>
      <c r="K8509" t="str">
        <f>VLOOKUP(Table1[[#This Row],[CustomerID]],'advert datasetcustomers'!A:B,2,FALSE)</f>
        <v>Jessica Silva</v>
      </c>
      <c r="L8509" t="str">
        <f>VLOOKUP(Table1[[#This Row],[CustomerID]],'advert datasetcustomers'!A:E,5,FALSE)</f>
        <v>Lake Douglas, OH</v>
      </c>
      <c r="M8509" t="str">
        <f>VLOOKUP(Table1[[#This Row],[CampaignID]],'advert datasetplatforms'!A:B,2,FALSE)</f>
        <v>Instagram</v>
      </c>
      <c r="N8509">
        <f>VLOOKUP(Table1[[#This Row],[CampaignID]],'advert datasetplatforms'!A:D,4,FALSE)</f>
        <v>54114</v>
      </c>
      <c r="O8509" t="str">
        <f>VLOOKUP(Table1[[#This Row],[CampaignID]],'advert datasetperformance'!A:B,2,FALSE)</f>
        <v>2024-08</v>
      </c>
      <c r="P8509">
        <f>VLOOKUP(Table1[[#This Row],[CampaignID]],'advert datasetperformance'!A:F,6,FALSE)</f>
        <v>6540</v>
      </c>
    </row>
    <row r="8510" spans="1:16" x14ac:dyDescent="0.25">
      <c r="A8510" t="s">
        <v>17490</v>
      </c>
      <c r="B8510" t="s">
        <v>1519</v>
      </c>
      <c r="C8510" t="s">
        <v>17491</v>
      </c>
      <c r="D8510" s="1">
        <v>45151</v>
      </c>
      <c r="E8510" s="1">
        <v>45244</v>
      </c>
      <c r="F8510">
        <v>7156</v>
      </c>
      <c r="G8510">
        <v>85636</v>
      </c>
      <c r="H8510">
        <v>6652</v>
      </c>
      <c r="I8510">
        <v>408</v>
      </c>
      <c r="J8510">
        <v>4515</v>
      </c>
      <c r="K8510" t="str">
        <f>VLOOKUP(Table1[[#This Row],[CustomerID]],'advert datasetcustomers'!A:B,2,FALSE)</f>
        <v>Tiffany Tanner</v>
      </c>
      <c r="L8510" t="str">
        <f>VLOOKUP(Table1[[#This Row],[CustomerID]],'advert datasetcustomers'!A:E,5,FALSE)</f>
        <v>Port Michaelton, IA</v>
      </c>
      <c r="M8510" t="str">
        <f>VLOOKUP(Table1[[#This Row],[CampaignID]],'advert datasetplatforms'!A:B,2,FALSE)</f>
        <v>LinkedIn</v>
      </c>
      <c r="N8510">
        <f>VLOOKUP(Table1[[#This Row],[CampaignID]],'advert datasetplatforms'!A:D,4,FALSE)</f>
        <v>100292</v>
      </c>
      <c r="O8510" t="str">
        <f>VLOOKUP(Table1[[#This Row],[CampaignID]],'advert datasetperformance'!A:B,2,FALSE)</f>
        <v>2024-08</v>
      </c>
      <c r="P8510">
        <f>VLOOKUP(Table1[[#This Row],[CampaignID]],'advert datasetperformance'!A:F,6,FALSE)</f>
        <v>11651</v>
      </c>
    </row>
    <row r="8511" spans="1:16" x14ac:dyDescent="0.25">
      <c r="A8511" t="s">
        <v>17492</v>
      </c>
      <c r="B8511" t="s">
        <v>445</v>
      </c>
      <c r="C8511" t="s">
        <v>17493</v>
      </c>
      <c r="D8511" s="1">
        <v>45053</v>
      </c>
      <c r="E8511" s="1">
        <v>45428</v>
      </c>
      <c r="F8511">
        <v>6796</v>
      </c>
      <c r="G8511">
        <v>98553</v>
      </c>
      <c r="H8511">
        <v>2096</v>
      </c>
      <c r="I8511">
        <v>472</v>
      </c>
      <c r="J8511">
        <v>19941</v>
      </c>
      <c r="K8511" t="str">
        <f>VLOOKUP(Table1[[#This Row],[CustomerID]],'advert datasetcustomers'!A:B,2,FALSE)</f>
        <v>Elizabeth Ewing</v>
      </c>
      <c r="L8511" t="str">
        <f>VLOOKUP(Table1[[#This Row],[CustomerID]],'advert datasetcustomers'!A:E,5,FALSE)</f>
        <v>North Lauren, GU</v>
      </c>
      <c r="M8511" t="str">
        <f>VLOOKUP(Table1[[#This Row],[CampaignID]],'advert datasetplatforms'!A:B,2,FALSE)</f>
        <v>Google Ads</v>
      </c>
      <c r="N8511">
        <f>VLOOKUP(Table1[[#This Row],[CampaignID]],'advert datasetplatforms'!A:D,4,FALSE)</f>
        <v>74356</v>
      </c>
      <c r="O8511" t="str">
        <f>VLOOKUP(Table1[[#This Row],[CampaignID]],'advert datasetperformance'!A:B,2,FALSE)</f>
        <v>2024-01</v>
      </c>
      <c r="P8511">
        <f>VLOOKUP(Table1[[#This Row],[CampaignID]],'advert datasetperformance'!A:F,6,FALSE)</f>
        <v>13463</v>
      </c>
    </row>
    <row r="8512" spans="1:16" x14ac:dyDescent="0.25">
      <c r="A8512" t="s">
        <v>17494</v>
      </c>
      <c r="B8512" t="s">
        <v>1519</v>
      </c>
      <c r="C8512" t="s">
        <v>17495</v>
      </c>
      <c r="D8512" s="1">
        <v>45051</v>
      </c>
      <c r="E8512" s="1">
        <v>45491</v>
      </c>
      <c r="F8512">
        <v>4002</v>
      </c>
      <c r="G8512">
        <v>58787</v>
      </c>
      <c r="H8512">
        <v>5845</v>
      </c>
      <c r="I8512">
        <v>512</v>
      </c>
      <c r="J8512">
        <v>12840</v>
      </c>
      <c r="K8512" t="str">
        <f>VLOOKUP(Table1[[#This Row],[CustomerID]],'advert datasetcustomers'!A:B,2,FALSE)</f>
        <v>Tiffany Tanner</v>
      </c>
      <c r="L8512" t="str">
        <f>VLOOKUP(Table1[[#This Row],[CustomerID]],'advert datasetcustomers'!A:E,5,FALSE)</f>
        <v>Port Michaelton, IA</v>
      </c>
      <c r="M8512" t="str">
        <f>VLOOKUP(Table1[[#This Row],[CampaignID]],'advert datasetplatforms'!A:B,2,FALSE)</f>
        <v>LinkedIn</v>
      </c>
      <c r="N8512">
        <f>VLOOKUP(Table1[[#This Row],[CampaignID]],'advert datasetplatforms'!A:D,4,FALSE)</f>
        <v>110180</v>
      </c>
      <c r="O8512" t="str">
        <f>VLOOKUP(Table1[[#This Row],[CampaignID]],'advert datasetperformance'!A:B,2,FALSE)</f>
        <v>2024-01</v>
      </c>
      <c r="P8512">
        <f>VLOOKUP(Table1[[#This Row],[CampaignID]],'advert datasetperformance'!A:F,6,FALSE)</f>
        <v>7803</v>
      </c>
    </row>
    <row r="8513" spans="1:16" x14ac:dyDescent="0.25">
      <c r="A8513" t="s">
        <v>17496</v>
      </c>
      <c r="B8513" t="s">
        <v>1241</v>
      </c>
      <c r="C8513" t="s">
        <v>17497</v>
      </c>
      <c r="D8513" s="1">
        <v>45140</v>
      </c>
      <c r="E8513" s="1">
        <v>44927</v>
      </c>
      <c r="F8513">
        <v>5736</v>
      </c>
      <c r="G8513">
        <v>110762</v>
      </c>
      <c r="H8513">
        <v>5697</v>
      </c>
      <c r="I8513">
        <v>447</v>
      </c>
      <c r="J8513">
        <v>19575</v>
      </c>
      <c r="K8513" t="str">
        <f>VLOOKUP(Table1[[#This Row],[CustomerID]],'advert datasetcustomers'!A:B,2,FALSE)</f>
        <v>Lynn Smith</v>
      </c>
      <c r="L8513" t="str">
        <f>VLOOKUP(Table1[[#This Row],[CustomerID]],'advert datasetcustomers'!A:E,5,FALSE)</f>
        <v>Kathleenburgh, WV</v>
      </c>
      <c r="M8513" t="str">
        <f>VLOOKUP(Table1[[#This Row],[CampaignID]],'advert datasetplatforms'!A:B,2,FALSE)</f>
        <v>Google Ads</v>
      </c>
      <c r="N8513">
        <f>VLOOKUP(Table1[[#This Row],[CampaignID]],'advert datasetplatforms'!A:D,4,FALSE)</f>
        <v>79419</v>
      </c>
      <c r="O8513" t="str">
        <f>VLOOKUP(Table1[[#This Row],[CampaignID]],'advert datasetperformance'!A:B,2,FALSE)</f>
        <v>2024-05</v>
      </c>
      <c r="P8513">
        <f>VLOOKUP(Table1[[#This Row],[CampaignID]],'advert datasetperformance'!A:F,6,FALSE)</f>
        <v>9383</v>
      </c>
    </row>
    <row r="8514" spans="1:16" x14ac:dyDescent="0.25">
      <c r="A8514" t="s">
        <v>17498</v>
      </c>
      <c r="B8514" t="s">
        <v>1976</v>
      </c>
      <c r="C8514" t="s">
        <v>17499</v>
      </c>
      <c r="D8514" s="1">
        <v>45241</v>
      </c>
      <c r="E8514" s="1">
        <v>45596</v>
      </c>
      <c r="F8514">
        <v>5654</v>
      </c>
      <c r="G8514">
        <v>94088</v>
      </c>
      <c r="H8514">
        <v>5853</v>
      </c>
      <c r="I8514">
        <v>737</v>
      </c>
      <c r="J8514">
        <v>18095</v>
      </c>
      <c r="K8514" t="str">
        <f>VLOOKUP(Table1[[#This Row],[CustomerID]],'advert datasetcustomers'!A:B,2,FALSE)</f>
        <v>Samuel Merritt</v>
      </c>
      <c r="L8514" t="str">
        <f>VLOOKUP(Table1[[#This Row],[CustomerID]],'advert datasetcustomers'!A:E,5,FALSE)</f>
        <v>Lake Jamesstad, KY</v>
      </c>
      <c r="M8514" t="str">
        <f>VLOOKUP(Table1[[#This Row],[CampaignID]],'advert datasetplatforms'!A:B,2,FALSE)</f>
        <v>Google Ads</v>
      </c>
      <c r="N8514">
        <f>VLOOKUP(Table1[[#This Row],[CampaignID]],'advert datasetplatforms'!A:D,4,FALSE)</f>
        <v>115360</v>
      </c>
      <c r="O8514" t="str">
        <f>VLOOKUP(Table1[[#This Row],[CampaignID]],'advert datasetperformance'!A:B,2,FALSE)</f>
        <v>2024-10</v>
      </c>
      <c r="P8514">
        <f>VLOOKUP(Table1[[#This Row],[CampaignID]],'advert datasetperformance'!A:F,6,FALSE)</f>
        <v>7552</v>
      </c>
    </row>
    <row r="8515" spans="1:16" x14ac:dyDescent="0.25">
      <c r="A8515" t="s">
        <v>17500</v>
      </c>
      <c r="B8515" t="s">
        <v>1356</v>
      </c>
      <c r="C8515" t="s">
        <v>17501</v>
      </c>
      <c r="D8515" s="1">
        <v>45562</v>
      </c>
      <c r="E8515" s="1">
        <v>45467</v>
      </c>
      <c r="F8515">
        <v>8725</v>
      </c>
      <c r="G8515">
        <v>64346</v>
      </c>
      <c r="H8515">
        <v>3964</v>
      </c>
      <c r="I8515">
        <v>555</v>
      </c>
      <c r="J8515">
        <v>19836</v>
      </c>
      <c r="K8515" t="str">
        <f>VLOOKUP(Table1[[#This Row],[CustomerID]],'advert datasetcustomers'!A:B,2,FALSE)</f>
        <v>Jennifer Gordon</v>
      </c>
      <c r="L8515" t="str">
        <f>VLOOKUP(Table1[[#This Row],[CustomerID]],'advert datasetcustomers'!A:E,5,FALSE)</f>
        <v>Port Stevenburgh, NM</v>
      </c>
      <c r="M8515" t="str">
        <f>VLOOKUP(Table1[[#This Row],[CampaignID]],'advert datasetplatforms'!A:B,2,FALSE)</f>
        <v>Instagram</v>
      </c>
      <c r="N8515">
        <f>VLOOKUP(Table1[[#This Row],[CampaignID]],'advert datasetplatforms'!A:D,4,FALSE)</f>
        <v>110458</v>
      </c>
      <c r="O8515" t="str">
        <f>VLOOKUP(Table1[[#This Row],[CampaignID]],'advert datasetperformance'!A:B,2,FALSE)</f>
        <v>2024-01</v>
      </c>
      <c r="P8515">
        <f>VLOOKUP(Table1[[#This Row],[CampaignID]],'advert datasetperformance'!A:F,6,FALSE)</f>
        <v>11344</v>
      </c>
    </row>
    <row r="8516" spans="1:16" x14ac:dyDescent="0.25">
      <c r="A8516" t="s">
        <v>17502</v>
      </c>
      <c r="B8516" t="s">
        <v>482</v>
      </c>
      <c r="C8516" t="s">
        <v>17503</v>
      </c>
      <c r="D8516" s="1">
        <v>45337</v>
      </c>
      <c r="E8516" s="1">
        <v>45287</v>
      </c>
      <c r="F8516">
        <v>6876</v>
      </c>
      <c r="G8516">
        <v>88457</v>
      </c>
      <c r="H8516">
        <v>6564</v>
      </c>
      <c r="I8516">
        <v>500</v>
      </c>
      <c r="J8516">
        <v>12158</v>
      </c>
      <c r="K8516" t="str">
        <f>VLOOKUP(Table1[[#This Row],[CustomerID]],'advert datasetcustomers'!A:B,2,FALSE)</f>
        <v>John Mason Jr.</v>
      </c>
      <c r="L8516" t="str">
        <f>VLOOKUP(Table1[[#This Row],[CustomerID]],'advert datasetcustomers'!A:E,5,FALSE)</f>
        <v>North Victoriabury, NJ</v>
      </c>
      <c r="M8516" t="str">
        <f>VLOOKUP(Table1[[#This Row],[CampaignID]],'advert datasetplatforms'!A:B,2,FALSE)</f>
        <v>Facebook</v>
      </c>
      <c r="N8516">
        <f>VLOOKUP(Table1[[#This Row],[CampaignID]],'advert datasetplatforms'!A:D,4,FALSE)</f>
        <v>90896</v>
      </c>
      <c r="O8516" t="str">
        <f>VLOOKUP(Table1[[#This Row],[CampaignID]],'advert datasetperformance'!A:B,2,FALSE)</f>
        <v>2024-08</v>
      </c>
      <c r="P8516">
        <f>VLOOKUP(Table1[[#This Row],[CampaignID]],'advert datasetperformance'!A:F,6,FALSE)</f>
        <v>4809</v>
      </c>
    </row>
    <row r="8517" spans="1:16" x14ac:dyDescent="0.25">
      <c r="A8517" t="s">
        <v>17504</v>
      </c>
      <c r="B8517" t="s">
        <v>223</v>
      </c>
      <c r="C8517" t="s">
        <v>17505</v>
      </c>
      <c r="D8517" s="1">
        <v>44979</v>
      </c>
      <c r="E8517" s="1">
        <v>44885</v>
      </c>
      <c r="F8517">
        <v>3702</v>
      </c>
      <c r="G8517">
        <v>87822</v>
      </c>
      <c r="H8517">
        <v>3527</v>
      </c>
      <c r="I8517">
        <v>332</v>
      </c>
      <c r="J8517">
        <v>10337</v>
      </c>
      <c r="K8517" t="str">
        <f>VLOOKUP(Table1[[#This Row],[CustomerID]],'advert datasetcustomers'!A:B,2,FALSE)</f>
        <v>Denise Colon</v>
      </c>
      <c r="L8517" t="str">
        <f>VLOOKUP(Table1[[#This Row],[CustomerID]],'advert datasetcustomers'!A:E,5,FALSE)</f>
        <v>North Davidport, MN</v>
      </c>
      <c r="M8517" t="str">
        <f>VLOOKUP(Table1[[#This Row],[CampaignID]],'advert datasetplatforms'!A:B,2,FALSE)</f>
        <v>LinkedIn</v>
      </c>
      <c r="N8517">
        <f>VLOOKUP(Table1[[#This Row],[CampaignID]],'advert datasetplatforms'!A:D,4,FALSE)</f>
        <v>88891</v>
      </c>
      <c r="O8517" t="str">
        <f>VLOOKUP(Table1[[#This Row],[CampaignID]],'advert datasetperformance'!A:B,2,FALSE)</f>
        <v>2024-02</v>
      </c>
      <c r="P8517">
        <f>VLOOKUP(Table1[[#This Row],[CampaignID]],'advert datasetperformance'!A:F,6,FALSE)</f>
        <v>7187</v>
      </c>
    </row>
    <row r="8518" spans="1:16" x14ac:dyDescent="0.25">
      <c r="A8518" t="s">
        <v>17506</v>
      </c>
      <c r="B8518" t="s">
        <v>157</v>
      </c>
      <c r="C8518" t="s">
        <v>17507</v>
      </c>
      <c r="D8518" s="1">
        <v>44976</v>
      </c>
      <c r="E8518" s="1">
        <v>45307</v>
      </c>
      <c r="F8518">
        <v>3271</v>
      </c>
      <c r="G8518">
        <v>74758</v>
      </c>
      <c r="H8518">
        <v>4858</v>
      </c>
      <c r="I8518">
        <v>368</v>
      </c>
      <c r="J8518">
        <v>25432</v>
      </c>
      <c r="K8518" t="str">
        <f>VLOOKUP(Table1[[#This Row],[CustomerID]],'advert datasetcustomers'!A:B,2,FALSE)</f>
        <v>Melissa Stokes</v>
      </c>
      <c r="L8518" t="str">
        <f>VLOOKUP(Table1[[#This Row],[CustomerID]],'advert datasetcustomers'!A:E,5,FALSE)</f>
        <v>Lake Christopherhaven, ID</v>
      </c>
      <c r="M8518" t="str">
        <f>VLOOKUP(Table1[[#This Row],[CampaignID]],'advert datasetplatforms'!A:B,2,FALSE)</f>
        <v>Instagram</v>
      </c>
      <c r="N8518">
        <f>VLOOKUP(Table1[[#This Row],[CampaignID]],'advert datasetplatforms'!A:D,4,FALSE)</f>
        <v>92633</v>
      </c>
      <c r="O8518" t="str">
        <f>VLOOKUP(Table1[[#This Row],[CampaignID]],'advert datasetperformance'!A:B,2,FALSE)</f>
        <v>2024-03</v>
      </c>
      <c r="P8518">
        <f>VLOOKUP(Table1[[#This Row],[CampaignID]],'advert datasetperformance'!A:F,6,FALSE)</f>
        <v>10869</v>
      </c>
    </row>
    <row r="8519" spans="1:16" x14ac:dyDescent="0.25">
      <c r="A8519" t="s">
        <v>17508</v>
      </c>
      <c r="B8519" t="s">
        <v>306</v>
      </c>
      <c r="C8519" t="s">
        <v>17509</v>
      </c>
      <c r="D8519" s="1">
        <v>45473</v>
      </c>
      <c r="E8519" s="1">
        <v>45213</v>
      </c>
      <c r="F8519">
        <v>1202</v>
      </c>
      <c r="G8519">
        <v>92961</v>
      </c>
      <c r="H8519">
        <v>6353</v>
      </c>
      <c r="I8519">
        <v>548</v>
      </c>
      <c r="J8519">
        <v>13664</v>
      </c>
      <c r="K8519" t="str">
        <f>VLOOKUP(Table1[[#This Row],[CustomerID]],'advert datasetcustomers'!A:B,2,FALSE)</f>
        <v>Lauren Thomas</v>
      </c>
      <c r="L8519" t="str">
        <f>VLOOKUP(Table1[[#This Row],[CustomerID]],'advert datasetcustomers'!A:E,5,FALSE)</f>
        <v>Morrisonshire, MT</v>
      </c>
      <c r="M8519" t="str">
        <f>VLOOKUP(Table1[[#This Row],[CampaignID]],'advert datasetplatforms'!A:B,2,FALSE)</f>
        <v>Twitter</v>
      </c>
      <c r="N8519">
        <f>VLOOKUP(Table1[[#This Row],[CampaignID]],'advert datasetplatforms'!A:D,4,FALSE)</f>
        <v>50424</v>
      </c>
      <c r="O8519" t="str">
        <f>VLOOKUP(Table1[[#This Row],[CampaignID]],'advert datasetperformance'!A:B,2,FALSE)</f>
        <v>2024-05</v>
      </c>
      <c r="P8519">
        <f>VLOOKUP(Table1[[#This Row],[CampaignID]],'advert datasetperformance'!A:F,6,FALSE)</f>
        <v>9573</v>
      </c>
    </row>
    <row r="8520" spans="1:16" x14ac:dyDescent="0.25">
      <c r="A8520" t="s">
        <v>17510</v>
      </c>
      <c r="B8520" t="s">
        <v>1621</v>
      </c>
      <c r="C8520" t="s">
        <v>17511</v>
      </c>
      <c r="D8520" s="1">
        <v>45084</v>
      </c>
      <c r="E8520" s="1">
        <v>45586</v>
      </c>
      <c r="F8520">
        <v>6015</v>
      </c>
      <c r="G8520">
        <v>84248</v>
      </c>
      <c r="H8520">
        <v>3510</v>
      </c>
      <c r="I8520">
        <v>487</v>
      </c>
      <c r="J8520">
        <v>16624</v>
      </c>
      <c r="K8520" t="str">
        <f>VLOOKUP(Table1[[#This Row],[CustomerID]],'advert datasetcustomers'!A:B,2,FALSE)</f>
        <v>Shawn Floyd</v>
      </c>
      <c r="L8520" t="str">
        <f>VLOOKUP(Table1[[#This Row],[CustomerID]],'advert datasetcustomers'!A:E,5,FALSE)</f>
        <v>Markmouth, NY</v>
      </c>
      <c r="M8520" t="str">
        <f>VLOOKUP(Table1[[#This Row],[CampaignID]],'advert datasetplatforms'!A:B,2,FALSE)</f>
        <v>LinkedIn</v>
      </c>
      <c r="N8520">
        <f>VLOOKUP(Table1[[#This Row],[CampaignID]],'advert datasetplatforms'!A:D,4,FALSE)</f>
        <v>79009</v>
      </c>
      <c r="O8520" t="str">
        <f>VLOOKUP(Table1[[#This Row],[CampaignID]],'advert datasetperformance'!A:B,2,FALSE)</f>
        <v>2024-05</v>
      </c>
      <c r="P8520">
        <f>VLOOKUP(Table1[[#This Row],[CampaignID]],'advert datasetperformance'!A:F,6,FALSE)</f>
        <v>5941</v>
      </c>
    </row>
    <row r="8521" spans="1:16" x14ac:dyDescent="0.25">
      <c r="A8521" t="s">
        <v>17512</v>
      </c>
      <c r="B8521" t="s">
        <v>3841</v>
      </c>
      <c r="C8521" t="s">
        <v>17513</v>
      </c>
      <c r="D8521" s="1">
        <v>45096</v>
      </c>
      <c r="E8521" s="1">
        <v>45058</v>
      </c>
      <c r="F8521">
        <v>3764</v>
      </c>
      <c r="G8521">
        <v>73606</v>
      </c>
      <c r="H8521">
        <v>6087</v>
      </c>
      <c r="I8521">
        <v>811</v>
      </c>
      <c r="J8521">
        <v>16015</v>
      </c>
      <c r="K8521" t="str">
        <f>VLOOKUP(Table1[[#This Row],[CustomerID]],'advert datasetcustomers'!A:B,2,FALSE)</f>
        <v>Christopher Fuller</v>
      </c>
      <c r="L8521" t="str">
        <f>VLOOKUP(Table1[[#This Row],[CustomerID]],'advert datasetcustomers'!A:E,5,FALSE)</f>
        <v>Port Robert, MD</v>
      </c>
      <c r="M8521" t="str">
        <f>VLOOKUP(Table1[[#This Row],[CampaignID]],'advert datasetplatforms'!A:B,2,FALSE)</f>
        <v>Instagram</v>
      </c>
      <c r="N8521">
        <f>VLOOKUP(Table1[[#This Row],[CampaignID]],'advert datasetplatforms'!A:D,4,FALSE)</f>
        <v>92831</v>
      </c>
      <c r="O8521" t="str">
        <f>VLOOKUP(Table1[[#This Row],[CampaignID]],'advert datasetperformance'!A:B,2,FALSE)</f>
        <v>2024-03</v>
      </c>
      <c r="P8521">
        <f>VLOOKUP(Table1[[#This Row],[CampaignID]],'advert datasetperformance'!A:F,6,FALSE)</f>
        <v>9313</v>
      </c>
    </row>
    <row r="8522" spans="1:16" x14ac:dyDescent="0.25">
      <c r="A8522" t="s">
        <v>17514</v>
      </c>
      <c r="B8522" t="s">
        <v>643</v>
      </c>
      <c r="C8522" t="s">
        <v>17515</v>
      </c>
      <c r="D8522" s="1">
        <v>45540</v>
      </c>
      <c r="E8522" s="1">
        <v>45171</v>
      </c>
      <c r="F8522">
        <v>4997</v>
      </c>
      <c r="G8522">
        <v>32689</v>
      </c>
      <c r="H8522">
        <v>2590</v>
      </c>
      <c r="I8522">
        <v>548</v>
      </c>
      <c r="J8522">
        <v>16225</v>
      </c>
      <c r="K8522" t="str">
        <f>VLOOKUP(Table1[[#This Row],[CustomerID]],'advert datasetcustomers'!A:B,2,FALSE)</f>
        <v>Megan Anderson DDS</v>
      </c>
      <c r="L8522" t="str">
        <f>VLOOKUP(Table1[[#This Row],[CustomerID]],'advert datasetcustomers'!A:E,5,FALSE)</f>
        <v>South Elizabethfort, IN</v>
      </c>
      <c r="M8522" t="str">
        <f>VLOOKUP(Table1[[#This Row],[CampaignID]],'advert datasetplatforms'!A:B,2,FALSE)</f>
        <v>Google Ads</v>
      </c>
      <c r="N8522">
        <f>VLOOKUP(Table1[[#This Row],[CampaignID]],'advert datasetplatforms'!A:D,4,FALSE)</f>
        <v>65475</v>
      </c>
      <c r="O8522" t="str">
        <f>VLOOKUP(Table1[[#This Row],[CampaignID]],'advert datasetperformance'!A:B,2,FALSE)</f>
        <v>2024-03</v>
      </c>
      <c r="P8522">
        <f>VLOOKUP(Table1[[#This Row],[CampaignID]],'advert datasetperformance'!A:F,6,FALSE)</f>
        <v>10648</v>
      </c>
    </row>
    <row r="8523" spans="1:16" x14ac:dyDescent="0.25">
      <c r="A8523" t="s">
        <v>17516</v>
      </c>
      <c r="B8523" t="s">
        <v>2659</v>
      </c>
      <c r="C8523" t="s">
        <v>17517</v>
      </c>
      <c r="D8523" s="1">
        <v>45068</v>
      </c>
      <c r="E8523" s="1">
        <v>45371</v>
      </c>
      <c r="F8523">
        <v>4561</v>
      </c>
      <c r="G8523">
        <v>96386</v>
      </c>
      <c r="H8523">
        <v>5907</v>
      </c>
      <c r="I8523">
        <v>279</v>
      </c>
      <c r="J8523">
        <v>6892</v>
      </c>
      <c r="K8523" t="str">
        <f>VLOOKUP(Table1[[#This Row],[CustomerID]],'advert datasetcustomers'!A:B,2,FALSE)</f>
        <v>Robert Turner</v>
      </c>
      <c r="L8523" t="str">
        <f>VLOOKUP(Table1[[#This Row],[CustomerID]],'advert datasetcustomers'!A:E,5,FALSE)</f>
        <v>South Jacobmouth, VI</v>
      </c>
      <c r="M8523" t="str">
        <f>VLOOKUP(Table1[[#This Row],[CampaignID]],'advert datasetplatforms'!A:B,2,FALSE)</f>
        <v>LinkedIn</v>
      </c>
      <c r="N8523">
        <f>VLOOKUP(Table1[[#This Row],[CampaignID]],'advert datasetplatforms'!A:D,4,FALSE)</f>
        <v>77556</v>
      </c>
      <c r="O8523" t="str">
        <f>VLOOKUP(Table1[[#This Row],[CampaignID]],'advert datasetperformance'!A:B,2,FALSE)</f>
        <v>2024-07</v>
      </c>
      <c r="P8523">
        <f>VLOOKUP(Table1[[#This Row],[CampaignID]],'advert datasetperformance'!A:F,6,FALSE)</f>
        <v>8911</v>
      </c>
    </row>
    <row r="8524" spans="1:16" x14ac:dyDescent="0.25">
      <c r="A8524" t="s">
        <v>17518</v>
      </c>
      <c r="B8524" t="s">
        <v>429</v>
      </c>
      <c r="C8524" t="s">
        <v>17519</v>
      </c>
      <c r="D8524" s="1">
        <v>45094</v>
      </c>
      <c r="E8524" s="1">
        <v>45196</v>
      </c>
      <c r="F8524">
        <v>2429</v>
      </c>
      <c r="G8524">
        <v>72857</v>
      </c>
      <c r="H8524">
        <v>4888</v>
      </c>
      <c r="I8524">
        <v>445</v>
      </c>
      <c r="J8524">
        <v>12035</v>
      </c>
      <c r="K8524" t="str">
        <f>VLOOKUP(Table1[[#This Row],[CustomerID]],'advert datasetcustomers'!A:B,2,FALSE)</f>
        <v>Maria Crawford</v>
      </c>
      <c r="L8524" t="str">
        <f>VLOOKUP(Table1[[#This Row],[CustomerID]],'advert datasetcustomers'!A:E,5,FALSE)</f>
        <v>Stephaniemouth, VI</v>
      </c>
      <c r="M8524" t="str">
        <f>VLOOKUP(Table1[[#This Row],[CampaignID]],'advert datasetplatforms'!A:B,2,FALSE)</f>
        <v>Google Ads</v>
      </c>
      <c r="N8524">
        <f>VLOOKUP(Table1[[#This Row],[CampaignID]],'advert datasetplatforms'!A:D,4,FALSE)</f>
        <v>74202</v>
      </c>
      <c r="O8524" t="str">
        <f>VLOOKUP(Table1[[#This Row],[CampaignID]],'advert datasetperformance'!A:B,2,FALSE)</f>
        <v>2024-03</v>
      </c>
      <c r="P8524">
        <f>VLOOKUP(Table1[[#This Row],[CampaignID]],'advert datasetperformance'!A:F,6,FALSE)</f>
        <v>2670</v>
      </c>
    </row>
    <row r="8525" spans="1:16" x14ac:dyDescent="0.25">
      <c r="A8525" t="s">
        <v>17520</v>
      </c>
      <c r="B8525" t="s">
        <v>315</v>
      </c>
      <c r="C8525" t="s">
        <v>17521</v>
      </c>
      <c r="D8525" s="1">
        <v>45580</v>
      </c>
      <c r="E8525" s="1">
        <v>45028</v>
      </c>
      <c r="F8525">
        <v>5416</v>
      </c>
      <c r="G8525">
        <v>104870</v>
      </c>
      <c r="H8525">
        <v>5403</v>
      </c>
      <c r="I8525">
        <v>488</v>
      </c>
      <c r="J8525">
        <v>20856</v>
      </c>
      <c r="K8525" t="str">
        <f>VLOOKUP(Table1[[#This Row],[CustomerID]],'advert datasetcustomers'!A:B,2,FALSE)</f>
        <v>Logan Coleman</v>
      </c>
      <c r="L8525" t="str">
        <f>VLOOKUP(Table1[[#This Row],[CustomerID]],'advert datasetcustomers'!A:E,5,FALSE)</f>
        <v>North Julieton, WI</v>
      </c>
      <c r="M8525" t="str">
        <f>VLOOKUP(Table1[[#This Row],[CampaignID]],'advert datasetplatforms'!A:B,2,FALSE)</f>
        <v>Google Ads</v>
      </c>
      <c r="N8525">
        <f>VLOOKUP(Table1[[#This Row],[CampaignID]],'advert datasetplatforms'!A:D,4,FALSE)</f>
        <v>123906</v>
      </c>
      <c r="O8525" t="str">
        <f>VLOOKUP(Table1[[#This Row],[CampaignID]],'advert datasetperformance'!A:B,2,FALSE)</f>
        <v>2024-06</v>
      </c>
      <c r="P8525">
        <f>VLOOKUP(Table1[[#This Row],[CampaignID]],'advert datasetperformance'!A:F,6,FALSE)</f>
        <v>6851</v>
      </c>
    </row>
    <row r="8526" spans="1:16" x14ac:dyDescent="0.25">
      <c r="A8526" t="s">
        <v>17522</v>
      </c>
      <c r="B8526" t="s">
        <v>2727</v>
      </c>
      <c r="C8526" t="s">
        <v>17523</v>
      </c>
      <c r="D8526" s="1">
        <v>45594</v>
      </c>
      <c r="E8526" s="1">
        <v>45504</v>
      </c>
      <c r="F8526">
        <v>4297</v>
      </c>
      <c r="G8526">
        <v>96251</v>
      </c>
      <c r="H8526">
        <v>5125</v>
      </c>
      <c r="I8526">
        <v>706</v>
      </c>
      <c r="J8526">
        <v>19919</v>
      </c>
      <c r="K8526" t="str">
        <f>VLOOKUP(Table1[[#This Row],[CustomerID]],'advert datasetcustomers'!A:B,2,FALSE)</f>
        <v>Melissa Nichols</v>
      </c>
      <c r="L8526" t="str">
        <f>VLOOKUP(Table1[[#This Row],[CustomerID]],'advert datasetcustomers'!A:E,5,FALSE)</f>
        <v>Vasquezburgh, CA</v>
      </c>
      <c r="M8526" t="str">
        <f>VLOOKUP(Table1[[#This Row],[CampaignID]],'advert datasetplatforms'!A:B,2,FALSE)</f>
        <v>Twitter</v>
      </c>
      <c r="N8526">
        <f>VLOOKUP(Table1[[#This Row],[CampaignID]],'advert datasetplatforms'!A:D,4,FALSE)</f>
        <v>50869</v>
      </c>
      <c r="O8526" t="str">
        <f>VLOOKUP(Table1[[#This Row],[CampaignID]],'advert datasetperformance'!A:B,2,FALSE)</f>
        <v>2024-03</v>
      </c>
      <c r="P8526">
        <f>VLOOKUP(Table1[[#This Row],[CampaignID]],'advert datasetperformance'!A:F,6,FALSE)</f>
        <v>11773</v>
      </c>
    </row>
    <row r="8527" spans="1:16" x14ac:dyDescent="0.25">
      <c r="A8527" t="s">
        <v>17524</v>
      </c>
      <c r="B8527" t="s">
        <v>217</v>
      </c>
      <c r="C8527" t="s">
        <v>17525</v>
      </c>
      <c r="D8527" s="1">
        <v>45025</v>
      </c>
      <c r="E8527" s="1">
        <v>45430</v>
      </c>
      <c r="F8527">
        <v>3468</v>
      </c>
      <c r="G8527">
        <v>86186</v>
      </c>
      <c r="H8527">
        <v>4055</v>
      </c>
      <c r="I8527">
        <v>452</v>
      </c>
      <c r="J8527">
        <v>14563</v>
      </c>
      <c r="K8527" t="str">
        <f>VLOOKUP(Table1[[#This Row],[CustomerID]],'advert datasetcustomers'!A:B,2,FALSE)</f>
        <v>Tiffany Simmons</v>
      </c>
      <c r="L8527" t="str">
        <f>VLOOKUP(Table1[[#This Row],[CustomerID]],'advert datasetcustomers'!A:E,5,FALSE)</f>
        <v>Bettyton, SD</v>
      </c>
      <c r="M8527" t="str">
        <f>VLOOKUP(Table1[[#This Row],[CampaignID]],'advert datasetplatforms'!A:B,2,FALSE)</f>
        <v>Instagram</v>
      </c>
      <c r="N8527">
        <f>VLOOKUP(Table1[[#This Row],[CampaignID]],'advert datasetplatforms'!A:D,4,FALSE)</f>
        <v>103461</v>
      </c>
      <c r="O8527" t="str">
        <f>VLOOKUP(Table1[[#This Row],[CampaignID]],'advert datasetperformance'!A:B,2,FALSE)</f>
        <v>2024-05</v>
      </c>
      <c r="P8527">
        <f>VLOOKUP(Table1[[#This Row],[CampaignID]],'advert datasetperformance'!A:F,6,FALSE)</f>
        <v>10648</v>
      </c>
    </row>
    <row r="8528" spans="1:16" x14ac:dyDescent="0.25">
      <c r="A8528" t="s">
        <v>17526</v>
      </c>
      <c r="B8528" t="s">
        <v>318</v>
      </c>
      <c r="C8528" t="s">
        <v>17527</v>
      </c>
      <c r="D8528" s="1">
        <v>45172</v>
      </c>
      <c r="E8528" s="1">
        <v>45360</v>
      </c>
      <c r="F8528">
        <v>5466</v>
      </c>
      <c r="G8528">
        <v>94581</v>
      </c>
      <c r="H8528">
        <v>4646</v>
      </c>
      <c r="I8528">
        <v>443</v>
      </c>
      <c r="J8528">
        <v>13189</v>
      </c>
      <c r="K8528" t="str">
        <f>VLOOKUP(Table1[[#This Row],[CustomerID]],'advert datasetcustomers'!A:B,2,FALSE)</f>
        <v>Jesus Levine</v>
      </c>
      <c r="L8528" t="str">
        <f>VLOOKUP(Table1[[#This Row],[CustomerID]],'advert datasetcustomers'!A:E,5,FALSE)</f>
        <v>West Emily, MD</v>
      </c>
      <c r="M8528" t="str">
        <f>VLOOKUP(Table1[[#This Row],[CampaignID]],'advert datasetplatforms'!A:B,2,FALSE)</f>
        <v>LinkedIn</v>
      </c>
      <c r="N8528">
        <f>VLOOKUP(Table1[[#This Row],[CampaignID]],'advert datasetplatforms'!A:D,4,FALSE)</f>
        <v>81431</v>
      </c>
      <c r="O8528" t="str">
        <f>VLOOKUP(Table1[[#This Row],[CampaignID]],'advert datasetperformance'!A:B,2,FALSE)</f>
        <v>2024-07</v>
      </c>
      <c r="P8528">
        <f>VLOOKUP(Table1[[#This Row],[CampaignID]],'advert datasetperformance'!A:F,6,FALSE)</f>
        <v>6553</v>
      </c>
    </row>
    <row r="8529" spans="1:16" x14ac:dyDescent="0.25">
      <c r="A8529" t="s">
        <v>17528</v>
      </c>
      <c r="B8529" t="s">
        <v>2400</v>
      </c>
      <c r="C8529" t="s">
        <v>17529</v>
      </c>
      <c r="D8529" s="1">
        <v>44964</v>
      </c>
      <c r="E8529" s="1">
        <v>44954</v>
      </c>
      <c r="F8529">
        <v>4168</v>
      </c>
      <c r="G8529">
        <v>52544</v>
      </c>
      <c r="H8529">
        <v>4476</v>
      </c>
      <c r="I8529">
        <v>652</v>
      </c>
      <c r="J8529">
        <v>10085</v>
      </c>
      <c r="K8529" t="str">
        <f>VLOOKUP(Table1[[#This Row],[CustomerID]],'advert datasetcustomers'!A:B,2,FALSE)</f>
        <v>Blake Thomas</v>
      </c>
      <c r="L8529" t="str">
        <f>VLOOKUP(Table1[[#This Row],[CustomerID]],'advert datasetcustomers'!A:E,5,FALSE)</f>
        <v>Angelafurt, MH</v>
      </c>
      <c r="M8529" t="str">
        <f>VLOOKUP(Table1[[#This Row],[CampaignID]],'advert datasetplatforms'!A:B,2,FALSE)</f>
        <v>Google Ads</v>
      </c>
      <c r="N8529">
        <f>VLOOKUP(Table1[[#This Row],[CampaignID]],'advert datasetplatforms'!A:D,4,FALSE)</f>
        <v>69453</v>
      </c>
      <c r="O8529" t="str">
        <f>VLOOKUP(Table1[[#This Row],[CampaignID]],'advert datasetperformance'!A:B,2,FALSE)</f>
        <v>2024-01</v>
      </c>
      <c r="P8529">
        <f>VLOOKUP(Table1[[#This Row],[CampaignID]],'advert datasetperformance'!A:F,6,FALSE)</f>
        <v>9273</v>
      </c>
    </row>
    <row r="8530" spans="1:16" x14ac:dyDescent="0.25">
      <c r="A8530" t="s">
        <v>17530</v>
      </c>
      <c r="B8530" t="s">
        <v>29</v>
      </c>
      <c r="C8530" t="s">
        <v>17531</v>
      </c>
      <c r="D8530" s="1">
        <v>44991</v>
      </c>
      <c r="E8530" s="1">
        <v>44885</v>
      </c>
      <c r="F8530">
        <v>4208</v>
      </c>
      <c r="G8530">
        <v>122692</v>
      </c>
      <c r="H8530">
        <v>7236</v>
      </c>
      <c r="I8530">
        <v>258</v>
      </c>
      <c r="J8530">
        <v>19442</v>
      </c>
      <c r="K8530" t="str">
        <f>VLOOKUP(Table1[[#This Row],[CustomerID]],'advert datasetcustomers'!A:B,2,FALSE)</f>
        <v>Kathryn Fleming MD</v>
      </c>
      <c r="L8530" t="str">
        <f>VLOOKUP(Table1[[#This Row],[CustomerID]],'advert datasetcustomers'!A:E,5,FALSE)</f>
        <v>Andrewmouth, DC</v>
      </c>
      <c r="M8530" t="str">
        <f>VLOOKUP(Table1[[#This Row],[CampaignID]],'advert datasetplatforms'!A:B,2,FALSE)</f>
        <v>Google Ads</v>
      </c>
      <c r="N8530">
        <f>VLOOKUP(Table1[[#This Row],[CampaignID]],'advert datasetplatforms'!A:D,4,FALSE)</f>
        <v>45144</v>
      </c>
      <c r="O8530" t="str">
        <f>VLOOKUP(Table1[[#This Row],[CampaignID]],'advert datasetperformance'!A:B,2,FALSE)</f>
        <v>2024-06</v>
      </c>
      <c r="P8530">
        <f>VLOOKUP(Table1[[#This Row],[CampaignID]],'advert datasetperformance'!A:F,6,FALSE)</f>
        <v>11577</v>
      </c>
    </row>
    <row r="8531" spans="1:16" x14ac:dyDescent="0.25">
      <c r="A8531" t="s">
        <v>17532</v>
      </c>
      <c r="B8531" t="s">
        <v>1010</v>
      </c>
      <c r="C8531" t="s">
        <v>17533</v>
      </c>
      <c r="D8531" s="1">
        <v>45486</v>
      </c>
      <c r="E8531" s="1">
        <v>45555</v>
      </c>
      <c r="F8531">
        <v>5140</v>
      </c>
      <c r="G8531">
        <v>89419</v>
      </c>
      <c r="H8531">
        <v>8384</v>
      </c>
      <c r="I8531">
        <v>614</v>
      </c>
      <c r="J8531">
        <v>14103</v>
      </c>
      <c r="K8531" t="str">
        <f>VLOOKUP(Table1[[#This Row],[CustomerID]],'advert datasetcustomers'!A:B,2,FALSE)</f>
        <v>Heather Hogan</v>
      </c>
      <c r="L8531" t="str">
        <f>VLOOKUP(Table1[[#This Row],[CustomerID]],'advert datasetcustomers'!A:E,5,FALSE)</f>
        <v>Lake Denisemouth, VA</v>
      </c>
      <c r="M8531" t="str">
        <f>VLOOKUP(Table1[[#This Row],[CampaignID]],'advert datasetplatforms'!A:B,2,FALSE)</f>
        <v>Facebook</v>
      </c>
      <c r="N8531">
        <f>VLOOKUP(Table1[[#This Row],[CampaignID]],'advert datasetplatforms'!A:D,4,FALSE)</f>
        <v>112638</v>
      </c>
      <c r="O8531" t="str">
        <f>VLOOKUP(Table1[[#This Row],[CampaignID]],'advert datasetperformance'!A:B,2,FALSE)</f>
        <v>2024-04</v>
      </c>
      <c r="P8531">
        <f>VLOOKUP(Table1[[#This Row],[CampaignID]],'advert datasetperformance'!A:F,6,FALSE)</f>
        <v>11282</v>
      </c>
    </row>
    <row r="8532" spans="1:16" x14ac:dyDescent="0.25">
      <c r="A8532" t="s">
        <v>17534</v>
      </c>
      <c r="B8532" t="s">
        <v>2127</v>
      </c>
      <c r="C8532" t="s">
        <v>17535</v>
      </c>
      <c r="D8532" s="1">
        <v>45345</v>
      </c>
      <c r="E8532" s="1">
        <v>44913</v>
      </c>
      <c r="F8532">
        <v>5083</v>
      </c>
      <c r="G8532">
        <v>84966</v>
      </c>
      <c r="H8532">
        <v>6650</v>
      </c>
      <c r="I8532">
        <v>523</v>
      </c>
      <c r="J8532">
        <v>17589</v>
      </c>
      <c r="K8532" t="str">
        <f>VLOOKUP(Table1[[#This Row],[CustomerID]],'advert datasetcustomers'!A:B,2,FALSE)</f>
        <v>Carol Johnson</v>
      </c>
      <c r="L8532" t="str">
        <f>VLOOKUP(Table1[[#This Row],[CustomerID]],'advert datasetcustomers'!A:E,5,FALSE)</f>
        <v>Port Dianaberg, NC</v>
      </c>
      <c r="M8532" t="str">
        <f>VLOOKUP(Table1[[#This Row],[CampaignID]],'advert datasetplatforms'!A:B,2,FALSE)</f>
        <v>Instagram</v>
      </c>
      <c r="N8532">
        <f>VLOOKUP(Table1[[#This Row],[CampaignID]],'advert datasetplatforms'!A:D,4,FALSE)</f>
        <v>98748</v>
      </c>
      <c r="O8532" t="str">
        <f>VLOOKUP(Table1[[#This Row],[CampaignID]],'advert datasetperformance'!A:B,2,FALSE)</f>
        <v>2024-01</v>
      </c>
      <c r="P8532">
        <f>VLOOKUP(Table1[[#This Row],[CampaignID]],'advert datasetperformance'!A:F,6,FALSE)</f>
        <v>8756</v>
      </c>
    </row>
    <row r="8533" spans="1:16" x14ac:dyDescent="0.25">
      <c r="A8533" t="s">
        <v>17536</v>
      </c>
      <c r="B8533" t="s">
        <v>2705</v>
      </c>
      <c r="C8533" t="s">
        <v>17537</v>
      </c>
      <c r="D8533" s="1">
        <v>45509</v>
      </c>
      <c r="E8533" s="1">
        <v>45150</v>
      </c>
      <c r="F8533">
        <v>5275</v>
      </c>
      <c r="G8533">
        <v>85333</v>
      </c>
      <c r="H8533">
        <v>5178</v>
      </c>
      <c r="I8533">
        <v>413</v>
      </c>
      <c r="J8533">
        <v>21793</v>
      </c>
      <c r="K8533" t="str">
        <f>VLOOKUP(Table1[[#This Row],[CustomerID]],'advert datasetcustomers'!A:B,2,FALSE)</f>
        <v>Benjamin Hebert</v>
      </c>
      <c r="L8533" t="str">
        <f>VLOOKUP(Table1[[#This Row],[CustomerID]],'advert datasetcustomers'!A:E,5,FALSE)</f>
        <v>Johnmouth, VA</v>
      </c>
      <c r="M8533" t="str">
        <f>VLOOKUP(Table1[[#This Row],[CampaignID]],'advert datasetplatforms'!A:B,2,FALSE)</f>
        <v>Instagram</v>
      </c>
      <c r="N8533">
        <f>VLOOKUP(Table1[[#This Row],[CampaignID]],'advert datasetplatforms'!A:D,4,FALSE)</f>
        <v>59237</v>
      </c>
      <c r="O8533" t="str">
        <f>VLOOKUP(Table1[[#This Row],[CampaignID]],'advert datasetperformance'!A:B,2,FALSE)</f>
        <v>2024-05</v>
      </c>
      <c r="P8533">
        <f>VLOOKUP(Table1[[#This Row],[CampaignID]],'advert datasetperformance'!A:F,6,FALSE)</f>
        <v>5972</v>
      </c>
    </row>
    <row r="8534" spans="1:16" x14ac:dyDescent="0.25">
      <c r="A8534" t="s">
        <v>17538</v>
      </c>
      <c r="B8534" t="s">
        <v>1976</v>
      </c>
      <c r="C8534" t="s">
        <v>17539</v>
      </c>
      <c r="D8534" s="1">
        <v>45135</v>
      </c>
      <c r="E8534" s="1">
        <v>45251</v>
      </c>
      <c r="F8534">
        <v>6611</v>
      </c>
      <c r="G8534">
        <v>106984</v>
      </c>
      <c r="H8534">
        <v>5446</v>
      </c>
      <c r="I8534">
        <v>191</v>
      </c>
      <c r="J8534">
        <v>10104</v>
      </c>
      <c r="K8534" t="str">
        <f>VLOOKUP(Table1[[#This Row],[CustomerID]],'advert datasetcustomers'!A:B,2,FALSE)</f>
        <v>Samuel Merritt</v>
      </c>
      <c r="L8534" t="str">
        <f>VLOOKUP(Table1[[#This Row],[CustomerID]],'advert datasetcustomers'!A:E,5,FALSE)</f>
        <v>Lake Jamesstad, KY</v>
      </c>
      <c r="M8534" t="str">
        <f>VLOOKUP(Table1[[#This Row],[CampaignID]],'advert datasetplatforms'!A:B,2,FALSE)</f>
        <v>Google Ads</v>
      </c>
      <c r="N8534">
        <f>VLOOKUP(Table1[[#This Row],[CampaignID]],'advert datasetplatforms'!A:D,4,FALSE)</f>
        <v>74312</v>
      </c>
      <c r="O8534" t="str">
        <f>VLOOKUP(Table1[[#This Row],[CampaignID]],'advert datasetperformance'!A:B,2,FALSE)</f>
        <v>2024-09</v>
      </c>
      <c r="P8534">
        <f>VLOOKUP(Table1[[#This Row],[CampaignID]],'advert datasetperformance'!A:F,6,FALSE)</f>
        <v>14413</v>
      </c>
    </row>
    <row r="8535" spans="1:16" x14ac:dyDescent="0.25">
      <c r="A8535" t="s">
        <v>17540</v>
      </c>
      <c r="B8535" t="s">
        <v>519</v>
      </c>
      <c r="C8535" t="s">
        <v>17541</v>
      </c>
      <c r="D8535" s="1">
        <v>45349</v>
      </c>
      <c r="E8535" s="1">
        <v>45463</v>
      </c>
      <c r="F8535">
        <v>3786</v>
      </c>
      <c r="G8535">
        <v>75429</v>
      </c>
      <c r="H8535">
        <v>3979</v>
      </c>
      <c r="I8535">
        <v>308</v>
      </c>
      <c r="J8535">
        <v>16617</v>
      </c>
      <c r="K8535" t="str">
        <f>VLOOKUP(Table1[[#This Row],[CustomerID]],'advert datasetcustomers'!A:B,2,FALSE)</f>
        <v>Deborah Larson</v>
      </c>
      <c r="L8535" t="str">
        <f>VLOOKUP(Table1[[#This Row],[CustomerID]],'advert datasetcustomers'!A:E,5,FALSE)</f>
        <v>South Robertfort, RI</v>
      </c>
      <c r="M8535" t="str">
        <f>VLOOKUP(Table1[[#This Row],[CampaignID]],'advert datasetplatforms'!A:B,2,FALSE)</f>
        <v>Twitter</v>
      </c>
      <c r="N8535">
        <f>VLOOKUP(Table1[[#This Row],[CampaignID]],'advert datasetplatforms'!A:D,4,FALSE)</f>
        <v>58774</v>
      </c>
      <c r="O8535" t="str">
        <f>VLOOKUP(Table1[[#This Row],[CampaignID]],'advert datasetperformance'!A:B,2,FALSE)</f>
        <v>2024-02</v>
      </c>
      <c r="P8535">
        <f>VLOOKUP(Table1[[#This Row],[CampaignID]],'advert datasetperformance'!A:F,6,FALSE)</f>
        <v>9319</v>
      </c>
    </row>
    <row r="8536" spans="1:16" x14ac:dyDescent="0.25">
      <c r="A8536" t="s">
        <v>17542</v>
      </c>
      <c r="B8536" t="s">
        <v>2168</v>
      </c>
      <c r="C8536" t="s">
        <v>17543</v>
      </c>
      <c r="D8536" s="1">
        <v>45591</v>
      </c>
      <c r="E8536" s="1">
        <v>45569</v>
      </c>
      <c r="F8536">
        <v>5026</v>
      </c>
      <c r="G8536">
        <v>73767</v>
      </c>
      <c r="H8536">
        <v>5724</v>
      </c>
      <c r="I8536">
        <v>431</v>
      </c>
      <c r="J8536">
        <v>17644</v>
      </c>
      <c r="K8536" t="str">
        <f>VLOOKUP(Table1[[#This Row],[CustomerID]],'advert datasetcustomers'!A:B,2,FALSE)</f>
        <v>Sierra Nelson</v>
      </c>
      <c r="L8536" t="str">
        <f>VLOOKUP(Table1[[#This Row],[CustomerID]],'advert datasetcustomers'!A:E,5,FALSE)</f>
        <v>Port Michaelfurt, AK</v>
      </c>
      <c r="M8536" t="str">
        <f>VLOOKUP(Table1[[#This Row],[CampaignID]],'advert datasetplatforms'!A:B,2,FALSE)</f>
        <v>Instagram</v>
      </c>
      <c r="N8536">
        <f>VLOOKUP(Table1[[#This Row],[CampaignID]],'advert datasetplatforms'!A:D,4,FALSE)</f>
        <v>54012</v>
      </c>
      <c r="O8536" t="str">
        <f>VLOOKUP(Table1[[#This Row],[CampaignID]],'advert datasetperformance'!A:B,2,FALSE)</f>
        <v>2024-10</v>
      </c>
      <c r="P8536">
        <f>VLOOKUP(Table1[[#This Row],[CampaignID]],'advert datasetperformance'!A:F,6,FALSE)</f>
        <v>8649</v>
      </c>
    </row>
    <row r="8537" spans="1:16" x14ac:dyDescent="0.25">
      <c r="A8537" t="s">
        <v>17544</v>
      </c>
      <c r="B8537" t="s">
        <v>324</v>
      </c>
      <c r="C8537" t="s">
        <v>17545</v>
      </c>
      <c r="D8537" s="1">
        <v>44908</v>
      </c>
      <c r="E8537" s="1">
        <v>45476</v>
      </c>
      <c r="F8537">
        <v>3416</v>
      </c>
      <c r="G8537">
        <v>49968</v>
      </c>
      <c r="H8537">
        <v>6015</v>
      </c>
      <c r="I8537">
        <v>677</v>
      </c>
      <c r="J8537">
        <v>5116</v>
      </c>
      <c r="K8537" t="str">
        <f>VLOOKUP(Table1[[#This Row],[CustomerID]],'advert datasetcustomers'!A:B,2,FALSE)</f>
        <v>Adrian Kennedy</v>
      </c>
      <c r="L8537" t="str">
        <f>VLOOKUP(Table1[[#This Row],[CustomerID]],'advert datasetcustomers'!A:E,5,FALSE)</f>
        <v>Richardsonberg, GU</v>
      </c>
      <c r="M8537" t="str">
        <f>VLOOKUP(Table1[[#This Row],[CampaignID]],'advert datasetplatforms'!A:B,2,FALSE)</f>
        <v>Facebook</v>
      </c>
      <c r="N8537">
        <f>VLOOKUP(Table1[[#This Row],[CampaignID]],'advert datasetplatforms'!A:D,4,FALSE)</f>
        <v>84024</v>
      </c>
      <c r="O8537" t="str">
        <f>VLOOKUP(Table1[[#This Row],[CampaignID]],'advert datasetperformance'!A:B,2,FALSE)</f>
        <v>2024-06</v>
      </c>
      <c r="P8537">
        <f>VLOOKUP(Table1[[#This Row],[CampaignID]],'advert datasetperformance'!A:F,6,FALSE)</f>
        <v>11775</v>
      </c>
    </row>
    <row r="8538" spans="1:16" x14ac:dyDescent="0.25">
      <c r="A8538" t="s">
        <v>17546</v>
      </c>
      <c r="B8538" t="s">
        <v>1049</v>
      </c>
      <c r="C8538" t="s">
        <v>17547</v>
      </c>
      <c r="D8538" s="1">
        <v>44926</v>
      </c>
      <c r="E8538" s="1">
        <v>45319</v>
      </c>
      <c r="F8538">
        <v>5080</v>
      </c>
      <c r="G8538">
        <v>140969</v>
      </c>
      <c r="H8538">
        <v>3681</v>
      </c>
      <c r="I8538">
        <v>689</v>
      </c>
      <c r="J8538">
        <v>14982</v>
      </c>
      <c r="K8538" t="str">
        <f>VLOOKUP(Table1[[#This Row],[CustomerID]],'advert datasetcustomers'!A:B,2,FALSE)</f>
        <v>Jonathan Brown</v>
      </c>
      <c r="L8538" t="str">
        <f>VLOOKUP(Table1[[#This Row],[CustomerID]],'advert datasetcustomers'!A:E,5,FALSE)</f>
        <v>New Austinhaven, MN</v>
      </c>
      <c r="M8538" t="str">
        <f>VLOOKUP(Table1[[#This Row],[CampaignID]],'advert datasetplatforms'!A:B,2,FALSE)</f>
        <v>Instagram</v>
      </c>
      <c r="N8538">
        <f>VLOOKUP(Table1[[#This Row],[CampaignID]],'advert datasetplatforms'!A:D,4,FALSE)</f>
        <v>84243</v>
      </c>
      <c r="O8538" t="str">
        <f>VLOOKUP(Table1[[#This Row],[CampaignID]],'advert datasetperformance'!A:B,2,FALSE)</f>
        <v>2024-06</v>
      </c>
      <c r="P8538">
        <f>VLOOKUP(Table1[[#This Row],[CampaignID]],'advert datasetperformance'!A:F,6,FALSE)</f>
        <v>3828</v>
      </c>
    </row>
    <row r="8539" spans="1:16" x14ac:dyDescent="0.25">
      <c r="A8539" t="s">
        <v>17548</v>
      </c>
      <c r="B8539" t="s">
        <v>729</v>
      </c>
      <c r="C8539" t="s">
        <v>17549</v>
      </c>
      <c r="D8539" s="1">
        <v>45063</v>
      </c>
      <c r="E8539" s="1">
        <v>44921</v>
      </c>
      <c r="F8539">
        <v>6338</v>
      </c>
      <c r="G8539">
        <v>141488</v>
      </c>
      <c r="H8539">
        <v>4246</v>
      </c>
      <c r="I8539">
        <v>379</v>
      </c>
      <c r="J8539">
        <v>11166</v>
      </c>
      <c r="K8539" t="str">
        <f>VLOOKUP(Table1[[#This Row],[CustomerID]],'advert datasetcustomers'!A:B,2,FALSE)</f>
        <v>Ruben Reilly</v>
      </c>
      <c r="L8539" t="str">
        <f>VLOOKUP(Table1[[#This Row],[CustomerID]],'advert datasetcustomers'!A:E,5,FALSE)</f>
        <v>North Sandrashire, HI</v>
      </c>
      <c r="M8539" t="str">
        <f>VLOOKUP(Table1[[#This Row],[CampaignID]],'advert datasetplatforms'!A:B,2,FALSE)</f>
        <v>Facebook</v>
      </c>
      <c r="N8539">
        <f>VLOOKUP(Table1[[#This Row],[CampaignID]],'advert datasetplatforms'!A:D,4,FALSE)</f>
        <v>56480</v>
      </c>
      <c r="O8539" t="str">
        <f>VLOOKUP(Table1[[#This Row],[CampaignID]],'advert datasetperformance'!A:B,2,FALSE)</f>
        <v>2024-08</v>
      </c>
      <c r="P8539">
        <f>VLOOKUP(Table1[[#This Row],[CampaignID]],'advert datasetperformance'!A:F,6,FALSE)</f>
        <v>6475</v>
      </c>
    </row>
    <row r="8540" spans="1:16" x14ac:dyDescent="0.25">
      <c r="A8540" t="s">
        <v>17550</v>
      </c>
      <c r="B8540" t="s">
        <v>494</v>
      </c>
      <c r="C8540" t="s">
        <v>17551</v>
      </c>
      <c r="D8540" s="1">
        <v>45138</v>
      </c>
      <c r="E8540" s="1">
        <v>45329</v>
      </c>
      <c r="F8540">
        <v>4784</v>
      </c>
      <c r="G8540">
        <v>96010</v>
      </c>
      <c r="H8540">
        <v>5702</v>
      </c>
      <c r="I8540">
        <v>408</v>
      </c>
      <c r="J8540">
        <v>18966</v>
      </c>
      <c r="K8540" t="str">
        <f>VLOOKUP(Table1[[#This Row],[CustomerID]],'advert datasetcustomers'!A:B,2,FALSE)</f>
        <v>Kurt Rodriguez</v>
      </c>
      <c r="L8540" t="str">
        <f>VLOOKUP(Table1[[#This Row],[CustomerID]],'advert datasetcustomers'!A:E,5,FALSE)</f>
        <v>Lisaview, ID</v>
      </c>
      <c r="M8540" t="str">
        <f>VLOOKUP(Table1[[#This Row],[CampaignID]],'advert datasetplatforms'!A:B,2,FALSE)</f>
        <v>Facebook</v>
      </c>
      <c r="N8540">
        <f>VLOOKUP(Table1[[#This Row],[CampaignID]],'advert datasetplatforms'!A:D,4,FALSE)</f>
        <v>100423</v>
      </c>
      <c r="O8540" t="str">
        <f>VLOOKUP(Table1[[#This Row],[CampaignID]],'advert datasetperformance'!A:B,2,FALSE)</f>
        <v>2024-06</v>
      </c>
      <c r="P8540">
        <f>VLOOKUP(Table1[[#This Row],[CampaignID]],'advert datasetperformance'!A:F,6,FALSE)</f>
        <v>10784</v>
      </c>
    </row>
    <row r="8541" spans="1:16" x14ac:dyDescent="0.25">
      <c r="A8541" t="s">
        <v>17552</v>
      </c>
      <c r="B8541" t="s">
        <v>2139</v>
      </c>
      <c r="C8541" t="s">
        <v>17553</v>
      </c>
      <c r="D8541" s="1">
        <v>45419</v>
      </c>
      <c r="E8541" s="1">
        <v>45405</v>
      </c>
      <c r="F8541">
        <v>5814</v>
      </c>
      <c r="G8541">
        <v>119188</v>
      </c>
      <c r="H8541">
        <v>5078</v>
      </c>
      <c r="I8541">
        <v>540</v>
      </c>
      <c r="J8541">
        <v>19301</v>
      </c>
      <c r="K8541" t="str">
        <f>VLOOKUP(Table1[[#This Row],[CustomerID]],'advert datasetcustomers'!A:B,2,FALSE)</f>
        <v>Brandon Espinoza</v>
      </c>
      <c r="L8541" t="str">
        <f>VLOOKUP(Table1[[#This Row],[CustomerID]],'advert datasetcustomers'!A:E,5,FALSE)</f>
        <v>Reedland, AK</v>
      </c>
      <c r="M8541" t="str">
        <f>VLOOKUP(Table1[[#This Row],[CampaignID]],'advert datasetplatforms'!A:B,2,FALSE)</f>
        <v>Google Ads</v>
      </c>
      <c r="N8541">
        <f>VLOOKUP(Table1[[#This Row],[CampaignID]],'advert datasetplatforms'!A:D,4,FALSE)</f>
        <v>83680</v>
      </c>
      <c r="O8541" t="str">
        <f>VLOOKUP(Table1[[#This Row],[CampaignID]],'advert datasetperformance'!A:B,2,FALSE)</f>
        <v>2024-05</v>
      </c>
      <c r="P8541">
        <f>VLOOKUP(Table1[[#This Row],[CampaignID]],'advert datasetperformance'!A:F,6,FALSE)</f>
        <v>1851</v>
      </c>
    </row>
    <row r="8542" spans="1:16" x14ac:dyDescent="0.25">
      <c r="A8542" t="s">
        <v>17554</v>
      </c>
      <c r="B8542" t="s">
        <v>2121</v>
      </c>
      <c r="C8542" t="s">
        <v>17555</v>
      </c>
      <c r="D8542" s="1">
        <v>45273</v>
      </c>
      <c r="E8542" s="1">
        <v>45346</v>
      </c>
      <c r="F8542">
        <v>8922</v>
      </c>
      <c r="G8542">
        <v>50425</v>
      </c>
      <c r="H8542">
        <v>6802</v>
      </c>
      <c r="I8542">
        <v>819</v>
      </c>
      <c r="J8542">
        <v>19702</v>
      </c>
      <c r="K8542" t="str">
        <f>VLOOKUP(Table1[[#This Row],[CustomerID]],'advert datasetcustomers'!A:B,2,FALSE)</f>
        <v>Tricia Benton</v>
      </c>
      <c r="L8542" t="str">
        <f>VLOOKUP(Table1[[#This Row],[CustomerID]],'advert datasetcustomers'!A:E,5,FALSE)</f>
        <v>North Tracyview, RI</v>
      </c>
      <c r="M8542" t="str">
        <f>VLOOKUP(Table1[[#This Row],[CampaignID]],'advert datasetplatforms'!A:B,2,FALSE)</f>
        <v>Twitter</v>
      </c>
      <c r="N8542">
        <f>VLOOKUP(Table1[[#This Row],[CampaignID]],'advert datasetplatforms'!A:D,4,FALSE)</f>
        <v>101140</v>
      </c>
      <c r="O8542" t="str">
        <f>VLOOKUP(Table1[[#This Row],[CampaignID]],'advert datasetperformance'!A:B,2,FALSE)</f>
        <v>2024-04</v>
      </c>
      <c r="P8542">
        <f>VLOOKUP(Table1[[#This Row],[CampaignID]],'advert datasetperformance'!A:F,6,FALSE)</f>
        <v>14822</v>
      </c>
    </row>
    <row r="8543" spans="1:16" x14ac:dyDescent="0.25">
      <c r="A8543" t="s">
        <v>17556</v>
      </c>
      <c r="B8543" t="s">
        <v>1976</v>
      </c>
      <c r="C8543" t="s">
        <v>17557</v>
      </c>
      <c r="D8543" s="1">
        <v>45016</v>
      </c>
      <c r="E8543" s="1">
        <v>45266</v>
      </c>
      <c r="F8543">
        <v>6363</v>
      </c>
      <c r="G8543">
        <v>125910</v>
      </c>
      <c r="H8543">
        <v>6802</v>
      </c>
      <c r="I8543">
        <v>603</v>
      </c>
      <c r="J8543">
        <v>18013</v>
      </c>
      <c r="K8543" t="str">
        <f>VLOOKUP(Table1[[#This Row],[CustomerID]],'advert datasetcustomers'!A:B,2,FALSE)</f>
        <v>Samuel Merritt</v>
      </c>
      <c r="L8543" t="str">
        <f>VLOOKUP(Table1[[#This Row],[CustomerID]],'advert datasetcustomers'!A:E,5,FALSE)</f>
        <v>Lake Jamesstad, KY</v>
      </c>
      <c r="M8543" t="str">
        <f>VLOOKUP(Table1[[#This Row],[CampaignID]],'advert datasetplatforms'!A:B,2,FALSE)</f>
        <v>Instagram</v>
      </c>
      <c r="N8543">
        <f>VLOOKUP(Table1[[#This Row],[CampaignID]],'advert datasetplatforms'!A:D,4,FALSE)</f>
        <v>74803</v>
      </c>
      <c r="O8543" t="str">
        <f>VLOOKUP(Table1[[#This Row],[CampaignID]],'advert datasetperformance'!A:B,2,FALSE)</f>
        <v>2024-09</v>
      </c>
      <c r="P8543">
        <f>VLOOKUP(Table1[[#This Row],[CampaignID]],'advert datasetperformance'!A:F,6,FALSE)</f>
        <v>12112</v>
      </c>
    </row>
    <row r="8544" spans="1:16" x14ac:dyDescent="0.25">
      <c r="A8544" t="s">
        <v>17558</v>
      </c>
      <c r="B8544" t="s">
        <v>1744</v>
      </c>
      <c r="C8544" t="s">
        <v>17559</v>
      </c>
      <c r="D8544" s="1">
        <v>45228</v>
      </c>
      <c r="E8544" s="1">
        <v>45127</v>
      </c>
      <c r="F8544">
        <v>3994</v>
      </c>
      <c r="G8544">
        <v>79915</v>
      </c>
      <c r="H8544">
        <v>5323</v>
      </c>
      <c r="I8544">
        <v>621</v>
      </c>
      <c r="J8544">
        <v>17736</v>
      </c>
      <c r="K8544" t="str">
        <f>VLOOKUP(Table1[[#This Row],[CustomerID]],'advert datasetcustomers'!A:B,2,FALSE)</f>
        <v>Monica Jackson</v>
      </c>
      <c r="L8544" t="str">
        <f>VLOOKUP(Table1[[#This Row],[CustomerID]],'advert datasetcustomers'!A:E,5,FALSE)</f>
        <v>Port David, AR</v>
      </c>
      <c r="M8544" t="str">
        <f>VLOOKUP(Table1[[#This Row],[CampaignID]],'advert datasetplatforms'!A:B,2,FALSE)</f>
        <v>LinkedIn</v>
      </c>
      <c r="N8544">
        <f>VLOOKUP(Table1[[#This Row],[CampaignID]],'advert datasetplatforms'!A:D,4,FALSE)</f>
        <v>63980</v>
      </c>
      <c r="O8544" t="str">
        <f>VLOOKUP(Table1[[#This Row],[CampaignID]],'advert datasetperformance'!A:B,2,FALSE)</f>
        <v>2024-01</v>
      </c>
      <c r="P8544">
        <f>VLOOKUP(Table1[[#This Row],[CampaignID]],'advert datasetperformance'!A:F,6,FALSE)</f>
        <v>13613</v>
      </c>
    </row>
    <row r="8545" spans="1:16" x14ac:dyDescent="0.25">
      <c r="A8545" t="s">
        <v>17560</v>
      </c>
      <c r="B8545" t="s">
        <v>1814</v>
      </c>
      <c r="C8545" t="s">
        <v>17561</v>
      </c>
      <c r="D8545" s="1">
        <v>45281</v>
      </c>
      <c r="E8545" s="1">
        <v>45039</v>
      </c>
      <c r="F8545">
        <v>5219</v>
      </c>
      <c r="G8545">
        <v>125954</v>
      </c>
      <c r="H8545">
        <v>6025</v>
      </c>
      <c r="I8545">
        <v>743</v>
      </c>
      <c r="J8545">
        <v>18491</v>
      </c>
      <c r="K8545" t="str">
        <f>VLOOKUP(Table1[[#This Row],[CustomerID]],'advert datasetcustomers'!A:B,2,FALSE)</f>
        <v>John Camacho</v>
      </c>
      <c r="L8545" t="str">
        <f>VLOOKUP(Table1[[#This Row],[CustomerID]],'advert datasetcustomers'!A:E,5,FALSE)</f>
        <v>Stephenmouth, PR</v>
      </c>
      <c r="M8545" t="str">
        <f>VLOOKUP(Table1[[#This Row],[CampaignID]],'advert datasetplatforms'!A:B,2,FALSE)</f>
        <v>Facebook</v>
      </c>
      <c r="N8545">
        <f>VLOOKUP(Table1[[#This Row],[CampaignID]],'advert datasetplatforms'!A:D,4,FALSE)</f>
        <v>87797</v>
      </c>
      <c r="O8545" t="str">
        <f>VLOOKUP(Table1[[#This Row],[CampaignID]],'advert datasetperformance'!A:B,2,FALSE)</f>
        <v>2024-04</v>
      </c>
      <c r="P8545">
        <f>VLOOKUP(Table1[[#This Row],[CampaignID]],'advert datasetperformance'!A:F,6,FALSE)</f>
        <v>10938</v>
      </c>
    </row>
    <row r="8546" spans="1:16" x14ac:dyDescent="0.25">
      <c r="A8546" t="s">
        <v>17562</v>
      </c>
      <c r="B8546" t="s">
        <v>91</v>
      </c>
      <c r="C8546" t="s">
        <v>17563</v>
      </c>
      <c r="D8546" s="1">
        <v>45292</v>
      </c>
      <c r="E8546" s="1">
        <v>44913</v>
      </c>
      <c r="F8546">
        <v>4373</v>
      </c>
      <c r="G8546">
        <v>70495</v>
      </c>
      <c r="H8546">
        <v>4245</v>
      </c>
      <c r="I8546">
        <v>503</v>
      </c>
      <c r="J8546">
        <v>16948</v>
      </c>
      <c r="K8546" t="str">
        <f>VLOOKUP(Table1[[#This Row],[CustomerID]],'advert datasetcustomers'!A:B,2,FALSE)</f>
        <v>Samantha Johnson</v>
      </c>
      <c r="L8546" t="str">
        <f>VLOOKUP(Table1[[#This Row],[CustomerID]],'advert datasetcustomers'!A:E,5,FALSE)</f>
        <v>Daisyburgh, WV</v>
      </c>
      <c r="M8546" t="str">
        <f>VLOOKUP(Table1[[#This Row],[CampaignID]],'advert datasetplatforms'!A:B,2,FALSE)</f>
        <v>Twitter</v>
      </c>
      <c r="N8546">
        <f>VLOOKUP(Table1[[#This Row],[CampaignID]],'advert datasetplatforms'!A:D,4,FALSE)</f>
        <v>95491</v>
      </c>
      <c r="O8546" t="str">
        <f>VLOOKUP(Table1[[#This Row],[CampaignID]],'advert datasetperformance'!A:B,2,FALSE)</f>
        <v>2024-08</v>
      </c>
      <c r="P8546">
        <f>VLOOKUP(Table1[[#This Row],[CampaignID]],'advert datasetperformance'!A:F,6,FALSE)</f>
        <v>6704</v>
      </c>
    </row>
    <row r="8547" spans="1:16" x14ac:dyDescent="0.25">
      <c r="A8547" t="s">
        <v>17564</v>
      </c>
      <c r="B8547" t="s">
        <v>476</v>
      </c>
      <c r="C8547" t="s">
        <v>17565</v>
      </c>
      <c r="D8547" s="1">
        <v>45091</v>
      </c>
      <c r="E8547" s="1">
        <v>45391</v>
      </c>
      <c r="F8547">
        <v>4539</v>
      </c>
      <c r="G8547">
        <v>129649</v>
      </c>
      <c r="H8547">
        <v>3713</v>
      </c>
      <c r="I8547">
        <v>526</v>
      </c>
      <c r="J8547">
        <v>16750</v>
      </c>
      <c r="K8547" t="str">
        <f>VLOOKUP(Table1[[#This Row],[CustomerID]],'advert datasetcustomers'!A:B,2,FALSE)</f>
        <v>Jennifer George</v>
      </c>
      <c r="L8547" t="str">
        <f>VLOOKUP(Table1[[#This Row],[CustomerID]],'advert datasetcustomers'!A:E,5,FALSE)</f>
        <v>Bellview, NC</v>
      </c>
      <c r="M8547" t="str">
        <f>VLOOKUP(Table1[[#This Row],[CampaignID]],'advert datasetplatforms'!A:B,2,FALSE)</f>
        <v>Instagram</v>
      </c>
      <c r="N8547">
        <f>VLOOKUP(Table1[[#This Row],[CampaignID]],'advert datasetplatforms'!A:D,4,FALSE)</f>
        <v>60956</v>
      </c>
      <c r="O8547" t="str">
        <f>VLOOKUP(Table1[[#This Row],[CampaignID]],'advert datasetperformance'!A:B,2,FALSE)</f>
        <v>2024-09</v>
      </c>
      <c r="P8547">
        <f>VLOOKUP(Table1[[#This Row],[CampaignID]],'advert datasetperformance'!A:F,6,FALSE)</f>
        <v>8036</v>
      </c>
    </row>
    <row r="8548" spans="1:16" x14ac:dyDescent="0.25">
      <c r="A8548" t="s">
        <v>17566</v>
      </c>
      <c r="B8548" t="s">
        <v>74</v>
      </c>
      <c r="C8548" t="s">
        <v>17567</v>
      </c>
      <c r="D8548" s="1">
        <v>45590</v>
      </c>
      <c r="E8548" s="1">
        <v>45012</v>
      </c>
      <c r="F8548">
        <v>5405</v>
      </c>
      <c r="G8548">
        <v>62150</v>
      </c>
      <c r="H8548">
        <v>3802</v>
      </c>
      <c r="I8548">
        <v>398</v>
      </c>
      <c r="J8548">
        <v>15867</v>
      </c>
      <c r="K8548" t="str">
        <f>VLOOKUP(Table1[[#This Row],[CustomerID]],'advert datasetcustomers'!A:B,2,FALSE)</f>
        <v>Andrea Jensen</v>
      </c>
      <c r="L8548" t="str">
        <f>VLOOKUP(Table1[[#This Row],[CustomerID]],'advert datasetcustomers'!A:E,5,FALSE)</f>
        <v>Port Kimberly, HI</v>
      </c>
      <c r="M8548" t="str">
        <f>VLOOKUP(Table1[[#This Row],[CampaignID]],'advert datasetplatforms'!A:B,2,FALSE)</f>
        <v>LinkedIn</v>
      </c>
      <c r="N8548">
        <f>VLOOKUP(Table1[[#This Row],[CampaignID]],'advert datasetplatforms'!A:D,4,FALSE)</f>
        <v>82592</v>
      </c>
      <c r="O8548" t="str">
        <f>VLOOKUP(Table1[[#This Row],[CampaignID]],'advert datasetperformance'!A:B,2,FALSE)</f>
        <v>2024-07</v>
      </c>
      <c r="P8548">
        <f>VLOOKUP(Table1[[#This Row],[CampaignID]],'advert datasetperformance'!A:F,6,FALSE)</f>
        <v>7396</v>
      </c>
    </row>
    <row r="8549" spans="1:16" x14ac:dyDescent="0.25">
      <c r="A8549" t="s">
        <v>17568</v>
      </c>
      <c r="B8549" t="s">
        <v>1211</v>
      </c>
      <c r="C8549" t="s">
        <v>17569</v>
      </c>
      <c r="D8549" s="1">
        <v>44938</v>
      </c>
      <c r="E8549" s="1">
        <v>45133</v>
      </c>
      <c r="F8549">
        <v>5009</v>
      </c>
      <c r="G8549">
        <v>106410</v>
      </c>
      <c r="H8549">
        <v>3042</v>
      </c>
      <c r="I8549">
        <v>467</v>
      </c>
      <c r="J8549">
        <v>11745</v>
      </c>
      <c r="K8549" t="str">
        <f>VLOOKUP(Table1[[#This Row],[CustomerID]],'advert datasetcustomers'!A:B,2,FALSE)</f>
        <v>Laura Baird</v>
      </c>
      <c r="L8549" t="str">
        <f>VLOOKUP(Table1[[#This Row],[CustomerID]],'advert datasetcustomers'!A:E,5,FALSE)</f>
        <v>Lake Michaelberg, AS</v>
      </c>
      <c r="M8549" t="str">
        <f>VLOOKUP(Table1[[#This Row],[CampaignID]],'advert datasetplatforms'!A:B,2,FALSE)</f>
        <v>Google Ads</v>
      </c>
      <c r="N8549">
        <f>VLOOKUP(Table1[[#This Row],[CampaignID]],'advert datasetplatforms'!A:D,4,FALSE)</f>
        <v>125701</v>
      </c>
      <c r="O8549" t="str">
        <f>VLOOKUP(Table1[[#This Row],[CampaignID]],'advert datasetperformance'!A:B,2,FALSE)</f>
        <v>2024-01</v>
      </c>
      <c r="P8549">
        <f>VLOOKUP(Table1[[#This Row],[CampaignID]],'advert datasetperformance'!A:F,6,FALSE)</f>
        <v>7174</v>
      </c>
    </row>
    <row r="8550" spans="1:16" x14ac:dyDescent="0.25">
      <c r="A8550" t="s">
        <v>17570</v>
      </c>
      <c r="B8550" t="s">
        <v>3244</v>
      </c>
      <c r="C8550" t="s">
        <v>17571</v>
      </c>
      <c r="D8550" s="1">
        <v>45174</v>
      </c>
      <c r="E8550" s="1">
        <v>45584</v>
      </c>
      <c r="F8550">
        <v>4937</v>
      </c>
      <c r="G8550">
        <v>55155</v>
      </c>
      <c r="H8550">
        <v>3364</v>
      </c>
      <c r="I8550">
        <v>238</v>
      </c>
      <c r="J8550">
        <v>6496</v>
      </c>
      <c r="K8550" t="str">
        <f>VLOOKUP(Table1[[#This Row],[CustomerID]],'advert datasetcustomers'!A:B,2,FALSE)</f>
        <v>Heather Porter</v>
      </c>
      <c r="L8550" t="str">
        <f>VLOOKUP(Table1[[#This Row],[CustomerID]],'advert datasetcustomers'!A:E,5,FALSE)</f>
        <v>Olsonland, MN</v>
      </c>
      <c r="M8550" t="str">
        <f>VLOOKUP(Table1[[#This Row],[CampaignID]],'advert datasetplatforms'!A:B,2,FALSE)</f>
        <v>LinkedIn</v>
      </c>
      <c r="N8550">
        <f>VLOOKUP(Table1[[#This Row],[CampaignID]],'advert datasetplatforms'!A:D,4,FALSE)</f>
        <v>60871</v>
      </c>
      <c r="O8550" t="str">
        <f>VLOOKUP(Table1[[#This Row],[CampaignID]],'advert datasetperformance'!A:B,2,FALSE)</f>
        <v>2024-02</v>
      </c>
      <c r="P8550">
        <f>VLOOKUP(Table1[[#This Row],[CampaignID]],'advert datasetperformance'!A:F,6,FALSE)</f>
        <v>5006</v>
      </c>
    </row>
    <row r="8551" spans="1:16" x14ac:dyDescent="0.25">
      <c r="A8551" t="s">
        <v>17572</v>
      </c>
      <c r="B8551" t="s">
        <v>1321</v>
      </c>
      <c r="C8551" t="s">
        <v>17573</v>
      </c>
      <c r="D8551" s="1">
        <v>45393</v>
      </c>
      <c r="E8551" s="1">
        <v>45401</v>
      </c>
      <c r="F8551">
        <v>6878</v>
      </c>
      <c r="G8551">
        <v>83270</v>
      </c>
      <c r="H8551">
        <v>1839</v>
      </c>
      <c r="I8551">
        <v>335</v>
      </c>
      <c r="J8551">
        <v>20870</v>
      </c>
      <c r="K8551" t="str">
        <f>VLOOKUP(Table1[[#This Row],[CustomerID]],'advert datasetcustomers'!A:B,2,FALSE)</f>
        <v>Rachel Martinez</v>
      </c>
      <c r="L8551" t="str">
        <f>VLOOKUP(Table1[[#This Row],[CustomerID]],'advert datasetcustomers'!A:E,5,FALSE)</f>
        <v>Philipfort, ME</v>
      </c>
      <c r="M8551" t="str">
        <f>VLOOKUP(Table1[[#This Row],[CampaignID]],'advert datasetplatforms'!A:B,2,FALSE)</f>
        <v>Instagram</v>
      </c>
      <c r="N8551">
        <f>VLOOKUP(Table1[[#This Row],[CampaignID]],'advert datasetplatforms'!A:D,4,FALSE)</f>
        <v>51020</v>
      </c>
      <c r="O8551" t="str">
        <f>VLOOKUP(Table1[[#This Row],[CampaignID]],'advert datasetperformance'!A:B,2,FALSE)</f>
        <v>2024-05</v>
      </c>
      <c r="P8551">
        <f>VLOOKUP(Table1[[#This Row],[CampaignID]],'advert datasetperformance'!A:F,6,FALSE)</f>
        <v>8374</v>
      </c>
    </row>
    <row r="8552" spans="1:16" x14ac:dyDescent="0.25">
      <c r="A8552" t="s">
        <v>17574</v>
      </c>
      <c r="B8552" t="s">
        <v>491</v>
      </c>
      <c r="C8552" t="s">
        <v>17575</v>
      </c>
      <c r="D8552" s="1">
        <v>44964</v>
      </c>
      <c r="E8552" s="1">
        <v>45351</v>
      </c>
      <c r="F8552">
        <v>4121</v>
      </c>
      <c r="G8552">
        <v>36402</v>
      </c>
      <c r="H8552">
        <v>5405</v>
      </c>
      <c r="I8552">
        <v>417</v>
      </c>
      <c r="J8552">
        <v>13569</v>
      </c>
      <c r="K8552" t="str">
        <f>VLOOKUP(Table1[[#This Row],[CustomerID]],'advert datasetcustomers'!A:B,2,FALSE)</f>
        <v>Christopher Johnson</v>
      </c>
      <c r="L8552" t="str">
        <f>VLOOKUP(Table1[[#This Row],[CustomerID]],'advert datasetcustomers'!A:E,5,FALSE)</f>
        <v>North Scott, KS</v>
      </c>
      <c r="M8552" t="str">
        <f>VLOOKUP(Table1[[#This Row],[CampaignID]],'advert datasetplatforms'!A:B,2,FALSE)</f>
        <v>Facebook</v>
      </c>
      <c r="N8552">
        <f>VLOOKUP(Table1[[#This Row],[CampaignID]],'advert datasetplatforms'!A:D,4,FALSE)</f>
        <v>95211</v>
      </c>
      <c r="O8552" t="str">
        <f>VLOOKUP(Table1[[#This Row],[CampaignID]],'advert datasetperformance'!A:B,2,FALSE)</f>
        <v>2024-07</v>
      </c>
      <c r="P8552">
        <f>VLOOKUP(Table1[[#This Row],[CampaignID]],'advert datasetperformance'!A:F,6,FALSE)</f>
        <v>10688</v>
      </c>
    </row>
    <row r="8553" spans="1:16" x14ac:dyDescent="0.25">
      <c r="A8553" t="s">
        <v>17576</v>
      </c>
      <c r="B8553" t="s">
        <v>1506</v>
      </c>
      <c r="C8553" t="s">
        <v>17577</v>
      </c>
      <c r="D8553" s="1">
        <v>45449</v>
      </c>
      <c r="E8553" s="1">
        <v>45492</v>
      </c>
      <c r="F8553">
        <v>5027</v>
      </c>
      <c r="G8553">
        <v>21846</v>
      </c>
      <c r="H8553">
        <v>4796</v>
      </c>
      <c r="I8553">
        <v>670</v>
      </c>
      <c r="J8553">
        <v>18799</v>
      </c>
      <c r="K8553" t="str">
        <f>VLOOKUP(Table1[[#This Row],[CustomerID]],'advert datasetcustomers'!A:B,2,FALSE)</f>
        <v>Alec Gibson</v>
      </c>
      <c r="L8553" t="str">
        <f>VLOOKUP(Table1[[#This Row],[CustomerID]],'advert datasetcustomers'!A:E,5,FALSE)</f>
        <v>North Vanessaland, AK</v>
      </c>
      <c r="M8553" t="str">
        <f>VLOOKUP(Table1[[#This Row],[CampaignID]],'advert datasetplatforms'!A:B,2,FALSE)</f>
        <v>Facebook</v>
      </c>
      <c r="N8553">
        <f>VLOOKUP(Table1[[#This Row],[CampaignID]],'advert datasetplatforms'!A:D,4,FALSE)</f>
        <v>86688</v>
      </c>
      <c r="O8553" t="str">
        <f>VLOOKUP(Table1[[#This Row],[CampaignID]],'advert datasetperformance'!A:B,2,FALSE)</f>
        <v>2024-04</v>
      </c>
      <c r="P8553">
        <f>VLOOKUP(Table1[[#This Row],[CampaignID]],'advert datasetperformance'!A:F,6,FALSE)</f>
        <v>13747</v>
      </c>
    </row>
    <row r="8554" spans="1:16" x14ac:dyDescent="0.25">
      <c r="A8554" t="s">
        <v>17578</v>
      </c>
      <c r="B8554" t="s">
        <v>491</v>
      </c>
      <c r="C8554" t="s">
        <v>17579</v>
      </c>
      <c r="D8554" s="1">
        <v>45129</v>
      </c>
      <c r="E8554" s="1">
        <v>45432</v>
      </c>
      <c r="F8554">
        <v>4417</v>
      </c>
      <c r="G8554">
        <v>124064</v>
      </c>
      <c r="H8554">
        <v>5289</v>
      </c>
      <c r="I8554">
        <v>472</v>
      </c>
      <c r="J8554">
        <v>7923</v>
      </c>
      <c r="K8554" t="str">
        <f>VLOOKUP(Table1[[#This Row],[CustomerID]],'advert datasetcustomers'!A:B,2,FALSE)</f>
        <v>Christopher Johnson</v>
      </c>
      <c r="L8554" t="str">
        <f>VLOOKUP(Table1[[#This Row],[CustomerID]],'advert datasetcustomers'!A:E,5,FALSE)</f>
        <v>North Scott, KS</v>
      </c>
      <c r="M8554" t="str">
        <f>VLOOKUP(Table1[[#This Row],[CampaignID]],'advert datasetplatforms'!A:B,2,FALSE)</f>
        <v>Google Ads</v>
      </c>
      <c r="N8554">
        <f>VLOOKUP(Table1[[#This Row],[CampaignID]],'advert datasetplatforms'!A:D,4,FALSE)</f>
        <v>43356</v>
      </c>
      <c r="O8554" t="str">
        <f>VLOOKUP(Table1[[#This Row],[CampaignID]],'advert datasetperformance'!A:B,2,FALSE)</f>
        <v>2024-04</v>
      </c>
      <c r="P8554">
        <f>VLOOKUP(Table1[[#This Row],[CampaignID]],'advert datasetperformance'!A:F,6,FALSE)</f>
        <v>12669</v>
      </c>
    </row>
    <row r="8555" spans="1:16" x14ac:dyDescent="0.25">
      <c r="A8555" t="s">
        <v>17580</v>
      </c>
      <c r="B8555" t="s">
        <v>151</v>
      </c>
      <c r="C8555" t="s">
        <v>17581</v>
      </c>
      <c r="D8555" s="1">
        <v>45193</v>
      </c>
      <c r="E8555" s="1">
        <v>45437</v>
      </c>
      <c r="F8555">
        <v>6652</v>
      </c>
      <c r="G8555">
        <v>106276</v>
      </c>
      <c r="H8555">
        <v>6052</v>
      </c>
      <c r="I8555">
        <v>336</v>
      </c>
      <c r="J8555">
        <v>21352</v>
      </c>
      <c r="K8555" t="str">
        <f>VLOOKUP(Table1[[#This Row],[CustomerID]],'advert datasetcustomers'!A:B,2,FALSE)</f>
        <v>Lisa Rose</v>
      </c>
      <c r="L8555" t="str">
        <f>VLOOKUP(Table1[[#This Row],[CustomerID]],'advert datasetcustomers'!A:E,5,FALSE)</f>
        <v>Torresmouth, ID</v>
      </c>
      <c r="M8555" t="str">
        <f>VLOOKUP(Table1[[#This Row],[CampaignID]],'advert datasetplatforms'!A:B,2,FALSE)</f>
        <v>Instagram</v>
      </c>
      <c r="N8555">
        <f>VLOOKUP(Table1[[#This Row],[CampaignID]],'advert datasetplatforms'!A:D,4,FALSE)</f>
        <v>108482</v>
      </c>
      <c r="O8555" t="str">
        <f>VLOOKUP(Table1[[#This Row],[CampaignID]],'advert datasetperformance'!A:B,2,FALSE)</f>
        <v>2024-08</v>
      </c>
      <c r="P8555">
        <f>VLOOKUP(Table1[[#This Row],[CampaignID]],'advert datasetperformance'!A:F,6,FALSE)</f>
        <v>11133</v>
      </c>
    </row>
    <row r="8556" spans="1:16" x14ac:dyDescent="0.25">
      <c r="A8556" t="s">
        <v>17582</v>
      </c>
      <c r="B8556" t="s">
        <v>350</v>
      </c>
      <c r="C8556" t="s">
        <v>17583</v>
      </c>
      <c r="D8556" s="1">
        <v>45324</v>
      </c>
      <c r="E8556" s="1">
        <v>44971</v>
      </c>
      <c r="F8556">
        <v>7831</v>
      </c>
      <c r="G8556">
        <v>125943</v>
      </c>
      <c r="H8556">
        <v>4612</v>
      </c>
      <c r="I8556">
        <v>785</v>
      </c>
      <c r="J8556">
        <v>14186</v>
      </c>
      <c r="K8556" t="str">
        <f>VLOOKUP(Table1[[#This Row],[CustomerID]],'advert datasetcustomers'!A:B,2,FALSE)</f>
        <v>Julie Michael DDS</v>
      </c>
      <c r="L8556" t="str">
        <f>VLOOKUP(Table1[[#This Row],[CustomerID]],'advert datasetcustomers'!A:E,5,FALSE)</f>
        <v>Lake Robertside, TX</v>
      </c>
      <c r="M8556" t="str">
        <f>VLOOKUP(Table1[[#This Row],[CampaignID]],'advert datasetplatforms'!A:B,2,FALSE)</f>
        <v>LinkedIn</v>
      </c>
      <c r="N8556">
        <f>VLOOKUP(Table1[[#This Row],[CampaignID]],'advert datasetplatforms'!A:D,4,FALSE)</f>
        <v>57857</v>
      </c>
      <c r="O8556" t="str">
        <f>VLOOKUP(Table1[[#This Row],[CampaignID]],'advert datasetperformance'!A:B,2,FALSE)</f>
        <v>2024-04</v>
      </c>
      <c r="P8556">
        <f>VLOOKUP(Table1[[#This Row],[CampaignID]],'advert datasetperformance'!A:F,6,FALSE)</f>
        <v>10361</v>
      </c>
    </row>
    <row r="8557" spans="1:16" x14ac:dyDescent="0.25">
      <c r="A8557" t="s">
        <v>17584</v>
      </c>
      <c r="B8557" t="s">
        <v>223</v>
      </c>
      <c r="C8557" t="s">
        <v>17585</v>
      </c>
      <c r="D8557" s="1">
        <v>45391</v>
      </c>
      <c r="E8557" s="1">
        <v>45418</v>
      </c>
      <c r="F8557">
        <v>4024</v>
      </c>
      <c r="G8557">
        <v>68095</v>
      </c>
      <c r="H8557">
        <v>5067</v>
      </c>
      <c r="I8557">
        <v>572</v>
      </c>
      <c r="J8557">
        <v>20147</v>
      </c>
      <c r="K8557" t="str">
        <f>VLOOKUP(Table1[[#This Row],[CustomerID]],'advert datasetcustomers'!A:B,2,FALSE)</f>
        <v>Denise Colon</v>
      </c>
      <c r="L8557" t="str">
        <f>VLOOKUP(Table1[[#This Row],[CustomerID]],'advert datasetcustomers'!A:E,5,FALSE)</f>
        <v>North Davidport, MN</v>
      </c>
      <c r="M8557" t="str">
        <f>VLOOKUP(Table1[[#This Row],[CampaignID]],'advert datasetplatforms'!A:B,2,FALSE)</f>
        <v>Facebook</v>
      </c>
      <c r="N8557">
        <f>VLOOKUP(Table1[[#This Row],[CampaignID]],'advert datasetplatforms'!A:D,4,FALSE)</f>
        <v>76737</v>
      </c>
      <c r="O8557" t="str">
        <f>VLOOKUP(Table1[[#This Row],[CampaignID]],'advert datasetperformance'!A:B,2,FALSE)</f>
        <v>2024-06</v>
      </c>
      <c r="P8557">
        <f>VLOOKUP(Table1[[#This Row],[CampaignID]],'advert datasetperformance'!A:F,6,FALSE)</f>
        <v>11021</v>
      </c>
    </row>
    <row r="8558" spans="1:16" x14ac:dyDescent="0.25">
      <c r="A8558" t="s">
        <v>17586</v>
      </c>
      <c r="B8558" t="s">
        <v>1772</v>
      </c>
      <c r="C8558" t="s">
        <v>17587</v>
      </c>
      <c r="D8558" s="1">
        <v>45048</v>
      </c>
      <c r="E8558" s="1">
        <v>45212</v>
      </c>
      <c r="F8558">
        <v>7176</v>
      </c>
      <c r="G8558">
        <v>46850</v>
      </c>
      <c r="H8558">
        <v>6243</v>
      </c>
      <c r="I8558">
        <v>684</v>
      </c>
      <c r="J8558">
        <v>17006</v>
      </c>
      <c r="K8558" t="str">
        <f>VLOOKUP(Table1[[#This Row],[CustomerID]],'advert datasetcustomers'!A:B,2,FALSE)</f>
        <v>Mark Johnson</v>
      </c>
      <c r="L8558" t="str">
        <f>VLOOKUP(Table1[[#This Row],[CustomerID]],'advert datasetcustomers'!A:E,5,FALSE)</f>
        <v>New Donnaborough, VT</v>
      </c>
      <c r="M8558" t="str">
        <f>VLOOKUP(Table1[[#This Row],[CampaignID]],'advert datasetplatforms'!A:B,2,FALSE)</f>
        <v>Facebook</v>
      </c>
      <c r="N8558">
        <f>VLOOKUP(Table1[[#This Row],[CampaignID]],'advert datasetplatforms'!A:D,4,FALSE)</f>
        <v>83187</v>
      </c>
      <c r="O8558" t="str">
        <f>VLOOKUP(Table1[[#This Row],[CampaignID]],'advert datasetperformance'!A:B,2,FALSE)</f>
        <v>2024-08</v>
      </c>
      <c r="P8558">
        <f>VLOOKUP(Table1[[#This Row],[CampaignID]],'advert datasetperformance'!A:F,6,FALSE)</f>
        <v>12521</v>
      </c>
    </row>
    <row r="8559" spans="1:16" x14ac:dyDescent="0.25">
      <c r="A8559" t="s">
        <v>17588</v>
      </c>
      <c r="B8559" t="s">
        <v>479</v>
      </c>
      <c r="C8559" t="s">
        <v>17589</v>
      </c>
      <c r="D8559" s="1">
        <v>45499</v>
      </c>
      <c r="E8559" s="1">
        <v>45328</v>
      </c>
      <c r="F8559">
        <v>5300</v>
      </c>
      <c r="G8559">
        <v>105248</v>
      </c>
      <c r="H8559">
        <v>8738</v>
      </c>
      <c r="I8559">
        <v>392</v>
      </c>
      <c r="J8559">
        <v>25228</v>
      </c>
      <c r="K8559" t="str">
        <f>VLOOKUP(Table1[[#This Row],[CustomerID]],'advert datasetcustomers'!A:B,2,FALSE)</f>
        <v>Michael Mills</v>
      </c>
      <c r="L8559" t="str">
        <f>VLOOKUP(Table1[[#This Row],[CustomerID]],'advert datasetcustomers'!A:E,5,FALSE)</f>
        <v>South Brucebury, ND</v>
      </c>
      <c r="M8559" t="str">
        <f>VLOOKUP(Table1[[#This Row],[CampaignID]],'advert datasetplatforms'!A:B,2,FALSE)</f>
        <v>Facebook</v>
      </c>
      <c r="N8559">
        <f>VLOOKUP(Table1[[#This Row],[CampaignID]],'advert datasetplatforms'!A:D,4,FALSE)</f>
        <v>83193</v>
      </c>
      <c r="O8559" t="str">
        <f>VLOOKUP(Table1[[#This Row],[CampaignID]],'advert datasetperformance'!A:B,2,FALSE)</f>
        <v>2024-02</v>
      </c>
      <c r="P8559">
        <f>VLOOKUP(Table1[[#This Row],[CampaignID]],'advert datasetperformance'!A:F,6,FALSE)</f>
        <v>17563</v>
      </c>
    </row>
    <row r="8560" spans="1:16" x14ac:dyDescent="0.25">
      <c r="A8560" t="s">
        <v>17590</v>
      </c>
      <c r="B8560" t="s">
        <v>2400</v>
      </c>
      <c r="C8560" t="s">
        <v>17591</v>
      </c>
      <c r="D8560" s="1">
        <v>45257</v>
      </c>
      <c r="E8560" s="1">
        <v>45144</v>
      </c>
      <c r="F8560">
        <v>5161</v>
      </c>
      <c r="G8560">
        <v>60856</v>
      </c>
      <c r="H8560">
        <v>6013</v>
      </c>
      <c r="I8560">
        <v>610</v>
      </c>
      <c r="J8560">
        <v>14816</v>
      </c>
      <c r="K8560" t="str">
        <f>VLOOKUP(Table1[[#This Row],[CustomerID]],'advert datasetcustomers'!A:B,2,FALSE)</f>
        <v>Blake Thomas</v>
      </c>
      <c r="L8560" t="str">
        <f>VLOOKUP(Table1[[#This Row],[CustomerID]],'advert datasetcustomers'!A:E,5,FALSE)</f>
        <v>Angelafurt, MH</v>
      </c>
      <c r="M8560" t="str">
        <f>VLOOKUP(Table1[[#This Row],[CampaignID]],'advert datasetplatforms'!A:B,2,FALSE)</f>
        <v>LinkedIn</v>
      </c>
      <c r="N8560">
        <f>VLOOKUP(Table1[[#This Row],[CampaignID]],'advert datasetplatforms'!A:D,4,FALSE)</f>
        <v>89702</v>
      </c>
      <c r="O8560" t="str">
        <f>VLOOKUP(Table1[[#This Row],[CampaignID]],'advert datasetperformance'!A:B,2,FALSE)</f>
        <v>2024-01</v>
      </c>
      <c r="P8560">
        <f>VLOOKUP(Table1[[#This Row],[CampaignID]],'advert datasetperformance'!A:F,6,FALSE)</f>
        <v>15401</v>
      </c>
    </row>
    <row r="8561" spans="1:16" x14ac:dyDescent="0.25">
      <c r="A8561" t="s">
        <v>17592</v>
      </c>
      <c r="B8561" t="s">
        <v>3643</v>
      </c>
      <c r="C8561" t="s">
        <v>17593</v>
      </c>
      <c r="D8561" s="1">
        <v>45135</v>
      </c>
      <c r="E8561" s="1">
        <v>45005</v>
      </c>
      <c r="F8561">
        <v>5616</v>
      </c>
      <c r="G8561">
        <v>125756</v>
      </c>
      <c r="H8561">
        <v>5935</v>
      </c>
      <c r="I8561">
        <v>278</v>
      </c>
      <c r="J8561">
        <v>18345</v>
      </c>
      <c r="K8561" t="str">
        <f>VLOOKUP(Table1[[#This Row],[CustomerID]],'advert datasetcustomers'!A:B,2,FALSE)</f>
        <v>Kathy Jackson</v>
      </c>
      <c r="L8561" t="str">
        <f>VLOOKUP(Table1[[#This Row],[CustomerID]],'advert datasetcustomers'!A:E,5,FALSE)</f>
        <v>North Sherribury, IL</v>
      </c>
      <c r="M8561" t="str">
        <f>VLOOKUP(Table1[[#This Row],[CampaignID]],'advert datasetplatforms'!A:B,2,FALSE)</f>
        <v>Facebook</v>
      </c>
      <c r="N8561">
        <f>VLOOKUP(Table1[[#This Row],[CampaignID]],'advert datasetplatforms'!A:D,4,FALSE)</f>
        <v>109448</v>
      </c>
      <c r="O8561" t="str">
        <f>VLOOKUP(Table1[[#This Row],[CampaignID]],'advert datasetperformance'!A:B,2,FALSE)</f>
        <v>2024-09</v>
      </c>
      <c r="P8561">
        <f>VLOOKUP(Table1[[#This Row],[CampaignID]],'advert datasetperformance'!A:F,6,FALSE)</f>
        <v>16049</v>
      </c>
    </row>
    <row r="8562" spans="1:16" x14ac:dyDescent="0.25">
      <c r="A8562" t="s">
        <v>17594</v>
      </c>
      <c r="B8562" t="s">
        <v>378</v>
      </c>
      <c r="C8562" t="s">
        <v>17595</v>
      </c>
      <c r="D8562" s="1">
        <v>45163</v>
      </c>
      <c r="E8562" s="1">
        <v>45416</v>
      </c>
      <c r="F8562">
        <v>5330</v>
      </c>
      <c r="G8562">
        <v>98039</v>
      </c>
      <c r="H8562">
        <v>7862</v>
      </c>
      <c r="I8562">
        <v>627</v>
      </c>
      <c r="J8562">
        <v>13135</v>
      </c>
      <c r="K8562" t="str">
        <f>VLOOKUP(Table1[[#This Row],[CustomerID]],'advert datasetcustomers'!A:B,2,FALSE)</f>
        <v>Michael Taylor</v>
      </c>
      <c r="L8562" t="str">
        <f>VLOOKUP(Table1[[#This Row],[CustomerID]],'advert datasetcustomers'!A:E,5,FALSE)</f>
        <v>Lake Sheena, DC</v>
      </c>
      <c r="M8562" t="str">
        <f>VLOOKUP(Table1[[#This Row],[CampaignID]],'advert datasetplatforms'!A:B,2,FALSE)</f>
        <v>Instagram</v>
      </c>
      <c r="N8562">
        <f>VLOOKUP(Table1[[#This Row],[CampaignID]],'advert datasetplatforms'!A:D,4,FALSE)</f>
        <v>91543</v>
      </c>
      <c r="O8562" t="str">
        <f>VLOOKUP(Table1[[#This Row],[CampaignID]],'advert datasetperformance'!A:B,2,FALSE)</f>
        <v>2024-05</v>
      </c>
      <c r="P8562">
        <f>VLOOKUP(Table1[[#This Row],[CampaignID]],'advert datasetperformance'!A:F,6,FALSE)</f>
        <v>5696</v>
      </c>
    </row>
    <row r="8563" spans="1:16" x14ac:dyDescent="0.25">
      <c r="A8563" t="s">
        <v>17596</v>
      </c>
      <c r="B8563" t="s">
        <v>2127</v>
      </c>
      <c r="C8563" t="s">
        <v>17597</v>
      </c>
      <c r="D8563" s="1">
        <v>45391</v>
      </c>
      <c r="E8563" s="1">
        <v>44984</v>
      </c>
      <c r="F8563">
        <v>3566</v>
      </c>
      <c r="G8563">
        <v>124343</v>
      </c>
      <c r="H8563">
        <v>4610</v>
      </c>
      <c r="I8563">
        <v>408</v>
      </c>
      <c r="J8563">
        <v>13948</v>
      </c>
      <c r="K8563" t="str">
        <f>VLOOKUP(Table1[[#This Row],[CustomerID]],'advert datasetcustomers'!A:B,2,FALSE)</f>
        <v>Carol Johnson</v>
      </c>
      <c r="L8563" t="str">
        <f>VLOOKUP(Table1[[#This Row],[CustomerID]],'advert datasetcustomers'!A:E,5,FALSE)</f>
        <v>Port Dianaberg, NC</v>
      </c>
      <c r="M8563" t="str">
        <f>VLOOKUP(Table1[[#This Row],[CampaignID]],'advert datasetplatforms'!A:B,2,FALSE)</f>
        <v>Twitter</v>
      </c>
      <c r="N8563">
        <f>VLOOKUP(Table1[[#This Row],[CampaignID]],'advert datasetplatforms'!A:D,4,FALSE)</f>
        <v>98460</v>
      </c>
      <c r="O8563" t="str">
        <f>VLOOKUP(Table1[[#This Row],[CampaignID]],'advert datasetperformance'!A:B,2,FALSE)</f>
        <v>2024-03</v>
      </c>
      <c r="P8563">
        <f>VLOOKUP(Table1[[#This Row],[CampaignID]],'advert datasetperformance'!A:F,6,FALSE)</f>
        <v>7005</v>
      </c>
    </row>
    <row r="8564" spans="1:16" x14ac:dyDescent="0.25">
      <c r="A8564" t="s">
        <v>17598</v>
      </c>
      <c r="B8564" t="s">
        <v>312</v>
      </c>
      <c r="C8564" t="s">
        <v>17599</v>
      </c>
      <c r="D8564" s="1">
        <v>44917</v>
      </c>
      <c r="E8564" s="1">
        <v>45509</v>
      </c>
      <c r="F8564">
        <v>4890</v>
      </c>
      <c r="G8564">
        <v>75921</v>
      </c>
      <c r="H8564">
        <v>8039</v>
      </c>
      <c r="I8564">
        <v>284</v>
      </c>
      <c r="J8564">
        <v>15389</v>
      </c>
      <c r="K8564" t="str">
        <f>VLOOKUP(Table1[[#This Row],[CustomerID]],'advert datasetcustomers'!A:B,2,FALSE)</f>
        <v>Ryan Johnson</v>
      </c>
      <c r="L8564" t="str">
        <f>VLOOKUP(Table1[[#This Row],[CustomerID]],'advert datasetcustomers'!A:E,5,FALSE)</f>
        <v>Port Laura, MS</v>
      </c>
      <c r="M8564" t="str">
        <f>VLOOKUP(Table1[[#This Row],[CampaignID]],'advert datasetplatforms'!A:B,2,FALSE)</f>
        <v>Twitter</v>
      </c>
      <c r="N8564">
        <f>VLOOKUP(Table1[[#This Row],[CampaignID]],'advert datasetplatforms'!A:D,4,FALSE)</f>
        <v>108186</v>
      </c>
      <c r="O8564" t="str">
        <f>VLOOKUP(Table1[[#This Row],[CampaignID]],'advert datasetperformance'!A:B,2,FALSE)</f>
        <v>2024-07</v>
      </c>
      <c r="P8564">
        <f>VLOOKUP(Table1[[#This Row],[CampaignID]],'advert datasetperformance'!A:F,6,FALSE)</f>
        <v>11475</v>
      </c>
    </row>
    <row r="8565" spans="1:16" x14ac:dyDescent="0.25">
      <c r="A8565" t="s">
        <v>17600</v>
      </c>
      <c r="B8565" t="s">
        <v>2168</v>
      </c>
      <c r="C8565" t="s">
        <v>17601</v>
      </c>
      <c r="D8565" s="1">
        <v>45414</v>
      </c>
      <c r="E8565" s="1">
        <v>45075</v>
      </c>
      <c r="F8565">
        <v>4669</v>
      </c>
      <c r="G8565">
        <v>92954</v>
      </c>
      <c r="H8565">
        <v>6000</v>
      </c>
      <c r="I8565">
        <v>305</v>
      </c>
      <c r="J8565">
        <v>10090</v>
      </c>
      <c r="K8565" t="str">
        <f>VLOOKUP(Table1[[#This Row],[CustomerID]],'advert datasetcustomers'!A:B,2,FALSE)</f>
        <v>Sierra Nelson</v>
      </c>
      <c r="L8565" t="str">
        <f>VLOOKUP(Table1[[#This Row],[CustomerID]],'advert datasetcustomers'!A:E,5,FALSE)</f>
        <v>Port Michaelfurt, AK</v>
      </c>
      <c r="M8565" t="str">
        <f>VLOOKUP(Table1[[#This Row],[CampaignID]],'advert datasetplatforms'!A:B,2,FALSE)</f>
        <v>LinkedIn</v>
      </c>
      <c r="N8565">
        <f>VLOOKUP(Table1[[#This Row],[CampaignID]],'advert datasetplatforms'!A:D,4,FALSE)</f>
        <v>83451</v>
      </c>
      <c r="O8565" t="str">
        <f>VLOOKUP(Table1[[#This Row],[CampaignID]],'advert datasetperformance'!A:B,2,FALSE)</f>
        <v>2024-10</v>
      </c>
      <c r="P8565">
        <f>VLOOKUP(Table1[[#This Row],[CampaignID]],'advert datasetperformance'!A:F,6,FALSE)</f>
        <v>8016</v>
      </c>
    </row>
    <row r="8566" spans="1:16" x14ac:dyDescent="0.25">
      <c r="A8566" t="s">
        <v>17602</v>
      </c>
      <c r="B8566" t="s">
        <v>1164</v>
      </c>
      <c r="C8566" t="s">
        <v>17603</v>
      </c>
      <c r="D8566" s="1">
        <v>45309</v>
      </c>
      <c r="E8566" s="1">
        <v>45534</v>
      </c>
      <c r="F8566">
        <v>4706</v>
      </c>
      <c r="G8566">
        <v>94083</v>
      </c>
      <c r="H8566">
        <v>5289</v>
      </c>
      <c r="I8566">
        <v>543</v>
      </c>
      <c r="J8566">
        <v>15799</v>
      </c>
      <c r="K8566" t="str">
        <f>VLOOKUP(Table1[[#This Row],[CustomerID]],'advert datasetcustomers'!A:B,2,FALSE)</f>
        <v>Donald Howard</v>
      </c>
      <c r="L8566" t="str">
        <f>VLOOKUP(Table1[[#This Row],[CustomerID]],'advert datasetcustomers'!A:E,5,FALSE)</f>
        <v>Kellyville, MD</v>
      </c>
      <c r="M8566" t="str">
        <f>VLOOKUP(Table1[[#This Row],[CampaignID]],'advert datasetplatforms'!A:B,2,FALSE)</f>
        <v>LinkedIn</v>
      </c>
      <c r="N8566">
        <f>VLOOKUP(Table1[[#This Row],[CampaignID]],'advert datasetplatforms'!A:D,4,FALSE)</f>
        <v>94354</v>
      </c>
      <c r="O8566" t="str">
        <f>VLOOKUP(Table1[[#This Row],[CampaignID]],'advert datasetperformance'!A:B,2,FALSE)</f>
        <v>2024-05</v>
      </c>
      <c r="P8566">
        <f>VLOOKUP(Table1[[#This Row],[CampaignID]],'advert datasetperformance'!A:F,6,FALSE)</f>
        <v>10257</v>
      </c>
    </row>
    <row r="8567" spans="1:16" x14ac:dyDescent="0.25">
      <c r="A8567" t="s">
        <v>17604</v>
      </c>
      <c r="B8567" t="s">
        <v>1264</v>
      </c>
      <c r="C8567" t="s">
        <v>17605</v>
      </c>
      <c r="D8567" s="1">
        <v>45527</v>
      </c>
      <c r="E8567" s="1">
        <v>44931</v>
      </c>
      <c r="F8567">
        <v>4416</v>
      </c>
      <c r="G8567">
        <v>94806</v>
      </c>
      <c r="H8567">
        <v>4109</v>
      </c>
      <c r="I8567">
        <v>357</v>
      </c>
      <c r="J8567">
        <v>11056</v>
      </c>
      <c r="K8567" t="str">
        <f>VLOOKUP(Table1[[#This Row],[CustomerID]],'advert datasetcustomers'!A:B,2,FALSE)</f>
        <v>Elizabeth Kim</v>
      </c>
      <c r="L8567" t="str">
        <f>VLOOKUP(Table1[[#This Row],[CustomerID]],'advert datasetcustomers'!A:E,5,FALSE)</f>
        <v>Reevesbury, DC</v>
      </c>
      <c r="M8567" t="str">
        <f>VLOOKUP(Table1[[#This Row],[CampaignID]],'advert datasetplatforms'!A:B,2,FALSE)</f>
        <v>Twitter</v>
      </c>
      <c r="N8567">
        <f>VLOOKUP(Table1[[#This Row],[CampaignID]],'advert datasetplatforms'!A:D,4,FALSE)</f>
        <v>14905</v>
      </c>
      <c r="O8567" t="str">
        <f>VLOOKUP(Table1[[#This Row],[CampaignID]],'advert datasetperformance'!A:B,2,FALSE)</f>
        <v>2024-02</v>
      </c>
      <c r="P8567">
        <f>VLOOKUP(Table1[[#This Row],[CampaignID]],'advert datasetperformance'!A:F,6,FALSE)</f>
        <v>10221</v>
      </c>
    </row>
    <row r="8568" spans="1:16" x14ac:dyDescent="0.25">
      <c r="A8568" t="s">
        <v>17606</v>
      </c>
      <c r="B8568" t="s">
        <v>453</v>
      </c>
      <c r="C8568" t="s">
        <v>17607</v>
      </c>
      <c r="D8568" s="1">
        <v>45596</v>
      </c>
      <c r="E8568" s="1">
        <v>45332</v>
      </c>
      <c r="F8568">
        <v>4776</v>
      </c>
      <c r="G8568">
        <v>70710</v>
      </c>
      <c r="H8568">
        <v>6935</v>
      </c>
      <c r="I8568">
        <v>132</v>
      </c>
      <c r="J8568">
        <v>6650</v>
      </c>
      <c r="K8568" t="str">
        <f>VLOOKUP(Table1[[#This Row],[CustomerID]],'advert datasetcustomers'!A:B,2,FALSE)</f>
        <v>Brian Goodwin</v>
      </c>
      <c r="L8568" t="str">
        <f>VLOOKUP(Table1[[#This Row],[CustomerID]],'advert datasetcustomers'!A:E,5,FALSE)</f>
        <v>South Rachelmouth, NY</v>
      </c>
      <c r="M8568" t="str">
        <f>VLOOKUP(Table1[[#This Row],[CampaignID]],'advert datasetplatforms'!A:B,2,FALSE)</f>
        <v>Twitter</v>
      </c>
      <c r="N8568">
        <f>VLOOKUP(Table1[[#This Row],[CampaignID]],'advert datasetplatforms'!A:D,4,FALSE)</f>
        <v>70414</v>
      </c>
      <c r="O8568" t="str">
        <f>VLOOKUP(Table1[[#This Row],[CampaignID]],'advert datasetperformance'!A:B,2,FALSE)</f>
        <v>2024-04</v>
      </c>
      <c r="P8568">
        <f>VLOOKUP(Table1[[#This Row],[CampaignID]],'advert datasetperformance'!A:F,6,FALSE)</f>
        <v>11503</v>
      </c>
    </row>
    <row r="8569" spans="1:16" x14ac:dyDescent="0.25">
      <c r="A8569" t="s">
        <v>17608</v>
      </c>
      <c r="B8569" t="s">
        <v>1535</v>
      </c>
      <c r="C8569" t="s">
        <v>17609</v>
      </c>
      <c r="D8569" s="1">
        <v>44873</v>
      </c>
      <c r="E8569" s="1">
        <v>45012</v>
      </c>
      <c r="F8569">
        <v>5309</v>
      </c>
      <c r="G8569">
        <v>86722</v>
      </c>
      <c r="H8569">
        <v>6695</v>
      </c>
      <c r="I8569">
        <v>686</v>
      </c>
      <c r="J8569">
        <v>20957</v>
      </c>
      <c r="K8569" t="str">
        <f>VLOOKUP(Table1[[#This Row],[CustomerID]],'advert datasetcustomers'!A:B,2,FALSE)</f>
        <v>Kim Clark</v>
      </c>
      <c r="L8569" t="str">
        <f>VLOOKUP(Table1[[#This Row],[CustomerID]],'advert datasetcustomers'!A:E,5,FALSE)</f>
        <v>North Daniel, TN</v>
      </c>
      <c r="M8569" t="str">
        <f>VLOOKUP(Table1[[#This Row],[CampaignID]],'advert datasetplatforms'!A:B,2,FALSE)</f>
        <v>LinkedIn</v>
      </c>
      <c r="N8569">
        <f>VLOOKUP(Table1[[#This Row],[CampaignID]],'advert datasetplatforms'!A:D,4,FALSE)</f>
        <v>92963</v>
      </c>
      <c r="O8569" t="str">
        <f>VLOOKUP(Table1[[#This Row],[CampaignID]],'advert datasetperformance'!A:B,2,FALSE)</f>
        <v>2024-10</v>
      </c>
      <c r="P8569">
        <f>VLOOKUP(Table1[[#This Row],[CampaignID]],'advert datasetperformance'!A:F,6,FALSE)</f>
        <v>3532</v>
      </c>
    </row>
    <row r="8570" spans="1:16" x14ac:dyDescent="0.25">
      <c r="A8570" t="s">
        <v>17610</v>
      </c>
      <c r="B8570" t="s">
        <v>1722</v>
      </c>
      <c r="C8570" t="s">
        <v>17611</v>
      </c>
      <c r="D8570" s="1">
        <v>44949</v>
      </c>
      <c r="E8570" s="1">
        <v>45252</v>
      </c>
      <c r="F8570">
        <v>4263</v>
      </c>
      <c r="G8570">
        <v>105628</v>
      </c>
      <c r="H8570">
        <v>7731</v>
      </c>
      <c r="I8570">
        <v>370</v>
      </c>
      <c r="J8570">
        <v>23932</v>
      </c>
      <c r="K8570" t="str">
        <f>VLOOKUP(Table1[[#This Row],[CustomerID]],'advert datasetcustomers'!A:B,2,FALSE)</f>
        <v>Wesley Green</v>
      </c>
      <c r="L8570" t="str">
        <f>VLOOKUP(Table1[[#This Row],[CustomerID]],'advert datasetcustomers'!A:E,5,FALSE)</f>
        <v>East Trevorberg, MS</v>
      </c>
      <c r="M8570" t="str">
        <f>VLOOKUP(Table1[[#This Row],[CampaignID]],'advert datasetplatforms'!A:B,2,FALSE)</f>
        <v>Instagram</v>
      </c>
      <c r="N8570">
        <f>VLOOKUP(Table1[[#This Row],[CampaignID]],'advert datasetplatforms'!A:D,4,FALSE)</f>
        <v>52709</v>
      </c>
      <c r="O8570" t="str">
        <f>VLOOKUP(Table1[[#This Row],[CampaignID]],'advert datasetperformance'!A:B,2,FALSE)</f>
        <v>2024-09</v>
      </c>
      <c r="P8570">
        <f>VLOOKUP(Table1[[#This Row],[CampaignID]],'advert datasetperformance'!A:F,6,FALSE)</f>
        <v>9450</v>
      </c>
    </row>
    <row r="8571" spans="1:16" x14ac:dyDescent="0.25">
      <c r="A8571" t="s">
        <v>17612</v>
      </c>
      <c r="B8571" t="s">
        <v>109</v>
      </c>
      <c r="C8571" t="s">
        <v>17613</v>
      </c>
      <c r="D8571" s="1">
        <v>45393</v>
      </c>
      <c r="E8571" s="1">
        <v>45145</v>
      </c>
      <c r="F8571">
        <v>7007</v>
      </c>
      <c r="G8571">
        <v>107170</v>
      </c>
      <c r="H8571">
        <v>5244</v>
      </c>
      <c r="I8571">
        <v>691</v>
      </c>
      <c r="J8571">
        <v>12250</v>
      </c>
      <c r="K8571" t="str">
        <f>VLOOKUP(Table1[[#This Row],[CustomerID]],'advert datasetcustomers'!A:B,2,FALSE)</f>
        <v>Donald Roman</v>
      </c>
      <c r="L8571" t="str">
        <f>VLOOKUP(Table1[[#This Row],[CustomerID]],'advert datasetcustomers'!A:E,5,FALSE)</f>
        <v>West Brady, VI</v>
      </c>
      <c r="M8571" t="str">
        <f>VLOOKUP(Table1[[#This Row],[CampaignID]],'advert datasetplatforms'!A:B,2,FALSE)</f>
        <v>Facebook</v>
      </c>
      <c r="N8571">
        <f>VLOOKUP(Table1[[#This Row],[CampaignID]],'advert datasetplatforms'!A:D,4,FALSE)</f>
        <v>94995</v>
      </c>
      <c r="O8571" t="str">
        <f>VLOOKUP(Table1[[#This Row],[CampaignID]],'advert datasetperformance'!A:B,2,FALSE)</f>
        <v>2024-09</v>
      </c>
      <c r="P8571">
        <f>VLOOKUP(Table1[[#This Row],[CampaignID]],'advert datasetperformance'!A:F,6,FALSE)</f>
        <v>13649</v>
      </c>
    </row>
    <row r="8572" spans="1:16" x14ac:dyDescent="0.25">
      <c r="A8572" t="s">
        <v>17614</v>
      </c>
      <c r="B8572" t="s">
        <v>2168</v>
      </c>
      <c r="C8572" t="s">
        <v>17615</v>
      </c>
      <c r="D8572" s="1">
        <v>45321</v>
      </c>
      <c r="E8572" s="1">
        <v>45230</v>
      </c>
      <c r="F8572">
        <v>6550</v>
      </c>
      <c r="G8572">
        <v>116486</v>
      </c>
      <c r="H8572">
        <v>3847</v>
      </c>
      <c r="I8572">
        <v>627</v>
      </c>
      <c r="J8572">
        <v>17866</v>
      </c>
      <c r="K8572" t="str">
        <f>VLOOKUP(Table1[[#This Row],[CustomerID]],'advert datasetcustomers'!A:B,2,FALSE)</f>
        <v>Sierra Nelson</v>
      </c>
      <c r="L8572" t="str">
        <f>VLOOKUP(Table1[[#This Row],[CustomerID]],'advert datasetcustomers'!A:E,5,FALSE)</f>
        <v>Port Michaelfurt, AK</v>
      </c>
      <c r="M8572" t="str">
        <f>VLOOKUP(Table1[[#This Row],[CampaignID]],'advert datasetplatforms'!A:B,2,FALSE)</f>
        <v>Twitter</v>
      </c>
      <c r="N8572">
        <f>VLOOKUP(Table1[[#This Row],[CampaignID]],'advert datasetplatforms'!A:D,4,FALSE)</f>
        <v>78796</v>
      </c>
      <c r="O8572" t="str">
        <f>VLOOKUP(Table1[[#This Row],[CampaignID]],'advert datasetperformance'!A:B,2,FALSE)</f>
        <v>2024-01</v>
      </c>
      <c r="P8572">
        <f>VLOOKUP(Table1[[#This Row],[CampaignID]],'advert datasetperformance'!A:F,6,FALSE)</f>
        <v>12385</v>
      </c>
    </row>
    <row r="8573" spans="1:16" x14ac:dyDescent="0.25">
      <c r="A8573" t="s">
        <v>17616</v>
      </c>
      <c r="B8573" t="s">
        <v>97</v>
      </c>
      <c r="C8573" t="s">
        <v>17617</v>
      </c>
      <c r="D8573" s="1">
        <v>45499</v>
      </c>
      <c r="E8573" s="1">
        <v>45412</v>
      </c>
      <c r="F8573">
        <v>4411</v>
      </c>
      <c r="G8573">
        <v>86708</v>
      </c>
      <c r="H8573">
        <v>4605</v>
      </c>
      <c r="I8573">
        <v>363</v>
      </c>
      <c r="J8573">
        <v>12276</v>
      </c>
      <c r="K8573" t="str">
        <f>VLOOKUP(Table1[[#This Row],[CustomerID]],'advert datasetcustomers'!A:B,2,FALSE)</f>
        <v>Anthony Mendez</v>
      </c>
      <c r="L8573" t="str">
        <f>VLOOKUP(Table1[[#This Row],[CustomerID]],'advert datasetcustomers'!A:E,5,FALSE)</f>
        <v>West Emily, PW</v>
      </c>
      <c r="M8573" t="str">
        <f>VLOOKUP(Table1[[#This Row],[CampaignID]],'advert datasetplatforms'!A:B,2,FALSE)</f>
        <v>Twitter</v>
      </c>
      <c r="N8573">
        <f>VLOOKUP(Table1[[#This Row],[CampaignID]],'advert datasetplatforms'!A:D,4,FALSE)</f>
        <v>133800</v>
      </c>
      <c r="O8573" t="str">
        <f>VLOOKUP(Table1[[#This Row],[CampaignID]],'advert datasetperformance'!A:B,2,FALSE)</f>
        <v>2024-05</v>
      </c>
      <c r="P8573">
        <f>VLOOKUP(Table1[[#This Row],[CampaignID]],'advert datasetperformance'!A:F,6,FALSE)</f>
        <v>7088</v>
      </c>
    </row>
    <row r="8574" spans="1:16" x14ac:dyDescent="0.25">
      <c r="A8574" t="s">
        <v>17618</v>
      </c>
      <c r="B8574" t="s">
        <v>1891</v>
      </c>
      <c r="C8574" t="s">
        <v>17619</v>
      </c>
      <c r="D8574" s="1">
        <v>45196</v>
      </c>
      <c r="E8574" s="1">
        <v>45569</v>
      </c>
      <c r="F8574">
        <v>5414</v>
      </c>
      <c r="G8574">
        <v>115573</v>
      </c>
      <c r="H8574">
        <v>4717</v>
      </c>
      <c r="I8574">
        <v>499</v>
      </c>
      <c r="J8574">
        <v>6243</v>
      </c>
      <c r="K8574" t="str">
        <f>VLOOKUP(Table1[[#This Row],[CustomerID]],'advert datasetcustomers'!A:B,2,FALSE)</f>
        <v>Joseph Cherry</v>
      </c>
      <c r="L8574" t="str">
        <f>VLOOKUP(Table1[[#This Row],[CustomerID]],'advert datasetcustomers'!A:E,5,FALSE)</f>
        <v>West Thomasborough, MH</v>
      </c>
      <c r="M8574" t="str">
        <f>VLOOKUP(Table1[[#This Row],[CampaignID]],'advert datasetplatforms'!A:B,2,FALSE)</f>
        <v>Facebook</v>
      </c>
      <c r="N8574">
        <f>VLOOKUP(Table1[[#This Row],[CampaignID]],'advert datasetplatforms'!A:D,4,FALSE)</f>
        <v>54904</v>
      </c>
      <c r="O8574" t="str">
        <f>VLOOKUP(Table1[[#This Row],[CampaignID]],'advert datasetperformance'!A:B,2,FALSE)</f>
        <v>2024-09</v>
      </c>
      <c r="P8574">
        <f>VLOOKUP(Table1[[#This Row],[CampaignID]],'advert datasetperformance'!A:F,6,FALSE)</f>
        <v>8381</v>
      </c>
    </row>
    <row r="8575" spans="1:16" x14ac:dyDescent="0.25">
      <c r="A8575" t="s">
        <v>17620</v>
      </c>
      <c r="B8575" t="s">
        <v>1580</v>
      </c>
      <c r="C8575" t="s">
        <v>17621</v>
      </c>
      <c r="D8575" s="1">
        <v>45417</v>
      </c>
      <c r="E8575" s="1">
        <v>45358</v>
      </c>
      <c r="F8575">
        <v>4924</v>
      </c>
      <c r="G8575">
        <v>109939</v>
      </c>
      <c r="H8575">
        <v>4303</v>
      </c>
      <c r="I8575">
        <v>338</v>
      </c>
      <c r="J8575">
        <v>10482</v>
      </c>
      <c r="K8575" t="str">
        <f>VLOOKUP(Table1[[#This Row],[CustomerID]],'advert datasetcustomers'!A:B,2,FALSE)</f>
        <v>Michael Knapp</v>
      </c>
      <c r="L8575" t="str">
        <f>VLOOKUP(Table1[[#This Row],[CustomerID]],'advert datasetcustomers'!A:E,5,FALSE)</f>
        <v>Hullmouth, MS</v>
      </c>
      <c r="M8575" t="str">
        <f>VLOOKUP(Table1[[#This Row],[CampaignID]],'advert datasetplatforms'!A:B,2,FALSE)</f>
        <v>Google Ads</v>
      </c>
      <c r="N8575">
        <f>VLOOKUP(Table1[[#This Row],[CampaignID]],'advert datasetplatforms'!A:D,4,FALSE)</f>
        <v>17301</v>
      </c>
      <c r="O8575" t="str">
        <f>VLOOKUP(Table1[[#This Row],[CampaignID]],'advert datasetperformance'!A:B,2,FALSE)</f>
        <v>2024-07</v>
      </c>
      <c r="P8575">
        <f>VLOOKUP(Table1[[#This Row],[CampaignID]],'advert datasetperformance'!A:F,6,FALSE)</f>
        <v>14396</v>
      </c>
    </row>
    <row r="8576" spans="1:16" x14ac:dyDescent="0.25">
      <c r="A8576" t="s">
        <v>17622</v>
      </c>
      <c r="B8576" t="s">
        <v>729</v>
      </c>
      <c r="C8576" t="s">
        <v>17623</v>
      </c>
      <c r="D8576" s="1">
        <v>45502</v>
      </c>
      <c r="E8576" s="1">
        <v>44910</v>
      </c>
      <c r="F8576">
        <v>5417</v>
      </c>
      <c r="G8576">
        <v>91801</v>
      </c>
      <c r="H8576">
        <v>6674</v>
      </c>
      <c r="I8576">
        <v>518</v>
      </c>
      <c r="J8576">
        <v>17762</v>
      </c>
      <c r="K8576" t="str">
        <f>VLOOKUP(Table1[[#This Row],[CustomerID]],'advert datasetcustomers'!A:B,2,FALSE)</f>
        <v>Ruben Reilly</v>
      </c>
      <c r="L8576" t="str">
        <f>VLOOKUP(Table1[[#This Row],[CustomerID]],'advert datasetcustomers'!A:E,5,FALSE)</f>
        <v>North Sandrashire, HI</v>
      </c>
      <c r="M8576" t="str">
        <f>VLOOKUP(Table1[[#This Row],[CampaignID]],'advert datasetplatforms'!A:B,2,FALSE)</f>
        <v>Facebook</v>
      </c>
      <c r="N8576">
        <f>VLOOKUP(Table1[[#This Row],[CampaignID]],'advert datasetplatforms'!A:D,4,FALSE)</f>
        <v>83659</v>
      </c>
      <c r="O8576" t="str">
        <f>VLOOKUP(Table1[[#This Row],[CampaignID]],'advert datasetperformance'!A:B,2,FALSE)</f>
        <v>2024-09</v>
      </c>
      <c r="P8576">
        <f>VLOOKUP(Table1[[#This Row],[CampaignID]],'advert datasetperformance'!A:F,6,FALSE)</f>
        <v>5557</v>
      </c>
    </row>
    <row r="8577" spans="1:16" x14ac:dyDescent="0.25">
      <c r="A8577" t="s">
        <v>17624</v>
      </c>
      <c r="B8577" t="s">
        <v>5172</v>
      </c>
      <c r="C8577" t="s">
        <v>17625</v>
      </c>
      <c r="D8577" s="1">
        <v>45268</v>
      </c>
      <c r="E8577" s="1">
        <v>45339</v>
      </c>
      <c r="F8577">
        <v>4668</v>
      </c>
      <c r="G8577">
        <v>96083</v>
      </c>
      <c r="H8577">
        <v>5018</v>
      </c>
      <c r="I8577">
        <v>258</v>
      </c>
      <c r="J8577">
        <v>14206</v>
      </c>
      <c r="K8577" t="str">
        <f>VLOOKUP(Table1[[#This Row],[CustomerID]],'advert datasetcustomers'!A:B,2,FALSE)</f>
        <v>Mrs. Rachael Johnson</v>
      </c>
      <c r="L8577" t="str">
        <f>VLOOKUP(Table1[[#This Row],[CustomerID]],'advert datasetcustomers'!A:E,5,FALSE)</f>
        <v>Elizabethport, TX</v>
      </c>
      <c r="M8577" t="str">
        <f>VLOOKUP(Table1[[#This Row],[CampaignID]],'advert datasetplatforms'!A:B,2,FALSE)</f>
        <v>Facebook</v>
      </c>
      <c r="N8577">
        <f>VLOOKUP(Table1[[#This Row],[CampaignID]],'advert datasetplatforms'!A:D,4,FALSE)</f>
        <v>56693</v>
      </c>
      <c r="O8577" t="str">
        <f>VLOOKUP(Table1[[#This Row],[CampaignID]],'advert datasetperformance'!A:B,2,FALSE)</f>
        <v>2024-02</v>
      </c>
      <c r="P8577">
        <f>VLOOKUP(Table1[[#This Row],[CampaignID]],'advert datasetperformance'!A:F,6,FALSE)</f>
        <v>6498</v>
      </c>
    </row>
    <row r="8578" spans="1:16" x14ac:dyDescent="0.25">
      <c r="A8578" t="s">
        <v>17626</v>
      </c>
      <c r="B8578" t="s">
        <v>398</v>
      </c>
      <c r="C8578" t="s">
        <v>17627</v>
      </c>
      <c r="D8578" s="1">
        <v>44972</v>
      </c>
      <c r="E8578" s="1">
        <v>45012</v>
      </c>
      <c r="F8578">
        <v>5611</v>
      </c>
      <c r="G8578">
        <v>89343</v>
      </c>
      <c r="H8578">
        <v>6773</v>
      </c>
      <c r="I8578">
        <v>548</v>
      </c>
      <c r="J8578">
        <v>15424</v>
      </c>
      <c r="K8578" t="str">
        <f>VLOOKUP(Table1[[#This Row],[CustomerID]],'advert datasetcustomers'!A:B,2,FALSE)</f>
        <v>Nancy Burke</v>
      </c>
      <c r="L8578" t="str">
        <f>VLOOKUP(Table1[[#This Row],[CustomerID]],'advert datasetcustomers'!A:E,5,FALSE)</f>
        <v>West Steven, ND</v>
      </c>
      <c r="M8578" t="str">
        <f>VLOOKUP(Table1[[#This Row],[CampaignID]],'advert datasetplatforms'!A:B,2,FALSE)</f>
        <v>LinkedIn</v>
      </c>
      <c r="N8578">
        <f>VLOOKUP(Table1[[#This Row],[CampaignID]],'advert datasetplatforms'!A:D,4,FALSE)</f>
        <v>92969</v>
      </c>
      <c r="O8578" t="str">
        <f>VLOOKUP(Table1[[#This Row],[CampaignID]],'advert datasetperformance'!A:B,2,FALSE)</f>
        <v>2024-07</v>
      </c>
      <c r="P8578">
        <f>VLOOKUP(Table1[[#This Row],[CampaignID]],'advert datasetperformance'!A:F,6,FALSE)</f>
        <v>13898</v>
      </c>
    </row>
    <row r="8579" spans="1:16" x14ac:dyDescent="0.25">
      <c r="A8579" t="s">
        <v>17628</v>
      </c>
      <c r="B8579" t="s">
        <v>327</v>
      </c>
      <c r="C8579" t="s">
        <v>17629</v>
      </c>
      <c r="D8579" s="1">
        <v>45230</v>
      </c>
      <c r="E8579" s="1">
        <v>45529</v>
      </c>
      <c r="F8579">
        <v>2469</v>
      </c>
      <c r="G8579">
        <v>62729</v>
      </c>
      <c r="H8579">
        <v>4154</v>
      </c>
      <c r="I8579">
        <v>415</v>
      </c>
      <c r="J8579">
        <v>24011</v>
      </c>
      <c r="K8579" t="str">
        <f>VLOOKUP(Table1[[#This Row],[CustomerID]],'advert datasetcustomers'!A:B,2,FALSE)</f>
        <v>Lydia Santos</v>
      </c>
      <c r="L8579" t="str">
        <f>VLOOKUP(Table1[[#This Row],[CustomerID]],'advert datasetcustomers'!A:E,5,FALSE)</f>
        <v>New Kimberlytown, UT</v>
      </c>
      <c r="M8579" t="str">
        <f>VLOOKUP(Table1[[#This Row],[CampaignID]],'advert datasetplatforms'!A:B,2,FALSE)</f>
        <v>Facebook</v>
      </c>
      <c r="N8579">
        <f>VLOOKUP(Table1[[#This Row],[CampaignID]],'advert datasetplatforms'!A:D,4,FALSE)</f>
        <v>89894</v>
      </c>
      <c r="O8579" t="str">
        <f>VLOOKUP(Table1[[#This Row],[CampaignID]],'advert datasetperformance'!A:B,2,FALSE)</f>
        <v>2024-04</v>
      </c>
      <c r="P8579">
        <f>VLOOKUP(Table1[[#This Row],[CampaignID]],'advert datasetperformance'!A:F,6,FALSE)</f>
        <v>11002</v>
      </c>
    </row>
    <row r="8580" spans="1:16" x14ac:dyDescent="0.25">
      <c r="A8580" t="s">
        <v>17630</v>
      </c>
      <c r="B8580" t="s">
        <v>1856</v>
      </c>
      <c r="C8580" t="s">
        <v>17631</v>
      </c>
      <c r="D8580" s="1">
        <v>45066</v>
      </c>
      <c r="E8580" s="1">
        <v>45344</v>
      </c>
      <c r="F8580">
        <v>3301</v>
      </c>
      <c r="G8580">
        <v>87535</v>
      </c>
      <c r="H8580">
        <v>5614</v>
      </c>
      <c r="I8580">
        <v>532</v>
      </c>
      <c r="J8580">
        <v>17320</v>
      </c>
      <c r="K8580" t="str">
        <f>VLOOKUP(Table1[[#This Row],[CustomerID]],'advert datasetcustomers'!A:B,2,FALSE)</f>
        <v>Claudia Russell</v>
      </c>
      <c r="L8580" t="str">
        <f>VLOOKUP(Table1[[#This Row],[CustomerID]],'advert datasetcustomers'!A:E,5,FALSE)</f>
        <v>West Darleneshire, NY</v>
      </c>
      <c r="M8580" t="str">
        <f>VLOOKUP(Table1[[#This Row],[CampaignID]],'advert datasetplatforms'!A:B,2,FALSE)</f>
        <v>Facebook</v>
      </c>
      <c r="N8580">
        <f>VLOOKUP(Table1[[#This Row],[CampaignID]],'advert datasetplatforms'!A:D,4,FALSE)</f>
        <v>41181</v>
      </c>
      <c r="O8580" t="str">
        <f>VLOOKUP(Table1[[#This Row],[CampaignID]],'advert datasetperformance'!A:B,2,FALSE)</f>
        <v>2024-06</v>
      </c>
      <c r="P8580">
        <f>VLOOKUP(Table1[[#This Row],[CampaignID]],'advert datasetperformance'!A:F,6,FALSE)</f>
        <v>8952</v>
      </c>
    </row>
    <row r="8581" spans="1:16" x14ac:dyDescent="0.25">
      <c r="A8581" t="s">
        <v>17632</v>
      </c>
      <c r="B8581" t="s">
        <v>1603</v>
      </c>
      <c r="C8581" t="s">
        <v>17633</v>
      </c>
      <c r="D8581" s="1">
        <v>45178</v>
      </c>
      <c r="E8581" s="1">
        <v>45200</v>
      </c>
      <c r="F8581">
        <v>4326</v>
      </c>
      <c r="G8581">
        <v>84423</v>
      </c>
      <c r="H8581">
        <v>5824</v>
      </c>
      <c r="I8581">
        <v>519</v>
      </c>
      <c r="J8581">
        <v>16819</v>
      </c>
      <c r="K8581" t="str">
        <f>VLOOKUP(Table1[[#This Row],[CustomerID]],'advert datasetcustomers'!A:B,2,FALSE)</f>
        <v>Michael Bates</v>
      </c>
      <c r="L8581" t="str">
        <f>VLOOKUP(Table1[[#This Row],[CustomerID]],'advert datasetcustomers'!A:E,5,FALSE)</f>
        <v>New Tyler, SC</v>
      </c>
      <c r="M8581" t="str">
        <f>VLOOKUP(Table1[[#This Row],[CampaignID]],'advert datasetplatforms'!A:B,2,FALSE)</f>
        <v>Instagram</v>
      </c>
      <c r="N8581">
        <f>VLOOKUP(Table1[[#This Row],[CampaignID]],'advert datasetplatforms'!A:D,4,FALSE)</f>
        <v>63550</v>
      </c>
      <c r="O8581" t="str">
        <f>VLOOKUP(Table1[[#This Row],[CampaignID]],'advert datasetperformance'!A:B,2,FALSE)</f>
        <v>2024-05</v>
      </c>
      <c r="P8581">
        <f>VLOOKUP(Table1[[#This Row],[CampaignID]],'advert datasetperformance'!A:F,6,FALSE)</f>
        <v>7955</v>
      </c>
    </row>
    <row r="8582" spans="1:16" x14ac:dyDescent="0.25">
      <c r="A8582" t="s">
        <v>17634</v>
      </c>
      <c r="B8582" t="s">
        <v>681</v>
      </c>
      <c r="C8582" t="s">
        <v>17635</v>
      </c>
      <c r="D8582" s="1">
        <v>45507</v>
      </c>
      <c r="E8582" s="1">
        <v>44901</v>
      </c>
      <c r="F8582">
        <v>2557</v>
      </c>
      <c r="G8582">
        <v>69559</v>
      </c>
      <c r="H8582">
        <v>6009</v>
      </c>
      <c r="I8582">
        <v>701</v>
      </c>
      <c r="J8582">
        <v>16323</v>
      </c>
      <c r="K8582" t="str">
        <f>VLOOKUP(Table1[[#This Row],[CustomerID]],'advert datasetcustomers'!A:B,2,FALSE)</f>
        <v>Andrew Vega</v>
      </c>
      <c r="L8582" t="str">
        <f>VLOOKUP(Table1[[#This Row],[CustomerID]],'advert datasetcustomers'!A:E,5,FALSE)</f>
        <v>Butlertown, IL</v>
      </c>
      <c r="M8582" t="str">
        <f>VLOOKUP(Table1[[#This Row],[CampaignID]],'advert datasetplatforms'!A:B,2,FALSE)</f>
        <v>Twitter</v>
      </c>
      <c r="N8582">
        <f>VLOOKUP(Table1[[#This Row],[CampaignID]],'advert datasetplatforms'!A:D,4,FALSE)</f>
        <v>87659</v>
      </c>
      <c r="O8582" t="str">
        <f>VLOOKUP(Table1[[#This Row],[CampaignID]],'advert datasetperformance'!A:B,2,FALSE)</f>
        <v>2024-09</v>
      </c>
      <c r="P8582">
        <f>VLOOKUP(Table1[[#This Row],[CampaignID]],'advert datasetperformance'!A:F,6,FALSE)</f>
        <v>5686</v>
      </c>
    </row>
    <row r="8583" spans="1:16" x14ac:dyDescent="0.25">
      <c r="A8583" t="s">
        <v>17636</v>
      </c>
      <c r="B8583" t="s">
        <v>59</v>
      </c>
      <c r="C8583" t="s">
        <v>17637</v>
      </c>
      <c r="D8583" s="1">
        <v>45227</v>
      </c>
      <c r="E8583" s="1">
        <v>45474</v>
      </c>
      <c r="F8583">
        <v>4887</v>
      </c>
      <c r="G8583">
        <v>102617</v>
      </c>
      <c r="H8583">
        <v>6707</v>
      </c>
      <c r="I8583">
        <v>677</v>
      </c>
      <c r="J8583">
        <v>15773</v>
      </c>
      <c r="K8583" t="str">
        <f>VLOOKUP(Table1[[#This Row],[CustomerID]],'advert datasetcustomers'!A:B,2,FALSE)</f>
        <v>Mrs. Kelly Parker</v>
      </c>
      <c r="L8583" t="str">
        <f>VLOOKUP(Table1[[#This Row],[CustomerID]],'advert datasetcustomers'!A:E,5,FALSE)</f>
        <v>West Mauriceborough, FL</v>
      </c>
      <c r="M8583" t="str">
        <f>VLOOKUP(Table1[[#This Row],[CampaignID]],'advert datasetplatforms'!A:B,2,FALSE)</f>
        <v>Twitter</v>
      </c>
      <c r="N8583">
        <f>VLOOKUP(Table1[[#This Row],[CampaignID]],'advert datasetplatforms'!A:D,4,FALSE)</f>
        <v>40647</v>
      </c>
      <c r="O8583" t="str">
        <f>VLOOKUP(Table1[[#This Row],[CampaignID]],'advert datasetperformance'!A:B,2,FALSE)</f>
        <v>2024-01</v>
      </c>
      <c r="P8583">
        <f>VLOOKUP(Table1[[#This Row],[CampaignID]],'advert datasetperformance'!A:F,6,FALSE)</f>
        <v>9405</v>
      </c>
    </row>
    <row r="8584" spans="1:16" x14ac:dyDescent="0.25">
      <c r="A8584" t="s">
        <v>17638</v>
      </c>
      <c r="B8584" t="s">
        <v>157</v>
      </c>
      <c r="C8584" t="s">
        <v>17639</v>
      </c>
      <c r="D8584" s="1">
        <v>45522</v>
      </c>
      <c r="E8584" s="1">
        <v>45503</v>
      </c>
      <c r="F8584">
        <v>3514</v>
      </c>
      <c r="G8584">
        <v>130398</v>
      </c>
      <c r="H8584">
        <v>4952</v>
      </c>
      <c r="I8584">
        <v>600</v>
      </c>
      <c r="J8584">
        <v>7922</v>
      </c>
      <c r="K8584" t="str">
        <f>VLOOKUP(Table1[[#This Row],[CustomerID]],'advert datasetcustomers'!A:B,2,FALSE)</f>
        <v>Melissa Stokes</v>
      </c>
      <c r="L8584" t="str">
        <f>VLOOKUP(Table1[[#This Row],[CustomerID]],'advert datasetcustomers'!A:E,5,FALSE)</f>
        <v>Lake Christopherhaven, ID</v>
      </c>
      <c r="M8584" t="str">
        <f>VLOOKUP(Table1[[#This Row],[CampaignID]],'advert datasetplatforms'!A:B,2,FALSE)</f>
        <v>Google Ads</v>
      </c>
      <c r="N8584">
        <f>VLOOKUP(Table1[[#This Row],[CampaignID]],'advert datasetplatforms'!A:D,4,FALSE)</f>
        <v>67769</v>
      </c>
      <c r="O8584" t="str">
        <f>VLOOKUP(Table1[[#This Row],[CampaignID]],'advert datasetperformance'!A:B,2,FALSE)</f>
        <v>2024-03</v>
      </c>
      <c r="P8584">
        <f>VLOOKUP(Table1[[#This Row],[CampaignID]],'advert datasetperformance'!A:F,6,FALSE)</f>
        <v>12128</v>
      </c>
    </row>
    <row r="8585" spans="1:16" x14ac:dyDescent="0.25">
      <c r="A8585" t="s">
        <v>17640</v>
      </c>
      <c r="B8585" t="s">
        <v>100</v>
      </c>
      <c r="C8585" t="s">
        <v>17641</v>
      </c>
      <c r="D8585" s="1">
        <v>44991</v>
      </c>
      <c r="E8585" s="1">
        <v>45175</v>
      </c>
      <c r="F8585">
        <v>4246</v>
      </c>
      <c r="G8585">
        <v>122065</v>
      </c>
      <c r="H8585">
        <v>5787</v>
      </c>
      <c r="I8585">
        <v>728</v>
      </c>
      <c r="J8585">
        <v>22299</v>
      </c>
      <c r="K8585" t="str">
        <f>VLOOKUP(Table1[[#This Row],[CustomerID]],'advert datasetcustomers'!A:B,2,FALSE)</f>
        <v>Sarah Reyes</v>
      </c>
      <c r="L8585" t="str">
        <f>VLOOKUP(Table1[[#This Row],[CustomerID]],'advert datasetcustomers'!A:E,5,FALSE)</f>
        <v>Moralesport, WI</v>
      </c>
      <c r="M8585" t="str">
        <f>VLOOKUP(Table1[[#This Row],[CampaignID]],'advert datasetplatforms'!A:B,2,FALSE)</f>
        <v>Instagram</v>
      </c>
      <c r="N8585">
        <f>VLOOKUP(Table1[[#This Row],[CampaignID]],'advert datasetplatforms'!A:D,4,FALSE)</f>
        <v>71743</v>
      </c>
      <c r="O8585" t="str">
        <f>VLOOKUP(Table1[[#This Row],[CampaignID]],'advert datasetperformance'!A:B,2,FALSE)</f>
        <v>2024-08</v>
      </c>
      <c r="P8585">
        <f>VLOOKUP(Table1[[#This Row],[CampaignID]],'advert datasetperformance'!A:F,6,FALSE)</f>
        <v>3231</v>
      </c>
    </row>
    <row r="8586" spans="1:16" x14ac:dyDescent="0.25">
      <c r="A8586" t="s">
        <v>17642</v>
      </c>
      <c r="B8586" t="s">
        <v>160</v>
      </c>
      <c r="C8586" t="s">
        <v>17643</v>
      </c>
      <c r="D8586" s="1">
        <v>45051</v>
      </c>
      <c r="E8586" s="1">
        <v>45263</v>
      </c>
      <c r="F8586">
        <v>4974</v>
      </c>
      <c r="G8586">
        <v>74120</v>
      </c>
      <c r="H8586">
        <v>6434</v>
      </c>
      <c r="I8586">
        <v>665</v>
      </c>
      <c r="J8586">
        <v>19155</v>
      </c>
      <c r="K8586" t="str">
        <f>VLOOKUP(Table1[[#This Row],[CustomerID]],'advert datasetcustomers'!A:B,2,FALSE)</f>
        <v>Elizabeth Gates</v>
      </c>
      <c r="L8586" t="str">
        <f>VLOOKUP(Table1[[#This Row],[CustomerID]],'advert datasetcustomers'!A:E,5,FALSE)</f>
        <v>Lestermouth, SC</v>
      </c>
      <c r="M8586" t="str">
        <f>VLOOKUP(Table1[[#This Row],[CampaignID]],'advert datasetplatforms'!A:B,2,FALSE)</f>
        <v>Google Ads</v>
      </c>
      <c r="N8586">
        <f>VLOOKUP(Table1[[#This Row],[CampaignID]],'advert datasetplatforms'!A:D,4,FALSE)</f>
        <v>93514</v>
      </c>
      <c r="O8586" t="str">
        <f>VLOOKUP(Table1[[#This Row],[CampaignID]],'advert datasetperformance'!A:B,2,FALSE)</f>
        <v>2024-02</v>
      </c>
      <c r="P8586">
        <f>VLOOKUP(Table1[[#This Row],[CampaignID]],'advert datasetperformance'!A:F,6,FALSE)</f>
        <v>12554</v>
      </c>
    </row>
    <row r="8587" spans="1:16" x14ac:dyDescent="0.25">
      <c r="A8587" t="s">
        <v>17644</v>
      </c>
      <c r="B8587" t="s">
        <v>1327</v>
      </c>
      <c r="C8587" t="s">
        <v>17645</v>
      </c>
      <c r="D8587" s="1">
        <v>45118</v>
      </c>
      <c r="E8587" s="1">
        <v>44941</v>
      </c>
      <c r="F8587">
        <v>5992</v>
      </c>
      <c r="G8587">
        <v>72892</v>
      </c>
      <c r="H8587">
        <v>4725</v>
      </c>
      <c r="I8587">
        <v>409</v>
      </c>
      <c r="J8587">
        <v>12887</v>
      </c>
      <c r="K8587" t="str">
        <f>VLOOKUP(Table1[[#This Row],[CustomerID]],'advert datasetcustomers'!A:B,2,FALSE)</f>
        <v>Jamie Evans</v>
      </c>
      <c r="L8587" t="str">
        <f>VLOOKUP(Table1[[#This Row],[CustomerID]],'advert datasetcustomers'!A:E,5,FALSE)</f>
        <v>North Jamesport, WA</v>
      </c>
      <c r="M8587" t="str">
        <f>VLOOKUP(Table1[[#This Row],[CampaignID]],'advert datasetplatforms'!A:B,2,FALSE)</f>
        <v>Twitter</v>
      </c>
      <c r="N8587">
        <f>VLOOKUP(Table1[[#This Row],[CampaignID]],'advert datasetplatforms'!A:D,4,FALSE)</f>
        <v>71347</v>
      </c>
      <c r="O8587" t="str">
        <f>VLOOKUP(Table1[[#This Row],[CampaignID]],'advert datasetperformance'!A:B,2,FALSE)</f>
        <v>2024-02</v>
      </c>
      <c r="P8587">
        <f>VLOOKUP(Table1[[#This Row],[CampaignID]],'advert datasetperformance'!A:F,6,FALSE)</f>
        <v>8628</v>
      </c>
    </row>
    <row r="8588" spans="1:16" x14ac:dyDescent="0.25">
      <c r="A8588" t="s">
        <v>17646</v>
      </c>
      <c r="B8588" t="s">
        <v>3220</v>
      </c>
      <c r="C8588" t="s">
        <v>17647</v>
      </c>
      <c r="D8588" s="1">
        <v>45408</v>
      </c>
      <c r="E8588" s="1">
        <v>45592</v>
      </c>
      <c r="F8588">
        <v>5782</v>
      </c>
      <c r="G8588">
        <v>95022</v>
      </c>
      <c r="H8588">
        <v>3727</v>
      </c>
      <c r="I8588">
        <v>565</v>
      </c>
      <c r="J8588">
        <v>14917</v>
      </c>
      <c r="K8588" t="str">
        <f>VLOOKUP(Table1[[#This Row],[CustomerID]],'advert datasetcustomers'!A:B,2,FALSE)</f>
        <v>Daniel Cordova</v>
      </c>
      <c r="L8588" t="str">
        <f>VLOOKUP(Table1[[#This Row],[CustomerID]],'advert datasetcustomers'!A:E,5,FALSE)</f>
        <v>Nicholasshire, NY</v>
      </c>
      <c r="M8588" t="str">
        <f>VLOOKUP(Table1[[#This Row],[CampaignID]],'advert datasetplatforms'!A:B,2,FALSE)</f>
        <v>Google Ads</v>
      </c>
      <c r="N8588">
        <f>VLOOKUP(Table1[[#This Row],[CampaignID]],'advert datasetplatforms'!A:D,4,FALSE)</f>
        <v>116262</v>
      </c>
      <c r="O8588" t="str">
        <f>VLOOKUP(Table1[[#This Row],[CampaignID]],'advert datasetperformance'!A:B,2,FALSE)</f>
        <v>2024-06</v>
      </c>
      <c r="P8588">
        <f>VLOOKUP(Table1[[#This Row],[CampaignID]],'advert datasetperformance'!A:F,6,FALSE)</f>
        <v>7327</v>
      </c>
    </row>
    <row r="8589" spans="1:16" x14ac:dyDescent="0.25">
      <c r="A8589" t="s">
        <v>17648</v>
      </c>
      <c r="B8589" t="s">
        <v>445</v>
      </c>
      <c r="C8589" t="s">
        <v>17649</v>
      </c>
      <c r="D8589" s="1">
        <v>45412</v>
      </c>
      <c r="E8589" s="1">
        <v>45426</v>
      </c>
      <c r="F8589">
        <v>5106</v>
      </c>
      <c r="G8589">
        <v>87086</v>
      </c>
      <c r="H8589">
        <v>5277</v>
      </c>
      <c r="I8589">
        <v>439</v>
      </c>
      <c r="J8589">
        <v>16307</v>
      </c>
      <c r="K8589" t="str">
        <f>VLOOKUP(Table1[[#This Row],[CustomerID]],'advert datasetcustomers'!A:B,2,FALSE)</f>
        <v>Elizabeth Ewing</v>
      </c>
      <c r="L8589" t="str">
        <f>VLOOKUP(Table1[[#This Row],[CustomerID]],'advert datasetcustomers'!A:E,5,FALSE)</f>
        <v>North Lauren, GU</v>
      </c>
      <c r="M8589" t="str">
        <f>VLOOKUP(Table1[[#This Row],[CampaignID]],'advert datasetplatforms'!A:B,2,FALSE)</f>
        <v>Instagram</v>
      </c>
      <c r="N8589">
        <f>VLOOKUP(Table1[[#This Row],[CampaignID]],'advert datasetplatforms'!A:D,4,FALSE)</f>
        <v>55192</v>
      </c>
      <c r="O8589" t="str">
        <f>VLOOKUP(Table1[[#This Row],[CampaignID]],'advert datasetperformance'!A:B,2,FALSE)</f>
        <v>2024-05</v>
      </c>
      <c r="P8589">
        <f>VLOOKUP(Table1[[#This Row],[CampaignID]],'advert datasetperformance'!A:F,6,FALSE)</f>
        <v>12426</v>
      </c>
    </row>
    <row r="8590" spans="1:16" x14ac:dyDescent="0.25">
      <c r="A8590" t="s">
        <v>17650</v>
      </c>
      <c r="B8590" t="s">
        <v>1583</v>
      </c>
      <c r="C8590" t="s">
        <v>17651</v>
      </c>
      <c r="D8590" s="1">
        <v>45404</v>
      </c>
      <c r="E8590" s="1">
        <v>45246</v>
      </c>
      <c r="F8590">
        <v>4845</v>
      </c>
      <c r="G8590">
        <v>126130</v>
      </c>
      <c r="H8590">
        <v>4082</v>
      </c>
      <c r="I8590">
        <v>398</v>
      </c>
      <c r="J8590">
        <v>9041</v>
      </c>
      <c r="K8590" t="str">
        <f>VLOOKUP(Table1[[#This Row],[CustomerID]],'advert datasetcustomers'!A:B,2,FALSE)</f>
        <v>Dr. Becky Williams</v>
      </c>
      <c r="L8590" t="str">
        <f>VLOOKUP(Table1[[#This Row],[CustomerID]],'advert datasetcustomers'!A:E,5,FALSE)</f>
        <v>Danielberg, LA</v>
      </c>
      <c r="M8590" t="str">
        <f>VLOOKUP(Table1[[#This Row],[CampaignID]],'advert datasetplatforms'!A:B,2,FALSE)</f>
        <v>Twitter</v>
      </c>
      <c r="N8590">
        <f>VLOOKUP(Table1[[#This Row],[CampaignID]],'advert datasetplatforms'!A:D,4,FALSE)</f>
        <v>80911</v>
      </c>
      <c r="O8590" t="str">
        <f>VLOOKUP(Table1[[#This Row],[CampaignID]],'advert datasetperformance'!A:B,2,FALSE)</f>
        <v>2024-09</v>
      </c>
      <c r="P8590">
        <f>VLOOKUP(Table1[[#This Row],[CampaignID]],'advert datasetperformance'!A:F,6,FALSE)</f>
        <v>14896</v>
      </c>
    </row>
    <row r="8591" spans="1:16" x14ac:dyDescent="0.25">
      <c r="A8591" t="s">
        <v>17652</v>
      </c>
      <c r="B8591" t="s">
        <v>1634</v>
      </c>
      <c r="C8591" t="s">
        <v>17653</v>
      </c>
      <c r="D8591" s="1">
        <v>45115</v>
      </c>
      <c r="E8591" s="1">
        <v>45088</v>
      </c>
      <c r="F8591">
        <v>4813</v>
      </c>
      <c r="G8591">
        <v>106280</v>
      </c>
      <c r="H8591">
        <v>5606</v>
      </c>
      <c r="I8591">
        <v>464</v>
      </c>
      <c r="J8591">
        <v>16375</v>
      </c>
      <c r="K8591" t="str">
        <f>VLOOKUP(Table1[[#This Row],[CustomerID]],'advert datasetcustomers'!A:B,2,FALSE)</f>
        <v>Jeff Armstrong</v>
      </c>
      <c r="L8591" t="str">
        <f>VLOOKUP(Table1[[#This Row],[CustomerID]],'advert datasetcustomers'!A:E,5,FALSE)</f>
        <v>West Autumn, HI</v>
      </c>
      <c r="M8591" t="str">
        <f>VLOOKUP(Table1[[#This Row],[CampaignID]],'advert datasetplatforms'!A:B,2,FALSE)</f>
        <v>LinkedIn</v>
      </c>
      <c r="N8591">
        <f>VLOOKUP(Table1[[#This Row],[CampaignID]],'advert datasetplatforms'!A:D,4,FALSE)</f>
        <v>63820</v>
      </c>
      <c r="O8591" t="str">
        <f>VLOOKUP(Table1[[#This Row],[CampaignID]],'advert datasetperformance'!A:B,2,FALSE)</f>
        <v>2024-05</v>
      </c>
      <c r="P8591">
        <f>VLOOKUP(Table1[[#This Row],[CampaignID]],'advert datasetperformance'!A:F,6,FALSE)</f>
        <v>9630</v>
      </c>
    </row>
    <row r="8592" spans="1:16" x14ac:dyDescent="0.25">
      <c r="A8592" t="s">
        <v>17654</v>
      </c>
      <c r="B8592" t="s">
        <v>3731</v>
      </c>
      <c r="C8592" t="s">
        <v>17655</v>
      </c>
      <c r="D8592" s="1">
        <v>44963</v>
      </c>
      <c r="E8592" s="1">
        <v>45387</v>
      </c>
      <c r="F8592">
        <v>5757</v>
      </c>
      <c r="G8592">
        <v>152733</v>
      </c>
      <c r="H8592">
        <v>6688</v>
      </c>
      <c r="I8592">
        <v>441</v>
      </c>
      <c r="J8592">
        <v>18272</v>
      </c>
      <c r="K8592" t="str">
        <f>VLOOKUP(Table1[[#This Row],[CustomerID]],'advert datasetcustomers'!A:B,2,FALSE)</f>
        <v>Chloe Burns</v>
      </c>
      <c r="L8592" t="str">
        <f>VLOOKUP(Table1[[#This Row],[CustomerID]],'advert datasetcustomers'!A:E,5,FALSE)</f>
        <v>North Juan, LA</v>
      </c>
      <c r="M8592" t="str">
        <f>VLOOKUP(Table1[[#This Row],[CampaignID]],'advert datasetplatforms'!A:B,2,FALSE)</f>
        <v>Facebook</v>
      </c>
      <c r="N8592">
        <f>VLOOKUP(Table1[[#This Row],[CampaignID]],'advert datasetplatforms'!A:D,4,FALSE)</f>
        <v>83668</v>
      </c>
      <c r="O8592" t="str">
        <f>VLOOKUP(Table1[[#This Row],[CampaignID]],'advert datasetperformance'!A:B,2,FALSE)</f>
        <v>2024-07</v>
      </c>
      <c r="P8592">
        <f>VLOOKUP(Table1[[#This Row],[CampaignID]],'advert datasetperformance'!A:F,6,FALSE)</f>
        <v>10187</v>
      </c>
    </row>
    <row r="8593" spans="1:16" x14ac:dyDescent="0.25">
      <c r="A8593" t="s">
        <v>17656</v>
      </c>
      <c r="B8593" t="s">
        <v>1624</v>
      </c>
      <c r="C8593" t="s">
        <v>17657</v>
      </c>
      <c r="D8593" s="1">
        <v>45537</v>
      </c>
      <c r="E8593" s="1">
        <v>45097</v>
      </c>
      <c r="F8593">
        <v>7619</v>
      </c>
      <c r="G8593">
        <v>56512</v>
      </c>
      <c r="H8593">
        <v>6981</v>
      </c>
      <c r="I8593">
        <v>352</v>
      </c>
      <c r="J8593">
        <v>13099</v>
      </c>
      <c r="K8593" t="str">
        <f>VLOOKUP(Table1[[#This Row],[CustomerID]],'advert datasetcustomers'!A:B,2,FALSE)</f>
        <v>Jason Greene</v>
      </c>
      <c r="L8593" t="str">
        <f>VLOOKUP(Table1[[#This Row],[CustomerID]],'advert datasetcustomers'!A:E,5,FALSE)</f>
        <v>Danielhaven, FL</v>
      </c>
      <c r="M8593" t="str">
        <f>VLOOKUP(Table1[[#This Row],[CampaignID]],'advert datasetplatforms'!A:B,2,FALSE)</f>
        <v>Instagram</v>
      </c>
      <c r="N8593">
        <f>VLOOKUP(Table1[[#This Row],[CampaignID]],'advert datasetplatforms'!A:D,4,FALSE)</f>
        <v>68268</v>
      </c>
      <c r="O8593" t="str">
        <f>VLOOKUP(Table1[[#This Row],[CampaignID]],'advert datasetperformance'!A:B,2,FALSE)</f>
        <v>2024-09</v>
      </c>
      <c r="P8593">
        <f>VLOOKUP(Table1[[#This Row],[CampaignID]],'advert datasetperformance'!A:F,6,FALSE)</f>
        <v>3036</v>
      </c>
    </row>
    <row r="8594" spans="1:16" x14ac:dyDescent="0.25">
      <c r="A8594" t="s">
        <v>17658</v>
      </c>
      <c r="B8594" t="s">
        <v>827</v>
      </c>
      <c r="C8594" t="s">
        <v>17659</v>
      </c>
      <c r="D8594" s="1">
        <v>45133</v>
      </c>
      <c r="E8594" s="1">
        <v>45032</v>
      </c>
      <c r="F8594">
        <v>3592</v>
      </c>
      <c r="G8594">
        <v>110168</v>
      </c>
      <c r="H8594">
        <v>8072</v>
      </c>
      <c r="I8594">
        <v>688</v>
      </c>
      <c r="J8594">
        <v>5669</v>
      </c>
      <c r="K8594" t="str">
        <f>VLOOKUP(Table1[[#This Row],[CustomerID]],'advert datasetcustomers'!A:B,2,FALSE)</f>
        <v>Shirley Bautista</v>
      </c>
      <c r="L8594" t="str">
        <f>VLOOKUP(Table1[[#This Row],[CustomerID]],'advert datasetcustomers'!A:E,5,FALSE)</f>
        <v>South Marc, OK</v>
      </c>
      <c r="M8594" t="str">
        <f>VLOOKUP(Table1[[#This Row],[CampaignID]],'advert datasetplatforms'!A:B,2,FALSE)</f>
        <v>Instagram</v>
      </c>
      <c r="N8594">
        <f>VLOOKUP(Table1[[#This Row],[CampaignID]],'advert datasetplatforms'!A:D,4,FALSE)</f>
        <v>80370</v>
      </c>
      <c r="O8594" t="str">
        <f>VLOOKUP(Table1[[#This Row],[CampaignID]],'advert datasetperformance'!A:B,2,FALSE)</f>
        <v>2024-09</v>
      </c>
      <c r="P8594">
        <f>VLOOKUP(Table1[[#This Row],[CampaignID]],'advert datasetperformance'!A:F,6,FALSE)</f>
        <v>8933</v>
      </c>
    </row>
    <row r="8595" spans="1:16" x14ac:dyDescent="0.25">
      <c r="A8595" t="s">
        <v>17660</v>
      </c>
      <c r="B8595" t="s">
        <v>1608</v>
      </c>
      <c r="C8595" t="s">
        <v>17661</v>
      </c>
      <c r="D8595" s="1">
        <v>44938</v>
      </c>
      <c r="E8595" s="1">
        <v>45559</v>
      </c>
      <c r="F8595">
        <v>4692</v>
      </c>
      <c r="G8595">
        <v>109833</v>
      </c>
      <c r="H8595">
        <v>5303</v>
      </c>
      <c r="I8595">
        <v>749</v>
      </c>
      <c r="J8595">
        <v>16447</v>
      </c>
      <c r="K8595" t="str">
        <f>VLOOKUP(Table1[[#This Row],[CustomerID]],'advert datasetcustomers'!A:B,2,FALSE)</f>
        <v>Amy Marks</v>
      </c>
      <c r="L8595" t="str">
        <f>VLOOKUP(Table1[[#This Row],[CustomerID]],'advert datasetcustomers'!A:E,5,FALSE)</f>
        <v>Port Luis, SD</v>
      </c>
      <c r="M8595" t="str">
        <f>VLOOKUP(Table1[[#This Row],[CampaignID]],'advert datasetplatforms'!A:B,2,FALSE)</f>
        <v>Twitter</v>
      </c>
      <c r="N8595">
        <f>VLOOKUP(Table1[[#This Row],[CampaignID]],'advert datasetplatforms'!A:D,4,FALSE)</f>
        <v>82359</v>
      </c>
      <c r="O8595" t="str">
        <f>VLOOKUP(Table1[[#This Row],[CampaignID]],'advert datasetperformance'!A:B,2,FALSE)</f>
        <v>2024-02</v>
      </c>
      <c r="P8595">
        <f>VLOOKUP(Table1[[#This Row],[CampaignID]],'advert datasetperformance'!A:F,6,FALSE)</f>
        <v>9773</v>
      </c>
    </row>
    <row r="8596" spans="1:16" x14ac:dyDescent="0.25">
      <c r="A8596" t="s">
        <v>17662</v>
      </c>
      <c r="B8596" t="s">
        <v>973</v>
      </c>
      <c r="C8596" t="s">
        <v>17663</v>
      </c>
      <c r="D8596" s="1">
        <v>45230</v>
      </c>
      <c r="E8596" s="1">
        <v>44920</v>
      </c>
      <c r="F8596">
        <v>2838</v>
      </c>
      <c r="G8596">
        <v>58500</v>
      </c>
      <c r="H8596">
        <v>6589</v>
      </c>
      <c r="I8596">
        <v>506</v>
      </c>
      <c r="J8596">
        <v>20519</v>
      </c>
      <c r="K8596" t="str">
        <f>VLOOKUP(Table1[[#This Row],[CustomerID]],'advert datasetcustomers'!A:B,2,FALSE)</f>
        <v>Jennifer Lopez</v>
      </c>
      <c r="L8596" t="str">
        <f>VLOOKUP(Table1[[#This Row],[CustomerID]],'advert datasetcustomers'!A:E,5,FALSE)</f>
        <v>New Michael, KY</v>
      </c>
      <c r="M8596" t="str">
        <f>VLOOKUP(Table1[[#This Row],[CampaignID]],'advert datasetplatforms'!A:B,2,FALSE)</f>
        <v>Google Ads</v>
      </c>
      <c r="N8596">
        <f>VLOOKUP(Table1[[#This Row],[CampaignID]],'advert datasetplatforms'!A:D,4,FALSE)</f>
        <v>107168</v>
      </c>
      <c r="O8596" t="str">
        <f>VLOOKUP(Table1[[#This Row],[CampaignID]],'advert datasetperformance'!A:B,2,FALSE)</f>
        <v>2024-03</v>
      </c>
      <c r="P8596">
        <f>VLOOKUP(Table1[[#This Row],[CampaignID]],'advert datasetperformance'!A:F,6,FALSE)</f>
        <v>7825</v>
      </c>
    </row>
    <row r="8597" spans="1:16" x14ac:dyDescent="0.25">
      <c r="A8597" t="s">
        <v>17664</v>
      </c>
      <c r="B8597" t="s">
        <v>1583</v>
      </c>
      <c r="C8597" t="s">
        <v>17665</v>
      </c>
      <c r="D8597" s="1">
        <v>44909</v>
      </c>
      <c r="E8597" s="1">
        <v>45319</v>
      </c>
      <c r="F8597">
        <v>8098</v>
      </c>
      <c r="G8597">
        <v>69070</v>
      </c>
      <c r="H8597">
        <v>6847</v>
      </c>
      <c r="I8597">
        <v>290</v>
      </c>
      <c r="J8597">
        <v>15979</v>
      </c>
      <c r="K8597" t="str">
        <f>VLOOKUP(Table1[[#This Row],[CustomerID]],'advert datasetcustomers'!A:B,2,FALSE)</f>
        <v>Dr. Becky Williams</v>
      </c>
      <c r="L8597" t="str">
        <f>VLOOKUP(Table1[[#This Row],[CustomerID]],'advert datasetcustomers'!A:E,5,FALSE)</f>
        <v>Danielberg, LA</v>
      </c>
      <c r="M8597" t="str">
        <f>VLOOKUP(Table1[[#This Row],[CampaignID]],'advert datasetplatforms'!A:B,2,FALSE)</f>
        <v>Google Ads</v>
      </c>
      <c r="N8597">
        <f>VLOOKUP(Table1[[#This Row],[CampaignID]],'advert datasetplatforms'!A:D,4,FALSE)</f>
        <v>81665</v>
      </c>
      <c r="O8597" t="str">
        <f>VLOOKUP(Table1[[#This Row],[CampaignID]],'advert datasetperformance'!A:B,2,FALSE)</f>
        <v>2024-01</v>
      </c>
      <c r="P8597">
        <f>VLOOKUP(Table1[[#This Row],[CampaignID]],'advert datasetperformance'!A:F,6,FALSE)</f>
        <v>8934</v>
      </c>
    </row>
    <row r="8598" spans="1:16" x14ac:dyDescent="0.25">
      <c r="A8598" t="s">
        <v>17666</v>
      </c>
      <c r="B8598" t="s">
        <v>103</v>
      </c>
      <c r="C8598" t="s">
        <v>17667</v>
      </c>
      <c r="D8598" s="1">
        <v>45246</v>
      </c>
      <c r="E8598" s="1">
        <v>45537</v>
      </c>
      <c r="F8598">
        <v>3173</v>
      </c>
      <c r="G8598">
        <v>117814</v>
      </c>
      <c r="H8598">
        <v>5561</v>
      </c>
      <c r="I8598">
        <v>520</v>
      </c>
      <c r="J8598">
        <v>14604</v>
      </c>
      <c r="K8598" t="str">
        <f>VLOOKUP(Table1[[#This Row],[CustomerID]],'advert datasetcustomers'!A:B,2,FALSE)</f>
        <v>Andrew George</v>
      </c>
      <c r="L8598" t="str">
        <f>VLOOKUP(Table1[[#This Row],[CustomerID]],'advert datasetcustomers'!A:E,5,FALSE)</f>
        <v>Port Benjaminfurt, LA</v>
      </c>
      <c r="M8598" t="str">
        <f>VLOOKUP(Table1[[#This Row],[CampaignID]],'advert datasetplatforms'!A:B,2,FALSE)</f>
        <v>LinkedIn</v>
      </c>
      <c r="N8598">
        <f>VLOOKUP(Table1[[#This Row],[CampaignID]],'advert datasetplatforms'!A:D,4,FALSE)</f>
        <v>102455</v>
      </c>
      <c r="O8598" t="str">
        <f>VLOOKUP(Table1[[#This Row],[CampaignID]],'advert datasetperformance'!A:B,2,FALSE)</f>
        <v>2024-02</v>
      </c>
      <c r="P8598">
        <f>VLOOKUP(Table1[[#This Row],[CampaignID]],'advert datasetperformance'!A:F,6,FALSE)</f>
        <v>7107</v>
      </c>
    </row>
    <row r="8599" spans="1:16" x14ac:dyDescent="0.25">
      <c r="A8599" t="s">
        <v>17668</v>
      </c>
      <c r="B8599" t="s">
        <v>266</v>
      </c>
      <c r="C8599" t="s">
        <v>17669</v>
      </c>
      <c r="D8599" s="1">
        <v>45265</v>
      </c>
      <c r="E8599" s="1">
        <v>45530</v>
      </c>
      <c r="F8599">
        <v>6565</v>
      </c>
      <c r="G8599">
        <v>110143</v>
      </c>
      <c r="H8599">
        <v>7199</v>
      </c>
      <c r="I8599">
        <v>502</v>
      </c>
      <c r="J8599">
        <v>15553</v>
      </c>
      <c r="K8599" t="str">
        <f>VLOOKUP(Table1[[#This Row],[CustomerID]],'advert datasetcustomers'!A:B,2,FALSE)</f>
        <v>Justin Williams</v>
      </c>
      <c r="L8599" t="str">
        <f>VLOOKUP(Table1[[#This Row],[CustomerID]],'advert datasetcustomers'!A:E,5,FALSE)</f>
        <v>Brittneyville, FL</v>
      </c>
      <c r="M8599" t="str">
        <f>VLOOKUP(Table1[[#This Row],[CampaignID]],'advert datasetplatforms'!A:B,2,FALSE)</f>
        <v>Instagram</v>
      </c>
      <c r="N8599">
        <f>VLOOKUP(Table1[[#This Row],[CampaignID]],'advert datasetplatforms'!A:D,4,FALSE)</f>
        <v>71322</v>
      </c>
      <c r="O8599" t="str">
        <f>VLOOKUP(Table1[[#This Row],[CampaignID]],'advert datasetperformance'!A:B,2,FALSE)</f>
        <v>2024-03</v>
      </c>
      <c r="P8599">
        <f>VLOOKUP(Table1[[#This Row],[CampaignID]],'advert datasetperformance'!A:F,6,FALSE)</f>
        <v>11443</v>
      </c>
    </row>
    <row r="8600" spans="1:16" x14ac:dyDescent="0.25">
      <c r="A8600" t="s">
        <v>17670</v>
      </c>
      <c r="B8600" t="s">
        <v>3060</v>
      </c>
      <c r="C8600" t="s">
        <v>17671</v>
      </c>
      <c r="D8600" s="1">
        <v>45254</v>
      </c>
      <c r="E8600" s="1">
        <v>45514</v>
      </c>
      <c r="F8600">
        <v>2544</v>
      </c>
      <c r="G8600">
        <v>77480</v>
      </c>
      <c r="H8600">
        <v>6539</v>
      </c>
      <c r="I8600">
        <v>597</v>
      </c>
      <c r="J8600">
        <v>15820</v>
      </c>
      <c r="K8600" t="str">
        <f>VLOOKUP(Table1[[#This Row],[CustomerID]],'advert datasetcustomers'!A:B,2,FALSE)</f>
        <v>Cindy Simmons</v>
      </c>
      <c r="L8600" t="str">
        <f>VLOOKUP(Table1[[#This Row],[CustomerID]],'advert datasetcustomers'!A:E,5,FALSE)</f>
        <v>North Benjaminland, NV</v>
      </c>
      <c r="M8600" t="str">
        <f>VLOOKUP(Table1[[#This Row],[CampaignID]],'advert datasetplatforms'!A:B,2,FALSE)</f>
        <v>LinkedIn</v>
      </c>
      <c r="N8600">
        <f>VLOOKUP(Table1[[#This Row],[CampaignID]],'advert datasetplatforms'!A:D,4,FALSE)</f>
        <v>57891</v>
      </c>
      <c r="O8600" t="str">
        <f>VLOOKUP(Table1[[#This Row],[CampaignID]],'advert datasetperformance'!A:B,2,FALSE)</f>
        <v>2024-10</v>
      </c>
      <c r="P8600">
        <f>VLOOKUP(Table1[[#This Row],[CampaignID]],'advert datasetperformance'!A:F,6,FALSE)</f>
        <v>8867</v>
      </c>
    </row>
    <row r="8601" spans="1:16" x14ac:dyDescent="0.25">
      <c r="A8601" t="s">
        <v>17672</v>
      </c>
      <c r="B8601" t="s">
        <v>3244</v>
      </c>
      <c r="C8601" t="s">
        <v>17673</v>
      </c>
      <c r="D8601" s="1">
        <v>45316</v>
      </c>
      <c r="E8601" s="1">
        <v>45521</v>
      </c>
      <c r="F8601">
        <v>3753</v>
      </c>
      <c r="G8601">
        <v>117594</v>
      </c>
      <c r="H8601">
        <v>6416</v>
      </c>
      <c r="I8601">
        <v>455</v>
      </c>
      <c r="J8601">
        <v>14350</v>
      </c>
      <c r="K8601" t="str">
        <f>VLOOKUP(Table1[[#This Row],[CustomerID]],'advert datasetcustomers'!A:B,2,FALSE)</f>
        <v>Heather Porter</v>
      </c>
      <c r="L8601" t="str">
        <f>VLOOKUP(Table1[[#This Row],[CustomerID]],'advert datasetcustomers'!A:E,5,FALSE)</f>
        <v>Olsonland, MN</v>
      </c>
      <c r="M8601" t="str">
        <f>VLOOKUP(Table1[[#This Row],[CampaignID]],'advert datasetplatforms'!A:B,2,FALSE)</f>
        <v>Twitter</v>
      </c>
      <c r="N8601">
        <f>VLOOKUP(Table1[[#This Row],[CampaignID]],'advert datasetplatforms'!A:D,4,FALSE)</f>
        <v>69390</v>
      </c>
      <c r="O8601" t="str">
        <f>VLOOKUP(Table1[[#This Row],[CampaignID]],'advert datasetperformance'!A:B,2,FALSE)</f>
        <v>2024-09</v>
      </c>
      <c r="P8601">
        <f>VLOOKUP(Table1[[#This Row],[CampaignID]],'advert datasetperformance'!A:F,6,FALSE)</f>
        <v>10689</v>
      </c>
    </row>
    <row r="8602" spans="1:16" x14ac:dyDescent="0.25">
      <c r="A8602" t="s">
        <v>17674</v>
      </c>
      <c r="B8602" t="s">
        <v>188</v>
      </c>
      <c r="C8602" t="s">
        <v>17675</v>
      </c>
      <c r="D8602" s="1">
        <v>45416</v>
      </c>
      <c r="E8602" s="1">
        <v>44913</v>
      </c>
      <c r="F8602">
        <v>5057</v>
      </c>
      <c r="G8602">
        <v>120455</v>
      </c>
      <c r="H8602">
        <v>3918</v>
      </c>
      <c r="I8602">
        <v>525</v>
      </c>
      <c r="J8602">
        <v>6906</v>
      </c>
      <c r="K8602" t="str">
        <f>VLOOKUP(Table1[[#This Row],[CustomerID]],'advert datasetcustomers'!A:B,2,FALSE)</f>
        <v>Johnny Brown</v>
      </c>
      <c r="L8602" t="str">
        <f>VLOOKUP(Table1[[#This Row],[CustomerID]],'advert datasetcustomers'!A:E,5,FALSE)</f>
        <v>New Mark, FL</v>
      </c>
      <c r="M8602" t="str">
        <f>VLOOKUP(Table1[[#This Row],[CampaignID]],'advert datasetplatforms'!A:B,2,FALSE)</f>
        <v>Facebook</v>
      </c>
      <c r="N8602">
        <f>VLOOKUP(Table1[[#This Row],[CampaignID]],'advert datasetplatforms'!A:D,4,FALSE)</f>
        <v>78450</v>
      </c>
      <c r="O8602" t="str">
        <f>VLOOKUP(Table1[[#This Row],[CampaignID]],'advert datasetperformance'!A:B,2,FALSE)</f>
        <v>2024-01</v>
      </c>
      <c r="P8602">
        <f>VLOOKUP(Table1[[#This Row],[CampaignID]],'advert datasetperformance'!A:F,6,FALSE)</f>
        <v>10688</v>
      </c>
    </row>
    <row r="8603" spans="1:16" x14ac:dyDescent="0.25">
      <c r="A8603" t="s">
        <v>17676</v>
      </c>
      <c r="B8603" t="s">
        <v>570</v>
      </c>
      <c r="C8603" t="s">
        <v>17677</v>
      </c>
      <c r="D8603" s="1">
        <v>45446</v>
      </c>
      <c r="E8603" s="1">
        <v>45379</v>
      </c>
      <c r="F8603">
        <v>2850</v>
      </c>
      <c r="G8603">
        <v>127572</v>
      </c>
      <c r="H8603">
        <v>5499</v>
      </c>
      <c r="I8603">
        <v>521</v>
      </c>
      <c r="J8603">
        <v>9021</v>
      </c>
      <c r="K8603" t="str">
        <f>VLOOKUP(Table1[[#This Row],[CustomerID]],'advert datasetcustomers'!A:B,2,FALSE)</f>
        <v>Alyssa Carter</v>
      </c>
      <c r="L8603" t="str">
        <f>VLOOKUP(Table1[[#This Row],[CustomerID]],'advert datasetcustomers'!A:E,5,FALSE)</f>
        <v>Elizabethberg, HI</v>
      </c>
      <c r="M8603" t="str">
        <f>VLOOKUP(Table1[[#This Row],[CampaignID]],'advert datasetplatforms'!A:B,2,FALSE)</f>
        <v>Google Ads</v>
      </c>
      <c r="N8603">
        <f>VLOOKUP(Table1[[#This Row],[CampaignID]],'advert datasetplatforms'!A:D,4,FALSE)</f>
        <v>89467</v>
      </c>
      <c r="O8603" t="str">
        <f>VLOOKUP(Table1[[#This Row],[CampaignID]],'advert datasetperformance'!A:B,2,FALSE)</f>
        <v>2024-05</v>
      </c>
      <c r="P8603">
        <f>VLOOKUP(Table1[[#This Row],[CampaignID]],'advert datasetperformance'!A:F,6,FALSE)</f>
        <v>8535</v>
      </c>
    </row>
    <row r="8604" spans="1:16" x14ac:dyDescent="0.25">
      <c r="A8604" t="s">
        <v>17678</v>
      </c>
      <c r="B8604" t="s">
        <v>1182</v>
      </c>
      <c r="C8604" t="s">
        <v>17679</v>
      </c>
      <c r="D8604" s="1">
        <v>44966</v>
      </c>
      <c r="E8604" s="1">
        <v>44941</v>
      </c>
      <c r="F8604">
        <v>7475</v>
      </c>
      <c r="G8604">
        <v>70170</v>
      </c>
      <c r="H8604">
        <v>6728</v>
      </c>
      <c r="I8604">
        <v>658</v>
      </c>
      <c r="J8604">
        <v>20582</v>
      </c>
      <c r="K8604" t="str">
        <f>VLOOKUP(Table1[[#This Row],[CustomerID]],'advert datasetcustomers'!A:B,2,FALSE)</f>
        <v>Christopher Winters</v>
      </c>
      <c r="L8604" t="str">
        <f>VLOOKUP(Table1[[#This Row],[CustomerID]],'advert datasetcustomers'!A:E,5,FALSE)</f>
        <v>New Ashley, NV</v>
      </c>
      <c r="M8604" t="str">
        <f>VLOOKUP(Table1[[#This Row],[CampaignID]],'advert datasetplatforms'!A:B,2,FALSE)</f>
        <v>Twitter</v>
      </c>
      <c r="N8604">
        <f>VLOOKUP(Table1[[#This Row],[CampaignID]],'advert datasetplatforms'!A:D,4,FALSE)</f>
        <v>108576</v>
      </c>
      <c r="O8604" t="str">
        <f>VLOOKUP(Table1[[#This Row],[CampaignID]],'advert datasetperformance'!A:B,2,FALSE)</f>
        <v>2024-01</v>
      </c>
      <c r="P8604">
        <f>VLOOKUP(Table1[[#This Row],[CampaignID]],'advert datasetperformance'!A:F,6,FALSE)</f>
        <v>4775</v>
      </c>
    </row>
    <row r="8605" spans="1:16" x14ac:dyDescent="0.25">
      <c r="A8605" t="s">
        <v>17680</v>
      </c>
      <c r="B8605" t="s">
        <v>1456</v>
      </c>
      <c r="C8605" t="s">
        <v>17681</v>
      </c>
      <c r="D8605" s="1">
        <v>45343</v>
      </c>
      <c r="E8605" s="1">
        <v>44995</v>
      </c>
      <c r="F8605">
        <v>4856</v>
      </c>
      <c r="G8605">
        <v>122680</v>
      </c>
      <c r="H8605">
        <v>5051</v>
      </c>
      <c r="I8605">
        <v>743</v>
      </c>
      <c r="J8605">
        <v>18266</v>
      </c>
      <c r="K8605" t="str">
        <f>VLOOKUP(Table1[[#This Row],[CustomerID]],'advert datasetcustomers'!A:B,2,FALSE)</f>
        <v>Andre Harrington</v>
      </c>
      <c r="L8605" t="str">
        <f>VLOOKUP(Table1[[#This Row],[CustomerID]],'advert datasetcustomers'!A:E,5,FALSE)</f>
        <v>East Christinemouth, HI</v>
      </c>
      <c r="M8605" t="str">
        <f>VLOOKUP(Table1[[#This Row],[CampaignID]],'advert datasetplatforms'!A:B,2,FALSE)</f>
        <v>Google Ads</v>
      </c>
      <c r="N8605">
        <f>VLOOKUP(Table1[[#This Row],[CampaignID]],'advert datasetplatforms'!A:D,4,FALSE)</f>
        <v>103325</v>
      </c>
      <c r="O8605" t="str">
        <f>VLOOKUP(Table1[[#This Row],[CampaignID]],'advert datasetperformance'!A:B,2,FALSE)</f>
        <v>2024-10</v>
      </c>
      <c r="P8605">
        <f>VLOOKUP(Table1[[#This Row],[CampaignID]],'advert datasetperformance'!A:F,6,FALSE)</f>
        <v>4585</v>
      </c>
    </row>
    <row r="8606" spans="1:16" x14ac:dyDescent="0.25">
      <c r="A8606" t="s">
        <v>17682</v>
      </c>
      <c r="B8606" t="s">
        <v>1078</v>
      </c>
      <c r="C8606" t="s">
        <v>17683</v>
      </c>
      <c r="D8606" s="1">
        <v>45097</v>
      </c>
      <c r="E8606" s="1">
        <v>45510</v>
      </c>
      <c r="F8606">
        <v>8334</v>
      </c>
      <c r="G8606">
        <v>91530</v>
      </c>
      <c r="H8606">
        <v>4834</v>
      </c>
      <c r="I8606">
        <v>413</v>
      </c>
      <c r="J8606">
        <v>16932</v>
      </c>
      <c r="K8606" t="str">
        <f>VLOOKUP(Table1[[#This Row],[CustomerID]],'advert datasetcustomers'!A:B,2,FALSE)</f>
        <v>Terry Landry</v>
      </c>
      <c r="L8606" t="str">
        <f>VLOOKUP(Table1[[#This Row],[CustomerID]],'advert datasetcustomers'!A:E,5,FALSE)</f>
        <v>Port Monicaborough, NV</v>
      </c>
      <c r="M8606" t="str">
        <f>VLOOKUP(Table1[[#This Row],[CampaignID]],'advert datasetplatforms'!A:B,2,FALSE)</f>
        <v>Twitter</v>
      </c>
      <c r="N8606">
        <f>VLOOKUP(Table1[[#This Row],[CampaignID]],'advert datasetplatforms'!A:D,4,FALSE)</f>
        <v>91684</v>
      </c>
      <c r="O8606" t="str">
        <f>VLOOKUP(Table1[[#This Row],[CampaignID]],'advert datasetperformance'!A:B,2,FALSE)</f>
        <v>2024-03</v>
      </c>
      <c r="P8606">
        <f>VLOOKUP(Table1[[#This Row],[CampaignID]],'advert datasetperformance'!A:F,6,FALSE)</f>
        <v>14475</v>
      </c>
    </row>
    <row r="8607" spans="1:16" x14ac:dyDescent="0.25">
      <c r="A8607" t="s">
        <v>17684</v>
      </c>
      <c r="B8607" t="s">
        <v>507</v>
      </c>
      <c r="C8607" t="s">
        <v>17685</v>
      </c>
      <c r="D8607" s="1">
        <v>44993</v>
      </c>
      <c r="E8607" s="1">
        <v>45114</v>
      </c>
      <c r="F8607">
        <v>5461</v>
      </c>
      <c r="G8607">
        <v>113859</v>
      </c>
      <c r="H8607">
        <v>3203</v>
      </c>
      <c r="I8607">
        <v>564</v>
      </c>
      <c r="J8607">
        <v>16456</v>
      </c>
      <c r="K8607" t="str">
        <f>VLOOKUP(Table1[[#This Row],[CustomerID]],'advert datasetcustomers'!A:B,2,FALSE)</f>
        <v>Richard Rowland</v>
      </c>
      <c r="L8607" t="str">
        <f>VLOOKUP(Table1[[#This Row],[CustomerID]],'advert datasetcustomers'!A:E,5,FALSE)</f>
        <v>Harrellside, VA</v>
      </c>
      <c r="M8607" t="str">
        <f>VLOOKUP(Table1[[#This Row],[CampaignID]],'advert datasetplatforms'!A:B,2,FALSE)</f>
        <v>Instagram</v>
      </c>
      <c r="N8607">
        <f>VLOOKUP(Table1[[#This Row],[CampaignID]],'advert datasetplatforms'!A:D,4,FALSE)</f>
        <v>63908</v>
      </c>
      <c r="O8607" t="str">
        <f>VLOOKUP(Table1[[#This Row],[CampaignID]],'advert datasetperformance'!A:B,2,FALSE)</f>
        <v>2024-02</v>
      </c>
      <c r="P8607">
        <f>VLOOKUP(Table1[[#This Row],[CampaignID]],'advert datasetperformance'!A:F,6,FALSE)</f>
        <v>5203</v>
      </c>
    </row>
    <row r="8608" spans="1:16" x14ac:dyDescent="0.25">
      <c r="A8608" t="s">
        <v>17686</v>
      </c>
      <c r="B8608" t="s">
        <v>106</v>
      </c>
      <c r="C8608" t="s">
        <v>17687</v>
      </c>
      <c r="D8608" s="1">
        <v>45004</v>
      </c>
      <c r="E8608" s="1">
        <v>44957</v>
      </c>
      <c r="F8608">
        <v>2413</v>
      </c>
      <c r="G8608">
        <v>68291</v>
      </c>
      <c r="H8608">
        <v>4487</v>
      </c>
      <c r="I8608">
        <v>263</v>
      </c>
      <c r="J8608">
        <v>20487</v>
      </c>
      <c r="K8608" t="str">
        <f>VLOOKUP(Table1[[#This Row],[CustomerID]],'advert datasetcustomers'!A:B,2,FALSE)</f>
        <v>Paige Brown</v>
      </c>
      <c r="L8608" t="str">
        <f>VLOOKUP(Table1[[#This Row],[CustomerID]],'advert datasetcustomers'!A:E,5,FALSE)</f>
        <v>Millertown, PA</v>
      </c>
      <c r="M8608" t="str">
        <f>VLOOKUP(Table1[[#This Row],[CampaignID]],'advert datasetplatforms'!A:B,2,FALSE)</f>
        <v>Google Ads</v>
      </c>
      <c r="N8608">
        <f>VLOOKUP(Table1[[#This Row],[CampaignID]],'advert datasetplatforms'!A:D,4,FALSE)</f>
        <v>41874</v>
      </c>
      <c r="O8608" t="str">
        <f>VLOOKUP(Table1[[#This Row],[CampaignID]],'advert datasetperformance'!A:B,2,FALSE)</f>
        <v>2024-05</v>
      </c>
      <c r="P8608">
        <f>VLOOKUP(Table1[[#This Row],[CampaignID]],'advert datasetperformance'!A:F,6,FALSE)</f>
        <v>11339</v>
      </c>
    </row>
    <row r="8609" spans="1:16" x14ac:dyDescent="0.25">
      <c r="A8609" t="s">
        <v>17688</v>
      </c>
      <c r="B8609" t="s">
        <v>513</v>
      </c>
      <c r="C8609" t="s">
        <v>17689</v>
      </c>
      <c r="D8609" s="1">
        <v>45252</v>
      </c>
      <c r="E8609" s="1">
        <v>45063</v>
      </c>
      <c r="F8609">
        <v>2457</v>
      </c>
      <c r="G8609">
        <v>49309</v>
      </c>
      <c r="H8609">
        <v>6233</v>
      </c>
      <c r="I8609">
        <v>370</v>
      </c>
      <c r="J8609">
        <v>22115</v>
      </c>
      <c r="K8609" t="str">
        <f>VLOOKUP(Table1[[#This Row],[CustomerID]],'advert datasetcustomers'!A:B,2,FALSE)</f>
        <v>Anthony Powell</v>
      </c>
      <c r="L8609" t="str">
        <f>VLOOKUP(Table1[[#This Row],[CustomerID]],'advert datasetcustomers'!A:E,5,FALSE)</f>
        <v>New Maryborough, MP</v>
      </c>
      <c r="M8609" t="str">
        <f>VLOOKUP(Table1[[#This Row],[CampaignID]],'advert datasetplatforms'!A:B,2,FALSE)</f>
        <v>Facebook</v>
      </c>
      <c r="N8609">
        <f>VLOOKUP(Table1[[#This Row],[CampaignID]],'advert datasetplatforms'!A:D,4,FALSE)</f>
        <v>61214</v>
      </c>
      <c r="O8609" t="str">
        <f>VLOOKUP(Table1[[#This Row],[CampaignID]],'advert datasetperformance'!A:B,2,FALSE)</f>
        <v>2024-08</v>
      </c>
      <c r="P8609">
        <f>VLOOKUP(Table1[[#This Row],[CampaignID]],'advert datasetperformance'!A:F,6,FALSE)</f>
        <v>9810</v>
      </c>
    </row>
    <row r="8610" spans="1:16" x14ac:dyDescent="0.25">
      <c r="A8610" t="s">
        <v>17690</v>
      </c>
      <c r="B8610" t="s">
        <v>3021</v>
      </c>
      <c r="C8610" t="s">
        <v>17691</v>
      </c>
      <c r="D8610" s="1">
        <v>45576</v>
      </c>
      <c r="E8610" s="1">
        <v>44944</v>
      </c>
      <c r="F8610">
        <v>5417</v>
      </c>
      <c r="G8610">
        <v>168905</v>
      </c>
      <c r="H8610">
        <v>6165</v>
      </c>
      <c r="I8610">
        <v>660</v>
      </c>
      <c r="J8610">
        <v>14566</v>
      </c>
      <c r="K8610" t="str">
        <f>VLOOKUP(Table1[[#This Row],[CustomerID]],'advert datasetcustomers'!A:B,2,FALSE)</f>
        <v>Kim Cole</v>
      </c>
      <c r="L8610" t="str">
        <f>VLOOKUP(Table1[[#This Row],[CustomerID]],'advert datasetcustomers'!A:E,5,FALSE)</f>
        <v>Bryanmouth, FL</v>
      </c>
      <c r="M8610" t="str">
        <f>VLOOKUP(Table1[[#This Row],[CampaignID]],'advert datasetplatforms'!A:B,2,FALSE)</f>
        <v>LinkedIn</v>
      </c>
      <c r="N8610">
        <f>VLOOKUP(Table1[[#This Row],[CampaignID]],'advert datasetplatforms'!A:D,4,FALSE)</f>
        <v>101266</v>
      </c>
      <c r="O8610" t="str">
        <f>VLOOKUP(Table1[[#This Row],[CampaignID]],'advert datasetperformance'!A:B,2,FALSE)</f>
        <v>2024-07</v>
      </c>
      <c r="P8610">
        <f>VLOOKUP(Table1[[#This Row],[CampaignID]],'advert datasetperformance'!A:F,6,FALSE)</f>
        <v>12161</v>
      </c>
    </row>
    <row r="8611" spans="1:16" x14ac:dyDescent="0.25">
      <c r="A8611" t="s">
        <v>17692</v>
      </c>
      <c r="B8611" t="s">
        <v>3257</v>
      </c>
      <c r="C8611" t="s">
        <v>17693</v>
      </c>
      <c r="D8611" s="1">
        <v>45010</v>
      </c>
      <c r="E8611" s="1">
        <v>45434</v>
      </c>
      <c r="F8611">
        <v>6407</v>
      </c>
      <c r="G8611">
        <v>105589</v>
      </c>
      <c r="H8611">
        <v>2646</v>
      </c>
      <c r="I8611">
        <v>517</v>
      </c>
      <c r="J8611">
        <v>6538</v>
      </c>
      <c r="K8611" t="str">
        <f>VLOOKUP(Table1[[#This Row],[CustomerID]],'advert datasetcustomers'!A:B,2,FALSE)</f>
        <v>Laura Williams</v>
      </c>
      <c r="L8611" t="str">
        <f>VLOOKUP(Table1[[#This Row],[CustomerID]],'advert datasetcustomers'!A:E,5,FALSE)</f>
        <v>New Nicholas, MH</v>
      </c>
      <c r="M8611" t="str">
        <f>VLOOKUP(Table1[[#This Row],[CampaignID]],'advert datasetplatforms'!A:B,2,FALSE)</f>
        <v>Twitter</v>
      </c>
      <c r="N8611">
        <f>VLOOKUP(Table1[[#This Row],[CampaignID]],'advert datasetplatforms'!A:D,4,FALSE)</f>
        <v>151713</v>
      </c>
      <c r="O8611" t="str">
        <f>VLOOKUP(Table1[[#This Row],[CampaignID]],'advert datasetperformance'!A:B,2,FALSE)</f>
        <v>2024-10</v>
      </c>
      <c r="P8611">
        <f>VLOOKUP(Table1[[#This Row],[CampaignID]],'advert datasetperformance'!A:F,6,FALSE)</f>
        <v>15653</v>
      </c>
    </row>
    <row r="8612" spans="1:16" x14ac:dyDescent="0.25">
      <c r="A8612" t="s">
        <v>17694</v>
      </c>
      <c r="B8612" t="s">
        <v>2268</v>
      </c>
      <c r="C8612" t="s">
        <v>17695</v>
      </c>
      <c r="D8612" s="1">
        <v>45190</v>
      </c>
      <c r="E8612" s="1">
        <v>45018</v>
      </c>
      <c r="F8612">
        <v>3688</v>
      </c>
      <c r="G8612">
        <v>85986</v>
      </c>
      <c r="H8612">
        <v>7403</v>
      </c>
      <c r="I8612">
        <v>668</v>
      </c>
      <c r="J8612">
        <v>13625</v>
      </c>
      <c r="K8612" t="str">
        <f>VLOOKUP(Table1[[#This Row],[CustomerID]],'advert datasetcustomers'!A:B,2,FALSE)</f>
        <v>Travis Roberts</v>
      </c>
      <c r="L8612" t="str">
        <f>VLOOKUP(Table1[[#This Row],[CustomerID]],'advert datasetcustomers'!A:E,5,FALSE)</f>
        <v>North Toddville, NY</v>
      </c>
      <c r="M8612" t="str">
        <f>VLOOKUP(Table1[[#This Row],[CampaignID]],'advert datasetplatforms'!A:B,2,FALSE)</f>
        <v>LinkedIn</v>
      </c>
      <c r="N8612">
        <f>VLOOKUP(Table1[[#This Row],[CampaignID]],'advert datasetplatforms'!A:D,4,FALSE)</f>
        <v>68555</v>
      </c>
      <c r="O8612" t="str">
        <f>VLOOKUP(Table1[[#This Row],[CampaignID]],'advert datasetperformance'!A:B,2,FALSE)</f>
        <v>2024-06</v>
      </c>
      <c r="P8612">
        <f>VLOOKUP(Table1[[#This Row],[CampaignID]],'advert datasetperformance'!A:F,6,FALSE)</f>
        <v>6230</v>
      </c>
    </row>
    <row r="8613" spans="1:16" x14ac:dyDescent="0.25">
      <c r="A8613" t="s">
        <v>17696</v>
      </c>
      <c r="B8613" t="s">
        <v>2446</v>
      </c>
      <c r="C8613" t="s">
        <v>17697</v>
      </c>
      <c r="D8613" s="1">
        <v>45469</v>
      </c>
      <c r="E8613" s="1">
        <v>44988</v>
      </c>
      <c r="F8613">
        <v>3280</v>
      </c>
      <c r="G8613">
        <v>48505</v>
      </c>
      <c r="H8613">
        <v>2548</v>
      </c>
      <c r="I8613">
        <v>659</v>
      </c>
      <c r="J8613">
        <v>21070</v>
      </c>
      <c r="K8613" t="str">
        <f>VLOOKUP(Table1[[#This Row],[CustomerID]],'advert datasetcustomers'!A:B,2,FALSE)</f>
        <v>Briana Martin</v>
      </c>
      <c r="L8613" t="str">
        <f>VLOOKUP(Table1[[#This Row],[CustomerID]],'advert datasetcustomers'!A:E,5,FALSE)</f>
        <v>West Kaylaside, MA</v>
      </c>
      <c r="M8613" t="str">
        <f>VLOOKUP(Table1[[#This Row],[CampaignID]],'advert datasetplatforms'!A:B,2,FALSE)</f>
        <v>Google Ads</v>
      </c>
      <c r="N8613">
        <f>VLOOKUP(Table1[[#This Row],[CampaignID]],'advert datasetplatforms'!A:D,4,FALSE)</f>
        <v>71557</v>
      </c>
      <c r="O8613" t="str">
        <f>VLOOKUP(Table1[[#This Row],[CampaignID]],'advert datasetperformance'!A:B,2,FALSE)</f>
        <v>2024-04</v>
      </c>
      <c r="P8613">
        <f>VLOOKUP(Table1[[#This Row],[CampaignID]],'advert datasetperformance'!A:F,6,FALSE)</f>
        <v>14697</v>
      </c>
    </row>
    <row r="8614" spans="1:16" x14ac:dyDescent="0.25">
      <c r="A8614" t="s">
        <v>17698</v>
      </c>
      <c r="B8614" t="s">
        <v>622</v>
      </c>
      <c r="C8614" t="s">
        <v>17699</v>
      </c>
      <c r="D8614" s="1">
        <v>45067</v>
      </c>
      <c r="E8614" s="1">
        <v>45439</v>
      </c>
      <c r="F8614">
        <v>4031</v>
      </c>
      <c r="G8614">
        <v>98078</v>
      </c>
      <c r="H8614">
        <v>6410</v>
      </c>
      <c r="I8614">
        <v>771</v>
      </c>
      <c r="J8614">
        <v>17773</v>
      </c>
      <c r="K8614" t="str">
        <f>VLOOKUP(Table1[[#This Row],[CustomerID]],'advert datasetcustomers'!A:B,2,FALSE)</f>
        <v>Jack Johnson</v>
      </c>
      <c r="L8614" t="str">
        <f>VLOOKUP(Table1[[#This Row],[CustomerID]],'advert datasetcustomers'!A:E,5,FALSE)</f>
        <v>Nortonport, CA</v>
      </c>
      <c r="M8614" t="str">
        <f>VLOOKUP(Table1[[#This Row],[CampaignID]],'advert datasetplatforms'!A:B,2,FALSE)</f>
        <v>Twitter</v>
      </c>
      <c r="N8614">
        <f>VLOOKUP(Table1[[#This Row],[CampaignID]],'advert datasetplatforms'!A:D,4,FALSE)</f>
        <v>66533</v>
      </c>
      <c r="O8614" t="str">
        <f>VLOOKUP(Table1[[#This Row],[CampaignID]],'advert datasetperformance'!A:B,2,FALSE)</f>
        <v>2024-03</v>
      </c>
      <c r="P8614">
        <f>VLOOKUP(Table1[[#This Row],[CampaignID]],'advert datasetperformance'!A:F,6,FALSE)</f>
        <v>10620</v>
      </c>
    </row>
    <row r="8615" spans="1:16" x14ac:dyDescent="0.25">
      <c r="A8615" t="s">
        <v>17700</v>
      </c>
      <c r="B8615" t="s">
        <v>2700</v>
      </c>
      <c r="C8615" t="s">
        <v>17701</v>
      </c>
      <c r="D8615" s="1">
        <v>45040</v>
      </c>
      <c r="E8615" s="1">
        <v>45040</v>
      </c>
      <c r="F8615">
        <v>3768</v>
      </c>
      <c r="G8615">
        <v>70858</v>
      </c>
      <c r="H8615">
        <v>4279</v>
      </c>
      <c r="I8615">
        <v>459</v>
      </c>
      <c r="J8615">
        <v>15323</v>
      </c>
      <c r="K8615" t="str">
        <f>VLOOKUP(Table1[[#This Row],[CustomerID]],'advert datasetcustomers'!A:B,2,FALSE)</f>
        <v>William Wilson</v>
      </c>
      <c r="L8615" t="str">
        <f>VLOOKUP(Table1[[#This Row],[CustomerID]],'advert datasetcustomers'!A:E,5,FALSE)</f>
        <v>East Kimberly, RI</v>
      </c>
      <c r="M8615" t="str">
        <f>VLOOKUP(Table1[[#This Row],[CampaignID]],'advert datasetplatforms'!A:B,2,FALSE)</f>
        <v>Twitter</v>
      </c>
      <c r="N8615">
        <f>VLOOKUP(Table1[[#This Row],[CampaignID]],'advert datasetplatforms'!A:D,4,FALSE)</f>
        <v>28339</v>
      </c>
      <c r="O8615" t="str">
        <f>VLOOKUP(Table1[[#This Row],[CampaignID]],'advert datasetperformance'!A:B,2,FALSE)</f>
        <v>2024-10</v>
      </c>
      <c r="P8615">
        <f>VLOOKUP(Table1[[#This Row],[CampaignID]],'advert datasetperformance'!A:F,6,FALSE)</f>
        <v>8961</v>
      </c>
    </row>
    <row r="8616" spans="1:16" x14ac:dyDescent="0.25">
      <c r="A8616" t="s">
        <v>17702</v>
      </c>
      <c r="B8616" t="s">
        <v>2455</v>
      </c>
      <c r="C8616" t="s">
        <v>17703</v>
      </c>
      <c r="D8616" s="1">
        <v>45172</v>
      </c>
      <c r="E8616" s="1">
        <v>45201</v>
      </c>
      <c r="F8616">
        <v>6715</v>
      </c>
      <c r="G8616">
        <v>127090</v>
      </c>
      <c r="H8616">
        <v>5200</v>
      </c>
      <c r="I8616">
        <v>597</v>
      </c>
      <c r="J8616">
        <v>9066</v>
      </c>
      <c r="K8616" t="str">
        <f>VLOOKUP(Table1[[#This Row],[CustomerID]],'advert datasetcustomers'!A:B,2,FALSE)</f>
        <v>Randy Lee</v>
      </c>
      <c r="L8616" t="str">
        <f>VLOOKUP(Table1[[#This Row],[CustomerID]],'advert datasetcustomers'!A:E,5,FALSE)</f>
        <v>Lake Alanside, PW</v>
      </c>
      <c r="M8616" t="str">
        <f>VLOOKUP(Table1[[#This Row],[CampaignID]],'advert datasetplatforms'!A:B,2,FALSE)</f>
        <v>Instagram</v>
      </c>
      <c r="N8616">
        <f>VLOOKUP(Table1[[#This Row],[CampaignID]],'advert datasetplatforms'!A:D,4,FALSE)</f>
        <v>34229</v>
      </c>
      <c r="O8616" t="str">
        <f>VLOOKUP(Table1[[#This Row],[CampaignID]],'advert datasetperformance'!A:B,2,FALSE)</f>
        <v>2024-08</v>
      </c>
      <c r="P8616">
        <f>VLOOKUP(Table1[[#This Row],[CampaignID]],'advert datasetperformance'!A:F,6,FALSE)</f>
        <v>6844</v>
      </c>
    </row>
    <row r="8617" spans="1:16" x14ac:dyDescent="0.25">
      <c r="A8617" t="s">
        <v>17704</v>
      </c>
      <c r="B8617" t="s">
        <v>234</v>
      </c>
      <c r="C8617" t="s">
        <v>17705</v>
      </c>
      <c r="D8617" s="1">
        <v>44953</v>
      </c>
      <c r="E8617" s="1">
        <v>45472</v>
      </c>
      <c r="F8617">
        <v>7118</v>
      </c>
      <c r="G8617">
        <v>69043</v>
      </c>
      <c r="H8617">
        <v>4971</v>
      </c>
      <c r="I8617">
        <v>598</v>
      </c>
      <c r="J8617">
        <v>14839</v>
      </c>
      <c r="K8617" t="str">
        <f>VLOOKUP(Table1[[#This Row],[CustomerID]],'advert datasetcustomers'!A:B,2,FALSE)</f>
        <v>Jordan Vega</v>
      </c>
      <c r="L8617" t="str">
        <f>VLOOKUP(Table1[[#This Row],[CustomerID]],'advert datasetcustomers'!A:E,5,FALSE)</f>
        <v>West Anthony, NY</v>
      </c>
      <c r="M8617" t="str">
        <f>VLOOKUP(Table1[[#This Row],[CampaignID]],'advert datasetplatforms'!A:B,2,FALSE)</f>
        <v>Instagram</v>
      </c>
      <c r="N8617">
        <f>VLOOKUP(Table1[[#This Row],[CampaignID]],'advert datasetplatforms'!A:D,4,FALSE)</f>
        <v>71113</v>
      </c>
      <c r="O8617" t="str">
        <f>VLOOKUP(Table1[[#This Row],[CampaignID]],'advert datasetperformance'!A:B,2,FALSE)</f>
        <v>2024-08</v>
      </c>
      <c r="P8617">
        <f>VLOOKUP(Table1[[#This Row],[CampaignID]],'advert datasetperformance'!A:F,6,FALSE)</f>
        <v>10700</v>
      </c>
    </row>
    <row r="8618" spans="1:16" x14ac:dyDescent="0.25">
      <c r="A8618" t="s">
        <v>17706</v>
      </c>
      <c r="B8618" t="s">
        <v>88</v>
      </c>
      <c r="C8618" t="s">
        <v>17707</v>
      </c>
      <c r="D8618" s="1">
        <v>45155</v>
      </c>
      <c r="E8618" s="1">
        <v>44930</v>
      </c>
      <c r="F8618">
        <v>5420</v>
      </c>
      <c r="G8618">
        <v>121068</v>
      </c>
      <c r="H8618">
        <v>5111</v>
      </c>
      <c r="I8618">
        <v>818</v>
      </c>
      <c r="J8618">
        <v>4394</v>
      </c>
      <c r="K8618" t="str">
        <f>VLOOKUP(Table1[[#This Row],[CustomerID]],'advert datasetcustomers'!A:B,2,FALSE)</f>
        <v>Christine Davis</v>
      </c>
      <c r="L8618" t="str">
        <f>VLOOKUP(Table1[[#This Row],[CustomerID]],'advert datasetcustomers'!A:E,5,FALSE)</f>
        <v>South Dawntown, GA</v>
      </c>
      <c r="M8618" t="str">
        <f>VLOOKUP(Table1[[#This Row],[CampaignID]],'advert datasetplatforms'!A:B,2,FALSE)</f>
        <v>Facebook</v>
      </c>
      <c r="N8618">
        <f>VLOOKUP(Table1[[#This Row],[CampaignID]],'advert datasetplatforms'!A:D,4,FALSE)</f>
        <v>94535</v>
      </c>
      <c r="O8618" t="str">
        <f>VLOOKUP(Table1[[#This Row],[CampaignID]],'advert datasetperformance'!A:B,2,FALSE)</f>
        <v>2024-10</v>
      </c>
      <c r="P8618">
        <f>VLOOKUP(Table1[[#This Row],[CampaignID]],'advert datasetperformance'!A:F,6,FALSE)</f>
        <v>10804</v>
      </c>
    </row>
    <row r="8619" spans="1:16" x14ac:dyDescent="0.25">
      <c r="A8619" t="s">
        <v>17708</v>
      </c>
      <c r="B8619" t="s">
        <v>668</v>
      </c>
      <c r="C8619" t="s">
        <v>17709</v>
      </c>
      <c r="D8619" s="1">
        <v>45071</v>
      </c>
      <c r="E8619" s="1">
        <v>45536</v>
      </c>
      <c r="F8619">
        <v>2476</v>
      </c>
      <c r="G8619">
        <v>22187</v>
      </c>
      <c r="H8619">
        <v>3880</v>
      </c>
      <c r="I8619">
        <v>553</v>
      </c>
      <c r="J8619">
        <v>5253</v>
      </c>
      <c r="K8619" t="str">
        <f>VLOOKUP(Table1[[#This Row],[CustomerID]],'advert datasetcustomers'!A:B,2,FALSE)</f>
        <v>Rachel Jenkins</v>
      </c>
      <c r="L8619" t="str">
        <f>VLOOKUP(Table1[[#This Row],[CustomerID]],'advert datasetcustomers'!A:E,5,FALSE)</f>
        <v>Browntown, IA</v>
      </c>
      <c r="M8619" t="str">
        <f>VLOOKUP(Table1[[#This Row],[CampaignID]],'advert datasetplatforms'!A:B,2,FALSE)</f>
        <v>Google Ads</v>
      </c>
      <c r="N8619">
        <f>VLOOKUP(Table1[[#This Row],[CampaignID]],'advert datasetplatforms'!A:D,4,FALSE)</f>
        <v>118146</v>
      </c>
      <c r="O8619" t="str">
        <f>VLOOKUP(Table1[[#This Row],[CampaignID]],'advert datasetperformance'!A:B,2,FALSE)</f>
        <v>2024-01</v>
      </c>
      <c r="P8619">
        <f>VLOOKUP(Table1[[#This Row],[CampaignID]],'advert datasetperformance'!A:F,6,FALSE)</f>
        <v>12152</v>
      </c>
    </row>
    <row r="8620" spans="1:16" x14ac:dyDescent="0.25">
      <c r="A8620" t="s">
        <v>17710</v>
      </c>
      <c r="B8620" t="s">
        <v>485</v>
      </c>
      <c r="C8620" t="s">
        <v>17711</v>
      </c>
      <c r="D8620" s="1">
        <v>45234</v>
      </c>
      <c r="E8620" s="1">
        <v>44941</v>
      </c>
      <c r="F8620">
        <v>4363</v>
      </c>
      <c r="G8620">
        <v>128042</v>
      </c>
      <c r="H8620">
        <v>3478</v>
      </c>
      <c r="I8620">
        <v>442</v>
      </c>
      <c r="J8620">
        <v>9520</v>
      </c>
      <c r="K8620" t="str">
        <f>VLOOKUP(Table1[[#This Row],[CustomerID]],'advert datasetcustomers'!A:B,2,FALSE)</f>
        <v>Margaret Ryan</v>
      </c>
      <c r="L8620" t="str">
        <f>VLOOKUP(Table1[[#This Row],[CustomerID]],'advert datasetcustomers'!A:E,5,FALSE)</f>
        <v>South Robert, AK</v>
      </c>
      <c r="M8620" t="str">
        <f>VLOOKUP(Table1[[#This Row],[CampaignID]],'advert datasetplatforms'!A:B,2,FALSE)</f>
        <v>Google Ads</v>
      </c>
      <c r="N8620">
        <f>VLOOKUP(Table1[[#This Row],[CampaignID]],'advert datasetplatforms'!A:D,4,FALSE)</f>
        <v>59535</v>
      </c>
      <c r="O8620" t="str">
        <f>VLOOKUP(Table1[[#This Row],[CampaignID]],'advert datasetperformance'!A:B,2,FALSE)</f>
        <v>2024-09</v>
      </c>
      <c r="P8620">
        <f>VLOOKUP(Table1[[#This Row],[CampaignID]],'advert datasetperformance'!A:F,6,FALSE)</f>
        <v>13319</v>
      </c>
    </row>
    <row r="8621" spans="1:16" x14ac:dyDescent="0.25">
      <c r="A8621" t="s">
        <v>17712</v>
      </c>
      <c r="B8621" t="s">
        <v>1235</v>
      </c>
      <c r="C8621" t="s">
        <v>17713</v>
      </c>
      <c r="D8621" s="1">
        <v>45536</v>
      </c>
      <c r="E8621" s="1">
        <v>45259</v>
      </c>
      <c r="F8621">
        <v>5990</v>
      </c>
      <c r="G8621">
        <v>98778</v>
      </c>
      <c r="H8621">
        <v>7614</v>
      </c>
      <c r="I8621">
        <v>817</v>
      </c>
      <c r="J8621">
        <v>9551</v>
      </c>
      <c r="K8621" t="str">
        <f>VLOOKUP(Table1[[#This Row],[CustomerID]],'advert datasetcustomers'!A:B,2,FALSE)</f>
        <v>Shannon Shaw</v>
      </c>
      <c r="L8621" t="str">
        <f>VLOOKUP(Table1[[#This Row],[CustomerID]],'advert datasetcustomers'!A:E,5,FALSE)</f>
        <v>Port Anthonyshire, PW</v>
      </c>
      <c r="M8621" t="str">
        <f>VLOOKUP(Table1[[#This Row],[CampaignID]],'advert datasetplatforms'!A:B,2,FALSE)</f>
        <v>Instagram</v>
      </c>
      <c r="N8621">
        <f>VLOOKUP(Table1[[#This Row],[CampaignID]],'advert datasetplatforms'!A:D,4,FALSE)</f>
        <v>79198</v>
      </c>
      <c r="O8621" t="str">
        <f>VLOOKUP(Table1[[#This Row],[CampaignID]],'advert datasetperformance'!A:B,2,FALSE)</f>
        <v>2024-05</v>
      </c>
      <c r="P8621">
        <f>VLOOKUP(Table1[[#This Row],[CampaignID]],'advert datasetperformance'!A:F,6,FALSE)</f>
        <v>8425</v>
      </c>
    </row>
    <row r="8622" spans="1:16" x14ac:dyDescent="0.25">
      <c r="A8622" t="s">
        <v>17714</v>
      </c>
      <c r="B8622" t="s">
        <v>2462</v>
      </c>
      <c r="C8622" t="s">
        <v>17715</v>
      </c>
      <c r="D8622" s="1">
        <v>45495</v>
      </c>
      <c r="E8622" s="1">
        <v>45199</v>
      </c>
      <c r="F8622">
        <v>4950</v>
      </c>
      <c r="G8622">
        <v>97471</v>
      </c>
      <c r="H8622">
        <v>4651</v>
      </c>
      <c r="I8622">
        <v>317</v>
      </c>
      <c r="J8622">
        <v>14098</v>
      </c>
      <c r="K8622" t="str">
        <f>VLOOKUP(Table1[[#This Row],[CustomerID]],'advert datasetcustomers'!A:B,2,FALSE)</f>
        <v>Christopher Lopez</v>
      </c>
      <c r="L8622" t="str">
        <f>VLOOKUP(Table1[[#This Row],[CustomerID]],'advert datasetcustomers'!A:E,5,FALSE)</f>
        <v>West Nathan, FL</v>
      </c>
      <c r="M8622" t="str">
        <f>VLOOKUP(Table1[[#This Row],[CampaignID]],'advert datasetplatforms'!A:B,2,FALSE)</f>
        <v>LinkedIn</v>
      </c>
      <c r="N8622">
        <f>VLOOKUP(Table1[[#This Row],[CampaignID]],'advert datasetplatforms'!A:D,4,FALSE)</f>
        <v>79601</v>
      </c>
      <c r="O8622" t="str">
        <f>VLOOKUP(Table1[[#This Row],[CampaignID]],'advert datasetperformance'!A:B,2,FALSE)</f>
        <v>2024-08</v>
      </c>
      <c r="P8622">
        <f>VLOOKUP(Table1[[#This Row],[CampaignID]],'advert datasetperformance'!A:F,6,FALSE)</f>
        <v>9864</v>
      </c>
    </row>
    <row r="8623" spans="1:16" x14ac:dyDescent="0.25">
      <c r="A8623" t="s">
        <v>17716</v>
      </c>
      <c r="B8623" t="s">
        <v>485</v>
      </c>
      <c r="C8623" t="s">
        <v>17717</v>
      </c>
      <c r="D8623" s="1">
        <v>45352</v>
      </c>
      <c r="E8623" s="1">
        <v>45528</v>
      </c>
      <c r="F8623">
        <v>4942</v>
      </c>
      <c r="G8623">
        <v>165571</v>
      </c>
      <c r="H8623">
        <v>4574</v>
      </c>
      <c r="I8623">
        <v>450</v>
      </c>
      <c r="J8623">
        <v>16603</v>
      </c>
      <c r="K8623" t="str">
        <f>VLOOKUP(Table1[[#This Row],[CustomerID]],'advert datasetcustomers'!A:B,2,FALSE)</f>
        <v>Margaret Ryan</v>
      </c>
      <c r="L8623" t="str">
        <f>VLOOKUP(Table1[[#This Row],[CustomerID]],'advert datasetcustomers'!A:E,5,FALSE)</f>
        <v>South Robert, AK</v>
      </c>
      <c r="M8623" t="str">
        <f>VLOOKUP(Table1[[#This Row],[CampaignID]],'advert datasetplatforms'!A:B,2,FALSE)</f>
        <v>Instagram</v>
      </c>
      <c r="N8623">
        <f>VLOOKUP(Table1[[#This Row],[CampaignID]],'advert datasetplatforms'!A:D,4,FALSE)</f>
        <v>72958</v>
      </c>
      <c r="O8623" t="str">
        <f>VLOOKUP(Table1[[#This Row],[CampaignID]],'advert datasetperformance'!A:B,2,FALSE)</f>
        <v>2024-04</v>
      </c>
      <c r="P8623">
        <f>VLOOKUP(Table1[[#This Row],[CampaignID]],'advert datasetperformance'!A:F,6,FALSE)</f>
        <v>6338</v>
      </c>
    </row>
    <row r="8624" spans="1:16" x14ac:dyDescent="0.25">
      <c r="A8624" t="s">
        <v>17718</v>
      </c>
      <c r="B8624" t="s">
        <v>932</v>
      </c>
      <c r="C8624" t="s">
        <v>17719</v>
      </c>
      <c r="D8624" s="1">
        <v>45459</v>
      </c>
      <c r="E8624" s="1">
        <v>45570</v>
      </c>
      <c r="F8624">
        <v>3782</v>
      </c>
      <c r="G8624">
        <v>124368</v>
      </c>
      <c r="H8624">
        <v>3769</v>
      </c>
      <c r="I8624">
        <v>677</v>
      </c>
      <c r="J8624">
        <v>21304</v>
      </c>
      <c r="K8624" t="str">
        <f>VLOOKUP(Table1[[#This Row],[CustomerID]],'advert datasetcustomers'!A:B,2,FALSE)</f>
        <v>Stephen Massey</v>
      </c>
      <c r="L8624" t="str">
        <f>VLOOKUP(Table1[[#This Row],[CustomerID]],'advert datasetcustomers'!A:E,5,FALSE)</f>
        <v>Washingtonburgh, AR</v>
      </c>
      <c r="M8624" t="str">
        <f>VLOOKUP(Table1[[#This Row],[CampaignID]],'advert datasetplatforms'!A:B,2,FALSE)</f>
        <v>Instagram</v>
      </c>
      <c r="N8624">
        <f>VLOOKUP(Table1[[#This Row],[CampaignID]],'advert datasetplatforms'!A:D,4,FALSE)</f>
        <v>40078</v>
      </c>
      <c r="O8624" t="str">
        <f>VLOOKUP(Table1[[#This Row],[CampaignID]],'advert datasetperformance'!A:B,2,FALSE)</f>
        <v>2024-01</v>
      </c>
      <c r="P8624">
        <f>VLOOKUP(Table1[[#This Row],[CampaignID]],'advert datasetperformance'!A:F,6,FALSE)</f>
        <v>7869</v>
      </c>
    </row>
    <row r="8625" spans="1:16" x14ac:dyDescent="0.25">
      <c r="A8625" t="s">
        <v>17720</v>
      </c>
      <c r="B8625" t="s">
        <v>1130</v>
      </c>
      <c r="C8625" t="s">
        <v>17721</v>
      </c>
      <c r="D8625" s="1">
        <v>45088</v>
      </c>
      <c r="E8625" s="1">
        <v>45054</v>
      </c>
      <c r="F8625">
        <v>5261</v>
      </c>
      <c r="G8625">
        <v>95206</v>
      </c>
      <c r="H8625">
        <v>3133</v>
      </c>
      <c r="I8625">
        <v>573</v>
      </c>
      <c r="J8625">
        <v>12036</v>
      </c>
      <c r="K8625" t="str">
        <f>VLOOKUP(Table1[[#This Row],[CustomerID]],'advert datasetcustomers'!A:B,2,FALSE)</f>
        <v>Curtis Norman</v>
      </c>
      <c r="L8625" t="str">
        <f>VLOOKUP(Table1[[#This Row],[CustomerID]],'advert datasetcustomers'!A:E,5,FALSE)</f>
        <v>Port Omarhaven, VA</v>
      </c>
      <c r="M8625" t="str">
        <f>VLOOKUP(Table1[[#This Row],[CampaignID]],'advert datasetplatforms'!A:B,2,FALSE)</f>
        <v>Google Ads</v>
      </c>
      <c r="N8625">
        <f>VLOOKUP(Table1[[#This Row],[CampaignID]],'advert datasetplatforms'!A:D,4,FALSE)</f>
        <v>0</v>
      </c>
      <c r="O8625" t="str">
        <f>VLOOKUP(Table1[[#This Row],[CampaignID]],'advert datasetperformance'!A:B,2,FALSE)</f>
        <v>2024-04</v>
      </c>
      <c r="P8625">
        <f>VLOOKUP(Table1[[#This Row],[CampaignID]],'advert datasetperformance'!A:F,6,FALSE)</f>
        <v>8688</v>
      </c>
    </row>
    <row r="8626" spans="1:16" x14ac:dyDescent="0.25">
      <c r="A8626" t="s">
        <v>17722</v>
      </c>
      <c r="B8626" t="s">
        <v>243</v>
      </c>
      <c r="C8626" t="s">
        <v>17723</v>
      </c>
      <c r="D8626" s="1">
        <v>45228</v>
      </c>
      <c r="E8626" s="1">
        <v>44866</v>
      </c>
      <c r="F8626">
        <v>7216</v>
      </c>
      <c r="G8626">
        <v>61608</v>
      </c>
      <c r="H8626">
        <v>4690</v>
      </c>
      <c r="I8626">
        <v>496</v>
      </c>
      <c r="J8626">
        <v>21491</v>
      </c>
      <c r="K8626" t="str">
        <f>VLOOKUP(Table1[[#This Row],[CustomerID]],'advert datasetcustomers'!A:B,2,FALSE)</f>
        <v>Anthony Roberts</v>
      </c>
      <c r="L8626" t="str">
        <f>VLOOKUP(Table1[[#This Row],[CustomerID]],'advert datasetcustomers'!A:E,5,FALSE)</f>
        <v>Johnsonland, AL</v>
      </c>
      <c r="M8626" t="str">
        <f>VLOOKUP(Table1[[#This Row],[CampaignID]],'advert datasetplatforms'!A:B,2,FALSE)</f>
        <v>Facebook</v>
      </c>
      <c r="N8626">
        <f>VLOOKUP(Table1[[#This Row],[CampaignID]],'advert datasetplatforms'!A:D,4,FALSE)</f>
        <v>42727</v>
      </c>
      <c r="O8626" t="str">
        <f>VLOOKUP(Table1[[#This Row],[CampaignID]],'advert datasetperformance'!A:B,2,FALSE)</f>
        <v>2024-08</v>
      </c>
      <c r="P8626">
        <f>VLOOKUP(Table1[[#This Row],[CampaignID]],'advert datasetperformance'!A:F,6,FALSE)</f>
        <v>13394</v>
      </c>
    </row>
    <row r="8627" spans="1:16" x14ac:dyDescent="0.25">
      <c r="A8627" t="s">
        <v>17724</v>
      </c>
      <c r="B8627" t="s">
        <v>83</v>
      </c>
      <c r="C8627" t="s">
        <v>17725</v>
      </c>
      <c r="D8627" s="1">
        <v>44959</v>
      </c>
      <c r="E8627" s="1">
        <v>45051</v>
      </c>
      <c r="F8627">
        <v>4671</v>
      </c>
      <c r="G8627">
        <v>24036</v>
      </c>
      <c r="H8627">
        <v>6272</v>
      </c>
      <c r="I8627">
        <v>484</v>
      </c>
      <c r="J8627">
        <v>6352</v>
      </c>
      <c r="K8627" t="str">
        <f>VLOOKUP(Table1[[#This Row],[CustomerID]],'advert datasetcustomers'!A:B,2,FALSE)</f>
        <v>Donald Ellis</v>
      </c>
      <c r="L8627" t="str">
        <f>VLOOKUP(Table1[[#This Row],[CustomerID]],'advert datasetcustomers'!A:E,5,FALSE)</f>
        <v>Port Alyssa, MI</v>
      </c>
      <c r="M8627" t="str">
        <f>VLOOKUP(Table1[[#This Row],[CampaignID]],'advert datasetplatforms'!A:B,2,FALSE)</f>
        <v>Facebook</v>
      </c>
      <c r="N8627">
        <f>VLOOKUP(Table1[[#This Row],[CampaignID]],'advert datasetplatforms'!A:D,4,FALSE)</f>
        <v>99159</v>
      </c>
      <c r="O8627" t="str">
        <f>VLOOKUP(Table1[[#This Row],[CampaignID]],'advert datasetperformance'!A:B,2,FALSE)</f>
        <v>2024-02</v>
      </c>
      <c r="P8627">
        <f>VLOOKUP(Table1[[#This Row],[CampaignID]],'advert datasetperformance'!A:F,6,FALSE)</f>
        <v>7860</v>
      </c>
    </row>
    <row r="8628" spans="1:16" x14ac:dyDescent="0.25">
      <c r="A8628" t="s">
        <v>17726</v>
      </c>
      <c r="B8628" t="s">
        <v>1264</v>
      </c>
      <c r="C8628" t="s">
        <v>17727</v>
      </c>
      <c r="D8628" s="1">
        <v>45427</v>
      </c>
      <c r="E8628" s="1">
        <v>45122</v>
      </c>
      <c r="F8628">
        <v>4157</v>
      </c>
      <c r="G8628">
        <v>70489</v>
      </c>
      <c r="H8628">
        <v>6327</v>
      </c>
      <c r="I8628">
        <v>543</v>
      </c>
      <c r="J8628">
        <v>12530</v>
      </c>
      <c r="K8628" t="str">
        <f>VLOOKUP(Table1[[#This Row],[CustomerID]],'advert datasetcustomers'!A:B,2,FALSE)</f>
        <v>Elizabeth Kim</v>
      </c>
      <c r="L8628" t="str">
        <f>VLOOKUP(Table1[[#This Row],[CustomerID]],'advert datasetcustomers'!A:E,5,FALSE)</f>
        <v>Reevesbury, DC</v>
      </c>
      <c r="M8628" t="str">
        <f>VLOOKUP(Table1[[#This Row],[CampaignID]],'advert datasetplatforms'!A:B,2,FALSE)</f>
        <v>LinkedIn</v>
      </c>
      <c r="N8628">
        <f>VLOOKUP(Table1[[#This Row],[CampaignID]],'advert datasetplatforms'!A:D,4,FALSE)</f>
        <v>89780</v>
      </c>
      <c r="O8628" t="str">
        <f>VLOOKUP(Table1[[#This Row],[CampaignID]],'advert datasetperformance'!A:B,2,FALSE)</f>
        <v>2024-06</v>
      </c>
      <c r="P8628">
        <f>VLOOKUP(Table1[[#This Row],[CampaignID]],'advert datasetperformance'!A:F,6,FALSE)</f>
        <v>10289</v>
      </c>
    </row>
    <row r="8629" spans="1:16" x14ac:dyDescent="0.25">
      <c r="A8629" t="s">
        <v>17728</v>
      </c>
      <c r="B8629" t="s">
        <v>476</v>
      </c>
      <c r="C8629" t="s">
        <v>17729</v>
      </c>
      <c r="D8629" s="1">
        <v>44917</v>
      </c>
      <c r="E8629" s="1">
        <v>45357</v>
      </c>
      <c r="F8629">
        <v>3676</v>
      </c>
      <c r="G8629">
        <v>88955</v>
      </c>
      <c r="H8629">
        <v>3663</v>
      </c>
      <c r="I8629">
        <v>751</v>
      </c>
      <c r="J8629">
        <v>10773</v>
      </c>
      <c r="K8629" t="str">
        <f>VLOOKUP(Table1[[#This Row],[CustomerID]],'advert datasetcustomers'!A:B,2,FALSE)</f>
        <v>Jennifer George</v>
      </c>
      <c r="L8629" t="str">
        <f>VLOOKUP(Table1[[#This Row],[CustomerID]],'advert datasetcustomers'!A:E,5,FALSE)</f>
        <v>Bellview, NC</v>
      </c>
      <c r="M8629" t="str">
        <f>VLOOKUP(Table1[[#This Row],[CampaignID]],'advert datasetplatforms'!A:B,2,FALSE)</f>
        <v>Twitter</v>
      </c>
      <c r="N8629">
        <f>VLOOKUP(Table1[[#This Row],[CampaignID]],'advert datasetplatforms'!A:D,4,FALSE)</f>
        <v>80156</v>
      </c>
      <c r="O8629" t="str">
        <f>VLOOKUP(Table1[[#This Row],[CampaignID]],'advert datasetperformance'!A:B,2,FALSE)</f>
        <v>2024-02</v>
      </c>
      <c r="P8629">
        <f>VLOOKUP(Table1[[#This Row],[CampaignID]],'advert datasetperformance'!A:F,6,FALSE)</f>
        <v>9242</v>
      </c>
    </row>
    <row r="8630" spans="1:16" x14ac:dyDescent="0.25">
      <c r="A8630" t="s">
        <v>17730</v>
      </c>
      <c r="B8630" t="s">
        <v>145</v>
      </c>
      <c r="C8630" t="s">
        <v>17731</v>
      </c>
      <c r="D8630" s="1">
        <v>45176</v>
      </c>
      <c r="E8630" s="1">
        <v>45171</v>
      </c>
      <c r="F8630">
        <v>3148</v>
      </c>
      <c r="G8630">
        <v>144013</v>
      </c>
      <c r="H8630">
        <v>5462</v>
      </c>
      <c r="I8630">
        <v>604</v>
      </c>
      <c r="J8630">
        <v>12581</v>
      </c>
      <c r="K8630" t="str">
        <f>VLOOKUP(Table1[[#This Row],[CustomerID]],'advert datasetcustomers'!A:B,2,FALSE)</f>
        <v>Fernando Nelson</v>
      </c>
      <c r="L8630" t="str">
        <f>VLOOKUP(Table1[[#This Row],[CustomerID]],'advert datasetcustomers'!A:E,5,FALSE)</f>
        <v>Lake Joseph, ME</v>
      </c>
      <c r="M8630" t="str">
        <f>VLOOKUP(Table1[[#This Row],[CampaignID]],'advert datasetplatforms'!A:B,2,FALSE)</f>
        <v>Instagram</v>
      </c>
      <c r="N8630">
        <f>VLOOKUP(Table1[[#This Row],[CampaignID]],'advert datasetplatforms'!A:D,4,FALSE)</f>
        <v>1236</v>
      </c>
      <c r="O8630" t="str">
        <f>VLOOKUP(Table1[[#This Row],[CampaignID]],'advert datasetperformance'!A:B,2,FALSE)</f>
        <v>2024-01</v>
      </c>
      <c r="P8630">
        <f>VLOOKUP(Table1[[#This Row],[CampaignID]],'advert datasetperformance'!A:F,6,FALSE)</f>
        <v>14251</v>
      </c>
    </row>
    <row r="8631" spans="1:16" x14ac:dyDescent="0.25">
      <c r="A8631" t="s">
        <v>17732</v>
      </c>
      <c r="B8631" t="s">
        <v>3686</v>
      </c>
      <c r="C8631" t="s">
        <v>17733</v>
      </c>
      <c r="D8631" s="1">
        <v>45305</v>
      </c>
      <c r="E8631" s="1">
        <v>45351</v>
      </c>
      <c r="F8631">
        <v>6703</v>
      </c>
      <c r="G8631">
        <v>21808</v>
      </c>
      <c r="H8631">
        <v>2209</v>
      </c>
      <c r="I8631">
        <v>744</v>
      </c>
      <c r="J8631">
        <v>18422</v>
      </c>
      <c r="K8631" t="str">
        <f>VLOOKUP(Table1[[#This Row],[CustomerID]],'advert datasetcustomers'!A:B,2,FALSE)</f>
        <v>Samantha Rodriguez</v>
      </c>
      <c r="L8631" t="str">
        <f>VLOOKUP(Table1[[#This Row],[CustomerID]],'advert datasetcustomers'!A:E,5,FALSE)</f>
        <v>Port Rebeccaton, SD</v>
      </c>
      <c r="M8631" t="str">
        <f>VLOOKUP(Table1[[#This Row],[CampaignID]],'advert datasetplatforms'!A:B,2,FALSE)</f>
        <v>Google Ads</v>
      </c>
      <c r="N8631">
        <f>VLOOKUP(Table1[[#This Row],[CampaignID]],'advert datasetplatforms'!A:D,4,FALSE)</f>
        <v>75216</v>
      </c>
      <c r="O8631" t="str">
        <f>VLOOKUP(Table1[[#This Row],[CampaignID]],'advert datasetperformance'!A:B,2,FALSE)</f>
        <v>2024-09</v>
      </c>
      <c r="P8631">
        <f>VLOOKUP(Table1[[#This Row],[CampaignID]],'advert datasetperformance'!A:F,6,FALSE)</f>
        <v>12046</v>
      </c>
    </row>
    <row r="8632" spans="1:16" x14ac:dyDescent="0.25">
      <c r="A8632" t="s">
        <v>17734</v>
      </c>
      <c r="B8632" t="s">
        <v>435</v>
      </c>
      <c r="C8632" t="s">
        <v>17735</v>
      </c>
      <c r="D8632" s="1">
        <v>45553</v>
      </c>
      <c r="E8632" s="1">
        <v>45256</v>
      </c>
      <c r="F8632">
        <v>6280</v>
      </c>
      <c r="G8632">
        <v>104239</v>
      </c>
      <c r="H8632">
        <v>5538</v>
      </c>
      <c r="I8632">
        <v>362</v>
      </c>
      <c r="J8632">
        <v>15684</v>
      </c>
      <c r="K8632" t="str">
        <f>VLOOKUP(Table1[[#This Row],[CustomerID]],'advert datasetcustomers'!A:B,2,FALSE)</f>
        <v>Ernest Murray</v>
      </c>
      <c r="L8632" t="str">
        <f>VLOOKUP(Table1[[#This Row],[CustomerID]],'advert datasetcustomers'!A:E,5,FALSE)</f>
        <v>Port Christopher, MD</v>
      </c>
      <c r="M8632" t="str">
        <f>VLOOKUP(Table1[[#This Row],[CampaignID]],'advert datasetplatforms'!A:B,2,FALSE)</f>
        <v>Twitter</v>
      </c>
      <c r="N8632">
        <f>VLOOKUP(Table1[[#This Row],[CampaignID]],'advert datasetplatforms'!A:D,4,FALSE)</f>
        <v>68402</v>
      </c>
      <c r="O8632" t="str">
        <f>VLOOKUP(Table1[[#This Row],[CampaignID]],'advert datasetperformance'!A:B,2,FALSE)</f>
        <v>2024-04</v>
      </c>
      <c r="P8632">
        <f>VLOOKUP(Table1[[#This Row],[CampaignID]],'advert datasetperformance'!A:F,6,FALSE)</f>
        <v>8440</v>
      </c>
    </row>
    <row r="8633" spans="1:16" x14ac:dyDescent="0.25">
      <c r="A8633" t="s">
        <v>17736</v>
      </c>
      <c r="B8633" t="s">
        <v>2895</v>
      </c>
      <c r="C8633" t="s">
        <v>17737</v>
      </c>
      <c r="D8633" s="1">
        <v>45581</v>
      </c>
      <c r="E8633" s="1">
        <v>45556</v>
      </c>
      <c r="F8633">
        <v>5992</v>
      </c>
      <c r="G8633">
        <v>133818</v>
      </c>
      <c r="H8633">
        <v>4780</v>
      </c>
      <c r="I8633">
        <v>430</v>
      </c>
      <c r="J8633">
        <v>20642</v>
      </c>
      <c r="K8633" t="str">
        <f>VLOOKUP(Table1[[#This Row],[CustomerID]],'advert datasetcustomers'!A:B,2,FALSE)</f>
        <v>Peggy Palmer</v>
      </c>
      <c r="L8633" t="str">
        <f>VLOOKUP(Table1[[#This Row],[CustomerID]],'advert datasetcustomers'!A:E,5,FALSE)</f>
        <v>New Anthonyside, MA</v>
      </c>
      <c r="M8633" t="str">
        <f>VLOOKUP(Table1[[#This Row],[CampaignID]],'advert datasetplatforms'!A:B,2,FALSE)</f>
        <v>Facebook</v>
      </c>
      <c r="N8633">
        <f>VLOOKUP(Table1[[#This Row],[CampaignID]],'advert datasetplatforms'!A:D,4,FALSE)</f>
        <v>60287</v>
      </c>
      <c r="O8633" t="str">
        <f>VLOOKUP(Table1[[#This Row],[CampaignID]],'advert datasetperformance'!A:B,2,FALSE)</f>
        <v>2024-10</v>
      </c>
      <c r="P8633">
        <f>VLOOKUP(Table1[[#This Row],[CampaignID]],'advert datasetperformance'!A:F,6,FALSE)</f>
        <v>11100</v>
      </c>
    </row>
    <row r="8634" spans="1:16" x14ac:dyDescent="0.25">
      <c r="A8634" t="s">
        <v>17738</v>
      </c>
      <c r="B8634" t="s">
        <v>1324</v>
      </c>
      <c r="C8634" t="s">
        <v>17739</v>
      </c>
      <c r="D8634" s="1">
        <v>45025</v>
      </c>
      <c r="E8634" s="1">
        <v>45379</v>
      </c>
      <c r="F8634">
        <v>5291</v>
      </c>
      <c r="G8634">
        <v>90569</v>
      </c>
      <c r="H8634">
        <v>6224</v>
      </c>
      <c r="I8634">
        <v>382</v>
      </c>
      <c r="J8634">
        <v>22272</v>
      </c>
      <c r="K8634" t="str">
        <f>VLOOKUP(Table1[[#This Row],[CustomerID]],'advert datasetcustomers'!A:B,2,FALSE)</f>
        <v>Timothy Avila</v>
      </c>
      <c r="L8634" t="str">
        <f>VLOOKUP(Table1[[#This Row],[CustomerID]],'advert datasetcustomers'!A:E,5,FALSE)</f>
        <v>Thomasbury, IA</v>
      </c>
      <c r="M8634" t="str">
        <f>VLOOKUP(Table1[[#This Row],[CampaignID]],'advert datasetplatforms'!A:B,2,FALSE)</f>
        <v>Facebook</v>
      </c>
      <c r="N8634">
        <f>VLOOKUP(Table1[[#This Row],[CampaignID]],'advert datasetplatforms'!A:D,4,FALSE)</f>
        <v>84474</v>
      </c>
      <c r="O8634" t="str">
        <f>VLOOKUP(Table1[[#This Row],[CampaignID]],'advert datasetperformance'!A:B,2,FALSE)</f>
        <v>2024-10</v>
      </c>
      <c r="P8634">
        <f>VLOOKUP(Table1[[#This Row],[CampaignID]],'advert datasetperformance'!A:F,6,FALSE)</f>
        <v>7035</v>
      </c>
    </row>
    <row r="8635" spans="1:16" x14ac:dyDescent="0.25">
      <c r="A8635" t="s">
        <v>17740</v>
      </c>
      <c r="B8635" t="s">
        <v>2650</v>
      </c>
      <c r="C8635" t="s">
        <v>17741</v>
      </c>
      <c r="D8635" s="1">
        <v>45062</v>
      </c>
      <c r="E8635" s="1">
        <v>45082</v>
      </c>
      <c r="F8635">
        <v>6877</v>
      </c>
      <c r="G8635">
        <v>108910</v>
      </c>
      <c r="H8635">
        <v>7067</v>
      </c>
      <c r="I8635">
        <v>515</v>
      </c>
      <c r="J8635">
        <v>22812</v>
      </c>
      <c r="K8635" t="str">
        <f>VLOOKUP(Table1[[#This Row],[CustomerID]],'advert datasetcustomers'!A:B,2,FALSE)</f>
        <v>Michael Galvan</v>
      </c>
      <c r="L8635" t="str">
        <f>VLOOKUP(Table1[[#This Row],[CustomerID]],'advert datasetcustomers'!A:E,5,FALSE)</f>
        <v>East Marcusland, KY</v>
      </c>
      <c r="M8635" t="str">
        <f>VLOOKUP(Table1[[#This Row],[CampaignID]],'advert datasetplatforms'!A:B,2,FALSE)</f>
        <v>LinkedIn</v>
      </c>
      <c r="N8635">
        <f>VLOOKUP(Table1[[#This Row],[CampaignID]],'advert datasetplatforms'!A:D,4,FALSE)</f>
        <v>59645</v>
      </c>
      <c r="O8635" t="str">
        <f>VLOOKUP(Table1[[#This Row],[CampaignID]],'advert datasetperformance'!A:B,2,FALSE)</f>
        <v>2024-06</v>
      </c>
      <c r="P8635">
        <f>VLOOKUP(Table1[[#This Row],[CampaignID]],'advert datasetperformance'!A:F,6,FALSE)</f>
        <v>9663</v>
      </c>
    </row>
    <row r="8636" spans="1:16" x14ac:dyDescent="0.25">
      <c r="A8636" t="s">
        <v>17742</v>
      </c>
      <c r="B8636" t="s">
        <v>1909</v>
      </c>
      <c r="C8636" t="s">
        <v>17743</v>
      </c>
      <c r="D8636" s="1">
        <v>45214</v>
      </c>
      <c r="E8636" s="1">
        <v>44908</v>
      </c>
      <c r="F8636">
        <v>7181</v>
      </c>
      <c r="G8636">
        <v>70014</v>
      </c>
      <c r="H8636">
        <v>4220</v>
      </c>
      <c r="I8636">
        <v>758</v>
      </c>
      <c r="J8636">
        <v>14265</v>
      </c>
      <c r="K8636" t="str">
        <f>VLOOKUP(Table1[[#This Row],[CustomerID]],'advert datasetcustomers'!A:B,2,FALSE)</f>
        <v>Robin Acosta</v>
      </c>
      <c r="L8636" t="str">
        <f>VLOOKUP(Table1[[#This Row],[CustomerID]],'advert datasetcustomers'!A:E,5,FALSE)</f>
        <v>West Christopher, SC</v>
      </c>
      <c r="M8636" t="str">
        <f>VLOOKUP(Table1[[#This Row],[CampaignID]],'advert datasetplatforms'!A:B,2,FALSE)</f>
        <v>Google Ads</v>
      </c>
      <c r="N8636">
        <f>VLOOKUP(Table1[[#This Row],[CampaignID]],'advert datasetplatforms'!A:D,4,FALSE)</f>
        <v>105679</v>
      </c>
      <c r="O8636" t="str">
        <f>VLOOKUP(Table1[[#This Row],[CampaignID]],'advert datasetperformance'!A:B,2,FALSE)</f>
        <v>2024-04</v>
      </c>
      <c r="P8636">
        <f>VLOOKUP(Table1[[#This Row],[CampaignID]],'advert datasetperformance'!A:F,6,FALSE)</f>
        <v>9846</v>
      </c>
    </row>
    <row r="8637" spans="1:16" x14ac:dyDescent="0.25">
      <c r="A8637" t="s">
        <v>17744</v>
      </c>
      <c r="B8637" t="s">
        <v>1256</v>
      </c>
      <c r="C8637" t="s">
        <v>17745</v>
      </c>
      <c r="D8637" s="1">
        <v>45268</v>
      </c>
      <c r="E8637" s="1">
        <v>45510</v>
      </c>
      <c r="F8637">
        <v>2768</v>
      </c>
      <c r="G8637">
        <v>111521</v>
      </c>
      <c r="H8637">
        <v>3972</v>
      </c>
      <c r="I8637">
        <v>720</v>
      </c>
      <c r="J8637">
        <v>15963</v>
      </c>
      <c r="K8637" t="str">
        <f>VLOOKUP(Table1[[#This Row],[CustomerID]],'advert datasetcustomers'!A:B,2,FALSE)</f>
        <v>Connor Scott</v>
      </c>
      <c r="L8637" t="str">
        <f>VLOOKUP(Table1[[#This Row],[CustomerID]],'advert datasetcustomers'!A:E,5,FALSE)</f>
        <v>East Jessica, DC</v>
      </c>
      <c r="M8637" t="str">
        <f>VLOOKUP(Table1[[#This Row],[CampaignID]],'advert datasetplatforms'!A:B,2,FALSE)</f>
        <v>Facebook</v>
      </c>
      <c r="N8637">
        <f>VLOOKUP(Table1[[#This Row],[CampaignID]],'advert datasetplatforms'!A:D,4,FALSE)</f>
        <v>45757</v>
      </c>
      <c r="O8637" t="str">
        <f>VLOOKUP(Table1[[#This Row],[CampaignID]],'advert datasetperformance'!A:B,2,FALSE)</f>
        <v>2024-02</v>
      </c>
      <c r="P8637">
        <f>VLOOKUP(Table1[[#This Row],[CampaignID]],'advert datasetperformance'!A:F,6,FALSE)</f>
        <v>11477</v>
      </c>
    </row>
    <row r="8638" spans="1:16" x14ac:dyDescent="0.25">
      <c r="A8638" t="s">
        <v>17746</v>
      </c>
      <c r="B8638" t="s">
        <v>1106</v>
      </c>
      <c r="C8638" t="s">
        <v>17747</v>
      </c>
      <c r="D8638" s="1">
        <v>45219</v>
      </c>
      <c r="E8638" s="1">
        <v>45447</v>
      </c>
      <c r="F8638">
        <v>4207</v>
      </c>
      <c r="G8638">
        <v>74376</v>
      </c>
      <c r="H8638">
        <v>3691</v>
      </c>
      <c r="I8638">
        <v>354</v>
      </c>
      <c r="J8638">
        <v>11471</v>
      </c>
      <c r="K8638" t="str">
        <f>VLOOKUP(Table1[[#This Row],[CustomerID]],'advert datasetcustomers'!A:B,2,FALSE)</f>
        <v>Vincent Martinez</v>
      </c>
      <c r="L8638" t="str">
        <f>VLOOKUP(Table1[[#This Row],[CustomerID]],'advert datasetcustomers'!A:E,5,FALSE)</f>
        <v>New Billyport, TX</v>
      </c>
      <c r="M8638" t="str">
        <f>VLOOKUP(Table1[[#This Row],[CampaignID]],'advert datasetplatforms'!A:B,2,FALSE)</f>
        <v>Facebook</v>
      </c>
      <c r="N8638">
        <f>VLOOKUP(Table1[[#This Row],[CampaignID]],'advert datasetplatforms'!A:D,4,FALSE)</f>
        <v>18862</v>
      </c>
      <c r="O8638" t="str">
        <f>VLOOKUP(Table1[[#This Row],[CampaignID]],'advert datasetperformance'!A:B,2,FALSE)</f>
        <v>2024-08</v>
      </c>
      <c r="P8638">
        <f>VLOOKUP(Table1[[#This Row],[CampaignID]],'advert datasetperformance'!A:F,6,FALSE)</f>
        <v>16150</v>
      </c>
    </row>
    <row r="8639" spans="1:16" x14ac:dyDescent="0.25">
      <c r="A8639" t="s">
        <v>17748</v>
      </c>
      <c r="B8639" t="s">
        <v>2334</v>
      </c>
      <c r="C8639" t="s">
        <v>17749</v>
      </c>
      <c r="D8639" s="1">
        <v>45321</v>
      </c>
      <c r="E8639" s="1">
        <v>45270</v>
      </c>
      <c r="F8639">
        <v>4157</v>
      </c>
      <c r="G8639">
        <v>103788</v>
      </c>
      <c r="H8639">
        <v>4569</v>
      </c>
      <c r="I8639">
        <v>508</v>
      </c>
      <c r="J8639">
        <v>25967</v>
      </c>
      <c r="K8639" t="str">
        <f>VLOOKUP(Table1[[#This Row],[CustomerID]],'advert datasetcustomers'!A:B,2,FALSE)</f>
        <v>Greg Rosales</v>
      </c>
      <c r="L8639" t="str">
        <f>VLOOKUP(Table1[[#This Row],[CustomerID]],'advert datasetcustomers'!A:E,5,FALSE)</f>
        <v>South Michaelborough, GU</v>
      </c>
      <c r="M8639" t="str">
        <f>VLOOKUP(Table1[[#This Row],[CampaignID]],'advert datasetplatforms'!A:B,2,FALSE)</f>
        <v>Instagram</v>
      </c>
      <c r="N8639">
        <f>VLOOKUP(Table1[[#This Row],[CampaignID]],'advert datasetplatforms'!A:D,4,FALSE)</f>
        <v>115260</v>
      </c>
      <c r="O8639" t="str">
        <f>VLOOKUP(Table1[[#This Row],[CampaignID]],'advert datasetperformance'!A:B,2,FALSE)</f>
        <v>2024-02</v>
      </c>
      <c r="P8639">
        <f>VLOOKUP(Table1[[#This Row],[CampaignID]],'advert datasetperformance'!A:F,6,FALSE)</f>
        <v>15729</v>
      </c>
    </row>
    <row r="8640" spans="1:16" x14ac:dyDescent="0.25">
      <c r="A8640" t="s">
        <v>17750</v>
      </c>
      <c r="B8640" t="s">
        <v>5187</v>
      </c>
      <c r="C8640" t="s">
        <v>17751</v>
      </c>
      <c r="D8640" s="1">
        <v>45535</v>
      </c>
      <c r="E8640" s="1">
        <v>45496</v>
      </c>
      <c r="F8640">
        <v>5689</v>
      </c>
      <c r="G8640">
        <v>126623</v>
      </c>
      <c r="H8640">
        <v>5145</v>
      </c>
      <c r="I8640">
        <v>238</v>
      </c>
      <c r="J8640">
        <v>9702</v>
      </c>
      <c r="K8640" t="str">
        <f>VLOOKUP(Table1[[#This Row],[CustomerID]],'advert datasetcustomers'!A:B,2,FALSE)</f>
        <v>Kenneth Collins</v>
      </c>
      <c r="L8640" t="str">
        <f>VLOOKUP(Table1[[#This Row],[CustomerID]],'advert datasetcustomers'!A:E,5,FALSE)</f>
        <v>North Kristinaside, DC</v>
      </c>
      <c r="M8640" t="str">
        <f>VLOOKUP(Table1[[#This Row],[CampaignID]],'advert datasetplatforms'!A:B,2,FALSE)</f>
        <v>LinkedIn</v>
      </c>
      <c r="N8640">
        <f>VLOOKUP(Table1[[#This Row],[CampaignID]],'advert datasetplatforms'!A:D,4,FALSE)</f>
        <v>59310</v>
      </c>
      <c r="O8640" t="str">
        <f>VLOOKUP(Table1[[#This Row],[CampaignID]],'advert datasetperformance'!A:B,2,FALSE)</f>
        <v>2024-04</v>
      </c>
      <c r="P8640">
        <f>VLOOKUP(Table1[[#This Row],[CampaignID]],'advert datasetperformance'!A:F,6,FALSE)</f>
        <v>9392</v>
      </c>
    </row>
    <row r="8641" spans="1:16" x14ac:dyDescent="0.25">
      <c r="A8641" t="s">
        <v>17752</v>
      </c>
      <c r="B8641" t="s">
        <v>892</v>
      </c>
      <c r="C8641" t="s">
        <v>17753</v>
      </c>
      <c r="D8641" s="1">
        <v>45076</v>
      </c>
      <c r="E8641" s="1">
        <v>45233</v>
      </c>
      <c r="F8641">
        <v>5692</v>
      </c>
      <c r="G8641">
        <v>199648</v>
      </c>
      <c r="H8641">
        <v>4971</v>
      </c>
      <c r="I8641">
        <v>462</v>
      </c>
      <c r="J8641">
        <v>14493</v>
      </c>
      <c r="K8641" t="str">
        <f>VLOOKUP(Table1[[#This Row],[CustomerID]],'advert datasetcustomers'!A:B,2,FALSE)</f>
        <v>Ellen Wood</v>
      </c>
      <c r="L8641" t="str">
        <f>VLOOKUP(Table1[[#This Row],[CustomerID]],'advert datasetcustomers'!A:E,5,FALSE)</f>
        <v>Daviston, OR</v>
      </c>
      <c r="M8641" t="str">
        <f>VLOOKUP(Table1[[#This Row],[CampaignID]],'advert datasetplatforms'!A:B,2,FALSE)</f>
        <v>LinkedIn</v>
      </c>
      <c r="N8641">
        <f>VLOOKUP(Table1[[#This Row],[CampaignID]],'advert datasetplatforms'!A:D,4,FALSE)</f>
        <v>69140</v>
      </c>
      <c r="O8641" t="str">
        <f>VLOOKUP(Table1[[#This Row],[CampaignID]],'advert datasetperformance'!A:B,2,FALSE)</f>
        <v>2024-10</v>
      </c>
      <c r="P8641">
        <f>VLOOKUP(Table1[[#This Row],[CampaignID]],'advert datasetperformance'!A:F,6,FALSE)</f>
        <v>9647</v>
      </c>
    </row>
    <row r="8642" spans="1:16" x14ac:dyDescent="0.25">
      <c r="A8642" t="s">
        <v>17754</v>
      </c>
      <c r="B8642" t="s">
        <v>1049</v>
      </c>
      <c r="C8642" t="s">
        <v>17755</v>
      </c>
      <c r="D8642" s="1">
        <v>45163</v>
      </c>
      <c r="E8642" s="1">
        <v>45385</v>
      </c>
      <c r="F8642">
        <v>3737</v>
      </c>
      <c r="G8642">
        <v>98695</v>
      </c>
      <c r="H8642">
        <v>5886</v>
      </c>
      <c r="I8642">
        <v>493</v>
      </c>
      <c r="J8642">
        <v>15513</v>
      </c>
      <c r="K8642" t="str">
        <f>VLOOKUP(Table1[[#This Row],[CustomerID]],'advert datasetcustomers'!A:B,2,FALSE)</f>
        <v>Jonathan Brown</v>
      </c>
      <c r="L8642" t="str">
        <f>VLOOKUP(Table1[[#This Row],[CustomerID]],'advert datasetcustomers'!A:E,5,FALSE)</f>
        <v>New Austinhaven, MN</v>
      </c>
      <c r="M8642" t="str">
        <f>VLOOKUP(Table1[[#This Row],[CampaignID]],'advert datasetplatforms'!A:B,2,FALSE)</f>
        <v>Instagram</v>
      </c>
      <c r="N8642">
        <f>VLOOKUP(Table1[[#This Row],[CampaignID]],'advert datasetplatforms'!A:D,4,FALSE)</f>
        <v>107164</v>
      </c>
      <c r="O8642" t="str">
        <f>VLOOKUP(Table1[[#This Row],[CampaignID]],'advert datasetperformance'!A:B,2,FALSE)</f>
        <v>2024-02</v>
      </c>
      <c r="P8642">
        <f>VLOOKUP(Table1[[#This Row],[CampaignID]],'advert datasetperformance'!A:F,6,FALSE)</f>
        <v>13464</v>
      </c>
    </row>
    <row r="8643" spans="1:16" x14ac:dyDescent="0.25">
      <c r="A8643" t="s">
        <v>17756</v>
      </c>
      <c r="B8643" t="s">
        <v>1382</v>
      </c>
      <c r="C8643" t="s">
        <v>17757</v>
      </c>
      <c r="D8643" s="1">
        <v>44919</v>
      </c>
      <c r="E8643" s="1">
        <v>44951</v>
      </c>
      <c r="F8643">
        <v>1392</v>
      </c>
      <c r="G8643">
        <v>92792</v>
      </c>
      <c r="H8643">
        <v>2614</v>
      </c>
      <c r="I8643">
        <v>296</v>
      </c>
      <c r="J8643">
        <v>19033</v>
      </c>
      <c r="K8643" t="str">
        <f>VLOOKUP(Table1[[#This Row],[CustomerID]],'advert datasetcustomers'!A:B,2,FALSE)</f>
        <v>Cory Morgan</v>
      </c>
      <c r="L8643" t="str">
        <f>VLOOKUP(Table1[[#This Row],[CustomerID]],'advert datasetcustomers'!A:E,5,FALSE)</f>
        <v>Pamelaborough, FL</v>
      </c>
      <c r="M8643" t="str">
        <f>VLOOKUP(Table1[[#This Row],[CampaignID]],'advert datasetplatforms'!A:B,2,FALSE)</f>
        <v>LinkedIn</v>
      </c>
      <c r="N8643">
        <f>VLOOKUP(Table1[[#This Row],[CampaignID]],'advert datasetplatforms'!A:D,4,FALSE)</f>
        <v>95492</v>
      </c>
      <c r="O8643" t="str">
        <f>VLOOKUP(Table1[[#This Row],[CampaignID]],'advert datasetperformance'!A:B,2,FALSE)</f>
        <v>2024-06</v>
      </c>
      <c r="P8643">
        <f>VLOOKUP(Table1[[#This Row],[CampaignID]],'advert datasetperformance'!A:F,6,FALSE)</f>
        <v>6157</v>
      </c>
    </row>
    <row r="8644" spans="1:16" x14ac:dyDescent="0.25">
      <c r="A8644" t="s">
        <v>17758</v>
      </c>
      <c r="B8644" t="s">
        <v>976</v>
      </c>
      <c r="C8644" t="s">
        <v>17759</v>
      </c>
      <c r="D8644" s="1">
        <v>45018</v>
      </c>
      <c r="E8644" s="1">
        <v>45426</v>
      </c>
      <c r="F8644">
        <v>2758</v>
      </c>
      <c r="G8644">
        <v>47995</v>
      </c>
      <c r="H8644">
        <v>7095</v>
      </c>
      <c r="I8644">
        <v>602</v>
      </c>
      <c r="J8644">
        <v>13652</v>
      </c>
      <c r="K8644" t="str">
        <f>VLOOKUP(Table1[[#This Row],[CustomerID]],'advert datasetcustomers'!A:B,2,FALSE)</f>
        <v>Benjamin Rodriguez</v>
      </c>
      <c r="L8644" t="str">
        <f>VLOOKUP(Table1[[#This Row],[CustomerID]],'advert datasetcustomers'!A:E,5,FALSE)</f>
        <v>North Raymouth, DC</v>
      </c>
      <c r="M8644" t="str">
        <f>VLOOKUP(Table1[[#This Row],[CampaignID]],'advert datasetplatforms'!A:B,2,FALSE)</f>
        <v>LinkedIn</v>
      </c>
      <c r="N8644">
        <f>VLOOKUP(Table1[[#This Row],[CampaignID]],'advert datasetplatforms'!A:D,4,FALSE)</f>
        <v>120928</v>
      </c>
      <c r="O8644" t="str">
        <f>VLOOKUP(Table1[[#This Row],[CampaignID]],'advert datasetperformance'!A:B,2,FALSE)</f>
        <v>2024-09</v>
      </c>
      <c r="P8644">
        <f>VLOOKUP(Table1[[#This Row],[CampaignID]],'advert datasetperformance'!A:F,6,FALSE)</f>
        <v>11489</v>
      </c>
    </row>
    <row r="8645" spans="1:16" x14ac:dyDescent="0.25">
      <c r="A8645" t="s">
        <v>17760</v>
      </c>
      <c r="B8645" t="s">
        <v>74</v>
      </c>
      <c r="C8645" t="s">
        <v>17761</v>
      </c>
      <c r="D8645" s="1">
        <v>45402</v>
      </c>
      <c r="E8645" s="1">
        <v>45417</v>
      </c>
      <c r="F8645">
        <v>1692</v>
      </c>
      <c r="G8645">
        <v>64232</v>
      </c>
      <c r="H8645">
        <v>4673</v>
      </c>
      <c r="I8645">
        <v>369</v>
      </c>
      <c r="J8645">
        <v>12135</v>
      </c>
      <c r="K8645" t="str">
        <f>VLOOKUP(Table1[[#This Row],[CustomerID]],'advert datasetcustomers'!A:B,2,FALSE)</f>
        <v>Andrea Jensen</v>
      </c>
      <c r="L8645" t="str">
        <f>VLOOKUP(Table1[[#This Row],[CustomerID]],'advert datasetcustomers'!A:E,5,FALSE)</f>
        <v>Port Kimberly, HI</v>
      </c>
      <c r="M8645" t="str">
        <f>VLOOKUP(Table1[[#This Row],[CampaignID]],'advert datasetplatforms'!A:B,2,FALSE)</f>
        <v>Twitter</v>
      </c>
      <c r="N8645">
        <f>VLOOKUP(Table1[[#This Row],[CampaignID]],'advert datasetplatforms'!A:D,4,FALSE)</f>
        <v>27979</v>
      </c>
      <c r="O8645" t="str">
        <f>VLOOKUP(Table1[[#This Row],[CampaignID]],'advert datasetperformance'!A:B,2,FALSE)</f>
        <v>2024-03</v>
      </c>
      <c r="P8645">
        <f>VLOOKUP(Table1[[#This Row],[CampaignID]],'advert datasetperformance'!A:F,6,FALSE)</f>
        <v>7603</v>
      </c>
    </row>
    <row r="8646" spans="1:16" x14ac:dyDescent="0.25">
      <c r="A8646" t="s">
        <v>17762</v>
      </c>
      <c r="B8646" t="s">
        <v>1340</v>
      </c>
      <c r="C8646" t="s">
        <v>17763</v>
      </c>
      <c r="D8646" s="1">
        <v>45097</v>
      </c>
      <c r="E8646" s="1">
        <v>45503</v>
      </c>
      <c r="F8646">
        <v>3934</v>
      </c>
      <c r="G8646">
        <v>101186</v>
      </c>
      <c r="H8646">
        <v>6183</v>
      </c>
      <c r="I8646">
        <v>685</v>
      </c>
      <c r="J8646">
        <v>13075</v>
      </c>
      <c r="K8646" t="str">
        <f>VLOOKUP(Table1[[#This Row],[CustomerID]],'advert datasetcustomers'!A:B,2,FALSE)</f>
        <v>Jack Jones</v>
      </c>
      <c r="L8646" t="str">
        <f>VLOOKUP(Table1[[#This Row],[CustomerID]],'advert datasetcustomers'!A:E,5,FALSE)</f>
        <v>Lake Lynnland, KS</v>
      </c>
      <c r="M8646" t="str">
        <f>VLOOKUP(Table1[[#This Row],[CampaignID]],'advert datasetplatforms'!A:B,2,FALSE)</f>
        <v>Twitter</v>
      </c>
      <c r="N8646">
        <f>VLOOKUP(Table1[[#This Row],[CampaignID]],'advert datasetplatforms'!A:D,4,FALSE)</f>
        <v>114712</v>
      </c>
      <c r="O8646" t="str">
        <f>VLOOKUP(Table1[[#This Row],[CampaignID]],'advert datasetperformance'!A:B,2,FALSE)</f>
        <v>2024-04</v>
      </c>
      <c r="P8646">
        <f>VLOOKUP(Table1[[#This Row],[CampaignID]],'advert datasetperformance'!A:F,6,FALSE)</f>
        <v>4341</v>
      </c>
    </row>
    <row r="8647" spans="1:16" x14ac:dyDescent="0.25">
      <c r="A8647" t="s">
        <v>17764</v>
      </c>
      <c r="B8647" t="s">
        <v>100</v>
      </c>
      <c r="C8647" t="s">
        <v>17765</v>
      </c>
      <c r="D8647" s="1">
        <v>45190</v>
      </c>
      <c r="E8647" s="1">
        <v>45494</v>
      </c>
      <c r="F8647">
        <v>3970</v>
      </c>
      <c r="G8647">
        <v>109369</v>
      </c>
      <c r="H8647">
        <v>6278</v>
      </c>
      <c r="I8647">
        <v>217</v>
      </c>
      <c r="J8647">
        <v>9921</v>
      </c>
      <c r="K8647" t="str">
        <f>VLOOKUP(Table1[[#This Row],[CustomerID]],'advert datasetcustomers'!A:B,2,FALSE)</f>
        <v>Sarah Reyes</v>
      </c>
      <c r="L8647" t="str">
        <f>VLOOKUP(Table1[[#This Row],[CustomerID]],'advert datasetcustomers'!A:E,5,FALSE)</f>
        <v>Moralesport, WI</v>
      </c>
      <c r="M8647" t="str">
        <f>VLOOKUP(Table1[[#This Row],[CampaignID]],'advert datasetplatforms'!A:B,2,FALSE)</f>
        <v>Google Ads</v>
      </c>
      <c r="N8647">
        <f>VLOOKUP(Table1[[#This Row],[CampaignID]],'advert datasetplatforms'!A:D,4,FALSE)</f>
        <v>81782</v>
      </c>
      <c r="O8647" t="str">
        <f>VLOOKUP(Table1[[#This Row],[CampaignID]],'advert datasetperformance'!A:B,2,FALSE)</f>
        <v>2024-02</v>
      </c>
      <c r="P8647">
        <f>VLOOKUP(Table1[[#This Row],[CampaignID]],'advert datasetperformance'!A:F,6,FALSE)</f>
        <v>4888</v>
      </c>
    </row>
    <row r="8648" spans="1:16" x14ac:dyDescent="0.25">
      <c r="A8648" t="s">
        <v>17766</v>
      </c>
      <c r="B8648" t="s">
        <v>3450</v>
      </c>
      <c r="C8648" t="s">
        <v>17767</v>
      </c>
      <c r="D8648" s="1">
        <v>45401</v>
      </c>
      <c r="E8648" s="1">
        <v>45292</v>
      </c>
      <c r="F8648">
        <v>5730</v>
      </c>
      <c r="G8648">
        <v>145470</v>
      </c>
      <c r="H8648">
        <v>6363</v>
      </c>
      <c r="I8648">
        <v>469</v>
      </c>
      <c r="J8648">
        <v>7266</v>
      </c>
      <c r="K8648" t="str">
        <f>VLOOKUP(Table1[[#This Row],[CustomerID]],'advert datasetcustomers'!A:B,2,FALSE)</f>
        <v>Shaun Stuart</v>
      </c>
      <c r="L8648" t="str">
        <f>VLOOKUP(Table1[[#This Row],[CustomerID]],'advert datasetcustomers'!A:E,5,FALSE)</f>
        <v>Susanstad, IA</v>
      </c>
      <c r="M8648" t="str">
        <f>VLOOKUP(Table1[[#This Row],[CampaignID]],'advert datasetplatforms'!A:B,2,FALSE)</f>
        <v>Instagram</v>
      </c>
      <c r="N8648">
        <f>VLOOKUP(Table1[[#This Row],[CampaignID]],'advert datasetplatforms'!A:D,4,FALSE)</f>
        <v>74508</v>
      </c>
      <c r="O8648" t="str">
        <f>VLOOKUP(Table1[[#This Row],[CampaignID]],'advert datasetperformance'!A:B,2,FALSE)</f>
        <v>2024-10</v>
      </c>
      <c r="P8648">
        <f>VLOOKUP(Table1[[#This Row],[CampaignID]],'advert datasetperformance'!A:F,6,FALSE)</f>
        <v>9144</v>
      </c>
    </row>
    <row r="8649" spans="1:16" x14ac:dyDescent="0.25">
      <c r="A8649" t="s">
        <v>17768</v>
      </c>
      <c r="B8649" t="s">
        <v>938</v>
      </c>
      <c r="C8649" t="s">
        <v>17769</v>
      </c>
      <c r="D8649" s="1">
        <v>44910</v>
      </c>
      <c r="E8649" s="1">
        <v>44905</v>
      </c>
      <c r="F8649">
        <v>6455</v>
      </c>
      <c r="G8649">
        <v>105128</v>
      </c>
      <c r="H8649">
        <v>6683</v>
      </c>
      <c r="I8649">
        <v>578</v>
      </c>
      <c r="J8649">
        <v>14342</v>
      </c>
      <c r="K8649" t="str">
        <f>VLOOKUP(Table1[[#This Row],[CustomerID]],'advert datasetcustomers'!A:B,2,FALSE)</f>
        <v>Kim Fletcher</v>
      </c>
      <c r="L8649" t="str">
        <f>VLOOKUP(Table1[[#This Row],[CustomerID]],'advert datasetcustomers'!A:E,5,FALSE)</f>
        <v>Port Jeffreyside, AK</v>
      </c>
      <c r="M8649" t="str">
        <f>VLOOKUP(Table1[[#This Row],[CampaignID]],'advert datasetplatforms'!A:B,2,FALSE)</f>
        <v>Instagram</v>
      </c>
      <c r="N8649">
        <f>VLOOKUP(Table1[[#This Row],[CampaignID]],'advert datasetplatforms'!A:D,4,FALSE)</f>
        <v>82186</v>
      </c>
      <c r="O8649" t="str">
        <f>VLOOKUP(Table1[[#This Row],[CampaignID]],'advert datasetperformance'!A:B,2,FALSE)</f>
        <v>2024-03</v>
      </c>
      <c r="P8649">
        <f>VLOOKUP(Table1[[#This Row],[CampaignID]],'advert datasetperformance'!A:F,6,FALSE)</f>
        <v>13013</v>
      </c>
    </row>
    <row r="8650" spans="1:16" x14ac:dyDescent="0.25">
      <c r="A8650" t="s">
        <v>17770</v>
      </c>
      <c r="B8650" t="s">
        <v>237</v>
      </c>
      <c r="C8650" t="s">
        <v>17771</v>
      </c>
      <c r="D8650" s="1">
        <v>45363</v>
      </c>
      <c r="E8650" s="1">
        <v>44950</v>
      </c>
      <c r="F8650">
        <v>5028</v>
      </c>
      <c r="G8650">
        <v>112250</v>
      </c>
      <c r="H8650">
        <v>1792</v>
      </c>
      <c r="I8650">
        <v>378</v>
      </c>
      <c r="J8650">
        <v>16774</v>
      </c>
      <c r="K8650" t="str">
        <f>VLOOKUP(Table1[[#This Row],[CustomerID]],'advert datasetcustomers'!A:B,2,FALSE)</f>
        <v>Darryl Smith</v>
      </c>
      <c r="L8650" t="str">
        <f>VLOOKUP(Table1[[#This Row],[CustomerID]],'advert datasetcustomers'!A:E,5,FALSE)</f>
        <v>Annstad, AL</v>
      </c>
      <c r="M8650" t="str">
        <f>VLOOKUP(Table1[[#This Row],[CampaignID]],'advert datasetplatforms'!A:B,2,FALSE)</f>
        <v>Facebook</v>
      </c>
      <c r="N8650">
        <f>VLOOKUP(Table1[[#This Row],[CampaignID]],'advert datasetplatforms'!A:D,4,FALSE)</f>
        <v>53769</v>
      </c>
      <c r="O8650" t="str">
        <f>VLOOKUP(Table1[[#This Row],[CampaignID]],'advert datasetperformance'!A:B,2,FALSE)</f>
        <v>2024-09</v>
      </c>
      <c r="P8650">
        <f>VLOOKUP(Table1[[#This Row],[CampaignID]],'advert datasetperformance'!A:F,6,FALSE)</f>
        <v>8628</v>
      </c>
    </row>
    <row r="8651" spans="1:16" x14ac:dyDescent="0.25">
      <c r="A8651" t="s">
        <v>17772</v>
      </c>
      <c r="B8651" t="s">
        <v>157</v>
      </c>
      <c r="C8651" t="s">
        <v>17773</v>
      </c>
      <c r="D8651" s="1">
        <v>45432</v>
      </c>
      <c r="E8651" s="1">
        <v>44870</v>
      </c>
      <c r="F8651">
        <v>5045</v>
      </c>
      <c r="G8651">
        <v>93930</v>
      </c>
      <c r="H8651">
        <v>6297</v>
      </c>
      <c r="I8651">
        <v>598</v>
      </c>
      <c r="J8651">
        <v>23245</v>
      </c>
      <c r="K8651" t="str">
        <f>VLOOKUP(Table1[[#This Row],[CustomerID]],'advert datasetcustomers'!A:B,2,FALSE)</f>
        <v>Melissa Stokes</v>
      </c>
      <c r="L8651" t="str">
        <f>VLOOKUP(Table1[[#This Row],[CustomerID]],'advert datasetcustomers'!A:E,5,FALSE)</f>
        <v>Lake Christopherhaven, ID</v>
      </c>
      <c r="M8651" t="str">
        <f>VLOOKUP(Table1[[#This Row],[CampaignID]],'advert datasetplatforms'!A:B,2,FALSE)</f>
        <v>LinkedIn</v>
      </c>
      <c r="N8651">
        <f>VLOOKUP(Table1[[#This Row],[CampaignID]],'advert datasetplatforms'!A:D,4,FALSE)</f>
        <v>87847</v>
      </c>
      <c r="O8651" t="str">
        <f>VLOOKUP(Table1[[#This Row],[CampaignID]],'advert datasetperformance'!A:B,2,FALSE)</f>
        <v>2024-01</v>
      </c>
      <c r="P8651">
        <f>VLOOKUP(Table1[[#This Row],[CampaignID]],'advert datasetperformance'!A:F,6,FALSE)</f>
        <v>11953</v>
      </c>
    </row>
    <row r="8652" spans="1:16" x14ac:dyDescent="0.25">
      <c r="A8652" t="s">
        <v>17774</v>
      </c>
      <c r="B8652" t="s">
        <v>1967</v>
      </c>
      <c r="C8652" t="s">
        <v>17775</v>
      </c>
      <c r="D8652" s="1">
        <v>45178</v>
      </c>
      <c r="E8652" s="1">
        <v>45371</v>
      </c>
      <c r="F8652">
        <v>8189</v>
      </c>
      <c r="G8652">
        <v>146567</v>
      </c>
      <c r="H8652">
        <v>6323</v>
      </c>
      <c r="I8652">
        <v>407</v>
      </c>
      <c r="J8652">
        <v>9663</v>
      </c>
      <c r="K8652" t="str">
        <f>VLOOKUP(Table1[[#This Row],[CustomerID]],'advert datasetcustomers'!A:B,2,FALSE)</f>
        <v>Michael Jones</v>
      </c>
      <c r="L8652" t="str">
        <f>VLOOKUP(Table1[[#This Row],[CustomerID]],'advert datasetcustomers'!A:E,5,FALSE)</f>
        <v>Heiditon, PW</v>
      </c>
      <c r="M8652" t="str">
        <f>VLOOKUP(Table1[[#This Row],[CampaignID]],'advert datasetplatforms'!A:B,2,FALSE)</f>
        <v>Google Ads</v>
      </c>
      <c r="N8652">
        <f>VLOOKUP(Table1[[#This Row],[CampaignID]],'advert datasetplatforms'!A:D,4,FALSE)</f>
        <v>107220</v>
      </c>
      <c r="O8652" t="str">
        <f>VLOOKUP(Table1[[#This Row],[CampaignID]],'advert datasetperformance'!A:B,2,FALSE)</f>
        <v>2024-07</v>
      </c>
      <c r="P8652">
        <f>VLOOKUP(Table1[[#This Row],[CampaignID]],'advert datasetperformance'!A:F,6,FALSE)</f>
        <v>10008</v>
      </c>
    </row>
    <row r="8653" spans="1:16" x14ac:dyDescent="0.25">
      <c r="A8653" t="s">
        <v>17776</v>
      </c>
      <c r="B8653" t="s">
        <v>1962</v>
      </c>
      <c r="C8653" t="s">
        <v>17777</v>
      </c>
      <c r="D8653" s="1">
        <v>45388</v>
      </c>
      <c r="E8653" s="1">
        <v>45132</v>
      </c>
      <c r="F8653">
        <v>5573</v>
      </c>
      <c r="G8653">
        <v>85592</v>
      </c>
      <c r="H8653">
        <v>3342</v>
      </c>
      <c r="I8653">
        <v>653</v>
      </c>
      <c r="J8653">
        <v>12456</v>
      </c>
      <c r="K8653" t="str">
        <f>VLOOKUP(Table1[[#This Row],[CustomerID]],'advert datasetcustomers'!A:B,2,FALSE)</f>
        <v>Sean Villa</v>
      </c>
      <c r="L8653" t="str">
        <f>VLOOKUP(Table1[[#This Row],[CustomerID]],'advert datasetcustomers'!A:E,5,FALSE)</f>
        <v>East Darius, IA</v>
      </c>
      <c r="M8653" t="str">
        <f>VLOOKUP(Table1[[#This Row],[CampaignID]],'advert datasetplatforms'!A:B,2,FALSE)</f>
        <v>Instagram</v>
      </c>
      <c r="N8653">
        <f>VLOOKUP(Table1[[#This Row],[CampaignID]],'advert datasetplatforms'!A:D,4,FALSE)</f>
        <v>117465</v>
      </c>
      <c r="O8653" t="str">
        <f>VLOOKUP(Table1[[#This Row],[CampaignID]],'advert datasetperformance'!A:B,2,FALSE)</f>
        <v>2024-06</v>
      </c>
      <c r="P8653">
        <f>VLOOKUP(Table1[[#This Row],[CampaignID]],'advert datasetperformance'!A:F,6,FALSE)</f>
        <v>8152</v>
      </c>
    </row>
    <row r="8654" spans="1:16" x14ac:dyDescent="0.25">
      <c r="A8654" t="s">
        <v>17778</v>
      </c>
      <c r="B8654" t="s">
        <v>868</v>
      </c>
      <c r="C8654" t="s">
        <v>17779</v>
      </c>
      <c r="D8654" s="1">
        <v>45006</v>
      </c>
      <c r="E8654" s="1">
        <v>45230</v>
      </c>
      <c r="F8654">
        <v>5152</v>
      </c>
      <c r="G8654">
        <v>150905</v>
      </c>
      <c r="H8654">
        <v>3565</v>
      </c>
      <c r="I8654">
        <v>693</v>
      </c>
      <c r="J8654">
        <v>17950</v>
      </c>
      <c r="K8654" t="str">
        <f>VLOOKUP(Table1[[#This Row],[CustomerID]],'advert datasetcustomers'!A:B,2,FALSE)</f>
        <v>Joseph Webster</v>
      </c>
      <c r="L8654" t="str">
        <f>VLOOKUP(Table1[[#This Row],[CustomerID]],'advert datasetcustomers'!A:E,5,FALSE)</f>
        <v>North Paulchester, HI</v>
      </c>
      <c r="M8654" t="str">
        <f>VLOOKUP(Table1[[#This Row],[CampaignID]],'advert datasetplatforms'!A:B,2,FALSE)</f>
        <v>Instagram</v>
      </c>
      <c r="N8654">
        <f>VLOOKUP(Table1[[#This Row],[CampaignID]],'advert datasetplatforms'!A:D,4,FALSE)</f>
        <v>94637</v>
      </c>
      <c r="O8654" t="str">
        <f>VLOOKUP(Table1[[#This Row],[CampaignID]],'advert datasetperformance'!A:B,2,FALSE)</f>
        <v>2024-07</v>
      </c>
      <c r="P8654">
        <f>VLOOKUP(Table1[[#This Row],[CampaignID]],'advert datasetperformance'!A:F,6,FALSE)</f>
        <v>9514</v>
      </c>
    </row>
    <row r="8655" spans="1:16" x14ac:dyDescent="0.25">
      <c r="A8655" t="s">
        <v>17780</v>
      </c>
      <c r="B8655" t="s">
        <v>914</v>
      </c>
      <c r="C8655" t="s">
        <v>17781</v>
      </c>
      <c r="D8655" s="1">
        <v>45030</v>
      </c>
      <c r="E8655" s="1">
        <v>45183</v>
      </c>
      <c r="F8655">
        <v>6865</v>
      </c>
      <c r="G8655">
        <v>143368</v>
      </c>
      <c r="H8655">
        <v>3742</v>
      </c>
      <c r="I8655">
        <v>600</v>
      </c>
      <c r="J8655">
        <v>17768</v>
      </c>
      <c r="K8655" t="str">
        <f>VLOOKUP(Table1[[#This Row],[CustomerID]],'advert datasetcustomers'!A:B,2,FALSE)</f>
        <v>Amanda Ellison</v>
      </c>
      <c r="L8655" t="str">
        <f>VLOOKUP(Table1[[#This Row],[CustomerID]],'advert datasetcustomers'!A:E,5,FALSE)</f>
        <v>Lake Marthaport, MP</v>
      </c>
      <c r="M8655" t="str">
        <f>VLOOKUP(Table1[[#This Row],[CampaignID]],'advert datasetplatforms'!A:B,2,FALSE)</f>
        <v>Twitter</v>
      </c>
      <c r="N8655">
        <f>VLOOKUP(Table1[[#This Row],[CampaignID]],'advert datasetplatforms'!A:D,4,FALSE)</f>
        <v>48284</v>
      </c>
      <c r="O8655" t="str">
        <f>VLOOKUP(Table1[[#This Row],[CampaignID]],'advert datasetperformance'!A:B,2,FALSE)</f>
        <v>2024-04</v>
      </c>
      <c r="P8655">
        <f>VLOOKUP(Table1[[#This Row],[CampaignID]],'advert datasetperformance'!A:F,6,FALSE)</f>
        <v>7764</v>
      </c>
    </row>
    <row r="8656" spans="1:16" x14ac:dyDescent="0.25">
      <c r="A8656" t="s">
        <v>17782</v>
      </c>
      <c r="B8656" t="s">
        <v>2393</v>
      </c>
      <c r="C8656" t="s">
        <v>17783</v>
      </c>
      <c r="D8656" s="1">
        <v>44950</v>
      </c>
      <c r="E8656" s="1">
        <v>45094</v>
      </c>
      <c r="F8656">
        <v>5126</v>
      </c>
      <c r="G8656">
        <v>106666</v>
      </c>
      <c r="H8656">
        <v>2807</v>
      </c>
      <c r="I8656">
        <v>585</v>
      </c>
      <c r="J8656">
        <v>10485</v>
      </c>
      <c r="K8656" t="str">
        <f>VLOOKUP(Table1[[#This Row],[CustomerID]],'advert datasetcustomers'!A:B,2,FALSE)</f>
        <v>Gabriela Salinas</v>
      </c>
      <c r="L8656" t="str">
        <f>VLOOKUP(Table1[[#This Row],[CustomerID]],'advert datasetcustomers'!A:E,5,FALSE)</f>
        <v>North Mark, VI</v>
      </c>
      <c r="M8656" t="str">
        <f>VLOOKUP(Table1[[#This Row],[CampaignID]],'advert datasetplatforms'!A:B,2,FALSE)</f>
        <v>LinkedIn</v>
      </c>
      <c r="N8656">
        <f>VLOOKUP(Table1[[#This Row],[CampaignID]],'advert datasetplatforms'!A:D,4,FALSE)</f>
        <v>69734</v>
      </c>
      <c r="O8656" t="str">
        <f>VLOOKUP(Table1[[#This Row],[CampaignID]],'advert datasetperformance'!A:B,2,FALSE)</f>
        <v>2024-10</v>
      </c>
      <c r="P8656">
        <f>VLOOKUP(Table1[[#This Row],[CampaignID]],'advert datasetperformance'!A:F,6,FALSE)</f>
        <v>8218</v>
      </c>
    </row>
    <row r="8657" spans="1:16" x14ac:dyDescent="0.25">
      <c r="A8657" t="s">
        <v>17784</v>
      </c>
      <c r="B8657" t="s">
        <v>191</v>
      </c>
      <c r="C8657" t="s">
        <v>17785</v>
      </c>
      <c r="D8657" s="1">
        <v>45169</v>
      </c>
      <c r="E8657" s="1">
        <v>45224</v>
      </c>
      <c r="F8657">
        <v>5039</v>
      </c>
      <c r="G8657">
        <v>59094</v>
      </c>
      <c r="H8657">
        <v>4763</v>
      </c>
      <c r="I8657">
        <v>703</v>
      </c>
      <c r="J8657">
        <v>16913</v>
      </c>
      <c r="K8657" t="str">
        <f>VLOOKUP(Table1[[#This Row],[CustomerID]],'advert datasetcustomers'!A:B,2,FALSE)</f>
        <v>Kim Compton DVM</v>
      </c>
      <c r="L8657" t="str">
        <f>VLOOKUP(Table1[[#This Row],[CustomerID]],'advert datasetcustomers'!A:E,5,FALSE)</f>
        <v>Jenniferport, IL</v>
      </c>
      <c r="M8657" t="str">
        <f>VLOOKUP(Table1[[#This Row],[CampaignID]],'advert datasetplatforms'!A:B,2,FALSE)</f>
        <v>Facebook</v>
      </c>
      <c r="N8657">
        <f>VLOOKUP(Table1[[#This Row],[CampaignID]],'advert datasetplatforms'!A:D,4,FALSE)</f>
        <v>99176</v>
      </c>
      <c r="O8657" t="str">
        <f>VLOOKUP(Table1[[#This Row],[CampaignID]],'advert datasetperformance'!A:B,2,FALSE)</f>
        <v>2024-04</v>
      </c>
      <c r="P8657">
        <f>VLOOKUP(Table1[[#This Row],[CampaignID]],'advert datasetperformance'!A:F,6,FALSE)</f>
        <v>10093</v>
      </c>
    </row>
    <row r="8658" spans="1:16" x14ac:dyDescent="0.25">
      <c r="A8658" t="s">
        <v>17786</v>
      </c>
      <c r="B8658" t="s">
        <v>290</v>
      </c>
      <c r="C8658" t="s">
        <v>17787</v>
      </c>
      <c r="D8658" s="1">
        <v>45078</v>
      </c>
      <c r="E8658" s="1">
        <v>45454</v>
      </c>
      <c r="F8658">
        <v>4405</v>
      </c>
      <c r="G8658">
        <v>113571</v>
      </c>
      <c r="H8658">
        <v>4681</v>
      </c>
      <c r="I8658">
        <v>308</v>
      </c>
      <c r="J8658">
        <v>12548</v>
      </c>
      <c r="K8658" t="str">
        <f>VLOOKUP(Table1[[#This Row],[CustomerID]],'advert datasetcustomers'!A:B,2,FALSE)</f>
        <v>Shane Mitchell</v>
      </c>
      <c r="L8658" t="str">
        <f>VLOOKUP(Table1[[#This Row],[CustomerID]],'advert datasetcustomers'!A:E,5,FALSE)</f>
        <v>Williamsbury, MI</v>
      </c>
      <c r="M8658" t="str">
        <f>VLOOKUP(Table1[[#This Row],[CampaignID]],'advert datasetplatforms'!A:B,2,FALSE)</f>
        <v>LinkedIn</v>
      </c>
      <c r="N8658">
        <f>VLOOKUP(Table1[[#This Row],[CampaignID]],'advert datasetplatforms'!A:D,4,FALSE)</f>
        <v>96605</v>
      </c>
      <c r="O8658" t="str">
        <f>VLOOKUP(Table1[[#This Row],[CampaignID]],'advert datasetperformance'!A:B,2,FALSE)</f>
        <v>2024-04</v>
      </c>
      <c r="P8658">
        <f>VLOOKUP(Table1[[#This Row],[CampaignID]],'advert datasetperformance'!A:F,6,FALSE)</f>
        <v>12340</v>
      </c>
    </row>
    <row r="8659" spans="1:16" x14ac:dyDescent="0.25">
      <c r="A8659" t="s">
        <v>17788</v>
      </c>
      <c r="B8659" t="s">
        <v>68</v>
      </c>
      <c r="C8659" t="s">
        <v>17789</v>
      </c>
      <c r="D8659" s="1">
        <v>45528</v>
      </c>
      <c r="E8659" s="1">
        <v>45386</v>
      </c>
      <c r="F8659">
        <v>5310</v>
      </c>
      <c r="G8659">
        <v>95539</v>
      </c>
      <c r="H8659">
        <v>6834</v>
      </c>
      <c r="I8659">
        <v>530</v>
      </c>
      <c r="J8659">
        <v>15735</v>
      </c>
      <c r="K8659" t="str">
        <f>VLOOKUP(Table1[[#This Row],[CustomerID]],'advert datasetcustomers'!A:B,2,FALSE)</f>
        <v>Kathleen Underwood</v>
      </c>
      <c r="L8659" t="str">
        <f>VLOOKUP(Table1[[#This Row],[CustomerID]],'advert datasetcustomers'!A:E,5,FALSE)</f>
        <v>Garciashire, DC</v>
      </c>
      <c r="M8659" t="str">
        <f>VLOOKUP(Table1[[#This Row],[CampaignID]],'advert datasetplatforms'!A:B,2,FALSE)</f>
        <v>Google Ads</v>
      </c>
      <c r="N8659">
        <f>VLOOKUP(Table1[[#This Row],[CampaignID]],'advert datasetplatforms'!A:D,4,FALSE)</f>
        <v>83695</v>
      </c>
      <c r="O8659" t="str">
        <f>VLOOKUP(Table1[[#This Row],[CampaignID]],'advert datasetperformance'!A:B,2,FALSE)</f>
        <v>2024-09</v>
      </c>
      <c r="P8659">
        <f>VLOOKUP(Table1[[#This Row],[CampaignID]],'advert datasetperformance'!A:F,6,FALSE)</f>
        <v>18482</v>
      </c>
    </row>
    <row r="8660" spans="1:16" x14ac:dyDescent="0.25">
      <c r="A8660" t="s">
        <v>17790</v>
      </c>
      <c r="B8660" t="s">
        <v>1749</v>
      </c>
      <c r="C8660" t="s">
        <v>17791</v>
      </c>
      <c r="D8660" s="1">
        <v>45448</v>
      </c>
      <c r="E8660" s="1">
        <v>45320</v>
      </c>
      <c r="F8660">
        <v>4267</v>
      </c>
      <c r="G8660">
        <v>58560</v>
      </c>
      <c r="H8660">
        <v>5861</v>
      </c>
      <c r="I8660">
        <v>516</v>
      </c>
      <c r="J8660">
        <v>17594</v>
      </c>
      <c r="K8660" t="str">
        <f>VLOOKUP(Table1[[#This Row],[CustomerID]],'advert datasetcustomers'!A:B,2,FALSE)</f>
        <v>Stephanie Smith</v>
      </c>
      <c r="L8660" t="str">
        <f>VLOOKUP(Table1[[#This Row],[CustomerID]],'advert datasetcustomers'!A:E,5,FALSE)</f>
        <v>Dianeland, FM</v>
      </c>
      <c r="M8660" t="str">
        <f>VLOOKUP(Table1[[#This Row],[CampaignID]],'advert datasetplatforms'!A:B,2,FALSE)</f>
        <v>Twitter</v>
      </c>
      <c r="N8660">
        <f>VLOOKUP(Table1[[#This Row],[CampaignID]],'advert datasetplatforms'!A:D,4,FALSE)</f>
        <v>83003</v>
      </c>
      <c r="O8660" t="str">
        <f>VLOOKUP(Table1[[#This Row],[CampaignID]],'advert datasetperformance'!A:B,2,FALSE)</f>
        <v>2024-09</v>
      </c>
      <c r="P8660">
        <f>VLOOKUP(Table1[[#This Row],[CampaignID]],'advert datasetperformance'!A:F,6,FALSE)</f>
        <v>8636</v>
      </c>
    </row>
    <row r="8661" spans="1:16" x14ac:dyDescent="0.25">
      <c r="A8661" t="s">
        <v>17792</v>
      </c>
      <c r="B8661" t="s">
        <v>272</v>
      </c>
      <c r="C8661" t="s">
        <v>17793</v>
      </c>
      <c r="D8661" s="1">
        <v>45466</v>
      </c>
      <c r="E8661" s="1">
        <v>44956</v>
      </c>
      <c r="F8661">
        <v>4824</v>
      </c>
      <c r="G8661">
        <v>108778</v>
      </c>
      <c r="H8661">
        <v>5053</v>
      </c>
      <c r="I8661">
        <v>511</v>
      </c>
      <c r="J8661">
        <v>13080</v>
      </c>
      <c r="K8661" t="str">
        <f>VLOOKUP(Table1[[#This Row],[CustomerID]],'advert datasetcustomers'!A:B,2,FALSE)</f>
        <v>Travis Dominguez</v>
      </c>
      <c r="L8661" t="str">
        <f>VLOOKUP(Table1[[#This Row],[CustomerID]],'advert datasetcustomers'!A:E,5,FALSE)</f>
        <v>Gutierrezton, VT</v>
      </c>
      <c r="M8661" t="str">
        <f>VLOOKUP(Table1[[#This Row],[CampaignID]],'advert datasetplatforms'!A:B,2,FALSE)</f>
        <v>Twitter</v>
      </c>
      <c r="N8661">
        <f>VLOOKUP(Table1[[#This Row],[CampaignID]],'advert datasetplatforms'!A:D,4,FALSE)</f>
        <v>90786</v>
      </c>
      <c r="O8661" t="str">
        <f>VLOOKUP(Table1[[#This Row],[CampaignID]],'advert datasetperformance'!A:B,2,FALSE)</f>
        <v>2024-05</v>
      </c>
      <c r="P8661">
        <f>VLOOKUP(Table1[[#This Row],[CampaignID]],'advert datasetperformance'!A:F,6,FALSE)</f>
        <v>13006</v>
      </c>
    </row>
    <row r="8662" spans="1:16" x14ac:dyDescent="0.25">
      <c r="A8662" t="s">
        <v>17794</v>
      </c>
      <c r="B8662" t="s">
        <v>1982</v>
      </c>
      <c r="C8662" t="s">
        <v>17795</v>
      </c>
      <c r="D8662" s="1">
        <v>44878</v>
      </c>
      <c r="E8662" s="1">
        <v>45051</v>
      </c>
      <c r="F8662">
        <v>3607</v>
      </c>
      <c r="G8662">
        <v>55554</v>
      </c>
      <c r="H8662">
        <v>0</v>
      </c>
      <c r="I8662">
        <v>420</v>
      </c>
      <c r="J8662">
        <v>14967</v>
      </c>
      <c r="K8662" t="str">
        <f>VLOOKUP(Table1[[#This Row],[CustomerID]],'advert datasetcustomers'!A:B,2,FALSE)</f>
        <v>Edgar Wilson</v>
      </c>
      <c r="L8662" t="str">
        <f>VLOOKUP(Table1[[#This Row],[CustomerID]],'advert datasetcustomers'!A:E,5,FALSE)</f>
        <v>Michelleport, MP</v>
      </c>
      <c r="M8662" t="str">
        <f>VLOOKUP(Table1[[#This Row],[CampaignID]],'advert datasetplatforms'!A:B,2,FALSE)</f>
        <v>Google Ads</v>
      </c>
      <c r="N8662">
        <f>VLOOKUP(Table1[[#This Row],[CampaignID]],'advert datasetplatforms'!A:D,4,FALSE)</f>
        <v>82349</v>
      </c>
      <c r="O8662" t="str">
        <f>VLOOKUP(Table1[[#This Row],[CampaignID]],'advert datasetperformance'!A:B,2,FALSE)</f>
        <v>2024-01</v>
      </c>
      <c r="P8662">
        <f>VLOOKUP(Table1[[#This Row],[CampaignID]],'advert datasetperformance'!A:F,6,FALSE)</f>
        <v>12706</v>
      </c>
    </row>
    <row r="8663" spans="1:16" x14ac:dyDescent="0.25">
      <c r="A8663" t="s">
        <v>17796</v>
      </c>
      <c r="B8663" t="s">
        <v>415</v>
      </c>
      <c r="C8663" t="s">
        <v>17797</v>
      </c>
      <c r="D8663" s="1">
        <v>45433</v>
      </c>
      <c r="E8663" s="1">
        <v>45303</v>
      </c>
      <c r="F8663">
        <v>6659</v>
      </c>
      <c r="G8663">
        <v>101380</v>
      </c>
      <c r="H8663">
        <v>4853</v>
      </c>
      <c r="I8663">
        <v>541</v>
      </c>
      <c r="J8663">
        <v>15387</v>
      </c>
      <c r="K8663" t="str">
        <f>VLOOKUP(Table1[[#This Row],[CustomerID]],'advert datasetcustomers'!A:B,2,FALSE)</f>
        <v>Rachel Carson</v>
      </c>
      <c r="L8663" t="str">
        <f>VLOOKUP(Table1[[#This Row],[CustomerID]],'advert datasetcustomers'!A:E,5,FALSE)</f>
        <v>North Shelly, NJ</v>
      </c>
      <c r="M8663" t="str">
        <f>VLOOKUP(Table1[[#This Row],[CampaignID]],'advert datasetplatforms'!A:B,2,FALSE)</f>
        <v>Facebook</v>
      </c>
      <c r="N8663">
        <f>VLOOKUP(Table1[[#This Row],[CampaignID]],'advert datasetplatforms'!A:D,4,FALSE)</f>
        <v>92356</v>
      </c>
      <c r="O8663" t="str">
        <f>VLOOKUP(Table1[[#This Row],[CampaignID]],'advert datasetperformance'!A:B,2,FALSE)</f>
        <v>2024-10</v>
      </c>
      <c r="P8663">
        <f>VLOOKUP(Table1[[#This Row],[CampaignID]],'advert datasetperformance'!A:F,6,FALSE)</f>
        <v>14142</v>
      </c>
    </row>
    <row r="8664" spans="1:16" x14ac:dyDescent="0.25">
      <c r="A8664" t="s">
        <v>17798</v>
      </c>
      <c r="B8664" t="s">
        <v>23</v>
      </c>
      <c r="C8664" t="s">
        <v>17799</v>
      </c>
      <c r="D8664" s="1">
        <v>45506</v>
      </c>
      <c r="E8664" s="1">
        <v>45575</v>
      </c>
      <c r="F8664">
        <v>4631</v>
      </c>
      <c r="G8664">
        <v>102056</v>
      </c>
      <c r="H8664">
        <v>6315</v>
      </c>
      <c r="I8664">
        <v>707</v>
      </c>
      <c r="J8664">
        <v>20996</v>
      </c>
      <c r="K8664" t="str">
        <f>VLOOKUP(Table1[[#This Row],[CustomerID]],'advert datasetcustomers'!A:B,2,FALSE)</f>
        <v>Barbara Morgan</v>
      </c>
      <c r="L8664" t="str">
        <f>VLOOKUP(Table1[[#This Row],[CustomerID]],'advert datasetcustomers'!A:E,5,FALSE)</f>
        <v>Whitemouth, FL</v>
      </c>
      <c r="M8664" t="str">
        <f>VLOOKUP(Table1[[#This Row],[CampaignID]],'advert datasetplatforms'!A:B,2,FALSE)</f>
        <v>Google Ads</v>
      </c>
      <c r="N8664">
        <f>VLOOKUP(Table1[[#This Row],[CampaignID]],'advert datasetplatforms'!A:D,4,FALSE)</f>
        <v>105368</v>
      </c>
      <c r="O8664" t="str">
        <f>VLOOKUP(Table1[[#This Row],[CampaignID]],'advert datasetperformance'!A:B,2,FALSE)</f>
        <v>2024-01</v>
      </c>
      <c r="P8664">
        <f>VLOOKUP(Table1[[#This Row],[CampaignID]],'advert datasetperformance'!A:F,6,FALSE)</f>
        <v>6003</v>
      </c>
    </row>
    <row r="8665" spans="1:16" x14ac:dyDescent="0.25">
      <c r="A8665" t="s">
        <v>17800</v>
      </c>
      <c r="B8665" t="s">
        <v>524</v>
      </c>
      <c r="C8665" t="s">
        <v>17801</v>
      </c>
      <c r="D8665" s="1">
        <v>44917</v>
      </c>
      <c r="E8665" s="1">
        <v>44964</v>
      </c>
      <c r="F8665">
        <v>4904</v>
      </c>
      <c r="G8665">
        <v>125972</v>
      </c>
      <c r="H8665">
        <v>6388</v>
      </c>
      <c r="I8665">
        <v>570</v>
      </c>
      <c r="J8665">
        <v>5788</v>
      </c>
      <c r="K8665" t="str">
        <f>VLOOKUP(Table1[[#This Row],[CustomerID]],'advert datasetcustomers'!A:B,2,FALSE)</f>
        <v>James Lee</v>
      </c>
      <c r="L8665" t="str">
        <f>VLOOKUP(Table1[[#This Row],[CustomerID]],'advert datasetcustomers'!A:E,5,FALSE)</f>
        <v>North Christopher, GA</v>
      </c>
      <c r="M8665" t="str">
        <f>VLOOKUP(Table1[[#This Row],[CampaignID]],'advert datasetplatforms'!A:B,2,FALSE)</f>
        <v>Google Ads</v>
      </c>
      <c r="N8665">
        <f>VLOOKUP(Table1[[#This Row],[CampaignID]],'advert datasetplatforms'!A:D,4,FALSE)</f>
        <v>130676</v>
      </c>
      <c r="O8665" t="str">
        <f>VLOOKUP(Table1[[#This Row],[CampaignID]],'advert datasetperformance'!A:B,2,FALSE)</f>
        <v>2024-05</v>
      </c>
      <c r="P8665">
        <f>VLOOKUP(Table1[[#This Row],[CampaignID]],'advert datasetperformance'!A:F,6,FALSE)</f>
        <v>15197</v>
      </c>
    </row>
    <row r="8666" spans="1:16" x14ac:dyDescent="0.25">
      <c r="A8666" t="s">
        <v>17802</v>
      </c>
      <c r="B8666" t="s">
        <v>321</v>
      </c>
      <c r="C8666" t="s">
        <v>17803</v>
      </c>
      <c r="D8666" s="1">
        <v>45563</v>
      </c>
      <c r="E8666" s="1">
        <v>44884</v>
      </c>
      <c r="F8666">
        <v>3006</v>
      </c>
      <c r="G8666">
        <v>85221</v>
      </c>
      <c r="H8666">
        <v>2613</v>
      </c>
      <c r="I8666">
        <v>323</v>
      </c>
      <c r="J8666">
        <v>19020</v>
      </c>
      <c r="K8666" t="str">
        <f>VLOOKUP(Table1[[#This Row],[CustomerID]],'advert datasetcustomers'!A:B,2,FALSE)</f>
        <v>Peter Newman</v>
      </c>
      <c r="L8666" t="str">
        <f>VLOOKUP(Table1[[#This Row],[CustomerID]],'advert datasetcustomers'!A:E,5,FALSE)</f>
        <v>Hannahchester, WY</v>
      </c>
      <c r="M8666" t="str">
        <f>VLOOKUP(Table1[[#This Row],[CampaignID]],'advert datasetplatforms'!A:B,2,FALSE)</f>
        <v>Google Ads</v>
      </c>
      <c r="N8666">
        <f>VLOOKUP(Table1[[#This Row],[CampaignID]],'advert datasetplatforms'!A:D,4,FALSE)</f>
        <v>71618</v>
      </c>
      <c r="O8666" t="str">
        <f>VLOOKUP(Table1[[#This Row],[CampaignID]],'advert datasetperformance'!A:B,2,FALSE)</f>
        <v>2024-06</v>
      </c>
      <c r="P8666">
        <f>VLOOKUP(Table1[[#This Row],[CampaignID]],'advert datasetperformance'!A:F,6,FALSE)</f>
        <v>17471</v>
      </c>
    </row>
    <row r="8667" spans="1:16" x14ac:dyDescent="0.25">
      <c r="A8667" t="s">
        <v>17804</v>
      </c>
      <c r="B8667" t="s">
        <v>2121</v>
      </c>
      <c r="C8667" t="s">
        <v>17805</v>
      </c>
      <c r="D8667" s="1">
        <v>44894</v>
      </c>
      <c r="E8667" s="1">
        <v>45529</v>
      </c>
      <c r="F8667">
        <v>4605</v>
      </c>
      <c r="G8667">
        <v>110849</v>
      </c>
      <c r="H8667">
        <v>5478</v>
      </c>
      <c r="I8667">
        <v>446</v>
      </c>
      <c r="J8667">
        <v>15432</v>
      </c>
      <c r="K8667" t="str">
        <f>VLOOKUP(Table1[[#This Row],[CustomerID]],'advert datasetcustomers'!A:B,2,FALSE)</f>
        <v>Tricia Benton</v>
      </c>
      <c r="L8667" t="str">
        <f>VLOOKUP(Table1[[#This Row],[CustomerID]],'advert datasetcustomers'!A:E,5,FALSE)</f>
        <v>North Tracyview, RI</v>
      </c>
      <c r="M8667" t="str">
        <f>VLOOKUP(Table1[[#This Row],[CampaignID]],'advert datasetplatforms'!A:B,2,FALSE)</f>
        <v>Instagram</v>
      </c>
      <c r="N8667">
        <f>VLOOKUP(Table1[[#This Row],[CampaignID]],'advert datasetplatforms'!A:D,4,FALSE)</f>
        <v>99165</v>
      </c>
      <c r="O8667" t="str">
        <f>VLOOKUP(Table1[[#This Row],[CampaignID]],'advert datasetperformance'!A:B,2,FALSE)</f>
        <v>2024-03</v>
      </c>
      <c r="P8667">
        <f>VLOOKUP(Table1[[#This Row],[CampaignID]],'advert datasetperformance'!A:F,6,FALSE)</f>
        <v>5666</v>
      </c>
    </row>
    <row r="8668" spans="1:16" x14ac:dyDescent="0.25">
      <c r="A8668" t="s">
        <v>17806</v>
      </c>
      <c r="B8668" t="s">
        <v>389</v>
      </c>
      <c r="C8668" t="s">
        <v>17807</v>
      </c>
      <c r="D8668" s="1">
        <v>45393</v>
      </c>
      <c r="E8668" s="1">
        <v>45281</v>
      </c>
      <c r="F8668">
        <v>7226</v>
      </c>
      <c r="G8668">
        <v>107152</v>
      </c>
      <c r="H8668">
        <v>6195</v>
      </c>
      <c r="I8668">
        <v>422</v>
      </c>
      <c r="J8668">
        <v>19719</v>
      </c>
      <c r="K8668" t="str">
        <f>VLOOKUP(Table1[[#This Row],[CustomerID]],'advert datasetcustomers'!A:B,2,FALSE)</f>
        <v>Steven Miller</v>
      </c>
      <c r="L8668" t="str">
        <f>VLOOKUP(Table1[[#This Row],[CustomerID]],'advert datasetcustomers'!A:E,5,FALSE)</f>
        <v>New Crystalchester, NH</v>
      </c>
      <c r="M8668" t="str">
        <f>VLOOKUP(Table1[[#This Row],[CampaignID]],'advert datasetplatforms'!A:B,2,FALSE)</f>
        <v>Twitter</v>
      </c>
      <c r="N8668">
        <f>VLOOKUP(Table1[[#This Row],[CampaignID]],'advert datasetplatforms'!A:D,4,FALSE)</f>
        <v>105913</v>
      </c>
      <c r="O8668" t="str">
        <f>VLOOKUP(Table1[[#This Row],[CampaignID]],'advert datasetperformance'!A:B,2,FALSE)</f>
        <v>2024-05</v>
      </c>
      <c r="P8668">
        <f>VLOOKUP(Table1[[#This Row],[CampaignID]],'advert datasetperformance'!A:F,6,FALSE)</f>
        <v>13145</v>
      </c>
    </row>
    <row r="8669" spans="1:16" x14ac:dyDescent="0.25">
      <c r="A8669" t="s">
        <v>17808</v>
      </c>
      <c r="B8669" t="s">
        <v>229</v>
      </c>
      <c r="C8669" t="s">
        <v>17809</v>
      </c>
      <c r="D8669" s="1">
        <v>45108</v>
      </c>
      <c r="E8669" s="1">
        <v>45568</v>
      </c>
      <c r="F8669">
        <v>5877</v>
      </c>
      <c r="G8669">
        <v>84812</v>
      </c>
      <c r="H8669">
        <v>3361</v>
      </c>
      <c r="I8669">
        <v>321</v>
      </c>
      <c r="J8669">
        <v>17279</v>
      </c>
      <c r="K8669" t="str">
        <f>VLOOKUP(Table1[[#This Row],[CustomerID]],'advert datasetcustomers'!A:B,2,FALSE)</f>
        <v>Tina Hayes</v>
      </c>
      <c r="L8669" t="str">
        <f>VLOOKUP(Table1[[#This Row],[CustomerID]],'advert datasetcustomers'!A:E,5,FALSE)</f>
        <v>New Christopher, AS</v>
      </c>
      <c r="M8669" t="str">
        <f>VLOOKUP(Table1[[#This Row],[CampaignID]],'advert datasetplatforms'!A:B,2,FALSE)</f>
        <v>Instagram</v>
      </c>
      <c r="N8669">
        <f>VLOOKUP(Table1[[#This Row],[CampaignID]],'advert datasetplatforms'!A:D,4,FALSE)</f>
        <v>69926</v>
      </c>
      <c r="O8669" t="str">
        <f>VLOOKUP(Table1[[#This Row],[CampaignID]],'advert datasetperformance'!A:B,2,FALSE)</f>
        <v>2024-09</v>
      </c>
      <c r="P8669">
        <f>VLOOKUP(Table1[[#This Row],[CampaignID]],'advert datasetperformance'!A:F,6,FALSE)</f>
        <v>11013</v>
      </c>
    </row>
    <row r="8670" spans="1:16" x14ac:dyDescent="0.25">
      <c r="A8670" t="s">
        <v>17810</v>
      </c>
      <c r="B8670" t="s">
        <v>226</v>
      </c>
      <c r="C8670" t="s">
        <v>17811</v>
      </c>
      <c r="D8670" s="1">
        <v>45333</v>
      </c>
      <c r="E8670" s="1">
        <v>45390</v>
      </c>
      <c r="F8670">
        <v>3981</v>
      </c>
      <c r="G8670">
        <v>129379</v>
      </c>
      <c r="H8670">
        <v>4796</v>
      </c>
      <c r="I8670">
        <v>518</v>
      </c>
      <c r="J8670">
        <v>5244</v>
      </c>
      <c r="K8670" t="str">
        <f>VLOOKUP(Table1[[#This Row],[CustomerID]],'advert datasetcustomers'!A:B,2,FALSE)</f>
        <v>Tina Harris</v>
      </c>
      <c r="L8670" t="str">
        <f>VLOOKUP(Table1[[#This Row],[CustomerID]],'advert datasetcustomers'!A:E,5,FALSE)</f>
        <v>Longland, NV</v>
      </c>
      <c r="M8670" t="str">
        <f>VLOOKUP(Table1[[#This Row],[CampaignID]],'advert datasetplatforms'!A:B,2,FALSE)</f>
        <v>Google Ads</v>
      </c>
      <c r="N8670">
        <f>VLOOKUP(Table1[[#This Row],[CampaignID]],'advert datasetplatforms'!A:D,4,FALSE)</f>
        <v>52709</v>
      </c>
      <c r="O8670" t="str">
        <f>VLOOKUP(Table1[[#This Row],[CampaignID]],'advert datasetperformance'!A:B,2,FALSE)</f>
        <v>2024-08</v>
      </c>
      <c r="P8670">
        <f>VLOOKUP(Table1[[#This Row],[CampaignID]],'advert datasetperformance'!A:F,6,FALSE)</f>
        <v>14126</v>
      </c>
    </row>
    <row r="8671" spans="1:16" x14ac:dyDescent="0.25">
      <c r="A8671" t="s">
        <v>17812</v>
      </c>
      <c r="B8671" t="s">
        <v>23</v>
      </c>
      <c r="C8671" t="s">
        <v>17813</v>
      </c>
      <c r="D8671" s="1">
        <v>45544</v>
      </c>
      <c r="E8671" s="1">
        <v>45387</v>
      </c>
      <c r="F8671">
        <v>4387</v>
      </c>
      <c r="G8671">
        <v>90679</v>
      </c>
      <c r="H8671">
        <v>931</v>
      </c>
      <c r="I8671">
        <v>552</v>
      </c>
      <c r="J8671">
        <v>14906</v>
      </c>
      <c r="K8671" t="str">
        <f>VLOOKUP(Table1[[#This Row],[CustomerID]],'advert datasetcustomers'!A:B,2,FALSE)</f>
        <v>Barbara Morgan</v>
      </c>
      <c r="L8671" t="str">
        <f>VLOOKUP(Table1[[#This Row],[CustomerID]],'advert datasetcustomers'!A:E,5,FALSE)</f>
        <v>Whitemouth, FL</v>
      </c>
      <c r="M8671" t="str">
        <f>VLOOKUP(Table1[[#This Row],[CampaignID]],'advert datasetplatforms'!A:B,2,FALSE)</f>
        <v>LinkedIn</v>
      </c>
      <c r="N8671">
        <f>VLOOKUP(Table1[[#This Row],[CampaignID]],'advert datasetplatforms'!A:D,4,FALSE)</f>
        <v>101713</v>
      </c>
      <c r="O8671" t="str">
        <f>VLOOKUP(Table1[[#This Row],[CampaignID]],'advert datasetperformance'!A:B,2,FALSE)</f>
        <v>2024-10</v>
      </c>
      <c r="P8671">
        <f>VLOOKUP(Table1[[#This Row],[CampaignID]],'advert datasetperformance'!A:F,6,FALSE)</f>
        <v>10223</v>
      </c>
    </row>
    <row r="8672" spans="1:16" x14ac:dyDescent="0.25">
      <c r="A8672" t="s">
        <v>17814</v>
      </c>
      <c r="B8672" t="s">
        <v>1856</v>
      </c>
      <c r="C8672" t="s">
        <v>17815</v>
      </c>
      <c r="D8672" s="1">
        <v>45258</v>
      </c>
      <c r="E8672" s="1">
        <v>45282</v>
      </c>
      <c r="F8672">
        <v>4486</v>
      </c>
      <c r="G8672">
        <v>142325</v>
      </c>
      <c r="H8672">
        <v>6083</v>
      </c>
      <c r="I8672">
        <v>423</v>
      </c>
      <c r="J8672">
        <v>12014</v>
      </c>
      <c r="K8672" t="str">
        <f>VLOOKUP(Table1[[#This Row],[CustomerID]],'advert datasetcustomers'!A:B,2,FALSE)</f>
        <v>Claudia Russell</v>
      </c>
      <c r="L8672" t="str">
        <f>VLOOKUP(Table1[[#This Row],[CustomerID]],'advert datasetcustomers'!A:E,5,FALSE)</f>
        <v>West Darleneshire, NY</v>
      </c>
      <c r="M8672" t="str">
        <f>VLOOKUP(Table1[[#This Row],[CampaignID]],'advert datasetplatforms'!A:B,2,FALSE)</f>
        <v>Facebook</v>
      </c>
      <c r="N8672">
        <f>VLOOKUP(Table1[[#This Row],[CampaignID]],'advert datasetplatforms'!A:D,4,FALSE)</f>
        <v>106702</v>
      </c>
      <c r="O8672" t="str">
        <f>VLOOKUP(Table1[[#This Row],[CampaignID]],'advert datasetperformance'!A:B,2,FALSE)</f>
        <v>2024-08</v>
      </c>
      <c r="P8672">
        <f>VLOOKUP(Table1[[#This Row],[CampaignID]],'advert datasetperformance'!A:F,6,FALSE)</f>
        <v>9563</v>
      </c>
    </row>
    <row r="8673" spans="1:16" x14ac:dyDescent="0.25">
      <c r="A8673" t="s">
        <v>17816</v>
      </c>
      <c r="B8673" t="s">
        <v>1372</v>
      </c>
      <c r="C8673" t="s">
        <v>17817</v>
      </c>
      <c r="D8673" s="1">
        <v>45068</v>
      </c>
      <c r="E8673" s="1">
        <v>45246</v>
      </c>
      <c r="F8673">
        <v>4203</v>
      </c>
      <c r="G8673">
        <v>143861</v>
      </c>
      <c r="H8673">
        <v>2946</v>
      </c>
      <c r="I8673">
        <v>491</v>
      </c>
      <c r="J8673">
        <v>4346</v>
      </c>
      <c r="K8673" t="str">
        <f>VLOOKUP(Table1[[#This Row],[CustomerID]],'advert datasetcustomers'!A:B,2,FALSE)</f>
        <v>Megan Neal</v>
      </c>
      <c r="L8673" t="str">
        <f>VLOOKUP(Table1[[#This Row],[CustomerID]],'advert datasetcustomers'!A:E,5,FALSE)</f>
        <v>Lake Anthony, IL</v>
      </c>
      <c r="M8673" t="str">
        <f>VLOOKUP(Table1[[#This Row],[CampaignID]],'advert datasetplatforms'!A:B,2,FALSE)</f>
        <v>Google Ads</v>
      </c>
      <c r="N8673">
        <f>VLOOKUP(Table1[[#This Row],[CampaignID]],'advert datasetplatforms'!A:D,4,FALSE)</f>
        <v>116314</v>
      </c>
      <c r="O8673" t="str">
        <f>VLOOKUP(Table1[[#This Row],[CampaignID]],'advert datasetperformance'!A:B,2,FALSE)</f>
        <v>2024-04</v>
      </c>
      <c r="P8673">
        <f>VLOOKUP(Table1[[#This Row],[CampaignID]],'advert datasetperformance'!A:F,6,FALSE)</f>
        <v>13482</v>
      </c>
    </row>
    <row r="8674" spans="1:16" x14ac:dyDescent="0.25">
      <c r="A8674" t="s">
        <v>17818</v>
      </c>
      <c r="B8674" t="s">
        <v>133</v>
      </c>
      <c r="C8674" t="s">
        <v>17819</v>
      </c>
      <c r="D8674" s="1">
        <v>45171</v>
      </c>
      <c r="E8674" s="1">
        <v>45055</v>
      </c>
      <c r="F8674">
        <v>4621</v>
      </c>
      <c r="G8674">
        <v>107472</v>
      </c>
      <c r="H8674">
        <v>3196</v>
      </c>
      <c r="I8674">
        <v>587</v>
      </c>
      <c r="J8674">
        <v>9960</v>
      </c>
      <c r="K8674" t="str">
        <f>VLOOKUP(Table1[[#This Row],[CustomerID]],'advert datasetcustomers'!A:B,2,FALSE)</f>
        <v>Whitney Braun</v>
      </c>
      <c r="L8674" t="str">
        <f>VLOOKUP(Table1[[#This Row],[CustomerID]],'advert datasetcustomers'!A:E,5,FALSE)</f>
        <v>Port Joshua, AS</v>
      </c>
      <c r="M8674" t="str">
        <f>VLOOKUP(Table1[[#This Row],[CampaignID]],'advert datasetplatforms'!A:B,2,FALSE)</f>
        <v>Instagram</v>
      </c>
      <c r="N8674">
        <f>VLOOKUP(Table1[[#This Row],[CampaignID]],'advert datasetplatforms'!A:D,4,FALSE)</f>
        <v>116858</v>
      </c>
      <c r="O8674" t="str">
        <f>VLOOKUP(Table1[[#This Row],[CampaignID]],'advert datasetperformance'!A:B,2,FALSE)</f>
        <v>2024-10</v>
      </c>
      <c r="P8674">
        <f>VLOOKUP(Table1[[#This Row],[CampaignID]],'advert datasetperformance'!A:F,6,FALSE)</f>
        <v>9642</v>
      </c>
    </row>
    <row r="8675" spans="1:16" x14ac:dyDescent="0.25">
      <c r="A8675" t="s">
        <v>17820</v>
      </c>
      <c r="B8675" t="s">
        <v>1763</v>
      </c>
      <c r="C8675" t="s">
        <v>17821</v>
      </c>
      <c r="D8675" s="1">
        <v>45227</v>
      </c>
      <c r="E8675" s="1">
        <v>45131</v>
      </c>
      <c r="F8675">
        <v>6859</v>
      </c>
      <c r="G8675">
        <v>141036</v>
      </c>
      <c r="H8675">
        <v>6168</v>
      </c>
      <c r="I8675">
        <v>589</v>
      </c>
      <c r="J8675">
        <v>9420</v>
      </c>
      <c r="K8675" t="str">
        <f>VLOOKUP(Table1[[#This Row],[CustomerID]],'advert datasetcustomers'!A:B,2,FALSE)</f>
        <v>Bobby Gutierrez</v>
      </c>
      <c r="L8675" t="str">
        <f>VLOOKUP(Table1[[#This Row],[CustomerID]],'advert datasetcustomers'!A:E,5,FALSE)</f>
        <v>Port Jason, NH</v>
      </c>
      <c r="M8675" t="str">
        <f>VLOOKUP(Table1[[#This Row],[CampaignID]],'advert datasetplatforms'!A:B,2,FALSE)</f>
        <v>Google Ads</v>
      </c>
      <c r="N8675">
        <f>VLOOKUP(Table1[[#This Row],[CampaignID]],'advert datasetplatforms'!A:D,4,FALSE)</f>
        <v>68089</v>
      </c>
      <c r="O8675" t="str">
        <f>VLOOKUP(Table1[[#This Row],[CampaignID]],'advert datasetperformance'!A:B,2,FALSE)</f>
        <v>2024-03</v>
      </c>
      <c r="P8675">
        <f>VLOOKUP(Table1[[#This Row],[CampaignID]],'advert datasetperformance'!A:F,6,FALSE)</f>
        <v>9310</v>
      </c>
    </row>
    <row r="8676" spans="1:16" x14ac:dyDescent="0.25">
      <c r="A8676" t="s">
        <v>17822</v>
      </c>
      <c r="B8676" t="s">
        <v>154</v>
      </c>
      <c r="C8676" t="s">
        <v>17823</v>
      </c>
      <c r="D8676" s="1">
        <v>45139</v>
      </c>
      <c r="E8676" s="1">
        <v>45422</v>
      </c>
      <c r="F8676">
        <v>4075</v>
      </c>
      <c r="G8676">
        <v>79056</v>
      </c>
      <c r="H8676">
        <v>3204</v>
      </c>
      <c r="I8676">
        <v>541</v>
      </c>
      <c r="J8676">
        <v>15339</v>
      </c>
      <c r="K8676" t="str">
        <f>VLOOKUP(Table1[[#This Row],[CustomerID]],'advert datasetcustomers'!A:B,2,FALSE)</f>
        <v>Micheal Campbell</v>
      </c>
      <c r="L8676" t="str">
        <f>VLOOKUP(Table1[[#This Row],[CustomerID]],'advert datasetcustomers'!A:E,5,FALSE)</f>
        <v>New Mary, ID</v>
      </c>
      <c r="M8676" t="str">
        <f>VLOOKUP(Table1[[#This Row],[CampaignID]],'advert datasetplatforms'!A:B,2,FALSE)</f>
        <v>LinkedIn</v>
      </c>
      <c r="N8676">
        <f>VLOOKUP(Table1[[#This Row],[CampaignID]],'advert datasetplatforms'!A:D,4,FALSE)</f>
        <v>83501</v>
      </c>
      <c r="O8676" t="str">
        <f>VLOOKUP(Table1[[#This Row],[CampaignID]],'advert datasetperformance'!A:B,2,FALSE)</f>
        <v>2024-09</v>
      </c>
      <c r="P8676">
        <f>VLOOKUP(Table1[[#This Row],[CampaignID]],'advert datasetperformance'!A:F,6,FALSE)</f>
        <v>7814</v>
      </c>
    </row>
    <row r="8677" spans="1:16" x14ac:dyDescent="0.25">
      <c r="A8677" t="s">
        <v>17824</v>
      </c>
      <c r="B8677" t="s">
        <v>2364</v>
      </c>
      <c r="C8677" t="s">
        <v>17825</v>
      </c>
      <c r="D8677" s="1">
        <v>45118</v>
      </c>
      <c r="E8677" s="1">
        <v>45282</v>
      </c>
      <c r="F8677">
        <v>3688</v>
      </c>
      <c r="G8677">
        <v>130126</v>
      </c>
      <c r="H8677">
        <v>7576</v>
      </c>
      <c r="I8677">
        <v>693</v>
      </c>
      <c r="J8677">
        <v>16955</v>
      </c>
      <c r="K8677" t="str">
        <f>VLOOKUP(Table1[[#This Row],[CustomerID]],'advert datasetcustomers'!A:B,2,FALSE)</f>
        <v>Nicholas Martin</v>
      </c>
      <c r="L8677" t="str">
        <f>VLOOKUP(Table1[[#This Row],[CustomerID]],'advert datasetcustomers'!A:E,5,FALSE)</f>
        <v>Barbaraton, MO</v>
      </c>
      <c r="M8677" t="str">
        <f>VLOOKUP(Table1[[#This Row],[CampaignID]],'advert datasetplatforms'!A:B,2,FALSE)</f>
        <v>Twitter</v>
      </c>
      <c r="N8677">
        <f>VLOOKUP(Table1[[#This Row],[CampaignID]],'advert datasetplatforms'!A:D,4,FALSE)</f>
        <v>114155</v>
      </c>
      <c r="O8677" t="str">
        <f>VLOOKUP(Table1[[#This Row],[CampaignID]],'advert datasetperformance'!A:B,2,FALSE)</f>
        <v>2024-07</v>
      </c>
      <c r="P8677">
        <f>VLOOKUP(Table1[[#This Row],[CampaignID]],'advert datasetperformance'!A:F,6,FALSE)</f>
        <v>8263</v>
      </c>
    </row>
    <row r="8678" spans="1:16" x14ac:dyDescent="0.25">
      <c r="A8678" t="s">
        <v>17826</v>
      </c>
      <c r="B8678" t="s">
        <v>2219</v>
      </c>
      <c r="C8678" t="s">
        <v>17827</v>
      </c>
      <c r="D8678" s="1">
        <v>44876</v>
      </c>
      <c r="E8678" s="1">
        <v>45524</v>
      </c>
      <c r="F8678">
        <v>3287</v>
      </c>
      <c r="G8678">
        <v>129937</v>
      </c>
      <c r="H8678">
        <v>5142</v>
      </c>
      <c r="I8678">
        <v>357</v>
      </c>
      <c r="J8678">
        <v>18225</v>
      </c>
      <c r="K8678" t="str">
        <f>VLOOKUP(Table1[[#This Row],[CustomerID]],'advert datasetcustomers'!A:B,2,FALSE)</f>
        <v>Brandon Anderson</v>
      </c>
      <c r="L8678" t="str">
        <f>VLOOKUP(Table1[[#This Row],[CustomerID]],'advert datasetcustomers'!A:E,5,FALSE)</f>
        <v>Changberg, PA</v>
      </c>
      <c r="M8678" t="str">
        <f>VLOOKUP(Table1[[#This Row],[CampaignID]],'advert datasetplatforms'!A:B,2,FALSE)</f>
        <v>Instagram</v>
      </c>
      <c r="N8678">
        <f>VLOOKUP(Table1[[#This Row],[CampaignID]],'advert datasetplatforms'!A:D,4,FALSE)</f>
        <v>126611</v>
      </c>
      <c r="O8678" t="str">
        <f>VLOOKUP(Table1[[#This Row],[CampaignID]],'advert datasetperformance'!A:B,2,FALSE)</f>
        <v>2024-04</v>
      </c>
      <c r="P8678">
        <f>VLOOKUP(Table1[[#This Row],[CampaignID]],'advert datasetperformance'!A:F,6,FALSE)</f>
        <v>13938</v>
      </c>
    </row>
    <row r="8679" spans="1:16" x14ac:dyDescent="0.25">
      <c r="A8679" t="s">
        <v>17828</v>
      </c>
      <c r="B8679" t="s">
        <v>471</v>
      </c>
      <c r="C8679" t="s">
        <v>17829</v>
      </c>
      <c r="D8679" s="1">
        <v>45208</v>
      </c>
      <c r="E8679" s="1">
        <v>45240</v>
      </c>
      <c r="F8679">
        <v>4131</v>
      </c>
      <c r="G8679">
        <v>112040</v>
      </c>
      <c r="H8679">
        <v>8760</v>
      </c>
      <c r="I8679">
        <v>436</v>
      </c>
      <c r="J8679">
        <v>16485</v>
      </c>
      <c r="K8679" t="str">
        <f>VLOOKUP(Table1[[#This Row],[CustomerID]],'advert datasetcustomers'!A:B,2,FALSE)</f>
        <v>Kenneth Weaver</v>
      </c>
      <c r="L8679" t="str">
        <f>VLOOKUP(Table1[[#This Row],[CustomerID]],'advert datasetcustomers'!A:E,5,FALSE)</f>
        <v>Amyberg, AK</v>
      </c>
      <c r="M8679" t="str">
        <f>VLOOKUP(Table1[[#This Row],[CampaignID]],'advert datasetplatforms'!A:B,2,FALSE)</f>
        <v>Facebook</v>
      </c>
      <c r="N8679">
        <f>VLOOKUP(Table1[[#This Row],[CampaignID]],'advert datasetplatforms'!A:D,4,FALSE)</f>
        <v>52372</v>
      </c>
      <c r="O8679" t="str">
        <f>VLOOKUP(Table1[[#This Row],[CampaignID]],'advert datasetperformance'!A:B,2,FALSE)</f>
        <v>2024-09</v>
      </c>
      <c r="P8679">
        <f>VLOOKUP(Table1[[#This Row],[CampaignID]],'advert datasetperformance'!A:F,6,FALSE)</f>
        <v>11801</v>
      </c>
    </row>
    <row r="8680" spans="1:16" x14ac:dyDescent="0.25">
      <c r="A8680" t="s">
        <v>17830</v>
      </c>
      <c r="B8680" t="s">
        <v>1211</v>
      </c>
      <c r="C8680" t="s">
        <v>17831</v>
      </c>
      <c r="D8680" s="1">
        <v>45015</v>
      </c>
      <c r="E8680" s="1">
        <v>45342</v>
      </c>
      <c r="F8680">
        <v>8530</v>
      </c>
      <c r="G8680">
        <v>84115</v>
      </c>
      <c r="H8680">
        <v>2650</v>
      </c>
      <c r="I8680">
        <v>333</v>
      </c>
      <c r="J8680">
        <v>7596</v>
      </c>
      <c r="K8680" t="str">
        <f>VLOOKUP(Table1[[#This Row],[CustomerID]],'advert datasetcustomers'!A:B,2,FALSE)</f>
        <v>Laura Baird</v>
      </c>
      <c r="L8680" t="str">
        <f>VLOOKUP(Table1[[#This Row],[CustomerID]],'advert datasetcustomers'!A:E,5,FALSE)</f>
        <v>Lake Michaelberg, AS</v>
      </c>
      <c r="M8680" t="str">
        <f>VLOOKUP(Table1[[#This Row],[CampaignID]],'advert datasetplatforms'!A:B,2,FALSE)</f>
        <v>Facebook</v>
      </c>
      <c r="N8680">
        <f>VLOOKUP(Table1[[#This Row],[CampaignID]],'advert datasetplatforms'!A:D,4,FALSE)</f>
        <v>52713</v>
      </c>
      <c r="O8680" t="str">
        <f>VLOOKUP(Table1[[#This Row],[CampaignID]],'advert datasetperformance'!A:B,2,FALSE)</f>
        <v>2024-05</v>
      </c>
      <c r="P8680">
        <f>VLOOKUP(Table1[[#This Row],[CampaignID]],'advert datasetperformance'!A:F,6,FALSE)</f>
        <v>12866</v>
      </c>
    </row>
    <row r="8681" spans="1:16" x14ac:dyDescent="0.25">
      <c r="A8681" t="s">
        <v>17832</v>
      </c>
      <c r="B8681" t="s">
        <v>121</v>
      </c>
      <c r="C8681" t="s">
        <v>17833</v>
      </c>
      <c r="D8681" s="1">
        <v>45050</v>
      </c>
      <c r="E8681" s="1">
        <v>45137</v>
      </c>
      <c r="F8681">
        <v>7008</v>
      </c>
      <c r="G8681">
        <v>71185</v>
      </c>
      <c r="H8681">
        <v>4080</v>
      </c>
      <c r="I8681">
        <v>691</v>
      </c>
      <c r="J8681">
        <v>20875</v>
      </c>
      <c r="K8681" t="str">
        <f>VLOOKUP(Table1[[#This Row],[CustomerID]],'advert datasetcustomers'!A:B,2,FALSE)</f>
        <v>Elizabeth Smith</v>
      </c>
      <c r="L8681" t="str">
        <f>VLOOKUP(Table1[[#This Row],[CustomerID]],'advert datasetcustomers'!A:E,5,FALSE)</f>
        <v>South Richardton, AR</v>
      </c>
      <c r="M8681" t="str">
        <f>VLOOKUP(Table1[[#This Row],[CampaignID]],'advert datasetplatforms'!A:B,2,FALSE)</f>
        <v>Google Ads</v>
      </c>
      <c r="N8681">
        <f>VLOOKUP(Table1[[#This Row],[CampaignID]],'advert datasetplatforms'!A:D,4,FALSE)</f>
        <v>33014</v>
      </c>
      <c r="O8681" t="str">
        <f>VLOOKUP(Table1[[#This Row],[CampaignID]],'advert datasetperformance'!A:B,2,FALSE)</f>
        <v>2024-02</v>
      </c>
      <c r="P8681">
        <f>VLOOKUP(Table1[[#This Row],[CampaignID]],'advert datasetperformance'!A:F,6,FALSE)</f>
        <v>10150</v>
      </c>
    </row>
    <row r="8682" spans="1:16" x14ac:dyDescent="0.25">
      <c r="A8682" t="s">
        <v>17834</v>
      </c>
      <c r="B8682" t="s">
        <v>1865</v>
      </c>
      <c r="C8682" t="s">
        <v>17835</v>
      </c>
      <c r="D8682" s="1">
        <v>45518</v>
      </c>
      <c r="E8682" s="1">
        <v>45090</v>
      </c>
      <c r="F8682">
        <v>6062</v>
      </c>
      <c r="G8682">
        <v>122850</v>
      </c>
      <c r="H8682">
        <v>5244</v>
      </c>
      <c r="I8682">
        <v>804</v>
      </c>
      <c r="J8682">
        <v>18209</v>
      </c>
      <c r="K8682" t="str">
        <f>VLOOKUP(Table1[[#This Row],[CustomerID]],'advert datasetcustomers'!A:B,2,FALSE)</f>
        <v>Geoffrey Bennett</v>
      </c>
      <c r="L8682" t="str">
        <f>VLOOKUP(Table1[[#This Row],[CustomerID]],'advert datasetcustomers'!A:E,5,FALSE)</f>
        <v>Jacksonbury, GU</v>
      </c>
      <c r="M8682" t="str">
        <f>VLOOKUP(Table1[[#This Row],[CampaignID]],'advert datasetplatforms'!A:B,2,FALSE)</f>
        <v>Facebook</v>
      </c>
      <c r="N8682">
        <f>VLOOKUP(Table1[[#This Row],[CampaignID]],'advert datasetplatforms'!A:D,4,FALSE)</f>
        <v>51610</v>
      </c>
      <c r="O8682" t="str">
        <f>VLOOKUP(Table1[[#This Row],[CampaignID]],'advert datasetperformance'!A:B,2,FALSE)</f>
        <v>2024-08</v>
      </c>
      <c r="P8682">
        <f>VLOOKUP(Table1[[#This Row],[CampaignID]],'advert datasetperformance'!A:F,6,FALSE)</f>
        <v>10876</v>
      </c>
    </row>
    <row r="8683" spans="1:16" x14ac:dyDescent="0.25">
      <c r="A8683" t="s">
        <v>17836</v>
      </c>
      <c r="B8683" t="s">
        <v>1506</v>
      </c>
      <c r="C8683" t="s">
        <v>17837</v>
      </c>
      <c r="D8683" s="1">
        <v>44947</v>
      </c>
      <c r="E8683" s="1">
        <v>45164</v>
      </c>
      <c r="F8683">
        <v>6519</v>
      </c>
      <c r="G8683">
        <v>132603</v>
      </c>
      <c r="H8683">
        <v>5806</v>
      </c>
      <c r="I8683">
        <v>719</v>
      </c>
      <c r="J8683">
        <v>23842</v>
      </c>
      <c r="K8683" t="str">
        <f>VLOOKUP(Table1[[#This Row],[CustomerID]],'advert datasetcustomers'!A:B,2,FALSE)</f>
        <v>Alec Gibson</v>
      </c>
      <c r="L8683" t="str">
        <f>VLOOKUP(Table1[[#This Row],[CustomerID]],'advert datasetcustomers'!A:E,5,FALSE)</f>
        <v>North Vanessaland, AK</v>
      </c>
      <c r="M8683" t="str">
        <f>VLOOKUP(Table1[[#This Row],[CampaignID]],'advert datasetplatforms'!A:B,2,FALSE)</f>
        <v>Twitter</v>
      </c>
      <c r="N8683">
        <f>VLOOKUP(Table1[[#This Row],[CampaignID]],'advert datasetplatforms'!A:D,4,FALSE)</f>
        <v>95668</v>
      </c>
      <c r="O8683" t="str">
        <f>VLOOKUP(Table1[[#This Row],[CampaignID]],'advert datasetperformance'!A:B,2,FALSE)</f>
        <v>2024-09</v>
      </c>
      <c r="P8683">
        <f>VLOOKUP(Table1[[#This Row],[CampaignID]],'advert datasetperformance'!A:F,6,FALSE)</f>
        <v>11675</v>
      </c>
    </row>
    <row r="8684" spans="1:16" x14ac:dyDescent="0.25">
      <c r="A8684" t="s">
        <v>17838</v>
      </c>
      <c r="B8684" t="s">
        <v>398</v>
      </c>
      <c r="C8684" t="s">
        <v>17839</v>
      </c>
      <c r="D8684" s="1">
        <v>45590</v>
      </c>
      <c r="E8684" s="1">
        <v>45034</v>
      </c>
      <c r="F8684">
        <v>4039</v>
      </c>
      <c r="G8684">
        <v>173353</v>
      </c>
      <c r="H8684">
        <v>5785</v>
      </c>
      <c r="I8684">
        <v>354</v>
      </c>
      <c r="J8684">
        <v>12289</v>
      </c>
      <c r="K8684" t="str">
        <f>VLOOKUP(Table1[[#This Row],[CustomerID]],'advert datasetcustomers'!A:B,2,FALSE)</f>
        <v>Nancy Burke</v>
      </c>
      <c r="L8684" t="str">
        <f>VLOOKUP(Table1[[#This Row],[CustomerID]],'advert datasetcustomers'!A:E,5,FALSE)</f>
        <v>West Steven, ND</v>
      </c>
      <c r="M8684" t="str">
        <f>VLOOKUP(Table1[[#This Row],[CampaignID]],'advert datasetplatforms'!A:B,2,FALSE)</f>
        <v>LinkedIn</v>
      </c>
      <c r="N8684">
        <f>VLOOKUP(Table1[[#This Row],[CampaignID]],'advert datasetplatforms'!A:D,4,FALSE)</f>
        <v>78193</v>
      </c>
      <c r="O8684" t="str">
        <f>VLOOKUP(Table1[[#This Row],[CampaignID]],'advert datasetperformance'!A:B,2,FALSE)</f>
        <v>2024-06</v>
      </c>
      <c r="P8684">
        <f>VLOOKUP(Table1[[#This Row],[CampaignID]],'advert datasetperformance'!A:F,6,FALSE)</f>
        <v>7354</v>
      </c>
    </row>
    <row r="8685" spans="1:16" x14ac:dyDescent="0.25">
      <c r="A8685" t="s">
        <v>17840</v>
      </c>
      <c r="B8685" t="s">
        <v>861</v>
      </c>
      <c r="C8685" t="s">
        <v>17841</v>
      </c>
      <c r="D8685" s="1">
        <v>45394</v>
      </c>
      <c r="E8685" s="1">
        <v>45470</v>
      </c>
      <c r="F8685">
        <v>4287</v>
      </c>
      <c r="G8685">
        <v>115029</v>
      </c>
      <c r="H8685">
        <v>5429</v>
      </c>
      <c r="I8685">
        <v>893</v>
      </c>
      <c r="J8685">
        <v>15115</v>
      </c>
      <c r="K8685" t="str">
        <f>VLOOKUP(Table1[[#This Row],[CustomerID]],'advert datasetcustomers'!A:B,2,FALSE)</f>
        <v>Jason Larson</v>
      </c>
      <c r="L8685" t="str">
        <f>VLOOKUP(Table1[[#This Row],[CustomerID]],'advert datasetcustomers'!A:E,5,FALSE)</f>
        <v>Phyllisburgh, PW</v>
      </c>
      <c r="M8685" t="str">
        <f>VLOOKUP(Table1[[#This Row],[CampaignID]],'advert datasetplatforms'!A:B,2,FALSE)</f>
        <v>Twitter</v>
      </c>
      <c r="N8685">
        <f>VLOOKUP(Table1[[#This Row],[CampaignID]],'advert datasetplatforms'!A:D,4,FALSE)</f>
        <v>123104</v>
      </c>
      <c r="O8685" t="str">
        <f>VLOOKUP(Table1[[#This Row],[CampaignID]],'advert datasetperformance'!A:B,2,FALSE)</f>
        <v>2024-04</v>
      </c>
      <c r="P8685">
        <f>VLOOKUP(Table1[[#This Row],[CampaignID]],'advert datasetperformance'!A:F,6,FALSE)</f>
        <v>7019</v>
      </c>
    </row>
    <row r="8686" spans="1:16" x14ac:dyDescent="0.25">
      <c r="A8686" t="s">
        <v>17842</v>
      </c>
      <c r="B8686" t="s">
        <v>252</v>
      </c>
      <c r="C8686" t="s">
        <v>17843</v>
      </c>
      <c r="D8686" s="1">
        <v>45341</v>
      </c>
      <c r="E8686" s="1">
        <v>45177</v>
      </c>
      <c r="F8686">
        <v>6872</v>
      </c>
      <c r="G8686">
        <v>117823</v>
      </c>
      <c r="H8686">
        <v>3310</v>
      </c>
      <c r="I8686">
        <v>692</v>
      </c>
      <c r="J8686">
        <v>12277</v>
      </c>
      <c r="K8686" t="str">
        <f>VLOOKUP(Table1[[#This Row],[CustomerID]],'advert datasetcustomers'!A:B,2,FALSE)</f>
        <v>Jennifer Medina</v>
      </c>
      <c r="L8686" t="str">
        <f>VLOOKUP(Table1[[#This Row],[CustomerID]],'advert datasetcustomers'!A:E,5,FALSE)</f>
        <v>Parrishberg, NJ</v>
      </c>
      <c r="M8686" t="str">
        <f>VLOOKUP(Table1[[#This Row],[CampaignID]],'advert datasetplatforms'!A:B,2,FALSE)</f>
        <v>Twitter</v>
      </c>
      <c r="N8686">
        <f>VLOOKUP(Table1[[#This Row],[CampaignID]],'advert datasetplatforms'!A:D,4,FALSE)</f>
        <v>84745</v>
      </c>
      <c r="O8686" t="str">
        <f>VLOOKUP(Table1[[#This Row],[CampaignID]],'advert datasetperformance'!A:B,2,FALSE)</f>
        <v>2024-05</v>
      </c>
      <c r="P8686">
        <f>VLOOKUP(Table1[[#This Row],[CampaignID]],'advert datasetperformance'!A:F,6,FALSE)</f>
        <v>13591</v>
      </c>
    </row>
    <row r="8687" spans="1:16" x14ac:dyDescent="0.25">
      <c r="A8687" t="s">
        <v>17844</v>
      </c>
      <c r="B8687" t="s">
        <v>895</v>
      </c>
      <c r="C8687" t="s">
        <v>17845</v>
      </c>
      <c r="D8687" s="1">
        <v>45523</v>
      </c>
      <c r="E8687" s="1">
        <v>45489</v>
      </c>
      <c r="F8687">
        <v>4938</v>
      </c>
      <c r="G8687">
        <v>164704</v>
      </c>
      <c r="H8687">
        <v>5216</v>
      </c>
      <c r="I8687">
        <v>481</v>
      </c>
      <c r="J8687">
        <v>18167</v>
      </c>
      <c r="K8687" t="str">
        <f>VLOOKUP(Table1[[#This Row],[CustomerID]],'advert datasetcustomers'!A:B,2,FALSE)</f>
        <v>David Cohen</v>
      </c>
      <c r="L8687" t="str">
        <f>VLOOKUP(Table1[[#This Row],[CustomerID]],'advert datasetcustomers'!A:E,5,FALSE)</f>
        <v>Kevinberg, MO</v>
      </c>
      <c r="M8687" t="str">
        <f>VLOOKUP(Table1[[#This Row],[CampaignID]],'advert datasetplatforms'!A:B,2,FALSE)</f>
        <v>Twitter</v>
      </c>
      <c r="N8687">
        <f>VLOOKUP(Table1[[#This Row],[CampaignID]],'advert datasetplatforms'!A:D,4,FALSE)</f>
        <v>77462</v>
      </c>
      <c r="O8687" t="str">
        <f>VLOOKUP(Table1[[#This Row],[CampaignID]],'advert datasetperformance'!A:B,2,FALSE)</f>
        <v>2024-01</v>
      </c>
      <c r="P8687">
        <f>VLOOKUP(Table1[[#This Row],[CampaignID]],'advert datasetperformance'!A:F,6,FALSE)</f>
        <v>6250</v>
      </c>
    </row>
    <row r="8688" spans="1:16" x14ac:dyDescent="0.25">
      <c r="A8688" t="s">
        <v>17846</v>
      </c>
      <c r="B8688" t="s">
        <v>2168</v>
      </c>
      <c r="C8688" t="s">
        <v>17847</v>
      </c>
      <c r="D8688" s="1">
        <v>45439</v>
      </c>
      <c r="E8688" s="1">
        <v>44924</v>
      </c>
      <c r="F8688">
        <v>4475</v>
      </c>
      <c r="G8688">
        <v>91406</v>
      </c>
      <c r="H8688">
        <v>4176</v>
      </c>
      <c r="I8688">
        <v>552</v>
      </c>
      <c r="J8688">
        <v>14102</v>
      </c>
      <c r="K8688" t="str">
        <f>VLOOKUP(Table1[[#This Row],[CustomerID]],'advert datasetcustomers'!A:B,2,FALSE)</f>
        <v>Sierra Nelson</v>
      </c>
      <c r="L8688" t="str">
        <f>VLOOKUP(Table1[[#This Row],[CustomerID]],'advert datasetcustomers'!A:E,5,FALSE)</f>
        <v>Port Michaelfurt, AK</v>
      </c>
      <c r="M8688" t="str">
        <f>VLOOKUP(Table1[[#This Row],[CampaignID]],'advert datasetplatforms'!A:B,2,FALSE)</f>
        <v>Facebook</v>
      </c>
      <c r="N8688">
        <f>VLOOKUP(Table1[[#This Row],[CampaignID]],'advert datasetplatforms'!A:D,4,FALSE)</f>
        <v>117649</v>
      </c>
      <c r="O8688" t="str">
        <f>VLOOKUP(Table1[[#This Row],[CampaignID]],'advert datasetperformance'!A:B,2,FALSE)</f>
        <v>2024-05</v>
      </c>
      <c r="P8688">
        <f>VLOOKUP(Table1[[#This Row],[CampaignID]],'advert datasetperformance'!A:F,6,FALSE)</f>
        <v>9706</v>
      </c>
    </row>
    <row r="8689" spans="1:16" x14ac:dyDescent="0.25">
      <c r="A8689" t="s">
        <v>17848</v>
      </c>
      <c r="B8689" t="s">
        <v>1874</v>
      </c>
      <c r="C8689" t="s">
        <v>17849</v>
      </c>
      <c r="D8689" s="1">
        <v>45426</v>
      </c>
      <c r="E8689" s="1">
        <v>45121</v>
      </c>
      <c r="F8689">
        <v>6930</v>
      </c>
      <c r="G8689">
        <v>78389</v>
      </c>
      <c r="H8689">
        <v>4512</v>
      </c>
      <c r="I8689">
        <v>650</v>
      </c>
      <c r="J8689">
        <v>19472</v>
      </c>
      <c r="K8689" t="str">
        <f>VLOOKUP(Table1[[#This Row],[CustomerID]],'advert datasetcustomers'!A:B,2,FALSE)</f>
        <v>Matthew Wilson</v>
      </c>
      <c r="L8689" t="str">
        <f>VLOOKUP(Table1[[#This Row],[CustomerID]],'advert datasetcustomers'!A:E,5,FALSE)</f>
        <v>East Kristinaview, MH</v>
      </c>
      <c r="M8689" t="str">
        <f>VLOOKUP(Table1[[#This Row],[CampaignID]],'advert datasetplatforms'!A:B,2,FALSE)</f>
        <v>Instagram</v>
      </c>
      <c r="N8689">
        <f>VLOOKUP(Table1[[#This Row],[CampaignID]],'advert datasetplatforms'!A:D,4,FALSE)</f>
        <v>103039</v>
      </c>
      <c r="O8689" t="str">
        <f>VLOOKUP(Table1[[#This Row],[CampaignID]],'advert datasetperformance'!A:B,2,FALSE)</f>
        <v>2024-08</v>
      </c>
      <c r="P8689">
        <f>VLOOKUP(Table1[[#This Row],[CampaignID]],'advert datasetperformance'!A:F,6,FALSE)</f>
        <v>8876</v>
      </c>
    </row>
    <row r="8690" spans="1:16" x14ac:dyDescent="0.25">
      <c r="A8690" t="s">
        <v>17850</v>
      </c>
      <c r="B8690" t="s">
        <v>2385</v>
      </c>
      <c r="C8690" t="s">
        <v>17851</v>
      </c>
      <c r="D8690" s="1">
        <v>45008</v>
      </c>
      <c r="E8690" s="1">
        <v>45261</v>
      </c>
      <c r="F8690">
        <v>3010</v>
      </c>
      <c r="G8690">
        <v>106605</v>
      </c>
      <c r="H8690">
        <v>2952</v>
      </c>
      <c r="I8690">
        <v>497</v>
      </c>
      <c r="J8690">
        <v>13380</v>
      </c>
      <c r="K8690" t="str">
        <f>VLOOKUP(Table1[[#This Row],[CustomerID]],'advert datasetcustomers'!A:B,2,FALSE)</f>
        <v>Kimberly Schroeder</v>
      </c>
      <c r="L8690" t="str">
        <f>VLOOKUP(Table1[[#This Row],[CustomerID]],'advert datasetcustomers'!A:E,5,FALSE)</f>
        <v>West Justinfort, AR</v>
      </c>
      <c r="M8690" t="str">
        <f>VLOOKUP(Table1[[#This Row],[CampaignID]],'advert datasetplatforms'!A:B,2,FALSE)</f>
        <v>Google Ads</v>
      </c>
      <c r="N8690">
        <f>VLOOKUP(Table1[[#This Row],[CampaignID]],'advert datasetplatforms'!A:D,4,FALSE)</f>
        <v>83621</v>
      </c>
      <c r="O8690" t="str">
        <f>VLOOKUP(Table1[[#This Row],[CampaignID]],'advert datasetperformance'!A:B,2,FALSE)</f>
        <v>2024-06</v>
      </c>
      <c r="P8690">
        <f>VLOOKUP(Table1[[#This Row],[CampaignID]],'advert datasetperformance'!A:F,6,FALSE)</f>
        <v>9440</v>
      </c>
    </row>
    <row r="8691" spans="1:16" x14ac:dyDescent="0.25">
      <c r="A8691" t="s">
        <v>17852</v>
      </c>
      <c r="B8691" t="s">
        <v>721</v>
      </c>
      <c r="C8691" t="s">
        <v>12111</v>
      </c>
      <c r="D8691" s="1">
        <v>44925</v>
      </c>
      <c r="E8691" s="1">
        <v>44979</v>
      </c>
      <c r="F8691">
        <v>6638</v>
      </c>
      <c r="G8691">
        <v>100635</v>
      </c>
      <c r="H8691">
        <v>3992</v>
      </c>
      <c r="I8691">
        <v>753</v>
      </c>
      <c r="J8691">
        <v>9616</v>
      </c>
      <c r="K8691" t="str">
        <f>VLOOKUP(Table1[[#This Row],[CustomerID]],'advert datasetcustomers'!A:B,2,FALSE)</f>
        <v>Lynn Rush</v>
      </c>
      <c r="L8691" t="str">
        <f>VLOOKUP(Table1[[#This Row],[CustomerID]],'advert datasetcustomers'!A:E,5,FALSE)</f>
        <v>New Jacobberg, NM</v>
      </c>
      <c r="M8691" t="str">
        <f>VLOOKUP(Table1[[#This Row],[CampaignID]],'advert datasetplatforms'!A:B,2,FALSE)</f>
        <v>LinkedIn</v>
      </c>
      <c r="N8691">
        <f>VLOOKUP(Table1[[#This Row],[CampaignID]],'advert datasetplatforms'!A:D,4,FALSE)</f>
        <v>97886</v>
      </c>
      <c r="O8691" t="str">
        <f>VLOOKUP(Table1[[#This Row],[CampaignID]],'advert datasetperformance'!A:B,2,FALSE)</f>
        <v>2024-06</v>
      </c>
      <c r="P8691">
        <f>VLOOKUP(Table1[[#This Row],[CampaignID]],'advert datasetperformance'!A:F,6,FALSE)</f>
        <v>10091</v>
      </c>
    </row>
    <row r="8692" spans="1:16" x14ac:dyDescent="0.25">
      <c r="A8692" t="s">
        <v>17853</v>
      </c>
      <c r="B8692" t="s">
        <v>1264</v>
      </c>
      <c r="C8692" t="s">
        <v>17854</v>
      </c>
      <c r="D8692" s="1">
        <v>44892</v>
      </c>
      <c r="E8692" s="1">
        <v>45157</v>
      </c>
      <c r="F8692">
        <v>5575</v>
      </c>
      <c r="G8692">
        <v>107498</v>
      </c>
      <c r="H8692">
        <v>4443</v>
      </c>
      <c r="I8692">
        <v>455</v>
      </c>
      <c r="J8692">
        <v>16845</v>
      </c>
      <c r="K8692" t="str">
        <f>VLOOKUP(Table1[[#This Row],[CustomerID]],'advert datasetcustomers'!A:B,2,FALSE)</f>
        <v>Elizabeth Kim</v>
      </c>
      <c r="L8692" t="str">
        <f>VLOOKUP(Table1[[#This Row],[CustomerID]],'advert datasetcustomers'!A:E,5,FALSE)</f>
        <v>Reevesbury, DC</v>
      </c>
      <c r="M8692" t="str">
        <f>VLOOKUP(Table1[[#This Row],[CampaignID]],'advert datasetplatforms'!A:B,2,FALSE)</f>
        <v>Instagram</v>
      </c>
      <c r="N8692">
        <f>VLOOKUP(Table1[[#This Row],[CampaignID]],'advert datasetplatforms'!A:D,4,FALSE)</f>
        <v>85197</v>
      </c>
      <c r="O8692" t="str">
        <f>VLOOKUP(Table1[[#This Row],[CampaignID]],'advert datasetperformance'!A:B,2,FALSE)</f>
        <v>2024-02</v>
      </c>
      <c r="P8692">
        <f>VLOOKUP(Table1[[#This Row],[CampaignID]],'advert datasetperformance'!A:F,6,FALSE)</f>
        <v>11256</v>
      </c>
    </row>
    <row r="8693" spans="1:16" x14ac:dyDescent="0.25">
      <c r="A8693" t="s">
        <v>17855</v>
      </c>
      <c r="B8693" t="s">
        <v>83</v>
      </c>
      <c r="C8693" t="s">
        <v>17856</v>
      </c>
      <c r="D8693" s="1">
        <v>44979</v>
      </c>
      <c r="E8693" s="1">
        <v>44967</v>
      </c>
      <c r="F8693">
        <v>3963</v>
      </c>
      <c r="G8693">
        <v>82258</v>
      </c>
      <c r="H8693">
        <v>3750</v>
      </c>
      <c r="I8693">
        <v>144</v>
      </c>
      <c r="J8693">
        <v>18471</v>
      </c>
      <c r="K8693" t="str">
        <f>VLOOKUP(Table1[[#This Row],[CustomerID]],'advert datasetcustomers'!A:B,2,FALSE)</f>
        <v>Donald Ellis</v>
      </c>
      <c r="L8693" t="str">
        <f>VLOOKUP(Table1[[#This Row],[CustomerID]],'advert datasetcustomers'!A:E,5,FALSE)</f>
        <v>Port Alyssa, MI</v>
      </c>
      <c r="M8693" t="str">
        <f>VLOOKUP(Table1[[#This Row],[CampaignID]],'advert datasetplatforms'!A:B,2,FALSE)</f>
        <v>Instagram</v>
      </c>
      <c r="N8693">
        <f>VLOOKUP(Table1[[#This Row],[CampaignID]],'advert datasetplatforms'!A:D,4,FALSE)</f>
        <v>88224</v>
      </c>
      <c r="O8693" t="str">
        <f>VLOOKUP(Table1[[#This Row],[CampaignID]],'advert datasetperformance'!A:B,2,FALSE)</f>
        <v>2024-01</v>
      </c>
      <c r="P8693">
        <f>VLOOKUP(Table1[[#This Row],[CampaignID]],'advert datasetperformance'!A:F,6,FALSE)</f>
        <v>11975</v>
      </c>
    </row>
    <row r="8694" spans="1:16" x14ac:dyDescent="0.25">
      <c r="A8694" t="s">
        <v>17857</v>
      </c>
      <c r="B8694" t="s">
        <v>295</v>
      </c>
      <c r="C8694" t="s">
        <v>17858</v>
      </c>
      <c r="D8694" s="1">
        <v>45322</v>
      </c>
      <c r="E8694" s="1">
        <v>45303</v>
      </c>
      <c r="F8694">
        <v>4891</v>
      </c>
      <c r="G8694">
        <v>112623</v>
      </c>
      <c r="H8694">
        <v>7060</v>
      </c>
      <c r="I8694">
        <v>776</v>
      </c>
      <c r="J8694">
        <v>14678</v>
      </c>
      <c r="K8694" t="str">
        <f>VLOOKUP(Table1[[#This Row],[CustomerID]],'advert datasetcustomers'!A:B,2,FALSE)</f>
        <v>Michaela Brock</v>
      </c>
      <c r="L8694" t="str">
        <f>VLOOKUP(Table1[[#This Row],[CustomerID]],'advert datasetcustomers'!A:E,5,FALSE)</f>
        <v>Mitchellstad, DC</v>
      </c>
      <c r="M8694" t="str">
        <f>VLOOKUP(Table1[[#This Row],[CampaignID]],'advert datasetplatforms'!A:B,2,FALSE)</f>
        <v>Twitter</v>
      </c>
      <c r="N8694">
        <f>VLOOKUP(Table1[[#This Row],[CampaignID]],'advert datasetplatforms'!A:D,4,FALSE)</f>
        <v>87525</v>
      </c>
      <c r="O8694" t="str">
        <f>VLOOKUP(Table1[[#This Row],[CampaignID]],'advert datasetperformance'!A:B,2,FALSE)</f>
        <v>2024-10</v>
      </c>
      <c r="P8694">
        <f>VLOOKUP(Table1[[#This Row],[CampaignID]],'advert datasetperformance'!A:F,6,FALSE)</f>
        <v>16384</v>
      </c>
    </row>
    <row r="8695" spans="1:16" x14ac:dyDescent="0.25">
      <c r="A8695" t="s">
        <v>17859</v>
      </c>
      <c r="B8695" t="s">
        <v>540</v>
      </c>
      <c r="C8695" t="s">
        <v>17860</v>
      </c>
      <c r="D8695" s="1">
        <v>45029</v>
      </c>
      <c r="E8695" s="1">
        <v>45152</v>
      </c>
      <c r="F8695">
        <v>5709</v>
      </c>
      <c r="G8695">
        <v>115447</v>
      </c>
      <c r="H8695">
        <v>7108</v>
      </c>
      <c r="I8695">
        <v>318</v>
      </c>
      <c r="J8695">
        <v>10898</v>
      </c>
      <c r="K8695" t="str">
        <f>VLOOKUP(Table1[[#This Row],[CustomerID]],'advert datasetcustomers'!A:B,2,FALSE)</f>
        <v>Katherine Williams</v>
      </c>
      <c r="L8695" t="str">
        <f>VLOOKUP(Table1[[#This Row],[CustomerID]],'advert datasetcustomers'!A:E,5,FALSE)</f>
        <v>Woodside, OK</v>
      </c>
      <c r="M8695" t="str">
        <f>VLOOKUP(Table1[[#This Row],[CampaignID]],'advert datasetplatforms'!A:B,2,FALSE)</f>
        <v>Google Ads</v>
      </c>
      <c r="N8695">
        <f>VLOOKUP(Table1[[#This Row],[CampaignID]],'advert datasetplatforms'!A:D,4,FALSE)</f>
        <v>57644</v>
      </c>
      <c r="O8695" t="str">
        <f>VLOOKUP(Table1[[#This Row],[CampaignID]],'advert datasetperformance'!A:B,2,FALSE)</f>
        <v>2024-01</v>
      </c>
      <c r="P8695">
        <f>VLOOKUP(Table1[[#This Row],[CampaignID]],'advert datasetperformance'!A:F,6,FALSE)</f>
        <v>11697</v>
      </c>
    </row>
    <row r="8696" spans="1:16" x14ac:dyDescent="0.25">
      <c r="A8696" t="s">
        <v>17861</v>
      </c>
      <c r="B8696" t="s">
        <v>1111</v>
      </c>
      <c r="C8696" t="s">
        <v>17862</v>
      </c>
      <c r="D8696" s="1">
        <v>45333</v>
      </c>
      <c r="E8696" s="1">
        <v>44969</v>
      </c>
      <c r="F8696">
        <v>4303</v>
      </c>
      <c r="G8696">
        <v>31975</v>
      </c>
      <c r="H8696">
        <v>5921</v>
      </c>
      <c r="I8696">
        <v>460</v>
      </c>
      <c r="J8696">
        <v>9112</v>
      </c>
      <c r="K8696" t="str">
        <f>VLOOKUP(Table1[[#This Row],[CustomerID]],'advert datasetcustomers'!A:B,2,FALSE)</f>
        <v>Sarah Ross</v>
      </c>
      <c r="L8696" t="str">
        <f>VLOOKUP(Table1[[#This Row],[CustomerID]],'advert datasetcustomers'!A:E,5,FALSE)</f>
        <v>Richardton, PW</v>
      </c>
      <c r="M8696" t="str">
        <f>VLOOKUP(Table1[[#This Row],[CampaignID]],'advert datasetplatforms'!A:B,2,FALSE)</f>
        <v>LinkedIn</v>
      </c>
      <c r="N8696">
        <f>VLOOKUP(Table1[[#This Row],[CampaignID]],'advert datasetplatforms'!A:D,4,FALSE)</f>
        <v>71135</v>
      </c>
      <c r="O8696" t="str">
        <f>VLOOKUP(Table1[[#This Row],[CampaignID]],'advert datasetperformance'!A:B,2,FALSE)</f>
        <v>2024-01</v>
      </c>
      <c r="P8696">
        <f>VLOOKUP(Table1[[#This Row],[CampaignID]],'advert datasetperformance'!A:F,6,FALSE)</f>
        <v>12988</v>
      </c>
    </row>
    <row r="8697" spans="1:16" x14ac:dyDescent="0.25">
      <c r="A8697" t="s">
        <v>17863</v>
      </c>
      <c r="B8697" t="s">
        <v>625</v>
      </c>
      <c r="C8697" t="s">
        <v>17864</v>
      </c>
      <c r="D8697" s="1">
        <v>44943</v>
      </c>
      <c r="E8697" s="1">
        <v>45071</v>
      </c>
      <c r="F8697">
        <v>6222</v>
      </c>
      <c r="G8697">
        <v>60487</v>
      </c>
      <c r="H8697">
        <v>5570</v>
      </c>
      <c r="I8697">
        <v>641</v>
      </c>
      <c r="J8697">
        <v>13747</v>
      </c>
      <c r="K8697" t="str">
        <f>VLOOKUP(Table1[[#This Row],[CustomerID]],'advert datasetcustomers'!A:B,2,FALSE)</f>
        <v>Kyle Bennett</v>
      </c>
      <c r="L8697" t="str">
        <f>VLOOKUP(Table1[[#This Row],[CustomerID]],'advert datasetcustomers'!A:E,5,FALSE)</f>
        <v>Johnmouth, WI</v>
      </c>
      <c r="M8697" t="str">
        <f>VLOOKUP(Table1[[#This Row],[CampaignID]],'advert datasetplatforms'!A:B,2,FALSE)</f>
        <v>LinkedIn</v>
      </c>
      <c r="N8697">
        <f>VLOOKUP(Table1[[#This Row],[CampaignID]],'advert datasetplatforms'!A:D,4,FALSE)</f>
        <v>60834</v>
      </c>
      <c r="O8697" t="str">
        <f>VLOOKUP(Table1[[#This Row],[CampaignID]],'advert datasetperformance'!A:B,2,FALSE)</f>
        <v>2024-07</v>
      </c>
      <c r="P8697">
        <f>VLOOKUP(Table1[[#This Row],[CampaignID]],'advert datasetperformance'!A:F,6,FALSE)</f>
        <v>7347</v>
      </c>
    </row>
    <row r="8698" spans="1:16" x14ac:dyDescent="0.25">
      <c r="A8698" t="s">
        <v>17865</v>
      </c>
      <c r="B8698" t="s">
        <v>281</v>
      </c>
      <c r="C8698" t="s">
        <v>17866</v>
      </c>
      <c r="D8698" s="1">
        <v>45308</v>
      </c>
      <c r="E8698" s="1">
        <v>44995</v>
      </c>
      <c r="F8698">
        <v>3882</v>
      </c>
      <c r="G8698">
        <v>102419</v>
      </c>
      <c r="H8698">
        <v>2026</v>
      </c>
      <c r="I8698">
        <v>775</v>
      </c>
      <c r="J8698">
        <v>19173</v>
      </c>
      <c r="K8698" t="str">
        <f>VLOOKUP(Table1[[#This Row],[CustomerID]],'advert datasetcustomers'!A:B,2,FALSE)</f>
        <v>Marie Contreras</v>
      </c>
      <c r="L8698" t="str">
        <f>VLOOKUP(Table1[[#This Row],[CustomerID]],'advert datasetcustomers'!A:E,5,FALSE)</f>
        <v>Port Jamiestad, KY</v>
      </c>
      <c r="M8698" t="str">
        <f>VLOOKUP(Table1[[#This Row],[CampaignID]],'advert datasetplatforms'!A:B,2,FALSE)</f>
        <v>LinkedIn</v>
      </c>
      <c r="N8698">
        <f>VLOOKUP(Table1[[#This Row],[CampaignID]],'advert datasetplatforms'!A:D,4,FALSE)</f>
        <v>89172</v>
      </c>
      <c r="O8698" t="str">
        <f>VLOOKUP(Table1[[#This Row],[CampaignID]],'advert datasetperformance'!A:B,2,FALSE)</f>
        <v>2024-04</v>
      </c>
      <c r="P8698">
        <f>VLOOKUP(Table1[[#This Row],[CampaignID]],'advert datasetperformance'!A:F,6,FALSE)</f>
        <v>8739</v>
      </c>
    </row>
    <row r="8699" spans="1:16" x14ac:dyDescent="0.25">
      <c r="A8699" t="s">
        <v>17867</v>
      </c>
      <c r="B8699" t="s">
        <v>373</v>
      </c>
      <c r="C8699" t="s">
        <v>17868</v>
      </c>
      <c r="D8699" s="1">
        <v>45397</v>
      </c>
      <c r="E8699" s="1">
        <v>45017</v>
      </c>
      <c r="F8699">
        <v>5537</v>
      </c>
      <c r="G8699">
        <v>149325</v>
      </c>
      <c r="H8699">
        <v>5827</v>
      </c>
      <c r="I8699">
        <v>377</v>
      </c>
      <c r="J8699">
        <v>14035</v>
      </c>
      <c r="K8699" t="str">
        <f>VLOOKUP(Table1[[#This Row],[CustomerID]],'advert datasetcustomers'!A:B,2,FALSE)</f>
        <v>Dr. Scott Vaughn</v>
      </c>
      <c r="L8699" t="str">
        <f>VLOOKUP(Table1[[#This Row],[CustomerID]],'advert datasetcustomers'!A:E,5,FALSE)</f>
        <v>Anthonybury, FM</v>
      </c>
      <c r="M8699" t="str">
        <f>VLOOKUP(Table1[[#This Row],[CampaignID]],'advert datasetplatforms'!A:B,2,FALSE)</f>
        <v>Instagram</v>
      </c>
      <c r="N8699">
        <f>VLOOKUP(Table1[[#This Row],[CampaignID]],'advert datasetplatforms'!A:D,4,FALSE)</f>
        <v>104517</v>
      </c>
      <c r="O8699" t="str">
        <f>VLOOKUP(Table1[[#This Row],[CampaignID]],'advert datasetperformance'!A:B,2,FALSE)</f>
        <v>2024-01</v>
      </c>
      <c r="P8699">
        <f>VLOOKUP(Table1[[#This Row],[CampaignID]],'advert datasetperformance'!A:F,6,FALSE)</f>
        <v>9882</v>
      </c>
    </row>
    <row r="8700" spans="1:16" x14ac:dyDescent="0.25">
      <c r="A8700" t="s">
        <v>17869</v>
      </c>
      <c r="B8700" t="s">
        <v>1685</v>
      </c>
      <c r="C8700" t="s">
        <v>17870</v>
      </c>
      <c r="D8700" s="1">
        <v>44950</v>
      </c>
      <c r="E8700" s="1">
        <v>45017</v>
      </c>
      <c r="F8700">
        <v>3016</v>
      </c>
      <c r="G8700">
        <v>49564</v>
      </c>
      <c r="H8700">
        <v>3590</v>
      </c>
      <c r="I8700">
        <v>354</v>
      </c>
      <c r="J8700">
        <v>12041</v>
      </c>
      <c r="K8700" t="str">
        <f>VLOOKUP(Table1[[#This Row],[CustomerID]],'advert datasetcustomers'!A:B,2,FALSE)</f>
        <v>Michael Barker</v>
      </c>
      <c r="L8700" t="str">
        <f>VLOOKUP(Table1[[#This Row],[CustomerID]],'advert datasetcustomers'!A:E,5,FALSE)</f>
        <v>North Robertville, WV</v>
      </c>
      <c r="M8700" t="str">
        <f>VLOOKUP(Table1[[#This Row],[CampaignID]],'advert datasetplatforms'!A:B,2,FALSE)</f>
        <v>Google Ads</v>
      </c>
      <c r="N8700">
        <f>VLOOKUP(Table1[[#This Row],[CampaignID]],'advert datasetplatforms'!A:D,4,FALSE)</f>
        <v>83773</v>
      </c>
      <c r="O8700" t="str">
        <f>VLOOKUP(Table1[[#This Row],[CampaignID]],'advert datasetperformance'!A:B,2,FALSE)</f>
        <v>2024-05</v>
      </c>
      <c r="P8700">
        <f>VLOOKUP(Table1[[#This Row],[CampaignID]],'advert datasetperformance'!A:F,6,FALSE)</f>
        <v>11762</v>
      </c>
    </row>
    <row r="8701" spans="1:16" x14ac:dyDescent="0.25">
      <c r="A8701" t="s">
        <v>17871</v>
      </c>
      <c r="B8701" t="s">
        <v>44</v>
      </c>
      <c r="C8701" t="s">
        <v>17872</v>
      </c>
      <c r="D8701" s="1">
        <v>45339</v>
      </c>
      <c r="E8701" s="1">
        <v>45309</v>
      </c>
      <c r="F8701">
        <v>4195</v>
      </c>
      <c r="G8701">
        <v>76147</v>
      </c>
      <c r="H8701">
        <v>4358</v>
      </c>
      <c r="I8701">
        <v>464</v>
      </c>
      <c r="J8701">
        <v>3776</v>
      </c>
      <c r="K8701" t="str">
        <f>VLOOKUP(Table1[[#This Row],[CustomerID]],'advert datasetcustomers'!A:B,2,FALSE)</f>
        <v>Cody Brown</v>
      </c>
      <c r="L8701" t="str">
        <f>VLOOKUP(Table1[[#This Row],[CustomerID]],'advert datasetcustomers'!A:E,5,FALSE)</f>
        <v>Lake Alan, CO</v>
      </c>
      <c r="M8701" t="str">
        <f>VLOOKUP(Table1[[#This Row],[CampaignID]],'advert datasetplatforms'!A:B,2,FALSE)</f>
        <v>Instagram</v>
      </c>
      <c r="N8701">
        <f>VLOOKUP(Table1[[#This Row],[CampaignID]],'advert datasetplatforms'!A:D,4,FALSE)</f>
        <v>63056</v>
      </c>
      <c r="O8701" t="str">
        <f>VLOOKUP(Table1[[#This Row],[CampaignID]],'advert datasetperformance'!A:B,2,FALSE)</f>
        <v>2024-01</v>
      </c>
      <c r="P8701">
        <f>VLOOKUP(Table1[[#This Row],[CampaignID]],'advert datasetperformance'!A:F,6,FALSE)</f>
        <v>4954</v>
      </c>
    </row>
    <row r="8702" spans="1:16" x14ac:dyDescent="0.25">
      <c r="A8702" t="s">
        <v>17873</v>
      </c>
      <c r="B8702" t="s">
        <v>3841</v>
      </c>
      <c r="C8702" t="s">
        <v>17874</v>
      </c>
      <c r="D8702" s="1">
        <v>45087</v>
      </c>
      <c r="E8702" s="1">
        <v>45019</v>
      </c>
      <c r="F8702">
        <v>5083</v>
      </c>
      <c r="G8702">
        <v>82256</v>
      </c>
      <c r="H8702">
        <v>5095</v>
      </c>
      <c r="I8702">
        <v>690</v>
      </c>
      <c r="J8702">
        <v>22041</v>
      </c>
      <c r="K8702" t="str">
        <f>VLOOKUP(Table1[[#This Row],[CustomerID]],'advert datasetcustomers'!A:B,2,FALSE)</f>
        <v>Christopher Fuller</v>
      </c>
      <c r="L8702" t="str">
        <f>VLOOKUP(Table1[[#This Row],[CustomerID]],'advert datasetcustomers'!A:E,5,FALSE)</f>
        <v>Port Robert, MD</v>
      </c>
      <c r="M8702" t="str">
        <f>VLOOKUP(Table1[[#This Row],[CampaignID]],'advert datasetplatforms'!A:B,2,FALSE)</f>
        <v>LinkedIn</v>
      </c>
      <c r="N8702">
        <f>VLOOKUP(Table1[[#This Row],[CampaignID]],'advert datasetplatforms'!A:D,4,FALSE)</f>
        <v>88018</v>
      </c>
      <c r="O8702" t="str">
        <f>VLOOKUP(Table1[[#This Row],[CampaignID]],'advert datasetperformance'!A:B,2,FALSE)</f>
        <v>2024-08</v>
      </c>
      <c r="P8702">
        <f>VLOOKUP(Table1[[#This Row],[CampaignID]],'advert datasetperformance'!A:F,6,FALSE)</f>
        <v>8039</v>
      </c>
    </row>
    <row r="8703" spans="1:16" x14ac:dyDescent="0.25">
      <c r="A8703" t="s">
        <v>17875</v>
      </c>
      <c r="B8703" t="s">
        <v>172</v>
      </c>
      <c r="C8703" t="s">
        <v>17876</v>
      </c>
      <c r="D8703" s="1">
        <v>45048</v>
      </c>
      <c r="E8703" s="1">
        <v>45104</v>
      </c>
      <c r="F8703">
        <v>4234</v>
      </c>
      <c r="G8703">
        <v>85785</v>
      </c>
      <c r="H8703">
        <v>3781</v>
      </c>
      <c r="I8703">
        <v>226</v>
      </c>
      <c r="J8703">
        <v>13512</v>
      </c>
      <c r="K8703" t="str">
        <f>VLOOKUP(Table1[[#This Row],[CustomerID]],'advert datasetcustomers'!A:B,2,FALSE)</f>
        <v>Karen Solis</v>
      </c>
      <c r="L8703" t="str">
        <f>VLOOKUP(Table1[[#This Row],[CustomerID]],'advert datasetcustomers'!A:E,5,FALSE)</f>
        <v>South Natalie, AZ</v>
      </c>
      <c r="M8703" t="str">
        <f>VLOOKUP(Table1[[#This Row],[CampaignID]],'advert datasetplatforms'!A:B,2,FALSE)</f>
        <v>LinkedIn</v>
      </c>
      <c r="N8703">
        <f>VLOOKUP(Table1[[#This Row],[CampaignID]],'advert datasetplatforms'!A:D,4,FALSE)</f>
        <v>101548</v>
      </c>
      <c r="O8703" t="str">
        <f>VLOOKUP(Table1[[#This Row],[CampaignID]],'advert datasetperformance'!A:B,2,FALSE)</f>
        <v>2024-05</v>
      </c>
      <c r="P8703">
        <f>VLOOKUP(Table1[[#This Row],[CampaignID]],'advert datasetperformance'!A:F,6,FALSE)</f>
        <v>7217</v>
      </c>
    </row>
    <row r="8704" spans="1:16" x14ac:dyDescent="0.25">
      <c r="A8704" t="s">
        <v>17877</v>
      </c>
      <c r="B8704" t="s">
        <v>97</v>
      </c>
      <c r="C8704" t="s">
        <v>17878</v>
      </c>
      <c r="D8704" s="1">
        <v>45218</v>
      </c>
      <c r="E8704" s="1">
        <v>45027</v>
      </c>
      <c r="F8704">
        <v>2869</v>
      </c>
      <c r="G8704">
        <v>141832</v>
      </c>
      <c r="H8704">
        <v>4146</v>
      </c>
      <c r="I8704">
        <v>408</v>
      </c>
      <c r="J8704">
        <v>9712</v>
      </c>
      <c r="K8704" t="str">
        <f>VLOOKUP(Table1[[#This Row],[CustomerID]],'advert datasetcustomers'!A:B,2,FALSE)</f>
        <v>Anthony Mendez</v>
      </c>
      <c r="L8704" t="str">
        <f>VLOOKUP(Table1[[#This Row],[CustomerID]],'advert datasetcustomers'!A:E,5,FALSE)</f>
        <v>West Emily, PW</v>
      </c>
      <c r="M8704" t="str">
        <f>VLOOKUP(Table1[[#This Row],[CampaignID]],'advert datasetplatforms'!A:B,2,FALSE)</f>
        <v>Google Ads</v>
      </c>
      <c r="N8704">
        <f>VLOOKUP(Table1[[#This Row],[CampaignID]],'advert datasetplatforms'!A:D,4,FALSE)</f>
        <v>42818</v>
      </c>
      <c r="O8704" t="str">
        <f>VLOOKUP(Table1[[#This Row],[CampaignID]],'advert datasetperformance'!A:B,2,FALSE)</f>
        <v>2024-07</v>
      </c>
      <c r="P8704">
        <f>VLOOKUP(Table1[[#This Row],[CampaignID]],'advert datasetperformance'!A:F,6,FALSE)</f>
        <v>10905</v>
      </c>
    </row>
    <row r="8705" spans="1:16" x14ac:dyDescent="0.25">
      <c r="A8705" t="s">
        <v>17879</v>
      </c>
      <c r="B8705" t="s">
        <v>988</v>
      </c>
      <c r="C8705" t="s">
        <v>17880</v>
      </c>
      <c r="D8705" s="1">
        <v>45579</v>
      </c>
      <c r="E8705" s="1">
        <v>45248</v>
      </c>
      <c r="F8705">
        <v>6748</v>
      </c>
      <c r="G8705">
        <v>64132</v>
      </c>
      <c r="H8705">
        <v>6357</v>
      </c>
      <c r="I8705">
        <v>372</v>
      </c>
      <c r="J8705">
        <v>20031</v>
      </c>
      <c r="K8705" t="str">
        <f>VLOOKUP(Table1[[#This Row],[CustomerID]],'advert datasetcustomers'!A:B,2,FALSE)</f>
        <v>Gary Olson</v>
      </c>
      <c r="L8705" t="str">
        <f>VLOOKUP(Table1[[#This Row],[CustomerID]],'advert datasetcustomers'!A:E,5,FALSE)</f>
        <v>Meredithview, LA</v>
      </c>
      <c r="M8705" t="str">
        <f>VLOOKUP(Table1[[#This Row],[CampaignID]],'advert datasetplatforms'!A:B,2,FALSE)</f>
        <v>LinkedIn</v>
      </c>
      <c r="N8705">
        <f>VLOOKUP(Table1[[#This Row],[CampaignID]],'advert datasetplatforms'!A:D,4,FALSE)</f>
        <v>72106</v>
      </c>
      <c r="O8705" t="str">
        <f>VLOOKUP(Table1[[#This Row],[CampaignID]],'advert datasetperformance'!A:B,2,FALSE)</f>
        <v>2024-10</v>
      </c>
      <c r="P8705">
        <f>VLOOKUP(Table1[[#This Row],[CampaignID]],'advert datasetperformance'!A:F,6,FALSE)</f>
        <v>9546</v>
      </c>
    </row>
    <row r="8706" spans="1:16" x14ac:dyDescent="0.25">
      <c r="A8706" t="s">
        <v>17881</v>
      </c>
      <c r="B8706" t="s">
        <v>401</v>
      </c>
      <c r="C8706" t="s">
        <v>17882</v>
      </c>
      <c r="D8706" s="1">
        <v>45358</v>
      </c>
      <c r="E8706" s="1">
        <v>45394</v>
      </c>
      <c r="F8706">
        <v>6116</v>
      </c>
      <c r="G8706">
        <v>57250</v>
      </c>
      <c r="H8706">
        <v>2824</v>
      </c>
      <c r="I8706">
        <v>873</v>
      </c>
      <c r="J8706">
        <v>20607</v>
      </c>
      <c r="K8706" t="str">
        <f>VLOOKUP(Table1[[#This Row],[CustomerID]],'advert datasetcustomers'!A:B,2,FALSE)</f>
        <v>Thomas Meyer</v>
      </c>
      <c r="L8706" t="str">
        <f>VLOOKUP(Table1[[#This Row],[CustomerID]],'advert datasetcustomers'!A:E,5,FALSE)</f>
        <v>South Lori, ME</v>
      </c>
      <c r="M8706" t="str">
        <f>VLOOKUP(Table1[[#This Row],[CampaignID]],'advert datasetplatforms'!A:B,2,FALSE)</f>
        <v>Google Ads</v>
      </c>
      <c r="N8706">
        <f>VLOOKUP(Table1[[#This Row],[CampaignID]],'advert datasetplatforms'!A:D,4,FALSE)</f>
        <v>87679</v>
      </c>
      <c r="O8706" t="str">
        <f>VLOOKUP(Table1[[#This Row],[CampaignID]],'advert datasetperformance'!A:B,2,FALSE)</f>
        <v>2024-09</v>
      </c>
      <c r="P8706">
        <f>VLOOKUP(Table1[[#This Row],[CampaignID]],'advert datasetperformance'!A:F,6,FALSE)</f>
        <v>13860</v>
      </c>
    </row>
    <row r="8707" spans="1:16" x14ac:dyDescent="0.25">
      <c r="A8707" t="s">
        <v>17883</v>
      </c>
      <c r="B8707" t="s">
        <v>151</v>
      </c>
      <c r="C8707" t="s">
        <v>17884</v>
      </c>
      <c r="D8707" s="1">
        <v>45432</v>
      </c>
      <c r="E8707" s="1">
        <v>45006</v>
      </c>
      <c r="F8707">
        <v>4032</v>
      </c>
      <c r="G8707">
        <v>119307</v>
      </c>
      <c r="H8707">
        <v>6065</v>
      </c>
      <c r="I8707">
        <v>595</v>
      </c>
      <c r="J8707">
        <v>18371</v>
      </c>
      <c r="K8707" t="str">
        <f>VLOOKUP(Table1[[#This Row],[CustomerID]],'advert datasetcustomers'!A:B,2,FALSE)</f>
        <v>Lisa Rose</v>
      </c>
      <c r="L8707" t="str">
        <f>VLOOKUP(Table1[[#This Row],[CustomerID]],'advert datasetcustomers'!A:E,5,FALSE)</f>
        <v>Torresmouth, ID</v>
      </c>
      <c r="M8707" t="str">
        <f>VLOOKUP(Table1[[#This Row],[CampaignID]],'advert datasetplatforms'!A:B,2,FALSE)</f>
        <v>Facebook</v>
      </c>
      <c r="N8707">
        <f>VLOOKUP(Table1[[#This Row],[CampaignID]],'advert datasetplatforms'!A:D,4,FALSE)</f>
        <v>63409</v>
      </c>
      <c r="O8707" t="str">
        <f>VLOOKUP(Table1[[#This Row],[CampaignID]],'advert datasetperformance'!A:B,2,FALSE)</f>
        <v>2024-06</v>
      </c>
      <c r="P8707">
        <f>VLOOKUP(Table1[[#This Row],[CampaignID]],'advert datasetperformance'!A:F,6,FALSE)</f>
        <v>9493</v>
      </c>
    </row>
    <row r="8708" spans="1:16" x14ac:dyDescent="0.25">
      <c r="A8708" t="s">
        <v>17885</v>
      </c>
      <c r="B8708" t="s">
        <v>848</v>
      </c>
      <c r="C8708" t="s">
        <v>17886</v>
      </c>
      <c r="D8708" s="1">
        <v>45208</v>
      </c>
      <c r="E8708" s="1">
        <v>45109</v>
      </c>
      <c r="F8708">
        <v>5710</v>
      </c>
      <c r="G8708">
        <v>53645</v>
      </c>
      <c r="H8708">
        <v>3116</v>
      </c>
      <c r="I8708">
        <v>617</v>
      </c>
      <c r="J8708">
        <v>22701</v>
      </c>
      <c r="K8708" t="str">
        <f>VLOOKUP(Table1[[#This Row],[CustomerID]],'advert datasetcustomers'!A:B,2,FALSE)</f>
        <v>Jessica Galloway DDS</v>
      </c>
      <c r="L8708" t="str">
        <f>VLOOKUP(Table1[[#This Row],[CustomerID]],'advert datasetcustomers'!A:E,5,FALSE)</f>
        <v>West Dawnborough, SD</v>
      </c>
      <c r="M8708" t="str">
        <f>VLOOKUP(Table1[[#This Row],[CampaignID]],'advert datasetplatforms'!A:B,2,FALSE)</f>
        <v>Facebook</v>
      </c>
      <c r="N8708">
        <f>VLOOKUP(Table1[[#This Row],[CampaignID]],'advert datasetplatforms'!A:D,4,FALSE)</f>
        <v>92454</v>
      </c>
      <c r="O8708" t="str">
        <f>VLOOKUP(Table1[[#This Row],[CampaignID]],'advert datasetperformance'!A:B,2,FALSE)</f>
        <v>2024-02</v>
      </c>
      <c r="P8708">
        <f>VLOOKUP(Table1[[#This Row],[CampaignID]],'advert datasetperformance'!A:F,6,FALSE)</f>
        <v>10604</v>
      </c>
    </row>
    <row r="8709" spans="1:16" x14ac:dyDescent="0.25">
      <c r="A8709" t="s">
        <v>17887</v>
      </c>
      <c r="B8709" t="s">
        <v>2670</v>
      </c>
      <c r="C8709" t="s">
        <v>17888</v>
      </c>
      <c r="D8709" s="1">
        <v>45299</v>
      </c>
      <c r="E8709" s="1">
        <v>45460</v>
      </c>
      <c r="F8709">
        <v>3448</v>
      </c>
      <c r="G8709">
        <v>99695</v>
      </c>
      <c r="H8709">
        <v>5073</v>
      </c>
      <c r="I8709">
        <v>593</v>
      </c>
      <c r="J8709">
        <v>17522</v>
      </c>
      <c r="K8709" t="str">
        <f>VLOOKUP(Table1[[#This Row],[CustomerID]],'advert datasetcustomers'!A:B,2,FALSE)</f>
        <v>Jacqueline White</v>
      </c>
      <c r="L8709" t="str">
        <f>VLOOKUP(Table1[[#This Row],[CustomerID]],'advert datasetcustomers'!A:E,5,FALSE)</f>
        <v>South Jayton, UT</v>
      </c>
      <c r="M8709" t="str">
        <f>VLOOKUP(Table1[[#This Row],[CampaignID]],'advert datasetplatforms'!A:B,2,FALSE)</f>
        <v>Google Ads</v>
      </c>
      <c r="N8709">
        <f>VLOOKUP(Table1[[#This Row],[CampaignID]],'advert datasetplatforms'!A:D,4,FALSE)</f>
        <v>56229</v>
      </c>
      <c r="O8709" t="str">
        <f>VLOOKUP(Table1[[#This Row],[CampaignID]],'advert datasetperformance'!A:B,2,FALSE)</f>
        <v>2024-04</v>
      </c>
      <c r="P8709">
        <f>VLOOKUP(Table1[[#This Row],[CampaignID]],'advert datasetperformance'!A:F,6,FALSE)</f>
        <v>9209</v>
      </c>
    </row>
    <row r="8710" spans="1:16" x14ac:dyDescent="0.25">
      <c r="A8710" t="s">
        <v>17889</v>
      </c>
      <c r="B8710" t="s">
        <v>1737</v>
      </c>
      <c r="C8710" t="s">
        <v>17890</v>
      </c>
      <c r="D8710" s="1">
        <v>45341</v>
      </c>
      <c r="E8710" s="1">
        <v>45439</v>
      </c>
      <c r="F8710">
        <v>7669</v>
      </c>
      <c r="G8710">
        <v>166261</v>
      </c>
      <c r="H8710">
        <v>8678</v>
      </c>
      <c r="I8710">
        <v>632</v>
      </c>
      <c r="J8710">
        <v>17412</v>
      </c>
      <c r="K8710" t="str">
        <f>VLOOKUP(Table1[[#This Row],[CustomerID]],'advert datasetcustomers'!A:B,2,FALSE)</f>
        <v>Joanne Howard</v>
      </c>
      <c r="L8710" t="str">
        <f>VLOOKUP(Table1[[#This Row],[CustomerID]],'advert datasetcustomers'!A:E,5,FALSE)</f>
        <v>West Christina, PR</v>
      </c>
      <c r="M8710" t="str">
        <f>VLOOKUP(Table1[[#This Row],[CampaignID]],'advert datasetplatforms'!A:B,2,FALSE)</f>
        <v>Twitter</v>
      </c>
      <c r="N8710">
        <f>VLOOKUP(Table1[[#This Row],[CampaignID]],'advert datasetplatforms'!A:D,4,FALSE)</f>
        <v>29687</v>
      </c>
      <c r="O8710" t="str">
        <f>VLOOKUP(Table1[[#This Row],[CampaignID]],'advert datasetperformance'!A:B,2,FALSE)</f>
        <v>2024-03</v>
      </c>
      <c r="P8710">
        <f>VLOOKUP(Table1[[#This Row],[CampaignID]],'advert datasetperformance'!A:F,6,FALSE)</f>
        <v>12938</v>
      </c>
    </row>
    <row r="8711" spans="1:16" x14ac:dyDescent="0.25">
      <c r="A8711" t="s">
        <v>17891</v>
      </c>
      <c r="B8711" t="s">
        <v>2422</v>
      </c>
      <c r="C8711" t="s">
        <v>17892</v>
      </c>
      <c r="D8711" s="1">
        <v>45303</v>
      </c>
      <c r="E8711" s="1">
        <v>45193</v>
      </c>
      <c r="F8711">
        <v>3879</v>
      </c>
      <c r="G8711">
        <v>70597</v>
      </c>
      <c r="H8711">
        <v>3619</v>
      </c>
      <c r="I8711">
        <v>331</v>
      </c>
      <c r="J8711">
        <v>26795</v>
      </c>
      <c r="K8711" t="str">
        <f>VLOOKUP(Table1[[#This Row],[CustomerID]],'advert datasetcustomers'!A:B,2,FALSE)</f>
        <v>Richard Dawson</v>
      </c>
      <c r="L8711" t="str">
        <f>VLOOKUP(Table1[[#This Row],[CustomerID]],'advert datasetcustomers'!A:E,5,FALSE)</f>
        <v>North Cynthiaton, LA</v>
      </c>
      <c r="M8711" t="str">
        <f>VLOOKUP(Table1[[#This Row],[CampaignID]],'advert datasetplatforms'!A:B,2,FALSE)</f>
        <v>Twitter</v>
      </c>
      <c r="N8711">
        <f>VLOOKUP(Table1[[#This Row],[CampaignID]],'advert datasetplatforms'!A:D,4,FALSE)</f>
        <v>98527</v>
      </c>
      <c r="O8711" t="str">
        <f>VLOOKUP(Table1[[#This Row],[CampaignID]],'advert datasetperformance'!A:B,2,FALSE)</f>
        <v>2024-01</v>
      </c>
      <c r="P8711">
        <f>VLOOKUP(Table1[[#This Row],[CampaignID]],'advert datasetperformance'!A:F,6,FALSE)</f>
        <v>12570</v>
      </c>
    </row>
    <row r="8712" spans="1:16" x14ac:dyDescent="0.25">
      <c r="A8712" t="s">
        <v>17893</v>
      </c>
      <c r="B8712" t="s">
        <v>630</v>
      </c>
      <c r="C8712" t="s">
        <v>17894</v>
      </c>
      <c r="D8712" s="1">
        <v>45546</v>
      </c>
      <c r="E8712" s="1">
        <v>45510</v>
      </c>
      <c r="F8712">
        <v>7650</v>
      </c>
      <c r="G8712">
        <v>55670</v>
      </c>
      <c r="H8712">
        <v>5360</v>
      </c>
      <c r="I8712">
        <v>353</v>
      </c>
      <c r="J8712">
        <v>14209</v>
      </c>
      <c r="K8712" t="str">
        <f>VLOOKUP(Table1[[#This Row],[CustomerID]],'advert datasetcustomers'!A:B,2,FALSE)</f>
        <v>Brian Yang</v>
      </c>
      <c r="L8712" t="str">
        <f>VLOOKUP(Table1[[#This Row],[CustomerID]],'advert datasetcustomers'!A:E,5,FALSE)</f>
        <v>Jordanfort, CT</v>
      </c>
      <c r="M8712" t="str">
        <f>VLOOKUP(Table1[[#This Row],[CampaignID]],'advert datasetplatforms'!A:B,2,FALSE)</f>
        <v>Twitter</v>
      </c>
      <c r="N8712">
        <f>VLOOKUP(Table1[[#This Row],[CampaignID]],'advert datasetplatforms'!A:D,4,FALSE)</f>
        <v>70780</v>
      </c>
      <c r="O8712" t="str">
        <f>VLOOKUP(Table1[[#This Row],[CampaignID]],'advert datasetperformance'!A:B,2,FALSE)</f>
        <v>2024-03</v>
      </c>
      <c r="P8712">
        <f>VLOOKUP(Table1[[#This Row],[CampaignID]],'advert datasetperformance'!A:F,6,FALSE)</f>
        <v>7616</v>
      </c>
    </row>
    <row r="8713" spans="1:16" x14ac:dyDescent="0.25">
      <c r="A8713" t="s">
        <v>17895</v>
      </c>
      <c r="B8713" t="s">
        <v>2234</v>
      </c>
      <c r="C8713" t="s">
        <v>17896</v>
      </c>
      <c r="D8713" s="1">
        <v>45549</v>
      </c>
      <c r="E8713" s="1">
        <v>45022</v>
      </c>
      <c r="F8713">
        <v>6541</v>
      </c>
      <c r="G8713">
        <v>123348</v>
      </c>
      <c r="H8713">
        <v>5029</v>
      </c>
      <c r="I8713">
        <v>552</v>
      </c>
      <c r="J8713">
        <v>21962</v>
      </c>
      <c r="K8713" t="str">
        <f>VLOOKUP(Table1[[#This Row],[CustomerID]],'advert datasetcustomers'!A:B,2,FALSE)</f>
        <v>Daniel Fuller</v>
      </c>
      <c r="L8713" t="str">
        <f>VLOOKUP(Table1[[#This Row],[CustomerID]],'advert datasetcustomers'!A:E,5,FALSE)</f>
        <v>Kochhaven, HI</v>
      </c>
      <c r="M8713" t="str">
        <f>VLOOKUP(Table1[[#This Row],[CampaignID]],'advert datasetplatforms'!A:B,2,FALSE)</f>
        <v>Facebook</v>
      </c>
      <c r="N8713">
        <f>VLOOKUP(Table1[[#This Row],[CampaignID]],'advert datasetplatforms'!A:D,4,FALSE)</f>
        <v>123341</v>
      </c>
      <c r="O8713" t="str">
        <f>VLOOKUP(Table1[[#This Row],[CampaignID]],'advert datasetperformance'!A:B,2,FALSE)</f>
        <v>2024-08</v>
      </c>
      <c r="P8713">
        <f>VLOOKUP(Table1[[#This Row],[CampaignID]],'advert datasetperformance'!A:F,6,FALSE)</f>
        <v>10027</v>
      </c>
    </row>
    <row r="8714" spans="1:16" x14ac:dyDescent="0.25">
      <c r="A8714" t="s">
        <v>17897</v>
      </c>
      <c r="B8714" t="s">
        <v>671</v>
      </c>
      <c r="C8714" t="s">
        <v>17898</v>
      </c>
      <c r="D8714" s="1">
        <v>45148</v>
      </c>
      <c r="E8714" s="1">
        <v>45049</v>
      </c>
      <c r="F8714">
        <v>5078</v>
      </c>
      <c r="G8714">
        <v>76632</v>
      </c>
      <c r="H8714">
        <v>6874</v>
      </c>
      <c r="I8714">
        <v>570</v>
      </c>
      <c r="J8714">
        <v>12775</v>
      </c>
      <c r="K8714" t="str">
        <f>VLOOKUP(Table1[[#This Row],[CustomerID]],'advert datasetcustomers'!A:B,2,FALSE)</f>
        <v>Amber Coleman</v>
      </c>
      <c r="L8714" t="str">
        <f>VLOOKUP(Table1[[#This Row],[CustomerID]],'advert datasetcustomers'!A:E,5,FALSE)</f>
        <v>Derekton, IL</v>
      </c>
      <c r="M8714" t="str">
        <f>VLOOKUP(Table1[[#This Row],[CampaignID]],'advert datasetplatforms'!A:B,2,FALSE)</f>
        <v>LinkedIn</v>
      </c>
      <c r="N8714">
        <f>VLOOKUP(Table1[[#This Row],[CampaignID]],'advert datasetplatforms'!A:D,4,FALSE)</f>
        <v>90204</v>
      </c>
      <c r="O8714" t="str">
        <f>VLOOKUP(Table1[[#This Row],[CampaignID]],'advert datasetperformance'!A:B,2,FALSE)</f>
        <v>2024-08</v>
      </c>
      <c r="P8714">
        <f>VLOOKUP(Table1[[#This Row],[CampaignID]],'advert datasetperformance'!A:F,6,FALSE)</f>
        <v>12466</v>
      </c>
    </row>
    <row r="8715" spans="1:16" x14ac:dyDescent="0.25">
      <c r="A8715" t="s">
        <v>17899</v>
      </c>
      <c r="B8715" t="s">
        <v>580</v>
      </c>
      <c r="C8715" t="s">
        <v>17900</v>
      </c>
      <c r="D8715" s="1">
        <v>45589</v>
      </c>
      <c r="E8715" s="1">
        <v>45013</v>
      </c>
      <c r="F8715">
        <v>2039</v>
      </c>
      <c r="G8715">
        <v>99693</v>
      </c>
      <c r="H8715">
        <v>6905</v>
      </c>
      <c r="I8715">
        <v>467</v>
      </c>
      <c r="J8715">
        <v>18218</v>
      </c>
      <c r="K8715" t="str">
        <f>VLOOKUP(Table1[[#This Row],[CustomerID]],'advert datasetcustomers'!A:B,2,FALSE)</f>
        <v>Tracy Hoffman</v>
      </c>
      <c r="L8715" t="str">
        <f>VLOOKUP(Table1[[#This Row],[CustomerID]],'advert datasetcustomers'!A:E,5,FALSE)</f>
        <v>New Kevin, PA</v>
      </c>
      <c r="M8715" t="str">
        <f>VLOOKUP(Table1[[#This Row],[CampaignID]],'advert datasetplatforms'!A:B,2,FALSE)</f>
        <v>Facebook</v>
      </c>
      <c r="N8715">
        <f>VLOOKUP(Table1[[#This Row],[CampaignID]],'advert datasetplatforms'!A:D,4,FALSE)</f>
        <v>58081</v>
      </c>
      <c r="O8715" t="str">
        <f>VLOOKUP(Table1[[#This Row],[CampaignID]],'advert datasetperformance'!A:B,2,FALSE)</f>
        <v>2024-10</v>
      </c>
      <c r="P8715">
        <f>VLOOKUP(Table1[[#This Row],[CampaignID]],'advert datasetperformance'!A:F,6,FALSE)</f>
        <v>10145</v>
      </c>
    </row>
    <row r="8716" spans="1:16" x14ac:dyDescent="0.25">
      <c r="A8716" t="s">
        <v>17901</v>
      </c>
      <c r="B8716" t="s">
        <v>373</v>
      </c>
      <c r="C8716" t="s">
        <v>17902</v>
      </c>
      <c r="D8716" s="1">
        <v>45569</v>
      </c>
      <c r="E8716" s="1">
        <v>44964</v>
      </c>
      <c r="F8716">
        <v>3332</v>
      </c>
      <c r="G8716">
        <v>97357</v>
      </c>
      <c r="H8716">
        <v>4537</v>
      </c>
      <c r="I8716">
        <v>391</v>
      </c>
      <c r="J8716">
        <v>18240</v>
      </c>
      <c r="K8716" t="str">
        <f>VLOOKUP(Table1[[#This Row],[CustomerID]],'advert datasetcustomers'!A:B,2,FALSE)</f>
        <v>Dr. Scott Vaughn</v>
      </c>
      <c r="L8716" t="str">
        <f>VLOOKUP(Table1[[#This Row],[CustomerID]],'advert datasetcustomers'!A:E,5,FALSE)</f>
        <v>Anthonybury, FM</v>
      </c>
      <c r="M8716" t="str">
        <f>VLOOKUP(Table1[[#This Row],[CampaignID]],'advert datasetplatforms'!A:B,2,FALSE)</f>
        <v>Twitter</v>
      </c>
      <c r="N8716">
        <f>VLOOKUP(Table1[[#This Row],[CampaignID]],'advert datasetplatforms'!A:D,4,FALSE)</f>
        <v>91780</v>
      </c>
      <c r="O8716" t="str">
        <f>VLOOKUP(Table1[[#This Row],[CampaignID]],'advert datasetperformance'!A:B,2,FALSE)</f>
        <v>2024-04</v>
      </c>
      <c r="P8716">
        <f>VLOOKUP(Table1[[#This Row],[CampaignID]],'advert datasetperformance'!A:F,6,FALSE)</f>
        <v>5386</v>
      </c>
    </row>
    <row r="8717" spans="1:16" x14ac:dyDescent="0.25">
      <c r="A8717" t="s">
        <v>17903</v>
      </c>
      <c r="B8717" t="s">
        <v>3643</v>
      </c>
      <c r="C8717" t="s">
        <v>17904</v>
      </c>
      <c r="D8717" s="1">
        <v>45077</v>
      </c>
      <c r="E8717" s="1">
        <v>45053</v>
      </c>
      <c r="F8717">
        <v>4513</v>
      </c>
      <c r="G8717">
        <v>85477</v>
      </c>
      <c r="H8717">
        <v>6321</v>
      </c>
      <c r="I8717">
        <v>512</v>
      </c>
      <c r="J8717">
        <v>18246</v>
      </c>
      <c r="K8717" t="str">
        <f>VLOOKUP(Table1[[#This Row],[CustomerID]],'advert datasetcustomers'!A:B,2,FALSE)</f>
        <v>Kathy Jackson</v>
      </c>
      <c r="L8717" t="str">
        <f>VLOOKUP(Table1[[#This Row],[CustomerID]],'advert datasetcustomers'!A:E,5,FALSE)</f>
        <v>North Sherribury, IL</v>
      </c>
      <c r="M8717" t="str">
        <f>VLOOKUP(Table1[[#This Row],[CampaignID]],'advert datasetplatforms'!A:B,2,FALSE)</f>
        <v>Instagram</v>
      </c>
      <c r="N8717">
        <f>VLOOKUP(Table1[[#This Row],[CampaignID]],'advert datasetplatforms'!A:D,4,FALSE)</f>
        <v>22498</v>
      </c>
      <c r="O8717" t="str">
        <f>VLOOKUP(Table1[[#This Row],[CampaignID]],'advert datasetperformance'!A:B,2,FALSE)</f>
        <v>2024-05</v>
      </c>
      <c r="P8717">
        <f>VLOOKUP(Table1[[#This Row],[CampaignID]],'advert datasetperformance'!A:F,6,FALSE)</f>
        <v>14117</v>
      </c>
    </row>
    <row r="8718" spans="1:16" x14ac:dyDescent="0.25">
      <c r="A8718" t="s">
        <v>17905</v>
      </c>
      <c r="B8718" t="s">
        <v>3450</v>
      </c>
      <c r="C8718" t="s">
        <v>17906</v>
      </c>
      <c r="D8718" s="1">
        <v>45076</v>
      </c>
      <c r="E8718" s="1">
        <v>45407</v>
      </c>
      <c r="F8718">
        <v>4474</v>
      </c>
      <c r="G8718">
        <v>122543</v>
      </c>
      <c r="H8718">
        <v>2426</v>
      </c>
      <c r="I8718">
        <v>703</v>
      </c>
      <c r="J8718">
        <v>13464</v>
      </c>
      <c r="K8718" t="str">
        <f>VLOOKUP(Table1[[#This Row],[CustomerID]],'advert datasetcustomers'!A:B,2,FALSE)</f>
        <v>Shaun Stuart</v>
      </c>
      <c r="L8718" t="str">
        <f>VLOOKUP(Table1[[#This Row],[CustomerID]],'advert datasetcustomers'!A:E,5,FALSE)</f>
        <v>Susanstad, IA</v>
      </c>
      <c r="M8718" t="str">
        <f>VLOOKUP(Table1[[#This Row],[CampaignID]],'advert datasetplatforms'!A:B,2,FALSE)</f>
        <v>Google Ads</v>
      </c>
      <c r="N8718">
        <f>VLOOKUP(Table1[[#This Row],[CampaignID]],'advert datasetplatforms'!A:D,4,FALSE)</f>
        <v>113743</v>
      </c>
      <c r="O8718" t="str">
        <f>VLOOKUP(Table1[[#This Row],[CampaignID]],'advert datasetperformance'!A:B,2,FALSE)</f>
        <v>2024-01</v>
      </c>
      <c r="P8718">
        <f>VLOOKUP(Table1[[#This Row],[CampaignID]],'advert datasetperformance'!A:F,6,FALSE)</f>
        <v>12691</v>
      </c>
    </row>
    <row r="8719" spans="1:16" x14ac:dyDescent="0.25">
      <c r="A8719" t="s">
        <v>17907</v>
      </c>
      <c r="B8719" t="s">
        <v>555</v>
      </c>
      <c r="C8719" t="s">
        <v>17908</v>
      </c>
      <c r="D8719" s="1">
        <v>45145</v>
      </c>
      <c r="E8719" s="1">
        <v>45314</v>
      </c>
      <c r="F8719">
        <v>4443</v>
      </c>
      <c r="G8719">
        <v>101649</v>
      </c>
      <c r="H8719">
        <v>4615</v>
      </c>
      <c r="I8719">
        <v>425</v>
      </c>
      <c r="J8719">
        <v>17794</v>
      </c>
      <c r="K8719" t="str">
        <f>VLOOKUP(Table1[[#This Row],[CustomerID]],'advert datasetcustomers'!A:B,2,FALSE)</f>
        <v>Frank Sanchez II</v>
      </c>
      <c r="L8719" t="str">
        <f>VLOOKUP(Table1[[#This Row],[CustomerID]],'advert datasetcustomers'!A:E,5,FALSE)</f>
        <v>Laramouth, NJ</v>
      </c>
      <c r="M8719" t="str">
        <f>VLOOKUP(Table1[[#This Row],[CampaignID]],'advert datasetplatforms'!A:B,2,FALSE)</f>
        <v>LinkedIn</v>
      </c>
      <c r="N8719">
        <f>VLOOKUP(Table1[[#This Row],[CampaignID]],'advert datasetplatforms'!A:D,4,FALSE)</f>
        <v>72104</v>
      </c>
      <c r="O8719" t="str">
        <f>VLOOKUP(Table1[[#This Row],[CampaignID]],'advert datasetperformance'!A:B,2,FALSE)</f>
        <v>2024-09</v>
      </c>
      <c r="P8719">
        <f>VLOOKUP(Table1[[#This Row],[CampaignID]],'advert datasetperformance'!A:F,6,FALSE)</f>
        <v>11899</v>
      </c>
    </row>
    <row r="8720" spans="1:16" x14ac:dyDescent="0.25">
      <c r="A8720" t="s">
        <v>17909</v>
      </c>
      <c r="B8720" t="s">
        <v>1962</v>
      </c>
      <c r="C8720" t="s">
        <v>17910</v>
      </c>
      <c r="D8720" s="1">
        <v>45149</v>
      </c>
      <c r="E8720" s="1">
        <v>45007</v>
      </c>
      <c r="F8720">
        <v>2147</v>
      </c>
      <c r="G8720">
        <v>26709</v>
      </c>
      <c r="H8720">
        <v>5246</v>
      </c>
      <c r="I8720">
        <v>663</v>
      </c>
      <c r="J8720">
        <v>10825</v>
      </c>
      <c r="K8720" t="str">
        <f>VLOOKUP(Table1[[#This Row],[CustomerID]],'advert datasetcustomers'!A:B,2,FALSE)</f>
        <v>Sean Villa</v>
      </c>
      <c r="L8720" t="str">
        <f>VLOOKUP(Table1[[#This Row],[CustomerID]],'advert datasetcustomers'!A:E,5,FALSE)</f>
        <v>East Darius, IA</v>
      </c>
      <c r="M8720" t="str">
        <f>VLOOKUP(Table1[[#This Row],[CampaignID]],'advert datasetplatforms'!A:B,2,FALSE)</f>
        <v>Facebook</v>
      </c>
      <c r="N8720">
        <f>VLOOKUP(Table1[[#This Row],[CampaignID]],'advert datasetplatforms'!A:D,4,FALSE)</f>
        <v>84947</v>
      </c>
      <c r="O8720" t="str">
        <f>VLOOKUP(Table1[[#This Row],[CampaignID]],'advert datasetperformance'!A:B,2,FALSE)</f>
        <v>2024-08</v>
      </c>
      <c r="P8720">
        <f>VLOOKUP(Table1[[#This Row],[CampaignID]],'advert datasetperformance'!A:F,6,FALSE)</f>
        <v>12366</v>
      </c>
    </row>
    <row r="8721" spans="1:16" x14ac:dyDescent="0.25">
      <c r="A8721" t="s">
        <v>17911</v>
      </c>
      <c r="B8721" t="s">
        <v>861</v>
      </c>
      <c r="C8721" t="s">
        <v>17912</v>
      </c>
      <c r="D8721" s="1">
        <v>45350</v>
      </c>
      <c r="E8721" s="1">
        <v>44941</v>
      </c>
      <c r="F8721">
        <v>8088</v>
      </c>
      <c r="G8721">
        <v>165742</v>
      </c>
      <c r="H8721">
        <v>2897</v>
      </c>
      <c r="I8721">
        <v>589</v>
      </c>
      <c r="J8721">
        <v>18919</v>
      </c>
      <c r="K8721" t="str">
        <f>VLOOKUP(Table1[[#This Row],[CustomerID]],'advert datasetcustomers'!A:B,2,FALSE)</f>
        <v>Jason Larson</v>
      </c>
      <c r="L8721" t="str">
        <f>VLOOKUP(Table1[[#This Row],[CustomerID]],'advert datasetcustomers'!A:E,5,FALSE)</f>
        <v>Phyllisburgh, PW</v>
      </c>
      <c r="M8721" t="str">
        <f>VLOOKUP(Table1[[#This Row],[CampaignID]],'advert datasetplatforms'!A:B,2,FALSE)</f>
        <v>Twitter</v>
      </c>
      <c r="N8721">
        <f>VLOOKUP(Table1[[#This Row],[CampaignID]],'advert datasetplatforms'!A:D,4,FALSE)</f>
        <v>68240</v>
      </c>
      <c r="O8721" t="str">
        <f>VLOOKUP(Table1[[#This Row],[CampaignID]],'advert datasetperformance'!A:B,2,FALSE)</f>
        <v>2024-03</v>
      </c>
      <c r="P8721">
        <f>VLOOKUP(Table1[[#This Row],[CampaignID]],'advert datasetperformance'!A:F,6,FALSE)</f>
        <v>11928</v>
      </c>
    </row>
    <row r="8722" spans="1:16" x14ac:dyDescent="0.25">
      <c r="A8722" t="s">
        <v>17913</v>
      </c>
      <c r="B8722" t="s">
        <v>924</v>
      </c>
      <c r="C8722" t="s">
        <v>17914</v>
      </c>
      <c r="D8722" s="1">
        <v>44889</v>
      </c>
      <c r="E8722" s="1">
        <v>45084</v>
      </c>
      <c r="F8722">
        <v>5252</v>
      </c>
      <c r="G8722">
        <v>68145</v>
      </c>
      <c r="H8722">
        <v>6064</v>
      </c>
      <c r="I8722">
        <v>280</v>
      </c>
      <c r="J8722">
        <v>18168</v>
      </c>
      <c r="K8722" t="str">
        <f>VLOOKUP(Table1[[#This Row],[CustomerID]],'advert datasetcustomers'!A:B,2,FALSE)</f>
        <v>Howard Thomas</v>
      </c>
      <c r="L8722" t="str">
        <f>VLOOKUP(Table1[[#This Row],[CustomerID]],'advert datasetcustomers'!A:E,5,FALSE)</f>
        <v>Alejandroberg, VI</v>
      </c>
      <c r="M8722" t="str">
        <f>VLOOKUP(Table1[[#This Row],[CampaignID]],'advert datasetplatforms'!A:B,2,FALSE)</f>
        <v>Facebook</v>
      </c>
      <c r="N8722">
        <f>VLOOKUP(Table1[[#This Row],[CampaignID]],'advert datasetplatforms'!A:D,4,FALSE)</f>
        <v>128888</v>
      </c>
      <c r="O8722" t="str">
        <f>VLOOKUP(Table1[[#This Row],[CampaignID]],'advert datasetperformance'!A:B,2,FALSE)</f>
        <v>2024-01</v>
      </c>
      <c r="P8722">
        <f>VLOOKUP(Table1[[#This Row],[CampaignID]],'advert datasetperformance'!A:F,6,FALSE)</f>
        <v>12387</v>
      </c>
    </row>
    <row r="8723" spans="1:16" x14ac:dyDescent="0.25">
      <c r="A8723" t="s">
        <v>17915</v>
      </c>
      <c r="B8723" t="s">
        <v>2506</v>
      </c>
      <c r="C8723" t="s">
        <v>17916</v>
      </c>
      <c r="D8723" s="1">
        <v>45185</v>
      </c>
      <c r="E8723" s="1">
        <v>45090</v>
      </c>
      <c r="F8723">
        <v>5064</v>
      </c>
      <c r="G8723">
        <v>142120</v>
      </c>
      <c r="H8723">
        <v>7864</v>
      </c>
      <c r="I8723">
        <v>625</v>
      </c>
      <c r="J8723">
        <v>7678</v>
      </c>
      <c r="K8723" t="str">
        <f>VLOOKUP(Table1[[#This Row],[CustomerID]],'advert datasetcustomers'!A:B,2,FALSE)</f>
        <v>Sarah Pittman</v>
      </c>
      <c r="L8723" t="str">
        <f>VLOOKUP(Table1[[#This Row],[CustomerID]],'advert datasetcustomers'!A:E,5,FALSE)</f>
        <v>Debratown, MT</v>
      </c>
      <c r="M8723" t="str">
        <f>VLOOKUP(Table1[[#This Row],[CampaignID]],'advert datasetplatforms'!A:B,2,FALSE)</f>
        <v>Google Ads</v>
      </c>
      <c r="N8723">
        <f>VLOOKUP(Table1[[#This Row],[CampaignID]],'advert datasetplatforms'!A:D,4,FALSE)</f>
        <v>52122</v>
      </c>
      <c r="O8723" t="str">
        <f>VLOOKUP(Table1[[#This Row],[CampaignID]],'advert datasetperformance'!A:B,2,FALSE)</f>
        <v>2024-04</v>
      </c>
      <c r="P8723">
        <f>VLOOKUP(Table1[[#This Row],[CampaignID]],'advert datasetperformance'!A:F,6,FALSE)</f>
        <v>4277</v>
      </c>
    </row>
    <row r="8724" spans="1:16" x14ac:dyDescent="0.25">
      <c r="A8724" t="s">
        <v>17917</v>
      </c>
      <c r="B8724" t="s">
        <v>353</v>
      </c>
      <c r="C8724" t="s">
        <v>17918</v>
      </c>
      <c r="D8724" s="1">
        <v>45385</v>
      </c>
      <c r="E8724" s="1">
        <v>44880</v>
      </c>
      <c r="F8724">
        <v>2968</v>
      </c>
      <c r="G8724">
        <v>91328</v>
      </c>
      <c r="H8724">
        <v>6499</v>
      </c>
      <c r="I8724">
        <v>448</v>
      </c>
      <c r="J8724">
        <v>10896</v>
      </c>
      <c r="K8724" t="str">
        <f>VLOOKUP(Table1[[#This Row],[CustomerID]],'advert datasetcustomers'!A:B,2,FALSE)</f>
        <v>Linda Porter</v>
      </c>
      <c r="L8724" t="str">
        <f>VLOOKUP(Table1[[#This Row],[CustomerID]],'advert datasetcustomers'!A:E,5,FALSE)</f>
        <v>East Aprilborough, DC</v>
      </c>
      <c r="M8724" t="str">
        <f>VLOOKUP(Table1[[#This Row],[CampaignID]],'advert datasetplatforms'!A:B,2,FALSE)</f>
        <v>Instagram</v>
      </c>
      <c r="N8724">
        <f>VLOOKUP(Table1[[#This Row],[CampaignID]],'advert datasetplatforms'!A:D,4,FALSE)</f>
        <v>83024</v>
      </c>
      <c r="O8724" t="str">
        <f>VLOOKUP(Table1[[#This Row],[CampaignID]],'advert datasetperformance'!A:B,2,FALSE)</f>
        <v>2024-06</v>
      </c>
      <c r="P8724">
        <f>VLOOKUP(Table1[[#This Row],[CampaignID]],'advert datasetperformance'!A:F,6,FALSE)</f>
        <v>4575</v>
      </c>
    </row>
    <row r="8725" spans="1:16" x14ac:dyDescent="0.25">
      <c r="A8725" t="s">
        <v>17919</v>
      </c>
      <c r="B8725" t="s">
        <v>1874</v>
      </c>
      <c r="C8725" t="s">
        <v>17920</v>
      </c>
      <c r="D8725" s="1">
        <v>45448</v>
      </c>
      <c r="E8725" s="1">
        <v>45006</v>
      </c>
      <c r="F8725">
        <v>5791</v>
      </c>
      <c r="G8725">
        <v>43737</v>
      </c>
      <c r="H8725">
        <v>4350</v>
      </c>
      <c r="I8725">
        <v>348</v>
      </c>
      <c r="J8725">
        <v>11453</v>
      </c>
      <c r="K8725" t="str">
        <f>VLOOKUP(Table1[[#This Row],[CustomerID]],'advert datasetcustomers'!A:B,2,FALSE)</f>
        <v>Matthew Wilson</v>
      </c>
      <c r="L8725" t="str">
        <f>VLOOKUP(Table1[[#This Row],[CustomerID]],'advert datasetcustomers'!A:E,5,FALSE)</f>
        <v>East Kristinaview, MH</v>
      </c>
      <c r="M8725" t="str">
        <f>VLOOKUP(Table1[[#This Row],[CampaignID]],'advert datasetplatforms'!A:B,2,FALSE)</f>
        <v>Facebook</v>
      </c>
      <c r="N8725">
        <f>VLOOKUP(Table1[[#This Row],[CampaignID]],'advert datasetplatforms'!A:D,4,FALSE)</f>
        <v>106658</v>
      </c>
      <c r="O8725" t="str">
        <f>VLOOKUP(Table1[[#This Row],[CampaignID]],'advert datasetperformance'!A:B,2,FALSE)</f>
        <v>2024-04</v>
      </c>
      <c r="P8725">
        <f>VLOOKUP(Table1[[#This Row],[CampaignID]],'advert datasetperformance'!A:F,6,FALSE)</f>
        <v>9120</v>
      </c>
    </row>
    <row r="8726" spans="1:16" x14ac:dyDescent="0.25">
      <c r="A8726" t="s">
        <v>17921</v>
      </c>
      <c r="B8726" t="s">
        <v>217</v>
      </c>
      <c r="C8726" t="s">
        <v>17922</v>
      </c>
      <c r="D8726" s="1">
        <v>45539</v>
      </c>
      <c r="E8726" s="1">
        <v>45298</v>
      </c>
      <c r="F8726">
        <v>3775</v>
      </c>
      <c r="G8726">
        <v>85276</v>
      </c>
      <c r="H8726">
        <v>4014</v>
      </c>
      <c r="I8726">
        <v>313</v>
      </c>
      <c r="J8726">
        <v>22514</v>
      </c>
      <c r="K8726" t="str">
        <f>VLOOKUP(Table1[[#This Row],[CustomerID]],'advert datasetcustomers'!A:B,2,FALSE)</f>
        <v>Tiffany Simmons</v>
      </c>
      <c r="L8726" t="str">
        <f>VLOOKUP(Table1[[#This Row],[CustomerID]],'advert datasetcustomers'!A:E,5,FALSE)</f>
        <v>Bettyton, SD</v>
      </c>
      <c r="M8726" t="str">
        <f>VLOOKUP(Table1[[#This Row],[CampaignID]],'advert datasetplatforms'!A:B,2,FALSE)</f>
        <v>Instagram</v>
      </c>
      <c r="N8726">
        <f>VLOOKUP(Table1[[#This Row],[CampaignID]],'advert datasetplatforms'!A:D,4,FALSE)</f>
        <v>92971</v>
      </c>
      <c r="O8726" t="str">
        <f>VLOOKUP(Table1[[#This Row],[CampaignID]],'advert datasetperformance'!A:B,2,FALSE)</f>
        <v>2024-08</v>
      </c>
      <c r="P8726">
        <f>VLOOKUP(Table1[[#This Row],[CampaignID]],'advert datasetperformance'!A:F,6,FALSE)</f>
        <v>7783</v>
      </c>
    </row>
    <row r="8727" spans="1:16" x14ac:dyDescent="0.25">
      <c r="A8727" t="s">
        <v>17923</v>
      </c>
      <c r="B8727" t="s">
        <v>2858</v>
      </c>
      <c r="C8727" t="s">
        <v>17924</v>
      </c>
      <c r="D8727" s="1">
        <v>45539</v>
      </c>
      <c r="E8727" s="1">
        <v>45491</v>
      </c>
      <c r="F8727">
        <v>4050</v>
      </c>
      <c r="G8727">
        <v>98109</v>
      </c>
      <c r="H8727">
        <v>5273</v>
      </c>
      <c r="I8727">
        <v>549</v>
      </c>
      <c r="J8727">
        <v>19808</v>
      </c>
      <c r="K8727" t="str">
        <f>VLOOKUP(Table1[[#This Row],[CustomerID]],'advert datasetcustomers'!A:B,2,FALSE)</f>
        <v>Tina Acosta</v>
      </c>
      <c r="L8727" t="str">
        <f>VLOOKUP(Table1[[#This Row],[CustomerID]],'advert datasetcustomers'!A:E,5,FALSE)</f>
        <v>Lake Lauriemouth, MT</v>
      </c>
      <c r="M8727" t="str">
        <f>VLOOKUP(Table1[[#This Row],[CampaignID]],'advert datasetplatforms'!A:B,2,FALSE)</f>
        <v>LinkedIn</v>
      </c>
      <c r="N8727">
        <f>VLOOKUP(Table1[[#This Row],[CampaignID]],'advert datasetplatforms'!A:D,4,FALSE)</f>
        <v>107955</v>
      </c>
      <c r="O8727" t="str">
        <f>VLOOKUP(Table1[[#This Row],[CampaignID]],'advert datasetperformance'!A:B,2,FALSE)</f>
        <v>2024-09</v>
      </c>
      <c r="P8727">
        <f>VLOOKUP(Table1[[#This Row],[CampaignID]],'advert datasetperformance'!A:F,6,FALSE)</f>
        <v>14247</v>
      </c>
    </row>
    <row r="8728" spans="1:16" x14ac:dyDescent="0.25">
      <c r="A8728" t="s">
        <v>17925</v>
      </c>
      <c r="B8728" t="s">
        <v>2599</v>
      </c>
      <c r="C8728" t="s">
        <v>17926</v>
      </c>
      <c r="D8728" s="1">
        <v>45435</v>
      </c>
      <c r="E8728" s="1">
        <v>45050</v>
      </c>
      <c r="F8728">
        <v>4973</v>
      </c>
      <c r="G8728">
        <v>77253</v>
      </c>
      <c r="H8728">
        <v>6505</v>
      </c>
      <c r="I8728">
        <v>503</v>
      </c>
      <c r="J8728">
        <v>7081</v>
      </c>
      <c r="K8728" t="str">
        <f>VLOOKUP(Table1[[#This Row],[CustomerID]],'advert datasetcustomers'!A:B,2,FALSE)</f>
        <v>Kenneth Morse</v>
      </c>
      <c r="L8728" t="str">
        <f>VLOOKUP(Table1[[#This Row],[CustomerID]],'advert datasetcustomers'!A:E,5,FALSE)</f>
        <v>New Andrefurt, OK</v>
      </c>
      <c r="M8728" t="str">
        <f>VLOOKUP(Table1[[#This Row],[CampaignID]],'advert datasetplatforms'!A:B,2,FALSE)</f>
        <v>Google Ads</v>
      </c>
      <c r="N8728">
        <f>VLOOKUP(Table1[[#This Row],[CampaignID]],'advert datasetplatforms'!A:D,4,FALSE)</f>
        <v>98877</v>
      </c>
      <c r="O8728" t="str">
        <f>VLOOKUP(Table1[[#This Row],[CampaignID]],'advert datasetperformance'!A:B,2,FALSE)</f>
        <v>2024-01</v>
      </c>
      <c r="P8728">
        <f>VLOOKUP(Table1[[#This Row],[CampaignID]],'advert datasetperformance'!A:F,6,FALSE)</f>
        <v>15424</v>
      </c>
    </row>
    <row r="8729" spans="1:16" x14ac:dyDescent="0.25">
      <c r="A8729" t="s">
        <v>17927</v>
      </c>
      <c r="B8729" t="s">
        <v>2847</v>
      </c>
      <c r="C8729" t="s">
        <v>17928</v>
      </c>
      <c r="D8729" s="1">
        <v>45137</v>
      </c>
      <c r="E8729" s="1">
        <v>45427</v>
      </c>
      <c r="F8729">
        <v>7306</v>
      </c>
      <c r="G8729">
        <v>66089</v>
      </c>
      <c r="H8729">
        <v>4402</v>
      </c>
      <c r="I8729">
        <v>219</v>
      </c>
      <c r="J8729">
        <v>20453</v>
      </c>
      <c r="K8729" t="str">
        <f>VLOOKUP(Table1[[#This Row],[CustomerID]],'advert datasetcustomers'!A:B,2,FALSE)</f>
        <v>Jasmine Bryant</v>
      </c>
      <c r="L8729" t="str">
        <f>VLOOKUP(Table1[[#This Row],[CustomerID]],'advert datasetcustomers'!A:E,5,FALSE)</f>
        <v>Robertstown, MO</v>
      </c>
      <c r="M8729" t="str">
        <f>VLOOKUP(Table1[[#This Row],[CampaignID]],'advert datasetplatforms'!A:B,2,FALSE)</f>
        <v>Facebook</v>
      </c>
      <c r="N8729">
        <f>VLOOKUP(Table1[[#This Row],[CampaignID]],'advert datasetplatforms'!A:D,4,FALSE)</f>
        <v>93570</v>
      </c>
      <c r="O8729" t="str">
        <f>VLOOKUP(Table1[[#This Row],[CampaignID]],'advert datasetperformance'!A:B,2,FALSE)</f>
        <v>2024-01</v>
      </c>
      <c r="P8729">
        <f>VLOOKUP(Table1[[#This Row],[CampaignID]],'advert datasetperformance'!A:F,6,FALSE)</f>
        <v>6710</v>
      </c>
    </row>
    <row r="8730" spans="1:16" x14ac:dyDescent="0.25">
      <c r="A8730" t="s">
        <v>17929</v>
      </c>
      <c r="B8730" t="s">
        <v>1564</v>
      </c>
      <c r="C8730" t="s">
        <v>17930</v>
      </c>
      <c r="D8730" s="1">
        <v>45447</v>
      </c>
      <c r="E8730" s="1">
        <v>45163</v>
      </c>
      <c r="F8730">
        <v>7376</v>
      </c>
      <c r="G8730">
        <v>76501</v>
      </c>
      <c r="H8730">
        <v>8080</v>
      </c>
      <c r="I8730">
        <v>637</v>
      </c>
      <c r="J8730">
        <v>12249</v>
      </c>
      <c r="K8730" t="str">
        <f>VLOOKUP(Table1[[#This Row],[CustomerID]],'advert datasetcustomers'!A:B,2,FALSE)</f>
        <v>Shawn Walters</v>
      </c>
      <c r="L8730" t="str">
        <f>VLOOKUP(Table1[[#This Row],[CustomerID]],'advert datasetcustomers'!A:E,5,FALSE)</f>
        <v>East Saraville, MI</v>
      </c>
      <c r="M8730" t="str">
        <f>VLOOKUP(Table1[[#This Row],[CampaignID]],'advert datasetplatforms'!A:B,2,FALSE)</f>
        <v>Twitter</v>
      </c>
      <c r="N8730">
        <f>VLOOKUP(Table1[[#This Row],[CampaignID]],'advert datasetplatforms'!A:D,4,FALSE)</f>
        <v>57542</v>
      </c>
      <c r="O8730" t="str">
        <f>VLOOKUP(Table1[[#This Row],[CampaignID]],'advert datasetperformance'!A:B,2,FALSE)</f>
        <v>2024-04</v>
      </c>
      <c r="P8730">
        <f>VLOOKUP(Table1[[#This Row],[CampaignID]],'advert datasetperformance'!A:F,6,FALSE)</f>
        <v>6155</v>
      </c>
    </row>
    <row r="8731" spans="1:16" x14ac:dyDescent="0.25">
      <c r="A8731" t="s">
        <v>17931</v>
      </c>
      <c r="B8731" t="s">
        <v>1277</v>
      </c>
      <c r="C8731" t="s">
        <v>17932</v>
      </c>
      <c r="D8731" s="1">
        <v>45112</v>
      </c>
      <c r="E8731" s="1">
        <v>45266</v>
      </c>
      <c r="F8731">
        <v>2738</v>
      </c>
      <c r="G8731">
        <v>84518</v>
      </c>
      <c r="H8731">
        <v>7792</v>
      </c>
      <c r="I8731">
        <v>208</v>
      </c>
      <c r="J8731">
        <v>10057</v>
      </c>
      <c r="K8731" t="str">
        <f>VLOOKUP(Table1[[#This Row],[CustomerID]],'advert datasetcustomers'!A:B,2,FALSE)</f>
        <v>Alexander Anderson</v>
      </c>
      <c r="L8731" t="str">
        <f>VLOOKUP(Table1[[#This Row],[CustomerID]],'advert datasetcustomers'!A:E,5,FALSE)</f>
        <v>South David, RI</v>
      </c>
      <c r="M8731" t="str">
        <f>VLOOKUP(Table1[[#This Row],[CampaignID]],'advert datasetplatforms'!A:B,2,FALSE)</f>
        <v>Twitter</v>
      </c>
      <c r="N8731">
        <f>VLOOKUP(Table1[[#This Row],[CampaignID]],'advert datasetplatforms'!A:D,4,FALSE)</f>
        <v>86548</v>
      </c>
      <c r="O8731" t="str">
        <f>VLOOKUP(Table1[[#This Row],[CampaignID]],'advert datasetperformance'!A:B,2,FALSE)</f>
        <v>2024-09</v>
      </c>
      <c r="P8731">
        <f>VLOOKUP(Table1[[#This Row],[CampaignID]],'advert datasetperformance'!A:F,6,FALSE)</f>
        <v>11717</v>
      </c>
    </row>
    <row r="8732" spans="1:16" x14ac:dyDescent="0.25">
      <c r="A8732" t="s">
        <v>17933</v>
      </c>
      <c r="B8732" t="s">
        <v>4011</v>
      </c>
      <c r="C8732" t="s">
        <v>17934</v>
      </c>
      <c r="D8732" s="1">
        <v>44869</v>
      </c>
      <c r="E8732" s="1">
        <v>45110</v>
      </c>
      <c r="F8732">
        <v>5099</v>
      </c>
      <c r="G8732">
        <v>102101</v>
      </c>
      <c r="H8732">
        <v>7040</v>
      </c>
      <c r="I8732">
        <v>370</v>
      </c>
      <c r="J8732">
        <v>14313</v>
      </c>
      <c r="K8732" t="str">
        <f>VLOOKUP(Table1[[#This Row],[CustomerID]],'advert datasetcustomers'!A:B,2,FALSE)</f>
        <v>Mark Holden</v>
      </c>
      <c r="L8732" t="str">
        <f>VLOOKUP(Table1[[#This Row],[CustomerID]],'advert datasetcustomers'!A:E,5,FALSE)</f>
        <v>New Joseph, SD</v>
      </c>
      <c r="M8732" t="str">
        <f>VLOOKUP(Table1[[#This Row],[CampaignID]],'advert datasetplatforms'!A:B,2,FALSE)</f>
        <v>Facebook</v>
      </c>
      <c r="N8732">
        <f>VLOOKUP(Table1[[#This Row],[CampaignID]],'advert datasetplatforms'!A:D,4,FALSE)</f>
        <v>122898</v>
      </c>
      <c r="O8732" t="str">
        <f>VLOOKUP(Table1[[#This Row],[CampaignID]],'advert datasetperformance'!A:B,2,FALSE)</f>
        <v>2024-08</v>
      </c>
      <c r="P8732">
        <f>VLOOKUP(Table1[[#This Row],[CampaignID]],'advert datasetperformance'!A:F,6,FALSE)</f>
        <v>12787</v>
      </c>
    </row>
    <row r="8733" spans="1:16" x14ac:dyDescent="0.25">
      <c r="A8733" t="s">
        <v>17935</v>
      </c>
      <c r="B8733" t="s">
        <v>2023</v>
      </c>
      <c r="C8733" t="s">
        <v>17936</v>
      </c>
      <c r="D8733" s="1">
        <v>45292</v>
      </c>
      <c r="E8733" s="1">
        <v>45226</v>
      </c>
      <c r="F8733">
        <v>5566</v>
      </c>
      <c r="G8733">
        <v>119866</v>
      </c>
      <c r="H8733">
        <v>4325</v>
      </c>
      <c r="I8733">
        <v>826</v>
      </c>
      <c r="J8733">
        <v>21013</v>
      </c>
      <c r="K8733" t="str">
        <f>VLOOKUP(Table1[[#This Row],[CustomerID]],'advert datasetcustomers'!A:B,2,FALSE)</f>
        <v>Cindy Wood</v>
      </c>
      <c r="L8733" t="str">
        <f>VLOOKUP(Table1[[#This Row],[CustomerID]],'advert datasetcustomers'!A:E,5,FALSE)</f>
        <v>South Jesse, SC</v>
      </c>
      <c r="M8733" t="str">
        <f>VLOOKUP(Table1[[#This Row],[CampaignID]],'advert datasetplatforms'!A:B,2,FALSE)</f>
        <v>Google Ads</v>
      </c>
      <c r="N8733">
        <f>VLOOKUP(Table1[[#This Row],[CampaignID]],'advert datasetplatforms'!A:D,4,FALSE)</f>
        <v>84415</v>
      </c>
      <c r="O8733" t="str">
        <f>VLOOKUP(Table1[[#This Row],[CampaignID]],'advert datasetperformance'!A:B,2,FALSE)</f>
        <v>2024-10</v>
      </c>
      <c r="P8733">
        <f>VLOOKUP(Table1[[#This Row],[CampaignID]],'advert datasetperformance'!A:F,6,FALSE)</f>
        <v>9382</v>
      </c>
    </row>
    <row r="8734" spans="1:16" x14ac:dyDescent="0.25">
      <c r="A8734" t="s">
        <v>17937</v>
      </c>
      <c r="B8734" t="s">
        <v>3237</v>
      </c>
      <c r="C8734" t="s">
        <v>17938</v>
      </c>
      <c r="D8734" s="1">
        <v>44884</v>
      </c>
      <c r="E8734" s="1">
        <v>45541</v>
      </c>
      <c r="F8734">
        <v>6353</v>
      </c>
      <c r="G8734">
        <v>135772</v>
      </c>
      <c r="H8734">
        <v>8096</v>
      </c>
      <c r="I8734">
        <v>353</v>
      </c>
      <c r="J8734">
        <v>9445</v>
      </c>
      <c r="K8734" t="str">
        <f>VLOOKUP(Table1[[#This Row],[CustomerID]],'advert datasetcustomers'!A:B,2,FALSE)</f>
        <v>Dr. Alexis Smith II</v>
      </c>
      <c r="L8734" t="str">
        <f>VLOOKUP(Table1[[#This Row],[CustomerID]],'advert datasetcustomers'!A:E,5,FALSE)</f>
        <v>East Joshuatown, MP</v>
      </c>
      <c r="M8734" t="str">
        <f>VLOOKUP(Table1[[#This Row],[CampaignID]],'advert datasetplatforms'!A:B,2,FALSE)</f>
        <v>LinkedIn</v>
      </c>
      <c r="N8734">
        <f>VLOOKUP(Table1[[#This Row],[CampaignID]],'advert datasetplatforms'!A:D,4,FALSE)</f>
        <v>81605</v>
      </c>
      <c r="O8734" t="str">
        <f>VLOOKUP(Table1[[#This Row],[CampaignID]],'advert datasetperformance'!A:B,2,FALSE)</f>
        <v>2024-01</v>
      </c>
      <c r="P8734">
        <f>VLOOKUP(Table1[[#This Row],[CampaignID]],'advert datasetperformance'!A:F,6,FALSE)</f>
        <v>12086</v>
      </c>
    </row>
    <row r="8735" spans="1:16" x14ac:dyDescent="0.25">
      <c r="A8735" t="s">
        <v>17939</v>
      </c>
      <c r="B8735" t="s">
        <v>1291</v>
      </c>
      <c r="C8735" t="s">
        <v>17940</v>
      </c>
      <c r="D8735" s="1">
        <v>45334</v>
      </c>
      <c r="E8735" s="1">
        <v>45469</v>
      </c>
      <c r="F8735">
        <v>5026</v>
      </c>
      <c r="G8735">
        <v>143242</v>
      </c>
      <c r="H8735">
        <v>6381</v>
      </c>
      <c r="I8735">
        <v>750</v>
      </c>
      <c r="J8735">
        <v>12496</v>
      </c>
      <c r="K8735" t="str">
        <f>VLOOKUP(Table1[[#This Row],[CustomerID]],'advert datasetcustomers'!A:B,2,FALSE)</f>
        <v>Shawn Jefferson</v>
      </c>
      <c r="L8735" t="str">
        <f>VLOOKUP(Table1[[#This Row],[CustomerID]],'advert datasetcustomers'!A:E,5,FALSE)</f>
        <v>South Sarahside, NC</v>
      </c>
      <c r="M8735" t="str">
        <f>VLOOKUP(Table1[[#This Row],[CampaignID]],'advert datasetplatforms'!A:B,2,FALSE)</f>
        <v>Facebook</v>
      </c>
      <c r="N8735">
        <f>VLOOKUP(Table1[[#This Row],[CampaignID]],'advert datasetplatforms'!A:D,4,FALSE)</f>
        <v>52759</v>
      </c>
      <c r="O8735" t="str">
        <f>VLOOKUP(Table1[[#This Row],[CampaignID]],'advert datasetperformance'!A:B,2,FALSE)</f>
        <v>2024-07</v>
      </c>
      <c r="P8735">
        <f>VLOOKUP(Table1[[#This Row],[CampaignID]],'advert datasetperformance'!A:F,6,FALSE)</f>
        <v>10998</v>
      </c>
    </row>
    <row r="8736" spans="1:16" x14ac:dyDescent="0.25">
      <c r="A8736" t="s">
        <v>17941</v>
      </c>
      <c r="B8736" t="s">
        <v>2996</v>
      </c>
      <c r="C8736" t="s">
        <v>17942</v>
      </c>
      <c r="D8736" s="1">
        <v>44999</v>
      </c>
      <c r="E8736" s="1">
        <v>44995</v>
      </c>
      <c r="F8736">
        <v>4840</v>
      </c>
      <c r="G8736">
        <v>118195</v>
      </c>
      <c r="H8736">
        <v>4614</v>
      </c>
      <c r="I8736">
        <v>570</v>
      </c>
      <c r="J8736">
        <v>8781</v>
      </c>
      <c r="K8736" t="str">
        <f>VLOOKUP(Table1[[#This Row],[CustomerID]],'advert datasetcustomers'!A:B,2,FALSE)</f>
        <v>Jamie Ford</v>
      </c>
      <c r="L8736" t="str">
        <f>VLOOKUP(Table1[[#This Row],[CustomerID]],'advert datasetcustomers'!A:E,5,FALSE)</f>
        <v>Rogersport, LA</v>
      </c>
      <c r="M8736" t="str">
        <f>VLOOKUP(Table1[[#This Row],[CampaignID]],'advert datasetplatforms'!A:B,2,FALSE)</f>
        <v>LinkedIn</v>
      </c>
      <c r="N8736">
        <f>VLOOKUP(Table1[[#This Row],[CampaignID]],'advert datasetplatforms'!A:D,4,FALSE)</f>
        <v>86726</v>
      </c>
      <c r="O8736" t="str">
        <f>VLOOKUP(Table1[[#This Row],[CampaignID]],'advert datasetperformance'!A:B,2,FALSE)</f>
        <v>2024-05</v>
      </c>
      <c r="P8736">
        <f>VLOOKUP(Table1[[#This Row],[CampaignID]],'advert datasetperformance'!A:F,6,FALSE)</f>
        <v>6425</v>
      </c>
    </row>
    <row r="8737" spans="1:16" x14ac:dyDescent="0.25">
      <c r="A8737" t="s">
        <v>17943</v>
      </c>
      <c r="B8737" t="s">
        <v>570</v>
      </c>
      <c r="C8737" t="s">
        <v>17944</v>
      </c>
      <c r="D8737" s="1">
        <v>44947</v>
      </c>
      <c r="E8737" s="1">
        <v>45026</v>
      </c>
      <c r="F8737">
        <v>6424</v>
      </c>
      <c r="G8737">
        <v>87593</v>
      </c>
      <c r="H8737">
        <v>4440</v>
      </c>
      <c r="I8737">
        <v>629</v>
      </c>
      <c r="J8737">
        <v>19228</v>
      </c>
      <c r="K8737" t="str">
        <f>VLOOKUP(Table1[[#This Row],[CustomerID]],'advert datasetcustomers'!A:B,2,FALSE)</f>
        <v>Alyssa Carter</v>
      </c>
      <c r="L8737" t="str">
        <f>VLOOKUP(Table1[[#This Row],[CustomerID]],'advert datasetcustomers'!A:E,5,FALSE)</f>
        <v>Elizabethberg, HI</v>
      </c>
      <c r="M8737" t="str">
        <f>VLOOKUP(Table1[[#This Row],[CampaignID]],'advert datasetplatforms'!A:B,2,FALSE)</f>
        <v>LinkedIn</v>
      </c>
      <c r="N8737">
        <f>VLOOKUP(Table1[[#This Row],[CampaignID]],'advert datasetplatforms'!A:D,4,FALSE)</f>
        <v>108218</v>
      </c>
      <c r="O8737" t="str">
        <f>VLOOKUP(Table1[[#This Row],[CampaignID]],'advert datasetperformance'!A:B,2,FALSE)</f>
        <v>2024-06</v>
      </c>
      <c r="P8737">
        <f>VLOOKUP(Table1[[#This Row],[CampaignID]],'advert datasetperformance'!A:F,6,FALSE)</f>
        <v>9508</v>
      </c>
    </row>
    <row r="8738" spans="1:16" x14ac:dyDescent="0.25">
      <c r="A8738" t="s">
        <v>17945</v>
      </c>
      <c r="B8738" t="s">
        <v>2847</v>
      </c>
      <c r="C8738" t="s">
        <v>17946</v>
      </c>
      <c r="D8738" s="1">
        <v>45099</v>
      </c>
      <c r="E8738" s="1">
        <v>45098</v>
      </c>
      <c r="F8738">
        <v>6718</v>
      </c>
      <c r="G8738">
        <v>95839</v>
      </c>
      <c r="H8738">
        <v>6210</v>
      </c>
      <c r="I8738">
        <v>435</v>
      </c>
      <c r="J8738">
        <v>19961</v>
      </c>
      <c r="K8738" t="str">
        <f>VLOOKUP(Table1[[#This Row],[CustomerID]],'advert datasetcustomers'!A:B,2,FALSE)</f>
        <v>Jasmine Bryant</v>
      </c>
      <c r="L8738" t="str">
        <f>VLOOKUP(Table1[[#This Row],[CustomerID]],'advert datasetcustomers'!A:E,5,FALSE)</f>
        <v>Robertstown, MO</v>
      </c>
      <c r="M8738" t="str">
        <f>VLOOKUP(Table1[[#This Row],[CampaignID]],'advert datasetplatforms'!A:B,2,FALSE)</f>
        <v>Facebook</v>
      </c>
      <c r="N8738">
        <f>VLOOKUP(Table1[[#This Row],[CampaignID]],'advert datasetplatforms'!A:D,4,FALSE)</f>
        <v>102136</v>
      </c>
      <c r="O8738" t="str">
        <f>VLOOKUP(Table1[[#This Row],[CampaignID]],'advert datasetperformance'!A:B,2,FALSE)</f>
        <v>2024-05</v>
      </c>
      <c r="P8738">
        <f>VLOOKUP(Table1[[#This Row],[CampaignID]],'advert datasetperformance'!A:F,6,FALSE)</f>
        <v>13343</v>
      </c>
    </row>
    <row r="8739" spans="1:16" x14ac:dyDescent="0.25">
      <c r="A8739" t="s">
        <v>17947</v>
      </c>
      <c r="B8739" t="s">
        <v>1994</v>
      </c>
      <c r="C8739" t="s">
        <v>17948</v>
      </c>
      <c r="D8739" s="1">
        <v>45073</v>
      </c>
      <c r="E8739" s="1">
        <v>45338</v>
      </c>
      <c r="F8739">
        <v>6764</v>
      </c>
      <c r="G8739">
        <v>69181</v>
      </c>
      <c r="H8739">
        <v>6977</v>
      </c>
      <c r="I8739">
        <v>693</v>
      </c>
      <c r="J8739">
        <v>12210</v>
      </c>
      <c r="K8739" t="str">
        <f>VLOOKUP(Table1[[#This Row],[CustomerID]],'advert datasetcustomers'!A:B,2,FALSE)</f>
        <v>Danielle Thompson</v>
      </c>
      <c r="L8739" t="str">
        <f>VLOOKUP(Table1[[#This Row],[CustomerID]],'advert datasetcustomers'!A:E,5,FALSE)</f>
        <v>New Kevinmouth, FM</v>
      </c>
      <c r="M8739" t="str">
        <f>VLOOKUP(Table1[[#This Row],[CampaignID]],'advert datasetplatforms'!A:B,2,FALSE)</f>
        <v>Facebook</v>
      </c>
      <c r="N8739">
        <f>VLOOKUP(Table1[[#This Row],[CampaignID]],'advert datasetplatforms'!A:D,4,FALSE)</f>
        <v>90390</v>
      </c>
      <c r="O8739" t="str">
        <f>VLOOKUP(Table1[[#This Row],[CampaignID]],'advert datasetperformance'!A:B,2,FALSE)</f>
        <v>2024-10</v>
      </c>
      <c r="P8739">
        <f>VLOOKUP(Table1[[#This Row],[CampaignID]],'advert datasetperformance'!A:F,6,FALSE)</f>
        <v>9567</v>
      </c>
    </row>
    <row r="8740" spans="1:16" x14ac:dyDescent="0.25">
      <c r="A8740" t="s">
        <v>17949</v>
      </c>
      <c r="B8740" t="s">
        <v>963</v>
      </c>
      <c r="C8740" t="s">
        <v>17950</v>
      </c>
      <c r="D8740" s="1">
        <v>45450</v>
      </c>
      <c r="E8740" s="1">
        <v>44973</v>
      </c>
      <c r="F8740">
        <v>3743</v>
      </c>
      <c r="G8740">
        <v>114598</v>
      </c>
      <c r="H8740">
        <v>5175</v>
      </c>
      <c r="I8740">
        <v>342</v>
      </c>
      <c r="J8740">
        <v>7059</v>
      </c>
      <c r="K8740" t="str">
        <f>VLOOKUP(Table1[[#This Row],[CustomerID]],'advert datasetcustomers'!A:B,2,FALSE)</f>
        <v>Amber Scott</v>
      </c>
      <c r="L8740" t="str">
        <f>VLOOKUP(Table1[[#This Row],[CustomerID]],'advert datasetcustomers'!A:E,5,FALSE)</f>
        <v>Reynoldsfort, CA</v>
      </c>
      <c r="M8740" t="str">
        <f>VLOOKUP(Table1[[#This Row],[CampaignID]],'advert datasetplatforms'!A:B,2,FALSE)</f>
        <v>Instagram</v>
      </c>
      <c r="N8740">
        <f>VLOOKUP(Table1[[#This Row],[CampaignID]],'advert datasetplatforms'!A:D,4,FALSE)</f>
        <v>27048</v>
      </c>
      <c r="O8740" t="str">
        <f>VLOOKUP(Table1[[#This Row],[CampaignID]],'advert datasetperformance'!A:B,2,FALSE)</f>
        <v>2024-04</v>
      </c>
      <c r="P8740">
        <f>VLOOKUP(Table1[[#This Row],[CampaignID]],'advert datasetperformance'!A:F,6,FALSE)</f>
        <v>9888</v>
      </c>
    </row>
    <row r="8741" spans="1:16" x14ac:dyDescent="0.25">
      <c r="A8741" t="s">
        <v>17951</v>
      </c>
      <c r="B8741" t="s">
        <v>676</v>
      </c>
      <c r="C8741" t="s">
        <v>17952</v>
      </c>
      <c r="D8741" s="1">
        <v>45463</v>
      </c>
      <c r="E8741" s="1">
        <v>45128</v>
      </c>
      <c r="F8741">
        <v>4240</v>
      </c>
      <c r="G8741">
        <v>104592</v>
      </c>
      <c r="H8741">
        <v>7041</v>
      </c>
      <c r="I8741">
        <v>705</v>
      </c>
      <c r="J8741">
        <v>14935</v>
      </c>
      <c r="K8741" t="str">
        <f>VLOOKUP(Table1[[#This Row],[CustomerID]],'advert datasetcustomers'!A:B,2,FALSE)</f>
        <v>Jesus Clark</v>
      </c>
      <c r="L8741" t="str">
        <f>VLOOKUP(Table1[[#This Row],[CustomerID]],'advert datasetcustomers'!A:E,5,FALSE)</f>
        <v>North Anthonyberg, SD</v>
      </c>
      <c r="M8741" t="str">
        <f>VLOOKUP(Table1[[#This Row],[CampaignID]],'advert datasetplatforms'!A:B,2,FALSE)</f>
        <v>Twitter</v>
      </c>
      <c r="N8741">
        <f>VLOOKUP(Table1[[#This Row],[CampaignID]],'advert datasetplatforms'!A:D,4,FALSE)</f>
        <v>99181</v>
      </c>
      <c r="O8741" t="str">
        <f>VLOOKUP(Table1[[#This Row],[CampaignID]],'advert datasetperformance'!A:B,2,FALSE)</f>
        <v>2024-08</v>
      </c>
      <c r="P8741">
        <f>VLOOKUP(Table1[[#This Row],[CampaignID]],'advert datasetperformance'!A:F,6,FALSE)</f>
        <v>13230</v>
      </c>
    </row>
    <row r="8742" spans="1:16" x14ac:dyDescent="0.25">
      <c r="A8742" t="s">
        <v>17953</v>
      </c>
      <c r="B8742" t="s">
        <v>991</v>
      </c>
      <c r="C8742" t="s">
        <v>17954</v>
      </c>
      <c r="D8742" s="1">
        <v>45028</v>
      </c>
      <c r="E8742" s="1">
        <v>44886</v>
      </c>
      <c r="F8742">
        <v>4249</v>
      </c>
      <c r="G8742">
        <v>90921</v>
      </c>
      <c r="H8742">
        <v>4788</v>
      </c>
      <c r="I8742">
        <v>303</v>
      </c>
      <c r="J8742">
        <v>18671</v>
      </c>
      <c r="K8742" t="str">
        <f>VLOOKUP(Table1[[#This Row],[CustomerID]],'advert datasetcustomers'!A:B,2,FALSE)</f>
        <v>Isaac Rivera</v>
      </c>
      <c r="L8742" t="str">
        <f>VLOOKUP(Table1[[#This Row],[CustomerID]],'advert datasetcustomers'!A:E,5,FALSE)</f>
        <v>South Anneville, PR</v>
      </c>
      <c r="M8742" t="str">
        <f>VLOOKUP(Table1[[#This Row],[CampaignID]],'advert datasetplatforms'!A:B,2,FALSE)</f>
        <v>Instagram</v>
      </c>
      <c r="N8742">
        <f>VLOOKUP(Table1[[#This Row],[CampaignID]],'advert datasetplatforms'!A:D,4,FALSE)</f>
        <v>83234</v>
      </c>
      <c r="O8742" t="str">
        <f>VLOOKUP(Table1[[#This Row],[CampaignID]],'advert datasetperformance'!A:B,2,FALSE)</f>
        <v>2024-05</v>
      </c>
      <c r="P8742">
        <f>VLOOKUP(Table1[[#This Row],[CampaignID]],'advert datasetperformance'!A:F,6,FALSE)</f>
        <v>8856</v>
      </c>
    </row>
    <row r="8743" spans="1:16" x14ac:dyDescent="0.25">
      <c r="A8743" t="s">
        <v>17955</v>
      </c>
      <c r="B8743" t="s">
        <v>1668</v>
      </c>
      <c r="C8743" t="s">
        <v>17956</v>
      </c>
      <c r="D8743" s="1">
        <v>45433</v>
      </c>
      <c r="E8743" s="1">
        <v>45051</v>
      </c>
      <c r="F8743">
        <v>5111</v>
      </c>
      <c r="G8743">
        <v>108540</v>
      </c>
      <c r="H8743">
        <v>4845</v>
      </c>
      <c r="I8743">
        <v>635</v>
      </c>
      <c r="J8743">
        <v>11942</v>
      </c>
      <c r="K8743" t="str">
        <f>VLOOKUP(Table1[[#This Row],[CustomerID]],'advert datasetcustomers'!A:B,2,FALSE)</f>
        <v>Austin Jones</v>
      </c>
      <c r="L8743" t="str">
        <f>VLOOKUP(Table1[[#This Row],[CustomerID]],'advert datasetcustomers'!A:E,5,FALSE)</f>
        <v>Ronaldmouth, NE</v>
      </c>
      <c r="M8743" t="str">
        <f>VLOOKUP(Table1[[#This Row],[CampaignID]],'advert datasetplatforms'!A:B,2,FALSE)</f>
        <v>LinkedIn</v>
      </c>
      <c r="N8743">
        <f>VLOOKUP(Table1[[#This Row],[CampaignID]],'advert datasetplatforms'!A:D,4,FALSE)</f>
        <v>63776</v>
      </c>
      <c r="O8743" t="str">
        <f>VLOOKUP(Table1[[#This Row],[CampaignID]],'advert datasetperformance'!A:B,2,FALSE)</f>
        <v>2024-07</v>
      </c>
      <c r="P8743">
        <f>VLOOKUP(Table1[[#This Row],[CampaignID]],'advert datasetperformance'!A:F,6,FALSE)</f>
        <v>8689</v>
      </c>
    </row>
    <row r="8744" spans="1:16" x14ac:dyDescent="0.25">
      <c r="A8744" t="s">
        <v>17957</v>
      </c>
      <c r="B8744" t="s">
        <v>1456</v>
      </c>
      <c r="C8744" t="s">
        <v>17958</v>
      </c>
      <c r="D8744" s="1">
        <v>45349</v>
      </c>
      <c r="E8744" s="1">
        <v>44875</v>
      </c>
      <c r="F8744">
        <v>5813</v>
      </c>
      <c r="G8744">
        <v>101273</v>
      </c>
      <c r="H8744">
        <v>2080</v>
      </c>
      <c r="I8744">
        <v>640</v>
      </c>
      <c r="J8744">
        <v>6731</v>
      </c>
      <c r="K8744" t="str">
        <f>VLOOKUP(Table1[[#This Row],[CustomerID]],'advert datasetcustomers'!A:B,2,FALSE)</f>
        <v>Andre Harrington</v>
      </c>
      <c r="L8744" t="str">
        <f>VLOOKUP(Table1[[#This Row],[CustomerID]],'advert datasetcustomers'!A:E,5,FALSE)</f>
        <v>East Christinemouth, HI</v>
      </c>
      <c r="M8744" t="str">
        <f>VLOOKUP(Table1[[#This Row],[CampaignID]],'advert datasetplatforms'!A:B,2,FALSE)</f>
        <v>Instagram</v>
      </c>
      <c r="N8744">
        <f>VLOOKUP(Table1[[#This Row],[CampaignID]],'advert datasetplatforms'!A:D,4,FALSE)</f>
        <v>61592</v>
      </c>
      <c r="O8744" t="str">
        <f>VLOOKUP(Table1[[#This Row],[CampaignID]],'advert datasetperformance'!A:B,2,FALSE)</f>
        <v>2024-04</v>
      </c>
      <c r="P8744">
        <f>VLOOKUP(Table1[[#This Row],[CampaignID]],'advert datasetperformance'!A:F,6,FALSE)</f>
        <v>5696</v>
      </c>
    </row>
    <row r="8745" spans="1:16" x14ac:dyDescent="0.25">
      <c r="A8745" t="s">
        <v>17959</v>
      </c>
      <c r="B8745" t="s">
        <v>671</v>
      </c>
      <c r="C8745" t="s">
        <v>17960</v>
      </c>
      <c r="D8745" s="1">
        <v>45416</v>
      </c>
      <c r="E8745" s="1">
        <v>45204</v>
      </c>
      <c r="F8745">
        <v>6007</v>
      </c>
      <c r="G8745">
        <v>116203</v>
      </c>
      <c r="H8745">
        <v>5707</v>
      </c>
      <c r="I8745">
        <v>628</v>
      </c>
      <c r="J8745">
        <v>14819</v>
      </c>
      <c r="K8745" t="str">
        <f>VLOOKUP(Table1[[#This Row],[CustomerID]],'advert datasetcustomers'!A:B,2,FALSE)</f>
        <v>Amber Coleman</v>
      </c>
      <c r="L8745" t="str">
        <f>VLOOKUP(Table1[[#This Row],[CustomerID]],'advert datasetcustomers'!A:E,5,FALSE)</f>
        <v>Derekton, IL</v>
      </c>
      <c r="M8745" t="str">
        <f>VLOOKUP(Table1[[#This Row],[CampaignID]],'advert datasetplatforms'!A:B,2,FALSE)</f>
        <v>Twitter</v>
      </c>
      <c r="N8745">
        <f>VLOOKUP(Table1[[#This Row],[CampaignID]],'advert datasetplatforms'!A:D,4,FALSE)</f>
        <v>106761</v>
      </c>
      <c r="O8745" t="str">
        <f>VLOOKUP(Table1[[#This Row],[CampaignID]],'advert datasetperformance'!A:B,2,FALSE)</f>
        <v>2024-04</v>
      </c>
      <c r="P8745">
        <f>VLOOKUP(Table1[[#This Row],[CampaignID]],'advert datasetperformance'!A:F,6,FALSE)</f>
        <v>9420</v>
      </c>
    </row>
    <row r="8746" spans="1:16" x14ac:dyDescent="0.25">
      <c r="A8746" t="s">
        <v>17961</v>
      </c>
      <c r="B8746" t="s">
        <v>1277</v>
      </c>
      <c r="C8746" t="s">
        <v>17962</v>
      </c>
      <c r="D8746" s="1">
        <v>45101</v>
      </c>
      <c r="E8746" s="1">
        <v>45152</v>
      </c>
      <c r="F8746">
        <v>5593</v>
      </c>
      <c r="G8746">
        <v>78653</v>
      </c>
      <c r="H8746">
        <v>2897</v>
      </c>
      <c r="I8746">
        <v>376</v>
      </c>
      <c r="J8746">
        <v>13953</v>
      </c>
      <c r="K8746" t="str">
        <f>VLOOKUP(Table1[[#This Row],[CustomerID]],'advert datasetcustomers'!A:B,2,FALSE)</f>
        <v>Alexander Anderson</v>
      </c>
      <c r="L8746" t="str">
        <f>VLOOKUP(Table1[[#This Row],[CustomerID]],'advert datasetcustomers'!A:E,5,FALSE)</f>
        <v>South David, RI</v>
      </c>
      <c r="M8746" t="str">
        <f>VLOOKUP(Table1[[#This Row],[CampaignID]],'advert datasetplatforms'!A:B,2,FALSE)</f>
        <v>Google Ads</v>
      </c>
      <c r="N8746">
        <f>VLOOKUP(Table1[[#This Row],[CampaignID]],'advert datasetplatforms'!A:D,4,FALSE)</f>
        <v>98174</v>
      </c>
      <c r="O8746" t="str">
        <f>VLOOKUP(Table1[[#This Row],[CampaignID]],'advert datasetperformance'!A:B,2,FALSE)</f>
        <v>2024-03</v>
      </c>
      <c r="P8746">
        <f>VLOOKUP(Table1[[#This Row],[CampaignID]],'advert datasetperformance'!A:F,6,FALSE)</f>
        <v>12694</v>
      </c>
    </row>
    <row r="8747" spans="1:16" x14ac:dyDescent="0.25">
      <c r="A8747" t="s">
        <v>17963</v>
      </c>
      <c r="B8747" t="s">
        <v>303</v>
      </c>
      <c r="C8747" t="s">
        <v>17964</v>
      </c>
      <c r="D8747" s="1">
        <v>45019</v>
      </c>
      <c r="E8747" s="1">
        <v>45401</v>
      </c>
      <c r="F8747">
        <v>5289</v>
      </c>
      <c r="G8747">
        <v>147493</v>
      </c>
      <c r="H8747">
        <v>6584</v>
      </c>
      <c r="I8747">
        <v>445</v>
      </c>
      <c r="J8747">
        <v>18651</v>
      </c>
      <c r="K8747" t="str">
        <f>VLOOKUP(Table1[[#This Row],[CustomerID]],'advert datasetcustomers'!A:B,2,FALSE)</f>
        <v>Todd Rivers</v>
      </c>
      <c r="L8747" t="str">
        <f>VLOOKUP(Table1[[#This Row],[CustomerID]],'advert datasetcustomers'!A:E,5,FALSE)</f>
        <v>East Gary, ND</v>
      </c>
      <c r="M8747" t="str">
        <f>VLOOKUP(Table1[[#This Row],[CampaignID]],'advert datasetplatforms'!A:B,2,FALSE)</f>
        <v>LinkedIn</v>
      </c>
      <c r="N8747">
        <f>VLOOKUP(Table1[[#This Row],[CampaignID]],'advert datasetplatforms'!A:D,4,FALSE)</f>
        <v>116331</v>
      </c>
      <c r="O8747" t="str">
        <f>VLOOKUP(Table1[[#This Row],[CampaignID]],'advert datasetperformance'!A:B,2,FALSE)</f>
        <v>2024-06</v>
      </c>
      <c r="P8747">
        <f>VLOOKUP(Table1[[#This Row],[CampaignID]],'advert datasetperformance'!A:F,6,FALSE)</f>
        <v>9662</v>
      </c>
    </row>
    <row r="8748" spans="1:16" x14ac:dyDescent="0.25">
      <c r="A8748" t="s">
        <v>17965</v>
      </c>
      <c r="B8748" t="s">
        <v>1415</v>
      </c>
      <c r="C8748" t="s">
        <v>17966</v>
      </c>
      <c r="D8748" s="1">
        <v>45323</v>
      </c>
      <c r="E8748" s="1">
        <v>45441</v>
      </c>
      <c r="F8748">
        <v>4937</v>
      </c>
      <c r="G8748">
        <v>91973</v>
      </c>
      <c r="H8748">
        <v>8199</v>
      </c>
      <c r="I8748">
        <v>398</v>
      </c>
      <c r="J8748">
        <v>16965</v>
      </c>
      <c r="K8748" t="str">
        <f>VLOOKUP(Table1[[#This Row],[CustomerID]],'advert datasetcustomers'!A:B,2,FALSE)</f>
        <v>Claudia Santana</v>
      </c>
      <c r="L8748" t="str">
        <f>VLOOKUP(Table1[[#This Row],[CustomerID]],'advert datasetcustomers'!A:E,5,FALSE)</f>
        <v>Sellersfort, ME</v>
      </c>
      <c r="M8748" t="str">
        <f>VLOOKUP(Table1[[#This Row],[CampaignID]],'advert datasetplatforms'!A:B,2,FALSE)</f>
        <v>Google Ads</v>
      </c>
      <c r="N8748">
        <f>VLOOKUP(Table1[[#This Row],[CampaignID]],'advert datasetplatforms'!A:D,4,FALSE)</f>
        <v>104929</v>
      </c>
      <c r="O8748" t="str">
        <f>VLOOKUP(Table1[[#This Row],[CampaignID]],'advert datasetperformance'!A:B,2,FALSE)</f>
        <v>2024-06</v>
      </c>
      <c r="P8748">
        <f>VLOOKUP(Table1[[#This Row],[CampaignID]],'advert datasetperformance'!A:F,6,FALSE)</f>
        <v>11726</v>
      </c>
    </row>
    <row r="8749" spans="1:16" x14ac:dyDescent="0.25">
      <c r="A8749" t="s">
        <v>17967</v>
      </c>
      <c r="B8749" t="s">
        <v>1148</v>
      </c>
      <c r="C8749" t="s">
        <v>17968</v>
      </c>
      <c r="D8749" s="1">
        <v>45469</v>
      </c>
      <c r="E8749" s="1">
        <v>45132</v>
      </c>
      <c r="F8749">
        <v>5873</v>
      </c>
      <c r="G8749">
        <v>99358</v>
      </c>
      <c r="H8749">
        <v>3821</v>
      </c>
      <c r="I8749">
        <v>547</v>
      </c>
      <c r="J8749">
        <v>19512</v>
      </c>
      <c r="K8749" t="str">
        <f>VLOOKUP(Table1[[#This Row],[CustomerID]],'advert datasetcustomers'!A:B,2,FALSE)</f>
        <v>Robert Holmes</v>
      </c>
      <c r="L8749" t="str">
        <f>VLOOKUP(Table1[[#This Row],[CustomerID]],'advert datasetcustomers'!A:E,5,FALSE)</f>
        <v>Johnsonmouth, MI</v>
      </c>
      <c r="M8749" t="str">
        <f>VLOOKUP(Table1[[#This Row],[CampaignID]],'advert datasetplatforms'!A:B,2,FALSE)</f>
        <v>Instagram</v>
      </c>
      <c r="N8749">
        <f>VLOOKUP(Table1[[#This Row],[CampaignID]],'advert datasetplatforms'!A:D,4,FALSE)</f>
        <v>94470</v>
      </c>
      <c r="O8749" t="str">
        <f>VLOOKUP(Table1[[#This Row],[CampaignID]],'advert datasetperformance'!A:B,2,FALSE)</f>
        <v>2024-04</v>
      </c>
      <c r="P8749">
        <f>VLOOKUP(Table1[[#This Row],[CampaignID]],'advert datasetperformance'!A:F,6,FALSE)</f>
        <v>12128</v>
      </c>
    </row>
    <row r="8750" spans="1:16" x14ac:dyDescent="0.25">
      <c r="A8750" t="s">
        <v>17969</v>
      </c>
      <c r="B8750" t="s">
        <v>1272</v>
      </c>
      <c r="C8750" t="s">
        <v>17970</v>
      </c>
      <c r="D8750" s="1">
        <v>45049</v>
      </c>
      <c r="E8750" s="1">
        <v>45437</v>
      </c>
      <c r="F8750">
        <v>5611</v>
      </c>
      <c r="G8750">
        <v>99869</v>
      </c>
      <c r="H8750">
        <v>5123</v>
      </c>
      <c r="I8750">
        <v>364</v>
      </c>
      <c r="J8750">
        <v>13963</v>
      </c>
      <c r="K8750" t="str">
        <f>VLOOKUP(Table1[[#This Row],[CustomerID]],'advert datasetcustomers'!A:B,2,FALSE)</f>
        <v>Carolyn Williams</v>
      </c>
      <c r="L8750" t="str">
        <f>VLOOKUP(Table1[[#This Row],[CustomerID]],'advert datasetcustomers'!A:E,5,FALSE)</f>
        <v>New John, VI</v>
      </c>
      <c r="M8750" t="str">
        <f>VLOOKUP(Table1[[#This Row],[CampaignID]],'advert datasetplatforms'!A:B,2,FALSE)</f>
        <v>Instagram</v>
      </c>
      <c r="N8750">
        <f>VLOOKUP(Table1[[#This Row],[CampaignID]],'advert datasetplatforms'!A:D,4,FALSE)</f>
        <v>72564</v>
      </c>
      <c r="O8750" t="str">
        <f>VLOOKUP(Table1[[#This Row],[CampaignID]],'advert datasetperformance'!A:B,2,FALSE)</f>
        <v>2024-02</v>
      </c>
      <c r="P8750">
        <f>VLOOKUP(Table1[[#This Row],[CampaignID]],'advert datasetperformance'!A:F,6,FALSE)</f>
        <v>6603</v>
      </c>
    </row>
    <row r="8751" spans="1:16" x14ac:dyDescent="0.25">
      <c r="A8751" t="s">
        <v>17971</v>
      </c>
      <c r="B8751" t="s">
        <v>3327</v>
      </c>
      <c r="C8751" t="s">
        <v>17972</v>
      </c>
      <c r="D8751" s="1">
        <v>45528</v>
      </c>
      <c r="E8751" s="1">
        <v>45490</v>
      </c>
      <c r="F8751">
        <v>6401</v>
      </c>
      <c r="G8751">
        <v>53072</v>
      </c>
      <c r="H8751">
        <v>2940</v>
      </c>
      <c r="I8751">
        <v>434</v>
      </c>
      <c r="J8751">
        <v>16015</v>
      </c>
      <c r="K8751" t="str">
        <f>VLOOKUP(Table1[[#This Row],[CustomerID]],'advert datasetcustomers'!A:B,2,FALSE)</f>
        <v>Amanda Holden</v>
      </c>
      <c r="L8751" t="str">
        <f>VLOOKUP(Table1[[#This Row],[CustomerID]],'advert datasetcustomers'!A:E,5,FALSE)</f>
        <v>East Eric, CO</v>
      </c>
      <c r="M8751" t="str">
        <f>VLOOKUP(Table1[[#This Row],[CampaignID]],'advert datasetplatforms'!A:B,2,FALSE)</f>
        <v>LinkedIn</v>
      </c>
      <c r="N8751">
        <f>VLOOKUP(Table1[[#This Row],[CampaignID]],'advert datasetplatforms'!A:D,4,FALSE)</f>
        <v>76805</v>
      </c>
      <c r="O8751" t="str">
        <f>VLOOKUP(Table1[[#This Row],[CampaignID]],'advert datasetperformance'!A:B,2,FALSE)</f>
        <v>2024-09</v>
      </c>
      <c r="P8751">
        <f>VLOOKUP(Table1[[#This Row],[CampaignID]],'advert datasetperformance'!A:F,6,FALSE)</f>
        <v>7057</v>
      </c>
    </row>
    <row r="8752" spans="1:16" x14ac:dyDescent="0.25">
      <c r="A8752" t="s">
        <v>17973</v>
      </c>
      <c r="B8752" t="s">
        <v>749</v>
      </c>
      <c r="C8752" t="s">
        <v>17974</v>
      </c>
      <c r="D8752" s="1">
        <v>45443</v>
      </c>
      <c r="E8752" s="1">
        <v>45048</v>
      </c>
      <c r="F8752">
        <v>7423</v>
      </c>
      <c r="G8752">
        <v>129040</v>
      </c>
      <c r="H8752">
        <v>7620</v>
      </c>
      <c r="I8752">
        <v>662</v>
      </c>
      <c r="J8752">
        <v>20896</v>
      </c>
      <c r="K8752" t="str">
        <f>VLOOKUP(Table1[[#This Row],[CustomerID]],'advert datasetcustomers'!A:B,2,FALSE)</f>
        <v>Victoria Cardenas</v>
      </c>
      <c r="L8752" t="str">
        <f>VLOOKUP(Table1[[#This Row],[CustomerID]],'advert datasetcustomers'!A:E,5,FALSE)</f>
        <v>Margaretbury, MI</v>
      </c>
      <c r="M8752" t="str">
        <f>VLOOKUP(Table1[[#This Row],[CampaignID]],'advert datasetplatforms'!A:B,2,FALSE)</f>
        <v>Google Ads</v>
      </c>
      <c r="N8752">
        <f>VLOOKUP(Table1[[#This Row],[CampaignID]],'advert datasetplatforms'!A:D,4,FALSE)</f>
        <v>110333</v>
      </c>
      <c r="O8752" t="str">
        <f>VLOOKUP(Table1[[#This Row],[CampaignID]],'advert datasetperformance'!A:B,2,FALSE)</f>
        <v>2024-04</v>
      </c>
      <c r="P8752">
        <f>VLOOKUP(Table1[[#This Row],[CampaignID]],'advert datasetperformance'!A:F,6,FALSE)</f>
        <v>12909</v>
      </c>
    </row>
    <row r="8753" spans="1:16" x14ac:dyDescent="0.25">
      <c r="A8753" t="s">
        <v>17975</v>
      </c>
      <c r="B8753" t="s">
        <v>2102</v>
      </c>
      <c r="C8753" t="s">
        <v>17976</v>
      </c>
      <c r="D8753" s="1">
        <v>44914</v>
      </c>
      <c r="E8753" s="1">
        <v>45165</v>
      </c>
      <c r="F8753">
        <v>4395</v>
      </c>
      <c r="G8753">
        <v>59773</v>
      </c>
      <c r="H8753">
        <v>3404</v>
      </c>
      <c r="I8753">
        <v>380</v>
      </c>
      <c r="J8753">
        <v>10884</v>
      </c>
      <c r="K8753" t="str">
        <f>VLOOKUP(Table1[[#This Row],[CustomerID]],'advert datasetcustomers'!A:B,2,FALSE)</f>
        <v>Kelly Munoz</v>
      </c>
      <c r="L8753" t="str">
        <f>VLOOKUP(Table1[[#This Row],[CustomerID]],'advert datasetcustomers'!A:E,5,FALSE)</f>
        <v>New Warren, AK</v>
      </c>
      <c r="M8753" t="str">
        <f>VLOOKUP(Table1[[#This Row],[CampaignID]],'advert datasetplatforms'!A:B,2,FALSE)</f>
        <v>Instagram</v>
      </c>
      <c r="N8753">
        <f>VLOOKUP(Table1[[#This Row],[CampaignID]],'advert datasetplatforms'!A:D,4,FALSE)</f>
        <v>64819</v>
      </c>
      <c r="O8753" t="str">
        <f>VLOOKUP(Table1[[#This Row],[CampaignID]],'advert datasetperformance'!A:B,2,FALSE)</f>
        <v>2024-05</v>
      </c>
      <c r="P8753">
        <f>VLOOKUP(Table1[[#This Row],[CampaignID]],'advert datasetperformance'!A:F,6,FALSE)</f>
        <v>7937</v>
      </c>
    </row>
    <row r="8754" spans="1:16" x14ac:dyDescent="0.25">
      <c r="A8754" t="s">
        <v>17977</v>
      </c>
      <c r="B8754" t="s">
        <v>898</v>
      </c>
      <c r="C8754" t="s">
        <v>17978</v>
      </c>
      <c r="D8754" s="1">
        <v>45523</v>
      </c>
      <c r="E8754" s="1">
        <v>44976</v>
      </c>
      <c r="F8754">
        <v>4187</v>
      </c>
      <c r="G8754">
        <v>104466</v>
      </c>
      <c r="H8754">
        <v>3101</v>
      </c>
      <c r="I8754">
        <v>375</v>
      </c>
      <c r="J8754">
        <v>24584</v>
      </c>
      <c r="K8754" t="str">
        <f>VLOOKUP(Table1[[#This Row],[CustomerID]],'advert datasetcustomers'!A:B,2,FALSE)</f>
        <v>Marcus Wilson</v>
      </c>
      <c r="L8754" t="str">
        <f>VLOOKUP(Table1[[#This Row],[CustomerID]],'advert datasetcustomers'!A:E,5,FALSE)</f>
        <v>Brettmouth, SD</v>
      </c>
      <c r="M8754" t="str">
        <f>VLOOKUP(Table1[[#This Row],[CampaignID]],'advert datasetplatforms'!A:B,2,FALSE)</f>
        <v>LinkedIn</v>
      </c>
      <c r="N8754">
        <f>VLOOKUP(Table1[[#This Row],[CampaignID]],'advert datasetplatforms'!A:D,4,FALSE)</f>
        <v>58431</v>
      </c>
      <c r="O8754" t="str">
        <f>VLOOKUP(Table1[[#This Row],[CampaignID]],'advert datasetperformance'!A:B,2,FALSE)</f>
        <v>2024-07</v>
      </c>
      <c r="P8754">
        <f>VLOOKUP(Table1[[#This Row],[CampaignID]],'advert datasetperformance'!A:F,6,FALSE)</f>
        <v>12387</v>
      </c>
    </row>
    <row r="8755" spans="1:16" x14ac:dyDescent="0.25">
      <c r="A8755" t="s">
        <v>17979</v>
      </c>
      <c r="B8755" t="s">
        <v>952</v>
      </c>
      <c r="C8755" t="s">
        <v>17980</v>
      </c>
      <c r="D8755" s="1">
        <v>44979</v>
      </c>
      <c r="E8755" s="1">
        <v>44971</v>
      </c>
      <c r="F8755">
        <v>5556</v>
      </c>
      <c r="G8755">
        <v>108957</v>
      </c>
      <c r="H8755">
        <v>5334</v>
      </c>
      <c r="I8755">
        <v>575</v>
      </c>
      <c r="J8755">
        <v>16353</v>
      </c>
      <c r="K8755" t="str">
        <f>VLOOKUP(Table1[[#This Row],[CustomerID]],'advert datasetcustomers'!A:B,2,FALSE)</f>
        <v>Kevin Burgess</v>
      </c>
      <c r="L8755" t="str">
        <f>VLOOKUP(Table1[[#This Row],[CustomerID]],'advert datasetcustomers'!A:E,5,FALSE)</f>
        <v>Villarrealview, UT</v>
      </c>
      <c r="M8755" t="str">
        <f>VLOOKUP(Table1[[#This Row],[CampaignID]],'advert datasetplatforms'!A:B,2,FALSE)</f>
        <v>LinkedIn</v>
      </c>
      <c r="N8755">
        <f>VLOOKUP(Table1[[#This Row],[CampaignID]],'advert datasetplatforms'!A:D,4,FALSE)</f>
        <v>77333</v>
      </c>
      <c r="O8755" t="str">
        <f>VLOOKUP(Table1[[#This Row],[CampaignID]],'advert datasetperformance'!A:B,2,FALSE)</f>
        <v>2024-09</v>
      </c>
      <c r="P8755">
        <f>VLOOKUP(Table1[[#This Row],[CampaignID]],'advert datasetperformance'!A:F,6,FALSE)</f>
        <v>10464</v>
      </c>
    </row>
    <row r="8756" spans="1:16" x14ac:dyDescent="0.25">
      <c r="A8756" t="s">
        <v>17981</v>
      </c>
      <c r="B8756" t="s">
        <v>2393</v>
      </c>
      <c r="C8756" t="s">
        <v>17982</v>
      </c>
      <c r="D8756" s="1">
        <v>45349</v>
      </c>
      <c r="E8756" s="1">
        <v>45542</v>
      </c>
      <c r="F8756">
        <v>4378</v>
      </c>
      <c r="G8756">
        <v>82673</v>
      </c>
      <c r="H8756">
        <v>5637</v>
      </c>
      <c r="I8756">
        <v>551</v>
      </c>
      <c r="J8756">
        <v>11338</v>
      </c>
      <c r="K8756" t="str">
        <f>VLOOKUP(Table1[[#This Row],[CustomerID]],'advert datasetcustomers'!A:B,2,FALSE)</f>
        <v>Gabriela Salinas</v>
      </c>
      <c r="L8756" t="str">
        <f>VLOOKUP(Table1[[#This Row],[CustomerID]],'advert datasetcustomers'!A:E,5,FALSE)</f>
        <v>North Mark, VI</v>
      </c>
      <c r="M8756" t="str">
        <f>VLOOKUP(Table1[[#This Row],[CampaignID]],'advert datasetplatforms'!A:B,2,FALSE)</f>
        <v>Instagram</v>
      </c>
      <c r="N8756">
        <f>VLOOKUP(Table1[[#This Row],[CampaignID]],'advert datasetplatforms'!A:D,4,FALSE)</f>
        <v>65392</v>
      </c>
      <c r="O8756" t="str">
        <f>VLOOKUP(Table1[[#This Row],[CampaignID]],'advert datasetperformance'!A:B,2,FALSE)</f>
        <v>2024-01</v>
      </c>
      <c r="P8756">
        <f>VLOOKUP(Table1[[#This Row],[CampaignID]],'advert datasetperformance'!A:F,6,FALSE)</f>
        <v>9063</v>
      </c>
    </row>
    <row r="8757" spans="1:16" x14ac:dyDescent="0.25">
      <c r="A8757" t="s">
        <v>17983</v>
      </c>
      <c r="B8757" t="s">
        <v>2380</v>
      </c>
      <c r="C8757" t="s">
        <v>17984</v>
      </c>
      <c r="D8757" s="1">
        <v>44976</v>
      </c>
      <c r="E8757" s="1">
        <v>45140</v>
      </c>
      <c r="F8757">
        <v>6836</v>
      </c>
      <c r="G8757">
        <v>76146</v>
      </c>
      <c r="H8757">
        <v>5720</v>
      </c>
      <c r="I8757">
        <v>447</v>
      </c>
      <c r="J8757">
        <v>19333</v>
      </c>
      <c r="K8757" t="str">
        <f>VLOOKUP(Table1[[#This Row],[CustomerID]],'advert datasetcustomers'!A:B,2,FALSE)</f>
        <v>Matthew Gallegos</v>
      </c>
      <c r="L8757" t="str">
        <f>VLOOKUP(Table1[[#This Row],[CustomerID]],'advert datasetcustomers'!A:E,5,FALSE)</f>
        <v>North Richard, AK</v>
      </c>
      <c r="M8757" t="str">
        <f>VLOOKUP(Table1[[#This Row],[CampaignID]],'advert datasetplatforms'!A:B,2,FALSE)</f>
        <v>Google Ads</v>
      </c>
      <c r="N8757">
        <f>VLOOKUP(Table1[[#This Row],[CampaignID]],'advert datasetplatforms'!A:D,4,FALSE)</f>
        <v>115149</v>
      </c>
      <c r="O8757" t="str">
        <f>VLOOKUP(Table1[[#This Row],[CampaignID]],'advert datasetperformance'!A:B,2,FALSE)</f>
        <v>2024-08</v>
      </c>
      <c r="P8757">
        <f>VLOOKUP(Table1[[#This Row],[CampaignID]],'advert datasetperformance'!A:F,6,FALSE)</f>
        <v>10243</v>
      </c>
    </row>
    <row r="8758" spans="1:16" x14ac:dyDescent="0.25">
      <c r="A8758" t="s">
        <v>17985</v>
      </c>
      <c r="B8758" t="s">
        <v>1519</v>
      </c>
      <c r="C8758" t="s">
        <v>17986</v>
      </c>
      <c r="D8758" s="1">
        <v>45188</v>
      </c>
      <c r="E8758" s="1">
        <v>45098</v>
      </c>
      <c r="F8758">
        <v>2358</v>
      </c>
      <c r="G8758">
        <v>87978</v>
      </c>
      <c r="H8758">
        <v>3728</v>
      </c>
      <c r="I8758">
        <v>447</v>
      </c>
      <c r="J8758">
        <v>22648</v>
      </c>
      <c r="K8758" t="str">
        <f>VLOOKUP(Table1[[#This Row],[CustomerID]],'advert datasetcustomers'!A:B,2,FALSE)</f>
        <v>Tiffany Tanner</v>
      </c>
      <c r="L8758" t="str">
        <f>VLOOKUP(Table1[[#This Row],[CustomerID]],'advert datasetcustomers'!A:E,5,FALSE)</f>
        <v>Port Michaelton, IA</v>
      </c>
      <c r="M8758" t="str">
        <f>VLOOKUP(Table1[[#This Row],[CampaignID]],'advert datasetplatforms'!A:B,2,FALSE)</f>
        <v>Instagram</v>
      </c>
      <c r="N8758">
        <f>VLOOKUP(Table1[[#This Row],[CampaignID]],'advert datasetplatforms'!A:D,4,FALSE)</f>
        <v>104052</v>
      </c>
      <c r="O8758" t="str">
        <f>VLOOKUP(Table1[[#This Row],[CampaignID]],'advert datasetperformance'!A:B,2,FALSE)</f>
        <v>2024-04</v>
      </c>
      <c r="P8758">
        <f>VLOOKUP(Table1[[#This Row],[CampaignID]],'advert datasetperformance'!A:F,6,FALSE)</f>
        <v>12620</v>
      </c>
    </row>
    <row r="8759" spans="1:16" x14ac:dyDescent="0.25">
      <c r="A8759" t="s">
        <v>17987</v>
      </c>
      <c r="B8759" t="s">
        <v>819</v>
      </c>
      <c r="C8759" t="s">
        <v>12832</v>
      </c>
      <c r="D8759" s="1">
        <v>44956</v>
      </c>
      <c r="E8759" s="1">
        <v>45195</v>
      </c>
      <c r="F8759">
        <v>5033</v>
      </c>
      <c r="G8759">
        <v>84511</v>
      </c>
      <c r="H8759">
        <v>4492</v>
      </c>
      <c r="I8759">
        <v>229</v>
      </c>
      <c r="J8759">
        <v>16191</v>
      </c>
      <c r="K8759" t="str">
        <f>VLOOKUP(Table1[[#This Row],[CustomerID]],'advert datasetcustomers'!A:B,2,FALSE)</f>
        <v>Daniel Jackson</v>
      </c>
      <c r="L8759" t="str">
        <f>VLOOKUP(Table1[[#This Row],[CustomerID]],'advert datasetcustomers'!A:E,5,FALSE)</f>
        <v>South Brian, DE</v>
      </c>
      <c r="M8759" t="str">
        <f>VLOOKUP(Table1[[#This Row],[CampaignID]],'advert datasetplatforms'!A:B,2,FALSE)</f>
        <v>Google Ads</v>
      </c>
      <c r="N8759">
        <f>VLOOKUP(Table1[[#This Row],[CampaignID]],'advert datasetplatforms'!A:D,4,FALSE)</f>
        <v>100644</v>
      </c>
      <c r="O8759" t="str">
        <f>VLOOKUP(Table1[[#This Row],[CampaignID]],'advert datasetperformance'!A:B,2,FALSE)</f>
        <v>2024-04</v>
      </c>
      <c r="P8759">
        <f>VLOOKUP(Table1[[#This Row],[CampaignID]],'advert datasetperformance'!A:F,6,FALSE)</f>
        <v>8111</v>
      </c>
    </row>
    <row r="8760" spans="1:16" x14ac:dyDescent="0.25">
      <c r="A8760" t="s">
        <v>17988</v>
      </c>
      <c r="B8760" t="s">
        <v>2521</v>
      </c>
      <c r="C8760" t="s">
        <v>17989</v>
      </c>
      <c r="D8760" s="1">
        <v>45006</v>
      </c>
      <c r="E8760" s="1">
        <v>45195</v>
      </c>
      <c r="F8760">
        <v>5144</v>
      </c>
      <c r="G8760">
        <v>114199</v>
      </c>
      <c r="H8760">
        <v>6203</v>
      </c>
      <c r="I8760">
        <v>842</v>
      </c>
      <c r="J8760">
        <v>20247</v>
      </c>
      <c r="K8760" t="str">
        <f>VLOOKUP(Table1[[#This Row],[CustomerID]],'advert datasetcustomers'!A:B,2,FALSE)</f>
        <v>Andrea Edwards</v>
      </c>
      <c r="L8760" t="str">
        <f>VLOOKUP(Table1[[#This Row],[CustomerID]],'advert datasetcustomers'!A:E,5,FALSE)</f>
        <v>North Stephen, WA</v>
      </c>
      <c r="M8760" t="str">
        <f>VLOOKUP(Table1[[#This Row],[CampaignID]],'advert datasetplatforms'!A:B,2,FALSE)</f>
        <v>LinkedIn</v>
      </c>
      <c r="N8760">
        <f>VLOOKUP(Table1[[#This Row],[CampaignID]],'advert datasetplatforms'!A:D,4,FALSE)</f>
        <v>59442</v>
      </c>
      <c r="O8760" t="str">
        <f>VLOOKUP(Table1[[#This Row],[CampaignID]],'advert datasetperformance'!A:B,2,FALSE)</f>
        <v>2024-03</v>
      </c>
      <c r="P8760">
        <f>VLOOKUP(Table1[[#This Row],[CampaignID]],'advert datasetperformance'!A:F,6,FALSE)</f>
        <v>9418</v>
      </c>
    </row>
    <row r="8761" spans="1:16" x14ac:dyDescent="0.25">
      <c r="A8761" t="s">
        <v>17990</v>
      </c>
      <c r="B8761" t="s">
        <v>1291</v>
      </c>
      <c r="C8761" t="s">
        <v>17991</v>
      </c>
      <c r="D8761" s="1">
        <v>45222</v>
      </c>
      <c r="E8761" s="1">
        <v>44955</v>
      </c>
      <c r="F8761">
        <v>3598</v>
      </c>
      <c r="G8761">
        <v>108987</v>
      </c>
      <c r="H8761">
        <v>4166</v>
      </c>
      <c r="I8761">
        <v>324</v>
      </c>
      <c r="J8761">
        <v>13058</v>
      </c>
      <c r="K8761" t="str">
        <f>VLOOKUP(Table1[[#This Row],[CustomerID]],'advert datasetcustomers'!A:B,2,FALSE)</f>
        <v>Shawn Jefferson</v>
      </c>
      <c r="L8761" t="str">
        <f>VLOOKUP(Table1[[#This Row],[CustomerID]],'advert datasetcustomers'!A:E,5,FALSE)</f>
        <v>South Sarahside, NC</v>
      </c>
      <c r="M8761" t="str">
        <f>VLOOKUP(Table1[[#This Row],[CampaignID]],'advert datasetplatforms'!A:B,2,FALSE)</f>
        <v>LinkedIn</v>
      </c>
      <c r="N8761">
        <f>VLOOKUP(Table1[[#This Row],[CampaignID]],'advert datasetplatforms'!A:D,4,FALSE)</f>
        <v>61278</v>
      </c>
      <c r="O8761" t="str">
        <f>VLOOKUP(Table1[[#This Row],[CampaignID]],'advert datasetperformance'!A:B,2,FALSE)</f>
        <v>2024-09</v>
      </c>
      <c r="P8761">
        <f>VLOOKUP(Table1[[#This Row],[CampaignID]],'advert datasetperformance'!A:F,6,FALSE)</f>
        <v>9210</v>
      </c>
    </row>
    <row r="8762" spans="1:16" x14ac:dyDescent="0.25">
      <c r="A8762" t="s">
        <v>17992</v>
      </c>
      <c r="B8762" t="s">
        <v>510</v>
      </c>
      <c r="C8762" t="s">
        <v>17993</v>
      </c>
      <c r="D8762" s="1">
        <v>45140</v>
      </c>
      <c r="E8762" s="1">
        <v>45585</v>
      </c>
      <c r="F8762">
        <v>1954</v>
      </c>
      <c r="G8762">
        <v>124770</v>
      </c>
      <c r="H8762">
        <v>4393</v>
      </c>
      <c r="I8762">
        <v>533</v>
      </c>
      <c r="J8762">
        <v>15584</v>
      </c>
      <c r="K8762" t="str">
        <f>VLOOKUP(Table1[[#This Row],[CustomerID]],'advert datasetcustomers'!A:B,2,FALSE)</f>
        <v>Kevin Hoffman</v>
      </c>
      <c r="L8762" t="str">
        <f>VLOOKUP(Table1[[#This Row],[CustomerID]],'advert datasetcustomers'!A:E,5,FALSE)</f>
        <v>Katrinastad, RI</v>
      </c>
      <c r="M8762" t="str">
        <f>VLOOKUP(Table1[[#This Row],[CampaignID]],'advert datasetplatforms'!A:B,2,FALSE)</f>
        <v>LinkedIn</v>
      </c>
      <c r="N8762">
        <f>VLOOKUP(Table1[[#This Row],[CampaignID]],'advert datasetplatforms'!A:D,4,FALSE)</f>
        <v>60088</v>
      </c>
      <c r="O8762" t="str">
        <f>VLOOKUP(Table1[[#This Row],[CampaignID]],'advert datasetperformance'!A:B,2,FALSE)</f>
        <v>2024-10</v>
      </c>
      <c r="P8762">
        <f>VLOOKUP(Table1[[#This Row],[CampaignID]],'advert datasetperformance'!A:F,6,FALSE)</f>
        <v>9805</v>
      </c>
    </row>
    <row r="8763" spans="1:16" x14ac:dyDescent="0.25">
      <c r="A8763" t="s">
        <v>17994</v>
      </c>
      <c r="B8763" t="s">
        <v>2400</v>
      </c>
      <c r="C8763" t="s">
        <v>17995</v>
      </c>
      <c r="D8763" s="1">
        <v>45521</v>
      </c>
      <c r="E8763" s="1">
        <v>45093</v>
      </c>
      <c r="F8763">
        <v>4045</v>
      </c>
      <c r="G8763">
        <v>136816</v>
      </c>
      <c r="H8763">
        <v>4229</v>
      </c>
      <c r="I8763">
        <v>543</v>
      </c>
      <c r="J8763">
        <v>19585</v>
      </c>
      <c r="K8763" t="str">
        <f>VLOOKUP(Table1[[#This Row],[CustomerID]],'advert datasetcustomers'!A:B,2,FALSE)</f>
        <v>Blake Thomas</v>
      </c>
      <c r="L8763" t="str">
        <f>VLOOKUP(Table1[[#This Row],[CustomerID]],'advert datasetcustomers'!A:E,5,FALSE)</f>
        <v>Angelafurt, MH</v>
      </c>
      <c r="M8763" t="str">
        <f>VLOOKUP(Table1[[#This Row],[CampaignID]],'advert datasetplatforms'!A:B,2,FALSE)</f>
        <v>Facebook</v>
      </c>
      <c r="N8763">
        <f>VLOOKUP(Table1[[#This Row],[CampaignID]],'advert datasetplatforms'!A:D,4,FALSE)</f>
        <v>54041</v>
      </c>
      <c r="O8763" t="str">
        <f>VLOOKUP(Table1[[#This Row],[CampaignID]],'advert datasetperformance'!A:B,2,FALSE)</f>
        <v>2024-05</v>
      </c>
      <c r="P8763">
        <f>VLOOKUP(Table1[[#This Row],[CampaignID]],'advert datasetperformance'!A:F,6,FALSE)</f>
        <v>13254</v>
      </c>
    </row>
    <row r="8764" spans="1:16" x14ac:dyDescent="0.25">
      <c r="A8764" t="s">
        <v>17996</v>
      </c>
      <c r="B8764" t="s">
        <v>868</v>
      </c>
      <c r="C8764" t="s">
        <v>17997</v>
      </c>
      <c r="D8764" s="1">
        <v>45065</v>
      </c>
      <c r="E8764" s="1">
        <v>45014</v>
      </c>
      <c r="F8764">
        <v>4370</v>
      </c>
      <c r="G8764">
        <v>98022</v>
      </c>
      <c r="H8764">
        <v>3025</v>
      </c>
      <c r="I8764">
        <v>329</v>
      </c>
      <c r="J8764">
        <v>14472</v>
      </c>
      <c r="K8764" t="str">
        <f>VLOOKUP(Table1[[#This Row],[CustomerID]],'advert datasetcustomers'!A:B,2,FALSE)</f>
        <v>Joseph Webster</v>
      </c>
      <c r="L8764" t="str">
        <f>VLOOKUP(Table1[[#This Row],[CustomerID]],'advert datasetcustomers'!A:E,5,FALSE)</f>
        <v>North Paulchester, HI</v>
      </c>
      <c r="M8764" t="str">
        <f>VLOOKUP(Table1[[#This Row],[CampaignID]],'advert datasetplatforms'!A:B,2,FALSE)</f>
        <v>Google Ads</v>
      </c>
      <c r="N8764">
        <f>VLOOKUP(Table1[[#This Row],[CampaignID]],'advert datasetplatforms'!A:D,4,FALSE)</f>
        <v>73564</v>
      </c>
      <c r="O8764" t="str">
        <f>VLOOKUP(Table1[[#This Row],[CampaignID]],'advert datasetperformance'!A:B,2,FALSE)</f>
        <v>2024-10</v>
      </c>
      <c r="P8764">
        <f>VLOOKUP(Table1[[#This Row],[CampaignID]],'advert datasetperformance'!A:F,6,FALSE)</f>
        <v>3002</v>
      </c>
    </row>
    <row r="8765" spans="1:16" x14ac:dyDescent="0.25">
      <c r="A8765" t="s">
        <v>17998</v>
      </c>
      <c r="B8765" t="s">
        <v>3482</v>
      </c>
      <c r="C8765" t="s">
        <v>17999</v>
      </c>
      <c r="D8765" s="1">
        <v>45161</v>
      </c>
      <c r="E8765" s="1">
        <v>44920</v>
      </c>
      <c r="F8765">
        <v>6067</v>
      </c>
      <c r="G8765">
        <v>114357</v>
      </c>
      <c r="H8765">
        <v>4819</v>
      </c>
      <c r="I8765">
        <v>441</v>
      </c>
      <c r="J8765">
        <v>15089</v>
      </c>
      <c r="K8765" t="str">
        <f>VLOOKUP(Table1[[#This Row],[CustomerID]],'advert datasetcustomers'!A:B,2,FALSE)</f>
        <v>Samantha Johnson</v>
      </c>
      <c r="L8765" t="str">
        <f>VLOOKUP(Table1[[#This Row],[CustomerID]],'advert datasetcustomers'!A:E,5,FALSE)</f>
        <v>West Danielstad, NJ</v>
      </c>
      <c r="M8765" t="str">
        <f>VLOOKUP(Table1[[#This Row],[CampaignID]],'advert datasetplatforms'!A:B,2,FALSE)</f>
        <v>LinkedIn</v>
      </c>
      <c r="N8765">
        <f>VLOOKUP(Table1[[#This Row],[CampaignID]],'advert datasetplatforms'!A:D,4,FALSE)</f>
        <v>63009</v>
      </c>
      <c r="O8765" t="str">
        <f>VLOOKUP(Table1[[#This Row],[CampaignID]],'advert datasetperformance'!A:B,2,FALSE)</f>
        <v>2024-03</v>
      </c>
      <c r="P8765">
        <f>VLOOKUP(Table1[[#This Row],[CampaignID]],'advert datasetperformance'!A:F,6,FALSE)</f>
        <v>8035</v>
      </c>
    </row>
    <row r="8766" spans="1:16" x14ac:dyDescent="0.25">
      <c r="A8766" t="s">
        <v>18000</v>
      </c>
      <c r="B8766" t="s">
        <v>5717</v>
      </c>
      <c r="C8766" t="s">
        <v>18001</v>
      </c>
      <c r="D8766" s="1">
        <v>45415</v>
      </c>
      <c r="E8766" s="1">
        <v>45536</v>
      </c>
      <c r="F8766">
        <v>5915</v>
      </c>
      <c r="G8766">
        <v>66189</v>
      </c>
      <c r="H8766">
        <v>7268</v>
      </c>
      <c r="I8766">
        <v>314</v>
      </c>
      <c r="J8766">
        <v>10304</v>
      </c>
      <c r="K8766" t="str">
        <f>VLOOKUP(Table1[[#This Row],[CustomerID]],'advert datasetcustomers'!A:B,2,FALSE)</f>
        <v>Derek Martinez</v>
      </c>
      <c r="L8766" t="str">
        <f>VLOOKUP(Table1[[#This Row],[CustomerID]],'advert datasetcustomers'!A:E,5,FALSE)</f>
        <v>Stevehaven, DC</v>
      </c>
      <c r="M8766" t="str">
        <f>VLOOKUP(Table1[[#This Row],[CampaignID]],'advert datasetplatforms'!A:B,2,FALSE)</f>
        <v>Instagram</v>
      </c>
      <c r="N8766">
        <f>VLOOKUP(Table1[[#This Row],[CampaignID]],'advert datasetplatforms'!A:D,4,FALSE)</f>
        <v>96947</v>
      </c>
      <c r="O8766" t="str">
        <f>VLOOKUP(Table1[[#This Row],[CampaignID]],'advert datasetperformance'!A:B,2,FALSE)</f>
        <v>2024-08</v>
      </c>
      <c r="P8766">
        <f>VLOOKUP(Table1[[#This Row],[CampaignID]],'advert datasetperformance'!A:F,6,FALSE)</f>
        <v>10870</v>
      </c>
    </row>
    <row r="8767" spans="1:16" x14ac:dyDescent="0.25">
      <c r="A8767" t="s">
        <v>18002</v>
      </c>
      <c r="B8767" t="s">
        <v>2700</v>
      </c>
      <c r="C8767" t="s">
        <v>18003</v>
      </c>
      <c r="D8767" s="1">
        <v>45129</v>
      </c>
      <c r="E8767" s="1">
        <v>45556</v>
      </c>
      <c r="F8767">
        <v>4603</v>
      </c>
      <c r="G8767">
        <v>82020</v>
      </c>
      <c r="H8767">
        <v>4984</v>
      </c>
      <c r="I8767">
        <v>651</v>
      </c>
      <c r="J8767">
        <v>8498</v>
      </c>
      <c r="K8767" t="str">
        <f>VLOOKUP(Table1[[#This Row],[CustomerID]],'advert datasetcustomers'!A:B,2,FALSE)</f>
        <v>William Wilson</v>
      </c>
      <c r="L8767" t="str">
        <f>VLOOKUP(Table1[[#This Row],[CustomerID]],'advert datasetcustomers'!A:E,5,FALSE)</f>
        <v>East Kimberly, RI</v>
      </c>
      <c r="M8767" t="str">
        <f>VLOOKUP(Table1[[#This Row],[CampaignID]],'advert datasetplatforms'!A:B,2,FALSE)</f>
        <v>Instagram</v>
      </c>
      <c r="N8767">
        <f>VLOOKUP(Table1[[#This Row],[CampaignID]],'advert datasetplatforms'!A:D,4,FALSE)</f>
        <v>52757</v>
      </c>
      <c r="O8767" t="str">
        <f>VLOOKUP(Table1[[#This Row],[CampaignID]],'advert datasetperformance'!A:B,2,FALSE)</f>
        <v>2024-03</v>
      </c>
      <c r="P8767">
        <f>VLOOKUP(Table1[[#This Row],[CampaignID]],'advert datasetperformance'!A:F,6,FALSE)</f>
        <v>8692</v>
      </c>
    </row>
    <row r="8768" spans="1:16" x14ac:dyDescent="0.25">
      <c r="A8768" t="s">
        <v>18004</v>
      </c>
      <c r="B8768" t="s">
        <v>1027</v>
      </c>
      <c r="C8768" t="s">
        <v>18005</v>
      </c>
      <c r="D8768" s="1">
        <v>45103</v>
      </c>
      <c r="E8768" s="1">
        <v>45141</v>
      </c>
      <c r="F8768">
        <v>5631</v>
      </c>
      <c r="G8768">
        <v>52397</v>
      </c>
      <c r="H8768">
        <v>4671</v>
      </c>
      <c r="I8768">
        <v>578</v>
      </c>
      <c r="J8768">
        <v>622</v>
      </c>
      <c r="K8768" t="str">
        <f>VLOOKUP(Table1[[#This Row],[CustomerID]],'advert datasetcustomers'!A:B,2,FALSE)</f>
        <v>Stephanie Kelly</v>
      </c>
      <c r="L8768" t="str">
        <f>VLOOKUP(Table1[[#This Row],[CustomerID]],'advert datasetcustomers'!A:E,5,FALSE)</f>
        <v>Chenton, ND</v>
      </c>
      <c r="M8768" t="str">
        <f>VLOOKUP(Table1[[#This Row],[CampaignID]],'advert datasetplatforms'!A:B,2,FALSE)</f>
        <v>Google Ads</v>
      </c>
      <c r="N8768">
        <f>VLOOKUP(Table1[[#This Row],[CampaignID]],'advert datasetplatforms'!A:D,4,FALSE)</f>
        <v>53766</v>
      </c>
      <c r="O8768" t="str">
        <f>VLOOKUP(Table1[[#This Row],[CampaignID]],'advert datasetperformance'!A:B,2,FALSE)</f>
        <v>2024-10</v>
      </c>
      <c r="P8768">
        <f>VLOOKUP(Table1[[#This Row],[CampaignID]],'advert datasetperformance'!A:F,6,FALSE)</f>
        <v>8113</v>
      </c>
    </row>
    <row r="8769" spans="1:16" x14ac:dyDescent="0.25">
      <c r="A8769" t="s">
        <v>18006</v>
      </c>
      <c r="B8769" t="s">
        <v>2999</v>
      </c>
      <c r="C8769" t="s">
        <v>18007</v>
      </c>
      <c r="D8769" s="1">
        <v>45328</v>
      </c>
      <c r="E8769" s="1">
        <v>45051</v>
      </c>
      <c r="F8769">
        <v>3333</v>
      </c>
      <c r="G8769">
        <v>105635</v>
      </c>
      <c r="H8769">
        <v>4810</v>
      </c>
      <c r="I8769">
        <v>157</v>
      </c>
      <c r="J8769">
        <v>14379</v>
      </c>
      <c r="K8769" t="str">
        <f>VLOOKUP(Table1[[#This Row],[CustomerID]],'advert datasetcustomers'!A:B,2,FALSE)</f>
        <v>Mary Lloyd</v>
      </c>
      <c r="L8769" t="str">
        <f>VLOOKUP(Table1[[#This Row],[CustomerID]],'advert datasetcustomers'!A:E,5,FALSE)</f>
        <v>Popehaven, ND</v>
      </c>
      <c r="M8769" t="str">
        <f>VLOOKUP(Table1[[#This Row],[CampaignID]],'advert datasetplatforms'!A:B,2,FALSE)</f>
        <v>Instagram</v>
      </c>
      <c r="N8769">
        <f>VLOOKUP(Table1[[#This Row],[CampaignID]],'advert datasetplatforms'!A:D,4,FALSE)</f>
        <v>103166</v>
      </c>
      <c r="O8769" t="str">
        <f>VLOOKUP(Table1[[#This Row],[CampaignID]],'advert datasetperformance'!A:B,2,FALSE)</f>
        <v>2024-01</v>
      </c>
      <c r="P8769">
        <f>VLOOKUP(Table1[[#This Row],[CampaignID]],'advert datasetperformance'!A:F,6,FALSE)</f>
        <v>10296</v>
      </c>
    </row>
    <row r="8770" spans="1:16" x14ac:dyDescent="0.25">
      <c r="A8770" t="s">
        <v>18008</v>
      </c>
      <c r="B8770" t="s">
        <v>157</v>
      </c>
      <c r="C8770" t="s">
        <v>18009</v>
      </c>
      <c r="D8770" s="1">
        <v>45278</v>
      </c>
      <c r="E8770" s="1">
        <v>45155</v>
      </c>
      <c r="F8770">
        <v>4024</v>
      </c>
      <c r="G8770">
        <v>61080</v>
      </c>
      <c r="H8770">
        <v>3294</v>
      </c>
      <c r="I8770">
        <v>588</v>
      </c>
      <c r="J8770">
        <v>14366</v>
      </c>
      <c r="K8770" t="str">
        <f>VLOOKUP(Table1[[#This Row],[CustomerID]],'advert datasetcustomers'!A:B,2,FALSE)</f>
        <v>Melissa Stokes</v>
      </c>
      <c r="L8770" t="str">
        <f>VLOOKUP(Table1[[#This Row],[CustomerID]],'advert datasetcustomers'!A:E,5,FALSE)</f>
        <v>Lake Christopherhaven, ID</v>
      </c>
      <c r="M8770" t="str">
        <f>VLOOKUP(Table1[[#This Row],[CampaignID]],'advert datasetplatforms'!A:B,2,FALSE)</f>
        <v>Instagram</v>
      </c>
      <c r="N8770">
        <f>VLOOKUP(Table1[[#This Row],[CampaignID]],'advert datasetplatforms'!A:D,4,FALSE)</f>
        <v>30338</v>
      </c>
      <c r="O8770" t="str">
        <f>VLOOKUP(Table1[[#This Row],[CampaignID]],'advert datasetperformance'!A:B,2,FALSE)</f>
        <v>2024-04</v>
      </c>
      <c r="P8770">
        <f>VLOOKUP(Table1[[#This Row],[CampaignID]],'advert datasetperformance'!A:F,6,FALSE)</f>
        <v>7728</v>
      </c>
    </row>
    <row r="8771" spans="1:16" x14ac:dyDescent="0.25">
      <c r="A8771" t="s">
        <v>18010</v>
      </c>
      <c r="B8771" t="s">
        <v>1524</v>
      </c>
      <c r="C8771" t="s">
        <v>18011</v>
      </c>
      <c r="D8771" s="1">
        <v>45461</v>
      </c>
      <c r="E8771" s="1">
        <v>45169</v>
      </c>
      <c r="F8771">
        <v>4766</v>
      </c>
      <c r="G8771">
        <v>164178</v>
      </c>
      <c r="H8771">
        <v>4236</v>
      </c>
      <c r="I8771">
        <v>461</v>
      </c>
      <c r="J8771">
        <v>7762</v>
      </c>
      <c r="K8771" t="str">
        <f>VLOOKUP(Table1[[#This Row],[CustomerID]],'advert datasetcustomers'!A:B,2,FALSE)</f>
        <v>Kevin Moore</v>
      </c>
      <c r="L8771" t="str">
        <f>VLOOKUP(Table1[[#This Row],[CustomerID]],'advert datasetcustomers'!A:E,5,FALSE)</f>
        <v>Morganmouth, MD</v>
      </c>
      <c r="M8771" t="str">
        <f>VLOOKUP(Table1[[#This Row],[CampaignID]],'advert datasetplatforms'!A:B,2,FALSE)</f>
        <v>LinkedIn</v>
      </c>
      <c r="N8771">
        <f>VLOOKUP(Table1[[#This Row],[CampaignID]],'advert datasetplatforms'!A:D,4,FALSE)</f>
        <v>69479</v>
      </c>
      <c r="O8771" t="str">
        <f>VLOOKUP(Table1[[#This Row],[CampaignID]],'advert datasetperformance'!A:B,2,FALSE)</f>
        <v>2024-02</v>
      </c>
      <c r="P8771">
        <f>VLOOKUP(Table1[[#This Row],[CampaignID]],'advert datasetperformance'!A:F,6,FALSE)</f>
        <v>14185</v>
      </c>
    </row>
    <row r="8772" spans="1:16" x14ac:dyDescent="0.25">
      <c r="A8772" t="s">
        <v>18012</v>
      </c>
      <c r="B8772" t="s">
        <v>1261</v>
      </c>
      <c r="C8772" t="s">
        <v>18013</v>
      </c>
      <c r="D8772" s="1">
        <v>45027</v>
      </c>
      <c r="E8772" s="1">
        <v>45080</v>
      </c>
      <c r="F8772">
        <v>7771</v>
      </c>
      <c r="G8772">
        <v>84288</v>
      </c>
      <c r="H8772">
        <v>4708</v>
      </c>
      <c r="I8772">
        <v>119</v>
      </c>
      <c r="J8772">
        <v>14910</v>
      </c>
      <c r="K8772" t="str">
        <f>VLOOKUP(Table1[[#This Row],[CustomerID]],'advert datasetcustomers'!A:B,2,FALSE)</f>
        <v>Joshua Trevino</v>
      </c>
      <c r="L8772" t="str">
        <f>VLOOKUP(Table1[[#This Row],[CustomerID]],'advert datasetcustomers'!A:E,5,FALSE)</f>
        <v>North Olivia, RI</v>
      </c>
      <c r="M8772" t="str">
        <f>VLOOKUP(Table1[[#This Row],[CampaignID]],'advert datasetplatforms'!A:B,2,FALSE)</f>
        <v>Google Ads</v>
      </c>
      <c r="N8772">
        <f>VLOOKUP(Table1[[#This Row],[CampaignID]],'advert datasetplatforms'!A:D,4,FALSE)</f>
        <v>61147</v>
      </c>
      <c r="O8772" t="str">
        <f>VLOOKUP(Table1[[#This Row],[CampaignID]],'advert datasetperformance'!A:B,2,FALSE)</f>
        <v>2024-04</v>
      </c>
      <c r="P8772">
        <f>VLOOKUP(Table1[[#This Row],[CampaignID]],'advert datasetperformance'!A:F,6,FALSE)</f>
        <v>5523</v>
      </c>
    </row>
    <row r="8773" spans="1:16" x14ac:dyDescent="0.25">
      <c r="A8773" t="s">
        <v>18014</v>
      </c>
      <c r="B8773" t="s">
        <v>3450</v>
      </c>
      <c r="C8773" t="s">
        <v>18015</v>
      </c>
      <c r="D8773" s="1">
        <v>45134</v>
      </c>
      <c r="E8773" s="1">
        <v>44941</v>
      </c>
      <c r="F8773">
        <v>2813</v>
      </c>
      <c r="G8773">
        <v>112185</v>
      </c>
      <c r="H8773">
        <v>6290</v>
      </c>
      <c r="I8773">
        <v>504</v>
      </c>
      <c r="J8773">
        <v>6060</v>
      </c>
      <c r="K8773" t="str">
        <f>VLOOKUP(Table1[[#This Row],[CustomerID]],'advert datasetcustomers'!A:B,2,FALSE)</f>
        <v>Shaun Stuart</v>
      </c>
      <c r="L8773" t="str">
        <f>VLOOKUP(Table1[[#This Row],[CustomerID]],'advert datasetcustomers'!A:E,5,FALSE)</f>
        <v>Susanstad, IA</v>
      </c>
      <c r="M8773" t="str">
        <f>VLOOKUP(Table1[[#This Row],[CampaignID]],'advert datasetplatforms'!A:B,2,FALSE)</f>
        <v>Instagram</v>
      </c>
      <c r="N8773">
        <f>VLOOKUP(Table1[[#This Row],[CampaignID]],'advert datasetplatforms'!A:D,4,FALSE)</f>
        <v>84509</v>
      </c>
      <c r="O8773" t="str">
        <f>VLOOKUP(Table1[[#This Row],[CampaignID]],'advert datasetperformance'!A:B,2,FALSE)</f>
        <v>2024-10</v>
      </c>
      <c r="P8773">
        <f>VLOOKUP(Table1[[#This Row],[CampaignID]],'advert datasetperformance'!A:F,6,FALSE)</f>
        <v>10964</v>
      </c>
    </row>
    <row r="8774" spans="1:16" x14ac:dyDescent="0.25">
      <c r="A8774" t="s">
        <v>18016</v>
      </c>
      <c r="B8774" t="s">
        <v>306</v>
      </c>
      <c r="C8774" t="s">
        <v>18017</v>
      </c>
      <c r="D8774" s="1">
        <v>45443</v>
      </c>
      <c r="E8774" s="1">
        <v>45104</v>
      </c>
      <c r="F8774">
        <v>5681</v>
      </c>
      <c r="G8774">
        <v>103963</v>
      </c>
      <c r="H8774">
        <v>5095</v>
      </c>
      <c r="I8774">
        <v>522</v>
      </c>
      <c r="J8774">
        <v>18827</v>
      </c>
      <c r="K8774" t="str">
        <f>VLOOKUP(Table1[[#This Row],[CustomerID]],'advert datasetcustomers'!A:B,2,FALSE)</f>
        <v>Lauren Thomas</v>
      </c>
      <c r="L8774" t="str">
        <f>VLOOKUP(Table1[[#This Row],[CustomerID]],'advert datasetcustomers'!A:E,5,FALSE)</f>
        <v>Morrisonshire, MT</v>
      </c>
      <c r="M8774" t="str">
        <f>VLOOKUP(Table1[[#This Row],[CampaignID]],'advert datasetplatforms'!A:B,2,FALSE)</f>
        <v>Google Ads</v>
      </c>
      <c r="N8774">
        <f>VLOOKUP(Table1[[#This Row],[CampaignID]],'advert datasetplatforms'!A:D,4,FALSE)</f>
        <v>110355</v>
      </c>
      <c r="O8774" t="str">
        <f>VLOOKUP(Table1[[#This Row],[CampaignID]],'advert datasetperformance'!A:B,2,FALSE)</f>
        <v>2024-07</v>
      </c>
      <c r="P8774">
        <f>VLOOKUP(Table1[[#This Row],[CampaignID]],'advert datasetperformance'!A:F,6,FALSE)</f>
        <v>9689</v>
      </c>
    </row>
    <row r="8775" spans="1:16" x14ac:dyDescent="0.25">
      <c r="A8775" t="s">
        <v>18018</v>
      </c>
      <c r="B8775" t="s">
        <v>2511</v>
      </c>
      <c r="C8775" t="s">
        <v>18019</v>
      </c>
      <c r="D8775" s="1">
        <v>45385</v>
      </c>
      <c r="E8775" s="1">
        <v>45179</v>
      </c>
      <c r="F8775">
        <v>5804</v>
      </c>
      <c r="G8775">
        <v>105457</v>
      </c>
      <c r="H8775">
        <v>0</v>
      </c>
      <c r="I8775">
        <v>267</v>
      </c>
      <c r="J8775">
        <v>9446</v>
      </c>
      <c r="K8775" t="str">
        <f>VLOOKUP(Table1[[#This Row],[CustomerID]],'advert datasetcustomers'!A:B,2,FALSE)</f>
        <v>Kathy Brown</v>
      </c>
      <c r="L8775" t="str">
        <f>VLOOKUP(Table1[[#This Row],[CustomerID]],'advert datasetcustomers'!A:E,5,FALSE)</f>
        <v>West Randall, GA</v>
      </c>
      <c r="M8775" t="str">
        <f>VLOOKUP(Table1[[#This Row],[CampaignID]],'advert datasetplatforms'!A:B,2,FALSE)</f>
        <v>Instagram</v>
      </c>
      <c r="N8775">
        <f>VLOOKUP(Table1[[#This Row],[CampaignID]],'advert datasetplatforms'!A:D,4,FALSE)</f>
        <v>74287</v>
      </c>
      <c r="O8775" t="str">
        <f>VLOOKUP(Table1[[#This Row],[CampaignID]],'advert datasetperformance'!A:B,2,FALSE)</f>
        <v>2024-08</v>
      </c>
      <c r="P8775">
        <f>VLOOKUP(Table1[[#This Row],[CampaignID]],'advert datasetperformance'!A:F,6,FALSE)</f>
        <v>8722</v>
      </c>
    </row>
    <row r="8776" spans="1:16" x14ac:dyDescent="0.25">
      <c r="A8776" t="s">
        <v>18020</v>
      </c>
      <c r="B8776" t="s">
        <v>494</v>
      </c>
      <c r="C8776" t="s">
        <v>18021</v>
      </c>
      <c r="D8776" s="1">
        <v>45491</v>
      </c>
      <c r="E8776" s="1">
        <v>45439</v>
      </c>
      <c r="F8776">
        <v>2251</v>
      </c>
      <c r="G8776">
        <v>109498</v>
      </c>
      <c r="H8776">
        <v>6506</v>
      </c>
      <c r="I8776">
        <v>471</v>
      </c>
      <c r="J8776">
        <v>15972</v>
      </c>
      <c r="K8776" t="str">
        <f>VLOOKUP(Table1[[#This Row],[CustomerID]],'advert datasetcustomers'!A:B,2,FALSE)</f>
        <v>Kurt Rodriguez</v>
      </c>
      <c r="L8776" t="str">
        <f>VLOOKUP(Table1[[#This Row],[CustomerID]],'advert datasetcustomers'!A:E,5,FALSE)</f>
        <v>Lisaview, ID</v>
      </c>
      <c r="M8776" t="str">
        <f>VLOOKUP(Table1[[#This Row],[CampaignID]],'advert datasetplatforms'!A:B,2,FALSE)</f>
        <v>Twitter</v>
      </c>
      <c r="N8776">
        <f>VLOOKUP(Table1[[#This Row],[CampaignID]],'advert datasetplatforms'!A:D,4,FALSE)</f>
        <v>117088</v>
      </c>
      <c r="O8776" t="str">
        <f>VLOOKUP(Table1[[#This Row],[CampaignID]],'advert datasetperformance'!A:B,2,FALSE)</f>
        <v>2024-06</v>
      </c>
      <c r="P8776">
        <f>VLOOKUP(Table1[[#This Row],[CampaignID]],'advert datasetperformance'!A:F,6,FALSE)</f>
        <v>8995</v>
      </c>
    </row>
    <row r="8777" spans="1:16" x14ac:dyDescent="0.25">
      <c r="A8777" t="s">
        <v>18022</v>
      </c>
      <c r="B8777" t="s">
        <v>848</v>
      </c>
      <c r="C8777" t="s">
        <v>18023</v>
      </c>
      <c r="D8777" s="1">
        <v>45588</v>
      </c>
      <c r="E8777" s="1">
        <v>45105</v>
      </c>
      <c r="F8777">
        <v>5064</v>
      </c>
      <c r="G8777">
        <v>105491</v>
      </c>
      <c r="H8777">
        <v>5835</v>
      </c>
      <c r="I8777">
        <v>455</v>
      </c>
      <c r="J8777">
        <v>9855</v>
      </c>
      <c r="K8777" t="str">
        <f>VLOOKUP(Table1[[#This Row],[CustomerID]],'advert datasetcustomers'!A:B,2,FALSE)</f>
        <v>Jessica Galloway DDS</v>
      </c>
      <c r="L8777" t="str">
        <f>VLOOKUP(Table1[[#This Row],[CustomerID]],'advert datasetcustomers'!A:E,5,FALSE)</f>
        <v>West Dawnborough, SD</v>
      </c>
      <c r="M8777" t="str">
        <f>VLOOKUP(Table1[[#This Row],[CampaignID]],'advert datasetplatforms'!A:B,2,FALSE)</f>
        <v>Google Ads</v>
      </c>
      <c r="N8777">
        <f>VLOOKUP(Table1[[#This Row],[CampaignID]],'advert datasetplatforms'!A:D,4,FALSE)</f>
        <v>58012</v>
      </c>
      <c r="O8777" t="str">
        <f>VLOOKUP(Table1[[#This Row],[CampaignID]],'advert datasetperformance'!A:B,2,FALSE)</f>
        <v>2024-09</v>
      </c>
      <c r="P8777">
        <f>VLOOKUP(Table1[[#This Row],[CampaignID]],'advert datasetperformance'!A:F,6,FALSE)</f>
        <v>8913</v>
      </c>
    </row>
    <row r="8778" spans="1:16" x14ac:dyDescent="0.25">
      <c r="A8778" t="s">
        <v>18024</v>
      </c>
      <c r="B8778" t="s">
        <v>1272</v>
      </c>
      <c r="C8778" t="s">
        <v>18025</v>
      </c>
      <c r="D8778" s="1">
        <v>45284</v>
      </c>
      <c r="E8778" s="1">
        <v>45220</v>
      </c>
      <c r="F8778">
        <v>5850</v>
      </c>
      <c r="G8778">
        <v>134700</v>
      </c>
      <c r="H8778">
        <v>3967</v>
      </c>
      <c r="I8778">
        <v>473</v>
      </c>
      <c r="J8778">
        <v>23254</v>
      </c>
      <c r="K8778" t="str">
        <f>VLOOKUP(Table1[[#This Row],[CustomerID]],'advert datasetcustomers'!A:B,2,FALSE)</f>
        <v>Carolyn Williams</v>
      </c>
      <c r="L8778" t="str">
        <f>VLOOKUP(Table1[[#This Row],[CustomerID]],'advert datasetcustomers'!A:E,5,FALSE)</f>
        <v>New John, VI</v>
      </c>
      <c r="M8778" t="str">
        <f>VLOOKUP(Table1[[#This Row],[CampaignID]],'advert datasetplatforms'!A:B,2,FALSE)</f>
        <v>Instagram</v>
      </c>
      <c r="N8778">
        <f>VLOOKUP(Table1[[#This Row],[CampaignID]],'advert datasetplatforms'!A:D,4,FALSE)</f>
        <v>125656</v>
      </c>
      <c r="O8778" t="str">
        <f>VLOOKUP(Table1[[#This Row],[CampaignID]],'advert datasetperformance'!A:B,2,FALSE)</f>
        <v>2024-07</v>
      </c>
      <c r="P8778">
        <f>VLOOKUP(Table1[[#This Row],[CampaignID]],'advert datasetperformance'!A:F,6,FALSE)</f>
        <v>12894</v>
      </c>
    </row>
    <row r="8779" spans="1:16" x14ac:dyDescent="0.25">
      <c r="A8779" t="s">
        <v>18026</v>
      </c>
      <c r="B8779" t="s">
        <v>1921</v>
      </c>
      <c r="C8779" t="s">
        <v>18027</v>
      </c>
      <c r="D8779" s="1">
        <v>45180</v>
      </c>
      <c r="E8779" s="1">
        <v>45586</v>
      </c>
      <c r="F8779">
        <v>4428</v>
      </c>
      <c r="G8779">
        <v>71919</v>
      </c>
      <c r="H8779">
        <v>2891</v>
      </c>
      <c r="I8779">
        <v>754</v>
      </c>
      <c r="J8779">
        <v>15633</v>
      </c>
      <c r="K8779" t="str">
        <f>VLOOKUP(Table1[[#This Row],[CustomerID]],'advert datasetcustomers'!A:B,2,FALSE)</f>
        <v>Justin Andrews</v>
      </c>
      <c r="L8779" t="str">
        <f>VLOOKUP(Table1[[#This Row],[CustomerID]],'advert datasetcustomers'!A:E,5,FALSE)</f>
        <v>New Julieshire, TN</v>
      </c>
      <c r="M8779" t="str">
        <f>VLOOKUP(Table1[[#This Row],[CampaignID]],'advert datasetplatforms'!A:B,2,FALSE)</f>
        <v>Twitter</v>
      </c>
      <c r="N8779">
        <f>VLOOKUP(Table1[[#This Row],[CampaignID]],'advert datasetplatforms'!A:D,4,FALSE)</f>
        <v>54745</v>
      </c>
      <c r="O8779" t="str">
        <f>VLOOKUP(Table1[[#This Row],[CampaignID]],'advert datasetperformance'!A:B,2,FALSE)</f>
        <v>2024-07</v>
      </c>
      <c r="P8779">
        <f>VLOOKUP(Table1[[#This Row],[CampaignID]],'advert datasetperformance'!A:F,6,FALSE)</f>
        <v>5848</v>
      </c>
    </row>
    <row r="8780" spans="1:16" x14ac:dyDescent="0.25">
      <c r="A8780" t="s">
        <v>18028</v>
      </c>
      <c r="B8780" t="s">
        <v>1561</v>
      </c>
      <c r="C8780" t="s">
        <v>18029</v>
      </c>
      <c r="D8780" s="1">
        <v>45059</v>
      </c>
      <c r="E8780" s="1">
        <v>45554</v>
      </c>
      <c r="F8780">
        <v>5237</v>
      </c>
      <c r="G8780">
        <v>94992</v>
      </c>
      <c r="H8780">
        <v>4448</v>
      </c>
      <c r="I8780">
        <v>648</v>
      </c>
      <c r="J8780">
        <v>17439</v>
      </c>
      <c r="K8780" t="str">
        <f>VLOOKUP(Table1[[#This Row],[CustomerID]],'advert datasetcustomers'!A:B,2,FALSE)</f>
        <v>Adriana Liu</v>
      </c>
      <c r="L8780" t="str">
        <f>VLOOKUP(Table1[[#This Row],[CustomerID]],'advert datasetcustomers'!A:E,5,FALSE)</f>
        <v>East Amy, HI</v>
      </c>
      <c r="M8780" t="str">
        <f>VLOOKUP(Table1[[#This Row],[CampaignID]],'advert datasetplatforms'!A:B,2,FALSE)</f>
        <v>Twitter</v>
      </c>
      <c r="N8780">
        <f>VLOOKUP(Table1[[#This Row],[CampaignID]],'advert datasetplatforms'!A:D,4,FALSE)</f>
        <v>66046</v>
      </c>
      <c r="O8780" t="str">
        <f>VLOOKUP(Table1[[#This Row],[CampaignID]],'advert datasetperformance'!A:B,2,FALSE)</f>
        <v>2024-07</v>
      </c>
      <c r="P8780">
        <f>VLOOKUP(Table1[[#This Row],[CampaignID]],'advert datasetperformance'!A:F,6,FALSE)</f>
        <v>11569</v>
      </c>
    </row>
    <row r="8781" spans="1:16" x14ac:dyDescent="0.25">
      <c r="A8781" t="s">
        <v>18030</v>
      </c>
      <c r="B8781" t="s">
        <v>868</v>
      </c>
      <c r="C8781" t="s">
        <v>18031</v>
      </c>
      <c r="D8781" s="1">
        <v>45037</v>
      </c>
      <c r="E8781" s="1">
        <v>45087</v>
      </c>
      <c r="F8781">
        <v>3885</v>
      </c>
      <c r="G8781">
        <v>84407</v>
      </c>
      <c r="H8781">
        <v>619</v>
      </c>
      <c r="I8781">
        <v>472</v>
      </c>
      <c r="J8781">
        <v>13654</v>
      </c>
      <c r="K8781" t="str">
        <f>VLOOKUP(Table1[[#This Row],[CustomerID]],'advert datasetcustomers'!A:B,2,FALSE)</f>
        <v>Joseph Webster</v>
      </c>
      <c r="L8781" t="str">
        <f>VLOOKUP(Table1[[#This Row],[CustomerID]],'advert datasetcustomers'!A:E,5,FALSE)</f>
        <v>North Paulchester, HI</v>
      </c>
      <c r="M8781" t="str">
        <f>VLOOKUP(Table1[[#This Row],[CampaignID]],'advert datasetplatforms'!A:B,2,FALSE)</f>
        <v>Google Ads</v>
      </c>
      <c r="N8781">
        <f>VLOOKUP(Table1[[#This Row],[CampaignID]],'advert datasetplatforms'!A:D,4,FALSE)</f>
        <v>104310</v>
      </c>
      <c r="O8781" t="str">
        <f>VLOOKUP(Table1[[#This Row],[CampaignID]],'advert datasetperformance'!A:B,2,FALSE)</f>
        <v>2024-05</v>
      </c>
      <c r="P8781">
        <f>VLOOKUP(Table1[[#This Row],[CampaignID]],'advert datasetperformance'!A:F,6,FALSE)</f>
        <v>14842</v>
      </c>
    </row>
    <row r="8782" spans="1:16" x14ac:dyDescent="0.25">
      <c r="A8782" t="s">
        <v>18032</v>
      </c>
      <c r="B8782" t="s">
        <v>17</v>
      </c>
      <c r="C8782" t="s">
        <v>18033</v>
      </c>
      <c r="D8782" s="1">
        <v>45219</v>
      </c>
      <c r="E8782" s="1">
        <v>45283</v>
      </c>
      <c r="F8782">
        <v>1549</v>
      </c>
      <c r="G8782">
        <v>122552</v>
      </c>
      <c r="H8782">
        <v>3313</v>
      </c>
      <c r="I8782">
        <v>505</v>
      </c>
      <c r="J8782">
        <v>21683</v>
      </c>
      <c r="K8782" t="str">
        <f>VLOOKUP(Table1[[#This Row],[CustomerID]],'advert datasetcustomers'!A:B,2,FALSE)</f>
        <v>Mark Patton</v>
      </c>
      <c r="L8782" t="str">
        <f>VLOOKUP(Table1[[#This Row],[CustomerID]],'advert datasetcustomers'!A:E,5,FALSE)</f>
        <v>New Carolynmouth, MA</v>
      </c>
      <c r="M8782" t="str">
        <f>VLOOKUP(Table1[[#This Row],[CampaignID]],'advert datasetplatforms'!A:B,2,FALSE)</f>
        <v>Instagram</v>
      </c>
      <c r="N8782">
        <f>VLOOKUP(Table1[[#This Row],[CampaignID]],'advert datasetplatforms'!A:D,4,FALSE)</f>
        <v>50664</v>
      </c>
      <c r="O8782" t="str">
        <f>VLOOKUP(Table1[[#This Row],[CampaignID]],'advert datasetperformance'!A:B,2,FALSE)</f>
        <v>2024-05</v>
      </c>
      <c r="P8782">
        <f>VLOOKUP(Table1[[#This Row],[CampaignID]],'advert datasetperformance'!A:F,6,FALSE)</f>
        <v>13540</v>
      </c>
    </row>
    <row r="8783" spans="1:16" x14ac:dyDescent="0.25">
      <c r="A8783" t="s">
        <v>18034</v>
      </c>
      <c r="B8783" t="s">
        <v>1349</v>
      </c>
      <c r="C8783" t="s">
        <v>18035</v>
      </c>
      <c r="D8783" s="1">
        <v>44918</v>
      </c>
      <c r="E8783" s="1">
        <v>45483</v>
      </c>
      <c r="F8783">
        <v>473</v>
      </c>
      <c r="G8783">
        <v>102069</v>
      </c>
      <c r="H8783">
        <v>4543</v>
      </c>
      <c r="I8783">
        <v>693</v>
      </c>
      <c r="J8783">
        <v>17876</v>
      </c>
      <c r="K8783" t="str">
        <f>VLOOKUP(Table1[[#This Row],[CustomerID]],'advert datasetcustomers'!A:B,2,FALSE)</f>
        <v>Steven Mathews</v>
      </c>
      <c r="L8783" t="str">
        <f>VLOOKUP(Table1[[#This Row],[CustomerID]],'advert datasetcustomers'!A:E,5,FALSE)</f>
        <v>Guzmanshire, MA</v>
      </c>
      <c r="M8783" t="str">
        <f>VLOOKUP(Table1[[#This Row],[CampaignID]],'advert datasetplatforms'!A:B,2,FALSE)</f>
        <v>Twitter</v>
      </c>
      <c r="N8783">
        <f>VLOOKUP(Table1[[#This Row],[CampaignID]],'advert datasetplatforms'!A:D,4,FALSE)</f>
        <v>45827</v>
      </c>
      <c r="O8783" t="str">
        <f>VLOOKUP(Table1[[#This Row],[CampaignID]],'advert datasetperformance'!A:B,2,FALSE)</f>
        <v>2024-02</v>
      </c>
      <c r="P8783">
        <f>VLOOKUP(Table1[[#This Row],[CampaignID]],'advert datasetperformance'!A:F,6,FALSE)</f>
        <v>14145</v>
      </c>
    </row>
    <row r="8784" spans="1:16" x14ac:dyDescent="0.25">
      <c r="A8784" t="s">
        <v>18036</v>
      </c>
      <c r="B8784" t="s">
        <v>1264</v>
      </c>
      <c r="C8784" t="s">
        <v>18037</v>
      </c>
      <c r="D8784" s="1">
        <v>45279</v>
      </c>
      <c r="E8784" s="1">
        <v>45492</v>
      </c>
      <c r="F8784">
        <v>4371</v>
      </c>
      <c r="G8784">
        <v>90507</v>
      </c>
      <c r="H8784">
        <v>3924</v>
      </c>
      <c r="I8784">
        <v>678</v>
      </c>
      <c r="J8784">
        <v>14515</v>
      </c>
      <c r="K8784" t="str">
        <f>VLOOKUP(Table1[[#This Row],[CustomerID]],'advert datasetcustomers'!A:B,2,FALSE)</f>
        <v>Elizabeth Kim</v>
      </c>
      <c r="L8784" t="str">
        <f>VLOOKUP(Table1[[#This Row],[CustomerID]],'advert datasetcustomers'!A:E,5,FALSE)</f>
        <v>Reevesbury, DC</v>
      </c>
      <c r="M8784" t="str">
        <f>VLOOKUP(Table1[[#This Row],[CampaignID]],'advert datasetplatforms'!A:B,2,FALSE)</f>
        <v>Instagram</v>
      </c>
      <c r="N8784">
        <f>VLOOKUP(Table1[[#This Row],[CampaignID]],'advert datasetplatforms'!A:D,4,FALSE)</f>
        <v>77730</v>
      </c>
      <c r="O8784" t="str">
        <f>VLOOKUP(Table1[[#This Row],[CampaignID]],'advert datasetperformance'!A:B,2,FALSE)</f>
        <v>2024-04</v>
      </c>
      <c r="P8784">
        <f>VLOOKUP(Table1[[#This Row],[CampaignID]],'advert datasetperformance'!A:F,6,FALSE)</f>
        <v>9724</v>
      </c>
    </row>
    <row r="8785" spans="1:16" x14ac:dyDescent="0.25">
      <c r="A8785" t="s">
        <v>18038</v>
      </c>
      <c r="B8785" t="s">
        <v>1453</v>
      </c>
      <c r="C8785" t="s">
        <v>18039</v>
      </c>
      <c r="D8785" s="1">
        <v>45530</v>
      </c>
      <c r="E8785" s="1">
        <v>45337</v>
      </c>
      <c r="F8785">
        <v>5551</v>
      </c>
      <c r="G8785">
        <v>106851</v>
      </c>
      <c r="H8785">
        <v>4079</v>
      </c>
      <c r="I8785">
        <v>751</v>
      </c>
      <c r="J8785">
        <v>10359</v>
      </c>
      <c r="K8785" t="str">
        <f>VLOOKUP(Table1[[#This Row],[CustomerID]],'advert datasetcustomers'!A:B,2,FALSE)</f>
        <v>Patricia Flynn</v>
      </c>
      <c r="L8785" t="str">
        <f>VLOOKUP(Table1[[#This Row],[CustomerID]],'advert datasetcustomers'!A:E,5,FALSE)</f>
        <v>Mccormickbury, MP</v>
      </c>
      <c r="M8785" t="str">
        <f>VLOOKUP(Table1[[#This Row],[CampaignID]],'advert datasetplatforms'!A:B,2,FALSE)</f>
        <v>Facebook</v>
      </c>
      <c r="N8785">
        <f>VLOOKUP(Table1[[#This Row],[CampaignID]],'advert datasetplatforms'!A:D,4,FALSE)</f>
        <v>43519</v>
      </c>
      <c r="O8785" t="str">
        <f>VLOOKUP(Table1[[#This Row],[CampaignID]],'advert datasetperformance'!A:B,2,FALSE)</f>
        <v>2024-06</v>
      </c>
      <c r="P8785">
        <f>VLOOKUP(Table1[[#This Row],[CampaignID]],'advert datasetperformance'!A:F,6,FALSE)</f>
        <v>11320</v>
      </c>
    </row>
    <row r="8786" spans="1:16" x14ac:dyDescent="0.25">
      <c r="A8786" t="s">
        <v>18040</v>
      </c>
      <c r="B8786" t="s">
        <v>684</v>
      </c>
      <c r="C8786" t="s">
        <v>18041</v>
      </c>
      <c r="D8786" s="1">
        <v>45321</v>
      </c>
      <c r="E8786" s="1">
        <v>45291</v>
      </c>
      <c r="F8786">
        <v>4433</v>
      </c>
      <c r="G8786">
        <v>85838</v>
      </c>
      <c r="H8786">
        <v>6771</v>
      </c>
      <c r="I8786">
        <v>492</v>
      </c>
      <c r="J8786">
        <v>8996</v>
      </c>
      <c r="K8786" t="str">
        <f>VLOOKUP(Table1[[#This Row],[CustomerID]],'advert datasetcustomers'!A:B,2,FALSE)</f>
        <v>Dr. Julie Cline</v>
      </c>
      <c r="L8786" t="str">
        <f>VLOOKUP(Table1[[#This Row],[CustomerID]],'advert datasetcustomers'!A:E,5,FALSE)</f>
        <v>Lake Lindseystad, MP</v>
      </c>
      <c r="M8786" t="str">
        <f>VLOOKUP(Table1[[#This Row],[CampaignID]],'advert datasetplatforms'!A:B,2,FALSE)</f>
        <v>Twitter</v>
      </c>
      <c r="N8786">
        <f>VLOOKUP(Table1[[#This Row],[CampaignID]],'advert datasetplatforms'!A:D,4,FALSE)</f>
        <v>56112</v>
      </c>
      <c r="O8786" t="str">
        <f>VLOOKUP(Table1[[#This Row],[CampaignID]],'advert datasetperformance'!A:B,2,FALSE)</f>
        <v>2024-10</v>
      </c>
      <c r="P8786">
        <f>VLOOKUP(Table1[[#This Row],[CampaignID]],'advert datasetperformance'!A:F,6,FALSE)</f>
        <v>7293</v>
      </c>
    </row>
    <row r="8787" spans="1:16" x14ac:dyDescent="0.25">
      <c r="A8787" t="s">
        <v>18042</v>
      </c>
      <c r="B8787" t="s">
        <v>77</v>
      </c>
      <c r="C8787" t="s">
        <v>18043</v>
      </c>
      <c r="D8787" s="1">
        <v>44973</v>
      </c>
      <c r="E8787" s="1">
        <v>45050</v>
      </c>
      <c r="F8787">
        <v>5554</v>
      </c>
      <c r="G8787">
        <v>110157</v>
      </c>
      <c r="H8787">
        <v>4966</v>
      </c>
      <c r="I8787">
        <v>599</v>
      </c>
      <c r="J8787">
        <v>15424</v>
      </c>
      <c r="K8787" t="str">
        <f>VLOOKUP(Table1[[#This Row],[CustomerID]],'advert datasetcustomers'!A:B,2,FALSE)</f>
        <v>Tiffany Rich</v>
      </c>
      <c r="L8787" t="str">
        <f>VLOOKUP(Table1[[#This Row],[CustomerID]],'advert datasetcustomers'!A:E,5,FALSE)</f>
        <v>North Jamesshire, MT</v>
      </c>
      <c r="M8787" t="str">
        <f>VLOOKUP(Table1[[#This Row],[CampaignID]],'advert datasetplatforms'!A:B,2,FALSE)</f>
        <v>Instagram</v>
      </c>
      <c r="N8787">
        <f>VLOOKUP(Table1[[#This Row],[CampaignID]],'advert datasetplatforms'!A:D,4,FALSE)</f>
        <v>100096</v>
      </c>
      <c r="O8787" t="str">
        <f>VLOOKUP(Table1[[#This Row],[CampaignID]],'advert datasetperformance'!A:B,2,FALSE)</f>
        <v>2024-08</v>
      </c>
      <c r="P8787">
        <f>VLOOKUP(Table1[[#This Row],[CampaignID]],'advert datasetperformance'!A:F,6,FALSE)</f>
        <v>13298</v>
      </c>
    </row>
    <row r="8788" spans="1:16" x14ac:dyDescent="0.25">
      <c r="A8788" t="s">
        <v>18044</v>
      </c>
      <c r="B8788" t="s">
        <v>966</v>
      </c>
      <c r="C8788" t="s">
        <v>18045</v>
      </c>
      <c r="D8788" s="1">
        <v>44923</v>
      </c>
      <c r="E8788" s="1">
        <v>45474</v>
      </c>
      <c r="F8788">
        <v>6150</v>
      </c>
      <c r="G8788">
        <v>114195</v>
      </c>
      <c r="H8788">
        <v>6770</v>
      </c>
      <c r="I8788">
        <v>440</v>
      </c>
      <c r="J8788">
        <v>19942</v>
      </c>
      <c r="K8788" t="str">
        <f>VLOOKUP(Table1[[#This Row],[CustomerID]],'advert datasetcustomers'!A:B,2,FALSE)</f>
        <v>Caroline White</v>
      </c>
      <c r="L8788" t="str">
        <f>VLOOKUP(Table1[[#This Row],[CustomerID]],'advert datasetcustomers'!A:E,5,FALSE)</f>
        <v>New Daniel, IN</v>
      </c>
      <c r="M8788" t="str">
        <f>VLOOKUP(Table1[[#This Row],[CampaignID]],'advert datasetplatforms'!A:B,2,FALSE)</f>
        <v>Google Ads</v>
      </c>
      <c r="N8788">
        <f>VLOOKUP(Table1[[#This Row],[CampaignID]],'advert datasetplatforms'!A:D,4,FALSE)</f>
        <v>79864</v>
      </c>
      <c r="O8788" t="str">
        <f>VLOOKUP(Table1[[#This Row],[CampaignID]],'advert datasetperformance'!A:B,2,FALSE)</f>
        <v>2024-06</v>
      </c>
      <c r="P8788">
        <f>VLOOKUP(Table1[[#This Row],[CampaignID]],'advert datasetperformance'!A:F,6,FALSE)</f>
        <v>14718</v>
      </c>
    </row>
    <row r="8789" spans="1:16" x14ac:dyDescent="0.25">
      <c r="A8789" t="s">
        <v>18046</v>
      </c>
      <c r="B8789" t="s">
        <v>432</v>
      </c>
      <c r="C8789" t="s">
        <v>18047</v>
      </c>
      <c r="D8789" s="1">
        <v>45312</v>
      </c>
      <c r="E8789" s="1">
        <v>45381</v>
      </c>
      <c r="F8789">
        <v>6698</v>
      </c>
      <c r="G8789">
        <v>114464</v>
      </c>
      <c r="H8789">
        <v>5486</v>
      </c>
      <c r="I8789">
        <v>565</v>
      </c>
      <c r="J8789">
        <v>12404</v>
      </c>
      <c r="K8789" t="str">
        <f>VLOOKUP(Table1[[#This Row],[CustomerID]],'advert datasetcustomers'!A:B,2,FALSE)</f>
        <v>Brandon Santiago</v>
      </c>
      <c r="L8789" t="str">
        <f>VLOOKUP(Table1[[#This Row],[CustomerID]],'advert datasetcustomers'!A:E,5,FALSE)</f>
        <v>Wilkersonberg, NH</v>
      </c>
      <c r="M8789" t="str">
        <f>VLOOKUP(Table1[[#This Row],[CampaignID]],'advert datasetplatforms'!A:B,2,FALSE)</f>
        <v>Facebook</v>
      </c>
      <c r="N8789">
        <f>VLOOKUP(Table1[[#This Row],[CampaignID]],'advert datasetplatforms'!A:D,4,FALSE)</f>
        <v>91296</v>
      </c>
      <c r="O8789" t="str">
        <f>VLOOKUP(Table1[[#This Row],[CampaignID]],'advert datasetperformance'!A:B,2,FALSE)</f>
        <v>2024-03</v>
      </c>
      <c r="P8789">
        <f>VLOOKUP(Table1[[#This Row],[CampaignID]],'advert datasetperformance'!A:F,6,FALSE)</f>
        <v>8822</v>
      </c>
    </row>
    <row r="8790" spans="1:16" x14ac:dyDescent="0.25">
      <c r="A8790" t="s">
        <v>18048</v>
      </c>
      <c r="B8790" t="s">
        <v>2554</v>
      </c>
      <c r="C8790" t="s">
        <v>18049</v>
      </c>
      <c r="D8790" s="1">
        <v>45252</v>
      </c>
      <c r="E8790" s="1">
        <v>45526</v>
      </c>
      <c r="F8790">
        <v>5257</v>
      </c>
      <c r="G8790">
        <v>76345</v>
      </c>
      <c r="H8790">
        <v>4566</v>
      </c>
      <c r="I8790">
        <v>651</v>
      </c>
      <c r="J8790">
        <v>20193</v>
      </c>
      <c r="K8790" t="str">
        <f>VLOOKUP(Table1[[#This Row],[CustomerID]],'advert datasetcustomers'!A:B,2,FALSE)</f>
        <v>Jillian Greene</v>
      </c>
      <c r="L8790" t="str">
        <f>VLOOKUP(Table1[[#This Row],[CustomerID]],'advert datasetcustomers'!A:E,5,FALSE)</f>
        <v>Kellyberg, NJ</v>
      </c>
      <c r="M8790" t="str">
        <f>VLOOKUP(Table1[[#This Row],[CampaignID]],'advert datasetplatforms'!A:B,2,FALSE)</f>
        <v>Twitter</v>
      </c>
      <c r="N8790">
        <f>VLOOKUP(Table1[[#This Row],[CampaignID]],'advert datasetplatforms'!A:D,4,FALSE)</f>
        <v>90673</v>
      </c>
      <c r="O8790" t="str">
        <f>VLOOKUP(Table1[[#This Row],[CampaignID]],'advert datasetperformance'!A:B,2,FALSE)</f>
        <v>2024-04</v>
      </c>
      <c r="P8790">
        <f>VLOOKUP(Table1[[#This Row],[CampaignID]],'advert datasetperformance'!A:F,6,FALSE)</f>
        <v>6977</v>
      </c>
    </row>
    <row r="8791" spans="1:16" x14ac:dyDescent="0.25">
      <c r="A8791" t="s">
        <v>18050</v>
      </c>
      <c r="B8791" t="s">
        <v>281</v>
      </c>
      <c r="C8791" t="s">
        <v>18051</v>
      </c>
      <c r="D8791" s="1">
        <v>45058</v>
      </c>
      <c r="E8791" s="1">
        <v>45439</v>
      </c>
      <c r="F8791">
        <v>7988</v>
      </c>
      <c r="G8791">
        <v>111195</v>
      </c>
      <c r="H8791">
        <v>1959</v>
      </c>
      <c r="I8791">
        <v>463</v>
      </c>
      <c r="J8791">
        <v>15728</v>
      </c>
      <c r="K8791" t="str">
        <f>VLOOKUP(Table1[[#This Row],[CustomerID]],'advert datasetcustomers'!A:B,2,FALSE)</f>
        <v>Marie Contreras</v>
      </c>
      <c r="L8791" t="str">
        <f>VLOOKUP(Table1[[#This Row],[CustomerID]],'advert datasetcustomers'!A:E,5,FALSE)</f>
        <v>Port Jamiestad, KY</v>
      </c>
      <c r="M8791" t="str">
        <f>VLOOKUP(Table1[[#This Row],[CampaignID]],'advert datasetplatforms'!A:B,2,FALSE)</f>
        <v>LinkedIn</v>
      </c>
      <c r="N8791">
        <f>VLOOKUP(Table1[[#This Row],[CampaignID]],'advert datasetplatforms'!A:D,4,FALSE)</f>
        <v>76385</v>
      </c>
      <c r="O8791" t="str">
        <f>VLOOKUP(Table1[[#This Row],[CampaignID]],'advert datasetperformance'!A:B,2,FALSE)</f>
        <v>2024-05</v>
      </c>
      <c r="P8791">
        <f>VLOOKUP(Table1[[#This Row],[CampaignID]],'advert datasetperformance'!A:F,6,FALSE)</f>
        <v>7925</v>
      </c>
    </row>
    <row r="8792" spans="1:16" x14ac:dyDescent="0.25">
      <c r="A8792" t="s">
        <v>18052</v>
      </c>
      <c r="B8792" t="s">
        <v>367</v>
      </c>
      <c r="C8792" t="s">
        <v>18053</v>
      </c>
      <c r="D8792" s="1">
        <v>45269</v>
      </c>
      <c r="E8792" s="1">
        <v>45383</v>
      </c>
      <c r="F8792">
        <v>6555</v>
      </c>
      <c r="G8792">
        <v>76723</v>
      </c>
      <c r="H8792">
        <v>2759</v>
      </c>
      <c r="I8792">
        <v>570</v>
      </c>
      <c r="J8792">
        <v>17387</v>
      </c>
      <c r="K8792" t="str">
        <f>VLOOKUP(Table1[[#This Row],[CustomerID]],'advert datasetcustomers'!A:B,2,FALSE)</f>
        <v>Charlene Collins</v>
      </c>
      <c r="L8792" t="str">
        <f>VLOOKUP(Table1[[#This Row],[CustomerID]],'advert datasetcustomers'!A:E,5,FALSE)</f>
        <v>Boothton, GA</v>
      </c>
      <c r="M8792" t="str">
        <f>VLOOKUP(Table1[[#This Row],[CampaignID]],'advert datasetplatforms'!A:B,2,FALSE)</f>
        <v>Google Ads</v>
      </c>
      <c r="N8792">
        <f>VLOOKUP(Table1[[#This Row],[CampaignID]],'advert datasetplatforms'!A:D,4,FALSE)</f>
        <v>123967</v>
      </c>
      <c r="O8792" t="str">
        <f>VLOOKUP(Table1[[#This Row],[CampaignID]],'advert datasetperformance'!A:B,2,FALSE)</f>
        <v>2024-06</v>
      </c>
      <c r="P8792">
        <f>VLOOKUP(Table1[[#This Row],[CampaignID]],'advert datasetperformance'!A:F,6,FALSE)</f>
        <v>6891</v>
      </c>
    </row>
    <row r="8793" spans="1:16" x14ac:dyDescent="0.25">
      <c r="A8793" t="s">
        <v>18054</v>
      </c>
      <c r="B8793" t="s">
        <v>281</v>
      </c>
      <c r="C8793" t="s">
        <v>18055</v>
      </c>
      <c r="D8793" s="1">
        <v>44869</v>
      </c>
      <c r="E8793" s="1">
        <v>44985</v>
      </c>
      <c r="F8793">
        <v>6195</v>
      </c>
      <c r="G8793">
        <v>122506</v>
      </c>
      <c r="H8793">
        <v>5187</v>
      </c>
      <c r="I8793">
        <v>486</v>
      </c>
      <c r="J8793">
        <v>12678</v>
      </c>
      <c r="K8793" t="str">
        <f>VLOOKUP(Table1[[#This Row],[CustomerID]],'advert datasetcustomers'!A:B,2,FALSE)</f>
        <v>Marie Contreras</v>
      </c>
      <c r="L8793" t="str">
        <f>VLOOKUP(Table1[[#This Row],[CustomerID]],'advert datasetcustomers'!A:E,5,FALSE)</f>
        <v>Port Jamiestad, KY</v>
      </c>
      <c r="M8793" t="str">
        <f>VLOOKUP(Table1[[#This Row],[CampaignID]],'advert datasetplatforms'!A:B,2,FALSE)</f>
        <v>Twitter</v>
      </c>
      <c r="N8793">
        <f>VLOOKUP(Table1[[#This Row],[CampaignID]],'advert datasetplatforms'!A:D,4,FALSE)</f>
        <v>61199</v>
      </c>
      <c r="O8793" t="str">
        <f>VLOOKUP(Table1[[#This Row],[CampaignID]],'advert datasetperformance'!A:B,2,FALSE)</f>
        <v>2024-03</v>
      </c>
      <c r="P8793">
        <f>VLOOKUP(Table1[[#This Row],[CampaignID]],'advert datasetperformance'!A:F,6,FALSE)</f>
        <v>13455</v>
      </c>
    </row>
    <row r="8794" spans="1:16" x14ac:dyDescent="0.25">
      <c r="A8794" t="s">
        <v>18056</v>
      </c>
      <c r="B8794" t="s">
        <v>676</v>
      </c>
      <c r="C8794" t="s">
        <v>18057</v>
      </c>
      <c r="D8794" s="1">
        <v>45530</v>
      </c>
      <c r="E8794" s="1">
        <v>45546</v>
      </c>
      <c r="F8794">
        <v>2697</v>
      </c>
      <c r="G8794">
        <v>130539</v>
      </c>
      <c r="H8794">
        <v>5785</v>
      </c>
      <c r="I8794">
        <v>477</v>
      </c>
      <c r="J8794">
        <v>18057</v>
      </c>
      <c r="K8794" t="str">
        <f>VLOOKUP(Table1[[#This Row],[CustomerID]],'advert datasetcustomers'!A:B,2,FALSE)</f>
        <v>Jesus Clark</v>
      </c>
      <c r="L8794" t="str">
        <f>VLOOKUP(Table1[[#This Row],[CustomerID]],'advert datasetcustomers'!A:E,5,FALSE)</f>
        <v>North Anthonyberg, SD</v>
      </c>
      <c r="M8794" t="str">
        <f>VLOOKUP(Table1[[#This Row],[CampaignID]],'advert datasetplatforms'!A:B,2,FALSE)</f>
        <v>Instagram</v>
      </c>
      <c r="N8794">
        <f>VLOOKUP(Table1[[#This Row],[CampaignID]],'advert datasetplatforms'!A:D,4,FALSE)</f>
        <v>131467</v>
      </c>
      <c r="O8794" t="str">
        <f>VLOOKUP(Table1[[#This Row],[CampaignID]],'advert datasetperformance'!A:B,2,FALSE)</f>
        <v>2024-09</v>
      </c>
      <c r="P8794">
        <f>VLOOKUP(Table1[[#This Row],[CampaignID]],'advert datasetperformance'!A:F,6,FALSE)</f>
        <v>5926</v>
      </c>
    </row>
    <row r="8795" spans="1:16" x14ac:dyDescent="0.25">
      <c r="A8795" t="s">
        <v>18058</v>
      </c>
      <c r="B8795" t="s">
        <v>602</v>
      </c>
      <c r="C8795" t="s">
        <v>18059</v>
      </c>
      <c r="D8795" s="1">
        <v>45303</v>
      </c>
      <c r="E8795" s="1">
        <v>45434</v>
      </c>
      <c r="F8795">
        <v>4663</v>
      </c>
      <c r="G8795">
        <v>93602</v>
      </c>
      <c r="H8795">
        <v>6154</v>
      </c>
      <c r="I8795">
        <v>481</v>
      </c>
      <c r="J8795">
        <v>8741</v>
      </c>
      <c r="K8795" t="str">
        <f>VLOOKUP(Table1[[#This Row],[CustomerID]],'advert datasetcustomers'!A:B,2,FALSE)</f>
        <v>Jennifer Barker</v>
      </c>
      <c r="L8795" t="str">
        <f>VLOOKUP(Table1[[#This Row],[CustomerID]],'advert datasetcustomers'!A:E,5,FALSE)</f>
        <v>West Michael, FL</v>
      </c>
      <c r="M8795" t="str">
        <f>VLOOKUP(Table1[[#This Row],[CampaignID]],'advert datasetplatforms'!A:B,2,FALSE)</f>
        <v>LinkedIn</v>
      </c>
      <c r="N8795">
        <f>VLOOKUP(Table1[[#This Row],[CampaignID]],'advert datasetplatforms'!A:D,4,FALSE)</f>
        <v>78127</v>
      </c>
      <c r="O8795" t="str">
        <f>VLOOKUP(Table1[[#This Row],[CampaignID]],'advert datasetperformance'!A:B,2,FALSE)</f>
        <v>2024-05</v>
      </c>
      <c r="P8795">
        <f>VLOOKUP(Table1[[#This Row],[CampaignID]],'advert datasetperformance'!A:F,6,FALSE)</f>
        <v>10067</v>
      </c>
    </row>
    <row r="8796" spans="1:16" x14ac:dyDescent="0.25">
      <c r="A8796" t="s">
        <v>18060</v>
      </c>
      <c r="B8796" t="s">
        <v>2036</v>
      </c>
      <c r="C8796" t="s">
        <v>18061</v>
      </c>
      <c r="D8796" s="1">
        <v>45512</v>
      </c>
      <c r="E8796" s="1">
        <v>44996</v>
      </c>
      <c r="F8796">
        <v>3918</v>
      </c>
      <c r="G8796">
        <v>81229</v>
      </c>
      <c r="H8796">
        <v>5260</v>
      </c>
      <c r="I8796">
        <v>361</v>
      </c>
      <c r="J8796">
        <v>19183</v>
      </c>
      <c r="K8796" t="str">
        <f>VLOOKUP(Table1[[#This Row],[CustomerID]],'advert datasetcustomers'!A:B,2,FALSE)</f>
        <v>Monica Lee</v>
      </c>
      <c r="L8796" t="str">
        <f>VLOOKUP(Table1[[#This Row],[CustomerID]],'advert datasetcustomers'!A:E,5,FALSE)</f>
        <v>Brendahaven, NC</v>
      </c>
      <c r="M8796" t="str">
        <f>VLOOKUP(Table1[[#This Row],[CampaignID]],'advert datasetplatforms'!A:B,2,FALSE)</f>
        <v>Instagram</v>
      </c>
      <c r="N8796">
        <f>VLOOKUP(Table1[[#This Row],[CampaignID]],'advert datasetplatforms'!A:D,4,FALSE)</f>
        <v>70355</v>
      </c>
      <c r="O8796" t="str">
        <f>VLOOKUP(Table1[[#This Row],[CampaignID]],'advert datasetperformance'!A:B,2,FALSE)</f>
        <v>2024-04</v>
      </c>
      <c r="P8796">
        <f>VLOOKUP(Table1[[#This Row],[CampaignID]],'advert datasetperformance'!A:F,6,FALSE)</f>
        <v>8900</v>
      </c>
    </row>
    <row r="8797" spans="1:16" x14ac:dyDescent="0.25">
      <c r="A8797" t="s">
        <v>18062</v>
      </c>
      <c r="B8797" t="s">
        <v>47</v>
      </c>
      <c r="C8797" t="s">
        <v>18063</v>
      </c>
      <c r="D8797" s="1">
        <v>44969</v>
      </c>
      <c r="E8797" s="1">
        <v>45273</v>
      </c>
      <c r="F8797">
        <v>6858</v>
      </c>
      <c r="G8797">
        <v>119690</v>
      </c>
      <c r="H8797">
        <v>7081</v>
      </c>
      <c r="I8797">
        <v>952</v>
      </c>
      <c r="J8797">
        <v>17240</v>
      </c>
      <c r="K8797" t="str">
        <f>VLOOKUP(Table1[[#This Row],[CustomerID]],'advert datasetcustomers'!A:B,2,FALSE)</f>
        <v>Ricky Valentine</v>
      </c>
      <c r="L8797" t="str">
        <f>VLOOKUP(Table1[[#This Row],[CustomerID]],'advert datasetcustomers'!A:E,5,FALSE)</f>
        <v>Port Johnmouth, WA</v>
      </c>
      <c r="M8797" t="str">
        <f>VLOOKUP(Table1[[#This Row],[CampaignID]],'advert datasetplatforms'!A:B,2,FALSE)</f>
        <v>Twitter</v>
      </c>
      <c r="N8797">
        <f>VLOOKUP(Table1[[#This Row],[CampaignID]],'advert datasetplatforms'!A:D,4,FALSE)</f>
        <v>58438</v>
      </c>
      <c r="O8797" t="str">
        <f>VLOOKUP(Table1[[#This Row],[CampaignID]],'advert datasetperformance'!A:B,2,FALSE)</f>
        <v>2024-07</v>
      </c>
      <c r="P8797">
        <f>VLOOKUP(Table1[[#This Row],[CampaignID]],'advert datasetperformance'!A:F,6,FALSE)</f>
        <v>11478</v>
      </c>
    </row>
    <row r="8798" spans="1:16" x14ac:dyDescent="0.25">
      <c r="A8798" t="s">
        <v>18064</v>
      </c>
      <c r="B8798" t="s">
        <v>2710</v>
      </c>
      <c r="C8798" t="s">
        <v>18065</v>
      </c>
      <c r="D8798" s="1">
        <v>45419</v>
      </c>
      <c r="E8798" s="1">
        <v>45318</v>
      </c>
      <c r="F8798">
        <v>4212</v>
      </c>
      <c r="G8798">
        <v>38946</v>
      </c>
      <c r="H8798">
        <v>6400</v>
      </c>
      <c r="I8798">
        <v>459</v>
      </c>
      <c r="J8798">
        <v>8431</v>
      </c>
      <c r="K8798" t="str">
        <f>VLOOKUP(Table1[[#This Row],[CustomerID]],'advert datasetcustomers'!A:B,2,FALSE)</f>
        <v>Lori Byrd</v>
      </c>
      <c r="L8798" t="str">
        <f>VLOOKUP(Table1[[#This Row],[CustomerID]],'advert datasetcustomers'!A:E,5,FALSE)</f>
        <v>Christinestad, ME</v>
      </c>
      <c r="M8798" t="str">
        <f>VLOOKUP(Table1[[#This Row],[CampaignID]],'advert datasetplatforms'!A:B,2,FALSE)</f>
        <v>Facebook</v>
      </c>
      <c r="N8798">
        <f>VLOOKUP(Table1[[#This Row],[CampaignID]],'advert datasetplatforms'!A:D,4,FALSE)</f>
        <v>100144</v>
      </c>
      <c r="O8798" t="str">
        <f>VLOOKUP(Table1[[#This Row],[CampaignID]],'advert datasetperformance'!A:B,2,FALSE)</f>
        <v>2024-04</v>
      </c>
      <c r="P8798">
        <f>VLOOKUP(Table1[[#This Row],[CampaignID]],'advert datasetperformance'!A:F,6,FALSE)</f>
        <v>12700</v>
      </c>
    </row>
    <row r="8799" spans="1:16" x14ac:dyDescent="0.25">
      <c r="A8799" t="s">
        <v>18066</v>
      </c>
      <c r="B8799" t="s">
        <v>1277</v>
      </c>
      <c r="C8799" t="s">
        <v>18067</v>
      </c>
      <c r="D8799" s="1">
        <v>45066</v>
      </c>
      <c r="E8799" s="1">
        <v>45235</v>
      </c>
      <c r="F8799">
        <v>5550</v>
      </c>
      <c r="G8799">
        <v>49401</v>
      </c>
      <c r="H8799">
        <v>4683</v>
      </c>
      <c r="I8799">
        <v>563</v>
      </c>
      <c r="J8799">
        <v>15502</v>
      </c>
      <c r="K8799" t="str">
        <f>VLOOKUP(Table1[[#This Row],[CustomerID]],'advert datasetcustomers'!A:B,2,FALSE)</f>
        <v>Alexander Anderson</v>
      </c>
      <c r="L8799" t="str">
        <f>VLOOKUP(Table1[[#This Row],[CustomerID]],'advert datasetcustomers'!A:E,5,FALSE)</f>
        <v>South David, RI</v>
      </c>
      <c r="M8799" t="str">
        <f>VLOOKUP(Table1[[#This Row],[CampaignID]],'advert datasetplatforms'!A:B,2,FALSE)</f>
        <v>LinkedIn</v>
      </c>
      <c r="N8799">
        <f>VLOOKUP(Table1[[#This Row],[CampaignID]],'advert datasetplatforms'!A:D,4,FALSE)</f>
        <v>32967</v>
      </c>
      <c r="O8799" t="str">
        <f>VLOOKUP(Table1[[#This Row],[CampaignID]],'advert datasetperformance'!A:B,2,FALSE)</f>
        <v>2024-10</v>
      </c>
      <c r="P8799">
        <f>VLOOKUP(Table1[[#This Row],[CampaignID]],'advert datasetperformance'!A:F,6,FALSE)</f>
        <v>12673</v>
      </c>
    </row>
    <row r="8800" spans="1:16" x14ac:dyDescent="0.25">
      <c r="A8800" t="s">
        <v>18068</v>
      </c>
      <c r="B8800" t="s">
        <v>921</v>
      </c>
      <c r="C8800" t="s">
        <v>18069</v>
      </c>
      <c r="D8800" s="1">
        <v>45425</v>
      </c>
      <c r="E8800" s="1">
        <v>45076</v>
      </c>
      <c r="F8800">
        <v>4568</v>
      </c>
      <c r="G8800">
        <v>123043</v>
      </c>
      <c r="H8800">
        <v>3424</v>
      </c>
      <c r="I8800">
        <v>824</v>
      </c>
      <c r="J8800">
        <v>9435</v>
      </c>
      <c r="K8800" t="str">
        <f>VLOOKUP(Table1[[#This Row],[CustomerID]],'advert datasetcustomers'!A:B,2,FALSE)</f>
        <v>Jason Hill</v>
      </c>
      <c r="L8800" t="str">
        <f>VLOOKUP(Table1[[#This Row],[CustomerID]],'advert datasetcustomers'!A:E,5,FALSE)</f>
        <v>Shawville, OK</v>
      </c>
      <c r="M8800" t="str">
        <f>VLOOKUP(Table1[[#This Row],[CampaignID]],'advert datasetplatforms'!A:B,2,FALSE)</f>
        <v>Instagram</v>
      </c>
      <c r="N8800">
        <f>VLOOKUP(Table1[[#This Row],[CampaignID]],'advert datasetplatforms'!A:D,4,FALSE)</f>
        <v>77129</v>
      </c>
      <c r="O8800" t="str">
        <f>VLOOKUP(Table1[[#This Row],[CampaignID]],'advert datasetperformance'!A:B,2,FALSE)</f>
        <v>2024-09</v>
      </c>
      <c r="P8800">
        <f>VLOOKUP(Table1[[#This Row],[CampaignID]],'advert datasetperformance'!A:F,6,FALSE)</f>
        <v>8791</v>
      </c>
    </row>
    <row r="8801" spans="1:16" x14ac:dyDescent="0.25">
      <c r="A8801" t="s">
        <v>18070</v>
      </c>
      <c r="B8801" t="s">
        <v>827</v>
      </c>
      <c r="C8801" t="s">
        <v>18071</v>
      </c>
      <c r="D8801" s="1">
        <v>44870</v>
      </c>
      <c r="E8801" s="1">
        <v>45017</v>
      </c>
      <c r="F8801">
        <v>5162</v>
      </c>
      <c r="G8801">
        <v>68384</v>
      </c>
      <c r="H8801">
        <v>1876</v>
      </c>
      <c r="I8801">
        <v>631</v>
      </c>
      <c r="J8801">
        <v>14868</v>
      </c>
      <c r="K8801" t="str">
        <f>VLOOKUP(Table1[[#This Row],[CustomerID]],'advert datasetcustomers'!A:B,2,FALSE)</f>
        <v>Shirley Bautista</v>
      </c>
      <c r="L8801" t="str">
        <f>VLOOKUP(Table1[[#This Row],[CustomerID]],'advert datasetcustomers'!A:E,5,FALSE)</f>
        <v>South Marc, OK</v>
      </c>
      <c r="M8801" t="str">
        <f>VLOOKUP(Table1[[#This Row],[CampaignID]],'advert datasetplatforms'!A:B,2,FALSE)</f>
        <v>Instagram</v>
      </c>
      <c r="N8801">
        <f>VLOOKUP(Table1[[#This Row],[CampaignID]],'advert datasetplatforms'!A:D,4,FALSE)</f>
        <v>46967</v>
      </c>
      <c r="O8801" t="str">
        <f>VLOOKUP(Table1[[#This Row],[CampaignID]],'advert datasetperformance'!A:B,2,FALSE)</f>
        <v>2024-01</v>
      </c>
      <c r="P8801">
        <f>VLOOKUP(Table1[[#This Row],[CampaignID]],'advert datasetperformance'!A:F,6,FALSE)</f>
        <v>6084</v>
      </c>
    </row>
    <row r="8802" spans="1:16" x14ac:dyDescent="0.25">
      <c r="A8802" t="s">
        <v>18072</v>
      </c>
      <c r="B8802" t="s">
        <v>252</v>
      </c>
      <c r="C8802" t="s">
        <v>18073</v>
      </c>
      <c r="D8802" s="1">
        <v>45280</v>
      </c>
      <c r="E8802" s="1">
        <v>45069</v>
      </c>
      <c r="F8802">
        <v>4459</v>
      </c>
      <c r="G8802">
        <v>102901</v>
      </c>
      <c r="H8802">
        <v>7191</v>
      </c>
      <c r="I8802">
        <v>708</v>
      </c>
      <c r="J8802">
        <v>20617</v>
      </c>
      <c r="K8802" t="str">
        <f>VLOOKUP(Table1[[#This Row],[CustomerID]],'advert datasetcustomers'!A:B,2,FALSE)</f>
        <v>Jennifer Medina</v>
      </c>
      <c r="L8802" t="str">
        <f>VLOOKUP(Table1[[#This Row],[CustomerID]],'advert datasetcustomers'!A:E,5,FALSE)</f>
        <v>Parrishberg, NJ</v>
      </c>
      <c r="M8802" t="str">
        <f>VLOOKUP(Table1[[#This Row],[CampaignID]],'advert datasetplatforms'!A:B,2,FALSE)</f>
        <v>Twitter</v>
      </c>
      <c r="N8802">
        <f>VLOOKUP(Table1[[#This Row],[CampaignID]],'advert datasetplatforms'!A:D,4,FALSE)</f>
        <v>123135</v>
      </c>
      <c r="O8802" t="str">
        <f>VLOOKUP(Table1[[#This Row],[CampaignID]],'advert datasetperformance'!A:B,2,FALSE)</f>
        <v>2024-01</v>
      </c>
      <c r="P8802">
        <f>VLOOKUP(Table1[[#This Row],[CampaignID]],'advert datasetperformance'!A:F,6,FALSE)</f>
        <v>14728</v>
      </c>
    </row>
    <row r="8803" spans="1:16" x14ac:dyDescent="0.25">
      <c r="A8803" t="s">
        <v>18074</v>
      </c>
      <c r="B8803" t="s">
        <v>398</v>
      </c>
      <c r="C8803" t="s">
        <v>765</v>
      </c>
      <c r="D8803" s="1">
        <v>45570</v>
      </c>
      <c r="E8803" s="1">
        <v>45151</v>
      </c>
      <c r="F8803">
        <v>5106</v>
      </c>
      <c r="G8803">
        <v>59702</v>
      </c>
      <c r="H8803">
        <v>4871</v>
      </c>
      <c r="I8803">
        <v>607</v>
      </c>
      <c r="J8803">
        <v>23347</v>
      </c>
      <c r="K8803" t="str">
        <f>VLOOKUP(Table1[[#This Row],[CustomerID]],'advert datasetcustomers'!A:B,2,FALSE)</f>
        <v>Nancy Burke</v>
      </c>
      <c r="L8803" t="str">
        <f>VLOOKUP(Table1[[#This Row],[CustomerID]],'advert datasetcustomers'!A:E,5,FALSE)</f>
        <v>West Steven, ND</v>
      </c>
      <c r="M8803" t="str">
        <f>VLOOKUP(Table1[[#This Row],[CampaignID]],'advert datasetplatforms'!A:B,2,FALSE)</f>
        <v>Twitter</v>
      </c>
      <c r="N8803">
        <f>VLOOKUP(Table1[[#This Row],[CampaignID]],'advert datasetplatforms'!A:D,4,FALSE)</f>
        <v>65141</v>
      </c>
      <c r="O8803" t="str">
        <f>VLOOKUP(Table1[[#This Row],[CampaignID]],'advert datasetperformance'!A:B,2,FALSE)</f>
        <v>2024-07</v>
      </c>
      <c r="P8803">
        <f>VLOOKUP(Table1[[#This Row],[CampaignID]],'advert datasetperformance'!A:F,6,FALSE)</f>
        <v>8382</v>
      </c>
    </row>
    <row r="8804" spans="1:16" x14ac:dyDescent="0.25">
      <c r="A8804" t="s">
        <v>18075</v>
      </c>
      <c r="B8804" t="s">
        <v>1222</v>
      </c>
      <c r="C8804" t="s">
        <v>18076</v>
      </c>
      <c r="D8804" s="1">
        <v>45585</v>
      </c>
      <c r="E8804" s="1">
        <v>45146</v>
      </c>
      <c r="F8804">
        <v>6469</v>
      </c>
      <c r="G8804">
        <v>92449</v>
      </c>
      <c r="H8804">
        <v>2439</v>
      </c>
      <c r="I8804">
        <v>628</v>
      </c>
      <c r="J8804">
        <v>14172</v>
      </c>
      <c r="K8804" t="str">
        <f>VLOOKUP(Table1[[#This Row],[CustomerID]],'advert datasetcustomers'!A:B,2,FALSE)</f>
        <v>David Wood</v>
      </c>
      <c r="L8804" t="str">
        <f>VLOOKUP(Table1[[#This Row],[CustomerID]],'advert datasetcustomers'!A:E,5,FALSE)</f>
        <v>Port Melissa, MP</v>
      </c>
      <c r="M8804" t="str">
        <f>VLOOKUP(Table1[[#This Row],[CampaignID]],'advert datasetplatforms'!A:B,2,FALSE)</f>
        <v>Instagram</v>
      </c>
      <c r="N8804">
        <f>VLOOKUP(Table1[[#This Row],[CampaignID]],'advert datasetplatforms'!A:D,4,FALSE)</f>
        <v>101517</v>
      </c>
      <c r="O8804" t="str">
        <f>VLOOKUP(Table1[[#This Row],[CampaignID]],'advert datasetperformance'!A:B,2,FALSE)</f>
        <v>2024-06</v>
      </c>
      <c r="P8804">
        <f>VLOOKUP(Table1[[#This Row],[CampaignID]],'advert datasetperformance'!A:F,6,FALSE)</f>
        <v>6615</v>
      </c>
    </row>
    <row r="8805" spans="1:16" x14ac:dyDescent="0.25">
      <c r="A8805" t="s">
        <v>18077</v>
      </c>
      <c r="B8805" t="s">
        <v>2400</v>
      </c>
      <c r="C8805" t="s">
        <v>18078</v>
      </c>
      <c r="D8805" s="1">
        <v>45138</v>
      </c>
      <c r="E8805" s="1">
        <v>44993</v>
      </c>
      <c r="F8805">
        <v>5993</v>
      </c>
      <c r="G8805">
        <v>143362</v>
      </c>
      <c r="H8805">
        <v>3219</v>
      </c>
      <c r="I8805">
        <v>130</v>
      </c>
      <c r="J8805">
        <v>18677</v>
      </c>
      <c r="K8805" t="str">
        <f>VLOOKUP(Table1[[#This Row],[CustomerID]],'advert datasetcustomers'!A:B,2,FALSE)</f>
        <v>Blake Thomas</v>
      </c>
      <c r="L8805" t="str">
        <f>VLOOKUP(Table1[[#This Row],[CustomerID]],'advert datasetcustomers'!A:E,5,FALSE)</f>
        <v>Angelafurt, MH</v>
      </c>
      <c r="M8805" t="str">
        <f>VLOOKUP(Table1[[#This Row],[CampaignID]],'advert datasetplatforms'!A:B,2,FALSE)</f>
        <v>Google Ads</v>
      </c>
      <c r="N8805">
        <f>VLOOKUP(Table1[[#This Row],[CampaignID]],'advert datasetplatforms'!A:D,4,FALSE)</f>
        <v>60000</v>
      </c>
      <c r="O8805" t="str">
        <f>VLOOKUP(Table1[[#This Row],[CampaignID]],'advert datasetperformance'!A:B,2,FALSE)</f>
        <v>2024-06</v>
      </c>
      <c r="P8805">
        <f>VLOOKUP(Table1[[#This Row],[CampaignID]],'advert datasetperformance'!A:F,6,FALSE)</f>
        <v>3063</v>
      </c>
    </row>
    <row r="8806" spans="1:16" x14ac:dyDescent="0.25">
      <c r="A8806" t="s">
        <v>18079</v>
      </c>
      <c r="B8806" t="s">
        <v>2234</v>
      </c>
      <c r="C8806" t="s">
        <v>18080</v>
      </c>
      <c r="D8806" s="1">
        <v>44878</v>
      </c>
      <c r="E8806" s="1">
        <v>45572</v>
      </c>
      <c r="F8806">
        <v>2327</v>
      </c>
      <c r="G8806">
        <v>104611</v>
      </c>
      <c r="H8806">
        <v>8206</v>
      </c>
      <c r="I8806">
        <v>711</v>
      </c>
      <c r="J8806">
        <v>10658</v>
      </c>
      <c r="K8806" t="str">
        <f>VLOOKUP(Table1[[#This Row],[CustomerID]],'advert datasetcustomers'!A:B,2,FALSE)</f>
        <v>Daniel Fuller</v>
      </c>
      <c r="L8806" t="str">
        <f>VLOOKUP(Table1[[#This Row],[CustomerID]],'advert datasetcustomers'!A:E,5,FALSE)</f>
        <v>Kochhaven, HI</v>
      </c>
      <c r="M8806" t="str">
        <f>VLOOKUP(Table1[[#This Row],[CampaignID]],'advert datasetplatforms'!A:B,2,FALSE)</f>
        <v>Instagram</v>
      </c>
      <c r="N8806">
        <f>VLOOKUP(Table1[[#This Row],[CampaignID]],'advert datasetplatforms'!A:D,4,FALSE)</f>
        <v>64967</v>
      </c>
      <c r="O8806" t="str">
        <f>VLOOKUP(Table1[[#This Row],[CampaignID]],'advert datasetperformance'!A:B,2,FALSE)</f>
        <v>2024-06</v>
      </c>
      <c r="P8806">
        <f>VLOOKUP(Table1[[#This Row],[CampaignID]],'advert datasetperformance'!A:F,6,FALSE)</f>
        <v>5696</v>
      </c>
    </row>
    <row r="8807" spans="1:16" x14ac:dyDescent="0.25">
      <c r="A8807" t="s">
        <v>18081</v>
      </c>
      <c r="B8807" t="s">
        <v>909</v>
      </c>
      <c r="C8807" t="s">
        <v>18082</v>
      </c>
      <c r="D8807" s="1">
        <v>44936</v>
      </c>
      <c r="E8807" s="1">
        <v>44884</v>
      </c>
      <c r="F8807">
        <v>3372</v>
      </c>
      <c r="G8807">
        <v>123558</v>
      </c>
      <c r="H8807">
        <v>6252</v>
      </c>
      <c r="I8807">
        <v>617</v>
      </c>
      <c r="J8807">
        <v>15281</v>
      </c>
      <c r="K8807" t="str">
        <f>VLOOKUP(Table1[[#This Row],[CustomerID]],'advert datasetcustomers'!A:B,2,FALSE)</f>
        <v>Christine Bernard</v>
      </c>
      <c r="L8807" t="str">
        <f>VLOOKUP(Table1[[#This Row],[CustomerID]],'advert datasetcustomers'!A:E,5,FALSE)</f>
        <v>Port Denise, WA</v>
      </c>
      <c r="M8807" t="str">
        <f>VLOOKUP(Table1[[#This Row],[CampaignID]],'advert datasetplatforms'!A:B,2,FALSE)</f>
        <v>Twitter</v>
      </c>
      <c r="N8807">
        <f>VLOOKUP(Table1[[#This Row],[CampaignID]],'advert datasetplatforms'!A:D,4,FALSE)</f>
        <v>135483</v>
      </c>
      <c r="O8807" t="str">
        <f>VLOOKUP(Table1[[#This Row],[CampaignID]],'advert datasetperformance'!A:B,2,FALSE)</f>
        <v>2024-04</v>
      </c>
      <c r="P8807">
        <f>VLOOKUP(Table1[[#This Row],[CampaignID]],'advert datasetperformance'!A:F,6,FALSE)</f>
        <v>10377</v>
      </c>
    </row>
    <row r="8808" spans="1:16" x14ac:dyDescent="0.25">
      <c r="A8808" t="s">
        <v>18083</v>
      </c>
      <c r="B8808" t="s">
        <v>2400</v>
      </c>
      <c r="C8808" t="s">
        <v>18084</v>
      </c>
      <c r="D8808" s="1">
        <v>45299</v>
      </c>
      <c r="E8808" s="1">
        <v>45433</v>
      </c>
      <c r="F8808">
        <v>5825</v>
      </c>
      <c r="G8808">
        <v>105959</v>
      </c>
      <c r="H8808">
        <v>5310</v>
      </c>
      <c r="I8808">
        <v>501</v>
      </c>
      <c r="J8808">
        <v>7836</v>
      </c>
      <c r="K8808" t="str">
        <f>VLOOKUP(Table1[[#This Row],[CustomerID]],'advert datasetcustomers'!A:B,2,FALSE)</f>
        <v>Blake Thomas</v>
      </c>
      <c r="L8808" t="str">
        <f>VLOOKUP(Table1[[#This Row],[CustomerID]],'advert datasetcustomers'!A:E,5,FALSE)</f>
        <v>Angelafurt, MH</v>
      </c>
      <c r="M8808" t="str">
        <f>VLOOKUP(Table1[[#This Row],[CampaignID]],'advert datasetplatforms'!A:B,2,FALSE)</f>
        <v>Instagram</v>
      </c>
      <c r="N8808">
        <f>VLOOKUP(Table1[[#This Row],[CampaignID]],'advert datasetplatforms'!A:D,4,FALSE)</f>
        <v>73821</v>
      </c>
      <c r="O8808" t="str">
        <f>VLOOKUP(Table1[[#This Row],[CampaignID]],'advert datasetperformance'!A:B,2,FALSE)</f>
        <v>2024-10</v>
      </c>
      <c r="P8808">
        <f>VLOOKUP(Table1[[#This Row],[CampaignID]],'advert datasetperformance'!A:F,6,FALSE)</f>
        <v>7441</v>
      </c>
    </row>
    <row r="8809" spans="1:16" x14ac:dyDescent="0.25">
      <c r="A8809" t="s">
        <v>18085</v>
      </c>
      <c r="B8809" t="s">
        <v>1408</v>
      </c>
      <c r="C8809" t="s">
        <v>18086</v>
      </c>
      <c r="D8809" s="1">
        <v>45524</v>
      </c>
      <c r="E8809" s="1">
        <v>44881</v>
      </c>
      <c r="F8809">
        <v>4374</v>
      </c>
      <c r="G8809">
        <v>93112</v>
      </c>
      <c r="H8809">
        <v>7630</v>
      </c>
      <c r="I8809">
        <v>645</v>
      </c>
      <c r="J8809">
        <v>15125</v>
      </c>
      <c r="K8809" t="str">
        <f>VLOOKUP(Table1[[#This Row],[CustomerID]],'advert datasetcustomers'!A:B,2,FALSE)</f>
        <v>Curtis Castro</v>
      </c>
      <c r="L8809" t="str">
        <f>VLOOKUP(Table1[[#This Row],[CustomerID]],'advert datasetcustomers'!A:E,5,FALSE)</f>
        <v>Aaronbury, FL</v>
      </c>
      <c r="M8809" t="str">
        <f>VLOOKUP(Table1[[#This Row],[CampaignID]],'advert datasetplatforms'!A:B,2,FALSE)</f>
        <v>Instagram</v>
      </c>
      <c r="N8809">
        <f>VLOOKUP(Table1[[#This Row],[CampaignID]],'advert datasetplatforms'!A:D,4,FALSE)</f>
        <v>60953</v>
      </c>
      <c r="O8809" t="str">
        <f>VLOOKUP(Table1[[#This Row],[CampaignID]],'advert datasetperformance'!A:B,2,FALSE)</f>
        <v>2024-08</v>
      </c>
      <c r="P8809">
        <f>VLOOKUP(Table1[[#This Row],[CampaignID]],'advert datasetperformance'!A:F,6,FALSE)</f>
        <v>5109</v>
      </c>
    </row>
    <row r="8810" spans="1:16" x14ac:dyDescent="0.25">
      <c r="A8810" t="s">
        <v>18087</v>
      </c>
      <c r="B8810" t="s">
        <v>1208</v>
      </c>
      <c r="C8810" t="s">
        <v>18088</v>
      </c>
      <c r="D8810" s="1">
        <v>44945</v>
      </c>
      <c r="E8810" s="1">
        <v>45221</v>
      </c>
      <c r="F8810">
        <v>7418</v>
      </c>
      <c r="G8810">
        <v>110132</v>
      </c>
      <c r="H8810">
        <v>5530</v>
      </c>
      <c r="I8810">
        <v>285</v>
      </c>
      <c r="J8810">
        <v>15487</v>
      </c>
      <c r="K8810" t="str">
        <f>VLOOKUP(Table1[[#This Row],[CustomerID]],'advert datasetcustomers'!A:B,2,FALSE)</f>
        <v>Brian Meyer</v>
      </c>
      <c r="L8810" t="str">
        <f>VLOOKUP(Table1[[#This Row],[CustomerID]],'advert datasetcustomers'!A:E,5,FALSE)</f>
        <v>Houstonbury, WI</v>
      </c>
      <c r="M8810" t="str">
        <f>VLOOKUP(Table1[[#This Row],[CampaignID]],'advert datasetplatforms'!A:B,2,FALSE)</f>
        <v>Google Ads</v>
      </c>
      <c r="N8810">
        <f>VLOOKUP(Table1[[#This Row],[CampaignID]],'advert datasetplatforms'!A:D,4,FALSE)</f>
        <v>44471</v>
      </c>
      <c r="O8810" t="str">
        <f>VLOOKUP(Table1[[#This Row],[CampaignID]],'advert datasetperformance'!A:B,2,FALSE)</f>
        <v>2024-05</v>
      </c>
      <c r="P8810">
        <f>VLOOKUP(Table1[[#This Row],[CampaignID]],'advert datasetperformance'!A:F,6,FALSE)</f>
        <v>14228</v>
      </c>
    </row>
    <row r="8811" spans="1:16" x14ac:dyDescent="0.25">
      <c r="A8811" t="s">
        <v>18089</v>
      </c>
      <c r="B8811" t="s">
        <v>1590</v>
      </c>
      <c r="C8811" t="s">
        <v>18090</v>
      </c>
      <c r="D8811" s="1">
        <v>44878</v>
      </c>
      <c r="E8811" s="1">
        <v>45207</v>
      </c>
      <c r="F8811">
        <v>4692</v>
      </c>
      <c r="G8811">
        <v>129943</v>
      </c>
      <c r="H8811">
        <v>2188</v>
      </c>
      <c r="I8811">
        <v>267</v>
      </c>
      <c r="J8811">
        <v>9079</v>
      </c>
      <c r="K8811" t="str">
        <f>VLOOKUP(Table1[[#This Row],[CustomerID]],'advert datasetcustomers'!A:B,2,FALSE)</f>
        <v>Melissa Dunlap</v>
      </c>
      <c r="L8811" t="str">
        <f>VLOOKUP(Table1[[#This Row],[CustomerID]],'advert datasetcustomers'!A:E,5,FALSE)</f>
        <v>Port Shawn, CT</v>
      </c>
      <c r="M8811" t="str">
        <f>VLOOKUP(Table1[[#This Row],[CampaignID]],'advert datasetplatforms'!A:B,2,FALSE)</f>
        <v>Instagram</v>
      </c>
      <c r="N8811">
        <f>VLOOKUP(Table1[[#This Row],[CampaignID]],'advert datasetplatforms'!A:D,4,FALSE)</f>
        <v>102636</v>
      </c>
      <c r="O8811" t="str">
        <f>VLOOKUP(Table1[[#This Row],[CampaignID]],'advert datasetperformance'!A:B,2,FALSE)</f>
        <v>2024-07</v>
      </c>
      <c r="P8811">
        <f>VLOOKUP(Table1[[#This Row],[CampaignID]],'advert datasetperformance'!A:F,6,FALSE)</f>
        <v>12398</v>
      </c>
    </row>
    <row r="8812" spans="1:16" x14ac:dyDescent="0.25">
      <c r="A8812" t="s">
        <v>18091</v>
      </c>
      <c r="B8812" t="s">
        <v>555</v>
      </c>
      <c r="C8812" t="s">
        <v>18092</v>
      </c>
      <c r="D8812" s="1">
        <v>44980</v>
      </c>
      <c r="E8812" s="1">
        <v>45449</v>
      </c>
      <c r="F8812">
        <v>3468</v>
      </c>
      <c r="G8812">
        <v>121100</v>
      </c>
      <c r="H8812">
        <v>4916</v>
      </c>
      <c r="I8812">
        <v>605</v>
      </c>
      <c r="J8812">
        <v>18818</v>
      </c>
      <c r="K8812" t="str">
        <f>VLOOKUP(Table1[[#This Row],[CustomerID]],'advert datasetcustomers'!A:B,2,FALSE)</f>
        <v>Frank Sanchez II</v>
      </c>
      <c r="L8812" t="str">
        <f>VLOOKUP(Table1[[#This Row],[CustomerID]],'advert datasetcustomers'!A:E,5,FALSE)</f>
        <v>Laramouth, NJ</v>
      </c>
      <c r="M8812" t="str">
        <f>VLOOKUP(Table1[[#This Row],[CampaignID]],'advert datasetplatforms'!A:B,2,FALSE)</f>
        <v>Facebook</v>
      </c>
      <c r="N8812">
        <f>VLOOKUP(Table1[[#This Row],[CampaignID]],'advert datasetplatforms'!A:D,4,FALSE)</f>
        <v>89883</v>
      </c>
      <c r="O8812" t="str">
        <f>VLOOKUP(Table1[[#This Row],[CampaignID]],'advert datasetperformance'!A:B,2,FALSE)</f>
        <v>2024-08</v>
      </c>
      <c r="P8812">
        <f>VLOOKUP(Table1[[#This Row],[CampaignID]],'advert datasetperformance'!A:F,6,FALSE)</f>
        <v>14873</v>
      </c>
    </row>
    <row r="8813" spans="1:16" x14ac:dyDescent="0.25">
      <c r="A8813" t="s">
        <v>18093</v>
      </c>
      <c r="B8813" t="s">
        <v>2781</v>
      </c>
      <c r="C8813" t="s">
        <v>18094</v>
      </c>
      <c r="D8813" s="1">
        <v>45253</v>
      </c>
      <c r="E8813" s="1">
        <v>45393</v>
      </c>
      <c r="F8813">
        <v>5518</v>
      </c>
      <c r="G8813">
        <v>124537</v>
      </c>
      <c r="H8813">
        <v>6272</v>
      </c>
      <c r="I8813">
        <v>490</v>
      </c>
      <c r="J8813">
        <v>22599</v>
      </c>
      <c r="K8813" t="str">
        <f>VLOOKUP(Table1[[#This Row],[CustomerID]],'advert datasetcustomers'!A:B,2,FALSE)</f>
        <v>Mary Williams</v>
      </c>
      <c r="L8813" t="str">
        <f>VLOOKUP(Table1[[#This Row],[CustomerID]],'advert datasetcustomers'!A:E,5,FALSE)</f>
        <v>Christophermouth, IN</v>
      </c>
      <c r="M8813" t="str">
        <f>VLOOKUP(Table1[[#This Row],[CampaignID]],'advert datasetplatforms'!A:B,2,FALSE)</f>
        <v>Instagram</v>
      </c>
      <c r="N8813">
        <f>VLOOKUP(Table1[[#This Row],[CampaignID]],'advert datasetplatforms'!A:D,4,FALSE)</f>
        <v>79365</v>
      </c>
      <c r="O8813" t="str">
        <f>VLOOKUP(Table1[[#This Row],[CampaignID]],'advert datasetperformance'!A:B,2,FALSE)</f>
        <v>2024-09</v>
      </c>
      <c r="P8813">
        <f>VLOOKUP(Table1[[#This Row],[CampaignID]],'advert datasetperformance'!A:F,6,FALSE)</f>
        <v>4868</v>
      </c>
    </row>
    <row r="8814" spans="1:16" x14ac:dyDescent="0.25">
      <c r="A8814" t="s">
        <v>18095</v>
      </c>
      <c r="B8814" t="s">
        <v>1629</v>
      </c>
      <c r="C8814" t="s">
        <v>18096</v>
      </c>
      <c r="D8814" s="1">
        <v>45113</v>
      </c>
      <c r="E8814" s="1">
        <v>44962</v>
      </c>
      <c r="F8814">
        <v>4202</v>
      </c>
      <c r="G8814">
        <v>186564</v>
      </c>
      <c r="H8814">
        <v>3500</v>
      </c>
      <c r="I8814">
        <v>590</v>
      </c>
      <c r="J8814">
        <v>11475</v>
      </c>
      <c r="K8814" t="str">
        <f>VLOOKUP(Table1[[#This Row],[CustomerID]],'advert datasetcustomers'!A:B,2,FALSE)</f>
        <v>Alejandra Bishop</v>
      </c>
      <c r="L8814" t="str">
        <f>VLOOKUP(Table1[[#This Row],[CustomerID]],'advert datasetcustomers'!A:E,5,FALSE)</f>
        <v>Hutchinsonberg, OK</v>
      </c>
      <c r="M8814" t="str">
        <f>VLOOKUP(Table1[[#This Row],[CampaignID]],'advert datasetplatforms'!A:B,2,FALSE)</f>
        <v>Google Ads</v>
      </c>
      <c r="N8814">
        <f>VLOOKUP(Table1[[#This Row],[CampaignID]],'advert datasetplatforms'!A:D,4,FALSE)</f>
        <v>84286</v>
      </c>
      <c r="O8814" t="str">
        <f>VLOOKUP(Table1[[#This Row],[CampaignID]],'advert datasetperformance'!A:B,2,FALSE)</f>
        <v>2024-02</v>
      </c>
      <c r="P8814">
        <f>VLOOKUP(Table1[[#This Row],[CampaignID]],'advert datasetperformance'!A:F,6,FALSE)</f>
        <v>14813</v>
      </c>
    </row>
    <row r="8815" spans="1:16" x14ac:dyDescent="0.25">
      <c r="A8815" t="s">
        <v>18097</v>
      </c>
      <c r="B8815" t="s">
        <v>605</v>
      </c>
      <c r="C8815" t="s">
        <v>18098</v>
      </c>
      <c r="D8815" s="1">
        <v>45333</v>
      </c>
      <c r="E8815" s="1">
        <v>45408</v>
      </c>
      <c r="F8815">
        <v>3893</v>
      </c>
      <c r="G8815">
        <v>104349</v>
      </c>
      <c r="H8815">
        <v>5585</v>
      </c>
      <c r="I8815">
        <v>595</v>
      </c>
      <c r="J8815">
        <v>19377</v>
      </c>
      <c r="K8815" t="str">
        <f>VLOOKUP(Table1[[#This Row],[CustomerID]],'advert datasetcustomers'!A:B,2,FALSE)</f>
        <v>Erin Mullins</v>
      </c>
      <c r="L8815" t="str">
        <f>VLOOKUP(Table1[[#This Row],[CustomerID]],'advert datasetcustomers'!A:E,5,FALSE)</f>
        <v>Brandonborough, LA</v>
      </c>
      <c r="M8815" t="str">
        <f>VLOOKUP(Table1[[#This Row],[CampaignID]],'advert datasetplatforms'!A:B,2,FALSE)</f>
        <v>Facebook</v>
      </c>
      <c r="N8815">
        <f>VLOOKUP(Table1[[#This Row],[CampaignID]],'advert datasetplatforms'!A:D,4,FALSE)</f>
        <v>44463</v>
      </c>
      <c r="O8815" t="str">
        <f>VLOOKUP(Table1[[#This Row],[CampaignID]],'advert datasetperformance'!A:B,2,FALSE)</f>
        <v>2024-05</v>
      </c>
      <c r="P8815">
        <f>VLOOKUP(Table1[[#This Row],[CampaignID]],'advert datasetperformance'!A:F,6,FALSE)</f>
        <v>12309</v>
      </c>
    </row>
    <row r="8816" spans="1:16" x14ac:dyDescent="0.25">
      <c r="A8816" t="s">
        <v>18099</v>
      </c>
      <c r="B8816" t="s">
        <v>2136</v>
      </c>
      <c r="C8816" t="s">
        <v>18100</v>
      </c>
      <c r="D8816" s="1">
        <v>45159</v>
      </c>
      <c r="E8816" s="1">
        <v>45246</v>
      </c>
      <c r="F8816">
        <v>4371</v>
      </c>
      <c r="G8816">
        <v>146961</v>
      </c>
      <c r="H8816">
        <v>5201</v>
      </c>
      <c r="I8816">
        <v>564</v>
      </c>
      <c r="J8816">
        <v>16805</v>
      </c>
      <c r="K8816" t="str">
        <f>VLOOKUP(Table1[[#This Row],[CustomerID]],'advert datasetcustomers'!A:B,2,FALSE)</f>
        <v>James Cervantes</v>
      </c>
      <c r="L8816" t="str">
        <f>VLOOKUP(Table1[[#This Row],[CustomerID]],'advert datasetcustomers'!A:E,5,FALSE)</f>
        <v>Campbellville, IN</v>
      </c>
      <c r="M8816" t="str">
        <f>VLOOKUP(Table1[[#This Row],[CampaignID]],'advert datasetplatforms'!A:B,2,FALSE)</f>
        <v>Instagram</v>
      </c>
      <c r="N8816">
        <f>VLOOKUP(Table1[[#This Row],[CampaignID]],'advert datasetplatforms'!A:D,4,FALSE)</f>
        <v>111588</v>
      </c>
      <c r="O8816" t="str">
        <f>VLOOKUP(Table1[[#This Row],[CampaignID]],'advert datasetperformance'!A:B,2,FALSE)</f>
        <v>2024-09</v>
      </c>
      <c r="P8816">
        <f>VLOOKUP(Table1[[#This Row],[CampaignID]],'advert datasetperformance'!A:F,6,FALSE)</f>
        <v>10021</v>
      </c>
    </row>
    <row r="8817" spans="1:16" x14ac:dyDescent="0.25">
      <c r="A8817" t="s">
        <v>18101</v>
      </c>
      <c r="B8817" t="s">
        <v>370</v>
      </c>
      <c r="C8817" t="s">
        <v>18102</v>
      </c>
      <c r="D8817" s="1">
        <v>45011</v>
      </c>
      <c r="E8817" s="1">
        <v>45201</v>
      </c>
      <c r="F8817">
        <v>6278</v>
      </c>
      <c r="G8817">
        <v>73509</v>
      </c>
      <c r="H8817">
        <v>7497</v>
      </c>
      <c r="I8817">
        <v>724</v>
      </c>
      <c r="J8817">
        <v>11689</v>
      </c>
      <c r="K8817" t="str">
        <f>VLOOKUP(Table1[[#This Row],[CustomerID]],'advert datasetcustomers'!A:B,2,FALSE)</f>
        <v>Ashley Cooper</v>
      </c>
      <c r="L8817" t="str">
        <f>VLOOKUP(Table1[[#This Row],[CustomerID]],'advert datasetcustomers'!A:E,5,FALSE)</f>
        <v>Pamelahaven, OH</v>
      </c>
      <c r="M8817" t="str">
        <f>VLOOKUP(Table1[[#This Row],[CampaignID]],'advert datasetplatforms'!A:B,2,FALSE)</f>
        <v>Twitter</v>
      </c>
      <c r="N8817">
        <f>VLOOKUP(Table1[[#This Row],[CampaignID]],'advert datasetplatforms'!A:D,4,FALSE)</f>
        <v>77865</v>
      </c>
      <c r="O8817" t="str">
        <f>VLOOKUP(Table1[[#This Row],[CampaignID]],'advert datasetperformance'!A:B,2,FALSE)</f>
        <v>2024-02</v>
      </c>
      <c r="P8817">
        <f>VLOOKUP(Table1[[#This Row],[CampaignID]],'advert datasetperformance'!A:F,6,FALSE)</f>
        <v>7352</v>
      </c>
    </row>
    <row r="8818" spans="1:16" x14ac:dyDescent="0.25">
      <c r="A8818" t="s">
        <v>18103</v>
      </c>
      <c r="B8818" t="s">
        <v>226</v>
      </c>
      <c r="C8818" t="s">
        <v>18104</v>
      </c>
      <c r="D8818" s="1">
        <v>45499</v>
      </c>
      <c r="E8818" s="1">
        <v>45147</v>
      </c>
      <c r="F8818">
        <v>5422</v>
      </c>
      <c r="G8818">
        <v>107343</v>
      </c>
      <c r="H8818">
        <v>6820</v>
      </c>
      <c r="I8818">
        <v>558</v>
      </c>
      <c r="J8818">
        <v>16090</v>
      </c>
      <c r="K8818" t="str">
        <f>VLOOKUP(Table1[[#This Row],[CustomerID]],'advert datasetcustomers'!A:B,2,FALSE)</f>
        <v>Tina Harris</v>
      </c>
      <c r="L8818" t="str">
        <f>VLOOKUP(Table1[[#This Row],[CustomerID]],'advert datasetcustomers'!A:E,5,FALSE)</f>
        <v>Longland, NV</v>
      </c>
      <c r="M8818" t="str">
        <f>VLOOKUP(Table1[[#This Row],[CampaignID]],'advert datasetplatforms'!A:B,2,FALSE)</f>
        <v>Google Ads</v>
      </c>
      <c r="N8818">
        <f>VLOOKUP(Table1[[#This Row],[CampaignID]],'advert datasetplatforms'!A:D,4,FALSE)</f>
        <v>76191</v>
      </c>
      <c r="O8818" t="str">
        <f>VLOOKUP(Table1[[#This Row],[CampaignID]],'advert datasetperformance'!A:B,2,FALSE)</f>
        <v>2024-03</v>
      </c>
      <c r="P8818">
        <f>VLOOKUP(Table1[[#This Row],[CampaignID]],'advert datasetperformance'!A:F,6,FALSE)</f>
        <v>5444</v>
      </c>
    </row>
    <row r="8819" spans="1:16" x14ac:dyDescent="0.25">
      <c r="A8819" t="s">
        <v>18105</v>
      </c>
      <c r="B8819" t="s">
        <v>1541</v>
      </c>
      <c r="C8819" t="s">
        <v>18106</v>
      </c>
      <c r="D8819" s="1">
        <v>45321</v>
      </c>
      <c r="E8819" s="1">
        <v>45213</v>
      </c>
      <c r="F8819">
        <v>6267</v>
      </c>
      <c r="G8819">
        <v>50028</v>
      </c>
      <c r="H8819">
        <v>5482</v>
      </c>
      <c r="I8819">
        <v>431</v>
      </c>
      <c r="J8819">
        <v>4987</v>
      </c>
      <c r="K8819" t="str">
        <f>VLOOKUP(Table1[[#This Row],[CustomerID]],'advert datasetcustomers'!A:B,2,FALSE)</f>
        <v>Jared Gould</v>
      </c>
      <c r="L8819" t="str">
        <f>VLOOKUP(Table1[[#This Row],[CustomerID]],'advert datasetcustomers'!A:E,5,FALSE)</f>
        <v>Christophermouth, CO</v>
      </c>
      <c r="M8819" t="str">
        <f>VLOOKUP(Table1[[#This Row],[CampaignID]],'advert datasetplatforms'!A:B,2,FALSE)</f>
        <v>Facebook</v>
      </c>
      <c r="N8819">
        <f>VLOOKUP(Table1[[#This Row],[CampaignID]],'advert datasetplatforms'!A:D,4,FALSE)</f>
        <v>93549</v>
      </c>
      <c r="O8819" t="str">
        <f>VLOOKUP(Table1[[#This Row],[CampaignID]],'advert datasetperformance'!A:B,2,FALSE)</f>
        <v>2024-01</v>
      </c>
      <c r="P8819">
        <f>VLOOKUP(Table1[[#This Row],[CampaignID]],'advert datasetperformance'!A:F,6,FALSE)</f>
        <v>6682</v>
      </c>
    </row>
    <row r="8820" spans="1:16" x14ac:dyDescent="0.25">
      <c r="A8820" t="s">
        <v>18107</v>
      </c>
      <c r="B8820" t="s">
        <v>68</v>
      </c>
      <c r="C8820" t="s">
        <v>18108</v>
      </c>
      <c r="D8820" s="1">
        <v>45150</v>
      </c>
      <c r="E8820" s="1">
        <v>45175</v>
      </c>
      <c r="F8820">
        <v>3457</v>
      </c>
      <c r="G8820">
        <v>68744</v>
      </c>
      <c r="H8820">
        <v>7232</v>
      </c>
      <c r="I8820">
        <v>93</v>
      </c>
      <c r="J8820">
        <v>10568</v>
      </c>
      <c r="K8820" t="str">
        <f>VLOOKUP(Table1[[#This Row],[CustomerID]],'advert datasetcustomers'!A:B,2,FALSE)</f>
        <v>Kathleen Underwood</v>
      </c>
      <c r="L8820" t="str">
        <f>VLOOKUP(Table1[[#This Row],[CustomerID]],'advert datasetcustomers'!A:E,5,FALSE)</f>
        <v>Garciashire, DC</v>
      </c>
      <c r="M8820" t="str">
        <f>VLOOKUP(Table1[[#This Row],[CampaignID]],'advert datasetplatforms'!A:B,2,FALSE)</f>
        <v>Twitter</v>
      </c>
      <c r="N8820">
        <f>VLOOKUP(Table1[[#This Row],[CampaignID]],'advert datasetplatforms'!A:D,4,FALSE)</f>
        <v>111915</v>
      </c>
      <c r="O8820" t="str">
        <f>VLOOKUP(Table1[[#This Row],[CampaignID]],'advert datasetperformance'!A:B,2,FALSE)</f>
        <v>2024-07</v>
      </c>
      <c r="P8820">
        <f>VLOOKUP(Table1[[#This Row],[CampaignID]],'advert datasetperformance'!A:F,6,FALSE)</f>
        <v>9825</v>
      </c>
    </row>
    <row r="8821" spans="1:16" x14ac:dyDescent="0.25">
      <c r="A8821" t="s">
        <v>18109</v>
      </c>
      <c r="B8821" t="s">
        <v>1432</v>
      </c>
      <c r="C8821" t="s">
        <v>18110</v>
      </c>
      <c r="D8821" s="1">
        <v>45194</v>
      </c>
      <c r="E8821" s="1">
        <v>45001</v>
      </c>
      <c r="F8821">
        <v>6463</v>
      </c>
      <c r="G8821">
        <v>97255</v>
      </c>
      <c r="H8821">
        <v>5233</v>
      </c>
      <c r="I8821">
        <v>426</v>
      </c>
      <c r="J8821">
        <v>14184</v>
      </c>
      <c r="K8821" t="str">
        <f>VLOOKUP(Table1[[#This Row],[CustomerID]],'advert datasetcustomers'!A:B,2,FALSE)</f>
        <v>Mrs. Theresa Brennan</v>
      </c>
      <c r="L8821" t="str">
        <f>VLOOKUP(Table1[[#This Row],[CustomerID]],'advert datasetcustomers'!A:E,5,FALSE)</f>
        <v>New Gwendolynstad, RI</v>
      </c>
      <c r="M8821" t="str">
        <f>VLOOKUP(Table1[[#This Row],[CampaignID]],'advert datasetplatforms'!A:B,2,FALSE)</f>
        <v>Twitter</v>
      </c>
      <c r="N8821">
        <f>VLOOKUP(Table1[[#This Row],[CampaignID]],'advert datasetplatforms'!A:D,4,FALSE)</f>
        <v>73771</v>
      </c>
      <c r="O8821" t="str">
        <f>VLOOKUP(Table1[[#This Row],[CampaignID]],'advert datasetperformance'!A:B,2,FALSE)</f>
        <v>2024-02</v>
      </c>
      <c r="P8821">
        <f>VLOOKUP(Table1[[#This Row],[CampaignID]],'advert datasetperformance'!A:F,6,FALSE)</f>
        <v>10201</v>
      </c>
    </row>
    <row r="8822" spans="1:16" x14ac:dyDescent="0.25">
      <c r="A8822" t="s">
        <v>18111</v>
      </c>
      <c r="B8822" t="s">
        <v>1316</v>
      </c>
      <c r="C8822" t="s">
        <v>18112</v>
      </c>
      <c r="D8822" s="1">
        <v>45074</v>
      </c>
      <c r="E8822" s="1">
        <v>44915</v>
      </c>
      <c r="F8822">
        <v>4905</v>
      </c>
      <c r="G8822">
        <v>32233</v>
      </c>
      <c r="H8822">
        <v>6588</v>
      </c>
      <c r="I8822">
        <v>408</v>
      </c>
      <c r="J8822">
        <v>13062</v>
      </c>
      <c r="K8822" t="str">
        <f>VLOOKUP(Table1[[#This Row],[CustomerID]],'advert datasetcustomers'!A:B,2,FALSE)</f>
        <v>Claudia Jensen</v>
      </c>
      <c r="L8822" t="str">
        <f>VLOOKUP(Table1[[#This Row],[CustomerID]],'advert datasetcustomers'!A:E,5,FALSE)</f>
        <v>Dennisstad, NE</v>
      </c>
      <c r="M8822" t="str">
        <f>VLOOKUP(Table1[[#This Row],[CampaignID]],'advert datasetplatforms'!A:B,2,FALSE)</f>
        <v>Google Ads</v>
      </c>
      <c r="N8822">
        <f>VLOOKUP(Table1[[#This Row],[CampaignID]],'advert datasetplatforms'!A:D,4,FALSE)</f>
        <v>83219</v>
      </c>
      <c r="O8822" t="str">
        <f>VLOOKUP(Table1[[#This Row],[CampaignID]],'advert datasetperformance'!A:B,2,FALSE)</f>
        <v>2024-10</v>
      </c>
      <c r="P8822">
        <f>VLOOKUP(Table1[[#This Row],[CampaignID]],'advert datasetperformance'!A:F,6,FALSE)</f>
        <v>5122</v>
      </c>
    </row>
    <row r="8823" spans="1:16" x14ac:dyDescent="0.25">
      <c r="A8823" t="s">
        <v>18113</v>
      </c>
      <c r="B8823" t="s">
        <v>2234</v>
      </c>
      <c r="C8823" t="s">
        <v>18114</v>
      </c>
      <c r="D8823" s="1">
        <v>44899</v>
      </c>
      <c r="E8823" s="1">
        <v>45354</v>
      </c>
      <c r="F8823">
        <v>4074</v>
      </c>
      <c r="G8823">
        <v>107821</v>
      </c>
      <c r="H8823">
        <v>4956</v>
      </c>
      <c r="I8823">
        <v>646</v>
      </c>
      <c r="J8823">
        <v>17774</v>
      </c>
      <c r="K8823" t="str">
        <f>VLOOKUP(Table1[[#This Row],[CustomerID]],'advert datasetcustomers'!A:B,2,FALSE)</f>
        <v>Daniel Fuller</v>
      </c>
      <c r="L8823" t="str">
        <f>VLOOKUP(Table1[[#This Row],[CustomerID]],'advert datasetcustomers'!A:E,5,FALSE)</f>
        <v>Kochhaven, HI</v>
      </c>
      <c r="M8823" t="str">
        <f>VLOOKUP(Table1[[#This Row],[CampaignID]],'advert datasetplatforms'!A:B,2,FALSE)</f>
        <v>Instagram</v>
      </c>
      <c r="N8823">
        <f>VLOOKUP(Table1[[#This Row],[CampaignID]],'advert datasetplatforms'!A:D,4,FALSE)</f>
        <v>99631</v>
      </c>
      <c r="O8823" t="str">
        <f>VLOOKUP(Table1[[#This Row],[CampaignID]],'advert datasetperformance'!A:B,2,FALSE)</f>
        <v>2024-08</v>
      </c>
      <c r="P8823">
        <f>VLOOKUP(Table1[[#This Row],[CampaignID]],'advert datasetperformance'!A:F,6,FALSE)</f>
        <v>8198</v>
      </c>
    </row>
    <row r="8824" spans="1:16" x14ac:dyDescent="0.25">
      <c r="A8824" t="s">
        <v>18115</v>
      </c>
      <c r="B8824" t="s">
        <v>281</v>
      </c>
      <c r="C8824" t="s">
        <v>18116</v>
      </c>
      <c r="D8824" s="1">
        <v>45242</v>
      </c>
      <c r="E8824" s="1">
        <v>45384</v>
      </c>
      <c r="F8824">
        <v>2912</v>
      </c>
      <c r="G8824">
        <v>79286</v>
      </c>
      <c r="H8824">
        <v>2425</v>
      </c>
      <c r="I8824">
        <v>703</v>
      </c>
      <c r="J8824">
        <v>20511</v>
      </c>
      <c r="K8824" t="str">
        <f>VLOOKUP(Table1[[#This Row],[CustomerID]],'advert datasetcustomers'!A:B,2,FALSE)</f>
        <v>Marie Contreras</v>
      </c>
      <c r="L8824" t="str">
        <f>VLOOKUP(Table1[[#This Row],[CustomerID]],'advert datasetcustomers'!A:E,5,FALSE)</f>
        <v>Port Jamiestad, KY</v>
      </c>
      <c r="M8824" t="str">
        <f>VLOOKUP(Table1[[#This Row],[CampaignID]],'advert datasetplatforms'!A:B,2,FALSE)</f>
        <v>LinkedIn</v>
      </c>
      <c r="N8824">
        <f>VLOOKUP(Table1[[#This Row],[CampaignID]],'advert datasetplatforms'!A:D,4,FALSE)</f>
        <v>113937</v>
      </c>
      <c r="O8824" t="str">
        <f>VLOOKUP(Table1[[#This Row],[CampaignID]],'advert datasetperformance'!A:B,2,FALSE)</f>
        <v>2024-02</v>
      </c>
      <c r="P8824">
        <f>VLOOKUP(Table1[[#This Row],[CampaignID]],'advert datasetperformance'!A:F,6,FALSE)</f>
        <v>12807</v>
      </c>
    </row>
    <row r="8825" spans="1:16" x14ac:dyDescent="0.25">
      <c r="A8825" t="s">
        <v>18117</v>
      </c>
      <c r="B8825" t="s">
        <v>175</v>
      </c>
      <c r="C8825" t="s">
        <v>18118</v>
      </c>
      <c r="D8825" s="1">
        <v>45125</v>
      </c>
      <c r="E8825" s="1">
        <v>45158</v>
      </c>
      <c r="F8825">
        <v>6781</v>
      </c>
      <c r="G8825">
        <v>91699</v>
      </c>
      <c r="H8825">
        <v>4314</v>
      </c>
      <c r="I8825">
        <v>675</v>
      </c>
      <c r="J8825">
        <v>20262</v>
      </c>
      <c r="K8825" t="str">
        <f>VLOOKUP(Table1[[#This Row],[CustomerID]],'advert datasetcustomers'!A:B,2,FALSE)</f>
        <v>Chelsea Keller</v>
      </c>
      <c r="L8825" t="str">
        <f>VLOOKUP(Table1[[#This Row],[CustomerID]],'advert datasetcustomers'!A:E,5,FALSE)</f>
        <v>Lake Albert, MS</v>
      </c>
      <c r="M8825" t="str">
        <f>VLOOKUP(Table1[[#This Row],[CampaignID]],'advert datasetplatforms'!A:B,2,FALSE)</f>
        <v>Google Ads</v>
      </c>
      <c r="N8825">
        <f>VLOOKUP(Table1[[#This Row],[CampaignID]],'advert datasetplatforms'!A:D,4,FALSE)</f>
        <v>85565</v>
      </c>
      <c r="O8825" t="str">
        <f>VLOOKUP(Table1[[#This Row],[CampaignID]],'advert datasetperformance'!A:B,2,FALSE)</f>
        <v>2024-07</v>
      </c>
      <c r="P8825">
        <f>VLOOKUP(Table1[[#This Row],[CampaignID]],'advert datasetperformance'!A:F,6,FALSE)</f>
        <v>13144</v>
      </c>
    </row>
    <row r="8826" spans="1:16" x14ac:dyDescent="0.25">
      <c r="A8826" t="s">
        <v>18119</v>
      </c>
      <c r="B8826" t="s">
        <v>2608</v>
      </c>
      <c r="C8826" t="s">
        <v>18120</v>
      </c>
      <c r="D8826" s="1">
        <v>45126</v>
      </c>
      <c r="E8826" s="1">
        <v>44881</v>
      </c>
      <c r="F8826">
        <v>5205</v>
      </c>
      <c r="G8826">
        <v>112596</v>
      </c>
      <c r="H8826">
        <v>5989</v>
      </c>
      <c r="I8826">
        <v>565</v>
      </c>
      <c r="J8826">
        <v>8724</v>
      </c>
      <c r="K8826" t="str">
        <f>VLOOKUP(Table1[[#This Row],[CustomerID]],'advert datasetcustomers'!A:B,2,FALSE)</f>
        <v>Janice Palmer</v>
      </c>
      <c r="L8826" t="str">
        <f>VLOOKUP(Table1[[#This Row],[CustomerID]],'advert datasetcustomers'!A:E,5,FALSE)</f>
        <v>Lake Sandy, OR</v>
      </c>
      <c r="M8826" t="str">
        <f>VLOOKUP(Table1[[#This Row],[CampaignID]],'advert datasetplatforms'!A:B,2,FALSE)</f>
        <v>Instagram</v>
      </c>
      <c r="N8826">
        <f>VLOOKUP(Table1[[#This Row],[CampaignID]],'advert datasetplatforms'!A:D,4,FALSE)</f>
        <v>114740</v>
      </c>
      <c r="O8826" t="str">
        <f>VLOOKUP(Table1[[#This Row],[CampaignID]],'advert datasetperformance'!A:B,2,FALSE)</f>
        <v>2024-08</v>
      </c>
      <c r="P8826">
        <f>VLOOKUP(Table1[[#This Row],[CampaignID]],'advert datasetperformance'!A:F,6,FALSE)</f>
        <v>7163</v>
      </c>
    </row>
    <row r="8827" spans="1:16" x14ac:dyDescent="0.25">
      <c r="A8827" t="s">
        <v>18121</v>
      </c>
      <c r="B8827" t="s">
        <v>38</v>
      </c>
      <c r="C8827" t="s">
        <v>18122</v>
      </c>
      <c r="D8827" s="1">
        <v>45221</v>
      </c>
      <c r="E8827" s="1">
        <v>44898</v>
      </c>
      <c r="F8827">
        <v>5669</v>
      </c>
      <c r="G8827">
        <v>119951</v>
      </c>
      <c r="H8827">
        <v>5549</v>
      </c>
      <c r="I8827">
        <v>379</v>
      </c>
      <c r="J8827">
        <v>19951</v>
      </c>
      <c r="K8827" t="str">
        <f>VLOOKUP(Table1[[#This Row],[CustomerID]],'advert datasetcustomers'!A:B,2,FALSE)</f>
        <v>Kirk Vargas</v>
      </c>
      <c r="L8827" t="str">
        <f>VLOOKUP(Table1[[#This Row],[CustomerID]],'advert datasetcustomers'!A:E,5,FALSE)</f>
        <v>Randallfurt, CA</v>
      </c>
      <c r="M8827" t="str">
        <f>VLOOKUP(Table1[[#This Row],[CampaignID]],'advert datasetplatforms'!A:B,2,FALSE)</f>
        <v>LinkedIn</v>
      </c>
      <c r="N8827">
        <f>VLOOKUP(Table1[[#This Row],[CampaignID]],'advert datasetplatforms'!A:D,4,FALSE)</f>
        <v>69903</v>
      </c>
      <c r="O8827" t="str">
        <f>VLOOKUP(Table1[[#This Row],[CampaignID]],'advert datasetperformance'!A:B,2,FALSE)</f>
        <v>2024-10</v>
      </c>
      <c r="P8827">
        <f>VLOOKUP(Table1[[#This Row],[CampaignID]],'advert datasetperformance'!A:F,6,FALSE)</f>
        <v>8952</v>
      </c>
    </row>
    <row r="8828" spans="1:16" x14ac:dyDescent="0.25">
      <c r="A8828" t="s">
        <v>18123</v>
      </c>
      <c r="B8828" t="s">
        <v>1865</v>
      </c>
      <c r="C8828" t="s">
        <v>18124</v>
      </c>
      <c r="D8828" s="1">
        <v>45241</v>
      </c>
      <c r="E8828" s="1">
        <v>45392</v>
      </c>
      <c r="F8828">
        <v>3108</v>
      </c>
      <c r="G8828">
        <v>137086</v>
      </c>
      <c r="H8828">
        <v>3498</v>
      </c>
      <c r="I8828">
        <v>394</v>
      </c>
      <c r="J8828">
        <v>19491</v>
      </c>
      <c r="K8828" t="str">
        <f>VLOOKUP(Table1[[#This Row],[CustomerID]],'advert datasetcustomers'!A:B,2,FALSE)</f>
        <v>Geoffrey Bennett</v>
      </c>
      <c r="L8828" t="str">
        <f>VLOOKUP(Table1[[#This Row],[CustomerID]],'advert datasetcustomers'!A:E,5,FALSE)</f>
        <v>Jacksonbury, GU</v>
      </c>
      <c r="M8828" t="str">
        <f>VLOOKUP(Table1[[#This Row],[CampaignID]],'advert datasetplatforms'!A:B,2,FALSE)</f>
        <v>Google Ads</v>
      </c>
      <c r="N8828">
        <f>VLOOKUP(Table1[[#This Row],[CampaignID]],'advert datasetplatforms'!A:D,4,FALSE)</f>
        <v>135647</v>
      </c>
      <c r="O8828" t="str">
        <f>VLOOKUP(Table1[[#This Row],[CampaignID]],'advert datasetperformance'!A:B,2,FALSE)</f>
        <v>2024-02</v>
      </c>
      <c r="P8828">
        <f>VLOOKUP(Table1[[#This Row],[CampaignID]],'advert datasetperformance'!A:F,6,FALSE)</f>
        <v>13252</v>
      </c>
    </row>
    <row r="8829" spans="1:16" x14ac:dyDescent="0.25">
      <c r="A8829" t="s">
        <v>18125</v>
      </c>
      <c r="B8829" t="s">
        <v>2465</v>
      </c>
      <c r="C8829" t="s">
        <v>18126</v>
      </c>
      <c r="D8829" s="1">
        <v>45109</v>
      </c>
      <c r="E8829" s="1">
        <v>45588</v>
      </c>
      <c r="F8829">
        <v>5057</v>
      </c>
      <c r="G8829">
        <v>106955</v>
      </c>
      <c r="H8829">
        <v>6049</v>
      </c>
      <c r="I8829">
        <v>545</v>
      </c>
      <c r="J8829">
        <v>19122</v>
      </c>
      <c r="K8829" t="str">
        <f>VLOOKUP(Table1[[#This Row],[CustomerID]],'advert datasetcustomers'!A:B,2,FALSE)</f>
        <v>Daniel Hanna</v>
      </c>
      <c r="L8829" t="str">
        <f>VLOOKUP(Table1[[#This Row],[CustomerID]],'advert datasetcustomers'!A:E,5,FALSE)</f>
        <v>New Alexandrafurt, WY</v>
      </c>
      <c r="M8829" t="str">
        <f>VLOOKUP(Table1[[#This Row],[CampaignID]],'advert datasetplatforms'!A:B,2,FALSE)</f>
        <v>LinkedIn</v>
      </c>
      <c r="N8829">
        <f>VLOOKUP(Table1[[#This Row],[CampaignID]],'advert datasetplatforms'!A:D,4,FALSE)</f>
        <v>68465</v>
      </c>
      <c r="O8829" t="str">
        <f>VLOOKUP(Table1[[#This Row],[CampaignID]],'advert datasetperformance'!A:B,2,FALSE)</f>
        <v>2024-02</v>
      </c>
      <c r="P8829">
        <f>VLOOKUP(Table1[[#This Row],[CampaignID]],'advert datasetperformance'!A:F,6,FALSE)</f>
        <v>4275</v>
      </c>
    </row>
    <row r="8830" spans="1:16" x14ac:dyDescent="0.25">
      <c r="A8830" t="s">
        <v>18127</v>
      </c>
      <c r="B8830" t="s">
        <v>243</v>
      </c>
      <c r="C8830" t="s">
        <v>18128</v>
      </c>
      <c r="D8830" s="1">
        <v>44891</v>
      </c>
      <c r="E8830" s="1">
        <v>44884</v>
      </c>
      <c r="F8830">
        <v>3553</v>
      </c>
      <c r="G8830">
        <v>47006</v>
      </c>
      <c r="H8830">
        <v>3180</v>
      </c>
      <c r="I8830">
        <v>285</v>
      </c>
      <c r="J8830">
        <v>13422</v>
      </c>
      <c r="K8830" t="str">
        <f>VLOOKUP(Table1[[#This Row],[CustomerID]],'advert datasetcustomers'!A:B,2,FALSE)</f>
        <v>Anthony Roberts</v>
      </c>
      <c r="L8830" t="str">
        <f>VLOOKUP(Table1[[#This Row],[CustomerID]],'advert datasetcustomers'!A:E,5,FALSE)</f>
        <v>Johnsonland, AL</v>
      </c>
      <c r="M8830" t="str">
        <f>VLOOKUP(Table1[[#This Row],[CampaignID]],'advert datasetplatforms'!A:B,2,FALSE)</f>
        <v>Facebook</v>
      </c>
      <c r="N8830">
        <f>VLOOKUP(Table1[[#This Row],[CampaignID]],'advert datasetplatforms'!A:D,4,FALSE)</f>
        <v>79275</v>
      </c>
      <c r="O8830" t="str">
        <f>VLOOKUP(Table1[[#This Row],[CampaignID]],'advert datasetperformance'!A:B,2,FALSE)</f>
        <v>2024-07</v>
      </c>
      <c r="P8830">
        <f>VLOOKUP(Table1[[#This Row],[CampaignID]],'advert datasetperformance'!A:F,6,FALSE)</f>
        <v>9519</v>
      </c>
    </row>
    <row r="8831" spans="1:16" x14ac:dyDescent="0.25">
      <c r="A8831" t="s">
        <v>18129</v>
      </c>
      <c r="B8831" t="s">
        <v>803</v>
      </c>
      <c r="C8831" t="s">
        <v>18130</v>
      </c>
      <c r="D8831" s="1">
        <v>45588</v>
      </c>
      <c r="E8831" s="1">
        <v>44918</v>
      </c>
      <c r="F8831">
        <v>5621</v>
      </c>
      <c r="G8831">
        <v>106609</v>
      </c>
      <c r="H8831">
        <v>4195</v>
      </c>
      <c r="I8831">
        <v>643</v>
      </c>
      <c r="J8831">
        <v>15041</v>
      </c>
      <c r="K8831" t="str">
        <f>VLOOKUP(Table1[[#This Row],[CustomerID]],'advert datasetcustomers'!A:B,2,FALSE)</f>
        <v>Sherry Bell</v>
      </c>
      <c r="L8831" t="str">
        <f>VLOOKUP(Table1[[#This Row],[CustomerID]],'advert datasetcustomers'!A:E,5,FALSE)</f>
        <v>Port Brianbury, IA</v>
      </c>
      <c r="M8831" t="str">
        <f>VLOOKUP(Table1[[#This Row],[CampaignID]],'advert datasetplatforms'!A:B,2,FALSE)</f>
        <v>Twitter</v>
      </c>
      <c r="N8831">
        <f>VLOOKUP(Table1[[#This Row],[CampaignID]],'advert datasetplatforms'!A:D,4,FALSE)</f>
        <v>64959</v>
      </c>
      <c r="O8831" t="str">
        <f>VLOOKUP(Table1[[#This Row],[CampaignID]],'advert datasetperformance'!A:B,2,FALSE)</f>
        <v>2024-03</v>
      </c>
      <c r="P8831">
        <f>VLOOKUP(Table1[[#This Row],[CampaignID]],'advert datasetperformance'!A:F,6,FALSE)</f>
        <v>12334</v>
      </c>
    </row>
    <row r="8832" spans="1:16" x14ac:dyDescent="0.25">
      <c r="A8832" t="s">
        <v>18131</v>
      </c>
      <c r="B8832" t="s">
        <v>290</v>
      </c>
      <c r="C8832" t="s">
        <v>18132</v>
      </c>
      <c r="D8832" s="1">
        <v>45432</v>
      </c>
      <c r="E8832" s="1">
        <v>44917</v>
      </c>
      <c r="F8832">
        <v>4737</v>
      </c>
      <c r="G8832">
        <v>80680</v>
      </c>
      <c r="H8832">
        <v>6508</v>
      </c>
      <c r="I8832">
        <v>603</v>
      </c>
      <c r="J8832">
        <v>21873</v>
      </c>
      <c r="K8832" t="str">
        <f>VLOOKUP(Table1[[#This Row],[CustomerID]],'advert datasetcustomers'!A:B,2,FALSE)</f>
        <v>Shane Mitchell</v>
      </c>
      <c r="L8832" t="str">
        <f>VLOOKUP(Table1[[#This Row],[CustomerID]],'advert datasetcustomers'!A:E,5,FALSE)</f>
        <v>Williamsbury, MI</v>
      </c>
      <c r="M8832" t="str">
        <f>VLOOKUP(Table1[[#This Row],[CampaignID]],'advert datasetplatforms'!A:B,2,FALSE)</f>
        <v>Instagram</v>
      </c>
      <c r="N8832">
        <f>VLOOKUP(Table1[[#This Row],[CampaignID]],'advert datasetplatforms'!A:D,4,FALSE)</f>
        <v>80714</v>
      </c>
      <c r="O8832" t="str">
        <f>VLOOKUP(Table1[[#This Row],[CampaignID]],'advert datasetperformance'!A:B,2,FALSE)</f>
        <v>2024-04</v>
      </c>
      <c r="P8832">
        <f>VLOOKUP(Table1[[#This Row],[CampaignID]],'advert datasetperformance'!A:F,6,FALSE)</f>
        <v>10987</v>
      </c>
    </row>
    <row r="8833" spans="1:16" x14ac:dyDescent="0.25">
      <c r="A8833" t="s">
        <v>18133</v>
      </c>
      <c r="B8833" t="s">
        <v>1191</v>
      </c>
      <c r="C8833" t="s">
        <v>18134</v>
      </c>
      <c r="D8833" s="1">
        <v>45099</v>
      </c>
      <c r="E8833" s="1">
        <v>45154</v>
      </c>
      <c r="F8833">
        <v>1136</v>
      </c>
      <c r="G8833">
        <v>141831</v>
      </c>
      <c r="H8833">
        <v>3417</v>
      </c>
      <c r="I8833">
        <v>569</v>
      </c>
      <c r="J8833">
        <v>9832</v>
      </c>
      <c r="K8833" t="str">
        <f>VLOOKUP(Table1[[#This Row],[CustomerID]],'advert datasetcustomers'!A:B,2,FALSE)</f>
        <v>Jesus Mason</v>
      </c>
      <c r="L8833" t="str">
        <f>VLOOKUP(Table1[[#This Row],[CustomerID]],'advert datasetcustomers'!A:E,5,FALSE)</f>
        <v>Careyborough, HI</v>
      </c>
      <c r="M8833" t="str">
        <f>VLOOKUP(Table1[[#This Row],[CampaignID]],'advert datasetplatforms'!A:B,2,FALSE)</f>
        <v>Instagram</v>
      </c>
      <c r="N8833">
        <f>VLOOKUP(Table1[[#This Row],[CampaignID]],'advert datasetplatforms'!A:D,4,FALSE)</f>
        <v>91469</v>
      </c>
      <c r="O8833" t="str">
        <f>VLOOKUP(Table1[[#This Row],[CampaignID]],'advert datasetperformance'!A:B,2,FALSE)</f>
        <v>2024-07</v>
      </c>
      <c r="P8833">
        <f>VLOOKUP(Table1[[#This Row],[CampaignID]],'advert datasetperformance'!A:F,6,FALSE)</f>
        <v>8005</v>
      </c>
    </row>
    <row r="8834" spans="1:16" x14ac:dyDescent="0.25">
      <c r="A8834" t="s">
        <v>18135</v>
      </c>
      <c r="B8834" t="s">
        <v>2388</v>
      </c>
      <c r="C8834" t="s">
        <v>18136</v>
      </c>
      <c r="D8834" s="1">
        <v>45450</v>
      </c>
      <c r="E8834" s="1">
        <v>45498</v>
      </c>
      <c r="F8834">
        <v>2518</v>
      </c>
      <c r="G8834">
        <v>93363</v>
      </c>
      <c r="H8834">
        <v>4182</v>
      </c>
      <c r="I8834">
        <v>419</v>
      </c>
      <c r="J8834">
        <v>23461</v>
      </c>
      <c r="K8834" t="str">
        <f>VLOOKUP(Table1[[#This Row],[CustomerID]],'advert datasetcustomers'!A:B,2,FALSE)</f>
        <v>Scott Ellis</v>
      </c>
      <c r="L8834" t="str">
        <f>VLOOKUP(Table1[[#This Row],[CustomerID]],'advert datasetcustomers'!A:E,5,FALSE)</f>
        <v>Dickersonbury, IL</v>
      </c>
      <c r="M8834" t="str">
        <f>VLOOKUP(Table1[[#This Row],[CampaignID]],'advert datasetplatforms'!A:B,2,FALSE)</f>
        <v>Instagram</v>
      </c>
      <c r="N8834">
        <f>VLOOKUP(Table1[[#This Row],[CampaignID]],'advert datasetplatforms'!A:D,4,FALSE)</f>
        <v>78986</v>
      </c>
      <c r="O8834" t="str">
        <f>VLOOKUP(Table1[[#This Row],[CampaignID]],'advert datasetperformance'!A:B,2,FALSE)</f>
        <v>2024-05</v>
      </c>
      <c r="P8834">
        <f>VLOOKUP(Table1[[#This Row],[CampaignID]],'advert datasetperformance'!A:F,6,FALSE)</f>
        <v>16004</v>
      </c>
    </row>
    <row r="8835" spans="1:16" x14ac:dyDescent="0.25">
      <c r="A8835" t="s">
        <v>18137</v>
      </c>
      <c r="B8835" t="s">
        <v>426</v>
      </c>
      <c r="C8835" t="s">
        <v>18138</v>
      </c>
      <c r="D8835" s="1">
        <v>45517</v>
      </c>
      <c r="E8835" s="1">
        <v>45311</v>
      </c>
      <c r="F8835">
        <v>4947</v>
      </c>
      <c r="G8835">
        <v>116189</v>
      </c>
      <c r="H8835">
        <v>4549</v>
      </c>
      <c r="I8835">
        <v>601</v>
      </c>
      <c r="J8835">
        <v>16985</v>
      </c>
      <c r="K8835" t="str">
        <f>VLOOKUP(Table1[[#This Row],[CustomerID]],'advert datasetcustomers'!A:B,2,FALSE)</f>
        <v>Brad Gordon MD</v>
      </c>
      <c r="L8835" t="str">
        <f>VLOOKUP(Table1[[#This Row],[CustomerID]],'advert datasetcustomers'!A:E,5,FALSE)</f>
        <v>North James, NC</v>
      </c>
      <c r="M8835" t="str">
        <f>VLOOKUP(Table1[[#This Row],[CampaignID]],'advert datasetplatforms'!A:B,2,FALSE)</f>
        <v>Google Ads</v>
      </c>
      <c r="N8835">
        <f>VLOOKUP(Table1[[#This Row],[CampaignID]],'advert datasetplatforms'!A:D,4,FALSE)</f>
        <v>61439</v>
      </c>
      <c r="O8835" t="str">
        <f>VLOOKUP(Table1[[#This Row],[CampaignID]],'advert datasetperformance'!A:B,2,FALSE)</f>
        <v>2024-02</v>
      </c>
      <c r="P8835">
        <f>VLOOKUP(Table1[[#This Row],[CampaignID]],'advert datasetperformance'!A:F,6,FALSE)</f>
        <v>12190</v>
      </c>
    </row>
    <row r="8836" spans="1:16" x14ac:dyDescent="0.25">
      <c r="A8836" t="s">
        <v>18139</v>
      </c>
      <c r="B8836" t="s">
        <v>848</v>
      </c>
      <c r="C8836" t="s">
        <v>18140</v>
      </c>
      <c r="D8836" s="1">
        <v>45513</v>
      </c>
      <c r="E8836" s="1">
        <v>44905</v>
      </c>
      <c r="F8836">
        <v>5067</v>
      </c>
      <c r="G8836">
        <v>72019</v>
      </c>
      <c r="H8836">
        <v>5382</v>
      </c>
      <c r="I8836">
        <v>375</v>
      </c>
      <c r="J8836">
        <v>16447</v>
      </c>
      <c r="K8836" t="str">
        <f>VLOOKUP(Table1[[#This Row],[CustomerID]],'advert datasetcustomers'!A:B,2,FALSE)</f>
        <v>Jessica Galloway DDS</v>
      </c>
      <c r="L8836" t="str">
        <f>VLOOKUP(Table1[[#This Row],[CustomerID]],'advert datasetcustomers'!A:E,5,FALSE)</f>
        <v>West Dawnborough, SD</v>
      </c>
      <c r="M8836" t="str">
        <f>VLOOKUP(Table1[[#This Row],[CampaignID]],'advert datasetplatforms'!A:B,2,FALSE)</f>
        <v>Twitter</v>
      </c>
      <c r="N8836">
        <f>VLOOKUP(Table1[[#This Row],[CampaignID]],'advert datasetplatforms'!A:D,4,FALSE)</f>
        <v>55179</v>
      </c>
      <c r="O8836" t="str">
        <f>VLOOKUP(Table1[[#This Row],[CampaignID]],'advert datasetperformance'!A:B,2,FALSE)</f>
        <v>2024-05</v>
      </c>
      <c r="P8836">
        <f>VLOOKUP(Table1[[#This Row],[CampaignID]],'advert datasetperformance'!A:F,6,FALSE)</f>
        <v>8528</v>
      </c>
    </row>
    <row r="8837" spans="1:16" x14ac:dyDescent="0.25">
      <c r="A8837" t="s">
        <v>18141</v>
      </c>
      <c r="B8837" t="s">
        <v>903</v>
      </c>
      <c r="C8837" t="s">
        <v>18142</v>
      </c>
      <c r="D8837" s="1">
        <v>45509</v>
      </c>
      <c r="E8837" s="1">
        <v>45422</v>
      </c>
      <c r="F8837">
        <v>4397</v>
      </c>
      <c r="G8837">
        <v>65548</v>
      </c>
      <c r="H8837">
        <v>4595</v>
      </c>
      <c r="I8837">
        <v>345</v>
      </c>
      <c r="J8837">
        <v>12242</v>
      </c>
      <c r="K8837" t="str">
        <f>VLOOKUP(Table1[[#This Row],[CustomerID]],'advert datasetcustomers'!A:B,2,FALSE)</f>
        <v>Laurie Stephens</v>
      </c>
      <c r="L8837" t="str">
        <f>VLOOKUP(Table1[[#This Row],[CustomerID]],'advert datasetcustomers'!A:E,5,FALSE)</f>
        <v>South Jennifermouth, HI</v>
      </c>
      <c r="M8837" t="str">
        <f>VLOOKUP(Table1[[#This Row],[CampaignID]],'advert datasetplatforms'!A:B,2,FALSE)</f>
        <v>Facebook</v>
      </c>
      <c r="N8837">
        <f>VLOOKUP(Table1[[#This Row],[CampaignID]],'advert datasetplatforms'!A:D,4,FALSE)</f>
        <v>61299</v>
      </c>
      <c r="O8837" t="str">
        <f>VLOOKUP(Table1[[#This Row],[CampaignID]],'advert datasetperformance'!A:B,2,FALSE)</f>
        <v>2024-07</v>
      </c>
      <c r="P8837">
        <f>VLOOKUP(Table1[[#This Row],[CampaignID]],'advert datasetperformance'!A:F,6,FALSE)</f>
        <v>6876</v>
      </c>
    </row>
    <row r="8838" spans="1:16" x14ac:dyDescent="0.25">
      <c r="A8838" t="s">
        <v>18143</v>
      </c>
      <c r="B8838" t="s">
        <v>3209</v>
      </c>
      <c r="C8838" t="s">
        <v>18144</v>
      </c>
      <c r="D8838" s="1">
        <v>45559</v>
      </c>
      <c r="E8838" s="1">
        <v>45260</v>
      </c>
      <c r="F8838">
        <v>3922</v>
      </c>
      <c r="G8838">
        <v>83321</v>
      </c>
      <c r="H8838">
        <v>2445</v>
      </c>
      <c r="I8838">
        <v>494</v>
      </c>
      <c r="J8838">
        <v>13305</v>
      </c>
      <c r="K8838" t="str">
        <f>VLOOKUP(Table1[[#This Row],[CustomerID]],'advert datasetcustomers'!A:B,2,FALSE)</f>
        <v>Traci Lopez</v>
      </c>
      <c r="L8838" t="str">
        <f>VLOOKUP(Table1[[#This Row],[CustomerID]],'advert datasetcustomers'!A:E,5,FALSE)</f>
        <v>North Alanport, WY</v>
      </c>
      <c r="M8838" t="str">
        <f>VLOOKUP(Table1[[#This Row],[CampaignID]],'advert datasetplatforms'!A:B,2,FALSE)</f>
        <v>Facebook</v>
      </c>
      <c r="N8838">
        <f>VLOOKUP(Table1[[#This Row],[CampaignID]],'advert datasetplatforms'!A:D,4,FALSE)</f>
        <v>50754</v>
      </c>
      <c r="O8838" t="str">
        <f>VLOOKUP(Table1[[#This Row],[CampaignID]],'advert datasetperformance'!A:B,2,FALSE)</f>
        <v>2024-09</v>
      </c>
      <c r="P8838">
        <f>VLOOKUP(Table1[[#This Row],[CampaignID]],'advert datasetperformance'!A:F,6,FALSE)</f>
        <v>12091</v>
      </c>
    </row>
    <row r="8839" spans="1:16" x14ac:dyDescent="0.25">
      <c r="A8839" t="s">
        <v>18145</v>
      </c>
      <c r="B8839" t="s">
        <v>1002</v>
      </c>
      <c r="C8839" t="s">
        <v>18146</v>
      </c>
      <c r="D8839" s="1">
        <v>45480</v>
      </c>
      <c r="E8839" s="1">
        <v>45217</v>
      </c>
      <c r="F8839">
        <v>4880</v>
      </c>
      <c r="G8839">
        <v>35184</v>
      </c>
      <c r="H8839">
        <v>3723</v>
      </c>
      <c r="I8839">
        <v>218</v>
      </c>
      <c r="J8839">
        <v>9818</v>
      </c>
      <c r="K8839" t="str">
        <f>VLOOKUP(Table1[[#This Row],[CustomerID]],'advert datasetcustomers'!A:B,2,FALSE)</f>
        <v>Kayla Gaines</v>
      </c>
      <c r="L8839" t="str">
        <f>VLOOKUP(Table1[[#This Row],[CustomerID]],'advert datasetcustomers'!A:E,5,FALSE)</f>
        <v>East Henry, TN</v>
      </c>
      <c r="M8839" t="str">
        <f>VLOOKUP(Table1[[#This Row],[CampaignID]],'advert datasetplatforms'!A:B,2,FALSE)</f>
        <v>Google Ads</v>
      </c>
      <c r="N8839">
        <f>VLOOKUP(Table1[[#This Row],[CampaignID]],'advert datasetplatforms'!A:D,4,FALSE)</f>
        <v>57347</v>
      </c>
      <c r="O8839" t="str">
        <f>VLOOKUP(Table1[[#This Row],[CampaignID]],'advert datasetperformance'!A:B,2,FALSE)</f>
        <v>2024-08</v>
      </c>
      <c r="P8839">
        <f>VLOOKUP(Table1[[#This Row],[CampaignID]],'advert datasetperformance'!A:F,6,FALSE)</f>
        <v>11096</v>
      </c>
    </row>
    <row r="8840" spans="1:16" x14ac:dyDescent="0.25">
      <c r="A8840" t="s">
        <v>18147</v>
      </c>
      <c r="B8840" t="s">
        <v>94</v>
      </c>
      <c r="C8840" t="s">
        <v>18148</v>
      </c>
      <c r="D8840" s="1">
        <v>45171</v>
      </c>
      <c r="E8840" s="1">
        <v>45298</v>
      </c>
      <c r="F8840">
        <v>3470</v>
      </c>
      <c r="G8840">
        <v>54287</v>
      </c>
      <c r="H8840">
        <v>5616</v>
      </c>
      <c r="I8840">
        <v>696</v>
      </c>
      <c r="J8840">
        <v>12258</v>
      </c>
      <c r="K8840" t="str">
        <f>VLOOKUP(Table1[[#This Row],[CustomerID]],'advert datasetcustomers'!A:B,2,FALSE)</f>
        <v>Nicole Green</v>
      </c>
      <c r="L8840" t="str">
        <f>VLOOKUP(Table1[[#This Row],[CustomerID]],'advert datasetcustomers'!A:E,5,FALSE)</f>
        <v>Scottview, MD</v>
      </c>
      <c r="M8840" t="str">
        <f>VLOOKUP(Table1[[#This Row],[CampaignID]],'advert datasetplatforms'!A:B,2,FALSE)</f>
        <v>LinkedIn</v>
      </c>
      <c r="N8840">
        <f>VLOOKUP(Table1[[#This Row],[CampaignID]],'advert datasetplatforms'!A:D,4,FALSE)</f>
        <v>87654</v>
      </c>
      <c r="O8840" t="str">
        <f>VLOOKUP(Table1[[#This Row],[CampaignID]],'advert datasetperformance'!A:B,2,FALSE)</f>
        <v>2024-07</v>
      </c>
      <c r="P8840">
        <f>VLOOKUP(Table1[[#This Row],[CampaignID]],'advert datasetperformance'!A:F,6,FALSE)</f>
        <v>10251</v>
      </c>
    </row>
    <row r="8841" spans="1:16" x14ac:dyDescent="0.25">
      <c r="A8841" t="s">
        <v>18149</v>
      </c>
      <c r="B8841" t="s">
        <v>2526</v>
      </c>
      <c r="C8841" t="s">
        <v>18150</v>
      </c>
      <c r="D8841" s="1">
        <v>45439</v>
      </c>
      <c r="E8841" s="1">
        <v>44987</v>
      </c>
      <c r="F8841">
        <v>5069</v>
      </c>
      <c r="G8841">
        <v>74463</v>
      </c>
      <c r="H8841">
        <v>6341</v>
      </c>
      <c r="I8841">
        <v>464</v>
      </c>
      <c r="J8841">
        <v>0</v>
      </c>
      <c r="K8841" t="str">
        <f>VLOOKUP(Table1[[#This Row],[CustomerID]],'advert datasetcustomers'!A:B,2,FALSE)</f>
        <v>Steven Ramos</v>
      </c>
      <c r="L8841" t="str">
        <f>VLOOKUP(Table1[[#This Row],[CustomerID]],'advert datasetcustomers'!A:E,5,FALSE)</f>
        <v>Lake Jacqueline, VI</v>
      </c>
      <c r="M8841" t="str">
        <f>VLOOKUP(Table1[[#This Row],[CampaignID]],'advert datasetplatforms'!A:B,2,FALSE)</f>
        <v>Twitter</v>
      </c>
      <c r="N8841">
        <f>VLOOKUP(Table1[[#This Row],[CampaignID]],'advert datasetplatforms'!A:D,4,FALSE)</f>
        <v>52799</v>
      </c>
      <c r="O8841" t="str">
        <f>VLOOKUP(Table1[[#This Row],[CampaignID]],'advert datasetperformance'!A:B,2,FALSE)</f>
        <v>2024-03</v>
      </c>
      <c r="P8841">
        <f>VLOOKUP(Table1[[#This Row],[CampaignID]],'advert datasetperformance'!A:F,6,FALSE)</f>
        <v>10261</v>
      </c>
    </row>
    <row r="8842" spans="1:16" x14ac:dyDescent="0.25">
      <c r="A8842" t="s">
        <v>18151</v>
      </c>
      <c r="B8842" t="s">
        <v>2234</v>
      </c>
      <c r="C8842" t="s">
        <v>18152</v>
      </c>
      <c r="D8842" s="1">
        <v>45540</v>
      </c>
      <c r="E8842" s="1">
        <v>45392</v>
      </c>
      <c r="F8842">
        <v>6555</v>
      </c>
      <c r="G8842">
        <v>143645</v>
      </c>
      <c r="H8842">
        <v>5689</v>
      </c>
      <c r="I8842">
        <v>297</v>
      </c>
      <c r="J8842">
        <v>25764</v>
      </c>
      <c r="K8842" t="str">
        <f>VLOOKUP(Table1[[#This Row],[CustomerID]],'advert datasetcustomers'!A:B,2,FALSE)</f>
        <v>Daniel Fuller</v>
      </c>
      <c r="L8842" t="str">
        <f>VLOOKUP(Table1[[#This Row],[CustomerID]],'advert datasetcustomers'!A:E,5,FALSE)</f>
        <v>Kochhaven, HI</v>
      </c>
      <c r="M8842" t="str">
        <f>VLOOKUP(Table1[[#This Row],[CampaignID]],'advert datasetplatforms'!A:B,2,FALSE)</f>
        <v>LinkedIn</v>
      </c>
      <c r="N8842">
        <f>VLOOKUP(Table1[[#This Row],[CampaignID]],'advert datasetplatforms'!A:D,4,FALSE)</f>
        <v>79567</v>
      </c>
      <c r="O8842" t="str">
        <f>VLOOKUP(Table1[[#This Row],[CampaignID]],'advert datasetperformance'!A:B,2,FALSE)</f>
        <v>2024-10</v>
      </c>
      <c r="P8842">
        <f>VLOOKUP(Table1[[#This Row],[CampaignID]],'advert datasetperformance'!A:F,6,FALSE)</f>
        <v>10719</v>
      </c>
    </row>
    <row r="8843" spans="1:16" x14ac:dyDescent="0.25">
      <c r="A8843" t="s">
        <v>18153</v>
      </c>
      <c r="B8843" t="s">
        <v>534</v>
      </c>
      <c r="C8843" t="s">
        <v>18154</v>
      </c>
      <c r="D8843" s="1">
        <v>45220</v>
      </c>
      <c r="E8843" s="1">
        <v>45541</v>
      </c>
      <c r="F8843">
        <v>4376</v>
      </c>
      <c r="G8843">
        <v>144132</v>
      </c>
      <c r="H8843">
        <v>1890</v>
      </c>
      <c r="I8843">
        <v>432</v>
      </c>
      <c r="J8843">
        <v>15878</v>
      </c>
      <c r="K8843" t="str">
        <f>VLOOKUP(Table1[[#This Row],[CustomerID]],'advert datasetcustomers'!A:B,2,FALSE)</f>
        <v>Michael Lowe</v>
      </c>
      <c r="L8843" t="str">
        <f>VLOOKUP(Table1[[#This Row],[CustomerID]],'advert datasetcustomers'!A:E,5,FALSE)</f>
        <v>Davidside, NE</v>
      </c>
      <c r="M8843" t="str">
        <f>VLOOKUP(Table1[[#This Row],[CampaignID]],'advert datasetplatforms'!A:B,2,FALSE)</f>
        <v>Twitter</v>
      </c>
      <c r="N8843">
        <f>VLOOKUP(Table1[[#This Row],[CampaignID]],'advert datasetplatforms'!A:D,4,FALSE)</f>
        <v>77882</v>
      </c>
      <c r="O8843" t="str">
        <f>VLOOKUP(Table1[[#This Row],[CampaignID]],'advert datasetperformance'!A:B,2,FALSE)</f>
        <v>2024-03</v>
      </c>
      <c r="P8843">
        <f>VLOOKUP(Table1[[#This Row],[CampaignID]],'advert datasetperformance'!A:F,6,FALSE)</f>
        <v>8663</v>
      </c>
    </row>
    <row r="8844" spans="1:16" x14ac:dyDescent="0.25">
      <c r="A8844" t="s">
        <v>18155</v>
      </c>
      <c r="B8844" t="s">
        <v>154</v>
      </c>
      <c r="C8844" t="s">
        <v>18156</v>
      </c>
      <c r="D8844" s="1">
        <v>45115</v>
      </c>
      <c r="E8844" s="1">
        <v>44887</v>
      </c>
      <c r="F8844">
        <v>4066</v>
      </c>
      <c r="G8844">
        <v>99232</v>
      </c>
      <c r="H8844">
        <v>2615</v>
      </c>
      <c r="I8844">
        <v>432</v>
      </c>
      <c r="J8844">
        <v>16740</v>
      </c>
      <c r="K8844" t="str">
        <f>VLOOKUP(Table1[[#This Row],[CustomerID]],'advert datasetcustomers'!A:B,2,FALSE)</f>
        <v>Micheal Campbell</v>
      </c>
      <c r="L8844" t="str">
        <f>VLOOKUP(Table1[[#This Row],[CustomerID]],'advert datasetcustomers'!A:E,5,FALSE)</f>
        <v>New Mary, ID</v>
      </c>
      <c r="M8844" t="str">
        <f>VLOOKUP(Table1[[#This Row],[CampaignID]],'advert datasetplatforms'!A:B,2,FALSE)</f>
        <v>Google Ads</v>
      </c>
      <c r="N8844">
        <f>VLOOKUP(Table1[[#This Row],[CampaignID]],'advert datasetplatforms'!A:D,4,FALSE)</f>
        <v>53886</v>
      </c>
      <c r="O8844" t="str">
        <f>VLOOKUP(Table1[[#This Row],[CampaignID]],'advert datasetperformance'!A:B,2,FALSE)</f>
        <v>2024-04</v>
      </c>
      <c r="P8844">
        <f>VLOOKUP(Table1[[#This Row],[CampaignID]],'advert datasetperformance'!A:F,6,FALSE)</f>
        <v>11712</v>
      </c>
    </row>
    <row r="8845" spans="1:16" x14ac:dyDescent="0.25">
      <c r="A8845" t="s">
        <v>18157</v>
      </c>
      <c r="B8845" t="s">
        <v>62</v>
      </c>
      <c r="C8845" t="s">
        <v>18158</v>
      </c>
      <c r="D8845" s="1">
        <v>45063</v>
      </c>
      <c r="E8845" s="1">
        <v>45167</v>
      </c>
      <c r="F8845">
        <v>5354</v>
      </c>
      <c r="G8845">
        <v>98821</v>
      </c>
      <c r="H8845">
        <v>5910</v>
      </c>
      <c r="I8845">
        <v>757</v>
      </c>
      <c r="J8845">
        <v>24487</v>
      </c>
      <c r="K8845" t="str">
        <f>VLOOKUP(Table1[[#This Row],[CustomerID]],'advert datasetcustomers'!A:B,2,FALSE)</f>
        <v>Lisa Ramirez</v>
      </c>
      <c r="L8845" t="str">
        <f>VLOOKUP(Table1[[#This Row],[CustomerID]],'advert datasetcustomers'!A:E,5,FALSE)</f>
        <v>Lake Cody, MH</v>
      </c>
      <c r="M8845" t="str">
        <f>VLOOKUP(Table1[[#This Row],[CampaignID]],'advert datasetplatforms'!A:B,2,FALSE)</f>
        <v>Twitter</v>
      </c>
      <c r="N8845">
        <f>VLOOKUP(Table1[[#This Row],[CampaignID]],'advert datasetplatforms'!A:D,4,FALSE)</f>
        <v>75545</v>
      </c>
      <c r="O8845" t="str">
        <f>VLOOKUP(Table1[[#This Row],[CampaignID]],'advert datasetperformance'!A:B,2,FALSE)</f>
        <v>2024-01</v>
      </c>
      <c r="P8845">
        <f>VLOOKUP(Table1[[#This Row],[CampaignID]],'advert datasetperformance'!A:F,6,FALSE)</f>
        <v>7486</v>
      </c>
    </row>
    <row r="8846" spans="1:16" x14ac:dyDescent="0.25">
      <c r="A8846" t="s">
        <v>18159</v>
      </c>
      <c r="B8846" t="s">
        <v>2422</v>
      </c>
      <c r="C8846" t="s">
        <v>18160</v>
      </c>
      <c r="D8846" s="1">
        <v>45120</v>
      </c>
      <c r="E8846" s="1">
        <v>45295</v>
      </c>
      <c r="F8846">
        <v>8052</v>
      </c>
      <c r="G8846">
        <v>124199</v>
      </c>
      <c r="H8846">
        <v>2973</v>
      </c>
      <c r="I8846">
        <v>518</v>
      </c>
      <c r="J8846">
        <v>11251</v>
      </c>
      <c r="K8846" t="str">
        <f>VLOOKUP(Table1[[#This Row],[CustomerID]],'advert datasetcustomers'!A:B,2,FALSE)</f>
        <v>Richard Dawson</v>
      </c>
      <c r="L8846" t="str">
        <f>VLOOKUP(Table1[[#This Row],[CustomerID]],'advert datasetcustomers'!A:E,5,FALSE)</f>
        <v>North Cynthiaton, LA</v>
      </c>
      <c r="M8846" t="str">
        <f>VLOOKUP(Table1[[#This Row],[CampaignID]],'advert datasetplatforms'!A:B,2,FALSE)</f>
        <v>Facebook</v>
      </c>
      <c r="N8846">
        <f>VLOOKUP(Table1[[#This Row],[CampaignID]],'advert datasetplatforms'!A:D,4,FALSE)</f>
        <v>117764</v>
      </c>
      <c r="O8846" t="str">
        <f>VLOOKUP(Table1[[#This Row],[CampaignID]],'advert datasetperformance'!A:B,2,FALSE)</f>
        <v>2024-07</v>
      </c>
      <c r="P8846">
        <f>VLOOKUP(Table1[[#This Row],[CampaignID]],'advert datasetperformance'!A:F,6,FALSE)</f>
        <v>12573</v>
      </c>
    </row>
    <row r="8847" spans="1:16" x14ac:dyDescent="0.25">
      <c r="A8847" t="s">
        <v>18161</v>
      </c>
      <c r="B8847" t="s">
        <v>2727</v>
      </c>
      <c r="C8847" t="s">
        <v>18162</v>
      </c>
      <c r="D8847" s="1">
        <v>45071</v>
      </c>
      <c r="E8847" s="1">
        <v>45302</v>
      </c>
      <c r="F8847">
        <v>3026</v>
      </c>
      <c r="G8847">
        <v>107817</v>
      </c>
      <c r="H8847">
        <v>6344</v>
      </c>
      <c r="I8847">
        <v>539</v>
      </c>
      <c r="J8847">
        <v>13365</v>
      </c>
      <c r="K8847" t="str">
        <f>VLOOKUP(Table1[[#This Row],[CustomerID]],'advert datasetcustomers'!A:B,2,FALSE)</f>
        <v>Melissa Nichols</v>
      </c>
      <c r="L8847" t="str">
        <f>VLOOKUP(Table1[[#This Row],[CustomerID]],'advert datasetcustomers'!A:E,5,FALSE)</f>
        <v>Vasquezburgh, CA</v>
      </c>
      <c r="M8847" t="str">
        <f>VLOOKUP(Table1[[#This Row],[CampaignID]],'advert datasetplatforms'!A:B,2,FALSE)</f>
        <v>Google Ads</v>
      </c>
      <c r="N8847">
        <f>VLOOKUP(Table1[[#This Row],[CampaignID]],'advert datasetplatforms'!A:D,4,FALSE)</f>
        <v>89460</v>
      </c>
      <c r="O8847" t="str">
        <f>VLOOKUP(Table1[[#This Row],[CampaignID]],'advert datasetperformance'!A:B,2,FALSE)</f>
        <v>2024-02</v>
      </c>
      <c r="P8847">
        <f>VLOOKUP(Table1[[#This Row],[CampaignID]],'advert datasetperformance'!A:F,6,FALSE)</f>
        <v>8812</v>
      </c>
    </row>
    <row r="8848" spans="1:16" x14ac:dyDescent="0.25">
      <c r="A8848" t="s">
        <v>18163</v>
      </c>
      <c r="B8848" t="s">
        <v>2455</v>
      </c>
      <c r="C8848" t="s">
        <v>18164</v>
      </c>
      <c r="D8848" s="1">
        <v>45294</v>
      </c>
      <c r="E8848" s="1">
        <v>45169</v>
      </c>
      <c r="F8848">
        <v>7104</v>
      </c>
      <c r="G8848">
        <v>97848</v>
      </c>
      <c r="H8848">
        <v>4028</v>
      </c>
      <c r="I8848">
        <v>489</v>
      </c>
      <c r="J8848">
        <v>21986</v>
      </c>
      <c r="K8848" t="str">
        <f>VLOOKUP(Table1[[#This Row],[CustomerID]],'advert datasetcustomers'!A:B,2,FALSE)</f>
        <v>Randy Lee</v>
      </c>
      <c r="L8848" t="str">
        <f>VLOOKUP(Table1[[#This Row],[CustomerID]],'advert datasetcustomers'!A:E,5,FALSE)</f>
        <v>Lake Alanside, PW</v>
      </c>
      <c r="M8848" t="str">
        <f>VLOOKUP(Table1[[#This Row],[CampaignID]],'advert datasetplatforms'!A:B,2,FALSE)</f>
        <v>Google Ads</v>
      </c>
      <c r="N8848">
        <f>VLOOKUP(Table1[[#This Row],[CampaignID]],'advert datasetplatforms'!A:D,4,FALSE)</f>
        <v>107572</v>
      </c>
      <c r="O8848" t="str">
        <f>VLOOKUP(Table1[[#This Row],[CampaignID]],'advert datasetperformance'!A:B,2,FALSE)</f>
        <v>2024-03</v>
      </c>
      <c r="P8848">
        <f>VLOOKUP(Table1[[#This Row],[CampaignID]],'advert datasetperformance'!A:F,6,FALSE)</f>
        <v>7754</v>
      </c>
    </row>
    <row r="8849" spans="1:16" x14ac:dyDescent="0.25">
      <c r="A8849" t="s">
        <v>18165</v>
      </c>
      <c r="B8849" t="s">
        <v>275</v>
      </c>
      <c r="C8849" t="s">
        <v>18166</v>
      </c>
      <c r="D8849" s="1">
        <v>45362</v>
      </c>
      <c r="E8849" s="1">
        <v>45558</v>
      </c>
      <c r="F8849">
        <v>6098</v>
      </c>
      <c r="G8849">
        <v>85236</v>
      </c>
      <c r="H8849">
        <v>5372</v>
      </c>
      <c r="I8849">
        <v>543</v>
      </c>
      <c r="J8849">
        <v>13271</v>
      </c>
      <c r="K8849" t="str">
        <f>VLOOKUP(Table1[[#This Row],[CustomerID]],'advert datasetcustomers'!A:B,2,FALSE)</f>
        <v>Amanda Davies</v>
      </c>
      <c r="L8849" t="str">
        <f>VLOOKUP(Table1[[#This Row],[CustomerID]],'advert datasetcustomers'!A:E,5,FALSE)</f>
        <v>South Cameronfort, VT</v>
      </c>
      <c r="M8849" t="str">
        <f>VLOOKUP(Table1[[#This Row],[CampaignID]],'advert datasetplatforms'!A:B,2,FALSE)</f>
        <v>Instagram</v>
      </c>
      <c r="N8849">
        <f>VLOOKUP(Table1[[#This Row],[CampaignID]],'advert datasetplatforms'!A:D,4,FALSE)</f>
        <v>102574</v>
      </c>
      <c r="O8849" t="str">
        <f>VLOOKUP(Table1[[#This Row],[CampaignID]],'advert datasetperformance'!A:B,2,FALSE)</f>
        <v>2024-05</v>
      </c>
      <c r="P8849">
        <f>VLOOKUP(Table1[[#This Row],[CampaignID]],'advert datasetperformance'!A:F,6,FALSE)</f>
        <v>12895</v>
      </c>
    </row>
    <row r="8850" spans="1:16" x14ac:dyDescent="0.25">
      <c r="A8850" t="s">
        <v>18167</v>
      </c>
      <c r="B8850" t="s">
        <v>124</v>
      </c>
      <c r="C8850" t="s">
        <v>18168</v>
      </c>
      <c r="D8850" s="1">
        <v>44942</v>
      </c>
      <c r="E8850" s="1">
        <v>45145</v>
      </c>
      <c r="F8850">
        <v>6850</v>
      </c>
      <c r="G8850">
        <v>78733</v>
      </c>
      <c r="H8850">
        <v>3092</v>
      </c>
      <c r="I8850">
        <v>512</v>
      </c>
      <c r="J8850">
        <v>22261</v>
      </c>
      <c r="K8850" t="str">
        <f>VLOOKUP(Table1[[#This Row],[CustomerID]],'advert datasetcustomers'!A:B,2,FALSE)</f>
        <v>William Fisher</v>
      </c>
      <c r="L8850" t="str">
        <f>VLOOKUP(Table1[[#This Row],[CustomerID]],'advert datasetcustomers'!A:E,5,FALSE)</f>
        <v>New Ruben, DE</v>
      </c>
      <c r="M8850" t="str">
        <f>VLOOKUP(Table1[[#This Row],[CampaignID]],'advert datasetplatforms'!A:B,2,FALSE)</f>
        <v>Twitter</v>
      </c>
      <c r="N8850">
        <f>VLOOKUP(Table1[[#This Row],[CampaignID]],'advert datasetplatforms'!A:D,4,FALSE)</f>
        <v>67887</v>
      </c>
      <c r="O8850" t="str">
        <f>VLOOKUP(Table1[[#This Row],[CampaignID]],'advert datasetperformance'!A:B,2,FALSE)</f>
        <v>2024-10</v>
      </c>
      <c r="P8850">
        <f>VLOOKUP(Table1[[#This Row],[CampaignID]],'advert datasetperformance'!A:F,6,FALSE)</f>
        <v>9492</v>
      </c>
    </row>
    <row r="8851" spans="1:16" x14ac:dyDescent="0.25">
      <c r="A8851" t="s">
        <v>18169</v>
      </c>
      <c r="B8851" t="s">
        <v>395</v>
      </c>
      <c r="C8851" t="s">
        <v>18170</v>
      </c>
      <c r="D8851" s="1">
        <v>45402</v>
      </c>
      <c r="E8851" s="1">
        <v>45510</v>
      </c>
      <c r="F8851">
        <v>7048</v>
      </c>
      <c r="G8851">
        <v>139320</v>
      </c>
      <c r="H8851">
        <v>4994</v>
      </c>
      <c r="I8851">
        <v>769</v>
      </c>
      <c r="J8851">
        <v>6952</v>
      </c>
      <c r="K8851" t="str">
        <f>VLOOKUP(Table1[[#This Row],[CustomerID]],'advert datasetcustomers'!A:B,2,FALSE)</f>
        <v>Kristopher Boyd</v>
      </c>
      <c r="L8851" t="str">
        <f>VLOOKUP(Table1[[#This Row],[CustomerID]],'advert datasetcustomers'!A:E,5,FALSE)</f>
        <v>West Caitlinmouth, ME</v>
      </c>
      <c r="M8851" t="str">
        <f>VLOOKUP(Table1[[#This Row],[CampaignID]],'advert datasetplatforms'!A:B,2,FALSE)</f>
        <v>Google Ads</v>
      </c>
      <c r="N8851">
        <f>VLOOKUP(Table1[[#This Row],[CampaignID]],'advert datasetplatforms'!A:D,4,FALSE)</f>
        <v>96008</v>
      </c>
      <c r="O8851" t="str">
        <f>VLOOKUP(Table1[[#This Row],[CampaignID]],'advert datasetperformance'!A:B,2,FALSE)</f>
        <v>2024-01</v>
      </c>
      <c r="P8851">
        <f>VLOOKUP(Table1[[#This Row],[CampaignID]],'advert datasetperformance'!A:F,6,FALSE)</f>
        <v>7396</v>
      </c>
    </row>
    <row r="8852" spans="1:16" x14ac:dyDescent="0.25">
      <c r="A8852" t="s">
        <v>18171</v>
      </c>
      <c r="B8852" t="s">
        <v>906</v>
      </c>
      <c r="C8852" t="s">
        <v>18172</v>
      </c>
      <c r="D8852" s="1">
        <v>45490</v>
      </c>
      <c r="E8852" s="1">
        <v>45277</v>
      </c>
      <c r="F8852">
        <v>4878</v>
      </c>
      <c r="G8852">
        <v>77718</v>
      </c>
      <c r="H8852">
        <v>3096</v>
      </c>
      <c r="I8852">
        <v>450</v>
      </c>
      <c r="J8852">
        <v>14894</v>
      </c>
      <c r="K8852" t="str">
        <f>VLOOKUP(Table1[[#This Row],[CustomerID]],'advert datasetcustomers'!A:B,2,FALSE)</f>
        <v>Jessica Alvarez</v>
      </c>
      <c r="L8852" t="str">
        <f>VLOOKUP(Table1[[#This Row],[CustomerID]],'advert datasetcustomers'!A:E,5,FALSE)</f>
        <v>Tammymouth, GA</v>
      </c>
      <c r="M8852" t="str">
        <f>VLOOKUP(Table1[[#This Row],[CampaignID]],'advert datasetplatforms'!A:B,2,FALSE)</f>
        <v>Twitter</v>
      </c>
      <c r="N8852">
        <f>VLOOKUP(Table1[[#This Row],[CampaignID]],'advert datasetplatforms'!A:D,4,FALSE)</f>
        <v>73749</v>
      </c>
      <c r="O8852" t="str">
        <f>VLOOKUP(Table1[[#This Row],[CampaignID]],'advert datasetperformance'!A:B,2,FALSE)</f>
        <v>2024-06</v>
      </c>
      <c r="P8852">
        <f>VLOOKUP(Table1[[#This Row],[CampaignID]],'advert datasetperformance'!A:F,6,FALSE)</f>
        <v>10059</v>
      </c>
    </row>
    <row r="8853" spans="1:16" x14ac:dyDescent="0.25">
      <c r="A8853" t="s">
        <v>18173</v>
      </c>
      <c r="B8853" t="s">
        <v>127</v>
      </c>
      <c r="C8853" t="s">
        <v>18174</v>
      </c>
      <c r="D8853" s="1">
        <v>45004</v>
      </c>
      <c r="E8853" s="1">
        <v>45422</v>
      </c>
      <c r="F8853">
        <v>5799</v>
      </c>
      <c r="G8853">
        <v>117851</v>
      </c>
      <c r="H8853">
        <v>3890</v>
      </c>
      <c r="I8853">
        <v>676</v>
      </c>
      <c r="J8853">
        <v>22580</v>
      </c>
      <c r="K8853" t="str">
        <f>VLOOKUP(Table1[[#This Row],[CustomerID]],'advert datasetcustomers'!A:B,2,FALSE)</f>
        <v>Patrick Herrera</v>
      </c>
      <c r="L8853" t="str">
        <f>VLOOKUP(Table1[[#This Row],[CustomerID]],'advert datasetcustomers'!A:E,5,FALSE)</f>
        <v>Brendaport, AK</v>
      </c>
      <c r="M8853" t="str">
        <f>VLOOKUP(Table1[[#This Row],[CampaignID]],'advert datasetplatforms'!A:B,2,FALSE)</f>
        <v>Instagram</v>
      </c>
      <c r="N8853">
        <f>VLOOKUP(Table1[[#This Row],[CampaignID]],'advert datasetplatforms'!A:D,4,FALSE)</f>
        <v>103960</v>
      </c>
      <c r="O8853" t="str">
        <f>VLOOKUP(Table1[[#This Row],[CampaignID]],'advert datasetperformance'!A:B,2,FALSE)</f>
        <v>2024-08</v>
      </c>
      <c r="P8853">
        <f>VLOOKUP(Table1[[#This Row],[CampaignID]],'advert datasetperformance'!A:F,6,FALSE)</f>
        <v>9966</v>
      </c>
    </row>
    <row r="8854" spans="1:16" x14ac:dyDescent="0.25">
      <c r="A8854" t="s">
        <v>18175</v>
      </c>
      <c r="B8854" t="s">
        <v>1040</v>
      </c>
      <c r="C8854" t="s">
        <v>18176</v>
      </c>
      <c r="D8854" s="1">
        <v>45159</v>
      </c>
      <c r="E8854" s="1">
        <v>45062</v>
      </c>
      <c r="F8854">
        <v>4867</v>
      </c>
      <c r="G8854">
        <v>112308</v>
      </c>
      <c r="H8854">
        <v>4960</v>
      </c>
      <c r="I8854">
        <v>577</v>
      </c>
      <c r="J8854">
        <v>20482</v>
      </c>
      <c r="K8854" t="str">
        <f>VLOOKUP(Table1[[#This Row],[CustomerID]],'advert datasetcustomers'!A:B,2,FALSE)</f>
        <v>Jacqueline Anderson</v>
      </c>
      <c r="L8854" t="str">
        <f>VLOOKUP(Table1[[#This Row],[CustomerID]],'advert datasetcustomers'!A:E,5,FALSE)</f>
        <v>Ginaview, KY</v>
      </c>
      <c r="M8854" t="str">
        <f>VLOOKUP(Table1[[#This Row],[CampaignID]],'advert datasetplatforms'!A:B,2,FALSE)</f>
        <v>Facebook</v>
      </c>
      <c r="N8854">
        <f>VLOOKUP(Table1[[#This Row],[CampaignID]],'advert datasetplatforms'!A:D,4,FALSE)</f>
        <v>109199</v>
      </c>
      <c r="O8854" t="str">
        <f>VLOOKUP(Table1[[#This Row],[CampaignID]],'advert datasetperformance'!A:B,2,FALSE)</f>
        <v>2024-07</v>
      </c>
      <c r="P8854">
        <f>VLOOKUP(Table1[[#This Row],[CampaignID]],'advert datasetperformance'!A:F,6,FALSE)</f>
        <v>5761</v>
      </c>
    </row>
    <row r="8855" spans="1:16" x14ac:dyDescent="0.25">
      <c r="A8855" t="s">
        <v>18177</v>
      </c>
      <c r="B8855" t="s">
        <v>1148</v>
      </c>
      <c r="C8855" t="s">
        <v>18178</v>
      </c>
      <c r="D8855" s="1">
        <v>45346</v>
      </c>
      <c r="E8855" s="1">
        <v>45457</v>
      </c>
      <c r="F8855">
        <v>2253</v>
      </c>
      <c r="G8855">
        <v>77648</v>
      </c>
      <c r="H8855">
        <v>4539</v>
      </c>
      <c r="I8855">
        <v>544</v>
      </c>
      <c r="J8855">
        <v>13820</v>
      </c>
      <c r="K8855" t="str">
        <f>VLOOKUP(Table1[[#This Row],[CustomerID]],'advert datasetcustomers'!A:B,2,FALSE)</f>
        <v>Robert Holmes</v>
      </c>
      <c r="L8855" t="str">
        <f>VLOOKUP(Table1[[#This Row],[CustomerID]],'advert datasetcustomers'!A:E,5,FALSE)</f>
        <v>Johnsonmouth, MI</v>
      </c>
      <c r="M8855" t="str">
        <f>VLOOKUP(Table1[[#This Row],[CampaignID]],'advert datasetplatforms'!A:B,2,FALSE)</f>
        <v>Facebook</v>
      </c>
      <c r="N8855">
        <f>VLOOKUP(Table1[[#This Row],[CampaignID]],'advert datasetplatforms'!A:D,4,FALSE)</f>
        <v>110363</v>
      </c>
      <c r="O8855" t="str">
        <f>VLOOKUP(Table1[[#This Row],[CampaignID]],'advert datasetperformance'!A:B,2,FALSE)</f>
        <v>2024-08</v>
      </c>
      <c r="P8855">
        <f>VLOOKUP(Table1[[#This Row],[CampaignID]],'advert datasetperformance'!A:F,6,FALSE)</f>
        <v>6849</v>
      </c>
    </row>
    <row r="8856" spans="1:16" x14ac:dyDescent="0.25">
      <c r="A8856" t="s">
        <v>18179</v>
      </c>
      <c r="B8856" t="s">
        <v>2895</v>
      </c>
      <c r="C8856" t="s">
        <v>18180</v>
      </c>
      <c r="D8856" s="1">
        <v>45182</v>
      </c>
      <c r="E8856" s="1">
        <v>45175</v>
      </c>
      <c r="F8856">
        <v>4184</v>
      </c>
      <c r="G8856">
        <v>137345</v>
      </c>
      <c r="H8856">
        <v>5469</v>
      </c>
      <c r="I8856">
        <v>607</v>
      </c>
      <c r="J8856">
        <v>18133</v>
      </c>
      <c r="K8856" t="str">
        <f>VLOOKUP(Table1[[#This Row],[CustomerID]],'advert datasetcustomers'!A:B,2,FALSE)</f>
        <v>Peggy Palmer</v>
      </c>
      <c r="L8856" t="str">
        <f>VLOOKUP(Table1[[#This Row],[CustomerID]],'advert datasetcustomers'!A:E,5,FALSE)</f>
        <v>New Anthonyside, MA</v>
      </c>
      <c r="M8856" t="str">
        <f>VLOOKUP(Table1[[#This Row],[CampaignID]],'advert datasetplatforms'!A:B,2,FALSE)</f>
        <v>LinkedIn</v>
      </c>
      <c r="N8856">
        <f>VLOOKUP(Table1[[#This Row],[CampaignID]],'advert datasetplatforms'!A:D,4,FALSE)</f>
        <v>105965</v>
      </c>
      <c r="O8856" t="str">
        <f>VLOOKUP(Table1[[#This Row],[CampaignID]],'advert datasetperformance'!A:B,2,FALSE)</f>
        <v>2024-01</v>
      </c>
      <c r="P8856">
        <f>VLOOKUP(Table1[[#This Row],[CampaignID]],'advert datasetperformance'!A:F,6,FALSE)</f>
        <v>14588</v>
      </c>
    </row>
    <row r="8857" spans="1:16" x14ac:dyDescent="0.25">
      <c r="A8857" t="s">
        <v>18181</v>
      </c>
      <c r="B8857" t="s">
        <v>2455</v>
      </c>
      <c r="C8857" t="s">
        <v>18182</v>
      </c>
      <c r="D8857" s="1">
        <v>45196</v>
      </c>
      <c r="E8857" s="1">
        <v>44936</v>
      </c>
      <c r="F8857">
        <v>5935</v>
      </c>
      <c r="G8857">
        <v>126457</v>
      </c>
      <c r="H8857">
        <v>4881</v>
      </c>
      <c r="I8857">
        <v>574</v>
      </c>
      <c r="J8857">
        <v>23630</v>
      </c>
      <c r="K8857" t="str">
        <f>VLOOKUP(Table1[[#This Row],[CustomerID]],'advert datasetcustomers'!A:B,2,FALSE)</f>
        <v>Randy Lee</v>
      </c>
      <c r="L8857" t="str">
        <f>VLOOKUP(Table1[[#This Row],[CustomerID]],'advert datasetcustomers'!A:E,5,FALSE)</f>
        <v>Lake Alanside, PW</v>
      </c>
      <c r="M8857" t="str">
        <f>VLOOKUP(Table1[[#This Row],[CampaignID]],'advert datasetplatforms'!A:B,2,FALSE)</f>
        <v>Twitter</v>
      </c>
      <c r="N8857">
        <f>VLOOKUP(Table1[[#This Row],[CampaignID]],'advert datasetplatforms'!A:D,4,FALSE)</f>
        <v>66077</v>
      </c>
      <c r="O8857" t="str">
        <f>VLOOKUP(Table1[[#This Row],[CampaignID]],'advert datasetperformance'!A:B,2,FALSE)</f>
        <v>2024-01</v>
      </c>
      <c r="P8857">
        <f>VLOOKUP(Table1[[#This Row],[CampaignID]],'advert datasetperformance'!A:F,6,FALSE)</f>
        <v>12250</v>
      </c>
    </row>
    <row r="8858" spans="1:16" x14ac:dyDescent="0.25">
      <c r="A8858" t="s">
        <v>18183</v>
      </c>
      <c r="B8858" t="s">
        <v>1737</v>
      </c>
      <c r="C8858" t="s">
        <v>18184</v>
      </c>
      <c r="D8858" s="1">
        <v>45416</v>
      </c>
      <c r="E8858" s="1">
        <v>45404</v>
      </c>
      <c r="F8858">
        <v>6237</v>
      </c>
      <c r="G8858">
        <v>138788</v>
      </c>
      <c r="H8858">
        <v>6206</v>
      </c>
      <c r="I8858">
        <v>475</v>
      </c>
      <c r="J8858">
        <v>13397</v>
      </c>
      <c r="K8858" t="str">
        <f>VLOOKUP(Table1[[#This Row],[CustomerID]],'advert datasetcustomers'!A:B,2,FALSE)</f>
        <v>Joanne Howard</v>
      </c>
      <c r="L8858" t="str">
        <f>VLOOKUP(Table1[[#This Row],[CustomerID]],'advert datasetcustomers'!A:E,5,FALSE)</f>
        <v>West Christina, PR</v>
      </c>
      <c r="M8858" t="str">
        <f>VLOOKUP(Table1[[#This Row],[CampaignID]],'advert datasetplatforms'!A:B,2,FALSE)</f>
        <v>Twitter</v>
      </c>
      <c r="N8858">
        <f>VLOOKUP(Table1[[#This Row],[CampaignID]],'advert datasetplatforms'!A:D,4,FALSE)</f>
        <v>101008</v>
      </c>
      <c r="O8858" t="str">
        <f>VLOOKUP(Table1[[#This Row],[CampaignID]],'advert datasetperformance'!A:B,2,FALSE)</f>
        <v>2024-07</v>
      </c>
      <c r="P8858">
        <f>VLOOKUP(Table1[[#This Row],[CampaignID]],'advert datasetperformance'!A:F,6,FALSE)</f>
        <v>12276</v>
      </c>
    </row>
    <row r="8859" spans="1:16" x14ac:dyDescent="0.25">
      <c r="A8859" t="s">
        <v>18185</v>
      </c>
      <c r="B8859" t="s">
        <v>115</v>
      </c>
      <c r="C8859" t="s">
        <v>18186</v>
      </c>
      <c r="D8859" s="1">
        <v>45269</v>
      </c>
      <c r="E8859" s="1">
        <v>45072</v>
      </c>
      <c r="F8859">
        <v>4195</v>
      </c>
      <c r="G8859">
        <v>122631</v>
      </c>
      <c r="H8859">
        <v>5383</v>
      </c>
      <c r="I8859">
        <v>446</v>
      </c>
      <c r="J8859">
        <v>14304</v>
      </c>
      <c r="K8859" t="str">
        <f>VLOOKUP(Table1[[#This Row],[CustomerID]],'advert datasetcustomers'!A:B,2,FALSE)</f>
        <v>Laurie Gonzalez</v>
      </c>
      <c r="L8859" t="str">
        <f>VLOOKUP(Table1[[#This Row],[CustomerID]],'advert datasetcustomers'!A:E,5,FALSE)</f>
        <v>Randyhaven, IN</v>
      </c>
      <c r="M8859" t="str">
        <f>VLOOKUP(Table1[[#This Row],[CampaignID]],'advert datasetplatforms'!A:B,2,FALSE)</f>
        <v>Twitter</v>
      </c>
      <c r="N8859">
        <f>VLOOKUP(Table1[[#This Row],[CampaignID]],'advert datasetplatforms'!A:D,4,FALSE)</f>
        <v>93345</v>
      </c>
      <c r="O8859" t="str">
        <f>VLOOKUP(Table1[[#This Row],[CampaignID]],'advert datasetperformance'!A:B,2,FALSE)</f>
        <v>2024-09</v>
      </c>
      <c r="P8859">
        <f>VLOOKUP(Table1[[#This Row],[CampaignID]],'advert datasetperformance'!A:F,6,FALSE)</f>
        <v>13307</v>
      </c>
    </row>
    <row r="8860" spans="1:16" x14ac:dyDescent="0.25">
      <c r="A8860" t="s">
        <v>18187</v>
      </c>
      <c r="B8860" t="s">
        <v>160</v>
      </c>
      <c r="C8860" t="s">
        <v>18188</v>
      </c>
      <c r="D8860" s="1">
        <v>45445</v>
      </c>
      <c r="E8860" s="1">
        <v>45128</v>
      </c>
      <c r="F8860">
        <v>3137</v>
      </c>
      <c r="G8860">
        <v>145037</v>
      </c>
      <c r="H8860">
        <v>2087</v>
      </c>
      <c r="I8860">
        <v>434</v>
      </c>
      <c r="J8860">
        <v>11120</v>
      </c>
      <c r="K8860" t="str">
        <f>VLOOKUP(Table1[[#This Row],[CustomerID]],'advert datasetcustomers'!A:B,2,FALSE)</f>
        <v>Elizabeth Gates</v>
      </c>
      <c r="L8860" t="str">
        <f>VLOOKUP(Table1[[#This Row],[CustomerID]],'advert datasetcustomers'!A:E,5,FALSE)</f>
        <v>Lestermouth, SC</v>
      </c>
      <c r="M8860" t="str">
        <f>VLOOKUP(Table1[[#This Row],[CampaignID]],'advert datasetplatforms'!A:B,2,FALSE)</f>
        <v>Google Ads</v>
      </c>
      <c r="N8860">
        <f>VLOOKUP(Table1[[#This Row],[CampaignID]],'advert datasetplatforms'!A:D,4,FALSE)</f>
        <v>73265</v>
      </c>
      <c r="O8860" t="str">
        <f>VLOOKUP(Table1[[#This Row],[CampaignID]],'advert datasetperformance'!A:B,2,FALSE)</f>
        <v>2024-09</v>
      </c>
      <c r="P8860">
        <f>VLOOKUP(Table1[[#This Row],[CampaignID]],'advert datasetperformance'!A:F,6,FALSE)</f>
        <v>7256</v>
      </c>
    </row>
    <row r="8861" spans="1:16" x14ac:dyDescent="0.25">
      <c r="A8861" t="s">
        <v>18189</v>
      </c>
      <c r="B8861" t="s">
        <v>1030</v>
      </c>
      <c r="C8861" t="s">
        <v>18190</v>
      </c>
      <c r="D8861" s="1">
        <v>45037</v>
      </c>
      <c r="E8861" s="1">
        <v>44902</v>
      </c>
      <c r="F8861">
        <v>6115</v>
      </c>
      <c r="G8861">
        <v>115037</v>
      </c>
      <c r="H8861">
        <v>3536</v>
      </c>
      <c r="I8861">
        <v>458</v>
      </c>
      <c r="J8861">
        <v>25376</v>
      </c>
      <c r="K8861" t="str">
        <f>VLOOKUP(Table1[[#This Row],[CustomerID]],'advert datasetcustomers'!A:B,2,FALSE)</f>
        <v>James Turner</v>
      </c>
      <c r="L8861" t="str">
        <f>VLOOKUP(Table1[[#This Row],[CustomerID]],'advert datasetcustomers'!A:E,5,FALSE)</f>
        <v>Jeffchester, AL</v>
      </c>
      <c r="M8861" t="str">
        <f>VLOOKUP(Table1[[#This Row],[CampaignID]],'advert datasetplatforms'!A:B,2,FALSE)</f>
        <v>Google Ads</v>
      </c>
      <c r="N8861">
        <f>VLOOKUP(Table1[[#This Row],[CampaignID]],'advert datasetplatforms'!A:D,4,FALSE)</f>
        <v>74566</v>
      </c>
      <c r="O8861" t="str">
        <f>VLOOKUP(Table1[[#This Row],[CampaignID]],'advert datasetperformance'!A:B,2,FALSE)</f>
        <v>2024-07</v>
      </c>
      <c r="P8861">
        <f>VLOOKUP(Table1[[#This Row],[CampaignID]],'advert datasetperformance'!A:F,6,FALSE)</f>
        <v>9902</v>
      </c>
    </row>
    <row r="8862" spans="1:16" x14ac:dyDescent="0.25">
      <c r="A8862" t="s">
        <v>18191</v>
      </c>
      <c r="B8862" t="s">
        <v>773</v>
      </c>
      <c r="C8862" t="s">
        <v>18192</v>
      </c>
      <c r="D8862" s="1">
        <v>45536</v>
      </c>
      <c r="E8862" s="1">
        <v>44976</v>
      </c>
      <c r="F8862">
        <v>6688</v>
      </c>
      <c r="G8862">
        <v>148077</v>
      </c>
      <c r="H8862">
        <v>6739</v>
      </c>
      <c r="I8862">
        <v>339</v>
      </c>
      <c r="J8862">
        <v>15878</v>
      </c>
      <c r="K8862" t="str">
        <f>VLOOKUP(Table1[[#This Row],[CustomerID]],'advert datasetcustomers'!A:B,2,FALSE)</f>
        <v>Michele Benson</v>
      </c>
      <c r="L8862" t="str">
        <f>VLOOKUP(Table1[[#This Row],[CustomerID]],'advert datasetcustomers'!A:E,5,FALSE)</f>
        <v>Riveraland, VI</v>
      </c>
      <c r="M8862" t="str">
        <f>VLOOKUP(Table1[[#This Row],[CampaignID]],'advert datasetplatforms'!A:B,2,FALSE)</f>
        <v>Facebook</v>
      </c>
      <c r="N8862">
        <f>VLOOKUP(Table1[[#This Row],[CampaignID]],'advert datasetplatforms'!A:D,4,FALSE)</f>
        <v>83555</v>
      </c>
      <c r="O8862" t="str">
        <f>VLOOKUP(Table1[[#This Row],[CampaignID]],'advert datasetperformance'!A:B,2,FALSE)</f>
        <v>2024-06</v>
      </c>
      <c r="P8862">
        <f>VLOOKUP(Table1[[#This Row],[CampaignID]],'advert datasetperformance'!A:F,6,FALSE)</f>
        <v>11352</v>
      </c>
    </row>
    <row r="8863" spans="1:16" x14ac:dyDescent="0.25">
      <c r="A8863" t="s">
        <v>18193</v>
      </c>
      <c r="B8863" t="s">
        <v>1090</v>
      </c>
      <c r="C8863" t="s">
        <v>18194</v>
      </c>
      <c r="D8863" s="1">
        <v>45525</v>
      </c>
      <c r="E8863" s="1">
        <v>45420</v>
      </c>
      <c r="F8863">
        <v>5242</v>
      </c>
      <c r="G8863">
        <v>96265</v>
      </c>
      <c r="H8863">
        <v>5914</v>
      </c>
      <c r="I8863">
        <v>782</v>
      </c>
      <c r="J8863">
        <v>6222</v>
      </c>
      <c r="K8863" t="str">
        <f>VLOOKUP(Table1[[#This Row],[CustomerID]],'advert datasetcustomers'!A:B,2,FALSE)</f>
        <v>Amber Williams</v>
      </c>
      <c r="L8863" t="str">
        <f>VLOOKUP(Table1[[#This Row],[CustomerID]],'advert datasetcustomers'!A:E,5,FALSE)</f>
        <v>Mirandashire, MA</v>
      </c>
      <c r="M8863" t="str">
        <f>VLOOKUP(Table1[[#This Row],[CampaignID]],'advert datasetplatforms'!A:B,2,FALSE)</f>
        <v>Google Ads</v>
      </c>
      <c r="N8863">
        <f>VLOOKUP(Table1[[#This Row],[CampaignID]],'advert datasetplatforms'!A:D,4,FALSE)</f>
        <v>23507</v>
      </c>
      <c r="O8863" t="str">
        <f>VLOOKUP(Table1[[#This Row],[CampaignID]],'advert datasetperformance'!A:B,2,FALSE)</f>
        <v>2024-03</v>
      </c>
      <c r="P8863">
        <f>VLOOKUP(Table1[[#This Row],[CampaignID]],'advert datasetperformance'!A:F,6,FALSE)</f>
        <v>10079</v>
      </c>
    </row>
    <row r="8864" spans="1:16" x14ac:dyDescent="0.25">
      <c r="A8864" t="s">
        <v>18195</v>
      </c>
      <c r="B8864" t="s">
        <v>175</v>
      </c>
      <c r="C8864" t="s">
        <v>18196</v>
      </c>
      <c r="D8864" s="1">
        <v>45350</v>
      </c>
      <c r="E8864" s="1">
        <v>45283</v>
      </c>
      <c r="F8864">
        <v>5325</v>
      </c>
      <c r="G8864">
        <v>77688</v>
      </c>
      <c r="H8864">
        <v>6364</v>
      </c>
      <c r="I8864">
        <v>618</v>
      </c>
      <c r="J8864">
        <v>13747</v>
      </c>
      <c r="K8864" t="str">
        <f>VLOOKUP(Table1[[#This Row],[CustomerID]],'advert datasetcustomers'!A:B,2,FALSE)</f>
        <v>Chelsea Keller</v>
      </c>
      <c r="L8864" t="str">
        <f>VLOOKUP(Table1[[#This Row],[CustomerID]],'advert datasetcustomers'!A:E,5,FALSE)</f>
        <v>Lake Albert, MS</v>
      </c>
      <c r="M8864" t="str">
        <f>VLOOKUP(Table1[[#This Row],[CampaignID]],'advert datasetplatforms'!A:B,2,FALSE)</f>
        <v>Instagram</v>
      </c>
      <c r="N8864">
        <f>VLOOKUP(Table1[[#This Row],[CampaignID]],'advert datasetplatforms'!A:D,4,FALSE)</f>
        <v>87265</v>
      </c>
      <c r="O8864" t="str">
        <f>VLOOKUP(Table1[[#This Row],[CampaignID]],'advert datasetperformance'!A:B,2,FALSE)</f>
        <v>2024-03</v>
      </c>
      <c r="P8864">
        <f>VLOOKUP(Table1[[#This Row],[CampaignID]],'advert datasetperformance'!A:F,6,FALSE)</f>
        <v>6514</v>
      </c>
    </row>
    <row r="8865" spans="1:16" x14ac:dyDescent="0.25">
      <c r="A8865" t="s">
        <v>18197</v>
      </c>
      <c r="B8865" t="s">
        <v>324</v>
      </c>
      <c r="C8865" t="s">
        <v>18198</v>
      </c>
      <c r="D8865" s="1">
        <v>45035</v>
      </c>
      <c r="E8865" s="1">
        <v>45354</v>
      </c>
      <c r="F8865">
        <v>4858</v>
      </c>
      <c r="G8865">
        <v>122876</v>
      </c>
      <c r="H8865">
        <v>3340</v>
      </c>
      <c r="I8865">
        <v>480</v>
      </c>
      <c r="J8865">
        <v>16420</v>
      </c>
      <c r="K8865" t="str">
        <f>VLOOKUP(Table1[[#This Row],[CustomerID]],'advert datasetcustomers'!A:B,2,FALSE)</f>
        <v>Adrian Kennedy</v>
      </c>
      <c r="L8865" t="str">
        <f>VLOOKUP(Table1[[#This Row],[CustomerID]],'advert datasetcustomers'!A:E,5,FALSE)</f>
        <v>Richardsonberg, GU</v>
      </c>
      <c r="M8865" t="str">
        <f>VLOOKUP(Table1[[#This Row],[CampaignID]],'advert datasetplatforms'!A:B,2,FALSE)</f>
        <v>Twitter</v>
      </c>
      <c r="N8865">
        <f>VLOOKUP(Table1[[#This Row],[CampaignID]],'advert datasetplatforms'!A:D,4,FALSE)</f>
        <v>39160</v>
      </c>
      <c r="O8865" t="str">
        <f>VLOOKUP(Table1[[#This Row],[CampaignID]],'advert datasetperformance'!A:B,2,FALSE)</f>
        <v>2024-03</v>
      </c>
      <c r="P8865">
        <f>VLOOKUP(Table1[[#This Row],[CampaignID]],'advert datasetperformance'!A:F,6,FALSE)</f>
        <v>9754</v>
      </c>
    </row>
    <row r="8866" spans="1:16" x14ac:dyDescent="0.25">
      <c r="A8866" t="s">
        <v>18199</v>
      </c>
      <c r="B8866" t="s">
        <v>404</v>
      </c>
      <c r="C8866" t="s">
        <v>18200</v>
      </c>
      <c r="D8866" s="1">
        <v>45142</v>
      </c>
      <c r="E8866" s="1">
        <v>45184</v>
      </c>
      <c r="F8866">
        <v>3844</v>
      </c>
      <c r="G8866">
        <v>147053</v>
      </c>
      <c r="H8866">
        <v>6288</v>
      </c>
      <c r="I8866">
        <v>777</v>
      </c>
      <c r="J8866">
        <v>12303</v>
      </c>
      <c r="K8866" t="str">
        <f>VLOOKUP(Table1[[#This Row],[CustomerID]],'advert datasetcustomers'!A:B,2,FALSE)</f>
        <v>Geoffrey Davila</v>
      </c>
      <c r="L8866" t="str">
        <f>VLOOKUP(Table1[[#This Row],[CustomerID]],'advert datasetcustomers'!A:E,5,FALSE)</f>
        <v>Micheleborough, OK</v>
      </c>
      <c r="M8866" t="str">
        <f>VLOOKUP(Table1[[#This Row],[CampaignID]],'advert datasetplatforms'!A:B,2,FALSE)</f>
        <v>Google Ads</v>
      </c>
      <c r="N8866">
        <f>VLOOKUP(Table1[[#This Row],[CampaignID]],'advert datasetplatforms'!A:D,4,FALSE)</f>
        <v>75294</v>
      </c>
      <c r="O8866" t="str">
        <f>VLOOKUP(Table1[[#This Row],[CampaignID]],'advert datasetperformance'!A:B,2,FALSE)</f>
        <v>2024-01</v>
      </c>
      <c r="P8866">
        <f>VLOOKUP(Table1[[#This Row],[CampaignID]],'advert datasetperformance'!A:F,6,FALSE)</f>
        <v>15709</v>
      </c>
    </row>
    <row r="8867" spans="1:16" x14ac:dyDescent="0.25">
      <c r="A8867" t="s">
        <v>18201</v>
      </c>
      <c r="B8867" t="s">
        <v>1284</v>
      </c>
      <c r="C8867" t="s">
        <v>18202</v>
      </c>
      <c r="D8867" s="1">
        <v>45332</v>
      </c>
      <c r="E8867" s="1">
        <v>45359</v>
      </c>
      <c r="F8867">
        <v>4602</v>
      </c>
      <c r="G8867">
        <v>73853</v>
      </c>
      <c r="H8867">
        <v>4573</v>
      </c>
      <c r="I8867">
        <v>273</v>
      </c>
      <c r="J8867">
        <v>12565</v>
      </c>
      <c r="K8867" t="str">
        <f>VLOOKUP(Table1[[#This Row],[CustomerID]],'advert datasetcustomers'!A:B,2,FALSE)</f>
        <v>Joanna Kelly</v>
      </c>
      <c r="L8867" t="str">
        <f>VLOOKUP(Table1[[#This Row],[CustomerID]],'advert datasetcustomers'!A:E,5,FALSE)</f>
        <v>Ruizbury, NJ</v>
      </c>
      <c r="M8867" t="str">
        <f>VLOOKUP(Table1[[#This Row],[CampaignID]],'advert datasetplatforms'!A:B,2,FALSE)</f>
        <v>Twitter</v>
      </c>
      <c r="N8867">
        <f>VLOOKUP(Table1[[#This Row],[CampaignID]],'advert datasetplatforms'!A:D,4,FALSE)</f>
        <v>70543</v>
      </c>
      <c r="O8867" t="str">
        <f>VLOOKUP(Table1[[#This Row],[CampaignID]],'advert datasetperformance'!A:B,2,FALSE)</f>
        <v>2024-02</v>
      </c>
      <c r="P8867">
        <f>VLOOKUP(Table1[[#This Row],[CampaignID]],'advert datasetperformance'!A:F,6,FALSE)</f>
        <v>11202</v>
      </c>
    </row>
    <row r="8868" spans="1:16" x14ac:dyDescent="0.25">
      <c r="A8868" t="s">
        <v>18203</v>
      </c>
      <c r="B8868" t="s">
        <v>819</v>
      </c>
      <c r="C8868" t="s">
        <v>18204</v>
      </c>
      <c r="D8868" s="1">
        <v>45290</v>
      </c>
      <c r="E8868" s="1">
        <v>45517</v>
      </c>
      <c r="F8868">
        <v>5594</v>
      </c>
      <c r="G8868">
        <v>146966</v>
      </c>
      <c r="H8868">
        <v>5909</v>
      </c>
      <c r="I8868">
        <v>617</v>
      </c>
      <c r="J8868">
        <v>14348</v>
      </c>
      <c r="K8868" t="str">
        <f>VLOOKUP(Table1[[#This Row],[CustomerID]],'advert datasetcustomers'!A:B,2,FALSE)</f>
        <v>Daniel Jackson</v>
      </c>
      <c r="L8868" t="str">
        <f>VLOOKUP(Table1[[#This Row],[CustomerID]],'advert datasetcustomers'!A:E,5,FALSE)</f>
        <v>South Brian, DE</v>
      </c>
      <c r="M8868" t="str">
        <f>VLOOKUP(Table1[[#This Row],[CampaignID]],'advert datasetplatforms'!A:B,2,FALSE)</f>
        <v>Instagram</v>
      </c>
      <c r="N8868">
        <f>VLOOKUP(Table1[[#This Row],[CampaignID]],'advert datasetplatforms'!A:D,4,FALSE)</f>
        <v>86722</v>
      </c>
      <c r="O8868" t="str">
        <f>VLOOKUP(Table1[[#This Row],[CampaignID]],'advert datasetperformance'!A:B,2,FALSE)</f>
        <v>2024-04</v>
      </c>
      <c r="P8868">
        <f>VLOOKUP(Table1[[#This Row],[CampaignID]],'advert datasetperformance'!A:F,6,FALSE)</f>
        <v>11405</v>
      </c>
    </row>
    <row r="8869" spans="1:16" x14ac:dyDescent="0.25">
      <c r="A8869" t="s">
        <v>18205</v>
      </c>
      <c r="B8869" t="s">
        <v>130</v>
      </c>
      <c r="C8869" t="s">
        <v>18206</v>
      </c>
      <c r="D8869" s="1">
        <v>45054</v>
      </c>
      <c r="E8869" s="1">
        <v>44965</v>
      </c>
      <c r="F8869">
        <v>3463</v>
      </c>
      <c r="G8869">
        <v>87966</v>
      </c>
      <c r="H8869">
        <v>4600</v>
      </c>
      <c r="I8869">
        <v>566</v>
      </c>
      <c r="J8869">
        <v>9405</v>
      </c>
      <c r="K8869" t="str">
        <f>VLOOKUP(Table1[[#This Row],[CustomerID]],'advert datasetcustomers'!A:B,2,FALSE)</f>
        <v>Ellen Reyes</v>
      </c>
      <c r="L8869" t="str">
        <f>VLOOKUP(Table1[[#This Row],[CustomerID]],'advert datasetcustomers'!A:E,5,FALSE)</f>
        <v>Ambermouth, IN</v>
      </c>
      <c r="M8869" t="str">
        <f>VLOOKUP(Table1[[#This Row],[CampaignID]],'advert datasetplatforms'!A:B,2,FALSE)</f>
        <v>Instagram</v>
      </c>
      <c r="N8869">
        <f>VLOOKUP(Table1[[#This Row],[CampaignID]],'advert datasetplatforms'!A:D,4,FALSE)</f>
        <v>79045</v>
      </c>
      <c r="O8869" t="str">
        <f>VLOOKUP(Table1[[#This Row],[CampaignID]],'advert datasetperformance'!A:B,2,FALSE)</f>
        <v>2024-07</v>
      </c>
      <c r="P8869">
        <f>VLOOKUP(Table1[[#This Row],[CampaignID]],'advert datasetperformance'!A:F,6,FALSE)</f>
        <v>10136</v>
      </c>
    </row>
    <row r="8870" spans="1:16" x14ac:dyDescent="0.25">
      <c r="A8870" t="s">
        <v>18207</v>
      </c>
      <c r="B8870" t="s">
        <v>41</v>
      </c>
      <c r="C8870" t="s">
        <v>18208</v>
      </c>
      <c r="D8870" s="1">
        <v>45020</v>
      </c>
      <c r="E8870" s="1">
        <v>45009</v>
      </c>
      <c r="F8870">
        <v>7230</v>
      </c>
      <c r="G8870">
        <v>109164</v>
      </c>
      <c r="H8870">
        <v>5527</v>
      </c>
      <c r="I8870">
        <v>316</v>
      </c>
      <c r="J8870">
        <v>9739</v>
      </c>
      <c r="K8870" t="str">
        <f>VLOOKUP(Table1[[#This Row],[CustomerID]],'advert datasetcustomers'!A:B,2,FALSE)</f>
        <v>Sarah Salas</v>
      </c>
      <c r="L8870" t="str">
        <f>VLOOKUP(Table1[[#This Row],[CustomerID]],'advert datasetcustomers'!A:E,5,FALSE)</f>
        <v>Sarahbury, MH</v>
      </c>
      <c r="M8870" t="str">
        <f>VLOOKUP(Table1[[#This Row],[CampaignID]],'advert datasetplatforms'!A:B,2,FALSE)</f>
        <v>LinkedIn</v>
      </c>
      <c r="N8870">
        <f>VLOOKUP(Table1[[#This Row],[CampaignID]],'advert datasetplatforms'!A:D,4,FALSE)</f>
        <v>95553</v>
      </c>
      <c r="O8870" t="str">
        <f>VLOOKUP(Table1[[#This Row],[CampaignID]],'advert datasetperformance'!A:B,2,FALSE)</f>
        <v>2024-05</v>
      </c>
      <c r="P8870">
        <f>VLOOKUP(Table1[[#This Row],[CampaignID]],'advert datasetperformance'!A:F,6,FALSE)</f>
        <v>4722</v>
      </c>
    </row>
    <row r="8871" spans="1:16" x14ac:dyDescent="0.25">
      <c r="A8871" t="s">
        <v>18209</v>
      </c>
      <c r="B8871" t="s">
        <v>1567</v>
      </c>
      <c r="C8871" t="s">
        <v>18210</v>
      </c>
      <c r="D8871" s="1">
        <v>45190</v>
      </c>
      <c r="E8871" s="1">
        <v>45132</v>
      </c>
      <c r="F8871">
        <v>4760</v>
      </c>
      <c r="G8871">
        <v>130760</v>
      </c>
      <c r="H8871">
        <v>4964</v>
      </c>
      <c r="I8871">
        <v>579</v>
      </c>
      <c r="J8871">
        <v>14884</v>
      </c>
      <c r="K8871" t="str">
        <f>VLOOKUP(Table1[[#This Row],[CustomerID]],'advert datasetcustomers'!A:B,2,FALSE)</f>
        <v>Nathan Thompson</v>
      </c>
      <c r="L8871" t="str">
        <f>VLOOKUP(Table1[[#This Row],[CustomerID]],'advert datasetcustomers'!A:E,5,FALSE)</f>
        <v>Lake Janet, PW</v>
      </c>
      <c r="M8871" t="str">
        <f>VLOOKUP(Table1[[#This Row],[CampaignID]],'advert datasetplatforms'!A:B,2,FALSE)</f>
        <v>Google Ads</v>
      </c>
      <c r="N8871">
        <f>VLOOKUP(Table1[[#This Row],[CampaignID]],'advert datasetplatforms'!A:D,4,FALSE)</f>
        <v>141244</v>
      </c>
      <c r="O8871" t="str">
        <f>VLOOKUP(Table1[[#This Row],[CampaignID]],'advert datasetperformance'!A:B,2,FALSE)</f>
        <v>2024-03</v>
      </c>
      <c r="P8871">
        <f>VLOOKUP(Table1[[#This Row],[CampaignID]],'advert datasetperformance'!A:F,6,FALSE)</f>
        <v>12306</v>
      </c>
    </row>
    <row r="8872" spans="1:16" x14ac:dyDescent="0.25">
      <c r="A8872" t="s">
        <v>18211</v>
      </c>
      <c r="B8872" t="s">
        <v>1471</v>
      </c>
      <c r="C8872" t="s">
        <v>18212</v>
      </c>
      <c r="D8872" s="1">
        <v>44888</v>
      </c>
      <c r="E8872" s="1">
        <v>45586</v>
      </c>
      <c r="F8872">
        <v>1216</v>
      </c>
      <c r="G8872">
        <v>79873</v>
      </c>
      <c r="H8872">
        <v>5938</v>
      </c>
      <c r="I8872">
        <v>474</v>
      </c>
      <c r="J8872">
        <v>15090</v>
      </c>
      <c r="K8872" t="str">
        <f>VLOOKUP(Table1[[#This Row],[CustomerID]],'advert datasetcustomers'!A:B,2,FALSE)</f>
        <v>Lisa Webster</v>
      </c>
      <c r="L8872" t="str">
        <f>VLOOKUP(Table1[[#This Row],[CustomerID]],'advert datasetcustomers'!A:E,5,FALSE)</f>
        <v>Lisaburgh, NJ</v>
      </c>
      <c r="M8872" t="str">
        <f>VLOOKUP(Table1[[#This Row],[CampaignID]],'advert datasetplatforms'!A:B,2,FALSE)</f>
        <v>Instagram</v>
      </c>
      <c r="N8872">
        <f>VLOOKUP(Table1[[#This Row],[CampaignID]],'advert datasetplatforms'!A:D,4,FALSE)</f>
        <v>89056</v>
      </c>
      <c r="O8872" t="str">
        <f>VLOOKUP(Table1[[#This Row],[CampaignID]],'advert datasetperformance'!A:B,2,FALSE)</f>
        <v>2024-10</v>
      </c>
      <c r="P8872">
        <f>VLOOKUP(Table1[[#This Row],[CampaignID]],'advert datasetperformance'!A:F,6,FALSE)</f>
        <v>11707</v>
      </c>
    </row>
    <row r="8873" spans="1:16" x14ac:dyDescent="0.25">
      <c r="A8873" t="s">
        <v>18213</v>
      </c>
      <c r="B8873" t="s">
        <v>1982</v>
      </c>
      <c r="C8873" t="s">
        <v>18214</v>
      </c>
      <c r="D8873" s="1">
        <v>45020</v>
      </c>
      <c r="E8873" s="1">
        <v>45329</v>
      </c>
      <c r="F8873">
        <v>6258</v>
      </c>
      <c r="G8873">
        <v>110009</v>
      </c>
      <c r="H8873">
        <v>3814</v>
      </c>
      <c r="I8873">
        <v>642</v>
      </c>
      <c r="J8873">
        <v>16039</v>
      </c>
      <c r="K8873" t="str">
        <f>VLOOKUP(Table1[[#This Row],[CustomerID]],'advert datasetcustomers'!A:B,2,FALSE)</f>
        <v>Edgar Wilson</v>
      </c>
      <c r="L8873" t="str">
        <f>VLOOKUP(Table1[[#This Row],[CustomerID]],'advert datasetcustomers'!A:E,5,FALSE)</f>
        <v>Michelleport, MP</v>
      </c>
      <c r="M8873" t="str">
        <f>VLOOKUP(Table1[[#This Row],[CampaignID]],'advert datasetplatforms'!A:B,2,FALSE)</f>
        <v>LinkedIn</v>
      </c>
      <c r="N8873">
        <f>VLOOKUP(Table1[[#This Row],[CampaignID]],'advert datasetplatforms'!A:D,4,FALSE)</f>
        <v>76547</v>
      </c>
      <c r="O8873" t="str">
        <f>VLOOKUP(Table1[[#This Row],[CampaignID]],'advert datasetperformance'!A:B,2,FALSE)</f>
        <v>2024-02</v>
      </c>
      <c r="P8873">
        <f>VLOOKUP(Table1[[#This Row],[CampaignID]],'advert datasetperformance'!A:F,6,FALSE)</f>
        <v>14134</v>
      </c>
    </row>
    <row r="8874" spans="1:16" x14ac:dyDescent="0.25">
      <c r="A8874" t="s">
        <v>18215</v>
      </c>
      <c r="B8874" t="s">
        <v>827</v>
      </c>
      <c r="C8874" t="s">
        <v>18216</v>
      </c>
      <c r="D8874" s="1">
        <v>45089</v>
      </c>
      <c r="E8874" s="1">
        <v>44908</v>
      </c>
      <c r="F8874">
        <v>3152</v>
      </c>
      <c r="G8874">
        <v>76574</v>
      </c>
      <c r="H8874">
        <v>1960</v>
      </c>
      <c r="I8874">
        <v>568</v>
      </c>
      <c r="J8874">
        <v>14830</v>
      </c>
      <c r="K8874" t="str">
        <f>VLOOKUP(Table1[[#This Row],[CustomerID]],'advert datasetcustomers'!A:B,2,FALSE)</f>
        <v>Shirley Bautista</v>
      </c>
      <c r="L8874" t="str">
        <f>VLOOKUP(Table1[[#This Row],[CustomerID]],'advert datasetcustomers'!A:E,5,FALSE)</f>
        <v>South Marc, OK</v>
      </c>
      <c r="M8874" t="str">
        <f>VLOOKUP(Table1[[#This Row],[CampaignID]],'advert datasetplatforms'!A:B,2,FALSE)</f>
        <v>Facebook</v>
      </c>
      <c r="N8874">
        <f>VLOOKUP(Table1[[#This Row],[CampaignID]],'advert datasetplatforms'!A:D,4,FALSE)</f>
        <v>97560</v>
      </c>
      <c r="O8874" t="str">
        <f>VLOOKUP(Table1[[#This Row],[CampaignID]],'advert datasetperformance'!A:B,2,FALSE)</f>
        <v>2024-04</v>
      </c>
      <c r="P8874">
        <f>VLOOKUP(Table1[[#This Row],[CampaignID]],'advert datasetperformance'!A:F,6,FALSE)</f>
        <v>11328</v>
      </c>
    </row>
    <row r="8875" spans="1:16" x14ac:dyDescent="0.25">
      <c r="A8875" t="s">
        <v>18217</v>
      </c>
      <c r="B8875" t="s">
        <v>1261</v>
      </c>
      <c r="C8875" t="s">
        <v>18218</v>
      </c>
      <c r="D8875" s="1">
        <v>45252</v>
      </c>
      <c r="E8875" s="1">
        <v>45450</v>
      </c>
      <c r="F8875">
        <v>3565</v>
      </c>
      <c r="G8875">
        <v>106097</v>
      </c>
      <c r="H8875">
        <v>3264</v>
      </c>
      <c r="I8875">
        <v>510</v>
      </c>
      <c r="J8875">
        <v>12590</v>
      </c>
      <c r="K8875" t="str">
        <f>VLOOKUP(Table1[[#This Row],[CustomerID]],'advert datasetcustomers'!A:B,2,FALSE)</f>
        <v>Joshua Trevino</v>
      </c>
      <c r="L8875" t="str">
        <f>VLOOKUP(Table1[[#This Row],[CustomerID]],'advert datasetcustomers'!A:E,5,FALSE)</f>
        <v>North Olivia, RI</v>
      </c>
      <c r="M8875" t="str">
        <f>VLOOKUP(Table1[[#This Row],[CampaignID]],'advert datasetplatforms'!A:B,2,FALSE)</f>
        <v>Twitter</v>
      </c>
      <c r="N8875">
        <f>VLOOKUP(Table1[[#This Row],[CampaignID]],'advert datasetplatforms'!A:D,4,FALSE)</f>
        <v>103355</v>
      </c>
      <c r="O8875" t="str">
        <f>VLOOKUP(Table1[[#This Row],[CampaignID]],'advert datasetperformance'!A:B,2,FALSE)</f>
        <v>2024-03</v>
      </c>
      <c r="P8875">
        <f>VLOOKUP(Table1[[#This Row],[CampaignID]],'advert datasetperformance'!A:F,6,FALSE)</f>
        <v>11496</v>
      </c>
    </row>
    <row r="8876" spans="1:16" x14ac:dyDescent="0.25">
      <c r="A8876" t="s">
        <v>18219</v>
      </c>
      <c r="B8876" t="s">
        <v>4782</v>
      </c>
      <c r="C8876" t="s">
        <v>18220</v>
      </c>
      <c r="D8876" s="1">
        <v>45032</v>
      </c>
      <c r="E8876" s="1">
        <v>45362</v>
      </c>
      <c r="F8876">
        <v>4012</v>
      </c>
      <c r="G8876">
        <v>113889</v>
      </c>
      <c r="H8876">
        <v>5184</v>
      </c>
      <c r="I8876">
        <v>1012</v>
      </c>
      <c r="J8876">
        <v>15480</v>
      </c>
      <c r="K8876" t="str">
        <f>VLOOKUP(Table1[[#This Row],[CustomerID]],'advert datasetcustomers'!A:B,2,FALSE)</f>
        <v>Jennifer Taylor</v>
      </c>
      <c r="L8876" t="str">
        <f>VLOOKUP(Table1[[#This Row],[CustomerID]],'advert datasetcustomers'!A:E,5,FALSE)</f>
        <v>North Mirandaport, MN</v>
      </c>
      <c r="M8876" t="str">
        <f>VLOOKUP(Table1[[#This Row],[CampaignID]],'advert datasetplatforms'!A:B,2,FALSE)</f>
        <v>Instagram</v>
      </c>
      <c r="N8876">
        <f>VLOOKUP(Table1[[#This Row],[CampaignID]],'advert datasetplatforms'!A:D,4,FALSE)</f>
        <v>65096</v>
      </c>
      <c r="O8876" t="str">
        <f>VLOOKUP(Table1[[#This Row],[CampaignID]],'advert datasetperformance'!A:B,2,FALSE)</f>
        <v>2024-08</v>
      </c>
      <c r="P8876">
        <f>VLOOKUP(Table1[[#This Row],[CampaignID]],'advert datasetperformance'!A:F,6,FALSE)</f>
        <v>9333</v>
      </c>
    </row>
    <row r="8877" spans="1:16" x14ac:dyDescent="0.25">
      <c r="A8877" t="s">
        <v>18221</v>
      </c>
      <c r="B8877" t="s">
        <v>476</v>
      </c>
      <c r="C8877" t="s">
        <v>18222</v>
      </c>
      <c r="D8877" s="1">
        <v>45392</v>
      </c>
      <c r="E8877" s="1">
        <v>45582</v>
      </c>
      <c r="F8877">
        <v>4691</v>
      </c>
      <c r="G8877">
        <v>124915</v>
      </c>
      <c r="H8877">
        <v>5112</v>
      </c>
      <c r="I8877">
        <v>362</v>
      </c>
      <c r="J8877">
        <v>10430</v>
      </c>
      <c r="K8877" t="str">
        <f>VLOOKUP(Table1[[#This Row],[CustomerID]],'advert datasetcustomers'!A:B,2,FALSE)</f>
        <v>Jennifer George</v>
      </c>
      <c r="L8877" t="str">
        <f>VLOOKUP(Table1[[#This Row],[CustomerID]],'advert datasetcustomers'!A:E,5,FALSE)</f>
        <v>Bellview, NC</v>
      </c>
      <c r="M8877" t="str">
        <f>VLOOKUP(Table1[[#This Row],[CampaignID]],'advert datasetplatforms'!A:B,2,FALSE)</f>
        <v>Google Ads</v>
      </c>
      <c r="N8877">
        <f>VLOOKUP(Table1[[#This Row],[CampaignID]],'advert datasetplatforms'!A:D,4,FALSE)</f>
        <v>87704</v>
      </c>
      <c r="O8877" t="str">
        <f>VLOOKUP(Table1[[#This Row],[CampaignID]],'advert datasetperformance'!A:B,2,FALSE)</f>
        <v>2024-07</v>
      </c>
      <c r="P8877">
        <f>VLOOKUP(Table1[[#This Row],[CampaignID]],'advert datasetperformance'!A:F,6,FALSE)</f>
        <v>13666</v>
      </c>
    </row>
    <row r="8878" spans="1:16" x14ac:dyDescent="0.25">
      <c r="A8878" t="s">
        <v>18223</v>
      </c>
      <c r="B8878" t="s">
        <v>2462</v>
      </c>
      <c r="C8878" t="s">
        <v>18224</v>
      </c>
      <c r="D8878" s="1">
        <v>45267</v>
      </c>
      <c r="E8878" s="1">
        <v>45588</v>
      </c>
      <c r="F8878">
        <v>5129</v>
      </c>
      <c r="G8878">
        <v>141376</v>
      </c>
      <c r="H8878">
        <v>5576</v>
      </c>
      <c r="I8878">
        <v>440</v>
      </c>
      <c r="J8878">
        <v>19709</v>
      </c>
      <c r="K8878" t="str">
        <f>VLOOKUP(Table1[[#This Row],[CustomerID]],'advert datasetcustomers'!A:B,2,FALSE)</f>
        <v>Christopher Lopez</v>
      </c>
      <c r="L8878" t="str">
        <f>VLOOKUP(Table1[[#This Row],[CustomerID]],'advert datasetcustomers'!A:E,5,FALSE)</f>
        <v>West Nathan, FL</v>
      </c>
      <c r="M8878" t="str">
        <f>VLOOKUP(Table1[[#This Row],[CampaignID]],'advert datasetplatforms'!A:B,2,FALSE)</f>
        <v>Facebook</v>
      </c>
      <c r="N8878">
        <f>VLOOKUP(Table1[[#This Row],[CampaignID]],'advert datasetplatforms'!A:D,4,FALSE)</f>
        <v>58218</v>
      </c>
      <c r="O8878" t="str">
        <f>VLOOKUP(Table1[[#This Row],[CampaignID]],'advert datasetperformance'!A:B,2,FALSE)</f>
        <v>2024-06</v>
      </c>
      <c r="P8878">
        <f>VLOOKUP(Table1[[#This Row],[CampaignID]],'advert datasetperformance'!A:F,6,FALSE)</f>
        <v>11842</v>
      </c>
    </row>
    <row r="8879" spans="1:16" x14ac:dyDescent="0.25">
      <c r="A8879" t="s">
        <v>18225</v>
      </c>
      <c r="B8879" t="s">
        <v>133</v>
      </c>
      <c r="C8879" t="s">
        <v>18226</v>
      </c>
      <c r="D8879" s="1">
        <v>45265</v>
      </c>
      <c r="E8879" s="1">
        <v>44938</v>
      </c>
      <c r="F8879">
        <v>2679</v>
      </c>
      <c r="G8879">
        <v>131998</v>
      </c>
      <c r="H8879">
        <v>5915</v>
      </c>
      <c r="I8879">
        <v>419</v>
      </c>
      <c r="J8879">
        <v>21650</v>
      </c>
      <c r="K8879" t="str">
        <f>VLOOKUP(Table1[[#This Row],[CustomerID]],'advert datasetcustomers'!A:B,2,FALSE)</f>
        <v>Whitney Braun</v>
      </c>
      <c r="L8879" t="str">
        <f>VLOOKUP(Table1[[#This Row],[CustomerID]],'advert datasetcustomers'!A:E,5,FALSE)</f>
        <v>Port Joshua, AS</v>
      </c>
      <c r="M8879" t="str">
        <f>VLOOKUP(Table1[[#This Row],[CampaignID]],'advert datasetplatforms'!A:B,2,FALSE)</f>
        <v>Instagram</v>
      </c>
      <c r="N8879">
        <f>VLOOKUP(Table1[[#This Row],[CampaignID]],'advert datasetplatforms'!A:D,4,FALSE)</f>
        <v>46088</v>
      </c>
      <c r="O8879" t="str">
        <f>VLOOKUP(Table1[[#This Row],[CampaignID]],'advert datasetperformance'!A:B,2,FALSE)</f>
        <v>2024-10</v>
      </c>
      <c r="P8879">
        <f>VLOOKUP(Table1[[#This Row],[CampaignID]],'advert datasetperformance'!A:F,6,FALSE)</f>
        <v>6327</v>
      </c>
    </row>
    <row r="8880" spans="1:16" x14ac:dyDescent="0.25">
      <c r="A8880" t="s">
        <v>18227</v>
      </c>
      <c r="B8880" t="s">
        <v>1976</v>
      </c>
      <c r="C8880" t="s">
        <v>18228</v>
      </c>
      <c r="D8880" s="1">
        <v>45021</v>
      </c>
      <c r="E8880" s="1">
        <v>45151</v>
      </c>
      <c r="F8880">
        <v>4974</v>
      </c>
      <c r="G8880">
        <v>83839</v>
      </c>
      <c r="H8880">
        <v>7142</v>
      </c>
      <c r="I8880">
        <v>439</v>
      </c>
      <c r="J8880">
        <v>22805</v>
      </c>
      <c r="K8880" t="str">
        <f>VLOOKUP(Table1[[#This Row],[CustomerID]],'advert datasetcustomers'!A:B,2,FALSE)</f>
        <v>Samuel Merritt</v>
      </c>
      <c r="L8880" t="str">
        <f>VLOOKUP(Table1[[#This Row],[CustomerID]],'advert datasetcustomers'!A:E,5,FALSE)</f>
        <v>Lake Jamesstad, KY</v>
      </c>
      <c r="M8880" t="str">
        <f>VLOOKUP(Table1[[#This Row],[CampaignID]],'advert datasetplatforms'!A:B,2,FALSE)</f>
        <v>LinkedIn</v>
      </c>
      <c r="N8880">
        <f>VLOOKUP(Table1[[#This Row],[CampaignID]],'advert datasetplatforms'!A:D,4,FALSE)</f>
        <v>103690</v>
      </c>
      <c r="O8880" t="str">
        <f>VLOOKUP(Table1[[#This Row],[CampaignID]],'advert datasetperformance'!A:B,2,FALSE)</f>
        <v>2024-07</v>
      </c>
      <c r="P8880">
        <f>VLOOKUP(Table1[[#This Row],[CampaignID]],'advert datasetperformance'!A:F,6,FALSE)</f>
        <v>11318</v>
      </c>
    </row>
    <row r="8881" spans="1:16" x14ac:dyDescent="0.25">
      <c r="A8881" t="s">
        <v>18229</v>
      </c>
      <c r="B8881" t="s">
        <v>3461</v>
      </c>
      <c r="C8881" t="s">
        <v>18230</v>
      </c>
      <c r="D8881" s="1">
        <v>45125</v>
      </c>
      <c r="E8881" s="1">
        <v>45016</v>
      </c>
      <c r="F8881">
        <v>5146</v>
      </c>
      <c r="G8881">
        <v>155153</v>
      </c>
      <c r="H8881">
        <v>7308</v>
      </c>
      <c r="I8881">
        <v>607</v>
      </c>
      <c r="J8881">
        <v>17225</v>
      </c>
      <c r="K8881" t="str">
        <f>VLOOKUP(Table1[[#This Row],[CustomerID]],'advert datasetcustomers'!A:B,2,FALSE)</f>
        <v>David Bishop</v>
      </c>
      <c r="L8881" t="str">
        <f>VLOOKUP(Table1[[#This Row],[CustomerID]],'advert datasetcustomers'!A:E,5,FALSE)</f>
        <v>Patelton, TN</v>
      </c>
      <c r="M8881" t="str">
        <f>VLOOKUP(Table1[[#This Row],[CampaignID]],'advert datasetplatforms'!A:B,2,FALSE)</f>
        <v>Facebook</v>
      </c>
      <c r="N8881">
        <f>VLOOKUP(Table1[[#This Row],[CampaignID]],'advert datasetplatforms'!A:D,4,FALSE)</f>
        <v>81260</v>
      </c>
      <c r="O8881" t="str">
        <f>VLOOKUP(Table1[[#This Row],[CampaignID]],'advert datasetperformance'!A:B,2,FALSE)</f>
        <v>2024-07</v>
      </c>
      <c r="P8881">
        <f>VLOOKUP(Table1[[#This Row],[CampaignID]],'advert datasetperformance'!A:F,6,FALSE)</f>
        <v>9930</v>
      </c>
    </row>
    <row r="8882" spans="1:16" x14ac:dyDescent="0.25">
      <c r="A8882" t="s">
        <v>18231</v>
      </c>
      <c r="B8882" t="s">
        <v>237</v>
      </c>
      <c r="C8882" t="s">
        <v>18232</v>
      </c>
      <c r="D8882" s="1">
        <v>45126</v>
      </c>
      <c r="E8882" s="1">
        <v>45378</v>
      </c>
      <c r="F8882">
        <v>2566</v>
      </c>
      <c r="G8882">
        <v>149467</v>
      </c>
      <c r="H8882">
        <v>5032</v>
      </c>
      <c r="I8882">
        <v>533</v>
      </c>
      <c r="J8882">
        <v>14351</v>
      </c>
      <c r="K8882" t="str">
        <f>VLOOKUP(Table1[[#This Row],[CustomerID]],'advert datasetcustomers'!A:B,2,FALSE)</f>
        <v>Darryl Smith</v>
      </c>
      <c r="L8882" t="str">
        <f>VLOOKUP(Table1[[#This Row],[CustomerID]],'advert datasetcustomers'!A:E,5,FALSE)</f>
        <v>Annstad, AL</v>
      </c>
      <c r="M8882" t="str">
        <f>VLOOKUP(Table1[[#This Row],[CampaignID]],'advert datasetplatforms'!A:B,2,FALSE)</f>
        <v>Twitter</v>
      </c>
      <c r="N8882">
        <f>VLOOKUP(Table1[[#This Row],[CampaignID]],'advert datasetplatforms'!A:D,4,FALSE)</f>
        <v>117198</v>
      </c>
      <c r="O8882" t="str">
        <f>VLOOKUP(Table1[[#This Row],[CampaignID]],'advert datasetperformance'!A:B,2,FALSE)</f>
        <v>2024-10</v>
      </c>
      <c r="P8882">
        <f>VLOOKUP(Table1[[#This Row],[CampaignID]],'advert datasetperformance'!A:F,6,FALSE)</f>
        <v>11484</v>
      </c>
    </row>
    <row r="8883" spans="1:16" x14ac:dyDescent="0.25">
      <c r="A8883" t="s">
        <v>18233</v>
      </c>
      <c r="B8883" t="s">
        <v>1711</v>
      </c>
      <c r="C8883" t="s">
        <v>18234</v>
      </c>
      <c r="D8883" s="1">
        <v>45182</v>
      </c>
      <c r="E8883" s="1">
        <v>45044</v>
      </c>
      <c r="F8883">
        <v>4020</v>
      </c>
      <c r="G8883">
        <v>83775</v>
      </c>
      <c r="H8883">
        <v>4042</v>
      </c>
      <c r="I8883">
        <v>599</v>
      </c>
      <c r="J8883">
        <v>13740</v>
      </c>
      <c r="K8883" t="str">
        <f>VLOOKUP(Table1[[#This Row],[CustomerID]],'advert datasetcustomers'!A:B,2,FALSE)</f>
        <v>Donald Wise</v>
      </c>
      <c r="L8883" t="str">
        <f>VLOOKUP(Table1[[#This Row],[CustomerID]],'advert datasetcustomers'!A:E,5,FALSE)</f>
        <v>East Calebburgh, DC</v>
      </c>
      <c r="M8883" t="str">
        <f>VLOOKUP(Table1[[#This Row],[CampaignID]],'advert datasetplatforms'!A:B,2,FALSE)</f>
        <v>LinkedIn</v>
      </c>
      <c r="N8883">
        <f>VLOOKUP(Table1[[#This Row],[CampaignID]],'advert datasetplatforms'!A:D,4,FALSE)</f>
        <v>51491</v>
      </c>
      <c r="O8883" t="str">
        <f>VLOOKUP(Table1[[#This Row],[CampaignID]],'advert datasetperformance'!A:B,2,FALSE)</f>
        <v>2024-08</v>
      </c>
      <c r="P8883">
        <f>VLOOKUP(Table1[[#This Row],[CampaignID]],'advert datasetperformance'!A:F,6,FALSE)</f>
        <v>6322</v>
      </c>
    </row>
    <row r="8884" spans="1:16" x14ac:dyDescent="0.25">
      <c r="A8884" t="s">
        <v>18235</v>
      </c>
      <c r="B8884" t="s">
        <v>2958</v>
      </c>
      <c r="C8884" t="s">
        <v>18236</v>
      </c>
      <c r="D8884" s="1">
        <v>45379</v>
      </c>
      <c r="E8884" s="1">
        <v>45161</v>
      </c>
      <c r="F8884">
        <v>6665</v>
      </c>
      <c r="G8884">
        <v>134473</v>
      </c>
      <c r="H8884">
        <v>4951</v>
      </c>
      <c r="I8884">
        <v>480</v>
      </c>
      <c r="J8884">
        <v>7070</v>
      </c>
      <c r="K8884" t="str">
        <f>VLOOKUP(Table1[[#This Row],[CustomerID]],'advert datasetcustomers'!A:B,2,FALSE)</f>
        <v>Charles Mason</v>
      </c>
      <c r="L8884" t="str">
        <f>VLOOKUP(Table1[[#This Row],[CustomerID]],'advert datasetcustomers'!A:E,5,FALSE)</f>
        <v>Jamesmouth, FM</v>
      </c>
      <c r="M8884" t="str">
        <f>VLOOKUP(Table1[[#This Row],[CampaignID]],'advert datasetplatforms'!A:B,2,FALSE)</f>
        <v>Twitter</v>
      </c>
      <c r="N8884">
        <f>VLOOKUP(Table1[[#This Row],[CampaignID]],'advert datasetplatforms'!A:D,4,FALSE)</f>
        <v>105262</v>
      </c>
      <c r="O8884" t="str">
        <f>VLOOKUP(Table1[[#This Row],[CampaignID]],'advert datasetperformance'!A:B,2,FALSE)</f>
        <v>2024-07</v>
      </c>
      <c r="P8884">
        <f>VLOOKUP(Table1[[#This Row],[CampaignID]],'advert datasetperformance'!A:F,6,FALSE)</f>
        <v>8867</v>
      </c>
    </row>
    <row r="8885" spans="1:16" x14ac:dyDescent="0.25">
      <c r="A8885" t="s">
        <v>18237</v>
      </c>
      <c r="B8885" t="s">
        <v>312</v>
      </c>
      <c r="C8885" t="s">
        <v>18238</v>
      </c>
      <c r="D8885" s="1">
        <v>45535</v>
      </c>
      <c r="E8885" s="1">
        <v>45207</v>
      </c>
      <c r="F8885">
        <v>5267</v>
      </c>
      <c r="G8885">
        <v>111616</v>
      </c>
      <c r="H8885">
        <v>4286</v>
      </c>
      <c r="I8885">
        <v>333</v>
      </c>
      <c r="J8885">
        <v>10221</v>
      </c>
      <c r="K8885" t="str">
        <f>VLOOKUP(Table1[[#This Row],[CustomerID]],'advert datasetcustomers'!A:B,2,FALSE)</f>
        <v>Ryan Johnson</v>
      </c>
      <c r="L8885" t="str">
        <f>VLOOKUP(Table1[[#This Row],[CustomerID]],'advert datasetcustomers'!A:E,5,FALSE)</f>
        <v>Port Laura, MS</v>
      </c>
      <c r="M8885" t="str">
        <f>VLOOKUP(Table1[[#This Row],[CampaignID]],'advert datasetplatforms'!A:B,2,FALSE)</f>
        <v>Facebook</v>
      </c>
      <c r="N8885">
        <f>VLOOKUP(Table1[[#This Row],[CampaignID]],'advert datasetplatforms'!A:D,4,FALSE)</f>
        <v>128680</v>
      </c>
      <c r="O8885" t="str">
        <f>VLOOKUP(Table1[[#This Row],[CampaignID]],'advert datasetperformance'!A:B,2,FALSE)</f>
        <v>2024-02</v>
      </c>
      <c r="P8885">
        <f>VLOOKUP(Table1[[#This Row],[CampaignID]],'advert datasetperformance'!A:F,6,FALSE)</f>
        <v>7911</v>
      </c>
    </row>
    <row r="8886" spans="1:16" x14ac:dyDescent="0.25">
      <c r="A8886" t="s">
        <v>18239</v>
      </c>
      <c r="B8886" t="s">
        <v>932</v>
      </c>
      <c r="C8886" t="s">
        <v>18240</v>
      </c>
      <c r="D8886" s="1">
        <v>44870</v>
      </c>
      <c r="E8886" s="1">
        <v>45525</v>
      </c>
      <c r="F8886">
        <v>7118</v>
      </c>
      <c r="G8886">
        <v>122134</v>
      </c>
      <c r="H8886">
        <v>4911</v>
      </c>
      <c r="I8886">
        <v>348</v>
      </c>
      <c r="J8886">
        <v>13977</v>
      </c>
      <c r="K8886" t="str">
        <f>VLOOKUP(Table1[[#This Row],[CustomerID]],'advert datasetcustomers'!A:B,2,FALSE)</f>
        <v>Stephen Massey</v>
      </c>
      <c r="L8886" t="str">
        <f>VLOOKUP(Table1[[#This Row],[CustomerID]],'advert datasetcustomers'!A:E,5,FALSE)</f>
        <v>Washingtonburgh, AR</v>
      </c>
      <c r="M8886" t="str">
        <f>VLOOKUP(Table1[[#This Row],[CampaignID]],'advert datasetplatforms'!A:B,2,FALSE)</f>
        <v>Google Ads</v>
      </c>
      <c r="N8886">
        <f>VLOOKUP(Table1[[#This Row],[CampaignID]],'advert datasetplatforms'!A:D,4,FALSE)</f>
        <v>63009</v>
      </c>
      <c r="O8886" t="str">
        <f>VLOOKUP(Table1[[#This Row],[CampaignID]],'advert datasetperformance'!A:B,2,FALSE)</f>
        <v>2024-06</v>
      </c>
      <c r="P8886">
        <f>VLOOKUP(Table1[[#This Row],[CampaignID]],'advert datasetperformance'!A:F,6,FALSE)</f>
        <v>8068</v>
      </c>
    </row>
    <row r="8887" spans="1:16" x14ac:dyDescent="0.25">
      <c r="A8887" t="s">
        <v>18241</v>
      </c>
      <c r="B8887" t="s">
        <v>2334</v>
      </c>
      <c r="C8887" t="s">
        <v>13258</v>
      </c>
      <c r="D8887" s="1">
        <v>44877</v>
      </c>
      <c r="E8887" s="1">
        <v>45070</v>
      </c>
      <c r="F8887">
        <v>5998</v>
      </c>
      <c r="G8887">
        <v>115876</v>
      </c>
      <c r="H8887">
        <v>5346</v>
      </c>
      <c r="I8887">
        <v>539</v>
      </c>
      <c r="J8887">
        <v>15064</v>
      </c>
      <c r="K8887" t="str">
        <f>VLOOKUP(Table1[[#This Row],[CustomerID]],'advert datasetcustomers'!A:B,2,FALSE)</f>
        <v>Greg Rosales</v>
      </c>
      <c r="L8887" t="str">
        <f>VLOOKUP(Table1[[#This Row],[CustomerID]],'advert datasetcustomers'!A:E,5,FALSE)</f>
        <v>South Michaelborough, GU</v>
      </c>
      <c r="M8887" t="str">
        <f>VLOOKUP(Table1[[#This Row],[CampaignID]],'advert datasetplatforms'!A:B,2,FALSE)</f>
        <v>Facebook</v>
      </c>
      <c r="N8887">
        <f>VLOOKUP(Table1[[#This Row],[CampaignID]],'advert datasetplatforms'!A:D,4,FALSE)</f>
        <v>106276</v>
      </c>
      <c r="O8887" t="str">
        <f>VLOOKUP(Table1[[#This Row],[CampaignID]],'advert datasetperformance'!A:B,2,FALSE)</f>
        <v>2024-10</v>
      </c>
      <c r="P8887">
        <f>VLOOKUP(Table1[[#This Row],[CampaignID]],'advert datasetperformance'!A:F,6,FALSE)</f>
        <v>7613</v>
      </c>
    </row>
    <row r="8888" spans="1:16" x14ac:dyDescent="0.25">
      <c r="A8888" t="s">
        <v>18242</v>
      </c>
      <c r="B8888" t="s">
        <v>1343</v>
      </c>
      <c r="C8888" t="s">
        <v>18243</v>
      </c>
      <c r="D8888" s="1">
        <v>45364</v>
      </c>
      <c r="E8888" s="1">
        <v>45183</v>
      </c>
      <c r="F8888">
        <v>6173</v>
      </c>
      <c r="G8888">
        <v>104700</v>
      </c>
      <c r="H8888">
        <v>2642</v>
      </c>
      <c r="I8888">
        <v>635</v>
      </c>
      <c r="J8888">
        <v>13952</v>
      </c>
      <c r="K8888" t="str">
        <f>VLOOKUP(Table1[[#This Row],[CustomerID]],'advert datasetcustomers'!A:B,2,FALSE)</f>
        <v>Cassandra Bell</v>
      </c>
      <c r="L8888" t="str">
        <f>VLOOKUP(Table1[[#This Row],[CustomerID]],'advert datasetcustomers'!A:E,5,FALSE)</f>
        <v>North Lauraside, GU</v>
      </c>
      <c r="M8888" t="str">
        <f>VLOOKUP(Table1[[#This Row],[CampaignID]],'advert datasetplatforms'!A:B,2,FALSE)</f>
        <v>LinkedIn</v>
      </c>
      <c r="N8888">
        <f>VLOOKUP(Table1[[#This Row],[CampaignID]],'advert datasetplatforms'!A:D,4,FALSE)</f>
        <v>106640</v>
      </c>
      <c r="O8888" t="str">
        <f>VLOOKUP(Table1[[#This Row],[CampaignID]],'advert datasetperformance'!A:B,2,FALSE)</f>
        <v>2024-06</v>
      </c>
      <c r="P8888">
        <f>VLOOKUP(Table1[[#This Row],[CampaignID]],'advert datasetperformance'!A:F,6,FALSE)</f>
        <v>12892</v>
      </c>
    </row>
    <row r="8889" spans="1:16" x14ac:dyDescent="0.25">
      <c r="A8889" t="s">
        <v>18244</v>
      </c>
      <c r="B8889" t="s">
        <v>309</v>
      </c>
      <c r="C8889" t="s">
        <v>18245</v>
      </c>
      <c r="D8889" s="1">
        <v>45363</v>
      </c>
      <c r="E8889" s="1">
        <v>45121</v>
      </c>
      <c r="F8889">
        <v>1907</v>
      </c>
      <c r="G8889">
        <v>74080</v>
      </c>
      <c r="H8889">
        <v>5350</v>
      </c>
      <c r="I8889">
        <v>391</v>
      </c>
      <c r="J8889">
        <v>12744</v>
      </c>
      <c r="K8889" t="str">
        <f>VLOOKUP(Table1[[#This Row],[CustomerID]],'advert datasetcustomers'!A:B,2,FALSE)</f>
        <v>Gerald Norman</v>
      </c>
      <c r="L8889" t="str">
        <f>VLOOKUP(Table1[[#This Row],[CustomerID]],'advert datasetcustomers'!A:E,5,FALSE)</f>
        <v>Lake Madisonfurt, WA</v>
      </c>
      <c r="M8889" t="str">
        <f>VLOOKUP(Table1[[#This Row],[CampaignID]],'advert datasetplatforms'!A:B,2,FALSE)</f>
        <v>Facebook</v>
      </c>
      <c r="N8889">
        <f>VLOOKUP(Table1[[#This Row],[CampaignID]],'advert datasetplatforms'!A:D,4,FALSE)</f>
        <v>71798</v>
      </c>
      <c r="O8889" t="str">
        <f>VLOOKUP(Table1[[#This Row],[CampaignID]],'advert datasetperformance'!A:B,2,FALSE)</f>
        <v>2024-03</v>
      </c>
      <c r="P8889">
        <f>VLOOKUP(Table1[[#This Row],[CampaignID]],'advert datasetperformance'!A:F,6,FALSE)</f>
        <v>7015</v>
      </c>
    </row>
    <row r="8890" spans="1:16" x14ac:dyDescent="0.25">
      <c r="A8890" t="s">
        <v>18246</v>
      </c>
      <c r="B8890" t="s">
        <v>281</v>
      </c>
      <c r="C8890" t="s">
        <v>18247</v>
      </c>
      <c r="D8890" s="1">
        <v>45233</v>
      </c>
      <c r="E8890" s="1">
        <v>45306</v>
      </c>
      <c r="F8890">
        <v>6294</v>
      </c>
      <c r="G8890">
        <v>86370</v>
      </c>
      <c r="H8890">
        <v>6676</v>
      </c>
      <c r="I8890">
        <v>704</v>
      </c>
      <c r="J8890">
        <v>17749</v>
      </c>
      <c r="K8890" t="str">
        <f>VLOOKUP(Table1[[#This Row],[CustomerID]],'advert datasetcustomers'!A:B,2,FALSE)</f>
        <v>Marie Contreras</v>
      </c>
      <c r="L8890" t="str">
        <f>VLOOKUP(Table1[[#This Row],[CustomerID]],'advert datasetcustomers'!A:E,5,FALSE)</f>
        <v>Port Jamiestad, KY</v>
      </c>
      <c r="M8890" t="str">
        <f>VLOOKUP(Table1[[#This Row],[CampaignID]],'advert datasetplatforms'!A:B,2,FALSE)</f>
        <v>Google Ads</v>
      </c>
      <c r="N8890">
        <f>VLOOKUP(Table1[[#This Row],[CampaignID]],'advert datasetplatforms'!A:D,4,FALSE)</f>
        <v>87743</v>
      </c>
      <c r="O8890" t="str">
        <f>VLOOKUP(Table1[[#This Row],[CampaignID]],'advert datasetperformance'!A:B,2,FALSE)</f>
        <v>2024-03</v>
      </c>
      <c r="P8890">
        <f>VLOOKUP(Table1[[#This Row],[CampaignID]],'advert datasetperformance'!A:F,6,FALSE)</f>
        <v>10444</v>
      </c>
    </row>
    <row r="8891" spans="1:16" x14ac:dyDescent="0.25">
      <c r="A8891" t="s">
        <v>18248</v>
      </c>
      <c r="B8891" t="s">
        <v>2700</v>
      </c>
      <c r="C8891" t="s">
        <v>18249</v>
      </c>
      <c r="D8891" s="1">
        <v>45520</v>
      </c>
      <c r="E8891" s="1">
        <v>45359</v>
      </c>
      <c r="F8891">
        <v>4418</v>
      </c>
      <c r="G8891">
        <v>66482</v>
      </c>
      <c r="H8891">
        <v>4358</v>
      </c>
      <c r="I8891">
        <v>308</v>
      </c>
      <c r="J8891">
        <v>24024</v>
      </c>
      <c r="K8891" t="str">
        <f>VLOOKUP(Table1[[#This Row],[CustomerID]],'advert datasetcustomers'!A:B,2,FALSE)</f>
        <v>William Wilson</v>
      </c>
      <c r="L8891" t="str">
        <f>VLOOKUP(Table1[[#This Row],[CustomerID]],'advert datasetcustomers'!A:E,5,FALSE)</f>
        <v>East Kimberly, RI</v>
      </c>
      <c r="M8891" t="str">
        <f>VLOOKUP(Table1[[#This Row],[CampaignID]],'advert datasetplatforms'!A:B,2,FALSE)</f>
        <v>Instagram</v>
      </c>
      <c r="N8891">
        <f>VLOOKUP(Table1[[#This Row],[CampaignID]],'advert datasetplatforms'!A:D,4,FALSE)</f>
        <v>84932</v>
      </c>
      <c r="O8891" t="str">
        <f>VLOOKUP(Table1[[#This Row],[CampaignID]],'advert datasetperformance'!A:B,2,FALSE)</f>
        <v>2024-02</v>
      </c>
      <c r="P8891">
        <f>VLOOKUP(Table1[[#This Row],[CampaignID]],'advert datasetperformance'!A:F,6,FALSE)</f>
        <v>5712</v>
      </c>
    </row>
    <row r="8892" spans="1:16" x14ac:dyDescent="0.25">
      <c r="A8892" t="s">
        <v>18250</v>
      </c>
      <c r="B8892" t="s">
        <v>358</v>
      </c>
      <c r="C8892" t="s">
        <v>18251</v>
      </c>
      <c r="D8892" s="1">
        <v>45424</v>
      </c>
      <c r="E8892" s="1">
        <v>45058</v>
      </c>
      <c r="F8892">
        <v>4752</v>
      </c>
      <c r="G8892">
        <v>95879</v>
      </c>
      <c r="H8892">
        <v>4654</v>
      </c>
      <c r="I8892">
        <v>470</v>
      </c>
      <c r="J8892">
        <v>14785</v>
      </c>
      <c r="K8892" t="str">
        <f>VLOOKUP(Table1[[#This Row],[CustomerID]],'advert datasetcustomers'!A:B,2,FALSE)</f>
        <v>Cameron Ramsey</v>
      </c>
      <c r="L8892" t="str">
        <f>VLOOKUP(Table1[[#This Row],[CustomerID]],'advert datasetcustomers'!A:E,5,FALSE)</f>
        <v>Kathleenton, TN</v>
      </c>
      <c r="M8892" t="str">
        <f>VLOOKUP(Table1[[#This Row],[CampaignID]],'advert datasetplatforms'!A:B,2,FALSE)</f>
        <v>Google Ads</v>
      </c>
      <c r="N8892">
        <f>VLOOKUP(Table1[[#This Row],[CampaignID]],'advert datasetplatforms'!A:D,4,FALSE)</f>
        <v>49190</v>
      </c>
      <c r="O8892" t="str">
        <f>VLOOKUP(Table1[[#This Row],[CampaignID]],'advert datasetperformance'!A:B,2,FALSE)</f>
        <v>2024-10</v>
      </c>
      <c r="P8892">
        <f>VLOOKUP(Table1[[#This Row],[CampaignID]],'advert datasetperformance'!A:F,6,FALSE)</f>
        <v>7764</v>
      </c>
    </row>
    <row r="8893" spans="1:16" x14ac:dyDescent="0.25">
      <c r="A8893" t="s">
        <v>18252</v>
      </c>
      <c r="B8893" t="s">
        <v>243</v>
      </c>
      <c r="C8893" t="s">
        <v>18253</v>
      </c>
      <c r="D8893" s="1">
        <v>45154</v>
      </c>
      <c r="E8893" s="1">
        <v>44950</v>
      </c>
      <c r="F8893">
        <v>5021</v>
      </c>
      <c r="G8893">
        <v>101480</v>
      </c>
      <c r="H8893">
        <v>3802</v>
      </c>
      <c r="I8893">
        <v>580</v>
      </c>
      <c r="J8893">
        <v>26459</v>
      </c>
      <c r="K8893" t="str">
        <f>VLOOKUP(Table1[[#This Row],[CustomerID]],'advert datasetcustomers'!A:B,2,FALSE)</f>
        <v>Anthony Roberts</v>
      </c>
      <c r="L8893" t="str">
        <f>VLOOKUP(Table1[[#This Row],[CustomerID]],'advert datasetcustomers'!A:E,5,FALSE)</f>
        <v>Johnsonland, AL</v>
      </c>
      <c r="M8893" t="str">
        <f>VLOOKUP(Table1[[#This Row],[CampaignID]],'advert datasetplatforms'!A:B,2,FALSE)</f>
        <v>LinkedIn</v>
      </c>
      <c r="N8893">
        <f>VLOOKUP(Table1[[#This Row],[CampaignID]],'advert datasetplatforms'!A:D,4,FALSE)</f>
        <v>86335</v>
      </c>
      <c r="O8893" t="str">
        <f>VLOOKUP(Table1[[#This Row],[CampaignID]],'advert datasetperformance'!A:B,2,FALSE)</f>
        <v>2024-01</v>
      </c>
      <c r="P8893">
        <f>VLOOKUP(Table1[[#This Row],[CampaignID]],'advert datasetperformance'!A:F,6,FALSE)</f>
        <v>2845</v>
      </c>
    </row>
    <row r="8894" spans="1:16" x14ac:dyDescent="0.25">
      <c r="A8894" t="s">
        <v>18254</v>
      </c>
      <c r="B8894" t="s">
        <v>1756</v>
      </c>
      <c r="C8894" t="s">
        <v>18255</v>
      </c>
      <c r="D8894" s="1">
        <v>45317</v>
      </c>
      <c r="E8894" s="1">
        <v>45171</v>
      </c>
      <c r="F8894">
        <v>5071</v>
      </c>
      <c r="G8894">
        <v>81273</v>
      </c>
      <c r="H8894">
        <v>5759</v>
      </c>
      <c r="I8894">
        <v>438</v>
      </c>
      <c r="J8894">
        <v>15019</v>
      </c>
      <c r="K8894" t="str">
        <f>VLOOKUP(Table1[[#This Row],[CustomerID]],'advert datasetcustomers'!A:B,2,FALSE)</f>
        <v>Jeffrey Frank</v>
      </c>
      <c r="L8894" t="str">
        <f>VLOOKUP(Table1[[#This Row],[CustomerID]],'advert datasetcustomers'!A:E,5,FALSE)</f>
        <v>New Danielbury, OR</v>
      </c>
      <c r="M8894" t="str">
        <f>VLOOKUP(Table1[[#This Row],[CampaignID]],'advert datasetplatforms'!A:B,2,FALSE)</f>
        <v>Twitter</v>
      </c>
      <c r="N8894">
        <f>VLOOKUP(Table1[[#This Row],[CampaignID]],'advert datasetplatforms'!A:D,4,FALSE)</f>
        <v>88422</v>
      </c>
      <c r="O8894" t="str">
        <f>VLOOKUP(Table1[[#This Row],[CampaignID]],'advert datasetperformance'!A:B,2,FALSE)</f>
        <v>2024-10</v>
      </c>
      <c r="P8894">
        <f>VLOOKUP(Table1[[#This Row],[CampaignID]],'advert datasetperformance'!A:F,6,FALSE)</f>
        <v>6462</v>
      </c>
    </row>
    <row r="8895" spans="1:16" x14ac:dyDescent="0.25">
      <c r="A8895" t="s">
        <v>18256</v>
      </c>
      <c r="B8895" t="s">
        <v>2219</v>
      </c>
      <c r="C8895" t="s">
        <v>18257</v>
      </c>
      <c r="D8895" s="1">
        <v>44953</v>
      </c>
      <c r="E8895" s="1">
        <v>45402</v>
      </c>
      <c r="F8895">
        <v>6321</v>
      </c>
      <c r="G8895">
        <v>97758</v>
      </c>
      <c r="H8895">
        <v>6064</v>
      </c>
      <c r="I8895">
        <v>520</v>
      </c>
      <c r="J8895">
        <v>16360</v>
      </c>
      <c r="K8895" t="str">
        <f>VLOOKUP(Table1[[#This Row],[CustomerID]],'advert datasetcustomers'!A:B,2,FALSE)</f>
        <v>Brandon Anderson</v>
      </c>
      <c r="L8895" t="str">
        <f>VLOOKUP(Table1[[#This Row],[CustomerID]],'advert datasetcustomers'!A:E,5,FALSE)</f>
        <v>Changberg, PA</v>
      </c>
      <c r="M8895" t="str">
        <f>VLOOKUP(Table1[[#This Row],[CampaignID]],'advert datasetplatforms'!A:B,2,FALSE)</f>
        <v>Instagram</v>
      </c>
      <c r="N8895">
        <f>VLOOKUP(Table1[[#This Row],[CampaignID]],'advert datasetplatforms'!A:D,4,FALSE)</f>
        <v>73960</v>
      </c>
      <c r="O8895" t="str">
        <f>VLOOKUP(Table1[[#This Row],[CampaignID]],'advert datasetperformance'!A:B,2,FALSE)</f>
        <v>2024-02</v>
      </c>
      <c r="P8895">
        <f>VLOOKUP(Table1[[#This Row],[CampaignID]],'advert datasetperformance'!A:F,6,FALSE)</f>
        <v>10313</v>
      </c>
    </row>
    <row r="8896" spans="1:16" x14ac:dyDescent="0.25">
      <c r="A8896" t="s">
        <v>18258</v>
      </c>
      <c r="B8896" t="s">
        <v>724</v>
      </c>
      <c r="C8896" t="s">
        <v>18259</v>
      </c>
      <c r="D8896" s="1">
        <v>45190</v>
      </c>
      <c r="E8896" s="1">
        <v>45008</v>
      </c>
      <c r="F8896">
        <v>5139</v>
      </c>
      <c r="G8896">
        <v>98743</v>
      </c>
      <c r="H8896">
        <v>5106</v>
      </c>
      <c r="I8896">
        <v>456</v>
      </c>
      <c r="J8896">
        <v>17207</v>
      </c>
      <c r="K8896" t="str">
        <f>VLOOKUP(Table1[[#This Row],[CustomerID]],'advert datasetcustomers'!A:B,2,FALSE)</f>
        <v>Monica Armstrong</v>
      </c>
      <c r="L8896" t="str">
        <f>VLOOKUP(Table1[[#This Row],[CustomerID]],'advert datasetcustomers'!A:E,5,FALSE)</f>
        <v>Lake Ricardo, OH</v>
      </c>
      <c r="M8896" t="str">
        <f>VLOOKUP(Table1[[#This Row],[CampaignID]],'advert datasetplatforms'!A:B,2,FALSE)</f>
        <v>LinkedIn</v>
      </c>
      <c r="N8896">
        <f>VLOOKUP(Table1[[#This Row],[CampaignID]],'advert datasetplatforms'!A:D,4,FALSE)</f>
        <v>67186</v>
      </c>
      <c r="O8896" t="str">
        <f>VLOOKUP(Table1[[#This Row],[CampaignID]],'advert datasetperformance'!A:B,2,FALSE)</f>
        <v>2024-06</v>
      </c>
      <c r="P8896">
        <f>VLOOKUP(Table1[[#This Row],[CampaignID]],'advert datasetperformance'!A:F,6,FALSE)</f>
        <v>11661</v>
      </c>
    </row>
    <row r="8897" spans="1:16" x14ac:dyDescent="0.25">
      <c r="A8897" t="s">
        <v>18260</v>
      </c>
      <c r="B8897" t="s">
        <v>991</v>
      </c>
      <c r="C8897" t="s">
        <v>18261</v>
      </c>
      <c r="D8897" s="1">
        <v>45170</v>
      </c>
      <c r="E8897" s="1">
        <v>45115</v>
      </c>
      <c r="F8897">
        <v>7978</v>
      </c>
      <c r="G8897">
        <v>103858</v>
      </c>
      <c r="H8897">
        <v>5489</v>
      </c>
      <c r="I8897">
        <v>811</v>
      </c>
      <c r="J8897">
        <v>8497</v>
      </c>
      <c r="K8897" t="str">
        <f>VLOOKUP(Table1[[#This Row],[CustomerID]],'advert datasetcustomers'!A:B,2,FALSE)</f>
        <v>Isaac Rivera</v>
      </c>
      <c r="L8897" t="str">
        <f>VLOOKUP(Table1[[#This Row],[CustomerID]],'advert datasetcustomers'!A:E,5,FALSE)</f>
        <v>South Anneville, PR</v>
      </c>
      <c r="M8897" t="str">
        <f>VLOOKUP(Table1[[#This Row],[CampaignID]],'advert datasetplatforms'!A:B,2,FALSE)</f>
        <v>LinkedIn</v>
      </c>
      <c r="N8897">
        <f>VLOOKUP(Table1[[#This Row],[CampaignID]],'advert datasetplatforms'!A:D,4,FALSE)</f>
        <v>88036</v>
      </c>
      <c r="O8897" t="str">
        <f>VLOOKUP(Table1[[#This Row],[CampaignID]],'advert datasetperformance'!A:B,2,FALSE)</f>
        <v>2024-08</v>
      </c>
      <c r="P8897">
        <f>VLOOKUP(Table1[[#This Row],[CampaignID]],'advert datasetperformance'!A:F,6,FALSE)</f>
        <v>6612</v>
      </c>
    </row>
    <row r="8898" spans="1:16" x14ac:dyDescent="0.25">
      <c r="A8898" t="s">
        <v>18262</v>
      </c>
      <c r="B8898" t="s">
        <v>1583</v>
      </c>
      <c r="C8898" t="s">
        <v>18263</v>
      </c>
      <c r="D8898" s="1">
        <v>45127</v>
      </c>
      <c r="E8898" s="1">
        <v>44934</v>
      </c>
      <c r="F8898">
        <v>5311</v>
      </c>
      <c r="G8898">
        <v>91803</v>
      </c>
      <c r="H8898">
        <v>4225</v>
      </c>
      <c r="I8898">
        <v>355</v>
      </c>
      <c r="J8898">
        <v>15884</v>
      </c>
      <c r="K8898" t="str">
        <f>VLOOKUP(Table1[[#This Row],[CustomerID]],'advert datasetcustomers'!A:B,2,FALSE)</f>
        <v>Dr. Becky Williams</v>
      </c>
      <c r="L8898" t="str">
        <f>VLOOKUP(Table1[[#This Row],[CustomerID]],'advert datasetcustomers'!A:E,5,FALSE)</f>
        <v>Danielberg, LA</v>
      </c>
      <c r="M8898" t="str">
        <f>VLOOKUP(Table1[[#This Row],[CampaignID]],'advert datasetplatforms'!A:B,2,FALSE)</f>
        <v>Instagram</v>
      </c>
      <c r="N8898">
        <f>VLOOKUP(Table1[[#This Row],[CampaignID]],'advert datasetplatforms'!A:D,4,FALSE)</f>
        <v>101738</v>
      </c>
      <c r="O8898" t="str">
        <f>VLOOKUP(Table1[[#This Row],[CampaignID]],'advert datasetperformance'!A:B,2,FALSE)</f>
        <v>2024-02</v>
      </c>
      <c r="P8898">
        <f>VLOOKUP(Table1[[#This Row],[CampaignID]],'advert datasetperformance'!A:F,6,FALSE)</f>
        <v>8666</v>
      </c>
    </row>
    <row r="8899" spans="1:16" x14ac:dyDescent="0.25">
      <c r="A8899" t="s">
        <v>18264</v>
      </c>
      <c r="B8899" t="s">
        <v>324</v>
      </c>
      <c r="C8899" t="s">
        <v>18265</v>
      </c>
      <c r="D8899" s="1">
        <v>45567</v>
      </c>
      <c r="E8899" s="1">
        <v>45173</v>
      </c>
      <c r="F8899">
        <v>5073</v>
      </c>
      <c r="G8899">
        <v>61659</v>
      </c>
      <c r="H8899">
        <v>6163</v>
      </c>
      <c r="I8899">
        <v>648</v>
      </c>
      <c r="J8899">
        <v>10318</v>
      </c>
      <c r="K8899" t="str">
        <f>VLOOKUP(Table1[[#This Row],[CustomerID]],'advert datasetcustomers'!A:B,2,FALSE)</f>
        <v>Adrian Kennedy</v>
      </c>
      <c r="L8899" t="str">
        <f>VLOOKUP(Table1[[#This Row],[CustomerID]],'advert datasetcustomers'!A:E,5,FALSE)</f>
        <v>Richardsonberg, GU</v>
      </c>
      <c r="M8899" t="str">
        <f>VLOOKUP(Table1[[#This Row],[CampaignID]],'advert datasetplatforms'!A:B,2,FALSE)</f>
        <v>Instagram</v>
      </c>
      <c r="N8899">
        <f>VLOOKUP(Table1[[#This Row],[CampaignID]],'advert datasetplatforms'!A:D,4,FALSE)</f>
        <v>148282</v>
      </c>
      <c r="O8899" t="str">
        <f>VLOOKUP(Table1[[#This Row],[CampaignID]],'advert datasetperformance'!A:B,2,FALSE)</f>
        <v>2024-06</v>
      </c>
      <c r="P8899">
        <f>VLOOKUP(Table1[[#This Row],[CampaignID]],'advert datasetperformance'!A:F,6,FALSE)</f>
        <v>10782</v>
      </c>
    </row>
    <row r="8900" spans="1:16" x14ac:dyDescent="0.25">
      <c r="A8900" t="s">
        <v>18266</v>
      </c>
      <c r="B8900" t="s">
        <v>819</v>
      </c>
      <c r="C8900" t="s">
        <v>18267</v>
      </c>
      <c r="D8900" s="1">
        <v>45332</v>
      </c>
      <c r="E8900" s="1">
        <v>44876</v>
      </c>
      <c r="F8900">
        <v>7707</v>
      </c>
      <c r="G8900">
        <v>101906</v>
      </c>
      <c r="H8900">
        <v>7131</v>
      </c>
      <c r="I8900">
        <v>446</v>
      </c>
      <c r="J8900">
        <v>17283</v>
      </c>
      <c r="K8900" t="str">
        <f>VLOOKUP(Table1[[#This Row],[CustomerID]],'advert datasetcustomers'!A:B,2,FALSE)</f>
        <v>Daniel Jackson</v>
      </c>
      <c r="L8900" t="str">
        <f>VLOOKUP(Table1[[#This Row],[CustomerID]],'advert datasetcustomers'!A:E,5,FALSE)</f>
        <v>South Brian, DE</v>
      </c>
      <c r="M8900" t="str">
        <f>VLOOKUP(Table1[[#This Row],[CampaignID]],'advert datasetplatforms'!A:B,2,FALSE)</f>
        <v>Facebook</v>
      </c>
      <c r="N8900">
        <f>VLOOKUP(Table1[[#This Row],[CampaignID]],'advert datasetplatforms'!A:D,4,FALSE)</f>
        <v>93042</v>
      </c>
      <c r="O8900" t="str">
        <f>VLOOKUP(Table1[[#This Row],[CampaignID]],'advert datasetperformance'!A:B,2,FALSE)</f>
        <v>2024-03</v>
      </c>
      <c r="P8900">
        <f>VLOOKUP(Table1[[#This Row],[CampaignID]],'advert datasetperformance'!A:F,6,FALSE)</f>
        <v>9934</v>
      </c>
    </row>
    <row r="8901" spans="1:16" x14ac:dyDescent="0.25">
      <c r="A8901" t="s">
        <v>18268</v>
      </c>
      <c r="B8901" t="s">
        <v>2670</v>
      </c>
      <c r="C8901" t="s">
        <v>18269</v>
      </c>
      <c r="D8901" s="1">
        <v>45407</v>
      </c>
      <c r="E8901" s="1">
        <v>45170</v>
      </c>
      <c r="F8901">
        <v>4203</v>
      </c>
      <c r="G8901">
        <v>86074</v>
      </c>
      <c r="H8901">
        <v>5670</v>
      </c>
      <c r="I8901">
        <v>289</v>
      </c>
      <c r="J8901">
        <v>16898</v>
      </c>
      <c r="K8901" t="str">
        <f>VLOOKUP(Table1[[#This Row],[CustomerID]],'advert datasetcustomers'!A:B,2,FALSE)</f>
        <v>Jacqueline White</v>
      </c>
      <c r="L8901" t="str">
        <f>VLOOKUP(Table1[[#This Row],[CustomerID]],'advert datasetcustomers'!A:E,5,FALSE)</f>
        <v>South Jayton, UT</v>
      </c>
      <c r="M8901" t="str">
        <f>VLOOKUP(Table1[[#This Row],[CampaignID]],'advert datasetplatforms'!A:B,2,FALSE)</f>
        <v>LinkedIn</v>
      </c>
      <c r="N8901">
        <f>VLOOKUP(Table1[[#This Row],[CampaignID]],'advert datasetplatforms'!A:D,4,FALSE)</f>
        <v>54155</v>
      </c>
      <c r="O8901" t="str">
        <f>VLOOKUP(Table1[[#This Row],[CampaignID]],'advert datasetperformance'!A:B,2,FALSE)</f>
        <v>2024-07</v>
      </c>
      <c r="P8901">
        <f>VLOOKUP(Table1[[#This Row],[CampaignID]],'advert datasetperformance'!A:F,6,FALSE)</f>
        <v>5265</v>
      </c>
    </row>
    <row r="8902" spans="1:16" x14ac:dyDescent="0.25">
      <c r="A8902" t="s">
        <v>18270</v>
      </c>
      <c r="B8902" t="s">
        <v>510</v>
      </c>
      <c r="C8902" t="s">
        <v>18271</v>
      </c>
      <c r="D8902" s="1">
        <v>45234</v>
      </c>
      <c r="E8902" s="1">
        <v>45080</v>
      </c>
      <c r="F8902">
        <v>3224</v>
      </c>
      <c r="G8902">
        <v>93860</v>
      </c>
      <c r="H8902">
        <v>7269</v>
      </c>
      <c r="I8902">
        <v>642</v>
      </c>
      <c r="J8902">
        <v>17324</v>
      </c>
      <c r="K8902" t="str">
        <f>VLOOKUP(Table1[[#This Row],[CustomerID]],'advert datasetcustomers'!A:B,2,FALSE)</f>
        <v>Kevin Hoffman</v>
      </c>
      <c r="L8902" t="str">
        <f>VLOOKUP(Table1[[#This Row],[CustomerID]],'advert datasetcustomers'!A:E,5,FALSE)</f>
        <v>Katrinastad, RI</v>
      </c>
      <c r="M8902" t="str">
        <f>VLOOKUP(Table1[[#This Row],[CampaignID]],'advert datasetplatforms'!A:B,2,FALSE)</f>
        <v>Twitter</v>
      </c>
      <c r="N8902">
        <f>VLOOKUP(Table1[[#This Row],[CampaignID]],'advert datasetplatforms'!A:D,4,FALSE)</f>
        <v>110889</v>
      </c>
      <c r="O8902" t="str">
        <f>VLOOKUP(Table1[[#This Row],[CampaignID]],'advert datasetperformance'!A:B,2,FALSE)</f>
        <v>2024-03</v>
      </c>
      <c r="P8902">
        <f>VLOOKUP(Table1[[#This Row],[CampaignID]],'advert datasetperformance'!A:F,6,FALSE)</f>
        <v>15784</v>
      </c>
    </row>
    <row r="8903" spans="1:16" x14ac:dyDescent="0.25">
      <c r="A8903" t="s">
        <v>18272</v>
      </c>
      <c r="B8903" t="s">
        <v>3021</v>
      </c>
      <c r="C8903" t="s">
        <v>18273</v>
      </c>
      <c r="D8903" s="1">
        <v>44876</v>
      </c>
      <c r="E8903" s="1">
        <v>45115</v>
      </c>
      <c r="F8903">
        <v>8486</v>
      </c>
      <c r="G8903">
        <v>46886</v>
      </c>
      <c r="H8903">
        <v>4236</v>
      </c>
      <c r="I8903">
        <v>531</v>
      </c>
      <c r="J8903">
        <v>18504</v>
      </c>
      <c r="K8903" t="str">
        <f>VLOOKUP(Table1[[#This Row],[CustomerID]],'advert datasetcustomers'!A:B,2,FALSE)</f>
        <v>Kim Cole</v>
      </c>
      <c r="L8903" t="str">
        <f>VLOOKUP(Table1[[#This Row],[CustomerID]],'advert datasetcustomers'!A:E,5,FALSE)</f>
        <v>Bryanmouth, FL</v>
      </c>
      <c r="M8903" t="str">
        <f>VLOOKUP(Table1[[#This Row],[CampaignID]],'advert datasetplatforms'!A:B,2,FALSE)</f>
        <v>Twitter</v>
      </c>
      <c r="N8903">
        <f>VLOOKUP(Table1[[#This Row],[CampaignID]],'advert datasetplatforms'!A:D,4,FALSE)</f>
        <v>48261</v>
      </c>
      <c r="O8903" t="str">
        <f>VLOOKUP(Table1[[#This Row],[CampaignID]],'advert datasetperformance'!A:B,2,FALSE)</f>
        <v>2024-02</v>
      </c>
      <c r="P8903">
        <f>VLOOKUP(Table1[[#This Row],[CampaignID]],'advert datasetperformance'!A:F,6,FALSE)</f>
        <v>10125</v>
      </c>
    </row>
    <row r="8904" spans="1:16" x14ac:dyDescent="0.25">
      <c r="A8904" t="s">
        <v>18274</v>
      </c>
      <c r="B8904" t="s">
        <v>1061</v>
      </c>
      <c r="C8904" t="s">
        <v>18275</v>
      </c>
      <c r="D8904" s="1">
        <v>45569</v>
      </c>
      <c r="E8904" s="1">
        <v>45091</v>
      </c>
      <c r="F8904">
        <v>4445</v>
      </c>
      <c r="G8904">
        <v>81123</v>
      </c>
      <c r="H8904">
        <v>4780</v>
      </c>
      <c r="I8904">
        <v>520</v>
      </c>
      <c r="J8904">
        <v>20409</v>
      </c>
      <c r="K8904" t="str">
        <f>VLOOKUP(Table1[[#This Row],[CustomerID]],'advert datasetcustomers'!A:B,2,FALSE)</f>
        <v>Jonathan Parker</v>
      </c>
      <c r="L8904" t="str">
        <f>VLOOKUP(Table1[[#This Row],[CustomerID]],'advert datasetcustomers'!A:E,5,FALSE)</f>
        <v>Rivashaven, NV</v>
      </c>
      <c r="M8904" t="str">
        <f>VLOOKUP(Table1[[#This Row],[CampaignID]],'advert datasetplatforms'!A:B,2,FALSE)</f>
        <v>LinkedIn</v>
      </c>
      <c r="N8904">
        <f>VLOOKUP(Table1[[#This Row],[CampaignID]],'advert datasetplatforms'!A:D,4,FALSE)</f>
        <v>111334</v>
      </c>
      <c r="O8904" t="str">
        <f>VLOOKUP(Table1[[#This Row],[CampaignID]],'advert datasetperformance'!A:B,2,FALSE)</f>
        <v>2024-01</v>
      </c>
      <c r="P8904">
        <f>VLOOKUP(Table1[[#This Row],[CampaignID]],'advert datasetperformance'!A:F,6,FALSE)</f>
        <v>5929</v>
      </c>
    </row>
    <row r="8905" spans="1:16" x14ac:dyDescent="0.25">
      <c r="A8905" t="s">
        <v>18276</v>
      </c>
      <c r="B8905" t="s">
        <v>100</v>
      </c>
      <c r="C8905" t="s">
        <v>18277</v>
      </c>
      <c r="D8905" s="1">
        <v>45000</v>
      </c>
      <c r="E8905" s="1">
        <v>45020</v>
      </c>
      <c r="F8905">
        <v>4946</v>
      </c>
      <c r="G8905">
        <v>52135</v>
      </c>
      <c r="H8905">
        <v>3153</v>
      </c>
      <c r="I8905">
        <v>708</v>
      </c>
      <c r="J8905">
        <v>12264</v>
      </c>
      <c r="K8905" t="str">
        <f>VLOOKUP(Table1[[#This Row],[CustomerID]],'advert datasetcustomers'!A:B,2,FALSE)</f>
        <v>Sarah Reyes</v>
      </c>
      <c r="L8905" t="str">
        <f>VLOOKUP(Table1[[#This Row],[CustomerID]],'advert datasetcustomers'!A:E,5,FALSE)</f>
        <v>Moralesport, WI</v>
      </c>
      <c r="M8905" t="str">
        <f>VLOOKUP(Table1[[#This Row],[CampaignID]],'advert datasetplatforms'!A:B,2,FALSE)</f>
        <v>Google Ads</v>
      </c>
      <c r="N8905">
        <f>VLOOKUP(Table1[[#This Row],[CampaignID]],'advert datasetplatforms'!A:D,4,FALSE)</f>
        <v>42830</v>
      </c>
      <c r="O8905" t="str">
        <f>VLOOKUP(Table1[[#This Row],[CampaignID]],'advert datasetperformance'!A:B,2,FALSE)</f>
        <v>2024-03</v>
      </c>
      <c r="P8905">
        <f>VLOOKUP(Table1[[#This Row],[CampaignID]],'advert datasetperformance'!A:F,6,FALSE)</f>
        <v>7402</v>
      </c>
    </row>
    <row r="8906" spans="1:16" x14ac:dyDescent="0.25">
      <c r="A8906" t="s">
        <v>18278</v>
      </c>
      <c r="B8906" t="s">
        <v>335</v>
      </c>
      <c r="C8906" t="s">
        <v>18279</v>
      </c>
      <c r="D8906" s="1">
        <v>44999</v>
      </c>
      <c r="E8906" s="1">
        <v>44979</v>
      </c>
      <c r="F8906">
        <v>7581</v>
      </c>
      <c r="G8906">
        <v>81623</v>
      </c>
      <c r="H8906">
        <v>6225</v>
      </c>
      <c r="I8906">
        <v>568</v>
      </c>
      <c r="J8906">
        <v>9225</v>
      </c>
      <c r="K8906" t="str">
        <f>VLOOKUP(Table1[[#This Row],[CustomerID]],'advert datasetcustomers'!A:B,2,FALSE)</f>
        <v>Brandon Beard</v>
      </c>
      <c r="L8906" t="str">
        <f>VLOOKUP(Table1[[#This Row],[CustomerID]],'advert datasetcustomers'!A:E,5,FALSE)</f>
        <v>New Jasonmouth, MO</v>
      </c>
      <c r="M8906" t="str">
        <f>VLOOKUP(Table1[[#This Row],[CampaignID]],'advert datasetplatforms'!A:B,2,FALSE)</f>
        <v>LinkedIn</v>
      </c>
      <c r="N8906">
        <f>VLOOKUP(Table1[[#This Row],[CampaignID]],'advert datasetplatforms'!A:D,4,FALSE)</f>
        <v>88805</v>
      </c>
      <c r="O8906" t="str">
        <f>VLOOKUP(Table1[[#This Row],[CampaignID]],'advert datasetperformance'!A:B,2,FALSE)</f>
        <v>2024-10</v>
      </c>
      <c r="P8906">
        <f>VLOOKUP(Table1[[#This Row],[CampaignID]],'advert datasetperformance'!A:F,6,FALSE)</f>
        <v>11115</v>
      </c>
    </row>
    <row r="8907" spans="1:16" x14ac:dyDescent="0.25">
      <c r="A8907" t="s">
        <v>18280</v>
      </c>
      <c r="B8907" t="s">
        <v>1340</v>
      </c>
      <c r="C8907" t="s">
        <v>18281</v>
      </c>
      <c r="D8907" s="1">
        <v>45502</v>
      </c>
      <c r="E8907" s="1">
        <v>45249</v>
      </c>
      <c r="F8907">
        <v>4967</v>
      </c>
      <c r="G8907">
        <v>140659</v>
      </c>
      <c r="H8907">
        <v>3764</v>
      </c>
      <c r="I8907">
        <v>297</v>
      </c>
      <c r="J8907">
        <v>13862</v>
      </c>
      <c r="K8907" t="str">
        <f>VLOOKUP(Table1[[#This Row],[CustomerID]],'advert datasetcustomers'!A:B,2,FALSE)</f>
        <v>Jack Jones</v>
      </c>
      <c r="L8907" t="str">
        <f>VLOOKUP(Table1[[#This Row],[CustomerID]],'advert datasetcustomers'!A:E,5,FALSE)</f>
        <v>Lake Lynnland, KS</v>
      </c>
      <c r="M8907" t="str">
        <f>VLOOKUP(Table1[[#This Row],[CampaignID]],'advert datasetplatforms'!A:B,2,FALSE)</f>
        <v>Google Ads</v>
      </c>
      <c r="N8907">
        <f>VLOOKUP(Table1[[#This Row],[CampaignID]],'advert datasetplatforms'!A:D,4,FALSE)</f>
        <v>87745</v>
      </c>
      <c r="O8907" t="str">
        <f>VLOOKUP(Table1[[#This Row],[CampaignID]],'advert datasetperformance'!A:B,2,FALSE)</f>
        <v>2024-04</v>
      </c>
      <c r="P8907">
        <f>VLOOKUP(Table1[[#This Row],[CampaignID]],'advert datasetperformance'!A:F,6,FALSE)</f>
        <v>9067</v>
      </c>
    </row>
    <row r="8908" spans="1:16" x14ac:dyDescent="0.25">
      <c r="A8908" t="s">
        <v>18282</v>
      </c>
      <c r="B8908" t="s">
        <v>1415</v>
      </c>
      <c r="C8908" t="s">
        <v>18283</v>
      </c>
      <c r="D8908" s="1">
        <v>44973</v>
      </c>
      <c r="E8908" s="1">
        <v>45048</v>
      </c>
      <c r="F8908">
        <v>3375</v>
      </c>
      <c r="G8908">
        <v>81356</v>
      </c>
      <c r="H8908">
        <v>7440</v>
      </c>
      <c r="I8908">
        <v>426</v>
      </c>
      <c r="J8908">
        <v>12528</v>
      </c>
      <c r="K8908" t="str">
        <f>VLOOKUP(Table1[[#This Row],[CustomerID]],'advert datasetcustomers'!A:B,2,FALSE)</f>
        <v>Claudia Santana</v>
      </c>
      <c r="L8908" t="str">
        <f>VLOOKUP(Table1[[#This Row],[CustomerID]],'advert datasetcustomers'!A:E,5,FALSE)</f>
        <v>Sellersfort, ME</v>
      </c>
      <c r="M8908" t="str">
        <f>VLOOKUP(Table1[[#This Row],[CampaignID]],'advert datasetplatforms'!A:B,2,FALSE)</f>
        <v>Instagram</v>
      </c>
      <c r="N8908">
        <f>VLOOKUP(Table1[[#This Row],[CampaignID]],'advert datasetplatforms'!A:D,4,FALSE)</f>
        <v>53381</v>
      </c>
      <c r="O8908" t="str">
        <f>VLOOKUP(Table1[[#This Row],[CampaignID]],'advert datasetperformance'!A:B,2,FALSE)</f>
        <v>2024-10</v>
      </c>
      <c r="P8908">
        <f>VLOOKUP(Table1[[#This Row],[CampaignID]],'advert datasetperformance'!A:F,6,FALSE)</f>
        <v>5863</v>
      </c>
    </row>
    <row r="8909" spans="1:16" x14ac:dyDescent="0.25">
      <c r="A8909" t="s">
        <v>18284</v>
      </c>
      <c r="B8909" t="s">
        <v>11</v>
      </c>
      <c r="C8909" t="s">
        <v>18285</v>
      </c>
      <c r="D8909" s="1">
        <v>45158</v>
      </c>
      <c r="E8909" s="1">
        <v>45403</v>
      </c>
      <c r="F8909">
        <v>2634</v>
      </c>
      <c r="G8909">
        <v>109733</v>
      </c>
      <c r="H8909">
        <v>2987</v>
      </c>
      <c r="I8909">
        <v>617</v>
      </c>
      <c r="J8909">
        <v>6353</v>
      </c>
      <c r="K8909" t="str">
        <f>VLOOKUP(Table1[[#This Row],[CustomerID]],'advert datasetcustomers'!A:B,2,FALSE)</f>
        <v>Jose Moore</v>
      </c>
      <c r="L8909" t="str">
        <f>VLOOKUP(Table1[[#This Row],[CustomerID]],'advert datasetcustomers'!A:E,5,FALSE)</f>
        <v>South Christopherville, ME</v>
      </c>
      <c r="M8909" t="str">
        <f>VLOOKUP(Table1[[#This Row],[CampaignID]],'advert datasetplatforms'!A:B,2,FALSE)</f>
        <v>Facebook</v>
      </c>
      <c r="N8909">
        <f>VLOOKUP(Table1[[#This Row],[CampaignID]],'advert datasetplatforms'!A:D,4,FALSE)</f>
        <v>66306</v>
      </c>
      <c r="O8909" t="str">
        <f>VLOOKUP(Table1[[#This Row],[CampaignID]],'advert datasetperformance'!A:B,2,FALSE)</f>
        <v>2024-06</v>
      </c>
      <c r="P8909">
        <f>VLOOKUP(Table1[[#This Row],[CampaignID]],'advert datasetperformance'!A:F,6,FALSE)</f>
        <v>10758</v>
      </c>
    </row>
    <row r="8910" spans="1:16" x14ac:dyDescent="0.25">
      <c r="A8910" t="s">
        <v>18286</v>
      </c>
      <c r="B8910" t="s">
        <v>234</v>
      </c>
      <c r="C8910" t="s">
        <v>18287</v>
      </c>
      <c r="D8910" s="1">
        <v>45296</v>
      </c>
      <c r="E8910" s="1">
        <v>44978</v>
      </c>
      <c r="F8910">
        <v>4788</v>
      </c>
      <c r="G8910">
        <v>95823</v>
      </c>
      <c r="H8910">
        <v>5073</v>
      </c>
      <c r="I8910">
        <v>439</v>
      </c>
      <c r="J8910">
        <v>14269</v>
      </c>
      <c r="K8910" t="str">
        <f>VLOOKUP(Table1[[#This Row],[CustomerID]],'advert datasetcustomers'!A:B,2,FALSE)</f>
        <v>Jordan Vega</v>
      </c>
      <c r="L8910" t="str">
        <f>VLOOKUP(Table1[[#This Row],[CustomerID]],'advert datasetcustomers'!A:E,5,FALSE)</f>
        <v>West Anthony, NY</v>
      </c>
      <c r="M8910" t="str">
        <f>VLOOKUP(Table1[[#This Row],[CampaignID]],'advert datasetplatforms'!A:B,2,FALSE)</f>
        <v>Instagram</v>
      </c>
      <c r="N8910">
        <f>VLOOKUP(Table1[[#This Row],[CampaignID]],'advert datasetplatforms'!A:D,4,FALSE)</f>
        <v>58021</v>
      </c>
      <c r="O8910" t="str">
        <f>VLOOKUP(Table1[[#This Row],[CampaignID]],'advert datasetperformance'!A:B,2,FALSE)</f>
        <v>2024-09</v>
      </c>
      <c r="P8910">
        <f>VLOOKUP(Table1[[#This Row],[CampaignID]],'advert datasetperformance'!A:F,6,FALSE)</f>
        <v>9133</v>
      </c>
    </row>
    <row r="8911" spans="1:16" x14ac:dyDescent="0.25">
      <c r="A8911" t="s">
        <v>18288</v>
      </c>
      <c r="B8911" t="s">
        <v>749</v>
      </c>
      <c r="C8911" t="s">
        <v>18289</v>
      </c>
      <c r="D8911" s="1">
        <v>45404</v>
      </c>
      <c r="E8911" s="1">
        <v>44998</v>
      </c>
      <c r="F8911">
        <v>7021</v>
      </c>
      <c r="G8911">
        <v>46320</v>
      </c>
      <c r="H8911">
        <v>3799</v>
      </c>
      <c r="I8911">
        <v>336</v>
      </c>
      <c r="J8911">
        <v>22572</v>
      </c>
      <c r="K8911" t="str">
        <f>VLOOKUP(Table1[[#This Row],[CustomerID]],'advert datasetcustomers'!A:B,2,FALSE)</f>
        <v>Victoria Cardenas</v>
      </c>
      <c r="L8911" t="str">
        <f>VLOOKUP(Table1[[#This Row],[CustomerID]],'advert datasetcustomers'!A:E,5,FALSE)</f>
        <v>Margaretbury, MI</v>
      </c>
      <c r="M8911" t="str">
        <f>VLOOKUP(Table1[[#This Row],[CampaignID]],'advert datasetplatforms'!A:B,2,FALSE)</f>
        <v>Instagram</v>
      </c>
      <c r="N8911">
        <f>VLOOKUP(Table1[[#This Row],[CampaignID]],'advert datasetplatforms'!A:D,4,FALSE)</f>
        <v>47244</v>
      </c>
      <c r="O8911" t="str">
        <f>VLOOKUP(Table1[[#This Row],[CampaignID]],'advert datasetperformance'!A:B,2,FALSE)</f>
        <v>2024-01</v>
      </c>
      <c r="P8911">
        <f>VLOOKUP(Table1[[#This Row],[CampaignID]],'advert datasetperformance'!A:F,6,FALSE)</f>
        <v>13924</v>
      </c>
    </row>
    <row r="8912" spans="1:16" x14ac:dyDescent="0.25">
      <c r="A8912" t="s">
        <v>18290</v>
      </c>
      <c r="B8912" t="s">
        <v>2693</v>
      </c>
      <c r="C8912" t="s">
        <v>18291</v>
      </c>
      <c r="D8912" s="1">
        <v>45398</v>
      </c>
      <c r="E8912" s="1">
        <v>45463</v>
      </c>
      <c r="F8912">
        <v>4769</v>
      </c>
      <c r="G8912">
        <v>50986</v>
      </c>
      <c r="H8912">
        <v>4059</v>
      </c>
      <c r="I8912">
        <v>269</v>
      </c>
      <c r="J8912">
        <v>15791</v>
      </c>
      <c r="K8912" t="str">
        <f>VLOOKUP(Table1[[#This Row],[CustomerID]],'advert datasetcustomers'!A:B,2,FALSE)</f>
        <v>Haley Cox</v>
      </c>
      <c r="L8912" t="str">
        <f>VLOOKUP(Table1[[#This Row],[CustomerID]],'advert datasetcustomers'!A:E,5,FALSE)</f>
        <v>North Amyton, MT</v>
      </c>
      <c r="M8912" t="str">
        <f>VLOOKUP(Table1[[#This Row],[CampaignID]],'advert datasetplatforms'!A:B,2,FALSE)</f>
        <v>LinkedIn</v>
      </c>
      <c r="N8912">
        <f>VLOOKUP(Table1[[#This Row],[CampaignID]],'advert datasetplatforms'!A:D,4,FALSE)</f>
        <v>79104</v>
      </c>
      <c r="O8912" t="str">
        <f>VLOOKUP(Table1[[#This Row],[CampaignID]],'advert datasetperformance'!A:B,2,FALSE)</f>
        <v>2024-03</v>
      </c>
      <c r="P8912">
        <f>VLOOKUP(Table1[[#This Row],[CampaignID]],'advert datasetperformance'!A:F,6,FALSE)</f>
        <v>9339</v>
      </c>
    </row>
    <row r="8913" spans="1:16" x14ac:dyDescent="0.25">
      <c r="A8913" t="s">
        <v>18292</v>
      </c>
      <c r="B8913" t="s">
        <v>2079</v>
      </c>
      <c r="C8913" t="s">
        <v>18293</v>
      </c>
      <c r="D8913" s="1">
        <v>45328</v>
      </c>
      <c r="E8913" s="1">
        <v>45011</v>
      </c>
      <c r="F8913">
        <v>3240</v>
      </c>
      <c r="G8913">
        <v>137516</v>
      </c>
      <c r="H8913">
        <v>7767</v>
      </c>
      <c r="I8913">
        <v>654</v>
      </c>
      <c r="J8913">
        <v>6465</v>
      </c>
      <c r="K8913" t="str">
        <f>VLOOKUP(Table1[[#This Row],[CustomerID]],'advert datasetcustomers'!A:B,2,FALSE)</f>
        <v>Jamie Avila</v>
      </c>
      <c r="L8913" t="str">
        <f>VLOOKUP(Table1[[#This Row],[CustomerID]],'advert datasetcustomers'!A:E,5,FALSE)</f>
        <v>Joneshaven, WV</v>
      </c>
      <c r="M8913" t="str">
        <f>VLOOKUP(Table1[[#This Row],[CampaignID]],'advert datasetplatforms'!A:B,2,FALSE)</f>
        <v>Instagram</v>
      </c>
      <c r="N8913">
        <f>VLOOKUP(Table1[[#This Row],[CampaignID]],'advert datasetplatforms'!A:D,4,FALSE)</f>
        <v>77538</v>
      </c>
      <c r="O8913" t="str">
        <f>VLOOKUP(Table1[[#This Row],[CampaignID]],'advert datasetperformance'!A:B,2,FALSE)</f>
        <v>2024-10</v>
      </c>
      <c r="P8913">
        <f>VLOOKUP(Table1[[#This Row],[CampaignID]],'advert datasetperformance'!A:F,6,FALSE)</f>
        <v>14692</v>
      </c>
    </row>
    <row r="8914" spans="1:16" x14ac:dyDescent="0.25">
      <c r="A8914" t="s">
        <v>18294</v>
      </c>
      <c r="B8914" t="s">
        <v>949</v>
      </c>
      <c r="C8914" t="s">
        <v>18295</v>
      </c>
      <c r="D8914" s="1">
        <v>44906</v>
      </c>
      <c r="E8914" s="1">
        <v>45538</v>
      </c>
      <c r="F8914">
        <v>3928</v>
      </c>
      <c r="G8914">
        <v>88546</v>
      </c>
      <c r="H8914">
        <v>5742</v>
      </c>
      <c r="I8914">
        <v>497</v>
      </c>
      <c r="J8914">
        <v>9666</v>
      </c>
      <c r="K8914" t="str">
        <f>VLOOKUP(Table1[[#This Row],[CustomerID]],'advert datasetcustomers'!A:B,2,FALSE)</f>
        <v>Andrew Ramos</v>
      </c>
      <c r="L8914" t="str">
        <f>VLOOKUP(Table1[[#This Row],[CustomerID]],'advert datasetcustomers'!A:E,5,FALSE)</f>
        <v>Anitahaven, GU</v>
      </c>
      <c r="M8914" t="str">
        <f>VLOOKUP(Table1[[#This Row],[CampaignID]],'advert datasetplatforms'!A:B,2,FALSE)</f>
        <v>LinkedIn</v>
      </c>
      <c r="N8914">
        <f>VLOOKUP(Table1[[#This Row],[CampaignID]],'advert datasetplatforms'!A:D,4,FALSE)</f>
        <v>90559</v>
      </c>
      <c r="O8914" t="str">
        <f>VLOOKUP(Table1[[#This Row],[CampaignID]],'advert datasetperformance'!A:B,2,FALSE)</f>
        <v>2024-03</v>
      </c>
      <c r="P8914">
        <f>VLOOKUP(Table1[[#This Row],[CampaignID]],'advert datasetperformance'!A:F,6,FALSE)</f>
        <v>7611</v>
      </c>
    </row>
    <row r="8915" spans="1:16" x14ac:dyDescent="0.25">
      <c r="A8915" t="s">
        <v>18296</v>
      </c>
      <c r="B8915" t="s">
        <v>240</v>
      </c>
      <c r="C8915" t="s">
        <v>18297</v>
      </c>
      <c r="D8915" s="1">
        <v>45591</v>
      </c>
      <c r="E8915" s="1">
        <v>45453</v>
      </c>
      <c r="F8915">
        <v>4663</v>
      </c>
      <c r="G8915">
        <v>130610</v>
      </c>
      <c r="H8915">
        <v>3017</v>
      </c>
      <c r="I8915">
        <v>518</v>
      </c>
      <c r="J8915">
        <v>4503</v>
      </c>
      <c r="K8915" t="str">
        <f>VLOOKUP(Table1[[#This Row],[CustomerID]],'advert datasetcustomers'!A:B,2,FALSE)</f>
        <v>Keith Gomez</v>
      </c>
      <c r="L8915" t="str">
        <f>VLOOKUP(Table1[[#This Row],[CustomerID]],'advert datasetcustomers'!A:E,5,FALSE)</f>
        <v>Lake William, AL</v>
      </c>
      <c r="M8915" t="str">
        <f>VLOOKUP(Table1[[#This Row],[CampaignID]],'advert datasetplatforms'!A:B,2,FALSE)</f>
        <v>Google Ads</v>
      </c>
      <c r="N8915">
        <f>VLOOKUP(Table1[[#This Row],[CampaignID]],'advert datasetplatforms'!A:D,4,FALSE)</f>
        <v>85121</v>
      </c>
      <c r="O8915" t="str">
        <f>VLOOKUP(Table1[[#This Row],[CampaignID]],'advert datasetperformance'!A:B,2,FALSE)</f>
        <v>2024-03</v>
      </c>
      <c r="P8915">
        <f>VLOOKUP(Table1[[#This Row],[CampaignID]],'advert datasetperformance'!A:F,6,FALSE)</f>
        <v>11319</v>
      </c>
    </row>
    <row r="8916" spans="1:16" x14ac:dyDescent="0.25">
      <c r="A8916" t="s">
        <v>18298</v>
      </c>
      <c r="B8916" t="s">
        <v>1316</v>
      </c>
      <c r="C8916" t="s">
        <v>18299</v>
      </c>
      <c r="D8916" s="1">
        <v>45153</v>
      </c>
      <c r="E8916" s="1">
        <v>45319</v>
      </c>
      <c r="F8916">
        <v>5531</v>
      </c>
      <c r="G8916">
        <v>46876</v>
      </c>
      <c r="H8916">
        <v>5951</v>
      </c>
      <c r="I8916">
        <v>539</v>
      </c>
      <c r="J8916">
        <v>13439</v>
      </c>
      <c r="K8916" t="str">
        <f>VLOOKUP(Table1[[#This Row],[CustomerID]],'advert datasetcustomers'!A:B,2,FALSE)</f>
        <v>Claudia Jensen</v>
      </c>
      <c r="L8916" t="str">
        <f>VLOOKUP(Table1[[#This Row],[CustomerID]],'advert datasetcustomers'!A:E,5,FALSE)</f>
        <v>Dennisstad, NE</v>
      </c>
      <c r="M8916" t="str">
        <f>VLOOKUP(Table1[[#This Row],[CampaignID]],'advert datasetplatforms'!A:B,2,FALSE)</f>
        <v>Facebook</v>
      </c>
      <c r="N8916">
        <f>VLOOKUP(Table1[[#This Row],[CampaignID]],'advert datasetplatforms'!A:D,4,FALSE)</f>
        <v>91543</v>
      </c>
      <c r="O8916" t="str">
        <f>VLOOKUP(Table1[[#This Row],[CampaignID]],'advert datasetperformance'!A:B,2,FALSE)</f>
        <v>2024-03</v>
      </c>
      <c r="P8916">
        <f>VLOOKUP(Table1[[#This Row],[CampaignID]],'advert datasetperformance'!A:F,6,FALSE)</f>
        <v>6869</v>
      </c>
    </row>
    <row r="8917" spans="1:16" x14ac:dyDescent="0.25">
      <c r="A8917" t="s">
        <v>18300</v>
      </c>
      <c r="B8917" t="s">
        <v>690</v>
      </c>
      <c r="C8917" t="s">
        <v>18301</v>
      </c>
      <c r="D8917" s="1">
        <v>45115</v>
      </c>
      <c r="E8917" s="1">
        <v>45118</v>
      </c>
      <c r="F8917">
        <v>4827</v>
      </c>
      <c r="G8917">
        <v>147384</v>
      </c>
      <c r="H8917">
        <v>5313</v>
      </c>
      <c r="I8917">
        <v>359</v>
      </c>
      <c r="J8917">
        <v>22911</v>
      </c>
      <c r="K8917" t="str">
        <f>VLOOKUP(Table1[[#This Row],[CustomerID]],'advert datasetcustomers'!A:B,2,FALSE)</f>
        <v>Rachel Turner</v>
      </c>
      <c r="L8917" t="str">
        <f>VLOOKUP(Table1[[#This Row],[CustomerID]],'advert datasetcustomers'!A:E,5,FALSE)</f>
        <v>East Angela, FM</v>
      </c>
      <c r="M8917" t="str">
        <f>VLOOKUP(Table1[[#This Row],[CampaignID]],'advert datasetplatforms'!A:B,2,FALSE)</f>
        <v>Twitter</v>
      </c>
      <c r="N8917">
        <f>VLOOKUP(Table1[[#This Row],[CampaignID]],'advert datasetplatforms'!A:D,4,FALSE)</f>
        <v>78938</v>
      </c>
      <c r="O8917" t="str">
        <f>VLOOKUP(Table1[[#This Row],[CampaignID]],'advert datasetperformance'!A:B,2,FALSE)</f>
        <v>2024-09</v>
      </c>
      <c r="P8917">
        <f>VLOOKUP(Table1[[#This Row],[CampaignID]],'advert datasetperformance'!A:F,6,FALSE)</f>
        <v>9759</v>
      </c>
    </row>
    <row r="8918" spans="1:16" x14ac:dyDescent="0.25">
      <c r="A8918" t="s">
        <v>18302</v>
      </c>
      <c r="B8918" t="s">
        <v>246</v>
      </c>
      <c r="C8918" t="s">
        <v>18303</v>
      </c>
      <c r="D8918" s="1">
        <v>45094</v>
      </c>
      <c r="E8918" s="1">
        <v>45594</v>
      </c>
      <c r="F8918">
        <v>3610</v>
      </c>
      <c r="G8918">
        <v>128080</v>
      </c>
      <c r="H8918">
        <v>4282</v>
      </c>
      <c r="I8918">
        <v>463</v>
      </c>
      <c r="J8918">
        <v>13736</v>
      </c>
      <c r="K8918" t="str">
        <f>VLOOKUP(Table1[[#This Row],[CustomerID]],'advert datasetcustomers'!A:B,2,FALSE)</f>
        <v>Rachel Wright</v>
      </c>
      <c r="L8918" t="str">
        <f>VLOOKUP(Table1[[#This Row],[CustomerID]],'advert datasetcustomers'!A:E,5,FALSE)</f>
        <v>Rivasburgh, ID</v>
      </c>
      <c r="M8918" t="str">
        <f>VLOOKUP(Table1[[#This Row],[CampaignID]],'advert datasetplatforms'!A:B,2,FALSE)</f>
        <v>Twitter</v>
      </c>
      <c r="N8918">
        <f>VLOOKUP(Table1[[#This Row],[CampaignID]],'advert datasetplatforms'!A:D,4,FALSE)</f>
        <v>19373</v>
      </c>
      <c r="O8918" t="str">
        <f>VLOOKUP(Table1[[#This Row],[CampaignID]],'advert datasetperformance'!A:B,2,FALSE)</f>
        <v>2024-06</v>
      </c>
      <c r="P8918">
        <f>VLOOKUP(Table1[[#This Row],[CampaignID]],'advert datasetperformance'!A:F,6,FALSE)</f>
        <v>10419</v>
      </c>
    </row>
    <row r="8919" spans="1:16" x14ac:dyDescent="0.25">
      <c r="A8919" t="s">
        <v>18304</v>
      </c>
      <c r="B8919" t="s">
        <v>423</v>
      </c>
      <c r="C8919" t="s">
        <v>18305</v>
      </c>
      <c r="D8919" s="1">
        <v>45497</v>
      </c>
      <c r="E8919" s="1">
        <v>45031</v>
      </c>
      <c r="F8919">
        <v>5252</v>
      </c>
      <c r="G8919">
        <v>118717</v>
      </c>
      <c r="H8919">
        <v>5461</v>
      </c>
      <c r="I8919">
        <v>454</v>
      </c>
      <c r="J8919">
        <v>18063</v>
      </c>
      <c r="K8919" t="str">
        <f>VLOOKUP(Table1[[#This Row],[CustomerID]],'advert datasetcustomers'!A:B,2,FALSE)</f>
        <v>Annette Clark</v>
      </c>
      <c r="L8919" t="str">
        <f>VLOOKUP(Table1[[#This Row],[CustomerID]],'advert datasetcustomers'!A:E,5,FALSE)</f>
        <v>South Tina, MO</v>
      </c>
      <c r="M8919" t="str">
        <f>VLOOKUP(Table1[[#This Row],[CampaignID]],'advert datasetplatforms'!A:B,2,FALSE)</f>
        <v>Instagram</v>
      </c>
      <c r="N8919">
        <f>VLOOKUP(Table1[[#This Row],[CampaignID]],'advert datasetplatforms'!A:D,4,FALSE)</f>
        <v>46360</v>
      </c>
      <c r="O8919" t="str">
        <f>VLOOKUP(Table1[[#This Row],[CampaignID]],'advert datasetperformance'!A:B,2,FALSE)</f>
        <v>2024-09</v>
      </c>
      <c r="P8919">
        <f>VLOOKUP(Table1[[#This Row],[CampaignID]],'advert datasetperformance'!A:F,6,FALSE)</f>
        <v>15419</v>
      </c>
    </row>
    <row r="8920" spans="1:16" x14ac:dyDescent="0.25">
      <c r="A8920" t="s">
        <v>18306</v>
      </c>
      <c r="B8920" t="s">
        <v>148</v>
      </c>
      <c r="C8920" t="s">
        <v>18307</v>
      </c>
      <c r="D8920" s="1">
        <v>44951</v>
      </c>
      <c r="E8920" s="1">
        <v>45067</v>
      </c>
      <c r="F8920">
        <v>4028</v>
      </c>
      <c r="G8920">
        <v>82771</v>
      </c>
      <c r="H8920">
        <v>2510</v>
      </c>
      <c r="I8920">
        <v>513</v>
      </c>
      <c r="J8920">
        <v>18755</v>
      </c>
      <c r="K8920" t="str">
        <f>VLOOKUP(Table1[[#This Row],[CustomerID]],'advert datasetcustomers'!A:B,2,FALSE)</f>
        <v>Michael Oconnell</v>
      </c>
      <c r="L8920" t="str">
        <f>VLOOKUP(Table1[[#This Row],[CustomerID]],'advert datasetcustomers'!A:E,5,FALSE)</f>
        <v>Bobbyhaven, MO</v>
      </c>
      <c r="M8920" t="str">
        <f>VLOOKUP(Table1[[#This Row],[CampaignID]],'advert datasetplatforms'!A:B,2,FALSE)</f>
        <v>Instagram</v>
      </c>
      <c r="N8920">
        <f>VLOOKUP(Table1[[#This Row],[CampaignID]],'advert datasetplatforms'!A:D,4,FALSE)</f>
        <v>69736</v>
      </c>
      <c r="O8920" t="str">
        <f>VLOOKUP(Table1[[#This Row],[CampaignID]],'advert datasetperformance'!A:B,2,FALSE)</f>
        <v>2024-10</v>
      </c>
      <c r="P8920">
        <f>VLOOKUP(Table1[[#This Row],[CampaignID]],'advert datasetperformance'!A:F,6,FALSE)</f>
        <v>8824</v>
      </c>
    </row>
    <row r="8921" spans="1:16" x14ac:dyDescent="0.25">
      <c r="A8921" t="s">
        <v>18308</v>
      </c>
      <c r="B8921" t="s">
        <v>335</v>
      </c>
      <c r="C8921" t="s">
        <v>18309</v>
      </c>
      <c r="D8921" s="1">
        <v>44941</v>
      </c>
      <c r="E8921" s="1">
        <v>44944</v>
      </c>
      <c r="F8921">
        <v>4154</v>
      </c>
      <c r="G8921">
        <v>110557</v>
      </c>
      <c r="H8921">
        <v>7059</v>
      </c>
      <c r="I8921">
        <v>487</v>
      </c>
      <c r="J8921">
        <v>24667</v>
      </c>
      <c r="K8921" t="str">
        <f>VLOOKUP(Table1[[#This Row],[CustomerID]],'advert datasetcustomers'!A:B,2,FALSE)</f>
        <v>Brandon Beard</v>
      </c>
      <c r="L8921" t="str">
        <f>VLOOKUP(Table1[[#This Row],[CustomerID]],'advert datasetcustomers'!A:E,5,FALSE)</f>
        <v>New Jasonmouth, MO</v>
      </c>
      <c r="M8921" t="str">
        <f>VLOOKUP(Table1[[#This Row],[CampaignID]],'advert datasetplatforms'!A:B,2,FALSE)</f>
        <v>Instagram</v>
      </c>
      <c r="N8921">
        <f>VLOOKUP(Table1[[#This Row],[CampaignID]],'advert datasetplatforms'!A:D,4,FALSE)</f>
        <v>105475</v>
      </c>
      <c r="O8921" t="str">
        <f>VLOOKUP(Table1[[#This Row],[CampaignID]],'advert datasetperformance'!A:B,2,FALSE)</f>
        <v>2024-02</v>
      </c>
      <c r="P8921">
        <f>VLOOKUP(Table1[[#This Row],[CampaignID]],'advert datasetperformance'!A:F,6,FALSE)</f>
        <v>8452</v>
      </c>
    </row>
    <row r="8922" spans="1:16" x14ac:dyDescent="0.25">
      <c r="A8922" t="s">
        <v>18310</v>
      </c>
      <c r="B8922" t="s">
        <v>2364</v>
      </c>
      <c r="C8922" t="s">
        <v>18311</v>
      </c>
      <c r="D8922" s="1">
        <v>45307</v>
      </c>
      <c r="E8922" s="1">
        <v>45204</v>
      </c>
      <c r="F8922">
        <v>5157</v>
      </c>
      <c r="G8922">
        <v>148438</v>
      </c>
      <c r="H8922">
        <v>4668</v>
      </c>
      <c r="I8922">
        <v>485</v>
      </c>
      <c r="J8922">
        <v>14173</v>
      </c>
      <c r="K8922" t="str">
        <f>VLOOKUP(Table1[[#This Row],[CustomerID]],'advert datasetcustomers'!A:B,2,FALSE)</f>
        <v>Nicholas Martin</v>
      </c>
      <c r="L8922" t="str">
        <f>VLOOKUP(Table1[[#This Row],[CustomerID]],'advert datasetcustomers'!A:E,5,FALSE)</f>
        <v>Barbaraton, MO</v>
      </c>
      <c r="M8922" t="str">
        <f>VLOOKUP(Table1[[#This Row],[CampaignID]],'advert datasetplatforms'!A:B,2,FALSE)</f>
        <v>Instagram</v>
      </c>
      <c r="N8922">
        <f>VLOOKUP(Table1[[#This Row],[CampaignID]],'advert datasetplatforms'!A:D,4,FALSE)</f>
        <v>64604</v>
      </c>
      <c r="O8922" t="str">
        <f>VLOOKUP(Table1[[#This Row],[CampaignID]],'advert datasetperformance'!A:B,2,FALSE)</f>
        <v>2024-05</v>
      </c>
      <c r="P8922">
        <f>VLOOKUP(Table1[[#This Row],[CampaignID]],'advert datasetperformance'!A:F,6,FALSE)</f>
        <v>20653</v>
      </c>
    </row>
    <row r="8923" spans="1:16" x14ac:dyDescent="0.25">
      <c r="A8923" t="s">
        <v>18312</v>
      </c>
      <c r="B8923" t="s">
        <v>760</v>
      </c>
      <c r="C8923" t="s">
        <v>15156</v>
      </c>
      <c r="D8923" s="1">
        <v>44943</v>
      </c>
      <c r="E8923" s="1">
        <v>45394</v>
      </c>
      <c r="F8923">
        <v>4873</v>
      </c>
      <c r="G8923">
        <v>113433</v>
      </c>
      <c r="H8923">
        <v>4218</v>
      </c>
      <c r="I8923">
        <v>495</v>
      </c>
      <c r="J8923">
        <v>15003</v>
      </c>
      <c r="K8923" t="str">
        <f>VLOOKUP(Table1[[#This Row],[CustomerID]],'advert datasetcustomers'!A:B,2,FALSE)</f>
        <v>Brett Hogan</v>
      </c>
      <c r="L8923" t="str">
        <f>VLOOKUP(Table1[[#This Row],[CustomerID]],'advert datasetcustomers'!A:E,5,FALSE)</f>
        <v>Stacyhaven, FL</v>
      </c>
      <c r="M8923" t="str">
        <f>VLOOKUP(Table1[[#This Row],[CampaignID]],'advert datasetplatforms'!A:B,2,FALSE)</f>
        <v>Facebook</v>
      </c>
      <c r="N8923">
        <f>VLOOKUP(Table1[[#This Row],[CampaignID]],'advert datasetplatforms'!A:D,4,FALSE)</f>
        <v>103906</v>
      </c>
      <c r="O8923" t="str">
        <f>VLOOKUP(Table1[[#This Row],[CampaignID]],'advert datasetperformance'!A:B,2,FALSE)</f>
        <v>2024-06</v>
      </c>
      <c r="P8923">
        <f>VLOOKUP(Table1[[#This Row],[CampaignID]],'advert datasetperformance'!A:F,6,FALSE)</f>
        <v>12522</v>
      </c>
    </row>
    <row r="8924" spans="1:16" x14ac:dyDescent="0.25">
      <c r="A8924" t="s">
        <v>18313</v>
      </c>
      <c r="B8924" t="s">
        <v>142</v>
      </c>
      <c r="C8924" t="s">
        <v>18314</v>
      </c>
      <c r="D8924" s="1">
        <v>45075</v>
      </c>
      <c r="E8924" s="1">
        <v>45479</v>
      </c>
      <c r="F8924">
        <v>4240</v>
      </c>
      <c r="G8924">
        <v>90571</v>
      </c>
      <c r="H8924">
        <v>5427</v>
      </c>
      <c r="I8924">
        <v>292</v>
      </c>
      <c r="J8924">
        <v>9251</v>
      </c>
      <c r="K8924" t="str">
        <f>VLOOKUP(Table1[[#This Row],[CustomerID]],'advert datasetcustomers'!A:B,2,FALSE)</f>
        <v>Ricardo Johnson</v>
      </c>
      <c r="L8924" t="str">
        <f>VLOOKUP(Table1[[#This Row],[CustomerID]],'advert datasetcustomers'!A:E,5,FALSE)</f>
        <v>West Victoriahaven, VT</v>
      </c>
      <c r="M8924" t="str">
        <f>VLOOKUP(Table1[[#This Row],[CampaignID]],'advert datasetplatforms'!A:B,2,FALSE)</f>
        <v>LinkedIn</v>
      </c>
      <c r="N8924">
        <f>VLOOKUP(Table1[[#This Row],[CampaignID]],'advert datasetplatforms'!A:D,4,FALSE)</f>
        <v>92677</v>
      </c>
      <c r="O8924" t="str">
        <f>VLOOKUP(Table1[[#This Row],[CampaignID]],'advert datasetperformance'!A:B,2,FALSE)</f>
        <v>2024-07</v>
      </c>
      <c r="P8924">
        <f>VLOOKUP(Table1[[#This Row],[CampaignID]],'advert datasetperformance'!A:F,6,FALSE)</f>
        <v>12086</v>
      </c>
    </row>
    <row r="8925" spans="1:16" x14ac:dyDescent="0.25">
      <c r="A8925" t="s">
        <v>18315</v>
      </c>
      <c r="B8925" t="s">
        <v>2506</v>
      </c>
      <c r="C8925" t="s">
        <v>18316</v>
      </c>
      <c r="D8925" s="1">
        <v>45574</v>
      </c>
      <c r="E8925" s="1">
        <v>45357</v>
      </c>
      <c r="F8925">
        <v>3143</v>
      </c>
      <c r="G8925">
        <v>114345</v>
      </c>
      <c r="H8925">
        <v>6349</v>
      </c>
      <c r="I8925">
        <v>520</v>
      </c>
      <c r="J8925">
        <v>20439</v>
      </c>
      <c r="K8925" t="str">
        <f>VLOOKUP(Table1[[#This Row],[CustomerID]],'advert datasetcustomers'!A:B,2,FALSE)</f>
        <v>Sarah Pittman</v>
      </c>
      <c r="L8925" t="str">
        <f>VLOOKUP(Table1[[#This Row],[CustomerID]],'advert datasetcustomers'!A:E,5,FALSE)</f>
        <v>Debratown, MT</v>
      </c>
      <c r="M8925" t="str">
        <f>VLOOKUP(Table1[[#This Row],[CampaignID]],'advert datasetplatforms'!A:B,2,FALSE)</f>
        <v>Facebook</v>
      </c>
      <c r="N8925">
        <f>VLOOKUP(Table1[[#This Row],[CampaignID]],'advert datasetplatforms'!A:D,4,FALSE)</f>
        <v>75735</v>
      </c>
      <c r="O8925" t="str">
        <f>VLOOKUP(Table1[[#This Row],[CampaignID]],'advert datasetperformance'!A:B,2,FALSE)</f>
        <v>2024-04</v>
      </c>
      <c r="P8925">
        <f>VLOOKUP(Table1[[#This Row],[CampaignID]],'advert datasetperformance'!A:F,6,FALSE)</f>
        <v>6131</v>
      </c>
    </row>
    <row r="8926" spans="1:16" x14ac:dyDescent="0.25">
      <c r="A8926" t="s">
        <v>18317</v>
      </c>
      <c r="B8926" t="s">
        <v>1291</v>
      </c>
      <c r="C8926" t="s">
        <v>18318</v>
      </c>
      <c r="D8926" s="1">
        <v>44872</v>
      </c>
      <c r="E8926" s="1">
        <v>45108</v>
      </c>
      <c r="F8926">
        <v>3154</v>
      </c>
      <c r="G8926">
        <v>119820</v>
      </c>
      <c r="H8926">
        <v>1156</v>
      </c>
      <c r="I8926">
        <v>487</v>
      </c>
      <c r="J8926">
        <v>12927</v>
      </c>
      <c r="K8926" t="str">
        <f>VLOOKUP(Table1[[#This Row],[CustomerID]],'advert datasetcustomers'!A:B,2,FALSE)</f>
        <v>Shawn Jefferson</v>
      </c>
      <c r="L8926" t="str">
        <f>VLOOKUP(Table1[[#This Row],[CustomerID]],'advert datasetcustomers'!A:E,5,FALSE)</f>
        <v>South Sarahside, NC</v>
      </c>
      <c r="M8926" t="str">
        <f>VLOOKUP(Table1[[#This Row],[CampaignID]],'advert datasetplatforms'!A:B,2,FALSE)</f>
        <v>LinkedIn</v>
      </c>
      <c r="N8926">
        <f>VLOOKUP(Table1[[#This Row],[CampaignID]],'advert datasetplatforms'!A:D,4,FALSE)</f>
        <v>78854</v>
      </c>
      <c r="O8926" t="str">
        <f>VLOOKUP(Table1[[#This Row],[CampaignID]],'advert datasetperformance'!A:B,2,FALSE)</f>
        <v>2024-09</v>
      </c>
      <c r="P8926">
        <f>VLOOKUP(Table1[[#This Row],[CampaignID]],'advert datasetperformance'!A:F,6,FALSE)</f>
        <v>11678</v>
      </c>
    </row>
    <row r="8927" spans="1:16" x14ac:dyDescent="0.25">
      <c r="A8927" t="s">
        <v>18319</v>
      </c>
      <c r="B8927" t="s">
        <v>630</v>
      </c>
      <c r="C8927" t="s">
        <v>18320</v>
      </c>
      <c r="D8927" s="1">
        <v>45270</v>
      </c>
      <c r="E8927" s="1">
        <v>44913</v>
      </c>
      <c r="F8927">
        <v>4637</v>
      </c>
      <c r="G8927">
        <v>98994</v>
      </c>
      <c r="H8927">
        <v>4898</v>
      </c>
      <c r="I8927">
        <v>314</v>
      </c>
      <c r="J8927">
        <v>14108</v>
      </c>
      <c r="K8927" t="str">
        <f>VLOOKUP(Table1[[#This Row],[CustomerID]],'advert datasetcustomers'!A:B,2,FALSE)</f>
        <v>Brian Yang</v>
      </c>
      <c r="L8927" t="str">
        <f>VLOOKUP(Table1[[#This Row],[CustomerID]],'advert datasetcustomers'!A:E,5,FALSE)</f>
        <v>Jordanfort, CT</v>
      </c>
      <c r="M8927" t="str">
        <f>VLOOKUP(Table1[[#This Row],[CampaignID]],'advert datasetplatforms'!A:B,2,FALSE)</f>
        <v>Instagram</v>
      </c>
      <c r="N8927">
        <f>VLOOKUP(Table1[[#This Row],[CampaignID]],'advert datasetplatforms'!A:D,4,FALSE)</f>
        <v>103311</v>
      </c>
      <c r="O8927" t="str">
        <f>VLOOKUP(Table1[[#This Row],[CampaignID]],'advert datasetperformance'!A:B,2,FALSE)</f>
        <v>2024-07</v>
      </c>
      <c r="P8927">
        <f>VLOOKUP(Table1[[#This Row],[CampaignID]],'advert datasetperformance'!A:F,6,FALSE)</f>
        <v>16199</v>
      </c>
    </row>
    <row r="8928" spans="1:16" x14ac:dyDescent="0.25">
      <c r="A8928" t="s">
        <v>18321</v>
      </c>
      <c r="B8928" t="s">
        <v>700</v>
      </c>
      <c r="C8928" t="s">
        <v>18322</v>
      </c>
      <c r="D8928" s="1">
        <v>45349</v>
      </c>
      <c r="E8928" s="1">
        <v>45124</v>
      </c>
      <c r="F8928">
        <v>4928</v>
      </c>
      <c r="G8928">
        <v>83717</v>
      </c>
      <c r="H8928">
        <v>5035</v>
      </c>
      <c r="I8928">
        <v>751</v>
      </c>
      <c r="J8928">
        <v>16352</v>
      </c>
      <c r="K8928" t="str">
        <f>VLOOKUP(Table1[[#This Row],[CustomerID]],'advert datasetcustomers'!A:B,2,FALSE)</f>
        <v>Anthony Watkins</v>
      </c>
      <c r="L8928" t="str">
        <f>VLOOKUP(Table1[[#This Row],[CustomerID]],'advert datasetcustomers'!A:E,5,FALSE)</f>
        <v>West Daniel, WV</v>
      </c>
      <c r="M8928" t="str">
        <f>VLOOKUP(Table1[[#This Row],[CampaignID]],'advert datasetplatforms'!A:B,2,FALSE)</f>
        <v>Facebook</v>
      </c>
      <c r="N8928">
        <f>VLOOKUP(Table1[[#This Row],[CampaignID]],'advert datasetplatforms'!A:D,4,FALSE)</f>
        <v>2933</v>
      </c>
      <c r="O8928" t="str">
        <f>VLOOKUP(Table1[[#This Row],[CampaignID]],'advert datasetperformance'!A:B,2,FALSE)</f>
        <v>2024-04</v>
      </c>
      <c r="P8928">
        <f>VLOOKUP(Table1[[#This Row],[CampaignID]],'advert datasetperformance'!A:F,6,FALSE)</f>
        <v>10470</v>
      </c>
    </row>
    <row r="8929" spans="1:16" x14ac:dyDescent="0.25">
      <c r="A8929" t="s">
        <v>18323</v>
      </c>
      <c r="B8929" t="s">
        <v>724</v>
      </c>
      <c r="C8929" t="s">
        <v>18324</v>
      </c>
      <c r="D8929" s="1">
        <v>45205</v>
      </c>
      <c r="E8929" s="1">
        <v>45589</v>
      </c>
      <c r="F8929">
        <v>5520</v>
      </c>
      <c r="G8929">
        <v>24014</v>
      </c>
      <c r="H8929">
        <v>6521</v>
      </c>
      <c r="I8929">
        <v>464</v>
      </c>
      <c r="J8929">
        <v>8408</v>
      </c>
      <c r="K8929" t="str">
        <f>VLOOKUP(Table1[[#This Row],[CustomerID]],'advert datasetcustomers'!A:B,2,FALSE)</f>
        <v>Monica Armstrong</v>
      </c>
      <c r="L8929" t="str">
        <f>VLOOKUP(Table1[[#This Row],[CustomerID]],'advert datasetcustomers'!A:E,5,FALSE)</f>
        <v>Lake Ricardo, OH</v>
      </c>
      <c r="M8929" t="str">
        <f>VLOOKUP(Table1[[#This Row],[CampaignID]],'advert datasetplatforms'!A:B,2,FALSE)</f>
        <v>Facebook</v>
      </c>
      <c r="N8929">
        <f>VLOOKUP(Table1[[#This Row],[CampaignID]],'advert datasetplatforms'!A:D,4,FALSE)</f>
        <v>88668</v>
      </c>
      <c r="O8929" t="str">
        <f>VLOOKUP(Table1[[#This Row],[CampaignID]],'advert datasetperformance'!A:B,2,FALSE)</f>
        <v>2024-03</v>
      </c>
      <c r="P8929">
        <f>VLOOKUP(Table1[[#This Row],[CampaignID]],'advert datasetperformance'!A:F,6,FALSE)</f>
        <v>6872</v>
      </c>
    </row>
    <row r="8930" spans="1:16" x14ac:dyDescent="0.25">
      <c r="A8930" t="s">
        <v>18325</v>
      </c>
      <c r="B8930" t="s">
        <v>423</v>
      </c>
      <c r="C8930" t="s">
        <v>18326</v>
      </c>
      <c r="D8930" s="1">
        <v>45178</v>
      </c>
      <c r="E8930" s="1">
        <v>45516</v>
      </c>
      <c r="F8930">
        <v>3813</v>
      </c>
      <c r="G8930">
        <v>164245</v>
      </c>
      <c r="H8930">
        <v>3567</v>
      </c>
      <c r="I8930">
        <v>644</v>
      </c>
      <c r="J8930">
        <v>11202</v>
      </c>
      <c r="K8930" t="str">
        <f>VLOOKUP(Table1[[#This Row],[CustomerID]],'advert datasetcustomers'!A:B,2,FALSE)</f>
        <v>Annette Clark</v>
      </c>
      <c r="L8930" t="str">
        <f>VLOOKUP(Table1[[#This Row],[CustomerID]],'advert datasetcustomers'!A:E,5,FALSE)</f>
        <v>South Tina, MO</v>
      </c>
      <c r="M8930" t="str">
        <f>VLOOKUP(Table1[[#This Row],[CampaignID]],'advert datasetplatforms'!A:B,2,FALSE)</f>
        <v>Instagram</v>
      </c>
      <c r="N8930">
        <f>VLOOKUP(Table1[[#This Row],[CampaignID]],'advert datasetplatforms'!A:D,4,FALSE)</f>
        <v>84956</v>
      </c>
      <c r="O8930" t="str">
        <f>VLOOKUP(Table1[[#This Row],[CampaignID]],'advert datasetperformance'!A:B,2,FALSE)</f>
        <v>2024-09</v>
      </c>
      <c r="P8930">
        <f>VLOOKUP(Table1[[#This Row],[CampaignID]],'advert datasetperformance'!A:F,6,FALSE)</f>
        <v>8152</v>
      </c>
    </row>
    <row r="8931" spans="1:16" x14ac:dyDescent="0.25">
      <c r="A8931" t="s">
        <v>18327</v>
      </c>
      <c r="B8931" t="s">
        <v>981</v>
      </c>
      <c r="C8931" t="s">
        <v>18328</v>
      </c>
      <c r="D8931" s="1">
        <v>44957</v>
      </c>
      <c r="E8931" s="1">
        <v>44920</v>
      </c>
      <c r="F8931">
        <v>5124</v>
      </c>
      <c r="G8931">
        <v>43145</v>
      </c>
      <c r="H8931">
        <v>6269</v>
      </c>
      <c r="I8931">
        <v>380</v>
      </c>
      <c r="J8931">
        <v>29064</v>
      </c>
      <c r="K8931" t="str">
        <f>VLOOKUP(Table1[[#This Row],[CustomerID]],'advert datasetcustomers'!A:B,2,FALSE)</f>
        <v>Jessica Silva</v>
      </c>
      <c r="L8931" t="str">
        <f>VLOOKUP(Table1[[#This Row],[CustomerID]],'advert datasetcustomers'!A:E,5,FALSE)</f>
        <v>Lake Douglas, OH</v>
      </c>
      <c r="M8931" t="str">
        <f>VLOOKUP(Table1[[#This Row],[CampaignID]],'advert datasetplatforms'!A:B,2,FALSE)</f>
        <v>Facebook</v>
      </c>
      <c r="N8931">
        <f>VLOOKUP(Table1[[#This Row],[CampaignID]],'advert datasetplatforms'!A:D,4,FALSE)</f>
        <v>88892</v>
      </c>
      <c r="O8931" t="str">
        <f>VLOOKUP(Table1[[#This Row],[CampaignID]],'advert datasetperformance'!A:B,2,FALSE)</f>
        <v>2024-08</v>
      </c>
      <c r="P8931">
        <f>VLOOKUP(Table1[[#This Row],[CampaignID]],'advert datasetperformance'!A:F,6,FALSE)</f>
        <v>11185</v>
      </c>
    </row>
    <row r="8932" spans="1:16" x14ac:dyDescent="0.25">
      <c r="A8932" t="s">
        <v>18329</v>
      </c>
      <c r="B8932" t="s">
        <v>1432</v>
      </c>
      <c r="C8932" t="s">
        <v>18330</v>
      </c>
      <c r="D8932" s="1">
        <v>45346</v>
      </c>
      <c r="E8932" s="1">
        <v>45491</v>
      </c>
      <c r="F8932">
        <v>3552</v>
      </c>
      <c r="G8932">
        <v>91080</v>
      </c>
      <c r="H8932">
        <v>4902</v>
      </c>
      <c r="I8932">
        <v>688</v>
      </c>
      <c r="J8932">
        <v>6241</v>
      </c>
      <c r="K8932" t="str">
        <f>VLOOKUP(Table1[[#This Row],[CustomerID]],'advert datasetcustomers'!A:B,2,FALSE)</f>
        <v>Mrs. Theresa Brennan</v>
      </c>
      <c r="L8932" t="str">
        <f>VLOOKUP(Table1[[#This Row],[CustomerID]],'advert datasetcustomers'!A:E,5,FALSE)</f>
        <v>New Gwendolynstad, RI</v>
      </c>
      <c r="M8932" t="str">
        <f>VLOOKUP(Table1[[#This Row],[CampaignID]],'advert datasetplatforms'!A:B,2,FALSE)</f>
        <v>Facebook</v>
      </c>
      <c r="N8932">
        <f>VLOOKUP(Table1[[#This Row],[CampaignID]],'advert datasetplatforms'!A:D,4,FALSE)</f>
        <v>79279</v>
      </c>
      <c r="O8932" t="str">
        <f>VLOOKUP(Table1[[#This Row],[CampaignID]],'advert datasetperformance'!A:B,2,FALSE)</f>
        <v>2024-02</v>
      </c>
      <c r="P8932">
        <f>VLOOKUP(Table1[[#This Row],[CampaignID]],'advert datasetperformance'!A:F,6,FALSE)</f>
        <v>10756</v>
      </c>
    </row>
    <row r="8933" spans="1:16" x14ac:dyDescent="0.25">
      <c r="A8933" t="s">
        <v>18331</v>
      </c>
      <c r="B8933" t="s">
        <v>703</v>
      </c>
      <c r="C8933" t="s">
        <v>18332</v>
      </c>
      <c r="D8933" s="1">
        <v>45403</v>
      </c>
      <c r="E8933" s="1">
        <v>44880</v>
      </c>
      <c r="F8933">
        <v>3656</v>
      </c>
      <c r="G8933">
        <v>133150</v>
      </c>
      <c r="H8933">
        <v>4044</v>
      </c>
      <c r="I8933">
        <v>269</v>
      </c>
      <c r="J8933">
        <v>14293</v>
      </c>
      <c r="K8933" t="str">
        <f>VLOOKUP(Table1[[#This Row],[CustomerID]],'advert datasetcustomers'!A:B,2,FALSE)</f>
        <v>Eric Peterson</v>
      </c>
      <c r="L8933" t="str">
        <f>VLOOKUP(Table1[[#This Row],[CustomerID]],'advert datasetcustomers'!A:E,5,FALSE)</f>
        <v>Martinezland, HI</v>
      </c>
      <c r="M8933" t="str">
        <f>VLOOKUP(Table1[[#This Row],[CampaignID]],'advert datasetplatforms'!A:B,2,FALSE)</f>
        <v>Instagram</v>
      </c>
      <c r="N8933">
        <f>VLOOKUP(Table1[[#This Row],[CampaignID]],'advert datasetplatforms'!A:D,4,FALSE)</f>
        <v>91022</v>
      </c>
      <c r="O8933" t="str">
        <f>VLOOKUP(Table1[[#This Row],[CampaignID]],'advert datasetperformance'!A:B,2,FALSE)</f>
        <v>2024-09</v>
      </c>
      <c r="P8933">
        <f>VLOOKUP(Table1[[#This Row],[CampaignID]],'advert datasetperformance'!A:F,6,FALSE)</f>
        <v>8868</v>
      </c>
    </row>
    <row r="8934" spans="1:16" x14ac:dyDescent="0.25">
      <c r="A8934" t="s">
        <v>18333</v>
      </c>
      <c r="B8934" t="s">
        <v>1639</v>
      </c>
      <c r="C8934" t="s">
        <v>18334</v>
      </c>
      <c r="D8934" s="1">
        <v>44937</v>
      </c>
      <c r="E8934" s="1">
        <v>44890</v>
      </c>
      <c r="F8934">
        <v>6134</v>
      </c>
      <c r="G8934">
        <v>138383</v>
      </c>
      <c r="H8934">
        <v>7096</v>
      </c>
      <c r="I8934">
        <v>550</v>
      </c>
      <c r="J8934">
        <v>17182</v>
      </c>
      <c r="K8934" t="str">
        <f>VLOOKUP(Table1[[#This Row],[CustomerID]],'advert datasetcustomers'!A:B,2,FALSE)</f>
        <v>Colleen Randall</v>
      </c>
      <c r="L8934" t="str">
        <f>VLOOKUP(Table1[[#This Row],[CustomerID]],'advert datasetcustomers'!A:E,5,FALSE)</f>
        <v>Changfort, MA</v>
      </c>
      <c r="M8934" t="str">
        <f>VLOOKUP(Table1[[#This Row],[CampaignID]],'advert datasetplatforms'!A:B,2,FALSE)</f>
        <v>Facebook</v>
      </c>
      <c r="N8934">
        <f>VLOOKUP(Table1[[#This Row],[CampaignID]],'advert datasetplatforms'!A:D,4,FALSE)</f>
        <v>62926</v>
      </c>
      <c r="O8934" t="str">
        <f>VLOOKUP(Table1[[#This Row],[CampaignID]],'advert datasetperformance'!A:B,2,FALSE)</f>
        <v>2024-05</v>
      </c>
      <c r="P8934">
        <f>VLOOKUP(Table1[[#This Row],[CampaignID]],'advert datasetperformance'!A:F,6,FALSE)</f>
        <v>11638</v>
      </c>
    </row>
    <row r="8935" spans="1:16" x14ac:dyDescent="0.25">
      <c r="A8935" t="s">
        <v>18335</v>
      </c>
      <c r="B8935" t="s">
        <v>843</v>
      </c>
      <c r="C8935" t="s">
        <v>18336</v>
      </c>
      <c r="D8935" s="1">
        <v>45097</v>
      </c>
      <c r="E8935" s="1">
        <v>45086</v>
      </c>
      <c r="F8935">
        <v>5740</v>
      </c>
      <c r="G8935">
        <v>55890</v>
      </c>
      <c r="H8935">
        <v>5562</v>
      </c>
      <c r="I8935">
        <v>716</v>
      </c>
      <c r="J8935">
        <v>19474</v>
      </c>
      <c r="K8935" t="str">
        <f>VLOOKUP(Table1[[#This Row],[CustomerID]],'advert datasetcustomers'!A:B,2,FALSE)</f>
        <v>Karen Harris</v>
      </c>
      <c r="L8935" t="str">
        <f>VLOOKUP(Table1[[#This Row],[CustomerID]],'advert datasetcustomers'!A:E,5,FALSE)</f>
        <v>South Mitchellport, ME</v>
      </c>
      <c r="M8935" t="str">
        <f>VLOOKUP(Table1[[#This Row],[CampaignID]],'advert datasetplatforms'!A:B,2,FALSE)</f>
        <v>Google Ads</v>
      </c>
      <c r="N8935">
        <f>VLOOKUP(Table1[[#This Row],[CampaignID]],'advert datasetplatforms'!A:D,4,FALSE)</f>
        <v>88240</v>
      </c>
      <c r="O8935" t="str">
        <f>VLOOKUP(Table1[[#This Row],[CampaignID]],'advert datasetperformance'!A:B,2,FALSE)</f>
        <v>2024-08</v>
      </c>
      <c r="P8935">
        <f>VLOOKUP(Table1[[#This Row],[CampaignID]],'advert datasetperformance'!A:F,6,FALSE)</f>
        <v>10793</v>
      </c>
    </row>
    <row r="8936" spans="1:16" x14ac:dyDescent="0.25">
      <c r="A8936" t="s">
        <v>18337</v>
      </c>
      <c r="B8936" t="s">
        <v>510</v>
      </c>
      <c r="C8936" t="s">
        <v>18338</v>
      </c>
      <c r="D8936" s="1">
        <v>45385</v>
      </c>
      <c r="E8936" s="1">
        <v>44887</v>
      </c>
      <c r="F8936">
        <v>4460</v>
      </c>
      <c r="G8936">
        <v>85008</v>
      </c>
      <c r="H8936">
        <v>6152</v>
      </c>
      <c r="I8936">
        <v>428</v>
      </c>
      <c r="J8936">
        <v>16589</v>
      </c>
      <c r="K8936" t="str">
        <f>VLOOKUP(Table1[[#This Row],[CustomerID]],'advert datasetcustomers'!A:B,2,FALSE)</f>
        <v>Kevin Hoffman</v>
      </c>
      <c r="L8936" t="str">
        <f>VLOOKUP(Table1[[#This Row],[CustomerID]],'advert datasetcustomers'!A:E,5,FALSE)</f>
        <v>Katrinastad, RI</v>
      </c>
      <c r="M8936" t="str">
        <f>VLOOKUP(Table1[[#This Row],[CampaignID]],'advert datasetplatforms'!A:B,2,FALSE)</f>
        <v>Facebook</v>
      </c>
      <c r="N8936">
        <f>VLOOKUP(Table1[[#This Row],[CampaignID]],'advert datasetplatforms'!A:D,4,FALSE)</f>
        <v>96060</v>
      </c>
      <c r="O8936" t="str">
        <f>VLOOKUP(Table1[[#This Row],[CampaignID]],'advert datasetperformance'!A:B,2,FALSE)</f>
        <v>2024-02</v>
      </c>
      <c r="P8936">
        <f>VLOOKUP(Table1[[#This Row],[CampaignID]],'advert datasetperformance'!A:F,6,FALSE)</f>
        <v>10984</v>
      </c>
    </row>
    <row r="8937" spans="1:16" x14ac:dyDescent="0.25">
      <c r="A8937" t="s">
        <v>18339</v>
      </c>
      <c r="B8937" t="s">
        <v>4550</v>
      </c>
      <c r="C8937" t="s">
        <v>18340</v>
      </c>
      <c r="D8937" s="1">
        <v>45145</v>
      </c>
      <c r="E8937" s="1">
        <v>44965</v>
      </c>
      <c r="F8937">
        <v>6388</v>
      </c>
      <c r="G8937">
        <v>65978</v>
      </c>
      <c r="H8937">
        <v>5389</v>
      </c>
      <c r="I8937">
        <v>504</v>
      </c>
      <c r="J8937">
        <v>11792</v>
      </c>
      <c r="K8937" t="str">
        <f>VLOOKUP(Table1[[#This Row],[CustomerID]],'advert datasetcustomers'!A:B,2,FALSE)</f>
        <v>Sandra Williams</v>
      </c>
      <c r="L8937" t="str">
        <f>VLOOKUP(Table1[[#This Row],[CustomerID]],'advert datasetcustomers'!A:E,5,FALSE)</f>
        <v>Port Parkerland, AL</v>
      </c>
      <c r="M8937" t="str">
        <f>VLOOKUP(Table1[[#This Row],[CampaignID]],'advert datasetplatforms'!A:B,2,FALSE)</f>
        <v>Facebook</v>
      </c>
      <c r="N8937">
        <f>VLOOKUP(Table1[[#This Row],[CampaignID]],'advert datasetplatforms'!A:D,4,FALSE)</f>
        <v>123702</v>
      </c>
      <c r="O8937" t="str">
        <f>VLOOKUP(Table1[[#This Row],[CampaignID]],'advert datasetperformance'!A:B,2,FALSE)</f>
        <v>2024-01</v>
      </c>
      <c r="P8937">
        <f>VLOOKUP(Table1[[#This Row],[CampaignID]],'advert datasetperformance'!A:F,6,FALSE)</f>
        <v>12219</v>
      </c>
    </row>
    <row r="8938" spans="1:16" x14ac:dyDescent="0.25">
      <c r="A8938" t="s">
        <v>18341</v>
      </c>
      <c r="B8938" t="s">
        <v>938</v>
      </c>
      <c r="C8938" t="s">
        <v>18342</v>
      </c>
      <c r="D8938" s="1">
        <v>45491</v>
      </c>
      <c r="E8938" s="1">
        <v>44951</v>
      </c>
      <c r="F8938">
        <v>6774</v>
      </c>
      <c r="G8938">
        <v>115566</v>
      </c>
      <c r="H8938">
        <v>7558</v>
      </c>
      <c r="I8938">
        <v>612</v>
      </c>
      <c r="J8938">
        <v>14526</v>
      </c>
      <c r="K8938" t="str">
        <f>VLOOKUP(Table1[[#This Row],[CustomerID]],'advert datasetcustomers'!A:B,2,FALSE)</f>
        <v>Kim Fletcher</v>
      </c>
      <c r="L8938" t="str">
        <f>VLOOKUP(Table1[[#This Row],[CustomerID]],'advert datasetcustomers'!A:E,5,FALSE)</f>
        <v>Port Jeffreyside, AK</v>
      </c>
      <c r="M8938" t="str">
        <f>VLOOKUP(Table1[[#This Row],[CampaignID]],'advert datasetplatforms'!A:B,2,FALSE)</f>
        <v>Google Ads</v>
      </c>
      <c r="N8938">
        <f>VLOOKUP(Table1[[#This Row],[CampaignID]],'advert datasetplatforms'!A:D,4,FALSE)</f>
        <v>65729</v>
      </c>
      <c r="O8938" t="str">
        <f>VLOOKUP(Table1[[#This Row],[CampaignID]],'advert datasetperformance'!A:B,2,FALSE)</f>
        <v>2024-01</v>
      </c>
      <c r="P8938">
        <f>VLOOKUP(Table1[[#This Row],[CampaignID]],'advert datasetperformance'!A:F,6,FALSE)</f>
        <v>11822</v>
      </c>
    </row>
    <row r="8939" spans="1:16" x14ac:dyDescent="0.25">
      <c r="A8939" t="s">
        <v>18343</v>
      </c>
      <c r="B8939" t="s">
        <v>185</v>
      </c>
      <c r="C8939" t="s">
        <v>18344</v>
      </c>
      <c r="D8939" s="1">
        <v>45536</v>
      </c>
      <c r="E8939" s="1">
        <v>45438</v>
      </c>
      <c r="F8939">
        <v>3333</v>
      </c>
      <c r="G8939">
        <v>146385</v>
      </c>
      <c r="H8939">
        <v>5242</v>
      </c>
      <c r="I8939">
        <v>483</v>
      </c>
      <c r="J8939">
        <v>14596</v>
      </c>
      <c r="K8939" t="str">
        <f>VLOOKUP(Table1[[#This Row],[CustomerID]],'advert datasetcustomers'!A:B,2,FALSE)</f>
        <v>Jennifer Burgess</v>
      </c>
      <c r="L8939" t="str">
        <f>VLOOKUP(Table1[[#This Row],[CustomerID]],'advert datasetcustomers'!A:E,5,FALSE)</f>
        <v>West Christopherland, OK</v>
      </c>
      <c r="M8939" t="str">
        <f>VLOOKUP(Table1[[#This Row],[CampaignID]],'advert datasetplatforms'!A:B,2,FALSE)</f>
        <v>LinkedIn</v>
      </c>
      <c r="N8939">
        <f>VLOOKUP(Table1[[#This Row],[CampaignID]],'advert datasetplatforms'!A:D,4,FALSE)</f>
        <v>82356</v>
      </c>
      <c r="O8939" t="str">
        <f>VLOOKUP(Table1[[#This Row],[CampaignID]],'advert datasetperformance'!A:B,2,FALSE)</f>
        <v>2024-09</v>
      </c>
      <c r="P8939">
        <f>VLOOKUP(Table1[[#This Row],[CampaignID]],'advert datasetperformance'!A:F,6,FALSE)</f>
        <v>11470</v>
      </c>
    </row>
    <row r="8940" spans="1:16" x14ac:dyDescent="0.25">
      <c r="A8940" t="s">
        <v>18345</v>
      </c>
      <c r="B8940" t="s">
        <v>1250</v>
      </c>
      <c r="C8940" t="s">
        <v>18346</v>
      </c>
      <c r="D8940" s="1">
        <v>44953</v>
      </c>
      <c r="E8940" s="1">
        <v>44897</v>
      </c>
      <c r="F8940">
        <v>5920</v>
      </c>
      <c r="G8940">
        <v>120496</v>
      </c>
      <c r="H8940">
        <v>5128</v>
      </c>
      <c r="I8940">
        <v>645</v>
      </c>
      <c r="J8940">
        <v>9997</v>
      </c>
      <c r="K8940" t="str">
        <f>VLOOKUP(Table1[[#This Row],[CustomerID]],'advert datasetcustomers'!A:B,2,FALSE)</f>
        <v>Michael Kim</v>
      </c>
      <c r="L8940" t="str">
        <f>VLOOKUP(Table1[[#This Row],[CustomerID]],'advert datasetcustomers'!A:E,5,FALSE)</f>
        <v>South Teresa, IN</v>
      </c>
      <c r="M8940" t="str">
        <f>VLOOKUP(Table1[[#This Row],[CampaignID]],'advert datasetplatforms'!A:B,2,FALSE)</f>
        <v>Facebook</v>
      </c>
      <c r="N8940">
        <f>VLOOKUP(Table1[[#This Row],[CampaignID]],'advert datasetplatforms'!A:D,4,FALSE)</f>
        <v>96527</v>
      </c>
      <c r="O8940" t="str">
        <f>VLOOKUP(Table1[[#This Row],[CampaignID]],'advert datasetperformance'!A:B,2,FALSE)</f>
        <v>2024-02</v>
      </c>
      <c r="P8940">
        <f>VLOOKUP(Table1[[#This Row],[CampaignID]],'advert datasetperformance'!A:F,6,FALSE)</f>
        <v>12494</v>
      </c>
    </row>
    <row r="8941" spans="1:16" x14ac:dyDescent="0.25">
      <c r="A8941" t="s">
        <v>18347</v>
      </c>
      <c r="B8941" t="s">
        <v>605</v>
      </c>
      <c r="C8941" t="s">
        <v>18348</v>
      </c>
      <c r="D8941" s="1">
        <v>45502</v>
      </c>
      <c r="E8941" s="1">
        <v>45381</v>
      </c>
      <c r="F8941">
        <v>7082</v>
      </c>
      <c r="G8941">
        <v>69455</v>
      </c>
      <c r="H8941">
        <v>3779</v>
      </c>
      <c r="I8941">
        <v>396</v>
      </c>
      <c r="J8941">
        <v>7327</v>
      </c>
      <c r="K8941" t="str">
        <f>VLOOKUP(Table1[[#This Row],[CustomerID]],'advert datasetcustomers'!A:B,2,FALSE)</f>
        <v>Erin Mullins</v>
      </c>
      <c r="L8941" t="str">
        <f>VLOOKUP(Table1[[#This Row],[CustomerID]],'advert datasetcustomers'!A:E,5,FALSE)</f>
        <v>Brandonborough, LA</v>
      </c>
      <c r="M8941" t="str">
        <f>VLOOKUP(Table1[[#This Row],[CampaignID]],'advert datasetplatforms'!A:B,2,FALSE)</f>
        <v>Google Ads</v>
      </c>
      <c r="N8941">
        <f>VLOOKUP(Table1[[#This Row],[CampaignID]],'advert datasetplatforms'!A:D,4,FALSE)</f>
        <v>29438</v>
      </c>
      <c r="O8941" t="str">
        <f>VLOOKUP(Table1[[#This Row],[CampaignID]],'advert datasetperformance'!A:B,2,FALSE)</f>
        <v>2024-05</v>
      </c>
      <c r="P8941">
        <f>VLOOKUP(Table1[[#This Row],[CampaignID]],'advert datasetperformance'!A:F,6,FALSE)</f>
        <v>10078</v>
      </c>
    </row>
    <row r="8942" spans="1:16" x14ac:dyDescent="0.25">
      <c r="A8942" t="s">
        <v>18349</v>
      </c>
      <c r="B8942" t="s">
        <v>2079</v>
      </c>
      <c r="C8942" t="s">
        <v>18350</v>
      </c>
      <c r="D8942" s="1">
        <v>45148</v>
      </c>
      <c r="E8942" s="1">
        <v>45328</v>
      </c>
      <c r="F8942">
        <v>4622</v>
      </c>
      <c r="G8942">
        <v>45158</v>
      </c>
      <c r="H8942">
        <v>6415</v>
      </c>
      <c r="I8942">
        <v>284</v>
      </c>
      <c r="J8942">
        <v>13821</v>
      </c>
      <c r="K8942" t="str">
        <f>VLOOKUP(Table1[[#This Row],[CustomerID]],'advert datasetcustomers'!A:B,2,FALSE)</f>
        <v>Jamie Avila</v>
      </c>
      <c r="L8942" t="str">
        <f>VLOOKUP(Table1[[#This Row],[CustomerID]],'advert datasetcustomers'!A:E,5,FALSE)</f>
        <v>Joneshaven, WV</v>
      </c>
      <c r="M8942" t="str">
        <f>VLOOKUP(Table1[[#This Row],[CampaignID]],'advert datasetplatforms'!A:B,2,FALSE)</f>
        <v>Facebook</v>
      </c>
      <c r="N8942">
        <f>VLOOKUP(Table1[[#This Row],[CampaignID]],'advert datasetplatforms'!A:D,4,FALSE)</f>
        <v>82563</v>
      </c>
      <c r="O8942" t="str">
        <f>VLOOKUP(Table1[[#This Row],[CampaignID]],'advert datasetperformance'!A:B,2,FALSE)</f>
        <v>2024-09</v>
      </c>
      <c r="P8942">
        <f>VLOOKUP(Table1[[#This Row],[CampaignID]],'advert datasetperformance'!A:F,6,FALSE)</f>
        <v>12085</v>
      </c>
    </row>
    <row r="8943" spans="1:16" x14ac:dyDescent="0.25">
      <c r="A8943" t="s">
        <v>18351</v>
      </c>
      <c r="B8943" t="s">
        <v>898</v>
      </c>
      <c r="C8943" t="s">
        <v>18352</v>
      </c>
      <c r="D8943" s="1">
        <v>45209</v>
      </c>
      <c r="E8943" s="1">
        <v>45191</v>
      </c>
      <c r="F8943">
        <v>3865</v>
      </c>
      <c r="G8943">
        <v>101711</v>
      </c>
      <c r="H8943">
        <v>3586</v>
      </c>
      <c r="I8943">
        <v>551</v>
      </c>
      <c r="J8943">
        <v>7089</v>
      </c>
      <c r="K8943" t="str">
        <f>VLOOKUP(Table1[[#This Row],[CustomerID]],'advert datasetcustomers'!A:B,2,FALSE)</f>
        <v>Marcus Wilson</v>
      </c>
      <c r="L8943" t="str">
        <f>VLOOKUP(Table1[[#This Row],[CustomerID]],'advert datasetcustomers'!A:E,5,FALSE)</f>
        <v>Brettmouth, SD</v>
      </c>
      <c r="M8943" t="str">
        <f>VLOOKUP(Table1[[#This Row],[CampaignID]],'advert datasetplatforms'!A:B,2,FALSE)</f>
        <v>Facebook</v>
      </c>
      <c r="N8943">
        <f>VLOOKUP(Table1[[#This Row],[CampaignID]],'advert datasetplatforms'!A:D,4,FALSE)</f>
        <v>37868</v>
      </c>
      <c r="O8943" t="str">
        <f>VLOOKUP(Table1[[#This Row],[CampaignID]],'advert datasetperformance'!A:B,2,FALSE)</f>
        <v>2024-08</v>
      </c>
      <c r="P8943">
        <f>VLOOKUP(Table1[[#This Row],[CampaignID]],'advert datasetperformance'!A:F,6,FALSE)</f>
        <v>6609</v>
      </c>
    </row>
    <row r="8944" spans="1:16" x14ac:dyDescent="0.25">
      <c r="A8944" t="s">
        <v>18353</v>
      </c>
      <c r="B8944" t="s">
        <v>935</v>
      </c>
      <c r="C8944" t="s">
        <v>18354</v>
      </c>
      <c r="D8944" s="1">
        <v>45442</v>
      </c>
      <c r="E8944" s="1">
        <v>44912</v>
      </c>
      <c r="F8944">
        <v>3597</v>
      </c>
      <c r="G8944">
        <v>108058</v>
      </c>
      <c r="H8944">
        <v>5870</v>
      </c>
      <c r="I8944">
        <v>399</v>
      </c>
      <c r="J8944">
        <v>20351</v>
      </c>
      <c r="K8944" t="str">
        <f>VLOOKUP(Table1[[#This Row],[CustomerID]],'advert datasetcustomers'!A:B,2,FALSE)</f>
        <v>Philip Allen</v>
      </c>
      <c r="L8944" t="str">
        <f>VLOOKUP(Table1[[#This Row],[CustomerID]],'advert datasetcustomers'!A:E,5,FALSE)</f>
        <v>West Jasonland, KY</v>
      </c>
      <c r="M8944" t="str">
        <f>VLOOKUP(Table1[[#This Row],[CampaignID]],'advert datasetplatforms'!A:B,2,FALSE)</f>
        <v>Twitter</v>
      </c>
      <c r="N8944">
        <f>VLOOKUP(Table1[[#This Row],[CampaignID]],'advert datasetplatforms'!A:D,4,FALSE)</f>
        <v>74944</v>
      </c>
      <c r="O8944" t="str">
        <f>VLOOKUP(Table1[[#This Row],[CampaignID]],'advert datasetperformance'!A:B,2,FALSE)</f>
        <v>2024-10</v>
      </c>
      <c r="P8944">
        <f>VLOOKUP(Table1[[#This Row],[CampaignID]],'advert datasetperformance'!A:F,6,FALSE)</f>
        <v>11999</v>
      </c>
    </row>
    <row r="8945" spans="1:16" x14ac:dyDescent="0.25">
      <c r="A8945" t="s">
        <v>18355</v>
      </c>
      <c r="B8945" t="s">
        <v>1722</v>
      </c>
      <c r="C8945" t="s">
        <v>18356</v>
      </c>
      <c r="D8945" s="1">
        <v>45172</v>
      </c>
      <c r="E8945" s="1">
        <v>45160</v>
      </c>
      <c r="F8945">
        <v>6408</v>
      </c>
      <c r="G8945">
        <v>62958</v>
      </c>
      <c r="H8945">
        <v>5197</v>
      </c>
      <c r="I8945">
        <v>238</v>
      </c>
      <c r="J8945">
        <v>5567</v>
      </c>
      <c r="K8945" t="str">
        <f>VLOOKUP(Table1[[#This Row],[CustomerID]],'advert datasetcustomers'!A:B,2,FALSE)</f>
        <v>Wesley Green</v>
      </c>
      <c r="L8945" t="str">
        <f>VLOOKUP(Table1[[#This Row],[CustomerID]],'advert datasetcustomers'!A:E,5,FALSE)</f>
        <v>East Trevorberg, MS</v>
      </c>
      <c r="M8945" t="str">
        <f>VLOOKUP(Table1[[#This Row],[CampaignID]],'advert datasetplatforms'!A:B,2,FALSE)</f>
        <v>Google Ads</v>
      </c>
      <c r="N8945">
        <f>VLOOKUP(Table1[[#This Row],[CampaignID]],'advert datasetplatforms'!A:D,4,FALSE)</f>
        <v>47214</v>
      </c>
      <c r="O8945" t="str">
        <f>VLOOKUP(Table1[[#This Row],[CampaignID]],'advert datasetperformance'!A:B,2,FALSE)</f>
        <v>2024-10</v>
      </c>
      <c r="P8945">
        <f>VLOOKUP(Table1[[#This Row],[CampaignID]],'advert datasetperformance'!A:F,6,FALSE)</f>
        <v>5444</v>
      </c>
    </row>
    <row r="8946" spans="1:16" x14ac:dyDescent="0.25">
      <c r="A8946" t="s">
        <v>18357</v>
      </c>
      <c r="B8946" t="s">
        <v>1405</v>
      </c>
      <c r="C8946" t="s">
        <v>18358</v>
      </c>
      <c r="D8946" s="1">
        <v>45029</v>
      </c>
      <c r="E8946" s="1">
        <v>45534</v>
      </c>
      <c r="F8946">
        <v>5819</v>
      </c>
      <c r="G8946">
        <v>118198</v>
      </c>
      <c r="H8946">
        <v>4572</v>
      </c>
      <c r="I8946">
        <v>488</v>
      </c>
      <c r="J8946">
        <v>14549</v>
      </c>
      <c r="K8946" t="str">
        <f>VLOOKUP(Table1[[#This Row],[CustomerID]],'advert datasetcustomers'!A:B,2,FALSE)</f>
        <v>Jeremy Anderson</v>
      </c>
      <c r="L8946" t="str">
        <f>VLOOKUP(Table1[[#This Row],[CustomerID]],'advert datasetcustomers'!A:E,5,FALSE)</f>
        <v>Shelleyport, IA</v>
      </c>
      <c r="M8946" t="str">
        <f>VLOOKUP(Table1[[#This Row],[CampaignID]],'advert datasetplatforms'!A:B,2,FALSE)</f>
        <v>Twitter</v>
      </c>
      <c r="N8946">
        <f>VLOOKUP(Table1[[#This Row],[CampaignID]],'advert datasetplatforms'!A:D,4,FALSE)</f>
        <v>46741</v>
      </c>
      <c r="O8946" t="str">
        <f>VLOOKUP(Table1[[#This Row],[CampaignID]],'advert datasetperformance'!A:B,2,FALSE)</f>
        <v>2024-06</v>
      </c>
      <c r="P8946">
        <f>VLOOKUP(Table1[[#This Row],[CampaignID]],'advert datasetperformance'!A:F,6,FALSE)</f>
        <v>11852</v>
      </c>
    </row>
    <row r="8947" spans="1:16" x14ac:dyDescent="0.25">
      <c r="A8947" t="s">
        <v>18359</v>
      </c>
      <c r="B8947" t="s">
        <v>272</v>
      </c>
      <c r="C8947" t="s">
        <v>18360</v>
      </c>
      <c r="D8947" s="1">
        <v>45260</v>
      </c>
      <c r="E8947" s="1">
        <v>45349</v>
      </c>
      <c r="F8947">
        <v>6440</v>
      </c>
      <c r="G8947">
        <v>125590</v>
      </c>
      <c r="H8947">
        <v>5200</v>
      </c>
      <c r="I8947">
        <v>454</v>
      </c>
      <c r="J8947">
        <v>14619</v>
      </c>
      <c r="K8947" t="str">
        <f>VLOOKUP(Table1[[#This Row],[CustomerID]],'advert datasetcustomers'!A:B,2,FALSE)</f>
        <v>Travis Dominguez</v>
      </c>
      <c r="L8947" t="str">
        <f>VLOOKUP(Table1[[#This Row],[CustomerID]],'advert datasetcustomers'!A:E,5,FALSE)</f>
        <v>Gutierrezton, VT</v>
      </c>
      <c r="M8947" t="str">
        <f>VLOOKUP(Table1[[#This Row],[CampaignID]],'advert datasetplatforms'!A:B,2,FALSE)</f>
        <v>Google Ads</v>
      </c>
      <c r="N8947">
        <f>VLOOKUP(Table1[[#This Row],[CampaignID]],'advert datasetplatforms'!A:D,4,FALSE)</f>
        <v>45434</v>
      </c>
      <c r="O8947" t="str">
        <f>VLOOKUP(Table1[[#This Row],[CampaignID]],'advert datasetperformance'!A:B,2,FALSE)</f>
        <v>2024-03</v>
      </c>
      <c r="P8947">
        <f>VLOOKUP(Table1[[#This Row],[CampaignID]],'advert datasetperformance'!A:F,6,FALSE)</f>
        <v>8132</v>
      </c>
    </row>
    <row r="8948" spans="1:16" x14ac:dyDescent="0.25">
      <c r="A8948" t="s">
        <v>18361</v>
      </c>
      <c r="B8948" t="s">
        <v>1235</v>
      </c>
      <c r="C8948" t="s">
        <v>18362</v>
      </c>
      <c r="D8948" s="1">
        <v>45181</v>
      </c>
      <c r="E8948" s="1">
        <v>45098</v>
      </c>
      <c r="F8948">
        <v>3576</v>
      </c>
      <c r="G8948">
        <v>110705</v>
      </c>
      <c r="H8948">
        <v>5881</v>
      </c>
      <c r="I8948">
        <v>442</v>
      </c>
      <c r="J8948">
        <v>14038</v>
      </c>
      <c r="K8948" t="str">
        <f>VLOOKUP(Table1[[#This Row],[CustomerID]],'advert datasetcustomers'!A:B,2,FALSE)</f>
        <v>Shannon Shaw</v>
      </c>
      <c r="L8948" t="str">
        <f>VLOOKUP(Table1[[#This Row],[CustomerID]],'advert datasetcustomers'!A:E,5,FALSE)</f>
        <v>Port Anthonyshire, PW</v>
      </c>
      <c r="M8948" t="str">
        <f>VLOOKUP(Table1[[#This Row],[CampaignID]],'advert datasetplatforms'!A:B,2,FALSE)</f>
        <v>Facebook</v>
      </c>
      <c r="N8948">
        <f>VLOOKUP(Table1[[#This Row],[CampaignID]],'advert datasetplatforms'!A:D,4,FALSE)</f>
        <v>81162</v>
      </c>
      <c r="O8948" t="str">
        <f>VLOOKUP(Table1[[#This Row],[CampaignID]],'advert datasetperformance'!A:B,2,FALSE)</f>
        <v>2024-04</v>
      </c>
      <c r="P8948">
        <f>VLOOKUP(Table1[[#This Row],[CampaignID]],'advert datasetperformance'!A:F,6,FALSE)</f>
        <v>16868</v>
      </c>
    </row>
    <row r="8949" spans="1:16" x14ac:dyDescent="0.25">
      <c r="A8949" t="s">
        <v>18363</v>
      </c>
      <c r="B8949" t="s">
        <v>741</v>
      </c>
      <c r="C8949" t="s">
        <v>18364</v>
      </c>
      <c r="D8949" s="1">
        <v>44992</v>
      </c>
      <c r="E8949" s="1">
        <v>45096</v>
      </c>
      <c r="F8949">
        <v>4252</v>
      </c>
      <c r="G8949">
        <v>89363</v>
      </c>
      <c r="H8949">
        <v>4523</v>
      </c>
      <c r="I8949">
        <v>651</v>
      </c>
      <c r="J8949">
        <v>12180</v>
      </c>
      <c r="K8949" t="str">
        <f>VLOOKUP(Table1[[#This Row],[CustomerID]],'advert datasetcustomers'!A:B,2,FALSE)</f>
        <v>Jacqueline Mack</v>
      </c>
      <c r="L8949" t="str">
        <f>VLOOKUP(Table1[[#This Row],[CustomerID]],'advert datasetcustomers'!A:E,5,FALSE)</f>
        <v>South Robertland, LA</v>
      </c>
      <c r="M8949" t="str">
        <f>VLOOKUP(Table1[[#This Row],[CampaignID]],'advert datasetplatforms'!A:B,2,FALSE)</f>
        <v>Twitter</v>
      </c>
      <c r="N8949">
        <f>VLOOKUP(Table1[[#This Row],[CampaignID]],'advert datasetplatforms'!A:D,4,FALSE)</f>
        <v>103171</v>
      </c>
      <c r="O8949" t="str">
        <f>VLOOKUP(Table1[[#This Row],[CampaignID]],'advert datasetperformance'!A:B,2,FALSE)</f>
        <v>2024-07</v>
      </c>
      <c r="P8949">
        <f>VLOOKUP(Table1[[#This Row],[CampaignID]],'advert datasetperformance'!A:F,6,FALSE)</f>
        <v>9188</v>
      </c>
    </row>
    <row r="8950" spans="1:16" x14ac:dyDescent="0.25">
      <c r="A8950" t="s">
        <v>18365</v>
      </c>
      <c r="B8950" t="s">
        <v>1524</v>
      </c>
      <c r="C8950" t="s">
        <v>18366</v>
      </c>
      <c r="D8950" s="1">
        <v>45179</v>
      </c>
      <c r="E8950" s="1">
        <v>44890</v>
      </c>
      <c r="F8950">
        <v>4395</v>
      </c>
      <c r="G8950">
        <v>110073</v>
      </c>
      <c r="H8950">
        <v>4980</v>
      </c>
      <c r="I8950">
        <v>360</v>
      </c>
      <c r="J8950">
        <v>12280</v>
      </c>
      <c r="K8950" t="str">
        <f>VLOOKUP(Table1[[#This Row],[CustomerID]],'advert datasetcustomers'!A:B,2,FALSE)</f>
        <v>Kevin Moore</v>
      </c>
      <c r="L8950" t="str">
        <f>VLOOKUP(Table1[[#This Row],[CustomerID]],'advert datasetcustomers'!A:E,5,FALSE)</f>
        <v>Morganmouth, MD</v>
      </c>
      <c r="M8950" t="str">
        <f>VLOOKUP(Table1[[#This Row],[CampaignID]],'advert datasetplatforms'!A:B,2,FALSE)</f>
        <v>Google Ads</v>
      </c>
      <c r="N8950">
        <f>VLOOKUP(Table1[[#This Row],[CampaignID]],'advert datasetplatforms'!A:D,4,FALSE)</f>
        <v>94853</v>
      </c>
      <c r="O8950" t="str">
        <f>VLOOKUP(Table1[[#This Row],[CampaignID]],'advert datasetperformance'!A:B,2,FALSE)</f>
        <v>2024-06</v>
      </c>
      <c r="P8950">
        <f>VLOOKUP(Table1[[#This Row],[CampaignID]],'advert datasetperformance'!A:F,6,FALSE)</f>
        <v>8917</v>
      </c>
    </row>
    <row r="8951" spans="1:16" x14ac:dyDescent="0.25">
      <c r="A8951" t="s">
        <v>18367</v>
      </c>
      <c r="B8951" t="s">
        <v>703</v>
      </c>
      <c r="C8951" t="s">
        <v>18368</v>
      </c>
      <c r="D8951" s="1">
        <v>44978</v>
      </c>
      <c r="E8951" s="1">
        <v>45373</v>
      </c>
      <c r="F8951">
        <v>5888</v>
      </c>
      <c r="G8951">
        <v>66334</v>
      </c>
      <c r="H8951">
        <v>5129</v>
      </c>
      <c r="I8951">
        <v>484</v>
      </c>
      <c r="J8951">
        <v>13790</v>
      </c>
      <c r="K8951" t="str">
        <f>VLOOKUP(Table1[[#This Row],[CustomerID]],'advert datasetcustomers'!A:B,2,FALSE)</f>
        <v>Eric Peterson</v>
      </c>
      <c r="L8951" t="str">
        <f>VLOOKUP(Table1[[#This Row],[CustomerID]],'advert datasetcustomers'!A:E,5,FALSE)</f>
        <v>Martinezland, HI</v>
      </c>
      <c r="M8951" t="str">
        <f>VLOOKUP(Table1[[#This Row],[CampaignID]],'advert datasetplatforms'!A:B,2,FALSE)</f>
        <v>LinkedIn</v>
      </c>
      <c r="N8951">
        <f>VLOOKUP(Table1[[#This Row],[CampaignID]],'advert datasetplatforms'!A:D,4,FALSE)</f>
        <v>111339</v>
      </c>
      <c r="O8951" t="str">
        <f>VLOOKUP(Table1[[#This Row],[CampaignID]],'advert datasetperformance'!A:B,2,FALSE)</f>
        <v>2024-04</v>
      </c>
      <c r="P8951">
        <f>VLOOKUP(Table1[[#This Row],[CampaignID]],'advert datasetperformance'!A:F,6,FALSE)</f>
        <v>12744</v>
      </c>
    </row>
    <row r="8952" spans="1:16" x14ac:dyDescent="0.25">
      <c r="A8952" t="s">
        <v>18369</v>
      </c>
      <c r="B8952" t="s">
        <v>367</v>
      </c>
      <c r="C8952" t="s">
        <v>18370</v>
      </c>
      <c r="D8952" s="1">
        <v>45396</v>
      </c>
      <c r="E8952" s="1">
        <v>45480</v>
      </c>
      <c r="F8952">
        <v>5013</v>
      </c>
      <c r="G8952">
        <v>104842</v>
      </c>
      <c r="H8952">
        <v>5497</v>
      </c>
      <c r="I8952">
        <v>510</v>
      </c>
      <c r="J8952">
        <v>19933</v>
      </c>
      <c r="K8952" t="str">
        <f>VLOOKUP(Table1[[#This Row],[CustomerID]],'advert datasetcustomers'!A:B,2,FALSE)</f>
        <v>Charlene Collins</v>
      </c>
      <c r="L8952" t="str">
        <f>VLOOKUP(Table1[[#This Row],[CustomerID]],'advert datasetcustomers'!A:E,5,FALSE)</f>
        <v>Boothton, GA</v>
      </c>
      <c r="M8952" t="str">
        <f>VLOOKUP(Table1[[#This Row],[CampaignID]],'advert datasetplatforms'!A:B,2,FALSE)</f>
        <v>Twitter</v>
      </c>
      <c r="N8952">
        <f>VLOOKUP(Table1[[#This Row],[CampaignID]],'advert datasetplatforms'!A:D,4,FALSE)</f>
        <v>80449</v>
      </c>
      <c r="O8952" t="str">
        <f>VLOOKUP(Table1[[#This Row],[CampaignID]],'advert datasetperformance'!A:B,2,FALSE)</f>
        <v>2024-02</v>
      </c>
      <c r="P8952">
        <f>VLOOKUP(Table1[[#This Row],[CampaignID]],'advert datasetperformance'!A:F,6,FALSE)</f>
        <v>7940</v>
      </c>
    </row>
    <row r="8953" spans="1:16" x14ac:dyDescent="0.25">
      <c r="A8953" t="s">
        <v>18371</v>
      </c>
      <c r="B8953" t="s">
        <v>924</v>
      </c>
      <c r="C8953" t="s">
        <v>18372</v>
      </c>
      <c r="D8953" s="1">
        <v>45169</v>
      </c>
      <c r="E8953" s="1">
        <v>45496</v>
      </c>
      <c r="F8953">
        <v>3670</v>
      </c>
      <c r="G8953">
        <v>61746</v>
      </c>
      <c r="H8953">
        <v>4662</v>
      </c>
      <c r="I8953">
        <v>469</v>
      </c>
      <c r="J8953">
        <v>16742</v>
      </c>
      <c r="K8953" t="str">
        <f>VLOOKUP(Table1[[#This Row],[CustomerID]],'advert datasetcustomers'!A:B,2,FALSE)</f>
        <v>Howard Thomas</v>
      </c>
      <c r="L8953" t="str">
        <f>VLOOKUP(Table1[[#This Row],[CustomerID]],'advert datasetcustomers'!A:E,5,FALSE)</f>
        <v>Alejandroberg, VI</v>
      </c>
      <c r="M8953" t="str">
        <f>VLOOKUP(Table1[[#This Row],[CampaignID]],'advert datasetplatforms'!A:B,2,FALSE)</f>
        <v>Facebook</v>
      </c>
      <c r="N8953">
        <f>VLOOKUP(Table1[[#This Row],[CampaignID]],'advert datasetplatforms'!A:D,4,FALSE)</f>
        <v>67985</v>
      </c>
      <c r="O8953" t="str">
        <f>VLOOKUP(Table1[[#This Row],[CampaignID]],'advert datasetperformance'!A:B,2,FALSE)</f>
        <v>2024-06</v>
      </c>
      <c r="P8953">
        <f>VLOOKUP(Table1[[#This Row],[CampaignID]],'advert datasetperformance'!A:F,6,FALSE)</f>
        <v>17270</v>
      </c>
    </row>
    <row r="8954" spans="1:16" x14ac:dyDescent="0.25">
      <c r="A8954" t="s">
        <v>18373</v>
      </c>
      <c r="B8954" t="s">
        <v>848</v>
      </c>
      <c r="C8954" t="s">
        <v>18374</v>
      </c>
      <c r="D8954" s="1">
        <v>45512</v>
      </c>
      <c r="E8954" s="1">
        <v>45023</v>
      </c>
      <c r="F8954">
        <v>5073</v>
      </c>
      <c r="G8954">
        <v>104539</v>
      </c>
      <c r="H8954">
        <v>5036</v>
      </c>
      <c r="I8954">
        <v>393</v>
      </c>
      <c r="J8954">
        <v>16072</v>
      </c>
      <c r="K8954" t="str">
        <f>VLOOKUP(Table1[[#This Row],[CustomerID]],'advert datasetcustomers'!A:B,2,FALSE)</f>
        <v>Jessica Galloway DDS</v>
      </c>
      <c r="L8954" t="str">
        <f>VLOOKUP(Table1[[#This Row],[CustomerID]],'advert datasetcustomers'!A:E,5,FALSE)</f>
        <v>West Dawnborough, SD</v>
      </c>
      <c r="M8954" t="str">
        <f>VLOOKUP(Table1[[#This Row],[CampaignID]],'advert datasetplatforms'!A:B,2,FALSE)</f>
        <v>Twitter</v>
      </c>
      <c r="N8954">
        <f>VLOOKUP(Table1[[#This Row],[CampaignID]],'advert datasetplatforms'!A:D,4,FALSE)</f>
        <v>98014</v>
      </c>
      <c r="O8954" t="str">
        <f>VLOOKUP(Table1[[#This Row],[CampaignID]],'advert datasetperformance'!A:B,2,FALSE)</f>
        <v>2024-08</v>
      </c>
      <c r="P8954">
        <f>VLOOKUP(Table1[[#This Row],[CampaignID]],'advert datasetperformance'!A:F,6,FALSE)</f>
        <v>14448</v>
      </c>
    </row>
    <row r="8955" spans="1:16" x14ac:dyDescent="0.25">
      <c r="A8955" t="s">
        <v>18375</v>
      </c>
      <c r="B8955" t="s">
        <v>1634</v>
      </c>
      <c r="C8955" t="s">
        <v>18376</v>
      </c>
      <c r="D8955" s="1">
        <v>45408</v>
      </c>
      <c r="E8955" s="1">
        <v>44903</v>
      </c>
      <c r="F8955">
        <v>4732</v>
      </c>
      <c r="G8955">
        <v>118156</v>
      </c>
      <c r="H8955">
        <v>5928</v>
      </c>
      <c r="I8955">
        <v>383</v>
      </c>
      <c r="J8955">
        <v>12381</v>
      </c>
      <c r="K8955" t="str">
        <f>VLOOKUP(Table1[[#This Row],[CustomerID]],'advert datasetcustomers'!A:B,2,FALSE)</f>
        <v>Jeff Armstrong</v>
      </c>
      <c r="L8955" t="str">
        <f>VLOOKUP(Table1[[#This Row],[CustomerID]],'advert datasetcustomers'!A:E,5,FALSE)</f>
        <v>West Autumn, HI</v>
      </c>
      <c r="M8955" t="str">
        <f>VLOOKUP(Table1[[#This Row],[CampaignID]],'advert datasetplatforms'!A:B,2,FALSE)</f>
        <v>Twitter</v>
      </c>
      <c r="N8955">
        <f>VLOOKUP(Table1[[#This Row],[CampaignID]],'advert datasetplatforms'!A:D,4,FALSE)</f>
        <v>94800</v>
      </c>
      <c r="O8955" t="str">
        <f>VLOOKUP(Table1[[#This Row],[CampaignID]],'advert datasetperformance'!A:B,2,FALSE)</f>
        <v>2024-02</v>
      </c>
      <c r="P8955">
        <f>VLOOKUP(Table1[[#This Row],[CampaignID]],'advert datasetperformance'!A:F,6,FALSE)</f>
        <v>5954</v>
      </c>
    </row>
    <row r="8956" spans="1:16" x14ac:dyDescent="0.25">
      <c r="A8956" t="s">
        <v>18377</v>
      </c>
      <c r="B8956" t="s">
        <v>2014</v>
      </c>
      <c r="C8956" t="s">
        <v>18378</v>
      </c>
      <c r="D8956" s="1">
        <v>45093</v>
      </c>
      <c r="E8956" s="1">
        <v>45385</v>
      </c>
      <c r="F8956">
        <v>5420</v>
      </c>
      <c r="G8956">
        <v>98062</v>
      </c>
      <c r="H8956">
        <v>5536</v>
      </c>
      <c r="I8956">
        <v>437</v>
      </c>
      <c r="J8956">
        <v>16358</v>
      </c>
      <c r="K8956" t="str">
        <f>VLOOKUP(Table1[[#This Row],[CustomerID]],'advert datasetcustomers'!A:B,2,FALSE)</f>
        <v>Randy Le</v>
      </c>
      <c r="L8956" t="str">
        <f>VLOOKUP(Table1[[#This Row],[CustomerID]],'advert datasetcustomers'!A:E,5,FALSE)</f>
        <v>Amyborough, CA</v>
      </c>
      <c r="M8956" t="str">
        <f>VLOOKUP(Table1[[#This Row],[CampaignID]],'advert datasetplatforms'!A:B,2,FALSE)</f>
        <v>Google Ads</v>
      </c>
      <c r="N8956">
        <f>VLOOKUP(Table1[[#This Row],[CampaignID]],'advert datasetplatforms'!A:D,4,FALSE)</f>
        <v>61642</v>
      </c>
      <c r="O8956" t="str">
        <f>VLOOKUP(Table1[[#This Row],[CampaignID]],'advert datasetperformance'!A:B,2,FALSE)</f>
        <v>2024-08</v>
      </c>
      <c r="P8956">
        <f>VLOOKUP(Table1[[#This Row],[CampaignID]],'advert datasetperformance'!A:F,6,FALSE)</f>
        <v>12114</v>
      </c>
    </row>
    <row r="8957" spans="1:16" x14ac:dyDescent="0.25">
      <c r="A8957" t="s">
        <v>18379</v>
      </c>
      <c r="B8957" t="s">
        <v>1316</v>
      </c>
      <c r="C8957" t="s">
        <v>18380</v>
      </c>
      <c r="D8957" s="1">
        <v>45061</v>
      </c>
      <c r="E8957" s="1">
        <v>45017</v>
      </c>
      <c r="F8957">
        <v>3543</v>
      </c>
      <c r="G8957">
        <v>110521</v>
      </c>
      <c r="H8957">
        <v>6363</v>
      </c>
      <c r="I8957">
        <v>578</v>
      </c>
      <c r="J8957">
        <v>9404</v>
      </c>
      <c r="K8957" t="str">
        <f>VLOOKUP(Table1[[#This Row],[CustomerID]],'advert datasetcustomers'!A:B,2,FALSE)</f>
        <v>Claudia Jensen</v>
      </c>
      <c r="L8957" t="str">
        <f>VLOOKUP(Table1[[#This Row],[CustomerID]],'advert datasetcustomers'!A:E,5,FALSE)</f>
        <v>Dennisstad, NE</v>
      </c>
      <c r="M8957" t="str">
        <f>VLOOKUP(Table1[[#This Row],[CampaignID]],'advert datasetplatforms'!A:B,2,FALSE)</f>
        <v>Google Ads</v>
      </c>
      <c r="N8957">
        <f>VLOOKUP(Table1[[#This Row],[CampaignID]],'advert datasetplatforms'!A:D,4,FALSE)</f>
        <v>76773</v>
      </c>
      <c r="O8957" t="str">
        <f>VLOOKUP(Table1[[#This Row],[CampaignID]],'advert datasetperformance'!A:B,2,FALSE)</f>
        <v>2024-01</v>
      </c>
      <c r="P8957">
        <f>VLOOKUP(Table1[[#This Row],[CampaignID]],'advert datasetperformance'!A:F,6,FALSE)</f>
        <v>9624</v>
      </c>
    </row>
    <row r="8958" spans="1:16" x14ac:dyDescent="0.25">
      <c r="A8958" t="s">
        <v>18381</v>
      </c>
      <c r="B8958" t="s">
        <v>309</v>
      </c>
      <c r="C8958" t="s">
        <v>18382</v>
      </c>
      <c r="D8958" s="1">
        <v>45383</v>
      </c>
      <c r="E8958" s="1">
        <v>45085</v>
      </c>
      <c r="F8958">
        <v>7083</v>
      </c>
      <c r="G8958">
        <v>88767</v>
      </c>
      <c r="H8958">
        <v>5104</v>
      </c>
      <c r="I8958">
        <v>519</v>
      </c>
      <c r="J8958">
        <v>20094</v>
      </c>
      <c r="K8958" t="str">
        <f>VLOOKUP(Table1[[#This Row],[CustomerID]],'advert datasetcustomers'!A:B,2,FALSE)</f>
        <v>Gerald Norman</v>
      </c>
      <c r="L8958" t="str">
        <f>VLOOKUP(Table1[[#This Row],[CustomerID]],'advert datasetcustomers'!A:E,5,FALSE)</f>
        <v>Lake Madisonfurt, WA</v>
      </c>
      <c r="M8958" t="str">
        <f>VLOOKUP(Table1[[#This Row],[CampaignID]],'advert datasetplatforms'!A:B,2,FALSE)</f>
        <v>LinkedIn</v>
      </c>
      <c r="N8958">
        <f>VLOOKUP(Table1[[#This Row],[CampaignID]],'advert datasetplatforms'!A:D,4,FALSE)</f>
        <v>79488</v>
      </c>
      <c r="O8958" t="str">
        <f>VLOOKUP(Table1[[#This Row],[CampaignID]],'advert datasetperformance'!A:B,2,FALSE)</f>
        <v>2024-08</v>
      </c>
      <c r="P8958">
        <f>VLOOKUP(Table1[[#This Row],[CampaignID]],'advert datasetperformance'!A:F,6,FALSE)</f>
        <v>6864</v>
      </c>
    </row>
    <row r="8959" spans="1:16" x14ac:dyDescent="0.25">
      <c r="A8959" t="s">
        <v>18383</v>
      </c>
      <c r="B8959" t="s">
        <v>3731</v>
      </c>
      <c r="C8959" t="s">
        <v>18384</v>
      </c>
      <c r="D8959" s="1">
        <v>45067</v>
      </c>
      <c r="E8959" s="1">
        <v>45457</v>
      </c>
      <c r="F8959">
        <v>4088</v>
      </c>
      <c r="G8959">
        <v>16723</v>
      </c>
      <c r="H8959">
        <v>5660</v>
      </c>
      <c r="I8959">
        <v>479</v>
      </c>
      <c r="J8959">
        <v>4851</v>
      </c>
      <c r="K8959" t="str">
        <f>VLOOKUP(Table1[[#This Row],[CustomerID]],'advert datasetcustomers'!A:B,2,FALSE)</f>
        <v>Chloe Burns</v>
      </c>
      <c r="L8959" t="str">
        <f>VLOOKUP(Table1[[#This Row],[CustomerID]],'advert datasetcustomers'!A:E,5,FALSE)</f>
        <v>North Juan, LA</v>
      </c>
      <c r="M8959" t="str">
        <f>VLOOKUP(Table1[[#This Row],[CampaignID]],'advert datasetplatforms'!A:B,2,FALSE)</f>
        <v>LinkedIn</v>
      </c>
      <c r="N8959">
        <f>VLOOKUP(Table1[[#This Row],[CampaignID]],'advert datasetplatforms'!A:D,4,FALSE)</f>
        <v>95393</v>
      </c>
      <c r="O8959" t="str">
        <f>VLOOKUP(Table1[[#This Row],[CampaignID]],'advert datasetperformance'!A:B,2,FALSE)</f>
        <v>2024-09</v>
      </c>
      <c r="P8959">
        <f>VLOOKUP(Table1[[#This Row],[CampaignID]],'advert datasetperformance'!A:F,6,FALSE)</f>
        <v>3663</v>
      </c>
    </row>
    <row r="8960" spans="1:16" x14ac:dyDescent="0.25">
      <c r="A8960" t="s">
        <v>18385</v>
      </c>
      <c r="B8960" t="s">
        <v>130</v>
      </c>
      <c r="C8960" t="s">
        <v>18386</v>
      </c>
      <c r="D8960" s="1">
        <v>45562</v>
      </c>
      <c r="E8960" s="1">
        <v>45448</v>
      </c>
      <c r="F8960">
        <v>4663</v>
      </c>
      <c r="G8960">
        <v>66138</v>
      </c>
      <c r="H8960">
        <v>4704</v>
      </c>
      <c r="I8960">
        <v>408</v>
      </c>
      <c r="J8960">
        <v>22813</v>
      </c>
      <c r="K8960" t="str">
        <f>VLOOKUP(Table1[[#This Row],[CustomerID]],'advert datasetcustomers'!A:B,2,FALSE)</f>
        <v>Ellen Reyes</v>
      </c>
      <c r="L8960" t="str">
        <f>VLOOKUP(Table1[[#This Row],[CustomerID]],'advert datasetcustomers'!A:E,5,FALSE)</f>
        <v>Ambermouth, IN</v>
      </c>
      <c r="M8960" t="str">
        <f>VLOOKUP(Table1[[#This Row],[CampaignID]],'advert datasetplatforms'!A:B,2,FALSE)</f>
        <v>LinkedIn</v>
      </c>
      <c r="N8960">
        <f>VLOOKUP(Table1[[#This Row],[CampaignID]],'advert datasetplatforms'!A:D,4,FALSE)</f>
        <v>82194</v>
      </c>
      <c r="O8960" t="str">
        <f>VLOOKUP(Table1[[#This Row],[CampaignID]],'advert datasetperformance'!A:B,2,FALSE)</f>
        <v>2024-10</v>
      </c>
      <c r="P8960">
        <f>VLOOKUP(Table1[[#This Row],[CampaignID]],'advert datasetperformance'!A:F,6,FALSE)</f>
        <v>10219</v>
      </c>
    </row>
    <row r="8961" spans="1:16" x14ac:dyDescent="0.25">
      <c r="A8961" t="s">
        <v>18387</v>
      </c>
      <c r="B8961" t="s">
        <v>4782</v>
      </c>
      <c r="C8961" t="s">
        <v>18388</v>
      </c>
      <c r="D8961" s="1">
        <v>45545</v>
      </c>
      <c r="E8961" s="1">
        <v>45278</v>
      </c>
      <c r="F8961">
        <v>7899</v>
      </c>
      <c r="G8961">
        <v>99651</v>
      </c>
      <c r="H8961">
        <v>4294</v>
      </c>
      <c r="I8961">
        <v>502</v>
      </c>
      <c r="J8961">
        <v>8565</v>
      </c>
      <c r="K8961" t="str">
        <f>VLOOKUP(Table1[[#This Row],[CustomerID]],'advert datasetcustomers'!A:B,2,FALSE)</f>
        <v>Jennifer Taylor</v>
      </c>
      <c r="L8961" t="str">
        <f>VLOOKUP(Table1[[#This Row],[CustomerID]],'advert datasetcustomers'!A:E,5,FALSE)</f>
        <v>North Mirandaport, MN</v>
      </c>
      <c r="M8961" t="str">
        <f>VLOOKUP(Table1[[#This Row],[CampaignID]],'advert datasetplatforms'!A:B,2,FALSE)</f>
        <v>LinkedIn</v>
      </c>
      <c r="N8961">
        <f>VLOOKUP(Table1[[#This Row],[CampaignID]],'advert datasetplatforms'!A:D,4,FALSE)</f>
        <v>59940</v>
      </c>
      <c r="O8961" t="str">
        <f>VLOOKUP(Table1[[#This Row],[CampaignID]],'advert datasetperformance'!A:B,2,FALSE)</f>
        <v>2024-01</v>
      </c>
      <c r="P8961">
        <f>VLOOKUP(Table1[[#This Row],[CampaignID]],'advert datasetperformance'!A:F,6,FALSE)</f>
        <v>8535</v>
      </c>
    </row>
    <row r="8962" spans="1:16" x14ac:dyDescent="0.25">
      <c r="A8962" t="s">
        <v>18389</v>
      </c>
      <c r="B8962" t="s">
        <v>1030</v>
      </c>
      <c r="C8962" t="s">
        <v>18390</v>
      </c>
      <c r="D8962" s="1">
        <v>44901</v>
      </c>
      <c r="E8962" s="1">
        <v>44980</v>
      </c>
      <c r="F8962">
        <v>3662</v>
      </c>
      <c r="G8962">
        <v>141940</v>
      </c>
      <c r="H8962">
        <v>1738</v>
      </c>
      <c r="I8962">
        <v>584</v>
      </c>
      <c r="J8962">
        <v>21128</v>
      </c>
      <c r="K8962" t="str">
        <f>VLOOKUP(Table1[[#This Row],[CustomerID]],'advert datasetcustomers'!A:B,2,FALSE)</f>
        <v>James Turner</v>
      </c>
      <c r="L8962" t="str">
        <f>VLOOKUP(Table1[[#This Row],[CustomerID]],'advert datasetcustomers'!A:E,5,FALSE)</f>
        <v>Jeffchester, AL</v>
      </c>
      <c r="M8962" t="str">
        <f>VLOOKUP(Table1[[#This Row],[CampaignID]],'advert datasetplatforms'!A:B,2,FALSE)</f>
        <v>Facebook</v>
      </c>
      <c r="N8962">
        <f>VLOOKUP(Table1[[#This Row],[CampaignID]],'advert datasetplatforms'!A:D,4,FALSE)</f>
        <v>86079</v>
      </c>
      <c r="O8962" t="str">
        <f>VLOOKUP(Table1[[#This Row],[CampaignID]],'advert datasetperformance'!A:B,2,FALSE)</f>
        <v>2024-05</v>
      </c>
      <c r="P8962">
        <f>VLOOKUP(Table1[[#This Row],[CampaignID]],'advert datasetperformance'!A:F,6,FALSE)</f>
        <v>6717</v>
      </c>
    </row>
    <row r="8963" spans="1:16" x14ac:dyDescent="0.25">
      <c r="A8963" t="s">
        <v>18391</v>
      </c>
      <c r="B8963" t="s">
        <v>151</v>
      </c>
      <c r="C8963" t="s">
        <v>18392</v>
      </c>
      <c r="D8963" s="1">
        <v>45426</v>
      </c>
      <c r="E8963" s="1">
        <v>45364</v>
      </c>
      <c r="F8963">
        <v>5028</v>
      </c>
      <c r="G8963">
        <v>99470</v>
      </c>
      <c r="H8963">
        <v>4474</v>
      </c>
      <c r="I8963">
        <v>375</v>
      </c>
      <c r="J8963">
        <v>16447</v>
      </c>
      <c r="K8963" t="str">
        <f>VLOOKUP(Table1[[#This Row],[CustomerID]],'advert datasetcustomers'!A:B,2,FALSE)</f>
        <v>Lisa Rose</v>
      </c>
      <c r="L8963" t="str">
        <f>VLOOKUP(Table1[[#This Row],[CustomerID]],'advert datasetcustomers'!A:E,5,FALSE)</f>
        <v>Torresmouth, ID</v>
      </c>
      <c r="M8963" t="str">
        <f>VLOOKUP(Table1[[#This Row],[CampaignID]],'advert datasetplatforms'!A:B,2,FALSE)</f>
        <v>Facebook</v>
      </c>
      <c r="N8963">
        <f>VLOOKUP(Table1[[#This Row],[CampaignID]],'advert datasetplatforms'!A:D,4,FALSE)</f>
        <v>73589</v>
      </c>
      <c r="O8963" t="str">
        <f>VLOOKUP(Table1[[#This Row],[CampaignID]],'advert datasetperformance'!A:B,2,FALSE)</f>
        <v>2024-09</v>
      </c>
      <c r="P8963">
        <f>VLOOKUP(Table1[[#This Row],[CampaignID]],'advert datasetperformance'!A:F,6,FALSE)</f>
        <v>9401</v>
      </c>
    </row>
    <row r="8964" spans="1:16" x14ac:dyDescent="0.25">
      <c r="A8964" t="s">
        <v>18393</v>
      </c>
      <c r="B8964" t="s">
        <v>1580</v>
      </c>
      <c r="C8964" t="s">
        <v>18394</v>
      </c>
      <c r="D8964" s="1">
        <v>45179</v>
      </c>
      <c r="E8964" s="1">
        <v>45585</v>
      </c>
      <c r="F8964">
        <v>6952</v>
      </c>
      <c r="G8964">
        <v>94626</v>
      </c>
      <c r="H8964">
        <v>5227</v>
      </c>
      <c r="I8964">
        <v>587</v>
      </c>
      <c r="J8964">
        <v>11420</v>
      </c>
      <c r="K8964" t="str">
        <f>VLOOKUP(Table1[[#This Row],[CustomerID]],'advert datasetcustomers'!A:B,2,FALSE)</f>
        <v>Michael Knapp</v>
      </c>
      <c r="L8964" t="str">
        <f>VLOOKUP(Table1[[#This Row],[CustomerID]],'advert datasetcustomers'!A:E,5,FALSE)</f>
        <v>Hullmouth, MS</v>
      </c>
      <c r="M8964" t="str">
        <f>VLOOKUP(Table1[[#This Row],[CampaignID]],'advert datasetplatforms'!A:B,2,FALSE)</f>
        <v>Twitter</v>
      </c>
      <c r="N8964">
        <f>VLOOKUP(Table1[[#This Row],[CampaignID]],'advert datasetplatforms'!A:D,4,FALSE)</f>
        <v>78305</v>
      </c>
      <c r="O8964" t="str">
        <f>VLOOKUP(Table1[[#This Row],[CampaignID]],'advert datasetperformance'!A:B,2,FALSE)</f>
        <v>2024-07</v>
      </c>
      <c r="P8964">
        <f>VLOOKUP(Table1[[#This Row],[CampaignID]],'advert datasetperformance'!A:F,6,FALSE)</f>
        <v>5388</v>
      </c>
    </row>
    <row r="8965" spans="1:16" x14ac:dyDescent="0.25">
      <c r="A8965" t="s">
        <v>18395</v>
      </c>
      <c r="B8965" t="s">
        <v>130</v>
      </c>
      <c r="C8965" t="s">
        <v>18396</v>
      </c>
      <c r="D8965" s="1">
        <v>45059</v>
      </c>
      <c r="E8965" s="1">
        <v>45119</v>
      </c>
      <c r="F8965">
        <v>7057</v>
      </c>
      <c r="G8965">
        <v>85154</v>
      </c>
      <c r="H8965">
        <v>5335</v>
      </c>
      <c r="I8965">
        <v>590</v>
      </c>
      <c r="J8965">
        <v>8149</v>
      </c>
      <c r="K8965" t="str">
        <f>VLOOKUP(Table1[[#This Row],[CustomerID]],'advert datasetcustomers'!A:B,2,FALSE)</f>
        <v>Ellen Reyes</v>
      </c>
      <c r="L8965" t="str">
        <f>VLOOKUP(Table1[[#This Row],[CustomerID]],'advert datasetcustomers'!A:E,5,FALSE)</f>
        <v>Ambermouth, IN</v>
      </c>
      <c r="M8965" t="str">
        <f>VLOOKUP(Table1[[#This Row],[CampaignID]],'advert datasetplatforms'!A:B,2,FALSE)</f>
        <v>Facebook</v>
      </c>
      <c r="N8965">
        <f>VLOOKUP(Table1[[#This Row],[CampaignID]],'advert datasetplatforms'!A:D,4,FALSE)</f>
        <v>72165</v>
      </c>
      <c r="O8965" t="str">
        <f>VLOOKUP(Table1[[#This Row],[CampaignID]],'advert datasetperformance'!A:B,2,FALSE)</f>
        <v>2024-03</v>
      </c>
      <c r="P8965">
        <f>VLOOKUP(Table1[[#This Row],[CampaignID]],'advert datasetperformance'!A:F,6,FALSE)</f>
        <v>5928</v>
      </c>
    </row>
    <row r="8966" spans="1:16" x14ac:dyDescent="0.25">
      <c r="A8966" t="s">
        <v>18397</v>
      </c>
      <c r="B8966" t="s">
        <v>810</v>
      </c>
      <c r="C8966" t="s">
        <v>18398</v>
      </c>
      <c r="D8966" s="1">
        <v>44910</v>
      </c>
      <c r="E8966" s="1">
        <v>45428</v>
      </c>
      <c r="F8966">
        <v>5821</v>
      </c>
      <c r="G8966">
        <v>86954</v>
      </c>
      <c r="H8966">
        <v>5427</v>
      </c>
      <c r="I8966">
        <v>520</v>
      </c>
      <c r="J8966">
        <v>9610</v>
      </c>
      <c r="K8966" t="str">
        <f>VLOOKUP(Table1[[#This Row],[CustomerID]],'advert datasetcustomers'!A:B,2,FALSE)</f>
        <v>Joseph Santiago</v>
      </c>
      <c r="L8966" t="str">
        <f>VLOOKUP(Table1[[#This Row],[CustomerID]],'advert datasetcustomers'!A:E,5,FALSE)</f>
        <v>West Amandaland, AL</v>
      </c>
      <c r="M8966" t="str">
        <f>VLOOKUP(Table1[[#This Row],[CampaignID]],'advert datasetplatforms'!A:B,2,FALSE)</f>
        <v>Facebook</v>
      </c>
      <c r="N8966">
        <f>VLOOKUP(Table1[[#This Row],[CampaignID]],'advert datasetplatforms'!A:D,4,FALSE)</f>
        <v>53496</v>
      </c>
      <c r="O8966" t="str">
        <f>VLOOKUP(Table1[[#This Row],[CampaignID]],'advert datasetperformance'!A:B,2,FALSE)</f>
        <v>2024-10</v>
      </c>
      <c r="P8966">
        <f>VLOOKUP(Table1[[#This Row],[CampaignID]],'advert datasetperformance'!A:F,6,FALSE)</f>
        <v>8993</v>
      </c>
    </row>
    <row r="8967" spans="1:16" x14ac:dyDescent="0.25">
      <c r="A8967" t="s">
        <v>18399</v>
      </c>
      <c r="B8967" t="s">
        <v>803</v>
      </c>
      <c r="C8967" t="s">
        <v>18400</v>
      </c>
      <c r="D8967" s="1">
        <v>45523</v>
      </c>
      <c r="E8967" s="1">
        <v>44956</v>
      </c>
      <c r="F8967">
        <v>3425</v>
      </c>
      <c r="G8967">
        <v>128811</v>
      </c>
      <c r="H8967">
        <v>5936</v>
      </c>
      <c r="I8967">
        <v>631</v>
      </c>
      <c r="J8967">
        <v>14871</v>
      </c>
      <c r="K8967" t="str">
        <f>VLOOKUP(Table1[[#This Row],[CustomerID]],'advert datasetcustomers'!A:B,2,FALSE)</f>
        <v>Sherry Bell</v>
      </c>
      <c r="L8967" t="str">
        <f>VLOOKUP(Table1[[#This Row],[CustomerID]],'advert datasetcustomers'!A:E,5,FALSE)</f>
        <v>Port Brianbury, IA</v>
      </c>
      <c r="M8967" t="str">
        <f>VLOOKUP(Table1[[#This Row],[CampaignID]],'advert datasetplatforms'!A:B,2,FALSE)</f>
        <v>Google Ads</v>
      </c>
      <c r="N8967">
        <f>VLOOKUP(Table1[[#This Row],[CampaignID]],'advert datasetplatforms'!A:D,4,FALSE)</f>
        <v>98641</v>
      </c>
      <c r="O8967" t="str">
        <f>VLOOKUP(Table1[[#This Row],[CampaignID]],'advert datasetperformance'!A:B,2,FALSE)</f>
        <v>2024-06</v>
      </c>
      <c r="P8967">
        <f>VLOOKUP(Table1[[#This Row],[CampaignID]],'advert datasetperformance'!A:F,6,FALSE)</f>
        <v>12215</v>
      </c>
    </row>
    <row r="8968" spans="1:16" x14ac:dyDescent="0.25">
      <c r="A8968" t="s">
        <v>18401</v>
      </c>
      <c r="B8968" t="s">
        <v>898</v>
      </c>
      <c r="C8968" t="s">
        <v>18402</v>
      </c>
      <c r="D8968" s="1">
        <v>45159</v>
      </c>
      <c r="E8968" s="1">
        <v>45530</v>
      </c>
      <c r="F8968">
        <v>1743</v>
      </c>
      <c r="G8968">
        <v>70596</v>
      </c>
      <c r="H8968">
        <v>5168</v>
      </c>
      <c r="I8968">
        <v>443</v>
      </c>
      <c r="J8968">
        <v>16980</v>
      </c>
      <c r="K8968" t="str">
        <f>VLOOKUP(Table1[[#This Row],[CustomerID]],'advert datasetcustomers'!A:B,2,FALSE)</f>
        <v>Marcus Wilson</v>
      </c>
      <c r="L8968" t="str">
        <f>VLOOKUP(Table1[[#This Row],[CustomerID]],'advert datasetcustomers'!A:E,5,FALSE)</f>
        <v>Brettmouth, SD</v>
      </c>
      <c r="M8968" t="str">
        <f>VLOOKUP(Table1[[#This Row],[CampaignID]],'advert datasetplatforms'!A:B,2,FALSE)</f>
        <v>Google Ads</v>
      </c>
      <c r="N8968">
        <f>VLOOKUP(Table1[[#This Row],[CampaignID]],'advert datasetplatforms'!A:D,4,FALSE)</f>
        <v>81720</v>
      </c>
      <c r="O8968" t="str">
        <f>VLOOKUP(Table1[[#This Row],[CampaignID]],'advert datasetperformance'!A:B,2,FALSE)</f>
        <v>2024-04</v>
      </c>
      <c r="P8968">
        <f>VLOOKUP(Table1[[#This Row],[CampaignID]],'advert datasetperformance'!A:F,6,FALSE)</f>
        <v>8632</v>
      </c>
    </row>
    <row r="8969" spans="1:16" x14ac:dyDescent="0.25">
      <c r="A8969" t="s">
        <v>18403</v>
      </c>
      <c r="B8969" t="s">
        <v>497</v>
      </c>
      <c r="C8969" t="s">
        <v>18404</v>
      </c>
      <c r="D8969" s="1">
        <v>45003</v>
      </c>
      <c r="E8969" s="1">
        <v>45380</v>
      </c>
      <c r="F8969">
        <v>6978</v>
      </c>
      <c r="G8969">
        <v>80133</v>
      </c>
      <c r="H8969">
        <v>5510</v>
      </c>
      <c r="I8969">
        <v>634</v>
      </c>
      <c r="J8969">
        <v>17163</v>
      </c>
      <c r="K8969" t="str">
        <f>VLOOKUP(Table1[[#This Row],[CustomerID]],'advert datasetcustomers'!A:B,2,FALSE)</f>
        <v>Heather Horton</v>
      </c>
      <c r="L8969" t="str">
        <f>VLOOKUP(Table1[[#This Row],[CustomerID]],'advert datasetcustomers'!A:E,5,FALSE)</f>
        <v>Lake Heatherfurt, VT</v>
      </c>
      <c r="M8969" t="str">
        <f>VLOOKUP(Table1[[#This Row],[CampaignID]],'advert datasetplatforms'!A:B,2,FALSE)</f>
        <v>Google Ads</v>
      </c>
      <c r="N8969">
        <f>VLOOKUP(Table1[[#This Row],[CampaignID]],'advert datasetplatforms'!A:D,4,FALSE)</f>
        <v>89764</v>
      </c>
      <c r="O8969" t="str">
        <f>VLOOKUP(Table1[[#This Row],[CampaignID]],'advert datasetperformance'!A:B,2,FALSE)</f>
        <v>2024-07</v>
      </c>
      <c r="P8969">
        <f>VLOOKUP(Table1[[#This Row],[CampaignID]],'advert datasetperformance'!A:F,6,FALSE)</f>
        <v>7188</v>
      </c>
    </row>
    <row r="8970" spans="1:16" x14ac:dyDescent="0.25">
      <c r="A8970" t="s">
        <v>18405</v>
      </c>
      <c r="B8970" t="s">
        <v>1340</v>
      </c>
      <c r="C8970" t="s">
        <v>18406</v>
      </c>
      <c r="D8970" s="1">
        <v>45420</v>
      </c>
      <c r="E8970" s="1">
        <v>45325</v>
      </c>
      <c r="F8970">
        <v>3645</v>
      </c>
      <c r="G8970">
        <v>99203</v>
      </c>
      <c r="H8970">
        <v>2815</v>
      </c>
      <c r="I8970">
        <v>475</v>
      </c>
      <c r="J8970">
        <v>21114</v>
      </c>
      <c r="K8970" t="str">
        <f>VLOOKUP(Table1[[#This Row],[CustomerID]],'advert datasetcustomers'!A:B,2,FALSE)</f>
        <v>Jack Jones</v>
      </c>
      <c r="L8970" t="str">
        <f>VLOOKUP(Table1[[#This Row],[CustomerID]],'advert datasetcustomers'!A:E,5,FALSE)</f>
        <v>Lake Lynnland, KS</v>
      </c>
      <c r="M8970" t="str">
        <f>VLOOKUP(Table1[[#This Row],[CampaignID]],'advert datasetplatforms'!A:B,2,FALSE)</f>
        <v>Instagram</v>
      </c>
      <c r="N8970">
        <f>VLOOKUP(Table1[[#This Row],[CampaignID]],'advert datasetplatforms'!A:D,4,FALSE)</f>
        <v>59671</v>
      </c>
      <c r="O8970" t="str">
        <f>VLOOKUP(Table1[[#This Row],[CampaignID]],'advert datasetperformance'!A:B,2,FALSE)</f>
        <v>2024-02</v>
      </c>
      <c r="P8970">
        <f>VLOOKUP(Table1[[#This Row],[CampaignID]],'advert datasetperformance'!A:F,6,FALSE)</f>
        <v>10806</v>
      </c>
    </row>
    <row r="8971" spans="1:16" x14ac:dyDescent="0.25">
      <c r="A8971" t="s">
        <v>18407</v>
      </c>
      <c r="B8971" t="s">
        <v>507</v>
      </c>
      <c r="C8971" t="s">
        <v>18408</v>
      </c>
      <c r="D8971" s="1">
        <v>45534</v>
      </c>
      <c r="E8971" s="1">
        <v>45175</v>
      </c>
      <c r="F8971">
        <v>2898</v>
      </c>
      <c r="G8971">
        <v>150809</v>
      </c>
      <c r="H8971">
        <v>5559</v>
      </c>
      <c r="I8971">
        <v>476</v>
      </c>
      <c r="J8971">
        <v>14121</v>
      </c>
      <c r="K8971" t="str">
        <f>VLOOKUP(Table1[[#This Row],[CustomerID]],'advert datasetcustomers'!A:B,2,FALSE)</f>
        <v>Richard Rowland</v>
      </c>
      <c r="L8971" t="str">
        <f>VLOOKUP(Table1[[#This Row],[CustomerID]],'advert datasetcustomers'!A:E,5,FALSE)</f>
        <v>Harrellside, VA</v>
      </c>
      <c r="M8971" t="str">
        <f>VLOOKUP(Table1[[#This Row],[CampaignID]],'advert datasetplatforms'!A:B,2,FALSE)</f>
        <v>Instagram</v>
      </c>
      <c r="N8971">
        <f>VLOOKUP(Table1[[#This Row],[CampaignID]],'advert datasetplatforms'!A:D,4,FALSE)</f>
        <v>50621</v>
      </c>
      <c r="O8971" t="str">
        <f>VLOOKUP(Table1[[#This Row],[CampaignID]],'advert datasetperformance'!A:B,2,FALSE)</f>
        <v>2024-04</v>
      </c>
      <c r="P8971">
        <f>VLOOKUP(Table1[[#This Row],[CampaignID]],'advert datasetperformance'!A:F,6,FALSE)</f>
        <v>6834</v>
      </c>
    </row>
    <row r="8972" spans="1:16" x14ac:dyDescent="0.25">
      <c r="A8972" t="s">
        <v>18409</v>
      </c>
      <c r="B8972" t="s">
        <v>2219</v>
      </c>
      <c r="C8972" t="s">
        <v>18410</v>
      </c>
      <c r="D8972" s="1">
        <v>45164</v>
      </c>
      <c r="E8972" s="1">
        <v>45492</v>
      </c>
      <c r="F8972">
        <v>8066</v>
      </c>
      <c r="G8972">
        <v>97329</v>
      </c>
      <c r="H8972">
        <v>8201</v>
      </c>
      <c r="I8972">
        <v>492</v>
      </c>
      <c r="J8972">
        <v>8106</v>
      </c>
      <c r="K8972" t="str">
        <f>VLOOKUP(Table1[[#This Row],[CustomerID]],'advert datasetcustomers'!A:B,2,FALSE)</f>
        <v>Brandon Anderson</v>
      </c>
      <c r="L8972" t="str">
        <f>VLOOKUP(Table1[[#This Row],[CustomerID]],'advert datasetcustomers'!A:E,5,FALSE)</f>
        <v>Changberg, PA</v>
      </c>
      <c r="M8972" t="str">
        <f>VLOOKUP(Table1[[#This Row],[CampaignID]],'advert datasetplatforms'!A:B,2,FALSE)</f>
        <v>Twitter</v>
      </c>
      <c r="N8972">
        <f>VLOOKUP(Table1[[#This Row],[CampaignID]],'advert datasetplatforms'!A:D,4,FALSE)</f>
        <v>43678</v>
      </c>
      <c r="O8972" t="str">
        <f>VLOOKUP(Table1[[#This Row],[CampaignID]],'advert datasetperformance'!A:B,2,FALSE)</f>
        <v>2024-05</v>
      </c>
      <c r="P8972">
        <f>VLOOKUP(Table1[[#This Row],[CampaignID]],'advert datasetperformance'!A:F,6,FALSE)</f>
        <v>10547</v>
      </c>
    </row>
    <row r="8973" spans="1:16" x14ac:dyDescent="0.25">
      <c r="A8973" t="s">
        <v>18411</v>
      </c>
      <c r="B8973" t="s">
        <v>200</v>
      </c>
      <c r="C8973" t="s">
        <v>18412</v>
      </c>
      <c r="D8973" s="1">
        <v>45160</v>
      </c>
      <c r="E8973" s="1">
        <v>45540</v>
      </c>
      <c r="F8973">
        <v>1965</v>
      </c>
      <c r="G8973">
        <v>96808</v>
      </c>
      <c r="H8973">
        <v>3610</v>
      </c>
      <c r="I8973">
        <v>652</v>
      </c>
      <c r="J8973">
        <v>5148</v>
      </c>
      <c r="K8973" t="str">
        <f>VLOOKUP(Table1[[#This Row],[CustomerID]],'advert datasetcustomers'!A:B,2,FALSE)</f>
        <v>Joanne Scott</v>
      </c>
      <c r="L8973" t="str">
        <f>VLOOKUP(Table1[[#This Row],[CustomerID]],'advert datasetcustomers'!A:E,5,FALSE)</f>
        <v>Westberg, MH</v>
      </c>
      <c r="M8973" t="str">
        <f>VLOOKUP(Table1[[#This Row],[CampaignID]],'advert datasetplatforms'!A:B,2,FALSE)</f>
        <v>Google Ads</v>
      </c>
      <c r="N8973">
        <f>VLOOKUP(Table1[[#This Row],[CampaignID]],'advert datasetplatforms'!A:D,4,FALSE)</f>
        <v>40357</v>
      </c>
      <c r="O8973" t="str">
        <f>VLOOKUP(Table1[[#This Row],[CampaignID]],'advert datasetperformance'!A:B,2,FALSE)</f>
        <v>2024-05</v>
      </c>
      <c r="P8973">
        <f>VLOOKUP(Table1[[#This Row],[CampaignID]],'advert datasetperformance'!A:F,6,FALSE)</f>
        <v>10194</v>
      </c>
    </row>
    <row r="8974" spans="1:16" x14ac:dyDescent="0.25">
      <c r="A8974" t="s">
        <v>18413</v>
      </c>
      <c r="B8974" t="s">
        <v>1564</v>
      </c>
      <c r="C8974" t="s">
        <v>18414</v>
      </c>
      <c r="D8974" s="1">
        <v>45041</v>
      </c>
      <c r="E8974" s="1">
        <v>44986</v>
      </c>
      <c r="F8974">
        <v>4987</v>
      </c>
      <c r="G8974">
        <v>80629</v>
      </c>
      <c r="H8974">
        <v>5589</v>
      </c>
      <c r="I8974">
        <v>423</v>
      </c>
      <c r="J8974">
        <v>12068</v>
      </c>
      <c r="K8974" t="str">
        <f>VLOOKUP(Table1[[#This Row],[CustomerID]],'advert datasetcustomers'!A:B,2,FALSE)</f>
        <v>Shawn Walters</v>
      </c>
      <c r="L8974" t="str">
        <f>VLOOKUP(Table1[[#This Row],[CustomerID]],'advert datasetcustomers'!A:E,5,FALSE)</f>
        <v>East Saraville, MI</v>
      </c>
      <c r="M8974" t="str">
        <f>VLOOKUP(Table1[[#This Row],[CampaignID]],'advert datasetplatforms'!A:B,2,FALSE)</f>
        <v>Facebook</v>
      </c>
      <c r="N8974">
        <f>VLOOKUP(Table1[[#This Row],[CampaignID]],'advert datasetplatforms'!A:D,4,FALSE)</f>
        <v>84670</v>
      </c>
      <c r="O8974" t="str">
        <f>VLOOKUP(Table1[[#This Row],[CampaignID]],'advert datasetperformance'!A:B,2,FALSE)</f>
        <v>2024-04</v>
      </c>
      <c r="P8974">
        <f>VLOOKUP(Table1[[#This Row],[CampaignID]],'advert datasetperformance'!A:F,6,FALSE)</f>
        <v>7612</v>
      </c>
    </row>
    <row r="8975" spans="1:16" x14ac:dyDescent="0.25">
      <c r="A8975" t="s">
        <v>18415</v>
      </c>
      <c r="B8975" t="s">
        <v>2736</v>
      </c>
      <c r="C8975" t="s">
        <v>18416</v>
      </c>
      <c r="D8975" s="1">
        <v>45516</v>
      </c>
      <c r="E8975" s="1">
        <v>44878</v>
      </c>
      <c r="F8975">
        <v>2567</v>
      </c>
      <c r="G8975">
        <v>81368</v>
      </c>
      <c r="H8975">
        <v>1983</v>
      </c>
      <c r="I8975">
        <v>527</v>
      </c>
      <c r="J8975">
        <v>14959</v>
      </c>
      <c r="K8975" t="str">
        <f>VLOOKUP(Table1[[#This Row],[CustomerID]],'advert datasetcustomers'!A:B,2,FALSE)</f>
        <v>Jesse Rocha</v>
      </c>
      <c r="L8975" t="str">
        <f>VLOOKUP(Table1[[#This Row],[CustomerID]],'advert datasetcustomers'!A:E,5,FALSE)</f>
        <v>Ortegashire, RI</v>
      </c>
      <c r="M8975" t="str">
        <f>VLOOKUP(Table1[[#This Row],[CampaignID]],'advert datasetplatforms'!A:B,2,FALSE)</f>
        <v>Google Ads</v>
      </c>
      <c r="N8975">
        <f>VLOOKUP(Table1[[#This Row],[CampaignID]],'advert datasetplatforms'!A:D,4,FALSE)</f>
        <v>40794</v>
      </c>
      <c r="O8975" t="str">
        <f>VLOOKUP(Table1[[#This Row],[CampaignID]],'advert datasetperformance'!A:B,2,FALSE)</f>
        <v>2024-06</v>
      </c>
      <c r="P8975">
        <f>VLOOKUP(Table1[[#This Row],[CampaignID]],'advert datasetperformance'!A:F,6,FALSE)</f>
        <v>10722</v>
      </c>
    </row>
    <row r="8976" spans="1:16" x14ac:dyDescent="0.25">
      <c r="A8976" t="s">
        <v>18417</v>
      </c>
      <c r="B8976" t="s">
        <v>1264</v>
      </c>
      <c r="C8976" t="s">
        <v>18418</v>
      </c>
      <c r="D8976" s="1">
        <v>44939</v>
      </c>
      <c r="E8976" s="1">
        <v>45405</v>
      </c>
      <c r="F8976">
        <v>5664</v>
      </c>
      <c r="G8976">
        <v>26111</v>
      </c>
      <c r="H8976">
        <v>4947</v>
      </c>
      <c r="I8976">
        <v>471</v>
      </c>
      <c r="J8976">
        <v>17020</v>
      </c>
      <c r="K8976" t="str">
        <f>VLOOKUP(Table1[[#This Row],[CustomerID]],'advert datasetcustomers'!A:B,2,FALSE)</f>
        <v>Elizabeth Kim</v>
      </c>
      <c r="L8976" t="str">
        <f>VLOOKUP(Table1[[#This Row],[CustomerID]],'advert datasetcustomers'!A:E,5,FALSE)</f>
        <v>Reevesbury, DC</v>
      </c>
      <c r="M8976" t="str">
        <f>VLOOKUP(Table1[[#This Row],[CampaignID]],'advert datasetplatforms'!A:B,2,FALSE)</f>
        <v>Google Ads</v>
      </c>
      <c r="N8976">
        <f>VLOOKUP(Table1[[#This Row],[CampaignID]],'advert datasetplatforms'!A:D,4,FALSE)</f>
        <v>115229</v>
      </c>
      <c r="O8976" t="str">
        <f>VLOOKUP(Table1[[#This Row],[CampaignID]],'advert datasetperformance'!A:B,2,FALSE)</f>
        <v>2024-08</v>
      </c>
      <c r="P8976">
        <f>VLOOKUP(Table1[[#This Row],[CampaignID]],'advert datasetperformance'!A:F,6,FALSE)</f>
        <v>7724</v>
      </c>
    </row>
    <row r="8977" spans="1:16" x14ac:dyDescent="0.25">
      <c r="A8977" t="s">
        <v>18419</v>
      </c>
      <c r="B8977" t="s">
        <v>752</v>
      </c>
      <c r="C8977" t="s">
        <v>18420</v>
      </c>
      <c r="D8977" s="1">
        <v>45031</v>
      </c>
      <c r="E8977" s="1">
        <v>45048</v>
      </c>
      <c r="F8977">
        <v>5071</v>
      </c>
      <c r="G8977">
        <v>115900</v>
      </c>
      <c r="H8977">
        <v>5846</v>
      </c>
      <c r="I8977">
        <v>420</v>
      </c>
      <c r="J8977">
        <v>8479</v>
      </c>
      <c r="K8977" t="str">
        <f>VLOOKUP(Table1[[#This Row],[CustomerID]],'advert datasetcustomers'!A:B,2,FALSE)</f>
        <v>Amy Mills</v>
      </c>
      <c r="L8977" t="str">
        <f>VLOOKUP(Table1[[#This Row],[CustomerID]],'advert datasetcustomers'!A:E,5,FALSE)</f>
        <v>Brianborough, AK</v>
      </c>
      <c r="M8977" t="str">
        <f>VLOOKUP(Table1[[#This Row],[CampaignID]],'advert datasetplatforms'!A:B,2,FALSE)</f>
        <v>Facebook</v>
      </c>
      <c r="N8977">
        <f>VLOOKUP(Table1[[#This Row],[CampaignID]],'advert datasetplatforms'!A:D,4,FALSE)</f>
        <v>108486</v>
      </c>
      <c r="O8977" t="str">
        <f>VLOOKUP(Table1[[#This Row],[CampaignID]],'advert datasetperformance'!A:B,2,FALSE)</f>
        <v>2024-09</v>
      </c>
      <c r="P8977">
        <f>VLOOKUP(Table1[[#This Row],[CampaignID]],'advert datasetperformance'!A:F,6,FALSE)</f>
        <v>6705</v>
      </c>
    </row>
    <row r="8978" spans="1:16" x14ac:dyDescent="0.25">
      <c r="A8978" t="s">
        <v>18421</v>
      </c>
      <c r="B8978" t="s">
        <v>4782</v>
      </c>
      <c r="C8978" t="s">
        <v>18422</v>
      </c>
      <c r="D8978" s="1">
        <v>44883</v>
      </c>
      <c r="E8978" s="1">
        <v>45202</v>
      </c>
      <c r="F8978">
        <v>6370</v>
      </c>
      <c r="G8978">
        <v>66176</v>
      </c>
      <c r="H8978">
        <v>4463</v>
      </c>
      <c r="I8978">
        <v>583</v>
      </c>
      <c r="J8978">
        <v>4950</v>
      </c>
      <c r="K8978" t="str">
        <f>VLOOKUP(Table1[[#This Row],[CustomerID]],'advert datasetcustomers'!A:B,2,FALSE)</f>
        <v>Jennifer Taylor</v>
      </c>
      <c r="L8978" t="str">
        <f>VLOOKUP(Table1[[#This Row],[CustomerID]],'advert datasetcustomers'!A:E,5,FALSE)</f>
        <v>North Mirandaport, MN</v>
      </c>
      <c r="M8978" t="str">
        <f>VLOOKUP(Table1[[#This Row],[CampaignID]],'advert datasetplatforms'!A:B,2,FALSE)</f>
        <v>Google Ads</v>
      </c>
      <c r="N8978">
        <f>VLOOKUP(Table1[[#This Row],[CampaignID]],'advert datasetplatforms'!A:D,4,FALSE)</f>
        <v>85338</v>
      </c>
      <c r="O8978" t="str">
        <f>VLOOKUP(Table1[[#This Row],[CampaignID]],'advert datasetperformance'!A:B,2,FALSE)</f>
        <v>2024-09</v>
      </c>
      <c r="P8978">
        <f>VLOOKUP(Table1[[#This Row],[CampaignID]],'advert datasetperformance'!A:F,6,FALSE)</f>
        <v>11065</v>
      </c>
    </row>
    <row r="8979" spans="1:16" x14ac:dyDescent="0.25">
      <c r="A8979" t="s">
        <v>18423</v>
      </c>
      <c r="B8979" t="s">
        <v>229</v>
      </c>
      <c r="C8979" t="s">
        <v>18424</v>
      </c>
      <c r="D8979" s="1">
        <v>45580</v>
      </c>
      <c r="E8979" s="1">
        <v>45447</v>
      </c>
      <c r="F8979">
        <v>4931</v>
      </c>
      <c r="G8979">
        <v>103607</v>
      </c>
      <c r="H8979">
        <v>5196</v>
      </c>
      <c r="I8979">
        <v>692</v>
      </c>
      <c r="J8979">
        <v>19138</v>
      </c>
      <c r="K8979" t="str">
        <f>VLOOKUP(Table1[[#This Row],[CustomerID]],'advert datasetcustomers'!A:B,2,FALSE)</f>
        <v>Tina Hayes</v>
      </c>
      <c r="L8979" t="str">
        <f>VLOOKUP(Table1[[#This Row],[CustomerID]],'advert datasetcustomers'!A:E,5,FALSE)</f>
        <v>New Christopher, AS</v>
      </c>
      <c r="M8979" t="str">
        <f>VLOOKUP(Table1[[#This Row],[CampaignID]],'advert datasetplatforms'!A:B,2,FALSE)</f>
        <v>LinkedIn</v>
      </c>
      <c r="N8979">
        <f>VLOOKUP(Table1[[#This Row],[CampaignID]],'advert datasetplatforms'!A:D,4,FALSE)</f>
        <v>91162</v>
      </c>
      <c r="O8979" t="str">
        <f>VLOOKUP(Table1[[#This Row],[CampaignID]],'advert datasetperformance'!A:B,2,FALSE)</f>
        <v>2024-01</v>
      </c>
      <c r="P8979">
        <f>VLOOKUP(Table1[[#This Row],[CampaignID]],'advert datasetperformance'!A:F,6,FALSE)</f>
        <v>10222</v>
      </c>
    </row>
    <row r="8980" spans="1:16" x14ac:dyDescent="0.25">
      <c r="A8980" t="s">
        <v>18425</v>
      </c>
      <c r="B8980" t="s">
        <v>527</v>
      </c>
      <c r="C8980" t="s">
        <v>18426</v>
      </c>
      <c r="D8980" s="1">
        <v>45441</v>
      </c>
      <c r="E8980" s="1">
        <v>45588</v>
      </c>
      <c r="F8980">
        <v>5043</v>
      </c>
      <c r="G8980">
        <v>122618</v>
      </c>
      <c r="H8980">
        <v>4551</v>
      </c>
      <c r="I8980">
        <v>577</v>
      </c>
      <c r="J8980">
        <v>18762</v>
      </c>
      <c r="K8980" t="str">
        <f>VLOOKUP(Table1[[#This Row],[CustomerID]],'advert datasetcustomers'!A:B,2,FALSE)</f>
        <v>Scott Casey</v>
      </c>
      <c r="L8980" t="str">
        <f>VLOOKUP(Table1[[#This Row],[CustomerID]],'advert datasetcustomers'!A:E,5,FALSE)</f>
        <v>Martinport, IN</v>
      </c>
      <c r="M8980" t="str">
        <f>VLOOKUP(Table1[[#This Row],[CampaignID]],'advert datasetplatforms'!A:B,2,FALSE)</f>
        <v>Google Ads</v>
      </c>
      <c r="N8980">
        <f>VLOOKUP(Table1[[#This Row],[CampaignID]],'advert datasetplatforms'!A:D,4,FALSE)</f>
        <v>57856</v>
      </c>
      <c r="O8980" t="str">
        <f>VLOOKUP(Table1[[#This Row],[CampaignID]],'advert datasetperformance'!A:B,2,FALSE)</f>
        <v>2024-06</v>
      </c>
      <c r="P8980">
        <f>VLOOKUP(Table1[[#This Row],[CampaignID]],'advert datasetperformance'!A:F,6,FALSE)</f>
        <v>11416</v>
      </c>
    </row>
    <row r="8981" spans="1:16" x14ac:dyDescent="0.25">
      <c r="A8981" t="s">
        <v>18427</v>
      </c>
      <c r="B8981" t="s">
        <v>68</v>
      </c>
      <c r="C8981" t="s">
        <v>18428</v>
      </c>
      <c r="D8981" s="1">
        <v>45412</v>
      </c>
      <c r="E8981" s="1">
        <v>45269</v>
      </c>
      <c r="F8981">
        <v>4165</v>
      </c>
      <c r="G8981">
        <v>49917</v>
      </c>
      <c r="H8981">
        <v>3933</v>
      </c>
      <c r="I8981">
        <v>457</v>
      </c>
      <c r="J8981">
        <v>820</v>
      </c>
      <c r="K8981" t="str">
        <f>VLOOKUP(Table1[[#This Row],[CustomerID]],'advert datasetcustomers'!A:B,2,FALSE)</f>
        <v>Kathleen Underwood</v>
      </c>
      <c r="L8981" t="str">
        <f>VLOOKUP(Table1[[#This Row],[CustomerID]],'advert datasetcustomers'!A:E,5,FALSE)</f>
        <v>Garciashire, DC</v>
      </c>
      <c r="M8981" t="str">
        <f>VLOOKUP(Table1[[#This Row],[CampaignID]],'advert datasetplatforms'!A:B,2,FALSE)</f>
        <v>Facebook</v>
      </c>
      <c r="N8981">
        <f>VLOOKUP(Table1[[#This Row],[CampaignID]],'advert datasetplatforms'!A:D,4,FALSE)</f>
        <v>73269</v>
      </c>
      <c r="O8981" t="str">
        <f>VLOOKUP(Table1[[#This Row],[CampaignID]],'advert datasetperformance'!A:B,2,FALSE)</f>
        <v>2024-09</v>
      </c>
      <c r="P8981">
        <f>VLOOKUP(Table1[[#This Row],[CampaignID]],'advert datasetperformance'!A:F,6,FALSE)</f>
        <v>7411</v>
      </c>
    </row>
    <row r="8982" spans="1:16" x14ac:dyDescent="0.25">
      <c r="A8982" t="s">
        <v>18429</v>
      </c>
      <c r="B8982" t="s">
        <v>118</v>
      </c>
      <c r="C8982" t="s">
        <v>18430</v>
      </c>
      <c r="D8982" s="1">
        <v>45078</v>
      </c>
      <c r="E8982" s="1">
        <v>45163</v>
      </c>
      <c r="F8982">
        <v>4759</v>
      </c>
      <c r="G8982">
        <v>125296</v>
      </c>
      <c r="H8982">
        <v>6956</v>
      </c>
      <c r="I8982">
        <v>222</v>
      </c>
      <c r="J8982">
        <v>16881</v>
      </c>
      <c r="K8982" t="str">
        <f>VLOOKUP(Table1[[#This Row],[CustomerID]],'advert datasetcustomers'!A:B,2,FALSE)</f>
        <v>Jeffrey Ramsey</v>
      </c>
      <c r="L8982" t="str">
        <f>VLOOKUP(Table1[[#This Row],[CustomerID]],'advert datasetcustomers'!A:E,5,FALSE)</f>
        <v>Port Christopher, MN</v>
      </c>
      <c r="M8982" t="str">
        <f>VLOOKUP(Table1[[#This Row],[CampaignID]],'advert datasetplatforms'!A:B,2,FALSE)</f>
        <v>Twitter</v>
      </c>
      <c r="N8982">
        <f>VLOOKUP(Table1[[#This Row],[CampaignID]],'advert datasetplatforms'!A:D,4,FALSE)</f>
        <v>102405</v>
      </c>
      <c r="O8982" t="str">
        <f>VLOOKUP(Table1[[#This Row],[CampaignID]],'advert datasetperformance'!A:B,2,FALSE)</f>
        <v>2024-03</v>
      </c>
      <c r="P8982">
        <f>VLOOKUP(Table1[[#This Row],[CampaignID]],'advert datasetperformance'!A:F,6,FALSE)</f>
        <v>6852</v>
      </c>
    </row>
    <row r="8983" spans="1:16" x14ac:dyDescent="0.25">
      <c r="A8983" t="s">
        <v>18431</v>
      </c>
      <c r="B8983" t="s">
        <v>160</v>
      </c>
      <c r="C8983" t="s">
        <v>18432</v>
      </c>
      <c r="D8983" s="1">
        <v>45243</v>
      </c>
      <c r="E8983" s="1">
        <v>45391</v>
      </c>
      <c r="F8983">
        <v>6184</v>
      </c>
      <c r="G8983">
        <v>80961</v>
      </c>
      <c r="H8983">
        <v>5602</v>
      </c>
      <c r="I8983">
        <v>275</v>
      </c>
      <c r="J8983">
        <v>14613</v>
      </c>
      <c r="K8983" t="str">
        <f>VLOOKUP(Table1[[#This Row],[CustomerID]],'advert datasetcustomers'!A:B,2,FALSE)</f>
        <v>Elizabeth Gates</v>
      </c>
      <c r="L8983" t="str">
        <f>VLOOKUP(Table1[[#This Row],[CustomerID]],'advert datasetcustomers'!A:E,5,FALSE)</f>
        <v>Lestermouth, SC</v>
      </c>
      <c r="M8983" t="str">
        <f>VLOOKUP(Table1[[#This Row],[CampaignID]],'advert datasetplatforms'!A:B,2,FALSE)</f>
        <v>Google Ads</v>
      </c>
      <c r="N8983">
        <f>VLOOKUP(Table1[[#This Row],[CampaignID]],'advert datasetplatforms'!A:D,4,FALSE)</f>
        <v>96941</v>
      </c>
      <c r="O8983" t="str">
        <f>VLOOKUP(Table1[[#This Row],[CampaignID]],'advert datasetperformance'!A:B,2,FALSE)</f>
        <v>2024-07</v>
      </c>
      <c r="P8983">
        <f>VLOOKUP(Table1[[#This Row],[CampaignID]],'advert datasetperformance'!A:F,6,FALSE)</f>
        <v>16925</v>
      </c>
    </row>
    <row r="8984" spans="1:16" x14ac:dyDescent="0.25">
      <c r="A8984" t="s">
        <v>18433</v>
      </c>
      <c r="B8984" t="s">
        <v>938</v>
      </c>
      <c r="C8984" t="s">
        <v>18434</v>
      </c>
      <c r="D8984" s="1">
        <v>45022</v>
      </c>
      <c r="E8984" s="1">
        <v>45127</v>
      </c>
      <c r="F8984">
        <v>1484</v>
      </c>
      <c r="G8984">
        <v>116533</v>
      </c>
      <c r="H8984">
        <v>4227</v>
      </c>
      <c r="I8984">
        <v>585</v>
      </c>
      <c r="J8984">
        <v>14310</v>
      </c>
      <c r="K8984" t="str">
        <f>VLOOKUP(Table1[[#This Row],[CustomerID]],'advert datasetcustomers'!A:B,2,FALSE)</f>
        <v>Kim Fletcher</v>
      </c>
      <c r="L8984" t="str">
        <f>VLOOKUP(Table1[[#This Row],[CustomerID]],'advert datasetcustomers'!A:E,5,FALSE)</f>
        <v>Port Jeffreyside, AK</v>
      </c>
      <c r="M8984" t="str">
        <f>VLOOKUP(Table1[[#This Row],[CampaignID]],'advert datasetplatforms'!A:B,2,FALSE)</f>
        <v>Twitter</v>
      </c>
      <c r="N8984">
        <f>VLOOKUP(Table1[[#This Row],[CampaignID]],'advert datasetplatforms'!A:D,4,FALSE)</f>
        <v>72197</v>
      </c>
      <c r="O8984" t="str">
        <f>VLOOKUP(Table1[[#This Row],[CampaignID]],'advert datasetperformance'!A:B,2,FALSE)</f>
        <v>2024-08</v>
      </c>
      <c r="P8984">
        <f>VLOOKUP(Table1[[#This Row],[CampaignID]],'advert datasetperformance'!A:F,6,FALSE)</f>
        <v>12152</v>
      </c>
    </row>
    <row r="8985" spans="1:16" x14ac:dyDescent="0.25">
      <c r="A8985" t="s">
        <v>18435</v>
      </c>
      <c r="B8985" t="s">
        <v>330</v>
      </c>
      <c r="C8985" t="s">
        <v>18436</v>
      </c>
      <c r="D8985" s="1">
        <v>45521</v>
      </c>
      <c r="E8985" s="1">
        <v>45520</v>
      </c>
      <c r="F8985">
        <v>3659</v>
      </c>
      <c r="G8985">
        <v>49458</v>
      </c>
      <c r="H8985">
        <v>4863</v>
      </c>
      <c r="I8985">
        <v>372</v>
      </c>
      <c r="J8985">
        <v>15013</v>
      </c>
      <c r="K8985" t="str">
        <f>VLOOKUP(Table1[[#This Row],[CustomerID]],'advert datasetcustomers'!A:B,2,FALSE)</f>
        <v>Rebecca Maynard</v>
      </c>
      <c r="L8985" t="str">
        <f>VLOOKUP(Table1[[#This Row],[CustomerID]],'advert datasetcustomers'!A:E,5,FALSE)</f>
        <v>South Julianhaven, MS</v>
      </c>
      <c r="M8985" t="str">
        <f>VLOOKUP(Table1[[#This Row],[CampaignID]],'advert datasetplatforms'!A:B,2,FALSE)</f>
        <v>LinkedIn</v>
      </c>
      <c r="N8985">
        <f>VLOOKUP(Table1[[#This Row],[CampaignID]],'advert datasetplatforms'!A:D,4,FALSE)</f>
        <v>90760</v>
      </c>
      <c r="O8985" t="str">
        <f>VLOOKUP(Table1[[#This Row],[CampaignID]],'advert datasetperformance'!A:B,2,FALSE)</f>
        <v>2024-04</v>
      </c>
      <c r="P8985">
        <f>VLOOKUP(Table1[[#This Row],[CampaignID]],'advert datasetperformance'!A:F,6,FALSE)</f>
        <v>10482</v>
      </c>
    </row>
    <row r="8986" spans="1:16" x14ac:dyDescent="0.25">
      <c r="A8986" t="s">
        <v>18437</v>
      </c>
      <c r="B8986" t="s">
        <v>749</v>
      </c>
      <c r="C8986" t="s">
        <v>18438</v>
      </c>
      <c r="D8986" s="1">
        <v>44951</v>
      </c>
      <c r="E8986" s="1">
        <v>45564</v>
      </c>
      <c r="F8986">
        <v>4051</v>
      </c>
      <c r="G8986">
        <v>88306</v>
      </c>
      <c r="H8986">
        <v>3683</v>
      </c>
      <c r="I8986">
        <v>570</v>
      </c>
      <c r="J8986">
        <v>9877</v>
      </c>
      <c r="K8986" t="str">
        <f>VLOOKUP(Table1[[#This Row],[CustomerID]],'advert datasetcustomers'!A:B,2,FALSE)</f>
        <v>Victoria Cardenas</v>
      </c>
      <c r="L8986" t="str">
        <f>VLOOKUP(Table1[[#This Row],[CustomerID]],'advert datasetcustomers'!A:E,5,FALSE)</f>
        <v>Margaretbury, MI</v>
      </c>
      <c r="M8986" t="str">
        <f>VLOOKUP(Table1[[#This Row],[CampaignID]],'advert datasetplatforms'!A:B,2,FALSE)</f>
        <v>Twitter</v>
      </c>
      <c r="N8986">
        <f>VLOOKUP(Table1[[#This Row],[CampaignID]],'advert datasetplatforms'!A:D,4,FALSE)</f>
        <v>71055</v>
      </c>
      <c r="O8986" t="str">
        <f>VLOOKUP(Table1[[#This Row],[CampaignID]],'advert datasetperformance'!A:B,2,FALSE)</f>
        <v>2024-03</v>
      </c>
      <c r="P8986">
        <f>VLOOKUP(Table1[[#This Row],[CampaignID]],'advert datasetperformance'!A:F,6,FALSE)</f>
        <v>9219</v>
      </c>
    </row>
    <row r="8987" spans="1:16" x14ac:dyDescent="0.25">
      <c r="A8987" t="s">
        <v>18439</v>
      </c>
      <c r="B8987" t="s">
        <v>1429</v>
      </c>
      <c r="C8987" t="s">
        <v>18440</v>
      </c>
      <c r="D8987" s="1">
        <v>45548</v>
      </c>
      <c r="E8987" s="1">
        <v>45505</v>
      </c>
      <c r="F8987">
        <v>7231</v>
      </c>
      <c r="G8987">
        <v>94602</v>
      </c>
      <c r="H8987">
        <v>5521</v>
      </c>
      <c r="I8987">
        <v>298</v>
      </c>
      <c r="J8987">
        <v>13229</v>
      </c>
      <c r="K8987" t="str">
        <f>VLOOKUP(Table1[[#This Row],[CustomerID]],'advert datasetcustomers'!A:B,2,FALSE)</f>
        <v>Carlos Mcbride</v>
      </c>
      <c r="L8987" t="str">
        <f>VLOOKUP(Table1[[#This Row],[CustomerID]],'advert datasetcustomers'!A:E,5,FALSE)</f>
        <v>Port Thomas, TX</v>
      </c>
      <c r="M8987" t="str">
        <f>VLOOKUP(Table1[[#This Row],[CampaignID]],'advert datasetplatforms'!A:B,2,FALSE)</f>
        <v>Instagram</v>
      </c>
      <c r="N8987">
        <f>VLOOKUP(Table1[[#This Row],[CampaignID]],'advert datasetplatforms'!A:D,4,FALSE)</f>
        <v>105567</v>
      </c>
      <c r="O8987" t="str">
        <f>VLOOKUP(Table1[[#This Row],[CampaignID]],'advert datasetperformance'!A:B,2,FALSE)</f>
        <v>2024-09</v>
      </c>
      <c r="P8987">
        <f>VLOOKUP(Table1[[#This Row],[CampaignID]],'advert datasetperformance'!A:F,6,FALSE)</f>
        <v>14736</v>
      </c>
    </row>
    <row r="8988" spans="1:16" x14ac:dyDescent="0.25">
      <c r="A8988" t="s">
        <v>18441</v>
      </c>
      <c r="B8988" t="s">
        <v>1033</v>
      </c>
      <c r="C8988" t="s">
        <v>18442</v>
      </c>
      <c r="D8988" s="1">
        <v>45593</v>
      </c>
      <c r="E8988" s="1">
        <v>45352</v>
      </c>
      <c r="F8988">
        <v>3896</v>
      </c>
      <c r="G8988">
        <v>89491</v>
      </c>
      <c r="H8988">
        <v>3394</v>
      </c>
      <c r="I8988">
        <v>478</v>
      </c>
      <c r="J8988">
        <v>23931</v>
      </c>
      <c r="K8988" t="str">
        <f>VLOOKUP(Table1[[#This Row],[CustomerID]],'advert datasetcustomers'!A:B,2,FALSE)</f>
        <v>Emily Boyd</v>
      </c>
      <c r="L8988" t="str">
        <f>VLOOKUP(Table1[[#This Row],[CustomerID]],'advert datasetcustomers'!A:E,5,FALSE)</f>
        <v>Marcuschester, LA</v>
      </c>
      <c r="M8988" t="str">
        <f>VLOOKUP(Table1[[#This Row],[CampaignID]],'advert datasetplatforms'!A:B,2,FALSE)</f>
        <v>Facebook</v>
      </c>
      <c r="N8988">
        <f>VLOOKUP(Table1[[#This Row],[CampaignID]],'advert datasetplatforms'!A:D,4,FALSE)</f>
        <v>77788</v>
      </c>
      <c r="O8988" t="str">
        <f>VLOOKUP(Table1[[#This Row],[CampaignID]],'advert datasetperformance'!A:B,2,FALSE)</f>
        <v>2024-04</v>
      </c>
      <c r="P8988">
        <f>VLOOKUP(Table1[[#This Row],[CampaignID]],'advert datasetperformance'!A:F,6,FALSE)</f>
        <v>7579</v>
      </c>
    </row>
    <row r="8989" spans="1:16" x14ac:dyDescent="0.25">
      <c r="A8989" t="s">
        <v>18443</v>
      </c>
      <c r="B8989" t="s">
        <v>2171</v>
      </c>
      <c r="C8989" t="s">
        <v>18444</v>
      </c>
      <c r="D8989" s="1">
        <v>45324</v>
      </c>
      <c r="E8989" s="1">
        <v>45461</v>
      </c>
      <c r="F8989">
        <v>5027</v>
      </c>
      <c r="G8989">
        <v>123924</v>
      </c>
      <c r="H8989">
        <v>3122</v>
      </c>
      <c r="I8989">
        <v>535</v>
      </c>
      <c r="J8989">
        <v>13267</v>
      </c>
      <c r="K8989" t="str">
        <f>VLOOKUP(Table1[[#This Row],[CustomerID]],'advert datasetcustomers'!A:B,2,FALSE)</f>
        <v>David Lee</v>
      </c>
      <c r="L8989" t="str">
        <f>VLOOKUP(Table1[[#This Row],[CustomerID]],'advert datasetcustomers'!A:E,5,FALSE)</f>
        <v>Michelleside, WY</v>
      </c>
      <c r="M8989" t="str">
        <f>VLOOKUP(Table1[[#This Row],[CampaignID]],'advert datasetplatforms'!A:B,2,FALSE)</f>
        <v>Instagram</v>
      </c>
      <c r="N8989">
        <f>VLOOKUP(Table1[[#This Row],[CampaignID]],'advert datasetplatforms'!A:D,4,FALSE)</f>
        <v>121330</v>
      </c>
      <c r="O8989" t="str">
        <f>VLOOKUP(Table1[[#This Row],[CampaignID]],'advert datasetperformance'!A:B,2,FALSE)</f>
        <v>2024-03</v>
      </c>
      <c r="P8989">
        <f>VLOOKUP(Table1[[#This Row],[CampaignID]],'advert datasetperformance'!A:F,6,FALSE)</f>
        <v>9628</v>
      </c>
    </row>
    <row r="8990" spans="1:16" x14ac:dyDescent="0.25">
      <c r="A8990" t="s">
        <v>18445</v>
      </c>
      <c r="B8990" t="s">
        <v>410</v>
      </c>
      <c r="C8990" t="s">
        <v>18446</v>
      </c>
      <c r="D8990" s="1">
        <v>44984</v>
      </c>
      <c r="E8990" s="1">
        <v>45129</v>
      </c>
      <c r="F8990">
        <v>5436</v>
      </c>
      <c r="G8990">
        <v>121561</v>
      </c>
      <c r="H8990">
        <v>5935</v>
      </c>
      <c r="I8990">
        <v>401</v>
      </c>
      <c r="J8990">
        <v>12112</v>
      </c>
      <c r="K8990" t="str">
        <f>VLOOKUP(Table1[[#This Row],[CustomerID]],'advert datasetcustomers'!A:B,2,FALSE)</f>
        <v>Tyler Johnson</v>
      </c>
      <c r="L8990" t="str">
        <f>VLOOKUP(Table1[[#This Row],[CustomerID]],'advert datasetcustomers'!A:E,5,FALSE)</f>
        <v>New Christinashire, MP</v>
      </c>
      <c r="M8990" t="str">
        <f>VLOOKUP(Table1[[#This Row],[CampaignID]],'advert datasetplatforms'!A:B,2,FALSE)</f>
        <v>LinkedIn</v>
      </c>
      <c r="N8990">
        <f>VLOOKUP(Table1[[#This Row],[CampaignID]],'advert datasetplatforms'!A:D,4,FALSE)</f>
        <v>47465</v>
      </c>
      <c r="O8990" t="str">
        <f>VLOOKUP(Table1[[#This Row],[CampaignID]],'advert datasetperformance'!A:B,2,FALSE)</f>
        <v>2024-08</v>
      </c>
      <c r="P8990">
        <f>VLOOKUP(Table1[[#This Row],[CampaignID]],'advert datasetperformance'!A:F,6,FALSE)</f>
        <v>9702</v>
      </c>
    </row>
    <row r="8991" spans="1:16" x14ac:dyDescent="0.25">
      <c r="A8991" t="s">
        <v>18447</v>
      </c>
      <c r="B8991" t="s">
        <v>616</v>
      </c>
      <c r="C8991" t="s">
        <v>18448</v>
      </c>
      <c r="D8991" s="1">
        <v>45255</v>
      </c>
      <c r="E8991" s="1">
        <v>45271</v>
      </c>
      <c r="F8991">
        <v>7713</v>
      </c>
      <c r="G8991">
        <v>115575</v>
      </c>
      <c r="H8991">
        <v>5785</v>
      </c>
      <c r="I8991">
        <v>719</v>
      </c>
      <c r="J8991">
        <v>13759</v>
      </c>
      <c r="K8991" t="str">
        <f>VLOOKUP(Table1[[#This Row],[CustomerID]],'advert datasetcustomers'!A:B,2,FALSE)</f>
        <v>Ryan Allen</v>
      </c>
      <c r="L8991" t="str">
        <f>VLOOKUP(Table1[[#This Row],[CustomerID]],'advert datasetcustomers'!A:E,5,FALSE)</f>
        <v>South Pamelaberg, WY</v>
      </c>
      <c r="M8991" t="str">
        <f>VLOOKUP(Table1[[#This Row],[CampaignID]],'advert datasetplatforms'!A:B,2,FALSE)</f>
        <v>LinkedIn</v>
      </c>
      <c r="N8991">
        <f>VLOOKUP(Table1[[#This Row],[CampaignID]],'advert datasetplatforms'!A:D,4,FALSE)</f>
        <v>79589</v>
      </c>
      <c r="O8991" t="str">
        <f>VLOOKUP(Table1[[#This Row],[CampaignID]],'advert datasetperformance'!A:B,2,FALSE)</f>
        <v>2024-05</v>
      </c>
      <c r="P8991">
        <f>VLOOKUP(Table1[[#This Row],[CampaignID]],'advert datasetperformance'!A:F,6,FALSE)</f>
        <v>8866</v>
      </c>
    </row>
    <row r="8992" spans="1:16" x14ac:dyDescent="0.25">
      <c r="A8992" t="s">
        <v>18449</v>
      </c>
      <c r="B8992" t="s">
        <v>2617</v>
      </c>
      <c r="C8992" t="s">
        <v>18450</v>
      </c>
      <c r="D8992" s="1">
        <v>45113</v>
      </c>
      <c r="E8992" s="1">
        <v>45053</v>
      </c>
      <c r="F8992">
        <v>3174</v>
      </c>
      <c r="G8992">
        <v>96521</v>
      </c>
      <c r="H8992">
        <v>2562</v>
      </c>
      <c r="I8992">
        <v>423</v>
      </c>
      <c r="J8992">
        <v>9272</v>
      </c>
      <c r="K8992" t="str">
        <f>VLOOKUP(Table1[[#This Row],[CustomerID]],'advert datasetcustomers'!A:B,2,FALSE)</f>
        <v>Jason Young</v>
      </c>
      <c r="L8992" t="str">
        <f>VLOOKUP(Table1[[#This Row],[CustomerID]],'advert datasetcustomers'!A:E,5,FALSE)</f>
        <v>Lake Ryanchester, GU</v>
      </c>
      <c r="M8992" t="str">
        <f>VLOOKUP(Table1[[#This Row],[CampaignID]],'advert datasetplatforms'!A:B,2,FALSE)</f>
        <v>Instagram</v>
      </c>
      <c r="N8992">
        <f>VLOOKUP(Table1[[#This Row],[CampaignID]],'advert datasetplatforms'!A:D,4,FALSE)</f>
        <v>71105</v>
      </c>
      <c r="O8992" t="str">
        <f>VLOOKUP(Table1[[#This Row],[CampaignID]],'advert datasetperformance'!A:B,2,FALSE)</f>
        <v>2024-08</v>
      </c>
      <c r="P8992">
        <f>VLOOKUP(Table1[[#This Row],[CampaignID]],'advert datasetperformance'!A:F,6,FALSE)</f>
        <v>12261</v>
      </c>
    </row>
    <row r="8993" spans="1:16" x14ac:dyDescent="0.25">
      <c r="A8993" t="s">
        <v>18451</v>
      </c>
      <c r="B8993" t="s">
        <v>1590</v>
      </c>
      <c r="C8993" t="s">
        <v>18452</v>
      </c>
      <c r="D8993" s="1">
        <v>44897</v>
      </c>
      <c r="E8993" s="1">
        <v>45107</v>
      </c>
      <c r="F8993">
        <v>2787</v>
      </c>
      <c r="G8993">
        <v>127471</v>
      </c>
      <c r="H8993">
        <v>3074</v>
      </c>
      <c r="I8993">
        <v>554</v>
      </c>
      <c r="J8993">
        <v>7956</v>
      </c>
      <c r="K8993" t="str">
        <f>VLOOKUP(Table1[[#This Row],[CustomerID]],'advert datasetcustomers'!A:B,2,FALSE)</f>
        <v>Melissa Dunlap</v>
      </c>
      <c r="L8993" t="str">
        <f>VLOOKUP(Table1[[#This Row],[CustomerID]],'advert datasetcustomers'!A:E,5,FALSE)</f>
        <v>Port Shawn, CT</v>
      </c>
      <c r="M8993" t="str">
        <f>VLOOKUP(Table1[[#This Row],[CampaignID]],'advert datasetplatforms'!A:B,2,FALSE)</f>
        <v>Facebook</v>
      </c>
      <c r="N8993">
        <f>VLOOKUP(Table1[[#This Row],[CampaignID]],'advert datasetplatforms'!A:D,4,FALSE)</f>
        <v>82754</v>
      </c>
      <c r="O8993" t="str">
        <f>VLOOKUP(Table1[[#This Row],[CampaignID]],'advert datasetperformance'!A:B,2,FALSE)</f>
        <v>2024-08</v>
      </c>
      <c r="P8993">
        <f>VLOOKUP(Table1[[#This Row],[CampaignID]],'advert datasetperformance'!A:F,6,FALSE)</f>
        <v>6866</v>
      </c>
    </row>
    <row r="8994" spans="1:16" x14ac:dyDescent="0.25">
      <c r="A8994" t="s">
        <v>18453</v>
      </c>
      <c r="B8994" t="s">
        <v>3244</v>
      </c>
      <c r="C8994" t="s">
        <v>18454</v>
      </c>
      <c r="D8994" s="1">
        <v>45311</v>
      </c>
      <c r="E8994" s="1">
        <v>45009</v>
      </c>
      <c r="F8994">
        <v>4208</v>
      </c>
      <c r="G8994">
        <v>36615</v>
      </c>
      <c r="H8994">
        <v>3359</v>
      </c>
      <c r="I8994">
        <v>625</v>
      </c>
      <c r="J8994">
        <v>11402</v>
      </c>
      <c r="K8994" t="str">
        <f>VLOOKUP(Table1[[#This Row],[CustomerID]],'advert datasetcustomers'!A:B,2,FALSE)</f>
        <v>Heather Porter</v>
      </c>
      <c r="L8994" t="str">
        <f>VLOOKUP(Table1[[#This Row],[CustomerID]],'advert datasetcustomers'!A:E,5,FALSE)</f>
        <v>Olsonland, MN</v>
      </c>
      <c r="M8994" t="str">
        <f>VLOOKUP(Table1[[#This Row],[CampaignID]],'advert datasetplatforms'!A:B,2,FALSE)</f>
        <v>LinkedIn</v>
      </c>
      <c r="N8994">
        <f>VLOOKUP(Table1[[#This Row],[CampaignID]],'advert datasetplatforms'!A:D,4,FALSE)</f>
        <v>95789</v>
      </c>
      <c r="O8994" t="str">
        <f>VLOOKUP(Table1[[#This Row],[CampaignID]],'advert datasetperformance'!A:B,2,FALSE)</f>
        <v>2024-10</v>
      </c>
      <c r="P8994">
        <f>VLOOKUP(Table1[[#This Row],[CampaignID]],'advert datasetperformance'!A:F,6,FALSE)</f>
        <v>6257</v>
      </c>
    </row>
    <row r="8995" spans="1:16" x14ac:dyDescent="0.25">
      <c r="A8995" t="s">
        <v>18455</v>
      </c>
      <c r="B8995" t="s">
        <v>56</v>
      </c>
      <c r="C8995" t="s">
        <v>18456</v>
      </c>
      <c r="D8995" s="1">
        <v>45390</v>
      </c>
      <c r="E8995" s="1">
        <v>45209</v>
      </c>
      <c r="F8995">
        <v>8052</v>
      </c>
      <c r="G8995">
        <v>115030</v>
      </c>
      <c r="H8995">
        <v>6599</v>
      </c>
      <c r="I8995">
        <v>602</v>
      </c>
      <c r="J8995">
        <v>12726</v>
      </c>
      <c r="K8995" t="str">
        <f>VLOOKUP(Table1[[#This Row],[CustomerID]],'advert datasetcustomers'!A:B,2,FALSE)</f>
        <v>Gina Williams</v>
      </c>
      <c r="L8995" t="str">
        <f>VLOOKUP(Table1[[#This Row],[CustomerID]],'advert datasetcustomers'!A:E,5,FALSE)</f>
        <v>New Johnmouth, CO</v>
      </c>
      <c r="M8995" t="str">
        <f>VLOOKUP(Table1[[#This Row],[CampaignID]],'advert datasetplatforms'!A:B,2,FALSE)</f>
        <v>Google Ads</v>
      </c>
      <c r="N8995">
        <f>VLOOKUP(Table1[[#This Row],[CampaignID]],'advert datasetplatforms'!A:D,4,FALSE)</f>
        <v>76505</v>
      </c>
      <c r="O8995" t="str">
        <f>VLOOKUP(Table1[[#This Row],[CampaignID]],'advert datasetperformance'!A:B,2,FALSE)</f>
        <v>2024-10</v>
      </c>
      <c r="P8995">
        <f>VLOOKUP(Table1[[#This Row],[CampaignID]],'advert datasetperformance'!A:F,6,FALSE)</f>
        <v>6823</v>
      </c>
    </row>
    <row r="8996" spans="1:16" x14ac:dyDescent="0.25">
      <c r="A8996" t="s">
        <v>18457</v>
      </c>
      <c r="B8996" t="s">
        <v>981</v>
      </c>
      <c r="C8996" t="s">
        <v>18458</v>
      </c>
      <c r="D8996" s="1">
        <v>45066</v>
      </c>
      <c r="E8996" s="1">
        <v>45331</v>
      </c>
      <c r="F8996">
        <v>5686</v>
      </c>
      <c r="G8996">
        <v>87783</v>
      </c>
      <c r="H8996">
        <v>7136</v>
      </c>
      <c r="I8996">
        <v>476</v>
      </c>
      <c r="J8996">
        <v>23780</v>
      </c>
      <c r="K8996" t="str">
        <f>VLOOKUP(Table1[[#This Row],[CustomerID]],'advert datasetcustomers'!A:B,2,FALSE)</f>
        <v>Jessica Silva</v>
      </c>
      <c r="L8996" t="str">
        <f>VLOOKUP(Table1[[#This Row],[CustomerID]],'advert datasetcustomers'!A:E,5,FALSE)</f>
        <v>Lake Douglas, OH</v>
      </c>
      <c r="M8996" t="str">
        <f>VLOOKUP(Table1[[#This Row],[CampaignID]],'advert datasetplatforms'!A:B,2,FALSE)</f>
        <v>Twitter</v>
      </c>
      <c r="N8996">
        <f>VLOOKUP(Table1[[#This Row],[CampaignID]],'advert datasetplatforms'!A:D,4,FALSE)</f>
        <v>109481</v>
      </c>
      <c r="O8996" t="str">
        <f>VLOOKUP(Table1[[#This Row],[CampaignID]],'advert datasetperformance'!A:B,2,FALSE)</f>
        <v>2024-10</v>
      </c>
      <c r="P8996">
        <f>VLOOKUP(Table1[[#This Row],[CampaignID]],'advert datasetperformance'!A:F,6,FALSE)</f>
        <v>6851</v>
      </c>
    </row>
    <row r="8997" spans="1:16" x14ac:dyDescent="0.25">
      <c r="A8997" t="s">
        <v>18459</v>
      </c>
      <c r="B8997" t="s">
        <v>306</v>
      </c>
      <c r="C8997" t="s">
        <v>18460</v>
      </c>
      <c r="D8997" s="1">
        <v>44898</v>
      </c>
      <c r="E8997" s="1">
        <v>45241</v>
      </c>
      <c r="F8997">
        <v>5079</v>
      </c>
      <c r="G8997">
        <v>61702</v>
      </c>
      <c r="H8997">
        <v>5258</v>
      </c>
      <c r="I8997">
        <v>626</v>
      </c>
      <c r="J8997">
        <v>14964</v>
      </c>
      <c r="K8997" t="str">
        <f>VLOOKUP(Table1[[#This Row],[CustomerID]],'advert datasetcustomers'!A:B,2,FALSE)</f>
        <v>Lauren Thomas</v>
      </c>
      <c r="L8997" t="str">
        <f>VLOOKUP(Table1[[#This Row],[CustomerID]],'advert datasetcustomers'!A:E,5,FALSE)</f>
        <v>Morrisonshire, MT</v>
      </c>
      <c r="M8997" t="str">
        <f>VLOOKUP(Table1[[#This Row],[CampaignID]],'advert datasetplatforms'!A:B,2,FALSE)</f>
        <v>Facebook</v>
      </c>
      <c r="N8997">
        <f>VLOOKUP(Table1[[#This Row],[CampaignID]],'advert datasetplatforms'!A:D,4,FALSE)</f>
        <v>91004</v>
      </c>
      <c r="O8997" t="str">
        <f>VLOOKUP(Table1[[#This Row],[CampaignID]],'advert datasetperformance'!A:B,2,FALSE)</f>
        <v>2024-05</v>
      </c>
      <c r="P8997">
        <f>VLOOKUP(Table1[[#This Row],[CampaignID]],'advert datasetperformance'!A:F,6,FALSE)</f>
        <v>8383</v>
      </c>
    </row>
    <row r="8998" spans="1:16" x14ac:dyDescent="0.25">
      <c r="A8998" t="s">
        <v>18461</v>
      </c>
      <c r="B8998" t="s">
        <v>616</v>
      </c>
      <c r="C8998" t="s">
        <v>18462</v>
      </c>
      <c r="D8998" s="1">
        <v>44948</v>
      </c>
      <c r="E8998" s="1">
        <v>45325</v>
      </c>
      <c r="F8998">
        <v>5282</v>
      </c>
      <c r="G8998">
        <v>159630</v>
      </c>
      <c r="H8998">
        <v>4295</v>
      </c>
      <c r="I8998">
        <v>256</v>
      </c>
      <c r="J8998">
        <v>11898</v>
      </c>
      <c r="K8998" t="str">
        <f>VLOOKUP(Table1[[#This Row],[CustomerID]],'advert datasetcustomers'!A:B,2,FALSE)</f>
        <v>Ryan Allen</v>
      </c>
      <c r="L8998" t="str">
        <f>VLOOKUP(Table1[[#This Row],[CustomerID]],'advert datasetcustomers'!A:E,5,FALSE)</f>
        <v>South Pamelaberg, WY</v>
      </c>
      <c r="M8998" t="str">
        <f>VLOOKUP(Table1[[#This Row],[CampaignID]],'advert datasetplatforms'!A:B,2,FALSE)</f>
        <v>Instagram</v>
      </c>
      <c r="N8998">
        <f>VLOOKUP(Table1[[#This Row],[CampaignID]],'advert datasetplatforms'!A:D,4,FALSE)</f>
        <v>101310</v>
      </c>
      <c r="O8998" t="str">
        <f>VLOOKUP(Table1[[#This Row],[CampaignID]],'advert datasetperformance'!A:B,2,FALSE)</f>
        <v>2024-10</v>
      </c>
      <c r="P8998">
        <f>VLOOKUP(Table1[[#This Row],[CampaignID]],'advert datasetperformance'!A:F,6,FALSE)</f>
        <v>7401</v>
      </c>
    </row>
    <row r="8999" spans="1:16" x14ac:dyDescent="0.25">
      <c r="A8999" t="s">
        <v>18463</v>
      </c>
      <c r="B8999" t="s">
        <v>56</v>
      </c>
      <c r="C8999" t="s">
        <v>18464</v>
      </c>
      <c r="D8999" s="1">
        <v>45106</v>
      </c>
      <c r="E8999" s="1">
        <v>45282</v>
      </c>
      <c r="F8999">
        <v>3781</v>
      </c>
      <c r="G8999">
        <v>140331</v>
      </c>
      <c r="H8999">
        <v>5549</v>
      </c>
      <c r="I8999">
        <v>691</v>
      </c>
      <c r="J8999">
        <v>14062</v>
      </c>
      <c r="K8999" t="str">
        <f>VLOOKUP(Table1[[#This Row],[CustomerID]],'advert datasetcustomers'!A:B,2,FALSE)</f>
        <v>Gina Williams</v>
      </c>
      <c r="L8999" t="str">
        <f>VLOOKUP(Table1[[#This Row],[CustomerID]],'advert datasetcustomers'!A:E,5,FALSE)</f>
        <v>New Johnmouth, CO</v>
      </c>
      <c r="M8999" t="str">
        <f>VLOOKUP(Table1[[#This Row],[CampaignID]],'advert datasetplatforms'!A:B,2,FALSE)</f>
        <v>Instagram</v>
      </c>
      <c r="N8999">
        <f>VLOOKUP(Table1[[#This Row],[CampaignID]],'advert datasetplatforms'!A:D,4,FALSE)</f>
        <v>42644</v>
      </c>
      <c r="O8999" t="str">
        <f>VLOOKUP(Table1[[#This Row],[CampaignID]],'advert datasetperformance'!A:B,2,FALSE)</f>
        <v>2024-03</v>
      </c>
      <c r="P8999">
        <f>VLOOKUP(Table1[[#This Row],[CampaignID]],'advert datasetperformance'!A:F,6,FALSE)</f>
        <v>5680</v>
      </c>
    </row>
    <row r="9000" spans="1:16" x14ac:dyDescent="0.25">
      <c r="A9000" t="s">
        <v>18465</v>
      </c>
      <c r="B9000" t="s">
        <v>1349</v>
      </c>
      <c r="C9000" t="s">
        <v>18466</v>
      </c>
      <c r="D9000" s="1">
        <v>44885</v>
      </c>
      <c r="E9000" s="1">
        <v>45104</v>
      </c>
      <c r="F9000">
        <v>3378</v>
      </c>
      <c r="G9000">
        <v>107049</v>
      </c>
      <c r="H9000">
        <v>7665</v>
      </c>
      <c r="I9000">
        <v>263</v>
      </c>
      <c r="J9000">
        <v>22968</v>
      </c>
      <c r="K9000" t="str">
        <f>VLOOKUP(Table1[[#This Row],[CustomerID]],'advert datasetcustomers'!A:B,2,FALSE)</f>
        <v>Steven Mathews</v>
      </c>
      <c r="L9000" t="str">
        <f>VLOOKUP(Table1[[#This Row],[CustomerID]],'advert datasetcustomers'!A:E,5,FALSE)</f>
        <v>Guzmanshire, MA</v>
      </c>
      <c r="M9000" t="str">
        <f>VLOOKUP(Table1[[#This Row],[CampaignID]],'advert datasetplatforms'!A:B,2,FALSE)</f>
        <v>Twitter</v>
      </c>
      <c r="N9000">
        <f>VLOOKUP(Table1[[#This Row],[CampaignID]],'advert datasetplatforms'!A:D,4,FALSE)</f>
        <v>105300</v>
      </c>
      <c r="O9000" t="str">
        <f>VLOOKUP(Table1[[#This Row],[CampaignID]],'advert datasetperformance'!A:B,2,FALSE)</f>
        <v>2024-08</v>
      </c>
      <c r="P9000">
        <f>VLOOKUP(Table1[[#This Row],[CampaignID]],'advert datasetperformance'!A:F,6,FALSE)</f>
        <v>2640</v>
      </c>
    </row>
    <row r="9001" spans="1:16" x14ac:dyDescent="0.25">
      <c r="A9001" t="s">
        <v>18467</v>
      </c>
      <c r="B9001" t="s">
        <v>785</v>
      </c>
      <c r="C9001" t="s">
        <v>18468</v>
      </c>
      <c r="D9001" s="1">
        <v>45484</v>
      </c>
      <c r="E9001" s="1">
        <v>45223</v>
      </c>
      <c r="F9001">
        <v>6026</v>
      </c>
      <c r="G9001">
        <v>119861</v>
      </c>
      <c r="H9001">
        <v>3568</v>
      </c>
      <c r="I9001">
        <v>454</v>
      </c>
      <c r="J9001">
        <v>17706</v>
      </c>
      <c r="K9001" t="str">
        <f>VLOOKUP(Table1[[#This Row],[CustomerID]],'advert datasetcustomers'!A:B,2,FALSE)</f>
        <v>Brian Pugh</v>
      </c>
      <c r="L9001" t="str">
        <f>VLOOKUP(Table1[[#This Row],[CustomerID]],'advert datasetcustomers'!A:E,5,FALSE)</f>
        <v>Johnside, CA</v>
      </c>
      <c r="M9001" t="str">
        <f>VLOOKUP(Table1[[#This Row],[CampaignID]],'advert datasetplatforms'!A:B,2,FALSE)</f>
        <v>Twitter</v>
      </c>
      <c r="N9001">
        <f>VLOOKUP(Table1[[#This Row],[CampaignID]],'advert datasetplatforms'!A:D,4,FALSE)</f>
        <v>103362</v>
      </c>
      <c r="O9001" t="str">
        <f>VLOOKUP(Table1[[#This Row],[CampaignID]],'advert datasetperformance'!A:B,2,FALSE)</f>
        <v>2024-08</v>
      </c>
      <c r="P9001">
        <f>VLOOKUP(Table1[[#This Row],[CampaignID]],'advert datasetperformance'!A:F,6,FALSE)</f>
        <v>10178</v>
      </c>
    </row>
    <row r="9002" spans="1:16" x14ac:dyDescent="0.25">
      <c r="A9002" t="s">
        <v>18469</v>
      </c>
      <c r="B9002" t="s">
        <v>378</v>
      </c>
      <c r="C9002" t="s">
        <v>18470</v>
      </c>
      <c r="D9002" s="1">
        <v>44996</v>
      </c>
      <c r="E9002" s="1">
        <v>45087</v>
      </c>
      <c r="F9002">
        <v>7125</v>
      </c>
      <c r="G9002">
        <v>140181</v>
      </c>
      <c r="H9002">
        <v>6555</v>
      </c>
      <c r="I9002">
        <v>385</v>
      </c>
      <c r="J9002">
        <v>7829</v>
      </c>
      <c r="K9002" t="str">
        <f>VLOOKUP(Table1[[#This Row],[CustomerID]],'advert datasetcustomers'!A:B,2,FALSE)</f>
        <v>Michael Taylor</v>
      </c>
      <c r="L9002" t="str">
        <f>VLOOKUP(Table1[[#This Row],[CustomerID]],'advert datasetcustomers'!A:E,5,FALSE)</f>
        <v>Lake Sheena, DC</v>
      </c>
      <c r="M9002" t="str">
        <f>VLOOKUP(Table1[[#This Row],[CampaignID]],'advert datasetplatforms'!A:B,2,FALSE)</f>
        <v>LinkedIn</v>
      </c>
      <c r="N9002">
        <f>VLOOKUP(Table1[[#This Row],[CampaignID]],'advert datasetplatforms'!A:D,4,FALSE)</f>
        <v>84683</v>
      </c>
      <c r="O9002" t="str">
        <f>VLOOKUP(Table1[[#This Row],[CampaignID]],'advert datasetperformance'!A:B,2,FALSE)</f>
        <v>2024-03</v>
      </c>
      <c r="P9002">
        <f>VLOOKUP(Table1[[#This Row],[CampaignID]],'advert datasetperformance'!A:F,6,FALSE)</f>
        <v>8958</v>
      </c>
    </row>
    <row r="9003" spans="1:16" x14ac:dyDescent="0.25">
      <c r="A9003" t="s">
        <v>18471</v>
      </c>
      <c r="B9003" t="s">
        <v>703</v>
      </c>
      <c r="C9003" t="s">
        <v>18472</v>
      </c>
      <c r="D9003" s="1">
        <v>45544</v>
      </c>
      <c r="E9003" s="1">
        <v>45174</v>
      </c>
      <c r="F9003">
        <v>5665</v>
      </c>
      <c r="G9003">
        <v>63913</v>
      </c>
      <c r="H9003">
        <v>1425</v>
      </c>
      <c r="I9003">
        <v>657</v>
      </c>
      <c r="J9003">
        <v>6735</v>
      </c>
      <c r="K9003" t="str">
        <f>VLOOKUP(Table1[[#This Row],[CustomerID]],'advert datasetcustomers'!A:B,2,FALSE)</f>
        <v>Eric Peterson</v>
      </c>
      <c r="L9003" t="str">
        <f>VLOOKUP(Table1[[#This Row],[CustomerID]],'advert datasetcustomers'!A:E,5,FALSE)</f>
        <v>Martinezland, HI</v>
      </c>
      <c r="M9003" t="str">
        <f>VLOOKUP(Table1[[#This Row],[CampaignID]],'advert datasetplatforms'!A:B,2,FALSE)</f>
        <v>Facebook</v>
      </c>
      <c r="N9003">
        <f>VLOOKUP(Table1[[#This Row],[CampaignID]],'advert datasetplatforms'!A:D,4,FALSE)</f>
        <v>78982</v>
      </c>
      <c r="O9003" t="str">
        <f>VLOOKUP(Table1[[#This Row],[CampaignID]],'advert datasetperformance'!A:B,2,FALSE)</f>
        <v>2024-03</v>
      </c>
      <c r="P9003">
        <f>VLOOKUP(Table1[[#This Row],[CampaignID]],'advert datasetperformance'!A:F,6,FALSE)</f>
        <v>4709</v>
      </c>
    </row>
    <row r="9004" spans="1:16" x14ac:dyDescent="0.25">
      <c r="A9004" t="s">
        <v>18473</v>
      </c>
      <c r="B9004" t="s">
        <v>547</v>
      </c>
      <c r="C9004" t="s">
        <v>18474</v>
      </c>
      <c r="D9004" s="1">
        <v>45028</v>
      </c>
      <c r="E9004" s="1">
        <v>45029</v>
      </c>
      <c r="F9004">
        <v>4884</v>
      </c>
      <c r="G9004">
        <v>66943</v>
      </c>
      <c r="H9004">
        <v>4411</v>
      </c>
      <c r="I9004">
        <v>620</v>
      </c>
      <c r="J9004">
        <v>13770</v>
      </c>
      <c r="K9004" t="str">
        <f>VLOOKUP(Table1[[#This Row],[CustomerID]],'advert datasetcustomers'!A:B,2,FALSE)</f>
        <v>Karen Patterson</v>
      </c>
      <c r="L9004" t="str">
        <f>VLOOKUP(Table1[[#This Row],[CustomerID]],'advert datasetcustomers'!A:E,5,FALSE)</f>
        <v>Blackmouth, NY</v>
      </c>
      <c r="M9004" t="str">
        <f>VLOOKUP(Table1[[#This Row],[CampaignID]],'advert datasetplatforms'!A:B,2,FALSE)</f>
        <v>Twitter</v>
      </c>
      <c r="N9004">
        <f>VLOOKUP(Table1[[#This Row],[CampaignID]],'advert datasetplatforms'!A:D,4,FALSE)</f>
        <v>18758</v>
      </c>
      <c r="O9004" t="str">
        <f>VLOOKUP(Table1[[#This Row],[CampaignID]],'advert datasetperformance'!A:B,2,FALSE)</f>
        <v>2024-09</v>
      </c>
      <c r="P9004">
        <f>VLOOKUP(Table1[[#This Row],[CampaignID]],'advert datasetperformance'!A:F,6,FALSE)</f>
        <v>8877</v>
      </c>
    </row>
    <row r="9005" spans="1:16" x14ac:dyDescent="0.25">
      <c r="A9005" t="s">
        <v>18475</v>
      </c>
      <c r="B9005" t="s">
        <v>3300</v>
      </c>
      <c r="C9005" t="s">
        <v>18476</v>
      </c>
      <c r="D9005" s="1">
        <v>45118</v>
      </c>
      <c r="E9005" s="1">
        <v>45520</v>
      </c>
      <c r="F9005">
        <v>3362</v>
      </c>
      <c r="G9005">
        <v>91662</v>
      </c>
      <c r="H9005">
        <v>4122</v>
      </c>
      <c r="I9005">
        <v>538</v>
      </c>
      <c r="J9005">
        <v>20608</v>
      </c>
      <c r="K9005" t="str">
        <f>VLOOKUP(Table1[[#This Row],[CustomerID]],'advert datasetcustomers'!A:B,2,FALSE)</f>
        <v>Jennifer Wright</v>
      </c>
      <c r="L9005" t="str">
        <f>VLOOKUP(Table1[[#This Row],[CustomerID]],'advert datasetcustomers'!A:E,5,FALSE)</f>
        <v>Port Joe, ND</v>
      </c>
      <c r="M9005" t="str">
        <f>VLOOKUP(Table1[[#This Row],[CampaignID]],'advert datasetplatforms'!A:B,2,FALSE)</f>
        <v>Google Ads</v>
      </c>
      <c r="N9005">
        <f>VLOOKUP(Table1[[#This Row],[CampaignID]],'advert datasetplatforms'!A:D,4,FALSE)</f>
        <v>76304</v>
      </c>
      <c r="O9005" t="str">
        <f>VLOOKUP(Table1[[#This Row],[CampaignID]],'advert datasetperformance'!A:B,2,FALSE)</f>
        <v>2024-09</v>
      </c>
      <c r="P9005">
        <f>VLOOKUP(Table1[[#This Row],[CampaignID]],'advert datasetperformance'!A:F,6,FALSE)</f>
        <v>10455</v>
      </c>
    </row>
    <row r="9006" spans="1:16" x14ac:dyDescent="0.25">
      <c r="A9006" t="s">
        <v>18477</v>
      </c>
      <c r="B9006" t="s">
        <v>3182</v>
      </c>
      <c r="C9006" t="s">
        <v>18478</v>
      </c>
      <c r="D9006" s="1">
        <v>45046</v>
      </c>
      <c r="E9006" s="1">
        <v>45113</v>
      </c>
      <c r="F9006">
        <v>4343</v>
      </c>
      <c r="G9006">
        <v>83046</v>
      </c>
      <c r="H9006">
        <v>4674</v>
      </c>
      <c r="I9006">
        <v>407</v>
      </c>
      <c r="J9006">
        <v>24254</v>
      </c>
      <c r="K9006" t="str">
        <f>VLOOKUP(Table1[[#This Row],[CustomerID]],'advert datasetcustomers'!A:B,2,FALSE)</f>
        <v>Peggy Phillips</v>
      </c>
      <c r="L9006" t="str">
        <f>VLOOKUP(Table1[[#This Row],[CustomerID]],'advert datasetcustomers'!A:E,5,FALSE)</f>
        <v>Mariahfort, WA</v>
      </c>
      <c r="M9006" t="str">
        <f>VLOOKUP(Table1[[#This Row],[CampaignID]],'advert datasetplatforms'!A:B,2,FALSE)</f>
        <v>Google Ads</v>
      </c>
      <c r="N9006">
        <f>VLOOKUP(Table1[[#This Row],[CampaignID]],'advert datasetplatforms'!A:D,4,FALSE)</f>
        <v>121275</v>
      </c>
      <c r="O9006" t="str">
        <f>VLOOKUP(Table1[[#This Row],[CampaignID]],'advert datasetperformance'!A:B,2,FALSE)</f>
        <v>2024-06</v>
      </c>
      <c r="P9006">
        <f>VLOOKUP(Table1[[#This Row],[CampaignID]],'advert datasetperformance'!A:F,6,FALSE)</f>
        <v>8771</v>
      </c>
    </row>
    <row r="9007" spans="1:16" x14ac:dyDescent="0.25">
      <c r="A9007" t="s">
        <v>18479</v>
      </c>
      <c r="B9007" t="s">
        <v>1269</v>
      </c>
      <c r="C9007" t="s">
        <v>18480</v>
      </c>
      <c r="D9007" s="1">
        <v>45382</v>
      </c>
      <c r="E9007" s="1">
        <v>45059</v>
      </c>
      <c r="F9007">
        <v>7511</v>
      </c>
      <c r="G9007">
        <v>113672</v>
      </c>
      <c r="H9007">
        <v>7014</v>
      </c>
      <c r="I9007">
        <v>512</v>
      </c>
      <c r="J9007">
        <v>14538</v>
      </c>
      <c r="K9007" t="str">
        <f>VLOOKUP(Table1[[#This Row],[CustomerID]],'advert datasetcustomers'!A:B,2,FALSE)</f>
        <v>Brittany Lopez</v>
      </c>
      <c r="L9007" t="str">
        <f>VLOOKUP(Table1[[#This Row],[CustomerID]],'advert datasetcustomers'!A:E,5,FALSE)</f>
        <v>Port Christopherhaven, AL</v>
      </c>
      <c r="M9007" t="str">
        <f>VLOOKUP(Table1[[#This Row],[CampaignID]],'advert datasetplatforms'!A:B,2,FALSE)</f>
        <v>Twitter</v>
      </c>
      <c r="N9007">
        <f>VLOOKUP(Table1[[#This Row],[CampaignID]],'advert datasetplatforms'!A:D,4,FALSE)</f>
        <v>82912</v>
      </c>
      <c r="O9007" t="str">
        <f>VLOOKUP(Table1[[#This Row],[CampaignID]],'advert datasetperformance'!A:B,2,FALSE)</f>
        <v>2024-06</v>
      </c>
      <c r="P9007">
        <f>VLOOKUP(Table1[[#This Row],[CampaignID]],'advert datasetperformance'!A:F,6,FALSE)</f>
        <v>9549</v>
      </c>
    </row>
    <row r="9008" spans="1:16" x14ac:dyDescent="0.25">
      <c r="A9008" t="s">
        <v>18481</v>
      </c>
      <c r="B9008" t="s">
        <v>3220</v>
      </c>
      <c r="C9008" t="s">
        <v>18482</v>
      </c>
      <c r="D9008" s="1">
        <v>45019</v>
      </c>
      <c r="E9008" s="1">
        <v>45564</v>
      </c>
      <c r="F9008">
        <v>613</v>
      </c>
      <c r="G9008">
        <v>112882</v>
      </c>
      <c r="H9008">
        <v>5908</v>
      </c>
      <c r="I9008">
        <v>211</v>
      </c>
      <c r="J9008">
        <v>15836</v>
      </c>
      <c r="K9008" t="str">
        <f>VLOOKUP(Table1[[#This Row],[CustomerID]],'advert datasetcustomers'!A:B,2,FALSE)</f>
        <v>Daniel Cordova</v>
      </c>
      <c r="L9008" t="str">
        <f>VLOOKUP(Table1[[#This Row],[CustomerID]],'advert datasetcustomers'!A:E,5,FALSE)</f>
        <v>Nicholasshire, NY</v>
      </c>
      <c r="M9008" t="str">
        <f>VLOOKUP(Table1[[#This Row],[CampaignID]],'advert datasetplatforms'!A:B,2,FALSE)</f>
        <v>Facebook</v>
      </c>
      <c r="N9008">
        <f>VLOOKUP(Table1[[#This Row],[CampaignID]],'advert datasetplatforms'!A:D,4,FALSE)</f>
        <v>78250</v>
      </c>
      <c r="O9008" t="str">
        <f>VLOOKUP(Table1[[#This Row],[CampaignID]],'advert datasetperformance'!A:B,2,FALSE)</f>
        <v>2024-08</v>
      </c>
      <c r="P9008">
        <f>VLOOKUP(Table1[[#This Row],[CampaignID]],'advert datasetperformance'!A:F,6,FALSE)</f>
        <v>13584</v>
      </c>
    </row>
    <row r="9009" spans="1:16" x14ac:dyDescent="0.25">
      <c r="A9009" t="s">
        <v>18483</v>
      </c>
      <c r="B9009" t="s">
        <v>1471</v>
      </c>
      <c r="C9009" t="s">
        <v>18484</v>
      </c>
      <c r="D9009" s="1">
        <v>45115</v>
      </c>
      <c r="E9009" s="1">
        <v>44881</v>
      </c>
      <c r="F9009">
        <v>7523</v>
      </c>
      <c r="G9009">
        <v>110589</v>
      </c>
      <c r="H9009">
        <v>4057</v>
      </c>
      <c r="I9009">
        <v>420</v>
      </c>
      <c r="J9009">
        <v>7291</v>
      </c>
      <c r="K9009" t="str">
        <f>VLOOKUP(Table1[[#This Row],[CustomerID]],'advert datasetcustomers'!A:B,2,FALSE)</f>
        <v>Lisa Webster</v>
      </c>
      <c r="L9009" t="str">
        <f>VLOOKUP(Table1[[#This Row],[CustomerID]],'advert datasetcustomers'!A:E,5,FALSE)</f>
        <v>Lisaburgh, NJ</v>
      </c>
      <c r="M9009" t="str">
        <f>VLOOKUP(Table1[[#This Row],[CampaignID]],'advert datasetplatforms'!A:B,2,FALSE)</f>
        <v>Facebook</v>
      </c>
      <c r="N9009">
        <f>VLOOKUP(Table1[[#This Row],[CampaignID]],'advert datasetplatforms'!A:D,4,FALSE)</f>
        <v>98764</v>
      </c>
      <c r="O9009" t="str">
        <f>VLOOKUP(Table1[[#This Row],[CampaignID]],'advert datasetperformance'!A:B,2,FALSE)</f>
        <v>2024-09</v>
      </c>
      <c r="P9009">
        <f>VLOOKUP(Table1[[#This Row],[CampaignID]],'advert datasetperformance'!A:F,6,FALSE)</f>
        <v>10655</v>
      </c>
    </row>
    <row r="9010" spans="1:16" x14ac:dyDescent="0.25">
      <c r="A9010" t="s">
        <v>18485</v>
      </c>
      <c r="B9010" t="s">
        <v>653</v>
      </c>
      <c r="C9010" t="s">
        <v>18486</v>
      </c>
      <c r="D9010" s="1">
        <v>44933</v>
      </c>
      <c r="E9010" s="1">
        <v>45067</v>
      </c>
      <c r="F9010">
        <v>4779</v>
      </c>
      <c r="G9010">
        <v>121793</v>
      </c>
      <c r="H9010">
        <v>5512</v>
      </c>
      <c r="I9010">
        <v>381</v>
      </c>
      <c r="J9010">
        <v>22231</v>
      </c>
      <c r="K9010" t="str">
        <f>VLOOKUP(Table1[[#This Row],[CustomerID]],'advert datasetcustomers'!A:B,2,FALSE)</f>
        <v>Benjamin Smith</v>
      </c>
      <c r="L9010" t="str">
        <f>VLOOKUP(Table1[[#This Row],[CustomerID]],'advert datasetcustomers'!A:E,5,FALSE)</f>
        <v>Youngmouth, VA</v>
      </c>
      <c r="M9010" t="str">
        <f>VLOOKUP(Table1[[#This Row],[CampaignID]],'advert datasetplatforms'!A:B,2,FALSE)</f>
        <v>Google Ads</v>
      </c>
      <c r="N9010">
        <f>VLOOKUP(Table1[[#This Row],[CampaignID]],'advert datasetplatforms'!A:D,4,FALSE)</f>
        <v>42004</v>
      </c>
      <c r="O9010" t="str">
        <f>VLOOKUP(Table1[[#This Row],[CampaignID]],'advert datasetperformance'!A:B,2,FALSE)</f>
        <v>2024-01</v>
      </c>
      <c r="P9010">
        <f>VLOOKUP(Table1[[#This Row],[CampaignID]],'advert datasetperformance'!A:F,6,FALSE)</f>
        <v>12651</v>
      </c>
    </row>
    <row r="9011" spans="1:16" x14ac:dyDescent="0.25">
      <c r="A9011" t="s">
        <v>18487</v>
      </c>
      <c r="B9011" t="s">
        <v>1429</v>
      </c>
      <c r="C9011" t="s">
        <v>18488</v>
      </c>
      <c r="D9011" s="1">
        <v>45047</v>
      </c>
      <c r="E9011" s="1">
        <v>44899</v>
      </c>
      <c r="F9011">
        <v>4448</v>
      </c>
      <c r="G9011">
        <v>142008</v>
      </c>
      <c r="H9011">
        <v>7091</v>
      </c>
      <c r="I9011">
        <v>438</v>
      </c>
      <c r="J9011">
        <v>17504</v>
      </c>
      <c r="K9011" t="str">
        <f>VLOOKUP(Table1[[#This Row],[CustomerID]],'advert datasetcustomers'!A:B,2,FALSE)</f>
        <v>Carlos Mcbride</v>
      </c>
      <c r="L9011" t="str">
        <f>VLOOKUP(Table1[[#This Row],[CustomerID]],'advert datasetcustomers'!A:E,5,FALSE)</f>
        <v>Port Thomas, TX</v>
      </c>
      <c r="M9011" t="str">
        <f>VLOOKUP(Table1[[#This Row],[CampaignID]],'advert datasetplatforms'!A:B,2,FALSE)</f>
        <v>Google Ads</v>
      </c>
      <c r="N9011">
        <f>VLOOKUP(Table1[[#This Row],[CampaignID]],'advert datasetplatforms'!A:D,4,FALSE)</f>
        <v>93505</v>
      </c>
      <c r="O9011" t="str">
        <f>VLOOKUP(Table1[[#This Row],[CampaignID]],'advert datasetperformance'!A:B,2,FALSE)</f>
        <v>2024-08</v>
      </c>
      <c r="P9011">
        <f>VLOOKUP(Table1[[#This Row],[CampaignID]],'advert datasetperformance'!A:F,6,FALSE)</f>
        <v>6258</v>
      </c>
    </row>
    <row r="9012" spans="1:16" x14ac:dyDescent="0.25">
      <c r="A9012" t="s">
        <v>18489</v>
      </c>
      <c r="B9012" t="s">
        <v>2895</v>
      </c>
      <c r="C9012" t="s">
        <v>18490</v>
      </c>
      <c r="D9012" s="1">
        <v>45435</v>
      </c>
      <c r="E9012" s="1">
        <v>44921</v>
      </c>
      <c r="F9012">
        <v>5206</v>
      </c>
      <c r="G9012">
        <v>69972</v>
      </c>
      <c r="H9012">
        <v>4422</v>
      </c>
      <c r="I9012">
        <v>320</v>
      </c>
      <c r="J9012">
        <v>29374</v>
      </c>
      <c r="K9012" t="str">
        <f>VLOOKUP(Table1[[#This Row],[CustomerID]],'advert datasetcustomers'!A:B,2,FALSE)</f>
        <v>Peggy Palmer</v>
      </c>
      <c r="L9012" t="str">
        <f>VLOOKUP(Table1[[#This Row],[CustomerID]],'advert datasetcustomers'!A:E,5,FALSE)</f>
        <v>New Anthonyside, MA</v>
      </c>
      <c r="M9012" t="str">
        <f>VLOOKUP(Table1[[#This Row],[CampaignID]],'advert datasetplatforms'!A:B,2,FALSE)</f>
        <v>LinkedIn</v>
      </c>
      <c r="N9012">
        <f>VLOOKUP(Table1[[#This Row],[CampaignID]],'advert datasetplatforms'!A:D,4,FALSE)</f>
        <v>72807</v>
      </c>
      <c r="O9012" t="str">
        <f>VLOOKUP(Table1[[#This Row],[CampaignID]],'advert datasetperformance'!A:B,2,FALSE)</f>
        <v>2024-05</v>
      </c>
      <c r="P9012">
        <f>VLOOKUP(Table1[[#This Row],[CampaignID]],'advert datasetperformance'!A:F,6,FALSE)</f>
        <v>5402</v>
      </c>
    </row>
    <row r="9013" spans="1:16" x14ac:dyDescent="0.25">
      <c r="A9013" t="s">
        <v>18491</v>
      </c>
      <c r="B9013" t="s">
        <v>1269</v>
      </c>
      <c r="C9013" t="s">
        <v>18492</v>
      </c>
      <c r="D9013" s="1">
        <v>45392</v>
      </c>
      <c r="E9013" s="1">
        <v>45259</v>
      </c>
      <c r="F9013">
        <v>4669</v>
      </c>
      <c r="G9013">
        <v>102895</v>
      </c>
      <c r="H9013">
        <v>4218</v>
      </c>
      <c r="I9013">
        <v>413</v>
      </c>
      <c r="J9013">
        <v>11469</v>
      </c>
      <c r="K9013" t="str">
        <f>VLOOKUP(Table1[[#This Row],[CustomerID]],'advert datasetcustomers'!A:B,2,FALSE)</f>
        <v>Brittany Lopez</v>
      </c>
      <c r="L9013" t="str">
        <f>VLOOKUP(Table1[[#This Row],[CustomerID]],'advert datasetcustomers'!A:E,5,FALSE)</f>
        <v>Port Christopherhaven, AL</v>
      </c>
      <c r="M9013" t="str">
        <f>VLOOKUP(Table1[[#This Row],[CampaignID]],'advert datasetplatforms'!A:B,2,FALSE)</f>
        <v>Instagram</v>
      </c>
      <c r="N9013">
        <f>VLOOKUP(Table1[[#This Row],[CampaignID]],'advert datasetplatforms'!A:D,4,FALSE)</f>
        <v>102874</v>
      </c>
      <c r="O9013" t="str">
        <f>VLOOKUP(Table1[[#This Row],[CampaignID]],'advert datasetperformance'!A:B,2,FALSE)</f>
        <v>2024-09</v>
      </c>
      <c r="P9013">
        <f>VLOOKUP(Table1[[#This Row],[CampaignID]],'advert datasetperformance'!A:F,6,FALSE)</f>
        <v>13312</v>
      </c>
    </row>
    <row r="9014" spans="1:16" x14ac:dyDescent="0.25">
      <c r="A9014" t="s">
        <v>18493</v>
      </c>
      <c r="B9014" t="s">
        <v>100</v>
      </c>
      <c r="C9014" t="s">
        <v>18494</v>
      </c>
      <c r="D9014" s="1">
        <v>45591</v>
      </c>
      <c r="E9014" s="1">
        <v>45217</v>
      </c>
      <c r="F9014">
        <v>1247</v>
      </c>
      <c r="G9014">
        <v>127657</v>
      </c>
      <c r="H9014">
        <v>3748</v>
      </c>
      <c r="I9014">
        <v>544</v>
      </c>
      <c r="J9014">
        <v>15408</v>
      </c>
      <c r="K9014" t="str">
        <f>VLOOKUP(Table1[[#This Row],[CustomerID]],'advert datasetcustomers'!A:B,2,FALSE)</f>
        <v>Sarah Reyes</v>
      </c>
      <c r="L9014" t="str">
        <f>VLOOKUP(Table1[[#This Row],[CustomerID]],'advert datasetcustomers'!A:E,5,FALSE)</f>
        <v>Moralesport, WI</v>
      </c>
      <c r="M9014" t="str">
        <f>VLOOKUP(Table1[[#This Row],[CampaignID]],'advert datasetplatforms'!A:B,2,FALSE)</f>
        <v>Google Ads</v>
      </c>
      <c r="N9014">
        <f>VLOOKUP(Table1[[#This Row],[CampaignID]],'advert datasetplatforms'!A:D,4,FALSE)</f>
        <v>80226</v>
      </c>
      <c r="O9014" t="str">
        <f>VLOOKUP(Table1[[#This Row],[CampaignID]],'advert datasetperformance'!A:B,2,FALSE)</f>
        <v>2024-09</v>
      </c>
      <c r="P9014">
        <f>VLOOKUP(Table1[[#This Row],[CampaignID]],'advert datasetperformance'!A:F,6,FALSE)</f>
        <v>6653</v>
      </c>
    </row>
    <row r="9015" spans="1:16" x14ac:dyDescent="0.25">
      <c r="A9015" t="s">
        <v>18495</v>
      </c>
      <c r="B9015" t="s">
        <v>507</v>
      </c>
      <c r="C9015" t="s">
        <v>18496</v>
      </c>
      <c r="D9015" s="1">
        <v>45322</v>
      </c>
      <c r="E9015" s="1">
        <v>45331</v>
      </c>
      <c r="F9015">
        <v>4094</v>
      </c>
      <c r="G9015">
        <v>110232</v>
      </c>
      <c r="H9015">
        <v>7817</v>
      </c>
      <c r="I9015">
        <v>388</v>
      </c>
      <c r="J9015">
        <v>13542</v>
      </c>
      <c r="K9015" t="str">
        <f>VLOOKUP(Table1[[#This Row],[CustomerID]],'advert datasetcustomers'!A:B,2,FALSE)</f>
        <v>Richard Rowland</v>
      </c>
      <c r="L9015" t="str">
        <f>VLOOKUP(Table1[[#This Row],[CustomerID]],'advert datasetcustomers'!A:E,5,FALSE)</f>
        <v>Harrellside, VA</v>
      </c>
      <c r="M9015" t="str">
        <f>VLOOKUP(Table1[[#This Row],[CampaignID]],'advert datasetplatforms'!A:B,2,FALSE)</f>
        <v>Twitter</v>
      </c>
      <c r="N9015">
        <f>VLOOKUP(Table1[[#This Row],[CampaignID]],'advert datasetplatforms'!A:D,4,FALSE)</f>
        <v>127395</v>
      </c>
      <c r="O9015" t="str">
        <f>VLOOKUP(Table1[[#This Row],[CampaignID]],'advert datasetperformance'!A:B,2,FALSE)</f>
        <v>2024-07</v>
      </c>
      <c r="P9015">
        <f>VLOOKUP(Table1[[#This Row],[CampaignID]],'advert datasetperformance'!A:F,6,FALSE)</f>
        <v>12974</v>
      </c>
    </row>
    <row r="9016" spans="1:16" x14ac:dyDescent="0.25">
      <c r="A9016" t="s">
        <v>18497</v>
      </c>
      <c r="B9016" t="s">
        <v>605</v>
      </c>
      <c r="C9016" t="s">
        <v>18498</v>
      </c>
      <c r="D9016" s="1">
        <v>44867</v>
      </c>
      <c r="E9016" s="1">
        <v>45344</v>
      </c>
      <c r="F9016">
        <v>6089</v>
      </c>
      <c r="G9016">
        <v>77719</v>
      </c>
      <c r="H9016">
        <v>5749</v>
      </c>
      <c r="I9016">
        <v>714</v>
      </c>
      <c r="J9016">
        <v>14857</v>
      </c>
      <c r="K9016" t="str">
        <f>VLOOKUP(Table1[[#This Row],[CustomerID]],'advert datasetcustomers'!A:B,2,FALSE)</f>
        <v>Erin Mullins</v>
      </c>
      <c r="L9016" t="str">
        <f>VLOOKUP(Table1[[#This Row],[CustomerID]],'advert datasetcustomers'!A:E,5,FALSE)</f>
        <v>Brandonborough, LA</v>
      </c>
      <c r="M9016" t="str">
        <f>VLOOKUP(Table1[[#This Row],[CampaignID]],'advert datasetplatforms'!A:B,2,FALSE)</f>
        <v>Google Ads</v>
      </c>
      <c r="N9016">
        <f>VLOOKUP(Table1[[#This Row],[CampaignID]],'advert datasetplatforms'!A:D,4,FALSE)</f>
        <v>108186</v>
      </c>
      <c r="O9016" t="str">
        <f>VLOOKUP(Table1[[#This Row],[CampaignID]],'advert datasetperformance'!A:B,2,FALSE)</f>
        <v>2024-08</v>
      </c>
      <c r="P9016">
        <f>VLOOKUP(Table1[[#This Row],[CampaignID]],'advert datasetperformance'!A:F,6,FALSE)</f>
        <v>12152</v>
      </c>
    </row>
    <row r="9017" spans="1:16" x14ac:dyDescent="0.25">
      <c r="A9017" t="s">
        <v>18499</v>
      </c>
      <c r="B9017" t="s">
        <v>3179</v>
      </c>
      <c r="C9017" t="s">
        <v>18500</v>
      </c>
      <c r="D9017" s="1">
        <v>45078</v>
      </c>
      <c r="E9017" s="1">
        <v>45361</v>
      </c>
      <c r="F9017">
        <v>6809</v>
      </c>
      <c r="G9017">
        <v>69725</v>
      </c>
      <c r="H9017">
        <v>6379</v>
      </c>
      <c r="I9017">
        <v>426</v>
      </c>
      <c r="J9017">
        <v>15491</v>
      </c>
      <c r="K9017" t="str">
        <f>VLOOKUP(Table1[[#This Row],[CustomerID]],'advert datasetcustomers'!A:B,2,FALSE)</f>
        <v>Terri Stone</v>
      </c>
      <c r="L9017" t="str">
        <f>VLOOKUP(Table1[[#This Row],[CustomerID]],'advert datasetcustomers'!A:E,5,FALSE)</f>
        <v>South Brandon, NY</v>
      </c>
      <c r="M9017" t="str">
        <f>VLOOKUP(Table1[[#This Row],[CampaignID]],'advert datasetplatforms'!A:B,2,FALSE)</f>
        <v>Google Ads</v>
      </c>
      <c r="N9017">
        <f>VLOOKUP(Table1[[#This Row],[CampaignID]],'advert datasetplatforms'!A:D,4,FALSE)</f>
        <v>83116</v>
      </c>
      <c r="O9017" t="str">
        <f>VLOOKUP(Table1[[#This Row],[CampaignID]],'advert datasetperformance'!A:B,2,FALSE)</f>
        <v>2024-04</v>
      </c>
      <c r="P9017">
        <f>VLOOKUP(Table1[[#This Row],[CampaignID]],'advert datasetperformance'!A:F,6,FALSE)</f>
        <v>6794</v>
      </c>
    </row>
    <row r="9018" spans="1:16" x14ac:dyDescent="0.25">
      <c r="A9018" t="s">
        <v>18501</v>
      </c>
      <c r="B9018" t="s">
        <v>929</v>
      </c>
      <c r="C9018" t="s">
        <v>18502</v>
      </c>
      <c r="D9018" s="1">
        <v>45579</v>
      </c>
      <c r="E9018" s="1">
        <v>44907</v>
      </c>
      <c r="F9018">
        <v>3443</v>
      </c>
      <c r="G9018">
        <v>142545</v>
      </c>
      <c r="H9018">
        <v>7206</v>
      </c>
      <c r="I9018">
        <v>492</v>
      </c>
      <c r="J9018">
        <v>16481</v>
      </c>
      <c r="K9018" t="str">
        <f>VLOOKUP(Table1[[#This Row],[CustomerID]],'advert datasetcustomers'!A:B,2,FALSE)</f>
        <v>James Fox</v>
      </c>
      <c r="L9018" t="str">
        <f>VLOOKUP(Table1[[#This Row],[CustomerID]],'advert datasetcustomers'!A:E,5,FALSE)</f>
        <v>North Cassandra, UT</v>
      </c>
      <c r="M9018" t="str">
        <f>VLOOKUP(Table1[[#This Row],[CampaignID]],'advert datasetplatforms'!A:B,2,FALSE)</f>
        <v>Facebook</v>
      </c>
      <c r="N9018">
        <f>VLOOKUP(Table1[[#This Row],[CampaignID]],'advert datasetplatforms'!A:D,4,FALSE)</f>
        <v>68933</v>
      </c>
      <c r="O9018" t="str">
        <f>VLOOKUP(Table1[[#This Row],[CampaignID]],'advert datasetperformance'!A:B,2,FALSE)</f>
        <v>2024-07</v>
      </c>
      <c r="P9018">
        <f>VLOOKUP(Table1[[#This Row],[CampaignID]],'advert datasetperformance'!A:F,6,FALSE)</f>
        <v>11396</v>
      </c>
    </row>
    <row r="9019" spans="1:16" x14ac:dyDescent="0.25">
      <c r="A9019" t="s">
        <v>18503</v>
      </c>
      <c r="B9019" t="s">
        <v>822</v>
      </c>
      <c r="C9019" t="s">
        <v>18504</v>
      </c>
      <c r="D9019" s="1">
        <v>45384</v>
      </c>
      <c r="E9019" s="1">
        <v>45088</v>
      </c>
      <c r="F9019">
        <v>4631</v>
      </c>
      <c r="G9019">
        <v>146861</v>
      </c>
      <c r="H9019">
        <v>3006</v>
      </c>
      <c r="I9019">
        <v>599</v>
      </c>
      <c r="J9019">
        <v>13444</v>
      </c>
      <c r="K9019" t="str">
        <f>VLOOKUP(Table1[[#This Row],[CustomerID]],'advert datasetcustomers'!A:B,2,FALSE)</f>
        <v>Natalie Mack</v>
      </c>
      <c r="L9019" t="str">
        <f>VLOOKUP(Table1[[#This Row],[CustomerID]],'advert datasetcustomers'!A:E,5,FALSE)</f>
        <v>North Martin, MD</v>
      </c>
      <c r="M9019" t="str">
        <f>VLOOKUP(Table1[[#This Row],[CampaignID]],'advert datasetplatforms'!A:B,2,FALSE)</f>
        <v>Twitter</v>
      </c>
      <c r="N9019">
        <f>VLOOKUP(Table1[[#This Row],[CampaignID]],'advert datasetplatforms'!A:D,4,FALSE)</f>
        <v>55423</v>
      </c>
      <c r="O9019" t="str">
        <f>VLOOKUP(Table1[[#This Row],[CampaignID]],'advert datasetperformance'!A:B,2,FALSE)</f>
        <v>2024-01</v>
      </c>
      <c r="P9019">
        <f>VLOOKUP(Table1[[#This Row],[CampaignID]],'advert datasetperformance'!A:F,6,FALSE)</f>
        <v>11835</v>
      </c>
    </row>
    <row r="9020" spans="1:16" x14ac:dyDescent="0.25">
      <c r="A9020" t="s">
        <v>18505</v>
      </c>
      <c r="B9020" t="s">
        <v>68</v>
      </c>
      <c r="C9020" t="s">
        <v>18506</v>
      </c>
      <c r="D9020" s="1">
        <v>45364</v>
      </c>
      <c r="E9020" s="1">
        <v>45326</v>
      </c>
      <c r="F9020">
        <v>2915</v>
      </c>
      <c r="G9020">
        <v>114558</v>
      </c>
      <c r="H9020">
        <v>2187</v>
      </c>
      <c r="I9020">
        <v>624</v>
      </c>
      <c r="J9020">
        <v>19290</v>
      </c>
      <c r="K9020" t="str">
        <f>VLOOKUP(Table1[[#This Row],[CustomerID]],'advert datasetcustomers'!A:B,2,FALSE)</f>
        <v>Kathleen Underwood</v>
      </c>
      <c r="L9020" t="str">
        <f>VLOOKUP(Table1[[#This Row],[CustomerID]],'advert datasetcustomers'!A:E,5,FALSE)</f>
        <v>Garciashire, DC</v>
      </c>
      <c r="M9020" t="str">
        <f>VLOOKUP(Table1[[#This Row],[CampaignID]],'advert datasetplatforms'!A:B,2,FALSE)</f>
        <v>Facebook</v>
      </c>
      <c r="N9020">
        <f>VLOOKUP(Table1[[#This Row],[CampaignID]],'advert datasetplatforms'!A:D,4,FALSE)</f>
        <v>82089</v>
      </c>
      <c r="O9020" t="str">
        <f>VLOOKUP(Table1[[#This Row],[CampaignID]],'advert datasetperformance'!A:B,2,FALSE)</f>
        <v>2024-09</v>
      </c>
      <c r="P9020">
        <f>VLOOKUP(Table1[[#This Row],[CampaignID]],'advert datasetperformance'!A:F,6,FALSE)</f>
        <v>8032</v>
      </c>
    </row>
    <row r="9021" spans="1:16" x14ac:dyDescent="0.25">
      <c r="A9021" t="s">
        <v>18507</v>
      </c>
      <c r="B9021" t="s">
        <v>4905</v>
      </c>
      <c r="C9021" t="s">
        <v>18508</v>
      </c>
      <c r="D9021" s="1">
        <v>45438</v>
      </c>
      <c r="E9021" s="1">
        <v>44893</v>
      </c>
      <c r="F9021">
        <v>4882</v>
      </c>
      <c r="G9021">
        <v>113709</v>
      </c>
      <c r="H9021">
        <v>4019</v>
      </c>
      <c r="I9021">
        <v>776</v>
      </c>
      <c r="J9021">
        <v>11138</v>
      </c>
      <c r="K9021" t="str">
        <f>VLOOKUP(Table1[[#This Row],[CustomerID]],'advert datasetcustomers'!A:B,2,FALSE)</f>
        <v>Andrea White</v>
      </c>
      <c r="L9021" t="str">
        <f>VLOOKUP(Table1[[#This Row],[CustomerID]],'advert datasetcustomers'!A:E,5,FALSE)</f>
        <v>East Ashley, GU</v>
      </c>
      <c r="M9021" t="str">
        <f>VLOOKUP(Table1[[#This Row],[CampaignID]],'advert datasetplatforms'!A:B,2,FALSE)</f>
        <v>Twitter</v>
      </c>
      <c r="N9021">
        <f>VLOOKUP(Table1[[#This Row],[CampaignID]],'advert datasetplatforms'!A:D,4,FALSE)</f>
        <v>87663</v>
      </c>
      <c r="O9021" t="str">
        <f>VLOOKUP(Table1[[#This Row],[CampaignID]],'advert datasetperformance'!A:B,2,FALSE)</f>
        <v>2024-04</v>
      </c>
      <c r="P9021">
        <f>VLOOKUP(Table1[[#This Row],[CampaignID]],'advert datasetperformance'!A:F,6,FALSE)</f>
        <v>9576</v>
      </c>
    </row>
    <row r="9022" spans="1:16" x14ac:dyDescent="0.25">
      <c r="A9022" t="s">
        <v>18509</v>
      </c>
      <c r="B9022" t="s">
        <v>74</v>
      </c>
      <c r="C9022" t="s">
        <v>18510</v>
      </c>
      <c r="D9022" s="1">
        <v>45557</v>
      </c>
      <c r="E9022" s="1">
        <v>45207</v>
      </c>
      <c r="F9022">
        <v>6469</v>
      </c>
      <c r="G9022">
        <v>54383</v>
      </c>
      <c r="H9022">
        <v>4334</v>
      </c>
      <c r="I9022">
        <v>617</v>
      </c>
      <c r="J9022">
        <v>19014</v>
      </c>
      <c r="K9022" t="str">
        <f>VLOOKUP(Table1[[#This Row],[CustomerID]],'advert datasetcustomers'!A:B,2,FALSE)</f>
        <v>Andrea Jensen</v>
      </c>
      <c r="L9022" t="str">
        <f>VLOOKUP(Table1[[#This Row],[CustomerID]],'advert datasetcustomers'!A:E,5,FALSE)</f>
        <v>Port Kimberly, HI</v>
      </c>
      <c r="M9022" t="str">
        <f>VLOOKUP(Table1[[#This Row],[CampaignID]],'advert datasetplatforms'!A:B,2,FALSE)</f>
        <v>Facebook</v>
      </c>
      <c r="N9022">
        <f>VLOOKUP(Table1[[#This Row],[CampaignID]],'advert datasetplatforms'!A:D,4,FALSE)</f>
        <v>43491</v>
      </c>
      <c r="O9022" t="str">
        <f>VLOOKUP(Table1[[#This Row],[CampaignID]],'advert datasetperformance'!A:B,2,FALSE)</f>
        <v>2024-07</v>
      </c>
      <c r="P9022">
        <f>VLOOKUP(Table1[[#This Row],[CampaignID]],'advert datasetperformance'!A:F,6,FALSE)</f>
        <v>11237</v>
      </c>
    </row>
    <row r="9023" spans="1:16" x14ac:dyDescent="0.25">
      <c r="A9023" t="s">
        <v>18511</v>
      </c>
      <c r="B9023" t="s">
        <v>287</v>
      </c>
      <c r="C9023" t="s">
        <v>18512</v>
      </c>
      <c r="D9023" s="1">
        <v>45473</v>
      </c>
      <c r="E9023" s="1">
        <v>45408</v>
      </c>
      <c r="F9023">
        <v>4689</v>
      </c>
      <c r="G9023">
        <v>125820</v>
      </c>
      <c r="H9023">
        <v>5472</v>
      </c>
      <c r="I9023">
        <v>500</v>
      </c>
      <c r="J9023">
        <v>16081</v>
      </c>
      <c r="K9023" t="str">
        <f>VLOOKUP(Table1[[#This Row],[CustomerID]],'advert datasetcustomers'!A:B,2,FALSE)</f>
        <v>Kristy Le</v>
      </c>
      <c r="L9023" t="str">
        <f>VLOOKUP(Table1[[#This Row],[CustomerID]],'advert datasetcustomers'!A:E,5,FALSE)</f>
        <v>Wongfurt, WV</v>
      </c>
      <c r="M9023" t="str">
        <f>VLOOKUP(Table1[[#This Row],[CampaignID]],'advert datasetplatforms'!A:B,2,FALSE)</f>
        <v>Instagram</v>
      </c>
      <c r="N9023">
        <f>VLOOKUP(Table1[[#This Row],[CampaignID]],'advert datasetplatforms'!A:D,4,FALSE)</f>
        <v>61211</v>
      </c>
      <c r="O9023" t="str">
        <f>VLOOKUP(Table1[[#This Row],[CampaignID]],'advert datasetperformance'!A:B,2,FALSE)</f>
        <v>2024-04</v>
      </c>
      <c r="P9023">
        <f>VLOOKUP(Table1[[#This Row],[CampaignID]],'advert datasetperformance'!A:F,6,FALSE)</f>
        <v>10024</v>
      </c>
    </row>
    <row r="9024" spans="1:16" x14ac:dyDescent="0.25">
      <c r="A9024" t="s">
        <v>18513</v>
      </c>
      <c r="B9024" t="s">
        <v>527</v>
      </c>
      <c r="C9024" t="s">
        <v>18514</v>
      </c>
      <c r="D9024" s="1">
        <v>44969</v>
      </c>
      <c r="E9024" s="1">
        <v>45041</v>
      </c>
      <c r="F9024">
        <v>4257</v>
      </c>
      <c r="G9024">
        <v>99520</v>
      </c>
      <c r="H9024">
        <v>4645</v>
      </c>
      <c r="I9024">
        <v>267</v>
      </c>
      <c r="J9024">
        <v>20360</v>
      </c>
      <c r="K9024" t="str">
        <f>VLOOKUP(Table1[[#This Row],[CustomerID]],'advert datasetcustomers'!A:B,2,FALSE)</f>
        <v>Scott Casey</v>
      </c>
      <c r="L9024" t="str">
        <f>VLOOKUP(Table1[[#This Row],[CustomerID]],'advert datasetcustomers'!A:E,5,FALSE)</f>
        <v>Martinport, IN</v>
      </c>
      <c r="M9024" t="str">
        <f>VLOOKUP(Table1[[#This Row],[CampaignID]],'advert datasetplatforms'!A:B,2,FALSE)</f>
        <v>Google Ads</v>
      </c>
      <c r="N9024">
        <f>VLOOKUP(Table1[[#This Row],[CampaignID]],'advert datasetplatforms'!A:D,4,FALSE)</f>
        <v>67303</v>
      </c>
      <c r="O9024" t="str">
        <f>VLOOKUP(Table1[[#This Row],[CampaignID]],'advert datasetperformance'!A:B,2,FALSE)</f>
        <v>2024-06</v>
      </c>
      <c r="P9024">
        <f>VLOOKUP(Table1[[#This Row],[CampaignID]],'advert datasetperformance'!A:F,6,FALSE)</f>
        <v>10945</v>
      </c>
    </row>
    <row r="9025" spans="1:16" x14ac:dyDescent="0.25">
      <c r="A9025" t="s">
        <v>18515</v>
      </c>
      <c r="B9025" t="s">
        <v>580</v>
      </c>
      <c r="C9025" t="s">
        <v>18516</v>
      </c>
      <c r="D9025" s="1">
        <v>45430</v>
      </c>
      <c r="E9025" s="1">
        <v>45332</v>
      </c>
      <c r="F9025">
        <v>2491</v>
      </c>
      <c r="G9025">
        <v>94142</v>
      </c>
      <c r="H9025">
        <v>3265</v>
      </c>
      <c r="I9025">
        <v>642</v>
      </c>
      <c r="J9025">
        <v>15282</v>
      </c>
      <c r="K9025" t="str">
        <f>VLOOKUP(Table1[[#This Row],[CustomerID]],'advert datasetcustomers'!A:B,2,FALSE)</f>
        <v>Tracy Hoffman</v>
      </c>
      <c r="L9025" t="str">
        <f>VLOOKUP(Table1[[#This Row],[CustomerID]],'advert datasetcustomers'!A:E,5,FALSE)</f>
        <v>New Kevin, PA</v>
      </c>
      <c r="M9025" t="str">
        <f>VLOOKUP(Table1[[#This Row],[CampaignID]],'advert datasetplatforms'!A:B,2,FALSE)</f>
        <v>LinkedIn</v>
      </c>
      <c r="N9025">
        <f>VLOOKUP(Table1[[#This Row],[CampaignID]],'advert datasetplatforms'!A:D,4,FALSE)</f>
        <v>46023</v>
      </c>
      <c r="O9025" t="str">
        <f>VLOOKUP(Table1[[#This Row],[CampaignID]],'advert datasetperformance'!A:B,2,FALSE)</f>
        <v>2024-04</v>
      </c>
      <c r="P9025">
        <f>VLOOKUP(Table1[[#This Row],[CampaignID]],'advert datasetperformance'!A:F,6,FALSE)</f>
        <v>10984</v>
      </c>
    </row>
    <row r="9026" spans="1:16" x14ac:dyDescent="0.25">
      <c r="A9026" t="s">
        <v>18517</v>
      </c>
      <c r="B9026" t="s">
        <v>71</v>
      </c>
      <c r="C9026" t="s">
        <v>18518</v>
      </c>
      <c r="D9026" s="1">
        <v>44998</v>
      </c>
      <c r="E9026" s="1">
        <v>45043</v>
      </c>
      <c r="F9026">
        <v>5322</v>
      </c>
      <c r="G9026">
        <v>46100</v>
      </c>
      <c r="H9026">
        <v>3901</v>
      </c>
      <c r="I9026">
        <v>292</v>
      </c>
      <c r="J9026">
        <v>18002</v>
      </c>
      <c r="K9026" t="str">
        <f>VLOOKUP(Table1[[#This Row],[CustomerID]],'advert datasetcustomers'!A:B,2,FALSE)</f>
        <v>Kendra Hess</v>
      </c>
      <c r="L9026" t="str">
        <f>VLOOKUP(Table1[[#This Row],[CustomerID]],'advert datasetcustomers'!A:E,5,FALSE)</f>
        <v>Lake Meghan, DC</v>
      </c>
      <c r="M9026" t="str">
        <f>VLOOKUP(Table1[[#This Row],[CampaignID]],'advert datasetplatforms'!A:B,2,FALSE)</f>
        <v>Instagram</v>
      </c>
      <c r="N9026">
        <f>VLOOKUP(Table1[[#This Row],[CampaignID]],'advert datasetplatforms'!A:D,4,FALSE)</f>
        <v>141407</v>
      </c>
      <c r="O9026" t="str">
        <f>VLOOKUP(Table1[[#This Row],[CampaignID]],'advert datasetperformance'!A:B,2,FALSE)</f>
        <v>2024-01</v>
      </c>
      <c r="P9026">
        <f>VLOOKUP(Table1[[#This Row],[CampaignID]],'advert datasetperformance'!A:F,6,FALSE)</f>
        <v>12677</v>
      </c>
    </row>
    <row r="9027" spans="1:16" x14ac:dyDescent="0.25">
      <c r="A9027" t="s">
        <v>18519</v>
      </c>
      <c r="B9027" t="s">
        <v>353</v>
      </c>
      <c r="C9027" t="s">
        <v>18520</v>
      </c>
      <c r="D9027" s="1">
        <v>45352</v>
      </c>
      <c r="E9027" s="1">
        <v>44889</v>
      </c>
      <c r="F9027">
        <v>3991</v>
      </c>
      <c r="G9027">
        <v>136589</v>
      </c>
      <c r="H9027">
        <v>3785</v>
      </c>
      <c r="I9027">
        <v>670</v>
      </c>
      <c r="J9027">
        <v>14084</v>
      </c>
      <c r="K9027" t="str">
        <f>VLOOKUP(Table1[[#This Row],[CustomerID]],'advert datasetcustomers'!A:B,2,FALSE)</f>
        <v>Linda Porter</v>
      </c>
      <c r="L9027" t="str">
        <f>VLOOKUP(Table1[[#This Row],[CustomerID]],'advert datasetcustomers'!A:E,5,FALSE)</f>
        <v>East Aprilborough, DC</v>
      </c>
      <c r="M9027" t="str">
        <f>VLOOKUP(Table1[[#This Row],[CampaignID]],'advert datasetplatforms'!A:B,2,FALSE)</f>
        <v>Twitter</v>
      </c>
      <c r="N9027">
        <f>VLOOKUP(Table1[[#This Row],[CampaignID]],'advert datasetplatforms'!A:D,4,FALSE)</f>
        <v>98931</v>
      </c>
      <c r="O9027" t="str">
        <f>VLOOKUP(Table1[[#This Row],[CampaignID]],'advert datasetperformance'!A:B,2,FALSE)</f>
        <v>2024-09</v>
      </c>
      <c r="P9027">
        <f>VLOOKUP(Table1[[#This Row],[CampaignID]],'advert datasetperformance'!A:F,6,FALSE)</f>
        <v>9437</v>
      </c>
    </row>
    <row r="9028" spans="1:16" x14ac:dyDescent="0.25">
      <c r="A9028" t="s">
        <v>18521</v>
      </c>
      <c r="B9028" t="s">
        <v>415</v>
      </c>
      <c r="C9028" t="s">
        <v>18522</v>
      </c>
      <c r="D9028" s="1">
        <v>45166</v>
      </c>
      <c r="E9028" s="1">
        <v>44866</v>
      </c>
      <c r="F9028">
        <v>4674</v>
      </c>
      <c r="G9028">
        <v>92295</v>
      </c>
      <c r="H9028">
        <v>5295</v>
      </c>
      <c r="I9028">
        <v>673</v>
      </c>
      <c r="J9028">
        <v>12755</v>
      </c>
      <c r="K9028" t="str">
        <f>VLOOKUP(Table1[[#This Row],[CustomerID]],'advert datasetcustomers'!A:B,2,FALSE)</f>
        <v>Rachel Carson</v>
      </c>
      <c r="L9028" t="str">
        <f>VLOOKUP(Table1[[#This Row],[CustomerID]],'advert datasetcustomers'!A:E,5,FALSE)</f>
        <v>North Shelly, NJ</v>
      </c>
      <c r="M9028" t="str">
        <f>VLOOKUP(Table1[[#This Row],[CampaignID]],'advert datasetplatforms'!A:B,2,FALSE)</f>
        <v>Facebook</v>
      </c>
      <c r="N9028">
        <f>VLOOKUP(Table1[[#This Row],[CampaignID]],'advert datasetplatforms'!A:D,4,FALSE)</f>
        <v>75481</v>
      </c>
      <c r="O9028" t="str">
        <f>VLOOKUP(Table1[[#This Row],[CampaignID]],'advert datasetperformance'!A:B,2,FALSE)</f>
        <v>2024-10</v>
      </c>
      <c r="P9028">
        <f>VLOOKUP(Table1[[#This Row],[CampaignID]],'advert datasetperformance'!A:F,6,FALSE)</f>
        <v>6366</v>
      </c>
    </row>
    <row r="9029" spans="1:16" x14ac:dyDescent="0.25">
      <c r="A9029" t="s">
        <v>18523</v>
      </c>
      <c r="B9029" t="s">
        <v>1269</v>
      </c>
      <c r="C9029" t="s">
        <v>18524</v>
      </c>
      <c r="D9029" s="1">
        <v>45572</v>
      </c>
      <c r="E9029" s="1">
        <v>45135</v>
      </c>
      <c r="F9029">
        <v>3649</v>
      </c>
      <c r="G9029">
        <v>104480</v>
      </c>
      <c r="H9029">
        <v>7838</v>
      </c>
      <c r="I9029">
        <v>520</v>
      </c>
      <c r="J9029">
        <v>10271</v>
      </c>
      <c r="K9029" t="str">
        <f>VLOOKUP(Table1[[#This Row],[CustomerID]],'advert datasetcustomers'!A:B,2,FALSE)</f>
        <v>Brittany Lopez</v>
      </c>
      <c r="L9029" t="str">
        <f>VLOOKUP(Table1[[#This Row],[CustomerID]],'advert datasetcustomers'!A:E,5,FALSE)</f>
        <v>Port Christopherhaven, AL</v>
      </c>
      <c r="M9029" t="str">
        <f>VLOOKUP(Table1[[#This Row],[CampaignID]],'advert datasetplatforms'!A:B,2,FALSE)</f>
        <v>Facebook</v>
      </c>
      <c r="N9029">
        <f>VLOOKUP(Table1[[#This Row],[CampaignID]],'advert datasetplatforms'!A:D,4,FALSE)</f>
        <v>67092</v>
      </c>
      <c r="O9029" t="str">
        <f>VLOOKUP(Table1[[#This Row],[CampaignID]],'advert datasetperformance'!A:B,2,FALSE)</f>
        <v>2024-05</v>
      </c>
      <c r="P9029">
        <f>VLOOKUP(Table1[[#This Row],[CampaignID]],'advert datasetperformance'!A:F,6,FALSE)</f>
        <v>6979</v>
      </c>
    </row>
    <row r="9030" spans="1:16" x14ac:dyDescent="0.25">
      <c r="A9030" t="s">
        <v>18525</v>
      </c>
      <c r="B9030" t="s">
        <v>197</v>
      </c>
      <c r="C9030" t="s">
        <v>18526</v>
      </c>
      <c r="D9030" s="1">
        <v>44922</v>
      </c>
      <c r="E9030" s="1">
        <v>45570</v>
      </c>
      <c r="F9030">
        <v>3128</v>
      </c>
      <c r="G9030">
        <v>104414</v>
      </c>
      <c r="H9030">
        <v>5151</v>
      </c>
      <c r="I9030">
        <v>744</v>
      </c>
      <c r="J9030">
        <v>14814</v>
      </c>
      <c r="K9030" t="str">
        <f>VLOOKUP(Table1[[#This Row],[CustomerID]],'advert datasetcustomers'!A:B,2,FALSE)</f>
        <v>Chad Walker</v>
      </c>
      <c r="L9030" t="str">
        <f>VLOOKUP(Table1[[#This Row],[CustomerID]],'advert datasetcustomers'!A:E,5,FALSE)</f>
        <v>New Juliebury, KY</v>
      </c>
      <c r="M9030" t="str">
        <f>VLOOKUP(Table1[[#This Row],[CampaignID]],'advert datasetplatforms'!A:B,2,FALSE)</f>
        <v>Instagram</v>
      </c>
      <c r="N9030">
        <f>VLOOKUP(Table1[[#This Row],[CampaignID]],'advert datasetplatforms'!A:D,4,FALSE)</f>
        <v>68233</v>
      </c>
      <c r="O9030" t="str">
        <f>VLOOKUP(Table1[[#This Row],[CampaignID]],'advert datasetperformance'!A:B,2,FALSE)</f>
        <v>2024-01</v>
      </c>
      <c r="P9030">
        <f>VLOOKUP(Table1[[#This Row],[CampaignID]],'advert datasetperformance'!A:F,6,FALSE)</f>
        <v>12100</v>
      </c>
    </row>
    <row r="9031" spans="1:16" x14ac:dyDescent="0.25">
      <c r="A9031" t="s">
        <v>18527</v>
      </c>
      <c r="B9031" t="s">
        <v>5172</v>
      </c>
      <c r="C9031" t="s">
        <v>18528</v>
      </c>
      <c r="D9031" s="1">
        <v>45581</v>
      </c>
      <c r="E9031" s="1">
        <v>45331</v>
      </c>
      <c r="F9031">
        <v>4734</v>
      </c>
      <c r="G9031">
        <v>95995</v>
      </c>
      <c r="H9031">
        <v>6607</v>
      </c>
      <c r="I9031">
        <v>526</v>
      </c>
      <c r="J9031">
        <v>17479</v>
      </c>
      <c r="K9031" t="str">
        <f>VLOOKUP(Table1[[#This Row],[CustomerID]],'advert datasetcustomers'!A:B,2,FALSE)</f>
        <v>Mrs. Rachael Johnson</v>
      </c>
      <c r="L9031" t="str">
        <f>VLOOKUP(Table1[[#This Row],[CustomerID]],'advert datasetcustomers'!A:E,5,FALSE)</f>
        <v>Elizabethport, TX</v>
      </c>
      <c r="M9031" t="str">
        <f>VLOOKUP(Table1[[#This Row],[CampaignID]],'advert datasetplatforms'!A:B,2,FALSE)</f>
        <v>Instagram</v>
      </c>
      <c r="N9031">
        <f>VLOOKUP(Table1[[#This Row],[CampaignID]],'advert datasetplatforms'!A:D,4,FALSE)</f>
        <v>77344</v>
      </c>
      <c r="O9031" t="str">
        <f>VLOOKUP(Table1[[#This Row],[CampaignID]],'advert datasetperformance'!A:B,2,FALSE)</f>
        <v>2024-04</v>
      </c>
      <c r="P9031">
        <f>VLOOKUP(Table1[[#This Row],[CampaignID]],'advert datasetperformance'!A:F,6,FALSE)</f>
        <v>12662</v>
      </c>
    </row>
    <row r="9032" spans="1:16" x14ac:dyDescent="0.25">
      <c r="A9032" t="s">
        <v>18529</v>
      </c>
      <c r="B9032" t="s">
        <v>303</v>
      </c>
      <c r="C9032" t="s">
        <v>18530</v>
      </c>
      <c r="D9032" s="1">
        <v>45348</v>
      </c>
      <c r="E9032" s="1">
        <v>45203</v>
      </c>
      <c r="F9032">
        <v>4011</v>
      </c>
      <c r="G9032">
        <v>97145</v>
      </c>
      <c r="H9032">
        <v>3331</v>
      </c>
      <c r="I9032">
        <v>530</v>
      </c>
      <c r="J9032">
        <v>6494</v>
      </c>
      <c r="K9032" t="str">
        <f>VLOOKUP(Table1[[#This Row],[CustomerID]],'advert datasetcustomers'!A:B,2,FALSE)</f>
        <v>Todd Rivers</v>
      </c>
      <c r="L9032" t="str">
        <f>VLOOKUP(Table1[[#This Row],[CustomerID]],'advert datasetcustomers'!A:E,5,FALSE)</f>
        <v>East Gary, ND</v>
      </c>
      <c r="M9032" t="str">
        <f>VLOOKUP(Table1[[#This Row],[CampaignID]],'advert datasetplatforms'!A:B,2,FALSE)</f>
        <v>Google Ads</v>
      </c>
      <c r="N9032">
        <f>VLOOKUP(Table1[[#This Row],[CampaignID]],'advert datasetplatforms'!A:D,4,FALSE)</f>
        <v>60722</v>
      </c>
      <c r="O9032" t="str">
        <f>VLOOKUP(Table1[[#This Row],[CampaignID]],'advert datasetperformance'!A:B,2,FALSE)</f>
        <v>2024-10</v>
      </c>
      <c r="P9032">
        <f>VLOOKUP(Table1[[#This Row],[CampaignID]],'advert datasetperformance'!A:F,6,FALSE)</f>
        <v>5614</v>
      </c>
    </row>
    <row r="9033" spans="1:16" x14ac:dyDescent="0.25">
      <c r="A9033" t="s">
        <v>18531</v>
      </c>
      <c r="B9033" t="s">
        <v>324</v>
      </c>
      <c r="C9033" t="s">
        <v>18532</v>
      </c>
      <c r="D9033" s="1">
        <v>45297</v>
      </c>
      <c r="E9033" s="1">
        <v>45212</v>
      </c>
      <c r="F9033">
        <v>6796</v>
      </c>
      <c r="G9033">
        <v>124082</v>
      </c>
      <c r="H9033">
        <v>3726</v>
      </c>
      <c r="I9033">
        <v>725</v>
      </c>
      <c r="J9033">
        <v>11604</v>
      </c>
      <c r="K9033" t="str">
        <f>VLOOKUP(Table1[[#This Row],[CustomerID]],'advert datasetcustomers'!A:B,2,FALSE)</f>
        <v>Adrian Kennedy</v>
      </c>
      <c r="L9033" t="str">
        <f>VLOOKUP(Table1[[#This Row],[CustomerID]],'advert datasetcustomers'!A:E,5,FALSE)</f>
        <v>Richardsonberg, GU</v>
      </c>
      <c r="M9033" t="str">
        <f>VLOOKUP(Table1[[#This Row],[CampaignID]],'advert datasetplatforms'!A:B,2,FALSE)</f>
        <v>Twitter</v>
      </c>
      <c r="N9033">
        <f>VLOOKUP(Table1[[#This Row],[CampaignID]],'advert datasetplatforms'!A:D,4,FALSE)</f>
        <v>13987</v>
      </c>
      <c r="O9033" t="str">
        <f>VLOOKUP(Table1[[#This Row],[CampaignID]],'advert datasetperformance'!A:B,2,FALSE)</f>
        <v>2024-04</v>
      </c>
      <c r="P9033">
        <f>VLOOKUP(Table1[[#This Row],[CampaignID]],'advert datasetperformance'!A:F,6,FALSE)</f>
        <v>3471</v>
      </c>
    </row>
    <row r="9034" spans="1:16" x14ac:dyDescent="0.25">
      <c r="A9034" t="s">
        <v>18533</v>
      </c>
      <c r="B9034" t="s">
        <v>145</v>
      </c>
      <c r="C9034" t="s">
        <v>18534</v>
      </c>
      <c r="D9034" s="1">
        <v>45165</v>
      </c>
      <c r="E9034" s="1">
        <v>45489</v>
      </c>
      <c r="F9034">
        <v>2609</v>
      </c>
      <c r="G9034">
        <v>155385</v>
      </c>
      <c r="H9034">
        <v>6503</v>
      </c>
      <c r="I9034">
        <v>434</v>
      </c>
      <c r="J9034">
        <v>15103</v>
      </c>
      <c r="K9034" t="str">
        <f>VLOOKUP(Table1[[#This Row],[CustomerID]],'advert datasetcustomers'!A:B,2,FALSE)</f>
        <v>Fernando Nelson</v>
      </c>
      <c r="L9034" t="str">
        <f>VLOOKUP(Table1[[#This Row],[CustomerID]],'advert datasetcustomers'!A:E,5,FALSE)</f>
        <v>Lake Joseph, ME</v>
      </c>
      <c r="M9034" t="str">
        <f>VLOOKUP(Table1[[#This Row],[CampaignID]],'advert datasetplatforms'!A:B,2,FALSE)</f>
        <v>Google Ads</v>
      </c>
      <c r="N9034">
        <f>VLOOKUP(Table1[[#This Row],[CampaignID]],'advert datasetplatforms'!A:D,4,FALSE)</f>
        <v>87794</v>
      </c>
      <c r="O9034" t="str">
        <f>VLOOKUP(Table1[[#This Row],[CampaignID]],'advert datasetperformance'!A:B,2,FALSE)</f>
        <v>2024-09</v>
      </c>
      <c r="P9034">
        <f>VLOOKUP(Table1[[#This Row],[CampaignID]],'advert datasetperformance'!A:F,6,FALSE)</f>
        <v>8120</v>
      </c>
    </row>
    <row r="9035" spans="1:16" x14ac:dyDescent="0.25">
      <c r="A9035" t="s">
        <v>18535</v>
      </c>
      <c r="B9035" t="s">
        <v>1362</v>
      </c>
      <c r="C9035" t="s">
        <v>18536</v>
      </c>
      <c r="D9035" s="1">
        <v>45181</v>
      </c>
      <c r="E9035" s="1">
        <v>44979</v>
      </c>
      <c r="F9035">
        <v>3811</v>
      </c>
      <c r="G9035">
        <v>116581</v>
      </c>
      <c r="H9035">
        <v>2195</v>
      </c>
      <c r="I9035">
        <v>771</v>
      </c>
      <c r="J9035">
        <v>14056</v>
      </c>
      <c r="K9035" t="str">
        <f>VLOOKUP(Table1[[#This Row],[CustomerID]],'advert datasetcustomers'!A:B,2,FALSE)</f>
        <v>Sean Hamilton</v>
      </c>
      <c r="L9035" t="str">
        <f>VLOOKUP(Table1[[#This Row],[CustomerID]],'advert datasetcustomers'!A:E,5,FALSE)</f>
        <v>Thompsonbury, OR</v>
      </c>
      <c r="M9035" t="str">
        <f>VLOOKUP(Table1[[#This Row],[CampaignID]],'advert datasetplatforms'!A:B,2,FALSE)</f>
        <v>Google Ads</v>
      </c>
      <c r="N9035">
        <f>VLOOKUP(Table1[[#This Row],[CampaignID]],'advert datasetplatforms'!A:D,4,FALSE)</f>
        <v>68147</v>
      </c>
      <c r="O9035" t="str">
        <f>VLOOKUP(Table1[[#This Row],[CampaignID]],'advert datasetperformance'!A:B,2,FALSE)</f>
        <v>2024-09</v>
      </c>
      <c r="P9035">
        <f>VLOOKUP(Table1[[#This Row],[CampaignID]],'advert datasetperformance'!A:F,6,FALSE)</f>
        <v>7487</v>
      </c>
    </row>
    <row r="9036" spans="1:16" x14ac:dyDescent="0.25">
      <c r="A9036" t="s">
        <v>18537</v>
      </c>
      <c r="B9036" t="s">
        <v>1250</v>
      </c>
      <c r="C9036" t="s">
        <v>18538</v>
      </c>
      <c r="D9036" s="1">
        <v>44901</v>
      </c>
      <c r="E9036" s="1">
        <v>45437</v>
      </c>
      <c r="F9036">
        <v>4066</v>
      </c>
      <c r="G9036">
        <v>141976</v>
      </c>
      <c r="H9036">
        <v>5736</v>
      </c>
      <c r="I9036">
        <v>833</v>
      </c>
      <c r="J9036">
        <v>15607</v>
      </c>
      <c r="K9036" t="str">
        <f>VLOOKUP(Table1[[#This Row],[CustomerID]],'advert datasetcustomers'!A:B,2,FALSE)</f>
        <v>Michael Kim</v>
      </c>
      <c r="L9036" t="str">
        <f>VLOOKUP(Table1[[#This Row],[CustomerID]],'advert datasetcustomers'!A:E,5,FALSE)</f>
        <v>South Teresa, IN</v>
      </c>
      <c r="M9036" t="str">
        <f>VLOOKUP(Table1[[#This Row],[CampaignID]],'advert datasetplatforms'!A:B,2,FALSE)</f>
        <v>Instagram</v>
      </c>
      <c r="N9036">
        <f>VLOOKUP(Table1[[#This Row],[CampaignID]],'advert datasetplatforms'!A:D,4,FALSE)</f>
        <v>109232</v>
      </c>
      <c r="O9036" t="str">
        <f>VLOOKUP(Table1[[#This Row],[CampaignID]],'advert datasetperformance'!A:B,2,FALSE)</f>
        <v>2024-05</v>
      </c>
      <c r="P9036">
        <f>VLOOKUP(Table1[[#This Row],[CampaignID]],'advert datasetperformance'!A:F,6,FALSE)</f>
        <v>9363</v>
      </c>
    </row>
    <row r="9037" spans="1:16" x14ac:dyDescent="0.25">
      <c r="A9037" t="s">
        <v>18539</v>
      </c>
      <c r="B9037" t="s">
        <v>738</v>
      </c>
      <c r="C9037" t="s">
        <v>18540</v>
      </c>
      <c r="D9037" s="1">
        <v>45050</v>
      </c>
      <c r="E9037" s="1">
        <v>45030</v>
      </c>
      <c r="F9037">
        <v>2510</v>
      </c>
      <c r="G9037">
        <v>87166</v>
      </c>
      <c r="H9037">
        <v>3048</v>
      </c>
      <c r="I9037">
        <v>715</v>
      </c>
      <c r="J9037">
        <v>17685</v>
      </c>
      <c r="K9037" t="str">
        <f>VLOOKUP(Table1[[#This Row],[CustomerID]],'advert datasetcustomers'!A:B,2,FALSE)</f>
        <v>Amy Mcclain</v>
      </c>
      <c r="L9037" t="str">
        <f>VLOOKUP(Table1[[#This Row],[CustomerID]],'advert datasetcustomers'!A:E,5,FALSE)</f>
        <v>West Jamesfurt, AR</v>
      </c>
      <c r="M9037" t="str">
        <f>VLOOKUP(Table1[[#This Row],[CampaignID]],'advert datasetplatforms'!A:B,2,FALSE)</f>
        <v>Google Ads</v>
      </c>
      <c r="N9037">
        <f>VLOOKUP(Table1[[#This Row],[CampaignID]],'advert datasetplatforms'!A:D,4,FALSE)</f>
        <v>109212</v>
      </c>
      <c r="O9037" t="str">
        <f>VLOOKUP(Table1[[#This Row],[CampaignID]],'advert datasetperformance'!A:B,2,FALSE)</f>
        <v>2024-04</v>
      </c>
      <c r="P9037">
        <f>VLOOKUP(Table1[[#This Row],[CampaignID]],'advert datasetperformance'!A:F,6,FALSE)</f>
        <v>12731</v>
      </c>
    </row>
    <row r="9038" spans="1:16" x14ac:dyDescent="0.25">
      <c r="A9038" t="s">
        <v>18541</v>
      </c>
      <c r="B9038" t="s">
        <v>197</v>
      </c>
      <c r="C9038" t="s">
        <v>18542</v>
      </c>
      <c r="D9038" s="1">
        <v>45029</v>
      </c>
      <c r="E9038" s="1">
        <v>45179</v>
      </c>
      <c r="F9038">
        <v>5652</v>
      </c>
      <c r="G9038">
        <v>136427</v>
      </c>
      <c r="H9038">
        <v>3866</v>
      </c>
      <c r="I9038">
        <v>607</v>
      </c>
      <c r="J9038">
        <v>11869</v>
      </c>
      <c r="K9038" t="str">
        <f>VLOOKUP(Table1[[#This Row],[CustomerID]],'advert datasetcustomers'!A:B,2,FALSE)</f>
        <v>Chad Walker</v>
      </c>
      <c r="L9038" t="str">
        <f>VLOOKUP(Table1[[#This Row],[CustomerID]],'advert datasetcustomers'!A:E,5,FALSE)</f>
        <v>New Juliebury, KY</v>
      </c>
      <c r="M9038" t="str">
        <f>VLOOKUP(Table1[[#This Row],[CampaignID]],'advert datasetplatforms'!A:B,2,FALSE)</f>
        <v>Twitter</v>
      </c>
      <c r="N9038">
        <f>VLOOKUP(Table1[[#This Row],[CampaignID]],'advert datasetplatforms'!A:D,4,FALSE)</f>
        <v>97070</v>
      </c>
      <c r="O9038" t="str">
        <f>VLOOKUP(Table1[[#This Row],[CampaignID]],'advert datasetperformance'!A:B,2,FALSE)</f>
        <v>2024-05</v>
      </c>
      <c r="P9038">
        <f>VLOOKUP(Table1[[#This Row],[CampaignID]],'advert datasetperformance'!A:F,6,FALSE)</f>
        <v>9167</v>
      </c>
    </row>
    <row r="9039" spans="1:16" x14ac:dyDescent="0.25">
      <c r="A9039" t="s">
        <v>18543</v>
      </c>
      <c r="B9039" t="s">
        <v>868</v>
      </c>
      <c r="C9039" t="s">
        <v>18544</v>
      </c>
      <c r="D9039" s="1">
        <v>45555</v>
      </c>
      <c r="E9039" s="1">
        <v>45254</v>
      </c>
      <c r="F9039">
        <v>1139</v>
      </c>
      <c r="G9039">
        <v>102670</v>
      </c>
      <c r="H9039">
        <v>3190</v>
      </c>
      <c r="I9039">
        <v>333</v>
      </c>
      <c r="J9039">
        <v>9076</v>
      </c>
      <c r="K9039" t="str">
        <f>VLOOKUP(Table1[[#This Row],[CustomerID]],'advert datasetcustomers'!A:B,2,FALSE)</f>
        <v>Joseph Webster</v>
      </c>
      <c r="L9039" t="str">
        <f>VLOOKUP(Table1[[#This Row],[CustomerID]],'advert datasetcustomers'!A:E,5,FALSE)</f>
        <v>North Paulchester, HI</v>
      </c>
      <c r="M9039" t="str">
        <f>VLOOKUP(Table1[[#This Row],[CampaignID]],'advert datasetplatforms'!A:B,2,FALSE)</f>
        <v>LinkedIn</v>
      </c>
      <c r="N9039">
        <f>VLOOKUP(Table1[[#This Row],[CampaignID]],'advert datasetplatforms'!A:D,4,FALSE)</f>
        <v>122974</v>
      </c>
      <c r="O9039" t="str">
        <f>VLOOKUP(Table1[[#This Row],[CampaignID]],'advert datasetperformance'!A:B,2,FALSE)</f>
        <v>2024-02</v>
      </c>
      <c r="P9039">
        <f>VLOOKUP(Table1[[#This Row],[CampaignID]],'advert datasetperformance'!A:F,6,FALSE)</f>
        <v>1127</v>
      </c>
    </row>
    <row r="9040" spans="1:16" x14ac:dyDescent="0.25">
      <c r="A9040" t="s">
        <v>18545</v>
      </c>
      <c r="B9040" t="s">
        <v>2422</v>
      </c>
      <c r="C9040" t="s">
        <v>18546</v>
      </c>
      <c r="D9040" s="1">
        <v>45008</v>
      </c>
      <c r="E9040" s="1">
        <v>44947</v>
      </c>
      <c r="F9040">
        <v>4062</v>
      </c>
      <c r="G9040">
        <v>135174</v>
      </c>
      <c r="H9040">
        <v>3047</v>
      </c>
      <c r="I9040">
        <v>557</v>
      </c>
      <c r="J9040">
        <v>9498</v>
      </c>
      <c r="K9040" t="str">
        <f>VLOOKUP(Table1[[#This Row],[CustomerID]],'advert datasetcustomers'!A:B,2,FALSE)</f>
        <v>Richard Dawson</v>
      </c>
      <c r="L9040" t="str">
        <f>VLOOKUP(Table1[[#This Row],[CustomerID]],'advert datasetcustomers'!A:E,5,FALSE)</f>
        <v>North Cynthiaton, LA</v>
      </c>
      <c r="M9040" t="str">
        <f>VLOOKUP(Table1[[#This Row],[CampaignID]],'advert datasetplatforms'!A:B,2,FALSE)</f>
        <v>LinkedIn</v>
      </c>
      <c r="N9040">
        <f>VLOOKUP(Table1[[#This Row],[CampaignID]],'advert datasetplatforms'!A:D,4,FALSE)</f>
        <v>59258</v>
      </c>
      <c r="O9040" t="str">
        <f>VLOOKUP(Table1[[#This Row],[CampaignID]],'advert datasetperformance'!A:B,2,FALSE)</f>
        <v>2024-03</v>
      </c>
      <c r="P9040">
        <f>VLOOKUP(Table1[[#This Row],[CampaignID]],'advert datasetperformance'!A:F,6,FALSE)</f>
        <v>12200</v>
      </c>
    </row>
    <row r="9041" spans="1:16" x14ac:dyDescent="0.25">
      <c r="A9041" t="s">
        <v>18547</v>
      </c>
      <c r="B9041" t="s">
        <v>378</v>
      </c>
      <c r="C9041" t="s">
        <v>18548</v>
      </c>
      <c r="D9041" s="1">
        <v>45284</v>
      </c>
      <c r="E9041" s="1">
        <v>45047</v>
      </c>
      <c r="F9041">
        <v>5504</v>
      </c>
      <c r="G9041">
        <v>125263</v>
      </c>
      <c r="H9041">
        <v>8447</v>
      </c>
      <c r="I9041">
        <v>366</v>
      </c>
      <c r="J9041">
        <v>22038</v>
      </c>
      <c r="K9041" t="str">
        <f>VLOOKUP(Table1[[#This Row],[CustomerID]],'advert datasetcustomers'!A:B,2,FALSE)</f>
        <v>Michael Taylor</v>
      </c>
      <c r="L9041" t="str">
        <f>VLOOKUP(Table1[[#This Row],[CustomerID]],'advert datasetcustomers'!A:E,5,FALSE)</f>
        <v>Lake Sheena, DC</v>
      </c>
      <c r="M9041" t="str">
        <f>VLOOKUP(Table1[[#This Row],[CampaignID]],'advert datasetplatforms'!A:B,2,FALSE)</f>
        <v>Instagram</v>
      </c>
      <c r="N9041">
        <f>VLOOKUP(Table1[[#This Row],[CampaignID]],'advert datasetplatforms'!A:D,4,FALSE)</f>
        <v>69361</v>
      </c>
      <c r="O9041" t="str">
        <f>VLOOKUP(Table1[[#This Row],[CampaignID]],'advert datasetperformance'!A:B,2,FALSE)</f>
        <v>2024-09</v>
      </c>
      <c r="P9041">
        <f>VLOOKUP(Table1[[#This Row],[CampaignID]],'advert datasetperformance'!A:F,6,FALSE)</f>
        <v>10874</v>
      </c>
    </row>
    <row r="9042" spans="1:16" x14ac:dyDescent="0.25">
      <c r="A9042" t="s">
        <v>18549</v>
      </c>
      <c r="B9042" t="s">
        <v>1429</v>
      </c>
      <c r="C9042" t="s">
        <v>18550</v>
      </c>
      <c r="D9042" s="1">
        <v>45563</v>
      </c>
      <c r="E9042" s="1">
        <v>45463</v>
      </c>
      <c r="F9042">
        <v>6610</v>
      </c>
      <c r="G9042">
        <v>38406</v>
      </c>
      <c r="H9042">
        <v>4423</v>
      </c>
      <c r="I9042">
        <v>575</v>
      </c>
      <c r="J9042">
        <v>16842</v>
      </c>
      <c r="K9042" t="str">
        <f>VLOOKUP(Table1[[#This Row],[CustomerID]],'advert datasetcustomers'!A:B,2,FALSE)</f>
        <v>Carlos Mcbride</v>
      </c>
      <c r="L9042" t="str">
        <f>VLOOKUP(Table1[[#This Row],[CustomerID]],'advert datasetcustomers'!A:E,5,FALSE)</f>
        <v>Port Thomas, TX</v>
      </c>
      <c r="M9042" t="str">
        <f>VLOOKUP(Table1[[#This Row],[CampaignID]],'advert datasetplatforms'!A:B,2,FALSE)</f>
        <v>Facebook</v>
      </c>
      <c r="N9042">
        <f>VLOOKUP(Table1[[#This Row],[CampaignID]],'advert datasetplatforms'!A:D,4,FALSE)</f>
        <v>90834</v>
      </c>
      <c r="O9042" t="str">
        <f>VLOOKUP(Table1[[#This Row],[CampaignID]],'advert datasetperformance'!A:B,2,FALSE)</f>
        <v>2024-04</v>
      </c>
      <c r="P9042">
        <f>VLOOKUP(Table1[[#This Row],[CampaignID]],'advert datasetperformance'!A:F,6,FALSE)</f>
        <v>13468</v>
      </c>
    </row>
    <row r="9043" spans="1:16" x14ac:dyDescent="0.25">
      <c r="A9043" t="s">
        <v>18551</v>
      </c>
      <c r="B9043" t="s">
        <v>453</v>
      </c>
      <c r="C9043" t="s">
        <v>18552</v>
      </c>
      <c r="D9043" s="1">
        <v>45151</v>
      </c>
      <c r="E9043" s="1">
        <v>45435</v>
      </c>
      <c r="F9043">
        <v>2772</v>
      </c>
      <c r="G9043">
        <v>88554</v>
      </c>
      <c r="H9043">
        <v>4387</v>
      </c>
      <c r="I9043">
        <v>368</v>
      </c>
      <c r="J9043">
        <v>9104</v>
      </c>
      <c r="K9043" t="str">
        <f>VLOOKUP(Table1[[#This Row],[CustomerID]],'advert datasetcustomers'!A:B,2,FALSE)</f>
        <v>Brian Goodwin</v>
      </c>
      <c r="L9043" t="str">
        <f>VLOOKUP(Table1[[#This Row],[CustomerID]],'advert datasetcustomers'!A:E,5,FALSE)</f>
        <v>South Rachelmouth, NY</v>
      </c>
      <c r="M9043" t="str">
        <f>VLOOKUP(Table1[[#This Row],[CampaignID]],'advert datasetplatforms'!A:B,2,FALSE)</f>
        <v>Google Ads</v>
      </c>
      <c r="N9043">
        <f>VLOOKUP(Table1[[#This Row],[CampaignID]],'advert datasetplatforms'!A:D,4,FALSE)</f>
        <v>116811</v>
      </c>
      <c r="O9043" t="str">
        <f>VLOOKUP(Table1[[#This Row],[CampaignID]],'advert datasetperformance'!A:B,2,FALSE)</f>
        <v>2024-10</v>
      </c>
      <c r="P9043">
        <f>VLOOKUP(Table1[[#This Row],[CampaignID]],'advert datasetperformance'!A:F,6,FALSE)</f>
        <v>12144</v>
      </c>
    </row>
    <row r="9044" spans="1:16" x14ac:dyDescent="0.25">
      <c r="A9044" t="s">
        <v>18553</v>
      </c>
      <c r="B9044" t="s">
        <v>2023</v>
      </c>
      <c r="C9044" t="s">
        <v>18554</v>
      </c>
      <c r="D9044" s="1">
        <v>45178</v>
      </c>
      <c r="E9044" s="1">
        <v>45250</v>
      </c>
      <c r="F9044">
        <v>4558</v>
      </c>
      <c r="G9044">
        <v>62629</v>
      </c>
      <c r="H9044">
        <v>4237</v>
      </c>
      <c r="I9044">
        <v>563</v>
      </c>
      <c r="J9044">
        <v>14914</v>
      </c>
      <c r="K9044" t="str">
        <f>VLOOKUP(Table1[[#This Row],[CustomerID]],'advert datasetcustomers'!A:B,2,FALSE)</f>
        <v>Cindy Wood</v>
      </c>
      <c r="L9044" t="str">
        <f>VLOOKUP(Table1[[#This Row],[CustomerID]],'advert datasetcustomers'!A:E,5,FALSE)</f>
        <v>South Jesse, SC</v>
      </c>
      <c r="M9044" t="str">
        <f>VLOOKUP(Table1[[#This Row],[CampaignID]],'advert datasetplatforms'!A:B,2,FALSE)</f>
        <v>Instagram</v>
      </c>
      <c r="N9044">
        <f>VLOOKUP(Table1[[#This Row],[CampaignID]],'advert datasetplatforms'!A:D,4,FALSE)</f>
        <v>85320</v>
      </c>
      <c r="O9044" t="str">
        <f>VLOOKUP(Table1[[#This Row],[CampaignID]],'advert datasetperformance'!A:B,2,FALSE)</f>
        <v>2024-05</v>
      </c>
      <c r="P9044">
        <f>VLOOKUP(Table1[[#This Row],[CampaignID]],'advert datasetperformance'!A:F,6,FALSE)</f>
        <v>11948</v>
      </c>
    </row>
    <row r="9045" spans="1:16" x14ac:dyDescent="0.25">
      <c r="A9045" t="s">
        <v>18555</v>
      </c>
      <c r="B9045" t="s">
        <v>1005</v>
      </c>
      <c r="C9045" t="s">
        <v>18556</v>
      </c>
      <c r="D9045" s="1">
        <v>45358</v>
      </c>
      <c r="E9045" s="1">
        <v>44874</v>
      </c>
      <c r="F9045">
        <v>4533</v>
      </c>
      <c r="G9045">
        <v>92105</v>
      </c>
      <c r="H9045">
        <v>6535</v>
      </c>
      <c r="I9045">
        <v>632</v>
      </c>
      <c r="J9045">
        <v>15742</v>
      </c>
      <c r="K9045" t="str">
        <f>VLOOKUP(Table1[[#This Row],[CustomerID]],'advert datasetcustomers'!A:B,2,FALSE)</f>
        <v>Carl Anderson</v>
      </c>
      <c r="L9045" t="str">
        <f>VLOOKUP(Table1[[#This Row],[CustomerID]],'advert datasetcustomers'!A:E,5,FALSE)</f>
        <v>Underwoodland, AR</v>
      </c>
      <c r="M9045" t="str">
        <f>VLOOKUP(Table1[[#This Row],[CampaignID]],'advert datasetplatforms'!A:B,2,FALSE)</f>
        <v>Google Ads</v>
      </c>
      <c r="N9045">
        <f>VLOOKUP(Table1[[#This Row],[CampaignID]],'advert datasetplatforms'!A:D,4,FALSE)</f>
        <v>52440</v>
      </c>
      <c r="O9045" t="str">
        <f>VLOOKUP(Table1[[#This Row],[CampaignID]],'advert datasetperformance'!A:B,2,FALSE)</f>
        <v>2024-03</v>
      </c>
      <c r="P9045">
        <f>VLOOKUP(Table1[[#This Row],[CampaignID]],'advert datasetperformance'!A:F,6,FALSE)</f>
        <v>8331</v>
      </c>
    </row>
    <row r="9046" spans="1:16" x14ac:dyDescent="0.25">
      <c r="A9046" t="s">
        <v>18557</v>
      </c>
      <c r="B9046" t="s">
        <v>3093</v>
      </c>
      <c r="C9046" t="s">
        <v>18558</v>
      </c>
      <c r="D9046" s="1">
        <v>45517</v>
      </c>
      <c r="E9046" s="1">
        <v>44978</v>
      </c>
      <c r="F9046">
        <v>6919</v>
      </c>
      <c r="G9046">
        <v>110495</v>
      </c>
      <c r="H9046">
        <v>4965</v>
      </c>
      <c r="I9046">
        <v>807</v>
      </c>
      <c r="J9046">
        <v>14259</v>
      </c>
      <c r="K9046" t="str">
        <f>VLOOKUP(Table1[[#This Row],[CustomerID]],'advert datasetcustomers'!A:B,2,FALSE)</f>
        <v>Holly Gibbs</v>
      </c>
      <c r="L9046" t="str">
        <f>VLOOKUP(Table1[[#This Row],[CustomerID]],'advert datasetcustomers'!A:E,5,FALSE)</f>
        <v>New John, PR</v>
      </c>
      <c r="M9046" t="str">
        <f>VLOOKUP(Table1[[#This Row],[CampaignID]],'advert datasetplatforms'!A:B,2,FALSE)</f>
        <v>Twitter</v>
      </c>
      <c r="N9046">
        <f>VLOOKUP(Table1[[#This Row],[CampaignID]],'advert datasetplatforms'!A:D,4,FALSE)</f>
        <v>73405</v>
      </c>
      <c r="O9046" t="str">
        <f>VLOOKUP(Table1[[#This Row],[CampaignID]],'advert datasetperformance'!A:B,2,FALSE)</f>
        <v>2024-01</v>
      </c>
      <c r="P9046">
        <f>VLOOKUP(Table1[[#This Row],[CampaignID]],'advert datasetperformance'!A:F,6,FALSE)</f>
        <v>12112</v>
      </c>
    </row>
    <row r="9047" spans="1:16" x14ac:dyDescent="0.25">
      <c r="A9047" t="s">
        <v>18559</v>
      </c>
      <c r="B9047" t="s">
        <v>932</v>
      </c>
      <c r="C9047" t="s">
        <v>18560</v>
      </c>
      <c r="D9047" s="1">
        <v>45169</v>
      </c>
      <c r="E9047" s="1">
        <v>45008</v>
      </c>
      <c r="F9047">
        <v>7176</v>
      </c>
      <c r="G9047">
        <v>199041</v>
      </c>
      <c r="H9047">
        <v>3943</v>
      </c>
      <c r="I9047">
        <v>503</v>
      </c>
      <c r="J9047">
        <v>8876</v>
      </c>
      <c r="K9047" t="str">
        <f>VLOOKUP(Table1[[#This Row],[CustomerID]],'advert datasetcustomers'!A:B,2,FALSE)</f>
        <v>Stephen Massey</v>
      </c>
      <c r="L9047" t="str">
        <f>VLOOKUP(Table1[[#This Row],[CustomerID]],'advert datasetcustomers'!A:E,5,FALSE)</f>
        <v>Washingtonburgh, AR</v>
      </c>
      <c r="M9047" t="str">
        <f>VLOOKUP(Table1[[#This Row],[CampaignID]],'advert datasetplatforms'!A:B,2,FALSE)</f>
        <v>LinkedIn</v>
      </c>
      <c r="N9047">
        <f>VLOOKUP(Table1[[#This Row],[CampaignID]],'advert datasetplatforms'!A:D,4,FALSE)</f>
        <v>72984</v>
      </c>
      <c r="O9047" t="str">
        <f>VLOOKUP(Table1[[#This Row],[CampaignID]],'advert datasetperformance'!A:B,2,FALSE)</f>
        <v>2024-01</v>
      </c>
      <c r="P9047">
        <f>VLOOKUP(Table1[[#This Row],[CampaignID]],'advert datasetperformance'!A:F,6,FALSE)</f>
        <v>15731</v>
      </c>
    </row>
    <row r="9048" spans="1:16" x14ac:dyDescent="0.25">
      <c r="A9048" t="s">
        <v>18561</v>
      </c>
      <c r="B9048" t="s">
        <v>1621</v>
      </c>
      <c r="C9048" t="s">
        <v>18562</v>
      </c>
      <c r="D9048" s="1">
        <v>44922</v>
      </c>
      <c r="E9048" s="1">
        <v>45199</v>
      </c>
      <c r="F9048">
        <v>3636</v>
      </c>
      <c r="G9048">
        <v>89813</v>
      </c>
      <c r="H9048">
        <v>3986</v>
      </c>
      <c r="I9048">
        <v>317</v>
      </c>
      <c r="J9048">
        <v>20358</v>
      </c>
      <c r="K9048" t="str">
        <f>VLOOKUP(Table1[[#This Row],[CustomerID]],'advert datasetcustomers'!A:B,2,FALSE)</f>
        <v>Shawn Floyd</v>
      </c>
      <c r="L9048" t="str">
        <f>VLOOKUP(Table1[[#This Row],[CustomerID]],'advert datasetcustomers'!A:E,5,FALSE)</f>
        <v>Markmouth, NY</v>
      </c>
      <c r="M9048" t="str">
        <f>VLOOKUP(Table1[[#This Row],[CampaignID]],'advert datasetplatforms'!A:B,2,FALSE)</f>
        <v>Twitter</v>
      </c>
      <c r="N9048">
        <f>VLOOKUP(Table1[[#This Row],[CampaignID]],'advert datasetplatforms'!A:D,4,FALSE)</f>
        <v>76751</v>
      </c>
      <c r="O9048" t="str">
        <f>VLOOKUP(Table1[[#This Row],[CampaignID]],'advert datasetperformance'!A:B,2,FALSE)</f>
        <v>2024-07</v>
      </c>
      <c r="P9048">
        <f>VLOOKUP(Table1[[#This Row],[CampaignID]],'advert datasetperformance'!A:F,6,FALSE)</f>
        <v>11233</v>
      </c>
    </row>
    <row r="9049" spans="1:16" x14ac:dyDescent="0.25">
      <c r="A9049" t="s">
        <v>18563</v>
      </c>
      <c r="B9049" t="s">
        <v>1027</v>
      </c>
      <c r="C9049" t="s">
        <v>18564</v>
      </c>
      <c r="D9049" s="1">
        <v>45083</v>
      </c>
      <c r="E9049" s="1">
        <v>45343</v>
      </c>
      <c r="F9049">
        <v>3687</v>
      </c>
      <c r="G9049">
        <v>129533</v>
      </c>
      <c r="H9049">
        <v>4194</v>
      </c>
      <c r="I9049">
        <v>605</v>
      </c>
      <c r="J9049">
        <v>17962</v>
      </c>
      <c r="K9049" t="str">
        <f>VLOOKUP(Table1[[#This Row],[CustomerID]],'advert datasetcustomers'!A:B,2,FALSE)</f>
        <v>Stephanie Kelly</v>
      </c>
      <c r="L9049" t="str">
        <f>VLOOKUP(Table1[[#This Row],[CustomerID]],'advert datasetcustomers'!A:E,5,FALSE)</f>
        <v>Chenton, ND</v>
      </c>
      <c r="M9049" t="str">
        <f>VLOOKUP(Table1[[#This Row],[CampaignID]],'advert datasetplatforms'!A:B,2,FALSE)</f>
        <v>Facebook</v>
      </c>
      <c r="N9049">
        <f>VLOOKUP(Table1[[#This Row],[CampaignID]],'advert datasetplatforms'!A:D,4,FALSE)</f>
        <v>99984</v>
      </c>
      <c r="O9049" t="str">
        <f>VLOOKUP(Table1[[#This Row],[CampaignID]],'advert datasetperformance'!A:B,2,FALSE)</f>
        <v>2024-04</v>
      </c>
      <c r="P9049">
        <f>VLOOKUP(Table1[[#This Row],[CampaignID]],'advert datasetperformance'!A:F,6,FALSE)</f>
        <v>9494</v>
      </c>
    </row>
    <row r="9050" spans="1:16" x14ac:dyDescent="0.25">
      <c r="A9050" t="s">
        <v>18565</v>
      </c>
      <c r="B9050" t="s">
        <v>2700</v>
      </c>
      <c r="C9050" t="s">
        <v>18566</v>
      </c>
      <c r="D9050" s="1">
        <v>45504</v>
      </c>
      <c r="E9050" s="1">
        <v>44982</v>
      </c>
      <c r="F9050">
        <v>4031</v>
      </c>
      <c r="G9050">
        <v>123385</v>
      </c>
      <c r="H9050">
        <v>5662</v>
      </c>
      <c r="I9050">
        <v>589</v>
      </c>
      <c r="J9050">
        <v>7058</v>
      </c>
      <c r="K9050" t="str">
        <f>VLOOKUP(Table1[[#This Row],[CustomerID]],'advert datasetcustomers'!A:B,2,FALSE)</f>
        <v>William Wilson</v>
      </c>
      <c r="L9050" t="str">
        <f>VLOOKUP(Table1[[#This Row],[CustomerID]],'advert datasetcustomers'!A:E,5,FALSE)</f>
        <v>East Kimberly, RI</v>
      </c>
      <c r="M9050" t="str">
        <f>VLOOKUP(Table1[[#This Row],[CampaignID]],'advert datasetplatforms'!A:B,2,FALSE)</f>
        <v>Instagram</v>
      </c>
      <c r="N9050">
        <f>VLOOKUP(Table1[[#This Row],[CampaignID]],'advert datasetplatforms'!A:D,4,FALSE)</f>
        <v>116436</v>
      </c>
      <c r="O9050" t="str">
        <f>VLOOKUP(Table1[[#This Row],[CampaignID]],'advert datasetperformance'!A:B,2,FALSE)</f>
        <v>2024-10</v>
      </c>
      <c r="P9050">
        <f>VLOOKUP(Table1[[#This Row],[CampaignID]],'advert datasetperformance'!A:F,6,FALSE)</f>
        <v>8126</v>
      </c>
    </row>
    <row r="9051" spans="1:16" x14ac:dyDescent="0.25">
      <c r="A9051" t="s">
        <v>18567</v>
      </c>
      <c r="B9051" t="s">
        <v>3244</v>
      </c>
      <c r="C9051" t="s">
        <v>18568</v>
      </c>
      <c r="D9051" s="1">
        <v>44916</v>
      </c>
      <c r="E9051" s="1">
        <v>45562</v>
      </c>
      <c r="F9051">
        <v>1152</v>
      </c>
      <c r="G9051">
        <v>88596</v>
      </c>
      <c r="H9051">
        <v>4665</v>
      </c>
      <c r="I9051">
        <v>264</v>
      </c>
      <c r="J9051">
        <v>5587</v>
      </c>
      <c r="K9051" t="str">
        <f>VLOOKUP(Table1[[#This Row],[CustomerID]],'advert datasetcustomers'!A:B,2,FALSE)</f>
        <v>Heather Porter</v>
      </c>
      <c r="L9051" t="str">
        <f>VLOOKUP(Table1[[#This Row],[CustomerID]],'advert datasetcustomers'!A:E,5,FALSE)</f>
        <v>Olsonland, MN</v>
      </c>
      <c r="M9051" t="str">
        <f>VLOOKUP(Table1[[#This Row],[CampaignID]],'advert datasetplatforms'!A:B,2,FALSE)</f>
        <v>Twitter</v>
      </c>
      <c r="N9051">
        <f>VLOOKUP(Table1[[#This Row],[CampaignID]],'advert datasetplatforms'!A:D,4,FALSE)</f>
        <v>150304</v>
      </c>
      <c r="O9051" t="str">
        <f>VLOOKUP(Table1[[#This Row],[CampaignID]],'advert datasetperformance'!A:B,2,FALSE)</f>
        <v>2024-08</v>
      </c>
      <c r="P9051">
        <f>VLOOKUP(Table1[[#This Row],[CampaignID]],'advert datasetperformance'!A:F,6,FALSE)</f>
        <v>5434</v>
      </c>
    </row>
    <row r="9052" spans="1:16" x14ac:dyDescent="0.25">
      <c r="A9052" t="s">
        <v>18569</v>
      </c>
      <c r="B9052" t="s">
        <v>4011</v>
      </c>
      <c r="C9052" t="s">
        <v>18570</v>
      </c>
      <c r="D9052" s="1">
        <v>45392</v>
      </c>
      <c r="E9052" s="1">
        <v>45307</v>
      </c>
      <c r="F9052">
        <v>5365</v>
      </c>
      <c r="G9052">
        <v>114227</v>
      </c>
      <c r="H9052">
        <v>7378</v>
      </c>
      <c r="I9052">
        <v>392</v>
      </c>
      <c r="J9052">
        <v>11006</v>
      </c>
      <c r="K9052" t="str">
        <f>VLOOKUP(Table1[[#This Row],[CustomerID]],'advert datasetcustomers'!A:B,2,FALSE)</f>
        <v>Mark Holden</v>
      </c>
      <c r="L9052" t="str">
        <f>VLOOKUP(Table1[[#This Row],[CustomerID]],'advert datasetcustomers'!A:E,5,FALSE)</f>
        <v>New Joseph, SD</v>
      </c>
      <c r="M9052" t="str">
        <f>VLOOKUP(Table1[[#This Row],[CampaignID]],'advert datasetplatforms'!A:B,2,FALSE)</f>
        <v>Facebook</v>
      </c>
      <c r="N9052">
        <f>VLOOKUP(Table1[[#This Row],[CampaignID]],'advert datasetplatforms'!A:D,4,FALSE)</f>
        <v>81096</v>
      </c>
      <c r="O9052" t="str">
        <f>VLOOKUP(Table1[[#This Row],[CampaignID]],'advert datasetperformance'!A:B,2,FALSE)</f>
        <v>2024-01</v>
      </c>
      <c r="P9052">
        <f>VLOOKUP(Table1[[#This Row],[CampaignID]],'advert datasetperformance'!A:F,6,FALSE)</f>
        <v>5015</v>
      </c>
    </row>
    <row r="9053" spans="1:16" x14ac:dyDescent="0.25">
      <c r="A9053" t="s">
        <v>18571</v>
      </c>
      <c r="B9053" t="s">
        <v>47</v>
      </c>
      <c r="C9053" t="s">
        <v>18572</v>
      </c>
      <c r="D9053" s="1">
        <v>45412</v>
      </c>
      <c r="E9053" s="1">
        <v>45227</v>
      </c>
      <c r="F9053">
        <v>5860</v>
      </c>
      <c r="G9053">
        <v>83454</v>
      </c>
      <c r="H9053">
        <v>5559</v>
      </c>
      <c r="I9053">
        <v>618</v>
      </c>
      <c r="J9053">
        <v>23428</v>
      </c>
      <c r="K9053" t="str">
        <f>VLOOKUP(Table1[[#This Row],[CustomerID]],'advert datasetcustomers'!A:B,2,FALSE)</f>
        <v>Ricky Valentine</v>
      </c>
      <c r="L9053" t="str">
        <f>VLOOKUP(Table1[[#This Row],[CustomerID]],'advert datasetcustomers'!A:E,5,FALSE)</f>
        <v>Port Johnmouth, WA</v>
      </c>
      <c r="M9053" t="str">
        <f>VLOOKUP(Table1[[#This Row],[CampaignID]],'advert datasetplatforms'!A:B,2,FALSE)</f>
        <v>Facebook</v>
      </c>
      <c r="N9053">
        <f>VLOOKUP(Table1[[#This Row],[CampaignID]],'advert datasetplatforms'!A:D,4,FALSE)</f>
        <v>61974</v>
      </c>
      <c r="O9053" t="str">
        <f>VLOOKUP(Table1[[#This Row],[CampaignID]],'advert datasetperformance'!A:B,2,FALSE)</f>
        <v>2024-03</v>
      </c>
      <c r="P9053">
        <f>VLOOKUP(Table1[[#This Row],[CampaignID]],'advert datasetperformance'!A:F,6,FALSE)</f>
        <v>15384</v>
      </c>
    </row>
    <row r="9054" spans="1:16" x14ac:dyDescent="0.25">
      <c r="A9054" t="s">
        <v>18573</v>
      </c>
      <c r="B9054" t="s">
        <v>1356</v>
      </c>
      <c r="C9054" t="s">
        <v>18574</v>
      </c>
      <c r="D9054" s="1">
        <v>44879</v>
      </c>
      <c r="E9054" s="1">
        <v>44936</v>
      </c>
      <c r="F9054">
        <v>6654</v>
      </c>
      <c r="G9054">
        <v>110041</v>
      </c>
      <c r="H9054">
        <v>3749</v>
      </c>
      <c r="I9054">
        <v>956</v>
      </c>
      <c r="J9054">
        <v>5063</v>
      </c>
      <c r="K9054" t="str">
        <f>VLOOKUP(Table1[[#This Row],[CustomerID]],'advert datasetcustomers'!A:B,2,FALSE)</f>
        <v>Jennifer Gordon</v>
      </c>
      <c r="L9054" t="str">
        <f>VLOOKUP(Table1[[#This Row],[CustomerID]],'advert datasetcustomers'!A:E,5,FALSE)</f>
        <v>Port Stevenburgh, NM</v>
      </c>
      <c r="M9054" t="str">
        <f>VLOOKUP(Table1[[#This Row],[CampaignID]],'advert datasetplatforms'!A:B,2,FALSE)</f>
        <v>Google Ads</v>
      </c>
      <c r="N9054">
        <f>VLOOKUP(Table1[[#This Row],[CampaignID]],'advert datasetplatforms'!A:D,4,FALSE)</f>
        <v>91067</v>
      </c>
      <c r="O9054" t="str">
        <f>VLOOKUP(Table1[[#This Row],[CampaignID]],'advert datasetperformance'!A:B,2,FALSE)</f>
        <v>2024-07</v>
      </c>
      <c r="P9054">
        <f>VLOOKUP(Table1[[#This Row],[CampaignID]],'advert datasetperformance'!A:F,6,FALSE)</f>
        <v>4899</v>
      </c>
    </row>
    <row r="9055" spans="1:16" x14ac:dyDescent="0.25">
      <c r="A9055" t="s">
        <v>18575</v>
      </c>
      <c r="B9055" t="s">
        <v>1090</v>
      </c>
      <c r="C9055" t="s">
        <v>18576</v>
      </c>
      <c r="D9055" s="1">
        <v>45286</v>
      </c>
      <c r="E9055" s="1">
        <v>45379</v>
      </c>
      <c r="F9055">
        <v>3878</v>
      </c>
      <c r="G9055">
        <v>113814</v>
      </c>
      <c r="H9055">
        <v>4489</v>
      </c>
      <c r="I9055">
        <v>527</v>
      </c>
      <c r="J9055">
        <v>11979</v>
      </c>
      <c r="K9055" t="str">
        <f>VLOOKUP(Table1[[#This Row],[CustomerID]],'advert datasetcustomers'!A:B,2,FALSE)</f>
        <v>Amber Williams</v>
      </c>
      <c r="L9055" t="str">
        <f>VLOOKUP(Table1[[#This Row],[CustomerID]],'advert datasetcustomers'!A:E,5,FALSE)</f>
        <v>Mirandashire, MA</v>
      </c>
      <c r="M9055" t="str">
        <f>VLOOKUP(Table1[[#This Row],[CampaignID]],'advert datasetplatforms'!A:B,2,FALSE)</f>
        <v>Instagram</v>
      </c>
      <c r="N9055">
        <f>VLOOKUP(Table1[[#This Row],[CampaignID]],'advert datasetplatforms'!A:D,4,FALSE)</f>
        <v>91797</v>
      </c>
      <c r="O9055" t="str">
        <f>VLOOKUP(Table1[[#This Row],[CampaignID]],'advert datasetperformance'!A:B,2,FALSE)</f>
        <v>2024-09</v>
      </c>
      <c r="P9055">
        <f>VLOOKUP(Table1[[#This Row],[CampaignID]],'advert datasetperformance'!A:F,6,FALSE)</f>
        <v>12544</v>
      </c>
    </row>
    <row r="9056" spans="1:16" x14ac:dyDescent="0.25">
      <c r="A9056" t="s">
        <v>18577</v>
      </c>
      <c r="B9056" t="s">
        <v>194</v>
      </c>
      <c r="C9056" t="s">
        <v>18578</v>
      </c>
      <c r="D9056" s="1">
        <v>45397</v>
      </c>
      <c r="E9056" s="1">
        <v>44987</v>
      </c>
      <c r="F9056">
        <v>8143</v>
      </c>
      <c r="G9056">
        <v>124972</v>
      </c>
      <c r="H9056">
        <v>5653</v>
      </c>
      <c r="I9056">
        <v>607</v>
      </c>
      <c r="J9056">
        <v>19998</v>
      </c>
      <c r="K9056" t="str">
        <f>VLOOKUP(Table1[[#This Row],[CustomerID]],'advert datasetcustomers'!A:B,2,FALSE)</f>
        <v>Ryan Thomas</v>
      </c>
      <c r="L9056" t="str">
        <f>VLOOKUP(Table1[[#This Row],[CustomerID]],'advert datasetcustomers'!A:E,5,FALSE)</f>
        <v>South Heather, NM</v>
      </c>
      <c r="M9056" t="str">
        <f>VLOOKUP(Table1[[#This Row],[CampaignID]],'advert datasetplatforms'!A:B,2,FALSE)</f>
        <v>Google Ads</v>
      </c>
      <c r="N9056">
        <f>VLOOKUP(Table1[[#This Row],[CampaignID]],'advert datasetplatforms'!A:D,4,FALSE)</f>
        <v>62540</v>
      </c>
      <c r="O9056" t="str">
        <f>VLOOKUP(Table1[[#This Row],[CampaignID]],'advert datasetperformance'!A:B,2,FALSE)</f>
        <v>2024-05</v>
      </c>
      <c r="P9056">
        <f>VLOOKUP(Table1[[#This Row],[CampaignID]],'advert datasetperformance'!A:F,6,FALSE)</f>
        <v>13847</v>
      </c>
    </row>
    <row r="9057" spans="1:16" x14ac:dyDescent="0.25">
      <c r="A9057" t="s">
        <v>18579</v>
      </c>
      <c r="B9057" t="s">
        <v>97</v>
      </c>
      <c r="C9057" t="s">
        <v>18580</v>
      </c>
      <c r="D9057" s="1">
        <v>45394</v>
      </c>
      <c r="E9057" s="1">
        <v>44943</v>
      </c>
      <c r="F9057">
        <v>2984</v>
      </c>
      <c r="G9057">
        <v>98614</v>
      </c>
      <c r="H9057">
        <v>5618</v>
      </c>
      <c r="I9057">
        <v>475</v>
      </c>
      <c r="J9057">
        <v>18792</v>
      </c>
      <c r="K9057" t="str">
        <f>VLOOKUP(Table1[[#This Row],[CustomerID]],'advert datasetcustomers'!A:B,2,FALSE)</f>
        <v>Anthony Mendez</v>
      </c>
      <c r="L9057" t="str">
        <f>VLOOKUP(Table1[[#This Row],[CustomerID]],'advert datasetcustomers'!A:E,5,FALSE)</f>
        <v>West Emily, PW</v>
      </c>
      <c r="M9057" t="str">
        <f>VLOOKUP(Table1[[#This Row],[CampaignID]],'advert datasetplatforms'!A:B,2,FALSE)</f>
        <v>Instagram</v>
      </c>
      <c r="N9057">
        <f>VLOOKUP(Table1[[#This Row],[CampaignID]],'advert datasetplatforms'!A:D,4,FALSE)</f>
        <v>107914</v>
      </c>
      <c r="O9057" t="str">
        <f>VLOOKUP(Table1[[#This Row],[CampaignID]],'advert datasetperformance'!A:B,2,FALSE)</f>
        <v>2024-05</v>
      </c>
      <c r="P9057">
        <f>VLOOKUP(Table1[[#This Row],[CampaignID]],'advert datasetperformance'!A:F,6,FALSE)</f>
        <v>5116</v>
      </c>
    </row>
    <row r="9058" spans="1:16" x14ac:dyDescent="0.25">
      <c r="A9058" t="s">
        <v>18581</v>
      </c>
      <c r="B9058" t="s">
        <v>321</v>
      </c>
      <c r="C9058" t="s">
        <v>18582</v>
      </c>
      <c r="D9058" s="1">
        <v>45176</v>
      </c>
      <c r="E9058" s="1">
        <v>45267</v>
      </c>
      <c r="F9058">
        <v>3053</v>
      </c>
      <c r="G9058">
        <v>94193</v>
      </c>
      <c r="H9058">
        <v>5756</v>
      </c>
      <c r="I9058">
        <v>736</v>
      </c>
      <c r="J9058">
        <v>12072</v>
      </c>
      <c r="K9058" t="str">
        <f>VLOOKUP(Table1[[#This Row],[CustomerID]],'advert datasetcustomers'!A:B,2,FALSE)</f>
        <v>Peter Newman</v>
      </c>
      <c r="L9058" t="str">
        <f>VLOOKUP(Table1[[#This Row],[CustomerID]],'advert datasetcustomers'!A:E,5,FALSE)</f>
        <v>Hannahchester, WY</v>
      </c>
      <c r="M9058" t="str">
        <f>VLOOKUP(Table1[[#This Row],[CampaignID]],'advert datasetplatforms'!A:B,2,FALSE)</f>
        <v>Facebook</v>
      </c>
      <c r="N9058">
        <f>VLOOKUP(Table1[[#This Row],[CampaignID]],'advert datasetplatforms'!A:D,4,FALSE)</f>
        <v>90022</v>
      </c>
      <c r="O9058" t="str">
        <f>VLOOKUP(Table1[[#This Row],[CampaignID]],'advert datasetperformance'!A:B,2,FALSE)</f>
        <v>2024-06</v>
      </c>
      <c r="P9058">
        <f>VLOOKUP(Table1[[#This Row],[CampaignID]],'advert datasetperformance'!A:F,6,FALSE)</f>
        <v>12237</v>
      </c>
    </row>
    <row r="9059" spans="1:16" x14ac:dyDescent="0.25">
      <c r="A9059" t="s">
        <v>18583</v>
      </c>
      <c r="B9059" t="s">
        <v>154</v>
      </c>
      <c r="C9059" t="s">
        <v>18584</v>
      </c>
      <c r="D9059" s="1">
        <v>45585</v>
      </c>
      <c r="E9059" s="1">
        <v>45226</v>
      </c>
      <c r="F9059">
        <v>6739</v>
      </c>
      <c r="G9059">
        <v>67495</v>
      </c>
      <c r="H9059">
        <v>3078</v>
      </c>
      <c r="I9059">
        <v>394</v>
      </c>
      <c r="J9059">
        <v>20487</v>
      </c>
      <c r="K9059" t="str">
        <f>VLOOKUP(Table1[[#This Row],[CustomerID]],'advert datasetcustomers'!A:B,2,FALSE)</f>
        <v>Micheal Campbell</v>
      </c>
      <c r="L9059" t="str">
        <f>VLOOKUP(Table1[[#This Row],[CustomerID]],'advert datasetcustomers'!A:E,5,FALSE)</f>
        <v>New Mary, ID</v>
      </c>
      <c r="M9059" t="str">
        <f>VLOOKUP(Table1[[#This Row],[CampaignID]],'advert datasetplatforms'!A:B,2,FALSE)</f>
        <v>Google Ads</v>
      </c>
      <c r="N9059">
        <f>VLOOKUP(Table1[[#This Row],[CampaignID]],'advert datasetplatforms'!A:D,4,FALSE)</f>
        <v>81743</v>
      </c>
      <c r="O9059" t="str">
        <f>VLOOKUP(Table1[[#This Row],[CampaignID]],'advert datasetperformance'!A:B,2,FALSE)</f>
        <v>2024-06</v>
      </c>
      <c r="P9059">
        <f>VLOOKUP(Table1[[#This Row],[CampaignID]],'advert datasetperformance'!A:F,6,FALSE)</f>
        <v>9701</v>
      </c>
    </row>
    <row r="9060" spans="1:16" x14ac:dyDescent="0.25">
      <c r="A9060" t="s">
        <v>18585</v>
      </c>
      <c r="B9060" t="s">
        <v>1564</v>
      </c>
      <c r="C9060" t="s">
        <v>18586</v>
      </c>
      <c r="D9060" s="1">
        <v>45153</v>
      </c>
      <c r="E9060" s="1">
        <v>44882</v>
      </c>
      <c r="F9060">
        <v>3574</v>
      </c>
      <c r="G9060">
        <v>84717</v>
      </c>
      <c r="H9060">
        <v>4536</v>
      </c>
      <c r="I9060">
        <v>433</v>
      </c>
      <c r="J9060">
        <v>9521</v>
      </c>
      <c r="K9060" t="str">
        <f>VLOOKUP(Table1[[#This Row],[CustomerID]],'advert datasetcustomers'!A:B,2,FALSE)</f>
        <v>Shawn Walters</v>
      </c>
      <c r="L9060" t="str">
        <f>VLOOKUP(Table1[[#This Row],[CustomerID]],'advert datasetcustomers'!A:E,5,FALSE)</f>
        <v>East Saraville, MI</v>
      </c>
      <c r="M9060" t="str">
        <f>VLOOKUP(Table1[[#This Row],[CampaignID]],'advert datasetplatforms'!A:B,2,FALSE)</f>
        <v>Google Ads</v>
      </c>
      <c r="N9060">
        <f>VLOOKUP(Table1[[#This Row],[CampaignID]],'advert datasetplatforms'!A:D,4,FALSE)</f>
        <v>98010</v>
      </c>
      <c r="O9060" t="str">
        <f>VLOOKUP(Table1[[#This Row],[CampaignID]],'advert datasetperformance'!A:B,2,FALSE)</f>
        <v>2024-08</v>
      </c>
      <c r="P9060">
        <f>VLOOKUP(Table1[[#This Row],[CampaignID]],'advert datasetperformance'!A:F,6,FALSE)</f>
        <v>8355</v>
      </c>
    </row>
    <row r="9061" spans="1:16" x14ac:dyDescent="0.25">
      <c r="A9061" t="s">
        <v>18587</v>
      </c>
      <c r="B9061" t="s">
        <v>440</v>
      </c>
      <c r="C9061" t="s">
        <v>18588</v>
      </c>
      <c r="D9061" s="1">
        <v>45061</v>
      </c>
      <c r="E9061" s="1">
        <v>45466</v>
      </c>
      <c r="F9061">
        <v>5002</v>
      </c>
      <c r="G9061">
        <v>142939</v>
      </c>
      <c r="H9061">
        <v>5314</v>
      </c>
      <c r="I9061">
        <v>485</v>
      </c>
      <c r="J9061">
        <v>25303</v>
      </c>
      <c r="K9061" t="str">
        <f>VLOOKUP(Table1[[#This Row],[CustomerID]],'advert datasetcustomers'!A:B,2,FALSE)</f>
        <v>Joshua Rodriguez</v>
      </c>
      <c r="L9061" t="str">
        <f>VLOOKUP(Table1[[#This Row],[CustomerID]],'advert datasetcustomers'!A:E,5,FALSE)</f>
        <v>Erinborough, SC</v>
      </c>
      <c r="M9061" t="str">
        <f>VLOOKUP(Table1[[#This Row],[CampaignID]],'advert datasetplatforms'!A:B,2,FALSE)</f>
        <v>Instagram</v>
      </c>
      <c r="N9061">
        <f>VLOOKUP(Table1[[#This Row],[CampaignID]],'advert datasetplatforms'!A:D,4,FALSE)</f>
        <v>79541</v>
      </c>
      <c r="O9061" t="str">
        <f>VLOOKUP(Table1[[#This Row],[CampaignID]],'advert datasetperformance'!A:B,2,FALSE)</f>
        <v>2024-02</v>
      </c>
      <c r="P9061">
        <f>VLOOKUP(Table1[[#This Row],[CampaignID]],'advert datasetperformance'!A:F,6,FALSE)</f>
        <v>12898</v>
      </c>
    </row>
    <row r="9062" spans="1:16" x14ac:dyDescent="0.25">
      <c r="A9062" t="s">
        <v>18589</v>
      </c>
      <c r="B9062" t="s">
        <v>909</v>
      </c>
      <c r="C9062" t="s">
        <v>18590</v>
      </c>
      <c r="D9062" s="1">
        <v>44890</v>
      </c>
      <c r="E9062" s="1">
        <v>45385</v>
      </c>
      <c r="F9062">
        <v>5274</v>
      </c>
      <c r="G9062">
        <v>133049</v>
      </c>
      <c r="H9062">
        <v>3516</v>
      </c>
      <c r="I9062">
        <v>433</v>
      </c>
      <c r="J9062">
        <v>12067</v>
      </c>
      <c r="K9062" t="str">
        <f>VLOOKUP(Table1[[#This Row],[CustomerID]],'advert datasetcustomers'!A:B,2,FALSE)</f>
        <v>Christine Bernard</v>
      </c>
      <c r="L9062" t="str">
        <f>VLOOKUP(Table1[[#This Row],[CustomerID]],'advert datasetcustomers'!A:E,5,FALSE)</f>
        <v>Port Denise, WA</v>
      </c>
      <c r="M9062" t="str">
        <f>VLOOKUP(Table1[[#This Row],[CampaignID]],'advert datasetplatforms'!A:B,2,FALSE)</f>
        <v>LinkedIn</v>
      </c>
      <c r="N9062">
        <f>VLOOKUP(Table1[[#This Row],[CampaignID]],'advert datasetplatforms'!A:D,4,FALSE)</f>
        <v>34303</v>
      </c>
      <c r="O9062" t="str">
        <f>VLOOKUP(Table1[[#This Row],[CampaignID]],'advert datasetperformance'!A:B,2,FALSE)</f>
        <v>2024-08</v>
      </c>
      <c r="P9062">
        <f>VLOOKUP(Table1[[#This Row],[CampaignID]],'advert datasetperformance'!A:F,6,FALSE)</f>
        <v>14379</v>
      </c>
    </row>
    <row r="9063" spans="1:16" x14ac:dyDescent="0.25">
      <c r="A9063" t="s">
        <v>18591</v>
      </c>
      <c r="B9063" t="s">
        <v>668</v>
      </c>
      <c r="C9063" t="s">
        <v>18592</v>
      </c>
      <c r="D9063" s="1">
        <v>45205</v>
      </c>
      <c r="E9063" s="1">
        <v>45507</v>
      </c>
      <c r="F9063">
        <v>5282</v>
      </c>
      <c r="G9063">
        <v>93583</v>
      </c>
      <c r="H9063">
        <v>5880</v>
      </c>
      <c r="I9063">
        <v>355</v>
      </c>
      <c r="J9063">
        <v>10603</v>
      </c>
      <c r="K9063" t="str">
        <f>VLOOKUP(Table1[[#This Row],[CustomerID]],'advert datasetcustomers'!A:B,2,FALSE)</f>
        <v>Rachel Jenkins</v>
      </c>
      <c r="L9063" t="str">
        <f>VLOOKUP(Table1[[#This Row],[CustomerID]],'advert datasetcustomers'!A:E,5,FALSE)</f>
        <v>Browntown, IA</v>
      </c>
      <c r="M9063" t="str">
        <f>VLOOKUP(Table1[[#This Row],[CampaignID]],'advert datasetplatforms'!A:B,2,FALSE)</f>
        <v>Facebook</v>
      </c>
      <c r="N9063">
        <f>VLOOKUP(Table1[[#This Row],[CampaignID]],'advert datasetplatforms'!A:D,4,FALSE)</f>
        <v>80566</v>
      </c>
      <c r="O9063" t="str">
        <f>VLOOKUP(Table1[[#This Row],[CampaignID]],'advert datasetperformance'!A:B,2,FALSE)</f>
        <v>2024-04</v>
      </c>
      <c r="P9063">
        <f>VLOOKUP(Table1[[#This Row],[CampaignID]],'advert datasetperformance'!A:F,6,FALSE)</f>
        <v>14715</v>
      </c>
    </row>
    <row r="9064" spans="1:16" x14ac:dyDescent="0.25">
      <c r="A9064" t="s">
        <v>18593</v>
      </c>
      <c r="B9064" t="s">
        <v>1130</v>
      </c>
      <c r="C9064" t="s">
        <v>18594</v>
      </c>
      <c r="D9064" s="1">
        <v>44947</v>
      </c>
      <c r="E9064" s="1">
        <v>44983</v>
      </c>
      <c r="F9064">
        <v>5596</v>
      </c>
      <c r="G9064">
        <v>114060</v>
      </c>
      <c r="H9064">
        <v>4337</v>
      </c>
      <c r="I9064">
        <v>287</v>
      </c>
      <c r="J9064">
        <v>11063</v>
      </c>
      <c r="K9064" t="str">
        <f>VLOOKUP(Table1[[#This Row],[CustomerID]],'advert datasetcustomers'!A:B,2,FALSE)</f>
        <v>Curtis Norman</v>
      </c>
      <c r="L9064" t="str">
        <f>VLOOKUP(Table1[[#This Row],[CustomerID]],'advert datasetcustomers'!A:E,5,FALSE)</f>
        <v>Port Omarhaven, VA</v>
      </c>
      <c r="M9064" t="str">
        <f>VLOOKUP(Table1[[#This Row],[CampaignID]],'advert datasetplatforms'!A:B,2,FALSE)</f>
        <v>Facebook</v>
      </c>
      <c r="N9064">
        <f>VLOOKUP(Table1[[#This Row],[CampaignID]],'advert datasetplatforms'!A:D,4,FALSE)</f>
        <v>64139</v>
      </c>
      <c r="O9064" t="str">
        <f>VLOOKUP(Table1[[#This Row],[CampaignID]],'advert datasetperformance'!A:B,2,FALSE)</f>
        <v>2024-10</v>
      </c>
      <c r="P9064">
        <f>VLOOKUP(Table1[[#This Row],[CampaignID]],'advert datasetperformance'!A:F,6,FALSE)</f>
        <v>9771</v>
      </c>
    </row>
    <row r="9065" spans="1:16" x14ac:dyDescent="0.25">
      <c r="A9065" t="s">
        <v>18595</v>
      </c>
      <c r="B9065" t="s">
        <v>312</v>
      </c>
      <c r="C9065" t="s">
        <v>18596</v>
      </c>
      <c r="D9065" s="1">
        <v>45240</v>
      </c>
      <c r="E9065" s="1">
        <v>45477</v>
      </c>
      <c r="F9065">
        <v>4003</v>
      </c>
      <c r="G9065">
        <v>140890</v>
      </c>
      <c r="H9065">
        <v>2396</v>
      </c>
      <c r="I9065">
        <v>547</v>
      </c>
      <c r="J9065">
        <v>2268</v>
      </c>
      <c r="K9065" t="str">
        <f>VLOOKUP(Table1[[#This Row],[CustomerID]],'advert datasetcustomers'!A:B,2,FALSE)</f>
        <v>Ryan Johnson</v>
      </c>
      <c r="L9065" t="str">
        <f>VLOOKUP(Table1[[#This Row],[CustomerID]],'advert datasetcustomers'!A:E,5,FALSE)</f>
        <v>Port Laura, MS</v>
      </c>
      <c r="M9065" t="str">
        <f>VLOOKUP(Table1[[#This Row],[CampaignID]],'advert datasetplatforms'!A:B,2,FALSE)</f>
        <v>Google Ads</v>
      </c>
      <c r="N9065">
        <f>VLOOKUP(Table1[[#This Row],[CampaignID]],'advert datasetplatforms'!A:D,4,FALSE)</f>
        <v>46336</v>
      </c>
      <c r="O9065" t="str">
        <f>VLOOKUP(Table1[[#This Row],[CampaignID]],'advert datasetperformance'!A:B,2,FALSE)</f>
        <v>2024-07</v>
      </c>
      <c r="P9065">
        <f>VLOOKUP(Table1[[#This Row],[CampaignID]],'advert datasetperformance'!A:F,6,FALSE)</f>
        <v>7828</v>
      </c>
    </row>
    <row r="9066" spans="1:16" x14ac:dyDescent="0.25">
      <c r="A9066" t="s">
        <v>18597</v>
      </c>
      <c r="B9066" t="s">
        <v>555</v>
      </c>
      <c r="C9066" t="s">
        <v>18598</v>
      </c>
      <c r="D9066" s="1">
        <v>45103</v>
      </c>
      <c r="E9066" s="1">
        <v>44971</v>
      </c>
      <c r="F9066">
        <v>4800</v>
      </c>
      <c r="G9066">
        <v>84699</v>
      </c>
      <c r="H9066">
        <v>7345</v>
      </c>
      <c r="I9066">
        <v>368</v>
      </c>
      <c r="J9066">
        <v>11543</v>
      </c>
      <c r="K9066" t="str">
        <f>VLOOKUP(Table1[[#This Row],[CustomerID]],'advert datasetcustomers'!A:B,2,FALSE)</f>
        <v>Frank Sanchez II</v>
      </c>
      <c r="L9066" t="str">
        <f>VLOOKUP(Table1[[#This Row],[CustomerID]],'advert datasetcustomers'!A:E,5,FALSE)</f>
        <v>Laramouth, NJ</v>
      </c>
      <c r="M9066" t="str">
        <f>VLOOKUP(Table1[[#This Row],[CampaignID]],'advert datasetplatforms'!A:B,2,FALSE)</f>
        <v>LinkedIn</v>
      </c>
      <c r="N9066">
        <f>VLOOKUP(Table1[[#This Row],[CampaignID]],'advert datasetplatforms'!A:D,4,FALSE)</f>
        <v>100082</v>
      </c>
      <c r="O9066" t="str">
        <f>VLOOKUP(Table1[[#This Row],[CampaignID]],'advert datasetperformance'!A:B,2,FALSE)</f>
        <v>2024-09</v>
      </c>
      <c r="P9066">
        <f>VLOOKUP(Table1[[#This Row],[CampaignID]],'advert datasetperformance'!A:F,6,FALSE)</f>
        <v>13591</v>
      </c>
    </row>
    <row r="9067" spans="1:16" x14ac:dyDescent="0.25">
      <c r="A9067" t="s">
        <v>18599</v>
      </c>
      <c r="B9067" t="s">
        <v>482</v>
      </c>
      <c r="C9067" t="s">
        <v>18600</v>
      </c>
      <c r="D9067" s="1">
        <v>44872</v>
      </c>
      <c r="E9067" s="1">
        <v>45249</v>
      </c>
      <c r="F9067">
        <v>737</v>
      </c>
      <c r="G9067">
        <v>95330</v>
      </c>
      <c r="H9067">
        <v>6725</v>
      </c>
      <c r="I9067">
        <v>501</v>
      </c>
      <c r="J9067">
        <v>21079</v>
      </c>
      <c r="K9067" t="str">
        <f>VLOOKUP(Table1[[#This Row],[CustomerID]],'advert datasetcustomers'!A:B,2,FALSE)</f>
        <v>John Mason Jr.</v>
      </c>
      <c r="L9067" t="str">
        <f>VLOOKUP(Table1[[#This Row],[CustomerID]],'advert datasetcustomers'!A:E,5,FALSE)</f>
        <v>North Victoriabury, NJ</v>
      </c>
      <c r="M9067" t="str">
        <f>VLOOKUP(Table1[[#This Row],[CampaignID]],'advert datasetplatforms'!A:B,2,FALSE)</f>
        <v>Instagram</v>
      </c>
      <c r="N9067">
        <f>VLOOKUP(Table1[[#This Row],[CampaignID]],'advert datasetplatforms'!A:D,4,FALSE)</f>
        <v>121662</v>
      </c>
      <c r="O9067" t="str">
        <f>VLOOKUP(Table1[[#This Row],[CampaignID]],'advert datasetperformance'!A:B,2,FALSE)</f>
        <v>2024-03</v>
      </c>
      <c r="P9067">
        <f>VLOOKUP(Table1[[#This Row],[CampaignID]],'advert datasetperformance'!A:F,6,FALSE)</f>
        <v>12803</v>
      </c>
    </row>
    <row r="9068" spans="1:16" x14ac:dyDescent="0.25">
      <c r="A9068" t="s">
        <v>18601</v>
      </c>
      <c r="B9068" t="s">
        <v>1305</v>
      </c>
      <c r="C9068" t="s">
        <v>18602</v>
      </c>
      <c r="D9068" s="1">
        <v>45061</v>
      </c>
      <c r="E9068" s="1">
        <v>45484</v>
      </c>
      <c r="F9068">
        <v>5627</v>
      </c>
      <c r="G9068">
        <v>110289</v>
      </c>
      <c r="H9068">
        <v>5060</v>
      </c>
      <c r="I9068">
        <v>359</v>
      </c>
      <c r="J9068">
        <v>5326</v>
      </c>
      <c r="K9068" t="str">
        <f>VLOOKUP(Table1[[#This Row],[CustomerID]],'advert datasetcustomers'!A:B,2,FALSE)</f>
        <v>James Gonzalez</v>
      </c>
      <c r="L9068" t="str">
        <f>VLOOKUP(Table1[[#This Row],[CustomerID]],'advert datasetcustomers'!A:E,5,FALSE)</f>
        <v>East Rodney, WI</v>
      </c>
      <c r="M9068" t="str">
        <f>VLOOKUP(Table1[[#This Row],[CampaignID]],'advert datasetplatforms'!A:B,2,FALSE)</f>
        <v>Instagram</v>
      </c>
      <c r="N9068">
        <f>VLOOKUP(Table1[[#This Row],[CampaignID]],'advert datasetplatforms'!A:D,4,FALSE)</f>
        <v>33047</v>
      </c>
      <c r="O9068" t="str">
        <f>VLOOKUP(Table1[[#This Row],[CampaignID]],'advert datasetperformance'!A:B,2,FALSE)</f>
        <v>2024-07</v>
      </c>
      <c r="P9068">
        <f>VLOOKUP(Table1[[#This Row],[CampaignID]],'advert datasetperformance'!A:F,6,FALSE)</f>
        <v>7230</v>
      </c>
    </row>
    <row r="9069" spans="1:16" x14ac:dyDescent="0.25">
      <c r="A9069" t="s">
        <v>18603</v>
      </c>
      <c r="B9069" t="s">
        <v>1316</v>
      </c>
      <c r="C9069" t="s">
        <v>18604</v>
      </c>
      <c r="D9069" s="1">
        <v>45264</v>
      </c>
      <c r="E9069" s="1">
        <v>45144</v>
      </c>
      <c r="F9069">
        <v>835</v>
      </c>
      <c r="G9069">
        <v>90284</v>
      </c>
      <c r="H9069">
        <v>6222</v>
      </c>
      <c r="I9069">
        <v>562</v>
      </c>
      <c r="J9069">
        <v>16589</v>
      </c>
      <c r="K9069" t="str">
        <f>VLOOKUP(Table1[[#This Row],[CustomerID]],'advert datasetcustomers'!A:B,2,FALSE)</f>
        <v>Claudia Jensen</v>
      </c>
      <c r="L9069" t="str">
        <f>VLOOKUP(Table1[[#This Row],[CustomerID]],'advert datasetcustomers'!A:E,5,FALSE)</f>
        <v>Dennisstad, NE</v>
      </c>
      <c r="M9069" t="str">
        <f>VLOOKUP(Table1[[#This Row],[CampaignID]],'advert datasetplatforms'!A:B,2,FALSE)</f>
        <v>Facebook</v>
      </c>
      <c r="N9069">
        <f>VLOOKUP(Table1[[#This Row],[CampaignID]],'advert datasetplatforms'!A:D,4,FALSE)</f>
        <v>69341</v>
      </c>
      <c r="O9069" t="str">
        <f>VLOOKUP(Table1[[#This Row],[CampaignID]],'advert datasetperformance'!A:B,2,FALSE)</f>
        <v>2024-07</v>
      </c>
      <c r="P9069">
        <f>VLOOKUP(Table1[[#This Row],[CampaignID]],'advert datasetperformance'!A:F,6,FALSE)</f>
        <v>14246</v>
      </c>
    </row>
    <row r="9070" spans="1:16" x14ac:dyDescent="0.25">
      <c r="A9070" t="s">
        <v>18605</v>
      </c>
      <c r="B9070" t="s">
        <v>773</v>
      </c>
      <c r="C9070" t="s">
        <v>18606</v>
      </c>
      <c r="D9070" s="1">
        <v>44919</v>
      </c>
      <c r="E9070" s="1">
        <v>45389</v>
      </c>
      <c r="F9070">
        <v>5398</v>
      </c>
      <c r="G9070">
        <v>68720</v>
      </c>
      <c r="H9070">
        <v>7548</v>
      </c>
      <c r="I9070">
        <v>651</v>
      </c>
      <c r="J9070">
        <v>7569</v>
      </c>
      <c r="K9070" t="str">
        <f>VLOOKUP(Table1[[#This Row],[CustomerID]],'advert datasetcustomers'!A:B,2,FALSE)</f>
        <v>Michele Benson</v>
      </c>
      <c r="L9070" t="str">
        <f>VLOOKUP(Table1[[#This Row],[CustomerID]],'advert datasetcustomers'!A:E,5,FALSE)</f>
        <v>Riveraland, VI</v>
      </c>
      <c r="M9070" t="str">
        <f>VLOOKUP(Table1[[#This Row],[CampaignID]],'advert datasetplatforms'!A:B,2,FALSE)</f>
        <v>Instagram</v>
      </c>
      <c r="N9070">
        <f>VLOOKUP(Table1[[#This Row],[CampaignID]],'advert datasetplatforms'!A:D,4,FALSE)</f>
        <v>75680</v>
      </c>
      <c r="O9070" t="str">
        <f>VLOOKUP(Table1[[#This Row],[CampaignID]],'advert datasetperformance'!A:B,2,FALSE)</f>
        <v>2024-05</v>
      </c>
      <c r="P9070">
        <f>VLOOKUP(Table1[[#This Row],[CampaignID]],'advert datasetperformance'!A:F,6,FALSE)</f>
        <v>11324</v>
      </c>
    </row>
    <row r="9071" spans="1:16" x14ac:dyDescent="0.25">
      <c r="A9071" t="s">
        <v>18607</v>
      </c>
      <c r="B9071" t="s">
        <v>1305</v>
      </c>
      <c r="C9071" t="s">
        <v>18608</v>
      </c>
      <c r="D9071" s="1">
        <v>45265</v>
      </c>
      <c r="E9071" s="1">
        <v>45041</v>
      </c>
      <c r="F9071">
        <v>5341</v>
      </c>
      <c r="G9071">
        <v>104336</v>
      </c>
      <c r="H9071">
        <v>3435</v>
      </c>
      <c r="I9071">
        <v>622</v>
      </c>
      <c r="J9071">
        <v>6841</v>
      </c>
      <c r="K9071" t="str">
        <f>VLOOKUP(Table1[[#This Row],[CustomerID]],'advert datasetcustomers'!A:B,2,FALSE)</f>
        <v>James Gonzalez</v>
      </c>
      <c r="L9071" t="str">
        <f>VLOOKUP(Table1[[#This Row],[CustomerID]],'advert datasetcustomers'!A:E,5,FALSE)</f>
        <v>East Rodney, WI</v>
      </c>
      <c r="M9071" t="str">
        <f>VLOOKUP(Table1[[#This Row],[CampaignID]],'advert datasetplatforms'!A:B,2,FALSE)</f>
        <v>Facebook</v>
      </c>
      <c r="N9071">
        <f>VLOOKUP(Table1[[#This Row],[CampaignID]],'advert datasetplatforms'!A:D,4,FALSE)</f>
        <v>91507</v>
      </c>
      <c r="O9071" t="str">
        <f>VLOOKUP(Table1[[#This Row],[CampaignID]],'advert datasetperformance'!A:B,2,FALSE)</f>
        <v>2024-04</v>
      </c>
      <c r="P9071">
        <f>VLOOKUP(Table1[[#This Row],[CampaignID]],'advert datasetperformance'!A:F,6,FALSE)</f>
        <v>10563</v>
      </c>
    </row>
    <row r="9072" spans="1:16" x14ac:dyDescent="0.25">
      <c r="A9072" t="s">
        <v>18609</v>
      </c>
      <c r="B9072" t="s">
        <v>633</v>
      </c>
      <c r="C9072" t="s">
        <v>18610</v>
      </c>
      <c r="D9072" s="1">
        <v>45552</v>
      </c>
      <c r="E9072" s="1">
        <v>44902</v>
      </c>
      <c r="F9072">
        <v>7101</v>
      </c>
      <c r="G9072">
        <v>103148</v>
      </c>
      <c r="H9072">
        <v>4371</v>
      </c>
      <c r="I9072">
        <v>717</v>
      </c>
      <c r="J9072">
        <v>8706</v>
      </c>
      <c r="K9072" t="str">
        <f>VLOOKUP(Table1[[#This Row],[CustomerID]],'advert datasetcustomers'!A:B,2,FALSE)</f>
        <v>Hannah Gomez</v>
      </c>
      <c r="L9072" t="str">
        <f>VLOOKUP(Table1[[#This Row],[CustomerID]],'advert datasetcustomers'!A:E,5,FALSE)</f>
        <v>West Luke, FL</v>
      </c>
      <c r="M9072" t="str">
        <f>VLOOKUP(Table1[[#This Row],[CampaignID]],'advert datasetplatforms'!A:B,2,FALSE)</f>
        <v>Facebook</v>
      </c>
      <c r="N9072">
        <f>VLOOKUP(Table1[[#This Row],[CampaignID]],'advert datasetplatforms'!A:D,4,FALSE)</f>
        <v>35529</v>
      </c>
      <c r="O9072" t="str">
        <f>VLOOKUP(Table1[[#This Row],[CampaignID]],'advert datasetperformance'!A:B,2,FALSE)</f>
        <v>2024-08</v>
      </c>
      <c r="P9072">
        <f>VLOOKUP(Table1[[#This Row],[CampaignID]],'advert datasetperformance'!A:F,6,FALSE)</f>
        <v>10443</v>
      </c>
    </row>
    <row r="9073" spans="1:16" x14ac:dyDescent="0.25">
      <c r="A9073" t="s">
        <v>18611</v>
      </c>
      <c r="B9073" t="s">
        <v>429</v>
      </c>
      <c r="C9073" t="s">
        <v>18612</v>
      </c>
      <c r="D9073" s="1">
        <v>45200</v>
      </c>
      <c r="E9073" s="1">
        <v>45419</v>
      </c>
      <c r="F9073">
        <v>7333</v>
      </c>
      <c r="G9073">
        <v>93333</v>
      </c>
      <c r="H9073">
        <v>5541</v>
      </c>
      <c r="I9073">
        <v>425</v>
      </c>
      <c r="J9073">
        <v>19760</v>
      </c>
      <c r="K9073" t="str">
        <f>VLOOKUP(Table1[[#This Row],[CustomerID]],'advert datasetcustomers'!A:B,2,FALSE)</f>
        <v>Maria Crawford</v>
      </c>
      <c r="L9073" t="str">
        <f>VLOOKUP(Table1[[#This Row],[CustomerID]],'advert datasetcustomers'!A:E,5,FALSE)</f>
        <v>Stephaniemouth, VI</v>
      </c>
      <c r="M9073" t="str">
        <f>VLOOKUP(Table1[[#This Row],[CampaignID]],'advert datasetplatforms'!A:B,2,FALSE)</f>
        <v>Twitter</v>
      </c>
      <c r="N9073">
        <f>VLOOKUP(Table1[[#This Row],[CampaignID]],'advert datasetplatforms'!A:D,4,FALSE)</f>
        <v>96971</v>
      </c>
      <c r="O9073" t="str">
        <f>VLOOKUP(Table1[[#This Row],[CampaignID]],'advert datasetperformance'!A:B,2,FALSE)</f>
        <v>2024-04</v>
      </c>
      <c r="P9073">
        <f>VLOOKUP(Table1[[#This Row],[CampaignID]],'advert datasetperformance'!A:F,6,FALSE)</f>
        <v>7635</v>
      </c>
    </row>
    <row r="9074" spans="1:16" x14ac:dyDescent="0.25">
      <c r="A9074" t="s">
        <v>18613</v>
      </c>
      <c r="B9074" t="s">
        <v>243</v>
      </c>
      <c r="C9074" t="s">
        <v>18614</v>
      </c>
      <c r="D9074" s="1">
        <v>45564</v>
      </c>
      <c r="E9074" s="1">
        <v>45210</v>
      </c>
      <c r="F9074">
        <v>6264</v>
      </c>
      <c r="G9074">
        <v>113272</v>
      </c>
      <c r="H9074">
        <v>2660</v>
      </c>
      <c r="I9074">
        <v>635</v>
      </c>
      <c r="J9074">
        <v>13915</v>
      </c>
      <c r="K9074" t="str">
        <f>VLOOKUP(Table1[[#This Row],[CustomerID]],'advert datasetcustomers'!A:B,2,FALSE)</f>
        <v>Anthony Roberts</v>
      </c>
      <c r="L9074" t="str">
        <f>VLOOKUP(Table1[[#This Row],[CustomerID]],'advert datasetcustomers'!A:E,5,FALSE)</f>
        <v>Johnsonland, AL</v>
      </c>
      <c r="M9074" t="str">
        <f>VLOOKUP(Table1[[#This Row],[CampaignID]],'advert datasetplatforms'!A:B,2,FALSE)</f>
        <v>LinkedIn</v>
      </c>
      <c r="N9074">
        <f>VLOOKUP(Table1[[#This Row],[CampaignID]],'advert datasetplatforms'!A:D,4,FALSE)</f>
        <v>168251</v>
      </c>
      <c r="O9074" t="str">
        <f>VLOOKUP(Table1[[#This Row],[CampaignID]],'advert datasetperformance'!A:B,2,FALSE)</f>
        <v>2024-05</v>
      </c>
      <c r="P9074">
        <f>VLOOKUP(Table1[[#This Row],[CampaignID]],'advert datasetperformance'!A:F,6,FALSE)</f>
        <v>14189</v>
      </c>
    </row>
    <row r="9075" spans="1:16" x14ac:dyDescent="0.25">
      <c r="A9075" t="s">
        <v>18615</v>
      </c>
      <c r="B9075" t="s">
        <v>1711</v>
      </c>
      <c r="C9075" t="s">
        <v>18616</v>
      </c>
      <c r="D9075" s="1">
        <v>45095</v>
      </c>
      <c r="E9075" s="1">
        <v>45455</v>
      </c>
      <c r="F9075">
        <v>6354</v>
      </c>
      <c r="G9075">
        <v>96237</v>
      </c>
      <c r="H9075">
        <v>4439</v>
      </c>
      <c r="I9075">
        <v>485</v>
      </c>
      <c r="J9075">
        <v>18574</v>
      </c>
      <c r="K9075" t="str">
        <f>VLOOKUP(Table1[[#This Row],[CustomerID]],'advert datasetcustomers'!A:B,2,FALSE)</f>
        <v>Donald Wise</v>
      </c>
      <c r="L9075" t="str">
        <f>VLOOKUP(Table1[[#This Row],[CustomerID]],'advert datasetcustomers'!A:E,5,FALSE)</f>
        <v>East Calebburgh, DC</v>
      </c>
      <c r="M9075" t="str">
        <f>VLOOKUP(Table1[[#This Row],[CampaignID]],'advert datasetplatforms'!A:B,2,FALSE)</f>
        <v>Facebook</v>
      </c>
      <c r="N9075">
        <f>VLOOKUP(Table1[[#This Row],[CampaignID]],'advert datasetplatforms'!A:D,4,FALSE)</f>
        <v>90208</v>
      </c>
      <c r="O9075" t="str">
        <f>VLOOKUP(Table1[[#This Row],[CampaignID]],'advert datasetperformance'!A:B,2,FALSE)</f>
        <v>2024-08</v>
      </c>
      <c r="P9075">
        <f>VLOOKUP(Table1[[#This Row],[CampaignID]],'advert datasetperformance'!A:F,6,FALSE)</f>
        <v>6173</v>
      </c>
    </row>
    <row r="9076" spans="1:16" x14ac:dyDescent="0.25">
      <c r="A9076" t="s">
        <v>18617</v>
      </c>
      <c r="B9076" t="s">
        <v>5172</v>
      </c>
      <c r="C9076" t="s">
        <v>18618</v>
      </c>
      <c r="D9076" s="1">
        <v>45206</v>
      </c>
      <c r="E9076" s="1">
        <v>45448</v>
      </c>
      <c r="F9076">
        <v>5481</v>
      </c>
      <c r="G9076">
        <v>116075</v>
      </c>
      <c r="H9076">
        <v>5303</v>
      </c>
      <c r="I9076">
        <v>542</v>
      </c>
      <c r="J9076">
        <v>18979</v>
      </c>
      <c r="K9076" t="str">
        <f>VLOOKUP(Table1[[#This Row],[CustomerID]],'advert datasetcustomers'!A:B,2,FALSE)</f>
        <v>Mrs. Rachael Johnson</v>
      </c>
      <c r="L9076" t="str">
        <f>VLOOKUP(Table1[[#This Row],[CustomerID]],'advert datasetcustomers'!A:E,5,FALSE)</f>
        <v>Elizabethport, TX</v>
      </c>
      <c r="M9076" t="str">
        <f>VLOOKUP(Table1[[#This Row],[CampaignID]],'advert datasetplatforms'!A:B,2,FALSE)</f>
        <v>Instagram</v>
      </c>
      <c r="N9076">
        <f>VLOOKUP(Table1[[#This Row],[CampaignID]],'advert datasetplatforms'!A:D,4,FALSE)</f>
        <v>45680</v>
      </c>
      <c r="O9076" t="str">
        <f>VLOOKUP(Table1[[#This Row],[CampaignID]],'advert datasetperformance'!A:B,2,FALSE)</f>
        <v>2024-04</v>
      </c>
      <c r="P9076">
        <f>VLOOKUP(Table1[[#This Row],[CampaignID]],'advert datasetperformance'!A:F,6,FALSE)</f>
        <v>6672</v>
      </c>
    </row>
    <row r="9077" spans="1:16" x14ac:dyDescent="0.25">
      <c r="A9077" t="s">
        <v>18619</v>
      </c>
      <c r="B9077" t="s">
        <v>724</v>
      </c>
      <c r="C9077" t="s">
        <v>18620</v>
      </c>
      <c r="D9077" s="1">
        <v>45148</v>
      </c>
      <c r="E9077" s="1">
        <v>45168</v>
      </c>
      <c r="F9077">
        <v>4100</v>
      </c>
      <c r="G9077">
        <v>146524</v>
      </c>
      <c r="H9077">
        <v>5943</v>
      </c>
      <c r="I9077">
        <v>515</v>
      </c>
      <c r="J9077">
        <v>19546</v>
      </c>
      <c r="K9077" t="str">
        <f>VLOOKUP(Table1[[#This Row],[CustomerID]],'advert datasetcustomers'!A:B,2,FALSE)</f>
        <v>Monica Armstrong</v>
      </c>
      <c r="L9077" t="str">
        <f>VLOOKUP(Table1[[#This Row],[CustomerID]],'advert datasetcustomers'!A:E,5,FALSE)</f>
        <v>Lake Ricardo, OH</v>
      </c>
      <c r="M9077" t="str">
        <f>VLOOKUP(Table1[[#This Row],[CampaignID]],'advert datasetplatforms'!A:B,2,FALSE)</f>
        <v>Twitter</v>
      </c>
      <c r="N9077">
        <f>VLOOKUP(Table1[[#This Row],[CampaignID]],'advert datasetplatforms'!A:D,4,FALSE)</f>
        <v>83928</v>
      </c>
      <c r="O9077" t="str">
        <f>VLOOKUP(Table1[[#This Row],[CampaignID]],'advert datasetperformance'!A:B,2,FALSE)</f>
        <v>2024-08</v>
      </c>
      <c r="P9077">
        <f>VLOOKUP(Table1[[#This Row],[CampaignID]],'advert datasetperformance'!A:F,6,FALSE)</f>
        <v>9615</v>
      </c>
    </row>
    <row r="9078" spans="1:16" x14ac:dyDescent="0.25">
      <c r="A9078" t="s">
        <v>18621</v>
      </c>
      <c r="B9078" t="s">
        <v>47</v>
      </c>
      <c r="C9078" t="s">
        <v>18622</v>
      </c>
      <c r="D9078" s="1">
        <v>45415</v>
      </c>
      <c r="E9078" s="1">
        <v>44974</v>
      </c>
      <c r="F9078">
        <v>3463</v>
      </c>
      <c r="G9078">
        <v>120290</v>
      </c>
      <c r="H9078">
        <v>6319</v>
      </c>
      <c r="I9078">
        <v>457</v>
      </c>
      <c r="J9078">
        <v>14292</v>
      </c>
      <c r="K9078" t="str">
        <f>VLOOKUP(Table1[[#This Row],[CustomerID]],'advert datasetcustomers'!A:B,2,FALSE)</f>
        <v>Ricky Valentine</v>
      </c>
      <c r="L9078" t="str">
        <f>VLOOKUP(Table1[[#This Row],[CustomerID]],'advert datasetcustomers'!A:E,5,FALSE)</f>
        <v>Port Johnmouth, WA</v>
      </c>
      <c r="M9078" t="str">
        <f>VLOOKUP(Table1[[#This Row],[CampaignID]],'advert datasetplatforms'!A:B,2,FALSE)</f>
        <v>Instagram</v>
      </c>
      <c r="N9078">
        <f>VLOOKUP(Table1[[#This Row],[CampaignID]],'advert datasetplatforms'!A:D,4,FALSE)</f>
        <v>47619</v>
      </c>
      <c r="O9078" t="str">
        <f>VLOOKUP(Table1[[#This Row],[CampaignID]],'advert datasetperformance'!A:B,2,FALSE)</f>
        <v>2024-08</v>
      </c>
      <c r="P9078">
        <f>VLOOKUP(Table1[[#This Row],[CampaignID]],'advert datasetperformance'!A:F,6,FALSE)</f>
        <v>11562</v>
      </c>
    </row>
    <row r="9079" spans="1:16" x14ac:dyDescent="0.25">
      <c r="A9079" t="s">
        <v>18623</v>
      </c>
      <c r="B9079" t="s">
        <v>7891</v>
      </c>
      <c r="C9079" t="s">
        <v>18624</v>
      </c>
      <c r="D9079" s="1">
        <v>44928</v>
      </c>
      <c r="E9079" s="1">
        <v>44884</v>
      </c>
      <c r="F9079">
        <v>4076</v>
      </c>
      <c r="G9079">
        <v>119223</v>
      </c>
      <c r="H9079">
        <v>5801</v>
      </c>
      <c r="I9079">
        <v>83</v>
      </c>
      <c r="J9079">
        <v>21667</v>
      </c>
      <c r="K9079" t="str">
        <f>VLOOKUP(Table1[[#This Row],[CustomerID]],'advert datasetcustomers'!A:B,2,FALSE)</f>
        <v>Jonathan Huang</v>
      </c>
      <c r="L9079" t="str">
        <f>VLOOKUP(Table1[[#This Row],[CustomerID]],'advert datasetcustomers'!A:E,5,FALSE)</f>
        <v>East Duane, MD</v>
      </c>
      <c r="M9079" t="str">
        <f>VLOOKUP(Table1[[#This Row],[CampaignID]],'advert datasetplatforms'!A:B,2,FALSE)</f>
        <v>LinkedIn</v>
      </c>
      <c r="N9079">
        <f>VLOOKUP(Table1[[#This Row],[CampaignID]],'advert datasetplatforms'!A:D,4,FALSE)</f>
        <v>71775</v>
      </c>
      <c r="O9079" t="str">
        <f>VLOOKUP(Table1[[#This Row],[CampaignID]],'advert datasetperformance'!A:B,2,FALSE)</f>
        <v>2024-09</v>
      </c>
      <c r="P9079">
        <f>VLOOKUP(Table1[[#This Row],[CampaignID]],'advert datasetperformance'!A:F,6,FALSE)</f>
        <v>8187</v>
      </c>
    </row>
    <row r="9080" spans="1:16" x14ac:dyDescent="0.25">
      <c r="A9080" t="s">
        <v>18625</v>
      </c>
      <c r="B9080" t="s">
        <v>895</v>
      </c>
      <c r="C9080" t="s">
        <v>18626</v>
      </c>
      <c r="D9080" s="1">
        <v>45394</v>
      </c>
      <c r="E9080" s="1">
        <v>45204</v>
      </c>
      <c r="F9080">
        <v>7539</v>
      </c>
      <c r="G9080">
        <v>105596</v>
      </c>
      <c r="H9080">
        <v>5225</v>
      </c>
      <c r="I9080">
        <v>334</v>
      </c>
      <c r="J9080">
        <v>17914</v>
      </c>
      <c r="K9080" t="str">
        <f>VLOOKUP(Table1[[#This Row],[CustomerID]],'advert datasetcustomers'!A:B,2,FALSE)</f>
        <v>David Cohen</v>
      </c>
      <c r="L9080" t="str">
        <f>VLOOKUP(Table1[[#This Row],[CustomerID]],'advert datasetcustomers'!A:E,5,FALSE)</f>
        <v>Kevinberg, MO</v>
      </c>
      <c r="M9080" t="str">
        <f>VLOOKUP(Table1[[#This Row],[CampaignID]],'advert datasetplatforms'!A:B,2,FALSE)</f>
        <v>Google Ads</v>
      </c>
      <c r="N9080">
        <f>VLOOKUP(Table1[[#This Row],[CampaignID]],'advert datasetplatforms'!A:D,4,FALSE)</f>
        <v>55228</v>
      </c>
      <c r="O9080" t="str">
        <f>VLOOKUP(Table1[[#This Row],[CampaignID]],'advert datasetperformance'!A:B,2,FALSE)</f>
        <v>2024-10</v>
      </c>
      <c r="P9080">
        <f>VLOOKUP(Table1[[#This Row],[CampaignID]],'advert datasetperformance'!A:F,6,FALSE)</f>
        <v>9243</v>
      </c>
    </row>
    <row r="9081" spans="1:16" x14ac:dyDescent="0.25">
      <c r="A9081" t="s">
        <v>18627</v>
      </c>
      <c r="B9081" t="s">
        <v>3568</v>
      </c>
      <c r="C9081" t="s">
        <v>18628</v>
      </c>
      <c r="D9081" s="1">
        <v>44976</v>
      </c>
      <c r="E9081" s="1">
        <v>45138</v>
      </c>
      <c r="F9081">
        <v>5403</v>
      </c>
      <c r="G9081">
        <v>62126</v>
      </c>
      <c r="H9081">
        <v>3827</v>
      </c>
      <c r="I9081">
        <v>355</v>
      </c>
      <c r="J9081">
        <v>19097</v>
      </c>
      <c r="K9081" t="str">
        <f>VLOOKUP(Table1[[#This Row],[CustomerID]],'advert datasetcustomers'!A:B,2,FALSE)</f>
        <v>John Bennett</v>
      </c>
      <c r="L9081" t="str">
        <f>VLOOKUP(Table1[[#This Row],[CustomerID]],'advert datasetcustomers'!A:E,5,FALSE)</f>
        <v>Phamtown, IN</v>
      </c>
      <c r="M9081" t="str">
        <f>VLOOKUP(Table1[[#This Row],[CampaignID]],'advert datasetplatforms'!A:B,2,FALSE)</f>
        <v>Google Ads</v>
      </c>
      <c r="N9081">
        <f>VLOOKUP(Table1[[#This Row],[CampaignID]],'advert datasetplatforms'!A:D,4,FALSE)</f>
        <v>61611</v>
      </c>
      <c r="O9081" t="str">
        <f>VLOOKUP(Table1[[#This Row],[CampaignID]],'advert datasetperformance'!A:B,2,FALSE)</f>
        <v>2024-05</v>
      </c>
      <c r="P9081">
        <f>VLOOKUP(Table1[[#This Row],[CampaignID]],'advert datasetperformance'!A:F,6,FALSE)</f>
        <v>11880</v>
      </c>
    </row>
    <row r="9082" spans="1:16" x14ac:dyDescent="0.25">
      <c r="A9082" t="s">
        <v>18629</v>
      </c>
      <c r="B9082" t="s">
        <v>2475</v>
      </c>
      <c r="C9082" t="s">
        <v>18630</v>
      </c>
      <c r="D9082" s="1">
        <v>44937</v>
      </c>
      <c r="E9082" s="1">
        <v>45370</v>
      </c>
      <c r="F9082">
        <v>4400</v>
      </c>
      <c r="G9082">
        <v>85241</v>
      </c>
      <c r="H9082">
        <v>5446</v>
      </c>
      <c r="I9082">
        <v>730</v>
      </c>
      <c r="J9082">
        <v>14474</v>
      </c>
      <c r="K9082" t="str">
        <f>VLOOKUP(Table1[[#This Row],[CustomerID]],'advert datasetcustomers'!A:B,2,FALSE)</f>
        <v>Jillian Williams</v>
      </c>
      <c r="L9082" t="str">
        <f>VLOOKUP(Table1[[#This Row],[CustomerID]],'advert datasetcustomers'!A:E,5,FALSE)</f>
        <v>West Michelle, DE</v>
      </c>
      <c r="M9082" t="str">
        <f>VLOOKUP(Table1[[#This Row],[CampaignID]],'advert datasetplatforms'!A:B,2,FALSE)</f>
        <v>Twitter</v>
      </c>
      <c r="N9082">
        <f>VLOOKUP(Table1[[#This Row],[CampaignID]],'advert datasetplatforms'!A:D,4,FALSE)</f>
        <v>86764</v>
      </c>
      <c r="O9082" t="str">
        <f>VLOOKUP(Table1[[#This Row],[CampaignID]],'advert datasetperformance'!A:B,2,FALSE)</f>
        <v>2024-06</v>
      </c>
      <c r="P9082">
        <f>VLOOKUP(Table1[[#This Row],[CampaignID]],'advert datasetperformance'!A:F,6,FALSE)</f>
        <v>12692</v>
      </c>
    </row>
    <row r="9083" spans="1:16" x14ac:dyDescent="0.25">
      <c r="A9083" t="s">
        <v>18631</v>
      </c>
      <c r="B9083" t="s">
        <v>1456</v>
      </c>
      <c r="C9083" t="s">
        <v>18632</v>
      </c>
      <c r="D9083" s="1">
        <v>45093</v>
      </c>
      <c r="E9083" s="1">
        <v>45125</v>
      </c>
      <c r="F9083">
        <v>4549</v>
      </c>
      <c r="G9083">
        <v>132518</v>
      </c>
      <c r="H9083">
        <v>6099</v>
      </c>
      <c r="I9083">
        <v>581</v>
      </c>
      <c r="J9083">
        <v>17329</v>
      </c>
      <c r="K9083" t="str">
        <f>VLOOKUP(Table1[[#This Row],[CustomerID]],'advert datasetcustomers'!A:B,2,FALSE)</f>
        <v>Andre Harrington</v>
      </c>
      <c r="L9083" t="str">
        <f>VLOOKUP(Table1[[#This Row],[CustomerID]],'advert datasetcustomers'!A:E,5,FALSE)</f>
        <v>East Christinemouth, HI</v>
      </c>
      <c r="M9083" t="str">
        <f>VLOOKUP(Table1[[#This Row],[CampaignID]],'advert datasetplatforms'!A:B,2,FALSE)</f>
        <v>Google Ads</v>
      </c>
      <c r="N9083">
        <f>VLOOKUP(Table1[[#This Row],[CampaignID]],'advert datasetplatforms'!A:D,4,FALSE)</f>
        <v>95486</v>
      </c>
      <c r="O9083" t="str">
        <f>VLOOKUP(Table1[[#This Row],[CampaignID]],'advert datasetperformance'!A:B,2,FALSE)</f>
        <v>2024-10</v>
      </c>
      <c r="P9083">
        <f>VLOOKUP(Table1[[#This Row],[CampaignID]],'advert datasetperformance'!A:F,6,FALSE)</f>
        <v>10362</v>
      </c>
    </row>
    <row r="9084" spans="1:16" x14ac:dyDescent="0.25">
      <c r="A9084" t="s">
        <v>18633</v>
      </c>
      <c r="B9084" t="s">
        <v>476</v>
      </c>
      <c r="C9084" t="s">
        <v>18634</v>
      </c>
      <c r="D9084" s="1">
        <v>45549</v>
      </c>
      <c r="E9084" s="1">
        <v>45593</v>
      </c>
      <c r="F9084">
        <v>5332</v>
      </c>
      <c r="G9084">
        <v>126025</v>
      </c>
      <c r="H9084">
        <v>3941</v>
      </c>
      <c r="I9084">
        <v>616</v>
      </c>
      <c r="J9084">
        <v>18144</v>
      </c>
      <c r="K9084" t="str">
        <f>VLOOKUP(Table1[[#This Row],[CustomerID]],'advert datasetcustomers'!A:B,2,FALSE)</f>
        <v>Jennifer George</v>
      </c>
      <c r="L9084" t="str">
        <f>VLOOKUP(Table1[[#This Row],[CustomerID]],'advert datasetcustomers'!A:E,5,FALSE)</f>
        <v>Bellview, NC</v>
      </c>
      <c r="M9084" t="str">
        <f>VLOOKUP(Table1[[#This Row],[CampaignID]],'advert datasetplatforms'!A:B,2,FALSE)</f>
        <v>Facebook</v>
      </c>
      <c r="N9084">
        <f>VLOOKUP(Table1[[#This Row],[CampaignID]],'advert datasetplatforms'!A:D,4,FALSE)</f>
        <v>100196</v>
      </c>
      <c r="O9084" t="str">
        <f>VLOOKUP(Table1[[#This Row],[CampaignID]],'advert datasetperformance'!A:B,2,FALSE)</f>
        <v>2024-05</v>
      </c>
      <c r="P9084">
        <f>VLOOKUP(Table1[[#This Row],[CampaignID]],'advert datasetperformance'!A:F,6,FALSE)</f>
        <v>9913</v>
      </c>
    </row>
    <row r="9085" spans="1:16" x14ac:dyDescent="0.25">
      <c r="A9085" t="s">
        <v>18635</v>
      </c>
      <c r="B9085" t="s">
        <v>2710</v>
      </c>
      <c r="C9085" t="s">
        <v>18636</v>
      </c>
      <c r="D9085" s="1">
        <v>44889</v>
      </c>
      <c r="E9085" s="1">
        <v>45265</v>
      </c>
      <c r="F9085">
        <v>4669</v>
      </c>
      <c r="G9085">
        <v>106481</v>
      </c>
      <c r="H9085">
        <v>5055</v>
      </c>
      <c r="I9085">
        <v>492</v>
      </c>
      <c r="J9085">
        <v>9291</v>
      </c>
      <c r="K9085" t="str">
        <f>VLOOKUP(Table1[[#This Row],[CustomerID]],'advert datasetcustomers'!A:B,2,FALSE)</f>
        <v>Lori Byrd</v>
      </c>
      <c r="L9085" t="str">
        <f>VLOOKUP(Table1[[#This Row],[CustomerID]],'advert datasetcustomers'!A:E,5,FALSE)</f>
        <v>Christinestad, ME</v>
      </c>
      <c r="M9085" t="str">
        <f>VLOOKUP(Table1[[#This Row],[CampaignID]],'advert datasetplatforms'!A:B,2,FALSE)</f>
        <v>Instagram</v>
      </c>
      <c r="N9085">
        <f>VLOOKUP(Table1[[#This Row],[CampaignID]],'advert datasetplatforms'!A:D,4,FALSE)</f>
        <v>87799</v>
      </c>
      <c r="O9085" t="str">
        <f>VLOOKUP(Table1[[#This Row],[CampaignID]],'advert datasetperformance'!A:B,2,FALSE)</f>
        <v>2024-08</v>
      </c>
      <c r="P9085">
        <f>VLOOKUP(Table1[[#This Row],[CampaignID]],'advert datasetperformance'!A:F,6,FALSE)</f>
        <v>11434</v>
      </c>
    </row>
    <row r="9086" spans="1:16" x14ac:dyDescent="0.25">
      <c r="A9086" t="s">
        <v>18637</v>
      </c>
      <c r="B9086" t="s">
        <v>1061</v>
      </c>
      <c r="C9086" t="s">
        <v>18638</v>
      </c>
      <c r="D9086" s="1">
        <v>45134</v>
      </c>
      <c r="E9086" s="1">
        <v>45521</v>
      </c>
      <c r="F9086">
        <v>6035</v>
      </c>
      <c r="G9086">
        <v>143918</v>
      </c>
      <c r="H9086">
        <v>5566</v>
      </c>
      <c r="I9086">
        <v>359</v>
      </c>
      <c r="J9086">
        <v>8000</v>
      </c>
      <c r="K9086" t="str">
        <f>VLOOKUP(Table1[[#This Row],[CustomerID]],'advert datasetcustomers'!A:B,2,FALSE)</f>
        <v>Jonathan Parker</v>
      </c>
      <c r="L9086" t="str">
        <f>VLOOKUP(Table1[[#This Row],[CustomerID]],'advert datasetcustomers'!A:E,5,FALSE)</f>
        <v>Rivashaven, NV</v>
      </c>
      <c r="M9086" t="str">
        <f>VLOOKUP(Table1[[#This Row],[CampaignID]],'advert datasetplatforms'!A:B,2,FALSE)</f>
        <v>Facebook</v>
      </c>
      <c r="N9086">
        <f>VLOOKUP(Table1[[#This Row],[CampaignID]],'advert datasetplatforms'!A:D,4,FALSE)</f>
        <v>93804</v>
      </c>
      <c r="O9086" t="str">
        <f>VLOOKUP(Table1[[#This Row],[CampaignID]],'advert datasetperformance'!A:B,2,FALSE)</f>
        <v>2024-04</v>
      </c>
      <c r="P9086">
        <f>VLOOKUP(Table1[[#This Row],[CampaignID]],'advert datasetperformance'!A:F,6,FALSE)</f>
        <v>9452</v>
      </c>
    </row>
    <row r="9087" spans="1:16" x14ac:dyDescent="0.25">
      <c r="A9087" t="s">
        <v>18639</v>
      </c>
      <c r="B9087" t="s">
        <v>398</v>
      </c>
      <c r="C9087" t="s">
        <v>18640</v>
      </c>
      <c r="D9087" s="1">
        <v>45544</v>
      </c>
      <c r="E9087" s="1">
        <v>45584</v>
      </c>
      <c r="F9087">
        <v>2874</v>
      </c>
      <c r="G9087">
        <v>134184</v>
      </c>
      <c r="H9087">
        <v>4157</v>
      </c>
      <c r="I9087">
        <v>356</v>
      </c>
      <c r="J9087">
        <v>13100</v>
      </c>
      <c r="K9087" t="str">
        <f>VLOOKUP(Table1[[#This Row],[CustomerID]],'advert datasetcustomers'!A:B,2,FALSE)</f>
        <v>Nancy Burke</v>
      </c>
      <c r="L9087" t="str">
        <f>VLOOKUP(Table1[[#This Row],[CustomerID]],'advert datasetcustomers'!A:E,5,FALSE)</f>
        <v>West Steven, ND</v>
      </c>
      <c r="M9087" t="str">
        <f>VLOOKUP(Table1[[#This Row],[CampaignID]],'advert datasetplatforms'!A:B,2,FALSE)</f>
        <v>Instagram</v>
      </c>
      <c r="N9087">
        <f>VLOOKUP(Table1[[#This Row],[CampaignID]],'advert datasetplatforms'!A:D,4,FALSE)</f>
        <v>147675</v>
      </c>
      <c r="O9087" t="str">
        <f>VLOOKUP(Table1[[#This Row],[CampaignID]],'advert datasetperformance'!A:B,2,FALSE)</f>
        <v>2024-03</v>
      </c>
      <c r="P9087">
        <f>VLOOKUP(Table1[[#This Row],[CampaignID]],'advert datasetperformance'!A:F,6,FALSE)</f>
        <v>8902</v>
      </c>
    </row>
    <row r="9088" spans="1:16" x14ac:dyDescent="0.25">
      <c r="A9088" t="s">
        <v>18641</v>
      </c>
      <c r="B9088" t="s">
        <v>157</v>
      </c>
      <c r="C9088" t="s">
        <v>18642</v>
      </c>
      <c r="D9088" s="1">
        <v>45495</v>
      </c>
      <c r="E9088" s="1">
        <v>45192</v>
      </c>
      <c r="F9088">
        <v>3777</v>
      </c>
      <c r="G9088">
        <v>78677</v>
      </c>
      <c r="H9088">
        <v>5050</v>
      </c>
      <c r="I9088">
        <v>575</v>
      </c>
      <c r="J9088">
        <v>12872</v>
      </c>
      <c r="K9088" t="str">
        <f>VLOOKUP(Table1[[#This Row],[CustomerID]],'advert datasetcustomers'!A:B,2,FALSE)</f>
        <v>Melissa Stokes</v>
      </c>
      <c r="L9088" t="str">
        <f>VLOOKUP(Table1[[#This Row],[CustomerID]],'advert datasetcustomers'!A:E,5,FALSE)</f>
        <v>Lake Christopherhaven, ID</v>
      </c>
      <c r="M9088" t="str">
        <f>VLOOKUP(Table1[[#This Row],[CampaignID]],'advert datasetplatforms'!A:B,2,FALSE)</f>
        <v>LinkedIn</v>
      </c>
      <c r="N9088">
        <f>VLOOKUP(Table1[[#This Row],[CampaignID]],'advert datasetplatforms'!A:D,4,FALSE)</f>
        <v>108540</v>
      </c>
      <c r="O9088" t="str">
        <f>VLOOKUP(Table1[[#This Row],[CampaignID]],'advert datasetperformance'!A:B,2,FALSE)</f>
        <v>2024-03</v>
      </c>
      <c r="P9088">
        <f>VLOOKUP(Table1[[#This Row],[CampaignID]],'advert datasetperformance'!A:F,6,FALSE)</f>
        <v>9777</v>
      </c>
    </row>
    <row r="9089" spans="1:16" x14ac:dyDescent="0.25">
      <c r="A9089" t="s">
        <v>18643</v>
      </c>
      <c r="B9089" t="s">
        <v>2895</v>
      </c>
      <c r="C9089" t="s">
        <v>18644</v>
      </c>
      <c r="D9089" s="1">
        <v>45102</v>
      </c>
      <c r="E9089" s="1">
        <v>45244</v>
      </c>
      <c r="F9089">
        <v>2014</v>
      </c>
      <c r="G9089">
        <v>100930</v>
      </c>
      <c r="H9089">
        <v>6144</v>
      </c>
      <c r="I9089">
        <v>294</v>
      </c>
      <c r="J9089">
        <v>13152</v>
      </c>
      <c r="K9089" t="str">
        <f>VLOOKUP(Table1[[#This Row],[CustomerID]],'advert datasetcustomers'!A:B,2,FALSE)</f>
        <v>Peggy Palmer</v>
      </c>
      <c r="L9089" t="str">
        <f>VLOOKUP(Table1[[#This Row],[CustomerID]],'advert datasetcustomers'!A:E,5,FALSE)</f>
        <v>New Anthonyside, MA</v>
      </c>
      <c r="M9089" t="str">
        <f>VLOOKUP(Table1[[#This Row],[CampaignID]],'advert datasetplatforms'!A:B,2,FALSE)</f>
        <v>Instagram</v>
      </c>
      <c r="N9089">
        <f>VLOOKUP(Table1[[#This Row],[CampaignID]],'advert datasetplatforms'!A:D,4,FALSE)</f>
        <v>80101</v>
      </c>
      <c r="O9089" t="str">
        <f>VLOOKUP(Table1[[#This Row],[CampaignID]],'advert datasetperformance'!A:B,2,FALSE)</f>
        <v>2024-04</v>
      </c>
      <c r="P9089">
        <f>VLOOKUP(Table1[[#This Row],[CampaignID]],'advert datasetperformance'!A:F,6,FALSE)</f>
        <v>9051</v>
      </c>
    </row>
    <row r="9090" spans="1:16" x14ac:dyDescent="0.25">
      <c r="A9090" t="s">
        <v>18645</v>
      </c>
      <c r="B9090" t="s">
        <v>154</v>
      </c>
      <c r="C9090" t="s">
        <v>18646</v>
      </c>
      <c r="D9090" s="1">
        <v>45456</v>
      </c>
      <c r="E9090" s="1">
        <v>44988</v>
      </c>
      <c r="F9090">
        <v>5663</v>
      </c>
      <c r="G9090">
        <v>113353</v>
      </c>
      <c r="H9090">
        <v>3251</v>
      </c>
      <c r="I9090">
        <v>602</v>
      </c>
      <c r="J9090">
        <v>17604</v>
      </c>
      <c r="K9090" t="str">
        <f>VLOOKUP(Table1[[#This Row],[CustomerID]],'advert datasetcustomers'!A:B,2,FALSE)</f>
        <v>Micheal Campbell</v>
      </c>
      <c r="L9090" t="str">
        <f>VLOOKUP(Table1[[#This Row],[CustomerID]],'advert datasetcustomers'!A:E,5,FALSE)</f>
        <v>New Mary, ID</v>
      </c>
      <c r="M9090" t="str">
        <f>VLOOKUP(Table1[[#This Row],[CampaignID]],'advert datasetplatforms'!A:B,2,FALSE)</f>
        <v>LinkedIn</v>
      </c>
      <c r="N9090">
        <f>VLOOKUP(Table1[[#This Row],[CampaignID]],'advert datasetplatforms'!A:D,4,FALSE)</f>
        <v>84277</v>
      </c>
      <c r="O9090" t="str">
        <f>VLOOKUP(Table1[[#This Row],[CampaignID]],'advert datasetperformance'!A:B,2,FALSE)</f>
        <v>2024-08</v>
      </c>
      <c r="P9090">
        <f>VLOOKUP(Table1[[#This Row],[CampaignID]],'advert datasetperformance'!A:F,6,FALSE)</f>
        <v>7133</v>
      </c>
    </row>
    <row r="9091" spans="1:16" x14ac:dyDescent="0.25">
      <c r="A9091" t="s">
        <v>18647</v>
      </c>
      <c r="B9091" t="s">
        <v>2014</v>
      </c>
      <c r="C9091" t="s">
        <v>18648</v>
      </c>
      <c r="D9091" s="1">
        <v>45167</v>
      </c>
      <c r="E9091" s="1">
        <v>45514</v>
      </c>
      <c r="F9091">
        <v>6006</v>
      </c>
      <c r="G9091">
        <v>137939</v>
      </c>
      <c r="H9091">
        <v>4366</v>
      </c>
      <c r="I9091">
        <v>618</v>
      </c>
      <c r="J9091">
        <v>19070</v>
      </c>
      <c r="K9091" t="str">
        <f>VLOOKUP(Table1[[#This Row],[CustomerID]],'advert datasetcustomers'!A:B,2,FALSE)</f>
        <v>Randy Le</v>
      </c>
      <c r="L9091" t="str">
        <f>VLOOKUP(Table1[[#This Row],[CustomerID]],'advert datasetcustomers'!A:E,5,FALSE)</f>
        <v>Amyborough, CA</v>
      </c>
      <c r="M9091" t="str">
        <f>VLOOKUP(Table1[[#This Row],[CampaignID]],'advert datasetplatforms'!A:B,2,FALSE)</f>
        <v>Facebook</v>
      </c>
      <c r="N9091">
        <f>VLOOKUP(Table1[[#This Row],[CampaignID]],'advert datasetplatforms'!A:D,4,FALSE)</f>
        <v>69720</v>
      </c>
      <c r="O9091" t="str">
        <f>VLOOKUP(Table1[[#This Row],[CampaignID]],'advert datasetperformance'!A:B,2,FALSE)</f>
        <v>2024-08</v>
      </c>
      <c r="P9091">
        <f>VLOOKUP(Table1[[#This Row],[CampaignID]],'advert datasetperformance'!A:F,6,FALSE)</f>
        <v>10856</v>
      </c>
    </row>
    <row r="9092" spans="1:16" x14ac:dyDescent="0.25">
      <c r="A9092" t="s">
        <v>18649</v>
      </c>
      <c r="B9092" t="s">
        <v>976</v>
      </c>
      <c r="C9092" t="s">
        <v>18650</v>
      </c>
      <c r="D9092" s="1">
        <v>45345</v>
      </c>
      <c r="E9092" s="1">
        <v>45409</v>
      </c>
      <c r="F9092">
        <v>6077</v>
      </c>
      <c r="G9092">
        <v>120885</v>
      </c>
      <c r="H9092">
        <v>4372</v>
      </c>
      <c r="I9092">
        <v>564</v>
      </c>
      <c r="J9092">
        <v>16200</v>
      </c>
      <c r="K9092" t="str">
        <f>VLOOKUP(Table1[[#This Row],[CustomerID]],'advert datasetcustomers'!A:B,2,FALSE)</f>
        <v>Benjamin Rodriguez</v>
      </c>
      <c r="L9092" t="str">
        <f>VLOOKUP(Table1[[#This Row],[CustomerID]],'advert datasetcustomers'!A:E,5,FALSE)</f>
        <v>North Raymouth, DC</v>
      </c>
      <c r="M9092" t="str">
        <f>VLOOKUP(Table1[[#This Row],[CampaignID]],'advert datasetplatforms'!A:B,2,FALSE)</f>
        <v>LinkedIn</v>
      </c>
      <c r="N9092">
        <f>VLOOKUP(Table1[[#This Row],[CampaignID]],'advert datasetplatforms'!A:D,4,FALSE)</f>
        <v>61729</v>
      </c>
      <c r="O9092" t="str">
        <f>VLOOKUP(Table1[[#This Row],[CampaignID]],'advert datasetperformance'!A:B,2,FALSE)</f>
        <v>2024-06</v>
      </c>
      <c r="P9092">
        <f>VLOOKUP(Table1[[#This Row],[CampaignID]],'advert datasetperformance'!A:F,6,FALSE)</f>
        <v>9943</v>
      </c>
    </row>
    <row r="9093" spans="1:16" x14ac:dyDescent="0.25">
      <c r="A9093" t="s">
        <v>18651</v>
      </c>
      <c r="B9093" t="s">
        <v>315</v>
      </c>
      <c r="C9093" t="s">
        <v>18652</v>
      </c>
      <c r="D9093" s="1">
        <v>45215</v>
      </c>
      <c r="E9093" s="1">
        <v>45307</v>
      </c>
      <c r="F9093">
        <v>4554</v>
      </c>
      <c r="G9093">
        <v>111857</v>
      </c>
      <c r="H9093">
        <v>2390</v>
      </c>
      <c r="I9093">
        <v>342</v>
      </c>
      <c r="J9093">
        <v>27421</v>
      </c>
      <c r="K9093" t="str">
        <f>VLOOKUP(Table1[[#This Row],[CustomerID]],'advert datasetcustomers'!A:B,2,FALSE)</f>
        <v>Logan Coleman</v>
      </c>
      <c r="L9093" t="str">
        <f>VLOOKUP(Table1[[#This Row],[CustomerID]],'advert datasetcustomers'!A:E,5,FALSE)</f>
        <v>North Julieton, WI</v>
      </c>
      <c r="M9093" t="str">
        <f>VLOOKUP(Table1[[#This Row],[CampaignID]],'advert datasetplatforms'!A:B,2,FALSE)</f>
        <v>Google Ads</v>
      </c>
      <c r="N9093">
        <f>VLOOKUP(Table1[[#This Row],[CampaignID]],'advert datasetplatforms'!A:D,4,FALSE)</f>
        <v>33915</v>
      </c>
      <c r="O9093" t="str">
        <f>VLOOKUP(Table1[[#This Row],[CampaignID]],'advert datasetperformance'!A:B,2,FALSE)</f>
        <v>2024-01</v>
      </c>
      <c r="P9093">
        <f>VLOOKUP(Table1[[#This Row],[CampaignID]],'advert datasetperformance'!A:F,6,FALSE)</f>
        <v>10830</v>
      </c>
    </row>
    <row r="9094" spans="1:16" x14ac:dyDescent="0.25">
      <c r="A9094" t="s">
        <v>18653</v>
      </c>
      <c r="B9094" t="s">
        <v>1590</v>
      </c>
      <c r="C9094" t="s">
        <v>18654</v>
      </c>
      <c r="D9094" s="1">
        <v>44883</v>
      </c>
      <c r="E9094" s="1">
        <v>45461</v>
      </c>
      <c r="F9094">
        <v>6666</v>
      </c>
      <c r="G9094">
        <v>126096</v>
      </c>
      <c r="H9094">
        <v>6887</v>
      </c>
      <c r="I9094">
        <v>435</v>
      </c>
      <c r="J9094">
        <v>12359</v>
      </c>
      <c r="K9094" t="str">
        <f>VLOOKUP(Table1[[#This Row],[CustomerID]],'advert datasetcustomers'!A:B,2,FALSE)</f>
        <v>Melissa Dunlap</v>
      </c>
      <c r="L9094" t="str">
        <f>VLOOKUP(Table1[[#This Row],[CustomerID]],'advert datasetcustomers'!A:E,5,FALSE)</f>
        <v>Port Shawn, CT</v>
      </c>
      <c r="M9094" t="str">
        <f>VLOOKUP(Table1[[#This Row],[CampaignID]],'advert datasetplatforms'!A:B,2,FALSE)</f>
        <v>Facebook</v>
      </c>
      <c r="N9094">
        <f>VLOOKUP(Table1[[#This Row],[CampaignID]],'advert datasetplatforms'!A:D,4,FALSE)</f>
        <v>85863</v>
      </c>
      <c r="O9094" t="str">
        <f>VLOOKUP(Table1[[#This Row],[CampaignID]],'advert datasetperformance'!A:B,2,FALSE)</f>
        <v>2024-08</v>
      </c>
      <c r="P9094">
        <f>VLOOKUP(Table1[[#This Row],[CampaignID]],'advert datasetperformance'!A:F,6,FALSE)</f>
        <v>13258</v>
      </c>
    </row>
    <row r="9095" spans="1:16" x14ac:dyDescent="0.25">
      <c r="A9095" t="s">
        <v>18655</v>
      </c>
      <c r="B9095" t="s">
        <v>318</v>
      </c>
      <c r="C9095" t="s">
        <v>18656</v>
      </c>
      <c r="D9095" s="1">
        <v>45074</v>
      </c>
      <c r="E9095" s="1">
        <v>45576</v>
      </c>
      <c r="F9095">
        <v>3773</v>
      </c>
      <c r="G9095">
        <v>74287</v>
      </c>
      <c r="H9095">
        <v>2781</v>
      </c>
      <c r="I9095">
        <v>584</v>
      </c>
      <c r="J9095">
        <v>10362</v>
      </c>
      <c r="K9095" t="str">
        <f>VLOOKUP(Table1[[#This Row],[CustomerID]],'advert datasetcustomers'!A:B,2,FALSE)</f>
        <v>Jesus Levine</v>
      </c>
      <c r="L9095" t="str">
        <f>VLOOKUP(Table1[[#This Row],[CustomerID]],'advert datasetcustomers'!A:E,5,FALSE)</f>
        <v>West Emily, MD</v>
      </c>
      <c r="M9095" t="str">
        <f>VLOOKUP(Table1[[#This Row],[CampaignID]],'advert datasetplatforms'!A:B,2,FALSE)</f>
        <v>LinkedIn</v>
      </c>
      <c r="N9095">
        <f>VLOOKUP(Table1[[#This Row],[CampaignID]],'advert datasetplatforms'!A:D,4,FALSE)</f>
        <v>101683</v>
      </c>
      <c r="O9095" t="str">
        <f>VLOOKUP(Table1[[#This Row],[CampaignID]],'advert datasetperformance'!A:B,2,FALSE)</f>
        <v>2024-09</v>
      </c>
      <c r="P9095">
        <f>VLOOKUP(Table1[[#This Row],[CampaignID]],'advert datasetperformance'!A:F,6,FALSE)</f>
        <v>10936</v>
      </c>
    </row>
    <row r="9096" spans="1:16" x14ac:dyDescent="0.25">
      <c r="A9096" t="s">
        <v>18657</v>
      </c>
      <c r="B9096" t="s">
        <v>1967</v>
      </c>
      <c r="C9096" t="s">
        <v>18658</v>
      </c>
      <c r="D9096" s="1">
        <v>44900</v>
      </c>
      <c r="E9096" s="1">
        <v>44871</v>
      </c>
      <c r="F9096">
        <v>4136</v>
      </c>
      <c r="G9096">
        <v>107334</v>
      </c>
      <c r="H9096">
        <v>5311</v>
      </c>
      <c r="I9096">
        <v>440</v>
      </c>
      <c r="J9096">
        <v>14173</v>
      </c>
      <c r="K9096" t="str">
        <f>VLOOKUP(Table1[[#This Row],[CustomerID]],'advert datasetcustomers'!A:B,2,FALSE)</f>
        <v>Michael Jones</v>
      </c>
      <c r="L9096" t="str">
        <f>VLOOKUP(Table1[[#This Row],[CustomerID]],'advert datasetcustomers'!A:E,5,FALSE)</f>
        <v>Heiditon, PW</v>
      </c>
      <c r="M9096" t="str">
        <f>VLOOKUP(Table1[[#This Row],[CampaignID]],'advert datasetplatforms'!A:B,2,FALSE)</f>
        <v>Google Ads</v>
      </c>
      <c r="N9096">
        <f>VLOOKUP(Table1[[#This Row],[CampaignID]],'advert datasetplatforms'!A:D,4,FALSE)</f>
        <v>88057</v>
      </c>
      <c r="O9096" t="str">
        <f>VLOOKUP(Table1[[#This Row],[CampaignID]],'advert datasetperformance'!A:B,2,FALSE)</f>
        <v>2024-07</v>
      </c>
      <c r="P9096">
        <f>VLOOKUP(Table1[[#This Row],[CampaignID]],'advert datasetperformance'!A:F,6,FALSE)</f>
        <v>10949</v>
      </c>
    </row>
    <row r="9097" spans="1:16" x14ac:dyDescent="0.25">
      <c r="A9097" t="s">
        <v>18659</v>
      </c>
      <c r="B9097" t="s">
        <v>833</v>
      </c>
      <c r="C9097" t="s">
        <v>18660</v>
      </c>
      <c r="D9097" s="1">
        <v>45209</v>
      </c>
      <c r="E9097" s="1">
        <v>45353</v>
      </c>
      <c r="F9097">
        <v>6796</v>
      </c>
      <c r="G9097">
        <v>89858</v>
      </c>
      <c r="H9097">
        <v>3981</v>
      </c>
      <c r="I9097">
        <v>562</v>
      </c>
      <c r="J9097">
        <v>14318</v>
      </c>
      <c r="K9097" t="str">
        <f>VLOOKUP(Table1[[#This Row],[CustomerID]],'advert datasetcustomers'!A:B,2,FALSE)</f>
        <v>Michael Ray</v>
      </c>
      <c r="L9097" t="str">
        <f>VLOOKUP(Table1[[#This Row],[CustomerID]],'advert datasetcustomers'!A:E,5,FALSE)</f>
        <v>Mitchellport, CO</v>
      </c>
      <c r="M9097" t="str">
        <f>VLOOKUP(Table1[[#This Row],[CampaignID]],'advert datasetplatforms'!A:B,2,FALSE)</f>
        <v>Twitter</v>
      </c>
      <c r="N9097">
        <f>VLOOKUP(Table1[[#This Row],[CampaignID]],'advert datasetplatforms'!A:D,4,FALSE)</f>
        <v>99329</v>
      </c>
      <c r="O9097" t="str">
        <f>VLOOKUP(Table1[[#This Row],[CampaignID]],'advert datasetperformance'!A:B,2,FALSE)</f>
        <v>2024-01</v>
      </c>
      <c r="P9097">
        <f>VLOOKUP(Table1[[#This Row],[CampaignID]],'advert datasetperformance'!A:F,6,FALSE)</f>
        <v>6919</v>
      </c>
    </row>
    <row r="9098" spans="1:16" x14ac:dyDescent="0.25">
      <c r="A9098" t="s">
        <v>18661</v>
      </c>
      <c r="B9098" t="s">
        <v>892</v>
      </c>
      <c r="C9098" t="s">
        <v>18662</v>
      </c>
      <c r="D9098" s="1">
        <v>45062</v>
      </c>
      <c r="E9098" s="1">
        <v>45423</v>
      </c>
      <c r="F9098">
        <v>1057</v>
      </c>
      <c r="G9098">
        <v>90810</v>
      </c>
      <c r="H9098">
        <v>8014</v>
      </c>
      <c r="I9098">
        <v>653</v>
      </c>
      <c r="J9098">
        <v>10899</v>
      </c>
      <c r="K9098" t="str">
        <f>VLOOKUP(Table1[[#This Row],[CustomerID]],'advert datasetcustomers'!A:B,2,FALSE)</f>
        <v>Ellen Wood</v>
      </c>
      <c r="L9098" t="str">
        <f>VLOOKUP(Table1[[#This Row],[CustomerID]],'advert datasetcustomers'!A:E,5,FALSE)</f>
        <v>Daviston, OR</v>
      </c>
      <c r="M9098" t="str">
        <f>VLOOKUP(Table1[[#This Row],[CampaignID]],'advert datasetplatforms'!A:B,2,FALSE)</f>
        <v>Google Ads</v>
      </c>
      <c r="N9098">
        <f>VLOOKUP(Table1[[#This Row],[CampaignID]],'advert datasetplatforms'!A:D,4,FALSE)</f>
        <v>63746</v>
      </c>
      <c r="O9098" t="str">
        <f>VLOOKUP(Table1[[#This Row],[CampaignID]],'advert datasetperformance'!A:B,2,FALSE)</f>
        <v>2024-02</v>
      </c>
      <c r="P9098">
        <f>VLOOKUP(Table1[[#This Row],[CampaignID]],'advert datasetperformance'!A:F,6,FALSE)</f>
        <v>11151</v>
      </c>
    </row>
    <row r="9099" spans="1:16" x14ac:dyDescent="0.25">
      <c r="A9099" t="s">
        <v>18663</v>
      </c>
      <c r="B9099" t="s">
        <v>2121</v>
      </c>
      <c r="C9099" t="s">
        <v>18664</v>
      </c>
      <c r="D9099" s="1">
        <v>44956</v>
      </c>
      <c r="E9099" s="1">
        <v>45275</v>
      </c>
      <c r="F9099">
        <v>7380</v>
      </c>
      <c r="G9099">
        <v>80480</v>
      </c>
      <c r="H9099">
        <v>5373</v>
      </c>
      <c r="I9099">
        <v>348</v>
      </c>
      <c r="J9099">
        <v>25566</v>
      </c>
      <c r="K9099" t="str">
        <f>VLOOKUP(Table1[[#This Row],[CustomerID]],'advert datasetcustomers'!A:B,2,FALSE)</f>
        <v>Tricia Benton</v>
      </c>
      <c r="L9099" t="str">
        <f>VLOOKUP(Table1[[#This Row],[CustomerID]],'advert datasetcustomers'!A:E,5,FALSE)</f>
        <v>North Tracyview, RI</v>
      </c>
      <c r="M9099" t="str">
        <f>VLOOKUP(Table1[[#This Row],[CampaignID]],'advert datasetplatforms'!A:B,2,FALSE)</f>
        <v>LinkedIn</v>
      </c>
      <c r="N9099">
        <f>VLOOKUP(Table1[[#This Row],[CampaignID]],'advert datasetplatforms'!A:D,4,FALSE)</f>
        <v>54592</v>
      </c>
      <c r="O9099" t="str">
        <f>VLOOKUP(Table1[[#This Row],[CampaignID]],'advert datasetperformance'!A:B,2,FALSE)</f>
        <v>2024-01</v>
      </c>
      <c r="P9099">
        <f>VLOOKUP(Table1[[#This Row],[CampaignID]],'advert datasetperformance'!A:F,6,FALSE)</f>
        <v>12124</v>
      </c>
    </row>
    <row r="9100" spans="1:16" x14ac:dyDescent="0.25">
      <c r="A9100" t="s">
        <v>18665</v>
      </c>
      <c r="B9100" t="s">
        <v>583</v>
      </c>
      <c r="C9100" t="s">
        <v>18666</v>
      </c>
      <c r="D9100" s="1">
        <v>44942</v>
      </c>
      <c r="E9100" s="1">
        <v>45405</v>
      </c>
      <c r="F9100">
        <v>7124</v>
      </c>
      <c r="G9100">
        <v>130378</v>
      </c>
      <c r="H9100">
        <v>2704</v>
      </c>
      <c r="I9100">
        <v>629</v>
      </c>
      <c r="J9100">
        <v>19449</v>
      </c>
      <c r="K9100" t="str">
        <f>VLOOKUP(Table1[[#This Row],[CustomerID]],'advert datasetcustomers'!A:B,2,FALSE)</f>
        <v>Sandra Goodman</v>
      </c>
      <c r="L9100" t="str">
        <f>VLOOKUP(Table1[[#This Row],[CustomerID]],'advert datasetcustomers'!A:E,5,FALSE)</f>
        <v>Keithton, PA</v>
      </c>
      <c r="M9100" t="str">
        <f>VLOOKUP(Table1[[#This Row],[CampaignID]],'advert datasetplatforms'!A:B,2,FALSE)</f>
        <v>Facebook</v>
      </c>
      <c r="N9100">
        <f>VLOOKUP(Table1[[#This Row],[CampaignID]],'advert datasetplatforms'!A:D,4,FALSE)</f>
        <v>75416</v>
      </c>
      <c r="O9100" t="str">
        <f>VLOOKUP(Table1[[#This Row],[CampaignID]],'advert datasetperformance'!A:B,2,FALSE)</f>
        <v>2024-08</v>
      </c>
      <c r="P9100">
        <f>VLOOKUP(Table1[[#This Row],[CampaignID]],'advert datasetperformance'!A:F,6,FALSE)</f>
        <v>6348</v>
      </c>
    </row>
    <row r="9101" spans="1:16" x14ac:dyDescent="0.25">
      <c r="A9101" t="s">
        <v>18667</v>
      </c>
      <c r="B9101" t="s">
        <v>2168</v>
      </c>
      <c r="C9101" t="s">
        <v>18668</v>
      </c>
      <c r="D9101" s="1">
        <v>45536</v>
      </c>
      <c r="E9101" s="1">
        <v>45226</v>
      </c>
      <c r="F9101">
        <v>6150</v>
      </c>
      <c r="G9101">
        <v>62540</v>
      </c>
      <c r="H9101">
        <v>4541</v>
      </c>
      <c r="I9101">
        <v>574</v>
      </c>
      <c r="J9101">
        <v>19367</v>
      </c>
      <c r="K9101" t="str">
        <f>VLOOKUP(Table1[[#This Row],[CustomerID]],'advert datasetcustomers'!A:B,2,FALSE)</f>
        <v>Sierra Nelson</v>
      </c>
      <c r="L9101" t="str">
        <f>VLOOKUP(Table1[[#This Row],[CustomerID]],'advert datasetcustomers'!A:E,5,FALSE)</f>
        <v>Port Michaelfurt, AK</v>
      </c>
      <c r="M9101" t="str">
        <f>VLOOKUP(Table1[[#This Row],[CampaignID]],'advert datasetplatforms'!A:B,2,FALSE)</f>
        <v>Facebook</v>
      </c>
      <c r="N9101">
        <f>VLOOKUP(Table1[[#This Row],[CampaignID]],'advert datasetplatforms'!A:D,4,FALSE)</f>
        <v>83591</v>
      </c>
      <c r="O9101" t="str">
        <f>VLOOKUP(Table1[[#This Row],[CampaignID]],'advert datasetperformance'!A:B,2,FALSE)</f>
        <v>2024-08</v>
      </c>
      <c r="P9101">
        <f>VLOOKUP(Table1[[#This Row],[CampaignID]],'advert datasetperformance'!A:F,6,FALSE)</f>
        <v>12752</v>
      </c>
    </row>
    <row r="9102" spans="1:16" x14ac:dyDescent="0.25">
      <c r="A9102" t="s">
        <v>18669</v>
      </c>
      <c r="B9102" t="s">
        <v>1208</v>
      </c>
      <c r="C9102" t="s">
        <v>18670</v>
      </c>
      <c r="D9102" s="1">
        <v>45441</v>
      </c>
      <c r="E9102" s="1">
        <v>45122</v>
      </c>
      <c r="F9102">
        <v>5248</v>
      </c>
      <c r="G9102">
        <v>86406</v>
      </c>
      <c r="H9102">
        <v>3020</v>
      </c>
      <c r="I9102">
        <v>613</v>
      </c>
      <c r="J9102">
        <v>14656</v>
      </c>
      <c r="K9102" t="str">
        <f>VLOOKUP(Table1[[#This Row],[CustomerID]],'advert datasetcustomers'!A:B,2,FALSE)</f>
        <v>Brian Meyer</v>
      </c>
      <c r="L9102" t="str">
        <f>VLOOKUP(Table1[[#This Row],[CustomerID]],'advert datasetcustomers'!A:E,5,FALSE)</f>
        <v>Houstonbury, WI</v>
      </c>
      <c r="M9102" t="str">
        <f>VLOOKUP(Table1[[#This Row],[CampaignID]],'advert datasetplatforms'!A:B,2,FALSE)</f>
        <v>LinkedIn</v>
      </c>
      <c r="N9102">
        <f>VLOOKUP(Table1[[#This Row],[CampaignID]],'advert datasetplatforms'!A:D,4,FALSE)</f>
        <v>124958</v>
      </c>
      <c r="O9102" t="str">
        <f>VLOOKUP(Table1[[#This Row],[CampaignID]],'advert datasetperformance'!A:B,2,FALSE)</f>
        <v>2024-02</v>
      </c>
      <c r="P9102">
        <f>VLOOKUP(Table1[[#This Row],[CampaignID]],'advert datasetperformance'!A:F,6,FALSE)</f>
        <v>9003</v>
      </c>
    </row>
    <row r="9103" spans="1:16" x14ac:dyDescent="0.25">
      <c r="A9103" t="s">
        <v>18671</v>
      </c>
      <c r="B9103" t="s">
        <v>661</v>
      </c>
      <c r="C9103" t="s">
        <v>18672</v>
      </c>
      <c r="D9103" s="1">
        <v>45321</v>
      </c>
      <c r="E9103" s="1">
        <v>45296</v>
      </c>
      <c r="F9103">
        <v>6222</v>
      </c>
      <c r="G9103">
        <v>141596</v>
      </c>
      <c r="H9103">
        <v>7935</v>
      </c>
      <c r="I9103">
        <v>347</v>
      </c>
      <c r="J9103">
        <v>10377</v>
      </c>
      <c r="K9103" t="str">
        <f>VLOOKUP(Table1[[#This Row],[CustomerID]],'advert datasetcustomers'!A:B,2,FALSE)</f>
        <v>Paul Compton</v>
      </c>
      <c r="L9103" t="str">
        <f>VLOOKUP(Table1[[#This Row],[CustomerID]],'advert datasetcustomers'!A:E,5,FALSE)</f>
        <v>South Jasonshire, MP</v>
      </c>
      <c r="M9103" t="str">
        <f>VLOOKUP(Table1[[#This Row],[CampaignID]],'advert datasetplatforms'!A:B,2,FALSE)</f>
        <v>Google Ads</v>
      </c>
      <c r="N9103">
        <f>VLOOKUP(Table1[[#This Row],[CampaignID]],'advert datasetplatforms'!A:D,4,FALSE)</f>
        <v>71661</v>
      </c>
      <c r="O9103" t="str">
        <f>VLOOKUP(Table1[[#This Row],[CampaignID]],'advert datasetperformance'!A:B,2,FALSE)</f>
        <v>2024-03</v>
      </c>
      <c r="P9103">
        <f>VLOOKUP(Table1[[#This Row],[CampaignID]],'advert datasetperformance'!A:F,6,FALSE)</f>
        <v>11810</v>
      </c>
    </row>
    <row r="9104" spans="1:16" x14ac:dyDescent="0.25">
      <c r="A9104" t="s">
        <v>18673</v>
      </c>
      <c r="B9104" t="s">
        <v>2275</v>
      </c>
      <c r="C9104" t="s">
        <v>18674</v>
      </c>
      <c r="D9104" s="1">
        <v>45302</v>
      </c>
      <c r="E9104" s="1">
        <v>45525</v>
      </c>
      <c r="F9104">
        <v>2558</v>
      </c>
      <c r="G9104">
        <v>125201</v>
      </c>
      <c r="H9104">
        <v>6028</v>
      </c>
      <c r="I9104">
        <v>471</v>
      </c>
      <c r="J9104">
        <v>11140</v>
      </c>
      <c r="K9104" t="str">
        <f>VLOOKUP(Table1[[#This Row],[CustomerID]],'advert datasetcustomers'!A:B,2,FALSE)</f>
        <v>Michael Hicks</v>
      </c>
      <c r="L9104" t="str">
        <f>VLOOKUP(Table1[[#This Row],[CustomerID]],'advert datasetcustomers'!A:E,5,FALSE)</f>
        <v>Huntstad, ID</v>
      </c>
      <c r="M9104" t="str">
        <f>VLOOKUP(Table1[[#This Row],[CampaignID]],'advert datasetplatforms'!A:B,2,FALSE)</f>
        <v>LinkedIn</v>
      </c>
      <c r="N9104">
        <f>VLOOKUP(Table1[[#This Row],[CampaignID]],'advert datasetplatforms'!A:D,4,FALSE)</f>
        <v>41988</v>
      </c>
      <c r="O9104" t="str">
        <f>VLOOKUP(Table1[[#This Row],[CampaignID]],'advert datasetperformance'!A:B,2,FALSE)</f>
        <v>2024-02</v>
      </c>
      <c r="P9104">
        <f>VLOOKUP(Table1[[#This Row],[CampaignID]],'advert datasetperformance'!A:F,6,FALSE)</f>
        <v>12670</v>
      </c>
    </row>
    <row r="9105" spans="1:16" x14ac:dyDescent="0.25">
      <c r="A9105" t="s">
        <v>18675</v>
      </c>
      <c r="B9105" t="s">
        <v>32</v>
      </c>
      <c r="C9105" t="s">
        <v>18676</v>
      </c>
      <c r="D9105" s="1">
        <v>45335</v>
      </c>
      <c r="E9105" s="1">
        <v>45384</v>
      </c>
      <c r="F9105">
        <v>5450</v>
      </c>
      <c r="G9105">
        <v>126661</v>
      </c>
      <c r="H9105">
        <v>5305</v>
      </c>
      <c r="I9105">
        <v>575</v>
      </c>
      <c r="J9105">
        <v>17421</v>
      </c>
      <c r="K9105" t="str">
        <f>VLOOKUP(Table1[[#This Row],[CustomerID]],'advert datasetcustomers'!A:B,2,FALSE)</f>
        <v>Miranda Black</v>
      </c>
      <c r="L9105" t="str">
        <f>VLOOKUP(Table1[[#This Row],[CustomerID]],'advert datasetcustomers'!A:E,5,FALSE)</f>
        <v>East Lauramouth, DC</v>
      </c>
      <c r="M9105" t="str">
        <f>VLOOKUP(Table1[[#This Row],[CampaignID]],'advert datasetplatforms'!A:B,2,FALSE)</f>
        <v>Google Ads</v>
      </c>
      <c r="N9105">
        <f>VLOOKUP(Table1[[#This Row],[CampaignID]],'advert datasetplatforms'!A:D,4,FALSE)</f>
        <v>75468</v>
      </c>
      <c r="O9105" t="str">
        <f>VLOOKUP(Table1[[#This Row],[CampaignID]],'advert datasetperformance'!A:B,2,FALSE)</f>
        <v>2024-04</v>
      </c>
      <c r="P9105">
        <f>VLOOKUP(Table1[[#This Row],[CampaignID]],'advert datasetperformance'!A:F,6,FALSE)</f>
        <v>6298</v>
      </c>
    </row>
    <row r="9106" spans="1:16" x14ac:dyDescent="0.25">
      <c r="A9106" t="s">
        <v>18677</v>
      </c>
      <c r="B9106" t="s">
        <v>44</v>
      </c>
      <c r="C9106" t="s">
        <v>18678</v>
      </c>
      <c r="D9106" s="1">
        <v>45570</v>
      </c>
      <c r="E9106" s="1">
        <v>45070</v>
      </c>
      <c r="F9106">
        <v>7000</v>
      </c>
      <c r="G9106">
        <v>103995</v>
      </c>
      <c r="H9106">
        <v>5186</v>
      </c>
      <c r="I9106">
        <v>447</v>
      </c>
      <c r="J9106">
        <v>13542</v>
      </c>
      <c r="K9106" t="str">
        <f>VLOOKUP(Table1[[#This Row],[CustomerID]],'advert datasetcustomers'!A:B,2,FALSE)</f>
        <v>Cody Brown</v>
      </c>
      <c r="L9106" t="str">
        <f>VLOOKUP(Table1[[#This Row],[CustomerID]],'advert datasetcustomers'!A:E,5,FALSE)</f>
        <v>Lake Alan, CO</v>
      </c>
      <c r="M9106" t="str">
        <f>VLOOKUP(Table1[[#This Row],[CampaignID]],'advert datasetplatforms'!A:B,2,FALSE)</f>
        <v>Facebook</v>
      </c>
      <c r="N9106">
        <f>VLOOKUP(Table1[[#This Row],[CampaignID]],'advert datasetplatforms'!A:D,4,FALSE)</f>
        <v>111037</v>
      </c>
      <c r="O9106" t="str">
        <f>VLOOKUP(Table1[[#This Row],[CampaignID]],'advert datasetperformance'!A:B,2,FALSE)</f>
        <v>2024-05</v>
      </c>
      <c r="P9106">
        <f>VLOOKUP(Table1[[#This Row],[CampaignID]],'advert datasetperformance'!A:F,6,FALSE)</f>
        <v>3401</v>
      </c>
    </row>
    <row r="9107" spans="1:16" x14ac:dyDescent="0.25">
      <c r="A9107" t="s">
        <v>18679</v>
      </c>
      <c r="B9107" t="s">
        <v>407</v>
      </c>
      <c r="C9107" t="s">
        <v>18680</v>
      </c>
      <c r="D9107" s="1">
        <v>45431</v>
      </c>
      <c r="E9107" s="1">
        <v>45561</v>
      </c>
      <c r="F9107">
        <v>6243</v>
      </c>
      <c r="G9107">
        <v>85151</v>
      </c>
      <c r="H9107">
        <v>4991</v>
      </c>
      <c r="I9107">
        <v>560</v>
      </c>
      <c r="J9107">
        <v>18716</v>
      </c>
      <c r="K9107" t="str">
        <f>VLOOKUP(Table1[[#This Row],[CustomerID]],'advert datasetcustomers'!A:B,2,FALSE)</f>
        <v>Heather Rogers</v>
      </c>
      <c r="L9107" t="str">
        <f>VLOOKUP(Table1[[#This Row],[CustomerID]],'advert datasetcustomers'!A:E,5,FALSE)</f>
        <v>Chloeside, CA</v>
      </c>
      <c r="M9107" t="str">
        <f>VLOOKUP(Table1[[#This Row],[CampaignID]],'advert datasetplatforms'!A:B,2,FALSE)</f>
        <v>Instagram</v>
      </c>
      <c r="N9107">
        <f>VLOOKUP(Table1[[#This Row],[CampaignID]],'advert datasetplatforms'!A:D,4,FALSE)</f>
        <v>71559</v>
      </c>
      <c r="O9107" t="str">
        <f>VLOOKUP(Table1[[#This Row],[CampaignID]],'advert datasetperformance'!A:B,2,FALSE)</f>
        <v>2024-10</v>
      </c>
      <c r="P9107">
        <f>VLOOKUP(Table1[[#This Row],[CampaignID]],'advert datasetperformance'!A:F,6,FALSE)</f>
        <v>12329</v>
      </c>
    </row>
    <row r="9108" spans="1:16" x14ac:dyDescent="0.25">
      <c r="A9108" t="s">
        <v>18681</v>
      </c>
      <c r="B9108" t="s">
        <v>347</v>
      </c>
      <c r="C9108" t="s">
        <v>18682</v>
      </c>
      <c r="D9108" s="1">
        <v>45499</v>
      </c>
      <c r="E9108" s="1">
        <v>45217</v>
      </c>
      <c r="F9108">
        <v>4272</v>
      </c>
      <c r="G9108">
        <v>108727</v>
      </c>
      <c r="H9108">
        <v>5734</v>
      </c>
      <c r="I9108">
        <v>450</v>
      </c>
      <c r="J9108">
        <v>4423</v>
      </c>
      <c r="K9108" t="str">
        <f>VLOOKUP(Table1[[#This Row],[CustomerID]],'advert datasetcustomers'!A:B,2,FALSE)</f>
        <v>Melissa Little</v>
      </c>
      <c r="L9108" t="str">
        <f>VLOOKUP(Table1[[#This Row],[CustomerID]],'advert datasetcustomers'!A:E,5,FALSE)</f>
        <v>Allenshire, MP</v>
      </c>
      <c r="M9108" t="str">
        <f>VLOOKUP(Table1[[#This Row],[CampaignID]],'advert datasetplatforms'!A:B,2,FALSE)</f>
        <v>Instagram</v>
      </c>
      <c r="N9108">
        <f>VLOOKUP(Table1[[#This Row],[CampaignID]],'advert datasetplatforms'!A:D,4,FALSE)</f>
        <v>104294</v>
      </c>
      <c r="O9108" t="str">
        <f>VLOOKUP(Table1[[#This Row],[CampaignID]],'advert datasetperformance'!A:B,2,FALSE)</f>
        <v>2024-01</v>
      </c>
      <c r="P9108">
        <f>VLOOKUP(Table1[[#This Row],[CampaignID]],'advert datasetperformance'!A:F,6,FALSE)</f>
        <v>11254</v>
      </c>
    </row>
    <row r="9109" spans="1:16" x14ac:dyDescent="0.25">
      <c r="A9109" t="s">
        <v>18683</v>
      </c>
      <c r="B9109" t="s">
        <v>1101</v>
      </c>
      <c r="C9109" t="s">
        <v>18684</v>
      </c>
      <c r="D9109" s="1">
        <v>45317</v>
      </c>
      <c r="E9109" s="1">
        <v>45154</v>
      </c>
      <c r="F9109">
        <v>5242</v>
      </c>
      <c r="G9109">
        <v>141133</v>
      </c>
      <c r="H9109">
        <v>1710</v>
      </c>
      <c r="I9109">
        <v>526</v>
      </c>
      <c r="J9109">
        <v>19784</v>
      </c>
      <c r="K9109" t="str">
        <f>VLOOKUP(Table1[[#This Row],[CustomerID]],'advert datasetcustomers'!A:B,2,FALSE)</f>
        <v>Christopher Conway</v>
      </c>
      <c r="L9109" t="str">
        <f>VLOOKUP(Table1[[#This Row],[CustomerID]],'advert datasetcustomers'!A:E,5,FALSE)</f>
        <v>New Barbara, IA</v>
      </c>
      <c r="M9109" t="str">
        <f>VLOOKUP(Table1[[#This Row],[CampaignID]],'advert datasetplatforms'!A:B,2,FALSE)</f>
        <v>Instagram</v>
      </c>
      <c r="N9109">
        <f>VLOOKUP(Table1[[#This Row],[CampaignID]],'advert datasetplatforms'!A:D,4,FALSE)</f>
        <v>107129</v>
      </c>
      <c r="O9109" t="str">
        <f>VLOOKUP(Table1[[#This Row],[CampaignID]],'advert datasetperformance'!A:B,2,FALSE)</f>
        <v>2024-06</v>
      </c>
      <c r="P9109">
        <f>VLOOKUP(Table1[[#This Row],[CampaignID]],'advert datasetperformance'!A:F,6,FALSE)</f>
        <v>6635</v>
      </c>
    </row>
    <row r="9110" spans="1:16" x14ac:dyDescent="0.25">
      <c r="A9110" t="s">
        <v>18685</v>
      </c>
      <c r="B9110" t="s">
        <v>861</v>
      </c>
      <c r="C9110" t="s">
        <v>18686</v>
      </c>
      <c r="D9110" s="1">
        <v>45026</v>
      </c>
      <c r="E9110" s="1">
        <v>45327</v>
      </c>
      <c r="F9110">
        <v>4122</v>
      </c>
      <c r="G9110">
        <v>0</v>
      </c>
      <c r="H9110">
        <v>5680</v>
      </c>
      <c r="I9110">
        <v>500</v>
      </c>
      <c r="J9110">
        <v>13892</v>
      </c>
      <c r="K9110" t="str">
        <f>VLOOKUP(Table1[[#This Row],[CustomerID]],'advert datasetcustomers'!A:B,2,FALSE)</f>
        <v>Jason Larson</v>
      </c>
      <c r="L9110" t="str">
        <f>VLOOKUP(Table1[[#This Row],[CustomerID]],'advert datasetcustomers'!A:E,5,FALSE)</f>
        <v>Phyllisburgh, PW</v>
      </c>
      <c r="M9110" t="str">
        <f>VLOOKUP(Table1[[#This Row],[CampaignID]],'advert datasetplatforms'!A:B,2,FALSE)</f>
        <v>Google Ads</v>
      </c>
      <c r="N9110">
        <f>VLOOKUP(Table1[[#This Row],[CampaignID]],'advert datasetplatforms'!A:D,4,FALSE)</f>
        <v>82586</v>
      </c>
      <c r="O9110" t="str">
        <f>VLOOKUP(Table1[[#This Row],[CampaignID]],'advert datasetperformance'!A:B,2,FALSE)</f>
        <v>2024-01</v>
      </c>
      <c r="P9110">
        <f>VLOOKUP(Table1[[#This Row],[CampaignID]],'advert datasetperformance'!A:F,6,FALSE)</f>
        <v>9392</v>
      </c>
    </row>
    <row r="9111" spans="1:16" x14ac:dyDescent="0.25">
      <c r="A9111" t="s">
        <v>18687</v>
      </c>
      <c r="B9111" t="s">
        <v>3182</v>
      </c>
      <c r="C9111" t="s">
        <v>18688</v>
      </c>
      <c r="D9111" s="1">
        <v>45528</v>
      </c>
      <c r="E9111" s="1">
        <v>45499</v>
      </c>
      <c r="F9111">
        <v>3954</v>
      </c>
      <c r="G9111">
        <v>89616</v>
      </c>
      <c r="H9111">
        <v>2936</v>
      </c>
      <c r="I9111">
        <v>688</v>
      </c>
      <c r="J9111">
        <v>5788</v>
      </c>
      <c r="K9111" t="str">
        <f>VLOOKUP(Table1[[#This Row],[CustomerID]],'advert datasetcustomers'!A:B,2,FALSE)</f>
        <v>Peggy Phillips</v>
      </c>
      <c r="L9111" t="str">
        <f>VLOOKUP(Table1[[#This Row],[CustomerID]],'advert datasetcustomers'!A:E,5,FALSE)</f>
        <v>Mariahfort, WA</v>
      </c>
      <c r="M9111" t="str">
        <f>VLOOKUP(Table1[[#This Row],[CampaignID]],'advert datasetplatforms'!A:B,2,FALSE)</f>
        <v>Facebook</v>
      </c>
      <c r="N9111">
        <f>VLOOKUP(Table1[[#This Row],[CampaignID]],'advert datasetplatforms'!A:D,4,FALSE)</f>
        <v>80798</v>
      </c>
      <c r="O9111" t="str">
        <f>VLOOKUP(Table1[[#This Row],[CampaignID]],'advert datasetperformance'!A:B,2,FALSE)</f>
        <v>2024-09</v>
      </c>
      <c r="P9111">
        <f>VLOOKUP(Table1[[#This Row],[CampaignID]],'advert datasetperformance'!A:F,6,FALSE)</f>
        <v>7479</v>
      </c>
    </row>
    <row r="9112" spans="1:16" x14ac:dyDescent="0.25">
      <c r="A9112" t="s">
        <v>18689</v>
      </c>
      <c r="B9112" t="s">
        <v>151</v>
      </c>
      <c r="C9112" t="s">
        <v>18690</v>
      </c>
      <c r="D9112" s="1">
        <v>45575</v>
      </c>
      <c r="E9112" s="1">
        <v>45066</v>
      </c>
      <c r="F9112">
        <v>3279</v>
      </c>
      <c r="G9112">
        <v>87356</v>
      </c>
      <c r="H9112">
        <v>3928</v>
      </c>
      <c r="I9112">
        <v>467</v>
      </c>
      <c r="J9112">
        <v>8848</v>
      </c>
      <c r="K9112" t="str">
        <f>VLOOKUP(Table1[[#This Row],[CustomerID]],'advert datasetcustomers'!A:B,2,FALSE)</f>
        <v>Lisa Rose</v>
      </c>
      <c r="L9112" t="str">
        <f>VLOOKUP(Table1[[#This Row],[CustomerID]],'advert datasetcustomers'!A:E,5,FALSE)</f>
        <v>Torresmouth, ID</v>
      </c>
      <c r="M9112" t="str">
        <f>VLOOKUP(Table1[[#This Row],[CampaignID]],'advert datasetplatforms'!A:B,2,FALSE)</f>
        <v>Instagram</v>
      </c>
      <c r="N9112">
        <f>VLOOKUP(Table1[[#This Row],[CampaignID]],'advert datasetplatforms'!A:D,4,FALSE)</f>
        <v>97134</v>
      </c>
      <c r="O9112" t="str">
        <f>VLOOKUP(Table1[[#This Row],[CampaignID]],'advert datasetperformance'!A:B,2,FALSE)</f>
        <v>2024-06</v>
      </c>
      <c r="P9112">
        <f>VLOOKUP(Table1[[#This Row],[CampaignID]],'advert datasetperformance'!A:F,6,FALSE)</f>
        <v>11330</v>
      </c>
    </row>
    <row r="9113" spans="1:16" x14ac:dyDescent="0.25">
      <c r="A9113" t="s">
        <v>18691</v>
      </c>
      <c r="B9113" t="s">
        <v>2339</v>
      </c>
      <c r="C9113" t="s">
        <v>18692</v>
      </c>
      <c r="D9113" s="1">
        <v>45363</v>
      </c>
      <c r="E9113" s="1">
        <v>45357</v>
      </c>
      <c r="F9113">
        <v>6079</v>
      </c>
      <c r="G9113">
        <v>90426</v>
      </c>
      <c r="H9113">
        <v>5875</v>
      </c>
      <c r="I9113">
        <v>635</v>
      </c>
      <c r="J9113">
        <v>14379</v>
      </c>
      <c r="K9113" t="str">
        <f>VLOOKUP(Table1[[#This Row],[CustomerID]],'advert datasetcustomers'!A:B,2,FALSE)</f>
        <v>Gary Nichols</v>
      </c>
      <c r="L9113" t="str">
        <f>VLOOKUP(Table1[[#This Row],[CustomerID]],'advert datasetcustomers'!A:E,5,FALSE)</f>
        <v>East Rebeccaport, AS</v>
      </c>
      <c r="M9113" t="str">
        <f>VLOOKUP(Table1[[#This Row],[CampaignID]],'advert datasetplatforms'!A:B,2,FALSE)</f>
        <v>Google Ads</v>
      </c>
      <c r="N9113">
        <f>VLOOKUP(Table1[[#This Row],[CampaignID]],'advert datasetplatforms'!A:D,4,FALSE)</f>
        <v>72334</v>
      </c>
      <c r="O9113" t="str">
        <f>VLOOKUP(Table1[[#This Row],[CampaignID]],'advert datasetperformance'!A:B,2,FALSE)</f>
        <v>2024-10</v>
      </c>
      <c r="P9113">
        <f>VLOOKUP(Table1[[#This Row],[CampaignID]],'advert datasetperformance'!A:F,6,FALSE)</f>
        <v>13993</v>
      </c>
    </row>
    <row r="9114" spans="1:16" x14ac:dyDescent="0.25">
      <c r="A9114" t="s">
        <v>18693</v>
      </c>
      <c r="B9114" t="s">
        <v>1524</v>
      </c>
      <c r="C9114" t="s">
        <v>18694</v>
      </c>
      <c r="D9114" s="1">
        <v>45258</v>
      </c>
      <c r="E9114" s="1">
        <v>45595</v>
      </c>
      <c r="F9114">
        <v>3590</v>
      </c>
      <c r="G9114">
        <v>142963</v>
      </c>
      <c r="H9114">
        <v>4360</v>
      </c>
      <c r="I9114">
        <v>611</v>
      </c>
      <c r="J9114">
        <v>11346</v>
      </c>
      <c r="K9114" t="str">
        <f>VLOOKUP(Table1[[#This Row],[CustomerID]],'advert datasetcustomers'!A:B,2,FALSE)</f>
        <v>Kevin Moore</v>
      </c>
      <c r="L9114" t="str">
        <f>VLOOKUP(Table1[[#This Row],[CustomerID]],'advert datasetcustomers'!A:E,5,FALSE)</f>
        <v>Morganmouth, MD</v>
      </c>
      <c r="M9114" t="str">
        <f>VLOOKUP(Table1[[#This Row],[CampaignID]],'advert datasetplatforms'!A:B,2,FALSE)</f>
        <v>LinkedIn</v>
      </c>
      <c r="N9114">
        <f>VLOOKUP(Table1[[#This Row],[CampaignID]],'advert datasetplatforms'!A:D,4,FALSE)</f>
        <v>122534</v>
      </c>
      <c r="O9114" t="str">
        <f>VLOOKUP(Table1[[#This Row],[CampaignID]],'advert datasetperformance'!A:B,2,FALSE)</f>
        <v>2024-01</v>
      </c>
      <c r="P9114">
        <f>VLOOKUP(Table1[[#This Row],[CampaignID]],'advert datasetperformance'!A:F,6,FALSE)</f>
        <v>4900</v>
      </c>
    </row>
    <row r="9115" spans="1:16" x14ac:dyDescent="0.25">
      <c r="A9115" t="s">
        <v>18695</v>
      </c>
      <c r="B9115" t="s">
        <v>3581</v>
      </c>
      <c r="C9115" t="s">
        <v>18696</v>
      </c>
      <c r="D9115" s="1">
        <v>45548</v>
      </c>
      <c r="E9115" s="1">
        <v>45255</v>
      </c>
      <c r="F9115">
        <v>3127</v>
      </c>
      <c r="G9115">
        <v>115248</v>
      </c>
      <c r="H9115">
        <v>3843</v>
      </c>
      <c r="I9115">
        <v>576</v>
      </c>
      <c r="J9115">
        <v>11659</v>
      </c>
      <c r="K9115" t="str">
        <f>VLOOKUP(Table1[[#This Row],[CustomerID]],'advert datasetcustomers'!A:B,2,FALSE)</f>
        <v>Allison Meyer</v>
      </c>
      <c r="L9115" t="str">
        <f>VLOOKUP(Table1[[#This Row],[CustomerID]],'advert datasetcustomers'!A:E,5,FALSE)</f>
        <v>Bernardville, DC</v>
      </c>
      <c r="M9115" t="str">
        <f>VLOOKUP(Table1[[#This Row],[CampaignID]],'advert datasetplatforms'!A:B,2,FALSE)</f>
        <v>Instagram</v>
      </c>
      <c r="N9115">
        <f>VLOOKUP(Table1[[#This Row],[CampaignID]],'advert datasetplatforms'!A:D,4,FALSE)</f>
        <v>101255</v>
      </c>
      <c r="O9115" t="str">
        <f>VLOOKUP(Table1[[#This Row],[CampaignID]],'advert datasetperformance'!A:B,2,FALSE)</f>
        <v>2024-04</v>
      </c>
      <c r="P9115">
        <f>VLOOKUP(Table1[[#This Row],[CampaignID]],'advert datasetperformance'!A:F,6,FALSE)</f>
        <v>14236</v>
      </c>
    </row>
    <row r="9116" spans="1:16" x14ac:dyDescent="0.25">
      <c r="A9116" t="s">
        <v>18697</v>
      </c>
      <c r="B9116" t="s">
        <v>1749</v>
      </c>
      <c r="C9116" t="s">
        <v>18698</v>
      </c>
      <c r="D9116" s="1">
        <v>45361</v>
      </c>
      <c r="E9116" s="1">
        <v>45039</v>
      </c>
      <c r="F9116">
        <v>6465</v>
      </c>
      <c r="G9116">
        <v>85336</v>
      </c>
      <c r="H9116">
        <v>4904</v>
      </c>
      <c r="I9116">
        <v>645</v>
      </c>
      <c r="J9116">
        <v>3329</v>
      </c>
      <c r="K9116" t="str">
        <f>VLOOKUP(Table1[[#This Row],[CustomerID]],'advert datasetcustomers'!A:B,2,FALSE)</f>
        <v>Stephanie Smith</v>
      </c>
      <c r="L9116" t="str">
        <f>VLOOKUP(Table1[[#This Row],[CustomerID]],'advert datasetcustomers'!A:E,5,FALSE)</f>
        <v>Dianeland, FM</v>
      </c>
      <c r="M9116" t="str">
        <f>VLOOKUP(Table1[[#This Row],[CampaignID]],'advert datasetplatforms'!A:B,2,FALSE)</f>
        <v>Google Ads</v>
      </c>
      <c r="N9116">
        <f>VLOOKUP(Table1[[#This Row],[CampaignID]],'advert datasetplatforms'!A:D,4,FALSE)</f>
        <v>90299</v>
      </c>
      <c r="O9116" t="str">
        <f>VLOOKUP(Table1[[#This Row],[CampaignID]],'advert datasetperformance'!A:B,2,FALSE)</f>
        <v>2024-09</v>
      </c>
      <c r="P9116">
        <f>VLOOKUP(Table1[[#This Row],[CampaignID]],'advert datasetperformance'!A:F,6,FALSE)</f>
        <v>12565</v>
      </c>
    </row>
    <row r="9117" spans="1:16" x14ac:dyDescent="0.25">
      <c r="A9117" t="s">
        <v>18699</v>
      </c>
      <c r="B9117" t="s">
        <v>2422</v>
      </c>
      <c r="C9117" t="s">
        <v>18700</v>
      </c>
      <c r="D9117" s="1">
        <v>45439</v>
      </c>
      <c r="E9117" s="1">
        <v>45487</v>
      </c>
      <c r="F9117">
        <v>3537</v>
      </c>
      <c r="G9117">
        <v>91472</v>
      </c>
      <c r="H9117">
        <v>1889</v>
      </c>
      <c r="I9117">
        <v>295</v>
      </c>
      <c r="J9117">
        <v>26038</v>
      </c>
      <c r="K9117" t="str">
        <f>VLOOKUP(Table1[[#This Row],[CustomerID]],'advert datasetcustomers'!A:B,2,FALSE)</f>
        <v>Richard Dawson</v>
      </c>
      <c r="L9117" t="str">
        <f>VLOOKUP(Table1[[#This Row],[CustomerID]],'advert datasetcustomers'!A:E,5,FALSE)</f>
        <v>North Cynthiaton, LA</v>
      </c>
      <c r="M9117" t="str">
        <f>VLOOKUP(Table1[[#This Row],[CampaignID]],'advert datasetplatforms'!A:B,2,FALSE)</f>
        <v>Twitter</v>
      </c>
      <c r="N9117">
        <f>VLOOKUP(Table1[[#This Row],[CampaignID]],'advert datasetplatforms'!A:D,4,FALSE)</f>
        <v>126526</v>
      </c>
      <c r="O9117" t="str">
        <f>VLOOKUP(Table1[[#This Row],[CampaignID]],'advert datasetperformance'!A:B,2,FALSE)</f>
        <v>2024-05</v>
      </c>
      <c r="P9117">
        <f>VLOOKUP(Table1[[#This Row],[CampaignID]],'advert datasetperformance'!A:F,6,FALSE)</f>
        <v>13198</v>
      </c>
    </row>
    <row r="9118" spans="1:16" x14ac:dyDescent="0.25">
      <c r="A9118" t="s">
        <v>18701</v>
      </c>
      <c r="B9118" t="s">
        <v>1763</v>
      </c>
      <c r="C9118" t="s">
        <v>18702</v>
      </c>
      <c r="D9118" s="1">
        <v>45164</v>
      </c>
      <c r="E9118" s="1">
        <v>45573</v>
      </c>
      <c r="F9118">
        <v>3620</v>
      </c>
      <c r="G9118">
        <v>87497</v>
      </c>
      <c r="H9118">
        <v>5731</v>
      </c>
      <c r="I9118">
        <v>264</v>
      </c>
      <c r="J9118">
        <v>13796</v>
      </c>
      <c r="K9118" t="str">
        <f>VLOOKUP(Table1[[#This Row],[CustomerID]],'advert datasetcustomers'!A:B,2,FALSE)</f>
        <v>Bobby Gutierrez</v>
      </c>
      <c r="L9118" t="str">
        <f>VLOOKUP(Table1[[#This Row],[CustomerID]],'advert datasetcustomers'!A:E,5,FALSE)</f>
        <v>Port Jason, NH</v>
      </c>
      <c r="M9118" t="str">
        <f>VLOOKUP(Table1[[#This Row],[CampaignID]],'advert datasetplatforms'!A:B,2,FALSE)</f>
        <v>Google Ads</v>
      </c>
      <c r="N9118">
        <f>VLOOKUP(Table1[[#This Row],[CampaignID]],'advert datasetplatforms'!A:D,4,FALSE)</f>
        <v>82648</v>
      </c>
      <c r="O9118" t="str">
        <f>VLOOKUP(Table1[[#This Row],[CampaignID]],'advert datasetperformance'!A:B,2,FALSE)</f>
        <v>2024-02</v>
      </c>
      <c r="P9118">
        <f>VLOOKUP(Table1[[#This Row],[CampaignID]],'advert datasetperformance'!A:F,6,FALSE)</f>
        <v>7118</v>
      </c>
    </row>
    <row r="9119" spans="1:16" x14ac:dyDescent="0.25">
      <c r="A9119" t="s">
        <v>18703</v>
      </c>
      <c r="B9119" t="s">
        <v>622</v>
      </c>
      <c r="C9119" t="s">
        <v>18704</v>
      </c>
      <c r="D9119" s="1">
        <v>45407</v>
      </c>
      <c r="E9119" s="1">
        <v>45171</v>
      </c>
      <c r="F9119">
        <v>5232</v>
      </c>
      <c r="G9119">
        <v>84539</v>
      </c>
      <c r="H9119">
        <v>6153</v>
      </c>
      <c r="I9119">
        <v>495</v>
      </c>
      <c r="J9119">
        <v>17644</v>
      </c>
      <c r="K9119" t="str">
        <f>VLOOKUP(Table1[[#This Row],[CustomerID]],'advert datasetcustomers'!A:B,2,FALSE)</f>
        <v>Jack Johnson</v>
      </c>
      <c r="L9119" t="str">
        <f>VLOOKUP(Table1[[#This Row],[CustomerID]],'advert datasetcustomers'!A:E,5,FALSE)</f>
        <v>Nortonport, CA</v>
      </c>
      <c r="M9119" t="str">
        <f>VLOOKUP(Table1[[#This Row],[CampaignID]],'advert datasetplatforms'!A:B,2,FALSE)</f>
        <v>LinkedIn</v>
      </c>
      <c r="N9119">
        <f>VLOOKUP(Table1[[#This Row],[CampaignID]],'advert datasetplatforms'!A:D,4,FALSE)</f>
        <v>64895</v>
      </c>
      <c r="O9119" t="str">
        <f>VLOOKUP(Table1[[#This Row],[CampaignID]],'advert datasetperformance'!A:B,2,FALSE)</f>
        <v>2024-03</v>
      </c>
      <c r="P9119">
        <f>VLOOKUP(Table1[[#This Row],[CampaignID]],'advert datasetperformance'!A:F,6,FALSE)</f>
        <v>7937</v>
      </c>
    </row>
    <row r="9120" spans="1:16" x14ac:dyDescent="0.25">
      <c r="A9120" t="s">
        <v>18705</v>
      </c>
      <c r="B9120" t="s">
        <v>1194</v>
      </c>
      <c r="C9120" t="s">
        <v>18706</v>
      </c>
      <c r="D9120" s="1">
        <v>45203</v>
      </c>
      <c r="E9120" s="1">
        <v>45077</v>
      </c>
      <c r="F9120">
        <v>2988</v>
      </c>
      <c r="G9120">
        <v>103647</v>
      </c>
      <c r="H9120">
        <v>1678</v>
      </c>
      <c r="I9120">
        <v>219</v>
      </c>
      <c r="J9120">
        <v>16239</v>
      </c>
      <c r="K9120" t="str">
        <f>VLOOKUP(Table1[[#This Row],[CustomerID]],'advert datasetcustomers'!A:B,2,FALSE)</f>
        <v>Amy Hill</v>
      </c>
      <c r="L9120" t="str">
        <f>VLOOKUP(Table1[[#This Row],[CustomerID]],'advert datasetcustomers'!A:E,5,FALSE)</f>
        <v>Christophermouth, MA</v>
      </c>
      <c r="M9120" t="str">
        <f>VLOOKUP(Table1[[#This Row],[CampaignID]],'advert datasetplatforms'!A:B,2,FALSE)</f>
        <v>LinkedIn</v>
      </c>
      <c r="N9120">
        <f>VLOOKUP(Table1[[#This Row],[CampaignID]],'advert datasetplatforms'!A:D,4,FALSE)</f>
        <v>114409</v>
      </c>
      <c r="O9120" t="str">
        <f>VLOOKUP(Table1[[#This Row],[CampaignID]],'advert datasetperformance'!A:B,2,FALSE)</f>
        <v>2024-02</v>
      </c>
      <c r="P9120">
        <f>VLOOKUP(Table1[[#This Row],[CampaignID]],'advert datasetperformance'!A:F,6,FALSE)</f>
        <v>8954</v>
      </c>
    </row>
    <row r="9121" spans="1:16" x14ac:dyDescent="0.25">
      <c r="A9121" t="s">
        <v>18707</v>
      </c>
      <c r="B9121" t="s">
        <v>2334</v>
      </c>
      <c r="C9121" t="s">
        <v>18708</v>
      </c>
      <c r="D9121" s="1">
        <v>45167</v>
      </c>
      <c r="E9121" s="1">
        <v>44912</v>
      </c>
      <c r="F9121">
        <v>6585</v>
      </c>
      <c r="G9121">
        <v>70270</v>
      </c>
      <c r="H9121">
        <v>4814</v>
      </c>
      <c r="I9121">
        <v>825</v>
      </c>
      <c r="J9121">
        <v>14331</v>
      </c>
      <c r="K9121" t="str">
        <f>VLOOKUP(Table1[[#This Row],[CustomerID]],'advert datasetcustomers'!A:B,2,FALSE)</f>
        <v>Greg Rosales</v>
      </c>
      <c r="L9121" t="str">
        <f>VLOOKUP(Table1[[#This Row],[CustomerID]],'advert datasetcustomers'!A:E,5,FALSE)</f>
        <v>South Michaelborough, GU</v>
      </c>
      <c r="M9121" t="str">
        <f>VLOOKUP(Table1[[#This Row],[CampaignID]],'advert datasetplatforms'!A:B,2,FALSE)</f>
        <v>Instagram</v>
      </c>
      <c r="N9121">
        <f>VLOOKUP(Table1[[#This Row],[CampaignID]],'advert datasetplatforms'!A:D,4,FALSE)</f>
        <v>92621</v>
      </c>
      <c r="O9121" t="str">
        <f>VLOOKUP(Table1[[#This Row],[CampaignID]],'advert datasetperformance'!A:B,2,FALSE)</f>
        <v>2024-05</v>
      </c>
      <c r="P9121">
        <f>VLOOKUP(Table1[[#This Row],[CampaignID]],'advert datasetperformance'!A:F,6,FALSE)</f>
        <v>11809</v>
      </c>
    </row>
    <row r="9122" spans="1:16" x14ac:dyDescent="0.25">
      <c r="A9122" t="s">
        <v>18709</v>
      </c>
      <c r="B9122" t="s">
        <v>1294</v>
      </c>
      <c r="C9122" t="s">
        <v>18710</v>
      </c>
      <c r="D9122" s="1">
        <v>45290</v>
      </c>
      <c r="E9122" s="1">
        <v>45154</v>
      </c>
      <c r="F9122">
        <v>4883</v>
      </c>
      <c r="G9122">
        <v>108738</v>
      </c>
      <c r="H9122">
        <v>3887</v>
      </c>
      <c r="I9122">
        <v>476</v>
      </c>
      <c r="J9122">
        <v>12282</v>
      </c>
      <c r="K9122" t="str">
        <f>VLOOKUP(Table1[[#This Row],[CustomerID]],'advert datasetcustomers'!A:B,2,FALSE)</f>
        <v>Denise Gregory</v>
      </c>
      <c r="L9122" t="str">
        <f>VLOOKUP(Table1[[#This Row],[CustomerID]],'advert datasetcustomers'!A:E,5,FALSE)</f>
        <v>Bowmanton, VA</v>
      </c>
      <c r="M9122" t="str">
        <f>VLOOKUP(Table1[[#This Row],[CampaignID]],'advert datasetplatforms'!A:B,2,FALSE)</f>
        <v>LinkedIn</v>
      </c>
      <c r="N9122">
        <f>VLOOKUP(Table1[[#This Row],[CampaignID]],'advert datasetplatforms'!A:D,4,FALSE)</f>
        <v>81402</v>
      </c>
      <c r="O9122" t="str">
        <f>VLOOKUP(Table1[[#This Row],[CampaignID]],'advert datasetperformance'!A:B,2,FALSE)</f>
        <v>2024-01</v>
      </c>
      <c r="P9122">
        <f>VLOOKUP(Table1[[#This Row],[CampaignID]],'advert datasetperformance'!A:F,6,FALSE)</f>
        <v>7571</v>
      </c>
    </row>
    <row r="9123" spans="1:16" x14ac:dyDescent="0.25">
      <c r="A9123" t="s">
        <v>18711</v>
      </c>
      <c r="B9123" t="s">
        <v>163</v>
      </c>
      <c r="C9123" t="s">
        <v>18712</v>
      </c>
      <c r="D9123" s="1">
        <v>44894</v>
      </c>
      <c r="E9123" s="1">
        <v>45076</v>
      </c>
      <c r="F9123">
        <v>7555</v>
      </c>
      <c r="G9123">
        <v>99071</v>
      </c>
      <c r="H9123">
        <v>6745</v>
      </c>
      <c r="I9123">
        <v>446</v>
      </c>
      <c r="J9123">
        <v>6294</v>
      </c>
      <c r="K9123" t="str">
        <f>VLOOKUP(Table1[[#This Row],[CustomerID]],'advert datasetcustomers'!A:B,2,FALSE)</f>
        <v>Melissa Frost</v>
      </c>
      <c r="L9123" t="str">
        <f>VLOOKUP(Table1[[#This Row],[CustomerID]],'advert datasetcustomers'!A:E,5,FALSE)</f>
        <v>Annestad, MP</v>
      </c>
      <c r="M9123" t="str">
        <f>VLOOKUP(Table1[[#This Row],[CampaignID]],'advert datasetplatforms'!A:B,2,FALSE)</f>
        <v>LinkedIn</v>
      </c>
      <c r="N9123">
        <f>VLOOKUP(Table1[[#This Row],[CampaignID]],'advert datasetplatforms'!A:D,4,FALSE)</f>
        <v>116896</v>
      </c>
      <c r="O9123" t="str">
        <f>VLOOKUP(Table1[[#This Row],[CampaignID]],'advert datasetperformance'!A:B,2,FALSE)</f>
        <v>2024-05</v>
      </c>
      <c r="P9123">
        <f>VLOOKUP(Table1[[#This Row],[CampaignID]],'advert datasetperformance'!A:F,6,FALSE)</f>
        <v>9801</v>
      </c>
    </row>
    <row r="9124" spans="1:16" x14ac:dyDescent="0.25">
      <c r="A9124" t="s">
        <v>18713</v>
      </c>
      <c r="B9124" t="s">
        <v>488</v>
      </c>
      <c r="C9124" t="s">
        <v>18714</v>
      </c>
      <c r="D9124" s="1">
        <v>44880</v>
      </c>
      <c r="E9124" s="1">
        <v>45250</v>
      </c>
      <c r="F9124">
        <v>4589</v>
      </c>
      <c r="G9124">
        <v>102060</v>
      </c>
      <c r="H9124">
        <v>6126</v>
      </c>
      <c r="I9124">
        <v>508</v>
      </c>
      <c r="J9124">
        <v>25155</v>
      </c>
      <c r="K9124" t="str">
        <f>VLOOKUP(Table1[[#This Row],[CustomerID]],'advert datasetcustomers'!A:B,2,FALSE)</f>
        <v>Eugene Martin</v>
      </c>
      <c r="L9124" t="str">
        <f>VLOOKUP(Table1[[#This Row],[CustomerID]],'advert datasetcustomers'!A:E,5,FALSE)</f>
        <v>Sarahville, IA</v>
      </c>
      <c r="M9124" t="str">
        <f>VLOOKUP(Table1[[#This Row],[CampaignID]],'advert datasetplatforms'!A:B,2,FALSE)</f>
        <v>Twitter</v>
      </c>
      <c r="N9124">
        <f>VLOOKUP(Table1[[#This Row],[CampaignID]],'advert datasetplatforms'!A:D,4,FALSE)</f>
        <v>117156</v>
      </c>
      <c r="O9124" t="str">
        <f>VLOOKUP(Table1[[#This Row],[CampaignID]],'advert datasetperformance'!A:B,2,FALSE)</f>
        <v>2024-08</v>
      </c>
      <c r="P9124">
        <f>VLOOKUP(Table1[[#This Row],[CampaignID]],'advert datasetperformance'!A:F,6,FALSE)</f>
        <v>13353</v>
      </c>
    </row>
    <row r="9125" spans="1:16" x14ac:dyDescent="0.25">
      <c r="A9125" t="s">
        <v>18715</v>
      </c>
      <c r="B9125" t="s">
        <v>1639</v>
      </c>
      <c r="C9125" t="s">
        <v>18716</v>
      </c>
      <c r="D9125" s="1">
        <v>45538</v>
      </c>
      <c r="E9125" s="1">
        <v>45148</v>
      </c>
      <c r="F9125">
        <v>4534</v>
      </c>
      <c r="G9125">
        <v>109349</v>
      </c>
      <c r="H9125">
        <v>4712</v>
      </c>
      <c r="I9125">
        <v>673</v>
      </c>
      <c r="J9125">
        <v>20912</v>
      </c>
      <c r="K9125" t="str">
        <f>VLOOKUP(Table1[[#This Row],[CustomerID]],'advert datasetcustomers'!A:B,2,FALSE)</f>
        <v>Colleen Randall</v>
      </c>
      <c r="L9125" t="str">
        <f>VLOOKUP(Table1[[#This Row],[CustomerID]],'advert datasetcustomers'!A:E,5,FALSE)</f>
        <v>Changfort, MA</v>
      </c>
      <c r="M9125" t="str">
        <f>VLOOKUP(Table1[[#This Row],[CampaignID]],'advert datasetplatforms'!A:B,2,FALSE)</f>
        <v>Instagram</v>
      </c>
      <c r="N9125">
        <f>VLOOKUP(Table1[[#This Row],[CampaignID]],'advert datasetplatforms'!A:D,4,FALSE)</f>
        <v>69972</v>
      </c>
      <c r="O9125" t="str">
        <f>VLOOKUP(Table1[[#This Row],[CampaignID]],'advert datasetperformance'!A:B,2,FALSE)</f>
        <v>2024-03</v>
      </c>
      <c r="P9125">
        <f>VLOOKUP(Table1[[#This Row],[CampaignID]],'advert datasetperformance'!A:F,6,FALSE)</f>
        <v>4240</v>
      </c>
    </row>
    <row r="9126" spans="1:16" x14ac:dyDescent="0.25">
      <c r="A9126" t="s">
        <v>18717</v>
      </c>
      <c r="B9126" t="s">
        <v>567</v>
      </c>
      <c r="C9126" t="s">
        <v>18718</v>
      </c>
      <c r="D9126" s="1">
        <v>45558</v>
      </c>
      <c r="E9126" s="1">
        <v>45582</v>
      </c>
      <c r="F9126">
        <v>2367</v>
      </c>
      <c r="G9126">
        <v>71660</v>
      </c>
      <c r="H9126">
        <v>4032</v>
      </c>
      <c r="I9126">
        <v>689</v>
      </c>
      <c r="J9126">
        <v>12108</v>
      </c>
      <c r="K9126" t="str">
        <f>VLOOKUP(Table1[[#This Row],[CustomerID]],'advert datasetcustomers'!A:B,2,FALSE)</f>
        <v>Deanna Brown</v>
      </c>
      <c r="L9126" t="str">
        <f>VLOOKUP(Table1[[#This Row],[CustomerID]],'advert datasetcustomers'!A:E,5,FALSE)</f>
        <v>East Andrew, NM</v>
      </c>
      <c r="M9126" t="str">
        <f>VLOOKUP(Table1[[#This Row],[CampaignID]],'advert datasetplatforms'!A:B,2,FALSE)</f>
        <v>Twitter</v>
      </c>
      <c r="N9126">
        <f>VLOOKUP(Table1[[#This Row],[CampaignID]],'advert datasetplatforms'!A:D,4,FALSE)</f>
        <v>37356</v>
      </c>
      <c r="O9126" t="str">
        <f>VLOOKUP(Table1[[#This Row],[CampaignID]],'advert datasetperformance'!A:B,2,FALSE)</f>
        <v>2024-02</v>
      </c>
      <c r="P9126">
        <f>VLOOKUP(Table1[[#This Row],[CampaignID]],'advert datasetperformance'!A:F,6,FALSE)</f>
        <v>12115</v>
      </c>
    </row>
    <row r="9127" spans="1:16" x14ac:dyDescent="0.25">
      <c r="A9127" t="s">
        <v>18719</v>
      </c>
      <c r="B9127" t="s">
        <v>2023</v>
      </c>
      <c r="C9127" t="s">
        <v>18720</v>
      </c>
      <c r="D9127" s="1">
        <v>45499</v>
      </c>
      <c r="E9127" s="1">
        <v>45476</v>
      </c>
      <c r="F9127">
        <v>5628</v>
      </c>
      <c r="G9127">
        <v>57045</v>
      </c>
      <c r="H9127">
        <v>4356</v>
      </c>
      <c r="I9127">
        <v>298</v>
      </c>
      <c r="J9127">
        <v>16262</v>
      </c>
      <c r="K9127" t="str">
        <f>VLOOKUP(Table1[[#This Row],[CustomerID]],'advert datasetcustomers'!A:B,2,FALSE)</f>
        <v>Cindy Wood</v>
      </c>
      <c r="L9127" t="str">
        <f>VLOOKUP(Table1[[#This Row],[CustomerID]],'advert datasetcustomers'!A:E,5,FALSE)</f>
        <v>South Jesse, SC</v>
      </c>
      <c r="M9127" t="str">
        <f>VLOOKUP(Table1[[#This Row],[CampaignID]],'advert datasetplatforms'!A:B,2,FALSE)</f>
        <v>Twitter</v>
      </c>
      <c r="N9127">
        <f>VLOOKUP(Table1[[#This Row],[CampaignID]],'advert datasetplatforms'!A:D,4,FALSE)</f>
        <v>94511</v>
      </c>
      <c r="O9127" t="str">
        <f>VLOOKUP(Table1[[#This Row],[CampaignID]],'advert datasetperformance'!A:B,2,FALSE)</f>
        <v>2024-05</v>
      </c>
      <c r="P9127">
        <f>VLOOKUP(Table1[[#This Row],[CampaignID]],'advert datasetperformance'!A:F,6,FALSE)</f>
        <v>11067</v>
      </c>
    </row>
    <row r="9128" spans="1:16" x14ac:dyDescent="0.25">
      <c r="A9128" t="s">
        <v>18721</v>
      </c>
      <c r="B9128" t="s">
        <v>630</v>
      </c>
      <c r="C9128" t="s">
        <v>18722</v>
      </c>
      <c r="D9128" s="1">
        <v>44974</v>
      </c>
      <c r="E9128" s="1">
        <v>45449</v>
      </c>
      <c r="F9128">
        <v>6923</v>
      </c>
      <c r="G9128">
        <v>30788</v>
      </c>
      <c r="H9128">
        <v>3915</v>
      </c>
      <c r="I9128">
        <v>600</v>
      </c>
      <c r="J9128">
        <v>20826</v>
      </c>
      <c r="K9128" t="str">
        <f>VLOOKUP(Table1[[#This Row],[CustomerID]],'advert datasetcustomers'!A:B,2,FALSE)</f>
        <v>Brian Yang</v>
      </c>
      <c r="L9128" t="str">
        <f>VLOOKUP(Table1[[#This Row],[CustomerID]],'advert datasetcustomers'!A:E,5,FALSE)</f>
        <v>Jordanfort, CT</v>
      </c>
      <c r="M9128" t="str">
        <f>VLOOKUP(Table1[[#This Row],[CampaignID]],'advert datasetplatforms'!A:B,2,FALSE)</f>
        <v>LinkedIn</v>
      </c>
      <c r="N9128">
        <f>VLOOKUP(Table1[[#This Row],[CampaignID]],'advert datasetplatforms'!A:D,4,FALSE)</f>
        <v>73698</v>
      </c>
      <c r="O9128" t="str">
        <f>VLOOKUP(Table1[[#This Row],[CampaignID]],'advert datasetperformance'!A:B,2,FALSE)</f>
        <v>2024-02</v>
      </c>
      <c r="P9128">
        <f>VLOOKUP(Table1[[#This Row],[CampaignID]],'advert datasetperformance'!A:F,6,FALSE)</f>
        <v>5951</v>
      </c>
    </row>
    <row r="9129" spans="1:16" x14ac:dyDescent="0.25">
      <c r="A9129" t="s">
        <v>18723</v>
      </c>
      <c r="B9129" t="s">
        <v>410</v>
      </c>
      <c r="C9129" t="s">
        <v>18724</v>
      </c>
      <c r="D9129" s="1">
        <v>45254</v>
      </c>
      <c r="E9129" s="1">
        <v>45344</v>
      </c>
      <c r="F9129">
        <v>4205</v>
      </c>
      <c r="G9129">
        <v>105803</v>
      </c>
      <c r="H9129">
        <v>3484</v>
      </c>
      <c r="I9129">
        <v>488</v>
      </c>
      <c r="J9129">
        <v>20141</v>
      </c>
      <c r="K9129" t="str">
        <f>VLOOKUP(Table1[[#This Row],[CustomerID]],'advert datasetcustomers'!A:B,2,FALSE)</f>
        <v>Tyler Johnson</v>
      </c>
      <c r="L9129" t="str">
        <f>VLOOKUP(Table1[[#This Row],[CustomerID]],'advert datasetcustomers'!A:E,5,FALSE)</f>
        <v>New Christinashire, MP</v>
      </c>
      <c r="M9129" t="str">
        <f>VLOOKUP(Table1[[#This Row],[CampaignID]],'advert datasetplatforms'!A:B,2,FALSE)</f>
        <v>Facebook</v>
      </c>
      <c r="N9129">
        <f>VLOOKUP(Table1[[#This Row],[CampaignID]],'advert datasetplatforms'!A:D,4,FALSE)</f>
        <v>87295</v>
      </c>
      <c r="O9129" t="str">
        <f>VLOOKUP(Table1[[#This Row],[CampaignID]],'advert datasetperformance'!A:B,2,FALSE)</f>
        <v>2024-03</v>
      </c>
      <c r="P9129">
        <f>VLOOKUP(Table1[[#This Row],[CampaignID]],'advert datasetperformance'!A:F,6,FALSE)</f>
        <v>6641</v>
      </c>
    </row>
    <row r="9130" spans="1:16" x14ac:dyDescent="0.25">
      <c r="A9130" t="s">
        <v>18725</v>
      </c>
      <c r="B9130" t="s">
        <v>681</v>
      </c>
      <c r="C9130" t="s">
        <v>18726</v>
      </c>
      <c r="D9130" s="1">
        <v>44987</v>
      </c>
      <c r="E9130" s="1">
        <v>45243</v>
      </c>
      <c r="F9130">
        <v>6544</v>
      </c>
      <c r="G9130">
        <v>101928</v>
      </c>
      <c r="H9130">
        <v>4226</v>
      </c>
      <c r="I9130">
        <v>656</v>
      </c>
      <c r="J9130">
        <v>9583</v>
      </c>
      <c r="K9130" t="str">
        <f>VLOOKUP(Table1[[#This Row],[CustomerID]],'advert datasetcustomers'!A:B,2,FALSE)</f>
        <v>Andrew Vega</v>
      </c>
      <c r="L9130" t="str">
        <f>VLOOKUP(Table1[[#This Row],[CustomerID]],'advert datasetcustomers'!A:E,5,FALSE)</f>
        <v>Butlertown, IL</v>
      </c>
      <c r="M9130" t="str">
        <f>VLOOKUP(Table1[[#This Row],[CampaignID]],'advert datasetplatforms'!A:B,2,FALSE)</f>
        <v>Instagram</v>
      </c>
      <c r="N9130">
        <f>VLOOKUP(Table1[[#This Row],[CampaignID]],'advert datasetplatforms'!A:D,4,FALSE)</f>
        <v>75560</v>
      </c>
      <c r="O9130" t="str">
        <f>VLOOKUP(Table1[[#This Row],[CampaignID]],'advert datasetperformance'!A:B,2,FALSE)</f>
        <v>2024-04</v>
      </c>
      <c r="P9130">
        <f>VLOOKUP(Table1[[#This Row],[CampaignID]],'advert datasetperformance'!A:F,6,FALSE)</f>
        <v>14127</v>
      </c>
    </row>
    <row r="9131" spans="1:16" x14ac:dyDescent="0.25">
      <c r="A9131" t="s">
        <v>18727</v>
      </c>
      <c r="B9131" t="s">
        <v>1938</v>
      </c>
      <c r="C9131" t="s">
        <v>18728</v>
      </c>
      <c r="D9131" s="1">
        <v>45484</v>
      </c>
      <c r="E9131" s="1">
        <v>44921</v>
      </c>
      <c r="F9131">
        <v>5229</v>
      </c>
      <c r="G9131">
        <v>148519</v>
      </c>
      <c r="H9131">
        <v>4296</v>
      </c>
      <c r="I9131">
        <v>433</v>
      </c>
      <c r="J9131">
        <v>15606</v>
      </c>
      <c r="K9131" t="str">
        <f>VLOOKUP(Table1[[#This Row],[CustomerID]],'advert datasetcustomers'!A:B,2,FALSE)</f>
        <v>Tina Smith</v>
      </c>
      <c r="L9131" t="str">
        <f>VLOOKUP(Table1[[#This Row],[CustomerID]],'advert datasetcustomers'!A:E,5,FALSE)</f>
        <v>Lake Mackenzieport, ID</v>
      </c>
      <c r="M9131" t="str">
        <f>VLOOKUP(Table1[[#This Row],[CampaignID]],'advert datasetplatforms'!A:B,2,FALSE)</f>
        <v>Google Ads</v>
      </c>
      <c r="N9131">
        <f>VLOOKUP(Table1[[#This Row],[CampaignID]],'advert datasetplatforms'!A:D,4,FALSE)</f>
        <v>39407</v>
      </c>
      <c r="O9131" t="str">
        <f>VLOOKUP(Table1[[#This Row],[CampaignID]],'advert datasetperformance'!A:B,2,FALSE)</f>
        <v>2024-06</v>
      </c>
      <c r="P9131">
        <f>VLOOKUP(Table1[[#This Row],[CampaignID]],'advert datasetperformance'!A:F,6,FALSE)</f>
        <v>6554</v>
      </c>
    </row>
    <row r="9132" spans="1:16" x14ac:dyDescent="0.25">
      <c r="A9132" t="s">
        <v>18729</v>
      </c>
      <c r="B9132" t="s">
        <v>534</v>
      </c>
      <c r="C9132" t="s">
        <v>18730</v>
      </c>
      <c r="D9132" s="1">
        <v>45573</v>
      </c>
      <c r="E9132" s="1">
        <v>45451</v>
      </c>
      <c r="F9132">
        <v>3712</v>
      </c>
      <c r="G9132">
        <v>57996</v>
      </c>
      <c r="H9132">
        <v>5910</v>
      </c>
      <c r="I9132">
        <v>454</v>
      </c>
      <c r="J9132">
        <v>9566</v>
      </c>
      <c r="K9132" t="str">
        <f>VLOOKUP(Table1[[#This Row],[CustomerID]],'advert datasetcustomers'!A:B,2,FALSE)</f>
        <v>Michael Lowe</v>
      </c>
      <c r="L9132" t="str">
        <f>VLOOKUP(Table1[[#This Row],[CustomerID]],'advert datasetcustomers'!A:E,5,FALSE)</f>
        <v>Davidside, NE</v>
      </c>
      <c r="M9132" t="str">
        <f>VLOOKUP(Table1[[#This Row],[CampaignID]],'advert datasetplatforms'!A:B,2,FALSE)</f>
        <v>Google Ads</v>
      </c>
      <c r="N9132">
        <f>VLOOKUP(Table1[[#This Row],[CampaignID]],'advert datasetplatforms'!A:D,4,FALSE)</f>
        <v>96181</v>
      </c>
      <c r="O9132" t="str">
        <f>VLOOKUP(Table1[[#This Row],[CampaignID]],'advert datasetperformance'!A:B,2,FALSE)</f>
        <v>2024-01</v>
      </c>
      <c r="P9132">
        <f>VLOOKUP(Table1[[#This Row],[CampaignID]],'advert datasetperformance'!A:F,6,FALSE)</f>
        <v>14712</v>
      </c>
    </row>
    <row r="9133" spans="1:16" x14ac:dyDescent="0.25">
      <c r="A9133" t="s">
        <v>18731</v>
      </c>
      <c r="B9133" t="s">
        <v>249</v>
      </c>
      <c r="C9133" t="s">
        <v>18732</v>
      </c>
      <c r="D9133" s="1">
        <v>45212</v>
      </c>
      <c r="E9133" s="1">
        <v>45233</v>
      </c>
      <c r="F9133">
        <v>5699</v>
      </c>
      <c r="G9133">
        <v>129792</v>
      </c>
      <c r="H9133">
        <v>5444</v>
      </c>
      <c r="I9133">
        <v>501</v>
      </c>
      <c r="J9133">
        <v>16391</v>
      </c>
      <c r="K9133" t="str">
        <f>VLOOKUP(Table1[[#This Row],[CustomerID]],'advert datasetcustomers'!A:B,2,FALSE)</f>
        <v>Lauren Mccarthy</v>
      </c>
      <c r="L9133" t="str">
        <f>VLOOKUP(Table1[[#This Row],[CustomerID]],'advert datasetcustomers'!A:E,5,FALSE)</f>
        <v>New Stephaniechester, GA</v>
      </c>
      <c r="M9133" t="str">
        <f>VLOOKUP(Table1[[#This Row],[CampaignID]],'advert datasetplatforms'!A:B,2,FALSE)</f>
        <v>Instagram</v>
      </c>
      <c r="N9133">
        <f>VLOOKUP(Table1[[#This Row],[CampaignID]],'advert datasetplatforms'!A:D,4,FALSE)</f>
        <v>94849</v>
      </c>
      <c r="O9133" t="str">
        <f>VLOOKUP(Table1[[#This Row],[CampaignID]],'advert datasetperformance'!A:B,2,FALSE)</f>
        <v>2024-02</v>
      </c>
      <c r="P9133">
        <f>VLOOKUP(Table1[[#This Row],[CampaignID]],'advert datasetperformance'!A:F,6,FALSE)</f>
        <v>10335</v>
      </c>
    </row>
    <row r="9134" spans="1:16" x14ac:dyDescent="0.25">
      <c r="A9134" t="s">
        <v>18733</v>
      </c>
      <c r="B9134" t="s">
        <v>2511</v>
      </c>
      <c r="C9134" t="s">
        <v>18734</v>
      </c>
      <c r="D9134" s="1">
        <v>44971</v>
      </c>
      <c r="E9134" s="1">
        <v>45274</v>
      </c>
      <c r="F9134">
        <v>5406</v>
      </c>
      <c r="G9134">
        <v>114958</v>
      </c>
      <c r="H9134">
        <v>6171</v>
      </c>
      <c r="I9134">
        <v>461</v>
      </c>
      <c r="J9134">
        <v>20394</v>
      </c>
      <c r="K9134" t="str">
        <f>VLOOKUP(Table1[[#This Row],[CustomerID]],'advert datasetcustomers'!A:B,2,FALSE)</f>
        <v>Kathy Brown</v>
      </c>
      <c r="L9134" t="str">
        <f>VLOOKUP(Table1[[#This Row],[CustomerID]],'advert datasetcustomers'!A:E,5,FALSE)</f>
        <v>West Randall, GA</v>
      </c>
      <c r="M9134" t="str">
        <f>VLOOKUP(Table1[[#This Row],[CampaignID]],'advert datasetplatforms'!A:B,2,FALSE)</f>
        <v>Instagram</v>
      </c>
      <c r="N9134">
        <f>VLOOKUP(Table1[[#This Row],[CampaignID]],'advert datasetplatforms'!A:D,4,FALSE)</f>
        <v>60686</v>
      </c>
      <c r="O9134" t="str">
        <f>VLOOKUP(Table1[[#This Row],[CampaignID]],'advert datasetperformance'!A:B,2,FALSE)</f>
        <v>2024-08</v>
      </c>
      <c r="P9134">
        <f>VLOOKUP(Table1[[#This Row],[CampaignID]],'advert datasetperformance'!A:F,6,FALSE)</f>
        <v>7496</v>
      </c>
    </row>
    <row r="9135" spans="1:16" x14ac:dyDescent="0.25">
      <c r="A9135" t="s">
        <v>18735</v>
      </c>
      <c r="B9135" t="s">
        <v>2465</v>
      </c>
      <c r="C9135" t="s">
        <v>18736</v>
      </c>
      <c r="D9135" s="1">
        <v>45143</v>
      </c>
      <c r="E9135" s="1">
        <v>45042</v>
      </c>
      <c r="F9135">
        <v>3863</v>
      </c>
      <c r="G9135">
        <v>34924</v>
      </c>
      <c r="H9135">
        <v>6829</v>
      </c>
      <c r="I9135">
        <v>641</v>
      </c>
      <c r="J9135">
        <v>20564</v>
      </c>
      <c r="K9135" t="str">
        <f>VLOOKUP(Table1[[#This Row],[CustomerID]],'advert datasetcustomers'!A:B,2,FALSE)</f>
        <v>Daniel Hanna</v>
      </c>
      <c r="L9135" t="str">
        <f>VLOOKUP(Table1[[#This Row],[CustomerID]],'advert datasetcustomers'!A:E,5,FALSE)</f>
        <v>New Alexandrafurt, WY</v>
      </c>
      <c r="M9135" t="str">
        <f>VLOOKUP(Table1[[#This Row],[CampaignID]],'advert datasetplatforms'!A:B,2,FALSE)</f>
        <v>Google Ads</v>
      </c>
      <c r="N9135">
        <f>VLOOKUP(Table1[[#This Row],[CampaignID]],'advert datasetplatforms'!A:D,4,FALSE)</f>
        <v>98679</v>
      </c>
      <c r="O9135" t="str">
        <f>VLOOKUP(Table1[[#This Row],[CampaignID]],'advert datasetperformance'!A:B,2,FALSE)</f>
        <v>2024-10</v>
      </c>
      <c r="P9135">
        <f>VLOOKUP(Table1[[#This Row],[CampaignID]],'advert datasetperformance'!A:F,6,FALSE)</f>
        <v>5375</v>
      </c>
    </row>
    <row r="9136" spans="1:16" x14ac:dyDescent="0.25">
      <c r="A9136" t="s">
        <v>18737</v>
      </c>
      <c r="B9136" t="s">
        <v>555</v>
      </c>
      <c r="C9136" t="s">
        <v>18738</v>
      </c>
      <c r="D9136" s="1">
        <v>44947</v>
      </c>
      <c r="E9136" s="1">
        <v>45203</v>
      </c>
      <c r="F9136">
        <v>7562</v>
      </c>
      <c r="G9136">
        <v>109818</v>
      </c>
      <c r="H9136">
        <v>3895</v>
      </c>
      <c r="I9136">
        <v>264</v>
      </c>
      <c r="J9136">
        <v>11242</v>
      </c>
      <c r="K9136" t="str">
        <f>VLOOKUP(Table1[[#This Row],[CustomerID]],'advert datasetcustomers'!A:B,2,FALSE)</f>
        <v>Frank Sanchez II</v>
      </c>
      <c r="L9136" t="str">
        <f>VLOOKUP(Table1[[#This Row],[CustomerID]],'advert datasetcustomers'!A:E,5,FALSE)</f>
        <v>Laramouth, NJ</v>
      </c>
      <c r="M9136" t="str">
        <f>VLOOKUP(Table1[[#This Row],[CampaignID]],'advert datasetplatforms'!A:B,2,FALSE)</f>
        <v>Instagram</v>
      </c>
      <c r="N9136">
        <f>VLOOKUP(Table1[[#This Row],[CampaignID]],'advert datasetplatforms'!A:D,4,FALSE)</f>
        <v>90014</v>
      </c>
      <c r="O9136" t="str">
        <f>VLOOKUP(Table1[[#This Row],[CampaignID]],'advert datasetperformance'!A:B,2,FALSE)</f>
        <v>2024-03</v>
      </c>
      <c r="P9136">
        <f>VLOOKUP(Table1[[#This Row],[CampaignID]],'advert datasetperformance'!A:F,6,FALSE)</f>
        <v>11905</v>
      </c>
    </row>
    <row r="9137" spans="1:16" x14ac:dyDescent="0.25">
      <c r="A9137" t="s">
        <v>18739</v>
      </c>
      <c r="B9137" t="s">
        <v>1506</v>
      </c>
      <c r="C9137" t="s">
        <v>18740</v>
      </c>
      <c r="D9137" s="1">
        <v>45184</v>
      </c>
      <c r="E9137" s="1">
        <v>45219</v>
      </c>
      <c r="F9137">
        <v>5389</v>
      </c>
      <c r="G9137">
        <v>84129</v>
      </c>
      <c r="H9137">
        <v>4135</v>
      </c>
      <c r="I9137">
        <v>602</v>
      </c>
      <c r="J9137">
        <v>17082</v>
      </c>
      <c r="K9137" t="str">
        <f>VLOOKUP(Table1[[#This Row],[CustomerID]],'advert datasetcustomers'!A:B,2,FALSE)</f>
        <v>Alec Gibson</v>
      </c>
      <c r="L9137" t="str">
        <f>VLOOKUP(Table1[[#This Row],[CustomerID]],'advert datasetcustomers'!A:E,5,FALSE)</f>
        <v>North Vanessaland, AK</v>
      </c>
      <c r="M9137" t="str">
        <f>VLOOKUP(Table1[[#This Row],[CampaignID]],'advert datasetplatforms'!A:B,2,FALSE)</f>
        <v>Twitter</v>
      </c>
      <c r="N9137">
        <f>VLOOKUP(Table1[[#This Row],[CampaignID]],'advert datasetplatforms'!A:D,4,FALSE)</f>
        <v>88751</v>
      </c>
      <c r="O9137" t="str">
        <f>VLOOKUP(Table1[[#This Row],[CampaignID]],'advert datasetperformance'!A:B,2,FALSE)</f>
        <v>2024-04</v>
      </c>
      <c r="P9137">
        <f>VLOOKUP(Table1[[#This Row],[CampaignID]],'advert datasetperformance'!A:F,6,FALSE)</f>
        <v>13840</v>
      </c>
    </row>
    <row r="9138" spans="1:16" x14ac:dyDescent="0.25">
      <c r="A9138" t="s">
        <v>18741</v>
      </c>
      <c r="B9138" t="s">
        <v>347</v>
      </c>
      <c r="C9138" t="s">
        <v>18742</v>
      </c>
      <c r="D9138" s="1">
        <v>45014</v>
      </c>
      <c r="E9138" s="1">
        <v>45074</v>
      </c>
      <c r="F9138">
        <v>5409</v>
      </c>
      <c r="G9138">
        <v>109088</v>
      </c>
      <c r="H9138">
        <v>5003</v>
      </c>
      <c r="I9138">
        <v>646</v>
      </c>
      <c r="J9138">
        <v>9563</v>
      </c>
      <c r="K9138" t="str">
        <f>VLOOKUP(Table1[[#This Row],[CustomerID]],'advert datasetcustomers'!A:B,2,FALSE)</f>
        <v>Melissa Little</v>
      </c>
      <c r="L9138" t="str">
        <f>VLOOKUP(Table1[[#This Row],[CustomerID]],'advert datasetcustomers'!A:E,5,FALSE)</f>
        <v>Allenshire, MP</v>
      </c>
      <c r="M9138" t="str">
        <f>VLOOKUP(Table1[[#This Row],[CampaignID]],'advert datasetplatforms'!A:B,2,FALSE)</f>
        <v>Instagram</v>
      </c>
      <c r="N9138">
        <f>VLOOKUP(Table1[[#This Row],[CampaignID]],'advert datasetplatforms'!A:D,4,FALSE)</f>
        <v>76086</v>
      </c>
      <c r="O9138" t="str">
        <f>VLOOKUP(Table1[[#This Row],[CampaignID]],'advert datasetperformance'!A:B,2,FALSE)</f>
        <v>2024-10</v>
      </c>
      <c r="P9138">
        <f>VLOOKUP(Table1[[#This Row],[CampaignID]],'advert datasetperformance'!A:F,6,FALSE)</f>
        <v>14455</v>
      </c>
    </row>
    <row r="9139" spans="1:16" x14ac:dyDescent="0.25">
      <c r="A9139" t="s">
        <v>18743</v>
      </c>
      <c r="B9139" t="s">
        <v>1982</v>
      </c>
      <c r="C9139" t="s">
        <v>18744</v>
      </c>
      <c r="D9139" s="1">
        <v>45594</v>
      </c>
      <c r="E9139" s="1">
        <v>44873</v>
      </c>
      <c r="F9139">
        <v>5045</v>
      </c>
      <c r="G9139">
        <v>121318</v>
      </c>
      <c r="H9139">
        <v>4286</v>
      </c>
      <c r="I9139">
        <v>498</v>
      </c>
      <c r="J9139">
        <v>17712</v>
      </c>
      <c r="K9139" t="str">
        <f>VLOOKUP(Table1[[#This Row],[CustomerID]],'advert datasetcustomers'!A:B,2,FALSE)</f>
        <v>Edgar Wilson</v>
      </c>
      <c r="L9139" t="str">
        <f>VLOOKUP(Table1[[#This Row],[CustomerID]],'advert datasetcustomers'!A:E,5,FALSE)</f>
        <v>Michelleport, MP</v>
      </c>
      <c r="M9139" t="str">
        <f>VLOOKUP(Table1[[#This Row],[CampaignID]],'advert datasetplatforms'!A:B,2,FALSE)</f>
        <v>Twitter</v>
      </c>
      <c r="N9139">
        <f>VLOOKUP(Table1[[#This Row],[CampaignID]],'advert datasetplatforms'!A:D,4,FALSE)</f>
        <v>121971</v>
      </c>
      <c r="O9139" t="str">
        <f>VLOOKUP(Table1[[#This Row],[CampaignID]],'advert datasetperformance'!A:B,2,FALSE)</f>
        <v>2024-10</v>
      </c>
      <c r="P9139">
        <f>VLOOKUP(Table1[[#This Row],[CampaignID]],'advert datasetperformance'!A:F,6,FALSE)</f>
        <v>12980</v>
      </c>
    </row>
    <row r="9140" spans="1:16" x14ac:dyDescent="0.25">
      <c r="A9140" t="s">
        <v>18745</v>
      </c>
      <c r="B9140" t="s">
        <v>878</v>
      </c>
      <c r="C9140" t="s">
        <v>18746</v>
      </c>
      <c r="D9140" s="1">
        <v>45101</v>
      </c>
      <c r="E9140" s="1">
        <v>45254</v>
      </c>
      <c r="F9140">
        <v>5981</v>
      </c>
      <c r="G9140">
        <v>83115</v>
      </c>
      <c r="H9140">
        <v>3151</v>
      </c>
      <c r="I9140">
        <v>755</v>
      </c>
      <c r="J9140">
        <v>13975</v>
      </c>
      <c r="K9140" t="str">
        <f>VLOOKUP(Table1[[#This Row],[CustomerID]],'advert datasetcustomers'!A:B,2,FALSE)</f>
        <v>Oscar Marshall</v>
      </c>
      <c r="L9140" t="str">
        <f>VLOOKUP(Table1[[#This Row],[CustomerID]],'advert datasetcustomers'!A:E,5,FALSE)</f>
        <v>Kellyberg, LA</v>
      </c>
      <c r="M9140" t="str">
        <f>VLOOKUP(Table1[[#This Row],[CampaignID]],'advert datasetplatforms'!A:B,2,FALSE)</f>
        <v>Google Ads</v>
      </c>
      <c r="N9140">
        <f>VLOOKUP(Table1[[#This Row],[CampaignID]],'advert datasetplatforms'!A:D,4,FALSE)</f>
        <v>87788</v>
      </c>
      <c r="O9140" t="str">
        <f>VLOOKUP(Table1[[#This Row],[CampaignID]],'advert datasetperformance'!A:B,2,FALSE)</f>
        <v>2024-09</v>
      </c>
      <c r="P9140">
        <f>VLOOKUP(Table1[[#This Row],[CampaignID]],'advert datasetperformance'!A:F,6,FALSE)</f>
        <v>5700</v>
      </c>
    </row>
    <row r="9141" spans="1:16" x14ac:dyDescent="0.25">
      <c r="A9141" t="s">
        <v>18747</v>
      </c>
      <c r="B9141" t="s">
        <v>1921</v>
      </c>
      <c r="C9141" t="s">
        <v>18748</v>
      </c>
      <c r="D9141" s="1">
        <v>44991</v>
      </c>
      <c r="E9141" s="1">
        <v>45311</v>
      </c>
      <c r="F9141">
        <v>6076</v>
      </c>
      <c r="G9141">
        <v>110597</v>
      </c>
      <c r="H9141">
        <v>8162</v>
      </c>
      <c r="I9141">
        <v>542</v>
      </c>
      <c r="J9141">
        <v>13984</v>
      </c>
      <c r="K9141" t="str">
        <f>VLOOKUP(Table1[[#This Row],[CustomerID]],'advert datasetcustomers'!A:B,2,FALSE)</f>
        <v>Justin Andrews</v>
      </c>
      <c r="L9141" t="str">
        <f>VLOOKUP(Table1[[#This Row],[CustomerID]],'advert datasetcustomers'!A:E,5,FALSE)</f>
        <v>New Julieshire, TN</v>
      </c>
      <c r="M9141" t="str">
        <f>VLOOKUP(Table1[[#This Row],[CampaignID]],'advert datasetplatforms'!A:B,2,FALSE)</f>
        <v>Google Ads</v>
      </c>
      <c r="N9141">
        <f>VLOOKUP(Table1[[#This Row],[CampaignID]],'advert datasetplatforms'!A:D,4,FALSE)</f>
        <v>90816</v>
      </c>
      <c r="O9141" t="str">
        <f>VLOOKUP(Table1[[#This Row],[CampaignID]],'advert datasetperformance'!A:B,2,FALSE)</f>
        <v>2024-09</v>
      </c>
      <c r="P9141">
        <f>VLOOKUP(Table1[[#This Row],[CampaignID]],'advert datasetperformance'!A:F,6,FALSE)</f>
        <v>12619</v>
      </c>
    </row>
    <row r="9142" spans="1:16" x14ac:dyDescent="0.25">
      <c r="A9142" t="s">
        <v>18749</v>
      </c>
      <c r="B9142" t="s">
        <v>456</v>
      </c>
      <c r="C9142" t="s">
        <v>18750</v>
      </c>
      <c r="D9142" s="1">
        <v>45423</v>
      </c>
      <c r="E9142" s="1">
        <v>45187</v>
      </c>
      <c r="F9142">
        <v>4591</v>
      </c>
      <c r="G9142">
        <v>63484</v>
      </c>
      <c r="H9142">
        <v>5528</v>
      </c>
      <c r="I9142">
        <v>280</v>
      </c>
      <c r="J9142">
        <v>17931</v>
      </c>
      <c r="K9142" t="str">
        <f>VLOOKUP(Table1[[#This Row],[CustomerID]],'advert datasetcustomers'!A:B,2,FALSE)</f>
        <v>Sharon Ramos</v>
      </c>
      <c r="L9142" t="str">
        <f>VLOOKUP(Table1[[#This Row],[CustomerID]],'advert datasetcustomers'!A:E,5,FALSE)</f>
        <v>East Joseph, ND</v>
      </c>
      <c r="M9142" t="str">
        <f>VLOOKUP(Table1[[#This Row],[CampaignID]],'advert datasetplatforms'!A:B,2,FALSE)</f>
        <v>Instagram</v>
      </c>
      <c r="N9142">
        <f>VLOOKUP(Table1[[#This Row],[CampaignID]],'advert datasetplatforms'!A:D,4,FALSE)</f>
        <v>55475</v>
      </c>
      <c r="O9142" t="str">
        <f>VLOOKUP(Table1[[#This Row],[CampaignID]],'advert datasetperformance'!A:B,2,FALSE)</f>
        <v>2024-05</v>
      </c>
      <c r="P9142">
        <f>VLOOKUP(Table1[[#This Row],[CampaignID]],'advert datasetperformance'!A:F,6,FALSE)</f>
        <v>9536</v>
      </c>
    </row>
    <row r="9143" spans="1:16" x14ac:dyDescent="0.25">
      <c r="A9143" t="s">
        <v>18751</v>
      </c>
      <c r="B9143" t="s">
        <v>306</v>
      </c>
      <c r="C9143" t="s">
        <v>18752</v>
      </c>
      <c r="D9143" s="1">
        <v>45032</v>
      </c>
      <c r="E9143" s="1">
        <v>45034</v>
      </c>
      <c r="F9143">
        <v>6746</v>
      </c>
      <c r="G9143">
        <v>130673</v>
      </c>
      <c r="H9143">
        <v>3515</v>
      </c>
      <c r="I9143">
        <v>579</v>
      </c>
      <c r="J9143">
        <v>10755</v>
      </c>
      <c r="K9143" t="str">
        <f>VLOOKUP(Table1[[#This Row],[CustomerID]],'advert datasetcustomers'!A:B,2,FALSE)</f>
        <v>Lauren Thomas</v>
      </c>
      <c r="L9143" t="str">
        <f>VLOOKUP(Table1[[#This Row],[CustomerID]],'advert datasetcustomers'!A:E,5,FALSE)</f>
        <v>Morrisonshire, MT</v>
      </c>
      <c r="M9143" t="str">
        <f>VLOOKUP(Table1[[#This Row],[CampaignID]],'advert datasetplatforms'!A:B,2,FALSE)</f>
        <v>Google Ads</v>
      </c>
      <c r="N9143">
        <f>VLOOKUP(Table1[[#This Row],[CampaignID]],'advert datasetplatforms'!A:D,4,FALSE)</f>
        <v>77802</v>
      </c>
      <c r="O9143" t="str">
        <f>VLOOKUP(Table1[[#This Row],[CampaignID]],'advert datasetperformance'!A:B,2,FALSE)</f>
        <v>2024-07</v>
      </c>
      <c r="P9143">
        <f>VLOOKUP(Table1[[#This Row],[CampaignID]],'advert datasetperformance'!A:F,6,FALSE)</f>
        <v>4869</v>
      </c>
    </row>
    <row r="9144" spans="1:16" x14ac:dyDescent="0.25">
      <c r="A9144" t="s">
        <v>18753</v>
      </c>
      <c r="B9144" t="s">
        <v>2847</v>
      </c>
      <c r="C9144" t="s">
        <v>18754</v>
      </c>
      <c r="D9144" s="1">
        <v>45155</v>
      </c>
      <c r="E9144" s="1">
        <v>45538</v>
      </c>
      <c r="F9144">
        <v>4717</v>
      </c>
      <c r="G9144">
        <v>101960</v>
      </c>
      <c r="H9144">
        <v>5631</v>
      </c>
      <c r="I9144">
        <v>674</v>
      </c>
      <c r="J9144">
        <v>13220</v>
      </c>
      <c r="K9144" t="str">
        <f>VLOOKUP(Table1[[#This Row],[CustomerID]],'advert datasetcustomers'!A:B,2,FALSE)</f>
        <v>Jasmine Bryant</v>
      </c>
      <c r="L9144" t="str">
        <f>VLOOKUP(Table1[[#This Row],[CustomerID]],'advert datasetcustomers'!A:E,5,FALSE)</f>
        <v>Robertstown, MO</v>
      </c>
      <c r="M9144" t="str">
        <f>VLOOKUP(Table1[[#This Row],[CampaignID]],'advert datasetplatforms'!A:B,2,FALSE)</f>
        <v>Facebook</v>
      </c>
      <c r="N9144">
        <f>VLOOKUP(Table1[[#This Row],[CampaignID]],'advert datasetplatforms'!A:D,4,FALSE)</f>
        <v>87789</v>
      </c>
      <c r="O9144" t="str">
        <f>VLOOKUP(Table1[[#This Row],[CampaignID]],'advert datasetperformance'!A:B,2,FALSE)</f>
        <v>2024-03</v>
      </c>
      <c r="P9144">
        <f>VLOOKUP(Table1[[#This Row],[CampaignID]],'advert datasetperformance'!A:F,6,FALSE)</f>
        <v>9708</v>
      </c>
    </row>
    <row r="9145" spans="1:16" x14ac:dyDescent="0.25">
      <c r="A9145" t="s">
        <v>18755</v>
      </c>
      <c r="B9145" t="s">
        <v>1235</v>
      </c>
      <c r="C9145" t="s">
        <v>18756</v>
      </c>
      <c r="D9145" s="1">
        <v>45132</v>
      </c>
      <c r="E9145" s="1">
        <v>45470</v>
      </c>
      <c r="F9145">
        <v>5982</v>
      </c>
      <c r="G9145">
        <v>144826</v>
      </c>
      <c r="H9145">
        <v>4419</v>
      </c>
      <c r="I9145">
        <v>623</v>
      </c>
      <c r="J9145">
        <v>12102</v>
      </c>
      <c r="K9145" t="str">
        <f>VLOOKUP(Table1[[#This Row],[CustomerID]],'advert datasetcustomers'!A:B,2,FALSE)</f>
        <v>Shannon Shaw</v>
      </c>
      <c r="L9145" t="str">
        <f>VLOOKUP(Table1[[#This Row],[CustomerID]],'advert datasetcustomers'!A:E,5,FALSE)</f>
        <v>Port Anthonyshire, PW</v>
      </c>
      <c r="M9145" t="str">
        <f>VLOOKUP(Table1[[#This Row],[CampaignID]],'advert datasetplatforms'!A:B,2,FALSE)</f>
        <v>Twitter</v>
      </c>
      <c r="N9145">
        <f>VLOOKUP(Table1[[#This Row],[CampaignID]],'advert datasetplatforms'!A:D,4,FALSE)</f>
        <v>54171</v>
      </c>
      <c r="O9145" t="str">
        <f>VLOOKUP(Table1[[#This Row],[CampaignID]],'advert datasetperformance'!A:B,2,FALSE)</f>
        <v>2024-01</v>
      </c>
      <c r="P9145">
        <f>VLOOKUP(Table1[[#This Row],[CampaignID]],'advert datasetperformance'!A:F,6,FALSE)</f>
        <v>13878</v>
      </c>
    </row>
    <row r="9146" spans="1:16" x14ac:dyDescent="0.25">
      <c r="A9146" t="s">
        <v>18757</v>
      </c>
      <c r="B9146" t="s">
        <v>2066</v>
      </c>
      <c r="C9146" t="s">
        <v>18758</v>
      </c>
      <c r="D9146" s="1">
        <v>45439</v>
      </c>
      <c r="E9146" s="1">
        <v>45305</v>
      </c>
      <c r="F9146">
        <v>6122</v>
      </c>
      <c r="G9146">
        <v>70647</v>
      </c>
      <c r="H9146">
        <v>3890</v>
      </c>
      <c r="I9146">
        <v>630</v>
      </c>
      <c r="J9146">
        <v>22746</v>
      </c>
      <c r="K9146" t="str">
        <f>VLOOKUP(Table1[[#This Row],[CustomerID]],'advert datasetcustomers'!A:B,2,FALSE)</f>
        <v>Christina Campbell</v>
      </c>
      <c r="L9146" t="str">
        <f>VLOOKUP(Table1[[#This Row],[CustomerID]],'advert datasetcustomers'!A:E,5,FALSE)</f>
        <v>Longport, NC</v>
      </c>
      <c r="M9146" t="str">
        <f>VLOOKUP(Table1[[#This Row],[CampaignID]],'advert datasetplatforms'!A:B,2,FALSE)</f>
        <v>LinkedIn</v>
      </c>
      <c r="N9146">
        <f>VLOOKUP(Table1[[#This Row],[CampaignID]],'advert datasetplatforms'!A:D,4,FALSE)</f>
        <v>76777</v>
      </c>
      <c r="O9146" t="str">
        <f>VLOOKUP(Table1[[#This Row],[CampaignID]],'advert datasetperformance'!A:B,2,FALSE)</f>
        <v>2024-06</v>
      </c>
      <c r="P9146">
        <f>VLOOKUP(Table1[[#This Row],[CampaignID]],'advert datasetperformance'!A:F,6,FALSE)</f>
        <v>6869</v>
      </c>
    </row>
    <row r="9147" spans="1:16" x14ac:dyDescent="0.25">
      <c r="A9147" t="s">
        <v>18759</v>
      </c>
      <c r="B9147" t="s">
        <v>813</v>
      </c>
      <c r="C9147" t="s">
        <v>18760</v>
      </c>
      <c r="D9147" s="1">
        <v>45185</v>
      </c>
      <c r="E9147" s="1">
        <v>45066</v>
      </c>
      <c r="F9147">
        <v>7339</v>
      </c>
      <c r="G9147">
        <v>128808</v>
      </c>
      <c r="H9147">
        <v>5939</v>
      </c>
      <c r="I9147">
        <v>237</v>
      </c>
      <c r="J9147">
        <v>17230</v>
      </c>
      <c r="K9147" t="str">
        <f>VLOOKUP(Table1[[#This Row],[CustomerID]],'advert datasetcustomers'!A:B,2,FALSE)</f>
        <v>Heather Clark</v>
      </c>
      <c r="L9147" t="str">
        <f>VLOOKUP(Table1[[#This Row],[CustomerID]],'advert datasetcustomers'!A:E,5,FALSE)</f>
        <v>East Adamburgh, KY</v>
      </c>
      <c r="M9147" t="str">
        <f>VLOOKUP(Table1[[#This Row],[CampaignID]],'advert datasetplatforms'!A:B,2,FALSE)</f>
        <v>LinkedIn</v>
      </c>
      <c r="N9147">
        <f>VLOOKUP(Table1[[#This Row],[CampaignID]],'advert datasetplatforms'!A:D,4,FALSE)</f>
        <v>97636</v>
      </c>
      <c r="O9147" t="str">
        <f>VLOOKUP(Table1[[#This Row],[CampaignID]],'advert datasetperformance'!A:B,2,FALSE)</f>
        <v>2024-05</v>
      </c>
      <c r="P9147">
        <f>VLOOKUP(Table1[[#This Row],[CampaignID]],'advert datasetperformance'!A:F,6,FALSE)</f>
        <v>8061</v>
      </c>
    </row>
    <row r="9148" spans="1:16" x14ac:dyDescent="0.25">
      <c r="A9148" t="s">
        <v>18761</v>
      </c>
      <c r="B9148" t="s">
        <v>1480</v>
      </c>
      <c r="C9148" t="s">
        <v>18762</v>
      </c>
      <c r="D9148" s="1">
        <v>45370</v>
      </c>
      <c r="E9148" s="1">
        <v>45336</v>
      </c>
      <c r="F9148">
        <v>3108</v>
      </c>
      <c r="G9148">
        <v>92004</v>
      </c>
      <c r="H9148">
        <v>6787</v>
      </c>
      <c r="I9148">
        <v>810</v>
      </c>
      <c r="J9148">
        <v>15078</v>
      </c>
      <c r="K9148" t="str">
        <f>VLOOKUP(Table1[[#This Row],[CustomerID]],'advert datasetcustomers'!A:B,2,FALSE)</f>
        <v>Tara Yu</v>
      </c>
      <c r="L9148" t="str">
        <f>VLOOKUP(Table1[[#This Row],[CustomerID]],'advert datasetcustomers'!A:E,5,FALSE)</f>
        <v>West Maryland, ID</v>
      </c>
      <c r="M9148" t="str">
        <f>VLOOKUP(Table1[[#This Row],[CampaignID]],'advert datasetplatforms'!A:B,2,FALSE)</f>
        <v>Twitter</v>
      </c>
      <c r="N9148">
        <f>VLOOKUP(Table1[[#This Row],[CampaignID]],'advert datasetplatforms'!A:D,4,FALSE)</f>
        <v>75023</v>
      </c>
      <c r="O9148" t="str">
        <f>VLOOKUP(Table1[[#This Row],[CampaignID]],'advert datasetperformance'!A:B,2,FALSE)</f>
        <v>2024-09</v>
      </c>
      <c r="P9148">
        <f>VLOOKUP(Table1[[#This Row],[CampaignID]],'advert datasetperformance'!A:F,6,FALSE)</f>
        <v>14126</v>
      </c>
    </row>
    <row r="9149" spans="1:16" x14ac:dyDescent="0.25">
      <c r="A9149" t="s">
        <v>18763</v>
      </c>
      <c r="B9149" t="s">
        <v>929</v>
      </c>
      <c r="C9149" t="s">
        <v>18764</v>
      </c>
      <c r="D9149" s="1">
        <v>45396</v>
      </c>
      <c r="E9149" s="1">
        <v>45338</v>
      </c>
      <c r="F9149">
        <v>4054</v>
      </c>
      <c r="G9149">
        <v>114046</v>
      </c>
      <c r="H9149">
        <v>5886</v>
      </c>
      <c r="I9149">
        <v>461</v>
      </c>
      <c r="J9149">
        <v>15736</v>
      </c>
      <c r="K9149" t="str">
        <f>VLOOKUP(Table1[[#This Row],[CustomerID]],'advert datasetcustomers'!A:B,2,FALSE)</f>
        <v>James Fox</v>
      </c>
      <c r="L9149" t="str">
        <f>VLOOKUP(Table1[[#This Row],[CustomerID]],'advert datasetcustomers'!A:E,5,FALSE)</f>
        <v>North Cassandra, UT</v>
      </c>
      <c r="M9149" t="str">
        <f>VLOOKUP(Table1[[#This Row],[CampaignID]],'advert datasetplatforms'!A:B,2,FALSE)</f>
        <v>Google Ads</v>
      </c>
      <c r="N9149">
        <f>VLOOKUP(Table1[[#This Row],[CampaignID]],'advert datasetplatforms'!A:D,4,FALSE)</f>
        <v>73772</v>
      </c>
      <c r="O9149" t="str">
        <f>VLOOKUP(Table1[[#This Row],[CampaignID]],'advert datasetperformance'!A:B,2,FALSE)</f>
        <v>2024-05</v>
      </c>
      <c r="P9149">
        <f>VLOOKUP(Table1[[#This Row],[CampaignID]],'advert datasetperformance'!A:F,6,FALSE)</f>
        <v>8556</v>
      </c>
    </row>
    <row r="9150" spans="1:16" x14ac:dyDescent="0.25">
      <c r="A9150" t="s">
        <v>18765</v>
      </c>
      <c r="B9150" t="s">
        <v>3543</v>
      </c>
      <c r="C9150" t="s">
        <v>18766</v>
      </c>
      <c r="D9150" s="1">
        <v>45223</v>
      </c>
      <c r="E9150" s="1">
        <v>45029</v>
      </c>
      <c r="F9150">
        <v>5948</v>
      </c>
      <c r="G9150">
        <v>80738</v>
      </c>
      <c r="H9150">
        <v>6407</v>
      </c>
      <c r="I9150">
        <v>496</v>
      </c>
      <c r="J9150">
        <v>8369</v>
      </c>
      <c r="K9150" t="str">
        <f>VLOOKUP(Table1[[#This Row],[CustomerID]],'advert datasetcustomers'!A:B,2,FALSE)</f>
        <v>Louis Scott</v>
      </c>
      <c r="L9150" t="str">
        <f>VLOOKUP(Table1[[#This Row],[CustomerID]],'advert datasetcustomers'!A:E,5,FALSE)</f>
        <v>Burkeshire, PW</v>
      </c>
      <c r="M9150" t="str">
        <f>VLOOKUP(Table1[[#This Row],[CampaignID]],'advert datasetplatforms'!A:B,2,FALSE)</f>
        <v>Facebook</v>
      </c>
      <c r="N9150">
        <f>VLOOKUP(Table1[[#This Row],[CampaignID]],'advert datasetplatforms'!A:D,4,FALSE)</f>
        <v>78223</v>
      </c>
      <c r="O9150" t="str">
        <f>VLOOKUP(Table1[[#This Row],[CampaignID]],'advert datasetperformance'!A:B,2,FALSE)</f>
        <v>2024-04</v>
      </c>
      <c r="P9150">
        <f>VLOOKUP(Table1[[#This Row],[CampaignID]],'advert datasetperformance'!A:F,6,FALSE)</f>
        <v>11655</v>
      </c>
    </row>
    <row r="9151" spans="1:16" x14ac:dyDescent="0.25">
      <c r="A9151" t="s">
        <v>18767</v>
      </c>
      <c r="B9151" t="s">
        <v>1590</v>
      </c>
      <c r="C9151" t="s">
        <v>18768</v>
      </c>
      <c r="D9151" s="1">
        <v>45265</v>
      </c>
      <c r="E9151" s="1">
        <v>45006</v>
      </c>
      <c r="F9151">
        <v>5436</v>
      </c>
      <c r="G9151">
        <v>76311</v>
      </c>
      <c r="H9151">
        <v>2526</v>
      </c>
      <c r="I9151">
        <v>598</v>
      </c>
      <c r="J9151">
        <v>18701</v>
      </c>
      <c r="K9151" t="str">
        <f>VLOOKUP(Table1[[#This Row],[CustomerID]],'advert datasetcustomers'!A:B,2,FALSE)</f>
        <v>Melissa Dunlap</v>
      </c>
      <c r="L9151" t="str">
        <f>VLOOKUP(Table1[[#This Row],[CustomerID]],'advert datasetcustomers'!A:E,5,FALSE)</f>
        <v>Port Shawn, CT</v>
      </c>
      <c r="M9151" t="str">
        <f>VLOOKUP(Table1[[#This Row],[CampaignID]],'advert datasetplatforms'!A:B,2,FALSE)</f>
        <v>LinkedIn</v>
      </c>
      <c r="N9151">
        <f>VLOOKUP(Table1[[#This Row],[CampaignID]],'advert datasetplatforms'!A:D,4,FALSE)</f>
        <v>64131</v>
      </c>
      <c r="O9151" t="str">
        <f>VLOOKUP(Table1[[#This Row],[CampaignID]],'advert datasetperformance'!A:B,2,FALSE)</f>
        <v>2024-03</v>
      </c>
      <c r="P9151">
        <f>VLOOKUP(Table1[[#This Row],[CampaignID]],'advert datasetperformance'!A:F,6,FALSE)</f>
        <v>8479</v>
      </c>
    </row>
    <row r="9152" spans="1:16" x14ac:dyDescent="0.25">
      <c r="A9152" t="s">
        <v>18769</v>
      </c>
      <c r="B9152" t="s">
        <v>1938</v>
      </c>
      <c r="C9152" t="s">
        <v>18770</v>
      </c>
      <c r="D9152" s="1">
        <v>45491</v>
      </c>
      <c r="E9152" s="1">
        <v>45498</v>
      </c>
      <c r="F9152">
        <v>3753</v>
      </c>
      <c r="G9152">
        <v>91870</v>
      </c>
      <c r="H9152">
        <v>6403</v>
      </c>
      <c r="I9152">
        <v>504</v>
      </c>
      <c r="J9152">
        <v>11816</v>
      </c>
      <c r="K9152" t="str">
        <f>VLOOKUP(Table1[[#This Row],[CustomerID]],'advert datasetcustomers'!A:B,2,FALSE)</f>
        <v>Tina Smith</v>
      </c>
      <c r="L9152" t="str">
        <f>VLOOKUP(Table1[[#This Row],[CustomerID]],'advert datasetcustomers'!A:E,5,FALSE)</f>
        <v>Lake Mackenzieport, ID</v>
      </c>
      <c r="M9152" t="str">
        <f>VLOOKUP(Table1[[#This Row],[CampaignID]],'advert datasetplatforms'!A:B,2,FALSE)</f>
        <v>LinkedIn</v>
      </c>
      <c r="N9152">
        <f>VLOOKUP(Table1[[#This Row],[CampaignID]],'advert datasetplatforms'!A:D,4,FALSE)</f>
        <v>106124</v>
      </c>
      <c r="O9152" t="str">
        <f>VLOOKUP(Table1[[#This Row],[CampaignID]],'advert datasetperformance'!A:B,2,FALSE)</f>
        <v>2024-05</v>
      </c>
      <c r="P9152">
        <f>VLOOKUP(Table1[[#This Row],[CampaignID]],'advert datasetperformance'!A:F,6,FALSE)</f>
        <v>12445</v>
      </c>
    </row>
    <row r="9153" spans="1:16" x14ac:dyDescent="0.25">
      <c r="A9153" t="s">
        <v>18771</v>
      </c>
      <c r="B9153" t="s">
        <v>4011</v>
      </c>
      <c r="C9153" t="s">
        <v>17711</v>
      </c>
      <c r="D9153" s="1">
        <v>44884</v>
      </c>
      <c r="E9153" s="1">
        <v>45193</v>
      </c>
      <c r="F9153">
        <v>4686</v>
      </c>
      <c r="G9153">
        <v>126394</v>
      </c>
      <c r="H9153">
        <v>4881</v>
      </c>
      <c r="I9153">
        <v>373</v>
      </c>
      <c r="J9153">
        <v>13444</v>
      </c>
      <c r="K9153" t="str">
        <f>VLOOKUP(Table1[[#This Row],[CustomerID]],'advert datasetcustomers'!A:B,2,FALSE)</f>
        <v>Mark Holden</v>
      </c>
      <c r="L9153" t="str">
        <f>VLOOKUP(Table1[[#This Row],[CustomerID]],'advert datasetcustomers'!A:E,5,FALSE)</f>
        <v>New Joseph, SD</v>
      </c>
      <c r="M9153" t="str">
        <f>VLOOKUP(Table1[[#This Row],[CampaignID]],'advert datasetplatforms'!A:B,2,FALSE)</f>
        <v>Google Ads</v>
      </c>
      <c r="N9153">
        <f>VLOOKUP(Table1[[#This Row],[CampaignID]],'advert datasetplatforms'!A:D,4,FALSE)</f>
        <v>108152</v>
      </c>
      <c r="O9153" t="str">
        <f>VLOOKUP(Table1[[#This Row],[CampaignID]],'advert datasetperformance'!A:B,2,FALSE)</f>
        <v>2024-09</v>
      </c>
      <c r="P9153">
        <f>VLOOKUP(Table1[[#This Row],[CampaignID]],'advert datasetperformance'!A:F,6,FALSE)</f>
        <v>10666</v>
      </c>
    </row>
    <row r="9154" spans="1:16" x14ac:dyDescent="0.25">
      <c r="A9154" t="s">
        <v>18772</v>
      </c>
      <c r="B9154" t="s">
        <v>573</v>
      </c>
      <c r="C9154" t="s">
        <v>18773</v>
      </c>
      <c r="D9154" s="1">
        <v>44987</v>
      </c>
      <c r="E9154" s="1">
        <v>44880</v>
      </c>
      <c r="F9154">
        <v>3942</v>
      </c>
      <c r="G9154">
        <v>92673</v>
      </c>
      <c r="H9154">
        <v>3901</v>
      </c>
      <c r="I9154">
        <v>535</v>
      </c>
      <c r="J9154">
        <v>14307</v>
      </c>
      <c r="K9154" t="str">
        <f>VLOOKUP(Table1[[#This Row],[CustomerID]],'advert datasetcustomers'!A:B,2,FALSE)</f>
        <v>Micheal Thompson</v>
      </c>
      <c r="L9154" t="str">
        <f>VLOOKUP(Table1[[#This Row],[CustomerID]],'advert datasetcustomers'!A:E,5,FALSE)</f>
        <v>Port Tinaside, WV</v>
      </c>
      <c r="M9154" t="str">
        <f>VLOOKUP(Table1[[#This Row],[CampaignID]],'advert datasetplatforms'!A:B,2,FALSE)</f>
        <v>Instagram</v>
      </c>
      <c r="N9154">
        <f>VLOOKUP(Table1[[#This Row],[CampaignID]],'advert datasetplatforms'!A:D,4,FALSE)</f>
        <v>71060</v>
      </c>
      <c r="O9154" t="str">
        <f>VLOOKUP(Table1[[#This Row],[CampaignID]],'advert datasetperformance'!A:B,2,FALSE)</f>
        <v>2024-05</v>
      </c>
      <c r="P9154">
        <f>VLOOKUP(Table1[[#This Row],[CampaignID]],'advert datasetperformance'!A:F,6,FALSE)</f>
        <v>4367</v>
      </c>
    </row>
    <row r="9155" spans="1:16" x14ac:dyDescent="0.25">
      <c r="A9155" t="s">
        <v>18774</v>
      </c>
      <c r="B9155" t="s">
        <v>118</v>
      </c>
      <c r="C9155" t="s">
        <v>18775</v>
      </c>
      <c r="D9155" s="1">
        <v>45231</v>
      </c>
      <c r="E9155" s="1">
        <v>45186</v>
      </c>
      <c r="F9155">
        <v>2664</v>
      </c>
      <c r="G9155">
        <v>103263</v>
      </c>
      <c r="H9155">
        <v>5619</v>
      </c>
      <c r="I9155">
        <v>232</v>
      </c>
      <c r="J9155">
        <v>15410</v>
      </c>
      <c r="K9155" t="str">
        <f>VLOOKUP(Table1[[#This Row],[CustomerID]],'advert datasetcustomers'!A:B,2,FALSE)</f>
        <v>Jeffrey Ramsey</v>
      </c>
      <c r="L9155" t="str">
        <f>VLOOKUP(Table1[[#This Row],[CustomerID]],'advert datasetcustomers'!A:E,5,FALSE)</f>
        <v>Port Christopher, MN</v>
      </c>
      <c r="M9155" t="str">
        <f>VLOOKUP(Table1[[#This Row],[CampaignID]],'advert datasetplatforms'!A:B,2,FALSE)</f>
        <v>Instagram</v>
      </c>
      <c r="N9155">
        <f>VLOOKUP(Table1[[#This Row],[CampaignID]],'advert datasetplatforms'!A:D,4,FALSE)</f>
        <v>47706</v>
      </c>
      <c r="O9155" t="str">
        <f>VLOOKUP(Table1[[#This Row],[CampaignID]],'advert datasetperformance'!A:B,2,FALSE)</f>
        <v>2024-04</v>
      </c>
      <c r="P9155">
        <f>VLOOKUP(Table1[[#This Row],[CampaignID]],'advert datasetperformance'!A:F,6,FALSE)</f>
        <v>9662</v>
      </c>
    </row>
    <row r="9156" spans="1:16" x14ac:dyDescent="0.25">
      <c r="A9156" t="s">
        <v>18776</v>
      </c>
      <c r="B9156" t="s">
        <v>3244</v>
      </c>
      <c r="C9156" t="s">
        <v>18777</v>
      </c>
      <c r="D9156" s="1">
        <v>45594</v>
      </c>
      <c r="E9156" s="1">
        <v>45335</v>
      </c>
      <c r="F9156">
        <v>7610</v>
      </c>
      <c r="G9156">
        <v>90993</v>
      </c>
      <c r="H9156">
        <v>4074</v>
      </c>
      <c r="I9156">
        <v>683</v>
      </c>
      <c r="J9156">
        <v>20574</v>
      </c>
      <c r="K9156" t="str">
        <f>VLOOKUP(Table1[[#This Row],[CustomerID]],'advert datasetcustomers'!A:B,2,FALSE)</f>
        <v>Heather Porter</v>
      </c>
      <c r="L9156" t="str">
        <f>VLOOKUP(Table1[[#This Row],[CustomerID]],'advert datasetcustomers'!A:E,5,FALSE)</f>
        <v>Olsonland, MN</v>
      </c>
      <c r="M9156" t="str">
        <f>VLOOKUP(Table1[[#This Row],[CampaignID]],'advert datasetplatforms'!A:B,2,FALSE)</f>
        <v>Twitter</v>
      </c>
      <c r="N9156">
        <f>VLOOKUP(Table1[[#This Row],[CampaignID]],'advert datasetplatforms'!A:D,4,FALSE)</f>
        <v>67812</v>
      </c>
      <c r="O9156" t="str">
        <f>VLOOKUP(Table1[[#This Row],[CampaignID]],'advert datasetperformance'!A:B,2,FALSE)</f>
        <v>2024-04</v>
      </c>
      <c r="P9156">
        <f>VLOOKUP(Table1[[#This Row],[CampaignID]],'advert datasetperformance'!A:F,6,FALSE)</f>
        <v>8804</v>
      </c>
    </row>
    <row r="9157" spans="1:16" x14ac:dyDescent="0.25">
      <c r="A9157" t="s">
        <v>18778</v>
      </c>
      <c r="B9157" t="s">
        <v>949</v>
      </c>
      <c r="C9157" t="s">
        <v>18779</v>
      </c>
      <c r="D9157" s="1">
        <v>45329</v>
      </c>
      <c r="E9157" s="1">
        <v>45363</v>
      </c>
      <c r="F9157">
        <v>3237</v>
      </c>
      <c r="G9157">
        <v>84168</v>
      </c>
      <c r="H9157">
        <v>4114</v>
      </c>
      <c r="I9157">
        <v>583</v>
      </c>
      <c r="J9157">
        <v>14524</v>
      </c>
      <c r="K9157" t="str">
        <f>VLOOKUP(Table1[[#This Row],[CustomerID]],'advert datasetcustomers'!A:B,2,FALSE)</f>
        <v>Andrew Ramos</v>
      </c>
      <c r="L9157" t="str">
        <f>VLOOKUP(Table1[[#This Row],[CustomerID]],'advert datasetcustomers'!A:E,5,FALSE)</f>
        <v>Anitahaven, GU</v>
      </c>
      <c r="M9157" t="str">
        <f>VLOOKUP(Table1[[#This Row],[CampaignID]],'advert datasetplatforms'!A:B,2,FALSE)</f>
        <v>Facebook</v>
      </c>
      <c r="N9157">
        <f>VLOOKUP(Table1[[#This Row],[CampaignID]],'advert datasetplatforms'!A:D,4,FALSE)</f>
        <v>60331</v>
      </c>
      <c r="O9157" t="str">
        <f>VLOOKUP(Table1[[#This Row],[CampaignID]],'advert datasetperformance'!A:B,2,FALSE)</f>
        <v>2024-02</v>
      </c>
      <c r="P9157">
        <f>VLOOKUP(Table1[[#This Row],[CampaignID]],'advert datasetperformance'!A:F,6,FALSE)</f>
        <v>7560</v>
      </c>
    </row>
    <row r="9158" spans="1:16" x14ac:dyDescent="0.25">
      <c r="A9158" t="s">
        <v>18780</v>
      </c>
      <c r="B9158" t="s">
        <v>1891</v>
      </c>
      <c r="C9158" t="s">
        <v>18781</v>
      </c>
      <c r="D9158" s="1">
        <v>45302</v>
      </c>
      <c r="E9158" s="1">
        <v>44985</v>
      </c>
      <c r="F9158">
        <v>4441</v>
      </c>
      <c r="G9158">
        <v>112420</v>
      </c>
      <c r="H9158">
        <v>4581</v>
      </c>
      <c r="I9158">
        <v>426</v>
      </c>
      <c r="J9158">
        <v>16386</v>
      </c>
      <c r="K9158" t="str">
        <f>VLOOKUP(Table1[[#This Row],[CustomerID]],'advert datasetcustomers'!A:B,2,FALSE)</f>
        <v>Joseph Cherry</v>
      </c>
      <c r="L9158" t="str">
        <f>VLOOKUP(Table1[[#This Row],[CustomerID]],'advert datasetcustomers'!A:E,5,FALSE)</f>
        <v>West Thomasborough, MH</v>
      </c>
      <c r="M9158" t="str">
        <f>VLOOKUP(Table1[[#This Row],[CampaignID]],'advert datasetplatforms'!A:B,2,FALSE)</f>
        <v>Twitter</v>
      </c>
      <c r="N9158">
        <f>VLOOKUP(Table1[[#This Row],[CampaignID]],'advert datasetplatforms'!A:D,4,FALSE)</f>
        <v>111848</v>
      </c>
      <c r="O9158" t="str">
        <f>VLOOKUP(Table1[[#This Row],[CampaignID]],'advert datasetperformance'!A:B,2,FALSE)</f>
        <v>2024-08</v>
      </c>
      <c r="P9158">
        <f>VLOOKUP(Table1[[#This Row],[CampaignID]],'advert datasetperformance'!A:F,6,FALSE)</f>
        <v>10470</v>
      </c>
    </row>
    <row r="9159" spans="1:16" x14ac:dyDescent="0.25">
      <c r="A9159" t="s">
        <v>18782</v>
      </c>
      <c r="B9159" t="s">
        <v>1480</v>
      </c>
      <c r="C9159" t="s">
        <v>18783</v>
      </c>
      <c r="D9159" s="1">
        <v>44998</v>
      </c>
      <c r="E9159" s="1">
        <v>45231</v>
      </c>
      <c r="F9159">
        <v>4454</v>
      </c>
      <c r="G9159">
        <v>91107</v>
      </c>
      <c r="H9159">
        <v>4779</v>
      </c>
      <c r="I9159">
        <v>549</v>
      </c>
      <c r="J9159">
        <v>19675</v>
      </c>
      <c r="K9159" t="str">
        <f>VLOOKUP(Table1[[#This Row],[CustomerID]],'advert datasetcustomers'!A:B,2,FALSE)</f>
        <v>Tara Yu</v>
      </c>
      <c r="L9159" t="str">
        <f>VLOOKUP(Table1[[#This Row],[CustomerID]],'advert datasetcustomers'!A:E,5,FALSE)</f>
        <v>West Maryland, ID</v>
      </c>
      <c r="M9159" t="str">
        <f>VLOOKUP(Table1[[#This Row],[CampaignID]],'advert datasetplatforms'!A:B,2,FALSE)</f>
        <v>Google Ads</v>
      </c>
      <c r="N9159">
        <f>VLOOKUP(Table1[[#This Row],[CampaignID]],'advert datasetplatforms'!A:D,4,FALSE)</f>
        <v>102688</v>
      </c>
      <c r="O9159" t="str">
        <f>VLOOKUP(Table1[[#This Row],[CampaignID]],'advert datasetperformance'!A:B,2,FALSE)</f>
        <v>2024-10</v>
      </c>
      <c r="P9159">
        <f>VLOOKUP(Table1[[#This Row],[CampaignID]],'advert datasetperformance'!A:F,6,FALSE)</f>
        <v>9136</v>
      </c>
    </row>
    <row r="9160" spans="1:16" x14ac:dyDescent="0.25">
      <c r="A9160" t="s">
        <v>18784</v>
      </c>
      <c r="B9160" t="s">
        <v>130</v>
      </c>
      <c r="C9160" t="s">
        <v>18785</v>
      </c>
      <c r="D9160" s="1">
        <v>45107</v>
      </c>
      <c r="E9160" s="1">
        <v>45586</v>
      </c>
      <c r="F9160">
        <v>5727</v>
      </c>
      <c r="G9160">
        <v>143635</v>
      </c>
      <c r="H9160">
        <v>3085</v>
      </c>
      <c r="I9160">
        <v>663</v>
      </c>
      <c r="J9160">
        <v>15991</v>
      </c>
      <c r="K9160" t="str">
        <f>VLOOKUP(Table1[[#This Row],[CustomerID]],'advert datasetcustomers'!A:B,2,FALSE)</f>
        <v>Ellen Reyes</v>
      </c>
      <c r="L9160" t="str">
        <f>VLOOKUP(Table1[[#This Row],[CustomerID]],'advert datasetcustomers'!A:E,5,FALSE)</f>
        <v>Ambermouth, IN</v>
      </c>
      <c r="M9160" t="str">
        <f>VLOOKUP(Table1[[#This Row],[CampaignID]],'advert datasetplatforms'!A:B,2,FALSE)</f>
        <v>Facebook</v>
      </c>
      <c r="N9160">
        <f>VLOOKUP(Table1[[#This Row],[CampaignID]],'advert datasetplatforms'!A:D,4,FALSE)</f>
        <v>70934</v>
      </c>
      <c r="O9160" t="str">
        <f>VLOOKUP(Table1[[#This Row],[CampaignID]],'advert datasetperformance'!A:B,2,FALSE)</f>
        <v>2024-05</v>
      </c>
      <c r="P9160">
        <f>VLOOKUP(Table1[[#This Row],[CampaignID]],'advert datasetperformance'!A:F,6,FALSE)</f>
        <v>6784</v>
      </c>
    </row>
    <row r="9161" spans="1:16" x14ac:dyDescent="0.25">
      <c r="A9161" t="s">
        <v>18786</v>
      </c>
      <c r="B9161" t="s">
        <v>638</v>
      </c>
      <c r="C9161" t="s">
        <v>18787</v>
      </c>
      <c r="D9161" s="1">
        <v>45536</v>
      </c>
      <c r="E9161" s="1">
        <v>44966</v>
      </c>
      <c r="F9161">
        <v>2498</v>
      </c>
      <c r="G9161">
        <v>112386</v>
      </c>
      <c r="H9161">
        <v>4817</v>
      </c>
      <c r="I9161">
        <v>473</v>
      </c>
      <c r="J9161">
        <v>21515</v>
      </c>
      <c r="K9161" t="str">
        <f>VLOOKUP(Table1[[#This Row],[CustomerID]],'advert datasetcustomers'!A:B,2,FALSE)</f>
        <v>John Hess</v>
      </c>
      <c r="L9161" t="str">
        <f>VLOOKUP(Table1[[#This Row],[CustomerID]],'advert datasetcustomers'!A:E,5,FALSE)</f>
        <v>Port Megan, SC</v>
      </c>
      <c r="M9161" t="str">
        <f>VLOOKUP(Table1[[#This Row],[CampaignID]],'advert datasetplatforms'!A:B,2,FALSE)</f>
        <v>Twitter</v>
      </c>
      <c r="N9161">
        <f>VLOOKUP(Table1[[#This Row],[CampaignID]],'advert datasetplatforms'!A:D,4,FALSE)</f>
        <v>26677</v>
      </c>
      <c r="O9161" t="str">
        <f>VLOOKUP(Table1[[#This Row],[CampaignID]],'advert datasetperformance'!A:B,2,FALSE)</f>
        <v>2024-09</v>
      </c>
      <c r="P9161">
        <f>VLOOKUP(Table1[[#This Row],[CampaignID]],'advert datasetperformance'!A:F,6,FALSE)</f>
        <v>9895</v>
      </c>
    </row>
    <row r="9162" spans="1:16" x14ac:dyDescent="0.25">
      <c r="A9162" t="s">
        <v>18788</v>
      </c>
      <c r="B9162" t="s">
        <v>906</v>
      </c>
      <c r="C9162" t="s">
        <v>18789</v>
      </c>
      <c r="D9162" s="1">
        <v>45463</v>
      </c>
      <c r="E9162" s="1">
        <v>45126</v>
      </c>
      <c r="F9162">
        <v>4386</v>
      </c>
      <c r="G9162">
        <v>73084</v>
      </c>
      <c r="H9162">
        <v>6918</v>
      </c>
      <c r="I9162">
        <v>649</v>
      </c>
      <c r="J9162">
        <v>8964</v>
      </c>
      <c r="K9162" t="str">
        <f>VLOOKUP(Table1[[#This Row],[CustomerID]],'advert datasetcustomers'!A:B,2,FALSE)</f>
        <v>Jessica Alvarez</v>
      </c>
      <c r="L9162" t="str">
        <f>VLOOKUP(Table1[[#This Row],[CustomerID]],'advert datasetcustomers'!A:E,5,FALSE)</f>
        <v>Tammymouth, GA</v>
      </c>
      <c r="M9162" t="str">
        <f>VLOOKUP(Table1[[#This Row],[CampaignID]],'advert datasetplatforms'!A:B,2,FALSE)</f>
        <v>Google Ads</v>
      </c>
      <c r="N9162">
        <f>VLOOKUP(Table1[[#This Row],[CampaignID]],'advert datasetplatforms'!A:D,4,FALSE)</f>
        <v>76684</v>
      </c>
      <c r="O9162" t="str">
        <f>VLOOKUP(Table1[[#This Row],[CampaignID]],'advert datasetperformance'!A:B,2,FALSE)</f>
        <v>2024-04</v>
      </c>
      <c r="P9162">
        <f>VLOOKUP(Table1[[#This Row],[CampaignID]],'advert datasetperformance'!A:F,6,FALSE)</f>
        <v>9730</v>
      </c>
    </row>
    <row r="9163" spans="1:16" x14ac:dyDescent="0.25">
      <c r="A9163" t="s">
        <v>18790</v>
      </c>
      <c r="B9163" t="s">
        <v>2121</v>
      </c>
      <c r="C9163" t="s">
        <v>18791</v>
      </c>
      <c r="D9163" s="1">
        <v>45002</v>
      </c>
      <c r="E9163" s="1">
        <v>45302</v>
      </c>
      <c r="F9163">
        <v>5731</v>
      </c>
      <c r="G9163">
        <v>132024</v>
      </c>
      <c r="H9163">
        <v>4007</v>
      </c>
      <c r="I9163">
        <v>455</v>
      </c>
      <c r="J9163">
        <v>17722</v>
      </c>
      <c r="K9163" t="str">
        <f>VLOOKUP(Table1[[#This Row],[CustomerID]],'advert datasetcustomers'!A:B,2,FALSE)</f>
        <v>Tricia Benton</v>
      </c>
      <c r="L9163" t="str">
        <f>VLOOKUP(Table1[[#This Row],[CustomerID]],'advert datasetcustomers'!A:E,5,FALSE)</f>
        <v>North Tracyview, RI</v>
      </c>
      <c r="M9163" t="str">
        <f>VLOOKUP(Table1[[#This Row],[CampaignID]],'advert datasetplatforms'!A:B,2,FALSE)</f>
        <v>LinkedIn</v>
      </c>
      <c r="N9163">
        <f>VLOOKUP(Table1[[#This Row],[CampaignID]],'advert datasetplatforms'!A:D,4,FALSE)</f>
        <v>50300</v>
      </c>
      <c r="O9163" t="str">
        <f>VLOOKUP(Table1[[#This Row],[CampaignID]],'advert datasetperformance'!A:B,2,FALSE)</f>
        <v>2024-05</v>
      </c>
      <c r="P9163">
        <f>VLOOKUP(Table1[[#This Row],[CampaignID]],'advert datasetperformance'!A:F,6,FALSE)</f>
        <v>6782</v>
      </c>
    </row>
    <row r="9164" spans="1:16" x14ac:dyDescent="0.25">
      <c r="A9164" t="s">
        <v>18792</v>
      </c>
      <c r="B9164" t="s">
        <v>1512</v>
      </c>
      <c r="C9164" t="s">
        <v>18793</v>
      </c>
      <c r="D9164" s="1">
        <v>45427</v>
      </c>
      <c r="E9164" s="1">
        <v>44891</v>
      </c>
      <c r="F9164">
        <v>4897</v>
      </c>
      <c r="G9164">
        <v>104038</v>
      </c>
      <c r="H9164">
        <v>5993</v>
      </c>
      <c r="I9164">
        <v>814</v>
      </c>
      <c r="J9164">
        <v>12763</v>
      </c>
      <c r="K9164" t="str">
        <f>VLOOKUP(Table1[[#This Row],[CustomerID]],'advert datasetcustomers'!A:B,2,FALSE)</f>
        <v>Dr. Brandy Hernandez</v>
      </c>
      <c r="L9164" t="str">
        <f>VLOOKUP(Table1[[#This Row],[CustomerID]],'advert datasetcustomers'!A:E,5,FALSE)</f>
        <v>Castrotown, CA</v>
      </c>
      <c r="M9164" t="str">
        <f>VLOOKUP(Table1[[#This Row],[CampaignID]],'advert datasetplatforms'!A:B,2,FALSE)</f>
        <v>Google Ads</v>
      </c>
      <c r="N9164">
        <f>VLOOKUP(Table1[[#This Row],[CampaignID]],'advert datasetplatforms'!A:D,4,FALSE)</f>
        <v>38197</v>
      </c>
      <c r="O9164" t="str">
        <f>VLOOKUP(Table1[[#This Row],[CampaignID]],'advert datasetperformance'!A:B,2,FALSE)</f>
        <v>2024-03</v>
      </c>
      <c r="P9164">
        <f>VLOOKUP(Table1[[#This Row],[CampaignID]],'advert datasetperformance'!A:F,6,FALSE)</f>
        <v>5284</v>
      </c>
    </row>
    <row r="9165" spans="1:16" x14ac:dyDescent="0.25">
      <c r="A9165" t="s">
        <v>18794</v>
      </c>
      <c r="B9165" t="s">
        <v>924</v>
      </c>
      <c r="C9165" t="s">
        <v>18795</v>
      </c>
      <c r="D9165" s="1">
        <v>45207</v>
      </c>
      <c r="E9165" s="1">
        <v>45031</v>
      </c>
      <c r="F9165">
        <v>4647</v>
      </c>
      <c r="G9165">
        <v>69993</v>
      </c>
      <c r="H9165">
        <v>5798</v>
      </c>
      <c r="I9165">
        <v>391</v>
      </c>
      <c r="J9165">
        <v>12945</v>
      </c>
      <c r="K9165" t="str">
        <f>VLOOKUP(Table1[[#This Row],[CustomerID]],'advert datasetcustomers'!A:B,2,FALSE)</f>
        <v>Howard Thomas</v>
      </c>
      <c r="L9165" t="str">
        <f>VLOOKUP(Table1[[#This Row],[CustomerID]],'advert datasetcustomers'!A:E,5,FALSE)</f>
        <v>Alejandroberg, VI</v>
      </c>
      <c r="M9165" t="str">
        <f>VLOOKUP(Table1[[#This Row],[CampaignID]],'advert datasetplatforms'!A:B,2,FALSE)</f>
        <v>Twitter</v>
      </c>
      <c r="N9165">
        <f>VLOOKUP(Table1[[#This Row],[CampaignID]],'advert datasetplatforms'!A:D,4,FALSE)</f>
        <v>93101</v>
      </c>
      <c r="O9165" t="str">
        <f>VLOOKUP(Table1[[#This Row],[CampaignID]],'advert datasetperformance'!A:B,2,FALSE)</f>
        <v>2024-04</v>
      </c>
      <c r="P9165">
        <f>VLOOKUP(Table1[[#This Row],[CampaignID]],'advert datasetperformance'!A:F,6,FALSE)</f>
        <v>1076</v>
      </c>
    </row>
    <row r="9166" spans="1:16" x14ac:dyDescent="0.25">
      <c r="A9166" t="s">
        <v>18796</v>
      </c>
      <c r="B9166" t="s">
        <v>300</v>
      </c>
      <c r="C9166" t="s">
        <v>18797</v>
      </c>
      <c r="D9166" s="1">
        <v>45159</v>
      </c>
      <c r="E9166" s="1">
        <v>44968</v>
      </c>
      <c r="F9166">
        <v>5274</v>
      </c>
      <c r="G9166">
        <v>53875</v>
      </c>
      <c r="H9166">
        <v>4317</v>
      </c>
      <c r="I9166">
        <v>466</v>
      </c>
      <c r="J9166">
        <v>14715</v>
      </c>
      <c r="K9166" t="str">
        <f>VLOOKUP(Table1[[#This Row],[CustomerID]],'advert datasetcustomers'!A:B,2,FALSE)</f>
        <v>Deborah Beasley</v>
      </c>
      <c r="L9166" t="str">
        <f>VLOOKUP(Table1[[#This Row],[CustomerID]],'advert datasetcustomers'!A:E,5,FALSE)</f>
        <v>Audreyfurt, WA</v>
      </c>
      <c r="M9166" t="str">
        <f>VLOOKUP(Table1[[#This Row],[CampaignID]],'advert datasetplatforms'!A:B,2,FALSE)</f>
        <v>Instagram</v>
      </c>
      <c r="N9166">
        <f>VLOOKUP(Table1[[#This Row],[CampaignID]],'advert datasetplatforms'!A:D,4,FALSE)</f>
        <v>61905</v>
      </c>
      <c r="O9166" t="str">
        <f>VLOOKUP(Table1[[#This Row],[CampaignID]],'advert datasetperformance'!A:B,2,FALSE)</f>
        <v>2024-10</v>
      </c>
      <c r="P9166">
        <f>VLOOKUP(Table1[[#This Row],[CampaignID]],'advert datasetperformance'!A:F,6,FALSE)</f>
        <v>8635</v>
      </c>
    </row>
    <row r="9167" spans="1:16" x14ac:dyDescent="0.25">
      <c r="A9167" t="s">
        <v>18798</v>
      </c>
      <c r="B9167" t="s">
        <v>838</v>
      </c>
      <c r="C9167" t="s">
        <v>18799</v>
      </c>
      <c r="D9167" s="1">
        <v>44987</v>
      </c>
      <c r="E9167" s="1">
        <v>45442</v>
      </c>
      <c r="F9167">
        <v>6538</v>
      </c>
      <c r="G9167">
        <v>0</v>
      </c>
      <c r="H9167">
        <v>4247</v>
      </c>
      <c r="I9167">
        <v>480</v>
      </c>
      <c r="J9167">
        <v>17098</v>
      </c>
      <c r="K9167" t="str">
        <f>VLOOKUP(Table1[[#This Row],[CustomerID]],'advert datasetcustomers'!A:B,2,FALSE)</f>
        <v>Sarah Marshall</v>
      </c>
      <c r="L9167" t="str">
        <f>VLOOKUP(Table1[[#This Row],[CustomerID]],'advert datasetcustomers'!A:E,5,FALSE)</f>
        <v>South Patricia, LA</v>
      </c>
      <c r="M9167" t="str">
        <f>VLOOKUP(Table1[[#This Row],[CampaignID]],'advert datasetplatforms'!A:B,2,FALSE)</f>
        <v>Twitter</v>
      </c>
      <c r="N9167">
        <f>VLOOKUP(Table1[[#This Row],[CampaignID]],'advert datasetplatforms'!A:D,4,FALSE)</f>
        <v>39338</v>
      </c>
      <c r="O9167" t="str">
        <f>VLOOKUP(Table1[[#This Row],[CampaignID]],'advert datasetperformance'!A:B,2,FALSE)</f>
        <v>2024-06</v>
      </c>
      <c r="P9167">
        <f>VLOOKUP(Table1[[#This Row],[CampaignID]],'advert datasetperformance'!A:F,6,FALSE)</f>
        <v>8333</v>
      </c>
    </row>
    <row r="9168" spans="1:16" x14ac:dyDescent="0.25">
      <c r="A9168" t="s">
        <v>18800</v>
      </c>
      <c r="B9168" t="s">
        <v>668</v>
      </c>
      <c r="C9168" t="s">
        <v>18801</v>
      </c>
      <c r="D9168" s="1">
        <v>45570</v>
      </c>
      <c r="E9168" s="1">
        <v>45267</v>
      </c>
      <c r="F9168">
        <v>4407</v>
      </c>
      <c r="G9168">
        <v>36754</v>
      </c>
      <c r="H9168">
        <v>7735</v>
      </c>
      <c r="I9168">
        <v>357</v>
      </c>
      <c r="J9168">
        <v>11776</v>
      </c>
      <c r="K9168" t="str">
        <f>VLOOKUP(Table1[[#This Row],[CustomerID]],'advert datasetcustomers'!A:B,2,FALSE)</f>
        <v>Rachel Jenkins</v>
      </c>
      <c r="L9168" t="str">
        <f>VLOOKUP(Table1[[#This Row],[CustomerID]],'advert datasetcustomers'!A:E,5,FALSE)</f>
        <v>Browntown, IA</v>
      </c>
      <c r="M9168" t="str">
        <f>VLOOKUP(Table1[[#This Row],[CampaignID]],'advert datasetplatforms'!A:B,2,FALSE)</f>
        <v>LinkedIn</v>
      </c>
      <c r="N9168">
        <f>VLOOKUP(Table1[[#This Row],[CampaignID]],'advert datasetplatforms'!A:D,4,FALSE)</f>
        <v>62870</v>
      </c>
      <c r="O9168" t="str">
        <f>VLOOKUP(Table1[[#This Row],[CampaignID]],'advert datasetperformance'!A:B,2,FALSE)</f>
        <v>2024-05</v>
      </c>
      <c r="P9168">
        <f>VLOOKUP(Table1[[#This Row],[CampaignID]],'advert datasetperformance'!A:F,6,FALSE)</f>
        <v>7229</v>
      </c>
    </row>
    <row r="9169" spans="1:16" x14ac:dyDescent="0.25">
      <c r="A9169" t="s">
        <v>18802</v>
      </c>
      <c r="B9169" t="s">
        <v>1682</v>
      </c>
      <c r="C9169" t="s">
        <v>18803</v>
      </c>
      <c r="D9169" s="1">
        <v>45078</v>
      </c>
      <c r="E9169" s="1">
        <v>45321</v>
      </c>
      <c r="F9169">
        <v>3384</v>
      </c>
      <c r="G9169">
        <v>150345</v>
      </c>
      <c r="H9169">
        <v>6037</v>
      </c>
      <c r="I9169">
        <v>717</v>
      </c>
      <c r="J9169">
        <v>16646</v>
      </c>
      <c r="K9169" t="str">
        <f>VLOOKUP(Table1[[#This Row],[CustomerID]],'advert datasetcustomers'!A:B,2,FALSE)</f>
        <v>Katrina Lee</v>
      </c>
      <c r="L9169" t="str">
        <f>VLOOKUP(Table1[[#This Row],[CustomerID]],'advert datasetcustomers'!A:E,5,FALSE)</f>
        <v>Christineberg, NE</v>
      </c>
      <c r="M9169" t="str">
        <f>VLOOKUP(Table1[[#This Row],[CampaignID]],'advert datasetplatforms'!A:B,2,FALSE)</f>
        <v>Twitter</v>
      </c>
      <c r="N9169">
        <f>VLOOKUP(Table1[[#This Row],[CampaignID]],'advert datasetplatforms'!A:D,4,FALSE)</f>
        <v>56992</v>
      </c>
      <c r="O9169" t="str">
        <f>VLOOKUP(Table1[[#This Row],[CampaignID]],'advert datasetperformance'!A:B,2,FALSE)</f>
        <v>2024-07</v>
      </c>
      <c r="P9169">
        <f>VLOOKUP(Table1[[#This Row],[CampaignID]],'advert datasetperformance'!A:F,6,FALSE)</f>
        <v>10671</v>
      </c>
    </row>
    <row r="9170" spans="1:16" x14ac:dyDescent="0.25">
      <c r="A9170" t="s">
        <v>18804</v>
      </c>
      <c r="B9170" t="s">
        <v>843</v>
      </c>
      <c r="C9170" t="s">
        <v>18805</v>
      </c>
      <c r="D9170" s="1">
        <v>45049</v>
      </c>
      <c r="E9170" s="1">
        <v>45360</v>
      </c>
      <c r="F9170">
        <v>4320</v>
      </c>
      <c r="G9170">
        <v>101290</v>
      </c>
      <c r="H9170">
        <v>5453</v>
      </c>
      <c r="I9170">
        <v>360</v>
      </c>
      <c r="J9170">
        <v>27613</v>
      </c>
      <c r="K9170" t="str">
        <f>VLOOKUP(Table1[[#This Row],[CustomerID]],'advert datasetcustomers'!A:B,2,FALSE)</f>
        <v>Karen Harris</v>
      </c>
      <c r="L9170" t="str">
        <f>VLOOKUP(Table1[[#This Row],[CustomerID]],'advert datasetcustomers'!A:E,5,FALSE)</f>
        <v>South Mitchellport, ME</v>
      </c>
      <c r="M9170" t="str">
        <f>VLOOKUP(Table1[[#This Row],[CampaignID]],'advert datasetplatforms'!A:B,2,FALSE)</f>
        <v>Twitter</v>
      </c>
      <c r="N9170">
        <f>VLOOKUP(Table1[[#This Row],[CampaignID]],'advert datasetplatforms'!A:D,4,FALSE)</f>
        <v>17515</v>
      </c>
      <c r="O9170" t="str">
        <f>VLOOKUP(Table1[[#This Row],[CampaignID]],'advert datasetperformance'!A:B,2,FALSE)</f>
        <v>2024-09</v>
      </c>
      <c r="P9170">
        <f>VLOOKUP(Table1[[#This Row],[CampaignID]],'advert datasetperformance'!A:F,6,FALSE)</f>
        <v>5180</v>
      </c>
    </row>
    <row r="9171" spans="1:16" x14ac:dyDescent="0.25">
      <c r="A9171" t="s">
        <v>18806</v>
      </c>
      <c r="B9171" t="s">
        <v>816</v>
      </c>
      <c r="C9171" t="s">
        <v>18807</v>
      </c>
      <c r="D9171" s="1">
        <v>45547</v>
      </c>
      <c r="E9171" s="1">
        <v>45430</v>
      </c>
      <c r="F9171">
        <v>4242</v>
      </c>
      <c r="G9171">
        <v>93044</v>
      </c>
      <c r="H9171">
        <v>5272</v>
      </c>
      <c r="I9171">
        <v>774</v>
      </c>
      <c r="J9171">
        <v>28425</v>
      </c>
      <c r="K9171" t="str">
        <f>VLOOKUP(Table1[[#This Row],[CustomerID]],'advert datasetcustomers'!A:B,2,FALSE)</f>
        <v>Brian Park</v>
      </c>
      <c r="L9171" t="str">
        <f>VLOOKUP(Table1[[#This Row],[CustomerID]],'advert datasetcustomers'!A:E,5,FALSE)</f>
        <v>North Alecfurt, SD</v>
      </c>
      <c r="M9171" t="str">
        <f>VLOOKUP(Table1[[#This Row],[CampaignID]],'advert datasetplatforms'!A:B,2,FALSE)</f>
        <v>Facebook</v>
      </c>
      <c r="N9171">
        <f>VLOOKUP(Table1[[#This Row],[CampaignID]],'advert datasetplatforms'!A:D,4,FALSE)</f>
        <v>94629</v>
      </c>
      <c r="O9171" t="str">
        <f>VLOOKUP(Table1[[#This Row],[CampaignID]],'advert datasetperformance'!A:B,2,FALSE)</f>
        <v>2024-01</v>
      </c>
      <c r="P9171">
        <f>VLOOKUP(Table1[[#This Row],[CampaignID]],'advert datasetperformance'!A:F,6,FALSE)</f>
        <v>10594</v>
      </c>
    </row>
    <row r="9172" spans="1:16" x14ac:dyDescent="0.25">
      <c r="A9172" t="s">
        <v>18808</v>
      </c>
      <c r="B9172" t="s">
        <v>3300</v>
      </c>
      <c r="C9172" t="s">
        <v>18809</v>
      </c>
      <c r="D9172" s="1">
        <v>44877</v>
      </c>
      <c r="E9172" s="1">
        <v>45100</v>
      </c>
      <c r="F9172">
        <v>4263</v>
      </c>
      <c r="G9172">
        <v>112379</v>
      </c>
      <c r="H9172">
        <v>5374</v>
      </c>
      <c r="I9172">
        <v>524</v>
      </c>
      <c r="J9172">
        <v>24595</v>
      </c>
      <c r="K9172" t="str">
        <f>VLOOKUP(Table1[[#This Row],[CustomerID]],'advert datasetcustomers'!A:B,2,FALSE)</f>
        <v>Jennifer Wright</v>
      </c>
      <c r="L9172" t="str">
        <f>VLOOKUP(Table1[[#This Row],[CustomerID]],'advert datasetcustomers'!A:E,5,FALSE)</f>
        <v>Port Joe, ND</v>
      </c>
      <c r="M9172" t="str">
        <f>VLOOKUP(Table1[[#This Row],[CampaignID]],'advert datasetplatforms'!A:B,2,FALSE)</f>
        <v>Facebook</v>
      </c>
      <c r="N9172">
        <f>VLOOKUP(Table1[[#This Row],[CampaignID]],'advert datasetplatforms'!A:D,4,FALSE)</f>
        <v>91088</v>
      </c>
      <c r="O9172" t="str">
        <f>VLOOKUP(Table1[[#This Row],[CampaignID]],'advert datasetperformance'!A:B,2,FALSE)</f>
        <v>2024-03</v>
      </c>
      <c r="P9172">
        <f>VLOOKUP(Table1[[#This Row],[CampaignID]],'advert datasetperformance'!A:F,6,FALSE)</f>
        <v>12926</v>
      </c>
    </row>
    <row r="9173" spans="1:16" x14ac:dyDescent="0.25">
      <c r="A9173" t="s">
        <v>18810</v>
      </c>
      <c r="B9173" t="s">
        <v>278</v>
      </c>
      <c r="C9173" t="s">
        <v>18811</v>
      </c>
      <c r="D9173" s="1">
        <v>44874</v>
      </c>
      <c r="E9173" s="1">
        <v>45037</v>
      </c>
      <c r="F9173">
        <v>4424</v>
      </c>
      <c r="G9173">
        <v>142792</v>
      </c>
      <c r="H9173">
        <v>3124</v>
      </c>
      <c r="I9173">
        <v>531</v>
      </c>
      <c r="J9173">
        <v>15438</v>
      </c>
      <c r="K9173" t="str">
        <f>VLOOKUP(Table1[[#This Row],[CustomerID]],'advert datasetcustomers'!A:B,2,FALSE)</f>
        <v>Terri Johnson</v>
      </c>
      <c r="L9173" t="str">
        <f>VLOOKUP(Table1[[#This Row],[CustomerID]],'advert datasetcustomers'!A:E,5,FALSE)</f>
        <v>Wilsonshire, FL</v>
      </c>
      <c r="M9173" t="str">
        <f>VLOOKUP(Table1[[#This Row],[CampaignID]],'advert datasetplatforms'!A:B,2,FALSE)</f>
        <v>Twitter</v>
      </c>
      <c r="N9173">
        <f>VLOOKUP(Table1[[#This Row],[CampaignID]],'advert datasetplatforms'!A:D,4,FALSE)</f>
        <v>53159</v>
      </c>
      <c r="O9173" t="str">
        <f>VLOOKUP(Table1[[#This Row],[CampaignID]],'advert datasetperformance'!A:B,2,FALSE)</f>
        <v>2024-06</v>
      </c>
      <c r="P9173">
        <f>VLOOKUP(Table1[[#This Row],[CampaignID]],'advert datasetperformance'!A:F,6,FALSE)</f>
        <v>12059</v>
      </c>
    </row>
    <row r="9174" spans="1:16" x14ac:dyDescent="0.25">
      <c r="A9174" t="s">
        <v>18812</v>
      </c>
      <c r="B9174" t="s">
        <v>1291</v>
      </c>
      <c r="C9174" t="s">
        <v>18813</v>
      </c>
      <c r="D9174" s="1">
        <v>45550</v>
      </c>
      <c r="E9174" s="1">
        <v>45351</v>
      </c>
      <c r="F9174">
        <v>2261</v>
      </c>
      <c r="G9174">
        <v>83550</v>
      </c>
      <c r="H9174">
        <v>4933</v>
      </c>
      <c r="I9174">
        <v>602</v>
      </c>
      <c r="J9174">
        <v>5855</v>
      </c>
      <c r="K9174" t="str">
        <f>VLOOKUP(Table1[[#This Row],[CustomerID]],'advert datasetcustomers'!A:B,2,FALSE)</f>
        <v>Shawn Jefferson</v>
      </c>
      <c r="L9174" t="str">
        <f>VLOOKUP(Table1[[#This Row],[CustomerID]],'advert datasetcustomers'!A:E,5,FALSE)</f>
        <v>South Sarahside, NC</v>
      </c>
      <c r="M9174" t="str">
        <f>VLOOKUP(Table1[[#This Row],[CampaignID]],'advert datasetplatforms'!A:B,2,FALSE)</f>
        <v>Google Ads</v>
      </c>
      <c r="N9174">
        <f>VLOOKUP(Table1[[#This Row],[CampaignID]],'advert datasetplatforms'!A:D,4,FALSE)</f>
        <v>112038</v>
      </c>
      <c r="O9174" t="str">
        <f>VLOOKUP(Table1[[#This Row],[CampaignID]],'advert datasetperformance'!A:B,2,FALSE)</f>
        <v>2024-07</v>
      </c>
      <c r="P9174">
        <f>VLOOKUP(Table1[[#This Row],[CampaignID]],'advert datasetperformance'!A:F,6,FALSE)</f>
        <v>8500</v>
      </c>
    </row>
    <row r="9175" spans="1:16" x14ac:dyDescent="0.25">
      <c r="A9175" t="s">
        <v>18814</v>
      </c>
      <c r="B9175" t="s">
        <v>3257</v>
      </c>
      <c r="C9175" t="s">
        <v>18815</v>
      </c>
      <c r="D9175" s="1">
        <v>45507</v>
      </c>
      <c r="E9175" s="1">
        <v>45567</v>
      </c>
      <c r="F9175">
        <v>3346</v>
      </c>
      <c r="G9175">
        <v>135476</v>
      </c>
      <c r="H9175">
        <v>4817</v>
      </c>
      <c r="I9175">
        <v>668</v>
      </c>
      <c r="J9175">
        <v>13405</v>
      </c>
      <c r="K9175" t="str">
        <f>VLOOKUP(Table1[[#This Row],[CustomerID]],'advert datasetcustomers'!A:B,2,FALSE)</f>
        <v>Laura Williams</v>
      </c>
      <c r="L9175" t="str">
        <f>VLOOKUP(Table1[[#This Row],[CustomerID]],'advert datasetcustomers'!A:E,5,FALSE)</f>
        <v>New Nicholas, MH</v>
      </c>
      <c r="M9175" t="str">
        <f>VLOOKUP(Table1[[#This Row],[CampaignID]],'advert datasetplatforms'!A:B,2,FALSE)</f>
        <v>LinkedIn</v>
      </c>
      <c r="N9175">
        <f>VLOOKUP(Table1[[#This Row],[CampaignID]],'advert datasetplatforms'!A:D,4,FALSE)</f>
        <v>110692</v>
      </c>
      <c r="O9175" t="str">
        <f>VLOOKUP(Table1[[#This Row],[CampaignID]],'advert datasetperformance'!A:B,2,FALSE)</f>
        <v>2024-09</v>
      </c>
      <c r="P9175">
        <f>VLOOKUP(Table1[[#This Row],[CampaignID]],'advert datasetperformance'!A:F,6,FALSE)</f>
        <v>13284</v>
      </c>
    </row>
    <row r="9176" spans="1:16" x14ac:dyDescent="0.25">
      <c r="A9176" t="s">
        <v>18816</v>
      </c>
      <c r="B9176" t="s">
        <v>272</v>
      </c>
      <c r="C9176" t="s">
        <v>18817</v>
      </c>
      <c r="D9176" s="1">
        <v>45179</v>
      </c>
      <c r="E9176" s="1">
        <v>45114</v>
      </c>
      <c r="F9176">
        <v>5535</v>
      </c>
      <c r="G9176">
        <v>100385</v>
      </c>
      <c r="H9176">
        <v>5794</v>
      </c>
      <c r="I9176">
        <v>638</v>
      </c>
      <c r="J9176">
        <v>15875</v>
      </c>
      <c r="K9176" t="str">
        <f>VLOOKUP(Table1[[#This Row],[CustomerID]],'advert datasetcustomers'!A:B,2,FALSE)</f>
        <v>Travis Dominguez</v>
      </c>
      <c r="L9176" t="str">
        <f>VLOOKUP(Table1[[#This Row],[CustomerID]],'advert datasetcustomers'!A:E,5,FALSE)</f>
        <v>Gutierrezton, VT</v>
      </c>
      <c r="M9176" t="str">
        <f>VLOOKUP(Table1[[#This Row],[CampaignID]],'advert datasetplatforms'!A:B,2,FALSE)</f>
        <v>Google Ads</v>
      </c>
      <c r="N9176">
        <f>VLOOKUP(Table1[[#This Row],[CampaignID]],'advert datasetplatforms'!A:D,4,FALSE)</f>
        <v>80401</v>
      </c>
      <c r="O9176" t="str">
        <f>VLOOKUP(Table1[[#This Row],[CampaignID]],'advert datasetperformance'!A:B,2,FALSE)</f>
        <v>2024-05</v>
      </c>
      <c r="P9176">
        <f>VLOOKUP(Table1[[#This Row],[CampaignID]],'advert datasetperformance'!A:F,6,FALSE)</f>
        <v>10561</v>
      </c>
    </row>
    <row r="9177" spans="1:16" x14ac:dyDescent="0.25">
      <c r="A9177" t="s">
        <v>18818</v>
      </c>
      <c r="B9177" t="s">
        <v>861</v>
      </c>
      <c r="C9177" t="s">
        <v>18819</v>
      </c>
      <c r="D9177" s="1">
        <v>45081</v>
      </c>
      <c r="E9177" s="1">
        <v>45490</v>
      </c>
      <c r="F9177">
        <v>4663</v>
      </c>
      <c r="G9177">
        <v>110103</v>
      </c>
      <c r="H9177">
        <v>2683</v>
      </c>
      <c r="I9177">
        <v>446</v>
      </c>
      <c r="J9177">
        <v>18774</v>
      </c>
      <c r="K9177" t="str">
        <f>VLOOKUP(Table1[[#This Row],[CustomerID]],'advert datasetcustomers'!A:B,2,FALSE)</f>
        <v>Jason Larson</v>
      </c>
      <c r="L9177" t="str">
        <f>VLOOKUP(Table1[[#This Row],[CustomerID]],'advert datasetcustomers'!A:E,5,FALSE)</f>
        <v>Phyllisburgh, PW</v>
      </c>
      <c r="M9177" t="str">
        <f>VLOOKUP(Table1[[#This Row],[CampaignID]],'advert datasetplatforms'!A:B,2,FALSE)</f>
        <v>Instagram</v>
      </c>
      <c r="N9177">
        <f>VLOOKUP(Table1[[#This Row],[CampaignID]],'advert datasetplatforms'!A:D,4,FALSE)</f>
        <v>87096</v>
      </c>
      <c r="O9177" t="str">
        <f>VLOOKUP(Table1[[#This Row],[CampaignID]],'advert datasetperformance'!A:B,2,FALSE)</f>
        <v>2024-05</v>
      </c>
      <c r="P9177">
        <f>VLOOKUP(Table1[[#This Row],[CampaignID]],'advert datasetperformance'!A:F,6,FALSE)</f>
        <v>9729</v>
      </c>
    </row>
    <row r="9178" spans="1:16" x14ac:dyDescent="0.25">
      <c r="A9178" t="s">
        <v>18820</v>
      </c>
      <c r="B9178" t="s">
        <v>335</v>
      </c>
      <c r="C9178" t="s">
        <v>18821</v>
      </c>
      <c r="D9178" s="1">
        <v>45018</v>
      </c>
      <c r="E9178" s="1">
        <v>45365</v>
      </c>
      <c r="F9178">
        <v>2317</v>
      </c>
      <c r="G9178">
        <v>57568</v>
      </c>
      <c r="H9178">
        <v>4396</v>
      </c>
      <c r="I9178">
        <v>649</v>
      </c>
      <c r="J9178">
        <v>18298</v>
      </c>
      <c r="K9178" t="str">
        <f>VLOOKUP(Table1[[#This Row],[CustomerID]],'advert datasetcustomers'!A:B,2,FALSE)</f>
        <v>Brandon Beard</v>
      </c>
      <c r="L9178" t="str">
        <f>VLOOKUP(Table1[[#This Row],[CustomerID]],'advert datasetcustomers'!A:E,5,FALSE)</f>
        <v>New Jasonmouth, MO</v>
      </c>
      <c r="M9178" t="str">
        <f>VLOOKUP(Table1[[#This Row],[CampaignID]],'advert datasetplatforms'!A:B,2,FALSE)</f>
        <v>Google Ads</v>
      </c>
      <c r="N9178">
        <f>VLOOKUP(Table1[[#This Row],[CampaignID]],'advert datasetplatforms'!A:D,4,FALSE)</f>
        <v>29963</v>
      </c>
      <c r="O9178" t="str">
        <f>VLOOKUP(Table1[[#This Row],[CampaignID]],'advert datasetperformance'!A:B,2,FALSE)</f>
        <v>2024-06</v>
      </c>
      <c r="P9178">
        <f>VLOOKUP(Table1[[#This Row],[CampaignID]],'advert datasetperformance'!A:F,6,FALSE)</f>
        <v>12956</v>
      </c>
    </row>
    <row r="9179" spans="1:16" x14ac:dyDescent="0.25">
      <c r="A9179" t="s">
        <v>18822</v>
      </c>
      <c r="B9179" t="s">
        <v>1982</v>
      </c>
      <c r="C9179" t="s">
        <v>18823</v>
      </c>
      <c r="D9179" s="1">
        <v>45136</v>
      </c>
      <c r="E9179" s="1">
        <v>44881</v>
      </c>
      <c r="F9179">
        <v>6473</v>
      </c>
      <c r="G9179">
        <v>103058</v>
      </c>
      <c r="H9179">
        <v>4900</v>
      </c>
      <c r="I9179">
        <v>574</v>
      </c>
      <c r="J9179">
        <v>16693</v>
      </c>
      <c r="K9179" t="str">
        <f>VLOOKUP(Table1[[#This Row],[CustomerID]],'advert datasetcustomers'!A:B,2,FALSE)</f>
        <v>Edgar Wilson</v>
      </c>
      <c r="L9179" t="str">
        <f>VLOOKUP(Table1[[#This Row],[CustomerID]],'advert datasetcustomers'!A:E,5,FALSE)</f>
        <v>Michelleport, MP</v>
      </c>
      <c r="M9179" t="str">
        <f>VLOOKUP(Table1[[#This Row],[CampaignID]],'advert datasetplatforms'!A:B,2,FALSE)</f>
        <v>Google Ads</v>
      </c>
      <c r="N9179">
        <f>VLOOKUP(Table1[[#This Row],[CampaignID]],'advert datasetplatforms'!A:D,4,FALSE)</f>
        <v>79366</v>
      </c>
      <c r="O9179" t="str">
        <f>VLOOKUP(Table1[[#This Row],[CampaignID]],'advert datasetperformance'!A:B,2,FALSE)</f>
        <v>2024-08</v>
      </c>
      <c r="P9179">
        <f>VLOOKUP(Table1[[#This Row],[CampaignID]],'advert datasetperformance'!A:F,6,FALSE)</f>
        <v>10916</v>
      </c>
    </row>
    <row r="9180" spans="1:16" x14ac:dyDescent="0.25">
      <c r="A9180" t="s">
        <v>18824</v>
      </c>
      <c r="B9180" t="s">
        <v>97</v>
      </c>
      <c r="C9180" t="s">
        <v>18825</v>
      </c>
      <c r="D9180" s="1">
        <v>45551</v>
      </c>
      <c r="E9180" s="1">
        <v>45551</v>
      </c>
      <c r="F9180">
        <v>2896</v>
      </c>
      <c r="G9180">
        <v>46470</v>
      </c>
      <c r="H9180">
        <v>4877</v>
      </c>
      <c r="I9180">
        <v>630</v>
      </c>
      <c r="J9180">
        <v>23646</v>
      </c>
      <c r="K9180" t="str">
        <f>VLOOKUP(Table1[[#This Row],[CustomerID]],'advert datasetcustomers'!A:B,2,FALSE)</f>
        <v>Anthony Mendez</v>
      </c>
      <c r="L9180" t="str">
        <f>VLOOKUP(Table1[[#This Row],[CustomerID]],'advert datasetcustomers'!A:E,5,FALSE)</f>
        <v>West Emily, PW</v>
      </c>
      <c r="M9180" t="str">
        <f>VLOOKUP(Table1[[#This Row],[CampaignID]],'advert datasetplatforms'!A:B,2,FALSE)</f>
        <v>Instagram</v>
      </c>
      <c r="N9180">
        <f>VLOOKUP(Table1[[#This Row],[CampaignID]],'advert datasetplatforms'!A:D,4,FALSE)</f>
        <v>45140</v>
      </c>
      <c r="O9180" t="str">
        <f>VLOOKUP(Table1[[#This Row],[CampaignID]],'advert datasetperformance'!A:B,2,FALSE)</f>
        <v>2024-05</v>
      </c>
      <c r="P9180">
        <f>VLOOKUP(Table1[[#This Row],[CampaignID]],'advert datasetperformance'!A:F,6,FALSE)</f>
        <v>9554</v>
      </c>
    </row>
    <row r="9181" spans="1:16" x14ac:dyDescent="0.25">
      <c r="A9181" t="s">
        <v>18826</v>
      </c>
      <c r="B9181" t="s">
        <v>1682</v>
      </c>
      <c r="C9181" t="s">
        <v>18827</v>
      </c>
      <c r="D9181" s="1">
        <v>45230</v>
      </c>
      <c r="E9181" s="1">
        <v>45282</v>
      </c>
      <c r="F9181">
        <v>6232</v>
      </c>
      <c r="G9181">
        <v>108879</v>
      </c>
      <c r="H9181">
        <v>2872</v>
      </c>
      <c r="I9181">
        <v>592</v>
      </c>
      <c r="J9181">
        <v>14390</v>
      </c>
      <c r="K9181" t="str">
        <f>VLOOKUP(Table1[[#This Row],[CustomerID]],'advert datasetcustomers'!A:B,2,FALSE)</f>
        <v>Katrina Lee</v>
      </c>
      <c r="L9181" t="str">
        <f>VLOOKUP(Table1[[#This Row],[CustomerID]],'advert datasetcustomers'!A:E,5,FALSE)</f>
        <v>Christineberg, NE</v>
      </c>
      <c r="M9181" t="str">
        <f>VLOOKUP(Table1[[#This Row],[CampaignID]],'advert datasetplatforms'!A:B,2,FALSE)</f>
        <v>LinkedIn</v>
      </c>
      <c r="N9181">
        <f>VLOOKUP(Table1[[#This Row],[CampaignID]],'advert datasetplatforms'!A:D,4,FALSE)</f>
        <v>64023</v>
      </c>
      <c r="O9181" t="str">
        <f>VLOOKUP(Table1[[#This Row],[CampaignID]],'advert datasetperformance'!A:B,2,FALSE)</f>
        <v>2024-08</v>
      </c>
      <c r="P9181">
        <f>VLOOKUP(Table1[[#This Row],[CampaignID]],'advert datasetperformance'!A:F,6,FALSE)</f>
        <v>6562</v>
      </c>
    </row>
    <row r="9182" spans="1:16" x14ac:dyDescent="0.25">
      <c r="A9182" t="s">
        <v>18828</v>
      </c>
      <c r="B9182" t="s">
        <v>921</v>
      </c>
      <c r="C9182" t="s">
        <v>18829</v>
      </c>
      <c r="D9182" s="1">
        <v>45187</v>
      </c>
      <c r="E9182" s="1">
        <v>45325</v>
      </c>
      <c r="F9182">
        <v>5580</v>
      </c>
      <c r="G9182">
        <v>120178</v>
      </c>
      <c r="H9182">
        <v>2947</v>
      </c>
      <c r="I9182">
        <v>724</v>
      </c>
      <c r="J9182">
        <v>18205</v>
      </c>
      <c r="K9182" t="str">
        <f>VLOOKUP(Table1[[#This Row],[CustomerID]],'advert datasetcustomers'!A:B,2,FALSE)</f>
        <v>Jason Hill</v>
      </c>
      <c r="L9182" t="str">
        <f>VLOOKUP(Table1[[#This Row],[CustomerID]],'advert datasetcustomers'!A:E,5,FALSE)</f>
        <v>Shawville, OK</v>
      </c>
      <c r="M9182" t="str">
        <f>VLOOKUP(Table1[[#This Row],[CampaignID]],'advert datasetplatforms'!A:B,2,FALSE)</f>
        <v>Facebook</v>
      </c>
      <c r="N9182">
        <f>VLOOKUP(Table1[[#This Row],[CampaignID]],'advert datasetplatforms'!A:D,4,FALSE)</f>
        <v>107745</v>
      </c>
      <c r="O9182" t="str">
        <f>VLOOKUP(Table1[[#This Row],[CampaignID]],'advert datasetperformance'!A:B,2,FALSE)</f>
        <v>2024-02</v>
      </c>
      <c r="P9182">
        <f>VLOOKUP(Table1[[#This Row],[CampaignID]],'advert datasetperformance'!A:F,6,FALSE)</f>
        <v>11935</v>
      </c>
    </row>
    <row r="9183" spans="1:16" x14ac:dyDescent="0.25">
      <c r="A9183" t="s">
        <v>18830</v>
      </c>
      <c r="B9183" t="s">
        <v>252</v>
      </c>
      <c r="C9183" t="s">
        <v>18831</v>
      </c>
      <c r="D9183" s="1">
        <v>45500</v>
      </c>
      <c r="E9183" s="1">
        <v>44943</v>
      </c>
      <c r="F9183">
        <v>3220</v>
      </c>
      <c r="G9183">
        <v>87201</v>
      </c>
      <c r="H9183">
        <v>4866</v>
      </c>
      <c r="I9183">
        <v>518</v>
      </c>
      <c r="J9183">
        <v>18937</v>
      </c>
      <c r="K9183" t="str">
        <f>VLOOKUP(Table1[[#This Row],[CustomerID]],'advert datasetcustomers'!A:B,2,FALSE)</f>
        <v>Jennifer Medina</v>
      </c>
      <c r="L9183" t="str">
        <f>VLOOKUP(Table1[[#This Row],[CustomerID]],'advert datasetcustomers'!A:E,5,FALSE)</f>
        <v>Parrishberg, NJ</v>
      </c>
      <c r="M9183" t="str">
        <f>VLOOKUP(Table1[[#This Row],[CampaignID]],'advert datasetplatforms'!A:B,2,FALSE)</f>
        <v>Twitter</v>
      </c>
      <c r="N9183">
        <f>VLOOKUP(Table1[[#This Row],[CampaignID]],'advert datasetplatforms'!A:D,4,FALSE)</f>
        <v>85913</v>
      </c>
      <c r="O9183" t="str">
        <f>VLOOKUP(Table1[[#This Row],[CampaignID]],'advert datasetperformance'!A:B,2,FALSE)</f>
        <v>2024-05</v>
      </c>
      <c r="P9183">
        <f>VLOOKUP(Table1[[#This Row],[CampaignID]],'advert datasetperformance'!A:F,6,FALSE)</f>
        <v>9607</v>
      </c>
    </row>
    <row r="9184" spans="1:16" x14ac:dyDescent="0.25">
      <c r="A9184" t="s">
        <v>18832</v>
      </c>
      <c r="B9184" t="s">
        <v>453</v>
      </c>
      <c r="C9184" t="s">
        <v>18833</v>
      </c>
      <c r="D9184" s="1">
        <v>44987</v>
      </c>
      <c r="E9184" s="1">
        <v>45553</v>
      </c>
      <c r="F9184">
        <v>3192</v>
      </c>
      <c r="G9184">
        <v>103202</v>
      </c>
      <c r="H9184">
        <v>7581</v>
      </c>
      <c r="I9184">
        <v>389</v>
      </c>
      <c r="J9184">
        <v>16330</v>
      </c>
      <c r="K9184" t="str">
        <f>VLOOKUP(Table1[[#This Row],[CustomerID]],'advert datasetcustomers'!A:B,2,FALSE)</f>
        <v>Brian Goodwin</v>
      </c>
      <c r="L9184" t="str">
        <f>VLOOKUP(Table1[[#This Row],[CustomerID]],'advert datasetcustomers'!A:E,5,FALSE)</f>
        <v>South Rachelmouth, NY</v>
      </c>
      <c r="M9184" t="str">
        <f>VLOOKUP(Table1[[#This Row],[CampaignID]],'advert datasetplatforms'!A:B,2,FALSE)</f>
        <v>Instagram</v>
      </c>
      <c r="N9184">
        <f>VLOOKUP(Table1[[#This Row],[CampaignID]],'advert datasetplatforms'!A:D,4,FALSE)</f>
        <v>85940</v>
      </c>
      <c r="O9184" t="str">
        <f>VLOOKUP(Table1[[#This Row],[CampaignID]],'advert datasetperformance'!A:B,2,FALSE)</f>
        <v>2024-05</v>
      </c>
      <c r="P9184">
        <f>VLOOKUP(Table1[[#This Row],[CampaignID]],'advert datasetperformance'!A:F,6,FALSE)</f>
        <v>8963</v>
      </c>
    </row>
    <row r="9185" spans="1:16" x14ac:dyDescent="0.25">
      <c r="A9185" t="s">
        <v>18834</v>
      </c>
      <c r="B9185" t="s">
        <v>2437</v>
      </c>
      <c r="C9185" t="s">
        <v>18835</v>
      </c>
      <c r="D9185" s="1">
        <v>45208</v>
      </c>
      <c r="E9185" s="1">
        <v>45399</v>
      </c>
      <c r="F9185">
        <v>4769</v>
      </c>
      <c r="G9185">
        <v>108216</v>
      </c>
      <c r="H9185">
        <v>4400</v>
      </c>
      <c r="I9185">
        <v>310</v>
      </c>
      <c r="J9185">
        <v>14271</v>
      </c>
      <c r="K9185" t="str">
        <f>VLOOKUP(Table1[[#This Row],[CustomerID]],'advert datasetcustomers'!A:B,2,FALSE)</f>
        <v>Matthew Smith</v>
      </c>
      <c r="L9185" t="str">
        <f>VLOOKUP(Table1[[#This Row],[CustomerID]],'advert datasetcustomers'!A:E,5,FALSE)</f>
        <v>North Brianna, MH</v>
      </c>
      <c r="M9185" t="str">
        <f>VLOOKUP(Table1[[#This Row],[CampaignID]],'advert datasetplatforms'!A:B,2,FALSE)</f>
        <v>Instagram</v>
      </c>
      <c r="N9185">
        <f>VLOOKUP(Table1[[#This Row],[CampaignID]],'advert datasetplatforms'!A:D,4,FALSE)</f>
        <v>106005</v>
      </c>
      <c r="O9185" t="str">
        <f>VLOOKUP(Table1[[#This Row],[CampaignID]],'advert datasetperformance'!A:B,2,FALSE)</f>
        <v>2024-06</v>
      </c>
      <c r="P9185">
        <f>VLOOKUP(Table1[[#This Row],[CampaignID]],'advert datasetperformance'!A:F,6,FALSE)</f>
        <v>7673</v>
      </c>
    </row>
    <row r="9186" spans="1:16" x14ac:dyDescent="0.25">
      <c r="A9186" t="s">
        <v>18836</v>
      </c>
      <c r="B9186" t="s">
        <v>1359</v>
      </c>
      <c r="C9186" t="s">
        <v>18837</v>
      </c>
      <c r="D9186" s="1">
        <v>45289</v>
      </c>
      <c r="E9186" s="1">
        <v>45575</v>
      </c>
      <c r="F9186">
        <v>7747</v>
      </c>
      <c r="G9186">
        <v>53397</v>
      </c>
      <c r="H9186">
        <v>5066</v>
      </c>
      <c r="I9186">
        <v>556</v>
      </c>
      <c r="J9186">
        <v>18562</v>
      </c>
      <c r="K9186" t="str">
        <f>VLOOKUP(Table1[[#This Row],[CustomerID]],'advert datasetcustomers'!A:B,2,FALSE)</f>
        <v>Daniel Pollard</v>
      </c>
      <c r="L9186" t="str">
        <f>VLOOKUP(Table1[[#This Row],[CustomerID]],'advert datasetcustomers'!A:E,5,FALSE)</f>
        <v>Chapmanberg, HI</v>
      </c>
      <c r="M9186" t="str">
        <f>VLOOKUP(Table1[[#This Row],[CampaignID]],'advert datasetplatforms'!A:B,2,FALSE)</f>
        <v>LinkedIn</v>
      </c>
      <c r="N9186">
        <f>VLOOKUP(Table1[[#This Row],[CampaignID]],'advert datasetplatforms'!A:D,4,FALSE)</f>
        <v>78085</v>
      </c>
      <c r="O9186" t="str">
        <f>VLOOKUP(Table1[[#This Row],[CampaignID]],'advert datasetperformance'!A:B,2,FALSE)</f>
        <v>2024-07</v>
      </c>
      <c r="P9186">
        <f>VLOOKUP(Table1[[#This Row],[CampaignID]],'advert datasetperformance'!A:F,6,FALSE)</f>
        <v>10893</v>
      </c>
    </row>
    <row r="9187" spans="1:16" x14ac:dyDescent="0.25">
      <c r="A9187" t="s">
        <v>18838</v>
      </c>
      <c r="B9187" t="s">
        <v>324</v>
      </c>
      <c r="C9187" t="s">
        <v>18839</v>
      </c>
      <c r="D9187" s="1">
        <v>45451</v>
      </c>
      <c r="E9187" s="1">
        <v>45548</v>
      </c>
      <c r="F9187">
        <v>6223</v>
      </c>
      <c r="G9187">
        <v>73459</v>
      </c>
      <c r="H9187">
        <v>6041</v>
      </c>
      <c r="I9187">
        <v>406</v>
      </c>
      <c r="J9187">
        <v>23841</v>
      </c>
      <c r="K9187" t="str">
        <f>VLOOKUP(Table1[[#This Row],[CustomerID]],'advert datasetcustomers'!A:B,2,FALSE)</f>
        <v>Adrian Kennedy</v>
      </c>
      <c r="L9187" t="str">
        <f>VLOOKUP(Table1[[#This Row],[CustomerID]],'advert datasetcustomers'!A:E,5,FALSE)</f>
        <v>Richardsonberg, GU</v>
      </c>
      <c r="M9187" t="str">
        <f>VLOOKUP(Table1[[#This Row],[CampaignID]],'advert datasetplatforms'!A:B,2,FALSE)</f>
        <v>Twitter</v>
      </c>
      <c r="N9187">
        <f>VLOOKUP(Table1[[#This Row],[CampaignID]],'advert datasetplatforms'!A:D,4,FALSE)</f>
        <v>79732</v>
      </c>
      <c r="O9187" t="str">
        <f>VLOOKUP(Table1[[#This Row],[CampaignID]],'advert datasetperformance'!A:B,2,FALSE)</f>
        <v>2024-04</v>
      </c>
      <c r="P9187">
        <f>VLOOKUP(Table1[[#This Row],[CampaignID]],'advert datasetperformance'!A:F,6,FALSE)</f>
        <v>7019</v>
      </c>
    </row>
    <row r="9188" spans="1:16" x14ac:dyDescent="0.25">
      <c r="A9188" t="s">
        <v>18840</v>
      </c>
      <c r="B9188" t="s">
        <v>558</v>
      </c>
      <c r="C9188" t="s">
        <v>18841</v>
      </c>
      <c r="D9188" s="1">
        <v>45054</v>
      </c>
      <c r="E9188" s="1">
        <v>45161</v>
      </c>
      <c r="F9188">
        <v>3391</v>
      </c>
      <c r="G9188">
        <v>113143</v>
      </c>
      <c r="H9188">
        <v>4975</v>
      </c>
      <c r="I9188">
        <v>962</v>
      </c>
      <c r="J9188">
        <v>9295</v>
      </c>
      <c r="K9188" t="str">
        <f>VLOOKUP(Table1[[#This Row],[CustomerID]],'advert datasetcustomers'!A:B,2,FALSE)</f>
        <v>Sarah Roberts</v>
      </c>
      <c r="L9188" t="str">
        <f>VLOOKUP(Table1[[#This Row],[CustomerID]],'advert datasetcustomers'!A:E,5,FALSE)</f>
        <v>Iantown, MD</v>
      </c>
      <c r="M9188" t="str">
        <f>VLOOKUP(Table1[[#This Row],[CampaignID]],'advert datasetplatforms'!A:B,2,FALSE)</f>
        <v>LinkedIn</v>
      </c>
      <c r="N9188">
        <f>VLOOKUP(Table1[[#This Row],[CampaignID]],'advert datasetplatforms'!A:D,4,FALSE)</f>
        <v>32428</v>
      </c>
      <c r="O9188" t="str">
        <f>VLOOKUP(Table1[[#This Row],[CampaignID]],'advert datasetperformance'!A:B,2,FALSE)</f>
        <v>2024-06</v>
      </c>
      <c r="P9188">
        <f>VLOOKUP(Table1[[#This Row],[CampaignID]],'advert datasetperformance'!A:F,6,FALSE)</f>
        <v>6659</v>
      </c>
    </row>
    <row r="9189" spans="1:16" x14ac:dyDescent="0.25">
      <c r="A9189" t="s">
        <v>18842</v>
      </c>
      <c r="B9189" t="s">
        <v>580</v>
      </c>
      <c r="C9189" t="s">
        <v>18843</v>
      </c>
      <c r="D9189" s="1">
        <v>45309</v>
      </c>
      <c r="E9189" s="1">
        <v>45309</v>
      </c>
      <c r="F9189">
        <v>6257</v>
      </c>
      <c r="G9189">
        <v>124474</v>
      </c>
      <c r="H9189">
        <v>4584</v>
      </c>
      <c r="I9189">
        <v>571</v>
      </c>
      <c r="J9189">
        <v>18437</v>
      </c>
      <c r="K9189" t="str">
        <f>VLOOKUP(Table1[[#This Row],[CustomerID]],'advert datasetcustomers'!A:B,2,FALSE)</f>
        <v>Tracy Hoffman</v>
      </c>
      <c r="L9189" t="str">
        <f>VLOOKUP(Table1[[#This Row],[CustomerID]],'advert datasetcustomers'!A:E,5,FALSE)</f>
        <v>New Kevin, PA</v>
      </c>
      <c r="M9189" t="str">
        <f>VLOOKUP(Table1[[#This Row],[CampaignID]],'advert datasetplatforms'!A:B,2,FALSE)</f>
        <v>Instagram</v>
      </c>
      <c r="N9189">
        <f>VLOOKUP(Table1[[#This Row],[CampaignID]],'advert datasetplatforms'!A:D,4,FALSE)</f>
        <v>66439</v>
      </c>
      <c r="O9189" t="str">
        <f>VLOOKUP(Table1[[#This Row],[CampaignID]],'advert datasetperformance'!A:B,2,FALSE)</f>
        <v>2024-06</v>
      </c>
      <c r="P9189">
        <f>VLOOKUP(Table1[[#This Row],[CampaignID]],'advert datasetperformance'!A:F,6,FALSE)</f>
        <v>7694</v>
      </c>
    </row>
    <row r="9190" spans="1:16" x14ac:dyDescent="0.25">
      <c r="A9190" t="s">
        <v>18844</v>
      </c>
      <c r="B9190" t="s">
        <v>175</v>
      </c>
      <c r="C9190" t="s">
        <v>18845</v>
      </c>
      <c r="D9190" s="1">
        <v>45245</v>
      </c>
      <c r="E9190" s="1">
        <v>44896</v>
      </c>
      <c r="F9190">
        <v>1850</v>
      </c>
      <c r="G9190">
        <v>98042</v>
      </c>
      <c r="H9190">
        <v>5456</v>
      </c>
      <c r="I9190">
        <v>333</v>
      </c>
      <c r="J9190">
        <v>10456</v>
      </c>
      <c r="K9190" t="str">
        <f>VLOOKUP(Table1[[#This Row],[CustomerID]],'advert datasetcustomers'!A:B,2,FALSE)</f>
        <v>Chelsea Keller</v>
      </c>
      <c r="L9190" t="str">
        <f>VLOOKUP(Table1[[#This Row],[CustomerID]],'advert datasetcustomers'!A:E,5,FALSE)</f>
        <v>Lake Albert, MS</v>
      </c>
      <c r="M9190" t="str">
        <f>VLOOKUP(Table1[[#This Row],[CampaignID]],'advert datasetplatforms'!A:B,2,FALSE)</f>
        <v>Google Ads</v>
      </c>
      <c r="N9190">
        <f>VLOOKUP(Table1[[#This Row],[CampaignID]],'advert datasetplatforms'!A:D,4,FALSE)</f>
        <v>81607</v>
      </c>
      <c r="O9190" t="str">
        <f>VLOOKUP(Table1[[#This Row],[CampaignID]],'advert datasetperformance'!A:B,2,FALSE)</f>
        <v>2024-07</v>
      </c>
      <c r="P9190">
        <f>VLOOKUP(Table1[[#This Row],[CampaignID]],'advert datasetperformance'!A:F,6,FALSE)</f>
        <v>5917</v>
      </c>
    </row>
    <row r="9191" spans="1:16" x14ac:dyDescent="0.25">
      <c r="A9191" t="s">
        <v>18846</v>
      </c>
      <c r="B9191" t="s">
        <v>2228</v>
      </c>
      <c r="C9191" t="s">
        <v>18847</v>
      </c>
      <c r="D9191" s="1">
        <v>44940</v>
      </c>
      <c r="E9191" s="1">
        <v>44911</v>
      </c>
      <c r="F9191">
        <v>5365</v>
      </c>
      <c r="G9191">
        <v>60379</v>
      </c>
      <c r="H9191">
        <v>4624</v>
      </c>
      <c r="I9191">
        <v>530</v>
      </c>
      <c r="J9191">
        <v>23204</v>
      </c>
      <c r="K9191" t="str">
        <f>VLOOKUP(Table1[[#This Row],[CustomerID]],'advert datasetcustomers'!A:B,2,FALSE)</f>
        <v>Shannon Myers</v>
      </c>
      <c r="L9191" t="str">
        <f>VLOOKUP(Table1[[#This Row],[CustomerID]],'advert datasetcustomers'!A:E,5,FALSE)</f>
        <v>Oliviaview, SC</v>
      </c>
      <c r="M9191" t="str">
        <f>VLOOKUP(Table1[[#This Row],[CampaignID]],'advert datasetplatforms'!A:B,2,FALSE)</f>
        <v>Google Ads</v>
      </c>
      <c r="N9191">
        <f>VLOOKUP(Table1[[#This Row],[CampaignID]],'advert datasetplatforms'!A:D,4,FALSE)</f>
        <v>132509</v>
      </c>
      <c r="O9191" t="str">
        <f>VLOOKUP(Table1[[#This Row],[CampaignID]],'advert datasetperformance'!A:B,2,FALSE)</f>
        <v>2024-08</v>
      </c>
      <c r="P9191">
        <f>VLOOKUP(Table1[[#This Row],[CampaignID]],'advert datasetperformance'!A:F,6,FALSE)</f>
        <v>15606</v>
      </c>
    </row>
    <row r="9192" spans="1:16" x14ac:dyDescent="0.25">
      <c r="A9192" t="s">
        <v>18848</v>
      </c>
      <c r="B9192" t="s">
        <v>721</v>
      </c>
      <c r="C9192" t="s">
        <v>18849</v>
      </c>
      <c r="D9192" s="1">
        <v>45587</v>
      </c>
      <c r="E9192" s="1">
        <v>45128</v>
      </c>
      <c r="F9192">
        <v>4947</v>
      </c>
      <c r="G9192">
        <v>119905</v>
      </c>
      <c r="H9192">
        <v>4503</v>
      </c>
      <c r="I9192">
        <v>232</v>
      </c>
      <c r="J9192">
        <v>19172</v>
      </c>
      <c r="K9192" t="str">
        <f>VLOOKUP(Table1[[#This Row],[CustomerID]],'advert datasetcustomers'!A:B,2,FALSE)</f>
        <v>Lynn Rush</v>
      </c>
      <c r="L9192" t="str">
        <f>VLOOKUP(Table1[[#This Row],[CustomerID]],'advert datasetcustomers'!A:E,5,FALSE)</f>
        <v>New Jacobberg, NM</v>
      </c>
      <c r="M9192" t="str">
        <f>VLOOKUP(Table1[[#This Row],[CampaignID]],'advert datasetplatforms'!A:B,2,FALSE)</f>
        <v>Twitter</v>
      </c>
      <c r="N9192">
        <f>VLOOKUP(Table1[[#This Row],[CampaignID]],'advert datasetplatforms'!A:D,4,FALSE)</f>
        <v>79659</v>
      </c>
      <c r="O9192" t="str">
        <f>VLOOKUP(Table1[[#This Row],[CampaignID]],'advert datasetperformance'!A:B,2,FALSE)</f>
        <v>2024-06</v>
      </c>
      <c r="P9192">
        <f>VLOOKUP(Table1[[#This Row],[CampaignID]],'advert datasetperformance'!A:F,6,FALSE)</f>
        <v>6878</v>
      </c>
    </row>
    <row r="9193" spans="1:16" x14ac:dyDescent="0.25">
      <c r="A9193" t="s">
        <v>18850</v>
      </c>
      <c r="B9193" t="s">
        <v>1253</v>
      </c>
      <c r="C9193" t="s">
        <v>18851</v>
      </c>
      <c r="D9193" s="1">
        <v>44881</v>
      </c>
      <c r="E9193" s="1">
        <v>45531</v>
      </c>
      <c r="F9193">
        <v>6189</v>
      </c>
      <c r="G9193">
        <v>179141</v>
      </c>
      <c r="H9193">
        <v>5411</v>
      </c>
      <c r="I9193">
        <v>824</v>
      </c>
      <c r="J9193">
        <v>10430</v>
      </c>
      <c r="K9193" t="str">
        <f>VLOOKUP(Table1[[#This Row],[CustomerID]],'advert datasetcustomers'!A:B,2,FALSE)</f>
        <v>Andrew Flores</v>
      </c>
      <c r="L9193" t="str">
        <f>VLOOKUP(Table1[[#This Row],[CustomerID]],'advert datasetcustomers'!A:E,5,FALSE)</f>
        <v>Warrenshire, VI</v>
      </c>
      <c r="M9193" t="str">
        <f>VLOOKUP(Table1[[#This Row],[CampaignID]],'advert datasetplatforms'!A:B,2,FALSE)</f>
        <v>LinkedIn</v>
      </c>
      <c r="N9193">
        <f>VLOOKUP(Table1[[#This Row],[CampaignID]],'advert datasetplatforms'!A:D,4,FALSE)</f>
        <v>97096</v>
      </c>
      <c r="O9193" t="str">
        <f>VLOOKUP(Table1[[#This Row],[CampaignID]],'advert datasetperformance'!A:B,2,FALSE)</f>
        <v>2024-05</v>
      </c>
      <c r="P9193">
        <f>VLOOKUP(Table1[[#This Row],[CampaignID]],'advert datasetperformance'!A:F,6,FALSE)</f>
        <v>10202</v>
      </c>
    </row>
    <row r="9194" spans="1:16" x14ac:dyDescent="0.25">
      <c r="A9194" t="s">
        <v>18852</v>
      </c>
      <c r="B9194" t="s">
        <v>633</v>
      </c>
      <c r="C9194" t="s">
        <v>18853</v>
      </c>
      <c r="D9194" s="1">
        <v>45341</v>
      </c>
      <c r="E9194" s="1">
        <v>45439</v>
      </c>
      <c r="F9194">
        <v>6666</v>
      </c>
      <c r="G9194">
        <v>81436</v>
      </c>
      <c r="H9194">
        <v>3106</v>
      </c>
      <c r="I9194">
        <v>594</v>
      </c>
      <c r="J9194">
        <v>21352</v>
      </c>
      <c r="K9194" t="str">
        <f>VLOOKUP(Table1[[#This Row],[CustomerID]],'advert datasetcustomers'!A:B,2,FALSE)</f>
        <v>Hannah Gomez</v>
      </c>
      <c r="L9194" t="str">
        <f>VLOOKUP(Table1[[#This Row],[CustomerID]],'advert datasetcustomers'!A:E,5,FALSE)</f>
        <v>West Luke, FL</v>
      </c>
      <c r="M9194" t="str">
        <f>VLOOKUP(Table1[[#This Row],[CampaignID]],'advert datasetplatforms'!A:B,2,FALSE)</f>
        <v>Google Ads</v>
      </c>
      <c r="N9194">
        <f>VLOOKUP(Table1[[#This Row],[CampaignID]],'advert datasetplatforms'!A:D,4,FALSE)</f>
        <v>120129</v>
      </c>
      <c r="O9194" t="str">
        <f>VLOOKUP(Table1[[#This Row],[CampaignID]],'advert datasetperformance'!A:B,2,FALSE)</f>
        <v>2024-02</v>
      </c>
      <c r="P9194">
        <f>VLOOKUP(Table1[[#This Row],[CampaignID]],'advert datasetperformance'!A:F,6,FALSE)</f>
        <v>4885</v>
      </c>
    </row>
    <row r="9195" spans="1:16" x14ac:dyDescent="0.25">
      <c r="A9195" t="s">
        <v>18854</v>
      </c>
      <c r="B9195" t="s">
        <v>524</v>
      </c>
      <c r="C9195" t="s">
        <v>18855</v>
      </c>
      <c r="D9195" s="1">
        <v>45161</v>
      </c>
      <c r="E9195" s="1">
        <v>45338</v>
      </c>
      <c r="F9195">
        <v>8746</v>
      </c>
      <c r="G9195">
        <v>69589</v>
      </c>
      <c r="H9195">
        <v>4651</v>
      </c>
      <c r="I9195">
        <v>580</v>
      </c>
      <c r="J9195">
        <v>13827</v>
      </c>
      <c r="K9195" t="str">
        <f>VLOOKUP(Table1[[#This Row],[CustomerID]],'advert datasetcustomers'!A:B,2,FALSE)</f>
        <v>James Lee</v>
      </c>
      <c r="L9195" t="str">
        <f>VLOOKUP(Table1[[#This Row],[CustomerID]],'advert datasetcustomers'!A:E,5,FALSE)</f>
        <v>North Christopher, GA</v>
      </c>
      <c r="M9195" t="str">
        <f>VLOOKUP(Table1[[#This Row],[CampaignID]],'advert datasetplatforms'!A:B,2,FALSE)</f>
        <v>Facebook</v>
      </c>
      <c r="N9195">
        <f>VLOOKUP(Table1[[#This Row],[CampaignID]],'advert datasetplatforms'!A:D,4,FALSE)</f>
        <v>82541</v>
      </c>
      <c r="O9195" t="str">
        <f>VLOOKUP(Table1[[#This Row],[CampaignID]],'advert datasetperformance'!A:B,2,FALSE)</f>
        <v>2024-09</v>
      </c>
      <c r="P9195">
        <f>VLOOKUP(Table1[[#This Row],[CampaignID]],'advert datasetperformance'!A:F,6,FALSE)</f>
        <v>10251</v>
      </c>
    </row>
    <row r="9196" spans="1:16" x14ac:dyDescent="0.25">
      <c r="A9196" t="s">
        <v>18856</v>
      </c>
      <c r="B9196" t="s">
        <v>133</v>
      </c>
      <c r="C9196" t="s">
        <v>18857</v>
      </c>
      <c r="D9196" s="1">
        <v>45008</v>
      </c>
      <c r="E9196" s="1">
        <v>45064</v>
      </c>
      <c r="F9196">
        <v>742</v>
      </c>
      <c r="G9196">
        <v>155752</v>
      </c>
      <c r="H9196">
        <v>5026</v>
      </c>
      <c r="I9196">
        <v>851</v>
      </c>
      <c r="J9196">
        <v>17479</v>
      </c>
      <c r="K9196" t="str">
        <f>VLOOKUP(Table1[[#This Row],[CustomerID]],'advert datasetcustomers'!A:B,2,FALSE)</f>
        <v>Whitney Braun</v>
      </c>
      <c r="L9196" t="str">
        <f>VLOOKUP(Table1[[#This Row],[CustomerID]],'advert datasetcustomers'!A:E,5,FALSE)</f>
        <v>Port Joshua, AS</v>
      </c>
      <c r="M9196" t="str">
        <f>VLOOKUP(Table1[[#This Row],[CampaignID]],'advert datasetplatforms'!A:B,2,FALSE)</f>
        <v>Google Ads</v>
      </c>
      <c r="N9196">
        <f>VLOOKUP(Table1[[#This Row],[CampaignID]],'advert datasetplatforms'!A:D,4,FALSE)</f>
        <v>91705</v>
      </c>
      <c r="O9196" t="str">
        <f>VLOOKUP(Table1[[#This Row],[CampaignID]],'advert datasetperformance'!A:B,2,FALSE)</f>
        <v>2024-02</v>
      </c>
      <c r="P9196">
        <f>VLOOKUP(Table1[[#This Row],[CampaignID]],'advert datasetperformance'!A:F,6,FALSE)</f>
        <v>14375</v>
      </c>
    </row>
    <row r="9197" spans="1:16" x14ac:dyDescent="0.25">
      <c r="A9197" t="s">
        <v>18858</v>
      </c>
      <c r="B9197" t="s">
        <v>827</v>
      </c>
      <c r="C9197" t="s">
        <v>18859</v>
      </c>
      <c r="D9197" s="1">
        <v>44884</v>
      </c>
      <c r="E9197" s="1">
        <v>45568</v>
      </c>
      <c r="F9197">
        <v>3409</v>
      </c>
      <c r="G9197">
        <v>119599</v>
      </c>
      <c r="H9197">
        <v>3757</v>
      </c>
      <c r="I9197">
        <v>515</v>
      </c>
      <c r="J9197">
        <v>11530</v>
      </c>
      <c r="K9197" t="str">
        <f>VLOOKUP(Table1[[#This Row],[CustomerID]],'advert datasetcustomers'!A:B,2,FALSE)</f>
        <v>Shirley Bautista</v>
      </c>
      <c r="L9197" t="str">
        <f>VLOOKUP(Table1[[#This Row],[CustomerID]],'advert datasetcustomers'!A:E,5,FALSE)</f>
        <v>South Marc, OK</v>
      </c>
      <c r="M9197" t="str">
        <f>VLOOKUP(Table1[[#This Row],[CampaignID]],'advert datasetplatforms'!A:B,2,FALSE)</f>
        <v>Twitter</v>
      </c>
      <c r="N9197">
        <f>VLOOKUP(Table1[[#This Row],[CampaignID]],'advert datasetplatforms'!A:D,4,FALSE)</f>
        <v>51511</v>
      </c>
      <c r="O9197" t="str">
        <f>VLOOKUP(Table1[[#This Row],[CampaignID]],'advert datasetperformance'!A:B,2,FALSE)</f>
        <v>2024-10</v>
      </c>
      <c r="P9197">
        <f>VLOOKUP(Table1[[#This Row],[CampaignID]],'advert datasetperformance'!A:F,6,FALSE)</f>
        <v>12696</v>
      </c>
    </row>
    <row r="9198" spans="1:16" x14ac:dyDescent="0.25">
      <c r="A9198" t="s">
        <v>18860</v>
      </c>
      <c r="B9198" t="s">
        <v>3731</v>
      </c>
      <c r="C9198" t="s">
        <v>18861</v>
      </c>
      <c r="D9198" s="1">
        <v>44974</v>
      </c>
      <c r="E9198" s="1">
        <v>45401</v>
      </c>
      <c r="F9198">
        <v>6588</v>
      </c>
      <c r="G9198">
        <v>87221</v>
      </c>
      <c r="H9198">
        <v>6644</v>
      </c>
      <c r="I9198">
        <v>203</v>
      </c>
      <c r="J9198">
        <v>8067</v>
      </c>
      <c r="K9198" t="str">
        <f>VLOOKUP(Table1[[#This Row],[CustomerID]],'advert datasetcustomers'!A:B,2,FALSE)</f>
        <v>Chloe Burns</v>
      </c>
      <c r="L9198" t="str">
        <f>VLOOKUP(Table1[[#This Row],[CustomerID]],'advert datasetcustomers'!A:E,5,FALSE)</f>
        <v>North Juan, LA</v>
      </c>
      <c r="M9198" t="str">
        <f>VLOOKUP(Table1[[#This Row],[CampaignID]],'advert datasetplatforms'!A:B,2,FALSE)</f>
        <v>LinkedIn</v>
      </c>
      <c r="N9198">
        <f>VLOOKUP(Table1[[#This Row],[CampaignID]],'advert datasetplatforms'!A:D,4,FALSE)</f>
        <v>56195</v>
      </c>
      <c r="O9198" t="str">
        <f>VLOOKUP(Table1[[#This Row],[CampaignID]],'advert datasetperformance'!A:B,2,FALSE)</f>
        <v>2024-07</v>
      </c>
      <c r="P9198">
        <f>VLOOKUP(Table1[[#This Row],[CampaignID]],'advert datasetperformance'!A:F,6,FALSE)</f>
        <v>11416</v>
      </c>
    </row>
    <row r="9199" spans="1:16" x14ac:dyDescent="0.25">
      <c r="A9199" t="s">
        <v>18862</v>
      </c>
      <c r="B9199" t="s">
        <v>1005</v>
      </c>
      <c r="C9199" t="s">
        <v>18863</v>
      </c>
      <c r="D9199" s="1">
        <v>45315</v>
      </c>
      <c r="E9199" s="1">
        <v>44939</v>
      </c>
      <c r="F9199">
        <v>6437</v>
      </c>
      <c r="G9199">
        <v>94677</v>
      </c>
      <c r="H9199">
        <v>5367</v>
      </c>
      <c r="I9199">
        <v>213</v>
      </c>
      <c r="J9199">
        <v>15484</v>
      </c>
      <c r="K9199" t="str">
        <f>VLOOKUP(Table1[[#This Row],[CustomerID]],'advert datasetcustomers'!A:B,2,FALSE)</f>
        <v>Carl Anderson</v>
      </c>
      <c r="L9199" t="str">
        <f>VLOOKUP(Table1[[#This Row],[CustomerID]],'advert datasetcustomers'!A:E,5,FALSE)</f>
        <v>Underwoodland, AR</v>
      </c>
      <c r="M9199" t="str">
        <f>VLOOKUP(Table1[[#This Row],[CampaignID]],'advert datasetplatforms'!A:B,2,FALSE)</f>
        <v>Twitter</v>
      </c>
      <c r="N9199">
        <f>VLOOKUP(Table1[[#This Row],[CampaignID]],'advert datasetplatforms'!A:D,4,FALSE)</f>
        <v>62260</v>
      </c>
      <c r="O9199" t="str">
        <f>VLOOKUP(Table1[[#This Row],[CampaignID]],'advert datasetperformance'!A:B,2,FALSE)</f>
        <v>2024-06</v>
      </c>
      <c r="P9199">
        <f>VLOOKUP(Table1[[#This Row],[CampaignID]],'advert datasetperformance'!A:F,6,FALSE)</f>
        <v>11818</v>
      </c>
    </row>
    <row r="9200" spans="1:16" x14ac:dyDescent="0.25">
      <c r="A9200" t="s">
        <v>18864</v>
      </c>
      <c r="B9200" t="s">
        <v>94</v>
      </c>
      <c r="C9200" t="s">
        <v>18865</v>
      </c>
      <c r="D9200" s="1">
        <v>45371</v>
      </c>
      <c r="E9200" s="1">
        <v>44961</v>
      </c>
      <c r="F9200">
        <v>6237</v>
      </c>
      <c r="G9200">
        <v>143206</v>
      </c>
      <c r="H9200">
        <v>7254</v>
      </c>
      <c r="I9200">
        <v>802</v>
      </c>
      <c r="J9200">
        <v>7789</v>
      </c>
      <c r="K9200" t="str">
        <f>VLOOKUP(Table1[[#This Row],[CustomerID]],'advert datasetcustomers'!A:B,2,FALSE)</f>
        <v>Nicole Green</v>
      </c>
      <c r="L9200" t="str">
        <f>VLOOKUP(Table1[[#This Row],[CustomerID]],'advert datasetcustomers'!A:E,5,FALSE)</f>
        <v>Scottview, MD</v>
      </c>
      <c r="M9200" t="str">
        <f>VLOOKUP(Table1[[#This Row],[CampaignID]],'advert datasetplatforms'!A:B,2,FALSE)</f>
        <v>Instagram</v>
      </c>
      <c r="N9200">
        <f>VLOOKUP(Table1[[#This Row],[CampaignID]],'advert datasetplatforms'!A:D,4,FALSE)</f>
        <v>48437</v>
      </c>
      <c r="O9200" t="str">
        <f>VLOOKUP(Table1[[#This Row],[CampaignID]],'advert datasetperformance'!A:B,2,FALSE)</f>
        <v>2024-07</v>
      </c>
      <c r="P9200">
        <f>VLOOKUP(Table1[[#This Row],[CampaignID]],'advert datasetperformance'!A:F,6,FALSE)</f>
        <v>8617</v>
      </c>
    </row>
    <row r="9201" spans="1:16" x14ac:dyDescent="0.25">
      <c r="A9201" t="s">
        <v>18866</v>
      </c>
      <c r="B9201" t="s">
        <v>1938</v>
      </c>
      <c r="C9201" t="s">
        <v>18867</v>
      </c>
      <c r="D9201" s="1">
        <v>45031</v>
      </c>
      <c r="E9201" s="1">
        <v>44994</v>
      </c>
      <c r="F9201">
        <v>1215</v>
      </c>
      <c r="G9201">
        <v>94303</v>
      </c>
      <c r="H9201">
        <v>2856</v>
      </c>
      <c r="I9201">
        <v>584</v>
      </c>
      <c r="J9201">
        <v>5487</v>
      </c>
      <c r="K9201" t="str">
        <f>VLOOKUP(Table1[[#This Row],[CustomerID]],'advert datasetcustomers'!A:B,2,FALSE)</f>
        <v>Tina Smith</v>
      </c>
      <c r="L9201" t="str">
        <f>VLOOKUP(Table1[[#This Row],[CustomerID]],'advert datasetcustomers'!A:E,5,FALSE)</f>
        <v>Lake Mackenzieport, ID</v>
      </c>
      <c r="M9201" t="str">
        <f>VLOOKUP(Table1[[#This Row],[CampaignID]],'advert datasetplatforms'!A:B,2,FALSE)</f>
        <v>Instagram</v>
      </c>
      <c r="N9201">
        <f>VLOOKUP(Table1[[#This Row],[CampaignID]],'advert datasetplatforms'!A:D,4,FALSE)</f>
        <v>75228</v>
      </c>
      <c r="O9201" t="str">
        <f>VLOOKUP(Table1[[#This Row],[CampaignID]],'advert datasetperformance'!A:B,2,FALSE)</f>
        <v>2024-07</v>
      </c>
      <c r="P9201">
        <f>VLOOKUP(Table1[[#This Row],[CampaignID]],'advert datasetperformance'!A:F,6,FALSE)</f>
        <v>11115</v>
      </c>
    </row>
    <row r="9202" spans="1:16" x14ac:dyDescent="0.25">
      <c r="A9202" t="s">
        <v>18868</v>
      </c>
      <c r="B9202" t="s">
        <v>220</v>
      </c>
      <c r="C9202" t="s">
        <v>18869</v>
      </c>
      <c r="D9202" s="1">
        <v>44902</v>
      </c>
      <c r="E9202" s="1">
        <v>45173</v>
      </c>
      <c r="F9202">
        <v>7350</v>
      </c>
      <c r="G9202">
        <v>66384</v>
      </c>
      <c r="H9202">
        <v>5875</v>
      </c>
      <c r="I9202">
        <v>270</v>
      </c>
      <c r="J9202">
        <v>9103</v>
      </c>
      <c r="K9202" t="str">
        <f>VLOOKUP(Table1[[#This Row],[CustomerID]],'advert datasetcustomers'!A:B,2,FALSE)</f>
        <v>Larry Henson</v>
      </c>
      <c r="L9202" t="str">
        <f>VLOOKUP(Table1[[#This Row],[CustomerID]],'advert datasetcustomers'!A:E,5,FALSE)</f>
        <v>East Jamesland, FM</v>
      </c>
      <c r="M9202" t="str">
        <f>VLOOKUP(Table1[[#This Row],[CampaignID]],'advert datasetplatforms'!A:B,2,FALSE)</f>
        <v>Twitter</v>
      </c>
      <c r="N9202">
        <f>VLOOKUP(Table1[[#This Row],[CampaignID]],'advert datasetplatforms'!A:D,4,FALSE)</f>
        <v>52834</v>
      </c>
      <c r="O9202" t="str">
        <f>VLOOKUP(Table1[[#This Row],[CampaignID]],'advert datasetperformance'!A:B,2,FALSE)</f>
        <v>2024-06</v>
      </c>
      <c r="P9202">
        <f>VLOOKUP(Table1[[#This Row],[CampaignID]],'advert datasetperformance'!A:F,6,FALSE)</f>
        <v>7604</v>
      </c>
    </row>
    <row r="9203" spans="1:16" x14ac:dyDescent="0.25">
      <c r="A9203" t="s">
        <v>18870</v>
      </c>
      <c r="B9203" t="s">
        <v>2506</v>
      </c>
      <c r="C9203" t="s">
        <v>18871</v>
      </c>
      <c r="D9203" s="1">
        <v>45567</v>
      </c>
      <c r="E9203" s="1">
        <v>45190</v>
      </c>
      <c r="F9203">
        <v>4695</v>
      </c>
      <c r="G9203">
        <v>83543</v>
      </c>
      <c r="H9203">
        <v>5785</v>
      </c>
      <c r="I9203">
        <v>529</v>
      </c>
      <c r="J9203">
        <v>5416</v>
      </c>
      <c r="K9203" t="str">
        <f>VLOOKUP(Table1[[#This Row],[CustomerID]],'advert datasetcustomers'!A:B,2,FALSE)</f>
        <v>Sarah Pittman</v>
      </c>
      <c r="L9203" t="str">
        <f>VLOOKUP(Table1[[#This Row],[CustomerID]],'advert datasetcustomers'!A:E,5,FALSE)</f>
        <v>Debratown, MT</v>
      </c>
      <c r="M9203" t="str">
        <f>VLOOKUP(Table1[[#This Row],[CampaignID]],'advert datasetplatforms'!A:B,2,FALSE)</f>
        <v>Facebook</v>
      </c>
      <c r="N9203">
        <f>VLOOKUP(Table1[[#This Row],[CampaignID]],'advert datasetplatforms'!A:D,4,FALSE)</f>
        <v>84455</v>
      </c>
      <c r="O9203" t="str">
        <f>VLOOKUP(Table1[[#This Row],[CampaignID]],'advert datasetperformance'!A:B,2,FALSE)</f>
        <v>2024-07</v>
      </c>
      <c r="P9203">
        <f>VLOOKUP(Table1[[#This Row],[CampaignID]],'advert datasetperformance'!A:F,6,FALSE)</f>
        <v>10413</v>
      </c>
    </row>
    <row r="9204" spans="1:16" x14ac:dyDescent="0.25">
      <c r="A9204" t="s">
        <v>18872</v>
      </c>
      <c r="B9204" t="s">
        <v>426</v>
      </c>
      <c r="C9204" t="s">
        <v>18873</v>
      </c>
      <c r="D9204" s="1">
        <v>45287</v>
      </c>
      <c r="E9204" s="1">
        <v>45046</v>
      </c>
      <c r="F9204">
        <v>8046</v>
      </c>
      <c r="G9204">
        <v>105096</v>
      </c>
      <c r="H9204">
        <v>7676</v>
      </c>
      <c r="I9204">
        <v>592</v>
      </c>
      <c r="J9204">
        <v>13225</v>
      </c>
      <c r="K9204" t="str">
        <f>VLOOKUP(Table1[[#This Row],[CustomerID]],'advert datasetcustomers'!A:B,2,FALSE)</f>
        <v>Brad Gordon MD</v>
      </c>
      <c r="L9204" t="str">
        <f>VLOOKUP(Table1[[#This Row],[CustomerID]],'advert datasetcustomers'!A:E,5,FALSE)</f>
        <v>North James, NC</v>
      </c>
      <c r="M9204" t="str">
        <f>VLOOKUP(Table1[[#This Row],[CampaignID]],'advert datasetplatforms'!A:B,2,FALSE)</f>
        <v>Google Ads</v>
      </c>
      <c r="N9204">
        <f>VLOOKUP(Table1[[#This Row],[CampaignID]],'advert datasetplatforms'!A:D,4,FALSE)</f>
        <v>125444</v>
      </c>
      <c r="O9204" t="str">
        <f>VLOOKUP(Table1[[#This Row],[CampaignID]],'advert datasetperformance'!A:B,2,FALSE)</f>
        <v>2024-09</v>
      </c>
      <c r="P9204">
        <f>VLOOKUP(Table1[[#This Row],[CampaignID]],'advert datasetperformance'!A:F,6,FALSE)</f>
        <v>9709</v>
      </c>
    </row>
    <row r="9205" spans="1:16" x14ac:dyDescent="0.25">
      <c r="A9205" t="s">
        <v>18874</v>
      </c>
      <c r="B9205" t="s">
        <v>2014</v>
      </c>
      <c r="C9205" t="s">
        <v>18875</v>
      </c>
      <c r="D9205" s="1">
        <v>45047</v>
      </c>
      <c r="E9205" s="1">
        <v>45366</v>
      </c>
      <c r="F9205">
        <v>4904</v>
      </c>
      <c r="G9205">
        <v>102061</v>
      </c>
      <c r="H9205">
        <v>5535</v>
      </c>
      <c r="I9205">
        <v>667</v>
      </c>
      <c r="J9205">
        <v>6081</v>
      </c>
      <c r="K9205" t="str">
        <f>VLOOKUP(Table1[[#This Row],[CustomerID]],'advert datasetcustomers'!A:B,2,FALSE)</f>
        <v>Randy Le</v>
      </c>
      <c r="L9205" t="str">
        <f>VLOOKUP(Table1[[#This Row],[CustomerID]],'advert datasetcustomers'!A:E,5,FALSE)</f>
        <v>Amyborough, CA</v>
      </c>
      <c r="M9205" t="str">
        <f>VLOOKUP(Table1[[#This Row],[CampaignID]],'advert datasetplatforms'!A:B,2,FALSE)</f>
        <v>LinkedIn</v>
      </c>
      <c r="N9205">
        <f>VLOOKUP(Table1[[#This Row],[CampaignID]],'advert datasetplatforms'!A:D,4,FALSE)</f>
        <v>129378</v>
      </c>
      <c r="O9205" t="str">
        <f>VLOOKUP(Table1[[#This Row],[CampaignID]],'advert datasetperformance'!A:B,2,FALSE)</f>
        <v>2024-03</v>
      </c>
      <c r="P9205">
        <f>VLOOKUP(Table1[[#This Row],[CampaignID]],'advert datasetperformance'!A:F,6,FALSE)</f>
        <v>8314</v>
      </c>
    </row>
    <row r="9206" spans="1:16" x14ac:dyDescent="0.25">
      <c r="A9206" t="s">
        <v>18876</v>
      </c>
      <c r="B9206" t="s">
        <v>2231</v>
      </c>
      <c r="C9206" t="s">
        <v>18877</v>
      </c>
      <c r="D9206" s="1">
        <v>44913</v>
      </c>
      <c r="E9206" s="1">
        <v>45441</v>
      </c>
      <c r="F9206">
        <v>5798</v>
      </c>
      <c r="G9206">
        <v>100933</v>
      </c>
      <c r="H9206">
        <v>3135</v>
      </c>
      <c r="I9206">
        <v>415</v>
      </c>
      <c r="J9206">
        <v>17488</v>
      </c>
      <c r="K9206" t="str">
        <f>VLOOKUP(Table1[[#This Row],[CustomerID]],'advert datasetcustomers'!A:B,2,FALSE)</f>
        <v>Jennifer Garcia</v>
      </c>
      <c r="L9206" t="str">
        <f>VLOOKUP(Table1[[#This Row],[CustomerID]],'advert datasetcustomers'!A:E,5,FALSE)</f>
        <v>Hernandezland, OH</v>
      </c>
      <c r="M9206" t="str">
        <f>VLOOKUP(Table1[[#This Row],[CampaignID]],'advert datasetplatforms'!A:B,2,FALSE)</f>
        <v>Twitter</v>
      </c>
      <c r="N9206">
        <f>VLOOKUP(Table1[[#This Row],[CampaignID]],'advert datasetplatforms'!A:D,4,FALSE)</f>
        <v>86502</v>
      </c>
      <c r="O9206" t="str">
        <f>VLOOKUP(Table1[[#This Row],[CampaignID]],'advert datasetperformance'!A:B,2,FALSE)</f>
        <v>2024-09</v>
      </c>
      <c r="P9206">
        <f>VLOOKUP(Table1[[#This Row],[CampaignID]],'advert datasetperformance'!A:F,6,FALSE)</f>
        <v>8415</v>
      </c>
    </row>
    <row r="9207" spans="1:16" x14ac:dyDescent="0.25">
      <c r="A9207" t="s">
        <v>18878</v>
      </c>
      <c r="B9207" t="s">
        <v>109</v>
      </c>
      <c r="C9207" t="s">
        <v>18879</v>
      </c>
      <c r="D9207" s="1">
        <v>45214</v>
      </c>
      <c r="E9207" s="1">
        <v>45552</v>
      </c>
      <c r="F9207">
        <v>6447</v>
      </c>
      <c r="G9207">
        <v>109266</v>
      </c>
      <c r="H9207">
        <v>4107</v>
      </c>
      <c r="I9207">
        <v>560</v>
      </c>
      <c r="J9207">
        <v>19961</v>
      </c>
      <c r="K9207" t="str">
        <f>VLOOKUP(Table1[[#This Row],[CustomerID]],'advert datasetcustomers'!A:B,2,FALSE)</f>
        <v>Donald Roman</v>
      </c>
      <c r="L9207" t="str">
        <f>VLOOKUP(Table1[[#This Row],[CustomerID]],'advert datasetcustomers'!A:E,5,FALSE)</f>
        <v>West Brady, VI</v>
      </c>
      <c r="M9207" t="str">
        <f>VLOOKUP(Table1[[#This Row],[CampaignID]],'advert datasetplatforms'!A:B,2,FALSE)</f>
        <v>Instagram</v>
      </c>
      <c r="N9207">
        <f>VLOOKUP(Table1[[#This Row],[CampaignID]],'advert datasetplatforms'!A:D,4,FALSE)</f>
        <v>53068</v>
      </c>
      <c r="O9207" t="str">
        <f>VLOOKUP(Table1[[#This Row],[CampaignID]],'advert datasetperformance'!A:B,2,FALSE)</f>
        <v>2024-02</v>
      </c>
      <c r="P9207">
        <f>VLOOKUP(Table1[[#This Row],[CampaignID]],'advert datasetperformance'!A:F,6,FALSE)</f>
        <v>8454</v>
      </c>
    </row>
    <row r="9208" spans="1:16" x14ac:dyDescent="0.25">
      <c r="A9208" t="s">
        <v>18880</v>
      </c>
      <c r="B9208" t="s">
        <v>2999</v>
      </c>
      <c r="C9208" t="s">
        <v>18881</v>
      </c>
      <c r="D9208" s="1">
        <v>45532</v>
      </c>
      <c r="E9208" s="1">
        <v>44927</v>
      </c>
      <c r="F9208">
        <v>4465</v>
      </c>
      <c r="G9208">
        <v>111362</v>
      </c>
      <c r="H9208">
        <v>7667</v>
      </c>
      <c r="I9208">
        <v>769</v>
      </c>
      <c r="J9208">
        <v>14745</v>
      </c>
      <c r="K9208" t="str">
        <f>VLOOKUP(Table1[[#This Row],[CustomerID]],'advert datasetcustomers'!A:B,2,FALSE)</f>
        <v>Mary Lloyd</v>
      </c>
      <c r="L9208" t="str">
        <f>VLOOKUP(Table1[[#This Row],[CustomerID]],'advert datasetcustomers'!A:E,5,FALSE)</f>
        <v>Popehaven, ND</v>
      </c>
      <c r="M9208" t="str">
        <f>VLOOKUP(Table1[[#This Row],[CampaignID]],'advert datasetplatforms'!A:B,2,FALSE)</f>
        <v>Facebook</v>
      </c>
      <c r="N9208">
        <f>VLOOKUP(Table1[[#This Row],[CampaignID]],'advert datasetplatforms'!A:D,4,FALSE)</f>
        <v>61948</v>
      </c>
      <c r="O9208" t="str">
        <f>VLOOKUP(Table1[[#This Row],[CampaignID]],'advert datasetperformance'!A:B,2,FALSE)</f>
        <v>2024-04</v>
      </c>
      <c r="P9208">
        <f>VLOOKUP(Table1[[#This Row],[CampaignID]],'advert datasetperformance'!A:F,6,FALSE)</f>
        <v>7777</v>
      </c>
    </row>
    <row r="9209" spans="1:16" x14ac:dyDescent="0.25">
      <c r="A9209" t="s">
        <v>18882</v>
      </c>
      <c r="B9209" t="s">
        <v>2792</v>
      </c>
      <c r="C9209" t="s">
        <v>18883</v>
      </c>
      <c r="D9209" s="1">
        <v>45194</v>
      </c>
      <c r="E9209" s="1">
        <v>45362</v>
      </c>
      <c r="F9209">
        <v>1633</v>
      </c>
      <c r="G9209">
        <v>111428</v>
      </c>
      <c r="H9209">
        <v>3623</v>
      </c>
      <c r="I9209">
        <v>494</v>
      </c>
      <c r="J9209">
        <v>11175</v>
      </c>
      <c r="K9209" t="str">
        <f>VLOOKUP(Table1[[#This Row],[CustomerID]],'advert datasetcustomers'!A:B,2,FALSE)</f>
        <v>Christine Roman</v>
      </c>
      <c r="L9209" t="str">
        <f>VLOOKUP(Table1[[#This Row],[CustomerID]],'advert datasetcustomers'!A:E,5,FALSE)</f>
        <v>Kevinville, AK</v>
      </c>
      <c r="M9209" t="str">
        <f>VLOOKUP(Table1[[#This Row],[CampaignID]],'advert datasetplatforms'!A:B,2,FALSE)</f>
        <v>Facebook</v>
      </c>
      <c r="N9209">
        <f>VLOOKUP(Table1[[#This Row],[CampaignID]],'advert datasetplatforms'!A:D,4,FALSE)</f>
        <v>79835</v>
      </c>
      <c r="O9209" t="str">
        <f>VLOOKUP(Table1[[#This Row],[CampaignID]],'advert datasetperformance'!A:B,2,FALSE)</f>
        <v>2024-05</v>
      </c>
      <c r="P9209">
        <f>VLOOKUP(Table1[[#This Row],[CampaignID]],'advert datasetperformance'!A:F,6,FALSE)</f>
        <v>10543</v>
      </c>
    </row>
    <row r="9210" spans="1:16" x14ac:dyDescent="0.25">
      <c r="A9210" t="s">
        <v>18884</v>
      </c>
      <c r="B9210" t="s">
        <v>2329</v>
      </c>
      <c r="C9210" t="s">
        <v>18885</v>
      </c>
      <c r="D9210" s="1">
        <v>44897</v>
      </c>
      <c r="E9210" s="1">
        <v>45582</v>
      </c>
      <c r="F9210">
        <v>5858</v>
      </c>
      <c r="G9210">
        <v>102743</v>
      </c>
      <c r="H9210">
        <v>7351</v>
      </c>
      <c r="I9210">
        <v>464</v>
      </c>
      <c r="J9210">
        <v>19055</v>
      </c>
      <c r="K9210" t="str">
        <f>VLOOKUP(Table1[[#This Row],[CustomerID]],'advert datasetcustomers'!A:B,2,FALSE)</f>
        <v>Emily Ho</v>
      </c>
      <c r="L9210" t="str">
        <f>VLOOKUP(Table1[[#This Row],[CustomerID]],'advert datasetcustomers'!A:E,5,FALSE)</f>
        <v>East Wendyview, MT</v>
      </c>
      <c r="M9210" t="str">
        <f>VLOOKUP(Table1[[#This Row],[CampaignID]],'advert datasetplatforms'!A:B,2,FALSE)</f>
        <v>Instagram</v>
      </c>
      <c r="N9210">
        <f>VLOOKUP(Table1[[#This Row],[CampaignID]],'advert datasetplatforms'!A:D,4,FALSE)</f>
        <v>72019</v>
      </c>
      <c r="O9210" t="str">
        <f>VLOOKUP(Table1[[#This Row],[CampaignID]],'advert datasetperformance'!A:B,2,FALSE)</f>
        <v>2024-09</v>
      </c>
      <c r="P9210">
        <f>VLOOKUP(Table1[[#This Row],[CampaignID]],'advert datasetperformance'!A:F,6,FALSE)</f>
        <v>7499</v>
      </c>
    </row>
    <row r="9211" spans="1:16" x14ac:dyDescent="0.25">
      <c r="A9211" t="s">
        <v>18886</v>
      </c>
      <c r="B9211" t="s">
        <v>1793</v>
      </c>
      <c r="C9211" t="s">
        <v>18887</v>
      </c>
      <c r="D9211" s="1">
        <v>45409</v>
      </c>
      <c r="E9211" s="1">
        <v>44901</v>
      </c>
      <c r="F9211">
        <v>4936</v>
      </c>
      <c r="G9211">
        <v>56286</v>
      </c>
      <c r="H9211">
        <v>7625</v>
      </c>
      <c r="I9211">
        <v>748</v>
      </c>
      <c r="J9211">
        <v>15509</v>
      </c>
      <c r="K9211" t="str">
        <f>VLOOKUP(Table1[[#This Row],[CustomerID]],'advert datasetcustomers'!A:B,2,FALSE)</f>
        <v>Joan Perez</v>
      </c>
      <c r="L9211" t="str">
        <f>VLOOKUP(Table1[[#This Row],[CustomerID]],'advert datasetcustomers'!A:E,5,FALSE)</f>
        <v>East Kristina, GU</v>
      </c>
      <c r="M9211" t="str">
        <f>VLOOKUP(Table1[[#This Row],[CampaignID]],'advert datasetplatforms'!A:B,2,FALSE)</f>
        <v>LinkedIn</v>
      </c>
      <c r="N9211">
        <f>VLOOKUP(Table1[[#This Row],[CampaignID]],'advert datasetplatforms'!A:D,4,FALSE)</f>
        <v>78732</v>
      </c>
      <c r="O9211" t="str">
        <f>VLOOKUP(Table1[[#This Row],[CampaignID]],'advert datasetperformance'!A:B,2,FALSE)</f>
        <v>2024-04</v>
      </c>
      <c r="P9211">
        <f>VLOOKUP(Table1[[#This Row],[CampaignID]],'advert datasetperformance'!A:F,6,FALSE)</f>
        <v>14054</v>
      </c>
    </row>
    <row r="9212" spans="1:16" x14ac:dyDescent="0.25">
      <c r="A9212" t="s">
        <v>18888</v>
      </c>
      <c r="B9212" t="s">
        <v>813</v>
      </c>
      <c r="C9212" t="s">
        <v>18889</v>
      </c>
      <c r="D9212" s="1">
        <v>45443</v>
      </c>
      <c r="E9212" s="1">
        <v>45415</v>
      </c>
      <c r="F9212">
        <v>6250</v>
      </c>
      <c r="G9212">
        <v>128350</v>
      </c>
      <c r="H9212">
        <v>7674</v>
      </c>
      <c r="I9212">
        <v>607</v>
      </c>
      <c r="J9212">
        <v>16375</v>
      </c>
      <c r="K9212" t="str">
        <f>VLOOKUP(Table1[[#This Row],[CustomerID]],'advert datasetcustomers'!A:B,2,FALSE)</f>
        <v>Heather Clark</v>
      </c>
      <c r="L9212" t="str">
        <f>VLOOKUP(Table1[[#This Row],[CustomerID]],'advert datasetcustomers'!A:E,5,FALSE)</f>
        <v>East Adamburgh, KY</v>
      </c>
      <c r="M9212" t="str">
        <f>VLOOKUP(Table1[[#This Row],[CampaignID]],'advert datasetplatforms'!A:B,2,FALSE)</f>
        <v>Instagram</v>
      </c>
      <c r="N9212">
        <f>VLOOKUP(Table1[[#This Row],[CampaignID]],'advert datasetplatforms'!A:D,4,FALSE)</f>
        <v>80883</v>
      </c>
      <c r="O9212" t="str">
        <f>VLOOKUP(Table1[[#This Row],[CampaignID]],'advert datasetperformance'!A:B,2,FALSE)</f>
        <v>2024-06</v>
      </c>
      <c r="P9212">
        <f>VLOOKUP(Table1[[#This Row],[CampaignID]],'advert datasetperformance'!A:F,6,FALSE)</f>
        <v>12053</v>
      </c>
    </row>
    <row r="9213" spans="1:16" x14ac:dyDescent="0.25">
      <c r="A9213" t="s">
        <v>18890</v>
      </c>
      <c r="B9213" t="s">
        <v>237</v>
      </c>
      <c r="C9213" t="s">
        <v>18891</v>
      </c>
      <c r="D9213" s="1">
        <v>45249</v>
      </c>
      <c r="E9213" s="1">
        <v>45309</v>
      </c>
      <c r="F9213">
        <v>4805</v>
      </c>
      <c r="G9213">
        <v>77666</v>
      </c>
      <c r="H9213">
        <v>3908</v>
      </c>
      <c r="I9213">
        <v>559</v>
      </c>
      <c r="J9213">
        <v>14828</v>
      </c>
      <c r="K9213" t="str">
        <f>VLOOKUP(Table1[[#This Row],[CustomerID]],'advert datasetcustomers'!A:B,2,FALSE)</f>
        <v>Darryl Smith</v>
      </c>
      <c r="L9213" t="str">
        <f>VLOOKUP(Table1[[#This Row],[CustomerID]],'advert datasetcustomers'!A:E,5,FALSE)</f>
        <v>Annstad, AL</v>
      </c>
      <c r="M9213" t="str">
        <f>VLOOKUP(Table1[[#This Row],[CampaignID]],'advert datasetplatforms'!A:B,2,FALSE)</f>
        <v>LinkedIn</v>
      </c>
      <c r="N9213">
        <f>VLOOKUP(Table1[[#This Row],[CampaignID]],'advert datasetplatforms'!A:D,4,FALSE)</f>
        <v>81855</v>
      </c>
      <c r="O9213" t="str">
        <f>VLOOKUP(Table1[[#This Row],[CampaignID]],'advert datasetperformance'!A:B,2,FALSE)</f>
        <v>2024-02</v>
      </c>
      <c r="P9213">
        <f>VLOOKUP(Table1[[#This Row],[CampaignID]],'advert datasetperformance'!A:F,6,FALSE)</f>
        <v>9008</v>
      </c>
    </row>
    <row r="9214" spans="1:16" x14ac:dyDescent="0.25">
      <c r="A9214" t="s">
        <v>18892</v>
      </c>
      <c r="B9214" t="s">
        <v>537</v>
      </c>
      <c r="C9214" t="s">
        <v>18893</v>
      </c>
      <c r="D9214" s="1">
        <v>45160</v>
      </c>
      <c r="E9214" s="1">
        <v>45172</v>
      </c>
      <c r="F9214">
        <v>5327</v>
      </c>
      <c r="G9214">
        <v>77346</v>
      </c>
      <c r="H9214">
        <v>5656</v>
      </c>
      <c r="I9214">
        <v>368</v>
      </c>
      <c r="J9214">
        <v>19566</v>
      </c>
      <c r="K9214" t="str">
        <f>VLOOKUP(Table1[[#This Row],[CustomerID]],'advert datasetcustomers'!A:B,2,FALSE)</f>
        <v>Michael Howard</v>
      </c>
      <c r="L9214" t="str">
        <f>VLOOKUP(Table1[[#This Row],[CustomerID]],'advert datasetcustomers'!A:E,5,FALSE)</f>
        <v>North Amandamouth, MN</v>
      </c>
      <c r="M9214" t="str">
        <f>VLOOKUP(Table1[[#This Row],[CampaignID]],'advert datasetplatforms'!A:B,2,FALSE)</f>
        <v>Google Ads</v>
      </c>
      <c r="N9214">
        <f>VLOOKUP(Table1[[#This Row],[CampaignID]],'advert datasetplatforms'!A:D,4,FALSE)</f>
        <v>86817</v>
      </c>
      <c r="O9214" t="str">
        <f>VLOOKUP(Table1[[#This Row],[CampaignID]],'advert datasetperformance'!A:B,2,FALSE)</f>
        <v>2024-01</v>
      </c>
      <c r="P9214">
        <f>VLOOKUP(Table1[[#This Row],[CampaignID]],'advert datasetperformance'!A:F,6,FALSE)</f>
        <v>9715</v>
      </c>
    </row>
    <row r="9215" spans="1:16" x14ac:dyDescent="0.25">
      <c r="A9215" t="s">
        <v>18894</v>
      </c>
      <c r="B9215" t="s">
        <v>494</v>
      </c>
      <c r="C9215" t="s">
        <v>18895</v>
      </c>
      <c r="D9215" s="1">
        <v>44868</v>
      </c>
      <c r="E9215" s="1">
        <v>45220</v>
      </c>
      <c r="F9215">
        <v>5543</v>
      </c>
      <c r="G9215">
        <v>127745</v>
      </c>
      <c r="H9215">
        <v>3139</v>
      </c>
      <c r="I9215">
        <v>436</v>
      </c>
      <c r="J9215">
        <v>8205</v>
      </c>
      <c r="K9215" t="str">
        <f>VLOOKUP(Table1[[#This Row],[CustomerID]],'advert datasetcustomers'!A:B,2,FALSE)</f>
        <v>Kurt Rodriguez</v>
      </c>
      <c r="L9215" t="str">
        <f>VLOOKUP(Table1[[#This Row],[CustomerID]],'advert datasetcustomers'!A:E,5,FALSE)</f>
        <v>Lisaview, ID</v>
      </c>
      <c r="M9215" t="str">
        <f>VLOOKUP(Table1[[#This Row],[CampaignID]],'advert datasetplatforms'!A:B,2,FALSE)</f>
        <v>Instagram</v>
      </c>
      <c r="N9215">
        <f>VLOOKUP(Table1[[#This Row],[CampaignID]],'advert datasetplatforms'!A:D,4,FALSE)</f>
        <v>77559</v>
      </c>
      <c r="O9215" t="str">
        <f>VLOOKUP(Table1[[#This Row],[CampaignID]],'advert datasetperformance'!A:B,2,FALSE)</f>
        <v>2024-07</v>
      </c>
      <c r="P9215">
        <f>VLOOKUP(Table1[[#This Row],[CampaignID]],'advert datasetperformance'!A:F,6,FALSE)</f>
        <v>8229</v>
      </c>
    </row>
    <row r="9216" spans="1:16" x14ac:dyDescent="0.25">
      <c r="A9216" t="s">
        <v>18896</v>
      </c>
      <c r="B9216" t="s">
        <v>2727</v>
      </c>
      <c r="C9216" t="s">
        <v>18897</v>
      </c>
      <c r="D9216" s="1">
        <v>45354</v>
      </c>
      <c r="E9216" s="1">
        <v>45170</v>
      </c>
      <c r="F9216">
        <v>4489</v>
      </c>
      <c r="G9216">
        <v>91156</v>
      </c>
      <c r="H9216">
        <v>5017</v>
      </c>
      <c r="I9216">
        <v>662</v>
      </c>
      <c r="J9216">
        <v>17703</v>
      </c>
      <c r="K9216" t="str">
        <f>VLOOKUP(Table1[[#This Row],[CustomerID]],'advert datasetcustomers'!A:B,2,FALSE)</f>
        <v>Melissa Nichols</v>
      </c>
      <c r="L9216" t="str">
        <f>VLOOKUP(Table1[[#This Row],[CustomerID]],'advert datasetcustomers'!A:E,5,FALSE)</f>
        <v>Vasquezburgh, CA</v>
      </c>
      <c r="M9216" t="str">
        <f>VLOOKUP(Table1[[#This Row],[CampaignID]],'advert datasetplatforms'!A:B,2,FALSE)</f>
        <v>Google Ads</v>
      </c>
      <c r="N9216">
        <f>VLOOKUP(Table1[[#This Row],[CampaignID]],'advert datasetplatforms'!A:D,4,FALSE)</f>
        <v>54710</v>
      </c>
      <c r="O9216" t="str">
        <f>VLOOKUP(Table1[[#This Row],[CampaignID]],'advert datasetperformance'!A:B,2,FALSE)</f>
        <v>2024-03</v>
      </c>
      <c r="P9216">
        <f>VLOOKUP(Table1[[#This Row],[CampaignID]],'advert datasetperformance'!A:F,6,FALSE)</f>
        <v>11049</v>
      </c>
    </row>
    <row r="9217" spans="1:16" x14ac:dyDescent="0.25">
      <c r="A9217" t="s">
        <v>18898</v>
      </c>
      <c r="B9217" t="s">
        <v>2516</v>
      </c>
      <c r="C9217" t="s">
        <v>18899</v>
      </c>
      <c r="D9217" s="1">
        <v>45445</v>
      </c>
      <c r="E9217" s="1">
        <v>45275</v>
      </c>
      <c r="F9217">
        <v>2969</v>
      </c>
      <c r="G9217">
        <v>129420</v>
      </c>
      <c r="H9217">
        <v>5008</v>
      </c>
      <c r="I9217">
        <v>471</v>
      </c>
      <c r="J9217">
        <v>8153</v>
      </c>
      <c r="K9217" t="str">
        <f>VLOOKUP(Table1[[#This Row],[CustomerID]],'advert datasetcustomers'!A:B,2,FALSE)</f>
        <v>Kristen Greene</v>
      </c>
      <c r="L9217" t="str">
        <f>VLOOKUP(Table1[[#This Row],[CustomerID]],'advert datasetcustomers'!A:E,5,FALSE)</f>
        <v>East Elizabeth, KY</v>
      </c>
      <c r="M9217" t="str">
        <f>VLOOKUP(Table1[[#This Row],[CampaignID]],'advert datasetplatforms'!A:B,2,FALSE)</f>
        <v>Facebook</v>
      </c>
      <c r="N9217">
        <f>VLOOKUP(Table1[[#This Row],[CampaignID]],'advert datasetplatforms'!A:D,4,FALSE)</f>
        <v>86354</v>
      </c>
      <c r="O9217" t="str">
        <f>VLOOKUP(Table1[[#This Row],[CampaignID]],'advert datasetperformance'!A:B,2,FALSE)</f>
        <v>2024-09</v>
      </c>
      <c r="P9217">
        <f>VLOOKUP(Table1[[#This Row],[CampaignID]],'advert datasetperformance'!A:F,6,FALSE)</f>
        <v>13038</v>
      </c>
    </row>
    <row r="9218" spans="1:16" x14ac:dyDescent="0.25">
      <c r="A9218" t="s">
        <v>18900</v>
      </c>
      <c r="B9218" t="s">
        <v>1524</v>
      </c>
      <c r="C9218" t="s">
        <v>18901</v>
      </c>
      <c r="D9218" s="1">
        <v>45269</v>
      </c>
      <c r="E9218" s="1">
        <v>45135</v>
      </c>
      <c r="F9218">
        <v>3057</v>
      </c>
      <c r="G9218">
        <v>120295</v>
      </c>
      <c r="H9218">
        <v>2626</v>
      </c>
      <c r="I9218">
        <v>548</v>
      </c>
      <c r="J9218">
        <v>18851</v>
      </c>
      <c r="K9218" t="str">
        <f>VLOOKUP(Table1[[#This Row],[CustomerID]],'advert datasetcustomers'!A:B,2,FALSE)</f>
        <v>Kevin Moore</v>
      </c>
      <c r="L9218" t="str">
        <f>VLOOKUP(Table1[[#This Row],[CustomerID]],'advert datasetcustomers'!A:E,5,FALSE)</f>
        <v>Morganmouth, MD</v>
      </c>
      <c r="M9218" t="str">
        <f>VLOOKUP(Table1[[#This Row],[CampaignID]],'advert datasetplatforms'!A:B,2,FALSE)</f>
        <v>LinkedIn</v>
      </c>
      <c r="N9218">
        <f>VLOOKUP(Table1[[#This Row],[CampaignID]],'advert datasetplatforms'!A:D,4,FALSE)</f>
        <v>80910</v>
      </c>
      <c r="O9218" t="str">
        <f>VLOOKUP(Table1[[#This Row],[CampaignID]],'advert datasetperformance'!A:B,2,FALSE)</f>
        <v>2024-01</v>
      </c>
      <c r="P9218">
        <f>VLOOKUP(Table1[[#This Row],[CampaignID]],'advert datasetperformance'!A:F,6,FALSE)</f>
        <v>11511</v>
      </c>
    </row>
    <row r="9219" spans="1:16" x14ac:dyDescent="0.25">
      <c r="A9219" t="s">
        <v>18902</v>
      </c>
      <c r="B9219" t="s">
        <v>1644</v>
      </c>
      <c r="C9219" t="s">
        <v>18903</v>
      </c>
      <c r="D9219" s="1">
        <v>45437</v>
      </c>
      <c r="E9219" s="1">
        <v>45435</v>
      </c>
      <c r="F9219">
        <v>6158</v>
      </c>
      <c r="G9219">
        <v>85118</v>
      </c>
      <c r="H9219">
        <v>5681</v>
      </c>
      <c r="I9219">
        <v>544</v>
      </c>
      <c r="J9219">
        <v>10575</v>
      </c>
      <c r="K9219" t="str">
        <f>VLOOKUP(Table1[[#This Row],[CustomerID]],'advert datasetcustomers'!A:B,2,FALSE)</f>
        <v>Randall Giles</v>
      </c>
      <c r="L9219" t="str">
        <f>VLOOKUP(Table1[[#This Row],[CustomerID]],'advert datasetcustomers'!A:E,5,FALSE)</f>
        <v>Lake Nichole, VA</v>
      </c>
      <c r="M9219" t="str">
        <f>VLOOKUP(Table1[[#This Row],[CampaignID]],'advert datasetplatforms'!A:B,2,FALSE)</f>
        <v>Google Ads</v>
      </c>
      <c r="N9219">
        <f>VLOOKUP(Table1[[#This Row],[CampaignID]],'advert datasetplatforms'!A:D,4,FALSE)</f>
        <v>93953</v>
      </c>
      <c r="O9219" t="str">
        <f>VLOOKUP(Table1[[#This Row],[CampaignID]],'advert datasetperformance'!A:B,2,FALSE)</f>
        <v>2024-05</v>
      </c>
      <c r="P9219">
        <f>VLOOKUP(Table1[[#This Row],[CampaignID]],'advert datasetperformance'!A:F,6,FALSE)</f>
        <v>6711</v>
      </c>
    </row>
    <row r="9220" spans="1:16" x14ac:dyDescent="0.25">
      <c r="A9220" t="s">
        <v>18904</v>
      </c>
      <c r="B9220" t="s">
        <v>687</v>
      </c>
      <c r="C9220" t="s">
        <v>18905</v>
      </c>
      <c r="D9220" s="1">
        <v>45553</v>
      </c>
      <c r="E9220" s="1">
        <v>45207</v>
      </c>
      <c r="F9220">
        <v>4902</v>
      </c>
      <c r="G9220">
        <v>125425</v>
      </c>
      <c r="H9220">
        <v>3247</v>
      </c>
      <c r="I9220">
        <v>435</v>
      </c>
      <c r="J9220">
        <v>8253</v>
      </c>
      <c r="K9220" t="str">
        <f>VLOOKUP(Table1[[#This Row],[CustomerID]],'advert datasetcustomers'!A:B,2,FALSE)</f>
        <v>John Bailey</v>
      </c>
      <c r="L9220" t="str">
        <f>VLOOKUP(Table1[[#This Row],[CustomerID]],'advert datasetcustomers'!A:E,5,FALSE)</f>
        <v>Chavezberg, PA</v>
      </c>
      <c r="M9220" t="str">
        <f>VLOOKUP(Table1[[#This Row],[CampaignID]],'advert datasetplatforms'!A:B,2,FALSE)</f>
        <v>Facebook</v>
      </c>
      <c r="N9220">
        <f>VLOOKUP(Table1[[#This Row],[CampaignID]],'advert datasetplatforms'!A:D,4,FALSE)</f>
        <v>71105</v>
      </c>
      <c r="O9220" t="str">
        <f>VLOOKUP(Table1[[#This Row],[CampaignID]],'advert datasetperformance'!A:B,2,FALSE)</f>
        <v>2024-08</v>
      </c>
      <c r="P9220">
        <f>VLOOKUP(Table1[[#This Row],[CampaignID]],'advert datasetperformance'!A:F,6,FALSE)</f>
        <v>11662</v>
      </c>
    </row>
    <row r="9221" spans="1:16" x14ac:dyDescent="0.25">
      <c r="A9221" t="s">
        <v>18906</v>
      </c>
      <c r="B9221" t="s">
        <v>760</v>
      </c>
      <c r="C9221" t="s">
        <v>18907</v>
      </c>
      <c r="D9221" s="1">
        <v>45036</v>
      </c>
      <c r="E9221" s="1">
        <v>45522</v>
      </c>
      <c r="F9221">
        <v>3139</v>
      </c>
      <c r="G9221">
        <v>121519</v>
      </c>
      <c r="H9221">
        <v>5338</v>
      </c>
      <c r="I9221">
        <v>570</v>
      </c>
      <c r="J9221">
        <v>22570</v>
      </c>
      <c r="K9221" t="str">
        <f>VLOOKUP(Table1[[#This Row],[CustomerID]],'advert datasetcustomers'!A:B,2,FALSE)</f>
        <v>Brett Hogan</v>
      </c>
      <c r="L9221" t="str">
        <f>VLOOKUP(Table1[[#This Row],[CustomerID]],'advert datasetcustomers'!A:E,5,FALSE)</f>
        <v>Stacyhaven, FL</v>
      </c>
      <c r="M9221" t="str">
        <f>VLOOKUP(Table1[[#This Row],[CampaignID]],'advert datasetplatforms'!A:B,2,FALSE)</f>
        <v>Facebook</v>
      </c>
      <c r="N9221">
        <f>VLOOKUP(Table1[[#This Row],[CampaignID]],'advert datasetplatforms'!A:D,4,FALSE)</f>
        <v>112868</v>
      </c>
      <c r="O9221" t="str">
        <f>VLOOKUP(Table1[[#This Row],[CampaignID]],'advert datasetperformance'!A:B,2,FALSE)</f>
        <v>2024-03</v>
      </c>
      <c r="P9221">
        <f>VLOOKUP(Table1[[#This Row],[CampaignID]],'advert datasetperformance'!A:F,6,FALSE)</f>
        <v>13201</v>
      </c>
    </row>
    <row r="9222" spans="1:16" x14ac:dyDescent="0.25">
      <c r="A9222" t="s">
        <v>18908</v>
      </c>
      <c r="B9222" t="s">
        <v>77</v>
      </c>
      <c r="C9222" t="s">
        <v>18909</v>
      </c>
      <c r="D9222" s="1">
        <v>45372</v>
      </c>
      <c r="E9222" s="1">
        <v>45014</v>
      </c>
      <c r="F9222">
        <v>7524</v>
      </c>
      <c r="G9222">
        <v>123511</v>
      </c>
      <c r="H9222">
        <v>4244</v>
      </c>
      <c r="I9222">
        <v>358</v>
      </c>
      <c r="J9222">
        <v>10982</v>
      </c>
      <c r="K9222" t="str">
        <f>VLOOKUP(Table1[[#This Row],[CustomerID]],'advert datasetcustomers'!A:B,2,FALSE)</f>
        <v>Tiffany Rich</v>
      </c>
      <c r="L9222" t="str">
        <f>VLOOKUP(Table1[[#This Row],[CustomerID]],'advert datasetcustomers'!A:E,5,FALSE)</f>
        <v>North Jamesshire, MT</v>
      </c>
      <c r="M9222" t="str">
        <f>VLOOKUP(Table1[[#This Row],[CampaignID]],'advert datasetplatforms'!A:B,2,FALSE)</f>
        <v>Google Ads</v>
      </c>
      <c r="N9222">
        <f>VLOOKUP(Table1[[#This Row],[CampaignID]],'advert datasetplatforms'!A:D,4,FALSE)</f>
        <v>52068</v>
      </c>
      <c r="O9222" t="str">
        <f>VLOOKUP(Table1[[#This Row],[CampaignID]],'advert datasetperformance'!A:B,2,FALSE)</f>
        <v>2024-09</v>
      </c>
      <c r="P9222">
        <f>VLOOKUP(Table1[[#This Row],[CampaignID]],'advert datasetperformance'!A:F,6,FALSE)</f>
        <v>11381</v>
      </c>
    </row>
    <row r="9223" spans="1:16" x14ac:dyDescent="0.25">
      <c r="A9223" t="s">
        <v>18910</v>
      </c>
      <c r="B9223" t="s">
        <v>2521</v>
      </c>
      <c r="C9223" t="s">
        <v>18911</v>
      </c>
      <c r="D9223" s="1">
        <v>45511</v>
      </c>
      <c r="E9223" s="1">
        <v>45469</v>
      </c>
      <c r="F9223">
        <v>6710</v>
      </c>
      <c r="G9223">
        <v>112952</v>
      </c>
      <c r="H9223">
        <v>4301</v>
      </c>
      <c r="I9223">
        <v>327</v>
      </c>
      <c r="J9223">
        <v>22350</v>
      </c>
      <c r="K9223" t="str">
        <f>VLOOKUP(Table1[[#This Row],[CustomerID]],'advert datasetcustomers'!A:B,2,FALSE)</f>
        <v>Andrea Edwards</v>
      </c>
      <c r="L9223" t="str">
        <f>VLOOKUP(Table1[[#This Row],[CustomerID]],'advert datasetcustomers'!A:E,5,FALSE)</f>
        <v>North Stephen, WA</v>
      </c>
      <c r="M9223" t="str">
        <f>VLOOKUP(Table1[[#This Row],[CampaignID]],'advert datasetplatforms'!A:B,2,FALSE)</f>
        <v>Facebook</v>
      </c>
      <c r="N9223">
        <f>VLOOKUP(Table1[[#This Row],[CampaignID]],'advert datasetplatforms'!A:D,4,FALSE)</f>
        <v>44889</v>
      </c>
      <c r="O9223" t="str">
        <f>VLOOKUP(Table1[[#This Row],[CampaignID]],'advert datasetperformance'!A:B,2,FALSE)</f>
        <v>2024-01</v>
      </c>
      <c r="P9223">
        <f>VLOOKUP(Table1[[#This Row],[CampaignID]],'advert datasetperformance'!A:F,6,FALSE)</f>
        <v>12407</v>
      </c>
    </row>
    <row r="9224" spans="1:16" x14ac:dyDescent="0.25">
      <c r="A9224" t="s">
        <v>18912</v>
      </c>
      <c r="B9224" t="s">
        <v>172</v>
      </c>
      <c r="C9224" t="s">
        <v>18913</v>
      </c>
      <c r="D9224" s="1">
        <v>44989</v>
      </c>
      <c r="E9224" s="1">
        <v>45532</v>
      </c>
      <c r="F9224">
        <v>2711</v>
      </c>
      <c r="G9224">
        <v>130308</v>
      </c>
      <c r="H9224">
        <v>5139</v>
      </c>
      <c r="I9224">
        <v>618</v>
      </c>
      <c r="J9224">
        <v>18597</v>
      </c>
      <c r="K9224" t="str">
        <f>VLOOKUP(Table1[[#This Row],[CustomerID]],'advert datasetcustomers'!A:B,2,FALSE)</f>
        <v>Karen Solis</v>
      </c>
      <c r="L9224" t="str">
        <f>VLOOKUP(Table1[[#This Row],[CustomerID]],'advert datasetcustomers'!A:E,5,FALSE)</f>
        <v>South Natalie, AZ</v>
      </c>
      <c r="M9224" t="str">
        <f>VLOOKUP(Table1[[#This Row],[CampaignID]],'advert datasetplatforms'!A:B,2,FALSE)</f>
        <v>Instagram</v>
      </c>
      <c r="N9224">
        <f>VLOOKUP(Table1[[#This Row],[CampaignID]],'advert datasetplatforms'!A:D,4,FALSE)</f>
        <v>131664</v>
      </c>
      <c r="O9224" t="str">
        <f>VLOOKUP(Table1[[#This Row],[CampaignID]],'advert datasetperformance'!A:B,2,FALSE)</f>
        <v>2024-08</v>
      </c>
      <c r="P9224">
        <f>VLOOKUP(Table1[[#This Row],[CampaignID]],'advert datasetperformance'!A:F,6,FALSE)</f>
        <v>12118</v>
      </c>
    </row>
    <row r="9225" spans="1:16" x14ac:dyDescent="0.25">
      <c r="A9225" t="s">
        <v>18914</v>
      </c>
      <c r="B9225" t="s">
        <v>185</v>
      </c>
      <c r="C9225" t="s">
        <v>18915</v>
      </c>
      <c r="D9225" s="1">
        <v>45012</v>
      </c>
      <c r="E9225" s="1">
        <v>45498</v>
      </c>
      <c r="F9225">
        <v>6223</v>
      </c>
      <c r="G9225">
        <v>163096</v>
      </c>
      <c r="H9225">
        <v>8679</v>
      </c>
      <c r="I9225">
        <v>153</v>
      </c>
      <c r="J9225">
        <v>13359</v>
      </c>
      <c r="K9225" t="str">
        <f>VLOOKUP(Table1[[#This Row],[CustomerID]],'advert datasetcustomers'!A:B,2,FALSE)</f>
        <v>Jennifer Burgess</v>
      </c>
      <c r="L9225" t="str">
        <f>VLOOKUP(Table1[[#This Row],[CustomerID]],'advert datasetcustomers'!A:E,5,FALSE)</f>
        <v>West Christopherland, OK</v>
      </c>
      <c r="M9225" t="str">
        <f>VLOOKUP(Table1[[#This Row],[CampaignID]],'advert datasetplatforms'!A:B,2,FALSE)</f>
        <v>LinkedIn</v>
      </c>
      <c r="N9225">
        <f>VLOOKUP(Table1[[#This Row],[CampaignID]],'advert datasetplatforms'!A:D,4,FALSE)</f>
        <v>106254</v>
      </c>
      <c r="O9225" t="str">
        <f>VLOOKUP(Table1[[#This Row],[CampaignID]],'advert datasetperformance'!A:B,2,FALSE)</f>
        <v>2024-05</v>
      </c>
      <c r="P9225">
        <f>VLOOKUP(Table1[[#This Row],[CampaignID]],'advert datasetperformance'!A:F,6,FALSE)</f>
        <v>4078</v>
      </c>
    </row>
    <row r="9226" spans="1:16" x14ac:dyDescent="0.25">
      <c r="A9226" t="s">
        <v>18916</v>
      </c>
      <c r="B9226" t="s">
        <v>56</v>
      </c>
      <c r="C9226" t="s">
        <v>18917</v>
      </c>
      <c r="D9226" s="1">
        <v>45137</v>
      </c>
      <c r="E9226" s="1">
        <v>45521</v>
      </c>
      <c r="F9226">
        <v>3206</v>
      </c>
      <c r="G9226">
        <v>104728</v>
      </c>
      <c r="H9226">
        <v>5943</v>
      </c>
      <c r="I9226">
        <v>363</v>
      </c>
      <c r="J9226">
        <v>14131</v>
      </c>
      <c r="K9226" t="str">
        <f>VLOOKUP(Table1[[#This Row],[CustomerID]],'advert datasetcustomers'!A:B,2,FALSE)</f>
        <v>Gina Williams</v>
      </c>
      <c r="L9226" t="str">
        <f>VLOOKUP(Table1[[#This Row],[CustomerID]],'advert datasetcustomers'!A:E,5,FALSE)</f>
        <v>New Johnmouth, CO</v>
      </c>
      <c r="M9226" t="str">
        <f>VLOOKUP(Table1[[#This Row],[CampaignID]],'advert datasetplatforms'!A:B,2,FALSE)</f>
        <v>Twitter</v>
      </c>
      <c r="N9226">
        <f>VLOOKUP(Table1[[#This Row],[CampaignID]],'advert datasetplatforms'!A:D,4,FALSE)</f>
        <v>66091</v>
      </c>
      <c r="O9226" t="str">
        <f>VLOOKUP(Table1[[#This Row],[CampaignID]],'advert datasetperformance'!A:B,2,FALSE)</f>
        <v>2024-10</v>
      </c>
      <c r="P9226">
        <f>VLOOKUP(Table1[[#This Row],[CampaignID]],'advert datasetperformance'!A:F,6,FALSE)</f>
        <v>12166</v>
      </c>
    </row>
    <row r="9227" spans="1:16" x14ac:dyDescent="0.25">
      <c r="A9227" t="s">
        <v>18918</v>
      </c>
      <c r="B9227" t="s">
        <v>952</v>
      </c>
      <c r="C9227" t="s">
        <v>18919</v>
      </c>
      <c r="D9227" s="1">
        <v>45431</v>
      </c>
      <c r="E9227" s="1">
        <v>45221</v>
      </c>
      <c r="F9227">
        <v>2674</v>
      </c>
      <c r="G9227">
        <v>100519</v>
      </c>
      <c r="H9227">
        <v>7480</v>
      </c>
      <c r="I9227">
        <v>749</v>
      </c>
      <c r="J9227">
        <v>16577</v>
      </c>
      <c r="K9227" t="str">
        <f>VLOOKUP(Table1[[#This Row],[CustomerID]],'advert datasetcustomers'!A:B,2,FALSE)</f>
        <v>Kevin Burgess</v>
      </c>
      <c r="L9227" t="str">
        <f>VLOOKUP(Table1[[#This Row],[CustomerID]],'advert datasetcustomers'!A:E,5,FALSE)</f>
        <v>Villarrealview, UT</v>
      </c>
      <c r="M9227" t="str">
        <f>VLOOKUP(Table1[[#This Row],[CampaignID]],'advert datasetplatforms'!A:B,2,FALSE)</f>
        <v>Google Ads</v>
      </c>
      <c r="N9227">
        <f>VLOOKUP(Table1[[#This Row],[CampaignID]],'advert datasetplatforms'!A:D,4,FALSE)</f>
        <v>82624</v>
      </c>
      <c r="O9227" t="str">
        <f>VLOOKUP(Table1[[#This Row],[CampaignID]],'advert datasetperformance'!A:B,2,FALSE)</f>
        <v>2024-06</v>
      </c>
      <c r="P9227">
        <f>VLOOKUP(Table1[[#This Row],[CampaignID]],'advert datasetperformance'!A:F,6,FALSE)</f>
        <v>5525</v>
      </c>
    </row>
    <row r="9228" spans="1:16" x14ac:dyDescent="0.25">
      <c r="A9228" t="s">
        <v>18920</v>
      </c>
      <c r="B9228" t="s">
        <v>1512</v>
      </c>
      <c r="C9228" t="s">
        <v>18921</v>
      </c>
      <c r="D9228" s="1">
        <v>44915</v>
      </c>
      <c r="E9228" s="1">
        <v>45184</v>
      </c>
      <c r="F9228">
        <v>4094</v>
      </c>
      <c r="G9228">
        <v>121239</v>
      </c>
      <c r="H9228">
        <v>5450</v>
      </c>
      <c r="I9228">
        <v>661</v>
      </c>
      <c r="J9228">
        <v>19196</v>
      </c>
      <c r="K9228" t="str">
        <f>VLOOKUP(Table1[[#This Row],[CustomerID]],'advert datasetcustomers'!A:B,2,FALSE)</f>
        <v>Dr. Brandy Hernandez</v>
      </c>
      <c r="L9228" t="str">
        <f>VLOOKUP(Table1[[#This Row],[CustomerID]],'advert datasetcustomers'!A:E,5,FALSE)</f>
        <v>Castrotown, CA</v>
      </c>
      <c r="M9228" t="str">
        <f>VLOOKUP(Table1[[#This Row],[CampaignID]],'advert datasetplatforms'!A:B,2,FALSE)</f>
        <v>Google Ads</v>
      </c>
      <c r="N9228">
        <f>VLOOKUP(Table1[[#This Row],[CampaignID]],'advert datasetplatforms'!A:D,4,FALSE)</f>
        <v>104464</v>
      </c>
      <c r="O9228" t="str">
        <f>VLOOKUP(Table1[[#This Row],[CampaignID]],'advert datasetperformance'!A:B,2,FALSE)</f>
        <v>2024-08</v>
      </c>
      <c r="P9228">
        <f>VLOOKUP(Table1[[#This Row],[CampaignID]],'advert datasetperformance'!A:F,6,FALSE)</f>
        <v>8548</v>
      </c>
    </row>
    <row r="9229" spans="1:16" x14ac:dyDescent="0.25">
      <c r="A9229" t="s">
        <v>18922</v>
      </c>
      <c r="B9229" t="s">
        <v>2858</v>
      </c>
      <c r="C9229" t="s">
        <v>18923</v>
      </c>
      <c r="D9229" s="1">
        <v>45250</v>
      </c>
      <c r="E9229" s="1">
        <v>45414</v>
      </c>
      <c r="F9229">
        <v>4087</v>
      </c>
      <c r="G9229">
        <v>118185</v>
      </c>
      <c r="H9229">
        <v>5464</v>
      </c>
      <c r="I9229">
        <v>459</v>
      </c>
      <c r="J9229">
        <v>11059</v>
      </c>
      <c r="K9229" t="str">
        <f>VLOOKUP(Table1[[#This Row],[CustomerID]],'advert datasetcustomers'!A:B,2,FALSE)</f>
        <v>Tina Acosta</v>
      </c>
      <c r="L9229" t="str">
        <f>VLOOKUP(Table1[[#This Row],[CustomerID]],'advert datasetcustomers'!A:E,5,FALSE)</f>
        <v>Lake Lauriemouth, MT</v>
      </c>
      <c r="M9229" t="str">
        <f>VLOOKUP(Table1[[#This Row],[CampaignID]],'advert datasetplatforms'!A:B,2,FALSE)</f>
        <v>Facebook</v>
      </c>
      <c r="N9229">
        <f>VLOOKUP(Table1[[#This Row],[CampaignID]],'advert datasetplatforms'!A:D,4,FALSE)</f>
        <v>122058</v>
      </c>
      <c r="O9229" t="str">
        <f>VLOOKUP(Table1[[#This Row],[CampaignID]],'advert datasetperformance'!A:B,2,FALSE)</f>
        <v>2024-01</v>
      </c>
      <c r="P9229">
        <f>VLOOKUP(Table1[[#This Row],[CampaignID]],'advert datasetperformance'!A:F,6,FALSE)</f>
        <v>7293</v>
      </c>
    </row>
    <row r="9230" spans="1:16" x14ac:dyDescent="0.25">
      <c r="A9230" t="s">
        <v>18924</v>
      </c>
      <c r="B9230" t="s">
        <v>746</v>
      </c>
      <c r="C9230" t="s">
        <v>18925</v>
      </c>
      <c r="D9230" s="1">
        <v>45069</v>
      </c>
      <c r="E9230" s="1">
        <v>45174</v>
      </c>
      <c r="F9230">
        <v>3392</v>
      </c>
      <c r="G9230">
        <v>81857</v>
      </c>
      <c r="H9230">
        <v>4003</v>
      </c>
      <c r="I9230">
        <v>375</v>
      </c>
      <c r="J9230">
        <v>22171</v>
      </c>
      <c r="K9230" t="str">
        <f>VLOOKUP(Table1[[#This Row],[CustomerID]],'advert datasetcustomers'!A:B,2,FALSE)</f>
        <v>Theresa Harris</v>
      </c>
      <c r="L9230" t="str">
        <f>VLOOKUP(Table1[[#This Row],[CustomerID]],'advert datasetcustomers'!A:E,5,FALSE)</f>
        <v>South Ericville, HI</v>
      </c>
      <c r="M9230" t="str">
        <f>VLOOKUP(Table1[[#This Row],[CampaignID]],'advert datasetplatforms'!A:B,2,FALSE)</f>
        <v>Facebook</v>
      </c>
      <c r="N9230">
        <f>VLOOKUP(Table1[[#This Row],[CampaignID]],'advert datasetplatforms'!A:D,4,FALSE)</f>
        <v>100985</v>
      </c>
      <c r="O9230" t="str">
        <f>VLOOKUP(Table1[[#This Row],[CampaignID]],'advert datasetperformance'!A:B,2,FALSE)</f>
        <v>2024-08</v>
      </c>
      <c r="P9230">
        <f>VLOOKUP(Table1[[#This Row],[CampaignID]],'advert datasetperformance'!A:F,6,FALSE)</f>
        <v>10767</v>
      </c>
    </row>
    <row r="9231" spans="1:16" x14ac:dyDescent="0.25">
      <c r="A9231" t="s">
        <v>18926</v>
      </c>
      <c r="B9231" t="s">
        <v>1480</v>
      </c>
      <c r="C9231" t="s">
        <v>18927</v>
      </c>
      <c r="D9231" s="1">
        <v>45151</v>
      </c>
      <c r="E9231" s="1">
        <v>45155</v>
      </c>
      <c r="F9231">
        <v>4820</v>
      </c>
      <c r="G9231">
        <v>94420</v>
      </c>
      <c r="H9231">
        <v>2671</v>
      </c>
      <c r="I9231">
        <v>157</v>
      </c>
      <c r="J9231">
        <v>13603</v>
      </c>
      <c r="K9231" t="str">
        <f>VLOOKUP(Table1[[#This Row],[CustomerID]],'advert datasetcustomers'!A:B,2,FALSE)</f>
        <v>Tara Yu</v>
      </c>
      <c r="L9231" t="str">
        <f>VLOOKUP(Table1[[#This Row],[CustomerID]],'advert datasetcustomers'!A:E,5,FALSE)</f>
        <v>West Maryland, ID</v>
      </c>
      <c r="M9231" t="str">
        <f>VLOOKUP(Table1[[#This Row],[CampaignID]],'advert datasetplatforms'!A:B,2,FALSE)</f>
        <v>Facebook</v>
      </c>
      <c r="N9231">
        <f>VLOOKUP(Table1[[#This Row],[CampaignID]],'advert datasetplatforms'!A:D,4,FALSE)</f>
        <v>107931</v>
      </c>
      <c r="O9231" t="str">
        <f>VLOOKUP(Table1[[#This Row],[CampaignID]],'advert datasetperformance'!A:B,2,FALSE)</f>
        <v>2024-10</v>
      </c>
      <c r="P9231">
        <f>VLOOKUP(Table1[[#This Row],[CampaignID]],'advert datasetperformance'!A:F,6,FALSE)</f>
        <v>5579</v>
      </c>
    </row>
    <row r="9232" spans="1:16" x14ac:dyDescent="0.25">
      <c r="A9232" t="s">
        <v>18928</v>
      </c>
      <c r="B9232" t="s">
        <v>252</v>
      </c>
      <c r="C9232" t="s">
        <v>18929</v>
      </c>
      <c r="D9232" s="1">
        <v>44905</v>
      </c>
      <c r="E9232" s="1">
        <v>45584</v>
      </c>
      <c r="F9232">
        <v>5021</v>
      </c>
      <c r="G9232">
        <v>71053</v>
      </c>
      <c r="H9232">
        <v>4395</v>
      </c>
      <c r="I9232">
        <v>533</v>
      </c>
      <c r="J9232">
        <v>18608</v>
      </c>
      <c r="K9232" t="str">
        <f>VLOOKUP(Table1[[#This Row],[CustomerID]],'advert datasetcustomers'!A:B,2,FALSE)</f>
        <v>Jennifer Medina</v>
      </c>
      <c r="L9232" t="str">
        <f>VLOOKUP(Table1[[#This Row],[CustomerID]],'advert datasetcustomers'!A:E,5,FALSE)</f>
        <v>Parrishberg, NJ</v>
      </c>
      <c r="M9232" t="str">
        <f>VLOOKUP(Table1[[#This Row],[CampaignID]],'advert datasetplatforms'!A:B,2,FALSE)</f>
        <v>Twitter</v>
      </c>
      <c r="N9232">
        <f>VLOOKUP(Table1[[#This Row],[CampaignID]],'advert datasetplatforms'!A:D,4,FALSE)</f>
        <v>69394</v>
      </c>
      <c r="O9232" t="str">
        <f>VLOOKUP(Table1[[#This Row],[CampaignID]],'advert datasetperformance'!A:B,2,FALSE)</f>
        <v>2024-09</v>
      </c>
      <c r="P9232">
        <f>VLOOKUP(Table1[[#This Row],[CampaignID]],'advert datasetperformance'!A:F,6,FALSE)</f>
        <v>9930</v>
      </c>
    </row>
    <row r="9233" spans="1:16" x14ac:dyDescent="0.25">
      <c r="A9233" t="s">
        <v>18930</v>
      </c>
      <c r="B9233" t="s">
        <v>1177</v>
      </c>
      <c r="C9233" t="s">
        <v>18931</v>
      </c>
      <c r="D9233" s="1">
        <v>45301</v>
      </c>
      <c r="E9233" s="1">
        <v>45532</v>
      </c>
      <c r="F9233">
        <v>3505</v>
      </c>
      <c r="G9233">
        <v>110808</v>
      </c>
      <c r="H9233">
        <v>2590</v>
      </c>
      <c r="I9233">
        <v>600</v>
      </c>
      <c r="J9233">
        <v>9400</v>
      </c>
      <c r="K9233" t="str">
        <f>VLOOKUP(Table1[[#This Row],[CustomerID]],'advert datasetcustomers'!A:B,2,FALSE)</f>
        <v>Rebecca Mitchell DDS</v>
      </c>
      <c r="L9233" t="str">
        <f>VLOOKUP(Table1[[#This Row],[CustomerID]],'advert datasetcustomers'!A:E,5,FALSE)</f>
        <v>Bridgesshire, CT</v>
      </c>
      <c r="M9233" t="str">
        <f>VLOOKUP(Table1[[#This Row],[CampaignID]],'advert datasetplatforms'!A:B,2,FALSE)</f>
        <v>Twitter</v>
      </c>
      <c r="N9233">
        <f>VLOOKUP(Table1[[#This Row],[CampaignID]],'advert datasetplatforms'!A:D,4,FALSE)</f>
        <v>118541</v>
      </c>
      <c r="O9233" t="str">
        <f>VLOOKUP(Table1[[#This Row],[CampaignID]],'advert datasetperformance'!A:B,2,FALSE)</f>
        <v>2024-05</v>
      </c>
      <c r="P9233">
        <f>VLOOKUP(Table1[[#This Row],[CampaignID]],'advert datasetperformance'!A:F,6,FALSE)</f>
        <v>8577</v>
      </c>
    </row>
    <row r="9234" spans="1:16" x14ac:dyDescent="0.25">
      <c r="A9234" t="s">
        <v>18932</v>
      </c>
      <c r="B9234" t="s">
        <v>3841</v>
      </c>
      <c r="C9234" t="s">
        <v>18933</v>
      </c>
      <c r="D9234" s="1">
        <v>45462</v>
      </c>
      <c r="E9234" s="1">
        <v>45014</v>
      </c>
      <c r="F9234">
        <v>4824</v>
      </c>
      <c r="G9234">
        <v>145977</v>
      </c>
      <c r="H9234">
        <v>9172</v>
      </c>
      <c r="I9234">
        <v>357</v>
      </c>
      <c r="J9234">
        <v>6755</v>
      </c>
      <c r="K9234" t="str">
        <f>VLOOKUP(Table1[[#This Row],[CustomerID]],'advert datasetcustomers'!A:B,2,FALSE)</f>
        <v>Christopher Fuller</v>
      </c>
      <c r="L9234" t="str">
        <f>VLOOKUP(Table1[[#This Row],[CustomerID]],'advert datasetcustomers'!A:E,5,FALSE)</f>
        <v>Port Robert, MD</v>
      </c>
      <c r="M9234" t="str">
        <f>VLOOKUP(Table1[[#This Row],[CampaignID]],'advert datasetplatforms'!A:B,2,FALSE)</f>
        <v>Twitter</v>
      </c>
      <c r="N9234">
        <f>VLOOKUP(Table1[[#This Row],[CampaignID]],'advert datasetplatforms'!A:D,4,FALSE)</f>
        <v>106881</v>
      </c>
      <c r="O9234" t="str">
        <f>VLOOKUP(Table1[[#This Row],[CampaignID]],'advert datasetperformance'!A:B,2,FALSE)</f>
        <v>2024-03</v>
      </c>
      <c r="P9234">
        <f>VLOOKUP(Table1[[#This Row],[CampaignID]],'advert datasetperformance'!A:F,6,FALSE)</f>
        <v>7626</v>
      </c>
    </row>
    <row r="9235" spans="1:16" x14ac:dyDescent="0.25">
      <c r="A9235" t="s">
        <v>18934</v>
      </c>
      <c r="B9235" t="s">
        <v>1756</v>
      </c>
      <c r="C9235" t="s">
        <v>18935</v>
      </c>
      <c r="D9235" s="1">
        <v>45008</v>
      </c>
      <c r="E9235" s="1">
        <v>45070</v>
      </c>
      <c r="F9235">
        <v>4184</v>
      </c>
      <c r="G9235">
        <v>101954</v>
      </c>
      <c r="H9235">
        <v>3412</v>
      </c>
      <c r="I9235">
        <v>371</v>
      </c>
      <c r="J9235">
        <v>9205</v>
      </c>
      <c r="K9235" t="str">
        <f>VLOOKUP(Table1[[#This Row],[CustomerID]],'advert datasetcustomers'!A:B,2,FALSE)</f>
        <v>Jeffrey Frank</v>
      </c>
      <c r="L9235" t="str">
        <f>VLOOKUP(Table1[[#This Row],[CustomerID]],'advert datasetcustomers'!A:E,5,FALSE)</f>
        <v>New Danielbury, OR</v>
      </c>
      <c r="M9235" t="str">
        <f>VLOOKUP(Table1[[#This Row],[CampaignID]],'advert datasetplatforms'!A:B,2,FALSE)</f>
        <v>LinkedIn</v>
      </c>
      <c r="N9235">
        <f>VLOOKUP(Table1[[#This Row],[CampaignID]],'advert datasetplatforms'!A:D,4,FALSE)</f>
        <v>89314</v>
      </c>
      <c r="O9235" t="str">
        <f>VLOOKUP(Table1[[#This Row],[CampaignID]],'advert datasetperformance'!A:B,2,FALSE)</f>
        <v>2024-06</v>
      </c>
      <c r="P9235">
        <f>VLOOKUP(Table1[[#This Row],[CampaignID]],'advert datasetperformance'!A:F,6,FALSE)</f>
        <v>12479</v>
      </c>
    </row>
    <row r="9236" spans="1:16" x14ac:dyDescent="0.25">
      <c r="A9236" t="s">
        <v>18936</v>
      </c>
      <c r="B9236" t="s">
        <v>695</v>
      </c>
      <c r="C9236" t="s">
        <v>18937</v>
      </c>
      <c r="D9236" s="1">
        <v>44867</v>
      </c>
      <c r="E9236" s="1">
        <v>45018</v>
      </c>
      <c r="F9236">
        <v>2450</v>
      </c>
      <c r="G9236">
        <v>131950</v>
      </c>
      <c r="H9236">
        <v>4790</v>
      </c>
      <c r="I9236">
        <v>209</v>
      </c>
      <c r="J9236">
        <v>16224</v>
      </c>
      <c r="K9236" t="str">
        <f>VLOOKUP(Table1[[#This Row],[CustomerID]],'advert datasetcustomers'!A:B,2,FALSE)</f>
        <v>Jason Orr</v>
      </c>
      <c r="L9236" t="str">
        <f>VLOOKUP(Table1[[#This Row],[CustomerID]],'advert datasetcustomers'!A:E,5,FALSE)</f>
        <v>Port Brett, CA</v>
      </c>
      <c r="M9236" t="str">
        <f>VLOOKUP(Table1[[#This Row],[CampaignID]],'advert datasetplatforms'!A:B,2,FALSE)</f>
        <v>LinkedIn</v>
      </c>
      <c r="N9236">
        <f>VLOOKUP(Table1[[#This Row],[CampaignID]],'advert datasetplatforms'!A:D,4,FALSE)</f>
        <v>46878</v>
      </c>
      <c r="O9236" t="str">
        <f>VLOOKUP(Table1[[#This Row],[CampaignID]],'advert datasetperformance'!A:B,2,FALSE)</f>
        <v>2024-07</v>
      </c>
      <c r="P9236">
        <f>VLOOKUP(Table1[[#This Row],[CampaignID]],'advert datasetperformance'!A:F,6,FALSE)</f>
        <v>10638</v>
      </c>
    </row>
    <row r="9237" spans="1:16" x14ac:dyDescent="0.25">
      <c r="A9237" t="s">
        <v>18938</v>
      </c>
      <c r="B9237" t="s">
        <v>687</v>
      </c>
      <c r="C9237" t="s">
        <v>18939</v>
      </c>
      <c r="D9237" s="1">
        <v>45118</v>
      </c>
      <c r="E9237" s="1">
        <v>45367</v>
      </c>
      <c r="F9237">
        <v>4998</v>
      </c>
      <c r="G9237">
        <v>176380</v>
      </c>
      <c r="H9237">
        <v>4819</v>
      </c>
      <c r="I9237">
        <v>633</v>
      </c>
      <c r="J9237">
        <v>19867</v>
      </c>
      <c r="K9237" t="str">
        <f>VLOOKUP(Table1[[#This Row],[CustomerID]],'advert datasetcustomers'!A:B,2,FALSE)</f>
        <v>John Bailey</v>
      </c>
      <c r="L9237" t="str">
        <f>VLOOKUP(Table1[[#This Row],[CustomerID]],'advert datasetcustomers'!A:E,5,FALSE)</f>
        <v>Chavezberg, PA</v>
      </c>
      <c r="M9237" t="str">
        <f>VLOOKUP(Table1[[#This Row],[CampaignID]],'advert datasetplatforms'!A:B,2,FALSE)</f>
        <v>LinkedIn</v>
      </c>
      <c r="N9237">
        <f>VLOOKUP(Table1[[#This Row],[CampaignID]],'advert datasetplatforms'!A:D,4,FALSE)</f>
        <v>90614</v>
      </c>
      <c r="O9237" t="str">
        <f>VLOOKUP(Table1[[#This Row],[CampaignID]],'advert datasetperformance'!A:B,2,FALSE)</f>
        <v>2024-05</v>
      </c>
      <c r="P9237">
        <f>VLOOKUP(Table1[[#This Row],[CampaignID]],'advert datasetperformance'!A:F,6,FALSE)</f>
        <v>8969</v>
      </c>
    </row>
    <row r="9238" spans="1:16" x14ac:dyDescent="0.25">
      <c r="A9238" t="s">
        <v>18940</v>
      </c>
      <c r="B9238" t="s">
        <v>2958</v>
      </c>
      <c r="C9238" t="s">
        <v>18941</v>
      </c>
      <c r="D9238" s="1">
        <v>45259</v>
      </c>
      <c r="E9238" s="1">
        <v>45177</v>
      </c>
      <c r="F9238">
        <v>3503</v>
      </c>
      <c r="G9238">
        <v>79807</v>
      </c>
      <c r="H9238">
        <v>5153</v>
      </c>
      <c r="I9238">
        <v>575</v>
      </c>
      <c r="J9238">
        <v>10693</v>
      </c>
      <c r="K9238" t="str">
        <f>VLOOKUP(Table1[[#This Row],[CustomerID]],'advert datasetcustomers'!A:B,2,FALSE)</f>
        <v>Charles Mason</v>
      </c>
      <c r="L9238" t="str">
        <f>VLOOKUP(Table1[[#This Row],[CustomerID]],'advert datasetcustomers'!A:E,5,FALSE)</f>
        <v>Jamesmouth, FM</v>
      </c>
      <c r="M9238" t="str">
        <f>VLOOKUP(Table1[[#This Row],[CampaignID]],'advert datasetplatforms'!A:B,2,FALSE)</f>
        <v>Instagram</v>
      </c>
      <c r="N9238">
        <f>VLOOKUP(Table1[[#This Row],[CampaignID]],'advert datasetplatforms'!A:D,4,FALSE)</f>
        <v>83727</v>
      </c>
      <c r="O9238" t="str">
        <f>VLOOKUP(Table1[[#This Row],[CampaignID]],'advert datasetperformance'!A:B,2,FALSE)</f>
        <v>2024-07</v>
      </c>
      <c r="P9238">
        <f>VLOOKUP(Table1[[#This Row],[CampaignID]],'advert datasetperformance'!A:F,6,FALSE)</f>
        <v>15018</v>
      </c>
    </row>
    <row r="9239" spans="1:16" x14ac:dyDescent="0.25">
      <c r="A9239" t="s">
        <v>18942</v>
      </c>
      <c r="B9239" t="s">
        <v>656</v>
      </c>
      <c r="C9239" t="s">
        <v>18943</v>
      </c>
      <c r="D9239" s="1">
        <v>45279</v>
      </c>
      <c r="E9239" s="1">
        <v>45520</v>
      </c>
      <c r="F9239">
        <v>5539</v>
      </c>
      <c r="G9239">
        <v>106460</v>
      </c>
      <c r="H9239">
        <v>6308</v>
      </c>
      <c r="I9239">
        <v>810</v>
      </c>
      <c r="J9239">
        <v>16388</v>
      </c>
      <c r="K9239" t="str">
        <f>VLOOKUP(Table1[[#This Row],[CustomerID]],'advert datasetcustomers'!A:B,2,FALSE)</f>
        <v>Kim Zuniga</v>
      </c>
      <c r="L9239" t="str">
        <f>VLOOKUP(Table1[[#This Row],[CustomerID]],'advert datasetcustomers'!A:E,5,FALSE)</f>
        <v>Anthonyland, GA</v>
      </c>
      <c r="M9239" t="str">
        <f>VLOOKUP(Table1[[#This Row],[CampaignID]],'advert datasetplatforms'!A:B,2,FALSE)</f>
        <v>Instagram</v>
      </c>
      <c r="N9239">
        <f>VLOOKUP(Table1[[#This Row],[CampaignID]],'advert datasetplatforms'!A:D,4,FALSE)</f>
        <v>54843</v>
      </c>
      <c r="O9239" t="str">
        <f>VLOOKUP(Table1[[#This Row],[CampaignID]],'advert datasetperformance'!A:B,2,FALSE)</f>
        <v>2024-09</v>
      </c>
      <c r="P9239">
        <f>VLOOKUP(Table1[[#This Row],[CampaignID]],'advert datasetperformance'!A:F,6,FALSE)</f>
        <v>9785</v>
      </c>
    </row>
    <row r="9240" spans="1:16" x14ac:dyDescent="0.25">
      <c r="A9240" t="s">
        <v>18944</v>
      </c>
      <c r="B9240" t="s">
        <v>115</v>
      </c>
      <c r="C9240" t="s">
        <v>18945</v>
      </c>
      <c r="D9240" s="1">
        <v>45272</v>
      </c>
      <c r="E9240" s="1">
        <v>45530</v>
      </c>
      <c r="F9240">
        <v>3946</v>
      </c>
      <c r="G9240">
        <v>129905</v>
      </c>
      <c r="H9240">
        <v>7224</v>
      </c>
      <c r="I9240">
        <v>654</v>
      </c>
      <c r="J9240">
        <v>14278</v>
      </c>
      <c r="K9240" t="str">
        <f>VLOOKUP(Table1[[#This Row],[CustomerID]],'advert datasetcustomers'!A:B,2,FALSE)</f>
        <v>Laurie Gonzalez</v>
      </c>
      <c r="L9240" t="str">
        <f>VLOOKUP(Table1[[#This Row],[CustomerID]],'advert datasetcustomers'!A:E,5,FALSE)</f>
        <v>Randyhaven, IN</v>
      </c>
      <c r="M9240" t="str">
        <f>VLOOKUP(Table1[[#This Row],[CampaignID]],'advert datasetplatforms'!A:B,2,FALSE)</f>
        <v>Twitter</v>
      </c>
      <c r="N9240">
        <f>VLOOKUP(Table1[[#This Row],[CampaignID]],'advert datasetplatforms'!A:D,4,FALSE)</f>
        <v>93926</v>
      </c>
      <c r="O9240" t="str">
        <f>VLOOKUP(Table1[[#This Row],[CampaignID]],'advert datasetperformance'!A:B,2,FALSE)</f>
        <v>2024-01</v>
      </c>
      <c r="P9240">
        <f>VLOOKUP(Table1[[#This Row],[CampaignID]],'advert datasetperformance'!A:F,6,FALSE)</f>
        <v>10039</v>
      </c>
    </row>
    <row r="9241" spans="1:16" x14ac:dyDescent="0.25">
      <c r="A9241" t="s">
        <v>18946</v>
      </c>
      <c r="B9241" t="s">
        <v>94</v>
      </c>
      <c r="C9241" t="s">
        <v>18947</v>
      </c>
      <c r="D9241" s="1">
        <v>44904</v>
      </c>
      <c r="E9241" s="1">
        <v>45012</v>
      </c>
      <c r="F9241">
        <v>4201</v>
      </c>
      <c r="G9241">
        <v>87445</v>
      </c>
      <c r="H9241">
        <v>4255</v>
      </c>
      <c r="I9241">
        <v>456</v>
      </c>
      <c r="J9241">
        <v>16449</v>
      </c>
      <c r="K9241" t="str">
        <f>VLOOKUP(Table1[[#This Row],[CustomerID]],'advert datasetcustomers'!A:B,2,FALSE)</f>
        <v>Nicole Green</v>
      </c>
      <c r="L9241" t="str">
        <f>VLOOKUP(Table1[[#This Row],[CustomerID]],'advert datasetcustomers'!A:E,5,FALSE)</f>
        <v>Scottview, MD</v>
      </c>
      <c r="M9241" t="str">
        <f>VLOOKUP(Table1[[#This Row],[CampaignID]],'advert datasetplatforms'!A:B,2,FALSE)</f>
        <v>Instagram</v>
      </c>
      <c r="N9241">
        <f>VLOOKUP(Table1[[#This Row],[CampaignID]],'advert datasetplatforms'!A:D,4,FALSE)</f>
        <v>74907</v>
      </c>
      <c r="O9241" t="str">
        <f>VLOOKUP(Table1[[#This Row],[CampaignID]],'advert datasetperformance'!A:B,2,FALSE)</f>
        <v>2024-07</v>
      </c>
      <c r="P9241">
        <f>VLOOKUP(Table1[[#This Row],[CampaignID]],'advert datasetperformance'!A:F,6,FALSE)</f>
        <v>4604</v>
      </c>
    </row>
    <row r="9242" spans="1:16" x14ac:dyDescent="0.25">
      <c r="A9242" t="s">
        <v>18948</v>
      </c>
      <c r="B9242" t="s">
        <v>136</v>
      </c>
      <c r="C9242" t="s">
        <v>18949</v>
      </c>
      <c r="D9242" s="1">
        <v>44954</v>
      </c>
      <c r="E9242" s="1">
        <v>45543</v>
      </c>
      <c r="F9242">
        <v>3859</v>
      </c>
      <c r="G9242">
        <v>111740</v>
      </c>
      <c r="H9242">
        <v>6549</v>
      </c>
      <c r="I9242">
        <v>371</v>
      </c>
      <c r="J9242">
        <v>15963</v>
      </c>
      <c r="K9242" t="str">
        <f>VLOOKUP(Table1[[#This Row],[CustomerID]],'advert datasetcustomers'!A:B,2,FALSE)</f>
        <v>Sherri Dominguez</v>
      </c>
      <c r="L9242" t="str">
        <f>VLOOKUP(Table1[[#This Row],[CustomerID]],'advert datasetcustomers'!A:E,5,FALSE)</f>
        <v>Walkerburgh, IL</v>
      </c>
      <c r="M9242" t="str">
        <f>VLOOKUP(Table1[[#This Row],[CampaignID]],'advert datasetplatforms'!A:B,2,FALSE)</f>
        <v>Twitter</v>
      </c>
      <c r="N9242">
        <f>VLOOKUP(Table1[[#This Row],[CampaignID]],'advert datasetplatforms'!A:D,4,FALSE)</f>
        <v>83607</v>
      </c>
      <c r="O9242" t="str">
        <f>VLOOKUP(Table1[[#This Row],[CampaignID]],'advert datasetperformance'!A:B,2,FALSE)</f>
        <v>2024-04</v>
      </c>
      <c r="P9242">
        <f>VLOOKUP(Table1[[#This Row],[CampaignID]],'advert datasetperformance'!A:F,6,FALSE)</f>
        <v>8661</v>
      </c>
    </row>
    <row r="9243" spans="1:16" x14ac:dyDescent="0.25">
      <c r="A9243" t="s">
        <v>18950</v>
      </c>
      <c r="B9243" t="s">
        <v>1030</v>
      </c>
      <c r="C9243" t="s">
        <v>18951</v>
      </c>
      <c r="D9243" s="1">
        <v>45327</v>
      </c>
      <c r="E9243" s="1">
        <v>44911</v>
      </c>
      <c r="F9243">
        <v>3015</v>
      </c>
      <c r="G9243">
        <v>108404</v>
      </c>
      <c r="H9243">
        <v>5505</v>
      </c>
      <c r="I9243">
        <v>747</v>
      </c>
      <c r="J9243">
        <v>16475</v>
      </c>
      <c r="K9243" t="str">
        <f>VLOOKUP(Table1[[#This Row],[CustomerID]],'advert datasetcustomers'!A:B,2,FALSE)</f>
        <v>James Turner</v>
      </c>
      <c r="L9243" t="str">
        <f>VLOOKUP(Table1[[#This Row],[CustomerID]],'advert datasetcustomers'!A:E,5,FALSE)</f>
        <v>Jeffchester, AL</v>
      </c>
      <c r="M9243" t="str">
        <f>VLOOKUP(Table1[[#This Row],[CampaignID]],'advert datasetplatforms'!A:B,2,FALSE)</f>
        <v>Facebook</v>
      </c>
      <c r="N9243">
        <f>VLOOKUP(Table1[[#This Row],[CampaignID]],'advert datasetplatforms'!A:D,4,FALSE)</f>
        <v>67968</v>
      </c>
      <c r="O9243" t="str">
        <f>VLOOKUP(Table1[[#This Row],[CampaignID]],'advert datasetperformance'!A:B,2,FALSE)</f>
        <v>2024-01</v>
      </c>
      <c r="P9243">
        <f>VLOOKUP(Table1[[#This Row],[CampaignID]],'advert datasetperformance'!A:F,6,FALSE)</f>
        <v>6440</v>
      </c>
    </row>
    <row r="9244" spans="1:16" x14ac:dyDescent="0.25">
      <c r="A9244" t="s">
        <v>18952</v>
      </c>
      <c r="B9244" t="s">
        <v>534</v>
      </c>
      <c r="C9244" t="s">
        <v>18953</v>
      </c>
      <c r="D9244" s="1">
        <v>45504</v>
      </c>
      <c r="E9244" s="1">
        <v>45193</v>
      </c>
      <c r="F9244">
        <v>4198</v>
      </c>
      <c r="G9244">
        <v>94336</v>
      </c>
      <c r="H9244">
        <v>8597</v>
      </c>
      <c r="I9244">
        <v>471</v>
      </c>
      <c r="J9244">
        <v>15724</v>
      </c>
      <c r="K9244" t="str">
        <f>VLOOKUP(Table1[[#This Row],[CustomerID]],'advert datasetcustomers'!A:B,2,FALSE)</f>
        <v>Michael Lowe</v>
      </c>
      <c r="L9244" t="str">
        <f>VLOOKUP(Table1[[#This Row],[CustomerID]],'advert datasetcustomers'!A:E,5,FALSE)</f>
        <v>Davidside, NE</v>
      </c>
      <c r="M9244" t="str">
        <f>VLOOKUP(Table1[[#This Row],[CampaignID]],'advert datasetplatforms'!A:B,2,FALSE)</f>
        <v>Google Ads</v>
      </c>
      <c r="N9244">
        <f>VLOOKUP(Table1[[#This Row],[CampaignID]],'advert datasetplatforms'!A:D,4,FALSE)</f>
        <v>76684</v>
      </c>
      <c r="O9244" t="str">
        <f>VLOOKUP(Table1[[#This Row],[CampaignID]],'advert datasetperformance'!A:B,2,FALSE)</f>
        <v>2024-04</v>
      </c>
      <c r="P9244">
        <f>VLOOKUP(Table1[[#This Row],[CampaignID]],'advert datasetperformance'!A:F,6,FALSE)</f>
        <v>12185</v>
      </c>
    </row>
    <row r="9245" spans="1:16" x14ac:dyDescent="0.25">
      <c r="A9245" t="s">
        <v>18954</v>
      </c>
      <c r="B9245" t="s">
        <v>2446</v>
      </c>
      <c r="C9245" t="s">
        <v>18955</v>
      </c>
      <c r="D9245" s="1">
        <v>45530</v>
      </c>
      <c r="E9245" s="1">
        <v>45239</v>
      </c>
      <c r="F9245">
        <v>1753</v>
      </c>
      <c r="G9245">
        <v>148512</v>
      </c>
      <c r="H9245">
        <v>5184</v>
      </c>
      <c r="I9245">
        <v>451</v>
      </c>
      <c r="J9245">
        <v>20227</v>
      </c>
      <c r="K9245" t="str">
        <f>VLOOKUP(Table1[[#This Row],[CustomerID]],'advert datasetcustomers'!A:B,2,FALSE)</f>
        <v>Briana Martin</v>
      </c>
      <c r="L9245" t="str">
        <f>VLOOKUP(Table1[[#This Row],[CustomerID]],'advert datasetcustomers'!A:E,5,FALSE)</f>
        <v>West Kaylaside, MA</v>
      </c>
      <c r="M9245" t="str">
        <f>VLOOKUP(Table1[[#This Row],[CampaignID]],'advert datasetplatforms'!A:B,2,FALSE)</f>
        <v>Twitter</v>
      </c>
      <c r="N9245">
        <f>VLOOKUP(Table1[[#This Row],[CampaignID]],'advert datasetplatforms'!A:D,4,FALSE)</f>
        <v>73216</v>
      </c>
      <c r="O9245" t="str">
        <f>VLOOKUP(Table1[[#This Row],[CampaignID]],'advert datasetperformance'!A:B,2,FALSE)</f>
        <v>2024-10</v>
      </c>
      <c r="P9245">
        <f>VLOOKUP(Table1[[#This Row],[CampaignID]],'advert datasetperformance'!A:F,6,FALSE)</f>
        <v>14497</v>
      </c>
    </row>
    <row r="9246" spans="1:16" x14ac:dyDescent="0.25">
      <c r="A9246" t="s">
        <v>18956</v>
      </c>
      <c r="B9246" t="s">
        <v>4905</v>
      </c>
      <c r="C9246" t="s">
        <v>18957</v>
      </c>
      <c r="D9246" s="1">
        <v>44916</v>
      </c>
      <c r="E9246" s="1">
        <v>45305</v>
      </c>
      <c r="F9246">
        <v>5610</v>
      </c>
      <c r="G9246">
        <v>111476</v>
      </c>
      <c r="H9246">
        <v>5900</v>
      </c>
      <c r="I9246">
        <v>411</v>
      </c>
      <c r="J9246">
        <v>22631</v>
      </c>
      <c r="K9246" t="str">
        <f>VLOOKUP(Table1[[#This Row],[CustomerID]],'advert datasetcustomers'!A:B,2,FALSE)</f>
        <v>Andrea White</v>
      </c>
      <c r="L9246" t="str">
        <f>VLOOKUP(Table1[[#This Row],[CustomerID]],'advert datasetcustomers'!A:E,5,FALSE)</f>
        <v>East Ashley, GU</v>
      </c>
      <c r="M9246" t="str">
        <f>VLOOKUP(Table1[[#This Row],[CampaignID]],'advert datasetplatforms'!A:B,2,FALSE)</f>
        <v>LinkedIn</v>
      </c>
      <c r="N9246">
        <f>VLOOKUP(Table1[[#This Row],[CampaignID]],'advert datasetplatforms'!A:D,4,FALSE)</f>
        <v>63685</v>
      </c>
      <c r="O9246" t="str">
        <f>VLOOKUP(Table1[[#This Row],[CampaignID]],'advert datasetperformance'!A:B,2,FALSE)</f>
        <v>2024-04</v>
      </c>
      <c r="P9246">
        <f>VLOOKUP(Table1[[#This Row],[CampaignID]],'advert datasetperformance'!A:F,6,FALSE)</f>
        <v>11115</v>
      </c>
    </row>
    <row r="9247" spans="1:16" x14ac:dyDescent="0.25">
      <c r="A9247" t="s">
        <v>18958</v>
      </c>
      <c r="B9247" t="s">
        <v>453</v>
      </c>
      <c r="C9247" t="s">
        <v>18959</v>
      </c>
      <c r="D9247" s="1">
        <v>45117</v>
      </c>
      <c r="E9247" s="1">
        <v>45588</v>
      </c>
      <c r="F9247">
        <v>2539</v>
      </c>
      <c r="G9247">
        <v>40255</v>
      </c>
      <c r="H9247">
        <v>3890</v>
      </c>
      <c r="I9247">
        <v>350</v>
      </c>
      <c r="J9247">
        <v>5998</v>
      </c>
      <c r="K9247" t="str">
        <f>VLOOKUP(Table1[[#This Row],[CustomerID]],'advert datasetcustomers'!A:B,2,FALSE)</f>
        <v>Brian Goodwin</v>
      </c>
      <c r="L9247" t="str">
        <f>VLOOKUP(Table1[[#This Row],[CustomerID]],'advert datasetcustomers'!A:E,5,FALSE)</f>
        <v>South Rachelmouth, NY</v>
      </c>
      <c r="M9247" t="str">
        <f>VLOOKUP(Table1[[#This Row],[CampaignID]],'advert datasetplatforms'!A:B,2,FALSE)</f>
        <v>Instagram</v>
      </c>
      <c r="N9247">
        <f>VLOOKUP(Table1[[#This Row],[CampaignID]],'advert datasetplatforms'!A:D,4,FALSE)</f>
        <v>101443</v>
      </c>
      <c r="O9247" t="str">
        <f>VLOOKUP(Table1[[#This Row],[CampaignID]],'advert datasetperformance'!A:B,2,FALSE)</f>
        <v>2024-07</v>
      </c>
      <c r="P9247">
        <f>VLOOKUP(Table1[[#This Row],[CampaignID]],'advert datasetperformance'!A:F,6,FALSE)</f>
        <v>6879</v>
      </c>
    </row>
    <row r="9248" spans="1:16" x14ac:dyDescent="0.25">
      <c r="A9248" t="s">
        <v>18960</v>
      </c>
      <c r="B9248" t="s">
        <v>721</v>
      </c>
      <c r="C9248" t="s">
        <v>18961</v>
      </c>
      <c r="D9248" s="1">
        <v>44881</v>
      </c>
      <c r="E9248" s="1">
        <v>44940</v>
      </c>
      <c r="F9248">
        <v>4476</v>
      </c>
      <c r="G9248">
        <v>114825</v>
      </c>
      <c r="H9248">
        <v>7111</v>
      </c>
      <c r="I9248">
        <v>493</v>
      </c>
      <c r="J9248">
        <v>16168</v>
      </c>
      <c r="K9248" t="str">
        <f>VLOOKUP(Table1[[#This Row],[CustomerID]],'advert datasetcustomers'!A:B,2,FALSE)</f>
        <v>Lynn Rush</v>
      </c>
      <c r="L9248" t="str">
        <f>VLOOKUP(Table1[[#This Row],[CustomerID]],'advert datasetcustomers'!A:E,5,FALSE)</f>
        <v>New Jacobberg, NM</v>
      </c>
      <c r="M9248" t="str">
        <f>VLOOKUP(Table1[[#This Row],[CampaignID]],'advert datasetplatforms'!A:B,2,FALSE)</f>
        <v>Twitter</v>
      </c>
      <c r="N9248">
        <f>VLOOKUP(Table1[[#This Row],[CampaignID]],'advert datasetplatforms'!A:D,4,FALSE)</f>
        <v>109785</v>
      </c>
      <c r="O9248" t="str">
        <f>VLOOKUP(Table1[[#This Row],[CampaignID]],'advert datasetperformance'!A:B,2,FALSE)</f>
        <v>2024-02</v>
      </c>
      <c r="P9248">
        <f>VLOOKUP(Table1[[#This Row],[CampaignID]],'advert datasetperformance'!A:F,6,FALSE)</f>
        <v>6176</v>
      </c>
    </row>
    <row r="9249" spans="1:16" x14ac:dyDescent="0.25">
      <c r="A9249" t="s">
        <v>18962</v>
      </c>
      <c r="B9249" t="s">
        <v>1639</v>
      </c>
      <c r="C9249" t="s">
        <v>18963</v>
      </c>
      <c r="D9249" s="1">
        <v>44909</v>
      </c>
      <c r="E9249" s="1">
        <v>45497</v>
      </c>
      <c r="F9249">
        <v>6741</v>
      </c>
      <c r="G9249">
        <v>96653</v>
      </c>
      <c r="H9249">
        <v>4896</v>
      </c>
      <c r="I9249">
        <v>570</v>
      </c>
      <c r="J9249">
        <v>10459</v>
      </c>
      <c r="K9249" t="str">
        <f>VLOOKUP(Table1[[#This Row],[CustomerID]],'advert datasetcustomers'!A:B,2,FALSE)</f>
        <v>Colleen Randall</v>
      </c>
      <c r="L9249" t="str">
        <f>VLOOKUP(Table1[[#This Row],[CustomerID]],'advert datasetcustomers'!A:E,5,FALSE)</f>
        <v>Changfort, MA</v>
      </c>
      <c r="M9249" t="str">
        <f>VLOOKUP(Table1[[#This Row],[CampaignID]],'advert datasetplatforms'!A:B,2,FALSE)</f>
        <v>Google Ads</v>
      </c>
      <c r="N9249">
        <f>VLOOKUP(Table1[[#This Row],[CampaignID]],'advert datasetplatforms'!A:D,4,FALSE)</f>
        <v>78515</v>
      </c>
      <c r="O9249" t="str">
        <f>VLOOKUP(Table1[[#This Row],[CampaignID]],'advert datasetperformance'!A:B,2,FALSE)</f>
        <v>2024-04</v>
      </c>
      <c r="P9249">
        <f>VLOOKUP(Table1[[#This Row],[CampaignID]],'advert datasetperformance'!A:F,6,FALSE)</f>
        <v>12642</v>
      </c>
    </row>
    <row r="9250" spans="1:16" x14ac:dyDescent="0.25">
      <c r="A9250" t="s">
        <v>18964</v>
      </c>
      <c r="B9250" t="s">
        <v>1069</v>
      </c>
      <c r="C9250" t="s">
        <v>18965</v>
      </c>
      <c r="D9250" s="1">
        <v>45196</v>
      </c>
      <c r="E9250" s="1">
        <v>45045</v>
      </c>
      <c r="F9250">
        <v>5435</v>
      </c>
      <c r="G9250">
        <v>102472</v>
      </c>
      <c r="H9250">
        <v>4566</v>
      </c>
      <c r="I9250">
        <v>626</v>
      </c>
      <c r="J9250">
        <v>21352</v>
      </c>
      <c r="K9250" t="str">
        <f>VLOOKUP(Table1[[#This Row],[CustomerID]],'advert datasetcustomers'!A:B,2,FALSE)</f>
        <v>Dawn Lane</v>
      </c>
      <c r="L9250" t="str">
        <f>VLOOKUP(Table1[[#This Row],[CustomerID]],'advert datasetcustomers'!A:E,5,FALSE)</f>
        <v>Olivermouth, AZ</v>
      </c>
      <c r="M9250" t="str">
        <f>VLOOKUP(Table1[[#This Row],[CampaignID]],'advert datasetplatforms'!A:B,2,FALSE)</f>
        <v>LinkedIn</v>
      </c>
      <c r="N9250">
        <f>VLOOKUP(Table1[[#This Row],[CampaignID]],'advert datasetplatforms'!A:D,4,FALSE)</f>
        <v>48955</v>
      </c>
      <c r="O9250" t="str">
        <f>VLOOKUP(Table1[[#This Row],[CampaignID]],'advert datasetperformance'!A:B,2,FALSE)</f>
        <v>2024-09</v>
      </c>
      <c r="P9250">
        <f>VLOOKUP(Table1[[#This Row],[CampaignID]],'advert datasetperformance'!A:F,6,FALSE)</f>
        <v>7033</v>
      </c>
    </row>
    <row r="9251" spans="1:16" x14ac:dyDescent="0.25">
      <c r="A9251" t="s">
        <v>18966</v>
      </c>
      <c r="B9251" t="s">
        <v>741</v>
      </c>
      <c r="C9251" t="s">
        <v>18967</v>
      </c>
      <c r="D9251" s="1">
        <v>45374</v>
      </c>
      <c r="E9251" s="1">
        <v>45477</v>
      </c>
      <c r="F9251">
        <v>4779</v>
      </c>
      <c r="G9251">
        <v>107194</v>
      </c>
      <c r="H9251">
        <v>5087</v>
      </c>
      <c r="I9251">
        <v>550</v>
      </c>
      <c r="J9251">
        <v>4298</v>
      </c>
      <c r="K9251" t="str">
        <f>VLOOKUP(Table1[[#This Row],[CustomerID]],'advert datasetcustomers'!A:B,2,FALSE)</f>
        <v>Jacqueline Mack</v>
      </c>
      <c r="L9251" t="str">
        <f>VLOOKUP(Table1[[#This Row],[CustomerID]],'advert datasetcustomers'!A:E,5,FALSE)</f>
        <v>South Robertland, LA</v>
      </c>
      <c r="M9251" t="str">
        <f>VLOOKUP(Table1[[#This Row],[CampaignID]],'advert datasetplatforms'!A:B,2,FALSE)</f>
        <v>Google Ads</v>
      </c>
      <c r="N9251">
        <f>VLOOKUP(Table1[[#This Row],[CampaignID]],'advert datasetplatforms'!A:D,4,FALSE)</f>
        <v>87653</v>
      </c>
      <c r="O9251" t="str">
        <f>VLOOKUP(Table1[[#This Row],[CampaignID]],'advert datasetperformance'!A:B,2,FALSE)</f>
        <v>2024-04</v>
      </c>
      <c r="P9251">
        <f>VLOOKUP(Table1[[#This Row],[CampaignID]],'advert datasetperformance'!A:F,6,FALSE)</f>
        <v>11591</v>
      </c>
    </row>
    <row r="9252" spans="1:16" x14ac:dyDescent="0.25">
      <c r="A9252" t="s">
        <v>18968</v>
      </c>
      <c r="B9252" t="s">
        <v>130</v>
      </c>
      <c r="C9252" t="s">
        <v>18969</v>
      </c>
      <c r="D9252" s="1">
        <v>45122</v>
      </c>
      <c r="E9252" s="1">
        <v>45446</v>
      </c>
      <c r="F9252">
        <v>2697</v>
      </c>
      <c r="G9252">
        <v>122318</v>
      </c>
      <c r="H9252">
        <v>6140</v>
      </c>
      <c r="I9252">
        <v>294</v>
      </c>
      <c r="J9252">
        <v>10369</v>
      </c>
      <c r="K9252" t="str">
        <f>VLOOKUP(Table1[[#This Row],[CustomerID]],'advert datasetcustomers'!A:B,2,FALSE)</f>
        <v>Ellen Reyes</v>
      </c>
      <c r="L9252" t="str">
        <f>VLOOKUP(Table1[[#This Row],[CustomerID]],'advert datasetcustomers'!A:E,5,FALSE)</f>
        <v>Ambermouth, IN</v>
      </c>
      <c r="M9252" t="str">
        <f>VLOOKUP(Table1[[#This Row],[CampaignID]],'advert datasetplatforms'!A:B,2,FALSE)</f>
        <v>Twitter</v>
      </c>
      <c r="N9252">
        <f>VLOOKUP(Table1[[#This Row],[CampaignID]],'advert datasetplatforms'!A:D,4,FALSE)</f>
        <v>77656</v>
      </c>
      <c r="O9252" t="str">
        <f>VLOOKUP(Table1[[#This Row],[CampaignID]],'advert datasetperformance'!A:B,2,FALSE)</f>
        <v>2024-04</v>
      </c>
      <c r="P9252">
        <f>VLOOKUP(Table1[[#This Row],[CampaignID]],'advert datasetperformance'!A:F,6,FALSE)</f>
        <v>12277</v>
      </c>
    </row>
    <row r="9253" spans="1:16" x14ac:dyDescent="0.25">
      <c r="A9253" t="s">
        <v>18970</v>
      </c>
      <c r="B9253" t="s">
        <v>3543</v>
      </c>
      <c r="C9253" t="s">
        <v>18971</v>
      </c>
      <c r="D9253" s="1">
        <v>45048</v>
      </c>
      <c r="E9253" s="1">
        <v>45121</v>
      </c>
      <c r="F9253">
        <v>5428</v>
      </c>
      <c r="G9253">
        <v>106700</v>
      </c>
      <c r="H9253">
        <v>3889</v>
      </c>
      <c r="I9253">
        <v>786</v>
      </c>
      <c r="J9253">
        <v>14079</v>
      </c>
      <c r="K9253" t="str">
        <f>VLOOKUP(Table1[[#This Row],[CustomerID]],'advert datasetcustomers'!A:B,2,FALSE)</f>
        <v>Louis Scott</v>
      </c>
      <c r="L9253" t="str">
        <f>VLOOKUP(Table1[[#This Row],[CustomerID]],'advert datasetcustomers'!A:E,5,FALSE)</f>
        <v>Burkeshire, PW</v>
      </c>
      <c r="M9253" t="str">
        <f>VLOOKUP(Table1[[#This Row],[CampaignID]],'advert datasetplatforms'!A:B,2,FALSE)</f>
        <v>Twitter</v>
      </c>
      <c r="N9253">
        <f>VLOOKUP(Table1[[#This Row],[CampaignID]],'advert datasetplatforms'!A:D,4,FALSE)</f>
        <v>99472</v>
      </c>
      <c r="O9253" t="str">
        <f>VLOOKUP(Table1[[#This Row],[CampaignID]],'advert datasetperformance'!A:B,2,FALSE)</f>
        <v>2024-05</v>
      </c>
      <c r="P9253">
        <f>VLOOKUP(Table1[[#This Row],[CampaignID]],'advert datasetperformance'!A:F,6,FALSE)</f>
        <v>8515</v>
      </c>
    </row>
    <row r="9254" spans="1:16" x14ac:dyDescent="0.25">
      <c r="A9254" t="s">
        <v>18972</v>
      </c>
      <c r="B9254" t="s">
        <v>163</v>
      </c>
      <c r="C9254" t="s">
        <v>18973</v>
      </c>
      <c r="D9254" s="1">
        <v>45590</v>
      </c>
      <c r="E9254" s="1">
        <v>45141</v>
      </c>
      <c r="F9254">
        <v>5020</v>
      </c>
      <c r="G9254">
        <v>78869</v>
      </c>
      <c r="H9254">
        <v>4018</v>
      </c>
      <c r="I9254">
        <v>590</v>
      </c>
      <c r="J9254">
        <v>13298</v>
      </c>
      <c r="K9254" t="str">
        <f>VLOOKUP(Table1[[#This Row],[CustomerID]],'advert datasetcustomers'!A:B,2,FALSE)</f>
        <v>Melissa Frost</v>
      </c>
      <c r="L9254" t="str">
        <f>VLOOKUP(Table1[[#This Row],[CustomerID]],'advert datasetcustomers'!A:E,5,FALSE)</f>
        <v>Annestad, MP</v>
      </c>
      <c r="M9254" t="str">
        <f>VLOOKUP(Table1[[#This Row],[CampaignID]],'advert datasetplatforms'!A:B,2,FALSE)</f>
        <v>Instagram</v>
      </c>
      <c r="N9254">
        <f>VLOOKUP(Table1[[#This Row],[CampaignID]],'advert datasetplatforms'!A:D,4,FALSE)</f>
        <v>57061</v>
      </c>
      <c r="O9254" t="str">
        <f>VLOOKUP(Table1[[#This Row],[CampaignID]],'advert datasetperformance'!A:B,2,FALSE)</f>
        <v>2024-10</v>
      </c>
      <c r="P9254">
        <f>VLOOKUP(Table1[[#This Row],[CampaignID]],'advert datasetperformance'!A:F,6,FALSE)</f>
        <v>4694</v>
      </c>
    </row>
    <row r="9255" spans="1:16" x14ac:dyDescent="0.25">
      <c r="A9255" t="s">
        <v>18974</v>
      </c>
      <c r="B9255" t="s">
        <v>3160</v>
      </c>
      <c r="C9255" t="s">
        <v>18975</v>
      </c>
      <c r="D9255" s="1">
        <v>45473</v>
      </c>
      <c r="E9255" s="1">
        <v>45568</v>
      </c>
      <c r="F9255">
        <v>1734</v>
      </c>
      <c r="G9255">
        <v>185222</v>
      </c>
      <c r="H9255">
        <v>6686</v>
      </c>
      <c r="I9255">
        <v>804</v>
      </c>
      <c r="J9255">
        <v>6846</v>
      </c>
      <c r="K9255" t="str">
        <f>VLOOKUP(Table1[[#This Row],[CustomerID]],'advert datasetcustomers'!A:B,2,FALSE)</f>
        <v>Christian Mcpherson</v>
      </c>
      <c r="L9255" t="str">
        <f>VLOOKUP(Table1[[#This Row],[CustomerID]],'advert datasetcustomers'!A:E,5,FALSE)</f>
        <v>Wilsonfurt, WI</v>
      </c>
      <c r="M9255" t="str">
        <f>VLOOKUP(Table1[[#This Row],[CampaignID]],'advert datasetplatforms'!A:B,2,FALSE)</f>
        <v>LinkedIn</v>
      </c>
      <c r="N9255">
        <f>VLOOKUP(Table1[[#This Row],[CampaignID]],'advert datasetplatforms'!A:D,4,FALSE)</f>
        <v>106075</v>
      </c>
      <c r="O9255" t="str">
        <f>VLOOKUP(Table1[[#This Row],[CampaignID]],'advert datasetperformance'!A:B,2,FALSE)</f>
        <v>2024-07</v>
      </c>
      <c r="P9255">
        <f>VLOOKUP(Table1[[#This Row],[CampaignID]],'advert datasetperformance'!A:F,6,FALSE)</f>
        <v>12732</v>
      </c>
    </row>
    <row r="9256" spans="1:16" x14ac:dyDescent="0.25">
      <c r="A9256" t="s">
        <v>18976</v>
      </c>
      <c r="B9256" t="s">
        <v>1590</v>
      </c>
      <c r="C9256" t="s">
        <v>18977</v>
      </c>
      <c r="D9256" s="1">
        <v>45541</v>
      </c>
      <c r="E9256" s="1">
        <v>45472</v>
      </c>
      <c r="F9256">
        <v>6506</v>
      </c>
      <c r="G9256">
        <v>109515</v>
      </c>
      <c r="H9256">
        <v>7078</v>
      </c>
      <c r="I9256">
        <v>342</v>
      </c>
      <c r="J9256">
        <v>13979</v>
      </c>
      <c r="K9256" t="str">
        <f>VLOOKUP(Table1[[#This Row],[CustomerID]],'advert datasetcustomers'!A:B,2,FALSE)</f>
        <v>Melissa Dunlap</v>
      </c>
      <c r="L9256" t="str">
        <f>VLOOKUP(Table1[[#This Row],[CustomerID]],'advert datasetcustomers'!A:E,5,FALSE)</f>
        <v>Port Shawn, CT</v>
      </c>
      <c r="M9256" t="str">
        <f>VLOOKUP(Table1[[#This Row],[CampaignID]],'advert datasetplatforms'!A:B,2,FALSE)</f>
        <v>Google Ads</v>
      </c>
      <c r="N9256">
        <f>VLOOKUP(Table1[[#This Row],[CampaignID]],'advert datasetplatforms'!A:D,4,FALSE)</f>
        <v>82890</v>
      </c>
      <c r="O9256" t="str">
        <f>VLOOKUP(Table1[[#This Row],[CampaignID]],'advert datasetperformance'!A:B,2,FALSE)</f>
        <v>2024-05</v>
      </c>
      <c r="P9256">
        <f>VLOOKUP(Table1[[#This Row],[CampaignID]],'advert datasetperformance'!A:F,6,FALSE)</f>
        <v>8104</v>
      </c>
    </row>
    <row r="9257" spans="1:16" x14ac:dyDescent="0.25">
      <c r="A9257" t="s">
        <v>18978</v>
      </c>
      <c r="B9257" t="s">
        <v>3686</v>
      </c>
      <c r="C9257" t="s">
        <v>18979</v>
      </c>
      <c r="D9257" s="1">
        <v>45525</v>
      </c>
      <c r="E9257" s="1">
        <v>45203</v>
      </c>
      <c r="F9257">
        <v>6311</v>
      </c>
      <c r="G9257">
        <v>97657</v>
      </c>
      <c r="H9257">
        <v>5375</v>
      </c>
      <c r="I9257">
        <v>613</v>
      </c>
      <c r="J9257">
        <v>14360</v>
      </c>
      <c r="K9257" t="str">
        <f>VLOOKUP(Table1[[#This Row],[CustomerID]],'advert datasetcustomers'!A:B,2,FALSE)</f>
        <v>Samantha Rodriguez</v>
      </c>
      <c r="L9257" t="str">
        <f>VLOOKUP(Table1[[#This Row],[CustomerID]],'advert datasetcustomers'!A:E,5,FALSE)</f>
        <v>Port Rebeccaton, SD</v>
      </c>
      <c r="M9257" t="str">
        <f>VLOOKUP(Table1[[#This Row],[CampaignID]],'advert datasetplatforms'!A:B,2,FALSE)</f>
        <v>Instagram</v>
      </c>
      <c r="N9257">
        <f>VLOOKUP(Table1[[#This Row],[CampaignID]],'advert datasetplatforms'!A:D,4,FALSE)</f>
        <v>108998</v>
      </c>
      <c r="O9257" t="str">
        <f>VLOOKUP(Table1[[#This Row],[CampaignID]],'advert datasetperformance'!A:B,2,FALSE)</f>
        <v>2024-07</v>
      </c>
      <c r="P9257">
        <f>VLOOKUP(Table1[[#This Row],[CampaignID]],'advert datasetperformance'!A:F,6,FALSE)</f>
        <v>9316</v>
      </c>
    </row>
    <row r="9258" spans="1:16" x14ac:dyDescent="0.25">
      <c r="A9258" t="s">
        <v>18980</v>
      </c>
      <c r="B9258" t="s">
        <v>287</v>
      </c>
      <c r="C9258" t="s">
        <v>18981</v>
      </c>
      <c r="D9258" s="1">
        <v>45395</v>
      </c>
      <c r="E9258" s="1">
        <v>45387</v>
      </c>
      <c r="F9258">
        <v>6673</v>
      </c>
      <c r="G9258">
        <v>130351</v>
      </c>
      <c r="H9258">
        <v>4963</v>
      </c>
      <c r="I9258">
        <v>529</v>
      </c>
      <c r="J9258">
        <v>17547</v>
      </c>
      <c r="K9258" t="str">
        <f>VLOOKUP(Table1[[#This Row],[CustomerID]],'advert datasetcustomers'!A:B,2,FALSE)</f>
        <v>Kristy Le</v>
      </c>
      <c r="L9258" t="str">
        <f>VLOOKUP(Table1[[#This Row],[CustomerID]],'advert datasetcustomers'!A:E,5,FALSE)</f>
        <v>Wongfurt, WV</v>
      </c>
      <c r="M9258" t="str">
        <f>VLOOKUP(Table1[[#This Row],[CampaignID]],'advert datasetplatforms'!A:B,2,FALSE)</f>
        <v>LinkedIn</v>
      </c>
      <c r="N9258">
        <f>VLOOKUP(Table1[[#This Row],[CampaignID]],'advert datasetplatforms'!A:D,4,FALSE)</f>
        <v>68269</v>
      </c>
      <c r="O9258" t="str">
        <f>VLOOKUP(Table1[[#This Row],[CampaignID]],'advert datasetperformance'!A:B,2,FALSE)</f>
        <v>2024-06</v>
      </c>
      <c r="P9258">
        <f>VLOOKUP(Table1[[#This Row],[CampaignID]],'advert datasetperformance'!A:F,6,FALSE)</f>
        <v>13052</v>
      </c>
    </row>
    <row r="9259" spans="1:16" x14ac:dyDescent="0.25">
      <c r="A9259" t="s">
        <v>18982</v>
      </c>
      <c r="B9259" t="s">
        <v>963</v>
      </c>
      <c r="C9259" t="s">
        <v>18983</v>
      </c>
      <c r="D9259" s="1">
        <v>45149</v>
      </c>
      <c r="E9259" s="1">
        <v>45062</v>
      </c>
      <c r="F9259">
        <v>4863</v>
      </c>
      <c r="G9259">
        <v>58089</v>
      </c>
      <c r="H9259">
        <v>6136</v>
      </c>
      <c r="I9259">
        <v>687</v>
      </c>
      <c r="J9259">
        <v>11910</v>
      </c>
      <c r="K9259" t="str">
        <f>VLOOKUP(Table1[[#This Row],[CustomerID]],'advert datasetcustomers'!A:B,2,FALSE)</f>
        <v>Amber Scott</v>
      </c>
      <c r="L9259" t="str">
        <f>VLOOKUP(Table1[[#This Row],[CustomerID]],'advert datasetcustomers'!A:E,5,FALSE)</f>
        <v>Reynoldsfort, CA</v>
      </c>
      <c r="M9259" t="str">
        <f>VLOOKUP(Table1[[#This Row],[CampaignID]],'advert datasetplatforms'!A:B,2,FALSE)</f>
        <v>Twitter</v>
      </c>
      <c r="N9259">
        <f>VLOOKUP(Table1[[#This Row],[CampaignID]],'advert datasetplatforms'!A:D,4,FALSE)</f>
        <v>96335</v>
      </c>
      <c r="O9259" t="str">
        <f>VLOOKUP(Table1[[#This Row],[CampaignID]],'advert datasetperformance'!A:B,2,FALSE)</f>
        <v>2024-05</v>
      </c>
      <c r="P9259">
        <f>VLOOKUP(Table1[[#This Row],[CampaignID]],'advert datasetperformance'!A:F,6,FALSE)</f>
        <v>9997</v>
      </c>
    </row>
    <row r="9260" spans="1:16" x14ac:dyDescent="0.25">
      <c r="A9260" t="s">
        <v>18984</v>
      </c>
      <c r="B9260" t="s">
        <v>139</v>
      </c>
      <c r="C9260" t="s">
        <v>18985</v>
      </c>
      <c r="D9260" s="1">
        <v>45171</v>
      </c>
      <c r="E9260" s="1">
        <v>45203</v>
      </c>
      <c r="F9260">
        <v>7212</v>
      </c>
      <c r="G9260">
        <v>108113</v>
      </c>
      <c r="H9260">
        <v>6917</v>
      </c>
      <c r="I9260">
        <v>442</v>
      </c>
      <c r="J9260">
        <v>15249</v>
      </c>
      <c r="K9260" t="str">
        <f>VLOOKUP(Table1[[#This Row],[CustomerID]],'advert datasetcustomers'!A:B,2,FALSE)</f>
        <v>Dylan Kelley</v>
      </c>
      <c r="L9260" t="str">
        <f>VLOOKUP(Table1[[#This Row],[CustomerID]],'advert datasetcustomers'!A:E,5,FALSE)</f>
        <v>East Katherinemouth, AL</v>
      </c>
      <c r="M9260" t="str">
        <f>VLOOKUP(Table1[[#This Row],[CampaignID]],'advert datasetplatforms'!A:B,2,FALSE)</f>
        <v>LinkedIn</v>
      </c>
      <c r="N9260">
        <f>VLOOKUP(Table1[[#This Row],[CampaignID]],'advert datasetplatforms'!A:D,4,FALSE)</f>
        <v>73759</v>
      </c>
      <c r="O9260" t="str">
        <f>VLOOKUP(Table1[[#This Row],[CampaignID]],'advert datasetperformance'!A:B,2,FALSE)</f>
        <v>2024-06</v>
      </c>
      <c r="P9260">
        <f>VLOOKUP(Table1[[#This Row],[CampaignID]],'advert datasetperformance'!A:F,6,FALSE)</f>
        <v>8039</v>
      </c>
    </row>
    <row r="9261" spans="1:16" x14ac:dyDescent="0.25">
      <c r="A9261" t="s">
        <v>18986</v>
      </c>
      <c r="B9261" t="s">
        <v>1722</v>
      </c>
      <c r="C9261" t="s">
        <v>18987</v>
      </c>
      <c r="D9261" s="1">
        <v>44868</v>
      </c>
      <c r="E9261" s="1">
        <v>45467</v>
      </c>
      <c r="F9261">
        <v>5760</v>
      </c>
      <c r="G9261">
        <v>133161</v>
      </c>
      <c r="H9261">
        <v>7292</v>
      </c>
      <c r="I9261">
        <v>474</v>
      </c>
      <c r="J9261">
        <v>12944</v>
      </c>
      <c r="K9261" t="str">
        <f>VLOOKUP(Table1[[#This Row],[CustomerID]],'advert datasetcustomers'!A:B,2,FALSE)</f>
        <v>Wesley Green</v>
      </c>
      <c r="L9261" t="str">
        <f>VLOOKUP(Table1[[#This Row],[CustomerID]],'advert datasetcustomers'!A:E,5,FALSE)</f>
        <v>East Trevorberg, MS</v>
      </c>
      <c r="M9261" t="str">
        <f>VLOOKUP(Table1[[#This Row],[CampaignID]],'advert datasetplatforms'!A:B,2,FALSE)</f>
        <v>Instagram</v>
      </c>
      <c r="N9261">
        <f>VLOOKUP(Table1[[#This Row],[CampaignID]],'advert datasetplatforms'!A:D,4,FALSE)</f>
        <v>62635</v>
      </c>
      <c r="O9261" t="str">
        <f>VLOOKUP(Table1[[#This Row],[CampaignID]],'advert datasetperformance'!A:B,2,FALSE)</f>
        <v>2024-06</v>
      </c>
      <c r="P9261">
        <f>VLOOKUP(Table1[[#This Row],[CampaignID]],'advert datasetperformance'!A:F,6,FALSE)</f>
        <v>13323</v>
      </c>
    </row>
    <row r="9262" spans="1:16" x14ac:dyDescent="0.25">
      <c r="A9262" t="s">
        <v>18988</v>
      </c>
      <c r="B9262" t="s">
        <v>3686</v>
      </c>
      <c r="C9262" t="s">
        <v>18989</v>
      </c>
      <c r="D9262" s="1">
        <v>45372</v>
      </c>
      <c r="E9262" s="1">
        <v>45092</v>
      </c>
      <c r="F9262">
        <v>3921</v>
      </c>
      <c r="G9262">
        <v>74343</v>
      </c>
      <c r="H9262">
        <v>5927</v>
      </c>
      <c r="I9262">
        <v>378</v>
      </c>
      <c r="J9262">
        <v>12421</v>
      </c>
      <c r="K9262" t="str">
        <f>VLOOKUP(Table1[[#This Row],[CustomerID]],'advert datasetcustomers'!A:B,2,FALSE)</f>
        <v>Samantha Rodriguez</v>
      </c>
      <c r="L9262" t="str">
        <f>VLOOKUP(Table1[[#This Row],[CustomerID]],'advert datasetcustomers'!A:E,5,FALSE)</f>
        <v>Port Rebeccaton, SD</v>
      </c>
      <c r="M9262" t="str">
        <f>VLOOKUP(Table1[[#This Row],[CampaignID]],'advert datasetplatforms'!A:B,2,FALSE)</f>
        <v>Facebook</v>
      </c>
      <c r="N9262">
        <f>VLOOKUP(Table1[[#This Row],[CampaignID]],'advert datasetplatforms'!A:D,4,FALSE)</f>
        <v>62614</v>
      </c>
      <c r="O9262" t="str">
        <f>VLOOKUP(Table1[[#This Row],[CampaignID]],'advert datasetperformance'!A:B,2,FALSE)</f>
        <v>2024-06</v>
      </c>
      <c r="P9262">
        <f>VLOOKUP(Table1[[#This Row],[CampaignID]],'advert datasetperformance'!A:F,6,FALSE)</f>
        <v>7014</v>
      </c>
    </row>
    <row r="9263" spans="1:16" x14ac:dyDescent="0.25">
      <c r="A9263" t="s">
        <v>18990</v>
      </c>
      <c r="B9263" t="s">
        <v>1426</v>
      </c>
      <c r="C9263" t="s">
        <v>18991</v>
      </c>
      <c r="D9263" s="1">
        <v>45019</v>
      </c>
      <c r="E9263" s="1">
        <v>45303</v>
      </c>
      <c r="F9263">
        <v>4463</v>
      </c>
      <c r="G9263">
        <v>105984</v>
      </c>
      <c r="H9263">
        <v>5756</v>
      </c>
      <c r="I9263">
        <v>632</v>
      </c>
      <c r="J9263">
        <v>11990</v>
      </c>
      <c r="K9263" t="str">
        <f>VLOOKUP(Table1[[#This Row],[CustomerID]],'advert datasetcustomers'!A:B,2,FALSE)</f>
        <v>Jasmine Johnson</v>
      </c>
      <c r="L9263" t="str">
        <f>VLOOKUP(Table1[[#This Row],[CustomerID]],'advert datasetcustomers'!A:E,5,FALSE)</f>
        <v>Lake Jessicafurt, KS</v>
      </c>
      <c r="M9263" t="str">
        <f>VLOOKUP(Table1[[#This Row],[CampaignID]],'advert datasetplatforms'!A:B,2,FALSE)</f>
        <v>LinkedIn</v>
      </c>
      <c r="N9263">
        <f>VLOOKUP(Table1[[#This Row],[CampaignID]],'advert datasetplatforms'!A:D,4,FALSE)</f>
        <v>108679</v>
      </c>
      <c r="O9263" t="str">
        <f>VLOOKUP(Table1[[#This Row],[CampaignID]],'advert datasetperformance'!A:B,2,FALSE)</f>
        <v>2024-02</v>
      </c>
      <c r="P9263">
        <f>VLOOKUP(Table1[[#This Row],[CampaignID]],'advert datasetperformance'!A:F,6,FALSE)</f>
        <v>7322</v>
      </c>
    </row>
    <row r="9264" spans="1:16" x14ac:dyDescent="0.25">
      <c r="A9264" t="s">
        <v>18992</v>
      </c>
      <c r="B9264" t="s">
        <v>1349</v>
      </c>
      <c r="C9264" t="s">
        <v>18993</v>
      </c>
      <c r="D9264" s="1">
        <v>45211</v>
      </c>
      <c r="E9264" s="1">
        <v>45263</v>
      </c>
      <c r="F9264">
        <v>4836</v>
      </c>
      <c r="G9264">
        <v>76097</v>
      </c>
      <c r="H9264">
        <v>4579</v>
      </c>
      <c r="I9264">
        <v>542</v>
      </c>
      <c r="J9264">
        <v>12857</v>
      </c>
      <c r="K9264" t="str">
        <f>VLOOKUP(Table1[[#This Row],[CustomerID]],'advert datasetcustomers'!A:B,2,FALSE)</f>
        <v>Steven Mathews</v>
      </c>
      <c r="L9264" t="str">
        <f>VLOOKUP(Table1[[#This Row],[CustomerID]],'advert datasetcustomers'!A:E,5,FALSE)</f>
        <v>Guzmanshire, MA</v>
      </c>
      <c r="M9264" t="str">
        <f>VLOOKUP(Table1[[#This Row],[CampaignID]],'advert datasetplatforms'!A:B,2,FALSE)</f>
        <v>Google Ads</v>
      </c>
      <c r="N9264">
        <f>VLOOKUP(Table1[[#This Row],[CampaignID]],'advert datasetplatforms'!A:D,4,FALSE)</f>
        <v>62120</v>
      </c>
      <c r="O9264" t="str">
        <f>VLOOKUP(Table1[[#This Row],[CampaignID]],'advert datasetperformance'!A:B,2,FALSE)</f>
        <v>2024-07</v>
      </c>
      <c r="P9264">
        <f>VLOOKUP(Table1[[#This Row],[CampaignID]],'advert datasetperformance'!A:F,6,FALSE)</f>
        <v>6585</v>
      </c>
    </row>
    <row r="9265" spans="1:16" x14ac:dyDescent="0.25">
      <c r="A9265" t="s">
        <v>18994</v>
      </c>
      <c r="B9265" t="s">
        <v>932</v>
      </c>
      <c r="C9265" t="s">
        <v>18995</v>
      </c>
      <c r="D9265" s="1">
        <v>45138</v>
      </c>
      <c r="E9265" s="1">
        <v>45048</v>
      </c>
      <c r="F9265">
        <v>4313</v>
      </c>
      <c r="G9265">
        <v>47606</v>
      </c>
      <c r="H9265">
        <v>5182</v>
      </c>
      <c r="I9265">
        <v>694</v>
      </c>
      <c r="J9265">
        <v>20316</v>
      </c>
      <c r="K9265" t="str">
        <f>VLOOKUP(Table1[[#This Row],[CustomerID]],'advert datasetcustomers'!A:B,2,FALSE)</f>
        <v>Stephen Massey</v>
      </c>
      <c r="L9265" t="str">
        <f>VLOOKUP(Table1[[#This Row],[CustomerID]],'advert datasetcustomers'!A:E,5,FALSE)</f>
        <v>Washingtonburgh, AR</v>
      </c>
      <c r="M9265" t="str">
        <f>VLOOKUP(Table1[[#This Row],[CampaignID]],'advert datasetplatforms'!A:B,2,FALSE)</f>
        <v>LinkedIn</v>
      </c>
      <c r="N9265">
        <f>VLOOKUP(Table1[[#This Row],[CampaignID]],'advert datasetplatforms'!A:D,4,FALSE)</f>
        <v>84795</v>
      </c>
      <c r="O9265" t="str">
        <f>VLOOKUP(Table1[[#This Row],[CampaignID]],'advert datasetperformance'!A:B,2,FALSE)</f>
        <v>2024-01</v>
      </c>
      <c r="P9265">
        <f>VLOOKUP(Table1[[#This Row],[CampaignID]],'advert datasetperformance'!A:F,6,FALSE)</f>
        <v>9229</v>
      </c>
    </row>
    <row r="9266" spans="1:16" x14ac:dyDescent="0.25">
      <c r="A9266" t="s">
        <v>18996</v>
      </c>
      <c r="B9266" t="s">
        <v>883</v>
      </c>
      <c r="C9266" t="s">
        <v>18997</v>
      </c>
      <c r="D9266" s="1">
        <v>45458</v>
      </c>
      <c r="E9266" s="1">
        <v>45553</v>
      </c>
      <c r="F9266">
        <v>7536</v>
      </c>
      <c r="G9266">
        <v>56236</v>
      </c>
      <c r="H9266">
        <v>3973</v>
      </c>
      <c r="I9266">
        <v>337</v>
      </c>
      <c r="J9266">
        <v>11075</v>
      </c>
      <c r="K9266" t="str">
        <f>VLOOKUP(Table1[[#This Row],[CustomerID]],'advert datasetcustomers'!A:B,2,FALSE)</f>
        <v>Robert Bennett</v>
      </c>
      <c r="L9266" t="str">
        <f>VLOOKUP(Table1[[#This Row],[CustomerID]],'advert datasetcustomers'!A:E,5,FALSE)</f>
        <v>Fullermouth, AS</v>
      </c>
      <c r="M9266" t="str">
        <f>VLOOKUP(Table1[[#This Row],[CampaignID]],'advert datasetplatforms'!A:B,2,FALSE)</f>
        <v>Twitter</v>
      </c>
      <c r="N9266">
        <f>VLOOKUP(Table1[[#This Row],[CampaignID]],'advert datasetplatforms'!A:D,4,FALSE)</f>
        <v>49649</v>
      </c>
      <c r="O9266" t="str">
        <f>VLOOKUP(Table1[[#This Row],[CampaignID]],'advert datasetperformance'!A:B,2,FALSE)</f>
        <v>2024-07</v>
      </c>
      <c r="P9266">
        <f>VLOOKUP(Table1[[#This Row],[CampaignID]],'advert datasetperformance'!A:F,6,FALSE)</f>
        <v>14940</v>
      </c>
    </row>
    <row r="9267" spans="1:16" x14ac:dyDescent="0.25">
      <c r="A9267" t="s">
        <v>18998</v>
      </c>
      <c r="B9267" t="s">
        <v>2472</v>
      </c>
      <c r="C9267" t="s">
        <v>18999</v>
      </c>
      <c r="D9267" s="1">
        <v>44976</v>
      </c>
      <c r="E9267" s="1">
        <v>45573</v>
      </c>
      <c r="F9267">
        <v>4473</v>
      </c>
      <c r="G9267">
        <v>70915</v>
      </c>
      <c r="H9267">
        <v>6191</v>
      </c>
      <c r="I9267">
        <v>482</v>
      </c>
      <c r="J9267">
        <v>15815</v>
      </c>
      <c r="K9267" t="str">
        <f>VLOOKUP(Table1[[#This Row],[CustomerID]],'advert datasetcustomers'!A:B,2,FALSE)</f>
        <v>Logan Williams</v>
      </c>
      <c r="L9267" t="str">
        <f>VLOOKUP(Table1[[#This Row],[CustomerID]],'advert datasetcustomers'!A:E,5,FALSE)</f>
        <v>Amandaton, NC</v>
      </c>
      <c r="M9267" t="str">
        <f>VLOOKUP(Table1[[#This Row],[CampaignID]],'advert datasetplatforms'!A:B,2,FALSE)</f>
        <v>Twitter</v>
      </c>
      <c r="N9267">
        <f>VLOOKUP(Table1[[#This Row],[CampaignID]],'advert datasetplatforms'!A:D,4,FALSE)</f>
        <v>72385</v>
      </c>
      <c r="O9267" t="str">
        <f>VLOOKUP(Table1[[#This Row],[CampaignID]],'advert datasetperformance'!A:B,2,FALSE)</f>
        <v>2024-10</v>
      </c>
      <c r="P9267">
        <f>VLOOKUP(Table1[[#This Row],[CampaignID]],'advert datasetperformance'!A:F,6,FALSE)</f>
        <v>6997</v>
      </c>
    </row>
    <row r="9268" spans="1:16" x14ac:dyDescent="0.25">
      <c r="A9268" t="s">
        <v>19000</v>
      </c>
      <c r="B9268" t="s">
        <v>151</v>
      </c>
      <c r="C9268" t="s">
        <v>19001</v>
      </c>
      <c r="D9268" s="1">
        <v>45447</v>
      </c>
      <c r="E9268" s="1">
        <v>45363</v>
      </c>
      <c r="F9268">
        <v>4478</v>
      </c>
      <c r="G9268">
        <v>113043</v>
      </c>
      <c r="H9268">
        <v>4945</v>
      </c>
      <c r="I9268">
        <v>333</v>
      </c>
      <c r="J9268">
        <v>13925</v>
      </c>
      <c r="K9268" t="str">
        <f>VLOOKUP(Table1[[#This Row],[CustomerID]],'advert datasetcustomers'!A:B,2,FALSE)</f>
        <v>Lisa Rose</v>
      </c>
      <c r="L9268" t="str">
        <f>VLOOKUP(Table1[[#This Row],[CustomerID]],'advert datasetcustomers'!A:E,5,FALSE)</f>
        <v>Torresmouth, ID</v>
      </c>
      <c r="M9268" t="str">
        <f>VLOOKUP(Table1[[#This Row],[CampaignID]],'advert datasetplatforms'!A:B,2,FALSE)</f>
        <v>Instagram</v>
      </c>
      <c r="N9268">
        <f>VLOOKUP(Table1[[#This Row],[CampaignID]],'advert datasetplatforms'!A:D,4,FALSE)</f>
        <v>100504</v>
      </c>
      <c r="O9268" t="str">
        <f>VLOOKUP(Table1[[#This Row],[CampaignID]],'advert datasetperformance'!A:B,2,FALSE)</f>
        <v>2024-07</v>
      </c>
      <c r="P9268">
        <f>VLOOKUP(Table1[[#This Row],[CampaignID]],'advert datasetperformance'!A:F,6,FALSE)</f>
        <v>12932</v>
      </c>
    </row>
    <row r="9269" spans="1:16" x14ac:dyDescent="0.25">
      <c r="A9269" t="s">
        <v>19002</v>
      </c>
      <c r="B9269" t="s">
        <v>1069</v>
      </c>
      <c r="C9269" t="s">
        <v>19003</v>
      </c>
      <c r="D9269" s="1">
        <v>45145</v>
      </c>
      <c r="E9269" s="1">
        <v>45069</v>
      </c>
      <c r="F9269">
        <v>4997</v>
      </c>
      <c r="G9269">
        <v>121371</v>
      </c>
      <c r="H9269">
        <v>3952</v>
      </c>
      <c r="I9269">
        <v>301</v>
      </c>
      <c r="J9269">
        <v>13489</v>
      </c>
      <c r="K9269" t="str">
        <f>VLOOKUP(Table1[[#This Row],[CustomerID]],'advert datasetcustomers'!A:B,2,FALSE)</f>
        <v>Dawn Lane</v>
      </c>
      <c r="L9269" t="str">
        <f>VLOOKUP(Table1[[#This Row],[CustomerID]],'advert datasetcustomers'!A:E,5,FALSE)</f>
        <v>Olivermouth, AZ</v>
      </c>
      <c r="M9269" t="str">
        <f>VLOOKUP(Table1[[#This Row],[CampaignID]],'advert datasetplatforms'!A:B,2,FALSE)</f>
        <v>LinkedIn</v>
      </c>
      <c r="N9269">
        <f>VLOOKUP(Table1[[#This Row],[CampaignID]],'advert datasetplatforms'!A:D,4,FALSE)</f>
        <v>64963</v>
      </c>
      <c r="O9269" t="str">
        <f>VLOOKUP(Table1[[#This Row],[CampaignID]],'advert datasetperformance'!A:B,2,FALSE)</f>
        <v>2024-03</v>
      </c>
      <c r="P9269">
        <f>VLOOKUP(Table1[[#This Row],[CampaignID]],'advert datasetperformance'!A:F,6,FALSE)</f>
        <v>7787</v>
      </c>
    </row>
    <row r="9270" spans="1:16" x14ac:dyDescent="0.25">
      <c r="A9270" t="s">
        <v>19004</v>
      </c>
      <c r="B9270" t="s">
        <v>83</v>
      </c>
      <c r="C9270" t="s">
        <v>19005</v>
      </c>
      <c r="D9270" s="1">
        <v>45208</v>
      </c>
      <c r="E9270" s="1">
        <v>45512</v>
      </c>
      <c r="F9270">
        <v>7401</v>
      </c>
      <c r="G9270">
        <v>176666</v>
      </c>
      <c r="H9270">
        <v>2221</v>
      </c>
      <c r="I9270">
        <v>613</v>
      </c>
      <c r="J9270">
        <v>18027</v>
      </c>
      <c r="K9270" t="str">
        <f>VLOOKUP(Table1[[#This Row],[CustomerID]],'advert datasetcustomers'!A:B,2,FALSE)</f>
        <v>Donald Ellis</v>
      </c>
      <c r="L9270" t="str">
        <f>VLOOKUP(Table1[[#This Row],[CustomerID]],'advert datasetcustomers'!A:E,5,FALSE)</f>
        <v>Port Alyssa, MI</v>
      </c>
      <c r="M9270" t="str">
        <f>VLOOKUP(Table1[[#This Row],[CampaignID]],'advert datasetplatforms'!A:B,2,FALSE)</f>
        <v>LinkedIn</v>
      </c>
      <c r="N9270">
        <f>VLOOKUP(Table1[[#This Row],[CampaignID]],'advert datasetplatforms'!A:D,4,FALSE)</f>
        <v>68395</v>
      </c>
      <c r="O9270" t="str">
        <f>VLOOKUP(Table1[[#This Row],[CampaignID]],'advert datasetperformance'!A:B,2,FALSE)</f>
        <v>2024-01</v>
      </c>
      <c r="P9270">
        <f>VLOOKUP(Table1[[#This Row],[CampaignID]],'advert datasetperformance'!A:F,6,FALSE)</f>
        <v>11223</v>
      </c>
    </row>
    <row r="9271" spans="1:16" x14ac:dyDescent="0.25">
      <c r="A9271" t="s">
        <v>19006</v>
      </c>
      <c r="B9271" t="s">
        <v>226</v>
      </c>
      <c r="C9271" t="s">
        <v>19007</v>
      </c>
      <c r="D9271" s="1">
        <v>45487</v>
      </c>
      <c r="E9271" s="1">
        <v>45230</v>
      </c>
      <c r="F9271">
        <v>6218</v>
      </c>
      <c r="G9271">
        <v>106493</v>
      </c>
      <c r="H9271">
        <v>5381</v>
      </c>
      <c r="I9271">
        <v>212</v>
      </c>
      <c r="J9271">
        <v>14747</v>
      </c>
      <c r="K9271" t="str">
        <f>VLOOKUP(Table1[[#This Row],[CustomerID]],'advert datasetcustomers'!A:B,2,FALSE)</f>
        <v>Tina Harris</v>
      </c>
      <c r="L9271" t="str">
        <f>VLOOKUP(Table1[[#This Row],[CustomerID]],'advert datasetcustomers'!A:E,5,FALSE)</f>
        <v>Longland, NV</v>
      </c>
      <c r="M9271" t="str">
        <f>VLOOKUP(Table1[[#This Row],[CampaignID]],'advert datasetplatforms'!A:B,2,FALSE)</f>
        <v>Facebook</v>
      </c>
      <c r="N9271">
        <f>VLOOKUP(Table1[[#This Row],[CampaignID]],'advert datasetplatforms'!A:D,4,FALSE)</f>
        <v>74020</v>
      </c>
      <c r="O9271" t="str">
        <f>VLOOKUP(Table1[[#This Row],[CampaignID]],'advert datasetperformance'!A:B,2,FALSE)</f>
        <v>2024-09</v>
      </c>
      <c r="P9271">
        <f>VLOOKUP(Table1[[#This Row],[CampaignID]],'advert datasetperformance'!A:F,6,FALSE)</f>
        <v>10083</v>
      </c>
    </row>
    <row r="9272" spans="1:16" x14ac:dyDescent="0.25">
      <c r="A9272" t="s">
        <v>19008</v>
      </c>
      <c r="B9272" t="s">
        <v>2275</v>
      </c>
      <c r="C9272" t="s">
        <v>19009</v>
      </c>
      <c r="D9272" s="1">
        <v>45217</v>
      </c>
      <c r="E9272" s="1">
        <v>45309</v>
      </c>
      <c r="F9272">
        <v>5240</v>
      </c>
      <c r="G9272">
        <v>114849</v>
      </c>
      <c r="H9272">
        <v>75</v>
      </c>
      <c r="I9272">
        <v>917</v>
      </c>
      <c r="J9272">
        <v>9517</v>
      </c>
      <c r="K9272" t="str">
        <f>VLOOKUP(Table1[[#This Row],[CustomerID]],'advert datasetcustomers'!A:B,2,FALSE)</f>
        <v>Michael Hicks</v>
      </c>
      <c r="L9272" t="str">
        <f>VLOOKUP(Table1[[#This Row],[CustomerID]],'advert datasetcustomers'!A:E,5,FALSE)</f>
        <v>Huntstad, ID</v>
      </c>
      <c r="M9272" t="str">
        <f>VLOOKUP(Table1[[#This Row],[CampaignID]],'advert datasetplatforms'!A:B,2,FALSE)</f>
        <v>Instagram</v>
      </c>
      <c r="N9272">
        <f>VLOOKUP(Table1[[#This Row],[CampaignID]],'advert datasetplatforms'!A:D,4,FALSE)</f>
        <v>72530</v>
      </c>
      <c r="O9272" t="str">
        <f>VLOOKUP(Table1[[#This Row],[CampaignID]],'advert datasetperformance'!A:B,2,FALSE)</f>
        <v>2024-01</v>
      </c>
      <c r="P9272">
        <f>VLOOKUP(Table1[[#This Row],[CampaignID]],'advert datasetperformance'!A:F,6,FALSE)</f>
        <v>12832</v>
      </c>
    </row>
    <row r="9273" spans="1:16" x14ac:dyDescent="0.25">
      <c r="A9273" t="s">
        <v>19010</v>
      </c>
      <c r="B9273" t="s">
        <v>2996</v>
      </c>
      <c r="C9273" t="s">
        <v>19011</v>
      </c>
      <c r="D9273" s="1">
        <v>45140</v>
      </c>
      <c r="E9273" s="1">
        <v>45087</v>
      </c>
      <c r="F9273">
        <v>4459</v>
      </c>
      <c r="G9273">
        <v>125645</v>
      </c>
      <c r="H9273">
        <v>5593</v>
      </c>
      <c r="I9273">
        <v>415</v>
      </c>
      <c r="J9273">
        <v>11091</v>
      </c>
      <c r="K9273" t="str">
        <f>VLOOKUP(Table1[[#This Row],[CustomerID]],'advert datasetcustomers'!A:B,2,FALSE)</f>
        <v>Jamie Ford</v>
      </c>
      <c r="L9273" t="str">
        <f>VLOOKUP(Table1[[#This Row],[CustomerID]],'advert datasetcustomers'!A:E,5,FALSE)</f>
        <v>Rogersport, LA</v>
      </c>
      <c r="M9273" t="str">
        <f>VLOOKUP(Table1[[#This Row],[CampaignID]],'advert datasetplatforms'!A:B,2,FALSE)</f>
        <v>Instagram</v>
      </c>
      <c r="N9273">
        <f>VLOOKUP(Table1[[#This Row],[CampaignID]],'advert datasetplatforms'!A:D,4,FALSE)</f>
        <v>57554</v>
      </c>
      <c r="O9273" t="str">
        <f>VLOOKUP(Table1[[#This Row],[CampaignID]],'advert datasetperformance'!A:B,2,FALSE)</f>
        <v>2024-03</v>
      </c>
      <c r="P9273">
        <f>VLOOKUP(Table1[[#This Row],[CampaignID]],'advert datasetperformance'!A:F,6,FALSE)</f>
        <v>7558</v>
      </c>
    </row>
    <row r="9274" spans="1:16" x14ac:dyDescent="0.25">
      <c r="A9274" t="s">
        <v>19012</v>
      </c>
      <c r="B9274" t="s">
        <v>234</v>
      </c>
      <c r="C9274" t="s">
        <v>19013</v>
      </c>
      <c r="D9274" s="1">
        <v>45236</v>
      </c>
      <c r="E9274" s="1">
        <v>45352</v>
      </c>
      <c r="F9274">
        <v>4626</v>
      </c>
      <c r="G9274">
        <v>116015</v>
      </c>
      <c r="H9274">
        <v>4247</v>
      </c>
      <c r="I9274">
        <v>540</v>
      </c>
      <c r="J9274">
        <v>13993</v>
      </c>
      <c r="K9274" t="str">
        <f>VLOOKUP(Table1[[#This Row],[CustomerID]],'advert datasetcustomers'!A:B,2,FALSE)</f>
        <v>Jordan Vega</v>
      </c>
      <c r="L9274" t="str">
        <f>VLOOKUP(Table1[[#This Row],[CustomerID]],'advert datasetcustomers'!A:E,5,FALSE)</f>
        <v>West Anthony, NY</v>
      </c>
      <c r="M9274" t="str">
        <f>VLOOKUP(Table1[[#This Row],[CampaignID]],'advert datasetplatforms'!A:B,2,FALSE)</f>
        <v>Twitter</v>
      </c>
      <c r="N9274">
        <f>VLOOKUP(Table1[[#This Row],[CampaignID]],'advert datasetplatforms'!A:D,4,FALSE)</f>
        <v>90761</v>
      </c>
      <c r="O9274" t="str">
        <f>VLOOKUP(Table1[[#This Row],[CampaignID]],'advert datasetperformance'!A:B,2,FALSE)</f>
        <v>2024-08</v>
      </c>
      <c r="P9274">
        <f>VLOOKUP(Table1[[#This Row],[CampaignID]],'advert datasetperformance'!A:F,6,FALSE)</f>
        <v>8434</v>
      </c>
    </row>
    <row r="9275" spans="1:16" x14ac:dyDescent="0.25">
      <c r="A9275" t="s">
        <v>19014</v>
      </c>
      <c r="B9275" t="s">
        <v>401</v>
      </c>
      <c r="C9275" t="s">
        <v>19015</v>
      </c>
      <c r="D9275" s="1">
        <v>44985</v>
      </c>
      <c r="E9275" s="1">
        <v>45279</v>
      </c>
      <c r="F9275">
        <v>4133</v>
      </c>
      <c r="G9275">
        <v>156320</v>
      </c>
      <c r="H9275">
        <v>5974</v>
      </c>
      <c r="I9275">
        <v>546</v>
      </c>
      <c r="J9275">
        <v>11717</v>
      </c>
      <c r="K9275" t="str">
        <f>VLOOKUP(Table1[[#This Row],[CustomerID]],'advert datasetcustomers'!A:B,2,FALSE)</f>
        <v>Thomas Meyer</v>
      </c>
      <c r="L9275" t="str">
        <f>VLOOKUP(Table1[[#This Row],[CustomerID]],'advert datasetcustomers'!A:E,5,FALSE)</f>
        <v>South Lori, ME</v>
      </c>
      <c r="M9275" t="str">
        <f>VLOOKUP(Table1[[#This Row],[CampaignID]],'advert datasetplatforms'!A:B,2,FALSE)</f>
        <v>Google Ads</v>
      </c>
      <c r="N9275">
        <f>VLOOKUP(Table1[[#This Row],[CampaignID]],'advert datasetplatforms'!A:D,4,FALSE)</f>
        <v>83850</v>
      </c>
      <c r="O9275" t="str">
        <f>VLOOKUP(Table1[[#This Row],[CampaignID]],'advert datasetperformance'!A:B,2,FALSE)</f>
        <v>2024-03</v>
      </c>
      <c r="P9275">
        <f>VLOOKUP(Table1[[#This Row],[CampaignID]],'advert datasetperformance'!A:F,6,FALSE)</f>
        <v>9044</v>
      </c>
    </row>
    <row r="9276" spans="1:16" x14ac:dyDescent="0.25">
      <c r="A9276" t="s">
        <v>19016</v>
      </c>
      <c r="B9276" t="s">
        <v>1227</v>
      </c>
      <c r="C9276" t="s">
        <v>19017</v>
      </c>
      <c r="D9276" s="1">
        <v>45357</v>
      </c>
      <c r="E9276" s="1">
        <v>45149</v>
      </c>
      <c r="F9276">
        <v>6244</v>
      </c>
      <c r="G9276">
        <v>156522</v>
      </c>
      <c r="H9276">
        <v>3308</v>
      </c>
      <c r="I9276">
        <v>596</v>
      </c>
      <c r="J9276">
        <v>14447</v>
      </c>
      <c r="K9276" t="str">
        <f>VLOOKUP(Table1[[#This Row],[CustomerID]],'advert datasetcustomers'!A:B,2,FALSE)</f>
        <v>Marcus Graham</v>
      </c>
      <c r="L9276" t="str">
        <f>VLOOKUP(Table1[[#This Row],[CustomerID]],'advert datasetcustomers'!A:E,5,FALSE)</f>
        <v>Rebeccaborough, CO</v>
      </c>
      <c r="M9276" t="str">
        <f>VLOOKUP(Table1[[#This Row],[CampaignID]],'advert datasetplatforms'!A:B,2,FALSE)</f>
        <v>LinkedIn</v>
      </c>
      <c r="N9276">
        <f>VLOOKUP(Table1[[#This Row],[CampaignID]],'advert datasetplatforms'!A:D,4,FALSE)</f>
        <v>46788</v>
      </c>
      <c r="O9276" t="str">
        <f>VLOOKUP(Table1[[#This Row],[CampaignID]],'advert datasetperformance'!A:B,2,FALSE)</f>
        <v>2024-03</v>
      </c>
      <c r="P9276">
        <f>VLOOKUP(Table1[[#This Row],[CampaignID]],'advert datasetperformance'!A:F,6,FALSE)</f>
        <v>14313</v>
      </c>
    </row>
    <row r="9277" spans="1:16" x14ac:dyDescent="0.25">
      <c r="A9277" t="s">
        <v>19018</v>
      </c>
      <c r="B9277" t="s">
        <v>1346</v>
      </c>
      <c r="C9277" t="s">
        <v>19019</v>
      </c>
      <c r="D9277" s="1">
        <v>45123</v>
      </c>
      <c r="E9277" s="1">
        <v>44940</v>
      </c>
      <c r="F9277">
        <v>4265</v>
      </c>
      <c r="G9277">
        <v>81827</v>
      </c>
      <c r="H9277">
        <v>6725</v>
      </c>
      <c r="I9277">
        <v>122</v>
      </c>
      <c r="J9277">
        <v>13955</v>
      </c>
      <c r="K9277" t="str">
        <f>VLOOKUP(Table1[[#This Row],[CustomerID]],'advert datasetcustomers'!A:B,2,FALSE)</f>
        <v>Nathaniel James</v>
      </c>
      <c r="L9277" t="str">
        <f>VLOOKUP(Table1[[#This Row],[CustomerID]],'advert datasetcustomers'!A:E,5,FALSE)</f>
        <v>Allenchester, ID</v>
      </c>
      <c r="M9277" t="str">
        <f>VLOOKUP(Table1[[#This Row],[CampaignID]],'advert datasetplatforms'!A:B,2,FALSE)</f>
        <v>Facebook</v>
      </c>
      <c r="N9277">
        <f>VLOOKUP(Table1[[#This Row],[CampaignID]],'advert datasetplatforms'!A:D,4,FALSE)</f>
        <v>81119</v>
      </c>
      <c r="O9277" t="str">
        <f>VLOOKUP(Table1[[#This Row],[CampaignID]],'advert datasetperformance'!A:B,2,FALSE)</f>
        <v>2024-05</v>
      </c>
      <c r="P9277">
        <f>VLOOKUP(Table1[[#This Row],[CampaignID]],'advert datasetperformance'!A:F,6,FALSE)</f>
        <v>12891</v>
      </c>
    </row>
    <row r="9278" spans="1:16" x14ac:dyDescent="0.25">
      <c r="A9278" t="s">
        <v>19020</v>
      </c>
      <c r="B9278" t="s">
        <v>423</v>
      </c>
      <c r="C9278" t="s">
        <v>19021</v>
      </c>
      <c r="D9278" s="1">
        <v>45595</v>
      </c>
      <c r="E9278" s="1">
        <v>44941</v>
      </c>
      <c r="F9278">
        <v>3920</v>
      </c>
      <c r="G9278">
        <v>91236</v>
      </c>
      <c r="H9278">
        <v>5285</v>
      </c>
      <c r="I9278">
        <v>471</v>
      </c>
      <c r="J9278">
        <v>5442</v>
      </c>
      <c r="K9278" t="str">
        <f>VLOOKUP(Table1[[#This Row],[CustomerID]],'advert datasetcustomers'!A:B,2,FALSE)</f>
        <v>Annette Clark</v>
      </c>
      <c r="L9278" t="str">
        <f>VLOOKUP(Table1[[#This Row],[CustomerID]],'advert datasetcustomers'!A:E,5,FALSE)</f>
        <v>South Tina, MO</v>
      </c>
      <c r="M9278" t="str">
        <f>VLOOKUP(Table1[[#This Row],[CampaignID]],'advert datasetplatforms'!A:B,2,FALSE)</f>
        <v>Twitter</v>
      </c>
      <c r="N9278">
        <f>VLOOKUP(Table1[[#This Row],[CampaignID]],'advert datasetplatforms'!A:D,4,FALSE)</f>
        <v>101754</v>
      </c>
      <c r="O9278" t="str">
        <f>VLOOKUP(Table1[[#This Row],[CampaignID]],'advert datasetperformance'!A:B,2,FALSE)</f>
        <v>2024-01</v>
      </c>
      <c r="P9278">
        <f>VLOOKUP(Table1[[#This Row],[CampaignID]],'advert datasetperformance'!A:F,6,FALSE)</f>
        <v>16634</v>
      </c>
    </row>
    <row r="9279" spans="1:16" x14ac:dyDescent="0.25">
      <c r="A9279" t="s">
        <v>19022</v>
      </c>
      <c r="B9279" t="s">
        <v>97</v>
      </c>
      <c r="C9279" t="s">
        <v>19023</v>
      </c>
      <c r="D9279" s="1">
        <v>45445</v>
      </c>
      <c r="E9279" s="1">
        <v>44875</v>
      </c>
      <c r="F9279">
        <v>4908</v>
      </c>
      <c r="G9279">
        <v>111293</v>
      </c>
      <c r="H9279">
        <v>3165</v>
      </c>
      <c r="I9279">
        <v>297</v>
      </c>
      <c r="J9279">
        <v>13766</v>
      </c>
      <c r="K9279" t="str">
        <f>VLOOKUP(Table1[[#This Row],[CustomerID]],'advert datasetcustomers'!A:B,2,FALSE)</f>
        <v>Anthony Mendez</v>
      </c>
      <c r="L9279" t="str">
        <f>VLOOKUP(Table1[[#This Row],[CustomerID]],'advert datasetcustomers'!A:E,5,FALSE)</f>
        <v>West Emily, PW</v>
      </c>
      <c r="M9279" t="str">
        <f>VLOOKUP(Table1[[#This Row],[CampaignID]],'advert datasetplatforms'!A:B,2,FALSE)</f>
        <v>Twitter</v>
      </c>
      <c r="N9279">
        <f>VLOOKUP(Table1[[#This Row],[CampaignID]],'advert datasetplatforms'!A:D,4,FALSE)</f>
        <v>120422</v>
      </c>
      <c r="O9279" t="str">
        <f>VLOOKUP(Table1[[#This Row],[CampaignID]],'advert datasetperformance'!A:B,2,FALSE)</f>
        <v>2024-05</v>
      </c>
      <c r="P9279">
        <f>VLOOKUP(Table1[[#This Row],[CampaignID]],'advert datasetperformance'!A:F,6,FALSE)</f>
        <v>13554</v>
      </c>
    </row>
    <row r="9280" spans="1:16" x14ac:dyDescent="0.25">
      <c r="A9280" t="s">
        <v>19024</v>
      </c>
      <c r="B9280" t="s">
        <v>1349</v>
      </c>
      <c r="C9280" t="s">
        <v>19025</v>
      </c>
      <c r="D9280" s="1">
        <v>45386</v>
      </c>
      <c r="E9280" s="1">
        <v>44971</v>
      </c>
      <c r="F9280">
        <v>4493</v>
      </c>
      <c r="G9280">
        <v>74121</v>
      </c>
      <c r="H9280">
        <v>4013</v>
      </c>
      <c r="I9280">
        <v>382</v>
      </c>
      <c r="J9280">
        <v>13740</v>
      </c>
      <c r="K9280" t="str">
        <f>VLOOKUP(Table1[[#This Row],[CustomerID]],'advert datasetcustomers'!A:B,2,FALSE)</f>
        <v>Steven Mathews</v>
      </c>
      <c r="L9280" t="str">
        <f>VLOOKUP(Table1[[#This Row],[CustomerID]],'advert datasetcustomers'!A:E,5,FALSE)</f>
        <v>Guzmanshire, MA</v>
      </c>
      <c r="M9280" t="str">
        <f>VLOOKUP(Table1[[#This Row],[CampaignID]],'advert datasetplatforms'!A:B,2,FALSE)</f>
        <v>Facebook</v>
      </c>
      <c r="N9280">
        <f>VLOOKUP(Table1[[#This Row],[CampaignID]],'advert datasetplatforms'!A:D,4,FALSE)</f>
        <v>100905</v>
      </c>
      <c r="O9280" t="str">
        <f>VLOOKUP(Table1[[#This Row],[CampaignID]],'advert datasetperformance'!A:B,2,FALSE)</f>
        <v>2024-06</v>
      </c>
      <c r="P9280">
        <f>VLOOKUP(Table1[[#This Row],[CampaignID]],'advert datasetperformance'!A:F,6,FALSE)</f>
        <v>11151</v>
      </c>
    </row>
    <row r="9281" spans="1:16" x14ac:dyDescent="0.25">
      <c r="A9281" t="s">
        <v>19026</v>
      </c>
      <c r="B9281" t="s">
        <v>788</v>
      </c>
      <c r="C9281" t="s">
        <v>19027</v>
      </c>
      <c r="D9281" s="1">
        <v>45371</v>
      </c>
      <c r="E9281" s="1">
        <v>45085</v>
      </c>
      <c r="F9281">
        <v>2654</v>
      </c>
      <c r="G9281">
        <v>118937</v>
      </c>
      <c r="H9281">
        <v>4274</v>
      </c>
      <c r="I9281">
        <v>625</v>
      </c>
      <c r="J9281">
        <v>12704</v>
      </c>
      <c r="K9281" t="str">
        <f>VLOOKUP(Table1[[#This Row],[CustomerID]],'advert datasetcustomers'!A:B,2,FALSE)</f>
        <v>Paula King</v>
      </c>
      <c r="L9281" t="str">
        <f>VLOOKUP(Table1[[#This Row],[CustomerID]],'advert datasetcustomers'!A:E,5,FALSE)</f>
        <v>Jenniferborough, SD</v>
      </c>
      <c r="M9281" t="str">
        <f>VLOOKUP(Table1[[#This Row],[CampaignID]],'advert datasetplatforms'!A:B,2,FALSE)</f>
        <v>LinkedIn</v>
      </c>
      <c r="N9281">
        <f>VLOOKUP(Table1[[#This Row],[CampaignID]],'advert datasetplatforms'!A:D,4,FALSE)</f>
        <v>84814</v>
      </c>
      <c r="O9281" t="str">
        <f>VLOOKUP(Table1[[#This Row],[CampaignID]],'advert datasetperformance'!A:B,2,FALSE)</f>
        <v>2024-10</v>
      </c>
      <c r="P9281">
        <f>VLOOKUP(Table1[[#This Row],[CampaignID]],'advert datasetperformance'!A:F,6,FALSE)</f>
        <v>8369</v>
      </c>
    </row>
    <row r="9282" spans="1:16" x14ac:dyDescent="0.25">
      <c r="A9282" t="s">
        <v>19028</v>
      </c>
      <c r="B9282" t="s">
        <v>1346</v>
      </c>
      <c r="C9282" t="s">
        <v>19029</v>
      </c>
      <c r="D9282" s="1">
        <v>45318</v>
      </c>
      <c r="E9282" s="1">
        <v>45196</v>
      </c>
      <c r="F9282">
        <v>4084</v>
      </c>
      <c r="G9282">
        <v>105916</v>
      </c>
      <c r="H9282">
        <v>4304</v>
      </c>
      <c r="I9282">
        <v>625</v>
      </c>
      <c r="J9282">
        <v>14752</v>
      </c>
      <c r="K9282" t="str">
        <f>VLOOKUP(Table1[[#This Row],[CustomerID]],'advert datasetcustomers'!A:B,2,FALSE)</f>
        <v>Nathaniel James</v>
      </c>
      <c r="L9282" t="str">
        <f>VLOOKUP(Table1[[#This Row],[CustomerID]],'advert datasetcustomers'!A:E,5,FALSE)</f>
        <v>Allenchester, ID</v>
      </c>
      <c r="M9282" t="str">
        <f>VLOOKUP(Table1[[#This Row],[CampaignID]],'advert datasetplatforms'!A:B,2,FALSE)</f>
        <v>Google Ads</v>
      </c>
      <c r="N9282">
        <f>VLOOKUP(Table1[[#This Row],[CampaignID]],'advert datasetplatforms'!A:D,4,FALSE)</f>
        <v>68903</v>
      </c>
      <c r="O9282" t="str">
        <f>VLOOKUP(Table1[[#This Row],[CampaignID]],'advert datasetperformance'!A:B,2,FALSE)</f>
        <v>2024-01</v>
      </c>
      <c r="P9282">
        <f>VLOOKUP(Table1[[#This Row],[CampaignID]],'advert datasetperformance'!A:F,6,FALSE)</f>
        <v>12899</v>
      </c>
    </row>
    <row r="9283" spans="1:16" x14ac:dyDescent="0.25">
      <c r="A9283" t="s">
        <v>19030</v>
      </c>
      <c r="B9283" t="s">
        <v>1197</v>
      </c>
      <c r="C9283" t="s">
        <v>19031</v>
      </c>
      <c r="D9283" s="1">
        <v>45369</v>
      </c>
      <c r="E9283" s="1">
        <v>45158</v>
      </c>
      <c r="F9283">
        <v>5775</v>
      </c>
      <c r="G9283">
        <v>126850</v>
      </c>
      <c r="H9283">
        <v>7079</v>
      </c>
      <c r="I9283">
        <v>352</v>
      </c>
      <c r="J9283">
        <v>11922</v>
      </c>
      <c r="K9283" t="str">
        <f>VLOOKUP(Table1[[#This Row],[CustomerID]],'advert datasetcustomers'!A:B,2,FALSE)</f>
        <v>Mr. Gary Macdonald</v>
      </c>
      <c r="L9283" t="str">
        <f>VLOOKUP(Table1[[#This Row],[CustomerID]],'advert datasetcustomers'!A:E,5,FALSE)</f>
        <v>North Cassandraville, TX</v>
      </c>
      <c r="M9283" t="str">
        <f>VLOOKUP(Table1[[#This Row],[CampaignID]],'advert datasetplatforms'!A:B,2,FALSE)</f>
        <v>Twitter</v>
      </c>
      <c r="N9283">
        <f>VLOOKUP(Table1[[#This Row],[CampaignID]],'advert datasetplatforms'!A:D,4,FALSE)</f>
        <v>53740</v>
      </c>
      <c r="O9283" t="str">
        <f>VLOOKUP(Table1[[#This Row],[CampaignID]],'advert datasetperformance'!A:B,2,FALSE)</f>
        <v>2024-05</v>
      </c>
      <c r="P9283">
        <f>VLOOKUP(Table1[[#This Row],[CampaignID]],'advert datasetperformance'!A:F,6,FALSE)</f>
        <v>9151</v>
      </c>
    </row>
    <row r="9284" spans="1:16" x14ac:dyDescent="0.25">
      <c r="A9284" t="s">
        <v>19032</v>
      </c>
      <c r="B9284" t="s">
        <v>991</v>
      </c>
      <c r="C9284" t="s">
        <v>19033</v>
      </c>
      <c r="D9284" s="1">
        <v>45342</v>
      </c>
      <c r="E9284" s="1">
        <v>45287</v>
      </c>
      <c r="F9284">
        <v>3153</v>
      </c>
      <c r="G9284">
        <v>164297</v>
      </c>
      <c r="H9284">
        <v>4021</v>
      </c>
      <c r="I9284">
        <v>517</v>
      </c>
      <c r="J9284">
        <v>16352</v>
      </c>
      <c r="K9284" t="str">
        <f>VLOOKUP(Table1[[#This Row],[CustomerID]],'advert datasetcustomers'!A:B,2,FALSE)</f>
        <v>Isaac Rivera</v>
      </c>
      <c r="L9284" t="str">
        <f>VLOOKUP(Table1[[#This Row],[CustomerID]],'advert datasetcustomers'!A:E,5,FALSE)</f>
        <v>South Anneville, PR</v>
      </c>
      <c r="M9284" t="str">
        <f>VLOOKUP(Table1[[#This Row],[CampaignID]],'advert datasetplatforms'!A:B,2,FALSE)</f>
        <v>LinkedIn</v>
      </c>
      <c r="N9284">
        <f>VLOOKUP(Table1[[#This Row],[CampaignID]],'advert datasetplatforms'!A:D,4,FALSE)</f>
        <v>92914</v>
      </c>
      <c r="O9284" t="str">
        <f>VLOOKUP(Table1[[#This Row],[CampaignID]],'advert datasetperformance'!A:B,2,FALSE)</f>
        <v>2024-06</v>
      </c>
      <c r="P9284">
        <f>VLOOKUP(Table1[[#This Row],[CampaignID]],'advert datasetperformance'!A:F,6,FALSE)</f>
        <v>8068</v>
      </c>
    </row>
    <row r="9285" spans="1:16" x14ac:dyDescent="0.25">
      <c r="A9285" t="s">
        <v>19034</v>
      </c>
      <c r="B9285" t="s">
        <v>1429</v>
      </c>
      <c r="C9285" t="s">
        <v>19035</v>
      </c>
      <c r="D9285" s="1">
        <v>45526</v>
      </c>
      <c r="E9285" s="1">
        <v>45262</v>
      </c>
      <c r="F9285">
        <v>5957</v>
      </c>
      <c r="G9285">
        <v>84971</v>
      </c>
      <c r="H9285">
        <v>5207</v>
      </c>
      <c r="I9285">
        <v>454</v>
      </c>
      <c r="J9285">
        <v>5955</v>
      </c>
      <c r="K9285" t="str">
        <f>VLOOKUP(Table1[[#This Row],[CustomerID]],'advert datasetcustomers'!A:B,2,FALSE)</f>
        <v>Carlos Mcbride</v>
      </c>
      <c r="L9285" t="str">
        <f>VLOOKUP(Table1[[#This Row],[CustomerID]],'advert datasetcustomers'!A:E,5,FALSE)</f>
        <v>Port Thomas, TX</v>
      </c>
      <c r="M9285" t="str">
        <f>VLOOKUP(Table1[[#This Row],[CampaignID]],'advert datasetplatforms'!A:B,2,FALSE)</f>
        <v>Instagram</v>
      </c>
      <c r="N9285">
        <f>VLOOKUP(Table1[[#This Row],[CampaignID]],'advert datasetplatforms'!A:D,4,FALSE)</f>
        <v>73875</v>
      </c>
      <c r="O9285" t="str">
        <f>VLOOKUP(Table1[[#This Row],[CampaignID]],'advert datasetperformance'!A:B,2,FALSE)</f>
        <v>2024-03</v>
      </c>
      <c r="P9285">
        <f>VLOOKUP(Table1[[#This Row],[CampaignID]],'advert datasetperformance'!A:F,6,FALSE)</f>
        <v>12649</v>
      </c>
    </row>
    <row r="9286" spans="1:16" x14ac:dyDescent="0.25">
      <c r="A9286" t="s">
        <v>19036</v>
      </c>
      <c r="B9286" t="s">
        <v>1369</v>
      </c>
      <c r="C9286" t="s">
        <v>19037</v>
      </c>
      <c r="D9286" s="1">
        <v>45413</v>
      </c>
      <c r="E9286" s="1">
        <v>45301</v>
      </c>
      <c r="F9286">
        <v>5357</v>
      </c>
      <c r="G9286">
        <v>97389</v>
      </c>
      <c r="H9286">
        <v>5570</v>
      </c>
      <c r="I9286">
        <v>564</v>
      </c>
      <c r="J9286">
        <v>18959</v>
      </c>
      <c r="K9286" t="str">
        <f>VLOOKUP(Table1[[#This Row],[CustomerID]],'advert datasetcustomers'!A:B,2,FALSE)</f>
        <v>Karen Rivera</v>
      </c>
      <c r="L9286" t="str">
        <f>VLOOKUP(Table1[[#This Row],[CustomerID]],'advert datasetcustomers'!A:E,5,FALSE)</f>
        <v>East John, NM</v>
      </c>
      <c r="M9286" t="str">
        <f>VLOOKUP(Table1[[#This Row],[CampaignID]],'advert datasetplatforms'!A:B,2,FALSE)</f>
        <v>Instagram</v>
      </c>
      <c r="N9286">
        <f>VLOOKUP(Table1[[#This Row],[CampaignID]],'advert datasetplatforms'!A:D,4,FALSE)</f>
        <v>65426</v>
      </c>
      <c r="O9286" t="str">
        <f>VLOOKUP(Table1[[#This Row],[CampaignID]],'advert datasetperformance'!A:B,2,FALSE)</f>
        <v>2024-07</v>
      </c>
      <c r="P9286">
        <f>VLOOKUP(Table1[[#This Row],[CampaignID]],'advert datasetperformance'!A:F,6,FALSE)</f>
        <v>3654</v>
      </c>
    </row>
    <row r="9287" spans="1:16" x14ac:dyDescent="0.25">
      <c r="A9287" t="s">
        <v>19038</v>
      </c>
      <c r="B9287" t="s">
        <v>1541</v>
      </c>
      <c r="C9287" t="s">
        <v>19039</v>
      </c>
      <c r="D9287" s="1">
        <v>45436</v>
      </c>
      <c r="E9287" s="1">
        <v>44917</v>
      </c>
      <c r="F9287">
        <v>7289</v>
      </c>
      <c r="G9287">
        <v>108976</v>
      </c>
      <c r="H9287">
        <v>5171</v>
      </c>
      <c r="I9287">
        <v>105</v>
      </c>
      <c r="J9287">
        <v>14074</v>
      </c>
      <c r="K9287" t="str">
        <f>VLOOKUP(Table1[[#This Row],[CustomerID]],'advert datasetcustomers'!A:B,2,FALSE)</f>
        <v>Jared Gould</v>
      </c>
      <c r="L9287" t="str">
        <f>VLOOKUP(Table1[[#This Row],[CustomerID]],'advert datasetcustomers'!A:E,5,FALSE)</f>
        <v>Christophermouth, CO</v>
      </c>
      <c r="M9287" t="str">
        <f>VLOOKUP(Table1[[#This Row],[CampaignID]],'advert datasetplatforms'!A:B,2,FALSE)</f>
        <v>Twitter</v>
      </c>
      <c r="N9287">
        <f>VLOOKUP(Table1[[#This Row],[CampaignID]],'advert datasetplatforms'!A:D,4,FALSE)</f>
        <v>102198</v>
      </c>
      <c r="O9287" t="str">
        <f>VLOOKUP(Table1[[#This Row],[CampaignID]],'advert datasetperformance'!A:B,2,FALSE)</f>
        <v>2024-05</v>
      </c>
      <c r="P9287">
        <f>VLOOKUP(Table1[[#This Row],[CampaignID]],'advert datasetperformance'!A:F,6,FALSE)</f>
        <v>6594</v>
      </c>
    </row>
    <row r="9288" spans="1:16" x14ac:dyDescent="0.25">
      <c r="A9288" t="s">
        <v>19040</v>
      </c>
      <c r="B9288" t="s">
        <v>1624</v>
      </c>
      <c r="C9288" t="s">
        <v>19041</v>
      </c>
      <c r="D9288" s="1">
        <v>45143</v>
      </c>
      <c r="E9288" s="1">
        <v>44950</v>
      </c>
      <c r="F9288">
        <v>5873</v>
      </c>
      <c r="G9288">
        <v>103821</v>
      </c>
      <c r="H9288">
        <v>1383</v>
      </c>
      <c r="I9288">
        <v>143</v>
      </c>
      <c r="J9288">
        <v>17330</v>
      </c>
      <c r="K9288" t="str">
        <f>VLOOKUP(Table1[[#This Row],[CustomerID]],'advert datasetcustomers'!A:B,2,FALSE)</f>
        <v>Jason Greene</v>
      </c>
      <c r="L9288" t="str">
        <f>VLOOKUP(Table1[[#This Row],[CustomerID]],'advert datasetcustomers'!A:E,5,FALSE)</f>
        <v>Danielhaven, FL</v>
      </c>
      <c r="M9288" t="str">
        <f>VLOOKUP(Table1[[#This Row],[CampaignID]],'advert datasetplatforms'!A:B,2,FALSE)</f>
        <v>LinkedIn</v>
      </c>
      <c r="N9288">
        <f>VLOOKUP(Table1[[#This Row],[CampaignID]],'advert datasetplatforms'!A:D,4,FALSE)</f>
        <v>91134</v>
      </c>
      <c r="O9288" t="str">
        <f>VLOOKUP(Table1[[#This Row],[CampaignID]],'advert datasetperformance'!A:B,2,FALSE)</f>
        <v>2024-07</v>
      </c>
      <c r="P9288">
        <f>VLOOKUP(Table1[[#This Row],[CampaignID]],'advert datasetperformance'!A:F,6,FALSE)</f>
        <v>13517</v>
      </c>
    </row>
    <row r="9289" spans="1:16" x14ac:dyDescent="0.25">
      <c r="A9289" t="s">
        <v>19042</v>
      </c>
      <c r="B9289" t="s">
        <v>2231</v>
      </c>
      <c r="C9289" t="s">
        <v>19043</v>
      </c>
      <c r="D9289" s="1">
        <v>45273</v>
      </c>
      <c r="E9289" s="1">
        <v>44874</v>
      </c>
      <c r="F9289">
        <v>3980</v>
      </c>
      <c r="G9289">
        <v>83095</v>
      </c>
      <c r="H9289">
        <v>6331</v>
      </c>
      <c r="I9289">
        <v>531</v>
      </c>
      <c r="J9289">
        <v>13152</v>
      </c>
      <c r="K9289" t="str">
        <f>VLOOKUP(Table1[[#This Row],[CustomerID]],'advert datasetcustomers'!A:B,2,FALSE)</f>
        <v>Jennifer Garcia</v>
      </c>
      <c r="L9289" t="str">
        <f>VLOOKUP(Table1[[#This Row],[CustomerID]],'advert datasetcustomers'!A:E,5,FALSE)</f>
        <v>Hernandezland, OH</v>
      </c>
      <c r="M9289" t="str">
        <f>VLOOKUP(Table1[[#This Row],[CampaignID]],'advert datasetplatforms'!A:B,2,FALSE)</f>
        <v>LinkedIn</v>
      </c>
      <c r="N9289">
        <f>VLOOKUP(Table1[[#This Row],[CampaignID]],'advert datasetplatforms'!A:D,4,FALSE)</f>
        <v>58094</v>
      </c>
      <c r="O9289" t="str">
        <f>VLOOKUP(Table1[[#This Row],[CampaignID]],'advert datasetperformance'!A:B,2,FALSE)</f>
        <v>2024-08</v>
      </c>
      <c r="P9289">
        <f>VLOOKUP(Table1[[#This Row],[CampaignID]],'advert datasetperformance'!A:F,6,FALSE)</f>
        <v>8279</v>
      </c>
    </row>
    <row r="9290" spans="1:16" x14ac:dyDescent="0.25">
      <c r="A9290" t="s">
        <v>19044</v>
      </c>
      <c r="B9290" t="s">
        <v>1010</v>
      </c>
      <c r="C9290" t="s">
        <v>19045</v>
      </c>
      <c r="D9290" s="1">
        <v>45209</v>
      </c>
      <c r="E9290" s="1">
        <v>44982</v>
      </c>
      <c r="F9290">
        <v>4198</v>
      </c>
      <c r="G9290">
        <v>126633</v>
      </c>
      <c r="H9290">
        <v>7482</v>
      </c>
      <c r="I9290">
        <v>256</v>
      </c>
      <c r="J9290">
        <v>9839</v>
      </c>
      <c r="K9290" t="str">
        <f>VLOOKUP(Table1[[#This Row],[CustomerID]],'advert datasetcustomers'!A:B,2,FALSE)</f>
        <v>Heather Hogan</v>
      </c>
      <c r="L9290" t="str">
        <f>VLOOKUP(Table1[[#This Row],[CustomerID]],'advert datasetcustomers'!A:E,5,FALSE)</f>
        <v>Lake Denisemouth, VA</v>
      </c>
      <c r="M9290" t="str">
        <f>VLOOKUP(Table1[[#This Row],[CampaignID]],'advert datasetplatforms'!A:B,2,FALSE)</f>
        <v>Instagram</v>
      </c>
      <c r="N9290">
        <f>VLOOKUP(Table1[[#This Row],[CampaignID]],'advert datasetplatforms'!A:D,4,FALSE)</f>
        <v>82964</v>
      </c>
      <c r="O9290" t="str">
        <f>VLOOKUP(Table1[[#This Row],[CampaignID]],'advert datasetperformance'!A:B,2,FALSE)</f>
        <v>2024-10</v>
      </c>
      <c r="P9290">
        <f>VLOOKUP(Table1[[#This Row],[CampaignID]],'advert datasetperformance'!A:F,6,FALSE)</f>
        <v>8146</v>
      </c>
    </row>
    <row r="9291" spans="1:16" x14ac:dyDescent="0.25">
      <c r="A9291" t="s">
        <v>19046</v>
      </c>
      <c r="B9291" t="s">
        <v>981</v>
      </c>
      <c r="C9291" t="s">
        <v>19047</v>
      </c>
      <c r="D9291" s="1">
        <v>45592</v>
      </c>
      <c r="E9291" s="1">
        <v>45233</v>
      </c>
      <c r="F9291">
        <v>4694</v>
      </c>
      <c r="G9291">
        <v>33615</v>
      </c>
      <c r="H9291">
        <v>4520</v>
      </c>
      <c r="I9291">
        <v>401</v>
      </c>
      <c r="J9291">
        <v>9488</v>
      </c>
      <c r="K9291" t="str">
        <f>VLOOKUP(Table1[[#This Row],[CustomerID]],'advert datasetcustomers'!A:B,2,FALSE)</f>
        <v>Jessica Silva</v>
      </c>
      <c r="L9291" t="str">
        <f>VLOOKUP(Table1[[#This Row],[CustomerID]],'advert datasetcustomers'!A:E,5,FALSE)</f>
        <v>Lake Douglas, OH</v>
      </c>
      <c r="M9291" t="str">
        <f>VLOOKUP(Table1[[#This Row],[CampaignID]],'advert datasetplatforms'!A:B,2,FALSE)</f>
        <v>Instagram</v>
      </c>
      <c r="N9291">
        <f>VLOOKUP(Table1[[#This Row],[CampaignID]],'advert datasetplatforms'!A:D,4,FALSE)</f>
        <v>64900</v>
      </c>
      <c r="O9291" t="str">
        <f>VLOOKUP(Table1[[#This Row],[CampaignID]],'advert datasetperformance'!A:B,2,FALSE)</f>
        <v>2024-06</v>
      </c>
      <c r="P9291">
        <f>VLOOKUP(Table1[[#This Row],[CampaignID]],'advert datasetperformance'!A:F,6,FALSE)</f>
        <v>8092</v>
      </c>
    </row>
    <row r="9292" spans="1:16" x14ac:dyDescent="0.25">
      <c r="A9292" t="s">
        <v>19048</v>
      </c>
      <c r="B9292" t="s">
        <v>272</v>
      </c>
      <c r="C9292" t="s">
        <v>19049</v>
      </c>
      <c r="D9292" s="1">
        <v>45005</v>
      </c>
      <c r="E9292" s="1">
        <v>44934</v>
      </c>
      <c r="F9292">
        <v>3884</v>
      </c>
      <c r="G9292">
        <v>112841</v>
      </c>
      <c r="H9292">
        <v>2901</v>
      </c>
      <c r="I9292">
        <v>505</v>
      </c>
      <c r="J9292">
        <v>11617</v>
      </c>
      <c r="K9292" t="str">
        <f>VLOOKUP(Table1[[#This Row],[CustomerID]],'advert datasetcustomers'!A:B,2,FALSE)</f>
        <v>Travis Dominguez</v>
      </c>
      <c r="L9292" t="str">
        <f>VLOOKUP(Table1[[#This Row],[CustomerID]],'advert datasetcustomers'!A:E,5,FALSE)</f>
        <v>Gutierrezton, VT</v>
      </c>
      <c r="M9292" t="str">
        <f>VLOOKUP(Table1[[#This Row],[CampaignID]],'advert datasetplatforms'!A:B,2,FALSE)</f>
        <v>Google Ads</v>
      </c>
      <c r="N9292">
        <f>VLOOKUP(Table1[[#This Row],[CampaignID]],'advert datasetplatforms'!A:D,4,FALSE)</f>
        <v>65013</v>
      </c>
      <c r="O9292" t="str">
        <f>VLOOKUP(Table1[[#This Row],[CampaignID]],'advert datasetperformance'!A:B,2,FALSE)</f>
        <v>2024-03</v>
      </c>
      <c r="P9292">
        <f>VLOOKUP(Table1[[#This Row],[CampaignID]],'advert datasetperformance'!A:F,6,FALSE)</f>
        <v>5868</v>
      </c>
    </row>
    <row r="9293" spans="1:16" x14ac:dyDescent="0.25">
      <c r="A9293" t="s">
        <v>19050</v>
      </c>
      <c r="B9293" t="s">
        <v>780</v>
      </c>
      <c r="C9293" t="s">
        <v>19051</v>
      </c>
      <c r="D9293" s="1">
        <v>45403</v>
      </c>
      <c r="E9293" s="1">
        <v>45454</v>
      </c>
      <c r="F9293">
        <v>5622</v>
      </c>
      <c r="G9293">
        <v>92489</v>
      </c>
      <c r="H9293">
        <v>5688</v>
      </c>
      <c r="I9293">
        <v>644</v>
      </c>
      <c r="J9293">
        <v>17011</v>
      </c>
      <c r="K9293" t="str">
        <f>VLOOKUP(Table1[[#This Row],[CustomerID]],'advert datasetcustomers'!A:B,2,FALSE)</f>
        <v>Christopher Scott</v>
      </c>
      <c r="L9293" t="str">
        <f>VLOOKUP(Table1[[#This Row],[CustomerID]],'advert datasetcustomers'!A:E,5,FALSE)</f>
        <v>West Renee, RI</v>
      </c>
      <c r="M9293" t="str">
        <f>VLOOKUP(Table1[[#This Row],[CampaignID]],'advert datasetplatforms'!A:B,2,FALSE)</f>
        <v>Twitter</v>
      </c>
      <c r="N9293">
        <f>VLOOKUP(Table1[[#This Row],[CampaignID]],'advert datasetplatforms'!A:D,4,FALSE)</f>
        <v>34917</v>
      </c>
      <c r="O9293" t="str">
        <f>VLOOKUP(Table1[[#This Row],[CampaignID]],'advert datasetperformance'!A:B,2,FALSE)</f>
        <v>2024-01</v>
      </c>
      <c r="P9293">
        <f>VLOOKUP(Table1[[#This Row],[CampaignID]],'advert datasetperformance'!A:F,6,FALSE)</f>
        <v>8143</v>
      </c>
    </row>
    <row r="9294" spans="1:16" x14ac:dyDescent="0.25">
      <c r="A9294" t="s">
        <v>19052</v>
      </c>
      <c r="B9294" t="s">
        <v>491</v>
      </c>
      <c r="C9294" t="s">
        <v>19053</v>
      </c>
      <c r="D9294" s="1">
        <v>45223</v>
      </c>
      <c r="E9294" s="1">
        <v>45554</v>
      </c>
      <c r="F9294">
        <v>5011</v>
      </c>
      <c r="G9294">
        <v>98213</v>
      </c>
      <c r="H9294">
        <v>4684</v>
      </c>
      <c r="I9294">
        <v>495</v>
      </c>
      <c r="J9294">
        <v>13720</v>
      </c>
      <c r="K9294" t="str">
        <f>VLOOKUP(Table1[[#This Row],[CustomerID]],'advert datasetcustomers'!A:B,2,FALSE)</f>
        <v>Christopher Johnson</v>
      </c>
      <c r="L9294" t="str">
        <f>VLOOKUP(Table1[[#This Row],[CustomerID]],'advert datasetcustomers'!A:E,5,FALSE)</f>
        <v>North Scott, KS</v>
      </c>
      <c r="M9294" t="str">
        <f>VLOOKUP(Table1[[#This Row],[CampaignID]],'advert datasetplatforms'!A:B,2,FALSE)</f>
        <v>Google Ads</v>
      </c>
      <c r="N9294">
        <f>VLOOKUP(Table1[[#This Row],[CampaignID]],'advert datasetplatforms'!A:D,4,FALSE)</f>
        <v>60676</v>
      </c>
      <c r="O9294" t="str">
        <f>VLOOKUP(Table1[[#This Row],[CampaignID]],'advert datasetperformance'!A:B,2,FALSE)</f>
        <v>2024-10</v>
      </c>
      <c r="P9294">
        <f>VLOOKUP(Table1[[#This Row],[CampaignID]],'advert datasetperformance'!A:F,6,FALSE)</f>
        <v>12369</v>
      </c>
    </row>
    <row r="9295" spans="1:16" x14ac:dyDescent="0.25">
      <c r="A9295" t="s">
        <v>19054</v>
      </c>
      <c r="B9295" t="s">
        <v>1673</v>
      </c>
      <c r="C9295" t="s">
        <v>19055</v>
      </c>
      <c r="D9295" s="1">
        <v>45393</v>
      </c>
      <c r="E9295" s="1">
        <v>45408</v>
      </c>
      <c r="F9295">
        <v>3434</v>
      </c>
      <c r="G9295">
        <v>97028</v>
      </c>
      <c r="H9295">
        <v>5614</v>
      </c>
      <c r="I9295">
        <v>551</v>
      </c>
      <c r="J9295">
        <v>8686</v>
      </c>
      <c r="K9295" t="str">
        <f>VLOOKUP(Table1[[#This Row],[CustomerID]],'advert datasetcustomers'!A:B,2,FALSE)</f>
        <v>Mark Smith</v>
      </c>
      <c r="L9295" t="str">
        <f>VLOOKUP(Table1[[#This Row],[CustomerID]],'advert datasetcustomers'!A:E,5,FALSE)</f>
        <v>Jamesstad, MS</v>
      </c>
      <c r="M9295" t="str">
        <f>VLOOKUP(Table1[[#This Row],[CampaignID]],'advert datasetplatforms'!A:B,2,FALSE)</f>
        <v>Twitter</v>
      </c>
      <c r="N9295">
        <f>VLOOKUP(Table1[[#This Row],[CampaignID]],'advert datasetplatforms'!A:D,4,FALSE)</f>
        <v>58254</v>
      </c>
      <c r="O9295" t="str">
        <f>VLOOKUP(Table1[[#This Row],[CampaignID]],'advert datasetperformance'!A:B,2,FALSE)</f>
        <v>2024-07</v>
      </c>
      <c r="P9295">
        <f>VLOOKUP(Table1[[#This Row],[CampaignID]],'advert datasetperformance'!A:F,6,FALSE)</f>
        <v>3310</v>
      </c>
    </row>
    <row r="9296" spans="1:16" x14ac:dyDescent="0.25">
      <c r="A9296" t="s">
        <v>19056</v>
      </c>
      <c r="B9296" t="s">
        <v>2200</v>
      </c>
      <c r="C9296" t="s">
        <v>19057</v>
      </c>
      <c r="D9296" s="1">
        <v>45238</v>
      </c>
      <c r="E9296" s="1">
        <v>45257</v>
      </c>
      <c r="F9296">
        <v>3185</v>
      </c>
      <c r="G9296">
        <v>59394</v>
      </c>
      <c r="H9296">
        <v>3598</v>
      </c>
      <c r="I9296">
        <v>424</v>
      </c>
      <c r="J9296">
        <v>16235</v>
      </c>
      <c r="K9296" t="str">
        <f>VLOOKUP(Table1[[#This Row],[CustomerID]],'advert datasetcustomers'!A:B,2,FALSE)</f>
        <v>Jordan Gay</v>
      </c>
      <c r="L9296" t="str">
        <f>VLOOKUP(Table1[[#This Row],[CustomerID]],'advert datasetcustomers'!A:E,5,FALSE)</f>
        <v>Matthewborough, DC</v>
      </c>
      <c r="M9296" t="str">
        <f>VLOOKUP(Table1[[#This Row],[CampaignID]],'advert datasetplatforms'!A:B,2,FALSE)</f>
        <v>Google Ads</v>
      </c>
      <c r="N9296">
        <f>VLOOKUP(Table1[[#This Row],[CampaignID]],'advert datasetplatforms'!A:D,4,FALSE)</f>
        <v>71570</v>
      </c>
      <c r="O9296" t="str">
        <f>VLOOKUP(Table1[[#This Row],[CampaignID]],'advert datasetperformance'!A:B,2,FALSE)</f>
        <v>2024-03</v>
      </c>
      <c r="P9296">
        <f>VLOOKUP(Table1[[#This Row],[CampaignID]],'advert datasetperformance'!A:F,6,FALSE)</f>
        <v>9517</v>
      </c>
    </row>
    <row r="9297" spans="1:16" x14ac:dyDescent="0.25">
      <c r="A9297" t="s">
        <v>19058</v>
      </c>
      <c r="B9297" t="s">
        <v>1078</v>
      </c>
      <c r="C9297" t="s">
        <v>19059</v>
      </c>
      <c r="D9297" s="1">
        <v>45273</v>
      </c>
      <c r="E9297" s="1">
        <v>45432</v>
      </c>
      <c r="F9297">
        <v>4510</v>
      </c>
      <c r="G9297">
        <v>67901</v>
      </c>
      <c r="H9297">
        <v>5915</v>
      </c>
      <c r="I9297">
        <v>539</v>
      </c>
      <c r="J9297">
        <v>5583</v>
      </c>
      <c r="K9297" t="str">
        <f>VLOOKUP(Table1[[#This Row],[CustomerID]],'advert datasetcustomers'!A:B,2,FALSE)</f>
        <v>Terry Landry</v>
      </c>
      <c r="L9297" t="str">
        <f>VLOOKUP(Table1[[#This Row],[CustomerID]],'advert datasetcustomers'!A:E,5,FALSE)</f>
        <v>Port Monicaborough, NV</v>
      </c>
      <c r="M9297" t="str">
        <f>VLOOKUP(Table1[[#This Row],[CampaignID]],'advert datasetplatforms'!A:B,2,FALSE)</f>
        <v>LinkedIn</v>
      </c>
      <c r="N9297">
        <f>VLOOKUP(Table1[[#This Row],[CampaignID]],'advert datasetplatforms'!A:D,4,FALSE)</f>
        <v>60658</v>
      </c>
      <c r="O9297" t="str">
        <f>VLOOKUP(Table1[[#This Row],[CampaignID]],'advert datasetperformance'!A:B,2,FALSE)</f>
        <v>2024-04</v>
      </c>
      <c r="P9297">
        <f>VLOOKUP(Table1[[#This Row],[CampaignID]],'advert datasetperformance'!A:F,6,FALSE)</f>
        <v>11283</v>
      </c>
    </row>
    <row r="9298" spans="1:16" x14ac:dyDescent="0.25">
      <c r="A9298" t="s">
        <v>19060</v>
      </c>
      <c r="B9298" t="s">
        <v>205</v>
      </c>
      <c r="C9298" t="s">
        <v>19061</v>
      </c>
      <c r="D9298" s="1">
        <v>45546</v>
      </c>
      <c r="E9298" s="1">
        <v>45396</v>
      </c>
      <c r="F9298">
        <v>3691</v>
      </c>
      <c r="G9298">
        <v>128800</v>
      </c>
      <c r="H9298">
        <v>4967</v>
      </c>
      <c r="I9298">
        <v>247</v>
      </c>
      <c r="J9298">
        <v>8539</v>
      </c>
      <c r="K9298" t="str">
        <f>VLOOKUP(Table1[[#This Row],[CustomerID]],'advert datasetcustomers'!A:B,2,FALSE)</f>
        <v>Allison Smith</v>
      </c>
      <c r="L9298" t="str">
        <f>VLOOKUP(Table1[[#This Row],[CustomerID]],'advert datasetcustomers'!A:E,5,FALSE)</f>
        <v>Rogersbury, HI</v>
      </c>
      <c r="M9298" t="str">
        <f>VLOOKUP(Table1[[#This Row],[CampaignID]],'advert datasetplatforms'!A:B,2,FALSE)</f>
        <v>Google Ads</v>
      </c>
      <c r="N9298">
        <f>VLOOKUP(Table1[[#This Row],[CampaignID]],'advert datasetplatforms'!A:D,4,FALSE)</f>
        <v>110823</v>
      </c>
      <c r="O9298" t="str">
        <f>VLOOKUP(Table1[[#This Row],[CampaignID]],'advert datasetperformance'!A:B,2,FALSE)</f>
        <v>2024-08</v>
      </c>
      <c r="P9298">
        <f>VLOOKUP(Table1[[#This Row],[CampaignID]],'advert datasetperformance'!A:F,6,FALSE)</f>
        <v>13066</v>
      </c>
    </row>
    <row r="9299" spans="1:16" x14ac:dyDescent="0.25">
      <c r="A9299" t="s">
        <v>19062</v>
      </c>
      <c r="B9299" t="s">
        <v>94</v>
      </c>
      <c r="C9299" t="s">
        <v>19063</v>
      </c>
      <c r="D9299" s="1">
        <v>45045</v>
      </c>
      <c r="E9299" s="1">
        <v>45058</v>
      </c>
      <c r="F9299">
        <v>7641</v>
      </c>
      <c r="G9299">
        <v>110519</v>
      </c>
      <c r="H9299">
        <v>6216</v>
      </c>
      <c r="I9299">
        <v>193</v>
      </c>
      <c r="J9299">
        <v>12217</v>
      </c>
      <c r="K9299" t="str">
        <f>VLOOKUP(Table1[[#This Row],[CustomerID]],'advert datasetcustomers'!A:B,2,FALSE)</f>
        <v>Nicole Green</v>
      </c>
      <c r="L9299" t="str">
        <f>VLOOKUP(Table1[[#This Row],[CustomerID]],'advert datasetcustomers'!A:E,5,FALSE)</f>
        <v>Scottview, MD</v>
      </c>
      <c r="M9299" t="str">
        <f>VLOOKUP(Table1[[#This Row],[CampaignID]],'advert datasetplatforms'!A:B,2,FALSE)</f>
        <v>Facebook</v>
      </c>
      <c r="N9299">
        <f>VLOOKUP(Table1[[#This Row],[CampaignID]],'advert datasetplatforms'!A:D,4,FALSE)</f>
        <v>88777</v>
      </c>
      <c r="O9299" t="str">
        <f>VLOOKUP(Table1[[#This Row],[CampaignID]],'advert datasetperformance'!A:B,2,FALSE)</f>
        <v>2024-06</v>
      </c>
      <c r="P9299">
        <f>VLOOKUP(Table1[[#This Row],[CampaignID]],'advert datasetperformance'!A:F,6,FALSE)</f>
        <v>10094</v>
      </c>
    </row>
    <row r="9300" spans="1:16" x14ac:dyDescent="0.25">
      <c r="A9300" t="s">
        <v>19064</v>
      </c>
      <c r="B9300" t="s">
        <v>616</v>
      </c>
      <c r="C9300" t="s">
        <v>19065</v>
      </c>
      <c r="D9300" s="1">
        <v>44875</v>
      </c>
      <c r="E9300" s="1">
        <v>45483</v>
      </c>
      <c r="F9300">
        <v>3542</v>
      </c>
      <c r="G9300">
        <v>97083</v>
      </c>
      <c r="H9300">
        <v>4800</v>
      </c>
      <c r="I9300">
        <v>382</v>
      </c>
      <c r="J9300">
        <v>3054</v>
      </c>
      <c r="K9300" t="str">
        <f>VLOOKUP(Table1[[#This Row],[CustomerID]],'advert datasetcustomers'!A:B,2,FALSE)</f>
        <v>Ryan Allen</v>
      </c>
      <c r="L9300" t="str">
        <f>VLOOKUP(Table1[[#This Row],[CustomerID]],'advert datasetcustomers'!A:E,5,FALSE)</f>
        <v>South Pamelaberg, WY</v>
      </c>
      <c r="M9300" t="str">
        <f>VLOOKUP(Table1[[#This Row],[CampaignID]],'advert datasetplatforms'!A:B,2,FALSE)</f>
        <v>Twitter</v>
      </c>
      <c r="N9300">
        <f>VLOOKUP(Table1[[#This Row],[CampaignID]],'advert datasetplatforms'!A:D,4,FALSE)</f>
        <v>98855</v>
      </c>
      <c r="O9300" t="str">
        <f>VLOOKUP(Table1[[#This Row],[CampaignID]],'advert datasetperformance'!A:B,2,FALSE)</f>
        <v>2024-01</v>
      </c>
      <c r="P9300">
        <f>VLOOKUP(Table1[[#This Row],[CampaignID]],'advert datasetperformance'!A:F,6,FALSE)</f>
        <v>12701</v>
      </c>
    </row>
    <row r="9301" spans="1:16" x14ac:dyDescent="0.25">
      <c r="A9301" t="s">
        <v>19066</v>
      </c>
      <c r="B9301" t="s">
        <v>3209</v>
      </c>
      <c r="C9301" t="s">
        <v>19067</v>
      </c>
      <c r="D9301" s="1">
        <v>44906</v>
      </c>
      <c r="E9301" s="1">
        <v>45423</v>
      </c>
      <c r="F9301">
        <v>7302</v>
      </c>
      <c r="G9301">
        <v>118866</v>
      </c>
      <c r="H9301">
        <v>4110</v>
      </c>
      <c r="I9301">
        <v>625</v>
      </c>
      <c r="J9301">
        <v>9000</v>
      </c>
      <c r="K9301" t="str">
        <f>VLOOKUP(Table1[[#This Row],[CustomerID]],'advert datasetcustomers'!A:B,2,FALSE)</f>
        <v>Traci Lopez</v>
      </c>
      <c r="L9301" t="str">
        <f>VLOOKUP(Table1[[#This Row],[CustomerID]],'advert datasetcustomers'!A:E,5,FALSE)</f>
        <v>North Alanport, WY</v>
      </c>
      <c r="M9301" t="str">
        <f>VLOOKUP(Table1[[#This Row],[CampaignID]],'advert datasetplatforms'!A:B,2,FALSE)</f>
        <v>Instagram</v>
      </c>
      <c r="N9301">
        <f>VLOOKUP(Table1[[#This Row],[CampaignID]],'advert datasetplatforms'!A:D,4,FALSE)</f>
        <v>87645</v>
      </c>
      <c r="O9301" t="str">
        <f>VLOOKUP(Table1[[#This Row],[CampaignID]],'advert datasetperformance'!A:B,2,FALSE)</f>
        <v>2024-05</v>
      </c>
      <c r="P9301">
        <f>VLOOKUP(Table1[[#This Row],[CampaignID]],'advert datasetperformance'!A:F,6,FALSE)</f>
        <v>10856</v>
      </c>
    </row>
    <row r="9302" spans="1:16" x14ac:dyDescent="0.25">
      <c r="A9302" t="s">
        <v>19068</v>
      </c>
      <c r="B9302" t="s">
        <v>892</v>
      </c>
      <c r="C9302" t="s">
        <v>19069</v>
      </c>
      <c r="D9302" s="1">
        <v>45590</v>
      </c>
      <c r="E9302" s="1">
        <v>44876</v>
      </c>
      <c r="F9302">
        <v>5422</v>
      </c>
      <c r="G9302">
        <v>59471</v>
      </c>
      <c r="H9302">
        <v>5134</v>
      </c>
      <c r="I9302">
        <v>348</v>
      </c>
      <c r="J9302">
        <v>18577</v>
      </c>
      <c r="K9302" t="str">
        <f>VLOOKUP(Table1[[#This Row],[CustomerID]],'advert datasetcustomers'!A:B,2,FALSE)</f>
        <v>Ellen Wood</v>
      </c>
      <c r="L9302" t="str">
        <f>VLOOKUP(Table1[[#This Row],[CustomerID]],'advert datasetcustomers'!A:E,5,FALSE)</f>
        <v>Daviston, OR</v>
      </c>
      <c r="M9302" t="str">
        <f>VLOOKUP(Table1[[#This Row],[CampaignID]],'advert datasetplatforms'!A:B,2,FALSE)</f>
        <v>LinkedIn</v>
      </c>
      <c r="N9302">
        <f>VLOOKUP(Table1[[#This Row],[CampaignID]],'advert datasetplatforms'!A:D,4,FALSE)</f>
        <v>92280</v>
      </c>
      <c r="O9302" t="str">
        <f>VLOOKUP(Table1[[#This Row],[CampaignID]],'advert datasetperformance'!A:B,2,FALSE)</f>
        <v>2024-02</v>
      </c>
      <c r="P9302">
        <f>VLOOKUP(Table1[[#This Row],[CampaignID]],'advert datasetperformance'!A:F,6,FALSE)</f>
        <v>9828</v>
      </c>
    </row>
    <row r="9303" spans="1:16" x14ac:dyDescent="0.25">
      <c r="A9303" t="s">
        <v>19070</v>
      </c>
      <c r="B9303" t="s">
        <v>1049</v>
      </c>
      <c r="C9303" t="s">
        <v>19071</v>
      </c>
      <c r="D9303" s="1">
        <v>45195</v>
      </c>
      <c r="E9303" s="1">
        <v>45115</v>
      </c>
      <c r="F9303">
        <v>6856</v>
      </c>
      <c r="G9303">
        <v>103334</v>
      </c>
      <c r="H9303">
        <v>2781</v>
      </c>
      <c r="I9303">
        <v>553</v>
      </c>
      <c r="J9303">
        <v>14095</v>
      </c>
      <c r="K9303" t="str">
        <f>VLOOKUP(Table1[[#This Row],[CustomerID]],'advert datasetcustomers'!A:B,2,FALSE)</f>
        <v>Jonathan Brown</v>
      </c>
      <c r="L9303" t="str">
        <f>VLOOKUP(Table1[[#This Row],[CustomerID]],'advert datasetcustomers'!A:E,5,FALSE)</f>
        <v>New Austinhaven, MN</v>
      </c>
      <c r="M9303" t="str">
        <f>VLOOKUP(Table1[[#This Row],[CampaignID]],'advert datasetplatforms'!A:B,2,FALSE)</f>
        <v>Facebook</v>
      </c>
      <c r="N9303">
        <f>VLOOKUP(Table1[[#This Row],[CampaignID]],'advert datasetplatforms'!A:D,4,FALSE)</f>
        <v>62525</v>
      </c>
      <c r="O9303" t="str">
        <f>VLOOKUP(Table1[[#This Row],[CampaignID]],'advert datasetperformance'!A:B,2,FALSE)</f>
        <v>2024-03</v>
      </c>
      <c r="P9303">
        <f>VLOOKUP(Table1[[#This Row],[CampaignID]],'advert datasetperformance'!A:F,6,FALSE)</f>
        <v>11427</v>
      </c>
    </row>
    <row r="9304" spans="1:16" x14ac:dyDescent="0.25">
      <c r="A9304" t="s">
        <v>19072</v>
      </c>
      <c r="B9304" t="s">
        <v>62</v>
      </c>
      <c r="C9304" t="s">
        <v>19073</v>
      </c>
      <c r="D9304" s="1">
        <v>45548</v>
      </c>
      <c r="E9304" s="1">
        <v>45581</v>
      </c>
      <c r="F9304">
        <v>5707</v>
      </c>
      <c r="G9304">
        <v>108288</v>
      </c>
      <c r="H9304">
        <v>4046</v>
      </c>
      <c r="I9304">
        <v>336</v>
      </c>
      <c r="J9304">
        <v>15711</v>
      </c>
      <c r="K9304" t="str">
        <f>VLOOKUP(Table1[[#This Row],[CustomerID]],'advert datasetcustomers'!A:B,2,FALSE)</f>
        <v>Lisa Ramirez</v>
      </c>
      <c r="L9304" t="str">
        <f>VLOOKUP(Table1[[#This Row],[CustomerID]],'advert datasetcustomers'!A:E,5,FALSE)</f>
        <v>Lake Cody, MH</v>
      </c>
      <c r="M9304" t="str">
        <f>VLOOKUP(Table1[[#This Row],[CampaignID]],'advert datasetplatforms'!A:B,2,FALSE)</f>
        <v>Instagram</v>
      </c>
      <c r="N9304">
        <f>VLOOKUP(Table1[[#This Row],[CampaignID]],'advert datasetplatforms'!A:D,4,FALSE)</f>
        <v>81624</v>
      </c>
      <c r="O9304" t="str">
        <f>VLOOKUP(Table1[[#This Row],[CampaignID]],'advert datasetperformance'!A:B,2,FALSE)</f>
        <v>2024-07</v>
      </c>
      <c r="P9304">
        <f>VLOOKUP(Table1[[#This Row],[CampaignID]],'advert datasetperformance'!A:F,6,FALSE)</f>
        <v>15652</v>
      </c>
    </row>
    <row r="9305" spans="1:16" x14ac:dyDescent="0.25">
      <c r="A9305" t="s">
        <v>19074</v>
      </c>
      <c r="B9305" t="s">
        <v>2727</v>
      </c>
      <c r="C9305" t="s">
        <v>19075</v>
      </c>
      <c r="D9305" s="1">
        <v>44878</v>
      </c>
      <c r="E9305" s="1">
        <v>45465</v>
      </c>
      <c r="F9305">
        <v>6751</v>
      </c>
      <c r="G9305">
        <v>124324</v>
      </c>
      <c r="H9305">
        <v>4713</v>
      </c>
      <c r="I9305">
        <v>457</v>
      </c>
      <c r="J9305">
        <v>14640</v>
      </c>
      <c r="K9305" t="str">
        <f>VLOOKUP(Table1[[#This Row],[CustomerID]],'advert datasetcustomers'!A:B,2,FALSE)</f>
        <v>Melissa Nichols</v>
      </c>
      <c r="L9305" t="str">
        <f>VLOOKUP(Table1[[#This Row],[CustomerID]],'advert datasetcustomers'!A:E,5,FALSE)</f>
        <v>Vasquezburgh, CA</v>
      </c>
      <c r="M9305" t="str">
        <f>VLOOKUP(Table1[[#This Row],[CampaignID]],'advert datasetplatforms'!A:B,2,FALSE)</f>
        <v>LinkedIn</v>
      </c>
      <c r="N9305">
        <f>VLOOKUP(Table1[[#This Row],[CampaignID]],'advert datasetplatforms'!A:D,4,FALSE)</f>
        <v>94882</v>
      </c>
      <c r="O9305" t="str">
        <f>VLOOKUP(Table1[[#This Row],[CampaignID]],'advert datasetperformance'!A:B,2,FALSE)</f>
        <v>2024-09</v>
      </c>
      <c r="P9305">
        <f>VLOOKUP(Table1[[#This Row],[CampaignID]],'advert datasetperformance'!A:F,6,FALSE)</f>
        <v>10064</v>
      </c>
    </row>
    <row r="9306" spans="1:16" x14ac:dyDescent="0.25">
      <c r="A9306" t="s">
        <v>19076</v>
      </c>
      <c r="B9306" t="s">
        <v>976</v>
      </c>
      <c r="C9306" t="s">
        <v>19077</v>
      </c>
      <c r="D9306" s="1">
        <v>45471</v>
      </c>
      <c r="E9306" s="1">
        <v>45227</v>
      </c>
      <c r="F9306">
        <v>3079</v>
      </c>
      <c r="G9306">
        <v>94751</v>
      </c>
      <c r="H9306">
        <v>1287</v>
      </c>
      <c r="I9306">
        <v>405</v>
      </c>
      <c r="J9306">
        <v>20982</v>
      </c>
      <c r="K9306" t="str">
        <f>VLOOKUP(Table1[[#This Row],[CustomerID]],'advert datasetcustomers'!A:B,2,FALSE)</f>
        <v>Benjamin Rodriguez</v>
      </c>
      <c r="L9306" t="str">
        <f>VLOOKUP(Table1[[#This Row],[CustomerID]],'advert datasetcustomers'!A:E,5,FALSE)</f>
        <v>North Raymouth, DC</v>
      </c>
      <c r="M9306" t="str">
        <f>VLOOKUP(Table1[[#This Row],[CampaignID]],'advert datasetplatforms'!A:B,2,FALSE)</f>
        <v>Instagram</v>
      </c>
      <c r="N9306">
        <f>VLOOKUP(Table1[[#This Row],[CampaignID]],'advert datasetplatforms'!A:D,4,FALSE)</f>
        <v>112044</v>
      </c>
      <c r="O9306" t="str">
        <f>VLOOKUP(Table1[[#This Row],[CampaignID]],'advert datasetperformance'!A:B,2,FALSE)</f>
        <v>2024-01</v>
      </c>
      <c r="P9306">
        <f>VLOOKUP(Table1[[#This Row],[CampaignID]],'advert datasetperformance'!A:F,6,FALSE)</f>
        <v>12741</v>
      </c>
    </row>
    <row r="9307" spans="1:16" x14ac:dyDescent="0.25">
      <c r="A9307" t="s">
        <v>19078</v>
      </c>
      <c r="B9307" t="s">
        <v>1382</v>
      </c>
      <c r="C9307" t="s">
        <v>19079</v>
      </c>
      <c r="D9307" s="1">
        <v>44964</v>
      </c>
      <c r="E9307" s="1">
        <v>45067</v>
      </c>
      <c r="F9307">
        <v>2633</v>
      </c>
      <c r="G9307">
        <v>118542</v>
      </c>
      <c r="H9307">
        <v>4201</v>
      </c>
      <c r="I9307">
        <v>387</v>
      </c>
      <c r="J9307">
        <v>20123</v>
      </c>
      <c r="K9307" t="str">
        <f>VLOOKUP(Table1[[#This Row],[CustomerID]],'advert datasetcustomers'!A:B,2,FALSE)</f>
        <v>Cory Morgan</v>
      </c>
      <c r="L9307" t="str">
        <f>VLOOKUP(Table1[[#This Row],[CustomerID]],'advert datasetcustomers'!A:E,5,FALSE)</f>
        <v>Pamelaborough, FL</v>
      </c>
      <c r="M9307" t="str">
        <f>VLOOKUP(Table1[[#This Row],[CampaignID]],'advert datasetplatforms'!A:B,2,FALSE)</f>
        <v>Instagram</v>
      </c>
      <c r="N9307">
        <f>VLOOKUP(Table1[[#This Row],[CampaignID]],'advert datasetplatforms'!A:D,4,FALSE)</f>
        <v>91417</v>
      </c>
      <c r="O9307" t="str">
        <f>VLOOKUP(Table1[[#This Row],[CampaignID]],'advert datasetperformance'!A:B,2,FALSE)</f>
        <v>2024-10</v>
      </c>
      <c r="P9307">
        <f>VLOOKUP(Table1[[#This Row],[CampaignID]],'advert datasetperformance'!A:F,6,FALSE)</f>
        <v>12267</v>
      </c>
    </row>
    <row r="9308" spans="1:16" x14ac:dyDescent="0.25">
      <c r="A9308" t="s">
        <v>19080</v>
      </c>
      <c r="B9308" t="s">
        <v>1456</v>
      </c>
      <c r="C9308" t="s">
        <v>19081</v>
      </c>
      <c r="D9308" s="1">
        <v>45526</v>
      </c>
      <c r="E9308" s="1">
        <v>44877</v>
      </c>
      <c r="F9308">
        <v>5655</v>
      </c>
      <c r="G9308">
        <v>101613</v>
      </c>
      <c r="H9308">
        <v>5786</v>
      </c>
      <c r="I9308">
        <v>526</v>
      </c>
      <c r="J9308">
        <v>16423</v>
      </c>
      <c r="K9308" t="str">
        <f>VLOOKUP(Table1[[#This Row],[CustomerID]],'advert datasetcustomers'!A:B,2,FALSE)</f>
        <v>Andre Harrington</v>
      </c>
      <c r="L9308" t="str">
        <f>VLOOKUP(Table1[[#This Row],[CustomerID]],'advert datasetcustomers'!A:E,5,FALSE)</f>
        <v>East Christinemouth, HI</v>
      </c>
      <c r="M9308" t="str">
        <f>VLOOKUP(Table1[[#This Row],[CampaignID]],'advert datasetplatforms'!A:B,2,FALSE)</f>
        <v>LinkedIn</v>
      </c>
      <c r="N9308">
        <f>VLOOKUP(Table1[[#This Row],[CampaignID]],'advert datasetplatforms'!A:D,4,FALSE)</f>
        <v>74432</v>
      </c>
      <c r="O9308" t="str">
        <f>VLOOKUP(Table1[[#This Row],[CampaignID]],'advert datasetperformance'!A:B,2,FALSE)</f>
        <v>2024-10</v>
      </c>
      <c r="P9308">
        <f>VLOOKUP(Table1[[#This Row],[CampaignID]],'advert datasetperformance'!A:F,6,FALSE)</f>
        <v>11430</v>
      </c>
    </row>
    <row r="9309" spans="1:16" x14ac:dyDescent="0.25">
      <c r="A9309" t="s">
        <v>19082</v>
      </c>
      <c r="B9309" t="s">
        <v>1426</v>
      </c>
      <c r="C9309" t="s">
        <v>19083</v>
      </c>
      <c r="D9309" s="1">
        <v>45253</v>
      </c>
      <c r="E9309" s="1">
        <v>45427</v>
      </c>
      <c r="F9309">
        <v>3344</v>
      </c>
      <c r="G9309">
        <v>112249</v>
      </c>
      <c r="H9309">
        <v>3950</v>
      </c>
      <c r="I9309">
        <v>186</v>
      </c>
      <c r="J9309">
        <v>15480</v>
      </c>
      <c r="K9309" t="str">
        <f>VLOOKUP(Table1[[#This Row],[CustomerID]],'advert datasetcustomers'!A:B,2,FALSE)</f>
        <v>Jasmine Johnson</v>
      </c>
      <c r="L9309" t="str">
        <f>VLOOKUP(Table1[[#This Row],[CustomerID]],'advert datasetcustomers'!A:E,5,FALSE)</f>
        <v>Lake Jessicafurt, KS</v>
      </c>
      <c r="M9309" t="str">
        <f>VLOOKUP(Table1[[#This Row],[CampaignID]],'advert datasetplatforms'!A:B,2,FALSE)</f>
        <v>Google Ads</v>
      </c>
      <c r="N9309">
        <f>VLOOKUP(Table1[[#This Row],[CampaignID]],'advert datasetplatforms'!A:D,4,FALSE)</f>
        <v>67918</v>
      </c>
      <c r="O9309" t="str">
        <f>VLOOKUP(Table1[[#This Row],[CampaignID]],'advert datasetperformance'!A:B,2,FALSE)</f>
        <v>2024-09</v>
      </c>
      <c r="P9309">
        <f>VLOOKUP(Table1[[#This Row],[CampaignID]],'advert datasetperformance'!A:F,6,FALSE)</f>
        <v>11873</v>
      </c>
    </row>
    <row r="9310" spans="1:16" x14ac:dyDescent="0.25">
      <c r="A9310" t="s">
        <v>19084</v>
      </c>
      <c r="B9310" t="s">
        <v>810</v>
      </c>
      <c r="C9310" t="s">
        <v>19085</v>
      </c>
      <c r="D9310" s="1">
        <v>45404</v>
      </c>
      <c r="E9310" s="1">
        <v>44952</v>
      </c>
      <c r="F9310">
        <v>5971</v>
      </c>
      <c r="G9310">
        <v>123814</v>
      </c>
      <c r="H9310">
        <v>6279</v>
      </c>
      <c r="I9310">
        <v>608</v>
      </c>
      <c r="J9310">
        <v>13739</v>
      </c>
      <c r="K9310" t="str">
        <f>VLOOKUP(Table1[[#This Row],[CustomerID]],'advert datasetcustomers'!A:B,2,FALSE)</f>
        <v>Joseph Santiago</v>
      </c>
      <c r="L9310" t="str">
        <f>VLOOKUP(Table1[[#This Row],[CustomerID]],'advert datasetcustomers'!A:E,5,FALSE)</f>
        <v>West Amandaland, AL</v>
      </c>
      <c r="M9310" t="str">
        <f>VLOOKUP(Table1[[#This Row],[CampaignID]],'advert datasetplatforms'!A:B,2,FALSE)</f>
        <v>Google Ads</v>
      </c>
      <c r="N9310">
        <f>VLOOKUP(Table1[[#This Row],[CampaignID]],'advert datasetplatforms'!A:D,4,FALSE)</f>
        <v>80871</v>
      </c>
      <c r="O9310" t="str">
        <f>VLOOKUP(Table1[[#This Row],[CampaignID]],'advert datasetperformance'!A:B,2,FALSE)</f>
        <v>2024-10</v>
      </c>
      <c r="P9310">
        <f>VLOOKUP(Table1[[#This Row],[CampaignID]],'advert datasetperformance'!A:F,6,FALSE)</f>
        <v>13700</v>
      </c>
    </row>
    <row r="9311" spans="1:16" x14ac:dyDescent="0.25">
      <c r="A9311" t="s">
        <v>19086</v>
      </c>
      <c r="B9311" t="s">
        <v>395</v>
      </c>
      <c r="C9311" t="s">
        <v>19087</v>
      </c>
      <c r="D9311" s="1">
        <v>45547</v>
      </c>
      <c r="E9311" s="1">
        <v>45316</v>
      </c>
      <c r="F9311">
        <v>5671</v>
      </c>
      <c r="G9311">
        <v>141206</v>
      </c>
      <c r="H9311">
        <v>4264</v>
      </c>
      <c r="I9311">
        <v>659</v>
      </c>
      <c r="J9311">
        <v>18728</v>
      </c>
      <c r="K9311" t="str">
        <f>VLOOKUP(Table1[[#This Row],[CustomerID]],'advert datasetcustomers'!A:B,2,FALSE)</f>
        <v>Kristopher Boyd</v>
      </c>
      <c r="L9311" t="str">
        <f>VLOOKUP(Table1[[#This Row],[CustomerID]],'advert datasetcustomers'!A:E,5,FALSE)</f>
        <v>West Caitlinmouth, ME</v>
      </c>
      <c r="M9311" t="str">
        <f>VLOOKUP(Table1[[#This Row],[CampaignID]],'advert datasetplatforms'!A:B,2,FALSE)</f>
        <v>Google Ads</v>
      </c>
      <c r="N9311">
        <f>VLOOKUP(Table1[[#This Row],[CampaignID]],'advert datasetplatforms'!A:D,4,FALSE)</f>
        <v>91601</v>
      </c>
      <c r="O9311" t="str">
        <f>VLOOKUP(Table1[[#This Row],[CampaignID]],'advert datasetperformance'!A:B,2,FALSE)</f>
        <v>2024-07</v>
      </c>
      <c r="P9311">
        <f>VLOOKUP(Table1[[#This Row],[CampaignID]],'advert datasetperformance'!A:F,6,FALSE)</f>
        <v>8485</v>
      </c>
    </row>
    <row r="9312" spans="1:16" x14ac:dyDescent="0.25">
      <c r="A9312" t="s">
        <v>19088</v>
      </c>
      <c r="B9312" t="s">
        <v>56</v>
      </c>
      <c r="C9312" t="s">
        <v>19089</v>
      </c>
      <c r="D9312" s="1">
        <v>45039</v>
      </c>
      <c r="E9312" s="1">
        <v>44921</v>
      </c>
      <c r="F9312">
        <v>4779</v>
      </c>
      <c r="G9312">
        <v>103388</v>
      </c>
      <c r="H9312">
        <v>3677</v>
      </c>
      <c r="I9312">
        <v>633</v>
      </c>
      <c r="J9312">
        <v>14747</v>
      </c>
      <c r="K9312" t="str">
        <f>VLOOKUP(Table1[[#This Row],[CustomerID]],'advert datasetcustomers'!A:B,2,FALSE)</f>
        <v>Gina Williams</v>
      </c>
      <c r="L9312" t="str">
        <f>VLOOKUP(Table1[[#This Row],[CustomerID]],'advert datasetcustomers'!A:E,5,FALSE)</f>
        <v>New Johnmouth, CO</v>
      </c>
      <c r="M9312" t="str">
        <f>VLOOKUP(Table1[[#This Row],[CampaignID]],'advert datasetplatforms'!A:B,2,FALSE)</f>
        <v>Google Ads</v>
      </c>
      <c r="N9312">
        <f>VLOOKUP(Table1[[#This Row],[CampaignID]],'advert datasetplatforms'!A:D,4,FALSE)</f>
        <v>52981</v>
      </c>
      <c r="O9312" t="str">
        <f>VLOOKUP(Table1[[#This Row],[CampaignID]],'advert datasetperformance'!A:B,2,FALSE)</f>
        <v>2024-03</v>
      </c>
      <c r="P9312">
        <f>VLOOKUP(Table1[[#This Row],[CampaignID]],'advert datasetperformance'!A:F,6,FALSE)</f>
        <v>7228</v>
      </c>
    </row>
    <row r="9313" spans="1:16" x14ac:dyDescent="0.25">
      <c r="A9313" t="s">
        <v>19090</v>
      </c>
      <c r="B9313" t="s">
        <v>1772</v>
      </c>
      <c r="C9313" t="s">
        <v>19091</v>
      </c>
      <c r="D9313" s="1">
        <v>45136</v>
      </c>
      <c r="E9313" s="1">
        <v>45398</v>
      </c>
      <c r="F9313">
        <v>6169</v>
      </c>
      <c r="G9313">
        <v>121262</v>
      </c>
      <c r="H9313">
        <v>2977</v>
      </c>
      <c r="I9313">
        <v>642</v>
      </c>
      <c r="J9313">
        <v>4283</v>
      </c>
      <c r="K9313" t="str">
        <f>VLOOKUP(Table1[[#This Row],[CustomerID]],'advert datasetcustomers'!A:B,2,FALSE)</f>
        <v>Mark Johnson</v>
      </c>
      <c r="L9313" t="str">
        <f>VLOOKUP(Table1[[#This Row],[CustomerID]],'advert datasetcustomers'!A:E,5,FALSE)</f>
        <v>New Donnaborough, VT</v>
      </c>
      <c r="M9313" t="str">
        <f>VLOOKUP(Table1[[#This Row],[CampaignID]],'advert datasetplatforms'!A:B,2,FALSE)</f>
        <v>Google Ads</v>
      </c>
      <c r="N9313">
        <f>VLOOKUP(Table1[[#This Row],[CampaignID]],'advert datasetplatforms'!A:D,4,FALSE)</f>
        <v>58521</v>
      </c>
      <c r="O9313" t="str">
        <f>VLOOKUP(Table1[[#This Row],[CampaignID]],'advert datasetperformance'!A:B,2,FALSE)</f>
        <v>2024-02</v>
      </c>
      <c r="P9313">
        <f>VLOOKUP(Table1[[#This Row],[CampaignID]],'advert datasetperformance'!A:F,6,FALSE)</f>
        <v>5508</v>
      </c>
    </row>
    <row r="9314" spans="1:16" x14ac:dyDescent="0.25">
      <c r="A9314" t="s">
        <v>19092</v>
      </c>
      <c r="B9314" t="s">
        <v>593</v>
      </c>
      <c r="C9314" t="s">
        <v>19093</v>
      </c>
      <c r="D9314" s="1">
        <v>45210</v>
      </c>
      <c r="E9314" s="1">
        <v>45500</v>
      </c>
      <c r="F9314">
        <v>3979</v>
      </c>
      <c r="G9314">
        <v>107630</v>
      </c>
      <c r="H9314">
        <v>4952</v>
      </c>
      <c r="I9314">
        <v>678</v>
      </c>
      <c r="J9314">
        <v>23695</v>
      </c>
      <c r="K9314" t="str">
        <f>VLOOKUP(Table1[[#This Row],[CustomerID]],'advert datasetcustomers'!A:B,2,FALSE)</f>
        <v>Todd Warren</v>
      </c>
      <c r="L9314" t="str">
        <f>VLOOKUP(Table1[[#This Row],[CustomerID]],'advert datasetcustomers'!A:E,5,FALSE)</f>
        <v>West Shawn, CO</v>
      </c>
      <c r="M9314" t="str">
        <f>VLOOKUP(Table1[[#This Row],[CampaignID]],'advert datasetplatforms'!A:B,2,FALSE)</f>
        <v>LinkedIn</v>
      </c>
      <c r="N9314">
        <f>VLOOKUP(Table1[[#This Row],[CampaignID]],'advert datasetplatforms'!A:D,4,FALSE)</f>
        <v>71927</v>
      </c>
      <c r="O9314" t="str">
        <f>VLOOKUP(Table1[[#This Row],[CampaignID]],'advert datasetperformance'!A:B,2,FALSE)</f>
        <v>2024-08</v>
      </c>
      <c r="P9314">
        <f>VLOOKUP(Table1[[#This Row],[CampaignID]],'advert datasetperformance'!A:F,6,FALSE)</f>
        <v>8964</v>
      </c>
    </row>
    <row r="9315" spans="1:16" x14ac:dyDescent="0.25">
      <c r="A9315" t="s">
        <v>19094</v>
      </c>
      <c r="B9315" t="s">
        <v>914</v>
      </c>
      <c r="C9315" t="s">
        <v>19095</v>
      </c>
      <c r="D9315" s="1">
        <v>45547</v>
      </c>
      <c r="E9315" s="1">
        <v>45028</v>
      </c>
      <c r="F9315">
        <v>6443</v>
      </c>
      <c r="G9315">
        <v>77780</v>
      </c>
      <c r="H9315">
        <v>6947</v>
      </c>
      <c r="I9315">
        <v>302</v>
      </c>
      <c r="J9315">
        <v>14896</v>
      </c>
      <c r="K9315" t="str">
        <f>VLOOKUP(Table1[[#This Row],[CustomerID]],'advert datasetcustomers'!A:B,2,FALSE)</f>
        <v>Amanda Ellison</v>
      </c>
      <c r="L9315" t="str">
        <f>VLOOKUP(Table1[[#This Row],[CustomerID]],'advert datasetcustomers'!A:E,5,FALSE)</f>
        <v>Lake Marthaport, MP</v>
      </c>
      <c r="M9315" t="str">
        <f>VLOOKUP(Table1[[#This Row],[CampaignID]],'advert datasetplatforms'!A:B,2,FALSE)</f>
        <v>Twitter</v>
      </c>
      <c r="N9315">
        <f>VLOOKUP(Table1[[#This Row],[CampaignID]],'advert datasetplatforms'!A:D,4,FALSE)</f>
        <v>81869</v>
      </c>
      <c r="O9315" t="str">
        <f>VLOOKUP(Table1[[#This Row],[CampaignID]],'advert datasetperformance'!A:B,2,FALSE)</f>
        <v>2024-01</v>
      </c>
      <c r="P9315">
        <f>VLOOKUP(Table1[[#This Row],[CampaignID]],'advert datasetperformance'!A:F,6,FALSE)</f>
        <v>13162</v>
      </c>
    </row>
    <row r="9316" spans="1:16" x14ac:dyDescent="0.25">
      <c r="A9316" t="s">
        <v>19096</v>
      </c>
      <c r="B9316" t="s">
        <v>588</v>
      </c>
      <c r="C9316" t="s">
        <v>19097</v>
      </c>
      <c r="D9316" s="1">
        <v>44868</v>
      </c>
      <c r="E9316" s="1">
        <v>45297</v>
      </c>
      <c r="F9316">
        <v>3711</v>
      </c>
      <c r="G9316">
        <v>134850</v>
      </c>
      <c r="H9316">
        <v>4480</v>
      </c>
      <c r="I9316">
        <v>556</v>
      </c>
      <c r="J9316">
        <v>19615</v>
      </c>
      <c r="K9316" t="str">
        <f>VLOOKUP(Table1[[#This Row],[CustomerID]],'advert datasetcustomers'!A:B,2,FALSE)</f>
        <v>Victoria Barrera</v>
      </c>
      <c r="L9316" t="str">
        <f>VLOOKUP(Table1[[#This Row],[CustomerID]],'advert datasetcustomers'!A:E,5,FALSE)</f>
        <v>Port Samantha, PA</v>
      </c>
      <c r="M9316" t="str">
        <f>VLOOKUP(Table1[[#This Row],[CampaignID]],'advert datasetplatforms'!A:B,2,FALSE)</f>
        <v>Instagram</v>
      </c>
      <c r="N9316">
        <f>VLOOKUP(Table1[[#This Row],[CampaignID]],'advert datasetplatforms'!A:D,4,FALSE)</f>
        <v>75524</v>
      </c>
      <c r="O9316" t="str">
        <f>VLOOKUP(Table1[[#This Row],[CampaignID]],'advert datasetperformance'!A:B,2,FALSE)</f>
        <v>2024-10</v>
      </c>
      <c r="P9316">
        <f>VLOOKUP(Table1[[#This Row],[CampaignID]],'advert datasetperformance'!A:F,6,FALSE)</f>
        <v>10313</v>
      </c>
    </row>
    <row r="9317" spans="1:16" x14ac:dyDescent="0.25">
      <c r="A9317" t="s">
        <v>19098</v>
      </c>
      <c r="B9317" t="s">
        <v>1222</v>
      </c>
      <c r="C9317" t="s">
        <v>19099</v>
      </c>
      <c r="D9317" s="1">
        <v>44988</v>
      </c>
      <c r="E9317" s="1">
        <v>45505</v>
      </c>
      <c r="F9317">
        <v>6826</v>
      </c>
      <c r="G9317">
        <v>87223</v>
      </c>
      <c r="H9317">
        <v>4128</v>
      </c>
      <c r="I9317">
        <v>500</v>
      </c>
      <c r="J9317">
        <v>15720</v>
      </c>
      <c r="K9317" t="str">
        <f>VLOOKUP(Table1[[#This Row],[CustomerID]],'advert datasetcustomers'!A:B,2,FALSE)</f>
        <v>David Wood</v>
      </c>
      <c r="L9317" t="str">
        <f>VLOOKUP(Table1[[#This Row],[CustomerID]],'advert datasetcustomers'!A:E,5,FALSE)</f>
        <v>Port Melissa, MP</v>
      </c>
      <c r="M9317" t="str">
        <f>VLOOKUP(Table1[[#This Row],[CampaignID]],'advert datasetplatforms'!A:B,2,FALSE)</f>
        <v>Twitter</v>
      </c>
      <c r="N9317">
        <f>VLOOKUP(Table1[[#This Row],[CampaignID]],'advert datasetplatforms'!A:D,4,FALSE)</f>
        <v>55296</v>
      </c>
      <c r="O9317" t="str">
        <f>VLOOKUP(Table1[[#This Row],[CampaignID]],'advert datasetperformance'!A:B,2,FALSE)</f>
        <v>2024-07</v>
      </c>
      <c r="P9317">
        <f>VLOOKUP(Table1[[#This Row],[CampaignID]],'advert datasetperformance'!A:F,6,FALSE)</f>
        <v>10495</v>
      </c>
    </row>
    <row r="9318" spans="1:16" x14ac:dyDescent="0.25">
      <c r="A9318" t="s">
        <v>19100</v>
      </c>
      <c r="B9318" t="s">
        <v>819</v>
      </c>
      <c r="C9318" t="s">
        <v>19101</v>
      </c>
      <c r="D9318" s="1">
        <v>45135</v>
      </c>
      <c r="E9318" s="1">
        <v>45007</v>
      </c>
      <c r="F9318">
        <v>5434</v>
      </c>
      <c r="G9318">
        <v>115163</v>
      </c>
      <c r="H9318">
        <v>5011</v>
      </c>
      <c r="I9318">
        <v>593</v>
      </c>
      <c r="J9318">
        <v>16670</v>
      </c>
      <c r="K9318" t="str">
        <f>VLOOKUP(Table1[[#This Row],[CustomerID]],'advert datasetcustomers'!A:B,2,FALSE)</f>
        <v>Daniel Jackson</v>
      </c>
      <c r="L9318" t="str">
        <f>VLOOKUP(Table1[[#This Row],[CustomerID]],'advert datasetcustomers'!A:E,5,FALSE)</f>
        <v>South Brian, DE</v>
      </c>
      <c r="M9318" t="str">
        <f>VLOOKUP(Table1[[#This Row],[CampaignID]],'advert datasetplatforms'!A:B,2,FALSE)</f>
        <v>Facebook</v>
      </c>
      <c r="N9318">
        <f>VLOOKUP(Table1[[#This Row],[CampaignID]],'advert datasetplatforms'!A:D,4,FALSE)</f>
        <v>123681</v>
      </c>
      <c r="O9318" t="str">
        <f>VLOOKUP(Table1[[#This Row],[CampaignID]],'advert datasetperformance'!A:B,2,FALSE)</f>
        <v>2024-01</v>
      </c>
      <c r="P9318">
        <f>VLOOKUP(Table1[[#This Row],[CampaignID]],'advert datasetperformance'!A:F,6,FALSE)</f>
        <v>9508</v>
      </c>
    </row>
    <row r="9319" spans="1:16" x14ac:dyDescent="0.25">
      <c r="A9319" t="s">
        <v>19102</v>
      </c>
      <c r="B9319" t="s">
        <v>1359</v>
      </c>
      <c r="C9319" t="s">
        <v>19103</v>
      </c>
      <c r="D9319" s="1">
        <v>45430</v>
      </c>
      <c r="E9319" s="1">
        <v>44979</v>
      </c>
      <c r="F9319">
        <v>1102</v>
      </c>
      <c r="G9319">
        <v>87762</v>
      </c>
      <c r="H9319">
        <v>3908</v>
      </c>
      <c r="I9319">
        <v>474</v>
      </c>
      <c r="J9319">
        <v>12180</v>
      </c>
      <c r="K9319" t="str">
        <f>VLOOKUP(Table1[[#This Row],[CustomerID]],'advert datasetcustomers'!A:B,2,FALSE)</f>
        <v>Daniel Pollard</v>
      </c>
      <c r="L9319" t="str">
        <f>VLOOKUP(Table1[[#This Row],[CustomerID]],'advert datasetcustomers'!A:E,5,FALSE)</f>
        <v>Chapmanberg, HI</v>
      </c>
      <c r="M9319" t="str">
        <f>VLOOKUP(Table1[[#This Row],[CampaignID]],'advert datasetplatforms'!A:B,2,FALSE)</f>
        <v>Facebook</v>
      </c>
      <c r="N9319">
        <f>VLOOKUP(Table1[[#This Row],[CampaignID]],'advert datasetplatforms'!A:D,4,FALSE)</f>
        <v>49893</v>
      </c>
      <c r="O9319" t="str">
        <f>VLOOKUP(Table1[[#This Row],[CampaignID]],'advert datasetperformance'!A:B,2,FALSE)</f>
        <v>2024-06</v>
      </c>
      <c r="P9319">
        <f>VLOOKUP(Table1[[#This Row],[CampaignID]],'advert datasetperformance'!A:F,6,FALSE)</f>
        <v>12255</v>
      </c>
    </row>
    <row r="9320" spans="1:16" x14ac:dyDescent="0.25">
      <c r="A9320" t="s">
        <v>19104</v>
      </c>
      <c r="B9320" t="s">
        <v>1043</v>
      </c>
      <c r="C9320" t="s">
        <v>19105</v>
      </c>
      <c r="D9320" s="1">
        <v>45405</v>
      </c>
      <c r="E9320" s="1">
        <v>45449</v>
      </c>
      <c r="F9320">
        <v>2687</v>
      </c>
      <c r="G9320">
        <v>73080</v>
      </c>
      <c r="H9320">
        <v>6221</v>
      </c>
      <c r="I9320">
        <v>375</v>
      </c>
      <c r="J9320">
        <v>20946</v>
      </c>
      <c r="K9320" t="str">
        <f>VLOOKUP(Table1[[#This Row],[CustomerID]],'advert datasetcustomers'!A:B,2,FALSE)</f>
        <v>Claire Lee</v>
      </c>
      <c r="L9320" t="str">
        <f>VLOOKUP(Table1[[#This Row],[CustomerID]],'advert datasetcustomers'!A:E,5,FALSE)</f>
        <v>Whitakerbury, IA</v>
      </c>
      <c r="M9320" t="str">
        <f>VLOOKUP(Table1[[#This Row],[CampaignID]],'advert datasetplatforms'!A:B,2,FALSE)</f>
        <v>LinkedIn</v>
      </c>
      <c r="N9320">
        <f>VLOOKUP(Table1[[#This Row],[CampaignID]],'advert datasetplatforms'!A:D,4,FALSE)</f>
        <v>61145</v>
      </c>
      <c r="O9320" t="str">
        <f>VLOOKUP(Table1[[#This Row],[CampaignID]],'advert datasetperformance'!A:B,2,FALSE)</f>
        <v>2024-05</v>
      </c>
      <c r="P9320">
        <f>VLOOKUP(Table1[[#This Row],[CampaignID]],'advert datasetperformance'!A:F,6,FALSE)</f>
        <v>3827</v>
      </c>
    </row>
    <row r="9321" spans="1:16" x14ac:dyDescent="0.25">
      <c r="A9321" t="s">
        <v>19106</v>
      </c>
      <c r="B9321" t="s">
        <v>4550</v>
      </c>
      <c r="C9321" t="s">
        <v>19107</v>
      </c>
      <c r="D9321" s="1">
        <v>45129</v>
      </c>
      <c r="E9321" s="1">
        <v>45141</v>
      </c>
      <c r="F9321">
        <v>5122</v>
      </c>
      <c r="G9321">
        <v>147320</v>
      </c>
      <c r="H9321">
        <v>5678</v>
      </c>
      <c r="I9321">
        <v>276</v>
      </c>
      <c r="J9321">
        <v>19005</v>
      </c>
      <c r="K9321" t="str">
        <f>VLOOKUP(Table1[[#This Row],[CustomerID]],'advert datasetcustomers'!A:B,2,FALSE)</f>
        <v>Sandra Williams</v>
      </c>
      <c r="L9321" t="str">
        <f>VLOOKUP(Table1[[#This Row],[CustomerID]],'advert datasetcustomers'!A:E,5,FALSE)</f>
        <v>Port Parkerland, AL</v>
      </c>
      <c r="M9321" t="str">
        <f>VLOOKUP(Table1[[#This Row],[CampaignID]],'advert datasetplatforms'!A:B,2,FALSE)</f>
        <v>Instagram</v>
      </c>
      <c r="N9321">
        <f>VLOOKUP(Table1[[#This Row],[CampaignID]],'advert datasetplatforms'!A:D,4,FALSE)</f>
        <v>104032</v>
      </c>
      <c r="O9321" t="str">
        <f>VLOOKUP(Table1[[#This Row],[CampaignID]],'advert datasetperformance'!A:B,2,FALSE)</f>
        <v>2024-02</v>
      </c>
      <c r="P9321">
        <f>VLOOKUP(Table1[[#This Row],[CampaignID]],'advert datasetperformance'!A:F,6,FALSE)</f>
        <v>9988</v>
      </c>
    </row>
    <row r="9322" spans="1:16" x14ac:dyDescent="0.25">
      <c r="A9322" t="s">
        <v>19108</v>
      </c>
      <c r="B9322" t="s">
        <v>80</v>
      </c>
      <c r="C9322" t="s">
        <v>19109</v>
      </c>
      <c r="D9322" s="1">
        <v>45137</v>
      </c>
      <c r="E9322" s="1">
        <v>45529</v>
      </c>
      <c r="F9322">
        <v>7380</v>
      </c>
      <c r="G9322">
        <v>102902</v>
      </c>
      <c r="H9322">
        <v>5417</v>
      </c>
      <c r="I9322">
        <v>820</v>
      </c>
      <c r="J9322">
        <v>14571</v>
      </c>
      <c r="K9322" t="str">
        <f>VLOOKUP(Table1[[#This Row],[CustomerID]],'advert datasetcustomers'!A:B,2,FALSE)</f>
        <v>Jean Wilcox</v>
      </c>
      <c r="L9322" t="str">
        <f>VLOOKUP(Table1[[#This Row],[CustomerID]],'advert datasetcustomers'!A:E,5,FALSE)</f>
        <v>Robertton, VA</v>
      </c>
      <c r="M9322" t="str">
        <f>VLOOKUP(Table1[[#This Row],[CampaignID]],'advert datasetplatforms'!A:B,2,FALSE)</f>
        <v>LinkedIn</v>
      </c>
      <c r="N9322">
        <f>VLOOKUP(Table1[[#This Row],[CampaignID]],'advert datasetplatforms'!A:D,4,FALSE)</f>
        <v>66252</v>
      </c>
      <c r="O9322" t="str">
        <f>VLOOKUP(Table1[[#This Row],[CampaignID]],'advert datasetperformance'!A:B,2,FALSE)</f>
        <v>2024-04</v>
      </c>
      <c r="P9322">
        <f>VLOOKUP(Table1[[#This Row],[CampaignID]],'advert datasetperformance'!A:F,6,FALSE)</f>
        <v>6981</v>
      </c>
    </row>
    <row r="9323" spans="1:16" x14ac:dyDescent="0.25">
      <c r="A9323" t="s">
        <v>19110</v>
      </c>
      <c r="B9323" t="s">
        <v>861</v>
      </c>
      <c r="C9323" t="s">
        <v>19111</v>
      </c>
      <c r="D9323" s="1">
        <v>45530</v>
      </c>
      <c r="E9323" s="1">
        <v>45191</v>
      </c>
      <c r="F9323">
        <v>3897</v>
      </c>
      <c r="G9323">
        <v>176233</v>
      </c>
      <c r="H9323">
        <v>7741</v>
      </c>
      <c r="I9323">
        <v>503</v>
      </c>
      <c r="J9323">
        <v>6698</v>
      </c>
      <c r="K9323" t="str">
        <f>VLOOKUP(Table1[[#This Row],[CustomerID]],'advert datasetcustomers'!A:B,2,FALSE)</f>
        <v>Jason Larson</v>
      </c>
      <c r="L9323" t="str">
        <f>VLOOKUP(Table1[[#This Row],[CustomerID]],'advert datasetcustomers'!A:E,5,FALSE)</f>
        <v>Phyllisburgh, PW</v>
      </c>
      <c r="M9323" t="str">
        <f>VLOOKUP(Table1[[#This Row],[CampaignID]],'advert datasetplatforms'!A:B,2,FALSE)</f>
        <v>Instagram</v>
      </c>
      <c r="N9323">
        <f>VLOOKUP(Table1[[#This Row],[CampaignID]],'advert datasetplatforms'!A:D,4,FALSE)</f>
        <v>57298</v>
      </c>
      <c r="O9323" t="str">
        <f>VLOOKUP(Table1[[#This Row],[CampaignID]],'advert datasetperformance'!A:B,2,FALSE)</f>
        <v>2024-01</v>
      </c>
      <c r="P9323">
        <f>VLOOKUP(Table1[[#This Row],[CampaignID]],'advert datasetperformance'!A:F,6,FALSE)</f>
        <v>15255</v>
      </c>
    </row>
    <row r="9324" spans="1:16" x14ac:dyDescent="0.25">
      <c r="A9324" t="s">
        <v>19112</v>
      </c>
      <c r="B9324" t="s">
        <v>353</v>
      </c>
      <c r="C9324" t="s">
        <v>19113</v>
      </c>
      <c r="D9324" s="1">
        <v>45113</v>
      </c>
      <c r="E9324" s="1">
        <v>45355</v>
      </c>
      <c r="F9324">
        <v>6093</v>
      </c>
      <c r="G9324">
        <v>134683</v>
      </c>
      <c r="H9324">
        <v>4221</v>
      </c>
      <c r="I9324">
        <v>514</v>
      </c>
      <c r="J9324">
        <v>5567</v>
      </c>
      <c r="K9324" t="str">
        <f>VLOOKUP(Table1[[#This Row],[CustomerID]],'advert datasetcustomers'!A:B,2,FALSE)</f>
        <v>Linda Porter</v>
      </c>
      <c r="L9324" t="str">
        <f>VLOOKUP(Table1[[#This Row],[CustomerID]],'advert datasetcustomers'!A:E,5,FALSE)</f>
        <v>East Aprilborough, DC</v>
      </c>
      <c r="M9324" t="str">
        <f>VLOOKUP(Table1[[#This Row],[CampaignID]],'advert datasetplatforms'!A:B,2,FALSE)</f>
        <v>Google Ads</v>
      </c>
      <c r="N9324">
        <f>VLOOKUP(Table1[[#This Row],[CampaignID]],'advert datasetplatforms'!A:D,4,FALSE)</f>
        <v>111992</v>
      </c>
      <c r="O9324" t="str">
        <f>VLOOKUP(Table1[[#This Row],[CampaignID]],'advert datasetperformance'!A:B,2,FALSE)</f>
        <v>2024-01</v>
      </c>
      <c r="P9324">
        <f>VLOOKUP(Table1[[#This Row],[CampaignID]],'advert datasetperformance'!A:F,6,FALSE)</f>
        <v>6271</v>
      </c>
    </row>
    <row r="9325" spans="1:16" x14ac:dyDescent="0.25">
      <c r="A9325" t="s">
        <v>19114</v>
      </c>
      <c r="B9325" t="s">
        <v>555</v>
      </c>
      <c r="C9325" t="s">
        <v>19115</v>
      </c>
      <c r="D9325" s="1">
        <v>45594</v>
      </c>
      <c r="E9325" s="1">
        <v>45401</v>
      </c>
      <c r="F9325">
        <v>6390</v>
      </c>
      <c r="G9325">
        <v>88315</v>
      </c>
      <c r="H9325">
        <v>3662</v>
      </c>
      <c r="I9325">
        <v>550</v>
      </c>
      <c r="J9325">
        <v>7420</v>
      </c>
      <c r="K9325" t="str">
        <f>VLOOKUP(Table1[[#This Row],[CustomerID]],'advert datasetcustomers'!A:B,2,FALSE)</f>
        <v>Frank Sanchez II</v>
      </c>
      <c r="L9325" t="str">
        <f>VLOOKUP(Table1[[#This Row],[CustomerID]],'advert datasetcustomers'!A:E,5,FALSE)</f>
        <v>Laramouth, NJ</v>
      </c>
      <c r="M9325" t="str">
        <f>VLOOKUP(Table1[[#This Row],[CampaignID]],'advert datasetplatforms'!A:B,2,FALSE)</f>
        <v>Twitter</v>
      </c>
      <c r="N9325">
        <f>VLOOKUP(Table1[[#This Row],[CampaignID]],'advert datasetplatforms'!A:D,4,FALSE)</f>
        <v>85299</v>
      </c>
      <c r="O9325" t="str">
        <f>VLOOKUP(Table1[[#This Row],[CampaignID]],'advert datasetperformance'!A:B,2,FALSE)</f>
        <v>2024-04</v>
      </c>
      <c r="P9325">
        <f>VLOOKUP(Table1[[#This Row],[CampaignID]],'advert datasetperformance'!A:F,6,FALSE)</f>
        <v>11900</v>
      </c>
    </row>
    <row r="9326" spans="1:16" x14ac:dyDescent="0.25">
      <c r="A9326" t="s">
        <v>19116</v>
      </c>
      <c r="B9326" t="s">
        <v>938</v>
      </c>
      <c r="C9326" t="s">
        <v>19117</v>
      </c>
      <c r="D9326" s="1">
        <v>45239</v>
      </c>
      <c r="E9326" s="1">
        <v>45323</v>
      </c>
      <c r="F9326">
        <v>6062</v>
      </c>
      <c r="G9326">
        <v>41310</v>
      </c>
      <c r="H9326">
        <v>5403</v>
      </c>
      <c r="I9326">
        <v>735</v>
      </c>
      <c r="J9326">
        <v>26208</v>
      </c>
      <c r="K9326" t="str">
        <f>VLOOKUP(Table1[[#This Row],[CustomerID]],'advert datasetcustomers'!A:B,2,FALSE)</f>
        <v>Kim Fletcher</v>
      </c>
      <c r="L9326" t="str">
        <f>VLOOKUP(Table1[[#This Row],[CustomerID]],'advert datasetcustomers'!A:E,5,FALSE)</f>
        <v>Port Jeffreyside, AK</v>
      </c>
      <c r="M9326" t="str">
        <f>VLOOKUP(Table1[[#This Row],[CampaignID]],'advert datasetplatforms'!A:B,2,FALSE)</f>
        <v>LinkedIn</v>
      </c>
      <c r="N9326">
        <f>VLOOKUP(Table1[[#This Row],[CampaignID]],'advert datasetplatforms'!A:D,4,FALSE)</f>
        <v>74951</v>
      </c>
      <c r="O9326" t="str">
        <f>VLOOKUP(Table1[[#This Row],[CampaignID]],'advert datasetperformance'!A:B,2,FALSE)</f>
        <v>2024-03</v>
      </c>
      <c r="P9326">
        <f>VLOOKUP(Table1[[#This Row],[CampaignID]],'advert datasetperformance'!A:F,6,FALSE)</f>
        <v>9447</v>
      </c>
    </row>
    <row r="9327" spans="1:16" x14ac:dyDescent="0.25">
      <c r="A9327" t="s">
        <v>19118</v>
      </c>
      <c r="B9327" t="s">
        <v>386</v>
      </c>
      <c r="C9327" t="s">
        <v>19119</v>
      </c>
      <c r="D9327" s="1">
        <v>45229</v>
      </c>
      <c r="E9327" s="1">
        <v>45337</v>
      </c>
      <c r="F9327">
        <v>3113</v>
      </c>
      <c r="G9327">
        <v>88837</v>
      </c>
      <c r="H9327">
        <v>3550</v>
      </c>
      <c r="I9327">
        <v>131</v>
      </c>
      <c r="J9327">
        <v>21517</v>
      </c>
      <c r="K9327" t="str">
        <f>VLOOKUP(Table1[[#This Row],[CustomerID]],'advert datasetcustomers'!A:B,2,FALSE)</f>
        <v>Thomas Schmidt</v>
      </c>
      <c r="L9327" t="str">
        <f>VLOOKUP(Table1[[#This Row],[CustomerID]],'advert datasetcustomers'!A:E,5,FALSE)</f>
        <v>North Zachary, TX</v>
      </c>
      <c r="M9327" t="str">
        <f>VLOOKUP(Table1[[#This Row],[CampaignID]],'advert datasetplatforms'!A:B,2,FALSE)</f>
        <v>Google Ads</v>
      </c>
      <c r="N9327">
        <f>VLOOKUP(Table1[[#This Row],[CampaignID]],'advert datasetplatforms'!A:D,4,FALSE)</f>
        <v>105715</v>
      </c>
      <c r="O9327" t="str">
        <f>VLOOKUP(Table1[[#This Row],[CampaignID]],'advert datasetperformance'!A:B,2,FALSE)</f>
        <v>2024-02</v>
      </c>
      <c r="P9327">
        <f>VLOOKUP(Table1[[#This Row],[CampaignID]],'advert datasetperformance'!A:F,6,FALSE)</f>
        <v>8715</v>
      </c>
    </row>
    <row r="9328" spans="1:16" x14ac:dyDescent="0.25">
      <c r="A9328" t="s">
        <v>19120</v>
      </c>
      <c r="B9328" t="s">
        <v>2193</v>
      </c>
      <c r="C9328" t="s">
        <v>19121</v>
      </c>
      <c r="D9328" s="1">
        <v>45302</v>
      </c>
      <c r="E9328" s="1">
        <v>45580</v>
      </c>
      <c r="F9328">
        <v>6765</v>
      </c>
      <c r="G9328">
        <v>86542</v>
      </c>
      <c r="H9328">
        <v>4029</v>
      </c>
      <c r="I9328">
        <v>717</v>
      </c>
      <c r="J9328">
        <v>8522</v>
      </c>
      <c r="K9328" t="str">
        <f>VLOOKUP(Table1[[#This Row],[CustomerID]],'advert datasetcustomers'!A:B,2,FALSE)</f>
        <v>Dennis Vazquez</v>
      </c>
      <c r="L9328" t="str">
        <f>VLOOKUP(Table1[[#This Row],[CustomerID]],'advert datasetcustomers'!A:E,5,FALSE)</f>
        <v>Port Logan, TX</v>
      </c>
      <c r="M9328" t="str">
        <f>VLOOKUP(Table1[[#This Row],[CampaignID]],'advert datasetplatforms'!A:B,2,FALSE)</f>
        <v>Facebook</v>
      </c>
      <c r="N9328">
        <f>VLOOKUP(Table1[[#This Row],[CampaignID]],'advert datasetplatforms'!A:D,4,FALSE)</f>
        <v>46542</v>
      </c>
      <c r="O9328" t="str">
        <f>VLOOKUP(Table1[[#This Row],[CampaignID]],'advert datasetperformance'!A:B,2,FALSE)</f>
        <v>2024-10</v>
      </c>
      <c r="P9328">
        <f>VLOOKUP(Table1[[#This Row],[CampaignID]],'advert datasetperformance'!A:F,6,FALSE)</f>
        <v>12107</v>
      </c>
    </row>
    <row r="9329" spans="1:16" x14ac:dyDescent="0.25">
      <c r="A9329" t="s">
        <v>19122</v>
      </c>
      <c r="B9329" t="s">
        <v>2339</v>
      </c>
      <c r="C9329" t="s">
        <v>19123</v>
      </c>
      <c r="D9329" s="1">
        <v>45039</v>
      </c>
      <c r="E9329" s="1">
        <v>44983</v>
      </c>
      <c r="F9329">
        <v>2119</v>
      </c>
      <c r="G9329">
        <v>143222</v>
      </c>
      <c r="H9329">
        <v>5437</v>
      </c>
      <c r="I9329">
        <v>689</v>
      </c>
      <c r="J9329">
        <v>21748</v>
      </c>
      <c r="K9329" t="str">
        <f>VLOOKUP(Table1[[#This Row],[CustomerID]],'advert datasetcustomers'!A:B,2,FALSE)</f>
        <v>Gary Nichols</v>
      </c>
      <c r="L9329" t="str">
        <f>VLOOKUP(Table1[[#This Row],[CustomerID]],'advert datasetcustomers'!A:E,5,FALSE)</f>
        <v>East Rebeccaport, AS</v>
      </c>
      <c r="M9329" t="str">
        <f>VLOOKUP(Table1[[#This Row],[CampaignID]],'advert datasetplatforms'!A:B,2,FALSE)</f>
        <v>Instagram</v>
      </c>
      <c r="N9329">
        <f>VLOOKUP(Table1[[#This Row],[CampaignID]],'advert datasetplatforms'!A:D,4,FALSE)</f>
        <v>67633</v>
      </c>
      <c r="O9329" t="str">
        <f>VLOOKUP(Table1[[#This Row],[CampaignID]],'advert datasetperformance'!A:B,2,FALSE)</f>
        <v>2024-09</v>
      </c>
      <c r="P9329">
        <f>VLOOKUP(Table1[[#This Row],[CampaignID]],'advert datasetperformance'!A:F,6,FALSE)</f>
        <v>11190</v>
      </c>
    </row>
    <row r="9330" spans="1:16" x14ac:dyDescent="0.25">
      <c r="A9330" t="s">
        <v>19124</v>
      </c>
      <c r="B9330" t="s">
        <v>1749</v>
      </c>
      <c r="C9330" t="s">
        <v>19125</v>
      </c>
      <c r="D9330" s="1">
        <v>44874</v>
      </c>
      <c r="E9330" s="1">
        <v>45188</v>
      </c>
      <c r="F9330">
        <v>6057</v>
      </c>
      <c r="G9330">
        <v>168914</v>
      </c>
      <c r="H9330">
        <v>3776</v>
      </c>
      <c r="I9330">
        <v>540</v>
      </c>
      <c r="J9330">
        <v>18493</v>
      </c>
      <c r="K9330" t="str">
        <f>VLOOKUP(Table1[[#This Row],[CustomerID]],'advert datasetcustomers'!A:B,2,FALSE)</f>
        <v>Stephanie Smith</v>
      </c>
      <c r="L9330" t="str">
        <f>VLOOKUP(Table1[[#This Row],[CustomerID]],'advert datasetcustomers'!A:E,5,FALSE)</f>
        <v>Dianeland, FM</v>
      </c>
      <c r="M9330" t="str">
        <f>VLOOKUP(Table1[[#This Row],[CampaignID]],'advert datasetplatforms'!A:B,2,FALSE)</f>
        <v>Instagram</v>
      </c>
      <c r="N9330">
        <f>VLOOKUP(Table1[[#This Row],[CampaignID]],'advert datasetplatforms'!A:D,4,FALSE)</f>
        <v>111181</v>
      </c>
      <c r="O9330" t="str">
        <f>VLOOKUP(Table1[[#This Row],[CampaignID]],'advert datasetperformance'!A:B,2,FALSE)</f>
        <v>2024-09</v>
      </c>
      <c r="P9330">
        <f>VLOOKUP(Table1[[#This Row],[CampaignID]],'advert datasetperformance'!A:F,6,FALSE)</f>
        <v>8290</v>
      </c>
    </row>
    <row r="9331" spans="1:16" x14ac:dyDescent="0.25">
      <c r="A9331" t="s">
        <v>19126</v>
      </c>
      <c r="B9331" t="s">
        <v>1722</v>
      </c>
      <c r="C9331" t="s">
        <v>19127</v>
      </c>
      <c r="D9331" s="1">
        <v>44885</v>
      </c>
      <c r="E9331" s="1">
        <v>45196</v>
      </c>
      <c r="F9331">
        <v>3359</v>
      </c>
      <c r="G9331">
        <v>96775</v>
      </c>
      <c r="H9331">
        <v>2939</v>
      </c>
      <c r="I9331">
        <v>609</v>
      </c>
      <c r="J9331">
        <v>12310</v>
      </c>
      <c r="K9331" t="str">
        <f>VLOOKUP(Table1[[#This Row],[CustomerID]],'advert datasetcustomers'!A:B,2,FALSE)</f>
        <v>Wesley Green</v>
      </c>
      <c r="L9331" t="str">
        <f>VLOOKUP(Table1[[#This Row],[CustomerID]],'advert datasetcustomers'!A:E,5,FALSE)</f>
        <v>East Trevorberg, MS</v>
      </c>
      <c r="M9331" t="str">
        <f>VLOOKUP(Table1[[#This Row],[CampaignID]],'advert datasetplatforms'!A:B,2,FALSE)</f>
        <v>Facebook</v>
      </c>
      <c r="N9331">
        <f>VLOOKUP(Table1[[#This Row],[CampaignID]],'advert datasetplatforms'!A:D,4,FALSE)</f>
        <v>101998</v>
      </c>
      <c r="O9331" t="str">
        <f>VLOOKUP(Table1[[#This Row],[CampaignID]],'advert datasetperformance'!A:B,2,FALSE)</f>
        <v>2024-07</v>
      </c>
      <c r="P9331">
        <f>VLOOKUP(Table1[[#This Row],[CampaignID]],'advert datasetperformance'!A:F,6,FALSE)</f>
        <v>7879</v>
      </c>
    </row>
    <row r="9332" spans="1:16" x14ac:dyDescent="0.25">
      <c r="A9332" t="s">
        <v>19128</v>
      </c>
      <c r="B9332" t="s">
        <v>266</v>
      </c>
      <c r="C9332" t="s">
        <v>19129</v>
      </c>
      <c r="D9332" s="1">
        <v>45295</v>
      </c>
      <c r="E9332" s="1">
        <v>45234</v>
      </c>
      <c r="F9332">
        <v>4575</v>
      </c>
      <c r="G9332">
        <v>94880</v>
      </c>
      <c r="H9332">
        <v>1422</v>
      </c>
      <c r="I9332">
        <v>324</v>
      </c>
      <c r="J9332">
        <v>19886</v>
      </c>
      <c r="K9332" t="str">
        <f>VLOOKUP(Table1[[#This Row],[CustomerID]],'advert datasetcustomers'!A:B,2,FALSE)</f>
        <v>Justin Williams</v>
      </c>
      <c r="L9332" t="str">
        <f>VLOOKUP(Table1[[#This Row],[CustomerID]],'advert datasetcustomers'!A:E,5,FALSE)</f>
        <v>Brittneyville, FL</v>
      </c>
      <c r="M9332" t="str">
        <f>VLOOKUP(Table1[[#This Row],[CampaignID]],'advert datasetplatforms'!A:B,2,FALSE)</f>
        <v>Google Ads</v>
      </c>
      <c r="N9332">
        <f>VLOOKUP(Table1[[#This Row],[CampaignID]],'advert datasetplatforms'!A:D,4,FALSE)</f>
        <v>85029</v>
      </c>
      <c r="O9332" t="str">
        <f>VLOOKUP(Table1[[#This Row],[CampaignID]],'advert datasetperformance'!A:B,2,FALSE)</f>
        <v>2024-07</v>
      </c>
      <c r="P9332">
        <f>VLOOKUP(Table1[[#This Row],[CampaignID]],'advert datasetperformance'!A:F,6,FALSE)</f>
        <v>9464</v>
      </c>
    </row>
    <row r="9333" spans="1:16" x14ac:dyDescent="0.25">
      <c r="A9333" t="s">
        <v>19130</v>
      </c>
      <c r="B9333" t="s">
        <v>605</v>
      </c>
      <c r="C9333" t="s">
        <v>19131</v>
      </c>
      <c r="D9333" s="1">
        <v>45499</v>
      </c>
      <c r="E9333" s="1">
        <v>45410</v>
      </c>
      <c r="F9333">
        <v>6033</v>
      </c>
      <c r="G9333">
        <v>107180</v>
      </c>
      <c r="H9333">
        <v>3318</v>
      </c>
      <c r="I9333">
        <v>519</v>
      </c>
      <c r="J9333">
        <v>11853</v>
      </c>
      <c r="K9333" t="str">
        <f>VLOOKUP(Table1[[#This Row],[CustomerID]],'advert datasetcustomers'!A:B,2,FALSE)</f>
        <v>Erin Mullins</v>
      </c>
      <c r="L9333" t="str">
        <f>VLOOKUP(Table1[[#This Row],[CustomerID]],'advert datasetcustomers'!A:E,5,FALSE)</f>
        <v>Brandonborough, LA</v>
      </c>
      <c r="M9333" t="str">
        <f>VLOOKUP(Table1[[#This Row],[CampaignID]],'advert datasetplatforms'!A:B,2,FALSE)</f>
        <v>Twitter</v>
      </c>
      <c r="N9333">
        <f>VLOOKUP(Table1[[#This Row],[CampaignID]],'advert datasetplatforms'!A:D,4,FALSE)</f>
        <v>110533</v>
      </c>
      <c r="O9333" t="str">
        <f>VLOOKUP(Table1[[#This Row],[CampaignID]],'advert datasetperformance'!A:B,2,FALSE)</f>
        <v>2024-01</v>
      </c>
      <c r="P9333">
        <f>VLOOKUP(Table1[[#This Row],[CampaignID]],'advert datasetperformance'!A:F,6,FALSE)</f>
        <v>11083</v>
      </c>
    </row>
    <row r="9334" spans="1:16" x14ac:dyDescent="0.25">
      <c r="A9334" t="s">
        <v>19132</v>
      </c>
      <c r="B9334" t="s">
        <v>2958</v>
      </c>
      <c r="C9334" t="s">
        <v>19133</v>
      </c>
      <c r="D9334" s="1">
        <v>45350</v>
      </c>
      <c r="E9334" s="1">
        <v>45461</v>
      </c>
      <c r="F9334">
        <v>6875</v>
      </c>
      <c r="G9334">
        <v>61308</v>
      </c>
      <c r="H9334">
        <v>3772</v>
      </c>
      <c r="I9334">
        <v>467</v>
      </c>
      <c r="J9334">
        <v>13870</v>
      </c>
      <c r="K9334" t="str">
        <f>VLOOKUP(Table1[[#This Row],[CustomerID]],'advert datasetcustomers'!A:B,2,FALSE)</f>
        <v>Charles Mason</v>
      </c>
      <c r="L9334" t="str">
        <f>VLOOKUP(Table1[[#This Row],[CustomerID]],'advert datasetcustomers'!A:E,5,FALSE)</f>
        <v>Jamesmouth, FM</v>
      </c>
      <c r="M9334" t="str">
        <f>VLOOKUP(Table1[[#This Row],[CampaignID]],'advert datasetplatforms'!A:B,2,FALSE)</f>
        <v>Instagram</v>
      </c>
      <c r="N9334">
        <f>VLOOKUP(Table1[[#This Row],[CampaignID]],'advert datasetplatforms'!A:D,4,FALSE)</f>
        <v>129452</v>
      </c>
      <c r="O9334" t="str">
        <f>VLOOKUP(Table1[[#This Row],[CampaignID]],'advert datasetperformance'!A:B,2,FALSE)</f>
        <v>2024-04</v>
      </c>
      <c r="P9334">
        <f>VLOOKUP(Table1[[#This Row],[CampaignID]],'advert datasetperformance'!A:F,6,FALSE)</f>
        <v>10896</v>
      </c>
    </row>
    <row r="9335" spans="1:16" x14ac:dyDescent="0.25">
      <c r="A9335" t="s">
        <v>19134</v>
      </c>
      <c r="B9335" t="s">
        <v>537</v>
      </c>
      <c r="C9335" t="s">
        <v>19135</v>
      </c>
      <c r="D9335" s="1">
        <v>45552</v>
      </c>
      <c r="E9335" s="1">
        <v>45338</v>
      </c>
      <c r="F9335">
        <v>5277</v>
      </c>
      <c r="G9335">
        <v>91485</v>
      </c>
      <c r="H9335">
        <v>4822</v>
      </c>
      <c r="I9335">
        <v>792</v>
      </c>
      <c r="J9335">
        <v>14884</v>
      </c>
      <c r="K9335" t="str">
        <f>VLOOKUP(Table1[[#This Row],[CustomerID]],'advert datasetcustomers'!A:B,2,FALSE)</f>
        <v>Michael Howard</v>
      </c>
      <c r="L9335" t="str">
        <f>VLOOKUP(Table1[[#This Row],[CustomerID]],'advert datasetcustomers'!A:E,5,FALSE)</f>
        <v>North Amandamouth, MN</v>
      </c>
      <c r="M9335" t="str">
        <f>VLOOKUP(Table1[[#This Row],[CampaignID]],'advert datasetplatforms'!A:B,2,FALSE)</f>
        <v>LinkedIn</v>
      </c>
      <c r="N9335">
        <f>VLOOKUP(Table1[[#This Row],[CampaignID]],'advert datasetplatforms'!A:D,4,FALSE)</f>
        <v>98738</v>
      </c>
      <c r="O9335" t="str">
        <f>VLOOKUP(Table1[[#This Row],[CampaignID]],'advert datasetperformance'!A:B,2,FALSE)</f>
        <v>2024-03</v>
      </c>
      <c r="P9335">
        <f>VLOOKUP(Table1[[#This Row],[CampaignID]],'advert datasetperformance'!A:F,6,FALSE)</f>
        <v>8715</v>
      </c>
    </row>
    <row r="9336" spans="1:16" x14ac:dyDescent="0.25">
      <c r="A9336" t="s">
        <v>19136</v>
      </c>
      <c r="B9336" t="s">
        <v>263</v>
      </c>
      <c r="C9336" t="s">
        <v>19137</v>
      </c>
      <c r="D9336" s="1">
        <v>45536</v>
      </c>
      <c r="E9336" s="1">
        <v>45020</v>
      </c>
      <c r="F9336">
        <v>5639</v>
      </c>
      <c r="G9336">
        <v>143100</v>
      </c>
      <c r="H9336">
        <v>4490</v>
      </c>
      <c r="I9336">
        <v>596</v>
      </c>
      <c r="J9336">
        <v>16143</v>
      </c>
      <c r="K9336" t="str">
        <f>VLOOKUP(Table1[[#This Row],[CustomerID]],'advert datasetcustomers'!A:B,2,FALSE)</f>
        <v>Jessica Warren</v>
      </c>
      <c r="L9336" t="str">
        <f>VLOOKUP(Table1[[#This Row],[CustomerID]],'advert datasetcustomers'!A:E,5,FALSE)</f>
        <v>East Steven, KS</v>
      </c>
      <c r="M9336" t="str">
        <f>VLOOKUP(Table1[[#This Row],[CampaignID]],'advert datasetplatforms'!A:B,2,FALSE)</f>
        <v>Google Ads</v>
      </c>
      <c r="N9336">
        <f>VLOOKUP(Table1[[#This Row],[CampaignID]],'advert datasetplatforms'!A:D,4,FALSE)</f>
        <v>986</v>
      </c>
      <c r="O9336" t="str">
        <f>VLOOKUP(Table1[[#This Row],[CampaignID]],'advert datasetperformance'!A:B,2,FALSE)</f>
        <v>2024-02</v>
      </c>
      <c r="P9336">
        <f>VLOOKUP(Table1[[#This Row],[CampaignID]],'advert datasetperformance'!A:F,6,FALSE)</f>
        <v>8951</v>
      </c>
    </row>
    <row r="9337" spans="1:16" x14ac:dyDescent="0.25">
      <c r="A9337" t="s">
        <v>19138</v>
      </c>
      <c r="B9337" t="s">
        <v>848</v>
      </c>
      <c r="C9337" t="s">
        <v>19139</v>
      </c>
      <c r="D9337" s="1">
        <v>45297</v>
      </c>
      <c r="E9337" s="1">
        <v>45438</v>
      </c>
      <c r="F9337">
        <v>5027</v>
      </c>
      <c r="G9337">
        <v>115064</v>
      </c>
      <c r="H9337">
        <v>5670</v>
      </c>
      <c r="I9337">
        <v>574</v>
      </c>
      <c r="J9337">
        <v>14846</v>
      </c>
      <c r="K9337" t="str">
        <f>VLOOKUP(Table1[[#This Row],[CustomerID]],'advert datasetcustomers'!A:B,2,FALSE)</f>
        <v>Jessica Galloway DDS</v>
      </c>
      <c r="L9337" t="str">
        <f>VLOOKUP(Table1[[#This Row],[CustomerID]],'advert datasetcustomers'!A:E,5,FALSE)</f>
        <v>West Dawnborough, SD</v>
      </c>
      <c r="M9337" t="str">
        <f>VLOOKUP(Table1[[#This Row],[CampaignID]],'advert datasetplatforms'!A:B,2,FALSE)</f>
        <v>Twitter</v>
      </c>
      <c r="N9337">
        <f>VLOOKUP(Table1[[#This Row],[CampaignID]],'advert datasetplatforms'!A:D,4,FALSE)</f>
        <v>106032</v>
      </c>
      <c r="O9337" t="str">
        <f>VLOOKUP(Table1[[#This Row],[CampaignID]],'advert datasetperformance'!A:B,2,FALSE)</f>
        <v>2024-03</v>
      </c>
      <c r="P9337">
        <f>VLOOKUP(Table1[[#This Row],[CampaignID]],'advert datasetperformance'!A:F,6,FALSE)</f>
        <v>9609</v>
      </c>
    </row>
    <row r="9338" spans="1:16" x14ac:dyDescent="0.25">
      <c r="A9338" t="s">
        <v>19140</v>
      </c>
      <c r="B9338" t="s">
        <v>175</v>
      </c>
      <c r="C9338" t="s">
        <v>19141</v>
      </c>
      <c r="D9338" s="1">
        <v>45236</v>
      </c>
      <c r="E9338" s="1">
        <v>45354</v>
      </c>
      <c r="F9338">
        <v>2631</v>
      </c>
      <c r="G9338">
        <v>60638</v>
      </c>
      <c r="H9338">
        <v>5369</v>
      </c>
      <c r="I9338">
        <v>543</v>
      </c>
      <c r="J9338">
        <v>16301</v>
      </c>
      <c r="K9338" t="str">
        <f>VLOOKUP(Table1[[#This Row],[CustomerID]],'advert datasetcustomers'!A:B,2,FALSE)</f>
        <v>Chelsea Keller</v>
      </c>
      <c r="L9338" t="str">
        <f>VLOOKUP(Table1[[#This Row],[CustomerID]],'advert datasetcustomers'!A:E,5,FALSE)</f>
        <v>Lake Albert, MS</v>
      </c>
      <c r="M9338" t="str">
        <f>VLOOKUP(Table1[[#This Row],[CampaignID]],'advert datasetplatforms'!A:B,2,FALSE)</f>
        <v>Twitter</v>
      </c>
      <c r="N9338">
        <f>VLOOKUP(Table1[[#This Row],[CampaignID]],'advert datasetplatforms'!A:D,4,FALSE)</f>
        <v>110456</v>
      </c>
      <c r="O9338" t="str">
        <f>VLOOKUP(Table1[[#This Row],[CampaignID]],'advert datasetperformance'!A:B,2,FALSE)</f>
        <v>2024-09</v>
      </c>
      <c r="P9338">
        <f>VLOOKUP(Table1[[#This Row],[CampaignID]],'advert datasetperformance'!A:F,6,FALSE)</f>
        <v>12425</v>
      </c>
    </row>
    <row r="9339" spans="1:16" x14ac:dyDescent="0.25">
      <c r="A9339" t="s">
        <v>19142</v>
      </c>
      <c r="B9339" t="s">
        <v>2193</v>
      </c>
      <c r="C9339" t="s">
        <v>19143</v>
      </c>
      <c r="D9339" s="1">
        <v>45593</v>
      </c>
      <c r="E9339" s="1">
        <v>45056</v>
      </c>
      <c r="F9339">
        <v>4410</v>
      </c>
      <c r="G9339">
        <v>140088</v>
      </c>
      <c r="H9339">
        <v>6587</v>
      </c>
      <c r="I9339">
        <v>665</v>
      </c>
      <c r="J9339">
        <v>9026</v>
      </c>
      <c r="K9339" t="str">
        <f>VLOOKUP(Table1[[#This Row],[CustomerID]],'advert datasetcustomers'!A:B,2,FALSE)</f>
        <v>Dennis Vazquez</v>
      </c>
      <c r="L9339" t="str">
        <f>VLOOKUP(Table1[[#This Row],[CustomerID]],'advert datasetcustomers'!A:E,5,FALSE)</f>
        <v>Port Logan, TX</v>
      </c>
      <c r="M9339" t="str">
        <f>VLOOKUP(Table1[[#This Row],[CampaignID]],'advert datasetplatforms'!A:B,2,FALSE)</f>
        <v>Twitter</v>
      </c>
      <c r="N9339">
        <f>VLOOKUP(Table1[[#This Row],[CampaignID]],'advert datasetplatforms'!A:D,4,FALSE)</f>
        <v>74540</v>
      </c>
      <c r="O9339" t="str">
        <f>VLOOKUP(Table1[[#This Row],[CampaignID]],'advert datasetperformance'!A:B,2,FALSE)</f>
        <v>2024-01</v>
      </c>
      <c r="P9339">
        <f>VLOOKUP(Table1[[#This Row],[CampaignID]],'advert datasetperformance'!A:F,6,FALSE)</f>
        <v>9403</v>
      </c>
    </row>
    <row r="9340" spans="1:16" x14ac:dyDescent="0.25">
      <c r="A9340" t="s">
        <v>19144</v>
      </c>
      <c r="B9340" t="s">
        <v>1321</v>
      </c>
      <c r="C9340" t="s">
        <v>19145</v>
      </c>
      <c r="D9340" s="1">
        <v>45179</v>
      </c>
      <c r="E9340" s="1">
        <v>44873</v>
      </c>
      <c r="F9340">
        <v>6316</v>
      </c>
      <c r="G9340">
        <v>71952</v>
      </c>
      <c r="H9340">
        <v>4660</v>
      </c>
      <c r="I9340">
        <v>491</v>
      </c>
      <c r="J9340">
        <v>12649</v>
      </c>
      <c r="K9340" t="str">
        <f>VLOOKUP(Table1[[#This Row],[CustomerID]],'advert datasetcustomers'!A:B,2,FALSE)</f>
        <v>Rachel Martinez</v>
      </c>
      <c r="L9340" t="str">
        <f>VLOOKUP(Table1[[#This Row],[CustomerID]],'advert datasetcustomers'!A:E,5,FALSE)</f>
        <v>Philipfort, ME</v>
      </c>
      <c r="M9340" t="str">
        <f>VLOOKUP(Table1[[#This Row],[CampaignID]],'advert datasetplatforms'!A:B,2,FALSE)</f>
        <v>Instagram</v>
      </c>
      <c r="N9340">
        <f>VLOOKUP(Table1[[#This Row],[CampaignID]],'advert datasetplatforms'!A:D,4,FALSE)</f>
        <v>93259</v>
      </c>
      <c r="O9340" t="str">
        <f>VLOOKUP(Table1[[#This Row],[CampaignID]],'advert datasetperformance'!A:B,2,FALSE)</f>
        <v>2024-02</v>
      </c>
      <c r="P9340">
        <f>VLOOKUP(Table1[[#This Row],[CampaignID]],'advert datasetperformance'!A:F,6,FALSE)</f>
        <v>11609</v>
      </c>
    </row>
    <row r="9341" spans="1:16" x14ac:dyDescent="0.25">
      <c r="A9341" t="s">
        <v>19146</v>
      </c>
      <c r="B9341" t="s">
        <v>278</v>
      </c>
      <c r="C9341" t="s">
        <v>19147</v>
      </c>
      <c r="D9341" s="1">
        <v>44921</v>
      </c>
      <c r="E9341" s="1">
        <v>45196</v>
      </c>
      <c r="F9341">
        <v>4397</v>
      </c>
      <c r="G9341">
        <v>94612</v>
      </c>
      <c r="H9341">
        <v>2995</v>
      </c>
      <c r="I9341">
        <v>684</v>
      </c>
      <c r="J9341">
        <v>6737</v>
      </c>
      <c r="K9341" t="str">
        <f>VLOOKUP(Table1[[#This Row],[CustomerID]],'advert datasetcustomers'!A:B,2,FALSE)</f>
        <v>Terri Johnson</v>
      </c>
      <c r="L9341" t="str">
        <f>VLOOKUP(Table1[[#This Row],[CustomerID]],'advert datasetcustomers'!A:E,5,FALSE)</f>
        <v>Wilsonshire, FL</v>
      </c>
      <c r="M9341" t="str">
        <f>VLOOKUP(Table1[[#This Row],[CampaignID]],'advert datasetplatforms'!A:B,2,FALSE)</f>
        <v>Facebook</v>
      </c>
      <c r="N9341">
        <f>VLOOKUP(Table1[[#This Row],[CampaignID]],'advert datasetplatforms'!A:D,4,FALSE)</f>
        <v>85828</v>
      </c>
      <c r="O9341" t="str">
        <f>VLOOKUP(Table1[[#This Row],[CampaignID]],'advert datasetperformance'!A:B,2,FALSE)</f>
        <v>2024-04</v>
      </c>
      <c r="P9341">
        <f>VLOOKUP(Table1[[#This Row],[CampaignID]],'advert datasetperformance'!A:F,6,FALSE)</f>
        <v>6857</v>
      </c>
    </row>
    <row r="9342" spans="1:16" x14ac:dyDescent="0.25">
      <c r="A9342" t="s">
        <v>19148</v>
      </c>
      <c r="B9342" t="s">
        <v>395</v>
      </c>
      <c r="C9342" t="s">
        <v>19149</v>
      </c>
      <c r="D9342" s="1">
        <v>45484</v>
      </c>
      <c r="E9342" s="1">
        <v>44972</v>
      </c>
      <c r="F9342">
        <v>5703</v>
      </c>
      <c r="G9342">
        <v>108390</v>
      </c>
      <c r="H9342">
        <v>1733</v>
      </c>
      <c r="I9342">
        <v>642</v>
      </c>
      <c r="J9342">
        <v>22999</v>
      </c>
      <c r="K9342" t="str">
        <f>VLOOKUP(Table1[[#This Row],[CustomerID]],'advert datasetcustomers'!A:B,2,FALSE)</f>
        <v>Kristopher Boyd</v>
      </c>
      <c r="L9342" t="str">
        <f>VLOOKUP(Table1[[#This Row],[CustomerID]],'advert datasetcustomers'!A:E,5,FALSE)</f>
        <v>West Caitlinmouth, ME</v>
      </c>
      <c r="M9342" t="str">
        <f>VLOOKUP(Table1[[#This Row],[CampaignID]],'advert datasetplatforms'!A:B,2,FALSE)</f>
        <v>LinkedIn</v>
      </c>
      <c r="N9342">
        <f>VLOOKUP(Table1[[#This Row],[CampaignID]],'advert datasetplatforms'!A:D,4,FALSE)</f>
        <v>85748</v>
      </c>
      <c r="O9342" t="str">
        <f>VLOOKUP(Table1[[#This Row],[CampaignID]],'advert datasetperformance'!A:B,2,FALSE)</f>
        <v>2024-10</v>
      </c>
      <c r="P9342">
        <f>VLOOKUP(Table1[[#This Row],[CampaignID]],'advert datasetperformance'!A:F,6,FALSE)</f>
        <v>7173</v>
      </c>
    </row>
    <row r="9343" spans="1:16" x14ac:dyDescent="0.25">
      <c r="A9343" t="s">
        <v>19150</v>
      </c>
      <c r="B9343" t="s">
        <v>1682</v>
      </c>
      <c r="C9343" t="s">
        <v>19151</v>
      </c>
      <c r="D9343" s="1">
        <v>44932</v>
      </c>
      <c r="E9343" s="1">
        <v>45032</v>
      </c>
      <c r="F9343">
        <v>2747</v>
      </c>
      <c r="G9343">
        <v>109826</v>
      </c>
      <c r="H9343">
        <v>1469</v>
      </c>
      <c r="I9343">
        <v>512</v>
      </c>
      <c r="J9343">
        <v>19271</v>
      </c>
      <c r="K9343" t="str">
        <f>VLOOKUP(Table1[[#This Row],[CustomerID]],'advert datasetcustomers'!A:B,2,FALSE)</f>
        <v>Katrina Lee</v>
      </c>
      <c r="L9343" t="str">
        <f>VLOOKUP(Table1[[#This Row],[CustomerID]],'advert datasetcustomers'!A:E,5,FALSE)</f>
        <v>Christineberg, NE</v>
      </c>
      <c r="M9343" t="str">
        <f>VLOOKUP(Table1[[#This Row],[CampaignID]],'advert datasetplatforms'!A:B,2,FALSE)</f>
        <v>Google Ads</v>
      </c>
      <c r="N9343">
        <f>VLOOKUP(Table1[[#This Row],[CampaignID]],'advert datasetplatforms'!A:D,4,FALSE)</f>
        <v>107322</v>
      </c>
      <c r="O9343" t="str">
        <f>VLOOKUP(Table1[[#This Row],[CampaignID]],'advert datasetperformance'!A:B,2,FALSE)</f>
        <v>2024-06</v>
      </c>
      <c r="P9343">
        <f>VLOOKUP(Table1[[#This Row],[CampaignID]],'advert datasetperformance'!A:F,6,FALSE)</f>
        <v>13680</v>
      </c>
    </row>
    <row r="9344" spans="1:16" x14ac:dyDescent="0.25">
      <c r="A9344" t="s">
        <v>19152</v>
      </c>
      <c r="B9344" t="s">
        <v>2136</v>
      </c>
      <c r="C9344" t="s">
        <v>19153</v>
      </c>
      <c r="D9344" s="1">
        <v>45016</v>
      </c>
      <c r="E9344" s="1">
        <v>45039</v>
      </c>
      <c r="F9344">
        <v>5554</v>
      </c>
      <c r="G9344">
        <v>52951</v>
      </c>
      <c r="H9344">
        <v>6479</v>
      </c>
      <c r="I9344">
        <v>583</v>
      </c>
      <c r="J9344">
        <v>10509</v>
      </c>
      <c r="K9344" t="str">
        <f>VLOOKUP(Table1[[#This Row],[CustomerID]],'advert datasetcustomers'!A:B,2,FALSE)</f>
        <v>James Cervantes</v>
      </c>
      <c r="L9344" t="str">
        <f>VLOOKUP(Table1[[#This Row],[CustomerID]],'advert datasetcustomers'!A:E,5,FALSE)</f>
        <v>Campbellville, IN</v>
      </c>
      <c r="M9344" t="str">
        <f>VLOOKUP(Table1[[#This Row],[CampaignID]],'advert datasetplatforms'!A:B,2,FALSE)</f>
        <v>Google Ads</v>
      </c>
      <c r="N9344">
        <f>VLOOKUP(Table1[[#This Row],[CampaignID]],'advert datasetplatforms'!A:D,4,FALSE)</f>
        <v>60948</v>
      </c>
      <c r="O9344" t="str">
        <f>VLOOKUP(Table1[[#This Row],[CampaignID]],'advert datasetperformance'!A:B,2,FALSE)</f>
        <v>2024-06</v>
      </c>
      <c r="P9344">
        <f>VLOOKUP(Table1[[#This Row],[CampaignID]],'advert datasetperformance'!A:F,6,FALSE)</f>
        <v>5295</v>
      </c>
    </row>
    <row r="9345" spans="1:16" x14ac:dyDescent="0.25">
      <c r="A9345" t="s">
        <v>19154</v>
      </c>
      <c r="B9345" t="s">
        <v>1429</v>
      </c>
      <c r="C9345" t="s">
        <v>19155</v>
      </c>
      <c r="D9345" s="1">
        <v>45374</v>
      </c>
      <c r="E9345" s="1">
        <v>45239</v>
      </c>
      <c r="F9345">
        <v>3635</v>
      </c>
      <c r="G9345">
        <v>95256</v>
      </c>
      <c r="H9345">
        <v>6279</v>
      </c>
      <c r="I9345">
        <v>828</v>
      </c>
      <c r="J9345">
        <v>13287</v>
      </c>
      <c r="K9345" t="str">
        <f>VLOOKUP(Table1[[#This Row],[CustomerID]],'advert datasetcustomers'!A:B,2,FALSE)</f>
        <v>Carlos Mcbride</v>
      </c>
      <c r="L9345" t="str">
        <f>VLOOKUP(Table1[[#This Row],[CustomerID]],'advert datasetcustomers'!A:E,5,FALSE)</f>
        <v>Port Thomas, TX</v>
      </c>
      <c r="M9345" t="str">
        <f>VLOOKUP(Table1[[#This Row],[CampaignID]],'advert datasetplatforms'!A:B,2,FALSE)</f>
        <v>Facebook</v>
      </c>
      <c r="N9345">
        <f>VLOOKUP(Table1[[#This Row],[CampaignID]],'advert datasetplatforms'!A:D,4,FALSE)</f>
        <v>85110</v>
      </c>
      <c r="O9345" t="str">
        <f>VLOOKUP(Table1[[#This Row],[CampaignID]],'advert datasetperformance'!A:B,2,FALSE)</f>
        <v>2024-09</v>
      </c>
      <c r="P9345">
        <f>VLOOKUP(Table1[[#This Row],[CampaignID]],'advert datasetperformance'!A:F,6,FALSE)</f>
        <v>9001</v>
      </c>
    </row>
    <row r="9346" spans="1:16" x14ac:dyDescent="0.25">
      <c r="A9346" t="s">
        <v>19156</v>
      </c>
      <c r="B9346" t="s">
        <v>91</v>
      </c>
      <c r="C9346" t="s">
        <v>19157</v>
      </c>
      <c r="D9346" s="1">
        <v>45416</v>
      </c>
      <c r="E9346" s="1">
        <v>45073</v>
      </c>
      <c r="F9346">
        <v>6095</v>
      </c>
      <c r="G9346">
        <v>87057</v>
      </c>
      <c r="H9346">
        <v>3420</v>
      </c>
      <c r="I9346">
        <v>519</v>
      </c>
      <c r="J9346">
        <v>11189</v>
      </c>
      <c r="K9346" t="str">
        <f>VLOOKUP(Table1[[#This Row],[CustomerID]],'advert datasetcustomers'!A:B,2,FALSE)</f>
        <v>Samantha Johnson</v>
      </c>
      <c r="L9346" t="str">
        <f>VLOOKUP(Table1[[#This Row],[CustomerID]],'advert datasetcustomers'!A:E,5,FALSE)</f>
        <v>Daisyburgh, WV</v>
      </c>
      <c r="M9346" t="str">
        <f>VLOOKUP(Table1[[#This Row],[CampaignID]],'advert datasetplatforms'!A:B,2,FALSE)</f>
        <v>LinkedIn</v>
      </c>
      <c r="N9346">
        <f>VLOOKUP(Table1[[#This Row],[CampaignID]],'advert datasetplatforms'!A:D,4,FALSE)</f>
        <v>112765</v>
      </c>
      <c r="O9346" t="str">
        <f>VLOOKUP(Table1[[#This Row],[CampaignID]],'advert datasetperformance'!A:B,2,FALSE)</f>
        <v>2024-05</v>
      </c>
      <c r="P9346">
        <f>VLOOKUP(Table1[[#This Row],[CampaignID]],'advert datasetperformance'!A:F,6,FALSE)</f>
        <v>7496</v>
      </c>
    </row>
    <row r="9347" spans="1:16" x14ac:dyDescent="0.25">
      <c r="A9347" t="s">
        <v>19158</v>
      </c>
      <c r="B9347" t="s">
        <v>611</v>
      </c>
      <c r="C9347" t="s">
        <v>19159</v>
      </c>
      <c r="D9347" s="1">
        <v>45486</v>
      </c>
      <c r="E9347" s="1">
        <v>45345</v>
      </c>
      <c r="F9347">
        <v>3828</v>
      </c>
      <c r="G9347">
        <v>115771</v>
      </c>
      <c r="H9347">
        <v>3781</v>
      </c>
      <c r="I9347">
        <v>368</v>
      </c>
      <c r="J9347">
        <v>17721</v>
      </c>
      <c r="K9347" t="str">
        <f>VLOOKUP(Table1[[#This Row],[CustomerID]],'advert datasetcustomers'!A:B,2,FALSE)</f>
        <v>Christopher Thompson</v>
      </c>
      <c r="L9347" t="str">
        <f>VLOOKUP(Table1[[#This Row],[CustomerID]],'advert datasetcustomers'!A:E,5,FALSE)</f>
        <v>Port Adam, TN</v>
      </c>
      <c r="M9347" t="str">
        <f>VLOOKUP(Table1[[#This Row],[CampaignID]],'advert datasetplatforms'!A:B,2,FALSE)</f>
        <v>Twitter</v>
      </c>
      <c r="N9347">
        <f>VLOOKUP(Table1[[#This Row],[CampaignID]],'advert datasetplatforms'!A:D,4,FALSE)</f>
        <v>55605</v>
      </c>
      <c r="O9347" t="str">
        <f>VLOOKUP(Table1[[#This Row],[CampaignID]],'advert datasetperformance'!A:B,2,FALSE)</f>
        <v>2024-08</v>
      </c>
      <c r="P9347">
        <f>VLOOKUP(Table1[[#This Row],[CampaignID]],'advert datasetperformance'!A:F,6,FALSE)</f>
        <v>3690</v>
      </c>
    </row>
    <row r="9348" spans="1:16" x14ac:dyDescent="0.25">
      <c r="A9348" t="s">
        <v>19160</v>
      </c>
      <c r="B9348" t="s">
        <v>3179</v>
      </c>
      <c r="C9348" t="s">
        <v>19161</v>
      </c>
      <c r="D9348" s="1">
        <v>45074</v>
      </c>
      <c r="E9348" s="1">
        <v>45410</v>
      </c>
      <c r="F9348">
        <v>5856</v>
      </c>
      <c r="G9348">
        <v>116083</v>
      </c>
      <c r="H9348">
        <v>4505</v>
      </c>
      <c r="I9348">
        <v>576</v>
      </c>
      <c r="J9348">
        <v>1561</v>
      </c>
      <c r="K9348" t="str">
        <f>VLOOKUP(Table1[[#This Row],[CustomerID]],'advert datasetcustomers'!A:B,2,FALSE)</f>
        <v>Terri Stone</v>
      </c>
      <c r="L9348" t="str">
        <f>VLOOKUP(Table1[[#This Row],[CustomerID]],'advert datasetcustomers'!A:E,5,FALSE)</f>
        <v>South Brandon, NY</v>
      </c>
      <c r="M9348" t="str">
        <f>VLOOKUP(Table1[[#This Row],[CampaignID]],'advert datasetplatforms'!A:B,2,FALSE)</f>
        <v>Facebook</v>
      </c>
      <c r="N9348">
        <f>VLOOKUP(Table1[[#This Row],[CampaignID]],'advert datasetplatforms'!A:D,4,FALSE)</f>
        <v>44420</v>
      </c>
      <c r="O9348" t="str">
        <f>VLOOKUP(Table1[[#This Row],[CampaignID]],'advert datasetperformance'!A:B,2,FALSE)</f>
        <v>2024-02</v>
      </c>
      <c r="P9348">
        <f>VLOOKUP(Table1[[#This Row],[CampaignID]],'advert datasetperformance'!A:F,6,FALSE)</f>
        <v>6941</v>
      </c>
    </row>
    <row r="9349" spans="1:16" x14ac:dyDescent="0.25">
      <c r="A9349" t="s">
        <v>19162</v>
      </c>
      <c r="B9349" t="s">
        <v>1030</v>
      </c>
      <c r="C9349" t="s">
        <v>19163</v>
      </c>
      <c r="D9349" s="1">
        <v>45591</v>
      </c>
      <c r="E9349" s="1">
        <v>45537</v>
      </c>
      <c r="F9349">
        <v>3952</v>
      </c>
      <c r="G9349">
        <v>128899</v>
      </c>
      <c r="H9349">
        <v>3265</v>
      </c>
      <c r="I9349">
        <v>592</v>
      </c>
      <c r="J9349">
        <v>11564</v>
      </c>
      <c r="K9349" t="str">
        <f>VLOOKUP(Table1[[#This Row],[CustomerID]],'advert datasetcustomers'!A:B,2,FALSE)</f>
        <v>James Turner</v>
      </c>
      <c r="L9349" t="str">
        <f>VLOOKUP(Table1[[#This Row],[CustomerID]],'advert datasetcustomers'!A:E,5,FALSE)</f>
        <v>Jeffchester, AL</v>
      </c>
      <c r="M9349" t="str">
        <f>VLOOKUP(Table1[[#This Row],[CampaignID]],'advert datasetplatforms'!A:B,2,FALSE)</f>
        <v>Google Ads</v>
      </c>
      <c r="N9349">
        <f>VLOOKUP(Table1[[#This Row],[CampaignID]],'advert datasetplatforms'!A:D,4,FALSE)</f>
        <v>85943</v>
      </c>
      <c r="O9349" t="str">
        <f>VLOOKUP(Table1[[#This Row],[CampaignID]],'advert datasetperformance'!A:B,2,FALSE)</f>
        <v>2024-02</v>
      </c>
      <c r="P9349">
        <f>VLOOKUP(Table1[[#This Row],[CampaignID]],'advert datasetperformance'!A:F,6,FALSE)</f>
        <v>16357</v>
      </c>
    </row>
    <row r="9350" spans="1:16" x14ac:dyDescent="0.25">
      <c r="A9350" t="s">
        <v>19164</v>
      </c>
      <c r="B9350" t="s">
        <v>648</v>
      </c>
      <c r="C9350" t="s">
        <v>19165</v>
      </c>
      <c r="D9350" s="1">
        <v>45016</v>
      </c>
      <c r="E9350" s="1">
        <v>44890</v>
      </c>
      <c r="F9350">
        <v>7802</v>
      </c>
      <c r="G9350">
        <v>101157</v>
      </c>
      <c r="H9350">
        <v>6160</v>
      </c>
      <c r="I9350">
        <v>228</v>
      </c>
      <c r="J9350">
        <v>14466</v>
      </c>
      <c r="K9350" t="str">
        <f>VLOOKUP(Table1[[#This Row],[CustomerID]],'advert datasetcustomers'!A:B,2,FALSE)</f>
        <v>Richard Stevens</v>
      </c>
      <c r="L9350" t="str">
        <f>VLOOKUP(Table1[[#This Row],[CustomerID]],'advert datasetcustomers'!A:E,5,FALSE)</f>
        <v>Lake Patrickborough, OK</v>
      </c>
      <c r="M9350" t="str">
        <f>VLOOKUP(Table1[[#This Row],[CampaignID]],'advert datasetplatforms'!A:B,2,FALSE)</f>
        <v>Instagram</v>
      </c>
      <c r="N9350">
        <f>VLOOKUP(Table1[[#This Row],[CampaignID]],'advert datasetplatforms'!A:D,4,FALSE)</f>
        <v>80280</v>
      </c>
      <c r="O9350" t="str">
        <f>VLOOKUP(Table1[[#This Row],[CampaignID]],'advert datasetperformance'!A:B,2,FALSE)</f>
        <v>2024-01</v>
      </c>
      <c r="P9350">
        <f>VLOOKUP(Table1[[#This Row],[CampaignID]],'advert datasetperformance'!A:F,6,FALSE)</f>
        <v>9770</v>
      </c>
    </row>
    <row r="9351" spans="1:16" x14ac:dyDescent="0.25">
      <c r="A9351" t="s">
        <v>19166</v>
      </c>
      <c r="B9351" t="s">
        <v>1480</v>
      </c>
      <c r="C9351" t="s">
        <v>19167</v>
      </c>
      <c r="D9351" s="1">
        <v>45106</v>
      </c>
      <c r="E9351" s="1">
        <v>45022</v>
      </c>
      <c r="F9351">
        <v>5080</v>
      </c>
      <c r="G9351">
        <v>93249</v>
      </c>
      <c r="H9351">
        <v>6416</v>
      </c>
      <c r="I9351">
        <v>514</v>
      </c>
      <c r="J9351">
        <v>12471</v>
      </c>
      <c r="K9351" t="str">
        <f>VLOOKUP(Table1[[#This Row],[CustomerID]],'advert datasetcustomers'!A:B,2,FALSE)</f>
        <v>Tara Yu</v>
      </c>
      <c r="L9351" t="str">
        <f>VLOOKUP(Table1[[#This Row],[CustomerID]],'advert datasetcustomers'!A:E,5,FALSE)</f>
        <v>West Maryland, ID</v>
      </c>
      <c r="M9351" t="str">
        <f>VLOOKUP(Table1[[#This Row],[CampaignID]],'advert datasetplatforms'!A:B,2,FALSE)</f>
        <v>Twitter</v>
      </c>
      <c r="N9351">
        <f>VLOOKUP(Table1[[#This Row],[CampaignID]],'advert datasetplatforms'!A:D,4,FALSE)</f>
        <v>61261</v>
      </c>
      <c r="O9351" t="str">
        <f>VLOOKUP(Table1[[#This Row],[CampaignID]],'advert datasetperformance'!A:B,2,FALSE)</f>
        <v>2024-03</v>
      </c>
      <c r="P9351">
        <f>VLOOKUP(Table1[[#This Row],[CampaignID]],'advert datasetperformance'!A:F,6,FALSE)</f>
        <v>14612</v>
      </c>
    </row>
    <row r="9352" spans="1:16" x14ac:dyDescent="0.25">
      <c r="A9352" t="s">
        <v>19168</v>
      </c>
      <c r="B9352" t="s">
        <v>2102</v>
      </c>
      <c r="C9352" t="s">
        <v>19169</v>
      </c>
      <c r="D9352" s="1">
        <v>45590</v>
      </c>
      <c r="E9352" s="1">
        <v>44993</v>
      </c>
      <c r="F9352">
        <v>9101</v>
      </c>
      <c r="G9352">
        <v>101184</v>
      </c>
      <c r="H9352">
        <v>3300</v>
      </c>
      <c r="I9352">
        <v>698</v>
      </c>
      <c r="J9352">
        <v>9103</v>
      </c>
      <c r="K9352" t="str">
        <f>VLOOKUP(Table1[[#This Row],[CustomerID]],'advert datasetcustomers'!A:B,2,FALSE)</f>
        <v>Kelly Munoz</v>
      </c>
      <c r="L9352" t="str">
        <f>VLOOKUP(Table1[[#This Row],[CustomerID]],'advert datasetcustomers'!A:E,5,FALSE)</f>
        <v>New Warren, AK</v>
      </c>
      <c r="M9352" t="str">
        <f>VLOOKUP(Table1[[#This Row],[CampaignID]],'advert datasetplatforms'!A:B,2,FALSE)</f>
        <v>Twitter</v>
      </c>
      <c r="N9352">
        <f>VLOOKUP(Table1[[#This Row],[CampaignID]],'advert datasetplatforms'!A:D,4,FALSE)</f>
        <v>28264</v>
      </c>
      <c r="O9352" t="str">
        <f>VLOOKUP(Table1[[#This Row],[CampaignID]],'advert datasetperformance'!A:B,2,FALSE)</f>
        <v>2024-07</v>
      </c>
      <c r="P9352">
        <f>VLOOKUP(Table1[[#This Row],[CampaignID]],'advert datasetperformance'!A:F,6,FALSE)</f>
        <v>12231</v>
      </c>
    </row>
    <row r="9353" spans="1:16" x14ac:dyDescent="0.25">
      <c r="A9353" t="s">
        <v>19170</v>
      </c>
      <c r="B9353" t="s">
        <v>868</v>
      </c>
      <c r="C9353" t="s">
        <v>19171</v>
      </c>
      <c r="D9353" s="1">
        <v>45534</v>
      </c>
      <c r="E9353" s="1">
        <v>45031</v>
      </c>
      <c r="F9353">
        <v>6494</v>
      </c>
      <c r="G9353">
        <v>81545</v>
      </c>
      <c r="H9353">
        <v>5479</v>
      </c>
      <c r="I9353">
        <v>333</v>
      </c>
      <c r="J9353">
        <v>28383</v>
      </c>
      <c r="K9353" t="str">
        <f>VLOOKUP(Table1[[#This Row],[CustomerID]],'advert datasetcustomers'!A:B,2,FALSE)</f>
        <v>Joseph Webster</v>
      </c>
      <c r="L9353" t="str">
        <f>VLOOKUP(Table1[[#This Row],[CustomerID]],'advert datasetcustomers'!A:E,5,FALSE)</f>
        <v>North Paulchester, HI</v>
      </c>
      <c r="M9353" t="str">
        <f>VLOOKUP(Table1[[#This Row],[CampaignID]],'advert datasetplatforms'!A:B,2,FALSE)</f>
        <v>Twitter</v>
      </c>
      <c r="N9353">
        <f>VLOOKUP(Table1[[#This Row],[CampaignID]],'advert datasetplatforms'!A:D,4,FALSE)</f>
        <v>41100</v>
      </c>
      <c r="O9353" t="str">
        <f>VLOOKUP(Table1[[#This Row],[CampaignID]],'advert datasetperformance'!A:B,2,FALSE)</f>
        <v>2024-07</v>
      </c>
      <c r="P9353">
        <f>VLOOKUP(Table1[[#This Row],[CampaignID]],'advert datasetperformance'!A:F,6,FALSE)</f>
        <v>10579</v>
      </c>
    </row>
    <row r="9354" spans="1:16" x14ac:dyDescent="0.25">
      <c r="A9354" t="s">
        <v>19172</v>
      </c>
      <c r="B9354" t="s">
        <v>169</v>
      </c>
      <c r="C9354" t="s">
        <v>19173</v>
      </c>
      <c r="D9354" s="1">
        <v>44916</v>
      </c>
      <c r="E9354" s="1">
        <v>44871</v>
      </c>
      <c r="F9354">
        <v>2940</v>
      </c>
      <c r="G9354">
        <v>86793</v>
      </c>
      <c r="H9354">
        <v>5336</v>
      </c>
      <c r="I9354">
        <v>365</v>
      </c>
      <c r="J9354">
        <v>11315</v>
      </c>
      <c r="K9354" t="str">
        <f>VLOOKUP(Table1[[#This Row],[CustomerID]],'advert datasetcustomers'!A:B,2,FALSE)</f>
        <v>Miss Sandra Klein</v>
      </c>
      <c r="L9354" t="str">
        <f>VLOOKUP(Table1[[#This Row],[CustomerID]],'advert datasetcustomers'!A:E,5,FALSE)</f>
        <v>South Bailey, IL</v>
      </c>
      <c r="M9354" t="str">
        <f>VLOOKUP(Table1[[#This Row],[CampaignID]],'advert datasetplatforms'!A:B,2,FALSE)</f>
        <v>Google Ads</v>
      </c>
      <c r="N9354">
        <f>VLOOKUP(Table1[[#This Row],[CampaignID]],'advert datasetplatforms'!A:D,4,FALSE)</f>
        <v>101351</v>
      </c>
      <c r="O9354" t="str">
        <f>VLOOKUP(Table1[[#This Row],[CampaignID]],'advert datasetperformance'!A:B,2,FALSE)</f>
        <v>2024-10</v>
      </c>
      <c r="P9354">
        <f>VLOOKUP(Table1[[#This Row],[CampaignID]],'advert datasetperformance'!A:F,6,FALSE)</f>
        <v>10686</v>
      </c>
    </row>
    <row r="9355" spans="1:16" x14ac:dyDescent="0.25">
      <c r="A9355" t="s">
        <v>19174</v>
      </c>
      <c r="B9355" t="s">
        <v>243</v>
      </c>
      <c r="C9355" t="s">
        <v>19175</v>
      </c>
      <c r="D9355" s="1">
        <v>45507</v>
      </c>
      <c r="E9355" s="1">
        <v>45500</v>
      </c>
      <c r="F9355">
        <v>5791</v>
      </c>
      <c r="G9355">
        <v>46663</v>
      </c>
      <c r="H9355">
        <v>2038</v>
      </c>
      <c r="I9355">
        <v>533</v>
      </c>
      <c r="J9355">
        <v>12669</v>
      </c>
      <c r="K9355" t="str">
        <f>VLOOKUP(Table1[[#This Row],[CustomerID]],'advert datasetcustomers'!A:B,2,FALSE)</f>
        <v>Anthony Roberts</v>
      </c>
      <c r="L9355" t="str">
        <f>VLOOKUP(Table1[[#This Row],[CustomerID]],'advert datasetcustomers'!A:E,5,FALSE)</f>
        <v>Johnsonland, AL</v>
      </c>
      <c r="M9355" t="str">
        <f>VLOOKUP(Table1[[#This Row],[CampaignID]],'advert datasetplatforms'!A:B,2,FALSE)</f>
        <v>Twitter</v>
      </c>
      <c r="N9355">
        <f>VLOOKUP(Table1[[#This Row],[CampaignID]],'advert datasetplatforms'!A:D,4,FALSE)</f>
        <v>72272</v>
      </c>
      <c r="O9355" t="str">
        <f>VLOOKUP(Table1[[#This Row],[CampaignID]],'advert datasetperformance'!A:B,2,FALSE)</f>
        <v>2024-04</v>
      </c>
      <c r="P9355">
        <f>VLOOKUP(Table1[[#This Row],[CampaignID]],'advert datasetperformance'!A:F,6,FALSE)</f>
        <v>7520</v>
      </c>
    </row>
    <row r="9356" spans="1:16" x14ac:dyDescent="0.25">
      <c r="A9356" t="s">
        <v>19176</v>
      </c>
      <c r="B9356" t="s">
        <v>2268</v>
      </c>
      <c r="C9356" t="s">
        <v>19177</v>
      </c>
      <c r="D9356" s="1">
        <v>45511</v>
      </c>
      <c r="E9356" s="1">
        <v>45127</v>
      </c>
      <c r="F9356">
        <v>2608</v>
      </c>
      <c r="G9356">
        <v>67037</v>
      </c>
      <c r="H9356">
        <v>3587</v>
      </c>
      <c r="I9356">
        <v>348</v>
      </c>
      <c r="J9356">
        <v>7307</v>
      </c>
      <c r="K9356" t="str">
        <f>VLOOKUP(Table1[[#This Row],[CustomerID]],'advert datasetcustomers'!A:B,2,FALSE)</f>
        <v>Travis Roberts</v>
      </c>
      <c r="L9356" t="str">
        <f>VLOOKUP(Table1[[#This Row],[CustomerID]],'advert datasetcustomers'!A:E,5,FALSE)</f>
        <v>North Toddville, NY</v>
      </c>
      <c r="M9356" t="str">
        <f>VLOOKUP(Table1[[#This Row],[CampaignID]],'advert datasetplatforms'!A:B,2,FALSE)</f>
        <v>Twitter</v>
      </c>
      <c r="N9356">
        <f>VLOOKUP(Table1[[#This Row],[CampaignID]],'advert datasetplatforms'!A:D,4,FALSE)</f>
        <v>85573</v>
      </c>
      <c r="O9356" t="str">
        <f>VLOOKUP(Table1[[#This Row],[CampaignID]],'advert datasetperformance'!A:B,2,FALSE)</f>
        <v>2024-06</v>
      </c>
      <c r="P9356">
        <f>VLOOKUP(Table1[[#This Row],[CampaignID]],'advert datasetperformance'!A:F,6,FALSE)</f>
        <v>17740</v>
      </c>
    </row>
    <row r="9357" spans="1:16" x14ac:dyDescent="0.25">
      <c r="A9357" t="s">
        <v>19178</v>
      </c>
      <c r="B9357" t="s">
        <v>567</v>
      </c>
      <c r="C9357" t="s">
        <v>19179</v>
      </c>
      <c r="D9357" s="1">
        <v>45576</v>
      </c>
      <c r="E9357" s="1">
        <v>44871</v>
      </c>
      <c r="F9357">
        <v>5767</v>
      </c>
      <c r="G9357">
        <v>66646</v>
      </c>
      <c r="H9357">
        <v>4627</v>
      </c>
      <c r="I9357">
        <v>632</v>
      </c>
      <c r="J9357">
        <v>14663</v>
      </c>
      <c r="K9357" t="str">
        <f>VLOOKUP(Table1[[#This Row],[CustomerID]],'advert datasetcustomers'!A:B,2,FALSE)</f>
        <v>Deanna Brown</v>
      </c>
      <c r="L9357" t="str">
        <f>VLOOKUP(Table1[[#This Row],[CustomerID]],'advert datasetcustomers'!A:E,5,FALSE)</f>
        <v>East Andrew, NM</v>
      </c>
      <c r="M9357" t="str">
        <f>VLOOKUP(Table1[[#This Row],[CampaignID]],'advert datasetplatforms'!A:B,2,FALSE)</f>
        <v>LinkedIn</v>
      </c>
      <c r="N9357">
        <f>VLOOKUP(Table1[[#This Row],[CampaignID]],'advert datasetplatforms'!A:D,4,FALSE)</f>
        <v>69371</v>
      </c>
      <c r="O9357" t="str">
        <f>VLOOKUP(Table1[[#This Row],[CampaignID]],'advert datasetperformance'!A:B,2,FALSE)</f>
        <v>2024-04</v>
      </c>
      <c r="P9357">
        <f>VLOOKUP(Table1[[#This Row],[CampaignID]],'advert datasetperformance'!A:F,6,FALSE)</f>
        <v>12682</v>
      </c>
    </row>
    <row r="9358" spans="1:16" x14ac:dyDescent="0.25">
      <c r="A9358" t="s">
        <v>19180</v>
      </c>
      <c r="B9358" t="s">
        <v>2462</v>
      </c>
      <c r="C9358" t="s">
        <v>19181</v>
      </c>
      <c r="D9358" s="1">
        <v>45553</v>
      </c>
      <c r="E9358" s="1">
        <v>45415</v>
      </c>
      <c r="F9358">
        <v>4986</v>
      </c>
      <c r="G9358">
        <v>56238</v>
      </c>
      <c r="H9358">
        <v>5541</v>
      </c>
      <c r="I9358">
        <v>462</v>
      </c>
      <c r="J9358">
        <v>16847</v>
      </c>
      <c r="K9358" t="str">
        <f>VLOOKUP(Table1[[#This Row],[CustomerID]],'advert datasetcustomers'!A:B,2,FALSE)</f>
        <v>Christopher Lopez</v>
      </c>
      <c r="L9358" t="str">
        <f>VLOOKUP(Table1[[#This Row],[CustomerID]],'advert datasetcustomers'!A:E,5,FALSE)</f>
        <v>West Nathan, FL</v>
      </c>
      <c r="M9358" t="str">
        <f>VLOOKUP(Table1[[#This Row],[CampaignID]],'advert datasetplatforms'!A:B,2,FALSE)</f>
        <v>Facebook</v>
      </c>
      <c r="N9358">
        <f>VLOOKUP(Table1[[#This Row],[CampaignID]],'advert datasetplatforms'!A:D,4,FALSE)</f>
        <v>78382</v>
      </c>
      <c r="O9358" t="str">
        <f>VLOOKUP(Table1[[#This Row],[CampaignID]],'advert datasetperformance'!A:B,2,FALSE)</f>
        <v>2024-09</v>
      </c>
      <c r="P9358">
        <f>VLOOKUP(Table1[[#This Row],[CampaignID]],'advert datasetperformance'!A:F,6,FALSE)</f>
        <v>8306</v>
      </c>
    </row>
    <row r="9359" spans="1:16" x14ac:dyDescent="0.25">
      <c r="A9359" t="s">
        <v>19182</v>
      </c>
      <c r="B9359" t="s">
        <v>420</v>
      </c>
      <c r="C9359" t="s">
        <v>19183</v>
      </c>
      <c r="D9359" s="1">
        <v>45146</v>
      </c>
      <c r="E9359" s="1">
        <v>45302</v>
      </c>
      <c r="F9359">
        <v>2132</v>
      </c>
      <c r="G9359">
        <v>83201</v>
      </c>
      <c r="H9359">
        <v>6340</v>
      </c>
      <c r="I9359">
        <v>451</v>
      </c>
      <c r="J9359">
        <v>11065</v>
      </c>
      <c r="K9359" t="str">
        <f>VLOOKUP(Table1[[#This Row],[CustomerID]],'advert datasetcustomers'!A:B,2,FALSE)</f>
        <v>William Fowler</v>
      </c>
      <c r="L9359" t="str">
        <f>VLOOKUP(Table1[[#This Row],[CustomerID]],'advert datasetcustomers'!A:E,5,FALSE)</f>
        <v>Port Michelle, MH</v>
      </c>
      <c r="M9359" t="str">
        <f>VLOOKUP(Table1[[#This Row],[CampaignID]],'advert datasetplatforms'!A:B,2,FALSE)</f>
        <v>LinkedIn</v>
      </c>
      <c r="N9359">
        <f>VLOOKUP(Table1[[#This Row],[CampaignID]],'advert datasetplatforms'!A:D,4,FALSE)</f>
        <v>84332</v>
      </c>
      <c r="O9359" t="str">
        <f>VLOOKUP(Table1[[#This Row],[CampaignID]],'advert datasetperformance'!A:B,2,FALSE)</f>
        <v>2024-09</v>
      </c>
      <c r="P9359">
        <f>VLOOKUP(Table1[[#This Row],[CampaignID]],'advert datasetperformance'!A:F,6,FALSE)</f>
        <v>16405</v>
      </c>
    </row>
    <row r="9360" spans="1:16" x14ac:dyDescent="0.25">
      <c r="A9360" t="s">
        <v>19184</v>
      </c>
      <c r="B9360" t="s">
        <v>1538</v>
      </c>
      <c r="C9360" t="s">
        <v>19185</v>
      </c>
      <c r="D9360" s="1">
        <v>45392</v>
      </c>
      <c r="E9360" s="1">
        <v>45312</v>
      </c>
      <c r="F9360">
        <v>5869</v>
      </c>
      <c r="G9360">
        <v>73131</v>
      </c>
      <c r="H9360">
        <v>3264</v>
      </c>
      <c r="I9360">
        <v>620</v>
      </c>
      <c r="J9360">
        <v>17001</v>
      </c>
      <c r="K9360" t="str">
        <f>VLOOKUP(Table1[[#This Row],[CustomerID]],'advert datasetcustomers'!A:B,2,FALSE)</f>
        <v>Elizabeth Perez</v>
      </c>
      <c r="L9360" t="str">
        <f>VLOOKUP(Table1[[#This Row],[CustomerID]],'advert datasetcustomers'!A:E,5,FALSE)</f>
        <v>Alexandertown, NC</v>
      </c>
      <c r="M9360" t="str">
        <f>VLOOKUP(Table1[[#This Row],[CampaignID]],'advert datasetplatforms'!A:B,2,FALSE)</f>
        <v>LinkedIn</v>
      </c>
      <c r="N9360">
        <f>VLOOKUP(Table1[[#This Row],[CampaignID]],'advert datasetplatforms'!A:D,4,FALSE)</f>
        <v>88115</v>
      </c>
      <c r="O9360" t="str">
        <f>VLOOKUP(Table1[[#This Row],[CampaignID]],'advert datasetperformance'!A:B,2,FALSE)</f>
        <v>2024-06</v>
      </c>
      <c r="P9360">
        <f>VLOOKUP(Table1[[#This Row],[CampaignID]],'advert datasetperformance'!A:F,6,FALSE)</f>
        <v>9066</v>
      </c>
    </row>
    <row r="9361" spans="1:16" x14ac:dyDescent="0.25">
      <c r="A9361" t="s">
        <v>19186</v>
      </c>
      <c r="B9361" t="s">
        <v>2554</v>
      </c>
      <c r="C9361" t="s">
        <v>19187</v>
      </c>
      <c r="D9361" s="1">
        <v>45134</v>
      </c>
      <c r="E9361" s="1">
        <v>45042</v>
      </c>
      <c r="F9361">
        <v>3014</v>
      </c>
      <c r="G9361">
        <v>115053</v>
      </c>
      <c r="H9361">
        <v>4138</v>
      </c>
      <c r="I9361">
        <v>540</v>
      </c>
      <c r="J9361">
        <v>16891</v>
      </c>
      <c r="K9361" t="str">
        <f>VLOOKUP(Table1[[#This Row],[CustomerID]],'advert datasetcustomers'!A:B,2,FALSE)</f>
        <v>Jillian Greene</v>
      </c>
      <c r="L9361" t="str">
        <f>VLOOKUP(Table1[[#This Row],[CustomerID]],'advert datasetcustomers'!A:E,5,FALSE)</f>
        <v>Kellyberg, NJ</v>
      </c>
      <c r="M9361" t="str">
        <f>VLOOKUP(Table1[[#This Row],[CampaignID]],'advert datasetplatforms'!A:B,2,FALSE)</f>
        <v>Twitter</v>
      </c>
      <c r="N9361">
        <f>VLOOKUP(Table1[[#This Row],[CampaignID]],'advert datasetplatforms'!A:D,4,FALSE)</f>
        <v>71248</v>
      </c>
      <c r="O9361" t="str">
        <f>VLOOKUP(Table1[[#This Row],[CampaignID]],'advert datasetperformance'!A:B,2,FALSE)</f>
        <v>2024-08</v>
      </c>
      <c r="P9361">
        <f>VLOOKUP(Table1[[#This Row],[CampaignID]],'advert datasetperformance'!A:F,6,FALSE)</f>
        <v>5067</v>
      </c>
    </row>
    <row r="9362" spans="1:16" x14ac:dyDescent="0.25">
      <c r="A9362" t="s">
        <v>19188</v>
      </c>
      <c r="B9362" t="s">
        <v>2228</v>
      </c>
      <c r="C9362" t="s">
        <v>19189</v>
      </c>
      <c r="D9362" s="1">
        <v>45155</v>
      </c>
      <c r="E9362" s="1">
        <v>45067</v>
      </c>
      <c r="F9362">
        <v>3627</v>
      </c>
      <c r="G9362">
        <v>90161</v>
      </c>
      <c r="H9362">
        <v>5106</v>
      </c>
      <c r="I9362">
        <v>410</v>
      </c>
      <c r="J9362">
        <v>17683</v>
      </c>
      <c r="K9362" t="str">
        <f>VLOOKUP(Table1[[#This Row],[CustomerID]],'advert datasetcustomers'!A:B,2,FALSE)</f>
        <v>Shannon Myers</v>
      </c>
      <c r="L9362" t="str">
        <f>VLOOKUP(Table1[[#This Row],[CustomerID]],'advert datasetcustomers'!A:E,5,FALSE)</f>
        <v>Oliviaview, SC</v>
      </c>
      <c r="M9362" t="str">
        <f>VLOOKUP(Table1[[#This Row],[CampaignID]],'advert datasetplatforms'!A:B,2,FALSE)</f>
        <v>Facebook</v>
      </c>
      <c r="N9362">
        <f>VLOOKUP(Table1[[#This Row],[CampaignID]],'advert datasetplatforms'!A:D,4,FALSE)</f>
        <v>94185</v>
      </c>
      <c r="O9362" t="str">
        <f>VLOOKUP(Table1[[#This Row],[CampaignID]],'advert datasetperformance'!A:B,2,FALSE)</f>
        <v>2024-05</v>
      </c>
      <c r="P9362">
        <f>VLOOKUP(Table1[[#This Row],[CampaignID]],'advert datasetperformance'!A:F,6,FALSE)</f>
        <v>8781</v>
      </c>
    </row>
    <row r="9363" spans="1:16" x14ac:dyDescent="0.25">
      <c r="A9363" t="s">
        <v>19190</v>
      </c>
      <c r="B9363" t="s">
        <v>175</v>
      </c>
      <c r="C9363" t="s">
        <v>19191</v>
      </c>
      <c r="D9363" s="1">
        <v>45168</v>
      </c>
      <c r="E9363" s="1">
        <v>44923</v>
      </c>
      <c r="F9363">
        <v>4124</v>
      </c>
      <c r="G9363">
        <v>104168</v>
      </c>
      <c r="H9363">
        <v>4669</v>
      </c>
      <c r="I9363">
        <v>351</v>
      </c>
      <c r="J9363">
        <v>12003</v>
      </c>
      <c r="K9363" t="str">
        <f>VLOOKUP(Table1[[#This Row],[CustomerID]],'advert datasetcustomers'!A:B,2,FALSE)</f>
        <v>Chelsea Keller</v>
      </c>
      <c r="L9363" t="str">
        <f>VLOOKUP(Table1[[#This Row],[CustomerID]],'advert datasetcustomers'!A:E,5,FALSE)</f>
        <v>Lake Albert, MS</v>
      </c>
      <c r="M9363" t="str">
        <f>VLOOKUP(Table1[[#This Row],[CampaignID]],'advert datasetplatforms'!A:B,2,FALSE)</f>
        <v>Facebook</v>
      </c>
      <c r="N9363">
        <f>VLOOKUP(Table1[[#This Row],[CampaignID]],'advert datasetplatforms'!A:D,4,FALSE)</f>
        <v>41519</v>
      </c>
      <c r="O9363" t="str">
        <f>VLOOKUP(Table1[[#This Row],[CampaignID]],'advert datasetperformance'!A:B,2,FALSE)</f>
        <v>2024-09</v>
      </c>
      <c r="P9363">
        <f>VLOOKUP(Table1[[#This Row],[CampaignID]],'advert datasetperformance'!A:F,6,FALSE)</f>
        <v>6515</v>
      </c>
    </row>
    <row r="9364" spans="1:16" x14ac:dyDescent="0.25">
      <c r="A9364" t="s">
        <v>19192</v>
      </c>
      <c r="B9364" t="s">
        <v>1346</v>
      </c>
      <c r="C9364" t="s">
        <v>19193</v>
      </c>
      <c r="D9364" s="1">
        <v>45480</v>
      </c>
      <c r="E9364" s="1">
        <v>45538</v>
      </c>
      <c r="F9364">
        <v>4779</v>
      </c>
      <c r="G9364">
        <v>109942</v>
      </c>
      <c r="H9364">
        <v>3383</v>
      </c>
      <c r="I9364">
        <v>417</v>
      </c>
      <c r="J9364">
        <v>6660</v>
      </c>
      <c r="K9364" t="str">
        <f>VLOOKUP(Table1[[#This Row],[CustomerID]],'advert datasetcustomers'!A:B,2,FALSE)</f>
        <v>Nathaniel James</v>
      </c>
      <c r="L9364" t="str">
        <f>VLOOKUP(Table1[[#This Row],[CustomerID]],'advert datasetcustomers'!A:E,5,FALSE)</f>
        <v>Allenchester, ID</v>
      </c>
      <c r="M9364" t="str">
        <f>VLOOKUP(Table1[[#This Row],[CampaignID]],'advert datasetplatforms'!A:B,2,FALSE)</f>
        <v>Instagram</v>
      </c>
      <c r="N9364">
        <f>VLOOKUP(Table1[[#This Row],[CampaignID]],'advert datasetplatforms'!A:D,4,FALSE)</f>
        <v>38076</v>
      </c>
      <c r="O9364" t="str">
        <f>VLOOKUP(Table1[[#This Row],[CampaignID]],'advert datasetperformance'!A:B,2,FALSE)</f>
        <v>2024-08</v>
      </c>
      <c r="P9364">
        <f>VLOOKUP(Table1[[#This Row],[CampaignID]],'advert datasetperformance'!A:F,6,FALSE)</f>
        <v>12008</v>
      </c>
    </row>
    <row r="9365" spans="1:16" x14ac:dyDescent="0.25">
      <c r="A9365" t="s">
        <v>19194</v>
      </c>
      <c r="B9365" t="s">
        <v>208</v>
      </c>
      <c r="C9365" t="s">
        <v>19195</v>
      </c>
      <c r="D9365" s="1">
        <v>44971</v>
      </c>
      <c r="E9365" s="1">
        <v>45023</v>
      </c>
      <c r="F9365">
        <v>6368</v>
      </c>
      <c r="G9365">
        <v>127090</v>
      </c>
      <c r="H9365">
        <v>4825</v>
      </c>
      <c r="I9365">
        <v>522</v>
      </c>
      <c r="J9365">
        <v>21880</v>
      </c>
      <c r="K9365" t="str">
        <f>VLOOKUP(Table1[[#This Row],[CustomerID]],'advert datasetcustomers'!A:B,2,FALSE)</f>
        <v>Stephanie Ford</v>
      </c>
      <c r="L9365" t="str">
        <f>VLOOKUP(Table1[[#This Row],[CustomerID]],'advert datasetcustomers'!A:E,5,FALSE)</f>
        <v>South Justin, AR</v>
      </c>
      <c r="M9365" t="str">
        <f>VLOOKUP(Table1[[#This Row],[CampaignID]],'advert datasetplatforms'!A:B,2,FALSE)</f>
        <v>LinkedIn</v>
      </c>
      <c r="N9365">
        <f>VLOOKUP(Table1[[#This Row],[CampaignID]],'advert datasetplatforms'!A:D,4,FALSE)</f>
        <v>114911</v>
      </c>
      <c r="O9365" t="str">
        <f>VLOOKUP(Table1[[#This Row],[CampaignID]],'advert datasetperformance'!A:B,2,FALSE)</f>
        <v>2024-03</v>
      </c>
      <c r="P9365">
        <f>VLOOKUP(Table1[[#This Row],[CampaignID]],'advert datasetperformance'!A:F,6,FALSE)</f>
        <v>8098</v>
      </c>
    </row>
    <row r="9366" spans="1:16" x14ac:dyDescent="0.25">
      <c r="A9366" t="s">
        <v>19196</v>
      </c>
      <c r="B9366" t="s">
        <v>741</v>
      </c>
      <c r="C9366" t="s">
        <v>19197</v>
      </c>
      <c r="D9366" s="1">
        <v>45349</v>
      </c>
      <c r="E9366" s="1">
        <v>45041</v>
      </c>
      <c r="F9366">
        <v>4817</v>
      </c>
      <c r="G9366">
        <v>65498</v>
      </c>
      <c r="H9366">
        <v>4951</v>
      </c>
      <c r="I9366">
        <v>523</v>
      </c>
      <c r="J9366">
        <v>14106</v>
      </c>
      <c r="K9366" t="str">
        <f>VLOOKUP(Table1[[#This Row],[CustomerID]],'advert datasetcustomers'!A:B,2,FALSE)</f>
        <v>Jacqueline Mack</v>
      </c>
      <c r="L9366" t="str">
        <f>VLOOKUP(Table1[[#This Row],[CustomerID]],'advert datasetcustomers'!A:E,5,FALSE)</f>
        <v>South Robertland, LA</v>
      </c>
      <c r="M9366" t="str">
        <f>VLOOKUP(Table1[[#This Row],[CampaignID]],'advert datasetplatforms'!A:B,2,FALSE)</f>
        <v>LinkedIn</v>
      </c>
      <c r="N9366">
        <f>VLOOKUP(Table1[[#This Row],[CampaignID]],'advert datasetplatforms'!A:D,4,FALSE)</f>
        <v>99272</v>
      </c>
      <c r="O9366" t="str">
        <f>VLOOKUP(Table1[[#This Row],[CampaignID]],'advert datasetperformance'!A:B,2,FALSE)</f>
        <v>2024-03</v>
      </c>
      <c r="P9366">
        <f>VLOOKUP(Table1[[#This Row],[CampaignID]],'advert datasetperformance'!A:F,6,FALSE)</f>
        <v>8312</v>
      </c>
    </row>
    <row r="9367" spans="1:16" x14ac:dyDescent="0.25">
      <c r="A9367" t="s">
        <v>19198</v>
      </c>
      <c r="B9367" t="s">
        <v>358</v>
      </c>
      <c r="C9367" t="s">
        <v>19199</v>
      </c>
      <c r="D9367" s="1">
        <v>45131</v>
      </c>
      <c r="E9367" s="1">
        <v>45029</v>
      </c>
      <c r="F9367">
        <v>5945</v>
      </c>
      <c r="G9367">
        <v>42579</v>
      </c>
      <c r="H9367">
        <v>4250</v>
      </c>
      <c r="I9367">
        <v>599</v>
      </c>
      <c r="J9367">
        <v>14598</v>
      </c>
      <c r="K9367" t="str">
        <f>VLOOKUP(Table1[[#This Row],[CustomerID]],'advert datasetcustomers'!A:B,2,FALSE)</f>
        <v>Cameron Ramsey</v>
      </c>
      <c r="L9367" t="str">
        <f>VLOOKUP(Table1[[#This Row],[CustomerID]],'advert datasetcustomers'!A:E,5,FALSE)</f>
        <v>Kathleenton, TN</v>
      </c>
      <c r="M9367" t="str">
        <f>VLOOKUP(Table1[[#This Row],[CampaignID]],'advert datasetplatforms'!A:B,2,FALSE)</f>
        <v>Facebook</v>
      </c>
      <c r="N9367">
        <f>VLOOKUP(Table1[[#This Row],[CampaignID]],'advert datasetplatforms'!A:D,4,FALSE)</f>
        <v>70980</v>
      </c>
      <c r="O9367" t="str">
        <f>VLOOKUP(Table1[[#This Row],[CampaignID]],'advert datasetperformance'!A:B,2,FALSE)</f>
        <v>2024-02</v>
      </c>
      <c r="P9367">
        <f>VLOOKUP(Table1[[#This Row],[CampaignID]],'advert datasetperformance'!A:F,6,FALSE)</f>
        <v>9515</v>
      </c>
    </row>
    <row r="9368" spans="1:16" x14ac:dyDescent="0.25">
      <c r="A9368" t="s">
        <v>19200</v>
      </c>
      <c r="B9368" t="s">
        <v>2670</v>
      </c>
      <c r="C9368" t="s">
        <v>19201</v>
      </c>
      <c r="D9368" s="1">
        <v>44974</v>
      </c>
      <c r="E9368" s="1">
        <v>45048</v>
      </c>
      <c r="F9368">
        <v>4347</v>
      </c>
      <c r="G9368">
        <v>86376</v>
      </c>
      <c r="H9368">
        <v>2394</v>
      </c>
      <c r="I9368">
        <v>488</v>
      </c>
      <c r="J9368">
        <v>20114</v>
      </c>
      <c r="K9368" t="str">
        <f>VLOOKUP(Table1[[#This Row],[CustomerID]],'advert datasetcustomers'!A:B,2,FALSE)</f>
        <v>Jacqueline White</v>
      </c>
      <c r="L9368" t="str">
        <f>VLOOKUP(Table1[[#This Row],[CustomerID]],'advert datasetcustomers'!A:E,5,FALSE)</f>
        <v>South Jayton, UT</v>
      </c>
      <c r="M9368" t="str">
        <f>VLOOKUP(Table1[[#This Row],[CampaignID]],'advert datasetplatforms'!A:B,2,FALSE)</f>
        <v>Facebook</v>
      </c>
      <c r="N9368">
        <f>VLOOKUP(Table1[[#This Row],[CampaignID]],'advert datasetplatforms'!A:D,4,FALSE)</f>
        <v>68251</v>
      </c>
      <c r="O9368" t="str">
        <f>VLOOKUP(Table1[[#This Row],[CampaignID]],'advert datasetperformance'!A:B,2,FALSE)</f>
        <v>2024-03</v>
      </c>
      <c r="P9368">
        <f>VLOOKUP(Table1[[#This Row],[CampaignID]],'advert datasetperformance'!A:F,6,FALSE)</f>
        <v>10520</v>
      </c>
    </row>
    <row r="9369" spans="1:16" x14ac:dyDescent="0.25">
      <c r="A9369" t="s">
        <v>19202</v>
      </c>
      <c r="B9369" t="s">
        <v>2171</v>
      </c>
      <c r="C9369" t="s">
        <v>19203</v>
      </c>
      <c r="D9369" s="1">
        <v>44931</v>
      </c>
      <c r="E9369" s="1">
        <v>45084</v>
      </c>
      <c r="F9369">
        <v>6564</v>
      </c>
      <c r="G9369">
        <v>135322</v>
      </c>
      <c r="H9369">
        <v>4897</v>
      </c>
      <c r="I9369">
        <v>632</v>
      </c>
      <c r="J9369">
        <v>5019</v>
      </c>
      <c r="K9369" t="str">
        <f>VLOOKUP(Table1[[#This Row],[CustomerID]],'advert datasetcustomers'!A:B,2,FALSE)</f>
        <v>David Lee</v>
      </c>
      <c r="L9369" t="str">
        <f>VLOOKUP(Table1[[#This Row],[CustomerID]],'advert datasetcustomers'!A:E,5,FALSE)</f>
        <v>Michelleside, WY</v>
      </c>
      <c r="M9369" t="str">
        <f>VLOOKUP(Table1[[#This Row],[CampaignID]],'advert datasetplatforms'!A:B,2,FALSE)</f>
        <v>Twitter</v>
      </c>
      <c r="N9369">
        <f>VLOOKUP(Table1[[#This Row],[CampaignID]],'advert datasetplatforms'!A:D,4,FALSE)</f>
        <v>79017</v>
      </c>
      <c r="O9369" t="str">
        <f>VLOOKUP(Table1[[#This Row],[CampaignID]],'advert datasetperformance'!A:B,2,FALSE)</f>
        <v>2024-05</v>
      </c>
      <c r="P9369">
        <f>VLOOKUP(Table1[[#This Row],[CampaignID]],'advert datasetperformance'!A:F,6,FALSE)</f>
        <v>12661</v>
      </c>
    </row>
    <row r="9370" spans="1:16" x14ac:dyDescent="0.25">
      <c r="A9370" t="s">
        <v>19204</v>
      </c>
      <c r="B9370" t="s">
        <v>1914</v>
      </c>
      <c r="C9370" t="s">
        <v>19205</v>
      </c>
      <c r="D9370" s="1">
        <v>45322</v>
      </c>
      <c r="E9370" s="1">
        <v>45425</v>
      </c>
      <c r="F9370">
        <v>4480</v>
      </c>
      <c r="G9370">
        <v>110634</v>
      </c>
      <c r="H9370">
        <v>3720</v>
      </c>
      <c r="I9370">
        <v>673</v>
      </c>
      <c r="J9370">
        <v>9866</v>
      </c>
      <c r="K9370" t="str">
        <f>VLOOKUP(Table1[[#This Row],[CustomerID]],'advert datasetcustomers'!A:B,2,FALSE)</f>
        <v>Mrs. Christina Jones</v>
      </c>
      <c r="L9370" t="str">
        <f>VLOOKUP(Table1[[#This Row],[CustomerID]],'advert datasetcustomers'!A:E,5,FALSE)</f>
        <v>Georgeburgh, CO</v>
      </c>
      <c r="M9370" t="str">
        <f>VLOOKUP(Table1[[#This Row],[CampaignID]],'advert datasetplatforms'!A:B,2,FALSE)</f>
        <v>Twitter</v>
      </c>
      <c r="N9370">
        <f>VLOOKUP(Table1[[#This Row],[CampaignID]],'advert datasetplatforms'!A:D,4,FALSE)</f>
        <v>55485</v>
      </c>
      <c r="O9370" t="str">
        <f>VLOOKUP(Table1[[#This Row],[CampaignID]],'advert datasetperformance'!A:B,2,FALSE)</f>
        <v>2024-08</v>
      </c>
      <c r="P9370">
        <f>VLOOKUP(Table1[[#This Row],[CampaignID]],'advert datasetperformance'!A:F,6,FALSE)</f>
        <v>8309</v>
      </c>
    </row>
    <row r="9371" spans="1:16" x14ac:dyDescent="0.25">
      <c r="A9371" t="s">
        <v>19206</v>
      </c>
      <c r="B9371" t="s">
        <v>1182</v>
      </c>
      <c r="C9371" t="s">
        <v>19207</v>
      </c>
      <c r="D9371" s="1">
        <v>45106</v>
      </c>
      <c r="E9371" s="1">
        <v>45134</v>
      </c>
      <c r="F9371">
        <v>6608</v>
      </c>
      <c r="G9371">
        <v>134541</v>
      </c>
      <c r="H9371">
        <v>4188</v>
      </c>
      <c r="I9371">
        <v>440</v>
      </c>
      <c r="J9371">
        <v>12172</v>
      </c>
      <c r="K9371" t="str">
        <f>VLOOKUP(Table1[[#This Row],[CustomerID]],'advert datasetcustomers'!A:B,2,FALSE)</f>
        <v>Christopher Winters</v>
      </c>
      <c r="L9371" t="str">
        <f>VLOOKUP(Table1[[#This Row],[CustomerID]],'advert datasetcustomers'!A:E,5,FALSE)</f>
        <v>New Ashley, NV</v>
      </c>
      <c r="M9371" t="str">
        <f>VLOOKUP(Table1[[#This Row],[CampaignID]],'advert datasetplatforms'!A:B,2,FALSE)</f>
        <v>LinkedIn</v>
      </c>
      <c r="N9371">
        <f>VLOOKUP(Table1[[#This Row],[CampaignID]],'advert datasetplatforms'!A:D,4,FALSE)</f>
        <v>55914</v>
      </c>
      <c r="O9371" t="str">
        <f>VLOOKUP(Table1[[#This Row],[CampaignID]],'advert datasetperformance'!A:B,2,FALSE)</f>
        <v>2024-06</v>
      </c>
      <c r="P9371">
        <f>VLOOKUP(Table1[[#This Row],[CampaignID]],'advert datasetperformance'!A:F,6,FALSE)</f>
        <v>15793</v>
      </c>
    </row>
    <row r="9372" spans="1:16" x14ac:dyDescent="0.25">
      <c r="A9372" t="s">
        <v>19208</v>
      </c>
      <c r="B9372" t="s">
        <v>537</v>
      </c>
      <c r="C9372" t="s">
        <v>19209</v>
      </c>
      <c r="D9372" s="1">
        <v>45552</v>
      </c>
      <c r="E9372" s="1">
        <v>45585</v>
      </c>
      <c r="F9372">
        <v>6406</v>
      </c>
      <c r="G9372">
        <v>67788</v>
      </c>
      <c r="H9372">
        <v>6726</v>
      </c>
      <c r="I9372">
        <v>366</v>
      </c>
      <c r="J9372">
        <v>19280</v>
      </c>
      <c r="K9372" t="str">
        <f>VLOOKUP(Table1[[#This Row],[CustomerID]],'advert datasetcustomers'!A:B,2,FALSE)</f>
        <v>Michael Howard</v>
      </c>
      <c r="L9372" t="str">
        <f>VLOOKUP(Table1[[#This Row],[CustomerID]],'advert datasetcustomers'!A:E,5,FALSE)</f>
        <v>North Amandamouth, MN</v>
      </c>
      <c r="M9372" t="str">
        <f>VLOOKUP(Table1[[#This Row],[CampaignID]],'advert datasetplatforms'!A:B,2,FALSE)</f>
        <v>Instagram</v>
      </c>
      <c r="N9372">
        <f>VLOOKUP(Table1[[#This Row],[CampaignID]],'advert datasetplatforms'!A:D,4,FALSE)</f>
        <v>40292</v>
      </c>
      <c r="O9372" t="str">
        <f>VLOOKUP(Table1[[#This Row],[CampaignID]],'advert datasetperformance'!A:B,2,FALSE)</f>
        <v>2024-10</v>
      </c>
      <c r="P9372">
        <f>VLOOKUP(Table1[[#This Row],[CampaignID]],'advert datasetperformance'!A:F,6,FALSE)</f>
        <v>11487</v>
      </c>
    </row>
    <row r="9373" spans="1:16" x14ac:dyDescent="0.25">
      <c r="A9373" t="s">
        <v>19210</v>
      </c>
      <c r="B9373" t="s">
        <v>583</v>
      </c>
      <c r="C9373" t="s">
        <v>19211</v>
      </c>
      <c r="D9373" s="1">
        <v>45014</v>
      </c>
      <c r="E9373" s="1">
        <v>45088</v>
      </c>
      <c r="F9373">
        <v>4049</v>
      </c>
      <c r="G9373">
        <v>91239</v>
      </c>
      <c r="H9373">
        <v>4741</v>
      </c>
      <c r="I9373">
        <v>754</v>
      </c>
      <c r="J9373">
        <v>7645</v>
      </c>
      <c r="K9373" t="str">
        <f>VLOOKUP(Table1[[#This Row],[CustomerID]],'advert datasetcustomers'!A:B,2,FALSE)</f>
        <v>Sandra Goodman</v>
      </c>
      <c r="L9373" t="str">
        <f>VLOOKUP(Table1[[#This Row],[CustomerID]],'advert datasetcustomers'!A:E,5,FALSE)</f>
        <v>Keithton, PA</v>
      </c>
      <c r="M9373" t="str">
        <f>VLOOKUP(Table1[[#This Row],[CampaignID]],'advert datasetplatforms'!A:B,2,FALSE)</f>
        <v>Instagram</v>
      </c>
      <c r="N9373">
        <f>VLOOKUP(Table1[[#This Row],[CampaignID]],'advert datasetplatforms'!A:D,4,FALSE)</f>
        <v>66123</v>
      </c>
      <c r="O9373" t="str">
        <f>VLOOKUP(Table1[[#This Row],[CampaignID]],'advert datasetperformance'!A:B,2,FALSE)</f>
        <v>2024-09</v>
      </c>
      <c r="P9373">
        <f>VLOOKUP(Table1[[#This Row],[CampaignID]],'advert datasetperformance'!A:F,6,FALSE)</f>
        <v>5385</v>
      </c>
    </row>
    <row r="9374" spans="1:16" x14ac:dyDescent="0.25">
      <c r="A9374" t="s">
        <v>19212</v>
      </c>
      <c r="B9374" t="s">
        <v>2437</v>
      </c>
      <c r="C9374" t="s">
        <v>8861</v>
      </c>
      <c r="D9374" s="1">
        <v>45062</v>
      </c>
      <c r="E9374" s="1">
        <v>45512</v>
      </c>
      <c r="F9374">
        <v>2320</v>
      </c>
      <c r="G9374">
        <v>57914</v>
      </c>
      <c r="H9374">
        <v>5201</v>
      </c>
      <c r="I9374">
        <v>326</v>
      </c>
      <c r="J9374">
        <v>18590</v>
      </c>
      <c r="K9374" t="str">
        <f>VLOOKUP(Table1[[#This Row],[CustomerID]],'advert datasetcustomers'!A:B,2,FALSE)</f>
        <v>Matthew Smith</v>
      </c>
      <c r="L9374" t="str">
        <f>VLOOKUP(Table1[[#This Row],[CustomerID]],'advert datasetcustomers'!A:E,5,FALSE)</f>
        <v>North Brianna, MH</v>
      </c>
      <c r="M9374" t="str">
        <f>VLOOKUP(Table1[[#This Row],[CampaignID]],'advert datasetplatforms'!A:B,2,FALSE)</f>
        <v>Instagram</v>
      </c>
      <c r="N9374">
        <f>VLOOKUP(Table1[[#This Row],[CampaignID]],'advert datasetplatforms'!A:D,4,FALSE)</f>
        <v>98546</v>
      </c>
      <c r="O9374" t="str">
        <f>VLOOKUP(Table1[[#This Row],[CampaignID]],'advert datasetperformance'!A:B,2,FALSE)</f>
        <v>2024-05</v>
      </c>
      <c r="P9374">
        <f>VLOOKUP(Table1[[#This Row],[CampaignID]],'advert datasetperformance'!A:F,6,FALSE)</f>
        <v>13347</v>
      </c>
    </row>
    <row r="9375" spans="1:16" x14ac:dyDescent="0.25">
      <c r="A9375" t="s">
        <v>19213</v>
      </c>
      <c r="B9375" t="s">
        <v>2608</v>
      </c>
      <c r="C9375" t="s">
        <v>19214</v>
      </c>
      <c r="D9375" s="1">
        <v>45559</v>
      </c>
      <c r="E9375" s="1">
        <v>44932</v>
      </c>
      <c r="F9375">
        <v>3746</v>
      </c>
      <c r="G9375">
        <v>145171</v>
      </c>
      <c r="H9375">
        <v>4154</v>
      </c>
      <c r="I9375">
        <v>542</v>
      </c>
      <c r="J9375">
        <v>14003</v>
      </c>
      <c r="K9375" t="str">
        <f>VLOOKUP(Table1[[#This Row],[CustomerID]],'advert datasetcustomers'!A:B,2,FALSE)</f>
        <v>Janice Palmer</v>
      </c>
      <c r="L9375" t="str">
        <f>VLOOKUP(Table1[[#This Row],[CustomerID]],'advert datasetcustomers'!A:E,5,FALSE)</f>
        <v>Lake Sandy, OR</v>
      </c>
      <c r="M9375" t="str">
        <f>VLOOKUP(Table1[[#This Row],[CampaignID]],'advert datasetplatforms'!A:B,2,FALSE)</f>
        <v>Instagram</v>
      </c>
      <c r="N9375">
        <f>VLOOKUP(Table1[[#This Row],[CampaignID]],'advert datasetplatforms'!A:D,4,FALSE)</f>
        <v>94333</v>
      </c>
      <c r="O9375" t="str">
        <f>VLOOKUP(Table1[[#This Row],[CampaignID]],'advert datasetperformance'!A:B,2,FALSE)</f>
        <v>2024-06</v>
      </c>
      <c r="P9375">
        <f>VLOOKUP(Table1[[#This Row],[CampaignID]],'advert datasetperformance'!A:F,6,FALSE)</f>
        <v>10640</v>
      </c>
    </row>
    <row r="9376" spans="1:16" x14ac:dyDescent="0.25">
      <c r="A9376" t="s">
        <v>19215</v>
      </c>
      <c r="B9376" t="s">
        <v>2996</v>
      </c>
      <c r="C9376" t="s">
        <v>19216</v>
      </c>
      <c r="D9376" s="1">
        <v>44981</v>
      </c>
      <c r="E9376" s="1">
        <v>44876</v>
      </c>
      <c r="F9376">
        <v>5694</v>
      </c>
      <c r="G9376">
        <v>110952</v>
      </c>
      <c r="H9376">
        <v>4400</v>
      </c>
      <c r="I9376">
        <v>355</v>
      </c>
      <c r="J9376">
        <v>13075</v>
      </c>
      <c r="K9376" t="str">
        <f>VLOOKUP(Table1[[#This Row],[CustomerID]],'advert datasetcustomers'!A:B,2,FALSE)</f>
        <v>Jamie Ford</v>
      </c>
      <c r="L9376" t="str">
        <f>VLOOKUP(Table1[[#This Row],[CustomerID]],'advert datasetcustomers'!A:E,5,FALSE)</f>
        <v>Rogersport, LA</v>
      </c>
      <c r="M9376" t="str">
        <f>VLOOKUP(Table1[[#This Row],[CampaignID]],'advert datasetplatforms'!A:B,2,FALSE)</f>
        <v>Twitter</v>
      </c>
      <c r="N9376">
        <f>VLOOKUP(Table1[[#This Row],[CampaignID]],'advert datasetplatforms'!A:D,4,FALSE)</f>
        <v>70020</v>
      </c>
      <c r="O9376" t="str">
        <f>VLOOKUP(Table1[[#This Row],[CampaignID]],'advert datasetperformance'!A:B,2,FALSE)</f>
        <v>2024-09</v>
      </c>
      <c r="P9376">
        <f>VLOOKUP(Table1[[#This Row],[CampaignID]],'advert datasetperformance'!A:F,6,FALSE)</f>
        <v>7103</v>
      </c>
    </row>
    <row r="9377" spans="1:16" x14ac:dyDescent="0.25">
      <c r="A9377" t="s">
        <v>19217</v>
      </c>
      <c r="B9377" t="s">
        <v>921</v>
      </c>
      <c r="C9377" t="s">
        <v>19218</v>
      </c>
      <c r="D9377" s="1">
        <v>45045</v>
      </c>
      <c r="E9377" s="1">
        <v>45273</v>
      </c>
      <c r="F9377">
        <v>2938</v>
      </c>
      <c r="G9377">
        <v>75407</v>
      </c>
      <c r="H9377">
        <v>4024</v>
      </c>
      <c r="I9377">
        <v>363</v>
      </c>
      <c r="J9377">
        <v>7857</v>
      </c>
      <c r="K9377" t="str">
        <f>VLOOKUP(Table1[[#This Row],[CustomerID]],'advert datasetcustomers'!A:B,2,FALSE)</f>
        <v>Jason Hill</v>
      </c>
      <c r="L9377" t="str">
        <f>VLOOKUP(Table1[[#This Row],[CustomerID]],'advert datasetcustomers'!A:E,5,FALSE)</f>
        <v>Shawville, OK</v>
      </c>
      <c r="M9377" t="str">
        <f>VLOOKUP(Table1[[#This Row],[CampaignID]],'advert datasetplatforms'!A:B,2,FALSE)</f>
        <v>LinkedIn</v>
      </c>
      <c r="N9377">
        <f>VLOOKUP(Table1[[#This Row],[CampaignID]],'advert datasetplatforms'!A:D,4,FALSE)</f>
        <v>123275</v>
      </c>
      <c r="O9377" t="str">
        <f>VLOOKUP(Table1[[#This Row],[CampaignID]],'advert datasetperformance'!A:B,2,FALSE)</f>
        <v>2024-03</v>
      </c>
      <c r="P9377">
        <f>VLOOKUP(Table1[[#This Row],[CampaignID]],'advert datasetperformance'!A:F,6,FALSE)</f>
        <v>8177</v>
      </c>
    </row>
    <row r="9378" spans="1:16" x14ac:dyDescent="0.25">
      <c r="A9378" t="s">
        <v>19219</v>
      </c>
      <c r="B9378" t="s">
        <v>139</v>
      </c>
      <c r="C9378" t="s">
        <v>19220</v>
      </c>
      <c r="D9378" s="1">
        <v>45481</v>
      </c>
      <c r="E9378" s="1">
        <v>44937</v>
      </c>
      <c r="F9378">
        <v>4773</v>
      </c>
      <c r="G9378">
        <v>79003</v>
      </c>
      <c r="H9378">
        <v>6419</v>
      </c>
      <c r="I9378">
        <v>445</v>
      </c>
      <c r="J9378">
        <v>15039</v>
      </c>
      <c r="K9378" t="str">
        <f>VLOOKUP(Table1[[#This Row],[CustomerID]],'advert datasetcustomers'!A:B,2,FALSE)</f>
        <v>Dylan Kelley</v>
      </c>
      <c r="L9378" t="str">
        <f>VLOOKUP(Table1[[#This Row],[CustomerID]],'advert datasetcustomers'!A:E,5,FALSE)</f>
        <v>East Katherinemouth, AL</v>
      </c>
      <c r="M9378" t="str">
        <f>VLOOKUP(Table1[[#This Row],[CampaignID]],'advert datasetplatforms'!A:B,2,FALSE)</f>
        <v>LinkedIn</v>
      </c>
      <c r="N9378">
        <f>VLOOKUP(Table1[[#This Row],[CampaignID]],'advert datasetplatforms'!A:D,4,FALSE)</f>
        <v>111753</v>
      </c>
      <c r="O9378" t="str">
        <f>VLOOKUP(Table1[[#This Row],[CampaignID]],'advert datasetperformance'!A:B,2,FALSE)</f>
        <v>2024-05</v>
      </c>
      <c r="P9378">
        <f>VLOOKUP(Table1[[#This Row],[CampaignID]],'advert datasetperformance'!A:F,6,FALSE)</f>
        <v>8721</v>
      </c>
    </row>
    <row r="9379" spans="1:16" x14ac:dyDescent="0.25">
      <c r="A9379" t="s">
        <v>19221</v>
      </c>
      <c r="B9379" t="s">
        <v>429</v>
      </c>
      <c r="C9379" t="s">
        <v>19222</v>
      </c>
      <c r="D9379" s="1">
        <v>45094</v>
      </c>
      <c r="E9379" s="1">
        <v>45420</v>
      </c>
      <c r="F9379">
        <v>5688</v>
      </c>
      <c r="G9379">
        <v>111412</v>
      </c>
      <c r="H9379">
        <v>7908</v>
      </c>
      <c r="I9379">
        <v>329</v>
      </c>
      <c r="J9379">
        <v>15150</v>
      </c>
      <c r="K9379" t="str">
        <f>VLOOKUP(Table1[[#This Row],[CustomerID]],'advert datasetcustomers'!A:B,2,FALSE)</f>
        <v>Maria Crawford</v>
      </c>
      <c r="L9379" t="str">
        <f>VLOOKUP(Table1[[#This Row],[CustomerID]],'advert datasetcustomers'!A:E,5,FALSE)</f>
        <v>Stephaniemouth, VI</v>
      </c>
      <c r="M9379" t="str">
        <f>VLOOKUP(Table1[[#This Row],[CampaignID]],'advert datasetplatforms'!A:B,2,FALSE)</f>
        <v>LinkedIn</v>
      </c>
      <c r="N9379">
        <f>VLOOKUP(Table1[[#This Row],[CampaignID]],'advert datasetplatforms'!A:D,4,FALSE)</f>
        <v>77913</v>
      </c>
      <c r="O9379" t="str">
        <f>VLOOKUP(Table1[[#This Row],[CampaignID]],'advert datasetperformance'!A:B,2,FALSE)</f>
        <v>2024-02</v>
      </c>
      <c r="P9379">
        <f>VLOOKUP(Table1[[#This Row],[CampaignID]],'advert datasetperformance'!A:F,6,FALSE)</f>
        <v>15028</v>
      </c>
    </row>
    <row r="9380" spans="1:16" x14ac:dyDescent="0.25">
      <c r="A9380" t="s">
        <v>19223</v>
      </c>
      <c r="B9380" t="s">
        <v>1356</v>
      </c>
      <c r="C9380" t="s">
        <v>19224</v>
      </c>
      <c r="D9380" s="1">
        <v>45485</v>
      </c>
      <c r="E9380" s="1">
        <v>45285</v>
      </c>
      <c r="F9380">
        <v>3869</v>
      </c>
      <c r="G9380">
        <v>114138</v>
      </c>
      <c r="H9380">
        <v>4147</v>
      </c>
      <c r="I9380">
        <v>250</v>
      </c>
      <c r="J9380">
        <v>20180</v>
      </c>
      <c r="K9380" t="str">
        <f>VLOOKUP(Table1[[#This Row],[CustomerID]],'advert datasetcustomers'!A:B,2,FALSE)</f>
        <v>Jennifer Gordon</v>
      </c>
      <c r="L9380" t="str">
        <f>VLOOKUP(Table1[[#This Row],[CustomerID]],'advert datasetcustomers'!A:E,5,FALSE)</f>
        <v>Port Stevenburgh, NM</v>
      </c>
      <c r="M9380" t="str">
        <f>VLOOKUP(Table1[[#This Row],[CampaignID]],'advert datasetplatforms'!A:B,2,FALSE)</f>
        <v>Google Ads</v>
      </c>
      <c r="N9380">
        <f>VLOOKUP(Table1[[#This Row],[CampaignID]],'advert datasetplatforms'!A:D,4,FALSE)</f>
        <v>84091</v>
      </c>
      <c r="O9380" t="str">
        <f>VLOOKUP(Table1[[#This Row],[CampaignID]],'advert datasetperformance'!A:B,2,FALSE)</f>
        <v>2024-07</v>
      </c>
      <c r="P9380">
        <f>VLOOKUP(Table1[[#This Row],[CampaignID]],'advert datasetperformance'!A:F,6,FALSE)</f>
        <v>4269</v>
      </c>
    </row>
    <row r="9381" spans="1:16" x14ac:dyDescent="0.25">
      <c r="A9381" t="s">
        <v>19225</v>
      </c>
      <c r="B9381" t="s">
        <v>1382</v>
      </c>
      <c r="C9381" t="s">
        <v>19226</v>
      </c>
      <c r="D9381" s="1">
        <v>45372</v>
      </c>
      <c r="E9381" s="1">
        <v>45236</v>
      </c>
      <c r="F9381">
        <v>3793</v>
      </c>
      <c r="G9381">
        <v>115017</v>
      </c>
      <c r="H9381">
        <v>7276</v>
      </c>
      <c r="I9381">
        <v>513</v>
      </c>
      <c r="J9381">
        <v>15279</v>
      </c>
      <c r="K9381" t="str">
        <f>VLOOKUP(Table1[[#This Row],[CustomerID]],'advert datasetcustomers'!A:B,2,FALSE)</f>
        <v>Cory Morgan</v>
      </c>
      <c r="L9381" t="str">
        <f>VLOOKUP(Table1[[#This Row],[CustomerID]],'advert datasetcustomers'!A:E,5,FALSE)</f>
        <v>Pamelaborough, FL</v>
      </c>
      <c r="M9381" t="str">
        <f>VLOOKUP(Table1[[#This Row],[CampaignID]],'advert datasetplatforms'!A:B,2,FALSE)</f>
        <v>LinkedIn</v>
      </c>
      <c r="N9381">
        <f>VLOOKUP(Table1[[#This Row],[CampaignID]],'advert datasetplatforms'!A:D,4,FALSE)</f>
        <v>94446</v>
      </c>
      <c r="O9381" t="str">
        <f>VLOOKUP(Table1[[#This Row],[CampaignID]],'advert datasetperformance'!A:B,2,FALSE)</f>
        <v>2024-04</v>
      </c>
      <c r="P9381">
        <f>VLOOKUP(Table1[[#This Row],[CampaignID]],'advert datasetperformance'!A:F,6,FALSE)</f>
        <v>7727</v>
      </c>
    </row>
    <row r="9382" spans="1:16" x14ac:dyDescent="0.25">
      <c r="A9382" t="s">
        <v>19227</v>
      </c>
      <c r="B9382" t="s">
        <v>94</v>
      </c>
      <c r="C9382" t="s">
        <v>19228</v>
      </c>
      <c r="D9382" s="1">
        <v>45053</v>
      </c>
      <c r="E9382" s="1">
        <v>45417</v>
      </c>
      <c r="F9382">
        <v>4730</v>
      </c>
      <c r="G9382">
        <v>106106</v>
      </c>
      <c r="H9382">
        <v>4057</v>
      </c>
      <c r="I9382">
        <v>733</v>
      </c>
      <c r="J9382">
        <v>18718</v>
      </c>
      <c r="K9382" t="str">
        <f>VLOOKUP(Table1[[#This Row],[CustomerID]],'advert datasetcustomers'!A:B,2,FALSE)</f>
        <v>Nicole Green</v>
      </c>
      <c r="L9382" t="str">
        <f>VLOOKUP(Table1[[#This Row],[CustomerID]],'advert datasetcustomers'!A:E,5,FALSE)</f>
        <v>Scottview, MD</v>
      </c>
      <c r="M9382" t="str">
        <f>VLOOKUP(Table1[[#This Row],[CampaignID]],'advert datasetplatforms'!A:B,2,FALSE)</f>
        <v>Google Ads</v>
      </c>
      <c r="N9382">
        <f>VLOOKUP(Table1[[#This Row],[CampaignID]],'advert datasetplatforms'!A:D,4,FALSE)</f>
        <v>67195</v>
      </c>
      <c r="O9382" t="str">
        <f>VLOOKUP(Table1[[#This Row],[CampaignID]],'advert datasetperformance'!A:B,2,FALSE)</f>
        <v>2024-07</v>
      </c>
      <c r="P9382">
        <f>VLOOKUP(Table1[[#This Row],[CampaignID]],'advert datasetperformance'!A:F,6,FALSE)</f>
        <v>13853</v>
      </c>
    </row>
    <row r="9383" spans="1:16" x14ac:dyDescent="0.25">
      <c r="A9383" t="s">
        <v>19229</v>
      </c>
      <c r="B9383" t="s">
        <v>2127</v>
      </c>
      <c r="C9383" t="s">
        <v>19230</v>
      </c>
      <c r="D9383" s="1">
        <v>44903</v>
      </c>
      <c r="E9383" s="1">
        <v>44986</v>
      </c>
      <c r="F9383">
        <v>4580</v>
      </c>
      <c r="G9383">
        <v>129149</v>
      </c>
      <c r="H9383">
        <v>3587</v>
      </c>
      <c r="I9383">
        <v>593</v>
      </c>
      <c r="J9383">
        <v>16086</v>
      </c>
      <c r="K9383" t="str">
        <f>VLOOKUP(Table1[[#This Row],[CustomerID]],'advert datasetcustomers'!A:B,2,FALSE)</f>
        <v>Carol Johnson</v>
      </c>
      <c r="L9383" t="str">
        <f>VLOOKUP(Table1[[#This Row],[CustomerID]],'advert datasetcustomers'!A:E,5,FALSE)</f>
        <v>Port Dianaberg, NC</v>
      </c>
      <c r="M9383" t="str">
        <f>VLOOKUP(Table1[[#This Row],[CampaignID]],'advert datasetplatforms'!A:B,2,FALSE)</f>
        <v>Twitter</v>
      </c>
      <c r="N9383">
        <f>VLOOKUP(Table1[[#This Row],[CampaignID]],'advert datasetplatforms'!A:D,4,FALSE)</f>
        <v>106784</v>
      </c>
      <c r="O9383" t="str">
        <f>VLOOKUP(Table1[[#This Row],[CampaignID]],'advert datasetperformance'!A:B,2,FALSE)</f>
        <v>2024-05</v>
      </c>
      <c r="P9383">
        <f>VLOOKUP(Table1[[#This Row],[CampaignID]],'advert datasetperformance'!A:F,6,FALSE)</f>
        <v>11272</v>
      </c>
    </row>
    <row r="9384" spans="1:16" x14ac:dyDescent="0.25">
      <c r="A9384" t="s">
        <v>19231</v>
      </c>
      <c r="B9384" t="s">
        <v>2385</v>
      </c>
      <c r="C9384" t="s">
        <v>19232</v>
      </c>
      <c r="D9384" s="1">
        <v>45563</v>
      </c>
      <c r="E9384" s="1">
        <v>45389</v>
      </c>
      <c r="F9384">
        <v>7024</v>
      </c>
      <c r="G9384">
        <v>116297</v>
      </c>
      <c r="H9384">
        <v>5021</v>
      </c>
      <c r="I9384">
        <v>512</v>
      </c>
      <c r="J9384">
        <v>12725</v>
      </c>
      <c r="K9384" t="str">
        <f>VLOOKUP(Table1[[#This Row],[CustomerID]],'advert datasetcustomers'!A:B,2,FALSE)</f>
        <v>Kimberly Schroeder</v>
      </c>
      <c r="L9384" t="str">
        <f>VLOOKUP(Table1[[#This Row],[CustomerID]],'advert datasetcustomers'!A:E,5,FALSE)</f>
        <v>West Justinfort, AR</v>
      </c>
      <c r="M9384" t="str">
        <f>VLOOKUP(Table1[[#This Row],[CampaignID]],'advert datasetplatforms'!A:B,2,FALSE)</f>
        <v>Instagram</v>
      </c>
      <c r="N9384">
        <f>VLOOKUP(Table1[[#This Row],[CampaignID]],'advert datasetplatforms'!A:D,4,FALSE)</f>
        <v>70952</v>
      </c>
      <c r="O9384" t="str">
        <f>VLOOKUP(Table1[[#This Row],[CampaignID]],'advert datasetperformance'!A:B,2,FALSE)</f>
        <v>2024-02</v>
      </c>
      <c r="P9384">
        <f>VLOOKUP(Table1[[#This Row],[CampaignID]],'advert datasetperformance'!A:F,6,FALSE)</f>
        <v>15261</v>
      </c>
    </row>
    <row r="9385" spans="1:16" x14ac:dyDescent="0.25">
      <c r="A9385" t="s">
        <v>19233</v>
      </c>
      <c r="B9385" t="s">
        <v>1049</v>
      </c>
      <c r="C9385" t="s">
        <v>19234</v>
      </c>
      <c r="D9385" s="1">
        <v>44950</v>
      </c>
      <c r="E9385" s="1">
        <v>44874</v>
      </c>
      <c r="F9385">
        <v>6367</v>
      </c>
      <c r="G9385">
        <v>140721</v>
      </c>
      <c r="H9385">
        <v>5133</v>
      </c>
      <c r="I9385">
        <v>575</v>
      </c>
      <c r="J9385">
        <v>5709</v>
      </c>
      <c r="K9385" t="str">
        <f>VLOOKUP(Table1[[#This Row],[CustomerID]],'advert datasetcustomers'!A:B,2,FALSE)</f>
        <v>Jonathan Brown</v>
      </c>
      <c r="L9385" t="str">
        <f>VLOOKUP(Table1[[#This Row],[CustomerID]],'advert datasetcustomers'!A:E,5,FALSE)</f>
        <v>New Austinhaven, MN</v>
      </c>
      <c r="M9385" t="str">
        <f>VLOOKUP(Table1[[#This Row],[CampaignID]],'advert datasetplatforms'!A:B,2,FALSE)</f>
        <v>LinkedIn</v>
      </c>
      <c r="N9385">
        <f>VLOOKUP(Table1[[#This Row],[CampaignID]],'advert datasetplatforms'!A:D,4,FALSE)</f>
        <v>97143</v>
      </c>
      <c r="O9385" t="str">
        <f>VLOOKUP(Table1[[#This Row],[CampaignID]],'advert datasetperformance'!A:B,2,FALSE)</f>
        <v>2024-07</v>
      </c>
      <c r="P9385">
        <f>VLOOKUP(Table1[[#This Row],[CampaignID]],'advert datasetperformance'!A:F,6,FALSE)</f>
        <v>11945</v>
      </c>
    </row>
    <row r="9386" spans="1:16" x14ac:dyDescent="0.25">
      <c r="A9386" t="s">
        <v>19235</v>
      </c>
      <c r="B9386" t="s">
        <v>2059</v>
      </c>
      <c r="C9386" t="s">
        <v>19236</v>
      </c>
      <c r="D9386" s="1">
        <v>45042</v>
      </c>
      <c r="E9386" s="1">
        <v>45464</v>
      </c>
      <c r="F9386">
        <v>5942</v>
      </c>
      <c r="G9386">
        <v>69710</v>
      </c>
      <c r="H9386">
        <v>4650</v>
      </c>
      <c r="I9386">
        <v>495</v>
      </c>
      <c r="J9386">
        <v>13651</v>
      </c>
      <c r="K9386" t="str">
        <f>VLOOKUP(Table1[[#This Row],[CustomerID]],'advert datasetcustomers'!A:B,2,FALSE)</f>
        <v>Dennis Flynn</v>
      </c>
      <c r="L9386" t="str">
        <f>VLOOKUP(Table1[[#This Row],[CustomerID]],'advert datasetcustomers'!A:E,5,FALSE)</f>
        <v>New John, PA</v>
      </c>
      <c r="M9386" t="str">
        <f>VLOOKUP(Table1[[#This Row],[CampaignID]],'advert datasetplatforms'!A:B,2,FALSE)</f>
        <v>Instagram</v>
      </c>
      <c r="N9386">
        <f>VLOOKUP(Table1[[#This Row],[CampaignID]],'advert datasetplatforms'!A:D,4,FALSE)</f>
        <v>55594</v>
      </c>
      <c r="O9386" t="str">
        <f>VLOOKUP(Table1[[#This Row],[CampaignID]],'advert datasetperformance'!A:B,2,FALSE)</f>
        <v>2024-10</v>
      </c>
      <c r="P9386">
        <f>VLOOKUP(Table1[[#This Row],[CampaignID]],'advert datasetperformance'!A:F,6,FALSE)</f>
        <v>10854</v>
      </c>
    </row>
    <row r="9387" spans="1:16" x14ac:dyDescent="0.25">
      <c r="A9387" t="s">
        <v>19237</v>
      </c>
      <c r="B9387" t="s">
        <v>909</v>
      </c>
      <c r="C9387" t="s">
        <v>19238</v>
      </c>
      <c r="D9387" s="1">
        <v>45351</v>
      </c>
      <c r="E9387" s="1">
        <v>45274</v>
      </c>
      <c r="F9387">
        <v>4822</v>
      </c>
      <c r="G9387">
        <v>148624</v>
      </c>
      <c r="H9387">
        <v>5446</v>
      </c>
      <c r="I9387">
        <v>643</v>
      </c>
      <c r="J9387">
        <v>11070</v>
      </c>
      <c r="K9387" t="str">
        <f>VLOOKUP(Table1[[#This Row],[CustomerID]],'advert datasetcustomers'!A:B,2,FALSE)</f>
        <v>Christine Bernard</v>
      </c>
      <c r="L9387" t="str">
        <f>VLOOKUP(Table1[[#This Row],[CustomerID]],'advert datasetcustomers'!A:E,5,FALSE)</f>
        <v>Port Denise, WA</v>
      </c>
      <c r="M9387" t="str">
        <f>VLOOKUP(Table1[[#This Row],[CampaignID]],'advert datasetplatforms'!A:B,2,FALSE)</f>
        <v>Instagram</v>
      </c>
      <c r="N9387">
        <f>VLOOKUP(Table1[[#This Row],[CampaignID]],'advert datasetplatforms'!A:D,4,FALSE)</f>
        <v>41516</v>
      </c>
      <c r="O9387" t="str">
        <f>VLOOKUP(Table1[[#This Row],[CampaignID]],'advert datasetperformance'!A:B,2,FALSE)</f>
        <v>2024-01</v>
      </c>
      <c r="P9387">
        <f>VLOOKUP(Table1[[#This Row],[CampaignID]],'advert datasetperformance'!A:F,6,FALSE)</f>
        <v>10161</v>
      </c>
    </row>
    <row r="9388" spans="1:16" x14ac:dyDescent="0.25">
      <c r="A9388" t="s">
        <v>19239</v>
      </c>
      <c r="B9388" t="s">
        <v>2334</v>
      </c>
      <c r="C9388" t="s">
        <v>19240</v>
      </c>
      <c r="D9388" s="1">
        <v>45595</v>
      </c>
      <c r="E9388" s="1">
        <v>45347</v>
      </c>
      <c r="F9388">
        <v>5784</v>
      </c>
      <c r="G9388">
        <v>84168</v>
      </c>
      <c r="H9388">
        <v>6854</v>
      </c>
      <c r="I9388">
        <v>601</v>
      </c>
      <c r="J9388">
        <v>16024</v>
      </c>
      <c r="K9388" t="str">
        <f>VLOOKUP(Table1[[#This Row],[CustomerID]],'advert datasetcustomers'!A:B,2,FALSE)</f>
        <v>Greg Rosales</v>
      </c>
      <c r="L9388" t="str">
        <f>VLOOKUP(Table1[[#This Row],[CustomerID]],'advert datasetcustomers'!A:E,5,FALSE)</f>
        <v>South Michaelborough, GU</v>
      </c>
      <c r="M9388" t="str">
        <f>VLOOKUP(Table1[[#This Row],[CampaignID]],'advert datasetplatforms'!A:B,2,FALSE)</f>
        <v>Facebook</v>
      </c>
      <c r="N9388">
        <f>VLOOKUP(Table1[[#This Row],[CampaignID]],'advert datasetplatforms'!A:D,4,FALSE)</f>
        <v>123555</v>
      </c>
      <c r="O9388" t="str">
        <f>VLOOKUP(Table1[[#This Row],[CampaignID]],'advert datasetperformance'!A:B,2,FALSE)</f>
        <v>2024-05</v>
      </c>
      <c r="P9388">
        <f>VLOOKUP(Table1[[#This Row],[CampaignID]],'advert datasetperformance'!A:F,6,FALSE)</f>
        <v>10463</v>
      </c>
    </row>
    <row r="9389" spans="1:16" x14ac:dyDescent="0.25">
      <c r="A9389" t="s">
        <v>19241</v>
      </c>
      <c r="B9389" t="s">
        <v>2256</v>
      </c>
      <c r="C9389" t="s">
        <v>19242</v>
      </c>
      <c r="D9389" s="1">
        <v>45175</v>
      </c>
      <c r="E9389" s="1">
        <v>45589</v>
      </c>
      <c r="F9389">
        <v>3789</v>
      </c>
      <c r="G9389">
        <v>125116</v>
      </c>
      <c r="H9389">
        <v>5217</v>
      </c>
      <c r="I9389">
        <v>506</v>
      </c>
      <c r="J9389">
        <v>14162</v>
      </c>
      <c r="K9389" t="str">
        <f>VLOOKUP(Table1[[#This Row],[CustomerID]],'advert datasetcustomers'!A:B,2,FALSE)</f>
        <v>Patrick King</v>
      </c>
      <c r="L9389" t="str">
        <f>VLOOKUP(Table1[[#This Row],[CustomerID]],'advert datasetcustomers'!A:E,5,FALSE)</f>
        <v>Garciaport, ND</v>
      </c>
      <c r="M9389" t="str">
        <f>VLOOKUP(Table1[[#This Row],[CampaignID]],'advert datasetplatforms'!A:B,2,FALSE)</f>
        <v>Google Ads</v>
      </c>
      <c r="N9389">
        <f>VLOOKUP(Table1[[#This Row],[CampaignID]],'advert datasetplatforms'!A:D,4,FALSE)</f>
        <v>79316</v>
      </c>
      <c r="O9389" t="str">
        <f>VLOOKUP(Table1[[#This Row],[CampaignID]],'advert datasetperformance'!A:B,2,FALSE)</f>
        <v>2024-10</v>
      </c>
      <c r="P9389">
        <f>VLOOKUP(Table1[[#This Row],[CampaignID]],'advert datasetperformance'!A:F,6,FALSE)</f>
        <v>6958</v>
      </c>
    </row>
    <row r="9390" spans="1:16" x14ac:dyDescent="0.25">
      <c r="A9390" t="s">
        <v>19243</v>
      </c>
      <c r="B9390" t="s">
        <v>2705</v>
      </c>
      <c r="C9390" t="s">
        <v>19244</v>
      </c>
      <c r="D9390" s="1">
        <v>44867</v>
      </c>
      <c r="E9390" s="1">
        <v>44951</v>
      </c>
      <c r="F9390">
        <v>2835</v>
      </c>
      <c r="G9390">
        <v>156970</v>
      </c>
      <c r="H9390">
        <v>3906</v>
      </c>
      <c r="I9390">
        <v>368</v>
      </c>
      <c r="J9390">
        <v>12265</v>
      </c>
      <c r="K9390" t="str">
        <f>VLOOKUP(Table1[[#This Row],[CustomerID]],'advert datasetcustomers'!A:B,2,FALSE)</f>
        <v>Benjamin Hebert</v>
      </c>
      <c r="L9390" t="str">
        <f>VLOOKUP(Table1[[#This Row],[CustomerID]],'advert datasetcustomers'!A:E,5,FALSE)</f>
        <v>Johnmouth, VA</v>
      </c>
      <c r="M9390" t="str">
        <f>VLOOKUP(Table1[[#This Row],[CampaignID]],'advert datasetplatforms'!A:B,2,FALSE)</f>
        <v>Instagram</v>
      </c>
      <c r="N9390">
        <f>VLOOKUP(Table1[[#This Row],[CampaignID]],'advert datasetplatforms'!A:D,4,FALSE)</f>
        <v>102532</v>
      </c>
      <c r="O9390" t="str">
        <f>VLOOKUP(Table1[[#This Row],[CampaignID]],'advert datasetperformance'!A:B,2,FALSE)</f>
        <v>2024-08</v>
      </c>
      <c r="P9390">
        <f>VLOOKUP(Table1[[#This Row],[CampaignID]],'advert datasetperformance'!A:F,6,FALSE)</f>
        <v>12631</v>
      </c>
    </row>
    <row r="9391" spans="1:16" x14ac:dyDescent="0.25">
      <c r="A9391" t="s">
        <v>19245</v>
      </c>
      <c r="B9391" t="s">
        <v>843</v>
      </c>
      <c r="C9391" t="s">
        <v>19246</v>
      </c>
      <c r="D9391" s="1">
        <v>45309</v>
      </c>
      <c r="E9391" s="1">
        <v>45342</v>
      </c>
      <c r="F9391">
        <v>4212</v>
      </c>
      <c r="G9391">
        <v>101666</v>
      </c>
      <c r="H9391">
        <v>3865</v>
      </c>
      <c r="I9391">
        <v>418</v>
      </c>
      <c r="J9391">
        <v>21731</v>
      </c>
      <c r="K9391" t="str">
        <f>VLOOKUP(Table1[[#This Row],[CustomerID]],'advert datasetcustomers'!A:B,2,FALSE)</f>
        <v>Karen Harris</v>
      </c>
      <c r="L9391" t="str">
        <f>VLOOKUP(Table1[[#This Row],[CustomerID]],'advert datasetcustomers'!A:E,5,FALSE)</f>
        <v>South Mitchellport, ME</v>
      </c>
      <c r="M9391" t="str">
        <f>VLOOKUP(Table1[[#This Row],[CampaignID]],'advert datasetplatforms'!A:B,2,FALSE)</f>
        <v>Facebook</v>
      </c>
      <c r="N9391">
        <f>VLOOKUP(Table1[[#This Row],[CampaignID]],'advert datasetplatforms'!A:D,4,FALSE)</f>
        <v>57882</v>
      </c>
      <c r="O9391" t="str">
        <f>VLOOKUP(Table1[[#This Row],[CampaignID]],'advert datasetperformance'!A:B,2,FALSE)</f>
        <v>2024-05</v>
      </c>
      <c r="P9391">
        <f>VLOOKUP(Table1[[#This Row],[CampaignID]],'advert datasetperformance'!A:F,6,FALSE)</f>
        <v>12542</v>
      </c>
    </row>
    <row r="9392" spans="1:16" x14ac:dyDescent="0.25">
      <c r="A9392" t="s">
        <v>19247</v>
      </c>
      <c r="B9392" t="s">
        <v>2102</v>
      </c>
      <c r="C9392" t="s">
        <v>19248</v>
      </c>
      <c r="D9392" s="1">
        <v>45228</v>
      </c>
      <c r="E9392" s="1">
        <v>45294</v>
      </c>
      <c r="F9392">
        <v>4293</v>
      </c>
      <c r="G9392">
        <v>77755</v>
      </c>
      <c r="H9392">
        <v>6780</v>
      </c>
      <c r="I9392">
        <v>417</v>
      </c>
      <c r="J9392">
        <v>20413</v>
      </c>
      <c r="K9392" t="str">
        <f>VLOOKUP(Table1[[#This Row],[CustomerID]],'advert datasetcustomers'!A:B,2,FALSE)</f>
        <v>Kelly Munoz</v>
      </c>
      <c r="L9392" t="str">
        <f>VLOOKUP(Table1[[#This Row],[CustomerID]],'advert datasetcustomers'!A:E,5,FALSE)</f>
        <v>New Warren, AK</v>
      </c>
      <c r="M9392" t="str">
        <f>VLOOKUP(Table1[[#This Row],[CampaignID]],'advert datasetplatforms'!A:B,2,FALSE)</f>
        <v>Twitter</v>
      </c>
      <c r="N9392">
        <f>VLOOKUP(Table1[[#This Row],[CampaignID]],'advert datasetplatforms'!A:D,4,FALSE)</f>
        <v>111964</v>
      </c>
      <c r="O9392" t="str">
        <f>VLOOKUP(Table1[[#This Row],[CampaignID]],'advert datasetperformance'!A:B,2,FALSE)</f>
        <v>2024-08</v>
      </c>
      <c r="P9392">
        <f>VLOOKUP(Table1[[#This Row],[CampaignID]],'advert datasetperformance'!A:F,6,FALSE)</f>
        <v>9800</v>
      </c>
    </row>
    <row r="9393" spans="1:16" x14ac:dyDescent="0.25">
      <c r="A9393" t="s">
        <v>19249</v>
      </c>
      <c r="B9393" t="s">
        <v>497</v>
      </c>
      <c r="C9393" t="s">
        <v>19250</v>
      </c>
      <c r="D9393" s="1">
        <v>45326</v>
      </c>
      <c r="E9393" s="1">
        <v>45578</v>
      </c>
      <c r="F9393">
        <v>4350</v>
      </c>
      <c r="G9393">
        <v>69642</v>
      </c>
      <c r="H9393">
        <v>5362</v>
      </c>
      <c r="I9393">
        <v>561</v>
      </c>
      <c r="J9393">
        <v>20614</v>
      </c>
      <c r="K9393" t="str">
        <f>VLOOKUP(Table1[[#This Row],[CustomerID]],'advert datasetcustomers'!A:B,2,FALSE)</f>
        <v>Heather Horton</v>
      </c>
      <c r="L9393" t="str">
        <f>VLOOKUP(Table1[[#This Row],[CustomerID]],'advert datasetcustomers'!A:E,5,FALSE)</f>
        <v>Lake Heatherfurt, VT</v>
      </c>
      <c r="M9393" t="str">
        <f>VLOOKUP(Table1[[#This Row],[CampaignID]],'advert datasetplatforms'!A:B,2,FALSE)</f>
        <v>Instagram</v>
      </c>
      <c r="N9393">
        <f>VLOOKUP(Table1[[#This Row],[CampaignID]],'advert datasetplatforms'!A:D,4,FALSE)</f>
        <v>104291</v>
      </c>
      <c r="O9393" t="str">
        <f>VLOOKUP(Table1[[#This Row],[CampaignID]],'advert datasetperformance'!A:B,2,FALSE)</f>
        <v>2024-06</v>
      </c>
      <c r="P9393">
        <f>VLOOKUP(Table1[[#This Row],[CampaignID]],'advert datasetperformance'!A:F,6,FALSE)</f>
        <v>4808</v>
      </c>
    </row>
    <row r="9394" spans="1:16" x14ac:dyDescent="0.25">
      <c r="A9394" t="s">
        <v>19251</v>
      </c>
      <c r="B9394" t="s">
        <v>2380</v>
      </c>
      <c r="C9394" t="s">
        <v>19252</v>
      </c>
      <c r="D9394" s="1">
        <v>45302</v>
      </c>
      <c r="E9394" s="1">
        <v>45329</v>
      </c>
      <c r="F9394">
        <v>4906</v>
      </c>
      <c r="G9394">
        <v>94400</v>
      </c>
      <c r="H9394">
        <v>5447</v>
      </c>
      <c r="I9394">
        <v>406</v>
      </c>
      <c r="J9394">
        <v>20163</v>
      </c>
      <c r="K9394" t="str">
        <f>VLOOKUP(Table1[[#This Row],[CustomerID]],'advert datasetcustomers'!A:B,2,FALSE)</f>
        <v>Matthew Gallegos</v>
      </c>
      <c r="L9394" t="str">
        <f>VLOOKUP(Table1[[#This Row],[CustomerID]],'advert datasetcustomers'!A:E,5,FALSE)</f>
        <v>North Richard, AK</v>
      </c>
      <c r="M9394" t="str">
        <f>VLOOKUP(Table1[[#This Row],[CampaignID]],'advert datasetplatforms'!A:B,2,FALSE)</f>
        <v>Twitter</v>
      </c>
      <c r="N9394">
        <f>VLOOKUP(Table1[[#This Row],[CampaignID]],'advert datasetplatforms'!A:D,4,FALSE)</f>
        <v>65825</v>
      </c>
      <c r="O9394" t="str">
        <f>VLOOKUP(Table1[[#This Row],[CampaignID]],'advert datasetperformance'!A:B,2,FALSE)</f>
        <v>2024-04</v>
      </c>
      <c r="P9394">
        <f>VLOOKUP(Table1[[#This Row],[CampaignID]],'advert datasetperformance'!A:F,6,FALSE)</f>
        <v>4183</v>
      </c>
    </row>
    <row r="9395" spans="1:16" x14ac:dyDescent="0.25">
      <c r="A9395" t="s">
        <v>19253</v>
      </c>
      <c r="B9395" t="s">
        <v>605</v>
      </c>
      <c r="C9395" t="s">
        <v>19254</v>
      </c>
      <c r="D9395" s="1">
        <v>44952</v>
      </c>
      <c r="E9395" s="1">
        <v>45239</v>
      </c>
      <c r="F9395">
        <v>5405</v>
      </c>
      <c r="G9395">
        <v>124659</v>
      </c>
      <c r="H9395">
        <v>6118</v>
      </c>
      <c r="I9395">
        <v>648</v>
      </c>
      <c r="J9395">
        <v>10026</v>
      </c>
      <c r="K9395" t="str">
        <f>VLOOKUP(Table1[[#This Row],[CustomerID]],'advert datasetcustomers'!A:B,2,FALSE)</f>
        <v>Erin Mullins</v>
      </c>
      <c r="L9395" t="str">
        <f>VLOOKUP(Table1[[#This Row],[CustomerID]],'advert datasetcustomers'!A:E,5,FALSE)</f>
        <v>Brandonborough, LA</v>
      </c>
      <c r="M9395" t="str">
        <f>VLOOKUP(Table1[[#This Row],[CampaignID]],'advert datasetplatforms'!A:B,2,FALSE)</f>
        <v>LinkedIn</v>
      </c>
      <c r="N9395">
        <f>VLOOKUP(Table1[[#This Row],[CampaignID]],'advert datasetplatforms'!A:D,4,FALSE)</f>
        <v>97666</v>
      </c>
      <c r="O9395" t="str">
        <f>VLOOKUP(Table1[[#This Row],[CampaignID]],'advert datasetperformance'!A:B,2,FALSE)</f>
        <v>2024-01</v>
      </c>
      <c r="P9395">
        <f>VLOOKUP(Table1[[#This Row],[CampaignID]],'advert datasetperformance'!A:F,6,FALSE)</f>
        <v>10915</v>
      </c>
    </row>
    <row r="9396" spans="1:16" x14ac:dyDescent="0.25">
      <c r="A9396" t="s">
        <v>19255</v>
      </c>
      <c r="B9396" t="s">
        <v>2422</v>
      </c>
      <c r="C9396" t="s">
        <v>19256</v>
      </c>
      <c r="D9396" s="1">
        <v>45039</v>
      </c>
      <c r="E9396" s="1">
        <v>45018</v>
      </c>
      <c r="F9396">
        <v>3140</v>
      </c>
      <c r="G9396">
        <v>107879</v>
      </c>
      <c r="H9396">
        <v>8278</v>
      </c>
      <c r="I9396">
        <v>450</v>
      </c>
      <c r="J9396">
        <v>22276</v>
      </c>
      <c r="K9396" t="str">
        <f>VLOOKUP(Table1[[#This Row],[CustomerID]],'advert datasetcustomers'!A:B,2,FALSE)</f>
        <v>Richard Dawson</v>
      </c>
      <c r="L9396" t="str">
        <f>VLOOKUP(Table1[[#This Row],[CustomerID]],'advert datasetcustomers'!A:E,5,FALSE)</f>
        <v>North Cynthiaton, LA</v>
      </c>
      <c r="M9396" t="str">
        <f>VLOOKUP(Table1[[#This Row],[CampaignID]],'advert datasetplatforms'!A:B,2,FALSE)</f>
        <v>Google Ads</v>
      </c>
      <c r="N9396">
        <f>VLOOKUP(Table1[[#This Row],[CampaignID]],'advert datasetplatforms'!A:D,4,FALSE)</f>
        <v>49903</v>
      </c>
      <c r="O9396" t="str">
        <f>VLOOKUP(Table1[[#This Row],[CampaignID]],'advert datasetperformance'!A:B,2,FALSE)</f>
        <v>2024-04</v>
      </c>
      <c r="P9396">
        <f>VLOOKUP(Table1[[#This Row],[CampaignID]],'advert datasetperformance'!A:F,6,FALSE)</f>
        <v>12416</v>
      </c>
    </row>
    <row r="9397" spans="1:16" x14ac:dyDescent="0.25">
      <c r="A9397" t="s">
        <v>19257</v>
      </c>
      <c r="B9397" t="s">
        <v>2219</v>
      </c>
      <c r="C9397" t="s">
        <v>19258</v>
      </c>
      <c r="D9397" s="1">
        <v>45586</v>
      </c>
      <c r="E9397" s="1">
        <v>45537</v>
      </c>
      <c r="F9397">
        <v>7972</v>
      </c>
      <c r="G9397">
        <v>98447</v>
      </c>
      <c r="H9397">
        <v>6259</v>
      </c>
      <c r="I9397">
        <v>959</v>
      </c>
      <c r="J9397">
        <v>13371</v>
      </c>
      <c r="K9397" t="str">
        <f>VLOOKUP(Table1[[#This Row],[CustomerID]],'advert datasetcustomers'!A:B,2,FALSE)</f>
        <v>Brandon Anderson</v>
      </c>
      <c r="L9397" t="str">
        <f>VLOOKUP(Table1[[#This Row],[CustomerID]],'advert datasetcustomers'!A:E,5,FALSE)</f>
        <v>Changberg, PA</v>
      </c>
      <c r="M9397" t="str">
        <f>VLOOKUP(Table1[[#This Row],[CampaignID]],'advert datasetplatforms'!A:B,2,FALSE)</f>
        <v>Instagram</v>
      </c>
      <c r="N9397">
        <f>VLOOKUP(Table1[[#This Row],[CampaignID]],'advert datasetplatforms'!A:D,4,FALSE)</f>
        <v>108688</v>
      </c>
      <c r="O9397" t="str">
        <f>VLOOKUP(Table1[[#This Row],[CampaignID]],'advert datasetperformance'!A:B,2,FALSE)</f>
        <v>2024-05</v>
      </c>
      <c r="P9397">
        <f>VLOOKUP(Table1[[#This Row],[CampaignID]],'advert datasetperformance'!A:F,6,FALSE)</f>
        <v>12199</v>
      </c>
    </row>
    <row r="9398" spans="1:16" x14ac:dyDescent="0.25">
      <c r="A9398" t="s">
        <v>19259</v>
      </c>
      <c r="B9398" t="s">
        <v>420</v>
      </c>
      <c r="C9398" t="s">
        <v>19260</v>
      </c>
      <c r="D9398" s="1">
        <v>45399</v>
      </c>
      <c r="E9398" s="1">
        <v>45043</v>
      </c>
      <c r="F9398">
        <v>5883</v>
      </c>
      <c r="G9398">
        <v>132903</v>
      </c>
      <c r="H9398">
        <v>6132</v>
      </c>
      <c r="I9398">
        <v>652</v>
      </c>
      <c r="J9398">
        <v>11305</v>
      </c>
      <c r="K9398" t="str">
        <f>VLOOKUP(Table1[[#This Row],[CustomerID]],'advert datasetcustomers'!A:B,2,FALSE)</f>
        <v>William Fowler</v>
      </c>
      <c r="L9398" t="str">
        <f>VLOOKUP(Table1[[#This Row],[CustomerID]],'advert datasetcustomers'!A:E,5,FALSE)</f>
        <v>Port Michelle, MH</v>
      </c>
      <c r="M9398" t="str">
        <f>VLOOKUP(Table1[[#This Row],[CampaignID]],'advert datasetplatforms'!A:B,2,FALSE)</f>
        <v>Facebook</v>
      </c>
      <c r="N9398">
        <f>VLOOKUP(Table1[[#This Row],[CampaignID]],'advert datasetplatforms'!A:D,4,FALSE)</f>
        <v>67879</v>
      </c>
      <c r="O9398" t="str">
        <f>VLOOKUP(Table1[[#This Row],[CampaignID]],'advert datasetperformance'!A:B,2,FALSE)</f>
        <v>2024-10</v>
      </c>
      <c r="P9398">
        <f>VLOOKUP(Table1[[#This Row],[CampaignID]],'advert datasetperformance'!A:F,6,FALSE)</f>
        <v>10628</v>
      </c>
    </row>
    <row r="9399" spans="1:16" x14ac:dyDescent="0.25">
      <c r="A9399" t="s">
        <v>19261</v>
      </c>
      <c r="B9399" t="s">
        <v>1909</v>
      </c>
      <c r="C9399" t="s">
        <v>19262</v>
      </c>
      <c r="D9399" s="1">
        <v>45340</v>
      </c>
      <c r="E9399" s="1">
        <v>45111</v>
      </c>
      <c r="F9399">
        <v>6062</v>
      </c>
      <c r="G9399">
        <v>113895</v>
      </c>
      <c r="H9399">
        <v>6099</v>
      </c>
      <c r="I9399">
        <v>512</v>
      </c>
      <c r="J9399">
        <v>11069</v>
      </c>
      <c r="K9399" t="str">
        <f>VLOOKUP(Table1[[#This Row],[CustomerID]],'advert datasetcustomers'!A:B,2,FALSE)</f>
        <v>Robin Acosta</v>
      </c>
      <c r="L9399" t="str">
        <f>VLOOKUP(Table1[[#This Row],[CustomerID]],'advert datasetcustomers'!A:E,5,FALSE)</f>
        <v>West Christopher, SC</v>
      </c>
      <c r="M9399" t="str">
        <f>VLOOKUP(Table1[[#This Row],[CampaignID]],'advert datasetplatforms'!A:B,2,FALSE)</f>
        <v>Facebook</v>
      </c>
      <c r="N9399">
        <f>VLOOKUP(Table1[[#This Row],[CampaignID]],'advert datasetplatforms'!A:D,4,FALSE)</f>
        <v>63612</v>
      </c>
      <c r="O9399" t="str">
        <f>VLOOKUP(Table1[[#This Row],[CampaignID]],'advert datasetperformance'!A:B,2,FALSE)</f>
        <v>2024-01</v>
      </c>
      <c r="P9399">
        <f>VLOOKUP(Table1[[#This Row],[CampaignID]],'advert datasetperformance'!A:F,6,FALSE)</f>
        <v>5958</v>
      </c>
    </row>
    <row r="9400" spans="1:16" x14ac:dyDescent="0.25">
      <c r="A9400" t="s">
        <v>19263</v>
      </c>
      <c r="B9400" t="s">
        <v>1737</v>
      </c>
      <c r="C9400" t="s">
        <v>19264</v>
      </c>
      <c r="D9400" s="1">
        <v>44920</v>
      </c>
      <c r="E9400" s="1">
        <v>45477</v>
      </c>
      <c r="F9400">
        <v>5203</v>
      </c>
      <c r="G9400">
        <v>31709</v>
      </c>
      <c r="H9400">
        <v>4952</v>
      </c>
      <c r="I9400">
        <v>662</v>
      </c>
      <c r="J9400">
        <v>16414</v>
      </c>
      <c r="K9400" t="str">
        <f>VLOOKUP(Table1[[#This Row],[CustomerID]],'advert datasetcustomers'!A:B,2,FALSE)</f>
        <v>Joanne Howard</v>
      </c>
      <c r="L9400" t="str">
        <f>VLOOKUP(Table1[[#This Row],[CustomerID]],'advert datasetcustomers'!A:E,5,FALSE)</f>
        <v>West Christina, PR</v>
      </c>
      <c r="M9400" t="str">
        <f>VLOOKUP(Table1[[#This Row],[CampaignID]],'advert datasetplatforms'!A:B,2,FALSE)</f>
        <v>Facebook</v>
      </c>
      <c r="N9400">
        <f>VLOOKUP(Table1[[#This Row],[CampaignID]],'advert datasetplatforms'!A:D,4,FALSE)</f>
        <v>76632</v>
      </c>
      <c r="O9400" t="str">
        <f>VLOOKUP(Table1[[#This Row],[CampaignID]],'advert datasetperformance'!A:B,2,FALSE)</f>
        <v>2024-05</v>
      </c>
      <c r="P9400">
        <f>VLOOKUP(Table1[[#This Row],[CampaignID]],'advert datasetperformance'!A:F,6,FALSE)</f>
        <v>6745</v>
      </c>
    </row>
    <row r="9401" spans="1:16" x14ac:dyDescent="0.25">
      <c r="A9401" t="s">
        <v>19265</v>
      </c>
      <c r="B9401" t="s">
        <v>1250</v>
      </c>
      <c r="C9401" t="s">
        <v>19266</v>
      </c>
      <c r="D9401" s="1">
        <v>45271</v>
      </c>
      <c r="E9401" s="1">
        <v>45303</v>
      </c>
      <c r="F9401">
        <v>4348</v>
      </c>
      <c r="G9401">
        <v>72982</v>
      </c>
      <c r="H9401">
        <v>4013</v>
      </c>
      <c r="I9401">
        <v>801</v>
      </c>
      <c r="J9401">
        <v>16528</v>
      </c>
      <c r="K9401" t="str">
        <f>VLOOKUP(Table1[[#This Row],[CustomerID]],'advert datasetcustomers'!A:B,2,FALSE)</f>
        <v>Michael Kim</v>
      </c>
      <c r="L9401" t="str">
        <f>VLOOKUP(Table1[[#This Row],[CustomerID]],'advert datasetcustomers'!A:E,5,FALSE)</f>
        <v>South Teresa, IN</v>
      </c>
      <c r="M9401" t="str">
        <f>VLOOKUP(Table1[[#This Row],[CampaignID]],'advert datasetplatforms'!A:B,2,FALSE)</f>
        <v>LinkedIn</v>
      </c>
      <c r="N9401">
        <f>VLOOKUP(Table1[[#This Row],[CampaignID]],'advert datasetplatforms'!A:D,4,FALSE)</f>
        <v>81061</v>
      </c>
      <c r="O9401" t="str">
        <f>VLOOKUP(Table1[[#This Row],[CampaignID]],'advert datasetperformance'!A:B,2,FALSE)</f>
        <v>2024-08</v>
      </c>
      <c r="P9401">
        <f>VLOOKUP(Table1[[#This Row],[CampaignID]],'advert datasetperformance'!A:F,6,FALSE)</f>
        <v>6528</v>
      </c>
    </row>
    <row r="9402" spans="1:16" x14ac:dyDescent="0.25">
      <c r="A9402" t="s">
        <v>19267</v>
      </c>
      <c r="B9402" t="s">
        <v>3841</v>
      </c>
      <c r="C9402" t="s">
        <v>19268</v>
      </c>
      <c r="D9402" s="1">
        <v>45568</v>
      </c>
      <c r="E9402" s="1">
        <v>45415</v>
      </c>
      <c r="F9402">
        <v>6252</v>
      </c>
      <c r="G9402">
        <v>113508</v>
      </c>
      <c r="H9402">
        <v>5029</v>
      </c>
      <c r="I9402">
        <v>559</v>
      </c>
      <c r="J9402">
        <v>16073</v>
      </c>
      <c r="K9402" t="str">
        <f>VLOOKUP(Table1[[#This Row],[CustomerID]],'advert datasetcustomers'!A:B,2,FALSE)</f>
        <v>Christopher Fuller</v>
      </c>
      <c r="L9402" t="str">
        <f>VLOOKUP(Table1[[#This Row],[CustomerID]],'advert datasetcustomers'!A:E,5,FALSE)</f>
        <v>Port Robert, MD</v>
      </c>
      <c r="M9402" t="str">
        <f>VLOOKUP(Table1[[#This Row],[CampaignID]],'advert datasetplatforms'!A:B,2,FALSE)</f>
        <v>Facebook</v>
      </c>
      <c r="N9402">
        <f>VLOOKUP(Table1[[#This Row],[CampaignID]],'advert datasetplatforms'!A:D,4,FALSE)</f>
        <v>61281</v>
      </c>
      <c r="O9402" t="str">
        <f>VLOOKUP(Table1[[#This Row],[CampaignID]],'advert datasetperformance'!A:B,2,FALSE)</f>
        <v>2024-03</v>
      </c>
      <c r="P9402">
        <f>VLOOKUP(Table1[[#This Row],[CampaignID]],'advert datasetperformance'!A:F,6,FALSE)</f>
        <v>10023</v>
      </c>
    </row>
    <row r="9403" spans="1:16" x14ac:dyDescent="0.25">
      <c r="A9403" t="s">
        <v>19269</v>
      </c>
      <c r="B9403" t="s">
        <v>854</v>
      </c>
      <c r="C9403" t="s">
        <v>19270</v>
      </c>
      <c r="D9403" s="1">
        <v>45541</v>
      </c>
      <c r="E9403" s="1">
        <v>44924</v>
      </c>
      <c r="F9403">
        <v>2692</v>
      </c>
      <c r="G9403">
        <v>138026</v>
      </c>
      <c r="H9403">
        <v>4022</v>
      </c>
      <c r="I9403">
        <v>478</v>
      </c>
      <c r="J9403">
        <v>13613</v>
      </c>
      <c r="K9403" t="str">
        <f>VLOOKUP(Table1[[#This Row],[CustomerID]],'advert datasetcustomers'!A:B,2,FALSE)</f>
        <v>Stephanie Sanchez</v>
      </c>
      <c r="L9403" t="str">
        <f>VLOOKUP(Table1[[#This Row],[CustomerID]],'advert datasetcustomers'!A:E,5,FALSE)</f>
        <v>East Stevenberg, HI</v>
      </c>
      <c r="M9403" t="str">
        <f>VLOOKUP(Table1[[#This Row],[CampaignID]],'advert datasetplatforms'!A:B,2,FALSE)</f>
        <v>Instagram</v>
      </c>
      <c r="N9403">
        <f>VLOOKUP(Table1[[#This Row],[CampaignID]],'advert datasetplatforms'!A:D,4,FALSE)</f>
        <v>69438</v>
      </c>
      <c r="O9403" t="str">
        <f>VLOOKUP(Table1[[#This Row],[CampaignID]],'advert datasetperformance'!A:B,2,FALSE)</f>
        <v>2024-02</v>
      </c>
      <c r="P9403">
        <f>VLOOKUP(Table1[[#This Row],[CampaignID]],'advert datasetperformance'!A:F,6,FALSE)</f>
        <v>14955</v>
      </c>
    </row>
    <row r="9404" spans="1:16" x14ac:dyDescent="0.25">
      <c r="A9404" t="s">
        <v>19271</v>
      </c>
      <c r="B9404" t="s">
        <v>3686</v>
      </c>
      <c r="C9404" t="s">
        <v>19272</v>
      </c>
      <c r="D9404" s="1">
        <v>44881</v>
      </c>
      <c r="E9404" s="1">
        <v>45468</v>
      </c>
      <c r="F9404">
        <v>8302</v>
      </c>
      <c r="G9404">
        <v>142087</v>
      </c>
      <c r="H9404">
        <v>4279</v>
      </c>
      <c r="I9404">
        <v>385</v>
      </c>
      <c r="J9404">
        <v>16979</v>
      </c>
      <c r="K9404" t="str">
        <f>VLOOKUP(Table1[[#This Row],[CustomerID]],'advert datasetcustomers'!A:B,2,FALSE)</f>
        <v>Samantha Rodriguez</v>
      </c>
      <c r="L9404" t="str">
        <f>VLOOKUP(Table1[[#This Row],[CustomerID]],'advert datasetcustomers'!A:E,5,FALSE)</f>
        <v>Port Rebeccaton, SD</v>
      </c>
      <c r="M9404" t="str">
        <f>VLOOKUP(Table1[[#This Row],[CampaignID]],'advert datasetplatforms'!A:B,2,FALSE)</f>
        <v>Facebook</v>
      </c>
      <c r="N9404">
        <f>VLOOKUP(Table1[[#This Row],[CampaignID]],'advert datasetplatforms'!A:D,4,FALSE)</f>
        <v>72064</v>
      </c>
      <c r="O9404" t="str">
        <f>VLOOKUP(Table1[[#This Row],[CampaignID]],'advert datasetperformance'!A:B,2,FALSE)</f>
        <v>2024-06</v>
      </c>
      <c r="P9404">
        <f>VLOOKUP(Table1[[#This Row],[CampaignID]],'advert datasetperformance'!A:F,6,FALSE)</f>
        <v>12540</v>
      </c>
    </row>
    <row r="9405" spans="1:16" x14ac:dyDescent="0.25">
      <c r="A9405" t="s">
        <v>19273</v>
      </c>
      <c r="B9405" t="s">
        <v>681</v>
      </c>
      <c r="C9405" t="s">
        <v>19274</v>
      </c>
      <c r="D9405" s="1">
        <v>45459</v>
      </c>
      <c r="E9405" s="1">
        <v>45571</v>
      </c>
      <c r="F9405">
        <v>3061</v>
      </c>
      <c r="G9405">
        <v>101230</v>
      </c>
      <c r="H9405">
        <v>6048</v>
      </c>
      <c r="I9405">
        <v>636</v>
      </c>
      <c r="J9405">
        <v>8384</v>
      </c>
      <c r="K9405" t="str">
        <f>VLOOKUP(Table1[[#This Row],[CustomerID]],'advert datasetcustomers'!A:B,2,FALSE)</f>
        <v>Andrew Vega</v>
      </c>
      <c r="L9405" t="str">
        <f>VLOOKUP(Table1[[#This Row],[CustomerID]],'advert datasetcustomers'!A:E,5,FALSE)</f>
        <v>Butlertown, IL</v>
      </c>
      <c r="M9405" t="str">
        <f>VLOOKUP(Table1[[#This Row],[CampaignID]],'advert datasetplatforms'!A:B,2,FALSE)</f>
        <v>Facebook</v>
      </c>
      <c r="N9405">
        <f>VLOOKUP(Table1[[#This Row],[CampaignID]],'advert datasetplatforms'!A:D,4,FALSE)</f>
        <v>28698</v>
      </c>
      <c r="O9405" t="str">
        <f>VLOOKUP(Table1[[#This Row],[CampaignID]],'advert datasetperformance'!A:B,2,FALSE)</f>
        <v>2024-08</v>
      </c>
      <c r="P9405">
        <f>VLOOKUP(Table1[[#This Row],[CampaignID]],'advert datasetperformance'!A:F,6,FALSE)</f>
        <v>9409</v>
      </c>
    </row>
    <row r="9406" spans="1:16" x14ac:dyDescent="0.25">
      <c r="A9406" t="s">
        <v>19275</v>
      </c>
      <c r="B9406" t="s">
        <v>540</v>
      </c>
      <c r="C9406" t="s">
        <v>19276</v>
      </c>
      <c r="D9406" s="1">
        <v>45450</v>
      </c>
      <c r="E9406" s="1">
        <v>44995</v>
      </c>
      <c r="F9406">
        <v>7475</v>
      </c>
      <c r="G9406">
        <v>113840</v>
      </c>
      <c r="H9406">
        <v>8315</v>
      </c>
      <c r="I9406">
        <v>312</v>
      </c>
      <c r="J9406">
        <v>10698</v>
      </c>
      <c r="K9406" t="str">
        <f>VLOOKUP(Table1[[#This Row],[CustomerID]],'advert datasetcustomers'!A:B,2,FALSE)</f>
        <v>Katherine Williams</v>
      </c>
      <c r="L9406" t="str">
        <f>VLOOKUP(Table1[[#This Row],[CustomerID]],'advert datasetcustomers'!A:E,5,FALSE)</f>
        <v>Woodside, OK</v>
      </c>
      <c r="M9406" t="str">
        <f>VLOOKUP(Table1[[#This Row],[CampaignID]],'advert datasetplatforms'!A:B,2,FALSE)</f>
        <v>Twitter</v>
      </c>
      <c r="N9406">
        <f>VLOOKUP(Table1[[#This Row],[CampaignID]],'advert datasetplatforms'!A:D,4,FALSE)</f>
        <v>84393</v>
      </c>
      <c r="O9406" t="str">
        <f>VLOOKUP(Table1[[#This Row],[CampaignID]],'advert datasetperformance'!A:B,2,FALSE)</f>
        <v>2024-06</v>
      </c>
      <c r="P9406">
        <f>VLOOKUP(Table1[[#This Row],[CampaignID]],'advert datasetperformance'!A:F,6,FALSE)</f>
        <v>12730</v>
      </c>
    </row>
    <row r="9407" spans="1:16" x14ac:dyDescent="0.25">
      <c r="A9407" t="s">
        <v>19277</v>
      </c>
      <c r="B9407" t="s">
        <v>2066</v>
      </c>
      <c r="C9407" t="s">
        <v>19278</v>
      </c>
      <c r="D9407" s="1">
        <v>45416</v>
      </c>
      <c r="E9407" s="1">
        <v>45419</v>
      </c>
      <c r="F9407">
        <v>5655</v>
      </c>
      <c r="G9407">
        <v>126479</v>
      </c>
      <c r="H9407">
        <v>2320</v>
      </c>
      <c r="I9407">
        <v>532</v>
      </c>
      <c r="J9407">
        <v>13586</v>
      </c>
      <c r="K9407" t="str">
        <f>VLOOKUP(Table1[[#This Row],[CustomerID]],'advert datasetcustomers'!A:B,2,FALSE)</f>
        <v>Christina Campbell</v>
      </c>
      <c r="L9407" t="str">
        <f>VLOOKUP(Table1[[#This Row],[CustomerID]],'advert datasetcustomers'!A:E,5,FALSE)</f>
        <v>Longport, NC</v>
      </c>
      <c r="M9407" t="str">
        <f>VLOOKUP(Table1[[#This Row],[CampaignID]],'advert datasetplatforms'!A:B,2,FALSE)</f>
        <v>Instagram</v>
      </c>
      <c r="N9407">
        <f>VLOOKUP(Table1[[#This Row],[CampaignID]],'advert datasetplatforms'!A:D,4,FALSE)</f>
        <v>80131</v>
      </c>
      <c r="O9407" t="str">
        <f>VLOOKUP(Table1[[#This Row],[CampaignID]],'advert datasetperformance'!A:B,2,FALSE)</f>
        <v>2024-06</v>
      </c>
      <c r="P9407">
        <f>VLOOKUP(Table1[[#This Row],[CampaignID]],'advert datasetperformance'!A:F,6,FALSE)</f>
        <v>10884</v>
      </c>
    </row>
    <row r="9408" spans="1:16" x14ac:dyDescent="0.25">
      <c r="A9408" t="s">
        <v>19279</v>
      </c>
      <c r="B9408" t="s">
        <v>38</v>
      </c>
      <c r="C9408" t="s">
        <v>19280</v>
      </c>
      <c r="D9408" s="1">
        <v>45400</v>
      </c>
      <c r="E9408" s="1">
        <v>45056</v>
      </c>
      <c r="F9408">
        <v>3961</v>
      </c>
      <c r="G9408">
        <v>45441</v>
      </c>
      <c r="H9408">
        <v>4005</v>
      </c>
      <c r="I9408">
        <v>415</v>
      </c>
      <c r="J9408">
        <v>13312</v>
      </c>
      <c r="K9408" t="str">
        <f>VLOOKUP(Table1[[#This Row],[CustomerID]],'advert datasetcustomers'!A:B,2,FALSE)</f>
        <v>Kirk Vargas</v>
      </c>
      <c r="L9408" t="str">
        <f>VLOOKUP(Table1[[#This Row],[CustomerID]],'advert datasetcustomers'!A:E,5,FALSE)</f>
        <v>Randallfurt, CA</v>
      </c>
      <c r="M9408" t="str">
        <f>VLOOKUP(Table1[[#This Row],[CampaignID]],'advert datasetplatforms'!A:B,2,FALSE)</f>
        <v>Facebook</v>
      </c>
      <c r="N9408">
        <f>VLOOKUP(Table1[[#This Row],[CampaignID]],'advert datasetplatforms'!A:D,4,FALSE)</f>
        <v>61121</v>
      </c>
      <c r="O9408" t="str">
        <f>VLOOKUP(Table1[[#This Row],[CampaignID]],'advert datasetperformance'!A:B,2,FALSE)</f>
        <v>2024-10</v>
      </c>
      <c r="P9408">
        <f>VLOOKUP(Table1[[#This Row],[CampaignID]],'advert datasetperformance'!A:F,6,FALSE)</f>
        <v>11260</v>
      </c>
    </row>
    <row r="9409" spans="1:16" x14ac:dyDescent="0.25">
      <c r="A9409" t="s">
        <v>19281</v>
      </c>
      <c r="B9409" t="s">
        <v>2472</v>
      </c>
      <c r="C9409" t="s">
        <v>19282</v>
      </c>
      <c r="D9409" s="1">
        <v>45286</v>
      </c>
      <c r="E9409" s="1">
        <v>45577</v>
      </c>
      <c r="F9409">
        <v>2250</v>
      </c>
      <c r="G9409">
        <v>78464</v>
      </c>
      <c r="H9409">
        <v>3234</v>
      </c>
      <c r="I9409">
        <v>613</v>
      </c>
      <c r="J9409">
        <v>22587</v>
      </c>
      <c r="K9409" t="str">
        <f>VLOOKUP(Table1[[#This Row],[CustomerID]],'advert datasetcustomers'!A:B,2,FALSE)</f>
        <v>Logan Williams</v>
      </c>
      <c r="L9409" t="str">
        <f>VLOOKUP(Table1[[#This Row],[CustomerID]],'advert datasetcustomers'!A:E,5,FALSE)</f>
        <v>Amandaton, NC</v>
      </c>
      <c r="M9409" t="str">
        <f>VLOOKUP(Table1[[#This Row],[CampaignID]],'advert datasetplatforms'!A:B,2,FALSE)</f>
        <v>LinkedIn</v>
      </c>
      <c r="N9409">
        <f>VLOOKUP(Table1[[#This Row],[CampaignID]],'advert datasetplatforms'!A:D,4,FALSE)</f>
        <v>149204</v>
      </c>
      <c r="O9409" t="str">
        <f>VLOOKUP(Table1[[#This Row],[CampaignID]],'advert datasetperformance'!A:B,2,FALSE)</f>
        <v>2024-07</v>
      </c>
      <c r="P9409">
        <f>VLOOKUP(Table1[[#This Row],[CampaignID]],'advert datasetperformance'!A:F,6,FALSE)</f>
        <v>10262</v>
      </c>
    </row>
    <row r="9410" spans="1:16" x14ac:dyDescent="0.25">
      <c r="A9410" t="s">
        <v>19283</v>
      </c>
      <c r="B9410" t="s">
        <v>2437</v>
      </c>
      <c r="C9410" t="s">
        <v>19284</v>
      </c>
      <c r="D9410" s="1">
        <v>45017</v>
      </c>
      <c r="E9410" s="1">
        <v>44991</v>
      </c>
      <c r="F9410">
        <v>4823</v>
      </c>
      <c r="G9410">
        <v>96377</v>
      </c>
      <c r="H9410">
        <v>4019</v>
      </c>
      <c r="I9410">
        <v>413</v>
      </c>
      <c r="J9410">
        <v>8296</v>
      </c>
      <c r="K9410" t="str">
        <f>VLOOKUP(Table1[[#This Row],[CustomerID]],'advert datasetcustomers'!A:B,2,FALSE)</f>
        <v>Matthew Smith</v>
      </c>
      <c r="L9410" t="str">
        <f>VLOOKUP(Table1[[#This Row],[CustomerID]],'advert datasetcustomers'!A:E,5,FALSE)</f>
        <v>North Brianna, MH</v>
      </c>
      <c r="M9410" t="str">
        <f>VLOOKUP(Table1[[#This Row],[CampaignID]],'advert datasetplatforms'!A:B,2,FALSE)</f>
        <v>Google Ads</v>
      </c>
      <c r="N9410">
        <f>VLOOKUP(Table1[[#This Row],[CampaignID]],'advert datasetplatforms'!A:D,4,FALSE)</f>
        <v>93152</v>
      </c>
      <c r="O9410" t="str">
        <f>VLOOKUP(Table1[[#This Row],[CampaignID]],'advert datasetperformance'!A:B,2,FALSE)</f>
        <v>2024-05</v>
      </c>
      <c r="P9410">
        <f>VLOOKUP(Table1[[#This Row],[CampaignID]],'advert datasetperformance'!A:F,6,FALSE)</f>
        <v>10019</v>
      </c>
    </row>
    <row r="9411" spans="1:16" x14ac:dyDescent="0.25">
      <c r="A9411" t="s">
        <v>19285</v>
      </c>
      <c r="B9411" t="s">
        <v>507</v>
      </c>
      <c r="C9411" t="s">
        <v>19286</v>
      </c>
      <c r="D9411" s="1">
        <v>45459</v>
      </c>
      <c r="E9411" s="1">
        <v>45495</v>
      </c>
      <c r="F9411">
        <v>5028</v>
      </c>
      <c r="G9411">
        <v>144303</v>
      </c>
      <c r="H9411">
        <v>5608</v>
      </c>
      <c r="I9411">
        <v>451</v>
      </c>
      <c r="J9411">
        <v>11123</v>
      </c>
      <c r="K9411" t="str">
        <f>VLOOKUP(Table1[[#This Row],[CustomerID]],'advert datasetcustomers'!A:B,2,FALSE)</f>
        <v>Richard Rowland</v>
      </c>
      <c r="L9411" t="str">
        <f>VLOOKUP(Table1[[#This Row],[CustomerID]],'advert datasetcustomers'!A:E,5,FALSE)</f>
        <v>Harrellside, VA</v>
      </c>
      <c r="M9411" t="str">
        <f>VLOOKUP(Table1[[#This Row],[CampaignID]],'advert datasetplatforms'!A:B,2,FALSE)</f>
        <v>Facebook</v>
      </c>
      <c r="N9411">
        <f>VLOOKUP(Table1[[#This Row],[CampaignID]],'advert datasetplatforms'!A:D,4,FALSE)</f>
        <v>129017</v>
      </c>
      <c r="O9411" t="str">
        <f>VLOOKUP(Table1[[#This Row],[CampaignID]],'advert datasetperformance'!A:B,2,FALSE)</f>
        <v>2024-01</v>
      </c>
      <c r="P9411">
        <f>VLOOKUP(Table1[[#This Row],[CampaignID]],'advert datasetperformance'!A:F,6,FALSE)</f>
        <v>10526</v>
      </c>
    </row>
    <row r="9412" spans="1:16" x14ac:dyDescent="0.25">
      <c r="A9412" t="s">
        <v>19287</v>
      </c>
      <c r="B9412" t="s">
        <v>2710</v>
      </c>
      <c r="C9412" t="s">
        <v>19288</v>
      </c>
      <c r="D9412" s="1">
        <v>45266</v>
      </c>
      <c r="E9412" s="1">
        <v>45360</v>
      </c>
      <c r="F9412">
        <v>4839</v>
      </c>
      <c r="G9412">
        <v>97732</v>
      </c>
      <c r="H9412">
        <v>4009</v>
      </c>
      <c r="I9412">
        <v>482</v>
      </c>
      <c r="J9412">
        <v>11954</v>
      </c>
      <c r="K9412" t="str">
        <f>VLOOKUP(Table1[[#This Row],[CustomerID]],'advert datasetcustomers'!A:B,2,FALSE)</f>
        <v>Lori Byrd</v>
      </c>
      <c r="L9412" t="str">
        <f>VLOOKUP(Table1[[#This Row],[CustomerID]],'advert datasetcustomers'!A:E,5,FALSE)</f>
        <v>Christinestad, ME</v>
      </c>
      <c r="M9412" t="str">
        <f>VLOOKUP(Table1[[#This Row],[CampaignID]],'advert datasetplatforms'!A:B,2,FALSE)</f>
        <v>Facebook</v>
      </c>
      <c r="N9412">
        <f>VLOOKUP(Table1[[#This Row],[CampaignID]],'advert datasetplatforms'!A:D,4,FALSE)</f>
        <v>97940</v>
      </c>
      <c r="O9412" t="str">
        <f>VLOOKUP(Table1[[#This Row],[CampaignID]],'advert datasetperformance'!A:B,2,FALSE)</f>
        <v>2024-05</v>
      </c>
      <c r="P9412">
        <f>VLOOKUP(Table1[[#This Row],[CampaignID]],'advert datasetperformance'!A:F,6,FALSE)</f>
        <v>7418</v>
      </c>
    </row>
    <row r="9413" spans="1:16" x14ac:dyDescent="0.25">
      <c r="A9413" t="s">
        <v>19289</v>
      </c>
      <c r="B9413" t="s">
        <v>1634</v>
      </c>
      <c r="C9413" t="s">
        <v>19290</v>
      </c>
      <c r="D9413" s="1">
        <v>45159</v>
      </c>
      <c r="E9413" s="1">
        <v>45370</v>
      </c>
      <c r="F9413">
        <v>2352</v>
      </c>
      <c r="G9413">
        <v>123066</v>
      </c>
      <c r="H9413">
        <v>3880</v>
      </c>
      <c r="I9413">
        <v>398</v>
      </c>
      <c r="J9413">
        <v>17074</v>
      </c>
      <c r="K9413" t="str">
        <f>VLOOKUP(Table1[[#This Row],[CustomerID]],'advert datasetcustomers'!A:B,2,FALSE)</f>
        <v>Jeff Armstrong</v>
      </c>
      <c r="L9413" t="str">
        <f>VLOOKUP(Table1[[#This Row],[CustomerID]],'advert datasetcustomers'!A:E,5,FALSE)</f>
        <v>West Autumn, HI</v>
      </c>
      <c r="M9413" t="str">
        <f>VLOOKUP(Table1[[#This Row],[CampaignID]],'advert datasetplatforms'!A:B,2,FALSE)</f>
        <v>Google Ads</v>
      </c>
      <c r="N9413">
        <f>VLOOKUP(Table1[[#This Row],[CampaignID]],'advert datasetplatforms'!A:D,4,FALSE)</f>
        <v>36525</v>
      </c>
      <c r="O9413" t="str">
        <f>VLOOKUP(Table1[[#This Row],[CampaignID]],'advert datasetperformance'!A:B,2,FALSE)</f>
        <v>2024-07</v>
      </c>
      <c r="P9413">
        <f>VLOOKUP(Table1[[#This Row],[CampaignID]],'advert datasetperformance'!A:F,6,FALSE)</f>
        <v>8467</v>
      </c>
    </row>
    <row r="9414" spans="1:16" x14ac:dyDescent="0.25">
      <c r="A9414" t="s">
        <v>19291</v>
      </c>
      <c r="B9414" t="s">
        <v>813</v>
      </c>
      <c r="C9414" t="s">
        <v>19292</v>
      </c>
      <c r="D9414" s="1">
        <v>45464</v>
      </c>
      <c r="E9414" s="1">
        <v>45145</v>
      </c>
      <c r="F9414">
        <v>5857</v>
      </c>
      <c r="G9414">
        <v>114431</v>
      </c>
      <c r="H9414">
        <v>5411</v>
      </c>
      <c r="I9414">
        <v>423</v>
      </c>
      <c r="J9414">
        <v>15571</v>
      </c>
      <c r="K9414" t="str">
        <f>VLOOKUP(Table1[[#This Row],[CustomerID]],'advert datasetcustomers'!A:B,2,FALSE)</f>
        <v>Heather Clark</v>
      </c>
      <c r="L9414" t="str">
        <f>VLOOKUP(Table1[[#This Row],[CustomerID]],'advert datasetcustomers'!A:E,5,FALSE)</f>
        <v>East Adamburgh, KY</v>
      </c>
      <c r="M9414" t="str">
        <f>VLOOKUP(Table1[[#This Row],[CampaignID]],'advert datasetplatforms'!A:B,2,FALSE)</f>
        <v>Google Ads</v>
      </c>
      <c r="N9414">
        <f>VLOOKUP(Table1[[#This Row],[CampaignID]],'advert datasetplatforms'!A:D,4,FALSE)</f>
        <v>59171</v>
      </c>
      <c r="O9414" t="str">
        <f>VLOOKUP(Table1[[#This Row],[CampaignID]],'advert datasetperformance'!A:B,2,FALSE)</f>
        <v>2024-05</v>
      </c>
      <c r="P9414">
        <f>VLOOKUP(Table1[[#This Row],[CampaignID]],'advert datasetperformance'!A:F,6,FALSE)</f>
        <v>9578</v>
      </c>
    </row>
    <row r="9415" spans="1:16" x14ac:dyDescent="0.25">
      <c r="A9415" t="s">
        <v>19293</v>
      </c>
      <c r="B9415" t="s">
        <v>1164</v>
      </c>
      <c r="C9415" t="s">
        <v>19294</v>
      </c>
      <c r="D9415" s="1">
        <v>45299</v>
      </c>
      <c r="E9415" s="1">
        <v>45468</v>
      </c>
      <c r="F9415">
        <v>3750</v>
      </c>
      <c r="G9415">
        <v>120840</v>
      </c>
      <c r="H9415">
        <v>7423</v>
      </c>
      <c r="I9415">
        <v>478</v>
      </c>
      <c r="J9415">
        <v>18179</v>
      </c>
      <c r="K9415" t="str">
        <f>VLOOKUP(Table1[[#This Row],[CustomerID]],'advert datasetcustomers'!A:B,2,FALSE)</f>
        <v>Donald Howard</v>
      </c>
      <c r="L9415" t="str">
        <f>VLOOKUP(Table1[[#This Row],[CustomerID]],'advert datasetcustomers'!A:E,5,FALSE)</f>
        <v>Kellyville, MD</v>
      </c>
      <c r="M9415" t="str">
        <f>VLOOKUP(Table1[[#This Row],[CampaignID]],'advert datasetplatforms'!A:B,2,FALSE)</f>
        <v>Facebook</v>
      </c>
      <c r="N9415">
        <f>VLOOKUP(Table1[[#This Row],[CampaignID]],'advert datasetplatforms'!A:D,4,FALSE)</f>
        <v>96822</v>
      </c>
      <c r="O9415" t="str">
        <f>VLOOKUP(Table1[[#This Row],[CampaignID]],'advert datasetperformance'!A:B,2,FALSE)</f>
        <v>2024-03</v>
      </c>
      <c r="P9415">
        <f>VLOOKUP(Table1[[#This Row],[CampaignID]],'advert datasetperformance'!A:F,6,FALSE)</f>
        <v>10746</v>
      </c>
    </row>
    <row r="9416" spans="1:16" x14ac:dyDescent="0.25">
      <c r="A9416" t="s">
        <v>19295</v>
      </c>
      <c r="B9416" t="s">
        <v>327</v>
      </c>
      <c r="C9416" t="s">
        <v>19296</v>
      </c>
      <c r="D9416" s="1">
        <v>45018</v>
      </c>
      <c r="E9416" s="1">
        <v>44903</v>
      </c>
      <c r="F9416">
        <v>5461</v>
      </c>
      <c r="G9416">
        <v>52286</v>
      </c>
      <c r="H9416">
        <v>2440</v>
      </c>
      <c r="I9416">
        <v>668</v>
      </c>
      <c r="J9416">
        <v>9905</v>
      </c>
      <c r="K9416" t="str">
        <f>VLOOKUP(Table1[[#This Row],[CustomerID]],'advert datasetcustomers'!A:B,2,FALSE)</f>
        <v>Lydia Santos</v>
      </c>
      <c r="L9416" t="str">
        <f>VLOOKUP(Table1[[#This Row],[CustomerID]],'advert datasetcustomers'!A:E,5,FALSE)</f>
        <v>New Kimberlytown, UT</v>
      </c>
      <c r="M9416" t="str">
        <f>VLOOKUP(Table1[[#This Row],[CampaignID]],'advert datasetplatforms'!A:B,2,FALSE)</f>
        <v>Facebook</v>
      </c>
      <c r="N9416">
        <f>VLOOKUP(Table1[[#This Row],[CampaignID]],'advert datasetplatforms'!A:D,4,FALSE)</f>
        <v>70035</v>
      </c>
      <c r="O9416" t="str">
        <f>VLOOKUP(Table1[[#This Row],[CampaignID]],'advert datasetperformance'!A:B,2,FALSE)</f>
        <v>2024-02</v>
      </c>
      <c r="P9416">
        <f>VLOOKUP(Table1[[#This Row],[CampaignID]],'advert datasetperformance'!A:F,6,FALSE)</f>
        <v>9920</v>
      </c>
    </row>
    <row r="9417" spans="1:16" x14ac:dyDescent="0.25">
      <c r="A9417" t="s">
        <v>19297</v>
      </c>
      <c r="B9417" t="s">
        <v>843</v>
      </c>
      <c r="C9417" t="s">
        <v>19298</v>
      </c>
      <c r="D9417" s="1">
        <v>45191</v>
      </c>
      <c r="E9417" s="1">
        <v>44985</v>
      </c>
      <c r="F9417">
        <v>4182</v>
      </c>
      <c r="G9417">
        <v>76923</v>
      </c>
      <c r="H9417">
        <v>5437</v>
      </c>
      <c r="I9417">
        <v>517</v>
      </c>
      <c r="J9417">
        <v>13764</v>
      </c>
      <c r="K9417" t="str">
        <f>VLOOKUP(Table1[[#This Row],[CustomerID]],'advert datasetcustomers'!A:B,2,FALSE)</f>
        <v>Karen Harris</v>
      </c>
      <c r="L9417" t="str">
        <f>VLOOKUP(Table1[[#This Row],[CustomerID]],'advert datasetcustomers'!A:E,5,FALSE)</f>
        <v>South Mitchellport, ME</v>
      </c>
      <c r="M9417" t="str">
        <f>VLOOKUP(Table1[[#This Row],[CampaignID]],'advert datasetplatforms'!A:B,2,FALSE)</f>
        <v>Instagram</v>
      </c>
      <c r="N9417">
        <f>VLOOKUP(Table1[[#This Row],[CampaignID]],'advert datasetplatforms'!A:D,4,FALSE)</f>
        <v>114756</v>
      </c>
      <c r="O9417" t="str">
        <f>VLOOKUP(Table1[[#This Row],[CampaignID]],'advert datasetperformance'!A:B,2,FALSE)</f>
        <v>2024-06</v>
      </c>
      <c r="P9417">
        <f>VLOOKUP(Table1[[#This Row],[CampaignID]],'advert datasetperformance'!A:F,6,FALSE)</f>
        <v>6647</v>
      </c>
    </row>
    <row r="9418" spans="1:16" x14ac:dyDescent="0.25">
      <c r="A9418" t="s">
        <v>19299</v>
      </c>
      <c r="B9418" t="s">
        <v>1010</v>
      </c>
      <c r="C9418" t="s">
        <v>19300</v>
      </c>
      <c r="D9418" s="1">
        <v>44964</v>
      </c>
      <c r="E9418" s="1">
        <v>44883</v>
      </c>
      <c r="F9418">
        <v>5814</v>
      </c>
      <c r="G9418">
        <v>55508</v>
      </c>
      <c r="H9418">
        <v>5188</v>
      </c>
      <c r="I9418">
        <v>497</v>
      </c>
      <c r="J9418">
        <v>24192</v>
      </c>
      <c r="K9418" t="str">
        <f>VLOOKUP(Table1[[#This Row],[CustomerID]],'advert datasetcustomers'!A:B,2,FALSE)</f>
        <v>Heather Hogan</v>
      </c>
      <c r="L9418" t="str">
        <f>VLOOKUP(Table1[[#This Row],[CustomerID]],'advert datasetcustomers'!A:E,5,FALSE)</f>
        <v>Lake Denisemouth, VA</v>
      </c>
      <c r="M9418" t="str">
        <f>VLOOKUP(Table1[[#This Row],[CampaignID]],'advert datasetplatforms'!A:B,2,FALSE)</f>
        <v>Google Ads</v>
      </c>
      <c r="N9418">
        <f>VLOOKUP(Table1[[#This Row],[CampaignID]],'advert datasetplatforms'!A:D,4,FALSE)</f>
        <v>120496</v>
      </c>
      <c r="O9418" t="str">
        <f>VLOOKUP(Table1[[#This Row],[CampaignID]],'advert datasetperformance'!A:B,2,FALSE)</f>
        <v>2024-05</v>
      </c>
      <c r="P9418">
        <f>VLOOKUP(Table1[[#This Row],[CampaignID]],'advert datasetperformance'!A:F,6,FALSE)</f>
        <v>11897</v>
      </c>
    </row>
    <row r="9419" spans="1:16" x14ac:dyDescent="0.25">
      <c r="A9419" t="s">
        <v>19301</v>
      </c>
      <c r="B9419" t="s">
        <v>127</v>
      </c>
      <c r="C9419" t="s">
        <v>19302</v>
      </c>
      <c r="D9419" s="1">
        <v>45394</v>
      </c>
      <c r="E9419" s="1">
        <v>45359</v>
      </c>
      <c r="F9419">
        <v>6414</v>
      </c>
      <c r="G9419">
        <v>22562</v>
      </c>
      <c r="H9419">
        <v>3947</v>
      </c>
      <c r="I9419">
        <v>810</v>
      </c>
      <c r="J9419">
        <v>16497</v>
      </c>
      <c r="K9419" t="str">
        <f>VLOOKUP(Table1[[#This Row],[CustomerID]],'advert datasetcustomers'!A:B,2,FALSE)</f>
        <v>Patrick Herrera</v>
      </c>
      <c r="L9419" t="str">
        <f>VLOOKUP(Table1[[#This Row],[CustomerID]],'advert datasetcustomers'!A:E,5,FALSE)</f>
        <v>Brendaport, AK</v>
      </c>
      <c r="M9419" t="str">
        <f>VLOOKUP(Table1[[#This Row],[CampaignID]],'advert datasetplatforms'!A:B,2,FALSE)</f>
        <v>LinkedIn</v>
      </c>
      <c r="N9419">
        <f>VLOOKUP(Table1[[#This Row],[CampaignID]],'advert datasetplatforms'!A:D,4,FALSE)</f>
        <v>73664</v>
      </c>
      <c r="O9419" t="str">
        <f>VLOOKUP(Table1[[#This Row],[CampaignID]],'advert datasetperformance'!A:B,2,FALSE)</f>
        <v>2024-09</v>
      </c>
      <c r="P9419">
        <f>VLOOKUP(Table1[[#This Row],[CampaignID]],'advert datasetperformance'!A:F,6,FALSE)</f>
        <v>11724</v>
      </c>
    </row>
    <row r="9420" spans="1:16" x14ac:dyDescent="0.25">
      <c r="A9420" t="s">
        <v>19303</v>
      </c>
      <c r="B9420" t="s">
        <v>861</v>
      </c>
      <c r="C9420" t="s">
        <v>19304</v>
      </c>
      <c r="D9420" s="1">
        <v>45169</v>
      </c>
      <c r="E9420" s="1">
        <v>45307</v>
      </c>
      <c r="F9420">
        <v>5349</v>
      </c>
      <c r="G9420">
        <v>71296</v>
      </c>
      <c r="H9420">
        <v>5300</v>
      </c>
      <c r="I9420">
        <v>651</v>
      </c>
      <c r="J9420">
        <v>8108</v>
      </c>
      <c r="K9420" t="str">
        <f>VLOOKUP(Table1[[#This Row],[CustomerID]],'advert datasetcustomers'!A:B,2,FALSE)</f>
        <v>Jason Larson</v>
      </c>
      <c r="L9420" t="str">
        <f>VLOOKUP(Table1[[#This Row],[CustomerID]],'advert datasetcustomers'!A:E,5,FALSE)</f>
        <v>Phyllisburgh, PW</v>
      </c>
      <c r="M9420" t="str">
        <f>VLOOKUP(Table1[[#This Row],[CampaignID]],'advert datasetplatforms'!A:B,2,FALSE)</f>
        <v>Instagram</v>
      </c>
      <c r="N9420">
        <f>VLOOKUP(Table1[[#This Row],[CampaignID]],'advert datasetplatforms'!A:D,4,FALSE)</f>
        <v>62066</v>
      </c>
      <c r="O9420" t="str">
        <f>VLOOKUP(Table1[[#This Row],[CampaignID]],'advert datasetperformance'!A:B,2,FALSE)</f>
        <v>2024-02</v>
      </c>
      <c r="P9420">
        <f>VLOOKUP(Table1[[#This Row],[CampaignID]],'advert datasetperformance'!A:F,6,FALSE)</f>
        <v>12254</v>
      </c>
    </row>
    <row r="9421" spans="1:16" x14ac:dyDescent="0.25">
      <c r="A9421" t="s">
        <v>19305</v>
      </c>
      <c r="B9421" t="s">
        <v>2009</v>
      </c>
      <c r="C9421" t="s">
        <v>19306</v>
      </c>
      <c r="D9421" s="1">
        <v>45028</v>
      </c>
      <c r="E9421" s="1">
        <v>44908</v>
      </c>
      <c r="F9421">
        <v>5689</v>
      </c>
      <c r="G9421">
        <v>55538</v>
      </c>
      <c r="H9421">
        <v>5451</v>
      </c>
      <c r="I9421">
        <v>706</v>
      </c>
      <c r="J9421">
        <v>10482</v>
      </c>
      <c r="K9421" t="str">
        <f>VLOOKUP(Table1[[#This Row],[CustomerID]],'advert datasetcustomers'!A:B,2,FALSE)</f>
        <v>Kevin Phillips</v>
      </c>
      <c r="L9421" t="str">
        <f>VLOOKUP(Table1[[#This Row],[CustomerID]],'advert datasetcustomers'!A:E,5,FALSE)</f>
        <v>Brittanybury, MP</v>
      </c>
      <c r="M9421" t="str">
        <f>VLOOKUP(Table1[[#This Row],[CampaignID]],'advert datasetplatforms'!A:B,2,FALSE)</f>
        <v>LinkedIn</v>
      </c>
      <c r="N9421">
        <f>VLOOKUP(Table1[[#This Row],[CampaignID]],'advert datasetplatforms'!A:D,4,FALSE)</f>
        <v>104465</v>
      </c>
      <c r="O9421" t="str">
        <f>VLOOKUP(Table1[[#This Row],[CampaignID]],'advert datasetperformance'!A:B,2,FALSE)</f>
        <v>2024-01</v>
      </c>
      <c r="P9421">
        <f>VLOOKUP(Table1[[#This Row],[CampaignID]],'advert datasetperformance'!A:F,6,FALSE)</f>
        <v>13060</v>
      </c>
    </row>
    <row r="9422" spans="1:16" x14ac:dyDescent="0.25">
      <c r="A9422" t="s">
        <v>19307</v>
      </c>
      <c r="B9422" t="s">
        <v>139</v>
      </c>
      <c r="C9422" t="s">
        <v>19308</v>
      </c>
      <c r="D9422" s="1">
        <v>45232</v>
      </c>
      <c r="E9422" s="1">
        <v>44911</v>
      </c>
      <c r="F9422">
        <v>5908</v>
      </c>
      <c r="G9422">
        <v>80576</v>
      </c>
      <c r="H9422">
        <v>6339</v>
      </c>
      <c r="I9422">
        <v>309</v>
      </c>
      <c r="J9422">
        <v>20205</v>
      </c>
      <c r="K9422" t="str">
        <f>VLOOKUP(Table1[[#This Row],[CustomerID]],'advert datasetcustomers'!A:B,2,FALSE)</f>
        <v>Dylan Kelley</v>
      </c>
      <c r="L9422" t="str">
        <f>VLOOKUP(Table1[[#This Row],[CustomerID]],'advert datasetcustomers'!A:E,5,FALSE)</f>
        <v>East Katherinemouth, AL</v>
      </c>
      <c r="M9422" t="str">
        <f>VLOOKUP(Table1[[#This Row],[CampaignID]],'advert datasetplatforms'!A:B,2,FALSE)</f>
        <v>Facebook</v>
      </c>
      <c r="N9422">
        <f>VLOOKUP(Table1[[#This Row],[CampaignID]],'advert datasetplatforms'!A:D,4,FALSE)</f>
        <v>109849</v>
      </c>
      <c r="O9422" t="str">
        <f>VLOOKUP(Table1[[#This Row],[CampaignID]],'advert datasetperformance'!A:B,2,FALSE)</f>
        <v>2024-01</v>
      </c>
      <c r="P9422">
        <f>VLOOKUP(Table1[[#This Row],[CampaignID]],'advert datasetperformance'!A:F,6,FALSE)</f>
        <v>10802</v>
      </c>
    </row>
    <row r="9423" spans="1:16" x14ac:dyDescent="0.25">
      <c r="A9423" t="s">
        <v>19309</v>
      </c>
      <c r="B9423" t="s">
        <v>59</v>
      </c>
      <c r="C9423" t="s">
        <v>19310</v>
      </c>
      <c r="D9423" s="1">
        <v>45302</v>
      </c>
      <c r="E9423" s="1">
        <v>44957</v>
      </c>
      <c r="F9423">
        <v>4213</v>
      </c>
      <c r="G9423">
        <v>85237</v>
      </c>
      <c r="H9423">
        <v>3120</v>
      </c>
      <c r="I9423">
        <v>320</v>
      </c>
      <c r="J9423">
        <v>10809</v>
      </c>
      <c r="K9423" t="str">
        <f>VLOOKUP(Table1[[#This Row],[CustomerID]],'advert datasetcustomers'!A:B,2,FALSE)</f>
        <v>Mrs. Kelly Parker</v>
      </c>
      <c r="L9423" t="str">
        <f>VLOOKUP(Table1[[#This Row],[CustomerID]],'advert datasetcustomers'!A:E,5,FALSE)</f>
        <v>West Mauriceborough, FL</v>
      </c>
      <c r="M9423" t="str">
        <f>VLOOKUP(Table1[[#This Row],[CampaignID]],'advert datasetplatforms'!A:B,2,FALSE)</f>
        <v>Facebook</v>
      </c>
      <c r="N9423">
        <f>VLOOKUP(Table1[[#This Row],[CampaignID]],'advert datasetplatforms'!A:D,4,FALSE)</f>
        <v>58334</v>
      </c>
      <c r="O9423" t="str">
        <f>VLOOKUP(Table1[[#This Row],[CampaignID]],'advert datasetperformance'!A:B,2,FALSE)</f>
        <v>2024-01</v>
      </c>
      <c r="P9423">
        <f>VLOOKUP(Table1[[#This Row],[CampaignID]],'advert datasetperformance'!A:F,6,FALSE)</f>
        <v>11095</v>
      </c>
    </row>
    <row r="9424" spans="1:16" x14ac:dyDescent="0.25">
      <c r="A9424" t="s">
        <v>19311</v>
      </c>
      <c r="B9424" t="s">
        <v>389</v>
      </c>
      <c r="C9424" t="s">
        <v>19312</v>
      </c>
      <c r="D9424" s="1">
        <v>45216</v>
      </c>
      <c r="E9424" s="1">
        <v>45161</v>
      </c>
      <c r="F9424">
        <v>5995</v>
      </c>
      <c r="G9424">
        <v>120001</v>
      </c>
      <c r="H9424">
        <v>3577</v>
      </c>
      <c r="I9424">
        <v>341</v>
      </c>
      <c r="J9424">
        <v>14605</v>
      </c>
      <c r="K9424" t="str">
        <f>VLOOKUP(Table1[[#This Row],[CustomerID]],'advert datasetcustomers'!A:B,2,FALSE)</f>
        <v>Steven Miller</v>
      </c>
      <c r="L9424" t="str">
        <f>VLOOKUP(Table1[[#This Row],[CustomerID]],'advert datasetcustomers'!A:E,5,FALSE)</f>
        <v>New Crystalchester, NH</v>
      </c>
      <c r="M9424" t="str">
        <f>VLOOKUP(Table1[[#This Row],[CampaignID]],'advert datasetplatforms'!A:B,2,FALSE)</f>
        <v>Google Ads</v>
      </c>
      <c r="N9424">
        <f>VLOOKUP(Table1[[#This Row],[CampaignID]],'advert datasetplatforms'!A:D,4,FALSE)</f>
        <v>54982</v>
      </c>
      <c r="O9424" t="str">
        <f>VLOOKUP(Table1[[#This Row],[CampaignID]],'advert datasetperformance'!A:B,2,FALSE)</f>
        <v>2024-01</v>
      </c>
      <c r="P9424">
        <f>VLOOKUP(Table1[[#This Row],[CampaignID]],'advert datasetperformance'!A:F,6,FALSE)</f>
        <v>9249</v>
      </c>
    </row>
    <row r="9425" spans="1:16" x14ac:dyDescent="0.25">
      <c r="A9425" t="s">
        <v>19313</v>
      </c>
      <c r="B9425" t="s">
        <v>281</v>
      </c>
      <c r="C9425" t="s">
        <v>19314</v>
      </c>
      <c r="D9425" s="1">
        <v>45311</v>
      </c>
      <c r="E9425" s="1">
        <v>45217</v>
      </c>
      <c r="F9425">
        <v>4229</v>
      </c>
      <c r="G9425">
        <v>98696</v>
      </c>
      <c r="H9425">
        <v>6157</v>
      </c>
      <c r="I9425">
        <v>667</v>
      </c>
      <c r="J9425">
        <v>8703</v>
      </c>
      <c r="K9425" t="str">
        <f>VLOOKUP(Table1[[#This Row],[CustomerID]],'advert datasetcustomers'!A:B,2,FALSE)</f>
        <v>Marie Contreras</v>
      </c>
      <c r="L9425" t="str">
        <f>VLOOKUP(Table1[[#This Row],[CustomerID]],'advert datasetcustomers'!A:E,5,FALSE)</f>
        <v>Port Jamiestad, KY</v>
      </c>
      <c r="M9425" t="str">
        <f>VLOOKUP(Table1[[#This Row],[CampaignID]],'advert datasetplatforms'!A:B,2,FALSE)</f>
        <v>Google Ads</v>
      </c>
      <c r="N9425">
        <f>VLOOKUP(Table1[[#This Row],[CampaignID]],'advert datasetplatforms'!A:D,4,FALSE)</f>
        <v>62281</v>
      </c>
      <c r="O9425" t="str">
        <f>VLOOKUP(Table1[[#This Row],[CampaignID]],'advert datasetperformance'!A:B,2,FALSE)</f>
        <v>2024-05</v>
      </c>
      <c r="P9425">
        <f>VLOOKUP(Table1[[#This Row],[CampaignID]],'advert datasetperformance'!A:F,6,FALSE)</f>
        <v>10536</v>
      </c>
    </row>
    <row r="9426" spans="1:16" x14ac:dyDescent="0.25">
      <c r="A9426" t="s">
        <v>19315</v>
      </c>
      <c r="B9426" t="s">
        <v>208</v>
      </c>
      <c r="C9426" t="s">
        <v>19316</v>
      </c>
      <c r="D9426" s="1">
        <v>45365</v>
      </c>
      <c r="E9426" s="1">
        <v>44978</v>
      </c>
      <c r="F9426">
        <v>5554</v>
      </c>
      <c r="G9426">
        <v>85028</v>
      </c>
      <c r="H9426">
        <v>3677</v>
      </c>
      <c r="I9426">
        <v>555</v>
      </c>
      <c r="J9426">
        <v>15367</v>
      </c>
      <c r="K9426" t="str">
        <f>VLOOKUP(Table1[[#This Row],[CustomerID]],'advert datasetcustomers'!A:B,2,FALSE)</f>
        <v>Stephanie Ford</v>
      </c>
      <c r="L9426" t="str">
        <f>VLOOKUP(Table1[[#This Row],[CustomerID]],'advert datasetcustomers'!A:E,5,FALSE)</f>
        <v>South Justin, AR</v>
      </c>
      <c r="M9426" t="str">
        <f>VLOOKUP(Table1[[#This Row],[CampaignID]],'advert datasetplatforms'!A:B,2,FALSE)</f>
        <v>LinkedIn</v>
      </c>
      <c r="N9426">
        <f>VLOOKUP(Table1[[#This Row],[CampaignID]],'advert datasetplatforms'!A:D,4,FALSE)</f>
        <v>67161</v>
      </c>
      <c r="O9426" t="str">
        <f>VLOOKUP(Table1[[#This Row],[CampaignID]],'advert datasetperformance'!A:B,2,FALSE)</f>
        <v>2024-03</v>
      </c>
      <c r="P9426">
        <f>VLOOKUP(Table1[[#This Row],[CampaignID]],'advert datasetperformance'!A:F,6,FALSE)</f>
        <v>9554</v>
      </c>
    </row>
    <row r="9427" spans="1:16" x14ac:dyDescent="0.25">
      <c r="A9427" t="s">
        <v>19317</v>
      </c>
      <c r="B9427" t="s">
        <v>53</v>
      </c>
      <c r="C9427" t="s">
        <v>19318</v>
      </c>
      <c r="D9427" s="1">
        <v>45576</v>
      </c>
      <c r="E9427" s="1">
        <v>45288</v>
      </c>
      <c r="F9427">
        <v>8892</v>
      </c>
      <c r="G9427">
        <v>132977</v>
      </c>
      <c r="H9427">
        <v>3470</v>
      </c>
      <c r="I9427">
        <v>361</v>
      </c>
      <c r="J9427">
        <v>8883</v>
      </c>
      <c r="K9427" t="str">
        <f>VLOOKUP(Table1[[#This Row],[CustomerID]],'advert datasetcustomers'!A:B,2,FALSE)</f>
        <v>John Gross</v>
      </c>
      <c r="L9427" t="str">
        <f>VLOOKUP(Table1[[#This Row],[CustomerID]],'advert datasetcustomers'!A:E,5,FALSE)</f>
        <v>East Hannahside, WY</v>
      </c>
      <c r="M9427" t="str">
        <f>VLOOKUP(Table1[[#This Row],[CampaignID]],'advert datasetplatforms'!A:B,2,FALSE)</f>
        <v>Twitter</v>
      </c>
      <c r="N9427">
        <f>VLOOKUP(Table1[[#This Row],[CampaignID]],'advert datasetplatforms'!A:D,4,FALSE)</f>
        <v>89131</v>
      </c>
      <c r="O9427" t="str">
        <f>VLOOKUP(Table1[[#This Row],[CampaignID]],'advert datasetperformance'!A:B,2,FALSE)</f>
        <v>2024-05</v>
      </c>
      <c r="P9427">
        <f>VLOOKUP(Table1[[#This Row],[CampaignID]],'advert datasetperformance'!A:F,6,FALSE)</f>
        <v>9810</v>
      </c>
    </row>
    <row r="9428" spans="1:16" x14ac:dyDescent="0.25">
      <c r="A9428" t="s">
        <v>19319</v>
      </c>
      <c r="B9428" t="s">
        <v>622</v>
      </c>
      <c r="C9428" t="s">
        <v>19320</v>
      </c>
      <c r="D9428" s="1">
        <v>45486</v>
      </c>
      <c r="E9428" s="1">
        <v>45051</v>
      </c>
      <c r="F9428">
        <v>2224</v>
      </c>
      <c r="G9428">
        <v>122575</v>
      </c>
      <c r="H9428">
        <v>5138</v>
      </c>
      <c r="I9428">
        <v>358</v>
      </c>
      <c r="J9428">
        <v>15021</v>
      </c>
      <c r="K9428" t="str">
        <f>VLOOKUP(Table1[[#This Row],[CustomerID]],'advert datasetcustomers'!A:B,2,FALSE)</f>
        <v>Jack Johnson</v>
      </c>
      <c r="L9428" t="str">
        <f>VLOOKUP(Table1[[#This Row],[CustomerID]],'advert datasetcustomers'!A:E,5,FALSE)</f>
        <v>Nortonport, CA</v>
      </c>
      <c r="M9428" t="str">
        <f>VLOOKUP(Table1[[#This Row],[CampaignID]],'advert datasetplatforms'!A:B,2,FALSE)</f>
        <v>Google Ads</v>
      </c>
      <c r="N9428">
        <f>VLOOKUP(Table1[[#This Row],[CampaignID]],'advert datasetplatforms'!A:D,4,FALSE)</f>
        <v>84072</v>
      </c>
      <c r="O9428" t="str">
        <f>VLOOKUP(Table1[[#This Row],[CampaignID]],'advert datasetperformance'!A:B,2,FALSE)</f>
        <v>2024-02</v>
      </c>
      <c r="P9428">
        <f>VLOOKUP(Table1[[#This Row],[CampaignID]],'advert datasetperformance'!A:F,6,FALSE)</f>
        <v>10558</v>
      </c>
    </row>
    <row r="9429" spans="1:16" x14ac:dyDescent="0.25">
      <c r="A9429" t="s">
        <v>19321</v>
      </c>
      <c r="B9429" t="s">
        <v>14</v>
      </c>
      <c r="C9429" t="s">
        <v>19322</v>
      </c>
      <c r="D9429" s="1">
        <v>44893</v>
      </c>
      <c r="E9429" s="1">
        <v>45275</v>
      </c>
      <c r="F9429">
        <v>7060</v>
      </c>
      <c r="G9429">
        <v>51903</v>
      </c>
      <c r="H9429">
        <v>3821</v>
      </c>
      <c r="I9429">
        <v>564</v>
      </c>
      <c r="J9429">
        <v>17478</v>
      </c>
      <c r="K9429" t="str">
        <f>VLOOKUP(Table1[[#This Row],[CustomerID]],'advert datasetcustomers'!A:B,2,FALSE)</f>
        <v>Reginald Downs</v>
      </c>
      <c r="L9429" t="str">
        <f>VLOOKUP(Table1[[#This Row],[CustomerID]],'advert datasetcustomers'!A:E,5,FALSE)</f>
        <v>Josephbury, IA</v>
      </c>
      <c r="M9429" t="str">
        <f>VLOOKUP(Table1[[#This Row],[CampaignID]],'advert datasetplatforms'!A:B,2,FALSE)</f>
        <v>Facebook</v>
      </c>
      <c r="N9429">
        <f>VLOOKUP(Table1[[#This Row],[CampaignID]],'advert datasetplatforms'!A:D,4,FALSE)</f>
        <v>70379</v>
      </c>
      <c r="O9429" t="str">
        <f>VLOOKUP(Table1[[#This Row],[CampaignID]],'advert datasetperformance'!A:B,2,FALSE)</f>
        <v>2024-08</v>
      </c>
      <c r="P9429">
        <f>VLOOKUP(Table1[[#This Row],[CampaignID]],'advert datasetperformance'!A:F,6,FALSE)</f>
        <v>12396</v>
      </c>
    </row>
    <row r="9430" spans="1:16" x14ac:dyDescent="0.25">
      <c r="A9430" t="s">
        <v>19323</v>
      </c>
      <c r="B9430" t="s">
        <v>4782</v>
      </c>
      <c r="C9430" t="s">
        <v>19324</v>
      </c>
      <c r="D9430" s="1">
        <v>44915</v>
      </c>
      <c r="E9430" s="1">
        <v>45017</v>
      </c>
      <c r="F9430">
        <v>4554</v>
      </c>
      <c r="G9430">
        <v>116743</v>
      </c>
      <c r="H9430">
        <v>6377</v>
      </c>
      <c r="I9430">
        <v>547</v>
      </c>
      <c r="J9430">
        <v>20396</v>
      </c>
      <c r="K9430" t="str">
        <f>VLOOKUP(Table1[[#This Row],[CustomerID]],'advert datasetcustomers'!A:B,2,FALSE)</f>
        <v>Jennifer Taylor</v>
      </c>
      <c r="L9430" t="str">
        <f>VLOOKUP(Table1[[#This Row],[CustomerID]],'advert datasetcustomers'!A:E,5,FALSE)</f>
        <v>North Mirandaport, MN</v>
      </c>
      <c r="M9430" t="str">
        <f>VLOOKUP(Table1[[#This Row],[CampaignID]],'advert datasetplatforms'!A:B,2,FALSE)</f>
        <v>LinkedIn</v>
      </c>
      <c r="N9430">
        <f>VLOOKUP(Table1[[#This Row],[CampaignID]],'advert datasetplatforms'!A:D,4,FALSE)</f>
        <v>77872</v>
      </c>
      <c r="O9430" t="str">
        <f>VLOOKUP(Table1[[#This Row],[CampaignID]],'advert datasetperformance'!A:B,2,FALSE)</f>
        <v>2024-01</v>
      </c>
      <c r="P9430">
        <f>VLOOKUP(Table1[[#This Row],[CampaignID]],'advert datasetperformance'!A:F,6,FALSE)</f>
        <v>15602</v>
      </c>
    </row>
    <row r="9431" spans="1:16" x14ac:dyDescent="0.25">
      <c r="A9431" t="s">
        <v>19325</v>
      </c>
      <c r="B9431" t="s">
        <v>269</v>
      </c>
      <c r="C9431" t="s">
        <v>19326</v>
      </c>
      <c r="D9431" s="1">
        <v>44979</v>
      </c>
      <c r="E9431" s="1">
        <v>45033</v>
      </c>
      <c r="F9431">
        <v>2416</v>
      </c>
      <c r="G9431">
        <v>139228</v>
      </c>
      <c r="H9431">
        <v>3864</v>
      </c>
      <c r="I9431">
        <v>443</v>
      </c>
      <c r="J9431">
        <v>16920</v>
      </c>
      <c r="K9431" t="str">
        <f>VLOOKUP(Table1[[#This Row],[CustomerID]],'advert datasetcustomers'!A:B,2,FALSE)</f>
        <v>Thomas Rodriguez</v>
      </c>
      <c r="L9431" t="str">
        <f>VLOOKUP(Table1[[#This Row],[CustomerID]],'advert datasetcustomers'!A:E,5,FALSE)</f>
        <v>Lake Lisa, IL</v>
      </c>
      <c r="M9431" t="str">
        <f>VLOOKUP(Table1[[#This Row],[CampaignID]],'advert datasetplatforms'!A:B,2,FALSE)</f>
        <v>Twitter</v>
      </c>
      <c r="N9431">
        <f>VLOOKUP(Table1[[#This Row],[CampaignID]],'advert datasetplatforms'!A:D,4,FALSE)</f>
        <v>57476</v>
      </c>
      <c r="O9431" t="str">
        <f>VLOOKUP(Table1[[#This Row],[CampaignID]],'advert datasetperformance'!A:B,2,FALSE)</f>
        <v>2024-10</v>
      </c>
      <c r="P9431">
        <f>VLOOKUP(Table1[[#This Row],[CampaignID]],'advert datasetperformance'!A:F,6,FALSE)</f>
        <v>9980</v>
      </c>
    </row>
    <row r="9432" spans="1:16" x14ac:dyDescent="0.25">
      <c r="A9432" t="s">
        <v>19327</v>
      </c>
      <c r="B9432" t="s">
        <v>1976</v>
      </c>
      <c r="C9432" t="s">
        <v>19328</v>
      </c>
      <c r="D9432" s="1">
        <v>45293</v>
      </c>
      <c r="E9432" s="1">
        <v>44902</v>
      </c>
      <c r="F9432">
        <v>5490</v>
      </c>
      <c r="G9432">
        <v>51184</v>
      </c>
      <c r="H9432">
        <v>4918</v>
      </c>
      <c r="I9432">
        <v>288</v>
      </c>
      <c r="J9432">
        <v>12356</v>
      </c>
      <c r="K9432" t="str">
        <f>VLOOKUP(Table1[[#This Row],[CustomerID]],'advert datasetcustomers'!A:B,2,FALSE)</f>
        <v>Samuel Merritt</v>
      </c>
      <c r="L9432" t="str">
        <f>VLOOKUP(Table1[[#This Row],[CustomerID]],'advert datasetcustomers'!A:E,5,FALSE)</f>
        <v>Lake Jamesstad, KY</v>
      </c>
      <c r="M9432" t="str">
        <f>VLOOKUP(Table1[[#This Row],[CampaignID]],'advert datasetplatforms'!A:B,2,FALSE)</f>
        <v>Facebook</v>
      </c>
      <c r="N9432">
        <f>VLOOKUP(Table1[[#This Row],[CampaignID]],'advert datasetplatforms'!A:D,4,FALSE)</f>
        <v>121868</v>
      </c>
      <c r="O9432" t="str">
        <f>VLOOKUP(Table1[[#This Row],[CampaignID]],'advert datasetperformance'!A:B,2,FALSE)</f>
        <v>2024-09</v>
      </c>
      <c r="P9432">
        <f>VLOOKUP(Table1[[#This Row],[CampaignID]],'advert datasetperformance'!A:F,6,FALSE)</f>
        <v>8500</v>
      </c>
    </row>
    <row r="9433" spans="1:16" x14ac:dyDescent="0.25">
      <c r="A9433" t="s">
        <v>19329</v>
      </c>
      <c r="B9433" t="s">
        <v>106</v>
      </c>
      <c r="C9433" t="s">
        <v>19330</v>
      </c>
      <c r="D9433" s="1">
        <v>45281</v>
      </c>
      <c r="E9433" s="1">
        <v>45041</v>
      </c>
      <c r="F9433">
        <v>3516</v>
      </c>
      <c r="G9433">
        <v>70345</v>
      </c>
      <c r="H9433">
        <v>6636</v>
      </c>
      <c r="I9433">
        <v>144</v>
      </c>
      <c r="J9433">
        <v>10579</v>
      </c>
      <c r="K9433" t="str">
        <f>VLOOKUP(Table1[[#This Row],[CustomerID]],'advert datasetcustomers'!A:B,2,FALSE)</f>
        <v>Paige Brown</v>
      </c>
      <c r="L9433" t="str">
        <f>VLOOKUP(Table1[[#This Row],[CustomerID]],'advert datasetcustomers'!A:E,5,FALSE)</f>
        <v>Millertown, PA</v>
      </c>
      <c r="M9433" t="str">
        <f>VLOOKUP(Table1[[#This Row],[CampaignID]],'advert datasetplatforms'!A:B,2,FALSE)</f>
        <v>LinkedIn</v>
      </c>
      <c r="N9433">
        <f>VLOOKUP(Table1[[#This Row],[CampaignID]],'advert datasetplatforms'!A:D,4,FALSE)</f>
        <v>64832</v>
      </c>
      <c r="O9433" t="str">
        <f>VLOOKUP(Table1[[#This Row],[CampaignID]],'advert datasetperformance'!A:B,2,FALSE)</f>
        <v>2024-09</v>
      </c>
      <c r="P9433">
        <f>VLOOKUP(Table1[[#This Row],[CampaignID]],'advert datasetperformance'!A:F,6,FALSE)</f>
        <v>12555</v>
      </c>
    </row>
    <row r="9434" spans="1:16" x14ac:dyDescent="0.25">
      <c r="A9434" t="s">
        <v>19331</v>
      </c>
      <c r="B9434" t="s">
        <v>410</v>
      </c>
      <c r="C9434" t="s">
        <v>19332</v>
      </c>
      <c r="D9434" s="1">
        <v>45160</v>
      </c>
      <c r="E9434" s="1">
        <v>45335</v>
      </c>
      <c r="F9434">
        <v>7932</v>
      </c>
      <c r="G9434">
        <v>88606</v>
      </c>
      <c r="H9434">
        <v>3249</v>
      </c>
      <c r="I9434">
        <v>483</v>
      </c>
      <c r="J9434">
        <v>15681</v>
      </c>
      <c r="K9434" t="str">
        <f>VLOOKUP(Table1[[#This Row],[CustomerID]],'advert datasetcustomers'!A:B,2,FALSE)</f>
        <v>Tyler Johnson</v>
      </c>
      <c r="L9434" t="str">
        <f>VLOOKUP(Table1[[#This Row],[CustomerID]],'advert datasetcustomers'!A:E,5,FALSE)</f>
        <v>New Christinashire, MP</v>
      </c>
      <c r="M9434" t="str">
        <f>VLOOKUP(Table1[[#This Row],[CampaignID]],'advert datasetplatforms'!A:B,2,FALSE)</f>
        <v>Twitter</v>
      </c>
      <c r="N9434">
        <f>VLOOKUP(Table1[[#This Row],[CampaignID]],'advert datasetplatforms'!A:D,4,FALSE)</f>
        <v>80567</v>
      </c>
      <c r="O9434" t="str">
        <f>VLOOKUP(Table1[[#This Row],[CampaignID]],'advert datasetperformance'!A:B,2,FALSE)</f>
        <v>2024-09</v>
      </c>
      <c r="P9434">
        <f>VLOOKUP(Table1[[#This Row],[CampaignID]],'advert datasetperformance'!A:F,6,FALSE)</f>
        <v>10490</v>
      </c>
    </row>
    <row r="9435" spans="1:16" x14ac:dyDescent="0.25">
      <c r="A9435" t="s">
        <v>19333</v>
      </c>
      <c r="B9435" t="s">
        <v>622</v>
      </c>
      <c r="C9435" t="s">
        <v>19334</v>
      </c>
      <c r="D9435" s="1">
        <v>45518</v>
      </c>
      <c r="E9435" s="1">
        <v>45403</v>
      </c>
      <c r="F9435">
        <v>5793</v>
      </c>
      <c r="G9435">
        <v>58078</v>
      </c>
      <c r="H9435">
        <v>4451</v>
      </c>
      <c r="I9435">
        <v>439</v>
      </c>
      <c r="J9435">
        <v>16450</v>
      </c>
      <c r="K9435" t="str">
        <f>VLOOKUP(Table1[[#This Row],[CustomerID]],'advert datasetcustomers'!A:B,2,FALSE)</f>
        <v>Jack Johnson</v>
      </c>
      <c r="L9435" t="str">
        <f>VLOOKUP(Table1[[#This Row],[CustomerID]],'advert datasetcustomers'!A:E,5,FALSE)</f>
        <v>Nortonport, CA</v>
      </c>
      <c r="M9435" t="str">
        <f>VLOOKUP(Table1[[#This Row],[CampaignID]],'advert datasetplatforms'!A:B,2,FALSE)</f>
        <v>Google Ads</v>
      </c>
      <c r="N9435">
        <f>VLOOKUP(Table1[[#This Row],[CampaignID]],'advert datasetplatforms'!A:D,4,FALSE)</f>
        <v>62487</v>
      </c>
      <c r="O9435" t="str">
        <f>VLOOKUP(Table1[[#This Row],[CampaignID]],'advert datasetperformance'!A:B,2,FALSE)</f>
        <v>2024-08</v>
      </c>
      <c r="P9435">
        <f>VLOOKUP(Table1[[#This Row],[CampaignID]],'advert datasetperformance'!A:F,6,FALSE)</f>
        <v>10543</v>
      </c>
    </row>
    <row r="9436" spans="1:16" x14ac:dyDescent="0.25">
      <c r="A9436" t="s">
        <v>19335</v>
      </c>
      <c r="B9436" t="s">
        <v>74</v>
      </c>
      <c r="C9436" t="s">
        <v>19336</v>
      </c>
      <c r="D9436" s="1">
        <v>45387</v>
      </c>
      <c r="E9436" s="1">
        <v>44903</v>
      </c>
      <c r="F9436">
        <v>5964</v>
      </c>
      <c r="G9436">
        <v>89154</v>
      </c>
      <c r="H9436">
        <v>5948</v>
      </c>
      <c r="I9436">
        <v>439</v>
      </c>
      <c r="J9436">
        <v>17989</v>
      </c>
      <c r="K9436" t="str">
        <f>VLOOKUP(Table1[[#This Row],[CustomerID]],'advert datasetcustomers'!A:B,2,FALSE)</f>
        <v>Andrea Jensen</v>
      </c>
      <c r="L9436" t="str">
        <f>VLOOKUP(Table1[[#This Row],[CustomerID]],'advert datasetcustomers'!A:E,5,FALSE)</f>
        <v>Port Kimberly, HI</v>
      </c>
      <c r="M9436" t="str">
        <f>VLOOKUP(Table1[[#This Row],[CampaignID]],'advert datasetplatforms'!A:B,2,FALSE)</f>
        <v>Google Ads</v>
      </c>
      <c r="N9436">
        <f>VLOOKUP(Table1[[#This Row],[CampaignID]],'advert datasetplatforms'!A:D,4,FALSE)</f>
        <v>89568</v>
      </c>
      <c r="O9436" t="str">
        <f>VLOOKUP(Table1[[#This Row],[CampaignID]],'advert datasetperformance'!A:B,2,FALSE)</f>
        <v>2024-05</v>
      </c>
      <c r="P9436">
        <f>VLOOKUP(Table1[[#This Row],[CampaignID]],'advert datasetperformance'!A:F,6,FALSE)</f>
        <v>11228</v>
      </c>
    </row>
    <row r="9437" spans="1:16" x14ac:dyDescent="0.25">
      <c r="A9437" t="s">
        <v>19337</v>
      </c>
      <c r="B9437" t="s">
        <v>2693</v>
      </c>
      <c r="C9437" t="s">
        <v>19338</v>
      </c>
      <c r="D9437" s="1">
        <v>45093</v>
      </c>
      <c r="E9437" s="1">
        <v>45503</v>
      </c>
      <c r="F9437">
        <v>5314</v>
      </c>
      <c r="G9437">
        <v>42837</v>
      </c>
      <c r="H9437">
        <v>8880</v>
      </c>
      <c r="I9437">
        <v>525</v>
      </c>
      <c r="J9437">
        <v>16184</v>
      </c>
      <c r="K9437" t="str">
        <f>VLOOKUP(Table1[[#This Row],[CustomerID]],'advert datasetcustomers'!A:B,2,FALSE)</f>
        <v>Haley Cox</v>
      </c>
      <c r="L9437" t="str">
        <f>VLOOKUP(Table1[[#This Row],[CustomerID]],'advert datasetcustomers'!A:E,5,FALSE)</f>
        <v>North Amyton, MT</v>
      </c>
      <c r="M9437" t="str">
        <f>VLOOKUP(Table1[[#This Row],[CampaignID]],'advert datasetplatforms'!A:B,2,FALSE)</f>
        <v>Instagram</v>
      </c>
      <c r="N9437">
        <f>VLOOKUP(Table1[[#This Row],[CampaignID]],'advert datasetplatforms'!A:D,4,FALSE)</f>
        <v>99123</v>
      </c>
      <c r="O9437" t="str">
        <f>VLOOKUP(Table1[[#This Row],[CampaignID]],'advert datasetperformance'!A:B,2,FALSE)</f>
        <v>2024-06</v>
      </c>
      <c r="P9437">
        <f>VLOOKUP(Table1[[#This Row],[CampaignID]],'advert datasetperformance'!A:F,6,FALSE)</f>
        <v>10282</v>
      </c>
    </row>
    <row r="9438" spans="1:16" x14ac:dyDescent="0.25">
      <c r="A9438" t="s">
        <v>19339</v>
      </c>
      <c r="B9438" t="s">
        <v>1519</v>
      </c>
      <c r="C9438" t="s">
        <v>19340</v>
      </c>
      <c r="D9438" s="1">
        <v>45035</v>
      </c>
      <c r="E9438" s="1">
        <v>45352</v>
      </c>
      <c r="F9438">
        <v>4529</v>
      </c>
      <c r="G9438">
        <v>61147</v>
      </c>
      <c r="H9438">
        <v>3646</v>
      </c>
      <c r="I9438">
        <v>566</v>
      </c>
      <c r="J9438">
        <v>14212</v>
      </c>
      <c r="K9438" t="str">
        <f>VLOOKUP(Table1[[#This Row],[CustomerID]],'advert datasetcustomers'!A:B,2,FALSE)</f>
        <v>Tiffany Tanner</v>
      </c>
      <c r="L9438" t="str">
        <f>VLOOKUP(Table1[[#This Row],[CustomerID]],'advert datasetcustomers'!A:E,5,FALSE)</f>
        <v>Port Michaelton, IA</v>
      </c>
      <c r="M9438" t="str">
        <f>VLOOKUP(Table1[[#This Row],[CampaignID]],'advert datasetplatforms'!A:B,2,FALSE)</f>
        <v>LinkedIn</v>
      </c>
      <c r="N9438">
        <f>VLOOKUP(Table1[[#This Row],[CampaignID]],'advert datasetplatforms'!A:D,4,FALSE)</f>
        <v>69993</v>
      </c>
      <c r="O9438" t="str">
        <f>VLOOKUP(Table1[[#This Row],[CampaignID]],'advert datasetperformance'!A:B,2,FALSE)</f>
        <v>2024-02</v>
      </c>
      <c r="P9438">
        <f>VLOOKUP(Table1[[#This Row],[CampaignID]],'advert datasetperformance'!A:F,6,FALSE)</f>
        <v>10275</v>
      </c>
    </row>
    <row r="9439" spans="1:16" x14ac:dyDescent="0.25">
      <c r="A9439" t="s">
        <v>19341</v>
      </c>
      <c r="B9439" t="s">
        <v>988</v>
      </c>
      <c r="C9439" t="s">
        <v>19342</v>
      </c>
      <c r="D9439" s="1">
        <v>45433</v>
      </c>
      <c r="E9439" s="1">
        <v>44979</v>
      </c>
      <c r="F9439">
        <v>5016</v>
      </c>
      <c r="G9439">
        <v>92306</v>
      </c>
      <c r="H9439">
        <v>4849</v>
      </c>
      <c r="I9439">
        <v>512</v>
      </c>
      <c r="J9439">
        <v>9487</v>
      </c>
      <c r="K9439" t="str">
        <f>VLOOKUP(Table1[[#This Row],[CustomerID]],'advert datasetcustomers'!A:B,2,FALSE)</f>
        <v>Gary Olson</v>
      </c>
      <c r="L9439" t="str">
        <f>VLOOKUP(Table1[[#This Row],[CustomerID]],'advert datasetcustomers'!A:E,5,FALSE)</f>
        <v>Meredithview, LA</v>
      </c>
      <c r="M9439" t="str">
        <f>VLOOKUP(Table1[[#This Row],[CampaignID]],'advert datasetplatforms'!A:B,2,FALSE)</f>
        <v>Instagram</v>
      </c>
      <c r="N9439">
        <f>VLOOKUP(Table1[[#This Row],[CampaignID]],'advert datasetplatforms'!A:D,4,FALSE)</f>
        <v>102419</v>
      </c>
      <c r="O9439" t="str">
        <f>VLOOKUP(Table1[[#This Row],[CampaignID]],'advert datasetperformance'!A:B,2,FALSE)</f>
        <v>2024-08</v>
      </c>
      <c r="P9439">
        <f>VLOOKUP(Table1[[#This Row],[CampaignID]],'advert datasetperformance'!A:F,6,FALSE)</f>
        <v>6996</v>
      </c>
    </row>
    <row r="9440" spans="1:16" x14ac:dyDescent="0.25">
      <c r="A9440" t="s">
        <v>19343</v>
      </c>
      <c r="B9440" t="s">
        <v>3731</v>
      </c>
      <c r="C9440" t="s">
        <v>19344</v>
      </c>
      <c r="D9440" s="1">
        <v>45321</v>
      </c>
      <c r="E9440" s="1">
        <v>45533</v>
      </c>
      <c r="F9440">
        <v>3744</v>
      </c>
      <c r="G9440">
        <v>85998</v>
      </c>
      <c r="H9440">
        <v>5065</v>
      </c>
      <c r="I9440">
        <v>445</v>
      </c>
      <c r="J9440">
        <v>20626</v>
      </c>
      <c r="K9440" t="str">
        <f>VLOOKUP(Table1[[#This Row],[CustomerID]],'advert datasetcustomers'!A:B,2,FALSE)</f>
        <v>Chloe Burns</v>
      </c>
      <c r="L9440" t="str">
        <f>VLOOKUP(Table1[[#This Row],[CustomerID]],'advert datasetcustomers'!A:E,5,FALSE)</f>
        <v>North Juan, LA</v>
      </c>
      <c r="M9440" t="str">
        <f>VLOOKUP(Table1[[#This Row],[CampaignID]],'advert datasetplatforms'!A:B,2,FALSE)</f>
        <v>Facebook</v>
      </c>
      <c r="N9440">
        <f>VLOOKUP(Table1[[#This Row],[CampaignID]],'advert datasetplatforms'!A:D,4,FALSE)</f>
        <v>82281</v>
      </c>
      <c r="O9440" t="str">
        <f>VLOOKUP(Table1[[#This Row],[CampaignID]],'advert datasetperformance'!A:B,2,FALSE)</f>
        <v>2024-04</v>
      </c>
      <c r="P9440">
        <f>VLOOKUP(Table1[[#This Row],[CampaignID]],'advert datasetperformance'!A:F,6,FALSE)</f>
        <v>5549</v>
      </c>
    </row>
    <row r="9441" spans="1:16" x14ac:dyDescent="0.25">
      <c r="A9441" t="s">
        <v>19345</v>
      </c>
      <c r="B9441" t="s">
        <v>2727</v>
      </c>
      <c r="C9441" t="s">
        <v>19346</v>
      </c>
      <c r="D9441" s="1">
        <v>45274</v>
      </c>
      <c r="E9441" s="1">
        <v>45183</v>
      </c>
      <c r="F9441">
        <v>5950</v>
      </c>
      <c r="G9441">
        <v>61123</v>
      </c>
      <c r="H9441">
        <v>4096</v>
      </c>
      <c r="I9441">
        <v>531</v>
      </c>
      <c r="J9441">
        <v>22724</v>
      </c>
      <c r="K9441" t="str">
        <f>VLOOKUP(Table1[[#This Row],[CustomerID]],'advert datasetcustomers'!A:B,2,FALSE)</f>
        <v>Melissa Nichols</v>
      </c>
      <c r="L9441" t="str">
        <f>VLOOKUP(Table1[[#This Row],[CustomerID]],'advert datasetcustomers'!A:E,5,FALSE)</f>
        <v>Vasquezburgh, CA</v>
      </c>
      <c r="M9441" t="str">
        <f>VLOOKUP(Table1[[#This Row],[CampaignID]],'advert datasetplatforms'!A:B,2,FALSE)</f>
        <v>Google Ads</v>
      </c>
      <c r="N9441">
        <f>VLOOKUP(Table1[[#This Row],[CampaignID]],'advert datasetplatforms'!A:D,4,FALSE)</f>
        <v>99357</v>
      </c>
      <c r="O9441" t="str">
        <f>VLOOKUP(Table1[[#This Row],[CampaignID]],'advert datasetperformance'!A:B,2,FALSE)</f>
        <v>2024-02</v>
      </c>
      <c r="P9441">
        <f>VLOOKUP(Table1[[#This Row],[CampaignID]],'advert datasetperformance'!A:F,6,FALSE)</f>
        <v>13097</v>
      </c>
    </row>
    <row r="9442" spans="1:16" x14ac:dyDescent="0.25">
      <c r="A9442" t="s">
        <v>19347</v>
      </c>
      <c r="B9442" t="s">
        <v>1343</v>
      </c>
      <c r="C9442" t="s">
        <v>19348</v>
      </c>
      <c r="D9442" s="1">
        <v>45145</v>
      </c>
      <c r="E9442" s="1">
        <v>45289</v>
      </c>
      <c r="F9442">
        <v>8258</v>
      </c>
      <c r="G9442">
        <v>83411</v>
      </c>
      <c r="H9442">
        <v>3873</v>
      </c>
      <c r="I9442">
        <v>618</v>
      </c>
      <c r="J9442">
        <v>16765</v>
      </c>
      <c r="K9442" t="str">
        <f>VLOOKUP(Table1[[#This Row],[CustomerID]],'advert datasetcustomers'!A:B,2,FALSE)</f>
        <v>Cassandra Bell</v>
      </c>
      <c r="L9442" t="str">
        <f>VLOOKUP(Table1[[#This Row],[CustomerID]],'advert datasetcustomers'!A:E,5,FALSE)</f>
        <v>North Lauraside, GU</v>
      </c>
      <c r="M9442" t="str">
        <f>VLOOKUP(Table1[[#This Row],[CampaignID]],'advert datasetplatforms'!A:B,2,FALSE)</f>
        <v>LinkedIn</v>
      </c>
      <c r="N9442">
        <f>VLOOKUP(Table1[[#This Row],[CampaignID]],'advert datasetplatforms'!A:D,4,FALSE)</f>
        <v>73833</v>
      </c>
      <c r="O9442" t="str">
        <f>VLOOKUP(Table1[[#This Row],[CampaignID]],'advert datasetperformance'!A:B,2,FALSE)</f>
        <v>2024-09</v>
      </c>
      <c r="P9442">
        <f>VLOOKUP(Table1[[#This Row],[CampaignID]],'advert datasetperformance'!A:F,6,FALSE)</f>
        <v>8324</v>
      </c>
    </row>
    <row r="9443" spans="1:16" x14ac:dyDescent="0.25">
      <c r="A9443" t="s">
        <v>19349</v>
      </c>
      <c r="B9443" t="s">
        <v>1222</v>
      </c>
      <c r="C9443" t="s">
        <v>19350</v>
      </c>
      <c r="D9443" s="1">
        <v>45242</v>
      </c>
      <c r="E9443" s="1">
        <v>45302</v>
      </c>
      <c r="F9443">
        <v>3035</v>
      </c>
      <c r="G9443">
        <v>101524</v>
      </c>
      <c r="H9443">
        <v>1780</v>
      </c>
      <c r="I9443">
        <v>620</v>
      </c>
      <c r="J9443">
        <v>18614</v>
      </c>
      <c r="K9443" t="str">
        <f>VLOOKUP(Table1[[#This Row],[CustomerID]],'advert datasetcustomers'!A:B,2,FALSE)</f>
        <v>David Wood</v>
      </c>
      <c r="L9443" t="str">
        <f>VLOOKUP(Table1[[#This Row],[CustomerID]],'advert datasetcustomers'!A:E,5,FALSE)</f>
        <v>Port Melissa, MP</v>
      </c>
      <c r="M9443" t="str">
        <f>VLOOKUP(Table1[[#This Row],[CampaignID]],'advert datasetplatforms'!A:B,2,FALSE)</f>
        <v>Twitter</v>
      </c>
      <c r="N9443">
        <f>VLOOKUP(Table1[[#This Row],[CampaignID]],'advert datasetplatforms'!A:D,4,FALSE)</f>
        <v>88114</v>
      </c>
      <c r="O9443" t="str">
        <f>VLOOKUP(Table1[[#This Row],[CampaignID]],'advert datasetperformance'!A:B,2,FALSE)</f>
        <v>2024-07</v>
      </c>
      <c r="P9443">
        <f>VLOOKUP(Table1[[#This Row],[CampaignID]],'advert datasetperformance'!A:F,6,FALSE)</f>
        <v>15400</v>
      </c>
    </row>
    <row r="9444" spans="1:16" x14ac:dyDescent="0.25">
      <c r="A9444" t="s">
        <v>19351</v>
      </c>
      <c r="B9444" t="s">
        <v>275</v>
      </c>
      <c r="C9444" t="s">
        <v>19352</v>
      </c>
      <c r="D9444" s="1">
        <v>45552</v>
      </c>
      <c r="E9444" s="1">
        <v>45544</v>
      </c>
      <c r="F9444">
        <v>5836</v>
      </c>
      <c r="G9444">
        <v>84133</v>
      </c>
      <c r="H9444">
        <v>3027</v>
      </c>
      <c r="I9444">
        <v>290</v>
      </c>
      <c r="J9444">
        <v>15584</v>
      </c>
      <c r="K9444" t="str">
        <f>VLOOKUP(Table1[[#This Row],[CustomerID]],'advert datasetcustomers'!A:B,2,FALSE)</f>
        <v>Amanda Davies</v>
      </c>
      <c r="L9444" t="str">
        <f>VLOOKUP(Table1[[#This Row],[CustomerID]],'advert datasetcustomers'!A:E,5,FALSE)</f>
        <v>South Cameronfort, VT</v>
      </c>
      <c r="M9444" t="str">
        <f>VLOOKUP(Table1[[#This Row],[CampaignID]],'advert datasetplatforms'!A:B,2,FALSE)</f>
        <v>Google Ads</v>
      </c>
      <c r="N9444">
        <f>VLOOKUP(Table1[[#This Row],[CampaignID]],'advert datasetplatforms'!A:D,4,FALSE)</f>
        <v>69290</v>
      </c>
      <c r="O9444" t="str">
        <f>VLOOKUP(Table1[[#This Row],[CampaignID]],'advert datasetperformance'!A:B,2,FALSE)</f>
        <v>2024-09</v>
      </c>
      <c r="P9444">
        <f>VLOOKUP(Table1[[#This Row],[CampaignID]],'advert datasetperformance'!A:F,6,FALSE)</f>
        <v>13044</v>
      </c>
    </row>
    <row r="9445" spans="1:16" x14ac:dyDescent="0.25">
      <c r="A9445" t="s">
        <v>19353</v>
      </c>
      <c r="B9445" t="s">
        <v>2393</v>
      </c>
      <c r="C9445" t="s">
        <v>19354</v>
      </c>
      <c r="D9445" s="1">
        <v>45083</v>
      </c>
      <c r="E9445" s="1">
        <v>45411</v>
      </c>
      <c r="F9445">
        <v>3795</v>
      </c>
      <c r="G9445">
        <v>78832</v>
      </c>
      <c r="H9445">
        <v>3433</v>
      </c>
      <c r="I9445">
        <v>451</v>
      </c>
      <c r="J9445">
        <v>14920</v>
      </c>
      <c r="K9445" t="str">
        <f>VLOOKUP(Table1[[#This Row],[CustomerID]],'advert datasetcustomers'!A:B,2,FALSE)</f>
        <v>Gabriela Salinas</v>
      </c>
      <c r="L9445" t="str">
        <f>VLOOKUP(Table1[[#This Row],[CustomerID]],'advert datasetcustomers'!A:E,5,FALSE)</f>
        <v>North Mark, VI</v>
      </c>
      <c r="M9445" t="str">
        <f>VLOOKUP(Table1[[#This Row],[CampaignID]],'advert datasetplatforms'!A:B,2,FALSE)</f>
        <v>Twitter</v>
      </c>
      <c r="N9445">
        <f>VLOOKUP(Table1[[#This Row],[CampaignID]],'advert datasetplatforms'!A:D,4,FALSE)</f>
        <v>87883</v>
      </c>
      <c r="O9445" t="str">
        <f>VLOOKUP(Table1[[#This Row],[CampaignID]],'advert datasetperformance'!A:B,2,FALSE)</f>
        <v>2024-05</v>
      </c>
      <c r="P9445">
        <f>VLOOKUP(Table1[[#This Row],[CampaignID]],'advert datasetperformance'!A:F,6,FALSE)</f>
        <v>9830</v>
      </c>
    </row>
    <row r="9446" spans="1:16" x14ac:dyDescent="0.25">
      <c r="A9446" t="s">
        <v>19355</v>
      </c>
      <c r="B9446" t="s">
        <v>77</v>
      </c>
      <c r="C9446" t="s">
        <v>19356</v>
      </c>
      <c r="D9446" s="1">
        <v>45195</v>
      </c>
      <c r="E9446" s="1">
        <v>45141</v>
      </c>
      <c r="F9446">
        <v>4996</v>
      </c>
      <c r="G9446">
        <v>136340</v>
      </c>
      <c r="H9446">
        <v>7526</v>
      </c>
      <c r="I9446">
        <v>644</v>
      </c>
      <c r="J9446">
        <v>14169</v>
      </c>
      <c r="K9446" t="str">
        <f>VLOOKUP(Table1[[#This Row],[CustomerID]],'advert datasetcustomers'!A:B,2,FALSE)</f>
        <v>Tiffany Rich</v>
      </c>
      <c r="L9446" t="str">
        <f>VLOOKUP(Table1[[#This Row],[CustomerID]],'advert datasetcustomers'!A:E,5,FALSE)</f>
        <v>North Jamesshire, MT</v>
      </c>
      <c r="M9446" t="str">
        <f>VLOOKUP(Table1[[#This Row],[CampaignID]],'advert datasetplatforms'!A:B,2,FALSE)</f>
        <v>Google Ads</v>
      </c>
      <c r="N9446">
        <f>VLOOKUP(Table1[[#This Row],[CampaignID]],'advert datasetplatforms'!A:D,4,FALSE)</f>
        <v>89226</v>
      </c>
      <c r="O9446" t="str">
        <f>VLOOKUP(Table1[[#This Row],[CampaignID]],'advert datasetperformance'!A:B,2,FALSE)</f>
        <v>2024-04</v>
      </c>
      <c r="P9446">
        <f>VLOOKUP(Table1[[#This Row],[CampaignID]],'advert datasetperformance'!A:F,6,FALSE)</f>
        <v>11359</v>
      </c>
    </row>
    <row r="9447" spans="1:16" x14ac:dyDescent="0.25">
      <c r="A9447" t="s">
        <v>19357</v>
      </c>
      <c r="B9447" t="s">
        <v>810</v>
      </c>
      <c r="C9447" t="s">
        <v>19358</v>
      </c>
      <c r="D9447" s="1">
        <v>45131</v>
      </c>
      <c r="E9447" s="1">
        <v>44907</v>
      </c>
      <c r="F9447">
        <v>6080</v>
      </c>
      <c r="G9447">
        <v>111829</v>
      </c>
      <c r="H9447">
        <v>3598</v>
      </c>
      <c r="I9447">
        <v>363</v>
      </c>
      <c r="J9447">
        <v>17690</v>
      </c>
      <c r="K9447" t="str">
        <f>VLOOKUP(Table1[[#This Row],[CustomerID]],'advert datasetcustomers'!A:B,2,FALSE)</f>
        <v>Joseph Santiago</v>
      </c>
      <c r="L9447" t="str">
        <f>VLOOKUP(Table1[[#This Row],[CustomerID]],'advert datasetcustomers'!A:E,5,FALSE)</f>
        <v>West Amandaland, AL</v>
      </c>
      <c r="M9447" t="str">
        <f>VLOOKUP(Table1[[#This Row],[CampaignID]],'advert datasetplatforms'!A:B,2,FALSE)</f>
        <v>Instagram</v>
      </c>
      <c r="N9447">
        <f>VLOOKUP(Table1[[#This Row],[CampaignID]],'advert datasetplatforms'!A:D,4,FALSE)</f>
        <v>36977</v>
      </c>
      <c r="O9447" t="str">
        <f>VLOOKUP(Table1[[#This Row],[CampaignID]],'advert datasetperformance'!A:B,2,FALSE)</f>
        <v>2024-01</v>
      </c>
      <c r="P9447">
        <f>VLOOKUP(Table1[[#This Row],[CampaignID]],'advert datasetperformance'!A:F,6,FALSE)</f>
        <v>15896</v>
      </c>
    </row>
    <row r="9448" spans="1:16" x14ac:dyDescent="0.25">
      <c r="A9448" t="s">
        <v>19359</v>
      </c>
      <c r="B9448" t="s">
        <v>616</v>
      </c>
      <c r="C9448" t="s">
        <v>19360</v>
      </c>
      <c r="D9448" s="1">
        <v>45078</v>
      </c>
      <c r="E9448" s="1">
        <v>45576</v>
      </c>
      <c r="F9448">
        <v>6789</v>
      </c>
      <c r="G9448">
        <v>107161</v>
      </c>
      <c r="H9448">
        <v>4488</v>
      </c>
      <c r="I9448">
        <v>561</v>
      </c>
      <c r="J9448">
        <v>16568</v>
      </c>
      <c r="K9448" t="str">
        <f>VLOOKUP(Table1[[#This Row],[CustomerID]],'advert datasetcustomers'!A:B,2,FALSE)</f>
        <v>Ryan Allen</v>
      </c>
      <c r="L9448" t="str">
        <f>VLOOKUP(Table1[[#This Row],[CustomerID]],'advert datasetcustomers'!A:E,5,FALSE)</f>
        <v>South Pamelaberg, WY</v>
      </c>
      <c r="M9448" t="str">
        <f>VLOOKUP(Table1[[#This Row],[CampaignID]],'advert datasetplatforms'!A:B,2,FALSE)</f>
        <v>LinkedIn</v>
      </c>
      <c r="N9448">
        <f>VLOOKUP(Table1[[#This Row],[CampaignID]],'advert datasetplatforms'!A:D,4,FALSE)</f>
        <v>59159</v>
      </c>
      <c r="O9448" t="str">
        <f>VLOOKUP(Table1[[#This Row],[CampaignID]],'advert datasetperformance'!A:B,2,FALSE)</f>
        <v>2024-08</v>
      </c>
      <c r="P9448">
        <f>VLOOKUP(Table1[[#This Row],[CampaignID]],'advert datasetperformance'!A:F,6,FALSE)</f>
        <v>7759</v>
      </c>
    </row>
    <row r="9449" spans="1:16" x14ac:dyDescent="0.25">
      <c r="A9449" t="s">
        <v>19361</v>
      </c>
      <c r="B9449" t="s">
        <v>1749</v>
      </c>
      <c r="C9449" t="s">
        <v>19362</v>
      </c>
      <c r="D9449" s="1">
        <v>45586</v>
      </c>
      <c r="E9449" s="1">
        <v>45490</v>
      </c>
      <c r="F9449">
        <v>5340</v>
      </c>
      <c r="G9449">
        <v>62875</v>
      </c>
      <c r="H9449">
        <v>2381</v>
      </c>
      <c r="I9449">
        <v>155</v>
      </c>
      <c r="J9449">
        <v>15162</v>
      </c>
      <c r="K9449" t="str">
        <f>VLOOKUP(Table1[[#This Row],[CustomerID]],'advert datasetcustomers'!A:B,2,FALSE)</f>
        <v>Stephanie Smith</v>
      </c>
      <c r="L9449" t="str">
        <f>VLOOKUP(Table1[[#This Row],[CustomerID]],'advert datasetcustomers'!A:E,5,FALSE)</f>
        <v>Dianeland, FM</v>
      </c>
      <c r="M9449" t="str">
        <f>VLOOKUP(Table1[[#This Row],[CampaignID]],'advert datasetplatforms'!A:B,2,FALSE)</f>
        <v>Facebook</v>
      </c>
      <c r="N9449">
        <f>VLOOKUP(Table1[[#This Row],[CampaignID]],'advert datasetplatforms'!A:D,4,FALSE)</f>
        <v>79019</v>
      </c>
      <c r="O9449" t="str">
        <f>VLOOKUP(Table1[[#This Row],[CampaignID]],'advert datasetperformance'!A:B,2,FALSE)</f>
        <v>2024-07</v>
      </c>
      <c r="P9449">
        <f>VLOOKUP(Table1[[#This Row],[CampaignID]],'advert datasetperformance'!A:F,6,FALSE)</f>
        <v>11390</v>
      </c>
    </row>
    <row r="9450" spans="1:16" x14ac:dyDescent="0.25">
      <c r="A9450" t="s">
        <v>19363</v>
      </c>
      <c r="B9450" t="s">
        <v>318</v>
      </c>
      <c r="C9450" t="s">
        <v>19364</v>
      </c>
      <c r="D9450" s="1">
        <v>45426</v>
      </c>
      <c r="E9450" s="1">
        <v>45293</v>
      </c>
      <c r="F9450">
        <v>4990</v>
      </c>
      <c r="G9450">
        <v>108105</v>
      </c>
      <c r="H9450">
        <v>4139</v>
      </c>
      <c r="I9450">
        <v>457</v>
      </c>
      <c r="J9450">
        <v>8837</v>
      </c>
      <c r="K9450" t="str">
        <f>VLOOKUP(Table1[[#This Row],[CustomerID]],'advert datasetcustomers'!A:B,2,FALSE)</f>
        <v>Jesus Levine</v>
      </c>
      <c r="L9450" t="str">
        <f>VLOOKUP(Table1[[#This Row],[CustomerID]],'advert datasetcustomers'!A:E,5,FALSE)</f>
        <v>West Emily, MD</v>
      </c>
      <c r="M9450" t="str">
        <f>VLOOKUP(Table1[[#This Row],[CampaignID]],'advert datasetplatforms'!A:B,2,FALSE)</f>
        <v>Twitter</v>
      </c>
      <c r="N9450">
        <f>VLOOKUP(Table1[[#This Row],[CampaignID]],'advert datasetplatforms'!A:D,4,FALSE)</f>
        <v>119864</v>
      </c>
      <c r="O9450" t="str">
        <f>VLOOKUP(Table1[[#This Row],[CampaignID]],'advert datasetperformance'!A:B,2,FALSE)</f>
        <v>2024-01</v>
      </c>
      <c r="P9450">
        <f>VLOOKUP(Table1[[#This Row],[CampaignID]],'advert datasetperformance'!A:F,6,FALSE)</f>
        <v>4847</v>
      </c>
    </row>
    <row r="9451" spans="1:16" x14ac:dyDescent="0.25">
      <c r="A9451" t="s">
        <v>19365</v>
      </c>
      <c r="B9451" t="s">
        <v>785</v>
      </c>
      <c r="C9451" t="s">
        <v>19366</v>
      </c>
      <c r="D9451" s="1">
        <v>44894</v>
      </c>
      <c r="E9451" s="1">
        <v>45338</v>
      </c>
      <c r="F9451">
        <v>1448</v>
      </c>
      <c r="G9451">
        <v>88063</v>
      </c>
      <c r="H9451">
        <v>4468</v>
      </c>
      <c r="I9451">
        <v>631</v>
      </c>
      <c r="J9451">
        <v>20466</v>
      </c>
      <c r="K9451" t="str">
        <f>VLOOKUP(Table1[[#This Row],[CustomerID]],'advert datasetcustomers'!A:B,2,FALSE)</f>
        <v>Brian Pugh</v>
      </c>
      <c r="L9451" t="str">
        <f>VLOOKUP(Table1[[#This Row],[CustomerID]],'advert datasetcustomers'!A:E,5,FALSE)</f>
        <v>Johnside, CA</v>
      </c>
      <c r="M9451" t="str">
        <f>VLOOKUP(Table1[[#This Row],[CampaignID]],'advert datasetplatforms'!A:B,2,FALSE)</f>
        <v>Twitter</v>
      </c>
      <c r="N9451">
        <f>VLOOKUP(Table1[[#This Row],[CampaignID]],'advert datasetplatforms'!A:D,4,FALSE)</f>
        <v>115713</v>
      </c>
      <c r="O9451" t="str">
        <f>VLOOKUP(Table1[[#This Row],[CampaignID]],'advert datasetperformance'!A:B,2,FALSE)</f>
        <v>2024-07</v>
      </c>
      <c r="P9451">
        <f>VLOOKUP(Table1[[#This Row],[CampaignID]],'advert datasetperformance'!A:F,6,FALSE)</f>
        <v>8347</v>
      </c>
    </row>
    <row r="9452" spans="1:16" x14ac:dyDescent="0.25">
      <c r="A9452" t="s">
        <v>19367</v>
      </c>
      <c r="B9452" t="s">
        <v>3610</v>
      </c>
      <c r="C9452" t="s">
        <v>19368</v>
      </c>
      <c r="D9452" s="1">
        <v>45193</v>
      </c>
      <c r="E9452" s="1">
        <v>45496</v>
      </c>
      <c r="F9452">
        <v>4639</v>
      </c>
      <c r="G9452">
        <v>65282</v>
      </c>
      <c r="H9452">
        <v>6268</v>
      </c>
      <c r="I9452">
        <v>513</v>
      </c>
      <c r="J9452">
        <v>14480</v>
      </c>
      <c r="K9452" t="str">
        <f>VLOOKUP(Table1[[#This Row],[CustomerID]],'advert datasetcustomers'!A:B,2,FALSE)</f>
        <v>Karl Larson</v>
      </c>
      <c r="L9452" t="str">
        <f>VLOOKUP(Table1[[#This Row],[CustomerID]],'advert datasetcustomers'!A:E,5,FALSE)</f>
        <v>Port Matthewmouth, MS</v>
      </c>
      <c r="M9452" t="str">
        <f>VLOOKUP(Table1[[#This Row],[CampaignID]],'advert datasetplatforms'!A:B,2,FALSE)</f>
        <v>Google Ads</v>
      </c>
      <c r="N9452">
        <f>VLOOKUP(Table1[[#This Row],[CampaignID]],'advert datasetplatforms'!A:D,4,FALSE)</f>
        <v>103406</v>
      </c>
      <c r="O9452" t="str">
        <f>VLOOKUP(Table1[[#This Row],[CampaignID]],'advert datasetperformance'!A:B,2,FALSE)</f>
        <v>2024-01</v>
      </c>
      <c r="P9452">
        <f>VLOOKUP(Table1[[#This Row],[CampaignID]],'advert datasetperformance'!A:F,6,FALSE)</f>
        <v>7077</v>
      </c>
    </row>
    <row r="9453" spans="1:16" x14ac:dyDescent="0.25">
      <c r="A9453" t="s">
        <v>19369</v>
      </c>
      <c r="B9453" t="s">
        <v>38</v>
      </c>
      <c r="C9453" t="s">
        <v>19370</v>
      </c>
      <c r="D9453" s="1">
        <v>45279</v>
      </c>
      <c r="E9453" s="1">
        <v>45228</v>
      </c>
      <c r="F9453">
        <v>4141</v>
      </c>
      <c r="G9453">
        <v>192636</v>
      </c>
      <c r="H9453">
        <v>4977</v>
      </c>
      <c r="I9453">
        <v>850</v>
      </c>
      <c r="J9453">
        <v>13518</v>
      </c>
      <c r="K9453" t="str">
        <f>VLOOKUP(Table1[[#This Row],[CustomerID]],'advert datasetcustomers'!A:B,2,FALSE)</f>
        <v>Kirk Vargas</v>
      </c>
      <c r="L9453" t="str">
        <f>VLOOKUP(Table1[[#This Row],[CustomerID]],'advert datasetcustomers'!A:E,5,FALSE)</f>
        <v>Randallfurt, CA</v>
      </c>
      <c r="M9453" t="str">
        <f>VLOOKUP(Table1[[#This Row],[CampaignID]],'advert datasetplatforms'!A:B,2,FALSE)</f>
        <v>Google Ads</v>
      </c>
      <c r="N9453">
        <f>VLOOKUP(Table1[[#This Row],[CampaignID]],'advert datasetplatforms'!A:D,4,FALSE)</f>
        <v>104890</v>
      </c>
      <c r="O9453" t="str">
        <f>VLOOKUP(Table1[[#This Row],[CampaignID]],'advert datasetperformance'!A:B,2,FALSE)</f>
        <v>2024-03</v>
      </c>
      <c r="P9453">
        <f>VLOOKUP(Table1[[#This Row],[CampaignID]],'advert datasetperformance'!A:F,6,FALSE)</f>
        <v>8307</v>
      </c>
    </row>
    <row r="9454" spans="1:16" x14ac:dyDescent="0.25">
      <c r="A9454" t="s">
        <v>19371</v>
      </c>
      <c r="B9454" t="s">
        <v>883</v>
      </c>
      <c r="C9454" t="s">
        <v>19372</v>
      </c>
      <c r="D9454" s="1">
        <v>45468</v>
      </c>
      <c r="E9454" s="1">
        <v>45292</v>
      </c>
      <c r="F9454">
        <v>6251</v>
      </c>
      <c r="G9454">
        <v>124043</v>
      </c>
      <c r="H9454">
        <v>6617</v>
      </c>
      <c r="I9454">
        <v>446</v>
      </c>
      <c r="J9454">
        <v>10206</v>
      </c>
      <c r="K9454" t="str">
        <f>VLOOKUP(Table1[[#This Row],[CustomerID]],'advert datasetcustomers'!A:B,2,FALSE)</f>
        <v>Robert Bennett</v>
      </c>
      <c r="L9454" t="str">
        <f>VLOOKUP(Table1[[#This Row],[CustomerID]],'advert datasetcustomers'!A:E,5,FALSE)</f>
        <v>Fullermouth, AS</v>
      </c>
      <c r="M9454" t="str">
        <f>VLOOKUP(Table1[[#This Row],[CampaignID]],'advert datasetplatforms'!A:B,2,FALSE)</f>
        <v>Instagram</v>
      </c>
      <c r="N9454">
        <f>VLOOKUP(Table1[[#This Row],[CampaignID]],'advert datasetplatforms'!A:D,4,FALSE)</f>
        <v>105817</v>
      </c>
      <c r="O9454" t="str">
        <f>VLOOKUP(Table1[[#This Row],[CampaignID]],'advert datasetperformance'!A:B,2,FALSE)</f>
        <v>2024-06</v>
      </c>
      <c r="P9454">
        <f>VLOOKUP(Table1[[#This Row],[CampaignID]],'advert datasetperformance'!A:F,6,FALSE)</f>
        <v>7067</v>
      </c>
    </row>
    <row r="9455" spans="1:16" x14ac:dyDescent="0.25">
      <c r="A9455" t="s">
        <v>19373</v>
      </c>
      <c r="B9455" t="s">
        <v>5717</v>
      </c>
      <c r="C9455" t="s">
        <v>19374</v>
      </c>
      <c r="D9455" s="1">
        <v>45491</v>
      </c>
      <c r="E9455" s="1">
        <v>45459</v>
      </c>
      <c r="F9455">
        <v>5290</v>
      </c>
      <c r="G9455">
        <v>155373</v>
      </c>
      <c r="H9455">
        <v>2893</v>
      </c>
      <c r="I9455">
        <v>456</v>
      </c>
      <c r="J9455">
        <v>18600</v>
      </c>
      <c r="K9455" t="str">
        <f>VLOOKUP(Table1[[#This Row],[CustomerID]],'advert datasetcustomers'!A:B,2,FALSE)</f>
        <v>Derek Martinez</v>
      </c>
      <c r="L9455" t="str">
        <f>VLOOKUP(Table1[[#This Row],[CustomerID]],'advert datasetcustomers'!A:E,5,FALSE)</f>
        <v>Stevehaven, DC</v>
      </c>
      <c r="M9455" t="str">
        <f>VLOOKUP(Table1[[#This Row],[CampaignID]],'advert datasetplatforms'!A:B,2,FALSE)</f>
        <v>LinkedIn</v>
      </c>
      <c r="N9455">
        <f>VLOOKUP(Table1[[#This Row],[CampaignID]],'advert datasetplatforms'!A:D,4,FALSE)</f>
        <v>87137</v>
      </c>
      <c r="O9455" t="str">
        <f>VLOOKUP(Table1[[#This Row],[CampaignID]],'advert datasetperformance'!A:B,2,FALSE)</f>
        <v>2024-08</v>
      </c>
      <c r="P9455">
        <f>VLOOKUP(Table1[[#This Row],[CampaignID]],'advert datasetperformance'!A:F,6,FALSE)</f>
        <v>7446</v>
      </c>
    </row>
    <row r="9456" spans="1:16" x14ac:dyDescent="0.25">
      <c r="A9456" t="s">
        <v>19375</v>
      </c>
      <c r="B9456" t="s">
        <v>788</v>
      </c>
      <c r="C9456" t="s">
        <v>19376</v>
      </c>
      <c r="D9456" s="1">
        <v>45035</v>
      </c>
      <c r="E9456" s="1">
        <v>45062</v>
      </c>
      <c r="F9456">
        <v>6023</v>
      </c>
      <c r="G9456">
        <v>97932</v>
      </c>
      <c r="H9456">
        <v>4102</v>
      </c>
      <c r="I9456">
        <v>317</v>
      </c>
      <c r="J9456">
        <v>22462</v>
      </c>
      <c r="K9456" t="str">
        <f>VLOOKUP(Table1[[#This Row],[CustomerID]],'advert datasetcustomers'!A:B,2,FALSE)</f>
        <v>Paula King</v>
      </c>
      <c r="L9456" t="str">
        <f>VLOOKUP(Table1[[#This Row],[CustomerID]],'advert datasetcustomers'!A:E,5,FALSE)</f>
        <v>Jenniferborough, SD</v>
      </c>
      <c r="M9456" t="str">
        <f>VLOOKUP(Table1[[#This Row],[CampaignID]],'advert datasetplatforms'!A:B,2,FALSE)</f>
        <v>LinkedIn</v>
      </c>
      <c r="N9456">
        <f>VLOOKUP(Table1[[#This Row],[CampaignID]],'advert datasetplatforms'!A:D,4,FALSE)</f>
        <v>107271</v>
      </c>
      <c r="O9456" t="str">
        <f>VLOOKUP(Table1[[#This Row],[CampaignID]],'advert datasetperformance'!A:B,2,FALSE)</f>
        <v>2024-04</v>
      </c>
      <c r="P9456">
        <f>VLOOKUP(Table1[[#This Row],[CampaignID]],'advert datasetperformance'!A:F,6,FALSE)</f>
        <v>7261</v>
      </c>
    </row>
    <row r="9457" spans="1:16" x14ac:dyDescent="0.25">
      <c r="A9457" t="s">
        <v>19377</v>
      </c>
      <c r="B9457" t="s">
        <v>1241</v>
      </c>
      <c r="C9457" t="s">
        <v>19378</v>
      </c>
      <c r="D9457" s="1">
        <v>45017</v>
      </c>
      <c r="E9457" s="1">
        <v>44990</v>
      </c>
      <c r="F9457">
        <v>4829</v>
      </c>
      <c r="G9457">
        <v>127582</v>
      </c>
      <c r="H9457">
        <v>6146</v>
      </c>
      <c r="I9457">
        <v>418</v>
      </c>
      <c r="J9457">
        <v>23876</v>
      </c>
      <c r="K9457" t="str">
        <f>VLOOKUP(Table1[[#This Row],[CustomerID]],'advert datasetcustomers'!A:B,2,FALSE)</f>
        <v>Lynn Smith</v>
      </c>
      <c r="L9457" t="str">
        <f>VLOOKUP(Table1[[#This Row],[CustomerID]],'advert datasetcustomers'!A:E,5,FALSE)</f>
        <v>Kathleenburgh, WV</v>
      </c>
      <c r="M9457" t="str">
        <f>VLOOKUP(Table1[[#This Row],[CampaignID]],'advert datasetplatforms'!A:B,2,FALSE)</f>
        <v>Facebook</v>
      </c>
      <c r="N9457">
        <f>VLOOKUP(Table1[[#This Row],[CampaignID]],'advert datasetplatforms'!A:D,4,FALSE)</f>
        <v>88825</v>
      </c>
      <c r="O9457" t="str">
        <f>VLOOKUP(Table1[[#This Row],[CampaignID]],'advert datasetperformance'!A:B,2,FALSE)</f>
        <v>2024-02</v>
      </c>
      <c r="P9457">
        <f>VLOOKUP(Table1[[#This Row],[CampaignID]],'advert datasetperformance'!A:F,6,FALSE)</f>
        <v>10007</v>
      </c>
    </row>
    <row r="9458" spans="1:16" x14ac:dyDescent="0.25">
      <c r="A9458" t="s">
        <v>19379</v>
      </c>
      <c r="B9458" t="s">
        <v>2781</v>
      </c>
      <c r="C9458" t="s">
        <v>19380</v>
      </c>
      <c r="D9458" s="1">
        <v>44939</v>
      </c>
      <c r="E9458" s="1">
        <v>45521</v>
      </c>
      <c r="F9458">
        <v>5148</v>
      </c>
      <c r="G9458">
        <v>167851</v>
      </c>
      <c r="H9458">
        <v>4614</v>
      </c>
      <c r="I9458">
        <v>371</v>
      </c>
      <c r="J9458">
        <v>14724</v>
      </c>
      <c r="K9458" t="str">
        <f>VLOOKUP(Table1[[#This Row],[CustomerID]],'advert datasetcustomers'!A:B,2,FALSE)</f>
        <v>Mary Williams</v>
      </c>
      <c r="L9458" t="str">
        <f>VLOOKUP(Table1[[#This Row],[CustomerID]],'advert datasetcustomers'!A:E,5,FALSE)</f>
        <v>Christophermouth, IN</v>
      </c>
      <c r="M9458" t="str">
        <f>VLOOKUP(Table1[[#This Row],[CampaignID]],'advert datasetplatforms'!A:B,2,FALSE)</f>
        <v>Instagram</v>
      </c>
      <c r="N9458">
        <f>VLOOKUP(Table1[[#This Row],[CampaignID]],'advert datasetplatforms'!A:D,4,FALSE)</f>
        <v>44104</v>
      </c>
      <c r="O9458" t="str">
        <f>VLOOKUP(Table1[[#This Row],[CampaignID]],'advert datasetperformance'!A:B,2,FALSE)</f>
        <v>2024-03</v>
      </c>
      <c r="P9458">
        <f>VLOOKUP(Table1[[#This Row],[CampaignID]],'advert datasetperformance'!A:F,6,FALSE)</f>
        <v>13443</v>
      </c>
    </row>
    <row r="9459" spans="1:16" x14ac:dyDescent="0.25">
      <c r="A9459" t="s">
        <v>19381</v>
      </c>
      <c r="B9459" t="s">
        <v>172</v>
      </c>
      <c r="C9459" t="s">
        <v>19382</v>
      </c>
      <c r="D9459" s="1">
        <v>45515</v>
      </c>
      <c r="E9459" s="1">
        <v>45561</v>
      </c>
      <c r="F9459">
        <v>5948</v>
      </c>
      <c r="G9459">
        <v>119495</v>
      </c>
      <c r="H9459">
        <v>4287</v>
      </c>
      <c r="I9459">
        <v>601</v>
      </c>
      <c r="J9459">
        <v>6677</v>
      </c>
      <c r="K9459" t="str">
        <f>VLOOKUP(Table1[[#This Row],[CustomerID]],'advert datasetcustomers'!A:B,2,FALSE)</f>
        <v>Karen Solis</v>
      </c>
      <c r="L9459" t="str">
        <f>VLOOKUP(Table1[[#This Row],[CustomerID]],'advert datasetcustomers'!A:E,5,FALSE)</f>
        <v>South Natalie, AZ</v>
      </c>
      <c r="M9459" t="str">
        <f>VLOOKUP(Table1[[#This Row],[CampaignID]],'advert datasetplatforms'!A:B,2,FALSE)</f>
        <v>Facebook</v>
      </c>
      <c r="N9459">
        <f>VLOOKUP(Table1[[#This Row],[CampaignID]],'advert datasetplatforms'!A:D,4,FALSE)</f>
        <v>32441</v>
      </c>
      <c r="O9459" t="str">
        <f>VLOOKUP(Table1[[#This Row],[CampaignID]],'advert datasetperformance'!A:B,2,FALSE)</f>
        <v>2024-07</v>
      </c>
      <c r="P9459">
        <f>VLOOKUP(Table1[[#This Row],[CampaignID]],'advert datasetperformance'!A:F,6,FALSE)</f>
        <v>12631</v>
      </c>
    </row>
    <row r="9460" spans="1:16" x14ac:dyDescent="0.25">
      <c r="A9460" t="s">
        <v>19383</v>
      </c>
      <c r="B9460" t="s">
        <v>4905</v>
      </c>
      <c r="C9460" t="s">
        <v>19384</v>
      </c>
      <c r="D9460" s="1">
        <v>45514</v>
      </c>
      <c r="E9460" s="1">
        <v>44938</v>
      </c>
      <c r="F9460">
        <v>2234</v>
      </c>
      <c r="G9460">
        <v>77454</v>
      </c>
      <c r="H9460">
        <v>5520</v>
      </c>
      <c r="I9460">
        <v>503</v>
      </c>
      <c r="J9460">
        <v>12461</v>
      </c>
      <c r="K9460" t="str">
        <f>VLOOKUP(Table1[[#This Row],[CustomerID]],'advert datasetcustomers'!A:B,2,FALSE)</f>
        <v>Andrea White</v>
      </c>
      <c r="L9460" t="str">
        <f>VLOOKUP(Table1[[#This Row],[CustomerID]],'advert datasetcustomers'!A:E,5,FALSE)</f>
        <v>East Ashley, GU</v>
      </c>
      <c r="M9460" t="str">
        <f>VLOOKUP(Table1[[#This Row],[CampaignID]],'advert datasetplatforms'!A:B,2,FALSE)</f>
        <v>Instagram</v>
      </c>
      <c r="N9460">
        <f>VLOOKUP(Table1[[#This Row],[CampaignID]],'advert datasetplatforms'!A:D,4,FALSE)</f>
        <v>97390</v>
      </c>
      <c r="O9460" t="str">
        <f>VLOOKUP(Table1[[#This Row],[CampaignID]],'advert datasetperformance'!A:B,2,FALSE)</f>
        <v>2024-04</v>
      </c>
      <c r="P9460">
        <f>VLOOKUP(Table1[[#This Row],[CampaignID]],'advert datasetperformance'!A:F,6,FALSE)</f>
        <v>10999</v>
      </c>
    </row>
    <row r="9461" spans="1:16" x14ac:dyDescent="0.25">
      <c r="A9461" t="s">
        <v>19385</v>
      </c>
      <c r="B9461" t="s">
        <v>2462</v>
      </c>
      <c r="C9461" t="s">
        <v>19386</v>
      </c>
      <c r="D9461" s="1">
        <v>45256</v>
      </c>
      <c r="E9461" s="1">
        <v>45025</v>
      </c>
      <c r="F9461">
        <v>4629</v>
      </c>
      <c r="G9461">
        <v>69391</v>
      </c>
      <c r="H9461">
        <v>4931</v>
      </c>
      <c r="I9461">
        <v>644</v>
      </c>
      <c r="J9461">
        <v>16386</v>
      </c>
      <c r="K9461" t="str">
        <f>VLOOKUP(Table1[[#This Row],[CustomerID]],'advert datasetcustomers'!A:B,2,FALSE)</f>
        <v>Christopher Lopez</v>
      </c>
      <c r="L9461" t="str">
        <f>VLOOKUP(Table1[[#This Row],[CustomerID]],'advert datasetcustomers'!A:E,5,FALSE)</f>
        <v>West Nathan, FL</v>
      </c>
      <c r="M9461" t="str">
        <f>VLOOKUP(Table1[[#This Row],[CampaignID]],'advert datasetplatforms'!A:B,2,FALSE)</f>
        <v>Facebook</v>
      </c>
      <c r="N9461">
        <f>VLOOKUP(Table1[[#This Row],[CampaignID]],'advert datasetplatforms'!A:D,4,FALSE)</f>
        <v>78914</v>
      </c>
      <c r="O9461" t="str">
        <f>VLOOKUP(Table1[[#This Row],[CampaignID]],'advert datasetperformance'!A:B,2,FALSE)</f>
        <v>2024-09</v>
      </c>
      <c r="P9461">
        <f>VLOOKUP(Table1[[#This Row],[CampaignID]],'advert datasetperformance'!A:F,6,FALSE)</f>
        <v>6645</v>
      </c>
    </row>
    <row r="9462" spans="1:16" x14ac:dyDescent="0.25">
      <c r="A9462" t="s">
        <v>19387</v>
      </c>
      <c r="B9462" t="s">
        <v>1382</v>
      </c>
      <c r="C9462" t="s">
        <v>19388</v>
      </c>
      <c r="D9462" s="1">
        <v>45377</v>
      </c>
      <c r="E9462" s="1">
        <v>45305</v>
      </c>
      <c r="F9462">
        <v>6292</v>
      </c>
      <c r="G9462">
        <v>89387</v>
      </c>
      <c r="H9462">
        <v>5475</v>
      </c>
      <c r="I9462">
        <v>460</v>
      </c>
      <c r="J9462">
        <v>20020</v>
      </c>
      <c r="K9462" t="str">
        <f>VLOOKUP(Table1[[#This Row],[CustomerID]],'advert datasetcustomers'!A:B,2,FALSE)</f>
        <v>Cory Morgan</v>
      </c>
      <c r="L9462" t="str">
        <f>VLOOKUP(Table1[[#This Row],[CustomerID]],'advert datasetcustomers'!A:E,5,FALSE)</f>
        <v>Pamelaborough, FL</v>
      </c>
      <c r="M9462" t="str">
        <f>VLOOKUP(Table1[[#This Row],[CampaignID]],'advert datasetplatforms'!A:B,2,FALSE)</f>
        <v>LinkedIn</v>
      </c>
      <c r="N9462">
        <f>VLOOKUP(Table1[[#This Row],[CampaignID]],'advert datasetplatforms'!A:D,4,FALSE)</f>
        <v>105367</v>
      </c>
      <c r="O9462" t="str">
        <f>VLOOKUP(Table1[[#This Row],[CampaignID]],'advert datasetperformance'!A:B,2,FALSE)</f>
        <v>2024-04</v>
      </c>
      <c r="P9462">
        <f>VLOOKUP(Table1[[#This Row],[CampaignID]],'advert datasetperformance'!A:F,6,FALSE)</f>
        <v>13551</v>
      </c>
    </row>
    <row r="9463" spans="1:16" x14ac:dyDescent="0.25">
      <c r="A9463" t="s">
        <v>19389</v>
      </c>
      <c r="B9463" t="s">
        <v>2136</v>
      </c>
      <c r="C9463" t="s">
        <v>19390</v>
      </c>
      <c r="D9463" s="1">
        <v>45325</v>
      </c>
      <c r="E9463" s="1">
        <v>45545</v>
      </c>
      <c r="F9463">
        <v>5955</v>
      </c>
      <c r="G9463">
        <v>111498</v>
      </c>
      <c r="H9463">
        <v>4513</v>
      </c>
      <c r="I9463">
        <v>202</v>
      </c>
      <c r="J9463">
        <v>17371</v>
      </c>
      <c r="K9463" t="str">
        <f>VLOOKUP(Table1[[#This Row],[CustomerID]],'advert datasetcustomers'!A:B,2,FALSE)</f>
        <v>James Cervantes</v>
      </c>
      <c r="L9463" t="str">
        <f>VLOOKUP(Table1[[#This Row],[CustomerID]],'advert datasetcustomers'!A:E,5,FALSE)</f>
        <v>Campbellville, IN</v>
      </c>
      <c r="M9463" t="str">
        <f>VLOOKUP(Table1[[#This Row],[CampaignID]],'advert datasetplatforms'!A:B,2,FALSE)</f>
        <v>Instagram</v>
      </c>
      <c r="N9463">
        <f>VLOOKUP(Table1[[#This Row],[CampaignID]],'advert datasetplatforms'!A:D,4,FALSE)</f>
        <v>96086</v>
      </c>
      <c r="O9463" t="str">
        <f>VLOOKUP(Table1[[#This Row],[CampaignID]],'advert datasetperformance'!A:B,2,FALSE)</f>
        <v>2024-09</v>
      </c>
      <c r="P9463">
        <f>VLOOKUP(Table1[[#This Row],[CampaignID]],'advert datasetperformance'!A:F,6,FALSE)</f>
        <v>15196</v>
      </c>
    </row>
    <row r="9464" spans="1:16" x14ac:dyDescent="0.25">
      <c r="A9464" t="s">
        <v>19391</v>
      </c>
      <c r="B9464" t="s">
        <v>166</v>
      </c>
      <c r="C9464" t="s">
        <v>19392</v>
      </c>
      <c r="D9464" s="1">
        <v>45173</v>
      </c>
      <c r="E9464" s="1">
        <v>45468</v>
      </c>
      <c r="F9464">
        <v>5980</v>
      </c>
      <c r="G9464">
        <v>200813</v>
      </c>
      <c r="H9464">
        <v>791</v>
      </c>
      <c r="I9464">
        <v>413</v>
      </c>
      <c r="J9464">
        <v>17498</v>
      </c>
      <c r="K9464" t="str">
        <f>VLOOKUP(Table1[[#This Row],[CustomerID]],'advert datasetcustomers'!A:B,2,FALSE)</f>
        <v>Gregory Leonard</v>
      </c>
      <c r="L9464" t="str">
        <f>VLOOKUP(Table1[[#This Row],[CustomerID]],'advert datasetcustomers'!A:E,5,FALSE)</f>
        <v>East Amymouth, IN</v>
      </c>
      <c r="M9464" t="str">
        <f>VLOOKUP(Table1[[#This Row],[CampaignID]],'advert datasetplatforms'!A:B,2,FALSE)</f>
        <v>LinkedIn</v>
      </c>
      <c r="N9464">
        <f>VLOOKUP(Table1[[#This Row],[CampaignID]],'advert datasetplatforms'!A:D,4,FALSE)</f>
        <v>48489</v>
      </c>
      <c r="O9464" t="str">
        <f>VLOOKUP(Table1[[#This Row],[CampaignID]],'advert datasetperformance'!A:B,2,FALSE)</f>
        <v>2024-10</v>
      </c>
      <c r="P9464">
        <f>VLOOKUP(Table1[[#This Row],[CampaignID]],'advert datasetperformance'!A:F,6,FALSE)</f>
        <v>5862</v>
      </c>
    </row>
    <row r="9465" spans="1:16" x14ac:dyDescent="0.25">
      <c r="A9465" t="s">
        <v>19393</v>
      </c>
      <c r="B9465" t="s">
        <v>300</v>
      </c>
      <c r="C9465" t="s">
        <v>19394</v>
      </c>
      <c r="D9465" s="1">
        <v>45529</v>
      </c>
      <c r="E9465" s="1">
        <v>44894</v>
      </c>
      <c r="F9465">
        <v>5831</v>
      </c>
      <c r="G9465">
        <v>130215</v>
      </c>
      <c r="H9465">
        <v>6353</v>
      </c>
      <c r="I9465">
        <v>258</v>
      </c>
      <c r="J9465">
        <v>16345</v>
      </c>
      <c r="K9465" t="str">
        <f>VLOOKUP(Table1[[#This Row],[CustomerID]],'advert datasetcustomers'!A:B,2,FALSE)</f>
        <v>Deborah Beasley</v>
      </c>
      <c r="L9465" t="str">
        <f>VLOOKUP(Table1[[#This Row],[CustomerID]],'advert datasetcustomers'!A:E,5,FALSE)</f>
        <v>Audreyfurt, WA</v>
      </c>
      <c r="M9465" t="str">
        <f>VLOOKUP(Table1[[#This Row],[CampaignID]],'advert datasetplatforms'!A:B,2,FALSE)</f>
        <v>Google Ads</v>
      </c>
      <c r="N9465">
        <f>VLOOKUP(Table1[[#This Row],[CampaignID]],'advert datasetplatforms'!A:D,4,FALSE)</f>
        <v>129362</v>
      </c>
      <c r="O9465" t="str">
        <f>VLOOKUP(Table1[[#This Row],[CampaignID]],'advert datasetperformance'!A:B,2,FALSE)</f>
        <v>2024-09</v>
      </c>
      <c r="P9465">
        <f>VLOOKUP(Table1[[#This Row],[CampaignID]],'advert datasetperformance'!A:F,6,FALSE)</f>
        <v>16165</v>
      </c>
    </row>
    <row r="9466" spans="1:16" x14ac:dyDescent="0.25">
      <c r="A9466" t="s">
        <v>19395</v>
      </c>
      <c r="B9466" t="s">
        <v>1241</v>
      </c>
      <c r="C9466" t="s">
        <v>19396</v>
      </c>
      <c r="D9466" s="1">
        <v>44997</v>
      </c>
      <c r="E9466" s="1">
        <v>45197</v>
      </c>
      <c r="F9466">
        <v>4523</v>
      </c>
      <c r="G9466">
        <v>64192</v>
      </c>
      <c r="H9466">
        <v>4183</v>
      </c>
      <c r="I9466">
        <v>556</v>
      </c>
      <c r="J9466">
        <v>22907</v>
      </c>
      <c r="K9466" t="str">
        <f>VLOOKUP(Table1[[#This Row],[CustomerID]],'advert datasetcustomers'!A:B,2,FALSE)</f>
        <v>Lynn Smith</v>
      </c>
      <c r="L9466" t="str">
        <f>VLOOKUP(Table1[[#This Row],[CustomerID]],'advert datasetcustomers'!A:E,5,FALSE)</f>
        <v>Kathleenburgh, WV</v>
      </c>
      <c r="M9466" t="str">
        <f>VLOOKUP(Table1[[#This Row],[CampaignID]],'advert datasetplatforms'!A:B,2,FALSE)</f>
        <v>Facebook</v>
      </c>
      <c r="N9466">
        <f>VLOOKUP(Table1[[#This Row],[CampaignID]],'advert datasetplatforms'!A:D,4,FALSE)</f>
        <v>117288</v>
      </c>
      <c r="O9466" t="str">
        <f>VLOOKUP(Table1[[#This Row],[CampaignID]],'advert datasetperformance'!A:B,2,FALSE)</f>
        <v>2024-05</v>
      </c>
      <c r="P9466">
        <f>VLOOKUP(Table1[[#This Row],[CampaignID]],'advert datasetperformance'!A:F,6,FALSE)</f>
        <v>13583</v>
      </c>
    </row>
    <row r="9467" spans="1:16" x14ac:dyDescent="0.25">
      <c r="A9467" t="s">
        <v>19397</v>
      </c>
      <c r="B9467" t="s">
        <v>625</v>
      </c>
      <c r="C9467" t="s">
        <v>19398</v>
      </c>
      <c r="D9467" s="1">
        <v>44972</v>
      </c>
      <c r="E9467" s="1">
        <v>45527</v>
      </c>
      <c r="F9467">
        <v>3853</v>
      </c>
      <c r="G9467">
        <v>108029</v>
      </c>
      <c r="H9467">
        <v>6456</v>
      </c>
      <c r="I9467">
        <v>465</v>
      </c>
      <c r="J9467">
        <v>22921</v>
      </c>
      <c r="K9467" t="str">
        <f>VLOOKUP(Table1[[#This Row],[CustomerID]],'advert datasetcustomers'!A:B,2,FALSE)</f>
        <v>Kyle Bennett</v>
      </c>
      <c r="L9467" t="str">
        <f>VLOOKUP(Table1[[#This Row],[CustomerID]],'advert datasetcustomers'!A:E,5,FALSE)</f>
        <v>Johnmouth, WI</v>
      </c>
      <c r="M9467" t="str">
        <f>VLOOKUP(Table1[[#This Row],[CampaignID]],'advert datasetplatforms'!A:B,2,FALSE)</f>
        <v>Instagram</v>
      </c>
      <c r="N9467">
        <f>VLOOKUP(Table1[[#This Row],[CampaignID]],'advert datasetplatforms'!A:D,4,FALSE)</f>
        <v>79079</v>
      </c>
      <c r="O9467" t="str">
        <f>VLOOKUP(Table1[[#This Row],[CampaignID]],'advert datasetperformance'!A:B,2,FALSE)</f>
        <v>2024-01</v>
      </c>
      <c r="P9467">
        <f>VLOOKUP(Table1[[#This Row],[CampaignID]],'advert datasetperformance'!A:F,6,FALSE)</f>
        <v>11506</v>
      </c>
    </row>
    <row r="9468" spans="1:16" x14ac:dyDescent="0.25">
      <c r="A9468" t="s">
        <v>19399</v>
      </c>
      <c r="B9468" t="s">
        <v>127</v>
      </c>
      <c r="C9468" t="s">
        <v>19400</v>
      </c>
      <c r="D9468" s="1">
        <v>45437</v>
      </c>
      <c r="E9468" s="1">
        <v>44915</v>
      </c>
      <c r="F9468">
        <v>5885</v>
      </c>
      <c r="G9468">
        <v>109283</v>
      </c>
      <c r="H9468">
        <v>5683</v>
      </c>
      <c r="I9468">
        <v>499</v>
      </c>
      <c r="J9468">
        <v>20576</v>
      </c>
      <c r="K9468" t="str">
        <f>VLOOKUP(Table1[[#This Row],[CustomerID]],'advert datasetcustomers'!A:B,2,FALSE)</f>
        <v>Patrick Herrera</v>
      </c>
      <c r="L9468" t="str">
        <f>VLOOKUP(Table1[[#This Row],[CustomerID]],'advert datasetcustomers'!A:E,5,FALSE)</f>
        <v>Brendaport, AK</v>
      </c>
      <c r="M9468" t="str">
        <f>VLOOKUP(Table1[[#This Row],[CampaignID]],'advert datasetplatforms'!A:B,2,FALSE)</f>
        <v>Facebook</v>
      </c>
      <c r="N9468">
        <f>VLOOKUP(Table1[[#This Row],[CampaignID]],'advert datasetplatforms'!A:D,4,FALSE)</f>
        <v>95291</v>
      </c>
      <c r="O9468" t="str">
        <f>VLOOKUP(Table1[[#This Row],[CampaignID]],'advert datasetperformance'!A:B,2,FALSE)</f>
        <v>2024-09</v>
      </c>
      <c r="P9468">
        <f>VLOOKUP(Table1[[#This Row],[CampaignID]],'advert datasetperformance'!A:F,6,FALSE)</f>
        <v>7980</v>
      </c>
    </row>
    <row r="9469" spans="1:16" x14ac:dyDescent="0.25">
      <c r="A9469" t="s">
        <v>19401</v>
      </c>
      <c r="B9469" t="s">
        <v>2792</v>
      </c>
      <c r="C9469" t="s">
        <v>19402</v>
      </c>
      <c r="D9469" s="1">
        <v>44891</v>
      </c>
      <c r="E9469" s="1">
        <v>44909</v>
      </c>
      <c r="F9469">
        <v>6186</v>
      </c>
      <c r="G9469">
        <v>136260</v>
      </c>
      <c r="H9469">
        <v>4785</v>
      </c>
      <c r="I9469">
        <v>473</v>
      </c>
      <c r="J9469">
        <v>4896</v>
      </c>
      <c r="K9469" t="str">
        <f>VLOOKUP(Table1[[#This Row],[CustomerID]],'advert datasetcustomers'!A:B,2,FALSE)</f>
        <v>Christine Roman</v>
      </c>
      <c r="L9469" t="str">
        <f>VLOOKUP(Table1[[#This Row],[CustomerID]],'advert datasetcustomers'!A:E,5,FALSE)</f>
        <v>Kevinville, AK</v>
      </c>
      <c r="M9469" t="str">
        <f>VLOOKUP(Table1[[#This Row],[CampaignID]],'advert datasetplatforms'!A:B,2,FALSE)</f>
        <v>LinkedIn</v>
      </c>
      <c r="N9469">
        <f>VLOOKUP(Table1[[#This Row],[CampaignID]],'advert datasetplatforms'!A:D,4,FALSE)</f>
        <v>117693</v>
      </c>
      <c r="O9469" t="str">
        <f>VLOOKUP(Table1[[#This Row],[CampaignID]],'advert datasetperformance'!A:B,2,FALSE)</f>
        <v>2024-10</v>
      </c>
      <c r="P9469">
        <f>VLOOKUP(Table1[[#This Row],[CampaignID]],'advert datasetperformance'!A:F,6,FALSE)</f>
        <v>8615</v>
      </c>
    </row>
    <row r="9470" spans="1:16" x14ac:dyDescent="0.25">
      <c r="A9470" t="s">
        <v>19403</v>
      </c>
      <c r="B9470" t="s">
        <v>588</v>
      </c>
      <c r="C9470" t="s">
        <v>19404</v>
      </c>
      <c r="D9470" s="1">
        <v>45196</v>
      </c>
      <c r="E9470" s="1">
        <v>45007</v>
      </c>
      <c r="F9470">
        <v>6136</v>
      </c>
      <c r="G9470">
        <v>61400</v>
      </c>
      <c r="H9470">
        <v>5204</v>
      </c>
      <c r="I9470">
        <v>724</v>
      </c>
      <c r="J9470">
        <v>11546</v>
      </c>
      <c r="K9470" t="str">
        <f>VLOOKUP(Table1[[#This Row],[CustomerID]],'advert datasetcustomers'!A:B,2,FALSE)</f>
        <v>Victoria Barrera</v>
      </c>
      <c r="L9470" t="str">
        <f>VLOOKUP(Table1[[#This Row],[CustomerID]],'advert datasetcustomers'!A:E,5,FALSE)</f>
        <v>Port Samantha, PA</v>
      </c>
      <c r="M9470" t="str">
        <f>VLOOKUP(Table1[[#This Row],[CampaignID]],'advert datasetplatforms'!A:B,2,FALSE)</f>
        <v>Facebook</v>
      </c>
      <c r="N9470">
        <f>VLOOKUP(Table1[[#This Row],[CampaignID]],'advert datasetplatforms'!A:D,4,FALSE)</f>
        <v>81476</v>
      </c>
      <c r="O9470" t="str">
        <f>VLOOKUP(Table1[[#This Row],[CampaignID]],'advert datasetperformance'!A:B,2,FALSE)</f>
        <v>2024-02</v>
      </c>
      <c r="P9470">
        <f>VLOOKUP(Table1[[#This Row],[CampaignID]],'advert datasetperformance'!A:F,6,FALSE)</f>
        <v>3572</v>
      </c>
    </row>
    <row r="9471" spans="1:16" x14ac:dyDescent="0.25">
      <c r="A9471" t="s">
        <v>19405</v>
      </c>
      <c r="B9471" t="s">
        <v>389</v>
      </c>
      <c r="C9471" t="s">
        <v>19406</v>
      </c>
      <c r="D9471" s="1">
        <v>44976</v>
      </c>
      <c r="E9471" s="1">
        <v>44880</v>
      </c>
      <c r="F9471">
        <v>6167</v>
      </c>
      <c r="G9471">
        <v>121504</v>
      </c>
      <c r="H9471">
        <v>5790</v>
      </c>
      <c r="I9471">
        <v>849</v>
      </c>
      <c r="J9471">
        <v>19169</v>
      </c>
      <c r="K9471" t="str">
        <f>VLOOKUP(Table1[[#This Row],[CustomerID]],'advert datasetcustomers'!A:B,2,FALSE)</f>
        <v>Steven Miller</v>
      </c>
      <c r="L9471" t="str">
        <f>VLOOKUP(Table1[[#This Row],[CustomerID]],'advert datasetcustomers'!A:E,5,FALSE)</f>
        <v>New Crystalchester, NH</v>
      </c>
      <c r="M9471" t="str">
        <f>VLOOKUP(Table1[[#This Row],[CampaignID]],'advert datasetplatforms'!A:B,2,FALSE)</f>
        <v>Facebook</v>
      </c>
      <c r="N9471">
        <f>VLOOKUP(Table1[[#This Row],[CampaignID]],'advert datasetplatforms'!A:D,4,FALSE)</f>
        <v>42177</v>
      </c>
      <c r="O9471" t="str">
        <f>VLOOKUP(Table1[[#This Row],[CampaignID]],'advert datasetperformance'!A:B,2,FALSE)</f>
        <v>2024-06</v>
      </c>
      <c r="P9471">
        <f>VLOOKUP(Table1[[#This Row],[CampaignID]],'advert datasetperformance'!A:F,6,FALSE)</f>
        <v>12734</v>
      </c>
    </row>
    <row r="9472" spans="1:16" x14ac:dyDescent="0.25">
      <c r="A9472" t="s">
        <v>19407</v>
      </c>
      <c r="B9472" t="s">
        <v>803</v>
      </c>
      <c r="C9472" t="s">
        <v>19408</v>
      </c>
      <c r="D9472" s="1">
        <v>45523</v>
      </c>
      <c r="E9472" s="1">
        <v>45103</v>
      </c>
      <c r="F9472">
        <v>3433</v>
      </c>
      <c r="G9472">
        <v>107087</v>
      </c>
      <c r="H9472">
        <v>5661</v>
      </c>
      <c r="I9472">
        <v>512</v>
      </c>
      <c r="J9472">
        <v>2998</v>
      </c>
      <c r="K9472" t="str">
        <f>VLOOKUP(Table1[[#This Row],[CustomerID]],'advert datasetcustomers'!A:B,2,FALSE)</f>
        <v>Sherry Bell</v>
      </c>
      <c r="L9472" t="str">
        <f>VLOOKUP(Table1[[#This Row],[CustomerID]],'advert datasetcustomers'!A:E,5,FALSE)</f>
        <v>Port Brianbury, IA</v>
      </c>
      <c r="M9472" t="str">
        <f>VLOOKUP(Table1[[#This Row],[CampaignID]],'advert datasetplatforms'!A:B,2,FALSE)</f>
        <v>Facebook</v>
      </c>
      <c r="N9472">
        <f>VLOOKUP(Table1[[#This Row],[CampaignID]],'advert datasetplatforms'!A:D,4,FALSE)</f>
        <v>57363</v>
      </c>
      <c r="O9472" t="str">
        <f>VLOOKUP(Table1[[#This Row],[CampaignID]],'advert datasetperformance'!A:B,2,FALSE)</f>
        <v>2024-05</v>
      </c>
      <c r="P9472">
        <f>VLOOKUP(Table1[[#This Row],[CampaignID]],'advert datasetperformance'!A:F,6,FALSE)</f>
        <v>11379</v>
      </c>
    </row>
    <row r="9473" spans="1:16" x14ac:dyDescent="0.25">
      <c r="A9473" t="s">
        <v>19409</v>
      </c>
      <c r="B9473" t="s">
        <v>981</v>
      </c>
      <c r="C9473" t="s">
        <v>19410</v>
      </c>
      <c r="D9473" s="1">
        <v>44913</v>
      </c>
      <c r="E9473" s="1">
        <v>44897</v>
      </c>
      <c r="F9473">
        <v>4004</v>
      </c>
      <c r="G9473">
        <v>82704</v>
      </c>
      <c r="H9473">
        <v>5470</v>
      </c>
      <c r="I9473">
        <v>442</v>
      </c>
      <c r="J9473">
        <v>23767</v>
      </c>
      <c r="K9473" t="str">
        <f>VLOOKUP(Table1[[#This Row],[CustomerID]],'advert datasetcustomers'!A:B,2,FALSE)</f>
        <v>Jessica Silva</v>
      </c>
      <c r="L9473" t="str">
        <f>VLOOKUP(Table1[[#This Row],[CustomerID]],'advert datasetcustomers'!A:E,5,FALSE)</f>
        <v>Lake Douglas, OH</v>
      </c>
      <c r="M9473" t="str">
        <f>VLOOKUP(Table1[[#This Row],[CampaignID]],'advert datasetplatforms'!A:B,2,FALSE)</f>
        <v>LinkedIn</v>
      </c>
      <c r="N9473">
        <f>VLOOKUP(Table1[[#This Row],[CampaignID]],'advert datasetplatforms'!A:D,4,FALSE)</f>
        <v>74134</v>
      </c>
      <c r="O9473" t="str">
        <f>VLOOKUP(Table1[[#This Row],[CampaignID]],'advert datasetperformance'!A:B,2,FALSE)</f>
        <v>2024-06</v>
      </c>
      <c r="P9473">
        <f>VLOOKUP(Table1[[#This Row],[CampaignID]],'advert datasetperformance'!A:F,6,FALSE)</f>
        <v>9840</v>
      </c>
    </row>
    <row r="9474" spans="1:16" x14ac:dyDescent="0.25">
      <c r="A9474" t="s">
        <v>19411</v>
      </c>
      <c r="B9474" t="s">
        <v>2364</v>
      </c>
      <c r="C9474" t="s">
        <v>19412</v>
      </c>
      <c r="D9474" s="1">
        <v>45551</v>
      </c>
      <c r="E9474" s="1">
        <v>45130</v>
      </c>
      <c r="F9474">
        <v>7251</v>
      </c>
      <c r="G9474">
        <v>122618</v>
      </c>
      <c r="H9474">
        <v>5461</v>
      </c>
      <c r="I9474">
        <v>602</v>
      </c>
      <c r="J9474">
        <v>22260</v>
      </c>
      <c r="K9474" t="str">
        <f>VLOOKUP(Table1[[#This Row],[CustomerID]],'advert datasetcustomers'!A:B,2,FALSE)</f>
        <v>Nicholas Martin</v>
      </c>
      <c r="L9474" t="str">
        <f>VLOOKUP(Table1[[#This Row],[CustomerID]],'advert datasetcustomers'!A:E,5,FALSE)</f>
        <v>Barbaraton, MO</v>
      </c>
      <c r="M9474" t="str">
        <f>VLOOKUP(Table1[[#This Row],[CampaignID]],'advert datasetplatforms'!A:B,2,FALSE)</f>
        <v>Instagram</v>
      </c>
      <c r="N9474">
        <f>VLOOKUP(Table1[[#This Row],[CampaignID]],'advert datasetplatforms'!A:D,4,FALSE)</f>
        <v>82968</v>
      </c>
      <c r="O9474" t="str">
        <f>VLOOKUP(Table1[[#This Row],[CampaignID]],'advert datasetperformance'!A:B,2,FALSE)</f>
        <v>2024-07</v>
      </c>
      <c r="P9474">
        <f>VLOOKUP(Table1[[#This Row],[CampaignID]],'advert datasetperformance'!A:F,6,FALSE)</f>
        <v>7121</v>
      </c>
    </row>
    <row r="9475" spans="1:16" x14ac:dyDescent="0.25">
      <c r="A9475" t="s">
        <v>19413</v>
      </c>
      <c r="B9475" t="s">
        <v>1316</v>
      </c>
      <c r="C9475" t="s">
        <v>19414</v>
      </c>
      <c r="D9475" s="1">
        <v>45564</v>
      </c>
      <c r="E9475" s="1">
        <v>45165</v>
      </c>
      <c r="F9475">
        <v>4986</v>
      </c>
      <c r="G9475">
        <v>136487</v>
      </c>
      <c r="H9475">
        <v>4152</v>
      </c>
      <c r="I9475">
        <v>200</v>
      </c>
      <c r="J9475">
        <v>17542</v>
      </c>
      <c r="K9475" t="str">
        <f>VLOOKUP(Table1[[#This Row],[CustomerID]],'advert datasetcustomers'!A:B,2,FALSE)</f>
        <v>Claudia Jensen</v>
      </c>
      <c r="L9475" t="str">
        <f>VLOOKUP(Table1[[#This Row],[CustomerID]],'advert datasetcustomers'!A:E,5,FALSE)</f>
        <v>Dennisstad, NE</v>
      </c>
      <c r="M9475" t="str">
        <f>VLOOKUP(Table1[[#This Row],[CampaignID]],'advert datasetplatforms'!A:B,2,FALSE)</f>
        <v>Instagram</v>
      </c>
      <c r="N9475">
        <f>VLOOKUP(Table1[[#This Row],[CampaignID]],'advert datasetplatforms'!A:D,4,FALSE)</f>
        <v>76947</v>
      </c>
      <c r="O9475" t="str">
        <f>VLOOKUP(Table1[[#This Row],[CampaignID]],'advert datasetperformance'!A:B,2,FALSE)</f>
        <v>2024-01</v>
      </c>
      <c r="P9475">
        <f>VLOOKUP(Table1[[#This Row],[CampaignID]],'advert datasetperformance'!A:F,6,FALSE)</f>
        <v>8651</v>
      </c>
    </row>
    <row r="9476" spans="1:16" x14ac:dyDescent="0.25">
      <c r="A9476" t="s">
        <v>19415</v>
      </c>
      <c r="B9476" t="s">
        <v>26</v>
      </c>
      <c r="C9476" t="s">
        <v>19416</v>
      </c>
      <c r="D9476" s="1">
        <v>45067</v>
      </c>
      <c r="E9476" s="1">
        <v>45428</v>
      </c>
      <c r="F9476">
        <v>6134</v>
      </c>
      <c r="G9476">
        <v>108912</v>
      </c>
      <c r="H9476">
        <v>3765</v>
      </c>
      <c r="I9476">
        <v>412</v>
      </c>
      <c r="J9476">
        <v>14174</v>
      </c>
      <c r="K9476" t="str">
        <f>VLOOKUP(Table1[[#This Row],[CustomerID]],'advert datasetcustomers'!A:B,2,FALSE)</f>
        <v>Frank Davis</v>
      </c>
      <c r="L9476" t="str">
        <f>VLOOKUP(Table1[[#This Row],[CustomerID]],'advert datasetcustomers'!A:E,5,FALSE)</f>
        <v>East Crystalmouth, NJ</v>
      </c>
      <c r="M9476" t="str">
        <f>VLOOKUP(Table1[[#This Row],[CampaignID]],'advert datasetplatforms'!A:B,2,FALSE)</f>
        <v>Google Ads</v>
      </c>
      <c r="N9476">
        <f>VLOOKUP(Table1[[#This Row],[CampaignID]],'advert datasetplatforms'!A:D,4,FALSE)</f>
        <v>54869</v>
      </c>
      <c r="O9476" t="str">
        <f>VLOOKUP(Table1[[#This Row],[CampaignID]],'advert datasetperformance'!A:B,2,FALSE)</f>
        <v>2024-01</v>
      </c>
      <c r="P9476">
        <f>VLOOKUP(Table1[[#This Row],[CampaignID]],'advert datasetperformance'!A:F,6,FALSE)</f>
        <v>5411</v>
      </c>
    </row>
    <row r="9477" spans="1:16" x14ac:dyDescent="0.25">
      <c r="A9477" t="s">
        <v>19417</v>
      </c>
      <c r="B9477" t="s">
        <v>303</v>
      </c>
      <c r="C9477" t="s">
        <v>19418</v>
      </c>
      <c r="D9477" s="1">
        <v>45308</v>
      </c>
      <c r="E9477" s="1">
        <v>45378</v>
      </c>
      <c r="F9477">
        <v>6346</v>
      </c>
      <c r="G9477">
        <v>62227</v>
      </c>
      <c r="H9477">
        <v>3564</v>
      </c>
      <c r="I9477">
        <v>371</v>
      </c>
      <c r="J9477">
        <v>15542</v>
      </c>
      <c r="K9477" t="str">
        <f>VLOOKUP(Table1[[#This Row],[CustomerID]],'advert datasetcustomers'!A:B,2,FALSE)</f>
        <v>Todd Rivers</v>
      </c>
      <c r="L9477" t="str">
        <f>VLOOKUP(Table1[[#This Row],[CustomerID]],'advert datasetcustomers'!A:E,5,FALSE)</f>
        <v>East Gary, ND</v>
      </c>
      <c r="M9477" t="str">
        <f>VLOOKUP(Table1[[#This Row],[CampaignID]],'advert datasetplatforms'!A:B,2,FALSE)</f>
        <v>Instagram</v>
      </c>
      <c r="N9477">
        <f>VLOOKUP(Table1[[#This Row],[CampaignID]],'advert datasetplatforms'!A:D,4,FALSE)</f>
        <v>66897</v>
      </c>
      <c r="O9477" t="str">
        <f>VLOOKUP(Table1[[#This Row],[CampaignID]],'advert datasetperformance'!A:B,2,FALSE)</f>
        <v>2024-06</v>
      </c>
      <c r="P9477">
        <f>VLOOKUP(Table1[[#This Row],[CampaignID]],'advert datasetperformance'!A:F,6,FALSE)</f>
        <v>6150</v>
      </c>
    </row>
    <row r="9478" spans="1:16" x14ac:dyDescent="0.25">
      <c r="A9478" t="s">
        <v>19419</v>
      </c>
      <c r="B9478" t="s">
        <v>38</v>
      </c>
      <c r="C9478" t="s">
        <v>19420</v>
      </c>
      <c r="D9478" s="1">
        <v>44959</v>
      </c>
      <c r="E9478" s="1">
        <v>45031</v>
      </c>
      <c r="F9478">
        <v>3539</v>
      </c>
      <c r="G9478">
        <v>66084</v>
      </c>
      <c r="H9478">
        <v>3612</v>
      </c>
      <c r="I9478">
        <v>586</v>
      </c>
      <c r="J9478">
        <v>17573</v>
      </c>
      <c r="K9478" t="str">
        <f>VLOOKUP(Table1[[#This Row],[CustomerID]],'advert datasetcustomers'!A:B,2,FALSE)</f>
        <v>Kirk Vargas</v>
      </c>
      <c r="L9478" t="str">
        <f>VLOOKUP(Table1[[#This Row],[CustomerID]],'advert datasetcustomers'!A:E,5,FALSE)</f>
        <v>Randallfurt, CA</v>
      </c>
      <c r="M9478" t="str">
        <f>VLOOKUP(Table1[[#This Row],[CampaignID]],'advert datasetplatforms'!A:B,2,FALSE)</f>
        <v>Facebook</v>
      </c>
      <c r="N9478">
        <f>VLOOKUP(Table1[[#This Row],[CampaignID]],'advert datasetplatforms'!A:D,4,FALSE)</f>
        <v>52255</v>
      </c>
      <c r="O9478" t="str">
        <f>VLOOKUP(Table1[[#This Row],[CampaignID]],'advert datasetperformance'!A:B,2,FALSE)</f>
        <v>2024-06</v>
      </c>
      <c r="P9478">
        <f>VLOOKUP(Table1[[#This Row],[CampaignID]],'advert datasetperformance'!A:F,6,FALSE)</f>
        <v>9813</v>
      </c>
    </row>
    <row r="9479" spans="1:16" x14ac:dyDescent="0.25">
      <c r="A9479" t="s">
        <v>19421</v>
      </c>
      <c r="B9479" t="s">
        <v>3610</v>
      </c>
      <c r="C9479" t="s">
        <v>19422</v>
      </c>
      <c r="D9479" s="1">
        <v>45130</v>
      </c>
      <c r="E9479" s="1">
        <v>45248</v>
      </c>
      <c r="F9479">
        <v>4658</v>
      </c>
      <c r="G9479">
        <v>118265</v>
      </c>
      <c r="H9479">
        <v>4559</v>
      </c>
      <c r="I9479">
        <v>436</v>
      </c>
      <c r="J9479">
        <v>11350</v>
      </c>
      <c r="K9479" t="str">
        <f>VLOOKUP(Table1[[#This Row],[CustomerID]],'advert datasetcustomers'!A:B,2,FALSE)</f>
        <v>Karl Larson</v>
      </c>
      <c r="L9479" t="str">
        <f>VLOOKUP(Table1[[#This Row],[CustomerID]],'advert datasetcustomers'!A:E,5,FALSE)</f>
        <v>Port Matthewmouth, MS</v>
      </c>
      <c r="M9479" t="str">
        <f>VLOOKUP(Table1[[#This Row],[CampaignID]],'advert datasetplatforms'!A:B,2,FALSE)</f>
        <v>Facebook</v>
      </c>
      <c r="N9479">
        <f>VLOOKUP(Table1[[#This Row],[CampaignID]],'advert datasetplatforms'!A:D,4,FALSE)</f>
        <v>56104</v>
      </c>
      <c r="O9479" t="str">
        <f>VLOOKUP(Table1[[#This Row],[CampaignID]],'advert datasetperformance'!A:B,2,FALSE)</f>
        <v>2024-01</v>
      </c>
      <c r="P9479">
        <f>VLOOKUP(Table1[[#This Row],[CampaignID]],'advert datasetperformance'!A:F,6,FALSE)</f>
        <v>12590</v>
      </c>
    </row>
    <row r="9480" spans="1:16" x14ac:dyDescent="0.25">
      <c r="A9480" t="s">
        <v>19423</v>
      </c>
      <c r="B9480" t="s">
        <v>700</v>
      </c>
      <c r="C9480" t="s">
        <v>19424</v>
      </c>
      <c r="D9480" s="1">
        <v>45126</v>
      </c>
      <c r="E9480" s="1">
        <v>45322</v>
      </c>
      <c r="F9480">
        <v>6496</v>
      </c>
      <c r="G9480">
        <v>112857</v>
      </c>
      <c r="H9480">
        <v>6710</v>
      </c>
      <c r="I9480">
        <v>345</v>
      </c>
      <c r="J9480">
        <v>5167</v>
      </c>
      <c r="K9480" t="str">
        <f>VLOOKUP(Table1[[#This Row],[CustomerID]],'advert datasetcustomers'!A:B,2,FALSE)</f>
        <v>Anthony Watkins</v>
      </c>
      <c r="L9480" t="str">
        <f>VLOOKUP(Table1[[#This Row],[CustomerID]],'advert datasetcustomers'!A:E,5,FALSE)</f>
        <v>West Daniel, WV</v>
      </c>
      <c r="M9480" t="str">
        <f>VLOOKUP(Table1[[#This Row],[CampaignID]],'advert datasetplatforms'!A:B,2,FALSE)</f>
        <v>Facebook</v>
      </c>
      <c r="N9480">
        <f>VLOOKUP(Table1[[#This Row],[CampaignID]],'advert datasetplatforms'!A:D,4,FALSE)</f>
        <v>98667</v>
      </c>
      <c r="O9480" t="str">
        <f>VLOOKUP(Table1[[#This Row],[CampaignID]],'advert datasetperformance'!A:B,2,FALSE)</f>
        <v>2024-06</v>
      </c>
      <c r="P9480">
        <f>VLOOKUP(Table1[[#This Row],[CampaignID]],'advert datasetperformance'!A:F,6,FALSE)</f>
        <v>8111</v>
      </c>
    </row>
    <row r="9481" spans="1:16" x14ac:dyDescent="0.25">
      <c r="A9481" t="s">
        <v>19425</v>
      </c>
      <c r="B9481" t="s">
        <v>3300</v>
      </c>
      <c r="C9481" t="s">
        <v>19426</v>
      </c>
      <c r="D9481" s="1">
        <v>45484</v>
      </c>
      <c r="E9481" s="1">
        <v>45357</v>
      </c>
      <c r="F9481">
        <v>4499</v>
      </c>
      <c r="G9481">
        <v>126371</v>
      </c>
      <c r="H9481">
        <v>6374</v>
      </c>
      <c r="I9481">
        <v>440</v>
      </c>
      <c r="J9481">
        <v>18381</v>
      </c>
      <c r="K9481" t="str">
        <f>VLOOKUP(Table1[[#This Row],[CustomerID]],'advert datasetcustomers'!A:B,2,FALSE)</f>
        <v>Jennifer Wright</v>
      </c>
      <c r="L9481" t="str">
        <f>VLOOKUP(Table1[[#This Row],[CustomerID]],'advert datasetcustomers'!A:E,5,FALSE)</f>
        <v>Port Joe, ND</v>
      </c>
      <c r="M9481" t="str">
        <f>VLOOKUP(Table1[[#This Row],[CampaignID]],'advert datasetplatforms'!A:B,2,FALSE)</f>
        <v>Twitter</v>
      </c>
      <c r="N9481">
        <f>VLOOKUP(Table1[[#This Row],[CampaignID]],'advert datasetplatforms'!A:D,4,FALSE)</f>
        <v>45483</v>
      </c>
      <c r="O9481" t="str">
        <f>VLOOKUP(Table1[[#This Row],[CampaignID]],'advert datasetperformance'!A:B,2,FALSE)</f>
        <v>2024-04</v>
      </c>
      <c r="P9481">
        <f>VLOOKUP(Table1[[#This Row],[CampaignID]],'advert datasetperformance'!A:F,6,FALSE)</f>
        <v>7288</v>
      </c>
    </row>
    <row r="9482" spans="1:16" x14ac:dyDescent="0.25">
      <c r="A9482" t="s">
        <v>19427</v>
      </c>
      <c r="B9482" t="s">
        <v>721</v>
      </c>
      <c r="C9482" t="s">
        <v>19428</v>
      </c>
      <c r="D9482" s="1">
        <v>45595</v>
      </c>
      <c r="E9482" s="1">
        <v>45048</v>
      </c>
      <c r="F9482">
        <v>3786</v>
      </c>
      <c r="G9482">
        <v>130892</v>
      </c>
      <c r="H9482">
        <v>4895</v>
      </c>
      <c r="I9482">
        <v>659</v>
      </c>
      <c r="J9482">
        <v>17897</v>
      </c>
      <c r="K9482" t="str">
        <f>VLOOKUP(Table1[[#This Row],[CustomerID]],'advert datasetcustomers'!A:B,2,FALSE)</f>
        <v>Lynn Rush</v>
      </c>
      <c r="L9482" t="str">
        <f>VLOOKUP(Table1[[#This Row],[CustomerID]],'advert datasetcustomers'!A:E,5,FALSE)</f>
        <v>New Jacobberg, NM</v>
      </c>
      <c r="M9482" t="str">
        <f>VLOOKUP(Table1[[#This Row],[CampaignID]],'advert datasetplatforms'!A:B,2,FALSE)</f>
        <v>LinkedIn</v>
      </c>
      <c r="N9482">
        <f>VLOOKUP(Table1[[#This Row],[CampaignID]],'advert datasetplatforms'!A:D,4,FALSE)</f>
        <v>93613</v>
      </c>
      <c r="O9482" t="str">
        <f>VLOOKUP(Table1[[#This Row],[CampaignID]],'advert datasetperformance'!A:B,2,FALSE)</f>
        <v>2024-02</v>
      </c>
      <c r="P9482">
        <f>VLOOKUP(Table1[[#This Row],[CampaignID]],'advert datasetperformance'!A:F,6,FALSE)</f>
        <v>12987</v>
      </c>
    </row>
    <row r="9483" spans="1:16" x14ac:dyDescent="0.25">
      <c r="A9483" t="s">
        <v>19429</v>
      </c>
      <c r="B9483" t="s">
        <v>1825</v>
      </c>
      <c r="C9483" t="s">
        <v>19430</v>
      </c>
      <c r="D9483" s="1">
        <v>45048</v>
      </c>
      <c r="E9483" s="1">
        <v>44936</v>
      </c>
      <c r="F9483">
        <v>4472</v>
      </c>
      <c r="G9483">
        <v>99549</v>
      </c>
      <c r="H9483">
        <v>3371</v>
      </c>
      <c r="I9483">
        <v>291</v>
      </c>
      <c r="J9483">
        <v>18632</v>
      </c>
      <c r="K9483" t="str">
        <f>VLOOKUP(Table1[[#This Row],[CustomerID]],'advert datasetcustomers'!A:B,2,FALSE)</f>
        <v>Yolanda Houston</v>
      </c>
      <c r="L9483" t="str">
        <f>VLOOKUP(Table1[[#This Row],[CustomerID]],'advert datasetcustomers'!A:E,5,FALSE)</f>
        <v>Jimenezberg, MT</v>
      </c>
      <c r="M9483" t="str">
        <f>VLOOKUP(Table1[[#This Row],[CampaignID]],'advert datasetplatforms'!A:B,2,FALSE)</f>
        <v>Instagram</v>
      </c>
      <c r="N9483">
        <f>VLOOKUP(Table1[[#This Row],[CampaignID]],'advert datasetplatforms'!A:D,4,FALSE)</f>
        <v>84950</v>
      </c>
      <c r="O9483" t="str">
        <f>VLOOKUP(Table1[[#This Row],[CampaignID]],'advert datasetperformance'!A:B,2,FALSE)</f>
        <v>2024-10</v>
      </c>
      <c r="P9483">
        <f>VLOOKUP(Table1[[#This Row],[CampaignID]],'advert datasetperformance'!A:F,6,FALSE)</f>
        <v>9346</v>
      </c>
    </row>
    <row r="9484" spans="1:16" x14ac:dyDescent="0.25">
      <c r="A9484" t="s">
        <v>19431</v>
      </c>
      <c r="B9484" t="s">
        <v>929</v>
      </c>
      <c r="C9484" t="s">
        <v>19432</v>
      </c>
      <c r="D9484" s="1">
        <v>44929</v>
      </c>
      <c r="E9484" s="1">
        <v>45544</v>
      </c>
      <c r="F9484">
        <v>8523</v>
      </c>
      <c r="G9484">
        <v>117017</v>
      </c>
      <c r="H9484">
        <v>5636</v>
      </c>
      <c r="I9484">
        <v>462</v>
      </c>
      <c r="J9484">
        <v>21286</v>
      </c>
      <c r="K9484" t="str">
        <f>VLOOKUP(Table1[[#This Row],[CustomerID]],'advert datasetcustomers'!A:B,2,FALSE)</f>
        <v>James Fox</v>
      </c>
      <c r="L9484" t="str">
        <f>VLOOKUP(Table1[[#This Row],[CustomerID]],'advert datasetcustomers'!A:E,5,FALSE)</f>
        <v>North Cassandra, UT</v>
      </c>
      <c r="M9484" t="str">
        <f>VLOOKUP(Table1[[#This Row],[CampaignID]],'advert datasetplatforms'!A:B,2,FALSE)</f>
        <v>LinkedIn</v>
      </c>
      <c r="N9484">
        <f>VLOOKUP(Table1[[#This Row],[CampaignID]],'advert datasetplatforms'!A:D,4,FALSE)</f>
        <v>51413</v>
      </c>
      <c r="O9484" t="str">
        <f>VLOOKUP(Table1[[#This Row],[CampaignID]],'advert datasetperformance'!A:B,2,FALSE)</f>
        <v>2024-07</v>
      </c>
      <c r="P9484">
        <f>VLOOKUP(Table1[[#This Row],[CampaignID]],'advert datasetperformance'!A:F,6,FALSE)</f>
        <v>7421</v>
      </c>
    </row>
    <row r="9485" spans="1:16" x14ac:dyDescent="0.25">
      <c r="A9485" t="s">
        <v>19433</v>
      </c>
      <c r="B9485" t="s">
        <v>534</v>
      </c>
      <c r="C9485" t="s">
        <v>19434</v>
      </c>
      <c r="D9485" s="1">
        <v>44869</v>
      </c>
      <c r="E9485" s="1">
        <v>45288</v>
      </c>
      <c r="F9485">
        <v>6028</v>
      </c>
      <c r="G9485">
        <v>159831</v>
      </c>
      <c r="H9485">
        <v>3380</v>
      </c>
      <c r="I9485">
        <v>505</v>
      </c>
      <c r="J9485">
        <v>5982</v>
      </c>
      <c r="K9485" t="str">
        <f>VLOOKUP(Table1[[#This Row],[CustomerID]],'advert datasetcustomers'!A:B,2,FALSE)</f>
        <v>Michael Lowe</v>
      </c>
      <c r="L9485" t="str">
        <f>VLOOKUP(Table1[[#This Row],[CustomerID]],'advert datasetcustomers'!A:E,5,FALSE)</f>
        <v>Davidside, NE</v>
      </c>
      <c r="M9485" t="str">
        <f>VLOOKUP(Table1[[#This Row],[CampaignID]],'advert datasetplatforms'!A:B,2,FALSE)</f>
        <v>Instagram</v>
      </c>
      <c r="N9485">
        <f>VLOOKUP(Table1[[#This Row],[CampaignID]],'advert datasetplatforms'!A:D,4,FALSE)</f>
        <v>69142</v>
      </c>
      <c r="O9485" t="str">
        <f>VLOOKUP(Table1[[#This Row],[CampaignID]],'advert datasetperformance'!A:B,2,FALSE)</f>
        <v>2024-10</v>
      </c>
      <c r="P9485">
        <f>VLOOKUP(Table1[[#This Row],[CampaignID]],'advert datasetperformance'!A:F,6,FALSE)</f>
        <v>12589</v>
      </c>
    </row>
    <row r="9486" spans="1:16" x14ac:dyDescent="0.25">
      <c r="A9486" t="s">
        <v>19435</v>
      </c>
      <c r="B9486" t="s">
        <v>690</v>
      </c>
      <c r="C9486" t="s">
        <v>19436</v>
      </c>
      <c r="D9486" s="1">
        <v>45374</v>
      </c>
      <c r="E9486" s="1">
        <v>45485</v>
      </c>
      <c r="F9486">
        <v>5459</v>
      </c>
      <c r="G9486">
        <v>91287</v>
      </c>
      <c r="H9486">
        <v>3345</v>
      </c>
      <c r="I9486">
        <v>435</v>
      </c>
      <c r="J9486">
        <v>7680</v>
      </c>
      <c r="K9486" t="str">
        <f>VLOOKUP(Table1[[#This Row],[CustomerID]],'advert datasetcustomers'!A:B,2,FALSE)</f>
        <v>Rachel Turner</v>
      </c>
      <c r="L9486" t="str">
        <f>VLOOKUP(Table1[[#This Row],[CustomerID]],'advert datasetcustomers'!A:E,5,FALSE)</f>
        <v>East Angela, FM</v>
      </c>
      <c r="M9486" t="str">
        <f>VLOOKUP(Table1[[#This Row],[CampaignID]],'advert datasetplatforms'!A:B,2,FALSE)</f>
        <v>Twitter</v>
      </c>
      <c r="N9486">
        <f>VLOOKUP(Table1[[#This Row],[CampaignID]],'advert datasetplatforms'!A:D,4,FALSE)</f>
        <v>77293</v>
      </c>
      <c r="O9486" t="str">
        <f>VLOOKUP(Table1[[#This Row],[CampaignID]],'advert datasetperformance'!A:B,2,FALSE)</f>
        <v>2024-04</v>
      </c>
      <c r="P9486">
        <f>VLOOKUP(Table1[[#This Row],[CampaignID]],'advert datasetperformance'!A:F,6,FALSE)</f>
        <v>10949</v>
      </c>
    </row>
    <row r="9487" spans="1:16" x14ac:dyDescent="0.25">
      <c r="A9487" t="s">
        <v>19437</v>
      </c>
      <c r="B9487" t="s">
        <v>616</v>
      </c>
      <c r="C9487" t="s">
        <v>19438</v>
      </c>
      <c r="D9487" s="1">
        <v>45030</v>
      </c>
      <c r="E9487" s="1">
        <v>45560</v>
      </c>
      <c r="F9487">
        <v>4341</v>
      </c>
      <c r="G9487">
        <v>168637</v>
      </c>
      <c r="H9487">
        <v>7122</v>
      </c>
      <c r="I9487">
        <v>770</v>
      </c>
      <c r="J9487">
        <v>8249</v>
      </c>
      <c r="K9487" t="str">
        <f>VLOOKUP(Table1[[#This Row],[CustomerID]],'advert datasetcustomers'!A:B,2,FALSE)</f>
        <v>Ryan Allen</v>
      </c>
      <c r="L9487" t="str">
        <f>VLOOKUP(Table1[[#This Row],[CustomerID]],'advert datasetcustomers'!A:E,5,FALSE)</f>
        <v>South Pamelaberg, WY</v>
      </c>
      <c r="M9487" t="str">
        <f>VLOOKUP(Table1[[#This Row],[CampaignID]],'advert datasetplatforms'!A:B,2,FALSE)</f>
        <v>Google Ads</v>
      </c>
      <c r="N9487">
        <f>VLOOKUP(Table1[[#This Row],[CampaignID]],'advert datasetplatforms'!A:D,4,FALSE)</f>
        <v>40999</v>
      </c>
      <c r="O9487" t="str">
        <f>VLOOKUP(Table1[[#This Row],[CampaignID]],'advert datasetperformance'!A:B,2,FALSE)</f>
        <v>2024-01</v>
      </c>
      <c r="P9487">
        <f>VLOOKUP(Table1[[#This Row],[CampaignID]],'advert datasetperformance'!A:F,6,FALSE)</f>
        <v>3686</v>
      </c>
    </row>
    <row r="9488" spans="1:16" x14ac:dyDescent="0.25">
      <c r="A9488" t="s">
        <v>19439</v>
      </c>
      <c r="B9488" t="s">
        <v>410</v>
      </c>
      <c r="C9488" t="s">
        <v>19440</v>
      </c>
      <c r="D9488" s="1">
        <v>45447</v>
      </c>
      <c r="E9488" s="1">
        <v>44932</v>
      </c>
      <c r="F9488">
        <v>8944</v>
      </c>
      <c r="G9488">
        <v>79950</v>
      </c>
      <c r="H9488">
        <v>4316</v>
      </c>
      <c r="I9488">
        <v>237</v>
      </c>
      <c r="J9488">
        <v>16857</v>
      </c>
      <c r="K9488" t="str">
        <f>VLOOKUP(Table1[[#This Row],[CustomerID]],'advert datasetcustomers'!A:B,2,FALSE)</f>
        <v>Tyler Johnson</v>
      </c>
      <c r="L9488" t="str">
        <f>VLOOKUP(Table1[[#This Row],[CustomerID]],'advert datasetcustomers'!A:E,5,FALSE)</f>
        <v>New Christinashire, MP</v>
      </c>
      <c r="M9488" t="str">
        <f>VLOOKUP(Table1[[#This Row],[CampaignID]],'advert datasetplatforms'!A:B,2,FALSE)</f>
        <v>LinkedIn</v>
      </c>
      <c r="N9488">
        <f>VLOOKUP(Table1[[#This Row],[CampaignID]],'advert datasetplatforms'!A:D,4,FALSE)</f>
        <v>60612</v>
      </c>
      <c r="O9488" t="str">
        <f>VLOOKUP(Table1[[#This Row],[CampaignID]],'advert datasetperformance'!A:B,2,FALSE)</f>
        <v>2024-03</v>
      </c>
      <c r="P9488">
        <f>VLOOKUP(Table1[[#This Row],[CampaignID]],'advert datasetperformance'!A:F,6,FALSE)</f>
        <v>7196</v>
      </c>
    </row>
    <row r="9489" spans="1:16" x14ac:dyDescent="0.25">
      <c r="A9489" t="s">
        <v>19441</v>
      </c>
      <c r="B9489" t="s">
        <v>2334</v>
      </c>
      <c r="C9489" t="s">
        <v>19442</v>
      </c>
      <c r="D9489" s="1">
        <v>45513</v>
      </c>
      <c r="E9489" s="1">
        <v>44973</v>
      </c>
      <c r="F9489">
        <v>5357</v>
      </c>
      <c r="G9489">
        <v>72957</v>
      </c>
      <c r="H9489">
        <v>7155</v>
      </c>
      <c r="I9489">
        <v>508</v>
      </c>
      <c r="J9489">
        <v>18641</v>
      </c>
      <c r="K9489" t="str">
        <f>VLOOKUP(Table1[[#This Row],[CustomerID]],'advert datasetcustomers'!A:B,2,FALSE)</f>
        <v>Greg Rosales</v>
      </c>
      <c r="L9489" t="str">
        <f>VLOOKUP(Table1[[#This Row],[CustomerID]],'advert datasetcustomers'!A:E,5,FALSE)</f>
        <v>South Michaelborough, GU</v>
      </c>
      <c r="M9489" t="str">
        <f>VLOOKUP(Table1[[#This Row],[CampaignID]],'advert datasetplatforms'!A:B,2,FALSE)</f>
        <v>Google Ads</v>
      </c>
      <c r="N9489">
        <f>VLOOKUP(Table1[[#This Row],[CampaignID]],'advert datasetplatforms'!A:D,4,FALSE)</f>
        <v>71652</v>
      </c>
      <c r="O9489" t="str">
        <f>VLOOKUP(Table1[[#This Row],[CampaignID]],'advert datasetperformance'!A:B,2,FALSE)</f>
        <v>2024-10</v>
      </c>
      <c r="P9489">
        <f>VLOOKUP(Table1[[#This Row],[CampaignID]],'advert datasetperformance'!A:F,6,FALSE)</f>
        <v>6554</v>
      </c>
    </row>
    <row r="9490" spans="1:16" x14ac:dyDescent="0.25">
      <c r="A9490" t="s">
        <v>19443</v>
      </c>
      <c r="B9490" t="s">
        <v>2693</v>
      </c>
      <c r="C9490" t="s">
        <v>19444</v>
      </c>
      <c r="D9490" s="1">
        <v>44968</v>
      </c>
      <c r="E9490" s="1">
        <v>45540</v>
      </c>
      <c r="F9490">
        <v>3601</v>
      </c>
      <c r="G9490">
        <v>133595</v>
      </c>
      <c r="H9490">
        <v>5148</v>
      </c>
      <c r="I9490">
        <v>717</v>
      </c>
      <c r="J9490">
        <v>17658</v>
      </c>
      <c r="K9490" t="str">
        <f>VLOOKUP(Table1[[#This Row],[CustomerID]],'advert datasetcustomers'!A:B,2,FALSE)</f>
        <v>Haley Cox</v>
      </c>
      <c r="L9490" t="str">
        <f>VLOOKUP(Table1[[#This Row],[CustomerID]],'advert datasetcustomers'!A:E,5,FALSE)</f>
        <v>North Amyton, MT</v>
      </c>
      <c r="M9490" t="str">
        <f>VLOOKUP(Table1[[#This Row],[CampaignID]],'advert datasetplatforms'!A:B,2,FALSE)</f>
        <v>Instagram</v>
      </c>
      <c r="N9490">
        <f>VLOOKUP(Table1[[#This Row],[CampaignID]],'advert datasetplatforms'!A:D,4,FALSE)</f>
        <v>121594</v>
      </c>
      <c r="O9490" t="str">
        <f>VLOOKUP(Table1[[#This Row],[CampaignID]],'advert datasetperformance'!A:B,2,FALSE)</f>
        <v>2024-10</v>
      </c>
      <c r="P9490">
        <f>VLOOKUP(Table1[[#This Row],[CampaignID]],'advert datasetperformance'!A:F,6,FALSE)</f>
        <v>10353</v>
      </c>
    </row>
    <row r="9491" spans="1:16" x14ac:dyDescent="0.25">
      <c r="A9491" t="s">
        <v>19445</v>
      </c>
      <c r="B9491" t="s">
        <v>1982</v>
      </c>
      <c r="C9491" t="s">
        <v>19446</v>
      </c>
      <c r="D9491" s="1">
        <v>45114</v>
      </c>
      <c r="E9491" s="1">
        <v>44949</v>
      </c>
      <c r="F9491">
        <v>4789</v>
      </c>
      <c r="G9491">
        <v>88274</v>
      </c>
      <c r="H9491">
        <v>3924</v>
      </c>
      <c r="I9491">
        <v>838</v>
      </c>
      <c r="J9491">
        <v>17286</v>
      </c>
      <c r="K9491" t="str">
        <f>VLOOKUP(Table1[[#This Row],[CustomerID]],'advert datasetcustomers'!A:B,2,FALSE)</f>
        <v>Edgar Wilson</v>
      </c>
      <c r="L9491" t="str">
        <f>VLOOKUP(Table1[[#This Row],[CustomerID]],'advert datasetcustomers'!A:E,5,FALSE)</f>
        <v>Michelleport, MP</v>
      </c>
      <c r="M9491" t="str">
        <f>VLOOKUP(Table1[[#This Row],[CampaignID]],'advert datasetplatforms'!A:B,2,FALSE)</f>
        <v>Google Ads</v>
      </c>
      <c r="N9491">
        <f>VLOOKUP(Table1[[#This Row],[CampaignID]],'advert datasetplatforms'!A:D,4,FALSE)</f>
        <v>63099</v>
      </c>
      <c r="O9491" t="str">
        <f>VLOOKUP(Table1[[#This Row],[CampaignID]],'advert datasetperformance'!A:B,2,FALSE)</f>
        <v>2024-02</v>
      </c>
      <c r="P9491">
        <f>VLOOKUP(Table1[[#This Row],[CampaignID]],'advert datasetperformance'!A:F,6,FALSE)</f>
        <v>7424</v>
      </c>
    </row>
    <row r="9492" spans="1:16" x14ac:dyDescent="0.25">
      <c r="A9492" t="s">
        <v>19447</v>
      </c>
      <c r="B9492" t="s">
        <v>3643</v>
      </c>
      <c r="C9492" t="s">
        <v>19448</v>
      </c>
      <c r="D9492" s="1">
        <v>45468</v>
      </c>
      <c r="E9492" s="1">
        <v>45341</v>
      </c>
      <c r="F9492">
        <v>3691</v>
      </c>
      <c r="G9492">
        <v>78642</v>
      </c>
      <c r="H9492">
        <v>2824</v>
      </c>
      <c r="I9492">
        <v>608</v>
      </c>
      <c r="J9492">
        <v>6729</v>
      </c>
      <c r="K9492" t="str">
        <f>VLOOKUP(Table1[[#This Row],[CustomerID]],'advert datasetcustomers'!A:B,2,FALSE)</f>
        <v>Kathy Jackson</v>
      </c>
      <c r="L9492" t="str">
        <f>VLOOKUP(Table1[[#This Row],[CustomerID]],'advert datasetcustomers'!A:E,5,FALSE)</f>
        <v>North Sherribury, IL</v>
      </c>
      <c r="M9492" t="str">
        <f>VLOOKUP(Table1[[#This Row],[CampaignID]],'advert datasetplatforms'!A:B,2,FALSE)</f>
        <v>Facebook</v>
      </c>
      <c r="N9492">
        <f>VLOOKUP(Table1[[#This Row],[CampaignID]],'advert datasetplatforms'!A:D,4,FALSE)</f>
        <v>125227</v>
      </c>
      <c r="O9492" t="str">
        <f>VLOOKUP(Table1[[#This Row],[CampaignID]],'advert datasetperformance'!A:B,2,FALSE)</f>
        <v>2024-03</v>
      </c>
      <c r="P9492">
        <f>VLOOKUP(Table1[[#This Row],[CampaignID]],'advert datasetperformance'!A:F,6,FALSE)</f>
        <v>11697</v>
      </c>
    </row>
    <row r="9493" spans="1:16" x14ac:dyDescent="0.25">
      <c r="A9493" t="s">
        <v>19449</v>
      </c>
      <c r="B9493" t="s">
        <v>2511</v>
      </c>
      <c r="C9493" t="s">
        <v>19450</v>
      </c>
      <c r="D9493" s="1">
        <v>45229</v>
      </c>
      <c r="E9493" s="1">
        <v>45256</v>
      </c>
      <c r="F9493">
        <v>6061</v>
      </c>
      <c r="G9493">
        <v>94983</v>
      </c>
      <c r="H9493">
        <v>4651</v>
      </c>
      <c r="I9493">
        <v>443</v>
      </c>
      <c r="J9493">
        <v>23896</v>
      </c>
      <c r="K9493" t="str">
        <f>VLOOKUP(Table1[[#This Row],[CustomerID]],'advert datasetcustomers'!A:B,2,FALSE)</f>
        <v>Kathy Brown</v>
      </c>
      <c r="L9493" t="str">
        <f>VLOOKUP(Table1[[#This Row],[CustomerID]],'advert datasetcustomers'!A:E,5,FALSE)</f>
        <v>West Randall, GA</v>
      </c>
      <c r="M9493" t="str">
        <f>VLOOKUP(Table1[[#This Row],[CampaignID]],'advert datasetplatforms'!A:B,2,FALSE)</f>
        <v>Google Ads</v>
      </c>
      <c r="N9493">
        <f>VLOOKUP(Table1[[#This Row],[CampaignID]],'advert datasetplatforms'!A:D,4,FALSE)</f>
        <v>73466</v>
      </c>
      <c r="O9493" t="str">
        <f>VLOOKUP(Table1[[#This Row],[CampaignID]],'advert datasetperformance'!A:B,2,FALSE)</f>
        <v>2024-01</v>
      </c>
      <c r="P9493">
        <f>VLOOKUP(Table1[[#This Row],[CampaignID]],'advert datasetperformance'!A:F,6,FALSE)</f>
        <v>11927</v>
      </c>
    </row>
    <row r="9494" spans="1:16" x14ac:dyDescent="0.25">
      <c r="A9494" t="s">
        <v>19451</v>
      </c>
      <c r="B9494" t="s">
        <v>1865</v>
      </c>
      <c r="C9494" t="s">
        <v>19452</v>
      </c>
      <c r="D9494" s="1">
        <v>45575</v>
      </c>
      <c r="E9494" s="1">
        <v>44929</v>
      </c>
      <c r="F9494">
        <v>4529</v>
      </c>
      <c r="G9494">
        <v>43684</v>
      </c>
      <c r="H9494">
        <v>6134</v>
      </c>
      <c r="I9494">
        <v>436</v>
      </c>
      <c r="J9494">
        <v>6932</v>
      </c>
      <c r="K9494" t="str">
        <f>VLOOKUP(Table1[[#This Row],[CustomerID]],'advert datasetcustomers'!A:B,2,FALSE)</f>
        <v>Geoffrey Bennett</v>
      </c>
      <c r="L9494" t="str">
        <f>VLOOKUP(Table1[[#This Row],[CustomerID]],'advert datasetcustomers'!A:E,5,FALSE)</f>
        <v>Jacksonbury, GU</v>
      </c>
      <c r="M9494" t="str">
        <f>VLOOKUP(Table1[[#This Row],[CampaignID]],'advert datasetplatforms'!A:B,2,FALSE)</f>
        <v>Google Ads</v>
      </c>
      <c r="N9494">
        <f>VLOOKUP(Table1[[#This Row],[CampaignID]],'advert datasetplatforms'!A:D,4,FALSE)</f>
        <v>86249</v>
      </c>
      <c r="O9494" t="str">
        <f>VLOOKUP(Table1[[#This Row],[CampaignID]],'advert datasetperformance'!A:B,2,FALSE)</f>
        <v>2024-04</v>
      </c>
      <c r="P9494">
        <f>VLOOKUP(Table1[[#This Row],[CampaignID]],'advert datasetperformance'!A:F,6,FALSE)</f>
        <v>8597</v>
      </c>
    </row>
    <row r="9495" spans="1:16" x14ac:dyDescent="0.25">
      <c r="A9495" t="s">
        <v>19453</v>
      </c>
      <c r="B9495" t="s">
        <v>38</v>
      </c>
      <c r="C9495" t="s">
        <v>19454</v>
      </c>
      <c r="D9495" s="1">
        <v>45104</v>
      </c>
      <c r="E9495" s="1">
        <v>44872</v>
      </c>
      <c r="F9495">
        <v>4860</v>
      </c>
      <c r="G9495">
        <v>144505</v>
      </c>
      <c r="H9495">
        <v>5153</v>
      </c>
      <c r="I9495">
        <v>549</v>
      </c>
      <c r="J9495">
        <v>22277</v>
      </c>
      <c r="K9495" t="str">
        <f>VLOOKUP(Table1[[#This Row],[CustomerID]],'advert datasetcustomers'!A:B,2,FALSE)</f>
        <v>Kirk Vargas</v>
      </c>
      <c r="L9495" t="str">
        <f>VLOOKUP(Table1[[#This Row],[CustomerID]],'advert datasetcustomers'!A:E,5,FALSE)</f>
        <v>Randallfurt, CA</v>
      </c>
      <c r="M9495" t="str">
        <f>VLOOKUP(Table1[[#This Row],[CampaignID]],'advert datasetplatforms'!A:B,2,FALSE)</f>
        <v>LinkedIn</v>
      </c>
      <c r="N9495">
        <f>VLOOKUP(Table1[[#This Row],[CampaignID]],'advert datasetplatforms'!A:D,4,FALSE)</f>
        <v>135915</v>
      </c>
      <c r="O9495" t="str">
        <f>VLOOKUP(Table1[[#This Row],[CampaignID]],'advert datasetperformance'!A:B,2,FALSE)</f>
        <v>2024-08</v>
      </c>
      <c r="P9495">
        <f>VLOOKUP(Table1[[#This Row],[CampaignID]],'advert datasetperformance'!A:F,6,FALSE)</f>
        <v>10349</v>
      </c>
    </row>
    <row r="9496" spans="1:16" x14ac:dyDescent="0.25">
      <c r="A9496" t="s">
        <v>19455</v>
      </c>
      <c r="B9496" t="s">
        <v>488</v>
      </c>
      <c r="C9496" t="s">
        <v>19456</v>
      </c>
      <c r="D9496" s="1">
        <v>45095</v>
      </c>
      <c r="E9496" s="1">
        <v>45461</v>
      </c>
      <c r="F9496">
        <v>5969</v>
      </c>
      <c r="G9496">
        <v>146700</v>
      </c>
      <c r="H9496">
        <v>5903</v>
      </c>
      <c r="I9496">
        <v>566</v>
      </c>
      <c r="J9496">
        <v>19113</v>
      </c>
      <c r="K9496" t="str">
        <f>VLOOKUP(Table1[[#This Row],[CustomerID]],'advert datasetcustomers'!A:B,2,FALSE)</f>
        <v>Eugene Martin</v>
      </c>
      <c r="L9496" t="str">
        <f>VLOOKUP(Table1[[#This Row],[CustomerID]],'advert datasetcustomers'!A:E,5,FALSE)</f>
        <v>Sarahville, IA</v>
      </c>
      <c r="M9496" t="str">
        <f>VLOOKUP(Table1[[#This Row],[CampaignID]],'advert datasetplatforms'!A:B,2,FALSE)</f>
        <v>Twitter</v>
      </c>
      <c r="N9496">
        <f>VLOOKUP(Table1[[#This Row],[CampaignID]],'advert datasetplatforms'!A:D,4,FALSE)</f>
        <v>69741</v>
      </c>
      <c r="O9496" t="str">
        <f>VLOOKUP(Table1[[#This Row],[CampaignID]],'advert datasetperformance'!A:B,2,FALSE)</f>
        <v>2024-04</v>
      </c>
      <c r="P9496">
        <f>VLOOKUP(Table1[[#This Row],[CampaignID]],'advert datasetperformance'!A:F,6,FALSE)</f>
        <v>7080</v>
      </c>
    </row>
    <row r="9497" spans="1:16" x14ac:dyDescent="0.25">
      <c r="A9497" t="s">
        <v>19457</v>
      </c>
      <c r="B9497" t="s">
        <v>653</v>
      </c>
      <c r="C9497" t="s">
        <v>19458</v>
      </c>
      <c r="D9497" s="1">
        <v>45002</v>
      </c>
      <c r="E9497" s="1">
        <v>45007</v>
      </c>
      <c r="F9497">
        <v>4314</v>
      </c>
      <c r="G9497">
        <v>83629</v>
      </c>
      <c r="H9497">
        <v>2797</v>
      </c>
      <c r="I9497">
        <v>474</v>
      </c>
      <c r="J9497">
        <v>18890</v>
      </c>
      <c r="K9497" t="str">
        <f>VLOOKUP(Table1[[#This Row],[CustomerID]],'advert datasetcustomers'!A:B,2,FALSE)</f>
        <v>Benjamin Smith</v>
      </c>
      <c r="L9497" t="str">
        <f>VLOOKUP(Table1[[#This Row],[CustomerID]],'advert datasetcustomers'!A:E,5,FALSE)</f>
        <v>Youngmouth, VA</v>
      </c>
      <c r="M9497" t="str">
        <f>VLOOKUP(Table1[[#This Row],[CampaignID]],'advert datasetplatforms'!A:B,2,FALSE)</f>
        <v>Twitter</v>
      </c>
      <c r="N9497">
        <f>VLOOKUP(Table1[[#This Row],[CampaignID]],'advert datasetplatforms'!A:D,4,FALSE)</f>
        <v>90721</v>
      </c>
      <c r="O9497" t="str">
        <f>VLOOKUP(Table1[[#This Row],[CampaignID]],'advert datasetperformance'!A:B,2,FALSE)</f>
        <v>2024-01</v>
      </c>
      <c r="P9497">
        <f>VLOOKUP(Table1[[#This Row],[CampaignID]],'advert datasetperformance'!A:F,6,FALSE)</f>
        <v>5530</v>
      </c>
    </row>
    <row r="9498" spans="1:16" x14ac:dyDescent="0.25">
      <c r="A9498" t="s">
        <v>19459</v>
      </c>
      <c r="B9498" t="s">
        <v>367</v>
      </c>
      <c r="C9498" t="s">
        <v>19460</v>
      </c>
      <c r="D9498" s="1">
        <v>45441</v>
      </c>
      <c r="E9498" s="1">
        <v>44917</v>
      </c>
      <c r="F9498">
        <v>7583</v>
      </c>
      <c r="G9498">
        <v>88021</v>
      </c>
      <c r="H9498">
        <v>2464</v>
      </c>
      <c r="I9498">
        <v>413</v>
      </c>
      <c r="J9498">
        <v>15508</v>
      </c>
      <c r="K9498" t="str">
        <f>VLOOKUP(Table1[[#This Row],[CustomerID]],'advert datasetcustomers'!A:B,2,FALSE)</f>
        <v>Charlene Collins</v>
      </c>
      <c r="L9498" t="str">
        <f>VLOOKUP(Table1[[#This Row],[CustomerID]],'advert datasetcustomers'!A:E,5,FALSE)</f>
        <v>Boothton, GA</v>
      </c>
      <c r="M9498" t="str">
        <f>VLOOKUP(Table1[[#This Row],[CampaignID]],'advert datasetplatforms'!A:B,2,FALSE)</f>
        <v>Google Ads</v>
      </c>
      <c r="N9498">
        <f>VLOOKUP(Table1[[#This Row],[CampaignID]],'advert datasetplatforms'!A:D,4,FALSE)</f>
        <v>87601</v>
      </c>
      <c r="O9498" t="str">
        <f>VLOOKUP(Table1[[#This Row],[CampaignID]],'advert datasetperformance'!A:B,2,FALSE)</f>
        <v>2024-02</v>
      </c>
      <c r="P9498">
        <f>VLOOKUP(Table1[[#This Row],[CampaignID]],'advert datasetperformance'!A:F,6,FALSE)</f>
        <v>7551</v>
      </c>
    </row>
    <row r="9499" spans="1:16" x14ac:dyDescent="0.25">
      <c r="A9499" t="s">
        <v>19461</v>
      </c>
      <c r="B9499" t="s">
        <v>681</v>
      </c>
      <c r="C9499" t="s">
        <v>19462</v>
      </c>
      <c r="D9499" s="1">
        <v>44897</v>
      </c>
      <c r="E9499" s="1">
        <v>45219</v>
      </c>
      <c r="F9499">
        <v>5373</v>
      </c>
      <c r="G9499">
        <v>44271</v>
      </c>
      <c r="H9499">
        <v>3569</v>
      </c>
      <c r="I9499">
        <v>597</v>
      </c>
      <c r="J9499">
        <v>20864</v>
      </c>
      <c r="K9499" t="str">
        <f>VLOOKUP(Table1[[#This Row],[CustomerID]],'advert datasetcustomers'!A:B,2,FALSE)</f>
        <v>Andrew Vega</v>
      </c>
      <c r="L9499" t="str">
        <f>VLOOKUP(Table1[[#This Row],[CustomerID]],'advert datasetcustomers'!A:E,5,FALSE)</f>
        <v>Butlertown, IL</v>
      </c>
      <c r="M9499" t="str">
        <f>VLOOKUP(Table1[[#This Row],[CampaignID]],'advert datasetplatforms'!A:B,2,FALSE)</f>
        <v>Instagram</v>
      </c>
      <c r="N9499">
        <f>VLOOKUP(Table1[[#This Row],[CampaignID]],'advert datasetplatforms'!A:D,4,FALSE)</f>
        <v>87368</v>
      </c>
      <c r="O9499" t="str">
        <f>VLOOKUP(Table1[[#This Row],[CampaignID]],'advert datasetperformance'!A:B,2,FALSE)</f>
        <v>2024-07</v>
      </c>
      <c r="P9499">
        <f>VLOOKUP(Table1[[#This Row],[CampaignID]],'advert datasetperformance'!A:F,6,FALSE)</f>
        <v>11009</v>
      </c>
    </row>
    <row r="9500" spans="1:16" x14ac:dyDescent="0.25">
      <c r="A9500" t="s">
        <v>19463</v>
      </c>
      <c r="B9500" t="s">
        <v>633</v>
      </c>
      <c r="C9500" t="s">
        <v>19464</v>
      </c>
      <c r="D9500" s="1">
        <v>44992</v>
      </c>
      <c r="E9500" s="1">
        <v>45532</v>
      </c>
      <c r="F9500">
        <v>4107</v>
      </c>
      <c r="G9500">
        <v>98226</v>
      </c>
      <c r="H9500">
        <v>1865</v>
      </c>
      <c r="I9500">
        <v>591</v>
      </c>
      <c r="J9500">
        <v>12822</v>
      </c>
      <c r="K9500" t="str">
        <f>VLOOKUP(Table1[[#This Row],[CustomerID]],'advert datasetcustomers'!A:B,2,FALSE)</f>
        <v>Hannah Gomez</v>
      </c>
      <c r="L9500" t="str">
        <f>VLOOKUP(Table1[[#This Row],[CustomerID]],'advert datasetcustomers'!A:E,5,FALSE)</f>
        <v>West Luke, FL</v>
      </c>
      <c r="M9500" t="str">
        <f>VLOOKUP(Table1[[#This Row],[CampaignID]],'advert datasetplatforms'!A:B,2,FALSE)</f>
        <v>Instagram</v>
      </c>
      <c r="N9500">
        <f>VLOOKUP(Table1[[#This Row],[CampaignID]],'advert datasetplatforms'!A:D,4,FALSE)</f>
        <v>102719</v>
      </c>
      <c r="O9500" t="str">
        <f>VLOOKUP(Table1[[#This Row],[CampaignID]],'advert datasetperformance'!A:B,2,FALSE)</f>
        <v>2024-04</v>
      </c>
      <c r="P9500">
        <f>VLOOKUP(Table1[[#This Row],[CampaignID]],'advert datasetperformance'!A:F,6,FALSE)</f>
        <v>9380</v>
      </c>
    </row>
    <row r="9501" spans="1:16" x14ac:dyDescent="0.25">
      <c r="A9501" t="s">
        <v>19465</v>
      </c>
      <c r="B9501" t="s">
        <v>1211</v>
      </c>
      <c r="C9501" t="s">
        <v>19466</v>
      </c>
      <c r="D9501" s="1">
        <v>45177</v>
      </c>
      <c r="E9501" s="1">
        <v>45392</v>
      </c>
      <c r="F9501">
        <v>4141</v>
      </c>
      <c r="G9501">
        <v>135715</v>
      </c>
      <c r="H9501">
        <v>5708</v>
      </c>
      <c r="I9501">
        <v>691</v>
      </c>
      <c r="J9501">
        <v>12865</v>
      </c>
      <c r="K9501" t="str">
        <f>VLOOKUP(Table1[[#This Row],[CustomerID]],'advert datasetcustomers'!A:B,2,FALSE)</f>
        <v>Laura Baird</v>
      </c>
      <c r="L9501" t="str">
        <f>VLOOKUP(Table1[[#This Row],[CustomerID]],'advert datasetcustomers'!A:E,5,FALSE)</f>
        <v>Lake Michaelberg, AS</v>
      </c>
      <c r="M9501" t="str">
        <f>VLOOKUP(Table1[[#This Row],[CampaignID]],'advert datasetplatforms'!A:B,2,FALSE)</f>
        <v>LinkedIn</v>
      </c>
      <c r="N9501">
        <f>VLOOKUP(Table1[[#This Row],[CampaignID]],'advert datasetplatforms'!A:D,4,FALSE)</f>
        <v>96092</v>
      </c>
      <c r="O9501" t="str">
        <f>VLOOKUP(Table1[[#This Row],[CampaignID]],'advert datasetperformance'!A:B,2,FALSE)</f>
        <v>2024-10</v>
      </c>
      <c r="P9501">
        <f>VLOOKUP(Table1[[#This Row],[CampaignID]],'advert datasetperformance'!A:F,6,FALSE)</f>
        <v>15670</v>
      </c>
    </row>
    <row r="9502" spans="1:16" x14ac:dyDescent="0.25">
      <c r="A9502" t="s">
        <v>19467</v>
      </c>
      <c r="B9502" t="s">
        <v>1661</v>
      </c>
      <c r="C9502" t="s">
        <v>19468</v>
      </c>
      <c r="D9502" s="1">
        <v>45580</v>
      </c>
      <c r="E9502" s="1">
        <v>45216</v>
      </c>
      <c r="F9502">
        <v>3060</v>
      </c>
      <c r="G9502">
        <v>77400</v>
      </c>
      <c r="H9502">
        <v>4395</v>
      </c>
      <c r="I9502">
        <v>447</v>
      </c>
      <c r="J9502">
        <v>19415</v>
      </c>
      <c r="K9502" t="str">
        <f>VLOOKUP(Table1[[#This Row],[CustomerID]],'advert datasetcustomers'!A:B,2,FALSE)</f>
        <v>Lori Nolan</v>
      </c>
      <c r="L9502" t="str">
        <f>VLOOKUP(Table1[[#This Row],[CustomerID]],'advert datasetcustomers'!A:E,5,FALSE)</f>
        <v>North Jennifer, VA</v>
      </c>
      <c r="M9502" t="str">
        <f>VLOOKUP(Table1[[#This Row],[CampaignID]],'advert datasetplatforms'!A:B,2,FALSE)</f>
        <v>Google Ads</v>
      </c>
      <c r="N9502">
        <f>VLOOKUP(Table1[[#This Row],[CampaignID]],'advert datasetplatforms'!A:D,4,FALSE)</f>
        <v>93834</v>
      </c>
      <c r="O9502" t="str">
        <f>VLOOKUP(Table1[[#This Row],[CampaignID]],'advert datasetperformance'!A:B,2,FALSE)</f>
        <v>2024-10</v>
      </c>
      <c r="P9502">
        <f>VLOOKUP(Table1[[#This Row],[CampaignID]],'advert datasetperformance'!A:F,6,FALSE)</f>
        <v>8427</v>
      </c>
    </row>
    <row r="9503" spans="1:16" x14ac:dyDescent="0.25">
      <c r="A9503" t="s">
        <v>19469</v>
      </c>
      <c r="B9503" t="s">
        <v>773</v>
      </c>
      <c r="C9503" t="s">
        <v>19470</v>
      </c>
      <c r="D9503" s="1">
        <v>45580</v>
      </c>
      <c r="E9503" s="1">
        <v>45382</v>
      </c>
      <c r="F9503">
        <v>5527</v>
      </c>
      <c r="G9503">
        <v>140942</v>
      </c>
      <c r="H9503">
        <v>5001</v>
      </c>
      <c r="I9503">
        <v>464</v>
      </c>
      <c r="J9503">
        <v>11013</v>
      </c>
      <c r="K9503" t="str">
        <f>VLOOKUP(Table1[[#This Row],[CustomerID]],'advert datasetcustomers'!A:B,2,FALSE)</f>
        <v>Michele Benson</v>
      </c>
      <c r="L9503" t="str">
        <f>VLOOKUP(Table1[[#This Row],[CustomerID]],'advert datasetcustomers'!A:E,5,FALSE)</f>
        <v>Riveraland, VI</v>
      </c>
      <c r="M9503" t="str">
        <f>VLOOKUP(Table1[[#This Row],[CampaignID]],'advert datasetplatforms'!A:B,2,FALSE)</f>
        <v>LinkedIn</v>
      </c>
      <c r="N9503">
        <f>VLOOKUP(Table1[[#This Row],[CampaignID]],'advert datasetplatforms'!A:D,4,FALSE)</f>
        <v>100419</v>
      </c>
      <c r="O9503" t="str">
        <f>VLOOKUP(Table1[[#This Row],[CampaignID]],'advert datasetperformance'!A:B,2,FALSE)</f>
        <v>2024-02</v>
      </c>
      <c r="P9503">
        <f>VLOOKUP(Table1[[#This Row],[CampaignID]],'advert datasetperformance'!A:F,6,FALSE)</f>
        <v>3635</v>
      </c>
    </row>
    <row r="9504" spans="1:16" x14ac:dyDescent="0.25">
      <c r="A9504" t="s">
        <v>19471</v>
      </c>
      <c r="B9504" t="s">
        <v>1111</v>
      </c>
      <c r="C9504" t="s">
        <v>19472</v>
      </c>
      <c r="D9504" s="1">
        <v>45316</v>
      </c>
      <c r="E9504" s="1">
        <v>45494</v>
      </c>
      <c r="F9504">
        <v>4584</v>
      </c>
      <c r="G9504">
        <v>144732</v>
      </c>
      <c r="H9504">
        <v>4794</v>
      </c>
      <c r="I9504">
        <v>315</v>
      </c>
      <c r="J9504">
        <v>10536</v>
      </c>
      <c r="K9504" t="str">
        <f>VLOOKUP(Table1[[#This Row],[CustomerID]],'advert datasetcustomers'!A:B,2,FALSE)</f>
        <v>Sarah Ross</v>
      </c>
      <c r="L9504" t="str">
        <f>VLOOKUP(Table1[[#This Row],[CustomerID]],'advert datasetcustomers'!A:E,5,FALSE)</f>
        <v>Richardton, PW</v>
      </c>
      <c r="M9504" t="str">
        <f>VLOOKUP(Table1[[#This Row],[CampaignID]],'advert datasetplatforms'!A:B,2,FALSE)</f>
        <v>Google Ads</v>
      </c>
      <c r="N9504">
        <f>VLOOKUP(Table1[[#This Row],[CampaignID]],'advert datasetplatforms'!A:D,4,FALSE)</f>
        <v>91795</v>
      </c>
      <c r="O9504" t="str">
        <f>VLOOKUP(Table1[[#This Row],[CampaignID]],'advert datasetperformance'!A:B,2,FALSE)</f>
        <v>2024-08</v>
      </c>
      <c r="P9504">
        <f>VLOOKUP(Table1[[#This Row],[CampaignID]],'advert datasetperformance'!A:F,6,FALSE)</f>
        <v>14463</v>
      </c>
    </row>
    <row r="9505" spans="1:16" x14ac:dyDescent="0.25">
      <c r="A9505" t="s">
        <v>19473</v>
      </c>
      <c r="B9505" t="s">
        <v>281</v>
      </c>
      <c r="C9505" t="s">
        <v>19474</v>
      </c>
      <c r="D9505" s="1">
        <v>45415</v>
      </c>
      <c r="E9505" s="1">
        <v>45060</v>
      </c>
      <c r="F9505">
        <v>5261</v>
      </c>
      <c r="G9505">
        <v>73878</v>
      </c>
      <c r="H9505">
        <v>4882</v>
      </c>
      <c r="I9505">
        <v>560</v>
      </c>
      <c r="J9505">
        <v>20149</v>
      </c>
      <c r="K9505" t="str">
        <f>VLOOKUP(Table1[[#This Row],[CustomerID]],'advert datasetcustomers'!A:B,2,FALSE)</f>
        <v>Marie Contreras</v>
      </c>
      <c r="L9505" t="str">
        <f>VLOOKUP(Table1[[#This Row],[CustomerID]],'advert datasetcustomers'!A:E,5,FALSE)</f>
        <v>Port Jamiestad, KY</v>
      </c>
      <c r="M9505" t="str">
        <f>VLOOKUP(Table1[[#This Row],[CampaignID]],'advert datasetplatforms'!A:B,2,FALSE)</f>
        <v>Facebook</v>
      </c>
      <c r="N9505">
        <f>VLOOKUP(Table1[[#This Row],[CampaignID]],'advert datasetplatforms'!A:D,4,FALSE)</f>
        <v>126117</v>
      </c>
      <c r="O9505" t="str">
        <f>VLOOKUP(Table1[[#This Row],[CampaignID]],'advert datasetperformance'!A:B,2,FALSE)</f>
        <v>2024-04</v>
      </c>
      <c r="P9505">
        <f>VLOOKUP(Table1[[#This Row],[CampaignID]],'advert datasetperformance'!A:F,6,FALSE)</f>
        <v>11404</v>
      </c>
    </row>
    <row r="9506" spans="1:16" x14ac:dyDescent="0.25">
      <c r="A9506" t="s">
        <v>19475</v>
      </c>
      <c r="B9506" t="s">
        <v>2079</v>
      </c>
      <c r="C9506" t="s">
        <v>19476</v>
      </c>
      <c r="D9506" s="1">
        <v>45284</v>
      </c>
      <c r="E9506" s="1">
        <v>45287</v>
      </c>
      <c r="F9506">
        <v>6157</v>
      </c>
      <c r="G9506">
        <v>63913</v>
      </c>
      <c r="H9506">
        <v>3826</v>
      </c>
      <c r="I9506">
        <v>294</v>
      </c>
      <c r="J9506">
        <v>7582</v>
      </c>
      <c r="K9506" t="str">
        <f>VLOOKUP(Table1[[#This Row],[CustomerID]],'advert datasetcustomers'!A:B,2,FALSE)</f>
        <v>Jamie Avila</v>
      </c>
      <c r="L9506" t="str">
        <f>VLOOKUP(Table1[[#This Row],[CustomerID]],'advert datasetcustomers'!A:E,5,FALSE)</f>
        <v>Joneshaven, WV</v>
      </c>
      <c r="M9506" t="str">
        <f>VLOOKUP(Table1[[#This Row],[CampaignID]],'advert datasetplatforms'!A:B,2,FALSE)</f>
        <v>Instagram</v>
      </c>
      <c r="N9506">
        <f>VLOOKUP(Table1[[#This Row],[CampaignID]],'advert datasetplatforms'!A:D,4,FALSE)</f>
        <v>35328</v>
      </c>
      <c r="O9506" t="str">
        <f>VLOOKUP(Table1[[#This Row],[CampaignID]],'advert datasetperformance'!A:B,2,FALSE)</f>
        <v>2024-10</v>
      </c>
      <c r="P9506">
        <f>VLOOKUP(Table1[[#This Row],[CampaignID]],'advert datasetperformance'!A:F,6,FALSE)</f>
        <v>7872</v>
      </c>
    </row>
    <row r="9507" spans="1:16" x14ac:dyDescent="0.25">
      <c r="A9507" t="s">
        <v>19477</v>
      </c>
      <c r="B9507" t="s">
        <v>558</v>
      </c>
      <c r="C9507" t="s">
        <v>19478</v>
      </c>
      <c r="D9507" s="1">
        <v>45546</v>
      </c>
      <c r="E9507" s="1">
        <v>45151</v>
      </c>
      <c r="F9507">
        <v>4526</v>
      </c>
      <c r="G9507">
        <v>105841</v>
      </c>
      <c r="H9507">
        <v>5471</v>
      </c>
      <c r="I9507">
        <v>347</v>
      </c>
      <c r="J9507">
        <v>21459</v>
      </c>
      <c r="K9507" t="str">
        <f>VLOOKUP(Table1[[#This Row],[CustomerID]],'advert datasetcustomers'!A:B,2,FALSE)</f>
        <v>Sarah Roberts</v>
      </c>
      <c r="L9507" t="str">
        <f>VLOOKUP(Table1[[#This Row],[CustomerID]],'advert datasetcustomers'!A:E,5,FALSE)</f>
        <v>Iantown, MD</v>
      </c>
      <c r="M9507" t="str">
        <f>VLOOKUP(Table1[[#This Row],[CampaignID]],'advert datasetplatforms'!A:B,2,FALSE)</f>
        <v>Google Ads</v>
      </c>
      <c r="N9507">
        <f>VLOOKUP(Table1[[#This Row],[CampaignID]],'advert datasetplatforms'!A:D,4,FALSE)</f>
        <v>76075</v>
      </c>
      <c r="O9507" t="str">
        <f>VLOOKUP(Table1[[#This Row],[CampaignID]],'advert datasetperformance'!A:B,2,FALSE)</f>
        <v>2024-08</v>
      </c>
      <c r="P9507">
        <f>VLOOKUP(Table1[[#This Row],[CampaignID]],'advert datasetperformance'!A:F,6,FALSE)</f>
        <v>9318</v>
      </c>
    </row>
    <row r="9508" spans="1:16" x14ac:dyDescent="0.25">
      <c r="A9508" t="s">
        <v>19479</v>
      </c>
      <c r="B9508" t="s">
        <v>1711</v>
      </c>
      <c r="C9508" t="s">
        <v>19480</v>
      </c>
      <c r="D9508" s="1">
        <v>45493</v>
      </c>
      <c r="E9508" s="1">
        <v>45533</v>
      </c>
      <c r="F9508">
        <v>4098</v>
      </c>
      <c r="G9508">
        <v>143165</v>
      </c>
      <c r="H9508">
        <v>6475</v>
      </c>
      <c r="I9508">
        <v>324</v>
      </c>
      <c r="J9508">
        <v>19566</v>
      </c>
      <c r="K9508" t="str">
        <f>VLOOKUP(Table1[[#This Row],[CustomerID]],'advert datasetcustomers'!A:B,2,FALSE)</f>
        <v>Donald Wise</v>
      </c>
      <c r="L9508" t="str">
        <f>VLOOKUP(Table1[[#This Row],[CustomerID]],'advert datasetcustomers'!A:E,5,FALSE)</f>
        <v>East Calebburgh, DC</v>
      </c>
      <c r="M9508" t="str">
        <f>VLOOKUP(Table1[[#This Row],[CampaignID]],'advert datasetplatforms'!A:B,2,FALSE)</f>
        <v>Instagram</v>
      </c>
      <c r="N9508">
        <f>VLOOKUP(Table1[[#This Row],[CampaignID]],'advert datasetplatforms'!A:D,4,FALSE)</f>
        <v>83846</v>
      </c>
      <c r="O9508" t="str">
        <f>VLOOKUP(Table1[[#This Row],[CampaignID]],'advert datasetperformance'!A:B,2,FALSE)</f>
        <v>2024-01</v>
      </c>
      <c r="P9508">
        <f>VLOOKUP(Table1[[#This Row],[CampaignID]],'advert datasetperformance'!A:F,6,FALSE)</f>
        <v>10683</v>
      </c>
    </row>
    <row r="9509" spans="1:16" x14ac:dyDescent="0.25">
      <c r="A9509" t="s">
        <v>19481</v>
      </c>
      <c r="B9509" t="s">
        <v>684</v>
      </c>
      <c r="C9509" t="s">
        <v>19482</v>
      </c>
      <c r="D9509" s="1">
        <v>45169</v>
      </c>
      <c r="E9509" s="1">
        <v>44885</v>
      </c>
      <c r="F9509">
        <v>4883</v>
      </c>
      <c r="G9509">
        <v>76015</v>
      </c>
      <c r="H9509">
        <v>3033</v>
      </c>
      <c r="I9509">
        <v>574</v>
      </c>
      <c r="J9509">
        <v>16915</v>
      </c>
      <c r="K9509" t="str">
        <f>VLOOKUP(Table1[[#This Row],[CustomerID]],'advert datasetcustomers'!A:B,2,FALSE)</f>
        <v>Dr. Julie Cline</v>
      </c>
      <c r="L9509" t="str">
        <f>VLOOKUP(Table1[[#This Row],[CustomerID]],'advert datasetcustomers'!A:E,5,FALSE)</f>
        <v>Lake Lindseystad, MP</v>
      </c>
      <c r="M9509" t="str">
        <f>VLOOKUP(Table1[[#This Row],[CampaignID]],'advert datasetplatforms'!A:B,2,FALSE)</f>
        <v>Facebook</v>
      </c>
      <c r="N9509">
        <f>VLOOKUP(Table1[[#This Row],[CampaignID]],'advert datasetplatforms'!A:D,4,FALSE)</f>
        <v>48970</v>
      </c>
      <c r="O9509" t="str">
        <f>VLOOKUP(Table1[[#This Row],[CampaignID]],'advert datasetperformance'!A:B,2,FALSE)</f>
        <v>2024-02</v>
      </c>
      <c r="P9509">
        <f>VLOOKUP(Table1[[#This Row],[CampaignID]],'advert datasetperformance'!A:F,6,FALSE)</f>
        <v>9201</v>
      </c>
    </row>
    <row r="9510" spans="1:16" x14ac:dyDescent="0.25">
      <c r="A9510" t="s">
        <v>19483</v>
      </c>
      <c r="B9510" t="s">
        <v>2380</v>
      </c>
      <c r="C9510" t="s">
        <v>19484</v>
      </c>
      <c r="D9510" s="1">
        <v>45593</v>
      </c>
      <c r="E9510" s="1">
        <v>45060</v>
      </c>
      <c r="F9510">
        <v>5982</v>
      </c>
      <c r="G9510">
        <v>96340</v>
      </c>
      <c r="H9510">
        <v>5269</v>
      </c>
      <c r="I9510">
        <v>606</v>
      </c>
      <c r="J9510">
        <v>16917</v>
      </c>
      <c r="K9510" t="str">
        <f>VLOOKUP(Table1[[#This Row],[CustomerID]],'advert datasetcustomers'!A:B,2,FALSE)</f>
        <v>Matthew Gallegos</v>
      </c>
      <c r="L9510" t="str">
        <f>VLOOKUP(Table1[[#This Row],[CustomerID]],'advert datasetcustomers'!A:E,5,FALSE)</f>
        <v>North Richard, AK</v>
      </c>
      <c r="M9510" t="str">
        <f>VLOOKUP(Table1[[#This Row],[CampaignID]],'advert datasetplatforms'!A:B,2,FALSE)</f>
        <v>LinkedIn</v>
      </c>
      <c r="N9510">
        <f>VLOOKUP(Table1[[#This Row],[CampaignID]],'advert datasetplatforms'!A:D,4,FALSE)</f>
        <v>68173</v>
      </c>
      <c r="O9510" t="str">
        <f>VLOOKUP(Table1[[#This Row],[CampaignID]],'advert datasetperformance'!A:B,2,FALSE)</f>
        <v>2024-01</v>
      </c>
      <c r="P9510">
        <f>VLOOKUP(Table1[[#This Row],[CampaignID]],'advert datasetperformance'!A:F,6,FALSE)</f>
        <v>8664</v>
      </c>
    </row>
    <row r="9511" spans="1:16" x14ac:dyDescent="0.25">
      <c r="A9511" t="s">
        <v>19485</v>
      </c>
      <c r="B9511" t="s">
        <v>1261</v>
      </c>
      <c r="C9511" t="s">
        <v>19486</v>
      </c>
      <c r="D9511" s="1">
        <v>44973</v>
      </c>
      <c r="E9511" s="1">
        <v>45492</v>
      </c>
      <c r="F9511">
        <v>2709</v>
      </c>
      <c r="G9511">
        <v>139468</v>
      </c>
      <c r="H9511">
        <v>4181</v>
      </c>
      <c r="I9511">
        <v>551</v>
      </c>
      <c r="J9511">
        <v>19805</v>
      </c>
      <c r="K9511" t="str">
        <f>VLOOKUP(Table1[[#This Row],[CustomerID]],'advert datasetcustomers'!A:B,2,FALSE)</f>
        <v>Joshua Trevino</v>
      </c>
      <c r="L9511" t="str">
        <f>VLOOKUP(Table1[[#This Row],[CustomerID]],'advert datasetcustomers'!A:E,5,FALSE)</f>
        <v>North Olivia, RI</v>
      </c>
      <c r="M9511" t="str">
        <f>VLOOKUP(Table1[[#This Row],[CampaignID]],'advert datasetplatforms'!A:B,2,FALSE)</f>
        <v>Google Ads</v>
      </c>
      <c r="N9511">
        <f>VLOOKUP(Table1[[#This Row],[CampaignID]],'advert datasetplatforms'!A:D,4,FALSE)</f>
        <v>96637</v>
      </c>
      <c r="O9511" t="str">
        <f>VLOOKUP(Table1[[#This Row],[CampaignID]],'advert datasetperformance'!A:B,2,FALSE)</f>
        <v>2024-07</v>
      </c>
      <c r="P9511">
        <f>VLOOKUP(Table1[[#This Row],[CampaignID]],'advert datasetperformance'!A:F,6,FALSE)</f>
        <v>11421</v>
      </c>
    </row>
    <row r="9512" spans="1:16" x14ac:dyDescent="0.25">
      <c r="A9512" t="s">
        <v>19487</v>
      </c>
      <c r="B9512" t="s">
        <v>2200</v>
      </c>
      <c r="C9512" t="s">
        <v>19488</v>
      </c>
      <c r="D9512" s="1">
        <v>45019</v>
      </c>
      <c r="E9512" s="1">
        <v>44979</v>
      </c>
      <c r="F9512">
        <v>3695</v>
      </c>
      <c r="G9512">
        <v>113396</v>
      </c>
      <c r="H9512">
        <v>3158</v>
      </c>
      <c r="I9512">
        <v>415</v>
      </c>
      <c r="J9512">
        <v>2554</v>
      </c>
      <c r="K9512" t="str">
        <f>VLOOKUP(Table1[[#This Row],[CustomerID]],'advert datasetcustomers'!A:B,2,FALSE)</f>
        <v>Jordan Gay</v>
      </c>
      <c r="L9512" t="str">
        <f>VLOOKUP(Table1[[#This Row],[CustomerID]],'advert datasetcustomers'!A:E,5,FALSE)</f>
        <v>Matthewborough, DC</v>
      </c>
      <c r="M9512" t="str">
        <f>VLOOKUP(Table1[[#This Row],[CampaignID]],'advert datasetplatforms'!A:B,2,FALSE)</f>
        <v>LinkedIn</v>
      </c>
      <c r="N9512">
        <f>VLOOKUP(Table1[[#This Row],[CampaignID]],'advert datasetplatforms'!A:D,4,FALSE)</f>
        <v>67604</v>
      </c>
      <c r="O9512" t="str">
        <f>VLOOKUP(Table1[[#This Row],[CampaignID]],'advert datasetperformance'!A:B,2,FALSE)</f>
        <v>2024-02</v>
      </c>
      <c r="P9512">
        <f>VLOOKUP(Table1[[#This Row],[CampaignID]],'advert datasetperformance'!A:F,6,FALSE)</f>
        <v>14780</v>
      </c>
    </row>
    <row r="9513" spans="1:16" x14ac:dyDescent="0.25">
      <c r="A9513" t="s">
        <v>19489</v>
      </c>
      <c r="B9513" t="s">
        <v>1415</v>
      </c>
      <c r="C9513" t="s">
        <v>19490</v>
      </c>
      <c r="D9513" s="1">
        <v>44939</v>
      </c>
      <c r="E9513" s="1">
        <v>44900</v>
      </c>
      <c r="F9513">
        <v>4675</v>
      </c>
      <c r="G9513">
        <v>15884</v>
      </c>
      <c r="H9513">
        <v>3341</v>
      </c>
      <c r="I9513">
        <v>708</v>
      </c>
      <c r="J9513">
        <v>10721</v>
      </c>
      <c r="K9513" t="str">
        <f>VLOOKUP(Table1[[#This Row],[CustomerID]],'advert datasetcustomers'!A:B,2,FALSE)</f>
        <v>Claudia Santana</v>
      </c>
      <c r="L9513" t="str">
        <f>VLOOKUP(Table1[[#This Row],[CustomerID]],'advert datasetcustomers'!A:E,5,FALSE)</f>
        <v>Sellersfort, ME</v>
      </c>
      <c r="M9513" t="str">
        <f>VLOOKUP(Table1[[#This Row],[CampaignID]],'advert datasetplatforms'!A:B,2,FALSE)</f>
        <v>Google Ads</v>
      </c>
      <c r="N9513">
        <f>VLOOKUP(Table1[[#This Row],[CampaignID]],'advert datasetplatforms'!A:D,4,FALSE)</f>
        <v>80485</v>
      </c>
      <c r="O9513" t="str">
        <f>VLOOKUP(Table1[[#This Row],[CampaignID]],'advert datasetperformance'!A:B,2,FALSE)</f>
        <v>2024-02</v>
      </c>
      <c r="P9513">
        <f>VLOOKUP(Table1[[#This Row],[CampaignID]],'advert datasetperformance'!A:F,6,FALSE)</f>
        <v>13693</v>
      </c>
    </row>
    <row r="9514" spans="1:16" x14ac:dyDescent="0.25">
      <c r="A9514" t="s">
        <v>19491</v>
      </c>
      <c r="B9514" t="s">
        <v>633</v>
      </c>
      <c r="C9514" t="s">
        <v>19492</v>
      </c>
      <c r="D9514" s="1">
        <v>45169</v>
      </c>
      <c r="E9514" s="1">
        <v>45404</v>
      </c>
      <c r="F9514">
        <v>6722</v>
      </c>
      <c r="G9514">
        <v>51011</v>
      </c>
      <c r="H9514">
        <v>5284</v>
      </c>
      <c r="I9514">
        <v>541</v>
      </c>
      <c r="J9514">
        <v>16034</v>
      </c>
      <c r="K9514" t="str">
        <f>VLOOKUP(Table1[[#This Row],[CustomerID]],'advert datasetcustomers'!A:B,2,FALSE)</f>
        <v>Hannah Gomez</v>
      </c>
      <c r="L9514" t="str">
        <f>VLOOKUP(Table1[[#This Row],[CustomerID]],'advert datasetcustomers'!A:E,5,FALSE)</f>
        <v>West Luke, FL</v>
      </c>
      <c r="M9514" t="str">
        <f>VLOOKUP(Table1[[#This Row],[CampaignID]],'advert datasetplatforms'!A:B,2,FALSE)</f>
        <v>LinkedIn</v>
      </c>
      <c r="N9514">
        <f>VLOOKUP(Table1[[#This Row],[CampaignID]],'advert datasetplatforms'!A:D,4,FALSE)</f>
        <v>104920</v>
      </c>
      <c r="O9514" t="str">
        <f>VLOOKUP(Table1[[#This Row],[CampaignID]],'advert datasetperformance'!A:B,2,FALSE)</f>
        <v>2024-08</v>
      </c>
      <c r="P9514">
        <f>VLOOKUP(Table1[[#This Row],[CampaignID]],'advert datasetperformance'!A:F,6,FALSE)</f>
        <v>11145</v>
      </c>
    </row>
    <row r="9515" spans="1:16" x14ac:dyDescent="0.25">
      <c r="A9515" t="s">
        <v>19493</v>
      </c>
      <c r="B9515" t="s">
        <v>1909</v>
      </c>
      <c r="C9515" t="s">
        <v>19494</v>
      </c>
      <c r="D9515" s="1">
        <v>45326</v>
      </c>
      <c r="E9515" s="1">
        <v>45413</v>
      </c>
      <c r="F9515">
        <v>5906</v>
      </c>
      <c r="G9515">
        <v>114791</v>
      </c>
      <c r="H9515">
        <v>3088</v>
      </c>
      <c r="I9515">
        <v>371</v>
      </c>
      <c r="J9515">
        <v>7005</v>
      </c>
      <c r="K9515" t="str">
        <f>VLOOKUP(Table1[[#This Row],[CustomerID]],'advert datasetcustomers'!A:B,2,FALSE)</f>
        <v>Robin Acosta</v>
      </c>
      <c r="L9515" t="str">
        <f>VLOOKUP(Table1[[#This Row],[CustomerID]],'advert datasetcustomers'!A:E,5,FALSE)</f>
        <v>West Christopher, SC</v>
      </c>
      <c r="M9515" t="str">
        <f>VLOOKUP(Table1[[#This Row],[CampaignID]],'advert datasetplatforms'!A:B,2,FALSE)</f>
        <v>Twitter</v>
      </c>
      <c r="N9515">
        <f>VLOOKUP(Table1[[#This Row],[CampaignID]],'advert datasetplatforms'!A:D,4,FALSE)</f>
        <v>136113</v>
      </c>
      <c r="O9515" t="str">
        <f>VLOOKUP(Table1[[#This Row],[CampaignID]],'advert datasetperformance'!A:B,2,FALSE)</f>
        <v>2024-03</v>
      </c>
      <c r="P9515">
        <f>VLOOKUP(Table1[[#This Row],[CampaignID]],'advert datasetperformance'!A:F,6,FALSE)</f>
        <v>10786</v>
      </c>
    </row>
    <row r="9516" spans="1:16" x14ac:dyDescent="0.25">
      <c r="A9516" t="s">
        <v>19495</v>
      </c>
      <c r="B9516" t="s">
        <v>456</v>
      </c>
      <c r="C9516" t="s">
        <v>19496</v>
      </c>
      <c r="D9516" s="1">
        <v>45325</v>
      </c>
      <c r="E9516" s="1">
        <v>45191</v>
      </c>
      <c r="F9516">
        <v>3886</v>
      </c>
      <c r="G9516">
        <v>135669</v>
      </c>
      <c r="H9516">
        <v>5555</v>
      </c>
      <c r="I9516">
        <v>551</v>
      </c>
      <c r="J9516">
        <v>10268</v>
      </c>
      <c r="K9516" t="str">
        <f>VLOOKUP(Table1[[#This Row],[CustomerID]],'advert datasetcustomers'!A:B,2,FALSE)</f>
        <v>Sharon Ramos</v>
      </c>
      <c r="L9516" t="str">
        <f>VLOOKUP(Table1[[#This Row],[CustomerID]],'advert datasetcustomers'!A:E,5,FALSE)</f>
        <v>East Joseph, ND</v>
      </c>
      <c r="M9516" t="str">
        <f>VLOOKUP(Table1[[#This Row],[CampaignID]],'advert datasetplatforms'!A:B,2,FALSE)</f>
        <v>Twitter</v>
      </c>
      <c r="N9516">
        <f>VLOOKUP(Table1[[#This Row],[CampaignID]],'advert datasetplatforms'!A:D,4,FALSE)</f>
        <v>50578</v>
      </c>
      <c r="O9516" t="str">
        <f>VLOOKUP(Table1[[#This Row],[CampaignID]],'advert datasetperformance'!A:B,2,FALSE)</f>
        <v>2024-07</v>
      </c>
      <c r="P9516">
        <f>VLOOKUP(Table1[[#This Row],[CampaignID]],'advert datasetperformance'!A:F,6,FALSE)</f>
        <v>13203</v>
      </c>
    </row>
    <row r="9517" spans="1:16" x14ac:dyDescent="0.25">
      <c r="A9517" t="s">
        <v>19497</v>
      </c>
      <c r="B9517" t="s">
        <v>1197</v>
      </c>
      <c r="C9517" t="s">
        <v>19498</v>
      </c>
      <c r="D9517" s="1">
        <v>45384</v>
      </c>
      <c r="E9517" s="1">
        <v>44916</v>
      </c>
      <c r="F9517">
        <v>4933</v>
      </c>
      <c r="G9517">
        <v>128656</v>
      </c>
      <c r="H9517">
        <v>4865</v>
      </c>
      <c r="I9517">
        <v>674</v>
      </c>
      <c r="J9517">
        <v>20022</v>
      </c>
      <c r="K9517" t="str">
        <f>VLOOKUP(Table1[[#This Row],[CustomerID]],'advert datasetcustomers'!A:B,2,FALSE)</f>
        <v>Mr. Gary Macdonald</v>
      </c>
      <c r="L9517" t="str">
        <f>VLOOKUP(Table1[[#This Row],[CustomerID]],'advert datasetcustomers'!A:E,5,FALSE)</f>
        <v>North Cassandraville, TX</v>
      </c>
      <c r="M9517" t="str">
        <f>VLOOKUP(Table1[[#This Row],[CampaignID]],'advert datasetplatforms'!A:B,2,FALSE)</f>
        <v>Instagram</v>
      </c>
      <c r="N9517">
        <f>VLOOKUP(Table1[[#This Row],[CampaignID]],'advert datasetplatforms'!A:D,4,FALSE)</f>
        <v>64357</v>
      </c>
      <c r="O9517" t="str">
        <f>VLOOKUP(Table1[[#This Row],[CampaignID]],'advert datasetperformance'!A:B,2,FALSE)</f>
        <v>2024-06</v>
      </c>
      <c r="P9517">
        <f>VLOOKUP(Table1[[#This Row],[CampaignID]],'advert datasetperformance'!A:F,6,FALSE)</f>
        <v>9800</v>
      </c>
    </row>
    <row r="9518" spans="1:16" x14ac:dyDescent="0.25">
      <c r="A9518" t="s">
        <v>19499</v>
      </c>
      <c r="B9518" t="s">
        <v>749</v>
      </c>
      <c r="C9518" t="s">
        <v>19500</v>
      </c>
      <c r="D9518" s="1">
        <v>45409</v>
      </c>
      <c r="E9518" s="1">
        <v>45513</v>
      </c>
      <c r="F9518">
        <v>2924</v>
      </c>
      <c r="G9518">
        <v>75817</v>
      </c>
      <c r="H9518">
        <v>5208</v>
      </c>
      <c r="I9518">
        <v>694</v>
      </c>
      <c r="J9518">
        <v>17978</v>
      </c>
      <c r="K9518" t="str">
        <f>VLOOKUP(Table1[[#This Row],[CustomerID]],'advert datasetcustomers'!A:B,2,FALSE)</f>
        <v>Victoria Cardenas</v>
      </c>
      <c r="L9518" t="str">
        <f>VLOOKUP(Table1[[#This Row],[CustomerID]],'advert datasetcustomers'!A:E,5,FALSE)</f>
        <v>Margaretbury, MI</v>
      </c>
      <c r="M9518" t="str">
        <f>VLOOKUP(Table1[[#This Row],[CampaignID]],'advert datasetplatforms'!A:B,2,FALSE)</f>
        <v>Google Ads</v>
      </c>
      <c r="N9518">
        <f>VLOOKUP(Table1[[#This Row],[CampaignID]],'advert datasetplatforms'!A:D,4,FALSE)</f>
        <v>114910</v>
      </c>
      <c r="O9518" t="str">
        <f>VLOOKUP(Table1[[#This Row],[CampaignID]],'advert datasetperformance'!A:B,2,FALSE)</f>
        <v>2024-05</v>
      </c>
      <c r="P9518">
        <f>VLOOKUP(Table1[[#This Row],[CampaignID]],'advert datasetperformance'!A:F,6,FALSE)</f>
        <v>11043</v>
      </c>
    </row>
    <row r="9519" spans="1:16" x14ac:dyDescent="0.25">
      <c r="A9519" t="s">
        <v>19501</v>
      </c>
      <c r="B9519" t="s">
        <v>269</v>
      </c>
      <c r="C9519" t="s">
        <v>19502</v>
      </c>
      <c r="D9519" s="1">
        <v>45131</v>
      </c>
      <c r="E9519" s="1">
        <v>45316</v>
      </c>
      <c r="F9519">
        <v>5895</v>
      </c>
      <c r="G9519">
        <v>63186</v>
      </c>
      <c r="H9519">
        <v>4714</v>
      </c>
      <c r="I9519">
        <v>72</v>
      </c>
      <c r="J9519">
        <v>16542</v>
      </c>
      <c r="K9519" t="str">
        <f>VLOOKUP(Table1[[#This Row],[CustomerID]],'advert datasetcustomers'!A:B,2,FALSE)</f>
        <v>Thomas Rodriguez</v>
      </c>
      <c r="L9519" t="str">
        <f>VLOOKUP(Table1[[#This Row],[CustomerID]],'advert datasetcustomers'!A:E,5,FALSE)</f>
        <v>Lake Lisa, IL</v>
      </c>
      <c r="M9519" t="str">
        <f>VLOOKUP(Table1[[#This Row],[CampaignID]],'advert datasetplatforms'!A:B,2,FALSE)</f>
        <v>Twitter</v>
      </c>
      <c r="N9519">
        <f>VLOOKUP(Table1[[#This Row],[CampaignID]],'advert datasetplatforms'!A:D,4,FALSE)</f>
        <v>38506</v>
      </c>
      <c r="O9519" t="str">
        <f>VLOOKUP(Table1[[#This Row],[CampaignID]],'advert datasetperformance'!A:B,2,FALSE)</f>
        <v>2024-10</v>
      </c>
      <c r="P9519">
        <f>VLOOKUP(Table1[[#This Row],[CampaignID]],'advert datasetperformance'!A:F,6,FALSE)</f>
        <v>10889</v>
      </c>
    </row>
    <row r="9520" spans="1:16" x14ac:dyDescent="0.25">
      <c r="A9520" t="s">
        <v>19503</v>
      </c>
      <c r="B9520" t="s">
        <v>843</v>
      </c>
      <c r="C9520" t="s">
        <v>19504</v>
      </c>
      <c r="D9520" s="1">
        <v>45562</v>
      </c>
      <c r="E9520" s="1">
        <v>45009</v>
      </c>
      <c r="F9520">
        <v>3197</v>
      </c>
      <c r="G9520">
        <v>147448</v>
      </c>
      <c r="H9520">
        <v>3758</v>
      </c>
      <c r="I9520">
        <v>508</v>
      </c>
      <c r="J9520">
        <v>16004</v>
      </c>
      <c r="K9520" t="str">
        <f>VLOOKUP(Table1[[#This Row],[CustomerID]],'advert datasetcustomers'!A:B,2,FALSE)</f>
        <v>Karen Harris</v>
      </c>
      <c r="L9520" t="str">
        <f>VLOOKUP(Table1[[#This Row],[CustomerID]],'advert datasetcustomers'!A:E,5,FALSE)</f>
        <v>South Mitchellport, ME</v>
      </c>
      <c r="M9520" t="str">
        <f>VLOOKUP(Table1[[#This Row],[CampaignID]],'advert datasetplatforms'!A:B,2,FALSE)</f>
        <v>LinkedIn</v>
      </c>
      <c r="N9520">
        <f>VLOOKUP(Table1[[#This Row],[CampaignID]],'advert datasetplatforms'!A:D,4,FALSE)</f>
        <v>97583</v>
      </c>
      <c r="O9520" t="str">
        <f>VLOOKUP(Table1[[#This Row],[CampaignID]],'advert datasetperformance'!A:B,2,FALSE)</f>
        <v>2024-07</v>
      </c>
      <c r="P9520">
        <f>VLOOKUP(Table1[[#This Row],[CampaignID]],'advert datasetperformance'!A:F,6,FALSE)</f>
        <v>7081</v>
      </c>
    </row>
    <row r="9521" spans="1:16" x14ac:dyDescent="0.25">
      <c r="A9521" t="s">
        <v>19505</v>
      </c>
      <c r="B9521" t="s">
        <v>2156</v>
      </c>
      <c r="C9521" t="s">
        <v>19506</v>
      </c>
      <c r="D9521" s="1">
        <v>45428</v>
      </c>
      <c r="E9521" s="1">
        <v>45255</v>
      </c>
      <c r="F9521">
        <v>4296</v>
      </c>
      <c r="G9521">
        <v>132154</v>
      </c>
      <c r="H9521">
        <v>4684</v>
      </c>
      <c r="I9521">
        <v>792</v>
      </c>
      <c r="J9521">
        <v>9136</v>
      </c>
      <c r="K9521" t="str">
        <f>VLOOKUP(Table1[[#This Row],[CustomerID]],'advert datasetcustomers'!A:B,2,FALSE)</f>
        <v>Matthew Davis</v>
      </c>
      <c r="L9521" t="str">
        <f>VLOOKUP(Table1[[#This Row],[CustomerID]],'advert datasetcustomers'!A:E,5,FALSE)</f>
        <v>Dannyton, ID</v>
      </c>
      <c r="M9521" t="str">
        <f>VLOOKUP(Table1[[#This Row],[CampaignID]],'advert datasetplatforms'!A:B,2,FALSE)</f>
        <v>Facebook</v>
      </c>
      <c r="N9521">
        <f>VLOOKUP(Table1[[#This Row],[CampaignID]],'advert datasetplatforms'!A:D,4,FALSE)</f>
        <v>118340</v>
      </c>
      <c r="O9521" t="str">
        <f>VLOOKUP(Table1[[#This Row],[CampaignID]],'advert datasetperformance'!A:B,2,FALSE)</f>
        <v>2024-01</v>
      </c>
      <c r="P9521">
        <f>VLOOKUP(Table1[[#This Row],[CampaignID]],'advert datasetperformance'!A:F,6,FALSE)</f>
        <v>11967</v>
      </c>
    </row>
    <row r="9522" spans="1:16" x14ac:dyDescent="0.25">
      <c r="A9522" t="s">
        <v>19507</v>
      </c>
      <c r="B9522" t="s">
        <v>208</v>
      </c>
      <c r="C9522" t="s">
        <v>19508</v>
      </c>
      <c r="D9522" s="1">
        <v>45498</v>
      </c>
      <c r="E9522" s="1">
        <v>45349</v>
      </c>
      <c r="F9522">
        <v>6649</v>
      </c>
      <c r="G9522">
        <v>102535</v>
      </c>
      <c r="H9522">
        <v>3242</v>
      </c>
      <c r="I9522">
        <v>584</v>
      </c>
      <c r="J9522">
        <v>16140</v>
      </c>
      <c r="K9522" t="str">
        <f>VLOOKUP(Table1[[#This Row],[CustomerID]],'advert datasetcustomers'!A:B,2,FALSE)</f>
        <v>Stephanie Ford</v>
      </c>
      <c r="L9522" t="str">
        <f>VLOOKUP(Table1[[#This Row],[CustomerID]],'advert datasetcustomers'!A:E,5,FALSE)</f>
        <v>South Justin, AR</v>
      </c>
      <c r="M9522" t="str">
        <f>VLOOKUP(Table1[[#This Row],[CampaignID]],'advert datasetplatforms'!A:B,2,FALSE)</f>
        <v>Facebook</v>
      </c>
      <c r="N9522">
        <f>VLOOKUP(Table1[[#This Row],[CampaignID]],'advert datasetplatforms'!A:D,4,FALSE)</f>
        <v>67181</v>
      </c>
      <c r="O9522" t="str">
        <f>VLOOKUP(Table1[[#This Row],[CampaignID]],'advert datasetperformance'!A:B,2,FALSE)</f>
        <v>2024-03</v>
      </c>
      <c r="P9522">
        <f>VLOOKUP(Table1[[#This Row],[CampaignID]],'advert datasetperformance'!A:F,6,FALSE)</f>
        <v>7998</v>
      </c>
    </row>
    <row r="9523" spans="1:16" x14ac:dyDescent="0.25">
      <c r="A9523" t="s">
        <v>19509</v>
      </c>
      <c r="B9523" t="s">
        <v>3543</v>
      </c>
      <c r="C9523" t="s">
        <v>19510</v>
      </c>
      <c r="D9523" s="1">
        <v>44940</v>
      </c>
      <c r="E9523" s="1">
        <v>45040</v>
      </c>
      <c r="F9523">
        <v>5726</v>
      </c>
      <c r="G9523">
        <v>130953</v>
      </c>
      <c r="H9523">
        <v>7730</v>
      </c>
      <c r="I9523">
        <v>92</v>
      </c>
      <c r="J9523">
        <v>4249</v>
      </c>
      <c r="K9523" t="str">
        <f>VLOOKUP(Table1[[#This Row],[CustomerID]],'advert datasetcustomers'!A:B,2,FALSE)</f>
        <v>Louis Scott</v>
      </c>
      <c r="L9523" t="str">
        <f>VLOOKUP(Table1[[#This Row],[CustomerID]],'advert datasetcustomers'!A:E,5,FALSE)</f>
        <v>Burkeshire, PW</v>
      </c>
      <c r="M9523" t="str">
        <f>VLOOKUP(Table1[[#This Row],[CampaignID]],'advert datasetplatforms'!A:B,2,FALSE)</f>
        <v>Twitter</v>
      </c>
      <c r="N9523">
        <f>VLOOKUP(Table1[[#This Row],[CampaignID]],'advert datasetplatforms'!A:D,4,FALSE)</f>
        <v>137274</v>
      </c>
      <c r="O9523" t="str">
        <f>VLOOKUP(Table1[[#This Row],[CampaignID]],'advert datasetperformance'!A:B,2,FALSE)</f>
        <v>2024-08</v>
      </c>
      <c r="P9523">
        <f>VLOOKUP(Table1[[#This Row],[CampaignID]],'advert datasetperformance'!A:F,6,FALSE)</f>
        <v>12881</v>
      </c>
    </row>
    <row r="9524" spans="1:16" x14ac:dyDescent="0.25">
      <c r="A9524" t="s">
        <v>19511</v>
      </c>
      <c r="B9524" t="s">
        <v>456</v>
      </c>
      <c r="C9524" t="s">
        <v>19512</v>
      </c>
      <c r="D9524" s="1">
        <v>44979</v>
      </c>
      <c r="E9524" s="1">
        <v>45076</v>
      </c>
      <c r="F9524">
        <v>5588</v>
      </c>
      <c r="G9524">
        <v>110297</v>
      </c>
      <c r="H9524">
        <v>5202</v>
      </c>
      <c r="I9524">
        <v>635</v>
      </c>
      <c r="J9524">
        <v>24810</v>
      </c>
      <c r="K9524" t="str">
        <f>VLOOKUP(Table1[[#This Row],[CustomerID]],'advert datasetcustomers'!A:B,2,FALSE)</f>
        <v>Sharon Ramos</v>
      </c>
      <c r="L9524" t="str">
        <f>VLOOKUP(Table1[[#This Row],[CustomerID]],'advert datasetcustomers'!A:E,5,FALSE)</f>
        <v>East Joseph, ND</v>
      </c>
      <c r="M9524" t="str">
        <f>VLOOKUP(Table1[[#This Row],[CampaignID]],'advert datasetplatforms'!A:B,2,FALSE)</f>
        <v>Facebook</v>
      </c>
      <c r="N9524">
        <f>VLOOKUP(Table1[[#This Row],[CampaignID]],'advert datasetplatforms'!A:D,4,FALSE)</f>
        <v>80981</v>
      </c>
      <c r="O9524" t="str">
        <f>VLOOKUP(Table1[[#This Row],[CampaignID]],'advert datasetperformance'!A:B,2,FALSE)</f>
        <v>2024-09</v>
      </c>
      <c r="P9524">
        <f>VLOOKUP(Table1[[#This Row],[CampaignID]],'advert datasetperformance'!A:F,6,FALSE)</f>
        <v>11238</v>
      </c>
    </row>
    <row r="9525" spans="1:16" x14ac:dyDescent="0.25">
      <c r="A9525" t="s">
        <v>19513</v>
      </c>
      <c r="B9525" t="s">
        <v>1235</v>
      </c>
      <c r="C9525" t="s">
        <v>19514</v>
      </c>
      <c r="D9525" s="1">
        <v>45362</v>
      </c>
      <c r="E9525" s="1">
        <v>45206</v>
      </c>
      <c r="F9525">
        <v>5776</v>
      </c>
      <c r="G9525">
        <v>113654</v>
      </c>
      <c r="H9525">
        <v>6525</v>
      </c>
      <c r="I9525">
        <v>401</v>
      </c>
      <c r="J9525">
        <v>15092</v>
      </c>
      <c r="K9525" t="str">
        <f>VLOOKUP(Table1[[#This Row],[CustomerID]],'advert datasetcustomers'!A:B,2,FALSE)</f>
        <v>Shannon Shaw</v>
      </c>
      <c r="L9525" t="str">
        <f>VLOOKUP(Table1[[#This Row],[CustomerID]],'advert datasetcustomers'!A:E,5,FALSE)</f>
        <v>Port Anthonyshire, PW</v>
      </c>
      <c r="M9525" t="str">
        <f>VLOOKUP(Table1[[#This Row],[CampaignID]],'advert datasetplatforms'!A:B,2,FALSE)</f>
        <v>LinkedIn</v>
      </c>
      <c r="N9525">
        <f>VLOOKUP(Table1[[#This Row],[CampaignID]],'advert datasetplatforms'!A:D,4,FALSE)</f>
        <v>56020</v>
      </c>
      <c r="O9525" t="str">
        <f>VLOOKUP(Table1[[#This Row],[CampaignID]],'advert datasetperformance'!A:B,2,FALSE)</f>
        <v>2024-05</v>
      </c>
      <c r="P9525">
        <f>VLOOKUP(Table1[[#This Row],[CampaignID]],'advert datasetperformance'!A:F,6,FALSE)</f>
        <v>15768</v>
      </c>
    </row>
    <row r="9526" spans="1:16" x14ac:dyDescent="0.25">
      <c r="A9526" t="s">
        <v>19515</v>
      </c>
      <c r="B9526" t="s">
        <v>1994</v>
      </c>
      <c r="C9526" t="s">
        <v>19516</v>
      </c>
      <c r="D9526" s="1">
        <v>45567</v>
      </c>
      <c r="E9526" s="1">
        <v>45424</v>
      </c>
      <c r="F9526">
        <v>8197</v>
      </c>
      <c r="G9526">
        <v>108748</v>
      </c>
      <c r="H9526">
        <v>3835</v>
      </c>
      <c r="I9526">
        <v>574</v>
      </c>
      <c r="J9526">
        <v>17226</v>
      </c>
      <c r="K9526" t="str">
        <f>VLOOKUP(Table1[[#This Row],[CustomerID]],'advert datasetcustomers'!A:B,2,FALSE)</f>
        <v>Danielle Thompson</v>
      </c>
      <c r="L9526" t="str">
        <f>VLOOKUP(Table1[[#This Row],[CustomerID]],'advert datasetcustomers'!A:E,5,FALSE)</f>
        <v>New Kevinmouth, FM</v>
      </c>
      <c r="M9526" t="str">
        <f>VLOOKUP(Table1[[#This Row],[CampaignID]],'advert datasetplatforms'!A:B,2,FALSE)</f>
        <v>Google Ads</v>
      </c>
      <c r="N9526">
        <f>VLOOKUP(Table1[[#This Row],[CampaignID]],'advert datasetplatforms'!A:D,4,FALSE)</f>
        <v>109595</v>
      </c>
      <c r="O9526" t="str">
        <f>VLOOKUP(Table1[[#This Row],[CampaignID]],'advert datasetperformance'!A:B,2,FALSE)</f>
        <v>2024-05</v>
      </c>
      <c r="P9526">
        <f>VLOOKUP(Table1[[#This Row],[CampaignID]],'advert datasetperformance'!A:F,6,FALSE)</f>
        <v>5483</v>
      </c>
    </row>
    <row r="9527" spans="1:16" x14ac:dyDescent="0.25">
      <c r="A9527" t="s">
        <v>19517</v>
      </c>
      <c r="B9527" t="s">
        <v>74</v>
      </c>
      <c r="C9527" t="s">
        <v>19518</v>
      </c>
      <c r="D9527" s="1">
        <v>45405</v>
      </c>
      <c r="E9527" s="1">
        <v>45127</v>
      </c>
      <c r="F9527">
        <v>7669</v>
      </c>
      <c r="G9527">
        <v>63817</v>
      </c>
      <c r="H9527">
        <v>3611</v>
      </c>
      <c r="I9527">
        <v>687</v>
      </c>
      <c r="J9527">
        <v>19608</v>
      </c>
      <c r="K9527" t="str">
        <f>VLOOKUP(Table1[[#This Row],[CustomerID]],'advert datasetcustomers'!A:B,2,FALSE)</f>
        <v>Andrea Jensen</v>
      </c>
      <c r="L9527" t="str">
        <f>VLOOKUP(Table1[[#This Row],[CustomerID]],'advert datasetcustomers'!A:E,5,FALSE)</f>
        <v>Port Kimberly, HI</v>
      </c>
      <c r="M9527" t="str">
        <f>VLOOKUP(Table1[[#This Row],[CampaignID]],'advert datasetplatforms'!A:B,2,FALSE)</f>
        <v>LinkedIn</v>
      </c>
      <c r="N9527">
        <f>VLOOKUP(Table1[[#This Row],[CampaignID]],'advert datasetplatforms'!A:D,4,FALSE)</f>
        <v>68958</v>
      </c>
      <c r="O9527" t="str">
        <f>VLOOKUP(Table1[[#This Row],[CampaignID]],'advert datasetperformance'!A:B,2,FALSE)</f>
        <v>2024-02</v>
      </c>
      <c r="P9527">
        <f>VLOOKUP(Table1[[#This Row],[CampaignID]],'advert datasetperformance'!A:F,6,FALSE)</f>
        <v>11068</v>
      </c>
    </row>
    <row r="9528" spans="1:16" x14ac:dyDescent="0.25">
      <c r="A9528" t="s">
        <v>19519</v>
      </c>
      <c r="B9528" t="s">
        <v>272</v>
      </c>
      <c r="C9528" t="s">
        <v>19520</v>
      </c>
      <c r="D9528" s="1">
        <v>45435</v>
      </c>
      <c r="E9528" s="1">
        <v>45443</v>
      </c>
      <c r="F9528">
        <v>7703</v>
      </c>
      <c r="G9528">
        <v>65786</v>
      </c>
      <c r="H9528">
        <v>5551</v>
      </c>
      <c r="I9528">
        <v>608</v>
      </c>
      <c r="J9528">
        <v>9942</v>
      </c>
      <c r="K9528" t="str">
        <f>VLOOKUP(Table1[[#This Row],[CustomerID]],'advert datasetcustomers'!A:B,2,FALSE)</f>
        <v>Travis Dominguez</v>
      </c>
      <c r="L9528" t="str">
        <f>VLOOKUP(Table1[[#This Row],[CustomerID]],'advert datasetcustomers'!A:E,5,FALSE)</f>
        <v>Gutierrezton, VT</v>
      </c>
      <c r="M9528" t="str">
        <f>VLOOKUP(Table1[[#This Row],[CampaignID]],'advert datasetplatforms'!A:B,2,FALSE)</f>
        <v>Facebook</v>
      </c>
      <c r="N9528">
        <f>VLOOKUP(Table1[[#This Row],[CampaignID]],'advert datasetplatforms'!A:D,4,FALSE)</f>
        <v>107314</v>
      </c>
      <c r="O9528" t="str">
        <f>VLOOKUP(Table1[[#This Row],[CampaignID]],'advert datasetperformance'!A:B,2,FALSE)</f>
        <v>2024-05</v>
      </c>
      <c r="P9528">
        <f>VLOOKUP(Table1[[#This Row],[CampaignID]],'advert datasetperformance'!A:F,6,FALSE)</f>
        <v>7332</v>
      </c>
    </row>
    <row r="9529" spans="1:16" x14ac:dyDescent="0.25">
      <c r="A9529" t="s">
        <v>19521</v>
      </c>
      <c r="B9529" t="s">
        <v>3794</v>
      </c>
      <c r="C9529" t="s">
        <v>19522</v>
      </c>
      <c r="D9529" s="1">
        <v>44965</v>
      </c>
      <c r="E9529" s="1">
        <v>44912</v>
      </c>
      <c r="F9529">
        <v>5810</v>
      </c>
      <c r="G9529">
        <v>103975</v>
      </c>
      <c r="H9529">
        <v>4799</v>
      </c>
      <c r="I9529">
        <v>566</v>
      </c>
      <c r="J9529">
        <v>25971</v>
      </c>
      <c r="K9529" t="str">
        <f>VLOOKUP(Table1[[#This Row],[CustomerID]],'advert datasetcustomers'!A:B,2,FALSE)</f>
        <v>Tina Mercer</v>
      </c>
      <c r="L9529" t="str">
        <f>VLOOKUP(Table1[[#This Row],[CustomerID]],'advert datasetcustomers'!A:E,5,FALSE)</f>
        <v>Bushhaven, FL</v>
      </c>
      <c r="M9529" t="str">
        <f>VLOOKUP(Table1[[#This Row],[CampaignID]],'advert datasetplatforms'!A:B,2,FALSE)</f>
        <v>Twitter</v>
      </c>
      <c r="N9529">
        <f>VLOOKUP(Table1[[#This Row],[CampaignID]],'advert datasetplatforms'!A:D,4,FALSE)</f>
        <v>39159</v>
      </c>
      <c r="O9529" t="str">
        <f>VLOOKUP(Table1[[#This Row],[CampaignID]],'advert datasetperformance'!A:B,2,FALSE)</f>
        <v>2024-08</v>
      </c>
      <c r="P9529">
        <f>VLOOKUP(Table1[[#This Row],[CampaignID]],'advert datasetperformance'!A:F,6,FALSE)</f>
        <v>6156</v>
      </c>
    </row>
    <row r="9530" spans="1:16" x14ac:dyDescent="0.25">
      <c r="A9530" t="s">
        <v>19523</v>
      </c>
      <c r="B9530" t="s">
        <v>321</v>
      </c>
      <c r="C9530" t="s">
        <v>19524</v>
      </c>
      <c r="D9530" s="1">
        <v>45139</v>
      </c>
      <c r="E9530" s="1">
        <v>45494</v>
      </c>
      <c r="F9530">
        <v>7473</v>
      </c>
      <c r="G9530">
        <v>65407</v>
      </c>
      <c r="H9530">
        <v>6635</v>
      </c>
      <c r="I9530">
        <v>521</v>
      </c>
      <c r="J9530">
        <v>14179</v>
      </c>
      <c r="K9530" t="str">
        <f>VLOOKUP(Table1[[#This Row],[CustomerID]],'advert datasetcustomers'!A:B,2,FALSE)</f>
        <v>Peter Newman</v>
      </c>
      <c r="L9530" t="str">
        <f>VLOOKUP(Table1[[#This Row],[CustomerID]],'advert datasetcustomers'!A:E,5,FALSE)</f>
        <v>Hannahchester, WY</v>
      </c>
      <c r="M9530" t="str">
        <f>VLOOKUP(Table1[[#This Row],[CampaignID]],'advert datasetplatforms'!A:B,2,FALSE)</f>
        <v>Google Ads</v>
      </c>
      <c r="N9530">
        <f>VLOOKUP(Table1[[#This Row],[CampaignID]],'advert datasetplatforms'!A:D,4,FALSE)</f>
        <v>100805</v>
      </c>
      <c r="O9530" t="str">
        <f>VLOOKUP(Table1[[#This Row],[CampaignID]],'advert datasetperformance'!A:B,2,FALSE)</f>
        <v>2024-03</v>
      </c>
      <c r="P9530">
        <f>VLOOKUP(Table1[[#This Row],[CampaignID]],'advert datasetperformance'!A:F,6,FALSE)</f>
        <v>6084</v>
      </c>
    </row>
    <row r="9531" spans="1:16" x14ac:dyDescent="0.25">
      <c r="A9531" t="s">
        <v>19525</v>
      </c>
      <c r="B9531" t="s">
        <v>668</v>
      </c>
      <c r="C9531" t="s">
        <v>19526</v>
      </c>
      <c r="D9531" s="1">
        <v>45022</v>
      </c>
      <c r="E9531" s="1">
        <v>45334</v>
      </c>
      <c r="F9531">
        <v>3200</v>
      </c>
      <c r="G9531">
        <v>143310</v>
      </c>
      <c r="H9531">
        <v>4171</v>
      </c>
      <c r="I9531">
        <v>577</v>
      </c>
      <c r="J9531">
        <v>12698</v>
      </c>
      <c r="K9531" t="str">
        <f>VLOOKUP(Table1[[#This Row],[CustomerID]],'advert datasetcustomers'!A:B,2,FALSE)</f>
        <v>Rachel Jenkins</v>
      </c>
      <c r="L9531" t="str">
        <f>VLOOKUP(Table1[[#This Row],[CustomerID]],'advert datasetcustomers'!A:E,5,FALSE)</f>
        <v>Browntown, IA</v>
      </c>
      <c r="M9531" t="str">
        <f>VLOOKUP(Table1[[#This Row],[CampaignID]],'advert datasetplatforms'!A:B,2,FALSE)</f>
        <v>Facebook</v>
      </c>
      <c r="N9531">
        <f>VLOOKUP(Table1[[#This Row],[CampaignID]],'advert datasetplatforms'!A:D,4,FALSE)</f>
        <v>113012</v>
      </c>
      <c r="O9531" t="str">
        <f>VLOOKUP(Table1[[#This Row],[CampaignID]],'advert datasetperformance'!A:B,2,FALSE)</f>
        <v>2024-06</v>
      </c>
      <c r="P9531">
        <f>VLOOKUP(Table1[[#This Row],[CampaignID]],'advert datasetperformance'!A:F,6,FALSE)</f>
        <v>10342</v>
      </c>
    </row>
    <row r="9532" spans="1:16" x14ac:dyDescent="0.25">
      <c r="A9532" t="s">
        <v>19527</v>
      </c>
      <c r="B9532" t="s">
        <v>404</v>
      </c>
      <c r="C9532" t="s">
        <v>19528</v>
      </c>
      <c r="D9532" s="1">
        <v>45582</v>
      </c>
      <c r="E9532" s="1">
        <v>44952</v>
      </c>
      <c r="F9532">
        <v>3292</v>
      </c>
      <c r="G9532">
        <v>139084</v>
      </c>
      <c r="H9532">
        <v>4740</v>
      </c>
      <c r="I9532">
        <v>199</v>
      </c>
      <c r="J9532">
        <v>13851</v>
      </c>
      <c r="K9532" t="str">
        <f>VLOOKUP(Table1[[#This Row],[CustomerID]],'advert datasetcustomers'!A:B,2,FALSE)</f>
        <v>Geoffrey Davila</v>
      </c>
      <c r="L9532" t="str">
        <f>VLOOKUP(Table1[[#This Row],[CustomerID]],'advert datasetcustomers'!A:E,5,FALSE)</f>
        <v>Micheleborough, OK</v>
      </c>
      <c r="M9532" t="str">
        <f>VLOOKUP(Table1[[#This Row],[CampaignID]],'advert datasetplatforms'!A:B,2,FALSE)</f>
        <v>LinkedIn</v>
      </c>
      <c r="N9532">
        <f>VLOOKUP(Table1[[#This Row],[CampaignID]],'advert datasetplatforms'!A:D,4,FALSE)</f>
        <v>87098</v>
      </c>
      <c r="O9532" t="str">
        <f>VLOOKUP(Table1[[#This Row],[CampaignID]],'advert datasetperformance'!A:B,2,FALSE)</f>
        <v>2024-01</v>
      </c>
      <c r="P9532">
        <f>VLOOKUP(Table1[[#This Row],[CampaignID]],'advert datasetperformance'!A:F,6,FALSE)</f>
        <v>16808</v>
      </c>
    </row>
    <row r="9533" spans="1:16" x14ac:dyDescent="0.25">
      <c r="A9533" t="s">
        <v>19529</v>
      </c>
      <c r="B9533" t="s">
        <v>1208</v>
      </c>
      <c r="C9533" t="s">
        <v>19530</v>
      </c>
      <c r="D9533" s="1">
        <v>45298</v>
      </c>
      <c r="E9533" s="1">
        <v>44989</v>
      </c>
      <c r="F9533">
        <v>2968</v>
      </c>
      <c r="G9533">
        <v>114323</v>
      </c>
      <c r="H9533">
        <v>8285</v>
      </c>
      <c r="I9533">
        <v>571</v>
      </c>
      <c r="J9533">
        <v>19813</v>
      </c>
      <c r="K9533" t="str">
        <f>VLOOKUP(Table1[[#This Row],[CustomerID]],'advert datasetcustomers'!A:B,2,FALSE)</f>
        <v>Brian Meyer</v>
      </c>
      <c r="L9533" t="str">
        <f>VLOOKUP(Table1[[#This Row],[CustomerID]],'advert datasetcustomers'!A:E,5,FALSE)</f>
        <v>Houstonbury, WI</v>
      </c>
      <c r="M9533" t="str">
        <f>VLOOKUP(Table1[[#This Row],[CampaignID]],'advert datasetplatforms'!A:B,2,FALSE)</f>
        <v>Twitter</v>
      </c>
      <c r="N9533">
        <f>VLOOKUP(Table1[[#This Row],[CampaignID]],'advert datasetplatforms'!A:D,4,FALSE)</f>
        <v>60964</v>
      </c>
      <c r="O9533" t="str">
        <f>VLOOKUP(Table1[[#This Row],[CampaignID]],'advert datasetperformance'!A:B,2,FALSE)</f>
        <v>2024-08</v>
      </c>
      <c r="P9533">
        <f>VLOOKUP(Table1[[#This Row],[CampaignID]],'advert datasetperformance'!A:F,6,FALSE)</f>
        <v>5698</v>
      </c>
    </row>
    <row r="9534" spans="1:16" x14ac:dyDescent="0.25">
      <c r="A9534" t="s">
        <v>19531</v>
      </c>
      <c r="B9534" t="s">
        <v>440</v>
      </c>
      <c r="C9534" t="s">
        <v>19532</v>
      </c>
      <c r="D9534" s="1">
        <v>45103</v>
      </c>
      <c r="E9534" s="1">
        <v>45289</v>
      </c>
      <c r="F9534">
        <v>6576</v>
      </c>
      <c r="G9534">
        <v>33235</v>
      </c>
      <c r="H9534">
        <v>5101</v>
      </c>
      <c r="I9534">
        <v>453</v>
      </c>
      <c r="J9534">
        <v>9949</v>
      </c>
      <c r="K9534" t="str">
        <f>VLOOKUP(Table1[[#This Row],[CustomerID]],'advert datasetcustomers'!A:B,2,FALSE)</f>
        <v>Joshua Rodriguez</v>
      </c>
      <c r="L9534" t="str">
        <f>VLOOKUP(Table1[[#This Row],[CustomerID]],'advert datasetcustomers'!A:E,5,FALSE)</f>
        <v>Erinborough, SC</v>
      </c>
      <c r="M9534" t="str">
        <f>VLOOKUP(Table1[[#This Row],[CampaignID]],'advert datasetplatforms'!A:B,2,FALSE)</f>
        <v>Twitter</v>
      </c>
      <c r="N9534">
        <f>VLOOKUP(Table1[[#This Row],[CampaignID]],'advert datasetplatforms'!A:D,4,FALSE)</f>
        <v>57285</v>
      </c>
      <c r="O9534" t="str">
        <f>VLOOKUP(Table1[[#This Row],[CampaignID]],'advert datasetperformance'!A:B,2,FALSE)</f>
        <v>2024-05</v>
      </c>
      <c r="P9534">
        <f>VLOOKUP(Table1[[#This Row],[CampaignID]],'advert datasetperformance'!A:F,6,FALSE)</f>
        <v>13881</v>
      </c>
    </row>
    <row r="9535" spans="1:16" x14ac:dyDescent="0.25">
      <c r="A9535" t="s">
        <v>19533</v>
      </c>
      <c r="B9535" t="s">
        <v>1040</v>
      </c>
      <c r="C9535" t="s">
        <v>19534</v>
      </c>
      <c r="D9535" s="1">
        <v>45366</v>
      </c>
      <c r="E9535" s="1">
        <v>45201</v>
      </c>
      <c r="F9535">
        <v>4450</v>
      </c>
      <c r="G9535">
        <v>87241</v>
      </c>
      <c r="H9535">
        <v>5087</v>
      </c>
      <c r="I9535">
        <v>711</v>
      </c>
      <c r="J9535">
        <v>7898</v>
      </c>
      <c r="K9535" t="str">
        <f>VLOOKUP(Table1[[#This Row],[CustomerID]],'advert datasetcustomers'!A:B,2,FALSE)</f>
        <v>Jacqueline Anderson</v>
      </c>
      <c r="L9535" t="str">
        <f>VLOOKUP(Table1[[#This Row],[CustomerID]],'advert datasetcustomers'!A:E,5,FALSE)</f>
        <v>Ginaview, KY</v>
      </c>
      <c r="M9535" t="str">
        <f>VLOOKUP(Table1[[#This Row],[CampaignID]],'advert datasetplatforms'!A:B,2,FALSE)</f>
        <v>LinkedIn</v>
      </c>
      <c r="N9535">
        <f>VLOOKUP(Table1[[#This Row],[CampaignID]],'advert datasetplatforms'!A:D,4,FALSE)</f>
        <v>96576</v>
      </c>
      <c r="O9535" t="str">
        <f>VLOOKUP(Table1[[#This Row],[CampaignID]],'advert datasetperformance'!A:B,2,FALSE)</f>
        <v>2024-10</v>
      </c>
      <c r="P9535">
        <f>VLOOKUP(Table1[[#This Row],[CampaignID]],'advert datasetperformance'!A:F,6,FALSE)</f>
        <v>6968</v>
      </c>
    </row>
    <row r="9536" spans="1:16" x14ac:dyDescent="0.25">
      <c r="A9536" t="s">
        <v>19535</v>
      </c>
      <c r="B9536" t="s">
        <v>1541</v>
      </c>
      <c r="C9536" t="s">
        <v>19536</v>
      </c>
      <c r="D9536" s="1">
        <v>45328</v>
      </c>
      <c r="E9536" s="1">
        <v>45456</v>
      </c>
      <c r="F9536">
        <v>4900</v>
      </c>
      <c r="G9536">
        <v>88306</v>
      </c>
      <c r="H9536">
        <v>4164</v>
      </c>
      <c r="I9536">
        <v>434</v>
      </c>
      <c r="J9536">
        <v>17416</v>
      </c>
      <c r="K9536" t="str">
        <f>VLOOKUP(Table1[[#This Row],[CustomerID]],'advert datasetcustomers'!A:B,2,FALSE)</f>
        <v>Jared Gould</v>
      </c>
      <c r="L9536" t="str">
        <f>VLOOKUP(Table1[[#This Row],[CustomerID]],'advert datasetcustomers'!A:E,5,FALSE)</f>
        <v>Christophermouth, CO</v>
      </c>
      <c r="M9536" t="str">
        <f>VLOOKUP(Table1[[#This Row],[CampaignID]],'advert datasetplatforms'!A:B,2,FALSE)</f>
        <v>Twitter</v>
      </c>
      <c r="N9536">
        <f>VLOOKUP(Table1[[#This Row],[CampaignID]],'advert datasetplatforms'!A:D,4,FALSE)</f>
        <v>22421</v>
      </c>
      <c r="O9536" t="str">
        <f>VLOOKUP(Table1[[#This Row],[CampaignID]],'advert datasetperformance'!A:B,2,FALSE)</f>
        <v>2024-09</v>
      </c>
      <c r="P9536">
        <f>VLOOKUP(Table1[[#This Row],[CampaignID]],'advert datasetperformance'!A:F,6,FALSE)</f>
        <v>10286</v>
      </c>
    </row>
    <row r="9537" spans="1:16" x14ac:dyDescent="0.25">
      <c r="A9537" t="s">
        <v>19537</v>
      </c>
      <c r="B9537" t="s">
        <v>819</v>
      </c>
      <c r="C9537" t="s">
        <v>19538</v>
      </c>
      <c r="D9537" s="1">
        <v>45306</v>
      </c>
      <c r="E9537" s="1">
        <v>45305</v>
      </c>
      <c r="F9537">
        <v>2431</v>
      </c>
      <c r="G9537">
        <v>110125</v>
      </c>
      <c r="H9537">
        <v>1274</v>
      </c>
      <c r="I9537">
        <v>504</v>
      </c>
      <c r="J9537">
        <v>15231</v>
      </c>
      <c r="K9537" t="str">
        <f>VLOOKUP(Table1[[#This Row],[CustomerID]],'advert datasetcustomers'!A:B,2,FALSE)</f>
        <v>Daniel Jackson</v>
      </c>
      <c r="L9537" t="str">
        <f>VLOOKUP(Table1[[#This Row],[CustomerID]],'advert datasetcustomers'!A:E,5,FALSE)</f>
        <v>South Brian, DE</v>
      </c>
      <c r="M9537" t="str">
        <f>VLOOKUP(Table1[[#This Row],[CampaignID]],'advert datasetplatforms'!A:B,2,FALSE)</f>
        <v>Facebook</v>
      </c>
      <c r="N9537">
        <f>VLOOKUP(Table1[[#This Row],[CampaignID]],'advert datasetplatforms'!A:D,4,FALSE)</f>
        <v>90079</v>
      </c>
      <c r="O9537" t="str">
        <f>VLOOKUP(Table1[[#This Row],[CampaignID]],'advert datasetperformance'!A:B,2,FALSE)</f>
        <v>2024-03</v>
      </c>
      <c r="P9537">
        <f>VLOOKUP(Table1[[#This Row],[CampaignID]],'advert datasetperformance'!A:F,6,FALSE)</f>
        <v>11431</v>
      </c>
    </row>
    <row r="9538" spans="1:16" x14ac:dyDescent="0.25">
      <c r="A9538" t="s">
        <v>19539</v>
      </c>
      <c r="B9538" t="s">
        <v>1661</v>
      </c>
      <c r="C9538" t="s">
        <v>19540</v>
      </c>
      <c r="D9538" s="1">
        <v>45408</v>
      </c>
      <c r="E9538" s="1">
        <v>45023</v>
      </c>
      <c r="F9538">
        <v>4765</v>
      </c>
      <c r="G9538">
        <v>125100</v>
      </c>
      <c r="H9538">
        <v>3105</v>
      </c>
      <c r="I9538">
        <v>579</v>
      </c>
      <c r="J9538">
        <v>7348</v>
      </c>
      <c r="K9538" t="str">
        <f>VLOOKUP(Table1[[#This Row],[CustomerID]],'advert datasetcustomers'!A:B,2,FALSE)</f>
        <v>Lori Nolan</v>
      </c>
      <c r="L9538" t="str">
        <f>VLOOKUP(Table1[[#This Row],[CustomerID]],'advert datasetcustomers'!A:E,5,FALSE)</f>
        <v>North Jennifer, VA</v>
      </c>
      <c r="M9538" t="str">
        <f>VLOOKUP(Table1[[#This Row],[CampaignID]],'advert datasetplatforms'!A:B,2,FALSE)</f>
        <v>Google Ads</v>
      </c>
      <c r="N9538">
        <f>VLOOKUP(Table1[[#This Row],[CampaignID]],'advert datasetplatforms'!A:D,4,FALSE)</f>
        <v>86291</v>
      </c>
      <c r="O9538" t="str">
        <f>VLOOKUP(Table1[[#This Row],[CampaignID]],'advert datasetperformance'!A:B,2,FALSE)</f>
        <v>2024-08</v>
      </c>
      <c r="P9538">
        <f>VLOOKUP(Table1[[#This Row],[CampaignID]],'advert datasetperformance'!A:F,6,FALSE)</f>
        <v>7299</v>
      </c>
    </row>
    <row r="9539" spans="1:16" x14ac:dyDescent="0.25">
      <c r="A9539" t="s">
        <v>19541</v>
      </c>
      <c r="B9539" t="s">
        <v>608</v>
      </c>
      <c r="C9539" t="s">
        <v>19542</v>
      </c>
      <c r="D9539" s="1">
        <v>45293</v>
      </c>
      <c r="E9539" s="1">
        <v>44882</v>
      </c>
      <c r="F9539">
        <v>2472</v>
      </c>
      <c r="G9539">
        <v>54450</v>
      </c>
      <c r="H9539">
        <v>3609</v>
      </c>
      <c r="I9539">
        <v>636</v>
      </c>
      <c r="J9539">
        <v>13377</v>
      </c>
      <c r="K9539" t="str">
        <f>VLOOKUP(Table1[[#This Row],[CustomerID]],'advert datasetcustomers'!A:B,2,FALSE)</f>
        <v>Jennifer Reid</v>
      </c>
      <c r="L9539" t="str">
        <f>VLOOKUP(Table1[[#This Row],[CustomerID]],'advert datasetcustomers'!A:E,5,FALSE)</f>
        <v>Aprilside, FM</v>
      </c>
      <c r="M9539" t="str">
        <f>VLOOKUP(Table1[[#This Row],[CampaignID]],'advert datasetplatforms'!A:B,2,FALSE)</f>
        <v>Instagram</v>
      </c>
      <c r="N9539">
        <f>VLOOKUP(Table1[[#This Row],[CampaignID]],'advert datasetplatforms'!A:D,4,FALSE)</f>
        <v>58193</v>
      </c>
      <c r="O9539" t="str">
        <f>VLOOKUP(Table1[[#This Row],[CampaignID]],'advert datasetperformance'!A:B,2,FALSE)</f>
        <v>2024-01</v>
      </c>
      <c r="P9539">
        <f>VLOOKUP(Table1[[#This Row],[CampaignID]],'advert datasetperformance'!A:F,6,FALSE)</f>
        <v>9348</v>
      </c>
    </row>
    <row r="9540" spans="1:16" x14ac:dyDescent="0.25">
      <c r="A9540" t="s">
        <v>19543</v>
      </c>
      <c r="B9540" t="s">
        <v>2059</v>
      </c>
      <c r="C9540" t="s">
        <v>19544</v>
      </c>
      <c r="D9540" s="1">
        <v>45470</v>
      </c>
      <c r="E9540" s="1">
        <v>45208</v>
      </c>
      <c r="F9540">
        <v>2509</v>
      </c>
      <c r="G9540">
        <v>88172</v>
      </c>
      <c r="H9540">
        <v>4442</v>
      </c>
      <c r="I9540">
        <v>606</v>
      </c>
      <c r="J9540">
        <v>9809</v>
      </c>
      <c r="K9540" t="str">
        <f>VLOOKUP(Table1[[#This Row],[CustomerID]],'advert datasetcustomers'!A:B,2,FALSE)</f>
        <v>Dennis Flynn</v>
      </c>
      <c r="L9540" t="str">
        <f>VLOOKUP(Table1[[#This Row],[CustomerID]],'advert datasetcustomers'!A:E,5,FALSE)</f>
        <v>New John, PA</v>
      </c>
      <c r="M9540" t="str">
        <f>VLOOKUP(Table1[[#This Row],[CampaignID]],'advert datasetplatforms'!A:B,2,FALSE)</f>
        <v>LinkedIn</v>
      </c>
      <c r="N9540">
        <f>VLOOKUP(Table1[[#This Row],[CampaignID]],'advert datasetplatforms'!A:D,4,FALSE)</f>
        <v>112780</v>
      </c>
      <c r="O9540" t="str">
        <f>VLOOKUP(Table1[[#This Row],[CampaignID]],'advert datasetperformance'!A:B,2,FALSE)</f>
        <v>2024-05</v>
      </c>
      <c r="P9540">
        <f>VLOOKUP(Table1[[#This Row],[CampaignID]],'advert datasetperformance'!A:F,6,FALSE)</f>
        <v>5080</v>
      </c>
    </row>
    <row r="9541" spans="1:16" x14ac:dyDescent="0.25">
      <c r="A9541" t="s">
        <v>19545</v>
      </c>
      <c r="B9541" t="s">
        <v>1541</v>
      </c>
      <c r="C9541" t="s">
        <v>19546</v>
      </c>
      <c r="D9541" s="1">
        <v>45151</v>
      </c>
      <c r="E9541" s="1">
        <v>45414</v>
      </c>
      <c r="F9541">
        <v>2996</v>
      </c>
      <c r="G9541">
        <v>110254</v>
      </c>
      <c r="H9541">
        <v>4560</v>
      </c>
      <c r="I9541">
        <v>512</v>
      </c>
      <c r="J9541">
        <v>21268</v>
      </c>
      <c r="K9541" t="str">
        <f>VLOOKUP(Table1[[#This Row],[CustomerID]],'advert datasetcustomers'!A:B,2,FALSE)</f>
        <v>Jared Gould</v>
      </c>
      <c r="L9541" t="str">
        <f>VLOOKUP(Table1[[#This Row],[CustomerID]],'advert datasetcustomers'!A:E,5,FALSE)</f>
        <v>Christophermouth, CO</v>
      </c>
      <c r="M9541" t="str">
        <f>VLOOKUP(Table1[[#This Row],[CampaignID]],'advert datasetplatforms'!A:B,2,FALSE)</f>
        <v>Google Ads</v>
      </c>
      <c r="N9541">
        <f>VLOOKUP(Table1[[#This Row],[CampaignID]],'advert datasetplatforms'!A:D,4,FALSE)</f>
        <v>82622</v>
      </c>
      <c r="O9541" t="str">
        <f>VLOOKUP(Table1[[#This Row],[CampaignID]],'advert datasetperformance'!A:B,2,FALSE)</f>
        <v>2024-06</v>
      </c>
      <c r="P9541">
        <f>VLOOKUP(Table1[[#This Row],[CampaignID]],'advert datasetperformance'!A:F,6,FALSE)</f>
        <v>13077</v>
      </c>
    </row>
    <row r="9542" spans="1:16" x14ac:dyDescent="0.25">
      <c r="A9542" t="s">
        <v>19547</v>
      </c>
      <c r="B9542" t="s">
        <v>1909</v>
      </c>
      <c r="C9542" t="s">
        <v>19548</v>
      </c>
      <c r="D9542" s="1">
        <v>45509</v>
      </c>
      <c r="E9542" s="1">
        <v>45540</v>
      </c>
      <c r="F9542">
        <v>4675</v>
      </c>
      <c r="G9542">
        <v>70300</v>
      </c>
      <c r="H9542">
        <v>5069</v>
      </c>
      <c r="I9542">
        <v>595</v>
      </c>
      <c r="J9542">
        <v>6830</v>
      </c>
      <c r="K9542" t="str">
        <f>VLOOKUP(Table1[[#This Row],[CustomerID]],'advert datasetcustomers'!A:B,2,FALSE)</f>
        <v>Robin Acosta</v>
      </c>
      <c r="L9542" t="str">
        <f>VLOOKUP(Table1[[#This Row],[CustomerID]],'advert datasetcustomers'!A:E,5,FALSE)</f>
        <v>West Christopher, SC</v>
      </c>
      <c r="M9542" t="str">
        <f>VLOOKUP(Table1[[#This Row],[CampaignID]],'advert datasetplatforms'!A:B,2,FALSE)</f>
        <v>LinkedIn</v>
      </c>
      <c r="N9542">
        <f>VLOOKUP(Table1[[#This Row],[CampaignID]],'advert datasetplatforms'!A:D,4,FALSE)</f>
        <v>85420</v>
      </c>
      <c r="O9542" t="str">
        <f>VLOOKUP(Table1[[#This Row],[CampaignID]],'advert datasetperformance'!A:B,2,FALSE)</f>
        <v>2024-07</v>
      </c>
      <c r="P9542">
        <f>VLOOKUP(Table1[[#This Row],[CampaignID]],'advert datasetperformance'!A:F,6,FALSE)</f>
        <v>5515</v>
      </c>
    </row>
    <row r="9543" spans="1:16" x14ac:dyDescent="0.25">
      <c r="A9543" t="s">
        <v>19549</v>
      </c>
      <c r="B9543" t="s">
        <v>324</v>
      </c>
      <c r="C9543" t="s">
        <v>19550</v>
      </c>
      <c r="D9543" s="1">
        <v>44990</v>
      </c>
      <c r="E9543" s="1">
        <v>45416</v>
      </c>
      <c r="F9543">
        <v>7038</v>
      </c>
      <c r="G9543">
        <v>152013</v>
      </c>
      <c r="H9543">
        <v>3872</v>
      </c>
      <c r="I9543">
        <v>571</v>
      </c>
      <c r="J9543">
        <v>14173</v>
      </c>
      <c r="K9543" t="str">
        <f>VLOOKUP(Table1[[#This Row],[CustomerID]],'advert datasetcustomers'!A:B,2,FALSE)</f>
        <v>Adrian Kennedy</v>
      </c>
      <c r="L9543" t="str">
        <f>VLOOKUP(Table1[[#This Row],[CustomerID]],'advert datasetcustomers'!A:E,5,FALSE)</f>
        <v>Richardsonberg, GU</v>
      </c>
      <c r="M9543" t="str">
        <f>VLOOKUP(Table1[[#This Row],[CampaignID]],'advert datasetplatforms'!A:B,2,FALSE)</f>
        <v>Instagram</v>
      </c>
      <c r="N9543">
        <f>VLOOKUP(Table1[[#This Row],[CampaignID]],'advert datasetplatforms'!A:D,4,FALSE)</f>
        <v>76446</v>
      </c>
      <c r="O9543" t="str">
        <f>VLOOKUP(Table1[[#This Row],[CampaignID]],'advert datasetperformance'!A:B,2,FALSE)</f>
        <v>2024-04</v>
      </c>
      <c r="P9543">
        <f>VLOOKUP(Table1[[#This Row],[CampaignID]],'advert datasetperformance'!A:F,6,FALSE)</f>
        <v>11447</v>
      </c>
    </row>
    <row r="9544" spans="1:16" x14ac:dyDescent="0.25">
      <c r="A9544" t="s">
        <v>19551</v>
      </c>
      <c r="B9544" t="s">
        <v>1069</v>
      </c>
      <c r="C9544" t="s">
        <v>19552</v>
      </c>
      <c r="D9544" s="1">
        <v>44883</v>
      </c>
      <c r="E9544" s="1">
        <v>44928</v>
      </c>
      <c r="F9544">
        <v>3837</v>
      </c>
      <c r="G9544">
        <v>80931</v>
      </c>
      <c r="H9544">
        <v>4110</v>
      </c>
      <c r="I9544">
        <v>600</v>
      </c>
      <c r="J9544">
        <v>13305</v>
      </c>
      <c r="K9544" t="str">
        <f>VLOOKUP(Table1[[#This Row],[CustomerID]],'advert datasetcustomers'!A:B,2,FALSE)</f>
        <v>Dawn Lane</v>
      </c>
      <c r="L9544" t="str">
        <f>VLOOKUP(Table1[[#This Row],[CustomerID]],'advert datasetcustomers'!A:E,5,FALSE)</f>
        <v>Olivermouth, AZ</v>
      </c>
      <c r="M9544" t="str">
        <f>VLOOKUP(Table1[[#This Row],[CampaignID]],'advert datasetplatforms'!A:B,2,FALSE)</f>
        <v>Instagram</v>
      </c>
      <c r="N9544">
        <f>VLOOKUP(Table1[[#This Row],[CampaignID]],'advert datasetplatforms'!A:D,4,FALSE)</f>
        <v>116060</v>
      </c>
      <c r="O9544" t="str">
        <f>VLOOKUP(Table1[[#This Row],[CampaignID]],'advert datasetperformance'!A:B,2,FALSE)</f>
        <v>2024-05</v>
      </c>
      <c r="P9544">
        <f>VLOOKUP(Table1[[#This Row],[CampaignID]],'advert datasetperformance'!A:F,6,FALSE)</f>
        <v>5334</v>
      </c>
    </row>
    <row r="9545" spans="1:16" x14ac:dyDescent="0.25">
      <c r="A9545" t="s">
        <v>19553</v>
      </c>
      <c r="B9545" t="s">
        <v>1673</v>
      </c>
      <c r="C9545" t="s">
        <v>19554</v>
      </c>
      <c r="D9545" s="1">
        <v>45152</v>
      </c>
      <c r="E9545" s="1">
        <v>45279</v>
      </c>
      <c r="F9545">
        <v>4104</v>
      </c>
      <c r="G9545">
        <v>56281</v>
      </c>
      <c r="H9545">
        <v>7151</v>
      </c>
      <c r="I9545">
        <v>462</v>
      </c>
      <c r="J9545">
        <v>14926</v>
      </c>
      <c r="K9545" t="str">
        <f>VLOOKUP(Table1[[#This Row],[CustomerID]],'advert datasetcustomers'!A:B,2,FALSE)</f>
        <v>Mark Smith</v>
      </c>
      <c r="L9545" t="str">
        <f>VLOOKUP(Table1[[#This Row],[CustomerID]],'advert datasetcustomers'!A:E,5,FALSE)</f>
        <v>Jamesstad, MS</v>
      </c>
      <c r="M9545" t="str">
        <f>VLOOKUP(Table1[[#This Row],[CampaignID]],'advert datasetplatforms'!A:B,2,FALSE)</f>
        <v>Google Ads</v>
      </c>
      <c r="N9545">
        <f>VLOOKUP(Table1[[#This Row],[CampaignID]],'advert datasetplatforms'!A:D,4,FALSE)</f>
        <v>73467</v>
      </c>
      <c r="O9545" t="str">
        <f>VLOOKUP(Table1[[#This Row],[CampaignID]],'advert datasetperformance'!A:B,2,FALSE)</f>
        <v>2024-06</v>
      </c>
      <c r="P9545">
        <f>VLOOKUP(Table1[[#This Row],[CampaignID]],'advert datasetperformance'!A:F,6,FALSE)</f>
        <v>9680</v>
      </c>
    </row>
    <row r="9546" spans="1:16" x14ac:dyDescent="0.25">
      <c r="A9546" t="s">
        <v>19555</v>
      </c>
      <c r="B9546" t="s">
        <v>4011</v>
      </c>
      <c r="C9546" t="s">
        <v>19556</v>
      </c>
      <c r="D9546" s="1">
        <v>45209</v>
      </c>
      <c r="E9546" s="1">
        <v>45542</v>
      </c>
      <c r="F9546">
        <v>2729</v>
      </c>
      <c r="G9546">
        <v>133211</v>
      </c>
      <c r="H9546">
        <v>5516</v>
      </c>
      <c r="I9546">
        <v>640</v>
      </c>
      <c r="J9546">
        <v>11487</v>
      </c>
      <c r="K9546" t="str">
        <f>VLOOKUP(Table1[[#This Row],[CustomerID]],'advert datasetcustomers'!A:B,2,FALSE)</f>
        <v>Mark Holden</v>
      </c>
      <c r="L9546" t="str">
        <f>VLOOKUP(Table1[[#This Row],[CustomerID]],'advert datasetcustomers'!A:E,5,FALSE)</f>
        <v>New Joseph, SD</v>
      </c>
      <c r="M9546" t="str">
        <f>VLOOKUP(Table1[[#This Row],[CampaignID]],'advert datasetplatforms'!A:B,2,FALSE)</f>
        <v>Twitter</v>
      </c>
      <c r="N9546">
        <f>VLOOKUP(Table1[[#This Row],[CampaignID]],'advert datasetplatforms'!A:D,4,FALSE)</f>
        <v>84354</v>
      </c>
      <c r="O9546" t="str">
        <f>VLOOKUP(Table1[[#This Row],[CampaignID]],'advert datasetperformance'!A:B,2,FALSE)</f>
        <v>2024-03</v>
      </c>
      <c r="P9546">
        <f>VLOOKUP(Table1[[#This Row],[CampaignID]],'advert datasetperformance'!A:F,6,FALSE)</f>
        <v>8259</v>
      </c>
    </row>
    <row r="9547" spans="1:16" x14ac:dyDescent="0.25">
      <c r="A9547" t="s">
        <v>19557</v>
      </c>
      <c r="B9547" t="s">
        <v>1590</v>
      </c>
      <c r="C9547" t="s">
        <v>19558</v>
      </c>
      <c r="D9547" s="1">
        <v>45595</v>
      </c>
      <c r="E9547" s="1">
        <v>45569</v>
      </c>
      <c r="F9547">
        <v>5923</v>
      </c>
      <c r="G9547">
        <v>88587</v>
      </c>
      <c r="H9547">
        <v>4286</v>
      </c>
      <c r="I9547">
        <v>497</v>
      </c>
      <c r="J9547">
        <v>28303</v>
      </c>
      <c r="K9547" t="str">
        <f>VLOOKUP(Table1[[#This Row],[CustomerID]],'advert datasetcustomers'!A:B,2,FALSE)</f>
        <v>Melissa Dunlap</v>
      </c>
      <c r="L9547" t="str">
        <f>VLOOKUP(Table1[[#This Row],[CustomerID]],'advert datasetcustomers'!A:E,5,FALSE)</f>
        <v>Port Shawn, CT</v>
      </c>
      <c r="M9547" t="str">
        <f>VLOOKUP(Table1[[#This Row],[CampaignID]],'advert datasetplatforms'!A:B,2,FALSE)</f>
        <v>Twitter</v>
      </c>
      <c r="N9547">
        <f>VLOOKUP(Table1[[#This Row],[CampaignID]],'advert datasetplatforms'!A:D,4,FALSE)</f>
        <v>47386</v>
      </c>
      <c r="O9547" t="str">
        <f>VLOOKUP(Table1[[#This Row],[CampaignID]],'advert datasetperformance'!A:B,2,FALSE)</f>
        <v>2024-01</v>
      </c>
      <c r="P9547">
        <f>VLOOKUP(Table1[[#This Row],[CampaignID]],'advert datasetperformance'!A:F,6,FALSE)</f>
        <v>13132</v>
      </c>
    </row>
    <row r="9548" spans="1:16" x14ac:dyDescent="0.25">
      <c r="A9548" t="s">
        <v>19559</v>
      </c>
      <c r="B9548" t="s">
        <v>537</v>
      </c>
      <c r="C9548" t="s">
        <v>19560</v>
      </c>
      <c r="D9548" s="1">
        <v>45594</v>
      </c>
      <c r="E9548" s="1">
        <v>45137</v>
      </c>
      <c r="F9548">
        <v>3463</v>
      </c>
      <c r="G9548">
        <v>136527</v>
      </c>
      <c r="H9548">
        <v>5454</v>
      </c>
      <c r="I9548">
        <v>306</v>
      </c>
      <c r="J9548">
        <v>11861</v>
      </c>
      <c r="K9548" t="str">
        <f>VLOOKUP(Table1[[#This Row],[CustomerID]],'advert datasetcustomers'!A:B,2,FALSE)</f>
        <v>Michael Howard</v>
      </c>
      <c r="L9548" t="str">
        <f>VLOOKUP(Table1[[#This Row],[CustomerID]],'advert datasetcustomers'!A:E,5,FALSE)</f>
        <v>North Amandamouth, MN</v>
      </c>
      <c r="M9548" t="str">
        <f>VLOOKUP(Table1[[#This Row],[CampaignID]],'advert datasetplatforms'!A:B,2,FALSE)</f>
        <v>Instagram</v>
      </c>
      <c r="N9548">
        <f>VLOOKUP(Table1[[#This Row],[CampaignID]],'advert datasetplatforms'!A:D,4,FALSE)</f>
        <v>30895</v>
      </c>
      <c r="O9548" t="str">
        <f>VLOOKUP(Table1[[#This Row],[CampaignID]],'advert datasetperformance'!A:B,2,FALSE)</f>
        <v>2024-08</v>
      </c>
      <c r="P9548">
        <f>VLOOKUP(Table1[[#This Row],[CampaignID]],'advert datasetperformance'!A:F,6,FALSE)</f>
        <v>12384</v>
      </c>
    </row>
    <row r="9549" spans="1:16" x14ac:dyDescent="0.25">
      <c r="A9549" t="s">
        <v>19561</v>
      </c>
      <c r="B9549" t="s">
        <v>1372</v>
      </c>
      <c r="C9549" t="s">
        <v>19562</v>
      </c>
      <c r="D9549" s="1">
        <v>45056</v>
      </c>
      <c r="E9549" s="1">
        <v>45208</v>
      </c>
      <c r="F9549">
        <v>5659</v>
      </c>
      <c r="G9549">
        <v>103954</v>
      </c>
      <c r="H9549">
        <v>5634</v>
      </c>
      <c r="I9549">
        <v>547</v>
      </c>
      <c r="J9549">
        <v>9817</v>
      </c>
      <c r="K9549" t="str">
        <f>VLOOKUP(Table1[[#This Row],[CustomerID]],'advert datasetcustomers'!A:B,2,FALSE)</f>
        <v>Megan Neal</v>
      </c>
      <c r="L9549" t="str">
        <f>VLOOKUP(Table1[[#This Row],[CustomerID]],'advert datasetcustomers'!A:E,5,FALSE)</f>
        <v>Lake Anthony, IL</v>
      </c>
      <c r="M9549" t="str">
        <f>VLOOKUP(Table1[[#This Row],[CampaignID]],'advert datasetplatforms'!A:B,2,FALSE)</f>
        <v>Facebook</v>
      </c>
      <c r="N9549">
        <f>VLOOKUP(Table1[[#This Row],[CampaignID]],'advert datasetplatforms'!A:D,4,FALSE)</f>
        <v>102476</v>
      </c>
      <c r="O9549" t="str">
        <f>VLOOKUP(Table1[[#This Row],[CampaignID]],'advert datasetperformance'!A:B,2,FALSE)</f>
        <v>2024-10</v>
      </c>
      <c r="P9549">
        <f>VLOOKUP(Table1[[#This Row],[CampaignID]],'advert datasetperformance'!A:F,6,FALSE)</f>
        <v>10542</v>
      </c>
    </row>
    <row r="9550" spans="1:16" x14ac:dyDescent="0.25">
      <c r="A9550" t="s">
        <v>19563</v>
      </c>
      <c r="B9550" t="s">
        <v>1624</v>
      </c>
      <c r="C9550" t="s">
        <v>18674</v>
      </c>
      <c r="D9550" s="1">
        <v>45458</v>
      </c>
      <c r="E9550" s="1">
        <v>45259</v>
      </c>
      <c r="F9550">
        <v>4559</v>
      </c>
      <c r="G9550">
        <v>109682</v>
      </c>
      <c r="H9550">
        <v>6288</v>
      </c>
      <c r="I9550">
        <v>558</v>
      </c>
      <c r="J9550">
        <v>17293</v>
      </c>
      <c r="K9550" t="str">
        <f>VLOOKUP(Table1[[#This Row],[CustomerID]],'advert datasetcustomers'!A:B,2,FALSE)</f>
        <v>Jason Greene</v>
      </c>
      <c r="L9550" t="str">
        <f>VLOOKUP(Table1[[#This Row],[CustomerID]],'advert datasetcustomers'!A:E,5,FALSE)</f>
        <v>Danielhaven, FL</v>
      </c>
      <c r="M9550" t="str">
        <f>VLOOKUP(Table1[[#This Row],[CampaignID]],'advert datasetplatforms'!A:B,2,FALSE)</f>
        <v>Instagram</v>
      </c>
      <c r="N9550">
        <f>VLOOKUP(Table1[[#This Row],[CampaignID]],'advert datasetplatforms'!A:D,4,FALSE)</f>
        <v>72575</v>
      </c>
      <c r="O9550" t="str">
        <f>VLOOKUP(Table1[[#This Row],[CampaignID]],'advert datasetperformance'!A:B,2,FALSE)</f>
        <v>2024-07</v>
      </c>
      <c r="P9550">
        <f>VLOOKUP(Table1[[#This Row],[CampaignID]],'advert datasetperformance'!A:F,6,FALSE)</f>
        <v>11868</v>
      </c>
    </row>
    <row r="9551" spans="1:16" x14ac:dyDescent="0.25">
      <c r="A9551" t="s">
        <v>19564</v>
      </c>
      <c r="B9551" t="s">
        <v>1291</v>
      </c>
      <c r="C9551" t="s">
        <v>19565</v>
      </c>
      <c r="D9551" s="1">
        <v>44964</v>
      </c>
      <c r="E9551" s="1">
        <v>45503</v>
      </c>
      <c r="F9551">
        <v>7073</v>
      </c>
      <c r="G9551">
        <v>90420</v>
      </c>
      <c r="H9551">
        <v>6378</v>
      </c>
      <c r="I9551">
        <v>432</v>
      </c>
      <c r="J9551">
        <v>9751</v>
      </c>
      <c r="K9551" t="str">
        <f>VLOOKUP(Table1[[#This Row],[CustomerID]],'advert datasetcustomers'!A:B,2,FALSE)</f>
        <v>Shawn Jefferson</v>
      </c>
      <c r="L9551" t="str">
        <f>VLOOKUP(Table1[[#This Row],[CustomerID]],'advert datasetcustomers'!A:E,5,FALSE)</f>
        <v>South Sarahside, NC</v>
      </c>
      <c r="M9551" t="str">
        <f>VLOOKUP(Table1[[#This Row],[CampaignID]],'advert datasetplatforms'!A:B,2,FALSE)</f>
        <v>Facebook</v>
      </c>
      <c r="N9551">
        <f>VLOOKUP(Table1[[#This Row],[CampaignID]],'advert datasetplatforms'!A:D,4,FALSE)</f>
        <v>59061</v>
      </c>
      <c r="O9551" t="str">
        <f>VLOOKUP(Table1[[#This Row],[CampaignID]],'advert datasetperformance'!A:B,2,FALSE)</f>
        <v>2024-05</v>
      </c>
      <c r="P9551">
        <f>VLOOKUP(Table1[[#This Row],[CampaignID]],'advert datasetperformance'!A:F,6,FALSE)</f>
        <v>9078</v>
      </c>
    </row>
    <row r="9552" spans="1:16" x14ac:dyDescent="0.25">
      <c r="A9552" t="s">
        <v>19566</v>
      </c>
      <c r="B9552" t="s">
        <v>453</v>
      </c>
      <c r="C9552" t="s">
        <v>19567</v>
      </c>
      <c r="D9552" s="1">
        <v>44933</v>
      </c>
      <c r="E9552" s="1">
        <v>45138</v>
      </c>
      <c r="F9552">
        <v>6359</v>
      </c>
      <c r="G9552">
        <v>133619</v>
      </c>
      <c r="H9552">
        <v>3545</v>
      </c>
      <c r="I9552">
        <v>496</v>
      </c>
      <c r="J9552">
        <v>13500</v>
      </c>
      <c r="K9552" t="str">
        <f>VLOOKUP(Table1[[#This Row],[CustomerID]],'advert datasetcustomers'!A:B,2,FALSE)</f>
        <v>Brian Goodwin</v>
      </c>
      <c r="L9552" t="str">
        <f>VLOOKUP(Table1[[#This Row],[CustomerID]],'advert datasetcustomers'!A:E,5,FALSE)</f>
        <v>South Rachelmouth, NY</v>
      </c>
      <c r="M9552" t="str">
        <f>VLOOKUP(Table1[[#This Row],[CampaignID]],'advert datasetplatforms'!A:B,2,FALSE)</f>
        <v>LinkedIn</v>
      </c>
      <c r="N9552">
        <f>VLOOKUP(Table1[[#This Row],[CampaignID]],'advert datasetplatforms'!A:D,4,FALSE)</f>
        <v>62303</v>
      </c>
      <c r="O9552" t="str">
        <f>VLOOKUP(Table1[[#This Row],[CampaignID]],'advert datasetperformance'!A:B,2,FALSE)</f>
        <v>2024-01</v>
      </c>
      <c r="P9552">
        <f>VLOOKUP(Table1[[#This Row],[CampaignID]],'advert datasetperformance'!A:F,6,FALSE)</f>
        <v>5380</v>
      </c>
    </row>
    <row r="9553" spans="1:16" x14ac:dyDescent="0.25">
      <c r="A9553" t="s">
        <v>19568</v>
      </c>
      <c r="B9553" t="s">
        <v>448</v>
      </c>
      <c r="C9553" t="s">
        <v>19569</v>
      </c>
      <c r="D9553" s="1">
        <v>45330</v>
      </c>
      <c r="E9553" s="1">
        <v>45496</v>
      </c>
      <c r="F9553">
        <v>7615</v>
      </c>
      <c r="G9553">
        <v>70652</v>
      </c>
      <c r="H9553">
        <v>3662</v>
      </c>
      <c r="I9553">
        <v>329</v>
      </c>
      <c r="J9553">
        <v>21921</v>
      </c>
      <c r="K9553" t="str">
        <f>VLOOKUP(Table1[[#This Row],[CustomerID]],'advert datasetcustomers'!A:B,2,FALSE)</f>
        <v>Colton Hernandez</v>
      </c>
      <c r="L9553" t="str">
        <f>VLOOKUP(Table1[[#This Row],[CustomerID]],'advert datasetcustomers'!A:E,5,FALSE)</f>
        <v>Davishaven, VA</v>
      </c>
      <c r="M9553" t="str">
        <f>VLOOKUP(Table1[[#This Row],[CampaignID]],'advert datasetplatforms'!A:B,2,FALSE)</f>
        <v>Google Ads</v>
      </c>
      <c r="N9553">
        <f>VLOOKUP(Table1[[#This Row],[CampaignID]],'advert datasetplatforms'!A:D,4,FALSE)</f>
        <v>50794</v>
      </c>
      <c r="O9553" t="str">
        <f>VLOOKUP(Table1[[#This Row],[CampaignID]],'advert datasetperformance'!A:B,2,FALSE)</f>
        <v>2024-01</v>
      </c>
      <c r="P9553">
        <f>VLOOKUP(Table1[[#This Row],[CampaignID]],'advert datasetperformance'!A:F,6,FALSE)</f>
        <v>9449</v>
      </c>
    </row>
    <row r="9554" spans="1:16" x14ac:dyDescent="0.25">
      <c r="A9554" t="s">
        <v>19570</v>
      </c>
      <c r="B9554" t="s">
        <v>2700</v>
      </c>
      <c r="C9554" t="s">
        <v>19571</v>
      </c>
      <c r="D9554" s="1">
        <v>45452</v>
      </c>
      <c r="E9554" s="1">
        <v>45244</v>
      </c>
      <c r="F9554">
        <v>3796</v>
      </c>
      <c r="G9554">
        <v>176410</v>
      </c>
      <c r="H9554">
        <v>3881</v>
      </c>
      <c r="I9554">
        <v>544</v>
      </c>
      <c r="J9554">
        <v>20411</v>
      </c>
      <c r="K9554" t="str">
        <f>VLOOKUP(Table1[[#This Row],[CustomerID]],'advert datasetcustomers'!A:B,2,FALSE)</f>
        <v>William Wilson</v>
      </c>
      <c r="L9554" t="str">
        <f>VLOOKUP(Table1[[#This Row],[CustomerID]],'advert datasetcustomers'!A:E,5,FALSE)</f>
        <v>East Kimberly, RI</v>
      </c>
      <c r="M9554" t="str">
        <f>VLOOKUP(Table1[[#This Row],[CampaignID]],'advert datasetplatforms'!A:B,2,FALSE)</f>
        <v>Google Ads</v>
      </c>
      <c r="N9554">
        <f>VLOOKUP(Table1[[#This Row],[CampaignID]],'advert datasetplatforms'!A:D,4,FALSE)</f>
        <v>90410</v>
      </c>
      <c r="O9554" t="str">
        <f>VLOOKUP(Table1[[#This Row],[CampaignID]],'advert datasetperformance'!A:B,2,FALSE)</f>
        <v>2024-07</v>
      </c>
      <c r="P9554">
        <f>VLOOKUP(Table1[[#This Row],[CampaignID]],'advert datasetperformance'!A:F,6,FALSE)</f>
        <v>9211</v>
      </c>
    </row>
    <row r="9555" spans="1:16" x14ac:dyDescent="0.25">
      <c r="A9555" t="s">
        <v>19572</v>
      </c>
      <c r="B9555" t="s">
        <v>223</v>
      </c>
      <c r="C9555" t="s">
        <v>19573</v>
      </c>
      <c r="D9555" s="1">
        <v>45565</v>
      </c>
      <c r="E9555" s="1">
        <v>45410</v>
      </c>
      <c r="F9555">
        <v>6180</v>
      </c>
      <c r="G9555">
        <v>99181</v>
      </c>
      <c r="H9555">
        <v>4416</v>
      </c>
      <c r="I9555">
        <v>257</v>
      </c>
      <c r="J9555">
        <v>3290</v>
      </c>
      <c r="K9555" t="str">
        <f>VLOOKUP(Table1[[#This Row],[CustomerID]],'advert datasetcustomers'!A:B,2,FALSE)</f>
        <v>Denise Colon</v>
      </c>
      <c r="L9555" t="str">
        <f>VLOOKUP(Table1[[#This Row],[CustomerID]],'advert datasetcustomers'!A:E,5,FALSE)</f>
        <v>North Davidport, MN</v>
      </c>
      <c r="M9555" t="str">
        <f>VLOOKUP(Table1[[#This Row],[CampaignID]],'advert datasetplatforms'!A:B,2,FALSE)</f>
        <v>Google Ads</v>
      </c>
      <c r="N9555">
        <f>VLOOKUP(Table1[[#This Row],[CampaignID]],'advert datasetplatforms'!A:D,4,FALSE)</f>
        <v>107152</v>
      </c>
      <c r="O9555" t="str">
        <f>VLOOKUP(Table1[[#This Row],[CampaignID]],'advert datasetperformance'!A:B,2,FALSE)</f>
        <v>2024-03</v>
      </c>
      <c r="P9555">
        <f>VLOOKUP(Table1[[#This Row],[CampaignID]],'advert datasetperformance'!A:F,6,FALSE)</f>
        <v>7812</v>
      </c>
    </row>
    <row r="9556" spans="1:16" x14ac:dyDescent="0.25">
      <c r="A9556" t="s">
        <v>19574</v>
      </c>
      <c r="B9556" t="s">
        <v>537</v>
      </c>
      <c r="C9556" t="s">
        <v>19575</v>
      </c>
      <c r="D9556" s="1">
        <v>45285</v>
      </c>
      <c r="E9556" s="1">
        <v>45553</v>
      </c>
      <c r="F9556">
        <v>5000</v>
      </c>
      <c r="G9556">
        <v>140273</v>
      </c>
      <c r="H9556">
        <v>3914</v>
      </c>
      <c r="I9556">
        <v>288</v>
      </c>
      <c r="J9556">
        <v>19380</v>
      </c>
      <c r="K9556" t="str">
        <f>VLOOKUP(Table1[[#This Row],[CustomerID]],'advert datasetcustomers'!A:B,2,FALSE)</f>
        <v>Michael Howard</v>
      </c>
      <c r="L9556" t="str">
        <f>VLOOKUP(Table1[[#This Row],[CustomerID]],'advert datasetcustomers'!A:E,5,FALSE)</f>
        <v>North Amandamouth, MN</v>
      </c>
      <c r="M9556" t="str">
        <f>VLOOKUP(Table1[[#This Row],[CampaignID]],'advert datasetplatforms'!A:B,2,FALSE)</f>
        <v>Twitter</v>
      </c>
      <c r="N9556">
        <f>VLOOKUP(Table1[[#This Row],[CampaignID]],'advert datasetplatforms'!A:D,4,FALSE)</f>
        <v>91286</v>
      </c>
      <c r="O9556" t="str">
        <f>VLOOKUP(Table1[[#This Row],[CampaignID]],'advert datasetperformance'!A:B,2,FALSE)</f>
        <v>2024-05</v>
      </c>
      <c r="P9556">
        <f>VLOOKUP(Table1[[#This Row],[CampaignID]],'advert datasetperformance'!A:F,6,FALSE)</f>
        <v>10538</v>
      </c>
    </row>
    <row r="9557" spans="1:16" x14ac:dyDescent="0.25">
      <c r="A9557" t="s">
        <v>19576</v>
      </c>
      <c r="B9557" t="s">
        <v>619</v>
      </c>
      <c r="C9557" t="s">
        <v>19577</v>
      </c>
      <c r="D9557" s="1">
        <v>45182</v>
      </c>
      <c r="E9557" s="1">
        <v>44933</v>
      </c>
      <c r="F9557">
        <v>5667</v>
      </c>
      <c r="G9557">
        <v>140968</v>
      </c>
      <c r="H9557">
        <v>5409</v>
      </c>
      <c r="I9557">
        <v>597</v>
      </c>
      <c r="J9557">
        <v>5863</v>
      </c>
      <c r="K9557" t="str">
        <f>VLOOKUP(Table1[[#This Row],[CustomerID]],'advert datasetcustomers'!A:B,2,FALSE)</f>
        <v>Victoria Thomas</v>
      </c>
      <c r="L9557" t="str">
        <f>VLOOKUP(Table1[[#This Row],[CustomerID]],'advert datasetcustomers'!A:E,5,FALSE)</f>
        <v>Barnesville, NC</v>
      </c>
      <c r="M9557" t="str">
        <f>VLOOKUP(Table1[[#This Row],[CampaignID]],'advert datasetplatforms'!A:B,2,FALSE)</f>
        <v>Instagram</v>
      </c>
      <c r="N9557">
        <f>VLOOKUP(Table1[[#This Row],[CampaignID]],'advert datasetplatforms'!A:D,4,FALSE)</f>
        <v>19371</v>
      </c>
      <c r="O9557" t="str">
        <f>VLOOKUP(Table1[[#This Row],[CampaignID]],'advert datasetperformance'!A:B,2,FALSE)</f>
        <v>2024-03</v>
      </c>
      <c r="P9557">
        <f>VLOOKUP(Table1[[#This Row],[CampaignID]],'advert datasetperformance'!A:F,6,FALSE)</f>
        <v>8228</v>
      </c>
    </row>
    <row r="9558" spans="1:16" x14ac:dyDescent="0.25">
      <c r="A9558" t="s">
        <v>19578</v>
      </c>
      <c r="B9558" t="s">
        <v>690</v>
      </c>
      <c r="C9558" t="s">
        <v>19579</v>
      </c>
      <c r="D9558" s="1">
        <v>45043</v>
      </c>
      <c r="E9558" s="1">
        <v>45239</v>
      </c>
      <c r="F9558">
        <v>7060</v>
      </c>
      <c r="G9558">
        <v>105791</v>
      </c>
      <c r="H9558">
        <v>5830</v>
      </c>
      <c r="I9558">
        <v>509</v>
      </c>
      <c r="J9558">
        <v>13892</v>
      </c>
      <c r="K9558" t="str">
        <f>VLOOKUP(Table1[[#This Row],[CustomerID]],'advert datasetcustomers'!A:B,2,FALSE)</f>
        <v>Rachel Turner</v>
      </c>
      <c r="L9558" t="str">
        <f>VLOOKUP(Table1[[#This Row],[CustomerID]],'advert datasetcustomers'!A:E,5,FALSE)</f>
        <v>East Angela, FM</v>
      </c>
      <c r="M9558" t="str">
        <f>VLOOKUP(Table1[[#This Row],[CampaignID]],'advert datasetplatforms'!A:B,2,FALSE)</f>
        <v>Twitter</v>
      </c>
      <c r="N9558">
        <f>VLOOKUP(Table1[[#This Row],[CampaignID]],'advert datasetplatforms'!A:D,4,FALSE)</f>
        <v>118042</v>
      </c>
      <c r="O9558" t="str">
        <f>VLOOKUP(Table1[[#This Row],[CampaignID]],'advert datasetperformance'!A:B,2,FALSE)</f>
        <v>2024-08</v>
      </c>
      <c r="P9558">
        <f>VLOOKUP(Table1[[#This Row],[CampaignID]],'advert datasetperformance'!A:F,6,FALSE)</f>
        <v>8502</v>
      </c>
    </row>
    <row r="9559" spans="1:16" x14ac:dyDescent="0.25">
      <c r="A9559" t="s">
        <v>19580</v>
      </c>
      <c r="B9559" t="s">
        <v>17</v>
      </c>
      <c r="C9559" t="s">
        <v>19581</v>
      </c>
      <c r="D9559" s="1">
        <v>44999</v>
      </c>
      <c r="E9559" s="1">
        <v>45068</v>
      </c>
      <c r="F9559">
        <v>4502</v>
      </c>
      <c r="G9559">
        <v>113898</v>
      </c>
      <c r="H9559">
        <v>6792</v>
      </c>
      <c r="I9559">
        <v>878</v>
      </c>
      <c r="J9559">
        <v>13254</v>
      </c>
      <c r="K9559" t="str">
        <f>VLOOKUP(Table1[[#This Row],[CustomerID]],'advert datasetcustomers'!A:B,2,FALSE)</f>
        <v>Mark Patton</v>
      </c>
      <c r="L9559" t="str">
        <f>VLOOKUP(Table1[[#This Row],[CustomerID]],'advert datasetcustomers'!A:E,5,FALSE)</f>
        <v>New Carolynmouth, MA</v>
      </c>
      <c r="M9559" t="str">
        <f>VLOOKUP(Table1[[#This Row],[CampaignID]],'advert datasetplatforms'!A:B,2,FALSE)</f>
        <v>Facebook</v>
      </c>
      <c r="N9559">
        <f>VLOOKUP(Table1[[#This Row],[CampaignID]],'advert datasetplatforms'!A:D,4,FALSE)</f>
        <v>92288</v>
      </c>
      <c r="O9559" t="str">
        <f>VLOOKUP(Table1[[#This Row],[CampaignID]],'advert datasetperformance'!A:B,2,FALSE)</f>
        <v>2024-01</v>
      </c>
      <c r="P9559">
        <f>VLOOKUP(Table1[[#This Row],[CampaignID]],'advert datasetperformance'!A:F,6,FALSE)</f>
        <v>10009</v>
      </c>
    </row>
    <row r="9560" spans="1:16" x14ac:dyDescent="0.25">
      <c r="A9560" t="s">
        <v>19582</v>
      </c>
      <c r="B9560" t="s">
        <v>2059</v>
      </c>
      <c r="C9560" t="s">
        <v>19583</v>
      </c>
      <c r="D9560" s="1">
        <v>45349</v>
      </c>
      <c r="E9560" s="1">
        <v>44913</v>
      </c>
      <c r="F9560">
        <v>7535</v>
      </c>
      <c r="G9560">
        <v>51463</v>
      </c>
      <c r="H9560">
        <v>4797</v>
      </c>
      <c r="I9560">
        <v>284</v>
      </c>
      <c r="J9560">
        <v>5331</v>
      </c>
      <c r="K9560" t="str">
        <f>VLOOKUP(Table1[[#This Row],[CustomerID]],'advert datasetcustomers'!A:B,2,FALSE)</f>
        <v>Dennis Flynn</v>
      </c>
      <c r="L9560" t="str">
        <f>VLOOKUP(Table1[[#This Row],[CustomerID]],'advert datasetcustomers'!A:E,5,FALSE)</f>
        <v>New John, PA</v>
      </c>
      <c r="M9560" t="str">
        <f>VLOOKUP(Table1[[#This Row],[CampaignID]],'advert datasetplatforms'!A:B,2,FALSE)</f>
        <v>Instagram</v>
      </c>
      <c r="N9560">
        <f>VLOOKUP(Table1[[#This Row],[CampaignID]],'advert datasetplatforms'!A:D,4,FALSE)</f>
        <v>90265</v>
      </c>
      <c r="O9560" t="str">
        <f>VLOOKUP(Table1[[#This Row],[CampaignID]],'advert datasetperformance'!A:B,2,FALSE)</f>
        <v>2024-03</v>
      </c>
      <c r="P9560">
        <f>VLOOKUP(Table1[[#This Row],[CampaignID]],'advert datasetperformance'!A:F,6,FALSE)</f>
        <v>9179</v>
      </c>
    </row>
    <row r="9561" spans="1:16" x14ac:dyDescent="0.25">
      <c r="A9561" t="s">
        <v>19584</v>
      </c>
      <c r="B9561" t="s">
        <v>1737</v>
      </c>
      <c r="C9561" t="s">
        <v>19585</v>
      </c>
      <c r="D9561" s="1">
        <v>45281</v>
      </c>
      <c r="E9561" s="1">
        <v>44935</v>
      </c>
      <c r="F9561">
        <v>3782</v>
      </c>
      <c r="G9561">
        <v>116094</v>
      </c>
      <c r="H9561">
        <v>4905</v>
      </c>
      <c r="I9561">
        <v>678</v>
      </c>
      <c r="J9561">
        <v>14762</v>
      </c>
      <c r="K9561" t="str">
        <f>VLOOKUP(Table1[[#This Row],[CustomerID]],'advert datasetcustomers'!A:B,2,FALSE)</f>
        <v>Joanne Howard</v>
      </c>
      <c r="L9561" t="str">
        <f>VLOOKUP(Table1[[#This Row],[CustomerID]],'advert datasetcustomers'!A:E,5,FALSE)</f>
        <v>West Christina, PR</v>
      </c>
      <c r="M9561" t="str">
        <f>VLOOKUP(Table1[[#This Row],[CampaignID]],'advert datasetplatforms'!A:B,2,FALSE)</f>
        <v>Twitter</v>
      </c>
      <c r="N9561">
        <f>VLOOKUP(Table1[[#This Row],[CampaignID]],'advert datasetplatforms'!A:D,4,FALSE)</f>
        <v>71233</v>
      </c>
      <c r="O9561" t="str">
        <f>VLOOKUP(Table1[[#This Row],[CampaignID]],'advert datasetperformance'!A:B,2,FALSE)</f>
        <v>2024-02</v>
      </c>
      <c r="P9561">
        <f>VLOOKUP(Table1[[#This Row],[CampaignID]],'advert datasetperformance'!A:F,6,FALSE)</f>
        <v>9041</v>
      </c>
    </row>
    <row r="9562" spans="1:16" x14ac:dyDescent="0.25">
      <c r="A9562" t="s">
        <v>19586</v>
      </c>
      <c r="B9562" t="s">
        <v>194</v>
      </c>
      <c r="C9562" t="s">
        <v>19587</v>
      </c>
      <c r="D9562" s="1">
        <v>45507</v>
      </c>
      <c r="E9562" s="1">
        <v>45109</v>
      </c>
      <c r="F9562">
        <v>7560</v>
      </c>
      <c r="G9562">
        <v>84460</v>
      </c>
      <c r="H9562">
        <v>3450</v>
      </c>
      <c r="I9562">
        <v>422</v>
      </c>
      <c r="J9562">
        <v>2798</v>
      </c>
      <c r="K9562" t="str">
        <f>VLOOKUP(Table1[[#This Row],[CustomerID]],'advert datasetcustomers'!A:B,2,FALSE)</f>
        <v>Ryan Thomas</v>
      </c>
      <c r="L9562" t="str">
        <f>VLOOKUP(Table1[[#This Row],[CustomerID]],'advert datasetcustomers'!A:E,5,FALSE)</f>
        <v>South Heather, NM</v>
      </c>
      <c r="M9562" t="str">
        <f>VLOOKUP(Table1[[#This Row],[CampaignID]],'advert datasetplatforms'!A:B,2,FALSE)</f>
        <v>Google Ads</v>
      </c>
      <c r="N9562">
        <f>VLOOKUP(Table1[[#This Row],[CampaignID]],'advert datasetplatforms'!A:D,4,FALSE)</f>
        <v>107160</v>
      </c>
      <c r="O9562" t="str">
        <f>VLOOKUP(Table1[[#This Row],[CampaignID]],'advert datasetperformance'!A:B,2,FALSE)</f>
        <v>2024-01</v>
      </c>
      <c r="P9562">
        <f>VLOOKUP(Table1[[#This Row],[CampaignID]],'advert datasetperformance'!A:F,6,FALSE)</f>
        <v>7572</v>
      </c>
    </row>
    <row r="9563" spans="1:16" x14ac:dyDescent="0.25">
      <c r="A9563" t="s">
        <v>19588</v>
      </c>
      <c r="B9563" t="s">
        <v>2437</v>
      </c>
      <c r="C9563" t="s">
        <v>19589</v>
      </c>
      <c r="D9563" s="1">
        <v>45089</v>
      </c>
      <c r="E9563" s="1">
        <v>44890</v>
      </c>
      <c r="F9563">
        <v>5539</v>
      </c>
      <c r="G9563">
        <v>124868</v>
      </c>
      <c r="H9563">
        <v>6211</v>
      </c>
      <c r="I9563">
        <v>453</v>
      </c>
      <c r="J9563">
        <v>8992</v>
      </c>
      <c r="K9563" t="str">
        <f>VLOOKUP(Table1[[#This Row],[CustomerID]],'advert datasetcustomers'!A:B,2,FALSE)</f>
        <v>Matthew Smith</v>
      </c>
      <c r="L9563" t="str">
        <f>VLOOKUP(Table1[[#This Row],[CustomerID]],'advert datasetcustomers'!A:E,5,FALSE)</f>
        <v>North Brianna, MH</v>
      </c>
      <c r="M9563" t="str">
        <f>VLOOKUP(Table1[[#This Row],[CampaignID]],'advert datasetplatforms'!A:B,2,FALSE)</f>
        <v>LinkedIn</v>
      </c>
      <c r="N9563">
        <f>VLOOKUP(Table1[[#This Row],[CampaignID]],'advert datasetplatforms'!A:D,4,FALSE)</f>
        <v>127160</v>
      </c>
      <c r="O9563" t="str">
        <f>VLOOKUP(Table1[[#This Row],[CampaignID]],'advert datasetperformance'!A:B,2,FALSE)</f>
        <v>2024-09</v>
      </c>
      <c r="P9563">
        <f>VLOOKUP(Table1[[#This Row],[CampaignID]],'advert datasetperformance'!A:F,6,FALSE)</f>
        <v>9892</v>
      </c>
    </row>
    <row r="9564" spans="1:16" x14ac:dyDescent="0.25">
      <c r="A9564" t="s">
        <v>19590</v>
      </c>
      <c r="B9564" t="s">
        <v>1346</v>
      </c>
      <c r="C9564" t="s">
        <v>19591</v>
      </c>
      <c r="D9564" s="1">
        <v>45178</v>
      </c>
      <c r="E9564" s="1">
        <v>45213</v>
      </c>
      <c r="F9564">
        <v>4825</v>
      </c>
      <c r="G9564">
        <v>31514</v>
      </c>
      <c r="H9564">
        <v>5600</v>
      </c>
      <c r="I9564">
        <v>779</v>
      </c>
      <c r="J9564">
        <v>13563</v>
      </c>
      <c r="K9564" t="str">
        <f>VLOOKUP(Table1[[#This Row],[CustomerID]],'advert datasetcustomers'!A:B,2,FALSE)</f>
        <v>Nathaniel James</v>
      </c>
      <c r="L9564" t="str">
        <f>VLOOKUP(Table1[[#This Row],[CustomerID]],'advert datasetcustomers'!A:E,5,FALSE)</f>
        <v>Allenchester, ID</v>
      </c>
      <c r="M9564" t="str">
        <f>VLOOKUP(Table1[[#This Row],[CampaignID]],'advert datasetplatforms'!A:B,2,FALSE)</f>
        <v>Instagram</v>
      </c>
      <c r="N9564">
        <f>VLOOKUP(Table1[[#This Row],[CampaignID]],'advert datasetplatforms'!A:D,4,FALSE)</f>
        <v>101220</v>
      </c>
      <c r="O9564" t="str">
        <f>VLOOKUP(Table1[[#This Row],[CampaignID]],'advert datasetperformance'!A:B,2,FALSE)</f>
        <v>2024-03</v>
      </c>
      <c r="P9564">
        <f>VLOOKUP(Table1[[#This Row],[CampaignID]],'advert datasetperformance'!A:F,6,FALSE)</f>
        <v>9837</v>
      </c>
    </row>
    <row r="9565" spans="1:16" x14ac:dyDescent="0.25">
      <c r="A9565" t="s">
        <v>19592</v>
      </c>
      <c r="B9565" t="s">
        <v>3060</v>
      </c>
      <c r="C9565" t="s">
        <v>19593</v>
      </c>
      <c r="D9565" s="1">
        <v>44935</v>
      </c>
      <c r="E9565" s="1">
        <v>45496</v>
      </c>
      <c r="F9565">
        <v>5969</v>
      </c>
      <c r="G9565">
        <v>78375</v>
      </c>
      <c r="H9565">
        <v>2656</v>
      </c>
      <c r="I9565">
        <v>532</v>
      </c>
      <c r="J9565">
        <v>10596</v>
      </c>
      <c r="K9565" t="str">
        <f>VLOOKUP(Table1[[#This Row],[CustomerID]],'advert datasetcustomers'!A:B,2,FALSE)</f>
        <v>Cindy Simmons</v>
      </c>
      <c r="L9565" t="str">
        <f>VLOOKUP(Table1[[#This Row],[CustomerID]],'advert datasetcustomers'!A:E,5,FALSE)</f>
        <v>North Benjaminland, NV</v>
      </c>
      <c r="M9565" t="str">
        <f>VLOOKUP(Table1[[#This Row],[CampaignID]],'advert datasetplatforms'!A:B,2,FALSE)</f>
        <v>Instagram</v>
      </c>
      <c r="N9565">
        <f>VLOOKUP(Table1[[#This Row],[CampaignID]],'advert datasetplatforms'!A:D,4,FALSE)</f>
        <v>65976</v>
      </c>
      <c r="O9565" t="str">
        <f>VLOOKUP(Table1[[#This Row],[CampaignID]],'advert datasetperformance'!A:B,2,FALSE)</f>
        <v>2024-01</v>
      </c>
      <c r="P9565">
        <f>VLOOKUP(Table1[[#This Row],[CampaignID]],'advert datasetperformance'!A:F,6,FALSE)</f>
        <v>13771</v>
      </c>
    </row>
    <row r="9566" spans="1:16" x14ac:dyDescent="0.25">
      <c r="A9566" t="s">
        <v>19594</v>
      </c>
      <c r="B9566" t="s">
        <v>903</v>
      </c>
      <c r="C9566" t="s">
        <v>19595</v>
      </c>
      <c r="D9566" s="1">
        <v>45223</v>
      </c>
      <c r="E9566" s="1">
        <v>44955</v>
      </c>
      <c r="F9566">
        <v>8827</v>
      </c>
      <c r="G9566">
        <v>115210</v>
      </c>
      <c r="H9566">
        <v>4621</v>
      </c>
      <c r="I9566">
        <v>631</v>
      </c>
      <c r="J9566">
        <v>10722</v>
      </c>
      <c r="K9566" t="str">
        <f>VLOOKUP(Table1[[#This Row],[CustomerID]],'advert datasetcustomers'!A:B,2,FALSE)</f>
        <v>Laurie Stephens</v>
      </c>
      <c r="L9566" t="str">
        <f>VLOOKUP(Table1[[#This Row],[CustomerID]],'advert datasetcustomers'!A:E,5,FALSE)</f>
        <v>South Jennifermouth, HI</v>
      </c>
      <c r="M9566" t="str">
        <f>VLOOKUP(Table1[[#This Row],[CampaignID]],'advert datasetplatforms'!A:B,2,FALSE)</f>
        <v>LinkedIn</v>
      </c>
      <c r="N9566">
        <f>VLOOKUP(Table1[[#This Row],[CampaignID]],'advert datasetplatforms'!A:D,4,FALSE)</f>
        <v>50307</v>
      </c>
      <c r="O9566" t="str">
        <f>VLOOKUP(Table1[[#This Row],[CampaignID]],'advert datasetperformance'!A:B,2,FALSE)</f>
        <v>2024-08</v>
      </c>
      <c r="P9566">
        <f>VLOOKUP(Table1[[#This Row],[CampaignID]],'advert datasetperformance'!A:F,6,FALSE)</f>
        <v>11786</v>
      </c>
    </row>
    <row r="9567" spans="1:16" x14ac:dyDescent="0.25">
      <c r="A9567" t="s">
        <v>19596</v>
      </c>
      <c r="B9567" t="s">
        <v>1291</v>
      </c>
      <c r="C9567" t="s">
        <v>19597</v>
      </c>
      <c r="D9567" s="1">
        <v>44941</v>
      </c>
      <c r="E9567" s="1">
        <v>44977</v>
      </c>
      <c r="F9567">
        <v>3638</v>
      </c>
      <c r="G9567">
        <v>100559</v>
      </c>
      <c r="H9567">
        <v>3878</v>
      </c>
      <c r="I9567">
        <v>259</v>
      </c>
      <c r="J9567">
        <v>15240</v>
      </c>
      <c r="K9567" t="str">
        <f>VLOOKUP(Table1[[#This Row],[CustomerID]],'advert datasetcustomers'!A:B,2,FALSE)</f>
        <v>Shawn Jefferson</v>
      </c>
      <c r="L9567" t="str">
        <f>VLOOKUP(Table1[[#This Row],[CustomerID]],'advert datasetcustomers'!A:E,5,FALSE)</f>
        <v>South Sarahside, NC</v>
      </c>
      <c r="M9567" t="str">
        <f>VLOOKUP(Table1[[#This Row],[CampaignID]],'advert datasetplatforms'!A:B,2,FALSE)</f>
        <v>LinkedIn</v>
      </c>
      <c r="N9567">
        <f>VLOOKUP(Table1[[#This Row],[CampaignID]],'advert datasetplatforms'!A:D,4,FALSE)</f>
        <v>113834</v>
      </c>
      <c r="O9567" t="str">
        <f>VLOOKUP(Table1[[#This Row],[CampaignID]],'advert datasetperformance'!A:B,2,FALSE)</f>
        <v>2024-08</v>
      </c>
      <c r="P9567">
        <f>VLOOKUP(Table1[[#This Row],[CampaignID]],'advert datasetperformance'!A:F,6,FALSE)</f>
        <v>6888</v>
      </c>
    </row>
    <row r="9568" spans="1:16" x14ac:dyDescent="0.25">
      <c r="A9568" t="s">
        <v>19598</v>
      </c>
      <c r="B9568" t="s">
        <v>1151</v>
      </c>
      <c r="C9568" t="s">
        <v>19599</v>
      </c>
      <c r="D9568" s="1">
        <v>45363</v>
      </c>
      <c r="E9568" s="1">
        <v>45189</v>
      </c>
      <c r="F9568">
        <v>4733</v>
      </c>
      <c r="G9568">
        <v>100924</v>
      </c>
      <c r="H9568">
        <v>3859</v>
      </c>
      <c r="I9568">
        <v>644</v>
      </c>
      <c r="J9568">
        <v>10765</v>
      </c>
      <c r="K9568" t="str">
        <f>VLOOKUP(Table1[[#This Row],[CustomerID]],'advert datasetcustomers'!A:B,2,FALSE)</f>
        <v>Robert Taylor</v>
      </c>
      <c r="L9568" t="str">
        <f>VLOOKUP(Table1[[#This Row],[CustomerID]],'advert datasetcustomers'!A:E,5,FALSE)</f>
        <v>Jasonview, IL</v>
      </c>
      <c r="M9568" t="str">
        <f>VLOOKUP(Table1[[#This Row],[CampaignID]],'advert datasetplatforms'!A:B,2,FALSE)</f>
        <v>LinkedIn</v>
      </c>
      <c r="N9568">
        <f>VLOOKUP(Table1[[#This Row],[CampaignID]],'advert datasetplatforms'!A:D,4,FALSE)</f>
        <v>37824</v>
      </c>
      <c r="O9568" t="str">
        <f>VLOOKUP(Table1[[#This Row],[CampaignID]],'advert datasetperformance'!A:B,2,FALSE)</f>
        <v>2024-08</v>
      </c>
      <c r="P9568">
        <f>VLOOKUP(Table1[[#This Row],[CampaignID]],'advert datasetperformance'!A:F,6,FALSE)</f>
        <v>11842</v>
      </c>
    </row>
    <row r="9569" spans="1:16" x14ac:dyDescent="0.25">
      <c r="A9569" t="s">
        <v>19600</v>
      </c>
      <c r="B9569" t="s">
        <v>214</v>
      </c>
      <c r="C9569" t="s">
        <v>19601</v>
      </c>
      <c r="D9569" s="1">
        <v>45060</v>
      </c>
      <c r="E9569" s="1">
        <v>44966</v>
      </c>
      <c r="F9569">
        <v>1706</v>
      </c>
      <c r="G9569">
        <v>82079</v>
      </c>
      <c r="H9569">
        <v>1240</v>
      </c>
      <c r="I9569">
        <v>613</v>
      </c>
      <c r="J9569">
        <v>9071</v>
      </c>
      <c r="K9569" t="str">
        <f>VLOOKUP(Table1[[#This Row],[CustomerID]],'advert datasetcustomers'!A:B,2,FALSE)</f>
        <v>Eric Wells</v>
      </c>
      <c r="L9569" t="str">
        <f>VLOOKUP(Table1[[#This Row],[CustomerID]],'advert datasetcustomers'!A:E,5,FALSE)</f>
        <v>Masontown, MI</v>
      </c>
      <c r="M9569" t="str">
        <f>VLOOKUP(Table1[[#This Row],[CampaignID]],'advert datasetplatforms'!A:B,2,FALSE)</f>
        <v>LinkedIn</v>
      </c>
      <c r="N9569">
        <f>VLOOKUP(Table1[[#This Row],[CampaignID]],'advert datasetplatforms'!A:D,4,FALSE)</f>
        <v>85202</v>
      </c>
      <c r="O9569" t="str">
        <f>VLOOKUP(Table1[[#This Row],[CampaignID]],'advert datasetperformance'!A:B,2,FALSE)</f>
        <v>2024-01</v>
      </c>
      <c r="P9569">
        <f>VLOOKUP(Table1[[#This Row],[CampaignID]],'advert datasetperformance'!A:F,6,FALSE)</f>
        <v>6607</v>
      </c>
    </row>
    <row r="9570" spans="1:16" x14ac:dyDescent="0.25">
      <c r="A9570" t="s">
        <v>19602</v>
      </c>
      <c r="B9570" t="s">
        <v>386</v>
      </c>
      <c r="C9570" t="s">
        <v>19603</v>
      </c>
      <c r="D9570" s="1">
        <v>44997</v>
      </c>
      <c r="E9570" s="1">
        <v>45525</v>
      </c>
      <c r="F9570">
        <v>2002</v>
      </c>
      <c r="G9570">
        <v>89460</v>
      </c>
      <c r="H9570">
        <v>5369</v>
      </c>
      <c r="I9570">
        <v>520</v>
      </c>
      <c r="J9570">
        <v>10433</v>
      </c>
      <c r="K9570" t="str">
        <f>VLOOKUP(Table1[[#This Row],[CustomerID]],'advert datasetcustomers'!A:B,2,FALSE)</f>
        <v>Thomas Schmidt</v>
      </c>
      <c r="L9570" t="str">
        <f>VLOOKUP(Table1[[#This Row],[CustomerID]],'advert datasetcustomers'!A:E,5,FALSE)</f>
        <v>North Zachary, TX</v>
      </c>
      <c r="M9570" t="str">
        <f>VLOOKUP(Table1[[#This Row],[CampaignID]],'advert datasetplatforms'!A:B,2,FALSE)</f>
        <v>Twitter</v>
      </c>
      <c r="N9570">
        <f>VLOOKUP(Table1[[#This Row],[CampaignID]],'advert datasetplatforms'!A:D,4,FALSE)</f>
        <v>81150</v>
      </c>
      <c r="O9570" t="str">
        <f>VLOOKUP(Table1[[#This Row],[CampaignID]],'advert datasetperformance'!A:B,2,FALSE)</f>
        <v>2024-05</v>
      </c>
      <c r="P9570">
        <f>VLOOKUP(Table1[[#This Row],[CampaignID]],'advert datasetperformance'!A:F,6,FALSE)</f>
        <v>9220</v>
      </c>
    </row>
    <row r="9571" spans="1:16" x14ac:dyDescent="0.25">
      <c r="A9571" t="s">
        <v>19604</v>
      </c>
      <c r="B9571" t="s">
        <v>854</v>
      </c>
      <c r="C9571" t="s">
        <v>19605</v>
      </c>
      <c r="D9571" s="1">
        <v>45136</v>
      </c>
      <c r="E9571" s="1">
        <v>44919</v>
      </c>
      <c r="F9571">
        <v>5650</v>
      </c>
      <c r="G9571">
        <v>91660</v>
      </c>
      <c r="H9571">
        <v>6044</v>
      </c>
      <c r="I9571">
        <v>318</v>
      </c>
      <c r="J9571">
        <v>12703</v>
      </c>
      <c r="K9571" t="str">
        <f>VLOOKUP(Table1[[#This Row],[CustomerID]],'advert datasetcustomers'!A:B,2,FALSE)</f>
        <v>Stephanie Sanchez</v>
      </c>
      <c r="L9571" t="str">
        <f>VLOOKUP(Table1[[#This Row],[CustomerID]],'advert datasetcustomers'!A:E,5,FALSE)</f>
        <v>East Stevenberg, HI</v>
      </c>
      <c r="M9571" t="str">
        <f>VLOOKUP(Table1[[#This Row],[CampaignID]],'advert datasetplatforms'!A:B,2,FALSE)</f>
        <v>Twitter</v>
      </c>
      <c r="N9571">
        <f>VLOOKUP(Table1[[#This Row],[CampaignID]],'advert datasetplatforms'!A:D,4,FALSE)</f>
        <v>109785</v>
      </c>
      <c r="O9571" t="str">
        <f>VLOOKUP(Table1[[#This Row],[CampaignID]],'advert datasetperformance'!A:B,2,FALSE)</f>
        <v>2024-03</v>
      </c>
      <c r="P9571">
        <f>VLOOKUP(Table1[[#This Row],[CampaignID]],'advert datasetperformance'!A:F,6,FALSE)</f>
        <v>8237</v>
      </c>
    </row>
    <row r="9572" spans="1:16" x14ac:dyDescent="0.25">
      <c r="A9572" t="s">
        <v>19606</v>
      </c>
      <c r="B9572" t="s">
        <v>1349</v>
      </c>
      <c r="C9572" t="s">
        <v>19607</v>
      </c>
      <c r="D9572" s="1">
        <v>45116</v>
      </c>
      <c r="E9572" s="1">
        <v>44977</v>
      </c>
      <c r="F9572">
        <v>3872</v>
      </c>
      <c r="G9572">
        <v>197112</v>
      </c>
      <c r="H9572">
        <v>6206</v>
      </c>
      <c r="I9572">
        <v>337</v>
      </c>
      <c r="J9572">
        <v>15068</v>
      </c>
      <c r="K9572" t="str">
        <f>VLOOKUP(Table1[[#This Row],[CustomerID]],'advert datasetcustomers'!A:B,2,FALSE)</f>
        <v>Steven Mathews</v>
      </c>
      <c r="L9572" t="str">
        <f>VLOOKUP(Table1[[#This Row],[CustomerID]],'advert datasetcustomers'!A:E,5,FALSE)</f>
        <v>Guzmanshire, MA</v>
      </c>
      <c r="M9572" t="str">
        <f>VLOOKUP(Table1[[#This Row],[CampaignID]],'advert datasetplatforms'!A:B,2,FALSE)</f>
        <v>Instagram</v>
      </c>
      <c r="N9572">
        <f>VLOOKUP(Table1[[#This Row],[CampaignID]],'advert datasetplatforms'!A:D,4,FALSE)</f>
        <v>82500</v>
      </c>
      <c r="O9572" t="str">
        <f>VLOOKUP(Table1[[#This Row],[CampaignID]],'advert datasetperformance'!A:B,2,FALSE)</f>
        <v>2024-03</v>
      </c>
      <c r="P9572">
        <f>VLOOKUP(Table1[[#This Row],[CampaignID]],'advert datasetperformance'!A:F,6,FALSE)</f>
        <v>12523</v>
      </c>
    </row>
    <row r="9573" spans="1:16" x14ac:dyDescent="0.25">
      <c r="A9573" t="s">
        <v>19608</v>
      </c>
      <c r="B9573" t="s">
        <v>1976</v>
      </c>
      <c r="C9573" t="s">
        <v>19609</v>
      </c>
      <c r="D9573" s="1">
        <v>44932</v>
      </c>
      <c r="E9573" s="1">
        <v>45096</v>
      </c>
      <c r="F9573">
        <v>3484</v>
      </c>
      <c r="G9573">
        <v>100316</v>
      </c>
      <c r="H9573">
        <v>3915</v>
      </c>
      <c r="I9573">
        <v>420</v>
      </c>
      <c r="J9573">
        <v>18321</v>
      </c>
      <c r="K9573" t="str">
        <f>VLOOKUP(Table1[[#This Row],[CustomerID]],'advert datasetcustomers'!A:B,2,FALSE)</f>
        <v>Samuel Merritt</v>
      </c>
      <c r="L9573" t="str">
        <f>VLOOKUP(Table1[[#This Row],[CustomerID]],'advert datasetcustomers'!A:E,5,FALSE)</f>
        <v>Lake Jamesstad, KY</v>
      </c>
      <c r="M9573" t="str">
        <f>VLOOKUP(Table1[[#This Row],[CampaignID]],'advert datasetplatforms'!A:B,2,FALSE)</f>
        <v>Instagram</v>
      </c>
      <c r="N9573">
        <f>VLOOKUP(Table1[[#This Row],[CampaignID]],'advert datasetplatforms'!A:D,4,FALSE)</f>
        <v>74988</v>
      </c>
      <c r="O9573" t="str">
        <f>VLOOKUP(Table1[[#This Row],[CampaignID]],'advert datasetperformance'!A:B,2,FALSE)</f>
        <v>2024-07</v>
      </c>
      <c r="P9573">
        <f>VLOOKUP(Table1[[#This Row],[CampaignID]],'advert datasetperformance'!A:F,6,FALSE)</f>
        <v>8470</v>
      </c>
    </row>
    <row r="9574" spans="1:16" x14ac:dyDescent="0.25">
      <c r="A9574" t="s">
        <v>19610</v>
      </c>
      <c r="B9574" t="s">
        <v>350</v>
      </c>
      <c r="C9574" t="s">
        <v>19611</v>
      </c>
      <c r="D9574" s="1">
        <v>45107</v>
      </c>
      <c r="E9574" s="1">
        <v>45448</v>
      </c>
      <c r="F9574">
        <v>3870</v>
      </c>
      <c r="G9574">
        <v>67728</v>
      </c>
      <c r="H9574">
        <v>7777</v>
      </c>
      <c r="I9574">
        <v>309</v>
      </c>
      <c r="J9574">
        <v>14754</v>
      </c>
      <c r="K9574" t="str">
        <f>VLOOKUP(Table1[[#This Row],[CustomerID]],'advert datasetcustomers'!A:B,2,FALSE)</f>
        <v>Julie Michael DDS</v>
      </c>
      <c r="L9574" t="str">
        <f>VLOOKUP(Table1[[#This Row],[CustomerID]],'advert datasetcustomers'!A:E,5,FALSE)</f>
        <v>Lake Robertside, TX</v>
      </c>
      <c r="M9574" t="str">
        <f>VLOOKUP(Table1[[#This Row],[CampaignID]],'advert datasetplatforms'!A:B,2,FALSE)</f>
        <v>LinkedIn</v>
      </c>
      <c r="N9574">
        <f>VLOOKUP(Table1[[#This Row],[CampaignID]],'advert datasetplatforms'!A:D,4,FALSE)</f>
        <v>55031</v>
      </c>
      <c r="O9574" t="str">
        <f>VLOOKUP(Table1[[#This Row],[CampaignID]],'advert datasetperformance'!A:B,2,FALSE)</f>
        <v>2024-06</v>
      </c>
      <c r="P9574">
        <f>VLOOKUP(Table1[[#This Row],[CampaignID]],'advert datasetperformance'!A:F,6,FALSE)</f>
        <v>6450</v>
      </c>
    </row>
    <row r="9575" spans="1:16" x14ac:dyDescent="0.25">
      <c r="A9575" t="s">
        <v>19612</v>
      </c>
      <c r="B9575" t="s">
        <v>510</v>
      </c>
      <c r="C9575" t="s">
        <v>19613</v>
      </c>
      <c r="D9575" s="1">
        <v>45176</v>
      </c>
      <c r="E9575" s="1">
        <v>45412</v>
      </c>
      <c r="F9575">
        <v>4611</v>
      </c>
      <c r="G9575">
        <v>129551</v>
      </c>
      <c r="H9575">
        <v>4230</v>
      </c>
      <c r="I9575">
        <v>679</v>
      </c>
      <c r="J9575">
        <v>16249</v>
      </c>
      <c r="K9575" t="str">
        <f>VLOOKUP(Table1[[#This Row],[CustomerID]],'advert datasetcustomers'!A:B,2,FALSE)</f>
        <v>Kevin Hoffman</v>
      </c>
      <c r="L9575" t="str">
        <f>VLOOKUP(Table1[[#This Row],[CustomerID]],'advert datasetcustomers'!A:E,5,FALSE)</f>
        <v>Katrinastad, RI</v>
      </c>
      <c r="M9575" t="str">
        <f>VLOOKUP(Table1[[#This Row],[CampaignID]],'advert datasetplatforms'!A:B,2,FALSE)</f>
        <v>LinkedIn</v>
      </c>
      <c r="N9575">
        <f>VLOOKUP(Table1[[#This Row],[CampaignID]],'advert datasetplatforms'!A:D,4,FALSE)</f>
        <v>116893</v>
      </c>
      <c r="O9575" t="str">
        <f>VLOOKUP(Table1[[#This Row],[CampaignID]],'advert datasetperformance'!A:B,2,FALSE)</f>
        <v>2024-05</v>
      </c>
      <c r="P9575">
        <f>VLOOKUP(Table1[[#This Row],[CampaignID]],'advert datasetperformance'!A:F,6,FALSE)</f>
        <v>11124</v>
      </c>
    </row>
    <row r="9576" spans="1:16" x14ac:dyDescent="0.25">
      <c r="A9576" t="s">
        <v>19614</v>
      </c>
      <c r="B9576" t="s">
        <v>175</v>
      </c>
      <c r="C9576" t="s">
        <v>19615</v>
      </c>
      <c r="D9576" s="1">
        <v>45229</v>
      </c>
      <c r="E9576" s="1">
        <v>45346</v>
      </c>
      <c r="F9576">
        <v>3144</v>
      </c>
      <c r="G9576">
        <v>98799</v>
      </c>
      <c r="H9576">
        <v>7856</v>
      </c>
      <c r="I9576">
        <v>497</v>
      </c>
      <c r="J9576">
        <v>10526</v>
      </c>
      <c r="K9576" t="str">
        <f>VLOOKUP(Table1[[#This Row],[CustomerID]],'advert datasetcustomers'!A:B,2,FALSE)</f>
        <v>Chelsea Keller</v>
      </c>
      <c r="L9576" t="str">
        <f>VLOOKUP(Table1[[#This Row],[CustomerID]],'advert datasetcustomers'!A:E,5,FALSE)</f>
        <v>Lake Albert, MS</v>
      </c>
      <c r="M9576" t="str">
        <f>VLOOKUP(Table1[[#This Row],[CampaignID]],'advert datasetplatforms'!A:B,2,FALSE)</f>
        <v>LinkedIn</v>
      </c>
      <c r="N9576">
        <f>VLOOKUP(Table1[[#This Row],[CampaignID]],'advert datasetplatforms'!A:D,4,FALSE)</f>
        <v>124018</v>
      </c>
      <c r="O9576" t="str">
        <f>VLOOKUP(Table1[[#This Row],[CampaignID]],'advert datasetperformance'!A:B,2,FALSE)</f>
        <v>2024-10</v>
      </c>
      <c r="P9576">
        <f>VLOOKUP(Table1[[#This Row],[CampaignID]],'advert datasetperformance'!A:F,6,FALSE)</f>
        <v>9651</v>
      </c>
    </row>
    <row r="9577" spans="1:16" x14ac:dyDescent="0.25">
      <c r="A9577" t="s">
        <v>19616</v>
      </c>
      <c r="B9577" t="s">
        <v>367</v>
      </c>
      <c r="C9577" t="s">
        <v>19617</v>
      </c>
      <c r="D9577" s="1">
        <v>45035</v>
      </c>
      <c r="E9577" s="1">
        <v>45231</v>
      </c>
      <c r="F9577">
        <v>4895</v>
      </c>
      <c r="G9577">
        <v>92374</v>
      </c>
      <c r="H9577">
        <v>6122</v>
      </c>
      <c r="I9577">
        <v>448</v>
      </c>
      <c r="J9577">
        <v>14808</v>
      </c>
      <c r="K9577" t="str">
        <f>VLOOKUP(Table1[[#This Row],[CustomerID]],'advert datasetcustomers'!A:B,2,FALSE)</f>
        <v>Charlene Collins</v>
      </c>
      <c r="L9577" t="str">
        <f>VLOOKUP(Table1[[#This Row],[CustomerID]],'advert datasetcustomers'!A:E,5,FALSE)</f>
        <v>Boothton, GA</v>
      </c>
      <c r="M9577" t="str">
        <f>VLOOKUP(Table1[[#This Row],[CampaignID]],'advert datasetplatforms'!A:B,2,FALSE)</f>
        <v>Google Ads</v>
      </c>
      <c r="N9577">
        <f>VLOOKUP(Table1[[#This Row],[CampaignID]],'advert datasetplatforms'!A:D,4,FALSE)</f>
        <v>94922</v>
      </c>
      <c r="O9577" t="str">
        <f>VLOOKUP(Table1[[#This Row],[CampaignID]],'advert datasetperformance'!A:B,2,FALSE)</f>
        <v>2024-08</v>
      </c>
      <c r="P9577">
        <f>VLOOKUP(Table1[[#This Row],[CampaignID]],'advert datasetperformance'!A:F,6,FALSE)</f>
        <v>8573</v>
      </c>
    </row>
    <row r="9578" spans="1:16" x14ac:dyDescent="0.25">
      <c r="A9578" t="s">
        <v>19618</v>
      </c>
      <c r="B9578" t="s">
        <v>721</v>
      </c>
      <c r="C9578" t="s">
        <v>19619</v>
      </c>
      <c r="D9578" s="1">
        <v>45230</v>
      </c>
      <c r="E9578" s="1">
        <v>45098</v>
      </c>
      <c r="F9578">
        <v>5331</v>
      </c>
      <c r="G9578">
        <v>107341</v>
      </c>
      <c r="H9578">
        <v>5485</v>
      </c>
      <c r="I9578">
        <v>505</v>
      </c>
      <c r="J9578">
        <v>15273</v>
      </c>
      <c r="K9578" t="str">
        <f>VLOOKUP(Table1[[#This Row],[CustomerID]],'advert datasetcustomers'!A:B,2,FALSE)</f>
        <v>Lynn Rush</v>
      </c>
      <c r="L9578" t="str">
        <f>VLOOKUP(Table1[[#This Row],[CustomerID]],'advert datasetcustomers'!A:E,5,FALSE)</f>
        <v>New Jacobberg, NM</v>
      </c>
      <c r="M9578" t="str">
        <f>VLOOKUP(Table1[[#This Row],[CampaignID]],'advert datasetplatforms'!A:B,2,FALSE)</f>
        <v>Google Ads</v>
      </c>
      <c r="N9578">
        <f>VLOOKUP(Table1[[#This Row],[CampaignID]],'advert datasetplatforms'!A:D,4,FALSE)</f>
        <v>91443</v>
      </c>
      <c r="O9578" t="str">
        <f>VLOOKUP(Table1[[#This Row],[CampaignID]],'advert datasetperformance'!A:B,2,FALSE)</f>
        <v>2024-09</v>
      </c>
      <c r="P9578">
        <f>VLOOKUP(Table1[[#This Row],[CampaignID]],'advert datasetperformance'!A:F,6,FALSE)</f>
        <v>9193</v>
      </c>
    </row>
    <row r="9579" spans="1:16" x14ac:dyDescent="0.25">
      <c r="A9579" t="s">
        <v>19620</v>
      </c>
      <c r="B9579" t="s">
        <v>2617</v>
      </c>
      <c r="C9579" t="s">
        <v>19621</v>
      </c>
      <c r="D9579" s="1">
        <v>45046</v>
      </c>
      <c r="E9579" s="1">
        <v>45224</v>
      </c>
      <c r="F9579">
        <v>5619</v>
      </c>
      <c r="G9579">
        <v>96667</v>
      </c>
      <c r="H9579">
        <v>4567</v>
      </c>
      <c r="I9579">
        <v>340</v>
      </c>
      <c r="J9579">
        <v>13049</v>
      </c>
      <c r="K9579" t="str">
        <f>VLOOKUP(Table1[[#This Row],[CustomerID]],'advert datasetcustomers'!A:B,2,FALSE)</f>
        <v>Jason Young</v>
      </c>
      <c r="L9579" t="str">
        <f>VLOOKUP(Table1[[#This Row],[CustomerID]],'advert datasetcustomers'!A:E,5,FALSE)</f>
        <v>Lake Ryanchester, GU</v>
      </c>
      <c r="M9579" t="str">
        <f>VLOOKUP(Table1[[#This Row],[CampaignID]],'advert datasetplatforms'!A:B,2,FALSE)</f>
        <v>Google Ads</v>
      </c>
      <c r="N9579">
        <f>VLOOKUP(Table1[[#This Row],[CampaignID]],'advert datasetplatforms'!A:D,4,FALSE)</f>
        <v>41558</v>
      </c>
      <c r="O9579" t="str">
        <f>VLOOKUP(Table1[[#This Row],[CampaignID]],'advert datasetperformance'!A:B,2,FALSE)</f>
        <v>2024-07</v>
      </c>
      <c r="P9579">
        <f>VLOOKUP(Table1[[#This Row],[CampaignID]],'advert datasetperformance'!A:F,6,FALSE)</f>
        <v>11654</v>
      </c>
    </row>
    <row r="9580" spans="1:16" x14ac:dyDescent="0.25">
      <c r="A9580" t="s">
        <v>19622</v>
      </c>
      <c r="B9580" t="s">
        <v>1426</v>
      </c>
      <c r="C9580" t="s">
        <v>19623</v>
      </c>
      <c r="D9580" s="1">
        <v>44905</v>
      </c>
      <c r="E9580" s="1">
        <v>44972</v>
      </c>
      <c r="F9580">
        <v>5817</v>
      </c>
      <c r="G9580">
        <v>141386</v>
      </c>
      <c r="H9580">
        <v>6151</v>
      </c>
      <c r="I9580">
        <v>622</v>
      </c>
      <c r="J9580">
        <v>12787</v>
      </c>
      <c r="K9580" t="str">
        <f>VLOOKUP(Table1[[#This Row],[CustomerID]],'advert datasetcustomers'!A:B,2,FALSE)</f>
        <v>Jasmine Johnson</v>
      </c>
      <c r="L9580" t="str">
        <f>VLOOKUP(Table1[[#This Row],[CustomerID]],'advert datasetcustomers'!A:E,5,FALSE)</f>
        <v>Lake Jessicafurt, KS</v>
      </c>
      <c r="M9580" t="str">
        <f>VLOOKUP(Table1[[#This Row],[CampaignID]],'advert datasetplatforms'!A:B,2,FALSE)</f>
        <v>Facebook</v>
      </c>
      <c r="N9580">
        <f>VLOOKUP(Table1[[#This Row],[CampaignID]],'advert datasetplatforms'!A:D,4,FALSE)</f>
        <v>110641</v>
      </c>
      <c r="O9580" t="str">
        <f>VLOOKUP(Table1[[#This Row],[CampaignID]],'advert datasetperformance'!A:B,2,FALSE)</f>
        <v>2024-07</v>
      </c>
      <c r="P9580">
        <f>VLOOKUP(Table1[[#This Row],[CampaignID]],'advert datasetperformance'!A:F,6,FALSE)</f>
        <v>6629</v>
      </c>
    </row>
    <row r="9581" spans="1:16" x14ac:dyDescent="0.25">
      <c r="A9581" t="s">
        <v>19624</v>
      </c>
      <c r="B9581" t="s">
        <v>981</v>
      </c>
      <c r="C9581" t="s">
        <v>19625</v>
      </c>
      <c r="D9581" s="1">
        <v>45128</v>
      </c>
      <c r="E9581" s="1">
        <v>45074</v>
      </c>
      <c r="F9581">
        <v>4466</v>
      </c>
      <c r="G9581">
        <v>93100</v>
      </c>
      <c r="H9581">
        <v>4401</v>
      </c>
      <c r="I9581">
        <v>695</v>
      </c>
      <c r="J9581">
        <v>20026</v>
      </c>
      <c r="K9581" t="str">
        <f>VLOOKUP(Table1[[#This Row],[CustomerID]],'advert datasetcustomers'!A:B,2,FALSE)</f>
        <v>Jessica Silva</v>
      </c>
      <c r="L9581" t="str">
        <f>VLOOKUP(Table1[[#This Row],[CustomerID]],'advert datasetcustomers'!A:E,5,FALSE)</f>
        <v>Lake Douglas, OH</v>
      </c>
      <c r="M9581" t="str">
        <f>VLOOKUP(Table1[[#This Row],[CampaignID]],'advert datasetplatforms'!A:B,2,FALSE)</f>
        <v>Twitter</v>
      </c>
      <c r="N9581">
        <f>VLOOKUP(Table1[[#This Row],[CampaignID]],'advert datasetplatforms'!A:D,4,FALSE)</f>
        <v>100248</v>
      </c>
      <c r="O9581" t="str">
        <f>VLOOKUP(Table1[[#This Row],[CampaignID]],'advert datasetperformance'!A:B,2,FALSE)</f>
        <v>2024-04</v>
      </c>
      <c r="P9581">
        <f>VLOOKUP(Table1[[#This Row],[CampaignID]],'advert datasetperformance'!A:F,6,FALSE)</f>
        <v>10265</v>
      </c>
    </row>
    <row r="9582" spans="1:16" x14ac:dyDescent="0.25">
      <c r="A9582" t="s">
        <v>19626</v>
      </c>
      <c r="B9582" t="s">
        <v>555</v>
      </c>
      <c r="C9582" t="s">
        <v>19627</v>
      </c>
      <c r="D9582" s="1">
        <v>44983</v>
      </c>
      <c r="E9582" s="1">
        <v>44905</v>
      </c>
      <c r="F9582">
        <v>5298</v>
      </c>
      <c r="G9582">
        <v>130018</v>
      </c>
      <c r="H9582">
        <v>6621</v>
      </c>
      <c r="I9582">
        <v>634</v>
      </c>
      <c r="J9582">
        <v>6781</v>
      </c>
      <c r="K9582" t="str">
        <f>VLOOKUP(Table1[[#This Row],[CustomerID]],'advert datasetcustomers'!A:B,2,FALSE)</f>
        <v>Frank Sanchez II</v>
      </c>
      <c r="L9582" t="str">
        <f>VLOOKUP(Table1[[#This Row],[CustomerID]],'advert datasetcustomers'!A:E,5,FALSE)</f>
        <v>Laramouth, NJ</v>
      </c>
      <c r="M9582" t="str">
        <f>VLOOKUP(Table1[[#This Row],[CampaignID]],'advert datasetplatforms'!A:B,2,FALSE)</f>
        <v>Google Ads</v>
      </c>
      <c r="N9582">
        <f>VLOOKUP(Table1[[#This Row],[CampaignID]],'advert datasetplatforms'!A:D,4,FALSE)</f>
        <v>58432</v>
      </c>
      <c r="O9582" t="str">
        <f>VLOOKUP(Table1[[#This Row],[CampaignID]],'advert datasetperformance'!A:B,2,FALSE)</f>
        <v>2024-08</v>
      </c>
      <c r="P9582">
        <f>VLOOKUP(Table1[[#This Row],[CampaignID]],'advert datasetperformance'!A:F,6,FALSE)</f>
        <v>9755</v>
      </c>
    </row>
    <row r="9583" spans="1:16" x14ac:dyDescent="0.25">
      <c r="A9583" t="s">
        <v>19628</v>
      </c>
      <c r="B9583" t="s">
        <v>1512</v>
      </c>
      <c r="C9583" t="s">
        <v>19629</v>
      </c>
      <c r="D9583" s="1">
        <v>44936</v>
      </c>
      <c r="E9583" s="1">
        <v>45405</v>
      </c>
      <c r="F9583">
        <v>3947</v>
      </c>
      <c r="G9583">
        <v>115816</v>
      </c>
      <c r="H9583">
        <v>4070</v>
      </c>
      <c r="I9583">
        <v>380</v>
      </c>
      <c r="J9583">
        <v>13824</v>
      </c>
      <c r="K9583" t="str">
        <f>VLOOKUP(Table1[[#This Row],[CustomerID]],'advert datasetcustomers'!A:B,2,FALSE)</f>
        <v>Dr. Brandy Hernandez</v>
      </c>
      <c r="L9583" t="str">
        <f>VLOOKUP(Table1[[#This Row],[CustomerID]],'advert datasetcustomers'!A:E,5,FALSE)</f>
        <v>Castrotown, CA</v>
      </c>
      <c r="M9583" t="str">
        <f>VLOOKUP(Table1[[#This Row],[CampaignID]],'advert datasetplatforms'!A:B,2,FALSE)</f>
        <v>Twitter</v>
      </c>
      <c r="N9583">
        <f>VLOOKUP(Table1[[#This Row],[CampaignID]],'advert datasetplatforms'!A:D,4,FALSE)</f>
        <v>122442</v>
      </c>
      <c r="O9583" t="str">
        <f>VLOOKUP(Table1[[#This Row],[CampaignID]],'advert datasetperformance'!A:B,2,FALSE)</f>
        <v>2024-09</v>
      </c>
      <c r="P9583">
        <f>VLOOKUP(Table1[[#This Row],[CampaignID]],'advert datasetperformance'!A:F,6,FALSE)</f>
        <v>11440</v>
      </c>
    </row>
    <row r="9584" spans="1:16" x14ac:dyDescent="0.25">
      <c r="A9584" t="s">
        <v>19630</v>
      </c>
      <c r="B9584" t="s">
        <v>570</v>
      </c>
      <c r="C9584" t="s">
        <v>19631</v>
      </c>
      <c r="D9584" s="1">
        <v>45380</v>
      </c>
      <c r="E9584" s="1">
        <v>45276</v>
      </c>
      <c r="F9584">
        <v>3983</v>
      </c>
      <c r="G9584">
        <v>126715</v>
      </c>
      <c r="H9584">
        <v>5166</v>
      </c>
      <c r="I9584">
        <v>663</v>
      </c>
      <c r="J9584">
        <v>15418</v>
      </c>
      <c r="K9584" t="str">
        <f>VLOOKUP(Table1[[#This Row],[CustomerID]],'advert datasetcustomers'!A:B,2,FALSE)</f>
        <v>Alyssa Carter</v>
      </c>
      <c r="L9584" t="str">
        <f>VLOOKUP(Table1[[#This Row],[CustomerID]],'advert datasetcustomers'!A:E,5,FALSE)</f>
        <v>Elizabethberg, HI</v>
      </c>
      <c r="M9584" t="str">
        <f>VLOOKUP(Table1[[#This Row],[CampaignID]],'advert datasetplatforms'!A:B,2,FALSE)</f>
        <v>Instagram</v>
      </c>
      <c r="N9584">
        <f>VLOOKUP(Table1[[#This Row],[CampaignID]],'advert datasetplatforms'!A:D,4,FALSE)</f>
        <v>76373</v>
      </c>
      <c r="O9584" t="str">
        <f>VLOOKUP(Table1[[#This Row],[CampaignID]],'advert datasetperformance'!A:B,2,FALSE)</f>
        <v>2024-06</v>
      </c>
      <c r="P9584">
        <f>VLOOKUP(Table1[[#This Row],[CampaignID]],'advert datasetperformance'!A:F,6,FALSE)</f>
        <v>12656</v>
      </c>
    </row>
    <row r="9585" spans="1:16" x14ac:dyDescent="0.25">
      <c r="A9585" t="s">
        <v>19632</v>
      </c>
      <c r="B9585" t="s">
        <v>2958</v>
      </c>
      <c r="C9585" t="s">
        <v>19633</v>
      </c>
      <c r="D9585" s="1">
        <v>44949</v>
      </c>
      <c r="E9585" s="1">
        <v>45461</v>
      </c>
      <c r="F9585">
        <v>4298</v>
      </c>
      <c r="G9585">
        <v>162618</v>
      </c>
      <c r="H9585">
        <v>7124</v>
      </c>
      <c r="I9585">
        <v>398</v>
      </c>
      <c r="J9585">
        <v>10967</v>
      </c>
      <c r="K9585" t="str">
        <f>VLOOKUP(Table1[[#This Row],[CustomerID]],'advert datasetcustomers'!A:B,2,FALSE)</f>
        <v>Charles Mason</v>
      </c>
      <c r="L9585" t="str">
        <f>VLOOKUP(Table1[[#This Row],[CustomerID]],'advert datasetcustomers'!A:E,5,FALSE)</f>
        <v>Jamesmouth, FM</v>
      </c>
      <c r="M9585" t="str">
        <f>VLOOKUP(Table1[[#This Row],[CampaignID]],'advert datasetplatforms'!A:B,2,FALSE)</f>
        <v>Google Ads</v>
      </c>
      <c r="N9585">
        <f>VLOOKUP(Table1[[#This Row],[CampaignID]],'advert datasetplatforms'!A:D,4,FALSE)</f>
        <v>100361</v>
      </c>
      <c r="O9585" t="str">
        <f>VLOOKUP(Table1[[#This Row],[CampaignID]],'advert datasetperformance'!A:B,2,FALSE)</f>
        <v>2024-07</v>
      </c>
      <c r="P9585">
        <f>VLOOKUP(Table1[[#This Row],[CampaignID]],'advert datasetperformance'!A:F,6,FALSE)</f>
        <v>10605</v>
      </c>
    </row>
    <row r="9586" spans="1:16" x14ac:dyDescent="0.25">
      <c r="A9586" t="s">
        <v>19634</v>
      </c>
      <c r="B9586" t="s">
        <v>1324</v>
      </c>
      <c r="C9586" t="s">
        <v>19635</v>
      </c>
      <c r="D9586" s="1">
        <v>45447</v>
      </c>
      <c r="E9586" s="1">
        <v>45045</v>
      </c>
      <c r="F9586">
        <v>6526</v>
      </c>
      <c r="G9586">
        <v>119598</v>
      </c>
      <c r="H9586">
        <v>4397</v>
      </c>
      <c r="I9586">
        <v>577</v>
      </c>
      <c r="J9586">
        <v>16927</v>
      </c>
      <c r="K9586" t="str">
        <f>VLOOKUP(Table1[[#This Row],[CustomerID]],'advert datasetcustomers'!A:B,2,FALSE)</f>
        <v>Timothy Avila</v>
      </c>
      <c r="L9586" t="str">
        <f>VLOOKUP(Table1[[#This Row],[CustomerID]],'advert datasetcustomers'!A:E,5,FALSE)</f>
        <v>Thomasbury, IA</v>
      </c>
      <c r="M9586" t="str">
        <f>VLOOKUP(Table1[[#This Row],[CampaignID]],'advert datasetplatforms'!A:B,2,FALSE)</f>
        <v>Instagram</v>
      </c>
      <c r="N9586">
        <f>VLOOKUP(Table1[[#This Row],[CampaignID]],'advert datasetplatforms'!A:D,4,FALSE)</f>
        <v>29166</v>
      </c>
      <c r="O9586" t="str">
        <f>VLOOKUP(Table1[[#This Row],[CampaignID]],'advert datasetperformance'!A:B,2,FALSE)</f>
        <v>2024-10</v>
      </c>
      <c r="P9586">
        <f>VLOOKUP(Table1[[#This Row],[CampaignID]],'advert datasetperformance'!A:F,6,FALSE)</f>
        <v>9186</v>
      </c>
    </row>
    <row r="9587" spans="1:16" x14ac:dyDescent="0.25">
      <c r="A9587" t="s">
        <v>19636</v>
      </c>
      <c r="B9587" t="s">
        <v>2256</v>
      </c>
      <c r="C9587" t="s">
        <v>19637</v>
      </c>
      <c r="D9587" s="1">
        <v>45327</v>
      </c>
      <c r="E9587" s="1">
        <v>45226</v>
      </c>
      <c r="F9587">
        <v>3586</v>
      </c>
      <c r="G9587">
        <v>88710</v>
      </c>
      <c r="H9587">
        <v>3653</v>
      </c>
      <c r="I9587">
        <v>788</v>
      </c>
      <c r="J9587">
        <v>23647</v>
      </c>
      <c r="K9587" t="str">
        <f>VLOOKUP(Table1[[#This Row],[CustomerID]],'advert datasetcustomers'!A:B,2,FALSE)</f>
        <v>Patrick King</v>
      </c>
      <c r="L9587" t="str">
        <f>VLOOKUP(Table1[[#This Row],[CustomerID]],'advert datasetcustomers'!A:E,5,FALSE)</f>
        <v>Garciaport, ND</v>
      </c>
      <c r="M9587" t="str">
        <f>VLOOKUP(Table1[[#This Row],[CampaignID]],'advert datasetplatforms'!A:B,2,FALSE)</f>
        <v>Facebook</v>
      </c>
      <c r="N9587">
        <f>VLOOKUP(Table1[[#This Row],[CampaignID]],'advert datasetplatforms'!A:D,4,FALSE)</f>
        <v>147662</v>
      </c>
      <c r="O9587" t="str">
        <f>VLOOKUP(Table1[[#This Row],[CampaignID]],'advert datasetperformance'!A:B,2,FALSE)</f>
        <v>2024-10</v>
      </c>
      <c r="P9587">
        <f>VLOOKUP(Table1[[#This Row],[CampaignID]],'advert datasetperformance'!A:F,6,FALSE)</f>
        <v>6156</v>
      </c>
    </row>
    <row r="9588" spans="1:16" x14ac:dyDescent="0.25">
      <c r="A9588" t="s">
        <v>19638</v>
      </c>
      <c r="B9588" t="s">
        <v>510</v>
      </c>
      <c r="C9588" t="s">
        <v>19639</v>
      </c>
      <c r="D9588" s="1">
        <v>44866</v>
      </c>
      <c r="E9588" s="1">
        <v>45263</v>
      </c>
      <c r="F9588">
        <v>2803</v>
      </c>
      <c r="G9588">
        <v>120345</v>
      </c>
      <c r="H9588">
        <v>6884</v>
      </c>
      <c r="I9588">
        <v>280</v>
      </c>
      <c r="J9588">
        <v>20184</v>
      </c>
      <c r="K9588" t="str">
        <f>VLOOKUP(Table1[[#This Row],[CustomerID]],'advert datasetcustomers'!A:B,2,FALSE)</f>
        <v>Kevin Hoffman</v>
      </c>
      <c r="L9588" t="str">
        <f>VLOOKUP(Table1[[#This Row],[CustomerID]],'advert datasetcustomers'!A:E,5,FALSE)</f>
        <v>Katrinastad, RI</v>
      </c>
      <c r="M9588" t="str">
        <f>VLOOKUP(Table1[[#This Row],[CampaignID]],'advert datasetplatforms'!A:B,2,FALSE)</f>
        <v>Twitter</v>
      </c>
      <c r="N9588">
        <f>VLOOKUP(Table1[[#This Row],[CampaignID]],'advert datasetplatforms'!A:D,4,FALSE)</f>
        <v>116880</v>
      </c>
      <c r="O9588" t="str">
        <f>VLOOKUP(Table1[[#This Row],[CampaignID]],'advert datasetperformance'!A:B,2,FALSE)</f>
        <v>2024-05</v>
      </c>
      <c r="P9588">
        <f>VLOOKUP(Table1[[#This Row],[CampaignID]],'advert datasetperformance'!A:F,6,FALSE)</f>
        <v>7747</v>
      </c>
    </row>
    <row r="9589" spans="1:16" x14ac:dyDescent="0.25">
      <c r="A9589" t="s">
        <v>19640</v>
      </c>
      <c r="B9589" t="s">
        <v>386</v>
      </c>
      <c r="C9589" t="s">
        <v>19641</v>
      </c>
      <c r="D9589" s="1">
        <v>45044</v>
      </c>
      <c r="E9589" s="1">
        <v>45481</v>
      </c>
      <c r="F9589">
        <v>6517</v>
      </c>
      <c r="G9589">
        <v>110970</v>
      </c>
      <c r="H9589">
        <v>5696</v>
      </c>
      <c r="I9589">
        <v>354</v>
      </c>
      <c r="J9589">
        <v>20272</v>
      </c>
      <c r="K9589" t="str">
        <f>VLOOKUP(Table1[[#This Row],[CustomerID]],'advert datasetcustomers'!A:B,2,FALSE)</f>
        <v>Thomas Schmidt</v>
      </c>
      <c r="L9589" t="str">
        <f>VLOOKUP(Table1[[#This Row],[CustomerID]],'advert datasetcustomers'!A:E,5,FALSE)</f>
        <v>North Zachary, TX</v>
      </c>
      <c r="M9589" t="str">
        <f>VLOOKUP(Table1[[#This Row],[CampaignID]],'advert datasetplatforms'!A:B,2,FALSE)</f>
        <v>LinkedIn</v>
      </c>
      <c r="N9589">
        <f>VLOOKUP(Table1[[#This Row],[CampaignID]],'advert datasetplatforms'!A:D,4,FALSE)</f>
        <v>98272</v>
      </c>
      <c r="O9589" t="str">
        <f>VLOOKUP(Table1[[#This Row],[CampaignID]],'advert datasetperformance'!A:B,2,FALSE)</f>
        <v>2024-03</v>
      </c>
      <c r="P9589">
        <f>VLOOKUP(Table1[[#This Row],[CampaignID]],'advert datasetperformance'!A:F,6,FALSE)</f>
        <v>9257</v>
      </c>
    </row>
    <row r="9590" spans="1:16" x14ac:dyDescent="0.25">
      <c r="A9590" t="s">
        <v>19642</v>
      </c>
      <c r="B9590" t="s">
        <v>547</v>
      </c>
      <c r="C9590" t="s">
        <v>19643</v>
      </c>
      <c r="D9590" s="1">
        <v>44992</v>
      </c>
      <c r="E9590" s="1">
        <v>45233</v>
      </c>
      <c r="F9590">
        <v>4193</v>
      </c>
      <c r="G9590">
        <v>127920</v>
      </c>
      <c r="H9590">
        <v>7945</v>
      </c>
      <c r="I9590">
        <v>466</v>
      </c>
      <c r="J9590">
        <v>14051</v>
      </c>
      <c r="K9590" t="str">
        <f>VLOOKUP(Table1[[#This Row],[CustomerID]],'advert datasetcustomers'!A:B,2,FALSE)</f>
        <v>Karen Patterson</v>
      </c>
      <c r="L9590" t="str">
        <f>VLOOKUP(Table1[[#This Row],[CustomerID]],'advert datasetcustomers'!A:E,5,FALSE)</f>
        <v>Blackmouth, NY</v>
      </c>
      <c r="M9590" t="str">
        <f>VLOOKUP(Table1[[#This Row],[CampaignID]],'advert datasetplatforms'!A:B,2,FALSE)</f>
        <v>Instagram</v>
      </c>
      <c r="N9590">
        <f>VLOOKUP(Table1[[#This Row],[CampaignID]],'advert datasetplatforms'!A:D,4,FALSE)</f>
        <v>102692</v>
      </c>
      <c r="O9590" t="str">
        <f>VLOOKUP(Table1[[#This Row],[CampaignID]],'advert datasetperformance'!A:B,2,FALSE)</f>
        <v>2024-05</v>
      </c>
      <c r="P9590">
        <f>VLOOKUP(Table1[[#This Row],[CampaignID]],'advert datasetperformance'!A:F,6,FALSE)</f>
        <v>12962</v>
      </c>
    </row>
    <row r="9591" spans="1:16" x14ac:dyDescent="0.25">
      <c r="A9591" t="s">
        <v>19644</v>
      </c>
      <c r="B9591" t="s">
        <v>567</v>
      </c>
      <c r="C9591" t="s">
        <v>19645</v>
      </c>
      <c r="D9591" s="1">
        <v>45259</v>
      </c>
      <c r="E9591" s="1">
        <v>45199</v>
      </c>
      <c r="F9591">
        <v>8568</v>
      </c>
      <c r="G9591">
        <v>107250</v>
      </c>
      <c r="H9591">
        <v>2203</v>
      </c>
      <c r="I9591">
        <v>295</v>
      </c>
      <c r="J9591">
        <v>11695</v>
      </c>
      <c r="K9591" t="str">
        <f>VLOOKUP(Table1[[#This Row],[CustomerID]],'advert datasetcustomers'!A:B,2,FALSE)</f>
        <v>Deanna Brown</v>
      </c>
      <c r="L9591" t="str">
        <f>VLOOKUP(Table1[[#This Row],[CustomerID]],'advert datasetcustomers'!A:E,5,FALSE)</f>
        <v>East Andrew, NM</v>
      </c>
      <c r="M9591" t="str">
        <f>VLOOKUP(Table1[[#This Row],[CampaignID]],'advert datasetplatforms'!A:B,2,FALSE)</f>
        <v>LinkedIn</v>
      </c>
      <c r="N9591">
        <f>VLOOKUP(Table1[[#This Row],[CampaignID]],'advert datasetplatforms'!A:D,4,FALSE)</f>
        <v>165546</v>
      </c>
      <c r="O9591" t="str">
        <f>VLOOKUP(Table1[[#This Row],[CampaignID]],'advert datasetperformance'!A:B,2,FALSE)</f>
        <v>2024-08</v>
      </c>
      <c r="P9591">
        <f>VLOOKUP(Table1[[#This Row],[CampaignID]],'advert datasetperformance'!A:F,6,FALSE)</f>
        <v>6824</v>
      </c>
    </row>
    <row r="9592" spans="1:16" x14ac:dyDescent="0.25">
      <c r="A9592" t="s">
        <v>19646</v>
      </c>
      <c r="B9592" t="s">
        <v>1346</v>
      </c>
      <c r="C9592" t="s">
        <v>19647</v>
      </c>
      <c r="D9592" s="1">
        <v>45508</v>
      </c>
      <c r="E9592" s="1">
        <v>45218</v>
      </c>
      <c r="F9592">
        <v>3835</v>
      </c>
      <c r="G9592">
        <v>89035</v>
      </c>
      <c r="H9592">
        <v>5660</v>
      </c>
      <c r="I9592">
        <v>477</v>
      </c>
      <c r="J9592">
        <v>11849</v>
      </c>
      <c r="K9592" t="str">
        <f>VLOOKUP(Table1[[#This Row],[CustomerID]],'advert datasetcustomers'!A:B,2,FALSE)</f>
        <v>Nathaniel James</v>
      </c>
      <c r="L9592" t="str">
        <f>VLOOKUP(Table1[[#This Row],[CustomerID]],'advert datasetcustomers'!A:E,5,FALSE)</f>
        <v>Allenchester, ID</v>
      </c>
      <c r="M9592" t="str">
        <f>VLOOKUP(Table1[[#This Row],[CampaignID]],'advert datasetplatforms'!A:B,2,FALSE)</f>
        <v>Google Ads</v>
      </c>
      <c r="N9592">
        <f>VLOOKUP(Table1[[#This Row],[CampaignID]],'advert datasetplatforms'!A:D,4,FALSE)</f>
        <v>101952</v>
      </c>
      <c r="O9592" t="str">
        <f>VLOOKUP(Table1[[#This Row],[CampaignID]],'advert datasetperformance'!A:B,2,FALSE)</f>
        <v>2024-06</v>
      </c>
      <c r="P9592">
        <f>VLOOKUP(Table1[[#This Row],[CampaignID]],'advert datasetperformance'!A:F,6,FALSE)</f>
        <v>10205</v>
      </c>
    </row>
    <row r="9593" spans="1:16" x14ac:dyDescent="0.25">
      <c r="A9593" t="s">
        <v>19648</v>
      </c>
      <c r="B9593" t="s">
        <v>648</v>
      </c>
      <c r="C9593" t="s">
        <v>12336</v>
      </c>
      <c r="D9593" s="1">
        <v>45131</v>
      </c>
      <c r="E9593" s="1">
        <v>45053</v>
      </c>
      <c r="F9593">
        <v>4626</v>
      </c>
      <c r="G9593">
        <v>155726</v>
      </c>
      <c r="H9593">
        <v>5368</v>
      </c>
      <c r="I9593">
        <v>587</v>
      </c>
      <c r="J9593">
        <v>20126</v>
      </c>
      <c r="K9593" t="str">
        <f>VLOOKUP(Table1[[#This Row],[CustomerID]],'advert datasetcustomers'!A:B,2,FALSE)</f>
        <v>Richard Stevens</v>
      </c>
      <c r="L9593" t="str">
        <f>VLOOKUP(Table1[[#This Row],[CustomerID]],'advert datasetcustomers'!A:E,5,FALSE)</f>
        <v>Lake Patrickborough, OK</v>
      </c>
      <c r="M9593" t="str">
        <f>VLOOKUP(Table1[[#This Row],[CampaignID]],'advert datasetplatforms'!A:B,2,FALSE)</f>
        <v>Instagram</v>
      </c>
      <c r="N9593">
        <f>VLOOKUP(Table1[[#This Row],[CampaignID]],'advert datasetplatforms'!A:D,4,FALSE)</f>
        <v>38658</v>
      </c>
      <c r="O9593" t="str">
        <f>VLOOKUP(Table1[[#This Row],[CampaignID]],'advert datasetperformance'!A:B,2,FALSE)</f>
        <v>2024-09</v>
      </c>
      <c r="P9593">
        <f>VLOOKUP(Table1[[#This Row],[CampaignID]],'advert datasetperformance'!A:F,6,FALSE)</f>
        <v>7785</v>
      </c>
    </row>
    <row r="9594" spans="1:16" x14ac:dyDescent="0.25">
      <c r="A9594" t="s">
        <v>19649</v>
      </c>
      <c r="B9594" t="s">
        <v>2608</v>
      </c>
      <c r="C9594" t="s">
        <v>19650</v>
      </c>
      <c r="D9594" s="1">
        <v>45379</v>
      </c>
      <c r="E9594" s="1">
        <v>45311</v>
      </c>
      <c r="F9594">
        <v>2397</v>
      </c>
      <c r="G9594">
        <v>103983</v>
      </c>
      <c r="H9594">
        <v>3661</v>
      </c>
      <c r="I9594">
        <v>605</v>
      </c>
      <c r="J9594">
        <v>21908</v>
      </c>
      <c r="K9594" t="str">
        <f>VLOOKUP(Table1[[#This Row],[CustomerID]],'advert datasetcustomers'!A:B,2,FALSE)</f>
        <v>Janice Palmer</v>
      </c>
      <c r="L9594" t="str">
        <f>VLOOKUP(Table1[[#This Row],[CustomerID]],'advert datasetcustomers'!A:E,5,FALSE)</f>
        <v>Lake Sandy, OR</v>
      </c>
      <c r="M9594" t="str">
        <f>VLOOKUP(Table1[[#This Row],[CampaignID]],'advert datasetplatforms'!A:B,2,FALSE)</f>
        <v>Instagram</v>
      </c>
      <c r="N9594">
        <f>VLOOKUP(Table1[[#This Row],[CampaignID]],'advert datasetplatforms'!A:D,4,FALSE)</f>
        <v>95375</v>
      </c>
      <c r="O9594" t="str">
        <f>VLOOKUP(Table1[[#This Row],[CampaignID]],'advert datasetperformance'!A:B,2,FALSE)</f>
        <v>2024-04</v>
      </c>
      <c r="P9594">
        <f>VLOOKUP(Table1[[#This Row],[CampaignID]],'advert datasetperformance'!A:F,6,FALSE)</f>
        <v>8464</v>
      </c>
    </row>
    <row r="9595" spans="1:16" x14ac:dyDescent="0.25">
      <c r="A9595" t="s">
        <v>19651</v>
      </c>
      <c r="B9595" t="s">
        <v>2228</v>
      </c>
      <c r="C9595" t="s">
        <v>19652</v>
      </c>
      <c r="D9595" s="1">
        <v>44918</v>
      </c>
      <c r="E9595" s="1">
        <v>45188</v>
      </c>
      <c r="F9595">
        <v>4926</v>
      </c>
      <c r="G9595">
        <v>142414</v>
      </c>
      <c r="H9595">
        <v>4648</v>
      </c>
      <c r="I9595">
        <v>345</v>
      </c>
      <c r="J9595">
        <v>15150</v>
      </c>
      <c r="K9595" t="str">
        <f>VLOOKUP(Table1[[#This Row],[CustomerID]],'advert datasetcustomers'!A:B,2,FALSE)</f>
        <v>Shannon Myers</v>
      </c>
      <c r="L9595" t="str">
        <f>VLOOKUP(Table1[[#This Row],[CustomerID]],'advert datasetcustomers'!A:E,5,FALSE)</f>
        <v>Oliviaview, SC</v>
      </c>
      <c r="M9595" t="str">
        <f>VLOOKUP(Table1[[#This Row],[CampaignID]],'advert datasetplatforms'!A:B,2,FALSE)</f>
        <v>Twitter</v>
      </c>
      <c r="N9595">
        <f>VLOOKUP(Table1[[#This Row],[CampaignID]],'advert datasetplatforms'!A:D,4,FALSE)</f>
        <v>77248</v>
      </c>
      <c r="O9595" t="str">
        <f>VLOOKUP(Table1[[#This Row],[CampaignID]],'advert datasetperformance'!A:B,2,FALSE)</f>
        <v>2024-02</v>
      </c>
      <c r="P9595">
        <f>VLOOKUP(Table1[[#This Row],[CampaignID]],'advert datasetperformance'!A:F,6,FALSE)</f>
        <v>11585</v>
      </c>
    </row>
    <row r="9596" spans="1:16" x14ac:dyDescent="0.25">
      <c r="A9596" t="s">
        <v>19653</v>
      </c>
      <c r="B9596" t="s">
        <v>1151</v>
      </c>
      <c r="C9596" t="s">
        <v>19654</v>
      </c>
      <c r="D9596" s="1">
        <v>44969</v>
      </c>
      <c r="E9596" s="1">
        <v>45532</v>
      </c>
      <c r="F9596">
        <v>5573</v>
      </c>
      <c r="G9596">
        <v>77875</v>
      </c>
      <c r="H9596">
        <v>6454</v>
      </c>
      <c r="I9596">
        <v>339</v>
      </c>
      <c r="J9596">
        <v>17276</v>
      </c>
      <c r="K9596" t="str">
        <f>VLOOKUP(Table1[[#This Row],[CustomerID]],'advert datasetcustomers'!A:B,2,FALSE)</f>
        <v>Robert Taylor</v>
      </c>
      <c r="L9596" t="str">
        <f>VLOOKUP(Table1[[#This Row],[CustomerID]],'advert datasetcustomers'!A:E,5,FALSE)</f>
        <v>Jasonview, IL</v>
      </c>
      <c r="M9596" t="str">
        <f>VLOOKUP(Table1[[#This Row],[CampaignID]],'advert datasetplatforms'!A:B,2,FALSE)</f>
        <v>Google Ads</v>
      </c>
      <c r="N9596">
        <f>VLOOKUP(Table1[[#This Row],[CampaignID]],'advert datasetplatforms'!A:D,4,FALSE)</f>
        <v>78342</v>
      </c>
      <c r="O9596" t="str">
        <f>VLOOKUP(Table1[[#This Row],[CampaignID]],'advert datasetperformance'!A:B,2,FALSE)</f>
        <v>2024-04</v>
      </c>
      <c r="P9596">
        <f>VLOOKUP(Table1[[#This Row],[CampaignID]],'advert datasetperformance'!A:F,6,FALSE)</f>
        <v>11571</v>
      </c>
    </row>
    <row r="9597" spans="1:16" x14ac:dyDescent="0.25">
      <c r="A9597" t="s">
        <v>19655</v>
      </c>
      <c r="B9597" t="s">
        <v>330</v>
      </c>
      <c r="C9597" t="s">
        <v>19656</v>
      </c>
      <c r="D9597" s="1">
        <v>45025</v>
      </c>
      <c r="E9597" s="1">
        <v>45278</v>
      </c>
      <c r="F9597">
        <v>6104</v>
      </c>
      <c r="G9597">
        <v>81361</v>
      </c>
      <c r="H9597">
        <v>2668</v>
      </c>
      <c r="I9597">
        <v>349</v>
      </c>
      <c r="J9597">
        <v>14989</v>
      </c>
      <c r="K9597" t="str">
        <f>VLOOKUP(Table1[[#This Row],[CustomerID]],'advert datasetcustomers'!A:B,2,FALSE)</f>
        <v>Rebecca Maynard</v>
      </c>
      <c r="L9597" t="str">
        <f>VLOOKUP(Table1[[#This Row],[CustomerID]],'advert datasetcustomers'!A:E,5,FALSE)</f>
        <v>South Julianhaven, MS</v>
      </c>
      <c r="M9597" t="str">
        <f>VLOOKUP(Table1[[#This Row],[CampaignID]],'advert datasetplatforms'!A:B,2,FALSE)</f>
        <v>Facebook</v>
      </c>
      <c r="N9597">
        <f>VLOOKUP(Table1[[#This Row],[CampaignID]],'advert datasetplatforms'!A:D,4,FALSE)</f>
        <v>48671</v>
      </c>
      <c r="O9597" t="str">
        <f>VLOOKUP(Table1[[#This Row],[CampaignID]],'advert datasetperformance'!A:B,2,FALSE)</f>
        <v>2024-03</v>
      </c>
      <c r="P9597">
        <f>VLOOKUP(Table1[[#This Row],[CampaignID]],'advert datasetperformance'!A:F,6,FALSE)</f>
        <v>12046</v>
      </c>
    </row>
    <row r="9598" spans="1:16" x14ac:dyDescent="0.25">
      <c r="A9598" t="s">
        <v>19657</v>
      </c>
      <c r="B9598" t="s">
        <v>321</v>
      </c>
      <c r="C9598" t="s">
        <v>19658</v>
      </c>
      <c r="D9598" s="1">
        <v>45521</v>
      </c>
      <c r="E9598" s="1">
        <v>44919</v>
      </c>
      <c r="F9598">
        <v>6164</v>
      </c>
      <c r="G9598">
        <v>66894</v>
      </c>
      <c r="H9598">
        <v>5722</v>
      </c>
      <c r="I9598">
        <v>272</v>
      </c>
      <c r="J9598">
        <v>8801</v>
      </c>
      <c r="K9598" t="str">
        <f>VLOOKUP(Table1[[#This Row],[CustomerID]],'advert datasetcustomers'!A:B,2,FALSE)</f>
        <v>Peter Newman</v>
      </c>
      <c r="L9598" t="str">
        <f>VLOOKUP(Table1[[#This Row],[CustomerID]],'advert datasetcustomers'!A:E,5,FALSE)</f>
        <v>Hannahchester, WY</v>
      </c>
      <c r="M9598" t="str">
        <f>VLOOKUP(Table1[[#This Row],[CampaignID]],'advert datasetplatforms'!A:B,2,FALSE)</f>
        <v>Facebook</v>
      </c>
      <c r="N9598">
        <f>VLOOKUP(Table1[[#This Row],[CampaignID]],'advert datasetplatforms'!A:D,4,FALSE)</f>
        <v>81896</v>
      </c>
      <c r="O9598" t="str">
        <f>VLOOKUP(Table1[[#This Row],[CampaignID]],'advert datasetperformance'!A:B,2,FALSE)</f>
        <v>2024-08</v>
      </c>
      <c r="P9598">
        <f>VLOOKUP(Table1[[#This Row],[CampaignID]],'advert datasetperformance'!A:F,6,FALSE)</f>
        <v>11180</v>
      </c>
    </row>
    <row r="9599" spans="1:16" x14ac:dyDescent="0.25">
      <c r="A9599" t="s">
        <v>19659</v>
      </c>
      <c r="B9599" t="s">
        <v>1544</v>
      </c>
      <c r="C9599" t="s">
        <v>19660</v>
      </c>
      <c r="D9599" s="1">
        <v>44908</v>
      </c>
      <c r="E9599" s="1">
        <v>45221</v>
      </c>
      <c r="F9599">
        <v>4770</v>
      </c>
      <c r="G9599">
        <v>46422</v>
      </c>
      <c r="H9599">
        <v>6655</v>
      </c>
      <c r="I9599">
        <v>511</v>
      </c>
      <c r="J9599">
        <v>23211</v>
      </c>
      <c r="K9599" t="str">
        <f>VLOOKUP(Table1[[#This Row],[CustomerID]],'advert datasetcustomers'!A:B,2,FALSE)</f>
        <v>Terry Jackson</v>
      </c>
      <c r="L9599" t="str">
        <f>VLOOKUP(Table1[[#This Row],[CustomerID]],'advert datasetcustomers'!A:E,5,FALSE)</f>
        <v>Port Haleyview, CO</v>
      </c>
      <c r="M9599" t="str">
        <f>VLOOKUP(Table1[[#This Row],[CampaignID]],'advert datasetplatforms'!A:B,2,FALSE)</f>
        <v>LinkedIn</v>
      </c>
      <c r="N9599">
        <f>VLOOKUP(Table1[[#This Row],[CampaignID]],'advert datasetplatforms'!A:D,4,FALSE)</f>
        <v>60675</v>
      </c>
      <c r="O9599" t="str">
        <f>VLOOKUP(Table1[[#This Row],[CampaignID]],'advert datasetperformance'!A:B,2,FALSE)</f>
        <v>2024-08</v>
      </c>
      <c r="P9599">
        <f>VLOOKUP(Table1[[#This Row],[CampaignID]],'advert datasetperformance'!A:F,6,FALSE)</f>
        <v>11234</v>
      </c>
    </row>
    <row r="9600" spans="1:16" x14ac:dyDescent="0.25">
      <c r="A9600" t="s">
        <v>19661</v>
      </c>
      <c r="B9600" t="s">
        <v>175</v>
      </c>
      <c r="C9600" t="s">
        <v>19662</v>
      </c>
      <c r="D9600" s="1">
        <v>45076</v>
      </c>
      <c r="E9600" s="1">
        <v>45447</v>
      </c>
      <c r="F9600">
        <v>6872</v>
      </c>
      <c r="G9600">
        <v>90289</v>
      </c>
      <c r="H9600">
        <v>5068</v>
      </c>
      <c r="I9600">
        <v>230</v>
      </c>
      <c r="J9600">
        <v>10102</v>
      </c>
      <c r="K9600" t="str">
        <f>VLOOKUP(Table1[[#This Row],[CustomerID]],'advert datasetcustomers'!A:B,2,FALSE)</f>
        <v>Chelsea Keller</v>
      </c>
      <c r="L9600" t="str">
        <f>VLOOKUP(Table1[[#This Row],[CustomerID]],'advert datasetcustomers'!A:E,5,FALSE)</f>
        <v>Lake Albert, MS</v>
      </c>
      <c r="M9600" t="str">
        <f>VLOOKUP(Table1[[#This Row],[CampaignID]],'advert datasetplatforms'!A:B,2,FALSE)</f>
        <v>Facebook</v>
      </c>
      <c r="N9600">
        <f>VLOOKUP(Table1[[#This Row],[CampaignID]],'advert datasetplatforms'!A:D,4,FALSE)</f>
        <v>93536</v>
      </c>
      <c r="O9600" t="str">
        <f>VLOOKUP(Table1[[#This Row],[CampaignID]],'advert datasetperformance'!A:B,2,FALSE)</f>
        <v>2024-06</v>
      </c>
      <c r="P9600">
        <f>VLOOKUP(Table1[[#This Row],[CampaignID]],'advert datasetperformance'!A:F,6,FALSE)</f>
        <v>13689</v>
      </c>
    </row>
    <row r="9601" spans="1:16" x14ac:dyDescent="0.25">
      <c r="A9601" t="s">
        <v>19663</v>
      </c>
      <c r="B9601" t="s">
        <v>822</v>
      </c>
      <c r="C9601" t="s">
        <v>19664</v>
      </c>
      <c r="D9601" s="1">
        <v>45085</v>
      </c>
      <c r="E9601" s="1">
        <v>44886</v>
      </c>
      <c r="F9601">
        <v>5335</v>
      </c>
      <c r="G9601">
        <v>108392</v>
      </c>
      <c r="H9601">
        <v>4520</v>
      </c>
      <c r="I9601">
        <v>445</v>
      </c>
      <c r="J9601">
        <v>16786</v>
      </c>
      <c r="K9601" t="str">
        <f>VLOOKUP(Table1[[#This Row],[CustomerID]],'advert datasetcustomers'!A:B,2,FALSE)</f>
        <v>Natalie Mack</v>
      </c>
      <c r="L9601" t="str">
        <f>VLOOKUP(Table1[[#This Row],[CustomerID]],'advert datasetcustomers'!A:E,5,FALSE)</f>
        <v>North Martin, MD</v>
      </c>
      <c r="M9601" t="str">
        <f>VLOOKUP(Table1[[#This Row],[CampaignID]],'advert datasetplatforms'!A:B,2,FALSE)</f>
        <v>Facebook</v>
      </c>
      <c r="N9601">
        <f>VLOOKUP(Table1[[#This Row],[CampaignID]],'advert datasetplatforms'!A:D,4,FALSE)</f>
        <v>76714</v>
      </c>
      <c r="O9601" t="str">
        <f>VLOOKUP(Table1[[#This Row],[CampaignID]],'advert datasetperformance'!A:B,2,FALSE)</f>
        <v>2024-05</v>
      </c>
      <c r="P9601">
        <f>VLOOKUP(Table1[[#This Row],[CampaignID]],'advert datasetperformance'!A:F,6,FALSE)</f>
        <v>13955</v>
      </c>
    </row>
    <row r="9602" spans="1:16" x14ac:dyDescent="0.25">
      <c r="A9602" t="s">
        <v>19665</v>
      </c>
      <c r="B9602" t="s">
        <v>488</v>
      </c>
      <c r="C9602" t="s">
        <v>19666</v>
      </c>
      <c r="D9602" s="1">
        <v>45570</v>
      </c>
      <c r="E9602" s="1">
        <v>45094</v>
      </c>
      <c r="F9602">
        <v>5922</v>
      </c>
      <c r="G9602">
        <v>48620</v>
      </c>
      <c r="H9602">
        <v>4721</v>
      </c>
      <c r="I9602">
        <v>387</v>
      </c>
      <c r="J9602">
        <v>7751</v>
      </c>
      <c r="K9602" t="str">
        <f>VLOOKUP(Table1[[#This Row],[CustomerID]],'advert datasetcustomers'!A:B,2,FALSE)</f>
        <v>Eugene Martin</v>
      </c>
      <c r="L9602" t="str">
        <f>VLOOKUP(Table1[[#This Row],[CustomerID]],'advert datasetcustomers'!A:E,5,FALSE)</f>
        <v>Sarahville, IA</v>
      </c>
      <c r="M9602" t="str">
        <f>VLOOKUP(Table1[[#This Row],[CampaignID]],'advert datasetplatforms'!A:B,2,FALSE)</f>
        <v>Instagram</v>
      </c>
      <c r="N9602">
        <f>VLOOKUP(Table1[[#This Row],[CampaignID]],'advert datasetplatforms'!A:D,4,FALSE)</f>
        <v>84043</v>
      </c>
      <c r="O9602" t="str">
        <f>VLOOKUP(Table1[[#This Row],[CampaignID]],'advert datasetperformance'!A:B,2,FALSE)</f>
        <v>2024-05</v>
      </c>
      <c r="P9602">
        <f>VLOOKUP(Table1[[#This Row],[CampaignID]],'advert datasetperformance'!A:F,6,FALSE)</f>
        <v>10020</v>
      </c>
    </row>
    <row r="9603" spans="1:16" x14ac:dyDescent="0.25">
      <c r="A9603" t="s">
        <v>19667</v>
      </c>
      <c r="B9603" t="s">
        <v>389</v>
      </c>
      <c r="C9603" t="s">
        <v>19668</v>
      </c>
      <c r="D9603" s="1">
        <v>45333</v>
      </c>
      <c r="E9603" s="1">
        <v>45225</v>
      </c>
      <c r="F9603">
        <v>5194</v>
      </c>
      <c r="G9603">
        <v>111249</v>
      </c>
      <c r="H9603">
        <v>4161</v>
      </c>
      <c r="I9603">
        <v>526</v>
      </c>
      <c r="J9603">
        <v>22084</v>
      </c>
      <c r="K9603" t="str">
        <f>VLOOKUP(Table1[[#This Row],[CustomerID]],'advert datasetcustomers'!A:B,2,FALSE)</f>
        <v>Steven Miller</v>
      </c>
      <c r="L9603" t="str">
        <f>VLOOKUP(Table1[[#This Row],[CustomerID]],'advert datasetcustomers'!A:E,5,FALSE)</f>
        <v>New Crystalchester, NH</v>
      </c>
      <c r="M9603" t="str">
        <f>VLOOKUP(Table1[[#This Row],[CampaignID]],'advert datasetplatforms'!A:B,2,FALSE)</f>
        <v>Twitter</v>
      </c>
      <c r="N9603">
        <f>VLOOKUP(Table1[[#This Row],[CampaignID]],'advert datasetplatforms'!A:D,4,FALSE)</f>
        <v>85411</v>
      </c>
      <c r="O9603" t="str">
        <f>VLOOKUP(Table1[[#This Row],[CampaignID]],'advert datasetperformance'!A:B,2,FALSE)</f>
        <v>2024-07</v>
      </c>
      <c r="P9603">
        <f>VLOOKUP(Table1[[#This Row],[CampaignID]],'advert datasetperformance'!A:F,6,FALSE)</f>
        <v>7856</v>
      </c>
    </row>
    <row r="9604" spans="1:16" x14ac:dyDescent="0.25">
      <c r="A9604" t="s">
        <v>19669</v>
      </c>
      <c r="B9604" t="s">
        <v>2958</v>
      </c>
      <c r="C9604" t="s">
        <v>19670</v>
      </c>
      <c r="D9604" s="1">
        <v>45233</v>
      </c>
      <c r="E9604" s="1">
        <v>44897</v>
      </c>
      <c r="F9604">
        <v>5144</v>
      </c>
      <c r="G9604">
        <v>89085</v>
      </c>
      <c r="H9604">
        <v>5411</v>
      </c>
      <c r="I9604">
        <v>673</v>
      </c>
      <c r="J9604">
        <v>10700</v>
      </c>
      <c r="K9604" t="str">
        <f>VLOOKUP(Table1[[#This Row],[CustomerID]],'advert datasetcustomers'!A:B,2,FALSE)</f>
        <v>Charles Mason</v>
      </c>
      <c r="L9604" t="str">
        <f>VLOOKUP(Table1[[#This Row],[CustomerID]],'advert datasetcustomers'!A:E,5,FALSE)</f>
        <v>Jamesmouth, FM</v>
      </c>
      <c r="M9604" t="str">
        <f>VLOOKUP(Table1[[#This Row],[CampaignID]],'advert datasetplatforms'!A:B,2,FALSE)</f>
        <v>Instagram</v>
      </c>
      <c r="N9604">
        <f>VLOOKUP(Table1[[#This Row],[CampaignID]],'advert datasetplatforms'!A:D,4,FALSE)</f>
        <v>96641</v>
      </c>
      <c r="O9604" t="str">
        <f>VLOOKUP(Table1[[#This Row],[CampaignID]],'advert datasetperformance'!A:B,2,FALSE)</f>
        <v>2024-09</v>
      </c>
      <c r="P9604">
        <f>VLOOKUP(Table1[[#This Row],[CampaignID]],'advert datasetperformance'!A:F,6,FALSE)</f>
        <v>10201</v>
      </c>
    </row>
    <row r="9605" spans="1:16" x14ac:dyDescent="0.25">
      <c r="A9605" t="s">
        <v>19671</v>
      </c>
      <c r="B9605" t="s">
        <v>2329</v>
      </c>
      <c r="C9605" t="s">
        <v>19672</v>
      </c>
      <c r="D9605" s="1">
        <v>45177</v>
      </c>
      <c r="E9605" s="1">
        <v>45141</v>
      </c>
      <c r="F9605">
        <v>4786</v>
      </c>
      <c r="G9605">
        <v>93004</v>
      </c>
      <c r="H9605">
        <v>7291</v>
      </c>
      <c r="I9605">
        <v>438</v>
      </c>
      <c r="J9605">
        <v>14370</v>
      </c>
      <c r="K9605" t="str">
        <f>VLOOKUP(Table1[[#This Row],[CustomerID]],'advert datasetcustomers'!A:B,2,FALSE)</f>
        <v>Emily Ho</v>
      </c>
      <c r="L9605" t="str">
        <f>VLOOKUP(Table1[[#This Row],[CustomerID]],'advert datasetcustomers'!A:E,5,FALSE)</f>
        <v>East Wendyview, MT</v>
      </c>
      <c r="M9605" t="str">
        <f>VLOOKUP(Table1[[#This Row],[CampaignID]],'advert datasetplatforms'!A:B,2,FALSE)</f>
        <v>Facebook</v>
      </c>
      <c r="N9605">
        <f>VLOOKUP(Table1[[#This Row],[CampaignID]],'advert datasetplatforms'!A:D,4,FALSE)</f>
        <v>41915</v>
      </c>
      <c r="O9605" t="str">
        <f>VLOOKUP(Table1[[#This Row],[CampaignID]],'advert datasetperformance'!A:B,2,FALSE)</f>
        <v>2024-03</v>
      </c>
      <c r="P9605">
        <f>VLOOKUP(Table1[[#This Row],[CampaignID]],'advert datasetperformance'!A:F,6,FALSE)</f>
        <v>12450</v>
      </c>
    </row>
    <row r="9606" spans="1:16" x14ac:dyDescent="0.25">
      <c r="A9606" t="s">
        <v>19673</v>
      </c>
      <c r="B9606" t="s">
        <v>1921</v>
      </c>
      <c r="C9606" t="s">
        <v>19674</v>
      </c>
      <c r="D9606" s="1">
        <v>44888</v>
      </c>
      <c r="E9606" s="1">
        <v>45171</v>
      </c>
      <c r="F9606">
        <v>5920</v>
      </c>
      <c r="G9606">
        <v>114701</v>
      </c>
      <c r="H9606">
        <v>443</v>
      </c>
      <c r="I9606">
        <v>647</v>
      </c>
      <c r="J9606">
        <v>10888</v>
      </c>
      <c r="K9606" t="str">
        <f>VLOOKUP(Table1[[#This Row],[CustomerID]],'advert datasetcustomers'!A:B,2,FALSE)</f>
        <v>Justin Andrews</v>
      </c>
      <c r="L9606" t="str">
        <f>VLOOKUP(Table1[[#This Row],[CustomerID]],'advert datasetcustomers'!A:E,5,FALSE)</f>
        <v>New Julieshire, TN</v>
      </c>
      <c r="M9606" t="str">
        <f>VLOOKUP(Table1[[#This Row],[CampaignID]],'advert datasetplatforms'!A:B,2,FALSE)</f>
        <v>LinkedIn</v>
      </c>
      <c r="N9606">
        <f>VLOOKUP(Table1[[#This Row],[CampaignID]],'advert datasetplatforms'!A:D,4,FALSE)</f>
        <v>89196</v>
      </c>
      <c r="O9606" t="str">
        <f>VLOOKUP(Table1[[#This Row],[CampaignID]],'advert datasetperformance'!A:B,2,FALSE)</f>
        <v>2024-02</v>
      </c>
      <c r="P9606">
        <f>VLOOKUP(Table1[[#This Row],[CampaignID]],'advert datasetperformance'!A:F,6,FALSE)</f>
        <v>13532</v>
      </c>
    </row>
    <row r="9607" spans="1:16" x14ac:dyDescent="0.25">
      <c r="A9607" t="s">
        <v>19675</v>
      </c>
      <c r="B9607" t="s">
        <v>160</v>
      </c>
      <c r="C9607" t="s">
        <v>19676</v>
      </c>
      <c r="D9607" s="1">
        <v>45301</v>
      </c>
      <c r="E9607" s="1">
        <v>45191</v>
      </c>
      <c r="F9607">
        <v>6253</v>
      </c>
      <c r="G9607">
        <v>95143</v>
      </c>
      <c r="H9607">
        <v>4186</v>
      </c>
      <c r="I9607">
        <v>564</v>
      </c>
      <c r="J9607">
        <v>16811</v>
      </c>
      <c r="K9607" t="str">
        <f>VLOOKUP(Table1[[#This Row],[CustomerID]],'advert datasetcustomers'!A:B,2,FALSE)</f>
        <v>Elizabeth Gates</v>
      </c>
      <c r="L9607" t="str">
        <f>VLOOKUP(Table1[[#This Row],[CustomerID]],'advert datasetcustomers'!A:E,5,FALSE)</f>
        <v>Lestermouth, SC</v>
      </c>
      <c r="M9607" t="str">
        <f>VLOOKUP(Table1[[#This Row],[CampaignID]],'advert datasetplatforms'!A:B,2,FALSE)</f>
        <v>LinkedIn</v>
      </c>
      <c r="N9607">
        <f>VLOOKUP(Table1[[#This Row],[CampaignID]],'advert datasetplatforms'!A:D,4,FALSE)</f>
        <v>59091</v>
      </c>
      <c r="O9607" t="str">
        <f>VLOOKUP(Table1[[#This Row],[CampaignID]],'advert datasetperformance'!A:B,2,FALSE)</f>
        <v>2024-01</v>
      </c>
      <c r="P9607">
        <f>VLOOKUP(Table1[[#This Row],[CampaignID]],'advert datasetperformance'!A:F,6,FALSE)</f>
        <v>6221</v>
      </c>
    </row>
    <row r="9608" spans="1:16" x14ac:dyDescent="0.25">
      <c r="A9608" t="s">
        <v>19677</v>
      </c>
      <c r="B9608" t="s">
        <v>1005</v>
      </c>
      <c r="C9608" t="s">
        <v>19678</v>
      </c>
      <c r="D9608" s="1">
        <v>45028</v>
      </c>
      <c r="E9608" s="1">
        <v>45209</v>
      </c>
      <c r="F9608">
        <v>6161</v>
      </c>
      <c r="G9608">
        <v>56478</v>
      </c>
      <c r="H9608">
        <v>4977</v>
      </c>
      <c r="I9608">
        <v>341</v>
      </c>
      <c r="J9608">
        <v>15854</v>
      </c>
      <c r="K9608" t="str">
        <f>VLOOKUP(Table1[[#This Row],[CustomerID]],'advert datasetcustomers'!A:B,2,FALSE)</f>
        <v>Carl Anderson</v>
      </c>
      <c r="L9608" t="str">
        <f>VLOOKUP(Table1[[#This Row],[CustomerID]],'advert datasetcustomers'!A:E,5,FALSE)</f>
        <v>Underwoodland, AR</v>
      </c>
      <c r="M9608" t="str">
        <f>VLOOKUP(Table1[[#This Row],[CampaignID]],'advert datasetplatforms'!A:B,2,FALSE)</f>
        <v>Facebook</v>
      </c>
      <c r="N9608">
        <f>VLOOKUP(Table1[[#This Row],[CampaignID]],'advert datasetplatforms'!A:D,4,FALSE)</f>
        <v>65747</v>
      </c>
      <c r="O9608" t="str">
        <f>VLOOKUP(Table1[[#This Row],[CampaignID]],'advert datasetperformance'!A:B,2,FALSE)</f>
        <v>2024-01</v>
      </c>
      <c r="P9608">
        <f>VLOOKUP(Table1[[#This Row],[CampaignID]],'advert datasetperformance'!A:F,6,FALSE)</f>
        <v>9854</v>
      </c>
    </row>
    <row r="9609" spans="1:16" x14ac:dyDescent="0.25">
      <c r="A9609" t="s">
        <v>19679</v>
      </c>
      <c r="B9609" t="s">
        <v>263</v>
      </c>
      <c r="C9609" t="s">
        <v>19680</v>
      </c>
      <c r="D9609" s="1">
        <v>44950</v>
      </c>
      <c r="E9609" s="1">
        <v>45354</v>
      </c>
      <c r="F9609">
        <v>5264</v>
      </c>
      <c r="G9609">
        <v>112189</v>
      </c>
      <c r="H9609">
        <v>3985</v>
      </c>
      <c r="I9609">
        <v>561</v>
      </c>
      <c r="J9609">
        <v>13409</v>
      </c>
      <c r="K9609" t="str">
        <f>VLOOKUP(Table1[[#This Row],[CustomerID]],'advert datasetcustomers'!A:B,2,FALSE)</f>
        <v>Jessica Warren</v>
      </c>
      <c r="L9609" t="str">
        <f>VLOOKUP(Table1[[#This Row],[CustomerID]],'advert datasetcustomers'!A:E,5,FALSE)</f>
        <v>East Steven, KS</v>
      </c>
      <c r="M9609" t="str">
        <f>VLOOKUP(Table1[[#This Row],[CampaignID]],'advert datasetplatforms'!A:B,2,FALSE)</f>
        <v>Google Ads</v>
      </c>
      <c r="N9609">
        <f>VLOOKUP(Table1[[#This Row],[CampaignID]],'advert datasetplatforms'!A:D,4,FALSE)</f>
        <v>63606</v>
      </c>
      <c r="O9609" t="str">
        <f>VLOOKUP(Table1[[#This Row],[CampaignID]],'advert datasetperformance'!A:B,2,FALSE)</f>
        <v>2024-07</v>
      </c>
      <c r="P9609">
        <f>VLOOKUP(Table1[[#This Row],[CampaignID]],'advert datasetperformance'!A:F,6,FALSE)</f>
        <v>9594</v>
      </c>
    </row>
    <row r="9610" spans="1:16" x14ac:dyDescent="0.25">
      <c r="A9610" t="s">
        <v>19681</v>
      </c>
      <c r="B9610" t="s">
        <v>1415</v>
      </c>
      <c r="C9610" t="s">
        <v>19682</v>
      </c>
      <c r="D9610" s="1">
        <v>45198</v>
      </c>
      <c r="E9610" s="1">
        <v>45451</v>
      </c>
      <c r="F9610">
        <v>5255</v>
      </c>
      <c r="G9610">
        <v>96879</v>
      </c>
      <c r="H9610">
        <v>3423</v>
      </c>
      <c r="I9610">
        <v>523</v>
      </c>
      <c r="J9610">
        <v>5377</v>
      </c>
      <c r="K9610" t="str">
        <f>VLOOKUP(Table1[[#This Row],[CustomerID]],'advert datasetcustomers'!A:B,2,FALSE)</f>
        <v>Claudia Santana</v>
      </c>
      <c r="L9610" t="str">
        <f>VLOOKUP(Table1[[#This Row],[CustomerID]],'advert datasetcustomers'!A:E,5,FALSE)</f>
        <v>Sellersfort, ME</v>
      </c>
      <c r="M9610" t="str">
        <f>VLOOKUP(Table1[[#This Row],[CampaignID]],'advert datasetplatforms'!A:B,2,FALSE)</f>
        <v>Facebook</v>
      </c>
      <c r="N9610">
        <f>VLOOKUP(Table1[[#This Row],[CampaignID]],'advert datasetplatforms'!A:D,4,FALSE)</f>
        <v>65183</v>
      </c>
      <c r="O9610" t="str">
        <f>VLOOKUP(Table1[[#This Row],[CampaignID]],'advert datasetperformance'!A:B,2,FALSE)</f>
        <v>2024-05</v>
      </c>
      <c r="P9610">
        <f>VLOOKUP(Table1[[#This Row],[CampaignID]],'advert datasetperformance'!A:F,6,FALSE)</f>
        <v>11372</v>
      </c>
    </row>
    <row r="9611" spans="1:16" x14ac:dyDescent="0.25">
      <c r="A9611" t="s">
        <v>19683</v>
      </c>
      <c r="B9611" t="s">
        <v>136</v>
      </c>
      <c r="C9611" t="s">
        <v>19684</v>
      </c>
      <c r="D9611" s="1">
        <v>45250</v>
      </c>
      <c r="E9611" s="1">
        <v>45172</v>
      </c>
      <c r="F9611">
        <v>4511</v>
      </c>
      <c r="G9611">
        <v>123898</v>
      </c>
      <c r="H9611">
        <v>4281</v>
      </c>
      <c r="I9611">
        <v>260</v>
      </c>
      <c r="J9611">
        <v>15004</v>
      </c>
      <c r="K9611" t="str">
        <f>VLOOKUP(Table1[[#This Row],[CustomerID]],'advert datasetcustomers'!A:B,2,FALSE)</f>
        <v>Sherri Dominguez</v>
      </c>
      <c r="L9611" t="str">
        <f>VLOOKUP(Table1[[#This Row],[CustomerID]],'advert datasetcustomers'!A:E,5,FALSE)</f>
        <v>Walkerburgh, IL</v>
      </c>
      <c r="M9611" t="str">
        <f>VLOOKUP(Table1[[#This Row],[CampaignID]],'advert datasetplatforms'!A:B,2,FALSE)</f>
        <v>Facebook</v>
      </c>
      <c r="N9611">
        <f>VLOOKUP(Table1[[#This Row],[CampaignID]],'advert datasetplatforms'!A:D,4,FALSE)</f>
        <v>53082</v>
      </c>
      <c r="O9611" t="str">
        <f>VLOOKUP(Table1[[#This Row],[CampaignID]],'advert datasetperformance'!A:B,2,FALSE)</f>
        <v>2024-07</v>
      </c>
      <c r="P9611">
        <f>VLOOKUP(Table1[[#This Row],[CampaignID]],'advert datasetperformance'!A:F,6,FALSE)</f>
        <v>8792</v>
      </c>
    </row>
    <row r="9612" spans="1:16" x14ac:dyDescent="0.25">
      <c r="A9612" t="s">
        <v>19685</v>
      </c>
      <c r="B9612" t="s">
        <v>347</v>
      </c>
      <c r="C9612" t="s">
        <v>19686</v>
      </c>
      <c r="D9612" s="1">
        <v>45299</v>
      </c>
      <c r="E9612" s="1">
        <v>45579</v>
      </c>
      <c r="F9612">
        <v>5820</v>
      </c>
      <c r="G9612">
        <v>90073</v>
      </c>
      <c r="H9612">
        <v>5348</v>
      </c>
      <c r="I9612">
        <v>646</v>
      </c>
      <c r="J9612">
        <v>7403</v>
      </c>
      <c r="K9612" t="str">
        <f>VLOOKUP(Table1[[#This Row],[CustomerID]],'advert datasetcustomers'!A:B,2,FALSE)</f>
        <v>Melissa Little</v>
      </c>
      <c r="L9612" t="str">
        <f>VLOOKUP(Table1[[#This Row],[CustomerID]],'advert datasetcustomers'!A:E,5,FALSE)</f>
        <v>Allenshire, MP</v>
      </c>
      <c r="M9612" t="str">
        <f>VLOOKUP(Table1[[#This Row],[CampaignID]],'advert datasetplatforms'!A:B,2,FALSE)</f>
        <v>LinkedIn</v>
      </c>
      <c r="N9612">
        <f>VLOOKUP(Table1[[#This Row],[CampaignID]],'advert datasetplatforms'!A:D,4,FALSE)</f>
        <v>90612</v>
      </c>
      <c r="O9612" t="str">
        <f>VLOOKUP(Table1[[#This Row],[CampaignID]],'advert datasetperformance'!A:B,2,FALSE)</f>
        <v>2024-09</v>
      </c>
      <c r="P9612">
        <f>VLOOKUP(Table1[[#This Row],[CampaignID]],'advert datasetperformance'!A:F,6,FALSE)</f>
        <v>11509</v>
      </c>
    </row>
    <row r="9613" spans="1:16" x14ac:dyDescent="0.25">
      <c r="A9613" t="s">
        <v>19687</v>
      </c>
      <c r="B9613" t="s">
        <v>1061</v>
      </c>
      <c r="C9613" t="s">
        <v>19688</v>
      </c>
      <c r="D9613" s="1">
        <v>45038</v>
      </c>
      <c r="E9613" s="1">
        <v>45527</v>
      </c>
      <c r="F9613">
        <v>2681</v>
      </c>
      <c r="G9613">
        <v>161620</v>
      </c>
      <c r="H9613">
        <v>5855</v>
      </c>
      <c r="I9613">
        <v>347</v>
      </c>
      <c r="J9613">
        <v>18326</v>
      </c>
      <c r="K9613" t="str">
        <f>VLOOKUP(Table1[[#This Row],[CustomerID]],'advert datasetcustomers'!A:B,2,FALSE)</f>
        <v>Jonathan Parker</v>
      </c>
      <c r="L9613" t="str">
        <f>VLOOKUP(Table1[[#This Row],[CustomerID]],'advert datasetcustomers'!A:E,5,FALSE)</f>
        <v>Rivashaven, NV</v>
      </c>
      <c r="M9613" t="str">
        <f>VLOOKUP(Table1[[#This Row],[CampaignID]],'advert datasetplatforms'!A:B,2,FALSE)</f>
        <v>LinkedIn</v>
      </c>
      <c r="N9613">
        <f>VLOOKUP(Table1[[#This Row],[CampaignID]],'advert datasetplatforms'!A:D,4,FALSE)</f>
        <v>94745</v>
      </c>
      <c r="O9613" t="str">
        <f>VLOOKUP(Table1[[#This Row],[CampaignID]],'advert datasetperformance'!A:B,2,FALSE)</f>
        <v>2024-03</v>
      </c>
      <c r="P9613">
        <f>VLOOKUP(Table1[[#This Row],[CampaignID]],'advert datasetperformance'!A:F,6,FALSE)</f>
        <v>13186</v>
      </c>
    </row>
    <row r="9614" spans="1:16" x14ac:dyDescent="0.25">
      <c r="A9614" t="s">
        <v>19689</v>
      </c>
      <c r="B9614" t="s">
        <v>392</v>
      </c>
      <c r="C9614" t="s">
        <v>19690</v>
      </c>
      <c r="D9614" s="1">
        <v>45018</v>
      </c>
      <c r="E9614" s="1">
        <v>45013</v>
      </c>
      <c r="F9614">
        <v>2734</v>
      </c>
      <c r="G9614">
        <v>75439</v>
      </c>
      <c r="H9614">
        <v>8911</v>
      </c>
      <c r="I9614">
        <v>437</v>
      </c>
      <c r="J9614">
        <v>16209</v>
      </c>
      <c r="K9614" t="str">
        <f>VLOOKUP(Table1[[#This Row],[CustomerID]],'advert datasetcustomers'!A:B,2,FALSE)</f>
        <v>Patrick Hubbard</v>
      </c>
      <c r="L9614" t="str">
        <f>VLOOKUP(Table1[[#This Row],[CustomerID]],'advert datasetcustomers'!A:E,5,FALSE)</f>
        <v>New Bettymouth, VT</v>
      </c>
      <c r="M9614" t="str">
        <f>VLOOKUP(Table1[[#This Row],[CampaignID]],'advert datasetplatforms'!A:B,2,FALSE)</f>
        <v>LinkedIn</v>
      </c>
      <c r="N9614">
        <f>VLOOKUP(Table1[[#This Row],[CampaignID]],'advert datasetplatforms'!A:D,4,FALSE)</f>
        <v>60336</v>
      </c>
      <c r="O9614" t="str">
        <f>VLOOKUP(Table1[[#This Row],[CampaignID]],'advert datasetperformance'!A:B,2,FALSE)</f>
        <v>2024-05</v>
      </c>
      <c r="P9614">
        <f>VLOOKUP(Table1[[#This Row],[CampaignID]],'advert datasetperformance'!A:F,6,FALSE)</f>
        <v>10198</v>
      </c>
    </row>
    <row r="9615" spans="1:16" x14ac:dyDescent="0.25">
      <c r="A9615" t="s">
        <v>19691</v>
      </c>
      <c r="B9615" t="s">
        <v>878</v>
      </c>
      <c r="C9615" t="s">
        <v>19692</v>
      </c>
      <c r="D9615" s="1">
        <v>45060</v>
      </c>
      <c r="E9615" s="1">
        <v>45051</v>
      </c>
      <c r="F9615">
        <v>4489</v>
      </c>
      <c r="G9615">
        <v>102854</v>
      </c>
      <c r="H9615">
        <v>7373</v>
      </c>
      <c r="I9615">
        <v>754</v>
      </c>
      <c r="J9615">
        <v>23096</v>
      </c>
      <c r="K9615" t="str">
        <f>VLOOKUP(Table1[[#This Row],[CustomerID]],'advert datasetcustomers'!A:B,2,FALSE)</f>
        <v>Oscar Marshall</v>
      </c>
      <c r="L9615" t="str">
        <f>VLOOKUP(Table1[[#This Row],[CustomerID]],'advert datasetcustomers'!A:E,5,FALSE)</f>
        <v>Kellyberg, LA</v>
      </c>
      <c r="M9615" t="str">
        <f>VLOOKUP(Table1[[#This Row],[CampaignID]],'advert datasetplatforms'!A:B,2,FALSE)</f>
        <v>LinkedIn</v>
      </c>
      <c r="N9615">
        <f>VLOOKUP(Table1[[#This Row],[CampaignID]],'advert datasetplatforms'!A:D,4,FALSE)</f>
        <v>49825</v>
      </c>
      <c r="O9615" t="str">
        <f>VLOOKUP(Table1[[#This Row],[CampaignID]],'advert datasetperformance'!A:B,2,FALSE)</f>
        <v>2024-06</v>
      </c>
      <c r="P9615">
        <f>VLOOKUP(Table1[[#This Row],[CampaignID]],'advert datasetperformance'!A:F,6,FALSE)</f>
        <v>7424</v>
      </c>
    </row>
    <row r="9616" spans="1:16" x14ac:dyDescent="0.25">
      <c r="A9616" t="s">
        <v>19693</v>
      </c>
      <c r="B9616" t="s">
        <v>191</v>
      </c>
      <c r="C9616" t="s">
        <v>19694</v>
      </c>
      <c r="D9616" s="1">
        <v>45194</v>
      </c>
      <c r="E9616" s="1">
        <v>45154</v>
      </c>
      <c r="F9616">
        <v>6652</v>
      </c>
      <c r="G9616">
        <v>109483</v>
      </c>
      <c r="H9616">
        <v>4299</v>
      </c>
      <c r="I9616">
        <v>674</v>
      </c>
      <c r="J9616">
        <v>19707</v>
      </c>
      <c r="K9616" t="str">
        <f>VLOOKUP(Table1[[#This Row],[CustomerID]],'advert datasetcustomers'!A:B,2,FALSE)</f>
        <v>Kim Compton DVM</v>
      </c>
      <c r="L9616" t="str">
        <f>VLOOKUP(Table1[[#This Row],[CustomerID]],'advert datasetcustomers'!A:E,5,FALSE)</f>
        <v>Jenniferport, IL</v>
      </c>
      <c r="M9616" t="str">
        <f>VLOOKUP(Table1[[#This Row],[CampaignID]],'advert datasetplatforms'!A:B,2,FALSE)</f>
        <v>LinkedIn</v>
      </c>
      <c r="N9616">
        <f>VLOOKUP(Table1[[#This Row],[CampaignID]],'advert datasetplatforms'!A:D,4,FALSE)</f>
        <v>100242</v>
      </c>
      <c r="O9616" t="str">
        <f>VLOOKUP(Table1[[#This Row],[CampaignID]],'advert datasetperformance'!A:B,2,FALSE)</f>
        <v>2024-04</v>
      </c>
      <c r="P9616">
        <f>VLOOKUP(Table1[[#This Row],[CampaignID]],'advert datasetperformance'!A:F,6,FALSE)</f>
        <v>6998</v>
      </c>
    </row>
    <row r="9617" spans="1:16" x14ac:dyDescent="0.25">
      <c r="A9617" t="s">
        <v>19695</v>
      </c>
      <c r="B9617" t="s">
        <v>246</v>
      </c>
      <c r="C9617" t="s">
        <v>19696</v>
      </c>
      <c r="D9617" s="1">
        <v>44998</v>
      </c>
      <c r="E9617" s="1">
        <v>45141</v>
      </c>
      <c r="F9617">
        <v>6237</v>
      </c>
      <c r="G9617">
        <v>109711</v>
      </c>
      <c r="H9617">
        <v>6467</v>
      </c>
      <c r="I9617">
        <v>612</v>
      </c>
      <c r="J9617">
        <v>11529</v>
      </c>
      <c r="K9617" t="str">
        <f>VLOOKUP(Table1[[#This Row],[CustomerID]],'advert datasetcustomers'!A:B,2,FALSE)</f>
        <v>Rachel Wright</v>
      </c>
      <c r="L9617" t="str">
        <f>VLOOKUP(Table1[[#This Row],[CustomerID]],'advert datasetcustomers'!A:E,5,FALSE)</f>
        <v>Rivasburgh, ID</v>
      </c>
      <c r="M9617" t="str">
        <f>VLOOKUP(Table1[[#This Row],[CampaignID]],'advert datasetplatforms'!A:B,2,FALSE)</f>
        <v>Twitter</v>
      </c>
      <c r="N9617">
        <f>VLOOKUP(Table1[[#This Row],[CampaignID]],'advert datasetplatforms'!A:D,4,FALSE)</f>
        <v>111570</v>
      </c>
      <c r="O9617" t="str">
        <f>VLOOKUP(Table1[[#This Row],[CampaignID]],'advert datasetperformance'!A:B,2,FALSE)</f>
        <v>2024-05</v>
      </c>
      <c r="P9617">
        <f>VLOOKUP(Table1[[#This Row],[CampaignID]],'advert datasetperformance'!A:F,6,FALSE)</f>
        <v>7397</v>
      </c>
    </row>
    <row r="9618" spans="1:16" x14ac:dyDescent="0.25">
      <c r="A9618" t="s">
        <v>19697</v>
      </c>
      <c r="B9618" t="s">
        <v>2437</v>
      </c>
      <c r="C9618" t="s">
        <v>19698</v>
      </c>
      <c r="D9618" s="1">
        <v>45596</v>
      </c>
      <c r="E9618" s="1">
        <v>45434</v>
      </c>
      <c r="F9618">
        <v>4658</v>
      </c>
      <c r="G9618">
        <v>91087</v>
      </c>
      <c r="H9618">
        <v>3620</v>
      </c>
      <c r="I9618">
        <v>372</v>
      </c>
      <c r="J9618">
        <v>17105</v>
      </c>
      <c r="K9618" t="str">
        <f>VLOOKUP(Table1[[#This Row],[CustomerID]],'advert datasetcustomers'!A:B,2,FALSE)</f>
        <v>Matthew Smith</v>
      </c>
      <c r="L9618" t="str">
        <f>VLOOKUP(Table1[[#This Row],[CustomerID]],'advert datasetcustomers'!A:E,5,FALSE)</f>
        <v>North Brianna, MH</v>
      </c>
      <c r="M9618" t="str">
        <f>VLOOKUP(Table1[[#This Row],[CampaignID]],'advert datasetplatforms'!A:B,2,FALSE)</f>
        <v>Twitter</v>
      </c>
      <c r="N9618">
        <f>VLOOKUP(Table1[[#This Row],[CampaignID]],'advert datasetplatforms'!A:D,4,FALSE)</f>
        <v>95960</v>
      </c>
      <c r="O9618" t="str">
        <f>VLOOKUP(Table1[[#This Row],[CampaignID]],'advert datasetperformance'!A:B,2,FALSE)</f>
        <v>2024-04</v>
      </c>
      <c r="P9618">
        <f>VLOOKUP(Table1[[#This Row],[CampaignID]],'advert datasetperformance'!A:F,6,FALSE)</f>
        <v>14748</v>
      </c>
    </row>
    <row r="9619" spans="1:16" x14ac:dyDescent="0.25">
      <c r="A9619" t="s">
        <v>19699</v>
      </c>
      <c r="B9619" t="s">
        <v>2781</v>
      </c>
      <c r="C9619" t="s">
        <v>19700</v>
      </c>
      <c r="D9619" s="1">
        <v>44907</v>
      </c>
      <c r="E9619" s="1">
        <v>45451</v>
      </c>
      <c r="F9619">
        <v>4354</v>
      </c>
      <c r="G9619">
        <v>102499</v>
      </c>
      <c r="H9619">
        <v>4744</v>
      </c>
      <c r="I9619">
        <v>407</v>
      </c>
      <c r="J9619">
        <v>16099</v>
      </c>
      <c r="K9619" t="str">
        <f>VLOOKUP(Table1[[#This Row],[CustomerID]],'advert datasetcustomers'!A:B,2,FALSE)</f>
        <v>Mary Williams</v>
      </c>
      <c r="L9619" t="str">
        <f>VLOOKUP(Table1[[#This Row],[CustomerID]],'advert datasetcustomers'!A:E,5,FALSE)</f>
        <v>Christophermouth, IN</v>
      </c>
      <c r="M9619" t="str">
        <f>VLOOKUP(Table1[[#This Row],[CampaignID]],'advert datasetplatforms'!A:B,2,FALSE)</f>
        <v>Twitter</v>
      </c>
      <c r="N9619">
        <f>VLOOKUP(Table1[[#This Row],[CampaignID]],'advert datasetplatforms'!A:D,4,FALSE)</f>
        <v>49105</v>
      </c>
      <c r="O9619" t="str">
        <f>VLOOKUP(Table1[[#This Row],[CampaignID]],'advert datasetperformance'!A:B,2,FALSE)</f>
        <v>2024-07</v>
      </c>
      <c r="P9619">
        <f>VLOOKUP(Table1[[#This Row],[CampaignID]],'advert datasetperformance'!A:F,6,FALSE)</f>
        <v>7075</v>
      </c>
    </row>
    <row r="9620" spans="1:16" x14ac:dyDescent="0.25">
      <c r="A9620" t="s">
        <v>19701</v>
      </c>
      <c r="B9620" t="s">
        <v>963</v>
      </c>
      <c r="C9620" t="s">
        <v>19702</v>
      </c>
      <c r="D9620" s="1">
        <v>45531</v>
      </c>
      <c r="E9620" s="1">
        <v>45132</v>
      </c>
      <c r="F9620">
        <v>4896</v>
      </c>
      <c r="G9620">
        <v>145501</v>
      </c>
      <c r="H9620">
        <v>5645</v>
      </c>
      <c r="I9620">
        <v>495</v>
      </c>
      <c r="J9620">
        <v>12387</v>
      </c>
      <c r="K9620" t="str">
        <f>VLOOKUP(Table1[[#This Row],[CustomerID]],'advert datasetcustomers'!A:B,2,FALSE)</f>
        <v>Amber Scott</v>
      </c>
      <c r="L9620" t="str">
        <f>VLOOKUP(Table1[[#This Row],[CustomerID]],'advert datasetcustomers'!A:E,5,FALSE)</f>
        <v>Reynoldsfort, CA</v>
      </c>
      <c r="M9620" t="str">
        <f>VLOOKUP(Table1[[#This Row],[CampaignID]],'advert datasetplatforms'!A:B,2,FALSE)</f>
        <v>Twitter</v>
      </c>
      <c r="N9620">
        <f>VLOOKUP(Table1[[#This Row],[CampaignID]],'advert datasetplatforms'!A:D,4,FALSE)</f>
        <v>54888</v>
      </c>
      <c r="O9620" t="str">
        <f>VLOOKUP(Table1[[#This Row],[CampaignID]],'advert datasetperformance'!A:B,2,FALSE)</f>
        <v>2024-01</v>
      </c>
      <c r="P9620">
        <f>VLOOKUP(Table1[[#This Row],[CampaignID]],'advert datasetperformance'!A:F,6,FALSE)</f>
        <v>3496</v>
      </c>
    </row>
    <row r="9621" spans="1:16" x14ac:dyDescent="0.25">
      <c r="A9621" t="s">
        <v>19703</v>
      </c>
      <c r="B9621" t="s">
        <v>38</v>
      </c>
      <c r="C9621" t="s">
        <v>19704</v>
      </c>
      <c r="D9621" s="1">
        <v>45084</v>
      </c>
      <c r="E9621" s="1">
        <v>45146</v>
      </c>
      <c r="F9621">
        <v>6200</v>
      </c>
      <c r="G9621">
        <v>115986</v>
      </c>
      <c r="H9621">
        <v>6073</v>
      </c>
      <c r="I9621">
        <v>750</v>
      </c>
      <c r="J9621">
        <v>17764</v>
      </c>
      <c r="K9621" t="str">
        <f>VLOOKUP(Table1[[#This Row],[CustomerID]],'advert datasetcustomers'!A:B,2,FALSE)</f>
        <v>Kirk Vargas</v>
      </c>
      <c r="L9621" t="str">
        <f>VLOOKUP(Table1[[#This Row],[CustomerID]],'advert datasetcustomers'!A:E,5,FALSE)</f>
        <v>Randallfurt, CA</v>
      </c>
      <c r="M9621" t="str">
        <f>VLOOKUP(Table1[[#This Row],[CampaignID]],'advert datasetplatforms'!A:B,2,FALSE)</f>
        <v>LinkedIn</v>
      </c>
      <c r="N9621">
        <f>VLOOKUP(Table1[[#This Row],[CampaignID]],'advert datasetplatforms'!A:D,4,FALSE)</f>
        <v>59938</v>
      </c>
      <c r="O9621" t="str">
        <f>VLOOKUP(Table1[[#This Row],[CampaignID]],'advert datasetperformance'!A:B,2,FALSE)</f>
        <v>2024-05</v>
      </c>
      <c r="P9621">
        <f>VLOOKUP(Table1[[#This Row],[CampaignID]],'advert datasetperformance'!A:F,6,FALSE)</f>
        <v>7864</v>
      </c>
    </row>
    <row r="9622" spans="1:16" x14ac:dyDescent="0.25">
      <c r="A9622" t="s">
        <v>19705</v>
      </c>
      <c r="B9622" t="s">
        <v>527</v>
      </c>
      <c r="C9622" t="s">
        <v>19706</v>
      </c>
      <c r="D9622" s="1">
        <v>45556</v>
      </c>
      <c r="E9622" s="1">
        <v>44891</v>
      </c>
      <c r="F9622">
        <v>7143</v>
      </c>
      <c r="G9622">
        <v>109085</v>
      </c>
      <c r="H9622">
        <v>5687</v>
      </c>
      <c r="I9622">
        <v>520</v>
      </c>
      <c r="J9622">
        <v>14311</v>
      </c>
      <c r="K9622" t="str">
        <f>VLOOKUP(Table1[[#This Row],[CustomerID]],'advert datasetcustomers'!A:B,2,FALSE)</f>
        <v>Scott Casey</v>
      </c>
      <c r="L9622" t="str">
        <f>VLOOKUP(Table1[[#This Row],[CustomerID]],'advert datasetcustomers'!A:E,5,FALSE)</f>
        <v>Martinport, IN</v>
      </c>
      <c r="M9622" t="str">
        <f>VLOOKUP(Table1[[#This Row],[CampaignID]],'advert datasetplatforms'!A:B,2,FALSE)</f>
        <v>Twitter</v>
      </c>
      <c r="N9622">
        <f>VLOOKUP(Table1[[#This Row],[CampaignID]],'advert datasetplatforms'!A:D,4,FALSE)</f>
        <v>68889</v>
      </c>
      <c r="O9622" t="str">
        <f>VLOOKUP(Table1[[#This Row],[CampaignID]],'advert datasetperformance'!A:B,2,FALSE)</f>
        <v>2024-01</v>
      </c>
      <c r="P9622">
        <f>VLOOKUP(Table1[[#This Row],[CampaignID]],'advert datasetperformance'!A:F,6,FALSE)</f>
        <v>7136</v>
      </c>
    </row>
    <row r="9623" spans="1:16" x14ac:dyDescent="0.25">
      <c r="A9623" t="s">
        <v>19707</v>
      </c>
      <c r="B9623" t="s">
        <v>2156</v>
      </c>
      <c r="C9623" t="s">
        <v>19708</v>
      </c>
      <c r="D9623" s="1">
        <v>45579</v>
      </c>
      <c r="E9623" s="1">
        <v>45095</v>
      </c>
      <c r="F9623">
        <v>5651</v>
      </c>
      <c r="G9623">
        <v>57380</v>
      </c>
      <c r="H9623">
        <v>3726</v>
      </c>
      <c r="I9623">
        <v>334</v>
      </c>
      <c r="J9623">
        <v>14945</v>
      </c>
      <c r="K9623" t="str">
        <f>VLOOKUP(Table1[[#This Row],[CustomerID]],'advert datasetcustomers'!A:B,2,FALSE)</f>
        <v>Matthew Davis</v>
      </c>
      <c r="L9623" t="str">
        <f>VLOOKUP(Table1[[#This Row],[CustomerID]],'advert datasetcustomers'!A:E,5,FALSE)</f>
        <v>Dannyton, ID</v>
      </c>
      <c r="M9623" t="str">
        <f>VLOOKUP(Table1[[#This Row],[CampaignID]],'advert datasetplatforms'!A:B,2,FALSE)</f>
        <v>Instagram</v>
      </c>
      <c r="N9623">
        <f>VLOOKUP(Table1[[#This Row],[CampaignID]],'advert datasetplatforms'!A:D,4,FALSE)</f>
        <v>64690</v>
      </c>
      <c r="O9623" t="str">
        <f>VLOOKUP(Table1[[#This Row],[CampaignID]],'advert datasetperformance'!A:B,2,FALSE)</f>
        <v>2024-09</v>
      </c>
      <c r="P9623">
        <f>VLOOKUP(Table1[[#This Row],[CampaignID]],'advert datasetperformance'!A:F,6,FALSE)</f>
        <v>6242</v>
      </c>
    </row>
    <row r="9624" spans="1:16" x14ac:dyDescent="0.25">
      <c r="A9624" t="s">
        <v>19709</v>
      </c>
      <c r="B9624" t="s">
        <v>1538</v>
      </c>
      <c r="C9624" t="s">
        <v>19710</v>
      </c>
      <c r="D9624" s="1">
        <v>45253</v>
      </c>
      <c r="E9624" s="1">
        <v>45146</v>
      </c>
      <c r="F9624">
        <v>2836</v>
      </c>
      <c r="G9624">
        <v>87010</v>
      </c>
      <c r="H9624">
        <v>7155</v>
      </c>
      <c r="I9624">
        <v>533</v>
      </c>
      <c r="J9624">
        <v>1577</v>
      </c>
      <c r="K9624" t="str">
        <f>VLOOKUP(Table1[[#This Row],[CustomerID]],'advert datasetcustomers'!A:B,2,FALSE)</f>
        <v>Elizabeth Perez</v>
      </c>
      <c r="L9624" t="str">
        <f>VLOOKUP(Table1[[#This Row],[CustomerID]],'advert datasetcustomers'!A:E,5,FALSE)</f>
        <v>Alexandertown, NC</v>
      </c>
      <c r="M9624" t="str">
        <f>VLOOKUP(Table1[[#This Row],[CampaignID]],'advert datasetplatforms'!A:B,2,FALSE)</f>
        <v>Google Ads</v>
      </c>
      <c r="N9624">
        <f>VLOOKUP(Table1[[#This Row],[CampaignID]],'advert datasetplatforms'!A:D,4,FALSE)</f>
        <v>67608</v>
      </c>
      <c r="O9624" t="str">
        <f>VLOOKUP(Table1[[#This Row],[CampaignID]],'advert datasetperformance'!A:B,2,FALSE)</f>
        <v>2024-02</v>
      </c>
      <c r="P9624">
        <f>VLOOKUP(Table1[[#This Row],[CampaignID]],'advert datasetperformance'!A:F,6,FALSE)</f>
        <v>5796</v>
      </c>
    </row>
    <row r="9625" spans="1:16" x14ac:dyDescent="0.25">
      <c r="A9625" t="s">
        <v>19711</v>
      </c>
      <c r="B9625" t="s">
        <v>1148</v>
      </c>
      <c r="C9625" t="s">
        <v>19712</v>
      </c>
      <c r="D9625" s="1">
        <v>45401</v>
      </c>
      <c r="E9625" s="1">
        <v>44998</v>
      </c>
      <c r="F9625">
        <v>5241</v>
      </c>
      <c r="G9625">
        <v>140943</v>
      </c>
      <c r="H9625">
        <v>6331</v>
      </c>
      <c r="I9625">
        <v>494</v>
      </c>
      <c r="J9625">
        <v>20343</v>
      </c>
      <c r="K9625" t="str">
        <f>VLOOKUP(Table1[[#This Row],[CustomerID]],'advert datasetcustomers'!A:B,2,FALSE)</f>
        <v>Robert Holmes</v>
      </c>
      <c r="L9625" t="str">
        <f>VLOOKUP(Table1[[#This Row],[CustomerID]],'advert datasetcustomers'!A:E,5,FALSE)</f>
        <v>Johnsonmouth, MI</v>
      </c>
      <c r="M9625" t="str">
        <f>VLOOKUP(Table1[[#This Row],[CampaignID]],'advert datasetplatforms'!A:B,2,FALSE)</f>
        <v>LinkedIn</v>
      </c>
      <c r="N9625">
        <f>VLOOKUP(Table1[[#This Row],[CampaignID]],'advert datasetplatforms'!A:D,4,FALSE)</f>
        <v>87800</v>
      </c>
      <c r="O9625" t="str">
        <f>VLOOKUP(Table1[[#This Row],[CampaignID]],'advert datasetperformance'!A:B,2,FALSE)</f>
        <v>2024-06</v>
      </c>
      <c r="P9625">
        <f>VLOOKUP(Table1[[#This Row],[CampaignID]],'advert datasetperformance'!A:F,6,FALSE)</f>
        <v>18071</v>
      </c>
    </row>
    <row r="9626" spans="1:16" x14ac:dyDescent="0.25">
      <c r="A9626" t="s">
        <v>19713</v>
      </c>
      <c r="B9626" t="s">
        <v>1432</v>
      </c>
      <c r="C9626" t="s">
        <v>19714</v>
      </c>
      <c r="D9626" s="1">
        <v>44896</v>
      </c>
      <c r="E9626" s="1">
        <v>45185</v>
      </c>
      <c r="F9626">
        <v>5485</v>
      </c>
      <c r="G9626">
        <v>99405</v>
      </c>
      <c r="H9626">
        <v>4730</v>
      </c>
      <c r="I9626">
        <v>582</v>
      </c>
      <c r="J9626">
        <v>9546</v>
      </c>
      <c r="K9626" t="str">
        <f>VLOOKUP(Table1[[#This Row],[CustomerID]],'advert datasetcustomers'!A:B,2,FALSE)</f>
        <v>Mrs. Theresa Brennan</v>
      </c>
      <c r="L9626" t="str">
        <f>VLOOKUP(Table1[[#This Row],[CustomerID]],'advert datasetcustomers'!A:E,5,FALSE)</f>
        <v>New Gwendolynstad, RI</v>
      </c>
      <c r="M9626" t="str">
        <f>VLOOKUP(Table1[[#This Row],[CampaignID]],'advert datasetplatforms'!A:B,2,FALSE)</f>
        <v>Instagram</v>
      </c>
      <c r="N9626">
        <f>VLOOKUP(Table1[[#This Row],[CampaignID]],'advert datasetplatforms'!A:D,4,FALSE)</f>
        <v>101419</v>
      </c>
      <c r="O9626" t="str">
        <f>VLOOKUP(Table1[[#This Row],[CampaignID]],'advert datasetperformance'!A:B,2,FALSE)</f>
        <v>2024-10</v>
      </c>
      <c r="P9626">
        <f>VLOOKUP(Table1[[#This Row],[CampaignID]],'advert datasetperformance'!A:F,6,FALSE)</f>
        <v>8387</v>
      </c>
    </row>
    <row r="9627" spans="1:16" x14ac:dyDescent="0.25">
      <c r="A9627" t="s">
        <v>19715</v>
      </c>
      <c r="B9627" t="s">
        <v>448</v>
      </c>
      <c r="C9627" t="s">
        <v>19716</v>
      </c>
      <c r="D9627" s="1">
        <v>45556</v>
      </c>
      <c r="E9627" s="1">
        <v>45144</v>
      </c>
      <c r="F9627">
        <v>5211</v>
      </c>
      <c r="G9627">
        <v>133613</v>
      </c>
      <c r="H9627">
        <v>4978</v>
      </c>
      <c r="I9627">
        <v>606</v>
      </c>
      <c r="J9627">
        <v>6823</v>
      </c>
      <c r="K9627" t="str">
        <f>VLOOKUP(Table1[[#This Row],[CustomerID]],'advert datasetcustomers'!A:B,2,FALSE)</f>
        <v>Colton Hernandez</v>
      </c>
      <c r="L9627" t="str">
        <f>VLOOKUP(Table1[[#This Row],[CustomerID]],'advert datasetcustomers'!A:E,5,FALSE)</f>
        <v>Davishaven, VA</v>
      </c>
      <c r="M9627" t="str">
        <f>VLOOKUP(Table1[[#This Row],[CampaignID]],'advert datasetplatforms'!A:B,2,FALSE)</f>
        <v>Twitter</v>
      </c>
      <c r="N9627">
        <f>VLOOKUP(Table1[[#This Row],[CampaignID]],'advert datasetplatforms'!A:D,4,FALSE)</f>
        <v>60650</v>
      </c>
      <c r="O9627" t="str">
        <f>VLOOKUP(Table1[[#This Row],[CampaignID]],'advert datasetperformance'!A:B,2,FALSE)</f>
        <v>2024-03</v>
      </c>
      <c r="P9627">
        <f>VLOOKUP(Table1[[#This Row],[CampaignID]],'advert datasetperformance'!A:F,6,FALSE)</f>
        <v>15910</v>
      </c>
    </row>
    <row r="9628" spans="1:16" x14ac:dyDescent="0.25">
      <c r="A9628" t="s">
        <v>19717</v>
      </c>
      <c r="B9628" t="s">
        <v>185</v>
      </c>
      <c r="C9628" t="s">
        <v>19718</v>
      </c>
      <c r="D9628" s="1">
        <v>45535</v>
      </c>
      <c r="E9628" s="1">
        <v>45162</v>
      </c>
      <c r="F9628">
        <v>5203</v>
      </c>
      <c r="G9628">
        <v>26955</v>
      </c>
      <c r="H9628">
        <v>6896</v>
      </c>
      <c r="I9628">
        <v>500</v>
      </c>
      <c r="J9628">
        <v>16011</v>
      </c>
      <c r="K9628" t="str">
        <f>VLOOKUP(Table1[[#This Row],[CustomerID]],'advert datasetcustomers'!A:B,2,FALSE)</f>
        <v>Jennifer Burgess</v>
      </c>
      <c r="L9628" t="str">
        <f>VLOOKUP(Table1[[#This Row],[CustomerID]],'advert datasetcustomers'!A:E,5,FALSE)</f>
        <v>West Christopherland, OK</v>
      </c>
      <c r="M9628" t="str">
        <f>VLOOKUP(Table1[[#This Row],[CampaignID]],'advert datasetplatforms'!A:B,2,FALSE)</f>
        <v>Facebook</v>
      </c>
      <c r="N9628">
        <f>VLOOKUP(Table1[[#This Row],[CampaignID]],'advert datasetplatforms'!A:D,4,FALSE)</f>
        <v>99488</v>
      </c>
      <c r="O9628" t="str">
        <f>VLOOKUP(Table1[[#This Row],[CampaignID]],'advert datasetperformance'!A:B,2,FALSE)</f>
        <v>2024-06</v>
      </c>
      <c r="P9628">
        <f>VLOOKUP(Table1[[#This Row],[CampaignID]],'advert datasetperformance'!A:F,6,FALSE)</f>
        <v>12505</v>
      </c>
    </row>
    <row r="9629" spans="1:16" x14ac:dyDescent="0.25">
      <c r="A9629" t="s">
        <v>19719</v>
      </c>
      <c r="B9629" t="s">
        <v>1130</v>
      </c>
      <c r="C9629" t="s">
        <v>19720</v>
      </c>
      <c r="D9629" s="1">
        <v>45471</v>
      </c>
      <c r="E9629" s="1">
        <v>45293</v>
      </c>
      <c r="F9629">
        <v>4366</v>
      </c>
      <c r="G9629">
        <v>119098</v>
      </c>
      <c r="H9629">
        <v>626</v>
      </c>
      <c r="I9629">
        <v>335</v>
      </c>
      <c r="J9629">
        <v>18094</v>
      </c>
      <c r="K9629" t="str">
        <f>VLOOKUP(Table1[[#This Row],[CustomerID]],'advert datasetcustomers'!A:B,2,FALSE)</f>
        <v>Curtis Norman</v>
      </c>
      <c r="L9629" t="str">
        <f>VLOOKUP(Table1[[#This Row],[CustomerID]],'advert datasetcustomers'!A:E,5,FALSE)</f>
        <v>Port Omarhaven, VA</v>
      </c>
      <c r="M9629" t="str">
        <f>VLOOKUP(Table1[[#This Row],[CampaignID]],'advert datasetplatforms'!A:B,2,FALSE)</f>
        <v>Instagram</v>
      </c>
      <c r="N9629">
        <f>VLOOKUP(Table1[[#This Row],[CampaignID]],'advert datasetplatforms'!A:D,4,FALSE)</f>
        <v>87552</v>
      </c>
      <c r="O9629" t="str">
        <f>VLOOKUP(Table1[[#This Row],[CampaignID]],'advert datasetperformance'!A:B,2,FALSE)</f>
        <v>2024-10</v>
      </c>
      <c r="P9629">
        <f>VLOOKUP(Table1[[#This Row],[CampaignID]],'advert datasetperformance'!A:F,6,FALSE)</f>
        <v>8456</v>
      </c>
    </row>
    <row r="9630" spans="1:16" x14ac:dyDescent="0.25">
      <c r="A9630" t="s">
        <v>19721</v>
      </c>
      <c r="B9630" t="s">
        <v>5717</v>
      </c>
      <c r="C9630" t="s">
        <v>19722</v>
      </c>
      <c r="D9630" s="1">
        <v>45187</v>
      </c>
      <c r="E9630" s="1">
        <v>45509</v>
      </c>
      <c r="F9630">
        <v>3372</v>
      </c>
      <c r="G9630">
        <v>89306</v>
      </c>
      <c r="H9630">
        <v>5660</v>
      </c>
      <c r="I9630">
        <v>436</v>
      </c>
      <c r="J9630">
        <v>13685</v>
      </c>
      <c r="K9630" t="str">
        <f>VLOOKUP(Table1[[#This Row],[CustomerID]],'advert datasetcustomers'!A:B,2,FALSE)</f>
        <v>Derek Martinez</v>
      </c>
      <c r="L9630" t="str">
        <f>VLOOKUP(Table1[[#This Row],[CustomerID]],'advert datasetcustomers'!A:E,5,FALSE)</f>
        <v>Stevehaven, DC</v>
      </c>
      <c r="M9630" t="str">
        <f>VLOOKUP(Table1[[#This Row],[CampaignID]],'advert datasetplatforms'!A:B,2,FALSE)</f>
        <v>Facebook</v>
      </c>
      <c r="N9630">
        <f>VLOOKUP(Table1[[#This Row],[CampaignID]],'advert datasetplatforms'!A:D,4,FALSE)</f>
        <v>116880</v>
      </c>
      <c r="O9630" t="str">
        <f>VLOOKUP(Table1[[#This Row],[CampaignID]],'advert datasetperformance'!A:B,2,FALSE)</f>
        <v>2024-10</v>
      </c>
      <c r="P9630">
        <f>VLOOKUP(Table1[[#This Row],[CampaignID]],'advert datasetperformance'!A:F,6,FALSE)</f>
        <v>7121</v>
      </c>
    </row>
    <row r="9631" spans="1:16" x14ac:dyDescent="0.25">
      <c r="A9631" t="s">
        <v>19723</v>
      </c>
      <c r="B9631" t="s">
        <v>1182</v>
      </c>
      <c r="C9631" t="s">
        <v>19724</v>
      </c>
      <c r="D9631" s="1">
        <v>45011</v>
      </c>
      <c r="E9631" s="1">
        <v>45289</v>
      </c>
      <c r="F9631">
        <v>7703</v>
      </c>
      <c r="G9631">
        <v>118419</v>
      </c>
      <c r="H9631">
        <v>2946</v>
      </c>
      <c r="I9631">
        <v>627</v>
      </c>
      <c r="J9631">
        <v>20273</v>
      </c>
      <c r="K9631" t="str">
        <f>VLOOKUP(Table1[[#This Row],[CustomerID]],'advert datasetcustomers'!A:B,2,FALSE)</f>
        <v>Christopher Winters</v>
      </c>
      <c r="L9631" t="str">
        <f>VLOOKUP(Table1[[#This Row],[CustomerID]],'advert datasetcustomers'!A:E,5,FALSE)</f>
        <v>New Ashley, NV</v>
      </c>
      <c r="M9631" t="str">
        <f>VLOOKUP(Table1[[#This Row],[CampaignID]],'advert datasetplatforms'!A:B,2,FALSE)</f>
        <v>Facebook</v>
      </c>
      <c r="N9631">
        <f>VLOOKUP(Table1[[#This Row],[CampaignID]],'advert datasetplatforms'!A:D,4,FALSE)</f>
        <v>124409</v>
      </c>
      <c r="O9631" t="str">
        <f>VLOOKUP(Table1[[#This Row],[CampaignID]],'advert datasetperformance'!A:B,2,FALSE)</f>
        <v>2024-03</v>
      </c>
      <c r="P9631">
        <f>VLOOKUP(Table1[[#This Row],[CampaignID]],'advert datasetperformance'!A:F,6,FALSE)</f>
        <v>9292</v>
      </c>
    </row>
    <row r="9632" spans="1:16" x14ac:dyDescent="0.25">
      <c r="A9632" t="s">
        <v>19725</v>
      </c>
      <c r="B9632" t="s">
        <v>3568</v>
      </c>
      <c r="C9632" t="s">
        <v>19726</v>
      </c>
      <c r="D9632" s="1">
        <v>45208</v>
      </c>
      <c r="E9632" s="1">
        <v>45177</v>
      </c>
      <c r="F9632">
        <v>2949</v>
      </c>
      <c r="G9632">
        <v>102716</v>
      </c>
      <c r="H9632">
        <v>6250</v>
      </c>
      <c r="I9632">
        <v>650</v>
      </c>
      <c r="J9632">
        <v>14222</v>
      </c>
      <c r="K9632" t="str">
        <f>VLOOKUP(Table1[[#This Row],[CustomerID]],'advert datasetcustomers'!A:B,2,FALSE)</f>
        <v>John Bennett</v>
      </c>
      <c r="L9632" t="str">
        <f>VLOOKUP(Table1[[#This Row],[CustomerID]],'advert datasetcustomers'!A:E,5,FALSE)</f>
        <v>Phamtown, IN</v>
      </c>
      <c r="M9632" t="str">
        <f>VLOOKUP(Table1[[#This Row],[CampaignID]],'advert datasetplatforms'!A:B,2,FALSE)</f>
        <v>LinkedIn</v>
      </c>
      <c r="N9632">
        <f>VLOOKUP(Table1[[#This Row],[CampaignID]],'advert datasetplatforms'!A:D,4,FALSE)</f>
        <v>104724</v>
      </c>
      <c r="O9632" t="str">
        <f>VLOOKUP(Table1[[#This Row],[CampaignID]],'advert datasetperformance'!A:B,2,FALSE)</f>
        <v>2024-08</v>
      </c>
      <c r="P9632">
        <f>VLOOKUP(Table1[[#This Row],[CampaignID]],'advert datasetperformance'!A:F,6,FALSE)</f>
        <v>13906</v>
      </c>
    </row>
    <row r="9633" spans="1:16" x14ac:dyDescent="0.25">
      <c r="A9633" t="s">
        <v>19727</v>
      </c>
      <c r="B9633" t="s">
        <v>952</v>
      </c>
      <c r="C9633" t="s">
        <v>19728</v>
      </c>
      <c r="D9633" s="1">
        <v>45183</v>
      </c>
      <c r="E9633" s="1">
        <v>44904</v>
      </c>
      <c r="F9633">
        <v>7366</v>
      </c>
      <c r="G9633">
        <v>98537</v>
      </c>
      <c r="H9633">
        <v>5786</v>
      </c>
      <c r="I9633">
        <v>287</v>
      </c>
      <c r="J9633">
        <v>12678</v>
      </c>
      <c r="K9633" t="str">
        <f>VLOOKUP(Table1[[#This Row],[CustomerID]],'advert datasetcustomers'!A:B,2,FALSE)</f>
        <v>Kevin Burgess</v>
      </c>
      <c r="L9633" t="str">
        <f>VLOOKUP(Table1[[#This Row],[CustomerID]],'advert datasetcustomers'!A:E,5,FALSE)</f>
        <v>Villarrealview, UT</v>
      </c>
      <c r="M9633" t="str">
        <f>VLOOKUP(Table1[[#This Row],[CampaignID]],'advert datasetplatforms'!A:B,2,FALSE)</f>
        <v>LinkedIn</v>
      </c>
      <c r="N9633">
        <f>VLOOKUP(Table1[[#This Row],[CampaignID]],'advert datasetplatforms'!A:D,4,FALSE)</f>
        <v>93202</v>
      </c>
      <c r="O9633" t="str">
        <f>VLOOKUP(Table1[[#This Row],[CampaignID]],'advert datasetperformance'!A:B,2,FALSE)</f>
        <v>2024-09</v>
      </c>
      <c r="P9633">
        <f>VLOOKUP(Table1[[#This Row],[CampaignID]],'advert datasetperformance'!A:F,6,FALSE)</f>
        <v>10430</v>
      </c>
    </row>
    <row r="9634" spans="1:16" x14ac:dyDescent="0.25">
      <c r="A9634" t="s">
        <v>19729</v>
      </c>
      <c r="B9634" t="s">
        <v>300</v>
      </c>
      <c r="C9634" t="s">
        <v>19730</v>
      </c>
      <c r="D9634" s="1">
        <v>44888</v>
      </c>
      <c r="E9634" s="1">
        <v>45541</v>
      </c>
      <c r="F9634">
        <v>4980</v>
      </c>
      <c r="G9634">
        <v>78892</v>
      </c>
      <c r="H9634">
        <v>5448</v>
      </c>
      <c r="I9634">
        <v>573</v>
      </c>
      <c r="J9634">
        <v>14764</v>
      </c>
      <c r="K9634" t="str">
        <f>VLOOKUP(Table1[[#This Row],[CustomerID]],'advert datasetcustomers'!A:B,2,FALSE)</f>
        <v>Deborah Beasley</v>
      </c>
      <c r="L9634" t="str">
        <f>VLOOKUP(Table1[[#This Row],[CustomerID]],'advert datasetcustomers'!A:E,5,FALSE)</f>
        <v>Audreyfurt, WA</v>
      </c>
      <c r="M9634" t="str">
        <f>VLOOKUP(Table1[[#This Row],[CampaignID]],'advert datasetplatforms'!A:B,2,FALSE)</f>
        <v>Google Ads</v>
      </c>
      <c r="N9634">
        <f>VLOOKUP(Table1[[#This Row],[CampaignID]],'advert datasetplatforms'!A:D,4,FALSE)</f>
        <v>117115</v>
      </c>
      <c r="O9634" t="str">
        <f>VLOOKUP(Table1[[#This Row],[CampaignID]],'advert datasetperformance'!A:B,2,FALSE)</f>
        <v>2024-01</v>
      </c>
      <c r="P9634">
        <f>VLOOKUP(Table1[[#This Row],[CampaignID]],'advert datasetperformance'!A:F,6,FALSE)</f>
        <v>9059</v>
      </c>
    </row>
    <row r="9635" spans="1:16" x14ac:dyDescent="0.25">
      <c r="A9635" t="s">
        <v>19731</v>
      </c>
      <c r="B9635" t="s">
        <v>80</v>
      </c>
      <c r="C9635" t="s">
        <v>19732</v>
      </c>
      <c r="D9635" s="1">
        <v>44876</v>
      </c>
      <c r="E9635" s="1">
        <v>44913</v>
      </c>
      <c r="F9635">
        <v>5478</v>
      </c>
      <c r="G9635">
        <v>110473</v>
      </c>
      <c r="H9635">
        <v>6395</v>
      </c>
      <c r="I9635">
        <v>487</v>
      </c>
      <c r="J9635">
        <v>14788</v>
      </c>
      <c r="K9635" t="str">
        <f>VLOOKUP(Table1[[#This Row],[CustomerID]],'advert datasetcustomers'!A:B,2,FALSE)</f>
        <v>Jean Wilcox</v>
      </c>
      <c r="L9635" t="str">
        <f>VLOOKUP(Table1[[#This Row],[CustomerID]],'advert datasetcustomers'!A:E,5,FALSE)</f>
        <v>Robertton, VA</v>
      </c>
      <c r="M9635" t="str">
        <f>VLOOKUP(Table1[[#This Row],[CampaignID]],'advert datasetplatforms'!A:B,2,FALSE)</f>
        <v>Facebook</v>
      </c>
      <c r="N9635">
        <f>VLOOKUP(Table1[[#This Row],[CampaignID]],'advert datasetplatforms'!A:D,4,FALSE)</f>
        <v>104120</v>
      </c>
      <c r="O9635" t="str">
        <f>VLOOKUP(Table1[[#This Row],[CampaignID]],'advert datasetperformance'!A:B,2,FALSE)</f>
        <v>2024-08</v>
      </c>
      <c r="P9635">
        <f>VLOOKUP(Table1[[#This Row],[CampaignID]],'advert datasetperformance'!A:F,6,FALSE)</f>
        <v>10794</v>
      </c>
    </row>
    <row r="9636" spans="1:16" x14ac:dyDescent="0.25">
      <c r="A9636" t="s">
        <v>19733</v>
      </c>
      <c r="B9636" t="s">
        <v>1211</v>
      </c>
      <c r="C9636" t="s">
        <v>19734</v>
      </c>
      <c r="D9636" s="1">
        <v>45299</v>
      </c>
      <c r="E9636" s="1">
        <v>45390</v>
      </c>
      <c r="F9636">
        <v>6267</v>
      </c>
      <c r="G9636">
        <v>49454</v>
      </c>
      <c r="H9636">
        <v>6006</v>
      </c>
      <c r="I9636">
        <v>527</v>
      </c>
      <c r="J9636">
        <v>18774</v>
      </c>
      <c r="K9636" t="str">
        <f>VLOOKUP(Table1[[#This Row],[CustomerID]],'advert datasetcustomers'!A:B,2,FALSE)</f>
        <v>Laura Baird</v>
      </c>
      <c r="L9636" t="str">
        <f>VLOOKUP(Table1[[#This Row],[CustomerID]],'advert datasetcustomers'!A:E,5,FALSE)</f>
        <v>Lake Michaelberg, AS</v>
      </c>
      <c r="M9636" t="str">
        <f>VLOOKUP(Table1[[#This Row],[CampaignID]],'advert datasetplatforms'!A:B,2,FALSE)</f>
        <v>Facebook</v>
      </c>
      <c r="N9636">
        <f>VLOOKUP(Table1[[#This Row],[CampaignID]],'advert datasetplatforms'!A:D,4,FALSE)</f>
        <v>99809</v>
      </c>
      <c r="O9636" t="str">
        <f>VLOOKUP(Table1[[#This Row],[CampaignID]],'advert datasetperformance'!A:B,2,FALSE)</f>
        <v>2024-03</v>
      </c>
      <c r="P9636">
        <f>VLOOKUP(Table1[[#This Row],[CampaignID]],'advert datasetperformance'!A:F,6,FALSE)</f>
        <v>9441</v>
      </c>
    </row>
    <row r="9637" spans="1:16" x14ac:dyDescent="0.25">
      <c r="A9637" t="s">
        <v>19735</v>
      </c>
      <c r="B9637" t="s">
        <v>491</v>
      </c>
      <c r="C9637" t="s">
        <v>19736</v>
      </c>
      <c r="D9637" s="1">
        <v>45397</v>
      </c>
      <c r="E9637" s="1">
        <v>45243</v>
      </c>
      <c r="F9637">
        <v>6746</v>
      </c>
      <c r="G9637">
        <v>107071</v>
      </c>
      <c r="H9637">
        <v>6469</v>
      </c>
      <c r="I9637">
        <v>975</v>
      </c>
      <c r="J9637">
        <v>17495</v>
      </c>
      <c r="K9637" t="str">
        <f>VLOOKUP(Table1[[#This Row],[CustomerID]],'advert datasetcustomers'!A:B,2,FALSE)</f>
        <v>Christopher Johnson</v>
      </c>
      <c r="L9637" t="str">
        <f>VLOOKUP(Table1[[#This Row],[CustomerID]],'advert datasetcustomers'!A:E,5,FALSE)</f>
        <v>North Scott, KS</v>
      </c>
      <c r="M9637" t="str">
        <f>VLOOKUP(Table1[[#This Row],[CampaignID]],'advert datasetplatforms'!A:B,2,FALSE)</f>
        <v>LinkedIn</v>
      </c>
      <c r="N9637">
        <f>VLOOKUP(Table1[[#This Row],[CampaignID]],'advert datasetplatforms'!A:D,4,FALSE)</f>
        <v>64621</v>
      </c>
      <c r="O9637" t="str">
        <f>VLOOKUP(Table1[[#This Row],[CampaignID]],'advert datasetperformance'!A:B,2,FALSE)</f>
        <v>2024-09</v>
      </c>
      <c r="P9637">
        <f>VLOOKUP(Table1[[#This Row],[CampaignID]],'advert datasetperformance'!A:F,6,FALSE)</f>
        <v>11071</v>
      </c>
    </row>
    <row r="9638" spans="1:16" x14ac:dyDescent="0.25">
      <c r="A9638" t="s">
        <v>19737</v>
      </c>
      <c r="B9638" t="s">
        <v>471</v>
      </c>
      <c r="C9638" t="s">
        <v>19738</v>
      </c>
      <c r="D9638" s="1">
        <v>44895</v>
      </c>
      <c r="E9638" s="1">
        <v>44928</v>
      </c>
      <c r="F9638">
        <v>3925</v>
      </c>
      <c r="G9638">
        <v>135152</v>
      </c>
      <c r="H9638">
        <v>6964</v>
      </c>
      <c r="I9638">
        <v>26</v>
      </c>
      <c r="J9638">
        <v>4704</v>
      </c>
      <c r="K9638" t="str">
        <f>VLOOKUP(Table1[[#This Row],[CustomerID]],'advert datasetcustomers'!A:B,2,FALSE)</f>
        <v>Kenneth Weaver</v>
      </c>
      <c r="L9638" t="str">
        <f>VLOOKUP(Table1[[#This Row],[CustomerID]],'advert datasetcustomers'!A:E,5,FALSE)</f>
        <v>Amyberg, AK</v>
      </c>
      <c r="M9638" t="str">
        <f>VLOOKUP(Table1[[#This Row],[CampaignID]],'advert datasetplatforms'!A:B,2,FALSE)</f>
        <v>Google Ads</v>
      </c>
      <c r="N9638">
        <f>VLOOKUP(Table1[[#This Row],[CampaignID]],'advert datasetplatforms'!A:D,4,FALSE)</f>
        <v>32245</v>
      </c>
      <c r="O9638" t="str">
        <f>VLOOKUP(Table1[[#This Row],[CampaignID]],'advert datasetperformance'!A:B,2,FALSE)</f>
        <v>2024-01</v>
      </c>
      <c r="P9638">
        <f>VLOOKUP(Table1[[#This Row],[CampaignID]],'advert datasetperformance'!A:F,6,FALSE)</f>
        <v>12669</v>
      </c>
    </row>
    <row r="9639" spans="1:16" x14ac:dyDescent="0.25">
      <c r="A9639" t="s">
        <v>19739</v>
      </c>
      <c r="B9639" t="s">
        <v>1509</v>
      </c>
      <c r="C9639" t="s">
        <v>19740</v>
      </c>
      <c r="D9639" s="1">
        <v>45596</v>
      </c>
      <c r="E9639" s="1">
        <v>45033</v>
      </c>
      <c r="F9639">
        <v>5590</v>
      </c>
      <c r="G9639">
        <v>74555</v>
      </c>
      <c r="H9639">
        <v>3260</v>
      </c>
      <c r="I9639">
        <v>242</v>
      </c>
      <c r="J9639">
        <v>16934</v>
      </c>
      <c r="K9639" t="str">
        <f>VLOOKUP(Table1[[#This Row],[CustomerID]],'advert datasetcustomers'!A:B,2,FALSE)</f>
        <v>Andrew Rodgers</v>
      </c>
      <c r="L9639" t="str">
        <f>VLOOKUP(Table1[[#This Row],[CustomerID]],'advert datasetcustomers'!A:E,5,FALSE)</f>
        <v>Richardview, GU</v>
      </c>
      <c r="M9639" t="str">
        <f>VLOOKUP(Table1[[#This Row],[CampaignID]],'advert datasetplatforms'!A:B,2,FALSE)</f>
        <v>Instagram</v>
      </c>
      <c r="N9639">
        <f>VLOOKUP(Table1[[#This Row],[CampaignID]],'advert datasetplatforms'!A:D,4,FALSE)</f>
        <v>77880</v>
      </c>
      <c r="O9639" t="str">
        <f>VLOOKUP(Table1[[#This Row],[CampaignID]],'advert datasetperformance'!A:B,2,FALSE)</f>
        <v>2024-09</v>
      </c>
      <c r="P9639">
        <f>VLOOKUP(Table1[[#This Row],[CampaignID]],'advert datasetperformance'!A:F,6,FALSE)</f>
        <v>9927</v>
      </c>
    </row>
    <row r="9640" spans="1:16" x14ac:dyDescent="0.25">
      <c r="A9640" t="s">
        <v>19741</v>
      </c>
      <c r="B9640" t="s">
        <v>1756</v>
      </c>
      <c r="C9640" t="s">
        <v>19742</v>
      </c>
      <c r="D9640" s="1">
        <v>45324</v>
      </c>
      <c r="E9640" s="1">
        <v>45516</v>
      </c>
      <c r="F9640">
        <v>4517</v>
      </c>
      <c r="G9640">
        <v>93414</v>
      </c>
      <c r="H9640">
        <v>3677</v>
      </c>
      <c r="I9640">
        <v>446</v>
      </c>
      <c r="J9640">
        <v>22006</v>
      </c>
      <c r="K9640" t="str">
        <f>VLOOKUP(Table1[[#This Row],[CustomerID]],'advert datasetcustomers'!A:B,2,FALSE)</f>
        <v>Jeffrey Frank</v>
      </c>
      <c r="L9640" t="str">
        <f>VLOOKUP(Table1[[#This Row],[CustomerID]],'advert datasetcustomers'!A:E,5,FALSE)</f>
        <v>New Danielbury, OR</v>
      </c>
      <c r="M9640" t="str">
        <f>VLOOKUP(Table1[[#This Row],[CampaignID]],'advert datasetplatforms'!A:B,2,FALSE)</f>
        <v>Google Ads</v>
      </c>
      <c r="N9640">
        <f>VLOOKUP(Table1[[#This Row],[CampaignID]],'advert datasetplatforms'!A:D,4,FALSE)</f>
        <v>75810</v>
      </c>
      <c r="O9640" t="str">
        <f>VLOOKUP(Table1[[#This Row],[CampaignID]],'advert datasetperformance'!A:B,2,FALSE)</f>
        <v>2024-03</v>
      </c>
      <c r="P9640">
        <f>VLOOKUP(Table1[[#This Row],[CampaignID]],'advert datasetperformance'!A:F,6,FALSE)</f>
        <v>8595</v>
      </c>
    </row>
    <row r="9641" spans="1:16" x14ac:dyDescent="0.25">
      <c r="A9641" t="s">
        <v>19743</v>
      </c>
      <c r="B9641" t="s">
        <v>2296</v>
      </c>
      <c r="C9641" t="s">
        <v>19744</v>
      </c>
      <c r="D9641" s="1">
        <v>45421</v>
      </c>
      <c r="E9641" s="1">
        <v>45367</v>
      </c>
      <c r="F9641">
        <v>2414</v>
      </c>
      <c r="G9641">
        <v>109560</v>
      </c>
      <c r="H9641">
        <v>4151</v>
      </c>
      <c r="I9641">
        <v>768</v>
      </c>
      <c r="J9641">
        <v>10087</v>
      </c>
      <c r="K9641" t="str">
        <f>VLOOKUP(Table1[[#This Row],[CustomerID]],'advert datasetcustomers'!A:B,2,FALSE)</f>
        <v>Timothy Nguyen</v>
      </c>
      <c r="L9641" t="str">
        <f>VLOOKUP(Table1[[#This Row],[CustomerID]],'advert datasetcustomers'!A:E,5,FALSE)</f>
        <v>South Aaron, ND</v>
      </c>
      <c r="M9641" t="str">
        <f>VLOOKUP(Table1[[#This Row],[CampaignID]],'advert datasetplatforms'!A:B,2,FALSE)</f>
        <v>Google Ads</v>
      </c>
      <c r="N9641">
        <f>VLOOKUP(Table1[[#This Row],[CampaignID]],'advert datasetplatforms'!A:D,4,FALSE)</f>
        <v>71700</v>
      </c>
      <c r="O9641" t="str">
        <f>VLOOKUP(Table1[[#This Row],[CampaignID]],'advert datasetperformance'!A:B,2,FALSE)</f>
        <v>2024-05</v>
      </c>
      <c r="P9641">
        <f>VLOOKUP(Table1[[#This Row],[CampaignID]],'advert datasetperformance'!A:F,6,FALSE)</f>
        <v>12305</v>
      </c>
    </row>
    <row r="9642" spans="1:16" x14ac:dyDescent="0.25">
      <c r="A9642" t="s">
        <v>19745</v>
      </c>
      <c r="B9642" t="s">
        <v>924</v>
      </c>
      <c r="C9642" t="s">
        <v>19746</v>
      </c>
      <c r="D9642" s="1">
        <v>45013</v>
      </c>
      <c r="E9642" s="1">
        <v>45160</v>
      </c>
      <c r="F9642">
        <v>3222</v>
      </c>
      <c r="G9642">
        <v>108223</v>
      </c>
      <c r="H9642">
        <v>6487</v>
      </c>
      <c r="I9642">
        <v>304</v>
      </c>
      <c r="J9642">
        <v>8255</v>
      </c>
      <c r="K9642" t="str">
        <f>VLOOKUP(Table1[[#This Row],[CustomerID]],'advert datasetcustomers'!A:B,2,FALSE)</f>
        <v>Howard Thomas</v>
      </c>
      <c r="L9642" t="str">
        <f>VLOOKUP(Table1[[#This Row],[CustomerID]],'advert datasetcustomers'!A:E,5,FALSE)</f>
        <v>Alejandroberg, VI</v>
      </c>
      <c r="M9642" t="str">
        <f>VLOOKUP(Table1[[#This Row],[CampaignID]],'advert datasetplatforms'!A:B,2,FALSE)</f>
        <v>LinkedIn</v>
      </c>
      <c r="N9642">
        <f>VLOOKUP(Table1[[#This Row],[CampaignID]],'advert datasetplatforms'!A:D,4,FALSE)</f>
        <v>89124</v>
      </c>
      <c r="O9642" t="str">
        <f>VLOOKUP(Table1[[#This Row],[CampaignID]],'advert datasetperformance'!A:B,2,FALSE)</f>
        <v>2024-07</v>
      </c>
      <c r="P9642">
        <f>VLOOKUP(Table1[[#This Row],[CampaignID]],'advert datasetperformance'!A:F,6,FALSE)</f>
        <v>8614</v>
      </c>
    </row>
    <row r="9643" spans="1:16" x14ac:dyDescent="0.25">
      <c r="A9643" t="s">
        <v>19747</v>
      </c>
      <c r="B9643" t="s">
        <v>398</v>
      </c>
      <c r="C9643" t="s">
        <v>19748</v>
      </c>
      <c r="D9643" s="1">
        <v>44929</v>
      </c>
      <c r="E9643" s="1">
        <v>45532</v>
      </c>
      <c r="F9643">
        <v>4598</v>
      </c>
      <c r="G9643">
        <v>111187</v>
      </c>
      <c r="H9643">
        <v>5717</v>
      </c>
      <c r="I9643">
        <v>332</v>
      </c>
      <c r="J9643">
        <v>4193</v>
      </c>
      <c r="K9643" t="str">
        <f>VLOOKUP(Table1[[#This Row],[CustomerID]],'advert datasetcustomers'!A:B,2,FALSE)</f>
        <v>Nancy Burke</v>
      </c>
      <c r="L9643" t="str">
        <f>VLOOKUP(Table1[[#This Row],[CustomerID]],'advert datasetcustomers'!A:E,5,FALSE)</f>
        <v>West Steven, ND</v>
      </c>
      <c r="M9643" t="str">
        <f>VLOOKUP(Table1[[#This Row],[CampaignID]],'advert datasetplatforms'!A:B,2,FALSE)</f>
        <v>Google Ads</v>
      </c>
      <c r="N9643">
        <f>VLOOKUP(Table1[[#This Row],[CampaignID]],'advert datasetplatforms'!A:D,4,FALSE)</f>
        <v>20320</v>
      </c>
      <c r="O9643" t="str">
        <f>VLOOKUP(Table1[[#This Row],[CampaignID]],'advert datasetperformance'!A:B,2,FALSE)</f>
        <v>2024-08</v>
      </c>
      <c r="P9643">
        <f>VLOOKUP(Table1[[#This Row],[CampaignID]],'advert datasetperformance'!A:F,6,FALSE)</f>
        <v>8308</v>
      </c>
    </row>
    <row r="9644" spans="1:16" x14ac:dyDescent="0.25">
      <c r="A9644" t="s">
        <v>19749</v>
      </c>
      <c r="B9644" t="s">
        <v>2329</v>
      </c>
      <c r="C9644" t="s">
        <v>19750</v>
      </c>
      <c r="D9644" s="1">
        <v>45122</v>
      </c>
      <c r="E9644" s="1">
        <v>45163</v>
      </c>
      <c r="F9644">
        <v>6770</v>
      </c>
      <c r="G9644">
        <v>108146</v>
      </c>
      <c r="H9644">
        <v>4206</v>
      </c>
      <c r="I9644">
        <v>678</v>
      </c>
      <c r="J9644">
        <v>9461</v>
      </c>
      <c r="K9644" t="str">
        <f>VLOOKUP(Table1[[#This Row],[CustomerID]],'advert datasetcustomers'!A:B,2,FALSE)</f>
        <v>Emily Ho</v>
      </c>
      <c r="L9644" t="str">
        <f>VLOOKUP(Table1[[#This Row],[CustomerID]],'advert datasetcustomers'!A:E,5,FALSE)</f>
        <v>East Wendyview, MT</v>
      </c>
      <c r="M9644" t="str">
        <f>VLOOKUP(Table1[[#This Row],[CampaignID]],'advert datasetplatforms'!A:B,2,FALSE)</f>
        <v>Facebook</v>
      </c>
      <c r="N9644">
        <f>VLOOKUP(Table1[[#This Row],[CampaignID]],'advert datasetplatforms'!A:D,4,FALSE)</f>
        <v>110464</v>
      </c>
      <c r="O9644" t="str">
        <f>VLOOKUP(Table1[[#This Row],[CampaignID]],'advert datasetperformance'!A:B,2,FALSE)</f>
        <v>2024-07</v>
      </c>
      <c r="P9644">
        <f>VLOOKUP(Table1[[#This Row],[CampaignID]],'advert datasetperformance'!A:F,6,FALSE)</f>
        <v>1390</v>
      </c>
    </row>
    <row r="9645" spans="1:16" x14ac:dyDescent="0.25">
      <c r="A9645" t="s">
        <v>19751</v>
      </c>
      <c r="B9645" t="s">
        <v>1725</v>
      </c>
      <c r="C9645" t="s">
        <v>19752</v>
      </c>
      <c r="D9645" s="1">
        <v>45461</v>
      </c>
      <c r="E9645" s="1">
        <v>45418</v>
      </c>
      <c r="F9645">
        <v>3540</v>
      </c>
      <c r="G9645">
        <v>86624</v>
      </c>
      <c r="H9645">
        <v>3313</v>
      </c>
      <c r="I9645">
        <v>442</v>
      </c>
      <c r="J9645">
        <v>14942</v>
      </c>
      <c r="K9645" t="str">
        <f>VLOOKUP(Table1[[#This Row],[CustomerID]],'advert datasetcustomers'!A:B,2,FALSE)</f>
        <v>Jodi Thomas</v>
      </c>
      <c r="L9645" t="str">
        <f>VLOOKUP(Table1[[#This Row],[CustomerID]],'advert datasetcustomers'!A:E,5,FALSE)</f>
        <v>North Nicole, TX</v>
      </c>
      <c r="M9645" t="str">
        <f>VLOOKUP(Table1[[#This Row],[CampaignID]],'advert datasetplatforms'!A:B,2,FALSE)</f>
        <v>Instagram</v>
      </c>
      <c r="N9645">
        <f>VLOOKUP(Table1[[#This Row],[CampaignID]],'advert datasetplatforms'!A:D,4,FALSE)</f>
        <v>82427</v>
      </c>
      <c r="O9645" t="str">
        <f>VLOOKUP(Table1[[#This Row],[CampaignID]],'advert datasetperformance'!A:B,2,FALSE)</f>
        <v>2024-08</v>
      </c>
      <c r="P9645">
        <f>VLOOKUP(Table1[[#This Row],[CampaignID]],'advert datasetperformance'!A:F,6,FALSE)</f>
        <v>14097</v>
      </c>
    </row>
    <row r="9646" spans="1:16" x14ac:dyDescent="0.25">
      <c r="A9646" t="s">
        <v>19753</v>
      </c>
      <c r="B9646" t="s">
        <v>1448</v>
      </c>
      <c r="C9646" t="s">
        <v>19754</v>
      </c>
      <c r="D9646" s="1">
        <v>45060</v>
      </c>
      <c r="E9646" s="1">
        <v>45330</v>
      </c>
      <c r="F9646">
        <v>5229</v>
      </c>
      <c r="G9646">
        <v>88677</v>
      </c>
      <c r="H9646">
        <v>5510</v>
      </c>
      <c r="I9646">
        <v>309</v>
      </c>
      <c r="J9646">
        <v>14466</v>
      </c>
      <c r="K9646" t="str">
        <f>VLOOKUP(Table1[[#This Row],[CustomerID]],'advert datasetcustomers'!A:B,2,FALSE)</f>
        <v>Deanna Lam</v>
      </c>
      <c r="L9646" t="str">
        <f>VLOOKUP(Table1[[#This Row],[CustomerID]],'advert datasetcustomers'!A:E,5,FALSE)</f>
        <v>Simmonsfort, WA</v>
      </c>
      <c r="M9646" t="str">
        <f>VLOOKUP(Table1[[#This Row],[CampaignID]],'advert datasetplatforms'!A:B,2,FALSE)</f>
        <v>Google Ads</v>
      </c>
      <c r="N9646">
        <f>VLOOKUP(Table1[[#This Row],[CampaignID]],'advert datasetplatforms'!A:D,4,FALSE)</f>
        <v>94597</v>
      </c>
      <c r="O9646" t="str">
        <f>VLOOKUP(Table1[[#This Row],[CampaignID]],'advert datasetperformance'!A:B,2,FALSE)</f>
        <v>2024-09</v>
      </c>
      <c r="P9646">
        <f>VLOOKUP(Table1[[#This Row],[CampaignID]],'advert datasetperformance'!A:F,6,FALSE)</f>
        <v>12047</v>
      </c>
    </row>
    <row r="9647" spans="1:16" x14ac:dyDescent="0.25">
      <c r="A9647" t="s">
        <v>19755</v>
      </c>
      <c r="B9647" t="s">
        <v>56</v>
      </c>
      <c r="C9647" t="s">
        <v>19756</v>
      </c>
      <c r="D9647" s="1">
        <v>45104</v>
      </c>
      <c r="E9647" s="1">
        <v>45210</v>
      </c>
      <c r="F9647">
        <v>4230</v>
      </c>
      <c r="G9647">
        <v>119829</v>
      </c>
      <c r="H9647">
        <v>3745</v>
      </c>
      <c r="I9647">
        <v>719</v>
      </c>
      <c r="J9647">
        <v>16015</v>
      </c>
      <c r="K9647" t="str">
        <f>VLOOKUP(Table1[[#This Row],[CustomerID]],'advert datasetcustomers'!A:B,2,FALSE)</f>
        <v>Gina Williams</v>
      </c>
      <c r="L9647" t="str">
        <f>VLOOKUP(Table1[[#This Row],[CustomerID]],'advert datasetcustomers'!A:E,5,FALSE)</f>
        <v>New Johnmouth, CO</v>
      </c>
      <c r="M9647" t="str">
        <f>VLOOKUP(Table1[[#This Row],[CampaignID]],'advert datasetplatforms'!A:B,2,FALSE)</f>
        <v>Google Ads</v>
      </c>
      <c r="N9647">
        <f>VLOOKUP(Table1[[#This Row],[CampaignID]],'advert datasetplatforms'!A:D,4,FALSE)</f>
        <v>35240</v>
      </c>
      <c r="O9647" t="str">
        <f>VLOOKUP(Table1[[#This Row],[CampaignID]],'advert datasetperformance'!A:B,2,FALSE)</f>
        <v>2024-09</v>
      </c>
      <c r="P9647">
        <f>VLOOKUP(Table1[[#This Row],[CampaignID]],'advert datasetperformance'!A:F,6,FALSE)</f>
        <v>10767</v>
      </c>
    </row>
    <row r="9648" spans="1:16" x14ac:dyDescent="0.25">
      <c r="A9648" t="s">
        <v>19757</v>
      </c>
      <c r="B9648" t="s">
        <v>2472</v>
      </c>
      <c r="C9648" t="s">
        <v>19758</v>
      </c>
      <c r="D9648" s="1">
        <v>45168</v>
      </c>
      <c r="E9648" s="1">
        <v>45344</v>
      </c>
      <c r="F9648">
        <v>5872</v>
      </c>
      <c r="G9648">
        <v>68694</v>
      </c>
      <c r="H9648">
        <v>7148</v>
      </c>
      <c r="I9648">
        <v>407</v>
      </c>
      <c r="J9648">
        <v>20104</v>
      </c>
      <c r="K9648" t="str">
        <f>VLOOKUP(Table1[[#This Row],[CustomerID]],'advert datasetcustomers'!A:B,2,FALSE)</f>
        <v>Logan Williams</v>
      </c>
      <c r="L9648" t="str">
        <f>VLOOKUP(Table1[[#This Row],[CustomerID]],'advert datasetcustomers'!A:E,5,FALSE)</f>
        <v>Amandaton, NC</v>
      </c>
      <c r="M9648" t="str">
        <f>VLOOKUP(Table1[[#This Row],[CampaignID]],'advert datasetplatforms'!A:B,2,FALSE)</f>
        <v>Instagram</v>
      </c>
      <c r="N9648">
        <f>VLOOKUP(Table1[[#This Row],[CampaignID]],'advert datasetplatforms'!A:D,4,FALSE)</f>
        <v>79074</v>
      </c>
      <c r="O9648" t="str">
        <f>VLOOKUP(Table1[[#This Row],[CampaignID]],'advert datasetperformance'!A:B,2,FALSE)</f>
        <v>2024-07</v>
      </c>
      <c r="P9648">
        <f>VLOOKUP(Table1[[#This Row],[CampaignID]],'advert datasetperformance'!A:F,6,FALSE)</f>
        <v>8915</v>
      </c>
    </row>
    <row r="9649" spans="1:16" x14ac:dyDescent="0.25">
      <c r="A9649" t="s">
        <v>19759</v>
      </c>
      <c r="B9649" t="s">
        <v>2159</v>
      </c>
      <c r="C9649" t="s">
        <v>19760</v>
      </c>
      <c r="D9649" s="1">
        <v>45500</v>
      </c>
      <c r="E9649" s="1">
        <v>45297</v>
      </c>
      <c r="F9649">
        <v>4730</v>
      </c>
      <c r="G9649">
        <v>64950</v>
      </c>
      <c r="H9649">
        <v>6210</v>
      </c>
      <c r="I9649">
        <v>462</v>
      </c>
      <c r="J9649">
        <v>10139</v>
      </c>
      <c r="K9649" t="str">
        <f>VLOOKUP(Table1[[#This Row],[CustomerID]],'advert datasetcustomers'!A:B,2,FALSE)</f>
        <v>Fernando Sandoval</v>
      </c>
      <c r="L9649" t="str">
        <f>VLOOKUP(Table1[[#This Row],[CustomerID]],'advert datasetcustomers'!A:E,5,FALSE)</f>
        <v>Thomasside, DE</v>
      </c>
      <c r="M9649" t="str">
        <f>VLOOKUP(Table1[[#This Row],[CampaignID]],'advert datasetplatforms'!A:B,2,FALSE)</f>
        <v>LinkedIn</v>
      </c>
      <c r="N9649">
        <f>VLOOKUP(Table1[[#This Row],[CampaignID]],'advert datasetplatforms'!A:D,4,FALSE)</f>
        <v>53710</v>
      </c>
      <c r="O9649" t="str">
        <f>VLOOKUP(Table1[[#This Row],[CampaignID]],'advert datasetperformance'!A:B,2,FALSE)</f>
        <v>2024-01</v>
      </c>
      <c r="P9649">
        <f>VLOOKUP(Table1[[#This Row],[CampaignID]],'advert datasetperformance'!A:F,6,FALSE)</f>
        <v>11071</v>
      </c>
    </row>
    <row r="9650" spans="1:16" x14ac:dyDescent="0.25">
      <c r="A9650" t="s">
        <v>19761</v>
      </c>
      <c r="B9650" t="s">
        <v>746</v>
      </c>
      <c r="C9650" t="s">
        <v>19762</v>
      </c>
      <c r="D9650" s="1">
        <v>45075</v>
      </c>
      <c r="E9650" s="1">
        <v>45312</v>
      </c>
      <c r="F9650">
        <v>4423</v>
      </c>
      <c r="G9650">
        <v>106695</v>
      </c>
      <c r="H9650">
        <v>8301</v>
      </c>
      <c r="I9650">
        <v>531</v>
      </c>
      <c r="J9650">
        <v>10996</v>
      </c>
      <c r="K9650" t="str">
        <f>VLOOKUP(Table1[[#This Row],[CustomerID]],'advert datasetcustomers'!A:B,2,FALSE)</f>
        <v>Theresa Harris</v>
      </c>
      <c r="L9650" t="str">
        <f>VLOOKUP(Table1[[#This Row],[CustomerID]],'advert datasetcustomers'!A:E,5,FALSE)</f>
        <v>South Ericville, HI</v>
      </c>
      <c r="M9650" t="str">
        <f>VLOOKUP(Table1[[#This Row],[CampaignID]],'advert datasetplatforms'!A:B,2,FALSE)</f>
        <v>Facebook</v>
      </c>
      <c r="N9650">
        <f>VLOOKUP(Table1[[#This Row],[CampaignID]],'advert datasetplatforms'!A:D,4,FALSE)</f>
        <v>50359</v>
      </c>
      <c r="O9650" t="str">
        <f>VLOOKUP(Table1[[#This Row],[CampaignID]],'advert datasetperformance'!A:B,2,FALSE)</f>
        <v>2024-02</v>
      </c>
      <c r="P9650">
        <f>VLOOKUP(Table1[[#This Row],[CampaignID]],'advert datasetperformance'!A:F,6,FALSE)</f>
        <v>12305</v>
      </c>
    </row>
    <row r="9651" spans="1:16" x14ac:dyDescent="0.25">
      <c r="A9651" t="s">
        <v>19763</v>
      </c>
      <c r="B9651" t="s">
        <v>519</v>
      </c>
      <c r="C9651" t="s">
        <v>19764</v>
      </c>
      <c r="D9651" s="1">
        <v>45109</v>
      </c>
      <c r="E9651" s="1">
        <v>45027</v>
      </c>
      <c r="F9651">
        <v>5703</v>
      </c>
      <c r="G9651">
        <v>96918</v>
      </c>
      <c r="H9651">
        <v>4709</v>
      </c>
      <c r="I9651">
        <v>526</v>
      </c>
      <c r="J9651">
        <v>18737</v>
      </c>
      <c r="K9651" t="str">
        <f>VLOOKUP(Table1[[#This Row],[CustomerID]],'advert datasetcustomers'!A:B,2,FALSE)</f>
        <v>Deborah Larson</v>
      </c>
      <c r="L9651" t="str">
        <f>VLOOKUP(Table1[[#This Row],[CustomerID]],'advert datasetcustomers'!A:E,5,FALSE)</f>
        <v>South Robertfort, RI</v>
      </c>
      <c r="M9651" t="str">
        <f>VLOOKUP(Table1[[#This Row],[CampaignID]],'advert datasetplatforms'!A:B,2,FALSE)</f>
        <v>Twitter</v>
      </c>
      <c r="N9651">
        <f>VLOOKUP(Table1[[#This Row],[CampaignID]],'advert datasetplatforms'!A:D,4,FALSE)</f>
        <v>115724</v>
      </c>
      <c r="O9651" t="str">
        <f>VLOOKUP(Table1[[#This Row],[CampaignID]],'advert datasetperformance'!A:B,2,FALSE)</f>
        <v>2024-02</v>
      </c>
      <c r="P9651">
        <f>VLOOKUP(Table1[[#This Row],[CampaignID]],'advert datasetperformance'!A:F,6,FALSE)</f>
        <v>12093</v>
      </c>
    </row>
    <row r="9652" spans="1:16" x14ac:dyDescent="0.25">
      <c r="A9652" t="s">
        <v>19765</v>
      </c>
      <c r="B9652" t="s">
        <v>935</v>
      </c>
      <c r="C9652" t="s">
        <v>19766</v>
      </c>
      <c r="D9652" s="1">
        <v>45568</v>
      </c>
      <c r="E9652" s="1">
        <v>45060</v>
      </c>
      <c r="F9652">
        <v>4537</v>
      </c>
      <c r="G9652">
        <v>116001</v>
      </c>
      <c r="H9652">
        <v>4345</v>
      </c>
      <c r="I9652">
        <v>555</v>
      </c>
      <c r="J9652">
        <v>14492</v>
      </c>
      <c r="K9652" t="str">
        <f>VLOOKUP(Table1[[#This Row],[CustomerID]],'advert datasetcustomers'!A:B,2,FALSE)</f>
        <v>Philip Allen</v>
      </c>
      <c r="L9652" t="str">
        <f>VLOOKUP(Table1[[#This Row],[CustomerID]],'advert datasetcustomers'!A:E,5,FALSE)</f>
        <v>West Jasonland, KY</v>
      </c>
      <c r="M9652" t="str">
        <f>VLOOKUP(Table1[[#This Row],[CampaignID]],'advert datasetplatforms'!A:B,2,FALSE)</f>
        <v>Twitter</v>
      </c>
      <c r="N9652">
        <f>VLOOKUP(Table1[[#This Row],[CampaignID]],'advert datasetplatforms'!A:D,4,FALSE)</f>
        <v>77598</v>
      </c>
      <c r="O9652" t="str">
        <f>VLOOKUP(Table1[[#This Row],[CampaignID]],'advert datasetperformance'!A:B,2,FALSE)</f>
        <v>2024-10</v>
      </c>
      <c r="P9652">
        <f>VLOOKUP(Table1[[#This Row],[CampaignID]],'advert datasetperformance'!A:F,6,FALSE)</f>
        <v>5674</v>
      </c>
    </row>
    <row r="9653" spans="1:16" x14ac:dyDescent="0.25">
      <c r="A9653" t="s">
        <v>19767</v>
      </c>
      <c r="B9653" t="s">
        <v>139</v>
      </c>
      <c r="C9653" t="s">
        <v>19768</v>
      </c>
      <c r="D9653" s="1">
        <v>45283</v>
      </c>
      <c r="E9653" s="1">
        <v>45435</v>
      </c>
      <c r="F9653">
        <v>5969</v>
      </c>
      <c r="G9653">
        <v>87355</v>
      </c>
      <c r="H9653">
        <v>5529</v>
      </c>
      <c r="I9653">
        <v>819</v>
      </c>
      <c r="J9653">
        <v>15858</v>
      </c>
      <c r="K9653" t="str">
        <f>VLOOKUP(Table1[[#This Row],[CustomerID]],'advert datasetcustomers'!A:B,2,FALSE)</f>
        <v>Dylan Kelley</v>
      </c>
      <c r="L9653" t="str">
        <f>VLOOKUP(Table1[[#This Row],[CustomerID]],'advert datasetcustomers'!A:E,5,FALSE)</f>
        <v>East Katherinemouth, AL</v>
      </c>
      <c r="M9653" t="str">
        <f>VLOOKUP(Table1[[#This Row],[CampaignID]],'advert datasetplatforms'!A:B,2,FALSE)</f>
        <v>LinkedIn</v>
      </c>
      <c r="N9653">
        <f>VLOOKUP(Table1[[#This Row],[CampaignID]],'advert datasetplatforms'!A:D,4,FALSE)</f>
        <v>116343</v>
      </c>
      <c r="O9653" t="str">
        <f>VLOOKUP(Table1[[#This Row],[CampaignID]],'advert datasetperformance'!A:B,2,FALSE)</f>
        <v>2024-08</v>
      </c>
      <c r="P9653">
        <f>VLOOKUP(Table1[[#This Row],[CampaignID]],'advert datasetperformance'!A:F,6,FALSE)</f>
        <v>10065</v>
      </c>
    </row>
    <row r="9654" spans="1:16" x14ac:dyDescent="0.25">
      <c r="A9654" t="s">
        <v>19769</v>
      </c>
      <c r="B9654" t="s">
        <v>976</v>
      </c>
      <c r="C9654" t="s">
        <v>19770</v>
      </c>
      <c r="D9654" s="1">
        <v>45141</v>
      </c>
      <c r="E9654" s="1">
        <v>45104</v>
      </c>
      <c r="F9654">
        <v>2017</v>
      </c>
      <c r="G9654">
        <v>73909</v>
      </c>
      <c r="H9654">
        <v>3766</v>
      </c>
      <c r="I9654">
        <v>706</v>
      </c>
      <c r="J9654">
        <v>10549</v>
      </c>
      <c r="K9654" t="str">
        <f>VLOOKUP(Table1[[#This Row],[CustomerID]],'advert datasetcustomers'!A:B,2,FALSE)</f>
        <v>Benjamin Rodriguez</v>
      </c>
      <c r="L9654" t="str">
        <f>VLOOKUP(Table1[[#This Row],[CustomerID]],'advert datasetcustomers'!A:E,5,FALSE)</f>
        <v>North Raymouth, DC</v>
      </c>
      <c r="M9654" t="str">
        <f>VLOOKUP(Table1[[#This Row],[CampaignID]],'advert datasetplatforms'!A:B,2,FALSE)</f>
        <v>Twitter</v>
      </c>
      <c r="N9654">
        <f>VLOOKUP(Table1[[#This Row],[CampaignID]],'advert datasetplatforms'!A:D,4,FALSE)</f>
        <v>67303</v>
      </c>
      <c r="O9654" t="str">
        <f>VLOOKUP(Table1[[#This Row],[CampaignID]],'advert datasetperformance'!A:B,2,FALSE)</f>
        <v>2024-02</v>
      </c>
      <c r="P9654">
        <f>VLOOKUP(Table1[[#This Row],[CampaignID]],'advert datasetperformance'!A:F,6,FALSE)</f>
        <v>12539</v>
      </c>
    </row>
    <row r="9655" spans="1:16" x14ac:dyDescent="0.25">
      <c r="A9655" t="s">
        <v>19771</v>
      </c>
      <c r="B9655" t="s">
        <v>3731</v>
      </c>
      <c r="C9655" t="s">
        <v>19772</v>
      </c>
      <c r="D9655" s="1">
        <v>45124</v>
      </c>
      <c r="E9655" s="1">
        <v>45149</v>
      </c>
      <c r="F9655">
        <v>2398</v>
      </c>
      <c r="G9655">
        <v>83453</v>
      </c>
      <c r="H9655">
        <v>5333</v>
      </c>
      <c r="I9655">
        <v>285</v>
      </c>
      <c r="J9655">
        <v>9106</v>
      </c>
      <c r="K9655" t="str">
        <f>VLOOKUP(Table1[[#This Row],[CustomerID]],'advert datasetcustomers'!A:B,2,FALSE)</f>
        <v>Chloe Burns</v>
      </c>
      <c r="L9655" t="str">
        <f>VLOOKUP(Table1[[#This Row],[CustomerID]],'advert datasetcustomers'!A:E,5,FALSE)</f>
        <v>North Juan, LA</v>
      </c>
      <c r="M9655" t="str">
        <f>VLOOKUP(Table1[[#This Row],[CampaignID]],'advert datasetplatforms'!A:B,2,FALSE)</f>
        <v>Google Ads</v>
      </c>
      <c r="N9655">
        <f>VLOOKUP(Table1[[#This Row],[CampaignID]],'advert datasetplatforms'!A:D,4,FALSE)</f>
        <v>106541</v>
      </c>
      <c r="O9655" t="str">
        <f>VLOOKUP(Table1[[#This Row],[CampaignID]],'advert datasetperformance'!A:B,2,FALSE)</f>
        <v>2024-01</v>
      </c>
      <c r="P9655">
        <f>VLOOKUP(Table1[[#This Row],[CampaignID]],'advert datasetperformance'!A:F,6,FALSE)</f>
        <v>11671</v>
      </c>
    </row>
    <row r="9656" spans="1:16" x14ac:dyDescent="0.25">
      <c r="A9656" t="s">
        <v>19773</v>
      </c>
      <c r="B9656" t="s">
        <v>988</v>
      </c>
      <c r="C9656" t="s">
        <v>19774</v>
      </c>
      <c r="D9656" s="1">
        <v>45592</v>
      </c>
      <c r="E9656" s="1">
        <v>44910</v>
      </c>
      <c r="F9656">
        <v>5060</v>
      </c>
      <c r="G9656">
        <v>97810</v>
      </c>
      <c r="H9656">
        <v>4968</v>
      </c>
      <c r="I9656">
        <v>446</v>
      </c>
      <c r="J9656">
        <v>16418</v>
      </c>
      <c r="K9656" t="str">
        <f>VLOOKUP(Table1[[#This Row],[CustomerID]],'advert datasetcustomers'!A:B,2,FALSE)</f>
        <v>Gary Olson</v>
      </c>
      <c r="L9656" t="str">
        <f>VLOOKUP(Table1[[#This Row],[CustomerID]],'advert datasetcustomers'!A:E,5,FALSE)</f>
        <v>Meredithview, LA</v>
      </c>
      <c r="M9656" t="str">
        <f>VLOOKUP(Table1[[#This Row],[CampaignID]],'advert datasetplatforms'!A:B,2,FALSE)</f>
        <v>Twitter</v>
      </c>
      <c r="N9656">
        <f>VLOOKUP(Table1[[#This Row],[CampaignID]],'advert datasetplatforms'!A:D,4,FALSE)</f>
        <v>120649</v>
      </c>
      <c r="O9656" t="str">
        <f>VLOOKUP(Table1[[#This Row],[CampaignID]],'advert datasetperformance'!A:B,2,FALSE)</f>
        <v>2024-03</v>
      </c>
      <c r="P9656">
        <f>VLOOKUP(Table1[[#This Row],[CampaignID]],'advert datasetperformance'!A:F,6,FALSE)</f>
        <v>12813</v>
      </c>
    </row>
    <row r="9657" spans="1:16" x14ac:dyDescent="0.25">
      <c r="A9657" t="s">
        <v>19775</v>
      </c>
      <c r="B9657" t="s">
        <v>2462</v>
      </c>
      <c r="C9657" t="s">
        <v>19776</v>
      </c>
      <c r="D9657" s="1">
        <v>45248</v>
      </c>
      <c r="E9657" s="1">
        <v>45072</v>
      </c>
      <c r="F9657">
        <v>3116</v>
      </c>
      <c r="G9657">
        <v>89234</v>
      </c>
      <c r="H9657">
        <v>5218</v>
      </c>
      <c r="I9657">
        <v>476</v>
      </c>
      <c r="J9657">
        <v>18052</v>
      </c>
      <c r="K9657" t="str">
        <f>VLOOKUP(Table1[[#This Row],[CustomerID]],'advert datasetcustomers'!A:B,2,FALSE)</f>
        <v>Christopher Lopez</v>
      </c>
      <c r="L9657" t="str">
        <f>VLOOKUP(Table1[[#This Row],[CustomerID]],'advert datasetcustomers'!A:E,5,FALSE)</f>
        <v>West Nathan, FL</v>
      </c>
      <c r="M9657" t="str">
        <f>VLOOKUP(Table1[[#This Row],[CampaignID]],'advert datasetplatforms'!A:B,2,FALSE)</f>
        <v>Instagram</v>
      </c>
      <c r="N9657">
        <f>VLOOKUP(Table1[[#This Row],[CampaignID]],'advert datasetplatforms'!A:D,4,FALSE)</f>
        <v>107402</v>
      </c>
      <c r="O9657" t="str">
        <f>VLOOKUP(Table1[[#This Row],[CampaignID]],'advert datasetperformance'!A:B,2,FALSE)</f>
        <v>2024-09</v>
      </c>
      <c r="P9657">
        <f>VLOOKUP(Table1[[#This Row],[CampaignID]],'advert datasetperformance'!A:F,6,FALSE)</f>
        <v>10453</v>
      </c>
    </row>
    <row r="9658" spans="1:16" x14ac:dyDescent="0.25">
      <c r="A9658" t="s">
        <v>19777</v>
      </c>
      <c r="B9658" t="s">
        <v>703</v>
      </c>
      <c r="C9658" t="s">
        <v>19778</v>
      </c>
      <c r="D9658" s="1">
        <v>45492</v>
      </c>
      <c r="E9658" s="1">
        <v>45499</v>
      </c>
      <c r="F9658">
        <v>6793</v>
      </c>
      <c r="G9658">
        <v>76291</v>
      </c>
      <c r="H9658">
        <v>3175</v>
      </c>
      <c r="I9658">
        <v>653</v>
      </c>
      <c r="J9658">
        <v>15357</v>
      </c>
      <c r="K9658" t="str">
        <f>VLOOKUP(Table1[[#This Row],[CustomerID]],'advert datasetcustomers'!A:B,2,FALSE)</f>
        <v>Eric Peterson</v>
      </c>
      <c r="L9658" t="str">
        <f>VLOOKUP(Table1[[#This Row],[CustomerID]],'advert datasetcustomers'!A:E,5,FALSE)</f>
        <v>Martinezland, HI</v>
      </c>
      <c r="M9658" t="str">
        <f>VLOOKUP(Table1[[#This Row],[CampaignID]],'advert datasetplatforms'!A:B,2,FALSE)</f>
        <v>Twitter</v>
      </c>
      <c r="N9658">
        <f>VLOOKUP(Table1[[#This Row],[CampaignID]],'advert datasetplatforms'!A:D,4,FALSE)</f>
        <v>83924</v>
      </c>
      <c r="O9658" t="str">
        <f>VLOOKUP(Table1[[#This Row],[CampaignID]],'advert datasetperformance'!A:B,2,FALSE)</f>
        <v>2024-10</v>
      </c>
      <c r="P9658">
        <f>VLOOKUP(Table1[[#This Row],[CampaignID]],'advert datasetperformance'!A:F,6,FALSE)</f>
        <v>15811</v>
      </c>
    </row>
    <row r="9659" spans="1:16" x14ac:dyDescent="0.25">
      <c r="A9659" t="s">
        <v>19779</v>
      </c>
      <c r="B9659" t="s">
        <v>4011</v>
      </c>
      <c r="C9659" t="s">
        <v>19780</v>
      </c>
      <c r="D9659" s="1">
        <v>45207</v>
      </c>
      <c r="E9659" s="1">
        <v>45249</v>
      </c>
      <c r="F9659">
        <v>4578</v>
      </c>
      <c r="G9659">
        <v>108713</v>
      </c>
      <c r="H9659">
        <v>5139</v>
      </c>
      <c r="I9659">
        <v>323</v>
      </c>
      <c r="J9659">
        <v>16016</v>
      </c>
      <c r="K9659" t="str">
        <f>VLOOKUP(Table1[[#This Row],[CustomerID]],'advert datasetcustomers'!A:B,2,FALSE)</f>
        <v>Mark Holden</v>
      </c>
      <c r="L9659" t="str">
        <f>VLOOKUP(Table1[[#This Row],[CustomerID]],'advert datasetcustomers'!A:E,5,FALSE)</f>
        <v>New Joseph, SD</v>
      </c>
      <c r="M9659" t="str">
        <f>VLOOKUP(Table1[[#This Row],[CampaignID]],'advert datasetplatforms'!A:B,2,FALSE)</f>
        <v>Twitter</v>
      </c>
      <c r="N9659">
        <f>VLOOKUP(Table1[[#This Row],[CampaignID]],'advert datasetplatforms'!A:D,4,FALSE)</f>
        <v>95998</v>
      </c>
      <c r="O9659" t="str">
        <f>VLOOKUP(Table1[[#This Row],[CampaignID]],'advert datasetperformance'!A:B,2,FALSE)</f>
        <v>2024-08</v>
      </c>
      <c r="P9659">
        <f>VLOOKUP(Table1[[#This Row],[CampaignID]],'advert datasetperformance'!A:F,6,FALSE)</f>
        <v>7592</v>
      </c>
    </row>
    <row r="9660" spans="1:16" x14ac:dyDescent="0.25">
      <c r="A9660" t="s">
        <v>19781</v>
      </c>
      <c r="B9660" t="s">
        <v>3482</v>
      </c>
      <c r="C9660" t="s">
        <v>19782</v>
      </c>
      <c r="D9660" s="1">
        <v>45140</v>
      </c>
      <c r="E9660" s="1">
        <v>45231</v>
      </c>
      <c r="F9660">
        <v>3341</v>
      </c>
      <c r="G9660">
        <v>147513</v>
      </c>
      <c r="H9660">
        <v>3343</v>
      </c>
      <c r="I9660">
        <v>615</v>
      </c>
      <c r="J9660">
        <v>14805</v>
      </c>
      <c r="K9660" t="str">
        <f>VLOOKUP(Table1[[#This Row],[CustomerID]],'advert datasetcustomers'!A:B,2,FALSE)</f>
        <v>Samantha Johnson</v>
      </c>
      <c r="L9660" t="str">
        <f>VLOOKUP(Table1[[#This Row],[CustomerID]],'advert datasetcustomers'!A:E,5,FALSE)</f>
        <v>West Danielstad, NJ</v>
      </c>
      <c r="M9660" t="str">
        <f>VLOOKUP(Table1[[#This Row],[CampaignID]],'advert datasetplatforms'!A:B,2,FALSE)</f>
        <v>Instagram</v>
      </c>
      <c r="N9660">
        <f>VLOOKUP(Table1[[#This Row],[CampaignID]],'advert datasetplatforms'!A:D,4,FALSE)</f>
        <v>97483</v>
      </c>
      <c r="O9660" t="str">
        <f>VLOOKUP(Table1[[#This Row],[CampaignID]],'advert datasetperformance'!A:B,2,FALSE)</f>
        <v>2024-04</v>
      </c>
      <c r="P9660">
        <f>VLOOKUP(Table1[[#This Row],[CampaignID]],'advert datasetperformance'!A:F,6,FALSE)</f>
        <v>12525</v>
      </c>
    </row>
    <row r="9661" spans="1:16" x14ac:dyDescent="0.25">
      <c r="A9661" t="s">
        <v>19783</v>
      </c>
      <c r="B9661" t="s">
        <v>510</v>
      </c>
      <c r="C9661" t="s">
        <v>19784</v>
      </c>
      <c r="D9661" s="1">
        <v>45593</v>
      </c>
      <c r="E9661" s="1">
        <v>45243</v>
      </c>
      <c r="F9661">
        <v>3500</v>
      </c>
      <c r="G9661">
        <v>67710</v>
      </c>
      <c r="H9661">
        <v>7117</v>
      </c>
      <c r="I9661">
        <v>448</v>
      </c>
      <c r="J9661">
        <v>15280</v>
      </c>
      <c r="K9661" t="str">
        <f>VLOOKUP(Table1[[#This Row],[CustomerID]],'advert datasetcustomers'!A:B,2,FALSE)</f>
        <v>Kevin Hoffman</v>
      </c>
      <c r="L9661" t="str">
        <f>VLOOKUP(Table1[[#This Row],[CustomerID]],'advert datasetcustomers'!A:E,5,FALSE)</f>
        <v>Katrinastad, RI</v>
      </c>
      <c r="M9661" t="str">
        <f>VLOOKUP(Table1[[#This Row],[CampaignID]],'advert datasetplatforms'!A:B,2,FALSE)</f>
        <v>Facebook</v>
      </c>
      <c r="N9661">
        <f>VLOOKUP(Table1[[#This Row],[CampaignID]],'advert datasetplatforms'!A:D,4,FALSE)</f>
        <v>91314</v>
      </c>
      <c r="O9661" t="str">
        <f>VLOOKUP(Table1[[#This Row],[CampaignID]],'advert datasetperformance'!A:B,2,FALSE)</f>
        <v>2024-05</v>
      </c>
      <c r="P9661">
        <f>VLOOKUP(Table1[[#This Row],[CampaignID]],'advert datasetperformance'!A:F,6,FALSE)</f>
        <v>9406</v>
      </c>
    </row>
    <row r="9662" spans="1:16" x14ac:dyDescent="0.25">
      <c r="A9662" t="s">
        <v>19785</v>
      </c>
      <c r="B9662" t="s">
        <v>981</v>
      </c>
      <c r="C9662" t="s">
        <v>19786</v>
      </c>
      <c r="D9662" s="1">
        <v>45139</v>
      </c>
      <c r="E9662" s="1">
        <v>45405</v>
      </c>
      <c r="F9662">
        <v>7059</v>
      </c>
      <c r="G9662">
        <v>101129</v>
      </c>
      <c r="H9662">
        <v>4073</v>
      </c>
      <c r="I9662">
        <v>615</v>
      </c>
      <c r="J9662">
        <v>16085</v>
      </c>
      <c r="K9662" t="str">
        <f>VLOOKUP(Table1[[#This Row],[CustomerID]],'advert datasetcustomers'!A:B,2,FALSE)</f>
        <v>Jessica Silva</v>
      </c>
      <c r="L9662" t="str">
        <f>VLOOKUP(Table1[[#This Row],[CustomerID]],'advert datasetcustomers'!A:E,5,FALSE)</f>
        <v>Lake Douglas, OH</v>
      </c>
      <c r="M9662" t="str">
        <f>VLOOKUP(Table1[[#This Row],[CampaignID]],'advert datasetplatforms'!A:B,2,FALSE)</f>
        <v>Google Ads</v>
      </c>
      <c r="N9662">
        <f>VLOOKUP(Table1[[#This Row],[CampaignID]],'advert datasetplatforms'!A:D,4,FALSE)</f>
        <v>66871</v>
      </c>
      <c r="O9662" t="str">
        <f>VLOOKUP(Table1[[#This Row],[CampaignID]],'advert datasetperformance'!A:B,2,FALSE)</f>
        <v>2024-03</v>
      </c>
      <c r="P9662">
        <f>VLOOKUP(Table1[[#This Row],[CampaignID]],'advert datasetperformance'!A:F,6,FALSE)</f>
        <v>7129</v>
      </c>
    </row>
    <row r="9663" spans="1:16" x14ac:dyDescent="0.25">
      <c r="A9663" t="s">
        <v>19787</v>
      </c>
      <c r="B9663" t="s">
        <v>2475</v>
      </c>
      <c r="C9663" t="s">
        <v>19788</v>
      </c>
      <c r="D9663" s="1">
        <v>45230</v>
      </c>
      <c r="E9663" s="1">
        <v>45010</v>
      </c>
      <c r="F9663">
        <v>5787</v>
      </c>
      <c r="G9663">
        <v>54645</v>
      </c>
      <c r="H9663">
        <v>7904</v>
      </c>
      <c r="I9663">
        <v>480</v>
      </c>
      <c r="J9663">
        <v>22304</v>
      </c>
      <c r="K9663" t="str">
        <f>VLOOKUP(Table1[[#This Row],[CustomerID]],'advert datasetcustomers'!A:B,2,FALSE)</f>
        <v>Jillian Williams</v>
      </c>
      <c r="L9663" t="str">
        <f>VLOOKUP(Table1[[#This Row],[CustomerID]],'advert datasetcustomers'!A:E,5,FALSE)</f>
        <v>West Michelle, DE</v>
      </c>
      <c r="M9663" t="str">
        <f>VLOOKUP(Table1[[#This Row],[CampaignID]],'advert datasetplatforms'!A:B,2,FALSE)</f>
        <v>LinkedIn</v>
      </c>
      <c r="N9663">
        <f>VLOOKUP(Table1[[#This Row],[CampaignID]],'advert datasetplatforms'!A:D,4,FALSE)</f>
        <v>73301</v>
      </c>
      <c r="O9663" t="str">
        <f>VLOOKUP(Table1[[#This Row],[CampaignID]],'advert datasetperformance'!A:B,2,FALSE)</f>
        <v>2024-05</v>
      </c>
      <c r="P9663">
        <f>VLOOKUP(Table1[[#This Row],[CampaignID]],'advert datasetperformance'!A:F,6,FALSE)</f>
        <v>7555</v>
      </c>
    </row>
    <row r="9664" spans="1:16" x14ac:dyDescent="0.25">
      <c r="A9664" t="s">
        <v>19789</v>
      </c>
      <c r="B9664" t="s">
        <v>4905</v>
      </c>
      <c r="C9664" t="s">
        <v>19790</v>
      </c>
      <c r="D9664" s="1">
        <v>45268</v>
      </c>
      <c r="E9664" s="1">
        <v>45531</v>
      </c>
      <c r="F9664">
        <v>6780</v>
      </c>
      <c r="G9664">
        <v>100208</v>
      </c>
      <c r="H9664">
        <v>6884</v>
      </c>
      <c r="I9664">
        <v>678</v>
      </c>
      <c r="J9664">
        <v>16698</v>
      </c>
      <c r="K9664" t="str">
        <f>VLOOKUP(Table1[[#This Row],[CustomerID]],'advert datasetcustomers'!A:B,2,FALSE)</f>
        <v>Andrea White</v>
      </c>
      <c r="L9664" t="str">
        <f>VLOOKUP(Table1[[#This Row],[CustomerID]],'advert datasetcustomers'!A:E,5,FALSE)</f>
        <v>East Ashley, GU</v>
      </c>
      <c r="M9664" t="str">
        <f>VLOOKUP(Table1[[#This Row],[CampaignID]],'advert datasetplatforms'!A:B,2,FALSE)</f>
        <v>Instagram</v>
      </c>
      <c r="N9664">
        <f>VLOOKUP(Table1[[#This Row],[CampaignID]],'advert datasetplatforms'!A:D,4,FALSE)</f>
        <v>124113</v>
      </c>
      <c r="O9664" t="str">
        <f>VLOOKUP(Table1[[#This Row],[CampaignID]],'advert datasetperformance'!A:B,2,FALSE)</f>
        <v>2024-08</v>
      </c>
      <c r="P9664">
        <f>VLOOKUP(Table1[[#This Row],[CampaignID]],'advert datasetperformance'!A:F,6,FALSE)</f>
        <v>12432</v>
      </c>
    </row>
    <row r="9665" spans="1:16" x14ac:dyDescent="0.25">
      <c r="A9665" t="s">
        <v>19791</v>
      </c>
      <c r="B9665" t="s">
        <v>749</v>
      </c>
      <c r="C9665" t="s">
        <v>19792</v>
      </c>
      <c r="D9665" s="1">
        <v>45305</v>
      </c>
      <c r="E9665" s="1">
        <v>45242</v>
      </c>
      <c r="F9665">
        <v>3707</v>
      </c>
      <c r="G9665">
        <v>89307</v>
      </c>
      <c r="H9665">
        <v>832</v>
      </c>
      <c r="I9665">
        <v>454</v>
      </c>
      <c r="J9665">
        <v>18083</v>
      </c>
      <c r="K9665" t="str">
        <f>VLOOKUP(Table1[[#This Row],[CustomerID]],'advert datasetcustomers'!A:B,2,FALSE)</f>
        <v>Victoria Cardenas</v>
      </c>
      <c r="L9665" t="str">
        <f>VLOOKUP(Table1[[#This Row],[CustomerID]],'advert datasetcustomers'!A:E,5,FALSE)</f>
        <v>Margaretbury, MI</v>
      </c>
      <c r="M9665" t="str">
        <f>VLOOKUP(Table1[[#This Row],[CampaignID]],'advert datasetplatforms'!A:B,2,FALSE)</f>
        <v>Facebook</v>
      </c>
      <c r="N9665">
        <f>VLOOKUP(Table1[[#This Row],[CampaignID]],'advert datasetplatforms'!A:D,4,FALSE)</f>
        <v>78368</v>
      </c>
      <c r="O9665" t="str">
        <f>VLOOKUP(Table1[[#This Row],[CampaignID]],'advert datasetperformance'!A:B,2,FALSE)</f>
        <v>2024-04</v>
      </c>
      <c r="P9665">
        <f>VLOOKUP(Table1[[#This Row],[CampaignID]],'advert datasetperformance'!A:F,6,FALSE)</f>
        <v>12577</v>
      </c>
    </row>
    <row r="9666" spans="1:16" x14ac:dyDescent="0.25">
      <c r="A9666" t="s">
        <v>19793</v>
      </c>
      <c r="B9666" t="s">
        <v>2036</v>
      </c>
      <c r="C9666" t="s">
        <v>19794</v>
      </c>
      <c r="D9666" s="1">
        <v>44941</v>
      </c>
      <c r="E9666" s="1">
        <v>45023</v>
      </c>
      <c r="F9666">
        <v>4618</v>
      </c>
      <c r="G9666">
        <v>118111</v>
      </c>
      <c r="H9666">
        <v>6129</v>
      </c>
      <c r="I9666">
        <v>607</v>
      </c>
      <c r="J9666">
        <v>20130</v>
      </c>
      <c r="K9666" t="str">
        <f>VLOOKUP(Table1[[#This Row],[CustomerID]],'advert datasetcustomers'!A:B,2,FALSE)</f>
        <v>Monica Lee</v>
      </c>
      <c r="L9666" t="str">
        <f>VLOOKUP(Table1[[#This Row],[CustomerID]],'advert datasetcustomers'!A:E,5,FALSE)</f>
        <v>Brendahaven, NC</v>
      </c>
      <c r="M9666" t="str">
        <f>VLOOKUP(Table1[[#This Row],[CampaignID]],'advert datasetplatforms'!A:B,2,FALSE)</f>
        <v>Google Ads</v>
      </c>
      <c r="N9666">
        <f>VLOOKUP(Table1[[#This Row],[CampaignID]],'advert datasetplatforms'!A:D,4,FALSE)</f>
        <v>67660</v>
      </c>
      <c r="O9666" t="str">
        <f>VLOOKUP(Table1[[#This Row],[CampaignID]],'advert datasetperformance'!A:B,2,FALSE)</f>
        <v>2024-02</v>
      </c>
      <c r="P9666">
        <f>VLOOKUP(Table1[[#This Row],[CampaignID]],'advert datasetperformance'!A:F,6,FALSE)</f>
        <v>2807</v>
      </c>
    </row>
    <row r="9667" spans="1:16" x14ac:dyDescent="0.25">
      <c r="A9667" t="s">
        <v>19795</v>
      </c>
      <c r="B9667" t="s">
        <v>197</v>
      </c>
      <c r="C9667" t="s">
        <v>19796</v>
      </c>
      <c r="D9667" s="1">
        <v>45230</v>
      </c>
      <c r="E9667" s="1">
        <v>45325</v>
      </c>
      <c r="F9667">
        <v>4280</v>
      </c>
      <c r="G9667">
        <v>102894</v>
      </c>
      <c r="H9667">
        <v>7042</v>
      </c>
      <c r="I9667">
        <v>463</v>
      </c>
      <c r="J9667">
        <v>20699</v>
      </c>
      <c r="K9667" t="str">
        <f>VLOOKUP(Table1[[#This Row],[CustomerID]],'advert datasetcustomers'!A:B,2,FALSE)</f>
        <v>Chad Walker</v>
      </c>
      <c r="L9667" t="str">
        <f>VLOOKUP(Table1[[#This Row],[CustomerID]],'advert datasetcustomers'!A:E,5,FALSE)</f>
        <v>New Juliebury, KY</v>
      </c>
      <c r="M9667" t="str">
        <f>VLOOKUP(Table1[[#This Row],[CampaignID]],'advert datasetplatforms'!A:B,2,FALSE)</f>
        <v>Instagram</v>
      </c>
      <c r="N9667">
        <f>VLOOKUP(Table1[[#This Row],[CampaignID]],'advert datasetplatforms'!A:D,4,FALSE)</f>
        <v>64696</v>
      </c>
      <c r="O9667" t="str">
        <f>VLOOKUP(Table1[[#This Row],[CampaignID]],'advert datasetperformance'!A:B,2,FALSE)</f>
        <v>2024-06</v>
      </c>
      <c r="P9667">
        <f>VLOOKUP(Table1[[#This Row],[CampaignID]],'advert datasetperformance'!A:F,6,FALSE)</f>
        <v>10385</v>
      </c>
    </row>
    <row r="9668" spans="1:16" x14ac:dyDescent="0.25">
      <c r="A9668" t="s">
        <v>19797</v>
      </c>
      <c r="B9668" t="s">
        <v>830</v>
      </c>
      <c r="C9668" t="s">
        <v>19798</v>
      </c>
      <c r="D9668" s="1">
        <v>45531</v>
      </c>
      <c r="E9668" s="1">
        <v>45084</v>
      </c>
      <c r="F9668">
        <v>2154</v>
      </c>
      <c r="G9668">
        <v>146087</v>
      </c>
      <c r="H9668">
        <v>6752</v>
      </c>
      <c r="I9668">
        <v>266</v>
      </c>
      <c r="J9668">
        <v>15292</v>
      </c>
      <c r="K9668" t="str">
        <f>VLOOKUP(Table1[[#This Row],[CustomerID]],'advert datasetcustomers'!A:B,2,FALSE)</f>
        <v>Emily Malone</v>
      </c>
      <c r="L9668" t="str">
        <f>VLOOKUP(Table1[[#This Row],[CustomerID]],'advert datasetcustomers'!A:E,5,FALSE)</f>
        <v>Wagnerhaven, WY</v>
      </c>
      <c r="M9668" t="str">
        <f>VLOOKUP(Table1[[#This Row],[CampaignID]],'advert datasetplatforms'!A:B,2,FALSE)</f>
        <v>Facebook</v>
      </c>
      <c r="N9668">
        <f>VLOOKUP(Table1[[#This Row],[CampaignID]],'advert datasetplatforms'!A:D,4,FALSE)</f>
        <v>155612</v>
      </c>
      <c r="O9668" t="str">
        <f>VLOOKUP(Table1[[#This Row],[CampaignID]],'advert datasetperformance'!A:B,2,FALSE)</f>
        <v>2024-10</v>
      </c>
      <c r="P9668">
        <f>VLOOKUP(Table1[[#This Row],[CampaignID]],'advert datasetperformance'!A:F,6,FALSE)</f>
        <v>3364</v>
      </c>
    </row>
    <row r="9669" spans="1:16" x14ac:dyDescent="0.25">
      <c r="A9669" t="s">
        <v>19799</v>
      </c>
      <c r="B9669" t="s">
        <v>1512</v>
      </c>
      <c r="C9669" t="s">
        <v>19800</v>
      </c>
      <c r="D9669" s="1">
        <v>45224</v>
      </c>
      <c r="E9669" s="1">
        <v>45327</v>
      </c>
      <c r="F9669">
        <v>5305</v>
      </c>
      <c r="G9669">
        <v>108985</v>
      </c>
      <c r="H9669">
        <v>3740</v>
      </c>
      <c r="I9669">
        <v>551</v>
      </c>
      <c r="J9669">
        <v>16919</v>
      </c>
      <c r="K9669" t="str">
        <f>VLOOKUP(Table1[[#This Row],[CustomerID]],'advert datasetcustomers'!A:B,2,FALSE)</f>
        <v>Dr. Brandy Hernandez</v>
      </c>
      <c r="L9669" t="str">
        <f>VLOOKUP(Table1[[#This Row],[CustomerID]],'advert datasetcustomers'!A:E,5,FALSE)</f>
        <v>Castrotown, CA</v>
      </c>
      <c r="M9669" t="str">
        <f>VLOOKUP(Table1[[#This Row],[CampaignID]],'advert datasetplatforms'!A:B,2,FALSE)</f>
        <v>Twitter</v>
      </c>
      <c r="N9669">
        <f>VLOOKUP(Table1[[#This Row],[CampaignID]],'advert datasetplatforms'!A:D,4,FALSE)</f>
        <v>31381</v>
      </c>
      <c r="O9669" t="str">
        <f>VLOOKUP(Table1[[#This Row],[CampaignID]],'advert datasetperformance'!A:B,2,FALSE)</f>
        <v>2024-09</v>
      </c>
      <c r="P9669">
        <f>VLOOKUP(Table1[[#This Row],[CampaignID]],'advert datasetperformance'!A:F,6,FALSE)</f>
        <v>15171</v>
      </c>
    </row>
    <row r="9670" spans="1:16" x14ac:dyDescent="0.25">
      <c r="A9670" t="s">
        <v>19801</v>
      </c>
      <c r="B9670" t="s">
        <v>1227</v>
      </c>
      <c r="C9670" t="s">
        <v>19802</v>
      </c>
      <c r="D9670" s="1">
        <v>45553</v>
      </c>
      <c r="E9670" s="1">
        <v>44939</v>
      </c>
      <c r="F9670">
        <v>5041</v>
      </c>
      <c r="G9670">
        <v>136643</v>
      </c>
      <c r="H9670">
        <v>7860</v>
      </c>
      <c r="I9670">
        <v>563</v>
      </c>
      <c r="J9670">
        <v>15605</v>
      </c>
      <c r="K9670" t="str">
        <f>VLOOKUP(Table1[[#This Row],[CustomerID]],'advert datasetcustomers'!A:B,2,FALSE)</f>
        <v>Marcus Graham</v>
      </c>
      <c r="L9670" t="str">
        <f>VLOOKUP(Table1[[#This Row],[CustomerID]],'advert datasetcustomers'!A:E,5,FALSE)</f>
        <v>Rebeccaborough, CO</v>
      </c>
      <c r="M9670" t="str">
        <f>VLOOKUP(Table1[[#This Row],[CampaignID]],'advert datasetplatforms'!A:B,2,FALSE)</f>
        <v>LinkedIn</v>
      </c>
      <c r="N9670">
        <f>VLOOKUP(Table1[[#This Row],[CampaignID]],'advert datasetplatforms'!A:D,4,FALSE)</f>
        <v>85309</v>
      </c>
      <c r="O9670" t="str">
        <f>VLOOKUP(Table1[[#This Row],[CampaignID]],'advert datasetperformance'!A:B,2,FALSE)</f>
        <v>2024-09</v>
      </c>
      <c r="P9670">
        <f>VLOOKUP(Table1[[#This Row],[CampaignID]],'advert datasetperformance'!A:F,6,FALSE)</f>
        <v>10018</v>
      </c>
    </row>
    <row r="9671" spans="1:16" x14ac:dyDescent="0.25">
      <c r="A9671" t="s">
        <v>19803</v>
      </c>
      <c r="B9671" t="s">
        <v>1437</v>
      </c>
      <c r="C9671" t="s">
        <v>19804</v>
      </c>
      <c r="D9671" s="1">
        <v>45412</v>
      </c>
      <c r="E9671" s="1">
        <v>45096</v>
      </c>
      <c r="F9671">
        <v>2124</v>
      </c>
      <c r="G9671">
        <v>123650</v>
      </c>
      <c r="H9671">
        <v>5611</v>
      </c>
      <c r="I9671">
        <v>650</v>
      </c>
      <c r="J9671">
        <v>7756</v>
      </c>
      <c r="K9671" t="str">
        <f>VLOOKUP(Table1[[#This Row],[CustomerID]],'advert datasetcustomers'!A:B,2,FALSE)</f>
        <v>Jessica Williams</v>
      </c>
      <c r="L9671" t="str">
        <f>VLOOKUP(Table1[[#This Row],[CustomerID]],'advert datasetcustomers'!A:E,5,FALSE)</f>
        <v>Christianmouth, UT</v>
      </c>
      <c r="M9671" t="str">
        <f>VLOOKUP(Table1[[#This Row],[CampaignID]],'advert datasetplatforms'!A:B,2,FALSE)</f>
        <v>Google Ads</v>
      </c>
      <c r="N9671">
        <f>VLOOKUP(Table1[[#This Row],[CampaignID]],'advert datasetplatforms'!A:D,4,FALSE)</f>
        <v>80258</v>
      </c>
      <c r="O9671" t="str">
        <f>VLOOKUP(Table1[[#This Row],[CampaignID]],'advert datasetperformance'!A:B,2,FALSE)</f>
        <v>2024-10</v>
      </c>
      <c r="P9671">
        <f>VLOOKUP(Table1[[#This Row],[CampaignID]],'advert datasetperformance'!A:F,6,FALSE)</f>
        <v>12436</v>
      </c>
    </row>
    <row r="9672" spans="1:16" x14ac:dyDescent="0.25">
      <c r="A9672" t="s">
        <v>19805</v>
      </c>
      <c r="B9672" t="s">
        <v>2036</v>
      </c>
      <c r="C9672" t="s">
        <v>19806</v>
      </c>
      <c r="D9672" s="1">
        <v>45049</v>
      </c>
      <c r="E9672" s="1">
        <v>45487</v>
      </c>
      <c r="F9672">
        <v>3513</v>
      </c>
      <c r="G9672">
        <v>97360</v>
      </c>
      <c r="H9672">
        <v>4661</v>
      </c>
      <c r="I9672">
        <v>664</v>
      </c>
      <c r="J9672">
        <v>19757</v>
      </c>
      <c r="K9672" t="str">
        <f>VLOOKUP(Table1[[#This Row],[CustomerID]],'advert datasetcustomers'!A:B,2,FALSE)</f>
        <v>Monica Lee</v>
      </c>
      <c r="L9672" t="str">
        <f>VLOOKUP(Table1[[#This Row],[CustomerID]],'advert datasetcustomers'!A:E,5,FALSE)</f>
        <v>Brendahaven, NC</v>
      </c>
      <c r="M9672" t="str">
        <f>VLOOKUP(Table1[[#This Row],[CampaignID]],'advert datasetplatforms'!A:B,2,FALSE)</f>
        <v>Twitter</v>
      </c>
      <c r="N9672">
        <f>VLOOKUP(Table1[[#This Row],[CampaignID]],'advert datasetplatforms'!A:D,4,FALSE)</f>
        <v>89300</v>
      </c>
      <c r="O9672" t="str">
        <f>VLOOKUP(Table1[[#This Row],[CampaignID]],'advert datasetperformance'!A:B,2,FALSE)</f>
        <v>2024-07</v>
      </c>
      <c r="P9672">
        <f>VLOOKUP(Table1[[#This Row],[CampaignID]],'advert datasetperformance'!A:F,6,FALSE)</f>
        <v>9796</v>
      </c>
    </row>
    <row r="9673" spans="1:16" x14ac:dyDescent="0.25">
      <c r="A9673" t="s">
        <v>19807</v>
      </c>
      <c r="B9673" t="s">
        <v>830</v>
      </c>
      <c r="C9673" t="s">
        <v>19808</v>
      </c>
      <c r="D9673" s="1">
        <v>45414</v>
      </c>
      <c r="E9673" s="1">
        <v>45076</v>
      </c>
      <c r="F9673">
        <v>5267</v>
      </c>
      <c r="G9673">
        <v>118351</v>
      </c>
      <c r="H9673">
        <v>4123</v>
      </c>
      <c r="I9673">
        <v>617</v>
      </c>
      <c r="J9673">
        <v>20847</v>
      </c>
      <c r="K9673" t="str">
        <f>VLOOKUP(Table1[[#This Row],[CustomerID]],'advert datasetcustomers'!A:B,2,FALSE)</f>
        <v>Emily Malone</v>
      </c>
      <c r="L9673" t="str">
        <f>VLOOKUP(Table1[[#This Row],[CustomerID]],'advert datasetcustomers'!A:E,5,FALSE)</f>
        <v>Wagnerhaven, WY</v>
      </c>
      <c r="M9673" t="str">
        <f>VLOOKUP(Table1[[#This Row],[CampaignID]],'advert datasetplatforms'!A:B,2,FALSE)</f>
        <v>Facebook</v>
      </c>
      <c r="N9673">
        <f>VLOOKUP(Table1[[#This Row],[CampaignID]],'advert datasetplatforms'!A:D,4,FALSE)</f>
        <v>127552</v>
      </c>
      <c r="O9673" t="str">
        <f>VLOOKUP(Table1[[#This Row],[CampaignID]],'advert datasetperformance'!A:B,2,FALSE)</f>
        <v>2024-02</v>
      </c>
      <c r="P9673">
        <f>VLOOKUP(Table1[[#This Row],[CampaignID]],'advert datasetperformance'!A:F,6,FALSE)</f>
        <v>11471</v>
      </c>
    </row>
    <row r="9674" spans="1:16" x14ac:dyDescent="0.25">
      <c r="A9674" t="s">
        <v>19809</v>
      </c>
      <c r="B9674" t="s">
        <v>237</v>
      </c>
      <c r="C9674" t="s">
        <v>19810</v>
      </c>
      <c r="D9674" s="1">
        <v>44871</v>
      </c>
      <c r="E9674" s="1">
        <v>44925</v>
      </c>
      <c r="F9674">
        <v>5749</v>
      </c>
      <c r="G9674">
        <v>90937</v>
      </c>
      <c r="H9674">
        <v>5120</v>
      </c>
      <c r="I9674">
        <v>561</v>
      </c>
      <c r="J9674">
        <v>12687</v>
      </c>
      <c r="K9674" t="str">
        <f>VLOOKUP(Table1[[#This Row],[CustomerID]],'advert datasetcustomers'!A:B,2,FALSE)</f>
        <v>Darryl Smith</v>
      </c>
      <c r="L9674" t="str">
        <f>VLOOKUP(Table1[[#This Row],[CustomerID]],'advert datasetcustomers'!A:E,5,FALSE)</f>
        <v>Annstad, AL</v>
      </c>
      <c r="M9674" t="str">
        <f>VLOOKUP(Table1[[#This Row],[CampaignID]],'advert datasetplatforms'!A:B,2,FALSE)</f>
        <v>Facebook</v>
      </c>
      <c r="N9674">
        <f>VLOOKUP(Table1[[#This Row],[CampaignID]],'advert datasetplatforms'!A:D,4,FALSE)</f>
        <v>104202</v>
      </c>
      <c r="O9674" t="str">
        <f>VLOOKUP(Table1[[#This Row],[CampaignID]],'advert datasetperformance'!A:B,2,FALSE)</f>
        <v>2024-07</v>
      </c>
      <c r="P9674">
        <f>VLOOKUP(Table1[[#This Row],[CampaignID]],'advert datasetperformance'!A:F,6,FALSE)</f>
        <v>10925</v>
      </c>
    </row>
    <row r="9675" spans="1:16" x14ac:dyDescent="0.25">
      <c r="A9675" t="s">
        <v>19811</v>
      </c>
      <c r="B9675" t="s">
        <v>1101</v>
      </c>
      <c r="C9675" t="s">
        <v>19812</v>
      </c>
      <c r="D9675" s="1">
        <v>45403</v>
      </c>
      <c r="E9675" s="1">
        <v>45407</v>
      </c>
      <c r="F9675">
        <v>4454</v>
      </c>
      <c r="G9675">
        <v>45264</v>
      </c>
      <c r="H9675">
        <v>7455</v>
      </c>
      <c r="I9675">
        <v>333</v>
      </c>
      <c r="J9675">
        <v>12116</v>
      </c>
      <c r="K9675" t="str">
        <f>VLOOKUP(Table1[[#This Row],[CustomerID]],'advert datasetcustomers'!A:B,2,FALSE)</f>
        <v>Christopher Conway</v>
      </c>
      <c r="L9675" t="str">
        <f>VLOOKUP(Table1[[#This Row],[CustomerID]],'advert datasetcustomers'!A:E,5,FALSE)</f>
        <v>New Barbara, IA</v>
      </c>
      <c r="M9675" t="str">
        <f>VLOOKUP(Table1[[#This Row],[CampaignID]],'advert datasetplatforms'!A:B,2,FALSE)</f>
        <v>Twitter</v>
      </c>
      <c r="N9675">
        <f>VLOOKUP(Table1[[#This Row],[CampaignID]],'advert datasetplatforms'!A:D,4,FALSE)</f>
        <v>106386</v>
      </c>
      <c r="O9675" t="str">
        <f>VLOOKUP(Table1[[#This Row],[CampaignID]],'advert datasetperformance'!A:B,2,FALSE)</f>
        <v>2024-09</v>
      </c>
      <c r="P9675">
        <f>VLOOKUP(Table1[[#This Row],[CampaignID]],'advert datasetperformance'!A:F,6,FALSE)</f>
        <v>12643</v>
      </c>
    </row>
    <row r="9676" spans="1:16" x14ac:dyDescent="0.25">
      <c r="A9676" t="s">
        <v>19813</v>
      </c>
      <c r="B9676" t="s">
        <v>1725</v>
      </c>
      <c r="C9676" t="s">
        <v>19814</v>
      </c>
      <c r="D9676" s="1">
        <v>45336</v>
      </c>
      <c r="E9676" s="1">
        <v>45330</v>
      </c>
      <c r="F9676">
        <v>4932</v>
      </c>
      <c r="G9676">
        <v>91825</v>
      </c>
      <c r="H9676">
        <v>7012</v>
      </c>
      <c r="I9676">
        <v>336</v>
      </c>
      <c r="J9676">
        <v>21858</v>
      </c>
      <c r="K9676" t="str">
        <f>VLOOKUP(Table1[[#This Row],[CustomerID]],'advert datasetcustomers'!A:B,2,FALSE)</f>
        <v>Jodi Thomas</v>
      </c>
      <c r="L9676" t="str">
        <f>VLOOKUP(Table1[[#This Row],[CustomerID]],'advert datasetcustomers'!A:E,5,FALSE)</f>
        <v>North Nicole, TX</v>
      </c>
      <c r="M9676" t="str">
        <f>VLOOKUP(Table1[[#This Row],[CampaignID]],'advert datasetplatforms'!A:B,2,FALSE)</f>
        <v>Google Ads</v>
      </c>
      <c r="N9676">
        <f>VLOOKUP(Table1[[#This Row],[CampaignID]],'advert datasetplatforms'!A:D,4,FALSE)</f>
        <v>66850</v>
      </c>
      <c r="O9676" t="str">
        <f>VLOOKUP(Table1[[#This Row],[CampaignID]],'advert datasetperformance'!A:B,2,FALSE)</f>
        <v>2024-04</v>
      </c>
      <c r="P9676">
        <f>VLOOKUP(Table1[[#This Row],[CampaignID]],'advert datasetperformance'!A:F,6,FALSE)</f>
        <v>12627</v>
      </c>
    </row>
    <row r="9677" spans="1:16" x14ac:dyDescent="0.25">
      <c r="A9677" t="s">
        <v>19815</v>
      </c>
      <c r="B9677" t="s">
        <v>1090</v>
      </c>
      <c r="C9677" t="s">
        <v>19816</v>
      </c>
      <c r="D9677" s="1">
        <v>44927</v>
      </c>
      <c r="E9677" s="1">
        <v>45188</v>
      </c>
      <c r="F9677">
        <v>7505</v>
      </c>
      <c r="G9677">
        <v>96506</v>
      </c>
      <c r="H9677">
        <v>4091</v>
      </c>
      <c r="I9677">
        <v>505</v>
      </c>
      <c r="J9677">
        <v>17263</v>
      </c>
      <c r="K9677" t="str">
        <f>VLOOKUP(Table1[[#This Row],[CustomerID]],'advert datasetcustomers'!A:B,2,FALSE)</f>
        <v>Amber Williams</v>
      </c>
      <c r="L9677" t="str">
        <f>VLOOKUP(Table1[[#This Row],[CustomerID]],'advert datasetcustomers'!A:E,5,FALSE)</f>
        <v>Mirandashire, MA</v>
      </c>
      <c r="M9677" t="str">
        <f>VLOOKUP(Table1[[#This Row],[CampaignID]],'advert datasetplatforms'!A:B,2,FALSE)</f>
        <v>LinkedIn</v>
      </c>
      <c r="N9677">
        <f>VLOOKUP(Table1[[#This Row],[CampaignID]],'advert datasetplatforms'!A:D,4,FALSE)</f>
        <v>37198</v>
      </c>
      <c r="O9677" t="str">
        <f>VLOOKUP(Table1[[#This Row],[CampaignID]],'advert datasetperformance'!A:B,2,FALSE)</f>
        <v>2024-10</v>
      </c>
      <c r="P9677">
        <f>VLOOKUP(Table1[[#This Row],[CampaignID]],'advert datasetperformance'!A:F,6,FALSE)</f>
        <v>12663</v>
      </c>
    </row>
    <row r="9678" spans="1:16" x14ac:dyDescent="0.25">
      <c r="A9678" t="s">
        <v>19817</v>
      </c>
      <c r="B9678" t="s">
        <v>3209</v>
      </c>
      <c r="C9678" t="s">
        <v>19818</v>
      </c>
      <c r="D9678" s="1">
        <v>45537</v>
      </c>
      <c r="E9678" s="1">
        <v>45376</v>
      </c>
      <c r="F9678">
        <v>4848</v>
      </c>
      <c r="G9678">
        <v>84208</v>
      </c>
      <c r="H9678">
        <v>3431</v>
      </c>
      <c r="I9678">
        <v>678</v>
      </c>
      <c r="J9678">
        <v>9942</v>
      </c>
      <c r="K9678" t="str">
        <f>VLOOKUP(Table1[[#This Row],[CustomerID]],'advert datasetcustomers'!A:B,2,FALSE)</f>
        <v>Traci Lopez</v>
      </c>
      <c r="L9678" t="str">
        <f>VLOOKUP(Table1[[#This Row],[CustomerID]],'advert datasetcustomers'!A:E,5,FALSE)</f>
        <v>North Alanport, WY</v>
      </c>
      <c r="M9678" t="str">
        <f>VLOOKUP(Table1[[#This Row],[CampaignID]],'advert datasetplatforms'!A:B,2,FALSE)</f>
        <v>Facebook</v>
      </c>
      <c r="N9678">
        <f>VLOOKUP(Table1[[#This Row],[CampaignID]],'advert datasetplatforms'!A:D,4,FALSE)</f>
        <v>58971</v>
      </c>
      <c r="O9678" t="str">
        <f>VLOOKUP(Table1[[#This Row],[CampaignID]],'advert datasetperformance'!A:B,2,FALSE)</f>
        <v>2024-08</v>
      </c>
      <c r="P9678">
        <f>VLOOKUP(Table1[[#This Row],[CampaignID]],'advert datasetperformance'!A:F,6,FALSE)</f>
        <v>16647</v>
      </c>
    </row>
    <row r="9679" spans="1:16" x14ac:dyDescent="0.25">
      <c r="A9679" t="s">
        <v>19819</v>
      </c>
      <c r="B9679" t="s">
        <v>527</v>
      </c>
      <c r="C9679" t="s">
        <v>19820</v>
      </c>
      <c r="D9679" s="1">
        <v>45146</v>
      </c>
      <c r="E9679" s="1">
        <v>45580</v>
      </c>
      <c r="F9679">
        <v>6565</v>
      </c>
      <c r="G9679">
        <v>106167</v>
      </c>
      <c r="H9679">
        <v>7043</v>
      </c>
      <c r="I9679">
        <v>411</v>
      </c>
      <c r="J9679">
        <v>13805</v>
      </c>
      <c r="K9679" t="str">
        <f>VLOOKUP(Table1[[#This Row],[CustomerID]],'advert datasetcustomers'!A:B,2,FALSE)</f>
        <v>Scott Casey</v>
      </c>
      <c r="L9679" t="str">
        <f>VLOOKUP(Table1[[#This Row],[CustomerID]],'advert datasetcustomers'!A:E,5,FALSE)</f>
        <v>Martinport, IN</v>
      </c>
      <c r="M9679" t="str">
        <f>VLOOKUP(Table1[[#This Row],[CampaignID]],'advert datasetplatforms'!A:B,2,FALSE)</f>
        <v>LinkedIn</v>
      </c>
      <c r="N9679">
        <f>VLOOKUP(Table1[[#This Row],[CampaignID]],'advert datasetplatforms'!A:D,4,FALSE)</f>
        <v>78676</v>
      </c>
      <c r="O9679" t="str">
        <f>VLOOKUP(Table1[[#This Row],[CampaignID]],'advert datasetperformance'!A:B,2,FALSE)</f>
        <v>2024-06</v>
      </c>
      <c r="P9679">
        <f>VLOOKUP(Table1[[#This Row],[CampaignID]],'advert datasetperformance'!A:F,6,FALSE)</f>
        <v>4168</v>
      </c>
    </row>
    <row r="9680" spans="1:16" x14ac:dyDescent="0.25">
      <c r="A9680" t="s">
        <v>19821</v>
      </c>
      <c r="B9680" t="s">
        <v>2139</v>
      </c>
      <c r="C9680" t="s">
        <v>19822</v>
      </c>
      <c r="D9680" s="1">
        <v>45240</v>
      </c>
      <c r="E9680" s="1">
        <v>45409</v>
      </c>
      <c r="F9680">
        <v>3695</v>
      </c>
      <c r="G9680">
        <v>50946</v>
      </c>
      <c r="H9680">
        <v>4596</v>
      </c>
      <c r="I9680">
        <v>413</v>
      </c>
      <c r="J9680">
        <v>4432</v>
      </c>
      <c r="K9680" t="str">
        <f>VLOOKUP(Table1[[#This Row],[CustomerID]],'advert datasetcustomers'!A:B,2,FALSE)</f>
        <v>Brandon Espinoza</v>
      </c>
      <c r="L9680" t="str">
        <f>VLOOKUP(Table1[[#This Row],[CustomerID]],'advert datasetcustomers'!A:E,5,FALSE)</f>
        <v>Reedland, AK</v>
      </c>
      <c r="M9680" t="str">
        <f>VLOOKUP(Table1[[#This Row],[CampaignID]],'advert datasetplatforms'!A:B,2,FALSE)</f>
        <v>Twitter</v>
      </c>
      <c r="N9680">
        <f>VLOOKUP(Table1[[#This Row],[CampaignID]],'advert datasetplatforms'!A:D,4,FALSE)</f>
        <v>96054</v>
      </c>
      <c r="O9680" t="str">
        <f>VLOOKUP(Table1[[#This Row],[CampaignID]],'advert datasetperformance'!A:B,2,FALSE)</f>
        <v>2024-08</v>
      </c>
      <c r="P9680">
        <f>VLOOKUP(Table1[[#This Row],[CampaignID]],'advert datasetperformance'!A:F,6,FALSE)</f>
        <v>11189</v>
      </c>
    </row>
    <row r="9681" spans="1:16" x14ac:dyDescent="0.25">
      <c r="A9681" t="s">
        <v>19823</v>
      </c>
      <c r="B9681" t="s">
        <v>3179</v>
      </c>
      <c r="C9681" t="s">
        <v>19824</v>
      </c>
      <c r="D9681" s="1">
        <v>45387</v>
      </c>
      <c r="E9681" s="1">
        <v>45329</v>
      </c>
      <c r="F9681">
        <v>3255</v>
      </c>
      <c r="G9681">
        <v>94836</v>
      </c>
      <c r="H9681">
        <v>4889</v>
      </c>
      <c r="I9681">
        <v>438</v>
      </c>
      <c r="J9681">
        <v>19600</v>
      </c>
      <c r="K9681" t="str">
        <f>VLOOKUP(Table1[[#This Row],[CustomerID]],'advert datasetcustomers'!A:B,2,FALSE)</f>
        <v>Terri Stone</v>
      </c>
      <c r="L9681" t="str">
        <f>VLOOKUP(Table1[[#This Row],[CustomerID]],'advert datasetcustomers'!A:E,5,FALSE)</f>
        <v>South Brandon, NY</v>
      </c>
      <c r="M9681" t="str">
        <f>VLOOKUP(Table1[[#This Row],[CampaignID]],'advert datasetplatforms'!A:B,2,FALSE)</f>
        <v>Google Ads</v>
      </c>
      <c r="N9681">
        <f>VLOOKUP(Table1[[#This Row],[CampaignID]],'advert datasetplatforms'!A:D,4,FALSE)</f>
        <v>41773</v>
      </c>
      <c r="O9681" t="str">
        <f>VLOOKUP(Table1[[#This Row],[CampaignID]],'advert datasetperformance'!A:B,2,FALSE)</f>
        <v>2024-02</v>
      </c>
      <c r="P9681">
        <f>VLOOKUP(Table1[[#This Row],[CampaignID]],'advert datasetperformance'!A:F,6,FALSE)</f>
        <v>12515</v>
      </c>
    </row>
    <row r="9682" spans="1:16" x14ac:dyDescent="0.25">
      <c r="A9682" t="s">
        <v>19825</v>
      </c>
      <c r="B9682" t="s">
        <v>1327</v>
      </c>
      <c r="C9682" t="s">
        <v>19826</v>
      </c>
      <c r="D9682" s="1">
        <v>45562</v>
      </c>
      <c r="E9682" s="1">
        <v>45541</v>
      </c>
      <c r="F9682">
        <v>5274</v>
      </c>
      <c r="G9682">
        <v>114826</v>
      </c>
      <c r="H9682">
        <v>5801</v>
      </c>
      <c r="I9682">
        <v>374</v>
      </c>
      <c r="J9682">
        <v>21060</v>
      </c>
      <c r="K9682" t="str">
        <f>VLOOKUP(Table1[[#This Row],[CustomerID]],'advert datasetcustomers'!A:B,2,FALSE)</f>
        <v>Jamie Evans</v>
      </c>
      <c r="L9682" t="str">
        <f>VLOOKUP(Table1[[#This Row],[CustomerID]],'advert datasetcustomers'!A:E,5,FALSE)</f>
        <v>North Jamesport, WA</v>
      </c>
      <c r="M9682" t="str">
        <f>VLOOKUP(Table1[[#This Row],[CampaignID]],'advert datasetplatforms'!A:B,2,FALSE)</f>
        <v>Instagram</v>
      </c>
      <c r="N9682">
        <f>VLOOKUP(Table1[[#This Row],[CampaignID]],'advert datasetplatforms'!A:D,4,FALSE)</f>
        <v>94444</v>
      </c>
      <c r="O9682" t="str">
        <f>VLOOKUP(Table1[[#This Row],[CampaignID]],'advert datasetperformance'!A:B,2,FALSE)</f>
        <v>2024-08</v>
      </c>
      <c r="P9682">
        <f>VLOOKUP(Table1[[#This Row],[CampaignID]],'advert datasetperformance'!A:F,6,FALSE)</f>
        <v>7498</v>
      </c>
    </row>
    <row r="9683" spans="1:16" x14ac:dyDescent="0.25">
      <c r="A9683" t="s">
        <v>19827</v>
      </c>
      <c r="B9683" t="s">
        <v>2895</v>
      </c>
      <c r="C9683" t="s">
        <v>19828</v>
      </c>
      <c r="D9683" s="1">
        <v>45449</v>
      </c>
      <c r="E9683" s="1">
        <v>45543</v>
      </c>
      <c r="F9683">
        <v>5968</v>
      </c>
      <c r="G9683">
        <v>80565</v>
      </c>
      <c r="H9683">
        <v>3039</v>
      </c>
      <c r="I9683">
        <v>659</v>
      </c>
      <c r="J9683">
        <v>14934</v>
      </c>
      <c r="K9683" t="str">
        <f>VLOOKUP(Table1[[#This Row],[CustomerID]],'advert datasetcustomers'!A:B,2,FALSE)</f>
        <v>Peggy Palmer</v>
      </c>
      <c r="L9683" t="str">
        <f>VLOOKUP(Table1[[#This Row],[CustomerID]],'advert datasetcustomers'!A:E,5,FALSE)</f>
        <v>New Anthonyside, MA</v>
      </c>
      <c r="M9683" t="str">
        <f>VLOOKUP(Table1[[#This Row],[CampaignID]],'advert datasetplatforms'!A:B,2,FALSE)</f>
        <v>Instagram</v>
      </c>
      <c r="N9683">
        <f>VLOOKUP(Table1[[#This Row],[CampaignID]],'advert datasetplatforms'!A:D,4,FALSE)</f>
        <v>61391</v>
      </c>
      <c r="O9683" t="str">
        <f>VLOOKUP(Table1[[#This Row],[CampaignID]],'advert datasetperformance'!A:B,2,FALSE)</f>
        <v>2024-08</v>
      </c>
      <c r="P9683">
        <f>VLOOKUP(Table1[[#This Row],[CampaignID]],'advert datasetperformance'!A:F,6,FALSE)</f>
        <v>7490</v>
      </c>
    </row>
    <row r="9684" spans="1:16" x14ac:dyDescent="0.25">
      <c r="A9684" t="s">
        <v>19829</v>
      </c>
      <c r="B9684" t="s">
        <v>214</v>
      </c>
      <c r="C9684" t="s">
        <v>19830</v>
      </c>
      <c r="D9684" s="1">
        <v>45196</v>
      </c>
      <c r="E9684" s="1">
        <v>45320</v>
      </c>
      <c r="F9684">
        <v>5300</v>
      </c>
      <c r="G9684">
        <v>76539</v>
      </c>
      <c r="H9684">
        <v>6407</v>
      </c>
      <c r="I9684">
        <v>361</v>
      </c>
      <c r="J9684">
        <v>9726</v>
      </c>
      <c r="K9684" t="str">
        <f>VLOOKUP(Table1[[#This Row],[CustomerID]],'advert datasetcustomers'!A:B,2,FALSE)</f>
        <v>Eric Wells</v>
      </c>
      <c r="L9684" t="str">
        <f>VLOOKUP(Table1[[#This Row],[CustomerID]],'advert datasetcustomers'!A:E,5,FALSE)</f>
        <v>Masontown, MI</v>
      </c>
      <c r="M9684" t="str">
        <f>VLOOKUP(Table1[[#This Row],[CampaignID]],'advert datasetplatforms'!A:B,2,FALSE)</f>
        <v>LinkedIn</v>
      </c>
      <c r="N9684">
        <f>VLOOKUP(Table1[[#This Row],[CampaignID]],'advert datasetplatforms'!A:D,4,FALSE)</f>
        <v>97600</v>
      </c>
      <c r="O9684" t="str">
        <f>VLOOKUP(Table1[[#This Row],[CampaignID]],'advert datasetperformance'!A:B,2,FALSE)</f>
        <v>2024-05</v>
      </c>
      <c r="P9684">
        <f>VLOOKUP(Table1[[#This Row],[CampaignID]],'advert datasetperformance'!A:F,6,FALSE)</f>
        <v>8057</v>
      </c>
    </row>
    <row r="9685" spans="1:16" x14ac:dyDescent="0.25">
      <c r="A9685" t="s">
        <v>19831</v>
      </c>
      <c r="B9685" t="s">
        <v>656</v>
      </c>
      <c r="C9685" t="s">
        <v>19832</v>
      </c>
      <c r="D9685" s="1">
        <v>45120</v>
      </c>
      <c r="E9685" s="1">
        <v>45474</v>
      </c>
      <c r="F9685">
        <v>7364</v>
      </c>
      <c r="G9685">
        <v>137602</v>
      </c>
      <c r="H9685">
        <v>4400</v>
      </c>
      <c r="I9685">
        <v>467</v>
      </c>
      <c r="J9685">
        <v>12687</v>
      </c>
      <c r="K9685" t="str">
        <f>VLOOKUP(Table1[[#This Row],[CustomerID]],'advert datasetcustomers'!A:B,2,FALSE)</f>
        <v>Kim Zuniga</v>
      </c>
      <c r="L9685" t="str">
        <f>VLOOKUP(Table1[[#This Row],[CustomerID]],'advert datasetcustomers'!A:E,5,FALSE)</f>
        <v>Anthonyland, GA</v>
      </c>
      <c r="M9685" t="str">
        <f>VLOOKUP(Table1[[#This Row],[CampaignID]],'advert datasetplatforms'!A:B,2,FALSE)</f>
        <v>LinkedIn</v>
      </c>
      <c r="N9685">
        <f>VLOOKUP(Table1[[#This Row],[CampaignID]],'advert datasetplatforms'!A:D,4,FALSE)</f>
        <v>123859</v>
      </c>
      <c r="O9685" t="str">
        <f>VLOOKUP(Table1[[#This Row],[CampaignID]],'advert datasetperformance'!A:B,2,FALSE)</f>
        <v>2024-07</v>
      </c>
      <c r="P9685">
        <f>VLOOKUP(Table1[[#This Row],[CampaignID]],'advert datasetperformance'!A:F,6,FALSE)</f>
        <v>9876</v>
      </c>
    </row>
    <row r="9686" spans="1:16" x14ac:dyDescent="0.25">
      <c r="A9686" t="s">
        <v>19833</v>
      </c>
      <c r="B9686" t="s">
        <v>973</v>
      </c>
      <c r="C9686" t="s">
        <v>19834</v>
      </c>
      <c r="D9686" s="1">
        <v>45575</v>
      </c>
      <c r="E9686" s="1">
        <v>44941</v>
      </c>
      <c r="F9686">
        <v>7152</v>
      </c>
      <c r="G9686">
        <v>71592</v>
      </c>
      <c r="H9686">
        <v>5681</v>
      </c>
      <c r="I9686">
        <v>627</v>
      </c>
      <c r="J9686">
        <v>9385</v>
      </c>
      <c r="K9686" t="str">
        <f>VLOOKUP(Table1[[#This Row],[CustomerID]],'advert datasetcustomers'!A:B,2,FALSE)</f>
        <v>Jennifer Lopez</v>
      </c>
      <c r="L9686" t="str">
        <f>VLOOKUP(Table1[[#This Row],[CustomerID]],'advert datasetcustomers'!A:E,5,FALSE)</f>
        <v>New Michael, KY</v>
      </c>
      <c r="M9686" t="str">
        <f>VLOOKUP(Table1[[#This Row],[CampaignID]],'advert datasetplatforms'!A:B,2,FALSE)</f>
        <v>Twitter</v>
      </c>
      <c r="N9686">
        <f>VLOOKUP(Table1[[#This Row],[CampaignID]],'advert datasetplatforms'!A:D,4,FALSE)</f>
        <v>88865</v>
      </c>
      <c r="O9686" t="str">
        <f>VLOOKUP(Table1[[#This Row],[CampaignID]],'advert datasetperformance'!A:B,2,FALSE)</f>
        <v>2024-05</v>
      </c>
      <c r="P9686">
        <f>VLOOKUP(Table1[[#This Row],[CampaignID]],'advert datasetperformance'!A:F,6,FALSE)</f>
        <v>15171</v>
      </c>
    </row>
    <row r="9687" spans="1:16" x14ac:dyDescent="0.25">
      <c r="A9687" t="s">
        <v>19835</v>
      </c>
      <c r="B9687" t="s">
        <v>2455</v>
      </c>
      <c r="C9687" t="s">
        <v>19836</v>
      </c>
      <c r="D9687" s="1">
        <v>45578</v>
      </c>
      <c r="E9687" s="1">
        <v>45339</v>
      </c>
      <c r="F9687">
        <v>5730</v>
      </c>
      <c r="G9687">
        <v>162120</v>
      </c>
      <c r="H9687">
        <v>6098</v>
      </c>
      <c r="I9687">
        <v>455</v>
      </c>
      <c r="J9687">
        <v>5244</v>
      </c>
      <c r="K9687" t="str">
        <f>VLOOKUP(Table1[[#This Row],[CustomerID]],'advert datasetcustomers'!A:B,2,FALSE)</f>
        <v>Randy Lee</v>
      </c>
      <c r="L9687" t="str">
        <f>VLOOKUP(Table1[[#This Row],[CustomerID]],'advert datasetcustomers'!A:E,5,FALSE)</f>
        <v>Lake Alanside, PW</v>
      </c>
      <c r="M9687" t="str">
        <f>VLOOKUP(Table1[[#This Row],[CampaignID]],'advert datasetplatforms'!A:B,2,FALSE)</f>
        <v>Google Ads</v>
      </c>
      <c r="N9687">
        <f>VLOOKUP(Table1[[#This Row],[CampaignID]],'advert datasetplatforms'!A:D,4,FALSE)</f>
        <v>87229</v>
      </c>
      <c r="O9687" t="str">
        <f>VLOOKUP(Table1[[#This Row],[CampaignID]],'advert datasetperformance'!A:B,2,FALSE)</f>
        <v>2024-05</v>
      </c>
      <c r="P9687">
        <f>VLOOKUP(Table1[[#This Row],[CampaignID]],'advert datasetperformance'!A:F,6,FALSE)</f>
        <v>8925</v>
      </c>
    </row>
    <row r="9688" spans="1:16" x14ac:dyDescent="0.25">
      <c r="A9688" t="s">
        <v>19837</v>
      </c>
      <c r="B9688" t="s">
        <v>633</v>
      </c>
      <c r="C9688" t="s">
        <v>19838</v>
      </c>
      <c r="D9688" s="1">
        <v>45512</v>
      </c>
      <c r="E9688" s="1">
        <v>45178</v>
      </c>
      <c r="F9688">
        <v>5149</v>
      </c>
      <c r="G9688">
        <v>119599</v>
      </c>
      <c r="H9688">
        <v>6095</v>
      </c>
      <c r="I9688">
        <v>653</v>
      </c>
      <c r="J9688">
        <v>16261</v>
      </c>
      <c r="K9688" t="str">
        <f>VLOOKUP(Table1[[#This Row],[CustomerID]],'advert datasetcustomers'!A:B,2,FALSE)</f>
        <v>Hannah Gomez</v>
      </c>
      <c r="L9688" t="str">
        <f>VLOOKUP(Table1[[#This Row],[CustomerID]],'advert datasetcustomers'!A:E,5,FALSE)</f>
        <v>West Luke, FL</v>
      </c>
      <c r="M9688" t="str">
        <f>VLOOKUP(Table1[[#This Row],[CampaignID]],'advert datasetplatforms'!A:B,2,FALSE)</f>
        <v>Twitter</v>
      </c>
      <c r="N9688">
        <f>VLOOKUP(Table1[[#This Row],[CampaignID]],'advert datasetplatforms'!A:D,4,FALSE)</f>
        <v>97936</v>
      </c>
      <c r="O9688" t="str">
        <f>VLOOKUP(Table1[[#This Row],[CampaignID]],'advert datasetperformance'!A:B,2,FALSE)</f>
        <v>2024-06</v>
      </c>
      <c r="P9688">
        <f>VLOOKUP(Table1[[#This Row],[CampaignID]],'advert datasetperformance'!A:F,6,FALSE)</f>
        <v>9003</v>
      </c>
    </row>
    <row r="9689" spans="1:16" x14ac:dyDescent="0.25">
      <c r="A9689" t="s">
        <v>19839</v>
      </c>
      <c r="B9689" t="s">
        <v>2847</v>
      </c>
      <c r="C9689" t="s">
        <v>19840</v>
      </c>
      <c r="D9689" s="1">
        <v>45170</v>
      </c>
      <c r="E9689" s="1">
        <v>45330</v>
      </c>
      <c r="F9689">
        <v>5318</v>
      </c>
      <c r="G9689">
        <v>117323</v>
      </c>
      <c r="H9689">
        <v>4157</v>
      </c>
      <c r="I9689">
        <v>582</v>
      </c>
      <c r="J9689">
        <v>15167</v>
      </c>
      <c r="K9689" t="str">
        <f>VLOOKUP(Table1[[#This Row],[CustomerID]],'advert datasetcustomers'!A:B,2,FALSE)</f>
        <v>Jasmine Bryant</v>
      </c>
      <c r="L9689" t="str">
        <f>VLOOKUP(Table1[[#This Row],[CustomerID]],'advert datasetcustomers'!A:E,5,FALSE)</f>
        <v>Robertstown, MO</v>
      </c>
      <c r="M9689" t="str">
        <f>VLOOKUP(Table1[[#This Row],[CampaignID]],'advert datasetplatforms'!A:B,2,FALSE)</f>
        <v>Instagram</v>
      </c>
      <c r="N9689">
        <f>VLOOKUP(Table1[[#This Row],[CampaignID]],'advert datasetplatforms'!A:D,4,FALSE)</f>
        <v>110980</v>
      </c>
      <c r="O9689" t="str">
        <f>VLOOKUP(Table1[[#This Row],[CampaignID]],'advert datasetperformance'!A:B,2,FALSE)</f>
        <v>2024-10</v>
      </c>
      <c r="P9689">
        <f>VLOOKUP(Table1[[#This Row],[CampaignID]],'advert datasetperformance'!A:F,6,FALSE)</f>
        <v>8374</v>
      </c>
    </row>
    <row r="9690" spans="1:16" x14ac:dyDescent="0.25">
      <c r="A9690" t="s">
        <v>19841</v>
      </c>
      <c r="B9690" t="s">
        <v>878</v>
      </c>
      <c r="C9690" t="s">
        <v>19842</v>
      </c>
      <c r="D9690" s="1">
        <v>45129</v>
      </c>
      <c r="E9690" s="1">
        <v>44956</v>
      </c>
      <c r="F9690">
        <v>4897</v>
      </c>
      <c r="G9690">
        <v>41980</v>
      </c>
      <c r="H9690">
        <v>6671</v>
      </c>
      <c r="I9690">
        <v>407</v>
      </c>
      <c r="J9690">
        <v>30872</v>
      </c>
      <c r="K9690" t="str">
        <f>VLOOKUP(Table1[[#This Row],[CustomerID]],'advert datasetcustomers'!A:B,2,FALSE)</f>
        <v>Oscar Marshall</v>
      </c>
      <c r="L9690" t="str">
        <f>VLOOKUP(Table1[[#This Row],[CustomerID]],'advert datasetcustomers'!A:E,5,FALSE)</f>
        <v>Kellyberg, LA</v>
      </c>
      <c r="M9690" t="str">
        <f>VLOOKUP(Table1[[#This Row],[CampaignID]],'advert datasetplatforms'!A:B,2,FALSE)</f>
        <v>Facebook</v>
      </c>
      <c r="N9690">
        <f>VLOOKUP(Table1[[#This Row],[CampaignID]],'advert datasetplatforms'!A:D,4,FALSE)</f>
        <v>119823</v>
      </c>
      <c r="O9690" t="str">
        <f>VLOOKUP(Table1[[#This Row],[CampaignID]],'advert datasetperformance'!A:B,2,FALSE)</f>
        <v>2024-04</v>
      </c>
      <c r="P9690">
        <f>VLOOKUP(Table1[[#This Row],[CampaignID]],'advert datasetperformance'!A:F,6,FALSE)</f>
        <v>10104</v>
      </c>
    </row>
    <row r="9691" spans="1:16" x14ac:dyDescent="0.25">
      <c r="A9691" t="s">
        <v>19843</v>
      </c>
      <c r="B9691" t="s">
        <v>3610</v>
      </c>
      <c r="C9691" t="s">
        <v>19844</v>
      </c>
      <c r="D9691" s="1">
        <v>45513</v>
      </c>
      <c r="E9691" s="1">
        <v>45493</v>
      </c>
      <c r="F9691">
        <v>4660</v>
      </c>
      <c r="G9691">
        <v>122819</v>
      </c>
      <c r="H9691">
        <v>5979</v>
      </c>
      <c r="I9691">
        <v>513</v>
      </c>
      <c r="J9691">
        <v>13451</v>
      </c>
      <c r="K9691" t="str">
        <f>VLOOKUP(Table1[[#This Row],[CustomerID]],'advert datasetcustomers'!A:B,2,FALSE)</f>
        <v>Karl Larson</v>
      </c>
      <c r="L9691" t="str">
        <f>VLOOKUP(Table1[[#This Row],[CustomerID]],'advert datasetcustomers'!A:E,5,FALSE)</f>
        <v>Port Matthewmouth, MS</v>
      </c>
      <c r="M9691" t="str">
        <f>VLOOKUP(Table1[[#This Row],[CampaignID]],'advert datasetplatforms'!A:B,2,FALSE)</f>
        <v>Facebook</v>
      </c>
      <c r="N9691">
        <f>VLOOKUP(Table1[[#This Row],[CampaignID]],'advert datasetplatforms'!A:D,4,FALSE)</f>
        <v>109775</v>
      </c>
      <c r="O9691" t="str">
        <f>VLOOKUP(Table1[[#This Row],[CampaignID]],'advert datasetperformance'!A:B,2,FALSE)</f>
        <v>2024-09</v>
      </c>
      <c r="P9691">
        <f>VLOOKUP(Table1[[#This Row],[CampaignID]],'advert datasetperformance'!A:F,6,FALSE)</f>
        <v>11071</v>
      </c>
    </row>
    <row r="9692" spans="1:16" x14ac:dyDescent="0.25">
      <c r="A9692" t="s">
        <v>19845</v>
      </c>
      <c r="B9692" t="s">
        <v>2159</v>
      </c>
      <c r="C9692" t="s">
        <v>19846</v>
      </c>
      <c r="D9692" s="1">
        <v>45377</v>
      </c>
      <c r="E9692" s="1">
        <v>44922</v>
      </c>
      <c r="F9692">
        <v>5527</v>
      </c>
      <c r="G9692">
        <v>153834</v>
      </c>
      <c r="H9692">
        <v>4892</v>
      </c>
      <c r="I9692">
        <v>594</v>
      </c>
      <c r="J9692">
        <v>14601</v>
      </c>
      <c r="K9692" t="str">
        <f>VLOOKUP(Table1[[#This Row],[CustomerID]],'advert datasetcustomers'!A:B,2,FALSE)</f>
        <v>Fernando Sandoval</v>
      </c>
      <c r="L9692" t="str">
        <f>VLOOKUP(Table1[[#This Row],[CustomerID]],'advert datasetcustomers'!A:E,5,FALSE)</f>
        <v>Thomasside, DE</v>
      </c>
      <c r="M9692" t="str">
        <f>VLOOKUP(Table1[[#This Row],[CampaignID]],'advert datasetplatforms'!A:B,2,FALSE)</f>
        <v>LinkedIn</v>
      </c>
      <c r="N9692">
        <f>VLOOKUP(Table1[[#This Row],[CampaignID]],'advert datasetplatforms'!A:D,4,FALSE)</f>
        <v>59474</v>
      </c>
      <c r="O9692" t="str">
        <f>VLOOKUP(Table1[[#This Row],[CampaignID]],'advert datasetperformance'!A:B,2,FALSE)</f>
        <v>2024-10</v>
      </c>
      <c r="P9692">
        <f>VLOOKUP(Table1[[#This Row],[CampaignID]],'advert datasetperformance'!A:F,6,FALSE)</f>
        <v>14179</v>
      </c>
    </row>
    <row r="9693" spans="1:16" x14ac:dyDescent="0.25">
      <c r="A9693" t="s">
        <v>19847</v>
      </c>
      <c r="B9693" t="s">
        <v>1668</v>
      </c>
      <c r="C9693" t="s">
        <v>19848</v>
      </c>
      <c r="D9693" s="1">
        <v>45502</v>
      </c>
      <c r="E9693" s="1">
        <v>45101</v>
      </c>
      <c r="F9693">
        <v>6161</v>
      </c>
      <c r="G9693">
        <v>67501</v>
      </c>
      <c r="H9693">
        <v>6364</v>
      </c>
      <c r="I9693">
        <v>404</v>
      </c>
      <c r="J9693">
        <v>26921</v>
      </c>
      <c r="K9693" t="str">
        <f>VLOOKUP(Table1[[#This Row],[CustomerID]],'advert datasetcustomers'!A:B,2,FALSE)</f>
        <v>Austin Jones</v>
      </c>
      <c r="L9693" t="str">
        <f>VLOOKUP(Table1[[#This Row],[CustomerID]],'advert datasetcustomers'!A:E,5,FALSE)</f>
        <v>Ronaldmouth, NE</v>
      </c>
      <c r="M9693" t="str">
        <f>VLOOKUP(Table1[[#This Row],[CampaignID]],'advert datasetplatforms'!A:B,2,FALSE)</f>
        <v>Instagram</v>
      </c>
      <c r="N9693">
        <f>VLOOKUP(Table1[[#This Row],[CampaignID]],'advert datasetplatforms'!A:D,4,FALSE)</f>
        <v>48233</v>
      </c>
      <c r="O9693" t="str">
        <f>VLOOKUP(Table1[[#This Row],[CampaignID]],'advert datasetperformance'!A:B,2,FALSE)</f>
        <v>2024-04</v>
      </c>
      <c r="P9693">
        <f>VLOOKUP(Table1[[#This Row],[CampaignID]],'advert datasetperformance'!A:F,6,FALSE)</f>
        <v>12763</v>
      </c>
    </row>
    <row r="9694" spans="1:16" x14ac:dyDescent="0.25">
      <c r="A9694" t="s">
        <v>19849</v>
      </c>
      <c r="B9694" t="s">
        <v>749</v>
      </c>
      <c r="C9694" t="s">
        <v>19850</v>
      </c>
      <c r="D9694" s="1">
        <v>44935</v>
      </c>
      <c r="E9694" s="1">
        <v>44884</v>
      </c>
      <c r="F9694">
        <v>4446</v>
      </c>
      <c r="G9694">
        <v>121235</v>
      </c>
      <c r="H9694">
        <v>7646</v>
      </c>
      <c r="I9694">
        <v>640</v>
      </c>
      <c r="J9694">
        <v>15840</v>
      </c>
      <c r="K9694" t="str">
        <f>VLOOKUP(Table1[[#This Row],[CustomerID]],'advert datasetcustomers'!A:B,2,FALSE)</f>
        <v>Victoria Cardenas</v>
      </c>
      <c r="L9694" t="str">
        <f>VLOOKUP(Table1[[#This Row],[CustomerID]],'advert datasetcustomers'!A:E,5,FALSE)</f>
        <v>Margaretbury, MI</v>
      </c>
      <c r="M9694" t="str">
        <f>VLOOKUP(Table1[[#This Row],[CampaignID]],'advert datasetplatforms'!A:B,2,FALSE)</f>
        <v>Twitter</v>
      </c>
      <c r="N9694">
        <f>VLOOKUP(Table1[[#This Row],[CampaignID]],'advert datasetplatforms'!A:D,4,FALSE)</f>
        <v>109479</v>
      </c>
      <c r="O9694" t="str">
        <f>VLOOKUP(Table1[[#This Row],[CampaignID]],'advert datasetperformance'!A:B,2,FALSE)</f>
        <v>2024-06</v>
      </c>
      <c r="P9694">
        <f>VLOOKUP(Table1[[#This Row],[CampaignID]],'advert datasetperformance'!A:F,6,FALSE)</f>
        <v>8293</v>
      </c>
    </row>
    <row r="9695" spans="1:16" x14ac:dyDescent="0.25">
      <c r="A9695" t="s">
        <v>19851</v>
      </c>
      <c r="B9695" t="s">
        <v>11</v>
      </c>
      <c r="C9695" t="s">
        <v>19852</v>
      </c>
      <c r="D9695" s="1">
        <v>44899</v>
      </c>
      <c r="E9695" s="1">
        <v>45058</v>
      </c>
      <c r="F9695">
        <v>2714</v>
      </c>
      <c r="G9695">
        <v>53771</v>
      </c>
      <c r="H9695">
        <v>5635</v>
      </c>
      <c r="I9695">
        <v>355</v>
      </c>
      <c r="J9695">
        <v>20655</v>
      </c>
      <c r="K9695" t="str">
        <f>VLOOKUP(Table1[[#This Row],[CustomerID]],'advert datasetcustomers'!A:B,2,FALSE)</f>
        <v>Jose Moore</v>
      </c>
      <c r="L9695" t="str">
        <f>VLOOKUP(Table1[[#This Row],[CustomerID]],'advert datasetcustomers'!A:E,5,FALSE)</f>
        <v>South Christopherville, ME</v>
      </c>
      <c r="M9695" t="str">
        <f>VLOOKUP(Table1[[#This Row],[CampaignID]],'advert datasetplatforms'!A:B,2,FALSE)</f>
        <v>LinkedIn</v>
      </c>
      <c r="N9695">
        <f>VLOOKUP(Table1[[#This Row],[CampaignID]],'advert datasetplatforms'!A:D,4,FALSE)</f>
        <v>53087</v>
      </c>
      <c r="O9695" t="str">
        <f>VLOOKUP(Table1[[#This Row],[CampaignID]],'advert datasetperformance'!A:B,2,FALSE)</f>
        <v>2024-05</v>
      </c>
      <c r="P9695">
        <f>VLOOKUP(Table1[[#This Row],[CampaignID]],'advert datasetperformance'!A:F,6,FALSE)</f>
        <v>13132</v>
      </c>
    </row>
    <row r="9696" spans="1:16" x14ac:dyDescent="0.25">
      <c r="A9696" t="s">
        <v>19853</v>
      </c>
      <c r="B9696" t="s">
        <v>1756</v>
      </c>
      <c r="C9696" t="s">
        <v>19854</v>
      </c>
      <c r="D9696" s="1">
        <v>45513</v>
      </c>
      <c r="E9696" s="1">
        <v>45287</v>
      </c>
      <c r="F9696">
        <v>2737</v>
      </c>
      <c r="G9696">
        <v>53718</v>
      </c>
      <c r="H9696">
        <v>3996</v>
      </c>
      <c r="I9696">
        <v>506</v>
      </c>
      <c r="J9696">
        <v>13558</v>
      </c>
      <c r="K9696" t="str">
        <f>VLOOKUP(Table1[[#This Row],[CustomerID]],'advert datasetcustomers'!A:B,2,FALSE)</f>
        <v>Jeffrey Frank</v>
      </c>
      <c r="L9696" t="str">
        <f>VLOOKUP(Table1[[#This Row],[CustomerID]],'advert datasetcustomers'!A:E,5,FALSE)</f>
        <v>New Danielbury, OR</v>
      </c>
      <c r="M9696" t="str">
        <f>VLOOKUP(Table1[[#This Row],[CampaignID]],'advert datasetplatforms'!A:B,2,FALSE)</f>
        <v>Twitter</v>
      </c>
      <c r="N9696">
        <f>VLOOKUP(Table1[[#This Row],[CampaignID]],'advert datasetplatforms'!A:D,4,FALSE)</f>
        <v>45866</v>
      </c>
      <c r="O9696" t="str">
        <f>VLOOKUP(Table1[[#This Row],[CampaignID]],'advert datasetperformance'!A:B,2,FALSE)</f>
        <v>2024-04</v>
      </c>
      <c r="P9696">
        <f>VLOOKUP(Table1[[#This Row],[CampaignID]],'advert datasetperformance'!A:F,6,FALSE)</f>
        <v>13383</v>
      </c>
    </row>
    <row r="9697" spans="1:16" x14ac:dyDescent="0.25">
      <c r="A9697" t="s">
        <v>19855</v>
      </c>
      <c r="B9697" t="s">
        <v>1069</v>
      </c>
      <c r="C9697" t="s">
        <v>19856</v>
      </c>
      <c r="D9697" s="1">
        <v>45145</v>
      </c>
      <c r="E9697" s="1">
        <v>45288</v>
      </c>
      <c r="F9697">
        <v>5416</v>
      </c>
      <c r="G9697">
        <v>79922</v>
      </c>
      <c r="H9697">
        <v>5883</v>
      </c>
      <c r="I9697">
        <v>522</v>
      </c>
      <c r="J9697">
        <v>20496</v>
      </c>
      <c r="K9697" t="str">
        <f>VLOOKUP(Table1[[#This Row],[CustomerID]],'advert datasetcustomers'!A:B,2,FALSE)</f>
        <v>Dawn Lane</v>
      </c>
      <c r="L9697" t="str">
        <f>VLOOKUP(Table1[[#This Row],[CustomerID]],'advert datasetcustomers'!A:E,5,FALSE)</f>
        <v>Olivermouth, AZ</v>
      </c>
      <c r="M9697" t="str">
        <f>VLOOKUP(Table1[[#This Row],[CampaignID]],'advert datasetplatforms'!A:B,2,FALSE)</f>
        <v>Instagram</v>
      </c>
      <c r="N9697">
        <f>VLOOKUP(Table1[[#This Row],[CampaignID]],'advert datasetplatforms'!A:D,4,FALSE)</f>
        <v>79556</v>
      </c>
      <c r="O9697" t="str">
        <f>VLOOKUP(Table1[[#This Row],[CampaignID]],'advert datasetperformance'!A:B,2,FALSE)</f>
        <v>2024-07</v>
      </c>
      <c r="P9697">
        <f>VLOOKUP(Table1[[#This Row],[CampaignID]],'advert datasetperformance'!A:F,6,FALSE)</f>
        <v>10278</v>
      </c>
    </row>
    <row r="9698" spans="1:16" x14ac:dyDescent="0.25">
      <c r="A9698" t="s">
        <v>19857</v>
      </c>
      <c r="B9698" t="s">
        <v>1316</v>
      </c>
      <c r="C9698" t="s">
        <v>19858</v>
      </c>
      <c r="D9698" s="1">
        <v>44902</v>
      </c>
      <c r="E9698" s="1">
        <v>45254</v>
      </c>
      <c r="F9698">
        <v>4449</v>
      </c>
      <c r="G9698">
        <v>130688</v>
      </c>
      <c r="H9698">
        <v>2125</v>
      </c>
      <c r="I9698">
        <v>502</v>
      </c>
      <c r="J9698">
        <v>14721</v>
      </c>
      <c r="K9698" t="str">
        <f>VLOOKUP(Table1[[#This Row],[CustomerID]],'advert datasetcustomers'!A:B,2,FALSE)</f>
        <v>Claudia Jensen</v>
      </c>
      <c r="L9698" t="str">
        <f>VLOOKUP(Table1[[#This Row],[CustomerID]],'advert datasetcustomers'!A:E,5,FALSE)</f>
        <v>Dennisstad, NE</v>
      </c>
      <c r="M9698" t="str">
        <f>VLOOKUP(Table1[[#This Row],[CampaignID]],'advert datasetplatforms'!A:B,2,FALSE)</f>
        <v>Facebook</v>
      </c>
      <c r="N9698">
        <f>VLOOKUP(Table1[[#This Row],[CampaignID]],'advert datasetplatforms'!A:D,4,FALSE)</f>
        <v>75987</v>
      </c>
      <c r="O9698" t="str">
        <f>VLOOKUP(Table1[[#This Row],[CampaignID]],'advert datasetperformance'!A:B,2,FALSE)</f>
        <v>2024-10</v>
      </c>
      <c r="P9698">
        <f>VLOOKUP(Table1[[#This Row],[CampaignID]],'advert datasetperformance'!A:F,6,FALSE)</f>
        <v>11572</v>
      </c>
    </row>
    <row r="9699" spans="1:16" x14ac:dyDescent="0.25">
      <c r="A9699" t="s">
        <v>19859</v>
      </c>
      <c r="B9699" t="s">
        <v>741</v>
      </c>
      <c r="C9699" t="s">
        <v>19860</v>
      </c>
      <c r="D9699" s="1">
        <v>45063</v>
      </c>
      <c r="E9699" s="1">
        <v>44960</v>
      </c>
      <c r="F9699">
        <v>5184</v>
      </c>
      <c r="G9699">
        <v>142580</v>
      </c>
      <c r="H9699">
        <v>3494</v>
      </c>
      <c r="I9699">
        <v>515</v>
      </c>
      <c r="J9699">
        <v>8098</v>
      </c>
      <c r="K9699" t="str">
        <f>VLOOKUP(Table1[[#This Row],[CustomerID]],'advert datasetcustomers'!A:B,2,FALSE)</f>
        <v>Jacqueline Mack</v>
      </c>
      <c r="L9699" t="str">
        <f>VLOOKUP(Table1[[#This Row],[CustomerID]],'advert datasetcustomers'!A:E,5,FALSE)</f>
        <v>South Robertland, LA</v>
      </c>
      <c r="M9699" t="str">
        <f>VLOOKUP(Table1[[#This Row],[CampaignID]],'advert datasetplatforms'!A:B,2,FALSE)</f>
        <v>Facebook</v>
      </c>
      <c r="N9699">
        <f>VLOOKUP(Table1[[#This Row],[CampaignID]],'advert datasetplatforms'!A:D,4,FALSE)</f>
        <v>76171</v>
      </c>
      <c r="O9699" t="str">
        <f>VLOOKUP(Table1[[#This Row],[CampaignID]],'advert datasetperformance'!A:B,2,FALSE)</f>
        <v>2024-02</v>
      </c>
      <c r="P9699">
        <f>VLOOKUP(Table1[[#This Row],[CampaignID]],'advert datasetperformance'!A:F,6,FALSE)</f>
        <v>9972</v>
      </c>
    </row>
    <row r="9700" spans="1:16" x14ac:dyDescent="0.25">
      <c r="A9700" t="s">
        <v>19861</v>
      </c>
      <c r="B9700" t="s">
        <v>2219</v>
      </c>
      <c r="C9700" t="s">
        <v>19862</v>
      </c>
      <c r="D9700" s="1">
        <v>44968</v>
      </c>
      <c r="E9700" s="1">
        <v>45478</v>
      </c>
      <c r="F9700">
        <v>3658</v>
      </c>
      <c r="G9700">
        <v>72599</v>
      </c>
      <c r="H9700">
        <v>6495</v>
      </c>
      <c r="I9700">
        <v>706</v>
      </c>
      <c r="J9700">
        <v>14290</v>
      </c>
      <c r="K9700" t="str">
        <f>VLOOKUP(Table1[[#This Row],[CustomerID]],'advert datasetcustomers'!A:B,2,FALSE)</f>
        <v>Brandon Anderson</v>
      </c>
      <c r="L9700" t="str">
        <f>VLOOKUP(Table1[[#This Row],[CustomerID]],'advert datasetcustomers'!A:E,5,FALSE)</f>
        <v>Changberg, PA</v>
      </c>
      <c r="M9700" t="str">
        <f>VLOOKUP(Table1[[#This Row],[CampaignID]],'advert datasetplatforms'!A:B,2,FALSE)</f>
        <v>Instagram</v>
      </c>
      <c r="N9700">
        <f>VLOOKUP(Table1[[#This Row],[CampaignID]],'advert datasetplatforms'!A:D,4,FALSE)</f>
        <v>97186</v>
      </c>
      <c r="O9700" t="str">
        <f>VLOOKUP(Table1[[#This Row],[CampaignID]],'advert datasetperformance'!A:B,2,FALSE)</f>
        <v>2024-01</v>
      </c>
      <c r="P9700">
        <f>VLOOKUP(Table1[[#This Row],[CampaignID]],'advert datasetperformance'!A:F,6,FALSE)</f>
        <v>8125</v>
      </c>
    </row>
    <row r="9701" spans="1:16" x14ac:dyDescent="0.25">
      <c r="A9701" t="s">
        <v>19863</v>
      </c>
      <c r="B9701" t="s">
        <v>2465</v>
      </c>
      <c r="C9701" t="s">
        <v>19864</v>
      </c>
      <c r="D9701" s="1">
        <v>45020</v>
      </c>
      <c r="E9701" s="1">
        <v>45339</v>
      </c>
      <c r="F9701">
        <v>4137</v>
      </c>
      <c r="G9701">
        <v>114520</v>
      </c>
      <c r="H9701">
        <v>6243</v>
      </c>
      <c r="I9701">
        <v>777</v>
      </c>
      <c r="J9701">
        <v>14502</v>
      </c>
      <c r="K9701" t="str">
        <f>VLOOKUP(Table1[[#This Row],[CustomerID]],'advert datasetcustomers'!A:B,2,FALSE)</f>
        <v>Daniel Hanna</v>
      </c>
      <c r="L9701" t="str">
        <f>VLOOKUP(Table1[[#This Row],[CustomerID]],'advert datasetcustomers'!A:E,5,FALSE)</f>
        <v>New Alexandrafurt, WY</v>
      </c>
      <c r="M9701" t="str">
        <f>VLOOKUP(Table1[[#This Row],[CampaignID]],'advert datasetplatforms'!A:B,2,FALSE)</f>
        <v>Twitter</v>
      </c>
      <c r="N9701">
        <f>VLOOKUP(Table1[[#This Row],[CampaignID]],'advert datasetplatforms'!A:D,4,FALSE)</f>
        <v>48860</v>
      </c>
      <c r="O9701" t="str">
        <f>VLOOKUP(Table1[[#This Row],[CampaignID]],'advert datasetperformance'!A:B,2,FALSE)</f>
        <v>2024-07</v>
      </c>
      <c r="P9701">
        <f>VLOOKUP(Table1[[#This Row],[CampaignID]],'advert datasetperformance'!A:F,6,FALSE)</f>
        <v>10245</v>
      </c>
    </row>
    <row r="9702" spans="1:16" x14ac:dyDescent="0.25">
      <c r="A9702" t="s">
        <v>19865</v>
      </c>
      <c r="B9702" t="s">
        <v>1253</v>
      </c>
      <c r="C9702" t="s">
        <v>19866</v>
      </c>
      <c r="D9702" s="1">
        <v>45467</v>
      </c>
      <c r="E9702" s="1">
        <v>45486</v>
      </c>
      <c r="F9702">
        <v>4917</v>
      </c>
      <c r="G9702">
        <v>70739</v>
      </c>
      <c r="H9702">
        <v>6070</v>
      </c>
      <c r="I9702">
        <v>353</v>
      </c>
      <c r="J9702">
        <v>13196</v>
      </c>
      <c r="K9702" t="str">
        <f>VLOOKUP(Table1[[#This Row],[CustomerID]],'advert datasetcustomers'!A:B,2,FALSE)</f>
        <v>Andrew Flores</v>
      </c>
      <c r="L9702" t="str">
        <f>VLOOKUP(Table1[[#This Row],[CustomerID]],'advert datasetcustomers'!A:E,5,FALSE)</f>
        <v>Warrenshire, VI</v>
      </c>
      <c r="M9702" t="str">
        <f>VLOOKUP(Table1[[#This Row],[CampaignID]],'advert datasetplatforms'!A:B,2,FALSE)</f>
        <v>LinkedIn</v>
      </c>
      <c r="N9702">
        <f>VLOOKUP(Table1[[#This Row],[CampaignID]],'advert datasetplatforms'!A:D,4,FALSE)</f>
        <v>90566</v>
      </c>
      <c r="O9702" t="str">
        <f>VLOOKUP(Table1[[#This Row],[CampaignID]],'advert datasetperformance'!A:B,2,FALSE)</f>
        <v>2024-06</v>
      </c>
      <c r="P9702">
        <f>VLOOKUP(Table1[[#This Row],[CampaignID]],'advert datasetperformance'!A:F,6,FALSE)</f>
        <v>14899</v>
      </c>
    </row>
    <row r="9703" spans="1:16" x14ac:dyDescent="0.25">
      <c r="A9703" t="s">
        <v>19867</v>
      </c>
      <c r="B9703" t="s">
        <v>429</v>
      </c>
      <c r="C9703" t="s">
        <v>19868</v>
      </c>
      <c r="D9703" s="1">
        <v>45478</v>
      </c>
      <c r="E9703" s="1">
        <v>45431</v>
      </c>
      <c r="F9703">
        <v>5195</v>
      </c>
      <c r="G9703">
        <v>106559</v>
      </c>
      <c r="H9703">
        <v>5656</v>
      </c>
      <c r="I9703">
        <v>474</v>
      </c>
      <c r="J9703">
        <v>15815</v>
      </c>
      <c r="K9703" t="str">
        <f>VLOOKUP(Table1[[#This Row],[CustomerID]],'advert datasetcustomers'!A:B,2,FALSE)</f>
        <v>Maria Crawford</v>
      </c>
      <c r="L9703" t="str">
        <f>VLOOKUP(Table1[[#This Row],[CustomerID]],'advert datasetcustomers'!A:E,5,FALSE)</f>
        <v>Stephaniemouth, VI</v>
      </c>
      <c r="M9703" t="str">
        <f>VLOOKUP(Table1[[#This Row],[CampaignID]],'advert datasetplatforms'!A:B,2,FALSE)</f>
        <v>LinkedIn</v>
      </c>
      <c r="N9703">
        <f>VLOOKUP(Table1[[#This Row],[CampaignID]],'advert datasetplatforms'!A:D,4,FALSE)</f>
        <v>63343</v>
      </c>
      <c r="O9703" t="str">
        <f>VLOOKUP(Table1[[#This Row],[CampaignID]],'advert datasetperformance'!A:B,2,FALSE)</f>
        <v>2024-08</v>
      </c>
      <c r="P9703">
        <f>VLOOKUP(Table1[[#This Row],[CampaignID]],'advert datasetperformance'!A:F,6,FALSE)</f>
        <v>12570</v>
      </c>
    </row>
    <row r="9704" spans="1:16" x14ac:dyDescent="0.25">
      <c r="A9704" t="s">
        <v>19869</v>
      </c>
      <c r="B9704" t="s">
        <v>1052</v>
      </c>
      <c r="C9704" t="s">
        <v>19870</v>
      </c>
      <c r="D9704" s="1">
        <v>45513</v>
      </c>
      <c r="E9704" s="1">
        <v>45414</v>
      </c>
      <c r="F9704">
        <v>5661</v>
      </c>
      <c r="G9704">
        <v>104607</v>
      </c>
      <c r="H9704">
        <v>4527</v>
      </c>
      <c r="I9704">
        <v>443</v>
      </c>
      <c r="J9704">
        <v>5641</v>
      </c>
      <c r="K9704" t="str">
        <f>VLOOKUP(Table1[[#This Row],[CustomerID]],'advert datasetcustomers'!A:B,2,FALSE)</f>
        <v>Joseph Andrews</v>
      </c>
      <c r="L9704" t="str">
        <f>VLOOKUP(Table1[[#This Row],[CustomerID]],'advert datasetcustomers'!A:E,5,FALSE)</f>
        <v>Singletonport, FL</v>
      </c>
      <c r="M9704" t="str">
        <f>VLOOKUP(Table1[[#This Row],[CampaignID]],'advert datasetplatforms'!A:B,2,FALSE)</f>
        <v>Google Ads</v>
      </c>
      <c r="N9704">
        <f>VLOOKUP(Table1[[#This Row],[CampaignID]],'advert datasetplatforms'!A:D,4,FALSE)</f>
        <v>57571</v>
      </c>
      <c r="O9704" t="str">
        <f>VLOOKUP(Table1[[#This Row],[CampaignID]],'advert datasetperformance'!A:B,2,FALSE)</f>
        <v>2024-07</v>
      </c>
      <c r="P9704">
        <f>VLOOKUP(Table1[[#This Row],[CampaignID]],'advert datasetperformance'!A:F,6,FALSE)</f>
        <v>10815</v>
      </c>
    </row>
    <row r="9705" spans="1:16" x14ac:dyDescent="0.25">
      <c r="A9705" t="s">
        <v>19871</v>
      </c>
      <c r="B9705" t="s">
        <v>1111</v>
      </c>
      <c r="C9705" t="s">
        <v>19872</v>
      </c>
      <c r="D9705" s="1">
        <v>45077</v>
      </c>
      <c r="E9705" s="1">
        <v>45360</v>
      </c>
      <c r="F9705">
        <v>8626</v>
      </c>
      <c r="G9705">
        <v>60133</v>
      </c>
      <c r="H9705">
        <v>4808</v>
      </c>
      <c r="I9705">
        <v>599</v>
      </c>
      <c r="J9705">
        <v>17904</v>
      </c>
      <c r="K9705" t="str">
        <f>VLOOKUP(Table1[[#This Row],[CustomerID]],'advert datasetcustomers'!A:B,2,FALSE)</f>
        <v>Sarah Ross</v>
      </c>
      <c r="L9705" t="str">
        <f>VLOOKUP(Table1[[#This Row],[CustomerID]],'advert datasetcustomers'!A:E,5,FALSE)</f>
        <v>Richardton, PW</v>
      </c>
      <c r="M9705" t="str">
        <f>VLOOKUP(Table1[[#This Row],[CampaignID]],'advert datasetplatforms'!A:B,2,FALSE)</f>
        <v>Twitter</v>
      </c>
      <c r="N9705">
        <f>VLOOKUP(Table1[[#This Row],[CampaignID]],'advert datasetplatforms'!A:D,4,FALSE)</f>
        <v>76269</v>
      </c>
      <c r="O9705" t="str">
        <f>VLOOKUP(Table1[[#This Row],[CampaignID]],'advert datasetperformance'!A:B,2,FALSE)</f>
        <v>2024-10</v>
      </c>
      <c r="P9705">
        <f>VLOOKUP(Table1[[#This Row],[CampaignID]],'advert datasetperformance'!A:F,6,FALSE)</f>
        <v>13597</v>
      </c>
    </row>
    <row r="9706" spans="1:16" x14ac:dyDescent="0.25">
      <c r="A9706" t="s">
        <v>19873</v>
      </c>
      <c r="B9706" t="s">
        <v>1250</v>
      </c>
      <c r="C9706" t="s">
        <v>19874</v>
      </c>
      <c r="D9706" s="1">
        <v>45130</v>
      </c>
      <c r="E9706" s="1">
        <v>45166</v>
      </c>
      <c r="F9706">
        <v>3542</v>
      </c>
      <c r="G9706">
        <v>109497</v>
      </c>
      <c r="H9706">
        <v>5458</v>
      </c>
      <c r="I9706">
        <v>283</v>
      </c>
      <c r="J9706">
        <v>14556</v>
      </c>
      <c r="K9706" t="str">
        <f>VLOOKUP(Table1[[#This Row],[CustomerID]],'advert datasetcustomers'!A:B,2,FALSE)</f>
        <v>Michael Kim</v>
      </c>
      <c r="L9706" t="str">
        <f>VLOOKUP(Table1[[#This Row],[CustomerID]],'advert datasetcustomers'!A:E,5,FALSE)</f>
        <v>South Teresa, IN</v>
      </c>
      <c r="M9706" t="str">
        <f>VLOOKUP(Table1[[#This Row],[CampaignID]],'advert datasetplatforms'!A:B,2,FALSE)</f>
        <v>Google Ads</v>
      </c>
      <c r="N9706">
        <f>VLOOKUP(Table1[[#This Row],[CampaignID]],'advert datasetplatforms'!A:D,4,FALSE)</f>
        <v>88721</v>
      </c>
      <c r="O9706" t="str">
        <f>VLOOKUP(Table1[[#This Row],[CampaignID]],'advert datasetperformance'!A:B,2,FALSE)</f>
        <v>2024-02</v>
      </c>
      <c r="P9706">
        <f>VLOOKUP(Table1[[#This Row],[CampaignID]],'advert datasetperformance'!A:F,6,FALSE)</f>
        <v>12201</v>
      </c>
    </row>
    <row r="9707" spans="1:16" x14ac:dyDescent="0.25">
      <c r="A9707" t="s">
        <v>19875</v>
      </c>
      <c r="B9707" t="s">
        <v>3461</v>
      </c>
      <c r="C9707" t="s">
        <v>19876</v>
      </c>
      <c r="D9707" s="1">
        <v>45450</v>
      </c>
      <c r="E9707" s="1">
        <v>45504</v>
      </c>
      <c r="F9707">
        <v>4221</v>
      </c>
      <c r="G9707">
        <v>75869</v>
      </c>
      <c r="H9707">
        <v>8731</v>
      </c>
      <c r="I9707">
        <v>629</v>
      </c>
      <c r="J9707">
        <v>4930</v>
      </c>
      <c r="K9707" t="str">
        <f>VLOOKUP(Table1[[#This Row],[CustomerID]],'advert datasetcustomers'!A:B,2,FALSE)</f>
        <v>David Bishop</v>
      </c>
      <c r="L9707" t="str">
        <f>VLOOKUP(Table1[[#This Row],[CustomerID]],'advert datasetcustomers'!A:E,5,FALSE)</f>
        <v>Patelton, TN</v>
      </c>
      <c r="M9707" t="str">
        <f>VLOOKUP(Table1[[#This Row],[CampaignID]],'advert datasetplatforms'!A:B,2,FALSE)</f>
        <v>LinkedIn</v>
      </c>
      <c r="N9707">
        <f>VLOOKUP(Table1[[#This Row],[CampaignID]],'advert datasetplatforms'!A:D,4,FALSE)</f>
        <v>100755</v>
      </c>
      <c r="O9707" t="str">
        <f>VLOOKUP(Table1[[#This Row],[CampaignID]],'advert datasetperformance'!A:B,2,FALSE)</f>
        <v>2024-10</v>
      </c>
      <c r="P9707">
        <f>VLOOKUP(Table1[[#This Row],[CampaignID]],'advert datasetperformance'!A:F,6,FALSE)</f>
        <v>7013</v>
      </c>
    </row>
    <row r="9708" spans="1:16" x14ac:dyDescent="0.25">
      <c r="A9708" t="s">
        <v>19877</v>
      </c>
      <c r="B9708" t="s">
        <v>1685</v>
      </c>
      <c r="C9708" t="s">
        <v>19878</v>
      </c>
      <c r="D9708" s="1">
        <v>45533</v>
      </c>
      <c r="E9708" s="1">
        <v>45148</v>
      </c>
      <c r="F9708">
        <v>4221</v>
      </c>
      <c r="G9708">
        <v>76786</v>
      </c>
      <c r="H9708">
        <v>2479</v>
      </c>
      <c r="I9708">
        <v>418</v>
      </c>
      <c r="J9708">
        <v>14446</v>
      </c>
      <c r="K9708" t="str">
        <f>VLOOKUP(Table1[[#This Row],[CustomerID]],'advert datasetcustomers'!A:B,2,FALSE)</f>
        <v>Michael Barker</v>
      </c>
      <c r="L9708" t="str">
        <f>VLOOKUP(Table1[[#This Row],[CustomerID]],'advert datasetcustomers'!A:E,5,FALSE)</f>
        <v>North Robertville, WV</v>
      </c>
      <c r="M9708" t="str">
        <f>VLOOKUP(Table1[[#This Row],[CampaignID]],'advert datasetplatforms'!A:B,2,FALSE)</f>
        <v>Instagram</v>
      </c>
      <c r="N9708">
        <f>VLOOKUP(Table1[[#This Row],[CampaignID]],'advert datasetplatforms'!A:D,4,FALSE)</f>
        <v>73154</v>
      </c>
      <c r="O9708" t="str">
        <f>VLOOKUP(Table1[[#This Row],[CampaignID]],'advert datasetperformance'!A:B,2,FALSE)</f>
        <v>2024-09</v>
      </c>
      <c r="P9708">
        <f>VLOOKUP(Table1[[#This Row],[CampaignID]],'advert datasetperformance'!A:F,6,FALSE)</f>
        <v>10571</v>
      </c>
    </row>
    <row r="9709" spans="1:16" x14ac:dyDescent="0.25">
      <c r="A9709" t="s">
        <v>19879</v>
      </c>
      <c r="B9709" t="s">
        <v>410</v>
      </c>
      <c r="C9709" t="s">
        <v>19880</v>
      </c>
      <c r="D9709" s="1">
        <v>45136</v>
      </c>
      <c r="E9709" s="1">
        <v>45538</v>
      </c>
      <c r="F9709">
        <v>6976</v>
      </c>
      <c r="G9709">
        <v>99324</v>
      </c>
      <c r="H9709">
        <v>7099</v>
      </c>
      <c r="I9709">
        <v>441</v>
      </c>
      <c r="J9709">
        <v>14414</v>
      </c>
      <c r="K9709" t="str">
        <f>VLOOKUP(Table1[[#This Row],[CustomerID]],'advert datasetcustomers'!A:B,2,FALSE)</f>
        <v>Tyler Johnson</v>
      </c>
      <c r="L9709" t="str">
        <f>VLOOKUP(Table1[[#This Row],[CustomerID]],'advert datasetcustomers'!A:E,5,FALSE)</f>
        <v>New Christinashire, MP</v>
      </c>
      <c r="M9709" t="str">
        <f>VLOOKUP(Table1[[#This Row],[CampaignID]],'advert datasetplatforms'!A:B,2,FALSE)</f>
        <v>Twitter</v>
      </c>
      <c r="N9709">
        <f>VLOOKUP(Table1[[#This Row],[CampaignID]],'advert datasetplatforms'!A:D,4,FALSE)</f>
        <v>49519</v>
      </c>
      <c r="O9709" t="str">
        <f>VLOOKUP(Table1[[#This Row],[CampaignID]],'advert datasetperformance'!A:B,2,FALSE)</f>
        <v>2024-08</v>
      </c>
      <c r="P9709">
        <f>VLOOKUP(Table1[[#This Row],[CampaignID]],'advert datasetperformance'!A:F,6,FALSE)</f>
        <v>12956</v>
      </c>
    </row>
    <row r="9710" spans="1:16" x14ac:dyDescent="0.25">
      <c r="A9710" t="s">
        <v>19881</v>
      </c>
      <c r="B9710" t="s">
        <v>1208</v>
      </c>
      <c r="C9710" t="s">
        <v>19882</v>
      </c>
      <c r="D9710" s="1">
        <v>44971</v>
      </c>
      <c r="E9710" s="1">
        <v>44941</v>
      </c>
      <c r="F9710">
        <v>5156</v>
      </c>
      <c r="G9710">
        <v>36079</v>
      </c>
      <c r="H9710">
        <v>5197</v>
      </c>
      <c r="I9710">
        <v>678</v>
      </c>
      <c r="J9710">
        <v>15461</v>
      </c>
      <c r="K9710" t="str">
        <f>VLOOKUP(Table1[[#This Row],[CustomerID]],'advert datasetcustomers'!A:B,2,FALSE)</f>
        <v>Brian Meyer</v>
      </c>
      <c r="L9710" t="str">
        <f>VLOOKUP(Table1[[#This Row],[CustomerID]],'advert datasetcustomers'!A:E,5,FALSE)</f>
        <v>Houstonbury, WI</v>
      </c>
      <c r="M9710" t="str">
        <f>VLOOKUP(Table1[[#This Row],[CampaignID]],'advert datasetplatforms'!A:B,2,FALSE)</f>
        <v>Google Ads</v>
      </c>
      <c r="N9710">
        <f>VLOOKUP(Table1[[#This Row],[CampaignID]],'advert datasetplatforms'!A:D,4,FALSE)</f>
        <v>65451</v>
      </c>
      <c r="O9710" t="str">
        <f>VLOOKUP(Table1[[#This Row],[CampaignID]],'advert datasetperformance'!A:B,2,FALSE)</f>
        <v>2024-04</v>
      </c>
      <c r="P9710">
        <f>VLOOKUP(Table1[[#This Row],[CampaignID]],'advert datasetperformance'!A:F,6,FALSE)</f>
        <v>6750</v>
      </c>
    </row>
    <row r="9711" spans="1:16" x14ac:dyDescent="0.25">
      <c r="A9711" t="s">
        <v>19883</v>
      </c>
      <c r="B9711" t="s">
        <v>1744</v>
      </c>
      <c r="C9711" t="s">
        <v>19884</v>
      </c>
      <c r="D9711" s="1">
        <v>44931</v>
      </c>
      <c r="E9711" s="1">
        <v>45303</v>
      </c>
      <c r="F9711">
        <v>6869</v>
      </c>
      <c r="G9711">
        <v>99976</v>
      </c>
      <c r="H9711">
        <v>2749</v>
      </c>
      <c r="I9711">
        <v>336</v>
      </c>
      <c r="J9711">
        <v>9376</v>
      </c>
      <c r="K9711" t="str">
        <f>VLOOKUP(Table1[[#This Row],[CustomerID]],'advert datasetcustomers'!A:B,2,FALSE)</f>
        <v>Monica Jackson</v>
      </c>
      <c r="L9711" t="str">
        <f>VLOOKUP(Table1[[#This Row],[CustomerID]],'advert datasetcustomers'!A:E,5,FALSE)</f>
        <v>Port David, AR</v>
      </c>
      <c r="M9711" t="str">
        <f>VLOOKUP(Table1[[#This Row],[CampaignID]],'advert datasetplatforms'!A:B,2,FALSE)</f>
        <v>Facebook</v>
      </c>
      <c r="N9711">
        <f>VLOOKUP(Table1[[#This Row],[CampaignID]],'advert datasetplatforms'!A:D,4,FALSE)</f>
        <v>71807</v>
      </c>
      <c r="O9711" t="str">
        <f>VLOOKUP(Table1[[#This Row],[CampaignID]],'advert datasetperformance'!A:B,2,FALSE)</f>
        <v>2024-07</v>
      </c>
      <c r="P9711">
        <f>VLOOKUP(Table1[[#This Row],[CampaignID]],'advert datasetperformance'!A:F,6,FALSE)</f>
        <v>9839</v>
      </c>
    </row>
    <row r="9712" spans="1:16" x14ac:dyDescent="0.25">
      <c r="A9712" t="s">
        <v>19885</v>
      </c>
      <c r="B9712" t="s">
        <v>746</v>
      </c>
      <c r="C9712" t="s">
        <v>19886</v>
      </c>
      <c r="D9712" s="1">
        <v>45264</v>
      </c>
      <c r="E9712" s="1">
        <v>45473</v>
      </c>
      <c r="F9712">
        <v>4881</v>
      </c>
      <c r="G9712">
        <v>95611</v>
      </c>
      <c r="H9712">
        <v>4691</v>
      </c>
      <c r="I9712">
        <v>534</v>
      </c>
      <c r="J9712">
        <v>14678</v>
      </c>
      <c r="K9712" t="str">
        <f>VLOOKUP(Table1[[#This Row],[CustomerID]],'advert datasetcustomers'!A:B,2,FALSE)</f>
        <v>Theresa Harris</v>
      </c>
      <c r="L9712" t="str">
        <f>VLOOKUP(Table1[[#This Row],[CustomerID]],'advert datasetcustomers'!A:E,5,FALSE)</f>
        <v>South Ericville, HI</v>
      </c>
      <c r="M9712" t="str">
        <f>VLOOKUP(Table1[[#This Row],[CampaignID]],'advert datasetplatforms'!A:B,2,FALSE)</f>
        <v>Instagram</v>
      </c>
      <c r="N9712">
        <f>VLOOKUP(Table1[[#This Row],[CampaignID]],'advert datasetplatforms'!A:D,4,FALSE)</f>
        <v>62440</v>
      </c>
      <c r="O9712" t="str">
        <f>VLOOKUP(Table1[[#This Row],[CampaignID]],'advert datasetperformance'!A:B,2,FALSE)</f>
        <v>2024-01</v>
      </c>
      <c r="P9712">
        <f>VLOOKUP(Table1[[#This Row],[CampaignID]],'advert datasetperformance'!A:F,6,FALSE)</f>
        <v>12528</v>
      </c>
    </row>
    <row r="9713" spans="1:16" x14ac:dyDescent="0.25">
      <c r="A9713" t="s">
        <v>19887</v>
      </c>
      <c r="B9713" t="s">
        <v>1005</v>
      </c>
      <c r="C9713" t="s">
        <v>19888</v>
      </c>
      <c r="D9713" s="1">
        <v>45476</v>
      </c>
      <c r="E9713" s="1">
        <v>45425</v>
      </c>
      <c r="F9713">
        <v>5928</v>
      </c>
      <c r="G9713">
        <v>111275</v>
      </c>
      <c r="H9713">
        <v>4153</v>
      </c>
      <c r="I9713">
        <v>567</v>
      </c>
      <c r="J9713">
        <v>11719</v>
      </c>
      <c r="K9713" t="str">
        <f>VLOOKUP(Table1[[#This Row],[CustomerID]],'advert datasetcustomers'!A:B,2,FALSE)</f>
        <v>Carl Anderson</v>
      </c>
      <c r="L9713" t="str">
        <f>VLOOKUP(Table1[[#This Row],[CustomerID]],'advert datasetcustomers'!A:E,5,FALSE)</f>
        <v>Underwoodland, AR</v>
      </c>
      <c r="M9713" t="str">
        <f>VLOOKUP(Table1[[#This Row],[CampaignID]],'advert datasetplatforms'!A:B,2,FALSE)</f>
        <v>Twitter</v>
      </c>
      <c r="N9713">
        <f>VLOOKUP(Table1[[#This Row],[CampaignID]],'advert datasetplatforms'!A:D,4,FALSE)</f>
        <v>109957</v>
      </c>
      <c r="O9713" t="str">
        <f>VLOOKUP(Table1[[#This Row],[CampaignID]],'advert datasetperformance'!A:B,2,FALSE)</f>
        <v>2024-10</v>
      </c>
      <c r="P9713">
        <f>VLOOKUP(Table1[[#This Row],[CampaignID]],'advert datasetperformance'!A:F,6,FALSE)</f>
        <v>7311</v>
      </c>
    </row>
    <row r="9714" spans="1:16" x14ac:dyDescent="0.25">
      <c r="A9714" t="s">
        <v>19889</v>
      </c>
      <c r="B9714" t="s">
        <v>2437</v>
      </c>
      <c r="C9714" t="s">
        <v>19890</v>
      </c>
      <c r="D9714" s="1">
        <v>45501</v>
      </c>
      <c r="E9714" s="1">
        <v>45327</v>
      </c>
      <c r="F9714">
        <v>6929</v>
      </c>
      <c r="G9714">
        <v>83551</v>
      </c>
      <c r="H9714">
        <v>7073</v>
      </c>
      <c r="I9714">
        <v>532</v>
      </c>
      <c r="J9714">
        <v>14508</v>
      </c>
      <c r="K9714" t="str">
        <f>VLOOKUP(Table1[[#This Row],[CustomerID]],'advert datasetcustomers'!A:B,2,FALSE)</f>
        <v>Matthew Smith</v>
      </c>
      <c r="L9714" t="str">
        <f>VLOOKUP(Table1[[#This Row],[CustomerID]],'advert datasetcustomers'!A:E,5,FALSE)</f>
        <v>North Brianna, MH</v>
      </c>
      <c r="M9714" t="str">
        <f>VLOOKUP(Table1[[#This Row],[CampaignID]],'advert datasetplatforms'!A:B,2,FALSE)</f>
        <v>Google Ads</v>
      </c>
      <c r="N9714">
        <f>VLOOKUP(Table1[[#This Row],[CampaignID]],'advert datasetplatforms'!A:D,4,FALSE)</f>
        <v>91941</v>
      </c>
      <c r="O9714" t="str">
        <f>VLOOKUP(Table1[[#This Row],[CampaignID]],'advert datasetperformance'!A:B,2,FALSE)</f>
        <v>2024-04</v>
      </c>
      <c r="P9714">
        <f>VLOOKUP(Table1[[#This Row],[CampaignID]],'advert datasetperformance'!A:F,6,FALSE)</f>
        <v>8817</v>
      </c>
    </row>
    <row r="9715" spans="1:16" x14ac:dyDescent="0.25">
      <c r="A9715" t="s">
        <v>19891</v>
      </c>
      <c r="B9715" t="s">
        <v>157</v>
      </c>
      <c r="C9715" t="s">
        <v>19892</v>
      </c>
      <c r="D9715" s="1">
        <v>44885</v>
      </c>
      <c r="E9715" s="1">
        <v>45380</v>
      </c>
      <c r="F9715">
        <v>3777</v>
      </c>
      <c r="G9715">
        <v>91286</v>
      </c>
      <c r="H9715">
        <v>2740</v>
      </c>
      <c r="I9715">
        <v>447</v>
      </c>
      <c r="J9715">
        <v>9307</v>
      </c>
      <c r="K9715" t="str">
        <f>VLOOKUP(Table1[[#This Row],[CustomerID]],'advert datasetcustomers'!A:B,2,FALSE)</f>
        <v>Melissa Stokes</v>
      </c>
      <c r="L9715" t="str">
        <f>VLOOKUP(Table1[[#This Row],[CustomerID]],'advert datasetcustomers'!A:E,5,FALSE)</f>
        <v>Lake Christopherhaven, ID</v>
      </c>
      <c r="M9715" t="str">
        <f>VLOOKUP(Table1[[#This Row],[CampaignID]],'advert datasetplatforms'!A:B,2,FALSE)</f>
        <v>Twitter</v>
      </c>
      <c r="N9715">
        <f>VLOOKUP(Table1[[#This Row],[CampaignID]],'advert datasetplatforms'!A:D,4,FALSE)</f>
        <v>34514</v>
      </c>
      <c r="O9715" t="str">
        <f>VLOOKUP(Table1[[#This Row],[CampaignID]],'advert datasetperformance'!A:B,2,FALSE)</f>
        <v>2024-04</v>
      </c>
      <c r="P9715">
        <f>VLOOKUP(Table1[[#This Row],[CampaignID]],'advert datasetperformance'!A:F,6,FALSE)</f>
        <v>10365</v>
      </c>
    </row>
    <row r="9716" spans="1:16" x14ac:dyDescent="0.25">
      <c r="A9716" t="s">
        <v>19893</v>
      </c>
      <c r="B9716" t="s">
        <v>2329</v>
      </c>
      <c r="C9716" t="s">
        <v>19894</v>
      </c>
      <c r="D9716" s="1">
        <v>45104</v>
      </c>
      <c r="E9716" s="1">
        <v>44986</v>
      </c>
      <c r="F9716">
        <v>5737</v>
      </c>
      <c r="G9716">
        <v>93389</v>
      </c>
      <c r="H9716">
        <v>4780</v>
      </c>
      <c r="I9716">
        <v>536</v>
      </c>
      <c r="J9716">
        <v>16798</v>
      </c>
      <c r="K9716" t="str">
        <f>VLOOKUP(Table1[[#This Row],[CustomerID]],'advert datasetcustomers'!A:B,2,FALSE)</f>
        <v>Emily Ho</v>
      </c>
      <c r="L9716" t="str">
        <f>VLOOKUP(Table1[[#This Row],[CustomerID]],'advert datasetcustomers'!A:E,5,FALSE)</f>
        <v>East Wendyview, MT</v>
      </c>
      <c r="M9716" t="str">
        <f>VLOOKUP(Table1[[#This Row],[CampaignID]],'advert datasetplatforms'!A:B,2,FALSE)</f>
        <v>Facebook</v>
      </c>
      <c r="N9716">
        <f>VLOOKUP(Table1[[#This Row],[CampaignID]],'advert datasetplatforms'!A:D,4,FALSE)</f>
        <v>96018</v>
      </c>
      <c r="O9716" t="str">
        <f>VLOOKUP(Table1[[#This Row],[CampaignID]],'advert datasetperformance'!A:B,2,FALSE)</f>
        <v>2024-01</v>
      </c>
      <c r="P9716">
        <f>VLOOKUP(Table1[[#This Row],[CampaignID]],'advert datasetperformance'!A:F,6,FALSE)</f>
        <v>10889</v>
      </c>
    </row>
    <row r="9717" spans="1:16" x14ac:dyDescent="0.25">
      <c r="A9717" t="s">
        <v>19895</v>
      </c>
      <c r="B9717" t="s">
        <v>136</v>
      </c>
      <c r="C9717" t="s">
        <v>19896</v>
      </c>
      <c r="D9717" s="1">
        <v>45265</v>
      </c>
      <c r="E9717" s="1">
        <v>45365</v>
      </c>
      <c r="F9717">
        <v>3339</v>
      </c>
      <c r="G9717">
        <v>95917</v>
      </c>
      <c r="H9717">
        <v>5137</v>
      </c>
      <c r="I9717">
        <v>441</v>
      </c>
      <c r="J9717">
        <v>18843</v>
      </c>
      <c r="K9717" t="str">
        <f>VLOOKUP(Table1[[#This Row],[CustomerID]],'advert datasetcustomers'!A:B,2,FALSE)</f>
        <v>Sherri Dominguez</v>
      </c>
      <c r="L9717" t="str">
        <f>VLOOKUP(Table1[[#This Row],[CustomerID]],'advert datasetcustomers'!A:E,5,FALSE)</f>
        <v>Walkerburgh, IL</v>
      </c>
      <c r="M9717" t="str">
        <f>VLOOKUP(Table1[[#This Row],[CampaignID]],'advert datasetplatforms'!A:B,2,FALSE)</f>
        <v>Instagram</v>
      </c>
      <c r="N9717">
        <f>VLOOKUP(Table1[[#This Row],[CampaignID]],'advert datasetplatforms'!A:D,4,FALSE)</f>
        <v>29278</v>
      </c>
      <c r="O9717" t="str">
        <f>VLOOKUP(Table1[[#This Row],[CampaignID]],'advert datasetperformance'!A:B,2,FALSE)</f>
        <v>2024-05</v>
      </c>
      <c r="P9717">
        <f>VLOOKUP(Table1[[#This Row],[CampaignID]],'advert datasetperformance'!A:F,6,FALSE)</f>
        <v>13328</v>
      </c>
    </row>
    <row r="9718" spans="1:16" x14ac:dyDescent="0.25">
      <c r="A9718" t="s">
        <v>19897</v>
      </c>
      <c r="B9718" t="s">
        <v>681</v>
      </c>
      <c r="C9718" t="s">
        <v>19898</v>
      </c>
      <c r="D9718" s="1">
        <v>45403</v>
      </c>
      <c r="E9718" s="1">
        <v>45240</v>
      </c>
      <c r="F9718">
        <v>5139</v>
      </c>
      <c r="G9718">
        <v>127925</v>
      </c>
      <c r="H9718">
        <v>2635</v>
      </c>
      <c r="I9718">
        <v>0</v>
      </c>
      <c r="J9718">
        <v>20453</v>
      </c>
      <c r="K9718" t="str">
        <f>VLOOKUP(Table1[[#This Row],[CustomerID]],'advert datasetcustomers'!A:B,2,FALSE)</f>
        <v>Andrew Vega</v>
      </c>
      <c r="L9718" t="str">
        <f>VLOOKUP(Table1[[#This Row],[CustomerID]],'advert datasetcustomers'!A:E,5,FALSE)</f>
        <v>Butlertown, IL</v>
      </c>
      <c r="M9718" t="str">
        <f>VLOOKUP(Table1[[#This Row],[CampaignID]],'advert datasetplatforms'!A:B,2,FALSE)</f>
        <v>Google Ads</v>
      </c>
      <c r="N9718">
        <f>VLOOKUP(Table1[[#This Row],[CampaignID]],'advert datasetplatforms'!A:D,4,FALSE)</f>
        <v>58687</v>
      </c>
      <c r="O9718" t="str">
        <f>VLOOKUP(Table1[[#This Row],[CampaignID]],'advert datasetperformance'!A:B,2,FALSE)</f>
        <v>2024-02</v>
      </c>
      <c r="P9718">
        <f>VLOOKUP(Table1[[#This Row],[CampaignID]],'advert datasetperformance'!A:F,6,FALSE)</f>
        <v>10442</v>
      </c>
    </row>
    <row r="9719" spans="1:16" x14ac:dyDescent="0.25">
      <c r="A9719" t="s">
        <v>19899</v>
      </c>
      <c r="B9719" t="s">
        <v>507</v>
      </c>
      <c r="C9719" t="s">
        <v>19900</v>
      </c>
      <c r="D9719" s="1">
        <v>45026</v>
      </c>
      <c r="E9719" s="1">
        <v>45404</v>
      </c>
      <c r="F9719">
        <v>4728</v>
      </c>
      <c r="G9719">
        <v>117158</v>
      </c>
      <c r="H9719">
        <v>5570</v>
      </c>
      <c r="I9719">
        <v>370</v>
      </c>
      <c r="J9719">
        <v>19966</v>
      </c>
      <c r="K9719" t="str">
        <f>VLOOKUP(Table1[[#This Row],[CustomerID]],'advert datasetcustomers'!A:B,2,FALSE)</f>
        <v>Richard Rowland</v>
      </c>
      <c r="L9719" t="str">
        <f>VLOOKUP(Table1[[#This Row],[CustomerID]],'advert datasetcustomers'!A:E,5,FALSE)</f>
        <v>Harrellside, VA</v>
      </c>
      <c r="M9719" t="str">
        <f>VLOOKUP(Table1[[#This Row],[CampaignID]],'advert datasetplatforms'!A:B,2,FALSE)</f>
        <v>Instagram</v>
      </c>
      <c r="N9719">
        <f>VLOOKUP(Table1[[#This Row],[CampaignID]],'advert datasetplatforms'!A:D,4,FALSE)</f>
        <v>50971</v>
      </c>
      <c r="O9719" t="str">
        <f>VLOOKUP(Table1[[#This Row],[CampaignID]],'advert datasetperformance'!A:B,2,FALSE)</f>
        <v>2024-07</v>
      </c>
      <c r="P9719">
        <f>VLOOKUP(Table1[[#This Row],[CampaignID]],'advert datasetperformance'!A:F,6,FALSE)</f>
        <v>13094</v>
      </c>
    </row>
    <row r="9720" spans="1:16" x14ac:dyDescent="0.25">
      <c r="A9720" t="s">
        <v>19901</v>
      </c>
      <c r="B9720" t="s">
        <v>2516</v>
      </c>
      <c r="C9720" t="s">
        <v>19902</v>
      </c>
      <c r="D9720" s="1">
        <v>45152</v>
      </c>
      <c r="E9720" s="1">
        <v>45514</v>
      </c>
      <c r="F9720">
        <v>4295</v>
      </c>
      <c r="G9720">
        <v>75076</v>
      </c>
      <c r="H9720">
        <v>5539</v>
      </c>
      <c r="I9720">
        <v>448</v>
      </c>
      <c r="J9720">
        <v>22897</v>
      </c>
      <c r="K9720" t="str">
        <f>VLOOKUP(Table1[[#This Row],[CustomerID]],'advert datasetcustomers'!A:B,2,FALSE)</f>
        <v>Kristen Greene</v>
      </c>
      <c r="L9720" t="str">
        <f>VLOOKUP(Table1[[#This Row],[CustomerID]],'advert datasetcustomers'!A:E,5,FALSE)</f>
        <v>East Elizabeth, KY</v>
      </c>
      <c r="M9720" t="str">
        <f>VLOOKUP(Table1[[#This Row],[CampaignID]],'advert datasetplatforms'!A:B,2,FALSE)</f>
        <v>LinkedIn</v>
      </c>
      <c r="N9720">
        <f>VLOOKUP(Table1[[#This Row],[CampaignID]],'advert datasetplatforms'!A:D,4,FALSE)</f>
        <v>37739</v>
      </c>
      <c r="O9720" t="str">
        <f>VLOOKUP(Table1[[#This Row],[CampaignID]],'advert datasetperformance'!A:B,2,FALSE)</f>
        <v>2024-01</v>
      </c>
      <c r="P9720">
        <f>VLOOKUP(Table1[[#This Row],[CampaignID]],'advert datasetperformance'!A:F,6,FALSE)</f>
        <v>9860</v>
      </c>
    </row>
    <row r="9721" spans="1:16" x14ac:dyDescent="0.25">
      <c r="A9721" t="s">
        <v>19903</v>
      </c>
      <c r="B9721" t="s">
        <v>785</v>
      </c>
      <c r="C9721" t="s">
        <v>19904</v>
      </c>
      <c r="D9721" s="1">
        <v>45272</v>
      </c>
      <c r="E9721" s="1">
        <v>44981</v>
      </c>
      <c r="F9721">
        <v>5525</v>
      </c>
      <c r="G9721">
        <v>150340</v>
      </c>
      <c r="H9721">
        <v>7493</v>
      </c>
      <c r="I9721">
        <v>656</v>
      </c>
      <c r="J9721">
        <v>12721</v>
      </c>
      <c r="K9721" t="str">
        <f>VLOOKUP(Table1[[#This Row],[CustomerID]],'advert datasetcustomers'!A:B,2,FALSE)</f>
        <v>Brian Pugh</v>
      </c>
      <c r="L9721" t="str">
        <f>VLOOKUP(Table1[[#This Row],[CustomerID]],'advert datasetcustomers'!A:E,5,FALSE)</f>
        <v>Johnside, CA</v>
      </c>
      <c r="M9721" t="str">
        <f>VLOOKUP(Table1[[#This Row],[CampaignID]],'advert datasetplatforms'!A:B,2,FALSE)</f>
        <v>Google Ads</v>
      </c>
      <c r="N9721">
        <f>VLOOKUP(Table1[[#This Row],[CampaignID]],'advert datasetplatforms'!A:D,4,FALSE)</f>
        <v>81841</v>
      </c>
      <c r="O9721" t="str">
        <f>VLOOKUP(Table1[[#This Row],[CampaignID]],'advert datasetperformance'!A:B,2,FALSE)</f>
        <v>2024-09</v>
      </c>
      <c r="P9721">
        <f>VLOOKUP(Table1[[#This Row],[CampaignID]],'advert datasetperformance'!A:F,6,FALSE)</f>
        <v>13441</v>
      </c>
    </row>
    <row r="9722" spans="1:16" x14ac:dyDescent="0.25">
      <c r="A9722" t="s">
        <v>19905</v>
      </c>
      <c r="B9722" t="s">
        <v>2251</v>
      </c>
      <c r="C9722" t="s">
        <v>19906</v>
      </c>
      <c r="D9722" s="1">
        <v>44908</v>
      </c>
      <c r="E9722" s="1">
        <v>45201</v>
      </c>
      <c r="F9722">
        <v>5494</v>
      </c>
      <c r="G9722">
        <v>64308</v>
      </c>
      <c r="H9722">
        <v>1926</v>
      </c>
      <c r="I9722">
        <v>481</v>
      </c>
      <c r="J9722">
        <v>14577</v>
      </c>
      <c r="K9722" t="str">
        <f>VLOOKUP(Table1[[#This Row],[CustomerID]],'advert datasetcustomers'!A:B,2,FALSE)</f>
        <v>Joseph Johnson</v>
      </c>
      <c r="L9722" t="str">
        <f>VLOOKUP(Table1[[#This Row],[CustomerID]],'advert datasetcustomers'!A:E,5,FALSE)</f>
        <v>North Brian, MN</v>
      </c>
      <c r="M9722" t="str">
        <f>VLOOKUP(Table1[[#This Row],[CampaignID]],'advert datasetplatforms'!A:B,2,FALSE)</f>
        <v>Google Ads</v>
      </c>
      <c r="N9722">
        <f>VLOOKUP(Table1[[#This Row],[CampaignID]],'advert datasetplatforms'!A:D,4,FALSE)</f>
        <v>138433</v>
      </c>
      <c r="O9722" t="str">
        <f>VLOOKUP(Table1[[#This Row],[CampaignID]],'advert datasetperformance'!A:B,2,FALSE)</f>
        <v>2024-06</v>
      </c>
      <c r="P9722">
        <f>VLOOKUP(Table1[[#This Row],[CampaignID]],'advert datasetperformance'!A:F,6,FALSE)</f>
        <v>12005</v>
      </c>
    </row>
    <row r="9723" spans="1:16" x14ac:dyDescent="0.25">
      <c r="A9723" t="s">
        <v>19907</v>
      </c>
      <c r="B9723" t="s">
        <v>77</v>
      </c>
      <c r="C9723" t="s">
        <v>19908</v>
      </c>
      <c r="D9723" s="1">
        <v>45166</v>
      </c>
      <c r="E9723" s="1">
        <v>45348</v>
      </c>
      <c r="F9723">
        <v>5292</v>
      </c>
      <c r="G9723">
        <v>65909</v>
      </c>
      <c r="H9723">
        <v>5864</v>
      </c>
      <c r="I9723">
        <v>327</v>
      </c>
      <c r="J9723">
        <v>15976</v>
      </c>
      <c r="K9723" t="str">
        <f>VLOOKUP(Table1[[#This Row],[CustomerID]],'advert datasetcustomers'!A:B,2,FALSE)</f>
        <v>Tiffany Rich</v>
      </c>
      <c r="L9723" t="str">
        <f>VLOOKUP(Table1[[#This Row],[CustomerID]],'advert datasetcustomers'!A:E,5,FALSE)</f>
        <v>North Jamesshire, MT</v>
      </c>
      <c r="M9723" t="str">
        <f>VLOOKUP(Table1[[#This Row],[CampaignID]],'advert datasetplatforms'!A:B,2,FALSE)</f>
        <v>Facebook</v>
      </c>
      <c r="N9723">
        <f>VLOOKUP(Table1[[#This Row],[CampaignID]],'advert datasetplatforms'!A:D,4,FALSE)</f>
        <v>135449</v>
      </c>
      <c r="O9723" t="str">
        <f>VLOOKUP(Table1[[#This Row],[CampaignID]],'advert datasetperformance'!A:B,2,FALSE)</f>
        <v>2024-07</v>
      </c>
      <c r="P9723">
        <f>VLOOKUP(Table1[[#This Row],[CampaignID]],'advert datasetperformance'!A:F,6,FALSE)</f>
        <v>7789</v>
      </c>
    </row>
    <row r="9724" spans="1:16" x14ac:dyDescent="0.25">
      <c r="A9724" t="s">
        <v>19909</v>
      </c>
      <c r="B9724" t="s">
        <v>243</v>
      </c>
      <c r="C9724" t="s">
        <v>19910</v>
      </c>
      <c r="D9724" s="1">
        <v>45395</v>
      </c>
      <c r="E9724" s="1">
        <v>45180</v>
      </c>
      <c r="F9724">
        <v>6345</v>
      </c>
      <c r="G9724">
        <v>116330</v>
      </c>
      <c r="H9724">
        <v>5158</v>
      </c>
      <c r="I9724">
        <v>594</v>
      </c>
      <c r="J9724">
        <v>12764</v>
      </c>
      <c r="K9724" t="str">
        <f>VLOOKUP(Table1[[#This Row],[CustomerID]],'advert datasetcustomers'!A:B,2,FALSE)</f>
        <v>Anthony Roberts</v>
      </c>
      <c r="L9724" t="str">
        <f>VLOOKUP(Table1[[#This Row],[CustomerID]],'advert datasetcustomers'!A:E,5,FALSE)</f>
        <v>Johnsonland, AL</v>
      </c>
      <c r="M9724" t="str">
        <f>VLOOKUP(Table1[[#This Row],[CampaignID]],'advert datasetplatforms'!A:B,2,FALSE)</f>
        <v>Instagram</v>
      </c>
      <c r="N9724">
        <f>VLOOKUP(Table1[[#This Row],[CampaignID]],'advert datasetplatforms'!A:D,4,FALSE)</f>
        <v>140271</v>
      </c>
      <c r="O9724" t="str">
        <f>VLOOKUP(Table1[[#This Row],[CampaignID]],'advert datasetperformance'!A:B,2,FALSE)</f>
        <v>2024-06</v>
      </c>
      <c r="P9724">
        <f>VLOOKUP(Table1[[#This Row],[CampaignID]],'advert datasetperformance'!A:F,6,FALSE)</f>
        <v>9775</v>
      </c>
    </row>
    <row r="9725" spans="1:16" x14ac:dyDescent="0.25">
      <c r="A9725" t="s">
        <v>19911</v>
      </c>
      <c r="B9725" t="s">
        <v>721</v>
      </c>
      <c r="C9725" t="s">
        <v>19912</v>
      </c>
      <c r="D9725" s="1">
        <v>45338</v>
      </c>
      <c r="E9725" s="1">
        <v>45206</v>
      </c>
      <c r="F9725">
        <v>7907</v>
      </c>
      <c r="G9725">
        <v>118350</v>
      </c>
      <c r="H9725">
        <v>4070</v>
      </c>
      <c r="I9725">
        <v>412</v>
      </c>
      <c r="J9725">
        <v>13425</v>
      </c>
      <c r="K9725" t="str">
        <f>VLOOKUP(Table1[[#This Row],[CustomerID]],'advert datasetcustomers'!A:B,2,FALSE)</f>
        <v>Lynn Rush</v>
      </c>
      <c r="L9725" t="str">
        <f>VLOOKUP(Table1[[#This Row],[CustomerID]],'advert datasetcustomers'!A:E,5,FALSE)</f>
        <v>New Jacobberg, NM</v>
      </c>
      <c r="M9725" t="str">
        <f>VLOOKUP(Table1[[#This Row],[CampaignID]],'advert datasetplatforms'!A:B,2,FALSE)</f>
        <v>Google Ads</v>
      </c>
      <c r="N9725">
        <f>VLOOKUP(Table1[[#This Row],[CampaignID]],'advert datasetplatforms'!A:D,4,FALSE)</f>
        <v>93125</v>
      </c>
      <c r="O9725" t="str">
        <f>VLOOKUP(Table1[[#This Row],[CampaignID]],'advert datasetperformance'!A:B,2,FALSE)</f>
        <v>2024-06</v>
      </c>
      <c r="P9725">
        <f>VLOOKUP(Table1[[#This Row],[CampaignID]],'advert datasetperformance'!A:F,6,FALSE)</f>
        <v>7078</v>
      </c>
    </row>
    <row r="9726" spans="1:16" x14ac:dyDescent="0.25">
      <c r="A9726" t="s">
        <v>19913</v>
      </c>
      <c r="B9726" t="s">
        <v>580</v>
      </c>
      <c r="C9726" t="s">
        <v>19914</v>
      </c>
      <c r="D9726" s="1">
        <v>44915</v>
      </c>
      <c r="E9726" s="1">
        <v>45182</v>
      </c>
      <c r="F9726">
        <v>3620</v>
      </c>
      <c r="G9726">
        <v>129239</v>
      </c>
      <c r="H9726">
        <v>5242</v>
      </c>
      <c r="I9726">
        <v>544</v>
      </c>
      <c r="J9726">
        <v>12084</v>
      </c>
      <c r="K9726" t="str">
        <f>VLOOKUP(Table1[[#This Row],[CustomerID]],'advert datasetcustomers'!A:B,2,FALSE)</f>
        <v>Tracy Hoffman</v>
      </c>
      <c r="L9726" t="str">
        <f>VLOOKUP(Table1[[#This Row],[CustomerID]],'advert datasetcustomers'!A:E,5,FALSE)</f>
        <v>New Kevin, PA</v>
      </c>
      <c r="M9726" t="str">
        <f>VLOOKUP(Table1[[#This Row],[CampaignID]],'advert datasetplatforms'!A:B,2,FALSE)</f>
        <v>Google Ads</v>
      </c>
      <c r="N9726">
        <f>VLOOKUP(Table1[[#This Row],[CampaignID]],'advert datasetplatforms'!A:D,4,FALSE)</f>
        <v>48091</v>
      </c>
      <c r="O9726" t="str">
        <f>VLOOKUP(Table1[[#This Row],[CampaignID]],'advert datasetperformance'!A:B,2,FALSE)</f>
        <v>2024-03</v>
      </c>
      <c r="P9726">
        <f>VLOOKUP(Table1[[#This Row],[CampaignID]],'advert datasetperformance'!A:F,6,FALSE)</f>
        <v>10525</v>
      </c>
    </row>
    <row r="9727" spans="1:16" x14ac:dyDescent="0.25">
      <c r="A9727" t="s">
        <v>19915</v>
      </c>
      <c r="B9727" t="s">
        <v>142</v>
      </c>
      <c r="C9727" t="s">
        <v>19916</v>
      </c>
      <c r="D9727" s="1">
        <v>45166</v>
      </c>
      <c r="E9727" s="1">
        <v>45220</v>
      </c>
      <c r="F9727">
        <v>6089</v>
      </c>
      <c r="G9727">
        <v>88547</v>
      </c>
      <c r="H9727">
        <v>4674</v>
      </c>
      <c r="I9727">
        <v>370</v>
      </c>
      <c r="J9727">
        <v>18625</v>
      </c>
      <c r="K9727" t="str">
        <f>VLOOKUP(Table1[[#This Row],[CustomerID]],'advert datasetcustomers'!A:B,2,FALSE)</f>
        <v>Ricardo Johnson</v>
      </c>
      <c r="L9727" t="str">
        <f>VLOOKUP(Table1[[#This Row],[CustomerID]],'advert datasetcustomers'!A:E,5,FALSE)</f>
        <v>West Victoriahaven, VT</v>
      </c>
      <c r="M9727" t="str">
        <f>VLOOKUP(Table1[[#This Row],[CampaignID]],'advert datasetplatforms'!A:B,2,FALSE)</f>
        <v>Twitter</v>
      </c>
      <c r="N9727">
        <f>VLOOKUP(Table1[[#This Row],[CampaignID]],'advert datasetplatforms'!A:D,4,FALSE)</f>
        <v>113924</v>
      </c>
      <c r="O9727" t="str">
        <f>VLOOKUP(Table1[[#This Row],[CampaignID]],'advert datasetperformance'!A:B,2,FALSE)</f>
        <v>2024-01</v>
      </c>
      <c r="P9727">
        <f>VLOOKUP(Table1[[#This Row],[CampaignID]],'advert datasetperformance'!A:F,6,FALSE)</f>
        <v>8078</v>
      </c>
    </row>
    <row r="9728" spans="1:16" x14ac:dyDescent="0.25">
      <c r="A9728" t="s">
        <v>19917</v>
      </c>
      <c r="B9728" t="s">
        <v>695</v>
      </c>
      <c r="C9728" t="s">
        <v>19918</v>
      </c>
      <c r="D9728" s="1">
        <v>44965</v>
      </c>
      <c r="E9728" s="1">
        <v>44897</v>
      </c>
      <c r="F9728">
        <v>6299</v>
      </c>
      <c r="G9728">
        <v>156701</v>
      </c>
      <c r="H9728">
        <v>2985</v>
      </c>
      <c r="I9728">
        <v>335</v>
      </c>
      <c r="J9728">
        <v>13167</v>
      </c>
      <c r="K9728" t="str">
        <f>VLOOKUP(Table1[[#This Row],[CustomerID]],'advert datasetcustomers'!A:B,2,FALSE)</f>
        <v>Jason Orr</v>
      </c>
      <c r="L9728" t="str">
        <f>VLOOKUP(Table1[[#This Row],[CustomerID]],'advert datasetcustomers'!A:E,5,FALSE)</f>
        <v>Port Brett, CA</v>
      </c>
      <c r="M9728" t="str">
        <f>VLOOKUP(Table1[[#This Row],[CampaignID]],'advert datasetplatforms'!A:B,2,FALSE)</f>
        <v>Facebook</v>
      </c>
      <c r="N9728">
        <f>VLOOKUP(Table1[[#This Row],[CampaignID]],'advert datasetplatforms'!A:D,4,FALSE)</f>
        <v>89849</v>
      </c>
      <c r="O9728" t="str">
        <f>VLOOKUP(Table1[[#This Row],[CampaignID]],'advert datasetperformance'!A:B,2,FALSE)</f>
        <v>2024-04</v>
      </c>
      <c r="P9728">
        <f>VLOOKUP(Table1[[#This Row],[CampaignID]],'advert datasetperformance'!A:F,6,FALSE)</f>
        <v>7959</v>
      </c>
    </row>
    <row r="9729" spans="1:16" x14ac:dyDescent="0.25">
      <c r="A9729" t="s">
        <v>19919</v>
      </c>
      <c r="B9729" t="s">
        <v>2127</v>
      </c>
      <c r="C9729" t="s">
        <v>19920</v>
      </c>
      <c r="D9729" s="1">
        <v>45216</v>
      </c>
      <c r="E9729" s="1">
        <v>45284</v>
      </c>
      <c r="F9729">
        <v>4228</v>
      </c>
      <c r="G9729">
        <v>77693</v>
      </c>
      <c r="H9729">
        <v>8024</v>
      </c>
      <c r="I9729">
        <v>251</v>
      </c>
      <c r="J9729">
        <v>20571</v>
      </c>
      <c r="K9729" t="str">
        <f>VLOOKUP(Table1[[#This Row],[CustomerID]],'advert datasetcustomers'!A:B,2,FALSE)</f>
        <v>Carol Johnson</v>
      </c>
      <c r="L9729" t="str">
        <f>VLOOKUP(Table1[[#This Row],[CustomerID]],'advert datasetcustomers'!A:E,5,FALSE)</f>
        <v>Port Dianaberg, NC</v>
      </c>
      <c r="M9729" t="str">
        <f>VLOOKUP(Table1[[#This Row],[CampaignID]],'advert datasetplatforms'!A:B,2,FALSE)</f>
        <v>LinkedIn</v>
      </c>
      <c r="N9729">
        <f>VLOOKUP(Table1[[#This Row],[CampaignID]],'advert datasetplatforms'!A:D,4,FALSE)</f>
        <v>97297</v>
      </c>
      <c r="O9729" t="str">
        <f>VLOOKUP(Table1[[#This Row],[CampaignID]],'advert datasetperformance'!A:B,2,FALSE)</f>
        <v>2024-01</v>
      </c>
      <c r="P9729">
        <f>VLOOKUP(Table1[[#This Row],[CampaignID]],'advert datasetperformance'!A:F,6,FALSE)</f>
        <v>11671</v>
      </c>
    </row>
    <row r="9730" spans="1:16" x14ac:dyDescent="0.25">
      <c r="A9730" t="s">
        <v>19921</v>
      </c>
      <c r="B9730" t="s">
        <v>690</v>
      </c>
      <c r="C9730" t="s">
        <v>19922</v>
      </c>
      <c r="D9730" s="1">
        <v>45378</v>
      </c>
      <c r="E9730" s="1">
        <v>45166</v>
      </c>
      <c r="F9730">
        <v>5263</v>
      </c>
      <c r="G9730">
        <v>174993</v>
      </c>
      <c r="H9730">
        <v>4841</v>
      </c>
      <c r="I9730">
        <v>561</v>
      </c>
      <c r="J9730">
        <v>13735</v>
      </c>
      <c r="K9730" t="str">
        <f>VLOOKUP(Table1[[#This Row],[CustomerID]],'advert datasetcustomers'!A:B,2,FALSE)</f>
        <v>Rachel Turner</v>
      </c>
      <c r="L9730" t="str">
        <f>VLOOKUP(Table1[[#This Row],[CustomerID]],'advert datasetcustomers'!A:E,5,FALSE)</f>
        <v>East Angela, FM</v>
      </c>
      <c r="M9730" t="str">
        <f>VLOOKUP(Table1[[#This Row],[CampaignID]],'advert datasetplatforms'!A:B,2,FALSE)</f>
        <v>Twitter</v>
      </c>
      <c r="N9730">
        <f>VLOOKUP(Table1[[#This Row],[CampaignID]],'advert datasetplatforms'!A:D,4,FALSE)</f>
        <v>127049</v>
      </c>
      <c r="O9730" t="str">
        <f>VLOOKUP(Table1[[#This Row],[CampaignID]],'advert datasetperformance'!A:B,2,FALSE)</f>
        <v>2024-08</v>
      </c>
      <c r="P9730">
        <f>VLOOKUP(Table1[[#This Row],[CampaignID]],'advert datasetperformance'!A:F,6,FALSE)</f>
        <v>9828</v>
      </c>
    </row>
    <row r="9731" spans="1:16" x14ac:dyDescent="0.25">
      <c r="A9731" t="s">
        <v>19923</v>
      </c>
      <c r="B9731" t="s">
        <v>2296</v>
      </c>
      <c r="C9731" t="s">
        <v>19924</v>
      </c>
      <c r="D9731" s="1">
        <v>45296</v>
      </c>
      <c r="E9731" s="1">
        <v>45420</v>
      </c>
      <c r="F9731">
        <v>3764</v>
      </c>
      <c r="G9731">
        <v>107716</v>
      </c>
      <c r="H9731">
        <v>5236</v>
      </c>
      <c r="I9731">
        <v>546</v>
      </c>
      <c r="J9731">
        <v>15554</v>
      </c>
      <c r="K9731" t="str">
        <f>VLOOKUP(Table1[[#This Row],[CustomerID]],'advert datasetcustomers'!A:B,2,FALSE)</f>
        <v>Timothy Nguyen</v>
      </c>
      <c r="L9731" t="str">
        <f>VLOOKUP(Table1[[#This Row],[CustomerID]],'advert datasetcustomers'!A:E,5,FALSE)</f>
        <v>South Aaron, ND</v>
      </c>
      <c r="M9731" t="str">
        <f>VLOOKUP(Table1[[#This Row],[CampaignID]],'advert datasetplatforms'!A:B,2,FALSE)</f>
        <v>Instagram</v>
      </c>
      <c r="N9731">
        <f>VLOOKUP(Table1[[#This Row],[CampaignID]],'advert datasetplatforms'!A:D,4,FALSE)</f>
        <v>107883</v>
      </c>
      <c r="O9731" t="str">
        <f>VLOOKUP(Table1[[#This Row],[CampaignID]],'advert datasetperformance'!A:B,2,FALSE)</f>
        <v>2024-01</v>
      </c>
      <c r="P9731">
        <f>VLOOKUP(Table1[[#This Row],[CampaignID]],'advert datasetperformance'!A:F,6,FALSE)</f>
        <v>12198</v>
      </c>
    </row>
    <row r="9732" spans="1:16" x14ac:dyDescent="0.25">
      <c r="A9732" t="s">
        <v>19925</v>
      </c>
      <c r="B9732" t="s">
        <v>3568</v>
      </c>
      <c r="C9732" t="s">
        <v>19926</v>
      </c>
      <c r="D9732" s="1">
        <v>45474</v>
      </c>
      <c r="E9732" s="1">
        <v>45568</v>
      </c>
      <c r="F9732">
        <v>5158</v>
      </c>
      <c r="G9732">
        <v>94867</v>
      </c>
      <c r="H9732">
        <v>4659</v>
      </c>
      <c r="I9732">
        <v>768</v>
      </c>
      <c r="J9732">
        <v>14624</v>
      </c>
      <c r="K9732" t="str">
        <f>VLOOKUP(Table1[[#This Row],[CustomerID]],'advert datasetcustomers'!A:B,2,FALSE)</f>
        <v>John Bennett</v>
      </c>
      <c r="L9732" t="str">
        <f>VLOOKUP(Table1[[#This Row],[CustomerID]],'advert datasetcustomers'!A:E,5,FALSE)</f>
        <v>Phamtown, IN</v>
      </c>
      <c r="M9732" t="str">
        <f>VLOOKUP(Table1[[#This Row],[CampaignID]],'advert datasetplatforms'!A:B,2,FALSE)</f>
        <v>Google Ads</v>
      </c>
      <c r="N9732">
        <f>VLOOKUP(Table1[[#This Row],[CampaignID]],'advert datasetplatforms'!A:D,4,FALSE)</f>
        <v>67083</v>
      </c>
      <c r="O9732" t="str">
        <f>VLOOKUP(Table1[[#This Row],[CampaignID]],'advert datasetperformance'!A:B,2,FALSE)</f>
        <v>2024-02</v>
      </c>
      <c r="P9732">
        <f>VLOOKUP(Table1[[#This Row],[CampaignID]],'advert datasetperformance'!A:F,6,FALSE)</f>
        <v>13552</v>
      </c>
    </row>
    <row r="9733" spans="1:16" x14ac:dyDescent="0.25">
      <c r="A9733" t="s">
        <v>19927</v>
      </c>
      <c r="B9733" t="s">
        <v>97</v>
      </c>
      <c r="C9733" t="s">
        <v>19928</v>
      </c>
      <c r="D9733" s="1">
        <v>45475</v>
      </c>
      <c r="E9733" s="1">
        <v>45472</v>
      </c>
      <c r="F9733">
        <v>4793</v>
      </c>
      <c r="G9733">
        <v>145455</v>
      </c>
      <c r="H9733">
        <v>3196</v>
      </c>
      <c r="I9733">
        <v>723</v>
      </c>
      <c r="J9733">
        <v>23313</v>
      </c>
      <c r="K9733" t="str">
        <f>VLOOKUP(Table1[[#This Row],[CustomerID]],'advert datasetcustomers'!A:B,2,FALSE)</f>
        <v>Anthony Mendez</v>
      </c>
      <c r="L9733" t="str">
        <f>VLOOKUP(Table1[[#This Row],[CustomerID]],'advert datasetcustomers'!A:E,5,FALSE)</f>
        <v>West Emily, PW</v>
      </c>
      <c r="M9733" t="str">
        <f>VLOOKUP(Table1[[#This Row],[CampaignID]],'advert datasetplatforms'!A:B,2,FALSE)</f>
        <v>Instagram</v>
      </c>
      <c r="N9733">
        <f>VLOOKUP(Table1[[#This Row],[CampaignID]],'advert datasetplatforms'!A:D,4,FALSE)</f>
        <v>93514</v>
      </c>
      <c r="O9733" t="str">
        <f>VLOOKUP(Table1[[#This Row],[CampaignID]],'advert datasetperformance'!A:B,2,FALSE)</f>
        <v>2024-03</v>
      </c>
      <c r="P9733">
        <f>VLOOKUP(Table1[[#This Row],[CampaignID]],'advert datasetperformance'!A:F,6,FALSE)</f>
        <v>8409</v>
      </c>
    </row>
    <row r="9734" spans="1:16" x14ac:dyDescent="0.25">
      <c r="A9734" t="s">
        <v>19929</v>
      </c>
      <c r="B9734" t="s">
        <v>1909</v>
      </c>
      <c r="C9734" t="s">
        <v>19930</v>
      </c>
      <c r="D9734" s="1">
        <v>44987</v>
      </c>
      <c r="E9734" s="1">
        <v>45347</v>
      </c>
      <c r="F9734">
        <v>3070</v>
      </c>
      <c r="G9734">
        <v>112774</v>
      </c>
      <c r="H9734">
        <v>5290</v>
      </c>
      <c r="I9734">
        <v>180</v>
      </c>
      <c r="J9734">
        <v>15940</v>
      </c>
      <c r="K9734" t="str">
        <f>VLOOKUP(Table1[[#This Row],[CustomerID]],'advert datasetcustomers'!A:B,2,FALSE)</f>
        <v>Robin Acosta</v>
      </c>
      <c r="L9734" t="str">
        <f>VLOOKUP(Table1[[#This Row],[CustomerID]],'advert datasetcustomers'!A:E,5,FALSE)</f>
        <v>West Christopher, SC</v>
      </c>
      <c r="M9734" t="str">
        <f>VLOOKUP(Table1[[#This Row],[CampaignID]],'advert datasetplatforms'!A:B,2,FALSE)</f>
        <v>Google Ads</v>
      </c>
      <c r="N9734">
        <f>VLOOKUP(Table1[[#This Row],[CampaignID]],'advert datasetplatforms'!A:D,4,FALSE)</f>
        <v>101820</v>
      </c>
      <c r="O9734" t="str">
        <f>VLOOKUP(Table1[[#This Row],[CampaignID]],'advert datasetperformance'!A:B,2,FALSE)</f>
        <v>2024-07</v>
      </c>
      <c r="P9734">
        <f>VLOOKUP(Table1[[#This Row],[CampaignID]],'advert datasetperformance'!A:F,6,FALSE)</f>
        <v>8093</v>
      </c>
    </row>
    <row r="9735" spans="1:16" x14ac:dyDescent="0.25">
      <c r="A9735" t="s">
        <v>19931</v>
      </c>
      <c r="B9735" t="s">
        <v>684</v>
      </c>
      <c r="C9735" t="s">
        <v>19932</v>
      </c>
      <c r="D9735" s="1">
        <v>44981</v>
      </c>
      <c r="E9735" s="1">
        <v>45419</v>
      </c>
      <c r="F9735">
        <v>5877</v>
      </c>
      <c r="G9735">
        <v>123803</v>
      </c>
      <c r="H9735">
        <v>3155</v>
      </c>
      <c r="I9735">
        <v>340</v>
      </c>
      <c r="J9735">
        <v>20786</v>
      </c>
      <c r="K9735" t="str">
        <f>VLOOKUP(Table1[[#This Row],[CustomerID]],'advert datasetcustomers'!A:B,2,FALSE)</f>
        <v>Dr. Julie Cline</v>
      </c>
      <c r="L9735" t="str">
        <f>VLOOKUP(Table1[[#This Row],[CustomerID]],'advert datasetcustomers'!A:E,5,FALSE)</f>
        <v>Lake Lindseystad, MP</v>
      </c>
      <c r="M9735" t="str">
        <f>VLOOKUP(Table1[[#This Row],[CampaignID]],'advert datasetplatforms'!A:B,2,FALSE)</f>
        <v>Twitter</v>
      </c>
      <c r="N9735">
        <f>VLOOKUP(Table1[[#This Row],[CampaignID]],'advert datasetplatforms'!A:D,4,FALSE)</f>
        <v>101717</v>
      </c>
      <c r="O9735" t="str">
        <f>VLOOKUP(Table1[[#This Row],[CampaignID]],'advert datasetperformance'!A:B,2,FALSE)</f>
        <v>2024-10</v>
      </c>
      <c r="P9735">
        <f>VLOOKUP(Table1[[#This Row],[CampaignID]],'advert datasetperformance'!A:F,6,FALSE)</f>
        <v>8206</v>
      </c>
    </row>
    <row r="9736" spans="1:16" x14ac:dyDescent="0.25">
      <c r="A9736" t="s">
        <v>19933</v>
      </c>
      <c r="B9736" t="s">
        <v>1078</v>
      </c>
      <c r="C9736" t="s">
        <v>19934</v>
      </c>
      <c r="D9736" s="1">
        <v>45368</v>
      </c>
      <c r="E9736" s="1">
        <v>45178</v>
      </c>
      <c r="F9736">
        <v>7796</v>
      </c>
      <c r="G9736">
        <v>118693</v>
      </c>
      <c r="H9736">
        <v>6205</v>
      </c>
      <c r="I9736">
        <v>342</v>
      </c>
      <c r="J9736">
        <v>7453</v>
      </c>
      <c r="K9736" t="str">
        <f>VLOOKUP(Table1[[#This Row],[CustomerID]],'advert datasetcustomers'!A:B,2,FALSE)</f>
        <v>Terry Landry</v>
      </c>
      <c r="L9736" t="str">
        <f>VLOOKUP(Table1[[#This Row],[CustomerID]],'advert datasetcustomers'!A:E,5,FALSE)</f>
        <v>Port Monicaborough, NV</v>
      </c>
      <c r="M9736" t="str">
        <f>VLOOKUP(Table1[[#This Row],[CampaignID]],'advert datasetplatforms'!A:B,2,FALSE)</f>
        <v>Instagram</v>
      </c>
      <c r="N9736">
        <f>VLOOKUP(Table1[[#This Row],[CampaignID]],'advert datasetplatforms'!A:D,4,FALSE)</f>
        <v>40997</v>
      </c>
      <c r="O9736" t="str">
        <f>VLOOKUP(Table1[[#This Row],[CampaignID]],'advert datasetperformance'!A:B,2,FALSE)</f>
        <v>2024-06</v>
      </c>
      <c r="P9736">
        <f>VLOOKUP(Table1[[#This Row],[CampaignID]],'advert datasetperformance'!A:F,6,FALSE)</f>
        <v>9206</v>
      </c>
    </row>
    <row r="9737" spans="1:16" x14ac:dyDescent="0.25">
      <c r="A9737" t="s">
        <v>19935</v>
      </c>
      <c r="B9737" t="s">
        <v>1340</v>
      </c>
      <c r="C9737" t="s">
        <v>19936</v>
      </c>
      <c r="D9737" s="1">
        <v>45053</v>
      </c>
      <c r="E9737" s="1">
        <v>45034</v>
      </c>
      <c r="F9737">
        <v>2476</v>
      </c>
      <c r="G9737">
        <v>85477</v>
      </c>
      <c r="H9737">
        <v>5651</v>
      </c>
      <c r="I9737">
        <v>596</v>
      </c>
      <c r="J9737">
        <v>17219</v>
      </c>
      <c r="K9737" t="str">
        <f>VLOOKUP(Table1[[#This Row],[CustomerID]],'advert datasetcustomers'!A:B,2,FALSE)</f>
        <v>Jack Jones</v>
      </c>
      <c r="L9737" t="str">
        <f>VLOOKUP(Table1[[#This Row],[CustomerID]],'advert datasetcustomers'!A:E,5,FALSE)</f>
        <v>Lake Lynnland, KS</v>
      </c>
      <c r="M9737" t="str">
        <f>VLOOKUP(Table1[[#This Row],[CampaignID]],'advert datasetplatforms'!A:B,2,FALSE)</f>
        <v>Google Ads</v>
      </c>
      <c r="N9737">
        <f>VLOOKUP(Table1[[#This Row],[CampaignID]],'advert datasetplatforms'!A:D,4,FALSE)</f>
        <v>86861</v>
      </c>
      <c r="O9737" t="str">
        <f>VLOOKUP(Table1[[#This Row],[CampaignID]],'advert datasetperformance'!A:B,2,FALSE)</f>
        <v>2024-10</v>
      </c>
      <c r="P9737">
        <f>VLOOKUP(Table1[[#This Row],[CampaignID]],'advert datasetperformance'!A:F,6,FALSE)</f>
        <v>7384</v>
      </c>
    </row>
    <row r="9738" spans="1:16" x14ac:dyDescent="0.25">
      <c r="A9738" t="s">
        <v>19937</v>
      </c>
      <c r="B9738" t="s">
        <v>315</v>
      </c>
      <c r="C9738" t="s">
        <v>19938</v>
      </c>
      <c r="D9738" s="1">
        <v>44972</v>
      </c>
      <c r="E9738" s="1">
        <v>45252</v>
      </c>
      <c r="F9738">
        <v>3524</v>
      </c>
      <c r="G9738">
        <v>72395</v>
      </c>
      <c r="H9738">
        <v>6342</v>
      </c>
      <c r="I9738">
        <v>533</v>
      </c>
      <c r="J9738">
        <v>20322</v>
      </c>
      <c r="K9738" t="str">
        <f>VLOOKUP(Table1[[#This Row],[CustomerID]],'advert datasetcustomers'!A:B,2,FALSE)</f>
        <v>Logan Coleman</v>
      </c>
      <c r="L9738" t="str">
        <f>VLOOKUP(Table1[[#This Row],[CustomerID]],'advert datasetcustomers'!A:E,5,FALSE)</f>
        <v>North Julieton, WI</v>
      </c>
      <c r="M9738" t="str">
        <f>VLOOKUP(Table1[[#This Row],[CampaignID]],'advert datasetplatforms'!A:B,2,FALSE)</f>
        <v>Twitter</v>
      </c>
      <c r="N9738">
        <f>VLOOKUP(Table1[[#This Row],[CampaignID]],'advert datasetplatforms'!A:D,4,FALSE)</f>
        <v>59242</v>
      </c>
      <c r="O9738" t="str">
        <f>VLOOKUP(Table1[[#This Row],[CampaignID]],'advert datasetperformance'!A:B,2,FALSE)</f>
        <v>2024-05</v>
      </c>
      <c r="P9738">
        <f>VLOOKUP(Table1[[#This Row],[CampaignID]],'advert datasetperformance'!A:F,6,FALSE)</f>
        <v>10161</v>
      </c>
    </row>
    <row r="9739" spans="1:16" x14ac:dyDescent="0.25">
      <c r="A9739" t="s">
        <v>19939</v>
      </c>
      <c r="B9739" t="s">
        <v>74</v>
      </c>
      <c r="C9739" t="s">
        <v>19940</v>
      </c>
      <c r="D9739" s="1">
        <v>44958</v>
      </c>
      <c r="E9739" s="1">
        <v>45217</v>
      </c>
      <c r="F9739">
        <v>7071</v>
      </c>
      <c r="G9739">
        <v>85501</v>
      </c>
      <c r="H9739">
        <v>3136</v>
      </c>
      <c r="I9739">
        <v>397</v>
      </c>
      <c r="J9739">
        <v>15345</v>
      </c>
      <c r="K9739" t="str">
        <f>VLOOKUP(Table1[[#This Row],[CustomerID]],'advert datasetcustomers'!A:B,2,FALSE)</f>
        <v>Andrea Jensen</v>
      </c>
      <c r="L9739" t="str">
        <f>VLOOKUP(Table1[[#This Row],[CustomerID]],'advert datasetcustomers'!A:E,5,FALSE)</f>
        <v>Port Kimberly, HI</v>
      </c>
      <c r="M9739" t="str">
        <f>VLOOKUP(Table1[[#This Row],[CampaignID]],'advert datasetplatforms'!A:B,2,FALSE)</f>
        <v>Google Ads</v>
      </c>
      <c r="N9739">
        <f>VLOOKUP(Table1[[#This Row],[CampaignID]],'advert datasetplatforms'!A:D,4,FALSE)</f>
        <v>29895</v>
      </c>
      <c r="O9739" t="str">
        <f>VLOOKUP(Table1[[#This Row],[CampaignID]],'advert datasetperformance'!A:B,2,FALSE)</f>
        <v>2024-02</v>
      </c>
      <c r="P9739">
        <f>VLOOKUP(Table1[[#This Row],[CampaignID]],'advert datasetperformance'!A:F,6,FALSE)</f>
        <v>11456</v>
      </c>
    </row>
    <row r="9740" spans="1:16" x14ac:dyDescent="0.25">
      <c r="A9740" t="s">
        <v>19941</v>
      </c>
      <c r="B9740" t="s">
        <v>142</v>
      </c>
      <c r="C9740" t="s">
        <v>19942</v>
      </c>
      <c r="D9740" s="1">
        <v>45052</v>
      </c>
      <c r="E9740" s="1">
        <v>44896</v>
      </c>
      <c r="F9740">
        <v>3134</v>
      </c>
      <c r="G9740">
        <v>134086</v>
      </c>
      <c r="H9740">
        <v>7773</v>
      </c>
      <c r="I9740">
        <v>723</v>
      </c>
      <c r="J9740">
        <v>12257</v>
      </c>
      <c r="K9740" t="str">
        <f>VLOOKUP(Table1[[#This Row],[CustomerID]],'advert datasetcustomers'!A:B,2,FALSE)</f>
        <v>Ricardo Johnson</v>
      </c>
      <c r="L9740" t="str">
        <f>VLOOKUP(Table1[[#This Row],[CustomerID]],'advert datasetcustomers'!A:E,5,FALSE)</f>
        <v>West Victoriahaven, VT</v>
      </c>
      <c r="M9740" t="str">
        <f>VLOOKUP(Table1[[#This Row],[CampaignID]],'advert datasetplatforms'!A:B,2,FALSE)</f>
        <v>Facebook</v>
      </c>
      <c r="N9740">
        <f>VLOOKUP(Table1[[#This Row],[CampaignID]],'advert datasetplatforms'!A:D,4,FALSE)</f>
        <v>78028</v>
      </c>
      <c r="O9740" t="str">
        <f>VLOOKUP(Table1[[#This Row],[CampaignID]],'advert datasetperformance'!A:B,2,FALSE)</f>
        <v>2024-06</v>
      </c>
      <c r="P9740">
        <f>VLOOKUP(Table1[[#This Row],[CampaignID]],'advert datasetperformance'!A:F,6,FALSE)</f>
        <v>6546</v>
      </c>
    </row>
    <row r="9741" spans="1:16" x14ac:dyDescent="0.25">
      <c r="A9741" t="s">
        <v>19943</v>
      </c>
      <c r="B9741" t="s">
        <v>1256</v>
      </c>
      <c r="C9741" t="s">
        <v>19944</v>
      </c>
      <c r="D9741" s="1">
        <v>45032</v>
      </c>
      <c r="E9741" s="1">
        <v>44960</v>
      </c>
      <c r="F9741">
        <v>2580</v>
      </c>
      <c r="G9741">
        <v>78881</v>
      </c>
      <c r="H9741">
        <v>2361</v>
      </c>
      <c r="I9741">
        <v>629</v>
      </c>
      <c r="J9741">
        <v>9439</v>
      </c>
      <c r="K9741" t="str">
        <f>VLOOKUP(Table1[[#This Row],[CustomerID]],'advert datasetcustomers'!A:B,2,FALSE)</f>
        <v>Connor Scott</v>
      </c>
      <c r="L9741" t="str">
        <f>VLOOKUP(Table1[[#This Row],[CustomerID]],'advert datasetcustomers'!A:E,5,FALSE)</f>
        <v>East Jessica, DC</v>
      </c>
      <c r="M9741" t="str">
        <f>VLOOKUP(Table1[[#This Row],[CampaignID]],'advert datasetplatforms'!A:B,2,FALSE)</f>
        <v>LinkedIn</v>
      </c>
      <c r="N9741">
        <f>VLOOKUP(Table1[[#This Row],[CampaignID]],'advert datasetplatforms'!A:D,4,FALSE)</f>
        <v>51314</v>
      </c>
      <c r="O9741" t="str">
        <f>VLOOKUP(Table1[[#This Row],[CampaignID]],'advert datasetperformance'!A:B,2,FALSE)</f>
        <v>2024-07</v>
      </c>
      <c r="P9741">
        <f>VLOOKUP(Table1[[#This Row],[CampaignID]],'advert datasetperformance'!A:F,6,FALSE)</f>
        <v>11523</v>
      </c>
    </row>
    <row r="9742" spans="1:16" x14ac:dyDescent="0.25">
      <c r="A9742" t="s">
        <v>19945</v>
      </c>
      <c r="B9742" t="s">
        <v>77</v>
      </c>
      <c r="C9742" t="s">
        <v>19946</v>
      </c>
      <c r="D9742" s="1">
        <v>45107</v>
      </c>
      <c r="E9742" s="1">
        <v>44927</v>
      </c>
      <c r="F9742">
        <v>3891</v>
      </c>
      <c r="G9742">
        <v>124331</v>
      </c>
      <c r="H9742">
        <v>4921</v>
      </c>
      <c r="I9742">
        <v>571</v>
      </c>
      <c r="J9742">
        <v>16031</v>
      </c>
      <c r="K9742" t="str">
        <f>VLOOKUP(Table1[[#This Row],[CustomerID]],'advert datasetcustomers'!A:B,2,FALSE)</f>
        <v>Tiffany Rich</v>
      </c>
      <c r="L9742" t="str">
        <f>VLOOKUP(Table1[[#This Row],[CustomerID]],'advert datasetcustomers'!A:E,5,FALSE)</f>
        <v>North Jamesshire, MT</v>
      </c>
      <c r="M9742" t="str">
        <f>VLOOKUP(Table1[[#This Row],[CampaignID]],'advert datasetplatforms'!A:B,2,FALSE)</f>
        <v>LinkedIn</v>
      </c>
      <c r="N9742">
        <f>VLOOKUP(Table1[[#This Row],[CampaignID]],'advert datasetplatforms'!A:D,4,FALSE)</f>
        <v>68288</v>
      </c>
      <c r="O9742" t="str">
        <f>VLOOKUP(Table1[[#This Row],[CampaignID]],'advert datasetperformance'!A:B,2,FALSE)</f>
        <v>2024-04</v>
      </c>
      <c r="P9742">
        <f>VLOOKUP(Table1[[#This Row],[CampaignID]],'advert datasetperformance'!A:F,6,FALSE)</f>
        <v>3206</v>
      </c>
    </row>
    <row r="9743" spans="1:16" x14ac:dyDescent="0.25">
      <c r="A9743" t="s">
        <v>19947</v>
      </c>
      <c r="B9743" t="s">
        <v>41</v>
      </c>
      <c r="C9743" t="s">
        <v>19948</v>
      </c>
      <c r="D9743" s="1">
        <v>45258</v>
      </c>
      <c r="E9743" s="1">
        <v>45477</v>
      </c>
      <c r="F9743">
        <v>8336</v>
      </c>
      <c r="G9743">
        <v>118599</v>
      </c>
      <c r="H9743">
        <v>4397</v>
      </c>
      <c r="I9743">
        <v>661</v>
      </c>
      <c r="J9743">
        <v>23563</v>
      </c>
      <c r="K9743" t="str">
        <f>VLOOKUP(Table1[[#This Row],[CustomerID]],'advert datasetcustomers'!A:B,2,FALSE)</f>
        <v>Sarah Salas</v>
      </c>
      <c r="L9743" t="str">
        <f>VLOOKUP(Table1[[#This Row],[CustomerID]],'advert datasetcustomers'!A:E,5,FALSE)</f>
        <v>Sarahbury, MH</v>
      </c>
      <c r="M9743" t="str">
        <f>VLOOKUP(Table1[[#This Row],[CampaignID]],'advert datasetplatforms'!A:B,2,FALSE)</f>
        <v>Facebook</v>
      </c>
      <c r="N9743">
        <f>VLOOKUP(Table1[[#This Row],[CampaignID]],'advert datasetplatforms'!A:D,4,FALSE)</f>
        <v>38154</v>
      </c>
      <c r="O9743" t="str">
        <f>VLOOKUP(Table1[[#This Row],[CampaignID]],'advert datasetperformance'!A:B,2,FALSE)</f>
        <v>2024-05</v>
      </c>
      <c r="P9743">
        <f>VLOOKUP(Table1[[#This Row],[CampaignID]],'advert datasetperformance'!A:F,6,FALSE)</f>
        <v>4870</v>
      </c>
    </row>
    <row r="9744" spans="1:16" x14ac:dyDescent="0.25">
      <c r="A9744" t="s">
        <v>19949</v>
      </c>
      <c r="B9744" t="s">
        <v>838</v>
      </c>
      <c r="C9744" t="s">
        <v>19950</v>
      </c>
      <c r="D9744" s="1">
        <v>44895</v>
      </c>
      <c r="E9744" s="1">
        <v>45135</v>
      </c>
      <c r="F9744">
        <v>4376</v>
      </c>
      <c r="G9744">
        <v>63479</v>
      </c>
      <c r="H9744">
        <v>4249</v>
      </c>
      <c r="I9744">
        <v>490</v>
      </c>
      <c r="J9744">
        <v>11814</v>
      </c>
      <c r="K9744" t="str">
        <f>VLOOKUP(Table1[[#This Row],[CustomerID]],'advert datasetcustomers'!A:B,2,FALSE)</f>
        <v>Sarah Marshall</v>
      </c>
      <c r="L9744" t="str">
        <f>VLOOKUP(Table1[[#This Row],[CustomerID]],'advert datasetcustomers'!A:E,5,FALSE)</f>
        <v>South Patricia, LA</v>
      </c>
      <c r="M9744" t="str">
        <f>VLOOKUP(Table1[[#This Row],[CampaignID]],'advert datasetplatforms'!A:B,2,FALSE)</f>
        <v>Twitter</v>
      </c>
      <c r="N9744">
        <f>VLOOKUP(Table1[[#This Row],[CampaignID]],'advert datasetplatforms'!A:D,4,FALSE)</f>
        <v>73548</v>
      </c>
      <c r="O9744" t="str">
        <f>VLOOKUP(Table1[[#This Row],[CampaignID]],'advert datasetperformance'!A:B,2,FALSE)</f>
        <v>2024-03</v>
      </c>
      <c r="P9744">
        <f>VLOOKUP(Table1[[#This Row],[CampaignID]],'advert datasetperformance'!A:F,6,FALSE)</f>
        <v>8534</v>
      </c>
    </row>
    <row r="9745" spans="1:16" x14ac:dyDescent="0.25">
      <c r="A9745" t="s">
        <v>19951</v>
      </c>
      <c r="B9745" t="s">
        <v>2102</v>
      </c>
      <c r="C9745" t="s">
        <v>19952</v>
      </c>
      <c r="D9745" s="1">
        <v>45304</v>
      </c>
      <c r="E9745" s="1">
        <v>45160</v>
      </c>
      <c r="F9745">
        <v>2377</v>
      </c>
      <c r="G9745">
        <v>122299</v>
      </c>
      <c r="H9745">
        <v>4535</v>
      </c>
      <c r="I9745">
        <v>479</v>
      </c>
      <c r="J9745">
        <v>17258</v>
      </c>
      <c r="K9745" t="str">
        <f>VLOOKUP(Table1[[#This Row],[CustomerID]],'advert datasetcustomers'!A:B,2,FALSE)</f>
        <v>Kelly Munoz</v>
      </c>
      <c r="L9745" t="str">
        <f>VLOOKUP(Table1[[#This Row],[CustomerID]],'advert datasetcustomers'!A:E,5,FALSE)</f>
        <v>New Warren, AK</v>
      </c>
      <c r="M9745" t="str">
        <f>VLOOKUP(Table1[[#This Row],[CampaignID]],'advert datasetplatforms'!A:B,2,FALSE)</f>
        <v>LinkedIn</v>
      </c>
      <c r="N9745">
        <f>VLOOKUP(Table1[[#This Row],[CampaignID]],'advert datasetplatforms'!A:D,4,FALSE)</f>
        <v>65798</v>
      </c>
      <c r="O9745" t="str">
        <f>VLOOKUP(Table1[[#This Row],[CampaignID]],'advert datasetperformance'!A:B,2,FALSE)</f>
        <v>2024-06</v>
      </c>
      <c r="P9745">
        <f>VLOOKUP(Table1[[#This Row],[CampaignID]],'advert datasetperformance'!A:F,6,FALSE)</f>
        <v>9313</v>
      </c>
    </row>
    <row r="9746" spans="1:16" x14ac:dyDescent="0.25">
      <c r="A9746" t="s">
        <v>19953</v>
      </c>
      <c r="B9746" t="s">
        <v>3257</v>
      </c>
      <c r="C9746" t="s">
        <v>19954</v>
      </c>
      <c r="D9746" s="1">
        <v>45443</v>
      </c>
      <c r="E9746" s="1">
        <v>45440</v>
      </c>
      <c r="F9746">
        <v>4662</v>
      </c>
      <c r="G9746">
        <v>63076</v>
      </c>
      <c r="H9746">
        <v>2842</v>
      </c>
      <c r="I9746">
        <v>421</v>
      </c>
      <c r="J9746">
        <v>11785</v>
      </c>
      <c r="K9746" t="str">
        <f>VLOOKUP(Table1[[#This Row],[CustomerID]],'advert datasetcustomers'!A:B,2,FALSE)</f>
        <v>Laura Williams</v>
      </c>
      <c r="L9746" t="str">
        <f>VLOOKUP(Table1[[#This Row],[CustomerID]],'advert datasetcustomers'!A:E,5,FALSE)</f>
        <v>New Nicholas, MH</v>
      </c>
      <c r="M9746" t="str">
        <f>VLOOKUP(Table1[[#This Row],[CampaignID]],'advert datasetplatforms'!A:B,2,FALSE)</f>
        <v>Google Ads</v>
      </c>
      <c r="N9746">
        <f>VLOOKUP(Table1[[#This Row],[CampaignID]],'advert datasetplatforms'!A:D,4,FALSE)</f>
        <v>143470</v>
      </c>
      <c r="O9746" t="str">
        <f>VLOOKUP(Table1[[#This Row],[CampaignID]],'advert datasetperformance'!A:B,2,FALSE)</f>
        <v>2024-02</v>
      </c>
      <c r="P9746">
        <f>VLOOKUP(Table1[[#This Row],[CampaignID]],'advert datasetperformance'!A:F,6,FALSE)</f>
        <v>11745</v>
      </c>
    </row>
    <row r="9747" spans="1:16" x14ac:dyDescent="0.25">
      <c r="A9747" t="s">
        <v>19955</v>
      </c>
      <c r="B9747" t="s">
        <v>1979</v>
      </c>
      <c r="C9747" t="s">
        <v>19956</v>
      </c>
      <c r="D9747" s="1">
        <v>45515</v>
      </c>
      <c r="E9747" s="1">
        <v>45148</v>
      </c>
      <c r="F9747">
        <v>3801</v>
      </c>
      <c r="G9747">
        <v>124491</v>
      </c>
      <c r="H9747">
        <v>3441</v>
      </c>
      <c r="I9747">
        <v>421</v>
      </c>
      <c r="J9747">
        <v>12631</v>
      </c>
      <c r="K9747" t="str">
        <f>VLOOKUP(Table1[[#This Row],[CustomerID]],'advert datasetcustomers'!A:B,2,FALSE)</f>
        <v>Alison Doyle</v>
      </c>
      <c r="L9747" t="str">
        <f>VLOOKUP(Table1[[#This Row],[CustomerID]],'advert datasetcustomers'!A:E,5,FALSE)</f>
        <v>West Michaelberg, ND</v>
      </c>
      <c r="M9747" t="str">
        <f>VLOOKUP(Table1[[#This Row],[CampaignID]],'advert datasetplatforms'!A:B,2,FALSE)</f>
        <v>Google Ads</v>
      </c>
      <c r="N9747">
        <f>VLOOKUP(Table1[[#This Row],[CampaignID]],'advert datasetplatforms'!A:D,4,FALSE)</f>
        <v>64211</v>
      </c>
      <c r="O9747" t="str">
        <f>VLOOKUP(Table1[[#This Row],[CampaignID]],'advert datasetperformance'!A:B,2,FALSE)</f>
        <v>2024-06</v>
      </c>
      <c r="P9747">
        <f>VLOOKUP(Table1[[#This Row],[CampaignID]],'advert datasetperformance'!A:F,6,FALSE)</f>
        <v>11840</v>
      </c>
    </row>
    <row r="9748" spans="1:16" x14ac:dyDescent="0.25">
      <c r="A9748" t="s">
        <v>19957</v>
      </c>
      <c r="B9748" t="s">
        <v>312</v>
      </c>
      <c r="C9748" t="s">
        <v>19958</v>
      </c>
      <c r="D9748" s="1">
        <v>44936</v>
      </c>
      <c r="E9748" s="1">
        <v>45486</v>
      </c>
      <c r="F9748">
        <v>5969</v>
      </c>
      <c r="G9748">
        <v>138696</v>
      </c>
      <c r="H9748">
        <v>5264</v>
      </c>
      <c r="I9748">
        <v>831</v>
      </c>
      <c r="J9748">
        <v>24745</v>
      </c>
      <c r="K9748" t="str">
        <f>VLOOKUP(Table1[[#This Row],[CustomerID]],'advert datasetcustomers'!A:B,2,FALSE)</f>
        <v>Ryan Johnson</v>
      </c>
      <c r="L9748" t="str">
        <f>VLOOKUP(Table1[[#This Row],[CustomerID]],'advert datasetcustomers'!A:E,5,FALSE)</f>
        <v>Port Laura, MS</v>
      </c>
      <c r="M9748" t="str">
        <f>VLOOKUP(Table1[[#This Row],[CampaignID]],'advert datasetplatforms'!A:B,2,FALSE)</f>
        <v>Twitter</v>
      </c>
      <c r="N9748">
        <f>VLOOKUP(Table1[[#This Row],[CampaignID]],'advert datasetplatforms'!A:D,4,FALSE)</f>
        <v>83978</v>
      </c>
      <c r="O9748" t="str">
        <f>VLOOKUP(Table1[[#This Row],[CampaignID]],'advert datasetperformance'!A:B,2,FALSE)</f>
        <v>2024-04</v>
      </c>
      <c r="P9748">
        <f>VLOOKUP(Table1[[#This Row],[CampaignID]],'advert datasetperformance'!A:F,6,FALSE)</f>
        <v>7662</v>
      </c>
    </row>
    <row r="9749" spans="1:16" x14ac:dyDescent="0.25">
      <c r="A9749" t="s">
        <v>19959</v>
      </c>
      <c r="B9749" t="s">
        <v>1382</v>
      </c>
      <c r="C9749" t="s">
        <v>19960</v>
      </c>
      <c r="D9749" s="1">
        <v>44889</v>
      </c>
      <c r="E9749" s="1">
        <v>44966</v>
      </c>
      <c r="F9749">
        <v>5264</v>
      </c>
      <c r="G9749">
        <v>71679</v>
      </c>
      <c r="H9749">
        <v>1866</v>
      </c>
      <c r="I9749">
        <v>628</v>
      </c>
      <c r="J9749">
        <v>9471</v>
      </c>
      <c r="K9749" t="str">
        <f>VLOOKUP(Table1[[#This Row],[CustomerID]],'advert datasetcustomers'!A:B,2,FALSE)</f>
        <v>Cory Morgan</v>
      </c>
      <c r="L9749" t="str">
        <f>VLOOKUP(Table1[[#This Row],[CustomerID]],'advert datasetcustomers'!A:E,5,FALSE)</f>
        <v>Pamelaborough, FL</v>
      </c>
      <c r="M9749" t="str">
        <f>VLOOKUP(Table1[[#This Row],[CampaignID]],'advert datasetplatforms'!A:B,2,FALSE)</f>
        <v>Instagram</v>
      </c>
      <c r="N9749">
        <f>VLOOKUP(Table1[[#This Row],[CampaignID]],'advert datasetplatforms'!A:D,4,FALSE)</f>
        <v>78253</v>
      </c>
      <c r="O9749" t="str">
        <f>VLOOKUP(Table1[[#This Row],[CampaignID]],'advert datasetperformance'!A:B,2,FALSE)</f>
        <v>2024-10</v>
      </c>
      <c r="P9749">
        <f>VLOOKUP(Table1[[#This Row],[CampaignID]],'advert datasetperformance'!A:F,6,FALSE)</f>
        <v>10011</v>
      </c>
    </row>
    <row r="9750" spans="1:16" x14ac:dyDescent="0.25">
      <c r="A9750" t="s">
        <v>19961</v>
      </c>
      <c r="B9750" t="s">
        <v>3021</v>
      </c>
      <c r="C9750" t="s">
        <v>19962</v>
      </c>
      <c r="D9750" s="1">
        <v>45235</v>
      </c>
      <c r="E9750" s="1">
        <v>45231</v>
      </c>
      <c r="F9750">
        <v>2534</v>
      </c>
      <c r="G9750">
        <v>121386</v>
      </c>
      <c r="H9750">
        <v>2748</v>
      </c>
      <c r="I9750">
        <v>489</v>
      </c>
      <c r="J9750">
        <v>14708</v>
      </c>
      <c r="K9750" t="str">
        <f>VLOOKUP(Table1[[#This Row],[CustomerID]],'advert datasetcustomers'!A:B,2,FALSE)</f>
        <v>Kim Cole</v>
      </c>
      <c r="L9750" t="str">
        <f>VLOOKUP(Table1[[#This Row],[CustomerID]],'advert datasetcustomers'!A:E,5,FALSE)</f>
        <v>Bryanmouth, FL</v>
      </c>
      <c r="M9750" t="str">
        <f>VLOOKUP(Table1[[#This Row],[CampaignID]],'advert datasetplatforms'!A:B,2,FALSE)</f>
        <v>Instagram</v>
      </c>
      <c r="N9750">
        <f>VLOOKUP(Table1[[#This Row],[CampaignID]],'advert datasetplatforms'!A:D,4,FALSE)</f>
        <v>73293</v>
      </c>
      <c r="O9750" t="str">
        <f>VLOOKUP(Table1[[#This Row],[CampaignID]],'advert datasetperformance'!A:B,2,FALSE)</f>
        <v>2024-06</v>
      </c>
      <c r="P9750">
        <f>VLOOKUP(Table1[[#This Row],[CampaignID]],'advert datasetperformance'!A:F,6,FALSE)</f>
        <v>14100</v>
      </c>
    </row>
    <row r="9751" spans="1:16" x14ac:dyDescent="0.25">
      <c r="A9751" t="s">
        <v>19963</v>
      </c>
      <c r="B9751" t="s">
        <v>1222</v>
      </c>
      <c r="C9751" t="s">
        <v>19964</v>
      </c>
      <c r="D9751" s="1">
        <v>45545</v>
      </c>
      <c r="E9751" s="1">
        <v>45031</v>
      </c>
      <c r="F9751">
        <v>4983</v>
      </c>
      <c r="G9751">
        <v>111502</v>
      </c>
      <c r="H9751">
        <v>2397</v>
      </c>
      <c r="I9751">
        <v>508</v>
      </c>
      <c r="J9751">
        <v>15013</v>
      </c>
      <c r="K9751" t="str">
        <f>VLOOKUP(Table1[[#This Row],[CustomerID]],'advert datasetcustomers'!A:B,2,FALSE)</f>
        <v>David Wood</v>
      </c>
      <c r="L9751" t="str">
        <f>VLOOKUP(Table1[[#This Row],[CustomerID]],'advert datasetcustomers'!A:E,5,FALSE)</f>
        <v>Port Melissa, MP</v>
      </c>
      <c r="M9751" t="str">
        <f>VLOOKUP(Table1[[#This Row],[CampaignID]],'advert datasetplatforms'!A:B,2,FALSE)</f>
        <v>LinkedIn</v>
      </c>
      <c r="N9751">
        <f>VLOOKUP(Table1[[#This Row],[CampaignID]],'advert datasetplatforms'!A:D,4,FALSE)</f>
        <v>55071</v>
      </c>
      <c r="O9751" t="str">
        <f>VLOOKUP(Table1[[#This Row],[CampaignID]],'advert datasetperformance'!A:B,2,FALSE)</f>
        <v>2024-06</v>
      </c>
      <c r="P9751">
        <f>VLOOKUP(Table1[[#This Row],[CampaignID]],'advert datasetperformance'!A:F,6,FALSE)</f>
        <v>12417</v>
      </c>
    </row>
    <row r="9752" spans="1:16" x14ac:dyDescent="0.25">
      <c r="A9752" t="s">
        <v>19965</v>
      </c>
      <c r="B9752" t="s">
        <v>142</v>
      </c>
      <c r="C9752" t="s">
        <v>19966</v>
      </c>
      <c r="D9752" s="1">
        <v>45569</v>
      </c>
      <c r="E9752" s="1">
        <v>45350</v>
      </c>
      <c r="F9752">
        <v>2828</v>
      </c>
      <c r="G9752">
        <v>92655</v>
      </c>
      <c r="H9752">
        <v>4175</v>
      </c>
      <c r="I9752">
        <v>292</v>
      </c>
      <c r="J9752">
        <v>15216</v>
      </c>
      <c r="K9752" t="str">
        <f>VLOOKUP(Table1[[#This Row],[CustomerID]],'advert datasetcustomers'!A:B,2,FALSE)</f>
        <v>Ricardo Johnson</v>
      </c>
      <c r="L9752" t="str">
        <f>VLOOKUP(Table1[[#This Row],[CustomerID]],'advert datasetcustomers'!A:E,5,FALSE)</f>
        <v>West Victoriahaven, VT</v>
      </c>
      <c r="M9752" t="str">
        <f>VLOOKUP(Table1[[#This Row],[CampaignID]],'advert datasetplatforms'!A:B,2,FALSE)</f>
        <v>Facebook</v>
      </c>
      <c r="N9752">
        <f>VLOOKUP(Table1[[#This Row],[CampaignID]],'advert datasetplatforms'!A:D,4,FALSE)</f>
        <v>45748</v>
      </c>
      <c r="O9752" t="str">
        <f>VLOOKUP(Table1[[#This Row],[CampaignID]],'advert datasetperformance'!A:B,2,FALSE)</f>
        <v>2024-01</v>
      </c>
      <c r="P9752">
        <f>VLOOKUP(Table1[[#This Row],[CampaignID]],'advert datasetperformance'!A:F,6,FALSE)</f>
        <v>6560</v>
      </c>
    </row>
    <row r="9753" spans="1:16" x14ac:dyDescent="0.25">
      <c r="A9753" t="s">
        <v>19967</v>
      </c>
      <c r="B9753" t="s">
        <v>130</v>
      </c>
      <c r="C9753" t="s">
        <v>19968</v>
      </c>
      <c r="D9753" s="1">
        <v>45069</v>
      </c>
      <c r="E9753" s="1">
        <v>44926</v>
      </c>
      <c r="F9753">
        <v>4579</v>
      </c>
      <c r="G9753">
        <v>87373</v>
      </c>
      <c r="H9753">
        <v>4386</v>
      </c>
      <c r="I9753">
        <v>520</v>
      </c>
      <c r="J9753">
        <v>10432</v>
      </c>
      <c r="K9753" t="str">
        <f>VLOOKUP(Table1[[#This Row],[CustomerID]],'advert datasetcustomers'!A:B,2,FALSE)</f>
        <v>Ellen Reyes</v>
      </c>
      <c r="L9753" t="str">
        <f>VLOOKUP(Table1[[#This Row],[CustomerID]],'advert datasetcustomers'!A:E,5,FALSE)</f>
        <v>Ambermouth, IN</v>
      </c>
      <c r="M9753" t="str">
        <f>VLOOKUP(Table1[[#This Row],[CampaignID]],'advert datasetplatforms'!A:B,2,FALSE)</f>
        <v>Facebook</v>
      </c>
      <c r="N9753">
        <f>VLOOKUP(Table1[[#This Row],[CampaignID]],'advert datasetplatforms'!A:D,4,FALSE)</f>
        <v>108127</v>
      </c>
      <c r="O9753" t="str">
        <f>VLOOKUP(Table1[[#This Row],[CampaignID]],'advert datasetperformance'!A:B,2,FALSE)</f>
        <v>2024-07</v>
      </c>
      <c r="P9753">
        <f>VLOOKUP(Table1[[#This Row],[CampaignID]],'advert datasetperformance'!A:F,6,FALSE)</f>
        <v>10515</v>
      </c>
    </row>
    <row r="9754" spans="1:16" x14ac:dyDescent="0.25">
      <c r="A9754" t="s">
        <v>19969</v>
      </c>
      <c r="B9754" t="s">
        <v>1040</v>
      </c>
      <c r="C9754" t="s">
        <v>19970</v>
      </c>
      <c r="D9754" s="1">
        <v>45377</v>
      </c>
      <c r="E9754" s="1">
        <v>45183</v>
      </c>
      <c r="F9754">
        <v>6892</v>
      </c>
      <c r="G9754">
        <v>132329</v>
      </c>
      <c r="H9754">
        <v>4237</v>
      </c>
      <c r="I9754">
        <v>724</v>
      </c>
      <c r="J9754">
        <v>11362</v>
      </c>
      <c r="K9754" t="str">
        <f>VLOOKUP(Table1[[#This Row],[CustomerID]],'advert datasetcustomers'!A:B,2,FALSE)</f>
        <v>Jacqueline Anderson</v>
      </c>
      <c r="L9754" t="str">
        <f>VLOOKUP(Table1[[#This Row],[CustomerID]],'advert datasetcustomers'!A:E,5,FALSE)</f>
        <v>Ginaview, KY</v>
      </c>
      <c r="M9754" t="str">
        <f>VLOOKUP(Table1[[#This Row],[CampaignID]],'advert datasetplatforms'!A:B,2,FALSE)</f>
        <v>Google Ads</v>
      </c>
      <c r="N9754">
        <f>VLOOKUP(Table1[[#This Row],[CampaignID]],'advert datasetplatforms'!A:D,4,FALSE)</f>
        <v>82460</v>
      </c>
      <c r="O9754" t="str">
        <f>VLOOKUP(Table1[[#This Row],[CampaignID]],'advert datasetperformance'!A:B,2,FALSE)</f>
        <v>2024-10</v>
      </c>
      <c r="P9754">
        <f>VLOOKUP(Table1[[#This Row],[CampaignID]],'advert datasetperformance'!A:F,6,FALSE)</f>
        <v>12745</v>
      </c>
    </row>
    <row r="9755" spans="1:16" x14ac:dyDescent="0.25">
      <c r="A9755" t="s">
        <v>19971</v>
      </c>
      <c r="B9755" t="s">
        <v>440</v>
      </c>
      <c r="C9755" t="s">
        <v>19972</v>
      </c>
      <c r="D9755" s="1">
        <v>44961</v>
      </c>
      <c r="E9755" s="1">
        <v>45225</v>
      </c>
      <c r="F9755">
        <v>4646</v>
      </c>
      <c r="G9755">
        <v>72468</v>
      </c>
      <c r="H9755">
        <v>2411</v>
      </c>
      <c r="I9755">
        <v>385</v>
      </c>
      <c r="J9755">
        <v>15940</v>
      </c>
      <c r="K9755" t="str">
        <f>VLOOKUP(Table1[[#This Row],[CustomerID]],'advert datasetcustomers'!A:B,2,FALSE)</f>
        <v>Joshua Rodriguez</v>
      </c>
      <c r="L9755" t="str">
        <f>VLOOKUP(Table1[[#This Row],[CustomerID]],'advert datasetcustomers'!A:E,5,FALSE)</f>
        <v>Erinborough, SC</v>
      </c>
      <c r="M9755" t="str">
        <f>VLOOKUP(Table1[[#This Row],[CampaignID]],'advert datasetplatforms'!A:B,2,FALSE)</f>
        <v>LinkedIn</v>
      </c>
      <c r="N9755">
        <f>VLOOKUP(Table1[[#This Row],[CampaignID]],'advert datasetplatforms'!A:D,4,FALSE)</f>
        <v>41811</v>
      </c>
      <c r="O9755" t="str">
        <f>VLOOKUP(Table1[[#This Row],[CampaignID]],'advert datasetperformance'!A:B,2,FALSE)</f>
        <v>2024-07</v>
      </c>
      <c r="P9755">
        <f>VLOOKUP(Table1[[#This Row],[CampaignID]],'advert datasetperformance'!A:F,6,FALSE)</f>
        <v>10971</v>
      </c>
    </row>
    <row r="9756" spans="1:16" x14ac:dyDescent="0.25">
      <c r="A9756" t="s">
        <v>19973</v>
      </c>
      <c r="B9756" t="s">
        <v>318</v>
      </c>
      <c r="C9756" t="s">
        <v>19974</v>
      </c>
      <c r="D9756" s="1">
        <v>45578</v>
      </c>
      <c r="E9756" s="1">
        <v>45264</v>
      </c>
      <c r="F9756">
        <v>2469</v>
      </c>
      <c r="G9756">
        <v>58572</v>
      </c>
      <c r="H9756">
        <v>6785</v>
      </c>
      <c r="I9756">
        <v>506</v>
      </c>
      <c r="J9756">
        <v>11647</v>
      </c>
      <c r="K9756" t="str">
        <f>VLOOKUP(Table1[[#This Row],[CustomerID]],'advert datasetcustomers'!A:B,2,FALSE)</f>
        <v>Jesus Levine</v>
      </c>
      <c r="L9756" t="str">
        <f>VLOOKUP(Table1[[#This Row],[CustomerID]],'advert datasetcustomers'!A:E,5,FALSE)</f>
        <v>West Emily, MD</v>
      </c>
      <c r="M9756" t="str">
        <f>VLOOKUP(Table1[[#This Row],[CampaignID]],'advert datasetplatforms'!A:B,2,FALSE)</f>
        <v>Twitter</v>
      </c>
      <c r="N9756">
        <f>VLOOKUP(Table1[[#This Row],[CampaignID]],'advert datasetplatforms'!A:D,4,FALSE)</f>
        <v>64720</v>
      </c>
      <c r="O9756" t="str">
        <f>VLOOKUP(Table1[[#This Row],[CampaignID]],'advert datasetperformance'!A:B,2,FALSE)</f>
        <v>2024-02</v>
      </c>
      <c r="P9756">
        <f>VLOOKUP(Table1[[#This Row],[CampaignID]],'advert datasetperformance'!A:F,6,FALSE)</f>
        <v>10826</v>
      </c>
    </row>
    <row r="9757" spans="1:16" x14ac:dyDescent="0.25">
      <c r="A9757" t="s">
        <v>19975</v>
      </c>
      <c r="B9757" t="s">
        <v>502</v>
      </c>
      <c r="C9757" t="s">
        <v>19976</v>
      </c>
      <c r="D9757" s="1">
        <v>45325</v>
      </c>
      <c r="E9757" s="1">
        <v>45284</v>
      </c>
      <c r="F9757">
        <v>6218</v>
      </c>
      <c r="G9757">
        <v>98352</v>
      </c>
      <c r="H9757">
        <v>7101</v>
      </c>
      <c r="I9757">
        <v>500</v>
      </c>
      <c r="J9757">
        <v>16743</v>
      </c>
      <c r="K9757" t="str">
        <f>VLOOKUP(Table1[[#This Row],[CustomerID]],'advert datasetcustomers'!A:B,2,FALSE)</f>
        <v>Scott Hoffman</v>
      </c>
      <c r="L9757" t="str">
        <f>VLOOKUP(Table1[[#This Row],[CustomerID]],'advert datasetcustomers'!A:E,5,FALSE)</f>
        <v>Susanville, WY</v>
      </c>
      <c r="M9757" t="str">
        <f>VLOOKUP(Table1[[#This Row],[CampaignID]],'advert datasetplatforms'!A:B,2,FALSE)</f>
        <v>LinkedIn</v>
      </c>
      <c r="N9757">
        <f>VLOOKUP(Table1[[#This Row],[CampaignID]],'advert datasetplatforms'!A:D,4,FALSE)</f>
        <v>30934</v>
      </c>
      <c r="O9757" t="str">
        <f>VLOOKUP(Table1[[#This Row],[CampaignID]],'advert datasetperformance'!A:B,2,FALSE)</f>
        <v>2024-07</v>
      </c>
      <c r="P9757">
        <f>VLOOKUP(Table1[[#This Row],[CampaignID]],'advert datasetperformance'!A:F,6,FALSE)</f>
        <v>0</v>
      </c>
    </row>
    <row r="9758" spans="1:16" x14ac:dyDescent="0.25">
      <c r="A9758" t="s">
        <v>19977</v>
      </c>
      <c r="B9758" t="s">
        <v>1269</v>
      </c>
      <c r="C9758" t="s">
        <v>19978</v>
      </c>
      <c r="D9758" s="1">
        <v>45004</v>
      </c>
      <c r="E9758" s="1">
        <v>45193</v>
      </c>
      <c r="F9758">
        <v>2559</v>
      </c>
      <c r="G9758">
        <v>112972</v>
      </c>
      <c r="H9758">
        <v>3879</v>
      </c>
      <c r="I9758">
        <v>413</v>
      </c>
      <c r="J9758">
        <v>18624</v>
      </c>
      <c r="K9758" t="str">
        <f>VLOOKUP(Table1[[#This Row],[CustomerID]],'advert datasetcustomers'!A:B,2,FALSE)</f>
        <v>Brittany Lopez</v>
      </c>
      <c r="L9758" t="str">
        <f>VLOOKUP(Table1[[#This Row],[CustomerID]],'advert datasetcustomers'!A:E,5,FALSE)</f>
        <v>Port Christopherhaven, AL</v>
      </c>
      <c r="M9758" t="str">
        <f>VLOOKUP(Table1[[#This Row],[CampaignID]],'advert datasetplatforms'!A:B,2,FALSE)</f>
        <v>Twitter</v>
      </c>
      <c r="N9758">
        <f>VLOOKUP(Table1[[#This Row],[CampaignID]],'advert datasetplatforms'!A:D,4,FALSE)</f>
        <v>50350</v>
      </c>
      <c r="O9758" t="str">
        <f>VLOOKUP(Table1[[#This Row],[CampaignID]],'advert datasetperformance'!A:B,2,FALSE)</f>
        <v>2024-08</v>
      </c>
      <c r="P9758">
        <f>VLOOKUP(Table1[[#This Row],[CampaignID]],'advert datasetperformance'!A:F,6,FALSE)</f>
        <v>11777</v>
      </c>
    </row>
    <row r="9759" spans="1:16" x14ac:dyDescent="0.25">
      <c r="A9759" t="s">
        <v>19979</v>
      </c>
      <c r="B9759" t="s">
        <v>1914</v>
      </c>
      <c r="C9759" t="s">
        <v>19980</v>
      </c>
      <c r="D9759" s="1">
        <v>44894</v>
      </c>
      <c r="E9759" s="1">
        <v>45484</v>
      </c>
      <c r="F9759">
        <v>6144</v>
      </c>
      <c r="G9759">
        <v>126701</v>
      </c>
      <c r="H9759">
        <v>2975</v>
      </c>
      <c r="I9759">
        <v>624</v>
      </c>
      <c r="J9759">
        <v>13477</v>
      </c>
      <c r="K9759" t="str">
        <f>VLOOKUP(Table1[[#This Row],[CustomerID]],'advert datasetcustomers'!A:B,2,FALSE)</f>
        <v>Mrs. Christina Jones</v>
      </c>
      <c r="L9759" t="str">
        <f>VLOOKUP(Table1[[#This Row],[CustomerID]],'advert datasetcustomers'!A:E,5,FALSE)</f>
        <v>Georgeburgh, CO</v>
      </c>
      <c r="M9759" t="str">
        <f>VLOOKUP(Table1[[#This Row],[CampaignID]],'advert datasetplatforms'!A:B,2,FALSE)</f>
        <v>Facebook</v>
      </c>
      <c r="N9759">
        <f>VLOOKUP(Table1[[#This Row],[CampaignID]],'advert datasetplatforms'!A:D,4,FALSE)</f>
        <v>75344</v>
      </c>
      <c r="O9759" t="str">
        <f>VLOOKUP(Table1[[#This Row],[CampaignID]],'advert datasetperformance'!A:B,2,FALSE)</f>
        <v>2024-07</v>
      </c>
      <c r="P9759">
        <f>VLOOKUP(Table1[[#This Row],[CampaignID]],'advert datasetperformance'!A:F,6,FALSE)</f>
        <v>9310</v>
      </c>
    </row>
    <row r="9760" spans="1:16" x14ac:dyDescent="0.25">
      <c r="A9760" t="s">
        <v>19981</v>
      </c>
      <c r="B9760" t="s">
        <v>981</v>
      </c>
      <c r="C9760" t="s">
        <v>19982</v>
      </c>
      <c r="D9760" s="1">
        <v>45214</v>
      </c>
      <c r="E9760" s="1">
        <v>45148</v>
      </c>
      <c r="F9760">
        <v>5212</v>
      </c>
      <c r="G9760">
        <v>96893</v>
      </c>
      <c r="H9760">
        <v>6086</v>
      </c>
      <c r="I9760">
        <v>693</v>
      </c>
      <c r="J9760">
        <v>17269</v>
      </c>
      <c r="K9760" t="str">
        <f>VLOOKUP(Table1[[#This Row],[CustomerID]],'advert datasetcustomers'!A:B,2,FALSE)</f>
        <v>Jessica Silva</v>
      </c>
      <c r="L9760" t="str">
        <f>VLOOKUP(Table1[[#This Row],[CustomerID]],'advert datasetcustomers'!A:E,5,FALSE)</f>
        <v>Lake Douglas, OH</v>
      </c>
      <c r="M9760" t="str">
        <f>VLOOKUP(Table1[[#This Row],[CampaignID]],'advert datasetplatforms'!A:B,2,FALSE)</f>
        <v>Twitter</v>
      </c>
      <c r="N9760">
        <f>VLOOKUP(Table1[[#This Row],[CampaignID]],'advert datasetplatforms'!A:D,4,FALSE)</f>
        <v>115189</v>
      </c>
      <c r="O9760" t="str">
        <f>VLOOKUP(Table1[[#This Row],[CampaignID]],'advert datasetperformance'!A:B,2,FALSE)</f>
        <v>2024-06</v>
      </c>
      <c r="P9760">
        <f>VLOOKUP(Table1[[#This Row],[CampaignID]],'advert datasetperformance'!A:F,6,FALSE)</f>
        <v>6515</v>
      </c>
    </row>
    <row r="9761" spans="1:16" x14ac:dyDescent="0.25">
      <c r="A9761" t="s">
        <v>19983</v>
      </c>
      <c r="B9761" t="s">
        <v>1111</v>
      </c>
      <c r="C9761" t="s">
        <v>19984</v>
      </c>
      <c r="D9761" s="1">
        <v>45156</v>
      </c>
      <c r="E9761" s="1">
        <v>45309</v>
      </c>
      <c r="F9761">
        <v>3513</v>
      </c>
      <c r="G9761">
        <v>119875</v>
      </c>
      <c r="H9761">
        <v>2798</v>
      </c>
      <c r="I9761">
        <v>827</v>
      </c>
      <c r="J9761">
        <v>17523</v>
      </c>
      <c r="K9761" t="str">
        <f>VLOOKUP(Table1[[#This Row],[CustomerID]],'advert datasetcustomers'!A:B,2,FALSE)</f>
        <v>Sarah Ross</v>
      </c>
      <c r="L9761" t="str">
        <f>VLOOKUP(Table1[[#This Row],[CustomerID]],'advert datasetcustomers'!A:E,5,FALSE)</f>
        <v>Richardton, PW</v>
      </c>
      <c r="M9761" t="str">
        <f>VLOOKUP(Table1[[#This Row],[CampaignID]],'advert datasetplatforms'!A:B,2,FALSE)</f>
        <v>Twitter</v>
      </c>
      <c r="N9761">
        <f>VLOOKUP(Table1[[#This Row],[CampaignID]],'advert datasetplatforms'!A:D,4,FALSE)</f>
        <v>96002</v>
      </c>
      <c r="O9761" t="str">
        <f>VLOOKUP(Table1[[#This Row],[CampaignID]],'advert datasetperformance'!A:B,2,FALSE)</f>
        <v>2024-05</v>
      </c>
      <c r="P9761">
        <f>VLOOKUP(Table1[[#This Row],[CampaignID]],'advert datasetperformance'!A:F,6,FALSE)</f>
        <v>13188</v>
      </c>
    </row>
    <row r="9762" spans="1:16" x14ac:dyDescent="0.25">
      <c r="A9762" t="s">
        <v>19985</v>
      </c>
      <c r="B9762" t="s">
        <v>97</v>
      </c>
      <c r="C9762" t="s">
        <v>19986</v>
      </c>
      <c r="D9762" s="1">
        <v>44907</v>
      </c>
      <c r="E9762" s="1">
        <v>45304</v>
      </c>
      <c r="F9762">
        <v>6344</v>
      </c>
      <c r="G9762">
        <v>65443</v>
      </c>
      <c r="H9762">
        <v>5832</v>
      </c>
      <c r="I9762">
        <v>449</v>
      </c>
      <c r="J9762">
        <v>12821</v>
      </c>
      <c r="K9762" t="str">
        <f>VLOOKUP(Table1[[#This Row],[CustomerID]],'advert datasetcustomers'!A:B,2,FALSE)</f>
        <v>Anthony Mendez</v>
      </c>
      <c r="L9762" t="str">
        <f>VLOOKUP(Table1[[#This Row],[CustomerID]],'advert datasetcustomers'!A:E,5,FALSE)</f>
        <v>West Emily, PW</v>
      </c>
      <c r="M9762" t="str">
        <f>VLOOKUP(Table1[[#This Row],[CampaignID]],'advert datasetplatforms'!A:B,2,FALSE)</f>
        <v>Twitter</v>
      </c>
      <c r="N9762">
        <f>VLOOKUP(Table1[[#This Row],[CampaignID]],'advert datasetplatforms'!A:D,4,FALSE)</f>
        <v>74795</v>
      </c>
      <c r="O9762" t="str">
        <f>VLOOKUP(Table1[[#This Row],[CampaignID]],'advert datasetperformance'!A:B,2,FALSE)</f>
        <v>2024-09</v>
      </c>
      <c r="P9762">
        <f>VLOOKUP(Table1[[#This Row],[CampaignID]],'advert datasetperformance'!A:F,6,FALSE)</f>
        <v>10486</v>
      </c>
    </row>
    <row r="9763" spans="1:16" x14ac:dyDescent="0.25">
      <c r="A9763" t="s">
        <v>19987</v>
      </c>
      <c r="B9763" t="s">
        <v>653</v>
      </c>
      <c r="C9763" t="s">
        <v>19988</v>
      </c>
      <c r="D9763" s="1">
        <v>44916</v>
      </c>
      <c r="E9763" s="1">
        <v>45171</v>
      </c>
      <c r="F9763">
        <v>7234</v>
      </c>
      <c r="G9763">
        <v>108509</v>
      </c>
      <c r="H9763">
        <v>6483</v>
      </c>
      <c r="I9763">
        <v>580</v>
      </c>
      <c r="J9763">
        <v>21971</v>
      </c>
      <c r="K9763" t="str">
        <f>VLOOKUP(Table1[[#This Row],[CustomerID]],'advert datasetcustomers'!A:B,2,FALSE)</f>
        <v>Benjamin Smith</v>
      </c>
      <c r="L9763" t="str">
        <f>VLOOKUP(Table1[[#This Row],[CustomerID]],'advert datasetcustomers'!A:E,5,FALSE)</f>
        <v>Youngmouth, VA</v>
      </c>
      <c r="M9763" t="str">
        <f>VLOOKUP(Table1[[#This Row],[CampaignID]],'advert datasetplatforms'!A:B,2,FALSE)</f>
        <v>Instagram</v>
      </c>
      <c r="N9763">
        <f>VLOOKUP(Table1[[#This Row],[CampaignID]],'advert datasetplatforms'!A:D,4,FALSE)</f>
        <v>49915</v>
      </c>
      <c r="O9763" t="str">
        <f>VLOOKUP(Table1[[#This Row],[CampaignID]],'advert datasetperformance'!A:B,2,FALSE)</f>
        <v>2024-09</v>
      </c>
      <c r="P9763">
        <f>VLOOKUP(Table1[[#This Row],[CampaignID]],'advert datasetperformance'!A:F,6,FALSE)</f>
        <v>7945</v>
      </c>
    </row>
    <row r="9764" spans="1:16" x14ac:dyDescent="0.25">
      <c r="A9764" t="s">
        <v>19989</v>
      </c>
      <c r="B9764" t="s">
        <v>166</v>
      </c>
      <c r="C9764" t="s">
        <v>19990</v>
      </c>
      <c r="D9764" s="1">
        <v>45451</v>
      </c>
      <c r="E9764" s="1">
        <v>44914</v>
      </c>
      <c r="F9764">
        <v>3872</v>
      </c>
      <c r="G9764">
        <v>138465</v>
      </c>
      <c r="H9764">
        <v>5683</v>
      </c>
      <c r="I9764">
        <v>638</v>
      </c>
      <c r="J9764">
        <v>19428</v>
      </c>
      <c r="K9764" t="str">
        <f>VLOOKUP(Table1[[#This Row],[CustomerID]],'advert datasetcustomers'!A:B,2,FALSE)</f>
        <v>Gregory Leonard</v>
      </c>
      <c r="L9764" t="str">
        <f>VLOOKUP(Table1[[#This Row],[CustomerID]],'advert datasetcustomers'!A:E,5,FALSE)</f>
        <v>East Amymouth, IN</v>
      </c>
      <c r="M9764" t="str">
        <f>VLOOKUP(Table1[[#This Row],[CampaignID]],'advert datasetplatforms'!A:B,2,FALSE)</f>
        <v>Instagram</v>
      </c>
      <c r="N9764">
        <f>VLOOKUP(Table1[[#This Row],[CampaignID]],'advert datasetplatforms'!A:D,4,FALSE)</f>
        <v>112502</v>
      </c>
      <c r="O9764" t="str">
        <f>VLOOKUP(Table1[[#This Row],[CampaignID]],'advert datasetperformance'!A:B,2,FALSE)</f>
        <v>2024-06</v>
      </c>
      <c r="P9764">
        <f>VLOOKUP(Table1[[#This Row],[CampaignID]],'advert datasetperformance'!A:F,6,FALSE)</f>
        <v>15058</v>
      </c>
    </row>
    <row r="9765" spans="1:16" x14ac:dyDescent="0.25">
      <c r="A9765" t="s">
        <v>19991</v>
      </c>
      <c r="B9765" t="s">
        <v>1991</v>
      </c>
      <c r="C9765" t="s">
        <v>19992</v>
      </c>
      <c r="D9765" s="1">
        <v>45588</v>
      </c>
      <c r="E9765" s="1">
        <v>45477</v>
      </c>
      <c r="F9765">
        <v>4828</v>
      </c>
      <c r="G9765">
        <v>91780</v>
      </c>
      <c r="H9765">
        <v>3593</v>
      </c>
      <c r="I9765">
        <v>465</v>
      </c>
      <c r="J9765">
        <v>22202</v>
      </c>
      <c r="K9765" t="str">
        <f>VLOOKUP(Table1[[#This Row],[CustomerID]],'advert datasetcustomers'!A:B,2,FALSE)</f>
        <v>Alfred Humphrey</v>
      </c>
      <c r="L9765" t="str">
        <f>VLOOKUP(Table1[[#This Row],[CustomerID]],'advert datasetcustomers'!A:E,5,FALSE)</f>
        <v>Mccarthychester, ID</v>
      </c>
      <c r="M9765" t="str">
        <f>VLOOKUP(Table1[[#This Row],[CampaignID]],'advert datasetplatforms'!A:B,2,FALSE)</f>
        <v>Twitter</v>
      </c>
      <c r="N9765">
        <f>VLOOKUP(Table1[[#This Row],[CampaignID]],'advert datasetplatforms'!A:D,4,FALSE)</f>
        <v>52923</v>
      </c>
      <c r="O9765" t="str">
        <f>VLOOKUP(Table1[[#This Row],[CampaignID]],'advert datasetperformance'!A:B,2,FALSE)</f>
        <v>2024-03</v>
      </c>
      <c r="P9765">
        <f>VLOOKUP(Table1[[#This Row],[CampaignID]],'advert datasetperformance'!A:F,6,FALSE)</f>
        <v>9265</v>
      </c>
    </row>
    <row r="9766" spans="1:16" x14ac:dyDescent="0.25">
      <c r="A9766" t="s">
        <v>19993</v>
      </c>
      <c r="B9766" t="s">
        <v>100</v>
      </c>
      <c r="C9766" t="s">
        <v>19994</v>
      </c>
      <c r="D9766" s="1">
        <v>45483</v>
      </c>
      <c r="E9766" s="1">
        <v>45513</v>
      </c>
      <c r="F9766">
        <v>4640</v>
      </c>
      <c r="G9766">
        <v>112031</v>
      </c>
      <c r="H9766">
        <v>5335</v>
      </c>
      <c r="I9766">
        <v>587</v>
      </c>
      <c r="J9766">
        <v>28088</v>
      </c>
      <c r="K9766" t="str">
        <f>VLOOKUP(Table1[[#This Row],[CustomerID]],'advert datasetcustomers'!A:B,2,FALSE)</f>
        <v>Sarah Reyes</v>
      </c>
      <c r="L9766" t="str">
        <f>VLOOKUP(Table1[[#This Row],[CustomerID]],'advert datasetcustomers'!A:E,5,FALSE)</f>
        <v>Moralesport, WI</v>
      </c>
      <c r="M9766" t="str">
        <f>VLOOKUP(Table1[[#This Row],[CampaignID]],'advert datasetplatforms'!A:B,2,FALSE)</f>
        <v>Facebook</v>
      </c>
      <c r="N9766">
        <f>VLOOKUP(Table1[[#This Row],[CampaignID]],'advert datasetplatforms'!A:D,4,FALSE)</f>
        <v>52805</v>
      </c>
      <c r="O9766" t="str">
        <f>VLOOKUP(Table1[[#This Row],[CampaignID]],'advert datasetperformance'!A:B,2,FALSE)</f>
        <v>2024-03</v>
      </c>
      <c r="P9766">
        <f>VLOOKUP(Table1[[#This Row],[CampaignID]],'advert datasetperformance'!A:F,6,FALSE)</f>
        <v>7705</v>
      </c>
    </row>
    <row r="9767" spans="1:16" x14ac:dyDescent="0.25">
      <c r="A9767" t="s">
        <v>19995</v>
      </c>
      <c r="B9767" t="s">
        <v>935</v>
      </c>
      <c r="C9767" t="s">
        <v>19996</v>
      </c>
      <c r="D9767" s="1">
        <v>45162</v>
      </c>
      <c r="E9767" s="1">
        <v>44876</v>
      </c>
      <c r="F9767">
        <v>7747</v>
      </c>
      <c r="G9767">
        <v>90378</v>
      </c>
      <c r="H9767">
        <v>7232</v>
      </c>
      <c r="I9767">
        <v>229</v>
      </c>
      <c r="J9767">
        <v>12001</v>
      </c>
      <c r="K9767" t="str">
        <f>VLOOKUP(Table1[[#This Row],[CustomerID]],'advert datasetcustomers'!A:B,2,FALSE)</f>
        <v>Philip Allen</v>
      </c>
      <c r="L9767" t="str">
        <f>VLOOKUP(Table1[[#This Row],[CustomerID]],'advert datasetcustomers'!A:E,5,FALSE)</f>
        <v>West Jasonland, KY</v>
      </c>
      <c r="M9767" t="str">
        <f>VLOOKUP(Table1[[#This Row],[CampaignID]],'advert datasetplatforms'!A:B,2,FALSE)</f>
        <v>Instagram</v>
      </c>
      <c r="N9767">
        <f>VLOOKUP(Table1[[#This Row],[CampaignID]],'advert datasetplatforms'!A:D,4,FALSE)</f>
        <v>50686</v>
      </c>
      <c r="O9767" t="str">
        <f>VLOOKUP(Table1[[#This Row],[CampaignID]],'advert datasetperformance'!A:B,2,FALSE)</f>
        <v>2024-06</v>
      </c>
      <c r="P9767">
        <f>VLOOKUP(Table1[[#This Row],[CampaignID]],'advert datasetperformance'!A:F,6,FALSE)</f>
        <v>4101</v>
      </c>
    </row>
    <row r="9768" spans="1:16" x14ac:dyDescent="0.25">
      <c r="A9768" t="s">
        <v>19997</v>
      </c>
      <c r="B9768" t="s">
        <v>3581</v>
      </c>
      <c r="C9768" t="s">
        <v>19998</v>
      </c>
      <c r="D9768" s="1">
        <v>45361</v>
      </c>
      <c r="E9768" s="1">
        <v>45281</v>
      </c>
      <c r="F9768">
        <v>6456</v>
      </c>
      <c r="G9768">
        <v>151784</v>
      </c>
      <c r="H9768">
        <v>3071</v>
      </c>
      <c r="I9768">
        <v>796</v>
      </c>
      <c r="J9768">
        <v>19581</v>
      </c>
      <c r="K9768" t="str">
        <f>VLOOKUP(Table1[[#This Row],[CustomerID]],'advert datasetcustomers'!A:B,2,FALSE)</f>
        <v>Allison Meyer</v>
      </c>
      <c r="L9768" t="str">
        <f>VLOOKUP(Table1[[#This Row],[CustomerID]],'advert datasetcustomers'!A:E,5,FALSE)</f>
        <v>Bernardville, DC</v>
      </c>
      <c r="M9768" t="str">
        <f>VLOOKUP(Table1[[#This Row],[CampaignID]],'advert datasetplatforms'!A:B,2,FALSE)</f>
        <v>Twitter</v>
      </c>
      <c r="N9768">
        <f>VLOOKUP(Table1[[#This Row],[CampaignID]],'advert datasetplatforms'!A:D,4,FALSE)</f>
        <v>85617</v>
      </c>
      <c r="O9768" t="str">
        <f>VLOOKUP(Table1[[#This Row],[CampaignID]],'advert datasetperformance'!A:B,2,FALSE)</f>
        <v>2024-02</v>
      </c>
      <c r="P9768">
        <f>VLOOKUP(Table1[[#This Row],[CampaignID]],'advert datasetperformance'!A:F,6,FALSE)</f>
        <v>9267</v>
      </c>
    </row>
    <row r="9769" spans="1:16" x14ac:dyDescent="0.25">
      <c r="A9769" t="s">
        <v>19999</v>
      </c>
      <c r="B9769" t="s">
        <v>2136</v>
      </c>
      <c r="C9769" t="s">
        <v>20000</v>
      </c>
      <c r="D9769" s="1">
        <v>45011</v>
      </c>
      <c r="E9769" s="1">
        <v>44889</v>
      </c>
      <c r="F9769">
        <v>1791</v>
      </c>
      <c r="G9769">
        <v>116200</v>
      </c>
      <c r="H9769">
        <v>5979</v>
      </c>
      <c r="I9769">
        <v>152</v>
      </c>
      <c r="J9769">
        <v>12125</v>
      </c>
      <c r="K9769" t="str">
        <f>VLOOKUP(Table1[[#This Row],[CustomerID]],'advert datasetcustomers'!A:B,2,FALSE)</f>
        <v>James Cervantes</v>
      </c>
      <c r="L9769" t="str">
        <f>VLOOKUP(Table1[[#This Row],[CustomerID]],'advert datasetcustomers'!A:E,5,FALSE)</f>
        <v>Campbellville, IN</v>
      </c>
      <c r="M9769" t="str">
        <f>VLOOKUP(Table1[[#This Row],[CampaignID]],'advert datasetplatforms'!A:B,2,FALSE)</f>
        <v>Twitter</v>
      </c>
      <c r="N9769">
        <f>VLOOKUP(Table1[[#This Row],[CampaignID]],'advert datasetplatforms'!A:D,4,FALSE)</f>
        <v>71044</v>
      </c>
      <c r="O9769" t="str">
        <f>VLOOKUP(Table1[[#This Row],[CampaignID]],'advert datasetperformance'!A:B,2,FALSE)</f>
        <v>2024-07</v>
      </c>
      <c r="P9769">
        <f>VLOOKUP(Table1[[#This Row],[CampaignID]],'advert datasetperformance'!A:F,6,FALSE)</f>
        <v>10594</v>
      </c>
    </row>
    <row r="9770" spans="1:16" x14ac:dyDescent="0.25">
      <c r="A9770" t="s">
        <v>20001</v>
      </c>
      <c r="B9770" t="s">
        <v>1506</v>
      </c>
      <c r="C9770" t="s">
        <v>20002</v>
      </c>
      <c r="D9770" s="1">
        <v>45028</v>
      </c>
      <c r="E9770" s="1">
        <v>45030</v>
      </c>
      <c r="F9770">
        <v>3292</v>
      </c>
      <c r="G9770">
        <v>105126</v>
      </c>
      <c r="H9770">
        <v>5682</v>
      </c>
      <c r="I9770">
        <v>424</v>
      </c>
      <c r="J9770">
        <v>15165</v>
      </c>
      <c r="K9770" t="str">
        <f>VLOOKUP(Table1[[#This Row],[CustomerID]],'advert datasetcustomers'!A:B,2,FALSE)</f>
        <v>Alec Gibson</v>
      </c>
      <c r="L9770" t="str">
        <f>VLOOKUP(Table1[[#This Row],[CustomerID]],'advert datasetcustomers'!A:E,5,FALSE)</f>
        <v>North Vanessaland, AK</v>
      </c>
      <c r="M9770" t="str">
        <f>VLOOKUP(Table1[[#This Row],[CampaignID]],'advert datasetplatforms'!A:B,2,FALSE)</f>
        <v>LinkedIn</v>
      </c>
      <c r="N9770">
        <f>VLOOKUP(Table1[[#This Row],[CampaignID]],'advert datasetplatforms'!A:D,4,FALSE)</f>
        <v>108895</v>
      </c>
      <c r="O9770" t="str">
        <f>VLOOKUP(Table1[[#This Row],[CampaignID]],'advert datasetperformance'!A:B,2,FALSE)</f>
        <v>2024-03</v>
      </c>
      <c r="P9770">
        <f>VLOOKUP(Table1[[#This Row],[CampaignID]],'advert datasetperformance'!A:F,6,FALSE)</f>
        <v>7863</v>
      </c>
    </row>
    <row r="9771" spans="1:16" x14ac:dyDescent="0.25">
      <c r="A9771" t="s">
        <v>20003</v>
      </c>
      <c r="B9771" t="s">
        <v>106</v>
      </c>
      <c r="C9771" t="s">
        <v>20004</v>
      </c>
      <c r="D9771" s="1">
        <v>45545</v>
      </c>
      <c r="E9771" s="1">
        <v>45596</v>
      </c>
      <c r="F9771">
        <v>3869</v>
      </c>
      <c r="G9771">
        <v>120523</v>
      </c>
      <c r="H9771">
        <v>4393</v>
      </c>
      <c r="I9771">
        <v>667</v>
      </c>
      <c r="J9771">
        <v>6608</v>
      </c>
      <c r="K9771" t="str">
        <f>VLOOKUP(Table1[[#This Row],[CustomerID]],'advert datasetcustomers'!A:B,2,FALSE)</f>
        <v>Paige Brown</v>
      </c>
      <c r="L9771" t="str">
        <f>VLOOKUP(Table1[[#This Row],[CustomerID]],'advert datasetcustomers'!A:E,5,FALSE)</f>
        <v>Millertown, PA</v>
      </c>
      <c r="M9771" t="str">
        <f>VLOOKUP(Table1[[#This Row],[CampaignID]],'advert datasetplatforms'!A:B,2,FALSE)</f>
        <v>Google Ads</v>
      </c>
      <c r="N9771">
        <f>VLOOKUP(Table1[[#This Row],[CampaignID]],'advert datasetplatforms'!A:D,4,FALSE)</f>
        <v>99265</v>
      </c>
      <c r="O9771" t="str">
        <f>VLOOKUP(Table1[[#This Row],[CampaignID]],'advert datasetperformance'!A:B,2,FALSE)</f>
        <v>2024-09</v>
      </c>
      <c r="P9771">
        <f>VLOOKUP(Table1[[#This Row],[CampaignID]],'advert datasetperformance'!A:F,6,FALSE)</f>
        <v>12133</v>
      </c>
    </row>
    <row r="9772" spans="1:16" x14ac:dyDescent="0.25">
      <c r="A9772" t="s">
        <v>20005</v>
      </c>
      <c r="B9772" t="s">
        <v>208</v>
      </c>
      <c r="C9772" t="s">
        <v>20006</v>
      </c>
      <c r="D9772" s="1">
        <v>45298</v>
      </c>
      <c r="E9772" s="1">
        <v>45076</v>
      </c>
      <c r="F9772">
        <v>3147</v>
      </c>
      <c r="G9772">
        <v>117514</v>
      </c>
      <c r="H9772">
        <v>6718</v>
      </c>
      <c r="I9772">
        <v>414</v>
      </c>
      <c r="J9772">
        <v>16035</v>
      </c>
      <c r="K9772" t="str">
        <f>VLOOKUP(Table1[[#This Row],[CustomerID]],'advert datasetcustomers'!A:B,2,FALSE)</f>
        <v>Stephanie Ford</v>
      </c>
      <c r="L9772" t="str">
        <f>VLOOKUP(Table1[[#This Row],[CustomerID]],'advert datasetcustomers'!A:E,5,FALSE)</f>
        <v>South Justin, AR</v>
      </c>
      <c r="M9772" t="str">
        <f>VLOOKUP(Table1[[#This Row],[CampaignID]],'advert datasetplatforms'!A:B,2,FALSE)</f>
        <v>Instagram</v>
      </c>
      <c r="N9772">
        <f>VLOOKUP(Table1[[#This Row],[CampaignID]],'advert datasetplatforms'!A:D,4,FALSE)</f>
        <v>44038</v>
      </c>
      <c r="O9772" t="str">
        <f>VLOOKUP(Table1[[#This Row],[CampaignID]],'advert datasetperformance'!A:B,2,FALSE)</f>
        <v>2024-01</v>
      </c>
      <c r="P9772">
        <f>VLOOKUP(Table1[[#This Row],[CampaignID]],'advert datasetperformance'!A:F,6,FALSE)</f>
        <v>8917</v>
      </c>
    </row>
    <row r="9773" spans="1:16" x14ac:dyDescent="0.25">
      <c r="A9773" t="s">
        <v>20007</v>
      </c>
      <c r="B9773" t="s">
        <v>1164</v>
      </c>
      <c r="C9773" t="s">
        <v>20008</v>
      </c>
      <c r="D9773" s="1">
        <v>45256</v>
      </c>
      <c r="E9773" s="1">
        <v>45246</v>
      </c>
      <c r="F9773">
        <v>3524</v>
      </c>
      <c r="G9773">
        <v>65574</v>
      </c>
      <c r="H9773">
        <v>3391</v>
      </c>
      <c r="I9773">
        <v>439</v>
      </c>
      <c r="J9773">
        <v>16334</v>
      </c>
      <c r="K9773" t="str">
        <f>VLOOKUP(Table1[[#This Row],[CustomerID]],'advert datasetcustomers'!A:B,2,FALSE)</f>
        <v>Donald Howard</v>
      </c>
      <c r="L9773" t="str">
        <f>VLOOKUP(Table1[[#This Row],[CustomerID]],'advert datasetcustomers'!A:E,5,FALSE)</f>
        <v>Kellyville, MD</v>
      </c>
      <c r="M9773" t="str">
        <f>VLOOKUP(Table1[[#This Row],[CampaignID]],'advert datasetplatforms'!A:B,2,FALSE)</f>
        <v>LinkedIn</v>
      </c>
      <c r="N9773">
        <f>VLOOKUP(Table1[[#This Row],[CampaignID]],'advert datasetplatforms'!A:D,4,FALSE)</f>
        <v>101464</v>
      </c>
      <c r="O9773" t="str">
        <f>VLOOKUP(Table1[[#This Row],[CampaignID]],'advert datasetperformance'!A:B,2,FALSE)</f>
        <v>2024-09</v>
      </c>
      <c r="P9773">
        <f>VLOOKUP(Table1[[#This Row],[CampaignID]],'advert datasetperformance'!A:F,6,FALSE)</f>
        <v>10504</v>
      </c>
    </row>
    <row r="9774" spans="1:16" x14ac:dyDescent="0.25">
      <c r="A9774" t="s">
        <v>20009</v>
      </c>
      <c r="B9774" t="s">
        <v>1002</v>
      </c>
      <c r="C9774" t="s">
        <v>20010</v>
      </c>
      <c r="D9774" s="1">
        <v>45240</v>
      </c>
      <c r="E9774" s="1">
        <v>45124</v>
      </c>
      <c r="F9774">
        <v>6180</v>
      </c>
      <c r="G9774">
        <v>128851</v>
      </c>
      <c r="H9774">
        <v>7664</v>
      </c>
      <c r="I9774">
        <v>684</v>
      </c>
      <c r="J9774">
        <v>13841</v>
      </c>
      <c r="K9774" t="str">
        <f>VLOOKUP(Table1[[#This Row],[CustomerID]],'advert datasetcustomers'!A:B,2,FALSE)</f>
        <v>Kayla Gaines</v>
      </c>
      <c r="L9774" t="str">
        <f>VLOOKUP(Table1[[#This Row],[CustomerID]],'advert datasetcustomers'!A:E,5,FALSE)</f>
        <v>East Henry, TN</v>
      </c>
      <c r="M9774" t="str">
        <f>VLOOKUP(Table1[[#This Row],[CampaignID]],'advert datasetplatforms'!A:B,2,FALSE)</f>
        <v>Twitter</v>
      </c>
      <c r="N9774">
        <f>VLOOKUP(Table1[[#This Row],[CampaignID]],'advert datasetplatforms'!A:D,4,FALSE)</f>
        <v>66671</v>
      </c>
      <c r="O9774" t="str">
        <f>VLOOKUP(Table1[[#This Row],[CampaignID]],'advert datasetperformance'!A:B,2,FALSE)</f>
        <v>2024-01</v>
      </c>
      <c r="P9774">
        <f>VLOOKUP(Table1[[#This Row],[CampaignID]],'advert datasetperformance'!A:F,6,FALSE)</f>
        <v>10136</v>
      </c>
    </row>
    <row r="9775" spans="1:16" x14ac:dyDescent="0.25">
      <c r="A9775" t="s">
        <v>20011</v>
      </c>
      <c r="B9775" t="s">
        <v>1415</v>
      </c>
      <c r="C9775" t="s">
        <v>2809</v>
      </c>
      <c r="D9775" s="1">
        <v>45359</v>
      </c>
      <c r="E9775" s="1">
        <v>45570</v>
      </c>
      <c r="F9775">
        <v>6109</v>
      </c>
      <c r="G9775">
        <v>84182</v>
      </c>
      <c r="H9775">
        <v>5950</v>
      </c>
      <c r="I9775">
        <v>303</v>
      </c>
      <c r="J9775">
        <v>27862</v>
      </c>
      <c r="K9775" t="str">
        <f>VLOOKUP(Table1[[#This Row],[CustomerID]],'advert datasetcustomers'!A:B,2,FALSE)</f>
        <v>Claudia Santana</v>
      </c>
      <c r="L9775" t="str">
        <f>VLOOKUP(Table1[[#This Row],[CustomerID]],'advert datasetcustomers'!A:E,5,FALSE)</f>
        <v>Sellersfort, ME</v>
      </c>
      <c r="M9775" t="str">
        <f>VLOOKUP(Table1[[#This Row],[CampaignID]],'advert datasetplatforms'!A:B,2,FALSE)</f>
        <v>LinkedIn</v>
      </c>
      <c r="N9775">
        <f>VLOOKUP(Table1[[#This Row],[CampaignID]],'advert datasetplatforms'!A:D,4,FALSE)</f>
        <v>76364</v>
      </c>
      <c r="O9775" t="str">
        <f>VLOOKUP(Table1[[#This Row],[CampaignID]],'advert datasetperformance'!A:B,2,FALSE)</f>
        <v>2024-01</v>
      </c>
      <c r="P9775">
        <f>VLOOKUP(Table1[[#This Row],[CampaignID]],'advert datasetperformance'!A:F,6,FALSE)</f>
        <v>10527</v>
      </c>
    </row>
    <row r="9776" spans="1:16" x14ac:dyDescent="0.25">
      <c r="A9776" t="s">
        <v>20012</v>
      </c>
      <c r="B9776" t="s">
        <v>1396</v>
      </c>
      <c r="C9776" t="s">
        <v>20013</v>
      </c>
      <c r="D9776" s="1">
        <v>45299</v>
      </c>
      <c r="E9776" s="1">
        <v>45336</v>
      </c>
      <c r="F9776">
        <v>3648</v>
      </c>
      <c r="G9776">
        <v>90814</v>
      </c>
      <c r="H9776">
        <v>8197</v>
      </c>
      <c r="I9776">
        <v>564</v>
      </c>
      <c r="J9776">
        <v>15385</v>
      </c>
      <c r="K9776" t="str">
        <f>VLOOKUP(Table1[[#This Row],[CustomerID]],'advert datasetcustomers'!A:B,2,FALSE)</f>
        <v>Ryan Yoder</v>
      </c>
      <c r="L9776" t="str">
        <f>VLOOKUP(Table1[[#This Row],[CustomerID]],'advert datasetcustomers'!A:E,5,FALSE)</f>
        <v>West Timothy, OH</v>
      </c>
      <c r="M9776" t="str">
        <f>VLOOKUP(Table1[[#This Row],[CampaignID]],'advert datasetplatforms'!A:B,2,FALSE)</f>
        <v>Twitter</v>
      </c>
      <c r="N9776">
        <f>VLOOKUP(Table1[[#This Row],[CampaignID]],'advert datasetplatforms'!A:D,4,FALSE)</f>
        <v>108908</v>
      </c>
      <c r="O9776" t="str">
        <f>VLOOKUP(Table1[[#This Row],[CampaignID]],'advert datasetperformance'!A:B,2,FALSE)</f>
        <v>2024-01</v>
      </c>
      <c r="P9776">
        <f>VLOOKUP(Table1[[#This Row],[CampaignID]],'advert datasetperformance'!A:F,6,FALSE)</f>
        <v>13463</v>
      </c>
    </row>
    <row r="9777" spans="1:16" x14ac:dyDescent="0.25">
      <c r="A9777" t="s">
        <v>20014</v>
      </c>
      <c r="B9777" t="s">
        <v>2710</v>
      </c>
      <c r="C9777" t="s">
        <v>20015</v>
      </c>
      <c r="D9777" s="1">
        <v>45241</v>
      </c>
      <c r="E9777" s="1">
        <v>45126</v>
      </c>
      <c r="F9777">
        <v>4822</v>
      </c>
      <c r="G9777">
        <v>91592</v>
      </c>
      <c r="H9777">
        <v>5049</v>
      </c>
      <c r="I9777">
        <v>865</v>
      </c>
      <c r="J9777">
        <v>15113</v>
      </c>
      <c r="K9777" t="str">
        <f>VLOOKUP(Table1[[#This Row],[CustomerID]],'advert datasetcustomers'!A:B,2,FALSE)</f>
        <v>Lori Byrd</v>
      </c>
      <c r="L9777" t="str">
        <f>VLOOKUP(Table1[[#This Row],[CustomerID]],'advert datasetcustomers'!A:E,5,FALSE)</f>
        <v>Christinestad, ME</v>
      </c>
      <c r="M9777" t="str">
        <f>VLOOKUP(Table1[[#This Row],[CampaignID]],'advert datasetplatforms'!A:B,2,FALSE)</f>
        <v>Instagram</v>
      </c>
      <c r="N9777">
        <f>VLOOKUP(Table1[[#This Row],[CampaignID]],'advert datasetplatforms'!A:D,4,FALSE)</f>
        <v>81543</v>
      </c>
      <c r="O9777" t="str">
        <f>VLOOKUP(Table1[[#This Row],[CampaignID]],'advert datasetperformance'!A:B,2,FALSE)</f>
        <v>2024-02</v>
      </c>
      <c r="P9777">
        <f>VLOOKUP(Table1[[#This Row],[CampaignID]],'advert datasetperformance'!A:F,6,FALSE)</f>
        <v>7848</v>
      </c>
    </row>
    <row r="9778" spans="1:16" x14ac:dyDescent="0.25">
      <c r="A9778" t="s">
        <v>20016</v>
      </c>
      <c r="B9778" t="s">
        <v>3060</v>
      </c>
      <c r="C9778" t="s">
        <v>20017</v>
      </c>
      <c r="D9778" s="1">
        <v>45550</v>
      </c>
      <c r="E9778" s="1">
        <v>45439</v>
      </c>
      <c r="F9778">
        <v>2720</v>
      </c>
      <c r="G9778">
        <v>61914</v>
      </c>
      <c r="H9778">
        <v>5776</v>
      </c>
      <c r="I9778">
        <v>370</v>
      </c>
      <c r="J9778">
        <v>9947</v>
      </c>
      <c r="K9778" t="str">
        <f>VLOOKUP(Table1[[#This Row],[CustomerID]],'advert datasetcustomers'!A:B,2,FALSE)</f>
        <v>Cindy Simmons</v>
      </c>
      <c r="L9778" t="str">
        <f>VLOOKUP(Table1[[#This Row],[CustomerID]],'advert datasetcustomers'!A:E,5,FALSE)</f>
        <v>North Benjaminland, NV</v>
      </c>
      <c r="M9778" t="str">
        <f>VLOOKUP(Table1[[#This Row],[CampaignID]],'advert datasetplatforms'!A:B,2,FALSE)</f>
        <v>Google Ads</v>
      </c>
      <c r="N9778">
        <f>VLOOKUP(Table1[[#This Row],[CampaignID]],'advert datasetplatforms'!A:D,4,FALSE)</f>
        <v>70255</v>
      </c>
      <c r="O9778" t="str">
        <f>VLOOKUP(Table1[[#This Row],[CampaignID]],'advert datasetperformance'!A:B,2,FALSE)</f>
        <v>2024-10</v>
      </c>
      <c r="P9778">
        <f>VLOOKUP(Table1[[#This Row],[CampaignID]],'advert datasetperformance'!A:F,6,FALSE)</f>
        <v>4716</v>
      </c>
    </row>
    <row r="9779" spans="1:16" x14ac:dyDescent="0.25">
      <c r="A9779" t="s">
        <v>20018</v>
      </c>
      <c r="B9779" t="s">
        <v>1194</v>
      </c>
      <c r="C9779" t="s">
        <v>20019</v>
      </c>
      <c r="D9779" s="1">
        <v>45113</v>
      </c>
      <c r="E9779" s="1">
        <v>45313</v>
      </c>
      <c r="F9779">
        <v>6535</v>
      </c>
      <c r="G9779">
        <v>50733</v>
      </c>
      <c r="H9779">
        <v>4851</v>
      </c>
      <c r="I9779">
        <v>708</v>
      </c>
      <c r="J9779">
        <v>25351</v>
      </c>
      <c r="K9779" t="str">
        <f>VLOOKUP(Table1[[#This Row],[CustomerID]],'advert datasetcustomers'!A:B,2,FALSE)</f>
        <v>Amy Hill</v>
      </c>
      <c r="L9779" t="str">
        <f>VLOOKUP(Table1[[#This Row],[CustomerID]],'advert datasetcustomers'!A:E,5,FALSE)</f>
        <v>Christophermouth, MA</v>
      </c>
      <c r="M9779" t="str">
        <f>VLOOKUP(Table1[[#This Row],[CampaignID]],'advert datasetplatforms'!A:B,2,FALSE)</f>
        <v>LinkedIn</v>
      </c>
      <c r="N9779">
        <f>VLOOKUP(Table1[[#This Row],[CampaignID]],'advert datasetplatforms'!A:D,4,FALSE)</f>
        <v>34364</v>
      </c>
      <c r="O9779" t="str">
        <f>VLOOKUP(Table1[[#This Row],[CampaignID]],'advert datasetperformance'!A:B,2,FALSE)</f>
        <v>2024-01</v>
      </c>
      <c r="P9779">
        <f>VLOOKUP(Table1[[#This Row],[CampaignID]],'advert datasetperformance'!A:F,6,FALSE)</f>
        <v>12772</v>
      </c>
    </row>
    <row r="9780" spans="1:16" x14ac:dyDescent="0.25">
      <c r="A9780" t="s">
        <v>20020</v>
      </c>
      <c r="B9780" t="s">
        <v>773</v>
      </c>
      <c r="C9780" t="s">
        <v>20021</v>
      </c>
      <c r="D9780" s="1">
        <v>45528</v>
      </c>
      <c r="E9780" s="1">
        <v>45317</v>
      </c>
      <c r="F9780">
        <v>5739</v>
      </c>
      <c r="G9780">
        <v>109176</v>
      </c>
      <c r="H9780">
        <v>3839</v>
      </c>
      <c r="I9780">
        <v>430</v>
      </c>
      <c r="J9780">
        <v>16279</v>
      </c>
      <c r="K9780" t="str">
        <f>VLOOKUP(Table1[[#This Row],[CustomerID]],'advert datasetcustomers'!A:B,2,FALSE)</f>
        <v>Michele Benson</v>
      </c>
      <c r="L9780" t="str">
        <f>VLOOKUP(Table1[[#This Row],[CustomerID]],'advert datasetcustomers'!A:E,5,FALSE)</f>
        <v>Riveraland, VI</v>
      </c>
      <c r="M9780" t="str">
        <f>VLOOKUP(Table1[[#This Row],[CampaignID]],'advert datasetplatforms'!A:B,2,FALSE)</f>
        <v>Google Ads</v>
      </c>
      <c r="N9780">
        <f>VLOOKUP(Table1[[#This Row],[CampaignID]],'advert datasetplatforms'!A:D,4,FALSE)</f>
        <v>93858</v>
      </c>
      <c r="O9780" t="str">
        <f>VLOOKUP(Table1[[#This Row],[CampaignID]],'advert datasetperformance'!A:B,2,FALSE)</f>
        <v>2024-10</v>
      </c>
      <c r="P9780">
        <f>VLOOKUP(Table1[[#This Row],[CampaignID]],'advert datasetperformance'!A:F,6,FALSE)</f>
        <v>11139</v>
      </c>
    </row>
    <row r="9781" spans="1:16" x14ac:dyDescent="0.25">
      <c r="A9781" t="s">
        <v>20022</v>
      </c>
      <c r="B9781" t="s">
        <v>1982</v>
      </c>
      <c r="C9781" t="s">
        <v>20023</v>
      </c>
      <c r="D9781" s="1">
        <v>45193</v>
      </c>
      <c r="E9781" s="1">
        <v>44972</v>
      </c>
      <c r="F9781">
        <v>4102</v>
      </c>
      <c r="G9781">
        <v>99613</v>
      </c>
      <c r="H9781">
        <v>2195</v>
      </c>
      <c r="I9781">
        <v>496</v>
      </c>
      <c r="J9781">
        <v>16540</v>
      </c>
      <c r="K9781" t="str">
        <f>VLOOKUP(Table1[[#This Row],[CustomerID]],'advert datasetcustomers'!A:B,2,FALSE)</f>
        <v>Edgar Wilson</v>
      </c>
      <c r="L9781" t="str">
        <f>VLOOKUP(Table1[[#This Row],[CustomerID]],'advert datasetcustomers'!A:E,5,FALSE)</f>
        <v>Michelleport, MP</v>
      </c>
      <c r="M9781" t="str">
        <f>VLOOKUP(Table1[[#This Row],[CampaignID]],'advert datasetplatforms'!A:B,2,FALSE)</f>
        <v>Instagram</v>
      </c>
      <c r="N9781">
        <f>VLOOKUP(Table1[[#This Row],[CampaignID]],'advert datasetplatforms'!A:D,4,FALSE)</f>
        <v>82795</v>
      </c>
      <c r="O9781" t="str">
        <f>VLOOKUP(Table1[[#This Row],[CampaignID]],'advert datasetperformance'!A:B,2,FALSE)</f>
        <v>2024-05</v>
      </c>
      <c r="P9781">
        <f>VLOOKUP(Table1[[#This Row],[CampaignID]],'advert datasetperformance'!A:F,6,FALSE)</f>
        <v>9201</v>
      </c>
    </row>
    <row r="9782" spans="1:16" x14ac:dyDescent="0.25">
      <c r="A9782" t="s">
        <v>20024</v>
      </c>
      <c r="B9782" t="s">
        <v>2036</v>
      </c>
      <c r="C9782" t="s">
        <v>20025</v>
      </c>
      <c r="D9782" s="1">
        <v>44944</v>
      </c>
      <c r="E9782" s="1">
        <v>44918</v>
      </c>
      <c r="F9782">
        <v>3718</v>
      </c>
      <c r="G9782">
        <v>21118</v>
      </c>
      <c r="H9782">
        <v>3811</v>
      </c>
      <c r="I9782">
        <v>405</v>
      </c>
      <c r="J9782">
        <v>17449</v>
      </c>
      <c r="K9782" t="str">
        <f>VLOOKUP(Table1[[#This Row],[CustomerID]],'advert datasetcustomers'!A:B,2,FALSE)</f>
        <v>Monica Lee</v>
      </c>
      <c r="L9782" t="str">
        <f>VLOOKUP(Table1[[#This Row],[CustomerID]],'advert datasetcustomers'!A:E,5,FALSE)</f>
        <v>Brendahaven, NC</v>
      </c>
      <c r="M9782" t="str">
        <f>VLOOKUP(Table1[[#This Row],[CampaignID]],'advert datasetplatforms'!A:B,2,FALSE)</f>
        <v>LinkedIn</v>
      </c>
      <c r="N9782">
        <f>VLOOKUP(Table1[[#This Row],[CampaignID]],'advert datasetplatforms'!A:D,4,FALSE)</f>
        <v>86746</v>
      </c>
      <c r="O9782" t="str">
        <f>VLOOKUP(Table1[[#This Row],[CampaignID]],'advert datasetperformance'!A:B,2,FALSE)</f>
        <v>2024-09</v>
      </c>
      <c r="P9782">
        <f>VLOOKUP(Table1[[#This Row],[CampaignID]],'advert datasetperformance'!A:F,6,FALSE)</f>
        <v>10584</v>
      </c>
    </row>
    <row r="9783" spans="1:16" x14ac:dyDescent="0.25">
      <c r="A9783" t="s">
        <v>20026</v>
      </c>
      <c r="B9783" t="s">
        <v>914</v>
      </c>
      <c r="C9783" t="s">
        <v>20027</v>
      </c>
      <c r="D9783" s="1">
        <v>45186</v>
      </c>
      <c r="E9783" s="1">
        <v>44966</v>
      </c>
      <c r="F9783">
        <v>3510</v>
      </c>
      <c r="G9783">
        <v>89264</v>
      </c>
      <c r="H9783">
        <v>5264</v>
      </c>
      <c r="I9783">
        <v>451</v>
      </c>
      <c r="J9783">
        <v>10509</v>
      </c>
      <c r="K9783" t="str">
        <f>VLOOKUP(Table1[[#This Row],[CustomerID]],'advert datasetcustomers'!A:B,2,FALSE)</f>
        <v>Amanda Ellison</v>
      </c>
      <c r="L9783" t="str">
        <f>VLOOKUP(Table1[[#This Row],[CustomerID]],'advert datasetcustomers'!A:E,5,FALSE)</f>
        <v>Lake Marthaport, MP</v>
      </c>
      <c r="M9783" t="str">
        <f>VLOOKUP(Table1[[#This Row],[CampaignID]],'advert datasetplatforms'!A:B,2,FALSE)</f>
        <v>LinkedIn</v>
      </c>
      <c r="N9783">
        <f>VLOOKUP(Table1[[#This Row],[CampaignID]],'advert datasetplatforms'!A:D,4,FALSE)</f>
        <v>73641</v>
      </c>
      <c r="O9783" t="str">
        <f>VLOOKUP(Table1[[#This Row],[CampaignID]],'advert datasetperformance'!A:B,2,FALSE)</f>
        <v>2024-07</v>
      </c>
      <c r="P9783">
        <f>VLOOKUP(Table1[[#This Row],[CampaignID]],'advert datasetperformance'!A:F,6,FALSE)</f>
        <v>10301</v>
      </c>
    </row>
    <row r="9784" spans="1:16" x14ac:dyDescent="0.25">
      <c r="A9784" t="s">
        <v>20028</v>
      </c>
      <c r="B9784" t="s">
        <v>258</v>
      </c>
      <c r="C9784" t="s">
        <v>20029</v>
      </c>
      <c r="D9784" s="1">
        <v>45174</v>
      </c>
      <c r="E9784" s="1">
        <v>45207</v>
      </c>
      <c r="F9784">
        <v>6287</v>
      </c>
      <c r="G9784">
        <v>87990</v>
      </c>
      <c r="H9784">
        <v>3945</v>
      </c>
      <c r="I9784">
        <v>593</v>
      </c>
      <c r="J9784">
        <v>15693</v>
      </c>
      <c r="K9784" t="str">
        <f>VLOOKUP(Table1[[#This Row],[CustomerID]],'advert datasetcustomers'!A:B,2,FALSE)</f>
        <v>Kimberly Gross</v>
      </c>
      <c r="L9784" t="str">
        <f>VLOOKUP(Table1[[#This Row],[CustomerID]],'advert datasetcustomers'!A:E,5,FALSE)</f>
        <v>Kellyfurt, AK</v>
      </c>
      <c r="M9784" t="str">
        <f>VLOOKUP(Table1[[#This Row],[CampaignID]],'advert datasetplatforms'!A:B,2,FALSE)</f>
        <v>LinkedIn</v>
      </c>
      <c r="N9784">
        <f>VLOOKUP(Table1[[#This Row],[CampaignID]],'advert datasetplatforms'!A:D,4,FALSE)</f>
        <v>156136</v>
      </c>
      <c r="O9784" t="str">
        <f>VLOOKUP(Table1[[#This Row],[CampaignID]],'advert datasetperformance'!A:B,2,FALSE)</f>
        <v>2024-09</v>
      </c>
      <c r="P9784">
        <f>VLOOKUP(Table1[[#This Row],[CampaignID]],'advert datasetperformance'!A:F,6,FALSE)</f>
        <v>11984</v>
      </c>
    </row>
    <row r="9785" spans="1:16" x14ac:dyDescent="0.25">
      <c r="A9785" t="s">
        <v>20030</v>
      </c>
      <c r="B9785" t="s">
        <v>258</v>
      </c>
      <c r="C9785" t="s">
        <v>20031</v>
      </c>
      <c r="D9785" s="1">
        <v>45395</v>
      </c>
      <c r="E9785" s="1">
        <v>45105</v>
      </c>
      <c r="F9785">
        <v>6284</v>
      </c>
      <c r="G9785">
        <v>127224</v>
      </c>
      <c r="H9785">
        <v>5811</v>
      </c>
      <c r="I9785">
        <v>867</v>
      </c>
      <c r="J9785">
        <v>3024</v>
      </c>
      <c r="K9785" t="str">
        <f>VLOOKUP(Table1[[#This Row],[CustomerID]],'advert datasetcustomers'!A:B,2,FALSE)</f>
        <v>Kimberly Gross</v>
      </c>
      <c r="L9785" t="str">
        <f>VLOOKUP(Table1[[#This Row],[CustomerID]],'advert datasetcustomers'!A:E,5,FALSE)</f>
        <v>Kellyfurt, AK</v>
      </c>
      <c r="M9785" t="str">
        <f>VLOOKUP(Table1[[#This Row],[CampaignID]],'advert datasetplatforms'!A:B,2,FALSE)</f>
        <v>Instagram</v>
      </c>
      <c r="N9785">
        <f>VLOOKUP(Table1[[#This Row],[CampaignID]],'advert datasetplatforms'!A:D,4,FALSE)</f>
        <v>87640</v>
      </c>
      <c r="O9785" t="str">
        <f>VLOOKUP(Table1[[#This Row],[CampaignID]],'advert datasetperformance'!A:B,2,FALSE)</f>
        <v>2024-09</v>
      </c>
      <c r="P9785">
        <f>VLOOKUP(Table1[[#This Row],[CampaignID]],'advert datasetperformance'!A:F,6,FALSE)</f>
        <v>9566</v>
      </c>
    </row>
    <row r="9786" spans="1:16" x14ac:dyDescent="0.25">
      <c r="A9786" t="s">
        <v>20032</v>
      </c>
      <c r="B9786" t="s">
        <v>810</v>
      </c>
      <c r="C9786" t="s">
        <v>20033</v>
      </c>
      <c r="D9786" s="1">
        <v>45449</v>
      </c>
      <c r="E9786" s="1">
        <v>45325</v>
      </c>
      <c r="F9786">
        <v>5479</v>
      </c>
      <c r="G9786">
        <v>128037</v>
      </c>
      <c r="H9786">
        <v>3638</v>
      </c>
      <c r="I9786">
        <v>546</v>
      </c>
      <c r="J9786">
        <v>9754</v>
      </c>
      <c r="K9786" t="str">
        <f>VLOOKUP(Table1[[#This Row],[CustomerID]],'advert datasetcustomers'!A:B,2,FALSE)</f>
        <v>Joseph Santiago</v>
      </c>
      <c r="L9786" t="str">
        <f>VLOOKUP(Table1[[#This Row],[CustomerID]],'advert datasetcustomers'!A:E,5,FALSE)</f>
        <v>West Amandaland, AL</v>
      </c>
      <c r="M9786" t="str">
        <f>VLOOKUP(Table1[[#This Row],[CampaignID]],'advert datasetplatforms'!A:B,2,FALSE)</f>
        <v>Facebook</v>
      </c>
      <c r="N9786">
        <f>VLOOKUP(Table1[[#This Row],[CampaignID]],'advert datasetplatforms'!A:D,4,FALSE)</f>
        <v>107361</v>
      </c>
      <c r="O9786" t="str">
        <f>VLOOKUP(Table1[[#This Row],[CampaignID]],'advert datasetperformance'!A:B,2,FALSE)</f>
        <v>2024-04</v>
      </c>
      <c r="P9786">
        <f>VLOOKUP(Table1[[#This Row],[CampaignID]],'advert datasetperformance'!A:F,6,FALSE)</f>
        <v>11650</v>
      </c>
    </row>
    <row r="9787" spans="1:16" x14ac:dyDescent="0.25">
      <c r="A9787" t="s">
        <v>20034</v>
      </c>
      <c r="B9787" t="s">
        <v>573</v>
      </c>
      <c r="C9787" t="s">
        <v>20035</v>
      </c>
      <c r="D9787" s="1">
        <v>45308</v>
      </c>
      <c r="E9787" s="1">
        <v>44886</v>
      </c>
      <c r="F9787">
        <v>4635</v>
      </c>
      <c r="G9787">
        <v>129037</v>
      </c>
      <c r="H9787">
        <v>5740</v>
      </c>
      <c r="I9787">
        <v>540</v>
      </c>
      <c r="J9787">
        <v>7957</v>
      </c>
      <c r="K9787" t="str">
        <f>VLOOKUP(Table1[[#This Row],[CustomerID]],'advert datasetcustomers'!A:B,2,FALSE)</f>
        <v>Micheal Thompson</v>
      </c>
      <c r="L9787" t="str">
        <f>VLOOKUP(Table1[[#This Row],[CustomerID]],'advert datasetcustomers'!A:E,5,FALSE)</f>
        <v>Port Tinaside, WV</v>
      </c>
      <c r="M9787" t="str">
        <f>VLOOKUP(Table1[[#This Row],[CampaignID]],'advert datasetplatforms'!A:B,2,FALSE)</f>
        <v>LinkedIn</v>
      </c>
      <c r="N9787">
        <f>VLOOKUP(Table1[[#This Row],[CampaignID]],'advert datasetplatforms'!A:D,4,FALSE)</f>
        <v>119402</v>
      </c>
      <c r="O9787" t="str">
        <f>VLOOKUP(Table1[[#This Row],[CampaignID]],'advert datasetperformance'!A:B,2,FALSE)</f>
        <v>2024-08</v>
      </c>
      <c r="P9787">
        <f>VLOOKUP(Table1[[#This Row],[CampaignID]],'advert datasetperformance'!A:F,6,FALSE)</f>
        <v>12033</v>
      </c>
    </row>
    <row r="9788" spans="1:16" x14ac:dyDescent="0.25">
      <c r="A9788" t="s">
        <v>20036</v>
      </c>
      <c r="B9788" t="s">
        <v>619</v>
      </c>
      <c r="C9788" t="s">
        <v>20037</v>
      </c>
      <c r="D9788" s="1">
        <v>44903</v>
      </c>
      <c r="E9788" s="1">
        <v>45090</v>
      </c>
      <c r="F9788">
        <v>5379</v>
      </c>
      <c r="G9788">
        <v>109056</v>
      </c>
      <c r="H9788">
        <v>6729</v>
      </c>
      <c r="I9788">
        <v>255</v>
      </c>
      <c r="J9788">
        <v>26107</v>
      </c>
      <c r="K9788" t="str">
        <f>VLOOKUP(Table1[[#This Row],[CustomerID]],'advert datasetcustomers'!A:B,2,FALSE)</f>
        <v>Victoria Thomas</v>
      </c>
      <c r="L9788" t="str">
        <f>VLOOKUP(Table1[[#This Row],[CustomerID]],'advert datasetcustomers'!A:E,5,FALSE)</f>
        <v>Barnesville, NC</v>
      </c>
      <c r="M9788" t="str">
        <f>VLOOKUP(Table1[[#This Row],[CampaignID]],'advert datasetplatforms'!A:B,2,FALSE)</f>
        <v>Instagram</v>
      </c>
      <c r="N9788">
        <f>VLOOKUP(Table1[[#This Row],[CampaignID]],'advert datasetplatforms'!A:D,4,FALSE)</f>
        <v>88017</v>
      </c>
      <c r="O9788" t="str">
        <f>VLOOKUP(Table1[[#This Row],[CampaignID]],'advert datasetperformance'!A:B,2,FALSE)</f>
        <v>2024-07</v>
      </c>
      <c r="P9788">
        <f>VLOOKUP(Table1[[#This Row],[CampaignID]],'advert datasetperformance'!A:F,6,FALSE)</f>
        <v>11548</v>
      </c>
    </row>
    <row r="9789" spans="1:16" x14ac:dyDescent="0.25">
      <c r="A9789" t="s">
        <v>20038</v>
      </c>
      <c r="B9789" t="s">
        <v>2385</v>
      </c>
      <c r="C9789" t="s">
        <v>20039</v>
      </c>
      <c r="D9789" s="1">
        <v>45116</v>
      </c>
      <c r="E9789" s="1">
        <v>45359</v>
      </c>
      <c r="F9789">
        <v>4281</v>
      </c>
      <c r="G9789">
        <v>101085</v>
      </c>
      <c r="H9789">
        <v>6798</v>
      </c>
      <c r="I9789">
        <v>333</v>
      </c>
      <c r="J9789">
        <v>14545</v>
      </c>
      <c r="K9789" t="str">
        <f>VLOOKUP(Table1[[#This Row],[CustomerID]],'advert datasetcustomers'!A:B,2,FALSE)</f>
        <v>Kimberly Schroeder</v>
      </c>
      <c r="L9789" t="str">
        <f>VLOOKUP(Table1[[#This Row],[CustomerID]],'advert datasetcustomers'!A:E,5,FALSE)</f>
        <v>West Justinfort, AR</v>
      </c>
      <c r="M9789" t="str">
        <f>VLOOKUP(Table1[[#This Row],[CampaignID]],'advert datasetplatforms'!A:B,2,FALSE)</f>
        <v>Facebook</v>
      </c>
      <c r="N9789">
        <f>VLOOKUP(Table1[[#This Row],[CampaignID]],'advert datasetplatforms'!A:D,4,FALSE)</f>
        <v>64637</v>
      </c>
      <c r="O9789" t="str">
        <f>VLOOKUP(Table1[[#This Row],[CampaignID]],'advert datasetperformance'!A:B,2,FALSE)</f>
        <v>2024-08</v>
      </c>
      <c r="P9789">
        <f>VLOOKUP(Table1[[#This Row],[CampaignID]],'advert datasetperformance'!A:F,6,FALSE)</f>
        <v>9461</v>
      </c>
    </row>
    <row r="9790" spans="1:16" x14ac:dyDescent="0.25">
      <c r="A9790" t="s">
        <v>20040</v>
      </c>
      <c r="B9790" t="s">
        <v>401</v>
      </c>
      <c r="C9790" t="s">
        <v>20041</v>
      </c>
      <c r="D9790" s="1">
        <v>45468</v>
      </c>
      <c r="E9790" s="1">
        <v>45384</v>
      </c>
      <c r="F9790">
        <v>2770</v>
      </c>
      <c r="G9790">
        <v>102921</v>
      </c>
      <c r="H9790">
        <v>2464</v>
      </c>
      <c r="I9790">
        <v>678</v>
      </c>
      <c r="J9790">
        <v>8683</v>
      </c>
      <c r="K9790" t="str">
        <f>VLOOKUP(Table1[[#This Row],[CustomerID]],'advert datasetcustomers'!A:B,2,FALSE)</f>
        <v>Thomas Meyer</v>
      </c>
      <c r="L9790" t="str">
        <f>VLOOKUP(Table1[[#This Row],[CustomerID]],'advert datasetcustomers'!A:E,5,FALSE)</f>
        <v>South Lori, ME</v>
      </c>
      <c r="M9790" t="str">
        <f>VLOOKUP(Table1[[#This Row],[CampaignID]],'advert datasetplatforms'!A:B,2,FALSE)</f>
        <v>LinkedIn</v>
      </c>
      <c r="N9790">
        <f>VLOOKUP(Table1[[#This Row],[CampaignID]],'advert datasetplatforms'!A:D,4,FALSE)</f>
        <v>119376</v>
      </c>
      <c r="O9790" t="str">
        <f>VLOOKUP(Table1[[#This Row],[CampaignID]],'advert datasetperformance'!A:B,2,FALSE)</f>
        <v>2024-02</v>
      </c>
      <c r="P9790">
        <f>VLOOKUP(Table1[[#This Row],[CampaignID]],'advert datasetperformance'!A:F,6,FALSE)</f>
        <v>7127</v>
      </c>
    </row>
    <row r="9791" spans="1:16" x14ac:dyDescent="0.25">
      <c r="A9791" t="s">
        <v>20042</v>
      </c>
      <c r="B9791" t="s">
        <v>843</v>
      </c>
      <c r="C9791" t="s">
        <v>20043</v>
      </c>
      <c r="D9791" s="1">
        <v>45483</v>
      </c>
      <c r="E9791" s="1">
        <v>45249</v>
      </c>
      <c r="F9791">
        <v>7183</v>
      </c>
      <c r="G9791">
        <v>51770</v>
      </c>
      <c r="H9791">
        <v>4057</v>
      </c>
      <c r="I9791">
        <v>744</v>
      </c>
      <c r="J9791">
        <v>8080</v>
      </c>
      <c r="K9791" t="str">
        <f>VLOOKUP(Table1[[#This Row],[CustomerID]],'advert datasetcustomers'!A:B,2,FALSE)</f>
        <v>Karen Harris</v>
      </c>
      <c r="L9791" t="str">
        <f>VLOOKUP(Table1[[#This Row],[CustomerID]],'advert datasetcustomers'!A:E,5,FALSE)</f>
        <v>South Mitchellport, ME</v>
      </c>
      <c r="M9791" t="str">
        <f>VLOOKUP(Table1[[#This Row],[CampaignID]],'advert datasetplatforms'!A:B,2,FALSE)</f>
        <v>Instagram</v>
      </c>
      <c r="N9791">
        <f>VLOOKUP(Table1[[#This Row],[CampaignID]],'advert datasetplatforms'!A:D,4,FALSE)</f>
        <v>58354</v>
      </c>
      <c r="O9791" t="str">
        <f>VLOOKUP(Table1[[#This Row],[CampaignID]],'advert datasetperformance'!A:B,2,FALSE)</f>
        <v>2024-04</v>
      </c>
      <c r="P9791">
        <f>VLOOKUP(Table1[[#This Row],[CampaignID]],'advert datasetperformance'!A:F,6,FALSE)</f>
        <v>9590</v>
      </c>
    </row>
    <row r="9792" spans="1:16" x14ac:dyDescent="0.25">
      <c r="A9792" t="s">
        <v>20044</v>
      </c>
      <c r="B9792" t="s">
        <v>2261</v>
      </c>
      <c r="C9792" t="s">
        <v>20045</v>
      </c>
      <c r="D9792" s="1">
        <v>45115</v>
      </c>
      <c r="E9792" s="1">
        <v>45448</v>
      </c>
      <c r="F9792">
        <v>6995</v>
      </c>
      <c r="G9792">
        <v>57873</v>
      </c>
      <c r="H9792">
        <v>5341</v>
      </c>
      <c r="I9792">
        <v>483</v>
      </c>
      <c r="J9792">
        <v>12850</v>
      </c>
      <c r="K9792" t="str">
        <f>VLOOKUP(Table1[[#This Row],[CustomerID]],'advert datasetcustomers'!A:B,2,FALSE)</f>
        <v>Linda Olson</v>
      </c>
      <c r="L9792" t="str">
        <f>VLOOKUP(Table1[[#This Row],[CustomerID]],'advert datasetcustomers'!A:E,5,FALSE)</f>
        <v>Terrellhaven, IL</v>
      </c>
      <c r="M9792" t="str">
        <f>VLOOKUP(Table1[[#This Row],[CampaignID]],'advert datasetplatforms'!A:B,2,FALSE)</f>
        <v>Facebook</v>
      </c>
      <c r="N9792">
        <f>VLOOKUP(Table1[[#This Row],[CampaignID]],'advert datasetplatforms'!A:D,4,FALSE)</f>
        <v>93502</v>
      </c>
      <c r="O9792" t="str">
        <f>VLOOKUP(Table1[[#This Row],[CampaignID]],'advert datasetperformance'!A:B,2,FALSE)</f>
        <v>2024-10</v>
      </c>
      <c r="P9792">
        <f>VLOOKUP(Table1[[#This Row],[CampaignID]],'advert datasetperformance'!A:F,6,FALSE)</f>
        <v>6077</v>
      </c>
    </row>
    <row r="9793" spans="1:16" x14ac:dyDescent="0.25">
      <c r="A9793" t="s">
        <v>20046</v>
      </c>
      <c r="B9793" t="s">
        <v>966</v>
      </c>
      <c r="C9793" t="s">
        <v>20047</v>
      </c>
      <c r="D9793" s="1">
        <v>45112</v>
      </c>
      <c r="E9793" s="1">
        <v>45511</v>
      </c>
      <c r="F9793">
        <v>6800</v>
      </c>
      <c r="G9793">
        <v>78644</v>
      </c>
      <c r="H9793">
        <v>5740</v>
      </c>
      <c r="I9793">
        <v>651</v>
      </c>
      <c r="J9793">
        <v>23342</v>
      </c>
      <c r="K9793" t="str">
        <f>VLOOKUP(Table1[[#This Row],[CustomerID]],'advert datasetcustomers'!A:B,2,FALSE)</f>
        <v>Caroline White</v>
      </c>
      <c r="L9793" t="str">
        <f>VLOOKUP(Table1[[#This Row],[CustomerID]],'advert datasetcustomers'!A:E,5,FALSE)</f>
        <v>New Daniel, IN</v>
      </c>
      <c r="M9793" t="str">
        <f>VLOOKUP(Table1[[#This Row],[CampaignID]],'advert datasetplatforms'!A:B,2,FALSE)</f>
        <v>Google Ads</v>
      </c>
      <c r="N9793">
        <f>VLOOKUP(Table1[[#This Row],[CampaignID]],'advert datasetplatforms'!A:D,4,FALSE)</f>
        <v>58732</v>
      </c>
      <c r="O9793" t="str">
        <f>VLOOKUP(Table1[[#This Row],[CampaignID]],'advert datasetperformance'!A:B,2,FALSE)</f>
        <v>2024-07</v>
      </c>
      <c r="P9793">
        <f>VLOOKUP(Table1[[#This Row],[CampaignID]],'advert datasetperformance'!A:F,6,FALSE)</f>
        <v>4346</v>
      </c>
    </row>
    <row r="9794" spans="1:16" x14ac:dyDescent="0.25">
      <c r="A9794" t="s">
        <v>20048</v>
      </c>
      <c r="B9794" t="s">
        <v>263</v>
      </c>
      <c r="C9794" t="s">
        <v>20049</v>
      </c>
      <c r="D9794" s="1">
        <v>45285</v>
      </c>
      <c r="E9794" s="1">
        <v>45144</v>
      </c>
      <c r="F9794">
        <v>3116</v>
      </c>
      <c r="G9794">
        <v>116683</v>
      </c>
      <c r="H9794">
        <v>3490</v>
      </c>
      <c r="I9794">
        <v>125</v>
      </c>
      <c r="J9794">
        <v>26010</v>
      </c>
      <c r="K9794" t="str">
        <f>VLOOKUP(Table1[[#This Row],[CustomerID]],'advert datasetcustomers'!A:B,2,FALSE)</f>
        <v>Jessica Warren</v>
      </c>
      <c r="L9794" t="str">
        <f>VLOOKUP(Table1[[#This Row],[CustomerID]],'advert datasetcustomers'!A:E,5,FALSE)</f>
        <v>East Steven, KS</v>
      </c>
      <c r="M9794" t="str">
        <f>VLOOKUP(Table1[[#This Row],[CampaignID]],'advert datasetplatforms'!A:B,2,FALSE)</f>
        <v>Facebook</v>
      </c>
      <c r="N9794">
        <f>VLOOKUP(Table1[[#This Row],[CampaignID]],'advert datasetplatforms'!A:D,4,FALSE)</f>
        <v>92800</v>
      </c>
      <c r="O9794" t="str">
        <f>VLOOKUP(Table1[[#This Row],[CampaignID]],'advert datasetperformance'!A:B,2,FALSE)</f>
        <v>2024-03</v>
      </c>
      <c r="P9794">
        <f>VLOOKUP(Table1[[#This Row],[CampaignID]],'advert datasetperformance'!A:F,6,FALSE)</f>
        <v>6506</v>
      </c>
    </row>
    <row r="9795" spans="1:16" x14ac:dyDescent="0.25">
      <c r="A9795" t="s">
        <v>20050</v>
      </c>
      <c r="B9795" t="s">
        <v>440</v>
      </c>
      <c r="C9795" t="s">
        <v>20051</v>
      </c>
      <c r="D9795" s="1">
        <v>45187</v>
      </c>
      <c r="E9795" s="1">
        <v>45376</v>
      </c>
      <c r="F9795">
        <v>5708</v>
      </c>
      <c r="G9795">
        <v>98905</v>
      </c>
      <c r="H9795">
        <v>4999</v>
      </c>
      <c r="I9795">
        <v>515</v>
      </c>
      <c r="J9795">
        <v>17628</v>
      </c>
      <c r="K9795" t="str">
        <f>VLOOKUP(Table1[[#This Row],[CustomerID]],'advert datasetcustomers'!A:B,2,FALSE)</f>
        <v>Joshua Rodriguez</v>
      </c>
      <c r="L9795" t="str">
        <f>VLOOKUP(Table1[[#This Row],[CustomerID]],'advert datasetcustomers'!A:E,5,FALSE)</f>
        <v>Erinborough, SC</v>
      </c>
      <c r="M9795" t="str">
        <f>VLOOKUP(Table1[[#This Row],[CampaignID]],'advert datasetplatforms'!A:B,2,FALSE)</f>
        <v>LinkedIn</v>
      </c>
      <c r="N9795">
        <f>VLOOKUP(Table1[[#This Row],[CampaignID]],'advert datasetplatforms'!A:D,4,FALSE)</f>
        <v>73420</v>
      </c>
      <c r="O9795" t="str">
        <f>VLOOKUP(Table1[[#This Row],[CampaignID]],'advert datasetperformance'!A:B,2,FALSE)</f>
        <v>2024-08</v>
      </c>
      <c r="P9795">
        <f>VLOOKUP(Table1[[#This Row],[CampaignID]],'advert datasetperformance'!A:F,6,FALSE)</f>
        <v>9943</v>
      </c>
    </row>
    <row r="9796" spans="1:16" x14ac:dyDescent="0.25">
      <c r="A9796" t="s">
        <v>20052</v>
      </c>
      <c r="B9796" t="s">
        <v>272</v>
      </c>
      <c r="C9796" t="s">
        <v>20053</v>
      </c>
      <c r="D9796" s="1">
        <v>45002</v>
      </c>
      <c r="E9796" s="1">
        <v>45021</v>
      </c>
      <c r="F9796">
        <v>6107</v>
      </c>
      <c r="G9796">
        <v>54481</v>
      </c>
      <c r="H9796">
        <v>3659</v>
      </c>
      <c r="I9796">
        <v>501</v>
      </c>
      <c r="J9796">
        <v>17869</v>
      </c>
      <c r="K9796" t="str">
        <f>VLOOKUP(Table1[[#This Row],[CustomerID]],'advert datasetcustomers'!A:B,2,FALSE)</f>
        <v>Travis Dominguez</v>
      </c>
      <c r="L9796" t="str">
        <f>VLOOKUP(Table1[[#This Row],[CustomerID]],'advert datasetcustomers'!A:E,5,FALSE)</f>
        <v>Gutierrezton, VT</v>
      </c>
      <c r="M9796" t="str">
        <f>VLOOKUP(Table1[[#This Row],[CampaignID]],'advert datasetplatforms'!A:B,2,FALSE)</f>
        <v>Facebook</v>
      </c>
      <c r="N9796">
        <f>VLOOKUP(Table1[[#This Row],[CampaignID]],'advert datasetplatforms'!A:D,4,FALSE)</f>
        <v>58353</v>
      </c>
      <c r="O9796" t="str">
        <f>VLOOKUP(Table1[[#This Row],[CampaignID]],'advert datasetperformance'!A:B,2,FALSE)</f>
        <v>2024-10</v>
      </c>
      <c r="P9796">
        <f>VLOOKUP(Table1[[#This Row],[CampaignID]],'advert datasetperformance'!A:F,6,FALSE)</f>
        <v>13021</v>
      </c>
    </row>
    <row r="9797" spans="1:16" x14ac:dyDescent="0.25">
      <c r="A9797" t="s">
        <v>20054</v>
      </c>
      <c r="B9797" t="s">
        <v>816</v>
      </c>
      <c r="C9797" t="s">
        <v>20055</v>
      </c>
      <c r="D9797" s="1">
        <v>45315</v>
      </c>
      <c r="E9797" s="1">
        <v>45455</v>
      </c>
      <c r="F9797">
        <v>4431</v>
      </c>
      <c r="G9797">
        <v>172022</v>
      </c>
      <c r="H9797">
        <v>5295</v>
      </c>
      <c r="I9797">
        <v>468</v>
      </c>
      <c r="J9797">
        <v>21069</v>
      </c>
      <c r="K9797" t="str">
        <f>VLOOKUP(Table1[[#This Row],[CustomerID]],'advert datasetcustomers'!A:B,2,FALSE)</f>
        <v>Brian Park</v>
      </c>
      <c r="L9797" t="str">
        <f>VLOOKUP(Table1[[#This Row],[CustomerID]],'advert datasetcustomers'!A:E,5,FALSE)</f>
        <v>North Alecfurt, SD</v>
      </c>
      <c r="M9797" t="str">
        <f>VLOOKUP(Table1[[#This Row],[CampaignID]],'advert datasetplatforms'!A:B,2,FALSE)</f>
        <v>Instagram</v>
      </c>
      <c r="N9797">
        <f>VLOOKUP(Table1[[#This Row],[CampaignID]],'advert datasetplatforms'!A:D,4,FALSE)</f>
        <v>73355</v>
      </c>
      <c r="O9797" t="str">
        <f>VLOOKUP(Table1[[#This Row],[CampaignID]],'advert datasetperformance'!A:B,2,FALSE)</f>
        <v>2024-06</v>
      </c>
      <c r="P9797">
        <f>VLOOKUP(Table1[[#This Row],[CampaignID]],'advert datasetperformance'!A:F,6,FALSE)</f>
        <v>11379</v>
      </c>
    </row>
    <row r="9798" spans="1:16" x14ac:dyDescent="0.25">
      <c r="A9798" t="s">
        <v>20056</v>
      </c>
      <c r="B9798" t="s">
        <v>1994</v>
      </c>
      <c r="C9798" t="s">
        <v>20057</v>
      </c>
      <c r="D9798" s="1">
        <v>45549</v>
      </c>
      <c r="E9798" s="1">
        <v>44972</v>
      </c>
      <c r="F9798">
        <v>4289</v>
      </c>
      <c r="G9798">
        <v>94954</v>
      </c>
      <c r="H9798">
        <v>6001</v>
      </c>
      <c r="I9798">
        <v>551</v>
      </c>
      <c r="J9798">
        <v>20767</v>
      </c>
      <c r="K9798" t="str">
        <f>VLOOKUP(Table1[[#This Row],[CustomerID]],'advert datasetcustomers'!A:B,2,FALSE)</f>
        <v>Danielle Thompson</v>
      </c>
      <c r="L9798" t="str">
        <f>VLOOKUP(Table1[[#This Row],[CustomerID]],'advert datasetcustomers'!A:E,5,FALSE)</f>
        <v>New Kevinmouth, FM</v>
      </c>
      <c r="M9798" t="str">
        <f>VLOOKUP(Table1[[#This Row],[CampaignID]],'advert datasetplatforms'!A:B,2,FALSE)</f>
        <v>Google Ads</v>
      </c>
      <c r="N9798">
        <f>VLOOKUP(Table1[[#This Row],[CampaignID]],'advert datasetplatforms'!A:D,4,FALSE)</f>
        <v>87012</v>
      </c>
      <c r="O9798" t="str">
        <f>VLOOKUP(Table1[[#This Row],[CampaignID]],'advert datasetperformance'!A:B,2,FALSE)</f>
        <v>2024-06</v>
      </c>
      <c r="P9798">
        <f>VLOOKUP(Table1[[#This Row],[CampaignID]],'advert datasetperformance'!A:F,6,FALSE)</f>
        <v>10785</v>
      </c>
    </row>
    <row r="9799" spans="1:16" x14ac:dyDescent="0.25">
      <c r="A9799" t="s">
        <v>20058</v>
      </c>
      <c r="B9799" t="s">
        <v>684</v>
      </c>
      <c r="C9799" t="s">
        <v>20059</v>
      </c>
      <c r="D9799" s="1">
        <v>45087</v>
      </c>
      <c r="E9799" s="1">
        <v>44992</v>
      </c>
      <c r="F9799">
        <v>6458</v>
      </c>
      <c r="G9799">
        <v>72587</v>
      </c>
      <c r="H9799">
        <v>4202</v>
      </c>
      <c r="I9799">
        <v>305</v>
      </c>
      <c r="J9799">
        <v>15987</v>
      </c>
      <c r="K9799" t="str">
        <f>VLOOKUP(Table1[[#This Row],[CustomerID]],'advert datasetcustomers'!A:B,2,FALSE)</f>
        <v>Dr. Julie Cline</v>
      </c>
      <c r="L9799" t="str">
        <f>VLOOKUP(Table1[[#This Row],[CustomerID]],'advert datasetcustomers'!A:E,5,FALSE)</f>
        <v>Lake Lindseystad, MP</v>
      </c>
      <c r="M9799" t="str">
        <f>VLOOKUP(Table1[[#This Row],[CampaignID]],'advert datasetplatforms'!A:B,2,FALSE)</f>
        <v>Twitter</v>
      </c>
      <c r="N9799">
        <f>VLOOKUP(Table1[[#This Row],[CampaignID]],'advert datasetplatforms'!A:D,4,FALSE)</f>
        <v>62477</v>
      </c>
      <c r="O9799" t="str">
        <f>VLOOKUP(Table1[[#This Row],[CampaignID]],'advert datasetperformance'!A:B,2,FALSE)</f>
        <v>2024-02</v>
      </c>
      <c r="P9799">
        <f>VLOOKUP(Table1[[#This Row],[CampaignID]],'advert datasetperformance'!A:F,6,FALSE)</f>
        <v>12965</v>
      </c>
    </row>
    <row r="9800" spans="1:16" x14ac:dyDescent="0.25">
      <c r="A9800" t="s">
        <v>20060</v>
      </c>
      <c r="B9800" t="s">
        <v>2792</v>
      </c>
      <c r="C9800" t="s">
        <v>20061</v>
      </c>
      <c r="D9800" s="1">
        <v>45100</v>
      </c>
      <c r="E9800" s="1">
        <v>45112</v>
      </c>
      <c r="F9800">
        <v>3621</v>
      </c>
      <c r="G9800">
        <v>56934</v>
      </c>
      <c r="H9800">
        <v>5586</v>
      </c>
      <c r="I9800">
        <v>640</v>
      </c>
      <c r="J9800">
        <v>17614</v>
      </c>
      <c r="K9800" t="str">
        <f>VLOOKUP(Table1[[#This Row],[CustomerID]],'advert datasetcustomers'!A:B,2,FALSE)</f>
        <v>Christine Roman</v>
      </c>
      <c r="L9800" t="str">
        <f>VLOOKUP(Table1[[#This Row],[CustomerID]],'advert datasetcustomers'!A:E,5,FALSE)</f>
        <v>Kevinville, AK</v>
      </c>
      <c r="M9800" t="str">
        <f>VLOOKUP(Table1[[#This Row],[CampaignID]],'advert datasetplatforms'!A:B,2,FALSE)</f>
        <v>Facebook</v>
      </c>
      <c r="N9800">
        <f>VLOOKUP(Table1[[#This Row],[CampaignID]],'advert datasetplatforms'!A:D,4,FALSE)</f>
        <v>79996</v>
      </c>
      <c r="O9800" t="str">
        <f>VLOOKUP(Table1[[#This Row],[CampaignID]],'advert datasetperformance'!A:B,2,FALSE)</f>
        <v>2024-01</v>
      </c>
      <c r="P9800">
        <f>VLOOKUP(Table1[[#This Row],[CampaignID]],'advert datasetperformance'!A:F,6,FALSE)</f>
        <v>7277</v>
      </c>
    </row>
    <row r="9801" spans="1:16" x14ac:dyDescent="0.25">
      <c r="A9801" t="s">
        <v>20062</v>
      </c>
      <c r="B9801" t="s">
        <v>1277</v>
      </c>
      <c r="C9801" t="s">
        <v>20063</v>
      </c>
      <c r="D9801" s="1">
        <v>45489</v>
      </c>
      <c r="E9801" s="1">
        <v>45494</v>
      </c>
      <c r="F9801">
        <v>5994</v>
      </c>
      <c r="G9801">
        <v>122573</v>
      </c>
      <c r="H9801">
        <v>1678</v>
      </c>
      <c r="I9801">
        <v>481</v>
      </c>
      <c r="J9801">
        <v>12668</v>
      </c>
      <c r="K9801" t="str">
        <f>VLOOKUP(Table1[[#This Row],[CustomerID]],'advert datasetcustomers'!A:B,2,FALSE)</f>
        <v>Alexander Anderson</v>
      </c>
      <c r="L9801" t="str">
        <f>VLOOKUP(Table1[[#This Row],[CustomerID]],'advert datasetcustomers'!A:E,5,FALSE)</f>
        <v>South David, RI</v>
      </c>
      <c r="M9801" t="str">
        <f>VLOOKUP(Table1[[#This Row],[CampaignID]],'advert datasetplatforms'!A:B,2,FALSE)</f>
        <v>Facebook</v>
      </c>
      <c r="N9801">
        <f>VLOOKUP(Table1[[#This Row],[CampaignID]],'advert datasetplatforms'!A:D,4,FALSE)</f>
        <v>98176</v>
      </c>
      <c r="O9801" t="str">
        <f>VLOOKUP(Table1[[#This Row],[CampaignID]],'advert datasetperformance'!A:B,2,FALSE)</f>
        <v>2024-07</v>
      </c>
      <c r="P9801">
        <f>VLOOKUP(Table1[[#This Row],[CampaignID]],'advert datasetperformance'!A:F,6,FALSE)</f>
        <v>10881</v>
      </c>
    </row>
    <row r="9802" spans="1:16" x14ac:dyDescent="0.25">
      <c r="A9802" t="s">
        <v>20064</v>
      </c>
      <c r="B9802" t="s">
        <v>50</v>
      </c>
      <c r="C9802" t="s">
        <v>20065</v>
      </c>
      <c r="D9802" s="1">
        <v>44872</v>
      </c>
      <c r="E9802" s="1">
        <v>45532</v>
      </c>
      <c r="F9802">
        <v>4799</v>
      </c>
      <c r="G9802">
        <v>165622</v>
      </c>
      <c r="H9802">
        <v>6354</v>
      </c>
      <c r="I9802">
        <v>431</v>
      </c>
      <c r="J9802">
        <v>10897</v>
      </c>
      <c r="K9802" t="str">
        <f>VLOOKUP(Table1[[#This Row],[CustomerID]],'advert datasetcustomers'!A:B,2,FALSE)</f>
        <v>Patrick Reynolds</v>
      </c>
      <c r="L9802" t="str">
        <f>VLOOKUP(Table1[[#This Row],[CustomerID]],'advert datasetcustomers'!A:E,5,FALSE)</f>
        <v>Brianberg, DC</v>
      </c>
      <c r="M9802" t="str">
        <f>VLOOKUP(Table1[[#This Row],[CampaignID]],'advert datasetplatforms'!A:B,2,FALSE)</f>
        <v>Instagram</v>
      </c>
      <c r="N9802">
        <f>VLOOKUP(Table1[[#This Row],[CampaignID]],'advert datasetplatforms'!A:D,4,FALSE)</f>
        <v>89244</v>
      </c>
      <c r="O9802" t="str">
        <f>VLOOKUP(Table1[[#This Row],[CampaignID]],'advert datasetperformance'!A:B,2,FALSE)</f>
        <v>2024-10</v>
      </c>
      <c r="P9802">
        <f>VLOOKUP(Table1[[#This Row],[CampaignID]],'advert datasetperformance'!A:F,6,FALSE)</f>
        <v>6038</v>
      </c>
    </row>
    <row r="9803" spans="1:16" x14ac:dyDescent="0.25">
      <c r="A9803" t="s">
        <v>20066</v>
      </c>
      <c r="B9803" t="s">
        <v>2136</v>
      </c>
      <c r="C9803" t="s">
        <v>20067</v>
      </c>
      <c r="D9803" s="1">
        <v>45484</v>
      </c>
      <c r="E9803" s="1">
        <v>45229</v>
      </c>
      <c r="F9803">
        <v>2650</v>
      </c>
      <c r="G9803">
        <v>115151</v>
      </c>
      <c r="H9803">
        <v>7241</v>
      </c>
      <c r="I9803">
        <v>392</v>
      </c>
      <c r="J9803">
        <v>21048</v>
      </c>
      <c r="K9803" t="str">
        <f>VLOOKUP(Table1[[#This Row],[CustomerID]],'advert datasetcustomers'!A:B,2,FALSE)</f>
        <v>James Cervantes</v>
      </c>
      <c r="L9803" t="str">
        <f>VLOOKUP(Table1[[#This Row],[CustomerID]],'advert datasetcustomers'!A:E,5,FALSE)</f>
        <v>Campbellville, IN</v>
      </c>
      <c r="M9803" t="str">
        <f>VLOOKUP(Table1[[#This Row],[CampaignID]],'advert datasetplatforms'!A:B,2,FALSE)</f>
        <v>Facebook</v>
      </c>
      <c r="N9803">
        <f>VLOOKUP(Table1[[#This Row],[CampaignID]],'advert datasetplatforms'!A:D,4,FALSE)</f>
        <v>61556</v>
      </c>
      <c r="O9803" t="str">
        <f>VLOOKUP(Table1[[#This Row],[CampaignID]],'advert datasetperformance'!A:B,2,FALSE)</f>
        <v>2024-03</v>
      </c>
      <c r="P9803">
        <f>VLOOKUP(Table1[[#This Row],[CampaignID]],'advert datasetperformance'!A:F,6,FALSE)</f>
        <v>13151</v>
      </c>
    </row>
    <row r="9804" spans="1:16" x14ac:dyDescent="0.25">
      <c r="A9804" t="s">
        <v>20068</v>
      </c>
      <c r="B9804" t="s">
        <v>1078</v>
      </c>
      <c r="C9804" t="s">
        <v>20069</v>
      </c>
      <c r="D9804" s="1">
        <v>45343</v>
      </c>
      <c r="E9804" s="1">
        <v>45325</v>
      </c>
      <c r="F9804">
        <v>2377</v>
      </c>
      <c r="G9804">
        <v>87754</v>
      </c>
      <c r="H9804">
        <v>6357</v>
      </c>
      <c r="I9804">
        <v>634</v>
      </c>
      <c r="J9804">
        <v>17386</v>
      </c>
      <c r="K9804" t="str">
        <f>VLOOKUP(Table1[[#This Row],[CustomerID]],'advert datasetcustomers'!A:B,2,FALSE)</f>
        <v>Terry Landry</v>
      </c>
      <c r="L9804" t="str">
        <f>VLOOKUP(Table1[[#This Row],[CustomerID]],'advert datasetcustomers'!A:E,5,FALSE)</f>
        <v>Port Monicaborough, NV</v>
      </c>
      <c r="M9804" t="str">
        <f>VLOOKUP(Table1[[#This Row],[CampaignID]],'advert datasetplatforms'!A:B,2,FALSE)</f>
        <v>Facebook</v>
      </c>
      <c r="N9804">
        <f>VLOOKUP(Table1[[#This Row],[CampaignID]],'advert datasetplatforms'!A:D,4,FALSE)</f>
        <v>85648</v>
      </c>
      <c r="O9804" t="str">
        <f>VLOOKUP(Table1[[#This Row],[CampaignID]],'advert datasetperformance'!A:B,2,FALSE)</f>
        <v>2024-04</v>
      </c>
      <c r="P9804">
        <f>VLOOKUP(Table1[[#This Row],[CampaignID]],'advert datasetperformance'!A:F,6,FALSE)</f>
        <v>10667</v>
      </c>
    </row>
    <row r="9805" spans="1:16" x14ac:dyDescent="0.25">
      <c r="A9805" t="s">
        <v>20070</v>
      </c>
      <c r="B9805" t="s">
        <v>1346</v>
      </c>
      <c r="C9805" t="s">
        <v>20071</v>
      </c>
      <c r="D9805" s="1">
        <v>45245</v>
      </c>
      <c r="E9805" s="1">
        <v>44883</v>
      </c>
      <c r="F9805">
        <v>3316</v>
      </c>
      <c r="G9805">
        <v>91390</v>
      </c>
      <c r="H9805">
        <v>5344</v>
      </c>
      <c r="I9805">
        <v>571</v>
      </c>
      <c r="J9805">
        <v>13558</v>
      </c>
      <c r="K9805" t="str">
        <f>VLOOKUP(Table1[[#This Row],[CustomerID]],'advert datasetcustomers'!A:B,2,FALSE)</f>
        <v>Nathaniel James</v>
      </c>
      <c r="L9805" t="str">
        <f>VLOOKUP(Table1[[#This Row],[CustomerID]],'advert datasetcustomers'!A:E,5,FALSE)</f>
        <v>Allenchester, ID</v>
      </c>
      <c r="M9805" t="str">
        <f>VLOOKUP(Table1[[#This Row],[CampaignID]],'advert datasetplatforms'!A:B,2,FALSE)</f>
        <v>Twitter</v>
      </c>
      <c r="N9805">
        <f>VLOOKUP(Table1[[#This Row],[CampaignID]],'advert datasetplatforms'!A:D,4,FALSE)</f>
        <v>25870</v>
      </c>
      <c r="O9805" t="str">
        <f>VLOOKUP(Table1[[#This Row],[CampaignID]],'advert datasetperformance'!A:B,2,FALSE)</f>
        <v>2024-05</v>
      </c>
      <c r="P9805">
        <f>VLOOKUP(Table1[[#This Row],[CampaignID]],'advert datasetperformance'!A:F,6,FALSE)</f>
        <v>14409</v>
      </c>
    </row>
    <row r="9806" spans="1:16" x14ac:dyDescent="0.25">
      <c r="A9806" t="s">
        <v>20072</v>
      </c>
      <c r="B9806" t="s">
        <v>729</v>
      </c>
      <c r="C9806" t="s">
        <v>20073</v>
      </c>
      <c r="D9806" s="1">
        <v>45401</v>
      </c>
      <c r="E9806" s="1">
        <v>45053</v>
      </c>
      <c r="F9806">
        <v>6197</v>
      </c>
      <c r="G9806">
        <v>76556</v>
      </c>
      <c r="H9806">
        <v>6436</v>
      </c>
      <c r="I9806">
        <v>239</v>
      </c>
      <c r="J9806">
        <v>20518</v>
      </c>
      <c r="K9806" t="str">
        <f>VLOOKUP(Table1[[#This Row],[CustomerID]],'advert datasetcustomers'!A:B,2,FALSE)</f>
        <v>Ruben Reilly</v>
      </c>
      <c r="L9806" t="str">
        <f>VLOOKUP(Table1[[#This Row],[CustomerID]],'advert datasetcustomers'!A:E,5,FALSE)</f>
        <v>North Sandrashire, HI</v>
      </c>
      <c r="M9806" t="str">
        <f>VLOOKUP(Table1[[#This Row],[CampaignID]],'advert datasetplatforms'!A:B,2,FALSE)</f>
        <v>Instagram</v>
      </c>
      <c r="N9806">
        <f>VLOOKUP(Table1[[#This Row],[CampaignID]],'advert datasetplatforms'!A:D,4,FALSE)</f>
        <v>85839</v>
      </c>
      <c r="O9806" t="str">
        <f>VLOOKUP(Table1[[#This Row],[CampaignID]],'advert datasetperformance'!A:B,2,FALSE)</f>
        <v>2024-05</v>
      </c>
      <c r="P9806">
        <f>VLOOKUP(Table1[[#This Row],[CampaignID]],'advert datasetperformance'!A:F,6,FALSE)</f>
        <v>9824</v>
      </c>
    </row>
    <row r="9807" spans="1:16" x14ac:dyDescent="0.25">
      <c r="A9807" t="s">
        <v>20074</v>
      </c>
      <c r="B9807" t="s">
        <v>1865</v>
      </c>
      <c r="C9807" t="s">
        <v>20075</v>
      </c>
      <c r="D9807" s="1">
        <v>45104</v>
      </c>
      <c r="E9807" s="1">
        <v>45276</v>
      </c>
      <c r="F9807">
        <v>4867</v>
      </c>
      <c r="G9807">
        <v>72452</v>
      </c>
      <c r="H9807">
        <v>3166</v>
      </c>
      <c r="I9807">
        <v>594</v>
      </c>
      <c r="J9807">
        <v>12671</v>
      </c>
      <c r="K9807" t="str">
        <f>VLOOKUP(Table1[[#This Row],[CustomerID]],'advert datasetcustomers'!A:B,2,FALSE)</f>
        <v>Geoffrey Bennett</v>
      </c>
      <c r="L9807" t="str">
        <f>VLOOKUP(Table1[[#This Row],[CustomerID]],'advert datasetcustomers'!A:E,5,FALSE)</f>
        <v>Jacksonbury, GU</v>
      </c>
      <c r="M9807" t="str">
        <f>VLOOKUP(Table1[[#This Row],[CampaignID]],'advert datasetplatforms'!A:B,2,FALSE)</f>
        <v>Twitter</v>
      </c>
      <c r="N9807">
        <f>VLOOKUP(Table1[[#This Row],[CampaignID]],'advert datasetplatforms'!A:D,4,FALSE)</f>
        <v>97128</v>
      </c>
      <c r="O9807" t="str">
        <f>VLOOKUP(Table1[[#This Row],[CampaignID]],'advert datasetperformance'!A:B,2,FALSE)</f>
        <v>2024-04</v>
      </c>
      <c r="P9807">
        <f>VLOOKUP(Table1[[#This Row],[CampaignID]],'advert datasetperformance'!A:F,6,FALSE)</f>
        <v>16250</v>
      </c>
    </row>
    <row r="9808" spans="1:16" x14ac:dyDescent="0.25">
      <c r="A9808" t="s">
        <v>20076</v>
      </c>
      <c r="B9808" t="s">
        <v>188</v>
      </c>
      <c r="C9808" t="s">
        <v>20077</v>
      </c>
      <c r="D9808" s="1">
        <v>45117</v>
      </c>
      <c r="E9808" s="1">
        <v>45242</v>
      </c>
      <c r="F9808">
        <v>4673</v>
      </c>
      <c r="G9808">
        <v>171374</v>
      </c>
      <c r="H9808">
        <v>5190</v>
      </c>
      <c r="I9808">
        <v>710</v>
      </c>
      <c r="J9808">
        <v>14713</v>
      </c>
      <c r="K9808" t="str">
        <f>VLOOKUP(Table1[[#This Row],[CustomerID]],'advert datasetcustomers'!A:B,2,FALSE)</f>
        <v>Johnny Brown</v>
      </c>
      <c r="L9808" t="str">
        <f>VLOOKUP(Table1[[#This Row],[CustomerID]],'advert datasetcustomers'!A:E,5,FALSE)</f>
        <v>New Mark, FL</v>
      </c>
      <c r="M9808" t="str">
        <f>VLOOKUP(Table1[[#This Row],[CampaignID]],'advert datasetplatforms'!A:B,2,FALSE)</f>
        <v>Instagram</v>
      </c>
      <c r="N9808">
        <f>VLOOKUP(Table1[[#This Row],[CampaignID]],'advert datasetplatforms'!A:D,4,FALSE)</f>
        <v>95191</v>
      </c>
      <c r="O9808" t="str">
        <f>VLOOKUP(Table1[[#This Row],[CampaignID]],'advert datasetperformance'!A:B,2,FALSE)</f>
        <v>2024-02</v>
      </c>
      <c r="P9808">
        <f>VLOOKUP(Table1[[#This Row],[CampaignID]],'advert datasetperformance'!A:F,6,FALSE)</f>
        <v>10748</v>
      </c>
    </row>
    <row r="9809" spans="1:16" x14ac:dyDescent="0.25">
      <c r="A9809" t="s">
        <v>20078</v>
      </c>
      <c r="B9809" t="s">
        <v>1396</v>
      </c>
      <c r="C9809" t="s">
        <v>20079</v>
      </c>
      <c r="D9809" s="1">
        <v>44995</v>
      </c>
      <c r="E9809" s="1">
        <v>44995</v>
      </c>
      <c r="F9809">
        <v>5551</v>
      </c>
      <c r="G9809">
        <v>64526</v>
      </c>
      <c r="H9809">
        <v>4377</v>
      </c>
      <c r="I9809">
        <v>568</v>
      </c>
      <c r="J9809">
        <v>15964</v>
      </c>
      <c r="K9809" t="str">
        <f>VLOOKUP(Table1[[#This Row],[CustomerID]],'advert datasetcustomers'!A:B,2,FALSE)</f>
        <v>Ryan Yoder</v>
      </c>
      <c r="L9809" t="str">
        <f>VLOOKUP(Table1[[#This Row],[CustomerID]],'advert datasetcustomers'!A:E,5,FALSE)</f>
        <v>West Timothy, OH</v>
      </c>
      <c r="M9809" t="str">
        <f>VLOOKUP(Table1[[#This Row],[CampaignID]],'advert datasetplatforms'!A:B,2,FALSE)</f>
        <v>Facebook</v>
      </c>
      <c r="N9809">
        <f>VLOOKUP(Table1[[#This Row],[CampaignID]],'advert datasetplatforms'!A:D,4,FALSE)</f>
        <v>106702</v>
      </c>
      <c r="O9809" t="str">
        <f>VLOOKUP(Table1[[#This Row],[CampaignID]],'advert datasetperformance'!A:B,2,FALSE)</f>
        <v>2024-05</v>
      </c>
      <c r="P9809">
        <f>VLOOKUP(Table1[[#This Row],[CampaignID]],'advert datasetperformance'!A:F,6,FALSE)</f>
        <v>10642</v>
      </c>
    </row>
    <row r="9810" spans="1:16" x14ac:dyDescent="0.25">
      <c r="A9810" t="s">
        <v>20080</v>
      </c>
      <c r="B9810" t="s">
        <v>38</v>
      </c>
      <c r="C9810" t="s">
        <v>20081</v>
      </c>
      <c r="D9810" s="1">
        <v>45129</v>
      </c>
      <c r="E9810" s="1">
        <v>45242</v>
      </c>
      <c r="F9810">
        <v>1754</v>
      </c>
      <c r="G9810">
        <v>101073</v>
      </c>
      <c r="H9810">
        <v>6635</v>
      </c>
      <c r="I9810">
        <v>537</v>
      </c>
      <c r="J9810">
        <v>8759</v>
      </c>
      <c r="K9810" t="str">
        <f>VLOOKUP(Table1[[#This Row],[CustomerID]],'advert datasetcustomers'!A:B,2,FALSE)</f>
        <v>Kirk Vargas</v>
      </c>
      <c r="L9810" t="str">
        <f>VLOOKUP(Table1[[#This Row],[CustomerID]],'advert datasetcustomers'!A:E,5,FALSE)</f>
        <v>Randallfurt, CA</v>
      </c>
      <c r="M9810" t="str">
        <f>VLOOKUP(Table1[[#This Row],[CampaignID]],'advert datasetplatforms'!A:B,2,FALSE)</f>
        <v>LinkedIn</v>
      </c>
      <c r="N9810">
        <f>VLOOKUP(Table1[[#This Row],[CampaignID]],'advert datasetplatforms'!A:D,4,FALSE)</f>
        <v>90901</v>
      </c>
      <c r="O9810" t="str">
        <f>VLOOKUP(Table1[[#This Row],[CampaignID]],'advert datasetperformance'!A:B,2,FALSE)</f>
        <v>2024-05</v>
      </c>
      <c r="P9810">
        <f>VLOOKUP(Table1[[#This Row],[CampaignID]],'advert datasetperformance'!A:F,6,FALSE)</f>
        <v>12969</v>
      </c>
    </row>
    <row r="9811" spans="1:16" x14ac:dyDescent="0.25">
      <c r="A9811" t="s">
        <v>20082</v>
      </c>
      <c r="B9811" t="s">
        <v>898</v>
      </c>
      <c r="C9811" t="s">
        <v>20083</v>
      </c>
      <c r="D9811" s="1">
        <v>44879</v>
      </c>
      <c r="E9811" s="1">
        <v>45587</v>
      </c>
      <c r="F9811">
        <v>7365</v>
      </c>
      <c r="G9811">
        <v>69835</v>
      </c>
      <c r="H9811">
        <v>7466</v>
      </c>
      <c r="I9811">
        <v>386</v>
      </c>
      <c r="J9811">
        <v>13693</v>
      </c>
      <c r="K9811" t="str">
        <f>VLOOKUP(Table1[[#This Row],[CustomerID]],'advert datasetcustomers'!A:B,2,FALSE)</f>
        <v>Marcus Wilson</v>
      </c>
      <c r="L9811" t="str">
        <f>VLOOKUP(Table1[[#This Row],[CustomerID]],'advert datasetcustomers'!A:E,5,FALSE)</f>
        <v>Brettmouth, SD</v>
      </c>
      <c r="M9811" t="str">
        <f>VLOOKUP(Table1[[#This Row],[CampaignID]],'advert datasetplatforms'!A:B,2,FALSE)</f>
        <v>Google Ads</v>
      </c>
      <c r="N9811">
        <f>VLOOKUP(Table1[[#This Row],[CampaignID]],'advert datasetplatforms'!A:D,4,FALSE)</f>
        <v>108674</v>
      </c>
      <c r="O9811" t="str">
        <f>VLOOKUP(Table1[[#This Row],[CampaignID]],'advert datasetperformance'!A:B,2,FALSE)</f>
        <v>2024-08</v>
      </c>
      <c r="P9811">
        <f>VLOOKUP(Table1[[#This Row],[CampaignID]],'advert datasetperformance'!A:F,6,FALSE)</f>
        <v>4782</v>
      </c>
    </row>
    <row r="9812" spans="1:16" x14ac:dyDescent="0.25">
      <c r="A9812" t="s">
        <v>20084</v>
      </c>
      <c r="B9812" t="s">
        <v>330</v>
      </c>
      <c r="C9812" t="s">
        <v>20085</v>
      </c>
      <c r="D9812" s="1">
        <v>45002</v>
      </c>
      <c r="E9812" s="1">
        <v>45472</v>
      </c>
      <c r="F9812">
        <v>5049</v>
      </c>
      <c r="G9812">
        <v>108460</v>
      </c>
      <c r="H9812">
        <v>2616</v>
      </c>
      <c r="I9812">
        <v>457</v>
      </c>
      <c r="J9812">
        <v>16809</v>
      </c>
      <c r="K9812" t="str">
        <f>VLOOKUP(Table1[[#This Row],[CustomerID]],'advert datasetcustomers'!A:B,2,FALSE)</f>
        <v>Rebecca Maynard</v>
      </c>
      <c r="L9812" t="str">
        <f>VLOOKUP(Table1[[#This Row],[CustomerID]],'advert datasetcustomers'!A:E,5,FALSE)</f>
        <v>South Julianhaven, MS</v>
      </c>
      <c r="M9812" t="str">
        <f>VLOOKUP(Table1[[#This Row],[CampaignID]],'advert datasetplatforms'!A:B,2,FALSE)</f>
        <v>LinkedIn</v>
      </c>
      <c r="N9812">
        <f>VLOOKUP(Table1[[#This Row],[CampaignID]],'advert datasetplatforms'!A:D,4,FALSE)</f>
        <v>89184</v>
      </c>
      <c r="O9812" t="str">
        <f>VLOOKUP(Table1[[#This Row],[CampaignID]],'advert datasetperformance'!A:B,2,FALSE)</f>
        <v>2024-05</v>
      </c>
      <c r="P9812">
        <f>VLOOKUP(Table1[[#This Row],[CampaignID]],'advert datasetperformance'!A:F,6,FALSE)</f>
        <v>15309</v>
      </c>
    </row>
    <row r="9813" spans="1:16" x14ac:dyDescent="0.25">
      <c r="A9813" t="s">
        <v>20086</v>
      </c>
      <c r="B9813" t="s">
        <v>2136</v>
      </c>
      <c r="C9813" t="s">
        <v>20087</v>
      </c>
      <c r="D9813" s="1">
        <v>45516</v>
      </c>
      <c r="E9813" s="1">
        <v>45546</v>
      </c>
      <c r="F9813">
        <v>4077</v>
      </c>
      <c r="G9813">
        <v>91986</v>
      </c>
      <c r="H9813">
        <v>5214</v>
      </c>
      <c r="I9813">
        <v>353</v>
      </c>
      <c r="J9813">
        <v>5667</v>
      </c>
      <c r="K9813" t="str">
        <f>VLOOKUP(Table1[[#This Row],[CustomerID]],'advert datasetcustomers'!A:B,2,FALSE)</f>
        <v>James Cervantes</v>
      </c>
      <c r="L9813" t="str">
        <f>VLOOKUP(Table1[[#This Row],[CustomerID]],'advert datasetcustomers'!A:E,5,FALSE)</f>
        <v>Campbellville, IN</v>
      </c>
      <c r="M9813" t="str">
        <f>VLOOKUP(Table1[[#This Row],[CampaignID]],'advert datasetplatforms'!A:B,2,FALSE)</f>
        <v>Google Ads</v>
      </c>
      <c r="N9813">
        <f>VLOOKUP(Table1[[#This Row],[CampaignID]],'advert datasetplatforms'!A:D,4,FALSE)</f>
        <v>75502</v>
      </c>
      <c r="O9813" t="str">
        <f>VLOOKUP(Table1[[#This Row],[CampaignID]],'advert datasetperformance'!A:B,2,FALSE)</f>
        <v>2024-09</v>
      </c>
      <c r="P9813">
        <f>VLOOKUP(Table1[[#This Row],[CampaignID]],'advert datasetperformance'!A:F,6,FALSE)</f>
        <v>11929</v>
      </c>
    </row>
    <row r="9814" spans="1:16" x14ac:dyDescent="0.25">
      <c r="A9814" t="s">
        <v>20088</v>
      </c>
      <c r="B9814" t="s">
        <v>909</v>
      </c>
      <c r="C9814" t="s">
        <v>20089</v>
      </c>
      <c r="D9814" s="1">
        <v>44912</v>
      </c>
      <c r="E9814" s="1">
        <v>45353</v>
      </c>
      <c r="F9814">
        <v>6110</v>
      </c>
      <c r="G9814">
        <v>95072</v>
      </c>
      <c r="H9814">
        <v>6988</v>
      </c>
      <c r="I9814">
        <v>498</v>
      </c>
      <c r="J9814">
        <v>17222</v>
      </c>
      <c r="K9814" t="str">
        <f>VLOOKUP(Table1[[#This Row],[CustomerID]],'advert datasetcustomers'!A:B,2,FALSE)</f>
        <v>Christine Bernard</v>
      </c>
      <c r="L9814" t="str">
        <f>VLOOKUP(Table1[[#This Row],[CustomerID]],'advert datasetcustomers'!A:E,5,FALSE)</f>
        <v>Port Denise, WA</v>
      </c>
      <c r="M9814" t="str">
        <f>VLOOKUP(Table1[[#This Row],[CampaignID]],'advert datasetplatforms'!A:B,2,FALSE)</f>
        <v>Facebook</v>
      </c>
      <c r="N9814">
        <f>VLOOKUP(Table1[[#This Row],[CampaignID]],'advert datasetplatforms'!A:D,4,FALSE)</f>
        <v>80127</v>
      </c>
      <c r="O9814" t="str">
        <f>VLOOKUP(Table1[[#This Row],[CampaignID]],'advert datasetperformance'!A:B,2,FALSE)</f>
        <v>2024-10</v>
      </c>
      <c r="P9814">
        <f>VLOOKUP(Table1[[#This Row],[CampaignID]],'advert datasetperformance'!A:F,6,FALSE)</f>
        <v>7581</v>
      </c>
    </row>
    <row r="9815" spans="1:16" x14ac:dyDescent="0.25">
      <c r="A9815" t="s">
        <v>20090</v>
      </c>
      <c r="B9815" t="s">
        <v>71</v>
      </c>
      <c r="C9815" t="s">
        <v>20091</v>
      </c>
      <c r="D9815" s="1">
        <v>44883</v>
      </c>
      <c r="E9815" s="1">
        <v>45287</v>
      </c>
      <c r="F9815">
        <v>6089</v>
      </c>
      <c r="G9815">
        <v>142352</v>
      </c>
      <c r="H9815">
        <v>6880</v>
      </c>
      <c r="I9815">
        <v>573</v>
      </c>
      <c r="J9815">
        <v>16715</v>
      </c>
      <c r="K9815" t="str">
        <f>VLOOKUP(Table1[[#This Row],[CustomerID]],'advert datasetcustomers'!A:B,2,FALSE)</f>
        <v>Kendra Hess</v>
      </c>
      <c r="L9815" t="str">
        <f>VLOOKUP(Table1[[#This Row],[CustomerID]],'advert datasetcustomers'!A:E,5,FALSE)</f>
        <v>Lake Meghan, DC</v>
      </c>
      <c r="M9815" t="str">
        <f>VLOOKUP(Table1[[#This Row],[CampaignID]],'advert datasetplatforms'!A:B,2,FALSE)</f>
        <v>LinkedIn</v>
      </c>
      <c r="N9815">
        <f>VLOOKUP(Table1[[#This Row],[CampaignID]],'advert datasetplatforms'!A:D,4,FALSE)</f>
        <v>92051</v>
      </c>
      <c r="O9815" t="str">
        <f>VLOOKUP(Table1[[#This Row],[CampaignID]],'advert datasetperformance'!A:B,2,FALSE)</f>
        <v>2024-04</v>
      </c>
      <c r="P9815">
        <f>VLOOKUP(Table1[[#This Row],[CampaignID]],'advert datasetperformance'!A:F,6,FALSE)</f>
        <v>9064</v>
      </c>
    </row>
    <row r="9816" spans="1:16" x14ac:dyDescent="0.25">
      <c r="A9816" t="s">
        <v>20092</v>
      </c>
      <c r="B9816" t="s">
        <v>2985</v>
      </c>
      <c r="C9816" t="s">
        <v>20093</v>
      </c>
      <c r="D9816" s="1">
        <v>44891</v>
      </c>
      <c r="E9816" s="1">
        <v>45179</v>
      </c>
      <c r="F9816">
        <v>3752</v>
      </c>
      <c r="G9816">
        <v>92618</v>
      </c>
      <c r="H9816">
        <v>6269</v>
      </c>
      <c r="I9816">
        <v>261</v>
      </c>
      <c r="J9816">
        <v>13491</v>
      </c>
      <c r="K9816" t="str">
        <f>VLOOKUP(Table1[[#This Row],[CustomerID]],'advert datasetcustomers'!A:B,2,FALSE)</f>
        <v>Vicki Krueger</v>
      </c>
      <c r="L9816" t="str">
        <f>VLOOKUP(Table1[[#This Row],[CustomerID]],'advert datasetcustomers'!A:E,5,FALSE)</f>
        <v>Lake Shannon, ND</v>
      </c>
      <c r="M9816" t="str">
        <f>VLOOKUP(Table1[[#This Row],[CampaignID]],'advert datasetplatforms'!A:B,2,FALSE)</f>
        <v>Facebook</v>
      </c>
      <c r="N9816">
        <f>VLOOKUP(Table1[[#This Row],[CampaignID]],'advert datasetplatforms'!A:D,4,FALSE)</f>
        <v>126260</v>
      </c>
      <c r="O9816" t="str">
        <f>VLOOKUP(Table1[[#This Row],[CampaignID]],'advert datasetperformance'!A:B,2,FALSE)</f>
        <v>2024-09</v>
      </c>
      <c r="P9816">
        <f>VLOOKUP(Table1[[#This Row],[CampaignID]],'advert datasetperformance'!A:F,6,FALSE)</f>
        <v>10435</v>
      </c>
    </row>
    <row r="9817" spans="1:16" x14ac:dyDescent="0.25">
      <c r="A9817" t="s">
        <v>20094</v>
      </c>
      <c r="B9817" t="s">
        <v>91</v>
      </c>
      <c r="C9817" t="s">
        <v>20095</v>
      </c>
      <c r="D9817" s="1">
        <v>45181</v>
      </c>
      <c r="E9817" s="1">
        <v>45245</v>
      </c>
      <c r="F9817">
        <v>5983</v>
      </c>
      <c r="G9817">
        <v>76268</v>
      </c>
      <c r="H9817">
        <v>6066</v>
      </c>
      <c r="I9817">
        <v>806</v>
      </c>
      <c r="J9817">
        <v>11643</v>
      </c>
      <c r="K9817" t="str">
        <f>VLOOKUP(Table1[[#This Row],[CustomerID]],'advert datasetcustomers'!A:B,2,FALSE)</f>
        <v>Samantha Johnson</v>
      </c>
      <c r="L9817" t="str">
        <f>VLOOKUP(Table1[[#This Row],[CustomerID]],'advert datasetcustomers'!A:E,5,FALSE)</f>
        <v>Daisyburgh, WV</v>
      </c>
      <c r="M9817" t="str">
        <f>VLOOKUP(Table1[[#This Row],[CampaignID]],'advert datasetplatforms'!A:B,2,FALSE)</f>
        <v>Instagram</v>
      </c>
      <c r="N9817">
        <f>VLOOKUP(Table1[[#This Row],[CampaignID]],'advert datasetplatforms'!A:D,4,FALSE)</f>
        <v>82513</v>
      </c>
      <c r="O9817" t="str">
        <f>VLOOKUP(Table1[[#This Row],[CampaignID]],'advert datasetperformance'!A:B,2,FALSE)</f>
        <v>2024-04</v>
      </c>
      <c r="P9817">
        <f>VLOOKUP(Table1[[#This Row],[CampaignID]],'advert datasetperformance'!A:F,6,FALSE)</f>
        <v>8084</v>
      </c>
    </row>
    <row r="9818" spans="1:16" x14ac:dyDescent="0.25">
      <c r="A9818" t="s">
        <v>20096</v>
      </c>
      <c r="B9818" t="s">
        <v>810</v>
      </c>
      <c r="C9818" t="s">
        <v>20097</v>
      </c>
      <c r="D9818" s="1">
        <v>45548</v>
      </c>
      <c r="E9818" s="1">
        <v>45349</v>
      </c>
      <c r="F9818">
        <v>4545</v>
      </c>
      <c r="G9818">
        <v>129127</v>
      </c>
      <c r="H9818">
        <v>4824</v>
      </c>
      <c r="I9818">
        <v>462</v>
      </c>
      <c r="J9818">
        <v>5176</v>
      </c>
      <c r="K9818" t="str">
        <f>VLOOKUP(Table1[[#This Row],[CustomerID]],'advert datasetcustomers'!A:B,2,FALSE)</f>
        <v>Joseph Santiago</v>
      </c>
      <c r="L9818" t="str">
        <f>VLOOKUP(Table1[[#This Row],[CustomerID]],'advert datasetcustomers'!A:E,5,FALSE)</f>
        <v>West Amandaland, AL</v>
      </c>
      <c r="M9818" t="str">
        <f>VLOOKUP(Table1[[#This Row],[CampaignID]],'advert datasetplatforms'!A:B,2,FALSE)</f>
        <v>Twitter</v>
      </c>
      <c r="N9818">
        <f>VLOOKUP(Table1[[#This Row],[CampaignID]],'advert datasetplatforms'!A:D,4,FALSE)</f>
        <v>82101</v>
      </c>
      <c r="O9818" t="str">
        <f>VLOOKUP(Table1[[#This Row],[CampaignID]],'advert datasetperformance'!A:B,2,FALSE)</f>
        <v>2024-07</v>
      </c>
      <c r="P9818">
        <f>VLOOKUP(Table1[[#This Row],[CampaignID]],'advert datasetperformance'!A:F,6,FALSE)</f>
        <v>16968</v>
      </c>
    </row>
    <row r="9819" spans="1:16" x14ac:dyDescent="0.25">
      <c r="A9819" t="s">
        <v>20098</v>
      </c>
      <c r="B9819" t="s">
        <v>1583</v>
      </c>
      <c r="C9819" t="s">
        <v>20099</v>
      </c>
      <c r="D9819" s="1">
        <v>44972</v>
      </c>
      <c r="E9819" s="1">
        <v>45195</v>
      </c>
      <c r="F9819">
        <v>2921</v>
      </c>
      <c r="G9819">
        <v>136367</v>
      </c>
      <c r="H9819">
        <v>3800</v>
      </c>
      <c r="I9819">
        <v>441</v>
      </c>
      <c r="J9819">
        <v>7618</v>
      </c>
      <c r="K9819" t="str">
        <f>VLOOKUP(Table1[[#This Row],[CustomerID]],'advert datasetcustomers'!A:B,2,FALSE)</f>
        <v>Dr. Becky Williams</v>
      </c>
      <c r="L9819" t="str">
        <f>VLOOKUP(Table1[[#This Row],[CustomerID]],'advert datasetcustomers'!A:E,5,FALSE)</f>
        <v>Danielberg, LA</v>
      </c>
      <c r="M9819" t="str">
        <f>VLOOKUP(Table1[[#This Row],[CampaignID]],'advert datasetplatforms'!A:B,2,FALSE)</f>
        <v>LinkedIn</v>
      </c>
      <c r="N9819">
        <f>VLOOKUP(Table1[[#This Row],[CampaignID]],'advert datasetplatforms'!A:D,4,FALSE)</f>
        <v>95706</v>
      </c>
      <c r="O9819" t="str">
        <f>VLOOKUP(Table1[[#This Row],[CampaignID]],'advert datasetperformance'!A:B,2,FALSE)</f>
        <v>2024-10</v>
      </c>
      <c r="P9819">
        <f>VLOOKUP(Table1[[#This Row],[CampaignID]],'advert datasetperformance'!A:F,6,FALSE)</f>
        <v>10441</v>
      </c>
    </row>
    <row r="9820" spans="1:16" x14ac:dyDescent="0.25">
      <c r="A9820" t="s">
        <v>20100</v>
      </c>
      <c r="B9820" t="s">
        <v>1432</v>
      </c>
      <c r="C9820" t="s">
        <v>20101</v>
      </c>
      <c r="D9820" s="1">
        <v>44902</v>
      </c>
      <c r="E9820" s="1">
        <v>45227</v>
      </c>
      <c r="F9820">
        <v>5125</v>
      </c>
      <c r="G9820">
        <v>111209</v>
      </c>
      <c r="H9820">
        <v>6072</v>
      </c>
      <c r="I9820">
        <v>311</v>
      </c>
      <c r="J9820">
        <v>18003</v>
      </c>
      <c r="K9820" t="str">
        <f>VLOOKUP(Table1[[#This Row],[CustomerID]],'advert datasetcustomers'!A:B,2,FALSE)</f>
        <v>Mrs. Theresa Brennan</v>
      </c>
      <c r="L9820" t="str">
        <f>VLOOKUP(Table1[[#This Row],[CustomerID]],'advert datasetcustomers'!A:E,5,FALSE)</f>
        <v>New Gwendolynstad, RI</v>
      </c>
      <c r="M9820" t="str">
        <f>VLOOKUP(Table1[[#This Row],[CampaignID]],'advert datasetplatforms'!A:B,2,FALSE)</f>
        <v>Instagram</v>
      </c>
      <c r="N9820">
        <f>VLOOKUP(Table1[[#This Row],[CampaignID]],'advert datasetplatforms'!A:D,4,FALSE)</f>
        <v>165888</v>
      </c>
      <c r="O9820" t="str">
        <f>VLOOKUP(Table1[[#This Row],[CampaignID]],'advert datasetperformance'!A:B,2,FALSE)</f>
        <v>2024-08</v>
      </c>
      <c r="P9820">
        <f>VLOOKUP(Table1[[#This Row],[CampaignID]],'advert datasetperformance'!A:F,6,FALSE)</f>
        <v>8393</v>
      </c>
    </row>
    <row r="9821" spans="1:16" x14ac:dyDescent="0.25">
      <c r="A9821" t="s">
        <v>20102</v>
      </c>
      <c r="B9821" t="s">
        <v>74</v>
      </c>
      <c r="C9821" t="s">
        <v>20103</v>
      </c>
      <c r="D9821" s="1">
        <v>45505</v>
      </c>
      <c r="E9821" s="1">
        <v>45052</v>
      </c>
      <c r="F9821">
        <v>3662</v>
      </c>
      <c r="G9821">
        <v>128640</v>
      </c>
      <c r="H9821">
        <v>6649</v>
      </c>
      <c r="I9821">
        <v>565</v>
      </c>
      <c r="J9821">
        <v>4101</v>
      </c>
      <c r="K9821" t="str">
        <f>VLOOKUP(Table1[[#This Row],[CustomerID]],'advert datasetcustomers'!A:B,2,FALSE)</f>
        <v>Andrea Jensen</v>
      </c>
      <c r="L9821" t="str">
        <f>VLOOKUP(Table1[[#This Row],[CustomerID]],'advert datasetcustomers'!A:E,5,FALSE)</f>
        <v>Port Kimberly, HI</v>
      </c>
      <c r="M9821" t="str">
        <f>VLOOKUP(Table1[[#This Row],[CampaignID]],'advert datasetplatforms'!A:B,2,FALSE)</f>
        <v>Twitter</v>
      </c>
      <c r="N9821">
        <f>VLOOKUP(Table1[[#This Row],[CampaignID]],'advert datasetplatforms'!A:D,4,FALSE)</f>
        <v>75597</v>
      </c>
      <c r="O9821" t="str">
        <f>VLOOKUP(Table1[[#This Row],[CampaignID]],'advert datasetperformance'!A:B,2,FALSE)</f>
        <v>2024-08</v>
      </c>
      <c r="P9821">
        <f>VLOOKUP(Table1[[#This Row],[CampaignID]],'advert datasetperformance'!A:F,6,FALSE)</f>
        <v>12209</v>
      </c>
    </row>
    <row r="9822" spans="1:16" x14ac:dyDescent="0.25">
      <c r="A9822" t="s">
        <v>20104</v>
      </c>
      <c r="B9822" t="s">
        <v>1629</v>
      </c>
      <c r="C9822" t="s">
        <v>20105</v>
      </c>
      <c r="D9822" s="1">
        <v>45213</v>
      </c>
      <c r="E9822" s="1">
        <v>44957</v>
      </c>
      <c r="F9822">
        <v>2647</v>
      </c>
      <c r="G9822">
        <v>84430</v>
      </c>
      <c r="H9822">
        <v>3790</v>
      </c>
      <c r="I9822">
        <v>468</v>
      </c>
      <c r="J9822">
        <v>23934</v>
      </c>
      <c r="K9822" t="str">
        <f>VLOOKUP(Table1[[#This Row],[CustomerID]],'advert datasetcustomers'!A:B,2,FALSE)</f>
        <v>Alejandra Bishop</v>
      </c>
      <c r="L9822" t="str">
        <f>VLOOKUP(Table1[[#This Row],[CustomerID]],'advert datasetcustomers'!A:E,5,FALSE)</f>
        <v>Hutchinsonberg, OK</v>
      </c>
      <c r="M9822" t="str">
        <f>VLOOKUP(Table1[[#This Row],[CampaignID]],'advert datasetplatforms'!A:B,2,FALSE)</f>
        <v>Twitter</v>
      </c>
      <c r="N9822">
        <f>VLOOKUP(Table1[[#This Row],[CampaignID]],'advert datasetplatforms'!A:D,4,FALSE)</f>
        <v>101638</v>
      </c>
      <c r="O9822" t="str">
        <f>VLOOKUP(Table1[[#This Row],[CampaignID]],'advert datasetperformance'!A:B,2,FALSE)</f>
        <v>2024-02</v>
      </c>
      <c r="P9822">
        <f>VLOOKUP(Table1[[#This Row],[CampaignID]],'advert datasetperformance'!A:F,6,FALSE)</f>
        <v>9836</v>
      </c>
    </row>
    <row r="9823" spans="1:16" x14ac:dyDescent="0.25">
      <c r="A9823" t="s">
        <v>20106</v>
      </c>
      <c r="B9823" t="s">
        <v>3257</v>
      </c>
      <c r="C9823" t="s">
        <v>20107</v>
      </c>
      <c r="D9823" s="1">
        <v>44880</v>
      </c>
      <c r="E9823" s="1">
        <v>45176</v>
      </c>
      <c r="F9823">
        <v>4050</v>
      </c>
      <c r="G9823">
        <v>125035</v>
      </c>
      <c r="H9823">
        <v>7313</v>
      </c>
      <c r="I9823">
        <v>501</v>
      </c>
      <c r="J9823">
        <v>17020</v>
      </c>
      <c r="K9823" t="str">
        <f>VLOOKUP(Table1[[#This Row],[CustomerID]],'advert datasetcustomers'!A:B,2,FALSE)</f>
        <v>Laura Williams</v>
      </c>
      <c r="L9823" t="str">
        <f>VLOOKUP(Table1[[#This Row],[CustomerID]],'advert datasetcustomers'!A:E,5,FALSE)</f>
        <v>New Nicholas, MH</v>
      </c>
      <c r="M9823" t="str">
        <f>VLOOKUP(Table1[[#This Row],[CampaignID]],'advert datasetplatforms'!A:B,2,FALSE)</f>
        <v>LinkedIn</v>
      </c>
      <c r="N9823">
        <f>VLOOKUP(Table1[[#This Row],[CampaignID]],'advert datasetplatforms'!A:D,4,FALSE)</f>
        <v>98667</v>
      </c>
      <c r="O9823" t="str">
        <f>VLOOKUP(Table1[[#This Row],[CampaignID]],'advert datasetperformance'!A:B,2,FALSE)</f>
        <v>2024-05</v>
      </c>
      <c r="P9823">
        <f>VLOOKUP(Table1[[#This Row],[CampaignID]],'advert datasetperformance'!A:F,6,FALSE)</f>
        <v>10518</v>
      </c>
    </row>
    <row r="9824" spans="1:16" x14ac:dyDescent="0.25">
      <c r="A9824" t="s">
        <v>20108</v>
      </c>
      <c r="B9824" t="s">
        <v>2388</v>
      </c>
      <c r="C9824" t="s">
        <v>20109</v>
      </c>
      <c r="D9824" s="1">
        <v>45218</v>
      </c>
      <c r="E9824" s="1">
        <v>45592</v>
      </c>
      <c r="F9824">
        <v>4821</v>
      </c>
      <c r="G9824">
        <v>105595</v>
      </c>
      <c r="H9824">
        <v>2104</v>
      </c>
      <c r="I9824">
        <v>520</v>
      </c>
      <c r="J9824">
        <v>18641</v>
      </c>
      <c r="K9824" t="str">
        <f>VLOOKUP(Table1[[#This Row],[CustomerID]],'advert datasetcustomers'!A:B,2,FALSE)</f>
        <v>Scott Ellis</v>
      </c>
      <c r="L9824" t="str">
        <f>VLOOKUP(Table1[[#This Row],[CustomerID]],'advert datasetcustomers'!A:E,5,FALSE)</f>
        <v>Dickersonbury, IL</v>
      </c>
      <c r="M9824" t="str">
        <f>VLOOKUP(Table1[[#This Row],[CampaignID]],'advert datasetplatforms'!A:B,2,FALSE)</f>
        <v>Twitter</v>
      </c>
      <c r="N9824">
        <f>VLOOKUP(Table1[[#This Row],[CampaignID]],'advert datasetplatforms'!A:D,4,FALSE)</f>
        <v>58040</v>
      </c>
      <c r="O9824" t="str">
        <f>VLOOKUP(Table1[[#This Row],[CampaignID]],'advert datasetperformance'!A:B,2,FALSE)</f>
        <v>2024-05</v>
      </c>
      <c r="P9824">
        <f>VLOOKUP(Table1[[#This Row],[CampaignID]],'advert datasetperformance'!A:F,6,FALSE)</f>
        <v>15466</v>
      </c>
    </row>
    <row r="9825" spans="1:16" x14ac:dyDescent="0.25">
      <c r="A9825" t="s">
        <v>20110</v>
      </c>
      <c r="B9825" t="s">
        <v>1535</v>
      </c>
      <c r="C9825" t="s">
        <v>20111</v>
      </c>
      <c r="D9825" s="1">
        <v>44907</v>
      </c>
      <c r="E9825" s="1">
        <v>45010</v>
      </c>
      <c r="F9825">
        <v>5424</v>
      </c>
      <c r="G9825">
        <v>127803</v>
      </c>
      <c r="H9825">
        <v>4233</v>
      </c>
      <c r="I9825">
        <v>771</v>
      </c>
      <c r="J9825">
        <v>16074</v>
      </c>
      <c r="K9825" t="str">
        <f>VLOOKUP(Table1[[#This Row],[CustomerID]],'advert datasetcustomers'!A:B,2,FALSE)</f>
        <v>Kim Clark</v>
      </c>
      <c r="L9825" t="str">
        <f>VLOOKUP(Table1[[#This Row],[CustomerID]],'advert datasetcustomers'!A:E,5,FALSE)</f>
        <v>North Daniel, TN</v>
      </c>
      <c r="M9825" t="str">
        <f>VLOOKUP(Table1[[#This Row],[CampaignID]],'advert datasetplatforms'!A:B,2,FALSE)</f>
        <v>Facebook</v>
      </c>
      <c r="N9825">
        <f>VLOOKUP(Table1[[#This Row],[CampaignID]],'advert datasetplatforms'!A:D,4,FALSE)</f>
        <v>43583</v>
      </c>
      <c r="O9825" t="str">
        <f>VLOOKUP(Table1[[#This Row],[CampaignID]],'advert datasetperformance'!A:B,2,FALSE)</f>
        <v>2024-07</v>
      </c>
      <c r="P9825">
        <f>VLOOKUP(Table1[[#This Row],[CampaignID]],'advert datasetperformance'!A:F,6,FALSE)</f>
        <v>13226</v>
      </c>
    </row>
    <row r="9826" spans="1:16" x14ac:dyDescent="0.25">
      <c r="A9826" t="s">
        <v>20112</v>
      </c>
      <c r="B9826" t="s">
        <v>1661</v>
      </c>
      <c r="C9826" t="s">
        <v>20113</v>
      </c>
      <c r="D9826" s="1">
        <v>44969</v>
      </c>
      <c r="E9826" s="1">
        <v>44934</v>
      </c>
      <c r="F9826">
        <v>5313</v>
      </c>
      <c r="G9826">
        <v>76190</v>
      </c>
      <c r="H9826">
        <v>7673</v>
      </c>
      <c r="I9826">
        <v>398</v>
      </c>
      <c r="J9826">
        <v>15395</v>
      </c>
      <c r="K9826" t="str">
        <f>VLOOKUP(Table1[[#This Row],[CustomerID]],'advert datasetcustomers'!A:B,2,FALSE)</f>
        <v>Lori Nolan</v>
      </c>
      <c r="L9826" t="str">
        <f>VLOOKUP(Table1[[#This Row],[CustomerID]],'advert datasetcustomers'!A:E,5,FALSE)</f>
        <v>North Jennifer, VA</v>
      </c>
      <c r="M9826" t="str">
        <f>VLOOKUP(Table1[[#This Row],[CampaignID]],'advert datasetplatforms'!A:B,2,FALSE)</f>
        <v>Facebook</v>
      </c>
      <c r="N9826">
        <f>VLOOKUP(Table1[[#This Row],[CampaignID]],'advert datasetplatforms'!A:D,4,FALSE)</f>
        <v>95840</v>
      </c>
      <c r="O9826" t="str">
        <f>VLOOKUP(Table1[[#This Row],[CampaignID]],'advert datasetperformance'!A:B,2,FALSE)</f>
        <v>2024-08</v>
      </c>
      <c r="P9826">
        <f>VLOOKUP(Table1[[#This Row],[CampaignID]],'advert datasetperformance'!A:F,6,FALSE)</f>
        <v>7169</v>
      </c>
    </row>
    <row r="9827" spans="1:16" x14ac:dyDescent="0.25">
      <c r="A9827" t="s">
        <v>20114</v>
      </c>
      <c r="B9827" t="s">
        <v>519</v>
      </c>
      <c r="C9827" t="s">
        <v>20115</v>
      </c>
      <c r="D9827" s="1">
        <v>45186</v>
      </c>
      <c r="E9827" s="1">
        <v>45147</v>
      </c>
      <c r="F9827">
        <v>5114</v>
      </c>
      <c r="G9827">
        <v>94204</v>
      </c>
      <c r="H9827">
        <v>4434</v>
      </c>
      <c r="I9827">
        <v>386</v>
      </c>
      <c r="J9827">
        <v>14621</v>
      </c>
      <c r="K9827" t="str">
        <f>VLOOKUP(Table1[[#This Row],[CustomerID]],'advert datasetcustomers'!A:B,2,FALSE)</f>
        <v>Deborah Larson</v>
      </c>
      <c r="L9827" t="str">
        <f>VLOOKUP(Table1[[#This Row],[CustomerID]],'advert datasetcustomers'!A:E,5,FALSE)</f>
        <v>South Robertfort, RI</v>
      </c>
      <c r="M9827" t="str">
        <f>VLOOKUP(Table1[[#This Row],[CampaignID]],'advert datasetplatforms'!A:B,2,FALSE)</f>
        <v>Twitter</v>
      </c>
      <c r="N9827">
        <f>VLOOKUP(Table1[[#This Row],[CampaignID]],'advert datasetplatforms'!A:D,4,FALSE)</f>
        <v>82317</v>
      </c>
      <c r="O9827" t="str">
        <f>VLOOKUP(Table1[[#This Row],[CampaignID]],'advert datasetperformance'!A:B,2,FALSE)</f>
        <v>2024-01</v>
      </c>
      <c r="P9827">
        <f>VLOOKUP(Table1[[#This Row],[CampaignID]],'advert datasetperformance'!A:F,6,FALSE)</f>
        <v>10851</v>
      </c>
    </row>
    <row r="9828" spans="1:16" x14ac:dyDescent="0.25">
      <c r="A9828" t="s">
        <v>20116</v>
      </c>
      <c r="B9828" t="s">
        <v>395</v>
      </c>
      <c r="C9828" t="s">
        <v>20117</v>
      </c>
      <c r="D9828" s="1">
        <v>45425</v>
      </c>
      <c r="E9828" s="1">
        <v>45143</v>
      </c>
      <c r="F9828">
        <v>6606</v>
      </c>
      <c r="G9828">
        <v>63454</v>
      </c>
      <c r="H9828">
        <v>4110</v>
      </c>
      <c r="I9828">
        <v>113</v>
      </c>
      <c r="J9828">
        <v>25463</v>
      </c>
      <c r="K9828" t="str">
        <f>VLOOKUP(Table1[[#This Row],[CustomerID]],'advert datasetcustomers'!A:B,2,FALSE)</f>
        <v>Kristopher Boyd</v>
      </c>
      <c r="L9828" t="str">
        <f>VLOOKUP(Table1[[#This Row],[CustomerID]],'advert datasetcustomers'!A:E,5,FALSE)</f>
        <v>West Caitlinmouth, ME</v>
      </c>
      <c r="M9828" t="str">
        <f>VLOOKUP(Table1[[#This Row],[CampaignID]],'advert datasetplatforms'!A:B,2,FALSE)</f>
        <v>Google Ads</v>
      </c>
      <c r="N9828">
        <f>VLOOKUP(Table1[[#This Row],[CampaignID]],'advert datasetplatforms'!A:D,4,FALSE)</f>
        <v>96048</v>
      </c>
      <c r="O9828" t="str">
        <f>VLOOKUP(Table1[[#This Row],[CampaignID]],'advert datasetperformance'!A:B,2,FALSE)</f>
        <v>2024-03</v>
      </c>
      <c r="P9828">
        <f>VLOOKUP(Table1[[#This Row],[CampaignID]],'advert datasetperformance'!A:F,6,FALSE)</f>
        <v>9810</v>
      </c>
    </row>
    <row r="9829" spans="1:16" x14ac:dyDescent="0.25">
      <c r="A9829" t="s">
        <v>20118</v>
      </c>
      <c r="B9829" t="s">
        <v>875</v>
      </c>
      <c r="C9829" t="s">
        <v>20119</v>
      </c>
      <c r="D9829" s="1">
        <v>45048</v>
      </c>
      <c r="E9829" s="1">
        <v>44929</v>
      </c>
      <c r="F9829">
        <v>6696</v>
      </c>
      <c r="G9829">
        <v>65351</v>
      </c>
      <c r="H9829">
        <v>6569</v>
      </c>
      <c r="I9829">
        <v>487</v>
      </c>
      <c r="J9829">
        <v>18071</v>
      </c>
      <c r="K9829" t="str">
        <f>VLOOKUP(Table1[[#This Row],[CustomerID]],'advert datasetcustomers'!A:B,2,FALSE)</f>
        <v>Robert Green</v>
      </c>
      <c r="L9829" t="str">
        <f>VLOOKUP(Table1[[#This Row],[CustomerID]],'advert datasetcustomers'!A:E,5,FALSE)</f>
        <v>Armstrongborough, PA</v>
      </c>
      <c r="M9829" t="str">
        <f>VLOOKUP(Table1[[#This Row],[CampaignID]],'advert datasetplatforms'!A:B,2,FALSE)</f>
        <v>Facebook</v>
      </c>
      <c r="N9829">
        <f>VLOOKUP(Table1[[#This Row],[CampaignID]],'advert datasetplatforms'!A:D,4,FALSE)</f>
        <v>96843</v>
      </c>
      <c r="O9829" t="str">
        <f>VLOOKUP(Table1[[#This Row],[CampaignID]],'advert datasetperformance'!A:B,2,FALSE)</f>
        <v>2024-01</v>
      </c>
      <c r="P9829">
        <f>VLOOKUP(Table1[[#This Row],[CampaignID]],'advert datasetperformance'!A:F,6,FALSE)</f>
        <v>8771</v>
      </c>
    </row>
    <row r="9830" spans="1:16" x14ac:dyDescent="0.25">
      <c r="A9830" t="s">
        <v>20120</v>
      </c>
      <c r="B9830" t="s">
        <v>246</v>
      </c>
      <c r="C9830" t="s">
        <v>20121</v>
      </c>
      <c r="D9830" s="1">
        <v>44970</v>
      </c>
      <c r="E9830" s="1">
        <v>44882</v>
      </c>
      <c r="F9830">
        <v>5935</v>
      </c>
      <c r="G9830">
        <v>90676</v>
      </c>
      <c r="H9830">
        <v>6427</v>
      </c>
      <c r="I9830">
        <v>435</v>
      </c>
      <c r="J9830">
        <v>18486</v>
      </c>
      <c r="K9830" t="str">
        <f>VLOOKUP(Table1[[#This Row],[CustomerID]],'advert datasetcustomers'!A:B,2,FALSE)</f>
        <v>Rachel Wright</v>
      </c>
      <c r="L9830" t="str">
        <f>VLOOKUP(Table1[[#This Row],[CustomerID]],'advert datasetcustomers'!A:E,5,FALSE)</f>
        <v>Rivasburgh, ID</v>
      </c>
      <c r="M9830" t="str">
        <f>VLOOKUP(Table1[[#This Row],[CampaignID]],'advert datasetplatforms'!A:B,2,FALSE)</f>
        <v>Google Ads</v>
      </c>
      <c r="N9830">
        <f>VLOOKUP(Table1[[#This Row],[CampaignID]],'advert datasetplatforms'!A:D,4,FALSE)</f>
        <v>94267</v>
      </c>
      <c r="O9830" t="str">
        <f>VLOOKUP(Table1[[#This Row],[CampaignID]],'advert datasetperformance'!A:B,2,FALSE)</f>
        <v>2024-07</v>
      </c>
      <c r="P9830">
        <f>VLOOKUP(Table1[[#This Row],[CampaignID]],'advert datasetperformance'!A:F,6,FALSE)</f>
        <v>6295</v>
      </c>
    </row>
    <row r="9831" spans="1:16" x14ac:dyDescent="0.25">
      <c r="A9831" t="s">
        <v>20122</v>
      </c>
      <c r="B9831" t="s">
        <v>1349</v>
      </c>
      <c r="C9831" t="s">
        <v>20123</v>
      </c>
      <c r="D9831" s="1">
        <v>45269</v>
      </c>
      <c r="E9831" s="1">
        <v>45445</v>
      </c>
      <c r="F9831">
        <v>6767</v>
      </c>
      <c r="G9831">
        <v>111485</v>
      </c>
      <c r="H9831">
        <v>6325</v>
      </c>
      <c r="I9831">
        <v>555</v>
      </c>
      <c r="J9831">
        <v>13595</v>
      </c>
      <c r="K9831" t="str">
        <f>VLOOKUP(Table1[[#This Row],[CustomerID]],'advert datasetcustomers'!A:B,2,FALSE)</f>
        <v>Steven Mathews</v>
      </c>
      <c r="L9831" t="str">
        <f>VLOOKUP(Table1[[#This Row],[CustomerID]],'advert datasetcustomers'!A:E,5,FALSE)</f>
        <v>Guzmanshire, MA</v>
      </c>
      <c r="M9831" t="str">
        <f>VLOOKUP(Table1[[#This Row],[CampaignID]],'advert datasetplatforms'!A:B,2,FALSE)</f>
        <v>LinkedIn</v>
      </c>
      <c r="N9831">
        <f>VLOOKUP(Table1[[#This Row],[CampaignID]],'advert datasetplatforms'!A:D,4,FALSE)</f>
        <v>66863</v>
      </c>
      <c r="O9831" t="str">
        <f>VLOOKUP(Table1[[#This Row],[CampaignID]],'advert datasetperformance'!A:B,2,FALSE)</f>
        <v>2024-04</v>
      </c>
      <c r="P9831">
        <f>VLOOKUP(Table1[[#This Row],[CampaignID]],'advert datasetperformance'!A:F,6,FALSE)</f>
        <v>14815</v>
      </c>
    </row>
    <row r="9832" spans="1:16" x14ac:dyDescent="0.25">
      <c r="A9832" t="s">
        <v>20124</v>
      </c>
      <c r="B9832" t="s">
        <v>479</v>
      </c>
      <c r="C9832" t="s">
        <v>20125</v>
      </c>
      <c r="D9832" s="1">
        <v>45449</v>
      </c>
      <c r="E9832" s="1">
        <v>44937</v>
      </c>
      <c r="F9832">
        <v>2845</v>
      </c>
      <c r="G9832">
        <v>35614</v>
      </c>
      <c r="H9832">
        <v>7599</v>
      </c>
      <c r="I9832">
        <v>509</v>
      </c>
      <c r="J9832">
        <v>11851</v>
      </c>
      <c r="K9832" t="str">
        <f>VLOOKUP(Table1[[#This Row],[CustomerID]],'advert datasetcustomers'!A:B,2,FALSE)</f>
        <v>Michael Mills</v>
      </c>
      <c r="L9832" t="str">
        <f>VLOOKUP(Table1[[#This Row],[CustomerID]],'advert datasetcustomers'!A:E,5,FALSE)</f>
        <v>South Brucebury, ND</v>
      </c>
      <c r="M9832" t="str">
        <f>VLOOKUP(Table1[[#This Row],[CampaignID]],'advert datasetplatforms'!A:B,2,FALSE)</f>
        <v>Google Ads</v>
      </c>
      <c r="N9832">
        <f>VLOOKUP(Table1[[#This Row],[CampaignID]],'advert datasetplatforms'!A:D,4,FALSE)</f>
        <v>98184</v>
      </c>
      <c r="O9832" t="str">
        <f>VLOOKUP(Table1[[#This Row],[CampaignID]],'advert datasetperformance'!A:B,2,FALSE)</f>
        <v>2024-02</v>
      </c>
      <c r="P9832">
        <f>VLOOKUP(Table1[[#This Row],[CampaignID]],'advert datasetperformance'!A:F,6,FALSE)</f>
        <v>14488</v>
      </c>
    </row>
    <row r="9833" spans="1:16" x14ac:dyDescent="0.25">
      <c r="A9833" t="s">
        <v>20126</v>
      </c>
      <c r="B9833" t="s">
        <v>284</v>
      </c>
      <c r="C9833" t="s">
        <v>20127</v>
      </c>
      <c r="D9833" s="1">
        <v>45157</v>
      </c>
      <c r="E9833" s="1">
        <v>45227</v>
      </c>
      <c r="F9833">
        <v>4264</v>
      </c>
      <c r="G9833">
        <v>119470</v>
      </c>
      <c r="H9833">
        <v>5695</v>
      </c>
      <c r="I9833">
        <v>447</v>
      </c>
      <c r="J9833">
        <v>11731</v>
      </c>
      <c r="K9833" t="str">
        <f>VLOOKUP(Table1[[#This Row],[CustomerID]],'advert datasetcustomers'!A:B,2,FALSE)</f>
        <v>Michael Newman</v>
      </c>
      <c r="L9833" t="str">
        <f>VLOOKUP(Table1[[#This Row],[CustomerID]],'advert datasetcustomers'!A:E,5,FALSE)</f>
        <v>Mcgeeport, NH</v>
      </c>
      <c r="M9833" t="str">
        <f>VLOOKUP(Table1[[#This Row],[CampaignID]],'advert datasetplatforms'!A:B,2,FALSE)</f>
        <v>LinkedIn</v>
      </c>
      <c r="N9833">
        <f>VLOOKUP(Table1[[#This Row],[CampaignID]],'advert datasetplatforms'!A:D,4,FALSE)</f>
        <v>65161</v>
      </c>
      <c r="O9833" t="str">
        <f>VLOOKUP(Table1[[#This Row],[CampaignID]],'advert datasetperformance'!A:B,2,FALSE)</f>
        <v>2024-06</v>
      </c>
      <c r="P9833">
        <f>VLOOKUP(Table1[[#This Row],[CampaignID]],'advert datasetperformance'!A:F,6,FALSE)</f>
        <v>9144</v>
      </c>
    </row>
    <row r="9834" spans="1:16" x14ac:dyDescent="0.25">
      <c r="A9834" t="s">
        <v>20128</v>
      </c>
      <c r="B9834" t="s">
        <v>819</v>
      </c>
      <c r="C9834" t="s">
        <v>20129</v>
      </c>
      <c r="D9834" s="1">
        <v>45205</v>
      </c>
      <c r="E9834" s="1">
        <v>45481</v>
      </c>
      <c r="F9834">
        <v>5187</v>
      </c>
      <c r="G9834">
        <v>165002</v>
      </c>
      <c r="H9834">
        <v>3095</v>
      </c>
      <c r="I9834">
        <v>184</v>
      </c>
      <c r="J9834">
        <v>11718</v>
      </c>
      <c r="K9834" t="str">
        <f>VLOOKUP(Table1[[#This Row],[CustomerID]],'advert datasetcustomers'!A:B,2,FALSE)</f>
        <v>Daniel Jackson</v>
      </c>
      <c r="L9834" t="str">
        <f>VLOOKUP(Table1[[#This Row],[CustomerID]],'advert datasetcustomers'!A:E,5,FALSE)</f>
        <v>South Brian, DE</v>
      </c>
      <c r="M9834" t="str">
        <f>VLOOKUP(Table1[[#This Row],[CampaignID]],'advert datasetplatforms'!A:B,2,FALSE)</f>
        <v>Google Ads</v>
      </c>
      <c r="N9834">
        <f>VLOOKUP(Table1[[#This Row],[CampaignID]],'advert datasetplatforms'!A:D,4,FALSE)</f>
        <v>85725</v>
      </c>
      <c r="O9834" t="str">
        <f>VLOOKUP(Table1[[#This Row],[CampaignID]],'advert datasetperformance'!A:B,2,FALSE)</f>
        <v>2024-01</v>
      </c>
      <c r="P9834">
        <f>VLOOKUP(Table1[[#This Row],[CampaignID]],'advert datasetperformance'!A:F,6,FALSE)</f>
        <v>8627</v>
      </c>
    </row>
    <row r="9835" spans="1:16" x14ac:dyDescent="0.25">
      <c r="A9835" t="s">
        <v>20130</v>
      </c>
      <c r="B9835" t="s">
        <v>151</v>
      </c>
      <c r="C9835" t="s">
        <v>20131</v>
      </c>
      <c r="D9835" s="1">
        <v>45112</v>
      </c>
      <c r="E9835" s="1">
        <v>45075</v>
      </c>
      <c r="F9835">
        <v>5586</v>
      </c>
      <c r="G9835">
        <v>115592</v>
      </c>
      <c r="H9835">
        <v>4761</v>
      </c>
      <c r="I9835">
        <v>580</v>
      </c>
      <c r="J9835">
        <v>15317</v>
      </c>
      <c r="K9835" t="str">
        <f>VLOOKUP(Table1[[#This Row],[CustomerID]],'advert datasetcustomers'!A:B,2,FALSE)</f>
        <v>Lisa Rose</v>
      </c>
      <c r="L9835" t="str">
        <f>VLOOKUP(Table1[[#This Row],[CustomerID]],'advert datasetcustomers'!A:E,5,FALSE)</f>
        <v>Torresmouth, ID</v>
      </c>
      <c r="M9835" t="str">
        <f>VLOOKUP(Table1[[#This Row],[CampaignID]],'advert datasetplatforms'!A:B,2,FALSE)</f>
        <v>Facebook</v>
      </c>
      <c r="N9835">
        <f>VLOOKUP(Table1[[#This Row],[CampaignID]],'advert datasetplatforms'!A:D,4,FALSE)</f>
        <v>51895</v>
      </c>
      <c r="O9835" t="str">
        <f>VLOOKUP(Table1[[#This Row],[CampaignID]],'advert datasetperformance'!A:B,2,FALSE)</f>
        <v>2024-05</v>
      </c>
      <c r="P9835">
        <f>VLOOKUP(Table1[[#This Row],[CampaignID]],'advert datasetperformance'!A:F,6,FALSE)</f>
        <v>10300</v>
      </c>
    </row>
    <row r="9836" spans="1:16" x14ac:dyDescent="0.25">
      <c r="A9836" t="s">
        <v>20132</v>
      </c>
      <c r="B9836" t="s">
        <v>583</v>
      </c>
      <c r="C9836" t="s">
        <v>20133</v>
      </c>
      <c r="D9836" s="1">
        <v>45229</v>
      </c>
      <c r="E9836" s="1">
        <v>45373</v>
      </c>
      <c r="F9836">
        <v>5314</v>
      </c>
      <c r="G9836">
        <v>67467</v>
      </c>
      <c r="H9836">
        <v>2300</v>
      </c>
      <c r="I9836">
        <v>384</v>
      </c>
      <c r="J9836">
        <v>20737</v>
      </c>
      <c r="K9836" t="str">
        <f>VLOOKUP(Table1[[#This Row],[CustomerID]],'advert datasetcustomers'!A:B,2,FALSE)</f>
        <v>Sandra Goodman</v>
      </c>
      <c r="L9836" t="str">
        <f>VLOOKUP(Table1[[#This Row],[CustomerID]],'advert datasetcustomers'!A:E,5,FALSE)</f>
        <v>Keithton, PA</v>
      </c>
      <c r="M9836" t="str">
        <f>VLOOKUP(Table1[[#This Row],[CampaignID]],'advert datasetplatforms'!A:B,2,FALSE)</f>
        <v>Facebook</v>
      </c>
      <c r="N9836">
        <f>VLOOKUP(Table1[[#This Row],[CampaignID]],'advert datasetplatforms'!A:D,4,FALSE)</f>
        <v>68436</v>
      </c>
      <c r="O9836" t="str">
        <f>VLOOKUP(Table1[[#This Row],[CampaignID]],'advert datasetperformance'!A:B,2,FALSE)</f>
        <v>2024-05</v>
      </c>
      <c r="P9836">
        <f>VLOOKUP(Table1[[#This Row],[CampaignID]],'advert datasetperformance'!A:F,6,FALSE)</f>
        <v>9238</v>
      </c>
    </row>
    <row r="9837" spans="1:16" x14ac:dyDescent="0.25">
      <c r="A9837" t="s">
        <v>20134</v>
      </c>
      <c r="B9837" t="s">
        <v>833</v>
      </c>
      <c r="C9837" t="s">
        <v>20135</v>
      </c>
      <c r="D9837" s="1">
        <v>45248</v>
      </c>
      <c r="E9837" s="1">
        <v>45020</v>
      </c>
      <c r="F9837">
        <v>2751</v>
      </c>
      <c r="G9837">
        <v>83345</v>
      </c>
      <c r="H9837">
        <v>3587</v>
      </c>
      <c r="I9837">
        <v>526</v>
      </c>
      <c r="J9837">
        <v>8039</v>
      </c>
      <c r="K9837" t="str">
        <f>VLOOKUP(Table1[[#This Row],[CustomerID]],'advert datasetcustomers'!A:B,2,FALSE)</f>
        <v>Michael Ray</v>
      </c>
      <c r="L9837" t="str">
        <f>VLOOKUP(Table1[[#This Row],[CustomerID]],'advert datasetcustomers'!A:E,5,FALSE)</f>
        <v>Mitchellport, CO</v>
      </c>
      <c r="M9837" t="str">
        <f>VLOOKUP(Table1[[#This Row],[CampaignID]],'advert datasetplatforms'!A:B,2,FALSE)</f>
        <v>Twitter</v>
      </c>
      <c r="N9837">
        <f>VLOOKUP(Table1[[#This Row],[CampaignID]],'advert datasetplatforms'!A:D,4,FALSE)</f>
        <v>83390</v>
      </c>
      <c r="O9837" t="str">
        <f>VLOOKUP(Table1[[#This Row],[CampaignID]],'advert datasetperformance'!A:B,2,FALSE)</f>
        <v>2024-05</v>
      </c>
      <c r="P9837">
        <f>VLOOKUP(Table1[[#This Row],[CampaignID]],'advert datasetperformance'!A:F,6,FALSE)</f>
        <v>12233</v>
      </c>
    </row>
    <row r="9838" spans="1:16" x14ac:dyDescent="0.25">
      <c r="A9838" t="s">
        <v>20136</v>
      </c>
      <c r="B9838" t="s">
        <v>3060</v>
      </c>
      <c r="C9838" t="s">
        <v>20137</v>
      </c>
      <c r="D9838" s="1">
        <v>45001</v>
      </c>
      <c r="E9838" s="1">
        <v>45352</v>
      </c>
      <c r="F9838">
        <v>5811</v>
      </c>
      <c r="G9838">
        <v>117824</v>
      </c>
      <c r="H9838">
        <v>4809</v>
      </c>
      <c r="I9838">
        <v>527</v>
      </c>
      <c r="J9838">
        <v>19112</v>
      </c>
      <c r="K9838" t="str">
        <f>VLOOKUP(Table1[[#This Row],[CustomerID]],'advert datasetcustomers'!A:B,2,FALSE)</f>
        <v>Cindy Simmons</v>
      </c>
      <c r="L9838" t="str">
        <f>VLOOKUP(Table1[[#This Row],[CustomerID]],'advert datasetcustomers'!A:E,5,FALSE)</f>
        <v>North Benjaminland, NV</v>
      </c>
      <c r="M9838" t="str">
        <f>VLOOKUP(Table1[[#This Row],[CampaignID]],'advert datasetplatforms'!A:B,2,FALSE)</f>
        <v>Twitter</v>
      </c>
      <c r="N9838">
        <f>VLOOKUP(Table1[[#This Row],[CampaignID]],'advert datasetplatforms'!A:D,4,FALSE)</f>
        <v>110213</v>
      </c>
      <c r="O9838" t="str">
        <f>VLOOKUP(Table1[[#This Row],[CampaignID]],'advert datasetperformance'!A:B,2,FALSE)</f>
        <v>2024-06</v>
      </c>
      <c r="P9838">
        <f>VLOOKUP(Table1[[#This Row],[CampaignID]],'advert datasetperformance'!A:F,6,FALSE)</f>
        <v>12323</v>
      </c>
    </row>
    <row r="9839" spans="1:16" x14ac:dyDescent="0.25">
      <c r="A9839" t="s">
        <v>20138</v>
      </c>
      <c r="B9839" t="s">
        <v>1177</v>
      </c>
      <c r="C9839" t="s">
        <v>20139</v>
      </c>
      <c r="D9839" s="1">
        <v>45076</v>
      </c>
      <c r="E9839" s="1">
        <v>45581</v>
      </c>
      <c r="F9839">
        <v>3243</v>
      </c>
      <c r="G9839">
        <v>125065</v>
      </c>
      <c r="H9839">
        <v>4912</v>
      </c>
      <c r="I9839">
        <v>443</v>
      </c>
      <c r="J9839">
        <v>8689</v>
      </c>
      <c r="K9839" t="str">
        <f>VLOOKUP(Table1[[#This Row],[CustomerID]],'advert datasetcustomers'!A:B,2,FALSE)</f>
        <v>Rebecca Mitchell DDS</v>
      </c>
      <c r="L9839" t="str">
        <f>VLOOKUP(Table1[[#This Row],[CustomerID]],'advert datasetcustomers'!A:E,5,FALSE)</f>
        <v>Bridgesshire, CT</v>
      </c>
      <c r="M9839" t="str">
        <f>VLOOKUP(Table1[[#This Row],[CampaignID]],'advert datasetplatforms'!A:B,2,FALSE)</f>
        <v>Google Ads</v>
      </c>
      <c r="N9839">
        <f>VLOOKUP(Table1[[#This Row],[CampaignID]],'advert datasetplatforms'!A:D,4,FALSE)</f>
        <v>52583</v>
      </c>
      <c r="O9839" t="str">
        <f>VLOOKUP(Table1[[#This Row],[CampaignID]],'advert datasetperformance'!A:B,2,FALSE)</f>
        <v>2024-03</v>
      </c>
      <c r="P9839">
        <f>VLOOKUP(Table1[[#This Row],[CampaignID]],'advert datasetperformance'!A:F,6,FALSE)</f>
        <v>15077</v>
      </c>
    </row>
    <row r="9840" spans="1:16" x14ac:dyDescent="0.25">
      <c r="A9840" t="s">
        <v>20140</v>
      </c>
      <c r="B9840" t="s">
        <v>327</v>
      </c>
      <c r="C9840" t="s">
        <v>20141</v>
      </c>
      <c r="D9840" s="1">
        <v>44907</v>
      </c>
      <c r="E9840" s="1">
        <v>45071</v>
      </c>
      <c r="F9840">
        <v>6828</v>
      </c>
      <c r="G9840">
        <v>100714</v>
      </c>
      <c r="H9840">
        <v>3055</v>
      </c>
      <c r="I9840">
        <v>358</v>
      </c>
      <c r="J9840">
        <v>26480</v>
      </c>
      <c r="K9840" t="str">
        <f>VLOOKUP(Table1[[#This Row],[CustomerID]],'advert datasetcustomers'!A:B,2,FALSE)</f>
        <v>Lydia Santos</v>
      </c>
      <c r="L9840" t="str">
        <f>VLOOKUP(Table1[[#This Row],[CustomerID]],'advert datasetcustomers'!A:E,5,FALSE)</f>
        <v>New Kimberlytown, UT</v>
      </c>
      <c r="M9840" t="str">
        <f>VLOOKUP(Table1[[#This Row],[CampaignID]],'advert datasetplatforms'!A:B,2,FALSE)</f>
        <v>Twitter</v>
      </c>
      <c r="N9840">
        <f>VLOOKUP(Table1[[#This Row],[CampaignID]],'advert datasetplatforms'!A:D,4,FALSE)</f>
        <v>85487</v>
      </c>
      <c r="O9840" t="str">
        <f>VLOOKUP(Table1[[#This Row],[CampaignID]],'advert datasetperformance'!A:B,2,FALSE)</f>
        <v>2024-08</v>
      </c>
      <c r="P9840">
        <f>VLOOKUP(Table1[[#This Row],[CampaignID]],'advert datasetperformance'!A:F,6,FALSE)</f>
        <v>9622</v>
      </c>
    </row>
    <row r="9841" spans="1:16" x14ac:dyDescent="0.25">
      <c r="A9841" t="s">
        <v>20142</v>
      </c>
      <c r="B9841" t="s">
        <v>780</v>
      </c>
      <c r="C9841" t="s">
        <v>20143</v>
      </c>
      <c r="D9841" s="1">
        <v>45564</v>
      </c>
      <c r="E9841" s="1">
        <v>45333</v>
      </c>
      <c r="F9841">
        <v>6048</v>
      </c>
      <c r="G9841">
        <v>95630</v>
      </c>
      <c r="H9841">
        <v>8183</v>
      </c>
      <c r="I9841">
        <v>534</v>
      </c>
      <c r="J9841">
        <v>7325</v>
      </c>
      <c r="K9841" t="str">
        <f>VLOOKUP(Table1[[#This Row],[CustomerID]],'advert datasetcustomers'!A:B,2,FALSE)</f>
        <v>Christopher Scott</v>
      </c>
      <c r="L9841" t="str">
        <f>VLOOKUP(Table1[[#This Row],[CustomerID]],'advert datasetcustomers'!A:E,5,FALSE)</f>
        <v>West Renee, RI</v>
      </c>
      <c r="M9841" t="str">
        <f>VLOOKUP(Table1[[#This Row],[CampaignID]],'advert datasetplatforms'!A:B,2,FALSE)</f>
        <v>Twitter</v>
      </c>
      <c r="N9841">
        <f>VLOOKUP(Table1[[#This Row],[CampaignID]],'advert datasetplatforms'!A:D,4,FALSE)</f>
        <v>68890</v>
      </c>
      <c r="O9841" t="str">
        <f>VLOOKUP(Table1[[#This Row],[CampaignID]],'advert datasetperformance'!A:B,2,FALSE)</f>
        <v>2024-06</v>
      </c>
      <c r="P9841">
        <f>VLOOKUP(Table1[[#This Row],[CampaignID]],'advert datasetperformance'!A:F,6,FALSE)</f>
        <v>6681</v>
      </c>
    </row>
    <row r="9842" spans="1:16" x14ac:dyDescent="0.25">
      <c r="A9842" t="s">
        <v>20144</v>
      </c>
      <c r="B9842" t="s">
        <v>237</v>
      </c>
      <c r="C9842" t="s">
        <v>20145</v>
      </c>
      <c r="D9842" s="1">
        <v>45551</v>
      </c>
      <c r="E9842" s="1">
        <v>45344</v>
      </c>
      <c r="F9842">
        <v>6903</v>
      </c>
      <c r="G9842">
        <v>47395</v>
      </c>
      <c r="H9842">
        <v>5068</v>
      </c>
      <c r="I9842">
        <v>542</v>
      </c>
      <c r="J9842">
        <v>11421</v>
      </c>
      <c r="K9842" t="str">
        <f>VLOOKUP(Table1[[#This Row],[CustomerID]],'advert datasetcustomers'!A:B,2,FALSE)</f>
        <v>Darryl Smith</v>
      </c>
      <c r="L9842" t="str">
        <f>VLOOKUP(Table1[[#This Row],[CustomerID]],'advert datasetcustomers'!A:E,5,FALSE)</f>
        <v>Annstad, AL</v>
      </c>
      <c r="M9842" t="str">
        <f>VLOOKUP(Table1[[#This Row],[CampaignID]],'advert datasetplatforms'!A:B,2,FALSE)</f>
        <v>Instagram</v>
      </c>
      <c r="N9842">
        <f>VLOOKUP(Table1[[#This Row],[CampaignID]],'advert datasetplatforms'!A:D,4,FALSE)</f>
        <v>99156</v>
      </c>
      <c r="O9842" t="str">
        <f>VLOOKUP(Table1[[#This Row],[CampaignID]],'advert datasetperformance'!A:B,2,FALSE)</f>
        <v>2024-05</v>
      </c>
      <c r="P9842">
        <f>VLOOKUP(Table1[[#This Row],[CampaignID]],'advert datasetperformance'!A:F,6,FALSE)</f>
        <v>8462</v>
      </c>
    </row>
    <row r="9843" spans="1:16" x14ac:dyDescent="0.25">
      <c r="A9843" t="s">
        <v>20146</v>
      </c>
      <c r="B9843" t="s">
        <v>263</v>
      </c>
      <c r="C9843" t="s">
        <v>20147</v>
      </c>
      <c r="D9843" s="1">
        <v>45270</v>
      </c>
      <c r="E9843" s="1">
        <v>45257</v>
      </c>
      <c r="F9843">
        <v>5147</v>
      </c>
      <c r="G9843">
        <v>130641</v>
      </c>
      <c r="H9843">
        <v>5436</v>
      </c>
      <c r="I9843">
        <v>572</v>
      </c>
      <c r="J9843">
        <v>24384</v>
      </c>
      <c r="K9843" t="str">
        <f>VLOOKUP(Table1[[#This Row],[CustomerID]],'advert datasetcustomers'!A:B,2,FALSE)</f>
        <v>Jessica Warren</v>
      </c>
      <c r="L9843" t="str">
        <f>VLOOKUP(Table1[[#This Row],[CustomerID]],'advert datasetcustomers'!A:E,5,FALSE)</f>
        <v>East Steven, KS</v>
      </c>
      <c r="M9843" t="str">
        <f>VLOOKUP(Table1[[#This Row],[CampaignID]],'advert datasetplatforms'!A:B,2,FALSE)</f>
        <v>Instagram</v>
      </c>
      <c r="N9843">
        <f>VLOOKUP(Table1[[#This Row],[CampaignID]],'advert datasetplatforms'!A:D,4,FALSE)</f>
        <v>56630</v>
      </c>
      <c r="O9843" t="str">
        <f>VLOOKUP(Table1[[#This Row],[CampaignID]],'advert datasetperformance'!A:B,2,FALSE)</f>
        <v>2024-09</v>
      </c>
      <c r="P9843">
        <f>VLOOKUP(Table1[[#This Row],[CampaignID]],'advert datasetperformance'!A:F,6,FALSE)</f>
        <v>1997</v>
      </c>
    </row>
    <row r="9844" spans="1:16" x14ac:dyDescent="0.25">
      <c r="A9844" t="s">
        <v>20148</v>
      </c>
      <c r="B9844" t="s">
        <v>1561</v>
      </c>
      <c r="C9844" t="s">
        <v>20149</v>
      </c>
      <c r="D9844" s="1">
        <v>45277</v>
      </c>
      <c r="E9844" s="1">
        <v>44866</v>
      </c>
      <c r="F9844">
        <v>5153</v>
      </c>
      <c r="G9844">
        <v>38670</v>
      </c>
      <c r="H9844">
        <v>4494</v>
      </c>
      <c r="I9844">
        <v>247</v>
      </c>
      <c r="J9844">
        <v>18240</v>
      </c>
      <c r="K9844" t="str">
        <f>VLOOKUP(Table1[[#This Row],[CustomerID]],'advert datasetcustomers'!A:B,2,FALSE)</f>
        <v>Adriana Liu</v>
      </c>
      <c r="L9844" t="str">
        <f>VLOOKUP(Table1[[#This Row],[CustomerID]],'advert datasetcustomers'!A:E,5,FALSE)</f>
        <v>East Amy, HI</v>
      </c>
      <c r="M9844" t="str">
        <f>VLOOKUP(Table1[[#This Row],[CampaignID]],'advert datasetplatforms'!A:B,2,FALSE)</f>
        <v>Twitter</v>
      </c>
      <c r="N9844">
        <f>VLOOKUP(Table1[[#This Row],[CampaignID]],'advert datasetplatforms'!A:D,4,FALSE)</f>
        <v>95817</v>
      </c>
      <c r="O9844" t="str">
        <f>VLOOKUP(Table1[[#This Row],[CampaignID]],'advert datasetperformance'!A:B,2,FALSE)</f>
        <v>2024-09</v>
      </c>
      <c r="P9844">
        <f>VLOOKUP(Table1[[#This Row],[CampaignID]],'advert datasetperformance'!A:F,6,FALSE)</f>
        <v>13032</v>
      </c>
    </row>
    <row r="9845" spans="1:16" x14ac:dyDescent="0.25">
      <c r="A9845" t="s">
        <v>20150</v>
      </c>
      <c r="B9845" t="s">
        <v>668</v>
      </c>
      <c r="C9845" t="s">
        <v>20151</v>
      </c>
      <c r="D9845" s="1">
        <v>45475</v>
      </c>
      <c r="E9845" s="1">
        <v>45233</v>
      </c>
      <c r="F9845">
        <v>7403</v>
      </c>
      <c r="G9845">
        <v>73615</v>
      </c>
      <c r="H9845">
        <v>4088</v>
      </c>
      <c r="I9845">
        <v>367</v>
      </c>
      <c r="J9845">
        <v>14583</v>
      </c>
      <c r="K9845" t="str">
        <f>VLOOKUP(Table1[[#This Row],[CustomerID]],'advert datasetcustomers'!A:B,2,FALSE)</f>
        <v>Rachel Jenkins</v>
      </c>
      <c r="L9845" t="str">
        <f>VLOOKUP(Table1[[#This Row],[CustomerID]],'advert datasetcustomers'!A:E,5,FALSE)</f>
        <v>Browntown, IA</v>
      </c>
      <c r="M9845" t="str">
        <f>VLOOKUP(Table1[[#This Row],[CampaignID]],'advert datasetplatforms'!A:B,2,FALSE)</f>
        <v>Twitter</v>
      </c>
      <c r="N9845">
        <f>VLOOKUP(Table1[[#This Row],[CampaignID]],'advert datasetplatforms'!A:D,4,FALSE)</f>
        <v>96402</v>
      </c>
      <c r="O9845" t="str">
        <f>VLOOKUP(Table1[[#This Row],[CampaignID]],'advert datasetperformance'!A:B,2,FALSE)</f>
        <v>2024-01</v>
      </c>
      <c r="P9845">
        <f>VLOOKUP(Table1[[#This Row],[CampaignID]],'advert datasetperformance'!A:F,6,FALSE)</f>
        <v>10286</v>
      </c>
    </row>
    <row r="9846" spans="1:16" x14ac:dyDescent="0.25">
      <c r="A9846" t="s">
        <v>20152</v>
      </c>
      <c r="B9846" t="s">
        <v>838</v>
      </c>
      <c r="C9846" t="s">
        <v>20153</v>
      </c>
      <c r="D9846" s="1">
        <v>45441</v>
      </c>
      <c r="E9846" s="1">
        <v>45214</v>
      </c>
      <c r="F9846">
        <v>5494</v>
      </c>
      <c r="G9846">
        <v>73691</v>
      </c>
      <c r="H9846">
        <v>2689</v>
      </c>
      <c r="I9846">
        <v>641</v>
      </c>
      <c r="J9846">
        <v>24733</v>
      </c>
      <c r="K9846" t="str">
        <f>VLOOKUP(Table1[[#This Row],[CustomerID]],'advert datasetcustomers'!A:B,2,FALSE)</f>
        <v>Sarah Marshall</v>
      </c>
      <c r="L9846" t="str">
        <f>VLOOKUP(Table1[[#This Row],[CustomerID]],'advert datasetcustomers'!A:E,5,FALSE)</f>
        <v>South Patricia, LA</v>
      </c>
      <c r="M9846" t="str">
        <f>VLOOKUP(Table1[[#This Row],[CampaignID]],'advert datasetplatforms'!A:B,2,FALSE)</f>
        <v>Twitter</v>
      </c>
      <c r="N9846">
        <f>VLOOKUP(Table1[[#This Row],[CampaignID]],'advert datasetplatforms'!A:D,4,FALSE)</f>
        <v>94914</v>
      </c>
      <c r="O9846" t="str">
        <f>VLOOKUP(Table1[[#This Row],[CampaignID]],'advert datasetperformance'!A:B,2,FALSE)</f>
        <v>2024-09</v>
      </c>
      <c r="P9846">
        <f>VLOOKUP(Table1[[#This Row],[CampaignID]],'advert datasetperformance'!A:F,6,FALSE)</f>
        <v>12163</v>
      </c>
    </row>
    <row r="9847" spans="1:16" x14ac:dyDescent="0.25">
      <c r="A9847" t="s">
        <v>20154</v>
      </c>
      <c r="B9847" t="s">
        <v>633</v>
      </c>
      <c r="C9847" t="s">
        <v>20155</v>
      </c>
      <c r="D9847" s="1">
        <v>45454</v>
      </c>
      <c r="E9847" s="1">
        <v>45501</v>
      </c>
      <c r="F9847">
        <v>3602</v>
      </c>
      <c r="G9847">
        <v>93213</v>
      </c>
      <c r="H9847">
        <v>4773</v>
      </c>
      <c r="I9847">
        <v>488</v>
      </c>
      <c r="J9847">
        <v>10186</v>
      </c>
      <c r="K9847" t="str">
        <f>VLOOKUP(Table1[[#This Row],[CustomerID]],'advert datasetcustomers'!A:B,2,FALSE)</f>
        <v>Hannah Gomez</v>
      </c>
      <c r="L9847" t="str">
        <f>VLOOKUP(Table1[[#This Row],[CustomerID]],'advert datasetcustomers'!A:E,5,FALSE)</f>
        <v>West Luke, FL</v>
      </c>
      <c r="M9847" t="str">
        <f>VLOOKUP(Table1[[#This Row],[CampaignID]],'advert datasetplatforms'!A:B,2,FALSE)</f>
        <v>Facebook</v>
      </c>
      <c r="N9847">
        <f>VLOOKUP(Table1[[#This Row],[CampaignID]],'advert datasetplatforms'!A:D,4,FALSE)</f>
        <v>107651</v>
      </c>
      <c r="O9847" t="str">
        <f>VLOOKUP(Table1[[#This Row],[CampaignID]],'advert datasetperformance'!A:B,2,FALSE)</f>
        <v>2024-07</v>
      </c>
      <c r="P9847">
        <f>VLOOKUP(Table1[[#This Row],[CampaignID]],'advert datasetperformance'!A:F,6,FALSE)</f>
        <v>10614</v>
      </c>
    </row>
    <row r="9848" spans="1:16" x14ac:dyDescent="0.25">
      <c r="A9848" t="s">
        <v>20156</v>
      </c>
      <c r="B9848" t="s">
        <v>2329</v>
      </c>
      <c r="C9848" t="s">
        <v>20157</v>
      </c>
      <c r="D9848" s="1">
        <v>44918</v>
      </c>
      <c r="E9848" s="1">
        <v>45090</v>
      </c>
      <c r="F9848">
        <v>3083</v>
      </c>
      <c r="G9848">
        <v>167550</v>
      </c>
      <c r="H9848">
        <v>4024</v>
      </c>
      <c r="I9848">
        <v>257</v>
      </c>
      <c r="J9848">
        <v>15950</v>
      </c>
      <c r="K9848" t="str">
        <f>VLOOKUP(Table1[[#This Row],[CustomerID]],'advert datasetcustomers'!A:B,2,FALSE)</f>
        <v>Emily Ho</v>
      </c>
      <c r="L9848" t="str">
        <f>VLOOKUP(Table1[[#This Row],[CustomerID]],'advert datasetcustomers'!A:E,5,FALSE)</f>
        <v>East Wendyview, MT</v>
      </c>
      <c r="M9848" t="str">
        <f>VLOOKUP(Table1[[#This Row],[CampaignID]],'advert datasetplatforms'!A:B,2,FALSE)</f>
        <v>Facebook</v>
      </c>
      <c r="N9848">
        <f>VLOOKUP(Table1[[#This Row],[CampaignID]],'advert datasetplatforms'!A:D,4,FALSE)</f>
        <v>63245</v>
      </c>
      <c r="O9848" t="str">
        <f>VLOOKUP(Table1[[#This Row],[CampaignID]],'advert datasetperformance'!A:B,2,FALSE)</f>
        <v>2024-06</v>
      </c>
      <c r="P9848">
        <f>VLOOKUP(Table1[[#This Row],[CampaignID]],'advert datasetperformance'!A:F,6,FALSE)</f>
        <v>7910</v>
      </c>
    </row>
    <row r="9849" spans="1:16" x14ac:dyDescent="0.25">
      <c r="A9849" t="s">
        <v>20158</v>
      </c>
      <c r="B9849" t="s">
        <v>1512</v>
      </c>
      <c r="C9849" t="s">
        <v>20159</v>
      </c>
      <c r="D9849" s="1">
        <v>45012</v>
      </c>
      <c r="E9849" s="1">
        <v>45404</v>
      </c>
      <c r="F9849">
        <v>7359</v>
      </c>
      <c r="G9849">
        <v>138680</v>
      </c>
      <c r="H9849">
        <v>6894</v>
      </c>
      <c r="I9849">
        <v>343</v>
      </c>
      <c r="J9849">
        <v>16225</v>
      </c>
      <c r="K9849" t="str">
        <f>VLOOKUP(Table1[[#This Row],[CustomerID]],'advert datasetcustomers'!A:B,2,FALSE)</f>
        <v>Dr. Brandy Hernandez</v>
      </c>
      <c r="L9849" t="str">
        <f>VLOOKUP(Table1[[#This Row],[CustomerID]],'advert datasetcustomers'!A:E,5,FALSE)</f>
        <v>Castrotown, CA</v>
      </c>
      <c r="M9849" t="str">
        <f>VLOOKUP(Table1[[#This Row],[CampaignID]],'advert datasetplatforms'!A:B,2,FALSE)</f>
        <v>Twitter</v>
      </c>
      <c r="N9849">
        <f>VLOOKUP(Table1[[#This Row],[CampaignID]],'advert datasetplatforms'!A:D,4,FALSE)</f>
        <v>76045</v>
      </c>
      <c r="O9849" t="str">
        <f>VLOOKUP(Table1[[#This Row],[CampaignID]],'advert datasetperformance'!A:B,2,FALSE)</f>
        <v>2024-10</v>
      </c>
      <c r="P9849">
        <f>VLOOKUP(Table1[[#This Row],[CampaignID]],'advert datasetperformance'!A:F,6,FALSE)</f>
        <v>4474</v>
      </c>
    </row>
    <row r="9850" spans="1:16" x14ac:dyDescent="0.25">
      <c r="A9850" t="s">
        <v>20160</v>
      </c>
      <c r="B9850" t="s">
        <v>605</v>
      </c>
      <c r="C9850" t="s">
        <v>20161</v>
      </c>
      <c r="D9850" s="1">
        <v>45172</v>
      </c>
      <c r="E9850" s="1">
        <v>45263</v>
      </c>
      <c r="F9850">
        <v>6089</v>
      </c>
      <c r="G9850">
        <v>65505</v>
      </c>
      <c r="H9850">
        <v>6627</v>
      </c>
      <c r="I9850">
        <v>601</v>
      </c>
      <c r="J9850">
        <v>18219</v>
      </c>
      <c r="K9850" t="str">
        <f>VLOOKUP(Table1[[#This Row],[CustomerID]],'advert datasetcustomers'!A:B,2,FALSE)</f>
        <v>Erin Mullins</v>
      </c>
      <c r="L9850" t="str">
        <f>VLOOKUP(Table1[[#This Row],[CustomerID]],'advert datasetcustomers'!A:E,5,FALSE)</f>
        <v>Brandonborough, LA</v>
      </c>
      <c r="M9850" t="str">
        <f>VLOOKUP(Table1[[#This Row],[CampaignID]],'advert datasetplatforms'!A:B,2,FALSE)</f>
        <v>Google Ads</v>
      </c>
      <c r="N9850">
        <f>VLOOKUP(Table1[[#This Row],[CampaignID]],'advert datasetplatforms'!A:D,4,FALSE)</f>
        <v>87583</v>
      </c>
      <c r="O9850" t="str">
        <f>VLOOKUP(Table1[[#This Row],[CampaignID]],'advert datasetperformance'!A:B,2,FALSE)</f>
        <v>2024-03</v>
      </c>
      <c r="P9850">
        <f>VLOOKUP(Table1[[#This Row],[CampaignID]],'advert datasetperformance'!A:F,6,FALSE)</f>
        <v>7656</v>
      </c>
    </row>
    <row r="9851" spans="1:16" x14ac:dyDescent="0.25">
      <c r="A9851" t="s">
        <v>20162</v>
      </c>
      <c r="B9851" t="s">
        <v>724</v>
      </c>
      <c r="C9851" t="s">
        <v>20163</v>
      </c>
      <c r="D9851" s="1">
        <v>44999</v>
      </c>
      <c r="E9851" s="1">
        <v>45532</v>
      </c>
      <c r="F9851">
        <v>881</v>
      </c>
      <c r="G9851">
        <v>42300</v>
      </c>
      <c r="H9851">
        <v>2843</v>
      </c>
      <c r="I9851">
        <v>513</v>
      </c>
      <c r="J9851">
        <v>17707</v>
      </c>
      <c r="K9851" t="str">
        <f>VLOOKUP(Table1[[#This Row],[CustomerID]],'advert datasetcustomers'!A:B,2,FALSE)</f>
        <v>Monica Armstrong</v>
      </c>
      <c r="L9851" t="str">
        <f>VLOOKUP(Table1[[#This Row],[CustomerID]],'advert datasetcustomers'!A:E,5,FALSE)</f>
        <v>Lake Ricardo, OH</v>
      </c>
      <c r="M9851" t="str">
        <f>VLOOKUP(Table1[[#This Row],[CampaignID]],'advert datasetplatforms'!A:B,2,FALSE)</f>
        <v>Twitter</v>
      </c>
      <c r="N9851">
        <f>VLOOKUP(Table1[[#This Row],[CampaignID]],'advert datasetplatforms'!A:D,4,FALSE)</f>
        <v>56556</v>
      </c>
      <c r="O9851" t="str">
        <f>VLOOKUP(Table1[[#This Row],[CampaignID]],'advert datasetperformance'!A:B,2,FALSE)</f>
        <v>2024-07</v>
      </c>
      <c r="P9851">
        <f>VLOOKUP(Table1[[#This Row],[CampaignID]],'advert datasetperformance'!A:F,6,FALSE)</f>
        <v>8052</v>
      </c>
    </row>
    <row r="9852" spans="1:16" x14ac:dyDescent="0.25">
      <c r="A9852" t="s">
        <v>20164</v>
      </c>
      <c r="B9852" t="s">
        <v>420</v>
      </c>
      <c r="C9852" t="s">
        <v>20165</v>
      </c>
      <c r="D9852" s="1">
        <v>45375</v>
      </c>
      <c r="E9852" s="1">
        <v>45088</v>
      </c>
      <c r="F9852">
        <v>8403</v>
      </c>
      <c r="G9852">
        <v>114387</v>
      </c>
      <c r="H9852">
        <v>7737</v>
      </c>
      <c r="I9852">
        <v>849</v>
      </c>
      <c r="J9852">
        <v>6995</v>
      </c>
      <c r="K9852" t="str">
        <f>VLOOKUP(Table1[[#This Row],[CustomerID]],'advert datasetcustomers'!A:B,2,FALSE)</f>
        <v>William Fowler</v>
      </c>
      <c r="L9852" t="str">
        <f>VLOOKUP(Table1[[#This Row],[CustomerID]],'advert datasetcustomers'!A:E,5,FALSE)</f>
        <v>Port Michelle, MH</v>
      </c>
      <c r="M9852" t="str">
        <f>VLOOKUP(Table1[[#This Row],[CampaignID]],'advert datasetplatforms'!A:B,2,FALSE)</f>
        <v>Instagram</v>
      </c>
      <c r="N9852">
        <f>VLOOKUP(Table1[[#This Row],[CampaignID]],'advert datasetplatforms'!A:D,4,FALSE)</f>
        <v>73454</v>
      </c>
      <c r="O9852" t="str">
        <f>VLOOKUP(Table1[[#This Row],[CampaignID]],'advert datasetperformance'!A:B,2,FALSE)</f>
        <v>2024-08</v>
      </c>
      <c r="P9852">
        <f>VLOOKUP(Table1[[#This Row],[CampaignID]],'advert datasetperformance'!A:F,6,FALSE)</f>
        <v>9925</v>
      </c>
    </row>
    <row r="9853" spans="1:16" x14ac:dyDescent="0.25">
      <c r="A9853" t="s">
        <v>20166</v>
      </c>
      <c r="B9853" t="s">
        <v>166</v>
      </c>
      <c r="C9853" t="s">
        <v>20167</v>
      </c>
      <c r="D9853" s="1">
        <v>45527</v>
      </c>
      <c r="E9853" s="1">
        <v>45433</v>
      </c>
      <c r="F9853">
        <v>4392</v>
      </c>
      <c r="G9853">
        <v>68569</v>
      </c>
      <c r="H9853">
        <v>4404</v>
      </c>
      <c r="I9853">
        <v>606</v>
      </c>
      <c r="J9853">
        <v>21264</v>
      </c>
      <c r="K9853" t="str">
        <f>VLOOKUP(Table1[[#This Row],[CustomerID]],'advert datasetcustomers'!A:B,2,FALSE)</f>
        <v>Gregory Leonard</v>
      </c>
      <c r="L9853" t="str">
        <f>VLOOKUP(Table1[[#This Row],[CustomerID]],'advert datasetcustomers'!A:E,5,FALSE)</f>
        <v>East Amymouth, IN</v>
      </c>
      <c r="M9853" t="str">
        <f>VLOOKUP(Table1[[#This Row],[CampaignID]],'advert datasetplatforms'!A:B,2,FALSE)</f>
        <v>Facebook</v>
      </c>
      <c r="N9853">
        <f>VLOOKUP(Table1[[#This Row],[CampaignID]],'advert datasetplatforms'!A:D,4,FALSE)</f>
        <v>90699</v>
      </c>
      <c r="O9853" t="str">
        <f>VLOOKUP(Table1[[#This Row],[CampaignID]],'advert datasetperformance'!A:B,2,FALSE)</f>
        <v>2024-03</v>
      </c>
      <c r="P9853">
        <f>VLOOKUP(Table1[[#This Row],[CampaignID]],'advert datasetperformance'!A:F,6,FALSE)</f>
        <v>8393</v>
      </c>
    </row>
    <row r="9854" spans="1:16" x14ac:dyDescent="0.25">
      <c r="A9854" t="s">
        <v>20168</v>
      </c>
      <c r="B9854" t="s">
        <v>608</v>
      </c>
      <c r="C9854" t="s">
        <v>20169</v>
      </c>
      <c r="D9854" s="1">
        <v>45498</v>
      </c>
      <c r="E9854" s="1">
        <v>45486</v>
      </c>
      <c r="F9854">
        <v>7671</v>
      </c>
      <c r="G9854">
        <v>95188</v>
      </c>
      <c r="H9854">
        <v>4286</v>
      </c>
      <c r="I9854">
        <v>300</v>
      </c>
      <c r="J9854">
        <v>12143</v>
      </c>
      <c r="K9854" t="str">
        <f>VLOOKUP(Table1[[#This Row],[CustomerID]],'advert datasetcustomers'!A:B,2,FALSE)</f>
        <v>Jennifer Reid</v>
      </c>
      <c r="L9854" t="str">
        <f>VLOOKUP(Table1[[#This Row],[CustomerID]],'advert datasetcustomers'!A:E,5,FALSE)</f>
        <v>Aprilside, FM</v>
      </c>
      <c r="M9854" t="str">
        <f>VLOOKUP(Table1[[#This Row],[CampaignID]],'advert datasetplatforms'!A:B,2,FALSE)</f>
        <v>Instagram</v>
      </c>
      <c r="N9854">
        <f>VLOOKUP(Table1[[#This Row],[CampaignID]],'advert datasetplatforms'!A:D,4,FALSE)</f>
        <v>86012</v>
      </c>
      <c r="O9854" t="str">
        <f>VLOOKUP(Table1[[#This Row],[CampaignID]],'advert datasetperformance'!A:B,2,FALSE)</f>
        <v>2024-07</v>
      </c>
      <c r="P9854">
        <f>VLOOKUP(Table1[[#This Row],[CampaignID]],'advert datasetperformance'!A:F,6,FALSE)</f>
        <v>11841</v>
      </c>
    </row>
    <row r="9855" spans="1:16" x14ac:dyDescent="0.25">
      <c r="A9855" t="s">
        <v>20170</v>
      </c>
      <c r="B9855" t="s">
        <v>367</v>
      </c>
      <c r="C9855" t="s">
        <v>20171</v>
      </c>
      <c r="D9855" s="1">
        <v>45381</v>
      </c>
      <c r="E9855" s="1">
        <v>45232</v>
      </c>
      <c r="F9855">
        <v>7852</v>
      </c>
      <c r="G9855">
        <v>58390</v>
      </c>
      <c r="H9855">
        <v>3676</v>
      </c>
      <c r="I9855">
        <v>418</v>
      </c>
      <c r="J9855">
        <v>14150</v>
      </c>
      <c r="K9855" t="str">
        <f>VLOOKUP(Table1[[#This Row],[CustomerID]],'advert datasetcustomers'!A:B,2,FALSE)</f>
        <v>Charlene Collins</v>
      </c>
      <c r="L9855" t="str">
        <f>VLOOKUP(Table1[[#This Row],[CustomerID]],'advert datasetcustomers'!A:E,5,FALSE)</f>
        <v>Boothton, GA</v>
      </c>
      <c r="M9855" t="str">
        <f>VLOOKUP(Table1[[#This Row],[CampaignID]],'advert datasetplatforms'!A:B,2,FALSE)</f>
        <v>LinkedIn</v>
      </c>
      <c r="N9855">
        <f>VLOOKUP(Table1[[#This Row],[CampaignID]],'advert datasetplatforms'!A:D,4,FALSE)</f>
        <v>93357</v>
      </c>
      <c r="O9855" t="str">
        <f>VLOOKUP(Table1[[#This Row],[CampaignID]],'advert datasetperformance'!A:B,2,FALSE)</f>
        <v>2024-03</v>
      </c>
      <c r="P9855">
        <f>VLOOKUP(Table1[[#This Row],[CampaignID]],'advert datasetperformance'!A:F,6,FALSE)</f>
        <v>5565</v>
      </c>
    </row>
    <row r="9856" spans="1:16" x14ac:dyDescent="0.25">
      <c r="A9856" t="s">
        <v>20172</v>
      </c>
      <c r="B9856" t="s">
        <v>3610</v>
      </c>
      <c r="C9856" t="s">
        <v>20173</v>
      </c>
      <c r="D9856" s="1">
        <v>45409</v>
      </c>
      <c r="E9856" s="1">
        <v>44873</v>
      </c>
      <c r="F9856">
        <v>4517</v>
      </c>
      <c r="G9856">
        <v>86601</v>
      </c>
      <c r="H9856">
        <v>4983</v>
      </c>
      <c r="I9856">
        <v>473</v>
      </c>
      <c r="J9856">
        <v>14518</v>
      </c>
      <c r="K9856" t="str">
        <f>VLOOKUP(Table1[[#This Row],[CustomerID]],'advert datasetcustomers'!A:B,2,FALSE)</f>
        <v>Karl Larson</v>
      </c>
      <c r="L9856" t="str">
        <f>VLOOKUP(Table1[[#This Row],[CustomerID]],'advert datasetcustomers'!A:E,5,FALSE)</f>
        <v>Port Matthewmouth, MS</v>
      </c>
      <c r="M9856" t="str">
        <f>VLOOKUP(Table1[[#This Row],[CampaignID]],'advert datasetplatforms'!A:B,2,FALSE)</f>
        <v>Twitter</v>
      </c>
      <c r="N9856">
        <f>VLOOKUP(Table1[[#This Row],[CampaignID]],'advert datasetplatforms'!A:D,4,FALSE)</f>
        <v>63082</v>
      </c>
      <c r="O9856" t="str">
        <f>VLOOKUP(Table1[[#This Row],[CampaignID]],'advert datasetperformance'!A:B,2,FALSE)</f>
        <v>2024-02</v>
      </c>
      <c r="P9856">
        <f>VLOOKUP(Table1[[#This Row],[CampaignID]],'advert datasetperformance'!A:F,6,FALSE)</f>
        <v>3286</v>
      </c>
    </row>
    <row r="9857" spans="1:16" x14ac:dyDescent="0.25">
      <c r="A9857" t="s">
        <v>20174</v>
      </c>
      <c r="B9857" t="s">
        <v>1994</v>
      </c>
      <c r="C9857" t="s">
        <v>20175</v>
      </c>
      <c r="D9857" s="1">
        <v>45056</v>
      </c>
      <c r="E9857" s="1">
        <v>45082</v>
      </c>
      <c r="F9857">
        <v>4693</v>
      </c>
      <c r="G9857">
        <v>94989</v>
      </c>
      <c r="H9857">
        <v>6882</v>
      </c>
      <c r="I9857">
        <v>197</v>
      </c>
      <c r="J9857">
        <v>18953</v>
      </c>
      <c r="K9857" t="str">
        <f>VLOOKUP(Table1[[#This Row],[CustomerID]],'advert datasetcustomers'!A:B,2,FALSE)</f>
        <v>Danielle Thompson</v>
      </c>
      <c r="L9857" t="str">
        <f>VLOOKUP(Table1[[#This Row],[CustomerID]],'advert datasetcustomers'!A:E,5,FALSE)</f>
        <v>New Kevinmouth, FM</v>
      </c>
      <c r="M9857" t="str">
        <f>VLOOKUP(Table1[[#This Row],[CampaignID]],'advert datasetplatforms'!A:B,2,FALSE)</f>
        <v>Instagram</v>
      </c>
      <c r="N9857">
        <f>VLOOKUP(Table1[[#This Row],[CampaignID]],'advert datasetplatforms'!A:D,4,FALSE)</f>
        <v>104592</v>
      </c>
      <c r="O9857" t="str">
        <f>VLOOKUP(Table1[[#This Row],[CampaignID]],'advert datasetperformance'!A:B,2,FALSE)</f>
        <v>2024-10</v>
      </c>
      <c r="P9857">
        <f>VLOOKUP(Table1[[#This Row],[CampaignID]],'advert datasetperformance'!A:F,6,FALSE)</f>
        <v>7576</v>
      </c>
    </row>
    <row r="9858" spans="1:16" x14ac:dyDescent="0.25">
      <c r="A9858" t="s">
        <v>20176</v>
      </c>
      <c r="B9858" t="s">
        <v>1634</v>
      </c>
      <c r="C9858" t="s">
        <v>20177</v>
      </c>
      <c r="D9858" s="1">
        <v>45534</v>
      </c>
      <c r="E9858" s="1">
        <v>45023</v>
      </c>
      <c r="F9858">
        <v>5223</v>
      </c>
      <c r="G9858">
        <v>62238</v>
      </c>
      <c r="H9858">
        <v>3991</v>
      </c>
      <c r="I9858">
        <v>214</v>
      </c>
      <c r="J9858">
        <v>13162</v>
      </c>
      <c r="K9858" t="str">
        <f>VLOOKUP(Table1[[#This Row],[CustomerID]],'advert datasetcustomers'!A:B,2,FALSE)</f>
        <v>Jeff Armstrong</v>
      </c>
      <c r="L9858" t="str">
        <f>VLOOKUP(Table1[[#This Row],[CustomerID]],'advert datasetcustomers'!A:E,5,FALSE)</f>
        <v>West Autumn, HI</v>
      </c>
      <c r="M9858" t="str">
        <f>VLOOKUP(Table1[[#This Row],[CampaignID]],'advert datasetplatforms'!A:B,2,FALSE)</f>
        <v>Twitter</v>
      </c>
      <c r="N9858">
        <f>VLOOKUP(Table1[[#This Row],[CampaignID]],'advert datasetplatforms'!A:D,4,FALSE)</f>
        <v>142128</v>
      </c>
      <c r="O9858" t="str">
        <f>VLOOKUP(Table1[[#This Row],[CampaignID]],'advert datasetperformance'!A:B,2,FALSE)</f>
        <v>2024-04</v>
      </c>
      <c r="P9858">
        <f>VLOOKUP(Table1[[#This Row],[CampaignID]],'advert datasetperformance'!A:F,6,FALSE)</f>
        <v>17836</v>
      </c>
    </row>
    <row r="9859" spans="1:16" x14ac:dyDescent="0.25">
      <c r="A9859" t="s">
        <v>20178</v>
      </c>
      <c r="B9859" t="s">
        <v>746</v>
      </c>
      <c r="C9859" t="s">
        <v>20179</v>
      </c>
      <c r="D9859" s="1">
        <v>45019</v>
      </c>
      <c r="E9859" s="1">
        <v>44915</v>
      </c>
      <c r="F9859">
        <v>2810</v>
      </c>
      <c r="G9859">
        <v>79985</v>
      </c>
      <c r="H9859">
        <v>3150</v>
      </c>
      <c r="I9859">
        <v>156</v>
      </c>
      <c r="J9859">
        <v>16272</v>
      </c>
      <c r="K9859" t="str">
        <f>VLOOKUP(Table1[[#This Row],[CustomerID]],'advert datasetcustomers'!A:B,2,FALSE)</f>
        <v>Theresa Harris</v>
      </c>
      <c r="L9859" t="str">
        <f>VLOOKUP(Table1[[#This Row],[CustomerID]],'advert datasetcustomers'!A:E,5,FALSE)</f>
        <v>South Ericville, HI</v>
      </c>
      <c r="M9859" t="str">
        <f>VLOOKUP(Table1[[#This Row],[CampaignID]],'advert datasetplatforms'!A:B,2,FALSE)</f>
        <v>Google Ads</v>
      </c>
      <c r="N9859">
        <f>VLOOKUP(Table1[[#This Row],[CampaignID]],'advert datasetplatforms'!A:D,4,FALSE)</f>
        <v>87959</v>
      </c>
      <c r="O9859" t="str">
        <f>VLOOKUP(Table1[[#This Row],[CampaignID]],'advert datasetperformance'!A:B,2,FALSE)</f>
        <v>2024-03</v>
      </c>
      <c r="P9859">
        <f>VLOOKUP(Table1[[#This Row],[CampaignID]],'advert datasetperformance'!A:F,6,FALSE)</f>
        <v>9220</v>
      </c>
    </row>
    <row r="9860" spans="1:16" x14ac:dyDescent="0.25">
      <c r="A9860" t="s">
        <v>20180</v>
      </c>
      <c r="B9860" t="s">
        <v>381</v>
      </c>
      <c r="C9860" t="s">
        <v>20181</v>
      </c>
      <c r="D9860" s="1">
        <v>45440</v>
      </c>
      <c r="E9860" s="1">
        <v>45010</v>
      </c>
      <c r="F9860">
        <v>2747</v>
      </c>
      <c r="G9860">
        <v>94183</v>
      </c>
      <c r="H9860">
        <v>2515</v>
      </c>
      <c r="I9860">
        <v>397</v>
      </c>
      <c r="J9860">
        <v>14134</v>
      </c>
      <c r="K9860" t="str">
        <f>VLOOKUP(Table1[[#This Row],[CustomerID]],'advert datasetcustomers'!A:B,2,FALSE)</f>
        <v>Jose Lopez</v>
      </c>
      <c r="L9860" t="str">
        <f>VLOOKUP(Table1[[#This Row],[CustomerID]],'advert datasetcustomers'!A:E,5,FALSE)</f>
        <v>Port Stephenberg, WV</v>
      </c>
      <c r="M9860" t="str">
        <f>VLOOKUP(Table1[[#This Row],[CampaignID]],'advert datasetplatforms'!A:B,2,FALSE)</f>
        <v>LinkedIn</v>
      </c>
      <c r="N9860">
        <f>VLOOKUP(Table1[[#This Row],[CampaignID]],'advert datasetplatforms'!A:D,4,FALSE)</f>
        <v>101454</v>
      </c>
      <c r="O9860" t="str">
        <f>VLOOKUP(Table1[[#This Row],[CampaignID]],'advert datasetperformance'!A:B,2,FALSE)</f>
        <v>2024-10</v>
      </c>
      <c r="P9860">
        <f>VLOOKUP(Table1[[#This Row],[CampaignID]],'advert datasetperformance'!A:F,6,FALSE)</f>
        <v>8661</v>
      </c>
    </row>
    <row r="9861" spans="1:16" x14ac:dyDescent="0.25">
      <c r="A9861" t="s">
        <v>20182</v>
      </c>
      <c r="B9861" t="s">
        <v>3300</v>
      </c>
      <c r="C9861" t="s">
        <v>20183</v>
      </c>
      <c r="D9861" s="1">
        <v>44971</v>
      </c>
      <c r="E9861" s="1">
        <v>45377</v>
      </c>
      <c r="F9861">
        <v>3699</v>
      </c>
      <c r="G9861">
        <v>141571</v>
      </c>
      <c r="H9861">
        <v>4304</v>
      </c>
      <c r="I9861">
        <v>412</v>
      </c>
      <c r="J9861">
        <v>4948</v>
      </c>
      <c r="K9861" t="str">
        <f>VLOOKUP(Table1[[#This Row],[CustomerID]],'advert datasetcustomers'!A:B,2,FALSE)</f>
        <v>Jennifer Wright</v>
      </c>
      <c r="L9861" t="str">
        <f>VLOOKUP(Table1[[#This Row],[CustomerID]],'advert datasetcustomers'!A:E,5,FALSE)</f>
        <v>Port Joe, ND</v>
      </c>
      <c r="M9861" t="str">
        <f>VLOOKUP(Table1[[#This Row],[CampaignID]],'advert datasetplatforms'!A:B,2,FALSE)</f>
        <v>Google Ads</v>
      </c>
      <c r="N9861">
        <f>VLOOKUP(Table1[[#This Row],[CampaignID]],'advert datasetplatforms'!A:D,4,FALSE)</f>
        <v>90535</v>
      </c>
      <c r="O9861" t="str">
        <f>VLOOKUP(Table1[[#This Row],[CampaignID]],'advert datasetperformance'!A:B,2,FALSE)</f>
        <v>2024-06</v>
      </c>
      <c r="P9861">
        <f>VLOOKUP(Table1[[#This Row],[CampaignID]],'advert datasetperformance'!A:F,6,FALSE)</f>
        <v>13503</v>
      </c>
    </row>
    <row r="9862" spans="1:16" x14ac:dyDescent="0.25">
      <c r="A9862" t="s">
        <v>20184</v>
      </c>
      <c r="B9862" t="s">
        <v>633</v>
      </c>
      <c r="C9862" t="s">
        <v>20185</v>
      </c>
      <c r="D9862" s="1">
        <v>45123</v>
      </c>
      <c r="E9862" s="1">
        <v>44916</v>
      </c>
      <c r="F9862">
        <v>5318</v>
      </c>
      <c r="G9862">
        <v>109795</v>
      </c>
      <c r="H9862">
        <v>4011</v>
      </c>
      <c r="I9862">
        <v>449</v>
      </c>
      <c r="J9862">
        <v>14588</v>
      </c>
      <c r="K9862" t="str">
        <f>VLOOKUP(Table1[[#This Row],[CustomerID]],'advert datasetcustomers'!A:B,2,FALSE)</f>
        <v>Hannah Gomez</v>
      </c>
      <c r="L9862" t="str">
        <f>VLOOKUP(Table1[[#This Row],[CustomerID]],'advert datasetcustomers'!A:E,5,FALSE)</f>
        <v>West Luke, FL</v>
      </c>
      <c r="M9862" t="str">
        <f>VLOOKUP(Table1[[#This Row],[CampaignID]],'advert datasetplatforms'!A:B,2,FALSE)</f>
        <v>Twitter</v>
      </c>
      <c r="N9862">
        <f>VLOOKUP(Table1[[#This Row],[CampaignID]],'advert datasetplatforms'!A:D,4,FALSE)</f>
        <v>76657</v>
      </c>
      <c r="O9862" t="str">
        <f>VLOOKUP(Table1[[#This Row],[CampaignID]],'advert datasetperformance'!A:B,2,FALSE)</f>
        <v>2024-08</v>
      </c>
      <c r="P9862">
        <f>VLOOKUP(Table1[[#This Row],[CampaignID]],'advert datasetperformance'!A:F,6,FALSE)</f>
        <v>9340</v>
      </c>
    </row>
    <row r="9863" spans="1:16" x14ac:dyDescent="0.25">
      <c r="A9863" t="s">
        <v>20186</v>
      </c>
      <c r="B9863" t="s">
        <v>440</v>
      </c>
      <c r="C9863" t="s">
        <v>20187</v>
      </c>
      <c r="D9863" s="1">
        <v>45127</v>
      </c>
      <c r="E9863" s="1">
        <v>45526</v>
      </c>
      <c r="F9863">
        <v>7002</v>
      </c>
      <c r="G9863">
        <v>109323</v>
      </c>
      <c r="H9863">
        <v>3785</v>
      </c>
      <c r="I9863">
        <v>301</v>
      </c>
      <c r="J9863">
        <v>17054</v>
      </c>
      <c r="K9863" t="str">
        <f>VLOOKUP(Table1[[#This Row],[CustomerID]],'advert datasetcustomers'!A:B,2,FALSE)</f>
        <v>Joshua Rodriguez</v>
      </c>
      <c r="L9863" t="str">
        <f>VLOOKUP(Table1[[#This Row],[CustomerID]],'advert datasetcustomers'!A:E,5,FALSE)</f>
        <v>Erinborough, SC</v>
      </c>
      <c r="M9863" t="str">
        <f>VLOOKUP(Table1[[#This Row],[CampaignID]],'advert datasetplatforms'!A:B,2,FALSE)</f>
        <v>Google Ads</v>
      </c>
      <c r="N9863">
        <f>VLOOKUP(Table1[[#This Row],[CampaignID]],'advert datasetplatforms'!A:D,4,FALSE)</f>
        <v>91064</v>
      </c>
      <c r="O9863" t="str">
        <f>VLOOKUP(Table1[[#This Row],[CampaignID]],'advert datasetperformance'!A:B,2,FALSE)</f>
        <v>2024-09</v>
      </c>
      <c r="P9863">
        <f>VLOOKUP(Table1[[#This Row],[CampaignID]],'advert datasetperformance'!A:F,6,FALSE)</f>
        <v>4464</v>
      </c>
    </row>
    <row r="9864" spans="1:16" x14ac:dyDescent="0.25">
      <c r="A9864" t="s">
        <v>20188</v>
      </c>
      <c r="B9864" t="s">
        <v>638</v>
      </c>
      <c r="C9864" t="s">
        <v>20189</v>
      </c>
      <c r="D9864" s="1">
        <v>45189</v>
      </c>
      <c r="E9864" s="1">
        <v>45571</v>
      </c>
      <c r="F9864">
        <v>7446</v>
      </c>
      <c r="G9864">
        <v>160279</v>
      </c>
      <c r="H9864">
        <v>4883</v>
      </c>
      <c r="I9864">
        <v>275</v>
      </c>
      <c r="J9864">
        <v>19562</v>
      </c>
      <c r="K9864" t="str">
        <f>VLOOKUP(Table1[[#This Row],[CustomerID]],'advert datasetcustomers'!A:B,2,FALSE)</f>
        <v>John Hess</v>
      </c>
      <c r="L9864" t="str">
        <f>VLOOKUP(Table1[[#This Row],[CustomerID]],'advert datasetcustomers'!A:E,5,FALSE)</f>
        <v>Port Megan, SC</v>
      </c>
      <c r="M9864" t="str">
        <f>VLOOKUP(Table1[[#This Row],[CampaignID]],'advert datasetplatforms'!A:B,2,FALSE)</f>
        <v>Instagram</v>
      </c>
      <c r="N9864">
        <f>VLOOKUP(Table1[[#This Row],[CampaignID]],'advert datasetplatforms'!A:D,4,FALSE)</f>
        <v>55408</v>
      </c>
      <c r="O9864" t="str">
        <f>VLOOKUP(Table1[[#This Row],[CampaignID]],'advert datasetperformance'!A:B,2,FALSE)</f>
        <v>2024-10</v>
      </c>
      <c r="P9864">
        <f>VLOOKUP(Table1[[#This Row],[CampaignID]],'advert datasetperformance'!A:F,6,FALSE)</f>
        <v>8665</v>
      </c>
    </row>
    <row r="9865" spans="1:16" x14ac:dyDescent="0.25">
      <c r="A9865" t="s">
        <v>20190</v>
      </c>
      <c r="B9865" t="s">
        <v>924</v>
      </c>
      <c r="C9865" t="s">
        <v>20191</v>
      </c>
      <c r="D9865" s="1">
        <v>45366</v>
      </c>
      <c r="E9865" s="1">
        <v>45552</v>
      </c>
      <c r="F9865">
        <v>7445</v>
      </c>
      <c r="G9865">
        <v>124934</v>
      </c>
      <c r="H9865">
        <v>3562</v>
      </c>
      <c r="I9865">
        <v>422</v>
      </c>
      <c r="J9865">
        <v>12445</v>
      </c>
      <c r="K9865" t="str">
        <f>VLOOKUP(Table1[[#This Row],[CustomerID]],'advert datasetcustomers'!A:B,2,FALSE)</f>
        <v>Howard Thomas</v>
      </c>
      <c r="L9865" t="str">
        <f>VLOOKUP(Table1[[#This Row],[CustomerID]],'advert datasetcustomers'!A:E,5,FALSE)</f>
        <v>Alejandroberg, VI</v>
      </c>
      <c r="M9865" t="str">
        <f>VLOOKUP(Table1[[#This Row],[CampaignID]],'advert datasetplatforms'!A:B,2,FALSE)</f>
        <v>Google Ads</v>
      </c>
      <c r="N9865">
        <f>VLOOKUP(Table1[[#This Row],[CampaignID]],'advert datasetplatforms'!A:D,4,FALSE)</f>
        <v>72526</v>
      </c>
      <c r="O9865" t="str">
        <f>VLOOKUP(Table1[[#This Row],[CampaignID]],'advert datasetperformance'!A:B,2,FALSE)</f>
        <v>2024-10</v>
      </c>
      <c r="P9865">
        <f>VLOOKUP(Table1[[#This Row],[CampaignID]],'advert datasetperformance'!A:F,6,FALSE)</f>
        <v>13148</v>
      </c>
    </row>
    <row r="9866" spans="1:16" x14ac:dyDescent="0.25">
      <c r="A9866" t="s">
        <v>20192</v>
      </c>
      <c r="B9866" t="s">
        <v>112</v>
      </c>
      <c r="C9866" t="s">
        <v>20193</v>
      </c>
      <c r="D9866" s="1">
        <v>45564</v>
      </c>
      <c r="E9866" s="1">
        <v>45340</v>
      </c>
      <c r="F9866">
        <v>4342</v>
      </c>
      <c r="G9866">
        <v>89099</v>
      </c>
      <c r="H9866">
        <v>3497</v>
      </c>
      <c r="I9866">
        <v>371</v>
      </c>
      <c r="J9866">
        <v>14148</v>
      </c>
      <c r="K9866" t="str">
        <f>VLOOKUP(Table1[[#This Row],[CustomerID]],'advert datasetcustomers'!A:B,2,FALSE)</f>
        <v>Melissa Zimmerman</v>
      </c>
      <c r="L9866" t="str">
        <f>VLOOKUP(Table1[[#This Row],[CustomerID]],'advert datasetcustomers'!A:E,5,FALSE)</f>
        <v>Lake Ruthchester, NC</v>
      </c>
      <c r="M9866" t="str">
        <f>VLOOKUP(Table1[[#This Row],[CampaignID]],'advert datasetplatforms'!A:B,2,FALSE)</f>
        <v>Facebook</v>
      </c>
      <c r="N9866">
        <f>VLOOKUP(Table1[[#This Row],[CampaignID]],'advert datasetplatforms'!A:D,4,FALSE)</f>
        <v>68701</v>
      </c>
      <c r="O9866" t="str">
        <f>VLOOKUP(Table1[[#This Row],[CampaignID]],'advert datasetperformance'!A:B,2,FALSE)</f>
        <v>2024-02</v>
      </c>
      <c r="P9866">
        <f>VLOOKUP(Table1[[#This Row],[CampaignID]],'advert datasetperformance'!A:F,6,FALSE)</f>
        <v>11468</v>
      </c>
    </row>
    <row r="9867" spans="1:16" x14ac:dyDescent="0.25">
      <c r="A9867" t="s">
        <v>20194</v>
      </c>
      <c r="B9867" t="s">
        <v>2168</v>
      </c>
      <c r="C9867" t="s">
        <v>20195</v>
      </c>
      <c r="D9867" s="1">
        <v>45188</v>
      </c>
      <c r="E9867" s="1">
        <v>45491</v>
      </c>
      <c r="F9867">
        <v>2952</v>
      </c>
      <c r="G9867">
        <v>127607</v>
      </c>
      <c r="H9867">
        <v>5515</v>
      </c>
      <c r="I9867">
        <v>612</v>
      </c>
      <c r="J9867">
        <v>17845</v>
      </c>
      <c r="K9867" t="str">
        <f>VLOOKUP(Table1[[#This Row],[CustomerID]],'advert datasetcustomers'!A:B,2,FALSE)</f>
        <v>Sierra Nelson</v>
      </c>
      <c r="L9867" t="str">
        <f>VLOOKUP(Table1[[#This Row],[CustomerID]],'advert datasetcustomers'!A:E,5,FALSE)</f>
        <v>Port Michaelfurt, AK</v>
      </c>
      <c r="M9867" t="str">
        <f>VLOOKUP(Table1[[#This Row],[CampaignID]],'advert datasetplatforms'!A:B,2,FALSE)</f>
        <v>Facebook</v>
      </c>
      <c r="N9867">
        <f>VLOOKUP(Table1[[#This Row],[CampaignID]],'advert datasetplatforms'!A:D,4,FALSE)</f>
        <v>61925</v>
      </c>
      <c r="O9867" t="str">
        <f>VLOOKUP(Table1[[#This Row],[CampaignID]],'advert datasetperformance'!A:B,2,FALSE)</f>
        <v>2024-01</v>
      </c>
      <c r="P9867">
        <f>VLOOKUP(Table1[[#This Row],[CampaignID]],'advert datasetperformance'!A:F,6,FALSE)</f>
        <v>3823</v>
      </c>
    </row>
    <row r="9868" spans="1:16" x14ac:dyDescent="0.25">
      <c r="A9868" t="s">
        <v>20196</v>
      </c>
      <c r="B9868" t="s">
        <v>2228</v>
      </c>
      <c r="C9868" t="s">
        <v>20197</v>
      </c>
      <c r="D9868" s="1">
        <v>45417</v>
      </c>
      <c r="E9868" s="1">
        <v>45420</v>
      </c>
      <c r="F9868">
        <v>2823</v>
      </c>
      <c r="G9868">
        <v>150946</v>
      </c>
      <c r="H9868">
        <v>3811</v>
      </c>
      <c r="I9868">
        <v>606</v>
      </c>
      <c r="J9868">
        <v>15921</v>
      </c>
      <c r="K9868" t="str">
        <f>VLOOKUP(Table1[[#This Row],[CustomerID]],'advert datasetcustomers'!A:B,2,FALSE)</f>
        <v>Shannon Myers</v>
      </c>
      <c r="L9868" t="str">
        <f>VLOOKUP(Table1[[#This Row],[CustomerID]],'advert datasetcustomers'!A:E,5,FALSE)</f>
        <v>Oliviaview, SC</v>
      </c>
      <c r="M9868" t="str">
        <f>VLOOKUP(Table1[[#This Row],[CampaignID]],'advert datasetplatforms'!A:B,2,FALSE)</f>
        <v>LinkedIn</v>
      </c>
      <c r="N9868">
        <f>VLOOKUP(Table1[[#This Row],[CampaignID]],'advert datasetplatforms'!A:D,4,FALSE)</f>
        <v>74273</v>
      </c>
      <c r="O9868" t="str">
        <f>VLOOKUP(Table1[[#This Row],[CampaignID]],'advert datasetperformance'!A:B,2,FALSE)</f>
        <v>2024-05</v>
      </c>
      <c r="P9868">
        <f>VLOOKUP(Table1[[#This Row],[CampaignID]],'advert datasetperformance'!A:F,6,FALSE)</f>
        <v>13618</v>
      </c>
    </row>
    <row r="9869" spans="1:16" x14ac:dyDescent="0.25">
      <c r="A9869" t="s">
        <v>20198</v>
      </c>
      <c r="B9869" t="s">
        <v>892</v>
      </c>
      <c r="C9869" t="s">
        <v>20199</v>
      </c>
      <c r="D9869" s="1">
        <v>45164</v>
      </c>
      <c r="E9869" s="1">
        <v>45358</v>
      </c>
      <c r="F9869">
        <v>6547</v>
      </c>
      <c r="G9869">
        <v>132356</v>
      </c>
      <c r="H9869">
        <v>5640</v>
      </c>
      <c r="I9869">
        <v>509</v>
      </c>
      <c r="J9869">
        <v>20807</v>
      </c>
      <c r="K9869" t="str">
        <f>VLOOKUP(Table1[[#This Row],[CustomerID]],'advert datasetcustomers'!A:B,2,FALSE)</f>
        <v>Ellen Wood</v>
      </c>
      <c r="L9869" t="str">
        <f>VLOOKUP(Table1[[#This Row],[CustomerID]],'advert datasetcustomers'!A:E,5,FALSE)</f>
        <v>Daviston, OR</v>
      </c>
      <c r="M9869" t="str">
        <f>VLOOKUP(Table1[[#This Row],[CampaignID]],'advert datasetplatforms'!A:B,2,FALSE)</f>
        <v>Google Ads</v>
      </c>
      <c r="N9869">
        <f>VLOOKUP(Table1[[#This Row],[CampaignID]],'advert datasetplatforms'!A:D,4,FALSE)</f>
        <v>75959</v>
      </c>
      <c r="O9869" t="str">
        <f>VLOOKUP(Table1[[#This Row],[CampaignID]],'advert datasetperformance'!A:B,2,FALSE)</f>
        <v>2024-08</v>
      </c>
      <c r="P9869">
        <f>VLOOKUP(Table1[[#This Row],[CampaignID]],'advert datasetperformance'!A:F,6,FALSE)</f>
        <v>12793</v>
      </c>
    </row>
    <row r="9870" spans="1:16" x14ac:dyDescent="0.25">
      <c r="A9870" t="s">
        <v>20200</v>
      </c>
      <c r="B9870" t="s">
        <v>214</v>
      </c>
      <c r="C9870" t="s">
        <v>20201</v>
      </c>
      <c r="D9870" s="1">
        <v>44969</v>
      </c>
      <c r="E9870" s="1">
        <v>45334</v>
      </c>
      <c r="F9870">
        <v>6221</v>
      </c>
      <c r="G9870">
        <v>64004</v>
      </c>
      <c r="H9870">
        <v>7549</v>
      </c>
      <c r="I9870">
        <v>404</v>
      </c>
      <c r="J9870">
        <v>11013</v>
      </c>
      <c r="K9870" t="str">
        <f>VLOOKUP(Table1[[#This Row],[CustomerID]],'advert datasetcustomers'!A:B,2,FALSE)</f>
        <v>Eric Wells</v>
      </c>
      <c r="L9870" t="str">
        <f>VLOOKUP(Table1[[#This Row],[CustomerID]],'advert datasetcustomers'!A:E,5,FALSE)</f>
        <v>Masontown, MI</v>
      </c>
      <c r="M9870" t="str">
        <f>VLOOKUP(Table1[[#This Row],[CampaignID]],'advert datasetplatforms'!A:B,2,FALSE)</f>
        <v>Google Ads</v>
      </c>
      <c r="N9870">
        <f>VLOOKUP(Table1[[#This Row],[CampaignID]],'advert datasetplatforms'!A:D,4,FALSE)</f>
        <v>74093</v>
      </c>
      <c r="O9870" t="str">
        <f>VLOOKUP(Table1[[#This Row],[CampaignID]],'advert datasetperformance'!A:B,2,FALSE)</f>
        <v>2024-01</v>
      </c>
      <c r="P9870">
        <f>VLOOKUP(Table1[[#This Row],[CampaignID]],'advert datasetperformance'!A:F,6,FALSE)</f>
        <v>7440</v>
      </c>
    </row>
    <row r="9871" spans="1:16" x14ac:dyDescent="0.25">
      <c r="A9871" t="s">
        <v>20202</v>
      </c>
      <c r="B9871" t="s">
        <v>1235</v>
      </c>
      <c r="C9871" t="s">
        <v>20203</v>
      </c>
      <c r="D9871" s="1">
        <v>45186</v>
      </c>
      <c r="E9871" s="1">
        <v>45326</v>
      </c>
      <c r="F9871">
        <v>2585</v>
      </c>
      <c r="G9871">
        <v>131311</v>
      </c>
      <c r="H9871">
        <v>5244</v>
      </c>
      <c r="I9871">
        <v>617</v>
      </c>
      <c r="J9871">
        <v>6287</v>
      </c>
      <c r="K9871" t="str">
        <f>VLOOKUP(Table1[[#This Row],[CustomerID]],'advert datasetcustomers'!A:B,2,FALSE)</f>
        <v>Shannon Shaw</v>
      </c>
      <c r="L9871" t="str">
        <f>VLOOKUP(Table1[[#This Row],[CustomerID]],'advert datasetcustomers'!A:E,5,FALSE)</f>
        <v>Port Anthonyshire, PW</v>
      </c>
      <c r="M9871" t="str">
        <f>VLOOKUP(Table1[[#This Row],[CampaignID]],'advert datasetplatforms'!A:B,2,FALSE)</f>
        <v>Twitter</v>
      </c>
      <c r="N9871">
        <f>VLOOKUP(Table1[[#This Row],[CampaignID]],'advert datasetplatforms'!A:D,4,FALSE)</f>
        <v>98694</v>
      </c>
      <c r="O9871" t="str">
        <f>VLOOKUP(Table1[[#This Row],[CampaignID]],'advert datasetperformance'!A:B,2,FALSE)</f>
        <v>2024-03</v>
      </c>
      <c r="P9871">
        <f>VLOOKUP(Table1[[#This Row],[CampaignID]],'advert datasetperformance'!A:F,6,FALSE)</f>
        <v>10484</v>
      </c>
    </row>
    <row r="9872" spans="1:16" x14ac:dyDescent="0.25">
      <c r="A9872" t="s">
        <v>20204</v>
      </c>
      <c r="B9872" t="s">
        <v>2234</v>
      </c>
      <c r="C9872" t="s">
        <v>20205</v>
      </c>
      <c r="D9872" s="1">
        <v>45401</v>
      </c>
      <c r="E9872" s="1">
        <v>45319</v>
      </c>
      <c r="F9872">
        <v>6099</v>
      </c>
      <c r="G9872">
        <v>127387</v>
      </c>
      <c r="H9872">
        <v>9013</v>
      </c>
      <c r="I9872">
        <v>428</v>
      </c>
      <c r="J9872">
        <v>14156</v>
      </c>
      <c r="K9872" t="str">
        <f>VLOOKUP(Table1[[#This Row],[CustomerID]],'advert datasetcustomers'!A:B,2,FALSE)</f>
        <v>Daniel Fuller</v>
      </c>
      <c r="L9872" t="str">
        <f>VLOOKUP(Table1[[#This Row],[CustomerID]],'advert datasetcustomers'!A:E,5,FALSE)</f>
        <v>Kochhaven, HI</v>
      </c>
      <c r="M9872" t="str">
        <f>VLOOKUP(Table1[[#This Row],[CampaignID]],'advert datasetplatforms'!A:B,2,FALSE)</f>
        <v>LinkedIn</v>
      </c>
      <c r="N9872">
        <f>VLOOKUP(Table1[[#This Row],[CampaignID]],'advert datasetplatforms'!A:D,4,FALSE)</f>
        <v>38819</v>
      </c>
      <c r="O9872" t="str">
        <f>VLOOKUP(Table1[[#This Row],[CampaignID]],'advert datasetperformance'!A:B,2,FALSE)</f>
        <v>2024-04</v>
      </c>
      <c r="P9872">
        <f>VLOOKUP(Table1[[#This Row],[CampaignID]],'advert datasetperformance'!A:F,6,FALSE)</f>
        <v>11291</v>
      </c>
    </row>
    <row r="9873" spans="1:16" x14ac:dyDescent="0.25">
      <c r="A9873" t="s">
        <v>20206</v>
      </c>
      <c r="B9873" t="s">
        <v>2380</v>
      </c>
      <c r="C9873" t="s">
        <v>20207</v>
      </c>
      <c r="D9873" s="1">
        <v>44879</v>
      </c>
      <c r="E9873" s="1">
        <v>45489</v>
      </c>
      <c r="F9873">
        <v>4428</v>
      </c>
      <c r="G9873">
        <v>96889</v>
      </c>
      <c r="H9873">
        <v>2936</v>
      </c>
      <c r="I9873">
        <v>539</v>
      </c>
      <c r="J9873">
        <v>19740</v>
      </c>
      <c r="K9873" t="str">
        <f>VLOOKUP(Table1[[#This Row],[CustomerID]],'advert datasetcustomers'!A:B,2,FALSE)</f>
        <v>Matthew Gallegos</v>
      </c>
      <c r="L9873" t="str">
        <f>VLOOKUP(Table1[[#This Row],[CustomerID]],'advert datasetcustomers'!A:E,5,FALSE)</f>
        <v>North Richard, AK</v>
      </c>
      <c r="M9873" t="str">
        <f>VLOOKUP(Table1[[#This Row],[CampaignID]],'advert datasetplatforms'!A:B,2,FALSE)</f>
        <v>Facebook</v>
      </c>
      <c r="N9873">
        <f>VLOOKUP(Table1[[#This Row],[CampaignID]],'advert datasetplatforms'!A:D,4,FALSE)</f>
        <v>95420</v>
      </c>
      <c r="O9873" t="str">
        <f>VLOOKUP(Table1[[#This Row],[CampaignID]],'advert datasetperformance'!A:B,2,FALSE)</f>
        <v>2024-06</v>
      </c>
      <c r="P9873">
        <f>VLOOKUP(Table1[[#This Row],[CampaignID]],'advert datasetperformance'!A:F,6,FALSE)</f>
        <v>9196</v>
      </c>
    </row>
    <row r="9874" spans="1:16" x14ac:dyDescent="0.25">
      <c r="A9874" t="s">
        <v>20208</v>
      </c>
      <c r="B9874" t="s">
        <v>453</v>
      </c>
      <c r="C9874" t="s">
        <v>20209</v>
      </c>
      <c r="D9874" s="1">
        <v>44969</v>
      </c>
      <c r="E9874" s="1">
        <v>44882</v>
      </c>
      <c r="F9874">
        <v>5865</v>
      </c>
      <c r="G9874">
        <v>127248</v>
      </c>
      <c r="H9874">
        <v>6649</v>
      </c>
      <c r="I9874">
        <v>613</v>
      </c>
      <c r="J9874">
        <v>21033</v>
      </c>
      <c r="K9874" t="str">
        <f>VLOOKUP(Table1[[#This Row],[CustomerID]],'advert datasetcustomers'!A:B,2,FALSE)</f>
        <v>Brian Goodwin</v>
      </c>
      <c r="L9874" t="str">
        <f>VLOOKUP(Table1[[#This Row],[CustomerID]],'advert datasetcustomers'!A:E,5,FALSE)</f>
        <v>South Rachelmouth, NY</v>
      </c>
      <c r="M9874" t="str">
        <f>VLOOKUP(Table1[[#This Row],[CampaignID]],'advert datasetplatforms'!A:B,2,FALSE)</f>
        <v>Facebook</v>
      </c>
      <c r="N9874">
        <f>VLOOKUP(Table1[[#This Row],[CampaignID]],'advert datasetplatforms'!A:D,4,FALSE)</f>
        <v>93071</v>
      </c>
      <c r="O9874" t="str">
        <f>VLOOKUP(Table1[[#This Row],[CampaignID]],'advert datasetperformance'!A:B,2,FALSE)</f>
        <v>2024-02</v>
      </c>
      <c r="P9874">
        <f>VLOOKUP(Table1[[#This Row],[CampaignID]],'advert datasetperformance'!A:F,6,FALSE)</f>
        <v>12235</v>
      </c>
    </row>
    <row r="9875" spans="1:16" x14ac:dyDescent="0.25">
      <c r="A9875" t="s">
        <v>20210</v>
      </c>
      <c r="B9875" t="s">
        <v>1250</v>
      </c>
      <c r="C9875" t="s">
        <v>20211</v>
      </c>
      <c r="D9875" s="1">
        <v>44963</v>
      </c>
      <c r="E9875" s="1">
        <v>45386</v>
      </c>
      <c r="F9875">
        <v>3436</v>
      </c>
      <c r="G9875">
        <v>96707</v>
      </c>
      <c r="H9875">
        <v>7779</v>
      </c>
      <c r="I9875">
        <v>282</v>
      </c>
      <c r="J9875">
        <v>19533</v>
      </c>
      <c r="K9875" t="str">
        <f>VLOOKUP(Table1[[#This Row],[CustomerID]],'advert datasetcustomers'!A:B,2,FALSE)</f>
        <v>Michael Kim</v>
      </c>
      <c r="L9875" t="str">
        <f>VLOOKUP(Table1[[#This Row],[CustomerID]],'advert datasetcustomers'!A:E,5,FALSE)</f>
        <v>South Teresa, IN</v>
      </c>
      <c r="M9875" t="str">
        <f>VLOOKUP(Table1[[#This Row],[CampaignID]],'advert datasetplatforms'!A:B,2,FALSE)</f>
        <v>Twitter</v>
      </c>
      <c r="N9875">
        <f>VLOOKUP(Table1[[#This Row],[CampaignID]],'advert datasetplatforms'!A:D,4,FALSE)</f>
        <v>78548</v>
      </c>
      <c r="O9875" t="str">
        <f>VLOOKUP(Table1[[#This Row],[CampaignID]],'advert datasetperformance'!A:B,2,FALSE)</f>
        <v>2024-02</v>
      </c>
      <c r="P9875">
        <f>VLOOKUP(Table1[[#This Row],[CampaignID]],'advert datasetperformance'!A:F,6,FALSE)</f>
        <v>11891</v>
      </c>
    </row>
    <row r="9876" spans="1:16" x14ac:dyDescent="0.25">
      <c r="A9876" t="s">
        <v>20212</v>
      </c>
      <c r="B9876" t="s">
        <v>580</v>
      </c>
      <c r="C9876" t="s">
        <v>20213</v>
      </c>
      <c r="D9876" s="1">
        <v>45419</v>
      </c>
      <c r="E9876" s="1">
        <v>44987</v>
      </c>
      <c r="F9876">
        <v>2409</v>
      </c>
      <c r="G9876">
        <v>66985</v>
      </c>
      <c r="H9876">
        <v>4611</v>
      </c>
      <c r="I9876">
        <v>368</v>
      </c>
      <c r="J9876">
        <v>18465</v>
      </c>
      <c r="K9876" t="str">
        <f>VLOOKUP(Table1[[#This Row],[CustomerID]],'advert datasetcustomers'!A:B,2,FALSE)</f>
        <v>Tracy Hoffman</v>
      </c>
      <c r="L9876" t="str">
        <f>VLOOKUP(Table1[[#This Row],[CustomerID]],'advert datasetcustomers'!A:E,5,FALSE)</f>
        <v>New Kevin, PA</v>
      </c>
      <c r="M9876" t="str">
        <f>VLOOKUP(Table1[[#This Row],[CampaignID]],'advert datasetplatforms'!A:B,2,FALSE)</f>
        <v>LinkedIn</v>
      </c>
      <c r="N9876">
        <f>VLOOKUP(Table1[[#This Row],[CampaignID]],'advert datasetplatforms'!A:D,4,FALSE)</f>
        <v>106288</v>
      </c>
      <c r="O9876" t="str">
        <f>VLOOKUP(Table1[[#This Row],[CampaignID]],'advert datasetperformance'!A:B,2,FALSE)</f>
        <v>2024-01</v>
      </c>
      <c r="P9876">
        <f>VLOOKUP(Table1[[#This Row],[CampaignID]],'advert datasetperformance'!A:F,6,FALSE)</f>
        <v>9320</v>
      </c>
    </row>
    <row r="9877" spans="1:16" x14ac:dyDescent="0.25">
      <c r="A9877" t="s">
        <v>20214</v>
      </c>
      <c r="B9877" t="s">
        <v>1316</v>
      </c>
      <c r="C9877" t="s">
        <v>20215</v>
      </c>
      <c r="D9877" s="1">
        <v>45425</v>
      </c>
      <c r="E9877" s="1">
        <v>45347</v>
      </c>
      <c r="F9877">
        <v>4914</v>
      </c>
      <c r="G9877">
        <v>69882</v>
      </c>
      <c r="H9877">
        <v>2624</v>
      </c>
      <c r="I9877">
        <v>480</v>
      </c>
      <c r="J9877">
        <v>16852</v>
      </c>
      <c r="K9877" t="str">
        <f>VLOOKUP(Table1[[#This Row],[CustomerID]],'advert datasetcustomers'!A:B,2,FALSE)</f>
        <v>Claudia Jensen</v>
      </c>
      <c r="L9877" t="str">
        <f>VLOOKUP(Table1[[#This Row],[CustomerID]],'advert datasetcustomers'!A:E,5,FALSE)</f>
        <v>Dennisstad, NE</v>
      </c>
      <c r="M9877" t="str">
        <f>VLOOKUP(Table1[[#This Row],[CampaignID]],'advert datasetplatforms'!A:B,2,FALSE)</f>
        <v>Twitter</v>
      </c>
      <c r="N9877">
        <f>VLOOKUP(Table1[[#This Row],[CampaignID]],'advert datasetplatforms'!A:D,4,FALSE)</f>
        <v>79369</v>
      </c>
      <c r="O9877" t="str">
        <f>VLOOKUP(Table1[[#This Row],[CampaignID]],'advert datasetperformance'!A:B,2,FALSE)</f>
        <v>2024-01</v>
      </c>
      <c r="P9877">
        <f>VLOOKUP(Table1[[#This Row],[CampaignID]],'advert datasetperformance'!A:F,6,FALSE)</f>
        <v>12691</v>
      </c>
    </row>
    <row r="9878" spans="1:16" x14ac:dyDescent="0.25">
      <c r="A9878" t="s">
        <v>20216</v>
      </c>
      <c r="B9878" t="s">
        <v>77</v>
      </c>
      <c r="C9878" t="s">
        <v>20217</v>
      </c>
      <c r="D9878" s="1">
        <v>44983</v>
      </c>
      <c r="E9878" s="1">
        <v>45156</v>
      </c>
      <c r="F9878">
        <v>6838</v>
      </c>
      <c r="G9878">
        <v>83122</v>
      </c>
      <c r="H9878">
        <v>6945</v>
      </c>
      <c r="I9878">
        <v>216</v>
      </c>
      <c r="J9878">
        <v>17581</v>
      </c>
      <c r="K9878" t="str">
        <f>VLOOKUP(Table1[[#This Row],[CustomerID]],'advert datasetcustomers'!A:B,2,FALSE)</f>
        <v>Tiffany Rich</v>
      </c>
      <c r="L9878" t="str">
        <f>VLOOKUP(Table1[[#This Row],[CustomerID]],'advert datasetcustomers'!A:E,5,FALSE)</f>
        <v>North Jamesshire, MT</v>
      </c>
      <c r="M9878" t="str">
        <f>VLOOKUP(Table1[[#This Row],[CampaignID]],'advert datasetplatforms'!A:B,2,FALSE)</f>
        <v>Twitter</v>
      </c>
      <c r="N9878">
        <f>VLOOKUP(Table1[[#This Row],[CampaignID]],'advert datasetplatforms'!A:D,4,FALSE)</f>
        <v>93983</v>
      </c>
      <c r="O9878" t="str">
        <f>VLOOKUP(Table1[[#This Row],[CampaignID]],'advert datasetperformance'!A:B,2,FALSE)</f>
        <v>2024-01</v>
      </c>
      <c r="P9878">
        <f>VLOOKUP(Table1[[#This Row],[CampaignID]],'advert datasetperformance'!A:F,6,FALSE)</f>
        <v>14464</v>
      </c>
    </row>
    <row r="9879" spans="1:16" x14ac:dyDescent="0.25">
      <c r="A9879" t="s">
        <v>20218</v>
      </c>
      <c r="B9879" t="s">
        <v>3060</v>
      </c>
      <c r="C9879" t="s">
        <v>20219</v>
      </c>
      <c r="D9879" s="1">
        <v>44958</v>
      </c>
      <c r="E9879" s="1">
        <v>45456</v>
      </c>
      <c r="F9879">
        <v>7401</v>
      </c>
      <c r="G9879">
        <v>78944</v>
      </c>
      <c r="H9879">
        <v>5218</v>
      </c>
      <c r="I9879">
        <v>469</v>
      </c>
      <c r="J9879">
        <v>18304</v>
      </c>
      <c r="K9879" t="str">
        <f>VLOOKUP(Table1[[#This Row],[CustomerID]],'advert datasetcustomers'!A:B,2,FALSE)</f>
        <v>Cindy Simmons</v>
      </c>
      <c r="L9879" t="str">
        <f>VLOOKUP(Table1[[#This Row],[CustomerID]],'advert datasetcustomers'!A:E,5,FALSE)</f>
        <v>North Benjaminland, NV</v>
      </c>
      <c r="M9879" t="str">
        <f>VLOOKUP(Table1[[#This Row],[CampaignID]],'advert datasetplatforms'!A:B,2,FALSE)</f>
        <v>Google Ads</v>
      </c>
      <c r="N9879">
        <f>VLOOKUP(Table1[[#This Row],[CampaignID]],'advert datasetplatforms'!A:D,4,FALSE)</f>
        <v>109269</v>
      </c>
      <c r="O9879" t="str">
        <f>VLOOKUP(Table1[[#This Row],[CampaignID]],'advert datasetperformance'!A:B,2,FALSE)</f>
        <v>2024-01</v>
      </c>
      <c r="P9879">
        <f>VLOOKUP(Table1[[#This Row],[CampaignID]],'advert datasetperformance'!A:F,6,FALSE)</f>
        <v>13277</v>
      </c>
    </row>
    <row r="9880" spans="1:16" x14ac:dyDescent="0.25">
      <c r="A9880" t="s">
        <v>20220</v>
      </c>
      <c r="B9880" t="s">
        <v>537</v>
      </c>
      <c r="C9880" t="s">
        <v>20221</v>
      </c>
      <c r="D9880" s="1">
        <v>45057</v>
      </c>
      <c r="E9880" s="1">
        <v>45189</v>
      </c>
      <c r="F9880">
        <v>5630</v>
      </c>
      <c r="G9880">
        <v>132403</v>
      </c>
      <c r="H9880">
        <v>6539</v>
      </c>
      <c r="I9880">
        <v>289</v>
      </c>
      <c r="J9880">
        <v>17433</v>
      </c>
      <c r="K9880" t="str">
        <f>VLOOKUP(Table1[[#This Row],[CustomerID]],'advert datasetcustomers'!A:B,2,FALSE)</f>
        <v>Michael Howard</v>
      </c>
      <c r="L9880" t="str">
        <f>VLOOKUP(Table1[[#This Row],[CustomerID]],'advert datasetcustomers'!A:E,5,FALSE)</f>
        <v>North Amandamouth, MN</v>
      </c>
      <c r="M9880" t="str">
        <f>VLOOKUP(Table1[[#This Row],[CampaignID]],'advert datasetplatforms'!A:B,2,FALSE)</f>
        <v>Twitter</v>
      </c>
      <c r="N9880">
        <f>VLOOKUP(Table1[[#This Row],[CampaignID]],'advert datasetplatforms'!A:D,4,FALSE)</f>
        <v>81861</v>
      </c>
      <c r="O9880" t="str">
        <f>VLOOKUP(Table1[[#This Row],[CampaignID]],'advert datasetperformance'!A:B,2,FALSE)</f>
        <v>2024-02</v>
      </c>
      <c r="P9880">
        <f>VLOOKUP(Table1[[#This Row],[CampaignID]],'advert datasetperformance'!A:F,6,FALSE)</f>
        <v>9525</v>
      </c>
    </row>
    <row r="9881" spans="1:16" x14ac:dyDescent="0.25">
      <c r="A9881" t="s">
        <v>20222</v>
      </c>
      <c r="B9881" t="s">
        <v>706</v>
      </c>
      <c r="C9881" t="s">
        <v>20223</v>
      </c>
      <c r="D9881" s="1">
        <v>45367</v>
      </c>
      <c r="E9881" s="1">
        <v>45318</v>
      </c>
      <c r="F9881">
        <v>4141</v>
      </c>
      <c r="G9881">
        <v>106750</v>
      </c>
      <c r="H9881">
        <v>3558</v>
      </c>
      <c r="I9881">
        <v>283</v>
      </c>
      <c r="J9881">
        <v>12624</v>
      </c>
      <c r="K9881" t="str">
        <f>VLOOKUP(Table1[[#This Row],[CustomerID]],'advert datasetcustomers'!A:B,2,FALSE)</f>
        <v>Cody Madden</v>
      </c>
      <c r="L9881" t="str">
        <f>VLOOKUP(Table1[[#This Row],[CustomerID]],'advert datasetcustomers'!A:E,5,FALSE)</f>
        <v>Harrisstad, AR</v>
      </c>
      <c r="M9881" t="str">
        <f>VLOOKUP(Table1[[#This Row],[CampaignID]],'advert datasetplatforms'!A:B,2,FALSE)</f>
        <v>Instagram</v>
      </c>
      <c r="N9881">
        <f>VLOOKUP(Table1[[#This Row],[CampaignID]],'advert datasetplatforms'!A:D,4,FALSE)</f>
        <v>91478</v>
      </c>
      <c r="O9881" t="str">
        <f>VLOOKUP(Table1[[#This Row],[CampaignID]],'advert datasetperformance'!A:B,2,FALSE)</f>
        <v>2024-05</v>
      </c>
      <c r="P9881">
        <f>VLOOKUP(Table1[[#This Row],[CampaignID]],'advert datasetperformance'!A:F,6,FALSE)</f>
        <v>9908</v>
      </c>
    </row>
    <row r="9882" spans="1:16" x14ac:dyDescent="0.25">
      <c r="A9882" t="s">
        <v>20224</v>
      </c>
      <c r="B9882" t="s">
        <v>3160</v>
      </c>
      <c r="C9882" t="s">
        <v>20225</v>
      </c>
      <c r="D9882" s="1">
        <v>45297</v>
      </c>
      <c r="E9882" s="1">
        <v>44923</v>
      </c>
      <c r="F9882">
        <v>4601</v>
      </c>
      <c r="G9882">
        <v>119561</v>
      </c>
      <c r="H9882">
        <v>5394</v>
      </c>
      <c r="I9882">
        <v>561</v>
      </c>
      <c r="J9882">
        <v>19803</v>
      </c>
      <c r="K9882" t="str">
        <f>VLOOKUP(Table1[[#This Row],[CustomerID]],'advert datasetcustomers'!A:B,2,FALSE)</f>
        <v>Christian Mcpherson</v>
      </c>
      <c r="L9882" t="str">
        <f>VLOOKUP(Table1[[#This Row],[CustomerID]],'advert datasetcustomers'!A:E,5,FALSE)</f>
        <v>Wilsonfurt, WI</v>
      </c>
      <c r="M9882" t="str">
        <f>VLOOKUP(Table1[[#This Row],[CampaignID]],'advert datasetplatforms'!A:B,2,FALSE)</f>
        <v>Facebook</v>
      </c>
      <c r="N9882">
        <f>VLOOKUP(Table1[[#This Row],[CampaignID]],'advert datasetplatforms'!A:D,4,FALSE)</f>
        <v>43835</v>
      </c>
      <c r="O9882" t="str">
        <f>VLOOKUP(Table1[[#This Row],[CampaignID]],'advert datasetperformance'!A:B,2,FALSE)</f>
        <v>2024-03</v>
      </c>
      <c r="P9882">
        <f>VLOOKUP(Table1[[#This Row],[CampaignID]],'advert datasetperformance'!A:F,6,FALSE)</f>
        <v>10694</v>
      </c>
    </row>
    <row r="9883" spans="1:16" x14ac:dyDescent="0.25">
      <c r="A9883" t="s">
        <v>20226</v>
      </c>
      <c r="B9883" t="s">
        <v>151</v>
      </c>
      <c r="C9883" t="s">
        <v>20227</v>
      </c>
      <c r="D9883" s="1">
        <v>45457</v>
      </c>
      <c r="E9883" s="1">
        <v>45588</v>
      </c>
      <c r="F9883">
        <v>5855</v>
      </c>
      <c r="G9883">
        <v>92757</v>
      </c>
      <c r="H9883">
        <v>3954</v>
      </c>
      <c r="I9883">
        <v>267</v>
      </c>
      <c r="J9883">
        <v>14112</v>
      </c>
      <c r="K9883" t="str">
        <f>VLOOKUP(Table1[[#This Row],[CustomerID]],'advert datasetcustomers'!A:B,2,FALSE)</f>
        <v>Lisa Rose</v>
      </c>
      <c r="L9883" t="str">
        <f>VLOOKUP(Table1[[#This Row],[CustomerID]],'advert datasetcustomers'!A:E,5,FALSE)</f>
        <v>Torresmouth, ID</v>
      </c>
      <c r="M9883" t="str">
        <f>VLOOKUP(Table1[[#This Row],[CampaignID]],'advert datasetplatforms'!A:B,2,FALSE)</f>
        <v>Instagram</v>
      </c>
      <c r="N9883">
        <f>VLOOKUP(Table1[[#This Row],[CampaignID]],'advert datasetplatforms'!A:D,4,FALSE)</f>
        <v>101866</v>
      </c>
      <c r="O9883" t="str">
        <f>VLOOKUP(Table1[[#This Row],[CampaignID]],'advert datasetperformance'!A:B,2,FALSE)</f>
        <v>2024-05</v>
      </c>
      <c r="P9883">
        <f>VLOOKUP(Table1[[#This Row],[CampaignID]],'advert datasetperformance'!A:F,6,FALSE)</f>
        <v>6406</v>
      </c>
    </row>
    <row r="9884" spans="1:16" x14ac:dyDescent="0.25">
      <c r="A9884" t="s">
        <v>20228</v>
      </c>
      <c r="B9884" t="s">
        <v>2388</v>
      </c>
      <c r="C9884" t="s">
        <v>20229</v>
      </c>
      <c r="D9884" s="1">
        <v>45507</v>
      </c>
      <c r="E9884" s="1">
        <v>45493</v>
      </c>
      <c r="F9884">
        <v>4605</v>
      </c>
      <c r="G9884">
        <v>60712</v>
      </c>
      <c r="H9884">
        <v>3801</v>
      </c>
      <c r="I9884">
        <v>560</v>
      </c>
      <c r="J9884">
        <v>9417</v>
      </c>
      <c r="K9884" t="str">
        <f>VLOOKUP(Table1[[#This Row],[CustomerID]],'advert datasetcustomers'!A:B,2,FALSE)</f>
        <v>Scott Ellis</v>
      </c>
      <c r="L9884" t="str">
        <f>VLOOKUP(Table1[[#This Row],[CustomerID]],'advert datasetcustomers'!A:E,5,FALSE)</f>
        <v>Dickersonbury, IL</v>
      </c>
      <c r="M9884" t="str">
        <f>VLOOKUP(Table1[[#This Row],[CampaignID]],'advert datasetplatforms'!A:B,2,FALSE)</f>
        <v>LinkedIn</v>
      </c>
      <c r="N9884">
        <f>VLOOKUP(Table1[[#This Row],[CampaignID]],'advert datasetplatforms'!A:D,4,FALSE)</f>
        <v>85788</v>
      </c>
      <c r="O9884" t="str">
        <f>VLOOKUP(Table1[[#This Row],[CampaignID]],'advert datasetperformance'!A:B,2,FALSE)</f>
        <v>2024-01</v>
      </c>
      <c r="P9884">
        <f>VLOOKUP(Table1[[#This Row],[CampaignID]],'advert datasetperformance'!A:F,6,FALSE)</f>
        <v>10370</v>
      </c>
    </row>
    <row r="9885" spans="1:16" x14ac:dyDescent="0.25">
      <c r="A9885" t="s">
        <v>20230</v>
      </c>
      <c r="B9885" t="s">
        <v>507</v>
      </c>
      <c r="C9885" t="s">
        <v>20231</v>
      </c>
      <c r="D9885" s="1">
        <v>44953</v>
      </c>
      <c r="E9885" s="1">
        <v>45045</v>
      </c>
      <c r="F9885">
        <v>3842</v>
      </c>
      <c r="G9885">
        <v>93769</v>
      </c>
      <c r="H9885">
        <v>5948</v>
      </c>
      <c r="I9885">
        <v>316</v>
      </c>
      <c r="J9885">
        <v>18282</v>
      </c>
      <c r="K9885" t="str">
        <f>VLOOKUP(Table1[[#This Row],[CustomerID]],'advert datasetcustomers'!A:B,2,FALSE)</f>
        <v>Richard Rowland</v>
      </c>
      <c r="L9885" t="str">
        <f>VLOOKUP(Table1[[#This Row],[CustomerID]],'advert datasetcustomers'!A:E,5,FALSE)</f>
        <v>Harrellside, VA</v>
      </c>
      <c r="M9885" t="str">
        <f>VLOOKUP(Table1[[#This Row],[CampaignID]],'advert datasetplatforms'!A:B,2,FALSE)</f>
        <v>Instagram</v>
      </c>
      <c r="N9885">
        <f>VLOOKUP(Table1[[#This Row],[CampaignID]],'advert datasetplatforms'!A:D,4,FALSE)</f>
        <v>69904</v>
      </c>
      <c r="O9885" t="str">
        <f>VLOOKUP(Table1[[#This Row],[CampaignID]],'advert datasetperformance'!A:B,2,FALSE)</f>
        <v>2024-06</v>
      </c>
      <c r="P9885">
        <f>VLOOKUP(Table1[[#This Row],[CampaignID]],'advert datasetperformance'!A:F,6,FALSE)</f>
        <v>11623</v>
      </c>
    </row>
    <row r="9886" spans="1:16" x14ac:dyDescent="0.25">
      <c r="A9886" t="s">
        <v>20232</v>
      </c>
      <c r="B9886" t="s">
        <v>252</v>
      </c>
      <c r="C9886" t="s">
        <v>20233</v>
      </c>
      <c r="D9886" s="1">
        <v>45408</v>
      </c>
      <c r="E9886" s="1">
        <v>44977</v>
      </c>
      <c r="F9886">
        <v>4808</v>
      </c>
      <c r="G9886">
        <v>103786</v>
      </c>
      <c r="H9886">
        <v>5793</v>
      </c>
      <c r="I9886">
        <v>412</v>
      </c>
      <c r="J9886">
        <v>16215</v>
      </c>
      <c r="K9886" t="str">
        <f>VLOOKUP(Table1[[#This Row],[CustomerID]],'advert datasetcustomers'!A:B,2,FALSE)</f>
        <v>Jennifer Medina</v>
      </c>
      <c r="L9886" t="str">
        <f>VLOOKUP(Table1[[#This Row],[CustomerID]],'advert datasetcustomers'!A:E,5,FALSE)</f>
        <v>Parrishberg, NJ</v>
      </c>
      <c r="M9886" t="str">
        <f>VLOOKUP(Table1[[#This Row],[CampaignID]],'advert datasetplatforms'!A:B,2,FALSE)</f>
        <v>LinkedIn</v>
      </c>
      <c r="N9886">
        <f>VLOOKUP(Table1[[#This Row],[CampaignID]],'advert datasetplatforms'!A:D,4,FALSE)</f>
        <v>79199</v>
      </c>
      <c r="O9886" t="str">
        <f>VLOOKUP(Table1[[#This Row],[CampaignID]],'advert datasetperformance'!A:B,2,FALSE)</f>
        <v>2024-10</v>
      </c>
      <c r="P9886">
        <f>VLOOKUP(Table1[[#This Row],[CampaignID]],'advert datasetperformance'!A:F,6,FALSE)</f>
        <v>6578</v>
      </c>
    </row>
    <row r="9887" spans="1:16" x14ac:dyDescent="0.25">
      <c r="A9887" t="s">
        <v>20234</v>
      </c>
      <c r="B9887" t="s">
        <v>906</v>
      </c>
      <c r="C9887" t="s">
        <v>20235</v>
      </c>
      <c r="D9887" s="1">
        <v>45516</v>
      </c>
      <c r="E9887" s="1">
        <v>45194</v>
      </c>
      <c r="F9887">
        <v>6773</v>
      </c>
      <c r="G9887">
        <v>82601</v>
      </c>
      <c r="H9887">
        <v>3662</v>
      </c>
      <c r="I9887">
        <v>619</v>
      </c>
      <c r="J9887">
        <v>21663</v>
      </c>
      <c r="K9887" t="str">
        <f>VLOOKUP(Table1[[#This Row],[CustomerID]],'advert datasetcustomers'!A:B,2,FALSE)</f>
        <v>Jessica Alvarez</v>
      </c>
      <c r="L9887" t="str">
        <f>VLOOKUP(Table1[[#This Row],[CustomerID]],'advert datasetcustomers'!A:E,5,FALSE)</f>
        <v>Tammymouth, GA</v>
      </c>
      <c r="M9887" t="str">
        <f>VLOOKUP(Table1[[#This Row],[CampaignID]],'advert datasetplatforms'!A:B,2,FALSE)</f>
        <v>Twitter</v>
      </c>
      <c r="N9887">
        <f>VLOOKUP(Table1[[#This Row],[CampaignID]],'advert datasetplatforms'!A:D,4,FALSE)</f>
        <v>62047</v>
      </c>
      <c r="O9887" t="str">
        <f>VLOOKUP(Table1[[#This Row],[CampaignID]],'advert datasetperformance'!A:B,2,FALSE)</f>
        <v>2024-04</v>
      </c>
      <c r="P9887">
        <f>VLOOKUP(Table1[[#This Row],[CampaignID]],'advert datasetperformance'!A:F,6,FALSE)</f>
        <v>11663</v>
      </c>
    </row>
    <row r="9888" spans="1:16" x14ac:dyDescent="0.25">
      <c r="A9888" t="s">
        <v>20236</v>
      </c>
      <c r="B9888" t="s">
        <v>3543</v>
      </c>
      <c r="C9888" t="s">
        <v>20237</v>
      </c>
      <c r="D9888" s="1">
        <v>45476</v>
      </c>
      <c r="E9888" s="1">
        <v>44981</v>
      </c>
      <c r="F9888">
        <v>5708</v>
      </c>
      <c r="G9888">
        <v>103576</v>
      </c>
      <c r="H9888">
        <v>2752</v>
      </c>
      <c r="I9888">
        <v>707</v>
      </c>
      <c r="J9888">
        <v>16138</v>
      </c>
      <c r="K9888" t="str">
        <f>VLOOKUP(Table1[[#This Row],[CustomerID]],'advert datasetcustomers'!A:B,2,FALSE)</f>
        <v>Louis Scott</v>
      </c>
      <c r="L9888" t="str">
        <f>VLOOKUP(Table1[[#This Row],[CustomerID]],'advert datasetcustomers'!A:E,5,FALSE)</f>
        <v>Burkeshire, PW</v>
      </c>
      <c r="M9888" t="str">
        <f>VLOOKUP(Table1[[#This Row],[CampaignID]],'advert datasetplatforms'!A:B,2,FALSE)</f>
        <v>Instagram</v>
      </c>
      <c r="N9888">
        <f>VLOOKUP(Table1[[#This Row],[CampaignID]],'advert datasetplatforms'!A:D,4,FALSE)</f>
        <v>79441</v>
      </c>
      <c r="O9888" t="str">
        <f>VLOOKUP(Table1[[#This Row],[CampaignID]],'advert datasetperformance'!A:B,2,FALSE)</f>
        <v>2024-05</v>
      </c>
      <c r="P9888">
        <f>VLOOKUP(Table1[[#This Row],[CampaignID]],'advert datasetperformance'!A:F,6,FALSE)</f>
        <v>10678</v>
      </c>
    </row>
    <row r="9889" spans="1:16" x14ac:dyDescent="0.25">
      <c r="A9889" t="s">
        <v>20238</v>
      </c>
      <c r="B9889" t="s">
        <v>611</v>
      </c>
      <c r="C9889" t="s">
        <v>20239</v>
      </c>
      <c r="D9889" s="1">
        <v>45315</v>
      </c>
      <c r="E9889" s="1">
        <v>45082</v>
      </c>
      <c r="F9889">
        <v>7191</v>
      </c>
      <c r="G9889">
        <v>64802</v>
      </c>
      <c r="H9889">
        <v>5271</v>
      </c>
      <c r="I9889">
        <v>692</v>
      </c>
      <c r="J9889">
        <v>11180</v>
      </c>
      <c r="K9889" t="str">
        <f>VLOOKUP(Table1[[#This Row],[CustomerID]],'advert datasetcustomers'!A:B,2,FALSE)</f>
        <v>Christopher Thompson</v>
      </c>
      <c r="L9889" t="str">
        <f>VLOOKUP(Table1[[#This Row],[CustomerID]],'advert datasetcustomers'!A:E,5,FALSE)</f>
        <v>Port Adam, TN</v>
      </c>
      <c r="M9889" t="str">
        <f>VLOOKUP(Table1[[#This Row],[CampaignID]],'advert datasetplatforms'!A:B,2,FALSE)</f>
        <v>Facebook</v>
      </c>
      <c r="N9889">
        <f>VLOOKUP(Table1[[#This Row],[CampaignID]],'advert datasetplatforms'!A:D,4,FALSE)</f>
        <v>69906</v>
      </c>
      <c r="O9889" t="str">
        <f>VLOOKUP(Table1[[#This Row],[CampaignID]],'advert datasetperformance'!A:B,2,FALSE)</f>
        <v>2024-02</v>
      </c>
      <c r="P9889">
        <f>VLOOKUP(Table1[[#This Row],[CampaignID]],'advert datasetperformance'!A:F,6,FALSE)</f>
        <v>7165</v>
      </c>
    </row>
    <row r="9890" spans="1:16" x14ac:dyDescent="0.25">
      <c r="A9890" t="s">
        <v>20240</v>
      </c>
      <c r="B9890" t="s">
        <v>906</v>
      </c>
      <c r="C9890" t="s">
        <v>20241</v>
      </c>
      <c r="D9890" s="1">
        <v>45390</v>
      </c>
      <c r="E9890" s="1">
        <v>45493</v>
      </c>
      <c r="F9890">
        <v>5073</v>
      </c>
      <c r="G9890">
        <v>127312</v>
      </c>
      <c r="H9890">
        <v>4859</v>
      </c>
      <c r="I9890">
        <v>747</v>
      </c>
      <c r="J9890">
        <v>11637</v>
      </c>
      <c r="K9890" t="str">
        <f>VLOOKUP(Table1[[#This Row],[CustomerID]],'advert datasetcustomers'!A:B,2,FALSE)</f>
        <v>Jessica Alvarez</v>
      </c>
      <c r="L9890" t="str">
        <f>VLOOKUP(Table1[[#This Row],[CustomerID]],'advert datasetcustomers'!A:E,5,FALSE)</f>
        <v>Tammymouth, GA</v>
      </c>
      <c r="M9890" t="str">
        <f>VLOOKUP(Table1[[#This Row],[CampaignID]],'advert datasetplatforms'!A:B,2,FALSE)</f>
        <v>LinkedIn</v>
      </c>
      <c r="N9890">
        <f>VLOOKUP(Table1[[#This Row],[CampaignID]],'advert datasetplatforms'!A:D,4,FALSE)</f>
        <v>86953</v>
      </c>
      <c r="O9890" t="str">
        <f>VLOOKUP(Table1[[#This Row],[CampaignID]],'advert datasetperformance'!A:B,2,FALSE)</f>
        <v>2024-04</v>
      </c>
      <c r="P9890">
        <f>VLOOKUP(Table1[[#This Row],[CampaignID]],'advert datasetperformance'!A:F,6,FALSE)</f>
        <v>8667</v>
      </c>
    </row>
    <row r="9891" spans="1:16" x14ac:dyDescent="0.25">
      <c r="A9891" t="s">
        <v>20242</v>
      </c>
      <c r="B9891" t="s">
        <v>1372</v>
      </c>
      <c r="C9891" t="s">
        <v>20243</v>
      </c>
      <c r="D9891" s="1">
        <v>45496</v>
      </c>
      <c r="E9891" s="1">
        <v>45476</v>
      </c>
      <c r="F9891">
        <v>5614</v>
      </c>
      <c r="G9891">
        <v>66720</v>
      </c>
      <c r="H9891">
        <v>6137</v>
      </c>
      <c r="I9891">
        <v>621</v>
      </c>
      <c r="J9891">
        <v>8027</v>
      </c>
      <c r="K9891" t="str">
        <f>VLOOKUP(Table1[[#This Row],[CustomerID]],'advert datasetcustomers'!A:B,2,FALSE)</f>
        <v>Megan Neal</v>
      </c>
      <c r="L9891" t="str">
        <f>VLOOKUP(Table1[[#This Row],[CustomerID]],'advert datasetcustomers'!A:E,5,FALSE)</f>
        <v>Lake Anthony, IL</v>
      </c>
      <c r="M9891" t="str">
        <f>VLOOKUP(Table1[[#This Row],[CampaignID]],'advert datasetplatforms'!A:B,2,FALSE)</f>
        <v>LinkedIn</v>
      </c>
      <c r="N9891">
        <f>VLOOKUP(Table1[[#This Row],[CampaignID]],'advert datasetplatforms'!A:D,4,FALSE)</f>
        <v>83040</v>
      </c>
      <c r="O9891" t="str">
        <f>VLOOKUP(Table1[[#This Row],[CampaignID]],'advert datasetperformance'!A:B,2,FALSE)</f>
        <v>2024-08</v>
      </c>
      <c r="P9891">
        <f>VLOOKUP(Table1[[#This Row],[CampaignID]],'advert datasetperformance'!A:F,6,FALSE)</f>
        <v>6567</v>
      </c>
    </row>
    <row r="9892" spans="1:16" x14ac:dyDescent="0.25">
      <c r="A9892" t="s">
        <v>20244</v>
      </c>
      <c r="B9892" t="s">
        <v>757</v>
      </c>
      <c r="C9892" t="s">
        <v>20245</v>
      </c>
      <c r="D9892" s="1">
        <v>45061</v>
      </c>
      <c r="E9892" s="1">
        <v>45053</v>
      </c>
      <c r="F9892">
        <v>4204</v>
      </c>
      <c r="G9892">
        <v>141179</v>
      </c>
      <c r="H9892">
        <v>3092</v>
      </c>
      <c r="I9892">
        <v>386</v>
      </c>
      <c r="J9892">
        <v>18527</v>
      </c>
      <c r="K9892" t="str">
        <f>VLOOKUP(Table1[[#This Row],[CustomerID]],'advert datasetcustomers'!A:B,2,FALSE)</f>
        <v>Michael Ruiz</v>
      </c>
      <c r="L9892" t="str">
        <f>VLOOKUP(Table1[[#This Row],[CustomerID]],'advert datasetcustomers'!A:E,5,FALSE)</f>
        <v>East Christina, MP</v>
      </c>
      <c r="M9892" t="str">
        <f>VLOOKUP(Table1[[#This Row],[CampaignID]],'advert datasetplatforms'!A:B,2,FALSE)</f>
        <v>Instagram</v>
      </c>
      <c r="N9892">
        <f>VLOOKUP(Table1[[#This Row],[CampaignID]],'advert datasetplatforms'!A:D,4,FALSE)</f>
        <v>64264</v>
      </c>
      <c r="O9892" t="str">
        <f>VLOOKUP(Table1[[#This Row],[CampaignID]],'advert datasetperformance'!A:B,2,FALSE)</f>
        <v>2024-05</v>
      </c>
      <c r="P9892">
        <f>VLOOKUP(Table1[[#This Row],[CampaignID]],'advert datasetperformance'!A:F,6,FALSE)</f>
        <v>9297</v>
      </c>
    </row>
    <row r="9893" spans="1:16" x14ac:dyDescent="0.25">
      <c r="A9893" t="s">
        <v>20246</v>
      </c>
      <c r="B9893" t="s">
        <v>109</v>
      </c>
      <c r="C9893" t="s">
        <v>20247</v>
      </c>
      <c r="D9893" s="1">
        <v>45374</v>
      </c>
      <c r="E9893" s="1">
        <v>45402</v>
      </c>
      <c r="F9893">
        <v>6951</v>
      </c>
      <c r="G9893">
        <v>117777</v>
      </c>
      <c r="H9893">
        <v>4793</v>
      </c>
      <c r="I9893">
        <v>609</v>
      </c>
      <c r="J9893">
        <v>13264</v>
      </c>
      <c r="K9893" t="str">
        <f>VLOOKUP(Table1[[#This Row],[CustomerID]],'advert datasetcustomers'!A:B,2,FALSE)</f>
        <v>Donald Roman</v>
      </c>
      <c r="L9893" t="str">
        <f>VLOOKUP(Table1[[#This Row],[CustomerID]],'advert datasetcustomers'!A:E,5,FALSE)</f>
        <v>West Brady, VI</v>
      </c>
      <c r="M9893" t="str">
        <f>VLOOKUP(Table1[[#This Row],[CampaignID]],'advert datasetplatforms'!A:B,2,FALSE)</f>
        <v>Google Ads</v>
      </c>
      <c r="N9893">
        <f>VLOOKUP(Table1[[#This Row],[CampaignID]],'advert datasetplatforms'!A:D,4,FALSE)</f>
        <v>39791</v>
      </c>
      <c r="O9893" t="str">
        <f>VLOOKUP(Table1[[#This Row],[CampaignID]],'advert datasetperformance'!A:B,2,FALSE)</f>
        <v>2024-03</v>
      </c>
      <c r="P9893">
        <f>VLOOKUP(Table1[[#This Row],[CampaignID]],'advert datasetperformance'!A:F,6,FALSE)</f>
        <v>7081</v>
      </c>
    </row>
    <row r="9894" spans="1:16" x14ac:dyDescent="0.25">
      <c r="A9894" t="s">
        <v>20248</v>
      </c>
      <c r="B9894" t="s">
        <v>1580</v>
      </c>
      <c r="C9894" t="s">
        <v>20249</v>
      </c>
      <c r="D9894" s="1">
        <v>45039</v>
      </c>
      <c r="E9894" s="1">
        <v>44978</v>
      </c>
      <c r="F9894">
        <v>2457</v>
      </c>
      <c r="G9894">
        <v>83921</v>
      </c>
      <c r="H9894">
        <v>8205</v>
      </c>
      <c r="I9894">
        <v>392</v>
      </c>
      <c r="J9894">
        <v>18907</v>
      </c>
      <c r="K9894" t="str">
        <f>VLOOKUP(Table1[[#This Row],[CustomerID]],'advert datasetcustomers'!A:B,2,FALSE)</f>
        <v>Michael Knapp</v>
      </c>
      <c r="L9894" t="str">
        <f>VLOOKUP(Table1[[#This Row],[CustomerID]],'advert datasetcustomers'!A:E,5,FALSE)</f>
        <v>Hullmouth, MS</v>
      </c>
      <c r="M9894" t="str">
        <f>VLOOKUP(Table1[[#This Row],[CampaignID]],'advert datasetplatforms'!A:B,2,FALSE)</f>
        <v>LinkedIn</v>
      </c>
      <c r="N9894">
        <f>VLOOKUP(Table1[[#This Row],[CampaignID]],'advert datasetplatforms'!A:D,4,FALSE)</f>
        <v>81000</v>
      </c>
      <c r="O9894" t="str">
        <f>VLOOKUP(Table1[[#This Row],[CampaignID]],'advert datasetperformance'!A:B,2,FALSE)</f>
        <v>2024-08</v>
      </c>
      <c r="P9894">
        <f>VLOOKUP(Table1[[#This Row],[CampaignID]],'advert datasetperformance'!A:F,6,FALSE)</f>
        <v>9661</v>
      </c>
    </row>
    <row r="9895" spans="1:16" x14ac:dyDescent="0.25">
      <c r="A9895" t="s">
        <v>20250</v>
      </c>
      <c r="B9895" t="s">
        <v>706</v>
      </c>
      <c r="C9895" t="s">
        <v>20251</v>
      </c>
      <c r="D9895" s="1">
        <v>45462</v>
      </c>
      <c r="E9895" s="1">
        <v>45102</v>
      </c>
      <c r="F9895">
        <v>4436</v>
      </c>
      <c r="G9895">
        <v>123638</v>
      </c>
      <c r="H9895">
        <v>5128</v>
      </c>
      <c r="I9895">
        <v>662</v>
      </c>
      <c r="J9895">
        <v>10176</v>
      </c>
      <c r="K9895" t="str">
        <f>VLOOKUP(Table1[[#This Row],[CustomerID]],'advert datasetcustomers'!A:B,2,FALSE)</f>
        <v>Cody Madden</v>
      </c>
      <c r="L9895" t="str">
        <f>VLOOKUP(Table1[[#This Row],[CustomerID]],'advert datasetcustomers'!A:E,5,FALSE)</f>
        <v>Harrisstad, AR</v>
      </c>
      <c r="M9895" t="str">
        <f>VLOOKUP(Table1[[#This Row],[CampaignID]],'advert datasetplatforms'!A:B,2,FALSE)</f>
        <v>Instagram</v>
      </c>
      <c r="N9895">
        <f>VLOOKUP(Table1[[#This Row],[CampaignID]],'advert datasetplatforms'!A:D,4,FALSE)</f>
        <v>52135</v>
      </c>
      <c r="O9895" t="str">
        <f>VLOOKUP(Table1[[#This Row],[CampaignID]],'advert datasetperformance'!A:B,2,FALSE)</f>
        <v>2024-10</v>
      </c>
      <c r="P9895">
        <f>VLOOKUP(Table1[[#This Row],[CampaignID]],'advert datasetperformance'!A:F,6,FALSE)</f>
        <v>8780</v>
      </c>
    </row>
    <row r="9896" spans="1:16" x14ac:dyDescent="0.25">
      <c r="A9896" t="s">
        <v>20252</v>
      </c>
      <c r="B9896" t="s">
        <v>785</v>
      </c>
      <c r="C9896" t="s">
        <v>20253</v>
      </c>
      <c r="D9896" s="1">
        <v>45595</v>
      </c>
      <c r="E9896" s="1">
        <v>44897</v>
      </c>
      <c r="F9896">
        <v>5522</v>
      </c>
      <c r="G9896">
        <v>84466</v>
      </c>
      <c r="H9896">
        <v>3591</v>
      </c>
      <c r="I9896">
        <v>305</v>
      </c>
      <c r="J9896">
        <v>10767</v>
      </c>
      <c r="K9896" t="str">
        <f>VLOOKUP(Table1[[#This Row],[CustomerID]],'advert datasetcustomers'!A:B,2,FALSE)</f>
        <v>Brian Pugh</v>
      </c>
      <c r="L9896" t="str">
        <f>VLOOKUP(Table1[[#This Row],[CustomerID]],'advert datasetcustomers'!A:E,5,FALSE)</f>
        <v>Johnside, CA</v>
      </c>
      <c r="M9896" t="str">
        <f>VLOOKUP(Table1[[#This Row],[CampaignID]],'advert datasetplatforms'!A:B,2,FALSE)</f>
        <v>Twitter</v>
      </c>
      <c r="N9896">
        <f>VLOOKUP(Table1[[#This Row],[CampaignID]],'advert datasetplatforms'!A:D,4,FALSE)</f>
        <v>50353</v>
      </c>
      <c r="O9896" t="str">
        <f>VLOOKUP(Table1[[#This Row],[CampaignID]],'advert datasetperformance'!A:B,2,FALSE)</f>
        <v>2024-10</v>
      </c>
      <c r="P9896">
        <f>VLOOKUP(Table1[[#This Row],[CampaignID]],'advert datasetperformance'!A:F,6,FALSE)</f>
        <v>10659</v>
      </c>
    </row>
    <row r="9897" spans="1:16" x14ac:dyDescent="0.25">
      <c r="A9897" t="s">
        <v>20254</v>
      </c>
      <c r="B9897" t="s">
        <v>2446</v>
      </c>
      <c r="C9897" t="s">
        <v>20255</v>
      </c>
      <c r="D9897" s="1">
        <v>44898</v>
      </c>
      <c r="E9897" s="1">
        <v>45121</v>
      </c>
      <c r="F9897">
        <v>2572</v>
      </c>
      <c r="G9897">
        <v>95921</v>
      </c>
      <c r="H9897">
        <v>7028</v>
      </c>
      <c r="I9897">
        <v>380</v>
      </c>
      <c r="J9897">
        <v>12495</v>
      </c>
      <c r="K9897" t="str">
        <f>VLOOKUP(Table1[[#This Row],[CustomerID]],'advert datasetcustomers'!A:B,2,FALSE)</f>
        <v>Briana Martin</v>
      </c>
      <c r="L9897" t="str">
        <f>VLOOKUP(Table1[[#This Row],[CustomerID]],'advert datasetcustomers'!A:E,5,FALSE)</f>
        <v>West Kaylaside, MA</v>
      </c>
      <c r="M9897" t="str">
        <f>VLOOKUP(Table1[[#This Row],[CampaignID]],'advert datasetplatforms'!A:B,2,FALSE)</f>
        <v>LinkedIn</v>
      </c>
      <c r="N9897">
        <f>VLOOKUP(Table1[[#This Row],[CampaignID]],'advert datasetplatforms'!A:D,4,FALSE)</f>
        <v>55659</v>
      </c>
      <c r="O9897" t="str">
        <f>VLOOKUP(Table1[[#This Row],[CampaignID]],'advert datasetperformance'!A:B,2,FALSE)</f>
        <v>2024-10</v>
      </c>
      <c r="P9897">
        <f>VLOOKUP(Table1[[#This Row],[CampaignID]],'advert datasetperformance'!A:F,6,FALSE)</f>
        <v>5857</v>
      </c>
    </row>
    <row r="9898" spans="1:16" x14ac:dyDescent="0.25">
      <c r="A9898" t="s">
        <v>20256</v>
      </c>
      <c r="B9898" t="s">
        <v>2329</v>
      </c>
      <c r="C9898" t="s">
        <v>20257</v>
      </c>
      <c r="D9898" s="1">
        <v>44977</v>
      </c>
      <c r="E9898" s="1">
        <v>45541</v>
      </c>
      <c r="F9898">
        <v>4711</v>
      </c>
      <c r="G9898">
        <v>126172</v>
      </c>
      <c r="H9898">
        <v>7960</v>
      </c>
      <c r="I9898">
        <v>334</v>
      </c>
      <c r="J9898">
        <v>12168</v>
      </c>
      <c r="K9898" t="str">
        <f>VLOOKUP(Table1[[#This Row],[CustomerID]],'advert datasetcustomers'!A:B,2,FALSE)</f>
        <v>Emily Ho</v>
      </c>
      <c r="L9898" t="str">
        <f>VLOOKUP(Table1[[#This Row],[CustomerID]],'advert datasetcustomers'!A:E,5,FALSE)</f>
        <v>East Wendyview, MT</v>
      </c>
      <c r="M9898" t="str">
        <f>VLOOKUP(Table1[[#This Row],[CampaignID]],'advert datasetplatforms'!A:B,2,FALSE)</f>
        <v>LinkedIn</v>
      </c>
      <c r="N9898">
        <f>VLOOKUP(Table1[[#This Row],[CampaignID]],'advert datasetplatforms'!A:D,4,FALSE)</f>
        <v>123047</v>
      </c>
      <c r="O9898" t="str">
        <f>VLOOKUP(Table1[[#This Row],[CampaignID]],'advert datasetperformance'!A:B,2,FALSE)</f>
        <v>2024-07</v>
      </c>
      <c r="P9898">
        <f>VLOOKUP(Table1[[#This Row],[CampaignID]],'advert datasetperformance'!A:F,6,FALSE)</f>
        <v>13183</v>
      </c>
    </row>
    <row r="9899" spans="1:16" x14ac:dyDescent="0.25">
      <c r="A9899" t="s">
        <v>20258</v>
      </c>
      <c r="B9899" t="s">
        <v>1644</v>
      </c>
      <c r="C9899" t="s">
        <v>20259</v>
      </c>
      <c r="D9899" s="1">
        <v>45192</v>
      </c>
      <c r="E9899" s="1">
        <v>45351</v>
      </c>
      <c r="F9899">
        <v>5106</v>
      </c>
      <c r="G9899">
        <v>136801</v>
      </c>
      <c r="H9899">
        <v>7736</v>
      </c>
      <c r="I9899">
        <v>225</v>
      </c>
      <c r="J9899">
        <v>20149</v>
      </c>
      <c r="K9899" t="str">
        <f>VLOOKUP(Table1[[#This Row],[CustomerID]],'advert datasetcustomers'!A:B,2,FALSE)</f>
        <v>Randall Giles</v>
      </c>
      <c r="L9899" t="str">
        <f>VLOOKUP(Table1[[#This Row],[CustomerID]],'advert datasetcustomers'!A:E,5,FALSE)</f>
        <v>Lake Nichole, VA</v>
      </c>
      <c r="M9899" t="str">
        <f>VLOOKUP(Table1[[#This Row],[CampaignID]],'advert datasetplatforms'!A:B,2,FALSE)</f>
        <v>Google Ads</v>
      </c>
      <c r="N9899">
        <f>VLOOKUP(Table1[[#This Row],[CampaignID]],'advert datasetplatforms'!A:D,4,FALSE)</f>
        <v>81229</v>
      </c>
      <c r="O9899" t="str">
        <f>VLOOKUP(Table1[[#This Row],[CampaignID]],'advert datasetperformance'!A:B,2,FALSE)</f>
        <v>2024-06</v>
      </c>
      <c r="P9899">
        <f>VLOOKUP(Table1[[#This Row],[CampaignID]],'advert datasetperformance'!A:F,6,FALSE)</f>
        <v>12346</v>
      </c>
    </row>
    <row r="9900" spans="1:16" x14ac:dyDescent="0.25">
      <c r="A9900" t="s">
        <v>20260</v>
      </c>
      <c r="B9900" t="s">
        <v>300</v>
      </c>
      <c r="C9900" t="s">
        <v>20261</v>
      </c>
      <c r="D9900" s="1">
        <v>44933</v>
      </c>
      <c r="E9900" s="1">
        <v>45557</v>
      </c>
      <c r="F9900">
        <v>8653</v>
      </c>
      <c r="G9900">
        <v>91820</v>
      </c>
      <c r="H9900">
        <v>2061</v>
      </c>
      <c r="I9900">
        <v>573</v>
      </c>
      <c r="J9900">
        <v>8890</v>
      </c>
      <c r="K9900" t="str">
        <f>VLOOKUP(Table1[[#This Row],[CustomerID]],'advert datasetcustomers'!A:B,2,FALSE)</f>
        <v>Deborah Beasley</v>
      </c>
      <c r="L9900" t="str">
        <f>VLOOKUP(Table1[[#This Row],[CustomerID]],'advert datasetcustomers'!A:E,5,FALSE)</f>
        <v>Audreyfurt, WA</v>
      </c>
      <c r="M9900" t="str">
        <f>VLOOKUP(Table1[[#This Row],[CampaignID]],'advert datasetplatforms'!A:B,2,FALSE)</f>
        <v>LinkedIn</v>
      </c>
      <c r="N9900">
        <f>VLOOKUP(Table1[[#This Row],[CampaignID]],'advert datasetplatforms'!A:D,4,FALSE)</f>
        <v>83766</v>
      </c>
      <c r="O9900" t="str">
        <f>VLOOKUP(Table1[[#This Row],[CampaignID]],'advert datasetperformance'!A:B,2,FALSE)</f>
        <v>2024-10</v>
      </c>
      <c r="P9900">
        <f>VLOOKUP(Table1[[#This Row],[CampaignID]],'advert datasetperformance'!A:F,6,FALSE)</f>
        <v>6085</v>
      </c>
    </row>
    <row r="9901" spans="1:16" x14ac:dyDescent="0.25">
      <c r="A9901" t="s">
        <v>20262</v>
      </c>
      <c r="B9901" t="s">
        <v>290</v>
      </c>
      <c r="C9901" t="s">
        <v>20263</v>
      </c>
      <c r="D9901" s="1">
        <v>45197</v>
      </c>
      <c r="E9901" s="1">
        <v>45082</v>
      </c>
      <c r="F9901">
        <v>6457</v>
      </c>
      <c r="G9901">
        <v>61787</v>
      </c>
      <c r="H9901">
        <v>5462</v>
      </c>
      <c r="I9901">
        <v>491</v>
      </c>
      <c r="J9901">
        <v>10388</v>
      </c>
      <c r="K9901" t="str">
        <f>VLOOKUP(Table1[[#This Row],[CustomerID]],'advert datasetcustomers'!A:B,2,FALSE)</f>
        <v>Shane Mitchell</v>
      </c>
      <c r="L9901" t="str">
        <f>VLOOKUP(Table1[[#This Row],[CustomerID]],'advert datasetcustomers'!A:E,5,FALSE)</f>
        <v>Williamsbury, MI</v>
      </c>
      <c r="M9901" t="str">
        <f>VLOOKUP(Table1[[#This Row],[CampaignID]],'advert datasetplatforms'!A:B,2,FALSE)</f>
        <v>Twitter</v>
      </c>
      <c r="N9901">
        <f>VLOOKUP(Table1[[#This Row],[CampaignID]],'advert datasetplatforms'!A:D,4,FALSE)</f>
        <v>38104</v>
      </c>
      <c r="O9901" t="str">
        <f>VLOOKUP(Table1[[#This Row],[CampaignID]],'advert datasetperformance'!A:B,2,FALSE)</f>
        <v>2024-04</v>
      </c>
      <c r="P9901">
        <f>VLOOKUP(Table1[[#This Row],[CampaignID]],'advert datasetperformance'!A:F,6,FALSE)</f>
        <v>9265</v>
      </c>
    </row>
    <row r="9902" spans="1:16" x14ac:dyDescent="0.25">
      <c r="A9902" t="s">
        <v>20264</v>
      </c>
      <c r="B9902" t="s">
        <v>2059</v>
      </c>
      <c r="C9902" t="s">
        <v>20265</v>
      </c>
      <c r="D9902" s="1">
        <v>45300</v>
      </c>
      <c r="E9902" s="1">
        <v>45123</v>
      </c>
      <c r="F9902">
        <v>3600</v>
      </c>
      <c r="G9902">
        <v>109459</v>
      </c>
      <c r="H9902">
        <v>3208</v>
      </c>
      <c r="I9902">
        <v>392</v>
      </c>
      <c r="J9902">
        <v>14793</v>
      </c>
      <c r="K9902" t="str">
        <f>VLOOKUP(Table1[[#This Row],[CustomerID]],'advert datasetcustomers'!A:B,2,FALSE)</f>
        <v>Dennis Flynn</v>
      </c>
      <c r="L9902" t="str">
        <f>VLOOKUP(Table1[[#This Row],[CustomerID]],'advert datasetcustomers'!A:E,5,FALSE)</f>
        <v>New John, PA</v>
      </c>
      <c r="M9902" t="str">
        <f>VLOOKUP(Table1[[#This Row],[CampaignID]],'advert datasetplatforms'!A:B,2,FALSE)</f>
        <v>Twitter</v>
      </c>
      <c r="N9902">
        <f>VLOOKUP(Table1[[#This Row],[CampaignID]],'advert datasetplatforms'!A:D,4,FALSE)</f>
        <v>38649</v>
      </c>
      <c r="O9902" t="str">
        <f>VLOOKUP(Table1[[#This Row],[CampaignID]],'advert datasetperformance'!A:B,2,FALSE)</f>
        <v>2024-09</v>
      </c>
      <c r="P9902">
        <f>VLOOKUP(Table1[[#This Row],[CampaignID]],'advert datasetperformance'!A:F,6,FALSE)</f>
        <v>7558</v>
      </c>
    </row>
    <row r="9903" spans="1:16" x14ac:dyDescent="0.25">
      <c r="A9903" t="s">
        <v>20266</v>
      </c>
      <c r="B9903" t="s">
        <v>1947</v>
      </c>
      <c r="C9903" t="s">
        <v>20267</v>
      </c>
      <c r="D9903" s="1">
        <v>45373</v>
      </c>
      <c r="E9903" s="1">
        <v>45173</v>
      </c>
      <c r="F9903">
        <v>9297</v>
      </c>
      <c r="G9903">
        <v>88948</v>
      </c>
      <c r="H9903">
        <v>4325</v>
      </c>
      <c r="I9903">
        <v>216</v>
      </c>
      <c r="J9903">
        <v>18663</v>
      </c>
      <c r="K9903" t="str">
        <f>VLOOKUP(Table1[[#This Row],[CustomerID]],'advert datasetcustomers'!A:B,2,FALSE)</f>
        <v>Amy Allen</v>
      </c>
      <c r="L9903" t="str">
        <f>VLOOKUP(Table1[[#This Row],[CustomerID]],'advert datasetcustomers'!A:E,5,FALSE)</f>
        <v>Davidton, MS</v>
      </c>
      <c r="M9903" t="str">
        <f>VLOOKUP(Table1[[#This Row],[CampaignID]],'advert datasetplatforms'!A:B,2,FALSE)</f>
        <v>Twitter</v>
      </c>
      <c r="N9903">
        <f>VLOOKUP(Table1[[#This Row],[CampaignID]],'advert datasetplatforms'!A:D,4,FALSE)</f>
        <v>29973</v>
      </c>
      <c r="O9903" t="str">
        <f>VLOOKUP(Table1[[#This Row],[CampaignID]],'advert datasetperformance'!A:B,2,FALSE)</f>
        <v>2024-02</v>
      </c>
      <c r="P9903">
        <f>VLOOKUP(Table1[[#This Row],[CampaignID]],'advert datasetperformance'!A:F,6,FALSE)</f>
        <v>8298</v>
      </c>
    </row>
    <row r="9904" spans="1:16" x14ac:dyDescent="0.25">
      <c r="A9904" t="s">
        <v>20268</v>
      </c>
      <c r="B9904" t="s">
        <v>3461</v>
      </c>
      <c r="C9904" t="s">
        <v>20269</v>
      </c>
      <c r="D9904" s="1">
        <v>44944</v>
      </c>
      <c r="E9904" s="1">
        <v>45034</v>
      </c>
      <c r="F9904">
        <v>2311</v>
      </c>
      <c r="G9904">
        <v>89493</v>
      </c>
      <c r="H9904">
        <v>6832</v>
      </c>
      <c r="I9904">
        <v>586</v>
      </c>
      <c r="J9904">
        <v>12924</v>
      </c>
      <c r="K9904" t="str">
        <f>VLOOKUP(Table1[[#This Row],[CustomerID]],'advert datasetcustomers'!A:B,2,FALSE)</f>
        <v>David Bishop</v>
      </c>
      <c r="L9904" t="str">
        <f>VLOOKUP(Table1[[#This Row],[CustomerID]],'advert datasetcustomers'!A:E,5,FALSE)</f>
        <v>Patelton, TN</v>
      </c>
      <c r="M9904" t="str">
        <f>VLOOKUP(Table1[[#This Row],[CampaignID]],'advert datasetplatforms'!A:B,2,FALSE)</f>
        <v>Facebook</v>
      </c>
      <c r="N9904">
        <f>VLOOKUP(Table1[[#This Row],[CampaignID]],'advert datasetplatforms'!A:D,4,FALSE)</f>
        <v>89410</v>
      </c>
      <c r="O9904" t="str">
        <f>VLOOKUP(Table1[[#This Row],[CampaignID]],'advert datasetperformance'!A:B,2,FALSE)</f>
        <v>2024-01</v>
      </c>
      <c r="P9904">
        <f>VLOOKUP(Table1[[#This Row],[CampaignID]],'advert datasetperformance'!A:F,6,FALSE)</f>
        <v>12632</v>
      </c>
    </row>
    <row r="9905" spans="1:16" x14ac:dyDescent="0.25">
      <c r="A9905" t="s">
        <v>20270</v>
      </c>
      <c r="B9905" t="s">
        <v>848</v>
      </c>
      <c r="C9905" t="s">
        <v>20271</v>
      </c>
      <c r="D9905" s="1">
        <v>45132</v>
      </c>
      <c r="E9905" s="1">
        <v>45016</v>
      </c>
      <c r="F9905">
        <v>5817</v>
      </c>
      <c r="G9905">
        <v>91912</v>
      </c>
      <c r="H9905">
        <v>5259</v>
      </c>
      <c r="I9905">
        <v>368</v>
      </c>
      <c r="J9905">
        <v>13151</v>
      </c>
      <c r="K9905" t="str">
        <f>VLOOKUP(Table1[[#This Row],[CustomerID]],'advert datasetcustomers'!A:B,2,FALSE)</f>
        <v>Jessica Galloway DDS</v>
      </c>
      <c r="L9905" t="str">
        <f>VLOOKUP(Table1[[#This Row],[CustomerID]],'advert datasetcustomers'!A:E,5,FALSE)</f>
        <v>West Dawnborough, SD</v>
      </c>
      <c r="M9905" t="str">
        <f>VLOOKUP(Table1[[#This Row],[CampaignID]],'advert datasetplatforms'!A:B,2,FALSE)</f>
        <v>LinkedIn</v>
      </c>
      <c r="N9905">
        <f>VLOOKUP(Table1[[#This Row],[CampaignID]],'advert datasetplatforms'!A:D,4,FALSE)</f>
        <v>64712</v>
      </c>
      <c r="O9905" t="str">
        <f>VLOOKUP(Table1[[#This Row],[CampaignID]],'advert datasetperformance'!A:B,2,FALSE)</f>
        <v>2024-02</v>
      </c>
      <c r="P9905">
        <f>VLOOKUP(Table1[[#This Row],[CampaignID]],'advert datasetperformance'!A:F,6,FALSE)</f>
        <v>7146</v>
      </c>
    </row>
    <row r="9906" spans="1:16" x14ac:dyDescent="0.25">
      <c r="A9906" t="s">
        <v>20272</v>
      </c>
      <c r="B9906" t="s">
        <v>721</v>
      </c>
      <c r="C9906" t="s">
        <v>20273</v>
      </c>
      <c r="D9906" s="1">
        <v>45431</v>
      </c>
      <c r="E9906" s="1">
        <v>45573</v>
      </c>
      <c r="F9906">
        <v>8674</v>
      </c>
      <c r="G9906">
        <v>88497</v>
      </c>
      <c r="H9906">
        <v>4947</v>
      </c>
      <c r="I9906">
        <v>673</v>
      </c>
      <c r="J9906">
        <v>21639</v>
      </c>
      <c r="K9906" t="str">
        <f>VLOOKUP(Table1[[#This Row],[CustomerID]],'advert datasetcustomers'!A:B,2,FALSE)</f>
        <v>Lynn Rush</v>
      </c>
      <c r="L9906" t="str">
        <f>VLOOKUP(Table1[[#This Row],[CustomerID]],'advert datasetcustomers'!A:E,5,FALSE)</f>
        <v>New Jacobberg, NM</v>
      </c>
      <c r="M9906" t="str">
        <f>VLOOKUP(Table1[[#This Row],[CampaignID]],'advert datasetplatforms'!A:B,2,FALSE)</f>
        <v>LinkedIn</v>
      </c>
      <c r="N9906">
        <f>VLOOKUP(Table1[[#This Row],[CampaignID]],'advert datasetplatforms'!A:D,4,FALSE)</f>
        <v>116705</v>
      </c>
      <c r="O9906" t="str">
        <f>VLOOKUP(Table1[[#This Row],[CampaignID]],'advert datasetperformance'!A:B,2,FALSE)</f>
        <v>2024-07</v>
      </c>
      <c r="P9906">
        <f>VLOOKUP(Table1[[#This Row],[CampaignID]],'advert datasetperformance'!A:F,6,FALSE)</f>
        <v>13899</v>
      </c>
    </row>
    <row r="9907" spans="1:16" x14ac:dyDescent="0.25">
      <c r="A9907" t="s">
        <v>20274</v>
      </c>
      <c r="B9907" t="s">
        <v>502</v>
      </c>
      <c r="C9907" t="s">
        <v>20275</v>
      </c>
      <c r="D9907" s="1">
        <v>45165</v>
      </c>
      <c r="E9907" s="1">
        <v>45202</v>
      </c>
      <c r="F9907">
        <v>5025</v>
      </c>
      <c r="G9907">
        <v>77547</v>
      </c>
      <c r="H9907">
        <v>6804</v>
      </c>
      <c r="I9907">
        <v>279</v>
      </c>
      <c r="J9907">
        <v>20650</v>
      </c>
      <c r="K9907" t="str">
        <f>VLOOKUP(Table1[[#This Row],[CustomerID]],'advert datasetcustomers'!A:B,2,FALSE)</f>
        <v>Scott Hoffman</v>
      </c>
      <c r="L9907" t="str">
        <f>VLOOKUP(Table1[[#This Row],[CustomerID]],'advert datasetcustomers'!A:E,5,FALSE)</f>
        <v>Susanville, WY</v>
      </c>
      <c r="M9907" t="str">
        <f>VLOOKUP(Table1[[#This Row],[CampaignID]],'advert datasetplatforms'!A:B,2,FALSE)</f>
        <v>Instagram</v>
      </c>
      <c r="N9907">
        <f>VLOOKUP(Table1[[#This Row],[CampaignID]],'advert datasetplatforms'!A:D,4,FALSE)</f>
        <v>49503</v>
      </c>
      <c r="O9907" t="str">
        <f>VLOOKUP(Table1[[#This Row],[CampaignID]],'advert datasetperformance'!A:B,2,FALSE)</f>
        <v>2024-07</v>
      </c>
      <c r="P9907">
        <f>VLOOKUP(Table1[[#This Row],[CampaignID]],'advert datasetperformance'!A:F,6,FALSE)</f>
        <v>8318</v>
      </c>
    </row>
    <row r="9908" spans="1:16" x14ac:dyDescent="0.25">
      <c r="A9908" t="s">
        <v>20276</v>
      </c>
      <c r="B9908" t="s">
        <v>180</v>
      </c>
      <c r="C9908" t="s">
        <v>20277</v>
      </c>
      <c r="D9908" s="1">
        <v>45142</v>
      </c>
      <c r="E9908" s="1">
        <v>45459</v>
      </c>
      <c r="F9908">
        <v>2905</v>
      </c>
      <c r="G9908">
        <v>43104</v>
      </c>
      <c r="H9908">
        <v>5810</v>
      </c>
      <c r="I9908">
        <v>613</v>
      </c>
      <c r="J9908">
        <v>19297</v>
      </c>
      <c r="K9908" t="str">
        <f>VLOOKUP(Table1[[#This Row],[CustomerID]],'advert datasetcustomers'!A:B,2,FALSE)</f>
        <v>Carl Edwards</v>
      </c>
      <c r="L9908" t="str">
        <f>VLOOKUP(Table1[[#This Row],[CustomerID]],'advert datasetcustomers'!A:E,5,FALSE)</f>
        <v>West Angelastad, UT</v>
      </c>
      <c r="M9908" t="str">
        <f>VLOOKUP(Table1[[#This Row],[CampaignID]],'advert datasetplatforms'!A:B,2,FALSE)</f>
        <v>Facebook</v>
      </c>
      <c r="N9908">
        <f>VLOOKUP(Table1[[#This Row],[CampaignID]],'advert datasetplatforms'!A:D,4,FALSE)</f>
        <v>101793</v>
      </c>
      <c r="O9908" t="str">
        <f>VLOOKUP(Table1[[#This Row],[CampaignID]],'advert datasetperformance'!A:B,2,FALSE)</f>
        <v>2024-08</v>
      </c>
      <c r="P9908">
        <f>VLOOKUP(Table1[[#This Row],[CampaignID]],'advert datasetperformance'!A:F,6,FALSE)</f>
        <v>4039</v>
      </c>
    </row>
    <row r="9909" spans="1:16" x14ac:dyDescent="0.25">
      <c r="A9909" t="s">
        <v>20278</v>
      </c>
      <c r="B9909" t="s">
        <v>151</v>
      </c>
      <c r="C9909" t="s">
        <v>20279</v>
      </c>
      <c r="D9909" s="1">
        <v>45415</v>
      </c>
      <c r="E9909" s="1">
        <v>45312</v>
      </c>
      <c r="F9909">
        <v>5886</v>
      </c>
      <c r="G9909">
        <v>114154</v>
      </c>
      <c r="H9909">
        <v>4988</v>
      </c>
      <c r="I9909">
        <v>529</v>
      </c>
      <c r="J9909">
        <v>4470</v>
      </c>
      <c r="K9909" t="str">
        <f>VLOOKUP(Table1[[#This Row],[CustomerID]],'advert datasetcustomers'!A:B,2,FALSE)</f>
        <v>Lisa Rose</v>
      </c>
      <c r="L9909" t="str">
        <f>VLOOKUP(Table1[[#This Row],[CustomerID]],'advert datasetcustomers'!A:E,5,FALSE)</f>
        <v>Torresmouth, ID</v>
      </c>
      <c r="M9909" t="str">
        <f>VLOOKUP(Table1[[#This Row],[CampaignID]],'advert datasetplatforms'!A:B,2,FALSE)</f>
        <v>Instagram</v>
      </c>
      <c r="N9909">
        <f>VLOOKUP(Table1[[#This Row],[CampaignID]],'advert datasetplatforms'!A:D,4,FALSE)</f>
        <v>69096</v>
      </c>
      <c r="O9909" t="str">
        <f>VLOOKUP(Table1[[#This Row],[CampaignID]],'advert datasetperformance'!A:B,2,FALSE)</f>
        <v>2024-10</v>
      </c>
      <c r="P9909">
        <f>VLOOKUP(Table1[[#This Row],[CampaignID]],'advert datasetperformance'!A:F,6,FALSE)</f>
        <v>12831</v>
      </c>
    </row>
    <row r="9910" spans="1:16" x14ac:dyDescent="0.25">
      <c r="A9910" t="s">
        <v>20280</v>
      </c>
      <c r="B9910" t="s">
        <v>258</v>
      </c>
      <c r="C9910" t="s">
        <v>20281</v>
      </c>
      <c r="D9910" s="1">
        <v>45075</v>
      </c>
      <c r="E9910" s="1">
        <v>45119</v>
      </c>
      <c r="F9910">
        <v>6186</v>
      </c>
      <c r="G9910">
        <v>125116</v>
      </c>
      <c r="H9910">
        <v>3385</v>
      </c>
      <c r="I9910">
        <v>412</v>
      </c>
      <c r="J9910">
        <v>17058</v>
      </c>
      <c r="K9910" t="str">
        <f>VLOOKUP(Table1[[#This Row],[CustomerID]],'advert datasetcustomers'!A:B,2,FALSE)</f>
        <v>Kimberly Gross</v>
      </c>
      <c r="L9910" t="str">
        <f>VLOOKUP(Table1[[#This Row],[CustomerID]],'advert datasetcustomers'!A:E,5,FALSE)</f>
        <v>Kellyfurt, AK</v>
      </c>
      <c r="M9910" t="str">
        <f>VLOOKUP(Table1[[#This Row],[CampaignID]],'advert datasetplatforms'!A:B,2,FALSE)</f>
        <v>Twitter</v>
      </c>
      <c r="N9910">
        <f>VLOOKUP(Table1[[#This Row],[CampaignID]],'advert datasetplatforms'!A:D,4,FALSE)</f>
        <v>70307</v>
      </c>
      <c r="O9910" t="str">
        <f>VLOOKUP(Table1[[#This Row],[CampaignID]],'advert datasetperformance'!A:B,2,FALSE)</f>
        <v>2024-08</v>
      </c>
      <c r="P9910">
        <f>VLOOKUP(Table1[[#This Row],[CampaignID]],'advert datasetperformance'!A:F,6,FALSE)</f>
        <v>9400</v>
      </c>
    </row>
    <row r="9911" spans="1:16" x14ac:dyDescent="0.25">
      <c r="A9911" t="s">
        <v>20282</v>
      </c>
      <c r="B9911" t="s">
        <v>1673</v>
      </c>
      <c r="C9911" t="s">
        <v>20283</v>
      </c>
      <c r="D9911" s="1">
        <v>45414</v>
      </c>
      <c r="E9911" s="1">
        <v>45013</v>
      </c>
      <c r="F9911">
        <v>4684</v>
      </c>
      <c r="G9911">
        <v>45679</v>
      </c>
      <c r="H9911">
        <v>3845</v>
      </c>
      <c r="I9911">
        <v>540</v>
      </c>
      <c r="J9911">
        <v>22034</v>
      </c>
      <c r="K9911" t="str">
        <f>VLOOKUP(Table1[[#This Row],[CustomerID]],'advert datasetcustomers'!A:B,2,FALSE)</f>
        <v>Mark Smith</v>
      </c>
      <c r="L9911" t="str">
        <f>VLOOKUP(Table1[[#This Row],[CustomerID]],'advert datasetcustomers'!A:E,5,FALSE)</f>
        <v>Jamesstad, MS</v>
      </c>
      <c r="M9911" t="str">
        <f>VLOOKUP(Table1[[#This Row],[CampaignID]],'advert datasetplatforms'!A:B,2,FALSE)</f>
        <v>Instagram</v>
      </c>
      <c r="N9911">
        <f>VLOOKUP(Table1[[#This Row],[CampaignID]],'advert datasetplatforms'!A:D,4,FALSE)</f>
        <v>59666</v>
      </c>
      <c r="O9911" t="str">
        <f>VLOOKUP(Table1[[#This Row],[CampaignID]],'advert datasetperformance'!A:B,2,FALSE)</f>
        <v>2024-06</v>
      </c>
      <c r="P9911">
        <f>VLOOKUP(Table1[[#This Row],[CampaignID]],'advert datasetperformance'!A:F,6,FALSE)</f>
        <v>12894</v>
      </c>
    </row>
    <row r="9912" spans="1:16" x14ac:dyDescent="0.25">
      <c r="A9912" t="s">
        <v>20284</v>
      </c>
      <c r="B9912" t="s">
        <v>1194</v>
      </c>
      <c r="C9912" t="s">
        <v>20285</v>
      </c>
      <c r="D9912" s="1">
        <v>44957</v>
      </c>
      <c r="E9912" s="1">
        <v>45366</v>
      </c>
      <c r="F9912">
        <v>6636</v>
      </c>
      <c r="G9912">
        <v>24699</v>
      </c>
      <c r="H9912">
        <v>6775</v>
      </c>
      <c r="I9912">
        <v>349</v>
      </c>
      <c r="J9912">
        <v>10684</v>
      </c>
      <c r="K9912" t="str">
        <f>VLOOKUP(Table1[[#This Row],[CustomerID]],'advert datasetcustomers'!A:B,2,FALSE)</f>
        <v>Amy Hill</v>
      </c>
      <c r="L9912" t="str">
        <f>VLOOKUP(Table1[[#This Row],[CustomerID]],'advert datasetcustomers'!A:E,5,FALSE)</f>
        <v>Christophermouth, MA</v>
      </c>
      <c r="M9912" t="str">
        <f>VLOOKUP(Table1[[#This Row],[CampaignID]],'advert datasetplatforms'!A:B,2,FALSE)</f>
        <v>Facebook</v>
      </c>
      <c r="N9912">
        <f>VLOOKUP(Table1[[#This Row],[CampaignID]],'advert datasetplatforms'!A:D,4,FALSE)</f>
        <v>72400</v>
      </c>
      <c r="O9912" t="str">
        <f>VLOOKUP(Table1[[#This Row],[CampaignID]],'advert datasetperformance'!A:B,2,FALSE)</f>
        <v>2024-09</v>
      </c>
      <c r="P9912">
        <f>VLOOKUP(Table1[[#This Row],[CampaignID]],'advert datasetperformance'!A:F,6,FALSE)</f>
        <v>11150</v>
      </c>
    </row>
    <row r="9913" spans="1:16" x14ac:dyDescent="0.25">
      <c r="A9913" t="s">
        <v>20286</v>
      </c>
      <c r="B9913" t="s">
        <v>309</v>
      </c>
      <c r="C9913" t="s">
        <v>20287</v>
      </c>
      <c r="D9913" s="1">
        <v>45260</v>
      </c>
      <c r="E9913" s="1">
        <v>45072</v>
      </c>
      <c r="F9913">
        <v>6366</v>
      </c>
      <c r="G9913">
        <v>130685</v>
      </c>
      <c r="H9913">
        <v>5832</v>
      </c>
      <c r="I9913">
        <v>590</v>
      </c>
      <c r="J9913">
        <v>19970</v>
      </c>
      <c r="K9913" t="str">
        <f>VLOOKUP(Table1[[#This Row],[CustomerID]],'advert datasetcustomers'!A:B,2,FALSE)</f>
        <v>Gerald Norman</v>
      </c>
      <c r="L9913" t="str">
        <f>VLOOKUP(Table1[[#This Row],[CustomerID]],'advert datasetcustomers'!A:E,5,FALSE)</f>
        <v>Lake Madisonfurt, WA</v>
      </c>
      <c r="M9913" t="str">
        <f>VLOOKUP(Table1[[#This Row],[CampaignID]],'advert datasetplatforms'!A:B,2,FALSE)</f>
        <v>Facebook</v>
      </c>
      <c r="N9913">
        <f>VLOOKUP(Table1[[#This Row],[CampaignID]],'advert datasetplatforms'!A:D,4,FALSE)</f>
        <v>80072</v>
      </c>
      <c r="O9913" t="str">
        <f>VLOOKUP(Table1[[#This Row],[CampaignID]],'advert datasetperformance'!A:B,2,FALSE)</f>
        <v>2024-07</v>
      </c>
      <c r="P9913">
        <f>VLOOKUP(Table1[[#This Row],[CampaignID]],'advert datasetperformance'!A:F,6,FALSE)</f>
        <v>10144</v>
      </c>
    </row>
    <row r="9914" spans="1:16" x14ac:dyDescent="0.25">
      <c r="A9914" t="s">
        <v>20288</v>
      </c>
      <c r="B9914" t="s">
        <v>1976</v>
      </c>
      <c r="C9914" t="s">
        <v>20289</v>
      </c>
      <c r="D9914" s="1">
        <v>45350</v>
      </c>
      <c r="E9914" s="1">
        <v>45418</v>
      </c>
      <c r="F9914">
        <v>5158</v>
      </c>
      <c r="G9914">
        <v>92286</v>
      </c>
      <c r="H9914">
        <v>6373</v>
      </c>
      <c r="I9914">
        <v>396</v>
      </c>
      <c r="J9914">
        <v>15414</v>
      </c>
      <c r="K9914" t="str">
        <f>VLOOKUP(Table1[[#This Row],[CustomerID]],'advert datasetcustomers'!A:B,2,FALSE)</f>
        <v>Samuel Merritt</v>
      </c>
      <c r="L9914" t="str">
        <f>VLOOKUP(Table1[[#This Row],[CustomerID]],'advert datasetcustomers'!A:E,5,FALSE)</f>
        <v>Lake Jamesstad, KY</v>
      </c>
      <c r="M9914" t="str">
        <f>VLOOKUP(Table1[[#This Row],[CampaignID]],'advert datasetplatforms'!A:B,2,FALSE)</f>
        <v>Google Ads</v>
      </c>
      <c r="N9914">
        <f>VLOOKUP(Table1[[#This Row],[CampaignID]],'advert datasetplatforms'!A:D,4,FALSE)</f>
        <v>140530</v>
      </c>
      <c r="O9914" t="str">
        <f>VLOOKUP(Table1[[#This Row],[CampaignID]],'advert datasetperformance'!A:B,2,FALSE)</f>
        <v>2024-08</v>
      </c>
      <c r="P9914">
        <f>VLOOKUP(Table1[[#This Row],[CampaignID]],'advert datasetperformance'!A:F,6,FALSE)</f>
        <v>11739</v>
      </c>
    </row>
    <row r="9915" spans="1:16" x14ac:dyDescent="0.25">
      <c r="A9915" t="s">
        <v>20290</v>
      </c>
      <c r="B9915" t="s">
        <v>1369</v>
      </c>
      <c r="C9915" t="s">
        <v>20291</v>
      </c>
      <c r="D9915" s="1">
        <v>45467</v>
      </c>
      <c r="E9915" s="1">
        <v>45537</v>
      </c>
      <c r="F9915">
        <v>6391</v>
      </c>
      <c r="G9915">
        <v>113684</v>
      </c>
      <c r="H9915">
        <v>3521</v>
      </c>
      <c r="I9915">
        <v>799</v>
      </c>
      <c r="J9915">
        <v>18463</v>
      </c>
      <c r="K9915" t="str">
        <f>VLOOKUP(Table1[[#This Row],[CustomerID]],'advert datasetcustomers'!A:B,2,FALSE)</f>
        <v>Karen Rivera</v>
      </c>
      <c r="L9915" t="str">
        <f>VLOOKUP(Table1[[#This Row],[CustomerID]],'advert datasetcustomers'!A:E,5,FALSE)</f>
        <v>East John, NM</v>
      </c>
      <c r="M9915" t="str">
        <f>VLOOKUP(Table1[[#This Row],[CampaignID]],'advert datasetplatforms'!A:B,2,FALSE)</f>
        <v>Instagram</v>
      </c>
      <c r="N9915">
        <f>VLOOKUP(Table1[[#This Row],[CampaignID]],'advert datasetplatforms'!A:D,4,FALSE)</f>
        <v>90415</v>
      </c>
      <c r="O9915" t="str">
        <f>VLOOKUP(Table1[[#This Row],[CampaignID]],'advert datasetperformance'!A:B,2,FALSE)</f>
        <v>2024-04</v>
      </c>
      <c r="P9915">
        <f>VLOOKUP(Table1[[#This Row],[CampaignID]],'advert datasetperformance'!A:F,6,FALSE)</f>
        <v>9039</v>
      </c>
    </row>
    <row r="9916" spans="1:16" x14ac:dyDescent="0.25">
      <c r="A9916" t="s">
        <v>20292</v>
      </c>
      <c r="B9916" t="s">
        <v>976</v>
      </c>
      <c r="C9916" t="s">
        <v>20293</v>
      </c>
      <c r="D9916" s="1">
        <v>45156</v>
      </c>
      <c r="E9916" s="1">
        <v>45571</v>
      </c>
      <c r="F9916">
        <v>6339</v>
      </c>
      <c r="G9916">
        <v>103044</v>
      </c>
      <c r="H9916">
        <v>4582</v>
      </c>
      <c r="I9916">
        <v>528</v>
      </c>
      <c r="J9916">
        <v>12222</v>
      </c>
      <c r="K9916" t="str">
        <f>VLOOKUP(Table1[[#This Row],[CustomerID]],'advert datasetcustomers'!A:B,2,FALSE)</f>
        <v>Benjamin Rodriguez</v>
      </c>
      <c r="L9916" t="str">
        <f>VLOOKUP(Table1[[#This Row],[CustomerID]],'advert datasetcustomers'!A:E,5,FALSE)</f>
        <v>North Raymouth, DC</v>
      </c>
      <c r="M9916" t="str">
        <f>VLOOKUP(Table1[[#This Row],[CampaignID]],'advert datasetplatforms'!A:B,2,FALSE)</f>
        <v>Instagram</v>
      </c>
      <c r="N9916">
        <f>VLOOKUP(Table1[[#This Row],[CampaignID]],'advert datasetplatforms'!A:D,4,FALSE)</f>
        <v>57227</v>
      </c>
      <c r="O9916" t="str">
        <f>VLOOKUP(Table1[[#This Row],[CampaignID]],'advert datasetperformance'!A:B,2,FALSE)</f>
        <v>2024-08</v>
      </c>
      <c r="P9916">
        <f>VLOOKUP(Table1[[#This Row],[CampaignID]],'advert datasetperformance'!A:F,6,FALSE)</f>
        <v>11109</v>
      </c>
    </row>
    <row r="9917" spans="1:16" x14ac:dyDescent="0.25">
      <c r="A9917" t="s">
        <v>20294</v>
      </c>
      <c r="B9917" t="s">
        <v>106</v>
      </c>
      <c r="C9917" t="s">
        <v>20295</v>
      </c>
      <c r="D9917" s="1">
        <v>45416</v>
      </c>
      <c r="E9917" s="1">
        <v>45060</v>
      </c>
      <c r="F9917">
        <v>5806</v>
      </c>
      <c r="G9917">
        <v>40181</v>
      </c>
      <c r="H9917">
        <v>4221</v>
      </c>
      <c r="I9917">
        <v>489</v>
      </c>
      <c r="J9917">
        <v>4360</v>
      </c>
      <c r="K9917" t="str">
        <f>VLOOKUP(Table1[[#This Row],[CustomerID]],'advert datasetcustomers'!A:B,2,FALSE)</f>
        <v>Paige Brown</v>
      </c>
      <c r="L9917" t="str">
        <f>VLOOKUP(Table1[[#This Row],[CustomerID]],'advert datasetcustomers'!A:E,5,FALSE)</f>
        <v>Millertown, PA</v>
      </c>
      <c r="M9917" t="str">
        <f>VLOOKUP(Table1[[#This Row],[CampaignID]],'advert datasetplatforms'!A:B,2,FALSE)</f>
        <v>LinkedIn</v>
      </c>
      <c r="N9917">
        <f>VLOOKUP(Table1[[#This Row],[CampaignID]],'advert datasetplatforms'!A:D,4,FALSE)</f>
        <v>79266</v>
      </c>
      <c r="O9917" t="str">
        <f>VLOOKUP(Table1[[#This Row],[CampaignID]],'advert datasetperformance'!A:B,2,FALSE)</f>
        <v>2024-06</v>
      </c>
      <c r="P9917">
        <f>VLOOKUP(Table1[[#This Row],[CampaignID]],'advert datasetperformance'!A:F,6,FALSE)</f>
        <v>12163</v>
      </c>
    </row>
    <row r="9918" spans="1:16" x14ac:dyDescent="0.25">
      <c r="A9918" t="s">
        <v>20296</v>
      </c>
      <c r="B9918" t="s">
        <v>2296</v>
      </c>
      <c r="C9918" t="s">
        <v>20297</v>
      </c>
      <c r="D9918" s="1">
        <v>45344</v>
      </c>
      <c r="E9918" s="1">
        <v>45247</v>
      </c>
      <c r="F9918">
        <v>3964</v>
      </c>
      <c r="G9918">
        <v>145811</v>
      </c>
      <c r="H9918">
        <v>6958</v>
      </c>
      <c r="I9918">
        <v>734</v>
      </c>
      <c r="J9918">
        <v>13790</v>
      </c>
      <c r="K9918" t="str">
        <f>VLOOKUP(Table1[[#This Row],[CustomerID]],'advert datasetcustomers'!A:B,2,FALSE)</f>
        <v>Timothy Nguyen</v>
      </c>
      <c r="L9918" t="str">
        <f>VLOOKUP(Table1[[#This Row],[CustomerID]],'advert datasetcustomers'!A:E,5,FALSE)</f>
        <v>South Aaron, ND</v>
      </c>
      <c r="M9918" t="str">
        <f>VLOOKUP(Table1[[#This Row],[CampaignID]],'advert datasetplatforms'!A:B,2,FALSE)</f>
        <v>LinkedIn</v>
      </c>
      <c r="N9918">
        <f>VLOOKUP(Table1[[#This Row],[CampaignID]],'advert datasetplatforms'!A:D,4,FALSE)</f>
        <v>56676</v>
      </c>
      <c r="O9918" t="str">
        <f>VLOOKUP(Table1[[#This Row],[CampaignID]],'advert datasetperformance'!A:B,2,FALSE)</f>
        <v>2024-10</v>
      </c>
      <c r="P9918">
        <f>VLOOKUP(Table1[[#This Row],[CampaignID]],'advert datasetperformance'!A:F,6,FALSE)</f>
        <v>9351</v>
      </c>
    </row>
    <row r="9919" spans="1:16" x14ac:dyDescent="0.25">
      <c r="A9919" t="s">
        <v>20298</v>
      </c>
      <c r="B9919" t="s">
        <v>878</v>
      </c>
      <c r="C9919" t="s">
        <v>20299</v>
      </c>
      <c r="D9919" s="1">
        <v>45574</v>
      </c>
      <c r="E9919" s="1">
        <v>45058</v>
      </c>
      <c r="F9919">
        <v>3218</v>
      </c>
      <c r="G9919">
        <v>182008</v>
      </c>
      <c r="H9919">
        <v>6594</v>
      </c>
      <c r="I9919">
        <v>291</v>
      </c>
      <c r="J9919">
        <v>16073</v>
      </c>
      <c r="K9919" t="str">
        <f>VLOOKUP(Table1[[#This Row],[CustomerID]],'advert datasetcustomers'!A:B,2,FALSE)</f>
        <v>Oscar Marshall</v>
      </c>
      <c r="L9919" t="str">
        <f>VLOOKUP(Table1[[#This Row],[CustomerID]],'advert datasetcustomers'!A:E,5,FALSE)</f>
        <v>Kellyberg, LA</v>
      </c>
      <c r="M9919" t="str">
        <f>VLOOKUP(Table1[[#This Row],[CampaignID]],'advert datasetplatforms'!A:B,2,FALSE)</f>
        <v>Google Ads</v>
      </c>
      <c r="N9919">
        <f>VLOOKUP(Table1[[#This Row],[CampaignID]],'advert datasetplatforms'!A:D,4,FALSE)</f>
        <v>78847</v>
      </c>
      <c r="O9919" t="str">
        <f>VLOOKUP(Table1[[#This Row],[CampaignID]],'advert datasetperformance'!A:B,2,FALSE)</f>
        <v>2024-01</v>
      </c>
      <c r="P9919">
        <f>VLOOKUP(Table1[[#This Row],[CampaignID]],'advert datasetperformance'!A:F,6,FALSE)</f>
        <v>12175</v>
      </c>
    </row>
    <row r="9920" spans="1:16" x14ac:dyDescent="0.25">
      <c r="A9920" t="s">
        <v>20300</v>
      </c>
      <c r="B9920" t="s">
        <v>1151</v>
      </c>
      <c r="C9920" t="s">
        <v>20301</v>
      </c>
      <c r="D9920" s="1">
        <v>45384</v>
      </c>
      <c r="E9920" s="1">
        <v>45558</v>
      </c>
      <c r="F9920">
        <v>4258</v>
      </c>
      <c r="G9920">
        <v>115724</v>
      </c>
      <c r="H9920">
        <v>5191</v>
      </c>
      <c r="I9920">
        <v>316</v>
      </c>
      <c r="J9920">
        <v>19385</v>
      </c>
      <c r="K9920" t="str">
        <f>VLOOKUP(Table1[[#This Row],[CustomerID]],'advert datasetcustomers'!A:B,2,FALSE)</f>
        <v>Robert Taylor</v>
      </c>
      <c r="L9920" t="str">
        <f>VLOOKUP(Table1[[#This Row],[CustomerID]],'advert datasetcustomers'!A:E,5,FALSE)</f>
        <v>Jasonview, IL</v>
      </c>
      <c r="M9920" t="str">
        <f>VLOOKUP(Table1[[#This Row],[CampaignID]],'advert datasetplatforms'!A:B,2,FALSE)</f>
        <v>Facebook</v>
      </c>
      <c r="N9920">
        <f>VLOOKUP(Table1[[#This Row],[CampaignID]],'advert datasetplatforms'!A:D,4,FALSE)</f>
        <v>66423</v>
      </c>
      <c r="O9920" t="str">
        <f>VLOOKUP(Table1[[#This Row],[CampaignID]],'advert datasetperformance'!A:B,2,FALSE)</f>
        <v>2024-03</v>
      </c>
      <c r="P9920">
        <f>VLOOKUP(Table1[[#This Row],[CampaignID]],'advert datasetperformance'!A:F,6,FALSE)</f>
        <v>7641</v>
      </c>
    </row>
    <row r="9921" spans="1:16" x14ac:dyDescent="0.25">
      <c r="A9921" t="s">
        <v>20302</v>
      </c>
      <c r="B9921" t="s">
        <v>246</v>
      </c>
      <c r="C9921" t="s">
        <v>20303</v>
      </c>
      <c r="D9921" s="1">
        <v>45063</v>
      </c>
      <c r="E9921" s="1">
        <v>45334</v>
      </c>
      <c r="F9921">
        <v>6765</v>
      </c>
      <c r="G9921">
        <v>102118</v>
      </c>
      <c r="H9921">
        <v>4639</v>
      </c>
      <c r="I9921">
        <v>364</v>
      </c>
      <c r="J9921">
        <v>10873</v>
      </c>
      <c r="K9921" t="str">
        <f>VLOOKUP(Table1[[#This Row],[CustomerID]],'advert datasetcustomers'!A:B,2,FALSE)</f>
        <v>Rachel Wright</v>
      </c>
      <c r="L9921" t="str">
        <f>VLOOKUP(Table1[[#This Row],[CustomerID]],'advert datasetcustomers'!A:E,5,FALSE)</f>
        <v>Rivasburgh, ID</v>
      </c>
      <c r="M9921" t="str">
        <f>VLOOKUP(Table1[[#This Row],[CampaignID]],'advert datasetplatforms'!A:B,2,FALSE)</f>
        <v>LinkedIn</v>
      </c>
      <c r="N9921">
        <f>VLOOKUP(Table1[[#This Row],[CampaignID]],'advert datasetplatforms'!A:D,4,FALSE)</f>
        <v>90732</v>
      </c>
      <c r="O9921" t="str">
        <f>VLOOKUP(Table1[[#This Row],[CampaignID]],'advert datasetperformance'!A:B,2,FALSE)</f>
        <v>2024-02</v>
      </c>
      <c r="P9921">
        <f>VLOOKUP(Table1[[#This Row],[CampaignID]],'advert datasetperformance'!A:F,6,FALSE)</f>
        <v>10592</v>
      </c>
    </row>
    <row r="9922" spans="1:16" x14ac:dyDescent="0.25">
      <c r="A9922" t="s">
        <v>20304</v>
      </c>
      <c r="B9922" t="s">
        <v>2727</v>
      </c>
      <c r="C9922" t="s">
        <v>20305</v>
      </c>
      <c r="D9922" s="1">
        <v>45275</v>
      </c>
      <c r="E9922" s="1">
        <v>45307</v>
      </c>
      <c r="F9922">
        <v>6587</v>
      </c>
      <c r="G9922">
        <v>146094</v>
      </c>
      <c r="H9922">
        <v>5221</v>
      </c>
      <c r="I9922">
        <v>774</v>
      </c>
      <c r="J9922">
        <v>13464</v>
      </c>
      <c r="K9922" t="str">
        <f>VLOOKUP(Table1[[#This Row],[CustomerID]],'advert datasetcustomers'!A:B,2,FALSE)</f>
        <v>Melissa Nichols</v>
      </c>
      <c r="L9922" t="str">
        <f>VLOOKUP(Table1[[#This Row],[CustomerID]],'advert datasetcustomers'!A:E,5,FALSE)</f>
        <v>Vasquezburgh, CA</v>
      </c>
      <c r="M9922" t="str">
        <f>VLOOKUP(Table1[[#This Row],[CampaignID]],'advert datasetplatforms'!A:B,2,FALSE)</f>
        <v>LinkedIn</v>
      </c>
      <c r="N9922">
        <f>VLOOKUP(Table1[[#This Row],[CampaignID]],'advert datasetplatforms'!A:D,4,FALSE)</f>
        <v>106869</v>
      </c>
      <c r="O9922" t="str">
        <f>VLOOKUP(Table1[[#This Row],[CampaignID]],'advert datasetperformance'!A:B,2,FALSE)</f>
        <v>2024-10</v>
      </c>
      <c r="P9922">
        <f>VLOOKUP(Table1[[#This Row],[CampaignID]],'advert datasetperformance'!A:F,6,FALSE)</f>
        <v>9860</v>
      </c>
    </row>
    <row r="9923" spans="1:16" x14ac:dyDescent="0.25">
      <c r="A9923" t="s">
        <v>20306</v>
      </c>
      <c r="B9923" t="s">
        <v>3220</v>
      </c>
      <c r="C9923" t="s">
        <v>20307</v>
      </c>
      <c r="D9923" s="1">
        <v>45072</v>
      </c>
      <c r="E9923" s="1">
        <v>45018</v>
      </c>
      <c r="F9923">
        <v>5766</v>
      </c>
      <c r="G9923">
        <v>113691</v>
      </c>
      <c r="H9923">
        <v>4912</v>
      </c>
      <c r="I9923">
        <v>521</v>
      </c>
      <c r="J9923">
        <v>12874</v>
      </c>
      <c r="K9923" t="str">
        <f>VLOOKUP(Table1[[#This Row],[CustomerID]],'advert datasetcustomers'!A:B,2,FALSE)</f>
        <v>Daniel Cordova</v>
      </c>
      <c r="L9923" t="str">
        <f>VLOOKUP(Table1[[#This Row],[CustomerID]],'advert datasetcustomers'!A:E,5,FALSE)</f>
        <v>Nicholasshire, NY</v>
      </c>
      <c r="M9923" t="str">
        <f>VLOOKUP(Table1[[#This Row],[CampaignID]],'advert datasetplatforms'!A:B,2,FALSE)</f>
        <v>Instagram</v>
      </c>
      <c r="N9923">
        <f>VLOOKUP(Table1[[#This Row],[CampaignID]],'advert datasetplatforms'!A:D,4,FALSE)</f>
        <v>50471</v>
      </c>
      <c r="O9923" t="str">
        <f>VLOOKUP(Table1[[#This Row],[CampaignID]],'advert datasetperformance'!A:B,2,FALSE)</f>
        <v>2024-01</v>
      </c>
      <c r="P9923">
        <f>VLOOKUP(Table1[[#This Row],[CampaignID]],'advert datasetperformance'!A:F,6,FALSE)</f>
        <v>7879</v>
      </c>
    </row>
    <row r="9924" spans="1:16" x14ac:dyDescent="0.25">
      <c r="A9924" t="s">
        <v>20308</v>
      </c>
      <c r="B9924" t="s">
        <v>2139</v>
      </c>
      <c r="C9924" t="s">
        <v>20309</v>
      </c>
      <c r="D9924" s="1">
        <v>45435</v>
      </c>
      <c r="E9924" s="1">
        <v>45017</v>
      </c>
      <c r="F9924">
        <v>5778</v>
      </c>
      <c r="G9924">
        <v>92571</v>
      </c>
      <c r="H9924">
        <v>4881</v>
      </c>
      <c r="I9924">
        <v>764</v>
      </c>
      <c r="J9924">
        <v>17368</v>
      </c>
      <c r="K9924" t="str">
        <f>VLOOKUP(Table1[[#This Row],[CustomerID]],'advert datasetcustomers'!A:B,2,FALSE)</f>
        <v>Brandon Espinoza</v>
      </c>
      <c r="L9924" t="str">
        <f>VLOOKUP(Table1[[#This Row],[CustomerID]],'advert datasetcustomers'!A:E,5,FALSE)</f>
        <v>Reedland, AK</v>
      </c>
      <c r="M9924" t="str">
        <f>VLOOKUP(Table1[[#This Row],[CampaignID]],'advert datasetplatforms'!A:B,2,FALSE)</f>
        <v>Instagram</v>
      </c>
      <c r="N9924">
        <f>VLOOKUP(Table1[[#This Row],[CampaignID]],'advert datasetplatforms'!A:D,4,FALSE)</f>
        <v>83373</v>
      </c>
      <c r="O9924" t="str">
        <f>VLOOKUP(Table1[[#This Row],[CampaignID]],'advert datasetperformance'!A:B,2,FALSE)</f>
        <v>2024-07</v>
      </c>
      <c r="P9924">
        <f>VLOOKUP(Table1[[#This Row],[CampaignID]],'advert datasetperformance'!A:F,6,FALSE)</f>
        <v>13094</v>
      </c>
    </row>
    <row r="9925" spans="1:16" x14ac:dyDescent="0.25">
      <c r="A9925" t="s">
        <v>20310</v>
      </c>
      <c r="B9925" t="s">
        <v>1324</v>
      </c>
      <c r="C9925" t="s">
        <v>20311</v>
      </c>
      <c r="D9925" s="1">
        <v>45255</v>
      </c>
      <c r="E9925" s="1">
        <v>44932</v>
      </c>
      <c r="F9925">
        <v>7042</v>
      </c>
      <c r="G9925">
        <v>128447</v>
      </c>
      <c r="H9925">
        <v>6607</v>
      </c>
      <c r="I9925">
        <v>610</v>
      </c>
      <c r="J9925">
        <v>22423</v>
      </c>
      <c r="K9925" t="str">
        <f>VLOOKUP(Table1[[#This Row],[CustomerID]],'advert datasetcustomers'!A:B,2,FALSE)</f>
        <v>Timothy Avila</v>
      </c>
      <c r="L9925" t="str">
        <f>VLOOKUP(Table1[[#This Row],[CustomerID]],'advert datasetcustomers'!A:E,5,FALSE)</f>
        <v>Thomasbury, IA</v>
      </c>
      <c r="M9925" t="str">
        <f>VLOOKUP(Table1[[#This Row],[CampaignID]],'advert datasetplatforms'!A:B,2,FALSE)</f>
        <v>Facebook</v>
      </c>
      <c r="N9925">
        <f>VLOOKUP(Table1[[#This Row],[CampaignID]],'advert datasetplatforms'!A:D,4,FALSE)</f>
        <v>84389</v>
      </c>
      <c r="O9925" t="str">
        <f>VLOOKUP(Table1[[#This Row],[CampaignID]],'advert datasetperformance'!A:B,2,FALSE)</f>
        <v>2024-06</v>
      </c>
      <c r="P9925">
        <f>VLOOKUP(Table1[[#This Row],[CampaignID]],'advert datasetperformance'!A:F,6,FALSE)</f>
        <v>4311</v>
      </c>
    </row>
    <row r="9926" spans="1:16" x14ac:dyDescent="0.25">
      <c r="A9926" t="s">
        <v>20312</v>
      </c>
      <c r="B9926" t="s">
        <v>497</v>
      </c>
      <c r="C9926" t="s">
        <v>20313</v>
      </c>
      <c r="D9926" s="1">
        <v>45430</v>
      </c>
      <c r="E9926" s="1">
        <v>44942</v>
      </c>
      <c r="F9926">
        <v>4679</v>
      </c>
      <c r="G9926">
        <v>112552</v>
      </c>
      <c r="H9926">
        <v>6054</v>
      </c>
      <c r="I9926">
        <v>482</v>
      </c>
      <c r="J9926">
        <v>18938</v>
      </c>
      <c r="K9926" t="str">
        <f>VLOOKUP(Table1[[#This Row],[CustomerID]],'advert datasetcustomers'!A:B,2,FALSE)</f>
        <v>Heather Horton</v>
      </c>
      <c r="L9926" t="str">
        <f>VLOOKUP(Table1[[#This Row],[CustomerID]],'advert datasetcustomers'!A:E,5,FALSE)</f>
        <v>Lake Heatherfurt, VT</v>
      </c>
      <c r="M9926" t="str">
        <f>VLOOKUP(Table1[[#This Row],[CampaignID]],'advert datasetplatforms'!A:B,2,FALSE)</f>
        <v>LinkedIn</v>
      </c>
      <c r="N9926">
        <f>VLOOKUP(Table1[[#This Row],[CampaignID]],'advert datasetplatforms'!A:D,4,FALSE)</f>
        <v>55245</v>
      </c>
      <c r="O9926" t="str">
        <f>VLOOKUP(Table1[[#This Row],[CampaignID]],'advert datasetperformance'!A:B,2,FALSE)</f>
        <v>2024-01</v>
      </c>
      <c r="P9926">
        <f>VLOOKUP(Table1[[#This Row],[CampaignID]],'advert datasetperformance'!A:F,6,FALSE)</f>
        <v>5052</v>
      </c>
    </row>
    <row r="9927" spans="1:16" x14ac:dyDescent="0.25">
      <c r="A9927" t="s">
        <v>20314</v>
      </c>
      <c r="B9927" t="s">
        <v>2256</v>
      </c>
      <c r="C9927" t="s">
        <v>20315</v>
      </c>
      <c r="D9927" s="1">
        <v>44987</v>
      </c>
      <c r="E9927" s="1">
        <v>45216</v>
      </c>
      <c r="F9927">
        <v>5673</v>
      </c>
      <c r="G9927">
        <v>113957</v>
      </c>
      <c r="H9927">
        <v>2129</v>
      </c>
      <c r="I9927">
        <v>631</v>
      </c>
      <c r="J9927">
        <v>3137</v>
      </c>
      <c r="K9927" t="str">
        <f>VLOOKUP(Table1[[#This Row],[CustomerID]],'advert datasetcustomers'!A:B,2,FALSE)</f>
        <v>Patrick King</v>
      </c>
      <c r="L9927" t="str">
        <f>VLOOKUP(Table1[[#This Row],[CustomerID]],'advert datasetcustomers'!A:E,5,FALSE)</f>
        <v>Garciaport, ND</v>
      </c>
      <c r="M9927" t="str">
        <f>VLOOKUP(Table1[[#This Row],[CampaignID]],'advert datasetplatforms'!A:B,2,FALSE)</f>
        <v>Google Ads</v>
      </c>
      <c r="N9927">
        <f>VLOOKUP(Table1[[#This Row],[CampaignID]],'advert datasetplatforms'!A:D,4,FALSE)</f>
        <v>61709</v>
      </c>
      <c r="O9927" t="str">
        <f>VLOOKUP(Table1[[#This Row],[CampaignID]],'advert datasetperformance'!A:B,2,FALSE)</f>
        <v>2024-01</v>
      </c>
      <c r="P9927">
        <f>VLOOKUP(Table1[[#This Row],[CampaignID]],'advert datasetperformance'!A:F,6,FALSE)</f>
        <v>6213</v>
      </c>
    </row>
    <row r="9928" spans="1:16" x14ac:dyDescent="0.25">
      <c r="A9928" t="s">
        <v>20316</v>
      </c>
      <c r="B9928" t="s">
        <v>65</v>
      </c>
      <c r="C9928" t="s">
        <v>20317</v>
      </c>
      <c r="D9928" s="1">
        <v>44894</v>
      </c>
      <c r="E9928" s="1">
        <v>45520</v>
      </c>
      <c r="F9928">
        <v>7197</v>
      </c>
      <c r="G9928">
        <v>87443</v>
      </c>
      <c r="H9928">
        <v>5570</v>
      </c>
      <c r="I9928">
        <v>479</v>
      </c>
      <c r="J9928">
        <v>19334</v>
      </c>
      <c r="K9928" t="str">
        <f>VLOOKUP(Table1[[#This Row],[CustomerID]],'advert datasetcustomers'!A:B,2,FALSE)</f>
        <v>Shannon Walsh</v>
      </c>
      <c r="L9928" t="str">
        <f>VLOOKUP(Table1[[#This Row],[CustomerID]],'advert datasetcustomers'!A:E,5,FALSE)</f>
        <v>South Aaron, NC</v>
      </c>
      <c r="M9928" t="str">
        <f>VLOOKUP(Table1[[#This Row],[CampaignID]],'advert datasetplatforms'!A:B,2,FALSE)</f>
        <v>Instagram</v>
      </c>
      <c r="N9928">
        <f>VLOOKUP(Table1[[#This Row],[CampaignID]],'advert datasetplatforms'!A:D,4,FALSE)</f>
        <v>90363</v>
      </c>
      <c r="O9928" t="str">
        <f>VLOOKUP(Table1[[#This Row],[CampaignID]],'advert datasetperformance'!A:B,2,FALSE)</f>
        <v>2024-02</v>
      </c>
      <c r="P9928">
        <f>VLOOKUP(Table1[[#This Row],[CampaignID]],'advert datasetperformance'!A:F,6,FALSE)</f>
        <v>10690</v>
      </c>
    </row>
    <row r="9929" spans="1:16" x14ac:dyDescent="0.25">
      <c r="A9929" t="s">
        <v>20318</v>
      </c>
      <c r="B9929" t="s">
        <v>367</v>
      </c>
      <c r="C9929" t="s">
        <v>20319</v>
      </c>
      <c r="D9929" s="1">
        <v>45346</v>
      </c>
      <c r="E9929" s="1">
        <v>44931</v>
      </c>
      <c r="F9929">
        <v>4424</v>
      </c>
      <c r="G9929">
        <v>46226</v>
      </c>
      <c r="H9929">
        <v>5884</v>
      </c>
      <c r="I9929">
        <v>538</v>
      </c>
      <c r="J9929">
        <v>12057</v>
      </c>
      <c r="K9929" t="str">
        <f>VLOOKUP(Table1[[#This Row],[CustomerID]],'advert datasetcustomers'!A:B,2,FALSE)</f>
        <v>Charlene Collins</v>
      </c>
      <c r="L9929" t="str">
        <f>VLOOKUP(Table1[[#This Row],[CustomerID]],'advert datasetcustomers'!A:E,5,FALSE)</f>
        <v>Boothton, GA</v>
      </c>
      <c r="M9929" t="str">
        <f>VLOOKUP(Table1[[#This Row],[CampaignID]],'advert datasetplatforms'!A:B,2,FALSE)</f>
        <v>Google Ads</v>
      </c>
      <c r="N9929">
        <f>VLOOKUP(Table1[[#This Row],[CampaignID]],'advert datasetplatforms'!A:D,4,FALSE)</f>
        <v>104834</v>
      </c>
      <c r="O9929" t="str">
        <f>VLOOKUP(Table1[[#This Row],[CampaignID]],'advert datasetperformance'!A:B,2,FALSE)</f>
        <v>2024-09</v>
      </c>
      <c r="P9929">
        <f>VLOOKUP(Table1[[#This Row],[CampaignID]],'advert datasetperformance'!A:F,6,FALSE)</f>
        <v>8496</v>
      </c>
    </row>
    <row r="9930" spans="1:16" x14ac:dyDescent="0.25">
      <c r="A9930" t="s">
        <v>20320</v>
      </c>
      <c r="B9930" t="s">
        <v>2014</v>
      </c>
      <c r="C9930" t="s">
        <v>20321</v>
      </c>
      <c r="D9930" s="1">
        <v>45212</v>
      </c>
      <c r="E9930" s="1">
        <v>45328</v>
      </c>
      <c r="F9930">
        <v>6091</v>
      </c>
      <c r="G9930">
        <v>97551</v>
      </c>
      <c r="H9930">
        <v>4671</v>
      </c>
      <c r="I9930">
        <v>509</v>
      </c>
      <c r="J9930">
        <v>4748</v>
      </c>
      <c r="K9930" t="str">
        <f>VLOOKUP(Table1[[#This Row],[CustomerID]],'advert datasetcustomers'!A:B,2,FALSE)</f>
        <v>Randy Le</v>
      </c>
      <c r="L9930" t="str">
        <f>VLOOKUP(Table1[[#This Row],[CustomerID]],'advert datasetcustomers'!A:E,5,FALSE)</f>
        <v>Amyborough, CA</v>
      </c>
      <c r="M9930" t="str">
        <f>VLOOKUP(Table1[[#This Row],[CampaignID]],'advert datasetplatforms'!A:B,2,FALSE)</f>
        <v>Google Ads</v>
      </c>
      <c r="N9930">
        <f>VLOOKUP(Table1[[#This Row],[CampaignID]],'advert datasetplatforms'!A:D,4,FALSE)</f>
        <v>80880</v>
      </c>
      <c r="O9930" t="str">
        <f>VLOOKUP(Table1[[#This Row],[CampaignID]],'advert datasetperformance'!A:B,2,FALSE)</f>
        <v>2024-07</v>
      </c>
      <c r="P9930">
        <f>VLOOKUP(Table1[[#This Row],[CampaignID]],'advert datasetperformance'!A:F,6,FALSE)</f>
        <v>12155</v>
      </c>
    </row>
    <row r="9931" spans="1:16" x14ac:dyDescent="0.25">
      <c r="A9931" t="s">
        <v>20322</v>
      </c>
      <c r="B9931" t="s">
        <v>191</v>
      </c>
      <c r="C9931" t="s">
        <v>20323</v>
      </c>
      <c r="D9931" s="1">
        <v>45218</v>
      </c>
      <c r="E9931" s="1">
        <v>44882</v>
      </c>
      <c r="F9931">
        <v>6790</v>
      </c>
      <c r="G9931">
        <v>103693</v>
      </c>
      <c r="H9931">
        <v>4061</v>
      </c>
      <c r="I9931">
        <v>629</v>
      </c>
      <c r="J9931">
        <v>15633</v>
      </c>
      <c r="K9931" t="str">
        <f>VLOOKUP(Table1[[#This Row],[CustomerID]],'advert datasetcustomers'!A:B,2,FALSE)</f>
        <v>Kim Compton DVM</v>
      </c>
      <c r="L9931" t="str">
        <f>VLOOKUP(Table1[[#This Row],[CustomerID]],'advert datasetcustomers'!A:E,5,FALSE)</f>
        <v>Jenniferport, IL</v>
      </c>
      <c r="M9931" t="str">
        <f>VLOOKUP(Table1[[#This Row],[CampaignID]],'advert datasetplatforms'!A:B,2,FALSE)</f>
        <v>LinkedIn</v>
      </c>
      <c r="N9931">
        <f>VLOOKUP(Table1[[#This Row],[CampaignID]],'advert datasetplatforms'!A:D,4,FALSE)</f>
        <v>69786</v>
      </c>
      <c r="O9931" t="str">
        <f>VLOOKUP(Table1[[#This Row],[CampaignID]],'advert datasetperformance'!A:B,2,FALSE)</f>
        <v>2024-02</v>
      </c>
      <c r="P9931">
        <f>VLOOKUP(Table1[[#This Row],[CampaignID]],'advert datasetperformance'!A:F,6,FALSE)</f>
        <v>10328</v>
      </c>
    </row>
    <row r="9932" spans="1:16" x14ac:dyDescent="0.25">
      <c r="A9932" t="s">
        <v>20324</v>
      </c>
      <c r="B9932" t="s">
        <v>353</v>
      </c>
      <c r="C9932" t="s">
        <v>20325</v>
      </c>
      <c r="D9932" s="1">
        <v>45216</v>
      </c>
      <c r="E9932" s="1">
        <v>44933</v>
      </c>
      <c r="F9932">
        <v>5318</v>
      </c>
      <c r="G9932">
        <v>36958</v>
      </c>
      <c r="H9932">
        <v>4035</v>
      </c>
      <c r="I9932">
        <v>634</v>
      </c>
      <c r="J9932">
        <v>8253</v>
      </c>
      <c r="K9932" t="str">
        <f>VLOOKUP(Table1[[#This Row],[CustomerID]],'advert datasetcustomers'!A:B,2,FALSE)</f>
        <v>Linda Porter</v>
      </c>
      <c r="L9932" t="str">
        <f>VLOOKUP(Table1[[#This Row],[CustomerID]],'advert datasetcustomers'!A:E,5,FALSE)</f>
        <v>East Aprilborough, DC</v>
      </c>
      <c r="M9932" t="str">
        <f>VLOOKUP(Table1[[#This Row],[CampaignID]],'advert datasetplatforms'!A:B,2,FALSE)</f>
        <v>Twitter</v>
      </c>
      <c r="N9932">
        <f>VLOOKUP(Table1[[#This Row],[CampaignID]],'advert datasetplatforms'!A:D,4,FALSE)</f>
        <v>111241</v>
      </c>
      <c r="O9932" t="str">
        <f>VLOOKUP(Table1[[#This Row],[CampaignID]],'advert datasetperformance'!A:B,2,FALSE)</f>
        <v>2024-05</v>
      </c>
      <c r="P9932">
        <f>VLOOKUP(Table1[[#This Row],[CampaignID]],'advert datasetperformance'!A:F,6,FALSE)</f>
        <v>7760</v>
      </c>
    </row>
    <row r="9933" spans="1:16" x14ac:dyDescent="0.25">
      <c r="A9933" t="s">
        <v>20326</v>
      </c>
      <c r="B9933" t="s">
        <v>785</v>
      </c>
      <c r="C9933" t="s">
        <v>20327</v>
      </c>
      <c r="D9933" s="1">
        <v>45320</v>
      </c>
      <c r="E9933" s="1">
        <v>45105</v>
      </c>
      <c r="F9933">
        <v>3480</v>
      </c>
      <c r="G9933">
        <v>109227</v>
      </c>
      <c r="H9933">
        <v>3590</v>
      </c>
      <c r="I9933">
        <v>533</v>
      </c>
      <c r="J9933">
        <v>18091</v>
      </c>
      <c r="K9933" t="str">
        <f>VLOOKUP(Table1[[#This Row],[CustomerID]],'advert datasetcustomers'!A:B,2,FALSE)</f>
        <v>Brian Pugh</v>
      </c>
      <c r="L9933" t="str">
        <f>VLOOKUP(Table1[[#This Row],[CustomerID]],'advert datasetcustomers'!A:E,5,FALSE)</f>
        <v>Johnside, CA</v>
      </c>
      <c r="M9933" t="str">
        <f>VLOOKUP(Table1[[#This Row],[CampaignID]],'advert datasetplatforms'!A:B,2,FALSE)</f>
        <v>Twitter</v>
      </c>
      <c r="N9933">
        <f>VLOOKUP(Table1[[#This Row],[CampaignID]],'advert datasetplatforms'!A:D,4,FALSE)</f>
        <v>78976</v>
      </c>
      <c r="O9933" t="str">
        <f>VLOOKUP(Table1[[#This Row],[CampaignID]],'advert datasetperformance'!A:B,2,FALSE)</f>
        <v>2024-07</v>
      </c>
      <c r="P9933">
        <f>VLOOKUP(Table1[[#This Row],[CampaignID]],'advert datasetperformance'!A:F,6,FALSE)</f>
        <v>6105</v>
      </c>
    </row>
    <row r="9934" spans="1:16" x14ac:dyDescent="0.25">
      <c r="A9934" t="s">
        <v>20328</v>
      </c>
      <c r="B9934" t="s">
        <v>816</v>
      </c>
      <c r="C9934" t="s">
        <v>20329</v>
      </c>
      <c r="D9934" s="1">
        <v>44867</v>
      </c>
      <c r="E9934" s="1">
        <v>44992</v>
      </c>
      <c r="F9934">
        <v>4152</v>
      </c>
      <c r="G9934">
        <v>129110</v>
      </c>
      <c r="H9934">
        <v>5876</v>
      </c>
      <c r="I9934">
        <v>315</v>
      </c>
      <c r="J9934">
        <v>15986</v>
      </c>
      <c r="K9934" t="str">
        <f>VLOOKUP(Table1[[#This Row],[CustomerID]],'advert datasetcustomers'!A:B,2,FALSE)</f>
        <v>Brian Park</v>
      </c>
      <c r="L9934" t="str">
        <f>VLOOKUP(Table1[[#This Row],[CustomerID]],'advert datasetcustomers'!A:E,5,FALSE)</f>
        <v>North Alecfurt, SD</v>
      </c>
      <c r="M9934" t="str">
        <f>VLOOKUP(Table1[[#This Row],[CampaignID]],'advert datasetplatforms'!A:B,2,FALSE)</f>
        <v>Twitter</v>
      </c>
      <c r="N9934">
        <f>VLOOKUP(Table1[[#This Row],[CampaignID]],'advert datasetplatforms'!A:D,4,FALSE)</f>
        <v>70320</v>
      </c>
      <c r="O9934" t="str">
        <f>VLOOKUP(Table1[[#This Row],[CampaignID]],'advert datasetperformance'!A:B,2,FALSE)</f>
        <v>2024-10</v>
      </c>
      <c r="P9934">
        <f>VLOOKUP(Table1[[#This Row],[CampaignID]],'advert datasetperformance'!A:F,6,FALSE)</f>
        <v>11971</v>
      </c>
    </row>
    <row r="9935" spans="1:16" x14ac:dyDescent="0.25">
      <c r="A9935" t="s">
        <v>20330</v>
      </c>
      <c r="B9935" t="s">
        <v>1194</v>
      </c>
      <c r="C9935" t="s">
        <v>20331</v>
      </c>
      <c r="D9935" s="1">
        <v>45142</v>
      </c>
      <c r="E9935" s="1">
        <v>45519</v>
      </c>
      <c r="F9935">
        <v>5195</v>
      </c>
      <c r="G9935">
        <v>65741</v>
      </c>
      <c r="H9935">
        <v>6992</v>
      </c>
      <c r="I9935">
        <v>382</v>
      </c>
      <c r="J9935">
        <v>10639</v>
      </c>
      <c r="K9935" t="str">
        <f>VLOOKUP(Table1[[#This Row],[CustomerID]],'advert datasetcustomers'!A:B,2,FALSE)</f>
        <v>Amy Hill</v>
      </c>
      <c r="L9935" t="str">
        <f>VLOOKUP(Table1[[#This Row],[CustomerID]],'advert datasetcustomers'!A:E,5,FALSE)</f>
        <v>Christophermouth, MA</v>
      </c>
      <c r="M9935" t="str">
        <f>VLOOKUP(Table1[[#This Row],[CampaignID]],'advert datasetplatforms'!A:B,2,FALSE)</f>
        <v>Google Ads</v>
      </c>
      <c r="N9935">
        <f>VLOOKUP(Table1[[#This Row],[CampaignID]],'advert datasetplatforms'!A:D,4,FALSE)</f>
        <v>95723</v>
      </c>
      <c r="O9935" t="str">
        <f>VLOOKUP(Table1[[#This Row],[CampaignID]],'advert datasetperformance'!A:B,2,FALSE)</f>
        <v>2024-01</v>
      </c>
      <c r="P9935">
        <f>VLOOKUP(Table1[[#This Row],[CampaignID]],'advert datasetperformance'!A:F,6,FALSE)</f>
        <v>7949</v>
      </c>
    </row>
    <row r="9936" spans="1:16" x14ac:dyDescent="0.25">
      <c r="A9936" t="s">
        <v>20332</v>
      </c>
      <c r="B9936" t="s">
        <v>3209</v>
      </c>
      <c r="C9936" t="s">
        <v>20333</v>
      </c>
      <c r="D9936" s="1">
        <v>45196</v>
      </c>
      <c r="E9936" s="1">
        <v>45338</v>
      </c>
      <c r="F9936">
        <v>5410</v>
      </c>
      <c r="G9936">
        <v>92826</v>
      </c>
      <c r="H9936">
        <v>6967</v>
      </c>
      <c r="I9936">
        <v>619</v>
      </c>
      <c r="J9936">
        <v>6267</v>
      </c>
      <c r="K9936" t="str">
        <f>VLOOKUP(Table1[[#This Row],[CustomerID]],'advert datasetcustomers'!A:B,2,FALSE)</f>
        <v>Traci Lopez</v>
      </c>
      <c r="L9936" t="str">
        <f>VLOOKUP(Table1[[#This Row],[CustomerID]],'advert datasetcustomers'!A:E,5,FALSE)</f>
        <v>North Alanport, WY</v>
      </c>
      <c r="M9936" t="str">
        <f>VLOOKUP(Table1[[#This Row],[CampaignID]],'advert datasetplatforms'!A:B,2,FALSE)</f>
        <v>Facebook</v>
      </c>
      <c r="N9936">
        <f>VLOOKUP(Table1[[#This Row],[CampaignID]],'advert datasetplatforms'!A:D,4,FALSE)</f>
        <v>72954</v>
      </c>
      <c r="O9936" t="str">
        <f>VLOOKUP(Table1[[#This Row],[CampaignID]],'advert datasetperformance'!A:B,2,FALSE)</f>
        <v>2024-02</v>
      </c>
      <c r="P9936">
        <f>VLOOKUP(Table1[[#This Row],[CampaignID]],'advert datasetperformance'!A:F,6,FALSE)</f>
        <v>12782</v>
      </c>
    </row>
    <row r="9937" spans="1:16" x14ac:dyDescent="0.25">
      <c r="A9937" t="s">
        <v>20334</v>
      </c>
      <c r="B9937" t="s">
        <v>127</v>
      </c>
      <c r="C9937" t="s">
        <v>20335</v>
      </c>
      <c r="D9937" s="1">
        <v>45177</v>
      </c>
      <c r="E9937" s="1">
        <v>45105</v>
      </c>
      <c r="F9937">
        <v>6111</v>
      </c>
      <c r="G9937">
        <v>105422</v>
      </c>
      <c r="H9937">
        <v>2709</v>
      </c>
      <c r="I9937">
        <v>381</v>
      </c>
      <c r="J9937">
        <v>21934</v>
      </c>
      <c r="K9937" t="str">
        <f>VLOOKUP(Table1[[#This Row],[CustomerID]],'advert datasetcustomers'!A:B,2,FALSE)</f>
        <v>Patrick Herrera</v>
      </c>
      <c r="L9937" t="str">
        <f>VLOOKUP(Table1[[#This Row],[CustomerID]],'advert datasetcustomers'!A:E,5,FALSE)</f>
        <v>Brendaport, AK</v>
      </c>
      <c r="M9937" t="str">
        <f>VLOOKUP(Table1[[#This Row],[CampaignID]],'advert datasetplatforms'!A:B,2,FALSE)</f>
        <v>Facebook</v>
      </c>
      <c r="N9937">
        <f>VLOOKUP(Table1[[#This Row],[CampaignID]],'advert datasetplatforms'!A:D,4,FALSE)</f>
        <v>95014</v>
      </c>
      <c r="O9937" t="str">
        <f>VLOOKUP(Table1[[#This Row],[CampaignID]],'advert datasetperformance'!A:B,2,FALSE)</f>
        <v>2024-07</v>
      </c>
      <c r="P9937">
        <f>VLOOKUP(Table1[[#This Row],[CampaignID]],'advert datasetperformance'!A:F,6,FALSE)</f>
        <v>11015</v>
      </c>
    </row>
    <row r="9938" spans="1:16" x14ac:dyDescent="0.25">
      <c r="A9938" t="s">
        <v>20336</v>
      </c>
      <c r="B9938" t="s">
        <v>729</v>
      </c>
      <c r="C9938" t="s">
        <v>20337</v>
      </c>
      <c r="D9938" s="1">
        <v>45136</v>
      </c>
      <c r="E9938" s="1">
        <v>45175</v>
      </c>
      <c r="F9938">
        <v>5092</v>
      </c>
      <c r="G9938">
        <v>140576</v>
      </c>
      <c r="H9938">
        <v>4405</v>
      </c>
      <c r="I9938">
        <v>385</v>
      </c>
      <c r="J9938">
        <v>15758</v>
      </c>
      <c r="K9938" t="str">
        <f>VLOOKUP(Table1[[#This Row],[CustomerID]],'advert datasetcustomers'!A:B,2,FALSE)</f>
        <v>Ruben Reilly</v>
      </c>
      <c r="L9938" t="str">
        <f>VLOOKUP(Table1[[#This Row],[CustomerID]],'advert datasetcustomers'!A:E,5,FALSE)</f>
        <v>North Sandrashire, HI</v>
      </c>
      <c r="M9938" t="str">
        <f>VLOOKUP(Table1[[#This Row],[CampaignID]],'advert datasetplatforms'!A:B,2,FALSE)</f>
        <v>LinkedIn</v>
      </c>
      <c r="N9938">
        <f>VLOOKUP(Table1[[#This Row],[CampaignID]],'advert datasetplatforms'!A:D,4,FALSE)</f>
        <v>83107</v>
      </c>
      <c r="O9938" t="str">
        <f>VLOOKUP(Table1[[#This Row],[CampaignID]],'advert datasetperformance'!A:B,2,FALSE)</f>
        <v>2024-03</v>
      </c>
      <c r="P9938">
        <f>VLOOKUP(Table1[[#This Row],[CampaignID]],'advert datasetperformance'!A:F,6,FALSE)</f>
        <v>12216</v>
      </c>
    </row>
    <row r="9939" spans="1:16" x14ac:dyDescent="0.25">
      <c r="A9939" t="s">
        <v>20338</v>
      </c>
      <c r="B9939" t="s">
        <v>1069</v>
      </c>
      <c r="C9939" t="s">
        <v>20339</v>
      </c>
      <c r="D9939" s="1">
        <v>45401</v>
      </c>
      <c r="E9939" s="1">
        <v>45255</v>
      </c>
      <c r="F9939">
        <v>4299</v>
      </c>
      <c r="G9939">
        <v>35830</v>
      </c>
      <c r="H9939">
        <v>5944</v>
      </c>
      <c r="I9939">
        <v>482</v>
      </c>
      <c r="J9939">
        <v>14519</v>
      </c>
      <c r="K9939" t="str">
        <f>VLOOKUP(Table1[[#This Row],[CustomerID]],'advert datasetcustomers'!A:B,2,FALSE)</f>
        <v>Dawn Lane</v>
      </c>
      <c r="L9939" t="str">
        <f>VLOOKUP(Table1[[#This Row],[CustomerID]],'advert datasetcustomers'!A:E,5,FALSE)</f>
        <v>Olivermouth, AZ</v>
      </c>
      <c r="M9939" t="str">
        <f>VLOOKUP(Table1[[#This Row],[CampaignID]],'advert datasetplatforms'!A:B,2,FALSE)</f>
        <v>Twitter</v>
      </c>
      <c r="N9939">
        <f>VLOOKUP(Table1[[#This Row],[CampaignID]],'advert datasetplatforms'!A:D,4,FALSE)</f>
        <v>92273</v>
      </c>
      <c r="O9939" t="str">
        <f>VLOOKUP(Table1[[#This Row],[CampaignID]],'advert datasetperformance'!A:B,2,FALSE)</f>
        <v>2024-06</v>
      </c>
      <c r="P9939">
        <f>VLOOKUP(Table1[[#This Row],[CampaignID]],'advert datasetperformance'!A:F,6,FALSE)</f>
        <v>10377</v>
      </c>
    </row>
    <row r="9940" spans="1:16" x14ac:dyDescent="0.25">
      <c r="A9940" t="s">
        <v>20340</v>
      </c>
      <c r="B9940" t="s">
        <v>3450</v>
      </c>
      <c r="C9940" t="s">
        <v>20341</v>
      </c>
      <c r="D9940" s="1">
        <v>45036</v>
      </c>
      <c r="E9940" s="1">
        <v>45559</v>
      </c>
      <c r="F9940">
        <v>8823</v>
      </c>
      <c r="G9940">
        <v>45398</v>
      </c>
      <c r="H9940">
        <v>8723</v>
      </c>
      <c r="I9940">
        <v>593</v>
      </c>
      <c r="J9940">
        <v>12011</v>
      </c>
      <c r="K9940" t="str">
        <f>VLOOKUP(Table1[[#This Row],[CustomerID]],'advert datasetcustomers'!A:B,2,FALSE)</f>
        <v>Shaun Stuart</v>
      </c>
      <c r="L9940" t="str">
        <f>VLOOKUP(Table1[[#This Row],[CustomerID]],'advert datasetcustomers'!A:E,5,FALSE)</f>
        <v>Susanstad, IA</v>
      </c>
      <c r="M9940" t="str">
        <f>VLOOKUP(Table1[[#This Row],[CampaignID]],'advert datasetplatforms'!A:B,2,FALSE)</f>
        <v>Twitter</v>
      </c>
      <c r="N9940">
        <f>VLOOKUP(Table1[[#This Row],[CampaignID]],'advert datasetplatforms'!A:D,4,FALSE)</f>
        <v>108104</v>
      </c>
      <c r="O9940" t="str">
        <f>VLOOKUP(Table1[[#This Row],[CampaignID]],'advert datasetperformance'!A:B,2,FALSE)</f>
        <v>2024-07</v>
      </c>
      <c r="P9940">
        <f>VLOOKUP(Table1[[#This Row],[CampaignID]],'advert datasetperformance'!A:F,6,FALSE)</f>
        <v>12528</v>
      </c>
    </row>
    <row r="9941" spans="1:16" x14ac:dyDescent="0.25">
      <c r="A9941" t="s">
        <v>20342</v>
      </c>
      <c r="B9941" t="s">
        <v>240</v>
      </c>
      <c r="C9941" t="s">
        <v>20343</v>
      </c>
      <c r="D9941" s="1">
        <v>45401</v>
      </c>
      <c r="E9941" s="1">
        <v>45066</v>
      </c>
      <c r="F9941">
        <v>6648</v>
      </c>
      <c r="G9941">
        <v>142663</v>
      </c>
      <c r="H9941">
        <v>3614</v>
      </c>
      <c r="I9941">
        <v>472</v>
      </c>
      <c r="J9941">
        <v>6957</v>
      </c>
      <c r="K9941" t="str">
        <f>VLOOKUP(Table1[[#This Row],[CustomerID]],'advert datasetcustomers'!A:B,2,FALSE)</f>
        <v>Keith Gomez</v>
      </c>
      <c r="L9941" t="str">
        <f>VLOOKUP(Table1[[#This Row],[CustomerID]],'advert datasetcustomers'!A:E,5,FALSE)</f>
        <v>Lake William, AL</v>
      </c>
      <c r="M9941" t="str">
        <f>VLOOKUP(Table1[[#This Row],[CampaignID]],'advert datasetplatforms'!A:B,2,FALSE)</f>
        <v>Twitter</v>
      </c>
      <c r="N9941">
        <f>VLOOKUP(Table1[[#This Row],[CampaignID]],'advert datasetplatforms'!A:D,4,FALSE)</f>
        <v>42060</v>
      </c>
      <c r="O9941" t="str">
        <f>VLOOKUP(Table1[[#This Row],[CampaignID]],'advert datasetperformance'!A:B,2,FALSE)</f>
        <v>2024-06</v>
      </c>
      <c r="P9941">
        <f>VLOOKUP(Table1[[#This Row],[CampaignID]],'advert datasetperformance'!A:F,6,FALSE)</f>
        <v>15733</v>
      </c>
    </row>
    <row r="9942" spans="1:16" x14ac:dyDescent="0.25">
      <c r="A9942" t="s">
        <v>20344</v>
      </c>
      <c r="B9942" t="s">
        <v>1756</v>
      </c>
      <c r="C9942" t="s">
        <v>20345</v>
      </c>
      <c r="D9942" s="1">
        <v>44879</v>
      </c>
      <c r="E9942" s="1">
        <v>45026</v>
      </c>
      <c r="F9942">
        <v>6035</v>
      </c>
      <c r="G9942">
        <v>74422</v>
      </c>
      <c r="H9942">
        <v>4202</v>
      </c>
      <c r="I9942">
        <v>322</v>
      </c>
      <c r="J9942">
        <v>14447</v>
      </c>
      <c r="K9942" t="str">
        <f>VLOOKUP(Table1[[#This Row],[CustomerID]],'advert datasetcustomers'!A:B,2,FALSE)</f>
        <v>Jeffrey Frank</v>
      </c>
      <c r="L9942" t="str">
        <f>VLOOKUP(Table1[[#This Row],[CustomerID]],'advert datasetcustomers'!A:E,5,FALSE)</f>
        <v>New Danielbury, OR</v>
      </c>
      <c r="M9942" t="str">
        <f>VLOOKUP(Table1[[#This Row],[CampaignID]],'advert datasetplatforms'!A:B,2,FALSE)</f>
        <v>Instagram</v>
      </c>
      <c r="N9942">
        <f>VLOOKUP(Table1[[#This Row],[CampaignID]],'advert datasetplatforms'!A:D,4,FALSE)</f>
        <v>93091</v>
      </c>
      <c r="O9942" t="str">
        <f>VLOOKUP(Table1[[#This Row],[CampaignID]],'advert datasetperformance'!A:B,2,FALSE)</f>
        <v>2024-03</v>
      </c>
      <c r="P9942">
        <f>VLOOKUP(Table1[[#This Row],[CampaignID]],'advert datasetperformance'!A:F,6,FALSE)</f>
        <v>8859</v>
      </c>
    </row>
    <row r="9943" spans="1:16" x14ac:dyDescent="0.25">
      <c r="A9943" t="s">
        <v>20346</v>
      </c>
      <c r="B9943" t="s">
        <v>17</v>
      </c>
      <c r="C9943" t="s">
        <v>20347</v>
      </c>
      <c r="D9943" s="1">
        <v>44898</v>
      </c>
      <c r="E9943" s="1">
        <v>44967</v>
      </c>
      <c r="F9943">
        <v>6012</v>
      </c>
      <c r="G9943">
        <v>94607</v>
      </c>
      <c r="H9943">
        <v>3400</v>
      </c>
      <c r="I9943">
        <v>509</v>
      </c>
      <c r="J9943">
        <v>13366</v>
      </c>
      <c r="K9943" t="str">
        <f>VLOOKUP(Table1[[#This Row],[CustomerID]],'advert datasetcustomers'!A:B,2,FALSE)</f>
        <v>Mark Patton</v>
      </c>
      <c r="L9943" t="str">
        <f>VLOOKUP(Table1[[#This Row],[CustomerID]],'advert datasetcustomers'!A:E,5,FALSE)</f>
        <v>New Carolynmouth, MA</v>
      </c>
      <c r="M9943" t="str">
        <f>VLOOKUP(Table1[[#This Row],[CampaignID]],'advert datasetplatforms'!A:B,2,FALSE)</f>
        <v>LinkedIn</v>
      </c>
      <c r="N9943">
        <f>VLOOKUP(Table1[[#This Row],[CampaignID]],'advert datasetplatforms'!A:D,4,FALSE)</f>
        <v>100097</v>
      </c>
      <c r="O9943" t="str">
        <f>VLOOKUP(Table1[[#This Row],[CampaignID]],'advert datasetperformance'!A:B,2,FALSE)</f>
        <v>2024-08</v>
      </c>
      <c r="P9943">
        <f>VLOOKUP(Table1[[#This Row],[CampaignID]],'advert datasetperformance'!A:F,6,FALSE)</f>
        <v>9838</v>
      </c>
    </row>
    <row r="9944" spans="1:16" x14ac:dyDescent="0.25">
      <c r="A9944" t="s">
        <v>20348</v>
      </c>
      <c r="B9944" t="s">
        <v>1253</v>
      </c>
      <c r="C9944" t="s">
        <v>20349</v>
      </c>
      <c r="D9944" s="1">
        <v>45385</v>
      </c>
      <c r="E9944" s="1">
        <v>45127</v>
      </c>
      <c r="F9944">
        <v>4259</v>
      </c>
      <c r="G9944">
        <v>74706</v>
      </c>
      <c r="H9944">
        <v>3132</v>
      </c>
      <c r="I9944">
        <v>643</v>
      </c>
      <c r="J9944">
        <v>19766</v>
      </c>
      <c r="K9944" t="str">
        <f>VLOOKUP(Table1[[#This Row],[CustomerID]],'advert datasetcustomers'!A:B,2,FALSE)</f>
        <v>Andrew Flores</v>
      </c>
      <c r="L9944" t="str">
        <f>VLOOKUP(Table1[[#This Row],[CustomerID]],'advert datasetcustomers'!A:E,5,FALSE)</f>
        <v>Warrenshire, VI</v>
      </c>
      <c r="M9944" t="str">
        <f>VLOOKUP(Table1[[#This Row],[CampaignID]],'advert datasetplatforms'!A:B,2,FALSE)</f>
        <v>Instagram</v>
      </c>
      <c r="N9944">
        <f>VLOOKUP(Table1[[#This Row],[CampaignID]],'advert datasetplatforms'!A:D,4,FALSE)</f>
        <v>47080</v>
      </c>
      <c r="O9944" t="str">
        <f>VLOOKUP(Table1[[#This Row],[CampaignID]],'advert datasetperformance'!A:B,2,FALSE)</f>
        <v>2024-04</v>
      </c>
      <c r="P9944">
        <f>VLOOKUP(Table1[[#This Row],[CampaignID]],'advert datasetperformance'!A:F,6,FALSE)</f>
        <v>10182</v>
      </c>
    </row>
    <row r="9945" spans="1:16" x14ac:dyDescent="0.25">
      <c r="A9945" t="s">
        <v>20350</v>
      </c>
      <c r="B9945" t="s">
        <v>1856</v>
      </c>
      <c r="C9945" t="s">
        <v>20351</v>
      </c>
      <c r="D9945" s="1">
        <v>45040</v>
      </c>
      <c r="E9945" s="1">
        <v>45444</v>
      </c>
      <c r="F9945">
        <v>2299</v>
      </c>
      <c r="G9945">
        <v>70295</v>
      </c>
      <c r="H9945">
        <v>5885</v>
      </c>
      <c r="I9945">
        <v>548</v>
      </c>
      <c r="J9945">
        <v>29211</v>
      </c>
      <c r="K9945" t="str">
        <f>VLOOKUP(Table1[[#This Row],[CustomerID]],'advert datasetcustomers'!A:B,2,FALSE)</f>
        <v>Claudia Russell</v>
      </c>
      <c r="L9945" t="str">
        <f>VLOOKUP(Table1[[#This Row],[CustomerID]],'advert datasetcustomers'!A:E,5,FALSE)</f>
        <v>West Darleneshire, NY</v>
      </c>
      <c r="M9945" t="str">
        <f>VLOOKUP(Table1[[#This Row],[CampaignID]],'advert datasetplatforms'!A:B,2,FALSE)</f>
        <v>Facebook</v>
      </c>
      <c r="N9945">
        <f>VLOOKUP(Table1[[#This Row],[CampaignID]],'advert datasetplatforms'!A:D,4,FALSE)</f>
        <v>83420</v>
      </c>
      <c r="O9945" t="str">
        <f>VLOOKUP(Table1[[#This Row],[CampaignID]],'advert datasetperformance'!A:B,2,FALSE)</f>
        <v>2024-03</v>
      </c>
      <c r="P9945">
        <f>VLOOKUP(Table1[[#This Row],[CampaignID]],'advert datasetperformance'!A:F,6,FALSE)</f>
        <v>11416</v>
      </c>
    </row>
    <row r="9946" spans="1:16" x14ac:dyDescent="0.25">
      <c r="A9946" t="s">
        <v>20352</v>
      </c>
      <c r="B9946" t="s">
        <v>1362</v>
      </c>
      <c r="C9946" t="s">
        <v>20353</v>
      </c>
      <c r="D9946" s="1">
        <v>45240</v>
      </c>
      <c r="E9946" s="1">
        <v>45349</v>
      </c>
      <c r="F9946">
        <v>4693</v>
      </c>
      <c r="G9946">
        <v>152556</v>
      </c>
      <c r="H9946">
        <v>5310</v>
      </c>
      <c r="I9946">
        <v>516</v>
      </c>
      <c r="J9946">
        <v>18661</v>
      </c>
      <c r="K9946" t="str">
        <f>VLOOKUP(Table1[[#This Row],[CustomerID]],'advert datasetcustomers'!A:B,2,FALSE)</f>
        <v>Sean Hamilton</v>
      </c>
      <c r="L9946" t="str">
        <f>VLOOKUP(Table1[[#This Row],[CustomerID]],'advert datasetcustomers'!A:E,5,FALSE)</f>
        <v>Thompsonbury, OR</v>
      </c>
      <c r="M9946" t="str">
        <f>VLOOKUP(Table1[[#This Row],[CampaignID]],'advert datasetplatforms'!A:B,2,FALSE)</f>
        <v>LinkedIn</v>
      </c>
      <c r="N9946">
        <f>VLOOKUP(Table1[[#This Row],[CampaignID]],'advert datasetplatforms'!A:D,4,FALSE)</f>
        <v>83187</v>
      </c>
      <c r="O9946" t="str">
        <f>VLOOKUP(Table1[[#This Row],[CampaignID]],'advert datasetperformance'!A:B,2,FALSE)</f>
        <v>2024-01</v>
      </c>
      <c r="P9946">
        <f>VLOOKUP(Table1[[#This Row],[CampaignID]],'advert datasetperformance'!A:F,6,FALSE)</f>
        <v>9905</v>
      </c>
    </row>
    <row r="9947" spans="1:16" x14ac:dyDescent="0.25">
      <c r="A9947" t="s">
        <v>20354</v>
      </c>
      <c r="B9947" t="s">
        <v>106</v>
      </c>
      <c r="C9947" t="s">
        <v>20355</v>
      </c>
      <c r="D9947" s="1">
        <v>45550</v>
      </c>
      <c r="E9947" s="1">
        <v>45228</v>
      </c>
      <c r="F9947">
        <v>5005</v>
      </c>
      <c r="G9947">
        <v>81913</v>
      </c>
      <c r="H9947">
        <v>6414</v>
      </c>
      <c r="I9947">
        <v>315</v>
      </c>
      <c r="J9947">
        <v>26918</v>
      </c>
      <c r="K9947" t="str">
        <f>VLOOKUP(Table1[[#This Row],[CustomerID]],'advert datasetcustomers'!A:B,2,FALSE)</f>
        <v>Paige Brown</v>
      </c>
      <c r="L9947" t="str">
        <f>VLOOKUP(Table1[[#This Row],[CustomerID]],'advert datasetcustomers'!A:E,5,FALSE)</f>
        <v>Millertown, PA</v>
      </c>
      <c r="M9947" t="str">
        <f>VLOOKUP(Table1[[#This Row],[CampaignID]],'advert datasetplatforms'!A:B,2,FALSE)</f>
        <v>LinkedIn</v>
      </c>
      <c r="N9947">
        <f>VLOOKUP(Table1[[#This Row],[CampaignID]],'advert datasetplatforms'!A:D,4,FALSE)</f>
        <v>102181</v>
      </c>
      <c r="O9947" t="str">
        <f>VLOOKUP(Table1[[#This Row],[CampaignID]],'advert datasetperformance'!A:B,2,FALSE)</f>
        <v>2024-04</v>
      </c>
      <c r="P9947">
        <f>VLOOKUP(Table1[[#This Row],[CampaignID]],'advert datasetperformance'!A:F,6,FALSE)</f>
        <v>11945</v>
      </c>
    </row>
    <row r="9948" spans="1:16" x14ac:dyDescent="0.25">
      <c r="A9948" t="s">
        <v>20356</v>
      </c>
      <c r="B9948" t="s">
        <v>516</v>
      </c>
      <c r="C9948" t="s">
        <v>20357</v>
      </c>
      <c r="D9948" s="1">
        <v>45524</v>
      </c>
      <c r="E9948" s="1">
        <v>45238</v>
      </c>
      <c r="F9948">
        <v>4991</v>
      </c>
      <c r="G9948">
        <v>138618</v>
      </c>
      <c r="H9948">
        <v>3465</v>
      </c>
      <c r="I9948">
        <v>556</v>
      </c>
      <c r="J9948">
        <v>7913</v>
      </c>
      <c r="K9948" t="str">
        <f>VLOOKUP(Table1[[#This Row],[CustomerID]],'advert datasetcustomers'!A:B,2,FALSE)</f>
        <v>Elizabeth Cameron</v>
      </c>
      <c r="L9948" t="str">
        <f>VLOOKUP(Table1[[#This Row],[CustomerID]],'advert datasetcustomers'!A:E,5,FALSE)</f>
        <v>Russoland, OR</v>
      </c>
      <c r="M9948" t="str">
        <f>VLOOKUP(Table1[[#This Row],[CampaignID]],'advert datasetplatforms'!A:B,2,FALSE)</f>
        <v>Facebook</v>
      </c>
      <c r="N9948">
        <f>VLOOKUP(Table1[[#This Row],[CampaignID]],'advert datasetplatforms'!A:D,4,FALSE)</f>
        <v>103743</v>
      </c>
      <c r="O9948" t="str">
        <f>VLOOKUP(Table1[[#This Row],[CampaignID]],'advert datasetperformance'!A:B,2,FALSE)</f>
        <v>2024-07</v>
      </c>
      <c r="P9948">
        <f>VLOOKUP(Table1[[#This Row],[CampaignID]],'advert datasetperformance'!A:F,6,FALSE)</f>
        <v>5793</v>
      </c>
    </row>
    <row r="9949" spans="1:16" x14ac:dyDescent="0.25">
      <c r="A9949" t="s">
        <v>20358</v>
      </c>
      <c r="B9949" t="s">
        <v>3021</v>
      </c>
      <c r="C9949" t="s">
        <v>20359</v>
      </c>
      <c r="D9949" s="1">
        <v>44973</v>
      </c>
      <c r="E9949" s="1">
        <v>45441</v>
      </c>
      <c r="F9949">
        <v>6591</v>
      </c>
      <c r="G9949">
        <v>93425</v>
      </c>
      <c r="H9949">
        <v>5975</v>
      </c>
      <c r="I9949">
        <v>447</v>
      </c>
      <c r="J9949">
        <v>13779</v>
      </c>
      <c r="K9949" t="str">
        <f>VLOOKUP(Table1[[#This Row],[CustomerID]],'advert datasetcustomers'!A:B,2,FALSE)</f>
        <v>Kim Cole</v>
      </c>
      <c r="L9949" t="str">
        <f>VLOOKUP(Table1[[#This Row],[CustomerID]],'advert datasetcustomers'!A:E,5,FALSE)</f>
        <v>Bryanmouth, FL</v>
      </c>
      <c r="M9949" t="str">
        <f>VLOOKUP(Table1[[#This Row],[CampaignID]],'advert datasetplatforms'!A:B,2,FALSE)</f>
        <v>Facebook</v>
      </c>
      <c r="N9949">
        <f>VLOOKUP(Table1[[#This Row],[CampaignID]],'advert datasetplatforms'!A:D,4,FALSE)</f>
        <v>82953</v>
      </c>
      <c r="O9949" t="str">
        <f>VLOOKUP(Table1[[#This Row],[CampaignID]],'advert datasetperformance'!A:B,2,FALSE)</f>
        <v>2024-05</v>
      </c>
      <c r="P9949">
        <f>VLOOKUP(Table1[[#This Row],[CampaignID]],'advert datasetperformance'!A:F,6,FALSE)</f>
        <v>11564</v>
      </c>
    </row>
    <row r="9950" spans="1:16" x14ac:dyDescent="0.25">
      <c r="A9950" t="s">
        <v>20360</v>
      </c>
      <c r="B9950" t="s">
        <v>272</v>
      </c>
      <c r="C9950" t="s">
        <v>20361</v>
      </c>
      <c r="D9950" s="1">
        <v>45436</v>
      </c>
      <c r="E9950" s="1">
        <v>44984</v>
      </c>
      <c r="F9950">
        <v>2806</v>
      </c>
      <c r="G9950">
        <v>129889</v>
      </c>
      <c r="H9950">
        <v>4941</v>
      </c>
      <c r="I9950">
        <v>708</v>
      </c>
      <c r="J9950">
        <v>9700</v>
      </c>
      <c r="K9950" t="str">
        <f>VLOOKUP(Table1[[#This Row],[CustomerID]],'advert datasetcustomers'!A:B,2,FALSE)</f>
        <v>Travis Dominguez</v>
      </c>
      <c r="L9950" t="str">
        <f>VLOOKUP(Table1[[#This Row],[CustomerID]],'advert datasetcustomers'!A:E,5,FALSE)</f>
        <v>Gutierrezton, VT</v>
      </c>
      <c r="M9950" t="str">
        <f>VLOOKUP(Table1[[#This Row],[CampaignID]],'advert datasetplatforms'!A:B,2,FALSE)</f>
        <v>LinkedIn</v>
      </c>
      <c r="N9950">
        <f>VLOOKUP(Table1[[#This Row],[CampaignID]],'advert datasetplatforms'!A:D,4,FALSE)</f>
        <v>76234</v>
      </c>
      <c r="O9950" t="str">
        <f>VLOOKUP(Table1[[#This Row],[CampaignID]],'advert datasetperformance'!A:B,2,FALSE)</f>
        <v>2024-04</v>
      </c>
      <c r="P9950">
        <f>VLOOKUP(Table1[[#This Row],[CampaignID]],'advert datasetperformance'!A:F,6,FALSE)</f>
        <v>10922</v>
      </c>
    </row>
    <row r="9951" spans="1:16" x14ac:dyDescent="0.25">
      <c r="A9951" t="s">
        <v>20362</v>
      </c>
      <c r="B9951" t="s">
        <v>2231</v>
      </c>
      <c r="C9951" t="s">
        <v>20363</v>
      </c>
      <c r="D9951" s="1">
        <v>45168</v>
      </c>
      <c r="E9951" s="1">
        <v>44937</v>
      </c>
      <c r="F9951">
        <v>5647</v>
      </c>
      <c r="G9951">
        <v>67440</v>
      </c>
      <c r="H9951">
        <v>4793</v>
      </c>
      <c r="I9951">
        <v>585</v>
      </c>
      <c r="J9951">
        <v>15329</v>
      </c>
      <c r="K9951" t="str">
        <f>VLOOKUP(Table1[[#This Row],[CustomerID]],'advert datasetcustomers'!A:B,2,FALSE)</f>
        <v>Jennifer Garcia</v>
      </c>
      <c r="L9951" t="str">
        <f>VLOOKUP(Table1[[#This Row],[CustomerID]],'advert datasetcustomers'!A:E,5,FALSE)</f>
        <v>Hernandezland, OH</v>
      </c>
      <c r="M9951" t="str">
        <f>VLOOKUP(Table1[[#This Row],[CampaignID]],'advert datasetplatforms'!A:B,2,FALSE)</f>
        <v>Google Ads</v>
      </c>
      <c r="N9951">
        <f>VLOOKUP(Table1[[#This Row],[CampaignID]],'advert datasetplatforms'!A:D,4,FALSE)</f>
        <v>70024</v>
      </c>
      <c r="O9951" t="str">
        <f>VLOOKUP(Table1[[#This Row],[CampaignID]],'advert datasetperformance'!A:B,2,FALSE)</f>
        <v>2024-10</v>
      </c>
      <c r="P9951">
        <f>VLOOKUP(Table1[[#This Row],[CampaignID]],'advert datasetperformance'!A:F,6,FALSE)</f>
        <v>4591</v>
      </c>
    </row>
    <row r="9952" spans="1:16" x14ac:dyDescent="0.25">
      <c r="A9952" t="s">
        <v>20364</v>
      </c>
      <c r="B9952" t="s">
        <v>1222</v>
      </c>
      <c r="C9952" t="s">
        <v>20365</v>
      </c>
      <c r="D9952" s="1">
        <v>45096</v>
      </c>
      <c r="E9952" s="1">
        <v>45282</v>
      </c>
      <c r="F9952">
        <v>4065</v>
      </c>
      <c r="G9952">
        <v>117442</v>
      </c>
      <c r="H9952">
        <v>4748</v>
      </c>
      <c r="I9952">
        <v>488</v>
      </c>
      <c r="J9952">
        <v>15725</v>
      </c>
      <c r="K9952" t="str">
        <f>VLOOKUP(Table1[[#This Row],[CustomerID]],'advert datasetcustomers'!A:B,2,FALSE)</f>
        <v>David Wood</v>
      </c>
      <c r="L9952" t="str">
        <f>VLOOKUP(Table1[[#This Row],[CustomerID]],'advert datasetcustomers'!A:E,5,FALSE)</f>
        <v>Port Melissa, MP</v>
      </c>
      <c r="M9952" t="str">
        <f>VLOOKUP(Table1[[#This Row],[CampaignID]],'advert datasetplatforms'!A:B,2,FALSE)</f>
        <v>Instagram</v>
      </c>
      <c r="N9952">
        <f>VLOOKUP(Table1[[#This Row],[CampaignID]],'advert datasetplatforms'!A:D,4,FALSE)</f>
        <v>102951</v>
      </c>
      <c r="O9952" t="str">
        <f>VLOOKUP(Table1[[#This Row],[CampaignID]],'advert datasetperformance'!A:B,2,FALSE)</f>
        <v>2024-03</v>
      </c>
      <c r="P9952">
        <f>VLOOKUP(Table1[[#This Row],[CampaignID]],'advert datasetperformance'!A:F,6,FALSE)</f>
        <v>9064</v>
      </c>
    </row>
    <row r="9953" spans="1:16" x14ac:dyDescent="0.25">
      <c r="A9953" t="s">
        <v>20366</v>
      </c>
      <c r="B9953" t="s">
        <v>752</v>
      </c>
      <c r="C9953" t="s">
        <v>20367</v>
      </c>
      <c r="D9953" s="1">
        <v>45304</v>
      </c>
      <c r="E9953" s="1">
        <v>45174</v>
      </c>
      <c r="F9953">
        <v>6860</v>
      </c>
      <c r="G9953">
        <v>92753</v>
      </c>
      <c r="H9953">
        <v>3068</v>
      </c>
      <c r="I9953">
        <v>302</v>
      </c>
      <c r="J9953">
        <v>8176</v>
      </c>
      <c r="K9953" t="str">
        <f>VLOOKUP(Table1[[#This Row],[CustomerID]],'advert datasetcustomers'!A:B,2,FALSE)</f>
        <v>Amy Mills</v>
      </c>
      <c r="L9953" t="str">
        <f>VLOOKUP(Table1[[#This Row],[CustomerID]],'advert datasetcustomers'!A:E,5,FALSE)</f>
        <v>Brianborough, AK</v>
      </c>
      <c r="M9953" t="str">
        <f>VLOOKUP(Table1[[#This Row],[CampaignID]],'advert datasetplatforms'!A:B,2,FALSE)</f>
        <v>LinkedIn</v>
      </c>
      <c r="N9953">
        <f>VLOOKUP(Table1[[#This Row],[CampaignID]],'advert datasetplatforms'!A:D,4,FALSE)</f>
        <v>55836</v>
      </c>
      <c r="O9953" t="str">
        <f>VLOOKUP(Table1[[#This Row],[CampaignID]],'advert datasetperformance'!A:B,2,FALSE)</f>
        <v>2024-05</v>
      </c>
      <c r="P9953">
        <f>VLOOKUP(Table1[[#This Row],[CampaignID]],'advert datasetperformance'!A:F,6,FALSE)</f>
        <v>9677</v>
      </c>
    </row>
    <row r="9954" spans="1:16" x14ac:dyDescent="0.25">
      <c r="A9954" t="s">
        <v>20368</v>
      </c>
      <c r="B9954" t="s">
        <v>2670</v>
      </c>
      <c r="C9954" t="s">
        <v>20369</v>
      </c>
      <c r="D9954" s="1">
        <v>45054</v>
      </c>
      <c r="E9954" s="1">
        <v>45265</v>
      </c>
      <c r="F9954">
        <v>5255</v>
      </c>
      <c r="G9954">
        <v>91152</v>
      </c>
      <c r="H9954">
        <v>2671</v>
      </c>
      <c r="I9954">
        <v>425</v>
      </c>
      <c r="J9954">
        <v>8405</v>
      </c>
      <c r="K9954" t="str">
        <f>VLOOKUP(Table1[[#This Row],[CustomerID]],'advert datasetcustomers'!A:B,2,FALSE)</f>
        <v>Jacqueline White</v>
      </c>
      <c r="L9954" t="str">
        <f>VLOOKUP(Table1[[#This Row],[CustomerID]],'advert datasetcustomers'!A:E,5,FALSE)</f>
        <v>South Jayton, UT</v>
      </c>
      <c r="M9954" t="str">
        <f>VLOOKUP(Table1[[#This Row],[CampaignID]],'advert datasetplatforms'!A:B,2,FALSE)</f>
        <v>Twitter</v>
      </c>
      <c r="N9954">
        <f>VLOOKUP(Table1[[#This Row],[CampaignID]],'advert datasetplatforms'!A:D,4,FALSE)</f>
        <v>92653</v>
      </c>
      <c r="O9954" t="str">
        <f>VLOOKUP(Table1[[#This Row],[CampaignID]],'advert datasetperformance'!A:B,2,FALSE)</f>
        <v>2024-06</v>
      </c>
      <c r="P9954">
        <f>VLOOKUP(Table1[[#This Row],[CampaignID]],'advert datasetperformance'!A:F,6,FALSE)</f>
        <v>11834</v>
      </c>
    </row>
    <row r="9955" spans="1:16" x14ac:dyDescent="0.25">
      <c r="A9955" t="s">
        <v>20370</v>
      </c>
      <c r="B9955" t="s">
        <v>249</v>
      </c>
      <c r="C9955" t="s">
        <v>20371</v>
      </c>
      <c r="D9955" s="1">
        <v>45539</v>
      </c>
      <c r="E9955" s="1">
        <v>44896</v>
      </c>
      <c r="F9955">
        <v>7980</v>
      </c>
      <c r="G9955">
        <v>95839</v>
      </c>
      <c r="H9955">
        <v>6294</v>
      </c>
      <c r="I9955">
        <v>557</v>
      </c>
      <c r="J9955">
        <v>20434</v>
      </c>
      <c r="K9955" t="str">
        <f>VLOOKUP(Table1[[#This Row],[CustomerID]],'advert datasetcustomers'!A:B,2,FALSE)</f>
        <v>Lauren Mccarthy</v>
      </c>
      <c r="L9955" t="str">
        <f>VLOOKUP(Table1[[#This Row],[CustomerID]],'advert datasetcustomers'!A:E,5,FALSE)</f>
        <v>New Stephaniechester, GA</v>
      </c>
      <c r="M9955" t="str">
        <f>VLOOKUP(Table1[[#This Row],[CampaignID]],'advert datasetplatforms'!A:B,2,FALSE)</f>
        <v>Google Ads</v>
      </c>
      <c r="N9955">
        <f>VLOOKUP(Table1[[#This Row],[CampaignID]],'advert datasetplatforms'!A:D,4,FALSE)</f>
        <v>105333</v>
      </c>
      <c r="O9955" t="str">
        <f>VLOOKUP(Table1[[#This Row],[CampaignID]],'advert datasetperformance'!A:B,2,FALSE)</f>
        <v>2024-07</v>
      </c>
      <c r="P9955">
        <f>VLOOKUP(Table1[[#This Row],[CampaignID]],'advert datasetperformance'!A:F,6,FALSE)</f>
        <v>6089</v>
      </c>
    </row>
    <row r="9956" spans="1:16" x14ac:dyDescent="0.25">
      <c r="A9956" t="s">
        <v>20372</v>
      </c>
      <c r="B9956" t="s">
        <v>246</v>
      </c>
      <c r="C9956" t="s">
        <v>20373</v>
      </c>
      <c r="D9956" s="1">
        <v>44911</v>
      </c>
      <c r="E9956" s="1">
        <v>45237</v>
      </c>
      <c r="F9956">
        <v>5166</v>
      </c>
      <c r="G9956">
        <v>127290</v>
      </c>
      <c r="H9956">
        <v>4457</v>
      </c>
      <c r="I9956">
        <v>712</v>
      </c>
      <c r="J9956">
        <v>20703</v>
      </c>
      <c r="K9956" t="str">
        <f>VLOOKUP(Table1[[#This Row],[CustomerID]],'advert datasetcustomers'!A:B,2,FALSE)</f>
        <v>Rachel Wright</v>
      </c>
      <c r="L9956" t="str">
        <f>VLOOKUP(Table1[[#This Row],[CustomerID]],'advert datasetcustomers'!A:E,5,FALSE)</f>
        <v>Rivasburgh, ID</v>
      </c>
      <c r="M9956" t="str">
        <f>VLOOKUP(Table1[[#This Row],[CampaignID]],'advert datasetplatforms'!A:B,2,FALSE)</f>
        <v>Google Ads</v>
      </c>
      <c r="N9956">
        <f>VLOOKUP(Table1[[#This Row],[CampaignID]],'advert datasetplatforms'!A:D,4,FALSE)</f>
        <v>112027</v>
      </c>
      <c r="O9956" t="str">
        <f>VLOOKUP(Table1[[#This Row],[CampaignID]],'advert datasetperformance'!A:B,2,FALSE)</f>
        <v>2024-05</v>
      </c>
      <c r="P9956">
        <f>VLOOKUP(Table1[[#This Row],[CampaignID]],'advert datasetperformance'!A:F,6,FALSE)</f>
        <v>14326</v>
      </c>
    </row>
    <row r="9957" spans="1:16" x14ac:dyDescent="0.25">
      <c r="A9957" t="s">
        <v>20374</v>
      </c>
      <c r="B9957" t="s">
        <v>1316</v>
      </c>
      <c r="C9957" t="s">
        <v>20375</v>
      </c>
      <c r="D9957" s="1">
        <v>45260</v>
      </c>
      <c r="E9957" s="1">
        <v>45024</v>
      </c>
      <c r="F9957">
        <v>6814</v>
      </c>
      <c r="G9957">
        <v>93106</v>
      </c>
      <c r="H9957">
        <v>4586</v>
      </c>
      <c r="I9957">
        <v>274</v>
      </c>
      <c r="J9957">
        <v>11130</v>
      </c>
      <c r="K9957" t="str">
        <f>VLOOKUP(Table1[[#This Row],[CustomerID]],'advert datasetcustomers'!A:B,2,FALSE)</f>
        <v>Claudia Jensen</v>
      </c>
      <c r="L9957" t="str">
        <f>VLOOKUP(Table1[[#This Row],[CustomerID]],'advert datasetcustomers'!A:E,5,FALSE)</f>
        <v>Dennisstad, NE</v>
      </c>
      <c r="M9957" t="str">
        <f>VLOOKUP(Table1[[#This Row],[CampaignID]],'advert datasetplatforms'!A:B,2,FALSE)</f>
        <v>Facebook</v>
      </c>
      <c r="N9957">
        <f>VLOOKUP(Table1[[#This Row],[CampaignID]],'advert datasetplatforms'!A:D,4,FALSE)</f>
        <v>93398</v>
      </c>
      <c r="O9957" t="str">
        <f>VLOOKUP(Table1[[#This Row],[CampaignID]],'advert datasetperformance'!A:B,2,FALSE)</f>
        <v>2024-01</v>
      </c>
      <c r="P9957">
        <f>VLOOKUP(Table1[[#This Row],[CampaignID]],'advert datasetperformance'!A:F,6,FALSE)</f>
        <v>10701</v>
      </c>
    </row>
    <row r="9958" spans="1:16" x14ac:dyDescent="0.25">
      <c r="A9958" t="s">
        <v>20376</v>
      </c>
      <c r="B9958" t="s">
        <v>1722</v>
      </c>
      <c r="C9958" t="s">
        <v>20377</v>
      </c>
      <c r="D9958" s="1">
        <v>44993</v>
      </c>
      <c r="E9958" s="1">
        <v>45237</v>
      </c>
      <c r="F9958">
        <v>4314</v>
      </c>
      <c r="G9958">
        <v>84632</v>
      </c>
      <c r="H9958">
        <v>3726</v>
      </c>
      <c r="I9958">
        <v>506</v>
      </c>
      <c r="J9958">
        <v>16378</v>
      </c>
      <c r="K9958" t="str">
        <f>VLOOKUP(Table1[[#This Row],[CustomerID]],'advert datasetcustomers'!A:B,2,FALSE)</f>
        <v>Wesley Green</v>
      </c>
      <c r="L9958" t="str">
        <f>VLOOKUP(Table1[[#This Row],[CustomerID]],'advert datasetcustomers'!A:E,5,FALSE)</f>
        <v>East Trevorberg, MS</v>
      </c>
      <c r="M9958" t="str">
        <f>VLOOKUP(Table1[[#This Row],[CampaignID]],'advert datasetplatforms'!A:B,2,FALSE)</f>
        <v>Twitter</v>
      </c>
      <c r="N9958">
        <f>VLOOKUP(Table1[[#This Row],[CampaignID]],'advert datasetplatforms'!A:D,4,FALSE)</f>
        <v>119272</v>
      </c>
      <c r="O9958" t="str">
        <f>VLOOKUP(Table1[[#This Row],[CampaignID]],'advert datasetperformance'!A:B,2,FALSE)</f>
        <v>2024-10</v>
      </c>
      <c r="P9958">
        <f>VLOOKUP(Table1[[#This Row],[CampaignID]],'advert datasetperformance'!A:F,6,FALSE)</f>
        <v>8178</v>
      </c>
    </row>
    <row r="9959" spans="1:16" x14ac:dyDescent="0.25">
      <c r="A9959" t="s">
        <v>20378</v>
      </c>
      <c r="B9959" t="s">
        <v>330</v>
      </c>
      <c r="C9959" t="s">
        <v>20379</v>
      </c>
      <c r="D9959" s="1">
        <v>45285</v>
      </c>
      <c r="E9959" s="1">
        <v>45109</v>
      </c>
      <c r="F9959">
        <v>6384</v>
      </c>
      <c r="G9959">
        <v>118771</v>
      </c>
      <c r="H9959">
        <v>7637</v>
      </c>
      <c r="I9959">
        <v>413</v>
      </c>
      <c r="J9959">
        <v>20093</v>
      </c>
      <c r="K9959" t="str">
        <f>VLOOKUP(Table1[[#This Row],[CustomerID]],'advert datasetcustomers'!A:B,2,FALSE)</f>
        <v>Rebecca Maynard</v>
      </c>
      <c r="L9959" t="str">
        <f>VLOOKUP(Table1[[#This Row],[CustomerID]],'advert datasetcustomers'!A:E,5,FALSE)</f>
        <v>South Julianhaven, MS</v>
      </c>
      <c r="M9959" t="str">
        <f>VLOOKUP(Table1[[#This Row],[CampaignID]],'advert datasetplatforms'!A:B,2,FALSE)</f>
        <v>Twitter</v>
      </c>
      <c r="N9959">
        <f>VLOOKUP(Table1[[#This Row],[CampaignID]],'advert datasetplatforms'!A:D,4,FALSE)</f>
        <v>72219</v>
      </c>
      <c r="O9959" t="str">
        <f>VLOOKUP(Table1[[#This Row],[CampaignID]],'advert datasetperformance'!A:B,2,FALSE)</f>
        <v>2024-10</v>
      </c>
      <c r="P9959">
        <f>VLOOKUP(Table1[[#This Row],[CampaignID]],'advert datasetperformance'!A:F,6,FALSE)</f>
        <v>12045</v>
      </c>
    </row>
    <row r="9960" spans="1:16" x14ac:dyDescent="0.25">
      <c r="A9960" t="s">
        <v>20380</v>
      </c>
      <c r="B9960" t="s">
        <v>648</v>
      </c>
      <c r="C9960" t="s">
        <v>20381</v>
      </c>
      <c r="D9960" s="1">
        <v>45181</v>
      </c>
      <c r="E9960" s="1">
        <v>45103</v>
      </c>
      <c r="F9960">
        <v>6988</v>
      </c>
      <c r="G9960">
        <v>82231</v>
      </c>
      <c r="H9960">
        <v>6440</v>
      </c>
      <c r="I9960">
        <v>408</v>
      </c>
      <c r="J9960">
        <v>16776</v>
      </c>
      <c r="K9960" t="str">
        <f>VLOOKUP(Table1[[#This Row],[CustomerID]],'advert datasetcustomers'!A:B,2,FALSE)</f>
        <v>Richard Stevens</v>
      </c>
      <c r="L9960" t="str">
        <f>VLOOKUP(Table1[[#This Row],[CustomerID]],'advert datasetcustomers'!A:E,5,FALSE)</f>
        <v>Lake Patrickborough, OK</v>
      </c>
      <c r="M9960" t="str">
        <f>VLOOKUP(Table1[[#This Row],[CampaignID]],'advert datasetplatforms'!A:B,2,FALSE)</f>
        <v>LinkedIn</v>
      </c>
      <c r="N9960">
        <f>VLOOKUP(Table1[[#This Row],[CampaignID]],'advert datasetplatforms'!A:D,4,FALSE)</f>
        <v>120318</v>
      </c>
      <c r="O9960" t="str">
        <f>VLOOKUP(Table1[[#This Row],[CampaignID]],'advert datasetperformance'!A:B,2,FALSE)</f>
        <v>2024-09</v>
      </c>
      <c r="P9960">
        <f>VLOOKUP(Table1[[#This Row],[CampaignID]],'advert datasetperformance'!A:F,6,FALSE)</f>
        <v>11313</v>
      </c>
    </row>
    <row r="9961" spans="1:16" x14ac:dyDescent="0.25">
      <c r="A9961" t="s">
        <v>20382</v>
      </c>
      <c r="B9961" t="s">
        <v>35</v>
      </c>
      <c r="C9961" t="s">
        <v>20383</v>
      </c>
      <c r="D9961" s="1">
        <v>45021</v>
      </c>
      <c r="E9961" s="1">
        <v>45500</v>
      </c>
      <c r="F9961">
        <v>3570</v>
      </c>
      <c r="G9961">
        <v>77892</v>
      </c>
      <c r="H9961">
        <v>2223</v>
      </c>
      <c r="I9961">
        <v>615</v>
      </c>
      <c r="J9961">
        <v>15497</v>
      </c>
      <c r="K9961" t="str">
        <f>VLOOKUP(Table1[[#This Row],[CustomerID]],'advert datasetcustomers'!A:B,2,FALSE)</f>
        <v>Jonathan Stevens</v>
      </c>
      <c r="L9961" t="str">
        <f>VLOOKUP(Table1[[#This Row],[CustomerID]],'advert datasetcustomers'!A:E,5,FALSE)</f>
        <v>South Erica, AS</v>
      </c>
      <c r="M9961" t="str">
        <f>VLOOKUP(Table1[[#This Row],[CampaignID]],'advert datasetplatforms'!A:B,2,FALSE)</f>
        <v>Facebook</v>
      </c>
      <c r="N9961">
        <f>VLOOKUP(Table1[[#This Row],[CampaignID]],'advert datasetplatforms'!A:D,4,FALSE)</f>
        <v>85742</v>
      </c>
      <c r="O9961" t="str">
        <f>VLOOKUP(Table1[[#This Row],[CampaignID]],'advert datasetperformance'!A:B,2,FALSE)</f>
        <v>2024-07</v>
      </c>
      <c r="P9961">
        <f>VLOOKUP(Table1[[#This Row],[CampaignID]],'advert datasetperformance'!A:F,6,FALSE)</f>
        <v>12648</v>
      </c>
    </row>
    <row r="9962" spans="1:16" x14ac:dyDescent="0.25">
      <c r="A9962" t="s">
        <v>20384</v>
      </c>
      <c r="B9962" t="s">
        <v>1362</v>
      </c>
      <c r="C9962" t="s">
        <v>20385</v>
      </c>
      <c r="D9962" s="1">
        <v>44934</v>
      </c>
      <c r="E9962" s="1">
        <v>44984</v>
      </c>
      <c r="F9962">
        <v>3982</v>
      </c>
      <c r="G9962">
        <v>98165</v>
      </c>
      <c r="H9962">
        <v>3544</v>
      </c>
      <c r="I9962">
        <v>444</v>
      </c>
      <c r="J9962">
        <v>17477</v>
      </c>
      <c r="K9962" t="str">
        <f>VLOOKUP(Table1[[#This Row],[CustomerID]],'advert datasetcustomers'!A:B,2,FALSE)</f>
        <v>Sean Hamilton</v>
      </c>
      <c r="L9962" t="str">
        <f>VLOOKUP(Table1[[#This Row],[CustomerID]],'advert datasetcustomers'!A:E,5,FALSE)</f>
        <v>Thompsonbury, OR</v>
      </c>
      <c r="M9962" t="str">
        <f>VLOOKUP(Table1[[#This Row],[CampaignID]],'advert datasetplatforms'!A:B,2,FALSE)</f>
        <v>Google Ads</v>
      </c>
      <c r="N9962">
        <f>VLOOKUP(Table1[[#This Row],[CampaignID]],'advert datasetplatforms'!A:D,4,FALSE)</f>
        <v>90536</v>
      </c>
      <c r="O9962" t="str">
        <f>VLOOKUP(Table1[[#This Row],[CampaignID]],'advert datasetperformance'!A:B,2,FALSE)</f>
        <v>2024-07</v>
      </c>
      <c r="P9962">
        <f>VLOOKUP(Table1[[#This Row],[CampaignID]],'advert datasetperformance'!A:F,6,FALSE)</f>
        <v>11005</v>
      </c>
    </row>
    <row r="9963" spans="1:16" x14ac:dyDescent="0.25">
      <c r="A9963" t="s">
        <v>20386</v>
      </c>
      <c r="B9963" t="s">
        <v>822</v>
      </c>
      <c r="C9963" t="s">
        <v>20387</v>
      </c>
      <c r="D9963" s="1">
        <v>45371</v>
      </c>
      <c r="E9963" s="1">
        <v>45262</v>
      </c>
      <c r="F9963">
        <v>5501</v>
      </c>
      <c r="G9963">
        <v>85085</v>
      </c>
      <c r="H9963">
        <v>7428</v>
      </c>
      <c r="I9963">
        <v>472</v>
      </c>
      <c r="J9963">
        <v>21550</v>
      </c>
      <c r="K9963" t="str">
        <f>VLOOKUP(Table1[[#This Row],[CustomerID]],'advert datasetcustomers'!A:B,2,FALSE)</f>
        <v>Natalie Mack</v>
      </c>
      <c r="L9963" t="str">
        <f>VLOOKUP(Table1[[#This Row],[CustomerID]],'advert datasetcustomers'!A:E,5,FALSE)</f>
        <v>North Martin, MD</v>
      </c>
      <c r="M9963" t="str">
        <f>VLOOKUP(Table1[[#This Row],[CampaignID]],'advert datasetplatforms'!A:B,2,FALSE)</f>
        <v>Instagram</v>
      </c>
      <c r="N9963">
        <f>VLOOKUP(Table1[[#This Row],[CampaignID]],'advert datasetplatforms'!A:D,4,FALSE)</f>
        <v>83500</v>
      </c>
      <c r="O9963" t="str">
        <f>VLOOKUP(Table1[[#This Row],[CampaignID]],'advert datasetperformance'!A:B,2,FALSE)</f>
        <v>2024-07</v>
      </c>
      <c r="P9963">
        <f>VLOOKUP(Table1[[#This Row],[CampaignID]],'advert datasetperformance'!A:F,6,FALSE)</f>
        <v>13417</v>
      </c>
    </row>
    <row r="9964" spans="1:16" x14ac:dyDescent="0.25">
      <c r="A9964" t="s">
        <v>20388</v>
      </c>
      <c r="B9964" t="s">
        <v>2516</v>
      </c>
      <c r="C9964" t="s">
        <v>20389</v>
      </c>
      <c r="D9964" s="1">
        <v>45594</v>
      </c>
      <c r="E9964" s="1">
        <v>45022</v>
      </c>
      <c r="F9964">
        <v>3867</v>
      </c>
      <c r="G9964">
        <v>112963</v>
      </c>
      <c r="H9964">
        <v>8189</v>
      </c>
      <c r="I9964">
        <v>655</v>
      </c>
      <c r="J9964">
        <v>19827</v>
      </c>
      <c r="K9964" t="str">
        <f>VLOOKUP(Table1[[#This Row],[CustomerID]],'advert datasetcustomers'!A:B,2,FALSE)</f>
        <v>Kristen Greene</v>
      </c>
      <c r="L9964" t="str">
        <f>VLOOKUP(Table1[[#This Row],[CustomerID]],'advert datasetcustomers'!A:E,5,FALSE)</f>
        <v>East Elizabeth, KY</v>
      </c>
      <c r="M9964" t="str">
        <f>VLOOKUP(Table1[[#This Row],[CampaignID]],'advert datasetplatforms'!A:B,2,FALSE)</f>
        <v>Twitter</v>
      </c>
      <c r="N9964">
        <f>VLOOKUP(Table1[[#This Row],[CampaignID]],'advert datasetplatforms'!A:D,4,FALSE)</f>
        <v>81574</v>
      </c>
      <c r="O9964" t="str">
        <f>VLOOKUP(Table1[[#This Row],[CampaignID]],'advert datasetperformance'!A:B,2,FALSE)</f>
        <v>2024-08</v>
      </c>
      <c r="P9964">
        <f>VLOOKUP(Table1[[#This Row],[CampaignID]],'advert datasetperformance'!A:F,6,FALSE)</f>
        <v>12677</v>
      </c>
    </row>
    <row r="9965" spans="1:16" x14ac:dyDescent="0.25">
      <c r="A9965" t="s">
        <v>20390</v>
      </c>
      <c r="B9965" t="s">
        <v>738</v>
      </c>
      <c r="C9965" t="s">
        <v>20391</v>
      </c>
      <c r="D9965" s="1">
        <v>45568</v>
      </c>
      <c r="E9965" s="1">
        <v>45138</v>
      </c>
      <c r="F9965">
        <v>4417</v>
      </c>
      <c r="G9965">
        <v>129336</v>
      </c>
      <c r="H9965">
        <v>5122</v>
      </c>
      <c r="I9965">
        <v>792</v>
      </c>
      <c r="J9965">
        <v>8493</v>
      </c>
      <c r="K9965" t="str">
        <f>VLOOKUP(Table1[[#This Row],[CustomerID]],'advert datasetcustomers'!A:B,2,FALSE)</f>
        <v>Amy Mcclain</v>
      </c>
      <c r="L9965" t="str">
        <f>VLOOKUP(Table1[[#This Row],[CustomerID]],'advert datasetcustomers'!A:E,5,FALSE)</f>
        <v>West Jamesfurt, AR</v>
      </c>
      <c r="M9965" t="str">
        <f>VLOOKUP(Table1[[#This Row],[CampaignID]],'advert datasetplatforms'!A:B,2,FALSE)</f>
        <v>Twitter</v>
      </c>
      <c r="N9965">
        <f>VLOOKUP(Table1[[#This Row],[CampaignID]],'advert datasetplatforms'!A:D,4,FALSE)</f>
        <v>31569</v>
      </c>
      <c r="O9965" t="str">
        <f>VLOOKUP(Table1[[#This Row],[CampaignID]],'advert datasetperformance'!A:B,2,FALSE)</f>
        <v>2024-08</v>
      </c>
      <c r="P9965">
        <f>VLOOKUP(Table1[[#This Row],[CampaignID]],'advert datasetperformance'!A:F,6,FALSE)</f>
        <v>10791</v>
      </c>
    </row>
    <row r="9966" spans="1:16" x14ac:dyDescent="0.25">
      <c r="A9966" t="s">
        <v>20392</v>
      </c>
      <c r="B9966" t="s">
        <v>819</v>
      </c>
      <c r="C9966" t="s">
        <v>20393</v>
      </c>
      <c r="D9966" s="1">
        <v>45257</v>
      </c>
      <c r="E9966" s="1">
        <v>45394</v>
      </c>
      <c r="F9966">
        <v>4060</v>
      </c>
      <c r="G9966">
        <v>103624</v>
      </c>
      <c r="H9966">
        <v>4396</v>
      </c>
      <c r="I9966">
        <v>652</v>
      </c>
      <c r="J9966">
        <v>23342</v>
      </c>
      <c r="K9966" t="str">
        <f>VLOOKUP(Table1[[#This Row],[CustomerID]],'advert datasetcustomers'!A:B,2,FALSE)</f>
        <v>Daniel Jackson</v>
      </c>
      <c r="L9966" t="str">
        <f>VLOOKUP(Table1[[#This Row],[CustomerID]],'advert datasetcustomers'!A:E,5,FALSE)</f>
        <v>South Brian, DE</v>
      </c>
      <c r="M9966" t="str">
        <f>VLOOKUP(Table1[[#This Row],[CampaignID]],'advert datasetplatforms'!A:B,2,FALSE)</f>
        <v>LinkedIn</v>
      </c>
      <c r="N9966">
        <f>VLOOKUP(Table1[[#This Row],[CampaignID]],'advert datasetplatforms'!A:D,4,FALSE)</f>
        <v>77982</v>
      </c>
      <c r="O9966" t="str">
        <f>VLOOKUP(Table1[[#This Row],[CampaignID]],'advert datasetperformance'!A:B,2,FALSE)</f>
        <v>2024-10</v>
      </c>
      <c r="P9966">
        <f>VLOOKUP(Table1[[#This Row],[CampaignID]],'advert datasetperformance'!A:F,6,FALSE)</f>
        <v>8793</v>
      </c>
    </row>
    <row r="9967" spans="1:16" x14ac:dyDescent="0.25">
      <c r="A9967" t="s">
        <v>20394</v>
      </c>
      <c r="B9967" t="s">
        <v>392</v>
      </c>
      <c r="C9967" t="s">
        <v>20395</v>
      </c>
      <c r="D9967" s="1">
        <v>45592</v>
      </c>
      <c r="E9967" s="1">
        <v>45033</v>
      </c>
      <c r="F9967">
        <v>3040</v>
      </c>
      <c r="G9967">
        <v>107484</v>
      </c>
      <c r="H9967">
        <v>3266</v>
      </c>
      <c r="I9967">
        <v>326</v>
      </c>
      <c r="J9967">
        <v>6563</v>
      </c>
      <c r="K9967" t="str">
        <f>VLOOKUP(Table1[[#This Row],[CustomerID]],'advert datasetcustomers'!A:B,2,FALSE)</f>
        <v>Patrick Hubbard</v>
      </c>
      <c r="L9967" t="str">
        <f>VLOOKUP(Table1[[#This Row],[CustomerID]],'advert datasetcustomers'!A:E,5,FALSE)</f>
        <v>New Bettymouth, VT</v>
      </c>
      <c r="M9967" t="str">
        <f>VLOOKUP(Table1[[#This Row],[CampaignID]],'advert datasetplatforms'!A:B,2,FALSE)</f>
        <v>LinkedIn</v>
      </c>
      <c r="N9967">
        <f>VLOOKUP(Table1[[#This Row],[CampaignID]],'advert datasetplatforms'!A:D,4,FALSE)</f>
        <v>88790</v>
      </c>
      <c r="O9967" t="str">
        <f>VLOOKUP(Table1[[#This Row],[CampaignID]],'advert datasetperformance'!A:B,2,FALSE)</f>
        <v>2024-10</v>
      </c>
      <c r="P9967">
        <f>VLOOKUP(Table1[[#This Row],[CampaignID]],'advert datasetperformance'!A:F,6,FALSE)</f>
        <v>8403</v>
      </c>
    </row>
    <row r="9968" spans="1:16" x14ac:dyDescent="0.25">
      <c r="A9968" t="s">
        <v>20396</v>
      </c>
      <c r="B9968" t="s">
        <v>2693</v>
      </c>
      <c r="C9968" t="s">
        <v>20397</v>
      </c>
      <c r="D9968" s="1">
        <v>45111</v>
      </c>
      <c r="E9968" s="1">
        <v>45452</v>
      </c>
      <c r="F9968">
        <v>4942</v>
      </c>
      <c r="G9968">
        <v>102021</v>
      </c>
      <c r="H9968">
        <v>4572</v>
      </c>
      <c r="I9968">
        <v>441</v>
      </c>
      <c r="J9968">
        <v>21155</v>
      </c>
      <c r="K9968" t="str">
        <f>VLOOKUP(Table1[[#This Row],[CustomerID]],'advert datasetcustomers'!A:B,2,FALSE)</f>
        <v>Haley Cox</v>
      </c>
      <c r="L9968" t="str">
        <f>VLOOKUP(Table1[[#This Row],[CustomerID]],'advert datasetcustomers'!A:E,5,FALSE)</f>
        <v>North Amyton, MT</v>
      </c>
      <c r="M9968" t="str">
        <f>VLOOKUP(Table1[[#This Row],[CampaignID]],'advert datasetplatforms'!A:B,2,FALSE)</f>
        <v>Facebook</v>
      </c>
      <c r="N9968">
        <f>VLOOKUP(Table1[[#This Row],[CampaignID]],'advert datasetplatforms'!A:D,4,FALSE)</f>
        <v>56577</v>
      </c>
      <c r="O9968" t="str">
        <f>VLOOKUP(Table1[[#This Row],[CampaignID]],'advert datasetperformance'!A:B,2,FALSE)</f>
        <v>2024-05</v>
      </c>
      <c r="P9968">
        <f>VLOOKUP(Table1[[#This Row],[CampaignID]],'advert datasetperformance'!A:F,6,FALSE)</f>
        <v>7785</v>
      </c>
    </row>
    <row r="9969" spans="1:16" x14ac:dyDescent="0.25">
      <c r="A9969" t="s">
        <v>20398</v>
      </c>
      <c r="B9969" t="s">
        <v>2999</v>
      </c>
      <c r="C9969" t="s">
        <v>20399</v>
      </c>
      <c r="D9969" s="1">
        <v>45195</v>
      </c>
      <c r="E9969" s="1">
        <v>44868</v>
      </c>
      <c r="F9969">
        <v>5215</v>
      </c>
      <c r="G9969">
        <v>94697</v>
      </c>
      <c r="H9969">
        <v>5401</v>
      </c>
      <c r="I9969">
        <v>298</v>
      </c>
      <c r="J9969">
        <v>11085</v>
      </c>
      <c r="K9969" t="str">
        <f>VLOOKUP(Table1[[#This Row],[CustomerID]],'advert datasetcustomers'!A:B,2,FALSE)</f>
        <v>Mary Lloyd</v>
      </c>
      <c r="L9969" t="str">
        <f>VLOOKUP(Table1[[#This Row],[CustomerID]],'advert datasetcustomers'!A:E,5,FALSE)</f>
        <v>Popehaven, ND</v>
      </c>
      <c r="M9969" t="str">
        <f>VLOOKUP(Table1[[#This Row],[CampaignID]],'advert datasetplatforms'!A:B,2,FALSE)</f>
        <v>Facebook</v>
      </c>
      <c r="N9969">
        <f>VLOOKUP(Table1[[#This Row],[CampaignID]],'advert datasetplatforms'!A:D,4,FALSE)</f>
        <v>78334</v>
      </c>
      <c r="O9969" t="str">
        <f>VLOOKUP(Table1[[#This Row],[CampaignID]],'advert datasetperformance'!A:B,2,FALSE)</f>
        <v>2024-06</v>
      </c>
      <c r="P9969">
        <f>VLOOKUP(Table1[[#This Row],[CampaignID]],'advert datasetperformance'!A:F,6,FALSE)</f>
        <v>9755</v>
      </c>
    </row>
    <row r="9970" spans="1:16" x14ac:dyDescent="0.25">
      <c r="A9970" t="s">
        <v>20400</v>
      </c>
      <c r="B9970" t="s">
        <v>1509</v>
      </c>
      <c r="C9970" t="s">
        <v>20401</v>
      </c>
      <c r="D9970" s="1">
        <v>45197</v>
      </c>
      <c r="E9970" s="1">
        <v>44918</v>
      </c>
      <c r="F9970">
        <v>3816</v>
      </c>
      <c r="G9970">
        <v>129614</v>
      </c>
      <c r="H9970">
        <v>3787</v>
      </c>
      <c r="I9970">
        <v>369</v>
      </c>
      <c r="J9970">
        <v>12229</v>
      </c>
      <c r="K9970" t="str">
        <f>VLOOKUP(Table1[[#This Row],[CustomerID]],'advert datasetcustomers'!A:B,2,FALSE)</f>
        <v>Andrew Rodgers</v>
      </c>
      <c r="L9970" t="str">
        <f>VLOOKUP(Table1[[#This Row],[CustomerID]],'advert datasetcustomers'!A:E,5,FALSE)</f>
        <v>Richardview, GU</v>
      </c>
      <c r="M9970" t="str">
        <f>VLOOKUP(Table1[[#This Row],[CampaignID]],'advert datasetplatforms'!A:B,2,FALSE)</f>
        <v>Twitter</v>
      </c>
      <c r="N9970">
        <f>VLOOKUP(Table1[[#This Row],[CampaignID]],'advert datasetplatforms'!A:D,4,FALSE)</f>
        <v>94818</v>
      </c>
      <c r="O9970" t="str">
        <f>VLOOKUP(Table1[[#This Row],[CampaignID]],'advert datasetperformance'!A:B,2,FALSE)</f>
        <v>2024-07</v>
      </c>
      <c r="P9970">
        <f>VLOOKUP(Table1[[#This Row],[CampaignID]],'advert datasetperformance'!A:F,6,FALSE)</f>
        <v>11762</v>
      </c>
    </row>
    <row r="9971" spans="1:16" x14ac:dyDescent="0.25">
      <c r="A9971" t="s">
        <v>20402</v>
      </c>
      <c r="B9971" t="s">
        <v>226</v>
      </c>
      <c r="C9971" t="s">
        <v>20403</v>
      </c>
      <c r="D9971" s="1">
        <v>45133</v>
      </c>
      <c r="E9971" s="1">
        <v>45258</v>
      </c>
      <c r="F9971">
        <v>4852</v>
      </c>
      <c r="G9971">
        <v>108434</v>
      </c>
      <c r="H9971">
        <v>3779</v>
      </c>
      <c r="I9971">
        <v>611</v>
      </c>
      <c r="J9971">
        <v>16484</v>
      </c>
      <c r="K9971" t="str">
        <f>VLOOKUP(Table1[[#This Row],[CustomerID]],'advert datasetcustomers'!A:B,2,FALSE)</f>
        <v>Tina Harris</v>
      </c>
      <c r="L9971" t="str">
        <f>VLOOKUP(Table1[[#This Row],[CustomerID]],'advert datasetcustomers'!A:E,5,FALSE)</f>
        <v>Longland, NV</v>
      </c>
      <c r="M9971" t="str">
        <f>VLOOKUP(Table1[[#This Row],[CampaignID]],'advert datasetplatforms'!A:B,2,FALSE)</f>
        <v>LinkedIn</v>
      </c>
      <c r="N9971">
        <f>VLOOKUP(Table1[[#This Row],[CampaignID]],'advert datasetplatforms'!A:D,4,FALSE)</f>
        <v>56904</v>
      </c>
      <c r="O9971" t="str">
        <f>VLOOKUP(Table1[[#This Row],[CampaignID]],'advert datasetperformance'!A:B,2,FALSE)</f>
        <v>2024-10</v>
      </c>
      <c r="P9971">
        <f>VLOOKUP(Table1[[#This Row],[CampaignID]],'advert datasetperformance'!A:F,6,FALSE)</f>
        <v>15680</v>
      </c>
    </row>
    <row r="9972" spans="1:16" x14ac:dyDescent="0.25">
      <c r="A9972" t="s">
        <v>20404</v>
      </c>
      <c r="B9972" t="s">
        <v>827</v>
      </c>
      <c r="C9972" t="s">
        <v>20405</v>
      </c>
      <c r="D9972" s="1">
        <v>45213</v>
      </c>
      <c r="E9972" s="1">
        <v>44992</v>
      </c>
      <c r="F9972">
        <v>2820</v>
      </c>
      <c r="G9972">
        <v>157084</v>
      </c>
      <c r="H9972">
        <v>6683</v>
      </c>
      <c r="I9972">
        <v>566</v>
      </c>
      <c r="J9972">
        <v>15686</v>
      </c>
      <c r="K9972" t="str">
        <f>VLOOKUP(Table1[[#This Row],[CustomerID]],'advert datasetcustomers'!A:B,2,FALSE)</f>
        <v>Shirley Bautista</v>
      </c>
      <c r="L9972" t="str">
        <f>VLOOKUP(Table1[[#This Row],[CustomerID]],'advert datasetcustomers'!A:E,5,FALSE)</f>
        <v>South Marc, OK</v>
      </c>
      <c r="M9972" t="str">
        <f>VLOOKUP(Table1[[#This Row],[CampaignID]],'advert datasetplatforms'!A:B,2,FALSE)</f>
        <v>Facebook</v>
      </c>
      <c r="N9972">
        <f>VLOOKUP(Table1[[#This Row],[CampaignID]],'advert datasetplatforms'!A:D,4,FALSE)</f>
        <v>63690</v>
      </c>
      <c r="O9972" t="str">
        <f>VLOOKUP(Table1[[#This Row],[CampaignID]],'advert datasetperformance'!A:B,2,FALSE)</f>
        <v>2024-07</v>
      </c>
      <c r="P9972">
        <f>VLOOKUP(Table1[[#This Row],[CampaignID]],'advert datasetperformance'!A:F,6,FALSE)</f>
        <v>8115</v>
      </c>
    </row>
    <row r="9973" spans="1:16" x14ac:dyDescent="0.25">
      <c r="A9973" t="s">
        <v>20406</v>
      </c>
      <c r="B9973" t="s">
        <v>1856</v>
      </c>
      <c r="C9973" t="s">
        <v>20407</v>
      </c>
      <c r="D9973" s="1">
        <v>45547</v>
      </c>
      <c r="E9973" s="1">
        <v>45140</v>
      </c>
      <c r="F9973">
        <v>3578</v>
      </c>
      <c r="G9973">
        <v>92717</v>
      </c>
      <c r="H9973">
        <v>5040</v>
      </c>
      <c r="I9973">
        <v>741</v>
      </c>
      <c r="J9973">
        <v>13484</v>
      </c>
      <c r="K9973" t="str">
        <f>VLOOKUP(Table1[[#This Row],[CustomerID]],'advert datasetcustomers'!A:B,2,FALSE)</f>
        <v>Claudia Russell</v>
      </c>
      <c r="L9973" t="str">
        <f>VLOOKUP(Table1[[#This Row],[CustomerID]],'advert datasetcustomers'!A:E,5,FALSE)</f>
        <v>West Darleneshire, NY</v>
      </c>
      <c r="M9973" t="str">
        <f>VLOOKUP(Table1[[#This Row],[CampaignID]],'advert datasetplatforms'!A:B,2,FALSE)</f>
        <v>Facebook</v>
      </c>
      <c r="N9973">
        <f>VLOOKUP(Table1[[#This Row],[CampaignID]],'advert datasetplatforms'!A:D,4,FALSE)</f>
        <v>40807</v>
      </c>
      <c r="O9973" t="str">
        <f>VLOOKUP(Table1[[#This Row],[CampaignID]],'advert datasetperformance'!A:B,2,FALSE)</f>
        <v>2024-09</v>
      </c>
      <c r="P9973">
        <f>VLOOKUP(Table1[[#This Row],[CampaignID]],'advert datasetperformance'!A:F,6,FALSE)</f>
        <v>11243</v>
      </c>
    </row>
    <row r="9974" spans="1:16" x14ac:dyDescent="0.25">
      <c r="A9974" t="s">
        <v>20408</v>
      </c>
      <c r="B9974" t="s">
        <v>445</v>
      </c>
      <c r="C9974" t="s">
        <v>20409</v>
      </c>
      <c r="D9974" s="1">
        <v>45108</v>
      </c>
      <c r="E9974" s="1">
        <v>44991</v>
      </c>
      <c r="F9974">
        <v>3695</v>
      </c>
      <c r="G9974">
        <v>72647</v>
      </c>
      <c r="H9974">
        <v>1598</v>
      </c>
      <c r="I9974">
        <v>740</v>
      </c>
      <c r="J9974">
        <v>25433</v>
      </c>
      <c r="K9974" t="str">
        <f>VLOOKUP(Table1[[#This Row],[CustomerID]],'advert datasetcustomers'!A:B,2,FALSE)</f>
        <v>Elizabeth Ewing</v>
      </c>
      <c r="L9974" t="str">
        <f>VLOOKUP(Table1[[#This Row],[CustomerID]],'advert datasetcustomers'!A:E,5,FALSE)</f>
        <v>North Lauren, GU</v>
      </c>
      <c r="M9974" t="str">
        <f>VLOOKUP(Table1[[#This Row],[CampaignID]],'advert datasetplatforms'!A:B,2,FALSE)</f>
        <v>LinkedIn</v>
      </c>
      <c r="N9974">
        <f>VLOOKUP(Table1[[#This Row],[CampaignID]],'advert datasetplatforms'!A:D,4,FALSE)</f>
        <v>130045</v>
      </c>
      <c r="O9974" t="str">
        <f>VLOOKUP(Table1[[#This Row],[CampaignID]],'advert datasetperformance'!A:B,2,FALSE)</f>
        <v>2024-04</v>
      </c>
      <c r="P9974">
        <f>VLOOKUP(Table1[[#This Row],[CampaignID]],'advert datasetperformance'!A:F,6,FALSE)</f>
        <v>9627</v>
      </c>
    </row>
    <row r="9975" spans="1:16" x14ac:dyDescent="0.25">
      <c r="A9975" t="s">
        <v>20410</v>
      </c>
      <c r="B9975" t="s">
        <v>661</v>
      </c>
      <c r="C9975" t="s">
        <v>20411</v>
      </c>
      <c r="D9975" s="1">
        <v>45564</v>
      </c>
      <c r="E9975" s="1">
        <v>45120</v>
      </c>
      <c r="F9975">
        <v>4541</v>
      </c>
      <c r="G9975">
        <v>60165</v>
      </c>
      <c r="H9975">
        <v>3622</v>
      </c>
      <c r="I9975">
        <v>422</v>
      </c>
      <c r="J9975">
        <v>16461</v>
      </c>
      <c r="K9975" t="str">
        <f>VLOOKUP(Table1[[#This Row],[CustomerID]],'advert datasetcustomers'!A:B,2,FALSE)</f>
        <v>Paul Compton</v>
      </c>
      <c r="L9975" t="str">
        <f>VLOOKUP(Table1[[#This Row],[CustomerID]],'advert datasetcustomers'!A:E,5,FALSE)</f>
        <v>South Jasonshire, MP</v>
      </c>
      <c r="M9975" t="str">
        <f>VLOOKUP(Table1[[#This Row],[CampaignID]],'advert datasetplatforms'!A:B,2,FALSE)</f>
        <v>LinkedIn</v>
      </c>
      <c r="N9975">
        <f>VLOOKUP(Table1[[#This Row],[CampaignID]],'advert datasetplatforms'!A:D,4,FALSE)</f>
        <v>103280</v>
      </c>
      <c r="O9975" t="str">
        <f>VLOOKUP(Table1[[#This Row],[CampaignID]],'advert datasetperformance'!A:B,2,FALSE)</f>
        <v>2024-07</v>
      </c>
      <c r="P9975">
        <f>VLOOKUP(Table1[[#This Row],[CampaignID]],'advert datasetperformance'!A:F,6,FALSE)</f>
        <v>10988</v>
      </c>
    </row>
    <row r="9976" spans="1:16" x14ac:dyDescent="0.25">
      <c r="A9976" t="s">
        <v>20412</v>
      </c>
      <c r="B9976" t="s">
        <v>1541</v>
      </c>
      <c r="C9976" t="s">
        <v>20413</v>
      </c>
      <c r="D9976" s="1">
        <v>45113</v>
      </c>
      <c r="E9976" s="1">
        <v>45574</v>
      </c>
      <c r="F9976">
        <v>4092</v>
      </c>
      <c r="G9976">
        <v>100697</v>
      </c>
      <c r="H9976">
        <v>5354</v>
      </c>
      <c r="I9976">
        <v>450</v>
      </c>
      <c r="J9976">
        <v>20071</v>
      </c>
      <c r="K9976" t="str">
        <f>VLOOKUP(Table1[[#This Row],[CustomerID]],'advert datasetcustomers'!A:B,2,FALSE)</f>
        <v>Jared Gould</v>
      </c>
      <c r="L9976" t="str">
        <f>VLOOKUP(Table1[[#This Row],[CustomerID]],'advert datasetcustomers'!A:E,5,FALSE)</f>
        <v>Christophermouth, CO</v>
      </c>
      <c r="M9976" t="str">
        <f>VLOOKUP(Table1[[#This Row],[CampaignID]],'advert datasetplatforms'!A:B,2,FALSE)</f>
        <v>Google Ads</v>
      </c>
      <c r="N9976">
        <f>VLOOKUP(Table1[[#This Row],[CampaignID]],'advert datasetplatforms'!A:D,4,FALSE)</f>
        <v>145558</v>
      </c>
      <c r="O9976" t="str">
        <f>VLOOKUP(Table1[[#This Row],[CampaignID]],'advert datasetperformance'!A:B,2,FALSE)</f>
        <v>2024-05</v>
      </c>
      <c r="P9976">
        <f>VLOOKUP(Table1[[#This Row],[CampaignID]],'advert datasetperformance'!A:F,6,FALSE)</f>
        <v>14290</v>
      </c>
    </row>
    <row r="9977" spans="1:16" x14ac:dyDescent="0.25">
      <c r="A9977" t="s">
        <v>20414</v>
      </c>
      <c r="B9977" t="s">
        <v>1814</v>
      </c>
      <c r="C9977" t="s">
        <v>20415</v>
      </c>
      <c r="D9977" s="1">
        <v>45336</v>
      </c>
      <c r="E9977" s="1">
        <v>45364</v>
      </c>
      <c r="F9977">
        <v>5337</v>
      </c>
      <c r="G9977">
        <v>50097</v>
      </c>
      <c r="H9977">
        <v>5431</v>
      </c>
      <c r="I9977">
        <v>614</v>
      </c>
      <c r="J9977">
        <v>13033</v>
      </c>
      <c r="K9977" t="str">
        <f>VLOOKUP(Table1[[#This Row],[CustomerID]],'advert datasetcustomers'!A:B,2,FALSE)</f>
        <v>John Camacho</v>
      </c>
      <c r="L9977" t="str">
        <f>VLOOKUP(Table1[[#This Row],[CustomerID]],'advert datasetcustomers'!A:E,5,FALSE)</f>
        <v>Stephenmouth, PR</v>
      </c>
      <c r="M9977" t="str">
        <f>VLOOKUP(Table1[[#This Row],[CampaignID]],'advert datasetplatforms'!A:B,2,FALSE)</f>
        <v>Instagram</v>
      </c>
      <c r="N9977">
        <f>VLOOKUP(Table1[[#This Row],[CampaignID]],'advert datasetplatforms'!A:D,4,FALSE)</f>
        <v>62254</v>
      </c>
      <c r="O9977" t="str">
        <f>VLOOKUP(Table1[[#This Row],[CampaignID]],'advert datasetperformance'!A:B,2,FALSE)</f>
        <v>2024-07</v>
      </c>
      <c r="P9977">
        <f>VLOOKUP(Table1[[#This Row],[CampaignID]],'advert datasetperformance'!A:F,6,FALSE)</f>
        <v>7550</v>
      </c>
    </row>
    <row r="9978" spans="1:16" x14ac:dyDescent="0.25">
      <c r="A9978" t="s">
        <v>20416</v>
      </c>
      <c r="B9978" t="s">
        <v>938</v>
      </c>
      <c r="C9978" t="s">
        <v>20417</v>
      </c>
      <c r="D9978" s="1">
        <v>44938</v>
      </c>
      <c r="E9978" s="1">
        <v>45277</v>
      </c>
      <c r="F9978">
        <v>3442</v>
      </c>
      <c r="G9978">
        <v>117091</v>
      </c>
      <c r="H9978">
        <v>6254</v>
      </c>
      <c r="I9978">
        <v>377</v>
      </c>
      <c r="J9978">
        <v>14823</v>
      </c>
      <c r="K9978" t="str">
        <f>VLOOKUP(Table1[[#This Row],[CustomerID]],'advert datasetcustomers'!A:B,2,FALSE)</f>
        <v>Kim Fletcher</v>
      </c>
      <c r="L9978" t="str">
        <f>VLOOKUP(Table1[[#This Row],[CustomerID]],'advert datasetcustomers'!A:E,5,FALSE)</f>
        <v>Port Jeffreyside, AK</v>
      </c>
      <c r="M9978" t="str">
        <f>VLOOKUP(Table1[[#This Row],[CampaignID]],'advert datasetplatforms'!A:B,2,FALSE)</f>
        <v>Google Ads</v>
      </c>
      <c r="N9978">
        <f>VLOOKUP(Table1[[#This Row],[CampaignID]],'advert datasetplatforms'!A:D,4,FALSE)</f>
        <v>53049</v>
      </c>
      <c r="O9978" t="str">
        <f>VLOOKUP(Table1[[#This Row],[CampaignID]],'advert datasetperformance'!A:B,2,FALSE)</f>
        <v>2024-03</v>
      </c>
      <c r="P9978">
        <f>VLOOKUP(Table1[[#This Row],[CampaignID]],'advert datasetperformance'!A:F,6,FALSE)</f>
        <v>10165</v>
      </c>
    </row>
    <row r="9979" spans="1:16" x14ac:dyDescent="0.25">
      <c r="A9979" t="s">
        <v>20418</v>
      </c>
      <c r="B9979" t="s">
        <v>2781</v>
      </c>
      <c r="C9979" t="s">
        <v>20419</v>
      </c>
      <c r="D9979" s="1">
        <v>45585</v>
      </c>
      <c r="E9979" s="1">
        <v>45355</v>
      </c>
      <c r="F9979">
        <v>6157</v>
      </c>
      <c r="G9979">
        <v>76335</v>
      </c>
      <c r="H9979">
        <v>4903</v>
      </c>
      <c r="I9979">
        <v>710</v>
      </c>
      <c r="J9979">
        <v>17932</v>
      </c>
      <c r="K9979" t="str">
        <f>VLOOKUP(Table1[[#This Row],[CustomerID]],'advert datasetcustomers'!A:B,2,FALSE)</f>
        <v>Mary Williams</v>
      </c>
      <c r="L9979" t="str">
        <f>VLOOKUP(Table1[[#This Row],[CustomerID]],'advert datasetcustomers'!A:E,5,FALSE)</f>
        <v>Christophermouth, IN</v>
      </c>
      <c r="M9979" t="str">
        <f>VLOOKUP(Table1[[#This Row],[CampaignID]],'advert datasetplatforms'!A:B,2,FALSE)</f>
        <v>Twitter</v>
      </c>
      <c r="N9979">
        <f>VLOOKUP(Table1[[#This Row],[CampaignID]],'advert datasetplatforms'!A:D,4,FALSE)</f>
        <v>106233</v>
      </c>
      <c r="O9979" t="str">
        <f>VLOOKUP(Table1[[#This Row],[CampaignID]],'advert datasetperformance'!A:B,2,FALSE)</f>
        <v>2024-05</v>
      </c>
      <c r="P9979">
        <f>VLOOKUP(Table1[[#This Row],[CampaignID]],'advert datasetperformance'!A:F,6,FALSE)</f>
        <v>13845</v>
      </c>
    </row>
    <row r="9980" spans="1:16" x14ac:dyDescent="0.25">
      <c r="A9980" t="s">
        <v>20420</v>
      </c>
      <c r="B9980" t="s">
        <v>558</v>
      </c>
      <c r="C9980" t="s">
        <v>20421</v>
      </c>
      <c r="D9980" s="1">
        <v>44932</v>
      </c>
      <c r="E9980" s="1">
        <v>45128</v>
      </c>
      <c r="F9980">
        <v>4279</v>
      </c>
      <c r="G9980">
        <v>106171</v>
      </c>
      <c r="H9980">
        <v>2666</v>
      </c>
      <c r="I9980">
        <v>523</v>
      </c>
      <c r="J9980">
        <v>12352</v>
      </c>
      <c r="K9980" t="str">
        <f>VLOOKUP(Table1[[#This Row],[CustomerID]],'advert datasetcustomers'!A:B,2,FALSE)</f>
        <v>Sarah Roberts</v>
      </c>
      <c r="L9980" t="str">
        <f>VLOOKUP(Table1[[#This Row],[CustomerID]],'advert datasetcustomers'!A:E,5,FALSE)</f>
        <v>Iantown, MD</v>
      </c>
      <c r="M9980" t="str">
        <f>VLOOKUP(Table1[[#This Row],[CampaignID]],'advert datasetplatforms'!A:B,2,FALSE)</f>
        <v>Google Ads</v>
      </c>
      <c r="N9980">
        <f>VLOOKUP(Table1[[#This Row],[CampaignID]],'advert datasetplatforms'!A:D,4,FALSE)</f>
        <v>23694</v>
      </c>
      <c r="O9980" t="str">
        <f>VLOOKUP(Table1[[#This Row],[CampaignID]],'advert datasetperformance'!A:B,2,FALSE)</f>
        <v>2024-09</v>
      </c>
      <c r="P9980">
        <f>VLOOKUP(Table1[[#This Row],[CampaignID]],'advert datasetperformance'!A:F,6,FALSE)</f>
        <v>5681</v>
      </c>
    </row>
    <row r="9981" spans="1:16" x14ac:dyDescent="0.25">
      <c r="A9981" t="s">
        <v>20422</v>
      </c>
      <c r="B9981" t="s">
        <v>593</v>
      </c>
      <c r="C9981" t="s">
        <v>20423</v>
      </c>
      <c r="D9981" s="1">
        <v>45247</v>
      </c>
      <c r="E9981" s="1">
        <v>45103</v>
      </c>
      <c r="F9981">
        <v>7752</v>
      </c>
      <c r="G9981">
        <v>110287</v>
      </c>
      <c r="H9981">
        <v>7464</v>
      </c>
      <c r="I9981">
        <v>786</v>
      </c>
      <c r="J9981">
        <v>18426</v>
      </c>
      <c r="K9981" t="str">
        <f>VLOOKUP(Table1[[#This Row],[CustomerID]],'advert datasetcustomers'!A:B,2,FALSE)</f>
        <v>Todd Warren</v>
      </c>
      <c r="L9981" t="str">
        <f>VLOOKUP(Table1[[#This Row],[CustomerID]],'advert datasetcustomers'!A:E,5,FALSE)</f>
        <v>West Shawn, CO</v>
      </c>
      <c r="M9981" t="str">
        <f>VLOOKUP(Table1[[#This Row],[CampaignID]],'advert datasetplatforms'!A:B,2,FALSE)</f>
        <v>Twitter</v>
      </c>
      <c r="N9981">
        <f>VLOOKUP(Table1[[#This Row],[CampaignID]],'advert datasetplatforms'!A:D,4,FALSE)</f>
        <v>50546</v>
      </c>
      <c r="O9981" t="str">
        <f>VLOOKUP(Table1[[#This Row],[CampaignID]],'advert datasetperformance'!A:B,2,FALSE)</f>
        <v>2024-03</v>
      </c>
      <c r="P9981">
        <f>VLOOKUP(Table1[[#This Row],[CampaignID]],'advert datasetperformance'!A:F,6,FALSE)</f>
        <v>10774</v>
      </c>
    </row>
    <row r="9982" spans="1:16" x14ac:dyDescent="0.25">
      <c r="A9982" t="s">
        <v>20424</v>
      </c>
      <c r="B9982" t="s">
        <v>746</v>
      </c>
      <c r="C9982" t="s">
        <v>20425</v>
      </c>
      <c r="D9982" s="1">
        <v>45272</v>
      </c>
      <c r="E9982" s="1">
        <v>45227</v>
      </c>
      <c r="F9982">
        <v>4836</v>
      </c>
      <c r="G9982">
        <v>77322</v>
      </c>
      <c r="H9982">
        <v>5891</v>
      </c>
      <c r="I9982">
        <v>470</v>
      </c>
      <c r="J9982">
        <v>14178</v>
      </c>
      <c r="K9982" t="str">
        <f>VLOOKUP(Table1[[#This Row],[CustomerID]],'advert datasetcustomers'!A:B,2,FALSE)</f>
        <v>Theresa Harris</v>
      </c>
      <c r="L9982" t="str">
        <f>VLOOKUP(Table1[[#This Row],[CustomerID]],'advert datasetcustomers'!A:E,5,FALSE)</f>
        <v>South Ericville, HI</v>
      </c>
      <c r="M9982" t="str">
        <f>VLOOKUP(Table1[[#This Row],[CampaignID]],'advert datasetplatforms'!A:B,2,FALSE)</f>
        <v>Facebook</v>
      </c>
      <c r="N9982">
        <f>VLOOKUP(Table1[[#This Row],[CampaignID]],'advert datasetplatforms'!A:D,4,FALSE)</f>
        <v>86677</v>
      </c>
      <c r="O9982" t="str">
        <f>VLOOKUP(Table1[[#This Row],[CampaignID]],'advert datasetperformance'!A:B,2,FALSE)</f>
        <v>2024-09</v>
      </c>
      <c r="P9982">
        <f>VLOOKUP(Table1[[#This Row],[CampaignID]],'advert datasetperformance'!A:F,6,FALSE)</f>
        <v>9440</v>
      </c>
    </row>
    <row r="9983" spans="1:16" x14ac:dyDescent="0.25">
      <c r="A9983" t="s">
        <v>20426</v>
      </c>
      <c r="B9983" t="s">
        <v>3093</v>
      </c>
      <c r="C9983" t="s">
        <v>20427</v>
      </c>
      <c r="D9983" s="1">
        <v>45590</v>
      </c>
      <c r="E9983" s="1">
        <v>44935</v>
      </c>
      <c r="F9983">
        <v>5681</v>
      </c>
      <c r="G9983">
        <v>127572</v>
      </c>
      <c r="H9983">
        <v>5630</v>
      </c>
      <c r="I9983">
        <v>402</v>
      </c>
      <c r="J9983">
        <v>13279</v>
      </c>
      <c r="K9983" t="str">
        <f>VLOOKUP(Table1[[#This Row],[CustomerID]],'advert datasetcustomers'!A:B,2,FALSE)</f>
        <v>Holly Gibbs</v>
      </c>
      <c r="L9983" t="str">
        <f>VLOOKUP(Table1[[#This Row],[CustomerID]],'advert datasetcustomers'!A:E,5,FALSE)</f>
        <v>New John, PR</v>
      </c>
      <c r="M9983" t="str">
        <f>VLOOKUP(Table1[[#This Row],[CampaignID]],'advert datasetplatforms'!A:B,2,FALSE)</f>
        <v>Instagram</v>
      </c>
      <c r="N9983">
        <f>VLOOKUP(Table1[[#This Row],[CampaignID]],'advert datasetplatforms'!A:D,4,FALSE)</f>
        <v>80832</v>
      </c>
      <c r="O9983" t="str">
        <f>VLOOKUP(Table1[[#This Row],[CampaignID]],'advert datasetperformance'!A:B,2,FALSE)</f>
        <v>2024-02</v>
      </c>
      <c r="P9983">
        <f>VLOOKUP(Table1[[#This Row],[CampaignID]],'advert datasetperformance'!A:F,6,FALSE)</f>
        <v>9792</v>
      </c>
    </row>
    <row r="9984" spans="1:16" x14ac:dyDescent="0.25">
      <c r="A9984" t="s">
        <v>20428</v>
      </c>
      <c r="B9984" t="s">
        <v>350</v>
      </c>
      <c r="C9984" t="s">
        <v>20429</v>
      </c>
      <c r="D9984" s="1">
        <v>44945</v>
      </c>
      <c r="E9984" s="1">
        <v>45115</v>
      </c>
      <c r="F9984">
        <v>5148</v>
      </c>
      <c r="G9984">
        <v>146025</v>
      </c>
      <c r="H9984">
        <v>5016</v>
      </c>
      <c r="I9984">
        <v>532</v>
      </c>
      <c r="J9984">
        <v>16033</v>
      </c>
      <c r="K9984" t="str">
        <f>VLOOKUP(Table1[[#This Row],[CustomerID]],'advert datasetcustomers'!A:B,2,FALSE)</f>
        <v>Julie Michael DDS</v>
      </c>
      <c r="L9984" t="str">
        <f>VLOOKUP(Table1[[#This Row],[CustomerID]],'advert datasetcustomers'!A:E,5,FALSE)</f>
        <v>Lake Robertside, TX</v>
      </c>
      <c r="M9984" t="str">
        <f>VLOOKUP(Table1[[#This Row],[CampaignID]],'advert datasetplatforms'!A:B,2,FALSE)</f>
        <v>Instagram</v>
      </c>
      <c r="N9984">
        <f>VLOOKUP(Table1[[#This Row],[CampaignID]],'advert datasetplatforms'!A:D,4,FALSE)</f>
        <v>93370</v>
      </c>
      <c r="O9984" t="str">
        <f>VLOOKUP(Table1[[#This Row],[CampaignID]],'advert datasetperformance'!A:B,2,FALSE)</f>
        <v>2024-01</v>
      </c>
      <c r="P9984">
        <f>VLOOKUP(Table1[[#This Row],[CampaignID]],'advert datasetperformance'!A:F,6,FALSE)</f>
        <v>10901</v>
      </c>
    </row>
    <row r="9985" spans="1:16" x14ac:dyDescent="0.25">
      <c r="A9985" t="s">
        <v>20430</v>
      </c>
      <c r="B9985" t="s">
        <v>2465</v>
      </c>
      <c r="C9985" t="s">
        <v>20431</v>
      </c>
      <c r="D9985" s="1">
        <v>45138</v>
      </c>
      <c r="E9985" s="1">
        <v>44933</v>
      </c>
      <c r="F9985">
        <v>4312</v>
      </c>
      <c r="G9985">
        <v>131894</v>
      </c>
      <c r="H9985">
        <v>5927</v>
      </c>
      <c r="I9985">
        <v>429</v>
      </c>
      <c r="J9985">
        <v>15560</v>
      </c>
      <c r="K9985" t="str">
        <f>VLOOKUP(Table1[[#This Row],[CustomerID]],'advert datasetcustomers'!A:B,2,FALSE)</f>
        <v>Daniel Hanna</v>
      </c>
      <c r="L9985" t="str">
        <f>VLOOKUP(Table1[[#This Row],[CustomerID]],'advert datasetcustomers'!A:E,5,FALSE)</f>
        <v>New Alexandrafurt, WY</v>
      </c>
      <c r="M9985" t="str">
        <f>VLOOKUP(Table1[[#This Row],[CampaignID]],'advert datasetplatforms'!A:B,2,FALSE)</f>
        <v>Twitter</v>
      </c>
      <c r="N9985">
        <f>VLOOKUP(Table1[[#This Row],[CampaignID]],'advert datasetplatforms'!A:D,4,FALSE)</f>
        <v>57632</v>
      </c>
      <c r="O9985" t="str">
        <f>VLOOKUP(Table1[[#This Row],[CampaignID]],'advert datasetperformance'!A:B,2,FALSE)</f>
        <v>2024-10</v>
      </c>
      <c r="P9985">
        <f>VLOOKUP(Table1[[#This Row],[CampaignID]],'advert datasetperformance'!A:F,6,FALSE)</f>
        <v>7904</v>
      </c>
    </row>
    <row r="9986" spans="1:16" x14ac:dyDescent="0.25">
      <c r="A9986" t="s">
        <v>20432</v>
      </c>
      <c r="B9986" t="s">
        <v>471</v>
      </c>
      <c r="C9986" t="s">
        <v>20433</v>
      </c>
      <c r="D9986" s="1">
        <v>45487</v>
      </c>
      <c r="E9986" s="1">
        <v>45154</v>
      </c>
      <c r="F9986">
        <v>3714</v>
      </c>
      <c r="G9986">
        <v>78731</v>
      </c>
      <c r="H9986">
        <v>4357</v>
      </c>
      <c r="I9986">
        <v>166</v>
      </c>
      <c r="J9986">
        <v>5793</v>
      </c>
      <c r="K9986" t="str">
        <f>VLOOKUP(Table1[[#This Row],[CustomerID]],'advert datasetcustomers'!A:B,2,FALSE)</f>
        <v>Kenneth Weaver</v>
      </c>
      <c r="L9986" t="str">
        <f>VLOOKUP(Table1[[#This Row],[CustomerID]],'advert datasetcustomers'!A:E,5,FALSE)</f>
        <v>Amyberg, AK</v>
      </c>
      <c r="M9986" t="str">
        <f>VLOOKUP(Table1[[#This Row],[CampaignID]],'advert datasetplatforms'!A:B,2,FALSE)</f>
        <v>Facebook</v>
      </c>
      <c r="N9986">
        <f>VLOOKUP(Table1[[#This Row],[CampaignID]],'advert datasetplatforms'!A:D,4,FALSE)</f>
        <v>102386</v>
      </c>
      <c r="O9986" t="str">
        <f>VLOOKUP(Table1[[#This Row],[CampaignID]],'advert datasetperformance'!A:B,2,FALSE)</f>
        <v>2024-04</v>
      </c>
      <c r="P9986">
        <f>VLOOKUP(Table1[[#This Row],[CampaignID]],'advert datasetperformance'!A:F,6,FALSE)</f>
        <v>13270</v>
      </c>
    </row>
    <row r="9987" spans="1:16" x14ac:dyDescent="0.25">
      <c r="A9987" t="s">
        <v>20434</v>
      </c>
      <c r="B9987" t="s">
        <v>2059</v>
      </c>
      <c r="C9987" t="s">
        <v>20435</v>
      </c>
      <c r="D9987" s="1">
        <v>44916</v>
      </c>
      <c r="E9987" s="1">
        <v>45345</v>
      </c>
      <c r="F9987">
        <v>3838</v>
      </c>
      <c r="G9987">
        <v>155622</v>
      </c>
      <c r="H9987">
        <v>4544</v>
      </c>
      <c r="I9987">
        <v>445</v>
      </c>
      <c r="J9987">
        <v>20422</v>
      </c>
      <c r="K9987" t="str">
        <f>VLOOKUP(Table1[[#This Row],[CustomerID]],'advert datasetcustomers'!A:B,2,FALSE)</f>
        <v>Dennis Flynn</v>
      </c>
      <c r="L9987" t="str">
        <f>VLOOKUP(Table1[[#This Row],[CustomerID]],'advert datasetcustomers'!A:E,5,FALSE)</f>
        <v>New John, PA</v>
      </c>
      <c r="M9987" t="str">
        <f>VLOOKUP(Table1[[#This Row],[CampaignID]],'advert datasetplatforms'!A:B,2,FALSE)</f>
        <v>Instagram</v>
      </c>
      <c r="N9987">
        <f>VLOOKUP(Table1[[#This Row],[CampaignID]],'advert datasetplatforms'!A:D,4,FALSE)</f>
        <v>55838</v>
      </c>
      <c r="O9987" t="str">
        <f>VLOOKUP(Table1[[#This Row],[CampaignID]],'advert datasetperformance'!A:B,2,FALSE)</f>
        <v>2024-09</v>
      </c>
      <c r="P9987">
        <f>VLOOKUP(Table1[[#This Row],[CampaignID]],'advert datasetperformance'!A:F,6,FALSE)</f>
        <v>15129</v>
      </c>
    </row>
    <row r="9988" spans="1:16" x14ac:dyDescent="0.25">
      <c r="A9988" t="s">
        <v>20436</v>
      </c>
      <c r="B9988" t="s">
        <v>1372</v>
      </c>
      <c r="C9988" t="s">
        <v>20437</v>
      </c>
      <c r="D9988" s="1">
        <v>45267</v>
      </c>
      <c r="E9988" s="1">
        <v>45494</v>
      </c>
      <c r="F9988">
        <v>6063</v>
      </c>
      <c r="G9988">
        <v>120472</v>
      </c>
      <c r="H9988">
        <v>5319</v>
      </c>
      <c r="I9988">
        <v>532</v>
      </c>
      <c r="J9988">
        <v>18988</v>
      </c>
      <c r="K9988" t="str">
        <f>VLOOKUP(Table1[[#This Row],[CustomerID]],'advert datasetcustomers'!A:B,2,FALSE)</f>
        <v>Megan Neal</v>
      </c>
      <c r="L9988" t="str">
        <f>VLOOKUP(Table1[[#This Row],[CustomerID]],'advert datasetcustomers'!A:E,5,FALSE)</f>
        <v>Lake Anthony, IL</v>
      </c>
      <c r="M9988" t="str">
        <f>VLOOKUP(Table1[[#This Row],[CampaignID]],'advert datasetplatforms'!A:B,2,FALSE)</f>
        <v>Facebook</v>
      </c>
      <c r="N9988">
        <f>VLOOKUP(Table1[[#This Row],[CampaignID]],'advert datasetplatforms'!A:D,4,FALSE)</f>
        <v>42810</v>
      </c>
      <c r="O9988" t="str">
        <f>VLOOKUP(Table1[[#This Row],[CampaignID]],'advert datasetperformance'!A:B,2,FALSE)</f>
        <v>2024-06</v>
      </c>
      <c r="P9988">
        <f>VLOOKUP(Table1[[#This Row],[CampaignID]],'advert datasetperformance'!A:F,6,FALSE)</f>
        <v>14280</v>
      </c>
    </row>
    <row r="9989" spans="1:16" x14ac:dyDescent="0.25">
      <c r="A9989" t="s">
        <v>20438</v>
      </c>
      <c r="B9989" t="s">
        <v>2985</v>
      </c>
      <c r="C9989" t="s">
        <v>20439</v>
      </c>
      <c r="D9989" s="1">
        <v>45354</v>
      </c>
      <c r="E9989" s="1">
        <v>44874</v>
      </c>
      <c r="F9989">
        <v>5027</v>
      </c>
      <c r="G9989">
        <v>73670</v>
      </c>
      <c r="H9989">
        <v>5069</v>
      </c>
      <c r="I9989">
        <v>654</v>
      </c>
      <c r="J9989">
        <v>6903</v>
      </c>
      <c r="K9989" t="str">
        <f>VLOOKUP(Table1[[#This Row],[CustomerID]],'advert datasetcustomers'!A:B,2,FALSE)</f>
        <v>Vicki Krueger</v>
      </c>
      <c r="L9989" t="str">
        <f>VLOOKUP(Table1[[#This Row],[CustomerID]],'advert datasetcustomers'!A:E,5,FALSE)</f>
        <v>Lake Shannon, ND</v>
      </c>
      <c r="M9989" t="str">
        <f>VLOOKUP(Table1[[#This Row],[CampaignID]],'advert datasetplatforms'!A:B,2,FALSE)</f>
        <v>Facebook</v>
      </c>
      <c r="N9989">
        <f>VLOOKUP(Table1[[#This Row],[CampaignID]],'advert datasetplatforms'!A:D,4,FALSE)</f>
        <v>62184</v>
      </c>
      <c r="O9989" t="str">
        <f>VLOOKUP(Table1[[#This Row],[CampaignID]],'advert datasetperformance'!A:B,2,FALSE)</f>
        <v>2024-05</v>
      </c>
      <c r="P9989">
        <f>VLOOKUP(Table1[[#This Row],[CampaignID]],'advert datasetperformance'!A:F,6,FALSE)</f>
        <v>6314</v>
      </c>
    </row>
    <row r="9990" spans="1:16" x14ac:dyDescent="0.25">
      <c r="A9990" t="s">
        <v>20440</v>
      </c>
      <c r="B9990" t="s">
        <v>38</v>
      </c>
      <c r="C9990" t="s">
        <v>20441</v>
      </c>
      <c r="D9990" s="1">
        <v>45077</v>
      </c>
      <c r="E9990" s="1">
        <v>45378</v>
      </c>
      <c r="F9990">
        <v>4843</v>
      </c>
      <c r="G9990">
        <v>70592</v>
      </c>
      <c r="H9990">
        <v>7300</v>
      </c>
      <c r="I9990">
        <v>611</v>
      </c>
      <c r="J9990">
        <v>13321</v>
      </c>
      <c r="K9990" t="str">
        <f>VLOOKUP(Table1[[#This Row],[CustomerID]],'advert datasetcustomers'!A:B,2,FALSE)</f>
        <v>Kirk Vargas</v>
      </c>
      <c r="L9990" t="str">
        <f>VLOOKUP(Table1[[#This Row],[CustomerID]],'advert datasetcustomers'!A:E,5,FALSE)</f>
        <v>Randallfurt, CA</v>
      </c>
      <c r="M9990" t="str">
        <f>VLOOKUP(Table1[[#This Row],[CampaignID]],'advert datasetplatforms'!A:B,2,FALSE)</f>
        <v>Twitter</v>
      </c>
      <c r="N9990">
        <f>VLOOKUP(Table1[[#This Row],[CampaignID]],'advert datasetplatforms'!A:D,4,FALSE)</f>
        <v>110572</v>
      </c>
      <c r="O9990" t="str">
        <f>VLOOKUP(Table1[[#This Row],[CampaignID]],'advert datasetperformance'!A:B,2,FALSE)</f>
        <v>2024-05</v>
      </c>
      <c r="P9990">
        <f>VLOOKUP(Table1[[#This Row],[CampaignID]],'advert datasetperformance'!A:F,6,FALSE)</f>
        <v>14842</v>
      </c>
    </row>
    <row r="9991" spans="1:16" x14ac:dyDescent="0.25">
      <c r="A9991" t="s">
        <v>20442</v>
      </c>
      <c r="B9991" t="s">
        <v>217</v>
      </c>
      <c r="C9991" t="s">
        <v>20443</v>
      </c>
      <c r="D9991" s="1">
        <v>45345</v>
      </c>
      <c r="E9991" s="1">
        <v>45078</v>
      </c>
      <c r="F9991">
        <v>4647</v>
      </c>
      <c r="G9991">
        <v>171821</v>
      </c>
      <c r="H9991">
        <v>7865</v>
      </c>
      <c r="I9991">
        <v>552</v>
      </c>
      <c r="J9991">
        <v>17557</v>
      </c>
      <c r="K9991" t="str">
        <f>VLOOKUP(Table1[[#This Row],[CustomerID]],'advert datasetcustomers'!A:B,2,FALSE)</f>
        <v>Tiffany Simmons</v>
      </c>
      <c r="L9991" t="str">
        <f>VLOOKUP(Table1[[#This Row],[CustomerID]],'advert datasetcustomers'!A:E,5,FALSE)</f>
        <v>Bettyton, SD</v>
      </c>
      <c r="M9991" t="str">
        <f>VLOOKUP(Table1[[#This Row],[CampaignID]],'advert datasetplatforms'!A:B,2,FALSE)</f>
        <v>Twitter</v>
      </c>
      <c r="N9991">
        <f>VLOOKUP(Table1[[#This Row],[CampaignID]],'advert datasetplatforms'!A:D,4,FALSE)</f>
        <v>67652</v>
      </c>
      <c r="O9991" t="str">
        <f>VLOOKUP(Table1[[#This Row],[CampaignID]],'advert datasetperformance'!A:B,2,FALSE)</f>
        <v>2024-06</v>
      </c>
      <c r="P9991">
        <f>VLOOKUP(Table1[[#This Row],[CampaignID]],'advert datasetperformance'!A:F,6,FALSE)</f>
        <v>5114</v>
      </c>
    </row>
    <row r="9992" spans="1:16" x14ac:dyDescent="0.25">
      <c r="A9992" t="s">
        <v>20444</v>
      </c>
      <c r="B9992" t="s">
        <v>1078</v>
      </c>
      <c r="C9992" t="s">
        <v>20445</v>
      </c>
      <c r="D9992" s="1">
        <v>45013</v>
      </c>
      <c r="E9992" s="1">
        <v>45323</v>
      </c>
      <c r="F9992">
        <v>4623</v>
      </c>
      <c r="G9992">
        <v>149583</v>
      </c>
      <c r="H9992">
        <v>5103</v>
      </c>
      <c r="I9992">
        <v>461</v>
      </c>
      <c r="J9992">
        <v>15716</v>
      </c>
      <c r="K9992" t="str">
        <f>VLOOKUP(Table1[[#This Row],[CustomerID]],'advert datasetcustomers'!A:B,2,FALSE)</f>
        <v>Terry Landry</v>
      </c>
      <c r="L9992" t="str">
        <f>VLOOKUP(Table1[[#This Row],[CustomerID]],'advert datasetcustomers'!A:E,5,FALSE)</f>
        <v>Port Monicaborough, NV</v>
      </c>
      <c r="M9992" t="str">
        <f>VLOOKUP(Table1[[#This Row],[CampaignID]],'advert datasetplatforms'!A:B,2,FALSE)</f>
        <v>Google Ads</v>
      </c>
      <c r="N9992">
        <f>VLOOKUP(Table1[[#This Row],[CampaignID]],'advert datasetplatforms'!A:D,4,FALSE)</f>
        <v>87301</v>
      </c>
      <c r="O9992" t="str">
        <f>VLOOKUP(Table1[[#This Row],[CampaignID]],'advert datasetperformance'!A:B,2,FALSE)</f>
        <v>2024-06</v>
      </c>
      <c r="P9992">
        <f>VLOOKUP(Table1[[#This Row],[CampaignID]],'advert datasetperformance'!A:F,6,FALSE)</f>
        <v>10805</v>
      </c>
    </row>
    <row r="9993" spans="1:16" x14ac:dyDescent="0.25">
      <c r="A9993" t="s">
        <v>20446</v>
      </c>
      <c r="B9993" t="s">
        <v>513</v>
      </c>
      <c r="C9993" t="s">
        <v>20447</v>
      </c>
      <c r="D9993" s="1">
        <v>45442</v>
      </c>
      <c r="E9993" s="1">
        <v>44967</v>
      </c>
      <c r="F9993">
        <v>3555</v>
      </c>
      <c r="G9993">
        <v>160544</v>
      </c>
      <c r="H9993">
        <v>6558</v>
      </c>
      <c r="I9993">
        <v>499</v>
      </c>
      <c r="J9993">
        <v>18092</v>
      </c>
      <c r="K9993" t="str">
        <f>VLOOKUP(Table1[[#This Row],[CustomerID]],'advert datasetcustomers'!A:B,2,FALSE)</f>
        <v>Anthony Powell</v>
      </c>
      <c r="L9993" t="str">
        <f>VLOOKUP(Table1[[#This Row],[CustomerID]],'advert datasetcustomers'!A:E,5,FALSE)</f>
        <v>New Maryborough, MP</v>
      </c>
      <c r="M9993" t="str">
        <f>VLOOKUP(Table1[[#This Row],[CampaignID]],'advert datasetplatforms'!A:B,2,FALSE)</f>
        <v>Twitter</v>
      </c>
      <c r="N9993">
        <f>VLOOKUP(Table1[[#This Row],[CampaignID]],'advert datasetplatforms'!A:D,4,FALSE)</f>
        <v>82340</v>
      </c>
      <c r="O9993" t="str">
        <f>VLOOKUP(Table1[[#This Row],[CampaignID]],'advert datasetperformance'!A:B,2,FALSE)</f>
        <v>2024-06</v>
      </c>
      <c r="P9993">
        <f>VLOOKUP(Table1[[#This Row],[CampaignID]],'advert datasetperformance'!A:F,6,FALSE)</f>
        <v>10424</v>
      </c>
    </row>
    <row r="9994" spans="1:16" x14ac:dyDescent="0.25">
      <c r="A9994" t="s">
        <v>20448</v>
      </c>
      <c r="B9994" t="s">
        <v>3237</v>
      </c>
      <c r="C9994" t="s">
        <v>20449</v>
      </c>
      <c r="D9994" s="1">
        <v>45360</v>
      </c>
      <c r="E9994" s="1">
        <v>45231</v>
      </c>
      <c r="F9994">
        <v>5740</v>
      </c>
      <c r="G9994">
        <v>102009</v>
      </c>
      <c r="H9994">
        <v>5177</v>
      </c>
      <c r="I9994">
        <v>412</v>
      </c>
      <c r="J9994">
        <v>21777</v>
      </c>
      <c r="K9994" t="str">
        <f>VLOOKUP(Table1[[#This Row],[CustomerID]],'advert datasetcustomers'!A:B,2,FALSE)</f>
        <v>Dr. Alexis Smith II</v>
      </c>
      <c r="L9994" t="str">
        <f>VLOOKUP(Table1[[#This Row],[CustomerID]],'advert datasetcustomers'!A:E,5,FALSE)</f>
        <v>East Joshuatown, MP</v>
      </c>
      <c r="M9994" t="str">
        <f>VLOOKUP(Table1[[#This Row],[CampaignID]],'advert datasetplatforms'!A:B,2,FALSE)</f>
        <v>Twitter</v>
      </c>
      <c r="N9994">
        <f>VLOOKUP(Table1[[#This Row],[CampaignID]],'advert datasetplatforms'!A:D,4,FALSE)</f>
        <v>47092</v>
      </c>
      <c r="O9994" t="str">
        <f>VLOOKUP(Table1[[#This Row],[CampaignID]],'advert datasetperformance'!A:B,2,FALSE)</f>
        <v>2024-04</v>
      </c>
      <c r="P9994">
        <f>VLOOKUP(Table1[[#This Row],[CampaignID]],'advert datasetperformance'!A:F,6,FALSE)</f>
        <v>9196</v>
      </c>
    </row>
    <row r="9995" spans="1:16" x14ac:dyDescent="0.25">
      <c r="A9995" t="s">
        <v>20450</v>
      </c>
      <c r="B9995" t="s">
        <v>1722</v>
      </c>
      <c r="C9995" t="s">
        <v>20451</v>
      </c>
      <c r="D9995" s="1">
        <v>45406</v>
      </c>
      <c r="E9995" s="1">
        <v>45492</v>
      </c>
      <c r="F9995">
        <v>8199</v>
      </c>
      <c r="G9995">
        <v>182094</v>
      </c>
      <c r="H9995">
        <v>3856</v>
      </c>
      <c r="I9995">
        <v>651</v>
      </c>
      <c r="J9995">
        <v>18660</v>
      </c>
      <c r="K9995" t="str">
        <f>VLOOKUP(Table1[[#This Row],[CustomerID]],'advert datasetcustomers'!A:B,2,FALSE)</f>
        <v>Wesley Green</v>
      </c>
      <c r="L9995" t="str">
        <f>VLOOKUP(Table1[[#This Row],[CustomerID]],'advert datasetcustomers'!A:E,5,FALSE)</f>
        <v>East Trevorberg, MS</v>
      </c>
      <c r="M9995" t="str">
        <f>VLOOKUP(Table1[[#This Row],[CampaignID]],'advert datasetplatforms'!A:B,2,FALSE)</f>
        <v>Facebook</v>
      </c>
      <c r="N9995">
        <f>VLOOKUP(Table1[[#This Row],[CampaignID]],'advert datasetplatforms'!A:D,4,FALSE)</f>
        <v>121450</v>
      </c>
      <c r="O9995" t="str">
        <f>VLOOKUP(Table1[[#This Row],[CampaignID]],'advert datasetperformance'!A:B,2,FALSE)</f>
        <v>2024-09</v>
      </c>
      <c r="P9995">
        <f>VLOOKUP(Table1[[#This Row],[CampaignID]],'advert datasetperformance'!A:F,6,FALSE)</f>
        <v>8191</v>
      </c>
    </row>
    <row r="9996" spans="1:16" x14ac:dyDescent="0.25">
      <c r="A9996" t="s">
        <v>20452</v>
      </c>
      <c r="B9996" t="s">
        <v>426</v>
      </c>
      <c r="C9996" t="s">
        <v>20453</v>
      </c>
      <c r="D9996" s="1">
        <v>45539</v>
      </c>
      <c r="E9996" s="1">
        <v>44891</v>
      </c>
      <c r="F9996">
        <v>6475</v>
      </c>
      <c r="G9996">
        <v>69610</v>
      </c>
      <c r="H9996">
        <v>5909</v>
      </c>
      <c r="I9996">
        <v>588</v>
      </c>
      <c r="J9996">
        <v>18978</v>
      </c>
      <c r="K9996" t="str">
        <f>VLOOKUP(Table1[[#This Row],[CustomerID]],'advert datasetcustomers'!A:B,2,FALSE)</f>
        <v>Brad Gordon MD</v>
      </c>
      <c r="L9996" t="str">
        <f>VLOOKUP(Table1[[#This Row],[CustomerID]],'advert datasetcustomers'!A:E,5,FALSE)</f>
        <v>North James, NC</v>
      </c>
      <c r="M9996" t="str">
        <f>VLOOKUP(Table1[[#This Row],[CampaignID]],'advert datasetplatforms'!A:B,2,FALSE)</f>
        <v>Facebook</v>
      </c>
      <c r="N9996">
        <f>VLOOKUP(Table1[[#This Row],[CampaignID]],'advert datasetplatforms'!A:D,4,FALSE)</f>
        <v>98215</v>
      </c>
      <c r="O9996" t="str">
        <f>VLOOKUP(Table1[[#This Row],[CampaignID]],'advert datasetperformance'!A:B,2,FALSE)</f>
        <v>2024-06</v>
      </c>
      <c r="P9996">
        <f>VLOOKUP(Table1[[#This Row],[CampaignID]],'advert datasetperformance'!A:F,6,FALSE)</f>
        <v>11655</v>
      </c>
    </row>
    <row r="9997" spans="1:16" x14ac:dyDescent="0.25">
      <c r="A9997" t="s">
        <v>20454</v>
      </c>
      <c r="B9997" t="s">
        <v>56</v>
      </c>
      <c r="C9997" t="s">
        <v>20455</v>
      </c>
      <c r="D9997" s="1">
        <v>45237</v>
      </c>
      <c r="E9997" s="1">
        <v>45491</v>
      </c>
      <c r="F9997">
        <v>2286</v>
      </c>
      <c r="G9997">
        <v>108149</v>
      </c>
      <c r="H9997">
        <v>4398</v>
      </c>
      <c r="I9997">
        <v>281</v>
      </c>
      <c r="J9997">
        <v>22031</v>
      </c>
      <c r="K9997" t="str">
        <f>VLOOKUP(Table1[[#This Row],[CustomerID]],'advert datasetcustomers'!A:B,2,FALSE)</f>
        <v>Gina Williams</v>
      </c>
      <c r="L9997" t="str">
        <f>VLOOKUP(Table1[[#This Row],[CustomerID]],'advert datasetcustomers'!A:E,5,FALSE)</f>
        <v>New Johnmouth, CO</v>
      </c>
      <c r="M9997" t="str">
        <f>VLOOKUP(Table1[[#This Row],[CampaignID]],'advert datasetplatforms'!A:B,2,FALSE)</f>
        <v>Facebook</v>
      </c>
      <c r="N9997">
        <f>VLOOKUP(Table1[[#This Row],[CampaignID]],'advert datasetplatforms'!A:D,4,FALSE)</f>
        <v>103181</v>
      </c>
      <c r="O9997" t="str">
        <f>VLOOKUP(Table1[[#This Row],[CampaignID]],'advert datasetperformance'!A:B,2,FALSE)</f>
        <v>2024-09</v>
      </c>
      <c r="P9997">
        <f>VLOOKUP(Table1[[#This Row],[CampaignID]],'advert datasetperformance'!A:F,6,FALSE)</f>
        <v>309</v>
      </c>
    </row>
    <row r="9998" spans="1:16" x14ac:dyDescent="0.25">
      <c r="A9998" t="s">
        <v>20456</v>
      </c>
      <c r="B9998" t="s">
        <v>622</v>
      </c>
      <c r="C9998" t="s">
        <v>20457</v>
      </c>
      <c r="D9998" s="1">
        <v>45179</v>
      </c>
      <c r="E9998" s="1">
        <v>45361</v>
      </c>
      <c r="F9998">
        <v>5063</v>
      </c>
      <c r="G9998">
        <v>96730</v>
      </c>
      <c r="H9998">
        <v>4121</v>
      </c>
      <c r="I9998">
        <v>801</v>
      </c>
      <c r="J9998">
        <v>6397</v>
      </c>
      <c r="K9998" t="str">
        <f>VLOOKUP(Table1[[#This Row],[CustomerID]],'advert datasetcustomers'!A:B,2,FALSE)</f>
        <v>Jack Johnson</v>
      </c>
      <c r="L9998" t="str">
        <f>VLOOKUP(Table1[[#This Row],[CustomerID]],'advert datasetcustomers'!A:E,5,FALSE)</f>
        <v>Nortonport, CA</v>
      </c>
      <c r="M9998" t="str">
        <f>VLOOKUP(Table1[[#This Row],[CampaignID]],'advert datasetplatforms'!A:B,2,FALSE)</f>
        <v>Google Ads</v>
      </c>
      <c r="N9998">
        <f>VLOOKUP(Table1[[#This Row],[CampaignID]],'advert datasetplatforms'!A:D,4,FALSE)</f>
        <v>56268</v>
      </c>
      <c r="O9998" t="str">
        <f>VLOOKUP(Table1[[#This Row],[CampaignID]],'advert datasetperformance'!A:B,2,FALSE)</f>
        <v>2024-01</v>
      </c>
      <c r="P9998">
        <f>VLOOKUP(Table1[[#This Row],[CampaignID]],'advert datasetperformance'!A:F,6,FALSE)</f>
        <v>9725</v>
      </c>
    </row>
    <row r="9999" spans="1:16" x14ac:dyDescent="0.25">
      <c r="A9999" t="s">
        <v>20458</v>
      </c>
      <c r="B9999" t="s">
        <v>115</v>
      </c>
      <c r="C9999" t="s">
        <v>20459</v>
      </c>
      <c r="D9999" s="1">
        <v>45340</v>
      </c>
      <c r="E9999" s="1">
        <v>45439</v>
      </c>
      <c r="F9999">
        <v>5775</v>
      </c>
      <c r="G9999">
        <v>98282</v>
      </c>
      <c r="H9999">
        <v>2733</v>
      </c>
      <c r="I9999">
        <v>753</v>
      </c>
      <c r="J9999">
        <v>13748</v>
      </c>
      <c r="K9999" t="str">
        <f>VLOOKUP(Table1[[#This Row],[CustomerID]],'advert datasetcustomers'!A:B,2,FALSE)</f>
        <v>Laurie Gonzalez</v>
      </c>
      <c r="L9999" t="str">
        <f>VLOOKUP(Table1[[#This Row],[CustomerID]],'advert datasetcustomers'!A:E,5,FALSE)</f>
        <v>Randyhaven, IN</v>
      </c>
      <c r="M9999" t="str">
        <f>VLOOKUP(Table1[[#This Row],[CampaignID]],'advert datasetplatforms'!A:B,2,FALSE)</f>
        <v>Instagram</v>
      </c>
      <c r="N9999">
        <f>VLOOKUP(Table1[[#This Row],[CampaignID]],'advert datasetplatforms'!A:D,4,FALSE)</f>
        <v>80306</v>
      </c>
      <c r="O9999" t="str">
        <f>VLOOKUP(Table1[[#This Row],[CampaignID]],'advert datasetperformance'!A:B,2,FALSE)</f>
        <v>2024-01</v>
      </c>
      <c r="P9999">
        <f>VLOOKUP(Table1[[#This Row],[CampaignID]],'advert datasetperformance'!A:F,6,FALSE)</f>
        <v>11103</v>
      </c>
    </row>
    <row r="10000" spans="1:16" x14ac:dyDescent="0.25">
      <c r="A10000" t="s">
        <v>20460</v>
      </c>
      <c r="B10000" t="s">
        <v>1321</v>
      </c>
      <c r="C10000" t="s">
        <v>20461</v>
      </c>
      <c r="D10000" s="1">
        <v>45012</v>
      </c>
      <c r="E10000" s="1">
        <v>45291</v>
      </c>
      <c r="F10000">
        <v>4950</v>
      </c>
      <c r="G10000">
        <v>68232</v>
      </c>
      <c r="H10000">
        <v>6465</v>
      </c>
      <c r="I10000">
        <v>529</v>
      </c>
      <c r="J10000">
        <v>17923</v>
      </c>
      <c r="K10000" t="str">
        <f>VLOOKUP(Table1[[#This Row],[CustomerID]],'advert datasetcustomers'!A:B,2,FALSE)</f>
        <v>Rachel Martinez</v>
      </c>
      <c r="L10000" t="str">
        <f>VLOOKUP(Table1[[#This Row],[CustomerID]],'advert datasetcustomers'!A:E,5,FALSE)</f>
        <v>Philipfort, ME</v>
      </c>
      <c r="M10000" t="str">
        <f>VLOOKUP(Table1[[#This Row],[CampaignID]],'advert datasetplatforms'!A:B,2,FALSE)</f>
        <v>Google Ads</v>
      </c>
      <c r="N10000">
        <f>VLOOKUP(Table1[[#This Row],[CampaignID]],'advert datasetplatforms'!A:D,4,FALSE)</f>
        <v>51986</v>
      </c>
      <c r="O10000" t="str">
        <f>VLOOKUP(Table1[[#This Row],[CampaignID]],'advert datasetperformance'!A:B,2,FALSE)</f>
        <v>2024-07</v>
      </c>
      <c r="P10000">
        <f>VLOOKUP(Table1[[#This Row],[CampaignID]],'advert datasetperformance'!A:F,6,FALSE)</f>
        <v>15104</v>
      </c>
    </row>
    <row r="10001" spans="1:16" x14ac:dyDescent="0.25">
      <c r="A10001" t="s">
        <v>20462</v>
      </c>
      <c r="B10001" t="s">
        <v>2516</v>
      </c>
      <c r="C10001" t="s">
        <v>20463</v>
      </c>
      <c r="D10001" s="1">
        <v>44932</v>
      </c>
      <c r="E10001" s="1">
        <v>45495</v>
      </c>
      <c r="F10001">
        <v>6947</v>
      </c>
      <c r="G10001">
        <v>90204</v>
      </c>
      <c r="H10001">
        <v>6883</v>
      </c>
      <c r="I10001">
        <v>316</v>
      </c>
      <c r="J10001">
        <v>8745</v>
      </c>
      <c r="K10001" t="str">
        <f>VLOOKUP(Table1[[#This Row],[CustomerID]],'advert datasetcustomers'!A:B,2,FALSE)</f>
        <v>Kristen Greene</v>
      </c>
      <c r="L10001" t="str">
        <f>VLOOKUP(Table1[[#This Row],[CustomerID]],'advert datasetcustomers'!A:E,5,FALSE)</f>
        <v>East Elizabeth, KY</v>
      </c>
      <c r="M10001" t="str">
        <f>VLOOKUP(Table1[[#This Row],[CampaignID]],'advert datasetplatforms'!A:B,2,FALSE)</f>
        <v>Facebook</v>
      </c>
      <c r="N10001">
        <f>VLOOKUP(Table1[[#This Row],[CampaignID]],'advert datasetplatforms'!A:D,4,FALSE)</f>
        <v>47333</v>
      </c>
      <c r="O10001" t="str">
        <f>VLOOKUP(Table1[[#This Row],[CampaignID]],'advert datasetperformance'!A:B,2,FALSE)</f>
        <v>2024-03</v>
      </c>
      <c r="P10001">
        <f>VLOOKUP(Table1[[#This Row],[CampaignID]],'advert datasetperformance'!A:F,6,FALSE)</f>
        <v>3385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8AEB3-FEC4-4616-8347-F1ED36E083A1}">
  <dimension ref="A1:E502"/>
  <sheetViews>
    <sheetView workbookViewId="0">
      <selection activeCell="A7" sqref="A7"/>
    </sheetView>
  </sheetViews>
  <sheetFormatPr defaultRowHeight="15" x14ac:dyDescent="0.25"/>
  <cols>
    <col min="1" max="1" width="13.5703125" customWidth="1"/>
    <col min="2" max="2" width="19.7109375" bestFit="1" customWidth="1"/>
    <col min="3" max="3" width="29.5703125" bestFit="1" customWidth="1"/>
    <col min="4" max="4" width="11.140625" bestFit="1" customWidth="1"/>
    <col min="5" max="5" width="23.140625" bestFit="1" customWidth="1"/>
  </cols>
  <sheetData>
    <row r="1" spans="1:5" x14ac:dyDescent="0.25">
      <c r="A1" t="s">
        <v>1</v>
      </c>
      <c r="B1" t="s">
        <v>21989</v>
      </c>
      <c r="C1" t="s">
        <v>21988</v>
      </c>
      <c r="D1" t="s">
        <v>21987</v>
      </c>
      <c r="E1" t="s">
        <v>21986</v>
      </c>
    </row>
    <row r="2" spans="1:5" x14ac:dyDescent="0.25">
      <c r="A2" t="s">
        <v>373</v>
      </c>
      <c r="B2" t="s">
        <v>21985</v>
      </c>
      <c r="C2" t="s">
        <v>21984</v>
      </c>
      <c r="D2" t="s">
        <v>20517</v>
      </c>
      <c r="E2" t="s">
        <v>21983</v>
      </c>
    </row>
    <row r="3" spans="1:5" x14ac:dyDescent="0.25">
      <c r="A3" t="s">
        <v>1749</v>
      </c>
      <c r="B3" t="s">
        <v>21982</v>
      </c>
      <c r="C3" t="s">
        <v>21981</v>
      </c>
      <c r="D3" t="s">
        <v>20480</v>
      </c>
      <c r="E3" t="s">
        <v>21980</v>
      </c>
    </row>
    <row r="4" spans="1:5" x14ac:dyDescent="0.25">
      <c r="A4" t="s">
        <v>2066</v>
      </c>
      <c r="B4" t="s">
        <v>21979</v>
      </c>
      <c r="C4" t="s">
        <v>21978</v>
      </c>
      <c r="D4" t="s">
        <v>20497</v>
      </c>
      <c r="E4" t="s">
        <v>21977</v>
      </c>
    </row>
    <row r="5" spans="1:5" x14ac:dyDescent="0.25">
      <c r="A5" t="s">
        <v>963</v>
      </c>
      <c r="B5" t="s">
        <v>21976</v>
      </c>
      <c r="C5" t="s">
        <v>21975</v>
      </c>
      <c r="D5" t="s">
        <v>20480</v>
      </c>
      <c r="E5" t="s">
        <v>21974</v>
      </c>
    </row>
    <row r="6" spans="1:5" x14ac:dyDescent="0.25">
      <c r="A6" t="s">
        <v>2727</v>
      </c>
      <c r="B6" t="s">
        <v>21973</v>
      </c>
      <c r="C6" t="s">
        <v>21972</v>
      </c>
      <c r="D6" t="s">
        <v>20507</v>
      </c>
      <c r="E6" t="s">
        <v>21971</v>
      </c>
    </row>
    <row r="7" spans="1:5" x14ac:dyDescent="0.25">
      <c r="A7" t="s">
        <v>1453</v>
      </c>
      <c r="B7" t="s">
        <v>21970</v>
      </c>
      <c r="C7" t="s">
        <v>21969</v>
      </c>
      <c r="D7" t="s">
        <v>20517</v>
      </c>
      <c r="E7" t="s">
        <v>21968</v>
      </c>
    </row>
    <row r="8" spans="1:5" x14ac:dyDescent="0.25">
      <c r="A8" t="s">
        <v>386</v>
      </c>
      <c r="B8" t="s">
        <v>21967</v>
      </c>
      <c r="C8" t="s">
        <v>21966</v>
      </c>
      <c r="D8" t="s">
        <v>20497</v>
      </c>
      <c r="E8" t="s">
        <v>21965</v>
      </c>
    </row>
    <row r="9" spans="1:5" x14ac:dyDescent="0.25">
      <c r="A9" t="s">
        <v>3794</v>
      </c>
      <c r="B9" t="s">
        <v>21964</v>
      </c>
      <c r="C9" t="s">
        <v>21963</v>
      </c>
      <c r="D9" t="s">
        <v>20507</v>
      </c>
      <c r="E9" t="s">
        <v>21962</v>
      </c>
    </row>
    <row r="10" spans="1:5" x14ac:dyDescent="0.25">
      <c r="A10" t="s">
        <v>381</v>
      </c>
      <c r="B10" t="s">
        <v>21961</v>
      </c>
      <c r="C10" t="s">
        <v>21960</v>
      </c>
      <c r="D10" t="s">
        <v>20480</v>
      </c>
      <c r="E10" t="s">
        <v>21959</v>
      </c>
    </row>
    <row r="11" spans="1:5" x14ac:dyDescent="0.25">
      <c r="A11" t="s">
        <v>1730</v>
      </c>
      <c r="B11" t="s">
        <v>21958</v>
      </c>
      <c r="C11" t="s">
        <v>21957</v>
      </c>
      <c r="D11" t="s">
        <v>20497</v>
      </c>
      <c r="E11" t="s">
        <v>21956</v>
      </c>
    </row>
    <row r="12" spans="1:5" x14ac:dyDescent="0.25">
      <c r="A12" t="s">
        <v>471</v>
      </c>
      <c r="B12" t="s">
        <v>21955</v>
      </c>
      <c r="C12" t="s">
        <v>21954</v>
      </c>
      <c r="D12" t="s">
        <v>20507</v>
      </c>
      <c r="E12" t="s">
        <v>21953</v>
      </c>
    </row>
    <row r="13" spans="1:5" x14ac:dyDescent="0.25">
      <c r="A13" t="s">
        <v>2364</v>
      </c>
      <c r="B13" t="s">
        <v>21952</v>
      </c>
      <c r="C13" t="s">
        <v>21951</v>
      </c>
      <c r="D13" t="s">
        <v>20480</v>
      </c>
      <c r="E13" t="s">
        <v>21950</v>
      </c>
    </row>
    <row r="14" spans="1:5" x14ac:dyDescent="0.25">
      <c r="A14" t="s">
        <v>1372</v>
      </c>
      <c r="B14" t="s">
        <v>21949</v>
      </c>
      <c r="C14" t="s">
        <v>21948</v>
      </c>
      <c r="D14" t="s">
        <v>20497</v>
      </c>
      <c r="E14" t="s">
        <v>21947</v>
      </c>
    </row>
    <row r="15" spans="1:5" x14ac:dyDescent="0.25">
      <c r="A15" t="s">
        <v>14</v>
      </c>
      <c r="B15" t="s">
        <v>21946</v>
      </c>
      <c r="C15" t="s">
        <v>21945</v>
      </c>
      <c r="D15" t="s">
        <v>20507</v>
      </c>
      <c r="E15" t="s">
        <v>21944</v>
      </c>
    </row>
    <row r="16" spans="1:5" x14ac:dyDescent="0.25">
      <c r="A16" t="s">
        <v>103</v>
      </c>
      <c r="B16" t="s">
        <v>21943</v>
      </c>
      <c r="C16" t="s">
        <v>21942</v>
      </c>
      <c r="D16" t="s">
        <v>20484</v>
      </c>
      <c r="E16" t="s">
        <v>21941</v>
      </c>
    </row>
    <row r="17" spans="1:5" x14ac:dyDescent="0.25">
      <c r="A17" t="s">
        <v>921</v>
      </c>
      <c r="B17" t="s">
        <v>21940</v>
      </c>
      <c r="C17" t="s">
        <v>21939</v>
      </c>
      <c r="D17" t="s">
        <v>20480</v>
      </c>
      <c r="E17" t="s">
        <v>21938</v>
      </c>
    </row>
    <row r="18" spans="1:5" x14ac:dyDescent="0.25">
      <c r="A18" t="s">
        <v>668</v>
      </c>
      <c r="B18" t="s">
        <v>21937</v>
      </c>
      <c r="C18" t="s">
        <v>21936</v>
      </c>
      <c r="D18" t="s">
        <v>20484</v>
      </c>
      <c r="E18" t="s">
        <v>21935</v>
      </c>
    </row>
    <row r="19" spans="1:5" x14ac:dyDescent="0.25">
      <c r="A19" t="s">
        <v>3461</v>
      </c>
      <c r="B19" t="s">
        <v>21934</v>
      </c>
      <c r="C19" t="s">
        <v>21933</v>
      </c>
      <c r="D19" t="s">
        <v>20480</v>
      </c>
      <c r="E19" t="s">
        <v>21932</v>
      </c>
    </row>
    <row r="20" spans="1:5" x14ac:dyDescent="0.25">
      <c r="A20" t="s">
        <v>3543</v>
      </c>
      <c r="B20" t="s">
        <v>21931</v>
      </c>
      <c r="C20" t="s">
        <v>21930</v>
      </c>
      <c r="D20" t="s">
        <v>20517</v>
      </c>
      <c r="E20" t="s">
        <v>21929</v>
      </c>
    </row>
    <row r="21" spans="1:5" x14ac:dyDescent="0.25">
      <c r="A21" t="s">
        <v>1340</v>
      </c>
      <c r="B21" t="s">
        <v>21928</v>
      </c>
      <c r="C21" t="s">
        <v>21927</v>
      </c>
      <c r="D21" t="s">
        <v>20484</v>
      </c>
      <c r="E21" t="s">
        <v>21926</v>
      </c>
    </row>
    <row r="22" spans="1:5" x14ac:dyDescent="0.25">
      <c r="A22" t="s">
        <v>3182</v>
      </c>
      <c r="B22" t="s">
        <v>21925</v>
      </c>
      <c r="C22" t="s">
        <v>21924</v>
      </c>
      <c r="D22" t="s">
        <v>20517</v>
      </c>
      <c r="E22" t="s">
        <v>21923</v>
      </c>
    </row>
    <row r="23" spans="1:5" x14ac:dyDescent="0.25">
      <c r="A23" t="s">
        <v>1538</v>
      </c>
      <c r="B23" t="s">
        <v>21922</v>
      </c>
      <c r="C23" t="s">
        <v>21921</v>
      </c>
      <c r="D23" t="s">
        <v>20480</v>
      </c>
      <c r="E23" t="s">
        <v>21920</v>
      </c>
    </row>
    <row r="24" spans="1:5" x14ac:dyDescent="0.25">
      <c r="A24" t="s">
        <v>303</v>
      </c>
      <c r="B24" t="s">
        <v>21919</v>
      </c>
      <c r="C24" t="s">
        <v>21918</v>
      </c>
      <c r="D24" t="s">
        <v>20507</v>
      </c>
      <c r="E24" t="s">
        <v>21917</v>
      </c>
    </row>
    <row r="25" spans="1:5" x14ac:dyDescent="0.25">
      <c r="A25" t="s">
        <v>724</v>
      </c>
      <c r="B25" t="s">
        <v>21916</v>
      </c>
      <c r="C25" t="s">
        <v>21915</v>
      </c>
      <c r="D25" t="s">
        <v>20497</v>
      </c>
      <c r="E25" t="s">
        <v>21914</v>
      </c>
    </row>
    <row r="26" spans="1:5" x14ac:dyDescent="0.25">
      <c r="A26" t="s">
        <v>1049</v>
      </c>
      <c r="B26" t="s">
        <v>21913</v>
      </c>
      <c r="C26" t="s">
        <v>21912</v>
      </c>
      <c r="D26" t="s">
        <v>20480</v>
      </c>
      <c r="E26" t="s">
        <v>21911</v>
      </c>
    </row>
    <row r="27" spans="1:5" x14ac:dyDescent="0.25">
      <c r="A27" t="s">
        <v>1151</v>
      </c>
      <c r="B27" t="s">
        <v>21910</v>
      </c>
      <c r="C27" t="s">
        <v>21909</v>
      </c>
      <c r="D27" t="s">
        <v>20480</v>
      </c>
      <c r="E27" t="s">
        <v>21908</v>
      </c>
    </row>
    <row r="28" spans="1:5" x14ac:dyDescent="0.25">
      <c r="A28" t="s">
        <v>513</v>
      </c>
      <c r="B28" t="s">
        <v>21907</v>
      </c>
      <c r="C28" t="s">
        <v>21906</v>
      </c>
      <c r="D28" t="s">
        <v>20507</v>
      </c>
      <c r="E28" t="s">
        <v>21905</v>
      </c>
    </row>
    <row r="29" spans="1:5" x14ac:dyDescent="0.25">
      <c r="A29" t="s">
        <v>2329</v>
      </c>
      <c r="B29" t="s">
        <v>21904</v>
      </c>
      <c r="C29" t="s">
        <v>21903</v>
      </c>
      <c r="D29" t="s">
        <v>20517</v>
      </c>
      <c r="E29" t="s">
        <v>21902</v>
      </c>
    </row>
    <row r="30" spans="1:5" x14ac:dyDescent="0.25">
      <c r="A30" t="s">
        <v>145</v>
      </c>
      <c r="B30" t="s">
        <v>21901</v>
      </c>
      <c r="C30" t="s">
        <v>21900</v>
      </c>
      <c r="D30" t="s">
        <v>20484</v>
      </c>
      <c r="E30" t="s">
        <v>21899</v>
      </c>
    </row>
    <row r="31" spans="1:5" x14ac:dyDescent="0.25">
      <c r="A31" t="s">
        <v>810</v>
      </c>
      <c r="B31" t="s">
        <v>21898</v>
      </c>
      <c r="C31" t="s">
        <v>21897</v>
      </c>
      <c r="D31" t="s">
        <v>20517</v>
      </c>
      <c r="E31" t="s">
        <v>21896</v>
      </c>
    </row>
    <row r="32" spans="1:5" x14ac:dyDescent="0.25">
      <c r="A32" t="s">
        <v>830</v>
      </c>
      <c r="B32" t="s">
        <v>21895</v>
      </c>
      <c r="C32" t="s">
        <v>21894</v>
      </c>
      <c r="D32" t="s">
        <v>20517</v>
      </c>
      <c r="E32" t="s">
        <v>21893</v>
      </c>
    </row>
    <row r="33" spans="1:5" x14ac:dyDescent="0.25">
      <c r="A33" t="s">
        <v>1316</v>
      </c>
      <c r="B33" t="s">
        <v>21892</v>
      </c>
      <c r="C33" t="s">
        <v>21891</v>
      </c>
      <c r="D33" t="s">
        <v>20507</v>
      </c>
      <c r="E33" t="s">
        <v>21890</v>
      </c>
    </row>
    <row r="34" spans="1:5" x14ac:dyDescent="0.25">
      <c r="A34" t="s">
        <v>324</v>
      </c>
      <c r="B34" t="s">
        <v>21889</v>
      </c>
      <c r="C34" t="s">
        <v>21888</v>
      </c>
      <c r="D34" t="s">
        <v>20507</v>
      </c>
      <c r="E34" t="s">
        <v>21887</v>
      </c>
    </row>
    <row r="35" spans="1:5" x14ac:dyDescent="0.25">
      <c r="A35" t="s">
        <v>1294</v>
      </c>
      <c r="B35" t="s">
        <v>21886</v>
      </c>
      <c r="C35" t="s">
        <v>21885</v>
      </c>
      <c r="D35" t="s">
        <v>20480</v>
      </c>
      <c r="E35" t="s">
        <v>21884</v>
      </c>
    </row>
    <row r="36" spans="1:5" x14ac:dyDescent="0.25">
      <c r="A36" t="s">
        <v>249</v>
      </c>
      <c r="B36" t="s">
        <v>21883</v>
      </c>
      <c r="C36" t="s">
        <v>21882</v>
      </c>
      <c r="D36" t="s">
        <v>20517</v>
      </c>
      <c r="E36" t="s">
        <v>21881</v>
      </c>
    </row>
    <row r="37" spans="1:5" x14ac:dyDescent="0.25">
      <c r="A37" t="s">
        <v>2036</v>
      </c>
      <c r="B37" t="s">
        <v>21880</v>
      </c>
      <c r="C37" t="s">
        <v>21879</v>
      </c>
      <c r="D37" t="s">
        <v>20517</v>
      </c>
      <c r="E37" t="s">
        <v>21878</v>
      </c>
    </row>
    <row r="38" spans="1:5" x14ac:dyDescent="0.25">
      <c r="A38" t="s">
        <v>981</v>
      </c>
      <c r="B38" t="s">
        <v>21877</v>
      </c>
      <c r="C38" t="s">
        <v>21876</v>
      </c>
      <c r="D38" t="s">
        <v>20517</v>
      </c>
      <c r="E38" t="s">
        <v>21875</v>
      </c>
    </row>
    <row r="39" spans="1:5" x14ac:dyDescent="0.25">
      <c r="A39" t="s">
        <v>275</v>
      </c>
      <c r="B39" t="s">
        <v>21874</v>
      </c>
      <c r="C39" t="s">
        <v>21873</v>
      </c>
      <c r="D39" t="s">
        <v>20484</v>
      </c>
      <c r="E39" t="s">
        <v>21872</v>
      </c>
    </row>
    <row r="40" spans="1:5" x14ac:dyDescent="0.25">
      <c r="A40" t="s">
        <v>2385</v>
      </c>
      <c r="B40" t="s">
        <v>21871</v>
      </c>
      <c r="C40" t="s">
        <v>21870</v>
      </c>
      <c r="D40" t="s">
        <v>20484</v>
      </c>
      <c r="E40" t="s">
        <v>21869</v>
      </c>
    </row>
    <row r="41" spans="1:5" x14ac:dyDescent="0.25">
      <c r="A41" t="s">
        <v>3060</v>
      </c>
      <c r="B41" t="s">
        <v>21868</v>
      </c>
      <c r="C41" t="s">
        <v>21867</v>
      </c>
      <c r="D41" t="s">
        <v>20517</v>
      </c>
      <c r="E41" t="s">
        <v>21866</v>
      </c>
    </row>
    <row r="42" spans="1:5" x14ac:dyDescent="0.25">
      <c r="A42" t="s">
        <v>656</v>
      </c>
      <c r="B42" t="s">
        <v>21865</v>
      </c>
      <c r="C42" t="s">
        <v>21864</v>
      </c>
      <c r="D42" t="s">
        <v>20497</v>
      </c>
      <c r="E42" t="s">
        <v>21863</v>
      </c>
    </row>
    <row r="43" spans="1:5" x14ac:dyDescent="0.25">
      <c r="A43" t="s">
        <v>935</v>
      </c>
      <c r="B43" t="s">
        <v>21862</v>
      </c>
      <c r="C43" t="s">
        <v>21861</v>
      </c>
      <c r="D43" t="s">
        <v>20484</v>
      </c>
      <c r="E43" t="s">
        <v>21860</v>
      </c>
    </row>
    <row r="44" spans="1:5" x14ac:dyDescent="0.25">
      <c r="A44" t="s">
        <v>3450</v>
      </c>
      <c r="B44" t="s">
        <v>21859</v>
      </c>
      <c r="C44" t="s">
        <v>21858</v>
      </c>
      <c r="D44" t="s">
        <v>20497</v>
      </c>
      <c r="E44" t="s">
        <v>21857</v>
      </c>
    </row>
    <row r="45" spans="1:5" x14ac:dyDescent="0.25">
      <c r="A45" t="s">
        <v>142</v>
      </c>
      <c r="B45" t="s">
        <v>21856</v>
      </c>
      <c r="C45" t="s">
        <v>21855</v>
      </c>
      <c r="D45" t="s">
        <v>20517</v>
      </c>
      <c r="E45" t="s">
        <v>21854</v>
      </c>
    </row>
    <row r="46" spans="1:5" x14ac:dyDescent="0.25">
      <c r="A46" t="s">
        <v>1030</v>
      </c>
      <c r="B46" t="s">
        <v>21853</v>
      </c>
      <c r="C46" t="s">
        <v>21852</v>
      </c>
      <c r="D46" t="s">
        <v>20497</v>
      </c>
      <c r="E46" t="s">
        <v>21851</v>
      </c>
    </row>
    <row r="47" spans="1:5" x14ac:dyDescent="0.25">
      <c r="A47" t="s">
        <v>59</v>
      </c>
      <c r="B47" t="s">
        <v>21850</v>
      </c>
      <c r="C47" t="s">
        <v>21849</v>
      </c>
      <c r="D47" t="s">
        <v>20484</v>
      </c>
      <c r="E47" t="s">
        <v>21848</v>
      </c>
    </row>
    <row r="48" spans="1:5" x14ac:dyDescent="0.25">
      <c r="A48" t="s">
        <v>1385</v>
      </c>
      <c r="B48" t="s">
        <v>21847</v>
      </c>
      <c r="C48" t="s">
        <v>21846</v>
      </c>
      <c r="D48" t="s">
        <v>20497</v>
      </c>
      <c r="E48" t="s">
        <v>21845</v>
      </c>
    </row>
    <row r="49" spans="1:5" x14ac:dyDescent="0.25">
      <c r="A49" t="s">
        <v>169</v>
      </c>
      <c r="B49" t="s">
        <v>21844</v>
      </c>
      <c r="C49" t="s">
        <v>21843</v>
      </c>
      <c r="D49" t="s">
        <v>20484</v>
      </c>
      <c r="E49" t="s">
        <v>21842</v>
      </c>
    </row>
    <row r="50" spans="1:5" x14ac:dyDescent="0.25">
      <c r="A50" t="s">
        <v>2102</v>
      </c>
      <c r="B50" t="s">
        <v>21841</v>
      </c>
      <c r="C50" t="s">
        <v>21840</v>
      </c>
      <c r="D50" t="s">
        <v>20507</v>
      </c>
      <c r="E50" t="s">
        <v>21839</v>
      </c>
    </row>
    <row r="51" spans="1:5" x14ac:dyDescent="0.25">
      <c r="A51" t="s">
        <v>1603</v>
      </c>
      <c r="B51" t="s">
        <v>21838</v>
      </c>
      <c r="C51" t="s">
        <v>21837</v>
      </c>
      <c r="D51" t="s">
        <v>20484</v>
      </c>
      <c r="E51" t="s">
        <v>21836</v>
      </c>
    </row>
    <row r="52" spans="1:5" x14ac:dyDescent="0.25">
      <c r="A52" t="s">
        <v>229</v>
      </c>
      <c r="B52" t="s">
        <v>21835</v>
      </c>
      <c r="C52" t="s">
        <v>21834</v>
      </c>
      <c r="D52" t="s">
        <v>20497</v>
      </c>
      <c r="E52" t="s">
        <v>21833</v>
      </c>
    </row>
    <row r="53" spans="1:5" x14ac:dyDescent="0.25">
      <c r="A53" t="s">
        <v>1343</v>
      </c>
      <c r="B53" t="s">
        <v>21832</v>
      </c>
      <c r="C53" t="s">
        <v>21831</v>
      </c>
      <c r="D53" t="s">
        <v>20497</v>
      </c>
      <c r="E53" t="s">
        <v>21830</v>
      </c>
    </row>
    <row r="54" spans="1:5" x14ac:dyDescent="0.25">
      <c r="A54" t="s">
        <v>1541</v>
      </c>
      <c r="B54" t="s">
        <v>21829</v>
      </c>
      <c r="C54" t="s">
        <v>21828</v>
      </c>
      <c r="D54" t="s">
        <v>20517</v>
      </c>
      <c r="E54" t="s">
        <v>21827</v>
      </c>
    </row>
    <row r="55" spans="1:5" x14ac:dyDescent="0.25">
      <c r="A55" t="s">
        <v>2999</v>
      </c>
      <c r="B55" t="s">
        <v>21826</v>
      </c>
      <c r="C55" t="s">
        <v>21825</v>
      </c>
      <c r="D55" t="s">
        <v>20484</v>
      </c>
      <c r="E55" t="s">
        <v>21824</v>
      </c>
    </row>
    <row r="56" spans="1:5" x14ac:dyDescent="0.25">
      <c r="A56" t="s">
        <v>112</v>
      </c>
      <c r="B56" t="s">
        <v>21823</v>
      </c>
      <c r="C56" t="s">
        <v>21822</v>
      </c>
      <c r="D56" t="s">
        <v>20507</v>
      </c>
      <c r="E56" t="s">
        <v>21821</v>
      </c>
    </row>
    <row r="57" spans="1:5" x14ac:dyDescent="0.25">
      <c r="A57" t="s">
        <v>580</v>
      </c>
      <c r="B57" t="s">
        <v>21820</v>
      </c>
      <c r="C57" t="s">
        <v>21819</v>
      </c>
      <c r="D57" t="s">
        <v>20497</v>
      </c>
      <c r="E57" t="s">
        <v>21818</v>
      </c>
    </row>
    <row r="58" spans="1:5" x14ac:dyDescent="0.25">
      <c r="A58" t="s">
        <v>567</v>
      </c>
      <c r="B58" t="s">
        <v>21817</v>
      </c>
      <c r="C58" t="s">
        <v>21816</v>
      </c>
      <c r="D58" t="s">
        <v>20484</v>
      </c>
      <c r="E58" t="s">
        <v>21815</v>
      </c>
    </row>
    <row r="59" spans="1:5" x14ac:dyDescent="0.25">
      <c r="A59" t="s">
        <v>827</v>
      </c>
      <c r="B59" t="s">
        <v>21814</v>
      </c>
      <c r="C59" t="s">
        <v>21813</v>
      </c>
      <c r="D59" t="s">
        <v>20517</v>
      </c>
      <c r="E59" t="s">
        <v>21812</v>
      </c>
    </row>
    <row r="60" spans="1:5" x14ac:dyDescent="0.25">
      <c r="A60" t="s">
        <v>266</v>
      </c>
      <c r="B60" t="s">
        <v>21811</v>
      </c>
      <c r="C60" t="s">
        <v>21810</v>
      </c>
      <c r="D60" t="s">
        <v>20484</v>
      </c>
      <c r="E60" t="s">
        <v>21809</v>
      </c>
    </row>
    <row r="61" spans="1:5" x14ac:dyDescent="0.25">
      <c r="A61" t="s">
        <v>1197</v>
      </c>
      <c r="B61" t="s">
        <v>21808</v>
      </c>
      <c r="C61" t="s">
        <v>21807</v>
      </c>
      <c r="D61" t="s">
        <v>20497</v>
      </c>
      <c r="E61" t="s">
        <v>21806</v>
      </c>
    </row>
    <row r="62" spans="1:5" x14ac:dyDescent="0.25">
      <c r="A62" t="s">
        <v>2472</v>
      </c>
      <c r="B62" t="s">
        <v>21805</v>
      </c>
      <c r="C62" t="s">
        <v>21804</v>
      </c>
      <c r="D62" t="s">
        <v>20517</v>
      </c>
      <c r="E62" t="s">
        <v>21803</v>
      </c>
    </row>
    <row r="63" spans="1:5" x14ac:dyDescent="0.25">
      <c r="A63" t="s">
        <v>148</v>
      </c>
      <c r="B63" t="s">
        <v>21802</v>
      </c>
      <c r="C63" t="s">
        <v>21801</v>
      </c>
      <c r="D63" t="s">
        <v>20480</v>
      </c>
      <c r="E63" t="s">
        <v>21800</v>
      </c>
    </row>
    <row r="64" spans="1:5" x14ac:dyDescent="0.25">
      <c r="A64" t="s">
        <v>1994</v>
      </c>
      <c r="B64" t="s">
        <v>21799</v>
      </c>
      <c r="C64" t="s">
        <v>21798</v>
      </c>
      <c r="D64" t="s">
        <v>20507</v>
      </c>
      <c r="E64" t="s">
        <v>21797</v>
      </c>
    </row>
    <row r="65" spans="1:5" x14ac:dyDescent="0.25">
      <c r="A65" t="s">
        <v>91</v>
      </c>
      <c r="B65" t="s">
        <v>21053</v>
      </c>
      <c r="C65" t="s">
        <v>21796</v>
      </c>
      <c r="D65" t="s">
        <v>20484</v>
      </c>
      <c r="E65" t="s">
        <v>21795</v>
      </c>
    </row>
    <row r="66" spans="1:5" x14ac:dyDescent="0.25">
      <c r="A66" t="s">
        <v>127</v>
      </c>
      <c r="B66" t="s">
        <v>21794</v>
      </c>
      <c r="C66" t="s">
        <v>21793</v>
      </c>
      <c r="D66" t="s">
        <v>20517</v>
      </c>
      <c r="E66" t="s">
        <v>21792</v>
      </c>
    </row>
    <row r="67" spans="1:5" x14ac:dyDescent="0.25">
      <c r="A67" t="s">
        <v>287</v>
      </c>
      <c r="B67" t="s">
        <v>21791</v>
      </c>
      <c r="C67" t="s">
        <v>21790</v>
      </c>
      <c r="D67" t="s">
        <v>20497</v>
      </c>
      <c r="E67" t="s">
        <v>21789</v>
      </c>
    </row>
    <row r="68" spans="1:5" x14ac:dyDescent="0.25">
      <c r="A68" t="s">
        <v>1480</v>
      </c>
      <c r="B68" t="s">
        <v>21788</v>
      </c>
      <c r="C68" t="s">
        <v>21787</v>
      </c>
      <c r="D68" t="s">
        <v>20497</v>
      </c>
      <c r="E68" t="s">
        <v>21786</v>
      </c>
    </row>
    <row r="69" spans="1:5" x14ac:dyDescent="0.25">
      <c r="A69" t="s">
        <v>1191</v>
      </c>
      <c r="B69" t="s">
        <v>21785</v>
      </c>
      <c r="C69" t="s">
        <v>21784</v>
      </c>
      <c r="D69" t="s">
        <v>20497</v>
      </c>
      <c r="E69" t="s">
        <v>21783</v>
      </c>
    </row>
    <row r="70" spans="1:5" x14ac:dyDescent="0.25">
      <c r="A70" t="s">
        <v>729</v>
      </c>
      <c r="B70" t="s">
        <v>21782</v>
      </c>
      <c r="C70" t="s">
        <v>21781</v>
      </c>
      <c r="D70" t="s">
        <v>20484</v>
      </c>
      <c r="E70" t="s">
        <v>21780</v>
      </c>
    </row>
    <row r="71" spans="1:5" x14ac:dyDescent="0.25">
      <c r="A71" t="s">
        <v>1909</v>
      </c>
      <c r="B71" t="s">
        <v>21779</v>
      </c>
      <c r="C71" t="s">
        <v>21778</v>
      </c>
      <c r="D71" t="s">
        <v>20507</v>
      </c>
      <c r="E71" t="s">
        <v>21777</v>
      </c>
    </row>
    <row r="72" spans="1:5" x14ac:dyDescent="0.25">
      <c r="A72" t="s">
        <v>2617</v>
      </c>
      <c r="B72" t="s">
        <v>21776</v>
      </c>
      <c r="C72" t="s">
        <v>21775</v>
      </c>
      <c r="D72" t="s">
        <v>20497</v>
      </c>
      <c r="E72" t="s">
        <v>21774</v>
      </c>
    </row>
    <row r="73" spans="1:5" x14ac:dyDescent="0.25">
      <c r="A73" t="s">
        <v>519</v>
      </c>
      <c r="B73" t="s">
        <v>21773</v>
      </c>
      <c r="C73" t="s">
        <v>21772</v>
      </c>
      <c r="D73" t="s">
        <v>20497</v>
      </c>
      <c r="E73" t="s">
        <v>21771</v>
      </c>
    </row>
    <row r="74" spans="1:5" x14ac:dyDescent="0.25">
      <c r="A74" t="s">
        <v>1561</v>
      </c>
      <c r="B74" t="s">
        <v>21770</v>
      </c>
      <c r="C74" t="s">
        <v>21769</v>
      </c>
      <c r="D74" t="s">
        <v>20507</v>
      </c>
      <c r="E74" t="s">
        <v>21768</v>
      </c>
    </row>
    <row r="75" spans="1:5" x14ac:dyDescent="0.25">
      <c r="A75" t="s">
        <v>1256</v>
      </c>
      <c r="B75" t="s">
        <v>21767</v>
      </c>
      <c r="C75" t="s">
        <v>21766</v>
      </c>
      <c r="D75" t="s">
        <v>20497</v>
      </c>
      <c r="E75" t="s">
        <v>21765</v>
      </c>
    </row>
    <row r="76" spans="1:5" x14ac:dyDescent="0.25">
      <c r="A76" t="s">
        <v>5172</v>
      </c>
      <c r="B76" t="s">
        <v>21764</v>
      </c>
      <c r="C76" t="s">
        <v>21763</v>
      </c>
      <c r="D76" t="s">
        <v>20507</v>
      </c>
      <c r="E76" t="s">
        <v>21762</v>
      </c>
    </row>
    <row r="77" spans="1:5" x14ac:dyDescent="0.25">
      <c r="A77" t="s">
        <v>798</v>
      </c>
      <c r="B77" t="s">
        <v>21761</v>
      </c>
      <c r="C77" t="s">
        <v>21760</v>
      </c>
      <c r="D77" t="s">
        <v>20497</v>
      </c>
      <c r="E77" t="s">
        <v>21759</v>
      </c>
    </row>
    <row r="78" spans="1:5" x14ac:dyDescent="0.25">
      <c r="A78" t="s">
        <v>861</v>
      </c>
      <c r="B78" t="s">
        <v>21758</v>
      </c>
      <c r="C78" t="s">
        <v>21757</v>
      </c>
      <c r="D78" t="s">
        <v>20497</v>
      </c>
      <c r="E78" t="s">
        <v>21756</v>
      </c>
    </row>
    <row r="79" spans="1:5" x14ac:dyDescent="0.25">
      <c r="A79" t="s">
        <v>395</v>
      </c>
      <c r="B79" t="s">
        <v>21755</v>
      </c>
      <c r="C79" t="s">
        <v>21754</v>
      </c>
      <c r="D79" t="s">
        <v>20484</v>
      </c>
      <c r="E79" t="s">
        <v>21753</v>
      </c>
    </row>
    <row r="80" spans="1:5" x14ac:dyDescent="0.25">
      <c r="A80" t="s">
        <v>398</v>
      </c>
      <c r="B80" t="s">
        <v>21752</v>
      </c>
      <c r="C80" t="s">
        <v>21751</v>
      </c>
      <c r="D80" t="s">
        <v>20480</v>
      </c>
      <c r="E80" t="s">
        <v>21750</v>
      </c>
    </row>
    <row r="81" spans="1:5" x14ac:dyDescent="0.25">
      <c r="A81" t="s">
        <v>661</v>
      </c>
      <c r="B81" t="s">
        <v>21749</v>
      </c>
      <c r="C81" t="s">
        <v>21748</v>
      </c>
      <c r="D81" t="s">
        <v>20517</v>
      </c>
      <c r="E81" t="s">
        <v>21747</v>
      </c>
    </row>
    <row r="82" spans="1:5" x14ac:dyDescent="0.25">
      <c r="A82" t="s">
        <v>1825</v>
      </c>
      <c r="B82" t="s">
        <v>21746</v>
      </c>
      <c r="C82" t="s">
        <v>21745</v>
      </c>
      <c r="D82" t="s">
        <v>20507</v>
      </c>
      <c r="E82" t="s">
        <v>21744</v>
      </c>
    </row>
    <row r="83" spans="1:5" x14ac:dyDescent="0.25">
      <c r="A83" t="s">
        <v>605</v>
      </c>
      <c r="B83" t="s">
        <v>21743</v>
      </c>
      <c r="C83" t="s">
        <v>21742</v>
      </c>
      <c r="D83" t="s">
        <v>20507</v>
      </c>
      <c r="E83" t="s">
        <v>21741</v>
      </c>
    </row>
    <row r="84" spans="1:5" x14ac:dyDescent="0.25">
      <c r="A84" t="s">
        <v>991</v>
      </c>
      <c r="B84" t="s">
        <v>21740</v>
      </c>
      <c r="C84" t="s">
        <v>21739</v>
      </c>
      <c r="D84" t="s">
        <v>20484</v>
      </c>
      <c r="E84" t="s">
        <v>21738</v>
      </c>
    </row>
    <row r="85" spans="1:5" x14ac:dyDescent="0.25">
      <c r="A85" t="s">
        <v>1375</v>
      </c>
      <c r="B85" t="s">
        <v>21737</v>
      </c>
      <c r="C85" t="s">
        <v>21736</v>
      </c>
      <c r="D85" t="s">
        <v>20480</v>
      </c>
      <c r="E85" t="s">
        <v>21735</v>
      </c>
    </row>
    <row r="86" spans="1:5" x14ac:dyDescent="0.25">
      <c r="A86" t="s">
        <v>2393</v>
      </c>
      <c r="B86" t="s">
        <v>21734</v>
      </c>
      <c r="C86" t="s">
        <v>21733</v>
      </c>
      <c r="D86" t="s">
        <v>20480</v>
      </c>
      <c r="E86" t="s">
        <v>21732</v>
      </c>
    </row>
    <row r="87" spans="1:5" x14ac:dyDescent="0.25">
      <c r="A87" t="s">
        <v>903</v>
      </c>
      <c r="B87" t="s">
        <v>21731</v>
      </c>
      <c r="C87" t="s">
        <v>21730</v>
      </c>
      <c r="D87" t="s">
        <v>20507</v>
      </c>
      <c r="E87" t="s">
        <v>21729</v>
      </c>
    </row>
    <row r="88" spans="1:5" x14ac:dyDescent="0.25">
      <c r="A88" t="s">
        <v>1682</v>
      </c>
      <c r="B88" t="s">
        <v>21728</v>
      </c>
      <c r="C88" t="s">
        <v>21727</v>
      </c>
      <c r="D88" t="s">
        <v>20507</v>
      </c>
      <c r="E88" t="s">
        <v>21726</v>
      </c>
    </row>
    <row r="89" spans="1:5" x14ac:dyDescent="0.25">
      <c r="A89" t="s">
        <v>1235</v>
      </c>
      <c r="B89" t="s">
        <v>21725</v>
      </c>
      <c r="C89" t="s">
        <v>21724</v>
      </c>
      <c r="D89" t="s">
        <v>20507</v>
      </c>
      <c r="E89" t="s">
        <v>21723</v>
      </c>
    </row>
    <row r="90" spans="1:5" x14ac:dyDescent="0.25">
      <c r="A90" t="s">
        <v>524</v>
      </c>
      <c r="B90" t="s">
        <v>21722</v>
      </c>
      <c r="C90" t="s">
        <v>21721</v>
      </c>
      <c r="D90" t="s">
        <v>20484</v>
      </c>
      <c r="E90" t="s">
        <v>21720</v>
      </c>
    </row>
    <row r="91" spans="1:5" x14ac:dyDescent="0.25">
      <c r="A91" t="s">
        <v>2462</v>
      </c>
      <c r="B91" t="s">
        <v>21719</v>
      </c>
      <c r="C91" t="s">
        <v>21718</v>
      </c>
      <c r="D91" t="s">
        <v>20480</v>
      </c>
      <c r="E91" t="s">
        <v>21717</v>
      </c>
    </row>
    <row r="92" spans="1:5" x14ac:dyDescent="0.25">
      <c r="A92" t="s">
        <v>2554</v>
      </c>
      <c r="B92" t="s">
        <v>21716</v>
      </c>
      <c r="C92" t="s">
        <v>21715</v>
      </c>
      <c r="D92" t="s">
        <v>20480</v>
      </c>
      <c r="E92" t="s">
        <v>21714</v>
      </c>
    </row>
    <row r="93" spans="1:5" x14ac:dyDescent="0.25">
      <c r="A93" t="s">
        <v>1639</v>
      </c>
      <c r="B93" t="s">
        <v>21713</v>
      </c>
      <c r="C93" t="s">
        <v>21712</v>
      </c>
      <c r="D93" t="s">
        <v>20484</v>
      </c>
      <c r="E93" t="s">
        <v>21711</v>
      </c>
    </row>
    <row r="94" spans="1:5" x14ac:dyDescent="0.25">
      <c r="A94" t="s">
        <v>1349</v>
      </c>
      <c r="B94" t="s">
        <v>21710</v>
      </c>
      <c r="C94" t="s">
        <v>21709</v>
      </c>
      <c r="D94" t="s">
        <v>20517</v>
      </c>
      <c r="E94" t="s">
        <v>21708</v>
      </c>
    </row>
    <row r="95" spans="1:5" x14ac:dyDescent="0.25">
      <c r="A95" t="s">
        <v>510</v>
      </c>
      <c r="B95" t="s">
        <v>21707</v>
      </c>
      <c r="C95" t="s">
        <v>21706</v>
      </c>
      <c r="D95" t="s">
        <v>20484</v>
      </c>
      <c r="E95" t="s">
        <v>21705</v>
      </c>
    </row>
    <row r="96" spans="1:5" x14ac:dyDescent="0.25">
      <c r="A96" t="s">
        <v>630</v>
      </c>
      <c r="B96" t="s">
        <v>21704</v>
      </c>
      <c r="C96" t="s">
        <v>21703</v>
      </c>
      <c r="D96" t="s">
        <v>20480</v>
      </c>
      <c r="E96" t="s">
        <v>21702</v>
      </c>
    </row>
    <row r="97" spans="1:5" x14ac:dyDescent="0.25">
      <c r="A97" t="s">
        <v>749</v>
      </c>
      <c r="B97" t="s">
        <v>21701</v>
      </c>
      <c r="C97" t="s">
        <v>21700</v>
      </c>
      <c r="D97" t="s">
        <v>20484</v>
      </c>
      <c r="E97" t="s">
        <v>21699</v>
      </c>
    </row>
    <row r="98" spans="1:5" x14ac:dyDescent="0.25">
      <c r="A98" t="s">
        <v>2121</v>
      </c>
      <c r="B98" t="s">
        <v>21698</v>
      </c>
      <c r="C98" t="s">
        <v>21697</v>
      </c>
      <c r="D98" t="s">
        <v>20484</v>
      </c>
      <c r="E98" t="s">
        <v>21696</v>
      </c>
    </row>
    <row r="99" spans="1:5" x14ac:dyDescent="0.25">
      <c r="A99" t="s">
        <v>1369</v>
      </c>
      <c r="B99" t="s">
        <v>21695</v>
      </c>
      <c r="C99" t="s">
        <v>21694</v>
      </c>
      <c r="D99" t="s">
        <v>20484</v>
      </c>
      <c r="E99" t="s">
        <v>21693</v>
      </c>
    </row>
    <row r="100" spans="1:5" x14ac:dyDescent="0.25">
      <c r="A100" t="s">
        <v>1211</v>
      </c>
      <c r="B100" t="s">
        <v>21692</v>
      </c>
      <c r="C100" t="s">
        <v>21691</v>
      </c>
      <c r="D100" t="s">
        <v>20507</v>
      </c>
      <c r="E100" t="s">
        <v>21690</v>
      </c>
    </row>
    <row r="101" spans="1:5" x14ac:dyDescent="0.25">
      <c r="A101" t="s">
        <v>389</v>
      </c>
      <c r="B101" t="s">
        <v>21689</v>
      </c>
      <c r="C101" t="s">
        <v>21688</v>
      </c>
      <c r="D101" t="s">
        <v>20517</v>
      </c>
      <c r="E101" t="s">
        <v>21687</v>
      </c>
    </row>
    <row r="102" spans="1:5" x14ac:dyDescent="0.25">
      <c r="A102" t="s">
        <v>172</v>
      </c>
      <c r="B102" t="s">
        <v>21686</v>
      </c>
      <c r="C102" t="s">
        <v>21685</v>
      </c>
      <c r="D102" t="s">
        <v>20517</v>
      </c>
      <c r="E102" t="s">
        <v>21684</v>
      </c>
    </row>
    <row r="103" spans="1:5" x14ac:dyDescent="0.25">
      <c r="A103" t="s">
        <v>2256</v>
      </c>
      <c r="B103" t="s">
        <v>21683</v>
      </c>
      <c r="C103" t="s">
        <v>21682</v>
      </c>
      <c r="D103" t="s">
        <v>20517</v>
      </c>
      <c r="E103" t="s">
        <v>21681</v>
      </c>
    </row>
    <row r="104" spans="1:5" x14ac:dyDescent="0.25">
      <c r="A104" t="s">
        <v>813</v>
      </c>
      <c r="B104" t="s">
        <v>21680</v>
      </c>
      <c r="C104" t="s">
        <v>21679</v>
      </c>
      <c r="D104" t="s">
        <v>20497</v>
      </c>
      <c r="E104" t="s">
        <v>21678</v>
      </c>
    </row>
    <row r="105" spans="1:5" x14ac:dyDescent="0.25">
      <c r="A105" t="s">
        <v>97</v>
      </c>
      <c r="B105" t="s">
        <v>21677</v>
      </c>
      <c r="C105" t="s">
        <v>21676</v>
      </c>
      <c r="D105" t="s">
        <v>20507</v>
      </c>
      <c r="E105" t="s">
        <v>21675</v>
      </c>
    </row>
    <row r="106" spans="1:5" x14ac:dyDescent="0.25">
      <c r="A106" t="s">
        <v>1143</v>
      </c>
      <c r="B106" t="s">
        <v>21674</v>
      </c>
      <c r="C106" t="s">
        <v>21673</v>
      </c>
      <c r="D106" t="s">
        <v>20484</v>
      </c>
      <c r="E106" t="s">
        <v>21672</v>
      </c>
    </row>
    <row r="107" spans="1:5" x14ac:dyDescent="0.25">
      <c r="A107" t="s">
        <v>1111</v>
      </c>
      <c r="B107" t="s">
        <v>21671</v>
      </c>
      <c r="C107" t="s">
        <v>21670</v>
      </c>
      <c r="D107" t="s">
        <v>20507</v>
      </c>
      <c r="E107" t="s">
        <v>21669</v>
      </c>
    </row>
    <row r="108" spans="1:5" x14ac:dyDescent="0.25">
      <c r="A108" t="s">
        <v>1069</v>
      </c>
      <c r="B108" t="s">
        <v>21668</v>
      </c>
      <c r="C108" t="s">
        <v>21667</v>
      </c>
      <c r="D108" t="s">
        <v>20497</v>
      </c>
      <c r="E108" t="s">
        <v>21666</v>
      </c>
    </row>
    <row r="109" spans="1:5" x14ac:dyDescent="0.25">
      <c r="A109" t="s">
        <v>223</v>
      </c>
      <c r="B109" t="s">
        <v>21665</v>
      </c>
      <c r="C109" t="s">
        <v>21664</v>
      </c>
      <c r="D109" t="s">
        <v>20480</v>
      </c>
      <c r="E109" t="s">
        <v>21663</v>
      </c>
    </row>
    <row r="110" spans="1:5" x14ac:dyDescent="0.25">
      <c r="A110" t="s">
        <v>773</v>
      </c>
      <c r="B110" t="s">
        <v>21662</v>
      </c>
      <c r="C110" t="s">
        <v>21661</v>
      </c>
      <c r="D110" t="s">
        <v>20497</v>
      </c>
      <c r="E110" t="s">
        <v>21660</v>
      </c>
    </row>
    <row r="111" spans="1:5" x14ac:dyDescent="0.25">
      <c r="A111" t="s">
        <v>205</v>
      </c>
      <c r="B111" t="s">
        <v>21659</v>
      </c>
      <c r="C111" t="s">
        <v>21658</v>
      </c>
      <c r="D111" t="s">
        <v>20497</v>
      </c>
      <c r="E111" t="s">
        <v>21657</v>
      </c>
    </row>
    <row r="112" spans="1:5" x14ac:dyDescent="0.25">
      <c r="A112" t="s">
        <v>1227</v>
      </c>
      <c r="B112" t="s">
        <v>21656</v>
      </c>
      <c r="C112" t="s">
        <v>21655</v>
      </c>
      <c r="D112" t="s">
        <v>20517</v>
      </c>
      <c r="E112" t="s">
        <v>21654</v>
      </c>
    </row>
    <row r="113" spans="1:5" x14ac:dyDescent="0.25">
      <c r="A113" t="s">
        <v>1725</v>
      </c>
      <c r="B113" t="s">
        <v>21653</v>
      </c>
      <c r="C113" t="s">
        <v>21652</v>
      </c>
      <c r="D113" t="s">
        <v>20497</v>
      </c>
      <c r="E113" t="s">
        <v>21651</v>
      </c>
    </row>
    <row r="114" spans="1:5" x14ac:dyDescent="0.25">
      <c r="A114" t="s">
        <v>157</v>
      </c>
      <c r="B114" t="s">
        <v>21650</v>
      </c>
      <c r="C114" t="s">
        <v>21649</v>
      </c>
      <c r="D114" t="s">
        <v>20484</v>
      </c>
      <c r="E114" t="s">
        <v>21648</v>
      </c>
    </row>
    <row r="115" spans="1:5" x14ac:dyDescent="0.25">
      <c r="A115" t="s">
        <v>327</v>
      </c>
      <c r="B115" t="s">
        <v>21647</v>
      </c>
      <c r="C115" t="s">
        <v>21646</v>
      </c>
      <c r="D115" t="s">
        <v>20484</v>
      </c>
      <c r="E115" t="s">
        <v>21645</v>
      </c>
    </row>
    <row r="116" spans="1:5" x14ac:dyDescent="0.25">
      <c r="A116" t="s">
        <v>1415</v>
      </c>
      <c r="B116" t="s">
        <v>21644</v>
      </c>
      <c r="C116" t="s">
        <v>21643</v>
      </c>
      <c r="D116" t="s">
        <v>20480</v>
      </c>
      <c r="E116" t="s">
        <v>21642</v>
      </c>
    </row>
    <row r="117" spans="1:5" x14ac:dyDescent="0.25">
      <c r="A117" t="s">
        <v>2127</v>
      </c>
      <c r="B117" t="s">
        <v>21641</v>
      </c>
      <c r="C117" t="s">
        <v>21640</v>
      </c>
      <c r="D117" t="s">
        <v>20497</v>
      </c>
      <c r="E117" t="s">
        <v>21639</v>
      </c>
    </row>
    <row r="118" spans="1:5" x14ac:dyDescent="0.25">
      <c r="A118" t="s">
        <v>17</v>
      </c>
      <c r="B118" t="s">
        <v>21638</v>
      </c>
      <c r="C118" t="s">
        <v>21637</v>
      </c>
      <c r="D118" t="s">
        <v>20484</v>
      </c>
      <c r="E118" t="s">
        <v>21636</v>
      </c>
    </row>
    <row r="119" spans="1:5" x14ac:dyDescent="0.25">
      <c r="A119" t="s">
        <v>234</v>
      </c>
      <c r="B119" t="s">
        <v>21635</v>
      </c>
      <c r="C119" t="s">
        <v>21634</v>
      </c>
      <c r="D119" t="s">
        <v>20497</v>
      </c>
      <c r="E119" t="s">
        <v>21633</v>
      </c>
    </row>
    <row r="120" spans="1:5" x14ac:dyDescent="0.25">
      <c r="A120" t="s">
        <v>1061</v>
      </c>
      <c r="B120" t="s">
        <v>21632</v>
      </c>
      <c r="C120" t="s">
        <v>21631</v>
      </c>
      <c r="D120" t="s">
        <v>20507</v>
      </c>
      <c r="E120" t="s">
        <v>21630</v>
      </c>
    </row>
    <row r="121" spans="1:5" x14ac:dyDescent="0.25">
      <c r="A121" t="s">
        <v>3643</v>
      </c>
      <c r="B121" t="s">
        <v>21629</v>
      </c>
      <c r="C121" t="s">
        <v>21628</v>
      </c>
      <c r="D121" t="s">
        <v>20517</v>
      </c>
      <c r="E121" t="s">
        <v>21627</v>
      </c>
    </row>
    <row r="122" spans="1:5" x14ac:dyDescent="0.25">
      <c r="A122" t="s">
        <v>684</v>
      </c>
      <c r="B122" t="s">
        <v>21626</v>
      </c>
      <c r="C122" t="s">
        <v>21625</v>
      </c>
      <c r="D122" t="s">
        <v>20517</v>
      </c>
      <c r="E122" t="s">
        <v>21624</v>
      </c>
    </row>
    <row r="123" spans="1:5" x14ac:dyDescent="0.25">
      <c r="A123" t="s">
        <v>77</v>
      </c>
      <c r="B123" t="s">
        <v>21623</v>
      </c>
      <c r="C123" t="s">
        <v>21622</v>
      </c>
      <c r="D123" t="s">
        <v>20517</v>
      </c>
      <c r="E123" t="s">
        <v>21621</v>
      </c>
    </row>
    <row r="124" spans="1:5" x14ac:dyDescent="0.25">
      <c r="A124" t="s">
        <v>1519</v>
      </c>
      <c r="B124" t="s">
        <v>21620</v>
      </c>
      <c r="C124" t="s">
        <v>21619</v>
      </c>
      <c r="D124" t="s">
        <v>20517</v>
      </c>
      <c r="E124" t="s">
        <v>21618</v>
      </c>
    </row>
    <row r="125" spans="1:5" x14ac:dyDescent="0.25">
      <c r="A125" t="s">
        <v>1512</v>
      </c>
      <c r="B125" t="s">
        <v>21617</v>
      </c>
      <c r="C125" t="s">
        <v>21616</v>
      </c>
      <c r="D125" t="s">
        <v>20484</v>
      </c>
      <c r="E125" t="s">
        <v>21615</v>
      </c>
    </row>
    <row r="126" spans="1:5" x14ac:dyDescent="0.25">
      <c r="A126" t="s">
        <v>290</v>
      </c>
      <c r="B126" t="s">
        <v>21614</v>
      </c>
      <c r="C126" t="s">
        <v>21613</v>
      </c>
      <c r="D126" t="s">
        <v>20480</v>
      </c>
      <c r="E126" t="s">
        <v>21612</v>
      </c>
    </row>
    <row r="127" spans="1:5" x14ac:dyDescent="0.25">
      <c r="A127" t="s">
        <v>306</v>
      </c>
      <c r="B127" t="s">
        <v>21611</v>
      </c>
      <c r="C127" t="s">
        <v>21610</v>
      </c>
      <c r="D127" t="s">
        <v>20497</v>
      </c>
      <c r="E127" t="s">
        <v>21609</v>
      </c>
    </row>
    <row r="128" spans="1:5" x14ac:dyDescent="0.25">
      <c r="A128" t="s">
        <v>949</v>
      </c>
      <c r="B128" t="s">
        <v>21608</v>
      </c>
      <c r="C128" t="s">
        <v>21607</v>
      </c>
      <c r="D128" t="s">
        <v>20480</v>
      </c>
      <c r="E128" t="s">
        <v>21606</v>
      </c>
    </row>
    <row r="129" spans="1:5" x14ac:dyDescent="0.25">
      <c r="A129" t="s">
        <v>785</v>
      </c>
      <c r="B129" t="s">
        <v>21605</v>
      </c>
      <c r="C129" t="s">
        <v>21604</v>
      </c>
      <c r="D129" t="s">
        <v>20517</v>
      </c>
      <c r="E129" t="s">
        <v>21603</v>
      </c>
    </row>
    <row r="130" spans="1:5" x14ac:dyDescent="0.25">
      <c r="A130" t="s">
        <v>819</v>
      </c>
      <c r="B130" t="s">
        <v>21602</v>
      </c>
      <c r="C130" t="s">
        <v>21601</v>
      </c>
      <c r="D130" t="s">
        <v>20517</v>
      </c>
      <c r="E130" t="s">
        <v>21600</v>
      </c>
    </row>
    <row r="131" spans="1:5" x14ac:dyDescent="0.25">
      <c r="A131" t="s">
        <v>898</v>
      </c>
      <c r="B131" t="s">
        <v>21599</v>
      </c>
      <c r="C131" t="s">
        <v>21598</v>
      </c>
      <c r="D131" t="s">
        <v>20480</v>
      </c>
      <c r="E131" t="s">
        <v>21597</v>
      </c>
    </row>
    <row r="132" spans="1:5" x14ac:dyDescent="0.25">
      <c r="A132" t="s">
        <v>1506</v>
      </c>
      <c r="B132" t="s">
        <v>21596</v>
      </c>
      <c r="C132" t="s">
        <v>21595</v>
      </c>
      <c r="D132" t="s">
        <v>20507</v>
      </c>
      <c r="E132" t="s">
        <v>21594</v>
      </c>
    </row>
    <row r="133" spans="1:5" x14ac:dyDescent="0.25">
      <c r="A133" t="s">
        <v>100</v>
      </c>
      <c r="B133" t="s">
        <v>21593</v>
      </c>
      <c r="C133" t="s">
        <v>21592</v>
      </c>
      <c r="D133" t="s">
        <v>20497</v>
      </c>
      <c r="E133" t="s">
        <v>21591</v>
      </c>
    </row>
    <row r="134" spans="1:5" x14ac:dyDescent="0.25">
      <c r="A134" t="s">
        <v>1580</v>
      </c>
      <c r="B134" t="s">
        <v>21590</v>
      </c>
      <c r="C134" t="s">
        <v>21589</v>
      </c>
      <c r="D134" t="s">
        <v>20497</v>
      </c>
      <c r="E134" t="s">
        <v>21588</v>
      </c>
    </row>
    <row r="135" spans="1:5" x14ac:dyDescent="0.25">
      <c r="A135" t="s">
        <v>1685</v>
      </c>
      <c r="B135" t="s">
        <v>21587</v>
      </c>
      <c r="C135" t="s">
        <v>21586</v>
      </c>
      <c r="D135" t="s">
        <v>20497</v>
      </c>
      <c r="E135" t="s">
        <v>21585</v>
      </c>
    </row>
    <row r="136" spans="1:5" x14ac:dyDescent="0.25">
      <c r="A136" t="s">
        <v>263</v>
      </c>
      <c r="B136" t="s">
        <v>21584</v>
      </c>
      <c r="C136" t="s">
        <v>21583</v>
      </c>
      <c r="D136" t="s">
        <v>20507</v>
      </c>
      <c r="E136" t="s">
        <v>21582</v>
      </c>
    </row>
    <row r="137" spans="1:5" x14ac:dyDescent="0.25">
      <c r="A137" t="s">
        <v>1291</v>
      </c>
      <c r="B137" t="s">
        <v>21581</v>
      </c>
      <c r="C137" t="s">
        <v>21580</v>
      </c>
      <c r="D137" t="s">
        <v>20507</v>
      </c>
      <c r="E137" t="s">
        <v>21579</v>
      </c>
    </row>
    <row r="138" spans="1:5" x14ac:dyDescent="0.25">
      <c r="A138" t="s">
        <v>180</v>
      </c>
      <c r="B138" t="s">
        <v>21578</v>
      </c>
      <c r="C138" t="s">
        <v>21577</v>
      </c>
      <c r="D138" t="s">
        <v>20517</v>
      </c>
      <c r="E138" t="s">
        <v>21576</v>
      </c>
    </row>
    <row r="139" spans="1:5" x14ac:dyDescent="0.25">
      <c r="A139" t="s">
        <v>2541</v>
      </c>
      <c r="B139" t="s">
        <v>21575</v>
      </c>
      <c r="C139" t="s">
        <v>21574</v>
      </c>
      <c r="D139" t="s">
        <v>20517</v>
      </c>
      <c r="E139" t="s">
        <v>21573</v>
      </c>
    </row>
    <row r="140" spans="1:5" x14ac:dyDescent="0.25">
      <c r="A140" t="s">
        <v>353</v>
      </c>
      <c r="B140" t="s">
        <v>21572</v>
      </c>
      <c r="C140" t="s">
        <v>21571</v>
      </c>
      <c r="D140" t="s">
        <v>20484</v>
      </c>
      <c r="E140" t="s">
        <v>21570</v>
      </c>
    </row>
    <row r="141" spans="1:5" x14ac:dyDescent="0.25">
      <c r="A141" t="s">
        <v>350</v>
      </c>
      <c r="B141" t="s">
        <v>21569</v>
      </c>
      <c r="C141" t="s">
        <v>21568</v>
      </c>
      <c r="D141" t="s">
        <v>20517</v>
      </c>
      <c r="E141" t="s">
        <v>21567</v>
      </c>
    </row>
    <row r="142" spans="1:5" x14ac:dyDescent="0.25">
      <c r="A142" t="s">
        <v>706</v>
      </c>
      <c r="B142" t="s">
        <v>21566</v>
      </c>
      <c r="C142" t="s">
        <v>21565</v>
      </c>
      <c r="D142" t="s">
        <v>20507</v>
      </c>
      <c r="E142" t="s">
        <v>21564</v>
      </c>
    </row>
    <row r="143" spans="1:5" x14ac:dyDescent="0.25">
      <c r="A143" t="s">
        <v>547</v>
      </c>
      <c r="B143" t="s">
        <v>21563</v>
      </c>
      <c r="C143" t="s">
        <v>21562</v>
      </c>
      <c r="D143" t="s">
        <v>20497</v>
      </c>
      <c r="E143" t="s">
        <v>21561</v>
      </c>
    </row>
    <row r="144" spans="1:5" x14ac:dyDescent="0.25">
      <c r="A144" t="s">
        <v>1356</v>
      </c>
      <c r="B144" t="s">
        <v>21560</v>
      </c>
      <c r="C144" t="s">
        <v>21559</v>
      </c>
      <c r="D144" t="s">
        <v>20480</v>
      </c>
      <c r="E144" t="s">
        <v>21558</v>
      </c>
    </row>
    <row r="145" spans="1:5" x14ac:dyDescent="0.25">
      <c r="A145" t="s">
        <v>540</v>
      </c>
      <c r="B145" t="s">
        <v>21557</v>
      </c>
      <c r="C145" t="s">
        <v>21556</v>
      </c>
      <c r="D145" t="s">
        <v>20484</v>
      </c>
      <c r="E145" t="s">
        <v>21555</v>
      </c>
    </row>
    <row r="146" spans="1:5" x14ac:dyDescent="0.25">
      <c r="A146" t="s">
        <v>115</v>
      </c>
      <c r="B146" t="s">
        <v>21554</v>
      </c>
      <c r="C146" t="s">
        <v>21553</v>
      </c>
      <c r="D146" t="s">
        <v>20497</v>
      </c>
      <c r="E146" t="s">
        <v>21552</v>
      </c>
    </row>
    <row r="147" spans="1:5" x14ac:dyDescent="0.25">
      <c r="A147" t="s">
        <v>2193</v>
      </c>
      <c r="B147" t="s">
        <v>21551</v>
      </c>
      <c r="C147" t="s">
        <v>21550</v>
      </c>
      <c r="D147" t="s">
        <v>20484</v>
      </c>
      <c r="E147" t="s">
        <v>21549</v>
      </c>
    </row>
    <row r="148" spans="1:5" x14ac:dyDescent="0.25">
      <c r="A148" t="s">
        <v>816</v>
      </c>
      <c r="B148" t="s">
        <v>21548</v>
      </c>
      <c r="C148" t="s">
        <v>21547</v>
      </c>
      <c r="D148" t="s">
        <v>20480</v>
      </c>
      <c r="E148" t="s">
        <v>21546</v>
      </c>
    </row>
    <row r="149" spans="1:5" x14ac:dyDescent="0.25">
      <c r="A149" t="s">
        <v>312</v>
      </c>
      <c r="B149" t="s">
        <v>21545</v>
      </c>
      <c r="C149" t="s">
        <v>21544</v>
      </c>
      <c r="D149" t="s">
        <v>20507</v>
      </c>
      <c r="E149" t="s">
        <v>21543</v>
      </c>
    </row>
    <row r="150" spans="1:5" x14ac:dyDescent="0.25">
      <c r="A150" t="s">
        <v>1208</v>
      </c>
      <c r="B150" t="s">
        <v>21542</v>
      </c>
      <c r="C150" t="s">
        <v>21541</v>
      </c>
      <c r="D150" t="s">
        <v>20480</v>
      </c>
      <c r="E150" t="s">
        <v>21540</v>
      </c>
    </row>
    <row r="151" spans="1:5" x14ac:dyDescent="0.25">
      <c r="A151" t="s">
        <v>593</v>
      </c>
      <c r="B151" t="s">
        <v>21539</v>
      </c>
      <c r="C151" t="s">
        <v>21538</v>
      </c>
      <c r="D151" t="s">
        <v>20497</v>
      </c>
      <c r="E151" t="s">
        <v>21537</v>
      </c>
    </row>
    <row r="152" spans="1:5" x14ac:dyDescent="0.25">
      <c r="A152" t="s">
        <v>440</v>
      </c>
      <c r="B152" t="s">
        <v>21536</v>
      </c>
      <c r="C152" t="s">
        <v>21535</v>
      </c>
      <c r="D152" t="s">
        <v>20517</v>
      </c>
      <c r="E152" t="s">
        <v>21534</v>
      </c>
    </row>
    <row r="153" spans="1:5" x14ac:dyDescent="0.25">
      <c r="A153" t="s">
        <v>2219</v>
      </c>
      <c r="B153" t="s">
        <v>21533</v>
      </c>
      <c r="C153" t="s">
        <v>21532</v>
      </c>
      <c r="D153" t="s">
        <v>20480</v>
      </c>
      <c r="E153" t="s">
        <v>21531</v>
      </c>
    </row>
    <row r="154" spans="1:5" x14ac:dyDescent="0.25">
      <c r="A154" t="s">
        <v>1177</v>
      </c>
      <c r="B154" t="s">
        <v>21530</v>
      </c>
      <c r="C154" t="s">
        <v>21529</v>
      </c>
      <c r="D154" t="s">
        <v>20484</v>
      </c>
      <c r="E154" t="s">
        <v>21528</v>
      </c>
    </row>
    <row r="155" spans="1:5" x14ac:dyDescent="0.25">
      <c r="A155" t="s">
        <v>2650</v>
      </c>
      <c r="B155" t="s">
        <v>21527</v>
      </c>
      <c r="C155" t="s">
        <v>21526</v>
      </c>
      <c r="D155" t="s">
        <v>20484</v>
      </c>
      <c r="E155" t="s">
        <v>21525</v>
      </c>
    </row>
    <row r="156" spans="1:5" x14ac:dyDescent="0.25">
      <c r="A156" t="s">
        <v>3244</v>
      </c>
      <c r="B156" t="s">
        <v>21524</v>
      </c>
      <c r="C156" t="s">
        <v>21523</v>
      </c>
      <c r="D156" t="s">
        <v>20484</v>
      </c>
      <c r="E156" t="s">
        <v>21522</v>
      </c>
    </row>
    <row r="157" spans="1:5" x14ac:dyDescent="0.25">
      <c r="A157" t="s">
        <v>611</v>
      </c>
      <c r="B157" t="s">
        <v>21521</v>
      </c>
      <c r="C157" t="s">
        <v>21520</v>
      </c>
      <c r="D157" t="s">
        <v>20480</v>
      </c>
      <c r="E157" t="s">
        <v>21519</v>
      </c>
    </row>
    <row r="158" spans="1:5" x14ac:dyDescent="0.25">
      <c r="A158" t="s">
        <v>74</v>
      </c>
      <c r="B158" t="s">
        <v>21518</v>
      </c>
      <c r="C158" t="s">
        <v>21517</v>
      </c>
      <c r="D158" t="s">
        <v>20497</v>
      </c>
      <c r="E158" t="s">
        <v>21516</v>
      </c>
    </row>
    <row r="159" spans="1:5" x14ac:dyDescent="0.25">
      <c r="A159" t="s">
        <v>2059</v>
      </c>
      <c r="B159" t="s">
        <v>21515</v>
      </c>
      <c r="C159" t="s">
        <v>21514</v>
      </c>
      <c r="D159" t="s">
        <v>20507</v>
      </c>
      <c r="E159" t="s">
        <v>21513</v>
      </c>
    </row>
    <row r="160" spans="1:5" x14ac:dyDescent="0.25">
      <c r="A160" t="s">
        <v>1865</v>
      </c>
      <c r="B160" t="s">
        <v>21512</v>
      </c>
      <c r="C160" t="s">
        <v>21511</v>
      </c>
      <c r="D160" t="s">
        <v>20497</v>
      </c>
      <c r="E160" t="s">
        <v>21510</v>
      </c>
    </row>
    <row r="161" spans="1:5" x14ac:dyDescent="0.25">
      <c r="A161" t="s">
        <v>924</v>
      </c>
      <c r="B161" t="s">
        <v>21509</v>
      </c>
      <c r="C161" t="s">
        <v>21508</v>
      </c>
      <c r="D161" t="s">
        <v>20497</v>
      </c>
      <c r="E161" t="s">
        <v>21507</v>
      </c>
    </row>
    <row r="162" spans="1:5" x14ac:dyDescent="0.25">
      <c r="A162" t="s">
        <v>2895</v>
      </c>
      <c r="B162" t="s">
        <v>21506</v>
      </c>
      <c r="C162" t="s">
        <v>21505</v>
      </c>
      <c r="D162" t="s">
        <v>20497</v>
      </c>
      <c r="E162" t="s">
        <v>21504</v>
      </c>
    </row>
    <row r="163" spans="1:5" x14ac:dyDescent="0.25">
      <c r="A163" t="s">
        <v>2599</v>
      </c>
      <c r="B163" t="s">
        <v>21503</v>
      </c>
      <c r="C163" t="s">
        <v>21502</v>
      </c>
      <c r="D163" t="s">
        <v>20484</v>
      </c>
      <c r="E163" t="s">
        <v>21501</v>
      </c>
    </row>
    <row r="164" spans="1:5" x14ac:dyDescent="0.25">
      <c r="A164" t="s">
        <v>1066</v>
      </c>
      <c r="B164" t="s">
        <v>21500</v>
      </c>
      <c r="C164" t="s">
        <v>21499</v>
      </c>
      <c r="D164" t="s">
        <v>20480</v>
      </c>
      <c r="E164" t="s">
        <v>21498</v>
      </c>
    </row>
    <row r="165" spans="1:5" x14ac:dyDescent="0.25">
      <c r="A165" t="s">
        <v>1277</v>
      </c>
      <c r="B165" t="s">
        <v>21497</v>
      </c>
      <c r="C165" t="s">
        <v>21496</v>
      </c>
      <c r="D165" t="s">
        <v>20507</v>
      </c>
      <c r="E165" t="s">
        <v>21495</v>
      </c>
    </row>
    <row r="166" spans="1:5" x14ac:dyDescent="0.25">
      <c r="A166" t="s">
        <v>1362</v>
      </c>
      <c r="B166" t="s">
        <v>21494</v>
      </c>
      <c r="C166" t="s">
        <v>21493</v>
      </c>
      <c r="D166" t="s">
        <v>20497</v>
      </c>
      <c r="E166" t="s">
        <v>21492</v>
      </c>
    </row>
    <row r="167" spans="1:5" x14ac:dyDescent="0.25">
      <c r="A167" t="s">
        <v>2455</v>
      </c>
      <c r="B167" t="s">
        <v>21491</v>
      </c>
      <c r="C167" t="s">
        <v>21490</v>
      </c>
      <c r="D167" t="s">
        <v>20507</v>
      </c>
      <c r="E167" t="s">
        <v>21489</v>
      </c>
    </row>
    <row r="168" spans="1:5" x14ac:dyDescent="0.25">
      <c r="A168" t="s">
        <v>3610</v>
      </c>
      <c r="B168" t="s">
        <v>21488</v>
      </c>
      <c r="C168" t="s">
        <v>21487</v>
      </c>
      <c r="D168" t="s">
        <v>20517</v>
      </c>
      <c r="E168" t="s">
        <v>21486</v>
      </c>
    </row>
    <row r="169" spans="1:5" x14ac:dyDescent="0.25">
      <c r="A169" t="s">
        <v>71</v>
      </c>
      <c r="B169" t="s">
        <v>21485</v>
      </c>
      <c r="C169" t="s">
        <v>21484</v>
      </c>
      <c r="D169" t="s">
        <v>20480</v>
      </c>
      <c r="E169" t="s">
        <v>21483</v>
      </c>
    </row>
    <row r="170" spans="1:5" x14ac:dyDescent="0.25">
      <c r="A170" t="s">
        <v>1429</v>
      </c>
      <c r="B170" t="s">
        <v>21482</v>
      </c>
      <c r="C170" t="s">
        <v>21481</v>
      </c>
      <c r="D170" t="s">
        <v>20484</v>
      </c>
      <c r="E170" t="s">
        <v>21480</v>
      </c>
    </row>
    <row r="171" spans="1:5" x14ac:dyDescent="0.25">
      <c r="A171" t="s">
        <v>3568</v>
      </c>
      <c r="B171" t="s">
        <v>21479</v>
      </c>
      <c r="C171" t="s">
        <v>21478</v>
      </c>
      <c r="D171" t="s">
        <v>20484</v>
      </c>
      <c r="E171" t="s">
        <v>21477</v>
      </c>
    </row>
    <row r="172" spans="1:5" x14ac:dyDescent="0.25">
      <c r="A172" t="s">
        <v>1661</v>
      </c>
      <c r="B172" t="s">
        <v>21476</v>
      </c>
      <c r="C172" t="s">
        <v>21475</v>
      </c>
      <c r="D172" t="s">
        <v>20517</v>
      </c>
      <c r="E172" t="s">
        <v>21474</v>
      </c>
    </row>
    <row r="173" spans="1:5" x14ac:dyDescent="0.25">
      <c r="A173" t="s">
        <v>47</v>
      </c>
      <c r="B173" t="s">
        <v>21473</v>
      </c>
      <c r="C173" t="s">
        <v>21472</v>
      </c>
      <c r="D173" t="s">
        <v>20517</v>
      </c>
      <c r="E173" t="s">
        <v>21471</v>
      </c>
    </row>
    <row r="174" spans="1:5" x14ac:dyDescent="0.25">
      <c r="A174" t="s">
        <v>404</v>
      </c>
      <c r="B174" t="s">
        <v>21470</v>
      </c>
      <c r="C174" t="s">
        <v>21469</v>
      </c>
      <c r="D174" t="s">
        <v>20517</v>
      </c>
      <c r="E174" t="s">
        <v>21468</v>
      </c>
    </row>
    <row r="175" spans="1:5" x14ac:dyDescent="0.25">
      <c r="A175" t="s">
        <v>966</v>
      </c>
      <c r="B175" t="s">
        <v>21467</v>
      </c>
      <c r="C175" t="s">
        <v>21466</v>
      </c>
      <c r="D175" t="s">
        <v>20484</v>
      </c>
      <c r="E175" t="s">
        <v>21465</v>
      </c>
    </row>
    <row r="176" spans="1:5" x14ac:dyDescent="0.25">
      <c r="A176" t="s">
        <v>217</v>
      </c>
      <c r="B176" t="s">
        <v>21464</v>
      </c>
      <c r="C176" t="s">
        <v>21463</v>
      </c>
      <c r="D176" t="s">
        <v>20507</v>
      </c>
      <c r="E176" t="s">
        <v>21462</v>
      </c>
    </row>
    <row r="177" spans="1:5" x14ac:dyDescent="0.25">
      <c r="A177" t="s">
        <v>378</v>
      </c>
      <c r="B177" t="s">
        <v>21461</v>
      </c>
      <c r="C177" t="s">
        <v>21460</v>
      </c>
      <c r="D177" t="s">
        <v>20497</v>
      </c>
      <c r="E177" t="s">
        <v>21459</v>
      </c>
    </row>
    <row r="178" spans="1:5" x14ac:dyDescent="0.25">
      <c r="A178" t="s">
        <v>166</v>
      </c>
      <c r="B178" t="s">
        <v>21458</v>
      </c>
      <c r="C178" t="s">
        <v>21457</v>
      </c>
      <c r="D178" t="s">
        <v>20507</v>
      </c>
      <c r="E178" t="s">
        <v>21456</v>
      </c>
    </row>
    <row r="179" spans="1:5" x14ac:dyDescent="0.25">
      <c r="A179" t="s">
        <v>65</v>
      </c>
      <c r="B179" t="s">
        <v>21455</v>
      </c>
      <c r="C179" t="s">
        <v>21454</v>
      </c>
      <c r="D179" t="s">
        <v>20507</v>
      </c>
      <c r="E179" t="s">
        <v>21453</v>
      </c>
    </row>
    <row r="180" spans="1:5" x14ac:dyDescent="0.25">
      <c r="A180" t="s">
        <v>3179</v>
      </c>
      <c r="B180" t="s">
        <v>21452</v>
      </c>
      <c r="C180" t="s">
        <v>21451</v>
      </c>
      <c r="D180" t="s">
        <v>20484</v>
      </c>
      <c r="E180" t="s">
        <v>21450</v>
      </c>
    </row>
    <row r="181" spans="1:5" x14ac:dyDescent="0.25">
      <c r="A181" t="s">
        <v>507</v>
      </c>
      <c r="B181" t="s">
        <v>21449</v>
      </c>
      <c r="C181" t="s">
        <v>21448</v>
      </c>
      <c r="D181" t="s">
        <v>20497</v>
      </c>
      <c r="E181" t="s">
        <v>21447</v>
      </c>
    </row>
    <row r="182" spans="1:5" x14ac:dyDescent="0.25">
      <c r="A182" t="s">
        <v>1408</v>
      </c>
      <c r="B182" t="s">
        <v>21446</v>
      </c>
      <c r="C182" t="s">
        <v>21445</v>
      </c>
      <c r="D182" t="s">
        <v>20480</v>
      </c>
      <c r="E182" t="s">
        <v>21444</v>
      </c>
    </row>
    <row r="183" spans="1:5" x14ac:dyDescent="0.25">
      <c r="A183" t="s">
        <v>1756</v>
      </c>
      <c r="B183" t="s">
        <v>21443</v>
      </c>
      <c r="C183" t="s">
        <v>21442</v>
      </c>
      <c r="D183" t="s">
        <v>20507</v>
      </c>
      <c r="E183" t="s">
        <v>21441</v>
      </c>
    </row>
    <row r="184" spans="1:5" x14ac:dyDescent="0.25">
      <c r="A184" t="s">
        <v>252</v>
      </c>
      <c r="B184" t="s">
        <v>21440</v>
      </c>
      <c r="C184" t="s">
        <v>21439</v>
      </c>
      <c r="D184" t="s">
        <v>20484</v>
      </c>
      <c r="E184" t="s">
        <v>21438</v>
      </c>
    </row>
    <row r="185" spans="1:5" x14ac:dyDescent="0.25">
      <c r="A185" t="s">
        <v>2079</v>
      </c>
      <c r="B185" t="s">
        <v>21437</v>
      </c>
      <c r="C185" t="s">
        <v>21436</v>
      </c>
      <c r="D185" t="s">
        <v>20497</v>
      </c>
      <c r="E185" t="s">
        <v>21435</v>
      </c>
    </row>
    <row r="186" spans="1:5" x14ac:dyDescent="0.25">
      <c r="A186" t="s">
        <v>2334</v>
      </c>
      <c r="B186" t="s">
        <v>21434</v>
      </c>
      <c r="C186" t="s">
        <v>21433</v>
      </c>
      <c r="D186" t="s">
        <v>20480</v>
      </c>
      <c r="E186" t="s">
        <v>21432</v>
      </c>
    </row>
    <row r="187" spans="1:5" x14ac:dyDescent="0.25">
      <c r="A187" t="s">
        <v>5744</v>
      </c>
      <c r="B187" t="s">
        <v>21431</v>
      </c>
      <c r="C187" t="s">
        <v>21430</v>
      </c>
      <c r="D187" t="s">
        <v>20517</v>
      </c>
      <c r="E187" t="s">
        <v>21429</v>
      </c>
    </row>
    <row r="188" spans="1:5" x14ac:dyDescent="0.25">
      <c r="A188" t="s">
        <v>3731</v>
      </c>
      <c r="B188" t="s">
        <v>21428</v>
      </c>
      <c r="C188" t="s">
        <v>21427</v>
      </c>
      <c r="D188" t="s">
        <v>20480</v>
      </c>
      <c r="E188" t="s">
        <v>21426</v>
      </c>
    </row>
    <row r="189" spans="1:5" x14ac:dyDescent="0.25">
      <c r="A189" t="s">
        <v>1130</v>
      </c>
      <c r="B189" t="s">
        <v>21425</v>
      </c>
      <c r="C189" t="s">
        <v>21424</v>
      </c>
      <c r="D189" t="s">
        <v>20484</v>
      </c>
      <c r="E189" t="s">
        <v>21423</v>
      </c>
    </row>
    <row r="190" spans="1:5" x14ac:dyDescent="0.25">
      <c r="A190" t="s">
        <v>2023</v>
      </c>
      <c r="B190" t="s">
        <v>21422</v>
      </c>
      <c r="C190" t="s">
        <v>21421</v>
      </c>
      <c r="D190" t="s">
        <v>20484</v>
      </c>
      <c r="E190" t="s">
        <v>21420</v>
      </c>
    </row>
    <row r="191" spans="1:5" x14ac:dyDescent="0.25">
      <c r="A191" t="s">
        <v>4011</v>
      </c>
      <c r="B191" t="s">
        <v>21419</v>
      </c>
      <c r="C191" t="s">
        <v>21418</v>
      </c>
      <c r="D191" t="s">
        <v>20497</v>
      </c>
      <c r="E191" t="s">
        <v>21417</v>
      </c>
    </row>
    <row r="192" spans="1:5" x14ac:dyDescent="0.25">
      <c r="A192" t="s">
        <v>109</v>
      </c>
      <c r="B192" t="s">
        <v>21416</v>
      </c>
      <c r="C192" t="s">
        <v>21415</v>
      </c>
      <c r="D192" t="s">
        <v>20484</v>
      </c>
      <c r="E192" t="s">
        <v>21414</v>
      </c>
    </row>
    <row r="193" spans="1:5" x14ac:dyDescent="0.25">
      <c r="A193" t="s">
        <v>760</v>
      </c>
      <c r="B193" t="s">
        <v>21413</v>
      </c>
      <c r="C193" t="s">
        <v>21412</v>
      </c>
      <c r="D193" t="s">
        <v>20484</v>
      </c>
      <c r="E193" t="s">
        <v>21411</v>
      </c>
    </row>
    <row r="194" spans="1:5" x14ac:dyDescent="0.25">
      <c r="A194" t="s">
        <v>795</v>
      </c>
      <c r="B194" t="s">
        <v>21410</v>
      </c>
      <c r="C194" t="s">
        <v>21409</v>
      </c>
      <c r="D194" t="s">
        <v>20480</v>
      </c>
      <c r="E194" t="s">
        <v>21408</v>
      </c>
    </row>
    <row r="195" spans="1:5" x14ac:dyDescent="0.25">
      <c r="A195" t="s">
        <v>1583</v>
      </c>
      <c r="B195" t="s">
        <v>21407</v>
      </c>
      <c r="C195" t="s">
        <v>21406</v>
      </c>
      <c r="D195" t="s">
        <v>20480</v>
      </c>
      <c r="E195" t="s">
        <v>21405</v>
      </c>
    </row>
    <row r="196" spans="1:5" x14ac:dyDescent="0.25">
      <c r="A196" t="s">
        <v>410</v>
      </c>
      <c r="B196" t="s">
        <v>21404</v>
      </c>
      <c r="C196" t="s">
        <v>21403</v>
      </c>
      <c r="D196" t="s">
        <v>20497</v>
      </c>
      <c r="E196" t="s">
        <v>21402</v>
      </c>
    </row>
    <row r="197" spans="1:5" x14ac:dyDescent="0.25">
      <c r="A197" t="s">
        <v>1090</v>
      </c>
      <c r="B197" t="s">
        <v>21401</v>
      </c>
      <c r="C197" t="s">
        <v>21400</v>
      </c>
      <c r="D197" t="s">
        <v>20497</v>
      </c>
      <c r="E197" t="s">
        <v>21399</v>
      </c>
    </row>
    <row r="198" spans="1:5" x14ac:dyDescent="0.25">
      <c r="A198" t="s">
        <v>602</v>
      </c>
      <c r="B198" t="s">
        <v>21398</v>
      </c>
      <c r="C198" t="s">
        <v>21397</v>
      </c>
      <c r="D198" t="s">
        <v>20484</v>
      </c>
      <c r="E198" t="s">
        <v>21396</v>
      </c>
    </row>
    <row r="199" spans="1:5" x14ac:dyDescent="0.25">
      <c r="A199" t="s">
        <v>1396</v>
      </c>
      <c r="B199" t="s">
        <v>21395</v>
      </c>
      <c r="C199" t="s">
        <v>21394</v>
      </c>
      <c r="D199" t="s">
        <v>20507</v>
      </c>
      <c r="E199" t="s">
        <v>21393</v>
      </c>
    </row>
    <row r="200" spans="1:5" x14ac:dyDescent="0.25">
      <c r="A200" t="s">
        <v>2388</v>
      </c>
      <c r="B200" t="s">
        <v>21392</v>
      </c>
      <c r="C200" t="s">
        <v>21391</v>
      </c>
      <c r="D200" t="s">
        <v>20517</v>
      </c>
      <c r="E200" t="s">
        <v>21390</v>
      </c>
    </row>
    <row r="201" spans="1:5" x14ac:dyDescent="0.25">
      <c r="A201" t="s">
        <v>895</v>
      </c>
      <c r="B201" t="s">
        <v>21389</v>
      </c>
      <c r="C201" t="s">
        <v>21388</v>
      </c>
      <c r="D201" t="s">
        <v>20480</v>
      </c>
      <c r="E201" t="s">
        <v>21387</v>
      </c>
    </row>
    <row r="202" spans="1:5" x14ac:dyDescent="0.25">
      <c r="A202" t="s">
        <v>2009</v>
      </c>
      <c r="B202" t="s">
        <v>21386</v>
      </c>
      <c r="C202" t="s">
        <v>21385</v>
      </c>
      <c r="D202" t="s">
        <v>20484</v>
      </c>
      <c r="E202" t="s">
        <v>21384</v>
      </c>
    </row>
    <row r="203" spans="1:5" x14ac:dyDescent="0.25">
      <c r="A203" t="s">
        <v>3327</v>
      </c>
      <c r="B203" t="s">
        <v>21383</v>
      </c>
      <c r="C203" t="s">
        <v>21382</v>
      </c>
      <c r="D203" t="s">
        <v>20497</v>
      </c>
      <c r="E203" t="s">
        <v>21381</v>
      </c>
    </row>
    <row r="204" spans="1:5" x14ac:dyDescent="0.25">
      <c r="A204" t="s">
        <v>3581</v>
      </c>
      <c r="B204" t="s">
        <v>21380</v>
      </c>
      <c r="C204" t="s">
        <v>21379</v>
      </c>
      <c r="D204" t="s">
        <v>20497</v>
      </c>
      <c r="E204" t="s">
        <v>21378</v>
      </c>
    </row>
    <row r="205" spans="1:5" x14ac:dyDescent="0.25">
      <c r="A205" t="s">
        <v>2380</v>
      </c>
      <c r="B205" t="s">
        <v>21377</v>
      </c>
      <c r="C205" t="s">
        <v>21376</v>
      </c>
      <c r="D205" t="s">
        <v>20484</v>
      </c>
      <c r="E205" t="s">
        <v>21375</v>
      </c>
    </row>
    <row r="206" spans="1:5" x14ac:dyDescent="0.25">
      <c r="A206" t="s">
        <v>2608</v>
      </c>
      <c r="B206" t="s">
        <v>21374</v>
      </c>
      <c r="C206" t="s">
        <v>21373</v>
      </c>
      <c r="D206" t="s">
        <v>20507</v>
      </c>
      <c r="E206" t="s">
        <v>21372</v>
      </c>
    </row>
    <row r="207" spans="1:5" x14ac:dyDescent="0.25">
      <c r="A207" t="s">
        <v>1495</v>
      </c>
      <c r="B207" t="s">
        <v>21371</v>
      </c>
      <c r="C207" t="s">
        <v>21370</v>
      </c>
      <c r="D207" t="s">
        <v>20507</v>
      </c>
      <c r="E207" t="s">
        <v>21369</v>
      </c>
    </row>
    <row r="208" spans="1:5" x14ac:dyDescent="0.25">
      <c r="A208" t="s">
        <v>780</v>
      </c>
      <c r="B208" t="s">
        <v>21368</v>
      </c>
      <c r="C208" t="s">
        <v>21367</v>
      </c>
      <c r="D208" t="s">
        <v>20484</v>
      </c>
      <c r="E208" t="s">
        <v>21366</v>
      </c>
    </row>
    <row r="209" spans="1:5" x14ac:dyDescent="0.25">
      <c r="A209" t="s">
        <v>681</v>
      </c>
      <c r="B209" t="s">
        <v>21365</v>
      </c>
      <c r="C209" t="s">
        <v>21364</v>
      </c>
      <c r="D209" t="s">
        <v>20484</v>
      </c>
      <c r="E209" t="s">
        <v>21363</v>
      </c>
    </row>
    <row r="210" spans="1:5" x14ac:dyDescent="0.25">
      <c r="A210" t="s">
        <v>1567</v>
      </c>
      <c r="B210" t="s">
        <v>21362</v>
      </c>
      <c r="C210" t="s">
        <v>21361</v>
      </c>
      <c r="D210" t="s">
        <v>20484</v>
      </c>
      <c r="E210" t="s">
        <v>21360</v>
      </c>
    </row>
    <row r="211" spans="1:5" x14ac:dyDescent="0.25">
      <c r="A211" t="s">
        <v>432</v>
      </c>
      <c r="B211" t="s">
        <v>21359</v>
      </c>
      <c r="C211" t="s">
        <v>21358</v>
      </c>
      <c r="D211" t="s">
        <v>20517</v>
      </c>
      <c r="E211" t="s">
        <v>21357</v>
      </c>
    </row>
    <row r="212" spans="1:5" x14ac:dyDescent="0.25">
      <c r="A212" t="s">
        <v>479</v>
      </c>
      <c r="B212" t="s">
        <v>21356</v>
      </c>
      <c r="C212" t="s">
        <v>21355</v>
      </c>
      <c r="D212" t="s">
        <v>20484</v>
      </c>
      <c r="E212" t="s">
        <v>21354</v>
      </c>
    </row>
    <row r="213" spans="1:5" x14ac:dyDescent="0.25">
      <c r="A213" t="s">
        <v>2511</v>
      </c>
      <c r="B213" t="s">
        <v>21353</v>
      </c>
      <c r="C213" t="s">
        <v>21352</v>
      </c>
      <c r="D213" t="s">
        <v>20517</v>
      </c>
      <c r="E213" t="s">
        <v>21351</v>
      </c>
    </row>
    <row r="214" spans="1:5" x14ac:dyDescent="0.25">
      <c r="A214" t="s">
        <v>2516</v>
      </c>
      <c r="B214" t="s">
        <v>21350</v>
      </c>
      <c r="C214" t="s">
        <v>21349</v>
      </c>
      <c r="D214" t="s">
        <v>20507</v>
      </c>
      <c r="E214" t="s">
        <v>21348</v>
      </c>
    </row>
    <row r="215" spans="1:5" x14ac:dyDescent="0.25">
      <c r="A215" t="s">
        <v>2705</v>
      </c>
      <c r="B215" t="s">
        <v>21347</v>
      </c>
      <c r="C215" t="s">
        <v>21346</v>
      </c>
      <c r="D215" t="s">
        <v>20517</v>
      </c>
      <c r="E215" t="s">
        <v>21345</v>
      </c>
    </row>
    <row r="216" spans="1:5" x14ac:dyDescent="0.25">
      <c r="A216" t="s">
        <v>2275</v>
      </c>
      <c r="B216" t="s">
        <v>21344</v>
      </c>
      <c r="C216" t="s">
        <v>21343</v>
      </c>
      <c r="D216" t="s">
        <v>20497</v>
      </c>
      <c r="E216" t="s">
        <v>21342</v>
      </c>
    </row>
    <row r="217" spans="1:5" x14ac:dyDescent="0.25">
      <c r="A217" t="s">
        <v>1238</v>
      </c>
      <c r="B217" t="s">
        <v>21341</v>
      </c>
      <c r="C217" t="s">
        <v>21340</v>
      </c>
      <c r="D217" t="s">
        <v>20480</v>
      </c>
      <c r="E217" t="s">
        <v>21339</v>
      </c>
    </row>
    <row r="218" spans="1:5" x14ac:dyDescent="0.25">
      <c r="A218" t="s">
        <v>62</v>
      </c>
      <c r="B218" t="s">
        <v>21338</v>
      </c>
      <c r="C218" t="s">
        <v>21337</v>
      </c>
      <c r="D218" t="s">
        <v>20517</v>
      </c>
      <c r="E218" t="s">
        <v>21336</v>
      </c>
    </row>
    <row r="219" spans="1:5" x14ac:dyDescent="0.25">
      <c r="A219" t="s">
        <v>588</v>
      </c>
      <c r="B219" t="s">
        <v>21335</v>
      </c>
      <c r="C219" t="s">
        <v>21334</v>
      </c>
      <c r="D219" t="s">
        <v>20507</v>
      </c>
      <c r="E219" t="s">
        <v>21333</v>
      </c>
    </row>
    <row r="220" spans="1:5" x14ac:dyDescent="0.25">
      <c r="A220" t="s">
        <v>2700</v>
      </c>
      <c r="B220" t="s">
        <v>21332</v>
      </c>
      <c r="C220" t="s">
        <v>21331</v>
      </c>
      <c r="D220" t="s">
        <v>20484</v>
      </c>
      <c r="E220" t="s">
        <v>21330</v>
      </c>
    </row>
    <row r="221" spans="1:5" x14ac:dyDescent="0.25">
      <c r="A221" t="s">
        <v>281</v>
      </c>
      <c r="B221" t="s">
        <v>21329</v>
      </c>
      <c r="C221" t="s">
        <v>21328</v>
      </c>
      <c r="D221" t="s">
        <v>20497</v>
      </c>
      <c r="E221" t="s">
        <v>21327</v>
      </c>
    </row>
    <row r="222" spans="1:5" x14ac:dyDescent="0.25">
      <c r="A222" t="s">
        <v>1426</v>
      </c>
      <c r="B222" t="s">
        <v>21326</v>
      </c>
      <c r="C222" t="s">
        <v>21325</v>
      </c>
      <c r="D222" t="s">
        <v>20517</v>
      </c>
      <c r="E222" t="s">
        <v>21324</v>
      </c>
    </row>
    <row r="223" spans="1:5" x14ac:dyDescent="0.25">
      <c r="A223" t="s">
        <v>2168</v>
      </c>
      <c r="B223" t="s">
        <v>21323</v>
      </c>
      <c r="C223" t="s">
        <v>21322</v>
      </c>
      <c r="D223" t="s">
        <v>20507</v>
      </c>
      <c r="E223" t="s">
        <v>21321</v>
      </c>
    </row>
    <row r="224" spans="1:5" x14ac:dyDescent="0.25">
      <c r="A224" t="s">
        <v>1164</v>
      </c>
      <c r="B224" t="s">
        <v>21320</v>
      </c>
      <c r="C224" t="s">
        <v>21319</v>
      </c>
      <c r="D224" t="s">
        <v>20507</v>
      </c>
      <c r="E224" t="s">
        <v>21318</v>
      </c>
    </row>
    <row r="225" spans="1:5" x14ac:dyDescent="0.25">
      <c r="A225" t="s">
        <v>11</v>
      </c>
      <c r="B225" t="s">
        <v>21317</v>
      </c>
      <c r="C225" t="s">
        <v>21316</v>
      </c>
      <c r="D225" t="s">
        <v>20484</v>
      </c>
      <c r="E225" t="s">
        <v>21315</v>
      </c>
    </row>
    <row r="226" spans="1:5" x14ac:dyDescent="0.25">
      <c r="A226" t="s">
        <v>330</v>
      </c>
      <c r="B226" t="s">
        <v>21314</v>
      </c>
      <c r="C226" t="s">
        <v>21313</v>
      </c>
      <c r="D226" t="s">
        <v>20507</v>
      </c>
      <c r="E226" t="s">
        <v>21312</v>
      </c>
    </row>
    <row r="227" spans="1:5" x14ac:dyDescent="0.25">
      <c r="A227" t="s">
        <v>1382</v>
      </c>
      <c r="B227" t="s">
        <v>21311</v>
      </c>
      <c r="C227" t="s">
        <v>21310</v>
      </c>
      <c r="D227" t="s">
        <v>20484</v>
      </c>
      <c r="E227" t="s">
        <v>21309</v>
      </c>
    </row>
    <row r="228" spans="1:5" x14ac:dyDescent="0.25">
      <c r="A228" t="s">
        <v>26</v>
      </c>
      <c r="B228" t="s">
        <v>21308</v>
      </c>
      <c r="C228" t="s">
        <v>21307</v>
      </c>
      <c r="D228" t="s">
        <v>20517</v>
      </c>
      <c r="E228" t="s">
        <v>21306</v>
      </c>
    </row>
    <row r="229" spans="1:5" x14ac:dyDescent="0.25">
      <c r="A229" t="s">
        <v>558</v>
      </c>
      <c r="B229" t="s">
        <v>21305</v>
      </c>
      <c r="C229" t="s">
        <v>21304</v>
      </c>
      <c r="D229" t="s">
        <v>20480</v>
      </c>
      <c r="E229" t="s">
        <v>21303</v>
      </c>
    </row>
    <row r="230" spans="1:5" x14ac:dyDescent="0.25">
      <c r="A230" t="s">
        <v>741</v>
      </c>
      <c r="B230" t="s">
        <v>21302</v>
      </c>
      <c r="C230" t="s">
        <v>21301</v>
      </c>
      <c r="D230" t="s">
        <v>20507</v>
      </c>
      <c r="E230" t="s">
        <v>21300</v>
      </c>
    </row>
    <row r="231" spans="1:5" x14ac:dyDescent="0.25">
      <c r="A231" t="s">
        <v>38</v>
      </c>
      <c r="B231" t="s">
        <v>21299</v>
      </c>
      <c r="C231" t="s">
        <v>21298</v>
      </c>
      <c r="D231" t="s">
        <v>20507</v>
      </c>
      <c r="E231" t="s">
        <v>21297</v>
      </c>
    </row>
    <row r="232" spans="1:5" x14ac:dyDescent="0.25">
      <c r="A232" t="s">
        <v>690</v>
      </c>
      <c r="B232" t="s">
        <v>21296</v>
      </c>
      <c r="C232" t="s">
        <v>21295</v>
      </c>
      <c r="D232" t="s">
        <v>20484</v>
      </c>
      <c r="E232" t="s">
        <v>21294</v>
      </c>
    </row>
    <row r="233" spans="1:5" x14ac:dyDescent="0.25">
      <c r="A233" t="s">
        <v>2670</v>
      </c>
      <c r="B233" t="s">
        <v>21293</v>
      </c>
      <c r="C233" t="s">
        <v>21292</v>
      </c>
      <c r="D233" t="s">
        <v>20484</v>
      </c>
      <c r="E233" t="s">
        <v>21291</v>
      </c>
    </row>
    <row r="234" spans="1:5" x14ac:dyDescent="0.25">
      <c r="A234" t="s">
        <v>124</v>
      </c>
      <c r="B234" t="s">
        <v>21290</v>
      </c>
      <c r="C234" t="s">
        <v>21289</v>
      </c>
      <c r="D234" t="s">
        <v>20480</v>
      </c>
      <c r="E234" t="s">
        <v>21288</v>
      </c>
    </row>
    <row r="235" spans="1:5" x14ac:dyDescent="0.25">
      <c r="A235" t="s">
        <v>875</v>
      </c>
      <c r="B235" t="s">
        <v>21287</v>
      </c>
      <c r="C235" t="s">
        <v>21286</v>
      </c>
      <c r="D235" t="s">
        <v>20484</v>
      </c>
      <c r="E235" t="s">
        <v>21285</v>
      </c>
    </row>
    <row r="236" spans="1:5" x14ac:dyDescent="0.25">
      <c r="A236" t="s">
        <v>1590</v>
      </c>
      <c r="B236" t="s">
        <v>21284</v>
      </c>
      <c r="C236" t="s">
        <v>21283</v>
      </c>
      <c r="D236" t="s">
        <v>20507</v>
      </c>
      <c r="E236" t="s">
        <v>21282</v>
      </c>
    </row>
    <row r="237" spans="1:5" x14ac:dyDescent="0.25">
      <c r="A237" t="s">
        <v>1544</v>
      </c>
      <c r="B237" t="s">
        <v>21281</v>
      </c>
      <c r="C237" t="s">
        <v>21280</v>
      </c>
      <c r="D237" t="s">
        <v>20517</v>
      </c>
      <c r="E237" t="s">
        <v>21279</v>
      </c>
    </row>
    <row r="238" spans="1:5" x14ac:dyDescent="0.25">
      <c r="A238" t="s">
        <v>335</v>
      </c>
      <c r="B238" t="s">
        <v>21278</v>
      </c>
      <c r="C238" t="s">
        <v>21277</v>
      </c>
      <c r="D238" t="s">
        <v>20497</v>
      </c>
      <c r="E238" t="s">
        <v>21276</v>
      </c>
    </row>
    <row r="239" spans="1:5" x14ac:dyDescent="0.25">
      <c r="A239" t="s">
        <v>2736</v>
      </c>
      <c r="B239" t="s">
        <v>21275</v>
      </c>
      <c r="C239" t="s">
        <v>21274</v>
      </c>
      <c r="D239" t="s">
        <v>20517</v>
      </c>
      <c r="E239" t="s">
        <v>21273</v>
      </c>
    </row>
    <row r="240" spans="1:5" x14ac:dyDescent="0.25">
      <c r="A240" t="s">
        <v>4782</v>
      </c>
      <c r="B240" t="s">
        <v>21272</v>
      </c>
      <c r="C240" t="s">
        <v>21271</v>
      </c>
      <c r="D240" t="s">
        <v>20507</v>
      </c>
      <c r="E240" t="s">
        <v>21270</v>
      </c>
    </row>
    <row r="241" spans="1:5" x14ac:dyDescent="0.25">
      <c r="A241" t="s">
        <v>1621</v>
      </c>
      <c r="B241" t="s">
        <v>21269</v>
      </c>
      <c r="C241" t="s">
        <v>21268</v>
      </c>
      <c r="D241" t="s">
        <v>20517</v>
      </c>
      <c r="E241" t="s">
        <v>21267</v>
      </c>
    </row>
    <row r="242" spans="1:5" x14ac:dyDescent="0.25">
      <c r="A242" t="s">
        <v>136</v>
      </c>
      <c r="B242" t="s">
        <v>21266</v>
      </c>
      <c r="C242" t="s">
        <v>21265</v>
      </c>
      <c r="D242" t="s">
        <v>20497</v>
      </c>
      <c r="E242" t="s">
        <v>21264</v>
      </c>
    </row>
    <row r="243" spans="1:5" x14ac:dyDescent="0.25">
      <c r="A243" t="s">
        <v>133</v>
      </c>
      <c r="B243" t="s">
        <v>21263</v>
      </c>
      <c r="C243" t="s">
        <v>21262</v>
      </c>
      <c r="D243" t="s">
        <v>20507</v>
      </c>
      <c r="E243" t="s">
        <v>21261</v>
      </c>
    </row>
    <row r="244" spans="1:5" x14ac:dyDescent="0.25">
      <c r="A244" t="s">
        <v>746</v>
      </c>
      <c r="B244" t="s">
        <v>21260</v>
      </c>
      <c r="C244" t="s">
        <v>21259</v>
      </c>
      <c r="D244" t="s">
        <v>20480</v>
      </c>
      <c r="E244" t="s">
        <v>21258</v>
      </c>
    </row>
    <row r="245" spans="1:5" x14ac:dyDescent="0.25">
      <c r="A245" t="s">
        <v>448</v>
      </c>
      <c r="B245" t="s">
        <v>21257</v>
      </c>
      <c r="C245" t="s">
        <v>21256</v>
      </c>
      <c r="D245" t="s">
        <v>20484</v>
      </c>
      <c r="E245" t="s">
        <v>21255</v>
      </c>
    </row>
    <row r="246" spans="1:5" x14ac:dyDescent="0.25">
      <c r="A246" t="s">
        <v>892</v>
      </c>
      <c r="B246" t="s">
        <v>21254</v>
      </c>
      <c r="C246" t="s">
        <v>21253</v>
      </c>
      <c r="D246" t="s">
        <v>20480</v>
      </c>
      <c r="E246" t="s">
        <v>21252</v>
      </c>
    </row>
    <row r="247" spans="1:5" x14ac:dyDescent="0.25">
      <c r="A247" t="s">
        <v>2400</v>
      </c>
      <c r="B247" t="s">
        <v>21251</v>
      </c>
      <c r="C247" t="s">
        <v>21250</v>
      </c>
      <c r="D247" t="s">
        <v>20484</v>
      </c>
      <c r="E247" t="s">
        <v>21249</v>
      </c>
    </row>
    <row r="248" spans="1:5" x14ac:dyDescent="0.25">
      <c r="A248" t="s">
        <v>491</v>
      </c>
      <c r="B248" t="s">
        <v>21248</v>
      </c>
      <c r="C248" t="s">
        <v>21247</v>
      </c>
      <c r="D248" t="s">
        <v>20497</v>
      </c>
      <c r="E248" t="s">
        <v>21246</v>
      </c>
    </row>
    <row r="249" spans="1:5" x14ac:dyDescent="0.25">
      <c r="A249" t="s">
        <v>883</v>
      </c>
      <c r="B249" t="s">
        <v>21245</v>
      </c>
      <c r="C249" t="s">
        <v>21244</v>
      </c>
      <c r="D249" t="s">
        <v>20480</v>
      </c>
      <c r="E249" t="s">
        <v>21243</v>
      </c>
    </row>
    <row r="250" spans="1:5" x14ac:dyDescent="0.25">
      <c r="A250" t="s">
        <v>2367</v>
      </c>
      <c r="B250" t="s">
        <v>21242</v>
      </c>
      <c r="C250" t="s">
        <v>21241</v>
      </c>
      <c r="D250" t="s">
        <v>20517</v>
      </c>
      <c r="E250" t="s">
        <v>21240</v>
      </c>
    </row>
    <row r="251" spans="1:5" x14ac:dyDescent="0.25">
      <c r="A251" t="s">
        <v>2261</v>
      </c>
      <c r="B251" t="s">
        <v>21239</v>
      </c>
      <c r="C251" t="s">
        <v>21238</v>
      </c>
      <c r="D251" t="s">
        <v>20497</v>
      </c>
      <c r="E251" t="s">
        <v>21237</v>
      </c>
    </row>
    <row r="252" spans="1:5" x14ac:dyDescent="0.25">
      <c r="A252" t="s">
        <v>295</v>
      </c>
      <c r="B252" t="s">
        <v>21236</v>
      </c>
      <c r="C252" t="s">
        <v>21235</v>
      </c>
      <c r="D252" t="s">
        <v>20507</v>
      </c>
      <c r="E252" t="s">
        <v>21234</v>
      </c>
    </row>
    <row r="253" spans="1:5" x14ac:dyDescent="0.25">
      <c r="A253" t="s">
        <v>429</v>
      </c>
      <c r="B253" t="s">
        <v>21233</v>
      </c>
      <c r="C253" t="s">
        <v>21232</v>
      </c>
      <c r="D253" t="s">
        <v>20507</v>
      </c>
      <c r="E253" t="s">
        <v>21231</v>
      </c>
    </row>
    <row r="254" spans="1:5" x14ac:dyDescent="0.25">
      <c r="A254" t="s">
        <v>188</v>
      </c>
      <c r="B254" t="s">
        <v>21230</v>
      </c>
      <c r="C254" t="s">
        <v>21229</v>
      </c>
      <c r="D254" t="s">
        <v>20517</v>
      </c>
      <c r="E254" t="s">
        <v>21228</v>
      </c>
    </row>
    <row r="255" spans="1:5" x14ac:dyDescent="0.25">
      <c r="A255" t="s">
        <v>420</v>
      </c>
      <c r="B255" t="s">
        <v>21227</v>
      </c>
      <c r="C255" t="s">
        <v>21226</v>
      </c>
      <c r="D255" t="s">
        <v>20480</v>
      </c>
      <c r="E255" t="s">
        <v>21225</v>
      </c>
    </row>
    <row r="256" spans="1:5" x14ac:dyDescent="0.25">
      <c r="A256" t="s">
        <v>1711</v>
      </c>
      <c r="B256" t="s">
        <v>21224</v>
      </c>
      <c r="C256" t="s">
        <v>21223</v>
      </c>
      <c r="D256" t="s">
        <v>20507</v>
      </c>
      <c r="E256" t="s">
        <v>21222</v>
      </c>
    </row>
    <row r="257" spans="1:5" x14ac:dyDescent="0.25">
      <c r="A257" t="s">
        <v>570</v>
      </c>
      <c r="B257" t="s">
        <v>21221</v>
      </c>
      <c r="C257" t="s">
        <v>21220</v>
      </c>
      <c r="D257" t="s">
        <v>20507</v>
      </c>
      <c r="E257" t="s">
        <v>21219</v>
      </c>
    </row>
    <row r="258" spans="1:5" x14ac:dyDescent="0.25">
      <c r="A258" t="s">
        <v>648</v>
      </c>
      <c r="B258" t="s">
        <v>21218</v>
      </c>
      <c r="C258" t="s">
        <v>21217</v>
      </c>
      <c r="D258" t="s">
        <v>20484</v>
      </c>
      <c r="E258" t="s">
        <v>21216</v>
      </c>
    </row>
    <row r="259" spans="1:5" x14ac:dyDescent="0.25">
      <c r="A259" t="s">
        <v>80</v>
      </c>
      <c r="B259" t="s">
        <v>21215</v>
      </c>
      <c r="C259" t="s">
        <v>21214</v>
      </c>
      <c r="D259" t="s">
        <v>20484</v>
      </c>
      <c r="E259" t="s">
        <v>21213</v>
      </c>
    </row>
    <row r="260" spans="1:5" x14ac:dyDescent="0.25">
      <c r="A260" t="s">
        <v>695</v>
      </c>
      <c r="B260" t="s">
        <v>21212</v>
      </c>
      <c r="C260" t="s">
        <v>21211</v>
      </c>
      <c r="D260" t="s">
        <v>20497</v>
      </c>
      <c r="E260" t="s">
        <v>21210</v>
      </c>
    </row>
    <row r="261" spans="1:5" x14ac:dyDescent="0.25">
      <c r="A261" t="s">
        <v>2231</v>
      </c>
      <c r="B261" t="s">
        <v>21209</v>
      </c>
      <c r="C261" t="s">
        <v>21208</v>
      </c>
      <c r="D261" t="s">
        <v>20517</v>
      </c>
      <c r="E261" t="s">
        <v>21207</v>
      </c>
    </row>
    <row r="262" spans="1:5" x14ac:dyDescent="0.25">
      <c r="A262" t="s">
        <v>494</v>
      </c>
      <c r="B262" t="s">
        <v>21206</v>
      </c>
      <c r="C262" t="s">
        <v>21205</v>
      </c>
      <c r="D262" t="s">
        <v>20497</v>
      </c>
      <c r="E262" t="s">
        <v>21204</v>
      </c>
    </row>
    <row r="263" spans="1:5" x14ac:dyDescent="0.25">
      <c r="A263" t="s">
        <v>1327</v>
      </c>
      <c r="B263" t="s">
        <v>21203</v>
      </c>
      <c r="C263" t="s">
        <v>21202</v>
      </c>
      <c r="D263" t="s">
        <v>20484</v>
      </c>
      <c r="E263" t="s">
        <v>21201</v>
      </c>
    </row>
    <row r="264" spans="1:5" x14ac:dyDescent="0.25">
      <c r="A264" t="s">
        <v>1722</v>
      </c>
      <c r="B264" t="s">
        <v>21200</v>
      </c>
      <c r="C264" t="s">
        <v>21199</v>
      </c>
      <c r="D264" t="s">
        <v>20517</v>
      </c>
      <c r="E264" t="s">
        <v>21198</v>
      </c>
    </row>
    <row r="265" spans="1:5" x14ac:dyDescent="0.25">
      <c r="A265" t="s">
        <v>7891</v>
      </c>
      <c r="B265" t="s">
        <v>21197</v>
      </c>
      <c r="C265" t="s">
        <v>21196</v>
      </c>
      <c r="D265" t="s">
        <v>20480</v>
      </c>
      <c r="E265" t="s">
        <v>21195</v>
      </c>
    </row>
    <row r="266" spans="1:5" x14ac:dyDescent="0.25">
      <c r="A266" t="s">
        <v>2268</v>
      </c>
      <c r="B266" t="s">
        <v>21194</v>
      </c>
      <c r="C266" t="s">
        <v>21193</v>
      </c>
      <c r="D266" t="s">
        <v>20507</v>
      </c>
      <c r="E266" t="s">
        <v>21192</v>
      </c>
    </row>
    <row r="267" spans="1:5" x14ac:dyDescent="0.25">
      <c r="A267" t="s">
        <v>833</v>
      </c>
      <c r="B267" t="s">
        <v>21191</v>
      </c>
      <c r="C267" t="s">
        <v>21190</v>
      </c>
      <c r="D267" t="s">
        <v>20480</v>
      </c>
      <c r="E267" t="s">
        <v>21189</v>
      </c>
    </row>
    <row r="268" spans="1:5" x14ac:dyDescent="0.25">
      <c r="A268" t="s">
        <v>284</v>
      </c>
      <c r="B268" t="s">
        <v>21188</v>
      </c>
      <c r="C268" t="s">
        <v>21187</v>
      </c>
      <c r="D268" t="s">
        <v>20480</v>
      </c>
      <c r="E268" t="s">
        <v>21186</v>
      </c>
    </row>
    <row r="269" spans="1:5" x14ac:dyDescent="0.25">
      <c r="A269" t="s">
        <v>848</v>
      </c>
      <c r="B269" t="s">
        <v>21185</v>
      </c>
      <c r="C269" t="s">
        <v>21184</v>
      </c>
      <c r="D269" t="s">
        <v>20497</v>
      </c>
      <c r="E269" t="s">
        <v>21183</v>
      </c>
    </row>
    <row r="270" spans="1:5" x14ac:dyDescent="0.25">
      <c r="A270" t="s">
        <v>1947</v>
      </c>
      <c r="B270" t="s">
        <v>21182</v>
      </c>
      <c r="C270" t="s">
        <v>21181</v>
      </c>
      <c r="D270" t="s">
        <v>20507</v>
      </c>
      <c r="E270" t="s">
        <v>21180</v>
      </c>
    </row>
    <row r="271" spans="1:5" x14ac:dyDescent="0.25">
      <c r="A271" t="s">
        <v>2159</v>
      </c>
      <c r="B271" t="s">
        <v>21179</v>
      </c>
      <c r="C271" t="s">
        <v>21178</v>
      </c>
      <c r="D271" t="s">
        <v>20480</v>
      </c>
      <c r="E271" t="s">
        <v>21177</v>
      </c>
    </row>
    <row r="272" spans="1:5" x14ac:dyDescent="0.25">
      <c r="A272" t="s">
        <v>803</v>
      </c>
      <c r="B272" t="s">
        <v>21176</v>
      </c>
      <c r="C272" t="s">
        <v>21175</v>
      </c>
      <c r="D272" t="s">
        <v>20480</v>
      </c>
      <c r="E272" t="s">
        <v>21174</v>
      </c>
    </row>
    <row r="273" spans="1:5" x14ac:dyDescent="0.25">
      <c r="A273" t="s">
        <v>1891</v>
      </c>
      <c r="B273" t="s">
        <v>21173</v>
      </c>
      <c r="C273" t="s">
        <v>21172</v>
      </c>
      <c r="D273" t="s">
        <v>20497</v>
      </c>
      <c r="E273" t="s">
        <v>21171</v>
      </c>
    </row>
    <row r="274" spans="1:5" x14ac:dyDescent="0.25">
      <c r="A274" t="s">
        <v>838</v>
      </c>
      <c r="B274" t="s">
        <v>21170</v>
      </c>
      <c r="C274" t="s">
        <v>21169</v>
      </c>
      <c r="D274" t="s">
        <v>20497</v>
      </c>
      <c r="E274" t="s">
        <v>21168</v>
      </c>
    </row>
    <row r="275" spans="1:5" x14ac:dyDescent="0.25">
      <c r="A275" t="s">
        <v>1608</v>
      </c>
      <c r="B275" t="s">
        <v>21167</v>
      </c>
      <c r="C275" t="s">
        <v>21166</v>
      </c>
      <c r="D275" t="s">
        <v>20507</v>
      </c>
      <c r="E275" t="s">
        <v>21165</v>
      </c>
    </row>
    <row r="276" spans="1:5" x14ac:dyDescent="0.25">
      <c r="A276" t="s">
        <v>2251</v>
      </c>
      <c r="B276" t="s">
        <v>21164</v>
      </c>
      <c r="C276" t="s">
        <v>21163</v>
      </c>
      <c r="D276" t="s">
        <v>20497</v>
      </c>
      <c r="E276" t="s">
        <v>21162</v>
      </c>
    </row>
    <row r="277" spans="1:5" x14ac:dyDescent="0.25">
      <c r="A277" t="s">
        <v>445</v>
      </c>
      <c r="B277" t="s">
        <v>21161</v>
      </c>
      <c r="C277" t="s">
        <v>21160</v>
      </c>
      <c r="D277" t="s">
        <v>20517</v>
      </c>
      <c r="E277" t="s">
        <v>21159</v>
      </c>
    </row>
    <row r="278" spans="1:5" x14ac:dyDescent="0.25">
      <c r="A278" t="s">
        <v>973</v>
      </c>
      <c r="B278" t="s">
        <v>21158</v>
      </c>
      <c r="C278" t="s">
        <v>21157</v>
      </c>
      <c r="D278" t="s">
        <v>20497</v>
      </c>
      <c r="E278" t="s">
        <v>21156</v>
      </c>
    </row>
    <row r="279" spans="1:5" x14ac:dyDescent="0.25">
      <c r="A279" t="s">
        <v>208</v>
      </c>
      <c r="B279" t="s">
        <v>21155</v>
      </c>
      <c r="C279" t="s">
        <v>21154</v>
      </c>
      <c r="D279" t="s">
        <v>20484</v>
      </c>
      <c r="E279" t="s">
        <v>21153</v>
      </c>
    </row>
    <row r="280" spans="1:5" x14ac:dyDescent="0.25">
      <c r="A280" t="s">
        <v>1005</v>
      </c>
      <c r="B280" t="s">
        <v>21152</v>
      </c>
      <c r="C280" t="s">
        <v>21151</v>
      </c>
      <c r="D280" t="s">
        <v>20497</v>
      </c>
      <c r="E280" t="s">
        <v>21150</v>
      </c>
    </row>
    <row r="281" spans="1:5" x14ac:dyDescent="0.25">
      <c r="A281" t="s">
        <v>226</v>
      </c>
      <c r="B281" t="s">
        <v>21149</v>
      </c>
      <c r="C281" t="s">
        <v>21148</v>
      </c>
      <c r="D281" t="s">
        <v>20497</v>
      </c>
      <c r="E281" t="s">
        <v>21147</v>
      </c>
    </row>
    <row r="282" spans="1:5" x14ac:dyDescent="0.25">
      <c r="A282" t="s">
        <v>757</v>
      </c>
      <c r="B282" t="s">
        <v>21146</v>
      </c>
      <c r="C282" t="s">
        <v>21145</v>
      </c>
      <c r="D282" t="s">
        <v>20480</v>
      </c>
      <c r="E282" t="s">
        <v>21144</v>
      </c>
    </row>
    <row r="283" spans="1:5" x14ac:dyDescent="0.25">
      <c r="A283" t="s">
        <v>676</v>
      </c>
      <c r="B283" t="s">
        <v>21143</v>
      </c>
      <c r="C283" t="s">
        <v>21142</v>
      </c>
      <c r="D283" t="s">
        <v>20480</v>
      </c>
      <c r="E283" t="s">
        <v>21141</v>
      </c>
    </row>
    <row r="284" spans="1:5" x14ac:dyDescent="0.25">
      <c r="A284" t="s">
        <v>2446</v>
      </c>
      <c r="B284" t="s">
        <v>21140</v>
      </c>
      <c r="C284" t="s">
        <v>21139</v>
      </c>
      <c r="D284" t="s">
        <v>20497</v>
      </c>
      <c r="E284" t="s">
        <v>21138</v>
      </c>
    </row>
    <row r="285" spans="1:5" x14ac:dyDescent="0.25">
      <c r="A285" t="s">
        <v>2437</v>
      </c>
      <c r="B285" t="s">
        <v>21137</v>
      </c>
      <c r="C285" t="s">
        <v>21136</v>
      </c>
      <c r="D285" t="s">
        <v>20497</v>
      </c>
      <c r="E285" t="s">
        <v>21135</v>
      </c>
    </row>
    <row r="286" spans="1:5" x14ac:dyDescent="0.25">
      <c r="A286" t="s">
        <v>1793</v>
      </c>
      <c r="B286" t="s">
        <v>21134</v>
      </c>
      <c r="C286" t="s">
        <v>21133</v>
      </c>
      <c r="D286" t="s">
        <v>20497</v>
      </c>
      <c r="E286" t="s">
        <v>21132</v>
      </c>
    </row>
    <row r="287" spans="1:5" x14ac:dyDescent="0.25">
      <c r="A287" t="s">
        <v>854</v>
      </c>
      <c r="B287" t="s">
        <v>21131</v>
      </c>
      <c r="C287" t="s">
        <v>21130</v>
      </c>
      <c r="D287" t="s">
        <v>20484</v>
      </c>
      <c r="E287" t="s">
        <v>21129</v>
      </c>
    </row>
    <row r="288" spans="1:5" x14ac:dyDescent="0.25">
      <c r="A288" t="s">
        <v>175</v>
      </c>
      <c r="B288" t="s">
        <v>21128</v>
      </c>
      <c r="C288" t="s">
        <v>21127</v>
      </c>
      <c r="D288" t="s">
        <v>20507</v>
      </c>
      <c r="E288" t="s">
        <v>21126</v>
      </c>
    </row>
    <row r="289" spans="1:5" x14ac:dyDescent="0.25">
      <c r="A289" t="s">
        <v>932</v>
      </c>
      <c r="B289" t="s">
        <v>21125</v>
      </c>
      <c r="C289" t="s">
        <v>21124</v>
      </c>
      <c r="D289" t="s">
        <v>20507</v>
      </c>
      <c r="E289" t="s">
        <v>21123</v>
      </c>
    </row>
    <row r="290" spans="1:5" x14ac:dyDescent="0.25">
      <c r="A290" t="s">
        <v>1509</v>
      </c>
      <c r="B290" t="s">
        <v>21122</v>
      </c>
      <c r="C290" t="s">
        <v>21121</v>
      </c>
      <c r="D290" t="s">
        <v>20497</v>
      </c>
      <c r="E290" t="s">
        <v>21120</v>
      </c>
    </row>
    <row r="291" spans="1:5" x14ac:dyDescent="0.25">
      <c r="A291" t="s">
        <v>497</v>
      </c>
      <c r="B291" t="s">
        <v>21119</v>
      </c>
      <c r="C291" t="s">
        <v>21118</v>
      </c>
      <c r="D291" t="s">
        <v>20480</v>
      </c>
      <c r="E291" t="s">
        <v>21117</v>
      </c>
    </row>
    <row r="292" spans="1:5" x14ac:dyDescent="0.25">
      <c r="A292" t="s">
        <v>56</v>
      </c>
      <c r="B292" t="s">
        <v>21116</v>
      </c>
      <c r="C292" t="s">
        <v>21115</v>
      </c>
      <c r="D292" t="s">
        <v>20480</v>
      </c>
      <c r="E292" t="s">
        <v>21114</v>
      </c>
    </row>
    <row r="293" spans="1:5" x14ac:dyDescent="0.25">
      <c r="A293" t="s">
        <v>502</v>
      </c>
      <c r="B293" t="s">
        <v>21113</v>
      </c>
      <c r="C293" t="s">
        <v>21112</v>
      </c>
      <c r="D293" t="s">
        <v>20507</v>
      </c>
      <c r="E293" t="s">
        <v>21111</v>
      </c>
    </row>
    <row r="294" spans="1:5" x14ac:dyDescent="0.25">
      <c r="A294" t="s">
        <v>453</v>
      </c>
      <c r="B294" t="s">
        <v>21110</v>
      </c>
      <c r="C294" t="s">
        <v>21109</v>
      </c>
      <c r="D294" t="s">
        <v>20507</v>
      </c>
      <c r="E294" t="s">
        <v>21108</v>
      </c>
    </row>
    <row r="295" spans="1:5" x14ac:dyDescent="0.25">
      <c r="A295" t="s">
        <v>583</v>
      </c>
      <c r="B295" t="s">
        <v>21107</v>
      </c>
      <c r="C295" t="s">
        <v>21106</v>
      </c>
      <c r="D295" t="s">
        <v>20517</v>
      </c>
      <c r="E295" t="s">
        <v>21105</v>
      </c>
    </row>
    <row r="296" spans="1:5" x14ac:dyDescent="0.25">
      <c r="A296" t="s">
        <v>976</v>
      </c>
      <c r="B296" t="s">
        <v>21104</v>
      </c>
      <c r="C296" t="s">
        <v>21103</v>
      </c>
      <c r="D296" t="s">
        <v>20497</v>
      </c>
      <c r="E296" t="s">
        <v>21102</v>
      </c>
    </row>
    <row r="297" spans="1:5" x14ac:dyDescent="0.25">
      <c r="A297" t="s">
        <v>3220</v>
      </c>
      <c r="B297" t="s">
        <v>21101</v>
      </c>
      <c r="C297" t="s">
        <v>21100</v>
      </c>
      <c r="D297" t="s">
        <v>20507</v>
      </c>
      <c r="E297" t="s">
        <v>21099</v>
      </c>
    </row>
    <row r="298" spans="1:5" x14ac:dyDescent="0.25">
      <c r="A298" t="s">
        <v>1982</v>
      </c>
      <c r="B298" t="s">
        <v>21098</v>
      </c>
      <c r="C298" t="s">
        <v>21097</v>
      </c>
      <c r="D298" t="s">
        <v>20507</v>
      </c>
      <c r="E298" t="s">
        <v>21096</v>
      </c>
    </row>
    <row r="299" spans="1:5" x14ac:dyDescent="0.25">
      <c r="A299" t="s">
        <v>41</v>
      </c>
      <c r="B299" t="s">
        <v>21095</v>
      </c>
      <c r="C299" t="s">
        <v>21094</v>
      </c>
      <c r="D299" t="s">
        <v>20517</v>
      </c>
      <c r="E299" t="s">
        <v>21093</v>
      </c>
    </row>
    <row r="300" spans="1:5" x14ac:dyDescent="0.25">
      <c r="A300" t="s">
        <v>392</v>
      </c>
      <c r="B300" t="s">
        <v>21092</v>
      </c>
      <c r="C300" t="s">
        <v>21091</v>
      </c>
      <c r="D300" t="s">
        <v>20517</v>
      </c>
      <c r="E300" t="s">
        <v>21090</v>
      </c>
    </row>
    <row r="301" spans="1:5" x14ac:dyDescent="0.25">
      <c r="A301" t="s">
        <v>1272</v>
      </c>
      <c r="B301" t="s">
        <v>21089</v>
      </c>
      <c r="C301" t="s">
        <v>21088</v>
      </c>
      <c r="D301" t="s">
        <v>20480</v>
      </c>
      <c r="E301" t="s">
        <v>21087</v>
      </c>
    </row>
    <row r="302" spans="1:5" x14ac:dyDescent="0.25">
      <c r="A302" t="s">
        <v>300</v>
      </c>
      <c r="B302" t="s">
        <v>21086</v>
      </c>
      <c r="C302" t="s">
        <v>21085</v>
      </c>
      <c r="D302" t="s">
        <v>20507</v>
      </c>
      <c r="E302" t="s">
        <v>21084</v>
      </c>
    </row>
    <row r="303" spans="1:5" x14ac:dyDescent="0.25">
      <c r="A303" t="s">
        <v>1078</v>
      </c>
      <c r="B303" t="s">
        <v>21083</v>
      </c>
      <c r="C303" t="s">
        <v>21082</v>
      </c>
      <c r="D303" t="s">
        <v>20497</v>
      </c>
      <c r="E303" t="s">
        <v>21081</v>
      </c>
    </row>
    <row r="304" spans="1:5" x14ac:dyDescent="0.25">
      <c r="A304" t="s">
        <v>2526</v>
      </c>
      <c r="B304" t="s">
        <v>21080</v>
      </c>
      <c r="C304" t="s">
        <v>21079</v>
      </c>
      <c r="D304" t="s">
        <v>20484</v>
      </c>
      <c r="E304" t="s">
        <v>21078</v>
      </c>
    </row>
    <row r="305" spans="1:5" x14ac:dyDescent="0.25">
      <c r="A305" t="s">
        <v>1962</v>
      </c>
      <c r="B305" t="s">
        <v>21077</v>
      </c>
      <c r="C305" t="s">
        <v>21076</v>
      </c>
      <c r="D305" t="s">
        <v>20480</v>
      </c>
      <c r="E305" t="s">
        <v>21075</v>
      </c>
    </row>
    <row r="306" spans="1:5" x14ac:dyDescent="0.25">
      <c r="A306" t="s">
        <v>3021</v>
      </c>
      <c r="B306" t="s">
        <v>21074</v>
      </c>
      <c r="C306" t="s">
        <v>21073</v>
      </c>
      <c r="D306" t="s">
        <v>20480</v>
      </c>
      <c r="E306" t="s">
        <v>21072</v>
      </c>
    </row>
    <row r="307" spans="1:5" x14ac:dyDescent="0.25">
      <c r="A307" t="s">
        <v>370</v>
      </c>
      <c r="B307" t="s">
        <v>21071</v>
      </c>
      <c r="C307" t="s">
        <v>21070</v>
      </c>
      <c r="D307" t="s">
        <v>20480</v>
      </c>
      <c r="E307" t="s">
        <v>21069</v>
      </c>
    </row>
    <row r="308" spans="1:5" x14ac:dyDescent="0.25">
      <c r="A308" t="s">
        <v>269</v>
      </c>
      <c r="B308" t="s">
        <v>21068</v>
      </c>
      <c r="C308" t="s">
        <v>21067</v>
      </c>
      <c r="D308" t="s">
        <v>20484</v>
      </c>
      <c r="E308" t="s">
        <v>21066</v>
      </c>
    </row>
    <row r="309" spans="1:5" x14ac:dyDescent="0.25">
      <c r="A309" t="s">
        <v>1668</v>
      </c>
      <c r="B309" t="s">
        <v>21065</v>
      </c>
      <c r="C309" t="s">
        <v>21064</v>
      </c>
      <c r="D309" t="s">
        <v>20517</v>
      </c>
      <c r="E309" t="s">
        <v>21063</v>
      </c>
    </row>
    <row r="310" spans="1:5" x14ac:dyDescent="0.25">
      <c r="A310" t="s">
        <v>1052</v>
      </c>
      <c r="B310" t="s">
        <v>21062</v>
      </c>
      <c r="C310" t="s">
        <v>21061</v>
      </c>
      <c r="D310" t="s">
        <v>20484</v>
      </c>
      <c r="E310" t="s">
        <v>21060</v>
      </c>
    </row>
    <row r="311" spans="1:5" x14ac:dyDescent="0.25">
      <c r="A311" t="s">
        <v>2413</v>
      </c>
      <c r="B311" t="s">
        <v>21059</v>
      </c>
      <c r="C311" t="s">
        <v>21058</v>
      </c>
      <c r="D311" t="s">
        <v>20517</v>
      </c>
      <c r="E311" t="s">
        <v>21057</v>
      </c>
    </row>
    <row r="312" spans="1:5" x14ac:dyDescent="0.25">
      <c r="A312" t="s">
        <v>1976</v>
      </c>
      <c r="B312" t="s">
        <v>21056</v>
      </c>
      <c r="C312" t="s">
        <v>21055</v>
      </c>
      <c r="D312" t="s">
        <v>20497</v>
      </c>
      <c r="E312" t="s">
        <v>21054</v>
      </c>
    </row>
    <row r="313" spans="1:5" x14ac:dyDescent="0.25">
      <c r="A313" t="s">
        <v>3482</v>
      </c>
      <c r="B313" t="s">
        <v>21053</v>
      </c>
      <c r="C313" t="s">
        <v>21052</v>
      </c>
      <c r="D313" t="s">
        <v>20497</v>
      </c>
      <c r="E313" t="s">
        <v>21051</v>
      </c>
    </row>
    <row r="314" spans="1:5" x14ac:dyDescent="0.25">
      <c r="A314" t="s">
        <v>537</v>
      </c>
      <c r="B314" t="s">
        <v>21050</v>
      </c>
      <c r="C314" t="s">
        <v>21049</v>
      </c>
      <c r="D314" t="s">
        <v>20480</v>
      </c>
      <c r="E314" t="s">
        <v>21048</v>
      </c>
    </row>
    <row r="315" spans="1:5" x14ac:dyDescent="0.25">
      <c r="A315" t="s">
        <v>68</v>
      </c>
      <c r="B315" t="s">
        <v>21047</v>
      </c>
      <c r="C315" t="s">
        <v>21046</v>
      </c>
      <c r="D315" t="s">
        <v>20507</v>
      </c>
      <c r="E315" t="s">
        <v>21045</v>
      </c>
    </row>
    <row r="316" spans="1:5" x14ac:dyDescent="0.25">
      <c r="A316" t="s">
        <v>465</v>
      </c>
      <c r="B316" t="s">
        <v>21044</v>
      </c>
      <c r="C316" t="s">
        <v>21043</v>
      </c>
      <c r="D316" t="s">
        <v>20507</v>
      </c>
      <c r="E316" t="s">
        <v>21042</v>
      </c>
    </row>
    <row r="317" spans="1:5" x14ac:dyDescent="0.25">
      <c r="A317" t="s">
        <v>619</v>
      </c>
      <c r="B317" t="s">
        <v>21041</v>
      </c>
      <c r="C317" t="s">
        <v>21040</v>
      </c>
      <c r="D317" t="s">
        <v>20484</v>
      </c>
      <c r="E317" t="s">
        <v>21039</v>
      </c>
    </row>
    <row r="318" spans="1:5" x14ac:dyDescent="0.25">
      <c r="A318" t="s">
        <v>163</v>
      </c>
      <c r="B318" t="s">
        <v>21038</v>
      </c>
      <c r="C318" t="s">
        <v>21037</v>
      </c>
      <c r="D318" t="s">
        <v>20480</v>
      </c>
      <c r="E318" t="s">
        <v>21036</v>
      </c>
    </row>
    <row r="319" spans="1:5" x14ac:dyDescent="0.25">
      <c r="A319" t="s">
        <v>2958</v>
      </c>
      <c r="B319" t="s">
        <v>21035</v>
      </c>
      <c r="C319" t="s">
        <v>21034</v>
      </c>
      <c r="D319" t="s">
        <v>20484</v>
      </c>
      <c r="E319" t="s">
        <v>21033</v>
      </c>
    </row>
    <row r="320" spans="1:5" x14ac:dyDescent="0.25">
      <c r="A320" t="s">
        <v>456</v>
      </c>
      <c r="B320" t="s">
        <v>21032</v>
      </c>
      <c r="C320" t="s">
        <v>21031</v>
      </c>
      <c r="D320" t="s">
        <v>20507</v>
      </c>
      <c r="E320" t="s">
        <v>21030</v>
      </c>
    </row>
    <row r="321" spans="1:5" x14ac:dyDescent="0.25">
      <c r="A321" t="s">
        <v>843</v>
      </c>
      <c r="B321" t="s">
        <v>21029</v>
      </c>
      <c r="C321" t="s">
        <v>21028</v>
      </c>
      <c r="D321" t="s">
        <v>20497</v>
      </c>
      <c r="E321" t="s">
        <v>21027</v>
      </c>
    </row>
    <row r="322" spans="1:5" x14ac:dyDescent="0.25">
      <c r="A322" t="s">
        <v>415</v>
      </c>
      <c r="B322" t="s">
        <v>21026</v>
      </c>
      <c r="C322" t="s">
        <v>21025</v>
      </c>
      <c r="D322" t="s">
        <v>20517</v>
      </c>
      <c r="E322" t="s">
        <v>21024</v>
      </c>
    </row>
    <row r="323" spans="1:5" x14ac:dyDescent="0.25">
      <c r="A323" t="s">
        <v>435</v>
      </c>
      <c r="B323" t="s">
        <v>21023</v>
      </c>
      <c r="C323" t="s">
        <v>21022</v>
      </c>
      <c r="D323" t="s">
        <v>20480</v>
      </c>
      <c r="E323" t="s">
        <v>21021</v>
      </c>
    </row>
    <row r="324" spans="1:5" x14ac:dyDescent="0.25">
      <c r="A324" t="s">
        <v>1101</v>
      </c>
      <c r="B324" t="s">
        <v>21020</v>
      </c>
      <c r="C324" t="s">
        <v>21019</v>
      </c>
      <c r="D324" t="s">
        <v>20484</v>
      </c>
      <c r="E324" t="s">
        <v>21018</v>
      </c>
    </row>
    <row r="325" spans="1:5" x14ac:dyDescent="0.25">
      <c r="A325" t="s">
        <v>1222</v>
      </c>
      <c r="B325" t="s">
        <v>21017</v>
      </c>
      <c r="C325" t="s">
        <v>21016</v>
      </c>
      <c r="D325" t="s">
        <v>20497</v>
      </c>
      <c r="E325" t="s">
        <v>21015</v>
      </c>
    </row>
    <row r="326" spans="1:5" x14ac:dyDescent="0.25">
      <c r="A326" t="s">
        <v>194</v>
      </c>
      <c r="B326" t="s">
        <v>21014</v>
      </c>
      <c r="C326" t="s">
        <v>21013</v>
      </c>
      <c r="D326" t="s">
        <v>20497</v>
      </c>
      <c r="E326" t="s">
        <v>21012</v>
      </c>
    </row>
    <row r="327" spans="1:5" x14ac:dyDescent="0.25">
      <c r="A327" t="s">
        <v>555</v>
      </c>
      <c r="B327" t="s">
        <v>21011</v>
      </c>
      <c r="C327" t="s">
        <v>21010</v>
      </c>
      <c r="D327" t="s">
        <v>20507</v>
      </c>
      <c r="E327" t="s">
        <v>21009</v>
      </c>
    </row>
    <row r="328" spans="1:5" x14ac:dyDescent="0.25">
      <c r="A328" t="s">
        <v>1700</v>
      </c>
      <c r="B328" t="s">
        <v>21008</v>
      </c>
      <c r="C328" t="s">
        <v>21007</v>
      </c>
      <c r="D328" t="s">
        <v>20484</v>
      </c>
      <c r="E328" t="s">
        <v>21006</v>
      </c>
    </row>
    <row r="329" spans="1:5" x14ac:dyDescent="0.25">
      <c r="A329" t="s">
        <v>2139</v>
      </c>
      <c r="B329" t="s">
        <v>21005</v>
      </c>
      <c r="C329" t="s">
        <v>21004</v>
      </c>
      <c r="D329" t="s">
        <v>20517</v>
      </c>
      <c r="E329" t="s">
        <v>21003</v>
      </c>
    </row>
    <row r="330" spans="1:5" x14ac:dyDescent="0.25">
      <c r="A330" t="s">
        <v>2124</v>
      </c>
      <c r="B330" t="s">
        <v>21002</v>
      </c>
      <c r="C330" t="s">
        <v>21001</v>
      </c>
      <c r="D330" t="s">
        <v>20507</v>
      </c>
      <c r="E330" t="s">
        <v>21000</v>
      </c>
    </row>
    <row r="331" spans="1:5" x14ac:dyDescent="0.25">
      <c r="A331" t="s">
        <v>237</v>
      </c>
      <c r="B331" t="s">
        <v>20999</v>
      </c>
      <c r="C331" t="s">
        <v>20998</v>
      </c>
      <c r="D331" t="s">
        <v>20484</v>
      </c>
      <c r="E331" t="s">
        <v>20997</v>
      </c>
    </row>
    <row r="332" spans="1:5" x14ac:dyDescent="0.25">
      <c r="A332" t="s">
        <v>2014</v>
      </c>
      <c r="B332" t="s">
        <v>20996</v>
      </c>
      <c r="C332" t="s">
        <v>20995</v>
      </c>
      <c r="D332" t="s">
        <v>20484</v>
      </c>
      <c r="E332" t="s">
        <v>20994</v>
      </c>
    </row>
    <row r="333" spans="1:5" x14ac:dyDescent="0.25">
      <c r="A333" t="s">
        <v>906</v>
      </c>
      <c r="B333" t="s">
        <v>20993</v>
      </c>
      <c r="C333" t="s">
        <v>20992</v>
      </c>
      <c r="D333" t="s">
        <v>20507</v>
      </c>
      <c r="E333" t="s">
        <v>20991</v>
      </c>
    </row>
    <row r="334" spans="1:5" x14ac:dyDescent="0.25">
      <c r="A334" t="s">
        <v>476</v>
      </c>
      <c r="B334" t="s">
        <v>20990</v>
      </c>
      <c r="C334" t="s">
        <v>20989</v>
      </c>
      <c r="D334" t="s">
        <v>20480</v>
      </c>
      <c r="E334" t="s">
        <v>20988</v>
      </c>
    </row>
    <row r="335" spans="1:5" x14ac:dyDescent="0.25">
      <c r="A335" t="s">
        <v>1644</v>
      </c>
      <c r="B335" t="s">
        <v>20987</v>
      </c>
      <c r="C335" t="s">
        <v>20986</v>
      </c>
      <c r="D335" t="s">
        <v>20480</v>
      </c>
      <c r="E335" t="s">
        <v>20985</v>
      </c>
    </row>
    <row r="336" spans="1:5" x14ac:dyDescent="0.25">
      <c r="A336" t="s">
        <v>488</v>
      </c>
      <c r="B336" t="s">
        <v>20984</v>
      </c>
      <c r="C336" t="s">
        <v>20983</v>
      </c>
      <c r="D336" t="s">
        <v>20517</v>
      </c>
      <c r="E336" t="s">
        <v>20982</v>
      </c>
    </row>
    <row r="337" spans="1:5" x14ac:dyDescent="0.25">
      <c r="A337" t="s">
        <v>2136</v>
      </c>
      <c r="B337" t="s">
        <v>20981</v>
      </c>
      <c r="C337" t="s">
        <v>20980</v>
      </c>
      <c r="D337" t="s">
        <v>20507</v>
      </c>
      <c r="E337" t="s">
        <v>20979</v>
      </c>
    </row>
    <row r="338" spans="1:5" x14ac:dyDescent="0.25">
      <c r="A338" t="s">
        <v>1148</v>
      </c>
      <c r="B338" t="s">
        <v>20978</v>
      </c>
      <c r="C338" t="s">
        <v>20977</v>
      </c>
      <c r="D338" t="s">
        <v>20497</v>
      </c>
      <c r="E338" t="s">
        <v>20976</v>
      </c>
    </row>
    <row r="339" spans="1:5" x14ac:dyDescent="0.25">
      <c r="A339" t="s">
        <v>2171</v>
      </c>
      <c r="B339" t="s">
        <v>20975</v>
      </c>
      <c r="C339" t="s">
        <v>20974</v>
      </c>
      <c r="D339" t="s">
        <v>20507</v>
      </c>
      <c r="E339" t="s">
        <v>20973</v>
      </c>
    </row>
    <row r="340" spans="1:5" x14ac:dyDescent="0.25">
      <c r="A340" t="s">
        <v>2996</v>
      </c>
      <c r="B340" t="s">
        <v>20972</v>
      </c>
      <c r="C340" t="s">
        <v>20971</v>
      </c>
      <c r="D340" t="s">
        <v>20517</v>
      </c>
      <c r="E340" t="s">
        <v>20970</v>
      </c>
    </row>
    <row r="341" spans="1:5" x14ac:dyDescent="0.25">
      <c r="A341" t="s">
        <v>211</v>
      </c>
      <c r="B341" t="s">
        <v>20969</v>
      </c>
      <c r="C341" t="s">
        <v>20968</v>
      </c>
      <c r="D341" t="s">
        <v>20484</v>
      </c>
      <c r="E341" t="s">
        <v>20967</v>
      </c>
    </row>
    <row r="342" spans="1:5" x14ac:dyDescent="0.25">
      <c r="A342" t="s">
        <v>426</v>
      </c>
      <c r="B342" t="s">
        <v>20966</v>
      </c>
      <c r="C342" t="s">
        <v>20965</v>
      </c>
      <c r="D342" t="s">
        <v>20480</v>
      </c>
      <c r="E342" t="s">
        <v>20964</v>
      </c>
    </row>
    <row r="343" spans="1:5" x14ac:dyDescent="0.25">
      <c r="A343" t="s">
        <v>315</v>
      </c>
      <c r="B343" t="s">
        <v>20963</v>
      </c>
      <c r="C343" t="s">
        <v>20962</v>
      </c>
      <c r="D343" t="s">
        <v>20480</v>
      </c>
      <c r="E343" t="s">
        <v>20961</v>
      </c>
    </row>
    <row r="344" spans="1:5" x14ac:dyDescent="0.25">
      <c r="A344" t="s">
        <v>2422</v>
      </c>
      <c r="B344" t="s">
        <v>20960</v>
      </c>
      <c r="C344" t="s">
        <v>20959</v>
      </c>
      <c r="D344" t="s">
        <v>20497</v>
      </c>
      <c r="E344" t="s">
        <v>20958</v>
      </c>
    </row>
    <row r="345" spans="1:5" x14ac:dyDescent="0.25">
      <c r="A345" t="s">
        <v>1874</v>
      </c>
      <c r="B345" t="s">
        <v>20957</v>
      </c>
      <c r="C345" t="s">
        <v>20956</v>
      </c>
      <c r="D345" t="s">
        <v>20480</v>
      </c>
      <c r="E345" t="s">
        <v>20955</v>
      </c>
    </row>
    <row r="346" spans="1:5" x14ac:dyDescent="0.25">
      <c r="A346" t="s">
        <v>687</v>
      </c>
      <c r="B346" t="s">
        <v>20954</v>
      </c>
      <c r="C346" t="s">
        <v>20953</v>
      </c>
      <c r="D346" t="s">
        <v>20507</v>
      </c>
      <c r="E346" t="s">
        <v>20952</v>
      </c>
    </row>
    <row r="347" spans="1:5" x14ac:dyDescent="0.25">
      <c r="A347" t="s">
        <v>1448</v>
      </c>
      <c r="B347" t="s">
        <v>20951</v>
      </c>
      <c r="C347" t="s">
        <v>20950</v>
      </c>
      <c r="D347" t="s">
        <v>20480</v>
      </c>
      <c r="E347" t="s">
        <v>20949</v>
      </c>
    </row>
    <row r="348" spans="1:5" x14ac:dyDescent="0.25">
      <c r="A348" t="s">
        <v>3209</v>
      </c>
      <c r="B348" t="s">
        <v>20948</v>
      </c>
      <c r="C348" t="s">
        <v>20947</v>
      </c>
      <c r="D348" t="s">
        <v>20507</v>
      </c>
      <c r="E348" t="s">
        <v>20946</v>
      </c>
    </row>
    <row r="349" spans="1:5" x14ac:dyDescent="0.25">
      <c r="A349" t="s">
        <v>1967</v>
      </c>
      <c r="B349" t="s">
        <v>20945</v>
      </c>
      <c r="C349" t="s">
        <v>20944</v>
      </c>
      <c r="D349" t="s">
        <v>20480</v>
      </c>
      <c r="E349" t="s">
        <v>20943</v>
      </c>
    </row>
    <row r="350" spans="1:5" x14ac:dyDescent="0.25">
      <c r="A350" t="s">
        <v>851</v>
      </c>
      <c r="B350" t="s">
        <v>20942</v>
      </c>
      <c r="C350" t="s">
        <v>20941</v>
      </c>
      <c r="D350" t="s">
        <v>20484</v>
      </c>
      <c r="E350" t="s">
        <v>20940</v>
      </c>
    </row>
    <row r="351" spans="1:5" x14ac:dyDescent="0.25">
      <c r="A351" t="s">
        <v>721</v>
      </c>
      <c r="B351" t="s">
        <v>20939</v>
      </c>
      <c r="C351" t="s">
        <v>20938</v>
      </c>
      <c r="D351" t="s">
        <v>20480</v>
      </c>
      <c r="E351" t="s">
        <v>20937</v>
      </c>
    </row>
    <row r="352" spans="1:5" x14ac:dyDescent="0.25">
      <c r="A352" t="s">
        <v>272</v>
      </c>
      <c r="B352" t="s">
        <v>20936</v>
      </c>
      <c r="C352" t="s">
        <v>20935</v>
      </c>
      <c r="D352" t="s">
        <v>20480</v>
      </c>
      <c r="E352" t="s">
        <v>20934</v>
      </c>
    </row>
    <row r="353" spans="1:5" x14ac:dyDescent="0.25">
      <c r="A353" t="s">
        <v>106</v>
      </c>
      <c r="B353" t="s">
        <v>20933</v>
      </c>
      <c r="C353" t="s">
        <v>20932</v>
      </c>
      <c r="D353" t="s">
        <v>20507</v>
      </c>
      <c r="E353" t="s">
        <v>20931</v>
      </c>
    </row>
    <row r="354" spans="1:5" x14ac:dyDescent="0.25">
      <c r="A354" t="s">
        <v>32</v>
      </c>
      <c r="B354" t="s">
        <v>20930</v>
      </c>
      <c r="C354" t="s">
        <v>20929</v>
      </c>
      <c r="D354" t="s">
        <v>20480</v>
      </c>
      <c r="E354" t="s">
        <v>20928</v>
      </c>
    </row>
    <row r="355" spans="1:5" x14ac:dyDescent="0.25">
      <c r="A355" t="s">
        <v>1535</v>
      </c>
      <c r="B355" t="s">
        <v>20927</v>
      </c>
      <c r="C355" t="s">
        <v>20926</v>
      </c>
      <c r="D355" t="s">
        <v>20480</v>
      </c>
      <c r="E355" t="s">
        <v>20925</v>
      </c>
    </row>
    <row r="356" spans="1:5" x14ac:dyDescent="0.25">
      <c r="A356" t="s">
        <v>1040</v>
      </c>
      <c r="B356" t="s">
        <v>20924</v>
      </c>
      <c r="C356" t="s">
        <v>20923</v>
      </c>
      <c r="D356" t="s">
        <v>20517</v>
      </c>
      <c r="E356" t="s">
        <v>20922</v>
      </c>
    </row>
    <row r="357" spans="1:5" x14ac:dyDescent="0.25">
      <c r="A357" t="s">
        <v>1673</v>
      </c>
      <c r="B357" t="s">
        <v>20921</v>
      </c>
      <c r="C357" t="s">
        <v>20920</v>
      </c>
      <c r="D357" t="s">
        <v>20517</v>
      </c>
      <c r="E357" t="s">
        <v>20919</v>
      </c>
    </row>
    <row r="358" spans="1:5" x14ac:dyDescent="0.25">
      <c r="A358" t="s">
        <v>2659</v>
      </c>
      <c r="B358" t="s">
        <v>20918</v>
      </c>
      <c r="C358" t="s">
        <v>20917</v>
      </c>
      <c r="D358" t="s">
        <v>20497</v>
      </c>
      <c r="E358" t="s">
        <v>20916</v>
      </c>
    </row>
    <row r="359" spans="1:5" x14ac:dyDescent="0.25">
      <c r="A359" t="s">
        <v>573</v>
      </c>
      <c r="B359" t="s">
        <v>20915</v>
      </c>
      <c r="C359" t="s">
        <v>20914</v>
      </c>
      <c r="D359" t="s">
        <v>20497</v>
      </c>
      <c r="E359" t="s">
        <v>20913</v>
      </c>
    </row>
    <row r="360" spans="1:5" x14ac:dyDescent="0.25">
      <c r="A360" t="s">
        <v>5187</v>
      </c>
      <c r="B360" t="s">
        <v>20912</v>
      </c>
      <c r="C360" t="s">
        <v>20911</v>
      </c>
      <c r="D360" t="s">
        <v>20517</v>
      </c>
      <c r="E360" t="s">
        <v>20910</v>
      </c>
    </row>
    <row r="361" spans="1:5" x14ac:dyDescent="0.25">
      <c r="A361" t="s">
        <v>1921</v>
      </c>
      <c r="B361" t="s">
        <v>20909</v>
      </c>
      <c r="C361" t="s">
        <v>20908</v>
      </c>
      <c r="D361" t="s">
        <v>20484</v>
      </c>
      <c r="E361" t="s">
        <v>20907</v>
      </c>
    </row>
    <row r="362" spans="1:5" x14ac:dyDescent="0.25">
      <c r="A362" t="s">
        <v>278</v>
      </c>
      <c r="B362" t="s">
        <v>20906</v>
      </c>
      <c r="C362" t="s">
        <v>20905</v>
      </c>
      <c r="D362" t="s">
        <v>20484</v>
      </c>
      <c r="E362" t="s">
        <v>20904</v>
      </c>
    </row>
    <row r="363" spans="1:5" x14ac:dyDescent="0.25">
      <c r="A363" t="s">
        <v>822</v>
      </c>
      <c r="B363" t="s">
        <v>20903</v>
      </c>
      <c r="C363" t="s">
        <v>20902</v>
      </c>
      <c r="D363" t="s">
        <v>20484</v>
      </c>
      <c r="E363" t="s">
        <v>20901</v>
      </c>
    </row>
    <row r="364" spans="1:5" x14ac:dyDescent="0.25">
      <c r="A364" t="s">
        <v>151</v>
      </c>
      <c r="B364" t="s">
        <v>20900</v>
      </c>
      <c r="C364" t="s">
        <v>20899</v>
      </c>
      <c r="D364" t="s">
        <v>20480</v>
      </c>
      <c r="E364" t="s">
        <v>20898</v>
      </c>
    </row>
    <row r="365" spans="1:5" x14ac:dyDescent="0.25">
      <c r="A365" t="s">
        <v>2781</v>
      </c>
      <c r="B365" t="s">
        <v>20897</v>
      </c>
      <c r="C365" t="s">
        <v>20896</v>
      </c>
      <c r="D365" t="s">
        <v>20480</v>
      </c>
      <c r="E365" t="s">
        <v>20895</v>
      </c>
    </row>
    <row r="366" spans="1:5" x14ac:dyDescent="0.25">
      <c r="A366" t="s">
        <v>3300</v>
      </c>
      <c r="B366" t="s">
        <v>20894</v>
      </c>
      <c r="C366" t="s">
        <v>20893</v>
      </c>
      <c r="D366" t="s">
        <v>20507</v>
      </c>
      <c r="E366" t="s">
        <v>20892</v>
      </c>
    </row>
    <row r="367" spans="1:5" x14ac:dyDescent="0.25">
      <c r="A367" t="s">
        <v>318</v>
      </c>
      <c r="B367" t="s">
        <v>20891</v>
      </c>
      <c r="C367" t="s">
        <v>20890</v>
      </c>
      <c r="D367" t="s">
        <v>20517</v>
      </c>
      <c r="E367" t="s">
        <v>20889</v>
      </c>
    </row>
    <row r="368" spans="1:5" x14ac:dyDescent="0.25">
      <c r="A368" t="s">
        <v>3686</v>
      </c>
      <c r="B368" t="s">
        <v>20888</v>
      </c>
      <c r="C368" t="s">
        <v>20887</v>
      </c>
      <c r="D368" t="s">
        <v>20517</v>
      </c>
      <c r="E368" t="s">
        <v>20886</v>
      </c>
    </row>
    <row r="369" spans="1:5" x14ac:dyDescent="0.25">
      <c r="A369" t="s">
        <v>703</v>
      </c>
      <c r="B369" t="s">
        <v>20885</v>
      </c>
      <c r="C369" t="s">
        <v>20884</v>
      </c>
      <c r="D369" t="s">
        <v>20507</v>
      </c>
      <c r="E369" t="s">
        <v>20883</v>
      </c>
    </row>
    <row r="370" spans="1:5" x14ac:dyDescent="0.25">
      <c r="A370" t="s">
        <v>309</v>
      </c>
      <c r="B370" t="s">
        <v>20882</v>
      </c>
      <c r="C370" t="s">
        <v>20881</v>
      </c>
      <c r="D370" t="s">
        <v>20517</v>
      </c>
      <c r="E370" t="s">
        <v>20880</v>
      </c>
    </row>
    <row r="371" spans="1:5" x14ac:dyDescent="0.25">
      <c r="A371" t="s">
        <v>44</v>
      </c>
      <c r="B371" t="s">
        <v>20879</v>
      </c>
      <c r="C371" t="s">
        <v>20878</v>
      </c>
      <c r="D371" t="s">
        <v>20484</v>
      </c>
      <c r="E371" t="s">
        <v>20877</v>
      </c>
    </row>
    <row r="372" spans="1:5" x14ac:dyDescent="0.25">
      <c r="A372" t="s">
        <v>3160</v>
      </c>
      <c r="B372" t="s">
        <v>20876</v>
      </c>
      <c r="C372" t="s">
        <v>20875</v>
      </c>
      <c r="D372" t="s">
        <v>20507</v>
      </c>
      <c r="E372" t="s">
        <v>20874</v>
      </c>
    </row>
    <row r="373" spans="1:5" x14ac:dyDescent="0.25">
      <c r="A373" t="s">
        <v>358</v>
      </c>
      <c r="B373" t="s">
        <v>20873</v>
      </c>
      <c r="C373" t="s">
        <v>20872</v>
      </c>
      <c r="D373" t="s">
        <v>20517</v>
      </c>
      <c r="E373" t="s">
        <v>20871</v>
      </c>
    </row>
    <row r="374" spans="1:5" x14ac:dyDescent="0.25">
      <c r="A374" t="s">
        <v>1002</v>
      </c>
      <c r="B374" t="s">
        <v>20870</v>
      </c>
      <c r="C374" t="s">
        <v>20869</v>
      </c>
      <c r="D374" t="s">
        <v>20480</v>
      </c>
      <c r="E374" t="s">
        <v>20868</v>
      </c>
    </row>
    <row r="375" spans="1:5" x14ac:dyDescent="0.25">
      <c r="A375" t="s">
        <v>321</v>
      </c>
      <c r="B375" t="s">
        <v>20867</v>
      </c>
      <c r="C375" t="s">
        <v>20866</v>
      </c>
      <c r="D375" t="s">
        <v>20497</v>
      </c>
      <c r="E375" t="s">
        <v>20865</v>
      </c>
    </row>
    <row r="376" spans="1:5" x14ac:dyDescent="0.25">
      <c r="A376" t="s">
        <v>1914</v>
      </c>
      <c r="B376" t="s">
        <v>20864</v>
      </c>
      <c r="C376" t="s">
        <v>20863</v>
      </c>
      <c r="D376" t="s">
        <v>20484</v>
      </c>
      <c r="E376" t="s">
        <v>20862</v>
      </c>
    </row>
    <row r="377" spans="1:5" x14ac:dyDescent="0.25">
      <c r="A377" t="s">
        <v>185</v>
      </c>
      <c r="B377" t="s">
        <v>20861</v>
      </c>
      <c r="C377" t="s">
        <v>20860</v>
      </c>
      <c r="D377" t="s">
        <v>20507</v>
      </c>
      <c r="E377" t="s">
        <v>20859</v>
      </c>
    </row>
    <row r="378" spans="1:5" x14ac:dyDescent="0.25">
      <c r="A378" t="s">
        <v>671</v>
      </c>
      <c r="B378" t="s">
        <v>20858</v>
      </c>
      <c r="C378" t="s">
        <v>20857</v>
      </c>
      <c r="D378" t="s">
        <v>20517</v>
      </c>
      <c r="E378" t="s">
        <v>20856</v>
      </c>
    </row>
    <row r="379" spans="1:5" x14ac:dyDescent="0.25">
      <c r="A379" t="s">
        <v>1772</v>
      </c>
      <c r="B379" t="s">
        <v>20855</v>
      </c>
      <c r="C379" t="s">
        <v>20854</v>
      </c>
      <c r="D379" t="s">
        <v>20480</v>
      </c>
      <c r="E379" t="s">
        <v>20853</v>
      </c>
    </row>
    <row r="380" spans="1:5" x14ac:dyDescent="0.25">
      <c r="A380" t="s">
        <v>35</v>
      </c>
      <c r="B380" t="s">
        <v>20852</v>
      </c>
      <c r="C380" t="s">
        <v>20851</v>
      </c>
      <c r="D380" t="s">
        <v>20507</v>
      </c>
      <c r="E380" t="s">
        <v>20850</v>
      </c>
    </row>
    <row r="381" spans="1:5" x14ac:dyDescent="0.25">
      <c r="A381" t="s">
        <v>1027</v>
      </c>
      <c r="B381" t="s">
        <v>20849</v>
      </c>
      <c r="C381" t="s">
        <v>20848</v>
      </c>
      <c r="D381" t="s">
        <v>20497</v>
      </c>
      <c r="E381" t="s">
        <v>20847</v>
      </c>
    </row>
    <row r="382" spans="1:5" x14ac:dyDescent="0.25">
      <c r="A382" t="s">
        <v>50</v>
      </c>
      <c r="B382" t="s">
        <v>20846</v>
      </c>
      <c r="C382" t="s">
        <v>20845</v>
      </c>
      <c r="D382" t="s">
        <v>20497</v>
      </c>
      <c r="E382" t="s">
        <v>20844</v>
      </c>
    </row>
    <row r="383" spans="1:5" x14ac:dyDescent="0.25">
      <c r="A383" t="s">
        <v>1305</v>
      </c>
      <c r="B383" t="s">
        <v>20843</v>
      </c>
      <c r="C383" t="s">
        <v>20842</v>
      </c>
      <c r="D383" t="s">
        <v>20497</v>
      </c>
      <c r="E383" t="s">
        <v>20841</v>
      </c>
    </row>
    <row r="384" spans="1:5" x14ac:dyDescent="0.25">
      <c r="A384" t="s">
        <v>909</v>
      </c>
      <c r="B384" t="s">
        <v>20840</v>
      </c>
      <c r="C384" t="s">
        <v>20839</v>
      </c>
      <c r="D384" t="s">
        <v>20497</v>
      </c>
      <c r="E384" t="s">
        <v>20838</v>
      </c>
    </row>
    <row r="385" spans="1:5" x14ac:dyDescent="0.25">
      <c r="A385" t="s">
        <v>197</v>
      </c>
      <c r="B385" t="s">
        <v>20837</v>
      </c>
      <c r="C385" t="s">
        <v>20836</v>
      </c>
      <c r="D385" t="s">
        <v>20484</v>
      </c>
      <c r="E385" t="s">
        <v>20835</v>
      </c>
    </row>
    <row r="386" spans="1:5" x14ac:dyDescent="0.25">
      <c r="A386" t="s">
        <v>200</v>
      </c>
      <c r="B386" t="s">
        <v>20834</v>
      </c>
      <c r="C386" t="s">
        <v>20833</v>
      </c>
      <c r="D386" t="s">
        <v>20507</v>
      </c>
      <c r="E386" t="s">
        <v>20832</v>
      </c>
    </row>
    <row r="387" spans="1:5" x14ac:dyDescent="0.25">
      <c r="A387" t="s">
        <v>929</v>
      </c>
      <c r="B387" t="s">
        <v>20831</v>
      </c>
      <c r="C387" t="s">
        <v>20830</v>
      </c>
      <c r="D387" t="s">
        <v>20517</v>
      </c>
      <c r="E387" t="s">
        <v>20829</v>
      </c>
    </row>
    <row r="388" spans="1:5" x14ac:dyDescent="0.25">
      <c r="A388" t="s">
        <v>130</v>
      </c>
      <c r="B388" t="s">
        <v>20828</v>
      </c>
      <c r="C388" t="s">
        <v>20827</v>
      </c>
      <c r="D388" t="s">
        <v>20480</v>
      </c>
      <c r="E388" t="s">
        <v>20826</v>
      </c>
    </row>
    <row r="389" spans="1:5" x14ac:dyDescent="0.25">
      <c r="A389" t="s">
        <v>5717</v>
      </c>
      <c r="B389" t="s">
        <v>20825</v>
      </c>
      <c r="C389" t="s">
        <v>20824</v>
      </c>
      <c r="D389" t="s">
        <v>20507</v>
      </c>
      <c r="E389" t="s">
        <v>20823</v>
      </c>
    </row>
    <row r="390" spans="1:5" x14ac:dyDescent="0.25">
      <c r="A390" t="s">
        <v>4905</v>
      </c>
      <c r="B390" t="s">
        <v>20822</v>
      </c>
      <c r="C390" t="s">
        <v>20821</v>
      </c>
      <c r="D390" t="s">
        <v>20497</v>
      </c>
      <c r="E390" t="s">
        <v>20820</v>
      </c>
    </row>
    <row r="391" spans="1:5" x14ac:dyDescent="0.25">
      <c r="A391" t="s">
        <v>1324</v>
      </c>
      <c r="B391" t="s">
        <v>20819</v>
      </c>
      <c r="C391" t="s">
        <v>20818</v>
      </c>
      <c r="D391" t="s">
        <v>20497</v>
      </c>
      <c r="E391" t="s">
        <v>20817</v>
      </c>
    </row>
    <row r="392" spans="1:5" x14ac:dyDescent="0.25">
      <c r="A392" t="s">
        <v>643</v>
      </c>
      <c r="B392" t="s">
        <v>20816</v>
      </c>
      <c r="C392" t="s">
        <v>20815</v>
      </c>
      <c r="D392" t="s">
        <v>20517</v>
      </c>
      <c r="E392" t="s">
        <v>20814</v>
      </c>
    </row>
    <row r="393" spans="1:5" x14ac:dyDescent="0.25">
      <c r="A393" t="s">
        <v>214</v>
      </c>
      <c r="B393" t="s">
        <v>20813</v>
      </c>
      <c r="C393" t="s">
        <v>20812</v>
      </c>
      <c r="D393" t="s">
        <v>20480</v>
      </c>
      <c r="E393" t="s">
        <v>20811</v>
      </c>
    </row>
    <row r="394" spans="1:5" x14ac:dyDescent="0.25">
      <c r="A394" t="s">
        <v>243</v>
      </c>
      <c r="B394" t="s">
        <v>20810</v>
      </c>
      <c r="C394" t="s">
        <v>20809</v>
      </c>
      <c r="D394" t="s">
        <v>20517</v>
      </c>
      <c r="E394" t="s">
        <v>20808</v>
      </c>
    </row>
    <row r="395" spans="1:5" x14ac:dyDescent="0.25">
      <c r="A395" t="s">
        <v>752</v>
      </c>
      <c r="B395" t="s">
        <v>20807</v>
      </c>
      <c r="C395" t="s">
        <v>20806</v>
      </c>
      <c r="D395" t="s">
        <v>20517</v>
      </c>
      <c r="E395" t="s">
        <v>20805</v>
      </c>
    </row>
    <row r="396" spans="1:5" x14ac:dyDescent="0.25">
      <c r="A396" t="s">
        <v>2792</v>
      </c>
      <c r="B396" t="s">
        <v>20804</v>
      </c>
      <c r="C396" t="s">
        <v>20803</v>
      </c>
      <c r="D396" t="s">
        <v>20497</v>
      </c>
      <c r="E396" t="s">
        <v>20802</v>
      </c>
    </row>
    <row r="397" spans="1:5" x14ac:dyDescent="0.25">
      <c r="A397" t="s">
        <v>23</v>
      </c>
      <c r="B397" t="s">
        <v>20801</v>
      </c>
      <c r="C397" t="s">
        <v>20800</v>
      </c>
      <c r="D397" t="s">
        <v>20480</v>
      </c>
      <c r="E397" t="s">
        <v>20799</v>
      </c>
    </row>
    <row r="398" spans="1:5" x14ac:dyDescent="0.25">
      <c r="A398" t="s">
        <v>1284</v>
      </c>
      <c r="B398" t="s">
        <v>20798</v>
      </c>
      <c r="C398" t="s">
        <v>20797</v>
      </c>
      <c r="D398" t="s">
        <v>20507</v>
      </c>
      <c r="E398" t="s">
        <v>20796</v>
      </c>
    </row>
    <row r="399" spans="1:5" x14ac:dyDescent="0.25">
      <c r="A399" t="s">
        <v>4550</v>
      </c>
      <c r="B399" t="s">
        <v>20795</v>
      </c>
      <c r="C399" t="s">
        <v>20794</v>
      </c>
      <c r="D399" t="s">
        <v>20507</v>
      </c>
      <c r="E399" t="s">
        <v>20793</v>
      </c>
    </row>
    <row r="400" spans="1:5" x14ac:dyDescent="0.25">
      <c r="A400" t="s">
        <v>2228</v>
      </c>
      <c r="B400" t="s">
        <v>20792</v>
      </c>
      <c r="C400" t="s">
        <v>20791</v>
      </c>
      <c r="D400" t="s">
        <v>20517</v>
      </c>
      <c r="E400" t="s">
        <v>20790</v>
      </c>
    </row>
    <row r="401" spans="1:5" x14ac:dyDescent="0.25">
      <c r="A401" t="s">
        <v>2156</v>
      </c>
      <c r="B401" t="s">
        <v>20789</v>
      </c>
      <c r="C401" t="s">
        <v>20788</v>
      </c>
      <c r="D401" t="s">
        <v>20480</v>
      </c>
      <c r="E401" t="s">
        <v>20787</v>
      </c>
    </row>
    <row r="402" spans="1:5" x14ac:dyDescent="0.25">
      <c r="A402" t="s">
        <v>1182</v>
      </c>
      <c r="B402" t="s">
        <v>20786</v>
      </c>
      <c r="C402" t="s">
        <v>20785</v>
      </c>
      <c r="D402" t="s">
        <v>20507</v>
      </c>
      <c r="E402" t="s">
        <v>20784</v>
      </c>
    </row>
    <row r="403" spans="1:5" x14ac:dyDescent="0.25">
      <c r="A403" t="s">
        <v>638</v>
      </c>
      <c r="B403" t="s">
        <v>20783</v>
      </c>
      <c r="C403" t="s">
        <v>20782</v>
      </c>
      <c r="D403" t="s">
        <v>20517</v>
      </c>
      <c r="E403" t="s">
        <v>20781</v>
      </c>
    </row>
    <row r="404" spans="1:5" x14ac:dyDescent="0.25">
      <c r="A404" t="s">
        <v>1744</v>
      </c>
      <c r="B404" t="s">
        <v>20780</v>
      </c>
      <c r="C404" t="s">
        <v>20779</v>
      </c>
      <c r="D404" t="s">
        <v>20484</v>
      </c>
      <c r="E404" t="s">
        <v>20778</v>
      </c>
    </row>
    <row r="405" spans="1:5" x14ac:dyDescent="0.25">
      <c r="A405" t="s">
        <v>53</v>
      </c>
      <c r="B405" t="s">
        <v>20777</v>
      </c>
      <c r="C405" t="s">
        <v>20776</v>
      </c>
      <c r="D405" t="s">
        <v>20507</v>
      </c>
      <c r="E405" t="s">
        <v>20775</v>
      </c>
    </row>
    <row r="406" spans="1:5" x14ac:dyDescent="0.25">
      <c r="A406" t="s">
        <v>347</v>
      </c>
      <c r="B406" t="s">
        <v>20774</v>
      </c>
      <c r="C406" t="s">
        <v>20773</v>
      </c>
      <c r="D406" t="s">
        <v>20484</v>
      </c>
      <c r="E406" t="s">
        <v>20772</v>
      </c>
    </row>
    <row r="407" spans="1:5" x14ac:dyDescent="0.25">
      <c r="A407" t="s">
        <v>3841</v>
      </c>
      <c r="B407" t="s">
        <v>20771</v>
      </c>
      <c r="C407" t="s">
        <v>20770</v>
      </c>
      <c r="D407" t="s">
        <v>20497</v>
      </c>
      <c r="E407" t="s">
        <v>20769</v>
      </c>
    </row>
    <row r="408" spans="1:5" x14ac:dyDescent="0.25">
      <c r="A408" t="s">
        <v>788</v>
      </c>
      <c r="B408" t="s">
        <v>20768</v>
      </c>
      <c r="C408" t="s">
        <v>20767</v>
      </c>
      <c r="D408" t="s">
        <v>20517</v>
      </c>
      <c r="E408" t="s">
        <v>20766</v>
      </c>
    </row>
    <row r="409" spans="1:5" x14ac:dyDescent="0.25">
      <c r="A409" t="s">
        <v>88</v>
      </c>
      <c r="B409" t="s">
        <v>20765</v>
      </c>
      <c r="C409" t="s">
        <v>20764</v>
      </c>
      <c r="D409" t="s">
        <v>20507</v>
      </c>
      <c r="E409" t="s">
        <v>20763</v>
      </c>
    </row>
    <row r="410" spans="1:5" x14ac:dyDescent="0.25">
      <c r="A410" t="s">
        <v>1938</v>
      </c>
      <c r="B410" t="s">
        <v>20762</v>
      </c>
      <c r="C410" t="s">
        <v>20761</v>
      </c>
      <c r="D410" t="s">
        <v>20484</v>
      </c>
      <c r="E410" t="s">
        <v>20760</v>
      </c>
    </row>
    <row r="411" spans="1:5" x14ac:dyDescent="0.25">
      <c r="A411" t="s">
        <v>3257</v>
      </c>
      <c r="B411" t="s">
        <v>20759</v>
      </c>
      <c r="C411" t="s">
        <v>20758</v>
      </c>
      <c r="D411" t="s">
        <v>20484</v>
      </c>
      <c r="E411" t="s">
        <v>20757</v>
      </c>
    </row>
    <row r="412" spans="1:5" x14ac:dyDescent="0.25">
      <c r="A412" t="s">
        <v>1432</v>
      </c>
      <c r="B412" t="s">
        <v>20756</v>
      </c>
      <c r="C412" t="s">
        <v>20755</v>
      </c>
      <c r="D412" t="s">
        <v>20507</v>
      </c>
      <c r="E412" t="s">
        <v>20754</v>
      </c>
    </row>
    <row r="413" spans="1:5" x14ac:dyDescent="0.25">
      <c r="A413" t="s">
        <v>1269</v>
      </c>
      <c r="B413" t="s">
        <v>20753</v>
      </c>
      <c r="C413" t="s">
        <v>20752</v>
      </c>
      <c r="D413" t="s">
        <v>20484</v>
      </c>
      <c r="E413" t="s">
        <v>20751</v>
      </c>
    </row>
    <row r="414" spans="1:5" x14ac:dyDescent="0.25">
      <c r="A414" t="s">
        <v>527</v>
      </c>
      <c r="B414" t="s">
        <v>20750</v>
      </c>
      <c r="C414" t="s">
        <v>20749</v>
      </c>
      <c r="D414" t="s">
        <v>20497</v>
      </c>
      <c r="E414" t="s">
        <v>20748</v>
      </c>
    </row>
    <row r="415" spans="1:5" x14ac:dyDescent="0.25">
      <c r="A415" t="s">
        <v>914</v>
      </c>
      <c r="B415" t="s">
        <v>20747</v>
      </c>
      <c r="C415" t="s">
        <v>20746</v>
      </c>
      <c r="D415" t="s">
        <v>20480</v>
      </c>
      <c r="E415" t="s">
        <v>20745</v>
      </c>
    </row>
    <row r="416" spans="1:5" x14ac:dyDescent="0.25">
      <c r="A416" t="s">
        <v>622</v>
      </c>
      <c r="B416" t="s">
        <v>20744</v>
      </c>
      <c r="C416" t="s">
        <v>20743</v>
      </c>
      <c r="D416" t="s">
        <v>20497</v>
      </c>
      <c r="E416" t="s">
        <v>20742</v>
      </c>
    </row>
    <row r="417" spans="1:5" x14ac:dyDescent="0.25">
      <c r="A417" t="s">
        <v>191</v>
      </c>
      <c r="B417" t="s">
        <v>20741</v>
      </c>
      <c r="C417" t="s">
        <v>20740</v>
      </c>
      <c r="D417" t="s">
        <v>20517</v>
      </c>
      <c r="E417" t="s">
        <v>20739</v>
      </c>
    </row>
    <row r="418" spans="1:5" x14ac:dyDescent="0.25">
      <c r="A418" t="s">
        <v>2847</v>
      </c>
      <c r="B418" t="s">
        <v>20738</v>
      </c>
      <c r="C418" t="s">
        <v>20737</v>
      </c>
      <c r="D418" t="s">
        <v>20480</v>
      </c>
      <c r="E418" t="s">
        <v>20736</v>
      </c>
    </row>
    <row r="419" spans="1:5" x14ac:dyDescent="0.25">
      <c r="A419" t="s">
        <v>118</v>
      </c>
      <c r="B419" t="s">
        <v>20735</v>
      </c>
      <c r="C419" t="s">
        <v>20734</v>
      </c>
      <c r="D419" t="s">
        <v>20517</v>
      </c>
      <c r="E419" t="s">
        <v>20733</v>
      </c>
    </row>
    <row r="420" spans="1:5" x14ac:dyDescent="0.25">
      <c r="A420" t="s">
        <v>878</v>
      </c>
      <c r="B420" t="s">
        <v>20732</v>
      </c>
      <c r="C420" t="s">
        <v>20731</v>
      </c>
      <c r="D420" t="s">
        <v>20480</v>
      </c>
      <c r="E420" t="s">
        <v>20730</v>
      </c>
    </row>
    <row r="421" spans="1:5" x14ac:dyDescent="0.25">
      <c r="A421" t="s">
        <v>2465</v>
      </c>
      <c r="B421" t="s">
        <v>20729</v>
      </c>
      <c r="C421" t="s">
        <v>20728</v>
      </c>
      <c r="D421" t="s">
        <v>20484</v>
      </c>
      <c r="E421" t="s">
        <v>20727</v>
      </c>
    </row>
    <row r="422" spans="1:5" x14ac:dyDescent="0.25">
      <c r="A422" t="s">
        <v>1437</v>
      </c>
      <c r="B422" t="s">
        <v>20726</v>
      </c>
      <c r="C422" t="s">
        <v>20725</v>
      </c>
      <c r="D422" t="s">
        <v>20507</v>
      </c>
      <c r="E422" t="s">
        <v>20724</v>
      </c>
    </row>
    <row r="423" spans="1:5" x14ac:dyDescent="0.25">
      <c r="A423" t="s">
        <v>2475</v>
      </c>
      <c r="B423" t="s">
        <v>20723</v>
      </c>
      <c r="C423" t="s">
        <v>20722</v>
      </c>
      <c r="D423" t="s">
        <v>20517</v>
      </c>
      <c r="E423" t="s">
        <v>20721</v>
      </c>
    </row>
    <row r="424" spans="1:5" x14ac:dyDescent="0.25">
      <c r="A424" t="s">
        <v>2985</v>
      </c>
      <c r="B424" t="s">
        <v>20720</v>
      </c>
      <c r="C424" t="s">
        <v>20719</v>
      </c>
      <c r="D424" t="s">
        <v>20517</v>
      </c>
      <c r="E424" t="s">
        <v>20718</v>
      </c>
    </row>
    <row r="425" spans="1:5" x14ac:dyDescent="0.25">
      <c r="A425" t="s">
        <v>1624</v>
      </c>
      <c r="B425" t="s">
        <v>20717</v>
      </c>
      <c r="C425" t="s">
        <v>20716</v>
      </c>
      <c r="D425" t="s">
        <v>20484</v>
      </c>
      <c r="E425" t="s">
        <v>20715</v>
      </c>
    </row>
    <row r="426" spans="1:5" x14ac:dyDescent="0.25">
      <c r="A426" t="s">
        <v>401</v>
      </c>
      <c r="B426" t="s">
        <v>20714</v>
      </c>
      <c r="C426" t="s">
        <v>20713</v>
      </c>
      <c r="D426" t="s">
        <v>20517</v>
      </c>
      <c r="E426" t="s">
        <v>20712</v>
      </c>
    </row>
    <row r="427" spans="1:5" x14ac:dyDescent="0.25">
      <c r="A427" t="s">
        <v>160</v>
      </c>
      <c r="B427" t="s">
        <v>20711</v>
      </c>
      <c r="C427" t="s">
        <v>20710</v>
      </c>
      <c r="D427" t="s">
        <v>20484</v>
      </c>
      <c r="E427" t="s">
        <v>20709</v>
      </c>
    </row>
    <row r="428" spans="1:5" x14ac:dyDescent="0.25">
      <c r="A428" t="s">
        <v>240</v>
      </c>
      <c r="B428" t="s">
        <v>20708</v>
      </c>
      <c r="C428" t="s">
        <v>20707</v>
      </c>
      <c r="D428" t="s">
        <v>20484</v>
      </c>
      <c r="E428" t="s">
        <v>20706</v>
      </c>
    </row>
    <row r="429" spans="1:5" x14ac:dyDescent="0.25">
      <c r="A429" t="s">
        <v>482</v>
      </c>
      <c r="B429" t="s">
        <v>20705</v>
      </c>
      <c r="C429" t="s">
        <v>20704</v>
      </c>
      <c r="D429" t="s">
        <v>20497</v>
      </c>
      <c r="E429" t="s">
        <v>20703</v>
      </c>
    </row>
    <row r="430" spans="1:5" x14ac:dyDescent="0.25">
      <c r="A430" t="s">
        <v>550</v>
      </c>
      <c r="B430" t="s">
        <v>20702</v>
      </c>
      <c r="C430" t="s">
        <v>20701</v>
      </c>
      <c r="D430" t="s">
        <v>20480</v>
      </c>
      <c r="E430" t="s">
        <v>20700</v>
      </c>
    </row>
    <row r="431" spans="1:5" x14ac:dyDescent="0.25">
      <c r="A431" t="s">
        <v>608</v>
      </c>
      <c r="B431" t="s">
        <v>20699</v>
      </c>
      <c r="C431" t="s">
        <v>20698</v>
      </c>
      <c r="D431" t="s">
        <v>20517</v>
      </c>
      <c r="E431" t="s">
        <v>20697</v>
      </c>
    </row>
    <row r="432" spans="1:5" x14ac:dyDescent="0.25">
      <c r="A432" t="s">
        <v>1085</v>
      </c>
      <c r="B432" t="s">
        <v>20696</v>
      </c>
      <c r="C432" t="s">
        <v>20695</v>
      </c>
      <c r="D432" t="s">
        <v>20517</v>
      </c>
      <c r="E432" t="s">
        <v>20694</v>
      </c>
    </row>
    <row r="433" spans="1:5" x14ac:dyDescent="0.25">
      <c r="A433" t="s">
        <v>1194</v>
      </c>
      <c r="B433" t="s">
        <v>20693</v>
      </c>
      <c r="C433" t="s">
        <v>20692</v>
      </c>
      <c r="D433" t="s">
        <v>20497</v>
      </c>
      <c r="E433" t="s">
        <v>20691</v>
      </c>
    </row>
    <row r="434" spans="1:5" x14ac:dyDescent="0.25">
      <c r="A434" t="s">
        <v>1346</v>
      </c>
      <c r="B434" t="s">
        <v>20690</v>
      </c>
      <c r="C434" t="s">
        <v>20689</v>
      </c>
      <c r="D434" t="s">
        <v>20480</v>
      </c>
      <c r="E434" t="s">
        <v>20688</v>
      </c>
    </row>
    <row r="435" spans="1:5" x14ac:dyDescent="0.25">
      <c r="A435" t="s">
        <v>1629</v>
      </c>
      <c r="B435" t="s">
        <v>20687</v>
      </c>
      <c r="C435" t="s">
        <v>20686</v>
      </c>
      <c r="D435" t="s">
        <v>20480</v>
      </c>
      <c r="E435" t="s">
        <v>20685</v>
      </c>
    </row>
    <row r="436" spans="1:5" x14ac:dyDescent="0.25">
      <c r="A436" t="s">
        <v>423</v>
      </c>
      <c r="B436" t="s">
        <v>20684</v>
      </c>
      <c r="C436" t="s">
        <v>20683</v>
      </c>
      <c r="D436" t="s">
        <v>20507</v>
      </c>
      <c r="E436" t="s">
        <v>20682</v>
      </c>
    </row>
    <row r="437" spans="1:5" x14ac:dyDescent="0.25">
      <c r="A437" t="s">
        <v>1264</v>
      </c>
      <c r="B437" t="s">
        <v>20681</v>
      </c>
      <c r="C437" t="s">
        <v>20680</v>
      </c>
      <c r="D437" t="s">
        <v>20484</v>
      </c>
      <c r="E437" t="s">
        <v>20679</v>
      </c>
    </row>
    <row r="438" spans="1:5" x14ac:dyDescent="0.25">
      <c r="A438" t="s">
        <v>258</v>
      </c>
      <c r="B438" t="s">
        <v>20678</v>
      </c>
      <c r="C438" t="s">
        <v>20677</v>
      </c>
      <c r="D438" t="s">
        <v>20480</v>
      </c>
      <c r="E438" t="s">
        <v>20676</v>
      </c>
    </row>
    <row r="439" spans="1:5" x14ac:dyDescent="0.25">
      <c r="A439" t="s">
        <v>3093</v>
      </c>
      <c r="B439" t="s">
        <v>20675</v>
      </c>
      <c r="C439" t="s">
        <v>20674</v>
      </c>
      <c r="D439" t="s">
        <v>20497</v>
      </c>
      <c r="E439" t="s">
        <v>20673</v>
      </c>
    </row>
    <row r="440" spans="1:5" x14ac:dyDescent="0.25">
      <c r="A440" t="s">
        <v>700</v>
      </c>
      <c r="B440" t="s">
        <v>20672</v>
      </c>
      <c r="C440" t="s">
        <v>20671</v>
      </c>
      <c r="D440" t="s">
        <v>20484</v>
      </c>
      <c r="E440" t="s">
        <v>20670</v>
      </c>
    </row>
    <row r="441" spans="1:5" x14ac:dyDescent="0.25">
      <c r="A441" t="s">
        <v>1894</v>
      </c>
      <c r="B441" t="s">
        <v>20669</v>
      </c>
      <c r="C441" t="s">
        <v>20668</v>
      </c>
      <c r="D441" t="s">
        <v>20507</v>
      </c>
      <c r="E441" t="s">
        <v>20667</v>
      </c>
    </row>
    <row r="442" spans="1:5" x14ac:dyDescent="0.25">
      <c r="A442" t="s">
        <v>516</v>
      </c>
      <c r="B442" t="s">
        <v>20666</v>
      </c>
      <c r="C442" t="s">
        <v>20665</v>
      </c>
      <c r="D442" t="s">
        <v>20480</v>
      </c>
      <c r="E442" t="s">
        <v>20664</v>
      </c>
    </row>
    <row r="443" spans="1:5" x14ac:dyDescent="0.25">
      <c r="A443" t="s">
        <v>1253</v>
      </c>
      <c r="B443" t="s">
        <v>20663</v>
      </c>
      <c r="C443" t="s">
        <v>20662</v>
      </c>
      <c r="D443" t="s">
        <v>20480</v>
      </c>
      <c r="E443" t="s">
        <v>20661</v>
      </c>
    </row>
    <row r="444" spans="1:5" x14ac:dyDescent="0.25">
      <c r="A444" t="s">
        <v>653</v>
      </c>
      <c r="B444" t="s">
        <v>20660</v>
      </c>
      <c r="C444" t="s">
        <v>20659</v>
      </c>
      <c r="D444" t="s">
        <v>20484</v>
      </c>
      <c r="E444" t="s">
        <v>20658</v>
      </c>
    </row>
    <row r="445" spans="1:5" x14ac:dyDescent="0.25">
      <c r="A445" t="s">
        <v>407</v>
      </c>
      <c r="B445" t="s">
        <v>20657</v>
      </c>
      <c r="C445" t="s">
        <v>20656</v>
      </c>
      <c r="D445" t="s">
        <v>20497</v>
      </c>
      <c r="E445" t="s">
        <v>20655</v>
      </c>
    </row>
    <row r="446" spans="1:5" x14ac:dyDescent="0.25">
      <c r="A446" t="s">
        <v>340</v>
      </c>
      <c r="B446" t="s">
        <v>20654</v>
      </c>
      <c r="C446" t="s">
        <v>20653</v>
      </c>
      <c r="D446" t="s">
        <v>20517</v>
      </c>
      <c r="E446" t="s">
        <v>20652</v>
      </c>
    </row>
    <row r="447" spans="1:5" x14ac:dyDescent="0.25">
      <c r="A447" t="s">
        <v>2234</v>
      </c>
      <c r="B447" t="s">
        <v>20651</v>
      </c>
      <c r="C447" t="s">
        <v>20650</v>
      </c>
      <c r="D447" t="s">
        <v>20497</v>
      </c>
      <c r="E447" t="s">
        <v>20649</v>
      </c>
    </row>
    <row r="448" spans="1:5" x14ac:dyDescent="0.25">
      <c r="A448" t="s">
        <v>29</v>
      </c>
      <c r="B448" t="s">
        <v>20648</v>
      </c>
      <c r="C448" t="s">
        <v>20647</v>
      </c>
      <c r="D448" t="s">
        <v>20507</v>
      </c>
      <c r="E448" t="s">
        <v>20646</v>
      </c>
    </row>
    <row r="449" spans="1:5" x14ac:dyDescent="0.25">
      <c r="A449" t="s">
        <v>1814</v>
      </c>
      <c r="B449" t="s">
        <v>20645</v>
      </c>
      <c r="C449" t="s">
        <v>20644</v>
      </c>
      <c r="D449" t="s">
        <v>20517</v>
      </c>
      <c r="E449" t="s">
        <v>20643</v>
      </c>
    </row>
    <row r="450" spans="1:5" x14ac:dyDescent="0.25">
      <c r="A450" t="s">
        <v>220</v>
      </c>
      <c r="B450" t="s">
        <v>20642</v>
      </c>
      <c r="C450" t="s">
        <v>20641</v>
      </c>
      <c r="D450" t="s">
        <v>20480</v>
      </c>
      <c r="E450" t="s">
        <v>20640</v>
      </c>
    </row>
    <row r="451" spans="1:5" x14ac:dyDescent="0.25">
      <c r="A451" t="s">
        <v>83</v>
      </c>
      <c r="B451" t="s">
        <v>20639</v>
      </c>
      <c r="C451" t="s">
        <v>20638</v>
      </c>
      <c r="D451" t="s">
        <v>20484</v>
      </c>
      <c r="E451" t="s">
        <v>20637</v>
      </c>
    </row>
    <row r="452" spans="1:5" x14ac:dyDescent="0.25">
      <c r="A452" t="s">
        <v>1033</v>
      </c>
      <c r="B452" t="s">
        <v>20636</v>
      </c>
      <c r="C452" t="s">
        <v>20635</v>
      </c>
      <c r="D452" t="s">
        <v>20480</v>
      </c>
      <c r="E452" t="s">
        <v>20634</v>
      </c>
    </row>
    <row r="453" spans="1:5" x14ac:dyDescent="0.25">
      <c r="A453" t="s">
        <v>20</v>
      </c>
      <c r="B453" t="s">
        <v>20633</v>
      </c>
      <c r="C453" t="s">
        <v>20632</v>
      </c>
      <c r="D453" t="s">
        <v>20507</v>
      </c>
      <c r="E453" t="s">
        <v>20631</v>
      </c>
    </row>
    <row r="454" spans="1:5" x14ac:dyDescent="0.25">
      <c r="A454" t="s">
        <v>1737</v>
      </c>
      <c r="B454" t="s">
        <v>20630</v>
      </c>
      <c r="C454" t="s">
        <v>20629</v>
      </c>
      <c r="D454" t="s">
        <v>20497</v>
      </c>
      <c r="E454" t="s">
        <v>20628</v>
      </c>
    </row>
    <row r="455" spans="1:5" x14ac:dyDescent="0.25">
      <c r="A455" t="s">
        <v>1991</v>
      </c>
      <c r="B455" t="s">
        <v>20627</v>
      </c>
      <c r="C455" t="s">
        <v>20626</v>
      </c>
      <c r="D455" t="s">
        <v>20497</v>
      </c>
      <c r="E455" t="s">
        <v>20625</v>
      </c>
    </row>
    <row r="456" spans="1:5" x14ac:dyDescent="0.25">
      <c r="A456" t="s">
        <v>2858</v>
      </c>
      <c r="B456" t="s">
        <v>20624</v>
      </c>
      <c r="C456" t="s">
        <v>20623</v>
      </c>
      <c r="D456" t="s">
        <v>20484</v>
      </c>
      <c r="E456" t="s">
        <v>20622</v>
      </c>
    </row>
    <row r="457" spans="1:5" x14ac:dyDescent="0.25">
      <c r="A457" t="s">
        <v>2296</v>
      </c>
      <c r="B457" t="s">
        <v>20621</v>
      </c>
      <c r="C457" t="s">
        <v>20620</v>
      </c>
      <c r="D457" t="s">
        <v>20484</v>
      </c>
      <c r="E457" t="s">
        <v>20619</v>
      </c>
    </row>
    <row r="458" spans="1:5" x14ac:dyDescent="0.25">
      <c r="A458" t="s">
        <v>139</v>
      </c>
      <c r="B458" t="s">
        <v>20618</v>
      </c>
      <c r="C458" t="s">
        <v>20617</v>
      </c>
      <c r="D458" t="s">
        <v>20480</v>
      </c>
      <c r="E458" t="s">
        <v>20616</v>
      </c>
    </row>
    <row r="459" spans="1:5" x14ac:dyDescent="0.25">
      <c r="A459" t="s">
        <v>1321</v>
      </c>
      <c r="B459" t="s">
        <v>20615</v>
      </c>
      <c r="C459" t="s">
        <v>20614</v>
      </c>
      <c r="D459" t="s">
        <v>20507</v>
      </c>
      <c r="E459" t="s">
        <v>20613</v>
      </c>
    </row>
    <row r="460" spans="1:5" x14ac:dyDescent="0.25">
      <c r="A460" t="s">
        <v>1979</v>
      </c>
      <c r="B460" t="s">
        <v>20612</v>
      </c>
      <c r="C460" t="s">
        <v>20611</v>
      </c>
      <c r="D460" t="s">
        <v>20484</v>
      </c>
      <c r="E460" t="s">
        <v>20610</v>
      </c>
    </row>
    <row r="461" spans="1:5" x14ac:dyDescent="0.25">
      <c r="A461" t="s">
        <v>738</v>
      </c>
      <c r="B461" t="s">
        <v>20609</v>
      </c>
      <c r="C461" t="s">
        <v>20608</v>
      </c>
      <c r="D461" t="s">
        <v>20480</v>
      </c>
      <c r="E461" t="s">
        <v>20607</v>
      </c>
    </row>
    <row r="462" spans="1:5" x14ac:dyDescent="0.25">
      <c r="A462" t="s">
        <v>1010</v>
      </c>
      <c r="B462" t="s">
        <v>20606</v>
      </c>
      <c r="C462" t="s">
        <v>20605</v>
      </c>
      <c r="D462" t="s">
        <v>20480</v>
      </c>
      <c r="E462" t="s">
        <v>20604</v>
      </c>
    </row>
    <row r="463" spans="1:5" x14ac:dyDescent="0.25">
      <c r="A463" t="s">
        <v>94</v>
      </c>
      <c r="B463" t="s">
        <v>20603</v>
      </c>
      <c r="C463" t="s">
        <v>20602</v>
      </c>
      <c r="D463" t="s">
        <v>20484</v>
      </c>
      <c r="E463" t="s">
        <v>20601</v>
      </c>
    </row>
    <row r="464" spans="1:5" x14ac:dyDescent="0.25">
      <c r="A464" t="s">
        <v>1043</v>
      </c>
      <c r="B464" t="s">
        <v>20600</v>
      </c>
      <c r="C464" t="s">
        <v>20599</v>
      </c>
      <c r="D464" t="s">
        <v>20480</v>
      </c>
      <c r="E464" t="s">
        <v>20598</v>
      </c>
    </row>
    <row r="465" spans="1:5" x14ac:dyDescent="0.25">
      <c r="A465" t="s">
        <v>1261</v>
      </c>
      <c r="B465" t="s">
        <v>20597</v>
      </c>
      <c r="C465" t="s">
        <v>20596</v>
      </c>
      <c r="D465" t="s">
        <v>20484</v>
      </c>
      <c r="E465" t="s">
        <v>20595</v>
      </c>
    </row>
    <row r="466" spans="1:5" x14ac:dyDescent="0.25">
      <c r="A466" t="s">
        <v>3237</v>
      </c>
      <c r="B466" t="s">
        <v>20594</v>
      </c>
      <c r="C466" t="s">
        <v>20593</v>
      </c>
      <c r="D466" t="s">
        <v>20507</v>
      </c>
      <c r="E466" t="s">
        <v>20592</v>
      </c>
    </row>
    <row r="467" spans="1:5" x14ac:dyDescent="0.25">
      <c r="A467" t="s">
        <v>534</v>
      </c>
      <c r="B467" t="s">
        <v>20591</v>
      </c>
      <c r="C467" t="s">
        <v>20590</v>
      </c>
      <c r="D467" t="s">
        <v>20497</v>
      </c>
      <c r="E467" t="s">
        <v>20589</v>
      </c>
    </row>
    <row r="468" spans="1:5" x14ac:dyDescent="0.25">
      <c r="A468" t="s">
        <v>1241</v>
      </c>
      <c r="B468" t="s">
        <v>20588</v>
      </c>
      <c r="C468" t="s">
        <v>20587</v>
      </c>
      <c r="D468" t="s">
        <v>20517</v>
      </c>
      <c r="E468" t="s">
        <v>20586</v>
      </c>
    </row>
    <row r="469" spans="1:5" x14ac:dyDescent="0.25">
      <c r="A469" t="s">
        <v>625</v>
      </c>
      <c r="B469" t="s">
        <v>20585</v>
      </c>
      <c r="C469" t="s">
        <v>20584</v>
      </c>
      <c r="D469" t="s">
        <v>20480</v>
      </c>
      <c r="E469" t="s">
        <v>20583</v>
      </c>
    </row>
    <row r="470" spans="1:5" x14ac:dyDescent="0.25">
      <c r="A470" t="s">
        <v>121</v>
      </c>
      <c r="B470" t="s">
        <v>20582</v>
      </c>
      <c r="C470" t="s">
        <v>20581</v>
      </c>
      <c r="D470" t="s">
        <v>20480</v>
      </c>
      <c r="E470" t="s">
        <v>20580</v>
      </c>
    </row>
    <row r="471" spans="1:5" x14ac:dyDescent="0.25">
      <c r="A471" t="s">
        <v>2506</v>
      </c>
      <c r="B471" t="s">
        <v>20579</v>
      </c>
      <c r="C471" t="s">
        <v>20578</v>
      </c>
      <c r="D471" t="s">
        <v>20517</v>
      </c>
      <c r="E471" t="s">
        <v>20577</v>
      </c>
    </row>
    <row r="472" spans="1:5" x14ac:dyDescent="0.25">
      <c r="A472" t="s">
        <v>1471</v>
      </c>
      <c r="B472" t="s">
        <v>20576</v>
      </c>
      <c r="C472" t="s">
        <v>20575</v>
      </c>
      <c r="D472" t="s">
        <v>20480</v>
      </c>
      <c r="E472" t="s">
        <v>20574</v>
      </c>
    </row>
    <row r="473" spans="1:5" x14ac:dyDescent="0.25">
      <c r="A473" t="s">
        <v>255</v>
      </c>
      <c r="B473" t="s">
        <v>20573</v>
      </c>
      <c r="C473" t="s">
        <v>20572</v>
      </c>
      <c r="D473" t="s">
        <v>20497</v>
      </c>
      <c r="E473" t="s">
        <v>20571</v>
      </c>
    </row>
    <row r="474" spans="1:5" x14ac:dyDescent="0.25">
      <c r="A474" t="s">
        <v>485</v>
      </c>
      <c r="B474" t="s">
        <v>20570</v>
      </c>
      <c r="C474" t="s">
        <v>20569</v>
      </c>
      <c r="D474" t="s">
        <v>20497</v>
      </c>
      <c r="E474" t="s">
        <v>20568</v>
      </c>
    </row>
    <row r="475" spans="1:5" x14ac:dyDescent="0.25">
      <c r="A475" t="s">
        <v>1856</v>
      </c>
      <c r="B475" t="s">
        <v>20567</v>
      </c>
      <c r="C475" t="s">
        <v>20566</v>
      </c>
      <c r="D475" t="s">
        <v>20497</v>
      </c>
      <c r="E475" t="s">
        <v>20565</v>
      </c>
    </row>
    <row r="476" spans="1:5" x14ac:dyDescent="0.25">
      <c r="A476" t="s">
        <v>1250</v>
      </c>
      <c r="B476" t="s">
        <v>20564</v>
      </c>
      <c r="C476" t="s">
        <v>20563</v>
      </c>
      <c r="D476" t="s">
        <v>20507</v>
      </c>
      <c r="E476" t="s">
        <v>20562</v>
      </c>
    </row>
    <row r="477" spans="1:5" x14ac:dyDescent="0.25">
      <c r="A477" t="s">
        <v>633</v>
      </c>
      <c r="B477" t="s">
        <v>20561</v>
      </c>
      <c r="C477" t="s">
        <v>20560</v>
      </c>
      <c r="D477" t="s">
        <v>20484</v>
      </c>
      <c r="E477" t="s">
        <v>20559</v>
      </c>
    </row>
    <row r="478" spans="1:5" x14ac:dyDescent="0.25">
      <c r="A478" t="s">
        <v>468</v>
      </c>
      <c r="B478" t="s">
        <v>20558</v>
      </c>
      <c r="C478" t="s">
        <v>20557</v>
      </c>
      <c r="D478" t="s">
        <v>20484</v>
      </c>
      <c r="E478" t="s">
        <v>20556</v>
      </c>
    </row>
    <row r="479" spans="1:5" x14ac:dyDescent="0.25">
      <c r="A479" t="s">
        <v>2710</v>
      </c>
      <c r="B479" t="s">
        <v>20555</v>
      </c>
      <c r="C479" t="s">
        <v>20554</v>
      </c>
      <c r="D479" t="s">
        <v>20507</v>
      </c>
      <c r="E479" t="s">
        <v>20553</v>
      </c>
    </row>
    <row r="480" spans="1:5" x14ac:dyDescent="0.25">
      <c r="A480" t="s">
        <v>1763</v>
      </c>
      <c r="B480" t="s">
        <v>20552</v>
      </c>
      <c r="C480" t="s">
        <v>20551</v>
      </c>
      <c r="D480" t="s">
        <v>20497</v>
      </c>
      <c r="E480" t="s">
        <v>20550</v>
      </c>
    </row>
    <row r="481" spans="1:5" x14ac:dyDescent="0.25">
      <c r="A481" t="s">
        <v>1359</v>
      </c>
      <c r="B481" t="s">
        <v>20549</v>
      </c>
      <c r="C481" t="s">
        <v>20548</v>
      </c>
      <c r="D481" t="s">
        <v>20507</v>
      </c>
      <c r="E481" t="s">
        <v>20547</v>
      </c>
    </row>
    <row r="482" spans="1:5" x14ac:dyDescent="0.25">
      <c r="A482" t="s">
        <v>367</v>
      </c>
      <c r="B482" t="s">
        <v>20546</v>
      </c>
      <c r="C482" t="s">
        <v>20545</v>
      </c>
      <c r="D482" t="s">
        <v>20484</v>
      </c>
      <c r="E482" t="s">
        <v>20544</v>
      </c>
    </row>
    <row r="483" spans="1:5" x14ac:dyDescent="0.25">
      <c r="A483" t="s">
        <v>2521</v>
      </c>
      <c r="B483" t="s">
        <v>20543</v>
      </c>
      <c r="C483" t="s">
        <v>20542</v>
      </c>
      <c r="D483" t="s">
        <v>20507</v>
      </c>
      <c r="E483" t="s">
        <v>20541</v>
      </c>
    </row>
    <row r="484" spans="1:5" x14ac:dyDescent="0.25">
      <c r="A484" t="s">
        <v>154</v>
      </c>
      <c r="B484" t="s">
        <v>20540</v>
      </c>
      <c r="C484" t="s">
        <v>20539</v>
      </c>
      <c r="D484" t="s">
        <v>20507</v>
      </c>
      <c r="E484" t="s">
        <v>20538</v>
      </c>
    </row>
    <row r="485" spans="1:5" x14ac:dyDescent="0.25">
      <c r="A485" t="s">
        <v>2693</v>
      </c>
      <c r="B485" t="s">
        <v>20537</v>
      </c>
      <c r="C485" t="s">
        <v>20536</v>
      </c>
      <c r="D485" t="s">
        <v>20480</v>
      </c>
      <c r="E485" t="s">
        <v>20535</v>
      </c>
    </row>
    <row r="486" spans="1:5" x14ac:dyDescent="0.25">
      <c r="A486" t="s">
        <v>2339</v>
      </c>
      <c r="B486" t="s">
        <v>20534</v>
      </c>
      <c r="C486" t="s">
        <v>20533</v>
      </c>
      <c r="D486" t="s">
        <v>20484</v>
      </c>
      <c r="E486" t="s">
        <v>20532</v>
      </c>
    </row>
    <row r="487" spans="1:5" x14ac:dyDescent="0.25">
      <c r="A487" t="s">
        <v>988</v>
      </c>
      <c r="B487" t="s">
        <v>20531</v>
      </c>
      <c r="C487" t="s">
        <v>20530</v>
      </c>
      <c r="D487" t="s">
        <v>20484</v>
      </c>
      <c r="E487" t="s">
        <v>20529</v>
      </c>
    </row>
    <row r="488" spans="1:5" x14ac:dyDescent="0.25">
      <c r="A488" t="s">
        <v>868</v>
      </c>
      <c r="B488" t="s">
        <v>20528</v>
      </c>
      <c r="C488" t="s">
        <v>20527</v>
      </c>
      <c r="D488" t="s">
        <v>20507</v>
      </c>
      <c r="E488" t="s">
        <v>20526</v>
      </c>
    </row>
    <row r="489" spans="1:5" x14ac:dyDescent="0.25">
      <c r="A489" t="s">
        <v>2200</v>
      </c>
      <c r="B489" t="s">
        <v>20525</v>
      </c>
      <c r="C489" t="s">
        <v>20524</v>
      </c>
      <c r="D489" t="s">
        <v>20517</v>
      </c>
      <c r="E489" t="s">
        <v>20523</v>
      </c>
    </row>
    <row r="490" spans="1:5" x14ac:dyDescent="0.25">
      <c r="A490" t="s">
        <v>952</v>
      </c>
      <c r="B490" t="s">
        <v>20522</v>
      </c>
      <c r="C490" t="s">
        <v>20521</v>
      </c>
      <c r="D490" t="s">
        <v>20497</v>
      </c>
      <c r="E490" t="s">
        <v>20520</v>
      </c>
    </row>
    <row r="491" spans="1:5" x14ac:dyDescent="0.25">
      <c r="A491" t="s">
        <v>1634</v>
      </c>
      <c r="B491" t="s">
        <v>20519</v>
      </c>
      <c r="C491" t="s">
        <v>20518</v>
      </c>
      <c r="D491" t="s">
        <v>20517</v>
      </c>
      <c r="E491" t="s">
        <v>20516</v>
      </c>
    </row>
    <row r="492" spans="1:5" x14ac:dyDescent="0.25">
      <c r="A492" t="s">
        <v>1106</v>
      </c>
      <c r="B492" t="s">
        <v>20515</v>
      </c>
      <c r="C492" t="s">
        <v>20514</v>
      </c>
      <c r="D492" t="s">
        <v>20507</v>
      </c>
      <c r="E492" t="s">
        <v>20513</v>
      </c>
    </row>
    <row r="493" spans="1:5" x14ac:dyDescent="0.25">
      <c r="A493" t="s">
        <v>1456</v>
      </c>
      <c r="B493" t="s">
        <v>20512</v>
      </c>
      <c r="C493" t="s">
        <v>20511</v>
      </c>
      <c r="D493" t="s">
        <v>20480</v>
      </c>
      <c r="E493" t="s">
        <v>20510</v>
      </c>
    </row>
    <row r="494" spans="1:5" x14ac:dyDescent="0.25">
      <c r="A494" t="s">
        <v>938</v>
      </c>
      <c r="B494" t="s">
        <v>20509</v>
      </c>
      <c r="C494" t="s">
        <v>20508</v>
      </c>
      <c r="D494" t="s">
        <v>20507</v>
      </c>
      <c r="E494" t="s">
        <v>20506</v>
      </c>
    </row>
    <row r="495" spans="1:5" x14ac:dyDescent="0.25">
      <c r="A495" t="s">
        <v>2182</v>
      </c>
      <c r="B495" t="s">
        <v>20505</v>
      </c>
      <c r="C495" t="s">
        <v>20504</v>
      </c>
      <c r="D495" t="s">
        <v>20484</v>
      </c>
      <c r="E495" t="s">
        <v>20503</v>
      </c>
    </row>
    <row r="496" spans="1:5" x14ac:dyDescent="0.25">
      <c r="A496" t="s">
        <v>1524</v>
      </c>
      <c r="B496" t="s">
        <v>20502</v>
      </c>
      <c r="C496" t="s">
        <v>20501</v>
      </c>
      <c r="D496" t="s">
        <v>20480</v>
      </c>
      <c r="E496" t="s">
        <v>20500</v>
      </c>
    </row>
    <row r="497" spans="1:5" x14ac:dyDescent="0.25">
      <c r="A497" t="s">
        <v>1405</v>
      </c>
      <c r="B497" t="s">
        <v>20499</v>
      </c>
      <c r="C497" t="s">
        <v>20498</v>
      </c>
      <c r="D497" t="s">
        <v>20497</v>
      </c>
      <c r="E497" t="s">
        <v>20496</v>
      </c>
    </row>
    <row r="498" spans="1:5" x14ac:dyDescent="0.25">
      <c r="A498" t="s">
        <v>616</v>
      </c>
      <c r="B498" t="s">
        <v>20495</v>
      </c>
      <c r="C498" t="s">
        <v>20494</v>
      </c>
      <c r="D498" t="s">
        <v>20484</v>
      </c>
      <c r="E498" t="s">
        <v>20493</v>
      </c>
    </row>
    <row r="499" spans="1:5" x14ac:dyDescent="0.25">
      <c r="A499" t="s">
        <v>246</v>
      </c>
      <c r="B499" t="s">
        <v>20492</v>
      </c>
      <c r="C499" t="s">
        <v>20491</v>
      </c>
      <c r="D499" t="s">
        <v>20484</v>
      </c>
      <c r="E499" t="s">
        <v>20490</v>
      </c>
    </row>
    <row r="500" spans="1:5" x14ac:dyDescent="0.25">
      <c r="A500" t="s">
        <v>5514</v>
      </c>
      <c r="B500" t="s">
        <v>20489</v>
      </c>
      <c r="C500" t="s">
        <v>20488</v>
      </c>
      <c r="D500" t="s">
        <v>20484</v>
      </c>
      <c r="E500" t="s">
        <v>20487</v>
      </c>
    </row>
    <row r="501" spans="1:5" x14ac:dyDescent="0.25">
      <c r="A501" t="s">
        <v>1232</v>
      </c>
      <c r="B501" t="s">
        <v>20486</v>
      </c>
      <c r="C501" t="s">
        <v>20485</v>
      </c>
      <c r="D501" t="s">
        <v>20484</v>
      </c>
      <c r="E501" t="s">
        <v>20483</v>
      </c>
    </row>
    <row r="502" spans="1:5" x14ac:dyDescent="0.25">
      <c r="A502" t="s">
        <v>1564</v>
      </c>
      <c r="B502" t="s">
        <v>20482</v>
      </c>
      <c r="C502" t="s">
        <v>20481</v>
      </c>
      <c r="D502" t="s">
        <v>20480</v>
      </c>
      <c r="E502" t="s">
        <v>20479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F2737-A1E4-4986-83DD-EBD7877E33E3}">
  <dimension ref="A1:E10001"/>
  <sheetViews>
    <sheetView workbookViewId="0">
      <selection activeCell="E6" sqref="E6"/>
    </sheetView>
  </sheetViews>
  <sheetFormatPr defaultRowHeight="15" x14ac:dyDescent="0.25"/>
  <cols>
    <col min="1" max="1" width="13.7109375" customWidth="1"/>
    <col min="2" max="2" width="10.85546875" customWidth="1"/>
    <col min="3" max="3" width="17.140625" customWidth="1"/>
    <col min="4" max="4" width="21.5703125" customWidth="1"/>
    <col min="5" max="5" width="15.85546875" customWidth="1"/>
  </cols>
  <sheetData>
    <row r="1" spans="1:5" x14ac:dyDescent="0.25">
      <c r="A1" t="s">
        <v>0</v>
      </c>
      <c r="B1" t="s">
        <v>21998</v>
      </c>
      <c r="C1" t="s">
        <v>21997</v>
      </c>
      <c r="D1" t="s">
        <v>21996</v>
      </c>
      <c r="E1" t="s">
        <v>21995</v>
      </c>
    </row>
    <row r="2" spans="1:5" x14ac:dyDescent="0.25">
      <c r="A2" t="s">
        <v>2310</v>
      </c>
      <c r="B2" t="s">
        <v>21991</v>
      </c>
      <c r="C2">
        <v>2596</v>
      </c>
      <c r="D2">
        <v>78135</v>
      </c>
      <c r="E2">
        <v>4154</v>
      </c>
    </row>
    <row r="3" spans="1:5" x14ac:dyDescent="0.25">
      <c r="A3" t="s">
        <v>12653</v>
      </c>
      <c r="B3" t="s">
        <v>21990</v>
      </c>
      <c r="C3">
        <v>1705</v>
      </c>
      <c r="D3">
        <v>83147</v>
      </c>
      <c r="E3">
        <v>4514</v>
      </c>
    </row>
    <row r="4" spans="1:5" x14ac:dyDescent="0.25">
      <c r="A4" t="s">
        <v>18838</v>
      </c>
      <c r="B4" t="s">
        <v>21992</v>
      </c>
      <c r="C4">
        <v>3948</v>
      </c>
      <c r="D4">
        <v>79732</v>
      </c>
      <c r="E4">
        <v>5203</v>
      </c>
    </row>
    <row r="5" spans="1:5" x14ac:dyDescent="0.25">
      <c r="A5" t="s">
        <v>10132</v>
      </c>
      <c r="B5" t="s">
        <v>21990</v>
      </c>
      <c r="C5">
        <v>3646</v>
      </c>
      <c r="D5">
        <v>33146</v>
      </c>
      <c r="E5">
        <v>4677</v>
      </c>
    </row>
    <row r="6" spans="1:5" x14ac:dyDescent="0.25">
      <c r="A6" t="s">
        <v>11664</v>
      </c>
      <c r="B6" t="s">
        <v>21992</v>
      </c>
      <c r="C6">
        <v>1851</v>
      </c>
      <c r="D6">
        <v>69103</v>
      </c>
      <c r="E6">
        <v>4237</v>
      </c>
    </row>
    <row r="7" spans="1:5" x14ac:dyDescent="0.25">
      <c r="A7" t="s">
        <v>20434</v>
      </c>
      <c r="B7" t="s">
        <v>21993</v>
      </c>
      <c r="C7">
        <v>3324</v>
      </c>
      <c r="D7">
        <v>55838</v>
      </c>
      <c r="E7">
        <v>3744</v>
      </c>
    </row>
    <row r="8" spans="1:5" x14ac:dyDescent="0.25">
      <c r="A8" t="s">
        <v>13030</v>
      </c>
      <c r="B8" t="s">
        <v>21992</v>
      </c>
      <c r="C8">
        <v>1396</v>
      </c>
      <c r="D8">
        <v>29705</v>
      </c>
      <c r="E8">
        <v>3436</v>
      </c>
    </row>
    <row r="9" spans="1:5" x14ac:dyDescent="0.25">
      <c r="A9" t="s">
        <v>7071</v>
      </c>
      <c r="B9" t="s">
        <v>21993</v>
      </c>
      <c r="C9">
        <v>1987</v>
      </c>
      <c r="D9">
        <v>79432</v>
      </c>
      <c r="E9">
        <v>3941</v>
      </c>
    </row>
    <row r="10" spans="1:5" x14ac:dyDescent="0.25">
      <c r="A10" t="s">
        <v>5233</v>
      </c>
      <c r="B10" t="s">
        <v>21993</v>
      </c>
      <c r="C10">
        <v>2386</v>
      </c>
      <c r="D10">
        <v>89859</v>
      </c>
      <c r="E10">
        <v>4666</v>
      </c>
    </row>
    <row r="11" spans="1:5" x14ac:dyDescent="0.25">
      <c r="A11" t="s">
        <v>7244</v>
      </c>
      <c r="B11" t="s">
        <v>21990</v>
      </c>
      <c r="C11">
        <v>2474</v>
      </c>
      <c r="D11">
        <v>105580</v>
      </c>
      <c r="E11">
        <v>4102</v>
      </c>
    </row>
    <row r="12" spans="1:5" x14ac:dyDescent="0.25">
      <c r="A12" t="s">
        <v>19253</v>
      </c>
      <c r="B12" t="s">
        <v>21990</v>
      </c>
      <c r="C12">
        <v>4336</v>
      </c>
      <c r="D12">
        <v>97666</v>
      </c>
      <c r="E12">
        <v>5156</v>
      </c>
    </row>
    <row r="13" spans="1:5" x14ac:dyDescent="0.25">
      <c r="A13" t="s">
        <v>19781</v>
      </c>
      <c r="B13" t="s">
        <v>21993</v>
      </c>
      <c r="C13">
        <v>4897</v>
      </c>
      <c r="D13">
        <v>97483</v>
      </c>
      <c r="E13">
        <v>3288</v>
      </c>
    </row>
    <row r="14" spans="1:5" x14ac:dyDescent="0.25">
      <c r="A14" t="s">
        <v>464</v>
      </c>
      <c r="B14" t="s">
        <v>21991</v>
      </c>
      <c r="C14">
        <v>2877</v>
      </c>
      <c r="D14">
        <v>82431</v>
      </c>
      <c r="E14">
        <v>4255</v>
      </c>
    </row>
    <row r="15" spans="1:5" x14ac:dyDescent="0.25">
      <c r="A15" t="s">
        <v>13211</v>
      </c>
      <c r="B15" t="s">
        <v>21993</v>
      </c>
      <c r="C15">
        <v>2782</v>
      </c>
      <c r="D15">
        <v>98000</v>
      </c>
      <c r="E15">
        <v>2945</v>
      </c>
    </row>
    <row r="16" spans="1:5" x14ac:dyDescent="0.25">
      <c r="A16" t="s">
        <v>3349</v>
      </c>
      <c r="B16" t="s">
        <v>21990</v>
      </c>
      <c r="C16">
        <v>2660</v>
      </c>
      <c r="D16">
        <v>70593</v>
      </c>
      <c r="E16">
        <v>4874</v>
      </c>
    </row>
    <row r="17" spans="1:5" x14ac:dyDescent="0.25">
      <c r="A17" t="s">
        <v>6979</v>
      </c>
      <c r="B17" t="s">
        <v>21990</v>
      </c>
      <c r="C17">
        <v>2465</v>
      </c>
      <c r="D17">
        <v>88569</v>
      </c>
      <c r="E17">
        <v>3668</v>
      </c>
    </row>
    <row r="18" spans="1:5" x14ac:dyDescent="0.25">
      <c r="A18" t="s">
        <v>10552</v>
      </c>
      <c r="B18" t="s">
        <v>21992</v>
      </c>
      <c r="C18">
        <v>3172</v>
      </c>
      <c r="D18">
        <v>80340</v>
      </c>
      <c r="E18">
        <v>3673</v>
      </c>
    </row>
    <row r="19" spans="1:5" x14ac:dyDescent="0.25">
      <c r="A19" t="s">
        <v>13365</v>
      </c>
      <c r="B19" t="s">
        <v>21993</v>
      </c>
      <c r="C19">
        <v>2284</v>
      </c>
      <c r="D19">
        <v>99979</v>
      </c>
      <c r="E19">
        <v>2669</v>
      </c>
    </row>
    <row r="20" spans="1:5" x14ac:dyDescent="0.25">
      <c r="A20" t="s">
        <v>4690</v>
      </c>
      <c r="B20" t="s">
        <v>21992</v>
      </c>
      <c r="C20">
        <v>2932</v>
      </c>
      <c r="D20">
        <v>80329</v>
      </c>
      <c r="E20">
        <v>3182</v>
      </c>
    </row>
    <row r="21" spans="1:5" x14ac:dyDescent="0.25">
      <c r="A21" t="s">
        <v>6194</v>
      </c>
      <c r="B21" t="s">
        <v>21992</v>
      </c>
      <c r="C21">
        <v>3007</v>
      </c>
      <c r="D21">
        <v>82571</v>
      </c>
      <c r="E21">
        <v>4882</v>
      </c>
    </row>
    <row r="22" spans="1:5" x14ac:dyDescent="0.25">
      <c r="A22" t="s">
        <v>13849</v>
      </c>
      <c r="B22" t="s">
        <v>21990</v>
      </c>
      <c r="C22">
        <v>3594</v>
      </c>
      <c r="D22">
        <v>100024</v>
      </c>
      <c r="E22">
        <v>3991</v>
      </c>
    </row>
    <row r="23" spans="1:5" x14ac:dyDescent="0.25">
      <c r="A23" t="s">
        <v>8540</v>
      </c>
      <c r="B23" t="s">
        <v>21993</v>
      </c>
      <c r="C23">
        <v>3401</v>
      </c>
      <c r="D23">
        <v>69959</v>
      </c>
      <c r="E23">
        <v>3834</v>
      </c>
    </row>
    <row r="24" spans="1:5" x14ac:dyDescent="0.25">
      <c r="A24" t="s">
        <v>9806</v>
      </c>
      <c r="B24" t="s">
        <v>21990</v>
      </c>
      <c r="C24">
        <v>4068</v>
      </c>
      <c r="D24">
        <v>91302</v>
      </c>
      <c r="E24">
        <v>4135</v>
      </c>
    </row>
    <row r="25" spans="1:5" x14ac:dyDescent="0.25">
      <c r="A25" t="s">
        <v>5960</v>
      </c>
      <c r="B25" t="s">
        <v>21990</v>
      </c>
      <c r="C25">
        <v>2465</v>
      </c>
      <c r="D25">
        <v>39149</v>
      </c>
      <c r="E25">
        <v>4426</v>
      </c>
    </row>
    <row r="26" spans="1:5" x14ac:dyDescent="0.25">
      <c r="A26" t="s">
        <v>16906</v>
      </c>
      <c r="B26" t="s">
        <v>21990</v>
      </c>
      <c r="C26">
        <v>3989</v>
      </c>
      <c r="D26">
        <v>78807</v>
      </c>
      <c r="E26">
        <v>5632</v>
      </c>
    </row>
    <row r="27" spans="1:5" x14ac:dyDescent="0.25">
      <c r="A27" t="s">
        <v>12679</v>
      </c>
      <c r="B27" t="s">
        <v>21990</v>
      </c>
      <c r="C27">
        <v>1947</v>
      </c>
      <c r="D27">
        <v>55986</v>
      </c>
      <c r="E27">
        <v>3744</v>
      </c>
    </row>
    <row r="28" spans="1:5" x14ac:dyDescent="0.25">
      <c r="A28" t="s">
        <v>1620</v>
      </c>
      <c r="B28" t="s">
        <v>21993</v>
      </c>
      <c r="C28">
        <v>2358</v>
      </c>
      <c r="D28">
        <v>36124</v>
      </c>
      <c r="E28">
        <v>3638</v>
      </c>
    </row>
    <row r="29" spans="1:5" x14ac:dyDescent="0.25">
      <c r="A29" t="s">
        <v>9163</v>
      </c>
      <c r="B29" t="s">
        <v>21991</v>
      </c>
      <c r="C29">
        <v>3325</v>
      </c>
      <c r="D29">
        <v>66179</v>
      </c>
      <c r="E29">
        <v>4872</v>
      </c>
    </row>
    <row r="30" spans="1:5" x14ac:dyDescent="0.25">
      <c r="A30" t="s">
        <v>13749</v>
      </c>
      <c r="B30" t="s">
        <v>21994</v>
      </c>
      <c r="C30">
        <v>2530</v>
      </c>
      <c r="D30">
        <v>81310</v>
      </c>
      <c r="E30">
        <v>5946</v>
      </c>
    </row>
    <row r="31" spans="1:5" x14ac:dyDescent="0.25">
      <c r="A31" t="s">
        <v>14771</v>
      </c>
      <c r="B31" t="s">
        <v>21992</v>
      </c>
      <c r="C31">
        <v>2670</v>
      </c>
      <c r="D31">
        <v>91911</v>
      </c>
      <c r="E31">
        <v>4459</v>
      </c>
    </row>
    <row r="32" spans="1:5" x14ac:dyDescent="0.25">
      <c r="A32" t="s">
        <v>13525</v>
      </c>
      <c r="B32" t="s">
        <v>21991</v>
      </c>
      <c r="C32">
        <v>2021</v>
      </c>
      <c r="D32">
        <v>80610</v>
      </c>
      <c r="E32">
        <v>6463</v>
      </c>
    </row>
    <row r="33" spans="1:5" x14ac:dyDescent="0.25">
      <c r="A33" t="s">
        <v>7306</v>
      </c>
      <c r="B33" t="s">
        <v>21991</v>
      </c>
      <c r="C33">
        <v>3417</v>
      </c>
      <c r="D33">
        <v>97533</v>
      </c>
      <c r="E33">
        <v>6557</v>
      </c>
    </row>
    <row r="34" spans="1:5" x14ac:dyDescent="0.25">
      <c r="A34" t="s">
        <v>20438</v>
      </c>
      <c r="B34" t="s">
        <v>21994</v>
      </c>
      <c r="C34">
        <v>3032</v>
      </c>
      <c r="D34">
        <v>62184</v>
      </c>
      <c r="E34">
        <v>4665</v>
      </c>
    </row>
    <row r="35" spans="1:5" x14ac:dyDescent="0.25">
      <c r="A35" t="s">
        <v>15301</v>
      </c>
      <c r="B35" t="s">
        <v>21990</v>
      </c>
      <c r="C35">
        <v>3334</v>
      </c>
      <c r="D35">
        <v>107270</v>
      </c>
      <c r="E35">
        <v>4085</v>
      </c>
    </row>
    <row r="36" spans="1:5" x14ac:dyDescent="0.25">
      <c r="A36" t="s">
        <v>10340</v>
      </c>
      <c r="B36" t="s">
        <v>21991</v>
      </c>
      <c r="C36">
        <v>4580</v>
      </c>
      <c r="D36">
        <v>74828</v>
      </c>
      <c r="E36">
        <v>3069</v>
      </c>
    </row>
    <row r="37" spans="1:5" x14ac:dyDescent="0.25">
      <c r="A37" t="s">
        <v>73</v>
      </c>
      <c r="B37" t="s">
        <v>21994</v>
      </c>
      <c r="C37">
        <v>2128</v>
      </c>
      <c r="D37">
        <v>63469</v>
      </c>
      <c r="E37">
        <v>1740</v>
      </c>
    </row>
    <row r="38" spans="1:5" x14ac:dyDescent="0.25">
      <c r="A38" t="s">
        <v>19068</v>
      </c>
      <c r="B38" t="s">
        <v>21990</v>
      </c>
      <c r="C38">
        <v>4402</v>
      </c>
      <c r="D38">
        <v>92280</v>
      </c>
      <c r="E38">
        <v>2502</v>
      </c>
    </row>
    <row r="39" spans="1:5" x14ac:dyDescent="0.25">
      <c r="A39" t="s">
        <v>14951</v>
      </c>
      <c r="B39" t="s">
        <v>21991</v>
      </c>
      <c r="C39">
        <v>5081</v>
      </c>
      <c r="D39">
        <v>111425</v>
      </c>
      <c r="E39">
        <v>2230</v>
      </c>
    </row>
    <row r="40" spans="1:5" x14ac:dyDescent="0.25">
      <c r="A40" t="s">
        <v>10416</v>
      </c>
      <c r="B40" t="s">
        <v>21991</v>
      </c>
      <c r="C40">
        <v>2976</v>
      </c>
      <c r="D40">
        <v>95322</v>
      </c>
      <c r="E40">
        <v>5324</v>
      </c>
    </row>
    <row r="41" spans="1:5" x14ac:dyDescent="0.25">
      <c r="A41" t="s">
        <v>20316</v>
      </c>
      <c r="B41" t="s">
        <v>21993</v>
      </c>
      <c r="C41">
        <v>3577</v>
      </c>
      <c r="D41">
        <v>90363</v>
      </c>
      <c r="E41">
        <v>2426</v>
      </c>
    </row>
    <row r="42" spans="1:5" x14ac:dyDescent="0.25">
      <c r="A42" t="s">
        <v>14560</v>
      </c>
      <c r="B42" t="s">
        <v>21994</v>
      </c>
      <c r="C42">
        <v>4963</v>
      </c>
      <c r="D42">
        <v>104082</v>
      </c>
      <c r="E42">
        <v>5885</v>
      </c>
    </row>
    <row r="43" spans="1:5" x14ac:dyDescent="0.25">
      <c r="A43" t="s">
        <v>18237</v>
      </c>
      <c r="B43" t="s">
        <v>21994</v>
      </c>
      <c r="C43">
        <v>3304</v>
      </c>
      <c r="D43">
        <v>128680</v>
      </c>
      <c r="E43">
        <v>5895</v>
      </c>
    </row>
    <row r="44" spans="1:5" x14ac:dyDescent="0.25">
      <c r="A44" t="s">
        <v>12677</v>
      </c>
      <c r="B44" t="s">
        <v>21991</v>
      </c>
      <c r="C44">
        <v>3667</v>
      </c>
      <c r="D44">
        <v>92810</v>
      </c>
      <c r="E44">
        <v>3811</v>
      </c>
    </row>
    <row r="45" spans="1:5" x14ac:dyDescent="0.25">
      <c r="A45" t="s">
        <v>19521</v>
      </c>
      <c r="B45" t="s">
        <v>21992</v>
      </c>
      <c r="C45">
        <v>2464</v>
      </c>
      <c r="D45">
        <v>39159</v>
      </c>
      <c r="E45">
        <v>3769</v>
      </c>
    </row>
    <row r="46" spans="1:5" x14ac:dyDescent="0.25">
      <c r="A46" t="s">
        <v>582</v>
      </c>
      <c r="B46" t="s">
        <v>21993</v>
      </c>
      <c r="C46">
        <v>3172</v>
      </c>
      <c r="D46">
        <v>70762</v>
      </c>
      <c r="E46">
        <v>2861</v>
      </c>
    </row>
    <row r="47" spans="1:5" x14ac:dyDescent="0.25">
      <c r="A47" t="s">
        <v>15035</v>
      </c>
      <c r="B47" t="s">
        <v>21994</v>
      </c>
      <c r="C47">
        <v>3840</v>
      </c>
      <c r="D47">
        <v>34653</v>
      </c>
      <c r="E47">
        <v>3016</v>
      </c>
    </row>
    <row r="48" spans="1:5" x14ac:dyDescent="0.25">
      <c r="A48" t="s">
        <v>20052</v>
      </c>
      <c r="B48" t="s">
        <v>21994</v>
      </c>
      <c r="C48">
        <v>4733</v>
      </c>
      <c r="D48">
        <v>58353</v>
      </c>
      <c r="E48">
        <v>3784</v>
      </c>
    </row>
    <row r="49" spans="1:5" x14ac:dyDescent="0.25">
      <c r="A49" t="s">
        <v>14271</v>
      </c>
      <c r="B49" t="s">
        <v>21992</v>
      </c>
      <c r="C49">
        <v>2725</v>
      </c>
      <c r="D49">
        <v>66434</v>
      </c>
      <c r="E49">
        <v>4832</v>
      </c>
    </row>
    <row r="50" spans="1:5" x14ac:dyDescent="0.25">
      <c r="A50" t="s">
        <v>13287</v>
      </c>
      <c r="B50" t="s">
        <v>21992</v>
      </c>
      <c r="C50">
        <v>2573</v>
      </c>
      <c r="D50">
        <v>113626</v>
      </c>
      <c r="E50">
        <v>4998</v>
      </c>
    </row>
    <row r="51" spans="1:5" x14ac:dyDescent="0.25">
      <c r="A51" t="s">
        <v>3295</v>
      </c>
      <c r="B51" t="s">
        <v>21994</v>
      </c>
      <c r="C51">
        <v>2568</v>
      </c>
      <c r="D51">
        <v>41911</v>
      </c>
      <c r="E51">
        <v>2514</v>
      </c>
    </row>
    <row r="52" spans="1:5" x14ac:dyDescent="0.25">
      <c r="A52" t="s">
        <v>4401</v>
      </c>
      <c r="B52" t="s">
        <v>21992</v>
      </c>
      <c r="C52">
        <v>3365</v>
      </c>
      <c r="D52">
        <v>80493</v>
      </c>
      <c r="E52">
        <v>3256</v>
      </c>
    </row>
    <row r="53" spans="1:5" x14ac:dyDescent="0.25">
      <c r="A53" t="s">
        <v>13335</v>
      </c>
      <c r="B53" t="s">
        <v>21990</v>
      </c>
      <c r="C53">
        <v>3831</v>
      </c>
      <c r="D53">
        <v>60924</v>
      </c>
      <c r="E53">
        <v>2557</v>
      </c>
    </row>
    <row r="54" spans="1:5" x14ac:dyDescent="0.25">
      <c r="A54" t="s">
        <v>17724</v>
      </c>
      <c r="B54" t="s">
        <v>21994</v>
      </c>
      <c r="C54">
        <v>4046</v>
      </c>
      <c r="D54">
        <v>99159</v>
      </c>
      <c r="E54">
        <v>6836</v>
      </c>
    </row>
    <row r="55" spans="1:5" x14ac:dyDescent="0.25">
      <c r="A55" t="s">
        <v>16927</v>
      </c>
      <c r="B55" t="s">
        <v>21990</v>
      </c>
      <c r="C55">
        <v>2391</v>
      </c>
      <c r="D55">
        <v>66786</v>
      </c>
      <c r="E55">
        <v>4539</v>
      </c>
    </row>
    <row r="56" spans="1:5" x14ac:dyDescent="0.25">
      <c r="A56" t="s">
        <v>4582</v>
      </c>
      <c r="B56" t="s">
        <v>21990</v>
      </c>
      <c r="C56">
        <v>2035</v>
      </c>
      <c r="D56">
        <v>84045</v>
      </c>
      <c r="E56">
        <v>3674</v>
      </c>
    </row>
    <row r="57" spans="1:5" x14ac:dyDescent="0.25">
      <c r="A57" t="s">
        <v>17250</v>
      </c>
      <c r="B57" t="s">
        <v>21992</v>
      </c>
      <c r="C57">
        <v>5094</v>
      </c>
      <c r="D57">
        <v>41127</v>
      </c>
      <c r="E57">
        <v>1400</v>
      </c>
    </row>
    <row r="58" spans="1:5" x14ac:dyDescent="0.25">
      <c r="A58" t="s">
        <v>6863</v>
      </c>
      <c r="B58" t="s">
        <v>21993</v>
      </c>
      <c r="C58">
        <v>2805</v>
      </c>
      <c r="D58">
        <v>70594</v>
      </c>
      <c r="E58">
        <v>4853</v>
      </c>
    </row>
    <row r="59" spans="1:5" x14ac:dyDescent="0.25">
      <c r="A59" t="s">
        <v>2167</v>
      </c>
      <c r="B59" t="s">
        <v>21993</v>
      </c>
      <c r="C59">
        <v>2476</v>
      </c>
      <c r="D59">
        <v>121171</v>
      </c>
      <c r="E59">
        <v>5939</v>
      </c>
    </row>
    <row r="60" spans="1:5" x14ac:dyDescent="0.25">
      <c r="A60" t="s">
        <v>10150</v>
      </c>
      <c r="B60" t="s">
        <v>21993</v>
      </c>
      <c r="C60">
        <v>2787</v>
      </c>
      <c r="D60">
        <v>48789</v>
      </c>
      <c r="E60">
        <v>3001</v>
      </c>
    </row>
    <row r="61" spans="1:5" x14ac:dyDescent="0.25">
      <c r="A61" t="s">
        <v>7033</v>
      </c>
      <c r="B61" t="s">
        <v>21991</v>
      </c>
      <c r="C61">
        <v>1470</v>
      </c>
      <c r="D61">
        <v>44159</v>
      </c>
      <c r="E61">
        <v>4744</v>
      </c>
    </row>
    <row r="62" spans="1:5" x14ac:dyDescent="0.25">
      <c r="A62" t="s">
        <v>12186</v>
      </c>
      <c r="B62" t="s">
        <v>21990</v>
      </c>
      <c r="C62">
        <v>1324</v>
      </c>
      <c r="D62">
        <v>103524</v>
      </c>
      <c r="E62">
        <v>4296</v>
      </c>
    </row>
    <row r="63" spans="1:5" x14ac:dyDescent="0.25">
      <c r="A63" t="s">
        <v>2974</v>
      </c>
      <c r="B63" t="s">
        <v>21990</v>
      </c>
      <c r="C63">
        <v>4193</v>
      </c>
      <c r="D63">
        <v>122418</v>
      </c>
      <c r="E63">
        <v>5770</v>
      </c>
    </row>
    <row r="64" spans="1:5" x14ac:dyDescent="0.25">
      <c r="A64" t="s">
        <v>19325</v>
      </c>
      <c r="B64" t="s">
        <v>21992</v>
      </c>
      <c r="C64">
        <v>2005</v>
      </c>
      <c r="D64">
        <v>57476</v>
      </c>
      <c r="E64">
        <v>4568</v>
      </c>
    </row>
    <row r="65" spans="1:5" x14ac:dyDescent="0.25">
      <c r="A65" t="s">
        <v>17035</v>
      </c>
      <c r="B65" t="s">
        <v>21990</v>
      </c>
      <c r="C65">
        <v>4718</v>
      </c>
      <c r="D65">
        <v>125771</v>
      </c>
      <c r="E65">
        <v>975</v>
      </c>
    </row>
    <row r="66" spans="1:5" x14ac:dyDescent="0.25">
      <c r="A66" t="s">
        <v>7210</v>
      </c>
      <c r="B66" t="s">
        <v>21991</v>
      </c>
      <c r="C66">
        <v>2255</v>
      </c>
      <c r="D66">
        <v>60140</v>
      </c>
      <c r="E66">
        <v>4008</v>
      </c>
    </row>
    <row r="67" spans="1:5" x14ac:dyDescent="0.25">
      <c r="A67" t="s">
        <v>12887</v>
      </c>
      <c r="B67" t="s">
        <v>21993</v>
      </c>
      <c r="C67">
        <v>3346</v>
      </c>
      <c r="D67">
        <v>97169</v>
      </c>
      <c r="E67">
        <v>5775</v>
      </c>
    </row>
    <row r="68" spans="1:5" x14ac:dyDescent="0.25">
      <c r="A68" t="s">
        <v>18573</v>
      </c>
      <c r="B68" t="s">
        <v>21991</v>
      </c>
      <c r="C68">
        <v>2551</v>
      </c>
      <c r="D68">
        <v>91067</v>
      </c>
      <c r="E68">
        <v>2255</v>
      </c>
    </row>
    <row r="69" spans="1:5" x14ac:dyDescent="0.25">
      <c r="A69" t="s">
        <v>5580</v>
      </c>
      <c r="B69" t="s">
        <v>21994</v>
      </c>
      <c r="C69">
        <v>1009</v>
      </c>
      <c r="D69">
        <v>93807</v>
      </c>
      <c r="E69">
        <v>2602</v>
      </c>
    </row>
    <row r="70" spans="1:5" x14ac:dyDescent="0.25">
      <c r="A70" t="s">
        <v>20378</v>
      </c>
      <c r="B70" t="s">
        <v>21992</v>
      </c>
      <c r="C70">
        <v>5685</v>
      </c>
      <c r="D70">
        <v>72219</v>
      </c>
      <c r="E70">
        <v>3927</v>
      </c>
    </row>
    <row r="71" spans="1:5" x14ac:dyDescent="0.25">
      <c r="A71" t="s">
        <v>2326</v>
      </c>
      <c r="B71" t="s">
        <v>21990</v>
      </c>
      <c r="C71">
        <v>3761</v>
      </c>
      <c r="D71">
        <v>90932</v>
      </c>
      <c r="E71">
        <v>3041</v>
      </c>
    </row>
    <row r="72" spans="1:5" x14ac:dyDescent="0.25">
      <c r="A72" t="s">
        <v>16636</v>
      </c>
      <c r="B72" t="s">
        <v>21991</v>
      </c>
      <c r="C72">
        <v>3010</v>
      </c>
      <c r="D72">
        <v>55804</v>
      </c>
      <c r="E72">
        <v>2323</v>
      </c>
    </row>
    <row r="73" spans="1:5" x14ac:dyDescent="0.25">
      <c r="A73" t="s">
        <v>12327</v>
      </c>
      <c r="B73" t="s">
        <v>21994</v>
      </c>
      <c r="C73">
        <v>3485</v>
      </c>
      <c r="D73">
        <v>74707</v>
      </c>
      <c r="E73">
        <v>5282</v>
      </c>
    </row>
    <row r="74" spans="1:5" x14ac:dyDescent="0.25">
      <c r="A74" t="s">
        <v>6022</v>
      </c>
      <c r="B74" t="s">
        <v>21993</v>
      </c>
      <c r="C74">
        <v>1951</v>
      </c>
      <c r="D74">
        <v>27367</v>
      </c>
      <c r="E74">
        <v>2976</v>
      </c>
    </row>
    <row r="75" spans="1:5" x14ac:dyDescent="0.25">
      <c r="A75" t="s">
        <v>20338</v>
      </c>
      <c r="B75" t="s">
        <v>21992</v>
      </c>
      <c r="C75">
        <v>4055</v>
      </c>
      <c r="D75">
        <v>92273</v>
      </c>
      <c r="E75">
        <v>3677</v>
      </c>
    </row>
    <row r="76" spans="1:5" x14ac:dyDescent="0.25">
      <c r="A76" t="s">
        <v>16670</v>
      </c>
      <c r="B76" t="s">
        <v>21991</v>
      </c>
      <c r="C76">
        <v>3105</v>
      </c>
      <c r="D76">
        <v>136249</v>
      </c>
      <c r="E76">
        <v>2644</v>
      </c>
    </row>
    <row r="77" spans="1:5" x14ac:dyDescent="0.25">
      <c r="A77" t="s">
        <v>15935</v>
      </c>
      <c r="B77" t="s">
        <v>21993</v>
      </c>
      <c r="C77">
        <v>3420</v>
      </c>
      <c r="D77">
        <v>89263</v>
      </c>
      <c r="E77">
        <v>4903</v>
      </c>
    </row>
    <row r="78" spans="1:5" x14ac:dyDescent="0.25">
      <c r="A78" t="s">
        <v>6604</v>
      </c>
      <c r="B78" t="s">
        <v>21991</v>
      </c>
      <c r="C78">
        <v>4959</v>
      </c>
      <c r="D78">
        <v>10358</v>
      </c>
      <c r="E78">
        <v>5565</v>
      </c>
    </row>
    <row r="79" spans="1:5" x14ac:dyDescent="0.25">
      <c r="A79" t="s">
        <v>3747</v>
      </c>
      <c r="B79" t="s">
        <v>21992</v>
      </c>
      <c r="C79">
        <v>1312</v>
      </c>
      <c r="D79">
        <v>78780</v>
      </c>
      <c r="E79">
        <v>3424</v>
      </c>
    </row>
    <row r="80" spans="1:5" x14ac:dyDescent="0.25">
      <c r="A80" t="s">
        <v>14520</v>
      </c>
      <c r="B80" t="s">
        <v>21990</v>
      </c>
      <c r="C80">
        <v>2715</v>
      </c>
      <c r="D80">
        <v>46608</v>
      </c>
      <c r="E80">
        <v>3469</v>
      </c>
    </row>
    <row r="81" spans="1:5" x14ac:dyDescent="0.25">
      <c r="A81" t="s">
        <v>11382</v>
      </c>
      <c r="B81" t="s">
        <v>21991</v>
      </c>
      <c r="C81">
        <v>3809</v>
      </c>
      <c r="D81">
        <v>86073</v>
      </c>
      <c r="E81">
        <v>3730</v>
      </c>
    </row>
    <row r="82" spans="1:5" x14ac:dyDescent="0.25">
      <c r="A82" t="s">
        <v>9370</v>
      </c>
      <c r="B82" t="s">
        <v>21992</v>
      </c>
      <c r="C82">
        <v>3729</v>
      </c>
      <c r="D82">
        <v>45863</v>
      </c>
      <c r="E82">
        <v>4931</v>
      </c>
    </row>
    <row r="83" spans="1:5" x14ac:dyDescent="0.25">
      <c r="A83" t="s">
        <v>1996</v>
      </c>
      <c r="B83" t="s">
        <v>21994</v>
      </c>
      <c r="C83">
        <v>4185</v>
      </c>
      <c r="D83">
        <v>93202</v>
      </c>
      <c r="E83">
        <v>5118</v>
      </c>
    </row>
    <row r="84" spans="1:5" x14ac:dyDescent="0.25">
      <c r="A84" t="s">
        <v>13401</v>
      </c>
      <c r="B84" t="s">
        <v>21992</v>
      </c>
      <c r="C84">
        <v>5111</v>
      </c>
      <c r="D84">
        <v>83463</v>
      </c>
      <c r="E84">
        <v>4903</v>
      </c>
    </row>
    <row r="85" spans="1:5" x14ac:dyDescent="0.25">
      <c r="A85" t="s">
        <v>7141</v>
      </c>
      <c r="B85" t="s">
        <v>21990</v>
      </c>
      <c r="C85">
        <v>573</v>
      </c>
      <c r="D85">
        <v>103126</v>
      </c>
      <c r="E85">
        <v>4307</v>
      </c>
    </row>
    <row r="86" spans="1:5" x14ac:dyDescent="0.25">
      <c r="A86" t="s">
        <v>12751</v>
      </c>
      <c r="B86" t="s">
        <v>21994</v>
      </c>
      <c r="C86">
        <v>2465</v>
      </c>
      <c r="D86">
        <v>91577</v>
      </c>
      <c r="E86">
        <v>2119</v>
      </c>
    </row>
    <row r="87" spans="1:5" x14ac:dyDescent="0.25">
      <c r="A87" t="s">
        <v>3062</v>
      </c>
      <c r="B87" t="s">
        <v>21994</v>
      </c>
      <c r="C87">
        <v>3017</v>
      </c>
      <c r="D87">
        <v>106295</v>
      </c>
      <c r="E87">
        <v>4541</v>
      </c>
    </row>
    <row r="88" spans="1:5" x14ac:dyDescent="0.25">
      <c r="A88" t="s">
        <v>8438</v>
      </c>
      <c r="B88" t="s">
        <v>21993</v>
      </c>
      <c r="C88">
        <v>1582</v>
      </c>
      <c r="D88">
        <v>92271</v>
      </c>
      <c r="E88">
        <v>4105</v>
      </c>
    </row>
    <row r="89" spans="1:5" x14ac:dyDescent="0.25">
      <c r="A89" t="s">
        <v>15659</v>
      </c>
      <c r="B89" t="s">
        <v>21993</v>
      </c>
      <c r="C89">
        <v>2057</v>
      </c>
      <c r="D89">
        <v>44714</v>
      </c>
      <c r="E89">
        <v>5273</v>
      </c>
    </row>
    <row r="90" spans="1:5" x14ac:dyDescent="0.25">
      <c r="A90" t="s">
        <v>17191</v>
      </c>
      <c r="B90" t="s">
        <v>21992</v>
      </c>
      <c r="C90">
        <v>3637</v>
      </c>
      <c r="D90">
        <v>60927</v>
      </c>
      <c r="E90">
        <v>3780</v>
      </c>
    </row>
    <row r="91" spans="1:5" x14ac:dyDescent="0.25">
      <c r="A91" t="s">
        <v>12939</v>
      </c>
      <c r="B91" t="s">
        <v>21992</v>
      </c>
      <c r="C91">
        <v>879</v>
      </c>
      <c r="D91">
        <v>91571</v>
      </c>
      <c r="E91">
        <v>4185</v>
      </c>
    </row>
    <row r="92" spans="1:5" x14ac:dyDescent="0.25">
      <c r="A92" t="s">
        <v>818</v>
      </c>
      <c r="B92" t="s">
        <v>21993</v>
      </c>
      <c r="C92">
        <v>3238</v>
      </c>
      <c r="D92">
        <v>99764</v>
      </c>
      <c r="E92">
        <v>2752</v>
      </c>
    </row>
    <row r="93" spans="1:5" x14ac:dyDescent="0.25">
      <c r="A93" t="s">
        <v>8221</v>
      </c>
      <c r="B93" t="s">
        <v>21993</v>
      </c>
      <c r="C93">
        <v>3009</v>
      </c>
      <c r="D93">
        <v>103679</v>
      </c>
      <c r="E93">
        <v>2292</v>
      </c>
    </row>
    <row r="94" spans="1:5" x14ac:dyDescent="0.25">
      <c r="A94" t="s">
        <v>6550</v>
      </c>
      <c r="B94" t="s">
        <v>21993</v>
      </c>
      <c r="C94">
        <v>4095</v>
      </c>
      <c r="D94">
        <v>81244</v>
      </c>
      <c r="E94">
        <v>3390</v>
      </c>
    </row>
    <row r="95" spans="1:5" x14ac:dyDescent="0.25">
      <c r="A95" t="s">
        <v>9492</v>
      </c>
      <c r="B95" t="s">
        <v>21992</v>
      </c>
      <c r="C95">
        <v>2963</v>
      </c>
      <c r="D95">
        <v>34967</v>
      </c>
      <c r="E95">
        <v>5906</v>
      </c>
    </row>
    <row r="96" spans="1:5" x14ac:dyDescent="0.25">
      <c r="A96" t="s">
        <v>15651</v>
      </c>
      <c r="B96" t="s">
        <v>21992</v>
      </c>
      <c r="C96">
        <v>2708</v>
      </c>
      <c r="D96">
        <v>55168</v>
      </c>
      <c r="E96">
        <v>3557</v>
      </c>
    </row>
    <row r="97" spans="1:5" x14ac:dyDescent="0.25">
      <c r="A97" t="s">
        <v>5499</v>
      </c>
      <c r="B97" t="s">
        <v>21991</v>
      </c>
      <c r="C97">
        <v>944</v>
      </c>
      <c r="D97">
        <v>48693</v>
      </c>
      <c r="E97">
        <v>5449</v>
      </c>
    </row>
    <row r="98" spans="1:5" x14ac:dyDescent="0.25">
      <c r="A98" t="s">
        <v>12695</v>
      </c>
      <c r="B98" t="s">
        <v>21993</v>
      </c>
      <c r="C98">
        <v>2044</v>
      </c>
      <c r="D98">
        <v>95863</v>
      </c>
      <c r="E98">
        <v>5357</v>
      </c>
    </row>
    <row r="99" spans="1:5" x14ac:dyDescent="0.25">
      <c r="A99" t="s">
        <v>12817</v>
      </c>
      <c r="B99" t="s">
        <v>21993</v>
      </c>
      <c r="C99">
        <v>4673</v>
      </c>
      <c r="D99">
        <v>67373</v>
      </c>
      <c r="E99">
        <v>4160</v>
      </c>
    </row>
    <row r="100" spans="1:5" x14ac:dyDescent="0.25">
      <c r="A100" t="s">
        <v>14339</v>
      </c>
      <c r="B100" t="s">
        <v>21991</v>
      </c>
      <c r="C100">
        <v>3589</v>
      </c>
      <c r="D100">
        <v>78823</v>
      </c>
      <c r="E100">
        <v>3728</v>
      </c>
    </row>
    <row r="101" spans="1:5" x14ac:dyDescent="0.25">
      <c r="A101" t="s">
        <v>7909</v>
      </c>
      <c r="B101" t="s">
        <v>21994</v>
      </c>
      <c r="C101">
        <v>3837</v>
      </c>
      <c r="D101">
        <v>87897</v>
      </c>
      <c r="E101">
        <v>3840</v>
      </c>
    </row>
    <row r="102" spans="1:5" x14ac:dyDescent="0.25">
      <c r="A102" t="s">
        <v>7134</v>
      </c>
      <c r="B102" t="s">
        <v>21991</v>
      </c>
      <c r="C102">
        <v>4020</v>
      </c>
      <c r="D102">
        <v>93819</v>
      </c>
      <c r="E102">
        <v>3278</v>
      </c>
    </row>
    <row r="103" spans="1:5" x14ac:dyDescent="0.25">
      <c r="A103" t="s">
        <v>8317</v>
      </c>
      <c r="B103" t="s">
        <v>21993</v>
      </c>
      <c r="C103">
        <v>3212</v>
      </c>
      <c r="D103">
        <v>92982</v>
      </c>
      <c r="E103">
        <v>3846</v>
      </c>
    </row>
    <row r="104" spans="1:5" x14ac:dyDescent="0.25">
      <c r="A104" t="s">
        <v>18902</v>
      </c>
      <c r="B104" t="s">
        <v>21991</v>
      </c>
      <c r="C104">
        <v>2996</v>
      </c>
      <c r="D104">
        <v>93953</v>
      </c>
      <c r="E104">
        <v>4825</v>
      </c>
    </row>
    <row r="105" spans="1:5" x14ac:dyDescent="0.25">
      <c r="A105" t="s">
        <v>15297</v>
      </c>
      <c r="B105" t="s">
        <v>21990</v>
      </c>
      <c r="C105">
        <v>2999</v>
      </c>
      <c r="D105">
        <v>100136</v>
      </c>
      <c r="E105">
        <v>5893</v>
      </c>
    </row>
    <row r="106" spans="1:5" x14ac:dyDescent="0.25">
      <c r="A106" t="s">
        <v>19229</v>
      </c>
      <c r="B106" t="s">
        <v>21992</v>
      </c>
      <c r="C106">
        <v>2421</v>
      </c>
      <c r="D106">
        <v>106784</v>
      </c>
      <c r="E106">
        <v>1472</v>
      </c>
    </row>
    <row r="107" spans="1:5" x14ac:dyDescent="0.25">
      <c r="A107" t="s">
        <v>3460</v>
      </c>
      <c r="B107" t="s">
        <v>21993</v>
      </c>
      <c r="C107">
        <v>3519</v>
      </c>
      <c r="D107">
        <v>103471</v>
      </c>
      <c r="E107">
        <v>3887</v>
      </c>
    </row>
    <row r="108" spans="1:5" x14ac:dyDescent="0.25">
      <c r="A108" t="s">
        <v>14981</v>
      </c>
      <c r="B108" t="s">
        <v>21990</v>
      </c>
      <c r="C108">
        <v>4885</v>
      </c>
      <c r="D108">
        <v>60591</v>
      </c>
      <c r="E108">
        <v>5329</v>
      </c>
    </row>
    <row r="109" spans="1:5" x14ac:dyDescent="0.25">
      <c r="A109" t="s">
        <v>12178</v>
      </c>
      <c r="B109" t="s">
        <v>21990</v>
      </c>
      <c r="C109">
        <v>1080</v>
      </c>
      <c r="D109">
        <v>58530</v>
      </c>
      <c r="E109">
        <v>2529</v>
      </c>
    </row>
    <row r="110" spans="1:5" x14ac:dyDescent="0.25">
      <c r="A110" t="s">
        <v>9185</v>
      </c>
      <c r="B110" t="s">
        <v>21990</v>
      </c>
      <c r="C110">
        <v>3105</v>
      </c>
      <c r="D110">
        <v>73122</v>
      </c>
      <c r="E110">
        <v>3117</v>
      </c>
    </row>
    <row r="111" spans="1:5" x14ac:dyDescent="0.25">
      <c r="A111" t="s">
        <v>3551</v>
      </c>
      <c r="B111" t="s">
        <v>21993</v>
      </c>
      <c r="C111">
        <v>2093</v>
      </c>
      <c r="D111">
        <v>119263</v>
      </c>
      <c r="E111">
        <v>4910</v>
      </c>
    </row>
    <row r="112" spans="1:5" x14ac:dyDescent="0.25">
      <c r="A112" t="s">
        <v>6729</v>
      </c>
      <c r="B112" t="s">
        <v>21990</v>
      </c>
      <c r="C112">
        <v>1718</v>
      </c>
      <c r="D112">
        <v>85955</v>
      </c>
      <c r="E112">
        <v>6118</v>
      </c>
    </row>
    <row r="113" spans="1:5" x14ac:dyDescent="0.25">
      <c r="A113" t="s">
        <v>8919</v>
      </c>
      <c r="B113" t="s">
        <v>21991</v>
      </c>
      <c r="C113">
        <v>2633</v>
      </c>
      <c r="D113">
        <v>102947</v>
      </c>
      <c r="E113">
        <v>4746</v>
      </c>
    </row>
    <row r="114" spans="1:5" x14ac:dyDescent="0.25">
      <c r="A114" t="s">
        <v>2752</v>
      </c>
      <c r="B114" t="s">
        <v>21990</v>
      </c>
      <c r="C114">
        <v>3467</v>
      </c>
      <c r="D114">
        <v>53778</v>
      </c>
      <c r="E114">
        <v>4382</v>
      </c>
    </row>
    <row r="115" spans="1:5" x14ac:dyDescent="0.25">
      <c r="A115" t="s">
        <v>7951</v>
      </c>
      <c r="B115" t="s">
        <v>21992</v>
      </c>
      <c r="C115">
        <v>3939</v>
      </c>
      <c r="D115">
        <v>89419</v>
      </c>
      <c r="E115">
        <v>2937</v>
      </c>
    </row>
    <row r="116" spans="1:5" x14ac:dyDescent="0.25">
      <c r="A116" t="s">
        <v>15635</v>
      </c>
      <c r="B116" t="s">
        <v>21993</v>
      </c>
      <c r="C116">
        <v>3591</v>
      </c>
      <c r="D116">
        <v>88727</v>
      </c>
      <c r="E116">
        <v>3009</v>
      </c>
    </row>
    <row r="117" spans="1:5" x14ac:dyDescent="0.25">
      <c r="A117" t="s">
        <v>3812</v>
      </c>
      <c r="B117" t="s">
        <v>21994</v>
      </c>
      <c r="C117">
        <v>3502</v>
      </c>
      <c r="D117">
        <v>105643</v>
      </c>
      <c r="E117">
        <v>6176</v>
      </c>
    </row>
    <row r="118" spans="1:5" x14ac:dyDescent="0.25">
      <c r="A118" t="s">
        <v>18513</v>
      </c>
      <c r="B118" t="s">
        <v>21991</v>
      </c>
      <c r="C118">
        <v>4319</v>
      </c>
      <c r="D118">
        <v>67303</v>
      </c>
      <c r="E118">
        <v>5053</v>
      </c>
    </row>
    <row r="119" spans="1:5" x14ac:dyDescent="0.25">
      <c r="A119" t="s">
        <v>10292</v>
      </c>
      <c r="B119" t="s">
        <v>21990</v>
      </c>
      <c r="C119">
        <v>4619</v>
      </c>
      <c r="D119">
        <v>48669</v>
      </c>
      <c r="E119">
        <v>5432</v>
      </c>
    </row>
    <row r="120" spans="1:5" x14ac:dyDescent="0.25">
      <c r="A120" t="s">
        <v>4678</v>
      </c>
      <c r="B120" t="s">
        <v>21990</v>
      </c>
      <c r="C120">
        <v>2220</v>
      </c>
      <c r="D120">
        <v>83922</v>
      </c>
      <c r="E120">
        <v>4431</v>
      </c>
    </row>
    <row r="121" spans="1:5" x14ac:dyDescent="0.25">
      <c r="A121" t="s">
        <v>1296</v>
      </c>
      <c r="B121" t="s">
        <v>21991</v>
      </c>
      <c r="C121">
        <v>1517</v>
      </c>
      <c r="D121">
        <v>101015</v>
      </c>
      <c r="E121">
        <v>4056</v>
      </c>
    </row>
    <row r="122" spans="1:5" x14ac:dyDescent="0.25">
      <c r="A122" t="s">
        <v>10522</v>
      </c>
      <c r="B122" t="s">
        <v>21992</v>
      </c>
      <c r="C122">
        <v>2885</v>
      </c>
      <c r="D122">
        <v>76202</v>
      </c>
      <c r="E122">
        <v>5937</v>
      </c>
    </row>
    <row r="123" spans="1:5" x14ac:dyDescent="0.25">
      <c r="A123" t="s">
        <v>663</v>
      </c>
      <c r="B123" t="s">
        <v>21992</v>
      </c>
      <c r="C123">
        <v>3648</v>
      </c>
      <c r="D123">
        <v>47280</v>
      </c>
      <c r="E123">
        <v>3056</v>
      </c>
    </row>
    <row r="124" spans="1:5" x14ac:dyDescent="0.25">
      <c r="A124" t="s">
        <v>11502</v>
      </c>
      <c r="B124" t="s">
        <v>21994</v>
      </c>
      <c r="C124">
        <v>2542</v>
      </c>
      <c r="D124">
        <v>90998</v>
      </c>
      <c r="E124">
        <v>3686</v>
      </c>
    </row>
    <row r="125" spans="1:5" x14ac:dyDescent="0.25">
      <c r="A125" t="s">
        <v>10041</v>
      </c>
      <c r="B125" t="s">
        <v>21994</v>
      </c>
      <c r="C125">
        <v>2289</v>
      </c>
      <c r="D125">
        <v>57461</v>
      </c>
      <c r="E125">
        <v>3442</v>
      </c>
    </row>
    <row r="126" spans="1:5" x14ac:dyDescent="0.25">
      <c r="A126" t="s">
        <v>13841</v>
      </c>
      <c r="B126" t="s">
        <v>21993</v>
      </c>
      <c r="C126">
        <v>3484</v>
      </c>
      <c r="D126">
        <v>66302</v>
      </c>
      <c r="E126">
        <v>3962</v>
      </c>
    </row>
    <row r="127" spans="1:5" x14ac:dyDescent="0.25">
      <c r="A127" t="s">
        <v>8365</v>
      </c>
      <c r="B127" t="s">
        <v>21993</v>
      </c>
      <c r="C127">
        <v>2274</v>
      </c>
      <c r="D127">
        <v>102615</v>
      </c>
      <c r="E127">
        <v>6717</v>
      </c>
    </row>
    <row r="128" spans="1:5" x14ac:dyDescent="0.25">
      <c r="A128" t="s">
        <v>14412</v>
      </c>
      <c r="B128" t="s">
        <v>21990</v>
      </c>
      <c r="C128">
        <v>3850</v>
      </c>
      <c r="D128">
        <v>56456</v>
      </c>
      <c r="E128">
        <v>4327</v>
      </c>
    </row>
    <row r="129" spans="1:5" x14ac:dyDescent="0.25">
      <c r="A129" t="s">
        <v>18920</v>
      </c>
      <c r="B129" t="s">
        <v>21991</v>
      </c>
      <c r="C129">
        <v>5048</v>
      </c>
      <c r="D129">
        <v>104464</v>
      </c>
      <c r="E129">
        <v>4183</v>
      </c>
    </row>
    <row r="130" spans="1:5" x14ac:dyDescent="0.25">
      <c r="A130" t="s">
        <v>10974</v>
      </c>
      <c r="B130" t="s">
        <v>21993</v>
      </c>
      <c r="C130">
        <v>2410</v>
      </c>
      <c r="D130">
        <v>67332</v>
      </c>
      <c r="E130">
        <v>4101</v>
      </c>
    </row>
    <row r="131" spans="1:5" x14ac:dyDescent="0.25">
      <c r="A131" t="s">
        <v>7310</v>
      </c>
      <c r="B131" t="s">
        <v>21994</v>
      </c>
      <c r="C131">
        <v>4880</v>
      </c>
      <c r="D131">
        <v>54214</v>
      </c>
      <c r="E131">
        <v>4654</v>
      </c>
    </row>
    <row r="132" spans="1:5" x14ac:dyDescent="0.25">
      <c r="A132" t="s">
        <v>16796</v>
      </c>
      <c r="B132" t="s">
        <v>21990</v>
      </c>
      <c r="C132">
        <v>5237</v>
      </c>
      <c r="D132">
        <v>72606</v>
      </c>
      <c r="E132">
        <v>2561</v>
      </c>
    </row>
    <row r="133" spans="1:5" x14ac:dyDescent="0.25">
      <c r="A133" t="s">
        <v>5702</v>
      </c>
      <c r="B133" t="s">
        <v>21993</v>
      </c>
      <c r="C133">
        <v>3500</v>
      </c>
      <c r="D133">
        <v>84877</v>
      </c>
      <c r="E133">
        <v>5263</v>
      </c>
    </row>
    <row r="134" spans="1:5" x14ac:dyDescent="0.25">
      <c r="A134" t="s">
        <v>5526</v>
      </c>
      <c r="B134" t="s">
        <v>21991</v>
      </c>
      <c r="C134">
        <v>3390</v>
      </c>
      <c r="D134">
        <v>117179</v>
      </c>
      <c r="E134">
        <v>2767</v>
      </c>
    </row>
    <row r="135" spans="1:5" x14ac:dyDescent="0.25">
      <c r="A135" t="s">
        <v>129</v>
      </c>
      <c r="B135" t="s">
        <v>21990</v>
      </c>
      <c r="C135">
        <v>3942</v>
      </c>
      <c r="D135">
        <v>92031</v>
      </c>
      <c r="E135">
        <v>4278</v>
      </c>
    </row>
    <row r="136" spans="1:5" x14ac:dyDescent="0.25">
      <c r="A136" t="s">
        <v>17397</v>
      </c>
      <c r="B136" t="s">
        <v>21993</v>
      </c>
      <c r="C136">
        <v>1986</v>
      </c>
      <c r="D136">
        <v>80709</v>
      </c>
      <c r="E136">
        <v>6009</v>
      </c>
    </row>
    <row r="137" spans="1:5" x14ac:dyDescent="0.25">
      <c r="A137" t="s">
        <v>8127</v>
      </c>
      <c r="B137" t="s">
        <v>21994</v>
      </c>
      <c r="C137">
        <v>2464</v>
      </c>
      <c r="D137">
        <v>75943</v>
      </c>
      <c r="E137">
        <v>7172</v>
      </c>
    </row>
    <row r="138" spans="1:5" x14ac:dyDescent="0.25">
      <c r="A138" t="s">
        <v>18292</v>
      </c>
      <c r="B138" t="s">
        <v>21993</v>
      </c>
      <c r="C138">
        <v>1477</v>
      </c>
      <c r="D138">
        <v>77538</v>
      </c>
      <c r="E138">
        <v>2441</v>
      </c>
    </row>
    <row r="139" spans="1:5" x14ac:dyDescent="0.25">
      <c r="A139" t="s">
        <v>12609</v>
      </c>
      <c r="B139" t="s">
        <v>21993</v>
      </c>
      <c r="C139">
        <v>2607</v>
      </c>
      <c r="D139">
        <v>114635</v>
      </c>
      <c r="E139">
        <v>3361</v>
      </c>
    </row>
    <row r="140" spans="1:5" x14ac:dyDescent="0.25">
      <c r="A140" t="s">
        <v>6855</v>
      </c>
      <c r="B140" t="s">
        <v>21993</v>
      </c>
      <c r="C140">
        <v>3586</v>
      </c>
      <c r="D140">
        <v>40915</v>
      </c>
      <c r="E140">
        <v>4031</v>
      </c>
    </row>
    <row r="141" spans="1:5" x14ac:dyDescent="0.25">
      <c r="A141" t="s">
        <v>12030</v>
      </c>
      <c r="B141" t="s">
        <v>21991</v>
      </c>
      <c r="C141">
        <v>2556</v>
      </c>
      <c r="D141">
        <v>102178</v>
      </c>
      <c r="E141">
        <v>4343</v>
      </c>
    </row>
    <row r="142" spans="1:5" x14ac:dyDescent="0.25">
      <c r="A142" t="s">
        <v>12355</v>
      </c>
      <c r="B142" t="s">
        <v>21994</v>
      </c>
      <c r="C142">
        <v>3530</v>
      </c>
      <c r="D142">
        <v>68720</v>
      </c>
      <c r="E142">
        <v>2983</v>
      </c>
    </row>
    <row r="143" spans="1:5" x14ac:dyDescent="0.25">
      <c r="A143" t="s">
        <v>2943</v>
      </c>
      <c r="B143" t="s">
        <v>21992</v>
      </c>
      <c r="C143">
        <v>2538</v>
      </c>
      <c r="D143">
        <v>47037</v>
      </c>
      <c r="E143">
        <v>2935</v>
      </c>
    </row>
    <row r="144" spans="1:5" x14ac:dyDescent="0.25">
      <c r="A144" t="s">
        <v>19022</v>
      </c>
      <c r="B144" t="s">
        <v>21992</v>
      </c>
      <c r="C144">
        <v>3167</v>
      </c>
      <c r="D144">
        <v>120422</v>
      </c>
      <c r="E144">
        <v>1871</v>
      </c>
    </row>
    <row r="145" spans="1:5" x14ac:dyDescent="0.25">
      <c r="A145" t="s">
        <v>8788</v>
      </c>
      <c r="B145" t="s">
        <v>21990</v>
      </c>
      <c r="C145">
        <v>3301</v>
      </c>
      <c r="D145">
        <v>119354</v>
      </c>
      <c r="E145">
        <v>5116</v>
      </c>
    </row>
    <row r="146" spans="1:5" x14ac:dyDescent="0.25">
      <c r="A146" t="s">
        <v>7430</v>
      </c>
      <c r="B146" t="s">
        <v>21992</v>
      </c>
      <c r="C146">
        <v>3092</v>
      </c>
      <c r="D146">
        <v>61989</v>
      </c>
      <c r="E146">
        <v>4239</v>
      </c>
    </row>
    <row r="147" spans="1:5" x14ac:dyDescent="0.25">
      <c r="A147" t="s">
        <v>7498</v>
      </c>
      <c r="B147" t="s">
        <v>21992</v>
      </c>
      <c r="C147">
        <v>1895</v>
      </c>
      <c r="D147">
        <v>87162</v>
      </c>
      <c r="E147">
        <v>3446</v>
      </c>
    </row>
    <row r="148" spans="1:5" x14ac:dyDescent="0.25">
      <c r="A148" t="s">
        <v>14848</v>
      </c>
      <c r="B148" t="s">
        <v>21991</v>
      </c>
      <c r="C148">
        <v>1398</v>
      </c>
      <c r="D148">
        <v>85268</v>
      </c>
      <c r="E148">
        <v>3754</v>
      </c>
    </row>
    <row r="149" spans="1:5" x14ac:dyDescent="0.25">
      <c r="A149" t="s">
        <v>539</v>
      </c>
      <c r="B149" t="s">
        <v>21992</v>
      </c>
      <c r="C149">
        <v>3251</v>
      </c>
      <c r="D149">
        <v>51895</v>
      </c>
      <c r="E149">
        <v>3391</v>
      </c>
    </row>
    <row r="150" spans="1:5" x14ac:dyDescent="0.25">
      <c r="A150" t="s">
        <v>9484</v>
      </c>
      <c r="B150" t="s">
        <v>21992</v>
      </c>
      <c r="C150">
        <v>3775</v>
      </c>
      <c r="D150">
        <v>75850</v>
      </c>
      <c r="E150">
        <v>4426</v>
      </c>
    </row>
    <row r="151" spans="1:5" x14ac:dyDescent="0.25">
      <c r="A151" t="s">
        <v>1727</v>
      </c>
      <c r="B151" t="s">
        <v>21994</v>
      </c>
      <c r="C151">
        <v>2433</v>
      </c>
      <c r="D151">
        <v>60895</v>
      </c>
      <c r="E151">
        <v>3336</v>
      </c>
    </row>
    <row r="152" spans="1:5" x14ac:dyDescent="0.25">
      <c r="A152" t="s">
        <v>7112</v>
      </c>
      <c r="B152" t="s">
        <v>21992</v>
      </c>
      <c r="C152">
        <v>1903</v>
      </c>
      <c r="D152">
        <v>98770</v>
      </c>
      <c r="E152">
        <v>3486</v>
      </c>
    </row>
    <row r="153" spans="1:5" x14ac:dyDescent="0.25">
      <c r="A153" t="s">
        <v>10596</v>
      </c>
      <c r="B153" t="s">
        <v>21990</v>
      </c>
      <c r="C153">
        <v>3557</v>
      </c>
      <c r="D153">
        <v>102696</v>
      </c>
      <c r="E153">
        <v>4332</v>
      </c>
    </row>
    <row r="154" spans="1:5" x14ac:dyDescent="0.25">
      <c r="A154" t="s">
        <v>7536</v>
      </c>
      <c r="B154" t="s">
        <v>21994</v>
      </c>
      <c r="C154">
        <v>4529</v>
      </c>
      <c r="D154">
        <v>85354</v>
      </c>
      <c r="E154">
        <v>4624</v>
      </c>
    </row>
    <row r="155" spans="1:5" x14ac:dyDescent="0.25">
      <c r="A155" t="s">
        <v>3053</v>
      </c>
      <c r="B155" t="s">
        <v>21990</v>
      </c>
      <c r="C155">
        <v>3105</v>
      </c>
      <c r="D155">
        <v>39146</v>
      </c>
      <c r="E155">
        <v>5235</v>
      </c>
    </row>
    <row r="156" spans="1:5" x14ac:dyDescent="0.25">
      <c r="A156" t="s">
        <v>8780</v>
      </c>
      <c r="B156" t="s">
        <v>21991</v>
      </c>
      <c r="C156">
        <v>2412</v>
      </c>
      <c r="D156">
        <v>122482</v>
      </c>
      <c r="E156">
        <v>5938</v>
      </c>
    </row>
    <row r="157" spans="1:5" x14ac:dyDescent="0.25">
      <c r="A157" t="s">
        <v>5127</v>
      </c>
      <c r="B157" t="s">
        <v>21992</v>
      </c>
      <c r="C157">
        <v>3152</v>
      </c>
      <c r="D157">
        <v>104745</v>
      </c>
      <c r="E157">
        <v>4372</v>
      </c>
    </row>
    <row r="158" spans="1:5" x14ac:dyDescent="0.25">
      <c r="A158" t="s">
        <v>17401</v>
      </c>
      <c r="B158" t="s">
        <v>21991</v>
      </c>
      <c r="C158">
        <v>4252</v>
      </c>
      <c r="D158">
        <v>90825</v>
      </c>
      <c r="E158">
        <v>4782</v>
      </c>
    </row>
    <row r="159" spans="1:5" x14ac:dyDescent="0.25">
      <c r="A159" t="s">
        <v>5986</v>
      </c>
      <c r="B159" t="s">
        <v>21992</v>
      </c>
      <c r="C159">
        <v>2916</v>
      </c>
      <c r="D159">
        <v>72193</v>
      </c>
      <c r="E159">
        <v>3969</v>
      </c>
    </row>
    <row r="160" spans="1:5" x14ac:dyDescent="0.25">
      <c r="A160" t="s">
        <v>640</v>
      </c>
      <c r="B160" t="s">
        <v>21990</v>
      </c>
      <c r="C160">
        <v>1901</v>
      </c>
      <c r="D160">
        <v>109628</v>
      </c>
      <c r="E160">
        <v>4226</v>
      </c>
    </row>
    <row r="161" spans="1:5" x14ac:dyDescent="0.25">
      <c r="A161" t="s">
        <v>8496</v>
      </c>
      <c r="B161" t="s">
        <v>21994</v>
      </c>
      <c r="C161">
        <v>1580</v>
      </c>
      <c r="D161">
        <v>68981</v>
      </c>
      <c r="E161">
        <v>3938</v>
      </c>
    </row>
    <row r="162" spans="1:5" x14ac:dyDescent="0.25">
      <c r="A162" t="s">
        <v>7959</v>
      </c>
      <c r="B162" t="s">
        <v>21994</v>
      </c>
      <c r="C162">
        <v>1887</v>
      </c>
      <c r="D162">
        <v>75444</v>
      </c>
      <c r="E162">
        <v>4807</v>
      </c>
    </row>
    <row r="163" spans="1:5" x14ac:dyDescent="0.25">
      <c r="A163" t="s">
        <v>16148</v>
      </c>
      <c r="B163" t="s">
        <v>21994</v>
      </c>
      <c r="C163">
        <v>2195</v>
      </c>
      <c r="D163">
        <v>59206</v>
      </c>
      <c r="E163">
        <v>3252</v>
      </c>
    </row>
    <row r="164" spans="1:5" x14ac:dyDescent="0.25">
      <c r="A164" t="s">
        <v>6518</v>
      </c>
      <c r="B164" t="s">
        <v>21993</v>
      </c>
      <c r="C164">
        <v>4085</v>
      </c>
      <c r="D164">
        <v>87240</v>
      </c>
      <c r="E164">
        <v>3316</v>
      </c>
    </row>
    <row r="165" spans="1:5" x14ac:dyDescent="0.25">
      <c r="A165" t="s">
        <v>18425</v>
      </c>
      <c r="B165" t="s">
        <v>21991</v>
      </c>
      <c r="C165">
        <v>2703</v>
      </c>
      <c r="D165">
        <v>57856</v>
      </c>
      <c r="E165">
        <v>5625</v>
      </c>
    </row>
    <row r="166" spans="1:5" x14ac:dyDescent="0.25">
      <c r="A166" t="s">
        <v>5700</v>
      </c>
      <c r="B166" t="s">
        <v>21991</v>
      </c>
      <c r="C166">
        <v>4289</v>
      </c>
      <c r="D166">
        <v>73099</v>
      </c>
      <c r="E166">
        <v>4231</v>
      </c>
    </row>
    <row r="167" spans="1:5" x14ac:dyDescent="0.25">
      <c r="A167" t="s">
        <v>18409</v>
      </c>
      <c r="B167" t="s">
        <v>21992</v>
      </c>
      <c r="C167">
        <v>4473</v>
      </c>
      <c r="D167">
        <v>43678</v>
      </c>
      <c r="E167">
        <v>4185</v>
      </c>
    </row>
    <row r="168" spans="1:5" x14ac:dyDescent="0.25">
      <c r="A168" t="s">
        <v>14743</v>
      </c>
      <c r="B168" t="s">
        <v>21993</v>
      </c>
      <c r="C168">
        <v>2756</v>
      </c>
      <c r="D168">
        <v>67184</v>
      </c>
      <c r="E168">
        <v>2628</v>
      </c>
    </row>
    <row r="169" spans="1:5" x14ac:dyDescent="0.25">
      <c r="A169" t="s">
        <v>6263</v>
      </c>
      <c r="B169" t="s">
        <v>21994</v>
      </c>
      <c r="C169">
        <v>2762</v>
      </c>
      <c r="D169">
        <v>86511</v>
      </c>
      <c r="E169">
        <v>4106</v>
      </c>
    </row>
    <row r="170" spans="1:5" x14ac:dyDescent="0.25">
      <c r="A170" t="s">
        <v>14183</v>
      </c>
      <c r="B170" t="s">
        <v>21994</v>
      </c>
      <c r="C170">
        <v>2170</v>
      </c>
      <c r="D170">
        <v>105326</v>
      </c>
      <c r="E170">
        <v>5747</v>
      </c>
    </row>
    <row r="171" spans="1:5" x14ac:dyDescent="0.25">
      <c r="A171" t="s">
        <v>3630</v>
      </c>
      <c r="B171" t="s">
        <v>21991</v>
      </c>
      <c r="C171">
        <v>2918</v>
      </c>
      <c r="D171">
        <v>105016</v>
      </c>
      <c r="E171">
        <v>5100</v>
      </c>
    </row>
    <row r="172" spans="1:5" x14ac:dyDescent="0.25">
      <c r="A172" t="s">
        <v>18143</v>
      </c>
      <c r="B172" t="s">
        <v>21994</v>
      </c>
      <c r="C172">
        <v>2480</v>
      </c>
      <c r="D172">
        <v>50754</v>
      </c>
      <c r="E172">
        <v>4167</v>
      </c>
    </row>
    <row r="173" spans="1:5" x14ac:dyDescent="0.25">
      <c r="A173" t="s">
        <v>18982</v>
      </c>
      <c r="B173" t="s">
        <v>21992</v>
      </c>
      <c r="C173">
        <v>2438</v>
      </c>
      <c r="D173">
        <v>96335</v>
      </c>
      <c r="E173">
        <v>5035</v>
      </c>
    </row>
    <row r="174" spans="1:5" x14ac:dyDescent="0.25">
      <c r="A174" t="s">
        <v>17073</v>
      </c>
      <c r="B174" t="s">
        <v>21990</v>
      </c>
      <c r="C174">
        <v>2582</v>
      </c>
      <c r="D174">
        <v>70883</v>
      </c>
      <c r="E174">
        <v>2665</v>
      </c>
    </row>
    <row r="175" spans="1:5" x14ac:dyDescent="0.25">
      <c r="A175" t="s">
        <v>15925</v>
      </c>
      <c r="B175" t="s">
        <v>21990</v>
      </c>
      <c r="C175">
        <v>3991</v>
      </c>
      <c r="D175">
        <v>57040</v>
      </c>
      <c r="E175">
        <v>4195</v>
      </c>
    </row>
    <row r="176" spans="1:5" x14ac:dyDescent="0.25">
      <c r="A176" t="s">
        <v>2347</v>
      </c>
      <c r="B176" t="s">
        <v>21992</v>
      </c>
      <c r="C176">
        <v>3144</v>
      </c>
      <c r="D176">
        <v>72944</v>
      </c>
      <c r="E176">
        <v>4383</v>
      </c>
    </row>
    <row r="177" spans="1:5" x14ac:dyDescent="0.25">
      <c r="A177" t="s">
        <v>8115</v>
      </c>
      <c r="B177" t="s">
        <v>21992</v>
      </c>
      <c r="C177">
        <v>3256</v>
      </c>
      <c r="D177">
        <v>51257</v>
      </c>
      <c r="E177">
        <v>5873</v>
      </c>
    </row>
    <row r="178" spans="1:5" x14ac:dyDescent="0.25">
      <c r="A178" t="s">
        <v>14595</v>
      </c>
      <c r="B178" t="s">
        <v>21990</v>
      </c>
      <c r="C178">
        <v>2507</v>
      </c>
      <c r="D178">
        <v>83364</v>
      </c>
      <c r="E178">
        <v>4669</v>
      </c>
    </row>
    <row r="179" spans="1:5" x14ac:dyDescent="0.25">
      <c r="A179" t="s">
        <v>7696</v>
      </c>
      <c r="B179" t="s">
        <v>21994</v>
      </c>
      <c r="C179">
        <v>1353</v>
      </c>
      <c r="D179">
        <v>56915</v>
      </c>
      <c r="E179">
        <v>3504</v>
      </c>
    </row>
    <row r="180" spans="1:5" x14ac:dyDescent="0.25">
      <c r="A180" t="s">
        <v>16206</v>
      </c>
      <c r="B180" t="s">
        <v>21993</v>
      </c>
      <c r="C180">
        <v>4349</v>
      </c>
      <c r="D180">
        <v>58112</v>
      </c>
      <c r="E180">
        <v>6370</v>
      </c>
    </row>
    <row r="181" spans="1:5" x14ac:dyDescent="0.25">
      <c r="A181" t="s">
        <v>18393</v>
      </c>
      <c r="B181" t="s">
        <v>21992</v>
      </c>
      <c r="C181">
        <v>3853</v>
      </c>
      <c r="D181">
        <v>78305</v>
      </c>
      <c r="E181">
        <v>1785</v>
      </c>
    </row>
    <row r="182" spans="1:5" x14ac:dyDescent="0.25">
      <c r="A182" t="s">
        <v>3232</v>
      </c>
      <c r="B182" t="s">
        <v>21992</v>
      </c>
      <c r="C182">
        <v>1659</v>
      </c>
      <c r="D182">
        <v>58907</v>
      </c>
      <c r="E182">
        <v>3126</v>
      </c>
    </row>
    <row r="183" spans="1:5" x14ac:dyDescent="0.25">
      <c r="A183" t="s">
        <v>14297</v>
      </c>
      <c r="B183" t="s">
        <v>21990</v>
      </c>
      <c r="C183">
        <v>721</v>
      </c>
      <c r="D183">
        <v>54617</v>
      </c>
      <c r="E183">
        <v>3138</v>
      </c>
    </row>
    <row r="184" spans="1:5" x14ac:dyDescent="0.25">
      <c r="A184" t="s">
        <v>5261</v>
      </c>
      <c r="B184" t="s">
        <v>21992</v>
      </c>
      <c r="C184">
        <v>3176</v>
      </c>
      <c r="D184">
        <v>64123</v>
      </c>
      <c r="E184">
        <v>4375</v>
      </c>
    </row>
    <row r="185" spans="1:5" x14ac:dyDescent="0.25">
      <c r="A185" t="s">
        <v>18312</v>
      </c>
      <c r="B185" t="s">
        <v>21994</v>
      </c>
      <c r="C185">
        <v>3060</v>
      </c>
      <c r="D185">
        <v>103906</v>
      </c>
      <c r="E185">
        <v>1865</v>
      </c>
    </row>
    <row r="186" spans="1:5" x14ac:dyDescent="0.25">
      <c r="A186" t="s">
        <v>9850</v>
      </c>
      <c r="B186" t="s">
        <v>21994</v>
      </c>
      <c r="C186">
        <v>4999</v>
      </c>
      <c r="D186">
        <v>104589</v>
      </c>
      <c r="E186">
        <v>3910</v>
      </c>
    </row>
    <row r="187" spans="1:5" x14ac:dyDescent="0.25">
      <c r="A187" t="s">
        <v>10646</v>
      </c>
      <c r="B187" t="s">
        <v>21994</v>
      </c>
      <c r="C187">
        <v>3126</v>
      </c>
      <c r="D187">
        <v>67985</v>
      </c>
      <c r="E187">
        <v>4241</v>
      </c>
    </row>
    <row r="188" spans="1:5" x14ac:dyDescent="0.25">
      <c r="A188" t="s">
        <v>14313</v>
      </c>
      <c r="B188" t="s">
        <v>21994</v>
      </c>
      <c r="C188">
        <v>2323</v>
      </c>
      <c r="D188">
        <v>80911</v>
      </c>
      <c r="E188">
        <v>2493</v>
      </c>
    </row>
    <row r="189" spans="1:5" x14ac:dyDescent="0.25">
      <c r="A189" t="s">
        <v>5137</v>
      </c>
      <c r="B189" t="s">
        <v>21992</v>
      </c>
      <c r="C189">
        <v>3252</v>
      </c>
      <c r="D189">
        <v>83472</v>
      </c>
      <c r="E189">
        <v>4902</v>
      </c>
    </row>
    <row r="190" spans="1:5" x14ac:dyDescent="0.25">
      <c r="A190" t="s">
        <v>6315</v>
      </c>
      <c r="B190" t="s">
        <v>21991</v>
      </c>
      <c r="C190">
        <v>2588</v>
      </c>
      <c r="D190">
        <v>75525</v>
      </c>
      <c r="E190">
        <v>4399</v>
      </c>
    </row>
    <row r="191" spans="1:5" x14ac:dyDescent="0.25">
      <c r="A191" t="s">
        <v>17427</v>
      </c>
      <c r="B191" t="s">
        <v>21993</v>
      </c>
      <c r="C191">
        <v>4545</v>
      </c>
      <c r="D191">
        <v>72387</v>
      </c>
      <c r="E191">
        <v>4425</v>
      </c>
    </row>
    <row r="192" spans="1:5" x14ac:dyDescent="0.25">
      <c r="A192" t="s">
        <v>17746</v>
      </c>
      <c r="B192" t="s">
        <v>21994</v>
      </c>
      <c r="C192">
        <v>4125</v>
      </c>
      <c r="D192">
        <v>18862</v>
      </c>
      <c r="E192">
        <v>4391</v>
      </c>
    </row>
    <row r="193" spans="1:5" x14ac:dyDescent="0.25">
      <c r="A193" t="s">
        <v>11894</v>
      </c>
      <c r="B193" t="s">
        <v>21992</v>
      </c>
      <c r="C193">
        <v>2450</v>
      </c>
      <c r="D193">
        <v>75611</v>
      </c>
      <c r="E193">
        <v>5982</v>
      </c>
    </row>
    <row r="194" spans="1:5" x14ac:dyDescent="0.25">
      <c r="A194" t="s">
        <v>11644</v>
      </c>
      <c r="B194" t="s">
        <v>21991</v>
      </c>
      <c r="C194">
        <v>3631</v>
      </c>
      <c r="D194">
        <v>94905</v>
      </c>
      <c r="E194">
        <v>5619</v>
      </c>
    </row>
    <row r="195" spans="1:5" x14ac:dyDescent="0.25">
      <c r="A195" t="s">
        <v>4734</v>
      </c>
      <c r="B195" t="s">
        <v>21992</v>
      </c>
      <c r="C195">
        <v>4391</v>
      </c>
      <c r="D195">
        <v>93790</v>
      </c>
      <c r="E195">
        <v>873</v>
      </c>
    </row>
    <row r="196" spans="1:5" x14ac:dyDescent="0.25">
      <c r="A196" t="s">
        <v>13895</v>
      </c>
      <c r="B196" t="s">
        <v>21991</v>
      </c>
      <c r="C196">
        <v>1988</v>
      </c>
      <c r="D196">
        <v>114740</v>
      </c>
      <c r="E196">
        <v>3870</v>
      </c>
    </row>
    <row r="197" spans="1:5" x14ac:dyDescent="0.25">
      <c r="A197" t="s">
        <v>2510</v>
      </c>
      <c r="B197" t="s">
        <v>21993</v>
      </c>
      <c r="C197">
        <v>488</v>
      </c>
      <c r="D197">
        <v>76021</v>
      </c>
      <c r="E197">
        <v>3364</v>
      </c>
    </row>
    <row r="198" spans="1:5" x14ac:dyDescent="0.25">
      <c r="A198" t="s">
        <v>12389</v>
      </c>
      <c r="B198" t="s">
        <v>21991</v>
      </c>
      <c r="C198">
        <v>6146</v>
      </c>
      <c r="D198">
        <v>43040</v>
      </c>
      <c r="E198">
        <v>5518</v>
      </c>
    </row>
    <row r="199" spans="1:5" x14ac:dyDescent="0.25">
      <c r="A199" t="s">
        <v>11286</v>
      </c>
      <c r="B199" t="s">
        <v>21992</v>
      </c>
      <c r="C199">
        <v>3716</v>
      </c>
      <c r="D199">
        <v>101657</v>
      </c>
      <c r="E199">
        <v>7309</v>
      </c>
    </row>
    <row r="200" spans="1:5" x14ac:dyDescent="0.25">
      <c r="A200" t="s">
        <v>1942</v>
      </c>
      <c r="B200" t="s">
        <v>21991</v>
      </c>
      <c r="C200">
        <v>3889</v>
      </c>
      <c r="D200">
        <v>82693</v>
      </c>
      <c r="E200">
        <v>4722</v>
      </c>
    </row>
    <row r="201" spans="1:5" x14ac:dyDescent="0.25">
      <c r="A201" t="s">
        <v>19046</v>
      </c>
      <c r="B201" t="s">
        <v>21993</v>
      </c>
      <c r="C201">
        <v>3782</v>
      </c>
      <c r="D201">
        <v>64900</v>
      </c>
      <c r="E201">
        <v>3646</v>
      </c>
    </row>
    <row r="202" spans="1:5" x14ac:dyDescent="0.25">
      <c r="A202" t="s">
        <v>19461</v>
      </c>
      <c r="B202" t="s">
        <v>21993</v>
      </c>
      <c r="C202">
        <v>5171</v>
      </c>
      <c r="D202">
        <v>87368</v>
      </c>
      <c r="E202">
        <v>4275</v>
      </c>
    </row>
    <row r="203" spans="1:5" x14ac:dyDescent="0.25">
      <c r="A203" t="s">
        <v>20174</v>
      </c>
      <c r="B203" t="s">
        <v>21993</v>
      </c>
      <c r="C203">
        <v>2664</v>
      </c>
      <c r="D203">
        <v>104592</v>
      </c>
      <c r="E203">
        <v>3047</v>
      </c>
    </row>
    <row r="204" spans="1:5" x14ac:dyDescent="0.25">
      <c r="A204" t="s">
        <v>12699</v>
      </c>
      <c r="B204" t="s">
        <v>21991</v>
      </c>
      <c r="C204">
        <v>1887</v>
      </c>
      <c r="D204">
        <v>99931</v>
      </c>
      <c r="E204">
        <v>4353</v>
      </c>
    </row>
    <row r="205" spans="1:5" x14ac:dyDescent="0.25">
      <c r="A205" t="s">
        <v>19401</v>
      </c>
      <c r="B205" t="s">
        <v>21990</v>
      </c>
      <c r="C205">
        <v>2744</v>
      </c>
      <c r="D205">
        <v>117693</v>
      </c>
      <c r="E205">
        <v>2582</v>
      </c>
    </row>
    <row r="206" spans="1:5" x14ac:dyDescent="0.25">
      <c r="A206" t="s">
        <v>19329</v>
      </c>
      <c r="B206" t="s">
        <v>21990</v>
      </c>
      <c r="C206">
        <v>2521</v>
      </c>
      <c r="D206">
        <v>64832</v>
      </c>
      <c r="E206">
        <v>5254</v>
      </c>
    </row>
    <row r="207" spans="1:5" x14ac:dyDescent="0.25">
      <c r="A207" t="s">
        <v>4602</v>
      </c>
      <c r="B207" t="s">
        <v>21993</v>
      </c>
      <c r="C207">
        <v>3352</v>
      </c>
      <c r="D207">
        <v>108627</v>
      </c>
      <c r="E207">
        <v>4519</v>
      </c>
    </row>
    <row r="208" spans="1:5" x14ac:dyDescent="0.25">
      <c r="A208" t="s">
        <v>1443</v>
      </c>
      <c r="B208" t="s">
        <v>21994</v>
      </c>
      <c r="C208">
        <v>3613</v>
      </c>
      <c r="D208">
        <v>94564</v>
      </c>
      <c r="E208">
        <v>5249</v>
      </c>
    </row>
    <row r="209" spans="1:5" x14ac:dyDescent="0.25">
      <c r="A209" t="s">
        <v>8804</v>
      </c>
      <c r="B209" t="s">
        <v>21992</v>
      </c>
      <c r="C209">
        <v>1612</v>
      </c>
      <c r="D209">
        <v>63425</v>
      </c>
      <c r="E209">
        <v>3857</v>
      </c>
    </row>
    <row r="210" spans="1:5" x14ac:dyDescent="0.25">
      <c r="A210" t="s">
        <v>12795</v>
      </c>
      <c r="B210" t="s">
        <v>21990</v>
      </c>
      <c r="C210">
        <v>2534</v>
      </c>
      <c r="D210">
        <v>76496</v>
      </c>
      <c r="E210">
        <v>4254</v>
      </c>
    </row>
    <row r="211" spans="1:5" x14ac:dyDescent="0.25">
      <c r="A211" t="s">
        <v>16910</v>
      </c>
      <c r="B211" t="s">
        <v>21992</v>
      </c>
      <c r="C211">
        <v>2664</v>
      </c>
      <c r="D211">
        <v>84276</v>
      </c>
      <c r="E211">
        <v>2533</v>
      </c>
    </row>
    <row r="212" spans="1:5" x14ac:dyDescent="0.25">
      <c r="A212" t="s">
        <v>7744</v>
      </c>
      <c r="B212" t="s">
        <v>21992</v>
      </c>
      <c r="C212">
        <v>2122</v>
      </c>
      <c r="D212">
        <v>77500</v>
      </c>
      <c r="E212">
        <v>3313</v>
      </c>
    </row>
    <row r="213" spans="1:5" x14ac:dyDescent="0.25">
      <c r="A213" t="s">
        <v>10071</v>
      </c>
      <c r="B213" t="s">
        <v>21992</v>
      </c>
      <c r="C213">
        <v>3426</v>
      </c>
      <c r="D213">
        <v>101281</v>
      </c>
      <c r="E213">
        <v>2455</v>
      </c>
    </row>
    <row r="214" spans="1:5" x14ac:dyDescent="0.25">
      <c r="A214" t="s">
        <v>9231</v>
      </c>
      <c r="B214" t="s">
        <v>21990</v>
      </c>
      <c r="C214">
        <v>1090</v>
      </c>
      <c r="D214">
        <v>106361</v>
      </c>
      <c r="E214">
        <v>3123</v>
      </c>
    </row>
    <row r="215" spans="1:5" x14ac:dyDescent="0.25">
      <c r="A215" t="s">
        <v>20418</v>
      </c>
      <c r="B215" t="s">
        <v>21992</v>
      </c>
      <c r="C215">
        <v>3381</v>
      </c>
      <c r="D215">
        <v>106233</v>
      </c>
      <c r="E215">
        <v>2755</v>
      </c>
    </row>
    <row r="216" spans="1:5" x14ac:dyDescent="0.25">
      <c r="A216" t="s">
        <v>19479</v>
      </c>
      <c r="B216" t="s">
        <v>21993</v>
      </c>
      <c r="C216">
        <v>1675</v>
      </c>
      <c r="D216">
        <v>83846</v>
      </c>
      <c r="E216">
        <v>3982</v>
      </c>
    </row>
    <row r="217" spans="1:5" x14ac:dyDescent="0.25">
      <c r="A217" t="s">
        <v>7009</v>
      </c>
      <c r="B217" t="s">
        <v>21994</v>
      </c>
      <c r="C217">
        <v>2326</v>
      </c>
      <c r="D217">
        <v>81992</v>
      </c>
      <c r="E217">
        <v>4991</v>
      </c>
    </row>
    <row r="218" spans="1:5" x14ac:dyDescent="0.25">
      <c r="A218" t="s">
        <v>3381</v>
      </c>
      <c r="B218" t="s">
        <v>21990</v>
      </c>
      <c r="C218">
        <v>4056</v>
      </c>
      <c r="D218">
        <v>86653</v>
      </c>
      <c r="E218">
        <v>3680</v>
      </c>
    </row>
    <row r="219" spans="1:5" x14ac:dyDescent="0.25">
      <c r="A219" t="s">
        <v>13837</v>
      </c>
      <c r="B219" t="s">
        <v>21993</v>
      </c>
      <c r="C219">
        <v>2691</v>
      </c>
      <c r="D219">
        <v>68824</v>
      </c>
      <c r="E219">
        <v>3527</v>
      </c>
    </row>
    <row r="220" spans="1:5" x14ac:dyDescent="0.25">
      <c r="A220" t="s">
        <v>9256</v>
      </c>
      <c r="B220" t="s">
        <v>21992</v>
      </c>
      <c r="C220">
        <v>3189</v>
      </c>
      <c r="D220">
        <v>100974</v>
      </c>
      <c r="E220">
        <v>4240</v>
      </c>
    </row>
    <row r="221" spans="1:5" x14ac:dyDescent="0.25">
      <c r="A221" t="s">
        <v>16772</v>
      </c>
      <c r="B221" t="s">
        <v>21994</v>
      </c>
      <c r="C221">
        <v>2260</v>
      </c>
      <c r="D221">
        <v>69433</v>
      </c>
      <c r="E221">
        <v>4865</v>
      </c>
    </row>
    <row r="222" spans="1:5" x14ac:dyDescent="0.25">
      <c r="A222" t="s">
        <v>8500</v>
      </c>
      <c r="B222" t="s">
        <v>21993</v>
      </c>
      <c r="C222">
        <v>4120</v>
      </c>
      <c r="D222">
        <v>107505</v>
      </c>
      <c r="E222">
        <v>3128</v>
      </c>
    </row>
    <row r="223" spans="1:5" x14ac:dyDescent="0.25">
      <c r="A223" t="s">
        <v>7698</v>
      </c>
      <c r="B223" t="s">
        <v>21993</v>
      </c>
      <c r="C223">
        <v>1920</v>
      </c>
      <c r="D223">
        <v>115813</v>
      </c>
      <c r="E223">
        <v>4833</v>
      </c>
    </row>
    <row r="224" spans="1:5" x14ac:dyDescent="0.25">
      <c r="A224" t="s">
        <v>2439</v>
      </c>
      <c r="B224" t="s">
        <v>21991</v>
      </c>
      <c r="C224">
        <v>2670</v>
      </c>
      <c r="D224">
        <v>122047</v>
      </c>
      <c r="E224">
        <v>4001</v>
      </c>
    </row>
    <row r="225" spans="1:5" x14ac:dyDescent="0.25">
      <c r="A225" t="s">
        <v>14103</v>
      </c>
      <c r="B225" t="s">
        <v>21993</v>
      </c>
      <c r="C225">
        <v>3506</v>
      </c>
      <c r="D225">
        <v>160301</v>
      </c>
      <c r="E225">
        <v>5461</v>
      </c>
    </row>
    <row r="226" spans="1:5" x14ac:dyDescent="0.25">
      <c r="A226" t="s">
        <v>3387</v>
      </c>
      <c r="B226" t="s">
        <v>21990</v>
      </c>
      <c r="C226">
        <v>3622</v>
      </c>
      <c r="D226">
        <v>93624</v>
      </c>
      <c r="E226">
        <v>5896</v>
      </c>
    </row>
    <row r="227" spans="1:5" x14ac:dyDescent="0.25">
      <c r="A227" t="s">
        <v>19098</v>
      </c>
      <c r="B227" t="s">
        <v>21992</v>
      </c>
      <c r="C227">
        <v>3016</v>
      </c>
      <c r="D227">
        <v>55296</v>
      </c>
      <c r="E227">
        <v>3921</v>
      </c>
    </row>
    <row r="228" spans="1:5" x14ac:dyDescent="0.25">
      <c r="A228" t="s">
        <v>1486</v>
      </c>
      <c r="B228" t="s">
        <v>21991</v>
      </c>
      <c r="C228">
        <v>3126</v>
      </c>
      <c r="D228">
        <v>105872</v>
      </c>
      <c r="E228">
        <v>1347</v>
      </c>
    </row>
    <row r="229" spans="1:5" x14ac:dyDescent="0.25">
      <c r="A229" t="s">
        <v>5009</v>
      </c>
      <c r="B229" t="s">
        <v>21994</v>
      </c>
      <c r="C229">
        <v>3080</v>
      </c>
      <c r="D229">
        <v>110674</v>
      </c>
      <c r="E229">
        <v>4679</v>
      </c>
    </row>
    <row r="230" spans="1:5" x14ac:dyDescent="0.25">
      <c r="A230" t="s">
        <v>4417</v>
      </c>
      <c r="B230" t="s">
        <v>21990</v>
      </c>
      <c r="C230">
        <v>3819</v>
      </c>
      <c r="D230">
        <v>67682</v>
      </c>
      <c r="E230">
        <v>3766</v>
      </c>
    </row>
    <row r="231" spans="1:5" x14ac:dyDescent="0.25">
      <c r="A231" t="s">
        <v>16596</v>
      </c>
      <c r="B231" t="s">
        <v>21990</v>
      </c>
      <c r="C231">
        <v>1974</v>
      </c>
      <c r="D231">
        <v>122946</v>
      </c>
      <c r="E231">
        <v>5552</v>
      </c>
    </row>
    <row r="232" spans="1:5" x14ac:dyDescent="0.25">
      <c r="A232" t="s">
        <v>5756</v>
      </c>
      <c r="B232" t="s">
        <v>21991</v>
      </c>
      <c r="C232">
        <v>3668</v>
      </c>
      <c r="D232">
        <v>52267</v>
      </c>
      <c r="E232">
        <v>4083</v>
      </c>
    </row>
    <row r="233" spans="1:5" x14ac:dyDescent="0.25">
      <c r="A233" t="s">
        <v>17754</v>
      </c>
      <c r="B233" t="s">
        <v>21993</v>
      </c>
      <c r="C233">
        <v>4230</v>
      </c>
      <c r="D233">
        <v>107164</v>
      </c>
      <c r="E233">
        <v>5834</v>
      </c>
    </row>
    <row r="234" spans="1:5" x14ac:dyDescent="0.25">
      <c r="A234" t="s">
        <v>12845</v>
      </c>
      <c r="B234" t="s">
        <v>21991</v>
      </c>
      <c r="C234">
        <v>3479</v>
      </c>
      <c r="D234">
        <v>40265</v>
      </c>
      <c r="E234">
        <v>3389</v>
      </c>
    </row>
    <row r="235" spans="1:5" x14ac:dyDescent="0.25">
      <c r="A235" t="s">
        <v>6309</v>
      </c>
      <c r="B235" t="s">
        <v>21990</v>
      </c>
      <c r="C235">
        <v>3242</v>
      </c>
      <c r="D235">
        <v>88855</v>
      </c>
      <c r="E235">
        <v>5389</v>
      </c>
    </row>
    <row r="236" spans="1:5" x14ac:dyDescent="0.25">
      <c r="A236" t="s">
        <v>2532</v>
      </c>
      <c r="B236" t="s">
        <v>21994</v>
      </c>
      <c r="C236">
        <v>964</v>
      </c>
      <c r="D236">
        <v>81663</v>
      </c>
      <c r="E236">
        <v>4420</v>
      </c>
    </row>
    <row r="237" spans="1:5" x14ac:dyDescent="0.25">
      <c r="A237" t="s">
        <v>18497</v>
      </c>
      <c r="B237" t="s">
        <v>21991</v>
      </c>
      <c r="C237">
        <v>2468</v>
      </c>
      <c r="D237">
        <v>108186</v>
      </c>
      <c r="E237">
        <v>4149</v>
      </c>
    </row>
    <row r="238" spans="1:5" x14ac:dyDescent="0.25">
      <c r="A238" t="s">
        <v>11276</v>
      </c>
      <c r="B238" t="s">
        <v>21991</v>
      </c>
      <c r="C238">
        <v>1601</v>
      </c>
      <c r="D238">
        <v>58609</v>
      </c>
      <c r="E238">
        <v>4004</v>
      </c>
    </row>
    <row r="239" spans="1:5" x14ac:dyDescent="0.25">
      <c r="A239" t="s">
        <v>9522</v>
      </c>
      <c r="B239" t="s">
        <v>21993</v>
      </c>
      <c r="C239">
        <v>3538</v>
      </c>
      <c r="D239">
        <v>78765</v>
      </c>
      <c r="E239">
        <v>2798</v>
      </c>
    </row>
    <row r="240" spans="1:5" x14ac:dyDescent="0.25">
      <c r="A240" t="s">
        <v>20034</v>
      </c>
      <c r="B240" t="s">
        <v>21990</v>
      </c>
      <c r="C240">
        <v>3617</v>
      </c>
      <c r="D240">
        <v>119402</v>
      </c>
      <c r="E240">
        <v>5136</v>
      </c>
    </row>
    <row r="241" spans="1:5" x14ac:dyDescent="0.25">
      <c r="A241" t="s">
        <v>6899</v>
      </c>
      <c r="B241" t="s">
        <v>21990</v>
      </c>
      <c r="C241">
        <v>1880</v>
      </c>
      <c r="D241">
        <v>85370</v>
      </c>
      <c r="E241">
        <v>3546</v>
      </c>
    </row>
    <row r="242" spans="1:5" x14ac:dyDescent="0.25">
      <c r="A242" t="s">
        <v>19319</v>
      </c>
      <c r="B242" t="s">
        <v>21991</v>
      </c>
      <c r="C242">
        <v>1588</v>
      </c>
      <c r="D242">
        <v>84072</v>
      </c>
      <c r="E242">
        <v>4308</v>
      </c>
    </row>
    <row r="243" spans="1:5" x14ac:dyDescent="0.25">
      <c r="A243" t="s">
        <v>19624</v>
      </c>
      <c r="B243" t="s">
        <v>21992</v>
      </c>
      <c r="C243">
        <v>4028</v>
      </c>
      <c r="D243">
        <v>100248</v>
      </c>
      <c r="E243">
        <v>4333</v>
      </c>
    </row>
    <row r="244" spans="1:5" x14ac:dyDescent="0.25">
      <c r="A244" t="s">
        <v>2778</v>
      </c>
      <c r="B244" t="s">
        <v>21991</v>
      </c>
      <c r="C244">
        <v>4724</v>
      </c>
      <c r="D244">
        <v>66936</v>
      </c>
      <c r="E244">
        <v>3915</v>
      </c>
    </row>
    <row r="245" spans="1:5" x14ac:dyDescent="0.25">
      <c r="A245" t="s">
        <v>18099</v>
      </c>
      <c r="B245" t="s">
        <v>21993</v>
      </c>
      <c r="C245">
        <v>5310</v>
      </c>
      <c r="D245">
        <v>111588</v>
      </c>
      <c r="E245">
        <v>2292</v>
      </c>
    </row>
    <row r="246" spans="1:5" x14ac:dyDescent="0.25">
      <c r="A246" t="s">
        <v>11294</v>
      </c>
      <c r="B246" t="s">
        <v>21994</v>
      </c>
      <c r="C246">
        <v>4152</v>
      </c>
      <c r="D246">
        <v>69533</v>
      </c>
      <c r="E246">
        <v>3496</v>
      </c>
    </row>
    <row r="247" spans="1:5" x14ac:dyDescent="0.25">
      <c r="A247" t="s">
        <v>9057</v>
      </c>
      <c r="B247" t="s">
        <v>21994</v>
      </c>
      <c r="C247">
        <v>3171</v>
      </c>
      <c r="D247">
        <v>33025</v>
      </c>
      <c r="E247">
        <v>2984</v>
      </c>
    </row>
    <row r="248" spans="1:5" x14ac:dyDescent="0.25">
      <c r="A248" t="s">
        <v>4775</v>
      </c>
      <c r="B248" t="s">
        <v>21992</v>
      </c>
      <c r="C248">
        <v>4170</v>
      </c>
      <c r="D248">
        <v>71250</v>
      </c>
      <c r="E248">
        <v>3572</v>
      </c>
    </row>
    <row r="249" spans="1:5" x14ac:dyDescent="0.25">
      <c r="A249" t="s">
        <v>14382</v>
      </c>
      <c r="B249" t="s">
        <v>21991</v>
      </c>
      <c r="C249">
        <v>2885</v>
      </c>
      <c r="D249">
        <v>38329</v>
      </c>
      <c r="E249">
        <v>5232</v>
      </c>
    </row>
    <row r="250" spans="1:5" x14ac:dyDescent="0.25">
      <c r="A250" t="s">
        <v>17510</v>
      </c>
      <c r="B250" t="s">
        <v>21990</v>
      </c>
      <c r="C250">
        <v>2757</v>
      </c>
      <c r="D250">
        <v>79009</v>
      </c>
      <c r="E250">
        <v>5572</v>
      </c>
    </row>
    <row r="251" spans="1:5" x14ac:dyDescent="0.25">
      <c r="A251" t="s">
        <v>12705</v>
      </c>
      <c r="B251" t="s">
        <v>21993</v>
      </c>
      <c r="C251">
        <v>2693</v>
      </c>
      <c r="D251">
        <v>123754</v>
      </c>
      <c r="E251">
        <v>3145</v>
      </c>
    </row>
    <row r="252" spans="1:5" x14ac:dyDescent="0.25">
      <c r="A252" t="s">
        <v>10101</v>
      </c>
      <c r="B252" t="s">
        <v>21993</v>
      </c>
      <c r="C252">
        <v>2094</v>
      </c>
      <c r="D252">
        <v>14176</v>
      </c>
      <c r="E252">
        <v>4588</v>
      </c>
    </row>
    <row r="253" spans="1:5" x14ac:dyDescent="0.25">
      <c r="A253" t="s">
        <v>12203</v>
      </c>
      <c r="B253" t="s">
        <v>21993</v>
      </c>
      <c r="C253">
        <v>3795</v>
      </c>
      <c r="D253">
        <v>33627</v>
      </c>
      <c r="E253">
        <v>2209</v>
      </c>
    </row>
    <row r="254" spans="1:5" x14ac:dyDescent="0.25">
      <c r="A254" t="s">
        <v>18697</v>
      </c>
      <c r="B254" t="s">
        <v>21991</v>
      </c>
      <c r="C254">
        <v>2742</v>
      </c>
      <c r="D254">
        <v>90299</v>
      </c>
      <c r="E254">
        <v>5148</v>
      </c>
    </row>
    <row r="255" spans="1:5" x14ac:dyDescent="0.25">
      <c r="A255" t="s">
        <v>4756</v>
      </c>
      <c r="B255" t="s">
        <v>21990</v>
      </c>
      <c r="C255">
        <v>3166</v>
      </c>
      <c r="D255">
        <v>113714</v>
      </c>
      <c r="E255">
        <v>2525</v>
      </c>
    </row>
    <row r="256" spans="1:5" x14ac:dyDescent="0.25">
      <c r="A256" t="s">
        <v>11046</v>
      </c>
      <c r="B256" t="s">
        <v>21991</v>
      </c>
      <c r="C256">
        <v>2992</v>
      </c>
      <c r="D256">
        <v>30641</v>
      </c>
      <c r="E256">
        <v>2973</v>
      </c>
    </row>
    <row r="257" spans="1:5" x14ac:dyDescent="0.25">
      <c r="A257" t="s">
        <v>18485</v>
      </c>
      <c r="B257" t="s">
        <v>21991</v>
      </c>
      <c r="C257">
        <v>1788</v>
      </c>
      <c r="D257">
        <v>42004</v>
      </c>
      <c r="E257">
        <v>5444</v>
      </c>
    </row>
    <row r="258" spans="1:5" x14ac:dyDescent="0.25">
      <c r="A258" t="s">
        <v>9676</v>
      </c>
      <c r="B258" t="s">
        <v>21993</v>
      </c>
      <c r="C258">
        <v>3460</v>
      </c>
      <c r="D258">
        <v>59004</v>
      </c>
      <c r="E258">
        <v>5902</v>
      </c>
    </row>
    <row r="259" spans="1:5" x14ac:dyDescent="0.25">
      <c r="A259" t="s">
        <v>6461</v>
      </c>
      <c r="B259" t="s">
        <v>21993</v>
      </c>
      <c r="C259">
        <v>4542</v>
      </c>
      <c r="D259">
        <v>50415</v>
      </c>
      <c r="E259">
        <v>2147</v>
      </c>
    </row>
    <row r="260" spans="1:5" x14ac:dyDescent="0.25">
      <c r="A260" t="s">
        <v>2947</v>
      </c>
      <c r="B260" t="s">
        <v>21994</v>
      </c>
      <c r="C260">
        <v>2500</v>
      </c>
      <c r="D260">
        <v>31573</v>
      </c>
      <c r="E260">
        <v>4542</v>
      </c>
    </row>
    <row r="261" spans="1:5" x14ac:dyDescent="0.25">
      <c r="A261" t="s">
        <v>16830</v>
      </c>
      <c r="B261" t="s">
        <v>21993</v>
      </c>
      <c r="C261">
        <v>1510</v>
      </c>
      <c r="D261">
        <v>79496</v>
      </c>
      <c r="E261">
        <v>4348</v>
      </c>
    </row>
    <row r="262" spans="1:5" x14ac:dyDescent="0.25">
      <c r="A262" t="s">
        <v>6052</v>
      </c>
      <c r="B262" t="s">
        <v>21994</v>
      </c>
      <c r="C262">
        <v>3418</v>
      </c>
      <c r="D262">
        <v>53743</v>
      </c>
      <c r="E262">
        <v>1738</v>
      </c>
    </row>
    <row r="263" spans="1:5" x14ac:dyDescent="0.25">
      <c r="A263" t="s">
        <v>11376</v>
      </c>
      <c r="B263" t="s">
        <v>21991</v>
      </c>
      <c r="C263">
        <v>2130</v>
      </c>
      <c r="D263">
        <v>95818</v>
      </c>
      <c r="E263">
        <v>5756</v>
      </c>
    </row>
    <row r="264" spans="1:5" x14ac:dyDescent="0.25">
      <c r="A264" t="s">
        <v>2822</v>
      </c>
      <c r="B264" t="s">
        <v>21994</v>
      </c>
      <c r="C264">
        <v>1938</v>
      </c>
      <c r="D264">
        <v>121829</v>
      </c>
      <c r="E264">
        <v>3361</v>
      </c>
    </row>
    <row r="265" spans="1:5" x14ac:dyDescent="0.25">
      <c r="A265" t="s">
        <v>3516</v>
      </c>
      <c r="B265" t="s">
        <v>21993</v>
      </c>
      <c r="C265">
        <v>2370</v>
      </c>
      <c r="D265">
        <v>114274</v>
      </c>
      <c r="E265">
        <v>3830</v>
      </c>
    </row>
    <row r="266" spans="1:5" x14ac:dyDescent="0.25">
      <c r="A266" t="s">
        <v>14552</v>
      </c>
      <c r="B266" t="s">
        <v>21991</v>
      </c>
      <c r="C266">
        <v>2790</v>
      </c>
      <c r="D266">
        <v>79206</v>
      </c>
      <c r="E266">
        <v>3623</v>
      </c>
    </row>
    <row r="267" spans="1:5" x14ac:dyDescent="0.25">
      <c r="A267" t="s">
        <v>2818</v>
      </c>
      <c r="B267" t="s">
        <v>21994</v>
      </c>
      <c r="C267">
        <v>3374</v>
      </c>
      <c r="D267">
        <v>85391</v>
      </c>
      <c r="E267">
        <v>3897</v>
      </c>
    </row>
    <row r="268" spans="1:5" x14ac:dyDescent="0.25">
      <c r="A268" t="s">
        <v>17674</v>
      </c>
      <c r="B268" t="s">
        <v>21994</v>
      </c>
      <c r="C268">
        <v>1335</v>
      </c>
      <c r="D268">
        <v>78450</v>
      </c>
      <c r="E268">
        <v>2064</v>
      </c>
    </row>
    <row r="269" spans="1:5" x14ac:dyDescent="0.25">
      <c r="A269" t="s">
        <v>6494</v>
      </c>
      <c r="B269" t="s">
        <v>21994</v>
      </c>
      <c r="C269">
        <v>3111</v>
      </c>
      <c r="D269">
        <v>58647</v>
      </c>
      <c r="E269">
        <v>4280</v>
      </c>
    </row>
    <row r="270" spans="1:5" x14ac:dyDescent="0.25">
      <c r="A270" t="s">
        <v>18796</v>
      </c>
      <c r="B270" t="s">
        <v>21993</v>
      </c>
      <c r="C270">
        <v>4563</v>
      </c>
      <c r="D270">
        <v>61905</v>
      </c>
      <c r="E270">
        <v>3562</v>
      </c>
    </row>
    <row r="271" spans="1:5" x14ac:dyDescent="0.25">
      <c r="A271" t="s">
        <v>9854</v>
      </c>
      <c r="B271" t="s">
        <v>21993</v>
      </c>
      <c r="C271">
        <v>4412</v>
      </c>
      <c r="D271">
        <v>100824</v>
      </c>
      <c r="E271">
        <v>4542</v>
      </c>
    </row>
    <row r="272" spans="1:5" x14ac:dyDescent="0.25">
      <c r="A272" t="s">
        <v>17308</v>
      </c>
      <c r="B272" t="s">
        <v>21993</v>
      </c>
      <c r="C272">
        <v>4638</v>
      </c>
      <c r="D272">
        <v>107599</v>
      </c>
      <c r="E272">
        <v>3443</v>
      </c>
    </row>
    <row r="273" spans="1:5" x14ac:dyDescent="0.25">
      <c r="A273" t="s">
        <v>13679</v>
      </c>
      <c r="B273" t="s">
        <v>21993</v>
      </c>
      <c r="C273">
        <v>5757</v>
      </c>
      <c r="D273">
        <v>101167</v>
      </c>
      <c r="E273">
        <v>1652</v>
      </c>
    </row>
    <row r="274" spans="1:5" x14ac:dyDescent="0.25">
      <c r="A274" t="s">
        <v>4834</v>
      </c>
      <c r="B274" t="s">
        <v>21992</v>
      </c>
      <c r="C274">
        <v>2822</v>
      </c>
      <c r="D274">
        <v>53498</v>
      </c>
      <c r="E274">
        <v>2871</v>
      </c>
    </row>
    <row r="275" spans="1:5" x14ac:dyDescent="0.25">
      <c r="A275" t="s">
        <v>19845</v>
      </c>
      <c r="B275" t="s">
        <v>21990</v>
      </c>
      <c r="C275">
        <v>2096</v>
      </c>
      <c r="D275">
        <v>59474</v>
      </c>
      <c r="E275">
        <v>4196</v>
      </c>
    </row>
    <row r="276" spans="1:5" x14ac:dyDescent="0.25">
      <c r="A276" t="s">
        <v>20246</v>
      </c>
      <c r="B276" t="s">
        <v>21991</v>
      </c>
      <c r="C276">
        <v>3990</v>
      </c>
      <c r="D276">
        <v>39791</v>
      </c>
      <c r="E276">
        <v>2491</v>
      </c>
    </row>
    <row r="277" spans="1:5" x14ac:dyDescent="0.25">
      <c r="A277" t="s">
        <v>18790</v>
      </c>
      <c r="B277" t="s">
        <v>21990</v>
      </c>
      <c r="C277">
        <v>1827</v>
      </c>
      <c r="D277">
        <v>50300</v>
      </c>
      <c r="E277">
        <v>4641</v>
      </c>
    </row>
    <row r="278" spans="1:5" x14ac:dyDescent="0.25">
      <c r="A278" t="s">
        <v>11292</v>
      </c>
      <c r="B278" t="s">
        <v>21994</v>
      </c>
      <c r="C278">
        <v>3154</v>
      </c>
      <c r="D278">
        <v>84134</v>
      </c>
      <c r="E278">
        <v>3816</v>
      </c>
    </row>
    <row r="279" spans="1:5" x14ac:dyDescent="0.25">
      <c r="A279" t="s">
        <v>14149</v>
      </c>
      <c r="B279" t="s">
        <v>21992</v>
      </c>
      <c r="C279">
        <v>2563</v>
      </c>
      <c r="D279">
        <v>76541</v>
      </c>
      <c r="E279">
        <v>3000</v>
      </c>
    </row>
    <row r="280" spans="1:5" x14ac:dyDescent="0.25">
      <c r="A280" t="s">
        <v>12333</v>
      </c>
      <c r="B280" t="s">
        <v>21991</v>
      </c>
      <c r="C280">
        <v>4832</v>
      </c>
      <c r="D280">
        <v>35704</v>
      </c>
      <c r="E280">
        <v>2058</v>
      </c>
    </row>
    <row r="281" spans="1:5" x14ac:dyDescent="0.25">
      <c r="A281" t="s">
        <v>14293</v>
      </c>
      <c r="B281" t="s">
        <v>21994</v>
      </c>
      <c r="C281">
        <v>3510</v>
      </c>
      <c r="D281">
        <v>76459</v>
      </c>
      <c r="E281">
        <v>4491</v>
      </c>
    </row>
    <row r="282" spans="1:5" x14ac:dyDescent="0.25">
      <c r="A282" t="s">
        <v>18369</v>
      </c>
      <c r="B282" t="s">
        <v>21992</v>
      </c>
      <c r="C282">
        <v>2035</v>
      </c>
      <c r="D282">
        <v>80449</v>
      </c>
      <c r="E282">
        <v>2664</v>
      </c>
    </row>
    <row r="283" spans="1:5" x14ac:dyDescent="0.25">
      <c r="A283" t="s">
        <v>7766</v>
      </c>
      <c r="B283" t="s">
        <v>21990</v>
      </c>
      <c r="C283">
        <v>2882</v>
      </c>
      <c r="D283">
        <v>71127</v>
      </c>
      <c r="E283">
        <v>3604</v>
      </c>
    </row>
    <row r="284" spans="1:5" x14ac:dyDescent="0.25">
      <c r="A284" t="s">
        <v>18882</v>
      </c>
      <c r="B284" t="s">
        <v>21994</v>
      </c>
      <c r="C284">
        <v>2359</v>
      </c>
      <c r="D284">
        <v>79835</v>
      </c>
      <c r="E284">
        <v>4566</v>
      </c>
    </row>
    <row r="285" spans="1:5" x14ac:dyDescent="0.25">
      <c r="A285" t="s">
        <v>6891</v>
      </c>
      <c r="B285" t="s">
        <v>21991</v>
      </c>
      <c r="C285">
        <v>2938</v>
      </c>
      <c r="D285">
        <v>70658</v>
      </c>
      <c r="E285">
        <v>1594</v>
      </c>
    </row>
    <row r="286" spans="1:5" x14ac:dyDescent="0.25">
      <c r="A286" t="s">
        <v>18433</v>
      </c>
      <c r="B286" t="s">
        <v>21992</v>
      </c>
      <c r="C286">
        <v>4441</v>
      </c>
      <c r="D286">
        <v>72197</v>
      </c>
      <c r="E286">
        <v>5155</v>
      </c>
    </row>
    <row r="287" spans="1:5" x14ac:dyDescent="0.25">
      <c r="A287" t="s">
        <v>9714</v>
      </c>
      <c r="B287" t="s">
        <v>21994</v>
      </c>
      <c r="C287">
        <v>2227</v>
      </c>
      <c r="D287">
        <v>43648</v>
      </c>
      <c r="E287">
        <v>3560</v>
      </c>
    </row>
    <row r="288" spans="1:5" x14ac:dyDescent="0.25">
      <c r="A288" t="s">
        <v>19791</v>
      </c>
      <c r="B288" t="s">
        <v>21994</v>
      </c>
      <c r="C288">
        <v>3064</v>
      </c>
      <c r="D288">
        <v>78368</v>
      </c>
      <c r="E288">
        <v>3738</v>
      </c>
    </row>
    <row r="289" spans="1:5" x14ac:dyDescent="0.25">
      <c r="A289" t="s">
        <v>4363</v>
      </c>
      <c r="B289" t="s">
        <v>21994</v>
      </c>
      <c r="C289">
        <v>3532</v>
      </c>
      <c r="D289">
        <v>69778</v>
      </c>
      <c r="E289">
        <v>4008</v>
      </c>
    </row>
    <row r="290" spans="1:5" x14ac:dyDescent="0.25">
      <c r="A290" t="s">
        <v>11749</v>
      </c>
      <c r="B290" t="s">
        <v>21992</v>
      </c>
      <c r="C290">
        <v>2924</v>
      </c>
      <c r="D290">
        <v>73482</v>
      </c>
      <c r="E290">
        <v>2449</v>
      </c>
    </row>
    <row r="291" spans="1:5" x14ac:dyDescent="0.25">
      <c r="A291" t="s">
        <v>18054</v>
      </c>
      <c r="B291" t="s">
        <v>21992</v>
      </c>
      <c r="C291">
        <v>2388</v>
      </c>
      <c r="D291">
        <v>61199</v>
      </c>
      <c r="E291">
        <v>2905</v>
      </c>
    </row>
    <row r="292" spans="1:5" x14ac:dyDescent="0.25">
      <c r="A292" t="s">
        <v>1407</v>
      </c>
      <c r="B292" t="s">
        <v>21994</v>
      </c>
      <c r="C292">
        <v>5152</v>
      </c>
      <c r="D292">
        <v>76290</v>
      </c>
      <c r="E292">
        <v>5276</v>
      </c>
    </row>
    <row r="293" spans="1:5" x14ac:dyDescent="0.25">
      <c r="A293" t="s">
        <v>2333</v>
      </c>
      <c r="B293" t="s">
        <v>21993</v>
      </c>
      <c r="C293">
        <v>2095</v>
      </c>
      <c r="D293">
        <v>43587</v>
      </c>
      <c r="E293">
        <v>3883</v>
      </c>
    </row>
    <row r="294" spans="1:5" x14ac:dyDescent="0.25">
      <c r="A294" t="s">
        <v>16280</v>
      </c>
      <c r="B294" t="s">
        <v>21994</v>
      </c>
      <c r="C294">
        <v>3270</v>
      </c>
      <c r="D294">
        <v>89338</v>
      </c>
      <c r="E294">
        <v>2797</v>
      </c>
    </row>
    <row r="295" spans="1:5" x14ac:dyDescent="0.25">
      <c r="A295" t="s">
        <v>15701</v>
      </c>
      <c r="B295" t="s">
        <v>21992</v>
      </c>
      <c r="C295">
        <v>1470</v>
      </c>
      <c r="D295">
        <v>119574</v>
      </c>
      <c r="E295">
        <v>2613</v>
      </c>
    </row>
    <row r="296" spans="1:5" x14ac:dyDescent="0.25">
      <c r="A296" t="s">
        <v>18932</v>
      </c>
      <c r="B296" t="s">
        <v>21992</v>
      </c>
      <c r="C296">
        <v>3114</v>
      </c>
      <c r="D296">
        <v>106881</v>
      </c>
      <c r="E296">
        <v>6947</v>
      </c>
    </row>
    <row r="297" spans="1:5" x14ac:dyDescent="0.25">
      <c r="A297" t="s">
        <v>5926</v>
      </c>
      <c r="B297" t="s">
        <v>21992</v>
      </c>
      <c r="C297">
        <v>2644</v>
      </c>
      <c r="D297">
        <v>58395</v>
      </c>
      <c r="E297">
        <v>2363</v>
      </c>
    </row>
    <row r="298" spans="1:5" x14ac:dyDescent="0.25">
      <c r="A298" t="s">
        <v>3413</v>
      </c>
      <c r="B298" t="s">
        <v>21993</v>
      </c>
      <c r="C298">
        <v>1194</v>
      </c>
      <c r="D298">
        <v>169603</v>
      </c>
      <c r="E298">
        <v>1630</v>
      </c>
    </row>
    <row r="299" spans="1:5" x14ac:dyDescent="0.25">
      <c r="A299" t="s">
        <v>13179</v>
      </c>
      <c r="B299" t="s">
        <v>21990</v>
      </c>
      <c r="C299">
        <v>4111</v>
      </c>
      <c r="D299">
        <v>96008</v>
      </c>
      <c r="E299">
        <v>5538</v>
      </c>
    </row>
    <row r="300" spans="1:5" x14ac:dyDescent="0.25">
      <c r="A300" t="s">
        <v>19004</v>
      </c>
      <c r="B300" t="s">
        <v>21990</v>
      </c>
      <c r="C300">
        <v>3816</v>
      </c>
      <c r="D300">
        <v>68395</v>
      </c>
      <c r="E300">
        <v>5859</v>
      </c>
    </row>
    <row r="301" spans="1:5" x14ac:dyDescent="0.25">
      <c r="A301" t="s">
        <v>7059</v>
      </c>
      <c r="B301" t="s">
        <v>21993</v>
      </c>
      <c r="C301">
        <v>3893</v>
      </c>
      <c r="D301">
        <v>60105</v>
      </c>
      <c r="E301">
        <v>4938</v>
      </c>
    </row>
    <row r="302" spans="1:5" x14ac:dyDescent="0.25">
      <c r="A302" t="s">
        <v>3226</v>
      </c>
      <c r="B302" t="s">
        <v>21993</v>
      </c>
      <c r="C302">
        <v>2694</v>
      </c>
      <c r="D302">
        <v>113919</v>
      </c>
      <c r="E302">
        <v>2572</v>
      </c>
    </row>
    <row r="303" spans="1:5" x14ac:dyDescent="0.25">
      <c r="A303" t="s">
        <v>15399</v>
      </c>
      <c r="B303" t="s">
        <v>21994</v>
      </c>
      <c r="C303">
        <v>4423</v>
      </c>
      <c r="D303">
        <v>85678</v>
      </c>
      <c r="E303">
        <v>4350</v>
      </c>
    </row>
    <row r="304" spans="1:5" x14ac:dyDescent="0.25">
      <c r="A304" t="s">
        <v>20154</v>
      </c>
      <c r="B304" t="s">
        <v>21994</v>
      </c>
      <c r="C304">
        <v>3774</v>
      </c>
      <c r="D304">
        <v>107651</v>
      </c>
      <c r="E304">
        <v>5835</v>
      </c>
    </row>
    <row r="305" spans="1:5" x14ac:dyDescent="0.25">
      <c r="A305" t="s">
        <v>7899</v>
      </c>
      <c r="B305" t="s">
        <v>21990</v>
      </c>
      <c r="C305">
        <v>3188</v>
      </c>
      <c r="D305">
        <v>78183</v>
      </c>
      <c r="E305">
        <v>4202</v>
      </c>
    </row>
    <row r="306" spans="1:5" x14ac:dyDescent="0.25">
      <c r="A306" t="s">
        <v>8460</v>
      </c>
      <c r="B306" t="s">
        <v>21993</v>
      </c>
      <c r="C306">
        <v>1697</v>
      </c>
      <c r="D306">
        <v>78661</v>
      </c>
      <c r="E306">
        <v>4012</v>
      </c>
    </row>
    <row r="307" spans="1:5" x14ac:dyDescent="0.25">
      <c r="A307" t="s">
        <v>12066</v>
      </c>
      <c r="B307" t="s">
        <v>21990</v>
      </c>
      <c r="C307">
        <v>3825</v>
      </c>
      <c r="D307">
        <v>67070</v>
      </c>
      <c r="E307">
        <v>4283</v>
      </c>
    </row>
    <row r="308" spans="1:5" x14ac:dyDescent="0.25">
      <c r="A308" t="s">
        <v>2787</v>
      </c>
      <c r="B308" t="s">
        <v>21991</v>
      </c>
      <c r="C308">
        <v>1021</v>
      </c>
      <c r="D308">
        <v>70628</v>
      </c>
      <c r="E308">
        <v>4322</v>
      </c>
    </row>
    <row r="309" spans="1:5" x14ac:dyDescent="0.25">
      <c r="A309" t="s">
        <v>8854</v>
      </c>
      <c r="B309" t="s">
        <v>21991</v>
      </c>
      <c r="C309">
        <v>3900</v>
      </c>
      <c r="D309">
        <v>79522</v>
      </c>
      <c r="E309">
        <v>6188</v>
      </c>
    </row>
    <row r="310" spans="1:5" x14ac:dyDescent="0.25">
      <c r="A310" t="s">
        <v>2513</v>
      </c>
      <c r="B310" t="s">
        <v>21990</v>
      </c>
      <c r="C310">
        <v>5294</v>
      </c>
      <c r="D310">
        <v>67932</v>
      </c>
      <c r="E310">
        <v>1236</v>
      </c>
    </row>
    <row r="311" spans="1:5" x14ac:dyDescent="0.25">
      <c r="A311" t="s">
        <v>1153</v>
      </c>
      <c r="B311" t="s">
        <v>21991</v>
      </c>
      <c r="C311">
        <v>2599</v>
      </c>
      <c r="D311">
        <v>62671</v>
      </c>
      <c r="E311">
        <v>2495</v>
      </c>
    </row>
    <row r="312" spans="1:5" x14ac:dyDescent="0.25">
      <c r="A312" t="s">
        <v>8856</v>
      </c>
      <c r="B312" t="s">
        <v>21991</v>
      </c>
      <c r="C312">
        <v>2092</v>
      </c>
      <c r="D312">
        <v>124360</v>
      </c>
      <c r="E312">
        <v>5611</v>
      </c>
    </row>
    <row r="313" spans="1:5" x14ac:dyDescent="0.25">
      <c r="A313" t="s">
        <v>13062</v>
      </c>
      <c r="B313" t="s">
        <v>21993</v>
      </c>
      <c r="C313">
        <v>570</v>
      </c>
      <c r="D313">
        <v>45731</v>
      </c>
      <c r="E313">
        <v>2473</v>
      </c>
    </row>
    <row r="314" spans="1:5" x14ac:dyDescent="0.25">
      <c r="A314" t="s">
        <v>5940</v>
      </c>
      <c r="B314" t="s">
        <v>21994</v>
      </c>
      <c r="C314">
        <v>2316</v>
      </c>
      <c r="D314">
        <v>44938</v>
      </c>
      <c r="E314">
        <v>3214</v>
      </c>
    </row>
    <row r="315" spans="1:5" x14ac:dyDescent="0.25">
      <c r="A315" t="s">
        <v>17363</v>
      </c>
      <c r="B315" t="s">
        <v>21994</v>
      </c>
      <c r="C315">
        <v>2218</v>
      </c>
      <c r="D315">
        <v>67500</v>
      </c>
      <c r="E315">
        <v>3260</v>
      </c>
    </row>
    <row r="316" spans="1:5" x14ac:dyDescent="0.25">
      <c r="A316" t="s">
        <v>2966</v>
      </c>
      <c r="B316" t="s">
        <v>21994</v>
      </c>
      <c r="C316">
        <v>2479</v>
      </c>
      <c r="D316">
        <v>49590</v>
      </c>
      <c r="E316">
        <v>1585</v>
      </c>
    </row>
    <row r="317" spans="1:5" x14ac:dyDescent="0.25">
      <c r="A317" t="s">
        <v>12523</v>
      </c>
      <c r="B317" t="s">
        <v>21990</v>
      </c>
      <c r="C317">
        <v>2681</v>
      </c>
      <c r="D317">
        <v>57302</v>
      </c>
      <c r="E317">
        <v>5135</v>
      </c>
    </row>
    <row r="318" spans="1:5" x14ac:dyDescent="0.25">
      <c r="A318" t="s">
        <v>16880</v>
      </c>
      <c r="B318" t="s">
        <v>21993</v>
      </c>
      <c r="C318">
        <v>5325</v>
      </c>
      <c r="D318">
        <v>95550</v>
      </c>
      <c r="E318">
        <v>3643</v>
      </c>
    </row>
    <row r="319" spans="1:5" x14ac:dyDescent="0.25">
      <c r="A319" t="s">
        <v>19642</v>
      </c>
      <c r="B319" t="s">
        <v>21993</v>
      </c>
      <c r="C319">
        <v>2954</v>
      </c>
      <c r="D319">
        <v>102692</v>
      </c>
      <c r="E319">
        <v>3296</v>
      </c>
    </row>
    <row r="320" spans="1:5" x14ac:dyDescent="0.25">
      <c r="A320" t="s">
        <v>6261</v>
      </c>
      <c r="B320" t="s">
        <v>21992</v>
      </c>
      <c r="C320">
        <v>3793</v>
      </c>
      <c r="D320">
        <v>61028</v>
      </c>
      <c r="E320">
        <v>4634</v>
      </c>
    </row>
    <row r="321" spans="1:5" x14ac:dyDescent="0.25">
      <c r="A321" t="s">
        <v>17996</v>
      </c>
      <c r="B321" t="s">
        <v>21991</v>
      </c>
      <c r="C321">
        <v>2087</v>
      </c>
      <c r="D321">
        <v>73564</v>
      </c>
      <c r="E321">
        <v>3250</v>
      </c>
    </row>
    <row r="322" spans="1:5" x14ac:dyDescent="0.25">
      <c r="A322" t="s">
        <v>19403</v>
      </c>
      <c r="B322" t="s">
        <v>21994</v>
      </c>
      <c r="C322">
        <v>2304</v>
      </c>
      <c r="D322">
        <v>81476</v>
      </c>
      <c r="E322">
        <v>3501</v>
      </c>
    </row>
    <row r="323" spans="1:5" x14ac:dyDescent="0.25">
      <c r="A323" t="s">
        <v>14432</v>
      </c>
      <c r="B323" t="s">
        <v>21994</v>
      </c>
      <c r="C323">
        <v>4222</v>
      </c>
      <c r="D323">
        <v>56193</v>
      </c>
      <c r="E323">
        <v>3545</v>
      </c>
    </row>
    <row r="324" spans="1:5" x14ac:dyDescent="0.25">
      <c r="A324" t="s">
        <v>9404</v>
      </c>
      <c r="B324" t="s">
        <v>21991</v>
      </c>
      <c r="C324">
        <v>2662</v>
      </c>
      <c r="D324">
        <v>60362</v>
      </c>
      <c r="E324">
        <v>5104</v>
      </c>
    </row>
    <row r="325" spans="1:5" x14ac:dyDescent="0.25">
      <c r="A325" t="s">
        <v>3471</v>
      </c>
      <c r="B325" t="s">
        <v>21991</v>
      </c>
      <c r="C325">
        <v>2512</v>
      </c>
      <c r="D325">
        <v>62258</v>
      </c>
      <c r="E325">
        <v>4931</v>
      </c>
    </row>
    <row r="326" spans="1:5" x14ac:dyDescent="0.25">
      <c r="A326" t="s">
        <v>2384</v>
      </c>
      <c r="B326" t="s">
        <v>21992</v>
      </c>
      <c r="C326">
        <v>3529</v>
      </c>
      <c r="D326">
        <v>81849</v>
      </c>
      <c r="E326">
        <v>4592</v>
      </c>
    </row>
    <row r="327" spans="1:5" x14ac:dyDescent="0.25">
      <c r="A327" t="s">
        <v>6893</v>
      </c>
      <c r="B327" t="s">
        <v>21993</v>
      </c>
      <c r="C327">
        <v>4001</v>
      </c>
      <c r="D327">
        <v>88869</v>
      </c>
      <c r="E327">
        <v>3992</v>
      </c>
    </row>
    <row r="328" spans="1:5" x14ac:dyDescent="0.25">
      <c r="A328" t="s">
        <v>4929</v>
      </c>
      <c r="B328" t="s">
        <v>21992</v>
      </c>
      <c r="C328">
        <v>2376</v>
      </c>
      <c r="D328">
        <v>113006</v>
      </c>
      <c r="E328">
        <v>5000</v>
      </c>
    </row>
    <row r="329" spans="1:5" x14ac:dyDescent="0.25">
      <c r="A329" t="s">
        <v>11996</v>
      </c>
      <c r="B329" t="s">
        <v>21992</v>
      </c>
      <c r="C329">
        <v>4033</v>
      </c>
      <c r="D329">
        <v>71924</v>
      </c>
      <c r="E329">
        <v>2339</v>
      </c>
    </row>
    <row r="330" spans="1:5" x14ac:dyDescent="0.25">
      <c r="A330" t="s">
        <v>18385</v>
      </c>
      <c r="B330" t="s">
        <v>21990</v>
      </c>
      <c r="C330">
        <v>2503</v>
      </c>
      <c r="D330">
        <v>82194</v>
      </c>
      <c r="E330">
        <v>4956</v>
      </c>
    </row>
    <row r="331" spans="1:5" x14ac:dyDescent="0.25">
      <c r="A331" t="s">
        <v>13979</v>
      </c>
      <c r="B331" t="s">
        <v>21994</v>
      </c>
      <c r="C331">
        <v>948</v>
      </c>
      <c r="D331">
        <v>74179</v>
      </c>
      <c r="E331">
        <v>4438</v>
      </c>
    </row>
    <row r="332" spans="1:5" x14ac:dyDescent="0.25">
      <c r="A332" t="s">
        <v>2291</v>
      </c>
      <c r="B332" t="s">
        <v>21990</v>
      </c>
      <c r="C332">
        <v>3296</v>
      </c>
      <c r="D332">
        <v>83183</v>
      </c>
      <c r="E332">
        <v>2507</v>
      </c>
    </row>
    <row r="333" spans="1:5" x14ac:dyDescent="0.25">
      <c r="A333" t="s">
        <v>4301</v>
      </c>
      <c r="B333" t="s">
        <v>21994</v>
      </c>
      <c r="C333">
        <v>4312</v>
      </c>
      <c r="D333">
        <v>58562</v>
      </c>
      <c r="E333">
        <v>644</v>
      </c>
    </row>
    <row r="334" spans="1:5" x14ac:dyDescent="0.25">
      <c r="A334" t="s">
        <v>5764</v>
      </c>
      <c r="B334" t="s">
        <v>21992</v>
      </c>
      <c r="C334">
        <v>2756</v>
      </c>
      <c r="D334">
        <v>113462</v>
      </c>
      <c r="E334">
        <v>3272</v>
      </c>
    </row>
    <row r="335" spans="1:5" x14ac:dyDescent="0.25">
      <c r="A335" t="s">
        <v>14219</v>
      </c>
      <c r="B335" t="s">
        <v>21991</v>
      </c>
      <c r="C335">
        <v>2049</v>
      </c>
      <c r="D335">
        <v>122254</v>
      </c>
      <c r="E335">
        <v>3489</v>
      </c>
    </row>
    <row r="336" spans="1:5" x14ac:dyDescent="0.25">
      <c r="A336" t="s">
        <v>18954</v>
      </c>
      <c r="B336" t="s">
        <v>21992</v>
      </c>
      <c r="C336">
        <v>1434</v>
      </c>
      <c r="D336">
        <v>73216</v>
      </c>
      <c r="E336">
        <v>2596</v>
      </c>
    </row>
    <row r="337" spans="1:5" x14ac:dyDescent="0.25">
      <c r="A337" t="s">
        <v>3576</v>
      </c>
      <c r="B337" t="s">
        <v>21990</v>
      </c>
      <c r="C337">
        <v>2153</v>
      </c>
      <c r="D337">
        <v>63254</v>
      </c>
      <c r="E337">
        <v>3703</v>
      </c>
    </row>
    <row r="338" spans="1:5" x14ac:dyDescent="0.25">
      <c r="A338" t="s">
        <v>13871</v>
      </c>
      <c r="B338" t="s">
        <v>21991</v>
      </c>
      <c r="C338">
        <v>4404</v>
      </c>
      <c r="D338">
        <v>56772</v>
      </c>
      <c r="E338">
        <v>3289</v>
      </c>
    </row>
    <row r="339" spans="1:5" x14ac:dyDescent="0.25">
      <c r="A339" t="s">
        <v>8937</v>
      </c>
      <c r="B339" t="s">
        <v>21992</v>
      </c>
      <c r="C339">
        <v>3964</v>
      </c>
      <c r="D339">
        <v>83372</v>
      </c>
      <c r="E339">
        <v>4274</v>
      </c>
    </row>
    <row r="340" spans="1:5" x14ac:dyDescent="0.25">
      <c r="A340" t="s">
        <v>13683</v>
      </c>
      <c r="B340" t="s">
        <v>21990</v>
      </c>
      <c r="C340">
        <v>4146</v>
      </c>
      <c r="D340">
        <v>52892</v>
      </c>
      <c r="E340">
        <v>2150</v>
      </c>
    </row>
    <row r="341" spans="1:5" x14ac:dyDescent="0.25">
      <c r="A341" t="s">
        <v>2933</v>
      </c>
      <c r="B341" t="s">
        <v>21992</v>
      </c>
      <c r="C341">
        <v>6321</v>
      </c>
      <c r="D341">
        <v>91168</v>
      </c>
      <c r="E341">
        <v>3480</v>
      </c>
    </row>
    <row r="342" spans="1:5" x14ac:dyDescent="0.25">
      <c r="A342" t="s">
        <v>16069</v>
      </c>
      <c r="B342" t="s">
        <v>21994</v>
      </c>
      <c r="C342">
        <v>3282</v>
      </c>
      <c r="D342">
        <v>69966</v>
      </c>
      <c r="E342">
        <v>4988</v>
      </c>
    </row>
    <row r="343" spans="1:5" x14ac:dyDescent="0.25">
      <c r="A343" t="s">
        <v>5245</v>
      </c>
      <c r="B343" t="s">
        <v>21994</v>
      </c>
      <c r="C343">
        <v>4738</v>
      </c>
      <c r="D343">
        <v>75977</v>
      </c>
      <c r="E343">
        <v>5520</v>
      </c>
    </row>
    <row r="344" spans="1:5" x14ac:dyDescent="0.25">
      <c r="A344" t="s">
        <v>13955</v>
      </c>
      <c r="B344" t="s">
        <v>21990</v>
      </c>
      <c r="C344">
        <v>1850</v>
      </c>
      <c r="D344">
        <v>105813</v>
      </c>
      <c r="E344">
        <v>4468</v>
      </c>
    </row>
    <row r="345" spans="1:5" x14ac:dyDescent="0.25">
      <c r="A345" t="s">
        <v>3506</v>
      </c>
      <c r="B345" t="s">
        <v>21993</v>
      </c>
      <c r="C345">
        <v>3079</v>
      </c>
      <c r="D345">
        <v>63351</v>
      </c>
      <c r="E345">
        <v>5932</v>
      </c>
    </row>
    <row r="346" spans="1:5" x14ac:dyDescent="0.25">
      <c r="A346" t="s">
        <v>17433</v>
      </c>
      <c r="B346" t="s">
        <v>21994</v>
      </c>
      <c r="C346">
        <v>3200</v>
      </c>
      <c r="D346">
        <v>46367</v>
      </c>
      <c r="E346">
        <v>1378</v>
      </c>
    </row>
    <row r="347" spans="1:5" x14ac:dyDescent="0.25">
      <c r="A347" t="s">
        <v>18723</v>
      </c>
      <c r="B347" t="s">
        <v>21994</v>
      </c>
      <c r="C347">
        <v>3158</v>
      </c>
      <c r="D347">
        <v>87295</v>
      </c>
      <c r="E347">
        <v>3679</v>
      </c>
    </row>
    <row r="348" spans="1:5" x14ac:dyDescent="0.25">
      <c r="A348" t="s">
        <v>4365</v>
      </c>
      <c r="B348" t="s">
        <v>21993</v>
      </c>
      <c r="C348">
        <v>4325</v>
      </c>
      <c r="D348">
        <v>96285</v>
      </c>
      <c r="E348">
        <v>4487</v>
      </c>
    </row>
    <row r="349" spans="1:5" x14ac:dyDescent="0.25">
      <c r="A349" t="s">
        <v>18473</v>
      </c>
      <c r="B349" t="s">
        <v>21992</v>
      </c>
      <c r="C349">
        <v>2137</v>
      </c>
      <c r="D349">
        <v>18758</v>
      </c>
      <c r="E349">
        <v>4549</v>
      </c>
    </row>
    <row r="350" spans="1:5" x14ac:dyDescent="0.25">
      <c r="A350" t="s">
        <v>9844</v>
      </c>
      <c r="B350" t="s">
        <v>21993</v>
      </c>
      <c r="C350">
        <v>3449</v>
      </c>
      <c r="D350">
        <v>92132</v>
      </c>
      <c r="E350">
        <v>4331</v>
      </c>
    </row>
    <row r="351" spans="1:5" x14ac:dyDescent="0.25">
      <c r="A351" t="s">
        <v>11794</v>
      </c>
      <c r="B351" t="s">
        <v>21994</v>
      </c>
      <c r="C351">
        <v>4722</v>
      </c>
      <c r="D351">
        <v>95026</v>
      </c>
      <c r="E351">
        <v>4041</v>
      </c>
    </row>
    <row r="352" spans="1:5" x14ac:dyDescent="0.25">
      <c r="A352" t="s">
        <v>9542</v>
      </c>
      <c r="B352" t="s">
        <v>21991</v>
      </c>
      <c r="C352">
        <v>3685</v>
      </c>
      <c r="D352">
        <v>84436</v>
      </c>
      <c r="E352">
        <v>2654</v>
      </c>
    </row>
    <row r="353" spans="1:5" x14ac:dyDescent="0.25">
      <c r="A353" t="s">
        <v>12415</v>
      </c>
      <c r="B353" t="s">
        <v>21993</v>
      </c>
      <c r="C353">
        <v>3104</v>
      </c>
      <c r="D353">
        <v>84844</v>
      </c>
      <c r="E353">
        <v>2883</v>
      </c>
    </row>
    <row r="354" spans="1:5" x14ac:dyDescent="0.25">
      <c r="A354" t="s">
        <v>12447</v>
      </c>
      <c r="B354" t="s">
        <v>21993</v>
      </c>
      <c r="C354">
        <v>1612</v>
      </c>
      <c r="D354">
        <v>89314</v>
      </c>
      <c r="E354">
        <v>5387</v>
      </c>
    </row>
    <row r="355" spans="1:5" x14ac:dyDescent="0.25">
      <c r="A355" t="s">
        <v>12054</v>
      </c>
      <c r="B355" t="s">
        <v>21991</v>
      </c>
      <c r="C355">
        <v>3423</v>
      </c>
      <c r="D355">
        <v>97785</v>
      </c>
      <c r="E355">
        <v>1601</v>
      </c>
    </row>
    <row r="356" spans="1:5" x14ac:dyDescent="0.25">
      <c r="A356" t="s">
        <v>16989</v>
      </c>
      <c r="B356" t="s">
        <v>21992</v>
      </c>
      <c r="C356">
        <v>2964</v>
      </c>
      <c r="D356">
        <v>109217</v>
      </c>
      <c r="E356">
        <v>4273</v>
      </c>
    </row>
    <row r="357" spans="1:5" x14ac:dyDescent="0.25">
      <c r="A357" t="s">
        <v>9998</v>
      </c>
      <c r="B357" t="s">
        <v>21990</v>
      </c>
      <c r="C357">
        <v>2293</v>
      </c>
      <c r="D357">
        <v>90032</v>
      </c>
      <c r="E357">
        <v>2644</v>
      </c>
    </row>
    <row r="358" spans="1:5" x14ac:dyDescent="0.25">
      <c r="A358" t="s">
        <v>19202</v>
      </c>
      <c r="B358" t="s">
        <v>21992</v>
      </c>
      <c r="C358">
        <v>3462</v>
      </c>
      <c r="D358">
        <v>79017</v>
      </c>
      <c r="E358">
        <v>3120</v>
      </c>
    </row>
    <row r="359" spans="1:5" x14ac:dyDescent="0.25">
      <c r="A359" t="s">
        <v>9838</v>
      </c>
      <c r="B359" t="s">
        <v>21990</v>
      </c>
      <c r="C359">
        <v>3290</v>
      </c>
      <c r="D359">
        <v>90353</v>
      </c>
      <c r="E359">
        <v>5377</v>
      </c>
    </row>
    <row r="360" spans="1:5" x14ac:dyDescent="0.25">
      <c r="A360" t="s">
        <v>20256</v>
      </c>
      <c r="B360" t="s">
        <v>21990</v>
      </c>
      <c r="C360">
        <v>1911</v>
      </c>
      <c r="D360">
        <v>123047</v>
      </c>
      <c r="E360">
        <v>3553</v>
      </c>
    </row>
    <row r="361" spans="1:5" x14ac:dyDescent="0.25">
      <c r="A361" t="s">
        <v>9560</v>
      </c>
      <c r="B361" t="s">
        <v>21991</v>
      </c>
      <c r="C361">
        <v>3937</v>
      </c>
      <c r="D361">
        <v>50290</v>
      </c>
      <c r="E361">
        <v>3256</v>
      </c>
    </row>
    <row r="362" spans="1:5" x14ac:dyDescent="0.25">
      <c r="A362" t="s">
        <v>726</v>
      </c>
      <c r="B362" t="s">
        <v>21991</v>
      </c>
      <c r="C362">
        <v>2349</v>
      </c>
      <c r="D362">
        <v>93982</v>
      </c>
      <c r="E362">
        <v>4964</v>
      </c>
    </row>
    <row r="363" spans="1:5" x14ac:dyDescent="0.25">
      <c r="A363" t="s">
        <v>1391</v>
      </c>
      <c r="B363" t="s">
        <v>21990</v>
      </c>
      <c r="C363">
        <v>1731</v>
      </c>
      <c r="D363">
        <v>112538</v>
      </c>
      <c r="E363">
        <v>4184</v>
      </c>
    </row>
    <row r="364" spans="1:5" x14ac:dyDescent="0.25">
      <c r="A364" t="s">
        <v>16220</v>
      </c>
      <c r="B364" t="s">
        <v>21993</v>
      </c>
      <c r="C364">
        <v>4005</v>
      </c>
      <c r="D364">
        <v>127191</v>
      </c>
      <c r="E364">
        <v>4145</v>
      </c>
    </row>
    <row r="365" spans="1:5" x14ac:dyDescent="0.25">
      <c r="A365" t="s">
        <v>16973</v>
      </c>
      <c r="B365" t="s">
        <v>21993</v>
      </c>
      <c r="C365">
        <v>3727</v>
      </c>
      <c r="D365">
        <v>45003</v>
      </c>
      <c r="E365">
        <v>5329</v>
      </c>
    </row>
    <row r="366" spans="1:5" x14ac:dyDescent="0.25">
      <c r="A366" t="s">
        <v>9065</v>
      </c>
      <c r="B366" t="s">
        <v>21994</v>
      </c>
      <c r="C366">
        <v>165</v>
      </c>
      <c r="D366">
        <v>106185</v>
      </c>
      <c r="E366">
        <v>3567</v>
      </c>
    </row>
    <row r="367" spans="1:5" x14ac:dyDescent="0.25">
      <c r="A367" t="s">
        <v>15257</v>
      </c>
      <c r="B367" t="s">
        <v>21993</v>
      </c>
      <c r="C367">
        <v>1886</v>
      </c>
      <c r="D367">
        <v>91289</v>
      </c>
      <c r="E367">
        <v>4906</v>
      </c>
    </row>
    <row r="368" spans="1:5" x14ac:dyDescent="0.25">
      <c r="A368" t="s">
        <v>10364</v>
      </c>
      <c r="B368" t="s">
        <v>21992</v>
      </c>
      <c r="C368">
        <v>2882</v>
      </c>
      <c r="D368">
        <v>92012</v>
      </c>
      <c r="E368">
        <v>2785</v>
      </c>
    </row>
    <row r="369" spans="1:5" x14ac:dyDescent="0.25">
      <c r="A369" t="s">
        <v>12182</v>
      </c>
      <c r="B369" t="s">
        <v>21993</v>
      </c>
      <c r="C369">
        <v>2898</v>
      </c>
      <c r="D369">
        <v>107003</v>
      </c>
      <c r="E369">
        <v>5137</v>
      </c>
    </row>
    <row r="370" spans="1:5" x14ac:dyDescent="0.25">
      <c r="A370" t="s">
        <v>7660</v>
      </c>
      <c r="B370" t="s">
        <v>21992</v>
      </c>
      <c r="C370">
        <v>4054</v>
      </c>
      <c r="D370">
        <v>78973</v>
      </c>
      <c r="E370">
        <v>3324</v>
      </c>
    </row>
    <row r="371" spans="1:5" x14ac:dyDescent="0.25">
      <c r="A371" t="s">
        <v>8436</v>
      </c>
      <c r="B371" t="s">
        <v>21993</v>
      </c>
      <c r="C371">
        <v>2531</v>
      </c>
      <c r="D371">
        <v>62708</v>
      </c>
      <c r="E371">
        <v>2531</v>
      </c>
    </row>
    <row r="372" spans="1:5" x14ac:dyDescent="0.25">
      <c r="A372" t="s">
        <v>17375</v>
      </c>
      <c r="B372" t="s">
        <v>21994</v>
      </c>
      <c r="C372">
        <v>3179</v>
      </c>
      <c r="D372">
        <v>93027</v>
      </c>
      <c r="E372">
        <v>4173</v>
      </c>
    </row>
    <row r="373" spans="1:5" x14ac:dyDescent="0.25">
      <c r="A373" t="s">
        <v>13901</v>
      </c>
      <c r="B373" t="s">
        <v>21991</v>
      </c>
      <c r="C373">
        <v>2217</v>
      </c>
      <c r="D373">
        <v>34710</v>
      </c>
      <c r="E373">
        <v>4494</v>
      </c>
    </row>
    <row r="374" spans="1:5" x14ac:dyDescent="0.25">
      <c r="A374" t="s">
        <v>12164</v>
      </c>
      <c r="B374" t="s">
        <v>21990</v>
      </c>
      <c r="C374">
        <v>3442</v>
      </c>
      <c r="D374">
        <v>64881</v>
      </c>
      <c r="E374">
        <v>3088</v>
      </c>
    </row>
    <row r="375" spans="1:5" x14ac:dyDescent="0.25">
      <c r="A375" t="s">
        <v>1689</v>
      </c>
      <c r="B375" t="s">
        <v>21990</v>
      </c>
      <c r="C375">
        <v>2876</v>
      </c>
      <c r="D375">
        <v>82384</v>
      </c>
      <c r="E375">
        <v>2819</v>
      </c>
    </row>
    <row r="376" spans="1:5" x14ac:dyDescent="0.25">
      <c r="A376" t="s">
        <v>15443</v>
      </c>
      <c r="B376" t="s">
        <v>21991</v>
      </c>
      <c r="C376">
        <v>3261</v>
      </c>
      <c r="D376">
        <v>105038</v>
      </c>
      <c r="E376">
        <v>4600</v>
      </c>
    </row>
    <row r="377" spans="1:5" x14ac:dyDescent="0.25">
      <c r="A377" t="s">
        <v>14645</v>
      </c>
      <c r="B377" t="s">
        <v>21992</v>
      </c>
      <c r="C377">
        <v>3966</v>
      </c>
      <c r="D377">
        <v>112755</v>
      </c>
      <c r="E377">
        <v>6934</v>
      </c>
    </row>
    <row r="378" spans="1:5" x14ac:dyDescent="0.25">
      <c r="A378" t="s">
        <v>10486</v>
      </c>
      <c r="B378" t="s">
        <v>21993</v>
      </c>
      <c r="C378">
        <v>2475</v>
      </c>
      <c r="D378">
        <v>114132</v>
      </c>
      <c r="E378">
        <v>3643</v>
      </c>
    </row>
    <row r="379" spans="1:5" x14ac:dyDescent="0.25">
      <c r="A379" t="s">
        <v>3518</v>
      </c>
      <c r="B379" t="s">
        <v>21993</v>
      </c>
      <c r="C379">
        <v>2372</v>
      </c>
      <c r="D379">
        <v>60594</v>
      </c>
      <c r="E379">
        <v>2812</v>
      </c>
    </row>
    <row r="380" spans="1:5" x14ac:dyDescent="0.25">
      <c r="A380" t="s">
        <v>17562</v>
      </c>
      <c r="B380" t="s">
        <v>21992</v>
      </c>
      <c r="C380">
        <v>2064</v>
      </c>
      <c r="D380">
        <v>95491</v>
      </c>
      <c r="E380">
        <v>4914</v>
      </c>
    </row>
    <row r="381" spans="1:5" x14ac:dyDescent="0.25">
      <c r="A381" t="s">
        <v>731</v>
      </c>
      <c r="B381" t="s">
        <v>21994</v>
      </c>
      <c r="C381">
        <v>5221</v>
      </c>
      <c r="D381">
        <v>60774</v>
      </c>
      <c r="E381">
        <v>4400</v>
      </c>
    </row>
    <row r="382" spans="1:5" x14ac:dyDescent="0.25">
      <c r="A382" t="s">
        <v>4247</v>
      </c>
      <c r="B382" t="s">
        <v>21993</v>
      </c>
      <c r="C382">
        <v>2448</v>
      </c>
      <c r="D382">
        <v>69342</v>
      </c>
      <c r="E382">
        <v>3614</v>
      </c>
    </row>
    <row r="383" spans="1:5" x14ac:dyDescent="0.25">
      <c r="A383" t="s">
        <v>3751</v>
      </c>
      <c r="B383" t="s">
        <v>21994</v>
      </c>
      <c r="C383">
        <v>2916</v>
      </c>
      <c r="D383">
        <v>74391</v>
      </c>
      <c r="E383">
        <v>3451</v>
      </c>
    </row>
    <row r="384" spans="1:5" x14ac:dyDescent="0.25">
      <c r="A384" t="s">
        <v>4438</v>
      </c>
      <c r="B384" t="s">
        <v>21992</v>
      </c>
      <c r="C384">
        <v>2683</v>
      </c>
      <c r="D384">
        <v>124635</v>
      </c>
      <c r="E384">
        <v>2482</v>
      </c>
    </row>
    <row r="385" spans="1:5" x14ac:dyDescent="0.25">
      <c r="A385" t="s">
        <v>5513</v>
      </c>
      <c r="B385" t="s">
        <v>21994</v>
      </c>
      <c r="C385">
        <v>1547</v>
      </c>
      <c r="D385">
        <v>38591</v>
      </c>
      <c r="E385">
        <v>4535</v>
      </c>
    </row>
    <row r="386" spans="1:5" x14ac:dyDescent="0.25">
      <c r="A386" t="s">
        <v>13783</v>
      </c>
      <c r="B386" t="s">
        <v>21993</v>
      </c>
      <c r="C386">
        <v>1893</v>
      </c>
      <c r="D386">
        <v>66079</v>
      </c>
      <c r="E386">
        <v>5650</v>
      </c>
    </row>
    <row r="387" spans="1:5" x14ac:dyDescent="0.25">
      <c r="A387" t="s">
        <v>10023</v>
      </c>
      <c r="B387" t="s">
        <v>21994</v>
      </c>
      <c r="C387">
        <v>3052</v>
      </c>
      <c r="D387">
        <v>58085</v>
      </c>
      <c r="E387">
        <v>2614</v>
      </c>
    </row>
    <row r="388" spans="1:5" x14ac:dyDescent="0.25">
      <c r="A388" t="s">
        <v>2165</v>
      </c>
      <c r="B388" t="s">
        <v>21991</v>
      </c>
      <c r="C388">
        <v>3594</v>
      </c>
      <c r="D388">
        <v>98959</v>
      </c>
      <c r="E388">
        <v>1624</v>
      </c>
    </row>
    <row r="389" spans="1:5" x14ac:dyDescent="0.25">
      <c r="A389" t="s">
        <v>14456</v>
      </c>
      <c r="B389" t="s">
        <v>21994</v>
      </c>
      <c r="C389">
        <v>3333</v>
      </c>
      <c r="D389">
        <v>67723</v>
      </c>
      <c r="E389">
        <v>2657</v>
      </c>
    </row>
    <row r="390" spans="1:5" x14ac:dyDescent="0.25">
      <c r="A390" t="s">
        <v>8746</v>
      </c>
      <c r="B390" t="s">
        <v>21994</v>
      </c>
      <c r="C390">
        <v>3142</v>
      </c>
      <c r="D390">
        <v>88369</v>
      </c>
      <c r="E390">
        <v>3458</v>
      </c>
    </row>
    <row r="391" spans="1:5" x14ac:dyDescent="0.25">
      <c r="A391" t="s">
        <v>8095</v>
      </c>
      <c r="B391" t="s">
        <v>21994</v>
      </c>
      <c r="C391">
        <v>1998</v>
      </c>
      <c r="D391">
        <v>45240</v>
      </c>
      <c r="E391">
        <v>4699</v>
      </c>
    </row>
    <row r="392" spans="1:5" x14ac:dyDescent="0.25">
      <c r="A392" t="s">
        <v>13651</v>
      </c>
      <c r="B392" t="s">
        <v>21994</v>
      </c>
      <c r="C392">
        <v>1776</v>
      </c>
      <c r="D392">
        <v>105446</v>
      </c>
      <c r="E392">
        <v>4666</v>
      </c>
    </row>
    <row r="393" spans="1:5" x14ac:dyDescent="0.25">
      <c r="A393" t="s">
        <v>2625</v>
      </c>
      <c r="B393" t="s">
        <v>21993</v>
      </c>
      <c r="C393">
        <v>3812</v>
      </c>
      <c r="D393">
        <v>80253</v>
      </c>
      <c r="E393">
        <v>2827</v>
      </c>
    </row>
    <row r="394" spans="1:5" x14ac:dyDescent="0.25">
      <c r="A394" t="s">
        <v>6723</v>
      </c>
      <c r="B394" t="s">
        <v>21990</v>
      </c>
      <c r="C394">
        <v>3041</v>
      </c>
      <c r="D394">
        <v>101573</v>
      </c>
      <c r="E394">
        <v>5740</v>
      </c>
    </row>
    <row r="395" spans="1:5" x14ac:dyDescent="0.25">
      <c r="A395" t="s">
        <v>15411</v>
      </c>
      <c r="B395" t="s">
        <v>21991</v>
      </c>
      <c r="C395">
        <v>2713</v>
      </c>
      <c r="D395">
        <v>51309</v>
      </c>
      <c r="E395">
        <v>2807</v>
      </c>
    </row>
    <row r="396" spans="1:5" x14ac:dyDescent="0.25">
      <c r="A396" t="s">
        <v>17891</v>
      </c>
      <c r="B396" t="s">
        <v>21992</v>
      </c>
      <c r="C396">
        <v>1806</v>
      </c>
      <c r="D396">
        <v>98527</v>
      </c>
      <c r="E396">
        <v>2837</v>
      </c>
    </row>
    <row r="397" spans="1:5" x14ac:dyDescent="0.25">
      <c r="A397" t="s">
        <v>14818</v>
      </c>
      <c r="B397" t="s">
        <v>21994</v>
      </c>
      <c r="C397">
        <v>4514</v>
      </c>
      <c r="D397">
        <v>72514</v>
      </c>
      <c r="E397">
        <v>5130</v>
      </c>
    </row>
    <row r="398" spans="1:5" x14ac:dyDescent="0.25">
      <c r="A398" t="s">
        <v>17270</v>
      </c>
      <c r="B398" t="s">
        <v>21990</v>
      </c>
      <c r="C398">
        <v>3812</v>
      </c>
      <c r="D398">
        <v>75848</v>
      </c>
      <c r="E398">
        <v>5406</v>
      </c>
    </row>
    <row r="399" spans="1:5" x14ac:dyDescent="0.25">
      <c r="A399" t="s">
        <v>14715</v>
      </c>
      <c r="B399" t="s">
        <v>21994</v>
      </c>
      <c r="C399">
        <v>1982</v>
      </c>
      <c r="D399">
        <v>81028</v>
      </c>
      <c r="E399">
        <v>2714</v>
      </c>
    </row>
    <row r="400" spans="1:5" x14ac:dyDescent="0.25">
      <c r="A400" t="s">
        <v>4872</v>
      </c>
      <c r="B400" t="s">
        <v>21993</v>
      </c>
      <c r="C400">
        <v>3309</v>
      </c>
      <c r="D400">
        <v>81385</v>
      </c>
      <c r="E400">
        <v>5618</v>
      </c>
    </row>
    <row r="401" spans="1:5" x14ac:dyDescent="0.25">
      <c r="A401" t="s">
        <v>15245</v>
      </c>
      <c r="B401" t="s">
        <v>21991</v>
      </c>
      <c r="C401">
        <v>3196</v>
      </c>
      <c r="D401">
        <v>66670</v>
      </c>
      <c r="E401">
        <v>2412</v>
      </c>
    </row>
    <row r="402" spans="1:5" x14ac:dyDescent="0.25">
      <c r="A402" t="s">
        <v>2812</v>
      </c>
      <c r="B402" t="s">
        <v>21991</v>
      </c>
      <c r="C402">
        <v>3737</v>
      </c>
      <c r="D402">
        <v>48904</v>
      </c>
      <c r="E402">
        <v>4662</v>
      </c>
    </row>
    <row r="403" spans="1:5" x14ac:dyDescent="0.25">
      <c r="A403" t="s">
        <v>2692</v>
      </c>
      <c r="B403" t="s">
        <v>21991</v>
      </c>
      <c r="C403">
        <v>3414</v>
      </c>
      <c r="D403">
        <v>59604</v>
      </c>
      <c r="E403">
        <v>3597</v>
      </c>
    </row>
    <row r="404" spans="1:5" x14ac:dyDescent="0.25">
      <c r="A404" t="s">
        <v>12801</v>
      </c>
      <c r="B404" t="s">
        <v>21991</v>
      </c>
      <c r="C404">
        <v>4326</v>
      </c>
      <c r="D404">
        <v>64571</v>
      </c>
      <c r="E404">
        <v>3171</v>
      </c>
    </row>
    <row r="405" spans="1:5" x14ac:dyDescent="0.25">
      <c r="A405" t="s">
        <v>3904</v>
      </c>
      <c r="B405" t="s">
        <v>21994</v>
      </c>
      <c r="C405">
        <v>3378</v>
      </c>
      <c r="D405">
        <v>78780</v>
      </c>
      <c r="E405">
        <v>3513</v>
      </c>
    </row>
    <row r="406" spans="1:5" x14ac:dyDescent="0.25">
      <c r="A406" t="s">
        <v>17286</v>
      </c>
      <c r="B406" t="s">
        <v>21993</v>
      </c>
      <c r="C406">
        <v>2661</v>
      </c>
      <c r="D406">
        <v>90524</v>
      </c>
      <c r="E406">
        <v>3658</v>
      </c>
    </row>
    <row r="407" spans="1:5" x14ac:dyDescent="0.25">
      <c r="A407" t="s">
        <v>1115</v>
      </c>
      <c r="B407" t="s">
        <v>21993</v>
      </c>
      <c r="C407">
        <v>2189</v>
      </c>
      <c r="D407">
        <v>51817</v>
      </c>
      <c r="E407">
        <v>4167</v>
      </c>
    </row>
    <row r="408" spans="1:5" x14ac:dyDescent="0.25">
      <c r="A408" t="s">
        <v>7925</v>
      </c>
      <c r="B408" t="s">
        <v>21994</v>
      </c>
      <c r="C408">
        <v>3021</v>
      </c>
      <c r="D408">
        <v>42024</v>
      </c>
      <c r="E408">
        <v>4415</v>
      </c>
    </row>
    <row r="409" spans="1:5" x14ac:dyDescent="0.25">
      <c r="A409" t="s">
        <v>867</v>
      </c>
      <c r="B409" t="s">
        <v>21991</v>
      </c>
      <c r="C409">
        <v>3164</v>
      </c>
      <c r="D409">
        <v>68997</v>
      </c>
      <c r="E409">
        <v>4861</v>
      </c>
    </row>
    <row r="410" spans="1:5" x14ac:dyDescent="0.25">
      <c r="A410" t="s">
        <v>1094</v>
      </c>
      <c r="B410" t="s">
        <v>21990</v>
      </c>
      <c r="C410">
        <v>4250</v>
      </c>
      <c r="D410">
        <v>81499</v>
      </c>
      <c r="E410">
        <v>3242</v>
      </c>
    </row>
    <row r="411" spans="1:5" x14ac:dyDescent="0.25">
      <c r="A411" t="s">
        <v>12138</v>
      </c>
      <c r="B411" t="s">
        <v>21992</v>
      </c>
      <c r="C411">
        <v>2547</v>
      </c>
      <c r="D411">
        <v>21830</v>
      </c>
      <c r="E411">
        <v>4815</v>
      </c>
    </row>
    <row r="412" spans="1:5" x14ac:dyDescent="0.25">
      <c r="A412" t="s">
        <v>6763</v>
      </c>
      <c r="B412" t="s">
        <v>21992</v>
      </c>
      <c r="C412">
        <v>5350</v>
      </c>
      <c r="D412">
        <v>103618</v>
      </c>
      <c r="E412">
        <v>6158</v>
      </c>
    </row>
    <row r="413" spans="1:5" x14ac:dyDescent="0.25">
      <c r="A413" t="s">
        <v>7410</v>
      </c>
      <c r="B413" t="s">
        <v>21991</v>
      </c>
      <c r="C413">
        <v>2819</v>
      </c>
      <c r="D413">
        <v>79687</v>
      </c>
      <c r="E413">
        <v>2824</v>
      </c>
    </row>
    <row r="414" spans="1:5" x14ac:dyDescent="0.25">
      <c r="A414" t="s">
        <v>13381</v>
      </c>
      <c r="B414" t="s">
        <v>21991</v>
      </c>
      <c r="C414">
        <v>4774</v>
      </c>
      <c r="D414">
        <v>97620</v>
      </c>
      <c r="E414">
        <v>3800</v>
      </c>
    </row>
    <row r="415" spans="1:5" x14ac:dyDescent="0.25">
      <c r="A415" t="s">
        <v>437</v>
      </c>
      <c r="B415" t="s">
        <v>21993</v>
      </c>
      <c r="C415">
        <v>3719</v>
      </c>
      <c r="D415">
        <v>93116</v>
      </c>
      <c r="E415">
        <v>1991</v>
      </c>
    </row>
    <row r="416" spans="1:5" x14ac:dyDescent="0.25">
      <c r="A416" t="s">
        <v>1807</v>
      </c>
      <c r="B416" t="s">
        <v>21991</v>
      </c>
      <c r="C416">
        <v>5418</v>
      </c>
      <c r="D416">
        <v>106633</v>
      </c>
      <c r="E416">
        <v>3728</v>
      </c>
    </row>
    <row r="417" spans="1:5" x14ac:dyDescent="0.25">
      <c r="A417" t="s">
        <v>6206</v>
      </c>
      <c r="B417" t="s">
        <v>21991</v>
      </c>
      <c r="C417">
        <v>2118</v>
      </c>
      <c r="D417">
        <v>61509</v>
      </c>
      <c r="E417">
        <v>2170</v>
      </c>
    </row>
    <row r="418" spans="1:5" x14ac:dyDescent="0.25">
      <c r="A418" t="s">
        <v>16210</v>
      </c>
      <c r="B418" t="s">
        <v>21990</v>
      </c>
      <c r="C418">
        <v>4169</v>
      </c>
      <c r="D418">
        <v>70109</v>
      </c>
      <c r="E418">
        <v>3690</v>
      </c>
    </row>
    <row r="419" spans="1:5" x14ac:dyDescent="0.25">
      <c r="A419" t="s">
        <v>7979</v>
      </c>
      <c r="B419" t="s">
        <v>21992</v>
      </c>
      <c r="C419">
        <v>3999</v>
      </c>
      <c r="D419">
        <v>119544</v>
      </c>
      <c r="E419">
        <v>1833</v>
      </c>
    </row>
    <row r="420" spans="1:5" x14ac:dyDescent="0.25">
      <c r="A420" t="s">
        <v>699</v>
      </c>
      <c r="B420" t="s">
        <v>21994</v>
      </c>
      <c r="C420">
        <v>4107</v>
      </c>
      <c r="D420">
        <v>86264</v>
      </c>
      <c r="E420">
        <v>4019</v>
      </c>
    </row>
    <row r="421" spans="1:5" x14ac:dyDescent="0.25">
      <c r="A421" t="s">
        <v>8892</v>
      </c>
      <c r="B421" t="s">
        <v>21993</v>
      </c>
      <c r="C421">
        <v>2754</v>
      </c>
      <c r="D421">
        <v>81588</v>
      </c>
      <c r="E421">
        <v>5618</v>
      </c>
    </row>
    <row r="422" spans="1:5" x14ac:dyDescent="0.25">
      <c r="A422" t="s">
        <v>1650</v>
      </c>
      <c r="B422" t="s">
        <v>21994</v>
      </c>
      <c r="C422">
        <v>2672</v>
      </c>
      <c r="D422">
        <v>25919</v>
      </c>
      <c r="E422">
        <v>4331</v>
      </c>
    </row>
    <row r="423" spans="1:5" x14ac:dyDescent="0.25">
      <c r="A423" t="s">
        <v>1871</v>
      </c>
      <c r="B423" t="s">
        <v>21991</v>
      </c>
      <c r="C423">
        <v>2387</v>
      </c>
      <c r="D423">
        <v>109437</v>
      </c>
      <c r="E423">
        <v>6114</v>
      </c>
    </row>
    <row r="424" spans="1:5" x14ac:dyDescent="0.25">
      <c r="A424" t="s">
        <v>15661</v>
      </c>
      <c r="B424" t="s">
        <v>21993</v>
      </c>
      <c r="C424">
        <v>2839</v>
      </c>
      <c r="D424">
        <v>98195</v>
      </c>
      <c r="E424">
        <v>5316</v>
      </c>
    </row>
    <row r="425" spans="1:5" x14ac:dyDescent="0.25">
      <c r="A425" t="s">
        <v>10718</v>
      </c>
      <c r="B425" t="s">
        <v>21990</v>
      </c>
      <c r="C425">
        <v>4080</v>
      </c>
      <c r="D425">
        <v>111528</v>
      </c>
      <c r="E425">
        <v>4030</v>
      </c>
    </row>
    <row r="426" spans="1:5" x14ac:dyDescent="0.25">
      <c r="A426" t="s">
        <v>6973</v>
      </c>
      <c r="B426" t="s">
        <v>21993</v>
      </c>
      <c r="C426">
        <v>3111</v>
      </c>
      <c r="D426">
        <v>30326</v>
      </c>
      <c r="E426">
        <v>3488</v>
      </c>
    </row>
    <row r="427" spans="1:5" x14ac:dyDescent="0.25">
      <c r="A427" t="s">
        <v>14874</v>
      </c>
      <c r="B427" t="s">
        <v>21994</v>
      </c>
      <c r="C427">
        <v>3093</v>
      </c>
      <c r="D427">
        <v>81893</v>
      </c>
      <c r="E427">
        <v>3906</v>
      </c>
    </row>
    <row r="428" spans="1:5" x14ac:dyDescent="0.25">
      <c r="A428" t="s">
        <v>19835</v>
      </c>
      <c r="B428" t="s">
        <v>21991</v>
      </c>
      <c r="C428">
        <v>2260</v>
      </c>
      <c r="D428">
        <v>87229</v>
      </c>
      <c r="E428">
        <v>3279</v>
      </c>
    </row>
    <row r="429" spans="1:5" x14ac:dyDescent="0.25">
      <c r="A429" t="s">
        <v>14484</v>
      </c>
      <c r="B429" t="s">
        <v>21994</v>
      </c>
      <c r="C429">
        <v>2373</v>
      </c>
      <c r="D429">
        <v>85419</v>
      </c>
      <c r="E429">
        <v>4855</v>
      </c>
    </row>
    <row r="430" spans="1:5" x14ac:dyDescent="0.25">
      <c r="A430" t="s">
        <v>14502</v>
      </c>
      <c r="B430" t="s">
        <v>21992</v>
      </c>
      <c r="C430">
        <v>2713</v>
      </c>
      <c r="D430">
        <v>85435</v>
      </c>
      <c r="E430">
        <v>2781</v>
      </c>
    </row>
    <row r="431" spans="1:5" x14ac:dyDescent="0.25">
      <c r="A431" t="s">
        <v>17113</v>
      </c>
      <c r="B431" t="s">
        <v>21993</v>
      </c>
      <c r="C431">
        <v>2575</v>
      </c>
      <c r="D431">
        <v>65854</v>
      </c>
      <c r="E431">
        <v>3437</v>
      </c>
    </row>
    <row r="432" spans="1:5" x14ac:dyDescent="0.25">
      <c r="A432" t="s">
        <v>4592</v>
      </c>
      <c r="B432" t="s">
        <v>21994</v>
      </c>
      <c r="C432">
        <v>2444</v>
      </c>
      <c r="D432">
        <v>76959</v>
      </c>
      <c r="E432">
        <v>4031</v>
      </c>
    </row>
    <row r="433" spans="1:5" x14ac:dyDescent="0.25">
      <c r="A433" t="s">
        <v>15019</v>
      </c>
      <c r="B433" t="s">
        <v>21992</v>
      </c>
      <c r="C433">
        <v>3943</v>
      </c>
      <c r="D433">
        <v>69171</v>
      </c>
      <c r="E433">
        <v>3010</v>
      </c>
    </row>
    <row r="434" spans="1:5" x14ac:dyDescent="0.25">
      <c r="A434" t="s">
        <v>8073</v>
      </c>
      <c r="B434" t="s">
        <v>21992</v>
      </c>
      <c r="C434">
        <v>2027</v>
      </c>
      <c r="D434">
        <v>76542</v>
      </c>
      <c r="E434">
        <v>3123</v>
      </c>
    </row>
    <row r="435" spans="1:5" x14ac:dyDescent="0.25">
      <c r="A435" t="s">
        <v>15363</v>
      </c>
      <c r="B435" t="s">
        <v>21990</v>
      </c>
      <c r="C435">
        <v>4806</v>
      </c>
      <c r="D435">
        <v>45903</v>
      </c>
      <c r="E435">
        <v>4338</v>
      </c>
    </row>
    <row r="436" spans="1:5" x14ac:dyDescent="0.25">
      <c r="A436" t="s">
        <v>12641</v>
      </c>
      <c r="B436" t="s">
        <v>21990</v>
      </c>
      <c r="C436">
        <v>4036</v>
      </c>
      <c r="D436">
        <v>72752</v>
      </c>
      <c r="E436">
        <v>3451</v>
      </c>
    </row>
    <row r="437" spans="1:5" x14ac:dyDescent="0.25">
      <c r="A437" t="s">
        <v>20386</v>
      </c>
      <c r="B437" t="s">
        <v>21993</v>
      </c>
      <c r="C437">
        <v>2913</v>
      </c>
      <c r="D437">
        <v>83500</v>
      </c>
      <c r="E437">
        <v>3498</v>
      </c>
    </row>
    <row r="438" spans="1:5" x14ac:dyDescent="0.25">
      <c r="A438" t="s">
        <v>4900</v>
      </c>
      <c r="B438" t="s">
        <v>21992</v>
      </c>
      <c r="C438">
        <v>1300</v>
      </c>
      <c r="D438">
        <v>81687</v>
      </c>
      <c r="E438">
        <v>5651</v>
      </c>
    </row>
    <row r="439" spans="1:5" x14ac:dyDescent="0.25">
      <c r="A439" t="s">
        <v>10664</v>
      </c>
      <c r="B439" t="s">
        <v>21991</v>
      </c>
      <c r="C439">
        <v>2866</v>
      </c>
      <c r="D439">
        <v>51510</v>
      </c>
      <c r="E439">
        <v>3535</v>
      </c>
    </row>
    <row r="440" spans="1:5" x14ac:dyDescent="0.25">
      <c r="A440" t="s">
        <v>14882</v>
      </c>
      <c r="B440" t="s">
        <v>21991</v>
      </c>
      <c r="C440">
        <v>3096</v>
      </c>
      <c r="D440">
        <v>100949</v>
      </c>
      <c r="E440">
        <v>5305</v>
      </c>
    </row>
    <row r="441" spans="1:5" x14ac:dyDescent="0.25">
      <c r="A441" t="s">
        <v>6594</v>
      </c>
      <c r="B441" t="s">
        <v>21990</v>
      </c>
      <c r="C441">
        <v>2017</v>
      </c>
      <c r="D441">
        <v>76639</v>
      </c>
      <c r="E441">
        <v>3609</v>
      </c>
    </row>
    <row r="442" spans="1:5" x14ac:dyDescent="0.25">
      <c r="A442" t="s">
        <v>9181</v>
      </c>
      <c r="B442" t="s">
        <v>21990</v>
      </c>
      <c r="C442">
        <v>2050</v>
      </c>
      <c r="D442">
        <v>76918</v>
      </c>
      <c r="E442">
        <v>4947</v>
      </c>
    </row>
    <row r="443" spans="1:5" x14ac:dyDescent="0.25">
      <c r="A443" t="s">
        <v>1843</v>
      </c>
      <c r="B443" t="s">
        <v>21992</v>
      </c>
      <c r="C443">
        <v>4068</v>
      </c>
      <c r="D443">
        <v>126834</v>
      </c>
      <c r="E443">
        <v>4824</v>
      </c>
    </row>
    <row r="444" spans="1:5" x14ac:dyDescent="0.25">
      <c r="A444" t="s">
        <v>19301</v>
      </c>
      <c r="B444" t="s">
        <v>21990</v>
      </c>
      <c r="C444">
        <v>4623</v>
      </c>
      <c r="D444">
        <v>73664</v>
      </c>
      <c r="E444">
        <v>4113</v>
      </c>
    </row>
    <row r="445" spans="1:5" x14ac:dyDescent="0.25">
      <c r="A445" t="s">
        <v>11140</v>
      </c>
      <c r="B445" t="s">
        <v>21993</v>
      </c>
      <c r="C445">
        <v>2047</v>
      </c>
      <c r="D445">
        <v>54610</v>
      </c>
      <c r="E445">
        <v>3897</v>
      </c>
    </row>
    <row r="446" spans="1:5" x14ac:dyDescent="0.25">
      <c r="A446" t="s">
        <v>4943</v>
      </c>
      <c r="B446" t="s">
        <v>21991</v>
      </c>
      <c r="C446">
        <v>4020</v>
      </c>
      <c r="D446">
        <v>55580</v>
      </c>
      <c r="E446">
        <v>2571</v>
      </c>
    </row>
    <row r="447" spans="1:5" x14ac:dyDescent="0.25">
      <c r="A447" t="s">
        <v>6441</v>
      </c>
      <c r="B447" t="s">
        <v>21991</v>
      </c>
      <c r="C447">
        <v>2919</v>
      </c>
      <c r="D447">
        <v>68151</v>
      </c>
      <c r="E447">
        <v>3195</v>
      </c>
    </row>
    <row r="448" spans="1:5" x14ac:dyDescent="0.25">
      <c r="A448" t="s">
        <v>2612</v>
      </c>
      <c r="B448" t="s">
        <v>21990</v>
      </c>
      <c r="C448">
        <v>3022</v>
      </c>
      <c r="D448">
        <v>63132</v>
      </c>
      <c r="E448">
        <v>4984</v>
      </c>
    </row>
    <row r="449" spans="1:5" x14ac:dyDescent="0.25">
      <c r="A449" t="s">
        <v>12661</v>
      </c>
      <c r="B449" t="s">
        <v>21994</v>
      </c>
      <c r="C449">
        <v>3773</v>
      </c>
      <c r="D449">
        <v>76373</v>
      </c>
      <c r="E449">
        <v>4677</v>
      </c>
    </row>
    <row r="450" spans="1:5" x14ac:dyDescent="0.25">
      <c r="A450" t="s">
        <v>15025</v>
      </c>
      <c r="B450" t="s">
        <v>21990</v>
      </c>
      <c r="C450">
        <v>2795</v>
      </c>
      <c r="D450">
        <v>70711</v>
      </c>
      <c r="E450">
        <v>2974</v>
      </c>
    </row>
    <row r="451" spans="1:5" x14ac:dyDescent="0.25">
      <c r="A451" t="s">
        <v>19745</v>
      </c>
      <c r="B451" t="s">
        <v>21990</v>
      </c>
      <c r="C451">
        <v>3243</v>
      </c>
      <c r="D451">
        <v>89124</v>
      </c>
      <c r="E451">
        <v>4143</v>
      </c>
    </row>
    <row r="452" spans="1:5" x14ac:dyDescent="0.25">
      <c r="A452" t="s">
        <v>12861</v>
      </c>
      <c r="B452" t="s">
        <v>21993</v>
      </c>
      <c r="C452">
        <v>4376</v>
      </c>
      <c r="D452">
        <v>72203</v>
      </c>
      <c r="E452">
        <v>4001</v>
      </c>
    </row>
    <row r="453" spans="1:5" x14ac:dyDescent="0.25">
      <c r="A453" t="s">
        <v>13917</v>
      </c>
      <c r="B453" t="s">
        <v>21994</v>
      </c>
      <c r="C453">
        <v>349</v>
      </c>
      <c r="D453">
        <v>101254</v>
      </c>
      <c r="E453">
        <v>3775</v>
      </c>
    </row>
    <row r="454" spans="1:5" x14ac:dyDescent="0.25">
      <c r="A454" t="s">
        <v>18862</v>
      </c>
      <c r="B454" t="s">
        <v>21992</v>
      </c>
      <c r="C454">
        <v>3422</v>
      </c>
      <c r="D454">
        <v>62260</v>
      </c>
      <c r="E454">
        <v>3444</v>
      </c>
    </row>
    <row r="455" spans="1:5" x14ac:dyDescent="0.25">
      <c r="A455" t="s">
        <v>9708</v>
      </c>
      <c r="B455" t="s">
        <v>21991</v>
      </c>
      <c r="C455">
        <v>2941</v>
      </c>
      <c r="D455">
        <v>95142</v>
      </c>
      <c r="E455">
        <v>4603</v>
      </c>
    </row>
    <row r="456" spans="1:5" x14ac:dyDescent="0.25">
      <c r="A456" t="s">
        <v>14526</v>
      </c>
      <c r="B456" t="s">
        <v>21993</v>
      </c>
      <c r="C456">
        <v>1426</v>
      </c>
      <c r="D456">
        <v>88841</v>
      </c>
      <c r="E456">
        <v>3955</v>
      </c>
    </row>
    <row r="457" spans="1:5" x14ac:dyDescent="0.25">
      <c r="A457" t="s">
        <v>2190</v>
      </c>
      <c r="B457" t="s">
        <v>21994</v>
      </c>
      <c r="C457">
        <v>4589</v>
      </c>
      <c r="D457">
        <v>112311</v>
      </c>
      <c r="E457">
        <v>2127</v>
      </c>
    </row>
    <row r="458" spans="1:5" x14ac:dyDescent="0.25">
      <c r="A458" t="s">
        <v>4676</v>
      </c>
      <c r="B458" t="s">
        <v>21991</v>
      </c>
      <c r="C458">
        <v>3665</v>
      </c>
      <c r="D458">
        <v>64258</v>
      </c>
      <c r="E458">
        <v>2901</v>
      </c>
    </row>
    <row r="459" spans="1:5" x14ac:dyDescent="0.25">
      <c r="A459" t="s">
        <v>3320</v>
      </c>
      <c r="B459" t="s">
        <v>21994</v>
      </c>
      <c r="C459">
        <v>2111</v>
      </c>
      <c r="D459">
        <v>74696</v>
      </c>
      <c r="E459">
        <v>4759</v>
      </c>
    </row>
    <row r="460" spans="1:5" x14ac:dyDescent="0.25">
      <c r="A460" t="s">
        <v>14870</v>
      </c>
      <c r="B460" t="s">
        <v>21994</v>
      </c>
      <c r="C460">
        <v>4950</v>
      </c>
      <c r="D460">
        <v>102148</v>
      </c>
      <c r="E460">
        <v>3222</v>
      </c>
    </row>
    <row r="461" spans="1:5" x14ac:dyDescent="0.25">
      <c r="A461" t="s">
        <v>12715</v>
      </c>
      <c r="B461" t="s">
        <v>21990</v>
      </c>
      <c r="C461">
        <v>971</v>
      </c>
      <c r="D461">
        <v>79431</v>
      </c>
      <c r="E461">
        <v>2783</v>
      </c>
    </row>
    <row r="462" spans="1:5" x14ac:dyDescent="0.25">
      <c r="A462" t="s">
        <v>8925</v>
      </c>
      <c r="B462" t="s">
        <v>21992</v>
      </c>
      <c r="C462">
        <v>2887</v>
      </c>
      <c r="D462">
        <v>71251</v>
      </c>
      <c r="E462">
        <v>5994</v>
      </c>
    </row>
    <row r="463" spans="1:5" x14ac:dyDescent="0.25">
      <c r="A463" t="s">
        <v>13393</v>
      </c>
      <c r="B463" t="s">
        <v>21993</v>
      </c>
      <c r="C463">
        <v>2150</v>
      </c>
      <c r="D463">
        <v>102054</v>
      </c>
      <c r="E463">
        <v>3989</v>
      </c>
    </row>
    <row r="464" spans="1:5" x14ac:dyDescent="0.25">
      <c r="A464" t="s">
        <v>8931</v>
      </c>
      <c r="B464" t="s">
        <v>21993</v>
      </c>
      <c r="C464">
        <v>3834</v>
      </c>
      <c r="D464">
        <v>79600</v>
      </c>
      <c r="E464">
        <v>4300</v>
      </c>
    </row>
    <row r="465" spans="1:5" x14ac:dyDescent="0.25">
      <c r="A465" t="s">
        <v>3263</v>
      </c>
      <c r="B465" t="s">
        <v>21992</v>
      </c>
      <c r="C465">
        <v>550</v>
      </c>
      <c r="D465">
        <v>86298</v>
      </c>
      <c r="E465">
        <v>3219</v>
      </c>
    </row>
    <row r="466" spans="1:5" x14ac:dyDescent="0.25">
      <c r="A466" t="s">
        <v>12345</v>
      </c>
      <c r="B466" t="s">
        <v>21990</v>
      </c>
      <c r="C466">
        <v>4162</v>
      </c>
      <c r="D466">
        <v>91600</v>
      </c>
      <c r="E466">
        <v>4628</v>
      </c>
    </row>
    <row r="467" spans="1:5" x14ac:dyDescent="0.25">
      <c r="A467" t="s">
        <v>19505</v>
      </c>
      <c r="B467" t="s">
        <v>21994</v>
      </c>
      <c r="C467">
        <v>2013</v>
      </c>
      <c r="D467">
        <v>118340</v>
      </c>
      <c r="E467">
        <v>4981</v>
      </c>
    </row>
    <row r="468" spans="1:5" x14ac:dyDescent="0.25">
      <c r="A468" t="s">
        <v>10274</v>
      </c>
      <c r="B468" t="s">
        <v>21994</v>
      </c>
      <c r="C468">
        <v>2957</v>
      </c>
      <c r="D468">
        <v>78302</v>
      </c>
      <c r="E468">
        <v>4168</v>
      </c>
    </row>
    <row r="469" spans="1:5" x14ac:dyDescent="0.25">
      <c r="A469" t="s">
        <v>552</v>
      </c>
      <c r="B469" t="s">
        <v>21990</v>
      </c>
      <c r="C469">
        <v>3391</v>
      </c>
      <c r="D469">
        <v>78202</v>
      </c>
      <c r="E469">
        <v>3010</v>
      </c>
    </row>
    <row r="470" spans="1:5" x14ac:dyDescent="0.25">
      <c r="A470" t="s">
        <v>7496</v>
      </c>
      <c r="B470" t="s">
        <v>21990</v>
      </c>
      <c r="C470">
        <v>2577</v>
      </c>
      <c r="D470">
        <v>100887</v>
      </c>
      <c r="E470">
        <v>3814</v>
      </c>
    </row>
    <row r="471" spans="1:5" x14ac:dyDescent="0.25">
      <c r="A471" t="s">
        <v>11102</v>
      </c>
      <c r="B471" t="s">
        <v>21992</v>
      </c>
      <c r="C471">
        <v>3954</v>
      </c>
      <c r="D471">
        <v>51148</v>
      </c>
      <c r="E471">
        <v>2055</v>
      </c>
    </row>
    <row r="472" spans="1:5" x14ac:dyDescent="0.25">
      <c r="A472" t="s">
        <v>6783</v>
      </c>
      <c r="B472" t="s">
        <v>21992</v>
      </c>
      <c r="C472">
        <v>2945</v>
      </c>
      <c r="D472">
        <v>71859</v>
      </c>
      <c r="E472">
        <v>5359</v>
      </c>
    </row>
    <row r="473" spans="1:5" x14ac:dyDescent="0.25">
      <c r="A473" t="s">
        <v>6502</v>
      </c>
      <c r="B473" t="s">
        <v>21990</v>
      </c>
      <c r="C473">
        <v>3293</v>
      </c>
      <c r="D473">
        <v>93406</v>
      </c>
      <c r="E473">
        <v>5239</v>
      </c>
    </row>
    <row r="474" spans="1:5" x14ac:dyDescent="0.25">
      <c r="A474" t="s">
        <v>5301</v>
      </c>
      <c r="B474" t="s">
        <v>21991</v>
      </c>
      <c r="C474">
        <v>2888</v>
      </c>
      <c r="D474">
        <v>38893</v>
      </c>
      <c r="E474">
        <v>6091</v>
      </c>
    </row>
    <row r="475" spans="1:5" x14ac:dyDescent="0.25">
      <c r="A475" t="s">
        <v>11560</v>
      </c>
      <c r="B475" t="s">
        <v>21992</v>
      </c>
      <c r="C475">
        <v>3613</v>
      </c>
      <c r="D475">
        <v>70091</v>
      </c>
      <c r="E475">
        <v>2805</v>
      </c>
    </row>
    <row r="476" spans="1:5" x14ac:dyDescent="0.25">
      <c r="A476" t="s">
        <v>7492</v>
      </c>
      <c r="B476" t="s">
        <v>21990</v>
      </c>
      <c r="C476">
        <v>2472</v>
      </c>
      <c r="D476">
        <v>31605</v>
      </c>
      <c r="E476">
        <v>4408</v>
      </c>
    </row>
    <row r="477" spans="1:5" x14ac:dyDescent="0.25">
      <c r="A477" t="s">
        <v>1648</v>
      </c>
      <c r="B477" t="s">
        <v>21991</v>
      </c>
      <c r="C477">
        <v>2511</v>
      </c>
      <c r="D477">
        <v>65446</v>
      </c>
      <c r="E477">
        <v>3292</v>
      </c>
    </row>
    <row r="478" spans="1:5" x14ac:dyDescent="0.25">
      <c r="A478" t="s">
        <v>14619</v>
      </c>
      <c r="B478" t="s">
        <v>21993</v>
      </c>
      <c r="C478">
        <v>1600</v>
      </c>
      <c r="D478">
        <v>12081</v>
      </c>
      <c r="E478">
        <v>3874</v>
      </c>
    </row>
    <row r="479" spans="1:5" x14ac:dyDescent="0.25">
      <c r="A479" t="s">
        <v>5429</v>
      </c>
      <c r="B479" t="s">
        <v>21993</v>
      </c>
      <c r="C479">
        <v>3734</v>
      </c>
      <c r="D479">
        <v>64521</v>
      </c>
      <c r="E479">
        <v>5812</v>
      </c>
    </row>
    <row r="480" spans="1:5" x14ac:dyDescent="0.25">
      <c r="A480" t="s">
        <v>13535</v>
      </c>
      <c r="B480" t="s">
        <v>21994</v>
      </c>
      <c r="C480">
        <v>2551</v>
      </c>
      <c r="D480">
        <v>62138</v>
      </c>
      <c r="E480">
        <v>6106</v>
      </c>
    </row>
    <row r="481" spans="1:5" x14ac:dyDescent="0.25">
      <c r="A481" t="s">
        <v>12517</v>
      </c>
      <c r="B481" t="s">
        <v>21994</v>
      </c>
      <c r="C481">
        <v>2405</v>
      </c>
      <c r="D481">
        <v>100050</v>
      </c>
      <c r="E481">
        <v>3591</v>
      </c>
    </row>
    <row r="482" spans="1:5" x14ac:dyDescent="0.25">
      <c r="A482" t="s">
        <v>3123</v>
      </c>
      <c r="B482" t="s">
        <v>21993</v>
      </c>
      <c r="C482">
        <v>2605</v>
      </c>
      <c r="D482">
        <v>46002</v>
      </c>
      <c r="E482">
        <v>2954</v>
      </c>
    </row>
    <row r="483" spans="1:5" x14ac:dyDescent="0.25">
      <c r="A483" t="s">
        <v>11960</v>
      </c>
      <c r="B483" t="s">
        <v>21994</v>
      </c>
      <c r="C483">
        <v>3407</v>
      </c>
      <c r="D483">
        <v>40991</v>
      </c>
      <c r="E483">
        <v>5482</v>
      </c>
    </row>
    <row r="484" spans="1:5" x14ac:dyDescent="0.25">
      <c r="A484" t="s">
        <v>16300</v>
      </c>
      <c r="B484" t="s">
        <v>21992</v>
      </c>
      <c r="C484">
        <v>3687</v>
      </c>
      <c r="D484">
        <v>106172</v>
      </c>
      <c r="E484">
        <v>3784</v>
      </c>
    </row>
    <row r="485" spans="1:5" x14ac:dyDescent="0.25">
      <c r="A485" t="s">
        <v>11690</v>
      </c>
      <c r="B485" t="s">
        <v>21991</v>
      </c>
      <c r="C485">
        <v>2148</v>
      </c>
      <c r="D485">
        <v>13149</v>
      </c>
      <c r="E485">
        <v>4064</v>
      </c>
    </row>
    <row r="486" spans="1:5" x14ac:dyDescent="0.25">
      <c r="A486" t="s">
        <v>5594</v>
      </c>
      <c r="B486" t="s">
        <v>21992</v>
      </c>
      <c r="C486">
        <v>1075</v>
      </c>
      <c r="D486">
        <v>108063</v>
      </c>
      <c r="E486">
        <v>3799</v>
      </c>
    </row>
    <row r="487" spans="1:5" x14ac:dyDescent="0.25">
      <c r="A487" t="s">
        <v>5139</v>
      </c>
      <c r="B487" t="s">
        <v>21991</v>
      </c>
      <c r="C487">
        <v>3348</v>
      </c>
      <c r="D487">
        <v>102575</v>
      </c>
      <c r="E487">
        <v>4560</v>
      </c>
    </row>
    <row r="488" spans="1:5" x14ac:dyDescent="0.25">
      <c r="A488" t="s">
        <v>6295</v>
      </c>
      <c r="B488" t="s">
        <v>21990</v>
      </c>
      <c r="C488">
        <v>1740</v>
      </c>
      <c r="D488">
        <v>89987</v>
      </c>
      <c r="E488">
        <v>4215</v>
      </c>
    </row>
    <row r="489" spans="1:5" x14ac:dyDescent="0.25">
      <c r="A489" t="s">
        <v>16142</v>
      </c>
      <c r="B489" t="s">
        <v>21990</v>
      </c>
      <c r="C489">
        <v>3439</v>
      </c>
      <c r="D489">
        <v>59774</v>
      </c>
      <c r="E489">
        <v>5050</v>
      </c>
    </row>
    <row r="490" spans="1:5" x14ac:dyDescent="0.25">
      <c r="A490" t="s">
        <v>19895</v>
      </c>
      <c r="B490" t="s">
        <v>21993</v>
      </c>
      <c r="C490">
        <v>4612</v>
      </c>
      <c r="D490">
        <v>29278</v>
      </c>
      <c r="E490">
        <v>3435</v>
      </c>
    </row>
    <row r="491" spans="1:5" x14ac:dyDescent="0.25">
      <c r="A491" t="s">
        <v>3869</v>
      </c>
      <c r="B491" t="s">
        <v>21990</v>
      </c>
      <c r="C491">
        <v>1800</v>
      </c>
      <c r="D491">
        <v>112577</v>
      </c>
      <c r="E491">
        <v>4758</v>
      </c>
    </row>
    <row r="492" spans="1:5" x14ac:dyDescent="0.25">
      <c r="A492" t="s">
        <v>6961</v>
      </c>
      <c r="B492" t="s">
        <v>21994</v>
      </c>
      <c r="C492">
        <v>2038</v>
      </c>
      <c r="D492">
        <v>116493</v>
      </c>
      <c r="E492">
        <v>4439</v>
      </c>
    </row>
    <row r="493" spans="1:5" x14ac:dyDescent="0.25">
      <c r="A493" t="s">
        <v>4273</v>
      </c>
      <c r="B493" t="s">
        <v>21992</v>
      </c>
      <c r="C493">
        <v>3548</v>
      </c>
      <c r="D493">
        <v>56902</v>
      </c>
      <c r="E493">
        <v>2203</v>
      </c>
    </row>
    <row r="494" spans="1:5" x14ac:dyDescent="0.25">
      <c r="A494" t="s">
        <v>19369</v>
      </c>
      <c r="B494" t="s">
        <v>21991</v>
      </c>
      <c r="C494">
        <v>3627</v>
      </c>
      <c r="D494">
        <v>104890</v>
      </c>
      <c r="E494">
        <v>4243</v>
      </c>
    </row>
    <row r="495" spans="1:5" x14ac:dyDescent="0.25">
      <c r="A495" t="s">
        <v>16550</v>
      </c>
      <c r="B495" t="s">
        <v>21990</v>
      </c>
      <c r="C495">
        <v>2873</v>
      </c>
      <c r="D495">
        <v>106401</v>
      </c>
      <c r="E495">
        <v>3798</v>
      </c>
    </row>
    <row r="496" spans="1:5" x14ac:dyDescent="0.25">
      <c r="A496" t="s">
        <v>19409</v>
      </c>
      <c r="B496" t="s">
        <v>21990</v>
      </c>
      <c r="C496">
        <v>2796</v>
      </c>
      <c r="D496">
        <v>74134</v>
      </c>
      <c r="E496">
        <v>3411</v>
      </c>
    </row>
    <row r="497" spans="1:5" x14ac:dyDescent="0.25">
      <c r="A497" t="s">
        <v>8321</v>
      </c>
      <c r="B497" t="s">
        <v>21991</v>
      </c>
      <c r="C497">
        <v>2710</v>
      </c>
      <c r="D497">
        <v>62835</v>
      </c>
      <c r="E497">
        <v>2553</v>
      </c>
    </row>
    <row r="498" spans="1:5" x14ac:dyDescent="0.25">
      <c r="A498" t="s">
        <v>18551</v>
      </c>
      <c r="B498" t="s">
        <v>21991</v>
      </c>
      <c r="C498">
        <v>1177</v>
      </c>
      <c r="D498">
        <v>116811</v>
      </c>
      <c r="E498">
        <v>3729</v>
      </c>
    </row>
    <row r="499" spans="1:5" x14ac:dyDescent="0.25">
      <c r="A499" t="s">
        <v>14191</v>
      </c>
      <c r="B499" t="s">
        <v>21990</v>
      </c>
      <c r="C499">
        <v>3347</v>
      </c>
      <c r="D499">
        <v>74817</v>
      </c>
      <c r="E499">
        <v>4303</v>
      </c>
    </row>
    <row r="500" spans="1:5" x14ac:dyDescent="0.25">
      <c r="A500" t="s">
        <v>17662</v>
      </c>
      <c r="B500" t="s">
        <v>21991</v>
      </c>
      <c r="C500">
        <v>2152</v>
      </c>
      <c r="D500">
        <v>107168</v>
      </c>
      <c r="E500">
        <v>5734</v>
      </c>
    </row>
    <row r="501" spans="1:5" x14ac:dyDescent="0.25">
      <c r="A501" t="s">
        <v>13385</v>
      </c>
      <c r="B501" t="s">
        <v>21992</v>
      </c>
      <c r="C501">
        <v>3029</v>
      </c>
      <c r="D501">
        <v>72170</v>
      </c>
      <c r="E501">
        <v>4532</v>
      </c>
    </row>
    <row r="502" spans="1:5" x14ac:dyDescent="0.25">
      <c r="A502" t="s">
        <v>18421</v>
      </c>
      <c r="B502" t="s">
        <v>21991</v>
      </c>
      <c r="C502">
        <v>1799</v>
      </c>
      <c r="D502">
        <v>85338</v>
      </c>
      <c r="E502">
        <v>5201</v>
      </c>
    </row>
    <row r="503" spans="1:5" x14ac:dyDescent="0.25">
      <c r="A503" t="s">
        <v>19771</v>
      </c>
      <c r="B503" t="s">
        <v>21991</v>
      </c>
      <c r="C503">
        <v>2882</v>
      </c>
      <c r="D503">
        <v>106541</v>
      </c>
      <c r="E503">
        <v>4750</v>
      </c>
    </row>
    <row r="504" spans="1:5" x14ac:dyDescent="0.25">
      <c r="A504" t="s">
        <v>16530</v>
      </c>
      <c r="B504" t="s">
        <v>21994</v>
      </c>
      <c r="C504">
        <v>4186</v>
      </c>
      <c r="D504">
        <v>85692</v>
      </c>
      <c r="E504">
        <v>2700</v>
      </c>
    </row>
    <row r="505" spans="1:5" x14ac:dyDescent="0.25">
      <c r="A505" t="s">
        <v>8999</v>
      </c>
      <c r="B505" t="s">
        <v>21993</v>
      </c>
      <c r="C505">
        <v>2742</v>
      </c>
      <c r="D505">
        <v>61894</v>
      </c>
      <c r="E505">
        <v>2594</v>
      </c>
    </row>
    <row r="506" spans="1:5" x14ac:dyDescent="0.25">
      <c r="A506" t="s">
        <v>5107</v>
      </c>
      <c r="B506" t="s">
        <v>21992</v>
      </c>
      <c r="C506">
        <v>3281</v>
      </c>
      <c r="D506">
        <v>78055</v>
      </c>
      <c r="E506">
        <v>5826</v>
      </c>
    </row>
    <row r="507" spans="1:5" x14ac:dyDescent="0.25">
      <c r="A507" t="s">
        <v>20278</v>
      </c>
      <c r="B507" t="s">
        <v>21993</v>
      </c>
      <c r="C507">
        <v>2383</v>
      </c>
      <c r="D507">
        <v>69096</v>
      </c>
      <c r="E507">
        <v>2001</v>
      </c>
    </row>
    <row r="508" spans="1:5" x14ac:dyDescent="0.25">
      <c r="A508" t="s">
        <v>19679</v>
      </c>
      <c r="B508" t="s">
        <v>21991</v>
      </c>
      <c r="C508">
        <v>1628</v>
      </c>
      <c r="D508">
        <v>63606</v>
      </c>
      <c r="E508">
        <v>2480</v>
      </c>
    </row>
    <row r="509" spans="1:5" x14ac:dyDescent="0.25">
      <c r="A509" t="s">
        <v>3287</v>
      </c>
      <c r="B509" t="s">
        <v>21991</v>
      </c>
      <c r="C509">
        <v>3155</v>
      </c>
      <c r="D509">
        <v>81502</v>
      </c>
      <c r="E509">
        <v>2593</v>
      </c>
    </row>
    <row r="510" spans="1:5" x14ac:dyDescent="0.25">
      <c r="A510" t="s">
        <v>14959</v>
      </c>
      <c r="B510" t="s">
        <v>21991</v>
      </c>
      <c r="C510">
        <v>1623</v>
      </c>
      <c r="D510">
        <v>71590</v>
      </c>
      <c r="E510">
        <v>4714</v>
      </c>
    </row>
    <row r="511" spans="1:5" x14ac:dyDescent="0.25">
      <c r="A511" t="s">
        <v>16418</v>
      </c>
      <c r="B511" t="s">
        <v>21990</v>
      </c>
      <c r="C511">
        <v>4359</v>
      </c>
      <c r="D511">
        <v>40442</v>
      </c>
      <c r="E511">
        <v>3029</v>
      </c>
    </row>
    <row r="512" spans="1:5" x14ac:dyDescent="0.25">
      <c r="A512" t="s">
        <v>1393</v>
      </c>
      <c r="B512" t="s">
        <v>21992</v>
      </c>
      <c r="C512">
        <v>3332</v>
      </c>
      <c r="D512">
        <v>52157</v>
      </c>
      <c r="E512">
        <v>6640</v>
      </c>
    </row>
    <row r="513" spans="1:5" x14ac:dyDescent="0.25">
      <c r="A513" t="s">
        <v>10526</v>
      </c>
      <c r="B513" t="s">
        <v>21993</v>
      </c>
      <c r="C513">
        <v>3281</v>
      </c>
      <c r="D513">
        <v>66571</v>
      </c>
      <c r="E513">
        <v>4862</v>
      </c>
    </row>
    <row r="514" spans="1:5" x14ac:dyDescent="0.25">
      <c r="A514" t="s">
        <v>19086</v>
      </c>
      <c r="B514" t="s">
        <v>21991</v>
      </c>
      <c r="C514">
        <v>2216</v>
      </c>
      <c r="D514">
        <v>91601</v>
      </c>
      <c r="E514">
        <v>5039</v>
      </c>
    </row>
    <row r="515" spans="1:5" x14ac:dyDescent="0.25">
      <c r="A515" t="s">
        <v>14205</v>
      </c>
      <c r="B515" t="s">
        <v>21994</v>
      </c>
      <c r="C515">
        <v>3684</v>
      </c>
      <c r="D515">
        <v>103536</v>
      </c>
      <c r="E515">
        <v>3629</v>
      </c>
    </row>
    <row r="516" spans="1:5" x14ac:dyDescent="0.25">
      <c r="A516" t="s">
        <v>3004</v>
      </c>
      <c r="B516" t="s">
        <v>21992</v>
      </c>
      <c r="C516">
        <v>5093</v>
      </c>
      <c r="D516">
        <v>80639</v>
      </c>
      <c r="E516">
        <v>5204</v>
      </c>
    </row>
    <row r="517" spans="1:5" x14ac:dyDescent="0.25">
      <c r="A517" t="s">
        <v>5109</v>
      </c>
      <c r="B517" t="s">
        <v>21990</v>
      </c>
      <c r="C517">
        <v>2325</v>
      </c>
      <c r="D517">
        <v>47231</v>
      </c>
      <c r="E517">
        <v>4846</v>
      </c>
    </row>
    <row r="518" spans="1:5" x14ac:dyDescent="0.25">
      <c r="A518" t="s">
        <v>4333</v>
      </c>
      <c r="B518" t="s">
        <v>21992</v>
      </c>
      <c r="C518">
        <v>2056</v>
      </c>
      <c r="D518">
        <v>82068</v>
      </c>
      <c r="E518">
        <v>4689</v>
      </c>
    </row>
    <row r="519" spans="1:5" x14ac:dyDescent="0.25">
      <c r="A519" t="s">
        <v>3510</v>
      </c>
      <c r="B519" t="s">
        <v>21990</v>
      </c>
      <c r="C519">
        <v>1891</v>
      </c>
      <c r="D519">
        <v>53834</v>
      </c>
      <c r="E519">
        <v>4842</v>
      </c>
    </row>
    <row r="520" spans="1:5" x14ac:dyDescent="0.25">
      <c r="A520" t="s">
        <v>10298</v>
      </c>
      <c r="B520" t="s">
        <v>21991</v>
      </c>
      <c r="C520">
        <v>3258</v>
      </c>
      <c r="D520">
        <v>110065</v>
      </c>
      <c r="E520">
        <v>2630</v>
      </c>
    </row>
    <row r="521" spans="1:5" x14ac:dyDescent="0.25">
      <c r="A521" t="s">
        <v>12859</v>
      </c>
      <c r="B521" t="s">
        <v>21994</v>
      </c>
      <c r="C521">
        <v>2414</v>
      </c>
      <c r="D521">
        <v>65158</v>
      </c>
      <c r="E521">
        <v>1775</v>
      </c>
    </row>
    <row r="522" spans="1:5" x14ac:dyDescent="0.25">
      <c r="A522" t="s">
        <v>18840</v>
      </c>
      <c r="B522" t="s">
        <v>21990</v>
      </c>
      <c r="C522">
        <v>1918</v>
      </c>
      <c r="D522">
        <v>32428</v>
      </c>
      <c r="E522">
        <v>3222</v>
      </c>
    </row>
    <row r="523" spans="1:5" x14ac:dyDescent="0.25">
      <c r="A523" t="s">
        <v>16150</v>
      </c>
      <c r="B523" t="s">
        <v>21993</v>
      </c>
      <c r="C523">
        <v>4600</v>
      </c>
      <c r="D523">
        <v>78296</v>
      </c>
      <c r="E523">
        <v>3062</v>
      </c>
    </row>
    <row r="524" spans="1:5" x14ac:dyDescent="0.25">
      <c r="A524" t="s">
        <v>2564</v>
      </c>
      <c r="B524" t="s">
        <v>21991</v>
      </c>
      <c r="C524">
        <v>4059</v>
      </c>
      <c r="D524">
        <v>99938</v>
      </c>
      <c r="E524">
        <v>5473</v>
      </c>
    </row>
    <row r="525" spans="1:5" x14ac:dyDescent="0.25">
      <c r="A525" t="s">
        <v>3659</v>
      </c>
      <c r="B525" t="s">
        <v>21992</v>
      </c>
      <c r="C525">
        <v>3557</v>
      </c>
      <c r="D525">
        <v>88889</v>
      </c>
      <c r="E525">
        <v>4479</v>
      </c>
    </row>
    <row r="526" spans="1:5" x14ac:dyDescent="0.25">
      <c r="A526" t="s">
        <v>12387</v>
      </c>
      <c r="B526" t="s">
        <v>21993</v>
      </c>
      <c r="C526">
        <v>3032</v>
      </c>
      <c r="D526">
        <v>68283</v>
      </c>
      <c r="E526">
        <v>1319</v>
      </c>
    </row>
    <row r="527" spans="1:5" x14ac:dyDescent="0.25">
      <c r="A527" t="s">
        <v>2586</v>
      </c>
      <c r="B527" t="s">
        <v>21994</v>
      </c>
      <c r="C527">
        <v>2325</v>
      </c>
      <c r="D527">
        <v>37729</v>
      </c>
      <c r="E527">
        <v>2182</v>
      </c>
    </row>
    <row r="528" spans="1:5" x14ac:dyDescent="0.25">
      <c r="A528" t="s">
        <v>12365</v>
      </c>
      <c r="B528" t="s">
        <v>21991</v>
      </c>
      <c r="C528">
        <v>4051</v>
      </c>
      <c r="D528">
        <v>106408</v>
      </c>
      <c r="E528">
        <v>3663</v>
      </c>
    </row>
    <row r="529" spans="1:5" x14ac:dyDescent="0.25">
      <c r="A529" t="s">
        <v>19803</v>
      </c>
      <c r="B529" t="s">
        <v>21991</v>
      </c>
      <c r="C529">
        <v>3836</v>
      </c>
      <c r="D529">
        <v>80258</v>
      </c>
      <c r="E529">
        <v>4281</v>
      </c>
    </row>
    <row r="530" spans="1:5" x14ac:dyDescent="0.25">
      <c r="A530" t="s">
        <v>4608</v>
      </c>
      <c r="B530" t="s">
        <v>21992</v>
      </c>
      <c r="C530">
        <v>4729</v>
      </c>
      <c r="D530">
        <v>45001</v>
      </c>
      <c r="E530">
        <v>1935</v>
      </c>
    </row>
    <row r="531" spans="1:5" x14ac:dyDescent="0.25">
      <c r="A531" t="s">
        <v>5097</v>
      </c>
      <c r="B531" t="s">
        <v>21994</v>
      </c>
      <c r="C531">
        <v>4401</v>
      </c>
      <c r="D531">
        <v>93861</v>
      </c>
      <c r="E531">
        <v>4576</v>
      </c>
    </row>
    <row r="532" spans="1:5" x14ac:dyDescent="0.25">
      <c r="A532" t="s">
        <v>13769</v>
      </c>
      <c r="B532" t="s">
        <v>21990</v>
      </c>
      <c r="C532">
        <v>3735</v>
      </c>
      <c r="D532">
        <v>87892</v>
      </c>
      <c r="E532">
        <v>4093</v>
      </c>
    </row>
    <row r="533" spans="1:5" x14ac:dyDescent="0.25">
      <c r="A533" t="s">
        <v>17001</v>
      </c>
      <c r="B533" t="s">
        <v>21992</v>
      </c>
      <c r="C533">
        <v>1617</v>
      </c>
      <c r="D533">
        <v>64011</v>
      </c>
      <c r="E533">
        <v>2866</v>
      </c>
    </row>
    <row r="534" spans="1:5" x14ac:dyDescent="0.25">
      <c r="A534" t="s">
        <v>9129</v>
      </c>
      <c r="B534" t="s">
        <v>21990</v>
      </c>
      <c r="C534">
        <v>2489</v>
      </c>
      <c r="D534">
        <v>97631</v>
      </c>
      <c r="E534">
        <v>3642</v>
      </c>
    </row>
    <row r="535" spans="1:5" x14ac:dyDescent="0.25">
      <c r="A535" t="s">
        <v>6116</v>
      </c>
      <c r="B535" t="s">
        <v>21992</v>
      </c>
      <c r="C535">
        <v>2636</v>
      </c>
      <c r="D535">
        <v>86837</v>
      </c>
      <c r="E535">
        <v>2866</v>
      </c>
    </row>
    <row r="536" spans="1:5" x14ac:dyDescent="0.25">
      <c r="A536" t="s">
        <v>8544</v>
      </c>
      <c r="B536" t="s">
        <v>21991</v>
      </c>
      <c r="C536">
        <v>3496</v>
      </c>
      <c r="D536">
        <v>112008</v>
      </c>
      <c r="E536">
        <v>2056</v>
      </c>
    </row>
    <row r="537" spans="1:5" x14ac:dyDescent="0.25">
      <c r="A537" t="s">
        <v>4215</v>
      </c>
      <c r="B537" t="s">
        <v>21990</v>
      </c>
      <c r="C537">
        <v>3635</v>
      </c>
      <c r="D537">
        <v>71890</v>
      </c>
      <c r="E537">
        <v>4040</v>
      </c>
    </row>
    <row r="538" spans="1:5" x14ac:dyDescent="0.25">
      <c r="A538" t="s">
        <v>14157</v>
      </c>
      <c r="B538" t="s">
        <v>21993</v>
      </c>
      <c r="C538">
        <v>1581</v>
      </c>
      <c r="D538">
        <v>65984</v>
      </c>
      <c r="E538">
        <v>5427</v>
      </c>
    </row>
    <row r="539" spans="1:5" x14ac:dyDescent="0.25">
      <c r="A539" t="s">
        <v>8091</v>
      </c>
      <c r="B539" t="s">
        <v>21992</v>
      </c>
      <c r="C539">
        <v>3705</v>
      </c>
      <c r="D539">
        <v>51127</v>
      </c>
      <c r="E539">
        <v>3200</v>
      </c>
    </row>
    <row r="540" spans="1:5" x14ac:dyDescent="0.25">
      <c r="A540" t="s">
        <v>18413</v>
      </c>
      <c r="B540" t="s">
        <v>21994</v>
      </c>
      <c r="C540">
        <v>2882</v>
      </c>
      <c r="D540">
        <v>84670</v>
      </c>
      <c r="E540">
        <v>3228</v>
      </c>
    </row>
    <row r="541" spans="1:5" x14ac:dyDescent="0.25">
      <c r="A541" t="s">
        <v>18323</v>
      </c>
      <c r="B541" t="s">
        <v>21994</v>
      </c>
      <c r="C541">
        <v>2321</v>
      </c>
      <c r="D541">
        <v>88668</v>
      </c>
      <c r="E541">
        <v>3556</v>
      </c>
    </row>
    <row r="542" spans="1:5" x14ac:dyDescent="0.25">
      <c r="A542" t="s">
        <v>10037</v>
      </c>
      <c r="B542" t="s">
        <v>21994</v>
      </c>
      <c r="C542">
        <v>2191</v>
      </c>
      <c r="D542">
        <v>43185</v>
      </c>
      <c r="E542">
        <v>4550</v>
      </c>
    </row>
    <row r="543" spans="1:5" x14ac:dyDescent="0.25">
      <c r="A543" t="s">
        <v>1039</v>
      </c>
      <c r="B543" t="s">
        <v>21991</v>
      </c>
      <c r="C543">
        <v>2222</v>
      </c>
      <c r="D543">
        <v>27597</v>
      </c>
      <c r="E543">
        <v>3935</v>
      </c>
    </row>
    <row r="544" spans="1:5" x14ac:dyDescent="0.25">
      <c r="A544" t="s">
        <v>8842</v>
      </c>
      <c r="B544" t="s">
        <v>21991</v>
      </c>
      <c r="C544">
        <v>3141</v>
      </c>
      <c r="D544">
        <v>85649</v>
      </c>
      <c r="E544">
        <v>3609</v>
      </c>
    </row>
    <row r="545" spans="1:5" x14ac:dyDescent="0.25">
      <c r="A545" t="s">
        <v>19711</v>
      </c>
      <c r="B545" t="s">
        <v>21990</v>
      </c>
      <c r="C545">
        <v>3707</v>
      </c>
      <c r="D545">
        <v>87800</v>
      </c>
      <c r="E545">
        <v>3724</v>
      </c>
    </row>
    <row r="546" spans="1:5" x14ac:dyDescent="0.25">
      <c r="A546" t="s">
        <v>17548</v>
      </c>
      <c r="B546" t="s">
        <v>21994</v>
      </c>
      <c r="C546">
        <v>2154</v>
      </c>
      <c r="D546">
        <v>56480</v>
      </c>
      <c r="E546">
        <v>6077</v>
      </c>
    </row>
    <row r="547" spans="1:5" x14ac:dyDescent="0.25">
      <c r="A547" t="s">
        <v>10484</v>
      </c>
      <c r="B547" t="s">
        <v>21990</v>
      </c>
      <c r="C547">
        <v>2613</v>
      </c>
      <c r="D547">
        <v>107497</v>
      </c>
      <c r="E547">
        <v>3488</v>
      </c>
    </row>
    <row r="548" spans="1:5" x14ac:dyDescent="0.25">
      <c r="A548" t="s">
        <v>11240</v>
      </c>
      <c r="B548" t="s">
        <v>21992</v>
      </c>
      <c r="C548">
        <v>2505</v>
      </c>
      <c r="D548">
        <v>113027</v>
      </c>
      <c r="E548">
        <v>4177</v>
      </c>
    </row>
    <row r="549" spans="1:5" x14ac:dyDescent="0.25">
      <c r="A549" t="s">
        <v>20414</v>
      </c>
      <c r="B549" t="s">
        <v>21993</v>
      </c>
      <c r="C549">
        <v>3547</v>
      </c>
      <c r="D549">
        <v>62254</v>
      </c>
      <c r="E549">
        <v>3886</v>
      </c>
    </row>
    <row r="550" spans="1:5" x14ac:dyDescent="0.25">
      <c r="A550" t="s">
        <v>15353</v>
      </c>
      <c r="B550" t="s">
        <v>21992</v>
      </c>
      <c r="C550">
        <v>3651</v>
      </c>
      <c r="D550">
        <v>63122</v>
      </c>
      <c r="E550">
        <v>3933</v>
      </c>
    </row>
    <row r="551" spans="1:5" x14ac:dyDescent="0.25">
      <c r="A551" t="s">
        <v>2960</v>
      </c>
      <c r="B551" t="s">
        <v>21992</v>
      </c>
      <c r="C551">
        <v>3374</v>
      </c>
      <c r="D551">
        <v>94012</v>
      </c>
      <c r="E551">
        <v>5053</v>
      </c>
    </row>
    <row r="552" spans="1:5" x14ac:dyDescent="0.25">
      <c r="A552" t="s">
        <v>9768</v>
      </c>
      <c r="B552" t="s">
        <v>21992</v>
      </c>
      <c r="C552">
        <v>2736</v>
      </c>
      <c r="D552">
        <v>85791</v>
      </c>
      <c r="E552">
        <v>3266</v>
      </c>
    </row>
    <row r="553" spans="1:5" x14ac:dyDescent="0.25">
      <c r="A553" t="s">
        <v>8013</v>
      </c>
      <c r="B553" t="s">
        <v>21992</v>
      </c>
      <c r="C553">
        <v>2995</v>
      </c>
      <c r="D553">
        <v>80559</v>
      </c>
      <c r="E553">
        <v>4056</v>
      </c>
    </row>
    <row r="554" spans="1:5" x14ac:dyDescent="0.25">
      <c r="A554" t="s">
        <v>2179</v>
      </c>
      <c r="B554" t="s">
        <v>21993</v>
      </c>
      <c r="C554">
        <v>3531</v>
      </c>
      <c r="D554">
        <v>89143</v>
      </c>
      <c r="E554">
        <v>5264</v>
      </c>
    </row>
    <row r="555" spans="1:5" x14ac:dyDescent="0.25">
      <c r="A555" t="s">
        <v>8384</v>
      </c>
      <c r="B555" t="s">
        <v>21992</v>
      </c>
      <c r="C555">
        <v>3265</v>
      </c>
      <c r="D555">
        <v>49841</v>
      </c>
      <c r="E555">
        <v>5026</v>
      </c>
    </row>
    <row r="556" spans="1:5" x14ac:dyDescent="0.25">
      <c r="A556" t="s">
        <v>18780</v>
      </c>
      <c r="B556" t="s">
        <v>21992</v>
      </c>
      <c r="C556">
        <v>3221</v>
      </c>
      <c r="D556">
        <v>111848</v>
      </c>
      <c r="E556">
        <v>3717</v>
      </c>
    </row>
    <row r="557" spans="1:5" x14ac:dyDescent="0.25">
      <c r="A557" t="s">
        <v>13093</v>
      </c>
      <c r="B557" t="s">
        <v>21994</v>
      </c>
      <c r="C557">
        <v>2082</v>
      </c>
      <c r="D557">
        <v>77782</v>
      </c>
      <c r="E557">
        <v>4198</v>
      </c>
    </row>
    <row r="558" spans="1:5" x14ac:dyDescent="0.25">
      <c r="A558" t="s">
        <v>5808</v>
      </c>
      <c r="B558" t="s">
        <v>21992</v>
      </c>
      <c r="C558">
        <v>2283</v>
      </c>
      <c r="D558">
        <v>59735</v>
      </c>
      <c r="E558">
        <v>3496</v>
      </c>
    </row>
    <row r="559" spans="1:5" x14ac:dyDescent="0.25">
      <c r="A559" t="s">
        <v>1181</v>
      </c>
      <c r="B559" t="s">
        <v>21992</v>
      </c>
      <c r="C559">
        <v>3011</v>
      </c>
      <c r="D559">
        <v>52286</v>
      </c>
      <c r="E559">
        <v>2139</v>
      </c>
    </row>
    <row r="560" spans="1:5" x14ac:dyDescent="0.25">
      <c r="A560" t="s">
        <v>10676</v>
      </c>
      <c r="B560" t="s">
        <v>21992</v>
      </c>
      <c r="C560">
        <v>1767</v>
      </c>
      <c r="D560">
        <v>88726</v>
      </c>
      <c r="E560">
        <v>4994</v>
      </c>
    </row>
    <row r="561" spans="1:5" x14ac:dyDescent="0.25">
      <c r="A561" t="s">
        <v>5628</v>
      </c>
      <c r="B561" t="s">
        <v>21992</v>
      </c>
      <c r="C561">
        <v>1978</v>
      </c>
      <c r="D561">
        <v>75937</v>
      </c>
      <c r="E561">
        <v>5301</v>
      </c>
    </row>
    <row r="562" spans="1:5" x14ac:dyDescent="0.25">
      <c r="A562" t="s">
        <v>1293</v>
      </c>
      <c r="B562" t="s">
        <v>21993</v>
      </c>
      <c r="C562">
        <v>3181</v>
      </c>
      <c r="D562">
        <v>78362</v>
      </c>
      <c r="E562">
        <v>5599</v>
      </c>
    </row>
    <row r="563" spans="1:5" x14ac:dyDescent="0.25">
      <c r="A563" t="s">
        <v>15085</v>
      </c>
      <c r="B563" t="s">
        <v>21990</v>
      </c>
      <c r="C563">
        <v>4948</v>
      </c>
      <c r="D563">
        <v>89738</v>
      </c>
      <c r="E563">
        <v>4433</v>
      </c>
    </row>
    <row r="564" spans="1:5" x14ac:dyDescent="0.25">
      <c r="A564" t="s">
        <v>8231</v>
      </c>
      <c r="B564" t="s">
        <v>21991</v>
      </c>
      <c r="C564">
        <v>3385</v>
      </c>
      <c r="D564">
        <v>59641</v>
      </c>
      <c r="E564">
        <v>1827</v>
      </c>
    </row>
    <row r="565" spans="1:5" x14ac:dyDescent="0.25">
      <c r="A565" t="s">
        <v>7712</v>
      </c>
      <c r="B565" t="s">
        <v>21990</v>
      </c>
      <c r="C565">
        <v>2234</v>
      </c>
      <c r="D565">
        <v>142947</v>
      </c>
      <c r="E565">
        <v>2675</v>
      </c>
    </row>
    <row r="566" spans="1:5" x14ac:dyDescent="0.25">
      <c r="A566" t="s">
        <v>12947</v>
      </c>
      <c r="B566" t="s">
        <v>21993</v>
      </c>
      <c r="C566">
        <v>2021</v>
      </c>
      <c r="D566">
        <v>88948</v>
      </c>
      <c r="E566">
        <v>3425</v>
      </c>
    </row>
    <row r="567" spans="1:5" x14ac:dyDescent="0.25">
      <c r="A567" t="s">
        <v>3885</v>
      </c>
      <c r="B567" t="s">
        <v>21991</v>
      </c>
      <c r="C567">
        <v>3853</v>
      </c>
      <c r="D567">
        <v>66411</v>
      </c>
      <c r="E567">
        <v>5308</v>
      </c>
    </row>
    <row r="568" spans="1:5" x14ac:dyDescent="0.25">
      <c r="A568" t="s">
        <v>20424</v>
      </c>
      <c r="B568" t="s">
        <v>21994</v>
      </c>
      <c r="C568">
        <v>2523</v>
      </c>
      <c r="D568">
        <v>86677</v>
      </c>
      <c r="E568">
        <v>3505</v>
      </c>
    </row>
    <row r="569" spans="1:5" x14ac:dyDescent="0.25">
      <c r="A569" t="s">
        <v>2738</v>
      </c>
      <c r="B569" t="s">
        <v>21993</v>
      </c>
      <c r="C569">
        <v>3184</v>
      </c>
      <c r="D569">
        <v>142468</v>
      </c>
      <c r="E569">
        <v>2747</v>
      </c>
    </row>
    <row r="570" spans="1:5" x14ac:dyDescent="0.25">
      <c r="A570" t="s">
        <v>9476</v>
      </c>
      <c r="B570" t="s">
        <v>21992</v>
      </c>
      <c r="C570">
        <v>2834</v>
      </c>
      <c r="D570">
        <v>64971</v>
      </c>
      <c r="E570">
        <v>5592</v>
      </c>
    </row>
    <row r="571" spans="1:5" x14ac:dyDescent="0.25">
      <c r="A571" t="s">
        <v>15159</v>
      </c>
      <c r="B571" t="s">
        <v>21990</v>
      </c>
      <c r="C571">
        <v>4380</v>
      </c>
      <c r="D571">
        <v>88416</v>
      </c>
      <c r="E571">
        <v>3644</v>
      </c>
    </row>
    <row r="572" spans="1:5" x14ac:dyDescent="0.25">
      <c r="A572" t="s">
        <v>15526</v>
      </c>
      <c r="B572" t="s">
        <v>21993</v>
      </c>
      <c r="C572">
        <v>2995</v>
      </c>
      <c r="D572">
        <v>93945</v>
      </c>
      <c r="E572">
        <v>2370</v>
      </c>
    </row>
    <row r="573" spans="1:5" x14ac:dyDescent="0.25">
      <c r="A573" t="s">
        <v>13531</v>
      </c>
      <c r="B573" t="s">
        <v>21992</v>
      </c>
      <c r="C573">
        <v>3294</v>
      </c>
      <c r="D573">
        <v>87742</v>
      </c>
      <c r="E573">
        <v>4412</v>
      </c>
    </row>
    <row r="574" spans="1:5" x14ac:dyDescent="0.25">
      <c r="A574" t="s">
        <v>4241</v>
      </c>
      <c r="B574" t="s">
        <v>21993</v>
      </c>
      <c r="C574">
        <v>2482</v>
      </c>
      <c r="D574">
        <v>77463</v>
      </c>
      <c r="E574">
        <v>3115</v>
      </c>
    </row>
    <row r="575" spans="1:5" x14ac:dyDescent="0.25">
      <c r="A575" t="s">
        <v>10554</v>
      </c>
      <c r="B575" t="s">
        <v>21992</v>
      </c>
      <c r="C575">
        <v>2731</v>
      </c>
      <c r="D575">
        <v>68705</v>
      </c>
      <c r="E575">
        <v>4050</v>
      </c>
    </row>
    <row r="576" spans="1:5" x14ac:dyDescent="0.25">
      <c r="A576" t="s">
        <v>102</v>
      </c>
      <c r="B576" t="s">
        <v>21994</v>
      </c>
      <c r="C576">
        <v>3176</v>
      </c>
      <c r="D576">
        <v>92378</v>
      </c>
      <c r="E576">
        <v>3470</v>
      </c>
    </row>
    <row r="577" spans="1:5" x14ac:dyDescent="0.25">
      <c r="A577" t="s">
        <v>11264</v>
      </c>
      <c r="B577" t="s">
        <v>21994</v>
      </c>
      <c r="C577">
        <v>3009</v>
      </c>
      <c r="D577">
        <v>93684</v>
      </c>
      <c r="E577">
        <v>1104</v>
      </c>
    </row>
    <row r="578" spans="1:5" x14ac:dyDescent="0.25">
      <c r="A578" t="s">
        <v>2578</v>
      </c>
      <c r="B578" t="s">
        <v>21993</v>
      </c>
      <c r="C578">
        <v>2965</v>
      </c>
      <c r="D578">
        <v>61905</v>
      </c>
      <c r="E578">
        <v>870</v>
      </c>
    </row>
    <row r="579" spans="1:5" x14ac:dyDescent="0.25">
      <c r="A579" t="s">
        <v>4622</v>
      </c>
      <c r="B579" t="s">
        <v>21992</v>
      </c>
      <c r="C579">
        <v>4179</v>
      </c>
      <c r="D579">
        <v>90123</v>
      </c>
      <c r="E579">
        <v>2760</v>
      </c>
    </row>
    <row r="580" spans="1:5" x14ac:dyDescent="0.25">
      <c r="A580" t="s">
        <v>19833</v>
      </c>
      <c r="B580" t="s">
        <v>21992</v>
      </c>
      <c r="C580">
        <v>3930</v>
      </c>
      <c r="D580">
        <v>88865</v>
      </c>
      <c r="E580">
        <v>4103</v>
      </c>
    </row>
    <row r="581" spans="1:5" x14ac:dyDescent="0.25">
      <c r="A581" t="s">
        <v>18419</v>
      </c>
      <c r="B581" t="s">
        <v>21994</v>
      </c>
      <c r="C581">
        <v>3047</v>
      </c>
      <c r="D581">
        <v>108486</v>
      </c>
      <c r="E581">
        <v>5542</v>
      </c>
    </row>
    <row r="582" spans="1:5" x14ac:dyDescent="0.25">
      <c r="A582" t="s">
        <v>2274</v>
      </c>
      <c r="B582" t="s">
        <v>21990</v>
      </c>
      <c r="C582">
        <v>3848</v>
      </c>
      <c r="D582">
        <v>110416</v>
      </c>
      <c r="E582">
        <v>4309</v>
      </c>
    </row>
    <row r="583" spans="1:5" x14ac:dyDescent="0.25">
      <c r="A583" t="s">
        <v>18141</v>
      </c>
      <c r="B583" t="s">
        <v>21994</v>
      </c>
      <c r="C583">
        <v>2966</v>
      </c>
      <c r="D583">
        <v>61299</v>
      </c>
      <c r="E583">
        <v>4109</v>
      </c>
    </row>
    <row r="584" spans="1:5" x14ac:dyDescent="0.25">
      <c r="A584" t="s">
        <v>7460</v>
      </c>
      <c r="B584" t="s">
        <v>21992</v>
      </c>
      <c r="C584">
        <v>3425</v>
      </c>
      <c r="D584">
        <v>65948</v>
      </c>
      <c r="E584">
        <v>4270</v>
      </c>
    </row>
    <row r="585" spans="1:5" x14ac:dyDescent="0.25">
      <c r="A585" t="s">
        <v>1018</v>
      </c>
      <c r="B585" t="s">
        <v>21993</v>
      </c>
      <c r="C585">
        <v>2550</v>
      </c>
      <c r="D585">
        <v>54596</v>
      </c>
      <c r="E585">
        <v>4362</v>
      </c>
    </row>
    <row r="586" spans="1:5" x14ac:dyDescent="0.25">
      <c r="A586" t="s">
        <v>4495</v>
      </c>
      <c r="B586" t="s">
        <v>21990</v>
      </c>
      <c r="C586">
        <v>2734</v>
      </c>
      <c r="D586">
        <v>114690</v>
      </c>
      <c r="E586">
        <v>4953</v>
      </c>
    </row>
    <row r="587" spans="1:5" x14ac:dyDescent="0.25">
      <c r="A587" t="s">
        <v>7338</v>
      </c>
      <c r="B587" t="s">
        <v>21993</v>
      </c>
      <c r="C587">
        <v>3814</v>
      </c>
      <c r="D587">
        <v>70699</v>
      </c>
      <c r="E587">
        <v>4512</v>
      </c>
    </row>
    <row r="588" spans="1:5" x14ac:dyDescent="0.25">
      <c r="A588" t="s">
        <v>10648</v>
      </c>
      <c r="B588" t="s">
        <v>21993</v>
      </c>
      <c r="C588">
        <v>3328</v>
      </c>
      <c r="D588">
        <v>114351</v>
      </c>
      <c r="E588">
        <v>5719</v>
      </c>
    </row>
    <row r="589" spans="1:5" x14ac:dyDescent="0.25">
      <c r="A589" t="s">
        <v>5099</v>
      </c>
      <c r="B589" t="s">
        <v>21992</v>
      </c>
      <c r="C589">
        <v>2760</v>
      </c>
      <c r="D589">
        <v>56422</v>
      </c>
      <c r="E589">
        <v>5439</v>
      </c>
    </row>
    <row r="590" spans="1:5" x14ac:dyDescent="0.25">
      <c r="A590" t="s">
        <v>17502</v>
      </c>
      <c r="B590" t="s">
        <v>21994</v>
      </c>
      <c r="C590">
        <v>3100</v>
      </c>
      <c r="D590">
        <v>90896</v>
      </c>
      <c r="E590">
        <v>5231</v>
      </c>
    </row>
    <row r="591" spans="1:5" x14ac:dyDescent="0.25">
      <c r="A591" t="s">
        <v>3383</v>
      </c>
      <c r="B591" t="s">
        <v>21994</v>
      </c>
      <c r="C591">
        <v>3356</v>
      </c>
      <c r="D591">
        <v>91379</v>
      </c>
      <c r="E591">
        <v>4005</v>
      </c>
    </row>
    <row r="592" spans="1:5" x14ac:dyDescent="0.25">
      <c r="A592" t="s">
        <v>13857</v>
      </c>
      <c r="B592" t="s">
        <v>21992</v>
      </c>
      <c r="C592">
        <v>3172</v>
      </c>
      <c r="D592">
        <v>99782</v>
      </c>
      <c r="E592">
        <v>4002</v>
      </c>
    </row>
    <row r="593" spans="1:5" x14ac:dyDescent="0.25">
      <c r="A593" t="s">
        <v>3431</v>
      </c>
      <c r="B593" t="s">
        <v>21990</v>
      </c>
      <c r="C593">
        <v>1327</v>
      </c>
      <c r="D593">
        <v>91106</v>
      </c>
      <c r="E593">
        <v>5047</v>
      </c>
    </row>
    <row r="594" spans="1:5" x14ac:dyDescent="0.25">
      <c r="A594" t="s">
        <v>10886</v>
      </c>
      <c r="B594" t="s">
        <v>21990</v>
      </c>
      <c r="C594">
        <v>3883</v>
      </c>
      <c r="D594">
        <v>64148</v>
      </c>
      <c r="E594">
        <v>6631</v>
      </c>
    </row>
    <row r="595" spans="1:5" x14ac:dyDescent="0.25">
      <c r="A595" t="s">
        <v>10113</v>
      </c>
      <c r="B595" t="s">
        <v>21992</v>
      </c>
      <c r="C595">
        <v>2990</v>
      </c>
      <c r="D595">
        <v>76293</v>
      </c>
      <c r="E595">
        <v>2383</v>
      </c>
    </row>
    <row r="596" spans="1:5" x14ac:dyDescent="0.25">
      <c r="A596" t="s">
        <v>14613</v>
      </c>
      <c r="B596" t="s">
        <v>21990</v>
      </c>
      <c r="C596">
        <v>3763</v>
      </c>
      <c r="D596">
        <v>92440</v>
      </c>
      <c r="E596">
        <v>2700</v>
      </c>
    </row>
    <row r="597" spans="1:5" x14ac:dyDescent="0.25">
      <c r="A597" t="s">
        <v>8011</v>
      </c>
      <c r="B597" t="s">
        <v>21992</v>
      </c>
      <c r="C597">
        <v>1672</v>
      </c>
      <c r="D597">
        <v>75390</v>
      </c>
      <c r="E597">
        <v>4320</v>
      </c>
    </row>
    <row r="598" spans="1:5" x14ac:dyDescent="0.25">
      <c r="A598" t="s">
        <v>11924</v>
      </c>
      <c r="B598" t="s">
        <v>21991</v>
      </c>
      <c r="C598">
        <v>2190</v>
      </c>
      <c r="D598">
        <v>89324</v>
      </c>
      <c r="E598">
        <v>4713</v>
      </c>
    </row>
    <row r="599" spans="1:5" x14ac:dyDescent="0.25">
      <c r="A599" t="s">
        <v>11990</v>
      </c>
      <c r="B599" t="s">
        <v>21991</v>
      </c>
      <c r="C599">
        <v>2116</v>
      </c>
      <c r="D599">
        <v>70607</v>
      </c>
      <c r="E599">
        <v>5011</v>
      </c>
    </row>
    <row r="600" spans="1:5" x14ac:dyDescent="0.25">
      <c r="A600" t="s">
        <v>9666</v>
      </c>
      <c r="B600" t="s">
        <v>21993</v>
      </c>
      <c r="C600">
        <v>3856</v>
      </c>
      <c r="D600">
        <v>102009</v>
      </c>
      <c r="E600">
        <v>4975</v>
      </c>
    </row>
    <row r="601" spans="1:5" x14ac:dyDescent="0.25">
      <c r="A601" t="s">
        <v>16919</v>
      </c>
      <c r="B601" t="s">
        <v>21994</v>
      </c>
      <c r="C601">
        <v>2995</v>
      </c>
      <c r="D601">
        <v>100303</v>
      </c>
      <c r="E601">
        <v>7246</v>
      </c>
    </row>
    <row r="602" spans="1:5" x14ac:dyDescent="0.25">
      <c r="A602" t="s">
        <v>6959</v>
      </c>
      <c r="B602" t="s">
        <v>21994</v>
      </c>
      <c r="C602">
        <v>1094</v>
      </c>
      <c r="D602">
        <v>53660</v>
      </c>
      <c r="E602">
        <v>4928</v>
      </c>
    </row>
    <row r="603" spans="1:5" x14ac:dyDescent="0.25">
      <c r="A603" t="s">
        <v>16800</v>
      </c>
      <c r="B603" t="s">
        <v>21993</v>
      </c>
      <c r="C603">
        <v>2053</v>
      </c>
      <c r="D603">
        <v>47168</v>
      </c>
      <c r="E603">
        <v>3715</v>
      </c>
    </row>
    <row r="604" spans="1:5" x14ac:dyDescent="0.25">
      <c r="A604" t="s">
        <v>12563</v>
      </c>
      <c r="B604" t="s">
        <v>21990</v>
      </c>
      <c r="C604">
        <v>3629</v>
      </c>
      <c r="D604">
        <v>97789</v>
      </c>
      <c r="E604">
        <v>4478</v>
      </c>
    </row>
    <row r="605" spans="1:5" x14ac:dyDescent="0.25">
      <c r="A605" t="s">
        <v>7800</v>
      </c>
      <c r="B605" t="s">
        <v>21992</v>
      </c>
      <c r="C605">
        <v>3016</v>
      </c>
      <c r="D605">
        <v>148159</v>
      </c>
      <c r="E605">
        <v>4053</v>
      </c>
    </row>
    <row r="606" spans="1:5" x14ac:dyDescent="0.25">
      <c r="A606" t="s">
        <v>14059</v>
      </c>
      <c r="B606" t="s">
        <v>21994</v>
      </c>
      <c r="C606">
        <v>2424</v>
      </c>
      <c r="D606">
        <v>61677</v>
      </c>
      <c r="E606">
        <v>3914</v>
      </c>
    </row>
    <row r="607" spans="1:5" x14ac:dyDescent="0.25">
      <c r="A607" t="s">
        <v>18487</v>
      </c>
      <c r="B607" t="s">
        <v>21991</v>
      </c>
      <c r="C607">
        <v>3441</v>
      </c>
      <c r="D607">
        <v>93505</v>
      </c>
      <c r="E607">
        <v>3518</v>
      </c>
    </row>
    <row r="608" spans="1:5" x14ac:dyDescent="0.25">
      <c r="A608" t="s">
        <v>9500</v>
      </c>
      <c r="B608" t="s">
        <v>21991</v>
      </c>
      <c r="C608">
        <v>2745</v>
      </c>
      <c r="D608">
        <v>81436</v>
      </c>
      <c r="E608">
        <v>4726</v>
      </c>
    </row>
    <row r="609" spans="1:5" x14ac:dyDescent="0.25">
      <c r="A609" t="s">
        <v>2798</v>
      </c>
      <c r="B609" t="s">
        <v>21992</v>
      </c>
      <c r="C609">
        <v>2702</v>
      </c>
      <c r="D609">
        <v>85304</v>
      </c>
      <c r="E609">
        <v>4133</v>
      </c>
    </row>
    <row r="610" spans="1:5" x14ac:dyDescent="0.25">
      <c r="A610" t="s">
        <v>13457</v>
      </c>
      <c r="B610" t="s">
        <v>21991</v>
      </c>
      <c r="C610">
        <v>4467</v>
      </c>
      <c r="D610">
        <v>74177</v>
      </c>
      <c r="E610">
        <v>4980</v>
      </c>
    </row>
    <row r="611" spans="1:5" x14ac:dyDescent="0.25">
      <c r="A611" t="s">
        <v>9191</v>
      </c>
      <c r="B611" t="s">
        <v>21993</v>
      </c>
      <c r="C611">
        <v>3291</v>
      </c>
      <c r="D611">
        <v>57839</v>
      </c>
      <c r="E611">
        <v>6263</v>
      </c>
    </row>
    <row r="612" spans="1:5" x14ac:dyDescent="0.25">
      <c r="A612" t="s">
        <v>4069</v>
      </c>
      <c r="B612" t="s">
        <v>21990</v>
      </c>
      <c r="C612">
        <v>3656</v>
      </c>
      <c r="D612">
        <v>97182</v>
      </c>
      <c r="E612">
        <v>4010</v>
      </c>
    </row>
    <row r="613" spans="1:5" x14ac:dyDescent="0.25">
      <c r="A613" t="s">
        <v>15161</v>
      </c>
      <c r="B613" t="s">
        <v>21990</v>
      </c>
      <c r="C613">
        <v>3341</v>
      </c>
      <c r="D613">
        <v>118100</v>
      </c>
      <c r="E613">
        <v>5013</v>
      </c>
    </row>
    <row r="614" spans="1:5" x14ac:dyDescent="0.25">
      <c r="A614" t="s">
        <v>8209</v>
      </c>
      <c r="B614" t="s">
        <v>21993</v>
      </c>
      <c r="C614">
        <v>3167</v>
      </c>
      <c r="D614">
        <v>145175</v>
      </c>
      <c r="E614">
        <v>2376</v>
      </c>
    </row>
    <row r="615" spans="1:5" x14ac:dyDescent="0.25">
      <c r="A615" t="s">
        <v>5746</v>
      </c>
      <c r="B615" t="s">
        <v>21992</v>
      </c>
      <c r="C615">
        <v>1681</v>
      </c>
      <c r="D615">
        <v>40683</v>
      </c>
      <c r="E615">
        <v>3738</v>
      </c>
    </row>
    <row r="616" spans="1:5" x14ac:dyDescent="0.25">
      <c r="A616" t="s">
        <v>19574</v>
      </c>
      <c r="B616" t="s">
        <v>21992</v>
      </c>
      <c r="C616">
        <v>1192</v>
      </c>
      <c r="D616">
        <v>91286</v>
      </c>
      <c r="E616">
        <v>4648</v>
      </c>
    </row>
    <row r="617" spans="1:5" x14ac:dyDescent="0.25">
      <c r="A617" t="s">
        <v>5818</v>
      </c>
      <c r="B617" t="s">
        <v>21992</v>
      </c>
      <c r="C617">
        <v>3323</v>
      </c>
      <c r="D617">
        <v>104117</v>
      </c>
      <c r="E617">
        <v>2842</v>
      </c>
    </row>
    <row r="618" spans="1:5" x14ac:dyDescent="0.25">
      <c r="A618" t="s">
        <v>8590</v>
      </c>
      <c r="B618" t="s">
        <v>21992</v>
      </c>
      <c r="C618">
        <v>3163</v>
      </c>
      <c r="D618">
        <v>45546</v>
      </c>
      <c r="E618">
        <v>5308</v>
      </c>
    </row>
    <row r="619" spans="1:5" x14ac:dyDescent="0.25">
      <c r="A619" t="s">
        <v>13016</v>
      </c>
      <c r="B619" t="s">
        <v>21993</v>
      </c>
      <c r="C619">
        <v>871</v>
      </c>
      <c r="D619">
        <v>99641</v>
      </c>
      <c r="E619">
        <v>2677</v>
      </c>
    </row>
    <row r="620" spans="1:5" x14ac:dyDescent="0.25">
      <c r="A620" t="s">
        <v>7708</v>
      </c>
      <c r="B620" t="s">
        <v>21992</v>
      </c>
      <c r="C620">
        <v>1556</v>
      </c>
      <c r="D620">
        <v>45593</v>
      </c>
      <c r="E620">
        <v>2544</v>
      </c>
    </row>
    <row r="621" spans="1:5" x14ac:dyDescent="0.25">
      <c r="A621" t="s">
        <v>8664</v>
      </c>
      <c r="B621" t="s">
        <v>21993</v>
      </c>
      <c r="C621">
        <v>2668</v>
      </c>
      <c r="D621">
        <v>72978</v>
      </c>
      <c r="E621">
        <v>501</v>
      </c>
    </row>
    <row r="622" spans="1:5" x14ac:dyDescent="0.25">
      <c r="A622" t="s">
        <v>6405</v>
      </c>
      <c r="B622" t="s">
        <v>21994</v>
      </c>
      <c r="C622">
        <v>2935</v>
      </c>
      <c r="D622">
        <v>61254</v>
      </c>
      <c r="E622">
        <v>3508</v>
      </c>
    </row>
    <row r="623" spans="1:5" x14ac:dyDescent="0.25">
      <c r="A623" t="s">
        <v>683</v>
      </c>
      <c r="B623" t="s">
        <v>21992</v>
      </c>
      <c r="C623">
        <v>4211</v>
      </c>
      <c r="D623">
        <v>77133</v>
      </c>
      <c r="E623">
        <v>6248</v>
      </c>
    </row>
    <row r="624" spans="1:5" x14ac:dyDescent="0.25">
      <c r="A624" t="s">
        <v>6467</v>
      </c>
      <c r="B624" t="s">
        <v>21990</v>
      </c>
      <c r="C624">
        <v>2739</v>
      </c>
      <c r="D624">
        <v>70255</v>
      </c>
      <c r="E624">
        <v>625</v>
      </c>
    </row>
    <row r="625" spans="1:5" x14ac:dyDescent="0.25">
      <c r="A625" t="s">
        <v>20024</v>
      </c>
      <c r="B625" t="s">
        <v>21990</v>
      </c>
      <c r="C625">
        <v>3299</v>
      </c>
      <c r="D625">
        <v>86746</v>
      </c>
      <c r="E625">
        <v>4151</v>
      </c>
    </row>
    <row r="626" spans="1:5" x14ac:dyDescent="0.25">
      <c r="A626" t="s">
        <v>12637</v>
      </c>
      <c r="B626" t="s">
        <v>21992</v>
      </c>
      <c r="C626">
        <v>3740</v>
      </c>
      <c r="D626">
        <v>110996</v>
      </c>
      <c r="E626">
        <v>4835</v>
      </c>
    </row>
    <row r="627" spans="1:5" x14ac:dyDescent="0.25">
      <c r="A627" t="s">
        <v>12855</v>
      </c>
      <c r="B627" t="s">
        <v>21990</v>
      </c>
      <c r="C627">
        <v>3034</v>
      </c>
      <c r="D627">
        <v>34131</v>
      </c>
      <c r="E627">
        <v>4072</v>
      </c>
    </row>
    <row r="628" spans="1:5" x14ac:dyDescent="0.25">
      <c r="A628" t="s">
        <v>20276</v>
      </c>
      <c r="B628" t="s">
        <v>21994</v>
      </c>
      <c r="C628">
        <v>1664</v>
      </c>
      <c r="D628">
        <v>101793</v>
      </c>
      <c r="E628">
        <v>2027</v>
      </c>
    </row>
    <row r="629" spans="1:5" x14ac:dyDescent="0.25">
      <c r="A629" t="s">
        <v>19681</v>
      </c>
      <c r="B629" t="s">
        <v>21994</v>
      </c>
      <c r="C629">
        <v>2825</v>
      </c>
      <c r="D629">
        <v>65183</v>
      </c>
      <c r="E629">
        <v>2853</v>
      </c>
    </row>
    <row r="630" spans="1:5" x14ac:dyDescent="0.25">
      <c r="A630" t="s">
        <v>4511</v>
      </c>
      <c r="B630" t="s">
        <v>21991</v>
      </c>
      <c r="C630">
        <v>1217</v>
      </c>
      <c r="D630">
        <v>133085</v>
      </c>
      <c r="E630">
        <v>3242</v>
      </c>
    </row>
    <row r="631" spans="1:5" x14ac:dyDescent="0.25">
      <c r="A631" t="s">
        <v>2412</v>
      </c>
      <c r="B631" t="s">
        <v>21993</v>
      </c>
      <c r="C631">
        <v>2691</v>
      </c>
      <c r="D631">
        <v>41387</v>
      </c>
      <c r="E631">
        <v>4498</v>
      </c>
    </row>
    <row r="632" spans="1:5" x14ac:dyDescent="0.25">
      <c r="A632" t="s">
        <v>13971</v>
      </c>
      <c r="B632" t="s">
        <v>21993</v>
      </c>
      <c r="C632">
        <v>4830</v>
      </c>
      <c r="D632">
        <v>57316</v>
      </c>
      <c r="E632">
        <v>6025</v>
      </c>
    </row>
    <row r="633" spans="1:5" x14ac:dyDescent="0.25">
      <c r="A633" t="s">
        <v>17608</v>
      </c>
      <c r="B633" t="s">
        <v>21990</v>
      </c>
      <c r="C633">
        <v>4399</v>
      </c>
      <c r="D633">
        <v>92963</v>
      </c>
      <c r="E633">
        <v>3832</v>
      </c>
    </row>
    <row r="634" spans="1:5" x14ac:dyDescent="0.25">
      <c r="A634" t="s">
        <v>16925</v>
      </c>
      <c r="B634" t="s">
        <v>21993</v>
      </c>
      <c r="C634">
        <v>2011</v>
      </c>
      <c r="D634">
        <v>75495</v>
      </c>
      <c r="E634">
        <v>3197</v>
      </c>
    </row>
    <row r="635" spans="1:5" x14ac:dyDescent="0.25">
      <c r="A635" t="s">
        <v>9992</v>
      </c>
      <c r="B635" t="s">
        <v>21991</v>
      </c>
      <c r="C635">
        <v>2603</v>
      </c>
      <c r="D635">
        <v>49129</v>
      </c>
      <c r="E635">
        <v>5576</v>
      </c>
    </row>
    <row r="636" spans="1:5" x14ac:dyDescent="0.25">
      <c r="A636" t="s">
        <v>19628</v>
      </c>
      <c r="B636" t="s">
        <v>21992</v>
      </c>
      <c r="C636">
        <v>5059</v>
      </c>
      <c r="D636">
        <v>122442</v>
      </c>
      <c r="E636">
        <v>6500</v>
      </c>
    </row>
    <row r="637" spans="1:5" x14ac:dyDescent="0.25">
      <c r="A637" t="s">
        <v>11162</v>
      </c>
      <c r="B637" t="s">
        <v>21992</v>
      </c>
      <c r="C637">
        <v>823</v>
      </c>
      <c r="D637">
        <v>111854</v>
      </c>
      <c r="E637">
        <v>3480</v>
      </c>
    </row>
    <row r="638" spans="1:5" x14ac:dyDescent="0.25">
      <c r="A638" t="s">
        <v>1755</v>
      </c>
      <c r="B638" t="s">
        <v>21994</v>
      </c>
      <c r="C638">
        <v>3351</v>
      </c>
      <c r="D638">
        <v>110415</v>
      </c>
      <c r="E638">
        <v>2390</v>
      </c>
    </row>
    <row r="639" spans="1:5" x14ac:dyDescent="0.25">
      <c r="A639" t="s">
        <v>19212</v>
      </c>
      <c r="B639" t="s">
        <v>21993</v>
      </c>
      <c r="C639">
        <v>1498</v>
      </c>
      <c r="D639">
        <v>98546</v>
      </c>
      <c r="E639">
        <v>2347</v>
      </c>
    </row>
    <row r="640" spans="1:5" x14ac:dyDescent="0.25">
      <c r="A640" t="s">
        <v>19180</v>
      </c>
      <c r="B640" t="s">
        <v>21994</v>
      </c>
      <c r="C640">
        <v>2777</v>
      </c>
      <c r="D640">
        <v>78382</v>
      </c>
      <c r="E640">
        <v>2293</v>
      </c>
    </row>
    <row r="641" spans="1:5" x14ac:dyDescent="0.25">
      <c r="A641" t="s">
        <v>9420</v>
      </c>
      <c r="B641" t="s">
        <v>21992</v>
      </c>
      <c r="C641">
        <v>3816</v>
      </c>
      <c r="D641">
        <v>87301</v>
      </c>
      <c r="E641">
        <v>2769</v>
      </c>
    </row>
    <row r="642" spans="1:5" x14ac:dyDescent="0.25">
      <c r="A642" t="s">
        <v>17381</v>
      </c>
      <c r="B642" t="s">
        <v>21990</v>
      </c>
      <c r="C642">
        <v>4023</v>
      </c>
      <c r="D642">
        <v>145570</v>
      </c>
      <c r="E642">
        <v>3536</v>
      </c>
    </row>
    <row r="643" spans="1:5" x14ac:dyDescent="0.25">
      <c r="A643" t="s">
        <v>19777</v>
      </c>
      <c r="B643" t="s">
        <v>21992</v>
      </c>
      <c r="C643">
        <v>2563</v>
      </c>
      <c r="D643">
        <v>83924</v>
      </c>
      <c r="E643">
        <v>1735</v>
      </c>
    </row>
    <row r="644" spans="1:5" x14ac:dyDescent="0.25">
      <c r="A644" t="s">
        <v>7682</v>
      </c>
      <c r="B644" t="s">
        <v>21991</v>
      </c>
      <c r="C644">
        <v>2495</v>
      </c>
      <c r="D644">
        <v>80272</v>
      </c>
      <c r="E644">
        <v>2669</v>
      </c>
    </row>
    <row r="645" spans="1:5" x14ac:dyDescent="0.25">
      <c r="A645" t="s">
        <v>5714</v>
      </c>
      <c r="B645" t="s">
        <v>21992</v>
      </c>
      <c r="C645">
        <v>3870</v>
      </c>
      <c r="D645">
        <v>76207</v>
      </c>
      <c r="E645">
        <v>4235</v>
      </c>
    </row>
    <row r="646" spans="1:5" x14ac:dyDescent="0.25">
      <c r="A646" t="s">
        <v>8592</v>
      </c>
      <c r="B646" t="s">
        <v>21992</v>
      </c>
      <c r="C646">
        <v>3149</v>
      </c>
      <c r="D646">
        <v>68153</v>
      </c>
      <c r="E646">
        <v>4195</v>
      </c>
    </row>
    <row r="647" spans="1:5" x14ac:dyDescent="0.25">
      <c r="A647" t="s">
        <v>12907</v>
      </c>
      <c r="B647" t="s">
        <v>21993</v>
      </c>
      <c r="C647">
        <v>4205</v>
      </c>
      <c r="D647">
        <v>130224</v>
      </c>
      <c r="E647">
        <v>3868</v>
      </c>
    </row>
    <row r="648" spans="1:5" x14ac:dyDescent="0.25">
      <c r="A648" t="s">
        <v>9294</v>
      </c>
      <c r="B648" t="s">
        <v>21994</v>
      </c>
      <c r="C648">
        <v>2933</v>
      </c>
      <c r="D648">
        <v>75634</v>
      </c>
      <c r="E648">
        <v>3265</v>
      </c>
    </row>
    <row r="649" spans="1:5" x14ac:dyDescent="0.25">
      <c r="A649" t="s">
        <v>10208</v>
      </c>
      <c r="B649" t="s">
        <v>21991</v>
      </c>
      <c r="C649">
        <v>4569</v>
      </c>
      <c r="D649">
        <v>40509</v>
      </c>
      <c r="E649">
        <v>3067</v>
      </c>
    </row>
    <row r="650" spans="1:5" x14ac:dyDescent="0.25">
      <c r="A650" t="s">
        <v>18300</v>
      </c>
      <c r="B650" t="s">
        <v>21992</v>
      </c>
      <c r="C650">
        <v>4988</v>
      </c>
      <c r="D650">
        <v>78938</v>
      </c>
      <c r="E650">
        <v>2823</v>
      </c>
    </row>
    <row r="651" spans="1:5" x14ac:dyDescent="0.25">
      <c r="A651" t="s">
        <v>7662</v>
      </c>
      <c r="B651" t="s">
        <v>21993</v>
      </c>
      <c r="C651">
        <v>2154</v>
      </c>
      <c r="D651">
        <v>64416</v>
      </c>
      <c r="E651">
        <v>1666</v>
      </c>
    </row>
    <row r="652" spans="1:5" x14ac:dyDescent="0.25">
      <c r="A652" t="s">
        <v>7880</v>
      </c>
      <c r="B652" t="s">
        <v>21994</v>
      </c>
      <c r="C652">
        <v>3321</v>
      </c>
      <c r="D652">
        <v>70499</v>
      </c>
      <c r="E652">
        <v>3010</v>
      </c>
    </row>
    <row r="653" spans="1:5" x14ac:dyDescent="0.25">
      <c r="A653" t="s">
        <v>19759</v>
      </c>
      <c r="B653" t="s">
        <v>21990</v>
      </c>
      <c r="C653">
        <v>4000</v>
      </c>
      <c r="D653">
        <v>53710</v>
      </c>
      <c r="E653">
        <v>3424</v>
      </c>
    </row>
    <row r="654" spans="1:5" x14ac:dyDescent="0.25">
      <c r="A654" t="s">
        <v>14139</v>
      </c>
      <c r="B654" t="s">
        <v>21990</v>
      </c>
      <c r="C654">
        <v>3249</v>
      </c>
      <c r="D654">
        <v>76678</v>
      </c>
      <c r="E654">
        <v>5073</v>
      </c>
    </row>
    <row r="655" spans="1:5" x14ac:dyDescent="0.25">
      <c r="A655" t="s">
        <v>13433</v>
      </c>
      <c r="B655" t="s">
        <v>21994</v>
      </c>
      <c r="C655">
        <v>4136</v>
      </c>
      <c r="D655">
        <v>15122</v>
      </c>
      <c r="E655">
        <v>2837</v>
      </c>
    </row>
    <row r="656" spans="1:5" x14ac:dyDescent="0.25">
      <c r="A656" t="s">
        <v>3059</v>
      </c>
      <c r="B656" t="s">
        <v>21990</v>
      </c>
      <c r="C656">
        <v>3463</v>
      </c>
      <c r="D656">
        <v>117160</v>
      </c>
      <c r="E656">
        <v>4968</v>
      </c>
    </row>
    <row r="657" spans="1:5" x14ac:dyDescent="0.25">
      <c r="A657" t="s">
        <v>9544</v>
      </c>
      <c r="B657" t="s">
        <v>21990</v>
      </c>
      <c r="C657">
        <v>2949</v>
      </c>
      <c r="D657">
        <v>42500</v>
      </c>
      <c r="E657">
        <v>3144</v>
      </c>
    </row>
    <row r="658" spans="1:5" x14ac:dyDescent="0.25">
      <c r="A658" t="s">
        <v>19239</v>
      </c>
      <c r="B658" t="s">
        <v>21994</v>
      </c>
      <c r="C658">
        <v>2220</v>
      </c>
      <c r="D658">
        <v>123555</v>
      </c>
      <c r="E658">
        <v>2717</v>
      </c>
    </row>
    <row r="659" spans="1:5" x14ac:dyDescent="0.25">
      <c r="A659" t="s">
        <v>15327</v>
      </c>
      <c r="B659" t="s">
        <v>21994</v>
      </c>
      <c r="C659">
        <v>4505</v>
      </c>
      <c r="D659">
        <v>86021</v>
      </c>
      <c r="E659">
        <v>4269</v>
      </c>
    </row>
    <row r="660" spans="1:5" x14ac:dyDescent="0.25">
      <c r="A660" t="s">
        <v>8880</v>
      </c>
      <c r="B660" t="s">
        <v>21990</v>
      </c>
      <c r="C660">
        <v>2567</v>
      </c>
      <c r="D660">
        <v>53390</v>
      </c>
      <c r="E660">
        <v>2928</v>
      </c>
    </row>
    <row r="661" spans="1:5" x14ac:dyDescent="0.25">
      <c r="A661" t="s">
        <v>9502</v>
      </c>
      <c r="B661" t="s">
        <v>21990</v>
      </c>
      <c r="C661">
        <v>3876</v>
      </c>
      <c r="D661">
        <v>76136</v>
      </c>
      <c r="E661">
        <v>4367</v>
      </c>
    </row>
    <row r="662" spans="1:5" x14ac:dyDescent="0.25">
      <c r="A662" t="s">
        <v>4101</v>
      </c>
      <c r="B662" t="s">
        <v>21993</v>
      </c>
      <c r="C662">
        <v>3687</v>
      </c>
      <c r="D662">
        <v>80883</v>
      </c>
      <c r="E662">
        <v>4360</v>
      </c>
    </row>
    <row r="663" spans="1:5" x14ac:dyDescent="0.25">
      <c r="A663" t="s">
        <v>18948</v>
      </c>
      <c r="B663" t="s">
        <v>21992</v>
      </c>
      <c r="C663">
        <v>2144</v>
      </c>
      <c r="D663">
        <v>83607</v>
      </c>
      <c r="E663">
        <v>5399</v>
      </c>
    </row>
    <row r="664" spans="1:5" x14ac:dyDescent="0.25">
      <c r="A664" t="s">
        <v>557</v>
      </c>
      <c r="B664" t="s">
        <v>21993</v>
      </c>
      <c r="C664">
        <v>2235</v>
      </c>
      <c r="D664">
        <v>67117</v>
      </c>
      <c r="E664">
        <v>6040</v>
      </c>
    </row>
    <row r="665" spans="1:5" x14ac:dyDescent="0.25">
      <c r="A665" t="s">
        <v>2300</v>
      </c>
      <c r="B665" t="s">
        <v>21991</v>
      </c>
      <c r="C665">
        <v>3489</v>
      </c>
      <c r="D665">
        <v>68021</v>
      </c>
      <c r="E665">
        <v>4844</v>
      </c>
    </row>
    <row r="666" spans="1:5" x14ac:dyDescent="0.25">
      <c r="A666" t="s">
        <v>14880</v>
      </c>
      <c r="B666" t="s">
        <v>21990</v>
      </c>
      <c r="C666">
        <v>3334</v>
      </c>
      <c r="D666">
        <v>67579</v>
      </c>
      <c r="E666">
        <v>3226</v>
      </c>
    </row>
    <row r="667" spans="1:5" x14ac:dyDescent="0.25">
      <c r="A667" t="s">
        <v>20394</v>
      </c>
      <c r="B667" t="s">
        <v>21990</v>
      </c>
      <c r="C667">
        <v>654</v>
      </c>
      <c r="D667">
        <v>88790</v>
      </c>
      <c r="E667">
        <v>5201</v>
      </c>
    </row>
    <row r="668" spans="1:5" x14ac:dyDescent="0.25">
      <c r="A668" t="s">
        <v>4381</v>
      </c>
      <c r="B668" t="s">
        <v>21994</v>
      </c>
      <c r="C668">
        <v>3006</v>
      </c>
      <c r="D668">
        <v>83194</v>
      </c>
      <c r="E668">
        <v>4301</v>
      </c>
    </row>
    <row r="669" spans="1:5" x14ac:dyDescent="0.25">
      <c r="A669" t="s">
        <v>20326</v>
      </c>
      <c r="B669" t="s">
        <v>21992</v>
      </c>
      <c r="C669">
        <v>2753</v>
      </c>
      <c r="D669">
        <v>78976</v>
      </c>
      <c r="E669">
        <v>2488</v>
      </c>
    </row>
    <row r="670" spans="1:5" x14ac:dyDescent="0.25">
      <c r="A670" t="s">
        <v>14207</v>
      </c>
      <c r="B670" t="s">
        <v>21990</v>
      </c>
      <c r="C670">
        <v>3283</v>
      </c>
      <c r="D670">
        <v>49537</v>
      </c>
      <c r="E670">
        <v>1923</v>
      </c>
    </row>
    <row r="671" spans="1:5" x14ac:dyDescent="0.25">
      <c r="A671" t="s">
        <v>19823</v>
      </c>
      <c r="B671" t="s">
        <v>21991</v>
      </c>
      <c r="C671">
        <v>4634</v>
      </c>
      <c r="D671">
        <v>41773</v>
      </c>
      <c r="E671">
        <v>3859</v>
      </c>
    </row>
    <row r="672" spans="1:5" x14ac:dyDescent="0.25">
      <c r="A672" t="s">
        <v>11228</v>
      </c>
      <c r="B672" t="s">
        <v>21992</v>
      </c>
      <c r="C672">
        <v>3436</v>
      </c>
      <c r="D672">
        <v>113128</v>
      </c>
      <c r="E672">
        <v>3114</v>
      </c>
    </row>
    <row r="673" spans="1:5" x14ac:dyDescent="0.25">
      <c r="A673" t="s">
        <v>19517</v>
      </c>
      <c r="B673" t="s">
        <v>21990</v>
      </c>
      <c r="C673">
        <v>3575</v>
      </c>
      <c r="D673">
        <v>68958</v>
      </c>
      <c r="E673">
        <v>3119</v>
      </c>
    </row>
    <row r="674" spans="1:5" x14ac:dyDescent="0.25">
      <c r="A674" t="s">
        <v>11926</v>
      </c>
      <c r="B674" t="s">
        <v>21990</v>
      </c>
      <c r="C674">
        <v>1831</v>
      </c>
      <c r="D674">
        <v>90028</v>
      </c>
      <c r="E674">
        <v>4822</v>
      </c>
    </row>
    <row r="675" spans="1:5" x14ac:dyDescent="0.25">
      <c r="A675" t="s">
        <v>16782</v>
      </c>
      <c r="B675" t="s">
        <v>21990</v>
      </c>
      <c r="C675">
        <v>3557</v>
      </c>
      <c r="D675">
        <v>73062</v>
      </c>
      <c r="E675">
        <v>6123</v>
      </c>
    </row>
    <row r="676" spans="1:5" x14ac:dyDescent="0.25">
      <c r="A676" t="s">
        <v>20162</v>
      </c>
      <c r="B676" t="s">
        <v>21992</v>
      </c>
      <c r="C676">
        <v>3742</v>
      </c>
      <c r="D676">
        <v>56556</v>
      </c>
      <c r="E676">
        <v>3293</v>
      </c>
    </row>
    <row r="677" spans="1:5" x14ac:dyDescent="0.25">
      <c r="A677" t="s">
        <v>8125</v>
      </c>
      <c r="B677" t="s">
        <v>21991</v>
      </c>
      <c r="C677">
        <v>1042</v>
      </c>
      <c r="D677">
        <v>91540</v>
      </c>
      <c r="E677">
        <v>3504</v>
      </c>
    </row>
    <row r="678" spans="1:5" x14ac:dyDescent="0.25">
      <c r="A678" t="s">
        <v>6054</v>
      </c>
      <c r="B678" t="s">
        <v>21992</v>
      </c>
      <c r="C678">
        <v>3112</v>
      </c>
      <c r="D678">
        <v>71883</v>
      </c>
      <c r="E678">
        <v>3425</v>
      </c>
    </row>
    <row r="679" spans="1:5" x14ac:dyDescent="0.25">
      <c r="A679" t="s">
        <v>1514</v>
      </c>
      <c r="B679" t="s">
        <v>21994</v>
      </c>
      <c r="C679">
        <v>4201</v>
      </c>
      <c r="D679">
        <v>56232</v>
      </c>
      <c r="E679">
        <v>4643</v>
      </c>
    </row>
    <row r="680" spans="1:5" x14ac:dyDescent="0.25">
      <c r="A680" t="s">
        <v>18244</v>
      </c>
      <c r="B680" t="s">
        <v>21994</v>
      </c>
      <c r="C680">
        <v>2455</v>
      </c>
      <c r="D680">
        <v>71798</v>
      </c>
      <c r="E680">
        <v>1939</v>
      </c>
    </row>
    <row r="681" spans="1:5" x14ac:dyDescent="0.25">
      <c r="A681" t="s">
        <v>2658</v>
      </c>
      <c r="B681" t="s">
        <v>21994</v>
      </c>
      <c r="C681">
        <v>4557</v>
      </c>
      <c r="D681">
        <v>99435</v>
      </c>
      <c r="E681">
        <v>1882</v>
      </c>
    </row>
    <row r="682" spans="1:5" x14ac:dyDescent="0.25">
      <c r="A682" t="s">
        <v>2421</v>
      </c>
      <c r="B682" t="s">
        <v>21994</v>
      </c>
      <c r="C682">
        <v>4370</v>
      </c>
      <c r="D682">
        <v>143949</v>
      </c>
      <c r="E682">
        <v>5215</v>
      </c>
    </row>
    <row r="683" spans="1:5" x14ac:dyDescent="0.25">
      <c r="A683" t="s">
        <v>5640</v>
      </c>
      <c r="B683" t="s">
        <v>21993</v>
      </c>
      <c r="C683">
        <v>3365</v>
      </c>
      <c r="D683">
        <v>48221</v>
      </c>
      <c r="E683">
        <v>2946</v>
      </c>
    </row>
    <row r="684" spans="1:5" x14ac:dyDescent="0.25">
      <c r="A684" t="s">
        <v>17087</v>
      </c>
      <c r="B684" t="s">
        <v>21990</v>
      </c>
      <c r="C684">
        <v>4042</v>
      </c>
      <c r="D684">
        <v>124156</v>
      </c>
      <c r="E684">
        <v>3667</v>
      </c>
    </row>
    <row r="685" spans="1:5" x14ac:dyDescent="0.25">
      <c r="A685" t="s">
        <v>11152</v>
      </c>
      <c r="B685" t="s">
        <v>21990</v>
      </c>
      <c r="C685">
        <v>3296</v>
      </c>
      <c r="D685">
        <v>98830</v>
      </c>
      <c r="E685">
        <v>5222</v>
      </c>
    </row>
    <row r="686" spans="1:5" x14ac:dyDescent="0.25">
      <c r="A686" t="s">
        <v>11820</v>
      </c>
      <c r="B686" t="s">
        <v>21994</v>
      </c>
      <c r="C686">
        <v>4311</v>
      </c>
      <c r="D686">
        <v>101203</v>
      </c>
      <c r="E686">
        <v>5716</v>
      </c>
    </row>
    <row r="687" spans="1:5" x14ac:dyDescent="0.25">
      <c r="A687" t="s">
        <v>11476</v>
      </c>
      <c r="B687" t="s">
        <v>21991</v>
      </c>
      <c r="C687">
        <v>2577</v>
      </c>
      <c r="D687">
        <v>56190</v>
      </c>
      <c r="E687">
        <v>2601</v>
      </c>
    </row>
    <row r="688" spans="1:5" x14ac:dyDescent="0.25">
      <c r="A688" t="s">
        <v>7945</v>
      </c>
      <c r="B688" t="s">
        <v>21990</v>
      </c>
      <c r="C688">
        <v>4304</v>
      </c>
      <c r="D688">
        <v>47810</v>
      </c>
      <c r="E688">
        <v>5213</v>
      </c>
    </row>
    <row r="689" spans="1:5" x14ac:dyDescent="0.25">
      <c r="A689" t="s">
        <v>12986</v>
      </c>
      <c r="B689" t="s">
        <v>21994</v>
      </c>
      <c r="C689">
        <v>2093</v>
      </c>
      <c r="D689">
        <v>69727</v>
      </c>
      <c r="E689">
        <v>5684</v>
      </c>
    </row>
    <row r="690" spans="1:5" x14ac:dyDescent="0.25">
      <c r="A690" t="s">
        <v>17105</v>
      </c>
      <c r="B690" t="s">
        <v>21991</v>
      </c>
      <c r="C690">
        <v>3928</v>
      </c>
      <c r="D690">
        <v>99452</v>
      </c>
      <c r="E690">
        <v>4541</v>
      </c>
    </row>
    <row r="691" spans="1:5" x14ac:dyDescent="0.25">
      <c r="A691" t="s">
        <v>18075</v>
      </c>
      <c r="B691" t="s">
        <v>21993</v>
      </c>
      <c r="C691">
        <v>1370</v>
      </c>
      <c r="D691">
        <v>101517</v>
      </c>
      <c r="E691">
        <v>4046</v>
      </c>
    </row>
    <row r="692" spans="1:5" x14ac:dyDescent="0.25">
      <c r="A692" t="s">
        <v>13417</v>
      </c>
      <c r="B692" t="s">
        <v>21993</v>
      </c>
      <c r="C692">
        <v>2580</v>
      </c>
      <c r="D692">
        <v>72246</v>
      </c>
      <c r="E692">
        <v>6047</v>
      </c>
    </row>
    <row r="693" spans="1:5" x14ac:dyDescent="0.25">
      <c r="A693" t="s">
        <v>4423</v>
      </c>
      <c r="B693" t="s">
        <v>21990</v>
      </c>
      <c r="C693">
        <v>2796</v>
      </c>
      <c r="D693">
        <v>99083</v>
      </c>
      <c r="E693">
        <v>3540</v>
      </c>
    </row>
    <row r="694" spans="1:5" x14ac:dyDescent="0.25">
      <c r="A694" t="s">
        <v>17810</v>
      </c>
      <c r="B694" t="s">
        <v>21991</v>
      </c>
      <c r="C694">
        <v>2300</v>
      </c>
      <c r="D694">
        <v>52709</v>
      </c>
      <c r="E694">
        <v>3648</v>
      </c>
    </row>
    <row r="695" spans="1:5" x14ac:dyDescent="0.25">
      <c r="A695" t="s">
        <v>4792</v>
      </c>
      <c r="B695" t="s">
        <v>21992</v>
      </c>
      <c r="C695">
        <v>3496</v>
      </c>
      <c r="D695">
        <v>126006</v>
      </c>
      <c r="E695">
        <v>4883</v>
      </c>
    </row>
    <row r="696" spans="1:5" x14ac:dyDescent="0.25">
      <c r="A696" t="s">
        <v>8778</v>
      </c>
      <c r="B696" t="s">
        <v>21993</v>
      </c>
      <c r="C696">
        <v>3477</v>
      </c>
      <c r="D696">
        <v>75983</v>
      </c>
      <c r="E696">
        <v>3507</v>
      </c>
    </row>
    <row r="697" spans="1:5" x14ac:dyDescent="0.25">
      <c r="A697" t="s">
        <v>5644</v>
      </c>
      <c r="B697" t="s">
        <v>21992</v>
      </c>
      <c r="C697">
        <v>2398</v>
      </c>
      <c r="D697">
        <v>85466</v>
      </c>
      <c r="E697">
        <v>4052</v>
      </c>
    </row>
    <row r="698" spans="1:5" x14ac:dyDescent="0.25">
      <c r="A698" t="s">
        <v>11408</v>
      </c>
      <c r="B698" t="s">
        <v>21993</v>
      </c>
      <c r="C698">
        <v>2772</v>
      </c>
      <c r="D698">
        <v>90866</v>
      </c>
      <c r="E698">
        <v>4151</v>
      </c>
    </row>
    <row r="699" spans="1:5" x14ac:dyDescent="0.25">
      <c r="A699" t="s">
        <v>16071</v>
      </c>
      <c r="B699" t="s">
        <v>21993</v>
      </c>
      <c r="C699">
        <v>2593</v>
      </c>
      <c r="D699">
        <v>36183</v>
      </c>
      <c r="E699">
        <v>6383</v>
      </c>
    </row>
    <row r="700" spans="1:5" x14ac:dyDescent="0.25">
      <c r="A700" t="s">
        <v>12006</v>
      </c>
      <c r="B700" t="s">
        <v>21990</v>
      </c>
      <c r="C700">
        <v>3757</v>
      </c>
      <c r="D700">
        <v>92103</v>
      </c>
      <c r="E700">
        <v>3495</v>
      </c>
    </row>
    <row r="701" spans="1:5" x14ac:dyDescent="0.25">
      <c r="A701" t="s">
        <v>10834</v>
      </c>
      <c r="B701" t="s">
        <v>21990</v>
      </c>
      <c r="C701">
        <v>4602</v>
      </c>
      <c r="D701">
        <v>87241</v>
      </c>
      <c r="E701">
        <v>4239</v>
      </c>
    </row>
    <row r="702" spans="1:5" x14ac:dyDescent="0.25">
      <c r="A702" t="s">
        <v>19078</v>
      </c>
      <c r="B702" t="s">
        <v>21993</v>
      </c>
      <c r="C702">
        <v>4033</v>
      </c>
      <c r="D702">
        <v>91417</v>
      </c>
      <c r="E702">
        <v>4466</v>
      </c>
    </row>
    <row r="703" spans="1:5" x14ac:dyDescent="0.25">
      <c r="A703" t="s">
        <v>13747</v>
      </c>
      <c r="B703" t="s">
        <v>21994</v>
      </c>
      <c r="C703">
        <v>3755</v>
      </c>
      <c r="D703">
        <v>63766</v>
      </c>
      <c r="E703">
        <v>3777</v>
      </c>
    </row>
    <row r="704" spans="1:5" x14ac:dyDescent="0.25">
      <c r="A704" t="s">
        <v>16392</v>
      </c>
      <c r="B704" t="s">
        <v>21992</v>
      </c>
      <c r="C704">
        <v>1191</v>
      </c>
      <c r="D704">
        <v>68667</v>
      </c>
      <c r="E704">
        <v>3160</v>
      </c>
    </row>
    <row r="705" spans="1:5" x14ac:dyDescent="0.25">
      <c r="A705" t="s">
        <v>17848</v>
      </c>
      <c r="B705" t="s">
        <v>21993</v>
      </c>
      <c r="C705">
        <v>2470</v>
      </c>
      <c r="D705">
        <v>103039</v>
      </c>
      <c r="E705">
        <v>5783</v>
      </c>
    </row>
    <row r="706" spans="1:5" x14ac:dyDescent="0.25">
      <c r="A706" t="s">
        <v>6437</v>
      </c>
      <c r="B706" t="s">
        <v>21990</v>
      </c>
      <c r="C706">
        <v>3032</v>
      </c>
      <c r="D706">
        <v>48262</v>
      </c>
      <c r="E706">
        <v>4986</v>
      </c>
    </row>
    <row r="707" spans="1:5" x14ac:dyDescent="0.25">
      <c r="A707" t="s">
        <v>10958</v>
      </c>
      <c r="B707" t="s">
        <v>21994</v>
      </c>
      <c r="C707">
        <v>1567</v>
      </c>
      <c r="D707">
        <v>74247</v>
      </c>
      <c r="E707">
        <v>1864</v>
      </c>
    </row>
    <row r="708" spans="1:5" x14ac:dyDescent="0.25">
      <c r="A708" t="s">
        <v>770</v>
      </c>
      <c r="B708" t="s">
        <v>21993</v>
      </c>
      <c r="C708">
        <v>3073</v>
      </c>
      <c r="D708">
        <v>112960</v>
      </c>
      <c r="E708">
        <v>4751</v>
      </c>
    </row>
    <row r="709" spans="1:5" x14ac:dyDescent="0.25">
      <c r="A709" t="s">
        <v>3051</v>
      </c>
      <c r="B709" t="s">
        <v>21992</v>
      </c>
      <c r="C709">
        <v>3381</v>
      </c>
      <c r="D709">
        <v>104424</v>
      </c>
      <c r="E709">
        <v>2889</v>
      </c>
    </row>
    <row r="710" spans="1:5" x14ac:dyDescent="0.25">
      <c r="A710" t="s">
        <v>13593</v>
      </c>
      <c r="B710" t="s">
        <v>21994</v>
      </c>
      <c r="C710">
        <v>1919</v>
      </c>
      <c r="D710">
        <v>84249</v>
      </c>
      <c r="E710">
        <v>4947</v>
      </c>
    </row>
    <row r="711" spans="1:5" x14ac:dyDescent="0.25">
      <c r="A711" t="s">
        <v>8251</v>
      </c>
      <c r="B711" t="s">
        <v>21994</v>
      </c>
      <c r="C711">
        <v>2462</v>
      </c>
      <c r="D711">
        <v>81603</v>
      </c>
      <c r="E711">
        <v>2256</v>
      </c>
    </row>
    <row r="712" spans="1:5" x14ac:dyDescent="0.25">
      <c r="A712" t="s">
        <v>8552</v>
      </c>
      <c r="B712" t="s">
        <v>21992</v>
      </c>
      <c r="C712">
        <v>2135</v>
      </c>
      <c r="D712">
        <v>71534</v>
      </c>
      <c r="E712">
        <v>6186</v>
      </c>
    </row>
    <row r="713" spans="1:5" x14ac:dyDescent="0.25">
      <c r="A713" t="s">
        <v>9506</v>
      </c>
      <c r="B713" t="s">
        <v>21992</v>
      </c>
      <c r="C713">
        <v>2043</v>
      </c>
      <c r="D713">
        <v>76348</v>
      </c>
      <c r="E713">
        <v>1583</v>
      </c>
    </row>
    <row r="714" spans="1:5" x14ac:dyDescent="0.25">
      <c r="A714" t="s">
        <v>3847</v>
      </c>
      <c r="B714" t="s">
        <v>21992</v>
      </c>
      <c r="C714">
        <v>2052</v>
      </c>
      <c r="D714">
        <v>46214</v>
      </c>
      <c r="E714">
        <v>2508</v>
      </c>
    </row>
    <row r="715" spans="1:5" x14ac:dyDescent="0.25">
      <c r="A715" t="s">
        <v>13715</v>
      </c>
      <c r="B715" t="s">
        <v>21993</v>
      </c>
      <c r="C715">
        <v>3347</v>
      </c>
      <c r="D715">
        <v>78928</v>
      </c>
      <c r="E715">
        <v>4362</v>
      </c>
    </row>
    <row r="716" spans="1:5" x14ac:dyDescent="0.25">
      <c r="A716" t="s">
        <v>13599</v>
      </c>
      <c r="B716" t="s">
        <v>21991</v>
      </c>
      <c r="C716">
        <v>1492</v>
      </c>
      <c r="D716">
        <v>70738</v>
      </c>
      <c r="E716">
        <v>4889</v>
      </c>
    </row>
    <row r="717" spans="1:5" x14ac:dyDescent="0.25">
      <c r="A717" t="s">
        <v>9161</v>
      </c>
      <c r="B717" t="s">
        <v>21993</v>
      </c>
      <c r="C717">
        <v>3195</v>
      </c>
      <c r="D717">
        <v>52890</v>
      </c>
      <c r="E717">
        <v>3352</v>
      </c>
    </row>
    <row r="718" spans="1:5" x14ac:dyDescent="0.25">
      <c r="A718" t="s">
        <v>999</v>
      </c>
      <c r="B718" t="s">
        <v>21990</v>
      </c>
      <c r="C718">
        <v>2115</v>
      </c>
      <c r="D718">
        <v>57060</v>
      </c>
      <c r="E718">
        <v>4511</v>
      </c>
    </row>
    <row r="719" spans="1:5" x14ac:dyDescent="0.25">
      <c r="A719" t="s">
        <v>11723</v>
      </c>
      <c r="B719" t="s">
        <v>21990</v>
      </c>
      <c r="C719">
        <v>6613</v>
      </c>
      <c r="D719">
        <v>121826</v>
      </c>
      <c r="E719">
        <v>5186</v>
      </c>
    </row>
    <row r="720" spans="1:5" x14ac:dyDescent="0.25">
      <c r="A720" t="s">
        <v>4652</v>
      </c>
      <c r="B720" t="s">
        <v>21991</v>
      </c>
      <c r="C720">
        <v>4021</v>
      </c>
      <c r="D720">
        <v>62314</v>
      </c>
      <c r="E720">
        <v>3171</v>
      </c>
    </row>
    <row r="721" spans="1:5" x14ac:dyDescent="0.25">
      <c r="A721" t="s">
        <v>16696</v>
      </c>
      <c r="B721" t="s">
        <v>21994</v>
      </c>
      <c r="C721">
        <v>3265</v>
      </c>
      <c r="D721">
        <v>80143</v>
      </c>
      <c r="E721">
        <v>3723</v>
      </c>
    </row>
    <row r="722" spans="1:5" x14ac:dyDescent="0.25">
      <c r="A722" t="s">
        <v>1348</v>
      </c>
      <c r="B722" t="s">
        <v>21992</v>
      </c>
      <c r="C722">
        <v>4401</v>
      </c>
      <c r="D722">
        <v>70433</v>
      </c>
      <c r="E722">
        <v>5660</v>
      </c>
    </row>
    <row r="723" spans="1:5" x14ac:dyDescent="0.25">
      <c r="A723" t="s">
        <v>10116</v>
      </c>
      <c r="B723" t="s">
        <v>21990</v>
      </c>
      <c r="C723">
        <v>2451</v>
      </c>
      <c r="D723">
        <v>57530</v>
      </c>
      <c r="E723">
        <v>2439</v>
      </c>
    </row>
    <row r="724" spans="1:5" x14ac:dyDescent="0.25">
      <c r="A724" t="s">
        <v>1973</v>
      </c>
      <c r="B724" t="s">
        <v>21991</v>
      </c>
      <c r="C724">
        <v>4186</v>
      </c>
      <c r="D724">
        <v>101632</v>
      </c>
      <c r="E724">
        <v>5091</v>
      </c>
    </row>
    <row r="725" spans="1:5" x14ac:dyDescent="0.25">
      <c r="A725" t="s">
        <v>14615</v>
      </c>
      <c r="B725" t="s">
        <v>21994</v>
      </c>
      <c r="C725">
        <v>2176</v>
      </c>
      <c r="D725">
        <v>82904</v>
      </c>
      <c r="E725">
        <v>4439</v>
      </c>
    </row>
    <row r="726" spans="1:5" x14ac:dyDescent="0.25">
      <c r="A726" t="s">
        <v>13473</v>
      </c>
      <c r="B726" t="s">
        <v>21992</v>
      </c>
      <c r="C726">
        <v>3604</v>
      </c>
      <c r="D726">
        <v>81268</v>
      </c>
      <c r="E726">
        <v>2845</v>
      </c>
    </row>
    <row r="727" spans="1:5" x14ac:dyDescent="0.25">
      <c r="A727" t="s">
        <v>9414</v>
      </c>
      <c r="B727" t="s">
        <v>21992</v>
      </c>
      <c r="C727">
        <v>1749</v>
      </c>
      <c r="D727">
        <v>92827</v>
      </c>
      <c r="E727">
        <v>5544</v>
      </c>
    </row>
    <row r="728" spans="1:5" x14ac:dyDescent="0.25">
      <c r="A728" t="s">
        <v>14333</v>
      </c>
      <c r="B728" t="s">
        <v>21991</v>
      </c>
      <c r="C728">
        <v>1204</v>
      </c>
      <c r="D728">
        <v>60490</v>
      </c>
      <c r="E728">
        <v>2484</v>
      </c>
    </row>
    <row r="729" spans="1:5" x14ac:dyDescent="0.25">
      <c r="A729" t="s">
        <v>17877</v>
      </c>
      <c r="B729" t="s">
        <v>21991</v>
      </c>
      <c r="C729">
        <v>2542</v>
      </c>
      <c r="D729">
        <v>42818</v>
      </c>
      <c r="E729">
        <v>3017</v>
      </c>
    </row>
    <row r="730" spans="1:5" x14ac:dyDescent="0.25">
      <c r="A730" t="s">
        <v>17626</v>
      </c>
      <c r="B730" t="s">
        <v>21990</v>
      </c>
      <c r="C730">
        <v>3231</v>
      </c>
      <c r="D730">
        <v>92969</v>
      </c>
      <c r="E730">
        <v>3595</v>
      </c>
    </row>
    <row r="731" spans="1:5" x14ac:dyDescent="0.25">
      <c r="A731" t="s">
        <v>14372</v>
      </c>
      <c r="B731" t="s">
        <v>21992</v>
      </c>
      <c r="C731">
        <v>4248</v>
      </c>
      <c r="D731">
        <v>79018</v>
      </c>
      <c r="E731">
        <v>4357</v>
      </c>
    </row>
    <row r="732" spans="1:5" x14ac:dyDescent="0.25">
      <c r="A732" t="s">
        <v>10330</v>
      </c>
      <c r="B732" t="s">
        <v>21992</v>
      </c>
      <c r="C732">
        <v>4864</v>
      </c>
      <c r="D732">
        <v>127581</v>
      </c>
      <c r="E732">
        <v>4384</v>
      </c>
    </row>
    <row r="733" spans="1:5" x14ac:dyDescent="0.25">
      <c r="A733" t="s">
        <v>10786</v>
      </c>
      <c r="B733" t="s">
        <v>21994</v>
      </c>
      <c r="C733">
        <v>2922</v>
      </c>
      <c r="D733">
        <v>82434</v>
      </c>
      <c r="E733">
        <v>3190</v>
      </c>
    </row>
    <row r="734" spans="1:5" x14ac:dyDescent="0.25">
      <c r="A734" t="s">
        <v>6558</v>
      </c>
      <c r="B734" t="s">
        <v>21990</v>
      </c>
      <c r="C734">
        <v>2755</v>
      </c>
      <c r="D734">
        <v>99804</v>
      </c>
      <c r="E734">
        <v>3543</v>
      </c>
    </row>
    <row r="735" spans="1:5" x14ac:dyDescent="0.25">
      <c r="A735" t="s">
        <v>10462</v>
      </c>
      <c r="B735" t="s">
        <v>21993</v>
      </c>
      <c r="C735">
        <v>3378</v>
      </c>
      <c r="D735">
        <v>41504</v>
      </c>
      <c r="E735">
        <v>1427</v>
      </c>
    </row>
    <row r="736" spans="1:5" x14ac:dyDescent="0.25">
      <c r="A736" t="s">
        <v>7234</v>
      </c>
      <c r="B736" t="s">
        <v>21992</v>
      </c>
      <c r="C736">
        <v>4070</v>
      </c>
      <c r="D736">
        <v>105909</v>
      </c>
      <c r="E736">
        <v>5339</v>
      </c>
    </row>
    <row r="737" spans="1:5" x14ac:dyDescent="0.25">
      <c r="A737" t="s">
        <v>16967</v>
      </c>
      <c r="B737" t="s">
        <v>21990</v>
      </c>
      <c r="C737">
        <v>4344</v>
      </c>
      <c r="D737">
        <v>57599</v>
      </c>
      <c r="E737">
        <v>5445</v>
      </c>
    </row>
    <row r="738" spans="1:5" x14ac:dyDescent="0.25">
      <c r="A738" t="s">
        <v>10510</v>
      </c>
      <c r="B738" t="s">
        <v>21994</v>
      </c>
      <c r="C738">
        <v>3994</v>
      </c>
      <c r="D738">
        <v>85137</v>
      </c>
      <c r="E738">
        <v>5445</v>
      </c>
    </row>
    <row r="739" spans="1:5" x14ac:dyDescent="0.25">
      <c r="A739" t="s">
        <v>10906</v>
      </c>
      <c r="B739" t="s">
        <v>21993</v>
      </c>
      <c r="C739">
        <v>2393</v>
      </c>
      <c r="D739">
        <v>71105</v>
      </c>
      <c r="E739">
        <v>4017</v>
      </c>
    </row>
    <row r="740" spans="1:5" x14ac:dyDescent="0.25">
      <c r="A740" t="s">
        <v>16774</v>
      </c>
      <c r="B740" t="s">
        <v>21994</v>
      </c>
      <c r="C740">
        <v>3692</v>
      </c>
      <c r="D740">
        <v>67084</v>
      </c>
      <c r="E740">
        <v>5953</v>
      </c>
    </row>
    <row r="741" spans="1:5" x14ac:dyDescent="0.25">
      <c r="A741" t="s">
        <v>17421</v>
      </c>
      <c r="B741" t="s">
        <v>21994</v>
      </c>
      <c r="C741">
        <v>4285</v>
      </c>
      <c r="D741">
        <v>81145</v>
      </c>
      <c r="E741">
        <v>3597</v>
      </c>
    </row>
    <row r="742" spans="1:5" x14ac:dyDescent="0.25">
      <c r="A742" t="s">
        <v>19965</v>
      </c>
      <c r="B742" t="s">
        <v>21994</v>
      </c>
      <c r="C742">
        <v>4008</v>
      </c>
      <c r="D742">
        <v>45748</v>
      </c>
      <c r="E742">
        <v>5480</v>
      </c>
    </row>
    <row r="743" spans="1:5" x14ac:dyDescent="0.25">
      <c r="A743" t="s">
        <v>15685</v>
      </c>
      <c r="B743" t="s">
        <v>21992</v>
      </c>
      <c r="C743">
        <v>1367</v>
      </c>
      <c r="D743">
        <v>84917</v>
      </c>
      <c r="E743">
        <v>1664</v>
      </c>
    </row>
    <row r="744" spans="1:5" x14ac:dyDescent="0.25">
      <c r="A744" t="s">
        <v>4882</v>
      </c>
      <c r="B744" t="s">
        <v>21990</v>
      </c>
      <c r="C744">
        <v>4220</v>
      </c>
      <c r="D744">
        <v>91843</v>
      </c>
      <c r="E744">
        <v>3015</v>
      </c>
    </row>
    <row r="745" spans="1:5" x14ac:dyDescent="0.25">
      <c r="A745" t="s">
        <v>13028</v>
      </c>
      <c r="B745" t="s">
        <v>21993</v>
      </c>
      <c r="C745">
        <v>3771</v>
      </c>
      <c r="D745">
        <v>80658</v>
      </c>
      <c r="E745">
        <v>7585</v>
      </c>
    </row>
    <row r="746" spans="1:5" x14ac:dyDescent="0.25">
      <c r="A746" t="s">
        <v>362</v>
      </c>
      <c r="B746" t="s">
        <v>21992</v>
      </c>
      <c r="C746">
        <v>2161</v>
      </c>
      <c r="D746">
        <v>60667</v>
      </c>
      <c r="E746">
        <v>4883</v>
      </c>
    </row>
    <row r="747" spans="1:5" x14ac:dyDescent="0.25">
      <c r="A747" t="s">
        <v>11200</v>
      </c>
      <c r="B747" t="s">
        <v>21994</v>
      </c>
      <c r="C747">
        <v>4124</v>
      </c>
      <c r="D747">
        <v>81125</v>
      </c>
      <c r="E747">
        <v>5055</v>
      </c>
    </row>
    <row r="748" spans="1:5" x14ac:dyDescent="0.25">
      <c r="A748" t="s">
        <v>8498</v>
      </c>
      <c r="B748" t="s">
        <v>21994</v>
      </c>
      <c r="C748">
        <v>4218</v>
      </c>
      <c r="D748">
        <v>75984</v>
      </c>
      <c r="E748">
        <v>5936</v>
      </c>
    </row>
    <row r="749" spans="1:5" x14ac:dyDescent="0.25">
      <c r="A749" t="s">
        <v>8488</v>
      </c>
      <c r="B749" t="s">
        <v>21994</v>
      </c>
      <c r="C749">
        <v>3306</v>
      </c>
      <c r="D749">
        <v>91491</v>
      </c>
      <c r="E749">
        <v>4452</v>
      </c>
    </row>
    <row r="750" spans="1:5" x14ac:dyDescent="0.25">
      <c r="A750" t="s">
        <v>11270</v>
      </c>
      <c r="B750" t="s">
        <v>21992</v>
      </c>
      <c r="C750">
        <v>1658</v>
      </c>
      <c r="D750">
        <v>109850</v>
      </c>
      <c r="E750">
        <v>3787</v>
      </c>
    </row>
    <row r="751" spans="1:5" x14ac:dyDescent="0.25">
      <c r="A751" t="s">
        <v>2464</v>
      </c>
      <c r="B751" t="s">
        <v>21990</v>
      </c>
      <c r="C751">
        <v>4005</v>
      </c>
      <c r="D751">
        <v>93413</v>
      </c>
      <c r="E751">
        <v>4773</v>
      </c>
    </row>
    <row r="752" spans="1:5" x14ac:dyDescent="0.25">
      <c r="A752" t="s">
        <v>7774</v>
      </c>
      <c r="B752" t="s">
        <v>21992</v>
      </c>
      <c r="C752">
        <v>3287</v>
      </c>
      <c r="D752">
        <v>73084</v>
      </c>
      <c r="E752">
        <v>3375</v>
      </c>
    </row>
    <row r="753" spans="1:5" x14ac:dyDescent="0.25">
      <c r="A753" t="s">
        <v>16158</v>
      </c>
      <c r="B753" t="s">
        <v>21993</v>
      </c>
      <c r="C753">
        <v>2678</v>
      </c>
      <c r="D753">
        <v>57099</v>
      </c>
      <c r="E753">
        <v>3050</v>
      </c>
    </row>
    <row r="754" spans="1:5" x14ac:dyDescent="0.25">
      <c r="A754" t="s">
        <v>5019</v>
      </c>
      <c r="B754" t="s">
        <v>21990</v>
      </c>
      <c r="C754">
        <v>2638</v>
      </c>
      <c r="D754">
        <v>105272</v>
      </c>
      <c r="E754">
        <v>5964</v>
      </c>
    </row>
    <row r="755" spans="1:5" x14ac:dyDescent="0.25">
      <c r="A755" t="s">
        <v>2680</v>
      </c>
      <c r="B755" t="s">
        <v>21992</v>
      </c>
      <c r="C755">
        <v>2468</v>
      </c>
      <c r="D755">
        <v>74852</v>
      </c>
      <c r="E755">
        <v>3441</v>
      </c>
    </row>
    <row r="756" spans="1:5" x14ac:dyDescent="0.25">
      <c r="A756" t="s">
        <v>7334</v>
      </c>
      <c r="B756" t="s">
        <v>21992</v>
      </c>
      <c r="C756">
        <v>2972</v>
      </c>
      <c r="D756">
        <v>74805</v>
      </c>
      <c r="E756">
        <v>4516</v>
      </c>
    </row>
    <row r="757" spans="1:5" x14ac:dyDescent="0.25">
      <c r="A757" t="s">
        <v>4927</v>
      </c>
      <c r="B757" t="s">
        <v>21992</v>
      </c>
      <c r="C757">
        <v>2458</v>
      </c>
      <c r="D757">
        <v>61182</v>
      </c>
      <c r="E757">
        <v>5073</v>
      </c>
    </row>
    <row r="758" spans="1:5" x14ac:dyDescent="0.25">
      <c r="A758" t="s">
        <v>9015</v>
      </c>
      <c r="B758" t="s">
        <v>21990</v>
      </c>
      <c r="C758">
        <v>2584</v>
      </c>
      <c r="D758">
        <v>59887</v>
      </c>
      <c r="E758">
        <v>3520</v>
      </c>
    </row>
    <row r="759" spans="1:5" x14ac:dyDescent="0.25">
      <c r="A759" t="s">
        <v>14211</v>
      </c>
      <c r="B759" t="s">
        <v>21990</v>
      </c>
      <c r="C759">
        <v>3556</v>
      </c>
      <c r="D759">
        <v>99798</v>
      </c>
      <c r="E759">
        <v>2695</v>
      </c>
    </row>
    <row r="760" spans="1:5" x14ac:dyDescent="0.25">
      <c r="A760" t="s">
        <v>1778</v>
      </c>
      <c r="B760" t="s">
        <v>21991</v>
      </c>
      <c r="C760">
        <v>3518</v>
      </c>
      <c r="D760">
        <v>43700</v>
      </c>
      <c r="E760">
        <v>4211</v>
      </c>
    </row>
    <row r="761" spans="1:5" x14ac:dyDescent="0.25">
      <c r="A761" t="s">
        <v>20320</v>
      </c>
      <c r="B761" t="s">
        <v>21991</v>
      </c>
      <c r="C761">
        <v>4279</v>
      </c>
      <c r="D761">
        <v>80880</v>
      </c>
      <c r="E761">
        <v>4341</v>
      </c>
    </row>
    <row r="762" spans="1:5" x14ac:dyDescent="0.25">
      <c r="A762" t="s">
        <v>3791</v>
      </c>
      <c r="B762" t="s">
        <v>21992</v>
      </c>
      <c r="C762">
        <v>1694</v>
      </c>
      <c r="D762">
        <v>104229</v>
      </c>
      <c r="E762">
        <v>1404</v>
      </c>
    </row>
    <row r="763" spans="1:5" x14ac:dyDescent="0.25">
      <c r="A763" t="s">
        <v>7690</v>
      </c>
      <c r="B763" t="s">
        <v>21991</v>
      </c>
      <c r="C763">
        <v>2400</v>
      </c>
      <c r="D763">
        <v>72702</v>
      </c>
      <c r="E763">
        <v>3524</v>
      </c>
    </row>
    <row r="764" spans="1:5" x14ac:dyDescent="0.25">
      <c r="A764" t="s">
        <v>9246</v>
      </c>
      <c r="B764" t="s">
        <v>21990</v>
      </c>
      <c r="C764">
        <v>1912</v>
      </c>
      <c r="D764">
        <v>50981</v>
      </c>
      <c r="E764">
        <v>3396</v>
      </c>
    </row>
    <row r="765" spans="1:5" x14ac:dyDescent="0.25">
      <c r="A765" t="s">
        <v>17469</v>
      </c>
      <c r="B765" t="s">
        <v>21990</v>
      </c>
      <c r="C765">
        <v>1984</v>
      </c>
      <c r="D765">
        <v>88399</v>
      </c>
      <c r="E765">
        <v>4148</v>
      </c>
    </row>
    <row r="766" spans="1:5" x14ac:dyDescent="0.25">
      <c r="A766" t="s">
        <v>9696</v>
      </c>
      <c r="B766" t="s">
        <v>21993</v>
      </c>
      <c r="C766">
        <v>2308</v>
      </c>
      <c r="D766">
        <v>36726</v>
      </c>
      <c r="E766">
        <v>5016</v>
      </c>
    </row>
    <row r="767" spans="1:5" x14ac:dyDescent="0.25">
      <c r="A767" t="s">
        <v>19606</v>
      </c>
      <c r="B767" t="s">
        <v>21993</v>
      </c>
      <c r="C767">
        <v>1553</v>
      </c>
      <c r="D767">
        <v>82500</v>
      </c>
      <c r="E767">
        <v>2206</v>
      </c>
    </row>
    <row r="768" spans="1:5" x14ac:dyDescent="0.25">
      <c r="A768" t="s">
        <v>12971</v>
      </c>
      <c r="B768" t="s">
        <v>21990</v>
      </c>
      <c r="C768">
        <v>2659</v>
      </c>
      <c r="D768">
        <v>85095</v>
      </c>
      <c r="E768">
        <v>4465</v>
      </c>
    </row>
    <row r="769" spans="1:5" x14ac:dyDescent="0.25">
      <c r="A769" t="s">
        <v>4664</v>
      </c>
      <c r="B769" t="s">
        <v>21992</v>
      </c>
      <c r="C769">
        <v>4080</v>
      </c>
      <c r="D769">
        <v>113669</v>
      </c>
      <c r="E769">
        <v>7120</v>
      </c>
    </row>
    <row r="770" spans="1:5" x14ac:dyDescent="0.25">
      <c r="A770" t="s">
        <v>6947</v>
      </c>
      <c r="B770" t="s">
        <v>21993</v>
      </c>
      <c r="C770">
        <v>3338</v>
      </c>
      <c r="D770">
        <v>118178</v>
      </c>
      <c r="E770">
        <v>3541</v>
      </c>
    </row>
    <row r="771" spans="1:5" x14ac:dyDescent="0.25">
      <c r="A771" t="s">
        <v>15796</v>
      </c>
      <c r="B771" t="s">
        <v>21994</v>
      </c>
      <c r="C771">
        <v>4089</v>
      </c>
      <c r="D771">
        <v>100086</v>
      </c>
      <c r="E771">
        <v>6840</v>
      </c>
    </row>
    <row r="772" spans="1:5" x14ac:dyDescent="0.25">
      <c r="A772" t="s">
        <v>4985</v>
      </c>
      <c r="B772" t="s">
        <v>21991</v>
      </c>
      <c r="C772">
        <v>2459</v>
      </c>
      <c r="D772">
        <v>84845</v>
      </c>
      <c r="E772">
        <v>1496</v>
      </c>
    </row>
    <row r="773" spans="1:5" x14ac:dyDescent="0.25">
      <c r="A773" t="s">
        <v>13617</v>
      </c>
      <c r="B773" t="s">
        <v>21993</v>
      </c>
      <c r="C773">
        <v>3930</v>
      </c>
      <c r="D773">
        <v>93706</v>
      </c>
      <c r="E773">
        <v>4105</v>
      </c>
    </row>
    <row r="774" spans="1:5" x14ac:dyDescent="0.25">
      <c r="A774" t="s">
        <v>8736</v>
      </c>
      <c r="B774" t="s">
        <v>21993</v>
      </c>
      <c r="C774">
        <v>4414</v>
      </c>
      <c r="D774">
        <v>84424</v>
      </c>
      <c r="E774">
        <v>5182</v>
      </c>
    </row>
    <row r="775" spans="1:5" x14ac:dyDescent="0.25">
      <c r="A775" t="s">
        <v>18231</v>
      </c>
      <c r="B775" t="s">
        <v>21992</v>
      </c>
      <c r="C775">
        <v>4780</v>
      </c>
      <c r="D775">
        <v>117198</v>
      </c>
      <c r="E775">
        <v>5492</v>
      </c>
    </row>
    <row r="776" spans="1:5" x14ac:dyDescent="0.25">
      <c r="A776" t="s">
        <v>16590</v>
      </c>
      <c r="B776" t="s">
        <v>21992</v>
      </c>
      <c r="C776">
        <v>3976</v>
      </c>
      <c r="D776">
        <v>57286</v>
      </c>
      <c r="E776">
        <v>3651</v>
      </c>
    </row>
    <row r="777" spans="1:5" x14ac:dyDescent="0.25">
      <c r="A777" t="s">
        <v>3700</v>
      </c>
      <c r="B777" t="s">
        <v>21992</v>
      </c>
      <c r="C777">
        <v>2747</v>
      </c>
      <c r="D777">
        <v>75717</v>
      </c>
      <c r="E777">
        <v>2880</v>
      </c>
    </row>
    <row r="778" spans="1:5" x14ac:dyDescent="0.25">
      <c r="A778" t="s">
        <v>2661</v>
      </c>
      <c r="B778" t="s">
        <v>21994</v>
      </c>
      <c r="C778">
        <v>2404</v>
      </c>
      <c r="D778">
        <v>85101</v>
      </c>
      <c r="E778">
        <v>5519</v>
      </c>
    </row>
    <row r="779" spans="1:5" x14ac:dyDescent="0.25">
      <c r="A779" t="s">
        <v>11662</v>
      </c>
      <c r="B779" t="s">
        <v>21992</v>
      </c>
      <c r="C779">
        <v>1963</v>
      </c>
      <c r="D779">
        <v>97008</v>
      </c>
      <c r="E779">
        <v>5770</v>
      </c>
    </row>
    <row r="780" spans="1:5" x14ac:dyDescent="0.25">
      <c r="A780" t="s">
        <v>16368</v>
      </c>
      <c r="B780" t="s">
        <v>21994</v>
      </c>
      <c r="C780">
        <v>2913</v>
      </c>
      <c r="D780">
        <v>71925</v>
      </c>
      <c r="E780">
        <v>3555</v>
      </c>
    </row>
    <row r="781" spans="1:5" x14ac:dyDescent="0.25">
      <c r="A781" t="s">
        <v>11530</v>
      </c>
      <c r="B781" t="s">
        <v>21994</v>
      </c>
      <c r="C781">
        <v>3977</v>
      </c>
      <c r="D781">
        <v>105776</v>
      </c>
      <c r="E781">
        <v>4315</v>
      </c>
    </row>
    <row r="782" spans="1:5" x14ac:dyDescent="0.25">
      <c r="A782" t="s">
        <v>7740</v>
      </c>
      <c r="B782" t="s">
        <v>21993</v>
      </c>
      <c r="C782">
        <v>875</v>
      </c>
      <c r="D782">
        <v>82070</v>
      </c>
      <c r="E782">
        <v>6342</v>
      </c>
    </row>
    <row r="783" spans="1:5" x14ac:dyDescent="0.25">
      <c r="A783" t="s">
        <v>18441</v>
      </c>
      <c r="B783" t="s">
        <v>21994</v>
      </c>
      <c r="C783">
        <v>4629</v>
      </c>
      <c r="D783">
        <v>77788</v>
      </c>
      <c r="E783">
        <v>1339</v>
      </c>
    </row>
    <row r="784" spans="1:5" x14ac:dyDescent="0.25">
      <c r="A784" t="s">
        <v>12833</v>
      </c>
      <c r="B784" t="s">
        <v>21991</v>
      </c>
      <c r="C784">
        <v>2408</v>
      </c>
      <c r="D784">
        <v>126965</v>
      </c>
      <c r="E784">
        <v>3927</v>
      </c>
    </row>
    <row r="785" spans="1:5" x14ac:dyDescent="0.25">
      <c r="A785" t="s">
        <v>10550</v>
      </c>
      <c r="B785" t="s">
        <v>21992</v>
      </c>
      <c r="C785">
        <v>2124</v>
      </c>
      <c r="D785">
        <v>84858</v>
      </c>
      <c r="E785">
        <v>5648</v>
      </c>
    </row>
    <row r="786" spans="1:5" x14ac:dyDescent="0.25">
      <c r="A786" t="s">
        <v>9147</v>
      </c>
      <c r="B786" t="s">
        <v>21991</v>
      </c>
      <c r="C786">
        <v>3248</v>
      </c>
      <c r="D786">
        <v>59276</v>
      </c>
      <c r="E786">
        <v>1707</v>
      </c>
    </row>
    <row r="787" spans="1:5" x14ac:dyDescent="0.25">
      <c r="A787" t="s">
        <v>885</v>
      </c>
      <c r="B787" t="s">
        <v>21994</v>
      </c>
      <c r="C787">
        <v>2990</v>
      </c>
      <c r="D787">
        <v>98343</v>
      </c>
      <c r="E787">
        <v>5083</v>
      </c>
    </row>
    <row r="788" spans="1:5" x14ac:dyDescent="0.25">
      <c r="A788" t="s">
        <v>965</v>
      </c>
      <c r="B788" t="s">
        <v>21992</v>
      </c>
      <c r="C788">
        <v>2207</v>
      </c>
      <c r="D788">
        <v>86423</v>
      </c>
      <c r="E788">
        <v>4683</v>
      </c>
    </row>
    <row r="789" spans="1:5" x14ac:dyDescent="0.25">
      <c r="A789" t="s">
        <v>13183</v>
      </c>
      <c r="B789" t="s">
        <v>21991</v>
      </c>
      <c r="C789">
        <v>2610</v>
      </c>
      <c r="D789">
        <v>77532</v>
      </c>
      <c r="E789">
        <v>3940</v>
      </c>
    </row>
    <row r="790" spans="1:5" x14ac:dyDescent="0.25">
      <c r="A790" t="s">
        <v>16482</v>
      </c>
      <c r="B790" t="s">
        <v>21990</v>
      </c>
      <c r="C790">
        <v>2352</v>
      </c>
      <c r="D790">
        <v>54305</v>
      </c>
      <c r="E790">
        <v>3548</v>
      </c>
    </row>
    <row r="791" spans="1:5" x14ac:dyDescent="0.25">
      <c r="A791" t="s">
        <v>14033</v>
      </c>
      <c r="B791" t="s">
        <v>21990</v>
      </c>
      <c r="C791">
        <v>3094</v>
      </c>
      <c r="D791">
        <v>67492</v>
      </c>
      <c r="E791">
        <v>4044</v>
      </c>
    </row>
    <row r="792" spans="1:5" x14ac:dyDescent="0.25">
      <c r="A792" t="s">
        <v>2939</v>
      </c>
      <c r="B792" t="s">
        <v>21994</v>
      </c>
      <c r="C792">
        <v>3590</v>
      </c>
      <c r="D792">
        <v>101262</v>
      </c>
      <c r="E792">
        <v>1093</v>
      </c>
    </row>
    <row r="793" spans="1:5" x14ac:dyDescent="0.25">
      <c r="A793" t="s">
        <v>3688</v>
      </c>
      <c r="B793" t="s">
        <v>21993</v>
      </c>
      <c r="C793">
        <v>3940</v>
      </c>
      <c r="D793">
        <v>104539</v>
      </c>
      <c r="E793">
        <v>3212</v>
      </c>
    </row>
    <row r="794" spans="1:5" x14ac:dyDescent="0.25">
      <c r="A794" t="s">
        <v>10049</v>
      </c>
      <c r="B794" t="s">
        <v>21992</v>
      </c>
      <c r="C794">
        <v>2917</v>
      </c>
      <c r="D794">
        <v>110671</v>
      </c>
      <c r="E794">
        <v>4034</v>
      </c>
    </row>
    <row r="795" spans="1:5" x14ac:dyDescent="0.25">
      <c r="A795" t="s">
        <v>5031</v>
      </c>
      <c r="B795" t="s">
        <v>21993</v>
      </c>
      <c r="C795">
        <v>2796</v>
      </c>
      <c r="D795">
        <v>27560</v>
      </c>
      <c r="E795">
        <v>5951</v>
      </c>
    </row>
    <row r="796" spans="1:5" x14ac:dyDescent="0.25">
      <c r="A796" t="s">
        <v>5538</v>
      </c>
      <c r="B796" t="s">
        <v>21993</v>
      </c>
      <c r="C796">
        <v>1452</v>
      </c>
      <c r="D796">
        <v>36218</v>
      </c>
      <c r="E796">
        <v>5049</v>
      </c>
    </row>
    <row r="797" spans="1:5" x14ac:dyDescent="0.25">
      <c r="A797" t="s">
        <v>18533</v>
      </c>
      <c r="B797" t="s">
        <v>21991</v>
      </c>
      <c r="C797">
        <v>1376</v>
      </c>
      <c r="D797">
        <v>87794</v>
      </c>
      <c r="E797">
        <v>4815</v>
      </c>
    </row>
    <row r="798" spans="1:5" x14ac:dyDescent="0.25">
      <c r="A798" t="s">
        <v>6068</v>
      </c>
      <c r="B798" t="s">
        <v>21992</v>
      </c>
      <c r="C798">
        <v>4079</v>
      </c>
      <c r="D798">
        <v>58363</v>
      </c>
      <c r="E798">
        <v>6317</v>
      </c>
    </row>
    <row r="799" spans="1:5" x14ac:dyDescent="0.25">
      <c r="A799" t="s">
        <v>12349</v>
      </c>
      <c r="B799" t="s">
        <v>21993</v>
      </c>
      <c r="C799">
        <v>4010</v>
      </c>
      <c r="D799">
        <v>83583</v>
      </c>
      <c r="E799">
        <v>3382</v>
      </c>
    </row>
    <row r="800" spans="1:5" x14ac:dyDescent="0.25">
      <c r="A800" t="s">
        <v>3540</v>
      </c>
      <c r="B800" t="s">
        <v>21994</v>
      </c>
      <c r="C800">
        <v>3825</v>
      </c>
      <c r="D800">
        <v>98012</v>
      </c>
      <c r="E800">
        <v>3927</v>
      </c>
    </row>
    <row r="801" spans="1:5" x14ac:dyDescent="0.25">
      <c r="A801" t="s">
        <v>13625</v>
      </c>
      <c r="B801" t="s">
        <v>21994</v>
      </c>
      <c r="C801">
        <v>4070</v>
      </c>
      <c r="D801">
        <v>108108</v>
      </c>
      <c r="E801">
        <v>3169</v>
      </c>
    </row>
    <row r="802" spans="1:5" x14ac:dyDescent="0.25">
      <c r="A802" t="s">
        <v>11766</v>
      </c>
      <c r="B802" t="s">
        <v>21994</v>
      </c>
      <c r="C802">
        <v>2281</v>
      </c>
      <c r="D802">
        <v>74012</v>
      </c>
      <c r="E802">
        <v>3027</v>
      </c>
    </row>
    <row r="803" spans="1:5" x14ac:dyDescent="0.25">
      <c r="A803" t="s">
        <v>10039</v>
      </c>
      <c r="B803" t="s">
        <v>21993</v>
      </c>
      <c r="C803">
        <v>2754</v>
      </c>
      <c r="D803">
        <v>85140</v>
      </c>
      <c r="E803">
        <v>1938</v>
      </c>
    </row>
    <row r="804" spans="1:5" x14ac:dyDescent="0.25">
      <c r="A804" t="s">
        <v>9448</v>
      </c>
      <c r="B804" t="s">
        <v>21994</v>
      </c>
      <c r="C804">
        <v>3404</v>
      </c>
      <c r="D804">
        <v>40225</v>
      </c>
      <c r="E804">
        <v>3602</v>
      </c>
    </row>
    <row r="805" spans="1:5" x14ac:dyDescent="0.25">
      <c r="A805" t="s">
        <v>412</v>
      </c>
      <c r="B805" t="s">
        <v>21994</v>
      </c>
      <c r="C805">
        <v>2114</v>
      </c>
      <c r="D805">
        <v>82103</v>
      </c>
      <c r="E805">
        <v>3568</v>
      </c>
    </row>
    <row r="806" spans="1:5" x14ac:dyDescent="0.25">
      <c r="A806" t="s">
        <v>17111</v>
      </c>
      <c r="B806" t="s">
        <v>21990</v>
      </c>
      <c r="C806">
        <v>3498</v>
      </c>
      <c r="D806">
        <v>58150</v>
      </c>
      <c r="E806">
        <v>4774</v>
      </c>
    </row>
    <row r="807" spans="1:5" x14ac:dyDescent="0.25">
      <c r="A807" t="s">
        <v>5039</v>
      </c>
      <c r="B807" t="s">
        <v>21994</v>
      </c>
      <c r="C807">
        <v>1636</v>
      </c>
      <c r="D807">
        <v>41156</v>
      </c>
      <c r="E807">
        <v>3696</v>
      </c>
    </row>
    <row r="808" spans="1:5" x14ac:dyDescent="0.25">
      <c r="A808" t="s">
        <v>8704</v>
      </c>
      <c r="B808" t="s">
        <v>21992</v>
      </c>
      <c r="C808">
        <v>3110</v>
      </c>
      <c r="D808">
        <v>125335</v>
      </c>
      <c r="E808">
        <v>5233</v>
      </c>
    </row>
    <row r="809" spans="1:5" x14ac:dyDescent="0.25">
      <c r="A809" t="s">
        <v>14197</v>
      </c>
      <c r="B809" t="s">
        <v>21993</v>
      </c>
      <c r="C809">
        <v>3238</v>
      </c>
      <c r="D809">
        <v>63130</v>
      </c>
      <c r="E809">
        <v>5027</v>
      </c>
    </row>
    <row r="810" spans="1:5" x14ac:dyDescent="0.25">
      <c r="A810" t="s">
        <v>16598</v>
      </c>
      <c r="B810" t="s">
        <v>21991</v>
      </c>
      <c r="C810">
        <v>3293</v>
      </c>
      <c r="D810">
        <v>87751</v>
      </c>
      <c r="E810">
        <v>4230</v>
      </c>
    </row>
    <row r="811" spans="1:5" x14ac:dyDescent="0.25">
      <c r="A811" t="s">
        <v>11192</v>
      </c>
      <c r="B811" t="s">
        <v>21992</v>
      </c>
      <c r="C811">
        <v>3156</v>
      </c>
      <c r="D811">
        <v>59463</v>
      </c>
      <c r="E811">
        <v>4639</v>
      </c>
    </row>
    <row r="812" spans="1:5" x14ac:dyDescent="0.25">
      <c r="A812" t="s">
        <v>2886</v>
      </c>
      <c r="B812" t="s">
        <v>21990</v>
      </c>
      <c r="C812">
        <v>693</v>
      </c>
      <c r="D812">
        <v>84327</v>
      </c>
      <c r="E812">
        <v>2992</v>
      </c>
    </row>
    <row r="813" spans="1:5" x14ac:dyDescent="0.25">
      <c r="A813" t="s">
        <v>7762</v>
      </c>
      <c r="B813" t="s">
        <v>21993</v>
      </c>
      <c r="C813">
        <v>2165</v>
      </c>
      <c r="D813">
        <v>75642</v>
      </c>
      <c r="E813">
        <v>2121</v>
      </c>
    </row>
    <row r="814" spans="1:5" x14ac:dyDescent="0.25">
      <c r="A814" t="s">
        <v>184</v>
      </c>
      <c r="B814" t="s">
        <v>21993</v>
      </c>
      <c r="C814">
        <v>1728</v>
      </c>
      <c r="D814">
        <v>106966</v>
      </c>
      <c r="E814">
        <v>2807</v>
      </c>
    </row>
    <row r="815" spans="1:5" x14ac:dyDescent="0.25">
      <c r="A815" t="s">
        <v>17498</v>
      </c>
      <c r="B815" t="s">
        <v>21991</v>
      </c>
      <c r="C815">
        <v>2907</v>
      </c>
      <c r="D815">
        <v>115360</v>
      </c>
      <c r="E815">
        <v>4260</v>
      </c>
    </row>
    <row r="816" spans="1:5" x14ac:dyDescent="0.25">
      <c r="A816" t="s">
        <v>16965</v>
      </c>
      <c r="B816" t="s">
        <v>21991</v>
      </c>
      <c r="C816">
        <v>680</v>
      </c>
      <c r="D816">
        <v>33313</v>
      </c>
      <c r="E816">
        <v>3919</v>
      </c>
    </row>
    <row r="817" spans="1:5" x14ac:dyDescent="0.25">
      <c r="A817" t="s">
        <v>16342</v>
      </c>
      <c r="B817" t="s">
        <v>21991</v>
      </c>
      <c r="C817">
        <v>4143</v>
      </c>
      <c r="D817">
        <v>52663</v>
      </c>
      <c r="E817">
        <v>4748</v>
      </c>
    </row>
    <row r="818" spans="1:5" x14ac:dyDescent="0.25">
      <c r="A818" t="s">
        <v>14755</v>
      </c>
      <c r="B818" t="s">
        <v>21993</v>
      </c>
      <c r="C818">
        <v>2450</v>
      </c>
      <c r="D818">
        <v>79700</v>
      </c>
      <c r="E818">
        <v>3454</v>
      </c>
    </row>
    <row r="819" spans="1:5" x14ac:dyDescent="0.25">
      <c r="A819" t="s">
        <v>17169</v>
      </c>
      <c r="B819" t="s">
        <v>21990</v>
      </c>
      <c r="C819">
        <v>2025</v>
      </c>
      <c r="D819">
        <v>93996</v>
      </c>
      <c r="E819">
        <v>3427</v>
      </c>
    </row>
    <row r="820" spans="1:5" x14ac:dyDescent="0.25">
      <c r="A820" t="s">
        <v>6731</v>
      </c>
      <c r="B820" t="s">
        <v>21990</v>
      </c>
      <c r="C820">
        <v>2220</v>
      </c>
      <c r="D820">
        <v>108954</v>
      </c>
      <c r="E820">
        <v>2064</v>
      </c>
    </row>
    <row r="821" spans="1:5" x14ac:dyDescent="0.25">
      <c r="A821" t="s">
        <v>20054</v>
      </c>
      <c r="B821" t="s">
        <v>21993</v>
      </c>
      <c r="C821">
        <v>2976</v>
      </c>
      <c r="D821">
        <v>73355</v>
      </c>
      <c r="E821">
        <v>3282</v>
      </c>
    </row>
    <row r="822" spans="1:5" x14ac:dyDescent="0.25">
      <c r="A822" t="s">
        <v>13014</v>
      </c>
      <c r="B822" t="s">
        <v>21994</v>
      </c>
      <c r="C822">
        <v>1668</v>
      </c>
      <c r="D822">
        <v>61747</v>
      </c>
      <c r="E822">
        <v>3368</v>
      </c>
    </row>
    <row r="823" spans="1:5" x14ac:dyDescent="0.25">
      <c r="A823" t="s">
        <v>17732</v>
      </c>
      <c r="B823" t="s">
        <v>21991</v>
      </c>
      <c r="C823">
        <v>3569</v>
      </c>
      <c r="D823">
        <v>75216</v>
      </c>
      <c r="E823">
        <v>2593</v>
      </c>
    </row>
    <row r="824" spans="1:5" x14ac:dyDescent="0.25">
      <c r="A824" t="s">
        <v>9368</v>
      </c>
      <c r="B824" t="s">
        <v>21991</v>
      </c>
      <c r="C824">
        <v>1645</v>
      </c>
      <c r="D824">
        <v>51368</v>
      </c>
      <c r="E824">
        <v>2902</v>
      </c>
    </row>
    <row r="825" spans="1:5" x14ac:dyDescent="0.25">
      <c r="A825" t="s">
        <v>7694</v>
      </c>
      <c r="B825" t="s">
        <v>21991</v>
      </c>
      <c r="C825">
        <v>3213</v>
      </c>
      <c r="D825">
        <v>72154</v>
      </c>
      <c r="E825">
        <v>3274</v>
      </c>
    </row>
    <row r="826" spans="1:5" x14ac:dyDescent="0.25">
      <c r="A826" t="s">
        <v>17353</v>
      </c>
      <c r="B826" t="s">
        <v>21990</v>
      </c>
      <c r="C826">
        <v>3048</v>
      </c>
      <c r="D826">
        <v>123000</v>
      </c>
      <c r="E826">
        <v>1527</v>
      </c>
    </row>
    <row r="827" spans="1:5" x14ac:dyDescent="0.25">
      <c r="A827" t="s">
        <v>7476</v>
      </c>
      <c r="B827" t="s">
        <v>21991</v>
      </c>
      <c r="C827">
        <v>4435</v>
      </c>
      <c r="D827">
        <v>70249</v>
      </c>
      <c r="E827">
        <v>4630</v>
      </c>
    </row>
    <row r="828" spans="1:5" x14ac:dyDescent="0.25">
      <c r="A828" t="s">
        <v>15512</v>
      </c>
      <c r="B828" t="s">
        <v>21990</v>
      </c>
      <c r="C828">
        <v>3514</v>
      </c>
      <c r="D828">
        <v>89389</v>
      </c>
      <c r="E828">
        <v>2747</v>
      </c>
    </row>
    <row r="829" spans="1:5" x14ac:dyDescent="0.25">
      <c r="A829" t="s">
        <v>14424</v>
      </c>
      <c r="B829" t="s">
        <v>21993</v>
      </c>
      <c r="C829">
        <v>5026</v>
      </c>
      <c r="D829">
        <v>55342</v>
      </c>
      <c r="E829">
        <v>4813</v>
      </c>
    </row>
    <row r="830" spans="1:5" x14ac:dyDescent="0.25">
      <c r="A830" t="s">
        <v>17516</v>
      </c>
      <c r="B830" t="s">
        <v>21990</v>
      </c>
      <c r="C830">
        <v>4346</v>
      </c>
      <c r="D830">
        <v>77556</v>
      </c>
      <c r="E830">
        <v>4268</v>
      </c>
    </row>
    <row r="831" spans="1:5" x14ac:dyDescent="0.25">
      <c r="A831" t="s">
        <v>3086</v>
      </c>
      <c r="B831" t="s">
        <v>21991</v>
      </c>
      <c r="C831">
        <v>3402</v>
      </c>
      <c r="D831">
        <v>56367</v>
      </c>
      <c r="E831">
        <v>4321</v>
      </c>
    </row>
    <row r="832" spans="1:5" x14ac:dyDescent="0.25">
      <c r="A832" t="s">
        <v>10254</v>
      </c>
      <c r="B832" t="s">
        <v>21991</v>
      </c>
      <c r="C832">
        <v>3348</v>
      </c>
      <c r="D832">
        <v>89435</v>
      </c>
      <c r="E832">
        <v>3740</v>
      </c>
    </row>
    <row r="833" spans="1:5" x14ac:dyDescent="0.25">
      <c r="A833" t="s">
        <v>11704</v>
      </c>
      <c r="B833" t="s">
        <v>21991</v>
      </c>
      <c r="C833">
        <v>3991</v>
      </c>
      <c r="D833">
        <v>77360</v>
      </c>
      <c r="E833">
        <v>4006</v>
      </c>
    </row>
    <row r="834" spans="1:5" x14ac:dyDescent="0.25">
      <c r="A834" t="s">
        <v>3655</v>
      </c>
      <c r="B834" t="s">
        <v>21994</v>
      </c>
      <c r="C834">
        <v>3743</v>
      </c>
      <c r="D834">
        <v>45698</v>
      </c>
      <c r="E834">
        <v>6060</v>
      </c>
    </row>
    <row r="835" spans="1:5" x14ac:dyDescent="0.25">
      <c r="A835" t="s">
        <v>16406</v>
      </c>
      <c r="B835" t="s">
        <v>21993</v>
      </c>
      <c r="C835">
        <v>1371</v>
      </c>
      <c r="D835">
        <v>115020</v>
      </c>
      <c r="E835">
        <v>3961</v>
      </c>
    </row>
    <row r="836" spans="1:5" x14ac:dyDescent="0.25">
      <c r="A836" t="s">
        <v>5880</v>
      </c>
      <c r="B836" t="s">
        <v>21991</v>
      </c>
      <c r="C836">
        <v>4023</v>
      </c>
      <c r="D836">
        <v>54508</v>
      </c>
      <c r="E836">
        <v>5968</v>
      </c>
    </row>
    <row r="837" spans="1:5" x14ac:dyDescent="0.25">
      <c r="A837" t="s">
        <v>2907</v>
      </c>
      <c r="B837" t="s">
        <v>21993</v>
      </c>
      <c r="C837">
        <v>2905</v>
      </c>
      <c r="D837">
        <v>114321</v>
      </c>
      <c r="E837">
        <v>5261</v>
      </c>
    </row>
    <row r="838" spans="1:5" x14ac:dyDescent="0.25">
      <c r="A838" t="s">
        <v>20328</v>
      </c>
      <c r="B838" t="s">
        <v>21992</v>
      </c>
      <c r="C838">
        <v>3521</v>
      </c>
      <c r="D838">
        <v>70320</v>
      </c>
      <c r="E838">
        <v>4679</v>
      </c>
    </row>
    <row r="839" spans="1:5" x14ac:dyDescent="0.25">
      <c r="A839" t="s">
        <v>521</v>
      </c>
      <c r="B839" t="s">
        <v>21991</v>
      </c>
      <c r="C839">
        <v>2445</v>
      </c>
      <c r="D839">
        <v>55402</v>
      </c>
      <c r="E839">
        <v>3126</v>
      </c>
    </row>
    <row r="840" spans="1:5" x14ac:dyDescent="0.25">
      <c r="A840" t="s">
        <v>4754</v>
      </c>
      <c r="B840" t="s">
        <v>21993</v>
      </c>
      <c r="C840">
        <v>1863</v>
      </c>
      <c r="D840">
        <v>94665</v>
      </c>
      <c r="E840">
        <v>6594</v>
      </c>
    </row>
    <row r="841" spans="1:5" x14ac:dyDescent="0.25">
      <c r="A841" t="s">
        <v>18379</v>
      </c>
      <c r="B841" t="s">
        <v>21991</v>
      </c>
      <c r="C841">
        <v>4528</v>
      </c>
      <c r="D841">
        <v>76773</v>
      </c>
      <c r="E841">
        <v>3568</v>
      </c>
    </row>
    <row r="842" spans="1:5" x14ac:dyDescent="0.25">
      <c r="A842" t="s">
        <v>13193</v>
      </c>
      <c r="B842" t="s">
        <v>21990</v>
      </c>
      <c r="C842">
        <v>3655</v>
      </c>
      <c r="D842">
        <v>101229</v>
      </c>
      <c r="E842">
        <v>3760</v>
      </c>
    </row>
    <row r="843" spans="1:5" x14ac:dyDescent="0.25">
      <c r="A843" t="s">
        <v>10270</v>
      </c>
      <c r="B843" t="s">
        <v>21992</v>
      </c>
      <c r="C843">
        <v>5554</v>
      </c>
      <c r="D843">
        <v>73452</v>
      </c>
      <c r="E843">
        <v>3283</v>
      </c>
    </row>
    <row r="844" spans="1:5" x14ac:dyDescent="0.25">
      <c r="A844" t="s">
        <v>3427</v>
      </c>
      <c r="B844" t="s">
        <v>21991</v>
      </c>
      <c r="C844">
        <v>4573</v>
      </c>
      <c r="D844">
        <v>61328</v>
      </c>
      <c r="E844">
        <v>5212</v>
      </c>
    </row>
    <row r="845" spans="1:5" x14ac:dyDescent="0.25">
      <c r="A845" t="s">
        <v>10440</v>
      </c>
      <c r="B845" t="s">
        <v>21990</v>
      </c>
      <c r="C845">
        <v>1295</v>
      </c>
      <c r="D845">
        <v>99116</v>
      </c>
      <c r="E845">
        <v>4852</v>
      </c>
    </row>
    <row r="846" spans="1:5" x14ac:dyDescent="0.25">
      <c r="A846" t="s">
        <v>1736</v>
      </c>
      <c r="B846" t="s">
        <v>21990</v>
      </c>
      <c r="C846">
        <v>3200</v>
      </c>
      <c r="D846">
        <v>130677</v>
      </c>
      <c r="E846">
        <v>5112</v>
      </c>
    </row>
    <row r="847" spans="1:5" x14ac:dyDescent="0.25">
      <c r="A847" t="s">
        <v>14983</v>
      </c>
      <c r="B847" t="s">
        <v>21992</v>
      </c>
      <c r="C847">
        <v>3471</v>
      </c>
      <c r="D847">
        <v>86947</v>
      </c>
      <c r="E847">
        <v>3755</v>
      </c>
    </row>
    <row r="848" spans="1:5" x14ac:dyDescent="0.25">
      <c r="A848" t="s">
        <v>12955</v>
      </c>
      <c r="B848" t="s">
        <v>21993</v>
      </c>
      <c r="C848">
        <v>2857</v>
      </c>
      <c r="D848">
        <v>89163</v>
      </c>
      <c r="E848">
        <v>5374</v>
      </c>
    </row>
    <row r="849" spans="1:5" x14ac:dyDescent="0.25">
      <c r="A849" t="s">
        <v>18757</v>
      </c>
      <c r="B849" t="s">
        <v>21990</v>
      </c>
      <c r="C849">
        <v>3290</v>
      </c>
      <c r="D849">
        <v>76777</v>
      </c>
      <c r="E849">
        <v>4197</v>
      </c>
    </row>
    <row r="850" spans="1:5" x14ac:dyDescent="0.25">
      <c r="A850" t="s">
        <v>8223</v>
      </c>
      <c r="B850" t="s">
        <v>21990</v>
      </c>
      <c r="C850">
        <v>2917</v>
      </c>
      <c r="D850">
        <v>62960</v>
      </c>
      <c r="E850">
        <v>1934</v>
      </c>
    </row>
    <row r="851" spans="1:5" x14ac:dyDescent="0.25">
      <c r="A851" t="s">
        <v>10738</v>
      </c>
      <c r="B851" t="s">
        <v>21991</v>
      </c>
      <c r="C851">
        <v>2599</v>
      </c>
      <c r="D851">
        <v>58557</v>
      </c>
      <c r="E851">
        <v>4569</v>
      </c>
    </row>
    <row r="852" spans="1:5" x14ac:dyDescent="0.25">
      <c r="A852" t="s">
        <v>745</v>
      </c>
      <c r="B852" t="s">
        <v>21990</v>
      </c>
      <c r="C852">
        <v>2421</v>
      </c>
      <c r="D852">
        <v>64275</v>
      </c>
      <c r="E852">
        <v>3618</v>
      </c>
    </row>
    <row r="853" spans="1:5" x14ac:dyDescent="0.25">
      <c r="A853" t="s">
        <v>6699</v>
      </c>
      <c r="B853" t="s">
        <v>21991</v>
      </c>
      <c r="C853">
        <v>1152</v>
      </c>
      <c r="D853">
        <v>52459</v>
      </c>
      <c r="E853">
        <v>2446</v>
      </c>
    </row>
    <row r="854" spans="1:5" x14ac:dyDescent="0.25">
      <c r="A854" t="s">
        <v>13943</v>
      </c>
      <c r="B854" t="s">
        <v>21993</v>
      </c>
      <c r="C854">
        <v>2759</v>
      </c>
      <c r="D854">
        <v>87247</v>
      </c>
      <c r="E854">
        <v>3769</v>
      </c>
    </row>
    <row r="855" spans="1:5" x14ac:dyDescent="0.25">
      <c r="A855" t="s">
        <v>6660</v>
      </c>
      <c r="B855" t="s">
        <v>21990</v>
      </c>
      <c r="C855">
        <v>2152</v>
      </c>
      <c r="D855">
        <v>88959</v>
      </c>
      <c r="E855">
        <v>2243</v>
      </c>
    </row>
    <row r="856" spans="1:5" x14ac:dyDescent="0.25">
      <c r="A856" t="s">
        <v>7440</v>
      </c>
      <c r="B856" t="s">
        <v>21994</v>
      </c>
      <c r="C856">
        <v>3167</v>
      </c>
      <c r="D856">
        <v>60581</v>
      </c>
      <c r="E856">
        <v>4814</v>
      </c>
    </row>
    <row r="857" spans="1:5" x14ac:dyDescent="0.25">
      <c r="A857" t="s">
        <v>20112</v>
      </c>
      <c r="B857" t="s">
        <v>21994</v>
      </c>
      <c r="C857">
        <v>2804</v>
      </c>
      <c r="D857">
        <v>95840</v>
      </c>
      <c r="E857">
        <v>4992</v>
      </c>
    </row>
    <row r="858" spans="1:5" x14ac:dyDescent="0.25">
      <c r="A858" t="s">
        <v>15973</v>
      </c>
      <c r="B858" t="s">
        <v>21991</v>
      </c>
      <c r="C858">
        <v>2581</v>
      </c>
      <c r="D858">
        <v>96301</v>
      </c>
      <c r="E858">
        <v>3481</v>
      </c>
    </row>
    <row r="859" spans="1:5" x14ac:dyDescent="0.25">
      <c r="A859" t="s">
        <v>5117</v>
      </c>
      <c r="B859" t="s">
        <v>21990</v>
      </c>
      <c r="C859">
        <v>3699</v>
      </c>
      <c r="D859">
        <v>82363</v>
      </c>
      <c r="E859">
        <v>3517</v>
      </c>
    </row>
    <row r="860" spans="1:5" x14ac:dyDescent="0.25">
      <c r="A860" t="s">
        <v>2244</v>
      </c>
      <c r="B860" t="s">
        <v>21991</v>
      </c>
      <c r="C860">
        <v>4341</v>
      </c>
      <c r="D860">
        <v>57859</v>
      </c>
      <c r="E860">
        <v>5468</v>
      </c>
    </row>
    <row r="861" spans="1:5" x14ac:dyDescent="0.25">
      <c r="A861" t="s">
        <v>17770</v>
      </c>
      <c r="B861" t="s">
        <v>21994</v>
      </c>
      <c r="C861">
        <v>3902</v>
      </c>
      <c r="D861">
        <v>53769</v>
      </c>
      <c r="E861">
        <v>4738</v>
      </c>
    </row>
    <row r="862" spans="1:5" x14ac:dyDescent="0.25">
      <c r="A862" t="s">
        <v>10348</v>
      </c>
      <c r="B862" t="s">
        <v>21992</v>
      </c>
      <c r="C862">
        <v>4688</v>
      </c>
      <c r="D862">
        <v>110572</v>
      </c>
      <c r="E862">
        <v>3648</v>
      </c>
    </row>
    <row r="863" spans="1:5" x14ac:dyDescent="0.25">
      <c r="A863" t="s">
        <v>20442</v>
      </c>
      <c r="B863" t="s">
        <v>21992</v>
      </c>
      <c r="C863">
        <v>4747</v>
      </c>
      <c r="D863">
        <v>67652</v>
      </c>
      <c r="E863">
        <v>4045</v>
      </c>
    </row>
    <row r="864" spans="1:5" x14ac:dyDescent="0.25">
      <c r="A864" t="s">
        <v>16876</v>
      </c>
      <c r="B864" t="s">
        <v>21992</v>
      </c>
      <c r="C864">
        <v>2342</v>
      </c>
      <c r="D864">
        <v>65941</v>
      </c>
      <c r="E864">
        <v>3952</v>
      </c>
    </row>
    <row r="865" spans="1:5" x14ac:dyDescent="0.25">
      <c r="A865" t="s">
        <v>4822</v>
      </c>
      <c r="B865" t="s">
        <v>21990</v>
      </c>
      <c r="C865">
        <v>3383</v>
      </c>
      <c r="D865">
        <v>125498</v>
      </c>
      <c r="E865">
        <v>6354</v>
      </c>
    </row>
    <row r="866" spans="1:5" x14ac:dyDescent="0.25">
      <c r="A866" t="s">
        <v>6170</v>
      </c>
      <c r="B866" t="s">
        <v>21991</v>
      </c>
      <c r="C866">
        <v>4855</v>
      </c>
      <c r="D866">
        <v>108039</v>
      </c>
      <c r="E866">
        <v>3482</v>
      </c>
    </row>
    <row r="867" spans="1:5" x14ac:dyDescent="0.25">
      <c r="A867" t="s">
        <v>16120</v>
      </c>
      <c r="B867" t="s">
        <v>21992</v>
      </c>
      <c r="C867">
        <v>3713</v>
      </c>
      <c r="D867">
        <v>64706</v>
      </c>
      <c r="E867">
        <v>5766</v>
      </c>
    </row>
    <row r="868" spans="1:5" x14ac:dyDescent="0.25">
      <c r="A868" t="s">
        <v>5327</v>
      </c>
      <c r="B868" t="s">
        <v>21991</v>
      </c>
      <c r="C868">
        <v>3301</v>
      </c>
      <c r="D868">
        <v>30191</v>
      </c>
      <c r="E868">
        <v>6920</v>
      </c>
    </row>
    <row r="869" spans="1:5" x14ac:dyDescent="0.25">
      <c r="A869" t="s">
        <v>9478</v>
      </c>
      <c r="B869" t="s">
        <v>21991</v>
      </c>
      <c r="C869">
        <v>3304</v>
      </c>
      <c r="D869">
        <v>67318</v>
      </c>
      <c r="E869">
        <v>2336</v>
      </c>
    </row>
    <row r="870" spans="1:5" x14ac:dyDescent="0.25">
      <c r="A870" t="s">
        <v>8454</v>
      </c>
      <c r="B870" t="s">
        <v>21994</v>
      </c>
      <c r="C870">
        <v>4206</v>
      </c>
      <c r="D870">
        <v>94764</v>
      </c>
      <c r="E870">
        <v>4626</v>
      </c>
    </row>
    <row r="871" spans="1:5" x14ac:dyDescent="0.25">
      <c r="A871" t="s">
        <v>5437</v>
      </c>
      <c r="B871" t="s">
        <v>21994</v>
      </c>
      <c r="C871">
        <v>2428</v>
      </c>
      <c r="D871">
        <v>60590</v>
      </c>
      <c r="E871">
        <v>5119</v>
      </c>
    </row>
    <row r="872" spans="1:5" x14ac:dyDescent="0.25">
      <c r="A872" t="s">
        <v>14241</v>
      </c>
      <c r="B872" t="s">
        <v>21994</v>
      </c>
      <c r="C872">
        <v>4204</v>
      </c>
      <c r="D872">
        <v>88264</v>
      </c>
      <c r="E872">
        <v>6332</v>
      </c>
    </row>
    <row r="873" spans="1:5" x14ac:dyDescent="0.25">
      <c r="A873" t="s">
        <v>3677</v>
      </c>
      <c r="B873" t="s">
        <v>21992</v>
      </c>
      <c r="C873">
        <v>2630</v>
      </c>
      <c r="D873">
        <v>76268</v>
      </c>
      <c r="E873">
        <v>4629</v>
      </c>
    </row>
    <row r="874" spans="1:5" x14ac:dyDescent="0.25">
      <c r="A874" t="s">
        <v>8363</v>
      </c>
      <c r="B874" t="s">
        <v>21993</v>
      </c>
      <c r="C874">
        <v>2021</v>
      </c>
      <c r="D874">
        <v>99248</v>
      </c>
      <c r="E874">
        <v>4984</v>
      </c>
    </row>
    <row r="875" spans="1:5" x14ac:dyDescent="0.25">
      <c r="A875" t="s">
        <v>11372</v>
      </c>
      <c r="B875" t="s">
        <v>21992</v>
      </c>
      <c r="C875">
        <v>2965</v>
      </c>
      <c r="D875">
        <v>34763</v>
      </c>
      <c r="E875">
        <v>5239</v>
      </c>
    </row>
    <row r="876" spans="1:5" x14ac:dyDescent="0.25">
      <c r="A876" t="s">
        <v>5888</v>
      </c>
      <c r="B876" t="s">
        <v>21993</v>
      </c>
      <c r="C876">
        <v>2672</v>
      </c>
      <c r="D876">
        <v>118359</v>
      </c>
      <c r="E876">
        <v>5148</v>
      </c>
    </row>
    <row r="877" spans="1:5" x14ac:dyDescent="0.25">
      <c r="A877" t="s">
        <v>2120</v>
      </c>
      <c r="B877" t="s">
        <v>21994</v>
      </c>
      <c r="C877">
        <v>4711</v>
      </c>
      <c r="D877">
        <v>76259</v>
      </c>
      <c r="E877">
        <v>3132</v>
      </c>
    </row>
    <row r="878" spans="1:5" x14ac:dyDescent="0.25">
      <c r="A878" t="s">
        <v>1037</v>
      </c>
      <c r="B878" t="s">
        <v>21994</v>
      </c>
      <c r="C878">
        <v>4169</v>
      </c>
      <c r="D878">
        <v>100710</v>
      </c>
      <c r="E878">
        <v>5840</v>
      </c>
    </row>
    <row r="879" spans="1:5" x14ac:dyDescent="0.25">
      <c r="A879" t="s">
        <v>7173</v>
      </c>
      <c r="B879" t="s">
        <v>21991</v>
      </c>
      <c r="C879">
        <v>4524</v>
      </c>
      <c r="D879">
        <v>62681</v>
      </c>
      <c r="E879">
        <v>2840</v>
      </c>
    </row>
    <row r="880" spans="1:5" x14ac:dyDescent="0.25">
      <c r="A880" t="s">
        <v>1229</v>
      </c>
      <c r="B880" t="s">
        <v>21993</v>
      </c>
      <c r="C880">
        <v>1598</v>
      </c>
      <c r="D880">
        <v>87635</v>
      </c>
      <c r="E880">
        <v>3471</v>
      </c>
    </row>
    <row r="881" spans="1:5" x14ac:dyDescent="0.25">
      <c r="A881" t="s">
        <v>2192</v>
      </c>
      <c r="B881" t="s">
        <v>21994</v>
      </c>
      <c r="C881">
        <v>775</v>
      </c>
      <c r="D881">
        <v>70379</v>
      </c>
      <c r="E881">
        <v>3304</v>
      </c>
    </row>
    <row r="882" spans="1:5" x14ac:dyDescent="0.25">
      <c r="A882" t="s">
        <v>1596</v>
      </c>
      <c r="B882" t="s">
        <v>21992</v>
      </c>
      <c r="C882">
        <v>37</v>
      </c>
      <c r="D882">
        <v>70381</v>
      </c>
      <c r="E882">
        <v>3031</v>
      </c>
    </row>
    <row r="883" spans="1:5" x14ac:dyDescent="0.25">
      <c r="A883" t="s">
        <v>6343</v>
      </c>
      <c r="B883" t="s">
        <v>21990</v>
      </c>
      <c r="C883">
        <v>3784</v>
      </c>
      <c r="D883">
        <v>74782</v>
      </c>
      <c r="E883">
        <v>2484</v>
      </c>
    </row>
    <row r="884" spans="1:5" x14ac:dyDescent="0.25">
      <c r="A884" t="s">
        <v>14003</v>
      </c>
      <c r="B884" t="s">
        <v>21992</v>
      </c>
      <c r="C884">
        <v>2766</v>
      </c>
      <c r="D884">
        <v>88778</v>
      </c>
      <c r="E884">
        <v>6068</v>
      </c>
    </row>
    <row r="885" spans="1:5" x14ac:dyDescent="0.25">
      <c r="A885" t="s">
        <v>3960</v>
      </c>
      <c r="B885" t="s">
        <v>21994</v>
      </c>
      <c r="C885">
        <v>3961</v>
      </c>
      <c r="D885">
        <v>80419</v>
      </c>
      <c r="E885">
        <v>3757</v>
      </c>
    </row>
    <row r="886" spans="1:5" x14ac:dyDescent="0.25">
      <c r="A886" t="s">
        <v>3769</v>
      </c>
      <c r="B886" t="s">
        <v>21991</v>
      </c>
      <c r="C886">
        <v>2698</v>
      </c>
      <c r="D886">
        <v>97047</v>
      </c>
      <c r="E886">
        <v>4702</v>
      </c>
    </row>
    <row r="887" spans="1:5" x14ac:dyDescent="0.25">
      <c r="A887" t="s">
        <v>6953</v>
      </c>
      <c r="B887" t="s">
        <v>21991</v>
      </c>
      <c r="C887">
        <v>3928</v>
      </c>
      <c r="D887">
        <v>65660</v>
      </c>
      <c r="E887">
        <v>4214</v>
      </c>
    </row>
    <row r="888" spans="1:5" x14ac:dyDescent="0.25">
      <c r="A888" t="s">
        <v>4299</v>
      </c>
      <c r="B888" t="s">
        <v>21994</v>
      </c>
      <c r="C888">
        <v>5258</v>
      </c>
      <c r="D888">
        <v>61327</v>
      </c>
      <c r="E888">
        <v>5363</v>
      </c>
    </row>
    <row r="889" spans="1:5" x14ac:dyDescent="0.25">
      <c r="A889" t="s">
        <v>8398</v>
      </c>
      <c r="B889" t="s">
        <v>21994</v>
      </c>
      <c r="C889">
        <v>2470</v>
      </c>
      <c r="D889">
        <v>84564</v>
      </c>
      <c r="E889">
        <v>5494</v>
      </c>
    </row>
    <row r="890" spans="1:5" x14ac:dyDescent="0.25">
      <c r="A890" t="s">
        <v>15163</v>
      </c>
      <c r="B890" t="s">
        <v>21993</v>
      </c>
      <c r="C890">
        <v>4809</v>
      </c>
      <c r="D890">
        <v>71175</v>
      </c>
      <c r="E890">
        <v>3980</v>
      </c>
    </row>
    <row r="891" spans="1:5" x14ac:dyDescent="0.25">
      <c r="A891" t="s">
        <v>9458</v>
      </c>
      <c r="B891" t="s">
        <v>21993</v>
      </c>
      <c r="C891">
        <v>4196</v>
      </c>
      <c r="D891">
        <v>98084</v>
      </c>
      <c r="E891">
        <v>5146</v>
      </c>
    </row>
    <row r="892" spans="1:5" x14ac:dyDescent="0.25">
      <c r="A892" t="s">
        <v>17365</v>
      </c>
      <c r="B892" t="s">
        <v>21994</v>
      </c>
      <c r="C892">
        <v>3322</v>
      </c>
      <c r="D892">
        <v>73811</v>
      </c>
      <c r="E892">
        <v>1447</v>
      </c>
    </row>
    <row r="893" spans="1:5" x14ac:dyDescent="0.25">
      <c r="A893" t="s">
        <v>9566</v>
      </c>
      <c r="B893" t="s">
        <v>21990</v>
      </c>
      <c r="C893">
        <v>3634</v>
      </c>
      <c r="D893">
        <v>82438</v>
      </c>
      <c r="E893">
        <v>4992</v>
      </c>
    </row>
    <row r="894" spans="1:5" x14ac:dyDescent="0.25">
      <c r="A894" t="s">
        <v>3716</v>
      </c>
      <c r="B894" t="s">
        <v>21993</v>
      </c>
      <c r="C894">
        <v>4083</v>
      </c>
      <c r="D894">
        <v>62620</v>
      </c>
      <c r="E894">
        <v>4984</v>
      </c>
    </row>
    <row r="895" spans="1:5" x14ac:dyDescent="0.25">
      <c r="A895" t="s">
        <v>6146</v>
      </c>
      <c r="B895" t="s">
        <v>21991</v>
      </c>
      <c r="C895">
        <v>2928</v>
      </c>
      <c r="D895">
        <v>62102</v>
      </c>
      <c r="E895">
        <v>4953</v>
      </c>
    </row>
    <row r="896" spans="1:5" x14ac:dyDescent="0.25">
      <c r="A896" t="s">
        <v>5862</v>
      </c>
      <c r="B896" t="s">
        <v>21991</v>
      </c>
      <c r="C896">
        <v>3400</v>
      </c>
      <c r="D896">
        <v>71592</v>
      </c>
      <c r="E896">
        <v>4406</v>
      </c>
    </row>
    <row r="897" spans="1:5" x14ac:dyDescent="0.25">
      <c r="A897" t="s">
        <v>14647</v>
      </c>
      <c r="B897" t="s">
        <v>21992</v>
      </c>
      <c r="C897">
        <v>2075</v>
      </c>
      <c r="D897">
        <v>100646</v>
      </c>
      <c r="E897">
        <v>4685</v>
      </c>
    </row>
    <row r="898" spans="1:5" x14ac:dyDescent="0.25">
      <c r="A898" t="s">
        <v>7442</v>
      </c>
      <c r="B898" t="s">
        <v>21994</v>
      </c>
      <c r="C898">
        <v>2327</v>
      </c>
      <c r="D898">
        <v>77845</v>
      </c>
      <c r="E898">
        <v>4982</v>
      </c>
    </row>
    <row r="899" spans="1:5" x14ac:dyDescent="0.25">
      <c r="A899" t="s">
        <v>5257</v>
      </c>
      <c r="B899" t="s">
        <v>21993</v>
      </c>
      <c r="C899">
        <v>4010</v>
      </c>
      <c r="D899">
        <v>37805</v>
      </c>
      <c r="E899">
        <v>2840</v>
      </c>
    </row>
    <row r="900" spans="1:5" x14ac:dyDescent="0.25">
      <c r="A900" t="s">
        <v>1771</v>
      </c>
      <c r="B900" t="s">
        <v>21993</v>
      </c>
      <c r="C900">
        <v>2189</v>
      </c>
      <c r="D900">
        <v>95497</v>
      </c>
      <c r="E900">
        <v>2915</v>
      </c>
    </row>
    <row r="901" spans="1:5" x14ac:dyDescent="0.25">
      <c r="A901" t="s">
        <v>10262</v>
      </c>
      <c r="B901" t="s">
        <v>21990</v>
      </c>
      <c r="C901">
        <v>3408</v>
      </c>
      <c r="D901">
        <v>57609</v>
      </c>
      <c r="E901">
        <v>4294</v>
      </c>
    </row>
    <row r="902" spans="1:5" x14ac:dyDescent="0.25">
      <c r="A902" t="s">
        <v>6528</v>
      </c>
      <c r="B902" t="s">
        <v>21991</v>
      </c>
      <c r="C902">
        <v>3292</v>
      </c>
      <c r="D902">
        <v>116128</v>
      </c>
      <c r="E902">
        <v>4005</v>
      </c>
    </row>
    <row r="903" spans="1:5" x14ac:dyDescent="0.25">
      <c r="A903" t="s">
        <v>17425</v>
      </c>
      <c r="B903" t="s">
        <v>21994</v>
      </c>
      <c r="C903">
        <v>3964</v>
      </c>
      <c r="D903">
        <v>63137</v>
      </c>
      <c r="E903">
        <v>4120</v>
      </c>
    </row>
    <row r="904" spans="1:5" x14ac:dyDescent="0.25">
      <c r="A904" t="s">
        <v>8530</v>
      </c>
      <c r="B904" t="s">
        <v>21991</v>
      </c>
      <c r="C904">
        <v>3451</v>
      </c>
      <c r="D904">
        <v>56720</v>
      </c>
      <c r="E904">
        <v>2513</v>
      </c>
    </row>
    <row r="905" spans="1:5" x14ac:dyDescent="0.25">
      <c r="A905" t="s">
        <v>19383</v>
      </c>
      <c r="B905" t="s">
        <v>21993</v>
      </c>
      <c r="C905">
        <v>2829</v>
      </c>
      <c r="D905">
        <v>97390</v>
      </c>
      <c r="E905">
        <v>4773</v>
      </c>
    </row>
    <row r="906" spans="1:5" x14ac:dyDescent="0.25">
      <c r="A906" t="s">
        <v>5656</v>
      </c>
      <c r="B906" t="s">
        <v>21991</v>
      </c>
      <c r="C906">
        <v>2415</v>
      </c>
      <c r="D906">
        <v>62004</v>
      </c>
      <c r="E906">
        <v>3221</v>
      </c>
    </row>
    <row r="907" spans="1:5" x14ac:dyDescent="0.25">
      <c r="A907" t="s">
        <v>6785</v>
      </c>
      <c r="B907" t="s">
        <v>21990</v>
      </c>
      <c r="C907">
        <v>2545</v>
      </c>
      <c r="D907">
        <v>78175</v>
      </c>
      <c r="E907">
        <v>4195</v>
      </c>
    </row>
    <row r="908" spans="1:5" x14ac:dyDescent="0.25">
      <c r="A908" t="s">
        <v>10842</v>
      </c>
      <c r="B908" t="s">
        <v>21993</v>
      </c>
      <c r="C908">
        <v>4592</v>
      </c>
      <c r="D908">
        <v>100377</v>
      </c>
      <c r="E908">
        <v>4162</v>
      </c>
    </row>
    <row r="909" spans="1:5" x14ac:dyDescent="0.25">
      <c r="A909" t="s">
        <v>20122</v>
      </c>
      <c r="B909" t="s">
        <v>21990</v>
      </c>
      <c r="C909">
        <v>1662</v>
      </c>
      <c r="D909">
        <v>66863</v>
      </c>
      <c r="E909">
        <v>4321</v>
      </c>
    </row>
    <row r="910" spans="1:5" x14ac:dyDescent="0.25">
      <c r="A910" t="s">
        <v>13951</v>
      </c>
      <c r="B910" t="s">
        <v>21991</v>
      </c>
      <c r="C910">
        <v>2851</v>
      </c>
      <c r="D910">
        <v>63497</v>
      </c>
      <c r="E910">
        <v>5765</v>
      </c>
    </row>
    <row r="911" spans="1:5" x14ac:dyDescent="0.25">
      <c r="A911" t="s">
        <v>18786</v>
      </c>
      <c r="B911" t="s">
        <v>21992</v>
      </c>
      <c r="C911">
        <v>3671</v>
      </c>
      <c r="D911">
        <v>26677</v>
      </c>
      <c r="E911">
        <v>3820</v>
      </c>
    </row>
    <row r="912" spans="1:5" x14ac:dyDescent="0.25">
      <c r="A912" t="s">
        <v>17067</v>
      </c>
      <c r="B912" t="s">
        <v>21993</v>
      </c>
      <c r="C912">
        <v>3186</v>
      </c>
      <c r="D912">
        <v>82059</v>
      </c>
      <c r="E912">
        <v>3971</v>
      </c>
    </row>
    <row r="913" spans="1:5" x14ac:dyDescent="0.25">
      <c r="A913" t="s">
        <v>10320</v>
      </c>
      <c r="B913" t="s">
        <v>21993</v>
      </c>
      <c r="C913">
        <v>2448</v>
      </c>
      <c r="D913">
        <v>78786</v>
      </c>
      <c r="E913">
        <v>3248</v>
      </c>
    </row>
    <row r="914" spans="1:5" x14ac:dyDescent="0.25">
      <c r="A914" t="s">
        <v>13787</v>
      </c>
      <c r="B914" t="s">
        <v>21994</v>
      </c>
      <c r="C914">
        <v>2349</v>
      </c>
      <c r="D914">
        <v>76254</v>
      </c>
      <c r="E914">
        <v>3182</v>
      </c>
    </row>
    <row r="915" spans="1:5" x14ac:dyDescent="0.25">
      <c r="A915" t="s">
        <v>17840</v>
      </c>
      <c r="B915" t="s">
        <v>21992</v>
      </c>
      <c r="C915">
        <v>3552</v>
      </c>
      <c r="D915">
        <v>123104</v>
      </c>
      <c r="E915">
        <v>4605</v>
      </c>
    </row>
    <row r="916" spans="1:5" x14ac:dyDescent="0.25">
      <c r="A916" t="s">
        <v>13147</v>
      </c>
      <c r="B916" t="s">
        <v>21990</v>
      </c>
      <c r="C916">
        <v>3527</v>
      </c>
      <c r="D916">
        <v>58793</v>
      </c>
      <c r="E916">
        <v>5564</v>
      </c>
    </row>
    <row r="917" spans="1:5" x14ac:dyDescent="0.25">
      <c r="A917" t="s">
        <v>2445</v>
      </c>
      <c r="B917" t="s">
        <v>21991</v>
      </c>
      <c r="C917">
        <v>3246</v>
      </c>
      <c r="D917">
        <v>106208</v>
      </c>
      <c r="E917">
        <v>3550</v>
      </c>
    </row>
    <row r="918" spans="1:5" x14ac:dyDescent="0.25">
      <c r="A918" t="s">
        <v>12825</v>
      </c>
      <c r="B918" t="s">
        <v>21994</v>
      </c>
      <c r="C918">
        <v>2578</v>
      </c>
      <c r="D918">
        <v>73302</v>
      </c>
      <c r="E918">
        <v>3979</v>
      </c>
    </row>
    <row r="919" spans="1:5" x14ac:dyDescent="0.25">
      <c r="A919" t="s">
        <v>11776</v>
      </c>
      <c r="B919" t="s">
        <v>21990</v>
      </c>
      <c r="C919">
        <v>2484</v>
      </c>
      <c r="D919">
        <v>33613</v>
      </c>
      <c r="E919">
        <v>5299</v>
      </c>
    </row>
    <row r="920" spans="1:5" x14ac:dyDescent="0.25">
      <c r="A920" t="s">
        <v>15618</v>
      </c>
      <c r="B920" t="s">
        <v>21993</v>
      </c>
      <c r="C920">
        <v>1691</v>
      </c>
      <c r="D920">
        <v>57284</v>
      </c>
      <c r="E920">
        <v>5706</v>
      </c>
    </row>
    <row r="921" spans="1:5" x14ac:dyDescent="0.25">
      <c r="A921" t="s">
        <v>5361</v>
      </c>
      <c r="B921" t="s">
        <v>21990</v>
      </c>
      <c r="C921">
        <v>3692</v>
      </c>
      <c r="D921">
        <v>122457</v>
      </c>
      <c r="E921">
        <v>3631</v>
      </c>
    </row>
    <row r="922" spans="1:5" x14ac:dyDescent="0.25">
      <c r="A922" t="s">
        <v>15941</v>
      </c>
      <c r="B922" t="s">
        <v>21990</v>
      </c>
      <c r="C922">
        <v>2762</v>
      </c>
      <c r="D922">
        <v>79796</v>
      </c>
      <c r="E922">
        <v>3132</v>
      </c>
    </row>
    <row r="923" spans="1:5" x14ac:dyDescent="0.25">
      <c r="A923" t="s">
        <v>19393</v>
      </c>
      <c r="B923" t="s">
        <v>21991</v>
      </c>
      <c r="C923">
        <v>3717</v>
      </c>
      <c r="D923">
        <v>129362</v>
      </c>
      <c r="E923">
        <v>3468</v>
      </c>
    </row>
    <row r="924" spans="1:5" x14ac:dyDescent="0.25">
      <c r="A924" t="s">
        <v>4335</v>
      </c>
      <c r="B924" t="s">
        <v>21993</v>
      </c>
      <c r="C924">
        <v>2853</v>
      </c>
      <c r="D924">
        <v>102873</v>
      </c>
      <c r="E924">
        <v>2712</v>
      </c>
    </row>
    <row r="925" spans="1:5" x14ac:dyDescent="0.25">
      <c r="A925" t="s">
        <v>4167</v>
      </c>
      <c r="B925" t="s">
        <v>21990</v>
      </c>
      <c r="C925">
        <v>3558</v>
      </c>
      <c r="D925">
        <v>75228</v>
      </c>
      <c r="E925">
        <v>3140</v>
      </c>
    </row>
    <row r="926" spans="1:5" x14ac:dyDescent="0.25">
      <c r="A926" t="s">
        <v>8237</v>
      </c>
      <c r="B926" t="s">
        <v>21994</v>
      </c>
      <c r="C926">
        <v>2983</v>
      </c>
      <c r="D926">
        <v>51716</v>
      </c>
      <c r="E926">
        <v>1976</v>
      </c>
    </row>
    <row r="927" spans="1:5" x14ac:dyDescent="0.25">
      <c r="A927" t="s">
        <v>6925</v>
      </c>
      <c r="B927" t="s">
        <v>21991</v>
      </c>
      <c r="C927">
        <v>3310</v>
      </c>
      <c r="D927">
        <v>121035</v>
      </c>
      <c r="E927">
        <v>3211</v>
      </c>
    </row>
    <row r="928" spans="1:5" x14ac:dyDescent="0.25">
      <c r="A928" t="s">
        <v>16983</v>
      </c>
      <c r="B928" t="s">
        <v>21994</v>
      </c>
      <c r="C928">
        <v>4434</v>
      </c>
      <c r="D928">
        <v>65417</v>
      </c>
      <c r="E928">
        <v>4620</v>
      </c>
    </row>
    <row r="929" spans="1:5" x14ac:dyDescent="0.25">
      <c r="A929" t="s">
        <v>3634</v>
      </c>
      <c r="B929" t="s">
        <v>21991</v>
      </c>
      <c r="C929">
        <v>4002</v>
      </c>
      <c r="D929">
        <v>68460</v>
      </c>
      <c r="E929">
        <v>2742</v>
      </c>
    </row>
    <row r="930" spans="1:5" x14ac:dyDescent="0.25">
      <c r="A930" t="s">
        <v>6000</v>
      </c>
      <c r="B930" t="s">
        <v>21993</v>
      </c>
      <c r="C930">
        <v>3451</v>
      </c>
      <c r="D930">
        <v>93309</v>
      </c>
      <c r="E930">
        <v>4104</v>
      </c>
    </row>
    <row r="931" spans="1:5" x14ac:dyDescent="0.25">
      <c r="A931" t="s">
        <v>7466</v>
      </c>
      <c r="B931" t="s">
        <v>21991</v>
      </c>
      <c r="C931">
        <v>2510</v>
      </c>
      <c r="D931">
        <v>110736</v>
      </c>
      <c r="E931">
        <v>5473</v>
      </c>
    </row>
    <row r="932" spans="1:5" x14ac:dyDescent="0.25">
      <c r="A932" t="s">
        <v>8660</v>
      </c>
      <c r="B932" t="s">
        <v>21991</v>
      </c>
      <c r="C932">
        <v>2147</v>
      </c>
      <c r="D932">
        <v>46212</v>
      </c>
      <c r="E932">
        <v>1628</v>
      </c>
    </row>
    <row r="933" spans="1:5" x14ac:dyDescent="0.25">
      <c r="A933" t="s">
        <v>20176</v>
      </c>
      <c r="B933" t="s">
        <v>21992</v>
      </c>
      <c r="C933">
        <v>4775</v>
      </c>
      <c r="D933">
        <v>142128</v>
      </c>
      <c r="E933">
        <v>4982</v>
      </c>
    </row>
    <row r="934" spans="1:5" x14ac:dyDescent="0.25">
      <c r="A934" t="s">
        <v>19622</v>
      </c>
      <c r="B934" t="s">
        <v>21994</v>
      </c>
      <c r="C934">
        <v>2803</v>
      </c>
      <c r="D934">
        <v>110641</v>
      </c>
      <c r="E934">
        <v>6023</v>
      </c>
    </row>
    <row r="935" spans="1:5" x14ac:dyDescent="0.25">
      <c r="A935" t="s">
        <v>3246</v>
      </c>
      <c r="B935" t="s">
        <v>21993</v>
      </c>
      <c r="C935">
        <v>2340</v>
      </c>
      <c r="D935">
        <v>81831</v>
      </c>
      <c r="E935">
        <v>5568</v>
      </c>
    </row>
    <row r="936" spans="1:5" x14ac:dyDescent="0.25">
      <c r="A936" t="s">
        <v>15075</v>
      </c>
      <c r="B936" t="s">
        <v>21994</v>
      </c>
      <c r="C936">
        <v>3889</v>
      </c>
      <c r="D936">
        <v>78724</v>
      </c>
      <c r="E936">
        <v>3628</v>
      </c>
    </row>
    <row r="937" spans="1:5" x14ac:dyDescent="0.25">
      <c r="A937" t="s">
        <v>18280</v>
      </c>
      <c r="B937" t="s">
        <v>21991</v>
      </c>
      <c r="C937">
        <v>3173</v>
      </c>
      <c r="D937">
        <v>87745</v>
      </c>
      <c r="E937">
        <v>6307</v>
      </c>
    </row>
    <row r="938" spans="1:5" x14ac:dyDescent="0.25">
      <c r="A938" t="s">
        <v>6971</v>
      </c>
      <c r="B938" t="s">
        <v>21994</v>
      </c>
      <c r="C938">
        <v>3889</v>
      </c>
      <c r="D938">
        <v>62994</v>
      </c>
      <c r="E938">
        <v>4009</v>
      </c>
    </row>
    <row r="939" spans="1:5" x14ac:dyDescent="0.25">
      <c r="A939" t="s">
        <v>4389</v>
      </c>
      <c r="B939" t="s">
        <v>21993</v>
      </c>
      <c r="C939">
        <v>1289</v>
      </c>
      <c r="D939">
        <v>55885</v>
      </c>
      <c r="E939">
        <v>3117</v>
      </c>
    </row>
    <row r="940" spans="1:5" x14ac:dyDescent="0.25">
      <c r="A940" t="s">
        <v>12639</v>
      </c>
      <c r="B940" t="s">
        <v>21993</v>
      </c>
      <c r="C940">
        <v>2261</v>
      </c>
      <c r="D940">
        <v>93133</v>
      </c>
      <c r="E940">
        <v>3684</v>
      </c>
    </row>
    <row r="941" spans="1:5" x14ac:dyDescent="0.25">
      <c r="A941" t="s">
        <v>3385</v>
      </c>
      <c r="B941" t="s">
        <v>21990</v>
      </c>
      <c r="C941">
        <v>2962</v>
      </c>
      <c r="D941">
        <v>94196</v>
      </c>
      <c r="E941">
        <v>2543</v>
      </c>
    </row>
    <row r="942" spans="1:5" x14ac:dyDescent="0.25">
      <c r="A942" t="s">
        <v>17109</v>
      </c>
      <c r="B942" t="s">
        <v>21992</v>
      </c>
      <c r="C942">
        <v>3540</v>
      </c>
      <c r="D942">
        <v>109956</v>
      </c>
      <c r="E942">
        <v>2574</v>
      </c>
    </row>
    <row r="943" spans="1:5" x14ac:dyDescent="0.25">
      <c r="A943" t="s">
        <v>5331</v>
      </c>
      <c r="B943" t="s">
        <v>21993</v>
      </c>
      <c r="C943">
        <v>3542</v>
      </c>
      <c r="D943">
        <v>49903</v>
      </c>
      <c r="E943">
        <v>5148</v>
      </c>
    </row>
    <row r="944" spans="1:5" x14ac:dyDescent="0.25">
      <c r="A944" t="s">
        <v>6753</v>
      </c>
      <c r="B944" t="s">
        <v>21994</v>
      </c>
      <c r="C944">
        <v>4332</v>
      </c>
      <c r="D944">
        <v>100404</v>
      </c>
      <c r="E944">
        <v>3921</v>
      </c>
    </row>
    <row r="945" spans="1:5" x14ac:dyDescent="0.25">
      <c r="A945" t="s">
        <v>9898</v>
      </c>
      <c r="B945" t="s">
        <v>21990</v>
      </c>
      <c r="C945">
        <v>3167</v>
      </c>
      <c r="D945">
        <v>77580</v>
      </c>
      <c r="E945">
        <v>5195</v>
      </c>
    </row>
    <row r="946" spans="1:5" x14ac:dyDescent="0.25">
      <c r="A946" t="s">
        <v>18749</v>
      </c>
      <c r="B946" t="s">
        <v>21993</v>
      </c>
      <c r="C946">
        <v>1919</v>
      </c>
      <c r="D946">
        <v>55475</v>
      </c>
      <c r="E946">
        <v>3345</v>
      </c>
    </row>
    <row r="947" spans="1:5" x14ac:dyDescent="0.25">
      <c r="A947" t="s">
        <v>17023</v>
      </c>
      <c r="B947" t="s">
        <v>21993</v>
      </c>
      <c r="C947">
        <v>3848</v>
      </c>
      <c r="D947">
        <v>142381</v>
      </c>
      <c r="E947">
        <v>2290</v>
      </c>
    </row>
    <row r="948" spans="1:5" x14ac:dyDescent="0.25">
      <c r="A948" t="s">
        <v>9304</v>
      </c>
      <c r="B948" t="s">
        <v>21993</v>
      </c>
      <c r="C948">
        <v>2518</v>
      </c>
      <c r="D948">
        <v>87290</v>
      </c>
      <c r="E948">
        <v>5428</v>
      </c>
    </row>
    <row r="949" spans="1:5" x14ac:dyDescent="0.25">
      <c r="A949" t="s">
        <v>14009</v>
      </c>
      <c r="B949" t="s">
        <v>21990</v>
      </c>
      <c r="C949">
        <v>2036</v>
      </c>
      <c r="D949">
        <v>66930</v>
      </c>
      <c r="E949">
        <v>6104</v>
      </c>
    </row>
    <row r="950" spans="1:5" x14ac:dyDescent="0.25">
      <c r="A950" t="s">
        <v>775</v>
      </c>
      <c r="B950" t="s">
        <v>21991</v>
      </c>
      <c r="C950">
        <v>4373</v>
      </c>
      <c r="D950">
        <v>45981</v>
      </c>
      <c r="E950">
        <v>4515</v>
      </c>
    </row>
    <row r="951" spans="1:5" x14ac:dyDescent="0.25">
      <c r="A951" t="s">
        <v>17276</v>
      </c>
      <c r="B951" t="s">
        <v>21990</v>
      </c>
      <c r="C951">
        <v>2366</v>
      </c>
      <c r="D951">
        <v>97224</v>
      </c>
      <c r="E951">
        <v>2886</v>
      </c>
    </row>
    <row r="952" spans="1:5" x14ac:dyDescent="0.25">
      <c r="A952" t="s">
        <v>16386</v>
      </c>
      <c r="B952" t="s">
        <v>21992</v>
      </c>
      <c r="C952">
        <v>4824</v>
      </c>
      <c r="D952">
        <v>72934</v>
      </c>
      <c r="E952">
        <v>4483</v>
      </c>
    </row>
    <row r="953" spans="1:5" x14ac:dyDescent="0.25">
      <c r="A953" t="s">
        <v>11344</v>
      </c>
      <c r="B953" t="s">
        <v>21992</v>
      </c>
      <c r="C953">
        <v>1625</v>
      </c>
      <c r="D953">
        <v>64109</v>
      </c>
      <c r="E953">
        <v>4345</v>
      </c>
    </row>
    <row r="954" spans="1:5" x14ac:dyDescent="0.25">
      <c r="A954" t="s">
        <v>12247</v>
      </c>
      <c r="B954" t="s">
        <v>21993</v>
      </c>
      <c r="C954">
        <v>3212</v>
      </c>
      <c r="D954">
        <v>81237</v>
      </c>
      <c r="E954">
        <v>3243</v>
      </c>
    </row>
    <row r="955" spans="1:5" x14ac:dyDescent="0.25">
      <c r="A955" t="s">
        <v>1831</v>
      </c>
      <c r="B955" t="s">
        <v>21992</v>
      </c>
      <c r="C955">
        <v>2644</v>
      </c>
      <c r="D955">
        <v>102911</v>
      </c>
      <c r="E955">
        <v>4811</v>
      </c>
    </row>
    <row r="956" spans="1:5" x14ac:dyDescent="0.25">
      <c r="A956" t="s">
        <v>16208</v>
      </c>
      <c r="B956" t="s">
        <v>21992</v>
      </c>
      <c r="C956">
        <v>2323</v>
      </c>
      <c r="D956">
        <v>98669</v>
      </c>
      <c r="E956">
        <v>2534</v>
      </c>
    </row>
    <row r="957" spans="1:5" x14ac:dyDescent="0.25">
      <c r="A957" t="s">
        <v>15735</v>
      </c>
      <c r="B957" t="s">
        <v>21990</v>
      </c>
      <c r="C957">
        <v>2584</v>
      </c>
      <c r="D957">
        <v>110368</v>
      </c>
      <c r="E957">
        <v>2823</v>
      </c>
    </row>
    <row r="958" spans="1:5" x14ac:dyDescent="0.25">
      <c r="A958" t="s">
        <v>16656</v>
      </c>
      <c r="B958" t="s">
        <v>21992</v>
      </c>
      <c r="C958">
        <v>4381</v>
      </c>
      <c r="D958">
        <v>87494</v>
      </c>
      <c r="E958">
        <v>6302</v>
      </c>
    </row>
    <row r="959" spans="1:5" x14ac:dyDescent="0.25">
      <c r="A959" t="s">
        <v>7314</v>
      </c>
      <c r="B959" t="s">
        <v>21993</v>
      </c>
      <c r="C959">
        <v>1991</v>
      </c>
      <c r="D959">
        <v>89042</v>
      </c>
      <c r="E959">
        <v>3466</v>
      </c>
    </row>
    <row r="960" spans="1:5" x14ac:dyDescent="0.25">
      <c r="A960" t="s">
        <v>17594</v>
      </c>
      <c r="B960" t="s">
        <v>21993</v>
      </c>
      <c r="C960">
        <v>2206</v>
      </c>
      <c r="D960">
        <v>91543</v>
      </c>
      <c r="E960">
        <v>2655</v>
      </c>
    </row>
    <row r="961" spans="1:5" x14ac:dyDescent="0.25">
      <c r="A961" t="s">
        <v>5211</v>
      </c>
      <c r="B961" t="s">
        <v>21993</v>
      </c>
      <c r="C961">
        <v>2639</v>
      </c>
      <c r="D961">
        <v>121389</v>
      </c>
      <c r="E961">
        <v>3182</v>
      </c>
    </row>
    <row r="962" spans="1:5" x14ac:dyDescent="0.25">
      <c r="A962" t="s">
        <v>18814</v>
      </c>
      <c r="B962" t="s">
        <v>21990</v>
      </c>
      <c r="C962">
        <v>1819</v>
      </c>
      <c r="D962">
        <v>110692</v>
      </c>
      <c r="E962">
        <v>5840</v>
      </c>
    </row>
    <row r="963" spans="1:5" x14ac:dyDescent="0.25">
      <c r="A963" t="s">
        <v>11668</v>
      </c>
      <c r="B963" t="s">
        <v>21993</v>
      </c>
      <c r="C963">
        <v>1692</v>
      </c>
      <c r="D963">
        <v>94254</v>
      </c>
      <c r="E963">
        <v>2879</v>
      </c>
    </row>
    <row r="964" spans="1:5" x14ac:dyDescent="0.25">
      <c r="A964" t="s">
        <v>10624</v>
      </c>
      <c r="B964" t="s">
        <v>21990</v>
      </c>
      <c r="C964">
        <v>2667</v>
      </c>
      <c r="D964">
        <v>69616</v>
      </c>
      <c r="E964">
        <v>3539</v>
      </c>
    </row>
    <row r="965" spans="1:5" x14ac:dyDescent="0.25">
      <c r="A965" t="s">
        <v>3172</v>
      </c>
      <c r="B965" t="s">
        <v>21992</v>
      </c>
      <c r="C965">
        <v>2773</v>
      </c>
      <c r="D965">
        <v>121991</v>
      </c>
      <c r="E965">
        <v>2293</v>
      </c>
    </row>
    <row r="966" spans="1:5" x14ac:dyDescent="0.25">
      <c r="A966" t="s">
        <v>13881</v>
      </c>
      <c r="B966" t="s">
        <v>21993</v>
      </c>
      <c r="C966">
        <v>4455</v>
      </c>
      <c r="D966">
        <v>41563</v>
      </c>
      <c r="E966">
        <v>4590</v>
      </c>
    </row>
    <row r="967" spans="1:5" x14ac:dyDescent="0.25">
      <c r="A967" t="s">
        <v>17480</v>
      </c>
      <c r="B967" t="s">
        <v>21993</v>
      </c>
      <c r="C967">
        <v>1207</v>
      </c>
      <c r="D967">
        <v>75998</v>
      </c>
      <c r="E967">
        <v>6317</v>
      </c>
    </row>
    <row r="968" spans="1:5" x14ac:dyDescent="0.25">
      <c r="A968" t="s">
        <v>997</v>
      </c>
      <c r="B968" t="s">
        <v>21994</v>
      </c>
      <c r="C968">
        <v>1358</v>
      </c>
      <c r="D968">
        <v>84048</v>
      </c>
      <c r="E968">
        <v>3725</v>
      </c>
    </row>
    <row r="969" spans="1:5" x14ac:dyDescent="0.25">
      <c r="A969" t="s">
        <v>19983</v>
      </c>
      <c r="B969" t="s">
        <v>21992</v>
      </c>
      <c r="C969">
        <v>3315</v>
      </c>
      <c r="D969">
        <v>96002</v>
      </c>
      <c r="E969">
        <v>3342</v>
      </c>
    </row>
    <row r="970" spans="1:5" x14ac:dyDescent="0.25">
      <c r="A970" t="s">
        <v>19363</v>
      </c>
      <c r="B970" t="s">
        <v>21992</v>
      </c>
      <c r="C970">
        <v>2195</v>
      </c>
      <c r="D970">
        <v>119864</v>
      </c>
      <c r="E970">
        <v>2546</v>
      </c>
    </row>
    <row r="971" spans="1:5" x14ac:dyDescent="0.25">
      <c r="A971" t="s">
        <v>12951</v>
      </c>
      <c r="B971" t="s">
        <v>21991</v>
      </c>
      <c r="C971">
        <v>4421</v>
      </c>
      <c r="D971">
        <v>63136</v>
      </c>
      <c r="E971">
        <v>3770</v>
      </c>
    </row>
    <row r="972" spans="1:5" x14ac:dyDescent="0.25">
      <c r="A972" t="s">
        <v>6110</v>
      </c>
      <c r="B972" t="s">
        <v>21994</v>
      </c>
      <c r="C972">
        <v>5286</v>
      </c>
      <c r="D972">
        <v>49662</v>
      </c>
      <c r="E972">
        <v>3176</v>
      </c>
    </row>
    <row r="973" spans="1:5" x14ac:dyDescent="0.25">
      <c r="A973" t="s">
        <v>2377</v>
      </c>
      <c r="B973" t="s">
        <v>21992</v>
      </c>
      <c r="C973">
        <v>3881</v>
      </c>
      <c r="D973">
        <v>82759</v>
      </c>
      <c r="E973">
        <v>4506</v>
      </c>
    </row>
    <row r="974" spans="1:5" x14ac:dyDescent="0.25">
      <c r="A974" t="s">
        <v>17818</v>
      </c>
      <c r="B974" t="s">
        <v>21993</v>
      </c>
      <c r="C974">
        <v>2984</v>
      </c>
      <c r="D974">
        <v>116858</v>
      </c>
      <c r="E974">
        <v>4730</v>
      </c>
    </row>
    <row r="975" spans="1:5" x14ac:dyDescent="0.25">
      <c r="A975" t="s">
        <v>4159</v>
      </c>
      <c r="B975" t="s">
        <v>21990</v>
      </c>
      <c r="C975">
        <v>886</v>
      </c>
      <c r="D975">
        <v>89004</v>
      </c>
      <c r="E975">
        <v>6067</v>
      </c>
    </row>
    <row r="976" spans="1:5" x14ac:dyDescent="0.25">
      <c r="A976" t="s">
        <v>2674</v>
      </c>
      <c r="B976" t="s">
        <v>21993</v>
      </c>
      <c r="C976">
        <v>2555</v>
      </c>
      <c r="D976">
        <v>114074</v>
      </c>
      <c r="E976">
        <v>3958</v>
      </c>
    </row>
    <row r="977" spans="1:5" x14ac:dyDescent="0.25">
      <c r="A977" t="s">
        <v>10220</v>
      </c>
      <c r="B977" t="s">
        <v>21994</v>
      </c>
      <c r="C977">
        <v>3163</v>
      </c>
      <c r="D977">
        <v>61464</v>
      </c>
      <c r="E977">
        <v>4267</v>
      </c>
    </row>
    <row r="978" spans="1:5" x14ac:dyDescent="0.25">
      <c r="A978" t="s">
        <v>11624</v>
      </c>
      <c r="B978" t="s">
        <v>21993</v>
      </c>
      <c r="C978">
        <v>4456</v>
      </c>
      <c r="D978">
        <v>73475</v>
      </c>
      <c r="E978">
        <v>2560</v>
      </c>
    </row>
    <row r="979" spans="1:5" x14ac:dyDescent="0.25">
      <c r="A979" t="s">
        <v>18359</v>
      </c>
      <c r="B979" t="s">
        <v>21991</v>
      </c>
      <c r="C979">
        <v>1469</v>
      </c>
      <c r="D979">
        <v>45434</v>
      </c>
      <c r="E979">
        <v>3868</v>
      </c>
    </row>
    <row r="980" spans="1:5" x14ac:dyDescent="0.25">
      <c r="A980" t="s">
        <v>16574</v>
      </c>
      <c r="B980" t="s">
        <v>21993</v>
      </c>
      <c r="C980">
        <v>2407</v>
      </c>
      <c r="D980">
        <v>66562</v>
      </c>
      <c r="E980">
        <v>4036</v>
      </c>
    </row>
    <row r="981" spans="1:5" x14ac:dyDescent="0.25">
      <c r="A981" t="s">
        <v>6741</v>
      </c>
      <c r="B981" t="s">
        <v>21992</v>
      </c>
      <c r="C981">
        <v>3012</v>
      </c>
      <c r="D981">
        <v>84850</v>
      </c>
      <c r="E981">
        <v>4246</v>
      </c>
    </row>
    <row r="982" spans="1:5" x14ac:dyDescent="0.25">
      <c r="A982" t="s">
        <v>13231</v>
      </c>
      <c r="B982" t="s">
        <v>21990</v>
      </c>
      <c r="C982">
        <v>1397</v>
      </c>
      <c r="D982">
        <v>103411</v>
      </c>
      <c r="E982">
        <v>3092</v>
      </c>
    </row>
    <row r="983" spans="1:5" x14ac:dyDescent="0.25">
      <c r="A983" t="s">
        <v>2962</v>
      </c>
      <c r="B983" t="s">
        <v>21990</v>
      </c>
      <c r="C983">
        <v>2631</v>
      </c>
      <c r="D983">
        <v>56033</v>
      </c>
      <c r="E983">
        <v>3768</v>
      </c>
    </row>
    <row r="984" spans="1:5" x14ac:dyDescent="0.25">
      <c r="A984" t="s">
        <v>4688</v>
      </c>
      <c r="B984" t="s">
        <v>21993</v>
      </c>
      <c r="C984">
        <v>2398</v>
      </c>
      <c r="D984">
        <v>124645</v>
      </c>
      <c r="E984">
        <v>2782</v>
      </c>
    </row>
    <row r="985" spans="1:5" x14ac:dyDescent="0.25">
      <c r="A985" t="s">
        <v>1636</v>
      </c>
      <c r="B985" t="s">
        <v>21991</v>
      </c>
      <c r="C985">
        <v>2278</v>
      </c>
      <c r="D985">
        <v>74671</v>
      </c>
      <c r="E985">
        <v>2556</v>
      </c>
    </row>
    <row r="986" spans="1:5" x14ac:dyDescent="0.25">
      <c r="A986" t="s">
        <v>5007</v>
      </c>
      <c r="B986" t="s">
        <v>21993</v>
      </c>
      <c r="C986">
        <v>2853</v>
      </c>
      <c r="D986">
        <v>97035</v>
      </c>
      <c r="E986">
        <v>3330</v>
      </c>
    </row>
    <row r="987" spans="1:5" x14ac:dyDescent="0.25">
      <c r="A987" t="s">
        <v>12711</v>
      </c>
      <c r="B987" t="s">
        <v>21993</v>
      </c>
      <c r="C987">
        <v>4676</v>
      </c>
      <c r="D987">
        <v>102755</v>
      </c>
      <c r="E987">
        <v>6047</v>
      </c>
    </row>
    <row r="988" spans="1:5" x14ac:dyDescent="0.25">
      <c r="A988" t="s">
        <v>8450</v>
      </c>
      <c r="B988" t="s">
        <v>21990</v>
      </c>
      <c r="C988">
        <v>3405</v>
      </c>
      <c r="D988">
        <v>43973</v>
      </c>
      <c r="E988">
        <v>6191</v>
      </c>
    </row>
    <row r="989" spans="1:5" x14ac:dyDescent="0.25">
      <c r="A989" t="s">
        <v>9842</v>
      </c>
      <c r="B989" t="s">
        <v>21991</v>
      </c>
      <c r="C989">
        <v>3015</v>
      </c>
      <c r="D989">
        <v>119127</v>
      </c>
      <c r="E989">
        <v>4181</v>
      </c>
    </row>
    <row r="990" spans="1:5" x14ac:dyDescent="0.25">
      <c r="A990" t="s">
        <v>18193</v>
      </c>
      <c r="B990" t="s">
        <v>21991</v>
      </c>
      <c r="C990">
        <v>4328</v>
      </c>
      <c r="D990">
        <v>23507</v>
      </c>
      <c r="E990">
        <v>7365</v>
      </c>
    </row>
    <row r="991" spans="1:5" x14ac:dyDescent="0.25">
      <c r="A991" t="s">
        <v>17506</v>
      </c>
      <c r="B991" t="s">
        <v>21993</v>
      </c>
      <c r="C991">
        <v>2894</v>
      </c>
      <c r="D991">
        <v>92633</v>
      </c>
      <c r="E991">
        <v>5682</v>
      </c>
    </row>
    <row r="992" spans="1:5" x14ac:dyDescent="0.25">
      <c r="A992" t="s">
        <v>9796</v>
      </c>
      <c r="B992" t="s">
        <v>21994</v>
      </c>
      <c r="C992">
        <v>4214</v>
      </c>
      <c r="D992">
        <v>90500</v>
      </c>
      <c r="E992">
        <v>2340</v>
      </c>
    </row>
    <row r="993" spans="1:5" x14ac:dyDescent="0.25">
      <c r="A993" t="s">
        <v>2173</v>
      </c>
      <c r="B993" t="s">
        <v>21991</v>
      </c>
      <c r="C993">
        <v>1928</v>
      </c>
      <c r="D993">
        <v>63859</v>
      </c>
      <c r="E993">
        <v>3571</v>
      </c>
    </row>
    <row r="994" spans="1:5" x14ac:dyDescent="0.25">
      <c r="A994" t="s">
        <v>3761</v>
      </c>
      <c r="B994" t="s">
        <v>21994</v>
      </c>
      <c r="C994">
        <v>3357</v>
      </c>
      <c r="D994">
        <v>68283</v>
      </c>
      <c r="E994">
        <v>4526</v>
      </c>
    </row>
    <row r="995" spans="1:5" x14ac:dyDescent="0.25">
      <c r="A995" t="s">
        <v>13026</v>
      </c>
      <c r="B995" t="s">
        <v>21990</v>
      </c>
      <c r="C995">
        <v>4499</v>
      </c>
      <c r="D995">
        <v>68097</v>
      </c>
      <c r="E995">
        <v>4641</v>
      </c>
    </row>
    <row r="996" spans="1:5" x14ac:dyDescent="0.25">
      <c r="A996" t="s">
        <v>14949</v>
      </c>
      <c r="B996" t="s">
        <v>21993</v>
      </c>
      <c r="C996">
        <v>2421</v>
      </c>
      <c r="D996">
        <v>24711</v>
      </c>
      <c r="E996">
        <v>4833</v>
      </c>
    </row>
    <row r="997" spans="1:5" x14ac:dyDescent="0.25">
      <c r="A997" t="s">
        <v>1612</v>
      </c>
      <c r="B997" t="s">
        <v>21994</v>
      </c>
      <c r="C997">
        <v>3612</v>
      </c>
      <c r="D997">
        <v>43741</v>
      </c>
      <c r="E997">
        <v>4730</v>
      </c>
    </row>
    <row r="998" spans="1:5" x14ac:dyDescent="0.25">
      <c r="A998" t="s">
        <v>18888</v>
      </c>
      <c r="B998" t="s">
        <v>21993</v>
      </c>
      <c r="C998">
        <v>2961</v>
      </c>
      <c r="D998">
        <v>80883</v>
      </c>
      <c r="E998">
        <v>3773</v>
      </c>
    </row>
    <row r="999" spans="1:5" x14ac:dyDescent="0.25">
      <c r="A999" t="s">
        <v>2424</v>
      </c>
      <c r="B999" t="s">
        <v>21991</v>
      </c>
      <c r="C999">
        <v>2899</v>
      </c>
      <c r="D999">
        <v>86515</v>
      </c>
      <c r="E999">
        <v>5032</v>
      </c>
    </row>
    <row r="1000" spans="1:5" x14ac:dyDescent="0.25">
      <c r="A1000" t="s">
        <v>6697</v>
      </c>
      <c r="B1000" t="s">
        <v>21990</v>
      </c>
      <c r="C1000">
        <v>1368</v>
      </c>
      <c r="D1000">
        <v>95788</v>
      </c>
      <c r="E1000">
        <v>4336</v>
      </c>
    </row>
    <row r="1001" spans="1:5" x14ac:dyDescent="0.25">
      <c r="A1001" t="s">
        <v>14029</v>
      </c>
      <c r="B1001" t="s">
        <v>21993</v>
      </c>
      <c r="C1001">
        <v>2992</v>
      </c>
      <c r="D1001">
        <v>114252</v>
      </c>
      <c r="E1001">
        <v>3100</v>
      </c>
    </row>
    <row r="1002" spans="1:5" x14ac:dyDescent="0.25">
      <c r="A1002" t="s">
        <v>8967</v>
      </c>
      <c r="B1002" t="s">
        <v>21990</v>
      </c>
      <c r="C1002">
        <v>2452</v>
      </c>
      <c r="D1002">
        <v>143058</v>
      </c>
      <c r="E1002">
        <v>5114</v>
      </c>
    </row>
    <row r="1003" spans="1:5" x14ac:dyDescent="0.25">
      <c r="A1003" t="s">
        <v>8043</v>
      </c>
      <c r="B1003" t="s">
        <v>21994</v>
      </c>
      <c r="C1003">
        <v>936</v>
      </c>
      <c r="D1003">
        <v>46914</v>
      </c>
      <c r="E1003">
        <v>3279</v>
      </c>
    </row>
    <row r="1004" spans="1:5" x14ac:dyDescent="0.25">
      <c r="A1004" t="s">
        <v>19206</v>
      </c>
      <c r="B1004" t="s">
        <v>21990</v>
      </c>
      <c r="C1004">
        <v>1811</v>
      </c>
      <c r="D1004">
        <v>55914</v>
      </c>
      <c r="E1004">
        <v>4111</v>
      </c>
    </row>
    <row r="1005" spans="1:5" x14ac:dyDescent="0.25">
      <c r="A1005" t="s">
        <v>5387</v>
      </c>
      <c r="B1005" t="s">
        <v>21991</v>
      </c>
      <c r="C1005">
        <v>4956</v>
      </c>
      <c r="D1005">
        <v>68818</v>
      </c>
      <c r="E1005">
        <v>4858</v>
      </c>
    </row>
    <row r="1006" spans="1:5" x14ac:dyDescent="0.25">
      <c r="A1006" t="s">
        <v>19489</v>
      </c>
      <c r="B1006" t="s">
        <v>21991</v>
      </c>
      <c r="C1006">
        <v>2453</v>
      </c>
      <c r="D1006">
        <v>80485</v>
      </c>
      <c r="E1006">
        <v>3744</v>
      </c>
    </row>
    <row r="1007" spans="1:5" x14ac:dyDescent="0.25">
      <c r="A1007" t="s">
        <v>11733</v>
      </c>
      <c r="B1007" t="s">
        <v>21994</v>
      </c>
      <c r="C1007">
        <v>2866</v>
      </c>
      <c r="D1007">
        <v>75405</v>
      </c>
      <c r="E1007">
        <v>3248</v>
      </c>
    </row>
    <row r="1008" spans="1:5" x14ac:dyDescent="0.25">
      <c r="A1008" t="s">
        <v>10504</v>
      </c>
      <c r="B1008" t="s">
        <v>21992</v>
      </c>
      <c r="C1008">
        <v>3357</v>
      </c>
      <c r="D1008">
        <v>104960</v>
      </c>
      <c r="E1008">
        <v>4023</v>
      </c>
    </row>
    <row r="1009" spans="1:5" x14ac:dyDescent="0.25">
      <c r="A1009" t="s">
        <v>10970</v>
      </c>
      <c r="B1009" t="s">
        <v>21990</v>
      </c>
      <c r="C1009">
        <v>3669</v>
      </c>
      <c r="D1009">
        <v>85956</v>
      </c>
      <c r="E1009">
        <v>4904</v>
      </c>
    </row>
    <row r="1010" spans="1:5" x14ac:dyDescent="0.25">
      <c r="A1010" t="s">
        <v>11082</v>
      </c>
      <c r="B1010" t="s">
        <v>21994</v>
      </c>
      <c r="C1010">
        <v>3502</v>
      </c>
      <c r="D1010">
        <v>106932</v>
      </c>
      <c r="E1010">
        <v>3727</v>
      </c>
    </row>
    <row r="1011" spans="1:5" x14ac:dyDescent="0.25">
      <c r="A1011" t="s">
        <v>6198</v>
      </c>
      <c r="B1011" t="s">
        <v>21992</v>
      </c>
      <c r="C1011">
        <v>2800</v>
      </c>
      <c r="D1011">
        <v>81681</v>
      </c>
      <c r="E1011">
        <v>4003</v>
      </c>
    </row>
    <row r="1012" spans="1:5" x14ac:dyDescent="0.25">
      <c r="A1012" t="s">
        <v>11242</v>
      </c>
      <c r="B1012" t="s">
        <v>21990</v>
      </c>
      <c r="C1012">
        <v>3382</v>
      </c>
      <c r="D1012">
        <v>73838</v>
      </c>
      <c r="E1012">
        <v>4237</v>
      </c>
    </row>
    <row r="1013" spans="1:5" x14ac:dyDescent="0.25">
      <c r="A1013" t="s">
        <v>13711</v>
      </c>
      <c r="B1013" t="s">
        <v>21994</v>
      </c>
      <c r="C1013">
        <v>3883</v>
      </c>
      <c r="D1013">
        <v>92582</v>
      </c>
      <c r="E1013">
        <v>3865</v>
      </c>
    </row>
    <row r="1014" spans="1:5" x14ac:dyDescent="0.25">
      <c r="A1014" t="s">
        <v>17941</v>
      </c>
      <c r="B1014" t="s">
        <v>21990</v>
      </c>
      <c r="C1014">
        <v>2534</v>
      </c>
      <c r="D1014">
        <v>86726</v>
      </c>
      <c r="E1014">
        <v>4164</v>
      </c>
    </row>
    <row r="1015" spans="1:5" x14ac:dyDescent="0.25">
      <c r="A1015" t="s">
        <v>16768</v>
      </c>
      <c r="B1015" t="s">
        <v>21993</v>
      </c>
      <c r="C1015">
        <v>3379</v>
      </c>
      <c r="D1015">
        <v>87234</v>
      </c>
      <c r="E1015">
        <v>3213</v>
      </c>
    </row>
    <row r="1016" spans="1:5" x14ac:dyDescent="0.25">
      <c r="A1016" t="s">
        <v>13637</v>
      </c>
      <c r="B1016" t="s">
        <v>21993</v>
      </c>
      <c r="C1016">
        <v>3277</v>
      </c>
      <c r="D1016">
        <v>70034</v>
      </c>
      <c r="E1016">
        <v>4333</v>
      </c>
    </row>
    <row r="1017" spans="1:5" x14ac:dyDescent="0.25">
      <c r="A1017" t="s">
        <v>13503</v>
      </c>
      <c r="B1017" t="s">
        <v>21991</v>
      </c>
      <c r="C1017">
        <v>3260</v>
      </c>
      <c r="D1017">
        <v>112762</v>
      </c>
      <c r="E1017">
        <v>4102</v>
      </c>
    </row>
    <row r="1018" spans="1:5" x14ac:dyDescent="0.25">
      <c r="A1018" t="s">
        <v>19114</v>
      </c>
      <c r="B1018" t="s">
        <v>21992</v>
      </c>
      <c r="C1018">
        <v>1944</v>
      </c>
      <c r="D1018">
        <v>85299</v>
      </c>
      <c r="E1018">
        <v>3141</v>
      </c>
    </row>
    <row r="1019" spans="1:5" x14ac:dyDescent="0.25">
      <c r="A1019" t="s">
        <v>6385</v>
      </c>
      <c r="B1019" t="s">
        <v>21990</v>
      </c>
      <c r="C1019">
        <v>2039</v>
      </c>
      <c r="D1019">
        <v>74661</v>
      </c>
      <c r="E1019">
        <v>3268</v>
      </c>
    </row>
    <row r="1020" spans="1:5" x14ac:dyDescent="0.25">
      <c r="A1020" t="s">
        <v>19050</v>
      </c>
      <c r="B1020" t="s">
        <v>21992</v>
      </c>
      <c r="C1020">
        <v>2772</v>
      </c>
      <c r="D1020">
        <v>34917</v>
      </c>
      <c r="E1020">
        <v>4707</v>
      </c>
    </row>
    <row r="1021" spans="1:5" x14ac:dyDescent="0.25">
      <c r="A1021" t="s">
        <v>20110</v>
      </c>
      <c r="B1021" t="s">
        <v>21994</v>
      </c>
      <c r="C1021">
        <v>3387</v>
      </c>
      <c r="D1021">
        <v>43583</v>
      </c>
      <c r="E1021">
        <v>5107</v>
      </c>
    </row>
    <row r="1022" spans="1:5" x14ac:dyDescent="0.25">
      <c r="A1022" t="s">
        <v>18241</v>
      </c>
      <c r="B1022" t="s">
        <v>21994</v>
      </c>
      <c r="C1022">
        <v>2990</v>
      </c>
      <c r="D1022">
        <v>106276</v>
      </c>
      <c r="E1022">
        <v>4299</v>
      </c>
    </row>
    <row r="1023" spans="1:5" x14ac:dyDescent="0.25">
      <c r="A1023" t="s">
        <v>14617</v>
      </c>
      <c r="B1023" t="s">
        <v>21993</v>
      </c>
      <c r="C1023">
        <v>4025</v>
      </c>
      <c r="D1023">
        <v>109778</v>
      </c>
      <c r="E1023">
        <v>4379</v>
      </c>
    </row>
    <row r="1024" spans="1:5" x14ac:dyDescent="0.25">
      <c r="A1024" t="s">
        <v>2052</v>
      </c>
      <c r="B1024" t="s">
        <v>21991</v>
      </c>
      <c r="C1024">
        <v>3662</v>
      </c>
      <c r="D1024">
        <v>47812</v>
      </c>
      <c r="E1024">
        <v>4083</v>
      </c>
    </row>
    <row r="1025" spans="1:5" x14ac:dyDescent="0.25">
      <c r="A1025" t="s">
        <v>6606</v>
      </c>
      <c r="B1025" t="s">
        <v>21994</v>
      </c>
      <c r="C1025">
        <v>4194</v>
      </c>
      <c r="D1025">
        <v>100819</v>
      </c>
      <c r="E1025">
        <v>3161</v>
      </c>
    </row>
    <row r="1026" spans="1:5" x14ac:dyDescent="0.25">
      <c r="A1026" t="s">
        <v>10186</v>
      </c>
      <c r="B1026" t="s">
        <v>21994</v>
      </c>
      <c r="C1026">
        <v>3346</v>
      </c>
      <c r="D1026">
        <v>47791</v>
      </c>
      <c r="E1026">
        <v>3451</v>
      </c>
    </row>
    <row r="1027" spans="1:5" x14ac:dyDescent="0.25">
      <c r="A1027" t="s">
        <v>20410</v>
      </c>
      <c r="B1027" t="s">
        <v>21990</v>
      </c>
      <c r="C1027">
        <v>2742</v>
      </c>
      <c r="D1027">
        <v>103280</v>
      </c>
      <c r="E1027">
        <v>3849</v>
      </c>
    </row>
    <row r="1028" spans="1:5" x14ac:dyDescent="0.25">
      <c r="A1028" t="s">
        <v>11608</v>
      </c>
      <c r="B1028" t="s">
        <v>21992</v>
      </c>
      <c r="C1028">
        <v>2868</v>
      </c>
      <c r="D1028">
        <v>51524</v>
      </c>
      <c r="E1028">
        <v>3465</v>
      </c>
    </row>
    <row r="1029" spans="1:5" x14ac:dyDescent="0.25">
      <c r="A1029" t="s">
        <v>19076</v>
      </c>
      <c r="B1029" t="s">
        <v>21993</v>
      </c>
      <c r="C1029">
        <v>2729</v>
      </c>
      <c r="D1029">
        <v>112044</v>
      </c>
      <c r="E1029">
        <v>5191</v>
      </c>
    </row>
    <row r="1030" spans="1:5" x14ac:dyDescent="0.25">
      <c r="A1030" t="s">
        <v>9454</v>
      </c>
      <c r="B1030" t="s">
        <v>21994</v>
      </c>
      <c r="C1030">
        <v>3222</v>
      </c>
      <c r="D1030">
        <v>81906</v>
      </c>
      <c r="E1030">
        <v>2696</v>
      </c>
    </row>
    <row r="1031" spans="1:5" x14ac:dyDescent="0.25">
      <c r="A1031" t="s">
        <v>15637</v>
      </c>
      <c r="B1031" t="s">
        <v>21992</v>
      </c>
      <c r="C1031">
        <v>4115</v>
      </c>
      <c r="D1031">
        <v>113931</v>
      </c>
      <c r="E1031">
        <v>4587</v>
      </c>
    </row>
    <row r="1032" spans="1:5" x14ac:dyDescent="0.25">
      <c r="A1032" t="s">
        <v>11488</v>
      </c>
      <c r="B1032" t="s">
        <v>21993</v>
      </c>
      <c r="C1032">
        <v>2910</v>
      </c>
      <c r="D1032">
        <v>60328</v>
      </c>
      <c r="E1032">
        <v>5716</v>
      </c>
    </row>
    <row r="1033" spans="1:5" x14ac:dyDescent="0.25">
      <c r="A1033" t="s">
        <v>7688</v>
      </c>
      <c r="B1033" t="s">
        <v>21992</v>
      </c>
      <c r="C1033">
        <v>3099</v>
      </c>
      <c r="D1033">
        <v>40866</v>
      </c>
      <c r="E1033">
        <v>530</v>
      </c>
    </row>
    <row r="1034" spans="1:5" x14ac:dyDescent="0.25">
      <c r="A1034" t="s">
        <v>15107</v>
      </c>
      <c r="B1034" t="s">
        <v>21990</v>
      </c>
      <c r="C1034">
        <v>3832</v>
      </c>
      <c r="D1034">
        <v>112785</v>
      </c>
      <c r="E1034">
        <v>4953</v>
      </c>
    </row>
    <row r="1035" spans="1:5" x14ac:dyDescent="0.25">
      <c r="A1035" t="s">
        <v>12275</v>
      </c>
      <c r="B1035" t="s">
        <v>21991</v>
      </c>
      <c r="C1035">
        <v>3579</v>
      </c>
      <c r="D1035">
        <v>109547</v>
      </c>
      <c r="E1035">
        <v>4155</v>
      </c>
    </row>
    <row r="1036" spans="1:5" x14ac:dyDescent="0.25">
      <c r="A1036" t="s">
        <v>10950</v>
      </c>
      <c r="B1036" t="s">
        <v>21990</v>
      </c>
      <c r="C1036">
        <v>1894</v>
      </c>
      <c r="D1036">
        <v>56916</v>
      </c>
      <c r="E1036">
        <v>3660</v>
      </c>
    </row>
    <row r="1037" spans="1:5" x14ac:dyDescent="0.25">
      <c r="A1037" t="s">
        <v>2551</v>
      </c>
      <c r="B1037" t="s">
        <v>21991</v>
      </c>
      <c r="C1037">
        <v>3775</v>
      </c>
      <c r="D1037">
        <v>91927</v>
      </c>
      <c r="E1037">
        <v>4978</v>
      </c>
    </row>
    <row r="1038" spans="1:5" x14ac:dyDescent="0.25">
      <c r="A1038" t="s">
        <v>10422</v>
      </c>
      <c r="B1038" t="s">
        <v>21993</v>
      </c>
      <c r="C1038">
        <v>3220</v>
      </c>
      <c r="D1038">
        <v>71262</v>
      </c>
      <c r="E1038">
        <v>2745</v>
      </c>
    </row>
    <row r="1039" spans="1:5" x14ac:dyDescent="0.25">
      <c r="A1039" t="s">
        <v>10708</v>
      </c>
      <c r="B1039" t="s">
        <v>21993</v>
      </c>
      <c r="C1039">
        <v>3294</v>
      </c>
      <c r="D1039">
        <v>84532</v>
      </c>
      <c r="E1039">
        <v>3555</v>
      </c>
    </row>
    <row r="1040" spans="1:5" x14ac:dyDescent="0.25">
      <c r="A1040" t="s">
        <v>7153</v>
      </c>
      <c r="B1040" t="s">
        <v>21990</v>
      </c>
      <c r="C1040">
        <v>1045</v>
      </c>
      <c r="D1040">
        <v>33534</v>
      </c>
      <c r="E1040">
        <v>5325</v>
      </c>
    </row>
    <row r="1041" spans="1:5" x14ac:dyDescent="0.25">
      <c r="A1041" t="s">
        <v>5754</v>
      </c>
      <c r="B1041" t="s">
        <v>21994</v>
      </c>
      <c r="C1041">
        <v>3275</v>
      </c>
      <c r="D1041">
        <v>42551</v>
      </c>
      <c r="E1041">
        <v>2445</v>
      </c>
    </row>
    <row r="1042" spans="1:5" x14ac:dyDescent="0.25">
      <c r="A1042" t="s">
        <v>5427</v>
      </c>
      <c r="B1042" t="s">
        <v>21990</v>
      </c>
      <c r="C1042">
        <v>3742</v>
      </c>
      <c r="D1042">
        <v>85969</v>
      </c>
      <c r="E1042">
        <v>5020</v>
      </c>
    </row>
    <row r="1043" spans="1:5" x14ac:dyDescent="0.25">
      <c r="A1043" t="s">
        <v>7438</v>
      </c>
      <c r="B1043" t="s">
        <v>21990</v>
      </c>
      <c r="C1043">
        <v>2932</v>
      </c>
      <c r="D1043">
        <v>77017</v>
      </c>
      <c r="E1043">
        <v>3828</v>
      </c>
    </row>
    <row r="1044" spans="1:5" x14ac:dyDescent="0.25">
      <c r="A1044" t="s">
        <v>17744</v>
      </c>
      <c r="B1044" t="s">
        <v>21994</v>
      </c>
      <c r="C1044">
        <v>1870</v>
      </c>
      <c r="D1044">
        <v>45757</v>
      </c>
      <c r="E1044">
        <v>5414</v>
      </c>
    </row>
    <row r="1045" spans="1:5" x14ac:dyDescent="0.25">
      <c r="A1045" t="s">
        <v>17179</v>
      </c>
      <c r="B1045" t="s">
        <v>21990</v>
      </c>
      <c r="C1045">
        <v>2451</v>
      </c>
      <c r="D1045">
        <v>79489</v>
      </c>
      <c r="E1045">
        <v>3426</v>
      </c>
    </row>
    <row r="1046" spans="1:5" x14ac:dyDescent="0.25">
      <c r="A1046" t="s">
        <v>6082</v>
      </c>
      <c r="B1046" t="s">
        <v>21993</v>
      </c>
      <c r="C1046">
        <v>4045</v>
      </c>
      <c r="D1046">
        <v>96160</v>
      </c>
      <c r="E1046">
        <v>4285</v>
      </c>
    </row>
    <row r="1047" spans="1:5" x14ac:dyDescent="0.25">
      <c r="A1047" t="s">
        <v>16754</v>
      </c>
      <c r="B1047" t="s">
        <v>21994</v>
      </c>
      <c r="C1047">
        <v>3351</v>
      </c>
      <c r="D1047">
        <v>50552</v>
      </c>
      <c r="E1047">
        <v>3938</v>
      </c>
    </row>
    <row r="1048" spans="1:5" x14ac:dyDescent="0.25">
      <c r="A1048" t="s">
        <v>17953</v>
      </c>
      <c r="B1048" t="s">
        <v>21993</v>
      </c>
      <c r="C1048">
        <v>4630</v>
      </c>
      <c r="D1048">
        <v>83234</v>
      </c>
      <c r="E1048">
        <v>3226</v>
      </c>
    </row>
    <row r="1049" spans="1:5" x14ac:dyDescent="0.25">
      <c r="A1049" t="s">
        <v>18008</v>
      </c>
      <c r="B1049" t="s">
        <v>21993</v>
      </c>
      <c r="C1049">
        <v>3583</v>
      </c>
      <c r="D1049">
        <v>30338</v>
      </c>
      <c r="E1049">
        <v>4943</v>
      </c>
    </row>
    <row r="1050" spans="1:5" x14ac:dyDescent="0.25">
      <c r="A1050" t="s">
        <v>8233</v>
      </c>
      <c r="B1050" t="s">
        <v>21992</v>
      </c>
      <c r="C1050">
        <v>1758</v>
      </c>
      <c r="D1050">
        <v>76087</v>
      </c>
      <c r="E1050">
        <v>3305</v>
      </c>
    </row>
    <row r="1051" spans="1:5" x14ac:dyDescent="0.25">
      <c r="A1051" t="s">
        <v>12176</v>
      </c>
      <c r="B1051" t="s">
        <v>21991</v>
      </c>
      <c r="C1051">
        <v>3158</v>
      </c>
      <c r="D1051">
        <v>75385</v>
      </c>
      <c r="E1051">
        <v>4475</v>
      </c>
    </row>
    <row r="1052" spans="1:5" x14ac:dyDescent="0.25">
      <c r="A1052" t="s">
        <v>1455</v>
      </c>
      <c r="B1052" t="s">
        <v>21991</v>
      </c>
      <c r="C1052">
        <v>1453</v>
      </c>
      <c r="D1052">
        <v>98712</v>
      </c>
      <c r="E1052">
        <v>4882</v>
      </c>
    </row>
    <row r="1053" spans="1:5" x14ac:dyDescent="0.25">
      <c r="A1053" t="s">
        <v>9748</v>
      </c>
      <c r="B1053" t="s">
        <v>21993</v>
      </c>
      <c r="C1053">
        <v>1788</v>
      </c>
      <c r="D1053">
        <v>73757</v>
      </c>
      <c r="E1053">
        <v>6041</v>
      </c>
    </row>
    <row r="1054" spans="1:5" x14ac:dyDescent="0.25">
      <c r="A1054" t="s">
        <v>14319</v>
      </c>
      <c r="B1054" t="s">
        <v>21994</v>
      </c>
      <c r="C1054">
        <v>2110</v>
      </c>
      <c r="D1054">
        <v>64502</v>
      </c>
      <c r="E1054">
        <v>2211</v>
      </c>
    </row>
    <row r="1055" spans="1:5" x14ac:dyDescent="0.25">
      <c r="A1055" t="s">
        <v>14229</v>
      </c>
      <c r="B1055" t="s">
        <v>21990</v>
      </c>
      <c r="C1055">
        <v>1843</v>
      </c>
      <c r="D1055">
        <v>72665</v>
      </c>
      <c r="E1055">
        <v>2348</v>
      </c>
    </row>
    <row r="1056" spans="1:5" x14ac:dyDescent="0.25">
      <c r="A1056" t="s">
        <v>2402</v>
      </c>
      <c r="B1056" t="s">
        <v>21991</v>
      </c>
      <c r="C1056">
        <v>2592</v>
      </c>
      <c r="D1056">
        <v>79775</v>
      </c>
      <c r="E1056">
        <v>4063</v>
      </c>
    </row>
    <row r="1057" spans="1:5" x14ac:dyDescent="0.25">
      <c r="A1057" t="s">
        <v>12633</v>
      </c>
      <c r="B1057" t="s">
        <v>21990</v>
      </c>
      <c r="C1057">
        <v>3705</v>
      </c>
      <c r="D1057">
        <v>78901</v>
      </c>
      <c r="E1057">
        <v>4213</v>
      </c>
    </row>
    <row r="1058" spans="1:5" x14ac:dyDescent="0.25">
      <c r="A1058" t="s">
        <v>20248</v>
      </c>
      <c r="B1058" t="s">
        <v>21990</v>
      </c>
      <c r="C1058">
        <v>2747</v>
      </c>
      <c r="D1058">
        <v>81000</v>
      </c>
      <c r="E1058">
        <v>3830</v>
      </c>
    </row>
    <row r="1059" spans="1:5" x14ac:dyDescent="0.25">
      <c r="A1059" t="s">
        <v>13113</v>
      </c>
      <c r="B1059" t="s">
        <v>21993</v>
      </c>
      <c r="C1059">
        <v>2205</v>
      </c>
      <c r="D1059">
        <v>96848</v>
      </c>
      <c r="E1059">
        <v>3301</v>
      </c>
    </row>
    <row r="1060" spans="1:5" x14ac:dyDescent="0.25">
      <c r="A1060" t="s">
        <v>9384</v>
      </c>
      <c r="B1060" t="s">
        <v>21994</v>
      </c>
      <c r="C1060">
        <v>2517</v>
      </c>
      <c r="D1060">
        <v>80101</v>
      </c>
      <c r="E1060">
        <v>6843</v>
      </c>
    </row>
    <row r="1061" spans="1:5" x14ac:dyDescent="0.25">
      <c r="A1061" t="s">
        <v>2302</v>
      </c>
      <c r="B1061" t="s">
        <v>21994</v>
      </c>
      <c r="C1061">
        <v>3779</v>
      </c>
      <c r="D1061">
        <v>58853</v>
      </c>
      <c r="E1061">
        <v>5124</v>
      </c>
    </row>
    <row r="1062" spans="1:5" x14ac:dyDescent="0.25">
      <c r="A1062" t="s">
        <v>6238</v>
      </c>
      <c r="B1062" t="s">
        <v>21994</v>
      </c>
      <c r="C1062">
        <v>536</v>
      </c>
      <c r="D1062">
        <v>93467</v>
      </c>
      <c r="E1062">
        <v>5979</v>
      </c>
    </row>
    <row r="1063" spans="1:5" x14ac:dyDescent="0.25">
      <c r="A1063" t="s">
        <v>242</v>
      </c>
      <c r="B1063" t="s">
        <v>21994</v>
      </c>
      <c r="C1063">
        <v>1383</v>
      </c>
      <c r="D1063">
        <v>99157</v>
      </c>
      <c r="E1063">
        <v>5113</v>
      </c>
    </row>
    <row r="1064" spans="1:5" x14ac:dyDescent="0.25">
      <c r="A1064" t="s">
        <v>6652</v>
      </c>
      <c r="B1064" t="s">
        <v>21990</v>
      </c>
      <c r="C1064">
        <v>3985</v>
      </c>
      <c r="D1064">
        <v>99496</v>
      </c>
      <c r="E1064">
        <v>3848</v>
      </c>
    </row>
    <row r="1065" spans="1:5" x14ac:dyDescent="0.25">
      <c r="A1065" t="s">
        <v>12691</v>
      </c>
      <c r="B1065" t="s">
        <v>21991</v>
      </c>
      <c r="C1065">
        <v>4345</v>
      </c>
      <c r="D1065">
        <v>69966</v>
      </c>
      <c r="E1065">
        <v>3435</v>
      </c>
    </row>
    <row r="1066" spans="1:5" x14ac:dyDescent="0.25">
      <c r="A1066" t="s">
        <v>7049</v>
      </c>
      <c r="B1066" t="s">
        <v>21994</v>
      </c>
      <c r="C1066">
        <v>3774</v>
      </c>
      <c r="D1066">
        <v>73147</v>
      </c>
      <c r="E1066">
        <v>5291</v>
      </c>
    </row>
    <row r="1067" spans="1:5" x14ac:dyDescent="0.25">
      <c r="A1067" t="s">
        <v>19967</v>
      </c>
      <c r="B1067" t="s">
        <v>21994</v>
      </c>
      <c r="C1067">
        <v>2442</v>
      </c>
      <c r="D1067">
        <v>108127</v>
      </c>
      <c r="E1067">
        <v>2781</v>
      </c>
    </row>
    <row r="1068" spans="1:5" x14ac:dyDescent="0.25">
      <c r="A1068" t="s">
        <v>3107</v>
      </c>
      <c r="B1068" t="s">
        <v>21993</v>
      </c>
      <c r="C1068">
        <v>1537</v>
      </c>
      <c r="D1068">
        <v>83687</v>
      </c>
      <c r="E1068">
        <v>2893</v>
      </c>
    </row>
    <row r="1069" spans="1:5" x14ac:dyDescent="0.25">
      <c r="A1069" t="s">
        <v>9564</v>
      </c>
      <c r="B1069" t="s">
        <v>21990</v>
      </c>
      <c r="C1069">
        <v>3620</v>
      </c>
      <c r="D1069">
        <v>57393</v>
      </c>
      <c r="E1069">
        <v>2387</v>
      </c>
    </row>
    <row r="1070" spans="1:5" x14ac:dyDescent="0.25">
      <c r="A1070" t="s">
        <v>3429</v>
      </c>
      <c r="B1070" t="s">
        <v>21992</v>
      </c>
      <c r="C1070">
        <v>4979</v>
      </c>
      <c r="D1070">
        <v>31015</v>
      </c>
      <c r="E1070">
        <v>2848</v>
      </c>
    </row>
    <row r="1071" spans="1:5" x14ac:dyDescent="0.25">
      <c r="A1071" t="s">
        <v>17079</v>
      </c>
      <c r="B1071" t="s">
        <v>21992</v>
      </c>
      <c r="C1071">
        <v>3568</v>
      </c>
      <c r="D1071">
        <v>88322</v>
      </c>
      <c r="E1071">
        <v>3136</v>
      </c>
    </row>
    <row r="1072" spans="1:5" x14ac:dyDescent="0.25">
      <c r="A1072" t="s">
        <v>17049</v>
      </c>
      <c r="B1072" t="s">
        <v>21994</v>
      </c>
      <c r="C1072">
        <v>2521</v>
      </c>
      <c r="D1072">
        <v>29027</v>
      </c>
      <c r="E1072">
        <v>1572</v>
      </c>
    </row>
    <row r="1073" spans="1:5" x14ac:dyDescent="0.25">
      <c r="A1073" t="s">
        <v>20362</v>
      </c>
      <c r="B1073" t="s">
        <v>21991</v>
      </c>
      <c r="C1073">
        <v>2504</v>
      </c>
      <c r="D1073">
        <v>70024</v>
      </c>
      <c r="E1073">
        <v>4655</v>
      </c>
    </row>
    <row r="1074" spans="1:5" x14ac:dyDescent="0.25">
      <c r="A1074" t="s">
        <v>9738</v>
      </c>
      <c r="B1074" t="s">
        <v>21991</v>
      </c>
      <c r="C1074">
        <v>1189</v>
      </c>
      <c r="D1074">
        <v>25898</v>
      </c>
      <c r="E1074">
        <v>3453</v>
      </c>
    </row>
    <row r="1075" spans="1:5" x14ac:dyDescent="0.25">
      <c r="A1075" t="s">
        <v>15800</v>
      </c>
      <c r="B1075" t="s">
        <v>21991</v>
      </c>
      <c r="C1075">
        <v>3448</v>
      </c>
      <c r="D1075">
        <v>102933</v>
      </c>
      <c r="E1075">
        <v>3827</v>
      </c>
    </row>
    <row r="1076" spans="1:5" x14ac:dyDescent="0.25">
      <c r="A1076" t="s">
        <v>13000</v>
      </c>
      <c r="B1076" t="s">
        <v>21990</v>
      </c>
      <c r="C1076">
        <v>2389</v>
      </c>
      <c r="D1076">
        <v>83886</v>
      </c>
      <c r="E1076">
        <v>3614</v>
      </c>
    </row>
    <row r="1077" spans="1:5" x14ac:dyDescent="0.25">
      <c r="A1077" t="s">
        <v>11420</v>
      </c>
      <c r="B1077" t="s">
        <v>21991</v>
      </c>
      <c r="C1077">
        <v>2847</v>
      </c>
      <c r="D1077">
        <v>110361</v>
      </c>
      <c r="E1077">
        <v>2170</v>
      </c>
    </row>
    <row r="1078" spans="1:5" x14ac:dyDescent="0.25">
      <c r="A1078" t="s">
        <v>3351</v>
      </c>
      <c r="B1078" t="s">
        <v>21991</v>
      </c>
      <c r="C1078">
        <v>3458</v>
      </c>
      <c r="D1078">
        <v>105937</v>
      </c>
      <c r="E1078">
        <v>4527</v>
      </c>
    </row>
    <row r="1079" spans="1:5" x14ac:dyDescent="0.25">
      <c r="A1079" t="s">
        <v>9310</v>
      </c>
      <c r="B1079" t="s">
        <v>21992</v>
      </c>
      <c r="C1079">
        <v>682</v>
      </c>
      <c r="D1079">
        <v>86174</v>
      </c>
      <c r="E1079">
        <v>3726</v>
      </c>
    </row>
    <row r="1080" spans="1:5" x14ac:dyDescent="0.25">
      <c r="A1080" t="s">
        <v>3771</v>
      </c>
      <c r="B1080" t="s">
        <v>21994</v>
      </c>
      <c r="C1080">
        <v>4167</v>
      </c>
      <c r="D1080">
        <v>143164</v>
      </c>
      <c r="E1080">
        <v>4540</v>
      </c>
    </row>
    <row r="1081" spans="1:5" x14ac:dyDescent="0.25">
      <c r="A1081" t="s">
        <v>12283</v>
      </c>
      <c r="B1081" t="s">
        <v>21992</v>
      </c>
      <c r="C1081">
        <v>3214</v>
      </c>
      <c r="D1081">
        <v>79465</v>
      </c>
      <c r="E1081">
        <v>4570</v>
      </c>
    </row>
    <row r="1082" spans="1:5" x14ac:dyDescent="0.25">
      <c r="A1082" t="s">
        <v>4031</v>
      </c>
      <c r="B1082" t="s">
        <v>21992</v>
      </c>
      <c r="C1082">
        <v>3520</v>
      </c>
      <c r="D1082">
        <v>61386</v>
      </c>
      <c r="E1082">
        <v>5399</v>
      </c>
    </row>
    <row r="1083" spans="1:5" x14ac:dyDescent="0.25">
      <c r="A1083" t="s">
        <v>2682</v>
      </c>
      <c r="B1083" t="s">
        <v>21994</v>
      </c>
      <c r="C1083">
        <v>2388</v>
      </c>
      <c r="D1083">
        <v>102138</v>
      </c>
      <c r="E1083">
        <v>3489</v>
      </c>
    </row>
    <row r="1084" spans="1:5" x14ac:dyDescent="0.25">
      <c r="A1084" t="s">
        <v>16272</v>
      </c>
      <c r="B1084" t="s">
        <v>21992</v>
      </c>
      <c r="C1084">
        <v>3021</v>
      </c>
      <c r="D1084">
        <v>89304</v>
      </c>
      <c r="E1084">
        <v>3644</v>
      </c>
    </row>
    <row r="1085" spans="1:5" x14ac:dyDescent="0.25">
      <c r="A1085" t="s">
        <v>8628</v>
      </c>
      <c r="B1085" t="s">
        <v>21994</v>
      </c>
      <c r="C1085">
        <v>1893</v>
      </c>
      <c r="D1085">
        <v>68566</v>
      </c>
      <c r="E1085">
        <v>2842</v>
      </c>
    </row>
    <row r="1086" spans="1:5" x14ac:dyDescent="0.25">
      <c r="A1086" t="s">
        <v>3640</v>
      </c>
      <c r="B1086" t="s">
        <v>21994</v>
      </c>
      <c r="C1086">
        <v>3381</v>
      </c>
      <c r="D1086">
        <v>37457</v>
      </c>
      <c r="E1086">
        <v>4923</v>
      </c>
    </row>
    <row r="1087" spans="1:5" x14ac:dyDescent="0.25">
      <c r="A1087" t="s">
        <v>4151</v>
      </c>
      <c r="B1087" t="s">
        <v>21990</v>
      </c>
      <c r="C1087">
        <v>1912</v>
      </c>
      <c r="D1087">
        <v>77455</v>
      </c>
      <c r="E1087">
        <v>4454</v>
      </c>
    </row>
    <row r="1088" spans="1:5" x14ac:dyDescent="0.25">
      <c r="A1088" t="s">
        <v>1571</v>
      </c>
      <c r="B1088" t="s">
        <v>21992</v>
      </c>
      <c r="C1088">
        <v>3428</v>
      </c>
      <c r="D1088">
        <v>54737</v>
      </c>
      <c r="E1088">
        <v>4158</v>
      </c>
    </row>
    <row r="1089" spans="1:5" x14ac:dyDescent="0.25">
      <c r="A1089" t="s">
        <v>14693</v>
      </c>
      <c r="B1089" t="s">
        <v>21994</v>
      </c>
      <c r="C1089">
        <v>3429</v>
      </c>
      <c r="D1089">
        <v>66053</v>
      </c>
      <c r="E1089">
        <v>4677</v>
      </c>
    </row>
    <row r="1090" spans="1:5" x14ac:dyDescent="0.25">
      <c r="A1090" t="s">
        <v>6779</v>
      </c>
      <c r="B1090" t="s">
        <v>21990</v>
      </c>
      <c r="C1090">
        <v>3672</v>
      </c>
      <c r="D1090">
        <v>85930</v>
      </c>
      <c r="E1090">
        <v>4293</v>
      </c>
    </row>
    <row r="1091" spans="1:5" x14ac:dyDescent="0.25">
      <c r="A1091" t="s">
        <v>9988</v>
      </c>
      <c r="B1091" t="s">
        <v>21991</v>
      </c>
      <c r="C1091">
        <v>2798</v>
      </c>
      <c r="D1091">
        <v>66813</v>
      </c>
      <c r="E1091">
        <v>3592</v>
      </c>
    </row>
    <row r="1092" spans="1:5" x14ac:dyDescent="0.25">
      <c r="A1092" t="s">
        <v>6995</v>
      </c>
      <c r="B1092" t="s">
        <v>21992</v>
      </c>
      <c r="C1092">
        <v>2884</v>
      </c>
      <c r="D1092">
        <v>69267</v>
      </c>
      <c r="E1092">
        <v>1496</v>
      </c>
    </row>
    <row r="1093" spans="1:5" x14ac:dyDescent="0.25">
      <c r="A1093" t="s">
        <v>4479</v>
      </c>
      <c r="B1093" t="s">
        <v>21993</v>
      </c>
      <c r="C1093">
        <v>2339</v>
      </c>
      <c r="D1093">
        <v>99601</v>
      </c>
      <c r="E1093">
        <v>3568</v>
      </c>
    </row>
    <row r="1094" spans="1:5" x14ac:dyDescent="0.25">
      <c r="A1094" t="s">
        <v>4327</v>
      </c>
      <c r="B1094" t="s">
        <v>21993</v>
      </c>
      <c r="C1094">
        <v>1473</v>
      </c>
      <c r="D1094">
        <v>66108</v>
      </c>
      <c r="E1094">
        <v>4531</v>
      </c>
    </row>
    <row r="1095" spans="1:5" x14ac:dyDescent="0.25">
      <c r="A1095" t="s">
        <v>6098</v>
      </c>
      <c r="B1095" t="s">
        <v>21993</v>
      </c>
      <c r="C1095">
        <v>2552</v>
      </c>
      <c r="D1095">
        <v>101871</v>
      </c>
      <c r="E1095">
        <v>3318</v>
      </c>
    </row>
    <row r="1096" spans="1:5" x14ac:dyDescent="0.25">
      <c r="A1096" t="s">
        <v>17798</v>
      </c>
      <c r="B1096" t="s">
        <v>21991</v>
      </c>
      <c r="C1096">
        <v>3061</v>
      </c>
      <c r="D1096">
        <v>105368</v>
      </c>
      <c r="E1096">
        <v>3638</v>
      </c>
    </row>
    <row r="1097" spans="1:5" x14ac:dyDescent="0.25">
      <c r="A1097" t="s">
        <v>179</v>
      </c>
      <c r="B1097" t="s">
        <v>21991</v>
      </c>
      <c r="C1097">
        <v>1644</v>
      </c>
      <c r="D1097">
        <v>49055</v>
      </c>
      <c r="E1097">
        <v>4537</v>
      </c>
    </row>
    <row r="1098" spans="1:5" x14ac:dyDescent="0.25">
      <c r="A1098" t="s">
        <v>6397</v>
      </c>
      <c r="B1098" t="s">
        <v>21991</v>
      </c>
      <c r="C1098">
        <v>2460</v>
      </c>
      <c r="D1098">
        <v>75380</v>
      </c>
      <c r="E1098">
        <v>4604</v>
      </c>
    </row>
    <row r="1099" spans="1:5" x14ac:dyDescent="0.25">
      <c r="A1099" t="s">
        <v>1782</v>
      </c>
      <c r="B1099" t="s">
        <v>21993</v>
      </c>
      <c r="C1099">
        <v>2991</v>
      </c>
      <c r="D1099">
        <v>50494</v>
      </c>
      <c r="E1099">
        <v>3725</v>
      </c>
    </row>
    <row r="1100" spans="1:5" x14ac:dyDescent="0.25">
      <c r="A1100" t="s">
        <v>14603</v>
      </c>
      <c r="B1100" t="s">
        <v>21992</v>
      </c>
      <c r="C1100">
        <v>3677</v>
      </c>
      <c r="D1100">
        <v>120001</v>
      </c>
      <c r="E1100">
        <v>5499</v>
      </c>
    </row>
    <row r="1101" spans="1:5" x14ac:dyDescent="0.25">
      <c r="A1101" t="s">
        <v>8534</v>
      </c>
      <c r="B1101" t="s">
        <v>21990</v>
      </c>
      <c r="C1101">
        <v>2685</v>
      </c>
      <c r="D1101">
        <v>115546</v>
      </c>
      <c r="E1101">
        <v>3835</v>
      </c>
    </row>
    <row r="1102" spans="1:5" x14ac:dyDescent="0.25">
      <c r="A1102" t="s">
        <v>17838</v>
      </c>
      <c r="B1102" t="s">
        <v>21990</v>
      </c>
      <c r="C1102">
        <v>2344</v>
      </c>
      <c r="D1102">
        <v>78193</v>
      </c>
      <c r="E1102">
        <v>4906</v>
      </c>
    </row>
    <row r="1103" spans="1:5" x14ac:dyDescent="0.25">
      <c r="A1103" t="s">
        <v>58</v>
      </c>
      <c r="B1103" t="s">
        <v>21993</v>
      </c>
      <c r="C1103">
        <v>1945</v>
      </c>
      <c r="D1103">
        <v>70070</v>
      </c>
      <c r="E1103">
        <v>1342</v>
      </c>
    </row>
    <row r="1104" spans="1:5" x14ac:dyDescent="0.25">
      <c r="A1104" t="s">
        <v>17658</v>
      </c>
      <c r="B1104" t="s">
        <v>21993</v>
      </c>
      <c r="C1104">
        <v>1620</v>
      </c>
      <c r="D1104">
        <v>80370</v>
      </c>
      <c r="E1104">
        <v>3003</v>
      </c>
    </row>
    <row r="1105" spans="1:5" x14ac:dyDescent="0.25">
      <c r="A1105" t="s">
        <v>15109</v>
      </c>
      <c r="B1105" t="s">
        <v>21992</v>
      </c>
      <c r="C1105">
        <v>1990</v>
      </c>
      <c r="D1105">
        <v>42367</v>
      </c>
      <c r="E1105">
        <v>4872</v>
      </c>
    </row>
    <row r="1106" spans="1:5" x14ac:dyDescent="0.25">
      <c r="A1106" t="s">
        <v>1762</v>
      </c>
      <c r="B1106" t="s">
        <v>21993</v>
      </c>
      <c r="C1106">
        <v>2999</v>
      </c>
      <c r="D1106">
        <v>49174</v>
      </c>
      <c r="E1106">
        <v>2825</v>
      </c>
    </row>
    <row r="1107" spans="1:5" x14ac:dyDescent="0.25">
      <c r="A1107" t="s">
        <v>16933</v>
      </c>
      <c r="B1107" t="s">
        <v>21994</v>
      </c>
      <c r="C1107">
        <v>3169</v>
      </c>
      <c r="D1107">
        <v>59055</v>
      </c>
      <c r="E1107">
        <v>4765</v>
      </c>
    </row>
    <row r="1108" spans="1:5" x14ac:dyDescent="0.25">
      <c r="A1108" t="s">
        <v>6359</v>
      </c>
      <c r="B1108" t="s">
        <v>21993</v>
      </c>
      <c r="C1108">
        <v>4014</v>
      </c>
      <c r="D1108">
        <v>77944</v>
      </c>
      <c r="E1108">
        <v>3715</v>
      </c>
    </row>
    <row r="1109" spans="1:5" x14ac:dyDescent="0.25">
      <c r="A1109" t="s">
        <v>17640</v>
      </c>
      <c r="B1109" t="s">
        <v>21993</v>
      </c>
      <c r="C1109">
        <v>1803</v>
      </c>
      <c r="D1109">
        <v>71743</v>
      </c>
      <c r="E1109">
        <v>3478</v>
      </c>
    </row>
    <row r="1110" spans="1:5" x14ac:dyDescent="0.25">
      <c r="A1110" t="s">
        <v>12223</v>
      </c>
      <c r="B1110" t="s">
        <v>21994</v>
      </c>
      <c r="C1110">
        <v>2235</v>
      </c>
      <c r="D1110">
        <v>77815</v>
      </c>
      <c r="E1110">
        <v>4140</v>
      </c>
    </row>
    <row r="1111" spans="1:5" x14ac:dyDescent="0.25">
      <c r="A1111" t="s">
        <v>19247</v>
      </c>
      <c r="B1111" t="s">
        <v>21992</v>
      </c>
      <c r="C1111">
        <v>2907</v>
      </c>
      <c r="D1111">
        <v>111964</v>
      </c>
      <c r="E1111">
        <v>4011</v>
      </c>
    </row>
    <row r="1112" spans="1:5" x14ac:dyDescent="0.25">
      <c r="A1112" t="s">
        <v>8299</v>
      </c>
      <c r="B1112" t="s">
        <v>21990</v>
      </c>
      <c r="C1112">
        <v>2454</v>
      </c>
      <c r="D1112">
        <v>1770</v>
      </c>
      <c r="E1112">
        <v>5318</v>
      </c>
    </row>
    <row r="1113" spans="1:5" x14ac:dyDescent="0.25">
      <c r="A1113" t="s">
        <v>12405</v>
      </c>
      <c r="B1113" t="s">
        <v>21990</v>
      </c>
      <c r="C1113">
        <v>1958</v>
      </c>
      <c r="D1113">
        <v>59821</v>
      </c>
      <c r="E1113">
        <v>3756</v>
      </c>
    </row>
    <row r="1114" spans="1:5" x14ac:dyDescent="0.25">
      <c r="A1114" t="s">
        <v>16850</v>
      </c>
      <c r="B1114" t="s">
        <v>21992</v>
      </c>
      <c r="C1114">
        <v>3340</v>
      </c>
      <c r="D1114">
        <v>101773</v>
      </c>
      <c r="E1114">
        <v>4988</v>
      </c>
    </row>
    <row r="1115" spans="1:5" x14ac:dyDescent="0.25">
      <c r="A1115" t="s">
        <v>19993</v>
      </c>
      <c r="B1115" t="s">
        <v>21994</v>
      </c>
      <c r="C1115">
        <v>502</v>
      </c>
      <c r="D1115">
        <v>52805</v>
      </c>
      <c r="E1115">
        <v>4672</v>
      </c>
    </row>
    <row r="1116" spans="1:5" x14ac:dyDescent="0.25">
      <c r="A1116" t="s">
        <v>7222</v>
      </c>
      <c r="B1116" t="s">
        <v>21993</v>
      </c>
      <c r="C1116">
        <v>4537</v>
      </c>
      <c r="D1116">
        <v>80456</v>
      </c>
      <c r="E1116">
        <v>4629</v>
      </c>
    </row>
    <row r="1117" spans="1:5" x14ac:dyDescent="0.25">
      <c r="A1117" t="s">
        <v>19757</v>
      </c>
      <c r="B1117" t="s">
        <v>21993</v>
      </c>
      <c r="C1117">
        <v>3884</v>
      </c>
      <c r="D1117">
        <v>79074</v>
      </c>
      <c r="E1117">
        <v>5158</v>
      </c>
    </row>
    <row r="1118" spans="1:5" x14ac:dyDescent="0.25">
      <c r="A1118" t="s">
        <v>10394</v>
      </c>
      <c r="B1118" t="s">
        <v>21992</v>
      </c>
      <c r="C1118">
        <v>4150</v>
      </c>
      <c r="D1118">
        <v>28954</v>
      </c>
      <c r="E1118">
        <v>4513</v>
      </c>
    </row>
    <row r="1119" spans="1:5" x14ac:dyDescent="0.25">
      <c r="A1119" t="s">
        <v>15037</v>
      </c>
      <c r="B1119" t="s">
        <v>21993</v>
      </c>
      <c r="C1119">
        <v>1382</v>
      </c>
      <c r="D1119">
        <v>99018</v>
      </c>
      <c r="E1119">
        <v>4347</v>
      </c>
    </row>
    <row r="1120" spans="1:5" x14ac:dyDescent="0.25">
      <c r="A1120" t="s">
        <v>9746</v>
      </c>
      <c r="B1120" t="s">
        <v>21994</v>
      </c>
      <c r="C1120">
        <v>3050</v>
      </c>
      <c r="D1120">
        <v>102816</v>
      </c>
      <c r="E1120">
        <v>2707</v>
      </c>
    </row>
    <row r="1121" spans="1:5" x14ac:dyDescent="0.25">
      <c r="A1121" t="s">
        <v>8945</v>
      </c>
      <c r="B1121" t="s">
        <v>21994</v>
      </c>
      <c r="C1121">
        <v>2115</v>
      </c>
      <c r="D1121">
        <v>126022</v>
      </c>
      <c r="E1121">
        <v>4171</v>
      </c>
    </row>
    <row r="1122" spans="1:5" x14ac:dyDescent="0.25">
      <c r="A1122" t="s">
        <v>13689</v>
      </c>
      <c r="B1122" t="s">
        <v>21992</v>
      </c>
      <c r="C1122">
        <v>1154</v>
      </c>
      <c r="D1122">
        <v>75569</v>
      </c>
      <c r="E1122">
        <v>4636</v>
      </c>
    </row>
    <row r="1123" spans="1:5" x14ac:dyDescent="0.25">
      <c r="A1123" t="s">
        <v>9362</v>
      </c>
      <c r="B1123" t="s">
        <v>21993</v>
      </c>
      <c r="C1123">
        <v>3062</v>
      </c>
      <c r="D1123">
        <v>87105</v>
      </c>
      <c r="E1123">
        <v>3839</v>
      </c>
    </row>
    <row r="1124" spans="1:5" x14ac:dyDescent="0.25">
      <c r="A1124" t="s">
        <v>17520</v>
      </c>
      <c r="B1124" t="s">
        <v>21991</v>
      </c>
      <c r="C1124">
        <v>2640</v>
      </c>
      <c r="D1124">
        <v>123906</v>
      </c>
      <c r="E1124">
        <v>3699</v>
      </c>
    </row>
    <row r="1125" spans="1:5" x14ac:dyDescent="0.25">
      <c r="A1125" t="s">
        <v>19721</v>
      </c>
      <c r="B1125" t="s">
        <v>21994</v>
      </c>
      <c r="C1125">
        <v>1210</v>
      </c>
      <c r="D1125">
        <v>116880</v>
      </c>
      <c r="E1125">
        <v>3187</v>
      </c>
    </row>
    <row r="1126" spans="1:5" x14ac:dyDescent="0.25">
      <c r="A1126" t="s">
        <v>17923</v>
      </c>
      <c r="B1126" t="s">
        <v>21990</v>
      </c>
      <c r="C1126">
        <v>2355</v>
      </c>
      <c r="D1126">
        <v>107955</v>
      </c>
      <c r="E1126">
        <v>965</v>
      </c>
    </row>
    <row r="1127" spans="1:5" x14ac:dyDescent="0.25">
      <c r="A1127" t="s">
        <v>6174</v>
      </c>
      <c r="B1127" t="s">
        <v>21992</v>
      </c>
      <c r="C1127">
        <v>3099</v>
      </c>
      <c r="D1127">
        <v>18736</v>
      </c>
      <c r="E1127">
        <v>4717</v>
      </c>
    </row>
    <row r="1128" spans="1:5" x14ac:dyDescent="0.25">
      <c r="A1128" t="s">
        <v>7941</v>
      </c>
      <c r="B1128" t="s">
        <v>21992</v>
      </c>
      <c r="C1128">
        <v>2758</v>
      </c>
      <c r="D1128">
        <v>51956</v>
      </c>
      <c r="E1128">
        <v>0</v>
      </c>
    </row>
    <row r="1129" spans="1:5" x14ac:dyDescent="0.25">
      <c r="A1129" t="s">
        <v>6216</v>
      </c>
      <c r="B1129" t="s">
        <v>21991</v>
      </c>
      <c r="C1129">
        <v>2788</v>
      </c>
      <c r="D1129">
        <v>95906</v>
      </c>
      <c r="E1129">
        <v>3439</v>
      </c>
    </row>
    <row r="1130" spans="1:5" x14ac:dyDescent="0.25">
      <c r="A1130" t="s">
        <v>7320</v>
      </c>
      <c r="B1130" t="s">
        <v>21994</v>
      </c>
      <c r="C1130">
        <v>3040</v>
      </c>
      <c r="D1130">
        <v>54142</v>
      </c>
      <c r="E1130">
        <v>3519</v>
      </c>
    </row>
    <row r="1131" spans="1:5" x14ac:dyDescent="0.25">
      <c r="A1131" t="s">
        <v>3978</v>
      </c>
      <c r="B1131" t="s">
        <v>21990</v>
      </c>
      <c r="C1131">
        <v>3201</v>
      </c>
      <c r="D1131">
        <v>74649</v>
      </c>
      <c r="E1131">
        <v>3422</v>
      </c>
    </row>
    <row r="1132" spans="1:5" x14ac:dyDescent="0.25">
      <c r="A1132" t="s">
        <v>3190</v>
      </c>
      <c r="B1132" t="s">
        <v>21992</v>
      </c>
      <c r="C1132">
        <v>4376</v>
      </c>
      <c r="D1132">
        <v>65736</v>
      </c>
      <c r="E1132">
        <v>4721</v>
      </c>
    </row>
    <row r="1133" spans="1:5" x14ac:dyDescent="0.25">
      <c r="A1133" t="s">
        <v>18429</v>
      </c>
      <c r="B1133" t="s">
        <v>21992</v>
      </c>
      <c r="C1133">
        <v>3139</v>
      </c>
      <c r="D1133">
        <v>102405</v>
      </c>
      <c r="E1133">
        <v>5487</v>
      </c>
    </row>
    <row r="1134" spans="1:5" x14ac:dyDescent="0.25">
      <c r="A1134" t="s">
        <v>5415</v>
      </c>
      <c r="B1134" t="s">
        <v>21990</v>
      </c>
      <c r="C1134">
        <v>3007</v>
      </c>
      <c r="D1134">
        <v>90763</v>
      </c>
      <c r="E1134">
        <v>2735</v>
      </c>
    </row>
    <row r="1135" spans="1:5" x14ac:dyDescent="0.25">
      <c r="A1135" t="s">
        <v>10212</v>
      </c>
      <c r="B1135" t="s">
        <v>21992</v>
      </c>
      <c r="C1135">
        <v>2422</v>
      </c>
      <c r="D1135">
        <v>70824</v>
      </c>
      <c r="E1135">
        <v>4794</v>
      </c>
    </row>
    <row r="1136" spans="1:5" x14ac:dyDescent="0.25">
      <c r="A1136" t="s">
        <v>5105</v>
      </c>
      <c r="B1136" t="s">
        <v>21990</v>
      </c>
      <c r="C1136">
        <v>1820</v>
      </c>
      <c r="D1136">
        <v>78608</v>
      </c>
      <c r="E1136">
        <v>4522</v>
      </c>
    </row>
    <row r="1137" spans="1:5" x14ac:dyDescent="0.25">
      <c r="A1137" t="s">
        <v>17185</v>
      </c>
      <c r="B1137" t="s">
        <v>21992</v>
      </c>
      <c r="C1137">
        <v>2707</v>
      </c>
      <c r="D1137">
        <v>71559</v>
      </c>
      <c r="E1137">
        <v>4106</v>
      </c>
    </row>
    <row r="1138" spans="1:5" x14ac:dyDescent="0.25">
      <c r="A1138" t="s">
        <v>3647</v>
      </c>
      <c r="B1138" t="s">
        <v>21992</v>
      </c>
      <c r="C1138">
        <v>3136</v>
      </c>
      <c r="D1138">
        <v>136908</v>
      </c>
      <c r="E1138">
        <v>4858</v>
      </c>
    </row>
    <row r="1139" spans="1:5" x14ac:dyDescent="0.25">
      <c r="A1139" t="s">
        <v>9538</v>
      </c>
      <c r="B1139" t="s">
        <v>21993</v>
      </c>
      <c r="C1139">
        <v>4367</v>
      </c>
      <c r="D1139">
        <v>71694</v>
      </c>
      <c r="E1139">
        <v>4569</v>
      </c>
    </row>
    <row r="1140" spans="1:5" x14ac:dyDescent="0.25">
      <c r="A1140" t="s">
        <v>20218</v>
      </c>
      <c r="B1140" t="s">
        <v>21991</v>
      </c>
      <c r="C1140">
        <v>1355</v>
      </c>
      <c r="D1140">
        <v>109269</v>
      </c>
      <c r="E1140">
        <v>5162</v>
      </c>
    </row>
    <row r="1141" spans="1:5" x14ac:dyDescent="0.25">
      <c r="A1141" t="s">
        <v>3143</v>
      </c>
      <c r="B1141" t="s">
        <v>21992</v>
      </c>
      <c r="C1141">
        <v>3933</v>
      </c>
      <c r="D1141">
        <v>55347</v>
      </c>
      <c r="E1141">
        <v>4624</v>
      </c>
    </row>
    <row r="1142" spans="1:5" x14ac:dyDescent="0.25">
      <c r="A1142" t="s">
        <v>4083</v>
      </c>
      <c r="B1142" t="s">
        <v>21990</v>
      </c>
      <c r="C1142">
        <v>1675</v>
      </c>
      <c r="D1142">
        <v>76721</v>
      </c>
      <c r="E1142">
        <v>3095</v>
      </c>
    </row>
    <row r="1143" spans="1:5" x14ac:dyDescent="0.25">
      <c r="A1143" t="s">
        <v>10288</v>
      </c>
      <c r="B1143" t="s">
        <v>21993</v>
      </c>
      <c r="C1143">
        <v>3871</v>
      </c>
      <c r="D1143">
        <v>83965</v>
      </c>
      <c r="E1143">
        <v>4215</v>
      </c>
    </row>
    <row r="1144" spans="1:5" x14ac:dyDescent="0.25">
      <c r="A1144" t="s">
        <v>17153</v>
      </c>
      <c r="B1144" t="s">
        <v>21994</v>
      </c>
      <c r="C1144">
        <v>3567</v>
      </c>
      <c r="D1144">
        <v>36758</v>
      </c>
      <c r="E1144">
        <v>5256</v>
      </c>
    </row>
    <row r="1145" spans="1:5" x14ac:dyDescent="0.25">
      <c r="A1145" t="s">
        <v>12381</v>
      </c>
      <c r="B1145" t="s">
        <v>21994</v>
      </c>
      <c r="C1145">
        <v>4747</v>
      </c>
      <c r="D1145">
        <v>82629</v>
      </c>
      <c r="E1145">
        <v>4339</v>
      </c>
    </row>
    <row r="1146" spans="1:5" x14ac:dyDescent="0.25">
      <c r="A1146" t="s">
        <v>4945</v>
      </c>
      <c r="B1146" t="s">
        <v>21992</v>
      </c>
      <c r="C1146">
        <v>2879</v>
      </c>
      <c r="D1146">
        <v>40333</v>
      </c>
      <c r="E1146">
        <v>2979</v>
      </c>
    </row>
    <row r="1147" spans="1:5" x14ac:dyDescent="0.25">
      <c r="A1147" t="s">
        <v>15953</v>
      </c>
      <c r="B1147" t="s">
        <v>21992</v>
      </c>
      <c r="C1147">
        <v>3705</v>
      </c>
      <c r="D1147">
        <v>52453</v>
      </c>
      <c r="E1147">
        <v>4225</v>
      </c>
    </row>
    <row r="1148" spans="1:5" x14ac:dyDescent="0.25">
      <c r="A1148" t="s">
        <v>10710</v>
      </c>
      <c r="B1148" t="s">
        <v>21993</v>
      </c>
      <c r="C1148">
        <v>3069</v>
      </c>
      <c r="D1148">
        <v>56273</v>
      </c>
      <c r="E1148">
        <v>5081</v>
      </c>
    </row>
    <row r="1149" spans="1:5" x14ac:dyDescent="0.25">
      <c r="A1149" t="s">
        <v>1221</v>
      </c>
      <c r="B1149" t="s">
        <v>21991</v>
      </c>
      <c r="C1149">
        <v>2202</v>
      </c>
      <c r="D1149">
        <v>76512</v>
      </c>
      <c r="E1149">
        <v>4565</v>
      </c>
    </row>
    <row r="1150" spans="1:5" x14ac:dyDescent="0.25">
      <c r="A1150" t="s">
        <v>9742</v>
      </c>
      <c r="B1150" t="s">
        <v>21991</v>
      </c>
      <c r="C1150">
        <v>2445</v>
      </c>
      <c r="D1150">
        <v>115717</v>
      </c>
      <c r="E1150">
        <v>3622</v>
      </c>
    </row>
    <row r="1151" spans="1:5" x14ac:dyDescent="0.25">
      <c r="A1151" t="s">
        <v>6839</v>
      </c>
      <c r="B1151" t="s">
        <v>21990</v>
      </c>
      <c r="C1151">
        <v>2735</v>
      </c>
      <c r="D1151">
        <v>69751</v>
      </c>
      <c r="E1151">
        <v>3557</v>
      </c>
    </row>
    <row r="1152" spans="1:5" x14ac:dyDescent="0.25">
      <c r="A1152" t="s">
        <v>12607</v>
      </c>
      <c r="B1152" t="s">
        <v>21992</v>
      </c>
      <c r="C1152">
        <v>1198</v>
      </c>
      <c r="D1152">
        <v>100900</v>
      </c>
      <c r="E1152">
        <v>3424</v>
      </c>
    </row>
    <row r="1153" spans="1:5" x14ac:dyDescent="0.25">
      <c r="A1153" t="s">
        <v>5892</v>
      </c>
      <c r="B1153" t="s">
        <v>21990</v>
      </c>
      <c r="C1153">
        <v>2662</v>
      </c>
      <c r="D1153">
        <v>102923</v>
      </c>
      <c r="E1153">
        <v>1605</v>
      </c>
    </row>
    <row r="1154" spans="1:5" x14ac:dyDescent="0.25">
      <c r="A1154" t="s">
        <v>5303</v>
      </c>
      <c r="B1154" t="s">
        <v>21993</v>
      </c>
      <c r="C1154">
        <v>2450</v>
      </c>
      <c r="D1154">
        <v>113843</v>
      </c>
      <c r="E1154">
        <v>2424</v>
      </c>
    </row>
    <row r="1155" spans="1:5" x14ac:dyDescent="0.25">
      <c r="A1155" t="s">
        <v>10652</v>
      </c>
      <c r="B1155" t="s">
        <v>21994</v>
      </c>
      <c r="C1155">
        <v>1806</v>
      </c>
      <c r="D1155">
        <v>86861</v>
      </c>
      <c r="E1155">
        <v>4693</v>
      </c>
    </row>
    <row r="1156" spans="1:5" x14ac:dyDescent="0.25">
      <c r="A1156" t="s">
        <v>10524</v>
      </c>
      <c r="B1156" t="s">
        <v>21993</v>
      </c>
      <c r="C1156">
        <v>3982</v>
      </c>
      <c r="D1156">
        <v>19911</v>
      </c>
      <c r="E1156">
        <v>3752</v>
      </c>
    </row>
    <row r="1157" spans="1:5" x14ac:dyDescent="0.25">
      <c r="A1157" t="s">
        <v>16420</v>
      </c>
      <c r="B1157" t="s">
        <v>21991</v>
      </c>
      <c r="C1157">
        <v>4464</v>
      </c>
      <c r="D1157">
        <v>98119</v>
      </c>
      <c r="E1157">
        <v>1978</v>
      </c>
    </row>
    <row r="1158" spans="1:5" x14ac:dyDescent="0.25">
      <c r="A1158" t="s">
        <v>8566</v>
      </c>
      <c r="B1158" t="s">
        <v>21992</v>
      </c>
      <c r="C1158">
        <v>4761</v>
      </c>
      <c r="D1158">
        <v>102883</v>
      </c>
      <c r="E1158">
        <v>3597</v>
      </c>
    </row>
    <row r="1159" spans="1:5" x14ac:dyDescent="0.25">
      <c r="A1159" t="s">
        <v>1492</v>
      </c>
      <c r="B1159" t="s">
        <v>21993</v>
      </c>
      <c r="C1159">
        <v>3809</v>
      </c>
      <c r="D1159">
        <v>99585</v>
      </c>
      <c r="E1159">
        <v>4733</v>
      </c>
    </row>
    <row r="1160" spans="1:5" x14ac:dyDescent="0.25">
      <c r="A1160" t="s">
        <v>4429</v>
      </c>
      <c r="B1160" t="s">
        <v>21990</v>
      </c>
      <c r="C1160">
        <v>1588</v>
      </c>
      <c r="D1160">
        <v>88122</v>
      </c>
      <c r="E1160">
        <v>3471</v>
      </c>
    </row>
    <row r="1161" spans="1:5" x14ac:dyDescent="0.25">
      <c r="A1161" t="s">
        <v>5047</v>
      </c>
      <c r="B1161" t="s">
        <v>21992</v>
      </c>
      <c r="C1161">
        <v>2315</v>
      </c>
      <c r="D1161">
        <v>64296</v>
      </c>
      <c r="E1161">
        <v>5424</v>
      </c>
    </row>
    <row r="1162" spans="1:5" x14ac:dyDescent="0.25">
      <c r="A1162" t="s">
        <v>8492</v>
      </c>
      <c r="B1162" t="s">
        <v>21991</v>
      </c>
      <c r="C1162">
        <v>4931</v>
      </c>
      <c r="D1162">
        <v>53433</v>
      </c>
      <c r="E1162">
        <v>4873</v>
      </c>
    </row>
    <row r="1163" spans="1:5" x14ac:dyDescent="0.25">
      <c r="A1163" t="s">
        <v>19509</v>
      </c>
      <c r="B1163" t="s">
        <v>21992</v>
      </c>
      <c r="C1163">
        <v>4300</v>
      </c>
      <c r="D1163">
        <v>137274</v>
      </c>
      <c r="E1163">
        <v>3627</v>
      </c>
    </row>
    <row r="1164" spans="1:5" x14ac:dyDescent="0.25">
      <c r="A1164" t="s">
        <v>7106</v>
      </c>
      <c r="B1164" t="s">
        <v>21994</v>
      </c>
      <c r="C1164">
        <v>3059</v>
      </c>
      <c r="D1164">
        <v>99345</v>
      </c>
      <c r="E1164">
        <v>2170</v>
      </c>
    </row>
    <row r="1165" spans="1:5" x14ac:dyDescent="0.25">
      <c r="A1165" t="s">
        <v>18567</v>
      </c>
      <c r="B1165" t="s">
        <v>21992</v>
      </c>
      <c r="C1165">
        <v>4836</v>
      </c>
      <c r="D1165">
        <v>150304</v>
      </c>
      <c r="E1165">
        <v>5872</v>
      </c>
    </row>
    <row r="1166" spans="1:5" x14ac:dyDescent="0.25">
      <c r="A1166" t="s">
        <v>4013</v>
      </c>
      <c r="B1166" t="s">
        <v>21994</v>
      </c>
      <c r="C1166">
        <v>3991</v>
      </c>
      <c r="D1166">
        <v>76715</v>
      </c>
      <c r="E1166">
        <v>6765</v>
      </c>
    </row>
    <row r="1167" spans="1:5" x14ac:dyDescent="0.25">
      <c r="A1167" t="s">
        <v>3117</v>
      </c>
      <c r="B1167" t="s">
        <v>21991</v>
      </c>
      <c r="C1167">
        <v>3412</v>
      </c>
      <c r="D1167">
        <v>93306</v>
      </c>
      <c r="E1167">
        <v>3818</v>
      </c>
    </row>
    <row r="1168" spans="1:5" x14ac:dyDescent="0.25">
      <c r="A1168" t="s">
        <v>18713</v>
      </c>
      <c r="B1168" t="s">
        <v>21992</v>
      </c>
      <c r="C1168">
        <v>4284</v>
      </c>
      <c r="D1168">
        <v>117156</v>
      </c>
      <c r="E1168">
        <v>4531</v>
      </c>
    </row>
    <row r="1169" spans="1:5" x14ac:dyDescent="0.25">
      <c r="A1169" t="s">
        <v>11626</v>
      </c>
      <c r="B1169" t="s">
        <v>21992</v>
      </c>
      <c r="C1169">
        <v>3631</v>
      </c>
      <c r="D1169">
        <v>72588</v>
      </c>
      <c r="E1169">
        <v>4161</v>
      </c>
    </row>
    <row r="1170" spans="1:5" x14ac:dyDescent="0.25">
      <c r="A1170" t="s">
        <v>11770</v>
      </c>
      <c r="B1170" t="s">
        <v>21991</v>
      </c>
      <c r="C1170">
        <v>2520</v>
      </c>
      <c r="D1170">
        <v>107600</v>
      </c>
      <c r="E1170">
        <v>2622</v>
      </c>
    </row>
    <row r="1171" spans="1:5" x14ac:dyDescent="0.25">
      <c r="A1171" t="s">
        <v>17596</v>
      </c>
      <c r="B1171" t="s">
        <v>21992</v>
      </c>
      <c r="C1171">
        <v>2807</v>
      </c>
      <c r="D1171">
        <v>98460</v>
      </c>
      <c r="E1171">
        <v>4437</v>
      </c>
    </row>
    <row r="1172" spans="1:5" x14ac:dyDescent="0.25">
      <c r="A1172" t="s">
        <v>14179</v>
      </c>
      <c r="B1172" t="s">
        <v>21991</v>
      </c>
      <c r="C1172">
        <v>2837</v>
      </c>
      <c r="D1172">
        <v>54259</v>
      </c>
      <c r="E1172">
        <v>4620</v>
      </c>
    </row>
    <row r="1173" spans="1:5" x14ac:dyDescent="0.25">
      <c r="A1173" t="s">
        <v>19303</v>
      </c>
      <c r="B1173" t="s">
        <v>21993</v>
      </c>
      <c r="C1173">
        <v>3040</v>
      </c>
      <c r="D1173">
        <v>62066</v>
      </c>
      <c r="E1173">
        <v>4006</v>
      </c>
    </row>
    <row r="1174" spans="1:5" x14ac:dyDescent="0.25">
      <c r="A1174" t="s">
        <v>7328</v>
      </c>
      <c r="B1174" t="s">
        <v>21991</v>
      </c>
      <c r="C1174">
        <v>4256</v>
      </c>
      <c r="D1174">
        <v>56252</v>
      </c>
      <c r="E1174">
        <v>3203</v>
      </c>
    </row>
    <row r="1175" spans="1:5" x14ac:dyDescent="0.25">
      <c r="A1175" t="s">
        <v>6672</v>
      </c>
      <c r="B1175" t="s">
        <v>21993</v>
      </c>
      <c r="C1175">
        <v>1659</v>
      </c>
      <c r="D1175">
        <v>62721</v>
      </c>
      <c r="E1175">
        <v>3994</v>
      </c>
    </row>
    <row r="1176" spans="1:5" x14ac:dyDescent="0.25">
      <c r="A1176" t="s">
        <v>11978</v>
      </c>
      <c r="B1176" t="s">
        <v>21992</v>
      </c>
      <c r="C1176">
        <v>3153</v>
      </c>
      <c r="D1176">
        <v>56072</v>
      </c>
      <c r="E1176">
        <v>3105</v>
      </c>
    </row>
    <row r="1177" spans="1:5" x14ac:dyDescent="0.25">
      <c r="A1177" t="s">
        <v>13897</v>
      </c>
      <c r="B1177" t="s">
        <v>21994</v>
      </c>
      <c r="C1177">
        <v>4466</v>
      </c>
      <c r="D1177">
        <v>91905</v>
      </c>
      <c r="E1177">
        <v>2946</v>
      </c>
    </row>
    <row r="1178" spans="1:5" x14ac:dyDescent="0.25">
      <c r="A1178" t="s">
        <v>5313</v>
      </c>
      <c r="B1178" t="s">
        <v>21991</v>
      </c>
      <c r="C1178">
        <v>2077</v>
      </c>
      <c r="D1178">
        <v>96467</v>
      </c>
      <c r="E1178">
        <v>3337</v>
      </c>
    </row>
    <row r="1179" spans="1:5" x14ac:dyDescent="0.25">
      <c r="A1179" t="s">
        <v>7077</v>
      </c>
      <c r="B1179" t="s">
        <v>21993</v>
      </c>
      <c r="C1179">
        <v>1906</v>
      </c>
      <c r="D1179">
        <v>113904</v>
      </c>
      <c r="E1179">
        <v>2777</v>
      </c>
    </row>
    <row r="1180" spans="1:5" x14ac:dyDescent="0.25">
      <c r="A1180" t="s">
        <v>5129</v>
      </c>
      <c r="B1180" t="s">
        <v>21992</v>
      </c>
      <c r="C1180">
        <v>4355</v>
      </c>
      <c r="D1180">
        <v>64851</v>
      </c>
      <c r="E1180">
        <v>5782</v>
      </c>
    </row>
    <row r="1181" spans="1:5" x14ac:dyDescent="0.25">
      <c r="A1181" t="s">
        <v>4087</v>
      </c>
      <c r="B1181" t="s">
        <v>21991</v>
      </c>
      <c r="C1181">
        <v>3447</v>
      </c>
      <c r="D1181">
        <v>111204</v>
      </c>
      <c r="E1181">
        <v>4458</v>
      </c>
    </row>
    <row r="1182" spans="1:5" x14ac:dyDescent="0.25">
      <c r="A1182" t="s">
        <v>5423</v>
      </c>
      <c r="B1182" t="s">
        <v>21993</v>
      </c>
      <c r="C1182">
        <v>2099</v>
      </c>
      <c r="D1182">
        <v>139447</v>
      </c>
      <c r="E1182">
        <v>3008</v>
      </c>
    </row>
    <row r="1183" spans="1:5" x14ac:dyDescent="0.25">
      <c r="A1183" t="s">
        <v>6831</v>
      </c>
      <c r="B1183" t="s">
        <v>21991</v>
      </c>
      <c r="C1183">
        <v>1298</v>
      </c>
      <c r="D1183">
        <v>91217</v>
      </c>
      <c r="E1183">
        <v>3574</v>
      </c>
    </row>
    <row r="1184" spans="1:5" x14ac:dyDescent="0.25">
      <c r="A1184" t="s">
        <v>19949</v>
      </c>
      <c r="B1184" t="s">
        <v>21992</v>
      </c>
      <c r="C1184">
        <v>2788</v>
      </c>
      <c r="D1184">
        <v>73548</v>
      </c>
      <c r="E1184">
        <v>3737</v>
      </c>
    </row>
    <row r="1185" spans="1:5" x14ac:dyDescent="0.25">
      <c r="A1185" t="s">
        <v>19365</v>
      </c>
      <c r="B1185" t="s">
        <v>21992</v>
      </c>
      <c r="C1185">
        <v>3097</v>
      </c>
      <c r="D1185">
        <v>115713</v>
      </c>
      <c r="E1185">
        <v>3487</v>
      </c>
    </row>
    <row r="1186" spans="1:5" x14ac:dyDescent="0.25">
      <c r="A1186" t="s">
        <v>13909</v>
      </c>
      <c r="B1186" t="s">
        <v>21993</v>
      </c>
      <c r="C1186">
        <v>2220</v>
      </c>
      <c r="D1186">
        <v>109115</v>
      </c>
      <c r="E1186">
        <v>3919</v>
      </c>
    </row>
    <row r="1187" spans="1:5" x14ac:dyDescent="0.25">
      <c r="A1187" t="s">
        <v>1203</v>
      </c>
      <c r="B1187" t="s">
        <v>21990</v>
      </c>
      <c r="C1187">
        <v>1649</v>
      </c>
      <c r="D1187">
        <v>60449</v>
      </c>
      <c r="E1187">
        <v>4062</v>
      </c>
    </row>
    <row r="1188" spans="1:5" x14ac:dyDescent="0.25">
      <c r="A1188" t="s">
        <v>9570</v>
      </c>
      <c r="B1188" t="s">
        <v>21992</v>
      </c>
      <c r="C1188">
        <v>3605</v>
      </c>
      <c r="D1188">
        <v>86970</v>
      </c>
      <c r="E1188">
        <v>4292</v>
      </c>
    </row>
    <row r="1189" spans="1:5" x14ac:dyDescent="0.25">
      <c r="A1189" t="s">
        <v>12901</v>
      </c>
      <c r="B1189" t="s">
        <v>21991</v>
      </c>
      <c r="C1189">
        <v>1686</v>
      </c>
      <c r="D1189">
        <v>96349</v>
      </c>
      <c r="E1189">
        <v>3019</v>
      </c>
    </row>
    <row r="1190" spans="1:5" x14ac:dyDescent="0.25">
      <c r="A1190" t="s">
        <v>11288</v>
      </c>
      <c r="B1190" t="s">
        <v>21990</v>
      </c>
      <c r="C1190">
        <v>2905</v>
      </c>
      <c r="D1190">
        <v>41945</v>
      </c>
      <c r="E1190">
        <v>4520</v>
      </c>
    </row>
    <row r="1191" spans="1:5" x14ac:dyDescent="0.25">
      <c r="A1191" t="s">
        <v>3559</v>
      </c>
      <c r="B1191" t="s">
        <v>21992</v>
      </c>
      <c r="C1191">
        <v>4059</v>
      </c>
      <c r="D1191">
        <v>100426</v>
      </c>
      <c r="E1191">
        <v>3749</v>
      </c>
    </row>
    <row r="1192" spans="1:5" x14ac:dyDescent="0.25">
      <c r="A1192" t="s">
        <v>8215</v>
      </c>
      <c r="B1192" t="s">
        <v>21992</v>
      </c>
      <c r="C1192">
        <v>2394</v>
      </c>
      <c r="D1192">
        <v>39595</v>
      </c>
      <c r="E1192">
        <v>5169</v>
      </c>
    </row>
    <row r="1193" spans="1:5" x14ac:dyDescent="0.25">
      <c r="A1193" t="s">
        <v>1014</v>
      </c>
      <c r="B1193" t="s">
        <v>21990</v>
      </c>
      <c r="C1193">
        <v>1847</v>
      </c>
      <c r="D1193">
        <v>53426</v>
      </c>
      <c r="E1193">
        <v>4418</v>
      </c>
    </row>
    <row r="1194" spans="1:5" x14ac:dyDescent="0.25">
      <c r="A1194" t="s">
        <v>5834</v>
      </c>
      <c r="B1194" t="s">
        <v>21990</v>
      </c>
      <c r="C1194">
        <v>3181</v>
      </c>
      <c r="D1194">
        <v>112261</v>
      </c>
      <c r="E1194">
        <v>5365</v>
      </c>
    </row>
    <row r="1195" spans="1:5" x14ac:dyDescent="0.25">
      <c r="A1195" t="s">
        <v>18107</v>
      </c>
      <c r="B1195" t="s">
        <v>21992</v>
      </c>
      <c r="C1195">
        <v>2199</v>
      </c>
      <c r="D1195">
        <v>111915</v>
      </c>
      <c r="E1195">
        <v>5114</v>
      </c>
    </row>
    <row r="1196" spans="1:5" x14ac:dyDescent="0.25">
      <c r="A1196" t="s">
        <v>1226</v>
      </c>
      <c r="B1196" t="s">
        <v>21993</v>
      </c>
      <c r="C1196">
        <v>3672</v>
      </c>
      <c r="D1196">
        <v>93210</v>
      </c>
      <c r="E1196">
        <v>5103</v>
      </c>
    </row>
    <row r="1197" spans="1:5" x14ac:dyDescent="0.25">
      <c r="A1197" t="s">
        <v>9209</v>
      </c>
      <c r="B1197" t="s">
        <v>21991</v>
      </c>
      <c r="C1197">
        <v>1335</v>
      </c>
      <c r="D1197">
        <v>33662</v>
      </c>
      <c r="E1197">
        <v>3872</v>
      </c>
    </row>
    <row r="1198" spans="1:5" x14ac:dyDescent="0.25">
      <c r="A1198" t="s">
        <v>12080</v>
      </c>
      <c r="B1198" t="s">
        <v>21994</v>
      </c>
      <c r="C1198">
        <v>2208</v>
      </c>
      <c r="D1198">
        <v>134748</v>
      </c>
      <c r="E1198">
        <v>3568</v>
      </c>
    </row>
    <row r="1199" spans="1:5" x14ac:dyDescent="0.25">
      <c r="A1199" t="s">
        <v>14593</v>
      </c>
      <c r="B1199" t="s">
        <v>21992</v>
      </c>
      <c r="C1199">
        <v>3069</v>
      </c>
      <c r="D1199">
        <v>62806</v>
      </c>
      <c r="E1199">
        <v>3305</v>
      </c>
    </row>
    <row r="1200" spans="1:5" x14ac:dyDescent="0.25">
      <c r="A1200" t="s">
        <v>15910</v>
      </c>
      <c r="B1200" t="s">
        <v>21994</v>
      </c>
      <c r="C1200">
        <v>4316</v>
      </c>
      <c r="D1200">
        <v>99833</v>
      </c>
      <c r="E1200">
        <v>3675</v>
      </c>
    </row>
    <row r="1201" spans="1:5" x14ac:dyDescent="0.25">
      <c r="A1201" t="s">
        <v>19697</v>
      </c>
      <c r="B1201" t="s">
        <v>21992</v>
      </c>
      <c r="C1201">
        <v>1668</v>
      </c>
      <c r="D1201">
        <v>95960</v>
      </c>
      <c r="E1201">
        <v>3177</v>
      </c>
    </row>
    <row r="1202" spans="1:5" x14ac:dyDescent="0.25">
      <c r="A1202" t="s">
        <v>4279</v>
      </c>
      <c r="B1202" t="s">
        <v>21990</v>
      </c>
      <c r="C1202">
        <v>3639</v>
      </c>
      <c r="D1202">
        <v>52173</v>
      </c>
      <c r="E1202">
        <v>3860</v>
      </c>
    </row>
    <row r="1203" spans="1:5" x14ac:dyDescent="0.25">
      <c r="A1203" t="s">
        <v>17486</v>
      </c>
      <c r="B1203" t="s">
        <v>21993</v>
      </c>
      <c r="C1203">
        <v>1889</v>
      </c>
      <c r="D1203">
        <v>84515</v>
      </c>
      <c r="E1203">
        <v>3482</v>
      </c>
    </row>
    <row r="1204" spans="1:5" x14ac:dyDescent="0.25">
      <c r="A1204" t="s">
        <v>16945</v>
      </c>
      <c r="B1204" t="s">
        <v>21991</v>
      </c>
      <c r="C1204">
        <v>2524</v>
      </c>
      <c r="D1204">
        <v>143703</v>
      </c>
      <c r="E1204">
        <v>1743</v>
      </c>
    </row>
    <row r="1205" spans="1:5" x14ac:dyDescent="0.25">
      <c r="A1205" t="s">
        <v>4459</v>
      </c>
      <c r="B1205" t="s">
        <v>21990</v>
      </c>
      <c r="C1205">
        <v>2658</v>
      </c>
      <c r="D1205">
        <v>96773</v>
      </c>
      <c r="E1205">
        <v>3858</v>
      </c>
    </row>
    <row r="1206" spans="1:5" x14ac:dyDescent="0.25">
      <c r="A1206" t="s">
        <v>11984</v>
      </c>
      <c r="B1206" t="s">
        <v>21991</v>
      </c>
      <c r="C1206">
        <v>3145</v>
      </c>
      <c r="D1206">
        <v>83820</v>
      </c>
      <c r="E1206">
        <v>3033</v>
      </c>
    </row>
    <row r="1207" spans="1:5" x14ac:dyDescent="0.25">
      <c r="A1207" t="s">
        <v>13775</v>
      </c>
      <c r="B1207" t="s">
        <v>21994</v>
      </c>
      <c r="C1207">
        <v>2391</v>
      </c>
      <c r="D1207">
        <v>110823</v>
      </c>
      <c r="E1207">
        <v>6083</v>
      </c>
    </row>
    <row r="1208" spans="1:5" x14ac:dyDescent="0.25">
      <c r="A1208" t="s">
        <v>12431</v>
      </c>
      <c r="B1208" t="s">
        <v>21992</v>
      </c>
      <c r="C1208">
        <v>4765</v>
      </c>
      <c r="D1208">
        <v>91002</v>
      </c>
      <c r="E1208">
        <v>4092</v>
      </c>
    </row>
    <row r="1209" spans="1:5" x14ac:dyDescent="0.25">
      <c r="A1209" t="s">
        <v>4610</v>
      </c>
      <c r="B1209" t="s">
        <v>21993</v>
      </c>
      <c r="C1209">
        <v>1759</v>
      </c>
      <c r="D1209">
        <v>65714</v>
      </c>
      <c r="E1209">
        <v>4688</v>
      </c>
    </row>
    <row r="1210" spans="1:5" x14ac:dyDescent="0.25">
      <c r="A1210" t="s">
        <v>1123</v>
      </c>
      <c r="B1210" t="s">
        <v>21993</v>
      </c>
      <c r="C1210">
        <v>3407</v>
      </c>
      <c r="D1210">
        <v>94713</v>
      </c>
      <c r="E1210">
        <v>4853</v>
      </c>
    </row>
    <row r="1211" spans="1:5" x14ac:dyDescent="0.25">
      <c r="A1211" t="s">
        <v>9786</v>
      </c>
      <c r="B1211" t="s">
        <v>21994</v>
      </c>
      <c r="C1211">
        <v>1908</v>
      </c>
      <c r="D1211">
        <v>75211</v>
      </c>
      <c r="E1211">
        <v>4537</v>
      </c>
    </row>
    <row r="1212" spans="1:5" x14ac:dyDescent="0.25">
      <c r="A1212" t="s">
        <v>11356</v>
      </c>
      <c r="B1212" t="s">
        <v>21992</v>
      </c>
      <c r="C1212">
        <v>3847</v>
      </c>
      <c r="D1212">
        <v>40228</v>
      </c>
      <c r="E1212">
        <v>5263</v>
      </c>
    </row>
    <row r="1213" spans="1:5" x14ac:dyDescent="0.25">
      <c r="A1213" t="s">
        <v>7300</v>
      </c>
      <c r="B1213" t="s">
        <v>21992</v>
      </c>
      <c r="C1213">
        <v>1516</v>
      </c>
      <c r="D1213">
        <v>59503</v>
      </c>
      <c r="E1213">
        <v>4335</v>
      </c>
    </row>
    <row r="1214" spans="1:5" x14ac:dyDescent="0.25">
      <c r="A1214" t="s">
        <v>8265</v>
      </c>
      <c r="B1214" t="s">
        <v>21991</v>
      </c>
      <c r="C1214">
        <v>4489</v>
      </c>
      <c r="D1214">
        <v>124623</v>
      </c>
      <c r="E1214">
        <v>3326</v>
      </c>
    </row>
    <row r="1215" spans="1:5" x14ac:dyDescent="0.25">
      <c r="A1215" t="s">
        <v>13579</v>
      </c>
      <c r="B1215" t="s">
        <v>21994</v>
      </c>
      <c r="C1215">
        <v>2210</v>
      </c>
      <c r="D1215">
        <v>125378</v>
      </c>
      <c r="E1215">
        <v>4902</v>
      </c>
    </row>
    <row r="1216" spans="1:5" x14ac:dyDescent="0.25">
      <c r="A1216" t="s">
        <v>16804</v>
      </c>
      <c r="B1216" t="s">
        <v>21992</v>
      </c>
      <c r="C1216">
        <v>3001</v>
      </c>
      <c r="D1216">
        <v>67275</v>
      </c>
      <c r="E1216">
        <v>4437</v>
      </c>
    </row>
    <row r="1217" spans="1:5" x14ac:dyDescent="0.25">
      <c r="A1217" t="s">
        <v>18539</v>
      </c>
      <c r="B1217" t="s">
        <v>21991</v>
      </c>
      <c r="C1217">
        <v>2556</v>
      </c>
      <c r="D1217">
        <v>109212</v>
      </c>
      <c r="E1217">
        <v>1589</v>
      </c>
    </row>
    <row r="1218" spans="1:5" x14ac:dyDescent="0.25">
      <c r="A1218" t="s">
        <v>12351</v>
      </c>
      <c r="B1218" t="s">
        <v>21994</v>
      </c>
      <c r="C1218">
        <v>4039</v>
      </c>
      <c r="D1218">
        <v>74179</v>
      </c>
      <c r="E1218">
        <v>4879</v>
      </c>
    </row>
    <row r="1219" spans="1:5" x14ac:dyDescent="0.25">
      <c r="A1219" t="s">
        <v>3331</v>
      </c>
      <c r="B1219" t="s">
        <v>21993</v>
      </c>
      <c r="C1219">
        <v>3278</v>
      </c>
      <c r="D1219">
        <v>47573</v>
      </c>
      <c r="E1219">
        <v>4563</v>
      </c>
    </row>
    <row r="1220" spans="1:5" x14ac:dyDescent="0.25">
      <c r="A1220" t="s">
        <v>20104</v>
      </c>
      <c r="B1220" t="s">
        <v>21992</v>
      </c>
      <c r="C1220">
        <v>3235</v>
      </c>
      <c r="D1220">
        <v>101638</v>
      </c>
      <c r="E1220">
        <v>2348</v>
      </c>
    </row>
    <row r="1221" spans="1:5" x14ac:dyDescent="0.25">
      <c r="A1221" t="s">
        <v>7957</v>
      </c>
      <c r="B1221" t="s">
        <v>21990</v>
      </c>
      <c r="C1221">
        <v>2342</v>
      </c>
      <c r="D1221">
        <v>55764</v>
      </c>
      <c r="E1221">
        <v>4819</v>
      </c>
    </row>
    <row r="1222" spans="1:5" x14ac:dyDescent="0.25">
      <c r="A1222" t="s">
        <v>6351</v>
      </c>
      <c r="B1222" t="s">
        <v>21994</v>
      </c>
      <c r="C1222">
        <v>3895</v>
      </c>
      <c r="D1222">
        <v>109743</v>
      </c>
      <c r="E1222">
        <v>3714</v>
      </c>
    </row>
    <row r="1223" spans="1:5" x14ac:dyDescent="0.25">
      <c r="A1223" t="s">
        <v>7552</v>
      </c>
      <c r="B1223" t="s">
        <v>21991</v>
      </c>
      <c r="C1223">
        <v>2041</v>
      </c>
      <c r="D1223">
        <v>31765</v>
      </c>
      <c r="E1223">
        <v>5085</v>
      </c>
    </row>
    <row r="1224" spans="1:5" x14ac:dyDescent="0.25">
      <c r="A1224" t="s">
        <v>19106</v>
      </c>
      <c r="B1224" t="s">
        <v>21993</v>
      </c>
      <c r="C1224">
        <v>2997</v>
      </c>
      <c r="D1224">
        <v>104032</v>
      </c>
      <c r="E1224">
        <v>2120</v>
      </c>
    </row>
    <row r="1225" spans="1:5" x14ac:dyDescent="0.25">
      <c r="A1225" t="s">
        <v>5205</v>
      </c>
      <c r="B1225" t="s">
        <v>21990</v>
      </c>
      <c r="C1225">
        <v>3090</v>
      </c>
      <c r="D1225">
        <v>83711</v>
      </c>
      <c r="E1225">
        <v>6178</v>
      </c>
    </row>
    <row r="1226" spans="1:5" x14ac:dyDescent="0.25">
      <c r="A1226" t="s">
        <v>2343</v>
      </c>
      <c r="B1226" t="s">
        <v>21993</v>
      </c>
      <c r="C1226">
        <v>3483</v>
      </c>
      <c r="D1226">
        <v>63463</v>
      </c>
      <c r="E1226">
        <v>3846</v>
      </c>
    </row>
    <row r="1227" spans="1:5" x14ac:dyDescent="0.25">
      <c r="A1227" t="s">
        <v>14798</v>
      </c>
      <c r="B1227" t="s">
        <v>21992</v>
      </c>
      <c r="C1227">
        <v>3585</v>
      </c>
      <c r="D1227">
        <v>123085</v>
      </c>
      <c r="E1227">
        <v>4380</v>
      </c>
    </row>
    <row r="1228" spans="1:5" x14ac:dyDescent="0.25">
      <c r="A1228" t="s">
        <v>13667</v>
      </c>
      <c r="B1228" t="s">
        <v>21994</v>
      </c>
      <c r="C1228">
        <v>1308</v>
      </c>
      <c r="D1228">
        <v>114862</v>
      </c>
      <c r="E1228">
        <v>6136</v>
      </c>
    </row>
    <row r="1229" spans="1:5" x14ac:dyDescent="0.25">
      <c r="A1229" t="s">
        <v>5729</v>
      </c>
      <c r="B1229" t="s">
        <v>21994</v>
      </c>
      <c r="C1229">
        <v>2123</v>
      </c>
      <c r="D1229">
        <v>49541</v>
      </c>
      <c r="E1229">
        <v>4093</v>
      </c>
    </row>
    <row r="1230" spans="1:5" x14ac:dyDescent="0.25">
      <c r="A1230" t="s">
        <v>3074</v>
      </c>
      <c r="B1230" t="s">
        <v>21991</v>
      </c>
      <c r="C1230">
        <v>3425</v>
      </c>
      <c r="D1230">
        <v>20713</v>
      </c>
      <c r="E1230">
        <v>3852</v>
      </c>
    </row>
    <row r="1231" spans="1:5" x14ac:dyDescent="0.25">
      <c r="A1231" t="s">
        <v>19779</v>
      </c>
      <c r="B1231" t="s">
        <v>21992</v>
      </c>
      <c r="C1231">
        <v>2963</v>
      </c>
      <c r="D1231">
        <v>95998</v>
      </c>
      <c r="E1231">
        <v>2880</v>
      </c>
    </row>
    <row r="1232" spans="1:5" x14ac:dyDescent="0.25">
      <c r="A1232" t="s">
        <v>7588</v>
      </c>
      <c r="B1232" t="s">
        <v>21991</v>
      </c>
      <c r="C1232">
        <v>2756</v>
      </c>
      <c r="D1232">
        <v>77807</v>
      </c>
      <c r="E1232">
        <v>2965</v>
      </c>
    </row>
    <row r="1233" spans="1:5" x14ac:dyDescent="0.25">
      <c r="A1233" t="s">
        <v>16356</v>
      </c>
      <c r="B1233" t="s">
        <v>21991</v>
      </c>
      <c r="C1233">
        <v>4414</v>
      </c>
      <c r="D1233">
        <v>54015</v>
      </c>
      <c r="E1233">
        <v>3969</v>
      </c>
    </row>
    <row r="1234" spans="1:5" x14ac:dyDescent="0.25">
      <c r="A1234" t="s">
        <v>11072</v>
      </c>
      <c r="B1234" t="s">
        <v>21992</v>
      </c>
      <c r="C1234">
        <v>2484</v>
      </c>
      <c r="D1234">
        <v>82118</v>
      </c>
      <c r="E1234">
        <v>5215</v>
      </c>
    </row>
    <row r="1235" spans="1:5" x14ac:dyDescent="0.25">
      <c r="A1235" t="s">
        <v>7844</v>
      </c>
      <c r="B1235" t="s">
        <v>21992</v>
      </c>
      <c r="C1235">
        <v>1147</v>
      </c>
      <c r="D1235">
        <v>79156</v>
      </c>
      <c r="E1235">
        <v>3730</v>
      </c>
    </row>
    <row r="1236" spans="1:5" x14ac:dyDescent="0.25">
      <c r="A1236" t="s">
        <v>13755</v>
      </c>
      <c r="B1236" t="s">
        <v>21994</v>
      </c>
      <c r="C1236">
        <v>4248</v>
      </c>
      <c r="D1236">
        <v>77851</v>
      </c>
      <c r="E1236">
        <v>3505</v>
      </c>
    </row>
    <row r="1237" spans="1:5" x14ac:dyDescent="0.25">
      <c r="A1237" t="s">
        <v>20124</v>
      </c>
      <c r="B1237" t="s">
        <v>21991</v>
      </c>
      <c r="C1237">
        <v>1495</v>
      </c>
      <c r="D1237">
        <v>98184</v>
      </c>
      <c r="E1237">
        <v>2237</v>
      </c>
    </row>
    <row r="1238" spans="1:5" x14ac:dyDescent="0.25">
      <c r="A1238" t="s">
        <v>11400</v>
      </c>
      <c r="B1238" t="s">
        <v>21991</v>
      </c>
      <c r="C1238">
        <v>2533</v>
      </c>
      <c r="D1238">
        <v>112207</v>
      </c>
      <c r="E1238">
        <v>4351</v>
      </c>
    </row>
    <row r="1239" spans="1:5" x14ac:dyDescent="0.25">
      <c r="A1239" t="s">
        <v>14898</v>
      </c>
      <c r="B1239" t="s">
        <v>21994</v>
      </c>
      <c r="C1239">
        <v>1323</v>
      </c>
      <c r="D1239">
        <v>55315</v>
      </c>
      <c r="E1239">
        <v>2970</v>
      </c>
    </row>
    <row r="1240" spans="1:5" x14ac:dyDescent="0.25">
      <c r="A1240" t="s">
        <v>20190</v>
      </c>
      <c r="B1240" t="s">
        <v>21991</v>
      </c>
      <c r="C1240">
        <v>2346</v>
      </c>
      <c r="D1240">
        <v>72526</v>
      </c>
      <c r="E1240">
        <v>2512</v>
      </c>
    </row>
    <row r="1241" spans="1:5" x14ac:dyDescent="0.25">
      <c r="A1241" t="s">
        <v>11144</v>
      </c>
      <c r="B1241" t="s">
        <v>21990</v>
      </c>
      <c r="C1241">
        <v>2835</v>
      </c>
      <c r="D1241">
        <v>85909</v>
      </c>
      <c r="E1241">
        <v>2481</v>
      </c>
    </row>
    <row r="1242" spans="1:5" x14ac:dyDescent="0.25">
      <c r="A1242" t="s">
        <v>7616</v>
      </c>
      <c r="B1242" t="s">
        <v>21993</v>
      </c>
      <c r="C1242">
        <v>2754</v>
      </c>
      <c r="D1242">
        <v>80966</v>
      </c>
      <c r="E1242">
        <v>4538</v>
      </c>
    </row>
    <row r="1243" spans="1:5" x14ac:dyDescent="0.25">
      <c r="A1243" t="s">
        <v>6622</v>
      </c>
      <c r="B1243" t="s">
        <v>21990</v>
      </c>
      <c r="C1243">
        <v>2462</v>
      </c>
      <c r="D1243">
        <v>111542</v>
      </c>
      <c r="E1243">
        <v>3675</v>
      </c>
    </row>
    <row r="1244" spans="1:5" x14ac:dyDescent="0.25">
      <c r="A1244" t="s">
        <v>11604</v>
      </c>
      <c r="B1244" t="s">
        <v>21990</v>
      </c>
      <c r="C1244">
        <v>3778</v>
      </c>
      <c r="D1244">
        <v>78387</v>
      </c>
      <c r="E1244">
        <v>2831</v>
      </c>
    </row>
    <row r="1245" spans="1:5" x14ac:dyDescent="0.25">
      <c r="A1245" t="s">
        <v>2530</v>
      </c>
      <c r="B1245" t="s">
        <v>21992</v>
      </c>
      <c r="C1245">
        <v>2839</v>
      </c>
      <c r="D1245">
        <v>55288</v>
      </c>
      <c r="E1245">
        <v>2131</v>
      </c>
    </row>
    <row r="1246" spans="1:5" x14ac:dyDescent="0.25">
      <c r="A1246" t="s">
        <v>10752</v>
      </c>
      <c r="B1246" t="s">
        <v>21993</v>
      </c>
      <c r="C1246">
        <v>3293</v>
      </c>
      <c r="D1246">
        <v>129513</v>
      </c>
      <c r="E1246">
        <v>3581</v>
      </c>
    </row>
    <row r="1247" spans="1:5" x14ac:dyDescent="0.25">
      <c r="A1247" t="s">
        <v>17055</v>
      </c>
      <c r="B1247" t="s">
        <v>21990</v>
      </c>
      <c r="C1247">
        <v>1700</v>
      </c>
      <c r="D1247">
        <v>63148</v>
      </c>
      <c r="E1247">
        <v>7764</v>
      </c>
    </row>
    <row r="1248" spans="1:5" x14ac:dyDescent="0.25">
      <c r="A1248" t="s">
        <v>16500</v>
      </c>
      <c r="B1248" t="s">
        <v>21994</v>
      </c>
      <c r="C1248">
        <v>3423</v>
      </c>
      <c r="D1248">
        <v>130613</v>
      </c>
      <c r="E1248">
        <v>3698</v>
      </c>
    </row>
    <row r="1249" spans="1:5" x14ac:dyDescent="0.25">
      <c r="A1249" t="s">
        <v>18679</v>
      </c>
      <c r="B1249" t="s">
        <v>21993</v>
      </c>
      <c r="C1249">
        <v>2981</v>
      </c>
      <c r="D1249">
        <v>71559</v>
      </c>
      <c r="E1249">
        <v>2404</v>
      </c>
    </row>
    <row r="1250" spans="1:5" x14ac:dyDescent="0.25">
      <c r="A1250" t="s">
        <v>2204</v>
      </c>
      <c r="B1250" t="s">
        <v>21993</v>
      </c>
      <c r="C1250">
        <v>2111</v>
      </c>
      <c r="D1250">
        <v>88325</v>
      </c>
      <c r="E1250">
        <v>3573</v>
      </c>
    </row>
    <row r="1251" spans="1:5" x14ac:dyDescent="0.25">
      <c r="A1251" t="s">
        <v>11212</v>
      </c>
      <c r="B1251" t="s">
        <v>21990</v>
      </c>
      <c r="C1251">
        <v>3893</v>
      </c>
      <c r="D1251">
        <v>84277</v>
      </c>
      <c r="E1251">
        <v>2272</v>
      </c>
    </row>
    <row r="1252" spans="1:5" x14ac:dyDescent="0.25">
      <c r="A1252" t="s">
        <v>12491</v>
      </c>
      <c r="B1252" t="s">
        <v>21994</v>
      </c>
      <c r="C1252">
        <v>3265</v>
      </c>
      <c r="D1252">
        <v>46291</v>
      </c>
      <c r="E1252">
        <v>3573</v>
      </c>
    </row>
    <row r="1253" spans="1:5" x14ac:dyDescent="0.25">
      <c r="A1253" t="s">
        <v>2114</v>
      </c>
      <c r="B1253" t="s">
        <v>21994</v>
      </c>
      <c r="C1253">
        <v>4106</v>
      </c>
      <c r="D1253">
        <v>82599</v>
      </c>
      <c r="E1253">
        <v>6017</v>
      </c>
    </row>
    <row r="1254" spans="1:5" x14ac:dyDescent="0.25">
      <c r="A1254" t="s">
        <v>10234</v>
      </c>
      <c r="B1254" t="s">
        <v>21992</v>
      </c>
      <c r="C1254">
        <v>3984</v>
      </c>
      <c r="D1254">
        <v>38755</v>
      </c>
      <c r="E1254">
        <v>4886</v>
      </c>
    </row>
    <row r="1255" spans="1:5" x14ac:dyDescent="0.25">
      <c r="A1255" t="s">
        <v>18229</v>
      </c>
      <c r="B1255" t="s">
        <v>21994</v>
      </c>
      <c r="C1255">
        <v>4882</v>
      </c>
      <c r="D1255">
        <v>81260</v>
      </c>
      <c r="E1255">
        <v>4831</v>
      </c>
    </row>
    <row r="1256" spans="1:5" x14ac:dyDescent="0.25">
      <c r="A1256" t="s">
        <v>2816</v>
      </c>
      <c r="B1256" t="s">
        <v>21992</v>
      </c>
      <c r="C1256">
        <v>2543</v>
      </c>
      <c r="D1256">
        <v>75682</v>
      </c>
      <c r="E1256">
        <v>3468</v>
      </c>
    </row>
    <row r="1257" spans="1:5" x14ac:dyDescent="0.25">
      <c r="A1257" t="s">
        <v>4686</v>
      </c>
      <c r="B1257" t="s">
        <v>21993</v>
      </c>
      <c r="C1257">
        <v>3154</v>
      </c>
      <c r="D1257">
        <v>80065</v>
      </c>
      <c r="E1257">
        <v>1434</v>
      </c>
    </row>
    <row r="1258" spans="1:5" x14ac:dyDescent="0.25">
      <c r="A1258" t="s">
        <v>7888</v>
      </c>
      <c r="B1258" t="s">
        <v>21990</v>
      </c>
      <c r="C1258">
        <v>4962</v>
      </c>
      <c r="D1258">
        <v>25023</v>
      </c>
      <c r="E1258">
        <v>3937</v>
      </c>
    </row>
    <row r="1259" spans="1:5" x14ac:dyDescent="0.25">
      <c r="A1259" t="s">
        <v>7276</v>
      </c>
      <c r="B1259" t="s">
        <v>21994</v>
      </c>
      <c r="C1259">
        <v>2513</v>
      </c>
      <c r="D1259">
        <v>118665</v>
      </c>
      <c r="E1259">
        <v>1787</v>
      </c>
    </row>
    <row r="1260" spans="1:5" x14ac:dyDescent="0.25">
      <c r="A1260" t="s">
        <v>19677</v>
      </c>
      <c r="B1260" t="s">
        <v>21994</v>
      </c>
      <c r="C1260">
        <v>3912</v>
      </c>
      <c r="D1260">
        <v>65747</v>
      </c>
      <c r="E1260">
        <v>3352</v>
      </c>
    </row>
    <row r="1261" spans="1:5" x14ac:dyDescent="0.25">
      <c r="A1261" t="s">
        <v>15429</v>
      </c>
      <c r="B1261" t="s">
        <v>21993</v>
      </c>
      <c r="C1261">
        <v>3006</v>
      </c>
      <c r="D1261">
        <v>101612</v>
      </c>
      <c r="E1261">
        <v>2700</v>
      </c>
    </row>
    <row r="1262" spans="1:5" x14ac:dyDescent="0.25">
      <c r="A1262" t="s">
        <v>8155</v>
      </c>
      <c r="B1262" t="s">
        <v>21994</v>
      </c>
      <c r="C1262">
        <v>2307</v>
      </c>
      <c r="D1262">
        <v>73793</v>
      </c>
      <c r="E1262">
        <v>4671</v>
      </c>
    </row>
    <row r="1263" spans="1:5" x14ac:dyDescent="0.25">
      <c r="A1263" t="s">
        <v>15015</v>
      </c>
      <c r="B1263" t="s">
        <v>21993</v>
      </c>
      <c r="C1263">
        <v>4500</v>
      </c>
      <c r="D1263">
        <v>39618</v>
      </c>
      <c r="E1263">
        <v>5854</v>
      </c>
    </row>
    <row r="1264" spans="1:5" x14ac:dyDescent="0.25">
      <c r="A1264" t="s">
        <v>19649</v>
      </c>
      <c r="B1264" t="s">
        <v>21993</v>
      </c>
      <c r="C1264">
        <v>4967</v>
      </c>
      <c r="D1264">
        <v>95375</v>
      </c>
      <c r="E1264">
        <v>4257</v>
      </c>
    </row>
    <row r="1265" spans="1:5" x14ac:dyDescent="0.25">
      <c r="A1265" t="s">
        <v>5554</v>
      </c>
      <c r="B1265" t="s">
        <v>21993</v>
      </c>
      <c r="C1265">
        <v>2764</v>
      </c>
      <c r="D1265">
        <v>106945</v>
      </c>
      <c r="E1265">
        <v>3528</v>
      </c>
    </row>
    <row r="1266" spans="1:5" x14ac:dyDescent="0.25">
      <c r="A1266" t="s">
        <v>10214</v>
      </c>
      <c r="B1266" t="s">
        <v>21991</v>
      </c>
      <c r="C1266">
        <v>3343</v>
      </c>
      <c r="D1266">
        <v>89624</v>
      </c>
      <c r="E1266">
        <v>3380</v>
      </c>
    </row>
    <row r="1267" spans="1:5" x14ac:dyDescent="0.25">
      <c r="A1267" t="s">
        <v>4712</v>
      </c>
      <c r="B1267" t="s">
        <v>21992</v>
      </c>
      <c r="C1267">
        <v>2665</v>
      </c>
      <c r="D1267">
        <v>53868</v>
      </c>
      <c r="E1267">
        <v>4239</v>
      </c>
    </row>
    <row r="1268" spans="1:5" x14ac:dyDescent="0.25">
      <c r="A1268" t="s">
        <v>9866</v>
      </c>
      <c r="B1268" t="s">
        <v>21994</v>
      </c>
      <c r="C1268">
        <v>4032</v>
      </c>
      <c r="D1268">
        <v>93575</v>
      </c>
      <c r="E1268">
        <v>3926</v>
      </c>
    </row>
    <row r="1269" spans="1:5" x14ac:dyDescent="0.25">
      <c r="A1269" t="s">
        <v>9528</v>
      </c>
      <c r="B1269" t="s">
        <v>21991</v>
      </c>
      <c r="C1269">
        <v>3661</v>
      </c>
      <c r="D1269">
        <v>77454</v>
      </c>
      <c r="E1269">
        <v>4888</v>
      </c>
    </row>
    <row r="1270" spans="1:5" x14ac:dyDescent="0.25">
      <c r="A1270" t="s">
        <v>297</v>
      </c>
      <c r="B1270" t="s">
        <v>21993</v>
      </c>
      <c r="C1270">
        <v>3040</v>
      </c>
      <c r="D1270">
        <v>102916</v>
      </c>
      <c r="E1270">
        <v>3878</v>
      </c>
    </row>
    <row r="1271" spans="1:5" x14ac:dyDescent="0.25">
      <c r="A1271" t="s">
        <v>2351</v>
      </c>
      <c r="B1271" t="s">
        <v>21992</v>
      </c>
      <c r="C1271">
        <v>2387</v>
      </c>
      <c r="D1271">
        <v>73760</v>
      </c>
      <c r="E1271">
        <v>3472</v>
      </c>
    </row>
    <row r="1272" spans="1:5" x14ac:dyDescent="0.25">
      <c r="A1272" t="s">
        <v>14396</v>
      </c>
      <c r="B1272" t="s">
        <v>21993</v>
      </c>
      <c r="C1272">
        <v>3859</v>
      </c>
      <c r="D1272">
        <v>54926</v>
      </c>
      <c r="E1272">
        <v>6754</v>
      </c>
    </row>
    <row r="1273" spans="1:5" x14ac:dyDescent="0.25">
      <c r="A1273" t="s">
        <v>15969</v>
      </c>
      <c r="B1273" t="s">
        <v>21991</v>
      </c>
      <c r="C1273">
        <v>4303</v>
      </c>
      <c r="D1273">
        <v>94078</v>
      </c>
      <c r="E1273">
        <v>4375</v>
      </c>
    </row>
    <row r="1274" spans="1:5" x14ac:dyDescent="0.25">
      <c r="A1274" t="s">
        <v>14039</v>
      </c>
      <c r="B1274" t="s">
        <v>21993</v>
      </c>
      <c r="C1274">
        <v>4947</v>
      </c>
      <c r="D1274">
        <v>69437</v>
      </c>
      <c r="E1274">
        <v>4349</v>
      </c>
    </row>
    <row r="1275" spans="1:5" x14ac:dyDescent="0.25">
      <c r="A1275" t="s">
        <v>18930</v>
      </c>
      <c r="B1275" t="s">
        <v>21992</v>
      </c>
      <c r="C1275">
        <v>3202</v>
      </c>
      <c r="D1275">
        <v>118541</v>
      </c>
      <c r="E1275">
        <v>4149</v>
      </c>
    </row>
    <row r="1276" spans="1:5" x14ac:dyDescent="0.25">
      <c r="A1276" t="s">
        <v>5626</v>
      </c>
      <c r="B1276" t="s">
        <v>21994</v>
      </c>
      <c r="C1276">
        <v>1816</v>
      </c>
      <c r="D1276">
        <v>92976</v>
      </c>
      <c r="E1276">
        <v>3704</v>
      </c>
    </row>
    <row r="1277" spans="1:5" x14ac:dyDescent="0.25">
      <c r="A1277" t="s">
        <v>6807</v>
      </c>
      <c r="B1277" t="s">
        <v>21993</v>
      </c>
      <c r="C1277">
        <v>3046</v>
      </c>
      <c r="D1277">
        <v>55695</v>
      </c>
      <c r="E1277">
        <v>3476</v>
      </c>
    </row>
    <row r="1278" spans="1:5" x14ac:dyDescent="0.25">
      <c r="A1278" t="s">
        <v>9085</v>
      </c>
      <c r="B1278" t="s">
        <v>21991</v>
      </c>
      <c r="C1278">
        <v>2782</v>
      </c>
      <c r="D1278">
        <v>112756</v>
      </c>
      <c r="E1278">
        <v>4145</v>
      </c>
    </row>
    <row r="1279" spans="1:5" x14ac:dyDescent="0.25">
      <c r="A1279" t="s">
        <v>9920</v>
      </c>
      <c r="B1279" t="s">
        <v>21990</v>
      </c>
      <c r="C1279">
        <v>2527</v>
      </c>
      <c r="D1279">
        <v>67668</v>
      </c>
      <c r="E1279">
        <v>1776</v>
      </c>
    </row>
    <row r="1280" spans="1:5" x14ac:dyDescent="0.25">
      <c r="A1280" t="s">
        <v>4752</v>
      </c>
      <c r="B1280" t="s">
        <v>21993</v>
      </c>
      <c r="C1280">
        <v>2875</v>
      </c>
      <c r="D1280">
        <v>92924</v>
      </c>
      <c r="E1280">
        <v>2128</v>
      </c>
    </row>
    <row r="1281" spans="1:5" x14ac:dyDescent="0.25">
      <c r="A1281" t="s">
        <v>11554</v>
      </c>
      <c r="B1281" t="s">
        <v>21994</v>
      </c>
      <c r="C1281">
        <v>3927</v>
      </c>
      <c r="D1281">
        <v>78459</v>
      </c>
      <c r="E1281">
        <v>4976</v>
      </c>
    </row>
    <row r="1282" spans="1:5" x14ac:dyDescent="0.25">
      <c r="A1282" t="s">
        <v>5762</v>
      </c>
      <c r="B1282" t="s">
        <v>21991</v>
      </c>
      <c r="C1282">
        <v>3681</v>
      </c>
      <c r="D1282">
        <v>79163</v>
      </c>
      <c r="E1282">
        <v>2776</v>
      </c>
    </row>
    <row r="1283" spans="1:5" x14ac:dyDescent="0.25">
      <c r="A1283" t="s">
        <v>8408</v>
      </c>
      <c r="B1283" t="s">
        <v>21992</v>
      </c>
      <c r="C1283">
        <v>3812</v>
      </c>
      <c r="D1283">
        <v>34136</v>
      </c>
      <c r="E1283">
        <v>4962</v>
      </c>
    </row>
    <row r="1284" spans="1:5" x14ac:dyDescent="0.25">
      <c r="A1284" t="s">
        <v>10438</v>
      </c>
      <c r="B1284" t="s">
        <v>21994</v>
      </c>
      <c r="C1284">
        <v>2038</v>
      </c>
      <c r="D1284">
        <v>42434</v>
      </c>
      <c r="E1284">
        <v>4102</v>
      </c>
    </row>
    <row r="1285" spans="1:5" x14ac:dyDescent="0.25">
      <c r="A1285" t="s">
        <v>19586</v>
      </c>
      <c r="B1285" t="s">
        <v>21991</v>
      </c>
      <c r="C1285">
        <v>4164</v>
      </c>
      <c r="D1285">
        <v>107160</v>
      </c>
      <c r="E1285">
        <v>3232</v>
      </c>
    </row>
    <row r="1286" spans="1:5" x14ac:dyDescent="0.25">
      <c r="A1286" t="s">
        <v>12329</v>
      </c>
      <c r="B1286" t="s">
        <v>21992</v>
      </c>
      <c r="C1286">
        <v>1996</v>
      </c>
      <c r="D1286">
        <v>77494</v>
      </c>
      <c r="E1286">
        <v>5730</v>
      </c>
    </row>
    <row r="1287" spans="1:5" x14ac:dyDescent="0.25">
      <c r="A1287" t="s">
        <v>15151</v>
      </c>
      <c r="B1287" t="s">
        <v>21993</v>
      </c>
      <c r="C1287">
        <v>2562</v>
      </c>
      <c r="D1287">
        <v>61864</v>
      </c>
      <c r="E1287">
        <v>5113</v>
      </c>
    </row>
    <row r="1288" spans="1:5" x14ac:dyDescent="0.25">
      <c r="A1288" t="s">
        <v>19213</v>
      </c>
      <c r="B1288" t="s">
        <v>21993</v>
      </c>
      <c r="C1288">
        <v>4831</v>
      </c>
      <c r="D1288">
        <v>94333</v>
      </c>
      <c r="E1288">
        <v>4104</v>
      </c>
    </row>
    <row r="1289" spans="1:5" x14ac:dyDescent="0.25">
      <c r="A1289" t="s">
        <v>3902</v>
      </c>
      <c r="B1289" t="s">
        <v>21994</v>
      </c>
      <c r="C1289">
        <v>2252</v>
      </c>
      <c r="D1289">
        <v>83136</v>
      </c>
      <c r="E1289">
        <v>3374</v>
      </c>
    </row>
    <row r="1290" spans="1:5" x14ac:dyDescent="0.25">
      <c r="A1290" t="s">
        <v>18976</v>
      </c>
      <c r="B1290" t="s">
        <v>21991</v>
      </c>
      <c r="C1290">
        <v>3998</v>
      </c>
      <c r="D1290">
        <v>82890</v>
      </c>
      <c r="E1290">
        <v>5343</v>
      </c>
    </row>
    <row r="1291" spans="1:5" x14ac:dyDescent="0.25">
      <c r="A1291" t="s">
        <v>2497</v>
      </c>
      <c r="B1291" t="s">
        <v>21990</v>
      </c>
      <c r="C1291">
        <v>2232</v>
      </c>
      <c r="D1291">
        <v>29780</v>
      </c>
      <c r="E1291">
        <v>4373</v>
      </c>
    </row>
    <row r="1292" spans="1:5" x14ac:dyDescent="0.25">
      <c r="A1292" t="s">
        <v>9450</v>
      </c>
      <c r="B1292" t="s">
        <v>21991</v>
      </c>
      <c r="C1292">
        <v>3541</v>
      </c>
      <c r="D1292">
        <v>55262</v>
      </c>
      <c r="E1292">
        <v>5673</v>
      </c>
    </row>
    <row r="1293" spans="1:5" x14ac:dyDescent="0.25">
      <c r="A1293" t="s">
        <v>9622</v>
      </c>
      <c r="B1293" t="s">
        <v>21991</v>
      </c>
      <c r="C1293">
        <v>3227</v>
      </c>
      <c r="D1293">
        <v>70065</v>
      </c>
      <c r="E1293">
        <v>1667</v>
      </c>
    </row>
    <row r="1294" spans="1:5" x14ac:dyDescent="0.25">
      <c r="A1294" t="s">
        <v>2345</v>
      </c>
      <c r="B1294" t="s">
        <v>21992</v>
      </c>
      <c r="C1294">
        <v>3560</v>
      </c>
      <c r="D1294">
        <v>34217</v>
      </c>
      <c r="E1294">
        <v>2858</v>
      </c>
    </row>
    <row r="1295" spans="1:5" x14ac:dyDescent="0.25">
      <c r="A1295" t="s">
        <v>15007</v>
      </c>
      <c r="B1295" t="s">
        <v>21991</v>
      </c>
      <c r="C1295">
        <v>2016</v>
      </c>
      <c r="D1295">
        <v>109392</v>
      </c>
      <c r="E1295">
        <v>5199</v>
      </c>
    </row>
    <row r="1296" spans="1:5" x14ac:dyDescent="0.25">
      <c r="A1296" t="s">
        <v>19096</v>
      </c>
      <c r="B1296" t="s">
        <v>21993</v>
      </c>
      <c r="C1296">
        <v>0</v>
      </c>
      <c r="D1296">
        <v>75524</v>
      </c>
      <c r="E1296">
        <v>3189</v>
      </c>
    </row>
    <row r="1297" spans="1:5" x14ac:dyDescent="0.25">
      <c r="A1297" t="s">
        <v>17670</v>
      </c>
      <c r="B1297" t="s">
        <v>21990</v>
      </c>
      <c r="C1297">
        <v>2705</v>
      </c>
      <c r="D1297">
        <v>57891</v>
      </c>
      <c r="E1297">
        <v>3863</v>
      </c>
    </row>
    <row r="1298" spans="1:5" x14ac:dyDescent="0.25">
      <c r="A1298" t="s">
        <v>3972</v>
      </c>
      <c r="B1298" t="s">
        <v>21993</v>
      </c>
      <c r="C1298">
        <v>3105</v>
      </c>
      <c r="D1298">
        <v>116962</v>
      </c>
      <c r="E1298">
        <v>4094</v>
      </c>
    </row>
    <row r="1299" spans="1:5" x14ac:dyDescent="0.25">
      <c r="A1299" t="s">
        <v>5051</v>
      </c>
      <c r="B1299" t="s">
        <v>21991</v>
      </c>
      <c r="C1299">
        <v>3355</v>
      </c>
      <c r="D1299">
        <v>33765</v>
      </c>
      <c r="E1299">
        <v>3052</v>
      </c>
    </row>
    <row r="1300" spans="1:5" x14ac:dyDescent="0.25">
      <c r="A1300" t="s">
        <v>9620</v>
      </c>
      <c r="B1300" t="s">
        <v>21992</v>
      </c>
      <c r="C1300">
        <v>3152</v>
      </c>
      <c r="D1300">
        <v>97054</v>
      </c>
      <c r="E1300">
        <v>5210</v>
      </c>
    </row>
    <row r="1301" spans="1:5" x14ac:dyDescent="0.25">
      <c r="A1301" t="s">
        <v>12106</v>
      </c>
      <c r="B1301" t="s">
        <v>21991</v>
      </c>
      <c r="C1301">
        <v>2170</v>
      </c>
      <c r="D1301">
        <v>91902</v>
      </c>
      <c r="E1301">
        <v>3682</v>
      </c>
    </row>
    <row r="1302" spans="1:5" x14ac:dyDescent="0.25">
      <c r="A1302" t="s">
        <v>7187</v>
      </c>
      <c r="B1302" t="s">
        <v>21991</v>
      </c>
      <c r="C1302">
        <v>3110</v>
      </c>
      <c r="D1302">
        <v>99764</v>
      </c>
      <c r="E1302">
        <v>5308</v>
      </c>
    </row>
    <row r="1303" spans="1:5" x14ac:dyDescent="0.25">
      <c r="A1303" t="s">
        <v>17389</v>
      </c>
      <c r="B1303" t="s">
        <v>21993</v>
      </c>
      <c r="C1303">
        <v>1169</v>
      </c>
      <c r="D1303">
        <v>94246</v>
      </c>
      <c r="E1303">
        <v>4316</v>
      </c>
    </row>
    <row r="1304" spans="1:5" x14ac:dyDescent="0.25">
      <c r="A1304" t="s">
        <v>19689</v>
      </c>
      <c r="B1304" t="s">
        <v>21990</v>
      </c>
      <c r="C1304">
        <v>2927</v>
      </c>
      <c r="D1304">
        <v>60336</v>
      </c>
      <c r="E1304">
        <v>2823</v>
      </c>
    </row>
    <row r="1305" spans="1:5" x14ac:dyDescent="0.25">
      <c r="A1305" t="s">
        <v>13549</v>
      </c>
      <c r="B1305" t="s">
        <v>21994</v>
      </c>
      <c r="C1305">
        <v>1978</v>
      </c>
      <c r="D1305">
        <v>42876</v>
      </c>
      <c r="E1305">
        <v>1871</v>
      </c>
    </row>
    <row r="1306" spans="1:5" x14ac:dyDescent="0.25">
      <c r="A1306" t="s">
        <v>18085</v>
      </c>
      <c r="B1306" t="s">
        <v>21993</v>
      </c>
      <c r="C1306">
        <v>3155</v>
      </c>
      <c r="D1306">
        <v>60953</v>
      </c>
      <c r="E1306">
        <v>7898</v>
      </c>
    </row>
    <row r="1307" spans="1:5" x14ac:dyDescent="0.25">
      <c r="A1307" t="s">
        <v>6246</v>
      </c>
      <c r="B1307" t="s">
        <v>21990</v>
      </c>
      <c r="C1307">
        <v>3135</v>
      </c>
      <c r="D1307">
        <v>100453</v>
      </c>
      <c r="E1307">
        <v>4261</v>
      </c>
    </row>
    <row r="1308" spans="1:5" x14ac:dyDescent="0.25">
      <c r="A1308" t="s">
        <v>15271</v>
      </c>
      <c r="B1308" t="s">
        <v>21992</v>
      </c>
      <c r="C1308">
        <v>2908</v>
      </c>
      <c r="D1308">
        <v>82403</v>
      </c>
      <c r="E1308">
        <v>4471</v>
      </c>
    </row>
    <row r="1309" spans="1:5" x14ac:dyDescent="0.25">
      <c r="A1309" t="s">
        <v>2459</v>
      </c>
      <c r="B1309" t="s">
        <v>21990</v>
      </c>
      <c r="C1309">
        <v>3779</v>
      </c>
      <c r="D1309">
        <v>100269</v>
      </c>
      <c r="E1309">
        <v>4423</v>
      </c>
    </row>
    <row r="1310" spans="1:5" x14ac:dyDescent="0.25">
      <c r="A1310" t="s">
        <v>9736</v>
      </c>
      <c r="B1310" t="s">
        <v>21991</v>
      </c>
      <c r="C1310">
        <v>3307</v>
      </c>
      <c r="D1310">
        <v>63302</v>
      </c>
      <c r="E1310">
        <v>5197</v>
      </c>
    </row>
    <row r="1311" spans="1:5" x14ac:dyDescent="0.25">
      <c r="A1311" t="s">
        <v>11010</v>
      </c>
      <c r="B1311" t="s">
        <v>21990</v>
      </c>
      <c r="C1311">
        <v>3773</v>
      </c>
      <c r="D1311">
        <v>89078</v>
      </c>
      <c r="E1311">
        <v>4838</v>
      </c>
    </row>
    <row r="1312" spans="1:5" x14ac:dyDescent="0.25">
      <c r="A1312" t="s">
        <v>7860</v>
      </c>
      <c r="B1312" t="s">
        <v>21992</v>
      </c>
      <c r="C1312">
        <v>1752</v>
      </c>
      <c r="D1312">
        <v>82423</v>
      </c>
      <c r="E1312">
        <v>4775</v>
      </c>
    </row>
    <row r="1313" spans="1:5" x14ac:dyDescent="0.25">
      <c r="A1313" t="s">
        <v>9348</v>
      </c>
      <c r="B1313" t="s">
        <v>21993</v>
      </c>
      <c r="C1313">
        <v>3141</v>
      </c>
      <c r="D1313">
        <v>118786</v>
      </c>
      <c r="E1313">
        <v>5445</v>
      </c>
    </row>
    <row r="1314" spans="1:5" x14ac:dyDescent="0.25">
      <c r="A1314" t="s">
        <v>12709</v>
      </c>
      <c r="B1314" t="s">
        <v>21994</v>
      </c>
      <c r="C1314">
        <v>3210</v>
      </c>
      <c r="D1314">
        <v>97143</v>
      </c>
      <c r="E1314">
        <v>4582</v>
      </c>
    </row>
    <row r="1315" spans="1:5" x14ac:dyDescent="0.25">
      <c r="A1315" t="s">
        <v>11634</v>
      </c>
      <c r="B1315" t="s">
        <v>21990</v>
      </c>
      <c r="C1315">
        <v>2373</v>
      </c>
      <c r="D1315">
        <v>71302</v>
      </c>
      <c r="E1315">
        <v>5552</v>
      </c>
    </row>
    <row r="1316" spans="1:5" x14ac:dyDescent="0.25">
      <c r="A1316" t="s">
        <v>15921</v>
      </c>
      <c r="B1316" t="s">
        <v>21992</v>
      </c>
      <c r="C1316">
        <v>2968</v>
      </c>
      <c r="D1316">
        <v>68933</v>
      </c>
      <c r="E1316">
        <v>1713</v>
      </c>
    </row>
    <row r="1317" spans="1:5" x14ac:dyDescent="0.25">
      <c r="A1317" t="s">
        <v>8424</v>
      </c>
      <c r="B1317" t="s">
        <v>21994</v>
      </c>
      <c r="C1317">
        <v>4909</v>
      </c>
      <c r="D1317">
        <v>88399</v>
      </c>
      <c r="E1317">
        <v>4122</v>
      </c>
    </row>
    <row r="1318" spans="1:5" x14ac:dyDescent="0.25">
      <c r="A1318" t="s">
        <v>10632</v>
      </c>
      <c r="B1318" t="s">
        <v>21994</v>
      </c>
      <c r="C1318">
        <v>4164</v>
      </c>
      <c r="D1318">
        <v>122830</v>
      </c>
      <c r="E1318">
        <v>4833</v>
      </c>
    </row>
    <row r="1319" spans="1:5" x14ac:dyDescent="0.25">
      <c r="A1319" t="s">
        <v>16672</v>
      </c>
      <c r="B1319" t="s">
        <v>21991</v>
      </c>
      <c r="C1319">
        <v>1733</v>
      </c>
      <c r="D1319">
        <v>45138</v>
      </c>
      <c r="E1319">
        <v>4022</v>
      </c>
    </row>
    <row r="1320" spans="1:5" x14ac:dyDescent="0.25">
      <c r="A1320" t="s">
        <v>14057</v>
      </c>
      <c r="B1320" t="s">
        <v>21994</v>
      </c>
      <c r="C1320">
        <v>2789</v>
      </c>
      <c r="D1320">
        <v>85980</v>
      </c>
      <c r="E1320">
        <v>4578</v>
      </c>
    </row>
    <row r="1321" spans="1:5" x14ac:dyDescent="0.25">
      <c r="A1321" t="s">
        <v>12651</v>
      </c>
      <c r="B1321" t="s">
        <v>21992</v>
      </c>
      <c r="C1321">
        <v>2547</v>
      </c>
      <c r="D1321">
        <v>71562</v>
      </c>
      <c r="E1321">
        <v>4848</v>
      </c>
    </row>
    <row r="1322" spans="1:5" x14ac:dyDescent="0.25">
      <c r="A1322" t="s">
        <v>8638</v>
      </c>
      <c r="B1322" t="s">
        <v>21991</v>
      </c>
      <c r="C1322">
        <v>3327</v>
      </c>
      <c r="D1322">
        <v>64418</v>
      </c>
      <c r="E1322">
        <v>3936</v>
      </c>
    </row>
    <row r="1323" spans="1:5" x14ac:dyDescent="0.25">
      <c r="A1323" t="s">
        <v>16594</v>
      </c>
      <c r="B1323" t="s">
        <v>21990</v>
      </c>
      <c r="C1323">
        <v>3516</v>
      </c>
      <c r="D1323">
        <v>136650</v>
      </c>
      <c r="E1323">
        <v>5356</v>
      </c>
    </row>
    <row r="1324" spans="1:5" x14ac:dyDescent="0.25">
      <c r="A1324" t="s">
        <v>14550</v>
      </c>
      <c r="B1324" t="s">
        <v>21990</v>
      </c>
      <c r="C1324">
        <v>3533</v>
      </c>
      <c r="D1324">
        <v>100636</v>
      </c>
      <c r="E1324">
        <v>3127</v>
      </c>
    </row>
    <row r="1325" spans="1:5" x14ac:dyDescent="0.25">
      <c r="A1325" t="s">
        <v>7981</v>
      </c>
      <c r="B1325" t="s">
        <v>21991</v>
      </c>
      <c r="C1325">
        <v>1871</v>
      </c>
      <c r="D1325">
        <v>47489</v>
      </c>
      <c r="E1325">
        <v>2200</v>
      </c>
    </row>
    <row r="1326" spans="1:5" x14ac:dyDescent="0.25">
      <c r="A1326" t="s">
        <v>13259</v>
      </c>
      <c r="B1326" t="s">
        <v>21990</v>
      </c>
      <c r="C1326">
        <v>4054</v>
      </c>
      <c r="D1326">
        <v>68427</v>
      </c>
      <c r="E1326">
        <v>5621</v>
      </c>
    </row>
    <row r="1327" spans="1:5" x14ac:dyDescent="0.25">
      <c r="A1327" t="s">
        <v>12597</v>
      </c>
      <c r="B1327" t="s">
        <v>21994</v>
      </c>
      <c r="C1327">
        <v>4638</v>
      </c>
      <c r="D1327">
        <v>72490</v>
      </c>
      <c r="E1327">
        <v>5030</v>
      </c>
    </row>
    <row r="1328" spans="1:5" x14ac:dyDescent="0.25">
      <c r="A1328" t="s">
        <v>13523</v>
      </c>
      <c r="B1328" t="s">
        <v>21993</v>
      </c>
      <c r="C1328">
        <v>2899</v>
      </c>
      <c r="D1328">
        <v>37305</v>
      </c>
      <c r="E1328">
        <v>2301</v>
      </c>
    </row>
    <row r="1329" spans="1:5" x14ac:dyDescent="0.25">
      <c r="A1329" t="s">
        <v>1089</v>
      </c>
      <c r="B1329" t="s">
        <v>21994</v>
      </c>
      <c r="C1329">
        <v>2151</v>
      </c>
      <c r="D1329">
        <v>103935</v>
      </c>
      <c r="E1329">
        <v>5335</v>
      </c>
    </row>
    <row r="1330" spans="1:5" x14ac:dyDescent="0.25">
      <c r="A1330" t="s">
        <v>12827</v>
      </c>
      <c r="B1330" t="s">
        <v>21992</v>
      </c>
      <c r="C1330">
        <v>3105</v>
      </c>
      <c r="D1330">
        <v>99668</v>
      </c>
      <c r="E1330">
        <v>3238</v>
      </c>
    </row>
    <row r="1331" spans="1:5" x14ac:dyDescent="0.25">
      <c r="A1331" t="s">
        <v>19359</v>
      </c>
      <c r="B1331" t="s">
        <v>21990</v>
      </c>
      <c r="C1331">
        <v>979</v>
      </c>
      <c r="D1331">
        <v>59159</v>
      </c>
      <c r="E1331">
        <v>4447</v>
      </c>
    </row>
    <row r="1332" spans="1:5" x14ac:dyDescent="0.25">
      <c r="A1332" t="s">
        <v>17029</v>
      </c>
      <c r="B1332" t="s">
        <v>21992</v>
      </c>
      <c r="C1332">
        <v>3383</v>
      </c>
      <c r="D1332">
        <v>39245</v>
      </c>
      <c r="E1332">
        <v>3139</v>
      </c>
    </row>
    <row r="1333" spans="1:5" x14ac:dyDescent="0.25">
      <c r="A1333" t="s">
        <v>8961</v>
      </c>
      <c r="B1333" t="s">
        <v>21992</v>
      </c>
      <c r="C1333">
        <v>2421</v>
      </c>
      <c r="D1333">
        <v>109428</v>
      </c>
      <c r="E1333">
        <v>5449</v>
      </c>
    </row>
    <row r="1334" spans="1:5" x14ac:dyDescent="0.25">
      <c r="A1334" t="s">
        <v>5546</v>
      </c>
      <c r="B1334" t="s">
        <v>21991</v>
      </c>
      <c r="C1334">
        <v>2441</v>
      </c>
      <c r="D1334">
        <v>47301</v>
      </c>
      <c r="E1334">
        <v>2832</v>
      </c>
    </row>
    <row r="1335" spans="1:5" x14ac:dyDescent="0.25">
      <c r="A1335" t="s">
        <v>17007</v>
      </c>
      <c r="B1335" t="s">
        <v>21991</v>
      </c>
      <c r="C1335">
        <v>1941</v>
      </c>
      <c r="D1335">
        <v>58158</v>
      </c>
      <c r="E1335">
        <v>4508</v>
      </c>
    </row>
    <row r="1336" spans="1:5" x14ac:dyDescent="0.25">
      <c r="A1336" t="s">
        <v>17540</v>
      </c>
      <c r="B1336" t="s">
        <v>21992</v>
      </c>
      <c r="C1336">
        <v>2290</v>
      </c>
      <c r="D1336">
        <v>58774</v>
      </c>
      <c r="E1336">
        <v>4553</v>
      </c>
    </row>
    <row r="1337" spans="1:5" x14ac:dyDescent="0.25">
      <c r="A1337" t="s">
        <v>6943</v>
      </c>
      <c r="B1337" t="s">
        <v>21993</v>
      </c>
      <c r="C1337">
        <v>1853</v>
      </c>
      <c r="D1337">
        <v>82450</v>
      </c>
      <c r="E1337">
        <v>5014</v>
      </c>
    </row>
    <row r="1338" spans="1:5" x14ac:dyDescent="0.25">
      <c r="A1338" t="s">
        <v>12325</v>
      </c>
      <c r="B1338" t="s">
        <v>21992</v>
      </c>
      <c r="C1338">
        <v>3269</v>
      </c>
      <c r="D1338">
        <v>73348</v>
      </c>
      <c r="E1338">
        <v>4473</v>
      </c>
    </row>
    <row r="1339" spans="1:5" x14ac:dyDescent="0.25">
      <c r="A1339" t="s">
        <v>8003</v>
      </c>
      <c r="B1339" t="s">
        <v>21993</v>
      </c>
      <c r="C1339">
        <v>2534</v>
      </c>
      <c r="D1339">
        <v>81136</v>
      </c>
      <c r="E1339">
        <v>5532</v>
      </c>
    </row>
    <row r="1340" spans="1:5" x14ac:dyDescent="0.25">
      <c r="A1340" t="s">
        <v>6817</v>
      </c>
      <c r="B1340" t="s">
        <v>21994</v>
      </c>
      <c r="C1340">
        <v>2953</v>
      </c>
      <c r="D1340">
        <v>106166</v>
      </c>
      <c r="E1340">
        <v>3815</v>
      </c>
    </row>
    <row r="1341" spans="1:5" x14ac:dyDescent="0.25">
      <c r="A1341" t="s">
        <v>16496</v>
      </c>
      <c r="B1341" t="s">
        <v>21992</v>
      </c>
      <c r="C1341">
        <v>2853</v>
      </c>
      <c r="D1341">
        <v>91265</v>
      </c>
      <c r="E1341">
        <v>4155</v>
      </c>
    </row>
    <row r="1342" spans="1:5" x14ac:dyDescent="0.25">
      <c r="A1342" t="s">
        <v>9280</v>
      </c>
      <c r="B1342" t="s">
        <v>21994</v>
      </c>
      <c r="C1342">
        <v>2569</v>
      </c>
      <c r="D1342">
        <v>107350</v>
      </c>
      <c r="E1342">
        <v>5200</v>
      </c>
    </row>
    <row r="1343" spans="1:5" x14ac:dyDescent="0.25">
      <c r="A1343" t="s">
        <v>526</v>
      </c>
      <c r="B1343" t="s">
        <v>21992</v>
      </c>
      <c r="C1343">
        <v>2334</v>
      </c>
      <c r="D1343">
        <v>59890</v>
      </c>
      <c r="E1343">
        <v>3749</v>
      </c>
    </row>
    <row r="1344" spans="1:5" x14ac:dyDescent="0.25">
      <c r="A1344" t="s">
        <v>14181</v>
      </c>
      <c r="B1344" t="s">
        <v>21992</v>
      </c>
      <c r="C1344">
        <v>3094</v>
      </c>
      <c r="D1344">
        <v>99776</v>
      </c>
      <c r="E1344">
        <v>3069</v>
      </c>
    </row>
    <row r="1345" spans="1:5" x14ac:dyDescent="0.25">
      <c r="A1345" t="s">
        <v>15822</v>
      </c>
      <c r="B1345" t="s">
        <v>21990</v>
      </c>
      <c r="C1345">
        <v>2777</v>
      </c>
      <c r="D1345">
        <v>61968</v>
      </c>
      <c r="E1345">
        <v>4525</v>
      </c>
    </row>
    <row r="1346" spans="1:5" x14ac:dyDescent="0.25">
      <c r="A1346" t="s">
        <v>2155</v>
      </c>
      <c r="B1346" t="s">
        <v>21994</v>
      </c>
      <c r="C1346">
        <v>1465</v>
      </c>
      <c r="D1346">
        <v>98475</v>
      </c>
      <c r="E1346">
        <v>3005</v>
      </c>
    </row>
    <row r="1347" spans="1:5" x14ac:dyDescent="0.25">
      <c r="A1347" t="s">
        <v>15767</v>
      </c>
      <c r="B1347" t="s">
        <v>21992</v>
      </c>
      <c r="C1347">
        <v>1603</v>
      </c>
      <c r="D1347">
        <v>71423</v>
      </c>
      <c r="E1347">
        <v>2831</v>
      </c>
    </row>
    <row r="1348" spans="1:5" x14ac:dyDescent="0.25">
      <c r="A1348" t="s">
        <v>11404</v>
      </c>
      <c r="B1348" t="s">
        <v>21991</v>
      </c>
      <c r="C1348">
        <v>3730</v>
      </c>
      <c r="D1348">
        <v>105869</v>
      </c>
      <c r="E1348">
        <v>4903</v>
      </c>
    </row>
    <row r="1349" spans="1:5" x14ac:dyDescent="0.25">
      <c r="A1349" t="s">
        <v>9264</v>
      </c>
      <c r="B1349" t="s">
        <v>21993</v>
      </c>
      <c r="C1349">
        <v>5179</v>
      </c>
      <c r="D1349">
        <v>50910</v>
      </c>
      <c r="E1349">
        <v>5058</v>
      </c>
    </row>
    <row r="1350" spans="1:5" x14ac:dyDescent="0.25">
      <c r="A1350" t="s">
        <v>4257</v>
      </c>
      <c r="B1350" t="s">
        <v>21990</v>
      </c>
      <c r="C1350">
        <v>2087</v>
      </c>
      <c r="D1350">
        <v>103716</v>
      </c>
      <c r="E1350">
        <v>5728</v>
      </c>
    </row>
    <row r="1351" spans="1:5" x14ac:dyDescent="0.25">
      <c r="A1351" t="s">
        <v>951</v>
      </c>
      <c r="B1351" t="s">
        <v>21991</v>
      </c>
      <c r="C1351">
        <v>3564</v>
      </c>
      <c r="D1351">
        <v>79238</v>
      </c>
      <c r="E1351">
        <v>2546</v>
      </c>
    </row>
    <row r="1352" spans="1:5" x14ac:dyDescent="0.25">
      <c r="A1352" t="s">
        <v>15339</v>
      </c>
      <c r="B1352" t="s">
        <v>21992</v>
      </c>
      <c r="C1352">
        <v>2803</v>
      </c>
      <c r="D1352">
        <v>69993</v>
      </c>
      <c r="E1352">
        <v>5857</v>
      </c>
    </row>
    <row r="1353" spans="1:5" x14ac:dyDescent="0.25">
      <c r="A1353" t="s">
        <v>9856</v>
      </c>
      <c r="B1353" t="s">
        <v>21992</v>
      </c>
      <c r="C1353">
        <v>618</v>
      </c>
      <c r="D1353">
        <v>96153</v>
      </c>
      <c r="E1353">
        <v>4663</v>
      </c>
    </row>
    <row r="1354" spans="1:5" x14ac:dyDescent="0.25">
      <c r="A1354" t="s">
        <v>6423</v>
      </c>
      <c r="B1354" t="s">
        <v>21992</v>
      </c>
      <c r="C1354">
        <v>2055</v>
      </c>
      <c r="D1354">
        <v>76340</v>
      </c>
      <c r="E1354">
        <v>2595</v>
      </c>
    </row>
    <row r="1355" spans="1:5" x14ac:dyDescent="0.25">
      <c r="A1355" t="s">
        <v>8754</v>
      </c>
      <c r="B1355" t="s">
        <v>21993</v>
      </c>
      <c r="C1355">
        <v>3489</v>
      </c>
      <c r="D1355">
        <v>51589</v>
      </c>
      <c r="E1355">
        <v>1903</v>
      </c>
    </row>
    <row r="1356" spans="1:5" x14ac:dyDescent="0.25">
      <c r="A1356" t="s">
        <v>18455</v>
      </c>
      <c r="B1356" t="s">
        <v>21991</v>
      </c>
      <c r="C1356">
        <v>3195</v>
      </c>
      <c r="D1356">
        <v>76505</v>
      </c>
      <c r="E1356">
        <v>3968</v>
      </c>
    </row>
    <row r="1357" spans="1:5" x14ac:dyDescent="0.25">
      <c r="A1357" t="s">
        <v>8456</v>
      </c>
      <c r="B1357" t="s">
        <v>21994</v>
      </c>
      <c r="C1357">
        <v>3838</v>
      </c>
      <c r="D1357">
        <v>132106</v>
      </c>
      <c r="E1357">
        <v>3136</v>
      </c>
    </row>
    <row r="1358" spans="1:5" x14ac:dyDescent="0.25">
      <c r="A1358" t="s">
        <v>20358</v>
      </c>
      <c r="B1358" t="s">
        <v>21994</v>
      </c>
      <c r="C1358">
        <v>3906</v>
      </c>
      <c r="D1358">
        <v>82953</v>
      </c>
      <c r="E1358">
        <v>5820</v>
      </c>
    </row>
    <row r="1359" spans="1:5" x14ac:dyDescent="0.25">
      <c r="A1359" t="s">
        <v>13267</v>
      </c>
      <c r="B1359" t="s">
        <v>21993</v>
      </c>
      <c r="C1359">
        <v>1910</v>
      </c>
      <c r="D1359">
        <v>72383</v>
      </c>
      <c r="E1359">
        <v>4274</v>
      </c>
    </row>
    <row r="1360" spans="1:5" x14ac:dyDescent="0.25">
      <c r="A1360" t="s">
        <v>7868</v>
      </c>
      <c r="B1360" t="s">
        <v>21990</v>
      </c>
      <c r="C1360">
        <v>2208</v>
      </c>
      <c r="D1360">
        <v>96554</v>
      </c>
      <c r="E1360">
        <v>4361</v>
      </c>
    </row>
    <row r="1361" spans="1:5" x14ac:dyDescent="0.25">
      <c r="A1361" t="s">
        <v>4878</v>
      </c>
      <c r="B1361" t="s">
        <v>21994</v>
      </c>
      <c r="C1361">
        <v>2631</v>
      </c>
      <c r="D1361">
        <v>75429</v>
      </c>
      <c r="E1361">
        <v>3657</v>
      </c>
    </row>
    <row r="1362" spans="1:5" x14ac:dyDescent="0.25">
      <c r="A1362" t="s">
        <v>17844</v>
      </c>
      <c r="B1362" t="s">
        <v>21992</v>
      </c>
      <c r="C1362">
        <v>1025</v>
      </c>
      <c r="D1362">
        <v>77462</v>
      </c>
      <c r="E1362">
        <v>3440</v>
      </c>
    </row>
    <row r="1363" spans="1:5" x14ac:dyDescent="0.25">
      <c r="A1363" t="s">
        <v>4764</v>
      </c>
      <c r="B1363" t="s">
        <v>21993</v>
      </c>
      <c r="C1363">
        <v>2159</v>
      </c>
      <c r="D1363">
        <v>98529</v>
      </c>
      <c r="E1363">
        <v>3538</v>
      </c>
    </row>
    <row r="1364" spans="1:5" x14ac:dyDescent="0.25">
      <c r="A1364" t="s">
        <v>14701</v>
      </c>
      <c r="B1364" t="s">
        <v>21992</v>
      </c>
      <c r="C1364">
        <v>2800</v>
      </c>
      <c r="D1364">
        <v>48545</v>
      </c>
      <c r="E1364">
        <v>4287</v>
      </c>
    </row>
    <row r="1365" spans="1:5" x14ac:dyDescent="0.25">
      <c r="A1365" t="s">
        <v>14581</v>
      </c>
      <c r="B1365" t="s">
        <v>21990</v>
      </c>
      <c r="C1365">
        <v>2328</v>
      </c>
      <c r="D1365">
        <v>96090</v>
      </c>
      <c r="E1365">
        <v>3682</v>
      </c>
    </row>
    <row r="1366" spans="1:5" x14ac:dyDescent="0.25">
      <c r="A1366" t="s">
        <v>10188</v>
      </c>
      <c r="B1366" t="s">
        <v>21993</v>
      </c>
      <c r="C1366">
        <v>4561</v>
      </c>
      <c r="D1366">
        <v>88392</v>
      </c>
      <c r="E1366">
        <v>4434</v>
      </c>
    </row>
    <row r="1367" spans="1:5" x14ac:dyDescent="0.25">
      <c r="A1367" t="s">
        <v>8081</v>
      </c>
      <c r="B1367" t="s">
        <v>21990</v>
      </c>
      <c r="C1367">
        <v>3675</v>
      </c>
      <c r="D1367">
        <v>83019</v>
      </c>
      <c r="E1367">
        <v>5177</v>
      </c>
    </row>
    <row r="1368" spans="1:5" x14ac:dyDescent="0.25">
      <c r="A1368" t="s">
        <v>17855</v>
      </c>
      <c r="B1368" t="s">
        <v>21993</v>
      </c>
      <c r="C1368">
        <v>2391</v>
      </c>
      <c r="D1368">
        <v>88224</v>
      </c>
      <c r="E1368">
        <v>3563</v>
      </c>
    </row>
    <row r="1369" spans="1:5" x14ac:dyDescent="0.25">
      <c r="A1369" t="s">
        <v>7935</v>
      </c>
      <c r="B1369" t="s">
        <v>21991</v>
      </c>
      <c r="C1369">
        <v>2068</v>
      </c>
      <c r="D1369">
        <v>97974</v>
      </c>
      <c r="E1369">
        <v>3543</v>
      </c>
    </row>
    <row r="1370" spans="1:5" x14ac:dyDescent="0.25">
      <c r="A1370" t="s">
        <v>177</v>
      </c>
      <c r="B1370" t="s">
        <v>21991</v>
      </c>
      <c r="C1370">
        <v>2846</v>
      </c>
      <c r="D1370">
        <v>111320</v>
      </c>
      <c r="E1370">
        <v>3754</v>
      </c>
    </row>
    <row r="1371" spans="1:5" x14ac:dyDescent="0.25">
      <c r="A1371" t="s">
        <v>14448</v>
      </c>
      <c r="B1371" t="s">
        <v>21991</v>
      </c>
      <c r="C1371">
        <v>2200</v>
      </c>
      <c r="D1371">
        <v>94874</v>
      </c>
      <c r="E1371">
        <v>5975</v>
      </c>
    </row>
    <row r="1372" spans="1:5" x14ac:dyDescent="0.25">
      <c r="A1372" t="s">
        <v>16864</v>
      </c>
      <c r="B1372" t="s">
        <v>21990</v>
      </c>
      <c r="C1372">
        <v>1492</v>
      </c>
      <c r="D1372">
        <v>99055</v>
      </c>
      <c r="E1372">
        <v>1957</v>
      </c>
    </row>
    <row r="1373" spans="1:5" x14ac:dyDescent="0.25">
      <c r="A1373" t="s">
        <v>5650</v>
      </c>
      <c r="B1373" t="s">
        <v>21993</v>
      </c>
      <c r="C1373">
        <v>3348</v>
      </c>
      <c r="D1373">
        <v>81404</v>
      </c>
      <c r="E1373">
        <v>4307</v>
      </c>
    </row>
    <row r="1374" spans="1:5" x14ac:dyDescent="0.25">
      <c r="A1374" t="s">
        <v>5908</v>
      </c>
      <c r="B1374" t="s">
        <v>21990</v>
      </c>
      <c r="C1374">
        <v>1829</v>
      </c>
      <c r="D1374">
        <v>32272</v>
      </c>
      <c r="E1374">
        <v>4104</v>
      </c>
    </row>
    <row r="1375" spans="1:5" x14ac:dyDescent="0.25">
      <c r="A1375" t="s">
        <v>5403</v>
      </c>
      <c r="B1375" t="s">
        <v>21993</v>
      </c>
      <c r="C1375">
        <v>2649</v>
      </c>
      <c r="D1375">
        <v>88217</v>
      </c>
      <c r="E1375">
        <v>3267</v>
      </c>
    </row>
    <row r="1376" spans="1:5" x14ac:dyDescent="0.25">
      <c r="A1376" t="s">
        <v>16770</v>
      </c>
      <c r="B1376" t="s">
        <v>21990</v>
      </c>
      <c r="C1376">
        <v>1463</v>
      </c>
      <c r="D1376">
        <v>88286</v>
      </c>
      <c r="E1376">
        <v>3051</v>
      </c>
    </row>
    <row r="1377" spans="1:5" x14ac:dyDescent="0.25">
      <c r="A1377" t="s">
        <v>9051</v>
      </c>
      <c r="B1377" t="s">
        <v>21990</v>
      </c>
      <c r="C1377">
        <v>1077</v>
      </c>
      <c r="D1377">
        <v>78879</v>
      </c>
      <c r="E1377">
        <v>3855</v>
      </c>
    </row>
    <row r="1378" spans="1:5" x14ac:dyDescent="0.25">
      <c r="A1378" t="s">
        <v>5666</v>
      </c>
      <c r="B1378" t="s">
        <v>21991</v>
      </c>
      <c r="C1378">
        <v>2604</v>
      </c>
      <c r="D1378">
        <v>93708</v>
      </c>
      <c r="E1378">
        <v>3734</v>
      </c>
    </row>
    <row r="1379" spans="1:5" x14ac:dyDescent="0.25">
      <c r="A1379" t="s">
        <v>11600</v>
      </c>
      <c r="B1379" t="s">
        <v>21992</v>
      </c>
      <c r="C1379">
        <v>3303</v>
      </c>
      <c r="D1379">
        <v>53780</v>
      </c>
      <c r="E1379">
        <v>3730</v>
      </c>
    </row>
    <row r="1380" spans="1:5" x14ac:dyDescent="0.25">
      <c r="A1380" t="s">
        <v>16324</v>
      </c>
      <c r="B1380" t="s">
        <v>21991</v>
      </c>
      <c r="C1380">
        <v>1078</v>
      </c>
      <c r="D1380">
        <v>52223</v>
      </c>
      <c r="E1380">
        <v>2245</v>
      </c>
    </row>
    <row r="1381" spans="1:5" x14ac:dyDescent="0.25">
      <c r="A1381" t="s">
        <v>15229</v>
      </c>
      <c r="B1381" t="s">
        <v>21991</v>
      </c>
      <c r="C1381">
        <v>2237</v>
      </c>
      <c r="D1381">
        <v>115676</v>
      </c>
      <c r="E1381">
        <v>5434</v>
      </c>
    </row>
    <row r="1382" spans="1:5" x14ac:dyDescent="0.25">
      <c r="A1382" t="s">
        <v>19661</v>
      </c>
      <c r="B1382" t="s">
        <v>21994</v>
      </c>
      <c r="C1382">
        <v>3482</v>
      </c>
      <c r="D1382">
        <v>93536</v>
      </c>
      <c r="E1382">
        <v>4636</v>
      </c>
    </row>
    <row r="1383" spans="1:5" x14ac:dyDescent="0.25">
      <c r="A1383" t="s">
        <v>7656</v>
      </c>
      <c r="B1383" t="s">
        <v>21993</v>
      </c>
      <c r="C1383">
        <v>3874</v>
      </c>
      <c r="D1383">
        <v>121191</v>
      </c>
      <c r="E1383">
        <v>6536</v>
      </c>
    </row>
    <row r="1384" spans="1:5" x14ac:dyDescent="0.25">
      <c r="A1384" t="s">
        <v>383</v>
      </c>
      <c r="B1384" t="s">
        <v>21993</v>
      </c>
      <c r="C1384">
        <v>3346</v>
      </c>
      <c r="D1384">
        <v>45167</v>
      </c>
      <c r="E1384">
        <v>5093</v>
      </c>
    </row>
    <row r="1385" spans="1:5" x14ac:dyDescent="0.25">
      <c r="A1385" t="s">
        <v>11954</v>
      </c>
      <c r="B1385" t="s">
        <v>21994</v>
      </c>
      <c r="C1385">
        <v>4167</v>
      </c>
      <c r="D1385">
        <v>124254</v>
      </c>
      <c r="E1385">
        <v>4894</v>
      </c>
    </row>
    <row r="1386" spans="1:5" x14ac:dyDescent="0.25">
      <c r="A1386" t="s">
        <v>5624</v>
      </c>
      <c r="B1386" t="s">
        <v>21992</v>
      </c>
      <c r="C1386">
        <v>3330</v>
      </c>
      <c r="D1386">
        <v>105091</v>
      </c>
      <c r="E1386">
        <v>2476</v>
      </c>
    </row>
    <row r="1387" spans="1:5" x14ac:dyDescent="0.25">
      <c r="A1387" t="s">
        <v>5459</v>
      </c>
      <c r="B1387" t="s">
        <v>21990</v>
      </c>
      <c r="C1387">
        <v>3722</v>
      </c>
      <c r="D1387">
        <v>117353</v>
      </c>
      <c r="E1387">
        <v>3814</v>
      </c>
    </row>
    <row r="1388" spans="1:5" x14ac:dyDescent="0.25">
      <c r="A1388" t="s">
        <v>5113</v>
      </c>
      <c r="B1388" t="s">
        <v>21990</v>
      </c>
      <c r="C1388">
        <v>3785</v>
      </c>
      <c r="D1388">
        <v>68265</v>
      </c>
      <c r="E1388">
        <v>5424</v>
      </c>
    </row>
    <row r="1389" spans="1:5" x14ac:dyDescent="0.25">
      <c r="A1389" t="s">
        <v>8275</v>
      </c>
      <c r="B1389" t="s">
        <v>21990</v>
      </c>
      <c r="C1389">
        <v>1342</v>
      </c>
      <c r="D1389">
        <v>46202</v>
      </c>
      <c r="E1389">
        <v>3268</v>
      </c>
    </row>
    <row r="1390" spans="1:5" x14ac:dyDescent="0.25">
      <c r="A1390" t="s">
        <v>8297</v>
      </c>
      <c r="B1390" t="s">
        <v>21991</v>
      </c>
      <c r="C1390">
        <v>2929</v>
      </c>
      <c r="D1390">
        <v>78417</v>
      </c>
      <c r="E1390">
        <v>5505</v>
      </c>
    </row>
    <row r="1391" spans="1:5" x14ac:dyDescent="0.25">
      <c r="A1391" t="s">
        <v>9336</v>
      </c>
      <c r="B1391" t="s">
        <v>21991</v>
      </c>
      <c r="C1391">
        <v>2524</v>
      </c>
      <c r="D1391">
        <v>99154</v>
      </c>
      <c r="E1391">
        <v>1329</v>
      </c>
    </row>
    <row r="1392" spans="1:5" x14ac:dyDescent="0.25">
      <c r="A1392" t="s">
        <v>3966</v>
      </c>
      <c r="B1392" t="s">
        <v>21990</v>
      </c>
      <c r="C1392">
        <v>2907</v>
      </c>
      <c r="D1392">
        <v>87939</v>
      </c>
      <c r="E1392">
        <v>3084</v>
      </c>
    </row>
    <row r="1393" spans="1:5" x14ac:dyDescent="0.25">
      <c r="A1393" t="s">
        <v>11016</v>
      </c>
      <c r="B1393" t="s">
        <v>21994</v>
      </c>
      <c r="C1393">
        <v>2364</v>
      </c>
      <c r="D1393">
        <v>82485</v>
      </c>
      <c r="E1393">
        <v>2515</v>
      </c>
    </row>
    <row r="1394" spans="1:5" x14ac:dyDescent="0.25">
      <c r="A1394" t="s">
        <v>19881</v>
      </c>
      <c r="B1394" t="s">
        <v>21991</v>
      </c>
      <c r="C1394">
        <v>3151</v>
      </c>
      <c r="D1394">
        <v>65451</v>
      </c>
      <c r="E1394">
        <v>3674</v>
      </c>
    </row>
    <row r="1395" spans="1:5" x14ac:dyDescent="0.25">
      <c r="A1395" t="s">
        <v>19651</v>
      </c>
      <c r="B1395" t="s">
        <v>21992</v>
      </c>
      <c r="C1395">
        <v>3099</v>
      </c>
      <c r="D1395">
        <v>77248</v>
      </c>
      <c r="E1395">
        <v>5335</v>
      </c>
    </row>
    <row r="1396" spans="1:5" x14ac:dyDescent="0.25">
      <c r="A1396" t="s">
        <v>15628</v>
      </c>
      <c r="B1396" t="s">
        <v>21993</v>
      </c>
      <c r="C1396">
        <v>1576</v>
      </c>
      <c r="D1396">
        <v>120999</v>
      </c>
      <c r="E1396">
        <v>2431</v>
      </c>
    </row>
    <row r="1397" spans="1:5" x14ac:dyDescent="0.25">
      <c r="A1397" t="s">
        <v>10858</v>
      </c>
      <c r="B1397" t="s">
        <v>21993</v>
      </c>
      <c r="C1397">
        <v>4187</v>
      </c>
      <c r="D1397">
        <v>79227</v>
      </c>
      <c r="E1397">
        <v>2447</v>
      </c>
    </row>
    <row r="1398" spans="1:5" x14ac:dyDescent="0.25">
      <c r="A1398" t="s">
        <v>11580</v>
      </c>
      <c r="B1398" t="s">
        <v>21992</v>
      </c>
      <c r="C1398">
        <v>4183</v>
      </c>
      <c r="D1398">
        <v>52860</v>
      </c>
      <c r="E1398">
        <v>1821</v>
      </c>
    </row>
    <row r="1399" spans="1:5" x14ac:dyDescent="0.25">
      <c r="A1399" t="s">
        <v>10828</v>
      </c>
      <c r="B1399" t="s">
        <v>21993</v>
      </c>
      <c r="C1399">
        <v>2139</v>
      </c>
      <c r="D1399">
        <v>68572</v>
      </c>
      <c r="E1399">
        <v>3773</v>
      </c>
    </row>
    <row r="1400" spans="1:5" x14ac:dyDescent="0.25">
      <c r="A1400" t="s">
        <v>19449</v>
      </c>
      <c r="B1400" t="s">
        <v>21991</v>
      </c>
      <c r="C1400">
        <v>2461</v>
      </c>
      <c r="D1400">
        <v>73466</v>
      </c>
      <c r="E1400">
        <v>3502</v>
      </c>
    </row>
    <row r="1401" spans="1:5" x14ac:dyDescent="0.25">
      <c r="A1401" t="s">
        <v>6074</v>
      </c>
      <c r="B1401" t="s">
        <v>21993</v>
      </c>
      <c r="C1401">
        <v>4715</v>
      </c>
      <c r="D1401">
        <v>106720</v>
      </c>
      <c r="E1401">
        <v>3718</v>
      </c>
    </row>
    <row r="1402" spans="1:5" x14ac:dyDescent="0.25">
      <c r="A1402" t="s">
        <v>8225</v>
      </c>
      <c r="B1402" t="s">
        <v>21990</v>
      </c>
      <c r="C1402">
        <v>5069</v>
      </c>
      <c r="D1402">
        <v>84722</v>
      </c>
      <c r="E1402">
        <v>2031</v>
      </c>
    </row>
    <row r="1403" spans="1:5" x14ac:dyDescent="0.25">
      <c r="A1403" t="s">
        <v>13517</v>
      </c>
      <c r="B1403" t="s">
        <v>21994</v>
      </c>
      <c r="C1403">
        <v>2820</v>
      </c>
      <c r="D1403">
        <v>44072</v>
      </c>
      <c r="E1403">
        <v>2953</v>
      </c>
    </row>
    <row r="1404" spans="1:5" x14ac:dyDescent="0.25">
      <c r="A1404" t="s">
        <v>2101</v>
      </c>
      <c r="B1404" t="s">
        <v>21991</v>
      </c>
      <c r="C1404">
        <v>4233</v>
      </c>
      <c r="D1404">
        <v>47943</v>
      </c>
      <c r="E1404">
        <v>3742</v>
      </c>
    </row>
    <row r="1405" spans="1:5" x14ac:dyDescent="0.25">
      <c r="A1405" t="s">
        <v>13075</v>
      </c>
      <c r="B1405" t="s">
        <v>21992</v>
      </c>
      <c r="C1405">
        <v>4271</v>
      </c>
      <c r="D1405">
        <v>94005</v>
      </c>
      <c r="E1405">
        <v>5080</v>
      </c>
    </row>
    <row r="1406" spans="1:5" x14ac:dyDescent="0.25">
      <c r="A1406" t="s">
        <v>11506</v>
      </c>
      <c r="B1406" t="s">
        <v>21991</v>
      </c>
      <c r="C1406">
        <v>1021</v>
      </c>
      <c r="D1406">
        <v>78287</v>
      </c>
      <c r="E1406">
        <v>4339</v>
      </c>
    </row>
    <row r="1407" spans="1:5" x14ac:dyDescent="0.25">
      <c r="A1407" t="s">
        <v>2868</v>
      </c>
      <c r="B1407" t="s">
        <v>21991</v>
      </c>
      <c r="C1407">
        <v>4649</v>
      </c>
      <c r="D1407">
        <v>98623</v>
      </c>
      <c r="E1407">
        <v>5647</v>
      </c>
    </row>
    <row r="1408" spans="1:5" x14ac:dyDescent="0.25">
      <c r="A1408" t="s">
        <v>604</v>
      </c>
      <c r="B1408" t="s">
        <v>21993</v>
      </c>
      <c r="C1408">
        <v>3122</v>
      </c>
      <c r="D1408">
        <v>100622</v>
      </c>
      <c r="E1408">
        <v>4260</v>
      </c>
    </row>
    <row r="1409" spans="1:5" x14ac:dyDescent="0.25">
      <c r="A1409" t="s">
        <v>18199</v>
      </c>
      <c r="B1409" t="s">
        <v>21991</v>
      </c>
      <c r="C1409">
        <v>4760</v>
      </c>
      <c r="D1409">
        <v>75294</v>
      </c>
      <c r="E1409">
        <v>4166</v>
      </c>
    </row>
    <row r="1410" spans="1:5" x14ac:dyDescent="0.25">
      <c r="A1410" t="s">
        <v>18155</v>
      </c>
      <c r="B1410" t="s">
        <v>21991</v>
      </c>
      <c r="C1410">
        <v>2561</v>
      </c>
      <c r="D1410">
        <v>53886</v>
      </c>
      <c r="E1410">
        <v>3828</v>
      </c>
    </row>
    <row r="1411" spans="1:5" x14ac:dyDescent="0.25">
      <c r="A1411" t="s">
        <v>3603</v>
      </c>
      <c r="B1411" t="s">
        <v>21990</v>
      </c>
      <c r="C1411">
        <v>4400</v>
      </c>
      <c r="D1411">
        <v>60045</v>
      </c>
      <c r="E1411">
        <v>4610</v>
      </c>
    </row>
    <row r="1412" spans="1:5" x14ac:dyDescent="0.25">
      <c r="A1412" t="s">
        <v>19457</v>
      </c>
      <c r="B1412" t="s">
        <v>21992</v>
      </c>
      <c r="C1412">
        <v>4467</v>
      </c>
      <c r="D1412">
        <v>90721</v>
      </c>
      <c r="E1412">
        <v>2993</v>
      </c>
    </row>
    <row r="1413" spans="1:5" x14ac:dyDescent="0.25">
      <c r="A1413" t="s">
        <v>11484</v>
      </c>
      <c r="B1413" t="s">
        <v>21993</v>
      </c>
      <c r="C1413">
        <v>2502</v>
      </c>
      <c r="D1413">
        <v>74953</v>
      </c>
      <c r="E1413">
        <v>3601</v>
      </c>
    </row>
    <row r="1414" spans="1:5" x14ac:dyDescent="0.25">
      <c r="A1414" t="s">
        <v>7143</v>
      </c>
      <c r="B1414" t="s">
        <v>21991</v>
      </c>
      <c r="C1414">
        <v>2207</v>
      </c>
      <c r="D1414">
        <v>84501</v>
      </c>
      <c r="E1414">
        <v>5268</v>
      </c>
    </row>
    <row r="1415" spans="1:5" x14ac:dyDescent="0.25">
      <c r="A1415" t="s">
        <v>2733</v>
      </c>
      <c r="B1415" t="s">
        <v>21991</v>
      </c>
      <c r="C1415">
        <v>2914</v>
      </c>
      <c r="D1415">
        <v>86524</v>
      </c>
      <c r="E1415">
        <v>4256</v>
      </c>
    </row>
    <row r="1416" spans="1:5" x14ac:dyDescent="0.25">
      <c r="A1416" t="s">
        <v>11994</v>
      </c>
      <c r="B1416" t="s">
        <v>21991</v>
      </c>
      <c r="C1416">
        <v>1101</v>
      </c>
      <c r="D1416">
        <v>82524</v>
      </c>
      <c r="E1416">
        <v>4737</v>
      </c>
    </row>
    <row r="1417" spans="1:5" x14ac:dyDescent="0.25">
      <c r="A1417" t="s">
        <v>16460</v>
      </c>
      <c r="B1417" t="s">
        <v>21990</v>
      </c>
      <c r="C1417">
        <v>2652</v>
      </c>
      <c r="D1417">
        <v>76815</v>
      </c>
      <c r="E1417">
        <v>3418</v>
      </c>
    </row>
    <row r="1418" spans="1:5" x14ac:dyDescent="0.25">
      <c r="A1418" t="s">
        <v>2131</v>
      </c>
      <c r="B1418" t="s">
        <v>21991</v>
      </c>
      <c r="C1418">
        <v>3296</v>
      </c>
      <c r="D1418">
        <v>31136</v>
      </c>
      <c r="E1418">
        <v>2900</v>
      </c>
    </row>
    <row r="1419" spans="1:5" x14ac:dyDescent="0.25">
      <c r="A1419" t="s">
        <v>11834</v>
      </c>
      <c r="B1419" t="s">
        <v>21994</v>
      </c>
      <c r="C1419">
        <v>2542</v>
      </c>
      <c r="D1419">
        <v>83108</v>
      </c>
      <c r="E1419">
        <v>2764</v>
      </c>
    </row>
    <row r="1420" spans="1:5" x14ac:dyDescent="0.25">
      <c r="A1420" t="s">
        <v>15695</v>
      </c>
      <c r="B1420" t="s">
        <v>21990</v>
      </c>
      <c r="C1420">
        <v>1669</v>
      </c>
      <c r="D1420">
        <v>67050</v>
      </c>
      <c r="E1420">
        <v>3015</v>
      </c>
    </row>
    <row r="1421" spans="1:5" x14ac:dyDescent="0.25">
      <c r="A1421" t="s">
        <v>12857</v>
      </c>
      <c r="B1421" t="s">
        <v>21990</v>
      </c>
      <c r="C1421">
        <v>3150</v>
      </c>
      <c r="D1421">
        <v>72163</v>
      </c>
      <c r="E1421">
        <v>3553</v>
      </c>
    </row>
    <row r="1422" spans="1:5" x14ac:dyDescent="0.25">
      <c r="A1422" t="s">
        <v>7216</v>
      </c>
      <c r="B1422" t="s">
        <v>21992</v>
      </c>
      <c r="C1422">
        <v>2259</v>
      </c>
      <c r="D1422">
        <v>69408</v>
      </c>
      <c r="E1422">
        <v>5797</v>
      </c>
    </row>
    <row r="1423" spans="1:5" x14ac:dyDescent="0.25">
      <c r="A1423" t="s">
        <v>9053</v>
      </c>
      <c r="B1423" t="s">
        <v>21992</v>
      </c>
      <c r="C1423">
        <v>4295</v>
      </c>
      <c r="D1423">
        <v>85401</v>
      </c>
      <c r="E1423">
        <v>4167</v>
      </c>
    </row>
    <row r="1424" spans="1:5" x14ac:dyDescent="0.25">
      <c r="A1424" t="s">
        <v>4560</v>
      </c>
      <c r="B1424" t="s">
        <v>21990</v>
      </c>
      <c r="C1424">
        <v>2952</v>
      </c>
      <c r="D1424">
        <v>68181</v>
      </c>
      <c r="E1424">
        <v>3321</v>
      </c>
    </row>
    <row r="1425" spans="1:5" x14ac:dyDescent="0.25">
      <c r="A1425" t="s">
        <v>15331</v>
      </c>
      <c r="B1425" t="s">
        <v>21991</v>
      </c>
      <c r="C1425">
        <v>1180</v>
      </c>
      <c r="D1425">
        <v>78826</v>
      </c>
      <c r="E1425">
        <v>5197</v>
      </c>
    </row>
    <row r="1426" spans="1:5" x14ac:dyDescent="0.25">
      <c r="A1426" t="s">
        <v>4375</v>
      </c>
      <c r="B1426" t="s">
        <v>21992</v>
      </c>
      <c r="C1426">
        <v>1206</v>
      </c>
      <c r="D1426">
        <v>71534</v>
      </c>
      <c r="E1426">
        <v>5555</v>
      </c>
    </row>
    <row r="1427" spans="1:5" x14ac:dyDescent="0.25">
      <c r="A1427" t="s">
        <v>13321</v>
      </c>
      <c r="B1427" t="s">
        <v>21990</v>
      </c>
      <c r="C1427">
        <v>3121</v>
      </c>
      <c r="D1427">
        <v>114953</v>
      </c>
      <c r="E1427">
        <v>4571</v>
      </c>
    </row>
    <row r="1428" spans="1:5" x14ac:dyDescent="0.25">
      <c r="A1428" t="s">
        <v>1908</v>
      </c>
      <c r="B1428" t="s">
        <v>21990</v>
      </c>
      <c r="C1428">
        <v>2902</v>
      </c>
      <c r="D1428">
        <v>72295</v>
      </c>
      <c r="E1428">
        <v>4427</v>
      </c>
    </row>
    <row r="1429" spans="1:5" x14ac:dyDescent="0.25">
      <c r="A1429" t="s">
        <v>4919</v>
      </c>
      <c r="B1429" t="s">
        <v>21994</v>
      </c>
      <c r="C1429">
        <v>2156</v>
      </c>
      <c r="D1429">
        <v>60824</v>
      </c>
      <c r="E1429">
        <v>3300</v>
      </c>
    </row>
    <row r="1430" spans="1:5" x14ac:dyDescent="0.25">
      <c r="A1430" t="s">
        <v>18575</v>
      </c>
      <c r="B1430" t="s">
        <v>21993</v>
      </c>
      <c r="C1430">
        <v>3205</v>
      </c>
      <c r="D1430">
        <v>91797</v>
      </c>
      <c r="E1430">
        <v>3135</v>
      </c>
    </row>
    <row r="1431" spans="1:5" x14ac:dyDescent="0.25">
      <c r="A1431" t="s">
        <v>7203</v>
      </c>
      <c r="B1431" t="s">
        <v>21990</v>
      </c>
      <c r="C1431">
        <v>2503</v>
      </c>
      <c r="D1431">
        <v>77551</v>
      </c>
      <c r="E1431">
        <v>5328</v>
      </c>
    </row>
    <row r="1432" spans="1:5" x14ac:dyDescent="0.25">
      <c r="A1432" t="s">
        <v>9282</v>
      </c>
      <c r="B1432" t="s">
        <v>21990</v>
      </c>
      <c r="C1432">
        <v>905</v>
      </c>
      <c r="D1432">
        <v>93926</v>
      </c>
      <c r="E1432">
        <v>3658</v>
      </c>
    </row>
    <row r="1433" spans="1:5" x14ac:dyDescent="0.25">
      <c r="A1433" t="s">
        <v>5297</v>
      </c>
      <c r="B1433" t="s">
        <v>21990</v>
      </c>
      <c r="C1433">
        <v>3136</v>
      </c>
      <c r="D1433">
        <v>35890</v>
      </c>
      <c r="E1433">
        <v>3364</v>
      </c>
    </row>
    <row r="1434" spans="1:5" x14ac:dyDescent="0.25">
      <c r="A1434" t="s">
        <v>1029</v>
      </c>
      <c r="B1434" t="s">
        <v>21993</v>
      </c>
      <c r="C1434">
        <v>2752</v>
      </c>
      <c r="D1434">
        <v>106058</v>
      </c>
      <c r="E1434">
        <v>5670</v>
      </c>
    </row>
    <row r="1435" spans="1:5" x14ac:dyDescent="0.25">
      <c r="A1435" t="s">
        <v>13002</v>
      </c>
      <c r="B1435" t="s">
        <v>21993</v>
      </c>
      <c r="C1435">
        <v>4597</v>
      </c>
      <c r="D1435">
        <v>73251</v>
      </c>
      <c r="E1435">
        <v>1974</v>
      </c>
    </row>
    <row r="1436" spans="1:5" x14ac:dyDescent="0.25">
      <c r="A1436" t="s">
        <v>15753</v>
      </c>
      <c r="B1436" t="s">
        <v>21993</v>
      </c>
      <c r="C1436">
        <v>1628</v>
      </c>
      <c r="D1436">
        <v>77394</v>
      </c>
      <c r="E1436">
        <v>5375</v>
      </c>
    </row>
    <row r="1437" spans="1:5" x14ac:dyDescent="0.25">
      <c r="A1437" t="s">
        <v>782</v>
      </c>
      <c r="B1437" t="s">
        <v>21994</v>
      </c>
      <c r="C1437">
        <v>466</v>
      </c>
      <c r="D1437">
        <v>54601</v>
      </c>
      <c r="E1437">
        <v>5269</v>
      </c>
    </row>
    <row r="1438" spans="1:5" x14ac:dyDescent="0.25">
      <c r="A1438" t="s">
        <v>9672</v>
      </c>
      <c r="B1438" t="s">
        <v>21992</v>
      </c>
      <c r="C1438">
        <v>2817</v>
      </c>
      <c r="D1438">
        <v>0</v>
      </c>
      <c r="E1438">
        <v>4697</v>
      </c>
    </row>
    <row r="1439" spans="1:5" x14ac:dyDescent="0.25">
      <c r="A1439" t="s">
        <v>10420</v>
      </c>
      <c r="B1439" t="s">
        <v>21993</v>
      </c>
      <c r="C1439">
        <v>2085</v>
      </c>
      <c r="D1439">
        <v>90002</v>
      </c>
      <c r="E1439">
        <v>3570</v>
      </c>
    </row>
    <row r="1440" spans="1:5" x14ac:dyDescent="0.25">
      <c r="A1440" t="s">
        <v>18625</v>
      </c>
      <c r="B1440" t="s">
        <v>21991</v>
      </c>
      <c r="C1440">
        <v>2156</v>
      </c>
      <c r="D1440">
        <v>55228</v>
      </c>
      <c r="E1440">
        <v>4313</v>
      </c>
    </row>
    <row r="1441" spans="1:5" x14ac:dyDescent="0.25">
      <c r="A1441" t="s">
        <v>4169</v>
      </c>
      <c r="B1441" t="s">
        <v>21991</v>
      </c>
      <c r="C1441">
        <v>2770</v>
      </c>
      <c r="D1441">
        <v>113908</v>
      </c>
      <c r="E1441">
        <v>6007</v>
      </c>
    </row>
    <row r="1442" spans="1:5" x14ac:dyDescent="0.25">
      <c r="A1442" t="s">
        <v>13763</v>
      </c>
      <c r="B1442" t="s">
        <v>21993</v>
      </c>
      <c r="C1442">
        <v>2891</v>
      </c>
      <c r="D1442">
        <v>74743</v>
      </c>
      <c r="E1442">
        <v>2966</v>
      </c>
    </row>
    <row r="1443" spans="1:5" x14ac:dyDescent="0.25">
      <c r="A1443" t="s">
        <v>15741</v>
      </c>
      <c r="B1443" t="s">
        <v>21991</v>
      </c>
      <c r="C1443">
        <v>3592</v>
      </c>
      <c r="D1443">
        <v>79837</v>
      </c>
      <c r="E1443">
        <v>3810</v>
      </c>
    </row>
    <row r="1444" spans="1:5" x14ac:dyDescent="0.25">
      <c r="A1444" t="s">
        <v>14753</v>
      </c>
      <c r="B1444" t="s">
        <v>21991</v>
      </c>
      <c r="C1444">
        <v>209</v>
      </c>
      <c r="D1444">
        <v>71825</v>
      </c>
      <c r="E1444">
        <v>4589</v>
      </c>
    </row>
    <row r="1445" spans="1:5" x14ac:dyDescent="0.25">
      <c r="A1445" t="s">
        <v>15765</v>
      </c>
      <c r="B1445" t="s">
        <v>21990</v>
      </c>
      <c r="C1445">
        <v>2868</v>
      </c>
      <c r="D1445">
        <v>103385</v>
      </c>
      <c r="E1445">
        <v>4508</v>
      </c>
    </row>
    <row r="1446" spans="1:5" x14ac:dyDescent="0.25">
      <c r="A1446" t="s">
        <v>302</v>
      </c>
      <c r="B1446" t="s">
        <v>21993</v>
      </c>
      <c r="C1446">
        <v>3320</v>
      </c>
      <c r="D1446">
        <v>70804</v>
      </c>
      <c r="E1446">
        <v>2694</v>
      </c>
    </row>
    <row r="1447" spans="1:5" x14ac:dyDescent="0.25">
      <c r="A1447" t="s">
        <v>4391</v>
      </c>
      <c r="B1447" t="s">
        <v>21993</v>
      </c>
      <c r="C1447">
        <v>2917</v>
      </c>
      <c r="D1447">
        <v>96641</v>
      </c>
      <c r="E1447">
        <v>2668</v>
      </c>
    </row>
    <row r="1448" spans="1:5" x14ac:dyDescent="0.25">
      <c r="A1448" t="s">
        <v>16248</v>
      </c>
      <c r="B1448" t="s">
        <v>21991</v>
      </c>
      <c r="C1448">
        <v>3784</v>
      </c>
      <c r="D1448">
        <v>120809</v>
      </c>
      <c r="E1448">
        <v>2065</v>
      </c>
    </row>
    <row r="1449" spans="1:5" x14ac:dyDescent="0.25">
      <c r="A1449" t="s">
        <v>9888</v>
      </c>
      <c r="B1449" t="s">
        <v>21990</v>
      </c>
      <c r="C1449">
        <v>2118</v>
      </c>
      <c r="D1449">
        <v>108848</v>
      </c>
      <c r="E1449">
        <v>3518</v>
      </c>
    </row>
    <row r="1450" spans="1:5" x14ac:dyDescent="0.25">
      <c r="A1450" t="s">
        <v>1371</v>
      </c>
      <c r="B1450" t="s">
        <v>21990</v>
      </c>
      <c r="C1450">
        <v>3613</v>
      </c>
      <c r="D1450">
        <v>134263</v>
      </c>
      <c r="E1450">
        <v>2502</v>
      </c>
    </row>
    <row r="1451" spans="1:5" x14ac:dyDescent="0.25">
      <c r="A1451" t="s">
        <v>642</v>
      </c>
      <c r="B1451" t="s">
        <v>21993</v>
      </c>
      <c r="C1451">
        <v>3684</v>
      </c>
      <c r="D1451">
        <v>120107</v>
      </c>
      <c r="E1451">
        <v>3394</v>
      </c>
    </row>
    <row r="1452" spans="1:5" x14ac:dyDescent="0.25">
      <c r="A1452" t="s">
        <v>13221</v>
      </c>
      <c r="B1452" t="s">
        <v>21994</v>
      </c>
      <c r="C1452">
        <v>3720</v>
      </c>
      <c r="D1452">
        <v>62021</v>
      </c>
      <c r="E1452">
        <v>3087</v>
      </c>
    </row>
    <row r="1453" spans="1:5" x14ac:dyDescent="0.25">
      <c r="A1453" t="s">
        <v>16160</v>
      </c>
      <c r="B1453" t="s">
        <v>21991</v>
      </c>
      <c r="C1453">
        <v>3162</v>
      </c>
      <c r="D1453">
        <v>62028</v>
      </c>
      <c r="E1453">
        <v>5199</v>
      </c>
    </row>
    <row r="1454" spans="1:5" x14ac:dyDescent="0.25">
      <c r="A1454" t="s">
        <v>2479</v>
      </c>
      <c r="B1454" t="s">
        <v>21991</v>
      </c>
      <c r="C1454">
        <v>4156</v>
      </c>
      <c r="D1454">
        <v>84308</v>
      </c>
      <c r="E1454">
        <v>4726</v>
      </c>
    </row>
    <row r="1455" spans="1:5" x14ac:dyDescent="0.25">
      <c r="A1455" t="s">
        <v>7644</v>
      </c>
      <c r="B1455" t="s">
        <v>21992</v>
      </c>
      <c r="C1455">
        <v>3715</v>
      </c>
      <c r="D1455">
        <v>53590</v>
      </c>
      <c r="E1455">
        <v>3670</v>
      </c>
    </row>
    <row r="1456" spans="1:5" x14ac:dyDescent="0.25">
      <c r="A1456" t="s">
        <v>14253</v>
      </c>
      <c r="B1456" t="s">
        <v>21992</v>
      </c>
      <c r="C1456">
        <v>2651</v>
      </c>
      <c r="D1456">
        <v>104155</v>
      </c>
      <c r="E1456">
        <v>4216</v>
      </c>
    </row>
    <row r="1457" spans="1:5" x14ac:dyDescent="0.25">
      <c r="A1457" t="s">
        <v>18771</v>
      </c>
      <c r="B1457" t="s">
        <v>21991</v>
      </c>
      <c r="C1457">
        <v>1515</v>
      </c>
      <c r="D1457">
        <v>108152</v>
      </c>
      <c r="E1457">
        <v>3592</v>
      </c>
    </row>
    <row r="1458" spans="1:5" x14ac:dyDescent="0.25">
      <c r="A1458" t="s">
        <v>7490</v>
      </c>
      <c r="B1458" t="s">
        <v>21994</v>
      </c>
      <c r="C1458">
        <v>3146</v>
      </c>
      <c r="D1458">
        <v>81678</v>
      </c>
      <c r="E1458">
        <v>2679</v>
      </c>
    </row>
    <row r="1459" spans="1:5" x14ac:dyDescent="0.25">
      <c r="A1459" t="s">
        <v>9219</v>
      </c>
      <c r="B1459" t="s">
        <v>21994</v>
      </c>
      <c r="C1459">
        <v>2845</v>
      </c>
      <c r="D1459">
        <v>133981</v>
      </c>
      <c r="E1459">
        <v>4691</v>
      </c>
    </row>
    <row r="1460" spans="1:5" x14ac:dyDescent="0.25">
      <c r="A1460" t="s">
        <v>18663</v>
      </c>
      <c r="B1460" t="s">
        <v>21990</v>
      </c>
      <c r="C1460">
        <v>2907</v>
      </c>
      <c r="D1460">
        <v>54592</v>
      </c>
      <c r="E1460">
        <v>3511</v>
      </c>
    </row>
    <row r="1461" spans="1:5" x14ac:dyDescent="0.25">
      <c r="A1461" t="s">
        <v>7748</v>
      </c>
      <c r="B1461" t="s">
        <v>21992</v>
      </c>
      <c r="C1461">
        <v>3349</v>
      </c>
      <c r="D1461">
        <v>67994</v>
      </c>
      <c r="E1461">
        <v>3723</v>
      </c>
    </row>
    <row r="1462" spans="1:5" x14ac:dyDescent="0.25">
      <c r="A1462" t="s">
        <v>17189</v>
      </c>
      <c r="B1462" t="s">
        <v>21990</v>
      </c>
      <c r="C1462">
        <v>3176</v>
      </c>
      <c r="D1462">
        <v>79859</v>
      </c>
      <c r="E1462">
        <v>4149</v>
      </c>
    </row>
    <row r="1463" spans="1:5" x14ac:dyDescent="0.25">
      <c r="A1463" t="s">
        <v>4403</v>
      </c>
      <c r="B1463" t="s">
        <v>21994</v>
      </c>
      <c r="C1463">
        <v>3384</v>
      </c>
      <c r="D1463">
        <v>89353</v>
      </c>
      <c r="E1463">
        <v>3026</v>
      </c>
    </row>
    <row r="1464" spans="1:5" x14ac:dyDescent="0.25">
      <c r="A1464" t="s">
        <v>1860</v>
      </c>
      <c r="B1464" t="s">
        <v>21992</v>
      </c>
      <c r="C1464">
        <v>5242</v>
      </c>
      <c r="D1464">
        <v>54185</v>
      </c>
      <c r="E1464">
        <v>3895</v>
      </c>
    </row>
    <row r="1465" spans="1:5" x14ac:dyDescent="0.25">
      <c r="A1465" t="s">
        <v>12132</v>
      </c>
      <c r="B1465" t="s">
        <v>21990</v>
      </c>
      <c r="C1465">
        <v>3362</v>
      </c>
      <c r="D1465">
        <v>70426</v>
      </c>
      <c r="E1465">
        <v>2888</v>
      </c>
    </row>
    <row r="1466" spans="1:5" x14ac:dyDescent="0.25">
      <c r="A1466" t="s">
        <v>20068</v>
      </c>
      <c r="B1466" t="s">
        <v>21994</v>
      </c>
      <c r="C1466">
        <v>1089</v>
      </c>
      <c r="D1466">
        <v>85648</v>
      </c>
      <c r="E1466">
        <v>3720</v>
      </c>
    </row>
    <row r="1467" spans="1:5" x14ac:dyDescent="0.25">
      <c r="A1467" t="s">
        <v>14518</v>
      </c>
      <c r="B1467" t="s">
        <v>21991</v>
      </c>
      <c r="C1467">
        <v>1586</v>
      </c>
      <c r="D1467">
        <v>59287</v>
      </c>
      <c r="E1467">
        <v>5595</v>
      </c>
    </row>
    <row r="1468" spans="1:5" x14ac:dyDescent="0.25">
      <c r="A1468" t="s">
        <v>10380</v>
      </c>
      <c r="B1468" t="s">
        <v>21990</v>
      </c>
      <c r="C1468">
        <v>2927</v>
      </c>
      <c r="D1468">
        <v>97598</v>
      </c>
      <c r="E1468">
        <v>5454</v>
      </c>
    </row>
    <row r="1469" spans="1:5" x14ac:dyDescent="0.25">
      <c r="A1469" t="s">
        <v>12076</v>
      </c>
      <c r="B1469" t="s">
        <v>21990</v>
      </c>
      <c r="C1469">
        <v>5542</v>
      </c>
      <c r="D1469">
        <v>88202</v>
      </c>
      <c r="E1469">
        <v>3738</v>
      </c>
    </row>
    <row r="1470" spans="1:5" x14ac:dyDescent="0.25">
      <c r="A1470" t="s">
        <v>18403</v>
      </c>
      <c r="B1470" t="s">
        <v>21991</v>
      </c>
      <c r="C1470">
        <v>5809</v>
      </c>
      <c r="D1470">
        <v>89764</v>
      </c>
      <c r="E1470">
        <v>3180</v>
      </c>
    </row>
    <row r="1471" spans="1:5" x14ac:dyDescent="0.25">
      <c r="A1471" t="s">
        <v>19052</v>
      </c>
      <c r="B1471" t="s">
        <v>21991</v>
      </c>
      <c r="C1471">
        <v>4223</v>
      </c>
      <c r="D1471">
        <v>60676</v>
      </c>
      <c r="E1471">
        <v>2332</v>
      </c>
    </row>
    <row r="1472" spans="1:5" x14ac:dyDescent="0.25">
      <c r="A1472" t="s">
        <v>17143</v>
      </c>
      <c r="B1472" t="s">
        <v>21992</v>
      </c>
      <c r="C1472">
        <v>3460</v>
      </c>
      <c r="D1472">
        <v>81197</v>
      </c>
      <c r="E1472">
        <v>3319</v>
      </c>
    </row>
    <row r="1473" spans="1:5" x14ac:dyDescent="0.25">
      <c r="A1473" t="s">
        <v>14933</v>
      </c>
      <c r="B1473" t="s">
        <v>21990</v>
      </c>
      <c r="C1473">
        <v>1881</v>
      </c>
      <c r="D1473">
        <v>99721</v>
      </c>
      <c r="E1473">
        <v>3322</v>
      </c>
    </row>
    <row r="1474" spans="1:5" x14ac:dyDescent="0.25">
      <c r="A1474" t="s">
        <v>10802</v>
      </c>
      <c r="B1474" t="s">
        <v>21990</v>
      </c>
      <c r="C1474">
        <v>3196</v>
      </c>
      <c r="D1474">
        <v>40998</v>
      </c>
      <c r="E1474">
        <v>3259</v>
      </c>
    </row>
    <row r="1475" spans="1:5" x14ac:dyDescent="0.25">
      <c r="A1475" t="s">
        <v>5471</v>
      </c>
      <c r="B1475" t="s">
        <v>21991</v>
      </c>
      <c r="C1475">
        <v>1664</v>
      </c>
      <c r="D1475">
        <v>80861</v>
      </c>
      <c r="E1475">
        <v>5601</v>
      </c>
    </row>
    <row r="1476" spans="1:5" x14ac:dyDescent="0.25">
      <c r="A1476" t="s">
        <v>9670</v>
      </c>
      <c r="B1476" t="s">
        <v>21992</v>
      </c>
      <c r="C1476">
        <v>2262</v>
      </c>
      <c r="D1476">
        <v>96063</v>
      </c>
      <c r="E1476">
        <v>4985</v>
      </c>
    </row>
    <row r="1477" spans="1:5" x14ac:dyDescent="0.25">
      <c r="A1477" t="s">
        <v>5419</v>
      </c>
      <c r="B1477" t="s">
        <v>21991</v>
      </c>
      <c r="C1477">
        <v>2145</v>
      </c>
      <c r="D1477">
        <v>139491</v>
      </c>
      <c r="E1477">
        <v>3992</v>
      </c>
    </row>
    <row r="1478" spans="1:5" x14ac:dyDescent="0.25">
      <c r="A1478" t="s">
        <v>11180</v>
      </c>
      <c r="B1478" t="s">
        <v>21994</v>
      </c>
      <c r="C1478">
        <v>3160</v>
      </c>
      <c r="D1478">
        <v>109916</v>
      </c>
      <c r="E1478">
        <v>3738</v>
      </c>
    </row>
    <row r="1479" spans="1:5" x14ac:dyDescent="0.25">
      <c r="A1479" t="s">
        <v>1998</v>
      </c>
      <c r="B1479" t="s">
        <v>21994</v>
      </c>
      <c r="C1479">
        <v>4626</v>
      </c>
      <c r="D1479">
        <v>95764</v>
      </c>
      <c r="E1479">
        <v>4610</v>
      </c>
    </row>
    <row r="1480" spans="1:5" x14ac:dyDescent="0.25">
      <c r="A1480" t="s">
        <v>18191</v>
      </c>
      <c r="B1480" t="s">
        <v>21994</v>
      </c>
      <c r="C1480">
        <v>3598</v>
      </c>
      <c r="D1480">
        <v>83555</v>
      </c>
      <c r="E1480">
        <v>3369</v>
      </c>
    </row>
    <row r="1481" spans="1:5" x14ac:dyDescent="0.25">
      <c r="A1481" t="s">
        <v>8951</v>
      </c>
      <c r="B1481" t="s">
        <v>21993</v>
      </c>
      <c r="C1481">
        <v>3071</v>
      </c>
      <c r="D1481">
        <v>52407</v>
      </c>
      <c r="E1481">
        <v>4698</v>
      </c>
    </row>
    <row r="1482" spans="1:5" x14ac:dyDescent="0.25">
      <c r="A1482" t="s">
        <v>6933</v>
      </c>
      <c r="B1482" t="s">
        <v>21993</v>
      </c>
      <c r="C1482">
        <v>1243</v>
      </c>
      <c r="D1482">
        <v>130705</v>
      </c>
      <c r="E1482">
        <v>4332</v>
      </c>
    </row>
    <row r="1483" spans="1:5" x14ac:dyDescent="0.25">
      <c r="A1483" t="s">
        <v>15560</v>
      </c>
      <c r="B1483" t="s">
        <v>21993</v>
      </c>
      <c r="C1483">
        <v>3467</v>
      </c>
      <c r="D1483">
        <v>73421</v>
      </c>
      <c r="E1483">
        <v>5360</v>
      </c>
    </row>
    <row r="1484" spans="1:5" x14ac:dyDescent="0.25">
      <c r="A1484" t="s">
        <v>2081</v>
      </c>
      <c r="B1484" t="s">
        <v>21992</v>
      </c>
      <c r="C1484">
        <v>4785</v>
      </c>
      <c r="D1484">
        <v>53388</v>
      </c>
      <c r="E1484">
        <v>4601</v>
      </c>
    </row>
    <row r="1485" spans="1:5" x14ac:dyDescent="0.25">
      <c r="A1485" t="s">
        <v>7933</v>
      </c>
      <c r="B1485" t="s">
        <v>21992</v>
      </c>
      <c r="C1485">
        <v>3462</v>
      </c>
      <c r="D1485">
        <v>94528</v>
      </c>
      <c r="E1485">
        <v>5363</v>
      </c>
    </row>
    <row r="1486" spans="1:5" x14ac:dyDescent="0.25">
      <c r="A1486" t="s">
        <v>3889</v>
      </c>
      <c r="B1486" t="s">
        <v>21991</v>
      </c>
      <c r="C1486">
        <v>2869</v>
      </c>
      <c r="D1486">
        <v>94457</v>
      </c>
      <c r="E1486">
        <v>3802</v>
      </c>
    </row>
    <row r="1487" spans="1:5" x14ac:dyDescent="0.25">
      <c r="A1487" t="s">
        <v>11944</v>
      </c>
      <c r="B1487" t="s">
        <v>21993</v>
      </c>
      <c r="C1487">
        <v>1524</v>
      </c>
      <c r="D1487">
        <v>77038</v>
      </c>
      <c r="E1487">
        <v>3546</v>
      </c>
    </row>
    <row r="1488" spans="1:5" x14ac:dyDescent="0.25">
      <c r="A1488" t="s">
        <v>11574</v>
      </c>
      <c r="B1488" t="s">
        <v>21991</v>
      </c>
      <c r="C1488">
        <v>3190</v>
      </c>
      <c r="D1488">
        <v>75023</v>
      </c>
      <c r="E1488">
        <v>4326</v>
      </c>
    </row>
    <row r="1489" spans="1:5" x14ac:dyDescent="0.25">
      <c r="A1489" t="s">
        <v>8888</v>
      </c>
      <c r="B1489" t="s">
        <v>21990</v>
      </c>
      <c r="C1489">
        <v>2538</v>
      </c>
      <c r="D1489">
        <v>78671</v>
      </c>
      <c r="E1489">
        <v>4647</v>
      </c>
    </row>
    <row r="1490" spans="1:5" x14ac:dyDescent="0.25">
      <c r="A1490" t="s">
        <v>15798</v>
      </c>
      <c r="B1490" t="s">
        <v>21993</v>
      </c>
      <c r="C1490">
        <v>4167</v>
      </c>
      <c r="D1490">
        <v>68214</v>
      </c>
      <c r="E1490">
        <v>4550</v>
      </c>
    </row>
    <row r="1491" spans="1:5" x14ac:dyDescent="0.25">
      <c r="A1491" t="s">
        <v>14677</v>
      </c>
      <c r="B1491" t="s">
        <v>21993</v>
      </c>
      <c r="C1491">
        <v>3582</v>
      </c>
      <c r="D1491">
        <v>67246</v>
      </c>
      <c r="E1491">
        <v>5121</v>
      </c>
    </row>
    <row r="1492" spans="1:5" x14ac:dyDescent="0.25">
      <c r="A1492" t="s">
        <v>16634</v>
      </c>
      <c r="B1492" t="s">
        <v>21991</v>
      </c>
      <c r="C1492">
        <v>1765</v>
      </c>
      <c r="D1492">
        <v>59724</v>
      </c>
      <c r="E1492">
        <v>4542</v>
      </c>
    </row>
    <row r="1493" spans="1:5" x14ac:dyDescent="0.25">
      <c r="A1493" t="s">
        <v>14625</v>
      </c>
      <c r="B1493" t="s">
        <v>21994</v>
      </c>
      <c r="C1493">
        <v>3262</v>
      </c>
      <c r="D1493">
        <v>72160</v>
      </c>
      <c r="E1493">
        <v>4335</v>
      </c>
    </row>
    <row r="1494" spans="1:5" x14ac:dyDescent="0.25">
      <c r="A1494" t="s">
        <v>10016</v>
      </c>
      <c r="B1494" t="s">
        <v>21994</v>
      </c>
      <c r="C1494">
        <v>3951</v>
      </c>
      <c r="D1494">
        <v>102114</v>
      </c>
      <c r="E1494">
        <v>3285</v>
      </c>
    </row>
    <row r="1495" spans="1:5" x14ac:dyDescent="0.25">
      <c r="A1495" t="s">
        <v>7862</v>
      </c>
      <c r="B1495" t="s">
        <v>21992</v>
      </c>
      <c r="C1495">
        <v>3592</v>
      </c>
      <c r="D1495">
        <v>116736</v>
      </c>
      <c r="E1495">
        <v>4038</v>
      </c>
    </row>
    <row r="1496" spans="1:5" x14ac:dyDescent="0.25">
      <c r="A1496" t="s">
        <v>11739</v>
      </c>
      <c r="B1496" t="s">
        <v>21994</v>
      </c>
      <c r="C1496">
        <v>4957</v>
      </c>
      <c r="D1496">
        <v>50294</v>
      </c>
      <c r="E1496">
        <v>4709</v>
      </c>
    </row>
    <row r="1497" spans="1:5" x14ac:dyDescent="0.25">
      <c r="A1497" t="s">
        <v>10472</v>
      </c>
      <c r="B1497" t="s">
        <v>21993</v>
      </c>
      <c r="C1497">
        <v>2381</v>
      </c>
      <c r="D1497">
        <v>93691</v>
      </c>
      <c r="E1497">
        <v>2398</v>
      </c>
    </row>
    <row r="1498" spans="1:5" x14ac:dyDescent="0.25">
      <c r="A1498" t="s">
        <v>7544</v>
      </c>
      <c r="B1498" t="s">
        <v>21992</v>
      </c>
      <c r="C1498">
        <v>1853</v>
      </c>
      <c r="D1498">
        <v>63514</v>
      </c>
      <c r="E1498">
        <v>5916</v>
      </c>
    </row>
    <row r="1499" spans="1:5" x14ac:dyDescent="0.25">
      <c r="A1499" t="s">
        <v>6058</v>
      </c>
      <c r="B1499" t="s">
        <v>21990</v>
      </c>
      <c r="C1499">
        <v>3455</v>
      </c>
      <c r="D1499">
        <v>79014</v>
      </c>
      <c r="E1499">
        <v>3144</v>
      </c>
    </row>
    <row r="1500" spans="1:5" x14ac:dyDescent="0.25">
      <c r="A1500" t="s">
        <v>4668</v>
      </c>
      <c r="B1500" t="s">
        <v>21990</v>
      </c>
      <c r="C1500">
        <v>2001</v>
      </c>
      <c r="D1500">
        <v>73926</v>
      </c>
      <c r="E1500">
        <v>4902</v>
      </c>
    </row>
    <row r="1501" spans="1:5" x14ac:dyDescent="0.25">
      <c r="A1501" t="s">
        <v>1784</v>
      </c>
      <c r="B1501" t="s">
        <v>21994</v>
      </c>
      <c r="C1501">
        <v>3479</v>
      </c>
      <c r="D1501">
        <v>87144</v>
      </c>
      <c r="E1501">
        <v>4001</v>
      </c>
    </row>
    <row r="1502" spans="1:5" x14ac:dyDescent="0.25">
      <c r="A1502" t="s">
        <v>11980</v>
      </c>
      <c r="B1502" t="s">
        <v>21993</v>
      </c>
      <c r="C1502">
        <v>2556</v>
      </c>
      <c r="D1502">
        <v>82225</v>
      </c>
      <c r="E1502">
        <v>3973</v>
      </c>
    </row>
    <row r="1503" spans="1:5" x14ac:dyDescent="0.25">
      <c r="A1503" t="s">
        <v>12805</v>
      </c>
      <c r="B1503" t="s">
        <v>21992</v>
      </c>
      <c r="C1503">
        <v>4160</v>
      </c>
      <c r="D1503">
        <v>104136</v>
      </c>
      <c r="E1503">
        <v>5822</v>
      </c>
    </row>
    <row r="1504" spans="1:5" x14ac:dyDescent="0.25">
      <c r="A1504" t="s">
        <v>3504</v>
      </c>
      <c r="B1504" t="s">
        <v>21991</v>
      </c>
      <c r="C1504">
        <v>2669</v>
      </c>
      <c r="D1504">
        <v>54478</v>
      </c>
      <c r="E1504">
        <v>3950</v>
      </c>
    </row>
    <row r="1505" spans="1:5" x14ac:dyDescent="0.25">
      <c r="A1505" t="s">
        <v>9876</v>
      </c>
      <c r="B1505" t="s">
        <v>21994</v>
      </c>
      <c r="C1505">
        <v>4214</v>
      </c>
      <c r="D1505">
        <v>72154</v>
      </c>
      <c r="E1505">
        <v>5766</v>
      </c>
    </row>
    <row r="1506" spans="1:5" x14ac:dyDescent="0.25">
      <c r="A1506" t="s">
        <v>11366</v>
      </c>
      <c r="B1506" t="s">
        <v>21992</v>
      </c>
      <c r="C1506">
        <v>1567</v>
      </c>
      <c r="D1506">
        <v>65303</v>
      </c>
      <c r="E1506">
        <v>5443</v>
      </c>
    </row>
    <row r="1507" spans="1:5" x14ac:dyDescent="0.25">
      <c r="A1507" t="s">
        <v>17748</v>
      </c>
      <c r="B1507" t="s">
        <v>21993</v>
      </c>
      <c r="C1507">
        <v>2085</v>
      </c>
      <c r="D1507">
        <v>115260</v>
      </c>
      <c r="E1507">
        <v>2693</v>
      </c>
    </row>
    <row r="1508" spans="1:5" x14ac:dyDescent="0.25">
      <c r="A1508" t="s">
        <v>12319</v>
      </c>
      <c r="B1508" t="s">
        <v>21990</v>
      </c>
      <c r="C1508">
        <v>2203</v>
      </c>
      <c r="D1508">
        <v>43621</v>
      </c>
      <c r="E1508">
        <v>4828</v>
      </c>
    </row>
    <row r="1509" spans="1:5" x14ac:dyDescent="0.25">
      <c r="A1509" t="s">
        <v>19148</v>
      </c>
      <c r="B1509" t="s">
        <v>21990</v>
      </c>
      <c r="C1509">
        <v>1878</v>
      </c>
      <c r="D1509">
        <v>85748</v>
      </c>
      <c r="E1509">
        <v>4690</v>
      </c>
    </row>
    <row r="1510" spans="1:5" x14ac:dyDescent="0.25">
      <c r="A1510" t="s">
        <v>7368</v>
      </c>
      <c r="B1510" t="s">
        <v>21990</v>
      </c>
      <c r="C1510">
        <v>4292</v>
      </c>
      <c r="D1510">
        <v>26284</v>
      </c>
      <c r="E1510">
        <v>4172</v>
      </c>
    </row>
    <row r="1511" spans="1:5" x14ac:dyDescent="0.25">
      <c r="A1511" t="s">
        <v>6120</v>
      </c>
      <c r="B1511" t="s">
        <v>21990</v>
      </c>
      <c r="C1511">
        <v>1923</v>
      </c>
      <c r="D1511">
        <v>100315</v>
      </c>
      <c r="E1511">
        <v>2391</v>
      </c>
    </row>
    <row r="1512" spans="1:5" x14ac:dyDescent="0.25">
      <c r="A1512" t="s">
        <v>6331</v>
      </c>
      <c r="B1512" t="s">
        <v>21992</v>
      </c>
      <c r="C1512">
        <v>3165</v>
      </c>
      <c r="D1512">
        <v>68569</v>
      </c>
      <c r="E1512">
        <v>2712</v>
      </c>
    </row>
    <row r="1513" spans="1:5" x14ac:dyDescent="0.25">
      <c r="A1513" t="s">
        <v>3520</v>
      </c>
      <c r="B1513" t="s">
        <v>21991</v>
      </c>
      <c r="C1513">
        <v>2442</v>
      </c>
      <c r="D1513">
        <v>130409</v>
      </c>
      <c r="E1513">
        <v>2593</v>
      </c>
    </row>
    <row r="1514" spans="1:5" x14ac:dyDescent="0.25">
      <c r="A1514" t="s">
        <v>10374</v>
      </c>
      <c r="B1514" t="s">
        <v>21993</v>
      </c>
      <c r="C1514">
        <v>2173</v>
      </c>
      <c r="D1514">
        <v>78002</v>
      </c>
      <c r="E1514">
        <v>5127</v>
      </c>
    </row>
    <row r="1515" spans="1:5" x14ac:dyDescent="0.25">
      <c r="A1515" t="s">
        <v>8923</v>
      </c>
      <c r="B1515" t="s">
        <v>21993</v>
      </c>
      <c r="C1515">
        <v>4003</v>
      </c>
      <c r="D1515">
        <v>156891</v>
      </c>
      <c r="E1515">
        <v>3942</v>
      </c>
    </row>
    <row r="1516" spans="1:5" x14ac:dyDescent="0.25">
      <c r="A1516" t="s">
        <v>4367</v>
      </c>
      <c r="B1516" t="s">
        <v>21992</v>
      </c>
      <c r="C1516">
        <v>3089</v>
      </c>
      <c r="D1516">
        <v>66629</v>
      </c>
      <c r="E1516">
        <v>4183</v>
      </c>
    </row>
    <row r="1517" spans="1:5" x14ac:dyDescent="0.25">
      <c r="A1517" t="s">
        <v>9926</v>
      </c>
      <c r="B1517" t="s">
        <v>21992</v>
      </c>
      <c r="C1517">
        <v>2667</v>
      </c>
      <c r="D1517">
        <v>102475</v>
      </c>
      <c r="E1517">
        <v>3451</v>
      </c>
    </row>
    <row r="1518" spans="1:5" x14ac:dyDescent="0.25">
      <c r="A1518" t="s">
        <v>14418</v>
      </c>
      <c r="B1518" t="s">
        <v>21991</v>
      </c>
      <c r="C1518">
        <v>3329</v>
      </c>
      <c r="D1518">
        <v>88002</v>
      </c>
      <c r="E1518">
        <v>5037</v>
      </c>
    </row>
    <row r="1519" spans="1:5" x14ac:dyDescent="0.25">
      <c r="A1519" t="s">
        <v>18491</v>
      </c>
      <c r="B1519" t="s">
        <v>21993</v>
      </c>
      <c r="C1519">
        <v>3128</v>
      </c>
      <c r="D1519">
        <v>102874</v>
      </c>
      <c r="E1519">
        <v>4293</v>
      </c>
    </row>
    <row r="1520" spans="1:5" x14ac:dyDescent="0.25">
      <c r="A1520" t="s">
        <v>16091</v>
      </c>
      <c r="B1520" t="s">
        <v>21991</v>
      </c>
      <c r="C1520">
        <v>2380</v>
      </c>
      <c r="D1520">
        <v>59918</v>
      </c>
      <c r="E1520">
        <v>4059</v>
      </c>
    </row>
    <row r="1521" spans="1:5" x14ac:dyDescent="0.25">
      <c r="A1521" t="s">
        <v>12551</v>
      </c>
      <c r="B1521" t="s">
        <v>21990</v>
      </c>
      <c r="C1521">
        <v>2782</v>
      </c>
      <c r="D1521">
        <v>69211</v>
      </c>
      <c r="E1521">
        <v>4946</v>
      </c>
    </row>
    <row r="1522" spans="1:5" x14ac:dyDescent="0.25">
      <c r="A1522" t="s">
        <v>14416</v>
      </c>
      <c r="B1522" t="s">
        <v>21990</v>
      </c>
      <c r="C1522">
        <v>3670</v>
      </c>
      <c r="D1522">
        <v>100042</v>
      </c>
      <c r="E1522">
        <v>5284</v>
      </c>
    </row>
    <row r="1523" spans="1:5" x14ac:dyDescent="0.25">
      <c r="A1523" t="s">
        <v>6421</v>
      </c>
      <c r="B1523" t="s">
        <v>21992</v>
      </c>
      <c r="C1523">
        <v>3186</v>
      </c>
      <c r="D1523">
        <v>64625</v>
      </c>
      <c r="E1523">
        <v>1940</v>
      </c>
    </row>
    <row r="1524" spans="1:5" x14ac:dyDescent="0.25">
      <c r="A1524" t="s">
        <v>1776</v>
      </c>
      <c r="B1524" t="s">
        <v>21992</v>
      </c>
      <c r="C1524">
        <v>5723</v>
      </c>
      <c r="D1524">
        <v>92568</v>
      </c>
      <c r="E1524">
        <v>5469</v>
      </c>
    </row>
    <row r="1525" spans="1:5" x14ac:dyDescent="0.25">
      <c r="A1525" t="s">
        <v>16344</v>
      </c>
      <c r="B1525" t="s">
        <v>21991</v>
      </c>
      <c r="C1525">
        <v>2657</v>
      </c>
      <c r="D1525">
        <v>111225</v>
      </c>
      <c r="E1525">
        <v>4215</v>
      </c>
    </row>
    <row r="1526" spans="1:5" x14ac:dyDescent="0.25">
      <c r="A1526" t="s">
        <v>14947</v>
      </c>
      <c r="B1526" t="s">
        <v>21990</v>
      </c>
      <c r="C1526">
        <v>3200</v>
      </c>
      <c r="D1526">
        <v>66822</v>
      </c>
      <c r="E1526">
        <v>4518</v>
      </c>
    </row>
    <row r="1527" spans="1:5" x14ac:dyDescent="0.25">
      <c r="A1527" t="s">
        <v>11880</v>
      </c>
      <c r="B1527" t="s">
        <v>21993</v>
      </c>
      <c r="C1527">
        <v>1264</v>
      </c>
      <c r="D1527">
        <v>79429</v>
      </c>
      <c r="E1527">
        <v>6066</v>
      </c>
    </row>
    <row r="1528" spans="1:5" x14ac:dyDescent="0.25">
      <c r="A1528" t="s">
        <v>8123</v>
      </c>
      <c r="B1528" t="s">
        <v>21990</v>
      </c>
      <c r="C1528">
        <v>3891</v>
      </c>
      <c r="D1528">
        <v>78561</v>
      </c>
      <c r="E1528">
        <v>1494</v>
      </c>
    </row>
    <row r="1529" spans="1:5" x14ac:dyDescent="0.25">
      <c r="A1529" t="s">
        <v>5237</v>
      </c>
      <c r="B1529" t="s">
        <v>21994</v>
      </c>
      <c r="C1529">
        <v>4592</v>
      </c>
      <c r="D1529">
        <v>59995</v>
      </c>
      <c r="E1529">
        <v>2748</v>
      </c>
    </row>
    <row r="1530" spans="1:5" x14ac:dyDescent="0.25">
      <c r="A1530" t="s">
        <v>2857</v>
      </c>
      <c r="B1530" t="s">
        <v>21992</v>
      </c>
      <c r="C1530">
        <v>3591</v>
      </c>
      <c r="D1530">
        <v>87360</v>
      </c>
      <c r="E1530">
        <v>5048</v>
      </c>
    </row>
    <row r="1531" spans="1:5" x14ac:dyDescent="0.25">
      <c r="A1531" t="s">
        <v>7262</v>
      </c>
      <c r="B1531" t="s">
        <v>21990</v>
      </c>
      <c r="C1531">
        <v>963</v>
      </c>
      <c r="D1531">
        <v>47267</v>
      </c>
      <c r="E1531">
        <v>3575</v>
      </c>
    </row>
    <row r="1532" spans="1:5" x14ac:dyDescent="0.25">
      <c r="A1532" t="s">
        <v>12579</v>
      </c>
      <c r="B1532" t="s">
        <v>21993</v>
      </c>
      <c r="C1532">
        <v>3107</v>
      </c>
      <c r="D1532">
        <v>79456</v>
      </c>
      <c r="E1532">
        <v>2456</v>
      </c>
    </row>
    <row r="1533" spans="1:5" x14ac:dyDescent="0.25">
      <c r="A1533" t="s">
        <v>5457</v>
      </c>
      <c r="B1533" t="s">
        <v>21994</v>
      </c>
      <c r="C1533">
        <v>2072</v>
      </c>
      <c r="D1533">
        <v>85780</v>
      </c>
      <c r="E1533">
        <v>6981</v>
      </c>
    </row>
    <row r="1534" spans="1:5" x14ac:dyDescent="0.25">
      <c r="A1534" t="s">
        <v>7562</v>
      </c>
      <c r="B1534" t="s">
        <v>21991</v>
      </c>
      <c r="C1534">
        <v>3058</v>
      </c>
      <c r="D1534">
        <v>78933</v>
      </c>
      <c r="E1534">
        <v>4251</v>
      </c>
    </row>
    <row r="1535" spans="1:5" x14ac:dyDescent="0.25">
      <c r="A1535" t="s">
        <v>19092</v>
      </c>
      <c r="B1535" t="s">
        <v>21990</v>
      </c>
      <c r="C1535">
        <v>1639</v>
      </c>
      <c r="D1535">
        <v>71927</v>
      </c>
      <c r="E1535">
        <v>3963</v>
      </c>
    </row>
    <row r="1536" spans="1:5" x14ac:dyDescent="0.25">
      <c r="A1536" t="s">
        <v>12669</v>
      </c>
      <c r="B1536" t="s">
        <v>21993</v>
      </c>
      <c r="C1536">
        <v>4156</v>
      </c>
      <c r="D1536">
        <v>46382</v>
      </c>
      <c r="E1536">
        <v>5703</v>
      </c>
    </row>
    <row r="1537" spans="1:5" x14ac:dyDescent="0.25">
      <c r="A1537" t="s">
        <v>2363</v>
      </c>
      <c r="B1537" t="s">
        <v>21992</v>
      </c>
      <c r="C1537">
        <v>2440</v>
      </c>
      <c r="D1537">
        <v>71196</v>
      </c>
      <c r="E1537">
        <v>3205</v>
      </c>
    </row>
    <row r="1538" spans="1:5" x14ac:dyDescent="0.25">
      <c r="A1538" t="s">
        <v>13295</v>
      </c>
      <c r="B1538" t="s">
        <v>21994</v>
      </c>
      <c r="C1538">
        <v>3686</v>
      </c>
      <c r="D1538">
        <v>83150</v>
      </c>
      <c r="E1538">
        <v>5102</v>
      </c>
    </row>
    <row r="1539" spans="1:5" x14ac:dyDescent="0.25">
      <c r="A1539" t="s">
        <v>308</v>
      </c>
      <c r="B1539" t="s">
        <v>21994</v>
      </c>
      <c r="C1539">
        <v>3136</v>
      </c>
      <c r="D1539">
        <v>100579</v>
      </c>
      <c r="E1539">
        <v>2604</v>
      </c>
    </row>
    <row r="1540" spans="1:5" x14ac:dyDescent="0.25">
      <c r="A1540" t="s">
        <v>8957</v>
      </c>
      <c r="B1540" t="s">
        <v>21992</v>
      </c>
      <c r="C1540">
        <v>2020</v>
      </c>
      <c r="D1540">
        <v>94843</v>
      </c>
      <c r="E1540">
        <v>3927</v>
      </c>
    </row>
    <row r="1541" spans="1:5" x14ac:dyDescent="0.25">
      <c r="A1541" t="s">
        <v>15013</v>
      </c>
      <c r="B1541" t="s">
        <v>21991</v>
      </c>
      <c r="C1541">
        <v>4385</v>
      </c>
      <c r="D1541">
        <v>63283</v>
      </c>
      <c r="E1541">
        <v>3299</v>
      </c>
    </row>
    <row r="1542" spans="1:5" x14ac:dyDescent="0.25">
      <c r="A1542" t="s">
        <v>12213</v>
      </c>
      <c r="B1542" t="s">
        <v>21994</v>
      </c>
      <c r="C1542">
        <v>3956</v>
      </c>
      <c r="D1542">
        <v>94445</v>
      </c>
      <c r="E1542">
        <v>4914</v>
      </c>
    </row>
    <row r="1543" spans="1:5" x14ac:dyDescent="0.25">
      <c r="A1543" t="s">
        <v>19321</v>
      </c>
      <c r="B1543" t="s">
        <v>21994</v>
      </c>
      <c r="C1543">
        <v>2668</v>
      </c>
      <c r="D1543">
        <v>70379</v>
      </c>
      <c r="E1543">
        <v>3962</v>
      </c>
    </row>
    <row r="1544" spans="1:5" x14ac:dyDescent="0.25">
      <c r="A1544" t="s">
        <v>8478</v>
      </c>
      <c r="B1544" t="s">
        <v>21991</v>
      </c>
      <c r="C1544">
        <v>3356</v>
      </c>
      <c r="D1544">
        <v>72751</v>
      </c>
      <c r="E1544">
        <v>2128</v>
      </c>
    </row>
    <row r="1545" spans="1:5" x14ac:dyDescent="0.25">
      <c r="A1545" t="s">
        <v>16258</v>
      </c>
      <c r="B1545" t="s">
        <v>21993</v>
      </c>
      <c r="C1545">
        <v>3230</v>
      </c>
      <c r="D1545">
        <v>65335</v>
      </c>
      <c r="E1545">
        <v>4161</v>
      </c>
    </row>
    <row r="1546" spans="1:5" x14ac:dyDescent="0.25">
      <c r="A1546" t="s">
        <v>13597</v>
      </c>
      <c r="B1546" t="s">
        <v>21991</v>
      </c>
      <c r="C1546">
        <v>1995</v>
      </c>
      <c r="D1546">
        <v>62773</v>
      </c>
      <c r="E1546">
        <v>4071</v>
      </c>
    </row>
    <row r="1547" spans="1:5" x14ac:dyDescent="0.25">
      <c r="A1547" t="s">
        <v>13723</v>
      </c>
      <c r="B1547" t="s">
        <v>21992</v>
      </c>
      <c r="C1547">
        <v>2526</v>
      </c>
      <c r="D1547">
        <v>99648</v>
      </c>
      <c r="E1547">
        <v>6244</v>
      </c>
    </row>
    <row r="1548" spans="1:5" x14ac:dyDescent="0.25">
      <c r="A1548" t="s">
        <v>4271</v>
      </c>
      <c r="B1548" t="s">
        <v>21992</v>
      </c>
      <c r="C1548">
        <v>2453</v>
      </c>
      <c r="D1548">
        <v>37347</v>
      </c>
      <c r="E1548">
        <v>3350</v>
      </c>
    </row>
    <row r="1549" spans="1:5" x14ac:dyDescent="0.25">
      <c r="A1549" t="s">
        <v>6913</v>
      </c>
      <c r="B1549" t="s">
        <v>21992</v>
      </c>
      <c r="C1549">
        <v>3604</v>
      </c>
      <c r="D1549">
        <v>85200</v>
      </c>
      <c r="E1549">
        <v>4834</v>
      </c>
    </row>
    <row r="1550" spans="1:5" x14ac:dyDescent="0.25">
      <c r="A1550" t="s">
        <v>13581</v>
      </c>
      <c r="B1550" t="s">
        <v>21994</v>
      </c>
      <c r="C1550">
        <v>4111</v>
      </c>
      <c r="D1550">
        <v>79528</v>
      </c>
      <c r="E1550">
        <v>2388</v>
      </c>
    </row>
    <row r="1551" spans="1:5" x14ac:dyDescent="0.25">
      <c r="A1551" t="s">
        <v>17965</v>
      </c>
      <c r="B1551" t="s">
        <v>21991</v>
      </c>
      <c r="C1551">
        <v>4008</v>
      </c>
      <c r="D1551">
        <v>104929</v>
      </c>
      <c r="E1551">
        <v>5768</v>
      </c>
    </row>
    <row r="1552" spans="1:5" x14ac:dyDescent="0.25">
      <c r="A1552" t="s">
        <v>3609</v>
      </c>
      <c r="B1552" t="s">
        <v>21991</v>
      </c>
      <c r="C1552">
        <v>2273</v>
      </c>
      <c r="D1552">
        <v>128592</v>
      </c>
      <c r="E1552">
        <v>6686</v>
      </c>
    </row>
    <row r="1553" spans="1:5" x14ac:dyDescent="0.25">
      <c r="A1553" t="s">
        <v>577</v>
      </c>
      <c r="B1553" t="s">
        <v>21992</v>
      </c>
      <c r="C1553">
        <v>2837</v>
      </c>
      <c r="D1553">
        <v>98135</v>
      </c>
      <c r="E1553">
        <v>7024</v>
      </c>
    </row>
    <row r="1554" spans="1:5" x14ac:dyDescent="0.25">
      <c r="A1554" t="s">
        <v>1835</v>
      </c>
      <c r="B1554" t="s">
        <v>21994</v>
      </c>
      <c r="C1554">
        <v>3932</v>
      </c>
      <c r="D1554">
        <v>115076</v>
      </c>
      <c r="E1554">
        <v>5037</v>
      </c>
    </row>
    <row r="1555" spans="1:5" x14ac:dyDescent="0.25">
      <c r="A1555" t="s">
        <v>16031</v>
      </c>
      <c r="B1555" t="s">
        <v>21993</v>
      </c>
      <c r="C1555">
        <v>3913</v>
      </c>
      <c r="D1555">
        <v>72628</v>
      </c>
      <c r="E1555">
        <v>5218</v>
      </c>
    </row>
    <row r="1556" spans="1:5" x14ac:dyDescent="0.25">
      <c r="A1556" t="s">
        <v>11258</v>
      </c>
      <c r="B1556" t="s">
        <v>21994</v>
      </c>
      <c r="C1556">
        <v>3598</v>
      </c>
      <c r="D1556">
        <v>98612</v>
      </c>
      <c r="E1556">
        <v>2230</v>
      </c>
    </row>
    <row r="1557" spans="1:5" x14ac:dyDescent="0.25">
      <c r="A1557" t="s">
        <v>6014</v>
      </c>
      <c r="B1557" t="s">
        <v>21994</v>
      </c>
      <c r="C1557">
        <v>4257</v>
      </c>
      <c r="D1557">
        <v>67944</v>
      </c>
      <c r="E1557">
        <v>3491</v>
      </c>
    </row>
    <row r="1558" spans="1:5" x14ac:dyDescent="0.25">
      <c r="A1558" t="s">
        <v>388</v>
      </c>
      <c r="B1558" t="s">
        <v>21991</v>
      </c>
      <c r="C1558">
        <v>2731</v>
      </c>
      <c r="D1558">
        <v>73008</v>
      </c>
      <c r="E1558">
        <v>1229</v>
      </c>
    </row>
    <row r="1559" spans="1:5" x14ac:dyDescent="0.25">
      <c r="A1559" t="s">
        <v>6678</v>
      </c>
      <c r="B1559" t="s">
        <v>21992</v>
      </c>
      <c r="C1559">
        <v>2860</v>
      </c>
      <c r="D1559">
        <v>96481</v>
      </c>
      <c r="E1559">
        <v>4138</v>
      </c>
    </row>
    <row r="1560" spans="1:5" x14ac:dyDescent="0.25">
      <c r="A1560" t="s">
        <v>11763</v>
      </c>
      <c r="B1560" t="s">
        <v>21994</v>
      </c>
      <c r="C1560">
        <v>3276</v>
      </c>
      <c r="D1560">
        <v>85027</v>
      </c>
      <c r="E1560">
        <v>2525</v>
      </c>
    </row>
    <row r="1561" spans="1:5" x14ac:dyDescent="0.25">
      <c r="A1561" t="s">
        <v>11104</v>
      </c>
      <c r="B1561" t="s">
        <v>21991</v>
      </c>
      <c r="C1561">
        <v>1619</v>
      </c>
      <c r="D1561">
        <v>45767</v>
      </c>
      <c r="E1561">
        <v>3957</v>
      </c>
    </row>
    <row r="1562" spans="1:5" x14ac:dyDescent="0.25">
      <c r="A1562" t="s">
        <v>11832</v>
      </c>
      <c r="B1562" t="s">
        <v>21992</v>
      </c>
      <c r="C1562">
        <v>789</v>
      </c>
      <c r="D1562">
        <v>99791</v>
      </c>
      <c r="E1562">
        <v>3064</v>
      </c>
    </row>
    <row r="1563" spans="1:5" x14ac:dyDescent="0.25">
      <c r="A1563" t="s">
        <v>15995</v>
      </c>
      <c r="B1563" t="s">
        <v>21993</v>
      </c>
      <c r="C1563">
        <v>3375</v>
      </c>
      <c r="D1563">
        <v>101306</v>
      </c>
      <c r="E1563">
        <v>1186</v>
      </c>
    </row>
    <row r="1564" spans="1:5" x14ac:dyDescent="0.25">
      <c r="A1564" t="s">
        <v>7500</v>
      </c>
      <c r="B1564" t="s">
        <v>21992</v>
      </c>
      <c r="C1564">
        <v>2501</v>
      </c>
      <c r="D1564">
        <v>92743</v>
      </c>
      <c r="E1564">
        <v>4581</v>
      </c>
    </row>
    <row r="1565" spans="1:5" x14ac:dyDescent="0.25">
      <c r="A1565" t="s">
        <v>11284</v>
      </c>
      <c r="B1565" t="s">
        <v>21991</v>
      </c>
      <c r="C1565">
        <v>2186</v>
      </c>
      <c r="D1565">
        <v>86712</v>
      </c>
      <c r="E1565">
        <v>0</v>
      </c>
    </row>
    <row r="1566" spans="1:5" x14ac:dyDescent="0.25">
      <c r="A1566" t="s">
        <v>10010</v>
      </c>
      <c r="B1566" t="s">
        <v>21993</v>
      </c>
      <c r="C1566">
        <v>3319</v>
      </c>
      <c r="D1566">
        <v>114711</v>
      </c>
      <c r="E1566">
        <v>5269</v>
      </c>
    </row>
    <row r="1567" spans="1:5" x14ac:dyDescent="0.25">
      <c r="A1567" t="s">
        <v>3115</v>
      </c>
      <c r="B1567" t="s">
        <v>21991</v>
      </c>
      <c r="C1567">
        <v>3642</v>
      </c>
      <c r="D1567">
        <v>76453</v>
      </c>
      <c r="E1567">
        <v>5034</v>
      </c>
    </row>
    <row r="1568" spans="1:5" x14ac:dyDescent="0.25">
      <c r="A1568" t="s">
        <v>43</v>
      </c>
      <c r="B1568" t="s">
        <v>21994</v>
      </c>
      <c r="C1568">
        <v>1876</v>
      </c>
      <c r="D1568">
        <v>78246</v>
      </c>
      <c r="E1568">
        <v>3626</v>
      </c>
    </row>
    <row r="1569" spans="1:5" x14ac:dyDescent="0.25">
      <c r="A1569" t="s">
        <v>18179</v>
      </c>
      <c r="B1569" t="s">
        <v>21990</v>
      </c>
      <c r="C1569">
        <v>2156</v>
      </c>
      <c r="D1569">
        <v>105965</v>
      </c>
      <c r="E1569">
        <v>934</v>
      </c>
    </row>
    <row r="1570" spans="1:5" x14ac:dyDescent="0.25">
      <c r="A1570" t="s">
        <v>20082</v>
      </c>
      <c r="B1570" t="s">
        <v>21991</v>
      </c>
      <c r="C1570">
        <v>3155</v>
      </c>
      <c r="D1570">
        <v>108674</v>
      </c>
      <c r="E1570">
        <v>2405</v>
      </c>
    </row>
    <row r="1571" spans="1:5" x14ac:dyDescent="0.25">
      <c r="A1571" t="s">
        <v>14281</v>
      </c>
      <c r="B1571" t="s">
        <v>21992</v>
      </c>
      <c r="C1571">
        <v>2101</v>
      </c>
      <c r="D1571">
        <v>77014</v>
      </c>
      <c r="E1571">
        <v>4040</v>
      </c>
    </row>
    <row r="1572" spans="1:5" x14ac:dyDescent="0.25">
      <c r="A1572" t="s">
        <v>10162</v>
      </c>
      <c r="B1572" t="s">
        <v>21990</v>
      </c>
      <c r="C1572">
        <v>3727</v>
      </c>
      <c r="D1572">
        <v>118259</v>
      </c>
      <c r="E1572">
        <v>3888</v>
      </c>
    </row>
    <row r="1573" spans="1:5" x14ac:dyDescent="0.25">
      <c r="A1573" t="s">
        <v>14522</v>
      </c>
      <c r="B1573" t="s">
        <v>21990</v>
      </c>
      <c r="C1573">
        <v>2035</v>
      </c>
      <c r="D1573">
        <v>78240</v>
      </c>
      <c r="E1573">
        <v>3177</v>
      </c>
    </row>
    <row r="1574" spans="1:5" x14ac:dyDescent="0.25">
      <c r="A1574" t="s">
        <v>4179</v>
      </c>
      <c r="B1574" t="s">
        <v>21990</v>
      </c>
      <c r="C1574">
        <v>2354</v>
      </c>
      <c r="D1574">
        <v>87358</v>
      </c>
      <c r="E1574">
        <v>3799</v>
      </c>
    </row>
    <row r="1575" spans="1:5" x14ac:dyDescent="0.25">
      <c r="A1575" t="s">
        <v>12481</v>
      </c>
      <c r="B1575" t="s">
        <v>21990</v>
      </c>
      <c r="C1575">
        <v>2841</v>
      </c>
      <c r="D1575">
        <v>80870</v>
      </c>
      <c r="E1575">
        <v>2188</v>
      </c>
    </row>
    <row r="1576" spans="1:5" x14ac:dyDescent="0.25">
      <c r="A1576" t="s">
        <v>15187</v>
      </c>
      <c r="B1576" t="s">
        <v>21994</v>
      </c>
      <c r="C1576">
        <v>3973</v>
      </c>
      <c r="D1576">
        <v>83152</v>
      </c>
      <c r="E1576">
        <v>2882</v>
      </c>
    </row>
    <row r="1577" spans="1:5" x14ac:dyDescent="0.25">
      <c r="A1577" t="s">
        <v>4658</v>
      </c>
      <c r="B1577" t="s">
        <v>21991</v>
      </c>
      <c r="C1577">
        <v>3104</v>
      </c>
      <c r="D1577">
        <v>88923</v>
      </c>
      <c r="E1577">
        <v>4629</v>
      </c>
    </row>
    <row r="1578" spans="1:5" x14ac:dyDescent="0.25">
      <c r="A1578" t="s">
        <v>3828</v>
      </c>
      <c r="B1578" t="s">
        <v>21994</v>
      </c>
      <c r="C1578">
        <v>3651</v>
      </c>
      <c r="D1578">
        <v>76674</v>
      </c>
      <c r="E1578">
        <v>3595</v>
      </c>
    </row>
    <row r="1579" spans="1:5" x14ac:dyDescent="0.25">
      <c r="A1579" t="s">
        <v>17752</v>
      </c>
      <c r="B1579" t="s">
        <v>21990</v>
      </c>
      <c r="C1579">
        <v>3321</v>
      </c>
      <c r="D1579">
        <v>69140</v>
      </c>
      <c r="E1579">
        <v>4314</v>
      </c>
    </row>
    <row r="1580" spans="1:5" x14ac:dyDescent="0.25">
      <c r="A1580" t="s">
        <v>18531</v>
      </c>
      <c r="B1580" t="s">
        <v>21992</v>
      </c>
      <c r="C1580">
        <v>3192</v>
      </c>
      <c r="D1580">
        <v>13987</v>
      </c>
      <c r="E1580">
        <v>4070</v>
      </c>
    </row>
    <row r="1581" spans="1:5" x14ac:dyDescent="0.25">
      <c r="A1581" t="s">
        <v>2373</v>
      </c>
      <c r="B1581" t="s">
        <v>21994</v>
      </c>
      <c r="C1581">
        <v>2957</v>
      </c>
      <c r="D1581">
        <v>67974</v>
      </c>
      <c r="E1581">
        <v>3733</v>
      </c>
    </row>
    <row r="1582" spans="1:5" x14ac:dyDescent="0.25">
      <c r="A1582" t="s">
        <v>12239</v>
      </c>
      <c r="B1582" t="s">
        <v>21992</v>
      </c>
      <c r="C1582">
        <v>2764</v>
      </c>
      <c r="D1582">
        <v>89536</v>
      </c>
      <c r="E1582">
        <v>4643</v>
      </c>
    </row>
    <row r="1583" spans="1:5" x14ac:dyDescent="0.25">
      <c r="A1583" t="s">
        <v>10758</v>
      </c>
      <c r="B1583" t="s">
        <v>21994</v>
      </c>
      <c r="C1583">
        <v>2832</v>
      </c>
      <c r="D1583">
        <v>88001</v>
      </c>
      <c r="E1583">
        <v>4664</v>
      </c>
    </row>
    <row r="1584" spans="1:5" x14ac:dyDescent="0.25">
      <c r="A1584" t="s">
        <v>13811</v>
      </c>
      <c r="B1584" t="s">
        <v>21990</v>
      </c>
      <c r="C1584">
        <v>2564</v>
      </c>
      <c r="D1584">
        <v>64440</v>
      </c>
      <c r="E1584">
        <v>4259</v>
      </c>
    </row>
    <row r="1585" spans="1:5" x14ac:dyDescent="0.25">
      <c r="A1585" t="s">
        <v>7382</v>
      </c>
      <c r="B1585" t="s">
        <v>21992</v>
      </c>
      <c r="C1585">
        <v>2719</v>
      </c>
      <c r="D1585">
        <v>77104</v>
      </c>
      <c r="E1585">
        <v>5332</v>
      </c>
    </row>
    <row r="1586" spans="1:5" x14ac:dyDescent="0.25">
      <c r="A1586" t="s">
        <v>16923</v>
      </c>
      <c r="B1586" t="s">
        <v>21991</v>
      </c>
      <c r="C1586">
        <v>4775</v>
      </c>
      <c r="D1586">
        <v>72676</v>
      </c>
      <c r="E1586">
        <v>3303</v>
      </c>
    </row>
    <row r="1587" spans="1:5" x14ac:dyDescent="0.25">
      <c r="A1587" t="s">
        <v>2501</v>
      </c>
      <c r="B1587" t="s">
        <v>21990</v>
      </c>
      <c r="C1587">
        <v>4995</v>
      </c>
      <c r="D1587">
        <v>79871</v>
      </c>
      <c r="E1587">
        <v>3974</v>
      </c>
    </row>
    <row r="1588" spans="1:5" x14ac:dyDescent="0.25">
      <c r="A1588" t="s">
        <v>1946</v>
      </c>
      <c r="B1588" t="s">
        <v>21990</v>
      </c>
      <c r="C1588">
        <v>4680</v>
      </c>
      <c r="D1588">
        <v>92918</v>
      </c>
      <c r="E1588">
        <v>4721</v>
      </c>
    </row>
    <row r="1589" spans="1:5" x14ac:dyDescent="0.25">
      <c r="A1589" t="s">
        <v>4047</v>
      </c>
      <c r="B1589" t="s">
        <v>21994</v>
      </c>
      <c r="C1589">
        <v>2739</v>
      </c>
      <c r="D1589">
        <v>68991</v>
      </c>
      <c r="E1589">
        <v>4194</v>
      </c>
    </row>
    <row r="1590" spans="1:5" x14ac:dyDescent="0.25">
      <c r="A1590" t="s">
        <v>2652</v>
      </c>
      <c r="B1590" t="s">
        <v>21991</v>
      </c>
      <c r="C1590">
        <v>3222</v>
      </c>
      <c r="D1590">
        <v>110445</v>
      </c>
      <c r="E1590">
        <v>4744</v>
      </c>
    </row>
    <row r="1591" spans="1:5" x14ac:dyDescent="0.25">
      <c r="A1591" t="s">
        <v>4407</v>
      </c>
      <c r="B1591" t="s">
        <v>21991</v>
      </c>
      <c r="C1591">
        <v>2132</v>
      </c>
      <c r="D1591">
        <v>66494</v>
      </c>
      <c r="E1591">
        <v>3498</v>
      </c>
    </row>
    <row r="1592" spans="1:5" x14ac:dyDescent="0.25">
      <c r="A1592" t="s">
        <v>16047</v>
      </c>
      <c r="B1592" t="s">
        <v>21994</v>
      </c>
      <c r="C1592">
        <v>2947</v>
      </c>
      <c r="D1592">
        <v>119466</v>
      </c>
      <c r="E1592">
        <v>2372</v>
      </c>
    </row>
    <row r="1593" spans="1:5" x14ac:dyDescent="0.25">
      <c r="A1593" t="s">
        <v>11462</v>
      </c>
      <c r="B1593" t="s">
        <v>21993</v>
      </c>
      <c r="C1593">
        <v>1573</v>
      </c>
      <c r="D1593">
        <v>86231</v>
      </c>
      <c r="E1593">
        <v>2582</v>
      </c>
    </row>
    <row r="1594" spans="1:5" x14ac:dyDescent="0.25">
      <c r="A1594" t="s">
        <v>13505</v>
      </c>
      <c r="B1594" t="s">
        <v>21990</v>
      </c>
      <c r="C1594">
        <v>1907</v>
      </c>
      <c r="D1594">
        <v>60041</v>
      </c>
      <c r="E1594">
        <v>4517</v>
      </c>
    </row>
    <row r="1595" spans="1:5" x14ac:dyDescent="0.25">
      <c r="A1595" t="s">
        <v>15421</v>
      </c>
      <c r="B1595" t="s">
        <v>21990</v>
      </c>
      <c r="C1595">
        <v>1447</v>
      </c>
      <c r="D1595">
        <v>84857</v>
      </c>
      <c r="E1595">
        <v>7662</v>
      </c>
    </row>
    <row r="1596" spans="1:5" x14ac:dyDescent="0.25">
      <c r="A1596" t="s">
        <v>17700</v>
      </c>
      <c r="B1596" t="s">
        <v>21992</v>
      </c>
      <c r="C1596">
        <v>2813</v>
      </c>
      <c r="D1596">
        <v>28339</v>
      </c>
      <c r="E1596">
        <v>1512</v>
      </c>
    </row>
    <row r="1597" spans="1:5" x14ac:dyDescent="0.25">
      <c r="A1597" t="s">
        <v>16184</v>
      </c>
      <c r="B1597" t="s">
        <v>21994</v>
      </c>
      <c r="C1597">
        <v>5032</v>
      </c>
      <c r="D1597">
        <v>125960</v>
      </c>
      <c r="E1597">
        <v>4105</v>
      </c>
    </row>
    <row r="1598" spans="1:5" x14ac:dyDescent="0.25">
      <c r="A1598" t="s">
        <v>15349</v>
      </c>
      <c r="B1598" t="s">
        <v>21994</v>
      </c>
      <c r="C1598">
        <v>3488</v>
      </c>
      <c r="D1598">
        <v>123844</v>
      </c>
      <c r="E1598">
        <v>5291</v>
      </c>
    </row>
    <row r="1599" spans="1:5" x14ac:dyDescent="0.25">
      <c r="A1599" t="s">
        <v>1677</v>
      </c>
      <c r="B1599" t="s">
        <v>21991</v>
      </c>
      <c r="C1599">
        <v>3051</v>
      </c>
      <c r="D1599">
        <v>57751</v>
      </c>
      <c r="E1599">
        <v>2398</v>
      </c>
    </row>
    <row r="1600" spans="1:5" x14ac:dyDescent="0.25">
      <c r="A1600" t="s">
        <v>7864</v>
      </c>
      <c r="B1600" t="s">
        <v>21993</v>
      </c>
      <c r="C1600">
        <v>3980</v>
      </c>
      <c r="D1600">
        <v>57018</v>
      </c>
      <c r="E1600">
        <v>4334</v>
      </c>
    </row>
    <row r="1601" spans="1:5" x14ac:dyDescent="0.25">
      <c r="A1601" t="s">
        <v>16494</v>
      </c>
      <c r="B1601" t="s">
        <v>21992</v>
      </c>
      <c r="C1601">
        <v>1440</v>
      </c>
      <c r="D1601">
        <v>93330</v>
      </c>
      <c r="E1601">
        <v>5641</v>
      </c>
    </row>
    <row r="1602" spans="1:5" x14ac:dyDescent="0.25">
      <c r="A1602" t="s">
        <v>19559</v>
      </c>
      <c r="B1602" t="s">
        <v>21993</v>
      </c>
      <c r="C1602">
        <v>3303</v>
      </c>
      <c r="D1602">
        <v>30895</v>
      </c>
      <c r="E1602">
        <v>5543</v>
      </c>
    </row>
    <row r="1603" spans="1:5" x14ac:dyDescent="0.25">
      <c r="A1603" t="s">
        <v>7378</v>
      </c>
      <c r="B1603" t="s">
        <v>21990</v>
      </c>
      <c r="C1603">
        <v>1832</v>
      </c>
      <c r="D1603">
        <v>49550</v>
      </c>
      <c r="E1603">
        <v>4386</v>
      </c>
    </row>
    <row r="1604" spans="1:5" x14ac:dyDescent="0.25">
      <c r="A1604" t="s">
        <v>19763</v>
      </c>
      <c r="B1604" t="s">
        <v>21992</v>
      </c>
      <c r="C1604">
        <v>2580</v>
      </c>
      <c r="D1604">
        <v>115724</v>
      </c>
      <c r="E1604">
        <v>1953</v>
      </c>
    </row>
    <row r="1605" spans="1:5" x14ac:dyDescent="0.25">
      <c r="A1605" t="s">
        <v>8714</v>
      </c>
      <c r="B1605" t="s">
        <v>21991</v>
      </c>
      <c r="C1605">
        <v>3057</v>
      </c>
      <c r="D1605">
        <v>50907</v>
      </c>
      <c r="E1605">
        <v>5990</v>
      </c>
    </row>
    <row r="1606" spans="1:5" x14ac:dyDescent="0.25">
      <c r="A1606" t="s">
        <v>11232</v>
      </c>
      <c r="B1606" t="s">
        <v>21990</v>
      </c>
      <c r="C1606">
        <v>3360</v>
      </c>
      <c r="D1606">
        <v>61891</v>
      </c>
      <c r="E1606">
        <v>4624</v>
      </c>
    </row>
    <row r="1607" spans="1:5" x14ac:dyDescent="0.25">
      <c r="A1607" t="s">
        <v>13819</v>
      </c>
      <c r="B1607" t="s">
        <v>21992</v>
      </c>
      <c r="C1607">
        <v>2655</v>
      </c>
      <c r="D1607">
        <v>59037</v>
      </c>
      <c r="E1607">
        <v>4317</v>
      </c>
    </row>
    <row r="1608" spans="1:5" x14ac:dyDescent="0.25">
      <c r="A1608" t="s">
        <v>7648</v>
      </c>
      <c r="B1608" t="s">
        <v>21992</v>
      </c>
      <c r="C1608">
        <v>2322</v>
      </c>
      <c r="D1608">
        <v>88104</v>
      </c>
      <c r="E1608">
        <v>2991</v>
      </c>
    </row>
    <row r="1609" spans="1:5" x14ac:dyDescent="0.25">
      <c r="A1609" t="s">
        <v>1266</v>
      </c>
      <c r="B1609" t="s">
        <v>21994</v>
      </c>
      <c r="C1609">
        <v>4895</v>
      </c>
      <c r="D1609">
        <v>122111</v>
      </c>
      <c r="E1609">
        <v>4286</v>
      </c>
    </row>
    <row r="1610" spans="1:5" x14ac:dyDescent="0.25">
      <c r="A1610" t="s">
        <v>6273</v>
      </c>
      <c r="B1610" t="s">
        <v>21992</v>
      </c>
      <c r="C1610">
        <v>2607</v>
      </c>
      <c r="D1610">
        <v>34000</v>
      </c>
      <c r="E1610">
        <v>5049</v>
      </c>
    </row>
    <row r="1611" spans="1:5" x14ac:dyDescent="0.25">
      <c r="A1611" t="s">
        <v>4902</v>
      </c>
      <c r="B1611" t="s">
        <v>21993</v>
      </c>
      <c r="C1611">
        <v>1668</v>
      </c>
      <c r="D1611">
        <v>62558</v>
      </c>
      <c r="E1611">
        <v>1362</v>
      </c>
    </row>
    <row r="1612" spans="1:5" x14ac:dyDescent="0.25">
      <c r="A1612" t="s">
        <v>19233</v>
      </c>
      <c r="B1612" t="s">
        <v>21990</v>
      </c>
      <c r="C1612">
        <v>3143</v>
      </c>
      <c r="D1612">
        <v>97143</v>
      </c>
      <c r="E1612">
        <v>3996</v>
      </c>
    </row>
    <row r="1613" spans="1:5" x14ac:dyDescent="0.25">
      <c r="A1613" t="s">
        <v>11696</v>
      </c>
      <c r="B1613" t="s">
        <v>21994</v>
      </c>
      <c r="C1613">
        <v>1492</v>
      </c>
      <c r="D1613">
        <v>71248</v>
      </c>
      <c r="E1613">
        <v>2650</v>
      </c>
    </row>
    <row r="1614" spans="1:5" x14ac:dyDescent="0.25">
      <c r="A1614" t="s">
        <v>20084</v>
      </c>
      <c r="B1614" t="s">
        <v>21990</v>
      </c>
      <c r="C1614">
        <v>1463</v>
      </c>
      <c r="D1614">
        <v>89184</v>
      </c>
      <c r="E1614">
        <v>4478</v>
      </c>
    </row>
    <row r="1615" spans="1:5" x14ac:dyDescent="0.25">
      <c r="A1615" t="s">
        <v>7434</v>
      </c>
      <c r="B1615" t="s">
        <v>21990</v>
      </c>
      <c r="C1615">
        <v>3510</v>
      </c>
      <c r="D1615">
        <v>86277</v>
      </c>
      <c r="E1615">
        <v>3699</v>
      </c>
    </row>
    <row r="1616" spans="1:5" x14ac:dyDescent="0.25">
      <c r="A1616" t="s">
        <v>13497</v>
      </c>
      <c r="B1616" t="s">
        <v>21992</v>
      </c>
      <c r="C1616">
        <v>2816</v>
      </c>
      <c r="D1616">
        <v>91803</v>
      </c>
      <c r="E1616">
        <v>3831</v>
      </c>
    </row>
    <row r="1617" spans="1:5" x14ac:dyDescent="0.25">
      <c r="A1617" t="s">
        <v>12941</v>
      </c>
      <c r="B1617" t="s">
        <v>21992</v>
      </c>
      <c r="C1617">
        <v>2528</v>
      </c>
      <c r="D1617">
        <v>43449</v>
      </c>
      <c r="E1617">
        <v>2825</v>
      </c>
    </row>
    <row r="1618" spans="1:5" x14ac:dyDescent="0.25">
      <c r="A1618" t="s">
        <v>17702</v>
      </c>
      <c r="B1618" t="s">
        <v>21993</v>
      </c>
      <c r="C1618">
        <v>3752</v>
      </c>
      <c r="D1618">
        <v>34229</v>
      </c>
      <c r="E1618">
        <v>4952</v>
      </c>
    </row>
    <row r="1619" spans="1:5" x14ac:dyDescent="0.25">
      <c r="A1619" t="s">
        <v>20166</v>
      </c>
      <c r="B1619" t="s">
        <v>21994</v>
      </c>
      <c r="C1619">
        <v>3664</v>
      </c>
      <c r="D1619">
        <v>90699</v>
      </c>
      <c r="E1619">
        <v>4334</v>
      </c>
    </row>
    <row r="1620" spans="1:5" x14ac:dyDescent="0.25">
      <c r="A1620" t="s">
        <v>897</v>
      </c>
      <c r="B1620" t="s">
        <v>21992</v>
      </c>
      <c r="C1620">
        <v>3585</v>
      </c>
      <c r="D1620">
        <v>87917</v>
      </c>
      <c r="E1620">
        <v>3827</v>
      </c>
    </row>
    <row r="1621" spans="1:5" x14ac:dyDescent="0.25">
      <c r="A1621" t="s">
        <v>16408</v>
      </c>
      <c r="B1621" t="s">
        <v>21993</v>
      </c>
      <c r="C1621">
        <v>2936</v>
      </c>
      <c r="D1621">
        <v>59976</v>
      </c>
      <c r="E1621">
        <v>3720</v>
      </c>
    </row>
    <row r="1622" spans="1:5" x14ac:dyDescent="0.25">
      <c r="A1622" t="s">
        <v>1550</v>
      </c>
      <c r="B1622" t="s">
        <v>21991</v>
      </c>
      <c r="C1622">
        <v>3209</v>
      </c>
      <c r="D1622">
        <v>69427</v>
      </c>
      <c r="E1622">
        <v>4050</v>
      </c>
    </row>
    <row r="1623" spans="1:5" x14ac:dyDescent="0.25">
      <c r="A1623" t="s">
        <v>17288</v>
      </c>
      <c r="B1623" t="s">
        <v>21991</v>
      </c>
      <c r="C1623">
        <v>1376</v>
      </c>
      <c r="D1623">
        <v>64421</v>
      </c>
      <c r="E1623">
        <v>3434</v>
      </c>
    </row>
    <row r="1624" spans="1:5" x14ac:dyDescent="0.25">
      <c r="A1624" t="s">
        <v>3980</v>
      </c>
      <c r="B1624" t="s">
        <v>21994</v>
      </c>
      <c r="C1624">
        <v>2684</v>
      </c>
      <c r="D1624">
        <v>72895</v>
      </c>
      <c r="E1624">
        <v>3440</v>
      </c>
    </row>
    <row r="1625" spans="1:5" x14ac:dyDescent="0.25">
      <c r="A1625" t="s">
        <v>20005</v>
      </c>
      <c r="B1625" t="s">
        <v>21993</v>
      </c>
      <c r="C1625">
        <v>806</v>
      </c>
      <c r="D1625">
        <v>44038</v>
      </c>
      <c r="E1625">
        <v>4352</v>
      </c>
    </row>
    <row r="1626" spans="1:5" x14ac:dyDescent="0.25">
      <c r="A1626" t="s">
        <v>19598</v>
      </c>
      <c r="B1626" t="s">
        <v>21990</v>
      </c>
      <c r="C1626">
        <v>2842</v>
      </c>
      <c r="D1626">
        <v>37824</v>
      </c>
      <c r="E1626">
        <v>2145</v>
      </c>
    </row>
    <row r="1627" spans="1:5" x14ac:dyDescent="0.25">
      <c r="A1627" t="s">
        <v>13935</v>
      </c>
      <c r="B1627" t="s">
        <v>21992</v>
      </c>
      <c r="C1627">
        <v>3313</v>
      </c>
      <c r="D1627">
        <v>22751</v>
      </c>
      <c r="E1627">
        <v>2630</v>
      </c>
    </row>
    <row r="1628" spans="1:5" x14ac:dyDescent="0.25">
      <c r="A1628" t="s">
        <v>14321</v>
      </c>
      <c r="B1628" t="s">
        <v>21993</v>
      </c>
      <c r="C1628">
        <v>3806</v>
      </c>
      <c r="D1628">
        <v>55303</v>
      </c>
      <c r="E1628">
        <v>4172</v>
      </c>
    </row>
    <row r="1629" spans="1:5" x14ac:dyDescent="0.25">
      <c r="A1629" t="s">
        <v>8708</v>
      </c>
      <c r="B1629" t="s">
        <v>21994</v>
      </c>
      <c r="C1629">
        <v>4374</v>
      </c>
      <c r="D1629">
        <v>83329</v>
      </c>
      <c r="E1629">
        <v>4943</v>
      </c>
    </row>
    <row r="1630" spans="1:5" x14ac:dyDescent="0.25">
      <c r="A1630" t="s">
        <v>12104</v>
      </c>
      <c r="B1630" t="s">
        <v>21990</v>
      </c>
      <c r="C1630">
        <v>4008</v>
      </c>
      <c r="D1630">
        <v>93173</v>
      </c>
      <c r="E1630">
        <v>5187</v>
      </c>
    </row>
    <row r="1631" spans="1:5" x14ac:dyDescent="0.25">
      <c r="A1631" t="s">
        <v>15490</v>
      </c>
      <c r="B1631" t="s">
        <v>21991</v>
      </c>
      <c r="C1631">
        <v>3013</v>
      </c>
      <c r="D1631">
        <v>99952</v>
      </c>
      <c r="E1631">
        <v>2449</v>
      </c>
    </row>
    <row r="1632" spans="1:5" x14ac:dyDescent="0.25">
      <c r="A1632" t="s">
        <v>12303</v>
      </c>
      <c r="B1632" t="s">
        <v>21992</v>
      </c>
      <c r="C1632">
        <v>3375</v>
      </c>
      <c r="D1632">
        <v>27346</v>
      </c>
      <c r="E1632">
        <v>4460</v>
      </c>
    </row>
    <row r="1633" spans="1:5" x14ac:dyDescent="0.25">
      <c r="A1633" t="s">
        <v>13575</v>
      </c>
      <c r="B1633" t="s">
        <v>21991</v>
      </c>
      <c r="C1633">
        <v>1680</v>
      </c>
      <c r="D1633">
        <v>75677</v>
      </c>
      <c r="E1633">
        <v>3195</v>
      </c>
    </row>
    <row r="1634" spans="1:5" x14ac:dyDescent="0.25">
      <c r="A1634" t="s">
        <v>7808</v>
      </c>
      <c r="B1634" t="s">
        <v>21990</v>
      </c>
      <c r="C1634">
        <v>3140</v>
      </c>
      <c r="D1634">
        <v>60919</v>
      </c>
      <c r="E1634">
        <v>4354</v>
      </c>
    </row>
    <row r="1635" spans="1:5" x14ac:dyDescent="0.25">
      <c r="A1635" t="s">
        <v>12291</v>
      </c>
      <c r="B1635" t="s">
        <v>21993</v>
      </c>
      <c r="C1635">
        <v>2217</v>
      </c>
      <c r="D1635">
        <v>80853</v>
      </c>
      <c r="E1635">
        <v>3887</v>
      </c>
    </row>
    <row r="1636" spans="1:5" x14ac:dyDescent="0.25">
      <c r="A1636" t="s">
        <v>15554</v>
      </c>
      <c r="B1636" t="s">
        <v>21991</v>
      </c>
      <c r="C1636">
        <v>4036</v>
      </c>
      <c r="D1636">
        <v>24336</v>
      </c>
      <c r="E1636">
        <v>3083</v>
      </c>
    </row>
    <row r="1637" spans="1:5" x14ac:dyDescent="0.25">
      <c r="A1637" t="s">
        <v>13893</v>
      </c>
      <c r="B1637" t="s">
        <v>21990</v>
      </c>
      <c r="C1637">
        <v>1973</v>
      </c>
      <c r="D1637">
        <v>83770</v>
      </c>
      <c r="E1637">
        <v>1942</v>
      </c>
    </row>
    <row r="1638" spans="1:5" x14ac:dyDescent="0.25">
      <c r="A1638" t="s">
        <v>6130</v>
      </c>
      <c r="B1638" t="s">
        <v>21992</v>
      </c>
      <c r="C1638">
        <v>3197</v>
      </c>
      <c r="D1638">
        <v>71220</v>
      </c>
      <c r="E1638">
        <v>4898</v>
      </c>
    </row>
    <row r="1639" spans="1:5" x14ac:dyDescent="0.25">
      <c r="A1639" t="s">
        <v>10584</v>
      </c>
      <c r="B1639" t="s">
        <v>21993</v>
      </c>
      <c r="C1639">
        <v>2884</v>
      </c>
      <c r="D1639">
        <v>106121</v>
      </c>
      <c r="E1639">
        <v>4935</v>
      </c>
    </row>
    <row r="1640" spans="1:5" x14ac:dyDescent="0.25">
      <c r="A1640" t="s">
        <v>12707</v>
      </c>
      <c r="B1640" t="s">
        <v>21991</v>
      </c>
      <c r="C1640">
        <v>2045</v>
      </c>
      <c r="D1640">
        <v>109768</v>
      </c>
      <c r="E1640">
        <v>4054</v>
      </c>
    </row>
    <row r="1641" spans="1:5" x14ac:dyDescent="0.25">
      <c r="A1641" t="s">
        <v>20150</v>
      </c>
      <c r="B1641" t="s">
        <v>21992</v>
      </c>
      <c r="C1641">
        <v>2654</v>
      </c>
      <c r="D1641">
        <v>96402</v>
      </c>
      <c r="E1641">
        <v>3948</v>
      </c>
    </row>
    <row r="1642" spans="1:5" x14ac:dyDescent="0.25">
      <c r="A1642" t="s">
        <v>13371</v>
      </c>
      <c r="B1642" t="s">
        <v>21992</v>
      </c>
      <c r="C1642">
        <v>2763</v>
      </c>
      <c r="D1642">
        <v>86885</v>
      </c>
      <c r="E1642">
        <v>3362</v>
      </c>
    </row>
    <row r="1643" spans="1:5" x14ac:dyDescent="0.25">
      <c r="A1643" t="s">
        <v>13149</v>
      </c>
      <c r="B1643" t="s">
        <v>21991</v>
      </c>
      <c r="C1643">
        <v>3900</v>
      </c>
      <c r="D1643">
        <v>106100</v>
      </c>
      <c r="E1643">
        <v>3562</v>
      </c>
    </row>
    <row r="1644" spans="1:5" x14ac:dyDescent="0.25">
      <c r="A1644" t="s">
        <v>14641</v>
      </c>
      <c r="B1644" t="s">
        <v>21992</v>
      </c>
      <c r="C1644">
        <v>3088</v>
      </c>
      <c r="D1644">
        <v>83312</v>
      </c>
      <c r="E1644">
        <v>4439</v>
      </c>
    </row>
    <row r="1645" spans="1:5" x14ac:dyDescent="0.25">
      <c r="A1645" t="s">
        <v>3755</v>
      </c>
      <c r="B1645" t="s">
        <v>21990</v>
      </c>
      <c r="C1645">
        <v>880</v>
      </c>
      <c r="D1645">
        <v>70485</v>
      </c>
      <c r="E1645">
        <v>1734</v>
      </c>
    </row>
    <row r="1646" spans="1:5" x14ac:dyDescent="0.25">
      <c r="A1646" t="s">
        <v>11936</v>
      </c>
      <c r="B1646" t="s">
        <v>21991</v>
      </c>
      <c r="C1646">
        <v>3635</v>
      </c>
      <c r="D1646">
        <v>115492</v>
      </c>
      <c r="E1646">
        <v>6152</v>
      </c>
    </row>
    <row r="1647" spans="1:5" x14ac:dyDescent="0.25">
      <c r="A1647" t="s">
        <v>4053</v>
      </c>
      <c r="B1647" t="s">
        <v>21991</v>
      </c>
      <c r="C1647">
        <v>3926</v>
      </c>
      <c r="D1647">
        <v>63686</v>
      </c>
      <c r="E1647">
        <v>2541</v>
      </c>
    </row>
    <row r="1648" spans="1:5" x14ac:dyDescent="0.25">
      <c r="A1648" t="s">
        <v>18087</v>
      </c>
      <c r="B1648" t="s">
        <v>21991</v>
      </c>
      <c r="C1648">
        <v>4079</v>
      </c>
      <c r="D1648">
        <v>44471</v>
      </c>
      <c r="E1648">
        <v>2074</v>
      </c>
    </row>
    <row r="1649" spans="1:5" x14ac:dyDescent="0.25">
      <c r="A1649" t="s">
        <v>5079</v>
      </c>
      <c r="B1649" t="s">
        <v>21990</v>
      </c>
      <c r="C1649">
        <v>1739</v>
      </c>
      <c r="D1649">
        <v>106067</v>
      </c>
      <c r="E1649">
        <v>4637</v>
      </c>
    </row>
    <row r="1650" spans="1:5" x14ac:dyDescent="0.25">
      <c r="A1650" t="s">
        <v>16444</v>
      </c>
      <c r="B1650" t="s">
        <v>21994</v>
      </c>
      <c r="C1650">
        <v>2715</v>
      </c>
      <c r="D1650">
        <v>42325</v>
      </c>
      <c r="E1650">
        <v>4678</v>
      </c>
    </row>
    <row r="1651" spans="1:5" x14ac:dyDescent="0.25">
      <c r="A1651" t="s">
        <v>11274</v>
      </c>
      <c r="B1651" t="s">
        <v>21990</v>
      </c>
      <c r="C1651">
        <v>3298</v>
      </c>
      <c r="D1651">
        <v>46474</v>
      </c>
      <c r="E1651">
        <v>3845</v>
      </c>
    </row>
    <row r="1652" spans="1:5" x14ac:dyDescent="0.25">
      <c r="A1652" t="s">
        <v>2004</v>
      </c>
      <c r="B1652" t="s">
        <v>21993</v>
      </c>
      <c r="C1652">
        <v>1425</v>
      </c>
      <c r="D1652">
        <v>111958</v>
      </c>
      <c r="E1652">
        <v>4646</v>
      </c>
    </row>
    <row r="1653" spans="1:5" x14ac:dyDescent="0.25">
      <c r="A1653" t="s">
        <v>13807</v>
      </c>
      <c r="B1653" t="s">
        <v>21994</v>
      </c>
      <c r="C1653">
        <v>3641</v>
      </c>
      <c r="D1653">
        <v>91340</v>
      </c>
      <c r="E1653">
        <v>3709</v>
      </c>
    </row>
    <row r="1654" spans="1:5" x14ac:dyDescent="0.25">
      <c r="A1654" t="s">
        <v>8900</v>
      </c>
      <c r="B1654" t="s">
        <v>21993</v>
      </c>
      <c r="C1654">
        <v>4025</v>
      </c>
      <c r="D1654">
        <v>70258</v>
      </c>
      <c r="E1654">
        <v>3742</v>
      </c>
    </row>
    <row r="1655" spans="1:5" x14ac:dyDescent="0.25">
      <c r="A1655" t="s">
        <v>3353</v>
      </c>
      <c r="B1655" t="s">
        <v>21990</v>
      </c>
      <c r="C1655">
        <v>3465</v>
      </c>
      <c r="D1655">
        <v>109468</v>
      </c>
      <c r="E1655">
        <v>3520</v>
      </c>
    </row>
    <row r="1656" spans="1:5" x14ac:dyDescent="0.25">
      <c r="A1656" t="s">
        <v>10350</v>
      </c>
      <c r="B1656" t="s">
        <v>21992</v>
      </c>
      <c r="C1656">
        <v>2981</v>
      </c>
      <c r="D1656">
        <v>51094</v>
      </c>
      <c r="E1656">
        <v>5429</v>
      </c>
    </row>
    <row r="1657" spans="1:5" x14ac:dyDescent="0.25">
      <c r="A1657" t="s">
        <v>2828</v>
      </c>
      <c r="B1657" t="s">
        <v>21991</v>
      </c>
      <c r="C1657">
        <v>2391</v>
      </c>
      <c r="D1657">
        <v>79029</v>
      </c>
      <c r="E1657">
        <v>3154</v>
      </c>
    </row>
    <row r="1658" spans="1:5" x14ac:dyDescent="0.25">
      <c r="A1658" t="s">
        <v>13313</v>
      </c>
      <c r="B1658" t="s">
        <v>21993</v>
      </c>
      <c r="C1658">
        <v>1796</v>
      </c>
      <c r="D1658">
        <v>75518</v>
      </c>
      <c r="E1658">
        <v>1992</v>
      </c>
    </row>
    <row r="1659" spans="1:5" x14ac:dyDescent="0.25">
      <c r="A1659" t="s">
        <v>15173</v>
      </c>
      <c r="B1659" t="s">
        <v>21991</v>
      </c>
      <c r="C1659">
        <v>2565</v>
      </c>
      <c r="D1659">
        <v>87641</v>
      </c>
      <c r="E1659">
        <v>3524</v>
      </c>
    </row>
    <row r="1660" spans="1:5" x14ac:dyDescent="0.25">
      <c r="A1660" t="s">
        <v>10962</v>
      </c>
      <c r="B1660" t="s">
        <v>21993</v>
      </c>
      <c r="C1660">
        <v>1943</v>
      </c>
      <c r="D1660">
        <v>23295</v>
      </c>
      <c r="E1660">
        <v>4056</v>
      </c>
    </row>
    <row r="1661" spans="1:5" x14ac:dyDescent="0.25">
      <c r="A1661" t="s">
        <v>16230</v>
      </c>
      <c r="B1661" t="s">
        <v>21990</v>
      </c>
      <c r="C1661">
        <v>3233</v>
      </c>
      <c r="D1661">
        <v>82910</v>
      </c>
      <c r="E1661">
        <v>5085</v>
      </c>
    </row>
    <row r="1662" spans="1:5" x14ac:dyDescent="0.25">
      <c r="A1662" t="s">
        <v>1537</v>
      </c>
      <c r="B1662" t="s">
        <v>21990</v>
      </c>
      <c r="C1662">
        <v>2631</v>
      </c>
      <c r="D1662">
        <v>81355</v>
      </c>
      <c r="E1662">
        <v>4581</v>
      </c>
    </row>
    <row r="1663" spans="1:5" x14ac:dyDescent="0.25">
      <c r="A1663" t="s">
        <v>17361</v>
      </c>
      <c r="B1663" t="s">
        <v>21993</v>
      </c>
      <c r="C1663">
        <v>1858</v>
      </c>
      <c r="D1663">
        <v>80004</v>
      </c>
      <c r="E1663">
        <v>6081</v>
      </c>
    </row>
    <row r="1664" spans="1:5" x14ac:dyDescent="0.25">
      <c r="A1664" t="s">
        <v>19519</v>
      </c>
      <c r="B1664" t="s">
        <v>21994</v>
      </c>
      <c r="C1664">
        <v>4254</v>
      </c>
      <c r="D1664">
        <v>107314</v>
      </c>
      <c r="E1664">
        <v>4550</v>
      </c>
    </row>
    <row r="1665" spans="1:5" x14ac:dyDescent="0.25">
      <c r="A1665" t="s">
        <v>15912</v>
      </c>
      <c r="B1665" t="s">
        <v>21993</v>
      </c>
      <c r="C1665">
        <v>2849</v>
      </c>
      <c r="D1665">
        <v>15958</v>
      </c>
      <c r="E1665">
        <v>4445</v>
      </c>
    </row>
    <row r="1666" spans="1:5" x14ac:dyDescent="0.25">
      <c r="A1666" t="s">
        <v>10638</v>
      </c>
      <c r="B1666" t="s">
        <v>21993</v>
      </c>
      <c r="C1666">
        <v>4658</v>
      </c>
      <c r="D1666">
        <v>94321</v>
      </c>
      <c r="E1666">
        <v>2637</v>
      </c>
    </row>
    <row r="1667" spans="1:5" x14ac:dyDescent="0.25">
      <c r="A1667" t="s">
        <v>597</v>
      </c>
      <c r="B1667" t="s">
        <v>21992</v>
      </c>
      <c r="C1667">
        <v>3042</v>
      </c>
      <c r="D1667">
        <v>82853</v>
      </c>
      <c r="E1667">
        <v>5186</v>
      </c>
    </row>
    <row r="1668" spans="1:5" x14ac:dyDescent="0.25">
      <c r="A1668" t="s">
        <v>13301</v>
      </c>
      <c r="B1668" t="s">
        <v>21992</v>
      </c>
      <c r="C1668">
        <v>2473</v>
      </c>
      <c r="D1668">
        <v>113454</v>
      </c>
      <c r="E1668">
        <v>4435</v>
      </c>
    </row>
    <row r="1669" spans="1:5" x14ac:dyDescent="0.25">
      <c r="A1669" t="s">
        <v>6937</v>
      </c>
      <c r="B1669" t="s">
        <v>21993</v>
      </c>
      <c r="C1669">
        <v>2771</v>
      </c>
      <c r="D1669">
        <v>62232</v>
      </c>
      <c r="E1669">
        <v>2567</v>
      </c>
    </row>
    <row r="1670" spans="1:5" x14ac:dyDescent="0.25">
      <c r="A1670" t="s">
        <v>6674</v>
      </c>
      <c r="B1670" t="s">
        <v>21994</v>
      </c>
      <c r="C1670">
        <v>4510</v>
      </c>
      <c r="D1670">
        <v>102532</v>
      </c>
      <c r="E1670">
        <v>4218</v>
      </c>
    </row>
    <row r="1671" spans="1:5" x14ac:dyDescent="0.25">
      <c r="A1671" t="s">
        <v>8915</v>
      </c>
      <c r="B1671" t="s">
        <v>21991</v>
      </c>
      <c r="C1671">
        <v>3452</v>
      </c>
      <c r="D1671">
        <v>45949</v>
      </c>
      <c r="E1671">
        <v>2054</v>
      </c>
    </row>
    <row r="1672" spans="1:5" x14ac:dyDescent="0.25">
      <c r="A1672" t="s">
        <v>1822</v>
      </c>
      <c r="B1672" t="s">
        <v>21991</v>
      </c>
      <c r="C1672">
        <v>4192</v>
      </c>
      <c r="D1672">
        <v>109840</v>
      </c>
      <c r="E1672">
        <v>3905</v>
      </c>
    </row>
    <row r="1673" spans="1:5" x14ac:dyDescent="0.25">
      <c r="A1673" t="s">
        <v>8386</v>
      </c>
      <c r="B1673" t="s">
        <v>21991</v>
      </c>
      <c r="C1673">
        <v>2489</v>
      </c>
      <c r="D1673">
        <v>31180</v>
      </c>
      <c r="E1673">
        <v>2063</v>
      </c>
    </row>
    <row r="1674" spans="1:5" x14ac:dyDescent="0.25">
      <c r="A1674" t="s">
        <v>8341</v>
      </c>
      <c r="B1674" t="s">
        <v>21990</v>
      </c>
      <c r="C1674">
        <v>2994</v>
      </c>
      <c r="D1674">
        <v>103706</v>
      </c>
      <c r="E1674">
        <v>4260</v>
      </c>
    </row>
    <row r="1675" spans="1:5" x14ac:dyDescent="0.25">
      <c r="A1675" t="s">
        <v>16848</v>
      </c>
      <c r="B1675" t="s">
        <v>21993</v>
      </c>
      <c r="C1675">
        <v>4383</v>
      </c>
      <c r="D1675">
        <v>38398</v>
      </c>
      <c r="E1675">
        <v>4056</v>
      </c>
    </row>
    <row r="1676" spans="1:5" x14ac:dyDescent="0.25">
      <c r="A1676" t="s">
        <v>18890</v>
      </c>
      <c r="B1676" t="s">
        <v>21990</v>
      </c>
      <c r="C1676">
        <v>2440</v>
      </c>
      <c r="D1676">
        <v>81855</v>
      </c>
      <c r="E1676">
        <v>3971</v>
      </c>
    </row>
    <row r="1677" spans="1:5" x14ac:dyDescent="0.25">
      <c r="A1677" t="s">
        <v>1012</v>
      </c>
      <c r="B1677" t="s">
        <v>21990</v>
      </c>
      <c r="C1677">
        <v>4048</v>
      </c>
      <c r="D1677">
        <v>65759</v>
      </c>
      <c r="E1677">
        <v>3803</v>
      </c>
    </row>
    <row r="1678" spans="1:5" x14ac:dyDescent="0.25">
      <c r="A1678" t="s">
        <v>14386</v>
      </c>
      <c r="B1678" t="s">
        <v>21994</v>
      </c>
      <c r="C1678">
        <v>3217</v>
      </c>
      <c r="D1678">
        <v>86677</v>
      </c>
      <c r="E1678">
        <v>5205</v>
      </c>
    </row>
    <row r="1679" spans="1:5" x14ac:dyDescent="0.25">
      <c r="A1679" t="s">
        <v>11870</v>
      </c>
      <c r="B1679" t="s">
        <v>21992</v>
      </c>
      <c r="C1679">
        <v>4372</v>
      </c>
      <c r="D1679">
        <v>106484</v>
      </c>
      <c r="E1679">
        <v>3657</v>
      </c>
    </row>
    <row r="1680" spans="1:5" x14ac:dyDescent="0.25">
      <c r="A1680" t="s">
        <v>10362</v>
      </c>
      <c r="B1680" t="s">
        <v>21990</v>
      </c>
      <c r="C1680">
        <v>2805</v>
      </c>
      <c r="D1680">
        <v>100794</v>
      </c>
      <c r="E1680">
        <v>2354</v>
      </c>
    </row>
    <row r="1681" spans="1:5" x14ac:dyDescent="0.25">
      <c r="A1681" t="s">
        <v>3512</v>
      </c>
      <c r="B1681" t="s">
        <v>21992</v>
      </c>
      <c r="C1681">
        <v>1726</v>
      </c>
      <c r="D1681">
        <v>72517</v>
      </c>
      <c r="E1681">
        <v>3436</v>
      </c>
    </row>
    <row r="1682" spans="1:5" x14ac:dyDescent="0.25">
      <c r="A1682" t="s">
        <v>4955</v>
      </c>
      <c r="B1682" t="s">
        <v>21992</v>
      </c>
      <c r="C1682">
        <v>1494</v>
      </c>
      <c r="D1682">
        <v>84487</v>
      </c>
      <c r="E1682">
        <v>3848</v>
      </c>
    </row>
    <row r="1683" spans="1:5" x14ac:dyDescent="0.25">
      <c r="A1683" t="s">
        <v>2929</v>
      </c>
      <c r="B1683" t="s">
        <v>21990</v>
      </c>
      <c r="C1683">
        <v>4206</v>
      </c>
      <c r="D1683">
        <v>103664</v>
      </c>
      <c r="E1683">
        <v>7075</v>
      </c>
    </row>
    <row r="1684" spans="1:5" x14ac:dyDescent="0.25">
      <c r="A1684" t="s">
        <v>12469</v>
      </c>
      <c r="B1684" t="s">
        <v>21991</v>
      </c>
      <c r="C1684">
        <v>2423</v>
      </c>
      <c r="D1684">
        <v>104218</v>
      </c>
      <c r="E1684">
        <v>4377</v>
      </c>
    </row>
    <row r="1685" spans="1:5" x14ac:dyDescent="0.25">
      <c r="A1685" t="s">
        <v>6100</v>
      </c>
      <c r="B1685" t="s">
        <v>21990</v>
      </c>
      <c r="C1685">
        <v>2115</v>
      </c>
      <c r="D1685">
        <v>75258</v>
      </c>
      <c r="E1685">
        <v>4146</v>
      </c>
    </row>
    <row r="1686" spans="1:5" x14ac:dyDescent="0.25">
      <c r="A1686" t="s">
        <v>14816</v>
      </c>
      <c r="B1686" t="s">
        <v>21991</v>
      </c>
      <c r="C1686">
        <v>3058</v>
      </c>
      <c r="D1686">
        <v>97794</v>
      </c>
      <c r="E1686">
        <v>2582</v>
      </c>
    </row>
    <row r="1687" spans="1:5" x14ac:dyDescent="0.25">
      <c r="A1687" t="s">
        <v>12363</v>
      </c>
      <c r="B1687" t="s">
        <v>21994</v>
      </c>
      <c r="C1687">
        <v>1693</v>
      </c>
      <c r="D1687">
        <v>84224</v>
      </c>
      <c r="E1687">
        <v>3175</v>
      </c>
    </row>
    <row r="1688" spans="1:5" x14ac:dyDescent="0.25">
      <c r="A1688" t="s">
        <v>3289</v>
      </c>
      <c r="B1688" t="s">
        <v>21990</v>
      </c>
      <c r="C1688">
        <v>2109</v>
      </c>
      <c r="D1688">
        <v>99146</v>
      </c>
      <c r="E1688">
        <v>4796</v>
      </c>
    </row>
    <row r="1689" spans="1:5" x14ac:dyDescent="0.25">
      <c r="A1689" t="s">
        <v>8313</v>
      </c>
      <c r="B1689" t="s">
        <v>21990</v>
      </c>
      <c r="C1689">
        <v>2353</v>
      </c>
      <c r="D1689">
        <v>101083</v>
      </c>
      <c r="E1689">
        <v>1049</v>
      </c>
    </row>
    <row r="1690" spans="1:5" x14ac:dyDescent="0.25">
      <c r="A1690" t="s">
        <v>7045</v>
      </c>
      <c r="B1690" t="s">
        <v>21992</v>
      </c>
      <c r="C1690">
        <v>4419</v>
      </c>
      <c r="D1690">
        <v>95854</v>
      </c>
      <c r="E1690">
        <v>4084</v>
      </c>
    </row>
    <row r="1691" spans="1:5" x14ac:dyDescent="0.25">
      <c r="A1691" t="s">
        <v>9153</v>
      </c>
      <c r="B1691" t="s">
        <v>21993</v>
      </c>
      <c r="C1691">
        <v>2926</v>
      </c>
      <c r="D1691">
        <v>93514</v>
      </c>
      <c r="E1691">
        <v>3866</v>
      </c>
    </row>
    <row r="1692" spans="1:5" x14ac:dyDescent="0.25">
      <c r="A1692" t="s">
        <v>15604</v>
      </c>
      <c r="B1692" t="s">
        <v>21994</v>
      </c>
      <c r="C1692">
        <v>3382</v>
      </c>
      <c r="D1692">
        <v>74452</v>
      </c>
      <c r="E1692">
        <v>5886</v>
      </c>
    </row>
    <row r="1693" spans="1:5" x14ac:dyDescent="0.25">
      <c r="A1693" t="s">
        <v>19058</v>
      </c>
      <c r="B1693" t="s">
        <v>21990</v>
      </c>
      <c r="C1693">
        <v>2016</v>
      </c>
      <c r="D1693">
        <v>60658</v>
      </c>
      <c r="E1693">
        <v>2598</v>
      </c>
    </row>
    <row r="1694" spans="1:5" x14ac:dyDescent="0.25">
      <c r="A1694" t="s">
        <v>18755</v>
      </c>
      <c r="B1694" t="s">
        <v>21992</v>
      </c>
      <c r="C1694">
        <v>3335</v>
      </c>
      <c r="D1694">
        <v>54171</v>
      </c>
      <c r="E1694">
        <v>3765</v>
      </c>
    </row>
    <row r="1695" spans="1:5" x14ac:dyDescent="0.25">
      <c r="A1695" t="s">
        <v>19626</v>
      </c>
      <c r="B1695" t="s">
        <v>21991</v>
      </c>
      <c r="C1695">
        <v>2862</v>
      </c>
      <c r="D1695">
        <v>58432</v>
      </c>
      <c r="E1695">
        <v>3232</v>
      </c>
    </row>
    <row r="1696" spans="1:5" x14ac:dyDescent="0.25">
      <c r="A1696" t="s">
        <v>3894</v>
      </c>
      <c r="B1696" t="s">
        <v>21990</v>
      </c>
      <c r="C1696">
        <v>3438</v>
      </c>
      <c r="D1696">
        <v>50699</v>
      </c>
      <c r="E1696">
        <v>4754</v>
      </c>
    </row>
    <row r="1697" spans="1:5" x14ac:dyDescent="0.25">
      <c r="A1697" t="s">
        <v>20138</v>
      </c>
      <c r="B1697" t="s">
        <v>21991</v>
      </c>
      <c r="C1697">
        <v>2918</v>
      </c>
      <c r="D1697">
        <v>52583</v>
      </c>
      <c r="E1697">
        <v>4135</v>
      </c>
    </row>
    <row r="1698" spans="1:5" x14ac:dyDescent="0.25">
      <c r="A1698" t="s">
        <v>8474</v>
      </c>
      <c r="B1698" t="s">
        <v>21991</v>
      </c>
      <c r="C1698">
        <v>3157</v>
      </c>
      <c r="D1698">
        <v>98785</v>
      </c>
      <c r="E1698">
        <v>5074</v>
      </c>
    </row>
    <row r="1699" spans="1:5" x14ac:dyDescent="0.25">
      <c r="A1699" t="s">
        <v>6624</v>
      </c>
      <c r="B1699" t="s">
        <v>21990</v>
      </c>
      <c r="C1699">
        <v>5019</v>
      </c>
      <c r="D1699">
        <v>87419</v>
      </c>
      <c r="E1699">
        <v>3425</v>
      </c>
    </row>
    <row r="1700" spans="1:5" x14ac:dyDescent="0.25">
      <c r="A1700" t="s">
        <v>19431</v>
      </c>
      <c r="B1700" t="s">
        <v>21990</v>
      </c>
      <c r="C1700">
        <v>2183</v>
      </c>
      <c r="D1700">
        <v>51413</v>
      </c>
      <c r="E1700">
        <v>4204</v>
      </c>
    </row>
    <row r="1701" spans="1:5" x14ac:dyDescent="0.25">
      <c r="A1701" t="s">
        <v>12433</v>
      </c>
      <c r="B1701" t="s">
        <v>21992</v>
      </c>
      <c r="C1701">
        <v>3256</v>
      </c>
      <c r="D1701">
        <v>101648</v>
      </c>
      <c r="E1701">
        <v>4227</v>
      </c>
    </row>
    <row r="1702" spans="1:5" x14ac:dyDescent="0.25">
      <c r="A1702" t="s">
        <v>15608</v>
      </c>
      <c r="B1702" t="s">
        <v>21992</v>
      </c>
      <c r="C1702">
        <v>730</v>
      </c>
      <c r="D1702">
        <v>58218</v>
      </c>
      <c r="E1702">
        <v>2096</v>
      </c>
    </row>
    <row r="1703" spans="1:5" x14ac:dyDescent="0.25">
      <c r="A1703" t="s">
        <v>5604</v>
      </c>
      <c r="B1703" t="s">
        <v>21991</v>
      </c>
      <c r="C1703">
        <v>2935</v>
      </c>
      <c r="D1703">
        <v>89298</v>
      </c>
      <c r="E1703">
        <v>4077</v>
      </c>
    </row>
    <row r="1704" spans="1:5" x14ac:dyDescent="0.25">
      <c r="A1704" t="s">
        <v>4161</v>
      </c>
      <c r="B1704" t="s">
        <v>21993</v>
      </c>
      <c r="C1704">
        <v>1400</v>
      </c>
      <c r="D1704">
        <v>125203</v>
      </c>
      <c r="E1704">
        <v>3539</v>
      </c>
    </row>
    <row r="1705" spans="1:5" x14ac:dyDescent="0.25">
      <c r="A1705" t="s">
        <v>8257</v>
      </c>
      <c r="B1705" t="s">
        <v>21992</v>
      </c>
      <c r="C1705">
        <v>3257</v>
      </c>
      <c r="D1705">
        <v>98679</v>
      </c>
      <c r="E1705">
        <v>2082</v>
      </c>
    </row>
    <row r="1706" spans="1:5" x14ac:dyDescent="0.25">
      <c r="A1706" t="s">
        <v>5938</v>
      </c>
      <c r="B1706" t="s">
        <v>21992</v>
      </c>
      <c r="C1706">
        <v>3482</v>
      </c>
      <c r="D1706">
        <v>80261</v>
      </c>
      <c r="E1706">
        <v>2642</v>
      </c>
    </row>
    <row r="1707" spans="1:5" x14ac:dyDescent="0.25">
      <c r="A1707" t="s">
        <v>13795</v>
      </c>
      <c r="B1707" t="s">
        <v>21991</v>
      </c>
      <c r="C1707">
        <v>1886</v>
      </c>
      <c r="D1707">
        <v>84735</v>
      </c>
      <c r="E1707">
        <v>1844</v>
      </c>
    </row>
    <row r="1708" spans="1:5" x14ac:dyDescent="0.25">
      <c r="A1708" t="s">
        <v>9784</v>
      </c>
      <c r="B1708" t="s">
        <v>21990</v>
      </c>
      <c r="C1708">
        <v>5024</v>
      </c>
      <c r="D1708">
        <v>74044</v>
      </c>
      <c r="E1708">
        <v>4431</v>
      </c>
    </row>
    <row r="1709" spans="1:5" x14ac:dyDescent="0.25">
      <c r="A1709" t="s">
        <v>11970</v>
      </c>
      <c r="B1709" t="s">
        <v>21993</v>
      </c>
      <c r="C1709">
        <v>1033</v>
      </c>
      <c r="D1709">
        <v>118628</v>
      </c>
      <c r="E1709">
        <v>2331</v>
      </c>
    </row>
    <row r="1710" spans="1:5" x14ac:dyDescent="0.25">
      <c r="A1710" t="s">
        <v>10692</v>
      </c>
      <c r="B1710" t="s">
        <v>21991</v>
      </c>
      <c r="C1710">
        <v>1116</v>
      </c>
      <c r="D1710">
        <v>60960</v>
      </c>
      <c r="E1710">
        <v>6272</v>
      </c>
    </row>
    <row r="1711" spans="1:5" x14ac:dyDescent="0.25">
      <c r="A1711" t="s">
        <v>12411</v>
      </c>
      <c r="B1711" t="s">
        <v>21993</v>
      </c>
      <c r="C1711">
        <v>1627</v>
      </c>
      <c r="D1711">
        <v>75313</v>
      </c>
      <c r="E1711">
        <v>4748</v>
      </c>
    </row>
    <row r="1712" spans="1:5" x14ac:dyDescent="0.25">
      <c r="A1712" t="s">
        <v>16398</v>
      </c>
      <c r="B1712" t="s">
        <v>21992</v>
      </c>
      <c r="C1712">
        <v>2243</v>
      </c>
      <c r="D1712">
        <v>56090</v>
      </c>
      <c r="E1712">
        <v>3735</v>
      </c>
    </row>
    <row r="1713" spans="1:5" x14ac:dyDescent="0.25">
      <c r="A1713" t="s">
        <v>11020</v>
      </c>
      <c r="B1713" t="s">
        <v>21994</v>
      </c>
      <c r="C1713">
        <v>3727</v>
      </c>
      <c r="D1713">
        <v>93201</v>
      </c>
      <c r="E1713">
        <v>4772</v>
      </c>
    </row>
    <row r="1714" spans="1:5" x14ac:dyDescent="0.25">
      <c r="A1714" t="s">
        <v>17039</v>
      </c>
      <c r="B1714" t="s">
        <v>21990</v>
      </c>
      <c r="C1714">
        <v>4489</v>
      </c>
      <c r="D1714">
        <v>90245</v>
      </c>
      <c r="E1714">
        <v>4299</v>
      </c>
    </row>
    <row r="1715" spans="1:5" x14ac:dyDescent="0.25">
      <c r="A1715" t="s">
        <v>19433</v>
      </c>
      <c r="B1715" t="s">
        <v>21993</v>
      </c>
      <c r="C1715">
        <v>3594</v>
      </c>
      <c r="D1715">
        <v>69142</v>
      </c>
      <c r="E1715">
        <v>854</v>
      </c>
    </row>
    <row r="1716" spans="1:5" x14ac:dyDescent="0.25">
      <c r="A1716" t="s">
        <v>4143</v>
      </c>
      <c r="B1716" t="s">
        <v>21992</v>
      </c>
      <c r="C1716">
        <v>2459</v>
      </c>
      <c r="D1716">
        <v>35448</v>
      </c>
      <c r="E1716">
        <v>1764</v>
      </c>
    </row>
    <row r="1717" spans="1:5" x14ac:dyDescent="0.25">
      <c r="A1717" t="s">
        <v>4259</v>
      </c>
      <c r="B1717" t="s">
        <v>21994</v>
      </c>
      <c r="C1717">
        <v>3667</v>
      </c>
      <c r="D1717">
        <v>58876</v>
      </c>
      <c r="E1717">
        <v>4171</v>
      </c>
    </row>
    <row r="1718" spans="1:5" x14ac:dyDescent="0.25">
      <c r="A1718" t="s">
        <v>1234</v>
      </c>
      <c r="B1718" t="s">
        <v>21993</v>
      </c>
      <c r="C1718">
        <v>3989</v>
      </c>
      <c r="D1718">
        <v>77165</v>
      </c>
      <c r="E1718">
        <v>5048</v>
      </c>
    </row>
    <row r="1719" spans="1:5" x14ac:dyDescent="0.25">
      <c r="A1719" t="s">
        <v>18798</v>
      </c>
      <c r="B1719" t="s">
        <v>21992</v>
      </c>
      <c r="C1719">
        <v>3971</v>
      </c>
      <c r="D1719">
        <v>39338</v>
      </c>
      <c r="E1719">
        <v>6240</v>
      </c>
    </row>
    <row r="1720" spans="1:5" x14ac:dyDescent="0.25">
      <c r="A1720" t="s">
        <v>7126</v>
      </c>
      <c r="B1720" t="s">
        <v>21991</v>
      </c>
      <c r="C1720">
        <v>4288</v>
      </c>
      <c r="D1720">
        <v>77811</v>
      </c>
      <c r="E1720">
        <v>4128</v>
      </c>
    </row>
    <row r="1721" spans="1:5" x14ac:dyDescent="0.25">
      <c r="A1721" t="s">
        <v>12014</v>
      </c>
      <c r="B1721" t="s">
        <v>21990</v>
      </c>
      <c r="C1721">
        <v>4825</v>
      </c>
      <c r="D1721">
        <v>29965</v>
      </c>
      <c r="E1721">
        <v>3975</v>
      </c>
    </row>
    <row r="1722" spans="1:5" x14ac:dyDescent="0.25">
      <c r="A1722" t="s">
        <v>4147</v>
      </c>
      <c r="B1722" t="s">
        <v>21991</v>
      </c>
      <c r="C1722">
        <v>3769</v>
      </c>
      <c r="D1722">
        <v>85932</v>
      </c>
      <c r="E1722">
        <v>4349</v>
      </c>
    </row>
    <row r="1723" spans="1:5" x14ac:dyDescent="0.25">
      <c r="A1723" t="s">
        <v>4425</v>
      </c>
      <c r="B1723" t="s">
        <v>21994</v>
      </c>
      <c r="C1723">
        <v>2539</v>
      </c>
      <c r="D1723">
        <v>79919</v>
      </c>
      <c r="E1723">
        <v>1888</v>
      </c>
    </row>
    <row r="1724" spans="1:5" x14ac:dyDescent="0.25">
      <c r="A1724" t="s">
        <v>19345</v>
      </c>
      <c r="B1724" t="s">
        <v>21991</v>
      </c>
      <c r="C1724">
        <v>4292</v>
      </c>
      <c r="D1724">
        <v>99357</v>
      </c>
      <c r="E1724">
        <v>709</v>
      </c>
    </row>
    <row r="1725" spans="1:5" x14ac:dyDescent="0.25">
      <c r="A1725" t="s">
        <v>4255</v>
      </c>
      <c r="B1725" t="s">
        <v>21991</v>
      </c>
      <c r="C1725">
        <v>3426</v>
      </c>
      <c r="D1725">
        <v>67320</v>
      </c>
      <c r="E1725">
        <v>4233</v>
      </c>
    </row>
    <row r="1726" spans="1:5" x14ac:dyDescent="0.25">
      <c r="A1726" t="s">
        <v>18032</v>
      </c>
      <c r="B1726" t="s">
        <v>21993</v>
      </c>
      <c r="C1726">
        <v>3565</v>
      </c>
      <c r="D1726">
        <v>50664</v>
      </c>
      <c r="E1726">
        <v>3384</v>
      </c>
    </row>
    <row r="1727" spans="1:5" x14ac:dyDescent="0.25">
      <c r="A1727" t="s">
        <v>8750</v>
      </c>
      <c r="B1727" t="s">
        <v>21990</v>
      </c>
      <c r="C1727">
        <v>3116</v>
      </c>
      <c r="D1727">
        <v>113675</v>
      </c>
      <c r="E1727">
        <v>2209</v>
      </c>
    </row>
    <row r="1728" spans="1:5" x14ac:dyDescent="0.25">
      <c r="A1728" t="s">
        <v>13409</v>
      </c>
      <c r="B1728" t="s">
        <v>21993</v>
      </c>
      <c r="C1728">
        <v>2147</v>
      </c>
      <c r="D1728">
        <v>39280</v>
      </c>
      <c r="E1728">
        <v>2428</v>
      </c>
    </row>
    <row r="1729" spans="1:5" x14ac:dyDescent="0.25">
      <c r="A1729" t="s">
        <v>6484</v>
      </c>
      <c r="B1729" t="s">
        <v>21992</v>
      </c>
      <c r="C1729">
        <v>1752</v>
      </c>
      <c r="D1729">
        <v>9976</v>
      </c>
      <c r="E1729">
        <v>5191</v>
      </c>
    </row>
    <row r="1730" spans="1:5" x14ac:dyDescent="0.25">
      <c r="A1730" t="s">
        <v>9510</v>
      </c>
      <c r="B1730" t="s">
        <v>21994</v>
      </c>
      <c r="C1730">
        <v>3589</v>
      </c>
      <c r="D1730">
        <v>65250</v>
      </c>
      <c r="E1730">
        <v>3071</v>
      </c>
    </row>
    <row r="1731" spans="1:5" x14ac:dyDescent="0.25">
      <c r="A1731" t="s">
        <v>3066</v>
      </c>
      <c r="B1731" t="s">
        <v>21991</v>
      </c>
      <c r="C1731">
        <v>5425</v>
      </c>
      <c r="D1731">
        <v>60503</v>
      </c>
      <c r="E1731">
        <v>2663</v>
      </c>
    </row>
    <row r="1732" spans="1:5" x14ac:dyDescent="0.25">
      <c r="A1732" t="s">
        <v>7214</v>
      </c>
      <c r="B1732" t="s">
        <v>21992</v>
      </c>
      <c r="C1732">
        <v>1192</v>
      </c>
      <c r="D1732">
        <v>108578</v>
      </c>
      <c r="E1732">
        <v>4322</v>
      </c>
    </row>
    <row r="1733" spans="1:5" x14ac:dyDescent="0.25">
      <c r="A1733" t="s">
        <v>19655</v>
      </c>
      <c r="B1733" t="s">
        <v>21994</v>
      </c>
      <c r="C1733">
        <v>2444</v>
      </c>
      <c r="D1733">
        <v>48671</v>
      </c>
      <c r="E1733">
        <v>3954</v>
      </c>
    </row>
    <row r="1734" spans="1:5" x14ac:dyDescent="0.25">
      <c r="A1734" t="s">
        <v>3896</v>
      </c>
      <c r="B1734" t="s">
        <v>21992</v>
      </c>
      <c r="C1734">
        <v>3974</v>
      </c>
      <c r="D1734">
        <v>55405</v>
      </c>
      <c r="E1734">
        <v>3711</v>
      </c>
    </row>
    <row r="1735" spans="1:5" x14ac:dyDescent="0.25">
      <c r="A1735" t="s">
        <v>20324</v>
      </c>
      <c r="B1735" t="s">
        <v>21992</v>
      </c>
      <c r="C1735">
        <v>3783</v>
      </c>
      <c r="D1735">
        <v>111241</v>
      </c>
      <c r="E1735">
        <v>3591</v>
      </c>
    </row>
    <row r="1736" spans="1:5" x14ac:dyDescent="0.25">
      <c r="A1736" t="s">
        <v>5520</v>
      </c>
      <c r="B1736" t="s">
        <v>21994</v>
      </c>
      <c r="C1736">
        <v>4241</v>
      </c>
      <c r="D1736">
        <v>94920</v>
      </c>
      <c r="E1736">
        <v>3357</v>
      </c>
    </row>
    <row r="1737" spans="1:5" x14ac:dyDescent="0.25">
      <c r="A1737" t="s">
        <v>3916</v>
      </c>
      <c r="B1737" t="s">
        <v>21993</v>
      </c>
      <c r="C1737">
        <v>2983</v>
      </c>
      <c r="D1737">
        <v>52161</v>
      </c>
      <c r="E1737">
        <v>1648</v>
      </c>
    </row>
    <row r="1738" spans="1:5" x14ac:dyDescent="0.25">
      <c r="A1738" t="s">
        <v>6685</v>
      </c>
      <c r="B1738" t="s">
        <v>21994</v>
      </c>
      <c r="C1738">
        <v>1731</v>
      </c>
      <c r="D1738">
        <v>70560</v>
      </c>
      <c r="E1738">
        <v>3398</v>
      </c>
    </row>
    <row r="1739" spans="1:5" x14ac:dyDescent="0.25">
      <c r="A1739" t="s">
        <v>5680</v>
      </c>
      <c r="B1739" t="s">
        <v>21991</v>
      </c>
      <c r="C1739">
        <v>3927</v>
      </c>
      <c r="D1739">
        <v>58448</v>
      </c>
      <c r="E1739">
        <v>3803</v>
      </c>
    </row>
    <row r="1740" spans="1:5" x14ac:dyDescent="0.25">
      <c r="A1740" t="s">
        <v>7083</v>
      </c>
      <c r="B1740" t="s">
        <v>21990</v>
      </c>
      <c r="C1740">
        <v>1538</v>
      </c>
      <c r="D1740">
        <v>31362</v>
      </c>
      <c r="E1740">
        <v>2631</v>
      </c>
    </row>
    <row r="1741" spans="1:5" x14ac:dyDescent="0.25">
      <c r="A1741" t="s">
        <v>14079</v>
      </c>
      <c r="B1741" t="s">
        <v>21994</v>
      </c>
      <c r="C1741">
        <v>1922</v>
      </c>
      <c r="D1741">
        <v>100133</v>
      </c>
      <c r="E1741">
        <v>3565</v>
      </c>
    </row>
    <row r="1742" spans="1:5" x14ac:dyDescent="0.25">
      <c r="A1742" t="s">
        <v>17099</v>
      </c>
      <c r="B1742" t="s">
        <v>21990</v>
      </c>
      <c r="C1742">
        <v>2765</v>
      </c>
      <c r="D1742">
        <v>118090</v>
      </c>
      <c r="E1742">
        <v>4659</v>
      </c>
    </row>
    <row r="1743" spans="1:5" x14ac:dyDescent="0.25">
      <c r="A1743" t="s">
        <v>16506</v>
      </c>
      <c r="B1743" t="s">
        <v>21991</v>
      </c>
      <c r="C1743">
        <v>3758</v>
      </c>
      <c r="D1743">
        <v>70210</v>
      </c>
      <c r="E1743">
        <v>4762</v>
      </c>
    </row>
    <row r="1744" spans="1:5" x14ac:dyDescent="0.25">
      <c r="A1744" t="s">
        <v>9556</v>
      </c>
      <c r="B1744" t="s">
        <v>21992</v>
      </c>
      <c r="C1744">
        <v>3029</v>
      </c>
      <c r="D1744">
        <v>57450</v>
      </c>
      <c r="E1744">
        <v>5598</v>
      </c>
    </row>
    <row r="1745" spans="1:5" x14ac:dyDescent="0.25">
      <c r="A1745" t="s">
        <v>2568</v>
      </c>
      <c r="B1745" t="s">
        <v>21993</v>
      </c>
      <c r="C1745">
        <v>1961</v>
      </c>
      <c r="D1745">
        <v>78623</v>
      </c>
      <c r="E1745">
        <v>5191</v>
      </c>
    </row>
    <row r="1746" spans="1:5" x14ac:dyDescent="0.25">
      <c r="A1746" t="s">
        <v>5682</v>
      </c>
      <c r="B1746" t="s">
        <v>21993</v>
      </c>
      <c r="C1746">
        <v>878</v>
      </c>
      <c r="D1746">
        <v>106439</v>
      </c>
      <c r="E1746">
        <v>5139</v>
      </c>
    </row>
    <row r="1747" spans="1:5" x14ac:dyDescent="0.25">
      <c r="A1747" t="s">
        <v>19088</v>
      </c>
      <c r="B1747" t="s">
        <v>21991</v>
      </c>
      <c r="C1747">
        <v>2517</v>
      </c>
      <c r="D1747">
        <v>52981</v>
      </c>
      <c r="E1747">
        <v>3639</v>
      </c>
    </row>
    <row r="1748" spans="1:5" x14ac:dyDescent="0.25">
      <c r="A1748" t="s">
        <v>13989</v>
      </c>
      <c r="B1748" t="s">
        <v>21994</v>
      </c>
      <c r="C1748">
        <v>4218</v>
      </c>
      <c r="D1748">
        <v>97177</v>
      </c>
      <c r="E1748">
        <v>5900</v>
      </c>
    </row>
    <row r="1749" spans="1:5" x14ac:dyDescent="0.25">
      <c r="A1749" t="s">
        <v>18074</v>
      </c>
      <c r="B1749" t="s">
        <v>21992</v>
      </c>
      <c r="C1749">
        <v>3945</v>
      </c>
      <c r="D1749">
        <v>65141</v>
      </c>
      <c r="E1749">
        <v>4360</v>
      </c>
    </row>
    <row r="1750" spans="1:5" x14ac:dyDescent="0.25">
      <c r="A1750" t="s">
        <v>17742</v>
      </c>
      <c r="B1750" t="s">
        <v>21991</v>
      </c>
      <c r="C1750">
        <v>1666</v>
      </c>
      <c r="D1750">
        <v>105679</v>
      </c>
      <c r="E1750">
        <v>2322</v>
      </c>
    </row>
    <row r="1751" spans="1:5" x14ac:dyDescent="0.25">
      <c r="A1751" t="s">
        <v>5872</v>
      </c>
      <c r="B1751" t="s">
        <v>21993</v>
      </c>
      <c r="C1751">
        <v>3218</v>
      </c>
      <c r="D1751">
        <v>79663</v>
      </c>
      <c r="E1751">
        <v>3322</v>
      </c>
    </row>
    <row r="1752" spans="1:5" x14ac:dyDescent="0.25">
      <c r="A1752" t="s">
        <v>1159</v>
      </c>
      <c r="B1752" t="s">
        <v>21993</v>
      </c>
      <c r="C1752">
        <v>2181</v>
      </c>
      <c r="D1752">
        <v>125314</v>
      </c>
      <c r="E1752">
        <v>4395</v>
      </c>
    </row>
    <row r="1753" spans="1:5" x14ac:dyDescent="0.25">
      <c r="A1753" t="s">
        <v>15840</v>
      </c>
      <c r="B1753" t="s">
        <v>21991</v>
      </c>
      <c r="C1753">
        <v>2334</v>
      </c>
      <c r="D1753">
        <v>59419</v>
      </c>
      <c r="E1753">
        <v>6183</v>
      </c>
    </row>
    <row r="1754" spans="1:5" x14ac:dyDescent="0.25">
      <c r="A1754" t="s">
        <v>12731</v>
      </c>
      <c r="B1754" t="s">
        <v>21990</v>
      </c>
      <c r="C1754">
        <v>506</v>
      </c>
      <c r="D1754">
        <v>78160</v>
      </c>
      <c r="E1754">
        <v>4725</v>
      </c>
    </row>
    <row r="1755" spans="1:5" x14ac:dyDescent="0.25">
      <c r="A1755" t="s">
        <v>14358</v>
      </c>
      <c r="B1755" t="s">
        <v>21993</v>
      </c>
      <c r="C1755">
        <v>2572</v>
      </c>
      <c r="D1755">
        <v>101722</v>
      </c>
      <c r="E1755">
        <v>5037</v>
      </c>
    </row>
    <row r="1756" spans="1:5" x14ac:dyDescent="0.25">
      <c r="A1756" t="s">
        <v>9374</v>
      </c>
      <c r="B1756" t="s">
        <v>21990</v>
      </c>
      <c r="C1756">
        <v>2040</v>
      </c>
      <c r="D1756">
        <v>52605</v>
      </c>
      <c r="E1756">
        <v>3674</v>
      </c>
    </row>
    <row r="1757" spans="1:5" x14ac:dyDescent="0.25">
      <c r="A1757" t="s">
        <v>12873</v>
      </c>
      <c r="B1757" t="s">
        <v>21994</v>
      </c>
      <c r="C1757">
        <v>4382</v>
      </c>
      <c r="D1757">
        <v>76713</v>
      </c>
      <c r="E1757">
        <v>4337</v>
      </c>
    </row>
    <row r="1758" spans="1:5" x14ac:dyDescent="0.25">
      <c r="A1758" t="s">
        <v>4556</v>
      </c>
      <c r="B1758" t="s">
        <v>21992</v>
      </c>
      <c r="C1758">
        <v>1540</v>
      </c>
      <c r="D1758">
        <v>96562</v>
      </c>
      <c r="E1758">
        <v>2704</v>
      </c>
    </row>
    <row r="1759" spans="1:5" x14ac:dyDescent="0.25">
      <c r="A1759" t="s">
        <v>6234</v>
      </c>
      <c r="B1759" t="s">
        <v>21992</v>
      </c>
      <c r="C1759">
        <v>2835</v>
      </c>
      <c r="D1759">
        <v>63337</v>
      </c>
      <c r="E1759">
        <v>2314</v>
      </c>
    </row>
    <row r="1760" spans="1:5" x14ac:dyDescent="0.25">
      <c r="A1760" t="s">
        <v>13</v>
      </c>
      <c r="B1760" t="s">
        <v>21994</v>
      </c>
      <c r="C1760">
        <v>3842</v>
      </c>
      <c r="D1760">
        <v>93099</v>
      </c>
      <c r="E1760">
        <v>3788</v>
      </c>
    </row>
    <row r="1761" spans="1:5" x14ac:dyDescent="0.25">
      <c r="A1761" t="s">
        <v>15886</v>
      </c>
      <c r="B1761" t="s">
        <v>21994</v>
      </c>
      <c r="C1761">
        <v>1872</v>
      </c>
      <c r="D1761">
        <v>95682</v>
      </c>
      <c r="E1761">
        <v>4309</v>
      </c>
    </row>
    <row r="1762" spans="1:5" x14ac:dyDescent="0.25">
      <c r="A1762" t="s">
        <v>2070</v>
      </c>
      <c r="B1762" t="s">
        <v>21990</v>
      </c>
      <c r="C1762">
        <v>3007</v>
      </c>
      <c r="D1762">
        <v>103035</v>
      </c>
      <c r="E1762">
        <v>4644</v>
      </c>
    </row>
    <row r="1763" spans="1:5" x14ac:dyDescent="0.25">
      <c r="A1763" t="s">
        <v>4533</v>
      </c>
      <c r="B1763" t="s">
        <v>21992</v>
      </c>
      <c r="C1763">
        <v>4773</v>
      </c>
      <c r="D1763">
        <v>101137</v>
      </c>
      <c r="E1763">
        <v>3036</v>
      </c>
    </row>
    <row r="1764" spans="1:5" x14ac:dyDescent="0.25">
      <c r="A1764" t="s">
        <v>8506</v>
      </c>
      <c r="B1764" t="s">
        <v>21992</v>
      </c>
      <c r="C1764">
        <v>1362</v>
      </c>
      <c r="D1764">
        <v>120753</v>
      </c>
      <c r="E1764">
        <v>2170</v>
      </c>
    </row>
    <row r="1765" spans="1:5" x14ac:dyDescent="0.25">
      <c r="A1765" t="s">
        <v>15051</v>
      </c>
      <c r="B1765" t="s">
        <v>21992</v>
      </c>
      <c r="C1765">
        <v>3728</v>
      </c>
      <c r="D1765">
        <v>61282</v>
      </c>
      <c r="E1765">
        <v>4217</v>
      </c>
    </row>
    <row r="1766" spans="1:5" x14ac:dyDescent="0.25">
      <c r="A1766" t="s">
        <v>19070</v>
      </c>
      <c r="B1766" t="s">
        <v>21994</v>
      </c>
      <c r="C1766">
        <v>2825</v>
      </c>
      <c r="D1766">
        <v>62525</v>
      </c>
      <c r="E1766">
        <v>4770</v>
      </c>
    </row>
    <row r="1767" spans="1:5" x14ac:dyDescent="0.25">
      <c r="A1767" t="s">
        <v>1105</v>
      </c>
      <c r="B1767" t="s">
        <v>21990</v>
      </c>
      <c r="C1767">
        <v>3462</v>
      </c>
      <c r="D1767">
        <v>77512</v>
      </c>
      <c r="E1767">
        <v>1638</v>
      </c>
    </row>
    <row r="1768" spans="1:5" x14ac:dyDescent="0.25">
      <c r="A1768" t="s">
        <v>16610</v>
      </c>
      <c r="B1768" t="s">
        <v>21994</v>
      </c>
      <c r="C1768">
        <v>3391</v>
      </c>
      <c r="D1768">
        <v>102530</v>
      </c>
      <c r="E1768">
        <v>5885</v>
      </c>
    </row>
    <row r="1769" spans="1:5" x14ac:dyDescent="0.25">
      <c r="A1769" t="s">
        <v>4163</v>
      </c>
      <c r="B1769" t="s">
        <v>21991</v>
      </c>
      <c r="C1769">
        <v>1851</v>
      </c>
      <c r="D1769">
        <v>67255</v>
      </c>
      <c r="E1769">
        <v>6159</v>
      </c>
    </row>
    <row r="1770" spans="1:5" x14ac:dyDescent="0.25">
      <c r="A1770" t="s">
        <v>15498</v>
      </c>
      <c r="B1770" t="s">
        <v>21994</v>
      </c>
      <c r="C1770">
        <v>821</v>
      </c>
      <c r="D1770">
        <v>22155</v>
      </c>
      <c r="E1770">
        <v>4975</v>
      </c>
    </row>
    <row r="1771" spans="1:5" x14ac:dyDescent="0.25">
      <c r="A1771" t="s">
        <v>12615</v>
      </c>
      <c r="B1771" t="s">
        <v>21993</v>
      </c>
      <c r="C1771">
        <v>3501</v>
      </c>
      <c r="D1771">
        <v>71819</v>
      </c>
      <c r="E1771">
        <v>3578</v>
      </c>
    </row>
    <row r="1772" spans="1:5" x14ac:dyDescent="0.25">
      <c r="A1772" t="s">
        <v>6277</v>
      </c>
      <c r="B1772" t="s">
        <v>21991</v>
      </c>
      <c r="C1772">
        <v>3506</v>
      </c>
      <c r="D1772">
        <v>63458</v>
      </c>
      <c r="E1772">
        <v>2630</v>
      </c>
    </row>
    <row r="1773" spans="1:5" x14ac:dyDescent="0.25">
      <c r="A1773" t="s">
        <v>18906</v>
      </c>
      <c r="B1773" t="s">
        <v>21994</v>
      </c>
      <c r="C1773">
        <v>3879</v>
      </c>
      <c r="D1773">
        <v>112868</v>
      </c>
      <c r="E1773">
        <v>3744</v>
      </c>
    </row>
    <row r="1774" spans="1:5" x14ac:dyDescent="0.25">
      <c r="A1774" t="s">
        <v>1600</v>
      </c>
      <c r="B1774" t="s">
        <v>21993</v>
      </c>
      <c r="C1774">
        <v>3311</v>
      </c>
      <c r="D1774">
        <v>79458</v>
      </c>
      <c r="E1774">
        <v>4347</v>
      </c>
    </row>
    <row r="1775" spans="1:5" x14ac:dyDescent="0.25">
      <c r="A1775" t="s">
        <v>18753</v>
      </c>
      <c r="B1775" t="s">
        <v>21994</v>
      </c>
      <c r="C1775">
        <v>3883</v>
      </c>
      <c r="D1775">
        <v>87789</v>
      </c>
      <c r="E1775">
        <v>2274</v>
      </c>
    </row>
    <row r="1776" spans="1:5" x14ac:dyDescent="0.25">
      <c r="A1776" t="s">
        <v>3469</v>
      </c>
      <c r="B1776" t="s">
        <v>21993</v>
      </c>
      <c r="C1776">
        <v>3481</v>
      </c>
      <c r="D1776">
        <v>83031</v>
      </c>
      <c r="E1776">
        <v>1656</v>
      </c>
    </row>
    <row r="1777" spans="1:5" x14ac:dyDescent="0.25">
      <c r="A1777" t="s">
        <v>9314</v>
      </c>
      <c r="B1777" t="s">
        <v>21991</v>
      </c>
      <c r="C1777">
        <v>1320</v>
      </c>
      <c r="D1777">
        <v>123310</v>
      </c>
      <c r="E1777">
        <v>4381</v>
      </c>
    </row>
    <row r="1778" spans="1:5" x14ac:dyDescent="0.25">
      <c r="A1778" t="s">
        <v>14392</v>
      </c>
      <c r="B1778" t="s">
        <v>21990</v>
      </c>
      <c r="C1778">
        <v>3699</v>
      </c>
      <c r="D1778">
        <v>54983</v>
      </c>
      <c r="E1778">
        <v>4977</v>
      </c>
    </row>
    <row r="1779" spans="1:5" x14ac:dyDescent="0.25">
      <c r="A1779" t="s">
        <v>18964</v>
      </c>
      <c r="B1779" t="s">
        <v>21990</v>
      </c>
      <c r="C1779">
        <v>2806</v>
      </c>
      <c r="D1779">
        <v>48955</v>
      </c>
      <c r="E1779">
        <v>4670</v>
      </c>
    </row>
    <row r="1780" spans="1:5" x14ac:dyDescent="0.25">
      <c r="A1780" t="s">
        <v>5275</v>
      </c>
      <c r="B1780" t="s">
        <v>21992</v>
      </c>
      <c r="C1780">
        <v>1704</v>
      </c>
      <c r="D1780">
        <v>34040</v>
      </c>
      <c r="E1780">
        <v>4175</v>
      </c>
    </row>
    <row r="1781" spans="1:5" x14ac:dyDescent="0.25">
      <c r="A1781" t="s">
        <v>18175</v>
      </c>
      <c r="B1781" t="s">
        <v>21994</v>
      </c>
      <c r="C1781">
        <v>2337</v>
      </c>
      <c r="D1781">
        <v>109199</v>
      </c>
      <c r="E1781">
        <v>2809</v>
      </c>
    </row>
    <row r="1782" spans="1:5" x14ac:dyDescent="0.25">
      <c r="A1782" t="s">
        <v>13237</v>
      </c>
      <c r="B1782" t="s">
        <v>21994</v>
      </c>
      <c r="C1782">
        <v>2607</v>
      </c>
      <c r="D1782">
        <v>84023</v>
      </c>
      <c r="E1782">
        <v>3578</v>
      </c>
    </row>
    <row r="1783" spans="1:5" x14ac:dyDescent="0.25">
      <c r="A1783" t="s">
        <v>11214</v>
      </c>
      <c r="B1783" t="s">
        <v>21993</v>
      </c>
      <c r="C1783">
        <v>4853</v>
      </c>
      <c r="D1783">
        <v>44418</v>
      </c>
      <c r="E1783">
        <v>7915</v>
      </c>
    </row>
    <row r="1784" spans="1:5" x14ac:dyDescent="0.25">
      <c r="A1784" t="s">
        <v>19805</v>
      </c>
      <c r="B1784" t="s">
        <v>21992</v>
      </c>
      <c r="C1784">
        <v>2793</v>
      </c>
      <c r="D1784">
        <v>89300</v>
      </c>
      <c r="E1784">
        <v>6374</v>
      </c>
    </row>
    <row r="1785" spans="1:5" x14ac:dyDescent="0.25">
      <c r="A1785" t="s">
        <v>19309</v>
      </c>
      <c r="B1785" t="s">
        <v>21994</v>
      </c>
      <c r="C1785">
        <v>4198</v>
      </c>
      <c r="D1785">
        <v>58334</v>
      </c>
      <c r="E1785">
        <v>6682</v>
      </c>
    </row>
    <row r="1786" spans="1:5" x14ac:dyDescent="0.25">
      <c r="A1786" t="s">
        <v>4620</v>
      </c>
      <c r="B1786" t="s">
        <v>21993</v>
      </c>
      <c r="C1786">
        <v>4384</v>
      </c>
      <c r="D1786">
        <v>58527</v>
      </c>
      <c r="E1786">
        <v>5840</v>
      </c>
    </row>
    <row r="1787" spans="1:5" x14ac:dyDescent="0.25">
      <c r="A1787" t="s">
        <v>14472</v>
      </c>
      <c r="B1787" t="s">
        <v>21993</v>
      </c>
      <c r="C1787">
        <v>3404</v>
      </c>
      <c r="D1787">
        <v>124318</v>
      </c>
      <c r="E1787">
        <v>3073</v>
      </c>
    </row>
    <row r="1788" spans="1:5" x14ac:dyDescent="0.25">
      <c r="A1788" t="s">
        <v>12263</v>
      </c>
      <c r="B1788" t="s">
        <v>21991</v>
      </c>
      <c r="C1788">
        <v>3161</v>
      </c>
      <c r="D1788">
        <v>123812</v>
      </c>
      <c r="E1788">
        <v>3507</v>
      </c>
    </row>
    <row r="1789" spans="1:5" x14ac:dyDescent="0.25">
      <c r="A1789" t="s">
        <v>3135</v>
      </c>
      <c r="B1789" t="s">
        <v>21993</v>
      </c>
      <c r="C1789">
        <v>3983</v>
      </c>
      <c r="D1789">
        <v>71432</v>
      </c>
      <c r="E1789">
        <v>3629</v>
      </c>
    </row>
    <row r="1790" spans="1:5" x14ac:dyDescent="0.25">
      <c r="A1790" t="s">
        <v>5223</v>
      </c>
      <c r="B1790" t="s">
        <v>21990</v>
      </c>
      <c r="C1790">
        <v>4059</v>
      </c>
      <c r="D1790">
        <v>60865</v>
      </c>
      <c r="E1790">
        <v>5120</v>
      </c>
    </row>
    <row r="1791" spans="1:5" x14ac:dyDescent="0.25">
      <c r="A1791" t="s">
        <v>19646</v>
      </c>
      <c r="B1791" t="s">
        <v>21991</v>
      </c>
      <c r="C1791">
        <v>842</v>
      </c>
      <c r="D1791">
        <v>101952</v>
      </c>
      <c r="E1791">
        <v>3812</v>
      </c>
    </row>
    <row r="1792" spans="1:5" x14ac:dyDescent="0.25">
      <c r="A1792" t="s">
        <v>3419</v>
      </c>
      <c r="B1792" t="s">
        <v>21991</v>
      </c>
      <c r="C1792">
        <v>539</v>
      </c>
      <c r="D1792">
        <v>110784</v>
      </c>
      <c r="E1792">
        <v>3986</v>
      </c>
    </row>
    <row r="1793" spans="1:5" x14ac:dyDescent="0.25">
      <c r="A1793" t="s">
        <v>10414</v>
      </c>
      <c r="B1793" t="s">
        <v>21991</v>
      </c>
      <c r="C1793">
        <v>3977</v>
      </c>
      <c r="D1793">
        <v>128134</v>
      </c>
      <c r="E1793">
        <v>4457</v>
      </c>
    </row>
    <row r="1794" spans="1:5" x14ac:dyDescent="0.25">
      <c r="A1794" t="s">
        <v>2095</v>
      </c>
      <c r="B1794" t="s">
        <v>21994</v>
      </c>
      <c r="C1794">
        <v>2099</v>
      </c>
      <c r="D1794">
        <v>91095</v>
      </c>
      <c r="E1794">
        <v>4774</v>
      </c>
    </row>
    <row r="1795" spans="1:5" x14ac:dyDescent="0.25">
      <c r="A1795" t="s">
        <v>5780</v>
      </c>
      <c r="B1795" t="s">
        <v>21990</v>
      </c>
      <c r="C1795">
        <v>2281</v>
      </c>
      <c r="D1795">
        <v>96752</v>
      </c>
      <c r="E1795">
        <v>2561</v>
      </c>
    </row>
    <row r="1796" spans="1:5" x14ac:dyDescent="0.25">
      <c r="A1796" t="s">
        <v>11882</v>
      </c>
      <c r="B1796" t="s">
        <v>21991</v>
      </c>
      <c r="C1796">
        <v>4018</v>
      </c>
      <c r="D1796">
        <v>88854</v>
      </c>
      <c r="E1796">
        <v>1736</v>
      </c>
    </row>
    <row r="1797" spans="1:5" x14ac:dyDescent="0.25">
      <c r="A1797" t="s">
        <v>4566</v>
      </c>
      <c r="B1797" t="s">
        <v>21991</v>
      </c>
      <c r="C1797">
        <v>2731</v>
      </c>
      <c r="D1797">
        <v>52729</v>
      </c>
      <c r="E1797">
        <v>5868</v>
      </c>
    </row>
    <row r="1798" spans="1:5" x14ac:dyDescent="0.25">
      <c r="A1798" t="s">
        <v>6002</v>
      </c>
      <c r="B1798" t="s">
        <v>21993</v>
      </c>
      <c r="C1798">
        <v>4170</v>
      </c>
      <c r="D1798">
        <v>45732</v>
      </c>
      <c r="E1798">
        <v>4881</v>
      </c>
    </row>
    <row r="1799" spans="1:5" x14ac:dyDescent="0.25">
      <c r="A1799" t="s">
        <v>15981</v>
      </c>
      <c r="B1799" t="s">
        <v>21991</v>
      </c>
      <c r="C1799">
        <v>2761</v>
      </c>
      <c r="D1799">
        <v>93423</v>
      </c>
      <c r="E1799">
        <v>5110</v>
      </c>
    </row>
    <row r="1800" spans="1:5" x14ac:dyDescent="0.25">
      <c r="A1800" t="s">
        <v>829</v>
      </c>
      <c r="B1800" t="s">
        <v>21992</v>
      </c>
      <c r="C1800">
        <v>3047</v>
      </c>
      <c r="D1800">
        <v>90785</v>
      </c>
      <c r="E1800">
        <v>3983</v>
      </c>
    </row>
    <row r="1801" spans="1:5" x14ac:dyDescent="0.25">
      <c r="A1801" t="s">
        <v>1134</v>
      </c>
      <c r="B1801" t="s">
        <v>21992</v>
      </c>
      <c r="C1801">
        <v>2760</v>
      </c>
      <c r="D1801">
        <v>78551</v>
      </c>
      <c r="E1801">
        <v>4417</v>
      </c>
    </row>
    <row r="1802" spans="1:5" x14ac:dyDescent="0.25">
      <c r="A1802" t="s">
        <v>6835</v>
      </c>
      <c r="B1802" t="s">
        <v>21991</v>
      </c>
      <c r="C1802">
        <v>3270</v>
      </c>
      <c r="D1802">
        <v>71969</v>
      </c>
      <c r="E1802">
        <v>4209</v>
      </c>
    </row>
    <row r="1803" spans="1:5" x14ac:dyDescent="0.25">
      <c r="A1803" t="s">
        <v>16640</v>
      </c>
      <c r="B1803" t="s">
        <v>21990</v>
      </c>
      <c r="C1803">
        <v>2692</v>
      </c>
      <c r="D1803">
        <v>75974</v>
      </c>
      <c r="E1803">
        <v>2873</v>
      </c>
    </row>
    <row r="1804" spans="1:5" x14ac:dyDescent="0.25">
      <c r="A1804" t="s">
        <v>10870</v>
      </c>
      <c r="B1804" t="s">
        <v>21990</v>
      </c>
      <c r="C1804">
        <v>3637</v>
      </c>
      <c r="D1804">
        <v>28424</v>
      </c>
      <c r="E1804">
        <v>3335</v>
      </c>
    </row>
    <row r="1805" spans="1:5" x14ac:dyDescent="0.25">
      <c r="A1805" t="s">
        <v>4309</v>
      </c>
      <c r="B1805" t="s">
        <v>21994</v>
      </c>
      <c r="C1805">
        <v>3664</v>
      </c>
      <c r="D1805">
        <v>76589</v>
      </c>
      <c r="E1805">
        <v>4513</v>
      </c>
    </row>
    <row r="1806" spans="1:5" x14ac:dyDescent="0.25">
      <c r="A1806" t="s">
        <v>9514</v>
      </c>
      <c r="B1806" t="s">
        <v>21991</v>
      </c>
      <c r="C1806">
        <v>3713</v>
      </c>
      <c r="D1806">
        <v>122665</v>
      </c>
      <c r="E1806">
        <v>2360</v>
      </c>
    </row>
    <row r="1807" spans="1:5" x14ac:dyDescent="0.25">
      <c r="A1807" t="s">
        <v>20310</v>
      </c>
      <c r="B1807" t="s">
        <v>21994</v>
      </c>
      <c r="C1807">
        <v>1603</v>
      </c>
      <c r="D1807">
        <v>84389</v>
      </c>
      <c r="E1807">
        <v>4757</v>
      </c>
    </row>
    <row r="1808" spans="1:5" x14ac:dyDescent="0.25">
      <c r="A1808" t="s">
        <v>650</v>
      </c>
      <c r="B1808" t="s">
        <v>21990</v>
      </c>
      <c r="C1808">
        <v>3859</v>
      </c>
      <c r="D1808">
        <v>73461</v>
      </c>
      <c r="E1808">
        <v>3191</v>
      </c>
    </row>
    <row r="1809" spans="1:5" x14ac:dyDescent="0.25">
      <c r="A1809" t="s">
        <v>19761</v>
      </c>
      <c r="B1809" t="s">
        <v>21994</v>
      </c>
      <c r="C1809">
        <v>3833</v>
      </c>
      <c r="D1809">
        <v>50359</v>
      </c>
      <c r="E1809">
        <v>2077</v>
      </c>
    </row>
    <row r="1810" spans="1:5" x14ac:dyDescent="0.25">
      <c r="A1810" t="s">
        <v>16412</v>
      </c>
      <c r="B1810" t="s">
        <v>21992</v>
      </c>
      <c r="C1810">
        <v>2238</v>
      </c>
      <c r="D1810">
        <v>50822</v>
      </c>
      <c r="E1810">
        <v>3823</v>
      </c>
    </row>
    <row r="1811" spans="1:5" x14ac:dyDescent="0.25">
      <c r="A1811" t="s">
        <v>19921</v>
      </c>
      <c r="B1811" t="s">
        <v>21992</v>
      </c>
      <c r="C1811">
        <v>3153</v>
      </c>
      <c r="D1811">
        <v>127049</v>
      </c>
      <c r="E1811">
        <v>3700</v>
      </c>
    </row>
    <row r="1812" spans="1:5" x14ac:dyDescent="0.25">
      <c r="A1812" t="s">
        <v>18812</v>
      </c>
      <c r="B1812" t="s">
        <v>21991</v>
      </c>
      <c r="C1812">
        <v>1330</v>
      </c>
      <c r="D1812">
        <v>112038</v>
      </c>
      <c r="E1812">
        <v>1694</v>
      </c>
    </row>
    <row r="1813" spans="1:5" x14ac:dyDescent="0.25">
      <c r="A1813" t="s">
        <v>2972</v>
      </c>
      <c r="B1813" t="s">
        <v>21994</v>
      </c>
      <c r="C1813">
        <v>3101</v>
      </c>
      <c r="D1813">
        <v>72836</v>
      </c>
      <c r="E1813">
        <v>3702</v>
      </c>
    </row>
    <row r="1814" spans="1:5" x14ac:dyDescent="0.25">
      <c r="A1814" t="s">
        <v>18321</v>
      </c>
      <c r="B1814" t="s">
        <v>21994</v>
      </c>
      <c r="C1814">
        <v>2364</v>
      </c>
      <c r="D1814">
        <v>2933</v>
      </c>
      <c r="E1814">
        <v>5345</v>
      </c>
    </row>
    <row r="1815" spans="1:5" x14ac:dyDescent="0.25">
      <c r="A1815" t="s">
        <v>3291</v>
      </c>
      <c r="B1815" t="s">
        <v>21992</v>
      </c>
      <c r="C1815">
        <v>1960</v>
      </c>
      <c r="D1815">
        <v>53575</v>
      </c>
      <c r="E1815">
        <v>3298</v>
      </c>
    </row>
    <row r="1816" spans="1:5" x14ac:dyDescent="0.25">
      <c r="A1816" t="s">
        <v>4295</v>
      </c>
      <c r="B1816" t="s">
        <v>21993</v>
      </c>
      <c r="C1816">
        <v>2923</v>
      </c>
      <c r="D1816">
        <v>87700</v>
      </c>
      <c r="E1816">
        <v>3297</v>
      </c>
    </row>
    <row r="1817" spans="1:5" x14ac:dyDescent="0.25">
      <c r="A1817" t="s">
        <v>5115</v>
      </c>
      <c r="B1817" t="s">
        <v>21994</v>
      </c>
      <c r="C1817">
        <v>3886</v>
      </c>
      <c r="D1817">
        <v>81422</v>
      </c>
      <c r="E1817">
        <v>4320</v>
      </c>
    </row>
    <row r="1818" spans="1:5" x14ac:dyDescent="0.25">
      <c r="A1818" t="s">
        <v>2208</v>
      </c>
      <c r="B1818" t="s">
        <v>21993</v>
      </c>
      <c r="C1818">
        <v>3559</v>
      </c>
      <c r="D1818">
        <v>52107</v>
      </c>
      <c r="E1818">
        <v>3701</v>
      </c>
    </row>
    <row r="1819" spans="1:5" x14ac:dyDescent="0.25">
      <c r="A1819" t="s">
        <v>10396</v>
      </c>
      <c r="B1819" t="s">
        <v>21992</v>
      </c>
      <c r="C1819">
        <v>2757</v>
      </c>
      <c r="D1819">
        <v>105195</v>
      </c>
      <c r="E1819">
        <v>7316</v>
      </c>
    </row>
    <row r="1820" spans="1:5" x14ac:dyDescent="0.25">
      <c r="A1820" t="s">
        <v>16999</v>
      </c>
      <c r="B1820" t="s">
        <v>21991</v>
      </c>
      <c r="C1820">
        <v>3671</v>
      </c>
      <c r="D1820">
        <v>74213</v>
      </c>
      <c r="E1820">
        <v>4484</v>
      </c>
    </row>
    <row r="1821" spans="1:5" x14ac:dyDescent="0.25">
      <c r="A1821" t="s">
        <v>877</v>
      </c>
      <c r="B1821" t="s">
        <v>21994</v>
      </c>
      <c r="C1821">
        <v>4901</v>
      </c>
      <c r="D1821">
        <v>107728</v>
      </c>
      <c r="E1821">
        <v>4467</v>
      </c>
    </row>
    <row r="1822" spans="1:5" x14ac:dyDescent="0.25">
      <c r="A1822" t="s">
        <v>14685</v>
      </c>
      <c r="B1822" t="s">
        <v>21992</v>
      </c>
      <c r="C1822">
        <v>2070</v>
      </c>
      <c r="D1822">
        <v>56472</v>
      </c>
      <c r="E1822">
        <v>3868</v>
      </c>
    </row>
    <row r="1823" spans="1:5" x14ac:dyDescent="0.25">
      <c r="A1823" t="s">
        <v>4444</v>
      </c>
      <c r="B1823" t="s">
        <v>21991</v>
      </c>
      <c r="C1823">
        <v>3381</v>
      </c>
      <c r="D1823">
        <v>13779</v>
      </c>
      <c r="E1823">
        <v>5225</v>
      </c>
    </row>
    <row r="1824" spans="1:5" x14ac:dyDescent="0.25">
      <c r="A1824" t="s">
        <v>5826</v>
      </c>
      <c r="B1824" t="s">
        <v>21993</v>
      </c>
      <c r="C1824">
        <v>3634</v>
      </c>
      <c r="D1824">
        <v>49468</v>
      </c>
      <c r="E1824">
        <v>4585</v>
      </c>
    </row>
    <row r="1825" spans="1:5" x14ac:dyDescent="0.25">
      <c r="A1825" t="s">
        <v>13587</v>
      </c>
      <c r="B1825" t="s">
        <v>21991</v>
      </c>
      <c r="C1825">
        <v>2220</v>
      </c>
      <c r="D1825">
        <v>68116</v>
      </c>
      <c r="E1825">
        <v>4313</v>
      </c>
    </row>
    <row r="1826" spans="1:5" x14ac:dyDescent="0.25">
      <c r="A1826" t="s">
        <v>11582</v>
      </c>
      <c r="B1826" t="s">
        <v>21993</v>
      </c>
      <c r="C1826">
        <v>1669</v>
      </c>
      <c r="D1826">
        <v>50676</v>
      </c>
      <c r="E1826">
        <v>5095</v>
      </c>
    </row>
    <row r="1827" spans="1:5" x14ac:dyDescent="0.25">
      <c r="A1827" t="s">
        <v>10680</v>
      </c>
      <c r="B1827" t="s">
        <v>21992</v>
      </c>
      <c r="C1827">
        <v>2514</v>
      </c>
      <c r="D1827">
        <v>46155</v>
      </c>
      <c r="E1827">
        <v>4843</v>
      </c>
    </row>
    <row r="1828" spans="1:5" x14ac:dyDescent="0.25">
      <c r="A1828" t="s">
        <v>2076</v>
      </c>
      <c r="B1828" t="s">
        <v>21994</v>
      </c>
      <c r="C1828">
        <v>2558</v>
      </c>
      <c r="D1828">
        <v>25168</v>
      </c>
      <c r="E1828">
        <v>5811</v>
      </c>
    </row>
    <row r="1829" spans="1:5" x14ac:dyDescent="0.25">
      <c r="A1829" t="s">
        <v>15532</v>
      </c>
      <c r="B1829" t="s">
        <v>21994</v>
      </c>
      <c r="C1829">
        <v>3994</v>
      </c>
      <c r="D1829">
        <v>103974</v>
      </c>
      <c r="E1829">
        <v>5610</v>
      </c>
    </row>
    <row r="1830" spans="1:5" x14ac:dyDescent="0.25">
      <c r="A1830" t="s">
        <v>15121</v>
      </c>
      <c r="B1830" t="s">
        <v>21994</v>
      </c>
      <c r="C1830">
        <v>2627</v>
      </c>
      <c r="D1830">
        <v>98762</v>
      </c>
      <c r="E1830">
        <v>2175</v>
      </c>
    </row>
    <row r="1831" spans="1:5" x14ac:dyDescent="0.25">
      <c r="A1831" t="s">
        <v>6676</v>
      </c>
      <c r="B1831" t="s">
        <v>21994</v>
      </c>
      <c r="C1831">
        <v>2697</v>
      </c>
      <c r="D1831">
        <v>35251</v>
      </c>
      <c r="E1831">
        <v>2762</v>
      </c>
    </row>
    <row r="1832" spans="1:5" x14ac:dyDescent="0.25">
      <c r="A1832" t="s">
        <v>1577</v>
      </c>
      <c r="B1832" t="s">
        <v>21992</v>
      </c>
      <c r="C1832">
        <v>3503</v>
      </c>
      <c r="D1832">
        <v>105705</v>
      </c>
      <c r="E1832">
        <v>5400</v>
      </c>
    </row>
    <row r="1833" spans="1:5" x14ac:dyDescent="0.25">
      <c r="A1833" t="s">
        <v>10184</v>
      </c>
      <c r="B1833" t="s">
        <v>21990</v>
      </c>
      <c r="C1833">
        <v>1946</v>
      </c>
      <c r="D1833">
        <v>69408</v>
      </c>
      <c r="E1833">
        <v>3318</v>
      </c>
    </row>
    <row r="1834" spans="1:5" x14ac:dyDescent="0.25">
      <c r="A1834" t="s">
        <v>5045</v>
      </c>
      <c r="B1834" t="s">
        <v>21990</v>
      </c>
      <c r="C1834">
        <v>3490</v>
      </c>
      <c r="D1834">
        <v>105534</v>
      </c>
      <c r="E1834">
        <v>3727</v>
      </c>
    </row>
    <row r="1835" spans="1:5" x14ac:dyDescent="0.25">
      <c r="A1835" t="s">
        <v>7193</v>
      </c>
      <c r="B1835" t="s">
        <v>21990</v>
      </c>
      <c r="C1835">
        <v>4013</v>
      </c>
      <c r="D1835">
        <v>65693</v>
      </c>
      <c r="E1835">
        <v>3773</v>
      </c>
    </row>
    <row r="1836" spans="1:5" x14ac:dyDescent="0.25">
      <c r="A1836" t="s">
        <v>18383</v>
      </c>
      <c r="B1836" t="s">
        <v>21990</v>
      </c>
      <c r="C1836">
        <v>3060</v>
      </c>
      <c r="D1836">
        <v>95393</v>
      </c>
      <c r="E1836">
        <v>4453</v>
      </c>
    </row>
    <row r="1837" spans="1:5" x14ac:dyDescent="0.25">
      <c r="A1837" t="s">
        <v>4989</v>
      </c>
      <c r="B1837" t="s">
        <v>21992</v>
      </c>
      <c r="C1837">
        <v>3156</v>
      </c>
      <c r="D1837">
        <v>70472</v>
      </c>
      <c r="E1837">
        <v>3879</v>
      </c>
    </row>
    <row r="1838" spans="1:5" x14ac:dyDescent="0.25">
      <c r="A1838" t="s">
        <v>11622</v>
      </c>
      <c r="B1838" t="s">
        <v>21992</v>
      </c>
      <c r="C1838">
        <v>3167</v>
      </c>
      <c r="D1838">
        <v>135014</v>
      </c>
      <c r="E1838">
        <v>4156</v>
      </c>
    </row>
    <row r="1839" spans="1:5" x14ac:dyDescent="0.25">
      <c r="A1839" t="s">
        <v>16997</v>
      </c>
      <c r="B1839" t="s">
        <v>21994</v>
      </c>
      <c r="C1839">
        <v>2055</v>
      </c>
      <c r="D1839">
        <v>53841</v>
      </c>
      <c r="E1839">
        <v>4602</v>
      </c>
    </row>
    <row r="1840" spans="1:5" x14ac:dyDescent="0.25">
      <c r="A1840" t="s">
        <v>1252</v>
      </c>
      <c r="B1840" t="s">
        <v>21993</v>
      </c>
      <c r="C1840">
        <v>2770</v>
      </c>
      <c r="D1840">
        <v>63138</v>
      </c>
      <c r="E1840">
        <v>5063</v>
      </c>
    </row>
    <row r="1841" spans="1:5" x14ac:dyDescent="0.25">
      <c r="A1841" t="s">
        <v>4485</v>
      </c>
      <c r="B1841" t="s">
        <v>21990</v>
      </c>
      <c r="C1841">
        <v>2216</v>
      </c>
      <c r="D1841">
        <v>70842</v>
      </c>
      <c r="E1841">
        <v>5339</v>
      </c>
    </row>
    <row r="1842" spans="1:5" x14ac:dyDescent="0.25">
      <c r="A1842" t="s">
        <v>13991</v>
      </c>
      <c r="B1842" t="s">
        <v>21994</v>
      </c>
      <c r="C1842">
        <v>2860</v>
      </c>
      <c r="D1842">
        <v>49843</v>
      </c>
      <c r="E1842">
        <v>4692</v>
      </c>
    </row>
    <row r="1843" spans="1:5" x14ac:dyDescent="0.25">
      <c r="A1843" t="s">
        <v>18735</v>
      </c>
      <c r="B1843" t="s">
        <v>21991</v>
      </c>
      <c r="C1843">
        <v>3436</v>
      </c>
      <c r="D1843">
        <v>98679</v>
      </c>
      <c r="E1843">
        <v>5381</v>
      </c>
    </row>
    <row r="1844" spans="1:5" x14ac:dyDescent="0.25">
      <c r="A1844" t="s">
        <v>14305</v>
      </c>
      <c r="B1844" t="s">
        <v>21992</v>
      </c>
      <c r="C1844">
        <v>898</v>
      </c>
      <c r="D1844">
        <v>78887</v>
      </c>
      <c r="E1844">
        <v>3820</v>
      </c>
    </row>
    <row r="1845" spans="1:5" x14ac:dyDescent="0.25">
      <c r="A1845" t="s">
        <v>12769</v>
      </c>
      <c r="B1845" t="s">
        <v>21993</v>
      </c>
      <c r="C1845">
        <v>2133</v>
      </c>
      <c r="D1845">
        <v>96814</v>
      </c>
      <c r="E1845">
        <v>6563</v>
      </c>
    </row>
    <row r="1846" spans="1:5" x14ac:dyDescent="0.25">
      <c r="A1846" t="s">
        <v>16124</v>
      </c>
      <c r="B1846" t="s">
        <v>21990</v>
      </c>
      <c r="C1846">
        <v>3513</v>
      </c>
      <c r="D1846">
        <v>35849</v>
      </c>
      <c r="E1846">
        <v>3095</v>
      </c>
    </row>
    <row r="1847" spans="1:5" x14ac:dyDescent="0.25">
      <c r="A1847" t="s">
        <v>7840</v>
      </c>
      <c r="B1847" t="s">
        <v>21992</v>
      </c>
      <c r="C1847">
        <v>3854</v>
      </c>
      <c r="D1847">
        <v>70513</v>
      </c>
      <c r="E1847">
        <v>4058</v>
      </c>
    </row>
    <row r="1848" spans="1:5" x14ac:dyDescent="0.25">
      <c r="A1848" t="s">
        <v>11828</v>
      </c>
      <c r="B1848" t="s">
        <v>21994</v>
      </c>
      <c r="C1848">
        <v>2748</v>
      </c>
      <c r="D1848">
        <v>107687</v>
      </c>
      <c r="E1848">
        <v>3881</v>
      </c>
    </row>
    <row r="1849" spans="1:5" x14ac:dyDescent="0.25">
      <c r="A1849" t="s">
        <v>12357</v>
      </c>
      <c r="B1849" t="s">
        <v>21990</v>
      </c>
      <c r="C1849">
        <v>3688</v>
      </c>
      <c r="D1849">
        <v>118794</v>
      </c>
      <c r="E1849">
        <v>3497</v>
      </c>
    </row>
    <row r="1850" spans="1:5" x14ac:dyDescent="0.25">
      <c r="A1850" t="s">
        <v>14141</v>
      </c>
      <c r="B1850" t="s">
        <v>21990</v>
      </c>
      <c r="C1850">
        <v>3930</v>
      </c>
      <c r="D1850">
        <v>73494</v>
      </c>
      <c r="E1850">
        <v>5262</v>
      </c>
    </row>
    <row r="1851" spans="1:5" x14ac:dyDescent="0.25">
      <c r="A1851" t="s">
        <v>20046</v>
      </c>
      <c r="B1851" t="s">
        <v>21991</v>
      </c>
      <c r="C1851">
        <v>3532</v>
      </c>
      <c r="D1851">
        <v>58732</v>
      </c>
      <c r="E1851">
        <v>4946</v>
      </c>
    </row>
    <row r="1852" spans="1:5" x14ac:dyDescent="0.25">
      <c r="A1852" t="s">
        <v>18306</v>
      </c>
      <c r="B1852" t="s">
        <v>21993</v>
      </c>
      <c r="C1852">
        <v>2338</v>
      </c>
      <c r="D1852">
        <v>69736</v>
      </c>
      <c r="E1852">
        <v>6338</v>
      </c>
    </row>
    <row r="1853" spans="1:5" x14ac:dyDescent="0.25">
      <c r="A1853" t="s">
        <v>17728</v>
      </c>
      <c r="B1853" t="s">
        <v>21992</v>
      </c>
      <c r="C1853">
        <v>4549</v>
      </c>
      <c r="D1853">
        <v>80156</v>
      </c>
      <c r="E1853">
        <v>6230</v>
      </c>
    </row>
    <row r="1854" spans="1:5" x14ac:dyDescent="0.25">
      <c r="A1854" t="s">
        <v>19040</v>
      </c>
      <c r="B1854" t="s">
        <v>21990</v>
      </c>
      <c r="C1854">
        <v>3032</v>
      </c>
      <c r="D1854">
        <v>91134</v>
      </c>
      <c r="E1854">
        <v>3064</v>
      </c>
    </row>
    <row r="1855" spans="1:5" x14ac:dyDescent="0.25">
      <c r="A1855" t="s">
        <v>16065</v>
      </c>
      <c r="B1855" t="s">
        <v>21990</v>
      </c>
      <c r="C1855">
        <v>4825</v>
      </c>
      <c r="D1855">
        <v>40845</v>
      </c>
      <c r="E1855">
        <v>6221</v>
      </c>
    </row>
    <row r="1856" spans="1:5" x14ac:dyDescent="0.25">
      <c r="A1856" t="s">
        <v>16298</v>
      </c>
      <c r="B1856" t="s">
        <v>21993</v>
      </c>
      <c r="C1856">
        <v>2098</v>
      </c>
      <c r="D1856">
        <v>29588</v>
      </c>
      <c r="E1856">
        <v>4170</v>
      </c>
    </row>
    <row r="1857" spans="1:5" x14ac:dyDescent="0.25">
      <c r="A1857" t="s">
        <v>8227</v>
      </c>
      <c r="B1857" t="s">
        <v>21992</v>
      </c>
      <c r="C1857">
        <v>3129</v>
      </c>
      <c r="D1857">
        <v>48006</v>
      </c>
      <c r="E1857">
        <v>5064</v>
      </c>
    </row>
    <row r="1858" spans="1:5" x14ac:dyDescent="0.25">
      <c r="A1858" t="s">
        <v>17359</v>
      </c>
      <c r="B1858" t="s">
        <v>21991</v>
      </c>
      <c r="C1858">
        <v>3593</v>
      </c>
      <c r="D1858">
        <v>102560</v>
      </c>
      <c r="E1858">
        <v>3677</v>
      </c>
    </row>
    <row r="1859" spans="1:5" x14ac:dyDescent="0.25">
      <c r="A1859" t="s">
        <v>7929</v>
      </c>
      <c r="B1859" t="s">
        <v>21991</v>
      </c>
      <c r="C1859">
        <v>4383</v>
      </c>
      <c r="D1859">
        <v>98137</v>
      </c>
      <c r="E1859">
        <v>3639</v>
      </c>
    </row>
    <row r="1860" spans="1:5" x14ac:dyDescent="0.25">
      <c r="A1860" t="s">
        <v>16364</v>
      </c>
      <c r="B1860" t="s">
        <v>21994</v>
      </c>
      <c r="C1860">
        <v>4518</v>
      </c>
      <c r="D1860">
        <v>104423</v>
      </c>
      <c r="E1860">
        <v>4574</v>
      </c>
    </row>
    <row r="1861" spans="1:5" x14ac:dyDescent="0.25">
      <c r="A1861" t="s">
        <v>16067</v>
      </c>
      <c r="B1861" t="s">
        <v>21991</v>
      </c>
      <c r="C1861">
        <v>4769</v>
      </c>
      <c r="D1861">
        <v>70652</v>
      </c>
      <c r="E1861">
        <v>4595</v>
      </c>
    </row>
    <row r="1862" spans="1:5" x14ac:dyDescent="0.25">
      <c r="A1862" t="s">
        <v>8357</v>
      </c>
      <c r="B1862" t="s">
        <v>21993</v>
      </c>
      <c r="C1862">
        <v>4304</v>
      </c>
      <c r="D1862">
        <v>65217</v>
      </c>
      <c r="E1862">
        <v>3243</v>
      </c>
    </row>
    <row r="1863" spans="1:5" x14ac:dyDescent="0.25">
      <c r="A1863" t="s">
        <v>5752</v>
      </c>
      <c r="B1863" t="s">
        <v>21991</v>
      </c>
      <c r="C1863">
        <v>3519</v>
      </c>
      <c r="D1863">
        <v>43804</v>
      </c>
      <c r="E1863">
        <v>2706</v>
      </c>
    </row>
    <row r="1864" spans="1:5" x14ac:dyDescent="0.25">
      <c r="A1864" t="s">
        <v>17415</v>
      </c>
      <c r="B1864" t="s">
        <v>21994</v>
      </c>
      <c r="C1864">
        <v>1739</v>
      </c>
      <c r="D1864">
        <v>50975</v>
      </c>
      <c r="E1864">
        <v>4998</v>
      </c>
    </row>
    <row r="1865" spans="1:5" x14ac:dyDescent="0.25">
      <c r="A1865" t="s">
        <v>2033</v>
      </c>
      <c r="B1865" t="s">
        <v>21993</v>
      </c>
      <c r="C1865">
        <v>2572</v>
      </c>
      <c r="D1865">
        <v>70294</v>
      </c>
      <c r="E1865">
        <v>2866</v>
      </c>
    </row>
    <row r="1866" spans="1:5" x14ac:dyDescent="0.25">
      <c r="A1866" t="s">
        <v>8522</v>
      </c>
      <c r="B1866" t="s">
        <v>21994</v>
      </c>
      <c r="C1866">
        <v>2418</v>
      </c>
      <c r="D1866">
        <v>100042</v>
      </c>
      <c r="E1866">
        <v>4598</v>
      </c>
    </row>
    <row r="1867" spans="1:5" x14ac:dyDescent="0.25">
      <c r="A1867" t="s">
        <v>15071</v>
      </c>
      <c r="B1867" t="s">
        <v>21991</v>
      </c>
      <c r="C1867">
        <v>3094</v>
      </c>
      <c r="D1867">
        <v>75547</v>
      </c>
      <c r="E1867">
        <v>4002</v>
      </c>
    </row>
    <row r="1868" spans="1:5" x14ac:dyDescent="0.25">
      <c r="A1868" t="s">
        <v>16029</v>
      </c>
      <c r="B1868" t="s">
        <v>21993</v>
      </c>
      <c r="C1868">
        <v>2863</v>
      </c>
      <c r="D1868">
        <v>96089</v>
      </c>
      <c r="E1868">
        <v>4340</v>
      </c>
    </row>
    <row r="1869" spans="1:5" x14ac:dyDescent="0.25">
      <c r="A1869" t="s">
        <v>12082</v>
      </c>
      <c r="B1869" t="s">
        <v>21990</v>
      </c>
      <c r="C1869">
        <v>3141</v>
      </c>
      <c r="D1869">
        <v>105824</v>
      </c>
      <c r="E1869">
        <v>3730</v>
      </c>
    </row>
    <row r="1870" spans="1:5" x14ac:dyDescent="0.25">
      <c r="A1870" t="s">
        <v>12555</v>
      </c>
      <c r="B1870" t="s">
        <v>21990</v>
      </c>
      <c r="C1870">
        <v>2846</v>
      </c>
      <c r="D1870">
        <v>100868</v>
      </c>
      <c r="E1870">
        <v>4292</v>
      </c>
    </row>
    <row r="1871" spans="1:5" x14ac:dyDescent="0.25">
      <c r="A1871" t="s">
        <v>16724</v>
      </c>
      <c r="B1871" t="s">
        <v>21993</v>
      </c>
      <c r="C1871">
        <v>1352</v>
      </c>
      <c r="D1871">
        <v>95739</v>
      </c>
      <c r="E1871">
        <v>2043</v>
      </c>
    </row>
    <row r="1872" spans="1:5" x14ac:dyDescent="0.25">
      <c r="A1872" t="s">
        <v>8113</v>
      </c>
      <c r="B1872" t="s">
        <v>21992</v>
      </c>
      <c r="C1872">
        <v>2413</v>
      </c>
      <c r="D1872">
        <v>114047</v>
      </c>
      <c r="E1872">
        <v>4104</v>
      </c>
    </row>
    <row r="1873" spans="1:5" x14ac:dyDescent="0.25">
      <c r="A1873" t="s">
        <v>17465</v>
      </c>
      <c r="B1873" t="s">
        <v>21991</v>
      </c>
      <c r="C1873">
        <v>3814</v>
      </c>
      <c r="D1873">
        <v>95896</v>
      </c>
      <c r="E1873">
        <v>5631</v>
      </c>
    </row>
    <row r="1874" spans="1:5" x14ac:dyDescent="0.25">
      <c r="A1874" t="s">
        <v>17800</v>
      </c>
      <c r="B1874" t="s">
        <v>21991</v>
      </c>
      <c r="C1874">
        <v>3569</v>
      </c>
      <c r="D1874">
        <v>130676</v>
      </c>
      <c r="E1874">
        <v>4651</v>
      </c>
    </row>
    <row r="1875" spans="1:5" x14ac:dyDescent="0.25">
      <c r="A1875" t="s">
        <v>7268</v>
      </c>
      <c r="B1875" t="s">
        <v>21994</v>
      </c>
      <c r="C1875">
        <v>2781</v>
      </c>
      <c r="D1875">
        <v>98602</v>
      </c>
      <c r="E1875">
        <v>4095</v>
      </c>
    </row>
    <row r="1876" spans="1:5" x14ac:dyDescent="0.25">
      <c r="A1876" t="s">
        <v>14133</v>
      </c>
      <c r="B1876" t="s">
        <v>21994</v>
      </c>
      <c r="C1876">
        <v>2313</v>
      </c>
      <c r="D1876">
        <v>52967</v>
      </c>
      <c r="E1876">
        <v>2012</v>
      </c>
    </row>
    <row r="1877" spans="1:5" x14ac:dyDescent="0.25">
      <c r="A1877" t="s">
        <v>13305</v>
      </c>
      <c r="B1877" t="s">
        <v>21990</v>
      </c>
      <c r="C1877">
        <v>3801</v>
      </c>
      <c r="D1877">
        <v>75384</v>
      </c>
      <c r="E1877">
        <v>4647</v>
      </c>
    </row>
    <row r="1878" spans="1:5" x14ac:dyDescent="0.25">
      <c r="A1878" t="s">
        <v>7130</v>
      </c>
      <c r="B1878" t="s">
        <v>21994</v>
      </c>
      <c r="C1878">
        <v>0</v>
      </c>
      <c r="D1878">
        <v>54837</v>
      </c>
      <c r="E1878">
        <v>3984</v>
      </c>
    </row>
    <row r="1879" spans="1:5" x14ac:dyDescent="0.25">
      <c r="A1879" t="s">
        <v>18177</v>
      </c>
      <c r="B1879" t="s">
        <v>21994</v>
      </c>
      <c r="C1879">
        <v>2968</v>
      </c>
      <c r="D1879">
        <v>110363</v>
      </c>
      <c r="E1879">
        <v>2860</v>
      </c>
    </row>
    <row r="1880" spans="1:5" x14ac:dyDescent="0.25">
      <c r="A1880" t="s">
        <v>12022</v>
      </c>
      <c r="B1880" t="s">
        <v>21993</v>
      </c>
      <c r="C1880">
        <v>1942</v>
      </c>
      <c r="D1880">
        <v>121241</v>
      </c>
      <c r="E1880">
        <v>3298</v>
      </c>
    </row>
    <row r="1881" spans="1:5" x14ac:dyDescent="0.25">
      <c r="A1881" t="s">
        <v>7953</v>
      </c>
      <c r="B1881" t="s">
        <v>21994</v>
      </c>
      <c r="C1881">
        <v>3018</v>
      </c>
      <c r="D1881">
        <v>80482</v>
      </c>
      <c r="E1881">
        <v>3526</v>
      </c>
    </row>
    <row r="1882" spans="1:5" x14ac:dyDescent="0.25">
      <c r="A1882" t="s">
        <v>14434</v>
      </c>
      <c r="B1882" t="s">
        <v>21990</v>
      </c>
      <c r="C1882">
        <v>2305</v>
      </c>
      <c r="D1882">
        <v>85647</v>
      </c>
      <c r="E1882">
        <v>4022</v>
      </c>
    </row>
    <row r="1883" spans="1:5" x14ac:dyDescent="0.25">
      <c r="A1883" t="s">
        <v>14558</v>
      </c>
      <c r="B1883" t="s">
        <v>21993</v>
      </c>
      <c r="C1883">
        <v>2757</v>
      </c>
      <c r="D1883">
        <v>66625</v>
      </c>
      <c r="E1883">
        <v>3933</v>
      </c>
    </row>
    <row r="1884" spans="1:5" x14ac:dyDescent="0.25">
      <c r="A1884" t="s">
        <v>2834</v>
      </c>
      <c r="B1884" t="s">
        <v>21993</v>
      </c>
      <c r="C1884">
        <v>3983</v>
      </c>
      <c r="D1884">
        <v>69528</v>
      </c>
      <c r="E1884">
        <v>2132</v>
      </c>
    </row>
    <row r="1885" spans="1:5" x14ac:dyDescent="0.25">
      <c r="A1885" t="s">
        <v>1404</v>
      </c>
      <c r="B1885" t="s">
        <v>21990</v>
      </c>
      <c r="C1885">
        <v>2435</v>
      </c>
      <c r="D1885">
        <v>116994</v>
      </c>
      <c r="E1885">
        <v>4703</v>
      </c>
    </row>
    <row r="1886" spans="1:5" x14ac:dyDescent="0.25">
      <c r="A1886" t="s">
        <v>12074</v>
      </c>
      <c r="B1886" t="s">
        <v>21993</v>
      </c>
      <c r="C1886">
        <v>2157</v>
      </c>
      <c r="D1886">
        <v>87355</v>
      </c>
      <c r="E1886">
        <v>3778</v>
      </c>
    </row>
    <row r="1887" spans="1:5" x14ac:dyDescent="0.25">
      <c r="A1887" t="s">
        <v>3151</v>
      </c>
      <c r="B1887" t="s">
        <v>21994</v>
      </c>
      <c r="C1887">
        <v>1616</v>
      </c>
      <c r="D1887">
        <v>73201</v>
      </c>
      <c r="E1887">
        <v>4041</v>
      </c>
    </row>
    <row r="1888" spans="1:5" x14ac:dyDescent="0.25">
      <c r="A1888" t="s">
        <v>18599</v>
      </c>
      <c r="B1888" t="s">
        <v>21993</v>
      </c>
      <c r="C1888">
        <v>4165</v>
      </c>
      <c r="D1888">
        <v>121662</v>
      </c>
      <c r="E1888">
        <v>4611</v>
      </c>
    </row>
    <row r="1889" spans="1:5" x14ac:dyDescent="0.25">
      <c r="A1889" t="s">
        <v>13491</v>
      </c>
      <c r="B1889" t="s">
        <v>21993</v>
      </c>
      <c r="C1889">
        <v>4243</v>
      </c>
      <c r="D1889">
        <v>78236</v>
      </c>
      <c r="E1889">
        <v>4940</v>
      </c>
    </row>
    <row r="1890" spans="1:5" x14ac:dyDescent="0.25">
      <c r="A1890" t="s">
        <v>17802</v>
      </c>
      <c r="B1890" t="s">
        <v>21991</v>
      </c>
      <c r="C1890">
        <v>2616</v>
      </c>
      <c r="D1890">
        <v>71618</v>
      </c>
      <c r="E1890">
        <v>6024</v>
      </c>
    </row>
    <row r="1891" spans="1:5" x14ac:dyDescent="0.25">
      <c r="A1891" t="s">
        <v>748</v>
      </c>
      <c r="B1891" t="s">
        <v>21994</v>
      </c>
      <c r="C1891">
        <v>2868</v>
      </c>
      <c r="D1891">
        <v>72562</v>
      </c>
      <c r="E1891">
        <v>4640</v>
      </c>
    </row>
    <row r="1892" spans="1:5" x14ac:dyDescent="0.25">
      <c r="A1892" t="s">
        <v>19590</v>
      </c>
      <c r="B1892" t="s">
        <v>21993</v>
      </c>
      <c r="C1892">
        <v>4325</v>
      </c>
      <c r="D1892">
        <v>101220</v>
      </c>
      <c r="E1892">
        <v>4628</v>
      </c>
    </row>
    <row r="1893" spans="1:5" x14ac:dyDescent="0.25">
      <c r="A1893" t="s">
        <v>19857</v>
      </c>
      <c r="B1893" t="s">
        <v>21994</v>
      </c>
      <c r="C1893">
        <v>2391</v>
      </c>
      <c r="D1893">
        <v>75987</v>
      </c>
      <c r="E1893">
        <v>3832</v>
      </c>
    </row>
    <row r="1894" spans="1:5" x14ac:dyDescent="0.25">
      <c r="A1894" t="s">
        <v>5273</v>
      </c>
      <c r="B1894" t="s">
        <v>21993</v>
      </c>
      <c r="C1894">
        <v>2745</v>
      </c>
      <c r="D1894">
        <v>47457</v>
      </c>
      <c r="E1894">
        <v>4248</v>
      </c>
    </row>
    <row r="1895" spans="1:5" x14ac:dyDescent="0.25">
      <c r="A1895" t="s">
        <v>6632</v>
      </c>
      <c r="B1895" t="s">
        <v>21991</v>
      </c>
      <c r="C1895">
        <v>1902</v>
      </c>
      <c r="D1895">
        <v>94552</v>
      </c>
      <c r="E1895">
        <v>5808</v>
      </c>
    </row>
    <row r="1896" spans="1:5" x14ac:dyDescent="0.25">
      <c r="A1896" t="s">
        <v>1016</v>
      </c>
      <c r="B1896" t="s">
        <v>21994</v>
      </c>
      <c r="C1896">
        <v>4420</v>
      </c>
      <c r="D1896">
        <v>77575</v>
      </c>
      <c r="E1896">
        <v>5429</v>
      </c>
    </row>
    <row r="1897" spans="1:5" x14ac:dyDescent="0.25">
      <c r="A1897" t="s">
        <v>6030</v>
      </c>
      <c r="B1897" t="s">
        <v>21993</v>
      </c>
      <c r="C1897">
        <v>2508</v>
      </c>
      <c r="D1897">
        <v>89399</v>
      </c>
      <c r="E1897">
        <v>5549</v>
      </c>
    </row>
    <row r="1898" spans="1:5" x14ac:dyDescent="0.25">
      <c r="A1898" t="s">
        <v>10202</v>
      </c>
      <c r="B1898" t="s">
        <v>21990</v>
      </c>
      <c r="C1898">
        <v>4021</v>
      </c>
      <c r="D1898">
        <v>110161</v>
      </c>
      <c r="E1898">
        <v>4716</v>
      </c>
    </row>
    <row r="1899" spans="1:5" x14ac:dyDescent="0.25">
      <c r="A1899" t="s">
        <v>4790</v>
      </c>
      <c r="B1899" t="s">
        <v>21991</v>
      </c>
      <c r="C1899">
        <v>4689</v>
      </c>
      <c r="D1899">
        <v>91656</v>
      </c>
      <c r="E1899">
        <v>5927</v>
      </c>
    </row>
    <row r="1900" spans="1:5" x14ac:dyDescent="0.25">
      <c r="A1900" t="s">
        <v>8339</v>
      </c>
      <c r="B1900" t="s">
        <v>21990</v>
      </c>
      <c r="C1900">
        <v>2897</v>
      </c>
      <c r="D1900">
        <v>72462</v>
      </c>
      <c r="E1900">
        <v>3903</v>
      </c>
    </row>
    <row r="1901" spans="1:5" x14ac:dyDescent="0.25">
      <c r="A1901" t="s">
        <v>162</v>
      </c>
      <c r="B1901" t="s">
        <v>21991</v>
      </c>
      <c r="C1901">
        <v>348</v>
      </c>
      <c r="D1901">
        <v>106623</v>
      </c>
      <c r="E1901">
        <v>3496</v>
      </c>
    </row>
    <row r="1902" spans="1:5" x14ac:dyDescent="0.25">
      <c r="A1902" t="s">
        <v>19126</v>
      </c>
      <c r="B1902" t="s">
        <v>21994</v>
      </c>
      <c r="C1902">
        <v>2764</v>
      </c>
      <c r="D1902">
        <v>101998</v>
      </c>
      <c r="E1902">
        <v>4462</v>
      </c>
    </row>
    <row r="1903" spans="1:5" x14ac:dyDescent="0.25">
      <c r="A1903" t="s">
        <v>4838</v>
      </c>
      <c r="B1903" t="s">
        <v>21990</v>
      </c>
      <c r="C1903">
        <v>2188</v>
      </c>
      <c r="D1903">
        <v>57933</v>
      </c>
      <c r="E1903">
        <v>4226</v>
      </c>
    </row>
    <row r="1904" spans="1:5" x14ac:dyDescent="0.25">
      <c r="A1904" t="s">
        <v>10148</v>
      </c>
      <c r="B1904" t="s">
        <v>21991</v>
      </c>
      <c r="C1904">
        <v>3548</v>
      </c>
      <c r="D1904">
        <v>75400</v>
      </c>
      <c r="E1904">
        <v>5001</v>
      </c>
    </row>
    <row r="1905" spans="1:5" x14ac:dyDescent="0.25">
      <c r="A1905" t="s">
        <v>16314</v>
      </c>
      <c r="B1905" t="s">
        <v>21990</v>
      </c>
      <c r="C1905">
        <v>3694</v>
      </c>
      <c r="D1905">
        <v>50924</v>
      </c>
      <c r="E1905">
        <v>3553</v>
      </c>
    </row>
    <row r="1906" spans="1:5" x14ac:dyDescent="0.25">
      <c r="A1906" t="s">
        <v>2314</v>
      </c>
      <c r="B1906" t="s">
        <v>21992</v>
      </c>
      <c r="C1906">
        <v>2814</v>
      </c>
      <c r="D1906">
        <v>94843</v>
      </c>
      <c r="E1906">
        <v>4135</v>
      </c>
    </row>
    <row r="1907" spans="1:5" x14ac:dyDescent="0.25">
      <c r="A1907" t="s">
        <v>5798</v>
      </c>
      <c r="B1907" t="s">
        <v>21994</v>
      </c>
      <c r="C1907">
        <v>2637</v>
      </c>
      <c r="D1907">
        <v>133468</v>
      </c>
      <c r="E1907">
        <v>3066</v>
      </c>
    </row>
    <row r="1908" spans="1:5" x14ac:dyDescent="0.25">
      <c r="A1908" t="s">
        <v>17266</v>
      </c>
      <c r="B1908" t="s">
        <v>21990</v>
      </c>
      <c r="C1908">
        <v>1650</v>
      </c>
      <c r="D1908">
        <v>68622</v>
      </c>
      <c r="E1908">
        <v>4072</v>
      </c>
    </row>
    <row r="1909" spans="1:5" x14ac:dyDescent="0.25">
      <c r="A1909" t="s">
        <v>17564</v>
      </c>
      <c r="B1909" t="s">
        <v>21993</v>
      </c>
      <c r="C1909">
        <v>2110</v>
      </c>
      <c r="D1909">
        <v>60956</v>
      </c>
      <c r="E1909">
        <v>4712</v>
      </c>
    </row>
    <row r="1910" spans="1:5" x14ac:dyDescent="0.25">
      <c r="A1910" t="s">
        <v>499</v>
      </c>
      <c r="B1910" t="s">
        <v>21990</v>
      </c>
      <c r="C1910">
        <v>2484</v>
      </c>
      <c r="D1910">
        <v>55564</v>
      </c>
      <c r="E1910">
        <v>3756</v>
      </c>
    </row>
    <row r="1911" spans="1:5" x14ac:dyDescent="0.25">
      <c r="A1911" t="s">
        <v>2722</v>
      </c>
      <c r="B1911" t="s">
        <v>21993</v>
      </c>
      <c r="C1911">
        <v>2610</v>
      </c>
      <c r="D1911">
        <v>83168</v>
      </c>
      <c r="E1911">
        <v>4847</v>
      </c>
    </row>
    <row r="1912" spans="1:5" x14ac:dyDescent="0.25">
      <c r="A1912" t="s">
        <v>6367</v>
      </c>
      <c r="B1912" t="s">
        <v>21994</v>
      </c>
      <c r="C1912">
        <v>2118</v>
      </c>
      <c r="D1912">
        <v>79417</v>
      </c>
      <c r="E1912">
        <v>3457</v>
      </c>
    </row>
    <row r="1913" spans="1:5" x14ac:dyDescent="0.25">
      <c r="A1913" t="s">
        <v>1286</v>
      </c>
      <c r="B1913" t="s">
        <v>21993</v>
      </c>
      <c r="C1913">
        <v>2899</v>
      </c>
      <c r="D1913">
        <v>131010</v>
      </c>
      <c r="E1913">
        <v>2748</v>
      </c>
    </row>
    <row r="1914" spans="1:5" x14ac:dyDescent="0.25">
      <c r="A1914" t="s">
        <v>13601</v>
      </c>
      <c r="B1914" t="s">
        <v>21990</v>
      </c>
      <c r="C1914">
        <v>2377</v>
      </c>
      <c r="D1914">
        <v>107821</v>
      </c>
      <c r="E1914">
        <v>4630</v>
      </c>
    </row>
    <row r="1915" spans="1:5" x14ac:dyDescent="0.25">
      <c r="A1915" t="s">
        <v>4207</v>
      </c>
      <c r="B1915" t="s">
        <v>21994</v>
      </c>
      <c r="C1915">
        <v>2408</v>
      </c>
      <c r="D1915">
        <v>70656</v>
      </c>
      <c r="E1915">
        <v>4467</v>
      </c>
    </row>
    <row r="1916" spans="1:5" x14ac:dyDescent="0.25">
      <c r="A1916" t="s">
        <v>10946</v>
      </c>
      <c r="B1916" t="s">
        <v>21992</v>
      </c>
      <c r="C1916">
        <v>3234</v>
      </c>
      <c r="D1916">
        <v>40232</v>
      </c>
      <c r="E1916">
        <v>1955</v>
      </c>
    </row>
    <row r="1917" spans="1:5" x14ac:dyDescent="0.25">
      <c r="A1917" t="s">
        <v>7201</v>
      </c>
      <c r="B1917" t="s">
        <v>21990</v>
      </c>
      <c r="C1917">
        <v>4153</v>
      </c>
      <c r="D1917">
        <v>59176</v>
      </c>
      <c r="E1917">
        <v>5950</v>
      </c>
    </row>
    <row r="1918" spans="1:5" x14ac:dyDescent="0.25">
      <c r="A1918" t="s">
        <v>1274</v>
      </c>
      <c r="B1918" t="s">
        <v>21994</v>
      </c>
      <c r="C1918">
        <v>1822</v>
      </c>
      <c r="D1918">
        <v>96132</v>
      </c>
      <c r="E1918">
        <v>4981</v>
      </c>
    </row>
    <row r="1919" spans="1:5" x14ac:dyDescent="0.25">
      <c r="A1919" t="s">
        <v>15947</v>
      </c>
      <c r="B1919" t="s">
        <v>21990</v>
      </c>
      <c r="C1919">
        <v>3087</v>
      </c>
      <c r="D1919">
        <v>81270</v>
      </c>
      <c r="E1919">
        <v>4759</v>
      </c>
    </row>
    <row r="1920" spans="1:5" x14ac:dyDescent="0.25">
      <c r="A1920" t="s">
        <v>9155</v>
      </c>
      <c r="B1920" t="s">
        <v>21993</v>
      </c>
      <c r="C1920">
        <v>15</v>
      </c>
      <c r="D1920">
        <v>61234</v>
      </c>
      <c r="E1920">
        <v>4197</v>
      </c>
    </row>
    <row r="1921" spans="1:5" x14ac:dyDescent="0.25">
      <c r="A1921" t="s">
        <v>2953</v>
      </c>
      <c r="B1921" t="s">
        <v>21990</v>
      </c>
      <c r="C1921">
        <v>2655</v>
      </c>
      <c r="D1921">
        <v>104156</v>
      </c>
      <c r="E1921">
        <v>2897</v>
      </c>
    </row>
    <row r="1922" spans="1:5" x14ac:dyDescent="0.25">
      <c r="A1922" t="s">
        <v>13293</v>
      </c>
      <c r="B1922" t="s">
        <v>21991</v>
      </c>
      <c r="C1922">
        <v>3831</v>
      </c>
      <c r="D1922">
        <v>61164</v>
      </c>
      <c r="E1922">
        <v>5444</v>
      </c>
    </row>
    <row r="1923" spans="1:5" x14ac:dyDescent="0.25">
      <c r="A1923" t="s">
        <v>9868</v>
      </c>
      <c r="B1923" t="s">
        <v>21991</v>
      </c>
      <c r="C1923">
        <v>2362</v>
      </c>
      <c r="D1923">
        <v>51072</v>
      </c>
      <c r="E1923">
        <v>4208</v>
      </c>
    </row>
    <row r="1924" spans="1:5" x14ac:dyDescent="0.25">
      <c r="A1924" t="s">
        <v>6114</v>
      </c>
      <c r="B1924" t="s">
        <v>21990</v>
      </c>
      <c r="C1924">
        <v>2885</v>
      </c>
      <c r="D1924">
        <v>106611</v>
      </c>
      <c r="E1924">
        <v>3927</v>
      </c>
    </row>
    <row r="1925" spans="1:5" x14ac:dyDescent="0.25">
      <c r="A1925" t="s">
        <v>20184</v>
      </c>
      <c r="B1925" t="s">
        <v>21992</v>
      </c>
      <c r="C1925">
        <v>1931</v>
      </c>
      <c r="D1925">
        <v>76657</v>
      </c>
      <c r="E1925">
        <v>1722</v>
      </c>
    </row>
    <row r="1926" spans="1:5" x14ac:dyDescent="0.25">
      <c r="A1926" t="s">
        <v>15538</v>
      </c>
      <c r="B1926" t="s">
        <v>21993</v>
      </c>
      <c r="C1926">
        <v>2581</v>
      </c>
      <c r="D1926">
        <v>93426</v>
      </c>
      <c r="E1926">
        <v>3913</v>
      </c>
    </row>
    <row r="1927" spans="1:5" x14ac:dyDescent="0.25">
      <c r="A1927" t="s">
        <v>658</v>
      </c>
      <c r="B1927" t="s">
        <v>21990</v>
      </c>
      <c r="C1927">
        <v>3424</v>
      </c>
      <c r="D1927">
        <v>133007</v>
      </c>
      <c r="E1927">
        <v>6091</v>
      </c>
    </row>
    <row r="1928" spans="1:5" x14ac:dyDescent="0.25">
      <c r="A1928" t="s">
        <v>5287</v>
      </c>
      <c r="B1928" t="s">
        <v>21991</v>
      </c>
      <c r="C1928">
        <v>2963</v>
      </c>
      <c r="D1928">
        <v>74603</v>
      </c>
      <c r="E1928">
        <v>3902</v>
      </c>
    </row>
    <row r="1929" spans="1:5" x14ac:dyDescent="0.25">
      <c r="A1929" t="s">
        <v>7901</v>
      </c>
      <c r="B1929" t="s">
        <v>21992</v>
      </c>
      <c r="C1929">
        <v>4196</v>
      </c>
      <c r="D1929">
        <v>50123</v>
      </c>
      <c r="E1929">
        <v>3820</v>
      </c>
    </row>
    <row r="1930" spans="1:5" x14ac:dyDescent="0.25">
      <c r="A1930" t="s">
        <v>16222</v>
      </c>
      <c r="B1930" t="s">
        <v>21991</v>
      </c>
      <c r="C1930">
        <v>1839</v>
      </c>
      <c r="D1930">
        <v>115401</v>
      </c>
      <c r="E1930">
        <v>5841</v>
      </c>
    </row>
    <row r="1931" spans="1:5" x14ac:dyDescent="0.25">
      <c r="A1931" t="s">
        <v>10206</v>
      </c>
      <c r="B1931" t="s">
        <v>21994</v>
      </c>
      <c r="C1931">
        <v>3729</v>
      </c>
      <c r="D1931">
        <v>130487</v>
      </c>
      <c r="E1931">
        <v>3529</v>
      </c>
    </row>
    <row r="1932" spans="1:5" x14ac:dyDescent="0.25">
      <c r="A1932" t="s">
        <v>4750</v>
      </c>
      <c r="B1932" t="s">
        <v>21990</v>
      </c>
      <c r="C1932">
        <v>3124</v>
      </c>
      <c r="D1932">
        <v>41945</v>
      </c>
      <c r="E1932">
        <v>3993</v>
      </c>
    </row>
    <row r="1933" spans="1:5" x14ac:dyDescent="0.25">
      <c r="A1933" t="s">
        <v>12413</v>
      </c>
      <c r="B1933" t="s">
        <v>21994</v>
      </c>
      <c r="C1933">
        <v>2567</v>
      </c>
      <c r="D1933">
        <v>103816</v>
      </c>
      <c r="E1933">
        <v>3171</v>
      </c>
    </row>
    <row r="1934" spans="1:5" x14ac:dyDescent="0.25">
      <c r="A1934" t="s">
        <v>13859</v>
      </c>
      <c r="B1934" t="s">
        <v>21992</v>
      </c>
      <c r="C1934">
        <v>3685</v>
      </c>
      <c r="D1934">
        <v>97765</v>
      </c>
      <c r="E1934">
        <v>1260</v>
      </c>
    </row>
    <row r="1935" spans="1:5" x14ac:dyDescent="0.25">
      <c r="A1935" t="s">
        <v>14446</v>
      </c>
      <c r="B1935" t="s">
        <v>21994</v>
      </c>
      <c r="C1935">
        <v>3554</v>
      </c>
      <c r="D1935">
        <v>83163</v>
      </c>
      <c r="E1935">
        <v>3599</v>
      </c>
    </row>
    <row r="1936" spans="1:5" x14ac:dyDescent="0.25">
      <c r="A1936" t="s">
        <v>16134</v>
      </c>
      <c r="B1936" t="s">
        <v>21991</v>
      </c>
      <c r="C1936">
        <v>2100</v>
      </c>
      <c r="D1936">
        <v>77894</v>
      </c>
      <c r="E1936">
        <v>1331</v>
      </c>
    </row>
    <row r="1937" spans="1:5" x14ac:dyDescent="0.25">
      <c r="A1937" t="s">
        <v>10228</v>
      </c>
      <c r="B1937" t="s">
        <v>21990</v>
      </c>
      <c r="C1937">
        <v>3702</v>
      </c>
      <c r="D1937">
        <v>101073</v>
      </c>
      <c r="E1937">
        <v>5249</v>
      </c>
    </row>
    <row r="1938" spans="1:5" x14ac:dyDescent="0.25">
      <c r="A1938" t="s">
        <v>12309</v>
      </c>
      <c r="B1938" t="s">
        <v>21992</v>
      </c>
      <c r="C1938">
        <v>2966</v>
      </c>
      <c r="D1938">
        <v>100624</v>
      </c>
      <c r="E1938">
        <v>2465</v>
      </c>
    </row>
    <row r="1939" spans="1:5" x14ac:dyDescent="0.25">
      <c r="A1939" t="s">
        <v>13441</v>
      </c>
      <c r="B1939" t="s">
        <v>21990</v>
      </c>
      <c r="C1939">
        <v>2738</v>
      </c>
      <c r="D1939">
        <v>121890</v>
      </c>
      <c r="E1939">
        <v>5576</v>
      </c>
    </row>
    <row r="1940" spans="1:5" x14ac:dyDescent="0.25">
      <c r="A1940" t="s">
        <v>8909</v>
      </c>
      <c r="B1940" t="s">
        <v>21991</v>
      </c>
      <c r="C1940">
        <v>3008</v>
      </c>
      <c r="D1940">
        <v>86319</v>
      </c>
      <c r="E1940">
        <v>5524</v>
      </c>
    </row>
    <row r="1941" spans="1:5" x14ac:dyDescent="0.25">
      <c r="A1941" t="s">
        <v>11316</v>
      </c>
      <c r="B1941" t="s">
        <v>21990</v>
      </c>
      <c r="C1941">
        <v>1137</v>
      </c>
      <c r="D1941">
        <v>45467</v>
      </c>
      <c r="E1941">
        <v>4755</v>
      </c>
    </row>
    <row r="1942" spans="1:5" x14ac:dyDescent="0.25">
      <c r="A1942" t="s">
        <v>14919</v>
      </c>
      <c r="B1942" t="s">
        <v>21990</v>
      </c>
      <c r="C1942">
        <v>2219</v>
      </c>
      <c r="D1942">
        <v>124833</v>
      </c>
      <c r="E1942">
        <v>5114</v>
      </c>
    </row>
    <row r="1943" spans="1:5" x14ac:dyDescent="0.25">
      <c r="A1943" t="s">
        <v>12205</v>
      </c>
      <c r="B1943" t="s">
        <v>21992</v>
      </c>
      <c r="C1943">
        <v>2750</v>
      </c>
      <c r="D1943">
        <v>80808</v>
      </c>
      <c r="E1943">
        <v>3088</v>
      </c>
    </row>
    <row r="1944" spans="1:5" x14ac:dyDescent="0.25">
      <c r="A1944" t="s">
        <v>16234</v>
      </c>
      <c r="B1944" t="s">
        <v>21990</v>
      </c>
      <c r="C1944">
        <v>3431</v>
      </c>
      <c r="D1944">
        <v>97517</v>
      </c>
      <c r="E1944">
        <v>5167</v>
      </c>
    </row>
    <row r="1945" spans="1:5" x14ac:dyDescent="0.25">
      <c r="A1945" t="s">
        <v>3367</v>
      </c>
      <c r="B1945" t="s">
        <v>21991</v>
      </c>
      <c r="C1945">
        <v>2834</v>
      </c>
      <c r="D1945">
        <v>25042</v>
      </c>
      <c r="E1945">
        <v>5525</v>
      </c>
    </row>
    <row r="1946" spans="1:5" x14ac:dyDescent="0.25">
      <c r="A1946" t="s">
        <v>9880</v>
      </c>
      <c r="B1946" t="s">
        <v>21991</v>
      </c>
      <c r="C1946">
        <v>2401</v>
      </c>
      <c r="D1946">
        <v>64885</v>
      </c>
      <c r="E1946">
        <v>3397</v>
      </c>
    </row>
    <row r="1947" spans="1:5" x14ac:dyDescent="0.25">
      <c r="A1947" t="s">
        <v>7282</v>
      </c>
      <c r="B1947" t="s">
        <v>21993</v>
      </c>
      <c r="C1947">
        <v>3933</v>
      </c>
      <c r="D1947">
        <v>82285</v>
      </c>
      <c r="E1947">
        <v>2231</v>
      </c>
    </row>
    <row r="1948" spans="1:5" x14ac:dyDescent="0.25">
      <c r="A1948" t="s">
        <v>19399</v>
      </c>
      <c r="B1948" t="s">
        <v>21994</v>
      </c>
      <c r="C1948">
        <v>3173</v>
      </c>
      <c r="D1948">
        <v>95291</v>
      </c>
      <c r="E1948">
        <v>2905</v>
      </c>
    </row>
    <row r="1949" spans="1:5" x14ac:dyDescent="0.25">
      <c r="A1949" t="s">
        <v>7584</v>
      </c>
      <c r="B1949" t="s">
        <v>21992</v>
      </c>
      <c r="C1949">
        <v>2111</v>
      </c>
      <c r="D1949">
        <v>97714</v>
      </c>
      <c r="E1949">
        <v>5317</v>
      </c>
    </row>
    <row r="1950" spans="1:5" x14ac:dyDescent="0.25">
      <c r="A1950" t="s">
        <v>14540</v>
      </c>
      <c r="B1950" t="s">
        <v>21993</v>
      </c>
      <c r="C1950">
        <v>2416</v>
      </c>
      <c r="D1950">
        <v>98821</v>
      </c>
      <c r="E1950">
        <v>3689</v>
      </c>
    </row>
    <row r="1951" spans="1:5" x14ac:dyDescent="0.25">
      <c r="A1951" t="s">
        <v>6062</v>
      </c>
      <c r="B1951" t="s">
        <v>21993</v>
      </c>
      <c r="C1951">
        <v>2515</v>
      </c>
      <c r="D1951">
        <v>81373</v>
      </c>
      <c r="E1951">
        <v>3327</v>
      </c>
    </row>
    <row r="1952" spans="1:5" x14ac:dyDescent="0.25">
      <c r="A1952" t="s">
        <v>17435</v>
      </c>
      <c r="B1952" t="s">
        <v>21992</v>
      </c>
      <c r="C1952">
        <v>3473</v>
      </c>
      <c r="D1952">
        <v>110046</v>
      </c>
      <c r="E1952">
        <v>2810</v>
      </c>
    </row>
    <row r="1953" spans="1:5" x14ac:dyDescent="0.25">
      <c r="A1953" t="s">
        <v>15383</v>
      </c>
      <c r="B1953" t="s">
        <v>21992</v>
      </c>
      <c r="C1953">
        <v>3336</v>
      </c>
      <c r="D1953">
        <v>111224</v>
      </c>
      <c r="E1953">
        <v>5631</v>
      </c>
    </row>
    <row r="1954" spans="1:5" x14ac:dyDescent="0.25">
      <c r="A1954" t="s">
        <v>7917</v>
      </c>
      <c r="B1954" t="s">
        <v>21990</v>
      </c>
      <c r="C1954">
        <v>2969</v>
      </c>
      <c r="D1954">
        <v>109849</v>
      </c>
      <c r="E1954">
        <v>3549</v>
      </c>
    </row>
    <row r="1955" spans="1:5" x14ac:dyDescent="0.25">
      <c r="A1955" t="s">
        <v>1414</v>
      </c>
      <c r="B1955" t="s">
        <v>21990</v>
      </c>
      <c r="C1955">
        <v>3171</v>
      </c>
      <c r="D1955">
        <v>105191</v>
      </c>
      <c r="E1955">
        <v>4074</v>
      </c>
    </row>
    <row r="1956" spans="1:5" x14ac:dyDescent="0.25">
      <c r="A1956" t="s">
        <v>10666</v>
      </c>
      <c r="B1956" t="s">
        <v>21992</v>
      </c>
      <c r="C1956">
        <v>2822</v>
      </c>
      <c r="D1956">
        <v>85183</v>
      </c>
      <c r="E1956">
        <v>3202</v>
      </c>
    </row>
    <row r="1957" spans="1:5" x14ac:dyDescent="0.25">
      <c r="A1957" t="s">
        <v>4987</v>
      </c>
      <c r="B1957" t="s">
        <v>21992</v>
      </c>
      <c r="C1957">
        <v>3503</v>
      </c>
      <c r="D1957">
        <v>76705</v>
      </c>
      <c r="E1957">
        <v>2041</v>
      </c>
    </row>
    <row r="1958" spans="1:5" x14ac:dyDescent="0.25">
      <c r="A1958" t="s">
        <v>10428</v>
      </c>
      <c r="B1958" t="s">
        <v>21993</v>
      </c>
      <c r="C1958">
        <v>3025</v>
      </c>
      <c r="D1958">
        <v>99985</v>
      </c>
      <c r="E1958">
        <v>3472</v>
      </c>
    </row>
    <row r="1959" spans="1:5" x14ac:dyDescent="0.25">
      <c r="A1959" t="s">
        <v>6596</v>
      </c>
      <c r="B1959" t="s">
        <v>21994</v>
      </c>
      <c r="C1959">
        <v>2474</v>
      </c>
      <c r="D1959">
        <v>96960</v>
      </c>
      <c r="E1959">
        <v>6395</v>
      </c>
    </row>
    <row r="1960" spans="1:5" x14ac:dyDescent="0.25">
      <c r="A1960" t="s">
        <v>16198</v>
      </c>
      <c r="B1960" t="s">
        <v>21993</v>
      </c>
      <c r="C1960">
        <v>2733</v>
      </c>
      <c r="D1960">
        <v>100327</v>
      </c>
      <c r="E1960">
        <v>4536</v>
      </c>
    </row>
    <row r="1961" spans="1:5" x14ac:dyDescent="0.25">
      <c r="A1961" t="s">
        <v>585</v>
      </c>
      <c r="B1961" t="s">
        <v>21993</v>
      </c>
      <c r="C1961">
        <v>2843</v>
      </c>
      <c r="D1961">
        <v>70742</v>
      </c>
      <c r="E1961">
        <v>4418</v>
      </c>
    </row>
    <row r="1962" spans="1:5" x14ac:dyDescent="0.25">
      <c r="A1962" t="s">
        <v>16057</v>
      </c>
      <c r="B1962" t="s">
        <v>21991</v>
      </c>
      <c r="C1962">
        <v>4225</v>
      </c>
      <c r="D1962">
        <v>70452</v>
      </c>
      <c r="E1962">
        <v>4540</v>
      </c>
    </row>
    <row r="1963" spans="1:5" x14ac:dyDescent="0.25">
      <c r="A1963" t="s">
        <v>3329</v>
      </c>
      <c r="B1963" t="s">
        <v>21990</v>
      </c>
      <c r="C1963">
        <v>1609</v>
      </c>
      <c r="D1963">
        <v>101756</v>
      </c>
      <c r="E1963">
        <v>6136</v>
      </c>
    </row>
    <row r="1964" spans="1:5" x14ac:dyDescent="0.25">
      <c r="A1964" t="s">
        <v>8035</v>
      </c>
      <c r="B1964" t="s">
        <v>21993</v>
      </c>
      <c r="C1964">
        <v>3655</v>
      </c>
      <c r="D1964">
        <v>85034</v>
      </c>
      <c r="E1964">
        <v>4766</v>
      </c>
    </row>
    <row r="1965" spans="1:5" x14ac:dyDescent="0.25">
      <c r="A1965" t="s">
        <v>2704</v>
      </c>
      <c r="B1965" t="s">
        <v>21991</v>
      </c>
      <c r="C1965">
        <v>5000</v>
      </c>
      <c r="D1965">
        <v>68171</v>
      </c>
      <c r="E1965">
        <v>2218</v>
      </c>
    </row>
    <row r="1966" spans="1:5" x14ac:dyDescent="0.25">
      <c r="A1966" t="s">
        <v>7884</v>
      </c>
      <c r="B1966" t="s">
        <v>21991</v>
      </c>
      <c r="C1966">
        <v>5021</v>
      </c>
      <c r="D1966">
        <v>85115</v>
      </c>
      <c r="E1966">
        <v>1675</v>
      </c>
    </row>
    <row r="1967" spans="1:5" x14ac:dyDescent="0.25">
      <c r="A1967" t="s">
        <v>8911</v>
      </c>
      <c r="B1967" t="s">
        <v>21990</v>
      </c>
      <c r="C1967">
        <v>3173</v>
      </c>
      <c r="D1967">
        <v>77245</v>
      </c>
      <c r="E1967">
        <v>3946</v>
      </c>
    </row>
    <row r="1968" spans="1:5" x14ac:dyDescent="0.25">
      <c r="A1968" t="s">
        <v>17205</v>
      </c>
      <c r="B1968" t="s">
        <v>21990</v>
      </c>
      <c r="C1968">
        <v>3609</v>
      </c>
      <c r="D1968">
        <v>81595</v>
      </c>
      <c r="E1968">
        <v>5237</v>
      </c>
    </row>
    <row r="1969" spans="1:5" x14ac:dyDescent="0.25">
      <c r="A1969" t="s">
        <v>18397</v>
      </c>
      <c r="B1969" t="s">
        <v>21994</v>
      </c>
      <c r="C1969">
        <v>3364</v>
      </c>
      <c r="D1969">
        <v>53496</v>
      </c>
      <c r="E1969">
        <v>3535</v>
      </c>
    </row>
    <row r="1970" spans="1:5" x14ac:dyDescent="0.25">
      <c r="A1970" t="s">
        <v>4019</v>
      </c>
      <c r="B1970" t="s">
        <v>21991</v>
      </c>
      <c r="C1970">
        <v>1939</v>
      </c>
      <c r="D1970">
        <v>66839</v>
      </c>
      <c r="E1970">
        <v>4783</v>
      </c>
    </row>
    <row r="1971" spans="1:5" x14ac:dyDescent="0.25">
      <c r="A1971" t="s">
        <v>11478</v>
      </c>
      <c r="B1971" t="s">
        <v>21991</v>
      </c>
      <c r="C1971">
        <v>4023</v>
      </c>
      <c r="D1971">
        <v>85501</v>
      </c>
      <c r="E1971">
        <v>5073</v>
      </c>
    </row>
    <row r="1972" spans="1:5" x14ac:dyDescent="0.25">
      <c r="A1972" t="s">
        <v>7169</v>
      </c>
      <c r="B1972" t="s">
        <v>21990</v>
      </c>
      <c r="C1972">
        <v>3138</v>
      </c>
      <c r="D1972">
        <v>73470</v>
      </c>
      <c r="E1972">
        <v>4795</v>
      </c>
    </row>
    <row r="1973" spans="1:5" x14ac:dyDescent="0.25">
      <c r="A1973" t="s">
        <v>19481</v>
      </c>
      <c r="B1973" t="s">
        <v>21994</v>
      </c>
      <c r="C1973">
        <v>4940</v>
      </c>
      <c r="D1973">
        <v>48970</v>
      </c>
      <c r="E1973">
        <v>3941</v>
      </c>
    </row>
    <row r="1974" spans="1:5" x14ac:dyDescent="0.25">
      <c r="A1974" t="s">
        <v>1054</v>
      </c>
      <c r="B1974" t="s">
        <v>21994</v>
      </c>
      <c r="C1974">
        <v>2214</v>
      </c>
      <c r="D1974">
        <v>67683</v>
      </c>
      <c r="E1974">
        <v>2471</v>
      </c>
    </row>
    <row r="1975" spans="1:5" x14ac:dyDescent="0.25">
      <c r="A1975" t="s">
        <v>7919</v>
      </c>
      <c r="B1975" t="s">
        <v>21991</v>
      </c>
      <c r="C1975">
        <v>3854</v>
      </c>
      <c r="D1975">
        <v>55725</v>
      </c>
      <c r="E1975">
        <v>2987</v>
      </c>
    </row>
    <row r="1976" spans="1:5" x14ac:dyDescent="0.25">
      <c r="A1976" t="s">
        <v>20238</v>
      </c>
      <c r="B1976" t="s">
        <v>21994</v>
      </c>
      <c r="C1976">
        <v>4258</v>
      </c>
      <c r="D1976">
        <v>69906</v>
      </c>
      <c r="E1976">
        <v>5701</v>
      </c>
    </row>
    <row r="1977" spans="1:5" x14ac:dyDescent="0.25">
      <c r="A1977" t="s">
        <v>18135</v>
      </c>
      <c r="B1977" t="s">
        <v>21993</v>
      </c>
      <c r="C1977">
        <v>2841</v>
      </c>
      <c r="D1977">
        <v>78986</v>
      </c>
      <c r="E1977">
        <v>3901</v>
      </c>
    </row>
    <row r="1978" spans="1:5" x14ac:dyDescent="0.25">
      <c r="A1978" t="s">
        <v>16858</v>
      </c>
      <c r="B1978" t="s">
        <v>21991</v>
      </c>
      <c r="C1978">
        <v>3433</v>
      </c>
      <c r="D1978">
        <v>70274</v>
      </c>
      <c r="E1978">
        <v>5352</v>
      </c>
    </row>
    <row r="1979" spans="1:5" x14ac:dyDescent="0.25">
      <c r="A1979" t="s">
        <v>13069</v>
      </c>
      <c r="B1979" t="s">
        <v>21994</v>
      </c>
      <c r="C1979">
        <v>2228</v>
      </c>
      <c r="D1979">
        <v>85168</v>
      </c>
      <c r="E1979">
        <v>746</v>
      </c>
    </row>
    <row r="1980" spans="1:5" x14ac:dyDescent="0.25">
      <c r="A1980" t="s">
        <v>18239</v>
      </c>
      <c r="B1980" t="s">
        <v>21991</v>
      </c>
      <c r="C1980">
        <v>1810</v>
      </c>
      <c r="D1980">
        <v>63009</v>
      </c>
      <c r="E1980">
        <v>5298</v>
      </c>
    </row>
    <row r="1981" spans="1:5" x14ac:dyDescent="0.25">
      <c r="A1981" t="s">
        <v>15985</v>
      </c>
      <c r="B1981" t="s">
        <v>21993</v>
      </c>
      <c r="C1981">
        <v>3036</v>
      </c>
      <c r="D1981">
        <v>53184</v>
      </c>
      <c r="E1981">
        <v>3397</v>
      </c>
    </row>
    <row r="1982" spans="1:5" x14ac:dyDescent="0.25">
      <c r="A1982" t="s">
        <v>2718</v>
      </c>
      <c r="B1982" t="s">
        <v>21993</v>
      </c>
      <c r="C1982">
        <v>4842</v>
      </c>
      <c r="D1982">
        <v>85545</v>
      </c>
      <c r="E1982">
        <v>1315</v>
      </c>
    </row>
    <row r="1983" spans="1:5" x14ac:dyDescent="0.25">
      <c r="A1983" t="s">
        <v>20090</v>
      </c>
      <c r="B1983" t="s">
        <v>21990</v>
      </c>
      <c r="C1983">
        <v>3411</v>
      </c>
      <c r="D1983">
        <v>92051</v>
      </c>
      <c r="E1983">
        <v>7691</v>
      </c>
    </row>
    <row r="1984" spans="1:5" x14ac:dyDescent="0.25">
      <c r="A1984" t="s">
        <v>11966</v>
      </c>
      <c r="B1984" t="s">
        <v>21991</v>
      </c>
      <c r="C1984">
        <v>1761</v>
      </c>
      <c r="D1984">
        <v>9110</v>
      </c>
      <c r="E1984">
        <v>2612</v>
      </c>
    </row>
    <row r="1985" spans="1:5" x14ac:dyDescent="0.25">
      <c r="A1985" t="s">
        <v>3045</v>
      </c>
      <c r="B1985" t="s">
        <v>21992</v>
      </c>
      <c r="C1985">
        <v>2113</v>
      </c>
      <c r="D1985">
        <v>76666</v>
      </c>
      <c r="E1985">
        <v>3797</v>
      </c>
    </row>
    <row r="1986" spans="1:5" x14ac:dyDescent="0.25">
      <c r="A1986" t="s">
        <v>15516</v>
      </c>
      <c r="B1986" t="s">
        <v>21993</v>
      </c>
      <c r="C1986">
        <v>3878</v>
      </c>
      <c r="D1986">
        <v>46754</v>
      </c>
      <c r="E1986">
        <v>5007</v>
      </c>
    </row>
    <row r="1987" spans="1:5" x14ac:dyDescent="0.25">
      <c r="A1987" t="s">
        <v>18068</v>
      </c>
      <c r="B1987" t="s">
        <v>21993</v>
      </c>
      <c r="C1987">
        <v>3280</v>
      </c>
      <c r="D1987">
        <v>77129</v>
      </c>
      <c r="E1987">
        <v>3372</v>
      </c>
    </row>
    <row r="1988" spans="1:5" x14ac:dyDescent="0.25">
      <c r="A1988" t="s">
        <v>6154</v>
      </c>
      <c r="B1988" t="s">
        <v>21992</v>
      </c>
      <c r="C1988">
        <v>4373</v>
      </c>
      <c r="D1988">
        <v>94909</v>
      </c>
      <c r="E1988">
        <v>4148</v>
      </c>
    </row>
    <row r="1989" spans="1:5" x14ac:dyDescent="0.25">
      <c r="A1989" t="s">
        <v>9820</v>
      </c>
      <c r="B1989" t="s">
        <v>21991</v>
      </c>
      <c r="C1989">
        <v>3506</v>
      </c>
      <c r="D1989">
        <v>73987</v>
      </c>
      <c r="E1989">
        <v>4363</v>
      </c>
    </row>
    <row r="1990" spans="1:5" x14ac:dyDescent="0.25">
      <c r="A1990" t="s">
        <v>13995</v>
      </c>
      <c r="B1990" t="s">
        <v>21991</v>
      </c>
      <c r="C1990">
        <v>1883</v>
      </c>
      <c r="D1990">
        <v>75388</v>
      </c>
      <c r="E1990">
        <v>3444</v>
      </c>
    </row>
    <row r="1991" spans="1:5" x14ac:dyDescent="0.25">
      <c r="A1991" t="s">
        <v>3528</v>
      </c>
      <c r="B1991" t="s">
        <v>21990</v>
      </c>
      <c r="C1991">
        <v>2343</v>
      </c>
      <c r="D1991">
        <v>56368</v>
      </c>
      <c r="E1991">
        <v>3901</v>
      </c>
    </row>
    <row r="1992" spans="1:5" x14ac:dyDescent="0.25">
      <c r="A1992" t="s">
        <v>9346</v>
      </c>
      <c r="B1992" t="s">
        <v>21992</v>
      </c>
      <c r="C1992">
        <v>3052</v>
      </c>
      <c r="D1992">
        <v>106275</v>
      </c>
      <c r="E1992">
        <v>3370</v>
      </c>
    </row>
    <row r="1993" spans="1:5" x14ac:dyDescent="0.25">
      <c r="A1993" t="s">
        <v>19495</v>
      </c>
      <c r="B1993" t="s">
        <v>21992</v>
      </c>
      <c r="C1993">
        <v>3457</v>
      </c>
      <c r="D1993">
        <v>50578</v>
      </c>
      <c r="E1993">
        <v>3236</v>
      </c>
    </row>
    <row r="1994" spans="1:5" x14ac:dyDescent="0.25">
      <c r="A1994" t="s">
        <v>18537</v>
      </c>
      <c r="B1994" t="s">
        <v>21993</v>
      </c>
      <c r="C1994">
        <v>3739</v>
      </c>
      <c r="D1994">
        <v>109232</v>
      </c>
      <c r="E1994">
        <v>2500</v>
      </c>
    </row>
    <row r="1995" spans="1:5" x14ac:dyDescent="0.25">
      <c r="A1995" t="s">
        <v>7372</v>
      </c>
      <c r="B1995" t="s">
        <v>21992</v>
      </c>
      <c r="C1995">
        <v>2344</v>
      </c>
      <c r="D1995">
        <v>102022</v>
      </c>
      <c r="E1995">
        <v>3473</v>
      </c>
    </row>
    <row r="1996" spans="1:5" x14ac:dyDescent="0.25">
      <c r="A1996" t="s">
        <v>9928</v>
      </c>
      <c r="B1996" t="s">
        <v>21993</v>
      </c>
      <c r="C1996">
        <v>1921</v>
      </c>
      <c r="D1996">
        <v>117741</v>
      </c>
      <c r="E1996">
        <v>5051</v>
      </c>
    </row>
    <row r="1997" spans="1:5" x14ac:dyDescent="0.25">
      <c r="A1997" t="s">
        <v>16916</v>
      </c>
      <c r="B1997" t="s">
        <v>21991</v>
      </c>
      <c r="C1997">
        <v>6024</v>
      </c>
      <c r="D1997">
        <v>75830</v>
      </c>
      <c r="E1997">
        <v>3396</v>
      </c>
    </row>
    <row r="1998" spans="1:5" x14ac:dyDescent="0.25">
      <c r="A1998" t="s">
        <v>8933</v>
      </c>
      <c r="B1998" t="s">
        <v>21990</v>
      </c>
      <c r="C1998">
        <v>2414</v>
      </c>
      <c r="D1998">
        <v>128382</v>
      </c>
      <c r="E1998">
        <v>6203</v>
      </c>
    </row>
    <row r="1999" spans="1:5" x14ac:dyDescent="0.25">
      <c r="A1999" t="s">
        <v>9013</v>
      </c>
      <c r="B1999" t="s">
        <v>21993</v>
      </c>
      <c r="C1999">
        <v>4784</v>
      </c>
      <c r="D1999">
        <v>73560</v>
      </c>
      <c r="E1999">
        <v>2882</v>
      </c>
    </row>
    <row r="2000" spans="1:5" x14ac:dyDescent="0.25">
      <c r="A2000" t="s">
        <v>618</v>
      </c>
      <c r="B2000" t="s">
        <v>21993</v>
      </c>
      <c r="C2000">
        <v>3435</v>
      </c>
      <c r="D2000">
        <v>66903</v>
      </c>
      <c r="E2000">
        <v>4610</v>
      </c>
    </row>
    <row r="2001" spans="1:5" x14ac:dyDescent="0.25">
      <c r="A2001" t="s">
        <v>19580</v>
      </c>
      <c r="B2001" t="s">
        <v>21994</v>
      </c>
      <c r="C2001">
        <v>3646</v>
      </c>
      <c r="D2001">
        <v>92288</v>
      </c>
      <c r="E2001">
        <v>2672</v>
      </c>
    </row>
    <row r="2002" spans="1:5" x14ac:dyDescent="0.25">
      <c r="A2002" t="s">
        <v>19048</v>
      </c>
      <c r="B2002" t="s">
        <v>21991</v>
      </c>
      <c r="C2002">
        <v>2920</v>
      </c>
      <c r="D2002">
        <v>65013</v>
      </c>
      <c r="E2002">
        <v>2457</v>
      </c>
    </row>
    <row r="2003" spans="1:5" x14ac:dyDescent="0.25">
      <c r="A2003" t="s">
        <v>860</v>
      </c>
      <c r="B2003" t="s">
        <v>21993</v>
      </c>
      <c r="C2003">
        <v>3289</v>
      </c>
      <c r="D2003">
        <v>29951</v>
      </c>
      <c r="E2003">
        <v>5256</v>
      </c>
    </row>
    <row r="2004" spans="1:5" x14ac:dyDescent="0.25">
      <c r="A2004" t="s">
        <v>4983</v>
      </c>
      <c r="B2004" t="s">
        <v>21992</v>
      </c>
      <c r="C2004">
        <v>3701</v>
      </c>
      <c r="D2004">
        <v>74936</v>
      </c>
      <c r="E2004">
        <v>2685</v>
      </c>
    </row>
    <row r="2005" spans="1:5" x14ac:dyDescent="0.25">
      <c r="A2005" t="s">
        <v>19437</v>
      </c>
      <c r="B2005" t="s">
        <v>21991</v>
      </c>
      <c r="C2005">
        <v>3091</v>
      </c>
      <c r="D2005">
        <v>40999</v>
      </c>
      <c r="E2005">
        <v>3366</v>
      </c>
    </row>
    <row r="2006" spans="1:5" x14ac:dyDescent="0.25">
      <c r="A2006" t="s">
        <v>5674</v>
      </c>
      <c r="B2006" t="s">
        <v>21992</v>
      </c>
      <c r="C2006">
        <v>2350</v>
      </c>
      <c r="D2006">
        <v>80778</v>
      </c>
      <c r="E2006">
        <v>3688</v>
      </c>
    </row>
    <row r="2007" spans="1:5" x14ac:dyDescent="0.25">
      <c r="A2007" t="s">
        <v>15003</v>
      </c>
      <c r="B2007" t="s">
        <v>21993</v>
      </c>
      <c r="C2007">
        <v>3945</v>
      </c>
      <c r="D2007">
        <v>66215</v>
      </c>
      <c r="E2007">
        <v>4268</v>
      </c>
    </row>
    <row r="2008" spans="1:5" x14ac:dyDescent="0.25">
      <c r="A2008" t="s">
        <v>17339</v>
      </c>
      <c r="B2008" t="s">
        <v>21992</v>
      </c>
      <c r="C2008">
        <v>3063</v>
      </c>
      <c r="D2008">
        <v>110113</v>
      </c>
      <c r="E2008">
        <v>2802</v>
      </c>
    </row>
    <row r="2009" spans="1:5" x14ac:dyDescent="0.25">
      <c r="A2009" t="s">
        <v>5688</v>
      </c>
      <c r="B2009" t="s">
        <v>21993</v>
      </c>
      <c r="C2009">
        <v>3059</v>
      </c>
      <c r="D2009">
        <v>115786</v>
      </c>
      <c r="E2009">
        <v>2736</v>
      </c>
    </row>
    <row r="2010" spans="1:5" x14ac:dyDescent="0.25">
      <c r="A2010" t="s">
        <v>3492</v>
      </c>
      <c r="B2010" t="s">
        <v>21994</v>
      </c>
      <c r="C2010">
        <v>2097</v>
      </c>
      <c r="D2010">
        <v>70273</v>
      </c>
      <c r="E2010">
        <v>3561</v>
      </c>
    </row>
    <row r="2011" spans="1:5" x14ac:dyDescent="0.25">
      <c r="A2011" t="s">
        <v>153</v>
      </c>
      <c r="B2011" t="s">
        <v>21991</v>
      </c>
      <c r="C2011">
        <v>2217</v>
      </c>
      <c r="D2011">
        <v>104476</v>
      </c>
      <c r="E2011">
        <v>5394</v>
      </c>
    </row>
    <row r="2012" spans="1:5" x14ac:dyDescent="0.25">
      <c r="A2012" t="s">
        <v>7943</v>
      </c>
      <c r="B2012" t="s">
        <v>21991</v>
      </c>
      <c r="C2012">
        <v>1903</v>
      </c>
      <c r="D2012">
        <v>109159</v>
      </c>
      <c r="E2012">
        <v>3422</v>
      </c>
    </row>
    <row r="2013" spans="1:5" x14ac:dyDescent="0.25">
      <c r="A2013" t="s">
        <v>15959</v>
      </c>
      <c r="B2013" t="s">
        <v>21994</v>
      </c>
      <c r="C2013">
        <v>3498</v>
      </c>
      <c r="D2013">
        <v>86839</v>
      </c>
      <c r="E2013">
        <v>4069</v>
      </c>
    </row>
    <row r="2014" spans="1:5" x14ac:dyDescent="0.25">
      <c r="A2014" t="s">
        <v>20180</v>
      </c>
      <c r="B2014" t="s">
        <v>21990</v>
      </c>
      <c r="C2014">
        <v>1907</v>
      </c>
      <c r="D2014">
        <v>101454</v>
      </c>
      <c r="E2014">
        <v>4786</v>
      </c>
    </row>
    <row r="2015" spans="1:5" x14ac:dyDescent="0.25">
      <c r="A2015" t="s">
        <v>14985</v>
      </c>
      <c r="B2015" t="s">
        <v>21992</v>
      </c>
      <c r="C2015">
        <v>5398</v>
      </c>
      <c r="D2015">
        <v>48075</v>
      </c>
      <c r="E2015">
        <v>5635</v>
      </c>
    </row>
    <row r="2016" spans="1:5" x14ac:dyDescent="0.25">
      <c r="A2016" t="s">
        <v>5802</v>
      </c>
      <c r="B2016" t="s">
        <v>21991</v>
      </c>
      <c r="C2016">
        <v>3699</v>
      </c>
      <c r="D2016">
        <v>76917</v>
      </c>
      <c r="E2016">
        <v>3331</v>
      </c>
    </row>
    <row r="2017" spans="1:5" x14ac:dyDescent="0.25">
      <c r="A2017" t="s">
        <v>18832</v>
      </c>
      <c r="B2017" t="s">
        <v>21993</v>
      </c>
      <c r="C2017">
        <v>1230</v>
      </c>
      <c r="D2017">
        <v>85940</v>
      </c>
      <c r="E2017">
        <v>5229</v>
      </c>
    </row>
    <row r="2018" spans="1:5" x14ac:dyDescent="0.25">
      <c r="A2018" t="s">
        <v>16103</v>
      </c>
      <c r="B2018" t="s">
        <v>21994</v>
      </c>
      <c r="C2018">
        <v>3840</v>
      </c>
      <c r="D2018">
        <v>40210</v>
      </c>
      <c r="E2018">
        <v>4773</v>
      </c>
    </row>
    <row r="2019" spans="1:5" x14ac:dyDescent="0.25">
      <c r="A2019" t="s">
        <v>9864</v>
      </c>
      <c r="B2019" t="s">
        <v>21992</v>
      </c>
      <c r="C2019">
        <v>2617</v>
      </c>
      <c r="D2019">
        <v>93590</v>
      </c>
      <c r="E2019">
        <v>5816</v>
      </c>
    </row>
    <row r="2020" spans="1:5" x14ac:dyDescent="0.25">
      <c r="A2020" t="s">
        <v>689</v>
      </c>
      <c r="B2020" t="s">
        <v>21990</v>
      </c>
      <c r="C2020">
        <v>2204</v>
      </c>
      <c r="D2020">
        <v>80396</v>
      </c>
      <c r="E2020">
        <v>1843</v>
      </c>
    </row>
    <row r="2021" spans="1:5" x14ac:dyDescent="0.25">
      <c r="A2021" t="s">
        <v>3542</v>
      </c>
      <c r="B2021" t="s">
        <v>21990</v>
      </c>
      <c r="C2021">
        <v>2173</v>
      </c>
      <c r="D2021">
        <v>77918</v>
      </c>
      <c r="E2021">
        <v>4121</v>
      </c>
    </row>
    <row r="2022" spans="1:5" x14ac:dyDescent="0.25">
      <c r="A2022" t="s">
        <v>11930</v>
      </c>
      <c r="B2022" t="s">
        <v>21990</v>
      </c>
      <c r="C2022">
        <v>3355</v>
      </c>
      <c r="D2022">
        <v>55388</v>
      </c>
      <c r="E2022">
        <v>5460</v>
      </c>
    </row>
    <row r="2023" spans="1:5" x14ac:dyDescent="0.25">
      <c r="A2023" t="s">
        <v>4840</v>
      </c>
      <c r="B2023" t="s">
        <v>21991</v>
      </c>
      <c r="C2023">
        <v>1603</v>
      </c>
      <c r="D2023">
        <v>68495</v>
      </c>
      <c r="E2023">
        <v>3256</v>
      </c>
    </row>
    <row r="2024" spans="1:5" x14ac:dyDescent="0.25">
      <c r="A2024" t="s">
        <v>18048</v>
      </c>
      <c r="B2024" t="s">
        <v>21992</v>
      </c>
      <c r="C2024">
        <v>3797</v>
      </c>
      <c r="D2024">
        <v>90673</v>
      </c>
      <c r="E2024">
        <v>3106</v>
      </c>
    </row>
    <row r="2025" spans="1:5" x14ac:dyDescent="0.25">
      <c r="A2025" t="s">
        <v>19453</v>
      </c>
      <c r="B2025" t="s">
        <v>21990</v>
      </c>
      <c r="C2025">
        <v>2600</v>
      </c>
      <c r="D2025">
        <v>135915</v>
      </c>
      <c r="E2025">
        <v>3643</v>
      </c>
    </row>
    <row r="2026" spans="1:5" x14ac:dyDescent="0.25">
      <c r="A2026" t="s">
        <v>8650</v>
      </c>
      <c r="B2026" t="s">
        <v>21992</v>
      </c>
      <c r="C2026">
        <v>2714</v>
      </c>
      <c r="D2026">
        <v>80671</v>
      </c>
      <c r="E2026">
        <v>3319</v>
      </c>
    </row>
    <row r="2027" spans="1:5" x14ac:dyDescent="0.25">
      <c r="A2027" t="s">
        <v>6244</v>
      </c>
      <c r="B2027" t="s">
        <v>21992</v>
      </c>
      <c r="C2027">
        <v>2027</v>
      </c>
      <c r="D2027">
        <v>68007</v>
      </c>
      <c r="E2027">
        <v>3885</v>
      </c>
    </row>
    <row r="2028" spans="1:5" x14ac:dyDescent="0.25">
      <c r="A2028" t="s">
        <v>17492</v>
      </c>
      <c r="B2028" t="s">
        <v>21991</v>
      </c>
      <c r="C2028">
        <v>3006</v>
      </c>
      <c r="D2028">
        <v>74356</v>
      </c>
      <c r="E2028">
        <v>2653</v>
      </c>
    </row>
    <row r="2029" spans="1:5" x14ac:dyDescent="0.25">
      <c r="A2029" t="s">
        <v>2676</v>
      </c>
      <c r="B2029" t="s">
        <v>21992</v>
      </c>
      <c r="C2029">
        <v>2086</v>
      </c>
      <c r="D2029">
        <v>119546</v>
      </c>
      <c r="E2029">
        <v>4996</v>
      </c>
    </row>
    <row r="2030" spans="1:5" x14ac:dyDescent="0.25">
      <c r="A2030" t="s">
        <v>9496</v>
      </c>
      <c r="B2030" t="s">
        <v>21992</v>
      </c>
      <c r="C2030">
        <v>4694</v>
      </c>
      <c r="D2030">
        <v>56529</v>
      </c>
      <c r="E2030">
        <v>7192</v>
      </c>
    </row>
    <row r="2031" spans="1:5" x14ac:dyDescent="0.25">
      <c r="A2031" t="s">
        <v>13056</v>
      </c>
      <c r="B2031" t="s">
        <v>21991</v>
      </c>
      <c r="C2031">
        <v>2363</v>
      </c>
      <c r="D2031">
        <v>110911</v>
      </c>
      <c r="E2031">
        <v>3603</v>
      </c>
    </row>
    <row r="2032" spans="1:5" x14ac:dyDescent="0.25">
      <c r="A2032" t="s">
        <v>4886</v>
      </c>
      <c r="B2032" t="s">
        <v>21992</v>
      </c>
      <c r="C2032">
        <v>4522</v>
      </c>
      <c r="D2032">
        <v>109489</v>
      </c>
      <c r="E2032">
        <v>3422</v>
      </c>
    </row>
    <row r="2033" spans="1:5" x14ac:dyDescent="0.25">
      <c r="A2033" t="s">
        <v>4760</v>
      </c>
      <c r="B2033" t="s">
        <v>21994</v>
      </c>
      <c r="C2033">
        <v>2812</v>
      </c>
      <c r="D2033">
        <v>64176</v>
      </c>
      <c r="E2033">
        <v>3280</v>
      </c>
    </row>
    <row r="2034" spans="1:5" x14ac:dyDescent="0.25">
      <c r="A2034" t="s">
        <v>8562</v>
      </c>
      <c r="B2034" t="s">
        <v>21994</v>
      </c>
      <c r="C2034">
        <v>3572</v>
      </c>
      <c r="D2034">
        <v>84038</v>
      </c>
      <c r="E2034">
        <v>3763</v>
      </c>
    </row>
    <row r="2035" spans="1:5" x14ac:dyDescent="0.25">
      <c r="A2035" t="s">
        <v>18465</v>
      </c>
      <c r="B2035" t="s">
        <v>21992</v>
      </c>
      <c r="C2035">
        <v>2314</v>
      </c>
      <c r="D2035">
        <v>105300</v>
      </c>
      <c r="E2035">
        <v>2875</v>
      </c>
    </row>
    <row r="2036" spans="1:5" x14ac:dyDescent="0.25">
      <c r="A2036" t="s">
        <v>3213</v>
      </c>
      <c r="B2036" t="s">
        <v>21994</v>
      </c>
      <c r="C2036">
        <v>5668</v>
      </c>
      <c r="D2036">
        <v>59398</v>
      </c>
      <c r="E2036">
        <v>4186</v>
      </c>
    </row>
    <row r="2037" spans="1:5" x14ac:dyDescent="0.25">
      <c r="A2037" t="s">
        <v>16011</v>
      </c>
      <c r="B2037" t="s">
        <v>21990</v>
      </c>
      <c r="C2037">
        <v>2604</v>
      </c>
      <c r="D2037">
        <v>102827</v>
      </c>
      <c r="E2037">
        <v>3374</v>
      </c>
    </row>
    <row r="2038" spans="1:5" x14ac:dyDescent="0.25">
      <c r="A2038" t="s">
        <v>10704</v>
      </c>
      <c r="B2038" t="s">
        <v>21992</v>
      </c>
      <c r="C2038">
        <v>2980</v>
      </c>
      <c r="D2038">
        <v>75940</v>
      </c>
      <c r="E2038">
        <v>4082</v>
      </c>
    </row>
    <row r="2039" spans="1:5" x14ac:dyDescent="0.25">
      <c r="A2039" t="s">
        <v>8518</v>
      </c>
      <c r="B2039" t="s">
        <v>21991</v>
      </c>
      <c r="C2039">
        <v>3400</v>
      </c>
      <c r="D2039">
        <v>41974</v>
      </c>
      <c r="E2039">
        <v>3407</v>
      </c>
    </row>
    <row r="2040" spans="1:5" x14ac:dyDescent="0.25">
      <c r="A2040" t="s">
        <v>1961</v>
      </c>
      <c r="B2040" t="s">
        <v>21990</v>
      </c>
      <c r="C2040">
        <v>3765</v>
      </c>
      <c r="D2040">
        <v>80403</v>
      </c>
      <c r="E2040">
        <v>3130</v>
      </c>
    </row>
    <row r="2041" spans="1:5" x14ac:dyDescent="0.25">
      <c r="A2041" t="s">
        <v>9073</v>
      </c>
      <c r="B2041" t="s">
        <v>21990</v>
      </c>
      <c r="C2041">
        <v>2423</v>
      </c>
      <c r="D2041">
        <v>84187</v>
      </c>
      <c r="E2041">
        <v>4540</v>
      </c>
    </row>
    <row r="2042" spans="1:5" x14ac:dyDescent="0.25">
      <c r="A2042" t="s">
        <v>3415</v>
      </c>
      <c r="B2042" t="s">
        <v>21992</v>
      </c>
      <c r="C2042">
        <v>1348</v>
      </c>
      <c r="D2042">
        <v>82599</v>
      </c>
      <c r="E2042">
        <v>4041</v>
      </c>
    </row>
    <row r="2043" spans="1:5" x14ac:dyDescent="0.25">
      <c r="A2043" t="s">
        <v>12050</v>
      </c>
      <c r="B2043" t="s">
        <v>21991</v>
      </c>
      <c r="C2043">
        <v>3875</v>
      </c>
      <c r="D2043">
        <v>75074</v>
      </c>
      <c r="E2043">
        <v>3042</v>
      </c>
    </row>
    <row r="2044" spans="1:5" x14ac:dyDescent="0.25">
      <c r="A2044" t="s">
        <v>8542</v>
      </c>
      <c r="B2044" t="s">
        <v>21993</v>
      </c>
      <c r="C2044">
        <v>2236</v>
      </c>
      <c r="D2044">
        <v>65611</v>
      </c>
      <c r="E2044">
        <v>5511</v>
      </c>
    </row>
    <row r="2045" spans="1:5" x14ac:dyDescent="0.25">
      <c r="A2045" t="s">
        <v>16524</v>
      </c>
      <c r="B2045" t="s">
        <v>21993</v>
      </c>
      <c r="C2045">
        <v>3057</v>
      </c>
      <c r="D2045">
        <v>92765</v>
      </c>
      <c r="E2045">
        <v>5166</v>
      </c>
    </row>
    <row r="2046" spans="1:5" x14ac:dyDescent="0.25">
      <c r="A2046" t="s">
        <v>15321</v>
      </c>
      <c r="B2046" t="s">
        <v>21994</v>
      </c>
      <c r="C2046">
        <v>2750</v>
      </c>
      <c r="D2046">
        <v>59491</v>
      </c>
      <c r="E2046">
        <v>3283</v>
      </c>
    </row>
    <row r="2047" spans="1:5" x14ac:dyDescent="0.25">
      <c r="A2047" t="s">
        <v>19178</v>
      </c>
      <c r="B2047" t="s">
        <v>21990</v>
      </c>
      <c r="C2047">
        <v>3513</v>
      </c>
      <c r="D2047">
        <v>69371</v>
      </c>
      <c r="E2047">
        <v>5395</v>
      </c>
    </row>
    <row r="2048" spans="1:5" x14ac:dyDescent="0.25">
      <c r="A2048" t="s">
        <v>17915</v>
      </c>
      <c r="B2048" t="s">
        <v>21991</v>
      </c>
      <c r="C2048">
        <v>2823</v>
      </c>
      <c r="D2048">
        <v>52122</v>
      </c>
      <c r="E2048">
        <v>4981</v>
      </c>
    </row>
    <row r="2049" spans="1:5" x14ac:dyDescent="0.25">
      <c r="A2049" t="s">
        <v>3982</v>
      </c>
      <c r="B2049" t="s">
        <v>21993</v>
      </c>
      <c r="C2049">
        <v>3856</v>
      </c>
      <c r="D2049">
        <v>61465</v>
      </c>
      <c r="E2049">
        <v>6199</v>
      </c>
    </row>
    <row r="2050" spans="1:5" x14ac:dyDescent="0.25">
      <c r="A2050" t="s">
        <v>10246</v>
      </c>
      <c r="B2050" t="s">
        <v>21994</v>
      </c>
      <c r="C2050">
        <v>2385</v>
      </c>
      <c r="D2050">
        <v>80144</v>
      </c>
      <c r="E2050">
        <v>3204</v>
      </c>
    </row>
    <row r="2051" spans="1:5" x14ac:dyDescent="0.25">
      <c r="A2051" t="s">
        <v>6413</v>
      </c>
      <c r="B2051" t="s">
        <v>21993</v>
      </c>
      <c r="C2051">
        <v>2203</v>
      </c>
      <c r="D2051">
        <v>95442</v>
      </c>
      <c r="E2051">
        <v>3321</v>
      </c>
    </row>
    <row r="2052" spans="1:5" x14ac:dyDescent="0.25">
      <c r="A2052" t="s">
        <v>8039</v>
      </c>
      <c r="B2052" t="s">
        <v>21993</v>
      </c>
      <c r="C2052">
        <v>6284</v>
      </c>
      <c r="D2052">
        <v>93720</v>
      </c>
      <c r="E2052">
        <v>5255</v>
      </c>
    </row>
    <row r="2053" spans="1:5" x14ac:dyDescent="0.25">
      <c r="A2053" t="s">
        <v>14589</v>
      </c>
      <c r="B2053" t="s">
        <v>21992</v>
      </c>
      <c r="C2053">
        <v>2506</v>
      </c>
      <c r="D2053">
        <v>96387</v>
      </c>
      <c r="E2053">
        <v>5180</v>
      </c>
    </row>
    <row r="2054" spans="1:5" x14ac:dyDescent="0.25">
      <c r="A2054" t="s">
        <v>7949</v>
      </c>
      <c r="B2054" t="s">
        <v>21992</v>
      </c>
      <c r="C2054">
        <v>2312</v>
      </c>
      <c r="D2054">
        <v>59410</v>
      </c>
      <c r="E2054">
        <v>3326</v>
      </c>
    </row>
    <row r="2055" spans="1:5" x14ac:dyDescent="0.25">
      <c r="A2055" t="s">
        <v>12841</v>
      </c>
      <c r="B2055" t="s">
        <v>21990</v>
      </c>
      <c r="C2055">
        <v>1829</v>
      </c>
      <c r="D2055">
        <v>27582</v>
      </c>
      <c r="E2055">
        <v>4265</v>
      </c>
    </row>
    <row r="2056" spans="1:5" x14ac:dyDescent="0.25">
      <c r="A2056" t="s">
        <v>17047</v>
      </c>
      <c r="B2056" t="s">
        <v>21991</v>
      </c>
      <c r="C2056">
        <v>2628</v>
      </c>
      <c r="D2056">
        <v>128154</v>
      </c>
      <c r="E2056">
        <v>2258</v>
      </c>
    </row>
    <row r="2057" spans="1:5" x14ac:dyDescent="0.25">
      <c r="A2057" t="s">
        <v>9227</v>
      </c>
      <c r="B2057" t="s">
        <v>21992</v>
      </c>
      <c r="C2057">
        <v>2010</v>
      </c>
      <c r="D2057">
        <v>85126</v>
      </c>
      <c r="E2057">
        <v>3303</v>
      </c>
    </row>
    <row r="2058" spans="1:5" x14ac:dyDescent="0.25">
      <c r="A2058" t="s">
        <v>12619</v>
      </c>
      <c r="B2058" t="s">
        <v>21993</v>
      </c>
      <c r="C2058">
        <v>2971</v>
      </c>
      <c r="D2058">
        <v>65730</v>
      </c>
      <c r="E2058">
        <v>4902</v>
      </c>
    </row>
    <row r="2059" spans="1:5" x14ac:dyDescent="0.25">
      <c r="A2059" t="s">
        <v>7610</v>
      </c>
      <c r="B2059" t="s">
        <v>21992</v>
      </c>
      <c r="C2059">
        <v>4789</v>
      </c>
      <c r="D2059">
        <v>111848</v>
      </c>
      <c r="E2059">
        <v>5821</v>
      </c>
    </row>
    <row r="2060" spans="1:5" x14ac:dyDescent="0.25">
      <c r="A2060" t="s">
        <v>7089</v>
      </c>
      <c r="B2060" t="s">
        <v>21994</v>
      </c>
      <c r="C2060">
        <v>1552</v>
      </c>
      <c r="D2060">
        <v>106098</v>
      </c>
      <c r="E2060">
        <v>3814</v>
      </c>
    </row>
    <row r="2061" spans="1:5" x14ac:dyDescent="0.25">
      <c r="A2061" t="s">
        <v>4297</v>
      </c>
      <c r="B2061" t="s">
        <v>21991</v>
      </c>
      <c r="C2061">
        <v>2481</v>
      </c>
      <c r="D2061">
        <v>110472</v>
      </c>
      <c r="E2061">
        <v>2335</v>
      </c>
    </row>
    <row r="2062" spans="1:5" x14ac:dyDescent="0.25">
      <c r="A2062" t="s">
        <v>19277</v>
      </c>
      <c r="B2062" t="s">
        <v>21993</v>
      </c>
      <c r="C2062">
        <v>3788</v>
      </c>
      <c r="D2062">
        <v>80131</v>
      </c>
      <c r="E2062">
        <v>2544</v>
      </c>
    </row>
    <row r="2063" spans="1:5" x14ac:dyDescent="0.25">
      <c r="A2063" t="s">
        <v>11684</v>
      </c>
      <c r="B2063" t="s">
        <v>21993</v>
      </c>
      <c r="C2063">
        <v>3606</v>
      </c>
      <c r="D2063">
        <v>98724</v>
      </c>
      <c r="E2063">
        <v>3725</v>
      </c>
    </row>
    <row r="2064" spans="1:5" x14ac:dyDescent="0.25">
      <c r="A2064" t="s">
        <v>6470</v>
      </c>
      <c r="B2064" t="s">
        <v>21991</v>
      </c>
      <c r="C2064">
        <v>2750</v>
      </c>
      <c r="D2064">
        <v>126707</v>
      </c>
      <c r="E2064">
        <v>3855</v>
      </c>
    </row>
    <row r="2065" spans="1:5" x14ac:dyDescent="0.25">
      <c r="A2065" t="s">
        <v>13887</v>
      </c>
      <c r="B2065" t="s">
        <v>21992</v>
      </c>
      <c r="C2065">
        <v>1826</v>
      </c>
      <c r="D2065">
        <v>94443</v>
      </c>
      <c r="E2065">
        <v>4772</v>
      </c>
    </row>
    <row r="2066" spans="1:5" x14ac:dyDescent="0.25">
      <c r="A2066" t="s">
        <v>7454</v>
      </c>
      <c r="B2066" t="s">
        <v>21992</v>
      </c>
      <c r="C2066">
        <v>2383</v>
      </c>
      <c r="D2066">
        <v>118592</v>
      </c>
      <c r="E2066">
        <v>4385</v>
      </c>
    </row>
    <row r="2067" spans="1:5" x14ac:dyDescent="0.25">
      <c r="A2067" t="s">
        <v>14796</v>
      </c>
      <c r="B2067" t="s">
        <v>21991</v>
      </c>
      <c r="C2067">
        <v>2221</v>
      </c>
      <c r="D2067">
        <v>89742</v>
      </c>
      <c r="E2067">
        <v>3692</v>
      </c>
    </row>
    <row r="2068" spans="1:5" x14ac:dyDescent="0.25">
      <c r="A2068" t="s">
        <v>11618</v>
      </c>
      <c r="B2068" t="s">
        <v>21993</v>
      </c>
      <c r="C2068">
        <v>4497</v>
      </c>
      <c r="D2068">
        <v>75431</v>
      </c>
      <c r="E2068">
        <v>3524</v>
      </c>
    </row>
    <row r="2069" spans="1:5" x14ac:dyDescent="0.25">
      <c r="A2069" t="s">
        <v>13507</v>
      </c>
      <c r="B2069" t="s">
        <v>21990</v>
      </c>
      <c r="C2069">
        <v>570</v>
      </c>
      <c r="D2069">
        <v>104508</v>
      </c>
      <c r="E2069">
        <v>1886</v>
      </c>
    </row>
    <row r="2070" spans="1:5" x14ac:dyDescent="0.25">
      <c r="A2070" t="s">
        <v>13155</v>
      </c>
      <c r="B2070" t="s">
        <v>21994</v>
      </c>
      <c r="C2070">
        <v>3226</v>
      </c>
      <c r="D2070">
        <v>150436</v>
      </c>
      <c r="E2070">
        <v>4632</v>
      </c>
    </row>
    <row r="2071" spans="1:5" x14ac:dyDescent="0.25">
      <c r="A2071" t="s">
        <v>12781</v>
      </c>
      <c r="B2071" t="s">
        <v>21990</v>
      </c>
      <c r="C2071">
        <v>2632</v>
      </c>
      <c r="D2071">
        <v>110365</v>
      </c>
      <c r="E2071">
        <v>3363</v>
      </c>
    </row>
    <row r="2072" spans="1:5" x14ac:dyDescent="0.25">
      <c r="A2072" t="s">
        <v>9334</v>
      </c>
      <c r="B2072" t="s">
        <v>21992</v>
      </c>
      <c r="C2072">
        <v>3317</v>
      </c>
      <c r="D2072">
        <v>98450</v>
      </c>
      <c r="E2072">
        <v>6333</v>
      </c>
    </row>
    <row r="2073" spans="1:5" x14ac:dyDescent="0.25">
      <c r="A2073" t="s">
        <v>10029</v>
      </c>
      <c r="B2073" t="s">
        <v>21993</v>
      </c>
      <c r="C2073">
        <v>3854</v>
      </c>
      <c r="D2073">
        <v>53960</v>
      </c>
      <c r="E2073">
        <v>3745</v>
      </c>
    </row>
    <row r="2074" spans="1:5" x14ac:dyDescent="0.25">
      <c r="A2074" t="s">
        <v>17163</v>
      </c>
      <c r="B2074" t="s">
        <v>21990</v>
      </c>
      <c r="C2074">
        <v>4343</v>
      </c>
      <c r="D2074">
        <v>99417</v>
      </c>
      <c r="E2074">
        <v>3644</v>
      </c>
    </row>
    <row r="2075" spans="1:5" x14ac:dyDescent="0.25">
      <c r="A2075" t="s">
        <v>20322</v>
      </c>
      <c r="B2075" t="s">
        <v>21990</v>
      </c>
      <c r="C2075">
        <v>1937</v>
      </c>
      <c r="D2075">
        <v>69786</v>
      </c>
      <c r="E2075">
        <v>4070</v>
      </c>
    </row>
    <row r="2076" spans="1:5" x14ac:dyDescent="0.25">
      <c r="A2076" t="s">
        <v>16410</v>
      </c>
      <c r="B2076" t="s">
        <v>21994</v>
      </c>
      <c r="C2076">
        <v>3821</v>
      </c>
      <c r="D2076">
        <v>101252</v>
      </c>
      <c r="E2076">
        <v>3321</v>
      </c>
    </row>
    <row r="2077" spans="1:5" x14ac:dyDescent="0.25">
      <c r="A2077" t="s">
        <v>16820</v>
      </c>
      <c r="B2077" t="s">
        <v>21990</v>
      </c>
      <c r="C2077">
        <v>0</v>
      </c>
      <c r="D2077">
        <v>67438</v>
      </c>
      <c r="E2077">
        <v>6963</v>
      </c>
    </row>
    <row r="2078" spans="1:5" x14ac:dyDescent="0.25">
      <c r="A2078" t="s">
        <v>70</v>
      </c>
      <c r="B2078" t="s">
        <v>21994</v>
      </c>
      <c r="C2078">
        <v>3574</v>
      </c>
      <c r="D2078">
        <v>58674</v>
      </c>
      <c r="E2078">
        <v>4896</v>
      </c>
    </row>
    <row r="2079" spans="1:5" x14ac:dyDescent="0.25">
      <c r="A2079" t="s">
        <v>12379</v>
      </c>
      <c r="B2079" t="s">
        <v>21990</v>
      </c>
      <c r="C2079">
        <v>3408</v>
      </c>
      <c r="D2079">
        <v>57030</v>
      </c>
      <c r="E2079">
        <v>2770</v>
      </c>
    </row>
    <row r="2080" spans="1:5" x14ac:dyDescent="0.25">
      <c r="A2080" t="s">
        <v>14110</v>
      </c>
      <c r="B2080" t="s">
        <v>21994</v>
      </c>
      <c r="C2080">
        <v>3439</v>
      </c>
      <c r="D2080">
        <v>42739</v>
      </c>
      <c r="E2080">
        <v>2479</v>
      </c>
    </row>
    <row r="2081" spans="1:5" x14ac:dyDescent="0.25">
      <c r="A2081" t="s">
        <v>19305</v>
      </c>
      <c r="B2081" t="s">
        <v>21990</v>
      </c>
      <c r="C2081">
        <v>3372</v>
      </c>
      <c r="D2081">
        <v>104465</v>
      </c>
      <c r="E2081">
        <v>3616</v>
      </c>
    </row>
    <row r="2082" spans="1:5" x14ac:dyDescent="0.25">
      <c r="A2082" t="s">
        <v>12403</v>
      </c>
      <c r="B2082" t="s">
        <v>21993</v>
      </c>
      <c r="C2082">
        <v>4350</v>
      </c>
      <c r="D2082">
        <v>97485</v>
      </c>
      <c r="E2082">
        <v>5478</v>
      </c>
    </row>
    <row r="2083" spans="1:5" x14ac:dyDescent="0.25">
      <c r="A2083" t="s">
        <v>14987</v>
      </c>
      <c r="B2083" t="s">
        <v>21992</v>
      </c>
      <c r="C2083">
        <v>2656</v>
      </c>
      <c r="D2083">
        <v>75420</v>
      </c>
      <c r="E2083">
        <v>4365</v>
      </c>
    </row>
    <row r="2084" spans="1:5" x14ac:dyDescent="0.25">
      <c r="A2084" t="s">
        <v>13557</v>
      </c>
      <c r="B2084" t="s">
        <v>21994</v>
      </c>
      <c r="C2084">
        <v>3535</v>
      </c>
      <c r="D2084">
        <v>33005</v>
      </c>
      <c r="E2084">
        <v>3919</v>
      </c>
    </row>
    <row r="2085" spans="1:5" x14ac:dyDescent="0.25">
      <c r="A2085" t="s">
        <v>12321</v>
      </c>
      <c r="B2085" t="s">
        <v>21993</v>
      </c>
      <c r="C2085">
        <v>2905</v>
      </c>
      <c r="D2085">
        <v>52952</v>
      </c>
      <c r="E2085">
        <v>3668</v>
      </c>
    </row>
    <row r="2086" spans="1:5" x14ac:dyDescent="0.25">
      <c r="A2086" t="s">
        <v>1569</v>
      </c>
      <c r="B2086" t="s">
        <v>21990</v>
      </c>
      <c r="C2086">
        <v>3063</v>
      </c>
      <c r="D2086">
        <v>76923</v>
      </c>
      <c r="E2086">
        <v>3958</v>
      </c>
    </row>
    <row r="2087" spans="1:5" x14ac:dyDescent="0.25">
      <c r="A2087" t="s">
        <v>10878</v>
      </c>
      <c r="B2087" t="s">
        <v>21991</v>
      </c>
      <c r="C2087">
        <v>3311</v>
      </c>
      <c r="D2087">
        <v>60501</v>
      </c>
      <c r="E2087">
        <v>2310</v>
      </c>
    </row>
    <row r="2088" spans="1:5" x14ac:dyDescent="0.25">
      <c r="A2088" t="s">
        <v>6267</v>
      </c>
      <c r="B2088" t="s">
        <v>21990</v>
      </c>
      <c r="C2088">
        <v>3377</v>
      </c>
      <c r="D2088">
        <v>59269</v>
      </c>
      <c r="E2088">
        <v>4566</v>
      </c>
    </row>
    <row r="2089" spans="1:5" x14ac:dyDescent="0.25">
      <c r="A2089" t="s">
        <v>2998</v>
      </c>
      <c r="B2089" t="s">
        <v>21990</v>
      </c>
      <c r="C2089">
        <v>3227</v>
      </c>
      <c r="D2089">
        <v>75969</v>
      </c>
      <c r="E2089">
        <v>5095</v>
      </c>
    </row>
    <row r="2090" spans="1:5" x14ac:dyDescent="0.25">
      <c r="A2090" t="s">
        <v>7063</v>
      </c>
      <c r="B2090" t="s">
        <v>21991</v>
      </c>
      <c r="C2090">
        <v>3253</v>
      </c>
      <c r="D2090">
        <v>128887</v>
      </c>
      <c r="E2090">
        <v>3556</v>
      </c>
    </row>
    <row r="2091" spans="1:5" x14ac:dyDescent="0.25">
      <c r="A2091" t="s">
        <v>13727</v>
      </c>
      <c r="B2091" t="s">
        <v>21994</v>
      </c>
      <c r="C2091">
        <v>1969</v>
      </c>
      <c r="D2091">
        <v>71628</v>
      </c>
      <c r="E2091">
        <v>4725</v>
      </c>
    </row>
    <row r="2092" spans="1:5" x14ac:dyDescent="0.25">
      <c r="A2092" t="s">
        <v>3343</v>
      </c>
      <c r="B2092" t="s">
        <v>21993</v>
      </c>
      <c r="C2092">
        <v>4037</v>
      </c>
      <c r="D2092">
        <v>124238</v>
      </c>
      <c r="E2092">
        <v>5924</v>
      </c>
    </row>
    <row r="2093" spans="1:5" x14ac:dyDescent="0.25">
      <c r="A2093" t="s">
        <v>18731</v>
      </c>
      <c r="B2093" t="s">
        <v>21993</v>
      </c>
      <c r="C2093">
        <v>3443</v>
      </c>
      <c r="D2093">
        <v>94849</v>
      </c>
      <c r="E2093">
        <v>769</v>
      </c>
    </row>
    <row r="2094" spans="1:5" x14ac:dyDescent="0.25">
      <c r="A2094" t="s">
        <v>18211</v>
      </c>
      <c r="B2094" t="s">
        <v>21993</v>
      </c>
      <c r="C2094">
        <v>1798</v>
      </c>
      <c r="D2094">
        <v>89056</v>
      </c>
      <c r="E2094">
        <v>6856</v>
      </c>
    </row>
    <row r="2095" spans="1:5" x14ac:dyDescent="0.25">
      <c r="A2095" t="s">
        <v>14709</v>
      </c>
      <c r="B2095" t="s">
        <v>21990</v>
      </c>
      <c r="C2095">
        <v>2540</v>
      </c>
      <c r="D2095">
        <v>80247</v>
      </c>
      <c r="E2095">
        <v>3549</v>
      </c>
    </row>
    <row r="2096" spans="1:5" x14ac:dyDescent="0.25">
      <c r="A2096" t="s">
        <v>19259</v>
      </c>
      <c r="B2096" t="s">
        <v>21994</v>
      </c>
      <c r="C2096">
        <v>4487</v>
      </c>
      <c r="D2096">
        <v>67879</v>
      </c>
      <c r="E2096">
        <v>4432</v>
      </c>
    </row>
    <row r="2097" spans="1:5" x14ac:dyDescent="0.25">
      <c r="A2097" t="s">
        <v>15069</v>
      </c>
      <c r="B2097" t="s">
        <v>21994</v>
      </c>
      <c r="C2097">
        <v>2062</v>
      </c>
      <c r="D2097">
        <v>84391</v>
      </c>
      <c r="E2097">
        <v>3401</v>
      </c>
    </row>
    <row r="2098" spans="1:5" x14ac:dyDescent="0.25">
      <c r="A2098" t="s">
        <v>6040</v>
      </c>
      <c r="B2098" t="s">
        <v>21994</v>
      </c>
      <c r="C2098">
        <v>3485</v>
      </c>
      <c r="D2098">
        <v>103868</v>
      </c>
      <c r="E2098">
        <v>3488</v>
      </c>
    </row>
    <row r="2099" spans="1:5" x14ac:dyDescent="0.25">
      <c r="A2099" t="s">
        <v>294</v>
      </c>
      <c r="B2099" t="s">
        <v>21991</v>
      </c>
      <c r="C2099">
        <v>2444</v>
      </c>
      <c r="D2099">
        <v>70794</v>
      </c>
      <c r="E2099">
        <v>4188</v>
      </c>
    </row>
    <row r="2100" spans="1:5" x14ac:dyDescent="0.25">
      <c r="A2100" t="s">
        <v>10782</v>
      </c>
      <c r="B2100" t="s">
        <v>21994</v>
      </c>
      <c r="C2100">
        <v>1953</v>
      </c>
      <c r="D2100">
        <v>101172</v>
      </c>
      <c r="E2100">
        <v>5121</v>
      </c>
    </row>
    <row r="2101" spans="1:5" x14ac:dyDescent="0.25">
      <c r="A2101" t="s">
        <v>6395</v>
      </c>
      <c r="B2101" t="s">
        <v>21994</v>
      </c>
      <c r="C2101">
        <v>2477</v>
      </c>
      <c r="D2101">
        <v>84002</v>
      </c>
      <c r="E2101">
        <v>6649</v>
      </c>
    </row>
    <row r="2102" spans="1:5" x14ac:dyDescent="0.25">
      <c r="A2102" t="s">
        <v>8031</v>
      </c>
      <c r="B2102" t="s">
        <v>21991</v>
      </c>
      <c r="C2102">
        <v>2831</v>
      </c>
      <c r="D2102">
        <v>87849</v>
      </c>
      <c r="E2102">
        <v>3844</v>
      </c>
    </row>
    <row r="2103" spans="1:5" x14ac:dyDescent="0.25">
      <c r="A2103" t="s">
        <v>10160</v>
      </c>
      <c r="B2103" t="s">
        <v>21992</v>
      </c>
      <c r="C2103">
        <v>3980</v>
      </c>
      <c r="D2103">
        <v>79720</v>
      </c>
      <c r="E2103">
        <v>3386</v>
      </c>
    </row>
    <row r="2104" spans="1:5" x14ac:dyDescent="0.25">
      <c r="A2104" t="s">
        <v>16380</v>
      </c>
      <c r="B2104" t="s">
        <v>21994</v>
      </c>
      <c r="C2104">
        <v>4207</v>
      </c>
      <c r="D2104">
        <v>78881</v>
      </c>
      <c r="E2104">
        <v>3911</v>
      </c>
    </row>
    <row r="2105" spans="1:5" x14ac:dyDescent="0.25">
      <c r="A2105" t="s">
        <v>18804</v>
      </c>
      <c r="B2105" t="s">
        <v>21992</v>
      </c>
      <c r="C2105">
        <v>3903</v>
      </c>
      <c r="D2105">
        <v>17515</v>
      </c>
      <c r="E2105">
        <v>5529</v>
      </c>
    </row>
    <row r="2106" spans="1:5" x14ac:dyDescent="0.25">
      <c r="A2106" t="s">
        <v>20268</v>
      </c>
      <c r="B2106" t="s">
        <v>21994</v>
      </c>
      <c r="C2106">
        <v>1442</v>
      </c>
      <c r="D2106">
        <v>89410</v>
      </c>
      <c r="E2106">
        <v>2482</v>
      </c>
    </row>
    <row r="2107" spans="1:5" x14ac:dyDescent="0.25">
      <c r="A2107" t="s">
        <v>1484</v>
      </c>
      <c r="B2107" t="s">
        <v>21993</v>
      </c>
      <c r="C2107">
        <v>1813</v>
      </c>
      <c r="D2107">
        <v>73697</v>
      </c>
      <c r="E2107">
        <v>4206</v>
      </c>
    </row>
    <row r="2108" spans="1:5" x14ac:dyDescent="0.25">
      <c r="A2108" t="s">
        <v>14530</v>
      </c>
      <c r="B2108" t="s">
        <v>21990</v>
      </c>
      <c r="C2108">
        <v>3200</v>
      </c>
      <c r="D2108">
        <v>81714</v>
      </c>
      <c r="E2108">
        <v>2866</v>
      </c>
    </row>
    <row r="2109" spans="1:5" x14ac:dyDescent="0.25">
      <c r="A2109" t="s">
        <v>934</v>
      </c>
      <c r="B2109" t="s">
        <v>21991</v>
      </c>
      <c r="C2109">
        <v>3169</v>
      </c>
      <c r="D2109">
        <v>48060</v>
      </c>
      <c r="E2109">
        <v>4492</v>
      </c>
    </row>
    <row r="2110" spans="1:5" x14ac:dyDescent="0.25">
      <c r="A2110" t="s">
        <v>18904</v>
      </c>
      <c r="B2110" t="s">
        <v>21994</v>
      </c>
      <c r="C2110">
        <v>3079</v>
      </c>
      <c r="D2110">
        <v>71105</v>
      </c>
      <c r="E2110">
        <v>3612</v>
      </c>
    </row>
    <row r="2111" spans="1:5" x14ac:dyDescent="0.25">
      <c r="A2111" t="s">
        <v>12617</v>
      </c>
      <c r="B2111" t="s">
        <v>21991</v>
      </c>
      <c r="C2111">
        <v>3035</v>
      </c>
      <c r="D2111">
        <v>103499</v>
      </c>
      <c r="E2111">
        <v>3327</v>
      </c>
    </row>
    <row r="2112" spans="1:5" x14ac:dyDescent="0.25">
      <c r="A2112" t="s">
        <v>15133</v>
      </c>
      <c r="B2112" t="s">
        <v>21993</v>
      </c>
      <c r="C2112">
        <v>5283</v>
      </c>
      <c r="D2112">
        <v>70194</v>
      </c>
      <c r="E2112">
        <v>4360</v>
      </c>
    </row>
    <row r="2113" spans="1:5" x14ac:dyDescent="0.25">
      <c r="A2113" t="s">
        <v>19555</v>
      </c>
      <c r="B2113" t="s">
        <v>21992</v>
      </c>
      <c r="C2113">
        <v>1000</v>
      </c>
      <c r="D2113">
        <v>84354</v>
      </c>
      <c r="E2113">
        <v>1958</v>
      </c>
    </row>
    <row r="2114" spans="1:5" x14ac:dyDescent="0.25">
      <c r="A2114" t="s">
        <v>10872</v>
      </c>
      <c r="B2114" t="s">
        <v>21992</v>
      </c>
      <c r="C2114">
        <v>4990</v>
      </c>
      <c r="D2114">
        <v>113987</v>
      </c>
      <c r="E2114">
        <v>1365</v>
      </c>
    </row>
    <row r="2115" spans="1:5" x14ac:dyDescent="0.25">
      <c r="A2115" t="s">
        <v>5772</v>
      </c>
      <c r="B2115" t="s">
        <v>21994</v>
      </c>
      <c r="C2115">
        <v>3690</v>
      </c>
      <c r="D2115">
        <v>81680</v>
      </c>
      <c r="E2115">
        <v>5439</v>
      </c>
    </row>
    <row r="2116" spans="1:5" x14ac:dyDescent="0.25">
      <c r="A2116" t="s">
        <v>17826</v>
      </c>
      <c r="B2116" t="s">
        <v>21993</v>
      </c>
      <c r="C2116">
        <v>3175</v>
      </c>
      <c r="D2116">
        <v>126611</v>
      </c>
      <c r="E2116">
        <v>4192</v>
      </c>
    </row>
    <row r="2117" spans="1:5" x14ac:dyDescent="0.25">
      <c r="A2117" t="s">
        <v>9600</v>
      </c>
      <c r="B2117" t="s">
        <v>21990</v>
      </c>
      <c r="C2117">
        <v>3500</v>
      </c>
      <c r="D2117">
        <v>91027</v>
      </c>
      <c r="E2117">
        <v>4452</v>
      </c>
    </row>
    <row r="2118" spans="1:5" x14ac:dyDescent="0.25">
      <c r="A2118" t="s">
        <v>19341</v>
      </c>
      <c r="B2118" t="s">
        <v>21993</v>
      </c>
      <c r="C2118">
        <v>4802</v>
      </c>
      <c r="D2118">
        <v>102419</v>
      </c>
      <c r="E2118">
        <v>4384</v>
      </c>
    </row>
    <row r="2119" spans="1:5" x14ac:dyDescent="0.25">
      <c r="A2119" t="s">
        <v>17264</v>
      </c>
      <c r="B2119" t="s">
        <v>21993</v>
      </c>
      <c r="C2119">
        <v>2701</v>
      </c>
      <c r="D2119">
        <v>103248</v>
      </c>
      <c r="E2119">
        <v>5166</v>
      </c>
    </row>
    <row r="2120" spans="1:5" x14ac:dyDescent="0.25">
      <c r="A2120" t="s">
        <v>15407</v>
      </c>
      <c r="B2120" t="s">
        <v>21992</v>
      </c>
      <c r="C2120">
        <v>3144</v>
      </c>
      <c r="D2120">
        <v>52547</v>
      </c>
      <c r="E2120">
        <v>5855</v>
      </c>
    </row>
    <row r="2121" spans="1:5" x14ac:dyDescent="0.25">
      <c r="A2121" t="s">
        <v>16097</v>
      </c>
      <c r="B2121" t="s">
        <v>21994</v>
      </c>
      <c r="C2121">
        <v>3642</v>
      </c>
      <c r="D2121">
        <v>101894</v>
      </c>
      <c r="E2121">
        <v>3572</v>
      </c>
    </row>
    <row r="2122" spans="1:5" x14ac:dyDescent="0.25">
      <c r="A2122" t="s">
        <v>4860</v>
      </c>
      <c r="B2122" t="s">
        <v>21994</v>
      </c>
      <c r="C2122">
        <v>2449</v>
      </c>
      <c r="D2122">
        <v>100715</v>
      </c>
      <c r="E2122">
        <v>5247</v>
      </c>
    </row>
    <row r="2123" spans="1:5" x14ac:dyDescent="0.25">
      <c r="A2123" t="s">
        <v>5085</v>
      </c>
      <c r="B2123" t="s">
        <v>21990</v>
      </c>
      <c r="C2123">
        <v>3168</v>
      </c>
      <c r="D2123">
        <v>134538</v>
      </c>
      <c r="E2123">
        <v>3181</v>
      </c>
    </row>
    <row r="2124" spans="1:5" x14ac:dyDescent="0.25">
      <c r="A2124" t="s">
        <v>18081</v>
      </c>
      <c r="B2124" t="s">
        <v>21992</v>
      </c>
      <c r="C2124">
        <v>1818</v>
      </c>
      <c r="D2124">
        <v>135483</v>
      </c>
      <c r="E2124">
        <v>5929</v>
      </c>
    </row>
    <row r="2125" spans="1:5" x14ac:dyDescent="0.25">
      <c r="A2125" t="s">
        <v>19539</v>
      </c>
      <c r="B2125" t="s">
        <v>21991</v>
      </c>
      <c r="C2125">
        <v>3415</v>
      </c>
      <c r="D2125">
        <v>86291</v>
      </c>
      <c r="E2125">
        <v>3043</v>
      </c>
    </row>
    <row r="2126" spans="1:5" x14ac:dyDescent="0.25">
      <c r="A2126" t="s">
        <v>2830</v>
      </c>
      <c r="B2126" t="s">
        <v>21990</v>
      </c>
      <c r="C2126">
        <v>2171</v>
      </c>
      <c r="D2126">
        <v>56786</v>
      </c>
      <c r="E2126">
        <v>4436</v>
      </c>
    </row>
    <row r="2127" spans="1:5" x14ac:dyDescent="0.25">
      <c r="A2127" t="s">
        <v>2068</v>
      </c>
      <c r="B2127" t="s">
        <v>21994</v>
      </c>
      <c r="C2127">
        <v>3076</v>
      </c>
      <c r="D2127">
        <v>111917</v>
      </c>
      <c r="E2127">
        <v>4194</v>
      </c>
    </row>
    <row r="2128" spans="1:5" x14ac:dyDescent="0.25">
      <c r="A2128" t="s">
        <v>2056</v>
      </c>
      <c r="B2128" t="s">
        <v>21994</v>
      </c>
      <c r="C2128">
        <v>3831</v>
      </c>
      <c r="D2128">
        <v>77871</v>
      </c>
      <c r="E2128">
        <v>4319</v>
      </c>
    </row>
    <row r="2129" spans="1:5" x14ac:dyDescent="0.25">
      <c r="A2129" t="s">
        <v>3832</v>
      </c>
      <c r="B2129" t="s">
        <v>21991</v>
      </c>
      <c r="C2129">
        <v>4817</v>
      </c>
      <c r="D2129">
        <v>96786</v>
      </c>
      <c r="E2129">
        <v>5256</v>
      </c>
    </row>
    <row r="2130" spans="1:5" x14ac:dyDescent="0.25">
      <c r="A2130" t="s">
        <v>7140</v>
      </c>
      <c r="B2130" t="s">
        <v>21994</v>
      </c>
      <c r="C2130">
        <v>3237</v>
      </c>
      <c r="D2130">
        <v>88200</v>
      </c>
      <c r="E2130">
        <v>4271</v>
      </c>
    </row>
    <row r="2131" spans="1:5" x14ac:dyDescent="0.25">
      <c r="A2131" t="s">
        <v>5934</v>
      </c>
      <c r="B2131" t="s">
        <v>21993</v>
      </c>
      <c r="C2131">
        <v>2489</v>
      </c>
      <c r="D2131">
        <v>116428</v>
      </c>
      <c r="E2131">
        <v>1046</v>
      </c>
    </row>
    <row r="2132" spans="1:5" x14ac:dyDescent="0.25">
      <c r="A2132" t="s">
        <v>2702</v>
      </c>
      <c r="B2132" t="s">
        <v>21991</v>
      </c>
      <c r="C2132">
        <v>1504</v>
      </c>
      <c r="D2132">
        <v>77929</v>
      </c>
      <c r="E2132">
        <v>4973</v>
      </c>
    </row>
    <row r="2133" spans="1:5" x14ac:dyDescent="0.25">
      <c r="A2133" t="s">
        <v>18922</v>
      </c>
      <c r="B2133" t="s">
        <v>21994</v>
      </c>
      <c r="C2133">
        <v>3100</v>
      </c>
      <c r="D2133">
        <v>122058</v>
      </c>
      <c r="E2133">
        <v>3549</v>
      </c>
    </row>
    <row r="2134" spans="1:5" x14ac:dyDescent="0.25">
      <c r="A2134" t="s">
        <v>19379</v>
      </c>
      <c r="B2134" t="s">
        <v>21993</v>
      </c>
      <c r="C2134">
        <v>3158</v>
      </c>
      <c r="D2134">
        <v>44104</v>
      </c>
      <c r="E2134">
        <v>3063</v>
      </c>
    </row>
    <row r="2135" spans="1:5" x14ac:dyDescent="0.25">
      <c r="A2135" t="s">
        <v>11640</v>
      </c>
      <c r="B2135" t="s">
        <v>21990</v>
      </c>
      <c r="C2135">
        <v>1276</v>
      </c>
      <c r="D2135">
        <v>53195</v>
      </c>
      <c r="E2135">
        <v>2070</v>
      </c>
    </row>
    <row r="2136" spans="1:5" x14ac:dyDescent="0.25">
      <c r="A2136" t="s">
        <v>12285</v>
      </c>
      <c r="B2136" t="s">
        <v>21991</v>
      </c>
      <c r="C2136">
        <v>2598</v>
      </c>
      <c r="D2136">
        <v>65325</v>
      </c>
      <c r="E2136">
        <v>3134</v>
      </c>
    </row>
    <row r="2137" spans="1:5" x14ac:dyDescent="0.25">
      <c r="A2137" t="s">
        <v>11824</v>
      </c>
      <c r="B2137" t="s">
        <v>21991</v>
      </c>
      <c r="C2137">
        <v>3396</v>
      </c>
      <c r="D2137">
        <v>91426</v>
      </c>
      <c r="E2137">
        <v>3542</v>
      </c>
    </row>
    <row r="2138" spans="1:5" x14ac:dyDescent="0.25">
      <c r="A2138" t="s">
        <v>15496</v>
      </c>
      <c r="B2138" t="s">
        <v>21991</v>
      </c>
      <c r="C2138">
        <v>3065</v>
      </c>
      <c r="D2138">
        <v>113903</v>
      </c>
      <c r="E2138">
        <v>4643</v>
      </c>
    </row>
    <row r="2139" spans="1:5" x14ac:dyDescent="0.25">
      <c r="A2139" t="s">
        <v>18060</v>
      </c>
      <c r="B2139" t="s">
        <v>21993</v>
      </c>
      <c r="C2139">
        <v>3352</v>
      </c>
      <c r="D2139">
        <v>70355</v>
      </c>
      <c r="E2139">
        <v>4469</v>
      </c>
    </row>
    <row r="2140" spans="1:5" x14ac:dyDescent="0.25">
      <c r="A2140" t="s">
        <v>3149</v>
      </c>
      <c r="B2140" t="s">
        <v>21994</v>
      </c>
      <c r="C2140">
        <v>2979</v>
      </c>
      <c r="D2140">
        <v>84075</v>
      </c>
      <c r="E2140">
        <v>2278</v>
      </c>
    </row>
    <row r="2141" spans="1:5" x14ac:dyDescent="0.25">
      <c r="A2141" t="s">
        <v>17059</v>
      </c>
      <c r="B2141" t="s">
        <v>21993</v>
      </c>
      <c r="C2141">
        <v>1289</v>
      </c>
      <c r="D2141">
        <v>88549</v>
      </c>
      <c r="E2141">
        <v>4664</v>
      </c>
    </row>
    <row r="2142" spans="1:5" x14ac:dyDescent="0.25">
      <c r="A2142" t="s">
        <v>9664</v>
      </c>
      <c r="B2142" t="s">
        <v>21990</v>
      </c>
      <c r="C2142">
        <v>2816</v>
      </c>
      <c r="D2142">
        <v>31845</v>
      </c>
      <c r="E2142">
        <v>3630</v>
      </c>
    </row>
    <row r="2143" spans="1:5" x14ac:dyDescent="0.25">
      <c r="A2143" t="s">
        <v>20454</v>
      </c>
      <c r="B2143" t="s">
        <v>21994</v>
      </c>
      <c r="C2143">
        <v>2800</v>
      </c>
      <c r="D2143">
        <v>103181</v>
      </c>
      <c r="E2143">
        <v>5060</v>
      </c>
    </row>
    <row r="2144" spans="1:5" x14ac:dyDescent="0.25">
      <c r="A2144" t="s">
        <v>17223</v>
      </c>
      <c r="B2144" t="s">
        <v>21993</v>
      </c>
      <c r="C2144">
        <v>1802</v>
      </c>
      <c r="D2144">
        <v>82855</v>
      </c>
      <c r="E2144">
        <v>4441</v>
      </c>
    </row>
    <row r="2145" spans="1:5" x14ac:dyDescent="0.25">
      <c r="A2145" t="s">
        <v>16224</v>
      </c>
      <c r="B2145" t="s">
        <v>21994</v>
      </c>
      <c r="C2145">
        <v>4124</v>
      </c>
      <c r="D2145">
        <v>105170</v>
      </c>
      <c r="E2145">
        <v>4761</v>
      </c>
    </row>
    <row r="2146" spans="1:5" x14ac:dyDescent="0.25">
      <c r="A2146" t="s">
        <v>10031</v>
      </c>
      <c r="B2146" t="s">
        <v>21993</v>
      </c>
      <c r="C2146">
        <v>2973</v>
      </c>
      <c r="D2146">
        <v>69177</v>
      </c>
      <c r="E2146">
        <v>3010</v>
      </c>
    </row>
    <row r="2147" spans="1:5" x14ac:dyDescent="0.25">
      <c r="A2147" t="s">
        <v>3685</v>
      </c>
      <c r="B2147" t="s">
        <v>21990</v>
      </c>
      <c r="C2147">
        <v>3049</v>
      </c>
      <c r="D2147">
        <v>41418</v>
      </c>
      <c r="E2147">
        <v>3338</v>
      </c>
    </row>
    <row r="2148" spans="1:5" x14ac:dyDescent="0.25">
      <c r="A2148" t="s">
        <v>11028</v>
      </c>
      <c r="B2148" t="s">
        <v>21993</v>
      </c>
      <c r="C2148">
        <v>2474</v>
      </c>
      <c r="D2148">
        <v>75455</v>
      </c>
      <c r="E2148">
        <v>1834</v>
      </c>
    </row>
    <row r="2149" spans="1:5" x14ac:dyDescent="0.25">
      <c r="A2149" t="s">
        <v>13175</v>
      </c>
      <c r="B2149" t="s">
        <v>21990</v>
      </c>
      <c r="C2149">
        <v>4384</v>
      </c>
      <c r="D2149">
        <v>34141</v>
      </c>
      <c r="E2149">
        <v>5071</v>
      </c>
    </row>
    <row r="2150" spans="1:5" x14ac:dyDescent="0.25">
      <c r="A2150" t="s">
        <v>11735</v>
      </c>
      <c r="B2150" t="s">
        <v>21994</v>
      </c>
      <c r="C2150">
        <v>3432</v>
      </c>
      <c r="D2150">
        <v>97652</v>
      </c>
      <c r="E2150">
        <v>3969</v>
      </c>
    </row>
    <row r="2151" spans="1:5" x14ac:dyDescent="0.25">
      <c r="A2151" t="s">
        <v>17093</v>
      </c>
      <c r="B2151" t="s">
        <v>21992</v>
      </c>
      <c r="C2151">
        <v>4126</v>
      </c>
      <c r="D2151">
        <v>130124</v>
      </c>
      <c r="E2151">
        <v>6156</v>
      </c>
    </row>
    <row r="2152" spans="1:5" x14ac:dyDescent="0.25">
      <c r="A2152" t="s">
        <v>5453</v>
      </c>
      <c r="B2152" t="s">
        <v>21991</v>
      </c>
      <c r="C2152">
        <v>3687</v>
      </c>
      <c r="D2152">
        <v>35098</v>
      </c>
      <c r="E2152">
        <v>5318</v>
      </c>
    </row>
    <row r="2153" spans="1:5" x14ac:dyDescent="0.25">
      <c r="A2153" t="s">
        <v>12144</v>
      </c>
      <c r="B2153" t="s">
        <v>21990</v>
      </c>
      <c r="C2153">
        <v>4588</v>
      </c>
      <c r="D2153">
        <v>107939</v>
      </c>
      <c r="E2153">
        <v>4050</v>
      </c>
    </row>
    <row r="2154" spans="1:5" x14ac:dyDescent="0.25">
      <c r="A2154" t="s">
        <v>14846</v>
      </c>
      <c r="B2154" t="s">
        <v>21991</v>
      </c>
      <c r="C2154">
        <v>2990</v>
      </c>
      <c r="D2154">
        <v>86791</v>
      </c>
      <c r="E2154">
        <v>2910</v>
      </c>
    </row>
    <row r="2155" spans="1:5" x14ac:dyDescent="0.25">
      <c r="A2155" t="s">
        <v>3316</v>
      </c>
      <c r="B2155" t="s">
        <v>21990</v>
      </c>
      <c r="C2155">
        <v>3010</v>
      </c>
      <c r="D2155">
        <v>69947</v>
      </c>
      <c r="E2155">
        <v>4579</v>
      </c>
    </row>
    <row r="2156" spans="1:5" x14ac:dyDescent="0.25">
      <c r="A2156" t="s">
        <v>5355</v>
      </c>
      <c r="B2156" t="s">
        <v>21991</v>
      </c>
      <c r="C2156">
        <v>2385</v>
      </c>
      <c r="D2156">
        <v>99169</v>
      </c>
      <c r="E2156">
        <v>6824</v>
      </c>
    </row>
    <row r="2157" spans="1:5" x14ac:dyDescent="0.25">
      <c r="A2157" t="s">
        <v>2637</v>
      </c>
      <c r="B2157" t="s">
        <v>21993</v>
      </c>
      <c r="C2157">
        <v>4059</v>
      </c>
      <c r="D2157">
        <v>43434</v>
      </c>
      <c r="E2157">
        <v>2577</v>
      </c>
    </row>
    <row r="2158" spans="1:5" x14ac:dyDescent="0.25">
      <c r="A2158" t="s">
        <v>13619</v>
      </c>
      <c r="B2158" t="s">
        <v>21993</v>
      </c>
      <c r="C2158">
        <v>2918</v>
      </c>
      <c r="D2158">
        <v>58994</v>
      </c>
      <c r="E2158">
        <v>2283</v>
      </c>
    </row>
    <row r="2159" spans="1:5" x14ac:dyDescent="0.25">
      <c r="A2159" t="s">
        <v>11504</v>
      </c>
      <c r="B2159" t="s">
        <v>21994</v>
      </c>
      <c r="C2159">
        <v>3419</v>
      </c>
      <c r="D2159">
        <v>55328</v>
      </c>
      <c r="E2159">
        <v>2402</v>
      </c>
    </row>
    <row r="2160" spans="1:5" x14ac:dyDescent="0.25">
      <c r="A2160" t="s">
        <v>6951</v>
      </c>
      <c r="B2160" t="s">
        <v>21992</v>
      </c>
      <c r="C2160">
        <v>4078</v>
      </c>
      <c r="D2160">
        <v>86572</v>
      </c>
      <c r="E2160">
        <v>3625</v>
      </c>
    </row>
    <row r="2161" spans="1:5" x14ac:dyDescent="0.25">
      <c r="A2161" t="s">
        <v>9390</v>
      </c>
      <c r="B2161" t="s">
        <v>21990</v>
      </c>
      <c r="C2161">
        <v>3077</v>
      </c>
      <c r="D2161">
        <v>123677</v>
      </c>
      <c r="E2161">
        <v>3959</v>
      </c>
    </row>
    <row r="2162" spans="1:5" x14ac:dyDescent="0.25">
      <c r="A2162" t="s">
        <v>6136</v>
      </c>
      <c r="B2162" t="s">
        <v>21990</v>
      </c>
      <c r="C2162">
        <v>4232</v>
      </c>
      <c r="D2162">
        <v>104848</v>
      </c>
      <c r="E2162">
        <v>3356</v>
      </c>
    </row>
    <row r="2163" spans="1:5" x14ac:dyDescent="0.25">
      <c r="A2163" t="s">
        <v>5385</v>
      </c>
      <c r="B2163" t="s">
        <v>21990</v>
      </c>
      <c r="C2163">
        <v>2367</v>
      </c>
      <c r="D2163">
        <v>75911</v>
      </c>
      <c r="E2163">
        <v>1847</v>
      </c>
    </row>
    <row r="2164" spans="1:5" x14ac:dyDescent="0.25">
      <c r="A2164" t="s">
        <v>15759</v>
      </c>
      <c r="B2164" t="s">
        <v>21993</v>
      </c>
      <c r="C2164">
        <v>5105</v>
      </c>
      <c r="D2164">
        <v>91856</v>
      </c>
      <c r="E2164">
        <v>5019</v>
      </c>
    </row>
    <row r="2165" spans="1:5" x14ac:dyDescent="0.25">
      <c r="A2165" t="s">
        <v>10002</v>
      </c>
      <c r="B2165" t="s">
        <v>21992</v>
      </c>
      <c r="C2165">
        <v>1974</v>
      </c>
      <c r="D2165">
        <v>106283</v>
      </c>
      <c r="E2165">
        <v>4856</v>
      </c>
    </row>
    <row r="2166" spans="1:5" x14ac:dyDescent="0.25">
      <c r="A2166" t="s">
        <v>16692</v>
      </c>
      <c r="B2166" t="s">
        <v>21992</v>
      </c>
      <c r="C2166">
        <v>2970</v>
      </c>
      <c r="D2166">
        <v>49077</v>
      </c>
      <c r="E2166">
        <v>4511</v>
      </c>
    </row>
    <row r="2167" spans="1:5" x14ac:dyDescent="0.25">
      <c r="A2167" t="s">
        <v>19241</v>
      </c>
      <c r="B2167" t="s">
        <v>21991</v>
      </c>
      <c r="C2167">
        <v>2310</v>
      </c>
      <c r="D2167">
        <v>79316</v>
      </c>
      <c r="E2167">
        <v>3683</v>
      </c>
    </row>
    <row r="2168" spans="1:5" x14ac:dyDescent="0.25">
      <c r="A2168" t="s">
        <v>10506</v>
      </c>
      <c r="B2168" t="s">
        <v>21992</v>
      </c>
      <c r="C2168">
        <v>4295</v>
      </c>
      <c r="D2168">
        <v>85142</v>
      </c>
      <c r="E2168">
        <v>3463</v>
      </c>
    </row>
    <row r="2169" spans="1:5" x14ac:dyDescent="0.25">
      <c r="A2169" t="s">
        <v>16682</v>
      </c>
      <c r="B2169" t="s">
        <v>21994</v>
      </c>
      <c r="C2169">
        <v>3020</v>
      </c>
      <c r="D2169">
        <v>45564</v>
      </c>
      <c r="E2169">
        <v>3397</v>
      </c>
    </row>
    <row r="2170" spans="1:5" x14ac:dyDescent="0.25">
      <c r="A2170" t="s">
        <v>13861</v>
      </c>
      <c r="B2170" t="s">
        <v>21993</v>
      </c>
      <c r="C2170">
        <v>3400</v>
      </c>
      <c r="D2170">
        <v>61303</v>
      </c>
      <c r="E2170">
        <v>2066</v>
      </c>
    </row>
    <row r="2171" spans="1:5" x14ac:dyDescent="0.25">
      <c r="A2171" t="s">
        <v>5586</v>
      </c>
      <c r="B2171" t="s">
        <v>21993</v>
      </c>
      <c r="C2171">
        <v>2765</v>
      </c>
      <c r="D2171">
        <v>55376</v>
      </c>
      <c r="E2171">
        <v>4900</v>
      </c>
    </row>
    <row r="2172" spans="1:5" x14ac:dyDescent="0.25">
      <c r="A2172" t="s">
        <v>12439</v>
      </c>
      <c r="B2172" t="s">
        <v>21993</v>
      </c>
      <c r="C2172">
        <v>3162</v>
      </c>
      <c r="D2172">
        <v>109873</v>
      </c>
      <c r="E2172">
        <v>3762</v>
      </c>
    </row>
    <row r="2173" spans="1:5" x14ac:dyDescent="0.25">
      <c r="A2173" t="s">
        <v>11100</v>
      </c>
      <c r="B2173" t="s">
        <v>21990</v>
      </c>
      <c r="C2173">
        <v>3860</v>
      </c>
      <c r="D2173">
        <v>68933</v>
      </c>
      <c r="E2173">
        <v>4944</v>
      </c>
    </row>
    <row r="2174" spans="1:5" x14ac:dyDescent="0.25">
      <c r="A2174" t="s">
        <v>3057</v>
      </c>
      <c r="B2174" t="s">
        <v>21994</v>
      </c>
      <c r="C2174">
        <v>2604</v>
      </c>
      <c r="D2174">
        <v>84127</v>
      </c>
      <c r="E2174">
        <v>2934</v>
      </c>
    </row>
    <row r="2175" spans="1:5" x14ac:dyDescent="0.25">
      <c r="A2175" t="s">
        <v>7732</v>
      </c>
      <c r="B2175" t="s">
        <v>21994</v>
      </c>
      <c r="C2175">
        <v>3771</v>
      </c>
      <c r="D2175">
        <v>76324</v>
      </c>
      <c r="E2175">
        <v>3241</v>
      </c>
    </row>
    <row r="2176" spans="1:5" x14ac:dyDescent="0.25">
      <c r="A2176" t="s">
        <v>17822</v>
      </c>
      <c r="B2176" t="s">
        <v>21990</v>
      </c>
      <c r="C2176">
        <v>2101</v>
      </c>
      <c r="D2176">
        <v>83501</v>
      </c>
      <c r="E2176">
        <v>5532</v>
      </c>
    </row>
    <row r="2177" spans="1:5" x14ac:dyDescent="0.25">
      <c r="A2177" t="s">
        <v>5894</v>
      </c>
      <c r="B2177" t="s">
        <v>21992</v>
      </c>
      <c r="C2177">
        <v>2641</v>
      </c>
      <c r="D2177">
        <v>118238</v>
      </c>
      <c r="E2177">
        <v>3096</v>
      </c>
    </row>
    <row r="2178" spans="1:5" x14ac:dyDescent="0.25">
      <c r="A2178" t="s">
        <v>15091</v>
      </c>
      <c r="B2178" t="s">
        <v>21994</v>
      </c>
      <c r="C2178">
        <v>3573</v>
      </c>
      <c r="D2178">
        <v>112845</v>
      </c>
      <c r="E2178">
        <v>3412</v>
      </c>
    </row>
    <row r="2179" spans="1:5" x14ac:dyDescent="0.25">
      <c r="A2179" t="s">
        <v>6851</v>
      </c>
      <c r="B2179" t="s">
        <v>21990</v>
      </c>
      <c r="C2179">
        <v>3749</v>
      </c>
      <c r="D2179">
        <v>102480</v>
      </c>
      <c r="E2179">
        <v>6363</v>
      </c>
    </row>
    <row r="2180" spans="1:5" x14ac:dyDescent="0.25">
      <c r="A2180" t="s">
        <v>11816</v>
      </c>
      <c r="B2180" t="s">
        <v>21994</v>
      </c>
      <c r="C2180">
        <v>2197</v>
      </c>
      <c r="D2180">
        <v>95112</v>
      </c>
      <c r="E2180">
        <v>3556</v>
      </c>
    </row>
    <row r="2181" spans="1:5" x14ac:dyDescent="0.25">
      <c r="A2181" t="s">
        <v>15548</v>
      </c>
      <c r="B2181" t="s">
        <v>21992</v>
      </c>
      <c r="C2181">
        <v>3411</v>
      </c>
      <c r="D2181">
        <v>80836</v>
      </c>
      <c r="E2181">
        <v>5483</v>
      </c>
    </row>
    <row r="2182" spans="1:5" x14ac:dyDescent="0.25">
      <c r="A2182" t="s">
        <v>11632</v>
      </c>
      <c r="B2182" t="s">
        <v>21990</v>
      </c>
      <c r="C2182">
        <v>2590</v>
      </c>
      <c r="D2182">
        <v>41621</v>
      </c>
      <c r="E2182">
        <v>4387</v>
      </c>
    </row>
    <row r="2183" spans="1:5" x14ac:dyDescent="0.25">
      <c r="A2183" t="s">
        <v>19347</v>
      </c>
      <c r="B2183" t="s">
        <v>21990</v>
      </c>
      <c r="C2183">
        <v>3102</v>
      </c>
      <c r="D2183">
        <v>73833</v>
      </c>
      <c r="E2183">
        <v>4040</v>
      </c>
    </row>
    <row r="2184" spans="1:5" x14ac:dyDescent="0.25">
      <c r="A2184" t="s">
        <v>13791</v>
      </c>
      <c r="B2184" t="s">
        <v>21994</v>
      </c>
      <c r="C2184">
        <v>3500</v>
      </c>
      <c r="D2184">
        <v>45530</v>
      </c>
      <c r="E2184">
        <v>3468</v>
      </c>
    </row>
    <row r="2185" spans="1:5" x14ac:dyDescent="0.25">
      <c r="A2185" t="s">
        <v>6042</v>
      </c>
      <c r="B2185" t="s">
        <v>21992</v>
      </c>
      <c r="C2185">
        <v>3885</v>
      </c>
      <c r="D2185">
        <v>76463</v>
      </c>
      <c r="E2185">
        <v>3639</v>
      </c>
    </row>
    <row r="2186" spans="1:5" x14ac:dyDescent="0.25">
      <c r="A2186" t="s">
        <v>10210</v>
      </c>
      <c r="B2186" t="s">
        <v>21991</v>
      </c>
      <c r="C2186">
        <v>3576</v>
      </c>
      <c r="D2186">
        <v>75412</v>
      </c>
      <c r="E2186">
        <v>4363</v>
      </c>
    </row>
    <row r="2187" spans="1:5" x14ac:dyDescent="0.25">
      <c r="A2187" t="s">
        <v>14279</v>
      </c>
      <c r="B2187" t="s">
        <v>21992</v>
      </c>
      <c r="C2187">
        <v>1048</v>
      </c>
      <c r="D2187">
        <v>21224</v>
      </c>
      <c r="E2187">
        <v>2588</v>
      </c>
    </row>
    <row r="2188" spans="1:5" x14ac:dyDescent="0.25">
      <c r="A2188" t="s">
        <v>20072</v>
      </c>
      <c r="B2188" t="s">
        <v>21993</v>
      </c>
      <c r="C2188">
        <v>2451</v>
      </c>
      <c r="D2188">
        <v>85839</v>
      </c>
      <c r="E2188">
        <v>3524</v>
      </c>
    </row>
    <row r="2189" spans="1:5" x14ac:dyDescent="0.25">
      <c r="A2189" t="s">
        <v>1715</v>
      </c>
      <c r="B2189" t="s">
        <v>21993</v>
      </c>
      <c r="C2189">
        <v>2066</v>
      </c>
      <c r="D2189">
        <v>50318</v>
      </c>
      <c r="E2189">
        <v>3983</v>
      </c>
    </row>
    <row r="2190" spans="1:5" x14ac:dyDescent="0.25">
      <c r="A2190" t="s">
        <v>17680</v>
      </c>
      <c r="B2190" t="s">
        <v>21991</v>
      </c>
      <c r="C2190">
        <v>1590</v>
      </c>
      <c r="D2190">
        <v>103325</v>
      </c>
      <c r="E2190">
        <v>2710</v>
      </c>
    </row>
    <row r="2191" spans="1:5" x14ac:dyDescent="0.25">
      <c r="A2191" t="s">
        <v>14687</v>
      </c>
      <c r="B2191" t="s">
        <v>21991</v>
      </c>
      <c r="C2191">
        <v>3492</v>
      </c>
      <c r="D2191">
        <v>42045</v>
      </c>
      <c r="E2191">
        <v>4346</v>
      </c>
    </row>
    <row r="2192" spans="1:5" x14ac:dyDescent="0.25">
      <c r="A2192" t="s">
        <v>4650</v>
      </c>
      <c r="B2192" t="s">
        <v>21992</v>
      </c>
      <c r="C2192">
        <v>2247</v>
      </c>
      <c r="D2192">
        <v>111806</v>
      </c>
      <c r="E2192">
        <v>3247</v>
      </c>
    </row>
    <row r="2193" spans="1:5" x14ac:dyDescent="0.25">
      <c r="A2193" t="s">
        <v>3694</v>
      </c>
      <c r="B2193" t="s">
        <v>21992</v>
      </c>
      <c r="C2193">
        <v>3229</v>
      </c>
      <c r="D2193">
        <v>83316</v>
      </c>
      <c r="E2193">
        <v>4909</v>
      </c>
    </row>
    <row r="2194" spans="1:5" x14ac:dyDescent="0.25">
      <c r="A2194" t="s">
        <v>20003</v>
      </c>
      <c r="B2194" t="s">
        <v>21991</v>
      </c>
      <c r="C2194">
        <v>4523</v>
      </c>
      <c r="D2194">
        <v>99265</v>
      </c>
      <c r="E2194">
        <v>4200</v>
      </c>
    </row>
    <row r="2195" spans="1:5" x14ac:dyDescent="0.25">
      <c r="A2195" t="s">
        <v>12763</v>
      </c>
      <c r="B2195" t="s">
        <v>21994</v>
      </c>
      <c r="C2195">
        <v>4571</v>
      </c>
      <c r="D2195">
        <v>73422</v>
      </c>
      <c r="E2195">
        <v>3625</v>
      </c>
    </row>
    <row r="2196" spans="1:5" x14ac:dyDescent="0.25">
      <c r="A2196" t="s">
        <v>2774</v>
      </c>
      <c r="B2196" t="s">
        <v>21994</v>
      </c>
      <c r="C2196">
        <v>2463</v>
      </c>
      <c r="D2196">
        <v>67634</v>
      </c>
      <c r="E2196">
        <v>412</v>
      </c>
    </row>
    <row r="2197" spans="1:5" x14ac:dyDescent="0.25">
      <c r="A2197" t="s">
        <v>18597</v>
      </c>
      <c r="B2197" t="s">
        <v>21990</v>
      </c>
      <c r="C2197">
        <v>3058</v>
      </c>
      <c r="D2197">
        <v>100082</v>
      </c>
      <c r="E2197">
        <v>4118</v>
      </c>
    </row>
    <row r="2198" spans="1:5" x14ac:dyDescent="0.25">
      <c r="A2198" t="s">
        <v>3202</v>
      </c>
      <c r="B2198" t="s">
        <v>21990</v>
      </c>
      <c r="C2198">
        <v>2670</v>
      </c>
      <c r="D2198">
        <v>104898</v>
      </c>
      <c r="E2198">
        <v>2764</v>
      </c>
    </row>
    <row r="2199" spans="1:5" x14ac:dyDescent="0.25">
      <c r="A2199" t="s">
        <v>16612</v>
      </c>
      <c r="B2199" t="s">
        <v>21991</v>
      </c>
      <c r="C2199">
        <v>2498</v>
      </c>
      <c r="D2199">
        <v>27834</v>
      </c>
      <c r="E2199">
        <v>3350</v>
      </c>
    </row>
    <row r="2200" spans="1:5" x14ac:dyDescent="0.25">
      <c r="A2200" t="s">
        <v>4999</v>
      </c>
      <c r="B2200" t="s">
        <v>21994</v>
      </c>
      <c r="C2200">
        <v>2457</v>
      </c>
      <c r="D2200">
        <v>74827</v>
      </c>
      <c r="E2200">
        <v>3980</v>
      </c>
    </row>
    <row r="2201" spans="1:5" x14ac:dyDescent="0.25">
      <c r="A2201" t="s">
        <v>14745</v>
      </c>
      <c r="B2201" t="s">
        <v>21992</v>
      </c>
      <c r="C2201">
        <v>3366</v>
      </c>
      <c r="D2201">
        <v>83026</v>
      </c>
      <c r="E2201">
        <v>6011</v>
      </c>
    </row>
    <row r="2202" spans="1:5" x14ac:dyDescent="0.25">
      <c r="A2202" t="s">
        <v>2842</v>
      </c>
      <c r="B2202" t="s">
        <v>21991</v>
      </c>
      <c r="C2202">
        <v>2141</v>
      </c>
      <c r="D2202">
        <v>58107</v>
      </c>
      <c r="E2202">
        <v>4097</v>
      </c>
    </row>
    <row r="2203" spans="1:5" x14ac:dyDescent="0.25">
      <c r="A2203" t="s">
        <v>1760</v>
      </c>
      <c r="B2203" t="s">
        <v>21992</v>
      </c>
      <c r="C2203">
        <v>2288</v>
      </c>
      <c r="D2203">
        <v>62804</v>
      </c>
      <c r="E2203">
        <v>3361</v>
      </c>
    </row>
    <row r="2204" spans="1:5" x14ac:dyDescent="0.25">
      <c r="A2204" t="s">
        <v>10498</v>
      </c>
      <c r="B2204" t="s">
        <v>21992</v>
      </c>
      <c r="C2204">
        <v>4100</v>
      </c>
      <c r="D2204">
        <v>44557</v>
      </c>
      <c r="E2204">
        <v>2298</v>
      </c>
    </row>
    <row r="2205" spans="1:5" x14ac:dyDescent="0.25">
      <c r="A2205" t="s">
        <v>394</v>
      </c>
      <c r="B2205" t="s">
        <v>21990</v>
      </c>
      <c r="C2205">
        <v>1934</v>
      </c>
      <c r="D2205">
        <v>14013</v>
      </c>
      <c r="E2205">
        <v>4299</v>
      </c>
    </row>
    <row r="2206" spans="1:5" x14ac:dyDescent="0.25">
      <c r="A2206" t="s">
        <v>19032</v>
      </c>
      <c r="B2206" t="s">
        <v>21990</v>
      </c>
      <c r="C2206">
        <v>4156</v>
      </c>
      <c r="D2206">
        <v>92914</v>
      </c>
      <c r="E2206">
        <v>4052</v>
      </c>
    </row>
    <row r="2207" spans="1:5" x14ac:dyDescent="0.25">
      <c r="A2207" t="s">
        <v>7822</v>
      </c>
      <c r="B2207" t="s">
        <v>21990</v>
      </c>
      <c r="C2207">
        <v>3390</v>
      </c>
      <c r="D2207">
        <v>79703</v>
      </c>
      <c r="E2207">
        <v>4057</v>
      </c>
    </row>
    <row r="2208" spans="1:5" x14ac:dyDescent="0.25">
      <c r="A2208" t="s">
        <v>15983</v>
      </c>
      <c r="B2208" t="s">
        <v>21990</v>
      </c>
      <c r="C2208">
        <v>3984</v>
      </c>
      <c r="D2208">
        <v>93943</v>
      </c>
      <c r="E2208">
        <v>5472</v>
      </c>
    </row>
    <row r="2209" spans="1:5" x14ac:dyDescent="0.25">
      <c r="A2209" t="s">
        <v>5733</v>
      </c>
      <c r="B2209" t="s">
        <v>21990</v>
      </c>
      <c r="C2209">
        <v>3005</v>
      </c>
      <c r="D2209">
        <v>50749</v>
      </c>
      <c r="E2209">
        <v>2928</v>
      </c>
    </row>
    <row r="2210" spans="1:5" x14ac:dyDescent="0.25">
      <c r="A2210" t="s">
        <v>14681</v>
      </c>
      <c r="B2210" t="s">
        <v>21990</v>
      </c>
      <c r="C2210">
        <v>975</v>
      </c>
      <c r="D2210">
        <v>112480</v>
      </c>
      <c r="E2210">
        <v>2860</v>
      </c>
    </row>
    <row r="2211" spans="1:5" x14ac:dyDescent="0.25">
      <c r="A2211" t="s">
        <v>6186</v>
      </c>
      <c r="B2211" t="s">
        <v>21992</v>
      </c>
      <c r="C2211">
        <v>3044</v>
      </c>
      <c r="D2211">
        <v>96086</v>
      </c>
      <c r="E2211">
        <v>6132</v>
      </c>
    </row>
    <row r="2212" spans="1:5" x14ac:dyDescent="0.25">
      <c r="A2212" t="s">
        <v>18159</v>
      </c>
      <c r="B2212" t="s">
        <v>21994</v>
      </c>
      <c r="C2212">
        <v>2708</v>
      </c>
      <c r="D2212">
        <v>117764</v>
      </c>
      <c r="E2212">
        <v>2664</v>
      </c>
    </row>
    <row r="2213" spans="1:5" x14ac:dyDescent="0.25">
      <c r="A2213" t="s">
        <v>6026</v>
      </c>
      <c r="B2213" t="s">
        <v>21993</v>
      </c>
      <c r="C2213">
        <v>3875</v>
      </c>
      <c r="D2213">
        <v>75213</v>
      </c>
      <c r="E2213">
        <v>3483</v>
      </c>
    </row>
    <row r="2214" spans="1:5" x14ac:dyDescent="0.25">
      <c r="A2214" t="s">
        <v>12571</v>
      </c>
      <c r="B2214" t="s">
        <v>21991</v>
      </c>
      <c r="C2214">
        <v>3177</v>
      </c>
      <c r="D2214">
        <v>30323</v>
      </c>
      <c r="E2214">
        <v>3494</v>
      </c>
    </row>
    <row r="2215" spans="1:5" x14ac:dyDescent="0.25">
      <c r="A2215" t="s">
        <v>2892</v>
      </c>
      <c r="B2215" t="s">
        <v>21991</v>
      </c>
      <c r="C2215">
        <v>3378</v>
      </c>
      <c r="D2215">
        <v>78196</v>
      </c>
      <c r="E2215">
        <v>3154</v>
      </c>
    </row>
    <row r="2216" spans="1:5" x14ac:dyDescent="0.25">
      <c r="A2216" t="s">
        <v>8490</v>
      </c>
      <c r="B2216" t="s">
        <v>21991</v>
      </c>
      <c r="C2216">
        <v>1050</v>
      </c>
      <c r="D2216">
        <v>62846</v>
      </c>
      <c r="E2216">
        <v>1220</v>
      </c>
    </row>
    <row r="2217" spans="1:5" x14ac:dyDescent="0.25">
      <c r="A2217" t="s">
        <v>12487</v>
      </c>
      <c r="B2217" t="s">
        <v>21991</v>
      </c>
      <c r="C2217">
        <v>1959</v>
      </c>
      <c r="D2217">
        <v>75902</v>
      </c>
      <c r="E2217">
        <v>5154</v>
      </c>
    </row>
    <row r="2218" spans="1:5" x14ac:dyDescent="0.25">
      <c r="A2218" t="s">
        <v>1381</v>
      </c>
      <c r="B2218" t="s">
        <v>21991</v>
      </c>
      <c r="C2218">
        <v>1224</v>
      </c>
      <c r="D2218">
        <v>83194</v>
      </c>
      <c r="E2218">
        <v>4314</v>
      </c>
    </row>
    <row r="2219" spans="1:5" x14ac:dyDescent="0.25">
      <c r="A2219" t="s">
        <v>11326</v>
      </c>
      <c r="B2219" t="s">
        <v>21990</v>
      </c>
      <c r="C2219">
        <v>4067</v>
      </c>
      <c r="D2219">
        <v>116507</v>
      </c>
      <c r="E2219">
        <v>5067</v>
      </c>
    </row>
    <row r="2220" spans="1:5" x14ac:dyDescent="0.25">
      <c r="A2220" t="s">
        <v>8201</v>
      </c>
      <c r="B2220" t="s">
        <v>21994</v>
      </c>
      <c r="C2220">
        <v>3807</v>
      </c>
      <c r="D2220">
        <v>126844</v>
      </c>
      <c r="E2220">
        <v>1087</v>
      </c>
    </row>
    <row r="2221" spans="1:5" x14ac:dyDescent="0.25">
      <c r="A2221" t="s">
        <v>19715</v>
      </c>
      <c r="B2221" t="s">
        <v>21992</v>
      </c>
      <c r="C2221">
        <v>2682</v>
      </c>
      <c r="D2221">
        <v>60650</v>
      </c>
      <c r="E2221">
        <v>2521</v>
      </c>
    </row>
    <row r="2222" spans="1:5" x14ac:dyDescent="0.25">
      <c r="A2222" t="s">
        <v>4736</v>
      </c>
      <c r="B2222" t="s">
        <v>21993</v>
      </c>
      <c r="C2222">
        <v>1285</v>
      </c>
      <c r="D2222">
        <v>85348</v>
      </c>
      <c r="E2222">
        <v>5345</v>
      </c>
    </row>
    <row r="2223" spans="1:5" x14ac:dyDescent="0.25">
      <c r="A2223" t="s">
        <v>3184</v>
      </c>
      <c r="B2223" t="s">
        <v>21990</v>
      </c>
      <c r="C2223">
        <v>2112</v>
      </c>
      <c r="D2223">
        <v>104289</v>
      </c>
      <c r="E2223">
        <v>3653</v>
      </c>
    </row>
    <row r="2224" spans="1:5" x14ac:dyDescent="0.25">
      <c r="A2224" t="s">
        <v>5169</v>
      </c>
      <c r="B2224" t="s">
        <v>21991</v>
      </c>
      <c r="C2224">
        <v>3196</v>
      </c>
      <c r="D2224">
        <v>83086</v>
      </c>
      <c r="E2224">
        <v>2706</v>
      </c>
    </row>
    <row r="2225" spans="1:5" x14ac:dyDescent="0.25">
      <c r="A2225" t="s">
        <v>3029</v>
      </c>
      <c r="B2225" t="s">
        <v>21992</v>
      </c>
      <c r="C2225">
        <v>3698</v>
      </c>
      <c r="D2225">
        <v>56613</v>
      </c>
      <c r="E2225">
        <v>4039</v>
      </c>
    </row>
    <row r="2226" spans="1:5" x14ac:dyDescent="0.25">
      <c r="A2226" t="s">
        <v>16977</v>
      </c>
      <c r="B2226" t="s">
        <v>21994</v>
      </c>
      <c r="C2226">
        <v>3760</v>
      </c>
      <c r="D2226">
        <v>54664</v>
      </c>
      <c r="E2226">
        <v>2637</v>
      </c>
    </row>
    <row r="2227" spans="1:5" x14ac:dyDescent="0.25">
      <c r="A2227" t="s">
        <v>2443</v>
      </c>
      <c r="B2227" t="s">
        <v>21992</v>
      </c>
      <c r="C2227">
        <v>2288</v>
      </c>
      <c r="D2227">
        <v>91958</v>
      </c>
      <c r="E2227">
        <v>2643</v>
      </c>
    </row>
    <row r="2228" spans="1:5" x14ac:dyDescent="0.25">
      <c r="A2228" t="s">
        <v>20132</v>
      </c>
      <c r="B2228" t="s">
        <v>21994</v>
      </c>
      <c r="C2228">
        <v>537</v>
      </c>
      <c r="D2228">
        <v>68436</v>
      </c>
      <c r="E2228">
        <v>2025</v>
      </c>
    </row>
    <row r="2229" spans="1:5" x14ac:dyDescent="0.25">
      <c r="A2229" t="s">
        <v>3530</v>
      </c>
      <c r="B2229" t="s">
        <v>21994</v>
      </c>
      <c r="C2229">
        <v>2550</v>
      </c>
      <c r="D2229">
        <v>56614</v>
      </c>
      <c r="E2229">
        <v>3820</v>
      </c>
    </row>
    <row r="2230" spans="1:5" x14ac:dyDescent="0.25">
      <c r="A2230" t="s">
        <v>16706</v>
      </c>
      <c r="B2230" t="s">
        <v>21994</v>
      </c>
      <c r="C2230">
        <v>2810</v>
      </c>
      <c r="D2230">
        <v>109787</v>
      </c>
      <c r="E2230">
        <v>3803</v>
      </c>
    </row>
    <row r="2231" spans="1:5" x14ac:dyDescent="0.25">
      <c r="A2231" t="s">
        <v>1503</v>
      </c>
      <c r="B2231" t="s">
        <v>21993</v>
      </c>
      <c r="C2231">
        <v>2861</v>
      </c>
      <c r="D2231">
        <v>49190</v>
      </c>
      <c r="E2231">
        <v>2806</v>
      </c>
    </row>
    <row r="2232" spans="1:5" x14ac:dyDescent="0.25">
      <c r="A2232" t="s">
        <v>9578</v>
      </c>
      <c r="B2232" t="s">
        <v>21992</v>
      </c>
      <c r="C2232">
        <v>2196</v>
      </c>
      <c r="D2232">
        <v>88135</v>
      </c>
      <c r="E2232">
        <v>1915</v>
      </c>
    </row>
    <row r="2233" spans="1:5" x14ac:dyDescent="0.25">
      <c r="A2233" t="s">
        <v>6975</v>
      </c>
      <c r="B2233" t="s">
        <v>21993</v>
      </c>
      <c r="C2233">
        <v>1279</v>
      </c>
      <c r="D2233">
        <v>124210</v>
      </c>
      <c r="E2233">
        <v>3870</v>
      </c>
    </row>
    <row r="2234" spans="1:5" x14ac:dyDescent="0.25">
      <c r="A2234" t="s">
        <v>18215</v>
      </c>
      <c r="B2234" t="s">
        <v>21994</v>
      </c>
      <c r="C2234">
        <v>4649</v>
      </c>
      <c r="D2234">
        <v>97560</v>
      </c>
      <c r="E2234">
        <v>4986</v>
      </c>
    </row>
    <row r="2235" spans="1:5" x14ac:dyDescent="0.25">
      <c r="A2235" t="s">
        <v>16095</v>
      </c>
      <c r="B2235" t="s">
        <v>21993</v>
      </c>
      <c r="C2235">
        <v>2011</v>
      </c>
      <c r="D2235">
        <v>40923</v>
      </c>
      <c r="E2235">
        <v>4066</v>
      </c>
    </row>
    <row r="2236" spans="1:5" x14ac:dyDescent="0.25">
      <c r="A2236" t="s">
        <v>2783</v>
      </c>
      <c r="B2236" t="s">
        <v>21994</v>
      </c>
      <c r="C2236">
        <v>2042</v>
      </c>
      <c r="D2236">
        <v>115415</v>
      </c>
      <c r="E2236">
        <v>3467</v>
      </c>
    </row>
    <row r="2237" spans="1:5" x14ac:dyDescent="0.25">
      <c r="A2237" t="s">
        <v>16592</v>
      </c>
      <c r="B2237" t="s">
        <v>21993</v>
      </c>
      <c r="C2237">
        <v>1970</v>
      </c>
      <c r="D2237">
        <v>96775</v>
      </c>
      <c r="E2237">
        <v>4216</v>
      </c>
    </row>
    <row r="2238" spans="1:5" x14ac:dyDescent="0.25">
      <c r="A2238" t="s">
        <v>20372</v>
      </c>
      <c r="B2238" t="s">
        <v>21991</v>
      </c>
      <c r="C2238">
        <v>3999</v>
      </c>
      <c r="D2238">
        <v>112027</v>
      </c>
      <c r="E2238">
        <v>5755</v>
      </c>
    </row>
    <row r="2239" spans="1:5" x14ac:dyDescent="0.25">
      <c r="A2239" t="s">
        <v>19753</v>
      </c>
      <c r="B2239" t="s">
        <v>21991</v>
      </c>
      <c r="C2239">
        <v>3656</v>
      </c>
      <c r="D2239">
        <v>94597</v>
      </c>
      <c r="E2239">
        <v>4463</v>
      </c>
    </row>
    <row r="2240" spans="1:5" x14ac:dyDescent="0.25">
      <c r="A2240" t="s">
        <v>3196</v>
      </c>
      <c r="B2240" t="s">
        <v>21993</v>
      </c>
      <c r="C2240">
        <v>4072</v>
      </c>
      <c r="D2240">
        <v>65728</v>
      </c>
      <c r="E2240">
        <v>4598</v>
      </c>
    </row>
    <row r="2241" spans="1:5" x14ac:dyDescent="0.25">
      <c r="A2241" t="s">
        <v>14420</v>
      </c>
      <c r="B2241" t="s">
        <v>21992</v>
      </c>
      <c r="C2241">
        <v>2410</v>
      </c>
      <c r="D2241">
        <v>119971</v>
      </c>
      <c r="E2241">
        <v>3344</v>
      </c>
    </row>
    <row r="2242" spans="1:5" x14ac:dyDescent="0.25">
      <c r="A2242" t="s">
        <v>5542</v>
      </c>
      <c r="B2242" t="s">
        <v>21991</v>
      </c>
      <c r="C2242">
        <v>2727</v>
      </c>
      <c r="D2242">
        <v>77012</v>
      </c>
      <c r="E2242">
        <v>2509</v>
      </c>
    </row>
    <row r="2243" spans="1:5" x14ac:dyDescent="0.25">
      <c r="A2243" t="s">
        <v>3379</v>
      </c>
      <c r="B2243" t="s">
        <v>21991</v>
      </c>
      <c r="C2243">
        <v>3486</v>
      </c>
      <c r="D2243">
        <v>89533</v>
      </c>
      <c r="E2243">
        <v>3904</v>
      </c>
    </row>
    <row r="2244" spans="1:5" x14ac:dyDescent="0.25">
      <c r="A2244" t="s">
        <v>15241</v>
      </c>
      <c r="B2244" t="s">
        <v>21992</v>
      </c>
      <c r="C2244">
        <v>3875</v>
      </c>
      <c r="D2244">
        <v>142670</v>
      </c>
      <c r="E2244">
        <v>3007</v>
      </c>
    </row>
    <row r="2245" spans="1:5" x14ac:dyDescent="0.25">
      <c r="A2245" t="s">
        <v>11234</v>
      </c>
      <c r="B2245" t="s">
        <v>21990</v>
      </c>
      <c r="C2245">
        <v>2060</v>
      </c>
      <c r="D2245">
        <v>57482</v>
      </c>
      <c r="E2245">
        <v>3399</v>
      </c>
    </row>
    <row r="2246" spans="1:5" x14ac:dyDescent="0.25">
      <c r="A2246" t="s">
        <v>11753</v>
      </c>
      <c r="B2246" t="s">
        <v>21994</v>
      </c>
      <c r="C2246">
        <v>2616</v>
      </c>
      <c r="D2246">
        <v>74320</v>
      </c>
      <c r="E2246">
        <v>2667</v>
      </c>
    </row>
    <row r="2247" spans="1:5" x14ac:dyDescent="0.25">
      <c r="A2247" t="s">
        <v>11674</v>
      </c>
      <c r="B2247" t="s">
        <v>21990</v>
      </c>
      <c r="C2247">
        <v>3527</v>
      </c>
      <c r="D2247">
        <v>104899</v>
      </c>
      <c r="E2247">
        <v>4009</v>
      </c>
    </row>
    <row r="2248" spans="1:5" x14ac:dyDescent="0.25">
      <c r="A2248" t="s">
        <v>6429</v>
      </c>
      <c r="B2248" t="s">
        <v>21993</v>
      </c>
      <c r="C2248">
        <v>2422</v>
      </c>
      <c r="D2248">
        <v>56108</v>
      </c>
      <c r="E2248">
        <v>3972</v>
      </c>
    </row>
    <row r="2249" spans="1:5" x14ac:dyDescent="0.25">
      <c r="A2249" t="s">
        <v>6160</v>
      </c>
      <c r="B2249" t="s">
        <v>21990</v>
      </c>
      <c r="C2249">
        <v>3023</v>
      </c>
      <c r="D2249">
        <v>68502</v>
      </c>
      <c r="E2249">
        <v>4788</v>
      </c>
    </row>
    <row r="2250" spans="1:5" x14ac:dyDescent="0.25">
      <c r="A2250" t="s">
        <v>882</v>
      </c>
      <c r="B2250" t="s">
        <v>21991</v>
      </c>
      <c r="C2250">
        <v>3552</v>
      </c>
      <c r="D2250">
        <v>71923</v>
      </c>
      <c r="E2250">
        <v>3937</v>
      </c>
    </row>
    <row r="2251" spans="1:5" x14ac:dyDescent="0.25">
      <c r="A2251" t="s">
        <v>7416</v>
      </c>
      <c r="B2251" t="s">
        <v>21994</v>
      </c>
      <c r="C2251">
        <v>2399</v>
      </c>
      <c r="D2251">
        <v>71744</v>
      </c>
      <c r="E2251">
        <v>4494</v>
      </c>
    </row>
    <row r="2252" spans="1:5" x14ac:dyDescent="0.25">
      <c r="A2252" t="s">
        <v>18970</v>
      </c>
      <c r="B2252" t="s">
        <v>21992</v>
      </c>
      <c r="C2252">
        <v>3622</v>
      </c>
      <c r="D2252">
        <v>99472</v>
      </c>
      <c r="E2252">
        <v>1995</v>
      </c>
    </row>
    <row r="2253" spans="1:5" x14ac:dyDescent="0.25">
      <c r="A2253" t="s">
        <v>15633</v>
      </c>
      <c r="B2253" t="s">
        <v>21993</v>
      </c>
      <c r="C2253">
        <v>920</v>
      </c>
      <c r="D2253">
        <v>104610</v>
      </c>
      <c r="E2253">
        <v>4735</v>
      </c>
    </row>
    <row r="2254" spans="1:5" x14ac:dyDescent="0.25">
      <c r="A2254" t="s">
        <v>377</v>
      </c>
      <c r="B2254" t="s">
        <v>21991</v>
      </c>
      <c r="C2254">
        <v>2944</v>
      </c>
      <c r="D2254">
        <v>51341</v>
      </c>
      <c r="E2254">
        <v>3218</v>
      </c>
    </row>
    <row r="2255" spans="1:5" x14ac:dyDescent="0.25">
      <c r="A2255" t="s">
        <v>4433</v>
      </c>
      <c r="B2255" t="s">
        <v>21990</v>
      </c>
      <c r="C2255">
        <v>3553</v>
      </c>
      <c r="D2255">
        <v>124639</v>
      </c>
      <c r="E2255">
        <v>2430</v>
      </c>
    </row>
    <row r="2256" spans="1:5" x14ac:dyDescent="0.25">
      <c r="A2256" t="s">
        <v>9179</v>
      </c>
      <c r="B2256" t="s">
        <v>21992</v>
      </c>
      <c r="C2256">
        <v>2340</v>
      </c>
      <c r="D2256">
        <v>6598</v>
      </c>
      <c r="E2256">
        <v>3719</v>
      </c>
    </row>
    <row r="2257" spans="1:5" x14ac:dyDescent="0.25">
      <c r="A2257" t="s">
        <v>12040</v>
      </c>
      <c r="B2257" t="s">
        <v>21994</v>
      </c>
      <c r="C2257">
        <v>3669</v>
      </c>
      <c r="D2257">
        <v>44378</v>
      </c>
      <c r="E2257">
        <v>2785</v>
      </c>
    </row>
    <row r="2258" spans="1:5" x14ac:dyDescent="0.25">
      <c r="A2258" t="s">
        <v>202</v>
      </c>
      <c r="B2258" t="s">
        <v>21994</v>
      </c>
      <c r="C2258">
        <v>3469</v>
      </c>
      <c r="D2258">
        <v>129920</v>
      </c>
      <c r="E2258">
        <v>4127</v>
      </c>
    </row>
    <row r="2259" spans="1:5" x14ac:dyDescent="0.25">
      <c r="A2259" t="s">
        <v>17161</v>
      </c>
      <c r="B2259" t="s">
        <v>21992</v>
      </c>
      <c r="C2259">
        <v>3243</v>
      </c>
      <c r="D2259">
        <v>55587</v>
      </c>
      <c r="E2259">
        <v>4994</v>
      </c>
    </row>
    <row r="2260" spans="1:5" x14ac:dyDescent="0.25">
      <c r="A2260" t="s">
        <v>17437</v>
      </c>
      <c r="B2260" t="s">
        <v>21993</v>
      </c>
      <c r="C2260">
        <v>1519</v>
      </c>
      <c r="D2260">
        <v>50033</v>
      </c>
      <c r="E2260">
        <v>5273</v>
      </c>
    </row>
    <row r="2261" spans="1:5" x14ac:dyDescent="0.25">
      <c r="A2261" t="s">
        <v>3708</v>
      </c>
      <c r="B2261" t="s">
        <v>21991</v>
      </c>
      <c r="C2261">
        <v>2139</v>
      </c>
      <c r="D2261">
        <v>98074</v>
      </c>
      <c r="E2261">
        <v>4666</v>
      </c>
    </row>
    <row r="2262" spans="1:5" x14ac:dyDescent="0.25">
      <c r="A2262" t="s">
        <v>11908</v>
      </c>
      <c r="B2262" t="s">
        <v>21991</v>
      </c>
      <c r="C2262">
        <v>3089</v>
      </c>
      <c r="D2262">
        <v>121414</v>
      </c>
      <c r="E2262">
        <v>3274</v>
      </c>
    </row>
    <row r="2263" spans="1:5" x14ac:dyDescent="0.25">
      <c r="A2263" t="s">
        <v>10908</v>
      </c>
      <c r="B2263" t="s">
        <v>21991</v>
      </c>
      <c r="C2263">
        <v>2766</v>
      </c>
      <c r="D2263">
        <v>95088</v>
      </c>
      <c r="E2263">
        <v>3255</v>
      </c>
    </row>
    <row r="2264" spans="1:5" x14ac:dyDescent="0.25">
      <c r="A2264" t="s">
        <v>13865</v>
      </c>
      <c r="B2264" t="s">
        <v>21993</v>
      </c>
      <c r="C2264">
        <v>1377</v>
      </c>
      <c r="D2264">
        <v>66652</v>
      </c>
      <c r="E2264">
        <v>2393</v>
      </c>
    </row>
    <row r="2265" spans="1:5" x14ac:dyDescent="0.25">
      <c r="A2265" t="s">
        <v>12122</v>
      </c>
      <c r="B2265" t="s">
        <v>21990</v>
      </c>
      <c r="C2265">
        <v>3615</v>
      </c>
      <c r="D2265">
        <v>120577</v>
      </c>
      <c r="E2265">
        <v>2378</v>
      </c>
    </row>
    <row r="2266" spans="1:5" x14ac:dyDescent="0.25">
      <c r="A2266" t="s">
        <v>2331</v>
      </c>
      <c r="B2266" t="s">
        <v>21991</v>
      </c>
      <c r="C2266">
        <v>2419</v>
      </c>
      <c r="D2266">
        <v>74421</v>
      </c>
      <c r="E2266">
        <v>4586</v>
      </c>
    </row>
    <row r="2267" spans="1:5" x14ac:dyDescent="0.25">
      <c r="A2267" t="s">
        <v>20302</v>
      </c>
      <c r="B2267" t="s">
        <v>21990</v>
      </c>
      <c r="C2267">
        <v>3509</v>
      </c>
      <c r="D2267">
        <v>90732</v>
      </c>
      <c r="E2267">
        <v>4589</v>
      </c>
    </row>
    <row r="2268" spans="1:5" x14ac:dyDescent="0.25">
      <c r="A2268" t="s">
        <v>19911</v>
      </c>
      <c r="B2268" t="s">
        <v>21991</v>
      </c>
      <c r="C2268">
        <v>2205</v>
      </c>
      <c r="D2268">
        <v>93125</v>
      </c>
      <c r="E2268">
        <v>2397</v>
      </c>
    </row>
    <row r="2269" spans="1:5" x14ac:dyDescent="0.25">
      <c r="A2269" t="s">
        <v>2454</v>
      </c>
      <c r="B2269" t="s">
        <v>21990</v>
      </c>
      <c r="C2269">
        <v>3685</v>
      </c>
      <c r="D2269">
        <v>33893</v>
      </c>
      <c r="E2269">
        <v>5324</v>
      </c>
    </row>
    <row r="2270" spans="1:5" x14ac:dyDescent="0.25">
      <c r="A2270" t="s">
        <v>16740</v>
      </c>
      <c r="B2270" t="s">
        <v>21993</v>
      </c>
      <c r="C2270">
        <v>4221</v>
      </c>
      <c r="D2270">
        <v>25334</v>
      </c>
      <c r="E2270">
        <v>5916</v>
      </c>
    </row>
    <row r="2271" spans="1:5" x14ac:dyDescent="0.25">
      <c r="A2271" t="s">
        <v>13605</v>
      </c>
      <c r="B2271" t="s">
        <v>21993</v>
      </c>
      <c r="C2271">
        <v>4150</v>
      </c>
      <c r="D2271">
        <v>114369</v>
      </c>
      <c r="E2271">
        <v>4081</v>
      </c>
    </row>
    <row r="2272" spans="1:5" x14ac:dyDescent="0.25">
      <c r="A2272" t="s">
        <v>1699</v>
      </c>
      <c r="B2272" t="s">
        <v>21992</v>
      </c>
      <c r="C2272">
        <v>3917</v>
      </c>
      <c r="D2272">
        <v>101417</v>
      </c>
      <c r="E2272">
        <v>4415</v>
      </c>
    </row>
    <row r="2273" spans="1:5" x14ac:dyDescent="0.25">
      <c r="A2273" t="s">
        <v>19943</v>
      </c>
      <c r="B2273" t="s">
        <v>21990</v>
      </c>
      <c r="C2273">
        <v>1192</v>
      </c>
      <c r="D2273">
        <v>51314</v>
      </c>
      <c r="E2273">
        <v>4382</v>
      </c>
    </row>
    <row r="2274" spans="1:5" x14ac:dyDescent="0.25">
      <c r="A2274" t="s">
        <v>5719</v>
      </c>
      <c r="B2274" t="s">
        <v>21991</v>
      </c>
      <c r="C2274">
        <v>1434</v>
      </c>
      <c r="D2274">
        <v>59961</v>
      </c>
      <c r="E2274">
        <v>2770</v>
      </c>
    </row>
    <row r="2275" spans="1:5" x14ac:dyDescent="0.25">
      <c r="A2275" t="s">
        <v>4850</v>
      </c>
      <c r="B2275" t="s">
        <v>21992</v>
      </c>
      <c r="C2275">
        <v>2156</v>
      </c>
      <c r="D2275">
        <v>105558</v>
      </c>
      <c r="E2275">
        <v>2489</v>
      </c>
    </row>
    <row r="2276" spans="1:5" x14ac:dyDescent="0.25">
      <c r="A2276" t="s">
        <v>18685</v>
      </c>
      <c r="B2276" t="s">
        <v>21991</v>
      </c>
      <c r="C2276">
        <v>3804</v>
      </c>
      <c r="D2276">
        <v>82586</v>
      </c>
      <c r="E2276">
        <v>4348</v>
      </c>
    </row>
    <row r="2277" spans="1:5" x14ac:dyDescent="0.25">
      <c r="A2277" t="s">
        <v>18721</v>
      </c>
      <c r="B2277" t="s">
        <v>21990</v>
      </c>
      <c r="C2277">
        <v>2745</v>
      </c>
      <c r="D2277">
        <v>73698</v>
      </c>
      <c r="E2277">
        <v>2460</v>
      </c>
    </row>
    <row r="2278" spans="1:5" x14ac:dyDescent="0.25">
      <c r="A2278" t="s">
        <v>15295</v>
      </c>
      <c r="B2278" t="s">
        <v>21991</v>
      </c>
      <c r="C2278">
        <v>3002</v>
      </c>
      <c r="D2278">
        <v>101485</v>
      </c>
      <c r="E2278">
        <v>3594</v>
      </c>
    </row>
    <row r="2279" spans="1:5" x14ac:dyDescent="0.25">
      <c r="A2279" t="s">
        <v>5309</v>
      </c>
      <c r="B2279" t="s">
        <v>21992</v>
      </c>
      <c r="C2279">
        <v>2511</v>
      </c>
      <c r="D2279">
        <v>116575</v>
      </c>
      <c r="E2279">
        <v>3293</v>
      </c>
    </row>
    <row r="2280" spans="1:5" x14ac:dyDescent="0.25">
      <c r="A2280" t="s">
        <v>6339</v>
      </c>
      <c r="B2280" t="s">
        <v>21990</v>
      </c>
      <c r="C2280">
        <v>2669</v>
      </c>
      <c r="D2280">
        <v>83504</v>
      </c>
      <c r="E2280">
        <v>3876</v>
      </c>
    </row>
    <row r="2281" spans="1:5" x14ac:dyDescent="0.25">
      <c r="A2281" t="s">
        <v>12038</v>
      </c>
      <c r="B2281" t="s">
        <v>21992</v>
      </c>
      <c r="C2281">
        <v>4542</v>
      </c>
      <c r="D2281">
        <v>40997</v>
      </c>
      <c r="E2281">
        <v>4980</v>
      </c>
    </row>
    <row r="2282" spans="1:5" x14ac:dyDescent="0.25">
      <c r="A2282" t="s">
        <v>9408</v>
      </c>
      <c r="B2282" t="s">
        <v>21992</v>
      </c>
      <c r="C2282">
        <v>2723</v>
      </c>
      <c r="D2282">
        <v>49746</v>
      </c>
      <c r="E2282">
        <v>4536</v>
      </c>
    </row>
    <row r="2283" spans="1:5" x14ac:dyDescent="0.25">
      <c r="A2283" t="s">
        <v>14856</v>
      </c>
      <c r="B2283" t="s">
        <v>21990</v>
      </c>
      <c r="C2283">
        <v>2322</v>
      </c>
      <c r="D2283">
        <v>111622</v>
      </c>
      <c r="E2283">
        <v>3444</v>
      </c>
    </row>
    <row r="2284" spans="1:5" x14ac:dyDescent="0.25">
      <c r="A2284" t="s">
        <v>6985</v>
      </c>
      <c r="B2284" t="s">
        <v>21991</v>
      </c>
      <c r="C2284">
        <v>2329</v>
      </c>
      <c r="D2284">
        <v>92540</v>
      </c>
      <c r="E2284">
        <v>3719</v>
      </c>
    </row>
    <row r="2285" spans="1:5" x14ac:dyDescent="0.25">
      <c r="A2285" t="s">
        <v>18549</v>
      </c>
      <c r="B2285" t="s">
        <v>21994</v>
      </c>
      <c r="C2285">
        <v>3254</v>
      </c>
      <c r="D2285">
        <v>90834</v>
      </c>
      <c r="E2285">
        <v>5368</v>
      </c>
    </row>
    <row r="2286" spans="1:5" x14ac:dyDescent="0.25">
      <c r="A2286" t="s">
        <v>2543</v>
      </c>
      <c r="B2286" t="s">
        <v>21994</v>
      </c>
      <c r="C2286">
        <v>5271</v>
      </c>
      <c r="D2286">
        <v>106665</v>
      </c>
      <c r="E2286">
        <v>6523</v>
      </c>
    </row>
    <row r="2287" spans="1:5" x14ac:dyDescent="0.25">
      <c r="A2287" t="s">
        <v>3879</v>
      </c>
      <c r="B2287" t="s">
        <v>21994</v>
      </c>
      <c r="C2287">
        <v>1616</v>
      </c>
      <c r="D2287">
        <v>49084</v>
      </c>
      <c r="E2287">
        <v>2577</v>
      </c>
    </row>
    <row r="2288" spans="1:5" x14ac:dyDescent="0.25">
      <c r="A2288" t="s">
        <v>9025</v>
      </c>
      <c r="B2288" t="s">
        <v>21992</v>
      </c>
      <c r="C2288">
        <v>2325</v>
      </c>
      <c r="D2288">
        <v>88197</v>
      </c>
      <c r="E2288">
        <v>3351</v>
      </c>
    </row>
    <row r="2289" spans="1:5" x14ac:dyDescent="0.25">
      <c r="A2289" t="s">
        <v>16544</v>
      </c>
      <c r="B2289" t="s">
        <v>21990</v>
      </c>
      <c r="C2289">
        <v>3517</v>
      </c>
      <c r="D2289">
        <v>68514</v>
      </c>
      <c r="E2289">
        <v>4880</v>
      </c>
    </row>
    <row r="2290" spans="1:5" x14ac:dyDescent="0.25">
      <c r="A2290" t="s">
        <v>4959</v>
      </c>
      <c r="B2290" t="s">
        <v>21991</v>
      </c>
      <c r="C2290">
        <v>1931</v>
      </c>
      <c r="D2290">
        <v>104247</v>
      </c>
      <c r="E2290">
        <v>5196</v>
      </c>
    </row>
    <row r="2291" spans="1:5" x14ac:dyDescent="0.25">
      <c r="A2291" t="s">
        <v>2627</v>
      </c>
      <c r="B2291" t="s">
        <v>21990</v>
      </c>
      <c r="C2291">
        <v>3684</v>
      </c>
      <c r="D2291">
        <v>117657</v>
      </c>
      <c r="E2291">
        <v>4054</v>
      </c>
    </row>
    <row r="2292" spans="1:5" x14ac:dyDescent="0.25">
      <c r="A2292" t="s">
        <v>14925</v>
      </c>
      <c r="B2292" t="s">
        <v>21993</v>
      </c>
      <c r="C2292">
        <v>3869</v>
      </c>
      <c r="D2292">
        <v>85664</v>
      </c>
      <c r="E2292">
        <v>3920</v>
      </c>
    </row>
    <row r="2293" spans="1:5" x14ac:dyDescent="0.25">
      <c r="A2293" t="s">
        <v>13171</v>
      </c>
      <c r="B2293" t="s">
        <v>21994</v>
      </c>
      <c r="C2293">
        <v>2297</v>
      </c>
      <c r="D2293">
        <v>73059</v>
      </c>
      <c r="E2293">
        <v>5594</v>
      </c>
    </row>
    <row r="2294" spans="1:5" x14ac:dyDescent="0.25">
      <c r="A2294" t="s">
        <v>7031</v>
      </c>
      <c r="B2294" t="s">
        <v>21990</v>
      </c>
      <c r="C2294">
        <v>3819</v>
      </c>
      <c r="D2294">
        <v>99306</v>
      </c>
      <c r="E2294">
        <v>3395</v>
      </c>
    </row>
    <row r="2295" spans="1:5" x14ac:dyDescent="0.25">
      <c r="A2295" t="s">
        <v>17961</v>
      </c>
      <c r="B2295" t="s">
        <v>21991</v>
      </c>
      <c r="C2295">
        <v>2517</v>
      </c>
      <c r="D2295">
        <v>98174</v>
      </c>
      <c r="E2295">
        <v>4117</v>
      </c>
    </row>
    <row r="2296" spans="1:5" x14ac:dyDescent="0.25">
      <c r="A2296" t="s">
        <v>13665</v>
      </c>
      <c r="B2296" t="s">
        <v>21991</v>
      </c>
      <c r="C2296">
        <v>2562</v>
      </c>
      <c r="D2296">
        <v>86774</v>
      </c>
      <c r="E2296">
        <v>4961</v>
      </c>
    </row>
    <row r="2297" spans="1:5" x14ac:dyDescent="0.25">
      <c r="A2297" t="s">
        <v>7684</v>
      </c>
      <c r="B2297" t="s">
        <v>21994</v>
      </c>
      <c r="C2297">
        <v>2787</v>
      </c>
      <c r="D2297">
        <v>82632</v>
      </c>
      <c r="E2297">
        <v>4722</v>
      </c>
    </row>
    <row r="2298" spans="1:5" x14ac:dyDescent="0.25">
      <c r="A2298" t="s">
        <v>12331</v>
      </c>
      <c r="B2298" t="s">
        <v>21992</v>
      </c>
      <c r="C2298">
        <v>4763</v>
      </c>
      <c r="D2298">
        <v>86721</v>
      </c>
      <c r="E2298">
        <v>4647</v>
      </c>
    </row>
    <row r="2299" spans="1:5" x14ac:dyDescent="0.25">
      <c r="A2299" t="s">
        <v>5153</v>
      </c>
      <c r="B2299" t="s">
        <v>21990</v>
      </c>
      <c r="C2299">
        <v>3424</v>
      </c>
      <c r="D2299">
        <v>102144</v>
      </c>
      <c r="E2299">
        <v>4710</v>
      </c>
    </row>
    <row r="2300" spans="1:5" x14ac:dyDescent="0.25">
      <c r="A2300" t="s">
        <v>6208</v>
      </c>
      <c r="B2300" t="s">
        <v>21993</v>
      </c>
      <c r="C2300">
        <v>311</v>
      </c>
      <c r="D2300">
        <v>103603</v>
      </c>
      <c r="E2300">
        <v>4375</v>
      </c>
    </row>
    <row r="2301" spans="1:5" x14ac:dyDescent="0.25">
      <c r="A2301" t="s">
        <v>1788</v>
      </c>
      <c r="B2301" t="s">
        <v>21992</v>
      </c>
      <c r="C2301">
        <v>2836</v>
      </c>
      <c r="D2301">
        <v>133176</v>
      </c>
      <c r="E2301">
        <v>2761</v>
      </c>
    </row>
    <row r="2302" spans="1:5" x14ac:dyDescent="0.25">
      <c r="A2302" t="s">
        <v>6492</v>
      </c>
      <c r="B2302" t="s">
        <v>21991</v>
      </c>
      <c r="C2302">
        <v>3706</v>
      </c>
      <c r="D2302">
        <v>100659</v>
      </c>
      <c r="E2302">
        <v>4373</v>
      </c>
    </row>
    <row r="2303" spans="1:5" x14ac:dyDescent="0.25">
      <c r="A2303" t="s">
        <v>948</v>
      </c>
      <c r="B2303" t="s">
        <v>21992</v>
      </c>
      <c r="C2303">
        <v>3975</v>
      </c>
      <c r="D2303">
        <v>73761</v>
      </c>
      <c r="E2303">
        <v>2585</v>
      </c>
    </row>
    <row r="2304" spans="1:5" x14ac:dyDescent="0.25">
      <c r="A2304" t="s">
        <v>15341</v>
      </c>
      <c r="B2304" t="s">
        <v>21991</v>
      </c>
      <c r="C2304">
        <v>3150</v>
      </c>
      <c r="D2304">
        <v>125683</v>
      </c>
      <c r="E2304">
        <v>3585</v>
      </c>
    </row>
    <row r="2305" spans="1:5" x14ac:dyDescent="0.25">
      <c r="A2305" t="s">
        <v>16686</v>
      </c>
      <c r="B2305" t="s">
        <v>21991</v>
      </c>
      <c r="C2305">
        <v>3127</v>
      </c>
      <c r="D2305">
        <v>57524</v>
      </c>
      <c r="E2305">
        <v>3396</v>
      </c>
    </row>
    <row r="2306" spans="1:5" x14ac:dyDescent="0.25">
      <c r="A2306" t="s">
        <v>10576</v>
      </c>
      <c r="B2306" t="s">
        <v>21994</v>
      </c>
      <c r="C2306">
        <v>1813</v>
      </c>
      <c r="D2306">
        <v>81704</v>
      </c>
      <c r="E2306">
        <v>2348</v>
      </c>
    </row>
    <row r="2307" spans="1:5" x14ac:dyDescent="0.25">
      <c r="A2307" t="s">
        <v>7274</v>
      </c>
      <c r="B2307" t="s">
        <v>21994</v>
      </c>
      <c r="C2307">
        <v>3676</v>
      </c>
      <c r="D2307">
        <v>93135</v>
      </c>
      <c r="E2307">
        <v>4344</v>
      </c>
    </row>
    <row r="2308" spans="1:5" x14ac:dyDescent="0.25">
      <c r="A2308" t="s">
        <v>6538</v>
      </c>
      <c r="B2308" t="s">
        <v>21993</v>
      </c>
      <c r="C2308">
        <v>2681</v>
      </c>
      <c r="D2308">
        <v>70518</v>
      </c>
      <c r="E2308">
        <v>2790</v>
      </c>
    </row>
    <row r="2309" spans="1:5" x14ac:dyDescent="0.25">
      <c r="A2309" t="s">
        <v>911</v>
      </c>
      <c r="B2309" t="s">
        <v>21990</v>
      </c>
      <c r="C2309">
        <v>3350</v>
      </c>
      <c r="D2309">
        <v>64874</v>
      </c>
      <c r="E2309">
        <v>4087</v>
      </c>
    </row>
    <row r="2310" spans="1:5" x14ac:dyDescent="0.25">
      <c r="A2310" t="s">
        <v>14235</v>
      </c>
      <c r="B2310" t="s">
        <v>21990</v>
      </c>
      <c r="C2310">
        <v>3355</v>
      </c>
      <c r="D2310">
        <v>100049</v>
      </c>
      <c r="E2310">
        <v>991</v>
      </c>
    </row>
    <row r="2311" spans="1:5" x14ac:dyDescent="0.25">
      <c r="A2311" t="s">
        <v>17387</v>
      </c>
      <c r="B2311" t="s">
        <v>21990</v>
      </c>
      <c r="C2311">
        <v>2935</v>
      </c>
      <c r="D2311">
        <v>80616</v>
      </c>
      <c r="E2311">
        <v>3611</v>
      </c>
    </row>
    <row r="2312" spans="1:5" x14ac:dyDescent="0.25">
      <c r="A2312" t="s">
        <v>18916</v>
      </c>
      <c r="B2312" t="s">
        <v>21992</v>
      </c>
      <c r="C2312">
        <v>4027</v>
      </c>
      <c r="D2312">
        <v>66091</v>
      </c>
      <c r="E2312">
        <v>3840</v>
      </c>
    </row>
    <row r="2313" spans="1:5" x14ac:dyDescent="0.25">
      <c r="A2313" t="s">
        <v>19977</v>
      </c>
      <c r="B2313" t="s">
        <v>21992</v>
      </c>
      <c r="C2313">
        <v>2801</v>
      </c>
      <c r="D2313">
        <v>50350</v>
      </c>
      <c r="E2313">
        <v>5816</v>
      </c>
    </row>
    <row r="2314" spans="1:5" x14ac:dyDescent="0.25">
      <c r="A2314" t="s">
        <v>9215</v>
      </c>
      <c r="B2314" t="s">
        <v>21991</v>
      </c>
      <c r="C2314">
        <v>2483</v>
      </c>
      <c r="D2314">
        <v>101147</v>
      </c>
      <c r="E2314">
        <v>4241</v>
      </c>
    </row>
    <row r="2315" spans="1:5" x14ac:dyDescent="0.25">
      <c r="A2315" t="s">
        <v>17258</v>
      </c>
      <c r="B2315" t="s">
        <v>21994</v>
      </c>
      <c r="C2315">
        <v>2521</v>
      </c>
      <c r="D2315">
        <v>71794</v>
      </c>
      <c r="E2315">
        <v>5031</v>
      </c>
    </row>
    <row r="2316" spans="1:5" x14ac:dyDescent="0.25">
      <c r="A2316" t="s">
        <v>18687</v>
      </c>
      <c r="B2316" t="s">
        <v>21994</v>
      </c>
      <c r="C2316">
        <v>2165</v>
      </c>
      <c r="D2316">
        <v>80798</v>
      </c>
      <c r="E2316">
        <v>4482</v>
      </c>
    </row>
    <row r="2317" spans="1:5" x14ac:dyDescent="0.25">
      <c r="A2317" t="s">
        <v>9618</v>
      </c>
      <c r="B2317" t="s">
        <v>21992</v>
      </c>
      <c r="C2317">
        <v>3358</v>
      </c>
      <c r="D2317">
        <v>94835</v>
      </c>
      <c r="E2317">
        <v>2506</v>
      </c>
    </row>
    <row r="2318" spans="1:5" x14ac:dyDescent="0.25">
      <c r="A2318" t="s">
        <v>8414</v>
      </c>
      <c r="B2318" t="s">
        <v>21994</v>
      </c>
      <c r="C2318">
        <v>3845</v>
      </c>
      <c r="D2318">
        <v>78248</v>
      </c>
      <c r="E2318">
        <v>2752</v>
      </c>
    </row>
    <row r="2319" spans="1:5" x14ac:dyDescent="0.25">
      <c r="A2319" t="s">
        <v>705</v>
      </c>
      <c r="B2319" t="s">
        <v>21994</v>
      </c>
      <c r="C2319">
        <v>4516</v>
      </c>
      <c r="D2319">
        <v>72457</v>
      </c>
      <c r="E2319">
        <v>3964</v>
      </c>
    </row>
    <row r="2320" spans="1:5" x14ac:dyDescent="0.25">
      <c r="A2320" t="s">
        <v>8071</v>
      </c>
      <c r="B2320" t="s">
        <v>21993</v>
      </c>
      <c r="C2320">
        <v>4427</v>
      </c>
      <c r="D2320">
        <v>74452</v>
      </c>
      <c r="E2320">
        <v>1468</v>
      </c>
    </row>
    <row r="2321" spans="1:5" x14ac:dyDescent="0.25">
      <c r="A2321" t="s">
        <v>1589</v>
      </c>
      <c r="B2321" t="s">
        <v>21991</v>
      </c>
      <c r="C2321">
        <v>4647</v>
      </c>
      <c r="D2321">
        <v>65106</v>
      </c>
      <c r="E2321">
        <v>1234</v>
      </c>
    </row>
    <row r="2322" spans="1:5" x14ac:dyDescent="0.25">
      <c r="A2322" t="s">
        <v>4321</v>
      </c>
      <c r="B2322" t="s">
        <v>21991</v>
      </c>
      <c r="C2322">
        <v>3181</v>
      </c>
      <c r="D2322">
        <v>97276</v>
      </c>
      <c r="E2322">
        <v>5416</v>
      </c>
    </row>
    <row r="2323" spans="1:5" x14ac:dyDescent="0.25">
      <c r="A2323" t="s">
        <v>14999</v>
      </c>
      <c r="B2323" t="s">
        <v>21992</v>
      </c>
      <c r="C2323">
        <v>3823</v>
      </c>
      <c r="D2323">
        <v>71489</v>
      </c>
      <c r="E2323">
        <v>1484</v>
      </c>
    </row>
    <row r="2324" spans="1:5" x14ac:dyDescent="0.25">
      <c r="A2324" t="s">
        <v>11717</v>
      </c>
      <c r="B2324" t="s">
        <v>21993</v>
      </c>
      <c r="C2324">
        <v>2604</v>
      </c>
      <c r="D2324">
        <v>39747</v>
      </c>
      <c r="E2324">
        <v>4195</v>
      </c>
    </row>
    <row r="2325" spans="1:5" x14ac:dyDescent="0.25">
      <c r="A2325" t="s">
        <v>17656</v>
      </c>
      <c r="B2325" t="s">
        <v>21993</v>
      </c>
      <c r="C2325">
        <v>3002</v>
      </c>
      <c r="D2325">
        <v>68268</v>
      </c>
      <c r="E2325">
        <v>3179</v>
      </c>
    </row>
    <row r="2326" spans="1:5" x14ac:dyDescent="0.25">
      <c r="A2326" t="s">
        <v>9656</v>
      </c>
      <c r="B2326" t="s">
        <v>21990</v>
      </c>
      <c r="C2326">
        <v>3241</v>
      </c>
      <c r="D2326">
        <v>72533</v>
      </c>
      <c r="E2326">
        <v>5053</v>
      </c>
    </row>
    <row r="2327" spans="1:5" x14ac:dyDescent="0.25">
      <c r="A2327" t="s">
        <v>6265</v>
      </c>
      <c r="B2327" t="s">
        <v>21990</v>
      </c>
      <c r="C2327">
        <v>2140</v>
      </c>
      <c r="D2327">
        <v>110968</v>
      </c>
      <c r="E2327">
        <v>1661</v>
      </c>
    </row>
    <row r="2328" spans="1:5" x14ac:dyDescent="0.25">
      <c r="A2328" t="s">
        <v>1851</v>
      </c>
      <c r="B2328" t="s">
        <v>21994</v>
      </c>
      <c r="C2328">
        <v>3261</v>
      </c>
      <c r="D2328">
        <v>41441</v>
      </c>
      <c r="E2328">
        <v>2779</v>
      </c>
    </row>
    <row r="2329" spans="1:5" x14ac:dyDescent="0.25">
      <c r="A2329" t="s">
        <v>3877</v>
      </c>
      <c r="B2329" t="s">
        <v>21992</v>
      </c>
      <c r="C2329">
        <v>4330</v>
      </c>
      <c r="D2329">
        <v>79361</v>
      </c>
      <c r="E2329">
        <v>4595</v>
      </c>
    </row>
    <row r="2330" spans="1:5" x14ac:dyDescent="0.25">
      <c r="A2330" t="s">
        <v>4379</v>
      </c>
      <c r="B2330" t="s">
        <v>21994</v>
      </c>
      <c r="C2330">
        <v>2938</v>
      </c>
      <c r="D2330">
        <v>74570</v>
      </c>
      <c r="E2330">
        <v>4467</v>
      </c>
    </row>
    <row r="2331" spans="1:5" x14ac:dyDescent="0.25">
      <c r="A2331" t="s">
        <v>11194</v>
      </c>
      <c r="B2331" t="s">
        <v>21994</v>
      </c>
      <c r="C2331">
        <v>1543</v>
      </c>
      <c r="D2331">
        <v>48942</v>
      </c>
      <c r="E2331">
        <v>3424</v>
      </c>
    </row>
    <row r="2332" spans="1:5" x14ac:dyDescent="0.25">
      <c r="A2332" t="s">
        <v>15572</v>
      </c>
      <c r="B2332" t="s">
        <v>21993</v>
      </c>
      <c r="C2332">
        <v>1986</v>
      </c>
      <c r="D2332">
        <v>86857</v>
      </c>
      <c r="E2332">
        <v>6546</v>
      </c>
    </row>
    <row r="2333" spans="1:5" x14ac:dyDescent="0.25">
      <c r="A2333" t="s">
        <v>3642</v>
      </c>
      <c r="B2333" t="s">
        <v>21994</v>
      </c>
      <c r="C2333">
        <v>5000</v>
      </c>
      <c r="D2333">
        <v>52940</v>
      </c>
      <c r="E2333">
        <v>3992</v>
      </c>
    </row>
    <row r="2334" spans="1:5" x14ac:dyDescent="0.25">
      <c r="A2334" t="s">
        <v>13805</v>
      </c>
      <c r="B2334" t="s">
        <v>21994</v>
      </c>
      <c r="C2334">
        <v>3563</v>
      </c>
      <c r="D2334">
        <v>66571</v>
      </c>
      <c r="E2334">
        <v>3846</v>
      </c>
    </row>
    <row r="2335" spans="1:5" x14ac:dyDescent="0.25">
      <c r="A2335" t="s">
        <v>9274</v>
      </c>
      <c r="B2335" t="s">
        <v>21990</v>
      </c>
      <c r="C2335">
        <v>2073</v>
      </c>
      <c r="D2335">
        <v>72818</v>
      </c>
      <c r="E2335">
        <v>3024</v>
      </c>
    </row>
    <row r="2336" spans="1:5" x14ac:dyDescent="0.25">
      <c r="A2336" t="s">
        <v>168</v>
      </c>
      <c r="B2336" t="s">
        <v>21990</v>
      </c>
      <c r="C2336">
        <v>3558</v>
      </c>
      <c r="D2336">
        <v>101802</v>
      </c>
      <c r="E2336">
        <v>2827</v>
      </c>
    </row>
    <row r="2337" spans="1:5" x14ac:dyDescent="0.25">
      <c r="A2337" t="s">
        <v>5165</v>
      </c>
      <c r="B2337" t="s">
        <v>21990</v>
      </c>
      <c r="C2337">
        <v>2321</v>
      </c>
      <c r="D2337">
        <v>77769</v>
      </c>
      <c r="E2337">
        <v>1184</v>
      </c>
    </row>
    <row r="2338" spans="1:5" x14ac:dyDescent="0.25">
      <c r="A2338" t="s">
        <v>20426</v>
      </c>
      <c r="B2338" t="s">
        <v>21993</v>
      </c>
      <c r="C2338">
        <v>2674</v>
      </c>
      <c r="D2338">
        <v>80832</v>
      </c>
      <c r="E2338">
        <v>3532</v>
      </c>
    </row>
    <row r="2339" spans="1:5" x14ac:dyDescent="0.25">
      <c r="A2339" t="s">
        <v>12980</v>
      </c>
      <c r="B2339" t="s">
        <v>21992</v>
      </c>
      <c r="C2339">
        <v>4780</v>
      </c>
      <c r="D2339">
        <v>91660</v>
      </c>
      <c r="E2339">
        <v>4034</v>
      </c>
    </row>
    <row r="2340" spans="1:5" x14ac:dyDescent="0.25">
      <c r="A2340" t="s">
        <v>6303</v>
      </c>
      <c r="B2340" t="s">
        <v>21990</v>
      </c>
      <c r="C2340">
        <v>3227</v>
      </c>
      <c r="D2340">
        <v>103731</v>
      </c>
      <c r="E2340">
        <v>4270</v>
      </c>
    </row>
    <row r="2341" spans="1:5" x14ac:dyDescent="0.25">
      <c r="A2341" t="s">
        <v>5249</v>
      </c>
      <c r="B2341" t="s">
        <v>21994</v>
      </c>
      <c r="C2341">
        <v>2625</v>
      </c>
      <c r="D2341">
        <v>67422</v>
      </c>
      <c r="E2341">
        <v>3971</v>
      </c>
    </row>
    <row r="2342" spans="1:5" x14ac:dyDescent="0.25">
      <c r="A2342" t="s">
        <v>5978</v>
      </c>
      <c r="B2342" t="s">
        <v>21991</v>
      </c>
      <c r="C2342">
        <v>1855</v>
      </c>
      <c r="D2342">
        <v>76508</v>
      </c>
      <c r="E2342">
        <v>4506</v>
      </c>
    </row>
    <row r="2343" spans="1:5" x14ac:dyDescent="0.25">
      <c r="A2343" t="s">
        <v>19959</v>
      </c>
      <c r="B2343" t="s">
        <v>21993</v>
      </c>
      <c r="C2343">
        <v>3860</v>
      </c>
      <c r="D2343">
        <v>78253</v>
      </c>
      <c r="E2343">
        <v>5274</v>
      </c>
    </row>
    <row r="2344" spans="1:5" x14ac:dyDescent="0.25">
      <c r="A2344" t="s">
        <v>11374</v>
      </c>
      <c r="B2344" t="s">
        <v>21992</v>
      </c>
      <c r="C2344">
        <v>2227</v>
      </c>
      <c r="D2344">
        <v>102884</v>
      </c>
      <c r="E2344">
        <v>3463</v>
      </c>
    </row>
    <row r="2345" spans="1:5" x14ac:dyDescent="0.25">
      <c r="A2345" t="s">
        <v>4600</v>
      </c>
      <c r="B2345" t="s">
        <v>21992</v>
      </c>
      <c r="C2345">
        <v>2617</v>
      </c>
      <c r="D2345">
        <v>90176</v>
      </c>
      <c r="E2345">
        <v>5775</v>
      </c>
    </row>
    <row r="2346" spans="1:5" x14ac:dyDescent="0.25">
      <c r="A2346" t="s">
        <v>675</v>
      </c>
      <c r="B2346" t="s">
        <v>21991</v>
      </c>
      <c r="C2346">
        <v>2857</v>
      </c>
      <c r="D2346">
        <v>127107</v>
      </c>
      <c r="E2346">
        <v>3951</v>
      </c>
    </row>
    <row r="2347" spans="1:5" x14ac:dyDescent="0.25">
      <c r="A2347" t="s">
        <v>12533</v>
      </c>
      <c r="B2347" t="s">
        <v>21993</v>
      </c>
      <c r="C2347">
        <v>2464</v>
      </c>
      <c r="D2347">
        <v>114020</v>
      </c>
      <c r="E2347">
        <v>5086</v>
      </c>
    </row>
    <row r="2348" spans="1:5" x14ac:dyDescent="0.25">
      <c r="A2348" t="s">
        <v>10608</v>
      </c>
      <c r="B2348" t="s">
        <v>21993</v>
      </c>
      <c r="C2348">
        <v>2636</v>
      </c>
      <c r="D2348">
        <v>87952</v>
      </c>
      <c r="E2348">
        <v>3871</v>
      </c>
    </row>
    <row r="2349" spans="1:5" x14ac:dyDescent="0.25">
      <c r="A2349" t="s">
        <v>1829</v>
      </c>
      <c r="B2349" t="s">
        <v>21990</v>
      </c>
      <c r="C2349">
        <v>3651</v>
      </c>
      <c r="D2349">
        <v>74819</v>
      </c>
      <c r="E2349">
        <v>4721</v>
      </c>
    </row>
    <row r="2350" spans="1:5" x14ac:dyDescent="0.25">
      <c r="A2350" t="s">
        <v>595</v>
      </c>
      <c r="B2350" t="s">
        <v>21991</v>
      </c>
      <c r="C2350">
        <v>3288</v>
      </c>
      <c r="D2350">
        <v>59544</v>
      </c>
      <c r="E2350">
        <v>2862</v>
      </c>
    </row>
    <row r="2351" spans="1:5" x14ac:dyDescent="0.25">
      <c r="A2351" t="s">
        <v>6297</v>
      </c>
      <c r="B2351" t="s">
        <v>21991</v>
      </c>
      <c r="C2351">
        <v>3138</v>
      </c>
      <c r="D2351">
        <v>72461</v>
      </c>
      <c r="E2351">
        <v>4348</v>
      </c>
    </row>
    <row r="2352" spans="1:5" x14ac:dyDescent="0.25">
      <c r="A2352" t="s">
        <v>9660</v>
      </c>
      <c r="B2352" t="s">
        <v>21992</v>
      </c>
      <c r="C2352">
        <v>3252</v>
      </c>
      <c r="D2352">
        <v>64729</v>
      </c>
      <c r="E2352">
        <v>4688</v>
      </c>
    </row>
    <row r="2353" spans="1:5" x14ac:dyDescent="0.25">
      <c r="A2353" t="s">
        <v>19849</v>
      </c>
      <c r="B2353" t="s">
        <v>21992</v>
      </c>
      <c r="C2353">
        <v>1781</v>
      </c>
      <c r="D2353">
        <v>109479</v>
      </c>
      <c r="E2353">
        <v>4528</v>
      </c>
    </row>
    <row r="2354" spans="1:5" x14ac:dyDescent="0.25">
      <c r="A2354" t="s">
        <v>11074</v>
      </c>
      <c r="B2354" t="s">
        <v>21994</v>
      </c>
      <c r="C2354">
        <v>4397</v>
      </c>
      <c r="D2354">
        <v>108250</v>
      </c>
      <c r="E2354">
        <v>4024</v>
      </c>
    </row>
    <row r="2355" spans="1:5" x14ac:dyDescent="0.25">
      <c r="A2355" t="s">
        <v>10856</v>
      </c>
      <c r="B2355" t="s">
        <v>21990</v>
      </c>
      <c r="C2355">
        <v>2704</v>
      </c>
      <c r="D2355">
        <v>42220</v>
      </c>
      <c r="E2355">
        <v>3276</v>
      </c>
    </row>
    <row r="2356" spans="1:5" x14ac:dyDescent="0.25">
      <c r="A2356" t="s">
        <v>2982</v>
      </c>
      <c r="B2356" t="s">
        <v>21991</v>
      </c>
      <c r="C2356">
        <v>1957</v>
      </c>
      <c r="D2356">
        <v>33271</v>
      </c>
      <c r="E2356">
        <v>4456</v>
      </c>
    </row>
    <row r="2357" spans="1:5" x14ac:dyDescent="0.25">
      <c r="A2357" t="s">
        <v>10618</v>
      </c>
      <c r="B2357" t="s">
        <v>21992</v>
      </c>
      <c r="C2357">
        <v>3136</v>
      </c>
      <c r="D2357">
        <v>66306</v>
      </c>
      <c r="E2357">
        <v>2566</v>
      </c>
    </row>
    <row r="2358" spans="1:5" x14ac:dyDescent="0.25">
      <c r="A2358" t="s">
        <v>14779</v>
      </c>
      <c r="B2358" t="s">
        <v>21994</v>
      </c>
      <c r="C2358">
        <v>3260</v>
      </c>
      <c r="D2358">
        <v>66119</v>
      </c>
      <c r="E2358">
        <v>3963</v>
      </c>
    </row>
    <row r="2359" spans="1:5" x14ac:dyDescent="0.25">
      <c r="A2359" t="s">
        <v>3371</v>
      </c>
      <c r="B2359" t="s">
        <v>21992</v>
      </c>
      <c r="C2359">
        <v>3801</v>
      </c>
      <c r="D2359">
        <v>119134</v>
      </c>
      <c r="E2359">
        <v>5758</v>
      </c>
    </row>
    <row r="2360" spans="1:5" x14ac:dyDescent="0.25">
      <c r="A2360" t="s">
        <v>15687</v>
      </c>
      <c r="B2360" t="s">
        <v>21992</v>
      </c>
      <c r="C2360">
        <v>2683</v>
      </c>
      <c r="D2360">
        <v>80894</v>
      </c>
      <c r="E2360">
        <v>5290</v>
      </c>
    </row>
    <row r="2361" spans="1:5" x14ac:dyDescent="0.25">
      <c r="A2361" t="s">
        <v>8119</v>
      </c>
      <c r="B2361" t="s">
        <v>21993</v>
      </c>
      <c r="C2361">
        <v>1066</v>
      </c>
      <c r="D2361">
        <v>113035</v>
      </c>
      <c r="E2361">
        <v>3831</v>
      </c>
    </row>
    <row r="2362" spans="1:5" x14ac:dyDescent="0.25">
      <c r="A2362" t="s">
        <v>11182</v>
      </c>
      <c r="B2362" t="s">
        <v>21991</v>
      </c>
      <c r="C2362">
        <v>3491</v>
      </c>
      <c r="D2362">
        <v>56706</v>
      </c>
      <c r="E2362">
        <v>4670</v>
      </c>
    </row>
    <row r="2363" spans="1:5" x14ac:dyDescent="0.25">
      <c r="A2363" t="s">
        <v>1543</v>
      </c>
      <c r="B2363" t="s">
        <v>21990</v>
      </c>
      <c r="C2363">
        <v>4342</v>
      </c>
      <c r="D2363">
        <v>100225</v>
      </c>
      <c r="E2363">
        <v>2815</v>
      </c>
    </row>
    <row r="2364" spans="1:5" x14ac:dyDescent="0.25">
      <c r="A2364" t="s">
        <v>4501</v>
      </c>
      <c r="B2364" t="s">
        <v>21992</v>
      </c>
      <c r="C2364">
        <v>3435</v>
      </c>
      <c r="D2364">
        <v>65426</v>
      </c>
      <c r="E2364">
        <v>4030</v>
      </c>
    </row>
    <row r="2365" spans="1:5" x14ac:dyDescent="0.25">
      <c r="A2365" t="s">
        <v>5916</v>
      </c>
      <c r="B2365" t="s">
        <v>21994</v>
      </c>
      <c r="C2365">
        <v>2289</v>
      </c>
      <c r="D2365">
        <v>86826</v>
      </c>
      <c r="E2365">
        <v>4482</v>
      </c>
    </row>
    <row r="2366" spans="1:5" x14ac:dyDescent="0.25">
      <c r="A2366" t="s">
        <v>6459</v>
      </c>
      <c r="B2366" t="s">
        <v>21994</v>
      </c>
      <c r="C2366">
        <v>3190</v>
      </c>
      <c r="D2366">
        <v>74223</v>
      </c>
      <c r="E2366">
        <v>4187</v>
      </c>
    </row>
    <row r="2367" spans="1:5" x14ac:dyDescent="0.25">
      <c r="A2367" t="s">
        <v>958</v>
      </c>
      <c r="B2367" t="s">
        <v>21990</v>
      </c>
      <c r="C2367">
        <v>2609</v>
      </c>
      <c r="D2367">
        <v>100163</v>
      </c>
      <c r="E2367">
        <v>5024</v>
      </c>
    </row>
    <row r="2368" spans="1:5" x14ac:dyDescent="0.25">
      <c r="A2368" t="s">
        <v>6086</v>
      </c>
      <c r="B2368" t="s">
        <v>21994</v>
      </c>
      <c r="C2368">
        <v>2884</v>
      </c>
      <c r="D2368">
        <v>83806</v>
      </c>
      <c r="E2368">
        <v>3932</v>
      </c>
    </row>
    <row r="2369" spans="1:5" x14ac:dyDescent="0.25">
      <c r="A2369" t="s">
        <v>19066</v>
      </c>
      <c r="B2369" t="s">
        <v>21993</v>
      </c>
      <c r="C2369">
        <v>3425</v>
      </c>
      <c r="D2369">
        <v>87645</v>
      </c>
      <c r="E2369">
        <v>4199</v>
      </c>
    </row>
    <row r="2370" spans="1:5" x14ac:dyDescent="0.25">
      <c r="A2370" t="s">
        <v>9067</v>
      </c>
      <c r="B2370" t="s">
        <v>21994</v>
      </c>
      <c r="C2370">
        <v>2390</v>
      </c>
      <c r="D2370">
        <v>90122</v>
      </c>
      <c r="E2370">
        <v>5214</v>
      </c>
    </row>
    <row r="2371" spans="1:5" x14ac:dyDescent="0.25">
      <c r="A2371" t="s">
        <v>5473</v>
      </c>
      <c r="B2371" t="s">
        <v>21992</v>
      </c>
      <c r="C2371">
        <v>1880</v>
      </c>
      <c r="D2371">
        <v>84571</v>
      </c>
      <c r="E2371">
        <v>2903</v>
      </c>
    </row>
    <row r="2372" spans="1:5" x14ac:dyDescent="0.25">
      <c r="A2372" t="s">
        <v>14781</v>
      </c>
      <c r="B2372" t="s">
        <v>21994</v>
      </c>
      <c r="C2372">
        <v>2840</v>
      </c>
      <c r="D2372">
        <v>49673</v>
      </c>
      <c r="E2372">
        <v>1847</v>
      </c>
    </row>
    <row r="2373" spans="1:5" x14ac:dyDescent="0.25">
      <c r="A2373" t="s">
        <v>14125</v>
      </c>
      <c r="B2373" t="s">
        <v>21991</v>
      </c>
      <c r="C2373">
        <v>4319</v>
      </c>
      <c r="D2373">
        <v>48645</v>
      </c>
      <c r="E2373">
        <v>3323</v>
      </c>
    </row>
    <row r="2374" spans="1:5" x14ac:dyDescent="0.25">
      <c r="A2374" t="s">
        <v>9698</v>
      </c>
      <c r="B2374" t="s">
        <v>21992</v>
      </c>
      <c r="C2374">
        <v>4499</v>
      </c>
      <c r="D2374">
        <v>91486</v>
      </c>
      <c r="E2374">
        <v>2303</v>
      </c>
    </row>
    <row r="2375" spans="1:5" x14ac:dyDescent="0.25">
      <c r="A2375" t="s">
        <v>5023</v>
      </c>
      <c r="B2375" t="s">
        <v>21990</v>
      </c>
      <c r="C2375">
        <v>2288</v>
      </c>
      <c r="D2375">
        <v>71974</v>
      </c>
      <c r="E2375">
        <v>4258</v>
      </c>
    </row>
    <row r="2376" spans="1:5" x14ac:dyDescent="0.25">
      <c r="A2376" t="s">
        <v>11755</v>
      </c>
      <c r="B2376" t="s">
        <v>21994</v>
      </c>
      <c r="C2376">
        <v>2539</v>
      </c>
      <c r="D2376">
        <v>101444</v>
      </c>
      <c r="E2376">
        <v>1798</v>
      </c>
    </row>
    <row r="2377" spans="1:5" x14ac:dyDescent="0.25">
      <c r="A2377" t="s">
        <v>16396</v>
      </c>
      <c r="B2377" t="s">
        <v>21992</v>
      </c>
      <c r="C2377">
        <v>3560</v>
      </c>
      <c r="D2377">
        <v>92116</v>
      </c>
      <c r="E2377">
        <v>3574</v>
      </c>
    </row>
    <row r="2378" spans="1:5" x14ac:dyDescent="0.25">
      <c r="A2378" t="s">
        <v>14247</v>
      </c>
      <c r="B2378" t="s">
        <v>21994</v>
      </c>
      <c r="C2378">
        <v>3158</v>
      </c>
      <c r="D2378">
        <v>47751</v>
      </c>
      <c r="E2378">
        <v>4473</v>
      </c>
    </row>
    <row r="2379" spans="1:5" x14ac:dyDescent="0.25">
      <c r="A2379" t="s">
        <v>19889</v>
      </c>
      <c r="B2379" t="s">
        <v>21991</v>
      </c>
      <c r="C2379">
        <v>3358</v>
      </c>
      <c r="D2379">
        <v>91941</v>
      </c>
      <c r="E2379">
        <v>2153</v>
      </c>
    </row>
    <row r="2380" spans="1:5" x14ac:dyDescent="0.25">
      <c r="A2380" t="s">
        <v>9740</v>
      </c>
      <c r="B2380" t="s">
        <v>21990</v>
      </c>
      <c r="C2380">
        <v>2897</v>
      </c>
      <c r="D2380">
        <v>77492</v>
      </c>
      <c r="E2380">
        <v>4385</v>
      </c>
    </row>
    <row r="2381" spans="1:5" x14ac:dyDescent="0.25">
      <c r="A2381" t="s">
        <v>8103</v>
      </c>
      <c r="B2381" t="s">
        <v>21993</v>
      </c>
      <c r="C2381">
        <v>2427</v>
      </c>
      <c r="D2381">
        <v>121220</v>
      </c>
      <c r="E2381">
        <v>5382</v>
      </c>
    </row>
    <row r="2382" spans="1:5" x14ac:dyDescent="0.25">
      <c r="A2382" t="s">
        <v>14005</v>
      </c>
      <c r="B2382" t="s">
        <v>21991</v>
      </c>
      <c r="C2382">
        <v>3478</v>
      </c>
      <c r="D2382">
        <v>67698</v>
      </c>
      <c r="E2382">
        <v>1100</v>
      </c>
    </row>
    <row r="2383" spans="1:5" x14ac:dyDescent="0.25">
      <c r="A2383" t="s">
        <v>12020</v>
      </c>
      <c r="B2383" t="s">
        <v>21992</v>
      </c>
      <c r="C2383">
        <v>2568</v>
      </c>
      <c r="D2383">
        <v>85945</v>
      </c>
      <c r="E2383">
        <v>4875</v>
      </c>
    </row>
    <row r="2384" spans="1:5" x14ac:dyDescent="0.25">
      <c r="A2384" t="s">
        <v>10272</v>
      </c>
      <c r="B2384" t="s">
        <v>21993</v>
      </c>
      <c r="C2384">
        <v>4473</v>
      </c>
      <c r="D2384">
        <v>43209</v>
      </c>
      <c r="E2384">
        <v>1751</v>
      </c>
    </row>
    <row r="2385" spans="1:5" x14ac:dyDescent="0.25">
      <c r="A2385" t="s">
        <v>9292</v>
      </c>
      <c r="B2385" t="s">
        <v>21993</v>
      </c>
      <c r="C2385">
        <v>2840</v>
      </c>
      <c r="D2385">
        <v>49077</v>
      </c>
      <c r="E2385">
        <v>3896</v>
      </c>
    </row>
    <row r="2386" spans="1:5" x14ac:dyDescent="0.25">
      <c r="A2386" t="s">
        <v>15475</v>
      </c>
      <c r="B2386" t="s">
        <v>21990</v>
      </c>
      <c r="C2386">
        <v>2717</v>
      </c>
      <c r="D2386">
        <v>60121</v>
      </c>
      <c r="E2386">
        <v>3462</v>
      </c>
    </row>
    <row r="2387" spans="1:5" x14ac:dyDescent="0.25">
      <c r="A2387" t="s">
        <v>222</v>
      </c>
      <c r="B2387" t="s">
        <v>21994</v>
      </c>
      <c r="C2387">
        <v>2282</v>
      </c>
      <c r="D2387">
        <v>62236</v>
      </c>
      <c r="E2387">
        <v>3199</v>
      </c>
    </row>
    <row r="2388" spans="1:5" x14ac:dyDescent="0.25">
      <c r="A2388" t="s">
        <v>16019</v>
      </c>
      <c r="B2388" t="s">
        <v>21991</v>
      </c>
      <c r="C2388">
        <v>2715</v>
      </c>
      <c r="D2388">
        <v>60041</v>
      </c>
      <c r="E2388">
        <v>4711</v>
      </c>
    </row>
    <row r="2389" spans="1:5" x14ac:dyDescent="0.25">
      <c r="A2389" t="s">
        <v>17812</v>
      </c>
      <c r="B2389" t="s">
        <v>21990</v>
      </c>
      <c r="C2389">
        <v>3385</v>
      </c>
      <c r="D2389">
        <v>101713</v>
      </c>
      <c r="E2389">
        <v>2616</v>
      </c>
    </row>
    <row r="2390" spans="1:5" x14ac:dyDescent="0.25">
      <c r="A2390" t="s">
        <v>16784</v>
      </c>
      <c r="B2390" t="s">
        <v>21994</v>
      </c>
      <c r="C2390">
        <v>4325</v>
      </c>
      <c r="D2390">
        <v>81780</v>
      </c>
      <c r="E2390">
        <v>4613</v>
      </c>
    </row>
    <row r="2391" spans="1:5" x14ac:dyDescent="0.25">
      <c r="A2391" t="s">
        <v>2785</v>
      </c>
      <c r="B2391" t="s">
        <v>21991</v>
      </c>
      <c r="C2391">
        <v>2754</v>
      </c>
      <c r="D2391">
        <v>46615</v>
      </c>
      <c r="E2391">
        <v>4111</v>
      </c>
    </row>
    <row r="2392" spans="1:5" x14ac:dyDescent="0.25">
      <c r="A2392" t="s">
        <v>6439</v>
      </c>
      <c r="B2392" t="s">
        <v>21993</v>
      </c>
      <c r="C2392">
        <v>3185</v>
      </c>
      <c r="D2392">
        <v>66030</v>
      </c>
      <c r="E2392">
        <v>4275</v>
      </c>
    </row>
    <row r="2393" spans="1:5" x14ac:dyDescent="0.25">
      <c r="A2393" t="s">
        <v>16732</v>
      </c>
      <c r="B2393" t="s">
        <v>21991</v>
      </c>
      <c r="C2393">
        <v>2746</v>
      </c>
      <c r="D2393">
        <v>81670</v>
      </c>
      <c r="E2393">
        <v>2257</v>
      </c>
    </row>
    <row r="2394" spans="1:5" x14ac:dyDescent="0.25">
      <c r="A2394" t="s">
        <v>15854</v>
      </c>
      <c r="B2394" t="s">
        <v>21994</v>
      </c>
      <c r="C2394">
        <v>4000</v>
      </c>
      <c r="D2394">
        <v>104428</v>
      </c>
      <c r="E2394">
        <v>2545</v>
      </c>
    </row>
    <row r="2395" spans="1:5" x14ac:dyDescent="0.25">
      <c r="A2395" t="s">
        <v>16043</v>
      </c>
      <c r="B2395" t="s">
        <v>21990</v>
      </c>
      <c r="C2395">
        <v>3262</v>
      </c>
      <c r="D2395">
        <v>102052</v>
      </c>
      <c r="E2395">
        <v>4735</v>
      </c>
    </row>
    <row r="2396" spans="1:5" x14ac:dyDescent="0.25">
      <c r="A2396" t="s">
        <v>19789</v>
      </c>
      <c r="B2396" t="s">
        <v>21993</v>
      </c>
      <c r="C2396">
        <v>1834</v>
      </c>
      <c r="D2396">
        <v>124113</v>
      </c>
      <c r="E2396">
        <v>2816</v>
      </c>
    </row>
    <row r="2397" spans="1:5" x14ac:dyDescent="0.25">
      <c r="A2397" t="s">
        <v>18527</v>
      </c>
      <c r="B2397" t="s">
        <v>21993</v>
      </c>
      <c r="C2397">
        <v>3987</v>
      </c>
      <c r="D2397">
        <v>77344</v>
      </c>
      <c r="E2397">
        <v>4469</v>
      </c>
    </row>
    <row r="2398" spans="1:5" x14ac:dyDescent="0.25">
      <c r="A2398" t="s">
        <v>7346</v>
      </c>
      <c r="B2398" t="s">
        <v>21992</v>
      </c>
      <c r="C2398">
        <v>2700</v>
      </c>
      <c r="D2398">
        <v>21661</v>
      </c>
      <c r="E2398">
        <v>3914</v>
      </c>
    </row>
    <row r="2399" spans="1:5" x14ac:dyDescent="0.25">
      <c r="A2399" t="s">
        <v>826</v>
      </c>
      <c r="B2399" t="s">
        <v>21993</v>
      </c>
      <c r="C2399">
        <v>1919</v>
      </c>
      <c r="D2399">
        <v>56798</v>
      </c>
      <c r="E2399">
        <v>6124</v>
      </c>
    </row>
    <row r="2400" spans="1:5" x14ac:dyDescent="0.25">
      <c r="A2400" t="s">
        <v>17175</v>
      </c>
      <c r="B2400" t="s">
        <v>21991</v>
      </c>
      <c r="C2400">
        <v>2584</v>
      </c>
      <c r="D2400">
        <v>50983</v>
      </c>
      <c r="E2400">
        <v>4487</v>
      </c>
    </row>
    <row r="2401" spans="1:5" x14ac:dyDescent="0.25">
      <c r="A2401" t="s">
        <v>3816</v>
      </c>
      <c r="B2401" t="s">
        <v>21994</v>
      </c>
      <c r="C2401">
        <v>0</v>
      </c>
      <c r="D2401">
        <v>87604</v>
      </c>
      <c r="E2401">
        <v>6189</v>
      </c>
    </row>
    <row r="2402" spans="1:5" x14ac:dyDescent="0.25">
      <c r="A2402" t="s">
        <v>5311</v>
      </c>
      <c r="B2402" t="s">
        <v>21992</v>
      </c>
      <c r="C2402">
        <v>2742</v>
      </c>
      <c r="D2402">
        <v>75493</v>
      </c>
      <c r="E2402">
        <v>3272</v>
      </c>
    </row>
    <row r="2403" spans="1:5" x14ac:dyDescent="0.25">
      <c r="A2403" t="s">
        <v>9023</v>
      </c>
      <c r="B2403" t="s">
        <v>21990</v>
      </c>
      <c r="C2403">
        <v>2840</v>
      </c>
      <c r="D2403">
        <v>48737</v>
      </c>
      <c r="E2403">
        <v>3906</v>
      </c>
    </row>
    <row r="2404" spans="1:5" x14ac:dyDescent="0.25">
      <c r="A2404" t="s">
        <v>7814</v>
      </c>
      <c r="B2404" t="s">
        <v>21990</v>
      </c>
      <c r="C2404">
        <v>1987</v>
      </c>
      <c r="D2404">
        <v>123205</v>
      </c>
      <c r="E2404">
        <v>5453</v>
      </c>
    </row>
    <row r="2405" spans="1:5" x14ac:dyDescent="0.25">
      <c r="A2405" t="s">
        <v>637</v>
      </c>
      <c r="B2405" t="s">
        <v>21994</v>
      </c>
      <c r="C2405">
        <v>1828</v>
      </c>
      <c r="D2405">
        <v>68495</v>
      </c>
      <c r="E2405">
        <v>4751</v>
      </c>
    </row>
    <row r="2406" spans="1:5" x14ac:dyDescent="0.25">
      <c r="A2406" t="s">
        <v>6616</v>
      </c>
      <c r="B2406" t="s">
        <v>21993</v>
      </c>
      <c r="C2406">
        <v>3970</v>
      </c>
      <c r="D2406">
        <v>138685</v>
      </c>
      <c r="E2406">
        <v>2276</v>
      </c>
    </row>
    <row r="2407" spans="1:5" x14ac:dyDescent="0.25">
      <c r="A2407" t="s">
        <v>3928</v>
      </c>
      <c r="B2407" t="s">
        <v>21991</v>
      </c>
      <c r="C2407">
        <v>2119</v>
      </c>
      <c r="D2407">
        <v>58135</v>
      </c>
      <c r="E2407">
        <v>4061</v>
      </c>
    </row>
    <row r="2408" spans="1:5" x14ac:dyDescent="0.25">
      <c r="A2408" t="s">
        <v>18828</v>
      </c>
      <c r="B2408" t="s">
        <v>21994</v>
      </c>
      <c r="C2408">
        <v>2640</v>
      </c>
      <c r="D2408">
        <v>107745</v>
      </c>
      <c r="E2408">
        <v>6186</v>
      </c>
    </row>
    <row r="2409" spans="1:5" x14ac:dyDescent="0.25">
      <c r="A2409" t="s">
        <v>13639</v>
      </c>
      <c r="B2409" t="s">
        <v>21990</v>
      </c>
      <c r="C2409">
        <v>3107</v>
      </c>
      <c r="D2409">
        <v>79291</v>
      </c>
      <c r="E2409">
        <v>3423</v>
      </c>
    </row>
    <row r="2410" spans="1:5" x14ac:dyDescent="0.25">
      <c r="A2410" t="s">
        <v>9087</v>
      </c>
      <c r="B2410" t="s">
        <v>21993</v>
      </c>
      <c r="C2410">
        <v>2447</v>
      </c>
      <c r="D2410">
        <v>91163</v>
      </c>
      <c r="E2410">
        <v>4930</v>
      </c>
    </row>
    <row r="2411" spans="1:5" x14ac:dyDescent="0.25">
      <c r="A2411" t="s">
        <v>16172</v>
      </c>
      <c r="B2411" t="s">
        <v>21993</v>
      </c>
      <c r="C2411">
        <v>2662</v>
      </c>
      <c r="D2411">
        <v>115552</v>
      </c>
      <c r="E2411">
        <v>3871</v>
      </c>
    </row>
    <row r="2412" spans="1:5" x14ac:dyDescent="0.25">
      <c r="A2412" t="s">
        <v>7294</v>
      </c>
      <c r="B2412" t="s">
        <v>21990</v>
      </c>
      <c r="C2412">
        <v>3817</v>
      </c>
      <c r="D2412">
        <v>75156</v>
      </c>
      <c r="E2412">
        <v>6052</v>
      </c>
    </row>
    <row r="2413" spans="1:5" x14ac:dyDescent="0.25">
      <c r="A2413" t="s">
        <v>18423</v>
      </c>
      <c r="B2413" t="s">
        <v>21990</v>
      </c>
      <c r="C2413">
        <v>3972</v>
      </c>
      <c r="D2413">
        <v>91162</v>
      </c>
      <c r="E2413">
        <v>4455</v>
      </c>
    </row>
    <row r="2414" spans="1:5" x14ac:dyDescent="0.25">
      <c r="A2414" t="s">
        <v>19293</v>
      </c>
      <c r="B2414" t="s">
        <v>21994</v>
      </c>
      <c r="C2414">
        <v>1270</v>
      </c>
      <c r="D2414">
        <v>96822</v>
      </c>
      <c r="E2414">
        <v>2730</v>
      </c>
    </row>
    <row r="2415" spans="1:5" x14ac:dyDescent="0.25">
      <c r="A2415" t="s">
        <v>11612</v>
      </c>
      <c r="B2415" t="s">
        <v>21990</v>
      </c>
      <c r="C2415">
        <v>3145</v>
      </c>
      <c r="D2415">
        <v>126317</v>
      </c>
      <c r="E2415">
        <v>2865</v>
      </c>
    </row>
    <row r="2416" spans="1:5" x14ac:dyDescent="0.25">
      <c r="A2416" t="s">
        <v>2212</v>
      </c>
      <c r="B2416" t="s">
        <v>21994</v>
      </c>
      <c r="C2416">
        <v>2654</v>
      </c>
      <c r="D2416">
        <v>70263</v>
      </c>
      <c r="E2416">
        <v>4520</v>
      </c>
    </row>
    <row r="2417" spans="1:5" x14ac:dyDescent="0.25">
      <c r="A2417" t="s">
        <v>4842</v>
      </c>
      <c r="B2417" t="s">
        <v>21992</v>
      </c>
      <c r="C2417">
        <v>3735</v>
      </c>
      <c r="D2417">
        <v>98114</v>
      </c>
      <c r="E2417">
        <v>4662</v>
      </c>
    </row>
    <row r="2418" spans="1:5" x14ac:dyDescent="0.25">
      <c r="A2418" t="s">
        <v>8486</v>
      </c>
      <c r="B2418" t="s">
        <v>21993</v>
      </c>
      <c r="C2418">
        <v>4421</v>
      </c>
      <c r="D2418">
        <v>104953</v>
      </c>
      <c r="E2418">
        <v>3622</v>
      </c>
    </row>
    <row r="2419" spans="1:5" x14ac:dyDescent="0.25">
      <c r="A2419" t="s">
        <v>12425</v>
      </c>
      <c r="B2419" t="s">
        <v>21991</v>
      </c>
      <c r="C2419">
        <v>2929</v>
      </c>
      <c r="D2419">
        <v>117035</v>
      </c>
      <c r="E2419">
        <v>4256</v>
      </c>
    </row>
    <row r="2420" spans="1:5" x14ac:dyDescent="0.25">
      <c r="A2420" t="s">
        <v>17740</v>
      </c>
      <c r="B2420" t="s">
        <v>21990</v>
      </c>
      <c r="C2420">
        <v>2926</v>
      </c>
      <c r="D2420">
        <v>59645</v>
      </c>
      <c r="E2420">
        <v>4954</v>
      </c>
    </row>
    <row r="2421" spans="1:5" x14ac:dyDescent="0.25">
      <c r="A2421" t="s">
        <v>10720</v>
      </c>
      <c r="B2421" t="s">
        <v>21993</v>
      </c>
      <c r="C2421">
        <v>3242</v>
      </c>
      <c r="D2421">
        <v>84459</v>
      </c>
      <c r="E2421">
        <v>2783</v>
      </c>
    </row>
    <row r="2422" spans="1:5" x14ac:dyDescent="0.25">
      <c r="A2422" t="s">
        <v>10724</v>
      </c>
      <c r="B2422" t="s">
        <v>21994</v>
      </c>
      <c r="C2422">
        <v>4567</v>
      </c>
      <c r="D2422">
        <v>28015</v>
      </c>
      <c r="E2422">
        <v>3949</v>
      </c>
    </row>
    <row r="2423" spans="1:5" x14ac:dyDescent="0.25">
      <c r="A2423" t="s">
        <v>3508</v>
      </c>
      <c r="B2423" t="s">
        <v>21994</v>
      </c>
      <c r="C2423">
        <v>2034</v>
      </c>
      <c r="D2423">
        <v>85486</v>
      </c>
      <c r="E2423">
        <v>5489</v>
      </c>
    </row>
    <row r="2424" spans="1:5" x14ac:dyDescent="0.25">
      <c r="A2424" t="s">
        <v>1643</v>
      </c>
      <c r="B2424" t="s">
        <v>21994</v>
      </c>
      <c r="C2424">
        <v>1922</v>
      </c>
      <c r="D2424">
        <v>88186</v>
      </c>
      <c r="E2424">
        <v>3008</v>
      </c>
    </row>
    <row r="2425" spans="1:5" x14ac:dyDescent="0.25">
      <c r="A2425" t="s">
        <v>4125</v>
      </c>
      <c r="B2425" t="s">
        <v>21990</v>
      </c>
      <c r="C2425">
        <v>3851</v>
      </c>
      <c r="D2425">
        <v>45356</v>
      </c>
      <c r="E2425">
        <v>2189</v>
      </c>
    </row>
    <row r="2426" spans="1:5" x14ac:dyDescent="0.25">
      <c r="A2426" t="s">
        <v>4904</v>
      </c>
      <c r="B2426" t="s">
        <v>21993</v>
      </c>
      <c r="C2426">
        <v>3546</v>
      </c>
      <c r="D2426">
        <v>74843</v>
      </c>
      <c r="E2426">
        <v>4600</v>
      </c>
    </row>
    <row r="2427" spans="1:5" x14ac:dyDescent="0.25">
      <c r="A2427" t="s">
        <v>10324</v>
      </c>
      <c r="B2427" t="s">
        <v>21992</v>
      </c>
      <c r="C2427">
        <v>4062</v>
      </c>
      <c r="D2427">
        <v>96719</v>
      </c>
      <c r="E2427">
        <v>5251</v>
      </c>
    </row>
    <row r="2428" spans="1:5" x14ac:dyDescent="0.25">
      <c r="A2428" t="s">
        <v>4876</v>
      </c>
      <c r="B2428" t="s">
        <v>21994</v>
      </c>
      <c r="C2428">
        <v>1414</v>
      </c>
      <c r="D2428">
        <v>62904</v>
      </c>
      <c r="E2428">
        <v>3781</v>
      </c>
    </row>
    <row r="2429" spans="1:5" x14ac:dyDescent="0.25">
      <c r="A2429" t="s">
        <v>4708</v>
      </c>
      <c r="B2429" t="s">
        <v>21994</v>
      </c>
      <c r="C2429">
        <v>1845</v>
      </c>
      <c r="D2429">
        <v>97693</v>
      </c>
      <c r="E2429">
        <v>2120</v>
      </c>
    </row>
    <row r="2430" spans="1:5" x14ac:dyDescent="0.25">
      <c r="A2430" t="s">
        <v>6757</v>
      </c>
      <c r="B2430" t="s">
        <v>21992</v>
      </c>
      <c r="C2430">
        <v>3064</v>
      </c>
      <c r="D2430">
        <v>62607</v>
      </c>
      <c r="E2430">
        <v>1355</v>
      </c>
    </row>
    <row r="2431" spans="1:5" x14ac:dyDescent="0.25">
      <c r="A2431" t="s">
        <v>8277</v>
      </c>
      <c r="B2431" t="s">
        <v>21991</v>
      </c>
      <c r="C2431">
        <v>2532</v>
      </c>
      <c r="D2431">
        <v>110326</v>
      </c>
      <c r="E2431">
        <v>2986</v>
      </c>
    </row>
    <row r="2432" spans="1:5" x14ac:dyDescent="0.25">
      <c r="A2432" t="s">
        <v>13461</v>
      </c>
      <c r="B2432" t="s">
        <v>21993</v>
      </c>
      <c r="C2432">
        <v>2061</v>
      </c>
      <c r="D2432">
        <v>88021</v>
      </c>
      <c r="E2432">
        <v>3998</v>
      </c>
    </row>
    <row r="2433" spans="1:5" x14ac:dyDescent="0.25">
      <c r="A2433" t="s">
        <v>19162</v>
      </c>
      <c r="B2433" t="s">
        <v>21991</v>
      </c>
      <c r="C2433">
        <v>2789</v>
      </c>
      <c r="D2433">
        <v>85943</v>
      </c>
      <c r="E2433">
        <v>5835</v>
      </c>
    </row>
    <row r="2434" spans="1:5" x14ac:dyDescent="0.25">
      <c r="A2434" t="s">
        <v>2592</v>
      </c>
      <c r="B2434" t="s">
        <v>21994</v>
      </c>
      <c r="C2434">
        <v>4124</v>
      </c>
      <c r="D2434">
        <v>93223</v>
      </c>
      <c r="E2434">
        <v>4316</v>
      </c>
    </row>
    <row r="2435" spans="1:5" x14ac:dyDescent="0.25">
      <c r="A2435" t="s">
        <v>3547</v>
      </c>
      <c r="B2435" t="s">
        <v>21990</v>
      </c>
      <c r="C2435">
        <v>3334</v>
      </c>
      <c r="D2435">
        <v>84187</v>
      </c>
      <c r="E2435">
        <v>6589</v>
      </c>
    </row>
    <row r="2436" spans="1:5" x14ac:dyDescent="0.25">
      <c r="A2436" t="s">
        <v>20452</v>
      </c>
      <c r="B2436" t="s">
        <v>21994</v>
      </c>
      <c r="C2436">
        <v>3519</v>
      </c>
      <c r="D2436">
        <v>98215</v>
      </c>
      <c r="E2436">
        <v>3522</v>
      </c>
    </row>
    <row r="2437" spans="1:5" x14ac:dyDescent="0.25">
      <c r="A2437" t="s">
        <v>18511</v>
      </c>
      <c r="B2437" t="s">
        <v>21993</v>
      </c>
      <c r="C2437">
        <v>1342</v>
      </c>
      <c r="D2437">
        <v>61211</v>
      </c>
      <c r="E2437">
        <v>5234</v>
      </c>
    </row>
    <row r="2438" spans="1:5" x14ac:dyDescent="0.25">
      <c r="A2438" t="s">
        <v>18223</v>
      </c>
      <c r="B2438" t="s">
        <v>21994</v>
      </c>
      <c r="C2438">
        <v>4104</v>
      </c>
      <c r="D2438">
        <v>58218</v>
      </c>
      <c r="E2438">
        <v>2496</v>
      </c>
    </row>
    <row r="2439" spans="1:5" x14ac:dyDescent="0.25">
      <c r="A2439" t="s">
        <v>15606</v>
      </c>
      <c r="B2439" t="s">
        <v>21993</v>
      </c>
      <c r="C2439">
        <v>3717</v>
      </c>
      <c r="D2439">
        <v>79570</v>
      </c>
      <c r="E2439">
        <v>6342</v>
      </c>
    </row>
    <row r="2440" spans="1:5" x14ac:dyDescent="0.25">
      <c r="A2440" t="s">
        <v>7374</v>
      </c>
      <c r="B2440" t="s">
        <v>21994</v>
      </c>
      <c r="C2440">
        <v>4324</v>
      </c>
      <c r="D2440">
        <v>71530</v>
      </c>
      <c r="E2440">
        <v>2846</v>
      </c>
    </row>
    <row r="2441" spans="1:5" x14ac:dyDescent="0.25">
      <c r="A2441" t="s">
        <v>8309</v>
      </c>
      <c r="B2441" t="s">
        <v>21990</v>
      </c>
      <c r="C2441">
        <v>2391</v>
      </c>
      <c r="D2441">
        <v>100337</v>
      </c>
      <c r="E2441">
        <v>1091</v>
      </c>
    </row>
    <row r="2442" spans="1:5" x14ac:dyDescent="0.25">
      <c r="A2442" t="s">
        <v>3041</v>
      </c>
      <c r="B2442" t="s">
        <v>21992</v>
      </c>
      <c r="C2442">
        <v>2155</v>
      </c>
      <c r="D2442">
        <v>91441</v>
      </c>
      <c r="E2442">
        <v>4760</v>
      </c>
    </row>
    <row r="2443" spans="1:5" x14ac:dyDescent="0.25">
      <c r="A2443" t="s">
        <v>19795</v>
      </c>
      <c r="B2443" t="s">
        <v>21993</v>
      </c>
      <c r="C2443">
        <v>3888</v>
      </c>
      <c r="D2443">
        <v>64696</v>
      </c>
      <c r="E2443">
        <v>3372</v>
      </c>
    </row>
    <row r="2444" spans="1:5" x14ac:dyDescent="0.25">
      <c r="A2444" t="s">
        <v>13437</v>
      </c>
      <c r="B2444" t="s">
        <v>21991</v>
      </c>
      <c r="C2444">
        <v>2666</v>
      </c>
      <c r="D2444">
        <v>61949</v>
      </c>
      <c r="E2444">
        <v>2086</v>
      </c>
    </row>
    <row r="2445" spans="1:5" x14ac:dyDescent="0.25">
      <c r="A2445" t="s">
        <v>2853</v>
      </c>
      <c r="B2445" t="s">
        <v>21993</v>
      </c>
      <c r="C2445">
        <v>3457</v>
      </c>
      <c r="D2445">
        <v>57357</v>
      </c>
      <c r="E2445">
        <v>1557</v>
      </c>
    </row>
    <row r="2446" spans="1:5" x14ac:dyDescent="0.25">
      <c r="A2446" t="s">
        <v>16836</v>
      </c>
      <c r="B2446" t="s">
        <v>21992</v>
      </c>
      <c r="C2446">
        <v>1732</v>
      </c>
      <c r="D2446">
        <v>66132</v>
      </c>
      <c r="E2446">
        <v>5328</v>
      </c>
    </row>
    <row r="2447" spans="1:5" x14ac:dyDescent="0.25">
      <c r="A2447" t="s">
        <v>4896</v>
      </c>
      <c r="B2447" t="s">
        <v>21994</v>
      </c>
      <c r="C2447">
        <v>2687</v>
      </c>
      <c r="D2447">
        <v>87275</v>
      </c>
      <c r="E2447">
        <v>7264</v>
      </c>
    </row>
    <row r="2448" spans="1:5" x14ac:dyDescent="0.25">
      <c r="A2448" t="s">
        <v>5477</v>
      </c>
      <c r="B2448" t="s">
        <v>21990</v>
      </c>
      <c r="C2448">
        <v>817</v>
      </c>
      <c r="D2448">
        <v>54422</v>
      </c>
      <c r="E2448">
        <v>3275</v>
      </c>
    </row>
    <row r="2449" spans="1:5" x14ac:dyDescent="0.25">
      <c r="A2449" t="s">
        <v>18998</v>
      </c>
      <c r="B2449" t="s">
        <v>21992</v>
      </c>
      <c r="C2449">
        <v>3258</v>
      </c>
      <c r="D2449">
        <v>72385</v>
      </c>
      <c r="E2449">
        <v>4346</v>
      </c>
    </row>
    <row r="2450" spans="1:5" x14ac:dyDescent="0.25">
      <c r="A2450" t="s">
        <v>15153</v>
      </c>
      <c r="B2450" t="s">
        <v>21992</v>
      </c>
      <c r="C2450">
        <v>2917</v>
      </c>
      <c r="D2450">
        <v>81859</v>
      </c>
      <c r="E2450">
        <v>5335</v>
      </c>
    </row>
    <row r="2451" spans="1:5" x14ac:dyDescent="0.25">
      <c r="A2451" t="s">
        <v>6957</v>
      </c>
      <c r="B2451" t="s">
        <v>21992</v>
      </c>
      <c r="C2451">
        <v>2886</v>
      </c>
      <c r="D2451">
        <v>87392</v>
      </c>
      <c r="E2451">
        <v>5850</v>
      </c>
    </row>
    <row r="2452" spans="1:5" x14ac:dyDescent="0.25">
      <c r="A2452" t="s">
        <v>5725</v>
      </c>
      <c r="B2452" t="s">
        <v>21991</v>
      </c>
      <c r="C2452">
        <v>2163</v>
      </c>
      <c r="D2452">
        <v>95067</v>
      </c>
      <c r="E2452">
        <v>3296</v>
      </c>
    </row>
    <row r="2453" spans="1:5" x14ac:dyDescent="0.25">
      <c r="A2453" t="s">
        <v>1953</v>
      </c>
      <c r="B2453" t="s">
        <v>21991</v>
      </c>
      <c r="C2453">
        <v>3418</v>
      </c>
      <c r="D2453">
        <v>87564</v>
      </c>
      <c r="E2453">
        <v>2074</v>
      </c>
    </row>
    <row r="2454" spans="1:5" x14ac:dyDescent="0.25">
      <c r="A2454" t="s">
        <v>3494</v>
      </c>
      <c r="B2454" t="s">
        <v>21994</v>
      </c>
      <c r="C2454">
        <v>2714</v>
      </c>
      <c r="D2454">
        <v>92552</v>
      </c>
      <c r="E2454">
        <v>4733</v>
      </c>
    </row>
    <row r="2455" spans="1:5" x14ac:dyDescent="0.25">
      <c r="A2455" t="s">
        <v>13241</v>
      </c>
      <c r="B2455" t="s">
        <v>21993</v>
      </c>
      <c r="C2455">
        <v>4741</v>
      </c>
      <c r="D2455">
        <v>81684</v>
      </c>
      <c r="E2455">
        <v>5437</v>
      </c>
    </row>
    <row r="2456" spans="1:5" x14ac:dyDescent="0.25">
      <c r="A2456" t="s">
        <v>16426</v>
      </c>
      <c r="B2456" t="s">
        <v>21993</v>
      </c>
      <c r="C2456">
        <v>2636</v>
      </c>
      <c r="D2456">
        <v>87540</v>
      </c>
      <c r="E2456">
        <v>4836</v>
      </c>
    </row>
    <row r="2457" spans="1:5" x14ac:dyDescent="0.25">
      <c r="A2457" t="s">
        <v>4824</v>
      </c>
      <c r="B2457" t="s">
        <v>21990</v>
      </c>
      <c r="C2457">
        <v>5229</v>
      </c>
      <c r="D2457">
        <v>78561</v>
      </c>
      <c r="E2457">
        <v>4656</v>
      </c>
    </row>
    <row r="2458" spans="1:5" x14ac:dyDescent="0.25">
      <c r="A2458" t="s">
        <v>549</v>
      </c>
      <c r="B2458" t="s">
        <v>21990</v>
      </c>
      <c r="C2458">
        <v>2764</v>
      </c>
      <c r="D2458">
        <v>80266</v>
      </c>
      <c r="E2458">
        <v>4929</v>
      </c>
    </row>
    <row r="2459" spans="1:5" x14ac:dyDescent="0.25">
      <c r="A2459" t="s">
        <v>17536</v>
      </c>
      <c r="B2459" t="s">
        <v>21993</v>
      </c>
      <c r="C2459">
        <v>3096</v>
      </c>
      <c r="D2459">
        <v>59237</v>
      </c>
      <c r="E2459">
        <v>1011</v>
      </c>
    </row>
    <row r="2460" spans="1:5" x14ac:dyDescent="0.25">
      <c r="A2460" t="s">
        <v>17850</v>
      </c>
      <c r="B2460" t="s">
        <v>21991</v>
      </c>
      <c r="C2460">
        <v>3230</v>
      </c>
      <c r="D2460">
        <v>83621</v>
      </c>
      <c r="E2460">
        <v>4255</v>
      </c>
    </row>
    <row r="2461" spans="1:5" x14ac:dyDescent="0.25">
      <c r="A2461" t="s">
        <v>14301</v>
      </c>
      <c r="B2461" t="s">
        <v>21994</v>
      </c>
      <c r="C2461">
        <v>3178</v>
      </c>
      <c r="D2461">
        <v>91954</v>
      </c>
      <c r="E2461">
        <v>3385</v>
      </c>
    </row>
    <row r="2462" spans="1:5" x14ac:dyDescent="0.25">
      <c r="A2462" t="s">
        <v>19036</v>
      </c>
      <c r="B2462" t="s">
        <v>21993</v>
      </c>
      <c r="C2462">
        <v>1951</v>
      </c>
      <c r="D2462">
        <v>65426</v>
      </c>
      <c r="E2462">
        <v>5097</v>
      </c>
    </row>
    <row r="2463" spans="1:5" x14ac:dyDescent="0.25">
      <c r="A2463" t="s">
        <v>2126</v>
      </c>
      <c r="B2463" t="s">
        <v>21993</v>
      </c>
      <c r="C2463">
        <v>3131</v>
      </c>
      <c r="D2463">
        <v>50025</v>
      </c>
      <c r="E2463">
        <v>6067</v>
      </c>
    </row>
    <row r="2464" spans="1:5" x14ac:dyDescent="0.25">
      <c r="A2464" t="s">
        <v>3347</v>
      </c>
      <c r="B2464" t="s">
        <v>21992</v>
      </c>
      <c r="C2464">
        <v>3964</v>
      </c>
      <c r="D2464">
        <v>148174</v>
      </c>
      <c r="E2464">
        <v>3891</v>
      </c>
    </row>
    <row r="2465" spans="1:5" x14ac:dyDescent="0.25">
      <c r="A2465" t="s">
        <v>2923</v>
      </c>
      <c r="B2465" t="s">
        <v>21990</v>
      </c>
      <c r="C2465">
        <v>2830</v>
      </c>
      <c r="D2465">
        <v>70188</v>
      </c>
      <c r="E2465">
        <v>4252</v>
      </c>
    </row>
    <row r="2466" spans="1:5" x14ac:dyDescent="0.25">
      <c r="A2466" t="s">
        <v>18139</v>
      </c>
      <c r="B2466" t="s">
        <v>21992</v>
      </c>
      <c r="C2466">
        <v>2669</v>
      </c>
      <c r="D2466">
        <v>55179</v>
      </c>
      <c r="E2466">
        <v>4452</v>
      </c>
    </row>
    <row r="2467" spans="1:5" x14ac:dyDescent="0.25">
      <c r="A2467" t="s">
        <v>1166</v>
      </c>
      <c r="B2467" t="s">
        <v>21990</v>
      </c>
      <c r="C2467">
        <v>2008</v>
      </c>
      <c r="D2467">
        <v>48367</v>
      </c>
      <c r="E2467">
        <v>3142</v>
      </c>
    </row>
    <row r="2468" spans="1:5" x14ac:dyDescent="0.25">
      <c r="A2468" t="s">
        <v>9874</v>
      </c>
      <c r="B2468" t="s">
        <v>21994</v>
      </c>
      <c r="C2468">
        <v>3093</v>
      </c>
      <c r="D2468">
        <v>52164</v>
      </c>
      <c r="E2468">
        <v>3803</v>
      </c>
    </row>
    <row r="2469" spans="1:5" x14ac:dyDescent="0.25">
      <c r="A2469" t="s">
        <v>6532</v>
      </c>
      <c r="B2469" t="s">
        <v>21994</v>
      </c>
      <c r="C2469">
        <v>2642</v>
      </c>
      <c r="D2469">
        <v>103290</v>
      </c>
      <c r="E2469">
        <v>3805</v>
      </c>
    </row>
    <row r="2470" spans="1:5" x14ac:dyDescent="0.25">
      <c r="A2470" t="s">
        <v>2880</v>
      </c>
      <c r="B2470" t="s">
        <v>21990</v>
      </c>
      <c r="C2470">
        <v>2553</v>
      </c>
      <c r="D2470">
        <v>73630</v>
      </c>
      <c r="E2470">
        <v>2899</v>
      </c>
    </row>
    <row r="2471" spans="1:5" x14ac:dyDescent="0.25">
      <c r="A2471" t="s">
        <v>1969</v>
      </c>
      <c r="B2471" t="s">
        <v>21990</v>
      </c>
      <c r="C2471">
        <v>3932</v>
      </c>
      <c r="D2471">
        <v>68018</v>
      </c>
      <c r="E2471">
        <v>5733</v>
      </c>
    </row>
    <row r="2472" spans="1:5" x14ac:dyDescent="0.25">
      <c r="A2472" t="s">
        <v>9031</v>
      </c>
      <c r="B2472" t="s">
        <v>21992</v>
      </c>
      <c r="C2472">
        <v>2156</v>
      </c>
      <c r="D2472">
        <v>76644</v>
      </c>
      <c r="E2472">
        <v>1720</v>
      </c>
    </row>
    <row r="2473" spans="1:5" x14ac:dyDescent="0.25">
      <c r="A2473" t="s">
        <v>16296</v>
      </c>
      <c r="B2473" t="s">
        <v>21994</v>
      </c>
      <c r="C2473">
        <v>3119</v>
      </c>
      <c r="D2473">
        <v>66095</v>
      </c>
      <c r="E2473">
        <v>2664</v>
      </c>
    </row>
    <row r="2474" spans="1:5" x14ac:dyDescent="0.25">
      <c r="A2474" t="s">
        <v>19787</v>
      </c>
      <c r="B2474" t="s">
        <v>21990</v>
      </c>
      <c r="C2474">
        <v>2504</v>
      </c>
      <c r="D2474">
        <v>73301</v>
      </c>
      <c r="E2474">
        <v>3593</v>
      </c>
    </row>
    <row r="2475" spans="1:5" x14ac:dyDescent="0.25">
      <c r="A2475" t="s">
        <v>12449</v>
      </c>
      <c r="B2475" t="s">
        <v>21994</v>
      </c>
      <c r="C2475">
        <v>3403</v>
      </c>
      <c r="D2475">
        <v>53611</v>
      </c>
      <c r="E2475">
        <v>3766</v>
      </c>
    </row>
    <row r="2476" spans="1:5" x14ac:dyDescent="0.25">
      <c r="A2476" t="s">
        <v>3035</v>
      </c>
      <c r="B2476" t="s">
        <v>21994</v>
      </c>
      <c r="C2476">
        <v>2918</v>
      </c>
      <c r="D2476">
        <v>102819</v>
      </c>
      <c r="E2476">
        <v>5180</v>
      </c>
    </row>
    <row r="2477" spans="1:5" x14ac:dyDescent="0.25">
      <c r="A2477" t="s">
        <v>2678</v>
      </c>
      <c r="B2477" t="s">
        <v>21994</v>
      </c>
      <c r="C2477">
        <v>2887</v>
      </c>
      <c r="D2477">
        <v>101724</v>
      </c>
      <c r="E2477">
        <v>4628</v>
      </c>
    </row>
    <row r="2478" spans="1:5" x14ac:dyDescent="0.25">
      <c r="A2478" t="s">
        <v>12587</v>
      </c>
      <c r="B2478" t="s">
        <v>21991</v>
      </c>
      <c r="C2478">
        <v>1939</v>
      </c>
      <c r="D2478">
        <v>67973</v>
      </c>
      <c r="E2478">
        <v>3434</v>
      </c>
    </row>
    <row r="2479" spans="1:5" x14ac:dyDescent="0.25">
      <c r="A2479" t="s">
        <v>12593</v>
      </c>
      <c r="B2479" t="s">
        <v>21994</v>
      </c>
      <c r="C2479">
        <v>3428</v>
      </c>
      <c r="D2479">
        <v>126063</v>
      </c>
      <c r="E2479">
        <v>4021</v>
      </c>
    </row>
    <row r="2480" spans="1:5" x14ac:dyDescent="0.25">
      <c r="A2480" t="s">
        <v>10972</v>
      </c>
      <c r="B2480" t="s">
        <v>21992</v>
      </c>
      <c r="C2480">
        <v>1340</v>
      </c>
      <c r="D2480">
        <v>54583</v>
      </c>
      <c r="E2480">
        <v>3225</v>
      </c>
    </row>
    <row r="2481" spans="1:5" x14ac:dyDescent="0.25">
      <c r="A2481" t="s">
        <v>16456</v>
      </c>
      <c r="B2481" t="s">
        <v>21994</v>
      </c>
      <c r="C2481">
        <v>2802</v>
      </c>
      <c r="D2481">
        <v>98241</v>
      </c>
      <c r="E2481">
        <v>4675</v>
      </c>
    </row>
    <row r="2482" spans="1:5" x14ac:dyDescent="0.25">
      <c r="A2482" t="s">
        <v>11694</v>
      </c>
      <c r="B2482" t="s">
        <v>21994</v>
      </c>
      <c r="C2482">
        <v>1922</v>
      </c>
      <c r="D2482">
        <v>74271</v>
      </c>
      <c r="E2482">
        <v>3706</v>
      </c>
    </row>
    <row r="2483" spans="1:5" x14ac:dyDescent="0.25">
      <c r="A2483" t="s">
        <v>15145</v>
      </c>
      <c r="B2483" t="s">
        <v>21990</v>
      </c>
      <c r="C2483">
        <v>3771</v>
      </c>
      <c r="D2483">
        <v>111526</v>
      </c>
      <c r="E2483">
        <v>6153</v>
      </c>
    </row>
    <row r="2484" spans="1:5" x14ac:dyDescent="0.25">
      <c r="A2484" t="s">
        <v>6574</v>
      </c>
      <c r="B2484" t="s">
        <v>21991</v>
      </c>
      <c r="C2484">
        <v>5757</v>
      </c>
      <c r="D2484">
        <v>83706</v>
      </c>
      <c r="E2484">
        <v>3622</v>
      </c>
    </row>
    <row r="2485" spans="1:5" x14ac:dyDescent="0.25">
      <c r="A2485" t="s">
        <v>18585</v>
      </c>
      <c r="B2485" t="s">
        <v>21991</v>
      </c>
      <c r="C2485">
        <v>1862</v>
      </c>
      <c r="D2485">
        <v>98010</v>
      </c>
      <c r="E2485">
        <v>4422</v>
      </c>
    </row>
    <row r="2486" spans="1:5" x14ac:dyDescent="0.25">
      <c r="A2486" t="s">
        <v>18187</v>
      </c>
      <c r="B2486" t="s">
        <v>21991</v>
      </c>
      <c r="C2486">
        <v>3874</v>
      </c>
      <c r="D2486">
        <v>73265</v>
      </c>
      <c r="E2486">
        <v>3771</v>
      </c>
    </row>
    <row r="2487" spans="1:5" x14ac:dyDescent="0.25">
      <c r="A2487" t="s">
        <v>10788</v>
      </c>
      <c r="B2487" t="s">
        <v>21993</v>
      </c>
      <c r="C2487">
        <v>3549</v>
      </c>
      <c r="D2487">
        <v>83435</v>
      </c>
      <c r="E2487">
        <v>3641</v>
      </c>
    </row>
    <row r="2488" spans="1:5" x14ac:dyDescent="0.25">
      <c r="A2488" t="s">
        <v>15287</v>
      </c>
      <c r="B2488" t="s">
        <v>21990</v>
      </c>
      <c r="C2488">
        <v>1839</v>
      </c>
      <c r="D2488">
        <v>59554</v>
      </c>
      <c r="E2488">
        <v>4969</v>
      </c>
    </row>
    <row r="2489" spans="1:5" x14ac:dyDescent="0.25">
      <c r="A2489" t="s">
        <v>3441</v>
      </c>
      <c r="B2489" t="s">
        <v>21994</v>
      </c>
      <c r="C2489">
        <v>1666</v>
      </c>
      <c r="D2489">
        <v>81318</v>
      </c>
      <c r="E2489">
        <v>3115</v>
      </c>
    </row>
    <row r="2490" spans="1:5" x14ac:dyDescent="0.25">
      <c r="A2490" t="s">
        <v>15185</v>
      </c>
      <c r="B2490" t="s">
        <v>21994</v>
      </c>
      <c r="C2490">
        <v>3697</v>
      </c>
      <c r="D2490">
        <v>55322</v>
      </c>
      <c r="E2490">
        <v>4506</v>
      </c>
    </row>
    <row r="2491" spans="1:5" x14ac:dyDescent="0.25">
      <c r="A2491" t="s">
        <v>3043</v>
      </c>
      <c r="B2491" t="s">
        <v>21991</v>
      </c>
      <c r="C2491">
        <v>4463</v>
      </c>
      <c r="D2491">
        <v>105327</v>
      </c>
      <c r="E2491">
        <v>5565</v>
      </c>
    </row>
    <row r="2492" spans="1:5" x14ac:dyDescent="0.25">
      <c r="A2492" t="s">
        <v>2186</v>
      </c>
      <c r="B2492" t="s">
        <v>21994</v>
      </c>
      <c r="C2492">
        <v>249</v>
      </c>
      <c r="D2492">
        <v>77155</v>
      </c>
      <c r="E2492">
        <v>2588</v>
      </c>
    </row>
    <row r="2493" spans="1:5" x14ac:dyDescent="0.25">
      <c r="A2493" t="s">
        <v>10736</v>
      </c>
      <c r="B2493" t="s">
        <v>21990</v>
      </c>
      <c r="C2493">
        <v>2963</v>
      </c>
      <c r="D2493">
        <v>108403</v>
      </c>
      <c r="E2493">
        <v>3270</v>
      </c>
    </row>
    <row r="2494" spans="1:5" x14ac:dyDescent="0.25">
      <c r="A2494" t="s">
        <v>34</v>
      </c>
      <c r="B2494" t="s">
        <v>21993</v>
      </c>
      <c r="C2494">
        <v>2561</v>
      </c>
      <c r="D2494">
        <v>85355</v>
      </c>
      <c r="E2494">
        <v>4466</v>
      </c>
    </row>
    <row r="2495" spans="1:5" x14ac:dyDescent="0.25">
      <c r="A2495" t="s">
        <v>9119</v>
      </c>
      <c r="B2495" t="s">
        <v>21993</v>
      </c>
      <c r="C2495">
        <v>948</v>
      </c>
      <c r="D2495">
        <v>91541</v>
      </c>
      <c r="E2495">
        <v>4772</v>
      </c>
    </row>
    <row r="2496" spans="1:5" x14ac:dyDescent="0.25">
      <c r="A2496" t="s">
        <v>7576</v>
      </c>
      <c r="B2496" t="s">
        <v>21993</v>
      </c>
      <c r="C2496">
        <v>1482</v>
      </c>
      <c r="D2496">
        <v>104356</v>
      </c>
      <c r="E2496">
        <v>5520</v>
      </c>
    </row>
    <row r="2497" spans="1:5" x14ac:dyDescent="0.25">
      <c r="A2497" t="s">
        <v>14528</v>
      </c>
      <c r="B2497" t="s">
        <v>21994</v>
      </c>
      <c r="C2497">
        <v>1857</v>
      </c>
      <c r="D2497">
        <v>77736</v>
      </c>
      <c r="E2497">
        <v>6629</v>
      </c>
    </row>
    <row r="2498" spans="1:5" x14ac:dyDescent="0.25">
      <c r="A2498" t="s">
        <v>13064</v>
      </c>
      <c r="B2498" t="s">
        <v>21994</v>
      </c>
      <c r="C2498">
        <v>2406</v>
      </c>
      <c r="D2498">
        <v>26669</v>
      </c>
      <c r="E2498">
        <v>3898</v>
      </c>
    </row>
    <row r="2499" spans="1:5" x14ac:dyDescent="0.25">
      <c r="A2499" t="s">
        <v>8337</v>
      </c>
      <c r="B2499" t="s">
        <v>21994</v>
      </c>
      <c r="C2499">
        <v>3924</v>
      </c>
      <c r="D2499">
        <v>56464</v>
      </c>
      <c r="E2499">
        <v>5731</v>
      </c>
    </row>
    <row r="2500" spans="1:5" x14ac:dyDescent="0.25">
      <c r="A2500" t="s">
        <v>11456</v>
      </c>
      <c r="B2500" t="s">
        <v>21993</v>
      </c>
      <c r="C2500">
        <v>2403</v>
      </c>
      <c r="D2500">
        <v>101937</v>
      </c>
      <c r="E2500">
        <v>4256</v>
      </c>
    </row>
    <row r="2501" spans="1:5" x14ac:dyDescent="0.25">
      <c r="A2501" t="s">
        <v>10314</v>
      </c>
      <c r="B2501" t="s">
        <v>21993</v>
      </c>
      <c r="C2501">
        <v>3480</v>
      </c>
      <c r="D2501">
        <v>44504</v>
      </c>
      <c r="E2501">
        <v>3270</v>
      </c>
    </row>
    <row r="2502" spans="1:5" x14ac:dyDescent="0.25">
      <c r="A2502" t="s">
        <v>702</v>
      </c>
      <c r="B2502" t="s">
        <v>21990</v>
      </c>
      <c r="C2502">
        <v>3670</v>
      </c>
      <c r="D2502">
        <v>81318</v>
      </c>
      <c r="E2502">
        <v>6248</v>
      </c>
    </row>
    <row r="2503" spans="1:5" x14ac:dyDescent="0.25">
      <c r="A2503" t="s">
        <v>8917</v>
      </c>
      <c r="B2503" t="s">
        <v>21992</v>
      </c>
      <c r="C2503">
        <v>3200</v>
      </c>
      <c r="D2503">
        <v>80307</v>
      </c>
      <c r="E2503">
        <v>5045</v>
      </c>
    </row>
    <row r="2504" spans="1:5" x14ac:dyDescent="0.25">
      <c r="A2504" t="s">
        <v>13207</v>
      </c>
      <c r="B2504" t="s">
        <v>21991</v>
      </c>
      <c r="C2504">
        <v>3723</v>
      </c>
      <c r="D2504">
        <v>59437</v>
      </c>
      <c r="E2504">
        <v>5990</v>
      </c>
    </row>
    <row r="2505" spans="1:5" x14ac:dyDescent="0.25">
      <c r="A2505" t="s">
        <v>8366</v>
      </c>
      <c r="B2505" t="s">
        <v>21992</v>
      </c>
      <c r="C2505">
        <v>3500</v>
      </c>
      <c r="D2505">
        <v>72890</v>
      </c>
      <c r="E2505">
        <v>1768</v>
      </c>
    </row>
    <row r="2506" spans="1:5" x14ac:dyDescent="0.25">
      <c r="A2506" t="s">
        <v>9418</v>
      </c>
      <c r="B2506" t="s">
        <v>21992</v>
      </c>
      <c r="C2506">
        <v>2126</v>
      </c>
      <c r="D2506">
        <v>96353</v>
      </c>
      <c r="E2506">
        <v>3948</v>
      </c>
    </row>
    <row r="2507" spans="1:5" x14ac:dyDescent="0.25">
      <c r="A2507" t="s">
        <v>14221</v>
      </c>
      <c r="B2507" t="s">
        <v>21991</v>
      </c>
      <c r="C2507">
        <v>3323</v>
      </c>
      <c r="D2507">
        <v>82609</v>
      </c>
      <c r="E2507">
        <v>3089</v>
      </c>
    </row>
    <row r="2508" spans="1:5" x14ac:dyDescent="0.25">
      <c r="A2508" t="s">
        <v>14187</v>
      </c>
      <c r="B2508" t="s">
        <v>21994</v>
      </c>
      <c r="C2508">
        <v>2861</v>
      </c>
      <c r="D2508">
        <v>61601</v>
      </c>
      <c r="E2508">
        <v>3607</v>
      </c>
    </row>
    <row r="2509" spans="1:5" x14ac:dyDescent="0.25">
      <c r="A2509" t="s">
        <v>15289</v>
      </c>
      <c r="B2509" t="s">
        <v>21990</v>
      </c>
      <c r="C2509">
        <v>4130</v>
      </c>
      <c r="D2509">
        <v>87914</v>
      </c>
      <c r="E2509">
        <v>3323</v>
      </c>
    </row>
    <row r="2510" spans="1:5" x14ac:dyDescent="0.25">
      <c r="A2510" t="s">
        <v>7316</v>
      </c>
      <c r="B2510" t="s">
        <v>21990</v>
      </c>
      <c r="C2510">
        <v>1560</v>
      </c>
      <c r="D2510">
        <v>78786</v>
      </c>
      <c r="E2510">
        <v>3557</v>
      </c>
    </row>
    <row r="2511" spans="1:5" x14ac:dyDescent="0.25">
      <c r="A2511" t="s">
        <v>10446</v>
      </c>
      <c r="B2511" t="s">
        <v>21990</v>
      </c>
      <c r="C2511">
        <v>3768</v>
      </c>
      <c r="D2511">
        <v>65437</v>
      </c>
      <c r="E2511">
        <v>4143</v>
      </c>
    </row>
    <row r="2512" spans="1:5" x14ac:dyDescent="0.25">
      <c r="A2512" t="s">
        <v>7023</v>
      </c>
      <c r="B2512" t="s">
        <v>21991</v>
      </c>
      <c r="C2512">
        <v>3825</v>
      </c>
      <c r="D2512">
        <v>79109</v>
      </c>
      <c r="E2512">
        <v>4114</v>
      </c>
    </row>
    <row r="2513" spans="1:5" x14ac:dyDescent="0.25">
      <c r="A2513" t="s">
        <v>6228</v>
      </c>
      <c r="B2513" t="s">
        <v>21990</v>
      </c>
      <c r="C2513">
        <v>2194</v>
      </c>
      <c r="D2513">
        <v>79185</v>
      </c>
      <c r="E2513">
        <v>4466</v>
      </c>
    </row>
    <row r="2514" spans="1:5" x14ac:dyDescent="0.25">
      <c r="A2514" t="s">
        <v>19182</v>
      </c>
      <c r="B2514" t="s">
        <v>21990</v>
      </c>
      <c r="C2514">
        <v>2568</v>
      </c>
      <c r="D2514">
        <v>84332</v>
      </c>
      <c r="E2514">
        <v>3819</v>
      </c>
    </row>
    <row r="2515" spans="1:5" x14ac:dyDescent="0.25">
      <c r="A2515" t="s">
        <v>15709</v>
      </c>
      <c r="B2515" t="s">
        <v>21992</v>
      </c>
      <c r="C2515">
        <v>2901</v>
      </c>
      <c r="D2515">
        <v>98764</v>
      </c>
      <c r="E2515">
        <v>5418</v>
      </c>
    </row>
    <row r="2516" spans="1:5" x14ac:dyDescent="0.25">
      <c r="A2516" t="s">
        <v>8608</v>
      </c>
      <c r="B2516" t="s">
        <v>21993</v>
      </c>
      <c r="C2516">
        <v>4269</v>
      </c>
      <c r="D2516">
        <v>138364</v>
      </c>
      <c r="E2516">
        <v>3691</v>
      </c>
    </row>
    <row r="2517" spans="1:5" x14ac:dyDescent="0.25">
      <c r="A2517" t="s">
        <v>3657</v>
      </c>
      <c r="B2517" t="s">
        <v>21994</v>
      </c>
      <c r="C2517">
        <v>234</v>
      </c>
      <c r="D2517">
        <v>93305</v>
      </c>
      <c r="E2517">
        <v>5148</v>
      </c>
    </row>
    <row r="2518" spans="1:5" x14ac:dyDescent="0.25">
      <c r="A2518" t="s">
        <v>7057</v>
      </c>
      <c r="B2518" t="s">
        <v>21993</v>
      </c>
      <c r="C2518">
        <v>3713</v>
      </c>
      <c r="D2518">
        <v>71989</v>
      </c>
      <c r="E2518">
        <v>4639</v>
      </c>
    </row>
    <row r="2519" spans="1:5" x14ac:dyDescent="0.25">
      <c r="A2519" t="s">
        <v>3808</v>
      </c>
      <c r="B2519" t="s">
        <v>21993</v>
      </c>
      <c r="C2519">
        <v>4507</v>
      </c>
      <c r="D2519">
        <v>118308</v>
      </c>
      <c r="E2519">
        <v>2715</v>
      </c>
    </row>
    <row r="2520" spans="1:5" x14ac:dyDescent="0.25">
      <c r="A2520" t="s">
        <v>20392</v>
      </c>
      <c r="B2520" t="s">
        <v>21990</v>
      </c>
      <c r="C2520">
        <v>2701</v>
      </c>
      <c r="D2520">
        <v>77982</v>
      </c>
      <c r="E2520">
        <v>3141</v>
      </c>
    </row>
    <row r="2521" spans="1:5" x14ac:dyDescent="0.25">
      <c r="A2521" t="s">
        <v>40</v>
      </c>
      <c r="B2521" t="s">
        <v>21990</v>
      </c>
      <c r="C2521">
        <v>970</v>
      </c>
      <c r="D2521">
        <v>93997</v>
      </c>
      <c r="E2521">
        <v>5524</v>
      </c>
    </row>
    <row r="2522" spans="1:5" x14ac:dyDescent="0.25">
      <c r="A2522" t="s">
        <v>2104</v>
      </c>
      <c r="B2522" t="s">
        <v>21993</v>
      </c>
      <c r="C2522">
        <v>3726</v>
      </c>
      <c r="D2522">
        <v>76019</v>
      </c>
      <c r="E2522">
        <v>3799</v>
      </c>
    </row>
    <row r="2523" spans="1:5" x14ac:dyDescent="0.25">
      <c r="A2523" t="s">
        <v>19547</v>
      </c>
      <c r="B2523" t="s">
        <v>21990</v>
      </c>
      <c r="C2523">
        <v>1803</v>
      </c>
      <c r="D2523">
        <v>85420</v>
      </c>
      <c r="E2523">
        <v>1906</v>
      </c>
    </row>
    <row r="2524" spans="1:5" x14ac:dyDescent="0.25">
      <c r="A2524" t="s">
        <v>11670</v>
      </c>
      <c r="B2524" t="s">
        <v>21992</v>
      </c>
      <c r="C2524">
        <v>3403</v>
      </c>
      <c r="D2524">
        <v>63654</v>
      </c>
      <c r="E2524">
        <v>3467</v>
      </c>
    </row>
    <row r="2525" spans="1:5" x14ac:dyDescent="0.25">
      <c r="A2525" t="s">
        <v>12945</v>
      </c>
      <c r="B2525" t="s">
        <v>21991</v>
      </c>
      <c r="C2525">
        <v>5013</v>
      </c>
      <c r="D2525">
        <v>61641</v>
      </c>
      <c r="E2525">
        <v>3543</v>
      </c>
    </row>
    <row r="2526" spans="1:5" x14ac:dyDescent="0.25">
      <c r="A2526" t="s">
        <v>15127</v>
      </c>
      <c r="B2526" t="s">
        <v>21991</v>
      </c>
      <c r="C2526">
        <v>3242</v>
      </c>
      <c r="D2526">
        <v>34823</v>
      </c>
      <c r="E2526">
        <v>1387</v>
      </c>
    </row>
    <row r="2527" spans="1:5" x14ac:dyDescent="0.25">
      <c r="A2527" t="s">
        <v>10000</v>
      </c>
      <c r="B2527" t="s">
        <v>21994</v>
      </c>
      <c r="C2527">
        <v>3237</v>
      </c>
      <c r="D2527">
        <v>58711</v>
      </c>
      <c r="E2527">
        <v>4681</v>
      </c>
    </row>
    <row r="2528" spans="1:5" x14ac:dyDescent="0.25">
      <c r="A2528" t="s">
        <v>9380</v>
      </c>
      <c r="B2528" t="s">
        <v>21990</v>
      </c>
      <c r="C2528">
        <v>3718</v>
      </c>
      <c r="D2528">
        <v>54320</v>
      </c>
      <c r="E2528">
        <v>3466</v>
      </c>
    </row>
    <row r="2529" spans="1:5" x14ac:dyDescent="0.25">
      <c r="A2529" t="s">
        <v>8782</v>
      </c>
      <c r="B2529" t="s">
        <v>21992</v>
      </c>
      <c r="C2529">
        <v>1303</v>
      </c>
      <c r="D2529">
        <v>68355</v>
      </c>
      <c r="E2529">
        <v>5693</v>
      </c>
    </row>
    <row r="2530" spans="1:5" x14ac:dyDescent="0.25">
      <c r="A2530" t="s">
        <v>7608</v>
      </c>
      <c r="B2530" t="s">
        <v>21993</v>
      </c>
      <c r="C2530">
        <v>5084</v>
      </c>
      <c r="D2530">
        <v>58439</v>
      </c>
      <c r="E2530">
        <v>3770</v>
      </c>
    </row>
    <row r="2531" spans="1:5" x14ac:dyDescent="0.25">
      <c r="A2531" t="s">
        <v>3170</v>
      </c>
      <c r="B2531" t="s">
        <v>21994</v>
      </c>
      <c r="C2531">
        <v>4086</v>
      </c>
      <c r="D2531">
        <v>115581</v>
      </c>
      <c r="E2531">
        <v>1348</v>
      </c>
    </row>
    <row r="2532" spans="1:5" x14ac:dyDescent="0.25">
      <c r="A2532" t="s">
        <v>8712</v>
      </c>
      <c r="B2532" t="s">
        <v>21990</v>
      </c>
      <c r="C2532">
        <v>3172</v>
      </c>
      <c r="D2532">
        <v>45189</v>
      </c>
      <c r="E2532">
        <v>4178</v>
      </c>
    </row>
    <row r="2533" spans="1:5" x14ac:dyDescent="0.25">
      <c r="A2533" t="s">
        <v>17660</v>
      </c>
      <c r="B2533" t="s">
        <v>21992</v>
      </c>
      <c r="C2533">
        <v>3390</v>
      </c>
      <c r="D2533">
        <v>82359</v>
      </c>
      <c r="E2533">
        <v>5971</v>
      </c>
    </row>
    <row r="2534" spans="1:5" x14ac:dyDescent="0.25">
      <c r="A2534" t="s">
        <v>13297</v>
      </c>
      <c r="B2534" t="s">
        <v>21993</v>
      </c>
      <c r="C2534">
        <v>3674</v>
      </c>
      <c r="D2534">
        <v>109634</v>
      </c>
      <c r="E2534">
        <v>2048</v>
      </c>
    </row>
    <row r="2535" spans="1:5" x14ac:dyDescent="0.25">
      <c r="A2535" t="s">
        <v>6124</v>
      </c>
      <c r="B2535" t="s">
        <v>21994</v>
      </c>
      <c r="C2535">
        <v>3271</v>
      </c>
      <c r="D2535">
        <v>43313</v>
      </c>
      <c r="E2535">
        <v>3900</v>
      </c>
    </row>
    <row r="2536" spans="1:5" x14ac:dyDescent="0.25">
      <c r="A2536" t="s">
        <v>13121</v>
      </c>
      <c r="B2536" t="s">
        <v>21993</v>
      </c>
      <c r="C2536">
        <v>3143</v>
      </c>
      <c r="D2536">
        <v>42419</v>
      </c>
      <c r="E2536">
        <v>3583</v>
      </c>
    </row>
    <row r="2537" spans="1:5" x14ac:dyDescent="0.25">
      <c r="A2537" t="s">
        <v>9464</v>
      </c>
      <c r="B2537" t="s">
        <v>21992</v>
      </c>
      <c r="C2537">
        <v>2197</v>
      </c>
      <c r="D2537">
        <v>52648</v>
      </c>
      <c r="E2537">
        <v>5505</v>
      </c>
    </row>
    <row r="2538" spans="1:5" x14ac:dyDescent="0.25">
      <c r="A2538" t="s">
        <v>19196</v>
      </c>
      <c r="B2538" t="s">
        <v>21990</v>
      </c>
      <c r="C2538">
        <v>3277</v>
      </c>
      <c r="D2538">
        <v>99272</v>
      </c>
      <c r="E2538">
        <v>4901</v>
      </c>
    </row>
    <row r="2539" spans="1:5" x14ac:dyDescent="0.25">
      <c r="A2539" t="s">
        <v>19493</v>
      </c>
      <c r="B2539" t="s">
        <v>21992</v>
      </c>
      <c r="C2539">
        <v>2956</v>
      </c>
      <c r="D2539">
        <v>136113</v>
      </c>
      <c r="E2539">
        <v>2899</v>
      </c>
    </row>
    <row r="2540" spans="1:5" x14ac:dyDescent="0.25">
      <c r="A2540" t="s">
        <v>4509</v>
      </c>
      <c r="B2540" t="s">
        <v>21992</v>
      </c>
      <c r="C2540">
        <v>3024</v>
      </c>
      <c r="D2540">
        <v>65781</v>
      </c>
      <c r="E2540">
        <v>3912</v>
      </c>
    </row>
    <row r="2541" spans="1:5" x14ac:dyDescent="0.25">
      <c r="A2541" t="s">
        <v>1878</v>
      </c>
      <c r="B2541" t="s">
        <v>21993</v>
      </c>
      <c r="C2541">
        <v>3581</v>
      </c>
      <c r="D2541">
        <v>109506</v>
      </c>
      <c r="E2541">
        <v>4227</v>
      </c>
    </row>
    <row r="2542" spans="1:5" x14ac:dyDescent="0.25">
      <c r="A2542" t="s">
        <v>4626</v>
      </c>
      <c r="B2542" t="s">
        <v>21993</v>
      </c>
      <c r="C2542">
        <v>3443</v>
      </c>
      <c r="D2542">
        <v>49682</v>
      </c>
      <c r="E2542">
        <v>2671</v>
      </c>
    </row>
    <row r="2543" spans="1:5" x14ac:dyDescent="0.25">
      <c r="A2543" t="s">
        <v>9197</v>
      </c>
      <c r="B2543" t="s">
        <v>21991</v>
      </c>
      <c r="C2543">
        <v>4695</v>
      </c>
      <c r="D2543">
        <v>93867</v>
      </c>
      <c r="E2543">
        <v>3462</v>
      </c>
    </row>
    <row r="2544" spans="1:5" x14ac:dyDescent="0.25">
      <c r="A2544" t="s">
        <v>16430</v>
      </c>
      <c r="B2544" t="s">
        <v>21993</v>
      </c>
      <c r="C2544">
        <v>3311</v>
      </c>
      <c r="D2544">
        <v>56980</v>
      </c>
      <c r="E2544">
        <v>6276</v>
      </c>
    </row>
    <row r="2545" spans="1:5" x14ac:dyDescent="0.25">
      <c r="A2545" t="s">
        <v>8987</v>
      </c>
      <c r="B2545" t="s">
        <v>21990</v>
      </c>
      <c r="C2545">
        <v>2994</v>
      </c>
      <c r="D2545">
        <v>59821</v>
      </c>
      <c r="E2545">
        <v>7115</v>
      </c>
    </row>
    <row r="2546" spans="1:5" x14ac:dyDescent="0.25">
      <c r="A2546" t="s">
        <v>8189</v>
      </c>
      <c r="B2546" t="s">
        <v>21994</v>
      </c>
      <c r="C2546">
        <v>4982</v>
      </c>
      <c r="D2546">
        <v>43560</v>
      </c>
      <c r="E2546">
        <v>6602</v>
      </c>
    </row>
    <row r="2547" spans="1:5" x14ac:dyDescent="0.25">
      <c r="A2547" t="s">
        <v>1329</v>
      </c>
      <c r="B2547" t="s">
        <v>21990</v>
      </c>
      <c r="C2547">
        <v>2410</v>
      </c>
      <c r="D2547">
        <v>51738</v>
      </c>
      <c r="E2547">
        <v>3460</v>
      </c>
    </row>
    <row r="2548" spans="1:5" x14ac:dyDescent="0.25">
      <c r="A2548" t="s">
        <v>19283</v>
      </c>
      <c r="B2548" t="s">
        <v>21991</v>
      </c>
      <c r="C2548">
        <v>2747</v>
      </c>
      <c r="D2548">
        <v>93152</v>
      </c>
      <c r="E2548">
        <v>4405</v>
      </c>
    </row>
    <row r="2549" spans="1:5" x14ac:dyDescent="0.25">
      <c r="A2549" t="s">
        <v>5373</v>
      </c>
      <c r="B2549" t="s">
        <v>21991</v>
      </c>
      <c r="C2549">
        <v>4761</v>
      </c>
      <c r="D2549">
        <v>98182</v>
      </c>
      <c r="E2549">
        <v>3330</v>
      </c>
    </row>
    <row r="2550" spans="1:5" x14ac:dyDescent="0.25">
      <c r="A2550" t="s">
        <v>13279</v>
      </c>
      <c r="B2550" t="s">
        <v>21991</v>
      </c>
      <c r="C2550">
        <v>2842</v>
      </c>
      <c r="D2550">
        <v>81153</v>
      </c>
      <c r="E2550">
        <v>4124</v>
      </c>
    </row>
    <row r="2551" spans="1:5" x14ac:dyDescent="0.25">
      <c r="A2551" t="s">
        <v>13891</v>
      </c>
      <c r="B2551" t="s">
        <v>21993</v>
      </c>
      <c r="C2551">
        <v>4368</v>
      </c>
      <c r="D2551">
        <v>88022</v>
      </c>
      <c r="E2551">
        <v>4208</v>
      </c>
    </row>
    <row r="2552" spans="1:5" x14ac:dyDescent="0.25">
      <c r="A2552" t="s">
        <v>10790</v>
      </c>
      <c r="B2552" t="s">
        <v>21992</v>
      </c>
      <c r="C2552">
        <v>2407</v>
      </c>
      <c r="D2552">
        <v>87336</v>
      </c>
      <c r="E2552">
        <v>4121</v>
      </c>
    </row>
    <row r="2553" spans="1:5" x14ac:dyDescent="0.25">
      <c r="A2553" t="s">
        <v>2667</v>
      </c>
      <c r="B2553" t="s">
        <v>21994</v>
      </c>
      <c r="C2553">
        <v>2515</v>
      </c>
      <c r="D2553">
        <v>74650</v>
      </c>
      <c r="E2553">
        <v>3346</v>
      </c>
    </row>
    <row r="2554" spans="1:5" x14ac:dyDescent="0.25">
      <c r="A2554" t="s">
        <v>19707</v>
      </c>
      <c r="B2554" t="s">
        <v>21993</v>
      </c>
      <c r="C2554">
        <v>4976</v>
      </c>
      <c r="D2554">
        <v>64690</v>
      </c>
      <c r="E2554">
        <v>4117</v>
      </c>
    </row>
    <row r="2555" spans="1:5" x14ac:dyDescent="0.25">
      <c r="A2555" t="s">
        <v>8588</v>
      </c>
      <c r="B2555" t="s">
        <v>21991</v>
      </c>
      <c r="C2555">
        <v>5017</v>
      </c>
      <c r="D2555">
        <v>62056</v>
      </c>
      <c r="E2555">
        <v>3802</v>
      </c>
    </row>
    <row r="2556" spans="1:5" x14ac:dyDescent="0.25">
      <c r="A2556" t="s">
        <v>17069</v>
      </c>
      <c r="B2556" t="s">
        <v>21992</v>
      </c>
      <c r="C2556">
        <v>3167</v>
      </c>
      <c r="D2556">
        <v>52756</v>
      </c>
      <c r="E2556">
        <v>3124</v>
      </c>
    </row>
    <row r="2557" spans="1:5" x14ac:dyDescent="0.25">
      <c r="A2557" t="s">
        <v>19701</v>
      </c>
      <c r="B2557" t="s">
        <v>21992</v>
      </c>
      <c r="C2557">
        <v>2358</v>
      </c>
      <c r="D2557">
        <v>54888</v>
      </c>
      <c r="E2557">
        <v>3962</v>
      </c>
    </row>
    <row r="2558" spans="1:5" x14ac:dyDescent="0.25">
      <c r="A2558" t="s">
        <v>17369</v>
      </c>
      <c r="B2558" t="s">
        <v>21992</v>
      </c>
      <c r="C2558">
        <v>2681</v>
      </c>
      <c r="D2558">
        <v>63800</v>
      </c>
      <c r="E2558">
        <v>3601</v>
      </c>
    </row>
    <row r="2559" spans="1:5" x14ac:dyDescent="0.25">
      <c r="A2559" t="s">
        <v>13185</v>
      </c>
      <c r="B2559" t="s">
        <v>21991</v>
      </c>
      <c r="C2559">
        <v>1740</v>
      </c>
      <c r="D2559">
        <v>76324</v>
      </c>
      <c r="E2559">
        <v>4073</v>
      </c>
    </row>
    <row r="2560" spans="1:5" x14ac:dyDescent="0.25">
      <c r="A2560" t="s">
        <v>2633</v>
      </c>
      <c r="B2560" t="s">
        <v>21992</v>
      </c>
      <c r="C2560">
        <v>3779</v>
      </c>
      <c r="D2560">
        <v>109812</v>
      </c>
      <c r="E2560">
        <v>3481</v>
      </c>
    </row>
    <row r="2561" spans="1:5" x14ac:dyDescent="0.25">
      <c r="A2561" t="s">
        <v>9123</v>
      </c>
      <c r="B2561" t="s">
        <v>21991</v>
      </c>
      <c r="C2561">
        <v>4570</v>
      </c>
      <c r="D2561">
        <v>57570</v>
      </c>
      <c r="E2561">
        <v>3494</v>
      </c>
    </row>
    <row r="2562" spans="1:5" x14ac:dyDescent="0.25">
      <c r="A2562" t="s">
        <v>3449</v>
      </c>
      <c r="B2562" t="s">
        <v>21990</v>
      </c>
      <c r="C2562">
        <v>2330</v>
      </c>
      <c r="D2562">
        <v>86722</v>
      </c>
      <c r="E2562">
        <v>6540</v>
      </c>
    </row>
    <row r="2563" spans="1:5" x14ac:dyDescent="0.25">
      <c r="A2563" t="s">
        <v>3157</v>
      </c>
      <c r="B2563" t="s">
        <v>21990</v>
      </c>
      <c r="C2563">
        <v>357</v>
      </c>
      <c r="D2563">
        <v>52508</v>
      </c>
      <c r="E2563">
        <v>3838</v>
      </c>
    </row>
    <row r="2564" spans="1:5" x14ac:dyDescent="0.25">
      <c r="A2564" t="s">
        <v>18036</v>
      </c>
      <c r="B2564" t="s">
        <v>21993</v>
      </c>
      <c r="C2564">
        <v>3510</v>
      </c>
      <c r="D2564">
        <v>77730</v>
      </c>
      <c r="E2564">
        <v>3454</v>
      </c>
    </row>
    <row r="2565" spans="1:5" x14ac:dyDescent="0.25">
      <c r="A2565" t="s">
        <v>5844</v>
      </c>
      <c r="B2565" t="s">
        <v>21992</v>
      </c>
      <c r="C2565">
        <v>3158</v>
      </c>
      <c r="D2565">
        <v>114418</v>
      </c>
      <c r="E2565">
        <v>3460</v>
      </c>
    </row>
    <row r="2566" spans="1:5" x14ac:dyDescent="0.25">
      <c r="A2566" t="s">
        <v>6046</v>
      </c>
      <c r="B2566" t="s">
        <v>21994</v>
      </c>
      <c r="C2566">
        <v>1969</v>
      </c>
      <c r="D2566">
        <v>52249</v>
      </c>
      <c r="E2566">
        <v>4919</v>
      </c>
    </row>
    <row r="2567" spans="1:5" x14ac:dyDescent="0.25">
      <c r="A2567" t="s">
        <v>6592</v>
      </c>
      <c r="B2567" t="s">
        <v>21993</v>
      </c>
      <c r="C2567">
        <v>3433</v>
      </c>
      <c r="D2567">
        <v>76588</v>
      </c>
      <c r="E2567">
        <v>1639</v>
      </c>
    </row>
    <row r="2568" spans="1:5" x14ac:dyDescent="0.25">
      <c r="A2568" t="s">
        <v>14997</v>
      </c>
      <c r="B2568" t="s">
        <v>21992</v>
      </c>
      <c r="C2568">
        <v>2971</v>
      </c>
      <c r="D2568">
        <v>71442</v>
      </c>
      <c r="E2568">
        <v>5703</v>
      </c>
    </row>
    <row r="2569" spans="1:5" x14ac:dyDescent="0.25">
      <c r="A2569" t="s">
        <v>12463</v>
      </c>
      <c r="B2569" t="s">
        <v>21992</v>
      </c>
      <c r="C2569">
        <v>3933</v>
      </c>
      <c r="D2569">
        <v>75958</v>
      </c>
      <c r="E2569">
        <v>6049</v>
      </c>
    </row>
    <row r="2570" spans="1:5" x14ac:dyDescent="0.25">
      <c r="A2570" t="s">
        <v>16562</v>
      </c>
      <c r="B2570" t="s">
        <v>21993</v>
      </c>
      <c r="C2570">
        <v>3541</v>
      </c>
      <c r="D2570">
        <v>120819</v>
      </c>
      <c r="E2570">
        <v>4464</v>
      </c>
    </row>
    <row r="2571" spans="1:5" x14ac:dyDescent="0.25">
      <c r="A2571" t="s">
        <v>19473</v>
      </c>
      <c r="B2571" t="s">
        <v>21994</v>
      </c>
      <c r="C2571">
        <v>3462</v>
      </c>
      <c r="D2571">
        <v>126117</v>
      </c>
      <c r="E2571">
        <v>2733</v>
      </c>
    </row>
    <row r="2572" spans="1:5" x14ac:dyDescent="0.25">
      <c r="A2572" t="s">
        <v>4740</v>
      </c>
      <c r="B2572" t="s">
        <v>21992</v>
      </c>
      <c r="C2572">
        <v>3291</v>
      </c>
      <c r="D2572">
        <v>103597</v>
      </c>
      <c r="E2572">
        <v>7085</v>
      </c>
    </row>
    <row r="2573" spans="1:5" x14ac:dyDescent="0.25">
      <c r="A2573" t="s">
        <v>8620</v>
      </c>
      <c r="B2573" t="s">
        <v>21991</v>
      </c>
      <c r="C2573">
        <v>3985</v>
      </c>
      <c r="D2573">
        <v>80202</v>
      </c>
      <c r="E2573">
        <v>1969</v>
      </c>
    </row>
    <row r="2574" spans="1:5" x14ac:dyDescent="0.25">
      <c r="A2574" t="s">
        <v>9412</v>
      </c>
      <c r="B2574" t="s">
        <v>21994</v>
      </c>
      <c r="C2574">
        <v>3234</v>
      </c>
      <c r="D2574">
        <v>92929</v>
      </c>
      <c r="E2574">
        <v>3185</v>
      </c>
    </row>
    <row r="2575" spans="1:5" x14ac:dyDescent="0.25">
      <c r="A2575" t="s">
        <v>7474</v>
      </c>
      <c r="B2575" t="s">
        <v>21992</v>
      </c>
      <c r="C2575">
        <v>2338</v>
      </c>
      <c r="D2575">
        <v>88562</v>
      </c>
      <c r="E2575">
        <v>6331</v>
      </c>
    </row>
    <row r="2576" spans="1:5" x14ac:dyDescent="0.25">
      <c r="A2576" t="s">
        <v>1845</v>
      </c>
      <c r="B2576" t="s">
        <v>21992</v>
      </c>
      <c r="C2576">
        <v>2419</v>
      </c>
      <c r="D2576">
        <v>109299</v>
      </c>
      <c r="E2576">
        <v>4687</v>
      </c>
    </row>
    <row r="2577" spans="1:5" x14ac:dyDescent="0.25">
      <c r="A2577" t="s">
        <v>9946</v>
      </c>
      <c r="B2577" t="s">
        <v>21991</v>
      </c>
      <c r="C2577">
        <v>3248</v>
      </c>
      <c r="D2577">
        <v>81170</v>
      </c>
      <c r="E2577">
        <v>6246</v>
      </c>
    </row>
    <row r="2578" spans="1:5" x14ac:dyDescent="0.25">
      <c r="A2578" t="s">
        <v>8568</v>
      </c>
      <c r="B2578" t="s">
        <v>21994</v>
      </c>
      <c r="C2578">
        <v>2767</v>
      </c>
      <c r="D2578">
        <v>79858</v>
      </c>
      <c r="E2578">
        <v>3766</v>
      </c>
    </row>
    <row r="2579" spans="1:5" x14ac:dyDescent="0.25">
      <c r="A2579" t="s">
        <v>12245</v>
      </c>
      <c r="B2579" t="s">
        <v>21994</v>
      </c>
      <c r="C2579">
        <v>3489</v>
      </c>
      <c r="D2579">
        <v>70614</v>
      </c>
      <c r="E2579">
        <v>4589</v>
      </c>
    </row>
    <row r="2580" spans="1:5" x14ac:dyDescent="0.25">
      <c r="A2580" t="s">
        <v>8740</v>
      </c>
      <c r="B2580" t="s">
        <v>21992</v>
      </c>
      <c r="C2580">
        <v>1340</v>
      </c>
      <c r="D2580">
        <v>87743</v>
      </c>
      <c r="E2580">
        <v>4203</v>
      </c>
    </row>
    <row r="2581" spans="1:5" x14ac:dyDescent="0.25">
      <c r="A2581" t="s">
        <v>10626</v>
      </c>
      <c r="B2581" t="s">
        <v>21993</v>
      </c>
      <c r="C2581">
        <v>2909</v>
      </c>
      <c r="D2581">
        <v>81903</v>
      </c>
      <c r="E2581">
        <v>4197</v>
      </c>
    </row>
    <row r="2582" spans="1:5" x14ac:dyDescent="0.25">
      <c r="A2582" t="s">
        <v>3836</v>
      </c>
      <c r="B2582" t="s">
        <v>21990</v>
      </c>
      <c r="C2582">
        <v>1578</v>
      </c>
      <c r="D2582">
        <v>77761</v>
      </c>
      <c r="E2582">
        <v>5838</v>
      </c>
    </row>
    <row r="2583" spans="1:5" x14ac:dyDescent="0.25">
      <c r="A2583" t="s">
        <v>11562</v>
      </c>
      <c r="B2583" t="s">
        <v>21992</v>
      </c>
      <c r="C2583">
        <v>3685</v>
      </c>
      <c r="D2583">
        <v>20336</v>
      </c>
      <c r="E2583">
        <v>5494</v>
      </c>
    </row>
    <row r="2584" spans="1:5" x14ac:dyDescent="0.25">
      <c r="A2584" t="s">
        <v>9780</v>
      </c>
      <c r="B2584" t="s">
        <v>21992</v>
      </c>
      <c r="C2584">
        <v>4100</v>
      </c>
      <c r="D2584">
        <v>91321</v>
      </c>
      <c r="E2584">
        <v>2964</v>
      </c>
    </row>
    <row r="2585" spans="1:5" x14ac:dyDescent="0.25">
      <c r="A2585" t="s">
        <v>10744</v>
      </c>
      <c r="B2585" t="s">
        <v>21994</v>
      </c>
      <c r="C2585">
        <v>1762</v>
      </c>
      <c r="D2585">
        <v>77745</v>
      </c>
      <c r="E2585">
        <v>3522</v>
      </c>
    </row>
    <row r="2586" spans="1:5" x14ac:dyDescent="0.25">
      <c r="A2586" t="s">
        <v>7604</v>
      </c>
      <c r="B2586" t="s">
        <v>21991</v>
      </c>
      <c r="C2586">
        <v>2905</v>
      </c>
      <c r="D2586">
        <v>63541</v>
      </c>
      <c r="E2586">
        <v>1316</v>
      </c>
    </row>
    <row r="2587" spans="1:5" x14ac:dyDescent="0.25">
      <c r="A2587" t="s">
        <v>18581</v>
      </c>
      <c r="B2587" t="s">
        <v>21994</v>
      </c>
      <c r="C2587">
        <v>1561</v>
      </c>
      <c r="D2587">
        <v>90022</v>
      </c>
      <c r="E2587">
        <v>3199</v>
      </c>
    </row>
    <row r="2588" spans="1:5" x14ac:dyDescent="0.25">
      <c r="A2588" t="s">
        <v>4898</v>
      </c>
      <c r="B2588" t="s">
        <v>21991</v>
      </c>
      <c r="C2588">
        <v>1712</v>
      </c>
      <c r="D2588">
        <v>12885</v>
      </c>
      <c r="E2588">
        <v>4772</v>
      </c>
    </row>
    <row r="2589" spans="1:5" x14ac:dyDescent="0.25">
      <c r="A2589" t="s">
        <v>16244</v>
      </c>
      <c r="B2589" t="s">
        <v>21993</v>
      </c>
      <c r="C2589">
        <v>3289</v>
      </c>
      <c r="D2589">
        <v>75103</v>
      </c>
      <c r="E2589">
        <v>5002</v>
      </c>
    </row>
    <row r="2590" spans="1:5" x14ac:dyDescent="0.25">
      <c r="A2590" t="s">
        <v>14935</v>
      </c>
      <c r="B2590" t="s">
        <v>21991</v>
      </c>
      <c r="C2590">
        <v>3728</v>
      </c>
      <c r="D2590">
        <v>127785</v>
      </c>
      <c r="E2590">
        <v>5321</v>
      </c>
    </row>
    <row r="2591" spans="1:5" x14ac:dyDescent="0.25">
      <c r="A2591" t="s">
        <v>1119</v>
      </c>
      <c r="B2591" t="s">
        <v>21994</v>
      </c>
      <c r="C2591">
        <v>1710</v>
      </c>
      <c r="D2591">
        <v>119112</v>
      </c>
      <c r="E2591">
        <v>2582</v>
      </c>
    </row>
    <row r="2592" spans="1:5" x14ac:dyDescent="0.25">
      <c r="A2592" t="s">
        <v>7151</v>
      </c>
      <c r="B2592" t="s">
        <v>21994</v>
      </c>
      <c r="C2592">
        <v>1715</v>
      </c>
      <c r="D2592">
        <v>60354</v>
      </c>
      <c r="E2592">
        <v>2311</v>
      </c>
    </row>
    <row r="2593" spans="1:5" x14ac:dyDescent="0.25">
      <c r="A2593" t="s">
        <v>9804</v>
      </c>
      <c r="B2593" t="s">
        <v>21991</v>
      </c>
      <c r="C2593">
        <v>2790</v>
      </c>
      <c r="D2593">
        <v>60917</v>
      </c>
      <c r="E2593">
        <v>4774</v>
      </c>
    </row>
    <row r="2594" spans="1:5" x14ac:dyDescent="0.25">
      <c r="A2594" t="s">
        <v>9223</v>
      </c>
      <c r="B2594" t="s">
        <v>21993</v>
      </c>
      <c r="C2594">
        <v>2597</v>
      </c>
      <c r="D2594">
        <v>87239</v>
      </c>
      <c r="E2594">
        <v>5821</v>
      </c>
    </row>
    <row r="2595" spans="1:5" x14ac:dyDescent="0.25">
      <c r="A2595" t="s">
        <v>12459</v>
      </c>
      <c r="B2595" t="s">
        <v>21991</v>
      </c>
      <c r="C2595">
        <v>1817</v>
      </c>
      <c r="D2595">
        <v>36579</v>
      </c>
      <c r="E2595">
        <v>5307</v>
      </c>
    </row>
    <row r="2596" spans="1:5" x14ac:dyDescent="0.25">
      <c r="A2596" t="s">
        <v>11876</v>
      </c>
      <c r="B2596" t="s">
        <v>21994</v>
      </c>
      <c r="C2596">
        <v>3686</v>
      </c>
      <c r="D2596">
        <v>107083</v>
      </c>
      <c r="E2596">
        <v>1605</v>
      </c>
    </row>
    <row r="2597" spans="1:5" x14ac:dyDescent="0.25">
      <c r="A2597" t="s">
        <v>6695</v>
      </c>
      <c r="B2597" t="s">
        <v>21993</v>
      </c>
      <c r="C2597">
        <v>3127</v>
      </c>
      <c r="D2597">
        <v>35967</v>
      </c>
      <c r="E2597">
        <v>2610</v>
      </c>
    </row>
    <row r="2598" spans="1:5" x14ac:dyDescent="0.25">
      <c r="A2598" t="s">
        <v>18475</v>
      </c>
      <c r="B2598" t="s">
        <v>21991</v>
      </c>
      <c r="C2598">
        <v>3127</v>
      </c>
      <c r="D2598">
        <v>76304</v>
      </c>
      <c r="E2598">
        <v>4024</v>
      </c>
    </row>
    <row r="2599" spans="1:5" x14ac:dyDescent="0.25">
      <c r="A2599" t="s">
        <v>7312</v>
      </c>
      <c r="B2599" t="s">
        <v>21992</v>
      </c>
      <c r="C2599">
        <v>3158</v>
      </c>
      <c r="D2599">
        <v>57894</v>
      </c>
      <c r="E2599">
        <v>2603</v>
      </c>
    </row>
    <row r="2600" spans="1:5" x14ac:dyDescent="0.25">
      <c r="A2600" t="s">
        <v>9466</v>
      </c>
      <c r="B2600" t="s">
        <v>21994</v>
      </c>
      <c r="C2600">
        <v>3712</v>
      </c>
      <c r="D2600">
        <v>80087</v>
      </c>
      <c r="E2600">
        <v>4904</v>
      </c>
    </row>
    <row r="2601" spans="1:5" x14ac:dyDescent="0.25">
      <c r="A2601" t="s">
        <v>15673</v>
      </c>
      <c r="B2601" t="s">
        <v>21994</v>
      </c>
      <c r="C2601">
        <v>2187</v>
      </c>
      <c r="D2601">
        <v>84511</v>
      </c>
      <c r="E2601">
        <v>2526</v>
      </c>
    </row>
    <row r="2602" spans="1:5" x14ac:dyDescent="0.25">
      <c r="A2602" t="s">
        <v>12773</v>
      </c>
      <c r="B2602" t="s">
        <v>21993</v>
      </c>
      <c r="C2602">
        <v>3891</v>
      </c>
      <c r="D2602">
        <v>51031</v>
      </c>
      <c r="E2602">
        <v>3939</v>
      </c>
    </row>
    <row r="2603" spans="1:5" x14ac:dyDescent="0.25">
      <c r="A2603" t="s">
        <v>16404</v>
      </c>
      <c r="B2603" t="s">
        <v>21991</v>
      </c>
      <c r="C2603">
        <v>3065</v>
      </c>
      <c r="D2603">
        <v>71410</v>
      </c>
      <c r="E2603">
        <v>4146</v>
      </c>
    </row>
    <row r="2604" spans="1:5" x14ac:dyDescent="0.25">
      <c r="A2604" t="s">
        <v>4323</v>
      </c>
      <c r="B2604" t="s">
        <v>21993</v>
      </c>
      <c r="C2604">
        <v>1072</v>
      </c>
      <c r="D2604">
        <v>81052</v>
      </c>
      <c r="E2604">
        <v>2974</v>
      </c>
    </row>
    <row r="2605" spans="1:5" x14ac:dyDescent="0.25">
      <c r="A2605" t="s">
        <v>18743</v>
      </c>
      <c r="B2605" t="s">
        <v>21992</v>
      </c>
      <c r="C2605">
        <v>2777</v>
      </c>
      <c r="D2605">
        <v>121971</v>
      </c>
      <c r="E2605">
        <v>3569</v>
      </c>
    </row>
    <row r="2606" spans="1:5" x14ac:dyDescent="0.25">
      <c r="A2606" t="s">
        <v>11412</v>
      </c>
      <c r="B2606" t="s">
        <v>21993</v>
      </c>
      <c r="C2606">
        <v>2151</v>
      </c>
      <c r="D2606">
        <v>79993</v>
      </c>
      <c r="E2606">
        <v>2509</v>
      </c>
    </row>
    <row r="2607" spans="1:5" x14ac:dyDescent="0.25">
      <c r="A2607" t="s">
        <v>1205</v>
      </c>
      <c r="B2607" t="s">
        <v>21992</v>
      </c>
      <c r="C2607">
        <v>3741</v>
      </c>
      <c r="D2607">
        <v>51534</v>
      </c>
      <c r="E2607">
        <v>3763</v>
      </c>
    </row>
    <row r="2608" spans="1:5" x14ac:dyDescent="0.25">
      <c r="A2608" t="s">
        <v>10282</v>
      </c>
      <c r="B2608" t="s">
        <v>21991</v>
      </c>
      <c r="C2608">
        <v>1534</v>
      </c>
      <c r="D2608">
        <v>67316</v>
      </c>
      <c r="E2608">
        <v>5010</v>
      </c>
    </row>
    <row r="2609" spans="1:5" x14ac:dyDescent="0.25">
      <c r="A2609" t="s">
        <v>14309</v>
      </c>
      <c r="B2609" t="s">
        <v>21990</v>
      </c>
      <c r="C2609">
        <v>2190</v>
      </c>
      <c r="D2609">
        <v>126933</v>
      </c>
      <c r="E2609">
        <v>5331</v>
      </c>
    </row>
    <row r="2610" spans="1:5" x14ac:dyDescent="0.25">
      <c r="A2610" t="s">
        <v>4029</v>
      </c>
      <c r="B2610" t="s">
        <v>21992</v>
      </c>
      <c r="C2610">
        <v>3363</v>
      </c>
      <c r="D2610">
        <v>53028</v>
      </c>
      <c r="E2610">
        <v>5117</v>
      </c>
    </row>
    <row r="2611" spans="1:5" x14ac:dyDescent="0.25">
      <c r="A2611" t="s">
        <v>14534</v>
      </c>
      <c r="B2611" t="s">
        <v>21993</v>
      </c>
      <c r="C2611">
        <v>1795</v>
      </c>
      <c r="D2611">
        <v>111780</v>
      </c>
      <c r="E2611">
        <v>3705</v>
      </c>
    </row>
    <row r="2612" spans="1:5" x14ac:dyDescent="0.25">
      <c r="A2612" t="s">
        <v>19755</v>
      </c>
      <c r="B2612" t="s">
        <v>21991</v>
      </c>
      <c r="C2612">
        <v>3720</v>
      </c>
      <c r="D2612">
        <v>35240</v>
      </c>
      <c r="E2612">
        <v>3400</v>
      </c>
    </row>
    <row r="2613" spans="1:5" x14ac:dyDescent="0.25">
      <c r="A2613" t="s">
        <v>61</v>
      </c>
      <c r="B2613" t="s">
        <v>21994</v>
      </c>
      <c r="C2613">
        <v>2003</v>
      </c>
      <c r="D2613">
        <v>88994</v>
      </c>
      <c r="E2613">
        <v>4517</v>
      </c>
    </row>
    <row r="2614" spans="1:5" x14ac:dyDescent="0.25">
      <c r="A2614" t="s">
        <v>6122</v>
      </c>
      <c r="B2614" t="s">
        <v>21992</v>
      </c>
      <c r="C2614">
        <v>2957</v>
      </c>
      <c r="D2614">
        <v>62336</v>
      </c>
      <c r="E2614">
        <v>3644</v>
      </c>
    </row>
    <row r="2615" spans="1:5" x14ac:dyDescent="0.25">
      <c r="A2615" t="s">
        <v>6072</v>
      </c>
      <c r="B2615" t="s">
        <v>21993</v>
      </c>
      <c r="C2615">
        <v>4787</v>
      </c>
      <c r="D2615">
        <v>23557</v>
      </c>
      <c r="E2615">
        <v>4252</v>
      </c>
    </row>
    <row r="2616" spans="1:5" x14ac:dyDescent="0.25">
      <c r="A2616" t="s">
        <v>17842</v>
      </c>
      <c r="B2616" t="s">
        <v>21992</v>
      </c>
      <c r="C2616">
        <v>4253</v>
      </c>
      <c r="D2616">
        <v>84745</v>
      </c>
      <c r="E2616">
        <v>3704</v>
      </c>
    </row>
    <row r="2617" spans="1:5" x14ac:dyDescent="0.25">
      <c r="A2617" t="s">
        <v>20144</v>
      </c>
      <c r="B2617" t="s">
        <v>21993</v>
      </c>
      <c r="C2617">
        <v>1299</v>
      </c>
      <c r="D2617">
        <v>99156</v>
      </c>
      <c r="E2617">
        <v>5685</v>
      </c>
    </row>
    <row r="2618" spans="1:5" x14ac:dyDescent="0.25">
      <c r="A2618" t="s">
        <v>10120</v>
      </c>
      <c r="B2618" t="s">
        <v>21990</v>
      </c>
      <c r="C2618">
        <v>3008</v>
      </c>
      <c r="D2618">
        <v>150023</v>
      </c>
      <c r="E2618">
        <v>1713</v>
      </c>
    </row>
    <row r="2619" spans="1:5" x14ac:dyDescent="0.25">
      <c r="A2619" t="s">
        <v>9818</v>
      </c>
      <c r="B2619" t="s">
        <v>21990</v>
      </c>
      <c r="C2619">
        <v>1851</v>
      </c>
      <c r="D2619">
        <v>86045</v>
      </c>
      <c r="E2619">
        <v>4282</v>
      </c>
    </row>
    <row r="2620" spans="1:5" x14ac:dyDescent="0.25">
      <c r="A2620" t="s">
        <v>9296</v>
      </c>
      <c r="B2620" t="s">
        <v>21992</v>
      </c>
      <c r="C2620">
        <v>3690</v>
      </c>
      <c r="D2620">
        <v>76400</v>
      </c>
      <c r="E2620">
        <v>6005</v>
      </c>
    </row>
    <row r="2621" spans="1:5" x14ac:dyDescent="0.25">
      <c r="A2621" t="s">
        <v>12953</v>
      </c>
      <c r="B2621" t="s">
        <v>21992</v>
      </c>
      <c r="C2621">
        <v>4182</v>
      </c>
      <c r="D2621">
        <v>104074</v>
      </c>
      <c r="E2621">
        <v>3511</v>
      </c>
    </row>
    <row r="2622" spans="1:5" x14ac:dyDescent="0.25">
      <c r="A2622" t="s">
        <v>3968</v>
      </c>
      <c r="B2622" t="s">
        <v>21994</v>
      </c>
      <c r="C2622">
        <v>3229</v>
      </c>
      <c r="D2622">
        <v>77925</v>
      </c>
      <c r="E2622">
        <v>4551</v>
      </c>
    </row>
    <row r="2623" spans="1:5" x14ac:dyDescent="0.25">
      <c r="A2623" t="s">
        <v>4263</v>
      </c>
      <c r="B2623" t="s">
        <v>21991</v>
      </c>
      <c r="C2623">
        <v>2844</v>
      </c>
      <c r="D2623">
        <v>67994</v>
      </c>
      <c r="E2623">
        <v>3629</v>
      </c>
    </row>
    <row r="2624" spans="1:5" x14ac:dyDescent="0.25">
      <c r="A2624" t="s">
        <v>87</v>
      </c>
      <c r="B2624" t="s">
        <v>21993</v>
      </c>
      <c r="C2624">
        <v>3514</v>
      </c>
      <c r="D2624">
        <v>68899</v>
      </c>
      <c r="E2624">
        <v>2677</v>
      </c>
    </row>
    <row r="2625" spans="1:5" x14ac:dyDescent="0.25">
      <c r="A2625" t="s">
        <v>15484</v>
      </c>
      <c r="B2625" t="s">
        <v>21992</v>
      </c>
      <c r="C2625">
        <v>3277</v>
      </c>
      <c r="D2625">
        <v>102632</v>
      </c>
      <c r="E2625">
        <v>4678</v>
      </c>
    </row>
    <row r="2626" spans="1:5" x14ac:dyDescent="0.25">
      <c r="A2626" t="s">
        <v>7254</v>
      </c>
      <c r="B2626" t="s">
        <v>21993</v>
      </c>
      <c r="C2626">
        <v>3437</v>
      </c>
      <c r="D2626">
        <v>53545</v>
      </c>
      <c r="E2626">
        <v>2070</v>
      </c>
    </row>
    <row r="2627" spans="1:5" x14ac:dyDescent="0.25">
      <c r="A2627" t="s">
        <v>5439</v>
      </c>
      <c r="B2627" t="s">
        <v>21992</v>
      </c>
      <c r="C2627">
        <v>3531</v>
      </c>
      <c r="D2627">
        <v>67083</v>
      </c>
      <c r="E2627">
        <v>1248</v>
      </c>
    </row>
    <row r="2628" spans="1:5" x14ac:dyDescent="0.25">
      <c r="A2628" t="s">
        <v>9860</v>
      </c>
      <c r="B2628" t="s">
        <v>21992</v>
      </c>
      <c r="C2628">
        <v>3851</v>
      </c>
      <c r="D2628">
        <v>53597</v>
      </c>
      <c r="E2628">
        <v>1908</v>
      </c>
    </row>
    <row r="2629" spans="1:5" x14ac:dyDescent="0.25">
      <c r="A2629" t="s">
        <v>13953</v>
      </c>
      <c r="B2629" t="s">
        <v>21993</v>
      </c>
      <c r="C2629">
        <v>3880</v>
      </c>
      <c r="D2629">
        <v>51055</v>
      </c>
      <c r="E2629">
        <v>3939</v>
      </c>
    </row>
    <row r="2630" spans="1:5" x14ac:dyDescent="0.25">
      <c r="A2630" t="s">
        <v>4023</v>
      </c>
      <c r="B2630" t="s">
        <v>21993</v>
      </c>
      <c r="C2630">
        <v>3052</v>
      </c>
      <c r="D2630">
        <v>95453</v>
      </c>
      <c r="E2630">
        <v>4560</v>
      </c>
    </row>
    <row r="2631" spans="1:5" x14ac:dyDescent="0.25">
      <c r="A2631" t="s">
        <v>4975</v>
      </c>
      <c r="B2631" t="s">
        <v>21992</v>
      </c>
      <c r="C2631">
        <v>3201</v>
      </c>
      <c r="D2631">
        <v>63530</v>
      </c>
      <c r="E2631">
        <v>2063</v>
      </c>
    </row>
    <row r="2632" spans="1:5" x14ac:dyDescent="0.25">
      <c r="A2632" t="s">
        <v>17017</v>
      </c>
      <c r="B2632" t="s">
        <v>21993</v>
      </c>
      <c r="C2632">
        <v>2736</v>
      </c>
      <c r="D2632">
        <v>96751</v>
      </c>
      <c r="E2632">
        <v>1638</v>
      </c>
    </row>
    <row r="2633" spans="1:5" x14ac:dyDescent="0.25">
      <c r="A2633" t="s">
        <v>18401</v>
      </c>
      <c r="B2633" t="s">
        <v>21991</v>
      </c>
      <c r="C2633">
        <v>2620</v>
      </c>
      <c r="D2633">
        <v>81720</v>
      </c>
      <c r="E2633">
        <v>4235</v>
      </c>
    </row>
    <row r="2634" spans="1:5" x14ac:dyDescent="0.25">
      <c r="A2634" t="s">
        <v>5634</v>
      </c>
      <c r="B2634" t="s">
        <v>21994</v>
      </c>
      <c r="C2634">
        <v>3709</v>
      </c>
      <c r="D2634">
        <v>84226</v>
      </c>
      <c r="E2634">
        <v>3479</v>
      </c>
    </row>
    <row r="2635" spans="1:5" x14ac:dyDescent="0.25">
      <c r="A2635" t="s">
        <v>15552</v>
      </c>
      <c r="B2635" t="s">
        <v>21994</v>
      </c>
      <c r="C2635">
        <v>4047</v>
      </c>
      <c r="D2635">
        <v>92415</v>
      </c>
      <c r="E2635">
        <v>2820</v>
      </c>
    </row>
    <row r="2636" spans="1:5" x14ac:dyDescent="0.25">
      <c r="A2636" t="s">
        <v>8876</v>
      </c>
      <c r="B2636" t="s">
        <v>21990</v>
      </c>
      <c r="C2636">
        <v>2539</v>
      </c>
      <c r="D2636">
        <v>66733</v>
      </c>
      <c r="E2636">
        <v>4606</v>
      </c>
    </row>
    <row r="2637" spans="1:5" x14ac:dyDescent="0.25">
      <c r="A2637" t="s">
        <v>18503</v>
      </c>
      <c r="B2637" t="s">
        <v>21992</v>
      </c>
      <c r="C2637">
        <v>2228</v>
      </c>
      <c r="D2637">
        <v>55423</v>
      </c>
      <c r="E2637">
        <v>4349</v>
      </c>
    </row>
    <row r="2638" spans="1:5" x14ac:dyDescent="0.25">
      <c r="A2638" t="s">
        <v>1607</v>
      </c>
      <c r="B2638" t="s">
        <v>21991</v>
      </c>
      <c r="C2638">
        <v>2139</v>
      </c>
      <c r="D2638">
        <v>89133</v>
      </c>
      <c r="E2638">
        <v>5955</v>
      </c>
    </row>
    <row r="2639" spans="1:5" x14ac:dyDescent="0.25">
      <c r="A2639" t="s">
        <v>11150</v>
      </c>
      <c r="B2639" t="s">
        <v>21994</v>
      </c>
      <c r="C2639">
        <v>3457</v>
      </c>
      <c r="D2639">
        <v>99569</v>
      </c>
      <c r="E2639">
        <v>5437</v>
      </c>
    </row>
    <row r="2640" spans="1:5" x14ac:dyDescent="0.25">
      <c r="A2640" t="s">
        <v>9712</v>
      </c>
      <c r="B2640" t="s">
        <v>21993</v>
      </c>
      <c r="C2640">
        <v>2968</v>
      </c>
      <c r="D2640">
        <v>64802</v>
      </c>
      <c r="E2640">
        <v>2521</v>
      </c>
    </row>
    <row r="2641" spans="1:5" x14ac:dyDescent="0.25">
      <c r="A2641" t="s">
        <v>19997</v>
      </c>
      <c r="B2641" t="s">
        <v>21992</v>
      </c>
      <c r="C2641">
        <v>2759</v>
      </c>
      <c r="D2641">
        <v>85617</v>
      </c>
      <c r="E2641">
        <v>4172</v>
      </c>
    </row>
    <row r="2642" spans="1:5" x14ac:dyDescent="0.25">
      <c r="A2642" t="s">
        <v>11729</v>
      </c>
      <c r="B2642" t="s">
        <v>21993</v>
      </c>
      <c r="C2642">
        <v>3152</v>
      </c>
      <c r="D2642">
        <v>52749</v>
      </c>
      <c r="E2642">
        <v>1647</v>
      </c>
    </row>
    <row r="2643" spans="1:5" x14ac:dyDescent="0.25">
      <c r="A2643" t="s">
        <v>17141</v>
      </c>
      <c r="B2643" t="s">
        <v>21994</v>
      </c>
      <c r="C2643">
        <v>3277</v>
      </c>
      <c r="D2643">
        <v>87798</v>
      </c>
      <c r="E2643">
        <v>2990</v>
      </c>
    </row>
    <row r="2644" spans="1:5" x14ac:dyDescent="0.25">
      <c r="A2644" t="s">
        <v>5217</v>
      </c>
      <c r="B2644" t="s">
        <v>21992</v>
      </c>
      <c r="C2644">
        <v>3930</v>
      </c>
      <c r="D2644">
        <v>90732</v>
      </c>
      <c r="E2644">
        <v>4328</v>
      </c>
    </row>
    <row r="2645" spans="1:5" x14ac:dyDescent="0.25">
      <c r="A2645" t="s">
        <v>4947</v>
      </c>
      <c r="B2645" t="s">
        <v>21994</v>
      </c>
      <c r="C2645">
        <v>3287</v>
      </c>
      <c r="D2645">
        <v>93454</v>
      </c>
      <c r="E2645">
        <v>3170</v>
      </c>
    </row>
    <row r="2646" spans="1:5" x14ac:dyDescent="0.25">
      <c r="A2646" t="s">
        <v>3335</v>
      </c>
      <c r="B2646" t="s">
        <v>21994</v>
      </c>
      <c r="C2646">
        <v>4493</v>
      </c>
      <c r="D2646">
        <v>54762</v>
      </c>
      <c r="E2646">
        <v>3386</v>
      </c>
    </row>
    <row r="2647" spans="1:5" x14ac:dyDescent="0.25">
      <c r="A2647" t="s">
        <v>12929</v>
      </c>
      <c r="B2647" t="s">
        <v>21994</v>
      </c>
      <c r="C2647">
        <v>3304</v>
      </c>
      <c r="D2647">
        <v>87986</v>
      </c>
      <c r="E2647">
        <v>1925</v>
      </c>
    </row>
    <row r="2648" spans="1:5" x14ac:dyDescent="0.25">
      <c r="A2648" t="s">
        <v>7122</v>
      </c>
      <c r="B2648" t="s">
        <v>21992</v>
      </c>
      <c r="C2648">
        <v>1595</v>
      </c>
      <c r="D2648">
        <v>117559</v>
      </c>
      <c r="E2648">
        <v>5032</v>
      </c>
    </row>
    <row r="2649" spans="1:5" x14ac:dyDescent="0.25">
      <c r="A2649" t="s">
        <v>7053</v>
      </c>
      <c r="B2649" t="s">
        <v>21992</v>
      </c>
      <c r="C2649">
        <v>4027</v>
      </c>
      <c r="D2649">
        <v>50686</v>
      </c>
      <c r="E2649">
        <v>3640</v>
      </c>
    </row>
    <row r="2650" spans="1:5" x14ac:dyDescent="0.25">
      <c r="A2650" t="s">
        <v>9766</v>
      </c>
      <c r="B2650" t="s">
        <v>21992</v>
      </c>
      <c r="C2650">
        <v>3783</v>
      </c>
      <c r="D2650">
        <v>126903</v>
      </c>
      <c r="E2650">
        <v>4720</v>
      </c>
    </row>
    <row r="2651" spans="1:5" x14ac:dyDescent="0.25">
      <c r="A2651" t="s">
        <v>3737</v>
      </c>
      <c r="B2651" t="s">
        <v>21990</v>
      </c>
      <c r="C2651">
        <v>1632</v>
      </c>
      <c r="D2651">
        <v>72341</v>
      </c>
      <c r="E2651">
        <v>7122</v>
      </c>
    </row>
    <row r="2652" spans="1:5" x14ac:dyDescent="0.25">
      <c r="A2652" t="s">
        <v>8285</v>
      </c>
      <c r="B2652" t="s">
        <v>21990</v>
      </c>
      <c r="C2652">
        <v>3424</v>
      </c>
      <c r="D2652">
        <v>61212</v>
      </c>
      <c r="E2652">
        <v>3080</v>
      </c>
    </row>
    <row r="2653" spans="1:5" x14ac:dyDescent="0.25">
      <c r="A2653" t="s">
        <v>17399</v>
      </c>
      <c r="B2653" t="s">
        <v>21993</v>
      </c>
      <c r="C2653">
        <v>2817</v>
      </c>
      <c r="D2653">
        <v>75956</v>
      </c>
      <c r="E2653">
        <v>4210</v>
      </c>
    </row>
    <row r="2654" spans="1:5" x14ac:dyDescent="0.25">
      <c r="A2654" t="s">
        <v>15850</v>
      </c>
      <c r="B2654" t="s">
        <v>21991</v>
      </c>
      <c r="C2654">
        <v>2333</v>
      </c>
      <c r="D2654">
        <v>40586</v>
      </c>
      <c r="E2654">
        <v>5171</v>
      </c>
    </row>
    <row r="2655" spans="1:5" x14ac:dyDescent="0.25">
      <c r="A2655" t="s">
        <v>8678</v>
      </c>
      <c r="B2655" t="s">
        <v>21991</v>
      </c>
      <c r="C2655">
        <v>2053</v>
      </c>
      <c r="D2655">
        <v>36806</v>
      </c>
      <c r="E2655">
        <v>2347</v>
      </c>
    </row>
    <row r="2656" spans="1:5" x14ac:dyDescent="0.25">
      <c r="A2656" t="s">
        <v>6506</v>
      </c>
      <c r="B2656" t="s">
        <v>21994</v>
      </c>
      <c r="C2656">
        <v>4629</v>
      </c>
      <c r="D2656">
        <v>73876</v>
      </c>
      <c r="E2656">
        <v>4847</v>
      </c>
    </row>
    <row r="2657" spans="1:5" x14ac:dyDescent="0.25">
      <c r="A2657" t="s">
        <v>19255</v>
      </c>
      <c r="B2657" t="s">
        <v>21991</v>
      </c>
      <c r="C2657">
        <v>3004</v>
      </c>
      <c r="D2657">
        <v>49903</v>
      </c>
      <c r="E2657">
        <v>2776</v>
      </c>
    </row>
    <row r="2658" spans="1:5" x14ac:dyDescent="0.25">
      <c r="A2658" t="s">
        <v>8255</v>
      </c>
      <c r="B2658" t="s">
        <v>21990</v>
      </c>
      <c r="C2658">
        <v>2221</v>
      </c>
      <c r="D2658">
        <v>96619</v>
      </c>
      <c r="E2658">
        <v>6261</v>
      </c>
    </row>
    <row r="2659" spans="1:5" x14ac:dyDescent="0.25">
      <c r="A2659" t="s">
        <v>2709</v>
      </c>
      <c r="B2659" t="s">
        <v>21990</v>
      </c>
      <c r="C2659">
        <v>1340</v>
      </c>
      <c r="D2659">
        <v>67016</v>
      </c>
      <c r="E2659">
        <v>4415</v>
      </c>
    </row>
    <row r="2660" spans="1:5" x14ac:dyDescent="0.25">
      <c r="A2660" t="s">
        <v>6182</v>
      </c>
      <c r="B2660" t="s">
        <v>21992</v>
      </c>
      <c r="C2660">
        <v>3636</v>
      </c>
      <c r="D2660">
        <v>76220</v>
      </c>
      <c r="E2660">
        <v>5741</v>
      </c>
    </row>
    <row r="2661" spans="1:5" x14ac:dyDescent="0.25">
      <c r="A2661" t="s">
        <v>16308</v>
      </c>
      <c r="B2661" t="s">
        <v>21992</v>
      </c>
      <c r="C2661">
        <v>6790</v>
      </c>
      <c r="D2661">
        <v>74437</v>
      </c>
      <c r="E2661">
        <v>3362</v>
      </c>
    </row>
    <row r="2662" spans="1:5" x14ac:dyDescent="0.25">
      <c r="A2662" t="s">
        <v>1774</v>
      </c>
      <c r="B2662" t="s">
        <v>21991</v>
      </c>
      <c r="C2662">
        <v>2177</v>
      </c>
      <c r="D2662">
        <v>64610</v>
      </c>
      <c r="E2662">
        <v>3456</v>
      </c>
    </row>
    <row r="2663" spans="1:5" x14ac:dyDescent="0.25">
      <c r="A2663" t="s">
        <v>6112</v>
      </c>
      <c r="B2663" t="s">
        <v>21990</v>
      </c>
      <c r="C2663">
        <v>4115</v>
      </c>
      <c r="D2663">
        <v>70918</v>
      </c>
      <c r="E2663">
        <v>4320</v>
      </c>
    </row>
    <row r="2664" spans="1:5" x14ac:dyDescent="0.25">
      <c r="A2664" t="s">
        <v>15703</v>
      </c>
      <c r="B2664" t="s">
        <v>21994</v>
      </c>
      <c r="C2664">
        <v>3083</v>
      </c>
      <c r="D2664">
        <v>92950</v>
      </c>
      <c r="E2664">
        <v>4354</v>
      </c>
    </row>
    <row r="2665" spans="1:5" x14ac:dyDescent="0.25">
      <c r="A2665" t="s">
        <v>11032</v>
      </c>
      <c r="B2665" t="s">
        <v>21990</v>
      </c>
      <c r="C2665">
        <v>3149</v>
      </c>
      <c r="D2665">
        <v>131367</v>
      </c>
      <c r="E2665">
        <v>7237</v>
      </c>
    </row>
    <row r="2666" spans="1:5" x14ac:dyDescent="0.25">
      <c r="A2666" t="s">
        <v>4448</v>
      </c>
      <c r="B2666" t="s">
        <v>21990</v>
      </c>
      <c r="C2666">
        <v>2457</v>
      </c>
      <c r="D2666">
        <v>104264</v>
      </c>
      <c r="E2666">
        <v>3483</v>
      </c>
    </row>
    <row r="2667" spans="1:5" x14ac:dyDescent="0.25">
      <c r="A2667" t="s">
        <v>18765</v>
      </c>
      <c r="B2667" t="s">
        <v>21994</v>
      </c>
      <c r="C2667">
        <v>3993</v>
      </c>
      <c r="D2667">
        <v>78223</v>
      </c>
      <c r="E2667">
        <v>5180</v>
      </c>
    </row>
    <row r="2668" spans="1:5" x14ac:dyDescent="0.25">
      <c r="A2668" t="s">
        <v>10190</v>
      </c>
      <c r="B2668" t="s">
        <v>21990</v>
      </c>
      <c r="C2668">
        <v>3489</v>
      </c>
      <c r="D2668">
        <v>61484</v>
      </c>
      <c r="E2668">
        <v>5871</v>
      </c>
    </row>
    <row r="2669" spans="1:5" x14ac:dyDescent="0.25">
      <c r="A2669" t="s">
        <v>2349</v>
      </c>
      <c r="B2669" t="s">
        <v>21994</v>
      </c>
      <c r="C2669">
        <v>2592</v>
      </c>
      <c r="D2669">
        <v>57545</v>
      </c>
      <c r="E2669">
        <v>3691</v>
      </c>
    </row>
    <row r="2670" spans="1:5" x14ac:dyDescent="0.25">
      <c r="A2670" t="s">
        <v>13163</v>
      </c>
      <c r="B2670" t="s">
        <v>21992</v>
      </c>
      <c r="C2670">
        <v>4611</v>
      </c>
      <c r="D2670">
        <v>152451</v>
      </c>
      <c r="E2670">
        <v>2788</v>
      </c>
    </row>
    <row r="2671" spans="1:5" x14ac:dyDescent="0.25">
      <c r="A2671" t="s">
        <v>840</v>
      </c>
      <c r="B2671" t="s">
        <v>21990</v>
      </c>
      <c r="C2671">
        <v>2485</v>
      </c>
      <c r="D2671">
        <v>57516</v>
      </c>
      <c r="E2671">
        <v>4072</v>
      </c>
    </row>
    <row r="2672" spans="1:5" x14ac:dyDescent="0.25">
      <c r="A2672" t="s">
        <v>3006</v>
      </c>
      <c r="B2672" t="s">
        <v>21992</v>
      </c>
      <c r="C2672">
        <v>2344</v>
      </c>
      <c r="D2672">
        <v>97029</v>
      </c>
      <c r="E2672">
        <v>3114</v>
      </c>
    </row>
    <row r="2673" spans="1:5" x14ac:dyDescent="0.25">
      <c r="A2673" t="s">
        <v>3806</v>
      </c>
      <c r="B2673" t="s">
        <v>21993</v>
      </c>
      <c r="C2673">
        <v>3546</v>
      </c>
      <c r="D2673">
        <v>76708</v>
      </c>
      <c r="E2673">
        <v>2722</v>
      </c>
    </row>
    <row r="2674" spans="1:5" x14ac:dyDescent="0.25">
      <c r="A2674" t="s">
        <v>9207</v>
      </c>
      <c r="B2674" t="s">
        <v>21990</v>
      </c>
      <c r="C2674">
        <v>2305</v>
      </c>
      <c r="D2674">
        <v>102152</v>
      </c>
      <c r="E2674">
        <v>5059</v>
      </c>
    </row>
    <row r="2675" spans="1:5" x14ac:dyDescent="0.25">
      <c r="A2675" t="s">
        <v>18095</v>
      </c>
      <c r="B2675" t="s">
        <v>21991</v>
      </c>
      <c r="C2675">
        <v>544</v>
      </c>
      <c r="D2675">
        <v>84286</v>
      </c>
      <c r="E2675">
        <v>3824</v>
      </c>
    </row>
    <row r="2676" spans="1:5" x14ac:dyDescent="0.25">
      <c r="A2676" t="s">
        <v>19463</v>
      </c>
      <c r="B2676" t="s">
        <v>21993</v>
      </c>
      <c r="C2676">
        <v>3579</v>
      </c>
      <c r="D2676">
        <v>102719</v>
      </c>
      <c r="E2676">
        <v>3768</v>
      </c>
    </row>
    <row r="2677" spans="1:5" x14ac:dyDescent="0.25">
      <c r="A2677" t="s">
        <v>11392</v>
      </c>
      <c r="B2677" t="s">
        <v>21991</v>
      </c>
      <c r="C2677">
        <v>3119</v>
      </c>
      <c r="D2677">
        <v>76273</v>
      </c>
      <c r="E2677">
        <v>2208</v>
      </c>
    </row>
    <row r="2678" spans="1:5" x14ac:dyDescent="0.25">
      <c r="A2678" t="s">
        <v>17666</v>
      </c>
      <c r="B2678" t="s">
        <v>21990</v>
      </c>
      <c r="C2678">
        <v>2451</v>
      </c>
      <c r="D2678">
        <v>102455</v>
      </c>
      <c r="E2678">
        <v>3195</v>
      </c>
    </row>
    <row r="2679" spans="1:5" x14ac:dyDescent="0.25">
      <c r="A2679" t="s">
        <v>14474</v>
      </c>
      <c r="B2679" t="s">
        <v>21993</v>
      </c>
      <c r="C2679">
        <v>2781</v>
      </c>
      <c r="D2679">
        <v>86426</v>
      </c>
      <c r="E2679">
        <v>5678</v>
      </c>
    </row>
    <row r="2680" spans="1:5" x14ac:dyDescent="0.25">
      <c r="A2680" t="s">
        <v>18695</v>
      </c>
      <c r="B2680" t="s">
        <v>21993</v>
      </c>
      <c r="C2680">
        <v>5301</v>
      </c>
      <c r="D2680">
        <v>101255</v>
      </c>
      <c r="E2680">
        <v>4596</v>
      </c>
    </row>
    <row r="2681" spans="1:5" x14ac:dyDescent="0.25">
      <c r="A2681" t="s">
        <v>629</v>
      </c>
      <c r="B2681" t="s">
        <v>21993</v>
      </c>
      <c r="C2681">
        <v>3633</v>
      </c>
      <c r="D2681">
        <v>68662</v>
      </c>
      <c r="E2681">
        <v>4060</v>
      </c>
    </row>
    <row r="2682" spans="1:5" x14ac:dyDescent="0.25">
      <c r="A2682" t="s">
        <v>6457</v>
      </c>
      <c r="B2682" t="s">
        <v>21991</v>
      </c>
      <c r="C2682">
        <v>4155</v>
      </c>
      <c r="D2682">
        <v>20390</v>
      </c>
      <c r="E2682">
        <v>2730</v>
      </c>
    </row>
    <row r="2683" spans="1:5" x14ac:dyDescent="0.25">
      <c r="A2683" t="s">
        <v>11014</v>
      </c>
      <c r="B2683" t="s">
        <v>21994</v>
      </c>
      <c r="C2683">
        <v>1836</v>
      </c>
      <c r="D2683">
        <v>51955</v>
      </c>
      <c r="E2683">
        <v>3868</v>
      </c>
    </row>
    <row r="2684" spans="1:5" x14ac:dyDescent="0.25">
      <c r="A2684" t="s">
        <v>15477</v>
      </c>
      <c r="B2684" t="s">
        <v>21993</v>
      </c>
      <c r="C2684">
        <v>1624</v>
      </c>
      <c r="D2684">
        <v>82300</v>
      </c>
      <c r="E2684">
        <v>2519</v>
      </c>
    </row>
    <row r="2685" spans="1:5" x14ac:dyDescent="0.25">
      <c r="A2685" t="s">
        <v>9306</v>
      </c>
      <c r="B2685" t="s">
        <v>21993</v>
      </c>
      <c r="C2685">
        <v>1968</v>
      </c>
      <c r="D2685">
        <v>56312</v>
      </c>
      <c r="E2685">
        <v>5699</v>
      </c>
    </row>
    <row r="2686" spans="1:5" x14ac:dyDescent="0.25">
      <c r="A2686" t="s">
        <v>11300</v>
      </c>
      <c r="B2686" t="s">
        <v>21992</v>
      </c>
      <c r="C2686">
        <v>3171</v>
      </c>
      <c r="D2686">
        <v>117330</v>
      </c>
      <c r="E2686">
        <v>4278</v>
      </c>
    </row>
    <row r="2687" spans="1:5" x14ac:dyDescent="0.25">
      <c r="A2687" t="s">
        <v>15913</v>
      </c>
      <c r="B2687" t="s">
        <v>21992</v>
      </c>
      <c r="C2687">
        <v>2120</v>
      </c>
      <c r="D2687">
        <v>91638</v>
      </c>
      <c r="E2687">
        <v>3976</v>
      </c>
    </row>
    <row r="2688" spans="1:5" x14ac:dyDescent="0.25">
      <c r="A2688" t="s">
        <v>8001</v>
      </c>
      <c r="B2688" t="s">
        <v>21992</v>
      </c>
      <c r="C2688">
        <v>4632</v>
      </c>
      <c r="D2688">
        <v>25529</v>
      </c>
      <c r="E2688">
        <v>3256</v>
      </c>
    </row>
    <row r="2689" spans="1:5" x14ac:dyDescent="0.25">
      <c r="A2689" t="s">
        <v>9394</v>
      </c>
      <c r="B2689" t="s">
        <v>21990</v>
      </c>
      <c r="C2689">
        <v>2481</v>
      </c>
      <c r="D2689">
        <v>110270</v>
      </c>
      <c r="E2689">
        <v>2997</v>
      </c>
    </row>
    <row r="2690" spans="1:5" x14ac:dyDescent="0.25">
      <c r="A2690" t="s">
        <v>5528</v>
      </c>
      <c r="B2690" t="s">
        <v>21990</v>
      </c>
      <c r="C2690">
        <v>1437</v>
      </c>
      <c r="D2690">
        <v>83402</v>
      </c>
      <c r="E2690">
        <v>4296</v>
      </c>
    </row>
    <row r="2691" spans="1:5" x14ac:dyDescent="0.25">
      <c r="A2691" t="s">
        <v>7872</v>
      </c>
      <c r="B2691" t="s">
        <v>21991</v>
      </c>
      <c r="C2691">
        <v>2935</v>
      </c>
      <c r="D2691">
        <v>61924</v>
      </c>
      <c r="E2691">
        <v>4967</v>
      </c>
    </row>
    <row r="2692" spans="1:5" x14ac:dyDescent="0.25">
      <c r="A2692" t="s">
        <v>6554</v>
      </c>
      <c r="B2692" t="s">
        <v>21991</v>
      </c>
      <c r="C2692">
        <v>2073</v>
      </c>
      <c r="D2692">
        <v>54814</v>
      </c>
      <c r="E2692">
        <v>4459</v>
      </c>
    </row>
    <row r="2693" spans="1:5" x14ac:dyDescent="0.25">
      <c r="A2693" t="s">
        <v>5119</v>
      </c>
      <c r="B2693" t="s">
        <v>21994</v>
      </c>
      <c r="C2693">
        <v>2513</v>
      </c>
      <c r="D2693">
        <v>62140</v>
      </c>
      <c r="E2693">
        <v>6582</v>
      </c>
    </row>
    <row r="2694" spans="1:5" x14ac:dyDescent="0.25">
      <c r="A2694" t="s">
        <v>6210</v>
      </c>
      <c r="B2694" t="s">
        <v>21992</v>
      </c>
      <c r="C2694">
        <v>2804</v>
      </c>
      <c r="D2694">
        <v>55330</v>
      </c>
      <c r="E2694">
        <v>4253</v>
      </c>
    </row>
    <row r="2695" spans="1:5" x14ac:dyDescent="0.25">
      <c r="A2695" t="s">
        <v>12417</v>
      </c>
      <c r="B2695" t="s">
        <v>21992</v>
      </c>
      <c r="C2695">
        <v>2761</v>
      </c>
      <c r="D2695">
        <v>116252</v>
      </c>
      <c r="E2695">
        <v>3341</v>
      </c>
    </row>
    <row r="2696" spans="1:5" x14ac:dyDescent="0.25">
      <c r="A2696" t="s">
        <v>11238</v>
      </c>
      <c r="B2696" t="s">
        <v>21992</v>
      </c>
      <c r="C2696">
        <v>2953</v>
      </c>
      <c r="D2696">
        <v>107763</v>
      </c>
      <c r="E2696">
        <v>3731</v>
      </c>
    </row>
    <row r="2697" spans="1:5" x14ac:dyDescent="0.25">
      <c r="A2697" t="s">
        <v>14436</v>
      </c>
      <c r="B2697" t="s">
        <v>21990</v>
      </c>
      <c r="C2697">
        <v>3207</v>
      </c>
      <c r="D2697">
        <v>77785</v>
      </c>
      <c r="E2697">
        <v>3883</v>
      </c>
    </row>
    <row r="2698" spans="1:5" x14ac:dyDescent="0.25">
      <c r="A2698" t="s">
        <v>13065</v>
      </c>
      <c r="B2698" t="s">
        <v>21991</v>
      </c>
      <c r="C2698">
        <v>3157</v>
      </c>
      <c r="D2698">
        <v>90325</v>
      </c>
      <c r="E2698">
        <v>6949</v>
      </c>
    </row>
    <row r="2699" spans="1:5" x14ac:dyDescent="0.25">
      <c r="A2699" t="s">
        <v>5121</v>
      </c>
      <c r="B2699" t="s">
        <v>21990</v>
      </c>
      <c r="C2699">
        <v>870</v>
      </c>
      <c r="D2699">
        <v>0</v>
      </c>
      <c r="E2699">
        <v>2446</v>
      </c>
    </row>
    <row r="2700" spans="1:5" x14ac:dyDescent="0.25">
      <c r="A2700" t="s">
        <v>1552</v>
      </c>
      <c r="B2700" t="s">
        <v>21991</v>
      </c>
      <c r="C2700">
        <v>931</v>
      </c>
      <c r="D2700">
        <v>62107</v>
      </c>
      <c r="E2700">
        <v>6357</v>
      </c>
    </row>
    <row r="2701" spans="1:5" x14ac:dyDescent="0.25">
      <c r="A2701" t="s">
        <v>17560</v>
      </c>
      <c r="B2701" t="s">
        <v>21994</v>
      </c>
      <c r="C2701">
        <v>4253</v>
      </c>
      <c r="D2701">
        <v>87797</v>
      </c>
      <c r="E2701">
        <v>4583</v>
      </c>
    </row>
    <row r="2702" spans="1:5" x14ac:dyDescent="0.25">
      <c r="A2702" t="s">
        <v>6987</v>
      </c>
      <c r="B2702" t="s">
        <v>21992</v>
      </c>
      <c r="C2702">
        <v>4001</v>
      </c>
      <c r="D2702">
        <v>38877</v>
      </c>
      <c r="E2702">
        <v>7638</v>
      </c>
    </row>
    <row r="2703" spans="1:5" x14ac:dyDescent="0.25">
      <c r="A2703" t="s">
        <v>11134</v>
      </c>
      <c r="B2703" t="s">
        <v>21990</v>
      </c>
      <c r="C2703">
        <v>3403</v>
      </c>
      <c r="D2703">
        <v>62875</v>
      </c>
      <c r="E2703">
        <v>3282</v>
      </c>
    </row>
    <row r="2704" spans="1:5" x14ac:dyDescent="0.25">
      <c r="A2704" t="s">
        <v>14532</v>
      </c>
      <c r="B2704" t="s">
        <v>21994</v>
      </c>
      <c r="C2704">
        <v>2410</v>
      </c>
      <c r="D2704">
        <v>67495</v>
      </c>
      <c r="E2704">
        <v>2038</v>
      </c>
    </row>
    <row r="2705" spans="1:5" x14ac:dyDescent="0.25">
      <c r="A2705" t="s">
        <v>9778</v>
      </c>
      <c r="B2705" t="s">
        <v>21993</v>
      </c>
      <c r="C2705">
        <v>3244</v>
      </c>
      <c r="D2705">
        <v>78321</v>
      </c>
      <c r="E2705">
        <v>6178</v>
      </c>
    </row>
    <row r="2706" spans="1:5" x14ac:dyDescent="0.25">
      <c r="A2706" t="s">
        <v>13555</v>
      </c>
      <c r="B2706" t="s">
        <v>21994</v>
      </c>
      <c r="C2706">
        <v>1929</v>
      </c>
      <c r="D2706">
        <v>46456</v>
      </c>
      <c r="E2706">
        <v>5592</v>
      </c>
    </row>
    <row r="2707" spans="1:5" x14ac:dyDescent="0.25">
      <c r="A2707" t="s">
        <v>14021</v>
      </c>
      <c r="B2707" t="s">
        <v>21993</v>
      </c>
      <c r="C2707">
        <v>4855</v>
      </c>
      <c r="D2707">
        <v>65684</v>
      </c>
      <c r="E2707">
        <v>6361</v>
      </c>
    </row>
    <row r="2708" spans="1:5" x14ac:dyDescent="0.25">
      <c r="A2708" t="s">
        <v>6435</v>
      </c>
      <c r="B2708" t="s">
        <v>21992</v>
      </c>
      <c r="C2708">
        <v>1462</v>
      </c>
      <c r="D2708">
        <v>72576</v>
      </c>
      <c r="E2708">
        <v>3901</v>
      </c>
    </row>
    <row r="2709" spans="1:5" x14ac:dyDescent="0.25">
      <c r="A2709" t="s">
        <v>4951</v>
      </c>
      <c r="B2709" t="s">
        <v>21991</v>
      </c>
      <c r="C2709">
        <v>3775</v>
      </c>
      <c r="D2709">
        <v>78611</v>
      </c>
      <c r="E2709">
        <v>5585</v>
      </c>
    </row>
    <row r="2710" spans="1:5" x14ac:dyDescent="0.25">
      <c r="A2710" t="s">
        <v>2525</v>
      </c>
      <c r="B2710" t="s">
        <v>21993</v>
      </c>
      <c r="C2710">
        <v>2140</v>
      </c>
      <c r="D2710">
        <v>122860</v>
      </c>
      <c r="E2710">
        <v>5626</v>
      </c>
    </row>
    <row r="2711" spans="1:5" x14ac:dyDescent="0.25">
      <c r="A2711" t="s">
        <v>17145</v>
      </c>
      <c r="B2711" t="s">
        <v>21994</v>
      </c>
      <c r="C2711">
        <v>1591</v>
      </c>
      <c r="D2711">
        <v>99363</v>
      </c>
      <c r="E2711">
        <v>4295</v>
      </c>
    </row>
    <row r="2712" spans="1:5" x14ac:dyDescent="0.25">
      <c r="A2712" t="s">
        <v>7069</v>
      </c>
      <c r="B2712" t="s">
        <v>21990</v>
      </c>
      <c r="C2712">
        <v>1905</v>
      </c>
      <c r="D2712">
        <v>110942</v>
      </c>
      <c r="E2712">
        <v>4369</v>
      </c>
    </row>
    <row r="2713" spans="1:5" x14ac:dyDescent="0.25">
      <c r="A2713" t="s">
        <v>16584</v>
      </c>
      <c r="B2713" t="s">
        <v>21994</v>
      </c>
      <c r="C2713">
        <v>2724</v>
      </c>
      <c r="D2713">
        <v>78841</v>
      </c>
      <c r="E2713">
        <v>4397</v>
      </c>
    </row>
    <row r="2714" spans="1:5" x14ac:dyDescent="0.25">
      <c r="A2714" t="s">
        <v>76</v>
      </c>
      <c r="B2714" t="s">
        <v>21991</v>
      </c>
      <c r="C2714">
        <v>1407</v>
      </c>
      <c r="D2714">
        <v>83847</v>
      </c>
      <c r="E2714">
        <v>4026</v>
      </c>
    </row>
    <row r="2715" spans="1:5" x14ac:dyDescent="0.25">
      <c r="A2715" t="s">
        <v>11002</v>
      </c>
      <c r="B2715" t="s">
        <v>21991</v>
      </c>
      <c r="C2715">
        <v>3646</v>
      </c>
      <c r="D2715">
        <v>50514</v>
      </c>
      <c r="E2715">
        <v>3091</v>
      </c>
    </row>
    <row r="2716" spans="1:5" x14ac:dyDescent="0.25">
      <c r="A2716" t="s">
        <v>15945</v>
      </c>
      <c r="B2716" t="s">
        <v>21993</v>
      </c>
      <c r="C2716">
        <v>4068</v>
      </c>
      <c r="D2716">
        <v>113662</v>
      </c>
      <c r="E2716">
        <v>3830</v>
      </c>
    </row>
    <row r="2717" spans="1:5" x14ac:dyDescent="0.25">
      <c r="A2717" t="s">
        <v>8446</v>
      </c>
      <c r="B2717" t="s">
        <v>21994</v>
      </c>
      <c r="C2717">
        <v>4217</v>
      </c>
      <c r="D2717">
        <v>87578</v>
      </c>
      <c r="E2717">
        <v>2592</v>
      </c>
    </row>
    <row r="2718" spans="1:5" x14ac:dyDescent="0.25">
      <c r="A2718" t="s">
        <v>1847</v>
      </c>
      <c r="B2718" t="s">
        <v>21992</v>
      </c>
      <c r="C2718">
        <v>3163</v>
      </c>
      <c r="D2718">
        <v>117194</v>
      </c>
      <c r="E2718">
        <v>5496</v>
      </c>
    </row>
    <row r="2719" spans="1:5" x14ac:dyDescent="0.25">
      <c r="A2719" t="s">
        <v>4483</v>
      </c>
      <c r="B2719" t="s">
        <v>21994</v>
      </c>
      <c r="C2719">
        <v>2078</v>
      </c>
      <c r="D2719">
        <v>132005</v>
      </c>
      <c r="E2719">
        <v>4131</v>
      </c>
    </row>
    <row r="2720" spans="1:5" x14ac:dyDescent="0.25">
      <c r="A2720" t="s">
        <v>7965</v>
      </c>
      <c r="B2720" t="s">
        <v>21991</v>
      </c>
      <c r="C2720">
        <v>4323</v>
      </c>
      <c r="D2720">
        <v>110477</v>
      </c>
      <c r="E2720">
        <v>2596</v>
      </c>
    </row>
    <row r="2721" spans="1:5" x14ac:dyDescent="0.25">
      <c r="A2721" t="s">
        <v>1127</v>
      </c>
      <c r="B2721" t="s">
        <v>21990</v>
      </c>
      <c r="C2721">
        <v>2789</v>
      </c>
      <c r="D2721">
        <v>62535</v>
      </c>
      <c r="E2721">
        <v>4318</v>
      </c>
    </row>
    <row r="2722" spans="1:5" x14ac:dyDescent="0.25">
      <c r="A2722" t="s">
        <v>5377</v>
      </c>
      <c r="B2722" t="s">
        <v>21990</v>
      </c>
      <c r="C2722">
        <v>4300</v>
      </c>
      <c r="D2722">
        <v>92502</v>
      </c>
      <c r="E2722">
        <v>3678</v>
      </c>
    </row>
    <row r="2723" spans="1:5" x14ac:dyDescent="0.25">
      <c r="A2723" t="s">
        <v>17706</v>
      </c>
      <c r="B2723" t="s">
        <v>21994</v>
      </c>
      <c r="C2723">
        <v>2050</v>
      </c>
      <c r="D2723">
        <v>94535</v>
      </c>
      <c r="E2723">
        <v>4664</v>
      </c>
    </row>
    <row r="2724" spans="1:5" x14ac:dyDescent="0.25">
      <c r="A2724" t="s">
        <v>9444</v>
      </c>
      <c r="B2724" t="s">
        <v>21990</v>
      </c>
      <c r="C2724">
        <v>3813</v>
      </c>
      <c r="D2724">
        <v>59660</v>
      </c>
      <c r="E2724">
        <v>4319</v>
      </c>
    </row>
    <row r="2725" spans="1:5" x14ac:dyDescent="0.25">
      <c r="A2725" t="s">
        <v>16979</v>
      </c>
      <c r="B2725" t="s">
        <v>21994</v>
      </c>
      <c r="C2725">
        <v>4561</v>
      </c>
      <c r="D2725">
        <v>78893</v>
      </c>
      <c r="E2725">
        <v>4756</v>
      </c>
    </row>
    <row r="2726" spans="1:5" x14ac:dyDescent="0.25">
      <c r="A2726" t="s">
        <v>19657</v>
      </c>
      <c r="B2726" t="s">
        <v>21994</v>
      </c>
      <c r="C2726">
        <v>2828</v>
      </c>
      <c r="D2726">
        <v>81896</v>
      </c>
      <c r="E2726">
        <v>5668</v>
      </c>
    </row>
    <row r="2727" spans="1:5" x14ac:dyDescent="0.25">
      <c r="A2727" t="s">
        <v>2087</v>
      </c>
      <c r="B2727" t="s">
        <v>21992</v>
      </c>
      <c r="C2727">
        <v>2895</v>
      </c>
      <c r="D2727">
        <v>66155</v>
      </c>
      <c r="E2727">
        <v>3399</v>
      </c>
    </row>
    <row r="2728" spans="1:5" x14ac:dyDescent="0.25">
      <c r="A2728" t="s">
        <v>14569</v>
      </c>
      <c r="B2728" t="s">
        <v>21993</v>
      </c>
      <c r="C2728">
        <v>2252</v>
      </c>
      <c r="D2728">
        <v>148900</v>
      </c>
      <c r="E2728">
        <v>3053</v>
      </c>
    </row>
    <row r="2729" spans="1:5" x14ac:dyDescent="0.25">
      <c r="A2729" t="s">
        <v>10656</v>
      </c>
      <c r="B2729" t="s">
        <v>21992</v>
      </c>
      <c r="C2729">
        <v>3281</v>
      </c>
      <c r="D2729">
        <v>118200</v>
      </c>
      <c r="E2729">
        <v>5288</v>
      </c>
    </row>
    <row r="2730" spans="1:5" x14ac:dyDescent="0.25">
      <c r="A2730" t="s">
        <v>19281</v>
      </c>
      <c r="B2730" t="s">
        <v>21990</v>
      </c>
      <c r="C2730">
        <v>790</v>
      </c>
      <c r="D2730">
        <v>149204</v>
      </c>
      <c r="E2730">
        <v>5178</v>
      </c>
    </row>
    <row r="2731" spans="1:5" x14ac:dyDescent="0.25">
      <c r="A2731" t="s">
        <v>19008</v>
      </c>
      <c r="B2731" t="s">
        <v>21993</v>
      </c>
      <c r="C2731">
        <v>3995</v>
      </c>
      <c r="D2731">
        <v>72530</v>
      </c>
      <c r="E2731">
        <v>3230</v>
      </c>
    </row>
    <row r="2732" spans="1:5" x14ac:dyDescent="0.25">
      <c r="A2732" t="s">
        <v>4967</v>
      </c>
      <c r="B2732" t="s">
        <v>21993</v>
      </c>
      <c r="C2732">
        <v>3110</v>
      </c>
      <c r="D2732">
        <v>44845</v>
      </c>
      <c r="E2732">
        <v>4228</v>
      </c>
    </row>
    <row r="2733" spans="1:5" x14ac:dyDescent="0.25">
      <c r="A2733" t="s">
        <v>120</v>
      </c>
      <c r="B2733" t="s">
        <v>21992</v>
      </c>
      <c r="C2733">
        <v>4078</v>
      </c>
      <c r="D2733">
        <v>129543</v>
      </c>
      <c r="E2733">
        <v>3480</v>
      </c>
    </row>
    <row r="2734" spans="1:5" x14ac:dyDescent="0.25">
      <c r="A2734" t="s">
        <v>10436</v>
      </c>
      <c r="B2734" t="s">
        <v>21992</v>
      </c>
      <c r="C2734">
        <v>3402</v>
      </c>
      <c r="D2734">
        <v>63475</v>
      </c>
      <c r="E2734">
        <v>1788</v>
      </c>
    </row>
    <row r="2735" spans="1:5" x14ac:dyDescent="0.25">
      <c r="A2735" t="s">
        <v>265</v>
      </c>
      <c r="B2735" t="s">
        <v>21993</v>
      </c>
      <c r="C2735">
        <v>2234</v>
      </c>
      <c r="D2735">
        <v>115528</v>
      </c>
      <c r="E2735">
        <v>3290</v>
      </c>
    </row>
    <row r="2736" spans="1:5" x14ac:dyDescent="0.25">
      <c r="A2736" t="s">
        <v>5568</v>
      </c>
      <c r="B2736" t="s">
        <v>21993</v>
      </c>
      <c r="C2736">
        <v>2231</v>
      </c>
      <c r="D2736">
        <v>82586</v>
      </c>
      <c r="E2736">
        <v>3652</v>
      </c>
    </row>
    <row r="2737" spans="1:5" x14ac:dyDescent="0.25">
      <c r="A2737" t="s">
        <v>4351</v>
      </c>
      <c r="B2737" t="s">
        <v>21993</v>
      </c>
      <c r="C2737">
        <v>4556</v>
      </c>
      <c r="D2737">
        <v>87576</v>
      </c>
      <c r="E2737">
        <v>4066</v>
      </c>
    </row>
    <row r="2738" spans="1:5" x14ac:dyDescent="0.25">
      <c r="A2738" t="s">
        <v>8347</v>
      </c>
      <c r="B2738" t="s">
        <v>21990</v>
      </c>
      <c r="C2738">
        <v>3261</v>
      </c>
      <c r="D2738">
        <v>115333</v>
      </c>
      <c r="E2738">
        <v>3544</v>
      </c>
    </row>
    <row r="2739" spans="1:5" x14ac:dyDescent="0.25">
      <c r="A2739" t="s">
        <v>18203</v>
      </c>
      <c r="B2739" t="s">
        <v>21993</v>
      </c>
      <c r="C2739">
        <v>2481</v>
      </c>
      <c r="D2739">
        <v>86722</v>
      </c>
      <c r="E2739">
        <v>3935</v>
      </c>
    </row>
    <row r="2740" spans="1:5" x14ac:dyDescent="0.25">
      <c r="A2740" t="s">
        <v>22</v>
      </c>
      <c r="B2740" t="s">
        <v>21990</v>
      </c>
      <c r="C2740">
        <v>2073</v>
      </c>
      <c r="D2740">
        <v>51136</v>
      </c>
      <c r="E2740">
        <v>4765</v>
      </c>
    </row>
    <row r="2741" spans="1:5" x14ac:dyDescent="0.25">
      <c r="A2741" t="s">
        <v>9432</v>
      </c>
      <c r="B2741" t="s">
        <v>21993</v>
      </c>
      <c r="C2741">
        <v>3259</v>
      </c>
      <c r="D2741">
        <v>133105</v>
      </c>
      <c r="E2741">
        <v>3340</v>
      </c>
    </row>
    <row r="2742" spans="1:5" x14ac:dyDescent="0.25">
      <c r="A2742" t="s">
        <v>9940</v>
      </c>
      <c r="B2742" t="s">
        <v>21993</v>
      </c>
      <c r="C2742">
        <v>895</v>
      </c>
      <c r="D2742">
        <v>65037</v>
      </c>
      <c r="E2742">
        <v>4242</v>
      </c>
    </row>
    <row r="2743" spans="1:5" x14ac:dyDescent="0.25">
      <c r="A2743" t="s">
        <v>14093</v>
      </c>
      <c r="B2743" t="s">
        <v>21992</v>
      </c>
      <c r="C2743">
        <v>3784</v>
      </c>
      <c r="D2743">
        <v>52461</v>
      </c>
      <c r="E2743">
        <v>5584</v>
      </c>
    </row>
    <row r="2744" spans="1:5" x14ac:dyDescent="0.25">
      <c r="A2744" t="s">
        <v>7971</v>
      </c>
      <c r="B2744" t="s">
        <v>21992</v>
      </c>
      <c r="C2744">
        <v>4305</v>
      </c>
      <c r="D2744">
        <v>77802</v>
      </c>
      <c r="E2744">
        <v>1167</v>
      </c>
    </row>
    <row r="2745" spans="1:5" x14ac:dyDescent="0.25">
      <c r="A2745" t="s">
        <v>7776</v>
      </c>
      <c r="B2745" t="s">
        <v>21994</v>
      </c>
      <c r="C2745">
        <v>2655</v>
      </c>
      <c r="D2745">
        <v>102689</v>
      </c>
      <c r="E2745">
        <v>3705</v>
      </c>
    </row>
    <row r="2746" spans="1:5" x14ac:dyDescent="0.25">
      <c r="A2746" t="s">
        <v>1188</v>
      </c>
      <c r="B2746" t="s">
        <v>21993</v>
      </c>
      <c r="C2746">
        <v>1968</v>
      </c>
      <c r="D2746">
        <v>142717</v>
      </c>
      <c r="E2746">
        <v>5561</v>
      </c>
    </row>
    <row r="2747" spans="1:5" x14ac:dyDescent="0.25">
      <c r="A2747" t="s">
        <v>9680</v>
      </c>
      <c r="B2747" t="s">
        <v>21992</v>
      </c>
      <c r="C2747">
        <v>1550</v>
      </c>
      <c r="D2747">
        <v>69127</v>
      </c>
      <c r="E2747">
        <v>4929</v>
      </c>
    </row>
    <row r="2748" spans="1:5" x14ac:dyDescent="0.25">
      <c r="A2748" t="s">
        <v>11044</v>
      </c>
      <c r="B2748" t="s">
        <v>21994</v>
      </c>
      <c r="C2748">
        <v>2185</v>
      </c>
      <c r="D2748">
        <v>58824</v>
      </c>
      <c r="E2748">
        <v>3572</v>
      </c>
    </row>
    <row r="2749" spans="1:5" x14ac:dyDescent="0.25">
      <c r="A2749" t="s">
        <v>6383</v>
      </c>
      <c r="B2749" t="s">
        <v>21990</v>
      </c>
      <c r="C2749">
        <v>3054</v>
      </c>
      <c r="D2749">
        <v>111070</v>
      </c>
      <c r="E2749">
        <v>3356</v>
      </c>
    </row>
    <row r="2750" spans="1:5" x14ac:dyDescent="0.25">
      <c r="A2750" t="s">
        <v>2225</v>
      </c>
      <c r="B2750" t="s">
        <v>21991</v>
      </c>
      <c r="C2750">
        <v>2981</v>
      </c>
      <c r="D2750">
        <v>91194</v>
      </c>
      <c r="E2750">
        <v>4255</v>
      </c>
    </row>
    <row r="2751" spans="1:5" x14ac:dyDescent="0.25">
      <c r="A2751" t="s">
        <v>12004</v>
      </c>
      <c r="B2751" t="s">
        <v>21991</v>
      </c>
      <c r="C2751">
        <v>4039</v>
      </c>
      <c r="D2751">
        <v>67512</v>
      </c>
      <c r="E2751">
        <v>4375</v>
      </c>
    </row>
    <row r="2752" spans="1:5" x14ac:dyDescent="0.25">
      <c r="A2752" t="s">
        <v>7620</v>
      </c>
      <c r="B2752" t="s">
        <v>21993</v>
      </c>
      <c r="C2752">
        <v>3140</v>
      </c>
      <c r="D2752">
        <v>60751</v>
      </c>
      <c r="E2752">
        <v>5461</v>
      </c>
    </row>
    <row r="2753" spans="1:5" x14ac:dyDescent="0.25">
      <c r="A2753" t="s">
        <v>14627</v>
      </c>
      <c r="B2753" t="s">
        <v>21990</v>
      </c>
      <c r="C2753">
        <v>2153</v>
      </c>
      <c r="D2753">
        <v>72771</v>
      </c>
      <c r="E2753">
        <v>5153</v>
      </c>
    </row>
    <row r="2754" spans="1:5" x14ac:dyDescent="0.25">
      <c r="A2754" t="s">
        <v>20274</v>
      </c>
      <c r="B2754" t="s">
        <v>21993</v>
      </c>
      <c r="C2754">
        <v>2575</v>
      </c>
      <c r="D2754">
        <v>49503</v>
      </c>
      <c r="E2754">
        <v>3696</v>
      </c>
    </row>
    <row r="2755" spans="1:5" x14ac:dyDescent="0.25">
      <c r="A2755" t="s">
        <v>18900</v>
      </c>
      <c r="B2755" t="s">
        <v>21990</v>
      </c>
      <c r="C2755">
        <v>3706</v>
      </c>
      <c r="D2755">
        <v>80910</v>
      </c>
      <c r="E2755">
        <v>3683</v>
      </c>
    </row>
    <row r="2756" spans="1:5" x14ac:dyDescent="0.25">
      <c r="A2756" t="s">
        <v>12503</v>
      </c>
      <c r="B2756" t="s">
        <v>21991</v>
      </c>
      <c r="C2756">
        <v>2003</v>
      </c>
      <c r="D2756">
        <v>110148</v>
      </c>
      <c r="E2756">
        <v>4110</v>
      </c>
    </row>
    <row r="2757" spans="1:5" x14ac:dyDescent="0.25">
      <c r="A2757" t="s">
        <v>11034</v>
      </c>
      <c r="B2757" t="s">
        <v>21994</v>
      </c>
      <c r="C2757">
        <v>2442</v>
      </c>
      <c r="D2757">
        <v>75250</v>
      </c>
      <c r="E2757">
        <v>3078</v>
      </c>
    </row>
    <row r="2758" spans="1:5" x14ac:dyDescent="0.25">
      <c r="A2758" t="s">
        <v>5075</v>
      </c>
      <c r="B2758" t="s">
        <v>21992</v>
      </c>
      <c r="C2758">
        <v>3458</v>
      </c>
      <c r="D2758">
        <v>90040</v>
      </c>
      <c r="E2758">
        <v>4871</v>
      </c>
    </row>
    <row r="2759" spans="1:5" x14ac:dyDescent="0.25">
      <c r="A2759" t="s">
        <v>18351</v>
      </c>
      <c r="B2759" t="s">
        <v>21994</v>
      </c>
      <c r="C2759">
        <v>2143</v>
      </c>
      <c r="D2759">
        <v>37868</v>
      </c>
      <c r="E2759">
        <v>4651</v>
      </c>
    </row>
    <row r="2760" spans="1:5" x14ac:dyDescent="0.25">
      <c r="A2760" t="s">
        <v>314</v>
      </c>
      <c r="B2760" t="s">
        <v>21990</v>
      </c>
      <c r="C2760">
        <v>2920</v>
      </c>
      <c r="D2760">
        <v>38821</v>
      </c>
      <c r="E2760">
        <v>6017</v>
      </c>
    </row>
    <row r="2761" spans="1:5" x14ac:dyDescent="0.25">
      <c r="A2761" t="s">
        <v>5511</v>
      </c>
      <c r="B2761" t="s">
        <v>21992</v>
      </c>
      <c r="C2761">
        <v>3191</v>
      </c>
      <c r="D2761">
        <v>73467</v>
      </c>
      <c r="E2761">
        <v>3120</v>
      </c>
    </row>
    <row r="2762" spans="1:5" x14ac:dyDescent="0.25">
      <c r="A2762" t="s">
        <v>18661</v>
      </c>
      <c r="B2762" t="s">
        <v>21991</v>
      </c>
      <c r="C2762">
        <v>3240</v>
      </c>
      <c r="D2762">
        <v>63746</v>
      </c>
      <c r="E2762">
        <v>3965</v>
      </c>
    </row>
    <row r="2763" spans="1:5" x14ac:dyDescent="0.25">
      <c r="A2763" t="s">
        <v>7230</v>
      </c>
      <c r="B2763" t="s">
        <v>21991</v>
      </c>
      <c r="C2763">
        <v>2656</v>
      </c>
      <c r="D2763">
        <v>52608</v>
      </c>
      <c r="E2763">
        <v>3569</v>
      </c>
    </row>
    <row r="2764" spans="1:5" x14ac:dyDescent="0.25">
      <c r="A2764" t="s">
        <v>9908</v>
      </c>
      <c r="B2764" t="s">
        <v>21994</v>
      </c>
      <c r="C2764">
        <v>2860</v>
      </c>
      <c r="D2764">
        <v>49956</v>
      </c>
      <c r="E2764">
        <v>3304</v>
      </c>
    </row>
    <row r="2765" spans="1:5" x14ac:dyDescent="0.25">
      <c r="A2765" t="s">
        <v>17875</v>
      </c>
      <c r="B2765" t="s">
        <v>21990</v>
      </c>
      <c r="C2765">
        <v>2745</v>
      </c>
      <c r="D2765">
        <v>101548</v>
      </c>
      <c r="E2765">
        <v>5099</v>
      </c>
    </row>
    <row r="2766" spans="1:5" x14ac:dyDescent="0.25">
      <c r="A2766" t="s">
        <v>10740</v>
      </c>
      <c r="B2766" t="s">
        <v>21992</v>
      </c>
      <c r="C2766">
        <v>5958</v>
      </c>
      <c r="D2766">
        <v>108190</v>
      </c>
      <c r="E2766">
        <v>2666</v>
      </c>
    </row>
    <row r="2767" spans="1:5" x14ac:dyDescent="0.25">
      <c r="A2767" t="s">
        <v>956</v>
      </c>
      <c r="B2767" t="s">
        <v>21993</v>
      </c>
      <c r="C2767">
        <v>2680</v>
      </c>
      <c r="D2767">
        <v>40370</v>
      </c>
      <c r="E2767">
        <v>5339</v>
      </c>
    </row>
    <row r="2768" spans="1:5" x14ac:dyDescent="0.25">
      <c r="A2768" t="s">
        <v>11542</v>
      </c>
      <c r="B2768" t="s">
        <v>21994</v>
      </c>
      <c r="C2768">
        <v>2722</v>
      </c>
      <c r="D2768">
        <v>98299</v>
      </c>
      <c r="E2768">
        <v>5566</v>
      </c>
    </row>
    <row r="2769" spans="1:5" x14ac:dyDescent="0.25">
      <c r="A2769" t="s">
        <v>16282</v>
      </c>
      <c r="B2769" t="s">
        <v>21993</v>
      </c>
      <c r="C2769">
        <v>1500</v>
      </c>
      <c r="D2769">
        <v>55331</v>
      </c>
      <c r="E2769">
        <v>5324</v>
      </c>
    </row>
    <row r="2770" spans="1:5" x14ac:dyDescent="0.25">
      <c r="A2770" t="s">
        <v>19405</v>
      </c>
      <c r="B2770" t="s">
        <v>21994</v>
      </c>
      <c r="C2770">
        <v>4262</v>
      </c>
      <c r="D2770">
        <v>42177</v>
      </c>
      <c r="E2770">
        <v>176</v>
      </c>
    </row>
    <row r="2771" spans="1:5" x14ac:dyDescent="0.25">
      <c r="A2771" t="s">
        <v>7624</v>
      </c>
      <c r="B2771" t="s">
        <v>21994</v>
      </c>
      <c r="C2771">
        <v>3159</v>
      </c>
      <c r="D2771">
        <v>80299</v>
      </c>
      <c r="E2771">
        <v>4387</v>
      </c>
    </row>
    <row r="2772" spans="1:5" x14ac:dyDescent="0.25">
      <c r="A2772" t="s">
        <v>4644</v>
      </c>
      <c r="B2772" t="s">
        <v>21990</v>
      </c>
      <c r="C2772">
        <v>1766</v>
      </c>
      <c r="D2772">
        <v>88147</v>
      </c>
      <c r="E2772">
        <v>3066</v>
      </c>
    </row>
    <row r="2773" spans="1:5" x14ac:dyDescent="0.25">
      <c r="A2773" t="s">
        <v>4588</v>
      </c>
      <c r="B2773" t="s">
        <v>21994</v>
      </c>
      <c r="C2773">
        <v>1509</v>
      </c>
      <c r="D2773">
        <v>110998</v>
      </c>
      <c r="E2773">
        <v>3367</v>
      </c>
    </row>
    <row r="2774" spans="1:5" x14ac:dyDescent="0.25">
      <c r="A2774" t="s">
        <v>15243</v>
      </c>
      <c r="B2774" t="s">
        <v>21992</v>
      </c>
      <c r="C2774">
        <v>3316</v>
      </c>
      <c r="D2774">
        <v>96511</v>
      </c>
      <c r="E2774">
        <v>2830</v>
      </c>
    </row>
    <row r="2775" spans="1:5" x14ac:dyDescent="0.25">
      <c r="A2775" t="s">
        <v>2195</v>
      </c>
      <c r="B2775" t="s">
        <v>21991</v>
      </c>
      <c r="C2775">
        <v>888</v>
      </c>
      <c r="D2775">
        <v>74322</v>
      </c>
      <c r="E2775">
        <v>5574</v>
      </c>
    </row>
    <row r="2776" spans="1:5" x14ac:dyDescent="0.25">
      <c r="A2776" t="s">
        <v>12903</v>
      </c>
      <c r="B2776" t="s">
        <v>21992</v>
      </c>
      <c r="C2776">
        <v>2988</v>
      </c>
      <c r="D2776">
        <v>85871</v>
      </c>
      <c r="E2776">
        <v>3673</v>
      </c>
    </row>
    <row r="2777" spans="1:5" x14ac:dyDescent="0.25">
      <c r="A2777" t="s">
        <v>16628</v>
      </c>
      <c r="B2777" t="s">
        <v>21994</v>
      </c>
      <c r="C2777">
        <v>1471</v>
      </c>
      <c r="D2777">
        <v>89732</v>
      </c>
      <c r="E2777">
        <v>3669</v>
      </c>
    </row>
    <row r="2778" spans="1:5" x14ac:dyDescent="0.25">
      <c r="A2778" t="s">
        <v>6498</v>
      </c>
      <c r="B2778" t="s">
        <v>21993</v>
      </c>
      <c r="C2778">
        <v>2233</v>
      </c>
      <c r="D2778">
        <v>69799</v>
      </c>
      <c r="E2778">
        <v>4123</v>
      </c>
    </row>
    <row r="2779" spans="1:5" x14ac:dyDescent="0.25">
      <c r="A2779" t="s">
        <v>17644</v>
      </c>
      <c r="B2779" t="s">
        <v>21992</v>
      </c>
      <c r="C2779">
        <v>2751</v>
      </c>
      <c r="D2779">
        <v>71347</v>
      </c>
      <c r="E2779">
        <v>4785</v>
      </c>
    </row>
    <row r="2780" spans="1:5" x14ac:dyDescent="0.25">
      <c r="A2780" t="s">
        <v>7520</v>
      </c>
      <c r="B2780" t="s">
        <v>21992</v>
      </c>
      <c r="C2780">
        <v>2399</v>
      </c>
      <c r="D2780">
        <v>109752</v>
      </c>
      <c r="E2780">
        <v>3821</v>
      </c>
    </row>
    <row r="2781" spans="1:5" x14ac:dyDescent="0.25">
      <c r="A2781" t="s">
        <v>14049</v>
      </c>
      <c r="B2781" t="s">
        <v>21991</v>
      </c>
      <c r="C2781">
        <v>3647</v>
      </c>
      <c r="D2781">
        <v>101130</v>
      </c>
      <c r="E2781">
        <v>2854</v>
      </c>
    </row>
    <row r="2782" spans="1:5" x14ac:dyDescent="0.25">
      <c r="A2782" t="s">
        <v>18337</v>
      </c>
      <c r="B2782" t="s">
        <v>21994</v>
      </c>
      <c r="C2782">
        <v>3403</v>
      </c>
      <c r="D2782">
        <v>96060</v>
      </c>
      <c r="E2782">
        <v>5635</v>
      </c>
    </row>
    <row r="2783" spans="1:5" x14ac:dyDescent="0.25">
      <c r="A2783" t="s">
        <v>19082</v>
      </c>
      <c r="B2783" t="s">
        <v>21991</v>
      </c>
      <c r="C2783">
        <v>2845</v>
      </c>
      <c r="D2783">
        <v>67918</v>
      </c>
      <c r="E2783">
        <v>6702</v>
      </c>
    </row>
    <row r="2784" spans="1:5" x14ac:dyDescent="0.25">
      <c r="A2784" t="s">
        <v>8187</v>
      </c>
      <c r="B2784" t="s">
        <v>21993</v>
      </c>
      <c r="C2784">
        <v>4512</v>
      </c>
      <c r="D2784">
        <v>85730</v>
      </c>
      <c r="E2784">
        <v>2547</v>
      </c>
    </row>
    <row r="2785" spans="1:5" x14ac:dyDescent="0.25">
      <c r="A2785" t="s">
        <v>14784</v>
      </c>
      <c r="B2785" t="s">
        <v>21992</v>
      </c>
      <c r="C2785">
        <v>4794</v>
      </c>
      <c r="D2785">
        <v>68781</v>
      </c>
      <c r="E2785">
        <v>3016</v>
      </c>
    </row>
    <row r="2786" spans="1:5" x14ac:dyDescent="0.25">
      <c r="A2786" t="s">
        <v>8025</v>
      </c>
      <c r="B2786" t="s">
        <v>21990</v>
      </c>
      <c r="C2786">
        <v>1627</v>
      </c>
      <c r="D2786">
        <v>82047</v>
      </c>
      <c r="E2786">
        <v>2674</v>
      </c>
    </row>
    <row r="2787" spans="1:5" x14ac:dyDescent="0.25">
      <c r="A2787" t="s">
        <v>1554</v>
      </c>
      <c r="B2787" t="s">
        <v>21993</v>
      </c>
      <c r="C2787">
        <v>923</v>
      </c>
      <c r="D2787">
        <v>56971</v>
      </c>
      <c r="E2787">
        <v>3551</v>
      </c>
    </row>
    <row r="2788" spans="1:5" x14ac:dyDescent="0.25">
      <c r="A2788" t="s">
        <v>10346</v>
      </c>
      <c r="B2788" t="s">
        <v>21993</v>
      </c>
      <c r="C2788">
        <v>3694</v>
      </c>
      <c r="D2788">
        <v>70647</v>
      </c>
      <c r="E2788">
        <v>5039</v>
      </c>
    </row>
    <row r="2789" spans="1:5" x14ac:dyDescent="0.25">
      <c r="A2789" t="s">
        <v>15915</v>
      </c>
      <c r="B2789" t="s">
        <v>21994</v>
      </c>
      <c r="C2789">
        <v>4092</v>
      </c>
      <c r="D2789">
        <v>64309</v>
      </c>
      <c r="E2789">
        <v>5222</v>
      </c>
    </row>
    <row r="2790" spans="1:5" x14ac:dyDescent="0.25">
      <c r="A2790" t="s">
        <v>5642</v>
      </c>
      <c r="B2790" t="s">
        <v>21992</v>
      </c>
      <c r="C2790">
        <v>1725</v>
      </c>
      <c r="D2790">
        <v>22036</v>
      </c>
      <c r="E2790">
        <v>2975</v>
      </c>
    </row>
    <row r="2791" spans="1:5" x14ac:dyDescent="0.25">
      <c r="A2791" t="s">
        <v>3477</v>
      </c>
      <c r="B2791" t="s">
        <v>21992</v>
      </c>
      <c r="C2791">
        <v>2192</v>
      </c>
      <c r="D2791">
        <v>86762</v>
      </c>
      <c r="E2791">
        <v>3707</v>
      </c>
    </row>
    <row r="2792" spans="1:5" x14ac:dyDescent="0.25">
      <c r="A2792" t="s">
        <v>14360</v>
      </c>
      <c r="B2792" t="s">
        <v>21993</v>
      </c>
      <c r="C2792">
        <v>2495</v>
      </c>
      <c r="D2792">
        <v>73644</v>
      </c>
      <c r="E2792">
        <v>2809</v>
      </c>
    </row>
    <row r="2793" spans="1:5" x14ac:dyDescent="0.25">
      <c r="A2793" t="s">
        <v>1623</v>
      </c>
      <c r="B2793" t="s">
        <v>21993</v>
      </c>
      <c r="C2793">
        <v>2222</v>
      </c>
      <c r="D2793">
        <v>50610</v>
      </c>
      <c r="E2793">
        <v>5203</v>
      </c>
    </row>
    <row r="2794" spans="1:5" x14ac:dyDescent="0.25">
      <c r="A2794" t="s">
        <v>10406</v>
      </c>
      <c r="B2794" t="s">
        <v>21992</v>
      </c>
      <c r="C2794">
        <v>1799</v>
      </c>
      <c r="D2794">
        <v>114878</v>
      </c>
      <c r="E2794">
        <v>4346</v>
      </c>
    </row>
    <row r="2795" spans="1:5" x14ac:dyDescent="0.25">
      <c r="A2795" t="s">
        <v>14876</v>
      </c>
      <c r="B2795" t="s">
        <v>21990</v>
      </c>
      <c r="C2795">
        <v>4319</v>
      </c>
      <c r="D2795">
        <v>89031</v>
      </c>
      <c r="E2795">
        <v>3634</v>
      </c>
    </row>
    <row r="2796" spans="1:5" x14ac:dyDescent="0.25">
      <c r="A2796" t="s">
        <v>1477</v>
      </c>
      <c r="B2796" t="s">
        <v>21994</v>
      </c>
      <c r="C2796">
        <v>3485</v>
      </c>
      <c r="D2796">
        <v>57953</v>
      </c>
      <c r="E2796">
        <v>4944</v>
      </c>
    </row>
    <row r="2797" spans="1:5" x14ac:dyDescent="0.25">
      <c r="A2797" t="s">
        <v>8720</v>
      </c>
      <c r="B2797" t="s">
        <v>21991</v>
      </c>
      <c r="C2797">
        <v>3375</v>
      </c>
      <c r="D2797">
        <v>112168</v>
      </c>
      <c r="E2797">
        <v>4756</v>
      </c>
    </row>
    <row r="2798" spans="1:5" x14ac:dyDescent="0.25">
      <c r="A2798" t="s">
        <v>19937</v>
      </c>
      <c r="B2798" t="s">
        <v>21992</v>
      </c>
      <c r="C2798">
        <v>1489</v>
      </c>
      <c r="D2798">
        <v>59242</v>
      </c>
      <c r="E2798">
        <v>4791</v>
      </c>
    </row>
    <row r="2799" spans="1:5" x14ac:dyDescent="0.25">
      <c r="A2799" t="s">
        <v>20086</v>
      </c>
      <c r="B2799" t="s">
        <v>21991</v>
      </c>
      <c r="C2799">
        <v>3798</v>
      </c>
      <c r="D2799">
        <v>75502</v>
      </c>
      <c r="E2799">
        <v>6129</v>
      </c>
    </row>
    <row r="2800" spans="1:5" x14ac:dyDescent="0.25">
      <c r="A2800" t="s">
        <v>7205</v>
      </c>
      <c r="B2800" t="s">
        <v>21994</v>
      </c>
      <c r="C2800">
        <v>3658</v>
      </c>
      <c r="D2800">
        <v>57935</v>
      </c>
      <c r="E2800">
        <v>3180</v>
      </c>
    </row>
    <row r="2801" spans="1:5" x14ac:dyDescent="0.25">
      <c r="A2801" t="s">
        <v>10780</v>
      </c>
      <c r="B2801" t="s">
        <v>21991</v>
      </c>
      <c r="C2801">
        <v>2510</v>
      </c>
      <c r="D2801">
        <v>135452</v>
      </c>
      <c r="E2801">
        <v>5294</v>
      </c>
    </row>
    <row r="2802" spans="1:5" x14ac:dyDescent="0.25">
      <c r="A2802" t="s">
        <v>13189</v>
      </c>
      <c r="B2802" t="s">
        <v>21994</v>
      </c>
      <c r="C2802">
        <v>2829</v>
      </c>
      <c r="D2802">
        <v>92805</v>
      </c>
      <c r="E2802">
        <v>4808</v>
      </c>
    </row>
    <row r="2803" spans="1:5" x14ac:dyDescent="0.25">
      <c r="A2803" t="s">
        <v>8159</v>
      </c>
      <c r="B2803" t="s">
        <v>21993</v>
      </c>
      <c r="C2803">
        <v>3141</v>
      </c>
      <c r="D2803">
        <v>116278</v>
      </c>
      <c r="E2803">
        <v>2572</v>
      </c>
    </row>
    <row r="2804" spans="1:5" x14ac:dyDescent="0.25">
      <c r="A2804" t="s">
        <v>5167</v>
      </c>
      <c r="B2804" t="s">
        <v>21993</v>
      </c>
      <c r="C2804">
        <v>2616</v>
      </c>
      <c r="D2804">
        <v>65567</v>
      </c>
      <c r="E2804">
        <v>4860</v>
      </c>
    </row>
    <row r="2805" spans="1:5" x14ac:dyDescent="0.25">
      <c r="A2805" t="s">
        <v>916</v>
      </c>
      <c r="B2805" t="s">
        <v>21991</v>
      </c>
      <c r="C2805">
        <v>3585</v>
      </c>
      <c r="D2805">
        <v>74027</v>
      </c>
      <c r="E2805">
        <v>4065</v>
      </c>
    </row>
    <row r="2806" spans="1:5" x14ac:dyDescent="0.25">
      <c r="A2806" t="s">
        <v>6799</v>
      </c>
      <c r="B2806" t="s">
        <v>21990</v>
      </c>
      <c r="C2806">
        <v>3212</v>
      </c>
      <c r="D2806">
        <v>17297</v>
      </c>
      <c r="E2806">
        <v>3422</v>
      </c>
    </row>
    <row r="2807" spans="1:5" x14ac:dyDescent="0.25">
      <c r="A2807" t="s">
        <v>3593</v>
      </c>
      <c r="B2807" t="s">
        <v>21994</v>
      </c>
      <c r="C2807">
        <v>1686</v>
      </c>
      <c r="D2807">
        <v>49664</v>
      </c>
      <c r="E2807">
        <v>4854</v>
      </c>
    </row>
    <row r="2808" spans="1:5" x14ac:dyDescent="0.25">
      <c r="A2808" t="s">
        <v>2980</v>
      </c>
      <c r="B2808" t="s">
        <v>21993</v>
      </c>
      <c r="C2808">
        <v>3487</v>
      </c>
      <c r="D2808">
        <v>109834</v>
      </c>
      <c r="E2808">
        <v>5251</v>
      </c>
    </row>
    <row r="2809" spans="1:5" x14ac:dyDescent="0.25">
      <c r="A2809" t="s">
        <v>1022</v>
      </c>
      <c r="B2809" t="s">
        <v>21990</v>
      </c>
      <c r="C2809">
        <v>3531</v>
      </c>
      <c r="D2809">
        <v>120441</v>
      </c>
      <c r="E2809">
        <v>3946</v>
      </c>
    </row>
    <row r="2810" spans="1:5" x14ac:dyDescent="0.25">
      <c r="A2810" t="s">
        <v>9101</v>
      </c>
      <c r="B2810" t="s">
        <v>21990</v>
      </c>
      <c r="C2810">
        <v>2948</v>
      </c>
      <c r="D2810">
        <v>87367</v>
      </c>
      <c r="E2810">
        <v>2642</v>
      </c>
    </row>
    <row r="2811" spans="1:5" x14ac:dyDescent="0.25">
      <c r="A2811" t="s">
        <v>15677</v>
      </c>
      <c r="B2811" t="s">
        <v>21990</v>
      </c>
      <c r="C2811">
        <v>3303</v>
      </c>
      <c r="D2811">
        <v>99213</v>
      </c>
      <c r="E2811">
        <v>4138</v>
      </c>
    </row>
    <row r="2812" spans="1:5" x14ac:dyDescent="0.25">
      <c r="A2812" t="s">
        <v>11576</v>
      </c>
      <c r="B2812" t="s">
        <v>21991</v>
      </c>
      <c r="C2812">
        <v>3795</v>
      </c>
      <c r="D2812">
        <v>51032</v>
      </c>
      <c r="E2812">
        <v>1871</v>
      </c>
    </row>
    <row r="2813" spans="1:5" x14ac:dyDescent="0.25">
      <c r="A2813" t="s">
        <v>4025</v>
      </c>
      <c r="B2813" t="s">
        <v>21990</v>
      </c>
      <c r="C2813">
        <v>3068</v>
      </c>
      <c r="D2813">
        <v>64756</v>
      </c>
      <c r="E2813">
        <v>6040</v>
      </c>
    </row>
    <row r="2814" spans="1:5" x14ac:dyDescent="0.25">
      <c r="A2814" t="s">
        <v>13249</v>
      </c>
      <c r="B2814" t="s">
        <v>21992</v>
      </c>
      <c r="C2814">
        <v>4168</v>
      </c>
      <c r="D2814">
        <v>62254</v>
      </c>
      <c r="E2814">
        <v>3059</v>
      </c>
    </row>
    <row r="2815" spans="1:5" x14ac:dyDescent="0.25">
      <c r="A2815" t="s">
        <v>19335</v>
      </c>
      <c r="B2815" t="s">
        <v>21991</v>
      </c>
      <c r="C2815">
        <v>3949</v>
      </c>
      <c r="D2815">
        <v>89568</v>
      </c>
      <c r="E2815">
        <v>4376</v>
      </c>
    </row>
    <row r="2816" spans="1:5" x14ac:dyDescent="0.25">
      <c r="A2816" t="s">
        <v>7786</v>
      </c>
      <c r="B2816" t="s">
        <v>21990</v>
      </c>
      <c r="C2816">
        <v>3156</v>
      </c>
      <c r="D2816">
        <v>92208</v>
      </c>
      <c r="E2816">
        <v>4418</v>
      </c>
    </row>
    <row r="2817" spans="1:5" x14ac:dyDescent="0.25">
      <c r="A2817" t="s">
        <v>9316</v>
      </c>
      <c r="B2817" t="s">
        <v>21990</v>
      </c>
      <c r="C2817">
        <v>2779</v>
      </c>
      <c r="D2817">
        <v>67124</v>
      </c>
      <c r="E2817">
        <v>5155</v>
      </c>
    </row>
    <row r="2818" spans="1:5" x14ac:dyDescent="0.25">
      <c r="A2818" t="s">
        <v>19917</v>
      </c>
      <c r="B2818" t="s">
        <v>21994</v>
      </c>
      <c r="C2818">
        <v>2513</v>
      </c>
      <c r="D2818">
        <v>89849</v>
      </c>
      <c r="E2818">
        <v>4582</v>
      </c>
    </row>
    <row r="2819" spans="1:5" x14ac:dyDescent="0.25">
      <c r="A2819" t="s">
        <v>15453</v>
      </c>
      <c r="B2819" t="s">
        <v>21992</v>
      </c>
      <c r="C2819">
        <v>1090</v>
      </c>
      <c r="D2819">
        <v>60933</v>
      </c>
      <c r="E2819">
        <v>5739</v>
      </c>
    </row>
    <row r="2820" spans="1:5" x14ac:dyDescent="0.25">
      <c r="A2820" t="s">
        <v>4638</v>
      </c>
      <c r="B2820" t="s">
        <v>21994</v>
      </c>
      <c r="C2820">
        <v>1310</v>
      </c>
      <c r="D2820">
        <v>77184</v>
      </c>
      <c r="E2820">
        <v>2851</v>
      </c>
    </row>
    <row r="2821" spans="1:5" x14ac:dyDescent="0.25">
      <c r="A2821" t="s">
        <v>9722</v>
      </c>
      <c r="B2821" t="s">
        <v>21990</v>
      </c>
      <c r="C2821">
        <v>4984</v>
      </c>
      <c r="D2821">
        <v>97346</v>
      </c>
      <c r="E2821">
        <v>6554</v>
      </c>
    </row>
    <row r="2822" spans="1:5" x14ac:dyDescent="0.25">
      <c r="A2822" t="s">
        <v>16033</v>
      </c>
      <c r="B2822" t="s">
        <v>21993</v>
      </c>
      <c r="C2822">
        <v>5066</v>
      </c>
      <c r="D2822">
        <v>87933</v>
      </c>
      <c r="E2822">
        <v>4088</v>
      </c>
    </row>
    <row r="2823" spans="1:5" x14ac:dyDescent="0.25">
      <c r="A2823" t="s">
        <v>12975</v>
      </c>
      <c r="B2823" t="s">
        <v>21994</v>
      </c>
      <c r="C2823">
        <v>2337</v>
      </c>
      <c r="D2823">
        <v>65994</v>
      </c>
      <c r="E2823">
        <v>2276</v>
      </c>
    </row>
    <row r="2824" spans="1:5" x14ac:dyDescent="0.25">
      <c r="A2824" t="s">
        <v>8015</v>
      </c>
      <c r="B2824" t="s">
        <v>21994</v>
      </c>
      <c r="C2824">
        <v>3378</v>
      </c>
      <c r="D2824">
        <v>56614</v>
      </c>
      <c r="E2824">
        <v>4932</v>
      </c>
    </row>
    <row r="2825" spans="1:5" x14ac:dyDescent="0.25">
      <c r="A2825" t="s">
        <v>3873</v>
      </c>
      <c r="B2825" t="s">
        <v>21992</v>
      </c>
      <c r="C2825">
        <v>2662</v>
      </c>
      <c r="D2825">
        <v>86191</v>
      </c>
      <c r="E2825">
        <v>3182</v>
      </c>
    </row>
    <row r="2826" spans="1:5" x14ac:dyDescent="0.25">
      <c r="A2826" t="s">
        <v>8949</v>
      </c>
      <c r="B2826" t="s">
        <v>21994</v>
      </c>
      <c r="C2826">
        <v>2648</v>
      </c>
      <c r="D2826">
        <v>47286</v>
      </c>
      <c r="E2826">
        <v>5219</v>
      </c>
    </row>
    <row r="2827" spans="1:5" x14ac:dyDescent="0.25">
      <c r="A2827" t="s">
        <v>18207</v>
      </c>
      <c r="B2827" t="s">
        <v>21990</v>
      </c>
      <c r="C2827">
        <v>2310</v>
      </c>
      <c r="D2827">
        <v>95553</v>
      </c>
      <c r="E2827">
        <v>5224</v>
      </c>
    </row>
    <row r="2828" spans="1:5" x14ac:dyDescent="0.25">
      <c r="A2828" t="s">
        <v>2135</v>
      </c>
      <c r="B2828" t="s">
        <v>21990</v>
      </c>
      <c r="C2828">
        <v>1582</v>
      </c>
      <c r="D2828">
        <v>84127</v>
      </c>
      <c r="E2828">
        <v>5257</v>
      </c>
    </row>
    <row r="2829" spans="1:5" x14ac:dyDescent="0.25">
      <c r="A2829" t="s">
        <v>19134</v>
      </c>
      <c r="B2829" t="s">
        <v>21990</v>
      </c>
      <c r="C2829">
        <v>4012</v>
      </c>
      <c r="D2829">
        <v>98738</v>
      </c>
      <c r="E2829">
        <v>6278</v>
      </c>
    </row>
    <row r="2830" spans="1:5" x14ac:dyDescent="0.25">
      <c r="A2830" t="s">
        <v>15494</v>
      </c>
      <c r="B2830" t="s">
        <v>21993</v>
      </c>
      <c r="C2830">
        <v>2982</v>
      </c>
      <c r="D2830">
        <v>83812</v>
      </c>
      <c r="E2830">
        <v>5268</v>
      </c>
    </row>
    <row r="2831" spans="1:5" x14ac:dyDescent="0.25">
      <c r="A2831" t="s">
        <v>11666</v>
      </c>
      <c r="B2831" t="s">
        <v>21992</v>
      </c>
      <c r="C2831">
        <v>4053</v>
      </c>
      <c r="D2831">
        <v>109998</v>
      </c>
      <c r="E2831">
        <v>3821</v>
      </c>
    </row>
    <row r="2832" spans="1:5" x14ac:dyDescent="0.25">
      <c r="A2832" t="s">
        <v>16138</v>
      </c>
      <c r="B2832" t="s">
        <v>21990</v>
      </c>
      <c r="C2832">
        <v>2991</v>
      </c>
      <c r="D2832">
        <v>100294</v>
      </c>
      <c r="E2832">
        <v>3182</v>
      </c>
    </row>
    <row r="2833" spans="1:5" x14ac:dyDescent="0.25">
      <c r="A2833" t="s">
        <v>2110</v>
      </c>
      <c r="B2833" t="s">
        <v>21994</v>
      </c>
      <c r="C2833">
        <v>2172</v>
      </c>
      <c r="D2833">
        <v>150801</v>
      </c>
      <c r="E2833">
        <v>2850</v>
      </c>
    </row>
    <row r="2834" spans="1:5" x14ac:dyDescent="0.25">
      <c r="A2834" t="s">
        <v>6584</v>
      </c>
      <c r="B2834" t="s">
        <v>21992</v>
      </c>
      <c r="C2834">
        <v>3165</v>
      </c>
      <c r="D2834">
        <v>44816</v>
      </c>
      <c r="E2834">
        <v>3821</v>
      </c>
    </row>
    <row r="2835" spans="1:5" x14ac:dyDescent="0.25">
      <c r="A2835" t="s">
        <v>9852</v>
      </c>
      <c r="B2835" t="s">
        <v>21991</v>
      </c>
      <c r="C2835">
        <v>2459</v>
      </c>
      <c r="D2835">
        <v>99348</v>
      </c>
      <c r="E2835">
        <v>3525</v>
      </c>
    </row>
    <row r="2836" spans="1:5" x14ac:dyDescent="0.25">
      <c r="A2836" t="s">
        <v>4359</v>
      </c>
      <c r="B2836" t="s">
        <v>21993</v>
      </c>
      <c r="C2836">
        <v>3351</v>
      </c>
      <c r="D2836">
        <v>60409</v>
      </c>
      <c r="E2836">
        <v>3887</v>
      </c>
    </row>
    <row r="2837" spans="1:5" x14ac:dyDescent="0.25">
      <c r="A2837" t="s">
        <v>3178</v>
      </c>
      <c r="B2837" t="s">
        <v>21992</v>
      </c>
      <c r="C2837">
        <v>1049</v>
      </c>
      <c r="D2837">
        <v>134832</v>
      </c>
      <c r="E2837">
        <v>4217</v>
      </c>
    </row>
    <row r="2838" spans="1:5" x14ac:dyDescent="0.25">
      <c r="A2838" t="s">
        <v>15113</v>
      </c>
      <c r="B2838" t="s">
        <v>21992</v>
      </c>
      <c r="C2838">
        <v>3430</v>
      </c>
      <c r="D2838">
        <v>119015</v>
      </c>
      <c r="E2838">
        <v>5386</v>
      </c>
    </row>
    <row r="2839" spans="1:5" x14ac:dyDescent="0.25">
      <c r="A2839" t="s">
        <v>6727</v>
      </c>
      <c r="B2839" t="s">
        <v>21991</v>
      </c>
      <c r="C2839">
        <v>3030</v>
      </c>
      <c r="D2839">
        <v>61936</v>
      </c>
      <c r="E2839">
        <v>3439</v>
      </c>
    </row>
    <row r="2840" spans="1:5" x14ac:dyDescent="0.25">
      <c r="A2840" t="s">
        <v>6670</v>
      </c>
      <c r="B2840" t="s">
        <v>21994</v>
      </c>
      <c r="C2840">
        <v>3358</v>
      </c>
      <c r="D2840">
        <v>91763</v>
      </c>
      <c r="E2840">
        <v>5347</v>
      </c>
    </row>
    <row r="2841" spans="1:5" x14ac:dyDescent="0.25">
      <c r="A2841" t="s">
        <v>11334</v>
      </c>
      <c r="B2841" t="s">
        <v>21993</v>
      </c>
      <c r="C2841">
        <v>2911</v>
      </c>
      <c r="D2841">
        <v>71777</v>
      </c>
      <c r="E2841">
        <v>3780</v>
      </c>
    </row>
    <row r="2842" spans="1:5" x14ac:dyDescent="0.25">
      <c r="A2842" t="s">
        <v>19807</v>
      </c>
      <c r="B2842" t="s">
        <v>21994</v>
      </c>
      <c r="C2842">
        <v>2689</v>
      </c>
      <c r="D2842">
        <v>127552</v>
      </c>
      <c r="E2842">
        <v>3487</v>
      </c>
    </row>
    <row r="2843" spans="1:5" x14ac:dyDescent="0.25">
      <c r="A2843" t="s">
        <v>11500</v>
      </c>
      <c r="B2843" t="s">
        <v>21993</v>
      </c>
      <c r="C2843">
        <v>2874</v>
      </c>
      <c r="D2843">
        <v>105810</v>
      </c>
      <c r="E2843">
        <v>3723</v>
      </c>
    </row>
    <row r="2844" spans="1:5" x14ac:dyDescent="0.25">
      <c r="A2844" t="s">
        <v>4614</v>
      </c>
      <c r="B2844" t="s">
        <v>21991</v>
      </c>
      <c r="C2844">
        <v>3511</v>
      </c>
      <c r="D2844">
        <v>107440</v>
      </c>
      <c r="E2844">
        <v>5019</v>
      </c>
    </row>
    <row r="2845" spans="1:5" x14ac:dyDescent="0.25">
      <c r="A2845" t="s">
        <v>10466</v>
      </c>
      <c r="B2845" t="s">
        <v>21992</v>
      </c>
      <c r="C2845">
        <v>4282</v>
      </c>
      <c r="D2845">
        <v>82970</v>
      </c>
      <c r="E2845">
        <v>1512</v>
      </c>
    </row>
    <row r="2846" spans="1:5" x14ac:dyDescent="0.25">
      <c r="A2846" t="s">
        <v>14017</v>
      </c>
      <c r="B2846" t="s">
        <v>21992</v>
      </c>
      <c r="C2846">
        <v>2984</v>
      </c>
      <c r="D2846">
        <v>109351</v>
      </c>
      <c r="E2846">
        <v>1667</v>
      </c>
    </row>
    <row r="2847" spans="1:5" x14ac:dyDescent="0.25">
      <c r="A2847" t="s">
        <v>13099</v>
      </c>
      <c r="B2847" t="s">
        <v>21990</v>
      </c>
      <c r="C2847">
        <v>3077</v>
      </c>
      <c r="D2847">
        <v>115241</v>
      </c>
      <c r="E2847">
        <v>4479</v>
      </c>
    </row>
    <row r="2848" spans="1:5" x14ac:dyDescent="0.25">
      <c r="A2848" t="s">
        <v>4437</v>
      </c>
      <c r="B2848" t="s">
        <v>21991</v>
      </c>
      <c r="C2848">
        <v>3639</v>
      </c>
      <c r="D2848">
        <v>88169</v>
      </c>
      <c r="E2848">
        <v>5399</v>
      </c>
    </row>
    <row r="2849" spans="1:5" x14ac:dyDescent="0.25">
      <c r="A2849" t="s">
        <v>17195</v>
      </c>
      <c r="B2849" t="s">
        <v>21992</v>
      </c>
      <c r="C2849">
        <v>3595</v>
      </c>
      <c r="D2849">
        <v>81339</v>
      </c>
      <c r="E2849">
        <v>4189</v>
      </c>
    </row>
    <row r="2850" spans="1:5" x14ac:dyDescent="0.25">
      <c r="A2850" t="s">
        <v>12759</v>
      </c>
      <c r="B2850" t="s">
        <v>21990</v>
      </c>
      <c r="C2850">
        <v>2187</v>
      </c>
      <c r="D2850">
        <v>60363</v>
      </c>
      <c r="E2850">
        <v>3969</v>
      </c>
    </row>
    <row r="2851" spans="1:5" x14ac:dyDescent="0.25">
      <c r="A2851" t="s">
        <v>14579</v>
      </c>
      <c r="B2851" t="s">
        <v>21993</v>
      </c>
      <c r="C2851">
        <v>3746</v>
      </c>
      <c r="D2851">
        <v>84752</v>
      </c>
      <c r="E2851">
        <v>6633</v>
      </c>
    </row>
    <row r="2852" spans="1:5" x14ac:dyDescent="0.25">
      <c r="A2852" t="s">
        <v>9944</v>
      </c>
      <c r="B2852" t="s">
        <v>21993</v>
      </c>
      <c r="C2852">
        <v>885</v>
      </c>
      <c r="D2852">
        <v>47825</v>
      </c>
      <c r="E2852">
        <v>3146</v>
      </c>
    </row>
    <row r="2853" spans="1:5" x14ac:dyDescent="0.25">
      <c r="A2853" t="s">
        <v>5584</v>
      </c>
      <c r="B2853" t="s">
        <v>21992</v>
      </c>
      <c r="C2853">
        <v>1637</v>
      </c>
      <c r="D2853">
        <v>81282</v>
      </c>
      <c r="E2853">
        <v>3933</v>
      </c>
    </row>
    <row r="2854" spans="1:5" x14ac:dyDescent="0.25">
      <c r="A2854" t="s">
        <v>19831</v>
      </c>
      <c r="B2854" t="s">
        <v>21990</v>
      </c>
      <c r="C2854">
        <v>2719</v>
      </c>
      <c r="D2854">
        <v>123859</v>
      </c>
      <c r="E2854">
        <v>5035</v>
      </c>
    </row>
    <row r="2855" spans="1:5" x14ac:dyDescent="0.25">
      <c r="A2855" t="s">
        <v>6158</v>
      </c>
      <c r="B2855" t="s">
        <v>21992</v>
      </c>
      <c r="C2855">
        <v>4182</v>
      </c>
      <c r="D2855">
        <v>103122</v>
      </c>
      <c r="E2855">
        <v>3018</v>
      </c>
    </row>
    <row r="2856" spans="1:5" x14ac:dyDescent="0.25">
      <c r="A2856" t="s">
        <v>19072</v>
      </c>
      <c r="B2856" t="s">
        <v>21993</v>
      </c>
      <c r="C2856">
        <v>1881</v>
      </c>
      <c r="D2856">
        <v>81624</v>
      </c>
      <c r="E2856">
        <v>3449</v>
      </c>
    </row>
    <row r="2857" spans="1:5" x14ac:dyDescent="0.25">
      <c r="A2857" t="s">
        <v>8905</v>
      </c>
      <c r="B2857" t="s">
        <v>21994</v>
      </c>
      <c r="C2857">
        <v>2188</v>
      </c>
      <c r="D2857">
        <v>90559</v>
      </c>
      <c r="E2857">
        <v>5694</v>
      </c>
    </row>
    <row r="2858" spans="1:5" x14ac:dyDescent="0.25">
      <c r="A2858" t="s">
        <v>3095</v>
      </c>
      <c r="B2858" t="s">
        <v>21992</v>
      </c>
      <c r="C2858">
        <v>1446</v>
      </c>
      <c r="D2858">
        <v>102656</v>
      </c>
      <c r="E2858">
        <v>2881</v>
      </c>
    </row>
    <row r="2859" spans="1:5" x14ac:dyDescent="0.25">
      <c r="A2859" t="s">
        <v>17207</v>
      </c>
      <c r="B2859" t="s">
        <v>21993</v>
      </c>
      <c r="C2859">
        <v>1910</v>
      </c>
      <c r="D2859">
        <v>98409</v>
      </c>
      <c r="E2859">
        <v>5921</v>
      </c>
    </row>
    <row r="2860" spans="1:5" x14ac:dyDescent="0.25">
      <c r="A2860" t="s">
        <v>14077</v>
      </c>
      <c r="B2860" t="s">
        <v>21992</v>
      </c>
      <c r="C2860">
        <v>937</v>
      </c>
      <c r="D2860">
        <v>120650</v>
      </c>
      <c r="E2860">
        <v>3298</v>
      </c>
    </row>
    <row r="2861" spans="1:5" x14ac:dyDescent="0.25">
      <c r="A2861" t="s">
        <v>14071</v>
      </c>
      <c r="B2861" t="s">
        <v>21993</v>
      </c>
      <c r="C2861">
        <v>2706</v>
      </c>
      <c r="D2861">
        <v>118473</v>
      </c>
      <c r="E2861">
        <v>2255</v>
      </c>
    </row>
    <row r="2862" spans="1:5" x14ac:dyDescent="0.25">
      <c r="A2862" t="s">
        <v>18137</v>
      </c>
      <c r="B2862" t="s">
        <v>21991</v>
      </c>
      <c r="C2862">
        <v>4421</v>
      </c>
      <c r="D2862">
        <v>61439</v>
      </c>
      <c r="E2862">
        <v>4657</v>
      </c>
    </row>
    <row r="2863" spans="1:5" x14ac:dyDescent="0.25">
      <c r="A2863" t="s">
        <v>1290</v>
      </c>
      <c r="B2863" t="s">
        <v>21991</v>
      </c>
      <c r="C2863">
        <v>1325</v>
      </c>
      <c r="D2863">
        <v>95831</v>
      </c>
      <c r="E2863">
        <v>5637</v>
      </c>
    </row>
    <row r="2864" spans="1:5" x14ac:dyDescent="0.25">
      <c r="A2864" t="s">
        <v>16866</v>
      </c>
      <c r="B2864" t="s">
        <v>21990</v>
      </c>
      <c r="C2864">
        <v>3228</v>
      </c>
      <c r="D2864">
        <v>108806</v>
      </c>
      <c r="E2864">
        <v>2791</v>
      </c>
    </row>
    <row r="2865" spans="1:5" x14ac:dyDescent="0.25">
      <c r="A2865" t="s">
        <v>2890</v>
      </c>
      <c r="B2865" t="s">
        <v>21994</v>
      </c>
      <c r="C2865">
        <v>4352</v>
      </c>
      <c r="D2865">
        <v>29684</v>
      </c>
      <c r="E2865">
        <v>5593</v>
      </c>
    </row>
    <row r="2866" spans="1:5" x14ac:dyDescent="0.25">
      <c r="A2866" t="s">
        <v>19184</v>
      </c>
      <c r="B2866" t="s">
        <v>21990</v>
      </c>
      <c r="C2866">
        <v>3920</v>
      </c>
      <c r="D2866">
        <v>88115</v>
      </c>
      <c r="E2866">
        <v>4761</v>
      </c>
    </row>
    <row r="2867" spans="1:5" x14ac:dyDescent="0.25">
      <c r="A2867" t="s">
        <v>18258</v>
      </c>
      <c r="B2867" t="s">
        <v>21990</v>
      </c>
      <c r="C2867">
        <v>793</v>
      </c>
      <c r="D2867">
        <v>67186</v>
      </c>
      <c r="E2867">
        <v>5434</v>
      </c>
    </row>
    <row r="2868" spans="1:5" x14ac:dyDescent="0.25">
      <c r="A2868" t="s">
        <v>20232</v>
      </c>
      <c r="B2868" t="s">
        <v>21990</v>
      </c>
      <c r="C2868">
        <v>2081</v>
      </c>
      <c r="D2868">
        <v>79199</v>
      </c>
      <c r="E2868">
        <v>3400</v>
      </c>
    </row>
    <row r="2869" spans="1:5" x14ac:dyDescent="0.25">
      <c r="A2869" t="s">
        <v>12062</v>
      </c>
      <c r="B2869" t="s">
        <v>21990</v>
      </c>
      <c r="C2869">
        <v>4201</v>
      </c>
      <c r="D2869">
        <v>118818</v>
      </c>
      <c r="E2869">
        <v>5305</v>
      </c>
    </row>
    <row r="2870" spans="1:5" x14ac:dyDescent="0.25">
      <c r="A2870" t="s">
        <v>5061</v>
      </c>
      <c r="B2870" t="s">
        <v>21990</v>
      </c>
      <c r="C2870">
        <v>1969</v>
      </c>
      <c r="D2870">
        <v>83344</v>
      </c>
      <c r="E2870">
        <v>4726</v>
      </c>
    </row>
    <row r="2871" spans="1:5" x14ac:dyDescent="0.25">
      <c r="A2871" t="s">
        <v>7118</v>
      </c>
      <c r="B2871" t="s">
        <v>21994</v>
      </c>
      <c r="C2871">
        <v>2225</v>
      </c>
      <c r="D2871">
        <v>36856</v>
      </c>
      <c r="E2871">
        <v>4133</v>
      </c>
    </row>
    <row r="2872" spans="1:5" x14ac:dyDescent="0.25">
      <c r="A2872" t="s">
        <v>9324</v>
      </c>
      <c r="B2872" t="s">
        <v>21994</v>
      </c>
      <c r="C2872">
        <v>1833</v>
      </c>
      <c r="D2872">
        <v>85601</v>
      </c>
      <c r="E2872">
        <v>2248</v>
      </c>
    </row>
    <row r="2873" spans="1:5" x14ac:dyDescent="0.25">
      <c r="A2873" t="s">
        <v>11246</v>
      </c>
      <c r="B2873" t="s">
        <v>21993</v>
      </c>
      <c r="C2873">
        <v>4634</v>
      </c>
      <c r="D2873">
        <v>82224</v>
      </c>
      <c r="E2873">
        <v>4717</v>
      </c>
    </row>
    <row r="2874" spans="1:5" x14ac:dyDescent="0.25">
      <c r="A2874" t="s">
        <v>12479</v>
      </c>
      <c r="B2874" t="s">
        <v>21992</v>
      </c>
      <c r="C2874">
        <v>2829</v>
      </c>
      <c r="D2874">
        <v>68942</v>
      </c>
      <c r="E2874">
        <v>3331</v>
      </c>
    </row>
    <row r="2875" spans="1:5" x14ac:dyDescent="0.25">
      <c r="A2875" t="s">
        <v>7540</v>
      </c>
      <c r="B2875" t="s">
        <v>21994</v>
      </c>
      <c r="C2875">
        <v>3375</v>
      </c>
      <c r="D2875">
        <v>98786</v>
      </c>
      <c r="E2875">
        <v>4694</v>
      </c>
    </row>
    <row r="2876" spans="1:5" x14ac:dyDescent="0.25">
      <c r="A2876" t="s">
        <v>10660</v>
      </c>
      <c r="B2876" t="s">
        <v>21993</v>
      </c>
      <c r="C2876">
        <v>1680</v>
      </c>
      <c r="D2876">
        <v>43769</v>
      </c>
      <c r="E2876">
        <v>4120</v>
      </c>
    </row>
    <row r="2877" spans="1:5" x14ac:dyDescent="0.25">
      <c r="A2877" t="s">
        <v>17638</v>
      </c>
      <c r="B2877" t="s">
        <v>21991</v>
      </c>
      <c r="C2877">
        <v>3237</v>
      </c>
      <c r="D2877">
        <v>67769</v>
      </c>
      <c r="E2877">
        <v>4701</v>
      </c>
    </row>
    <row r="2878" spans="1:5" x14ac:dyDescent="0.25">
      <c r="A2878" t="s">
        <v>3447</v>
      </c>
      <c r="B2878" t="s">
        <v>21993</v>
      </c>
      <c r="C2878">
        <v>1461</v>
      </c>
      <c r="D2878">
        <v>100929</v>
      </c>
      <c r="E2878">
        <v>3686</v>
      </c>
    </row>
    <row r="2879" spans="1:5" x14ac:dyDescent="0.25">
      <c r="A2879" t="s">
        <v>20308</v>
      </c>
      <c r="B2879" t="s">
        <v>21993</v>
      </c>
      <c r="C2879">
        <v>2243</v>
      </c>
      <c r="D2879">
        <v>83373</v>
      </c>
      <c r="E2879">
        <v>2463</v>
      </c>
    </row>
    <row r="2880" spans="1:5" x14ac:dyDescent="0.25">
      <c r="A2880" t="s">
        <v>6090</v>
      </c>
      <c r="B2880" t="s">
        <v>21990</v>
      </c>
      <c r="C2880">
        <v>3095</v>
      </c>
      <c r="D2880">
        <v>59683</v>
      </c>
      <c r="E2880">
        <v>3349</v>
      </c>
    </row>
    <row r="2881" spans="1:5" x14ac:dyDescent="0.25">
      <c r="A2881" t="s">
        <v>9378</v>
      </c>
      <c r="B2881" t="s">
        <v>21993</v>
      </c>
      <c r="C2881">
        <v>2851</v>
      </c>
      <c r="D2881">
        <v>108643</v>
      </c>
      <c r="E2881">
        <v>3550</v>
      </c>
    </row>
    <row r="2882" spans="1:5" x14ac:dyDescent="0.25">
      <c r="A2882" t="s">
        <v>16388</v>
      </c>
      <c r="B2882" t="s">
        <v>21993</v>
      </c>
      <c r="C2882">
        <v>159</v>
      </c>
      <c r="D2882">
        <v>101948</v>
      </c>
      <c r="E2882">
        <v>4386</v>
      </c>
    </row>
    <row r="2883" spans="1:5" x14ac:dyDescent="0.25">
      <c r="A2883" t="s">
        <v>13145</v>
      </c>
      <c r="B2883" t="s">
        <v>21990</v>
      </c>
      <c r="C2883">
        <v>2708</v>
      </c>
      <c r="D2883">
        <v>98466</v>
      </c>
      <c r="E2883">
        <v>6031</v>
      </c>
    </row>
    <row r="2884" spans="1:5" x14ac:dyDescent="0.25">
      <c r="A2884" t="s">
        <v>16330</v>
      </c>
      <c r="B2884" t="s">
        <v>21991</v>
      </c>
      <c r="C2884">
        <v>2062</v>
      </c>
      <c r="D2884">
        <v>87569</v>
      </c>
      <c r="E2884">
        <v>2537</v>
      </c>
    </row>
    <row r="2885" spans="1:5" x14ac:dyDescent="0.25">
      <c r="A2885" t="s">
        <v>19084</v>
      </c>
      <c r="B2885" t="s">
        <v>21991</v>
      </c>
      <c r="C2885">
        <v>3645</v>
      </c>
      <c r="D2885">
        <v>80871</v>
      </c>
      <c r="E2885">
        <v>4506</v>
      </c>
    </row>
    <row r="2886" spans="1:5" x14ac:dyDescent="0.25">
      <c r="A2886" t="s">
        <v>10410</v>
      </c>
      <c r="B2886" t="s">
        <v>21994</v>
      </c>
      <c r="C2886">
        <v>2794</v>
      </c>
      <c r="D2886">
        <v>89590</v>
      </c>
      <c r="E2886">
        <v>5495</v>
      </c>
    </row>
    <row r="2887" spans="1:5" x14ac:dyDescent="0.25">
      <c r="A2887" t="s">
        <v>5055</v>
      </c>
      <c r="B2887" t="s">
        <v>21993</v>
      </c>
      <c r="C2887">
        <v>2837</v>
      </c>
      <c r="D2887">
        <v>101670</v>
      </c>
      <c r="E2887">
        <v>4114</v>
      </c>
    </row>
    <row r="2888" spans="1:5" x14ac:dyDescent="0.25">
      <c r="A2888" t="s">
        <v>2720</v>
      </c>
      <c r="B2888" t="s">
        <v>21994</v>
      </c>
      <c r="C2888">
        <v>3877</v>
      </c>
      <c r="D2888">
        <v>114066</v>
      </c>
      <c r="E2888">
        <v>3398</v>
      </c>
    </row>
    <row r="2889" spans="1:5" x14ac:dyDescent="0.25">
      <c r="A2889" t="s">
        <v>12649</v>
      </c>
      <c r="B2889" t="s">
        <v>21994</v>
      </c>
      <c r="C2889">
        <v>1215</v>
      </c>
      <c r="D2889">
        <v>62346</v>
      </c>
      <c r="E2889">
        <v>2902</v>
      </c>
    </row>
    <row r="2890" spans="1:5" x14ac:dyDescent="0.25">
      <c r="A2890" t="s">
        <v>15223</v>
      </c>
      <c r="B2890" t="s">
        <v>21991</v>
      </c>
      <c r="C2890">
        <v>4243</v>
      </c>
      <c r="D2890">
        <v>102973</v>
      </c>
      <c r="E2890">
        <v>2329</v>
      </c>
    </row>
    <row r="2891" spans="1:5" x14ac:dyDescent="0.25">
      <c r="A2891" t="s">
        <v>7458</v>
      </c>
      <c r="B2891" t="s">
        <v>21993</v>
      </c>
      <c r="C2891">
        <v>3695</v>
      </c>
      <c r="D2891">
        <v>9108</v>
      </c>
      <c r="E2891">
        <v>4600</v>
      </c>
    </row>
    <row r="2892" spans="1:5" x14ac:dyDescent="0.25">
      <c r="A2892" t="s">
        <v>2417</v>
      </c>
      <c r="B2892" t="s">
        <v>21992</v>
      </c>
      <c r="C2892">
        <v>3797</v>
      </c>
      <c r="D2892">
        <v>93222</v>
      </c>
      <c r="E2892">
        <v>3196</v>
      </c>
    </row>
    <row r="2893" spans="1:5" x14ac:dyDescent="0.25">
      <c r="A2893" t="s">
        <v>13167</v>
      </c>
      <c r="B2893" t="s">
        <v>21992</v>
      </c>
      <c r="C2893">
        <v>2362</v>
      </c>
      <c r="D2893">
        <v>108125</v>
      </c>
      <c r="E2893">
        <v>2805</v>
      </c>
    </row>
    <row r="2894" spans="1:5" x14ac:dyDescent="0.25">
      <c r="A2894" t="s">
        <v>16840</v>
      </c>
      <c r="B2894" t="s">
        <v>21992</v>
      </c>
      <c r="C2894">
        <v>2197</v>
      </c>
      <c r="D2894">
        <v>65973</v>
      </c>
      <c r="E2894">
        <v>5795</v>
      </c>
    </row>
    <row r="2895" spans="1:5" x14ac:dyDescent="0.25">
      <c r="A2895" t="s">
        <v>12090</v>
      </c>
      <c r="B2895" t="s">
        <v>21991</v>
      </c>
      <c r="C2895">
        <v>2042</v>
      </c>
      <c r="D2895">
        <v>77102</v>
      </c>
      <c r="E2895">
        <v>3381</v>
      </c>
    </row>
    <row r="2896" spans="1:5" x14ac:dyDescent="0.25">
      <c r="A2896" t="s">
        <v>2716</v>
      </c>
      <c r="B2896" t="s">
        <v>21990</v>
      </c>
      <c r="C2896">
        <v>1113</v>
      </c>
      <c r="D2896">
        <v>75454</v>
      </c>
      <c r="E2896">
        <v>4942</v>
      </c>
    </row>
    <row r="2897" spans="1:5" x14ac:dyDescent="0.25">
      <c r="A2897" t="s">
        <v>13369</v>
      </c>
      <c r="B2897" t="s">
        <v>21993</v>
      </c>
      <c r="C2897">
        <v>1703</v>
      </c>
      <c r="D2897">
        <v>80704</v>
      </c>
      <c r="E2897">
        <v>3392</v>
      </c>
    </row>
    <row r="2898" spans="1:5" x14ac:dyDescent="0.25">
      <c r="A2898" t="s">
        <v>1425</v>
      </c>
      <c r="B2898" t="s">
        <v>21994</v>
      </c>
      <c r="C2898">
        <v>4355</v>
      </c>
      <c r="D2898">
        <v>81039</v>
      </c>
      <c r="E2898">
        <v>4933</v>
      </c>
    </row>
    <row r="2899" spans="1:5" x14ac:dyDescent="0.25">
      <c r="A2899" t="s">
        <v>9916</v>
      </c>
      <c r="B2899" t="s">
        <v>21994</v>
      </c>
      <c r="C2899">
        <v>3014</v>
      </c>
      <c r="D2899">
        <v>80640</v>
      </c>
      <c r="E2899">
        <v>3776</v>
      </c>
    </row>
    <row r="2900" spans="1:5" x14ac:dyDescent="0.25">
      <c r="A2900" t="s">
        <v>1739</v>
      </c>
      <c r="B2900" t="s">
        <v>21994</v>
      </c>
      <c r="C2900">
        <v>3398</v>
      </c>
      <c r="D2900">
        <v>72226</v>
      </c>
      <c r="E2900">
        <v>5687</v>
      </c>
    </row>
    <row r="2901" spans="1:5" x14ac:dyDescent="0.25">
      <c r="A2901" t="s">
        <v>19863</v>
      </c>
      <c r="B2901" t="s">
        <v>21992</v>
      </c>
      <c r="C2901">
        <v>1966</v>
      </c>
      <c r="D2901">
        <v>48860</v>
      </c>
      <c r="E2901">
        <v>3496</v>
      </c>
    </row>
    <row r="2902" spans="1:5" x14ac:dyDescent="0.25">
      <c r="A2902" t="s">
        <v>7580</v>
      </c>
      <c r="B2902" t="s">
        <v>21993</v>
      </c>
      <c r="C2902">
        <v>1992</v>
      </c>
      <c r="D2902">
        <v>82380</v>
      </c>
      <c r="E2902">
        <v>2867</v>
      </c>
    </row>
    <row r="2903" spans="1:5" x14ac:dyDescent="0.25">
      <c r="A2903" t="s">
        <v>12723</v>
      </c>
      <c r="B2903" t="s">
        <v>21991</v>
      </c>
      <c r="C2903">
        <v>2039</v>
      </c>
      <c r="D2903">
        <v>80827</v>
      </c>
      <c r="E2903">
        <v>2573</v>
      </c>
    </row>
    <row r="2904" spans="1:5" x14ac:dyDescent="0.25">
      <c r="A2904" t="s">
        <v>12136</v>
      </c>
      <c r="B2904" t="s">
        <v>21991</v>
      </c>
      <c r="C2904">
        <v>3285</v>
      </c>
      <c r="D2904">
        <v>100404</v>
      </c>
      <c r="E2904">
        <v>3976</v>
      </c>
    </row>
    <row r="2905" spans="1:5" x14ac:dyDescent="0.25">
      <c r="A2905" t="s">
        <v>20194</v>
      </c>
      <c r="B2905" t="s">
        <v>21994</v>
      </c>
      <c r="C2905">
        <v>2416</v>
      </c>
      <c r="D2905">
        <v>61925</v>
      </c>
      <c r="E2905">
        <v>3280</v>
      </c>
    </row>
    <row r="2906" spans="1:5" x14ac:dyDescent="0.25">
      <c r="A2906" t="s">
        <v>17383</v>
      </c>
      <c r="B2906" t="s">
        <v>21992</v>
      </c>
      <c r="C2906">
        <v>1019</v>
      </c>
      <c r="D2906">
        <v>123916</v>
      </c>
      <c r="E2906">
        <v>5523</v>
      </c>
    </row>
    <row r="2907" spans="1:5" x14ac:dyDescent="0.25">
      <c r="A2907" t="s">
        <v>4798</v>
      </c>
      <c r="B2907" t="s">
        <v>21991</v>
      </c>
      <c r="C2907">
        <v>2016</v>
      </c>
      <c r="D2907">
        <v>121253</v>
      </c>
      <c r="E2907">
        <v>4331</v>
      </c>
    </row>
    <row r="2908" spans="1:5" x14ac:dyDescent="0.25">
      <c r="A2908" t="s">
        <v>9081</v>
      </c>
      <c r="B2908" t="s">
        <v>21994</v>
      </c>
      <c r="C2908">
        <v>3210</v>
      </c>
      <c r="D2908">
        <v>114604</v>
      </c>
      <c r="E2908">
        <v>2535</v>
      </c>
    </row>
    <row r="2909" spans="1:5" x14ac:dyDescent="0.25">
      <c r="A2909" t="s">
        <v>8325</v>
      </c>
      <c r="B2909" t="s">
        <v>21991</v>
      </c>
      <c r="C2909">
        <v>2961</v>
      </c>
      <c r="D2909">
        <v>30455</v>
      </c>
      <c r="E2909">
        <v>4621</v>
      </c>
    </row>
    <row r="2910" spans="1:5" x14ac:dyDescent="0.25">
      <c r="A2910" t="s">
        <v>15099</v>
      </c>
      <c r="B2910" t="s">
        <v>21992</v>
      </c>
      <c r="C2910">
        <v>3094</v>
      </c>
      <c r="D2910">
        <v>75664</v>
      </c>
      <c r="E2910">
        <v>2338</v>
      </c>
    </row>
    <row r="2911" spans="1:5" x14ac:dyDescent="0.25">
      <c r="A2911" t="s">
        <v>3498</v>
      </c>
      <c r="B2911" t="s">
        <v>21993</v>
      </c>
      <c r="C2911">
        <v>4238</v>
      </c>
      <c r="D2911">
        <v>45827</v>
      </c>
      <c r="E2911">
        <v>5112</v>
      </c>
    </row>
    <row r="2912" spans="1:5" x14ac:dyDescent="0.25">
      <c r="A2912" t="s">
        <v>13973</v>
      </c>
      <c r="B2912" t="s">
        <v>21991</v>
      </c>
      <c r="C2912">
        <v>2942</v>
      </c>
      <c r="D2912">
        <v>17908</v>
      </c>
      <c r="E2912">
        <v>2824</v>
      </c>
    </row>
    <row r="2913" spans="1:5" x14ac:dyDescent="0.25">
      <c r="A2913" t="s">
        <v>1959</v>
      </c>
      <c r="B2913" t="s">
        <v>21991</v>
      </c>
      <c r="C2913">
        <v>2194</v>
      </c>
      <c r="D2913">
        <v>52537</v>
      </c>
      <c r="E2913">
        <v>5031</v>
      </c>
    </row>
    <row r="2914" spans="1:5" x14ac:dyDescent="0.25">
      <c r="A2914" t="s">
        <v>990</v>
      </c>
      <c r="B2914" t="s">
        <v>21994</v>
      </c>
      <c r="C2914">
        <v>618</v>
      </c>
      <c r="D2914">
        <v>78327</v>
      </c>
      <c r="E2914">
        <v>4071</v>
      </c>
    </row>
    <row r="2915" spans="1:5" x14ac:dyDescent="0.25">
      <c r="A2915" t="s">
        <v>16322</v>
      </c>
      <c r="B2915" t="s">
        <v>21990</v>
      </c>
      <c r="C2915">
        <v>2841</v>
      </c>
      <c r="D2915">
        <v>91249</v>
      </c>
      <c r="E2915">
        <v>6137</v>
      </c>
    </row>
    <row r="2916" spans="1:5" x14ac:dyDescent="0.25">
      <c r="A2916" t="s">
        <v>15749</v>
      </c>
      <c r="B2916" t="s">
        <v>21990</v>
      </c>
      <c r="C2916">
        <v>2150</v>
      </c>
      <c r="D2916">
        <v>118992</v>
      </c>
      <c r="E2916">
        <v>4265</v>
      </c>
    </row>
    <row r="2917" spans="1:5" x14ac:dyDescent="0.25">
      <c r="A2917" t="s">
        <v>856</v>
      </c>
      <c r="B2917" t="s">
        <v>21990</v>
      </c>
      <c r="C2917">
        <v>3060</v>
      </c>
      <c r="D2917">
        <v>111713</v>
      </c>
      <c r="E2917">
        <v>5613</v>
      </c>
    </row>
    <row r="2918" spans="1:5" x14ac:dyDescent="0.25">
      <c r="A2918" t="s">
        <v>7120</v>
      </c>
      <c r="B2918" t="s">
        <v>21991</v>
      </c>
      <c r="C2918">
        <v>2597</v>
      </c>
      <c r="D2918">
        <v>77916</v>
      </c>
      <c r="E2918">
        <v>4235</v>
      </c>
    </row>
    <row r="2919" spans="1:5" x14ac:dyDescent="0.25">
      <c r="A2919" t="s">
        <v>8145</v>
      </c>
      <c r="B2919" t="s">
        <v>21991</v>
      </c>
      <c r="C2919">
        <v>355</v>
      </c>
      <c r="D2919">
        <v>57696</v>
      </c>
      <c r="E2919">
        <v>2167</v>
      </c>
    </row>
    <row r="2920" spans="1:5" x14ac:dyDescent="0.25">
      <c r="A2920" t="s">
        <v>8185</v>
      </c>
      <c r="B2920" t="s">
        <v>21991</v>
      </c>
      <c r="C2920">
        <v>3296</v>
      </c>
      <c r="D2920">
        <v>79349</v>
      </c>
      <c r="E2920">
        <v>4006</v>
      </c>
    </row>
    <row r="2921" spans="1:5" x14ac:dyDescent="0.25">
      <c r="A2921" t="s">
        <v>1511</v>
      </c>
      <c r="B2921" t="s">
        <v>21990</v>
      </c>
      <c r="C2921">
        <v>1416</v>
      </c>
      <c r="D2921">
        <v>104088</v>
      </c>
      <c r="E2921">
        <v>5107</v>
      </c>
    </row>
    <row r="2922" spans="1:5" x14ac:dyDescent="0.25">
      <c r="A2922" t="s">
        <v>15647</v>
      </c>
      <c r="B2922" t="s">
        <v>21991</v>
      </c>
      <c r="C2922">
        <v>1377</v>
      </c>
      <c r="D2922">
        <v>77606</v>
      </c>
      <c r="E2922">
        <v>4078</v>
      </c>
    </row>
    <row r="2923" spans="1:5" x14ac:dyDescent="0.25">
      <c r="A2923" t="s">
        <v>3399</v>
      </c>
      <c r="B2923" t="s">
        <v>21991</v>
      </c>
      <c r="C2923">
        <v>3474</v>
      </c>
      <c r="D2923">
        <v>108629</v>
      </c>
      <c r="E2923">
        <v>2869</v>
      </c>
    </row>
    <row r="2924" spans="1:5" x14ac:dyDescent="0.25">
      <c r="A2924" t="s">
        <v>16658</v>
      </c>
      <c r="B2924" t="s">
        <v>21990</v>
      </c>
      <c r="C2924">
        <v>2123</v>
      </c>
      <c r="D2924">
        <v>88214</v>
      </c>
      <c r="E2924">
        <v>2796</v>
      </c>
    </row>
    <row r="2925" spans="1:5" x14ac:dyDescent="0.25">
      <c r="A2925" t="s">
        <v>9189</v>
      </c>
      <c r="B2925" t="s">
        <v>21993</v>
      </c>
      <c r="C2925">
        <v>564</v>
      </c>
      <c r="D2925">
        <v>107884</v>
      </c>
      <c r="E2925">
        <v>5359</v>
      </c>
    </row>
    <row r="2926" spans="1:5" x14ac:dyDescent="0.25">
      <c r="A2926" t="s">
        <v>10198</v>
      </c>
      <c r="B2926" t="s">
        <v>21991</v>
      </c>
      <c r="C2926">
        <v>846</v>
      </c>
      <c r="D2926">
        <v>52865</v>
      </c>
      <c r="E2926">
        <v>5152</v>
      </c>
    </row>
    <row r="2927" spans="1:5" x14ac:dyDescent="0.25">
      <c r="A2927" t="s">
        <v>8722</v>
      </c>
      <c r="B2927" t="s">
        <v>21994</v>
      </c>
      <c r="C2927">
        <v>2229</v>
      </c>
      <c r="D2927">
        <v>89936</v>
      </c>
      <c r="E2927">
        <v>4990</v>
      </c>
    </row>
    <row r="2928" spans="1:5" x14ac:dyDescent="0.25">
      <c r="A2928" t="s">
        <v>6935</v>
      </c>
      <c r="B2928" t="s">
        <v>21991</v>
      </c>
      <c r="C2928">
        <v>6431</v>
      </c>
      <c r="D2928">
        <v>61370</v>
      </c>
      <c r="E2928">
        <v>4347</v>
      </c>
    </row>
    <row r="2929" spans="1:5" x14ac:dyDescent="0.25">
      <c r="A2929" t="s">
        <v>4239</v>
      </c>
      <c r="B2929" t="s">
        <v>21991</v>
      </c>
      <c r="C2929">
        <v>3285</v>
      </c>
      <c r="D2929">
        <v>50477</v>
      </c>
      <c r="E2929">
        <v>3017</v>
      </c>
    </row>
    <row r="2930" spans="1:5" x14ac:dyDescent="0.25">
      <c r="A2930" t="s">
        <v>6102</v>
      </c>
      <c r="B2930" t="s">
        <v>21994</v>
      </c>
      <c r="C2930">
        <v>2553</v>
      </c>
      <c r="D2930">
        <v>71188</v>
      </c>
      <c r="E2930">
        <v>2909</v>
      </c>
    </row>
    <row r="2931" spans="1:5" x14ac:dyDescent="0.25">
      <c r="A2931" t="s">
        <v>1876</v>
      </c>
      <c r="B2931" t="s">
        <v>21991</v>
      </c>
      <c r="C2931">
        <v>3978</v>
      </c>
      <c r="D2931">
        <v>111837</v>
      </c>
      <c r="E2931">
        <v>2339</v>
      </c>
    </row>
    <row r="2932" spans="1:5" x14ac:dyDescent="0.25">
      <c r="A2932" t="s">
        <v>13691</v>
      </c>
      <c r="B2932" t="s">
        <v>21994</v>
      </c>
      <c r="C2932">
        <v>992</v>
      </c>
      <c r="D2932">
        <v>111416</v>
      </c>
      <c r="E2932">
        <v>4758</v>
      </c>
    </row>
    <row r="2933" spans="1:5" x14ac:dyDescent="0.25">
      <c r="A2933" t="s">
        <v>9240</v>
      </c>
      <c r="B2933" t="s">
        <v>21994</v>
      </c>
      <c r="C2933">
        <v>3343</v>
      </c>
      <c r="D2933">
        <v>81716</v>
      </c>
      <c r="E2933">
        <v>4804</v>
      </c>
    </row>
    <row r="2934" spans="1:5" x14ac:dyDescent="0.25">
      <c r="A2934" t="s">
        <v>17371</v>
      </c>
      <c r="B2934" t="s">
        <v>21990</v>
      </c>
      <c r="C2934">
        <v>1746</v>
      </c>
      <c r="D2934">
        <v>130602</v>
      </c>
      <c r="E2934">
        <v>1576</v>
      </c>
    </row>
    <row r="2935" spans="1:5" x14ac:dyDescent="0.25">
      <c r="A2935" t="s">
        <v>18022</v>
      </c>
      <c r="B2935" t="s">
        <v>21991</v>
      </c>
      <c r="C2935">
        <v>2162</v>
      </c>
      <c r="D2935">
        <v>58012</v>
      </c>
      <c r="E2935">
        <v>5379</v>
      </c>
    </row>
    <row r="2936" spans="1:5" x14ac:dyDescent="0.25">
      <c r="A2936" t="s">
        <v>7209</v>
      </c>
      <c r="B2936" t="s">
        <v>21990</v>
      </c>
      <c r="C2936">
        <v>3187</v>
      </c>
      <c r="D2936">
        <v>89110</v>
      </c>
      <c r="E2936">
        <v>2778</v>
      </c>
    </row>
    <row r="2937" spans="1:5" x14ac:dyDescent="0.25">
      <c r="A2937" t="s">
        <v>16192</v>
      </c>
      <c r="B2937" t="s">
        <v>21990</v>
      </c>
      <c r="C2937">
        <v>1877</v>
      </c>
      <c r="D2937">
        <v>92978</v>
      </c>
      <c r="E2937">
        <v>1897</v>
      </c>
    </row>
    <row r="2938" spans="1:5" x14ac:dyDescent="0.25">
      <c r="A2938" t="s">
        <v>10662</v>
      </c>
      <c r="B2938" t="s">
        <v>21993</v>
      </c>
      <c r="C2938">
        <v>2432</v>
      </c>
      <c r="D2938">
        <v>89231</v>
      </c>
      <c r="E2938">
        <v>5302</v>
      </c>
    </row>
    <row r="2939" spans="1:5" x14ac:dyDescent="0.25">
      <c r="A2939" t="s">
        <v>18563</v>
      </c>
      <c r="B2939" t="s">
        <v>21994</v>
      </c>
      <c r="C2939">
        <v>3308</v>
      </c>
      <c r="D2939">
        <v>99984</v>
      </c>
      <c r="E2939">
        <v>3924</v>
      </c>
    </row>
    <row r="2940" spans="1:5" x14ac:dyDescent="0.25">
      <c r="A2940" t="s">
        <v>346</v>
      </c>
      <c r="B2940" t="s">
        <v>21992</v>
      </c>
      <c r="C2940">
        <v>2109</v>
      </c>
      <c r="D2940">
        <v>72261</v>
      </c>
      <c r="E2940">
        <v>3562</v>
      </c>
    </row>
    <row r="2941" spans="1:5" x14ac:dyDescent="0.25">
      <c r="A2941" t="s">
        <v>5592</v>
      </c>
      <c r="B2941" t="s">
        <v>21994</v>
      </c>
      <c r="C2941">
        <v>1905</v>
      </c>
      <c r="D2941">
        <v>92170</v>
      </c>
      <c r="E2941">
        <v>4710</v>
      </c>
    </row>
    <row r="2942" spans="1:5" x14ac:dyDescent="0.25">
      <c r="A2942" t="s">
        <v>10658</v>
      </c>
      <c r="B2942" t="s">
        <v>21990</v>
      </c>
      <c r="C2942">
        <v>3331</v>
      </c>
      <c r="D2942">
        <v>93611</v>
      </c>
      <c r="E2942">
        <v>2880</v>
      </c>
    </row>
    <row r="2943" spans="1:5" x14ac:dyDescent="0.25">
      <c r="A2943" t="s">
        <v>3553</v>
      </c>
      <c r="B2943" t="s">
        <v>21991</v>
      </c>
      <c r="C2943">
        <v>3444</v>
      </c>
      <c r="D2943">
        <v>61032</v>
      </c>
      <c r="E2943">
        <v>6583</v>
      </c>
    </row>
    <row r="2944" spans="1:5" x14ac:dyDescent="0.25">
      <c r="A2944" t="s">
        <v>6999</v>
      </c>
      <c r="B2944" t="s">
        <v>21993</v>
      </c>
      <c r="C2944">
        <v>2410</v>
      </c>
      <c r="D2944">
        <v>106331</v>
      </c>
      <c r="E2944">
        <v>5469</v>
      </c>
    </row>
    <row r="2945" spans="1:5" x14ac:dyDescent="0.25">
      <c r="A2945" t="s">
        <v>14037</v>
      </c>
      <c r="B2945" t="s">
        <v>21990</v>
      </c>
      <c r="C2945">
        <v>1146</v>
      </c>
      <c r="D2945">
        <v>82734</v>
      </c>
      <c r="E2945">
        <v>4570</v>
      </c>
    </row>
    <row r="2946" spans="1:5" x14ac:dyDescent="0.25">
      <c r="A2946" t="s">
        <v>5325</v>
      </c>
      <c r="B2946" t="s">
        <v>21991</v>
      </c>
      <c r="C2946">
        <v>604</v>
      </c>
      <c r="D2946">
        <v>79923</v>
      </c>
      <c r="E2946">
        <v>4137</v>
      </c>
    </row>
    <row r="2947" spans="1:5" x14ac:dyDescent="0.25">
      <c r="A2947" t="s">
        <v>14291</v>
      </c>
      <c r="B2947" t="s">
        <v>21994</v>
      </c>
      <c r="C2947">
        <v>2472</v>
      </c>
      <c r="D2947">
        <v>72456</v>
      </c>
      <c r="E2947">
        <v>1484</v>
      </c>
    </row>
    <row r="2948" spans="1:5" x14ac:dyDescent="0.25">
      <c r="A2948" t="s">
        <v>10598</v>
      </c>
      <c r="B2948" t="s">
        <v>21991</v>
      </c>
      <c r="C2948">
        <v>1710</v>
      </c>
      <c r="D2948">
        <v>53042</v>
      </c>
      <c r="E2948">
        <v>4684</v>
      </c>
    </row>
    <row r="2949" spans="1:5" x14ac:dyDescent="0.25">
      <c r="A2949" t="s">
        <v>11964</v>
      </c>
      <c r="B2949" t="s">
        <v>21994</v>
      </c>
      <c r="C2949">
        <v>1705</v>
      </c>
      <c r="D2949">
        <v>66907</v>
      </c>
      <c r="E2949">
        <v>5802</v>
      </c>
    </row>
    <row r="2950" spans="1:5" x14ac:dyDescent="0.25">
      <c r="A2950" t="s">
        <v>5964</v>
      </c>
      <c r="B2950" t="s">
        <v>21992</v>
      </c>
      <c r="C2950">
        <v>3544</v>
      </c>
      <c r="D2950">
        <v>84598</v>
      </c>
      <c r="E2950">
        <v>2442</v>
      </c>
    </row>
    <row r="2951" spans="1:5" x14ac:dyDescent="0.25">
      <c r="A2951" t="s">
        <v>13253</v>
      </c>
      <c r="B2951" t="s">
        <v>21991</v>
      </c>
      <c r="C2951">
        <v>2806</v>
      </c>
      <c r="D2951">
        <v>52344</v>
      </c>
      <c r="E2951">
        <v>2765</v>
      </c>
    </row>
    <row r="2952" spans="1:5" x14ac:dyDescent="0.25">
      <c r="A2952" t="s">
        <v>12261</v>
      </c>
      <c r="B2952" t="s">
        <v>21990</v>
      </c>
      <c r="C2952">
        <v>4264</v>
      </c>
      <c r="D2952">
        <v>109553</v>
      </c>
      <c r="E2952">
        <v>4479</v>
      </c>
    </row>
    <row r="2953" spans="1:5" x14ac:dyDescent="0.25">
      <c r="A2953" t="s">
        <v>15323</v>
      </c>
      <c r="B2953" t="s">
        <v>21993</v>
      </c>
      <c r="C2953">
        <v>2144</v>
      </c>
      <c r="D2953">
        <v>91732</v>
      </c>
      <c r="E2953">
        <v>3749</v>
      </c>
    </row>
    <row r="2954" spans="1:5" x14ac:dyDescent="0.25">
      <c r="A2954" t="s">
        <v>10822</v>
      </c>
      <c r="B2954" t="s">
        <v>21992</v>
      </c>
      <c r="C2954">
        <v>1728</v>
      </c>
      <c r="D2954">
        <v>41111</v>
      </c>
      <c r="E2954">
        <v>4219</v>
      </c>
    </row>
    <row r="2955" spans="1:5" x14ac:dyDescent="0.25">
      <c r="A2955" t="s">
        <v>19877</v>
      </c>
      <c r="B2955" t="s">
        <v>21993</v>
      </c>
      <c r="C2955">
        <v>3753</v>
      </c>
      <c r="D2955">
        <v>73154</v>
      </c>
      <c r="E2955">
        <v>4252</v>
      </c>
    </row>
    <row r="2956" spans="1:5" x14ac:dyDescent="0.25">
      <c r="A2956" t="s">
        <v>5812</v>
      </c>
      <c r="B2956" t="s">
        <v>21994</v>
      </c>
      <c r="C2956">
        <v>2447</v>
      </c>
      <c r="D2956">
        <v>142288</v>
      </c>
      <c r="E2956">
        <v>3184</v>
      </c>
    </row>
    <row r="2957" spans="1:5" x14ac:dyDescent="0.25">
      <c r="A2957" t="s">
        <v>11120</v>
      </c>
      <c r="B2957" t="s">
        <v>21993</v>
      </c>
      <c r="C2957">
        <v>4989</v>
      </c>
      <c r="D2957">
        <v>49169</v>
      </c>
      <c r="E2957">
        <v>6224</v>
      </c>
    </row>
    <row r="2958" spans="1:5" x14ac:dyDescent="0.25">
      <c r="A2958" t="s">
        <v>12299</v>
      </c>
      <c r="B2958" t="s">
        <v>21990</v>
      </c>
      <c r="C2958">
        <v>3258</v>
      </c>
      <c r="D2958">
        <v>92326</v>
      </c>
      <c r="E2958">
        <v>4162</v>
      </c>
    </row>
    <row r="2959" spans="1:5" x14ac:dyDescent="0.25">
      <c r="A2959" t="s">
        <v>529</v>
      </c>
      <c r="B2959" t="s">
        <v>21991</v>
      </c>
      <c r="C2959">
        <v>1776</v>
      </c>
      <c r="D2959">
        <v>121042</v>
      </c>
      <c r="E2959">
        <v>4668</v>
      </c>
    </row>
    <row r="2960" spans="1:5" x14ac:dyDescent="0.25">
      <c r="A2960" t="s">
        <v>2048</v>
      </c>
      <c r="B2960" t="s">
        <v>21993</v>
      </c>
      <c r="C2960">
        <v>3611</v>
      </c>
      <c r="D2960">
        <v>110590</v>
      </c>
      <c r="E2960">
        <v>3200</v>
      </c>
    </row>
    <row r="2961" spans="1:5" x14ac:dyDescent="0.25">
      <c r="A2961" t="s">
        <v>16180</v>
      </c>
      <c r="B2961" t="s">
        <v>21992</v>
      </c>
      <c r="C2961">
        <v>3551</v>
      </c>
      <c r="D2961">
        <v>64789</v>
      </c>
      <c r="E2961">
        <v>2652</v>
      </c>
    </row>
    <row r="2962" spans="1:5" x14ac:dyDescent="0.25">
      <c r="A2962" t="s">
        <v>20088</v>
      </c>
      <c r="B2962" t="s">
        <v>21994</v>
      </c>
      <c r="C2962">
        <v>2638</v>
      </c>
      <c r="D2962">
        <v>80127</v>
      </c>
      <c r="E2962">
        <v>3033</v>
      </c>
    </row>
    <row r="2963" spans="1:5" x14ac:dyDescent="0.25">
      <c r="A2963" t="s">
        <v>18737</v>
      </c>
      <c r="B2963" t="s">
        <v>21993</v>
      </c>
      <c r="C2963">
        <v>2502</v>
      </c>
      <c r="D2963">
        <v>90014</v>
      </c>
      <c r="E2963">
        <v>4736</v>
      </c>
    </row>
    <row r="2964" spans="1:5" x14ac:dyDescent="0.25">
      <c r="A2964" t="s">
        <v>14852</v>
      </c>
      <c r="B2964" t="s">
        <v>21990</v>
      </c>
      <c r="C2964">
        <v>4367</v>
      </c>
      <c r="D2964">
        <v>111084</v>
      </c>
      <c r="E2964">
        <v>4342</v>
      </c>
    </row>
    <row r="2965" spans="1:5" x14ac:dyDescent="0.25">
      <c r="A2965" t="s">
        <v>13481</v>
      </c>
      <c r="B2965" t="s">
        <v>21990</v>
      </c>
      <c r="C2965">
        <v>4693</v>
      </c>
      <c r="D2965">
        <v>111053</v>
      </c>
      <c r="E2965">
        <v>4354</v>
      </c>
    </row>
    <row r="2966" spans="1:5" x14ac:dyDescent="0.25">
      <c r="A2966" t="s">
        <v>8129</v>
      </c>
      <c r="B2966" t="s">
        <v>21990</v>
      </c>
      <c r="C2966">
        <v>4490</v>
      </c>
      <c r="D2966">
        <v>99865</v>
      </c>
      <c r="E2966">
        <v>4682</v>
      </c>
    </row>
    <row r="2967" spans="1:5" x14ac:dyDescent="0.25">
      <c r="A2967" t="s">
        <v>11070</v>
      </c>
      <c r="B2967" t="s">
        <v>21994</v>
      </c>
      <c r="C2967">
        <v>5218</v>
      </c>
      <c r="D2967">
        <v>59449</v>
      </c>
      <c r="E2967">
        <v>5336</v>
      </c>
    </row>
    <row r="2968" spans="1:5" x14ac:dyDescent="0.25">
      <c r="A2968" t="s">
        <v>10604</v>
      </c>
      <c r="B2968" t="s">
        <v>21990</v>
      </c>
      <c r="C2968">
        <v>3404</v>
      </c>
      <c r="D2968">
        <v>43880</v>
      </c>
      <c r="E2968">
        <v>3496</v>
      </c>
    </row>
    <row r="2969" spans="1:5" x14ac:dyDescent="0.25">
      <c r="A2969" t="s">
        <v>5176</v>
      </c>
      <c r="B2969" t="s">
        <v>21992</v>
      </c>
      <c r="C2969">
        <v>3967</v>
      </c>
      <c r="D2969">
        <v>98453</v>
      </c>
      <c r="E2969">
        <v>1457</v>
      </c>
    </row>
    <row r="2970" spans="1:5" x14ac:dyDescent="0.25">
      <c r="A2970" t="s">
        <v>5399</v>
      </c>
      <c r="B2970" t="s">
        <v>21994</v>
      </c>
      <c r="C2970">
        <v>3569</v>
      </c>
      <c r="D2970">
        <v>49539</v>
      </c>
      <c r="E2970">
        <v>2274</v>
      </c>
    </row>
    <row r="2971" spans="1:5" x14ac:dyDescent="0.25">
      <c r="A2971" t="s">
        <v>6104</v>
      </c>
      <c r="B2971" t="s">
        <v>21992</v>
      </c>
      <c r="C2971">
        <v>2766</v>
      </c>
      <c r="D2971">
        <v>78642</v>
      </c>
      <c r="E2971">
        <v>4757</v>
      </c>
    </row>
    <row r="2972" spans="1:5" x14ac:dyDescent="0.25">
      <c r="A2972" t="s">
        <v>4812</v>
      </c>
      <c r="B2972" t="s">
        <v>21993</v>
      </c>
      <c r="C2972">
        <v>4719</v>
      </c>
      <c r="D2972">
        <v>125284</v>
      </c>
      <c r="E2972">
        <v>4067</v>
      </c>
    </row>
    <row r="2973" spans="1:5" x14ac:dyDescent="0.25">
      <c r="A2973" t="s">
        <v>8730</v>
      </c>
      <c r="B2973" t="s">
        <v>21993</v>
      </c>
      <c r="C2973">
        <v>3207</v>
      </c>
      <c r="D2973">
        <v>98931</v>
      </c>
      <c r="E2973">
        <v>1334</v>
      </c>
    </row>
    <row r="2974" spans="1:5" x14ac:dyDescent="0.25">
      <c r="A2974" t="s">
        <v>16842</v>
      </c>
      <c r="B2974" t="s">
        <v>21990</v>
      </c>
      <c r="C2974">
        <v>1916</v>
      </c>
      <c r="D2974">
        <v>57297</v>
      </c>
      <c r="E2974">
        <v>4446</v>
      </c>
    </row>
    <row r="2975" spans="1:5" x14ac:dyDescent="0.25">
      <c r="A2975" t="s">
        <v>16450</v>
      </c>
      <c r="B2975" t="s">
        <v>21991</v>
      </c>
      <c r="C2975">
        <v>2900</v>
      </c>
      <c r="D2975">
        <v>14203</v>
      </c>
      <c r="E2975">
        <v>3653</v>
      </c>
    </row>
    <row r="2976" spans="1:5" x14ac:dyDescent="0.25">
      <c r="A2976" t="s">
        <v>11156</v>
      </c>
      <c r="B2976" t="s">
        <v>21993</v>
      </c>
      <c r="C2976">
        <v>3153</v>
      </c>
      <c r="D2976">
        <v>105237</v>
      </c>
      <c r="E2976">
        <v>3895</v>
      </c>
    </row>
    <row r="2977" spans="1:5" x14ac:dyDescent="0.25">
      <c r="A2977" t="s">
        <v>6411</v>
      </c>
      <c r="B2977" t="s">
        <v>21992</v>
      </c>
      <c r="C2977">
        <v>2129</v>
      </c>
      <c r="D2977">
        <v>95974</v>
      </c>
      <c r="E2977">
        <v>4873</v>
      </c>
    </row>
    <row r="2978" spans="1:5" x14ac:dyDescent="0.25">
      <c r="A2978" t="s">
        <v>14516</v>
      </c>
      <c r="B2978" t="s">
        <v>21993</v>
      </c>
      <c r="C2978">
        <v>2488</v>
      </c>
      <c r="D2978">
        <v>102575</v>
      </c>
      <c r="E2978">
        <v>2737</v>
      </c>
    </row>
    <row r="2979" spans="1:5" x14ac:dyDescent="0.25">
      <c r="A2979" t="s">
        <v>19743</v>
      </c>
      <c r="B2979" t="s">
        <v>21991</v>
      </c>
      <c r="C2979">
        <v>3495</v>
      </c>
      <c r="D2979">
        <v>71700</v>
      </c>
      <c r="E2979">
        <v>4595</v>
      </c>
    </row>
    <row r="2980" spans="1:5" x14ac:dyDescent="0.25">
      <c r="A2980" t="s">
        <v>12745</v>
      </c>
      <c r="B2980" t="s">
        <v>21994</v>
      </c>
      <c r="C2980">
        <v>3904</v>
      </c>
      <c r="D2980">
        <v>45947</v>
      </c>
      <c r="E2980">
        <v>1333</v>
      </c>
    </row>
    <row r="2981" spans="1:5" x14ac:dyDescent="0.25">
      <c r="A2981" t="s">
        <v>19054</v>
      </c>
      <c r="B2981" t="s">
        <v>21992</v>
      </c>
      <c r="C2981">
        <v>1718</v>
      </c>
      <c r="D2981">
        <v>58254</v>
      </c>
      <c r="E2981">
        <v>3205</v>
      </c>
    </row>
    <row r="2982" spans="1:5" x14ac:dyDescent="0.25">
      <c r="A2982" t="s">
        <v>4383</v>
      </c>
      <c r="B2982" t="s">
        <v>21990</v>
      </c>
      <c r="C2982">
        <v>2287</v>
      </c>
      <c r="D2982">
        <v>72766</v>
      </c>
      <c r="E2982">
        <v>4262</v>
      </c>
    </row>
    <row r="2983" spans="1:5" x14ac:dyDescent="0.25">
      <c r="A2983" t="s">
        <v>4576</v>
      </c>
      <c r="B2983" t="s">
        <v>21990</v>
      </c>
      <c r="C2983">
        <v>3243</v>
      </c>
      <c r="D2983">
        <v>46060</v>
      </c>
      <c r="E2983">
        <v>5440</v>
      </c>
    </row>
    <row r="2984" spans="1:5" x14ac:dyDescent="0.25">
      <c r="A2984" t="s">
        <v>9976</v>
      </c>
      <c r="B2984" t="s">
        <v>21994</v>
      </c>
      <c r="C2984">
        <v>4424</v>
      </c>
      <c r="D2984">
        <v>60417</v>
      </c>
      <c r="E2984">
        <v>5875</v>
      </c>
    </row>
    <row r="2985" spans="1:5" x14ac:dyDescent="0.25">
      <c r="A2985" t="s">
        <v>14131</v>
      </c>
      <c r="B2985" t="s">
        <v>21993</v>
      </c>
      <c r="C2985">
        <v>3912</v>
      </c>
      <c r="D2985">
        <v>84568</v>
      </c>
      <c r="E2985">
        <v>4130</v>
      </c>
    </row>
    <row r="2986" spans="1:5" x14ac:dyDescent="0.25">
      <c r="A2986" t="s">
        <v>6919</v>
      </c>
      <c r="B2986" t="s">
        <v>21994</v>
      </c>
      <c r="C2986">
        <v>3470</v>
      </c>
      <c r="D2986">
        <v>74913</v>
      </c>
      <c r="E2986">
        <v>5067</v>
      </c>
    </row>
    <row r="2987" spans="1:5" x14ac:dyDescent="0.25">
      <c r="A2987" t="s">
        <v>3018</v>
      </c>
      <c r="B2987" t="s">
        <v>21992</v>
      </c>
      <c r="C2987">
        <v>2197</v>
      </c>
      <c r="D2987">
        <v>116708</v>
      </c>
      <c r="E2987">
        <v>6179</v>
      </c>
    </row>
    <row r="2988" spans="1:5" x14ac:dyDescent="0.25">
      <c r="A2988" t="s">
        <v>2826</v>
      </c>
      <c r="B2988" t="s">
        <v>21993</v>
      </c>
      <c r="C2988">
        <v>4704</v>
      </c>
      <c r="D2988">
        <v>59284</v>
      </c>
      <c r="E2988">
        <v>5846</v>
      </c>
    </row>
    <row r="2989" spans="1:5" x14ac:dyDescent="0.25">
      <c r="A2989" t="s">
        <v>3767</v>
      </c>
      <c r="B2989" t="s">
        <v>21990</v>
      </c>
      <c r="C2989">
        <v>1883</v>
      </c>
      <c r="D2989">
        <v>44736</v>
      </c>
      <c r="E2989">
        <v>4297</v>
      </c>
    </row>
    <row r="2990" spans="1:5" x14ac:dyDescent="0.25">
      <c r="A2990" t="s">
        <v>9794</v>
      </c>
      <c r="B2990" t="s">
        <v>21991</v>
      </c>
      <c r="C2990">
        <v>1431</v>
      </c>
      <c r="D2990">
        <v>60152</v>
      </c>
      <c r="E2990">
        <v>2681</v>
      </c>
    </row>
    <row r="2991" spans="1:5" x14ac:dyDescent="0.25">
      <c r="A2991" t="s">
        <v>10258</v>
      </c>
      <c r="B2991" t="s">
        <v>21994</v>
      </c>
      <c r="C2991">
        <v>3910</v>
      </c>
      <c r="D2991">
        <v>88665</v>
      </c>
      <c r="E2991">
        <v>4835</v>
      </c>
    </row>
    <row r="2992" spans="1:5" x14ac:dyDescent="0.25">
      <c r="A2992" t="s">
        <v>1672</v>
      </c>
      <c r="B2992" t="s">
        <v>21991</v>
      </c>
      <c r="C2992">
        <v>3286</v>
      </c>
      <c r="D2992">
        <v>69935</v>
      </c>
      <c r="E2992">
        <v>3908</v>
      </c>
    </row>
    <row r="2993" spans="1:5" x14ac:dyDescent="0.25">
      <c r="A2993" t="s">
        <v>16468</v>
      </c>
      <c r="B2993" t="s">
        <v>21994</v>
      </c>
      <c r="C2993">
        <v>4194</v>
      </c>
      <c r="D2993">
        <v>111074</v>
      </c>
      <c r="E2993">
        <v>6027</v>
      </c>
    </row>
    <row r="2994" spans="1:5" x14ac:dyDescent="0.25">
      <c r="A2994" t="s">
        <v>12791</v>
      </c>
      <c r="B2994" t="s">
        <v>21990</v>
      </c>
      <c r="C2994">
        <v>2732</v>
      </c>
      <c r="D2994">
        <v>80079</v>
      </c>
      <c r="E2994">
        <v>5073</v>
      </c>
    </row>
    <row r="2995" spans="1:5" x14ac:dyDescent="0.25">
      <c r="A2995" t="s">
        <v>1377</v>
      </c>
      <c r="B2995" t="s">
        <v>21991</v>
      </c>
      <c r="C2995">
        <v>1627</v>
      </c>
      <c r="D2995">
        <v>81147</v>
      </c>
      <c r="E2995">
        <v>3689</v>
      </c>
    </row>
    <row r="2996" spans="1:5" x14ac:dyDescent="0.25">
      <c r="A2996" t="s">
        <v>13885</v>
      </c>
      <c r="B2996" t="s">
        <v>21992</v>
      </c>
      <c r="C2996">
        <v>366</v>
      </c>
      <c r="D2996">
        <v>82310</v>
      </c>
      <c r="E2996">
        <v>4323</v>
      </c>
    </row>
    <row r="2997" spans="1:5" x14ac:dyDescent="0.25">
      <c r="A2997" t="s">
        <v>15645</v>
      </c>
      <c r="B2997" t="s">
        <v>21990</v>
      </c>
      <c r="C2997">
        <v>4160</v>
      </c>
      <c r="D2997">
        <v>66046</v>
      </c>
      <c r="E2997">
        <v>6051</v>
      </c>
    </row>
    <row r="2998" spans="1:5" x14ac:dyDescent="0.25">
      <c r="A2998" t="s">
        <v>16822</v>
      </c>
      <c r="B2998" t="s">
        <v>21994</v>
      </c>
      <c r="C2998">
        <v>2489</v>
      </c>
      <c r="D2998">
        <v>99937</v>
      </c>
      <c r="E2998">
        <v>3367</v>
      </c>
    </row>
    <row r="2999" spans="1:5" x14ac:dyDescent="0.25">
      <c r="A2999" t="s">
        <v>3986</v>
      </c>
      <c r="B2999" t="s">
        <v>21993</v>
      </c>
      <c r="C2999">
        <v>2773</v>
      </c>
      <c r="D2999">
        <v>59933</v>
      </c>
      <c r="E2999">
        <v>5684</v>
      </c>
    </row>
    <row r="3000" spans="1:5" x14ac:dyDescent="0.25">
      <c r="A3000" t="s">
        <v>11098</v>
      </c>
      <c r="B3000" t="s">
        <v>21991</v>
      </c>
      <c r="C3000">
        <v>2962</v>
      </c>
      <c r="D3000">
        <v>45051</v>
      </c>
      <c r="E3000">
        <v>4897</v>
      </c>
    </row>
    <row r="3001" spans="1:5" x14ac:dyDescent="0.25">
      <c r="A3001" t="s">
        <v>17776</v>
      </c>
      <c r="B3001" t="s">
        <v>21993</v>
      </c>
      <c r="C3001">
        <v>3366</v>
      </c>
      <c r="D3001">
        <v>117465</v>
      </c>
      <c r="E3001">
        <v>5020</v>
      </c>
    </row>
    <row r="3002" spans="1:5" x14ac:dyDescent="0.25">
      <c r="A3002" t="s">
        <v>5882</v>
      </c>
      <c r="B3002" t="s">
        <v>21990</v>
      </c>
      <c r="C3002">
        <v>2865</v>
      </c>
      <c r="D3002">
        <v>56453</v>
      </c>
      <c r="E3002">
        <v>5555</v>
      </c>
    </row>
    <row r="3003" spans="1:5" x14ac:dyDescent="0.25">
      <c r="A3003" t="s">
        <v>11846</v>
      </c>
      <c r="B3003" t="s">
        <v>21993</v>
      </c>
      <c r="C3003">
        <v>1390</v>
      </c>
      <c r="D3003">
        <v>71968</v>
      </c>
      <c r="E3003">
        <v>4213</v>
      </c>
    </row>
    <row r="3004" spans="1:5" x14ac:dyDescent="0.25">
      <c r="A3004" t="s">
        <v>17037</v>
      </c>
      <c r="B3004" t="s">
        <v>21990</v>
      </c>
      <c r="C3004">
        <v>2957</v>
      </c>
      <c r="D3004">
        <v>84969</v>
      </c>
      <c r="E3004">
        <v>2788</v>
      </c>
    </row>
    <row r="3005" spans="1:5" x14ac:dyDescent="0.25">
      <c r="A3005" t="s">
        <v>2221</v>
      </c>
      <c r="B3005" t="s">
        <v>21993</v>
      </c>
      <c r="C3005">
        <v>4196</v>
      </c>
      <c r="D3005">
        <v>46377</v>
      </c>
      <c r="E3005">
        <v>4474</v>
      </c>
    </row>
    <row r="3006" spans="1:5" x14ac:dyDescent="0.25">
      <c r="A3006" t="s">
        <v>10452</v>
      </c>
      <c r="B3006" t="s">
        <v>21990</v>
      </c>
      <c r="C3006">
        <v>3560</v>
      </c>
      <c r="D3006">
        <v>94078</v>
      </c>
      <c r="E3006">
        <v>2658</v>
      </c>
    </row>
    <row r="3007" spans="1:5" x14ac:dyDescent="0.25">
      <c r="A3007" t="s">
        <v>17343</v>
      </c>
      <c r="B3007" t="s">
        <v>21992</v>
      </c>
      <c r="C3007">
        <v>1757</v>
      </c>
      <c r="D3007">
        <v>86381</v>
      </c>
      <c r="E3007">
        <v>2981</v>
      </c>
    </row>
    <row r="3008" spans="1:5" x14ac:dyDescent="0.25">
      <c r="A3008" t="s">
        <v>20384</v>
      </c>
      <c r="B3008" t="s">
        <v>21991</v>
      </c>
      <c r="C3008">
        <v>3780</v>
      </c>
      <c r="D3008">
        <v>90536</v>
      </c>
      <c r="E3008">
        <v>3960</v>
      </c>
    </row>
    <row r="3009" spans="1:5" x14ac:dyDescent="0.25">
      <c r="A3009" t="s">
        <v>8890</v>
      </c>
      <c r="B3009" t="s">
        <v>21994</v>
      </c>
      <c r="C3009">
        <v>4530</v>
      </c>
      <c r="D3009">
        <v>99015</v>
      </c>
      <c r="E3009">
        <v>1489</v>
      </c>
    </row>
    <row r="3010" spans="1:5" x14ac:dyDescent="0.25">
      <c r="A3010" t="s">
        <v>13533</v>
      </c>
      <c r="B3010" t="s">
        <v>21990</v>
      </c>
      <c r="C3010">
        <v>1611</v>
      </c>
      <c r="D3010">
        <v>83668</v>
      </c>
      <c r="E3010">
        <v>5716</v>
      </c>
    </row>
    <row r="3011" spans="1:5" x14ac:dyDescent="0.25">
      <c r="A3011" t="s">
        <v>7842</v>
      </c>
      <c r="B3011" t="s">
        <v>21993</v>
      </c>
      <c r="C3011">
        <v>3045</v>
      </c>
      <c r="D3011">
        <v>90293</v>
      </c>
      <c r="E3011">
        <v>5653</v>
      </c>
    </row>
    <row r="3012" spans="1:5" x14ac:dyDescent="0.25">
      <c r="A3012" t="s">
        <v>18079</v>
      </c>
      <c r="B3012" t="s">
        <v>21993</v>
      </c>
      <c r="C3012">
        <v>2210</v>
      </c>
      <c r="D3012">
        <v>64967</v>
      </c>
      <c r="E3012">
        <v>3308</v>
      </c>
    </row>
    <row r="3013" spans="1:5" x14ac:dyDescent="0.25">
      <c r="A3013" t="s">
        <v>5186</v>
      </c>
      <c r="B3013" t="s">
        <v>21990</v>
      </c>
      <c r="C3013">
        <v>3904</v>
      </c>
      <c r="D3013">
        <v>93121</v>
      </c>
      <c r="E3013">
        <v>5163</v>
      </c>
    </row>
    <row r="3014" spans="1:5" x14ac:dyDescent="0.25">
      <c r="A3014" t="s">
        <v>18665</v>
      </c>
      <c r="B3014" t="s">
        <v>21994</v>
      </c>
      <c r="C3014">
        <v>4166</v>
      </c>
      <c r="D3014">
        <v>75416</v>
      </c>
      <c r="E3014">
        <v>3034</v>
      </c>
    </row>
    <row r="3015" spans="1:5" x14ac:dyDescent="0.25">
      <c r="A3015" t="s">
        <v>10089</v>
      </c>
      <c r="B3015" t="s">
        <v>21993</v>
      </c>
      <c r="C3015">
        <v>2815</v>
      </c>
      <c r="D3015">
        <v>86705</v>
      </c>
      <c r="E3015">
        <v>5733</v>
      </c>
    </row>
    <row r="3016" spans="1:5" x14ac:dyDescent="0.25">
      <c r="A3016" t="s">
        <v>3310</v>
      </c>
      <c r="B3016" t="s">
        <v>21990</v>
      </c>
      <c r="C3016">
        <v>3135</v>
      </c>
      <c r="D3016">
        <v>65165</v>
      </c>
      <c r="E3016">
        <v>4464</v>
      </c>
    </row>
    <row r="3017" spans="1:5" x14ac:dyDescent="0.25">
      <c r="A3017" t="s">
        <v>15171</v>
      </c>
      <c r="B3017" t="s">
        <v>21991</v>
      </c>
      <c r="C3017">
        <v>2952</v>
      </c>
      <c r="D3017">
        <v>66998</v>
      </c>
      <c r="E3017">
        <v>4289</v>
      </c>
    </row>
    <row r="3018" spans="1:5" x14ac:dyDescent="0.25">
      <c r="A3018" t="s">
        <v>17913</v>
      </c>
      <c r="B3018" t="s">
        <v>21994</v>
      </c>
      <c r="C3018">
        <v>3704</v>
      </c>
      <c r="D3018">
        <v>128888</v>
      </c>
      <c r="E3018">
        <v>2005</v>
      </c>
    </row>
    <row r="3019" spans="1:5" x14ac:dyDescent="0.25">
      <c r="A3019" t="s">
        <v>15319</v>
      </c>
      <c r="B3019" t="s">
        <v>21993</v>
      </c>
      <c r="C3019">
        <v>3372</v>
      </c>
      <c r="D3019">
        <v>90421</v>
      </c>
      <c r="E3019">
        <v>6599</v>
      </c>
    </row>
    <row r="3020" spans="1:5" x14ac:dyDescent="0.25">
      <c r="A3020" t="s">
        <v>8458</v>
      </c>
      <c r="B3020" t="s">
        <v>21990</v>
      </c>
      <c r="C3020">
        <v>1389</v>
      </c>
      <c r="D3020">
        <v>106806</v>
      </c>
      <c r="E3020">
        <v>5582</v>
      </c>
    </row>
    <row r="3021" spans="1:5" x14ac:dyDescent="0.25">
      <c r="A3021" t="s">
        <v>2945</v>
      </c>
      <c r="B3021" t="s">
        <v>21990</v>
      </c>
      <c r="C3021">
        <v>2820</v>
      </c>
      <c r="D3021">
        <v>114958</v>
      </c>
      <c r="E3021">
        <v>3645</v>
      </c>
    </row>
    <row r="3022" spans="1:5" x14ac:dyDescent="0.25">
      <c r="A3022" t="s">
        <v>1681</v>
      </c>
      <c r="B3022" t="s">
        <v>21992</v>
      </c>
      <c r="C3022">
        <v>3755</v>
      </c>
      <c r="D3022">
        <v>49154</v>
      </c>
      <c r="E3022">
        <v>3569</v>
      </c>
    </row>
    <row r="3023" spans="1:5" x14ac:dyDescent="0.25">
      <c r="A3023" t="s">
        <v>15894</v>
      </c>
      <c r="B3023" t="s">
        <v>21992</v>
      </c>
      <c r="C3023">
        <v>4508</v>
      </c>
      <c r="D3023">
        <v>74483</v>
      </c>
      <c r="E3023">
        <v>5416</v>
      </c>
    </row>
    <row r="3024" spans="1:5" x14ac:dyDescent="0.25">
      <c r="A3024" t="s">
        <v>4211</v>
      </c>
      <c r="B3024" t="s">
        <v>21991</v>
      </c>
      <c r="C3024">
        <v>1907</v>
      </c>
      <c r="D3024">
        <v>105704</v>
      </c>
      <c r="E3024">
        <v>3727</v>
      </c>
    </row>
    <row r="3025" spans="1:5" x14ac:dyDescent="0.25">
      <c r="A3025" t="s">
        <v>15828</v>
      </c>
      <c r="B3025" t="s">
        <v>21994</v>
      </c>
      <c r="C3025">
        <v>2465</v>
      </c>
      <c r="D3025">
        <v>74876</v>
      </c>
      <c r="E3025">
        <v>5352</v>
      </c>
    </row>
    <row r="3026" spans="1:5" x14ac:dyDescent="0.25">
      <c r="A3026" t="s">
        <v>3948</v>
      </c>
      <c r="B3026" t="s">
        <v>21994</v>
      </c>
      <c r="C3026">
        <v>4377</v>
      </c>
      <c r="D3026">
        <v>64823</v>
      </c>
      <c r="E3026">
        <v>3425</v>
      </c>
    </row>
    <row r="3027" spans="1:5" x14ac:dyDescent="0.25">
      <c r="A3027" t="s">
        <v>7092</v>
      </c>
      <c r="B3027" t="s">
        <v>21990</v>
      </c>
      <c r="C3027">
        <v>1342</v>
      </c>
      <c r="D3027">
        <v>59923</v>
      </c>
      <c r="E3027">
        <v>1410</v>
      </c>
    </row>
    <row r="3028" spans="1:5" x14ac:dyDescent="0.25">
      <c r="A3028" t="s">
        <v>8752</v>
      </c>
      <c r="B3028" t="s">
        <v>21990</v>
      </c>
      <c r="C3028">
        <v>4397</v>
      </c>
      <c r="D3028">
        <v>40911</v>
      </c>
      <c r="E3028">
        <v>5699</v>
      </c>
    </row>
    <row r="3029" spans="1:5" x14ac:dyDescent="0.25">
      <c r="A3029" t="s">
        <v>13655</v>
      </c>
      <c r="B3029" t="s">
        <v>21990</v>
      </c>
      <c r="C3029">
        <v>3254</v>
      </c>
      <c r="D3029">
        <v>67355</v>
      </c>
      <c r="E3029">
        <v>2756</v>
      </c>
    </row>
    <row r="3030" spans="1:5" x14ac:dyDescent="0.25">
      <c r="A3030" t="s">
        <v>15711</v>
      </c>
      <c r="B3030" t="s">
        <v>21993</v>
      </c>
      <c r="C3030">
        <v>3372</v>
      </c>
      <c r="D3030">
        <v>77009</v>
      </c>
      <c r="E3030">
        <v>1145</v>
      </c>
    </row>
    <row r="3031" spans="1:5" x14ac:dyDescent="0.25">
      <c r="A3031" t="s">
        <v>815</v>
      </c>
      <c r="B3031" t="s">
        <v>21993</v>
      </c>
      <c r="C3031">
        <v>2338</v>
      </c>
      <c r="D3031">
        <v>63709</v>
      </c>
      <c r="E3031">
        <v>2373</v>
      </c>
    </row>
    <row r="3032" spans="1:5" x14ac:dyDescent="0.25">
      <c r="A3032" t="s">
        <v>6931</v>
      </c>
      <c r="B3032" t="s">
        <v>21992</v>
      </c>
      <c r="C3032">
        <v>2203</v>
      </c>
      <c r="D3032">
        <v>113949</v>
      </c>
      <c r="E3032">
        <v>5621</v>
      </c>
    </row>
    <row r="3033" spans="1:5" x14ac:dyDescent="0.25">
      <c r="A3033" t="s">
        <v>16174</v>
      </c>
      <c r="B3033" t="s">
        <v>21994</v>
      </c>
      <c r="C3033">
        <v>2221</v>
      </c>
      <c r="D3033">
        <v>53874</v>
      </c>
      <c r="E3033">
        <v>5575</v>
      </c>
    </row>
    <row r="3034" spans="1:5" x14ac:dyDescent="0.25">
      <c r="A3034" t="s">
        <v>4377</v>
      </c>
      <c r="B3034" t="s">
        <v>21994</v>
      </c>
      <c r="C3034">
        <v>3188</v>
      </c>
      <c r="D3034">
        <v>117440</v>
      </c>
      <c r="E3034">
        <v>3294</v>
      </c>
    </row>
    <row r="3035" spans="1:5" x14ac:dyDescent="0.25">
      <c r="A3035" t="s">
        <v>11324</v>
      </c>
      <c r="B3035" t="s">
        <v>21992</v>
      </c>
      <c r="C3035">
        <v>1760</v>
      </c>
      <c r="D3035">
        <v>95703</v>
      </c>
      <c r="E3035">
        <v>3272</v>
      </c>
    </row>
    <row r="3036" spans="1:5" x14ac:dyDescent="0.25">
      <c r="A3036" t="s">
        <v>18014</v>
      </c>
      <c r="B3036" t="s">
        <v>21993</v>
      </c>
      <c r="C3036">
        <v>2967</v>
      </c>
      <c r="D3036">
        <v>84509</v>
      </c>
      <c r="E3036">
        <v>3265</v>
      </c>
    </row>
    <row r="3037" spans="1:5" x14ac:dyDescent="0.25">
      <c r="A3037" t="s">
        <v>17011</v>
      </c>
      <c r="B3037" t="s">
        <v>21992</v>
      </c>
      <c r="C3037">
        <v>2460</v>
      </c>
      <c r="D3037">
        <v>80915</v>
      </c>
      <c r="E3037">
        <v>4639</v>
      </c>
    </row>
    <row r="3038" spans="1:5" x14ac:dyDescent="0.25">
      <c r="A3038" t="s">
        <v>8426</v>
      </c>
      <c r="B3038" t="s">
        <v>21994</v>
      </c>
      <c r="C3038">
        <v>2205</v>
      </c>
      <c r="D3038">
        <v>107000</v>
      </c>
      <c r="E3038">
        <v>5019</v>
      </c>
    </row>
    <row r="3039" spans="1:5" x14ac:dyDescent="0.25">
      <c r="A3039" t="s">
        <v>7075</v>
      </c>
      <c r="B3039" t="s">
        <v>21993</v>
      </c>
      <c r="C3039">
        <v>3307</v>
      </c>
      <c r="D3039">
        <v>76154</v>
      </c>
      <c r="E3039">
        <v>3330</v>
      </c>
    </row>
    <row r="3040" spans="1:5" x14ac:dyDescent="0.25">
      <c r="A3040" t="s">
        <v>7991</v>
      </c>
      <c r="B3040" t="s">
        <v>21993</v>
      </c>
      <c r="C3040">
        <v>487</v>
      </c>
      <c r="D3040">
        <v>79835</v>
      </c>
      <c r="E3040">
        <v>3651</v>
      </c>
    </row>
    <row r="3041" spans="1:5" x14ac:dyDescent="0.25">
      <c r="A3041" t="s">
        <v>12729</v>
      </c>
      <c r="B3041" t="s">
        <v>21991</v>
      </c>
      <c r="C3041">
        <v>2880</v>
      </c>
      <c r="D3041">
        <v>96624</v>
      </c>
      <c r="E3041">
        <v>1936</v>
      </c>
    </row>
    <row r="3042" spans="1:5" x14ac:dyDescent="0.25">
      <c r="A3042" t="s">
        <v>2601</v>
      </c>
      <c r="B3042" t="s">
        <v>21990</v>
      </c>
      <c r="C3042">
        <v>4389</v>
      </c>
      <c r="D3042">
        <v>61492</v>
      </c>
      <c r="E3042">
        <v>6676</v>
      </c>
    </row>
    <row r="3043" spans="1:5" x14ac:dyDescent="0.25">
      <c r="A3043" t="s">
        <v>17846</v>
      </c>
      <c r="B3043" t="s">
        <v>21994</v>
      </c>
      <c r="C3043">
        <v>2229</v>
      </c>
      <c r="D3043">
        <v>117649</v>
      </c>
      <c r="E3043">
        <v>3747</v>
      </c>
    </row>
    <row r="3044" spans="1:5" x14ac:dyDescent="0.25">
      <c r="A3044" t="s">
        <v>1902</v>
      </c>
      <c r="B3044" t="s">
        <v>21992</v>
      </c>
      <c r="C3044">
        <v>1881</v>
      </c>
      <c r="D3044">
        <v>71216</v>
      </c>
      <c r="E3044">
        <v>5596</v>
      </c>
    </row>
    <row r="3045" spans="1:5" x14ac:dyDescent="0.25">
      <c r="A3045" t="s">
        <v>12160</v>
      </c>
      <c r="B3045" t="s">
        <v>21994</v>
      </c>
      <c r="C3045">
        <v>2633</v>
      </c>
      <c r="D3045">
        <v>96700</v>
      </c>
      <c r="E3045">
        <v>3114</v>
      </c>
    </row>
    <row r="3046" spans="1:5" x14ac:dyDescent="0.25">
      <c r="A3046" t="s">
        <v>14707</v>
      </c>
      <c r="B3046" t="s">
        <v>21994</v>
      </c>
      <c r="C3046">
        <v>2677</v>
      </c>
      <c r="D3046">
        <v>128330</v>
      </c>
      <c r="E3046">
        <v>646</v>
      </c>
    </row>
    <row r="3047" spans="1:5" x14ac:dyDescent="0.25">
      <c r="A3047" t="s">
        <v>9764</v>
      </c>
      <c r="B3047" t="s">
        <v>21991</v>
      </c>
      <c r="C3047">
        <v>2832</v>
      </c>
      <c r="D3047">
        <v>91299</v>
      </c>
      <c r="E3047">
        <v>4223</v>
      </c>
    </row>
    <row r="3048" spans="1:5" x14ac:dyDescent="0.25">
      <c r="A3048" t="s">
        <v>9604</v>
      </c>
      <c r="B3048" t="s">
        <v>21990</v>
      </c>
      <c r="C3048">
        <v>3594</v>
      </c>
      <c r="D3048">
        <v>56977</v>
      </c>
      <c r="E3048">
        <v>2074</v>
      </c>
    </row>
    <row r="3049" spans="1:5" x14ac:dyDescent="0.25">
      <c r="A3049" t="s">
        <v>7921</v>
      </c>
      <c r="B3049" t="s">
        <v>21991</v>
      </c>
      <c r="C3049">
        <v>2573</v>
      </c>
      <c r="D3049">
        <v>91557</v>
      </c>
      <c r="E3049">
        <v>2258</v>
      </c>
    </row>
    <row r="3050" spans="1:5" x14ac:dyDescent="0.25">
      <c r="A3050" t="s">
        <v>8682</v>
      </c>
      <c r="B3050" t="s">
        <v>21994</v>
      </c>
      <c r="C3050">
        <v>1977</v>
      </c>
      <c r="D3050">
        <v>70348</v>
      </c>
      <c r="E3050">
        <v>3965</v>
      </c>
    </row>
    <row r="3051" spans="1:5" x14ac:dyDescent="0.25">
      <c r="A3051" t="s">
        <v>17602</v>
      </c>
      <c r="B3051" t="s">
        <v>21990</v>
      </c>
      <c r="C3051">
        <v>3397</v>
      </c>
      <c r="D3051">
        <v>94354</v>
      </c>
      <c r="E3051">
        <v>3133</v>
      </c>
    </row>
    <row r="3052" spans="1:5" x14ac:dyDescent="0.25">
      <c r="A3052" t="s">
        <v>17227</v>
      </c>
      <c r="B3052" t="s">
        <v>21991</v>
      </c>
      <c r="C3052">
        <v>3398</v>
      </c>
      <c r="D3052">
        <v>67297</v>
      </c>
      <c r="E3052">
        <v>4818</v>
      </c>
    </row>
    <row r="3053" spans="1:5" x14ac:dyDescent="0.25">
      <c r="A3053" t="s">
        <v>4513</v>
      </c>
      <c r="B3053" t="s">
        <v>21991</v>
      </c>
      <c r="C3053">
        <v>6532</v>
      </c>
      <c r="D3053">
        <v>70199</v>
      </c>
      <c r="E3053">
        <v>2637</v>
      </c>
    </row>
    <row r="3054" spans="1:5" x14ac:dyDescent="0.25">
      <c r="A3054" t="s">
        <v>13721</v>
      </c>
      <c r="B3054" t="s">
        <v>21991</v>
      </c>
      <c r="C3054">
        <v>1690</v>
      </c>
      <c r="D3054">
        <v>46667</v>
      </c>
      <c r="E3054">
        <v>3560</v>
      </c>
    </row>
    <row r="3055" spans="1:5" x14ac:dyDescent="0.25">
      <c r="A3055" t="s">
        <v>493</v>
      </c>
      <c r="B3055" t="s">
        <v>21994</v>
      </c>
      <c r="C3055">
        <v>2871</v>
      </c>
      <c r="D3055">
        <v>100208</v>
      </c>
      <c r="E3055">
        <v>1010</v>
      </c>
    </row>
    <row r="3056" spans="1:5" x14ac:dyDescent="0.25">
      <c r="A3056" t="s">
        <v>2553</v>
      </c>
      <c r="B3056" t="s">
        <v>21991</v>
      </c>
      <c r="C3056">
        <v>1257</v>
      </c>
      <c r="D3056">
        <v>72823</v>
      </c>
      <c r="E3056">
        <v>3590</v>
      </c>
    </row>
    <row r="3057" spans="1:5" x14ac:dyDescent="0.25">
      <c r="A3057" t="s">
        <v>4632</v>
      </c>
      <c r="B3057" t="s">
        <v>21994</v>
      </c>
      <c r="C3057">
        <v>3285</v>
      </c>
      <c r="D3057">
        <v>61155</v>
      </c>
      <c r="E3057">
        <v>2907</v>
      </c>
    </row>
    <row r="3058" spans="1:5" x14ac:dyDescent="0.25">
      <c r="A3058" t="s">
        <v>3241</v>
      </c>
      <c r="B3058" t="s">
        <v>21994</v>
      </c>
      <c r="C3058">
        <v>3445</v>
      </c>
      <c r="D3058">
        <v>89986</v>
      </c>
      <c r="E3058">
        <v>4026</v>
      </c>
    </row>
    <row r="3059" spans="1:5" x14ac:dyDescent="0.25">
      <c r="A3059" t="s">
        <v>10934</v>
      </c>
      <c r="B3059" t="s">
        <v>21993</v>
      </c>
      <c r="C3059">
        <v>1963</v>
      </c>
      <c r="D3059">
        <v>138554</v>
      </c>
      <c r="E3059">
        <v>3669</v>
      </c>
    </row>
    <row r="3060" spans="1:5" x14ac:dyDescent="0.25">
      <c r="A3060" t="s">
        <v>2870</v>
      </c>
      <c r="B3060" t="s">
        <v>21994</v>
      </c>
      <c r="C3060">
        <v>1091</v>
      </c>
      <c r="D3060">
        <v>74726</v>
      </c>
      <c r="E3060">
        <v>2502</v>
      </c>
    </row>
    <row r="3061" spans="1:5" x14ac:dyDescent="0.25">
      <c r="A3061" t="s">
        <v>11336</v>
      </c>
      <c r="B3061" t="s">
        <v>21990</v>
      </c>
      <c r="C3061">
        <v>2489</v>
      </c>
      <c r="D3061">
        <v>107663</v>
      </c>
      <c r="E3061">
        <v>3514</v>
      </c>
    </row>
    <row r="3062" spans="1:5" x14ac:dyDescent="0.25">
      <c r="A3062" t="s">
        <v>18892</v>
      </c>
      <c r="B3062" t="s">
        <v>21991</v>
      </c>
      <c r="C3062">
        <v>2612</v>
      </c>
      <c r="D3062">
        <v>86817</v>
      </c>
      <c r="E3062">
        <v>5521</v>
      </c>
    </row>
    <row r="3063" spans="1:5" x14ac:dyDescent="0.25">
      <c r="A3063" t="s">
        <v>15379</v>
      </c>
      <c r="B3063" t="s">
        <v>21991</v>
      </c>
      <c r="C3063">
        <v>2969</v>
      </c>
      <c r="D3063">
        <v>1148</v>
      </c>
      <c r="E3063">
        <v>2918</v>
      </c>
    </row>
    <row r="3064" spans="1:5" x14ac:dyDescent="0.25">
      <c r="A3064" t="s">
        <v>8444</v>
      </c>
      <c r="B3064" t="s">
        <v>21991</v>
      </c>
      <c r="C3064">
        <v>2503</v>
      </c>
      <c r="D3064">
        <v>60218</v>
      </c>
      <c r="E3064">
        <v>2547</v>
      </c>
    </row>
    <row r="3065" spans="1:5" x14ac:dyDescent="0.25">
      <c r="A3065" t="s">
        <v>9836</v>
      </c>
      <c r="B3065" t="s">
        <v>21994</v>
      </c>
      <c r="C3065">
        <v>3416</v>
      </c>
      <c r="D3065">
        <v>66313</v>
      </c>
      <c r="E3065">
        <v>1665</v>
      </c>
    </row>
    <row r="3066" spans="1:5" x14ac:dyDescent="0.25">
      <c r="A3066" t="s">
        <v>506</v>
      </c>
      <c r="B3066" t="s">
        <v>21990</v>
      </c>
      <c r="C3066">
        <v>2729</v>
      </c>
      <c r="D3066">
        <v>52530</v>
      </c>
      <c r="E3066">
        <v>2936</v>
      </c>
    </row>
    <row r="3067" spans="1:5" x14ac:dyDescent="0.25">
      <c r="A3067" t="s">
        <v>10342</v>
      </c>
      <c r="B3067" t="s">
        <v>21992</v>
      </c>
      <c r="C3067">
        <v>3577</v>
      </c>
      <c r="D3067">
        <v>58528</v>
      </c>
      <c r="E3067">
        <v>2815</v>
      </c>
    </row>
    <row r="3068" spans="1:5" x14ac:dyDescent="0.25">
      <c r="A3068" t="s">
        <v>19441</v>
      </c>
      <c r="B3068" t="s">
        <v>21991</v>
      </c>
      <c r="C3068">
        <v>2620</v>
      </c>
      <c r="D3068">
        <v>71652</v>
      </c>
      <c r="E3068">
        <v>5023</v>
      </c>
    </row>
    <row r="3069" spans="1:5" x14ac:dyDescent="0.25">
      <c r="A3069" t="s">
        <v>13751</v>
      </c>
      <c r="B3069" t="s">
        <v>21990</v>
      </c>
      <c r="C3069">
        <v>2782</v>
      </c>
      <c r="D3069">
        <v>69491</v>
      </c>
      <c r="E3069">
        <v>3435</v>
      </c>
    </row>
    <row r="3070" spans="1:5" x14ac:dyDescent="0.25">
      <c r="A3070" t="s">
        <v>4477</v>
      </c>
      <c r="B3070" t="s">
        <v>21994</v>
      </c>
      <c r="C3070">
        <v>4697</v>
      </c>
      <c r="D3070">
        <v>101428</v>
      </c>
      <c r="E3070">
        <v>6426</v>
      </c>
    </row>
    <row r="3071" spans="1:5" x14ac:dyDescent="0.25">
      <c r="A3071" t="s">
        <v>1201</v>
      </c>
      <c r="B3071" t="s">
        <v>21990</v>
      </c>
      <c r="C3071">
        <v>2706</v>
      </c>
      <c r="D3071">
        <v>69817</v>
      </c>
      <c r="E3071">
        <v>3622</v>
      </c>
    </row>
    <row r="3072" spans="1:5" x14ac:dyDescent="0.25">
      <c r="A3072" t="s">
        <v>10294</v>
      </c>
      <c r="B3072" t="s">
        <v>21991</v>
      </c>
      <c r="C3072">
        <v>3893</v>
      </c>
      <c r="D3072">
        <v>98738</v>
      </c>
      <c r="E3072">
        <v>5643</v>
      </c>
    </row>
    <row r="3073" spans="1:5" x14ac:dyDescent="0.25">
      <c r="A3073" t="s">
        <v>2789</v>
      </c>
      <c r="B3073" t="s">
        <v>21992</v>
      </c>
      <c r="C3073">
        <v>5157</v>
      </c>
      <c r="D3073">
        <v>80727</v>
      </c>
      <c r="E3073">
        <v>1606</v>
      </c>
    </row>
    <row r="3074" spans="1:5" x14ac:dyDescent="0.25">
      <c r="A3074" t="s">
        <v>10784</v>
      </c>
      <c r="B3074" t="s">
        <v>21992</v>
      </c>
      <c r="C3074">
        <v>1987</v>
      </c>
      <c r="D3074">
        <v>145288</v>
      </c>
      <c r="E3074">
        <v>4569</v>
      </c>
    </row>
    <row r="3075" spans="1:5" x14ac:dyDescent="0.25">
      <c r="A3075" t="s">
        <v>13567</v>
      </c>
      <c r="B3075" t="s">
        <v>21990</v>
      </c>
      <c r="C3075">
        <v>3494</v>
      </c>
      <c r="D3075">
        <v>50598</v>
      </c>
      <c r="E3075">
        <v>5649</v>
      </c>
    </row>
    <row r="3076" spans="1:5" x14ac:dyDescent="0.25">
      <c r="A3076" t="s">
        <v>19947</v>
      </c>
      <c r="B3076" t="s">
        <v>21994</v>
      </c>
      <c r="C3076">
        <v>3641</v>
      </c>
      <c r="D3076">
        <v>38154</v>
      </c>
      <c r="E3076">
        <v>3221</v>
      </c>
    </row>
    <row r="3077" spans="1:5" x14ac:dyDescent="0.25">
      <c r="A3077" t="s">
        <v>14161</v>
      </c>
      <c r="B3077" t="s">
        <v>21992</v>
      </c>
      <c r="C3077">
        <v>3994</v>
      </c>
      <c r="D3077">
        <v>68261</v>
      </c>
      <c r="E3077">
        <v>4181</v>
      </c>
    </row>
    <row r="3078" spans="1:5" x14ac:dyDescent="0.25">
      <c r="A3078" t="s">
        <v>18924</v>
      </c>
      <c r="B3078" t="s">
        <v>21994</v>
      </c>
      <c r="C3078">
        <v>1867</v>
      </c>
      <c r="D3078">
        <v>100985</v>
      </c>
      <c r="E3078">
        <v>2364</v>
      </c>
    </row>
    <row r="3079" spans="1:5" x14ac:dyDescent="0.25">
      <c r="A3079" t="s">
        <v>18183</v>
      </c>
      <c r="B3079" t="s">
        <v>21992</v>
      </c>
      <c r="C3079">
        <v>2280</v>
      </c>
      <c r="D3079">
        <v>101008</v>
      </c>
      <c r="E3079">
        <v>3178</v>
      </c>
    </row>
    <row r="3080" spans="1:5" x14ac:dyDescent="0.25">
      <c r="A3080" t="s">
        <v>14975</v>
      </c>
      <c r="B3080" t="s">
        <v>21992</v>
      </c>
      <c r="C3080">
        <v>2009</v>
      </c>
      <c r="D3080">
        <v>42353</v>
      </c>
      <c r="E3080">
        <v>3607</v>
      </c>
    </row>
    <row r="3081" spans="1:5" x14ac:dyDescent="0.25">
      <c r="A3081" t="s">
        <v>19923</v>
      </c>
      <c r="B3081" t="s">
        <v>21993</v>
      </c>
      <c r="C3081">
        <v>2406</v>
      </c>
      <c r="D3081">
        <v>107883</v>
      </c>
      <c r="E3081">
        <v>2016</v>
      </c>
    </row>
    <row r="3082" spans="1:5" x14ac:dyDescent="0.25">
      <c r="A3082" t="s">
        <v>16516</v>
      </c>
      <c r="B3082" t="s">
        <v>21993</v>
      </c>
      <c r="C3082">
        <v>3570</v>
      </c>
      <c r="D3082">
        <v>47781</v>
      </c>
      <c r="E3082">
        <v>5269</v>
      </c>
    </row>
    <row r="3083" spans="1:5" x14ac:dyDescent="0.25">
      <c r="A3083" t="s">
        <v>12657</v>
      </c>
      <c r="B3083" t="s">
        <v>21992</v>
      </c>
      <c r="C3083">
        <v>683</v>
      </c>
      <c r="D3083">
        <v>118566</v>
      </c>
      <c r="E3083">
        <v>4785</v>
      </c>
    </row>
    <row r="3084" spans="1:5" x14ac:dyDescent="0.25">
      <c r="A3084" t="s">
        <v>12897</v>
      </c>
      <c r="B3084" t="s">
        <v>21993</v>
      </c>
      <c r="C3084">
        <v>2244</v>
      </c>
      <c r="D3084">
        <v>42837</v>
      </c>
      <c r="E3084">
        <v>4906</v>
      </c>
    </row>
    <row r="3085" spans="1:5" x14ac:dyDescent="0.25">
      <c r="A3085" t="s">
        <v>4909</v>
      </c>
      <c r="B3085" t="s">
        <v>21991</v>
      </c>
      <c r="C3085">
        <v>2581</v>
      </c>
      <c r="D3085">
        <v>106093</v>
      </c>
      <c r="E3085">
        <v>4019</v>
      </c>
    </row>
    <row r="3086" spans="1:5" x14ac:dyDescent="0.25">
      <c r="A3086" t="s">
        <v>7167</v>
      </c>
      <c r="B3086" t="s">
        <v>21994</v>
      </c>
      <c r="C3086">
        <v>2454</v>
      </c>
      <c r="D3086">
        <v>111545</v>
      </c>
      <c r="E3086">
        <v>4534</v>
      </c>
    </row>
    <row r="3087" spans="1:5" x14ac:dyDescent="0.25">
      <c r="A3087" t="s">
        <v>15253</v>
      </c>
      <c r="B3087" t="s">
        <v>21993</v>
      </c>
      <c r="C3087">
        <v>2981</v>
      </c>
      <c r="D3087">
        <v>62765</v>
      </c>
      <c r="E3087">
        <v>4319</v>
      </c>
    </row>
    <row r="3088" spans="1:5" x14ac:dyDescent="0.25">
      <c r="A3088" t="s">
        <v>6572</v>
      </c>
      <c r="B3088" t="s">
        <v>21993</v>
      </c>
      <c r="C3088">
        <v>1301</v>
      </c>
      <c r="D3088">
        <v>84719</v>
      </c>
      <c r="E3088">
        <v>3430</v>
      </c>
    </row>
    <row r="3089" spans="1:5" x14ac:dyDescent="0.25">
      <c r="A3089" t="s">
        <v>5069</v>
      </c>
      <c r="B3089" t="s">
        <v>21990</v>
      </c>
      <c r="C3089">
        <v>2443</v>
      </c>
      <c r="D3089">
        <v>51749</v>
      </c>
      <c r="E3089">
        <v>5258</v>
      </c>
    </row>
    <row r="3090" spans="1:5" x14ac:dyDescent="0.25">
      <c r="A3090" t="s">
        <v>481</v>
      </c>
      <c r="B3090" t="s">
        <v>21990</v>
      </c>
      <c r="C3090">
        <v>1751</v>
      </c>
      <c r="D3090">
        <v>101438</v>
      </c>
      <c r="E3090">
        <v>4358</v>
      </c>
    </row>
    <row r="3091" spans="1:5" x14ac:dyDescent="0.25">
      <c r="A3091" t="s">
        <v>9320</v>
      </c>
      <c r="B3091" t="s">
        <v>21994</v>
      </c>
      <c r="C3091">
        <v>2088</v>
      </c>
      <c r="D3091">
        <v>88150</v>
      </c>
      <c r="E3091">
        <v>3545</v>
      </c>
    </row>
    <row r="3092" spans="1:5" x14ac:dyDescent="0.25">
      <c r="A3092" t="s">
        <v>16390</v>
      </c>
      <c r="B3092" t="s">
        <v>21994</v>
      </c>
      <c r="C3092">
        <v>3738</v>
      </c>
      <c r="D3092">
        <v>75547</v>
      </c>
      <c r="E3092">
        <v>5280</v>
      </c>
    </row>
    <row r="3093" spans="1:5" x14ac:dyDescent="0.25">
      <c r="A3093" t="s">
        <v>9984</v>
      </c>
      <c r="B3093" t="s">
        <v>21991</v>
      </c>
      <c r="C3093">
        <v>2929</v>
      </c>
      <c r="D3093">
        <v>73918</v>
      </c>
      <c r="E3093">
        <v>3293</v>
      </c>
    </row>
    <row r="3094" spans="1:5" x14ac:dyDescent="0.25">
      <c r="A3094" t="s">
        <v>6070</v>
      </c>
      <c r="B3094" t="s">
        <v>21993</v>
      </c>
      <c r="C3094">
        <v>2305</v>
      </c>
      <c r="D3094">
        <v>75771</v>
      </c>
      <c r="E3094">
        <v>2390</v>
      </c>
    </row>
    <row r="3095" spans="1:5" x14ac:dyDescent="0.25">
      <c r="A3095" t="s">
        <v>339</v>
      </c>
      <c r="B3095" t="s">
        <v>21993</v>
      </c>
      <c r="C3095">
        <v>3300</v>
      </c>
      <c r="D3095">
        <v>103855</v>
      </c>
      <c r="E3095">
        <v>2861</v>
      </c>
    </row>
    <row r="3096" spans="1:5" x14ac:dyDescent="0.25">
      <c r="A3096" t="s">
        <v>2925</v>
      </c>
      <c r="B3096" t="s">
        <v>21994</v>
      </c>
      <c r="C3096">
        <v>3243</v>
      </c>
      <c r="D3096">
        <v>124397</v>
      </c>
      <c r="E3096">
        <v>4809</v>
      </c>
    </row>
    <row r="3097" spans="1:5" x14ac:dyDescent="0.25">
      <c r="A3097" t="s">
        <v>16105</v>
      </c>
      <c r="B3097" t="s">
        <v>21993</v>
      </c>
      <c r="C3097">
        <v>1574</v>
      </c>
      <c r="D3097">
        <v>63856</v>
      </c>
      <c r="E3097">
        <v>2905</v>
      </c>
    </row>
    <row r="3098" spans="1:5" x14ac:dyDescent="0.25">
      <c r="A3098" t="s">
        <v>422</v>
      </c>
      <c r="B3098" t="s">
        <v>21990</v>
      </c>
      <c r="C3098">
        <v>4895</v>
      </c>
      <c r="D3098">
        <v>51094</v>
      </c>
      <c r="E3098">
        <v>3574</v>
      </c>
    </row>
    <row r="3099" spans="1:5" x14ac:dyDescent="0.25">
      <c r="A3099" t="s">
        <v>2038</v>
      </c>
      <c r="B3099" t="s">
        <v>21991</v>
      </c>
      <c r="C3099">
        <v>2572</v>
      </c>
      <c r="D3099">
        <v>81230</v>
      </c>
      <c r="E3099">
        <v>3496</v>
      </c>
    </row>
    <row r="3100" spans="1:5" x14ac:dyDescent="0.25">
      <c r="A3100" t="s">
        <v>8281</v>
      </c>
      <c r="B3100" t="s">
        <v>21991</v>
      </c>
      <c r="C3100">
        <v>2747</v>
      </c>
      <c r="D3100">
        <v>44990</v>
      </c>
      <c r="E3100">
        <v>4465</v>
      </c>
    </row>
    <row r="3101" spans="1:5" x14ac:dyDescent="0.25">
      <c r="A3101" t="s">
        <v>3710</v>
      </c>
      <c r="B3101" t="s">
        <v>21993</v>
      </c>
      <c r="C3101">
        <v>3153</v>
      </c>
      <c r="D3101">
        <v>85596</v>
      </c>
      <c r="E3101">
        <v>4199</v>
      </c>
    </row>
    <row r="3102" spans="1:5" x14ac:dyDescent="0.25">
      <c r="A3102" t="s">
        <v>16246</v>
      </c>
      <c r="B3102" t="s">
        <v>21990</v>
      </c>
      <c r="C3102">
        <v>1910</v>
      </c>
      <c r="D3102">
        <v>69470</v>
      </c>
      <c r="E3102">
        <v>4786</v>
      </c>
    </row>
    <row r="3103" spans="1:5" x14ac:dyDescent="0.25">
      <c r="A3103" t="s">
        <v>10494</v>
      </c>
      <c r="B3103" t="s">
        <v>21990</v>
      </c>
      <c r="C3103">
        <v>3085</v>
      </c>
      <c r="D3103">
        <v>93229</v>
      </c>
      <c r="E3103">
        <v>3126</v>
      </c>
    </row>
    <row r="3104" spans="1:5" x14ac:dyDescent="0.25">
      <c r="A3104" t="s">
        <v>2469</v>
      </c>
      <c r="B3104" t="s">
        <v>21993</v>
      </c>
      <c r="C3104">
        <v>3476</v>
      </c>
      <c r="D3104">
        <v>111789</v>
      </c>
      <c r="E3104">
        <v>3374</v>
      </c>
    </row>
    <row r="3105" spans="1:5" x14ac:dyDescent="0.25">
      <c r="A3105" t="s">
        <v>5397</v>
      </c>
      <c r="B3105" t="s">
        <v>21993</v>
      </c>
      <c r="C3105">
        <v>2249</v>
      </c>
      <c r="D3105">
        <v>106060</v>
      </c>
      <c r="E3105">
        <v>6887</v>
      </c>
    </row>
    <row r="3106" spans="1:5" x14ac:dyDescent="0.25">
      <c r="A3106" t="s">
        <v>2978</v>
      </c>
      <c r="B3106" t="s">
        <v>21994</v>
      </c>
      <c r="C3106">
        <v>2756</v>
      </c>
      <c r="D3106">
        <v>96453</v>
      </c>
      <c r="E3106">
        <v>5301</v>
      </c>
    </row>
    <row r="3107" spans="1:5" x14ac:dyDescent="0.25">
      <c r="A3107" t="s">
        <v>17959</v>
      </c>
      <c r="B3107" t="s">
        <v>21992</v>
      </c>
      <c r="C3107">
        <v>2790</v>
      </c>
      <c r="D3107">
        <v>106761</v>
      </c>
      <c r="E3107">
        <v>5400</v>
      </c>
    </row>
    <row r="3108" spans="1:5" x14ac:dyDescent="0.25">
      <c r="A3108" t="s">
        <v>5225</v>
      </c>
      <c r="B3108" t="s">
        <v>21993</v>
      </c>
      <c r="C3108">
        <v>4644</v>
      </c>
      <c r="D3108">
        <v>59346</v>
      </c>
      <c r="E3108">
        <v>2563</v>
      </c>
    </row>
    <row r="3109" spans="1:5" x14ac:dyDescent="0.25">
      <c r="A3109" t="s">
        <v>9924</v>
      </c>
      <c r="B3109" t="s">
        <v>21991</v>
      </c>
      <c r="C3109">
        <v>1807</v>
      </c>
      <c r="D3109">
        <v>104020</v>
      </c>
      <c r="E3109">
        <v>3786</v>
      </c>
    </row>
    <row r="3110" spans="1:5" x14ac:dyDescent="0.25">
      <c r="A3110" t="s">
        <v>18284</v>
      </c>
      <c r="B3110" t="s">
        <v>21994</v>
      </c>
      <c r="C3110">
        <v>3421</v>
      </c>
      <c r="D3110">
        <v>66306</v>
      </c>
      <c r="E3110">
        <v>4815</v>
      </c>
    </row>
    <row r="3111" spans="1:5" x14ac:dyDescent="0.25">
      <c r="A3111" t="s">
        <v>20270</v>
      </c>
      <c r="B3111" t="s">
        <v>21990</v>
      </c>
      <c r="C3111">
        <v>2486</v>
      </c>
      <c r="D3111">
        <v>64712</v>
      </c>
      <c r="E3111">
        <v>4503</v>
      </c>
    </row>
    <row r="3112" spans="1:5" x14ac:dyDescent="0.25">
      <c r="A3112" t="s">
        <v>11448</v>
      </c>
      <c r="B3112" t="s">
        <v>21992</v>
      </c>
      <c r="C3112">
        <v>4640</v>
      </c>
      <c r="D3112">
        <v>115217</v>
      </c>
      <c r="E3112">
        <v>4812</v>
      </c>
    </row>
    <row r="3113" spans="1:5" x14ac:dyDescent="0.25">
      <c r="A3113" t="s">
        <v>6787</v>
      </c>
      <c r="B3113" t="s">
        <v>21992</v>
      </c>
      <c r="C3113">
        <v>2681</v>
      </c>
      <c r="D3113">
        <v>91191</v>
      </c>
      <c r="E3113">
        <v>2563</v>
      </c>
    </row>
    <row r="3114" spans="1:5" x14ac:dyDescent="0.25">
      <c r="A3114" t="s">
        <v>4870</v>
      </c>
      <c r="B3114" t="s">
        <v>21991</v>
      </c>
      <c r="C3114">
        <v>2118</v>
      </c>
      <c r="D3114">
        <v>65504</v>
      </c>
      <c r="E3114">
        <v>4030</v>
      </c>
    </row>
    <row r="3115" spans="1:5" x14ac:dyDescent="0.25">
      <c r="A3115" t="s">
        <v>2046</v>
      </c>
      <c r="B3115" t="s">
        <v>21991</v>
      </c>
      <c r="C3115">
        <v>3038</v>
      </c>
      <c r="D3115">
        <v>88228</v>
      </c>
      <c r="E3115">
        <v>3897</v>
      </c>
    </row>
    <row r="3116" spans="1:5" x14ac:dyDescent="0.25">
      <c r="A3116" t="s">
        <v>10099</v>
      </c>
      <c r="B3116" t="s">
        <v>21992</v>
      </c>
      <c r="C3116">
        <v>2603</v>
      </c>
      <c r="D3116">
        <v>92185</v>
      </c>
      <c r="E3116">
        <v>5062</v>
      </c>
    </row>
    <row r="3117" spans="1:5" x14ac:dyDescent="0.25">
      <c r="A3117" t="s">
        <v>14410</v>
      </c>
      <c r="B3117" t="s">
        <v>21991</v>
      </c>
      <c r="C3117">
        <v>2581</v>
      </c>
      <c r="D3117">
        <v>50998</v>
      </c>
      <c r="E3117">
        <v>4093</v>
      </c>
    </row>
    <row r="3118" spans="1:5" x14ac:dyDescent="0.25">
      <c r="A3118" t="s">
        <v>6640</v>
      </c>
      <c r="B3118" t="s">
        <v>21991</v>
      </c>
      <c r="C3118">
        <v>3886</v>
      </c>
      <c r="D3118">
        <v>81941</v>
      </c>
      <c r="E3118">
        <v>4732</v>
      </c>
    </row>
    <row r="3119" spans="1:5" x14ac:dyDescent="0.25">
      <c r="A3119" t="s">
        <v>12008</v>
      </c>
      <c r="B3119" t="s">
        <v>21990</v>
      </c>
      <c r="C3119">
        <v>1730</v>
      </c>
      <c r="D3119">
        <v>42369</v>
      </c>
      <c r="E3119">
        <v>2744</v>
      </c>
    </row>
    <row r="3120" spans="1:5" x14ac:dyDescent="0.25">
      <c r="A3120" t="s">
        <v>8556</v>
      </c>
      <c r="B3120" t="s">
        <v>21990</v>
      </c>
      <c r="C3120">
        <v>3273</v>
      </c>
      <c r="D3120">
        <v>82447</v>
      </c>
      <c r="E3120">
        <v>3554</v>
      </c>
    </row>
    <row r="3121" spans="1:5" x14ac:dyDescent="0.25">
      <c r="A3121" t="s">
        <v>11938</v>
      </c>
      <c r="B3121" t="s">
        <v>21992</v>
      </c>
      <c r="C3121">
        <v>4968</v>
      </c>
      <c r="D3121">
        <v>53930</v>
      </c>
      <c r="E3121">
        <v>3192</v>
      </c>
    </row>
    <row r="3122" spans="1:5" x14ac:dyDescent="0.25">
      <c r="A3122" t="s">
        <v>254</v>
      </c>
      <c r="B3122" t="s">
        <v>21991</v>
      </c>
      <c r="C3122">
        <v>2774</v>
      </c>
      <c r="D3122">
        <v>102714</v>
      </c>
      <c r="E3122">
        <v>2657</v>
      </c>
    </row>
    <row r="3123" spans="1:5" x14ac:dyDescent="0.25">
      <c r="A3123" t="s">
        <v>10586</v>
      </c>
      <c r="B3123" t="s">
        <v>21992</v>
      </c>
      <c r="C3123">
        <v>3045</v>
      </c>
      <c r="D3123">
        <v>98175</v>
      </c>
      <c r="E3123">
        <v>5177</v>
      </c>
    </row>
    <row r="3124" spans="1:5" x14ac:dyDescent="0.25">
      <c r="A3124" t="s">
        <v>3147</v>
      </c>
      <c r="B3124" t="s">
        <v>21990</v>
      </c>
      <c r="C3124">
        <v>3072</v>
      </c>
      <c r="D3124">
        <v>60911</v>
      </c>
      <c r="E3124">
        <v>2968</v>
      </c>
    </row>
    <row r="3125" spans="1:5" x14ac:dyDescent="0.25">
      <c r="A3125" t="s">
        <v>20078</v>
      </c>
      <c r="B3125" t="s">
        <v>21994</v>
      </c>
      <c r="C3125">
        <v>2117</v>
      </c>
      <c r="D3125">
        <v>106702</v>
      </c>
      <c r="E3125">
        <v>4469</v>
      </c>
    </row>
    <row r="3126" spans="1:5" x14ac:dyDescent="0.25">
      <c r="A3126" t="s">
        <v>13469</v>
      </c>
      <c r="B3126" t="s">
        <v>21991</v>
      </c>
      <c r="C3126">
        <v>3316</v>
      </c>
      <c r="D3126">
        <v>109466</v>
      </c>
      <c r="E3126">
        <v>3882</v>
      </c>
    </row>
    <row r="3127" spans="1:5" x14ac:dyDescent="0.25">
      <c r="A3127" t="s">
        <v>18988</v>
      </c>
      <c r="B3127" t="s">
        <v>21994</v>
      </c>
      <c r="C3127">
        <v>3861</v>
      </c>
      <c r="D3127">
        <v>62614</v>
      </c>
      <c r="E3127">
        <v>3631</v>
      </c>
    </row>
    <row r="3128" spans="1:5" x14ac:dyDescent="0.25">
      <c r="A3128" t="s">
        <v>14554</v>
      </c>
      <c r="B3128" t="s">
        <v>21990</v>
      </c>
      <c r="C3128">
        <v>3201</v>
      </c>
      <c r="D3128">
        <v>105216</v>
      </c>
      <c r="E3128">
        <v>3772</v>
      </c>
    </row>
    <row r="3129" spans="1:5" x14ac:dyDescent="0.25">
      <c r="A3129" t="s">
        <v>7079</v>
      </c>
      <c r="B3129" t="s">
        <v>21994</v>
      </c>
      <c r="C3129">
        <v>4658</v>
      </c>
      <c r="D3129">
        <v>109654</v>
      </c>
      <c r="E3129">
        <v>4892</v>
      </c>
    </row>
    <row r="3130" spans="1:5" x14ac:dyDescent="0.25">
      <c r="A3130" t="s">
        <v>15616</v>
      </c>
      <c r="B3130" t="s">
        <v>21993</v>
      </c>
      <c r="C3130">
        <v>1820</v>
      </c>
      <c r="D3130">
        <v>49212</v>
      </c>
      <c r="E3130">
        <v>3290</v>
      </c>
    </row>
    <row r="3131" spans="1:5" x14ac:dyDescent="0.25">
      <c r="A3131" t="s">
        <v>8770</v>
      </c>
      <c r="B3131" t="s">
        <v>21992</v>
      </c>
      <c r="C3131">
        <v>2308</v>
      </c>
      <c r="D3131">
        <v>76462</v>
      </c>
      <c r="E3131">
        <v>4238</v>
      </c>
    </row>
    <row r="3132" spans="1:5" x14ac:dyDescent="0.25">
      <c r="A3132" t="s">
        <v>10568</v>
      </c>
      <c r="B3132" t="s">
        <v>21992</v>
      </c>
      <c r="C3132">
        <v>2928</v>
      </c>
      <c r="D3132">
        <v>73626</v>
      </c>
      <c r="E3132">
        <v>4032</v>
      </c>
    </row>
    <row r="3133" spans="1:5" x14ac:dyDescent="0.25">
      <c r="A3133" t="s">
        <v>5381</v>
      </c>
      <c r="B3133" t="s">
        <v>21994</v>
      </c>
      <c r="C3133">
        <v>3250</v>
      </c>
      <c r="D3133">
        <v>76994</v>
      </c>
      <c r="E3133">
        <v>3372</v>
      </c>
    </row>
    <row r="3134" spans="1:5" x14ac:dyDescent="0.25">
      <c r="A3134" t="s">
        <v>4203</v>
      </c>
      <c r="B3134" t="s">
        <v>21990</v>
      </c>
      <c r="C3134">
        <v>3623</v>
      </c>
      <c r="D3134">
        <v>90789</v>
      </c>
      <c r="E3134">
        <v>3917</v>
      </c>
    </row>
    <row r="3135" spans="1:5" x14ac:dyDescent="0.25">
      <c r="A3135" t="s">
        <v>16176</v>
      </c>
      <c r="B3135" t="s">
        <v>21992</v>
      </c>
      <c r="C3135">
        <v>3888</v>
      </c>
      <c r="D3135">
        <v>40688</v>
      </c>
      <c r="E3135">
        <v>2204</v>
      </c>
    </row>
    <row r="3136" spans="1:5" x14ac:dyDescent="0.25">
      <c r="A3136" t="s">
        <v>7810</v>
      </c>
      <c r="B3136" t="s">
        <v>21990</v>
      </c>
      <c r="C3136">
        <v>2133</v>
      </c>
      <c r="D3136">
        <v>110185</v>
      </c>
      <c r="E3136">
        <v>3009</v>
      </c>
    </row>
    <row r="3137" spans="1:5" x14ac:dyDescent="0.25">
      <c r="A3137" t="s">
        <v>16606</v>
      </c>
      <c r="B3137" t="s">
        <v>21993</v>
      </c>
      <c r="C3137">
        <v>887</v>
      </c>
      <c r="D3137">
        <v>69991</v>
      </c>
      <c r="E3137">
        <v>5390</v>
      </c>
    </row>
    <row r="3138" spans="1:5" x14ac:dyDescent="0.25">
      <c r="A3138" t="s">
        <v>17606</v>
      </c>
      <c r="B3138" t="s">
        <v>21992</v>
      </c>
      <c r="C3138">
        <v>3252</v>
      </c>
      <c r="D3138">
        <v>70414</v>
      </c>
      <c r="E3138">
        <v>3077</v>
      </c>
    </row>
    <row r="3139" spans="1:5" x14ac:dyDescent="0.25">
      <c r="A3139" t="s">
        <v>9772</v>
      </c>
      <c r="B3139" t="s">
        <v>21991</v>
      </c>
      <c r="C3139">
        <v>2807</v>
      </c>
      <c r="D3139">
        <v>107350</v>
      </c>
      <c r="E3139">
        <v>2006</v>
      </c>
    </row>
    <row r="3140" spans="1:5" x14ac:dyDescent="0.25">
      <c r="A3140" t="s">
        <v>11474</v>
      </c>
      <c r="B3140" t="s">
        <v>21992</v>
      </c>
      <c r="C3140">
        <v>3566</v>
      </c>
      <c r="D3140">
        <v>72538</v>
      </c>
      <c r="E3140">
        <v>2987</v>
      </c>
    </row>
    <row r="3141" spans="1:5" x14ac:dyDescent="0.25">
      <c r="A3141" t="s">
        <v>11116</v>
      </c>
      <c r="B3141" t="s">
        <v>21991</v>
      </c>
      <c r="C3141">
        <v>3375</v>
      </c>
      <c r="D3141">
        <v>111825</v>
      </c>
      <c r="E3141">
        <v>3463</v>
      </c>
    </row>
    <row r="3142" spans="1:5" x14ac:dyDescent="0.25">
      <c r="A3142" t="s">
        <v>13671</v>
      </c>
      <c r="B3142" t="s">
        <v>21994</v>
      </c>
      <c r="C3142">
        <v>87</v>
      </c>
      <c r="D3142">
        <v>65640</v>
      </c>
      <c r="E3142">
        <v>3415</v>
      </c>
    </row>
    <row r="3143" spans="1:5" x14ac:dyDescent="0.25">
      <c r="A3143" t="s">
        <v>18727</v>
      </c>
      <c r="B3143" t="s">
        <v>21991</v>
      </c>
      <c r="C3143">
        <v>1900</v>
      </c>
      <c r="D3143">
        <v>39407</v>
      </c>
      <c r="E3143">
        <v>2878</v>
      </c>
    </row>
    <row r="3144" spans="1:5" x14ac:dyDescent="0.25">
      <c r="A3144" t="s">
        <v>11610</v>
      </c>
      <c r="B3144" t="s">
        <v>21992</v>
      </c>
      <c r="C3144">
        <v>4764</v>
      </c>
      <c r="D3144">
        <v>111346</v>
      </c>
      <c r="E3144">
        <v>2689</v>
      </c>
    </row>
    <row r="3145" spans="1:5" x14ac:dyDescent="0.25">
      <c r="A3145" t="s">
        <v>5101</v>
      </c>
      <c r="B3145" t="s">
        <v>21991</v>
      </c>
      <c r="C3145">
        <v>3632</v>
      </c>
      <c r="D3145">
        <v>89277</v>
      </c>
      <c r="E3145">
        <v>3113</v>
      </c>
    </row>
    <row r="3146" spans="1:5" x14ac:dyDescent="0.25">
      <c r="A3146" t="s">
        <v>7376</v>
      </c>
      <c r="B3146" t="s">
        <v>21993</v>
      </c>
      <c r="C3146">
        <v>2413</v>
      </c>
      <c r="D3146">
        <v>121734</v>
      </c>
      <c r="E3146">
        <v>2054</v>
      </c>
    </row>
    <row r="3147" spans="1:5" x14ac:dyDescent="0.25">
      <c r="A3147" t="s">
        <v>9546</v>
      </c>
      <c r="B3147" t="s">
        <v>21990</v>
      </c>
      <c r="C3147">
        <v>5176</v>
      </c>
      <c r="D3147">
        <v>94518</v>
      </c>
      <c r="E3147">
        <v>6264</v>
      </c>
    </row>
    <row r="3148" spans="1:5" x14ac:dyDescent="0.25">
      <c r="A3148" t="s">
        <v>17423</v>
      </c>
      <c r="B3148" t="s">
        <v>21993</v>
      </c>
      <c r="C3148">
        <v>6059</v>
      </c>
      <c r="D3148">
        <v>117584</v>
      </c>
      <c r="E3148">
        <v>4750</v>
      </c>
    </row>
    <row r="3149" spans="1:5" x14ac:dyDescent="0.25">
      <c r="A3149" t="s">
        <v>20026</v>
      </c>
      <c r="B3149" t="s">
        <v>21990</v>
      </c>
      <c r="C3149">
        <v>1005</v>
      </c>
      <c r="D3149">
        <v>73641</v>
      </c>
      <c r="E3149">
        <v>5447</v>
      </c>
    </row>
    <row r="3150" spans="1:5" x14ac:dyDescent="0.25">
      <c r="A3150" t="s">
        <v>15991</v>
      </c>
      <c r="B3150" t="s">
        <v>21994</v>
      </c>
      <c r="C3150">
        <v>2980</v>
      </c>
      <c r="D3150">
        <v>99283</v>
      </c>
      <c r="E3150">
        <v>3215</v>
      </c>
    </row>
    <row r="3151" spans="1:5" x14ac:dyDescent="0.25">
      <c r="A3151" t="s">
        <v>18449</v>
      </c>
      <c r="B3151" t="s">
        <v>21993</v>
      </c>
      <c r="C3151">
        <v>2740</v>
      </c>
      <c r="D3151">
        <v>71105</v>
      </c>
      <c r="E3151">
        <v>2532</v>
      </c>
    </row>
    <row r="3152" spans="1:5" x14ac:dyDescent="0.25">
      <c r="A3152" t="s">
        <v>1575</v>
      </c>
      <c r="B3152" t="s">
        <v>21992</v>
      </c>
      <c r="C3152">
        <v>3360</v>
      </c>
      <c r="D3152">
        <v>76977</v>
      </c>
      <c r="E3152">
        <v>4019</v>
      </c>
    </row>
    <row r="3153" spans="1:5" x14ac:dyDescent="0.25">
      <c r="A3153" t="s">
        <v>7702</v>
      </c>
      <c r="B3153" t="s">
        <v>21991</v>
      </c>
      <c r="C3153">
        <v>3974</v>
      </c>
      <c r="D3153">
        <v>84263</v>
      </c>
      <c r="E3153">
        <v>4098</v>
      </c>
    </row>
    <row r="3154" spans="1:5" x14ac:dyDescent="0.25">
      <c r="A3154" t="s">
        <v>7646</v>
      </c>
      <c r="B3154" t="s">
        <v>21992</v>
      </c>
      <c r="C3154">
        <v>2590</v>
      </c>
      <c r="D3154">
        <v>86824</v>
      </c>
      <c r="E3154">
        <v>2672</v>
      </c>
    </row>
    <row r="3155" spans="1:5" x14ac:dyDescent="0.25">
      <c r="A3155" t="s">
        <v>15097</v>
      </c>
      <c r="B3155" t="s">
        <v>21994</v>
      </c>
      <c r="C3155">
        <v>2651</v>
      </c>
      <c r="D3155">
        <v>117222</v>
      </c>
      <c r="E3155">
        <v>3639</v>
      </c>
    </row>
    <row r="3156" spans="1:5" x14ac:dyDescent="0.25">
      <c r="A3156" t="s">
        <v>10898</v>
      </c>
      <c r="B3156" t="s">
        <v>21991</v>
      </c>
      <c r="C3156">
        <v>2422</v>
      </c>
      <c r="D3156">
        <v>72121</v>
      </c>
      <c r="E3156">
        <v>5115</v>
      </c>
    </row>
    <row r="3157" spans="1:5" x14ac:dyDescent="0.25">
      <c r="A3157" t="s">
        <v>13933</v>
      </c>
      <c r="B3157" t="s">
        <v>21990</v>
      </c>
      <c r="C3157">
        <v>3133</v>
      </c>
      <c r="D3157">
        <v>43152</v>
      </c>
      <c r="E3157">
        <v>2241</v>
      </c>
    </row>
    <row r="3158" spans="1:5" x14ac:dyDescent="0.25">
      <c r="A3158" t="s">
        <v>13459</v>
      </c>
      <c r="B3158" t="s">
        <v>21993</v>
      </c>
      <c r="C3158">
        <v>3506</v>
      </c>
      <c r="D3158">
        <v>89832</v>
      </c>
      <c r="E3158">
        <v>2801</v>
      </c>
    </row>
    <row r="3159" spans="1:5" x14ac:dyDescent="0.25">
      <c r="A3159" t="s">
        <v>3583</v>
      </c>
      <c r="B3159" t="s">
        <v>21991</v>
      </c>
      <c r="C3159">
        <v>3399</v>
      </c>
      <c r="D3159">
        <v>108831</v>
      </c>
      <c r="E3159">
        <v>3184</v>
      </c>
    </row>
    <row r="3160" spans="1:5" x14ac:dyDescent="0.25">
      <c r="A3160" t="s">
        <v>6881</v>
      </c>
      <c r="B3160" t="s">
        <v>21992</v>
      </c>
      <c r="C3160">
        <v>2233</v>
      </c>
      <c r="D3160">
        <v>58058</v>
      </c>
      <c r="E3160">
        <v>4015</v>
      </c>
    </row>
    <row r="3161" spans="1:5" x14ac:dyDescent="0.25">
      <c r="A3161" t="s">
        <v>18591</v>
      </c>
      <c r="B3161" t="s">
        <v>21994</v>
      </c>
      <c r="C3161">
        <v>2140</v>
      </c>
      <c r="D3161">
        <v>80566</v>
      </c>
      <c r="E3161">
        <v>3218</v>
      </c>
    </row>
    <row r="3162" spans="1:5" x14ac:dyDescent="0.25">
      <c r="A3162" t="s">
        <v>14653</v>
      </c>
      <c r="B3162" t="s">
        <v>21992</v>
      </c>
      <c r="C3162">
        <v>3457</v>
      </c>
      <c r="D3162">
        <v>38378</v>
      </c>
      <c r="E3162">
        <v>3861</v>
      </c>
    </row>
    <row r="3163" spans="1:5" x14ac:dyDescent="0.25">
      <c r="A3163" t="s">
        <v>7758</v>
      </c>
      <c r="B3163" t="s">
        <v>21994</v>
      </c>
      <c r="C3163">
        <v>2744</v>
      </c>
      <c r="D3163">
        <v>100677</v>
      </c>
      <c r="E3163">
        <v>5053</v>
      </c>
    </row>
    <row r="3164" spans="1:5" x14ac:dyDescent="0.25">
      <c r="A3164" t="s">
        <v>19110</v>
      </c>
      <c r="B3164" t="s">
        <v>21993</v>
      </c>
      <c r="C3164">
        <v>3776</v>
      </c>
      <c r="D3164">
        <v>57298</v>
      </c>
      <c r="E3164">
        <v>2059</v>
      </c>
    </row>
    <row r="3165" spans="1:5" x14ac:dyDescent="0.25">
      <c r="A3165" t="s">
        <v>17319</v>
      </c>
      <c r="B3165" t="s">
        <v>21993</v>
      </c>
      <c r="C3165">
        <v>3123</v>
      </c>
      <c r="D3165">
        <v>116415</v>
      </c>
      <c r="E3165">
        <v>3838</v>
      </c>
    </row>
    <row r="3166" spans="1:5" x14ac:dyDescent="0.25">
      <c r="A3166" t="s">
        <v>9602</v>
      </c>
      <c r="B3166" t="s">
        <v>21990</v>
      </c>
      <c r="C3166">
        <v>1918</v>
      </c>
      <c r="D3166">
        <v>81524</v>
      </c>
      <c r="E3166">
        <v>3469</v>
      </c>
    </row>
    <row r="3167" spans="1:5" x14ac:dyDescent="0.25">
      <c r="A3167" t="s">
        <v>7870</v>
      </c>
      <c r="B3167" t="s">
        <v>21992</v>
      </c>
      <c r="C3167">
        <v>377</v>
      </c>
      <c r="D3167">
        <v>71106</v>
      </c>
      <c r="E3167">
        <v>2825</v>
      </c>
    </row>
    <row r="3168" spans="1:5" x14ac:dyDescent="0.25">
      <c r="A3168" t="s">
        <v>20152</v>
      </c>
      <c r="B3168" t="s">
        <v>21992</v>
      </c>
      <c r="C3168">
        <v>2754</v>
      </c>
      <c r="D3168">
        <v>94914</v>
      </c>
      <c r="E3168">
        <v>3511</v>
      </c>
    </row>
    <row r="3169" spans="1:5" x14ac:dyDescent="0.25">
      <c r="A3169" t="s">
        <v>1140</v>
      </c>
      <c r="B3169" t="s">
        <v>21994</v>
      </c>
      <c r="C3169">
        <v>2317</v>
      </c>
      <c r="D3169">
        <v>78379</v>
      </c>
      <c r="E3169">
        <v>3366</v>
      </c>
    </row>
    <row r="3170" spans="1:5" x14ac:dyDescent="0.25">
      <c r="A3170" t="s">
        <v>2328</v>
      </c>
      <c r="B3170" t="s">
        <v>21994</v>
      </c>
      <c r="C3170">
        <v>3844</v>
      </c>
      <c r="D3170">
        <v>49492</v>
      </c>
      <c r="E3170">
        <v>3396</v>
      </c>
    </row>
    <row r="3171" spans="1:5" x14ac:dyDescent="0.25">
      <c r="A3171" t="s">
        <v>14571</v>
      </c>
      <c r="B3171" t="s">
        <v>21993</v>
      </c>
      <c r="C3171">
        <v>3493</v>
      </c>
      <c r="D3171">
        <v>76178</v>
      </c>
      <c r="E3171">
        <v>4183</v>
      </c>
    </row>
    <row r="3172" spans="1:5" x14ac:dyDescent="0.25">
      <c r="A3172" t="s">
        <v>19012</v>
      </c>
      <c r="B3172" t="s">
        <v>21992</v>
      </c>
      <c r="C3172">
        <v>2665</v>
      </c>
      <c r="D3172">
        <v>90761</v>
      </c>
      <c r="E3172">
        <v>5349</v>
      </c>
    </row>
    <row r="3173" spans="1:5" x14ac:dyDescent="0.25">
      <c r="A3173" t="s">
        <v>874</v>
      </c>
      <c r="B3173" t="s">
        <v>21992</v>
      </c>
      <c r="C3173">
        <v>2384</v>
      </c>
      <c r="D3173">
        <v>77447</v>
      </c>
      <c r="E3173">
        <v>4564</v>
      </c>
    </row>
    <row r="3174" spans="1:5" x14ac:dyDescent="0.25">
      <c r="A3174" t="s">
        <v>12949</v>
      </c>
      <c r="B3174" t="s">
        <v>21990</v>
      </c>
      <c r="C3174">
        <v>2656</v>
      </c>
      <c r="D3174">
        <v>117560</v>
      </c>
      <c r="E3174">
        <v>4048</v>
      </c>
    </row>
    <row r="3175" spans="1:5" x14ac:dyDescent="0.25">
      <c r="A3175" t="s">
        <v>15594</v>
      </c>
      <c r="B3175" t="s">
        <v>21994</v>
      </c>
      <c r="C3175">
        <v>3459</v>
      </c>
      <c r="D3175">
        <v>100792</v>
      </c>
      <c r="E3175">
        <v>2226</v>
      </c>
    </row>
    <row r="3176" spans="1:5" x14ac:dyDescent="0.25">
      <c r="A3176" t="s">
        <v>18040</v>
      </c>
      <c r="B3176" t="s">
        <v>21992</v>
      </c>
      <c r="C3176">
        <v>4560</v>
      </c>
      <c r="D3176">
        <v>56112</v>
      </c>
      <c r="E3176">
        <v>4233</v>
      </c>
    </row>
    <row r="3177" spans="1:5" x14ac:dyDescent="0.25">
      <c r="A3177" t="s">
        <v>8840</v>
      </c>
      <c r="B3177" t="s">
        <v>21994</v>
      </c>
      <c r="C3177">
        <v>2027</v>
      </c>
      <c r="D3177">
        <v>40403</v>
      </c>
      <c r="E3177">
        <v>5449</v>
      </c>
    </row>
    <row r="3178" spans="1:5" x14ac:dyDescent="0.25">
      <c r="A3178" t="s">
        <v>1080</v>
      </c>
      <c r="B3178" t="s">
        <v>21991</v>
      </c>
      <c r="C3178">
        <v>1704</v>
      </c>
      <c r="D3178">
        <v>100281</v>
      </c>
      <c r="E3178">
        <v>5768</v>
      </c>
    </row>
    <row r="3179" spans="1:5" x14ac:dyDescent="0.25">
      <c r="A3179" t="s">
        <v>11460</v>
      </c>
      <c r="B3179" t="s">
        <v>21991</v>
      </c>
      <c r="C3179">
        <v>2135</v>
      </c>
      <c r="D3179">
        <v>99185</v>
      </c>
      <c r="E3179">
        <v>4014</v>
      </c>
    </row>
    <row r="3180" spans="1:5" x14ac:dyDescent="0.25">
      <c r="A3180" t="s">
        <v>1447</v>
      </c>
      <c r="B3180" t="s">
        <v>21992</v>
      </c>
      <c r="C3180">
        <v>2562</v>
      </c>
      <c r="D3180">
        <v>66816</v>
      </c>
      <c r="E3180">
        <v>4366</v>
      </c>
    </row>
    <row r="3181" spans="1:5" x14ac:dyDescent="0.25">
      <c r="A3181" t="s">
        <v>7760</v>
      </c>
      <c r="B3181" t="s">
        <v>21991</v>
      </c>
      <c r="C3181">
        <v>2594</v>
      </c>
      <c r="D3181">
        <v>91929</v>
      </c>
      <c r="E3181">
        <v>3003</v>
      </c>
    </row>
    <row r="3182" spans="1:5" x14ac:dyDescent="0.25">
      <c r="A3182" t="s">
        <v>4921</v>
      </c>
      <c r="B3182" t="s">
        <v>21992</v>
      </c>
      <c r="C3182">
        <v>3980</v>
      </c>
      <c r="D3182">
        <v>85955</v>
      </c>
      <c r="E3182">
        <v>6146</v>
      </c>
    </row>
    <row r="3183" spans="1:5" x14ac:dyDescent="0.25">
      <c r="A3183" t="s">
        <v>19751</v>
      </c>
      <c r="B3183" t="s">
        <v>21993</v>
      </c>
      <c r="C3183">
        <v>3097</v>
      </c>
      <c r="D3183">
        <v>82427</v>
      </c>
      <c r="E3183">
        <v>3290</v>
      </c>
    </row>
    <row r="3184" spans="1:5" x14ac:dyDescent="0.25">
      <c r="A3184" t="s">
        <v>10370</v>
      </c>
      <c r="B3184" t="s">
        <v>21990</v>
      </c>
      <c r="C3184">
        <v>3117</v>
      </c>
      <c r="D3184">
        <v>73047</v>
      </c>
      <c r="E3184">
        <v>4333</v>
      </c>
    </row>
    <row r="3185" spans="1:5" x14ac:dyDescent="0.25">
      <c r="A3185" t="s">
        <v>4197</v>
      </c>
      <c r="B3185" t="s">
        <v>21994</v>
      </c>
      <c r="C3185">
        <v>2544</v>
      </c>
      <c r="D3185">
        <v>79049</v>
      </c>
      <c r="E3185">
        <v>4795</v>
      </c>
    </row>
    <row r="3186" spans="1:5" x14ac:dyDescent="0.25">
      <c r="A3186" t="s">
        <v>4670</v>
      </c>
      <c r="B3186" t="s">
        <v>21991</v>
      </c>
      <c r="C3186">
        <v>3594</v>
      </c>
      <c r="D3186">
        <v>89579</v>
      </c>
      <c r="E3186">
        <v>5188</v>
      </c>
    </row>
    <row r="3187" spans="1:5" x14ac:dyDescent="0.25">
      <c r="A3187" t="s">
        <v>12265</v>
      </c>
      <c r="B3187" t="s">
        <v>21991</v>
      </c>
      <c r="C3187">
        <v>3171</v>
      </c>
      <c r="D3187">
        <v>96863</v>
      </c>
      <c r="E3187">
        <v>4499</v>
      </c>
    </row>
    <row r="3188" spans="1:5" x14ac:dyDescent="0.25">
      <c r="A3188" t="s">
        <v>13707</v>
      </c>
      <c r="B3188" t="s">
        <v>21990</v>
      </c>
      <c r="C3188">
        <v>3164</v>
      </c>
      <c r="D3188">
        <v>53636</v>
      </c>
      <c r="E3188">
        <v>4397</v>
      </c>
    </row>
    <row r="3189" spans="1:5" x14ac:dyDescent="0.25">
      <c r="A3189" t="s">
        <v>17149</v>
      </c>
      <c r="B3189" t="s">
        <v>21993</v>
      </c>
      <c r="C3189">
        <v>2713</v>
      </c>
      <c r="D3189">
        <v>99990</v>
      </c>
      <c r="E3189">
        <v>2861</v>
      </c>
    </row>
    <row r="3190" spans="1:5" x14ac:dyDescent="0.25">
      <c r="A3190" t="s">
        <v>1345</v>
      </c>
      <c r="B3190" t="s">
        <v>21990</v>
      </c>
      <c r="C3190">
        <v>2811</v>
      </c>
      <c r="D3190">
        <v>88012</v>
      </c>
      <c r="E3190">
        <v>5143</v>
      </c>
    </row>
    <row r="3191" spans="1:5" x14ac:dyDescent="0.25">
      <c r="A3191" t="s">
        <v>2170</v>
      </c>
      <c r="B3191" t="s">
        <v>21990</v>
      </c>
      <c r="C3191">
        <v>3154</v>
      </c>
      <c r="D3191">
        <v>60585</v>
      </c>
      <c r="E3191">
        <v>4330</v>
      </c>
    </row>
    <row r="3192" spans="1:5" x14ac:dyDescent="0.25">
      <c r="A3192" t="s">
        <v>4427</v>
      </c>
      <c r="B3192" t="s">
        <v>21990</v>
      </c>
      <c r="C3192">
        <v>2279</v>
      </c>
      <c r="D3192">
        <v>39725</v>
      </c>
      <c r="E3192">
        <v>4864</v>
      </c>
    </row>
    <row r="3193" spans="1:5" x14ac:dyDescent="0.25">
      <c r="A3193" t="s">
        <v>15111</v>
      </c>
      <c r="B3193" t="s">
        <v>21991</v>
      </c>
      <c r="C3193">
        <v>3302</v>
      </c>
      <c r="D3193">
        <v>112999</v>
      </c>
      <c r="E3193">
        <v>3905</v>
      </c>
    </row>
    <row r="3194" spans="1:5" x14ac:dyDescent="0.25">
      <c r="A3194" t="s">
        <v>2909</v>
      </c>
      <c r="B3194" t="s">
        <v>21992</v>
      </c>
      <c r="C3194">
        <v>3660</v>
      </c>
      <c r="D3194">
        <v>44088</v>
      </c>
      <c r="E3194">
        <v>4967</v>
      </c>
    </row>
    <row r="3195" spans="1:5" x14ac:dyDescent="0.25">
      <c r="A3195" t="s">
        <v>17129</v>
      </c>
      <c r="B3195" t="s">
        <v>21990</v>
      </c>
      <c r="C3195">
        <v>3077</v>
      </c>
      <c r="D3195">
        <v>100168</v>
      </c>
      <c r="E3195">
        <v>3061</v>
      </c>
    </row>
    <row r="3196" spans="1:5" x14ac:dyDescent="0.25">
      <c r="A3196" t="s">
        <v>13913</v>
      </c>
      <c r="B3196" t="s">
        <v>21993</v>
      </c>
      <c r="C3196">
        <v>2680</v>
      </c>
      <c r="D3196">
        <v>109121</v>
      </c>
      <c r="E3196">
        <v>3286</v>
      </c>
    </row>
    <row r="3197" spans="1:5" x14ac:dyDescent="0.25">
      <c r="A3197" t="s">
        <v>7007</v>
      </c>
      <c r="B3197" t="s">
        <v>21990</v>
      </c>
      <c r="C3197">
        <v>2235</v>
      </c>
      <c r="D3197">
        <v>63048</v>
      </c>
      <c r="E3197">
        <v>3040</v>
      </c>
    </row>
    <row r="3198" spans="1:5" x14ac:dyDescent="0.25">
      <c r="A3198" t="s">
        <v>17598</v>
      </c>
      <c r="B3198" t="s">
        <v>21992</v>
      </c>
      <c r="C3198">
        <v>5206</v>
      </c>
      <c r="D3198">
        <v>108186</v>
      </c>
      <c r="E3198">
        <v>5328</v>
      </c>
    </row>
    <row r="3199" spans="1:5" x14ac:dyDescent="0.25">
      <c r="A3199" t="s">
        <v>12539</v>
      </c>
      <c r="B3199" t="s">
        <v>21994</v>
      </c>
      <c r="C3199">
        <v>3531</v>
      </c>
      <c r="D3199">
        <v>103606</v>
      </c>
      <c r="E3199">
        <v>3693</v>
      </c>
    </row>
    <row r="3200" spans="1:5" x14ac:dyDescent="0.25">
      <c r="A3200" t="s">
        <v>19901</v>
      </c>
      <c r="B3200" t="s">
        <v>21990</v>
      </c>
      <c r="C3200">
        <v>2775</v>
      </c>
      <c r="D3200">
        <v>37739</v>
      </c>
      <c r="E3200">
        <v>2961</v>
      </c>
    </row>
    <row r="3201" spans="1:5" x14ac:dyDescent="0.25">
      <c r="A3201" t="s">
        <v>19687</v>
      </c>
      <c r="B3201" t="s">
        <v>21990</v>
      </c>
      <c r="C3201">
        <v>3892</v>
      </c>
      <c r="D3201">
        <v>94745</v>
      </c>
      <c r="E3201">
        <v>5105</v>
      </c>
    </row>
    <row r="3202" spans="1:5" x14ac:dyDescent="0.25">
      <c r="A3202" t="s">
        <v>16</v>
      </c>
      <c r="B3202" t="s">
        <v>21993</v>
      </c>
      <c r="C3202">
        <v>1760</v>
      </c>
      <c r="D3202">
        <v>47504</v>
      </c>
      <c r="E3202">
        <v>5574</v>
      </c>
    </row>
    <row r="3203" spans="1:5" x14ac:dyDescent="0.25">
      <c r="A3203" t="s">
        <v>8494</v>
      </c>
      <c r="B3203" t="s">
        <v>21991</v>
      </c>
      <c r="C3203">
        <v>4002</v>
      </c>
      <c r="D3203">
        <v>31283</v>
      </c>
      <c r="E3203">
        <v>1427</v>
      </c>
    </row>
    <row r="3204" spans="1:5" x14ac:dyDescent="0.25">
      <c r="A3204" t="s">
        <v>360</v>
      </c>
      <c r="B3204" t="s">
        <v>21992</v>
      </c>
      <c r="C3204">
        <v>3714</v>
      </c>
      <c r="D3204">
        <v>83921</v>
      </c>
      <c r="E3204">
        <v>3767</v>
      </c>
    </row>
    <row r="3205" spans="1:5" x14ac:dyDescent="0.25">
      <c r="A3205" t="s">
        <v>7081</v>
      </c>
      <c r="B3205" t="s">
        <v>21992</v>
      </c>
      <c r="C3205">
        <v>2337</v>
      </c>
      <c r="D3205">
        <v>42485</v>
      </c>
      <c r="E3205">
        <v>3117</v>
      </c>
    </row>
    <row r="3206" spans="1:5" x14ac:dyDescent="0.25">
      <c r="A3206" t="s">
        <v>14965</v>
      </c>
      <c r="B3206" t="s">
        <v>21993</v>
      </c>
      <c r="C3206">
        <v>3532</v>
      </c>
      <c r="D3206">
        <v>129050</v>
      </c>
      <c r="E3206">
        <v>4840</v>
      </c>
    </row>
    <row r="3207" spans="1:5" x14ac:dyDescent="0.25">
      <c r="A3207" t="s">
        <v>3181</v>
      </c>
      <c r="B3207" t="s">
        <v>21994</v>
      </c>
      <c r="C3207">
        <v>2694</v>
      </c>
      <c r="D3207">
        <v>142039</v>
      </c>
      <c r="E3207">
        <v>3416</v>
      </c>
    </row>
    <row r="3208" spans="1:5" x14ac:dyDescent="0.25">
      <c r="A3208" t="s">
        <v>9254</v>
      </c>
      <c r="B3208" t="s">
        <v>21993</v>
      </c>
      <c r="C3208">
        <v>2247</v>
      </c>
      <c r="D3208">
        <v>100938</v>
      </c>
      <c r="E3208">
        <v>2145</v>
      </c>
    </row>
    <row r="3209" spans="1:5" x14ac:dyDescent="0.25">
      <c r="A3209" t="s">
        <v>11226</v>
      </c>
      <c r="B3209" t="s">
        <v>21993</v>
      </c>
      <c r="C3209">
        <v>3429</v>
      </c>
      <c r="D3209">
        <v>101988</v>
      </c>
      <c r="E3209">
        <v>3565</v>
      </c>
    </row>
    <row r="3210" spans="1:5" x14ac:dyDescent="0.25">
      <c r="A3210" t="s">
        <v>10018</v>
      </c>
      <c r="B3210" t="s">
        <v>21991</v>
      </c>
      <c r="C3210">
        <v>2711</v>
      </c>
      <c r="D3210">
        <v>57208</v>
      </c>
      <c r="E3210">
        <v>4506</v>
      </c>
    </row>
    <row r="3211" spans="1:5" x14ac:dyDescent="0.25">
      <c r="A3211" t="s">
        <v>117</v>
      </c>
      <c r="B3211" t="s">
        <v>21990</v>
      </c>
      <c r="C3211">
        <v>3408</v>
      </c>
      <c r="D3211">
        <v>79867</v>
      </c>
      <c r="E3211">
        <v>873</v>
      </c>
    </row>
    <row r="3212" spans="1:5" x14ac:dyDescent="0.25">
      <c r="A3212" t="s">
        <v>667</v>
      </c>
      <c r="B3212" t="s">
        <v>21994</v>
      </c>
      <c r="C3212">
        <v>3301</v>
      </c>
      <c r="D3212">
        <v>102156</v>
      </c>
      <c r="E3212">
        <v>3354</v>
      </c>
    </row>
    <row r="3213" spans="1:5" x14ac:dyDescent="0.25">
      <c r="A3213" t="s">
        <v>17786</v>
      </c>
      <c r="B3213" t="s">
        <v>21990</v>
      </c>
      <c r="C3213">
        <v>2769</v>
      </c>
      <c r="D3213">
        <v>96605</v>
      </c>
      <c r="E3213">
        <v>2896</v>
      </c>
    </row>
    <row r="3214" spans="1:5" x14ac:dyDescent="0.25">
      <c r="A3214" t="s">
        <v>13315</v>
      </c>
      <c r="B3214" t="s">
        <v>21992</v>
      </c>
      <c r="C3214">
        <v>4452</v>
      </c>
      <c r="D3214">
        <v>66318</v>
      </c>
      <c r="E3214">
        <v>5856</v>
      </c>
    </row>
    <row r="3215" spans="1:5" x14ac:dyDescent="0.25">
      <c r="A3215" t="s">
        <v>8826</v>
      </c>
      <c r="B3215" t="s">
        <v>21992</v>
      </c>
      <c r="C3215">
        <v>3832</v>
      </c>
      <c r="D3215">
        <v>41443</v>
      </c>
      <c r="E3215">
        <v>3452</v>
      </c>
    </row>
    <row r="3216" spans="1:5" x14ac:dyDescent="0.25">
      <c r="A3216" t="s">
        <v>8323</v>
      </c>
      <c r="B3216" t="s">
        <v>21992</v>
      </c>
      <c r="C3216">
        <v>3022</v>
      </c>
      <c r="D3216">
        <v>68721</v>
      </c>
      <c r="E3216">
        <v>5026</v>
      </c>
    </row>
    <row r="3217" spans="1:5" x14ac:dyDescent="0.25">
      <c r="A3217" t="s">
        <v>6016</v>
      </c>
      <c r="B3217" t="s">
        <v>21990</v>
      </c>
      <c r="C3217">
        <v>3520</v>
      </c>
      <c r="D3217">
        <v>12907</v>
      </c>
      <c r="E3217">
        <v>4711</v>
      </c>
    </row>
    <row r="3218" spans="1:5" x14ac:dyDescent="0.25">
      <c r="A3218" t="s">
        <v>1702</v>
      </c>
      <c r="B3218" t="s">
        <v>21994</v>
      </c>
      <c r="C3218">
        <v>2301</v>
      </c>
      <c r="D3218">
        <v>84673</v>
      </c>
      <c r="E3218">
        <v>1921</v>
      </c>
    </row>
    <row r="3219" spans="1:5" x14ac:dyDescent="0.25">
      <c r="A3219" t="s">
        <v>19295</v>
      </c>
      <c r="B3219" t="s">
        <v>21994</v>
      </c>
      <c r="C3219">
        <v>2707</v>
      </c>
      <c r="D3219">
        <v>70035</v>
      </c>
      <c r="E3219">
        <v>3109</v>
      </c>
    </row>
    <row r="3220" spans="1:5" x14ac:dyDescent="0.25">
      <c r="A3220" t="s">
        <v>10252</v>
      </c>
      <c r="B3220" t="s">
        <v>21994</v>
      </c>
      <c r="C3220">
        <v>2710</v>
      </c>
      <c r="D3220">
        <v>52554</v>
      </c>
      <c r="E3220">
        <v>3264</v>
      </c>
    </row>
    <row r="3221" spans="1:5" x14ac:dyDescent="0.25">
      <c r="A3221" t="s">
        <v>3578</v>
      </c>
      <c r="B3221" t="s">
        <v>21992</v>
      </c>
      <c r="C3221">
        <v>3654</v>
      </c>
      <c r="D3221">
        <v>65270</v>
      </c>
      <c r="E3221">
        <v>4109</v>
      </c>
    </row>
    <row r="3222" spans="1:5" x14ac:dyDescent="0.25">
      <c r="A3222" t="s">
        <v>19837</v>
      </c>
      <c r="B3222" t="s">
        <v>21992</v>
      </c>
      <c r="C3222">
        <v>3527</v>
      </c>
      <c r="D3222">
        <v>97936</v>
      </c>
      <c r="E3222">
        <v>1334</v>
      </c>
    </row>
    <row r="3223" spans="1:5" x14ac:dyDescent="0.25">
      <c r="A3223" t="s">
        <v>14025</v>
      </c>
      <c r="B3223" t="s">
        <v>21990</v>
      </c>
      <c r="C3223">
        <v>2958</v>
      </c>
      <c r="D3223">
        <v>46655</v>
      </c>
      <c r="E3223">
        <v>4540</v>
      </c>
    </row>
    <row r="3224" spans="1:5" x14ac:dyDescent="0.25">
      <c r="A3224" t="s">
        <v>8279</v>
      </c>
      <c r="B3224" t="s">
        <v>21991</v>
      </c>
      <c r="C3224">
        <v>2786</v>
      </c>
      <c r="D3224">
        <v>57594</v>
      </c>
      <c r="E3224">
        <v>2862</v>
      </c>
    </row>
    <row r="3225" spans="1:5" x14ac:dyDescent="0.25">
      <c r="A3225" t="s">
        <v>20230</v>
      </c>
      <c r="B3225" t="s">
        <v>21993</v>
      </c>
      <c r="C3225">
        <v>3120</v>
      </c>
      <c r="D3225">
        <v>69904</v>
      </c>
      <c r="E3225">
        <v>5399</v>
      </c>
    </row>
    <row r="3226" spans="1:5" x14ac:dyDescent="0.25">
      <c r="A3226" t="s">
        <v>2448</v>
      </c>
      <c r="B3226" t="s">
        <v>21990</v>
      </c>
      <c r="C3226">
        <v>3351</v>
      </c>
      <c r="D3226">
        <v>92660</v>
      </c>
      <c r="E3226">
        <v>4091</v>
      </c>
    </row>
    <row r="3227" spans="1:5" x14ac:dyDescent="0.25">
      <c r="A3227" t="s">
        <v>3908</v>
      </c>
      <c r="B3227" t="s">
        <v>21993</v>
      </c>
      <c r="C3227">
        <v>4006</v>
      </c>
      <c r="D3227">
        <v>111126</v>
      </c>
      <c r="E3227">
        <v>4078</v>
      </c>
    </row>
    <row r="3228" spans="1:5" x14ac:dyDescent="0.25">
      <c r="A3228" t="s">
        <v>16130</v>
      </c>
      <c r="B3228" t="s">
        <v>21991</v>
      </c>
      <c r="C3228">
        <v>2694</v>
      </c>
      <c r="D3228">
        <v>29433</v>
      </c>
      <c r="E3228">
        <v>4515</v>
      </c>
    </row>
    <row r="3229" spans="1:5" x14ac:dyDescent="0.25">
      <c r="A3229" t="s">
        <v>15027</v>
      </c>
      <c r="B3229" t="s">
        <v>21994</v>
      </c>
      <c r="C3229">
        <v>2289</v>
      </c>
      <c r="D3229">
        <v>85723</v>
      </c>
      <c r="E3229">
        <v>3341</v>
      </c>
    </row>
    <row r="3230" spans="1:5" x14ac:dyDescent="0.25">
      <c r="A3230" t="s">
        <v>3733</v>
      </c>
      <c r="B3230" t="s">
        <v>21991</v>
      </c>
      <c r="C3230">
        <v>4330</v>
      </c>
      <c r="D3230">
        <v>72771</v>
      </c>
      <c r="E3230">
        <v>3744</v>
      </c>
    </row>
    <row r="3231" spans="1:5" x14ac:dyDescent="0.25">
      <c r="A3231" t="s">
        <v>3256</v>
      </c>
      <c r="B3231" t="s">
        <v>21994</v>
      </c>
      <c r="C3231">
        <v>2852</v>
      </c>
      <c r="D3231">
        <v>78800</v>
      </c>
      <c r="E3231">
        <v>3406</v>
      </c>
    </row>
    <row r="3232" spans="1:5" x14ac:dyDescent="0.25">
      <c r="A3232" t="s">
        <v>1281</v>
      </c>
      <c r="B3232" t="s">
        <v>21992</v>
      </c>
      <c r="C3232">
        <v>1151</v>
      </c>
      <c r="D3232">
        <v>78207</v>
      </c>
      <c r="E3232">
        <v>4097</v>
      </c>
    </row>
    <row r="3233" spans="1:5" x14ac:dyDescent="0.25">
      <c r="A3233" t="s">
        <v>7654</v>
      </c>
      <c r="B3233" t="s">
        <v>21991</v>
      </c>
      <c r="C3233">
        <v>2487</v>
      </c>
      <c r="D3233">
        <v>69107</v>
      </c>
      <c r="E3233">
        <v>2974</v>
      </c>
    </row>
    <row r="3234" spans="1:5" x14ac:dyDescent="0.25">
      <c r="A3234" t="s">
        <v>7494</v>
      </c>
      <c r="B3234" t="s">
        <v>21994</v>
      </c>
      <c r="C3234">
        <v>2111</v>
      </c>
      <c r="D3234">
        <v>63253</v>
      </c>
      <c r="E3234">
        <v>4110</v>
      </c>
    </row>
    <row r="3235" spans="1:5" x14ac:dyDescent="0.25">
      <c r="A3235" t="s">
        <v>4907</v>
      </c>
      <c r="B3235" t="s">
        <v>21990</v>
      </c>
      <c r="C3235">
        <v>1234</v>
      </c>
      <c r="D3235">
        <v>80365</v>
      </c>
      <c r="E3235">
        <v>5241</v>
      </c>
    </row>
    <row r="3236" spans="1:5" x14ac:dyDescent="0.25">
      <c r="A3236" t="s">
        <v>14824</v>
      </c>
      <c r="B3236" t="s">
        <v>21992</v>
      </c>
      <c r="C3236">
        <v>2126</v>
      </c>
      <c r="D3236">
        <v>119072</v>
      </c>
      <c r="E3236">
        <v>3781</v>
      </c>
    </row>
    <row r="3237" spans="1:5" x14ac:dyDescent="0.25">
      <c r="A3237" t="s">
        <v>9139</v>
      </c>
      <c r="B3237" t="s">
        <v>21992</v>
      </c>
      <c r="C3237">
        <v>4619</v>
      </c>
      <c r="D3237">
        <v>70952</v>
      </c>
      <c r="E3237">
        <v>3786</v>
      </c>
    </row>
    <row r="3238" spans="1:5" x14ac:dyDescent="0.25">
      <c r="A3238" t="s">
        <v>12735</v>
      </c>
      <c r="B3238" t="s">
        <v>21990</v>
      </c>
      <c r="C3238">
        <v>3982</v>
      </c>
      <c r="D3238">
        <v>76053</v>
      </c>
      <c r="E3238">
        <v>316</v>
      </c>
    </row>
    <row r="3239" spans="1:5" x14ac:dyDescent="0.25">
      <c r="A3239" t="s">
        <v>16520</v>
      </c>
      <c r="B3239" t="s">
        <v>21993</v>
      </c>
      <c r="C3239">
        <v>1858</v>
      </c>
      <c r="D3239">
        <v>54073</v>
      </c>
      <c r="E3239">
        <v>4034</v>
      </c>
    </row>
    <row r="3240" spans="1:5" x14ac:dyDescent="0.25">
      <c r="A3240" t="s">
        <v>4672</v>
      </c>
      <c r="B3240" t="s">
        <v>21992</v>
      </c>
      <c r="C3240">
        <v>1827</v>
      </c>
      <c r="D3240">
        <v>22838</v>
      </c>
      <c r="E3240">
        <v>2940</v>
      </c>
    </row>
    <row r="3241" spans="1:5" x14ac:dyDescent="0.25">
      <c r="A3241" t="s">
        <v>5199</v>
      </c>
      <c r="B3241" t="s">
        <v>21990</v>
      </c>
      <c r="C3241">
        <v>2368</v>
      </c>
      <c r="D3241">
        <v>66214</v>
      </c>
      <c r="E3241">
        <v>4047</v>
      </c>
    </row>
    <row r="3242" spans="1:5" x14ac:dyDescent="0.25">
      <c r="A3242" t="s">
        <v>9386</v>
      </c>
      <c r="B3242" t="s">
        <v>21991</v>
      </c>
      <c r="C3242">
        <v>2671</v>
      </c>
      <c r="D3242">
        <v>77502</v>
      </c>
      <c r="E3242">
        <v>4089</v>
      </c>
    </row>
    <row r="3243" spans="1:5" x14ac:dyDescent="0.25">
      <c r="A3243" t="s">
        <v>16015</v>
      </c>
      <c r="B3243" t="s">
        <v>21991</v>
      </c>
      <c r="C3243">
        <v>0</v>
      </c>
      <c r="D3243">
        <v>76812</v>
      </c>
      <c r="E3243">
        <v>4099</v>
      </c>
    </row>
    <row r="3244" spans="1:5" x14ac:dyDescent="0.25">
      <c r="A3244" t="s">
        <v>6963</v>
      </c>
      <c r="B3244" t="s">
        <v>21994</v>
      </c>
      <c r="C3244">
        <v>2795</v>
      </c>
      <c r="D3244">
        <v>75606</v>
      </c>
      <c r="E3244">
        <v>4621</v>
      </c>
    </row>
    <row r="3245" spans="1:5" x14ac:dyDescent="0.25">
      <c r="A3245" t="s">
        <v>17274</v>
      </c>
      <c r="B3245" t="s">
        <v>21991</v>
      </c>
      <c r="C3245">
        <v>2596</v>
      </c>
      <c r="D3245">
        <v>139569</v>
      </c>
      <c r="E3245">
        <v>4932</v>
      </c>
    </row>
    <row r="3246" spans="1:5" x14ac:dyDescent="0.25">
      <c r="A3246" t="s">
        <v>5111</v>
      </c>
      <c r="B3246" t="s">
        <v>21990</v>
      </c>
      <c r="C3246">
        <v>4235</v>
      </c>
      <c r="D3246">
        <v>88589</v>
      </c>
      <c r="E3246">
        <v>3192</v>
      </c>
    </row>
    <row r="3247" spans="1:5" x14ac:dyDescent="0.25">
      <c r="A3247" t="s">
        <v>1652</v>
      </c>
      <c r="B3247" t="s">
        <v>21992</v>
      </c>
      <c r="C3247">
        <v>3609</v>
      </c>
      <c r="D3247">
        <v>75354</v>
      </c>
      <c r="E3247">
        <v>2531</v>
      </c>
    </row>
    <row r="3248" spans="1:5" x14ac:dyDescent="0.25">
      <c r="A3248" t="s">
        <v>12227</v>
      </c>
      <c r="B3248" t="s">
        <v>21992</v>
      </c>
      <c r="C3248">
        <v>4372</v>
      </c>
      <c r="D3248">
        <v>69156</v>
      </c>
      <c r="E3248">
        <v>2791</v>
      </c>
    </row>
    <row r="3249" spans="1:5" x14ac:dyDescent="0.25">
      <c r="A3249" t="s">
        <v>16908</v>
      </c>
      <c r="B3249" t="s">
        <v>21992</v>
      </c>
      <c r="C3249">
        <v>2265</v>
      </c>
      <c r="D3249">
        <v>65284</v>
      </c>
      <c r="E3249">
        <v>4626</v>
      </c>
    </row>
    <row r="3250" spans="1:5" x14ac:dyDescent="0.25">
      <c r="A3250" t="s">
        <v>20066</v>
      </c>
      <c r="B3250" t="s">
        <v>21994</v>
      </c>
      <c r="C3250">
        <v>2449</v>
      </c>
      <c r="D3250">
        <v>61556</v>
      </c>
      <c r="E3250">
        <v>4184</v>
      </c>
    </row>
    <row r="3251" spans="1:5" x14ac:dyDescent="0.25">
      <c r="A3251" t="s">
        <v>14993</v>
      </c>
      <c r="B3251" t="s">
        <v>21991</v>
      </c>
      <c r="C3251">
        <v>4715</v>
      </c>
      <c r="D3251">
        <v>105104</v>
      </c>
      <c r="E3251">
        <v>5797</v>
      </c>
    </row>
    <row r="3252" spans="1:5" x14ac:dyDescent="0.25">
      <c r="A3252" t="s">
        <v>13785</v>
      </c>
      <c r="B3252" t="s">
        <v>21993</v>
      </c>
      <c r="C3252">
        <v>2389</v>
      </c>
      <c r="D3252">
        <v>98659</v>
      </c>
      <c r="E3252">
        <v>4494</v>
      </c>
    </row>
    <row r="3253" spans="1:5" x14ac:dyDescent="0.25">
      <c r="A3253" t="s">
        <v>9580</v>
      </c>
      <c r="B3253" t="s">
        <v>21990</v>
      </c>
      <c r="C3253">
        <v>2271</v>
      </c>
      <c r="D3253">
        <v>102454</v>
      </c>
      <c r="E3253">
        <v>3633</v>
      </c>
    </row>
    <row r="3254" spans="1:5" x14ac:dyDescent="0.25">
      <c r="A3254" t="s">
        <v>18733</v>
      </c>
      <c r="B3254" t="s">
        <v>21993</v>
      </c>
      <c r="C3254">
        <v>1727</v>
      </c>
      <c r="D3254">
        <v>60686</v>
      </c>
      <c r="E3254">
        <v>6530</v>
      </c>
    </row>
    <row r="3255" spans="1:5" x14ac:dyDescent="0.25">
      <c r="A3255" t="s">
        <v>17704</v>
      </c>
      <c r="B3255" t="s">
        <v>21993</v>
      </c>
      <c r="C3255">
        <v>4327</v>
      </c>
      <c r="D3255">
        <v>71113</v>
      </c>
      <c r="E3255">
        <v>3508</v>
      </c>
    </row>
    <row r="3256" spans="1:5" x14ac:dyDescent="0.25">
      <c r="A3256" t="s">
        <v>2641</v>
      </c>
      <c r="B3256" t="s">
        <v>21994</v>
      </c>
      <c r="C3256">
        <v>2634</v>
      </c>
      <c r="D3256">
        <v>75957</v>
      </c>
      <c r="E3256">
        <v>3760</v>
      </c>
    </row>
    <row r="3257" spans="1:5" x14ac:dyDescent="0.25">
      <c r="A3257" t="s">
        <v>20228</v>
      </c>
      <c r="B3257" t="s">
        <v>21990</v>
      </c>
      <c r="C3257">
        <v>3097</v>
      </c>
      <c r="D3257">
        <v>85788</v>
      </c>
      <c r="E3257">
        <v>5358</v>
      </c>
    </row>
    <row r="3258" spans="1:5" x14ac:dyDescent="0.25">
      <c r="A3258" t="s">
        <v>9642</v>
      </c>
      <c r="B3258" t="s">
        <v>21993</v>
      </c>
      <c r="C3258">
        <v>2214</v>
      </c>
      <c r="D3258">
        <v>125420</v>
      </c>
      <c r="E3258">
        <v>4027</v>
      </c>
    </row>
    <row r="3259" spans="1:5" x14ac:dyDescent="0.25">
      <c r="A3259" t="s">
        <v>18778</v>
      </c>
      <c r="B3259" t="s">
        <v>21994</v>
      </c>
      <c r="C3259">
        <v>2277</v>
      </c>
      <c r="D3259">
        <v>60331</v>
      </c>
      <c r="E3259">
        <v>3078</v>
      </c>
    </row>
    <row r="3260" spans="1:5" x14ac:dyDescent="0.25">
      <c r="A3260" t="s">
        <v>15518</v>
      </c>
      <c r="B3260" t="s">
        <v>21991</v>
      </c>
      <c r="C3260">
        <v>3454</v>
      </c>
      <c r="D3260">
        <v>79257</v>
      </c>
      <c r="E3260">
        <v>5375</v>
      </c>
    </row>
    <row r="3261" spans="1:5" x14ac:dyDescent="0.25">
      <c r="A3261" t="s">
        <v>17095</v>
      </c>
      <c r="B3261" t="s">
        <v>21993</v>
      </c>
      <c r="C3261">
        <v>4370</v>
      </c>
      <c r="D3261">
        <v>87235</v>
      </c>
      <c r="E3261">
        <v>4749</v>
      </c>
    </row>
    <row r="3262" spans="1:5" x14ac:dyDescent="0.25">
      <c r="A3262" t="s">
        <v>4618</v>
      </c>
      <c r="B3262" t="s">
        <v>21992</v>
      </c>
      <c r="C3262">
        <v>2551</v>
      </c>
      <c r="D3262">
        <v>56829</v>
      </c>
      <c r="E3262">
        <v>3866</v>
      </c>
    </row>
    <row r="3263" spans="1:5" x14ac:dyDescent="0.25">
      <c r="A3263" t="s">
        <v>14888</v>
      </c>
      <c r="B3263" t="s">
        <v>21994</v>
      </c>
      <c r="C3263">
        <v>1830</v>
      </c>
      <c r="D3263">
        <v>63272</v>
      </c>
      <c r="E3263">
        <v>4701</v>
      </c>
    </row>
    <row r="3264" spans="1:5" x14ac:dyDescent="0.25">
      <c r="A3264" t="s">
        <v>8810</v>
      </c>
      <c r="B3264" t="s">
        <v>21992</v>
      </c>
      <c r="C3264">
        <v>4492</v>
      </c>
      <c r="D3264">
        <v>115498</v>
      </c>
      <c r="E3264">
        <v>5842</v>
      </c>
    </row>
    <row r="3265" spans="1:5" x14ac:dyDescent="0.25">
      <c r="A3265" t="s">
        <v>7324</v>
      </c>
      <c r="B3265" t="s">
        <v>21993</v>
      </c>
      <c r="C3265">
        <v>2844</v>
      </c>
      <c r="D3265">
        <v>44799</v>
      </c>
      <c r="E3265">
        <v>5316</v>
      </c>
    </row>
    <row r="3266" spans="1:5" x14ac:dyDescent="0.25">
      <c r="A3266" t="s">
        <v>13695</v>
      </c>
      <c r="B3266" t="s">
        <v>21993</v>
      </c>
      <c r="C3266">
        <v>1563</v>
      </c>
      <c r="D3266">
        <v>56309</v>
      </c>
      <c r="E3266">
        <v>5132</v>
      </c>
    </row>
    <row r="3267" spans="1:5" x14ac:dyDescent="0.25">
      <c r="A3267" t="s">
        <v>16943</v>
      </c>
      <c r="B3267" t="s">
        <v>21994</v>
      </c>
      <c r="C3267">
        <v>4362</v>
      </c>
      <c r="D3267">
        <v>105897</v>
      </c>
      <c r="E3267">
        <v>4066</v>
      </c>
    </row>
    <row r="3268" spans="1:5" x14ac:dyDescent="0.25">
      <c r="A3268" t="s">
        <v>9063</v>
      </c>
      <c r="B3268" t="s">
        <v>21991</v>
      </c>
      <c r="C3268">
        <v>1087</v>
      </c>
      <c r="D3268">
        <v>95399</v>
      </c>
      <c r="E3268">
        <v>5790</v>
      </c>
    </row>
    <row r="3269" spans="1:5" x14ac:dyDescent="0.25">
      <c r="A3269" t="s">
        <v>2410</v>
      </c>
      <c r="B3269" t="s">
        <v>21992</v>
      </c>
      <c r="C3269">
        <v>3027</v>
      </c>
      <c r="D3269">
        <v>78952</v>
      </c>
      <c r="E3269">
        <v>5100</v>
      </c>
    </row>
    <row r="3270" spans="1:5" x14ac:dyDescent="0.25">
      <c r="A3270" t="s">
        <v>9800</v>
      </c>
      <c r="B3270" t="s">
        <v>21990</v>
      </c>
      <c r="C3270">
        <v>2573</v>
      </c>
      <c r="D3270">
        <v>123849</v>
      </c>
      <c r="E3270">
        <v>5552</v>
      </c>
    </row>
    <row r="3271" spans="1:5" x14ac:dyDescent="0.25">
      <c r="A3271" t="s">
        <v>484</v>
      </c>
      <c r="B3271" t="s">
        <v>21991</v>
      </c>
      <c r="C3271">
        <v>3407</v>
      </c>
      <c r="D3271">
        <v>85068</v>
      </c>
      <c r="E3271">
        <v>2245</v>
      </c>
    </row>
    <row r="3272" spans="1:5" x14ac:dyDescent="0.25">
      <c r="A3272" t="s">
        <v>4223</v>
      </c>
      <c r="B3272" t="s">
        <v>21994</v>
      </c>
      <c r="C3272">
        <v>2438</v>
      </c>
      <c r="D3272">
        <v>107545</v>
      </c>
      <c r="E3272">
        <v>3205</v>
      </c>
    </row>
    <row r="3273" spans="1:5" x14ac:dyDescent="0.25">
      <c r="A3273" t="s">
        <v>19873</v>
      </c>
      <c r="B3273" t="s">
        <v>21991</v>
      </c>
      <c r="C3273">
        <v>3731</v>
      </c>
      <c r="D3273">
        <v>88721</v>
      </c>
      <c r="E3273">
        <v>4404</v>
      </c>
    </row>
    <row r="3274" spans="1:5" x14ac:dyDescent="0.25">
      <c r="A3274" t="s">
        <v>7185</v>
      </c>
      <c r="B3274" t="s">
        <v>21991</v>
      </c>
      <c r="C3274">
        <v>3415</v>
      </c>
      <c r="D3274">
        <v>68316</v>
      </c>
      <c r="E3274">
        <v>2132</v>
      </c>
    </row>
    <row r="3275" spans="1:5" x14ac:dyDescent="0.25">
      <c r="A3275" t="s">
        <v>20422</v>
      </c>
      <c r="B3275" t="s">
        <v>21992</v>
      </c>
      <c r="C3275">
        <v>2481</v>
      </c>
      <c r="D3275">
        <v>50546</v>
      </c>
      <c r="E3275">
        <v>3217</v>
      </c>
    </row>
    <row r="3276" spans="1:5" x14ac:dyDescent="0.25">
      <c r="A3276" t="s">
        <v>4802</v>
      </c>
      <c r="B3276" t="s">
        <v>21994</v>
      </c>
      <c r="C3276">
        <v>2256</v>
      </c>
      <c r="D3276">
        <v>96564</v>
      </c>
      <c r="E3276">
        <v>5797</v>
      </c>
    </row>
    <row r="3277" spans="1:5" x14ac:dyDescent="0.25">
      <c r="A3277" t="s">
        <v>16650</v>
      </c>
      <c r="B3277" t="s">
        <v>21994</v>
      </c>
      <c r="C3277">
        <v>2273</v>
      </c>
      <c r="D3277">
        <v>95142</v>
      </c>
      <c r="E3277">
        <v>3651</v>
      </c>
    </row>
    <row r="3278" spans="1:5" x14ac:dyDescent="0.25">
      <c r="A3278" t="s">
        <v>16666</v>
      </c>
      <c r="B3278" t="s">
        <v>21992</v>
      </c>
      <c r="C3278">
        <v>4331</v>
      </c>
      <c r="D3278">
        <v>95274</v>
      </c>
      <c r="E3278">
        <v>2746</v>
      </c>
    </row>
    <row r="3279" spans="1:5" x14ac:dyDescent="0.25">
      <c r="A3279" t="s">
        <v>12537</v>
      </c>
      <c r="B3279" t="s">
        <v>21994</v>
      </c>
      <c r="C3279">
        <v>2482</v>
      </c>
      <c r="D3279">
        <v>87610</v>
      </c>
      <c r="E3279">
        <v>4987</v>
      </c>
    </row>
    <row r="3280" spans="1:5" x14ac:dyDescent="0.25">
      <c r="A3280" t="s">
        <v>17945</v>
      </c>
      <c r="B3280" t="s">
        <v>21994</v>
      </c>
      <c r="C3280">
        <v>2430</v>
      </c>
      <c r="D3280">
        <v>102136</v>
      </c>
      <c r="E3280">
        <v>3054</v>
      </c>
    </row>
    <row r="3281" spans="1:5" x14ac:dyDescent="0.25">
      <c r="A3281" t="s">
        <v>19375</v>
      </c>
      <c r="B3281" t="s">
        <v>21990</v>
      </c>
      <c r="C3281">
        <v>1985</v>
      </c>
      <c r="D3281">
        <v>107271</v>
      </c>
      <c r="E3281">
        <v>5660</v>
      </c>
    </row>
    <row r="3282" spans="1:5" x14ac:dyDescent="0.25">
      <c r="A3282" t="s">
        <v>13357</v>
      </c>
      <c r="B3282" t="s">
        <v>21990</v>
      </c>
      <c r="C3282">
        <v>975</v>
      </c>
      <c r="D3282">
        <v>95019</v>
      </c>
      <c r="E3282">
        <v>3591</v>
      </c>
    </row>
    <row r="3283" spans="1:5" x14ac:dyDescent="0.25">
      <c r="A3283" t="s">
        <v>1898</v>
      </c>
      <c r="B3283" t="s">
        <v>21990</v>
      </c>
      <c r="C3283">
        <v>2309</v>
      </c>
      <c r="D3283">
        <v>77094</v>
      </c>
      <c r="E3283">
        <v>2614</v>
      </c>
    </row>
    <row r="3284" spans="1:5" x14ac:dyDescent="0.25">
      <c r="A3284" t="s">
        <v>10224</v>
      </c>
      <c r="B3284" t="s">
        <v>21991</v>
      </c>
      <c r="C3284">
        <v>2851</v>
      </c>
      <c r="D3284">
        <v>29027</v>
      </c>
      <c r="E3284">
        <v>5332</v>
      </c>
    </row>
    <row r="3285" spans="1:5" x14ac:dyDescent="0.25">
      <c r="A3285" t="s">
        <v>13997</v>
      </c>
      <c r="B3285" t="s">
        <v>21992</v>
      </c>
      <c r="C3285">
        <v>3061</v>
      </c>
      <c r="D3285">
        <v>52033</v>
      </c>
      <c r="E3285">
        <v>4110</v>
      </c>
    </row>
    <row r="3286" spans="1:5" x14ac:dyDescent="0.25">
      <c r="A3286" t="s">
        <v>18375</v>
      </c>
      <c r="B3286" t="s">
        <v>21992</v>
      </c>
      <c r="C3286">
        <v>3736</v>
      </c>
      <c r="D3286">
        <v>94800</v>
      </c>
      <c r="E3286">
        <v>5192</v>
      </c>
    </row>
    <row r="3287" spans="1:5" x14ac:dyDescent="0.25">
      <c r="A3287" t="s">
        <v>18529</v>
      </c>
      <c r="B3287" t="s">
        <v>21991</v>
      </c>
      <c r="C3287">
        <v>2822</v>
      </c>
      <c r="D3287">
        <v>60722</v>
      </c>
      <c r="E3287">
        <v>3410</v>
      </c>
    </row>
    <row r="3288" spans="1:5" x14ac:dyDescent="0.25">
      <c r="A3288" t="s">
        <v>9372</v>
      </c>
      <c r="B3288" t="s">
        <v>21991</v>
      </c>
      <c r="C3288">
        <v>282</v>
      </c>
      <c r="D3288">
        <v>91757</v>
      </c>
      <c r="E3288">
        <v>5385</v>
      </c>
    </row>
    <row r="3289" spans="1:5" x14ac:dyDescent="0.25">
      <c r="A3289" t="s">
        <v>4387</v>
      </c>
      <c r="B3289" t="s">
        <v>21991</v>
      </c>
      <c r="C3289">
        <v>3578</v>
      </c>
      <c r="D3289">
        <v>84505</v>
      </c>
      <c r="E3289">
        <v>5284</v>
      </c>
    </row>
    <row r="3290" spans="1:5" x14ac:dyDescent="0.25">
      <c r="A3290" t="s">
        <v>9338</v>
      </c>
      <c r="B3290" t="s">
        <v>21994</v>
      </c>
      <c r="C3290">
        <v>2827</v>
      </c>
      <c r="D3290">
        <v>106487</v>
      </c>
      <c r="E3290">
        <v>3032</v>
      </c>
    </row>
    <row r="3291" spans="1:5" x14ac:dyDescent="0.25">
      <c r="A3291" t="s">
        <v>10280</v>
      </c>
      <c r="B3291" t="s">
        <v>21993</v>
      </c>
      <c r="C3291">
        <v>3735</v>
      </c>
      <c r="D3291">
        <v>78171</v>
      </c>
      <c r="E3291">
        <v>3264</v>
      </c>
    </row>
    <row r="3292" spans="1:5" x14ac:dyDescent="0.25">
      <c r="A3292" t="s">
        <v>16136</v>
      </c>
      <c r="B3292" t="s">
        <v>21992</v>
      </c>
      <c r="C3292">
        <v>2494</v>
      </c>
      <c r="D3292">
        <v>73320</v>
      </c>
      <c r="E3292">
        <v>1382</v>
      </c>
    </row>
    <row r="3293" spans="1:5" x14ac:dyDescent="0.25">
      <c r="A3293" t="s">
        <v>6092</v>
      </c>
      <c r="B3293" t="s">
        <v>21993</v>
      </c>
      <c r="C3293">
        <v>4081</v>
      </c>
      <c r="D3293">
        <v>134798</v>
      </c>
      <c r="E3293">
        <v>3070</v>
      </c>
    </row>
    <row r="3294" spans="1:5" x14ac:dyDescent="0.25">
      <c r="A3294" t="s">
        <v>13054</v>
      </c>
      <c r="B3294" t="s">
        <v>21991</v>
      </c>
      <c r="C3294">
        <v>3800</v>
      </c>
      <c r="D3294">
        <v>88150</v>
      </c>
      <c r="E3294">
        <v>5027</v>
      </c>
    </row>
    <row r="3295" spans="1:5" x14ac:dyDescent="0.25">
      <c r="A3295" t="s">
        <v>19024</v>
      </c>
      <c r="B3295" t="s">
        <v>21994</v>
      </c>
      <c r="C3295">
        <v>3338</v>
      </c>
      <c r="D3295">
        <v>100905</v>
      </c>
      <c r="E3295">
        <v>2724</v>
      </c>
    </row>
    <row r="3296" spans="1:5" x14ac:dyDescent="0.25">
      <c r="A3296" t="s">
        <v>5648</v>
      </c>
      <c r="B3296" t="s">
        <v>21991</v>
      </c>
      <c r="C3296">
        <v>4925</v>
      </c>
      <c r="D3296">
        <v>78230</v>
      </c>
      <c r="E3296">
        <v>4339</v>
      </c>
    </row>
    <row r="3297" spans="1:5" x14ac:dyDescent="0.25">
      <c r="A3297" t="s">
        <v>5041</v>
      </c>
      <c r="B3297" t="s">
        <v>21990</v>
      </c>
      <c r="C3297">
        <v>1161</v>
      </c>
      <c r="D3297">
        <v>106802</v>
      </c>
      <c r="E3297">
        <v>7099</v>
      </c>
    </row>
    <row r="3298" spans="1:5" x14ac:dyDescent="0.25">
      <c r="A3298" t="s">
        <v>13199</v>
      </c>
      <c r="B3298" t="s">
        <v>21994</v>
      </c>
      <c r="C3298">
        <v>2328</v>
      </c>
      <c r="D3298">
        <v>74624</v>
      </c>
      <c r="E3298">
        <v>4647</v>
      </c>
    </row>
    <row r="3299" spans="1:5" x14ac:dyDescent="0.25">
      <c r="A3299" t="s">
        <v>5532</v>
      </c>
      <c r="B3299" t="s">
        <v>21991</v>
      </c>
      <c r="C3299">
        <v>5000</v>
      </c>
      <c r="D3299">
        <v>103629</v>
      </c>
      <c r="E3299">
        <v>4109</v>
      </c>
    </row>
    <row r="3300" spans="1:5" x14ac:dyDescent="0.25">
      <c r="A3300" t="s">
        <v>15834</v>
      </c>
      <c r="B3300" t="s">
        <v>21994</v>
      </c>
      <c r="C3300">
        <v>3153</v>
      </c>
      <c r="D3300">
        <v>83294</v>
      </c>
      <c r="E3300">
        <v>5290</v>
      </c>
    </row>
    <row r="3301" spans="1:5" x14ac:dyDescent="0.25">
      <c r="A3301" t="s">
        <v>6991</v>
      </c>
      <c r="B3301" t="s">
        <v>21994</v>
      </c>
      <c r="C3301">
        <v>2507</v>
      </c>
      <c r="D3301">
        <v>99144</v>
      </c>
      <c r="E3301">
        <v>2861</v>
      </c>
    </row>
    <row r="3302" spans="1:5" x14ac:dyDescent="0.25">
      <c r="A3302" t="s">
        <v>19307</v>
      </c>
      <c r="B3302" t="s">
        <v>21994</v>
      </c>
      <c r="C3302">
        <v>2803</v>
      </c>
      <c r="D3302">
        <v>109849</v>
      </c>
      <c r="E3302">
        <v>2268</v>
      </c>
    </row>
    <row r="3303" spans="1:5" x14ac:dyDescent="0.25">
      <c r="A3303" t="s">
        <v>2742</v>
      </c>
      <c r="B3303" t="s">
        <v>21993</v>
      </c>
      <c r="C3303">
        <v>3804</v>
      </c>
      <c r="D3303">
        <v>90788</v>
      </c>
      <c r="E3303">
        <v>2109</v>
      </c>
    </row>
    <row r="3304" spans="1:5" x14ac:dyDescent="0.25">
      <c r="A3304" t="s">
        <v>17197</v>
      </c>
      <c r="B3304" t="s">
        <v>21992</v>
      </c>
      <c r="C3304">
        <v>4109</v>
      </c>
      <c r="D3304">
        <v>78973</v>
      </c>
      <c r="E3304">
        <v>3253</v>
      </c>
    </row>
    <row r="3305" spans="1:5" x14ac:dyDescent="0.25">
      <c r="A3305" t="s">
        <v>4277</v>
      </c>
      <c r="B3305" t="s">
        <v>21990</v>
      </c>
      <c r="C3305">
        <v>2765</v>
      </c>
      <c r="D3305">
        <v>45917</v>
      </c>
      <c r="E3305">
        <v>3702</v>
      </c>
    </row>
    <row r="3306" spans="1:5" x14ac:dyDescent="0.25">
      <c r="A3306" t="s">
        <v>18759</v>
      </c>
      <c r="B3306" t="s">
        <v>21990</v>
      </c>
      <c r="C3306">
        <v>1267</v>
      </c>
      <c r="D3306">
        <v>97636</v>
      </c>
      <c r="E3306">
        <v>3450</v>
      </c>
    </row>
    <row r="3307" spans="1:5" x14ac:dyDescent="0.25">
      <c r="A3307" t="s">
        <v>9774</v>
      </c>
      <c r="B3307" t="s">
        <v>21991</v>
      </c>
      <c r="C3307">
        <v>4104</v>
      </c>
      <c r="D3307">
        <v>115589</v>
      </c>
      <c r="E3307">
        <v>4043</v>
      </c>
    </row>
    <row r="3308" spans="1:5" x14ac:dyDescent="0.25">
      <c r="A3308" t="s">
        <v>15568</v>
      </c>
      <c r="B3308" t="s">
        <v>21994</v>
      </c>
      <c r="C3308">
        <v>514</v>
      </c>
      <c r="D3308">
        <v>89930</v>
      </c>
      <c r="E3308">
        <v>1634</v>
      </c>
    </row>
    <row r="3309" spans="1:5" x14ac:dyDescent="0.25">
      <c r="A3309" t="s">
        <v>8832</v>
      </c>
      <c r="B3309" t="s">
        <v>21990</v>
      </c>
      <c r="C3309">
        <v>3338</v>
      </c>
      <c r="D3309">
        <v>64069</v>
      </c>
      <c r="E3309">
        <v>4540</v>
      </c>
    </row>
    <row r="3310" spans="1:5" x14ac:dyDescent="0.25">
      <c r="A3310" t="s">
        <v>2461</v>
      </c>
      <c r="B3310" t="s">
        <v>21993</v>
      </c>
      <c r="C3310">
        <v>2929</v>
      </c>
      <c r="D3310">
        <v>103668</v>
      </c>
      <c r="E3310">
        <v>3616</v>
      </c>
    </row>
    <row r="3311" spans="1:5" x14ac:dyDescent="0.25">
      <c r="A3311" t="s">
        <v>12489</v>
      </c>
      <c r="B3311" t="s">
        <v>21991</v>
      </c>
      <c r="C3311">
        <v>4424</v>
      </c>
      <c r="D3311">
        <v>98972</v>
      </c>
      <c r="E3311">
        <v>3530</v>
      </c>
    </row>
    <row r="3312" spans="1:5" x14ac:dyDescent="0.25">
      <c r="A3312" t="s">
        <v>779</v>
      </c>
      <c r="B3312" t="s">
        <v>21990</v>
      </c>
      <c r="C3312">
        <v>3059</v>
      </c>
      <c r="D3312">
        <v>91438</v>
      </c>
      <c r="E3312">
        <v>4341</v>
      </c>
    </row>
    <row r="3313" spans="1:5" x14ac:dyDescent="0.25">
      <c r="A3313" t="s">
        <v>123</v>
      </c>
      <c r="B3313" t="s">
        <v>21993</v>
      </c>
      <c r="C3313">
        <v>3808</v>
      </c>
      <c r="D3313">
        <v>66029</v>
      </c>
      <c r="E3313">
        <v>4577</v>
      </c>
    </row>
    <row r="3314" spans="1:5" x14ac:dyDescent="0.25">
      <c r="A3314" t="s">
        <v>2754</v>
      </c>
      <c r="B3314" t="s">
        <v>21992</v>
      </c>
      <c r="C3314">
        <v>3944</v>
      </c>
      <c r="D3314">
        <v>81772</v>
      </c>
      <c r="E3314">
        <v>3204</v>
      </c>
    </row>
    <row r="3315" spans="1:5" x14ac:dyDescent="0.25">
      <c r="A3315" t="s">
        <v>14087</v>
      </c>
      <c r="B3315" t="s">
        <v>21990</v>
      </c>
      <c r="C3315">
        <v>1877</v>
      </c>
      <c r="D3315">
        <v>71984</v>
      </c>
      <c r="E3315">
        <v>2732</v>
      </c>
    </row>
    <row r="3316" spans="1:5" x14ac:dyDescent="0.25">
      <c r="A3316" t="s">
        <v>18958</v>
      </c>
      <c r="B3316" t="s">
        <v>21993</v>
      </c>
      <c r="C3316">
        <v>3053</v>
      </c>
      <c r="D3316">
        <v>101443</v>
      </c>
      <c r="E3316">
        <v>5963</v>
      </c>
    </row>
    <row r="3317" spans="1:5" x14ac:dyDescent="0.25">
      <c r="A3317" t="s">
        <v>11160</v>
      </c>
      <c r="B3317" t="s">
        <v>21994</v>
      </c>
      <c r="C3317">
        <v>4544</v>
      </c>
      <c r="D3317">
        <v>114451</v>
      </c>
      <c r="E3317">
        <v>3690</v>
      </c>
    </row>
    <row r="3318" spans="1:5" x14ac:dyDescent="0.25">
      <c r="A3318" t="s">
        <v>6993</v>
      </c>
      <c r="B3318" t="s">
        <v>21990</v>
      </c>
      <c r="C3318">
        <v>2392</v>
      </c>
      <c r="D3318">
        <v>102087</v>
      </c>
      <c r="E3318">
        <v>4594</v>
      </c>
    </row>
    <row r="3319" spans="1:5" x14ac:dyDescent="0.25">
      <c r="A3319" t="s">
        <v>8374</v>
      </c>
      <c r="B3319" t="s">
        <v>21994</v>
      </c>
      <c r="C3319">
        <v>2577</v>
      </c>
      <c r="D3319">
        <v>60452</v>
      </c>
      <c r="E3319">
        <v>3094</v>
      </c>
    </row>
    <row r="3320" spans="1:5" x14ac:dyDescent="0.25">
      <c r="A3320" t="s">
        <v>11818</v>
      </c>
      <c r="B3320" t="s">
        <v>21990</v>
      </c>
      <c r="C3320">
        <v>3874</v>
      </c>
      <c r="D3320">
        <v>66630</v>
      </c>
      <c r="E3320">
        <v>3519</v>
      </c>
    </row>
    <row r="3321" spans="1:5" x14ac:dyDescent="0.25">
      <c r="A3321" t="s">
        <v>18252</v>
      </c>
      <c r="B3321" t="s">
        <v>21990</v>
      </c>
      <c r="C3321">
        <v>2630</v>
      </c>
      <c r="D3321">
        <v>86335</v>
      </c>
      <c r="E3321">
        <v>2427</v>
      </c>
    </row>
    <row r="3322" spans="1:5" x14ac:dyDescent="0.25">
      <c r="A3322" t="s">
        <v>6427</v>
      </c>
      <c r="B3322" t="s">
        <v>21991</v>
      </c>
      <c r="C3322">
        <v>2573</v>
      </c>
      <c r="D3322">
        <v>48469</v>
      </c>
      <c r="E3322">
        <v>4603</v>
      </c>
    </row>
    <row r="3323" spans="1:5" x14ac:dyDescent="0.25">
      <c r="A3323" t="s">
        <v>8690</v>
      </c>
      <c r="B3323" t="s">
        <v>21994</v>
      </c>
      <c r="C3323">
        <v>2882</v>
      </c>
      <c r="D3323">
        <v>85368</v>
      </c>
      <c r="E3323">
        <v>3434</v>
      </c>
    </row>
    <row r="3324" spans="1:5" x14ac:dyDescent="0.25">
      <c r="A3324" t="s">
        <v>14428</v>
      </c>
      <c r="B3324" t="s">
        <v>21994</v>
      </c>
      <c r="C3324">
        <v>1777</v>
      </c>
      <c r="D3324">
        <v>67134</v>
      </c>
      <c r="E3324">
        <v>3430</v>
      </c>
    </row>
    <row r="3325" spans="1:5" x14ac:dyDescent="0.25">
      <c r="A3325" t="s">
        <v>5878</v>
      </c>
      <c r="B3325" t="s">
        <v>21990</v>
      </c>
      <c r="C3325">
        <v>1899</v>
      </c>
      <c r="D3325">
        <v>94765</v>
      </c>
      <c r="E3325">
        <v>5515</v>
      </c>
    </row>
    <row r="3326" spans="1:5" x14ac:dyDescent="0.25">
      <c r="A3326" t="s">
        <v>7780</v>
      </c>
      <c r="B3326" t="s">
        <v>21991</v>
      </c>
      <c r="C3326">
        <v>3815</v>
      </c>
      <c r="D3326">
        <v>47522</v>
      </c>
      <c r="E3326">
        <v>4376</v>
      </c>
    </row>
    <row r="3327" spans="1:5" x14ac:dyDescent="0.25">
      <c r="A3327" t="s">
        <v>14406</v>
      </c>
      <c r="B3327" t="s">
        <v>21994</v>
      </c>
      <c r="C3327">
        <v>710</v>
      </c>
      <c r="D3327">
        <v>93233</v>
      </c>
      <c r="E3327">
        <v>4021</v>
      </c>
    </row>
    <row r="3328" spans="1:5" x14ac:dyDescent="0.25">
      <c r="A3328" t="s">
        <v>15725</v>
      </c>
      <c r="B3328" t="s">
        <v>21994</v>
      </c>
      <c r="C3328">
        <v>3965</v>
      </c>
      <c r="D3328">
        <v>94817</v>
      </c>
      <c r="E3328">
        <v>5114</v>
      </c>
    </row>
    <row r="3329" spans="1:5" x14ac:dyDescent="0.25">
      <c r="A3329" t="s">
        <v>6815</v>
      </c>
      <c r="B3329" t="s">
        <v>21991</v>
      </c>
      <c r="C3329">
        <v>4388</v>
      </c>
      <c r="D3329">
        <v>30012</v>
      </c>
      <c r="E3329">
        <v>1721</v>
      </c>
    </row>
    <row r="3330" spans="1:5" x14ac:dyDescent="0.25">
      <c r="A3330" t="s">
        <v>8989</v>
      </c>
      <c r="B3330" t="s">
        <v>21993</v>
      </c>
      <c r="C3330">
        <v>3784</v>
      </c>
      <c r="D3330">
        <v>103698</v>
      </c>
      <c r="E3330">
        <v>4296</v>
      </c>
    </row>
    <row r="3331" spans="1:5" x14ac:dyDescent="0.25">
      <c r="A3331" t="s">
        <v>6134</v>
      </c>
      <c r="B3331" t="s">
        <v>21990</v>
      </c>
      <c r="C3331">
        <v>4460</v>
      </c>
      <c r="D3331">
        <v>89873</v>
      </c>
      <c r="E3331">
        <v>3367</v>
      </c>
    </row>
    <row r="3332" spans="1:5" x14ac:dyDescent="0.25">
      <c r="A3332" t="s">
        <v>5886</v>
      </c>
      <c r="B3332" t="s">
        <v>21993</v>
      </c>
      <c r="C3332">
        <v>4273</v>
      </c>
      <c r="D3332">
        <v>63506</v>
      </c>
      <c r="E3332">
        <v>2020</v>
      </c>
    </row>
    <row r="3333" spans="1:5" x14ac:dyDescent="0.25">
      <c r="A3333" t="s">
        <v>2941</v>
      </c>
      <c r="B3333" t="s">
        <v>21991</v>
      </c>
      <c r="C3333">
        <v>2150</v>
      </c>
      <c r="D3333">
        <v>47022</v>
      </c>
      <c r="E3333">
        <v>4976</v>
      </c>
    </row>
    <row r="3334" spans="1:5" x14ac:dyDescent="0.25">
      <c r="A3334" t="s">
        <v>15415</v>
      </c>
      <c r="B3334" t="s">
        <v>21994</v>
      </c>
      <c r="C3334">
        <v>3651</v>
      </c>
      <c r="D3334">
        <v>68200</v>
      </c>
      <c r="E3334">
        <v>4349</v>
      </c>
    </row>
    <row r="3335" spans="1:5" x14ac:dyDescent="0.25">
      <c r="A3335" t="s">
        <v>1219</v>
      </c>
      <c r="B3335" t="s">
        <v>21994</v>
      </c>
      <c r="C3335">
        <v>2184</v>
      </c>
      <c r="D3335">
        <v>85327</v>
      </c>
      <c r="E3335">
        <v>2305</v>
      </c>
    </row>
    <row r="3336" spans="1:5" x14ac:dyDescent="0.25">
      <c r="A3336" t="s">
        <v>11040</v>
      </c>
      <c r="B3336" t="s">
        <v>21994</v>
      </c>
      <c r="C3336">
        <v>3711</v>
      </c>
      <c r="D3336">
        <v>73092</v>
      </c>
      <c r="E3336">
        <v>4933</v>
      </c>
    </row>
    <row r="3337" spans="1:5" x14ac:dyDescent="0.25">
      <c r="A3337" t="s">
        <v>8241</v>
      </c>
      <c r="B3337" t="s">
        <v>21990</v>
      </c>
      <c r="C3337">
        <v>2182</v>
      </c>
      <c r="D3337">
        <v>74533</v>
      </c>
      <c r="E3337">
        <v>3707</v>
      </c>
    </row>
    <row r="3338" spans="1:5" x14ac:dyDescent="0.25">
      <c r="A3338" t="s">
        <v>10702</v>
      </c>
      <c r="B3338" t="s">
        <v>21992</v>
      </c>
      <c r="C3338">
        <v>4664</v>
      </c>
      <c r="D3338">
        <v>26089</v>
      </c>
      <c r="E3338">
        <v>4420</v>
      </c>
    </row>
    <row r="3339" spans="1:5" x14ac:dyDescent="0.25">
      <c r="A3339" t="s">
        <v>6363</v>
      </c>
      <c r="B3339" t="s">
        <v>21992</v>
      </c>
      <c r="C3339">
        <v>2375</v>
      </c>
      <c r="D3339">
        <v>53008</v>
      </c>
      <c r="E3339">
        <v>2656</v>
      </c>
    </row>
    <row r="3340" spans="1:5" x14ac:dyDescent="0.25">
      <c r="A3340" t="s">
        <v>4315</v>
      </c>
      <c r="B3340" t="s">
        <v>21994</v>
      </c>
      <c r="C3340">
        <v>4052</v>
      </c>
      <c r="D3340">
        <v>76016</v>
      </c>
      <c r="E3340">
        <v>4194</v>
      </c>
    </row>
    <row r="3341" spans="1:5" x14ac:dyDescent="0.25">
      <c r="A3341" t="s">
        <v>7502</v>
      </c>
      <c r="B3341" t="s">
        <v>21992</v>
      </c>
      <c r="C3341">
        <v>3953</v>
      </c>
      <c r="D3341">
        <v>106903</v>
      </c>
      <c r="E3341">
        <v>4291</v>
      </c>
    </row>
    <row r="3342" spans="1:5" x14ac:dyDescent="0.25">
      <c r="A3342" t="s">
        <v>16888</v>
      </c>
      <c r="B3342" t="s">
        <v>21990</v>
      </c>
      <c r="C3342">
        <v>2010</v>
      </c>
      <c r="D3342">
        <v>111496</v>
      </c>
      <c r="E3342">
        <v>3107</v>
      </c>
    </row>
    <row r="3343" spans="1:5" x14ac:dyDescent="0.25">
      <c r="A3343" t="s">
        <v>1913</v>
      </c>
      <c r="B3343" t="s">
        <v>21990</v>
      </c>
      <c r="C3343">
        <v>2153</v>
      </c>
      <c r="D3343">
        <v>109862</v>
      </c>
      <c r="E3343">
        <v>3957</v>
      </c>
    </row>
    <row r="3344" spans="1:5" x14ac:dyDescent="0.25">
      <c r="A3344" t="s">
        <v>11118</v>
      </c>
      <c r="B3344" t="s">
        <v>21991</v>
      </c>
      <c r="C3344">
        <v>1215</v>
      </c>
      <c r="D3344">
        <v>65534</v>
      </c>
      <c r="E3344">
        <v>4173</v>
      </c>
    </row>
    <row r="3345" spans="1:5" x14ac:dyDescent="0.25">
      <c r="A3345" t="s">
        <v>6369</v>
      </c>
      <c r="B3345" t="s">
        <v>21994</v>
      </c>
      <c r="C3345">
        <v>1720</v>
      </c>
      <c r="D3345">
        <v>63149</v>
      </c>
      <c r="E3345">
        <v>3014</v>
      </c>
    </row>
    <row r="3346" spans="1:5" x14ac:dyDescent="0.25">
      <c r="A3346" t="s">
        <v>2371</v>
      </c>
      <c r="B3346" t="s">
        <v>21994</v>
      </c>
      <c r="C3346">
        <v>3233</v>
      </c>
      <c r="D3346">
        <v>94079</v>
      </c>
      <c r="E3346">
        <v>4557</v>
      </c>
    </row>
    <row r="3347" spans="1:5" x14ac:dyDescent="0.25">
      <c r="A3347" t="s">
        <v>14101</v>
      </c>
      <c r="B3347" t="s">
        <v>21993</v>
      </c>
      <c r="C3347">
        <v>3562</v>
      </c>
      <c r="D3347">
        <v>56356</v>
      </c>
      <c r="E3347">
        <v>3345</v>
      </c>
    </row>
    <row r="3348" spans="1:5" x14ac:dyDescent="0.25">
      <c r="A3348" t="s">
        <v>15794</v>
      </c>
      <c r="B3348" t="s">
        <v>21994</v>
      </c>
      <c r="C3348">
        <v>2522</v>
      </c>
      <c r="D3348">
        <v>112712</v>
      </c>
      <c r="E3348">
        <v>3960</v>
      </c>
    </row>
    <row r="3349" spans="1:5" x14ac:dyDescent="0.25">
      <c r="A3349" t="s">
        <v>10450</v>
      </c>
      <c r="B3349" t="s">
        <v>21993</v>
      </c>
      <c r="C3349">
        <v>1893</v>
      </c>
      <c r="D3349">
        <v>63048</v>
      </c>
      <c r="E3349">
        <v>1980</v>
      </c>
    </row>
    <row r="3350" spans="1:5" x14ac:dyDescent="0.25">
      <c r="A3350" t="s">
        <v>3612</v>
      </c>
      <c r="B3350" t="s">
        <v>21990</v>
      </c>
      <c r="C3350">
        <v>4015</v>
      </c>
      <c r="D3350">
        <v>90504</v>
      </c>
      <c r="E3350">
        <v>5304</v>
      </c>
    </row>
    <row r="3351" spans="1:5" x14ac:dyDescent="0.25">
      <c r="A3351" t="s">
        <v>15506</v>
      </c>
      <c r="B3351" t="s">
        <v>21994</v>
      </c>
      <c r="C3351">
        <v>3144</v>
      </c>
      <c r="D3351">
        <v>86013</v>
      </c>
      <c r="E3351">
        <v>3068</v>
      </c>
    </row>
    <row r="3352" spans="1:5" x14ac:dyDescent="0.25">
      <c r="A3352" t="s">
        <v>1873</v>
      </c>
      <c r="B3352" t="s">
        <v>21990</v>
      </c>
      <c r="C3352">
        <v>3926</v>
      </c>
      <c r="D3352">
        <v>101466</v>
      </c>
      <c r="E3352">
        <v>4325</v>
      </c>
    </row>
    <row r="3353" spans="1:5" x14ac:dyDescent="0.25">
      <c r="A3353" t="s">
        <v>16886</v>
      </c>
      <c r="B3353" t="s">
        <v>21990</v>
      </c>
      <c r="C3353">
        <v>3768</v>
      </c>
      <c r="D3353">
        <v>103496</v>
      </c>
      <c r="E3353">
        <v>5031</v>
      </c>
    </row>
    <row r="3354" spans="1:5" x14ac:dyDescent="0.25">
      <c r="A3354" t="s">
        <v>10616</v>
      </c>
      <c r="B3354" t="s">
        <v>21991</v>
      </c>
      <c r="C3354">
        <v>3445</v>
      </c>
      <c r="D3354">
        <v>72601</v>
      </c>
      <c r="E3354">
        <v>3306</v>
      </c>
    </row>
    <row r="3355" spans="1:5" x14ac:dyDescent="0.25">
      <c r="A3355" t="s">
        <v>5920</v>
      </c>
      <c r="B3355" t="s">
        <v>21993</v>
      </c>
      <c r="C3355">
        <v>3267</v>
      </c>
      <c r="D3355">
        <v>55335</v>
      </c>
      <c r="E3355">
        <v>2768</v>
      </c>
    </row>
    <row r="3356" spans="1:5" x14ac:dyDescent="0.25">
      <c r="A3356" t="s">
        <v>490</v>
      </c>
      <c r="B3356" t="s">
        <v>21991</v>
      </c>
      <c r="C3356">
        <v>2570</v>
      </c>
      <c r="D3356">
        <v>40839</v>
      </c>
      <c r="E3356">
        <v>2682</v>
      </c>
    </row>
    <row r="3357" spans="1:5" x14ac:dyDescent="0.25">
      <c r="A3357" t="s">
        <v>19907</v>
      </c>
      <c r="B3357" t="s">
        <v>21994</v>
      </c>
      <c r="C3357">
        <v>2794</v>
      </c>
      <c r="D3357">
        <v>135449</v>
      </c>
      <c r="E3357">
        <v>3324</v>
      </c>
    </row>
    <row r="3358" spans="1:5" x14ac:dyDescent="0.25">
      <c r="A3358" t="s">
        <v>8243</v>
      </c>
      <c r="B3358" t="s">
        <v>21993</v>
      </c>
      <c r="C3358">
        <v>1860</v>
      </c>
      <c r="D3358">
        <v>96348</v>
      </c>
      <c r="E3358">
        <v>1840</v>
      </c>
    </row>
    <row r="3359" spans="1:5" x14ac:dyDescent="0.25">
      <c r="A3359" t="s">
        <v>11802</v>
      </c>
      <c r="B3359" t="s">
        <v>21990</v>
      </c>
      <c r="C3359">
        <v>3711</v>
      </c>
      <c r="D3359">
        <v>86982</v>
      </c>
      <c r="E3359">
        <v>5747</v>
      </c>
    </row>
    <row r="3360" spans="1:5" x14ac:dyDescent="0.25">
      <c r="A3360" t="s">
        <v>3236</v>
      </c>
      <c r="B3360" t="s">
        <v>21994</v>
      </c>
      <c r="C3360">
        <v>4666</v>
      </c>
      <c r="D3360">
        <v>121671</v>
      </c>
      <c r="E3360">
        <v>4759</v>
      </c>
    </row>
    <row r="3361" spans="1:5" x14ac:dyDescent="0.25">
      <c r="A3361" t="s">
        <v>5091</v>
      </c>
      <c r="B3361" t="s">
        <v>21994</v>
      </c>
      <c r="C3361">
        <v>5210</v>
      </c>
      <c r="D3361">
        <v>34556</v>
      </c>
      <c r="E3361">
        <v>2803</v>
      </c>
    </row>
    <row r="3362" spans="1:5" x14ac:dyDescent="0.25">
      <c r="A3362" t="s">
        <v>8662</v>
      </c>
      <c r="B3362" t="s">
        <v>21991</v>
      </c>
      <c r="C3362">
        <v>2415</v>
      </c>
      <c r="D3362">
        <v>65999</v>
      </c>
      <c r="E3362">
        <v>2505</v>
      </c>
    </row>
    <row r="3363" spans="1:5" x14ac:dyDescent="0.25">
      <c r="A3363" t="s">
        <v>6865</v>
      </c>
      <c r="B3363" t="s">
        <v>21991</v>
      </c>
      <c r="C3363">
        <v>1941</v>
      </c>
      <c r="D3363">
        <v>100398</v>
      </c>
      <c r="E3363">
        <v>4043</v>
      </c>
    </row>
    <row r="3364" spans="1:5" x14ac:dyDescent="0.25">
      <c r="A3364" t="s">
        <v>9097</v>
      </c>
      <c r="B3364" t="s">
        <v>21993</v>
      </c>
      <c r="C3364">
        <v>3771</v>
      </c>
      <c r="D3364">
        <v>109833</v>
      </c>
      <c r="E3364">
        <v>3834</v>
      </c>
    </row>
    <row r="3365" spans="1:5" x14ac:dyDescent="0.25">
      <c r="A3365" t="s">
        <v>1001</v>
      </c>
      <c r="B3365" t="s">
        <v>21993</v>
      </c>
      <c r="C3365">
        <v>3601</v>
      </c>
      <c r="D3365">
        <v>92333</v>
      </c>
      <c r="E3365">
        <v>5357</v>
      </c>
    </row>
    <row r="3366" spans="1:5" x14ac:dyDescent="0.25">
      <c r="A3366" t="s">
        <v>962</v>
      </c>
      <c r="B3366" t="s">
        <v>21991</v>
      </c>
      <c r="C3366">
        <v>4016</v>
      </c>
      <c r="D3366">
        <v>92297</v>
      </c>
      <c r="E3366">
        <v>4143</v>
      </c>
    </row>
    <row r="3367" spans="1:5" x14ac:dyDescent="0.25">
      <c r="A3367" t="s">
        <v>8404</v>
      </c>
      <c r="B3367" t="s">
        <v>21994</v>
      </c>
      <c r="C3367">
        <v>1354</v>
      </c>
      <c r="D3367">
        <v>131052</v>
      </c>
      <c r="E3367">
        <v>1759</v>
      </c>
    </row>
    <row r="3368" spans="1:5" x14ac:dyDescent="0.25">
      <c r="A3368" t="s">
        <v>12241</v>
      </c>
      <c r="B3368" t="s">
        <v>21994</v>
      </c>
      <c r="C3368">
        <v>3189</v>
      </c>
      <c r="D3368">
        <v>97200</v>
      </c>
      <c r="E3368">
        <v>4244</v>
      </c>
    </row>
    <row r="3369" spans="1:5" x14ac:dyDescent="0.25">
      <c r="A3369" t="s">
        <v>5800</v>
      </c>
      <c r="B3369" t="s">
        <v>21994</v>
      </c>
      <c r="C3369">
        <v>2775</v>
      </c>
      <c r="D3369">
        <v>84847</v>
      </c>
      <c r="E3369">
        <v>4098</v>
      </c>
    </row>
    <row r="3370" spans="1:5" x14ac:dyDescent="0.25">
      <c r="A3370" t="s">
        <v>10107</v>
      </c>
      <c r="B3370" t="s">
        <v>21994</v>
      </c>
      <c r="C3370">
        <v>2895</v>
      </c>
      <c r="D3370">
        <v>59140</v>
      </c>
      <c r="E3370">
        <v>3191</v>
      </c>
    </row>
    <row r="3371" spans="1:5" x14ac:dyDescent="0.25">
      <c r="A3371" t="s">
        <v>13703</v>
      </c>
      <c r="B3371" t="s">
        <v>21991</v>
      </c>
      <c r="C3371">
        <v>2709</v>
      </c>
      <c r="D3371">
        <v>71024</v>
      </c>
      <c r="E3371">
        <v>3473</v>
      </c>
    </row>
    <row r="3372" spans="1:5" x14ac:dyDescent="0.25">
      <c r="A3372" t="s">
        <v>14927</v>
      </c>
      <c r="B3372" t="s">
        <v>21992</v>
      </c>
      <c r="C3372">
        <v>1424</v>
      </c>
      <c r="D3372">
        <v>84193</v>
      </c>
      <c r="E3372">
        <v>6922</v>
      </c>
    </row>
    <row r="3373" spans="1:5" x14ac:dyDescent="0.25">
      <c r="A3373" t="s">
        <v>444</v>
      </c>
      <c r="B3373" t="s">
        <v>21993</v>
      </c>
      <c r="C3373">
        <v>2800</v>
      </c>
      <c r="D3373">
        <v>54749</v>
      </c>
      <c r="E3373">
        <v>2600</v>
      </c>
    </row>
    <row r="3374" spans="1:5" x14ac:dyDescent="0.25">
      <c r="A3374" t="s">
        <v>8820</v>
      </c>
      <c r="B3374" t="s">
        <v>21992</v>
      </c>
      <c r="C3374">
        <v>4496</v>
      </c>
      <c r="D3374">
        <v>41254</v>
      </c>
      <c r="E3374">
        <v>4920</v>
      </c>
    </row>
    <row r="3375" spans="1:5" x14ac:dyDescent="0.25">
      <c r="A3375" t="s">
        <v>3900</v>
      </c>
      <c r="B3375" t="s">
        <v>21994</v>
      </c>
      <c r="C3375">
        <v>3250</v>
      </c>
      <c r="D3375">
        <v>85857</v>
      </c>
      <c r="E3375">
        <v>4240</v>
      </c>
    </row>
    <row r="3376" spans="1:5" x14ac:dyDescent="0.25">
      <c r="A3376" t="s">
        <v>11054</v>
      </c>
      <c r="B3376" t="s">
        <v>21992</v>
      </c>
      <c r="C3376">
        <v>3444</v>
      </c>
      <c r="D3376">
        <v>63024</v>
      </c>
      <c r="E3376">
        <v>5761</v>
      </c>
    </row>
    <row r="3377" spans="1:5" x14ac:dyDescent="0.25">
      <c r="A3377" t="s">
        <v>8882</v>
      </c>
      <c r="B3377" t="s">
        <v>21993</v>
      </c>
      <c r="C3377">
        <v>2716</v>
      </c>
      <c r="D3377">
        <v>93625</v>
      </c>
      <c r="E3377">
        <v>3090</v>
      </c>
    </row>
    <row r="3378" spans="1:5" x14ac:dyDescent="0.25">
      <c r="A3378" t="s">
        <v>9526</v>
      </c>
      <c r="B3378" t="s">
        <v>21992</v>
      </c>
      <c r="C3378">
        <v>4221</v>
      </c>
      <c r="D3378">
        <v>69497</v>
      </c>
      <c r="E3378">
        <v>3804</v>
      </c>
    </row>
    <row r="3379" spans="1:5" x14ac:dyDescent="0.25">
      <c r="A3379" t="s">
        <v>19861</v>
      </c>
      <c r="B3379" t="s">
        <v>21993</v>
      </c>
      <c r="C3379">
        <v>3225</v>
      </c>
      <c r="D3379">
        <v>97186</v>
      </c>
      <c r="E3379">
        <v>2663</v>
      </c>
    </row>
    <row r="3380" spans="1:5" x14ac:dyDescent="0.25">
      <c r="A3380" t="s">
        <v>3810</v>
      </c>
      <c r="B3380" t="s">
        <v>21991</v>
      </c>
      <c r="C3380">
        <v>3674</v>
      </c>
      <c r="D3380">
        <v>76585</v>
      </c>
      <c r="E3380">
        <v>4575</v>
      </c>
    </row>
    <row r="3381" spans="1:5" x14ac:dyDescent="0.25">
      <c r="A3381" t="s">
        <v>7161</v>
      </c>
      <c r="B3381" t="s">
        <v>21994</v>
      </c>
      <c r="C3381">
        <v>2422</v>
      </c>
      <c r="D3381">
        <v>85029</v>
      </c>
      <c r="E3381">
        <v>5646</v>
      </c>
    </row>
    <row r="3382" spans="1:5" x14ac:dyDescent="0.25">
      <c r="A3382" t="s">
        <v>17377</v>
      </c>
      <c r="B3382" t="s">
        <v>21991</v>
      </c>
      <c r="C3382">
        <v>1677</v>
      </c>
      <c r="D3382">
        <v>41434</v>
      </c>
      <c r="E3382">
        <v>1498</v>
      </c>
    </row>
    <row r="3383" spans="1:5" x14ac:dyDescent="0.25">
      <c r="A3383" t="s">
        <v>9217</v>
      </c>
      <c r="B3383" t="s">
        <v>21991</v>
      </c>
      <c r="C3383">
        <v>750</v>
      </c>
      <c r="D3383">
        <v>67442</v>
      </c>
      <c r="E3383">
        <v>2958</v>
      </c>
    </row>
    <row r="3384" spans="1:5" x14ac:dyDescent="0.25">
      <c r="A3384" t="s">
        <v>19640</v>
      </c>
      <c r="B3384" t="s">
        <v>21990</v>
      </c>
      <c r="C3384">
        <v>1636</v>
      </c>
      <c r="D3384">
        <v>98272</v>
      </c>
      <c r="E3384">
        <v>4850</v>
      </c>
    </row>
    <row r="3385" spans="1:5" x14ac:dyDescent="0.25">
      <c r="A3385" t="s">
        <v>2824</v>
      </c>
      <c r="B3385" t="s">
        <v>21994</v>
      </c>
      <c r="C3385">
        <v>3449</v>
      </c>
      <c r="D3385">
        <v>85939</v>
      </c>
      <c r="E3385">
        <v>3764</v>
      </c>
    </row>
    <row r="3386" spans="1:5" x14ac:dyDescent="0.25">
      <c r="A3386" t="s">
        <v>7997</v>
      </c>
      <c r="B3386" t="s">
        <v>21991</v>
      </c>
      <c r="C3386">
        <v>1927</v>
      </c>
      <c r="D3386">
        <v>50492</v>
      </c>
      <c r="E3386">
        <v>2339</v>
      </c>
    </row>
    <row r="3387" spans="1:5" x14ac:dyDescent="0.25">
      <c r="A3387" t="s">
        <v>20244</v>
      </c>
      <c r="B3387" t="s">
        <v>21993</v>
      </c>
      <c r="C3387">
        <v>4036</v>
      </c>
      <c r="D3387">
        <v>64264</v>
      </c>
      <c r="E3387">
        <v>2268</v>
      </c>
    </row>
    <row r="3388" spans="1:5" x14ac:dyDescent="0.25">
      <c r="A3388" t="s">
        <v>2316</v>
      </c>
      <c r="B3388" t="s">
        <v>21991</v>
      </c>
      <c r="C3388">
        <v>938</v>
      </c>
      <c r="D3388">
        <v>93310</v>
      </c>
      <c r="E3388">
        <v>4269</v>
      </c>
    </row>
    <row r="3389" spans="1:5" x14ac:dyDescent="0.25">
      <c r="A3389" t="s">
        <v>4487</v>
      </c>
      <c r="B3389" t="s">
        <v>21992</v>
      </c>
      <c r="C3389">
        <v>1734</v>
      </c>
      <c r="D3389">
        <v>68531</v>
      </c>
      <c r="E3389">
        <v>4788</v>
      </c>
    </row>
    <row r="3390" spans="1:5" x14ac:dyDescent="0.25">
      <c r="A3390" t="s">
        <v>6335</v>
      </c>
      <c r="B3390" t="s">
        <v>21990</v>
      </c>
      <c r="C3390">
        <v>854</v>
      </c>
      <c r="D3390">
        <v>79104</v>
      </c>
      <c r="E3390">
        <v>3054</v>
      </c>
    </row>
    <row r="3391" spans="1:5" x14ac:dyDescent="0.25">
      <c r="A3391" t="s">
        <v>17975</v>
      </c>
      <c r="B3391" t="s">
        <v>21993</v>
      </c>
      <c r="C3391">
        <v>3680</v>
      </c>
      <c r="D3391">
        <v>64819</v>
      </c>
      <c r="E3391">
        <v>4507</v>
      </c>
    </row>
    <row r="3392" spans="1:5" x14ac:dyDescent="0.25">
      <c r="A3392" t="s">
        <v>3924</v>
      </c>
      <c r="B3392" t="s">
        <v>21991</v>
      </c>
      <c r="C3392">
        <v>2593</v>
      </c>
      <c r="D3392">
        <v>92357</v>
      </c>
      <c r="E3392">
        <v>5612</v>
      </c>
    </row>
    <row r="3393" spans="1:5" x14ac:dyDescent="0.25">
      <c r="A3393" t="s">
        <v>5367</v>
      </c>
      <c r="B3393" t="s">
        <v>21993</v>
      </c>
      <c r="C3393">
        <v>3727</v>
      </c>
      <c r="D3393">
        <v>72160</v>
      </c>
      <c r="E3393">
        <v>4187</v>
      </c>
    </row>
    <row r="3394" spans="1:5" x14ac:dyDescent="0.25">
      <c r="A3394" t="s">
        <v>15908</v>
      </c>
      <c r="B3394" t="s">
        <v>21990</v>
      </c>
      <c r="C3394">
        <v>1664</v>
      </c>
      <c r="D3394">
        <v>91604</v>
      </c>
      <c r="E3394">
        <v>5087</v>
      </c>
    </row>
    <row r="3395" spans="1:5" x14ac:dyDescent="0.25">
      <c r="A3395" t="s">
        <v>5836</v>
      </c>
      <c r="B3395" t="s">
        <v>21992</v>
      </c>
      <c r="C3395">
        <v>4123</v>
      </c>
      <c r="D3395">
        <v>36712</v>
      </c>
      <c r="E3395">
        <v>4867</v>
      </c>
    </row>
    <row r="3396" spans="1:5" x14ac:dyDescent="0.25">
      <c r="A3396" t="s">
        <v>11898</v>
      </c>
      <c r="B3396" t="s">
        <v>21993</v>
      </c>
      <c r="C3396">
        <v>3273</v>
      </c>
      <c r="D3396">
        <v>104928</v>
      </c>
      <c r="E3396">
        <v>5372</v>
      </c>
    </row>
    <row r="3397" spans="1:5" x14ac:dyDescent="0.25">
      <c r="A3397" t="s">
        <v>13925</v>
      </c>
      <c r="B3397" t="s">
        <v>21994</v>
      </c>
      <c r="C3397">
        <v>3623</v>
      </c>
      <c r="D3397">
        <v>73481</v>
      </c>
      <c r="E3397">
        <v>4632</v>
      </c>
    </row>
    <row r="3398" spans="1:5" x14ac:dyDescent="0.25">
      <c r="A3398" t="s">
        <v>12895</v>
      </c>
      <c r="B3398" t="s">
        <v>21993</v>
      </c>
      <c r="C3398">
        <v>2497</v>
      </c>
      <c r="D3398">
        <v>60366</v>
      </c>
      <c r="E3398">
        <v>5468</v>
      </c>
    </row>
    <row r="3399" spans="1:5" x14ac:dyDescent="0.25">
      <c r="A3399" t="s">
        <v>2293</v>
      </c>
      <c r="B3399" t="s">
        <v>21992</v>
      </c>
      <c r="C3399">
        <v>1841</v>
      </c>
      <c r="D3399">
        <v>90798</v>
      </c>
      <c r="E3399">
        <v>6531</v>
      </c>
    </row>
    <row r="3400" spans="1:5" x14ac:dyDescent="0.25">
      <c r="A3400" t="s">
        <v>14193</v>
      </c>
      <c r="B3400" t="s">
        <v>21992</v>
      </c>
      <c r="C3400">
        <v>2853</v>
      </c>
      <c r="D3400">
        <v>31918</v>
      </c>
      <c r="E3400">
        <v>2867</v>
      </c>
    </row>
    <row r="3401" spans="1:5" x14ac:dyDescent="0.25">
      <c r="A3401" t="s">
        <v>7037</v>
      </c>
      <c r="B3401" t="s">
        <v>21992</v>
      </c>
      <c r="C3401">
        <v>3125</v>
      </c>
      <c r="D3401">
        <v>78655</v>
      </c>
      <c r="E3401">
        <v>1848</v>
      </c>
    </row>
    <row r="3402" spans="1:5" x14ac:dyDescent="0.25">
      <c r="A3402" t="s">
        <v>8806</v>
      </c>
      <c r="B3402" t="s">
        <v>21993</v>
      </c>
      <c r="C3402">
        <v>2260</v>
      </c>
      <c r="D3402">
        <v>67633</v>
      </c>
      <c r="E3402">
        <v>2880</v>
      </c>
    </row>
    <row r="3403" spans="1:5" x14ac:dyDescent="0.25">
      <c r="A3403" t="s">
        <v>5992</v>
      </c>
      <c r="B3403" t="s">
        <v>21992</v>
      </c>
      <c r="C3403">
        <v>2080</v>
      </c>
      <c r="D3403">
        <v>118387</v>
      </c>
      <c r="E3403">
        <v>3977</v>
      </c>
    </row>
    <row r="3404" spans="1:5" x14ac:dyDescent="0.25">
      <c r="A3404" t="s">
        <v>4261</v>
      </c>
      <c r="B3404" t="s">
        <v>21991</v>
      </c>
      <c r="C3404">
        <v>5248</v>
      </c>
      <c r="D3404">
        <v>49711</v>
      </c>
      <c r="E3404">
        <v>4299</v>
      </c>
    </row>
    <row r="3405" spans="1:5" x14ac:dyDescent="0.25">
      <c r="A3405" t="s">
        <v>12831</v>
      </c>
      <c r="B3405" t="s">
        <v>21990</v>
      </c>
      <c r="C3405">
        <v>3598</v>
      </c>
      <c r="D3405">
        <v>97033</v>
      </c>
      <c r="E3405">
        <v>3693</v>
      </c>
    </row>
    <row r="3406" spans="1:5" x14ac:dyDescent="0.25">
      <c r="A3406" t="s">
        <v>14868</v>
      </c>
      <c r="B3406" t="s">
        <v>21992</v>
      </c>
      <c r="C3406">
        <v>1531</v>
      </c>
      <c r="D3406">
        <v>69762</v>
      </c>
      <c r="E3406">
        <v>3467</v>
      </c>
    </row>
    <row r="3407" spans="1:5" x14ac:dyDescent="0.25">
      <c r="A3407" t="s">
        <v>15612</v>
      </c>
      <c r="B3407" t="s">
        <v>21992</v>
      </c>
      <c r="C3407">
        <v>2946</v>
      </c>
      <c r="D3407">
        <v>78564</v>
      </c>
      <c r="E3407">
        <v>2967</v>
      </c>
    </row>
    <row r="3408" spans="1:5" x14ac:dyDescent="0.25">
      <c r="A3408" t="s">
        <v>13165</v>
      </c>
      <c r="B3408" t="s">
        <v>21991</v>
      </c>
      <c r="C3408">
        <v>2675</v>
      </c>
      <c r="D3408">
        <v>118273</v>
      </c>
      <c r="E3408">
        <v>4490</v>
      </c>
    </row>
    <row r="3409" spans="1:5" x14ac:dyDescent="0.25">
      <c r="A3409" t="s">
        <v>14167</v>
      </c>
      <c r="B3409" t="s">
        <v>21994</v>
      </c>
      <c r="C3409">
        <v>2218</v>
      </c>
      <c r="D3409">
        <v>80249</v>
      </c>
      <c r="E3409">
        <v>4268</v>
      </c>
    </row>
    <row r="3410" spans="1:5" x14ac:dyDescent="0.25">
      <c r="A3410" t="s">
        <v>8217</v>
      </c>
      <c r="B3410" t="s">
        <v>21990</v>
      </c>
      <c r="C3410">
        <v>4432</v>
      </c>
      <c r="D3410">
        <v>60535</v>
      </c>
      <c r="E3410">
        <v>3627</v>
      </c>
    </row>
    <row r="3411" spans="1:5" x14ac:dyDescent="0.25">
      <c r="A3411" t="s">
        <v>17893</v>
      </c>
      <c r="B3411" t="s">
        <v>21992</v>
      </c>
      <c r="C3411">
        <v>3146</v>
      </c>
      <c r="D3411">
        <v>70780</v>
      </c>
      <c r="E3411">
        <v>2717</v>
      </c>
    </row>
    <row r="3412" spans="1:5" x14ac:dyDescent="0.25">
      <c r="A3412" t="s">
        <v>2855</v>
      </c>
      <c r="B3412" t="s">
        <v>21993</v>
      </c>
      <c r="C3412">
        <v>3784</v>
      </c>
      <c r="D3412">
        <v>73791</v>
      </c>
      <c r="E3412">
        <v>3194</v>
      </c>
    </row>
    <row r="3413" spans="1:5" x14ac:dyDescent="0.25">
      <c r="A3413" t="s">
        <v>12297</v>
      </c>
      <c r="B3413" t="s">
        <v>21992</v>
      </c>
      <c r="C3413">
        <v>1864</v>
      </c>
      <c r="D3413">
        <v>76180</v>
      </c>
      <c r="E3413">
        <v>4295</v>
      </c>
    </row>
    <row r="3414" spans="1:5" x14ac:dyDescent="0.25">
      <c r="A3414" t="s">
        <v>3109</v>
      </c>
      <c r="B3414" t="s">
        <v>21993</v>
      </c>
      <c r="C3414">
        <v>3939</v>
      </c>
      <c r="D3414">
        <v>30851</v>
      </c>
      <c r="E3414">
        <v>3747</v>
      </c>
    </row>
    <row r="3415" spans="1:5" x14ac:dyDescent="0.25">
      <c r="A3415" t="s">
        <v>5988</v>
      </c>
      <c r="B3415" t="s">
        <v>21994</v>
      </c>
      <c r="C3415">
        <v>4113</v>
      </c>
      <c r="D3415">
        <v>42409</v>
      </c>
      <c r="E3415">
        <v>3068</v>
      </c>
    </row>
    <row r="3416" spans="1:5" x14ac:dyDescent="0.25">
      <c r="A3416" t="s">
        <v>3252</v>
      </c>
      <c r="B3416" t="s">
        <v>21990</v>
      </c>
      <c r="C3416">
        <v>1271</v>
      </c>
      <c r="D3416">
        <v>106233</v>
      </c>
      <c r="E3416">
        <v>3058</v>
      </c>
    </row>
    <row r="3417" spans="1:5" x14ac:dyDescent="0.25">
      <c r="A3417" t="s">
        <v>7358</v>
      </c>
      <c r="B3417" t="s">
        <v>21992</v>
      </c>
      <c r="C3417">
        <v>1840</v>
      </c>
      <c r="D3417">
        <v>76616</v>
      </c>
      <c r="E3417">
        <v>6028</v>
      </c>
    </row>
    <row r="3418" spans="1:5" x14ac:dyDescent="0.25">
      <c r="A3418" t="s">
        <v>17476</v>
      </c>
      <c r="B3418" t="s">
        <v>21990</v>
      </c>
      <c r="C3418">
        <v>1722</v>
      </c>
      <c r="D3418">
        <v>94565</v>
      </c>
      <c r="E3418">
        <v>2985</v>
      </c>
    </row>
    <row r="3419" spans="1:5" x14ac:dyDescent="0.25">
      <c r="A3419" t="s">
        <v>1260</v>
      </c>
      <c r="B3419" t="s">
        <v>21994</v>
      </c>
      <c r="C3419">
        <v>5157</v>
      </c>
      <c r="D3419">
        <v>77447</v>
      </c>
      <c r="E3419">
        <v>3401</v>
      </c>
    </row>
    <row r="3420" spans="1:5" x14ac:dyDescent="0.25">
      <c r="A3420" t="s">
        <v>16334</v>
      </c>
      <c r="B3420" t="s">
        <v>21994</v>
      </c>
      <c r="C3420">
        <v>3145</v>
      </c>
      <c r="D3420">
        <v>78870</v>
      </c>
      <c r="E3420">
        <v>3394</v>
      </c>
    </row>
    <row r="3421" spans="1:5" x14ac:dyDescent="0.25">
      <c r="A3421" t="s">
        <v>15249</v>
      </c>
      <c r="B3421" t="s">
        <v>21992</v>
      </c>
      <c r="C3421">
        <v>1490</v>
      </c>
      <c r="D3421">
        <v>90457</v>
      </c>
      <c r="E3421">
        <v>3570</v>
      </c>
    </row>
    <row r="3422" spans="1:5" x14ac:dyDescent="0.25">
      <c r="A3422" t="s">
        <v>12084</v>
      </c>
      <c r="B3422" t="s">
        <v>21993</v>
      </c>
      <c r="C3422">
        <v>2425</v>
      </c>
      <c r="D3422">
        <v>85417</v>
      </c>
      <c r="E3422">
        <v>4991</v>
      </c>
    </row>
    <row r="3423" spans="1:5" x14ac:dyDescent="0.25">
      <c r="A3423" t="s">
        <v>7618</v>
      </c>
      <c r="B3423" t="s">
        <v>21991</v>
      </c>
      <c r="C3423">
        <v>4039</v>
      </c>
      <c r="D3423">
        <v>44224</v>
      </c>
      <c r="E3423">
        <v>4127</v>
      </c>
    </row>
    <row r="3424" spans="1:5" x14ac:dyDescent="0.25">
      <c r="A3424" t="s">
        <v>3765</v>
      </c>
      <c r="B3424" t="s">
        <v>21991</v>
      </c>
      <c r="C3424">
        <v>3062</v>
      </c>
      <c r="D3424">
        <v>85782</v>
      </c>
      <c r="E3424">
        <v>2757</v>
      </c>
    </row>
    <row r="3425" spans="1:5" x14ac:dyDescent="0.25">
      <c r="A3425" t="s">
        <v>3496</v>
      </c>
      <c r="B3425" t="s">
        <v>21993</v>
      </c>
      <c r="C3425">
        <v>1346</v>
      </c>
      <c r="D3425">
        <v>46198</v>
      </c>
      <c r="E3425">
        <v>2683</v>
      </c>
    </row>
    <row r="3426" spans="1:5" x14ac:dyDescent="0.25">
      <c r="A3426" t="s">
        <v>14442</v>
      </c>
      <c r="B3426" t="s">
        <v>21990</v>
      </c>
      <c r="C3426">
        <v>2990</v>
      </c>
      <c r="D3426">
        <v>84632</v>
      </c>
      <c r="E3426">
        <v>4633</v>
      </c>
    </row>
    <row r="3427" spans="1:5" x14ac:dyDescent="0.25">
      <c r="A3427" t="s">
        <v>18056</v>
      </c>
      <c r="B3427" t="s">
        <v>21993</v>
      </c>
      <c r="C3427">
        <v>3216</v>
      </c>
      <c r="D3427">
        <v>131467</v>
      </c>
      <c r="E3427">
        <v>3041</v>
      </c>
    </row>
    <row r="3428" spans="1:5" x14ac:dyDescent="0.25">
      <c r="A3428" t="s">
        <v>18545</v>
      </c>
      <c r="B3428" t="s">
        <v>21990</v>
      </c>
      <c r="C3428">
        <v>2451</v>
      </c>
      <c r="D3428">
        <v>59258</v>
      </c>
      <c r="E3428">
        <v>2726</v>
      </c>
    </row>
    <row r="3429" spans="1:5" x14ac:dyDescent="0.25">
      <c r="A3429" t="s">
        <v>6490</v>
      </c>
      <c r="B3429" t="s">
        <v>21994</v>
      </c>
      <c r="C3429">
        <v>4531</v>
      </c>
      <c r="D3429">
        <v>53342</v>
      </c>
      <c r="E3429">
        <v>3961</v>
      </c>
    </row>
    <row r="3430" spans="1:5" x14ac:dyDescent="0.25">
      <c r="A3430" t="s">
        <v>13827</v>
      </c>
      <c r="B3430" t="s">
        <v>21993</v>
      </c>
      <c r="C3430">
        <v>3931</v>
      </c>
      <c r="D3430">
        <v>71167</v>
      </c>
      <c r="E3430">
        <v>5468</v>
      </c>
    </row>
    <row r="3431" spans="1:5" x14ac:dyDescent="0.25">
      <c r="A3431" t="s">
        <v>2796</v>
      </c>
      <c r="B3431" t="s">
        <v>21992</v>
      </c>
      <c r="C3431">
        <v>3973</v>
      </c>
      <c r="D3431">
        <v>78945</v>
      </c>
      <c r="E3431">
        <v>5296</v>
      </c>
    </row>
    <row r="3432" spans="1:5" x14ac:dyDescent="0.25">
      <c r="A3432" t="s">
        <v>850</v>
      </c>
      <c r="B3432" t="s">
        <v>21994</v>
      </c>
      <c r="C3432">
        <v>3573</v>
      </c>
      <c r="D3432">
        <v>118116</v>
      </c>
      <c r="E3432">
        <v>5022</v>
      </c>
    </row>
    <row r="3433" spans="1:5" x14ac:dyDescent="0.25">
      <c r="A3433" t="s">
        <v>13361</v>
      </c>
      <c r="B3433" t="s">
        <v>21992</v>
      </c>
      <c r="C3433">
        <v>3367</v>
      </c>
      <c r="D3433">
        <v>92951</v>
      </c>
      <c r="E3433">
        <v>2949</v>
      </c>
    </row>
    <row r="3434" spans="1:5" x14ac:dyDescent="0.25">
      <c r="A3434" t="s">
        <v>19608</v>
      </c>
      <c r="B3434" t="s">
        <v>21993</v>
      </c>
      <c r="C3434">
        <v>1960</v>
      </c>
      <c r="D3434">
        <v>74988</v>
      </c>
      <c r="E3434">
        <v>4582</v>
      </c>
    </row>
    <row r="3435" spans="1:5" x14ac:dyDescent="0.25">
      <c r="A3435" t="s">
        <v>9213</v>
      </c>
      <c r="B3435" t="s">
        <v>21991</v>
      </c>
      <c r="C3435">
        <v>2732</v>
      </c>
      <c r="D3435">
        <v>90074</v>
      </c>
      <c r="E3435">
        <v>2860</v>
      </c>
    </row>
    <row r="3436" spans="1:5" x14ac:dyDescent="0.25">
      <c r="A3436" t="s">
        <v>19208</v>
      </c>
      <c r="B3436" t="s">
        <v>21993</v>
      </c>
      <c r="C3436">
        <v>2683</v>
      </c>
      <c r="D3436">
        <v>40292</v>
      </c>
      <c r="E3436">
        <v>4145</v>
      </c>
    </row>
    <row r="3437" spans="1:5" x14ac:dyDescent="0.25">
      <c r="A3437" t="s">
        <v>17242</v>
      </c>
      <c r="B3437" t="s">
        <v>21991</v>
      </c>
      <c r="C3437">
        <v>4639</v>
      </c>
      <c r="D3437">
        <v>78612</v>
      </c>
      <c r="E3437">
        <v>3797</v>
      </c>
    </row>
    <row r="3438" spans="1:5" x14ac:dyDescent="0.25">
      <c r="A3438" t="s">
        <v>13269</v>
      </c>
      <c r="B3438" t="s">
        <v>21990</v>
      </c>
      <c r="C3438">
        <v>1727</v>
      </c>
      <c r="D3438">
        <v>113215</v>
      </c>
      <c r="E3438">
        <v>2918</v>
      </c>
    </row>
    <row r="3439" spans="1:5" x14ac:dyDescent="0.25">
      <c r="A3439" t="s">
        <v>16428</v>
      </c>
      <c r="B3439" t="s">
        <v>21990</v>
      </c>
      <c r="C3439">
        <v>2528</v>
      </c>
      <c r="D3439">
        <v>85698</v>
      </c>
      <c r="E3439">
        <v>4545</v>
      </c>
    </row>
    <row r="3440" spans="1:5" x14ac:dyDescent="0.25">
      <c r="A3440" t="s">
        <v>504</v>
      </c>
      <c r="B3440" t="s">
        <v>21990</v>
      </c>
      <c r="C3440">
        <v>3390</v>
      </c>
      <c r="D3440">
        <v>130529</v>
      </c>
      <c r="E3440">
        <v>5520</v>
      </c>
    </row>
    <row r="3441" spans="1:5" x14ac:dyDescent="0.25">
      <c r="A3441" t="s">
        <v>15486</v>
      </c>
      <c r="B3441" t="s">
        <v>21990</v>
      </c>
      <c r="C3441">
        <v>4643</v>
      </c>
      <c r="D3441">
        <v>57106</v>
      </c>
      <c r="E3441">
        <v>5076</v>
      </c>
    </row>
    <row r="3442" spans="1:5" x14ac:dyDescent="0.25">
      <c r="A3442" t="s">
        <v>11094</v>
      </c>
      <c r="B3442" t="s">
        <v>21993</v>
      </c>
      <c r="C3442">
        <v>2636</v>
      </c>
      <c r="D3442">
        <v>65209</v>
      </c>
      <c r="E3442">
        <v>4957</v>
      </c>
    </row>
    <row r="3443" spans="1:5" x14ac:dyDescent="0.25">
      <c r="A3443" t="s">
        <v>15195</v>
      </c>
      <c r="B3443" t="s">
        <v>21991</v>
      </c>
      <c r="C3443">
        <v>2137</v>
      </c>
      <c r="D3443">
        <v>99981</v>
      </c>
      <c r="E3443">
        <v>5510</v>
      </c>
    </row>
    <row r="3444" spans="1:5" x14ac:dyDescent="0.25">
      <c r="A3444" t="s">
        <v>10464</v>
      </c>
      <c r="B3444" t="s">
        <v>21994</v>
      </c>
      <c r="C3444">
        <v>3157</v>
      </c>
      <c r="D3444">
        <v>100230</v>
      </c>
      <c r="E3444">
        <v>4511</v>
      </c>
    </row>
    <row r="3445" spans="1:5" x14ac:dyDescent="0.25">
      <c r="A3445" t="s">
        <v>16049</v>
      </c>
      <c r="B3445" t="s">
        <v>21994</v>
      </c>
      <c r="C3445">
        <v>3079</v>
      </c>
      <c r="D3445">
        <v>51741</v>
      </c>
      <c r="E3445">
        <v>3974</v>
      </c>
    </row>
    <row r="3446" spans="1:5" x14ac:dyDescent="0.25">
      <c r="A3446" t="s">
        <v>3892</v>
      </c>
      <c r="B3446" t="s">
        <v>21990</v>
      </c>
      <c r="C3446">
        <v>3422</v>
      </c>
      <c r="D3446">
        <v>57159</v>
      </c>
      <c r="E3446">
        <v>4248</v>
      </c>
    </row>
    <row r="3447" spans="1:5" x14ac:dyDescent="0.25">
      <c r="A3447" t="s">
        <v>8760</v>
      </c>
      <c r="B3447" t="s">
        <v>21992</v>
      </c>
      <c r="C3447">
        <v>3131</v>
      </c>
      <c r="D3447">
        <v>78499</v>
      </c>
      <c r="E3447">
        <v>4087</v>
      </c>
    </row>
    <row r="3448" spans="1:5" x14ac:dyDescent="0.25">
      <c r="A3448" t="s">
        <v>3458</v>
      </c>
      <c r="B3448" t="s">
        <v>21992</v>
      </c>
      <c r="C3448">
        <v>4200</v>
      </c>
      <c r="D3448">
        <v>61504</v>
      </c>
      <c r="E3448">
        <v>3647</v>
      </c>
    </row>
    <row r="3449" spans="1:5" x14ac:dyDescent="0.25">
      <c r="A3449" t="s">
        <v>4692</v>
      </c>
      <c r="B3449" t="s">
        <v>21990</v>
      </c>
      <c r="C3449">
        <v>2940</v>
      </c>
      <c r="D3449">
        <v>22447</v>
      </c>
      <c r="E3449">
        <v>5373</v>
      </c>
    </row>
    <row r="3450" spans="1:5" x14ac:dyDescent="0.25">
      <c r="A3450" t="s">
        <v>8468</v>
      </c>
      <c r="B3450" t="s">
        <v>21990</v>
      </c>
      <c r="C3450">
        <v>1640</v>
      </c>
      <c r="D3450">
        <v>57883</v>
      </c>
      <c r="E3450">
        <v>2860</v>
      </c>
    </row>
    <row r="3451" spans="1:5" x14ac:dyDescent="0.25">
      <c r="A3451" t="s">
        <v>11878</v>
      </c>
      <c r="B3451" t="s">
        <v>21990</v>
      </c>
      <c r="C3451">
        <v>3639</v>
      </c>
      <c r="D3451">
        <v>99153</v>
      </c>
      <c r="E3451">
        <v>4904</v>
      </c>
    </row>
    <row r="3452" spans="1:5" x14ac:dyDescent="0.25">
      <c r="A3452" t="s">
        <v>19215</v>
      </c>
      <c r="B3452" t="s">
        <v>21992</v>
      </c>
      <c r="C3452">
        <v>4959</v>
      </c>
      <c r="D3452">
        <v>70020</v>
      </c>
      <c r="E3452">
        <v>5953</v>
      </c>
    </row>
    <row r="3453" spans="1:5" x14ac:dyDescent="0.25">
      <c r="A3453" t="s">
        <v>5267</v>
      </c>
      <c r="B3453" t="s">
        <v>21990</v>
      </c>
      <c r="C3453">
        <v>1934</v>
      </c>
      <c r="D3453">
        <v>70951</v>
      </c>
      <c r="E3453">
        <v>6021</v>
      </c>
    </row>
    <row r="3454" spans="1:5" x14ac:dyDescent="0.25">
      <c r="A3454" t="s">
        <v>10302</v>
      </c>
      <c r="B3454" t="s">
        <v>21990</v>
      </c>
      <c r="C3454">
        <v>1110</v>
      </c>
      <c r="D3454">
        <v>106082</v>
      </c>
      <c r="E3454">
        <v>4140</v>
      </c>
    </row>
    <row r="3455" spans="1:5" x14ac:dyDescent="0.25">
      <c r="A3455" t="s">
        <v>14840</v>
      </c>
      <c r="B3455" t="s">
        <v>21990</v>
      </c>
      <c r="C3455">
        <v>2047</v>
      </c>
      <c r="D3455">
        <v>74502</v>
      </c>
      <c r="E3455">
        <v>2835</v>
      </c>
    </row>
    <row r="3456" spans="1:5" x14ac:dyDescent="0.25">
      <c r="A3456" t="s">
        <v>17341</v>
      </c>
      <c r="B3456" t="s">
        <v>21993</v>
      </c>
      <c r="C3456">
        <v>3961</v>
      </c>
      <c r="D3456">
        <v>91590</v>
      </c>
      <c r="E3456">
        <v>3926</v>
      </c>
    </row>
    <row r="3457" spans="1:5" x14ac:dyDescent="0.25">
      <c r="A3457" t="s">
        <v>6646</v>
      </c>
      <c r="B3457" t="s">
        <v>21994</v>
      </c>
      <c r="C3457">
        <v>5302</v>
      </c>
      <c r="D3457">
        <v>98149</v>
      </c>
      <c r="E3457">
        <v>4338</v>
      </c>
    </row>
    <row r="3458" spans="1:5" x14ac:dyDescent="0.25">
      <c r="A3458" t="s">
        <v>2434</v>
      </c>
      <c r="B3458" t="s">
        <v>21994</v>
      </c>
      <c r="C3458">
        <v>3694</v>
      </c>
      <c r="D3458">
        <v>60273</v>
      </c>
      <c r="E3458">
        <v>2292</v>
      </c>
    </row>
    <row r="3459" spans="1:5" x14ac:dyDescent="0.25">
      <c r="A3459" t="s">
        <v>9105</v>
      </c>
      <c r="B3459" t="s">
        <v>21992</v>
      </c>
      <c r="C3459">
        <v>2025</v>
      </c>
      <c r="D3459">
        <v>80463</v>
      </c>
      <c r="E3459">
        <v>3709</v>
      </c>
    </row>
    <row r="3460" spans="1:5" x14ac:dyDescent="0.25">
      <c r="A3460" t="s">
        <v>11494</v>
      </c>
      <c r="B3460" t="s">
        <v>21992</v>
      </c>
      <c r="C3460">
        <v>4331</v>
      </c>
      <c r="D3460">
        <v>80202</v>
      </c>
      <c r="E3460">
        <v>5992</v>
      </c>
    </row>
    <row r="3461" spans="1:5" x14ac:dyDescent="0.25">
      <c r="A3461" t="s">
        <v>10888</v>
      </c>
      <c r="B3461" t="s">
        <v>21991</v>
      </c>
      <c r="C3461">
        <v>2690</v>
      </c>
      <c r="D3461">
        <v>82786</v>
      </c>
      <c r="E3461">
        <v>5724</v>
      </c>
    </row>
    <row r="3462" spans="1:5" x14ac:dyDescent="0.25">
      <c r="A3462" t="s">
        <v>3922</v>
      </c>
      <c r="B3462" t="s">
        <v>21994</v>
      </c>
      <c r="C3462">
        <v>1467</v>
      </c>
      <c r="D3462">
        <v>100153</v>
      </c>
      <c r="E3462">
        <v>6065</v>
      </c>
    </row>
    <row r="3463" spans="1:5" x14ac:dyDescent="0.25">
      <c r="A3463" t="s">
        <v>4371</v>
      </c>
      <c r="B3463" t="s">
        <v>21992</v>
      </c>
      <c r="C3463">
        <v>4098</v>
      </c>
      <c r="D3463">
        <v>63483</v>
      </c>
      <c r="E3463">
        <v>3929</v>
      </c>
    </row>
    <row r="3464" spans="1:5" x14ac:dyDescent="0.25">
      <c r="A3464" t="s">
        <v>4961</v>
      </c>
      <c r="B3464" t="s">
        <v>21992</v>
      </c>
      <c r="C3464">
        <v>2553</v>
      </c>
      <c r="D3464">
        <v>99509</v>
      </c>
      <c r="E3464">
        <v>4477</v>
      </c>
    </row>
    <row r="3465" spans="1:5" x14ac:dyDescent="0.25">
      <c r="A3465" t="s">
        <v>2776</v>
      </c>
      <c r="B3465" t="s">
        <v>21992</v>
      </c>
      <c r="C3465">
        <v>5018</v>
      </c>
      <c r="D3465">
        <v>66594</v>
      </c>
      <c r="E3465">
        <v>3496</v>
      </c>
    </row>
    <row r="3466" spans="1:5" x14ac:dyDescent="0.25">
      <c r="A3466" t="s">
        <v>9446</v>
      </c>
      <c r="B3466" t="s">
        <v>21990</v>
      </c>
      <c r="C3466">
        <v>4135</v>
      </c>
      <c r="D3466">
        <v>73139</v>
      </c>
      <c r="E3466">
        <v>2198</v>
      </c>
    </row>
    <row r="3467" spans="1:5" x14ac:dyDescent="0.25">
      <c r="A3467" t="s">
        <v>10884</v>
      </c>
      <c r="B3467" t="s">
        <v>21994</v>
      </c>
      <c r="C3467">
        <v>1249</v>
      </c>
      <c r="D3467">
        <v>56833</v>
      </c>
      <c r="E3467">
        <v>4501</v>
      </c>
    </row>
    <row r="3468" spans="1:5" x14ac:dyDescent="0.25">
      <c r="A3468" t="s">
        <v>970</v>
      </c>
      <c r="B3468" t="s">
        <v>21991</v>
      </c>
      <c r="C3468">
        <v>3729</v>
      </c>
      <c r="D3468">
        <v>100017</v>
      </c>
      <c r="E3468">
        <v>4594</v>
      </c>
    </row>
    <row r="3469" spans="1:5" x14ac:dyDescent="0.25">
      <c r="A3469" t="s">
        <v>2760</v>
      </c>
      <c r="B3469" t="s">
        <v>21991</v>
      </c>
      <c r="C3469">
        <v>2103</v>
      </c>
      <c r="D3469">
        <v>43595</v>
      </c>
      <c r="E3469">
        <v>2309</v>
      </c>
    </row>
    <row r="3470" spans="1:5" x14ac:dyDescent="0.25">
      <c r="A3470" t="s">
        <v>3863</v>
      </c>
      <c r="B3470" t="s">
        <v>21993</v>
      </c>
      <c r="C3470">
        <v>5435</v>
      </c>
      <c r="D3470">
        <v>60724</v>
      </c>
      <c r="E3470">
        <v>4700</v>
      </c>
    </row>
    <row r="3471" spans="1:5" x14ac:dyDescent="0.25">
      <c r="A3471" t="s">
        <v>5958</v>
      </c>
      <c r="B3471" t="s">
        <v>21994</v>
      </c>
      <c r="C3471">
        <v>2621</v>
      </c>
      <c r="D3471">
        <v>58478</v>
      </c>
      <c r="E3471">
        <v>4566</v>
      </c>
    </row>
    <row r="3472" spans="1:5" x14ac:dyDescent="0.25">
      <c r="A3472" t="s">
        <v>18477</v>
      </c>
      <c r="B3472" t="s">
        <v>21991</v>
      </c>
      <c r="C3472">
        <v>4266</v>
      </c>
      <c r="D3472">
        <v>121275</v>
      </c>
      <c r="E3472">
        <v>3381</v>
      </c>
    </row>
    <row r="3473" spans="1:5" x14ac:dyDescent="0.25">
      <c r="A3473" t="s">
        <v>4157</v>
      </c>
      <c r="B3473" t="s">
        <v>21994</v>
      </c>
      <c r="C3473">
        <v>1223</v>
      </c>
      <c r="D3473">
        <v>63600</v>
      </c>
      <c r="E3473">
        <v>3906</v>
      </c>
    </row>
    <row r="3474" spans="1:5" x14ac:dyDescent="0.25">
      <c r="A3474" t="s">
        <v>1042</v>
      </c>
      <c r="B3474" t="s">
        <v>21990</v>
      </c>
      <c r="C3474">
        <v>2104</v>
      </c>
      <c r="D3474">
        <v>39901</v>
      </c>
      <c r="E3474">
        <v>3143</v>
      </c>
    </row>
    <row r="3475" spans="1:5" x14ac:dyDescent="0.25">
      <c r="A3475" t="s">
        <v>19669</v>
      </c>
      <c r="B3475" t="s">
        <v>21993</v>
      </c>
      <c r="C3475">
        <v>5388</v>
      </c>
      <c r="D3475">
        <v>96641</v>
      </c>
      <c r="E3475">
        <v>3657</v>
      </c>
    </row>
    <row r="3476" spans="1:5" x14ac:dyDescent="0.25">
      <c r="A3476" t="s">
        <v>7296</v>
      </c>
      <c r="B3476" t="s">
        <v>21994</v>
      </c>
      <c r="C3476">
        <v>2910</v>
      </c>
      <c r="D3476">
        <v>36789</v>
      </c>
      <c r="E3476">
        <v>3699</v>
      </c>
    </row>
    <row r="3477" spans="1:5" x14ac:dyDescent="0.25">
      <c r="A3477" t="s">
        <v>832</v>
      </c>
      <c r="B3477" t="s">
        <v>21992</v>
      </c>
      <c r="C3477">
        <v>4038</v>
      </c>
      <c r="D3477">
        <v>113307</v>
      </c>
      <c r="E3477">
        <v>5694</v>
      </c>
    </row>
    <row r="3478" spans="1:5" x14ac:dyDescent="0.25">
      <c r="A3478" t="s">
        <v>11024</v>
      </c>
      <c r="B3478" t="s">
        <v>21993</v>
      </c>
      <c r="C3478">
        <v>4376</v>
      </c>
      <c r="D3478">
        <v>59506</v>
      </c>
      <c r="E3478">
        <v>4841</v>
      </c>
    </row>
    <row r="3479" spans="1:5" x14ac:dyDescent="0.25">
      <c r="A3479" t="s">
        <v>19455</v>
      </c>
      <c r="B3479" t="s">
        <v>21992</v>
      </c>
      <c r="C3479">
        <v>3793</v>
      </c>
      <c r="D3479">
        <v>69741</v>
      </c>
      <c r="E3479">
        <v>2980</v>
      </c>
    </row>
    <row r="3480" spans="1:5" x14ac:dyDescent="0.25">
      <c r="A3480" t="s">
        <v>2729</v>
      </c>
      <c r="B3480" t="s">
        <v>21994</v>
      </c>
      <c r="C3480">
        <v>3339</v>
      </c>
      <c r="D3480">
        <v>101444</v>
      </c>
      <c r="E3480">
        <v>2550</v>
      </c>
    </row>
    <row r="3481" spans="1:5" x14ac:dyDescent="0.25">
      <c r="A3481" t="s">
        <v>4718</v>
      </c>
      <c r="B3481" t="s">
        <v>21990</v>
      </c>
      <c r="C3481">
        <v>2876</v>
      </c>
      <c r="D3481">
        <v>121284</v>
      </c>
      <c r="E3481">
        <v>3599</v>
      </c>
    </row>
    <row r="3482" spans="1:5" x14ac:dyDescent="0.25">
      <c r="A3482" t="s">
        <v>9892</v>
      </c>
      <c r="B3482" t="s">
        <v>21990</v>
      </c>
      <c r="C3482">
        <v>2859</v>
      </c>
      <c r="D3482">
        <v>58797</v>
      </c>
      <c r="E3482">
        <v>2507</v>
      </c>
    </row>
    <row r="3483" spans="1:5" x14ac:dyDescent="0.25">
      <c r="A3483" t="s">
        <v>4233</v>
      </c>
      <c r="B3483" t="s">
        <v>21992</v>
      </c>
      <c r="C3483">
        <v>3419</v>
      </c>
      <c r="D3483">
        <v>113186</v>
      </c>
      <c r="E3483">
        <v>4221</v>
      </c>
    </row>
    <row r="3484" spans="1:5" x14ac:dyDescent="0.25">
      <c r="A3484" t="s">
        <v>4648</v>
      </c>
      <c r="B3484" t="s">
        <v>21994</v>
      </c>
      <c r="C3484">
        <v>2830</v>
      </c>
      <c r="D3484">
        <v>70211</v>
      </c>
      <c r="E3484">
        <v>5215</v>
      </c>
    </row>
    <row r="3485" spans="1:5" x14ac:dyDescent="0.25">
      <c r="A3485" t="s">
        <v>20450</v>
      </c>
      <c r="B3485" t="s">
        <v>21994</v>
      </c>
      <c r="C3485">
        <v>3041</v>
      </c>
      <c r="D3485">
        <v>121450</v>
      </c>
      <c r="E3485">
        <v>2656</v>
      </c>
    </row>
    <row r="3486" spans="1:5" x14ac:dyDescent="0.25">
      <c r="A3486" t="s">
        <v>16332</v>
      </c>
      <c r="B3486" t="s">
        <v>21993</v>
      </c>
      <c r="C3486">
        <v>2437</v>
      </c>
      <c r="D3486">
        <v>86079</v>
      </c>
      <c r="E3486">
        <v>6059</v>
      </c>
    </row>
    <row r="3487" spans="1:5" x14ac:dyDescent="0.25">
      <c r="A3487" t="s">
        <v>5469</v>
      </c>
      <c r="B3487" t="s">
        <v>21992</v>
      </c>
      <c r="C3487">
        <v>4728</v>
      </c>
      <c r="D3487">
        <v>25606</v>
      </c>
      <c r="E3487">
        <v>4516</v>
      </c>
    </row>
    <row r="3488" spans="1:5" x14ac:dyDescent="0.25">
      <c r="A3488" t="s">
        <v>10448</v>
      </c>
      <c r="B3488" t="s">
        <v>21991</v>
      </c>
      <c r="C3488">
        <v>2608</v>
      </c>
      <c r="D3488">
        <v>82382</v>
      </c>
      <c r="E3488">
        <v>5655</v>
      </c>
    </row>
    <row r="3489" spans="1:5" x14ac:dyDescent="0.25">
      <c r="A3489" t="s">
        <v>5522</v>
      </c>
      <c r="B3489" t="s">
        <v>21994</v>
      </c>
      <c r="C3489">
        <v>4614</v>
      </c>
      <c r="D3489">
        <v>104678</v>
      </c>
      <c r="E3489">
        <v>4765</v>
      </c>
    </row>
    <row r="3490" spans="1:5" x14ac:dyDescent="0.25">
      <c r="A3490" t="s">
        <v>17834</v>
      </c>
      <c r="B3490" t="s">
        <v>21994</v>
      </c>
      <c r="C3490">
        <v>3587</v>
      </c>
      <c r="D3490">
        <v>51610</v>
      </c>
      <c r="E3490">
        <v>6695</v>
      </c>
    </row>
    <row r="3491" spans="1:5" x14ac:dyDescent="0.25">
      <c r="A3491" t="s">
        <v>1935</v>
      </c>
      <c r="B3491" t="s">
        <v>21991</v>
      </c>
      <c r="C3491">
        <v>4743</v>
      </c>
      <c r="D3491">
        <v>28142</v>
      </c>
      <c r="E3491">
        <v>3902</v>
      </c>
    </row>
    <row r="3492" spans="1:5" x14ac:dyDescent="0.25">
      <c r="A3492" t="s">
        <v>19471</v>
      </c>
      <c r="B3492" t="s">
        <v>21991</v>
      </c>
      <c r="C3492">
        <v>3659</v>
      </c>
      <c r="D3492">
        <v>91795</v>
      </c>
      <c r="E3492">
        <v>4719</v>
      </c>
    </row>
    <row r="3493" spans="1:5" x14ac:dyDescent="0.25">
      <c r="A3493" t="s">
        <v>18302</v>
      </c>
      <c r="B3493" t="s">
        <v>21992</v>
      </c>
      <c r="C3493">
        <v>3274</v>
      </c>
      <c r="D3493">
        <v>19373</v>
      </c>
      <c r="E3493">
        <v>2221</v>
      </c>
    </row>
    <row r="3494" spans="1:5" x14ac:dyDescent="0.25">
      <c r="A3494" t="s">
        <v>2399</v>
      </c>
      <c r="B3494" t="s">
        <v>21993</v>
      </c>
      <c r="C3494">
        <v>3680</v>
      </c>
      <c r="D3494">
        <v>45366</v>
      </c>
      <c r="E3494">
        <v>3010</v>
      </c>
    </row>
    <row r="3495" spans="1:5" x14ac:dyDescent="0.25">
      <c r="A3495" t="s">
        <v>3341</v>
      </c>
      <c r="B3495" t="s">
        <v>21993</v>
      </c>
      <c r="C3495">
        <v>2232</v>
      </c>
      <c r="D3495">
        <v>101971</v>
      </c>
      <c r="E3495">
        <v>3613</v>
      </c>
    </row>
    <row r="3496" spans="1:5" x14ac:dyDescent="0.25">
      <c r="A3496" t="s">
        <v>20168</v>
      </c>
      <c r="B3496" t="s">
        <v>21993</v>
      </c>
      <c r="C3496">
        <v>2541</v>
      </c>
      <c r="D3496">
        <v>86012</v>
      </c>
      <c r="E3496">
        <v>3923</v>
      </c>
    </row>
    <row r="3497" spans="1:5" x14ac:dyDescent="0.25">
      <c r="A3497" t="s">
        <v>12583</v>
      </c>
      <c r="B3497" t="s">
        <v>21993</v>
      </c>
      <c r="C3497">
        <v>3821</v>
      </c>
      <c r="D3497">
        <v>79356</v>
      </c>
      <c r="E3497">
        <v>4392</v>
      </c>
    </row>
    <row r="3498" spans="1:5" x14ac:dyDescent="0.25">
      <c r="A3498" t="s">
        <v>19638</v>
      </c>
      <c r="B3498" t="s">
        <v>21992</v>
      </c>
      <c r="C3498">
        <v>2418</v>
      </c>
      <c r="D3498">
        <v>116880</v>
      </c>
      <c r="E3498">
        <v>3585</v>
      </c>
    </row>
    <row r="3499" spans="1:5" x14ac:dyDescent="0.25">
      <c r="A3499" t="s">
        <v>8432</v>
      </c>
      <c r="B3499" t="s">
        <v>21994</v>
      </c>
      <c r="C3499">
        <v>5152</v>
      </c>
      <c r="D3499">
        <v>81059</v>
      </c>
      <c r="E3499">
        <v>3262</v>
      </c>
    </row>
    <row r="3500" spans="1:5" x14ac:dyDescent="0.25">
      <c r="A3500" t="s">
        <v>905</v>
      </c>
      <c r="B3500" t="s">
        <v>21994</v>
      </c>
      <c r="C3500">
        <v>3642</v>
      </c>
      <c r="D3500">
        <v>104447</v>
      </c>
      <c r="E3500">
        <v>3492</v>
      </c>
    </row>
    <row r="3501" spans="1:5" x14ac:dyDescent="0.25">
      <c r="A3501" t="s">
        <v>10352</v>
      </c>
      <c r="B3501" t="s">
        <v>21993</v>
      </c>
      <c r="C3501">
        <v>4925</v>
      </c>
      <c r="D3501">
        <v>22055</v>
      </c>
      <c r="E3501">
        <v>3531</v>
      </c>
    </row>
    <row r="3502" spans="1:5" x14ac:dyDescent="0.25">
      <c r="A3502" t="s">
        <v>19945</v>
      </c>
      <c r="B3502" t="s">
        <v>21990</v>
      </c>
      <c r="C3502">
        <v>2251</v>
      </c>
      <c r="D3502">
        <v>68288</v>
      </c>
      <c r="E3502">
        <v>2722</v>
      </c>
    </row>
    <row r="3503" spans="1:5" x14ac:dyDescent="0.25">
      <c r="A3503" t="s">
        <v>4305</v>
      </c>
      <c r="B3503" t="s">
        <v>21994</v>
      </c>
      <c r="C3503">
        <v>2758</v>
      </c>
      <c r="D3503">
        <v>74319</v>
      </c>
      <c r="E3503">
        <v>3700</v>
      </c>
    </row>
    <row r="3504" spans="1:5" x14ac:dyDescent="0.25">
      <c r="A3504" t="s">
        <v>7574</v>
      </c>
      <c r="B3504" t="s">
        <v>21994</v>
      </c>
      <c r="C3504">
        <v>3911</v>
      </c>
      <c r="D3504">
        <v>113195</v>
      </c>
      <c r="E3504">
        <v>6390</v>
      </c>
    </row>
    <row r="3505" spans="1:5" x14ac:dyDescent="0.25">
      <c r="A3505" t="s">
        <v>1096</v>
      </c>
      <c r="B3505" t="s">
        <v>21990</v>
      </c>
      <c r="C3505">
        <v>2763</v>
      </c>
      <c r="D3505">
        <v>72367</v>
      </c>
      <c r="E3505">
        <v>3451</v>
      </c>
    </row>
    <row r="3506" spans="1:5" x14ac:dyDescent="0.25">
      <c r="A3506" t="s">
        <v>7488</v>
      </c>
      <c r="B3506" t="s">
        <v>21993</v>
      </c>
      <c r="C3506">
        <v>2814</v>
      </c>
      <c r="D3506">
        <v>82959</v>
      </c>
      <c r="E3506">
        <v>3612</v>
      </c>
    </row>
    <row r="3507" spans="1:5" x14ac:dyDescent="0.25">
      <c r="A3507" t="s">
        <v>4636</v>
      </c>
      <c r="B3507" t="s">
        <v>21992</v>
      </c>
      <c r="C3507">
        <v>3081</v>
      </c>
      <c r="D3507">
        <v>117039</v>
      </c>
      <c r="E3507">
        <v>3174</v>
      </c>
    </row>
    <row r="3508" spans="1:5" x14ac:dyDescent="0.25">
      <c r="A3508" t="s">
        <v>15021</v>
      </c>
      <c r="B3508" t="s">
        <v>21990</v>
      </c>
      <c r="C3508">
        <v>2232</v>
      </c>
      <c r="D3508">
        <v>85420</v>
      </c>
      <c r="E3508">
        <v>4494</v>
      </c>
    </row>
    <row r="3509" spans="1:5" x14ac:dyDescent="0.25">
      <c r="A3509" t="s">
        <v>5193</v>
      </c>
      <c r="B3509" t="s">
        <v>21990</v>
      </c>
      <c r="C3509">
        <v>3789</v>
      </c>
      <c r="D3509">
        <v>10385</v>
      </c>
      <c r="E3509">
        <v>5661</v>
      </c>
    </row>
    <row r="3510" spans="1:5" x14ac:dyDescent="0.25">
      <c r="A3510" t="s">
        <v>15780</v>
      </c>
      <c r="B3510" t="s">
        <v>21992</v>
      </c>
      <c r="C3510">
        <v>3911</v>
      </c>
      <c r="D3510">
        <v>116024</v>
      </c>
      <c r="E3510">
        <v>2664</v>
      </c>
    </row>
    <row r="3511" spans="1:5" x14ac:dyDescent="0.25">
      <c r="A3511" t="s">
        <v>8017</v>
      </c>
      <c r="B3511" t="s">
        <v>21990</v>
      </c>
      <c r="C3511">
        <v>3635</v>
      </c>
      <c r="D3511">
        <v>86128</v>
      </c>
      <c r="E3511">
        <v>4317</v>
      </c>
    </row>
    <row r="3512" spans="1:5" x14ac:dyDescent="0.25">
      <c r="A3512" t="s">
        <v>2308</v>
      </c>
      <c r="B3512" t="s">
        <v>21993</v>
      </c>
      <c r="C3512">
        <v>2700</v>
      </c>
      <c r="D3512">
        <v>47994</v>
      </c>
      <c r="E3512">
        <v>3548</v>
      </c>
    </row>
    <row r="3513" spans="1:5" x14ac:dyDescent="0.25">
      <c r="A3513" t="s">
        <v>4523</v>
      </c>
      <c r="B3513" t="s">
        <v>21991</v>
      </c>
      <c r="C3513">
        <v>4079</v>
      </c>
      <c r="D3513">
        <v>93574</v>
      </c>
      <c r="E3513">
        <v>4649</v>
      </c>
    </row>
    <row r="3514" spans="1:5" x14ac:dyDescent="0.25">
      <c r="A3514" t="s">
        <v>7132</v>
      </c>
      <c r="B3514" t="s">
        <v>21991</v>
      </c>
      <c r="C3514">
        <v>3115</v>
      </c>
      <c r="D3514">
        <v>65482</v>
      </c>
      <c r="E3514">
        <v>3487</v>
      </c>
    </row>
    <row r="3515" spans="1:5" x14ac:dyDescent="0.25">
      <c r="A3515" t="s">
        <v>16810</v>
      </c>
      <c r="B3515" t="s">
        <v>21994</v>
      </c>
      <c r="C3515">
        <v>2421</v>
      </c>
      <c r="D3515">
        <v>81072</v>
      </c>
      <c r="E3515">
        <v>2314</v>
      </c>
    </row>
    <row r="3516" spans="1:5" x14ac:dyDescent="0.25">
      <c r="A3516" t="s">
        <v>17804</v>
      </c>
      <c r="B3516" t="s">
        <v>21993</v>
      </c>
      <c r="C3516">
        <v>5195</v>
      </c>
      <c r="D3516">
        <v>99165</v>
      </c>
      <c r="E3516">
        <v>2500</v>
      </c>
    </row>
    <row r="3517" spans="1:5" x14ac:dyDescent="0.25">
      <c r="A3517" t="s">
        <v>20402</v>
      </c>
      <c r="B3517" t="s">
        <v>21990</v>
      </c>
      <c r="C3517">
        <v>3142</v>
      </c>
      <c r="D3517">
        <v>56904</v>
      </c>
      <c r="E3517">
        <v>2951</v>
      </c>
    </row>
    <row r="3518" spans="1:5" x14ac:dyDescent="0.25">
      <c r="A3518" t="s">
        <v>7100</v>
      </c>
      <c r="B3518" t="s">
        <v>21993</v>
      </c>
      <c r="C3518">
        <v>4032</v>
      </c>
      <c r="D3518">
        <v>47881</v>
      </c>
      <c r="E3518">
        <v>5666</v>
      </c>
    </row>
    <row r="3519" spans="1:5" x14ac:dyDescent="0.25">
      <c r="A3519" t="s">
        <v>4856</v>
      </c>
      <c r="B3519" t="s">
        <v>21994</v>
      </c>
      <c r="C3519">
        <v>2570</v>
      </c>
      <c r="D3519">
        <v>69281</v>
      </c>
      <c r="E3519">
        <v>3814</v>
      </c>
    </row>
    <row r="3520" spans="1:5" x14ac:dyDescent="0.25">
      <c r="A3520" t="s">
        <v>9572</v>
      </c>
      <c r="B3520" t="s">
        <v>21992</v>
      </c>
      <c r="C3520">
        <v>1952</v>
      </c>
      <c r="D3520">
        <v>72679</v>
      </c>
      <c r="E3520">
        <v>4904</v>
      </c>
    </row>
    <row r="3521" spans="1:5" x14ac:dyDescent="0.25">
      <c r="A3521" t="s">
        <v>9654</v>
      </c>
      <c r="B3521" t="s">
        <v>21991</v>
      </c>
      <c r="C3521">
        <v>2402</v>
      </c>
      <c r="D3521">
        <v>69833</v>
      </c>
      <c r="E3521">
        <v>5027</v>
      </c>
    </row>
    <row r="3522" spans="1:5" x14ac:dyDescent="0.25">
      <c r="A3522" t="s">
        <v>10840</v>
      </c>
      <c r="B3522" t="s">
        <v>21994</v>
      </c>
      <c r="C3522">
        <v>3507</v>
      </c>
      <c r="D3522">
        <v>62591</v>
      </c>
      <c r="E3522">
        <v>5391</v>
      </c>
    </row>
    <row r="3523" spans="1:5" x14ac:dyDescent="0.25">
      <c r="A3523" t="s">
        <v>2218</v>
      </c>
      <c r="B3523" t="s">
        <v>21991</v>
      </c>
      <c r="C3523">
        <v>3297</v>
      </c>
      <c r="D3523">
        <v>41358</v>
      </c>
      <c r="E3523">
        <v>1706</v>
      </c>
    </row>
    <row r="3524" spans="1:5" x14ac:dyDescent="0.25">
      <c r="A3524" t="s">
        <v>19140</v>
      </c>
      <c r="B3524" t="s">
        <v>21992</v>
      </c>
      <c r="C3524">
        <v>1482</v>
      </c>
      <c r="D3524">
        <v>110456</v>
      </c>
      <c r="E3524">
        <v>3611</v>
      </c>
    </row>
    <row r="3525" spans="1:5" x14ac:dyDescent="0.25">
      <c r="A3525" t="s">
        <v>18934</v>
      </c>
      <c r="B3525" t="s">
        <v>21990</v>
      </c>
      <c r="C3525">
        <v>2983</v>
      </c>
      <c r="D3525">
        <v>89314</v>
      </c>
      <c r="E3525">
        <v>4588</v>
      </c>
    </row>
    <row r="3526" spans="1:5" x14ac:dyDescent="0.25">
      <c r="A3526" t="s">
        <v>8147</v>
      </c>
      <c r="B3526" t="s">
        <v>21990</v>
      </c>
      <c r="C3526">
        <v>4137</v>
      </c>
      <c r="D3526">
        <v>52760</v>
      </c>
      <c r="E3526">
        <v>3471</v>
      </c>
    </row>
    <row r="3527" spans="1:5" x14ac:dyDescent="0.25">
      <c r="A3527" t="s">
        <v>13173</v>
      </c>
      <c r="B3527" t="s">
        <v>21993</v>
      </c>
      <c r="C3527">
        <v>2519</v>
      </c>
      <c r="D3527">
        <v>57478</v>
      </c>
      <c r="E3527">
        <v>4308</v>
      </c>
    </row>
    <row r="3528" spans="1:5" x14ac:dyDescent="0.25">
      <c r="A3528" t="s">
        <v>3111</v>
      </c>
      <c r="B3528" t="s">
        <v>21990</v>
      </c>
      <c r="C3528">
        <v>2356</v>
      </c>
      <c r="D3528">
        <v>109912</v>
      </c>
      <c r="E3528">
        <v>3270</v>
      </c>
    </row>
    <row r="3529" spans="1:5" x14ac:dyDescent="0.25">
      <c r="A3529" t="s">
        <v>16826</v>
      </c>
      <c r="B3529" t="s">
        <v>21993</v>
      </c>
      <c r="C3529">
        <v>3508</v>
      </c>
      <c r="D3529">
        <v>101486</v>
      </c>
      <c r="E3529">
        <v>3854</v>
      </c>
    </row>
    <row r="3530" spans="1:5" x14ac:dyDescent="0.25">
      <c r="A3530" t="s">
        <v>2295</v>
      </c>
      <c r="B3530" t="s">
        <v>21994</v>
      </c>
      <c r="C3530">
        <v>1877</v>
      </c>
      <c r="D3530">
        <v>46438</v>
      </c>
      <c r="E3530">
        <v>4037</v>
      </c>
    </row>
    <row r="3531" spans="1:5" x14ac:dyDescent="0.25">
      <c r="A3531" t="s">
        <v>18268</v>
      </c>
      <c r="B3531" t="s">
        <v>21990</v>
      </c>
      <c r="C3531">
        <v>3223</v>
      </c>
      <c r="D3531">
        <v>54155</v>
      </c>
      <c r="E3531">
        <v>6032</v>
      </c>
    </row>
    <row r="3532" spans="1:5" x14ac:dyDescent="0.25">
      <c r="A3532" t="s">
        <v>7232</v>
      </c>
      <c r="B3532" t="s">
        <v>21994</v>
      </c>
      <c r="C3532">
        <v>2927</v>
      </c>
      <c r="D3532">
        <v>90463</v>
      </c>
      <c r="E3532">
        <v>3598</v>
      </c>
    </row>
    <row r="3533" spans="1:5" x14ac:dyDescent="0.25">
      <c r="A3533" t="s">
        <v>2258</v>
      </c>
      <c r="B3533" t="s">
        <v>21994</v>
      </c>
      <c r="C3533">
        <v>2914</v>
      </c>
      <c r="D3533">
        <v>56769</v>
      </c>
      <c r="E3533">
        <v>2977</v>
      </c>
    </row>
    <row r="3534" spans="1:5" x14ac:dyDescent="0.25">
      <c r="A3534" t="s">
        <v>4027</v>
      </c>
      <c r="B3534" t="s">
        <v>21992</v>
      </c>
      <c r="C3534">
        <v>4034</v>
      </c>
      <c r="D3534">
        <v>109578</v>
      </c>
      <c r="E3534">
        <v>4710</v>
      </c>
    </row>
    <row r="3535" spans="1:5" x14ac:dyDescent="0.25">
      <c r="A3535" t="s">
        <v>12515</v>
      </c>
      <c r="B3535" t="s">
        <v>21992</v>
      </c>
      <c r="C3535">
        <v>1204</v>
      </c>
      <c r="D3535">
        <v>89209</v>
      </c>
      <c r="E3535">
        <v>3293</v>
      </c>
    </row>
    <row r="3536" spans="1:5" x14ac:dyDescent="0.25">
      <c r="A3536" t="s">
        <v>20070</v>
      </c>
      <c r="B3536" t="s">
        <v>21992</v>
      </c>
      <c r="C3536">
        <v>3058</v>
      </c>
      <c r="D3536">
        <v>25870</v>
      </c>
      <c r="E3536">
        <v>5974</v>
      </c>
    </row>
    <row r="3537" spans="1:5" x14ac:dyDescent="0.25">
      <c r="A3537" t="s">
        <v>12152</v>
      </c>
      <c r="B3537" t="s">
        <v>21993</v>
      </c>
      <c r="C3537">
        <v>2039</v>
      </c>
      <c r="D3537">
        <v>71707</v>
      </c>
      <c r="E3537">
        <v>3025</v>
      </c>
    </row>
    <row r="3538" spans="1:5" x14ac:dyDescent="0.25">
      <c r="A3538" t="s">
        <v>17632</v>
      </c>
      <c r="B3538" t="s">
        <v>21993</v>
      </c>
      <c r="C3538">
        <v>2494</v>
      </c>
      <c r="D3538">
        <v>63550</v>
      </c>
      <c r="E3538">
        <v>5102</v>
      </c>
    </row>
    <row r="3539" spans="1:5" x14ac:dyDescent="0.25">
      <c r="A3539" t="s">
        <v>13105</v>
      </c>
      <c r="B3539" t="s">
        <v>21991</v>
      </c>
      <c r="C3539">
        <v>4025</v>
      </c>
      <c r="D3539">
        <v>112171</v>
      </c>
      <c r="E3539">
        <v>2224</v>
      </c>
    </row>
    <row r="3540" spans="1:5" x14ac:dyDescent="0.25">
      <c r="A3540" t="s">
        <v>14955</v>
      </c>
      <c r="B3540" t="s">
        <v>21994</v>
      </c>
      <c r="C3540">
        <v>3268</v>
      </c>
      <c r="D3540">
        <v>84482</v>
      </c>
      <c r="E3540">
        <v>2647</v>
      </c>
    </row>
    <row r="3541" spans="1:5" x14ac:dyDescent="0.25">
      <c r="A3541" t="s">
        <v>4696</v>
      </c>
      <c r="B3541" t="s">
        <v>21993</v>
      </c>
      <c r="C3541">
        <v>4201</v>
      </c>
      <c r="D3541">
        <v>69515</v>
      </c>
      <c r="E3541">
        <v>3344</v>
      </c>
    </row>
    <row r="3542" spans="1:5" x14ac:dyDescent="0.25">
      <c r="A3542" t="s">
        <v>16808</v>
      </c>
      <c r="B3542" t="s">
        <v>21994</v>
      </c>
      <c r="C3542">
        <v>4049</v>
      </c>
      <c r="D3542">
        <v>69431</v>
      </c>
      <c r="E3542">
        <v>3540</v>
      </c>
    </row>
    <row r="3543" spans="1:5" x14ac:dyDescent="0.25">
      <c r="A3543" t="s">
        <v>13879</v>
      </c>
      <c r="B3543" t="s">
        <v>21992</v>
      </c>
      <c r="C3543">
        <v>2993</v>
      </c>
      <c r="D3543">
        <v>51901</v>
      </c>
      <c r="E3543">
        <v>4482</v>
      </c>
    </row>
    <row r="3544" spans="1:5" x14ac:dyDescent="0.25">
      <c r="A3544" t="s">
        <v>12198</v>
      </c>
      <c r="B3544" t="s">
        <v>21994</v>
      </c>
      <c r="C3544">
        <v>3001</v>
      </c>
      <c r="D3544">
        <v>108494</v>
      </c>
      <c r="E3544">
        <v>5256</v>
      </c>
    </row>
    <row r="3545" spans="1:5" x14ac:dyDescent="0.25">
      <c r="A3545" t="s">
        <v>5465</v>
      </c>
      <c r="B3545" t="s">
        <v>21993</v>
      </c>
      <c r="C3545">
        <v>3394</v>
      </c>
      <c r="D3545">
        <v>60426</v>
      </c>
      <c r="E3545">
        <v>5325</v>
      </c>
    </row>
    <row r="3546" spans="1:5" x14ac:dyDescent="0.25">
      <c r="A3546" t="s">
        <v>3141</v>
      </c>
      <c r="B3546" t="s">
        <v>21993</v>
      </c>
      <c r="C3546">
        <v>2624</v>
      </c>
      <c r="D3546">
        <v>89372</v>
      </c>
      <c r="E3546">
        <v>3858</v>
      </c>
    </row>
    <row r="3547" spans="1:5" x14ac:dyDescent="0.25">
      <c r="A3547" t="s">
        <v>15457</v>
      </c>
      <c r="B3547" t="s">
        <v>21990</v>
      </c>
      <c r="C3547">
        <v>1504</v>
      </c>
      <c r="D3547">
        <v>109797</v>
      </c>
      <c r="E3547">
        <v>3952</v>
      </c>
    </row>
    <row r="3548" spans="1:5" x14ac:dyDescent="0.25">
      <c r="A3548" t="s">
        <v>14711</v>
      </c>
      <c r="B3548" t="s">
        <v>21991</v>
      </c>
      <c r="C3548">
        <v>2452</v>
      </c>
      <c r="D3548">
        <v>118088</v>
      </c>
      <c r="E3548">
        <v>4965</v>
      </c>
    </row>
    <row r="3549" spans="1:5" x14ac:dyDescent="0.25">
      <c r="A3549" t="s">
        <v>14366</v>
      </c>
      <c r="B3549" t="s">
        <v>21990</v>
      </c>
      <c r="C3549">
        <v>3659</v>
      </c>
      <c r="D3549">
        <v>111165</v>
      </c>
      <c r="E3549">
        <v>4143</v>
      </c>
    </row>
    <row r="3550" spans="1:5" x14ac:dyDescent="0.25">
      <c r="A3550" t="s">
        <v>7191</v>
      </c>
      <c r="B3550" t="s">
        <v>21992</v>
      </c>
      <c r="C3550">
        <v>1102</v>
      </c>
      <c r="D3550">
        <v>33747</v>
      </c>
      <c r="E3550">
        <v>4927</v>
      </c>
    </row>
    <row r="3551" spans="1:5" x14ac:dyDescent="0.25">
      <c r="A3551" t="s">
        <v>1521</v>
      </c>
      <c r="B3551" t="s">
        <v>21994</v>
      </c>
      <c r="C3551">
        <v>2231</v>
      </c>
      <c r="D3551">
        <v>40657</v>
      </c>
      <c r="E3551">
        <v>3039</v>
      </c>
    </row>
    <row r="3552" spans="1:5" x14ac:dyDescent="0.25">
      <c r="A3552" t="s">
        <v>5053</v>
      </c>
      <c r="B3552" t="s">
        <v>21990</v>
      </c>
      <c r="C3552">
        <v>2372</v>
      </c>
      <c r="D3552">
        <v>97443</v>
      </c>
      <c r="E3552">
        <v>7500</v>
      </c>
    </row>
    <row r="3553" spans="1:5" x14ac:dyDescent="0.25">
      <c r="A3553" t="s">
        <v>18117</v>
      </c>
      <c r="B3553" t="s">
        <v>21991</v>
      </c>
      <c r="C3553">
        <v>3778</v>
      </c>
      <c r="D3553">
        <v>85565</v>
      </c>
      <c r="E3553">
        <v>4186</v>
      </c>
    </row>
    <row r="3554" spans="1:5" x14ac:dyDescent="0.25">
      <c r="A3554" t="s">
        <v>8229</v>
      </c>
      <c r="B3554" t="s">
        <v>21994</v>
      </c>
      <c r="C3554">
        <v>4489</v>
      </c>
      <c r="D3554">
        <v>52802</v>
      </c>
      <c r="E3554">
        <v>5563</v>
      </c>
    </row>
    <row r="3555" spans="1:5" x14ac:dyDescent="0.25">
      <c r="A3555" t="s">
        <v>13363</v>
      </c>
      <c r="B3555" t="s">
        <v>21990</v>
      </c>
      <c r="C3555">
        <v>270</v>
      </c>
      <c r="D3555">
        <v>82208</v>
      </c>
      <c r="E3555">
        <v>2685</v>
      </c>
    </row>
    <row r="3556" spans="1:5" x14ac:dyDescent="0.25">
      <c r="A3556" t="s">
        <v>11884</v>
      </c>
      <c r="B3556" t="s">
        <v>21990</v>
      </c>
      <c r="C3556">
        <v>2684</v>
      </c>
      <c r="D3556">
        <v>113758</v>
      </c>
      <c r="E3556">
        <v>2932</v>
      </c>
    </row>
    <row r="3557" spans="1:5" x14ac:dyDescent="0.25">
      <c r="A3557" t="s">
        <v>15602</v>
      </c>
      <c r="B3557" t="s">
        <v>21991</v>
      </c>
      <c r="C3557">
        <v>3110</v>
      </c>
      <c r="D3557">
        <v>48565</v>
      </c>
      <c r="E3557">
        <v>2392</v>
      </c>
    </row>
    <row r="3558" spans="1:5" x14ac:dyDescent="0.25">
      <c r="A3558" t="s">
        <v>944</v>
      </c>
      <c r="B3558" t="s">
        <v>21994</v>
      </c>
      <c r="C3558">
        <v>2810</v>
      </c>
      <c r="D3558">
        <v>70667</v>
      </c>
      <c r="E3558">
        <v>3713</v>
      </c>
    </row>
    <row r="3559" spans="1:5" x14ac:dyDescent="0.25">
      <c r="A3559" t="s">
        <v>15540</v>
      </c>
      <c r="B3559" t="s">
        <v>21994</v>
      </c>
      <c r="C3559">
        <v>2797</v>
      </c>
      <c r="D3559">
        <v>111687</v>
      </c>
      <c r="E3559">
        <v>3753</v>
      </c>
    </row>
    <row r="3560" spans="1:5" x14ac:dyDescent="0.25">
      <c r="A3560" t="s">
        <v>9936</v>
      </c>
      <c r="B3560" t="s">
        <v>21993</v>
      </c>
      <c r="C3560">
        <v>2137</v>
      </c>
      <c r="D3560">
        <v>101177</v>
      </c>
      <c r="E3560">
        <v>1687</v>
      </c>
    </row>
    <row r="3561" spans="1:5" x14ac:dyDescent="0.25">
      <c r="A3561" t="s">
        <v>1927</v>
      </c>
      <c r="B3561" t="s">
        <v>21990</v>
      </c>
      <c r="C3561">
        <v>1737</v>
      </c>
      <c r="D3561">
        <v>81218</v>
      </c>
      <c r="E3561">
        <v>1926</v>
      </c>
    </row>
    <row r="3562" spans="1:5" x14ac:dyDescent="0.25">
      <c r="A3562" t="s">
        <v>7834</v>
      </c>
      <c r="B3562" t="s">
        <v>21990</v>
      </c>
      <c r="C3562">
        <v>3370</v>
      </c>
      <c r="D3562">
        <v>82105</v>
      </c>
      <c r="E3562">
        <v>2766</v>
      </c>
    </row>
    <row r="3563" spans="1:5" x14ac:dyDescent="0.25">
      <c r="A3563" t="s">
        <v>645</v>
      </c>
      <c r="B3563" t="s">
        <v>21992</v>
      </c>
      <c r="C3563">
        <v>1753</v>
      </c>
      <c r="D3563">
        <v>92673</v>
      </c>
      <c r="E3563">
        <v>3983</v>
      </c>
    </row>
    <row r="3564" spans="1:5" x14ac:dyDescent="0.25">
      <c r="A3564" t="s">
        <v>19927</v>
      </c>
      <c r="B3564" t="s">
        <v>21993</v>
      </c>
      <c r="C3564">
        <v>2195</v>
      </c>
      <c r="D3564">
        <v>93514</v>
      </c>
      <c r="E3564">
        <v>3294</v>
      </c>
    </row>
    <row r="3565" spans="1:5" x14ac:dyDescent="0.25">
      <c r="A3565" t="s">
        <v>1660</v>
      </c>
      <c r="B3565" t="s">
        <v>21990</v>
      </c>
      <c r="C3565">
        <v>2357</v>
      </c>
      <c r="D3565">
        <v>83898</v>
      </c>
      <c r="E3565">
        <v>2449</v>
      </c>
    </row>
    <row r="3566" spans="1:5" x14ac:dyDescent="0.25">
      <c r="A3566" t="s">
        <v>6885</v>
      </c>
      <c r="B3566" t="s">
        <v>21992</v>
      </c>
      <c r="C3566">
        <v>4209</v>
      </c>
      <c r="D3566">
        <v>107702</v>
      </c>
      <c r="E3566">
        <v>3096</v>
      </c>
    </row>
    <row r="3567" spans="1:5" x14ac:dyDescent="0.25">
      <c r="A3567" t="s">
        <v>7961</v>
      </c>
      <c r="B3567" t="s">
        <v>21993</v>
      </c>
      <c r="C3567">
        <v>4973</v>
      </c>
      <c r="D3567">
        <v>86183</v>
      </c>
      <c r="E3567">
        <v>4650</v>
      </c>
    </row>
    <row r="3568" spans="1:5" x14ac:dyDescent="0.25">
      <c r="A3568" t="s">
        <v>2802</v>
      </c>
      <c r="B3568" t="s">
        <v>21994</v>
      </c>
      <c r="C3568">
        <v>2686</v>
      </c>
      <c r="D3568">
        <v>92392</v>
      </c>
      <c r="E3568">
        <v>3877</v>
      </c>
    </row>
    <row r="3569" spans="1:5" x14ac:dyDescent="0.25">
      <c r="A3569" t="s">
        <v>3101</v>
      </c>
      <c r="B3569" t="s">
        <v>21994</v>
      </c>
      <c r="C3569">
        <v>2123</v>
      </c>
      <c r="D3569">
        <v>41641</v>
      </c>
      <c r="E3569">
        <v>4207</v>
      </c>
    </row>
    <row r="3570" spans="1:5" x14ac:dyDescent="0.25">
      <c r="A3570" t="s">
        <v>1342</v>
      </c>
      <c r="B3570" t="s">
        <v>21990</v>
      </c>
      <c r="C3570">
        <v>2247</v>
      </c>
      <c r="D3570">
        <v>73114</v>
      </c>
      <c r="E3570">
        <v>4062</v>
      </c>
    </row>
    <row r="3571" spans="1:5" x14ac:dyDescent="0.25">
      <c r="A3571" t="s">
        <v>2040</v>
      </c>
      <c r="B3571" t="s">
        <v>21994</v>
      </c>
      <c r="C3571">
        <v>1490</v>
      </c>
      <c r="D3571">
        <v>69021</v>
      </c>
      <c r="E3571">
        <v>7685</v>
      </c>
    </row>
    <row r="3572" spans="1:5" x14ac:dyDescent="0.25">
      <c r="A3572" t="s">
        <v>8955</v>
      </c>
      <c r="B3572" t="s">
        <v>21992</v>
      </c>
      <c r="C3572">
        <v>3544</v>
      </c>
      <c r="D3572">
        <v>98742</v>
      </c>
      <c r="E3572">
        <v>4690</v>
      </c>
    </row>
    <row r="3573" spans="1:5" x14ac:dyDescent="0.25">
      <c r="A3573" t="s">
        <v>12485</v>
      </c>
      <c r="B3573" t="s">
        <v>21993</v>
      </c>
      <c r="C3573">
        <v>2980</v>
      </c>
      <c r="D3573">
        <v>130852</v>
      </c>
      <c r="E3573">
        <v>3412</v>
      </c>
    </row>
    <row r="3574" spans="1:5" x14ac:dyDescent="0.25">
      <c r="A3574" t="s">
        <v>13071</v>
      </c>
      <c r="B3574" t="s">
        <v>21993</v>
      </c>
      <c r="C3574">
        <v>2632</v>
      </c>
      <c r="D3574">
        <v>99811</v>
      </c>
      <c r="E3574">
        <v>3317</v>
      </c>
    </row>
    <row r="3575" spans="1:5" x14ac:dyDescent="0.25">
      <c r="A3575" t="s">
        <v>11916</v>
      </c>
      <c r="B3575" t="s">
        <v>21990</v>
      </c>
      <c r="C3575">
        <v>2839</v>
      </c>
      <c r="D3575">
        <v>48953</v>
      </c>
      <c r="E3575">
        <v>5666</v>
      </c>
    </row>
    <row r="3576" spans="1:5" x14ac:dyDescent="0.25">
      <c r="A3576" t="s">
        <v>17413</v>
      </c>
      <c r="B3576" t="s">
        <v>21993</v>
      </c>
      <c r="C3576">
        <v>3210</v>
      </c>
      <c r="D3576">
        <v>95139</v>
      </c>
      <c r="E3576">
        <v>5106</v>
      </c>
    </row>
    <row r="3577" spans="1:5" x14ac:dyDescent="0.25">
      <c r="A3577" t="s">
        <v>16941</v>
      </c>
      <c r="B3577" t="s">
        <v>21993</v>
      </c>
      <c r="C3577">
        <v>4028</v>
      </c>
      <c r="D3577">
        <v>91414</v>
      </c>
      <c r="E3577">
        <v>5913</v>
      </c>
    </row>
    <row r="3578" spans="1:5" x14ac:dyDescent="0.25">
      <c r="A3578" t="s">
        <v>20404</v>
      </c>
      <c r="B3578" t="s">
        <v>21994</v>
      </c>
      <c r="C3578">
        <v>3749</v>
      </c>
      <c r="D3578">
        <v>63690</v>
      </c>
      <c r="E3578">
        <v>4401</v>
      </c>
    </row>
    <row r="3579" spans="1:5" x14ac:dyDescent="0.25">
      <c r="A3579" t="s">
        <v>10578</v>
      </c>
      <c r="B3579" t="s">
        <v>21990</v>
      </c>
      <c r="C3579">
        <v>704</v>
      </c>
      <c r="D3579">
        <v>54015</v>
      </c>
      <c r="E3579">
        <v>4948</v>
      </c>
    </row>
    <row r="3580" spans="1:5" x14ac:dyDescent="0.25">
      <c r="A3580" t="s">
        <v>14751</v>
      </c>
      <c r="B3580" t="s">
        <v>21993</v>
      </c>
      <c r="C3580">
        <v>2074</v>
      </c>
      <c r="D3580">
        <v>123941</v>
      </c>
      <c r="E3580">
        <v>2944</v>
      </c>
    </row>
    <row r="3581" spans="1:5" x14ac:dyDescent="0.25">
      <c r="A3581" t="s">
        <v>5630</v>
      </c>
      <c r="B3581" t="s">
        <v>21993</v>
      </c>
      <c r="C3581">
        <v>3094</v>
      </c>
      <c r="D3581">
        <v>69248</v>
      </c>
      <c r="E3581">
        <v>3022</v>
      </c>
    </row>
    <row r="3582" spans="1:5" x14ac:dyDescent="0.25">
      <c r="A3582" t="s">
        <v>3838</v>
      </c>
      <c r="B3582" t="s">
        <v>21993</v>
      </c>
      <c r="C3582">
        <v>3810</v>
      </c>
      <c r="D3582">
        <v>92536</v>
      </c>
      <c r="E3582">
        <v>2805</v>
      </c>
    </row>
    <row r="3583" spans="1:5" x14ac:dyDescent="0.25">
      <c r="A3583" t="s">
        <v>15115</v>
      </c>
      <c r="B3583" t="s">
        <v>21990</v>
      </c>
      <c r="C3583">
        <v>4524</v>
      </c>
      <c r="D3583">
        <v>70794</v>
      </c>
      <c r="E3583">
        <v>5124</v>
      </c>
    </row>
    <row r="3584" spans="1:5" x14ac:dyDescent="0.25">
      <c r="A3584" t="s">
        <v>1516</v>
      </c>
      <c r="B3584" t="s">
        <v>21992</v>
      </c>
      <c r="C3584">
        <v>2713</v>
      </c>
      <c r="D3584">
        <v>79804</v>
      </c>
      <c r="E3584">
        <v>2174</v>
      </c>
    </row>
    <row r="3585" spans="1:5" x14ac:dyDescent="0.25">
      <c r="A3585" t="s">
        <v>11346</v>
      </c>
      <c r="B3585" t="s">
        <v>21991</v>
      </c>
      <c r="C3585">
        <v>717</v>
      </c>
      <c r="D3585">
        <v>84513</v>
      </c>
      <c r="E3585">
        <v>3485</v>
      </c>
    </row>
    <row r="3586" spans="1:5" x14ac:dyDescent="0.25">
      <c r="A3586" t="s">
        <v>6150</v>
      </c>
      <c r="B3586" t="s">
        <v>21991</v>
      </c>
      <c r="C3586">
        <v>2576</v>
      </c>
      <c r="D3586">
        <v>32355</v>
      </c>
      <c r="E3586">
        <v>4724</v>
      </c>
    </row>
    <row r="3587" spans="1:5" x14ac:dyDescent="0.25">
      <c r="A3587" t="s">
        <v>8382</v>
      </c>
      <c r="B3587" t="s">
        <v>21994</v>
      </c>
      <c r="C3587">
        <v>2954</v>
      </c>
      <c r="D3587">
        <v>57331</v>
      </c>
      <c r="E3587">
        <v>4638</v>
      </c>
    </row>
    <row r="3588" spans="1:5" x14ac:dyDescent="0.25">
      <c r="A3588" t="s">
        <v>3696</v>
      </c>
      <c r="B3588" t="s">
        <v>21994</v>
      </c>
      <c r="C3588">
        <v>1993</v>
      </c>
      <c r="D3588">
        <v>31300</v>
      </c>
      <c r="E3588">
        <v>6234</v>
      </c>
    </row>
    <row r="3589" spans="1:5" x14ac:dyDescent="0.25">
      <c r="A3589" t="s">
        <v>10538</v>
      </c>
      <c r="B3589" t="s">
        <v>21990</v>
      </c>
      <c r="C3589">
        <v>4221</v>
      </c>
      <c r="D3589">
        <v>83585</v>
      </c>
      <c r="E3589">
        <v>3067</v>
      </c>
    </row>
    <row r="3590" spans="1:5" x14ac:dyDescent="0.25">
      <c r="A3590" t="s">
        <v>1499</v>
      </c>
      <c r="B3590" t="s">
        <v>21994</v>
      </c>
      <c r="C3590">
        <v>3888</v>
      </c>
      <c r="D3590">
        <v>88001</v>
      </c>
      <c r="E3590">
        <v>4612</v>
      </c>
    </row>
    <row r="3591" spans="1:5" x14ac:dyDescent="0.25">
      <c r="A3591" t="s">
        <v>17937</v>
      </c>
      <c r="B3591" t="s">
        <v>21990</v>
      </c>
      <c r="C3591">
        <v>3520</v>
      </c>
      <c r="D3591">
        <v>81605</v>
      </c>
      <c r="E3591">
        <v>3313</v>
      </c>
    </row>
    <row r="3592" spans="1:5" x14ac:dyDescent="0.25">
      <c r="A3592" t="s">
        <v>7724</v>
      </c>
      <c r="B3592" t="s">
        <v>21992</v>
      </c>
      <c r="C3592">
        <v>3399</v>
      </c>
      <c r="D3592">
        <v>77044</v>
      </c>
      <c r="E3592">
        <v>4192</v>
      </c>
    </row>
    <row r="3593" spans="1:5" x14ac:dyDescent="0.25">
      <c r="A3593" t="s">
        <v>11709</v>
      </c>
      <c r="B3593" t="s">
        <v>21992</v>
      </c>
      <c r="C3593">
        <v>1458</v>
      </c>
      <c r="D3593">
        <v>81627</v>
      </c>
      <c r="E3593">
        <v>2937</v>
      </c>
    </row>
    <row r="3594" spans="1:5" x14ac:dyDescent="0.25">
      <c r="A3594" t="s">
        <v>12279</v>
      </c>
      <c r="B3594" t="s">
        <v>21992</v>
      </c>
      <c r="C3594">
        <v>2746</v>
      </c>
      <c r="D3594">
        <v>70952</v>
      </c>
      <c r="E3594">
        <v>4523</v>
      </c>
    </row>
    <row r="3595" spans="1:5" x14ac:dyDescent="0.25">
      <c r="A3595" t="s">
        <v>17552</v>
      </c>
      <c r="B3595" t="s">
        <v>21991</v>
      </c>
      <c r="C3595">
        <v>3459</v>
      </c>
      <c r="D3595">
        <v>83680</v>
      </c>
      <c r="E3595">
        <v>4680</v>
      </c>
    </row>
    <row r="3596" spans="1:5" x14ac:dyDescent="0.25">
      <c r="A3596" t="s">
        <v>10404</v>
      </c>
      <c r="B3596" t="s">
        <v>21991</v>
      </c>
      <c r="C3596">
        <v>3607</v>
      </c>
      <c r="D3596">
        <v>104448</v>
      </c>
      <c r="E3596">
        <v>4941</v>
      </c>
    </row>
    <row r="3597" spans="1:5" x14ac:dyDescent="0.25">
      <c r="A3597" t="s">
        <v>14828</v>
      </c>
      <c r="B3597" t="s">
        <v>21991</v>
      </c>
      <c r="C3597">
        <v>1897</v>
      </c>
      <c r="D3597">
        <v>43249</v>
      </c>
      <c r="E3597">
        <v>3901</v>
      </c>
    </row>
    <row r="3598" spans="1:5" x14ac:dyDescent="0.25">
      <c r="A3598" t="s">
        <v>12747</v>
      </c>
      <c r="B3598" t="s">
        <v>21994</v>
      </c>
      <c r="C3598">
        <v>3222</v>
      </c>
      <c r="D3598">
        <v>69814</v>
      </c>
      <c r="E3598">
        <v>1922</v>
      </c>
    </row>
    <row r="3599" spans="1:5" x14ac:dyDescent="0.25">
      <c r="A3599" t="s">
        <v>8029</v>
      </c>
      <c r="B3599" t="s">
        <v>21993</v>
      </c>
      <c r="C3599">
        <v>4187</v>
      </c>
      <c r="D3599">
        <v>54865</v>
      </c>
      <c r="E3599">
        <v>5221</v>
      </c>
    </row>
    <row r="3600" spans="1:5" x14ac:dyDescent="0.25">
      <c r="A3600" t="s">
        <v>1051</v>
      </c>
      <c r="B3600" t="s">
        <v>21992</v>
      </c>
      <c r="C3600">
        <v>1970</v>
      </c>
      <c r="D3600">
        <v>103374</v>
      </c>
      <c r="E3600">
        <v>2478</v>
      </c>
    </row>
    <row r="3601" spans="1:5" x14ac:dyDescent="0.25">
      <c r="A3601" t="s">
        <v>12313</v>
      </c>
      <c r="B3601" t="s">
        <v>21994</v>
      </c>
      <c r="C3601">
        <v>2560</v>
      </c>
      <c r="D3601">
        <v>71044</v>
      </c>
      <c r="E3601">
        <v>4424</v>
      </c>
    </row>
    <row r="3602" spans="1:5" x14ac:dyDescent="0.25">
      <c r="A3602" t="s">
        <v>18062</v>
      </c>
      <c r="B3602" t="s">
        <v>21992</v>
      </c>
      <c r="C3602">
        <v>4613</v>
      </c>
      <c r="D3602">
        <v>58438</v>
      </c>
      <c r="E3602">
        <v>4747</v>
      </c>
    </row>
    <row r="3603" spans="1:5" x14ac:dyDescent="0.25">
      <c r="A3603" t="s">
        <v>12697</v>
      </c>
      <c r="B3603" t="s">
        <v>21994</v>
      </c>
      <c r="C3603">
        <v>2496</v>
      </c>
      <c r="D3603">
        <v>143772</v>
      </c>
      <c r="E3603">
        <v>5485</v>
      </c>
    </row>
    <row r="3604" spans="1:5" x14ac:dyDescent="0.25">
      <c r="A3604" t="s">
        <v>19411</v>
      </c>
      <c r="B3604" t="s">
        <v>21993</v>
      </c>
      <c r="C3604">
        <v>3092</v>
      </c>
      <c r="D3604">
        <v>82968</v>
      </c>
      <c r="E3604">
        <v>2749</v>
      </c>
    </row>
    <row r="3605" spans="1:5" x14ac:dyDescent="0.25">
      <c r="A3605" t="s">
        <v>9021</v>
      </c>
      <c r="B3605" t="s">
        <v>21991</v>
      </c>
      <c r="C3605">
        <v>2238</v>
      </c>
      <c r="D3605">
        <v>85786</v>
      </c>
      <c r="E3605">
        <v>1592</v>
      </c>
    </row>
    <row r="3606" spans="1:5" x14ac:dyDescent="0.25">
      <c r="A3606" t="s">
        <v>19002</v>
      </c>
      <c r="B3606" t="s">
        <v>21990</v>
      </c>
      <c r="C3606">
        <v>2505</v>
      </c>
      <c r="D3606">
        <v>64963</v>
      </c>
      <c r="E3606">
        <v>4610</v>
      </c>
    </row>
    <row r="3607" spans="1:5" x14ac:dyDescent="0.25">
      <c r="A3607" t="s">
        <v>5618</v>
      </c>
      <c r="B3607" t="s">
        <v>21994</v>
      </c>
      <c r="C3607">
        <v>2086</v>
      </c>
      <c r="D3607">
        <v>77348</v>
      </c>
      <c r="E3607">
        <v>4914</v>
      </c>
    </row>
    <row r="3608" spans="1:5" x14ac:dyDescent="0.25">
      <c r="A3608" t="s">
        <v>10006</v>
      </c>
      <c r="B3608" t="s">
        <v>21991</v>
      </c>
      <c r="C3608">
        <v>3978</v>
      </c>
      <c r="D3608">
        <v>61172</v>
      </c>
      <c r="E3608">
        <v>4277</v>
      </c>
    </row>
    <row r="3609" spans="1:5" x14ac:dyDescent="0.25">
      <c r="A3609" t="s">
        <v>10077</v>
      </c>
      <c r="B3609" t="s">
        <v>21994</v>
      </c>
      <c r="C3609">
        <v>3642</v>
      </c>
      <c r="D3609">
        <v>71070</v>
      </c>
      <c r="E3609">
        <v>4637</v>
      </c>
    </row>
    <row r="3610" spans="1:5" x14ac:dyDescent="0.25">
      <c r="A3610" t="s">
        <v>8756</v>
      </c>
      <c r="B3610" t="s">
        <v>21991</v>
      </c>
      <c r="C3610">
        <v>2393</v>
      </c>
      <c r="D3610">
        <v>76509</v>
      </c>
      <c r="E3610">
        <v>4032</v>
      </c>
    </row>
    <row r="3611" spans="1:5" x14ac:dyDescent="0.25">
      <c r="A3611" t="s">
        <v>10067</v>
      </c>
      <c r="B3611" t="s">
        <v>21994</v>
      </c>
      <c r="C3611">
        <v>4035</v>
      </c>
      <c r="D3611">
        <v>107190</v>
      </c>
      <c r="E3611">
        <v>4877</v>
      </c>
    </row>
    <row r="3612" spans="1:5" x14ac:dyDescent="0.25">
      <c r="A3612" t="s">
        <v>2903</v>
      </c>
      <c r="B3612" t="s">
        <v>21991</v>
      </c>
      <c r="C3612">
        <v>0</v>
      </c>
      <c r="D3612">
        <v>121705</v>
      </c>
      <c r="E3612">
        <v>1793</v>
      </c>
    </row>
    <row r="3613" spans="1:5" x14ac:dyDescent="0.25">
      <c r="A3613" t="s">
        <v>3423</v>
      </c>
      <c r="B3613" t="s">
        <v>21992</v>
      </c>
      <c r="C3613">
        <v>3482</v>
      </c>
      <c r="D3613">
        <v>124053</v>
      </c>
      <c r="E3613">
        <v>6740</v>
      </c>
    </row>
    <row r="3614" spans="1:5" x14ac:dyDescent="0.25">
      <c r="A3614" t="s">
        <v>11106</v>
      </c>
      <c r="B3614" t="s">
        <v>21994</v>
      </c>
      <c r="C3614">
        <v>3507</v>
      </c>
      <c r="D3614">
        <v>86926</v>
      </c>
      <c r="E3614">
        <v>4775</v>
      </c>
    </row>
    <row r="3615" spans="1:5" x14ac:dyDescent="0.25">
      <c r="A3615" t="s">
        <v>11686</v>
      </c>
      <c r="B3615" t="s">
        <v>21990</v>
      </c>
      <c r="C3615">
        <v>1605</v>
      </c>
      <c r="D3615">
        <v>62772</v>
      </c>
      <c r="E3615">
        <v>3570</v>
      </c>
    </row>
    <row r="3616" spans="1:5" x14ac:dyDescent="0.25">
      <c r="A3616" t="s">
        <v>14733</v>
      </c>
      <c r="B3616" t="s">
        <v>21994</v>
      </c>
      <c r="C3616">
        <v>3854</v>
      </c>
      <c r="D3616">
        <v>107344</v>
      </c>
      <c r="E3616">
        <v>4049</v>
      </c>
    </row>
    <row r="3617" spans="1:5" x14ac:dyDescent="0.25">
      <c r="A3617" t="s">
        <v>19741</v>
      </c>
      <c r="B3617" t="s">
        <v>21991</v>
      </c>
      <c r="C3617">
        <v>3133</v>
      </c>
      <c r="D3617">
        <v>75810</v>
      </c>
      <c r="E3617">
        <v>6387</v>
      </c>
    </row>
    <row r="3618" spans="1:5" x14ac:dyDescent="0.25">
      <c r="A3618" t="s">
        <v>3638</v>
      </c>
      <c r="B3618" t="s">
        <v>21991</v>
      </c>
      <c r="C3618">
        <v>3242</v>
      </c>
      <c r="D3618">
        <v>151494</v>
      </c>
      <c r="E3618">
        <v>1502</v>
      </c>
    </row>
    <row r="3619" spans="1:5" x14ac:dyDescent="0.25">
      <c r="A3619" t="s">
        <v>14213</v>
      </c>
      <c r="B3619" t="s">
        <v>21990</v>
      </c>
      <c r="C3619">
        <v>3892</v>
      </c>
      <c r="D3619">
        <v>93862</v>
      </c>
      <c r="E3619">
        <v>4806</v>
      </c>
    </row>
    <row r="3620" spans="1:5" x14ac:dyDescent="0.25">
      <c r="A3620" t="s">
        <v>18860</v>
      </c>
      <c r="B3620" t="s">
        <v>21990</v>
      </c>
      <c r="C3620">
        <v>1761</v>
      </c>
      <c r="D3620">
        <v>56195</v>
      </c>
      <c r="E3620">
        <v>4165</v>
      </c>
    </row>
    <row r="3621" spans="1:5" x14ac:dyDescent="0.25">
      <c r="A3621" t="s">
        <v>6843</v>
      </c>
      <c r="B3621" t="s">
        <v>21994</v>
      </c>
      <c r="C3621">
        <v>3976</v>
      </c>
      <c r="D3621">
        <v>88343</v>
      </c>
      <c r="E3621">
        <v>2674</v>
      </c>
    </row>
    <row r="3622" spans="1:5" x14ac:dyDescent="0.25">
      <c r="A3622" t="s">
        <v>11526</v>
      </c>
      <c r="B3622" t="s">
        <v>21992</v>
      </c>
      <c r="C3622">
        <v>3720</v>
      </c>
      <c r="D3622">
        <v>77649</v>
      </c>
      <c r="E3622">
        <v>3036</v>
      </c>
    </row>
    <row r="3623" spans="1:5" x14ac:dyDescent="0.25">
      <c r="A3623" t="s">
        <v>18547</v>
      </c>
      <c r="B3623" t="s">
        <v>21993</v>
      </c>
      <c r="C3623">
        <v>3894</v>
      </c>
      <c r="D3623">
        <v>69361</v>
      </c>
      <c r="E3623">
        <v>3569</v>
      </c>
    </row>
    <row r="3624" spans="1:5" x14ac:dyDescent="0.25">
      <c r="A3624" t="s">
        <v>4409</v>
      </c>
      <c r="B3624" t="s">
        <v>21990</v>
      </c>
      <c r="C3624">
        <v>3748</v>
      </c>
      <c r="D3624">
        <v>82191</v>
      </c>
      <c r="E3624">
        <v>5948</v>
      </c>
    </row>
    <row r="3625" spans="1:5" x14ac:dyDescent="0.25">
      <c r="A3625" t="s">
        <v>19297</v>
      </c>
      <c r="B3625" t="s">
        <v>21993</v>
      </c>
      <c r="C3625">
        <v>2055</v>
      </c>
      <c r="D3625">
        <v>114756</v>
      </c>
      <c r="E3625">
        <v>2693</v>
      </c>
    </row>
    <row r="3626" spans="1:5" x14ac:dyDescent="0.25">
      <c r="A3626" t="s">
        <v>6319</v>
      </c>
      <c r="B3626" t="s">
        <v>21994</v>
      </c>
      <c r="C3626">
        <v>1254</v>
      </c>
      <c r="D3626">
        <v>121751</v>
      </c>
      <c r="E3626">
        <v>4244</v>
      </c>
    </row>
    <row r="3627" spans="1:5" x14ac:dyDescent="0.25">
      <c r="A3627" t="s">
        <v>14834</v>
      </c>
      <c r="B3627" t="s">
        <v>21994</v>
      </c>
      <c r="C3627">
        <v>2917</v>
      </c>
      <c r="D3627">
        <v>61731</v>
      </c>
      <c r="E3627">
        <v>5147</v>
      </c>
    </row>
    <row r="3628" spans="1:5" x14ac:dyDescent="0.25">
      <c r="A3628" t="s">
        <v>7468</v>
      </c>
      <c r="B3628" t="s">
        <v>21993</v>
      </c>
      <c r="C3628">
        <v>2871</v>
      </c>
      <c r="D3628">
        <v>116732</v>
      </c>
      <c r="E3628">
        <v>4146</v>
      </c>
    </row>
    <row r="3629" spans="1:5" x14ac:dyDescent="0.25">
      <c r="A3629" t="s">
        <v>11692</v>
      </c>
      <c r="B3629" t="s">
        <v>21991</v>
      </c>
      <c r="C3629">
        <v>1943</v>
      </c>
      <c r="D3629">
        <v>70417</v>
      </c>
      <c r="E3629">
        <v>2910</v>
      </c>
    </row>
    <row r="3630" spans="1:5" x14ac:dyDescent="0.25">
      <c r="A3630" t="s">
        <v>14203</v>
      </c>
      <c r="B3630" t="s">
        <v>21993</v>
      </c>
      <c r="C3630">
        <v>2162</v>
      </c>
      <c r="D3630">
        <v>43585</v>
      </c>
      <c r="E3630">
        <v>5062</v>
      </c>
    </row>
    <row r="3631" spans="1:5" x14ac:dyDescent="0.25">
      <c r="A3631" t="s">
        <v>15063</v>
      </c>
      <c r="B3631" t="s">
        <v>21991</v>
      </c>
      <c r="C3631">
        <v>1848</v>
      </c>
      <c r="D3631">
        <v>89437</v>
      </c>
      <c r="E3631">
        <v>3901</v>
      </c>
    </row>
    <row r="3632" spans="1:5" x14ac:dyDescent="0.25">
      <c r="A3632" t="s">
        <v>11544</v>
      </c>
      <c r="B3632" t="s">
        <v>21992</v>
      </c>
      <c r="C3632">
        <v>1576</v>
      </c>
      <c r="D3632">
        <v>64464</v>
      </c>
      <c r="E3632">
        <v>5501</v>
      </c>
    </row>
    <row r="3633" spans="1:5" x14ac:dyDescent="0.25">
      <c r="A3633" t="s">
        <v>13044</v>
      </c>
      <c r="B3633" t="s">
        <v>21991</v>
      </c>
      <c r="C3633">
        <v>3742</v>
      </c>
      <c r="D3633">
        <v>73362</v>
      </c>
      <c r="E3633">
        <v>4562</v>
      </c>
    </row>
    <row r="3634" spans="1:5" x14ac:dyDescent="0.25">
      <c r="A3634" t="s">
        <v>6743</v>
      </c>
      <c r="B3634" t="s">
        <v>21990</v>
      </c>
      <c r="C3634">
        <v>2460</v>
      </c>
      <c r="D3634">
        <v>84661</v>
      </c>
      <c r="E3634">
        <v>6048</v>
      </c>
    </row>
    <row r="3635" spans="1:5" x14ac:dyDescent="0.25">
      <c r="A3635" t="s">
        <v>7716</v>
      </c>
      <c r="B3635" t="s">
        <v>21993</v>
      </c>
      <c r="C3635">
        <v>1178</v>
      </c>
      <c r="D3635">
        <v>71183</v>
      </c>
      <c r="E3635">
        <v>4453</v>
      </c>
    </row>
    <row r="3636" spans="1:5" x14ac:dyDescent="0.25">
      <c r="A3636" t="s">
        <v>10402</v>
      </c>
      <c r="B3636" t="s">
        <v>21993</v>
      </c>
      <c r="C3636">
        <v>3521</v>
      </c>
      <c r="D3636">
        <v>87053</v>
      </c>
      <c r="E3636">
        <v>5255</v>
      </c>
    </row>
    <row r="3637" spans="1:5" x14ac:dyDescent="0.25">
      <c r="A3637" t="s">
        <v>5291</v>
      </c>
      <c r="B3637" t="s">
        <v>21990</v>
      </c>
      <c r="C3637">
        <v>3941</v>
      </c>
      <c r="D3637">
        <v>58683</v>
      </c>
      <c r="E3637">
        <v>2888</v>
      </c>
    </row>
    <row r="3638" spans="1:5" x14ac:dyDescent="0.25">
      <c r="A3638" t="s">
        <v>5351</v>
      </c>
      <c r="B3638" t="s">
        <v>21990</v>
      </c>
      <c r="C3638">
        <v>2375</v>
      </c>
      <c r="D3638">
        <v>50462</v>
      </c>
      <c r="E3638">
        <v>6339</v>
      </c>
    </row>
    <row r="3639" spans="1:5" x14ac:dyDescent="0.25">
      <c r="A3639" t="s">
        <v>1417</v>
      </c>
      <c r="B3639" t="s">
        <v>21994</v>
      </c>
      <c r="C3639">
        <v>3699</v>
      </c>
      <c r="D3639">
        <v>47913</v>
      </c>
      <c r="E3639">
        <v>3277</v>
      </c>
    </row>
    <row r="3640" spans="1:5" x14ac:dyDescent="0.25">
      <c r="A3640" t="s">
        <v>9902</v>
      </c>
      <c r="B3640" t="s">
        <v>21992</v>
      </c>
      <c r="C3640">
        <v>3667</v>
      </c>
      <c r="D3640">
        <v>75569</v>
      </c>
      <c r="E3640">
        <v>5229</v>
      </c>
    </row>
    <row r="3641" spans="1:5" x14ac:dyDescent="0.25">
      <c r="A3641" t="s">
        <v>10536</v>
      </c>
      <c r="B3641" t="s">
        <v>21992</v>
      </c>
      <c r="C3641">
        <v>3476</v>
      </c>
      <c r="D3641">
        <v>67786</v>
      </c>
      <c r="E3641">
        <v>4400</v>
      </c>
    </row>
    <row r="3642" spans="1:5" x14ac:dyDescent="0.25">
      <c r="A3642" t="s">
        <v>975</v>
      </c>
      <c r="B3642" t="s">
        <v>21990</v>
      </c>
      <c r="C3642">
        <v>2337</v>
      </c>
      <c r="D3642">
        <v>63259</v>
      </c>
      <c r="E3642">
        <v>5087</v>
      </c>
    </row>
    <row r="3643" spans="1:5" x14ac:dyDescent="0.25">
      <c r="A3643" t="s">
        <v>11482</v>
      </c>
      <c r="B3643" t="s">
        <v>21994</v>
      </c>
      <c r="C3643">
        <v>3323</v>
      </c>
      <c r="D3643">
        <v>71544</v>
      </c>
      <c r="E3643">
        <v>3481</v>
      </c>
    </row>
    <row r="3644" spans="1:5" x14ac:dyDescent="0.25">
      <c r="A3644" t="s">
        <v>3337</v>
      </c>
      <c r="B3644" t="s">
        <v>21991</v>
      </c>
      <c r="C3644">
        <v>2603</v>
      </c>
      <c r="D3644">
        <v>61812</v>
      </c>
      <c r="E3644">
        <v>7093</v>
      </c>
    </row>
    <row r="3645" spans="1:5" x14ac:dyDescent="0.25">
      <c r="A3645" t="s">
        <v>20160</v>
      </c>
      <c r="B3645" t="s">
        <v>21991</v>
      </c>
      <c r="C3645">
        <v>3420</v>
      </c>
      <c r="D3645">
        <v>87583</v>
      </c>
      <c r="E3645">
        <v>2632</v>
      </c>
    </row>
    <row r="3646" spans="1:5" x14ac:dyDescent="0.25">
      <c r="A3646" t="s">
        <v>972</v>
      </c>
      <c r="B3646" t="s">
        <v>21990</v>
      </c>
      <c r="C3646">
        <v>3792</v>
      </c>
      <c r="D3646">
        <v>114540</v>
      </c>
      <c r="E3646">
        <v>5025</v>
      </c>
    </row>
    <row r="3647" spans="1:5" x14ac:dyDescent="0.25">
      <c r="A3647" t="s">
        <v>5395</v>
      </c>
      <c r="B3647" t="s">
        <v>21992</v>
      </c>
      <c r="C3647">
        <v>2601</v>
      </c>
      <c r="D3647">
        <v>71639</v>
      </c>
      <c r="E3647">
        <v>3975</v>
      </c>
    </row>
    <row r="3648" spans="1:5" x14ac:dyDescent="0.25">
      <c r="A3648" t="s">
        <v>15931</v>
      </c>
      <c r="B3648" t="s">
        <v>21991</v>
      </c>
      <c r="C3648">
        <v>2072</v>
      </c>
      <c r="D3648">
        <v>98625</v>
      </c>
      <c r="E3648">
        <v>6038</v>
      </c>
    </row>
    <row r="3649" spans="1:5" x14ac:dyDescent="0.25">
      <c r="A3649" t="s">
        <v>7195</v>
      </c>
      <c r="B3649" t="s">
        <v>21994</v>
      </c>
      <c r="C3649">
        <v>2770</v>
      </c>
      <c r="D3649">
        <v>125153</v>
      </c>
      <c r="E3649">
        <v>4162</v>
      </c>
    </row>
    <row r="3650" spans="1:5" x14ac:dyDescent="0.25">
      <c r="A3650" t="s">
        <v>12629</v>
      </c>
      <c r="B3650" t="s">
        <v>21994</v>
      </c>
      <c r="C3650">
        <v>2352</v>
      </c>
      <c r="D3650">
        <v>50232</v>
      </c>
      <c r="E3650">
        <v>4426</v>
      </c>
    </row>
    <row r="3651" spans="1:5" x14ac:dyDescent="0.25">
      <c r="A3651" t="s">
        <v>16766</v>
      </c>
      <c r="B3651" t="s">
        <v>21993</v>
      </c>
      <c r="C3651">
        <v>4804</v>
      </c>
      <c r="D3651">
        <v>69359</v>
      </c>
      <c r="E3651">
        <v>4242</v>
      </c>
    </row>
    <row r="3652" spans="1:5" x14ac:dyDescent="0.25">
      <c r="A3652" t="s">
        <v>4646</v>
      </c>
      <c r="B3652" t="s">
        <v>21992</v>
      </c>
      <c r="C3652">
        <v>2516</v>
      </c>
      <c r="D3652">
        <v>75378</v>
      </c>
      <c r="E3652">
        <v>5121</v>
      </c>
    </row>
    <row r="3653" spans="1:5" x14ac:dyDescent="0.25">
      <c r="A3653" t="s">
        <v>15769</v>
      </c>
      <c r="B3653" t="s">
        <v>21993</v>
      </c>
      <c r="C3653">
        <v>2666</v>
      </c>
      <c r="D3653">
        <v>125173</v>
      </c>
      <c r="E3653">
        <v>5049</v>
      </c>
    </row>
    <row r="3654" spans="1:5" x14ac:dyDescent="0.25">
      <c r="A3654" t="s">
        <v>3867</v>
      </c>
      <c r="B3654" t="s">
        <v>21990</v>
      </c>
      <c r="C3654">
        <v>3528</v>
      </c>
      <c r="D3654">
        <v>75965</v>
      </c>
      <c r="E3654">
        <v>3455</v>
      </c>
    </row>
    <row r="3655" spans="1:5" x14ac:dyDescent="0.25">
      <c r="A3655" t="s">
        <v>15225</v>
      </c>
      <c r="B3655" t="s">
        <v>21991</v>
      </c>
      <c r="C3655">
        <v>2690</v>
      </c>
      <c r="D3655">
        <v>113585</v>
      </c>
      <c r="E3655">
        <v>4362</v>
      </c>
    </row>
    <row r="3656" spans="1:5" x14ac:dyDescent="0.25">
      <c r="A3656" t="s">
        <v>8430</v>
      </c>
      <c r="B3656" t="s">
        <v>21993</v>
      </c>
      <c r="C3656">
        <v>5483</v>
      </c>
      <c r="D3656">
        <v>92235</v>
      </c>
      <c r="E3656">
        <v>4541</v>
      </c>
    </row>
    <row r="3657" spans="1:5" x14ac:dyDescent="0.25">
      <c r="A3657" t="s">
        <v>18319</v>
      </c>
      <c r="B3657" t="s">
        <v>21993</v>
      </c>
      <c r="C3657">
        <v>2653</v>
      </c>
      <c r="D3657">
        <v>103311</v>
      </c>
      <c r="E3657">
        <v>2110</v>
      </c>
    </row>
    <row r="3658" spans="1:5" x14ac:dyDescent="0.25">
      <c r="A3658" t="s">
        <v>12277</v>
      </c>
      <c r="B3658" t="s">
        <v>21990</v>
      </c>
      <c r="C3658">
        <v>4878</v>
      </c>
      <c r="D3658">
        <v>90633</v>
      </c>
      <c r="E3658">
        <v>4372</v>
      </c>
    </row>
    <row r="3659" spans="1:5" x14ac:dyDescent="0.25">
      <c r="A3659" t="s">
        <v>2432</v>
      </c>
      <c r="B3659" t="s">
        <v>21993</v>
      </c>
      <c r="C3659">
        <v>2855</v>
      </c>
      <c r="D3659">
        <v>96348</v>
      </c>
      <c r="E3659">
        <v>1767</v>
      </c>
    </row>
    <row r="3660" spans="1:5" x14ac:dyDescent="0.25">
      <c r="A3660" t="s">
        <v>4730</v>
      </c>
      <c r="B3660" t="s">
        <v>21991</v>
      </c>
      <c r="C3660">
        <v>3602</v>
      </c>
      <c r="D3660">
        <v>114967</v>
      </c>
      <c r="E3660">
        <v>3860</v>
      </c>
    </row>
    <row r="3661" spans="1:5" x14ac:dyDescent="0.25">
      <c r="A3661" t="s">
        <v>11796</v>
      </c>
      <c r="B3661" t="s">
        <v>21993</v>
      </c>
      <c r="C3661">
        <v>3527</v>
      </c>
      <c r="D3661">
        <v>122093</v>
      </c>
      <c r="E3661">
        <v>3797</v>
      </c>
    </row>
    <row r="3662" spans="1:5" x14ac:dyDescent="0.25">
      <c r="A3662" t="s">
        <v>9728</v>
      </c>
      <c r="B3662" t="s">
        <v>21993</v>
      </c>
      <c r="C3662">
        <v>4088</v>
      </c>
      <c r="D3662">
        <v>64649</v>
      </c>
      <c r="E3662">
        <v>6259</v>
      </c>
    </row>
    <row r="3663" spans="1:5" x14ac:dyDescent="0.25">
      <c r="A3663" t="s">
        <v>15655</v>
      </c>
      <c r="B3663" t="s">
        <v>21992</v>
      </c>
      <c r="C3663">
        <v>1775</v>
      </c>
      <c r="D3663">
        <v>120791</v>
      </c>
      <c r="E3663">
        <v>5544</v>
      </c>
    </row>
    <row r="3664" spans="1:5" x14ac:dyDescent="0.25">
      <c r="A3664" t="s">
        <v>2430</v>
      </c>
      <c r="B3664" t="s">
        <v>21990</v>
      </c>
      <c r="C3664">
        <v>3783</v>
      </c>
      <c r="D3664">
        <v>97303</v>
      </c>
      <c r="E3664">
        <v>5399</v>
      </c>
    </row>
    <row r="3665" spans="1:5" x14ac:dyDescent="0.25">
      <c r="A3665" t="s">
        <v>4580</v>
      </c>
      <c r="B3665" t="s">
        <v>21992</v>
      </c>
      <c r="C3665">
        <v>3132</v>
      </c>
      <c r="D3665">
        <v>106548</v>
      </c>
      <c r="E3665">
        <v>4366</v>
      </c>
    </row>
    <row r="3666" spans="1:5" x14ac:dyDescent="0.25">
      <c r="A3666" t="s">
        <v>16292</v>
      </c>
      <c r="B3666" t="s">
        <v>21991</v>
      </c>
      <c r="C3666">
        <v>3520</v>
      </c>
      <c r="D3666">
        <v>53147</v>
      </c>
      <c r="E3666">
        <v>3484</v>
      </c>
    </row>
    <row r="3667" spans="1:5" x14ac:dyDescent="0.25">
      <c r="A3667" t="s">
        <v>11906</v>
      </c>
      <c r="B3667" t="s">
        <v>21991</v>
      </c>
      <c r="C3667">
        <v>3931</v>
      </c>
      <c r="D3667">
        <v>124295</v>
      </c>
      <c r="E3667">
        <v>5042</v>
      </c>
    </row>
    <row r="3668" spans="1:5" x14ac:dyDescent="0.25">
      <c r="A3668" t="s">
        <v>3891</v>
      </c>
      <c r="B3668" t="s">
        <v>21993</v>
      </c>
      <c r="C3668">
        <v>2648</v>
      </c>
      <c r="D3668">
        <v>87307</v>
      </c>
      <c r="E3668">
        <v>4095</v>
      </c>
    </row>
    <row r="3669" spans="1:5" x14ac:dyDescent="0.25">
      <c r="A3669" t="s">
        <v>12465</v>
      </c>
      <c r="B3669" t="s">
        <v>21992</v>
      </c>
      <c r="C3669">
        <v>1114</v>
      </c>
      <c r="D3669">
        <v>72016</v>
      </c>
      <c r="E3669">
        <v>4559</v>
      </c>
    </row>
    <row r="3670" spans="1:5" x14ac:dyDescent="0.25">
      <c r="A3670" t="s">
        <v>10458</v>
      </c>
      <c r="B3670" t="s">
        <v>21991</v>
      </c>
      <c r="C3670">
        <v>1705</v>
      </c>
      <c r="D3670">
        <v>60915</v>
      </c>
      <c r="E3670">
        <v>3486</v>
      </c>
    </row>
    <row r="3671" spans="1:5" x14ac:dyDescent="0.25">
      <c r="A3671" t="s">
        <v>18435</v>
      </c>
      <c r="B3671" t="s">
        <v>21990</v>
      </c>
      <c r="C3671">
        <v>5352</v>
      </c>
      <c r="D3671">
        <v>90760</v>
      </c>
      <c r="E3671">
        <v>4070</v>
      </c>
    </row>
    <row r="3672" spans="1:5" x14ac:dyDescent="0.25">
      <c r="A3672" t="s">
        <v>17091</v>
      </c>
      <c r="B3672" t="s">
        <v>21991</v>
      </c>
      <c r="C3672">
        <v>4693</v>
      </c>
      <c r="D3672">
        <v>116614</v>
      </c>
      <c r="E3672">
        <v>4396</v>
      </c>
    </row>
    <row r="3673" spans="1:5" x14ac:dyDescent="0.25">
      <c r="A3673" t="s">
        <v>6875</v>
      </c>
      <c r="B3673" t="s">
        <v>21991</v>
      </c>
      <c r="C3673">
        <v>3497</v>
      </c>
      <c r="D3673">
        <v>49667</v>
      </c>
      <c r="E3673">
        <v>3337</v>
      </c>
    </row>
    <row r="3674" spans="1:5" x14ac:dyDescent="0.25">
      <c r="A3674" t="s">
        <v>18689</v>
      </c>
      <c r="B3674" t="s">
        <v>21993</v>
      </c>
      <c r="C3674">
        <v>3230</v>
      </c>
      <c r="D3674">
        <v>97134</v>
      </c>
      <c r="E3674">
        <v>5078</v>
      </c>
    </row>
    <row r="3675" spans="1:5" x14ac:dyDescent="0.25">
      <c r="A3675" t="s">
        <v>11464</v>
      </c>
      <c r="B3675" t="s">
        <v>21990</v>
      </c>
      <c r="C3675">
        <v>3493</v>
      </c>
      <c r="D3675">
        <v>133852</v>
      </c>
      <c r="E3675">
        <v>3262</v>
      </c>
    </row>
    <row r="3676" spans="1:5" x14ac:dyDescent="0.25">
      <c r="A3676" t="s">
        <v>4440</v>
      </c>
      <c r="B3676" t="s">
        <v>21993</v>
      </c>
      <c r="C3676">
        <v>1187</v>
      </c>
      <c r="D3676">
        <v>82159</v>
      </c>
      <c r="E3676">
        <v>3577</v>
      </c>
    </row>
    <row r="3677" spans="1:5" x14ac:dyDescent="0.25">
      <c r="A3677" t="s">
        <v>16756</v>
      </c>
      <c r="B3677" t="s">
        <v>21994</v>
      </c>
      <c r="C3677">
        <v>1515</v>
      </c>
      <c r="D3677">
        <v>65668</v>
      </c>
      <c r="E3677">
        <v>4139</v>
      </c>
    </row>
    <row r="3678" spans="1:5" x14ac:dyDescent="0.25">
      <c r="A3678" t="s">
        <v>6733</v>
      </c>
      <c r="B3678" t="s">
        <v>21992</v>
      </c>
      <c r="C3678">
        <v>2013</v>
      </c>
      <c r="D3678">
        <v>79772</v>
      </c>
      <c r="E3678">
        <v>2033</v>
      </c>
    </row>
    <row r="3679" spans="1:5" x14ac:dyDescent="0.25">
      <c r="A3679" t="s">
        <v>2594</v>
      </c>
      <c r="B3679" t="s">
        <v>21994</v>
      </c>
      <c r="C3679">
        <v>2664</v>
      </c>
      <c r="D3679">
        <v>84362</v>
      </c>
      <c r="E3679">
        <v>1601</v>
      </c>
    </row>
    <row r="3680" spans="1:5" x14ac:dyDescent="0.25">
      <c r="A3680" t="s">
        <v>12217</v>
      </c>
      <c r="B3680" t="s">
        <v>21990</v>
      </c>
      <c r="C3680">
        <v>4206</v>
      </c>
      <c r="D3680">
        <v>78766</v>
      </c>
      <c r="E3680">
        <v>4356</v>
      </c>
    </row>
    <row r="3681" spans="1:5" x14ac:dyDescent="0.25">
      <c r="A3681" t="s">
        <v>4931</v>
      </c>
      <c r="B3681" t="s">
        <v>21990</v>
      </c>
      <c r="C3681">
        <v>4904</v>
      </c>
      <c r="D3681">
        <v>64275</v>
      </c>
      <c r="E3681">
        <v>1655</v>
      </c>
    </row>
    <row r="3682" spans="1:5" x14ac:dyDescent="0.25">
      <c r="A3682" t="s">
        <v>12072</v>
      </c>
      <c r="B3682" t="s">
        <v>21993</v>
      </c>
      <c r="C3682">
        <v>2855</v>
      </c>
      <c r="D3682">
        <v>90731</v>
      </c>
      <c r="E3682">
        <v>3435</v>
      </c>
    </row>
    <row r="3683" spans="1:5" x14ac:dyDescent="0.25">
      <c r="A3683" t="s">
        <v>15820</v>
      </c>
      <c r="B3683" t="s">
        <v>21990</v>
      </c>
      <c r="C3683">
        <v>3320</v>
      </c>
      <c r="D3683">
        <v>106161</v>
      </c>
      <c r="E3683">
        <v>4129</v>
      </c>
    </row>
    <row r="3684" spans="1:5" x14ac:dyDescent="0.25">
      <c r="A3684" t="s">
        <v>12743</v>
      </c>
      <c r="B3684" t="s">
        <v>21994</v>
      </c>
      <c r="C3684">
        <v>1040</v>
      </c>
      <c r="D3684">
        <v>62211</v>
      </c>
      <c r="E3684">
        <v>1610</v>
      </c>
    </row>
    <row r="3685" spans="1:5" x14ac:dyDescent="0.25">
      <c r="A3685" t="s">
        <v>9071</v>
      </c>
      <c r="B3685" t="s">
        <v>21994</v>
      </c>
      <c r="C3685">
        <v>2383</v>
      </c>
      <c r="D3685">
        <v>124272</v>
      </c>
      <c r="E3685">
        <v>2488</v>
      </c>
    </row>
    <row r="3686" spans="1:5" x14ac:dyDescent="0.25">
      <c r="A3686" t="s">
        <v>13285</v>
      </c>
      <c r="B3686" t="s">
        <v>21990</v>
      </c>
      <c r="C3686">
        <v>2760</v>
      </c>
      <c r="D3686">
        <v>102784</v>
      </c>
      <c r="E3686">
        <v>3169</v>
      </c>
    </row>
    <row r="3687" spans="1:5" x14ac:dyDescent="0.25">
      <c r="A3687" t="s">
        <v>1882</v>
      </c>
      <c r="B3687" t="s">
        <v>21993</v>
      </c>
      <c r="C3687">
        <v>3828</v>
      </c>
      <c r="D3687">
        <v>57510</v>
      </c>
      <c r="E3687">
        <v>5188</v>
      </c>
    </row>
    <row r="3688" spans="1:5" x14ac:dyDescent="0.25">
      <c r="A3688" t="s">
        <v>8329</v>
      </c>
      <c r="B3688" t="s">
        <v>21993</v>
      </c>
      <c r="C3688">
        <v>2900</v>
      </c>
      <c r="D3688">
        <v>70293</v>
      </c>
      <c r="E3688">
        <v>3426</v>
      </c>
    </row>
    <row r="3689" spans="1:5" x14ac:dyDescent="0.25">
      <c r="A3689" t="s">
        <v>5015</v>
      </c>
      <c r="B3689" t="s">
        <v>21991</v>
      </c>
      <c r="C3689">
        <v>2327</v>
      </c>
      <c r="D3689">
        <v>125769</v>
      </c>
      <c r="E3689">
        <v>1972</v>
      </c>
    </row>
    <row r="3690" spans="1:5" x14ac:dyDescent="0.25">
      <c r="A3690" t="s">
        <v>10670</v>
      </c>
      <c r="B3690" t="s">
        <v>21991</v>
      </c>
      <c r="C3690">
        <v>3919</v>
      </c>
      <c r="D3690">
        <v>51586</v>
      </c>
      <c r="E3690">
        <v>2474</v>
      </c>
    </row>
    <row r="3691" spans="1:5" x14ac:dyDescent="0.25">
      <c r="A3691" t="s">
        <v>20030</v>
      </c>
      <c r="B3691" t="s">
        <v>21993</v>
      </c>
      <c r="C3691">
        <v>3480</v>
      </c>
      <c r="D3691">
        <v>87640</v>
      </c>
      <c r="E3691">
        <v>3182</v>
      </c>
    </row>
    <row r="3692" spans="1:5" x14ac:dyDescent="0.25">
      <c r="A3692" t="s">
        <v>6333</v>
      </c>
      <c r="B3692" t="s">
        <v>21990</v>
      </c>
      <c r="C3692">
        <v>2560</v>
      </c>
      <c r="D3692">
        <v>58416</v>
      </c>
      <c r="E3692">
        <v>2512</v>
      </c>
    </row>
    <row r="3693" spans="1:5" x14ac:dyDescent="0.25">
      <c r="A3693" t="s">
        <v>18361</v>
      </c>
      <c r="B3693" t="s">
        <v>21994</v>
      </c>
      <c r="C3693">
        <v>3670</v>
      </c>
      <c r="D3693">
        <v>81162</v>
      </c>
      <c r="E3693">
        <v>4265</v>
      </c>
    </row>
    <row r="3694" spans="1:5" x14ac:dyDescent="0.25">
      <c r="A3694" t="s">
        <v>4010</v>
      </c>
      <c r="B3694" t="s">
        <v>21993</v>
      </c>
      <c r="C3694">
        <v>1784</v>
      </c>
      <c r="D3694">
        <v>133812</v>
      </c>
      <c r="E3694">
        <v>4386</v>
      </c>
    </row>
    <row r="3695" spans="1:5" x14ac:dyDescent="0.25">
      <c r="A3695" t="s">
        <v>1196</v>
      </c>
      <c r="B3695" t="s">
        <v>21990</v>
      </c>
      <c r="C3695">
        <v>2283</v>
      </c>
      <c r="D3695">
        <v>66992</v>
      </c>
      <c r="E3695">
        <v>4191</v>
      </c>
    </row>
    <row r="3696" spans="1:5" x14ac:dyDescent="0.25">
      <c r="A3696" t="s">
        <v>3587</v>
      </c>
      <c r="B3696" t="s">
        <v>21993</v>
      </c>
      <c r="C3696">
        <v>1118</v>
      </c>
      <c r="D3696">
        <v>66173</v>
      </c>
      <c r="E3696">
        <v>4419</v>
      </c>
    </row>
    <row r="3697" spans="1:5" x14ac:dyDescent="0.25">
      <c r="A3697" t="s">
        <v>6166</v>
      </c>
      <c r="B3697" t="s">
        <v>21991</v>
      </c>
      <c r="C3697">
        <v>2499</v>
      </c>
      <c r="D3697">
        <v>95064</v>
      </c>
      <c r="E3697">
        <v>4118</v>
      </c>
    </row>
    <row r="3698" spans="1:5" x14ac:dyDescent="0.25">
      <c r="A3698" t="s">
        <v>10358</v>
      </c>
      <c r="B3698" t="s">
        <v>21991</v>
      </c>
      <c r="C3698">
        <v>4140</v>
      </c>
      <c r="D3698">
        <v>55651</v>
      </c>
      <c r="E3698">
        <v>4814</v>
      </c>
    </row>
    <row r="3699" spans="1:5" x14ac:dyDescent="0.25">
      <c r="A3699" t="s">
        <v>4979</v>
      </c>
      <c r="B3699" t="s">
        <v>21991</v>
      </c>
      <c r="C3699">
        <v>0</v>
      </c>
      <c r="D3699">
        <v>96954</v>
      </c>
      <c r="E3699">
        <v>3879</v>
      </c>
    </row>
    <row r="3700" spans="1:5" x14ac:dyDescent="0.25">
      <c r="A3700" t="s">
        <v>18313</v>
      </c>
      <c r="B3700" t="s">
        <v>21990</v>
      </c>
      <c r="C3700">
        <v>1947</v>
      </c>
      <c r="D3700">
        <v>92677</v>
      </c>
      <c r="E3700">
        <v>3727</v>
      </c>
    </row>
    <row r="3701" spans="1:5" x14ac:dyDescent="0.25">
      <c r="A3701" t="s">
        <v>16178</v>
      </c>
      <c r="B3701" t="s">
        <v>21992</v>
      </c>
      <c r="C3701">
        <v>2985</v>
      </c>
      <c r="D3701">
        <v>71537</v>
      </c>
      <c r="E3701">
        <v>5615</v>
      </c>
    </row>
    <row r="3702" spans="1:5" x14ac:dyDescent="0.25">
      <c r="A3702" t="s">
        <v>16320</v>
      </c>
      <c r="B3702" t="s">
        <v>21991</v>
      </c>
      <c r="C3702">
        <v>3223</v>
      </c>
      <c r="D3702">
        <v>57710</v>
      </c>
      <c r="E3702">
        <v>1971</v>
      </c>
    </row>
    <row r="3703" spans="1:5" x14ac:dyDescent="0.25">
      <c r="A3703" t="s">
        <v>3435</v>
      </c>
      <c r="B3703" t="s">
        <v>21990</v>
      </c>
      <c r="C3703">
        <v>2821</v>
      </c>
      <c r="D3703">
        <v>63452</v>
      </c>
      <c r="E3703">
        <v>2031</v>
      </c>
    </row>
    <row r="3704" spans="1:5" x14ac:dyDescent="0.25">
      <c r="A3704" t="s">
        <v>14112</v>
      </c>
      <c r="B3704" t="s">
        <v>21994</v>
      </c>
      <c r="C3704">
        <v>4246</v>
      </c>
      <c r="D3704">
        <v>68356</v>
      </c>
      <c r="E3704">
        <v>5102</v>
      </c>
    </row>
    <row r="3705" spans="1:5" x14ac:dyDescent="0.25">
      <c r="A3705" t="s">
        <v>5922</v>
      </c>
      <c r="B3705" t="s">
        <v>21994</v>
      </c>
      <c r="C3705">
        <v>3857</v>
      </c>
      <c r="D3705">
        <v>71061</v>
      </c>
      <c r="E3705">
        <v>1220</v>
      </c>
    </row>
    <row r="3706" spans="1:5" x14ac:dyDescent="0.25">
      <c r="A3706" t="s">
        <v>20360</v>
      </c>
      <c r="B3706" t="s">
        <v>21990</v>
      </c>
      <c r="C3706">
        <v>2937</v>
      </c>
      <c r="D3706">
        <v>76234</v>
      </c>
      <c r="E3706">
        <v>3484</v>
      </c>
    </row>
    <row r="3707" spans="1:5" x14ac:dyDescent="0.25">
      <c r="A3707" t="s">
        <v>478</v>
      </c>
      <c r="B3707" t="s">
        <v>21993</v>
      </c>
      <c r="C3707">
        <v>2313</v>
      </c>
      <c r="D3707">
        <v>87936</v>
      </c>
      <c r="E3707">
        <v>5780</v>
      </c>
    </row>
    <row r="3708" spans="1:5" x14ac:dyDescent="0.25">
      <c r="A3708" t="s">
        <v>12988</v>
      </c>
      <c r="B3708" t="s">
        <v>21994</v>
      </c>
      <c r="C3708">
        <v>1780</v>
      </c>
      <c r="D3708">
        <v>74770</v>
      </c>
      <c r="E3708">
        <v>4377</v>
      </c>
    </row>
    <row r="3709" spans="1:5" x14ac:dyDescent="0.25">
      <c r="A3709" t="s">
        <v>5239</v>
      </c>
      <c r="B3709" t="s">
        <v>21993</v>
      </c>
      <c r="C3709">
        <v>4676</v>
      </c>
      <c r="D3709">
        <v>61636</v>
      </c>
      <c r="E3709">
        <v>4414</v>
      </c>
    </row>
    <row r="3710" spans="1:5" x14ac:dyDescent="0.25">
      <c r="A3710" t="s">
        <v>2145</v>
      </c>
      <c r="B3710" t="s">
        <v>21991</v>
      </c>
      <c r="C3710">
        <v>3673</v>
      </c>
      <c r="D3710">
        <v>51465</v>
      </c>
      <c r="E3710">
        <v>4412</v>
      </c>
    </row>
    <row r="3711" spans="1:5" x14ac:dyDescent="0.25">
      <c r="A3711" t="s">
        <v>2758</v>
      </c>
      <c r="B3711" t="s">
        <v>21990</v>
      </c>
      <c r="C3711">
        <v>2419</v>
      </c>
      <c r="D3711">
        <v>85994</v>
      </c>
      <c r="E3711">
        <v>3503</v>
      </c>
    </row>
    <row r="3712" spans="1:5" x14ac:dyDescent="0.25">
      <c r="A3712" t="s">
        <v>17405</v>
      </c>
      <c r="B3712" t="s">
        <v>21993</v>
      </c>
      <c r="C3712">
        <v>3549</v>
      </c>
      <c r="D3712">
        <v>47861</v>
      </c>
      <c r="E3712">
        <v>4182</v>
      </c>
    </row>
    <row r="3713" spans="1:5" x14ac:dyDescent="0.25">
      <c r="A3713" t="s">
        <v>12347</v>
      </c>
      <c r="B3713" t="s">
        <v>21992</v>
      </c>
      <c r="C3713">
        <v>1020</v>
      </c>
      <c r="D3713">
        <v>34314</v>
      </c>
      <c r="E3713">
        <v>4903</v>
      </c>
    </row>
    <row r="3714" spans="1:5" x14ac:dyDescent="0.25">
      <c r="A3714" t="s">
        <v>5782</v>
      </c>
      <c r="B3714" t="s">
        <v>21994</v>
      </c>
      <c r="C3714">
        <v>2802</v>
      </c>
      <c r="D3714">
        <v>76286</v>
      </c>
      <c r="E3714">
        <v>4074</v>
      </c>
    </row>
    <row r="3715" spans="1:5" x14ac:dyDescent="0.25">
      <c r="A3715" t="s">
        <v>14015</v>
      </c>
      <c r="B3715" t="s">
        <v>21991</v>
      </c>
      <c r="C3715">
        <v>3332</v>
      </c>
      <c r="D3715">
        <v>20250</v>
      </c>
      <c r="E3715">
        <v>5405</v>
      </c>
    </row>
    <row r="3716" spans="1:5" x14ac:dyDescent="0.25">
      <c r="A3716" t="s">
        <v>3763</v>
      </c>
      <c r="B3716" t="s">
        <v>21991</v>
      </c>
      <c r="C3716">
        <v>1525</v>
      </c>
      <c r="D3716">
        <v>88804</v>
      </c>
      <c r="E3716">
        <v>5322</v>
      </c>
    </row>
    <row r="3717" spans="1:5" x14ac:dyDescent="0.25">
      <c r="A3717" t="s">
        <v>821</v>
      </c>
      <c r="B3717" t="s">
        <v>21991</v>
      </c>
      <c r="C3717">
        <v>1622</v>
      </c>
      <c r="D3717">
        <v>71580</v>
      </c>
      <c r="E3717">
        <v>4120</v>
      </c>
    </row>
    <row r="3718" spans="1:5" x14ac:dyDescent="0.25">
      <c r="A3718" t="s">
        <v>18481</v>
      </c>
      <c r="B3718" t="s">
        <v>21994</v>
      </c>
      <c r="C3718">
        <v>3964</v>
      </c>
      <c r="D3718">
        <v>78250</v>
      </c>
      <c r="E3718">
        <v>3907</v>
      </c>
    </row>
    <row r="3719" spans="1:5" x14ac:dyDescent="0.25">
      <c r="A3719" t="s">
        <v>8271</v>
      </c>
      <c r="B3719" t="s">
        <v>21992</v>
      </c>
      <c r="C3719">
        <v>2814</v>
      </c>
      <c r="D3719">
        <v>87810</v>
      </c>
      <c r="E3719">
        <v>4018</v>
      </c>
    </row>
    <row r="3720" spans="1:5" x14ac:dyDescent="0.25">
      <c r="A3720" t="s">
        <v>18391</v>
      </c>
      <c r="B3720" t="s">
        <v>21994</v>
      </c>
      <c r="C3720">
        <v>1488</v>
      </c>
      <c r="D3720">
        <v>73589</v>
      </c>
      <c r="E3720">
        <v>4467</v>
      </c>
    </row>
    <row r="3721" spans="1:5" x14ac:dyDescent="0.25">
      <c r="A3721" t="s">
        <v>902</v>
      </c>
      <c r="B3721" t="s">
        <v>21992</v>
      </c>
      <c r="C3721">
        <v>3616</v>
      </c>
      <c r="D3721">
        <v>85060</v>
      </c>
      <c r="E3721">
        <v>3702</v>
      </c>
    </row>
    <row r="3722" spans="1:5" x14ac:dyDescent="0.25">
      <c r="A3722" t="s">
        <v>14163</v>
      </c>
      <c r="B3722" t="s">
        <v>21993</v>
      </c>
      <c r="C3722">
        <v>3354</v>
      </c>
      <c r="D3722">
        <v>75056</v>
      </c>
      <c r="E3722">
        <v>3904</v>
      </c>
    </row>
    <row r="3723" spans="1:5" x14ac:dyDescent="0.25">
      <c r="A3723" t="s">
        <v>4201</v>
      </c>
      <c r="B3723" t="s">
        <v>21991</v>
      </c>
      <c r="C3723">
        <v>1700</v>
      </c>
      <c r="D3723">
        <v>103585</v>
      </c>
      <c r="E3723">
        <v>5250</v>
      </c>
    </row>
    <row r="3724" spans="1:5" x14ac:dyDescent="0.25">
      <c r="A3724" t="s">
        <v>17592</v>
      </c>
      <c r="B3724" t="s">
        <v>21994</v>
      </c>
      <c r="C3724">
        <v>4686</v>
      </c>
      <c r="D3724">
        <v>109448</v>
      </c>
      <c r="E3724">
        <v>3654</v>
      </c>
    </row>
    <row r="3725" spans="1:5" x14ac:dyDescent="0.25">
      <c r="A3725" t="s">
        <v>8985</v>
      </c>
      <c r="B3725" t="s">
        <v>21991</v>
      </c>
      <c r="C3725">
        <v>2440</v>
      </c>
      <c r="D3725">
        <v>55350</v>
      </c>
      <c r="E3725">
        <v>3517</v>
      </c>
    </row>
    <row r="3726" spans="1:5" x14ac:dyDescent="0.25">
      <c r="A3726" t="s">
        <v>17411</v>
      </c>
      <c r="B3726" t="s">
        <v>21992</v>
      </c>
      <c r="C3726">
        <v>3350</v>
      </c>
      <c r="D3726">
        <v>58901</v>
      </c>
      <c r="E3726">
        <v>4407</v>
      </c>
    </row>
    <row r="3727" spans="1:5" x14ac:dyDescent="0.25">
      <c r="A3727" t="s">
        <v>20408</v>
      </c>
      <c r="B3727" t="s">
        <v>21990</v>
      </c>
      <c r="C3727">
        <v>5244</v>
      </c>
      <c r="D3727">
        <v>130045</v>
      </c>
      <c r="E3727">
        <v>4855</v>
      </c>
    </row>
    <row r="3728" spans="1:5" x14ac:dyDescent="0.25">
      <c r="A3728" t="s">
        <v>49</v>
      </c>
      <c r="B3728" t="s">
        <v>21991</v>
      </c>
      <c r="C3728">
        <v>2350</v>
      </c>
      <c r="D3728">
        <v>63757</v>
      </c>
      <c r="E3728">
        <v>3971</v>
      </c>
    </row>
    <row r="3729" spans="1:5" x14ac:dyDescent="0.25">
      <c r="A3729" t="s">
        <v>787</v>
      </c>
      <c r="B3729" t="s">
        <v>21990</v>
      </c>
      <c r="C3729">
        <v>5378</v>
      </c>
      <c r="D3729">
        <v>100619</v>
      </c>
      <c r="E3729">
        <v>4914</v>
      </c>
    </row>
    <row r="3730" spans="1:5" x14ac:dyDescent="0.25">
      <c r="A3730" t="s">
        <v>4303</v>
      </c>
      <c r="B3730" t="s">
        <v>21991</v>
      </c>
      <c r="C3730">
        <v>3457</v>
      </c>
      <c r="D3730">
        <v>51699</v>
      </c>
      <c r="E3730">
        <v>1458</v>
      </c>
    </row>
    <row r="3731" spans="1:5" x14ac:dyDescent="0.25">
      <c r="A3731" t="s">
        <v>5145</v>
      </c>
      <c r="B3731" t="s">
        <v>21991</v>
      </c>
      <c r="C3731">
        <v>3467</v>
      </c>
      <c r="D3731">
        <v>38425</v>
      </c>
      <c r="E3731">
        <v>2798</v>
      </c>
    </row>
    <row r="3732" spans="1:5" x14ac:dyDescent="0.25">
      <c r="A3732" t="s">
        <v>18347</v>
      </c>
      <c r="B3732" t="s">
        <v>21991</v>
      </c>
      <c r="C3732">
        <v>1086</v>
      </c>
      <c r="D3732">
        <v>29438</v>
      </c>
      <c r="E3732">
        <v>3507</v>
      </c>
    </row>
    <row r="3733" spans="1:5" x14ac:dyDescent="0.25">
      <c r="A3733" t="s">
        <v>1313</v>
      </c>
      <c r="B3733" t="s">
        <v>21992</v>
      </c>
      <c r="C3733">
        <v>461</v>
      </c>
      <c r="D3733">
        <v>98776</v>
      </c>
      <c r="E3733">
        <v>3824</v>
      </c>
    </row>
    <row r="3734" spans="1:5" x14ac:dyDescent="0.25">
      <c r="A3734" t="s">
        <v>11198</v>
      </c>
      <c r="B3734" t="s">
        <v>21994</v>
      </c>
      <c r="C3734">
        <v>1797</v>
      </c>
      <c r="D3734">
        <v>115574</v>
      </c>
      <c r="E3734">
        <v>3732</v>
      </c>
    </row>
    <row r="3735" spans="1:5" x14ac:dyDescent="0.25">
      <c r="A3735" t="s">
        <v>17654</v>
      </c>
      <c r="B3735" t="s">
        <v>21994</v>
      </c>
      <c r="C3735">
        <v>2357</v>
      </c>
      <c r="D3735">
        <v>83668</v>
      </c>
      <c r="E3735">
        <v>5282</v>
      </c>
    </row>
    <row r="3736" spans="1:5" x14ac:dyDescent="0.25">
      <c r="A3736" t="s">
        <v>8973</v>
      </c>
      <c r="B3736" t="s">
        <v>21990</v>
      </c>
      <c r="C3736">
        <v>2966</v>
      </c>
      <c r="D3736">
        <v>92535</v>
      </c>
      <c r="E3736">
        <v>3680</v>
      </c>
    </row>
    <row r="3737" spans="1:5" x14ac:dyDescent="0.25">
      <c r="A3737" t="s">
        <v>12475</v>
      </c>
      <c r="B3737" t="s">
        <v>21992</v>
      </c>
      <c r="C3737">
        <v>3271</v>
      </c>
      <c r="D3737">
        <v>87073</v>
      </c>
      <c r="E3737">
        <v>4922</v>
      </c>
    </row>
    <row r="3738" spans="1:5" x14ac:dyDescent="0.25">
      <c r="A3738" t="s">
        <v>16093</v>
      </c>
      <c r="B3738" t="s">
        <v>21993</v>
      </c>
      <c r="C3738">
        <v>3475</v>
      </c>
      <c r="D3738">
        <v>136845</v>
      </c>
      <c r="E3738">
        <v>4049</v>
      </c>
    </row>
    <row r="3739" spans="1:5" x14ac:dyDescent="0.25">
      <c r="A3739" t="s">
        <v>19979</v>
      </c>
      <c r="B3739" t="s">
        <v>21994</v>
      </c>
      <c r="C3739">
        <v>3661</v>
      </c>
      <c r="D3739">
        <v>75344</v>
      </c>
      <c r="E3739">
        <v>4718</v>
      </c>
    </row>
    <row r="3740" spans="1:5" x14ac:dyDescent="0.25">
      <c r="A3740" t="s">
        <v>6813</v>
      </c>
      <c r="B3740" t="s">
        <v>21994</v>
      </c>
      <c r="C3740">
        <v>2893</v>
      </c>
      <c r="D3740">
        <v>70239</v>
      </c>
      <c r="E3740">
        <v>2813</v>
      </c>
    </row>
    <row r="3741" spans="1:5" x14ac:dyDescent="0.25">
      <c r="A3741" t="s">
        <v>11932</v>
      </c>
      <c r="B3741" t="s">
        <v>21991</v>
      </c>
      <c r="C3741">
        <v>4240</v>
      </c>
      <c r="D3741">
        <v>73720</v>
      </c>
      <c r="E3741">
        <v>1784</v>
      </c>
    </row>
    <row r="3742" spans="1:5" x14ac:dyDescent="0.25">
      <c r="A3742" t="s">
        <v>10300</v>
      </c>
      <c r="B3742" t="s">
        <v>21990</v>
      </c>
      <c r="C3742">
        <v>1773</v>
      </c>
      <c r="D3742">
        <v>92689</v>
      </c>
      <c r="E3742">
        <v>4537</v>
      </c>
    </row>
    <row r="3743" spans="1:5" x14ac:dyDescent="0.25">
      <c r="A3743" t="s">
        <v>6349</v>
      </c>
      <c r="B3743" t="s">
        <v>21991</v>
      </c>
      <c r="C3743">
        <v>3053</v>
      </c>
      <c r="D3743">
        <v>94873</v>
      </c>
      <c r="E3743">
        <v>1636</v>
      </c>
    </row>
    <row r="3744" spans="1:5" x14ac:dyDescent="0.25">
      <c r="A3744" t="s">
        <v>10456</v>
      </c>
      <c r="B3744" t="s">
        <v>21991</v>
      </c>
      <c r="C3744">
        <v>1820</v>
      </c>
      <c r="D3744">
        <v>63980</v>
      </c>
      <c r="E3744">
        <v>4360</v>
      </c>
    </row>
    <row r="3745" spans="1:5" x14ac:dyDescent="0.25">
      <c r="A3745" t="s">
        <v>5676</v>
      </c>
      <c r="B3745" t="s">
        <v>21993</v>
      </c>
      <c r="C3745">
        <v>4202</v>
      </c>
      <c r="D3745">
        <v>87220</v>
      </c>
      <c r="E3745">
        <v>2449</v>
      </c>
    </row>
    <row r="3746" spans="1:5" x14ac:dyDescent="0.25">
      <c r="A3746" t="s">
        <v>8390</v>
      </c>
      <c r="B3746" t="s">
        <v>21991</v>
      </c>
      <c r="C3746">
        <v>3741</v>
      </c>
      <c r="D3746">
        <v>96122</v>
      </c>
      <c r="E3746">
        <v>3030</v>
      </c>
    </row>
    <row r="3747" spans="1:5" x14ac:dyDescent="0.25">
      <c r="A3747" t="s">
        <v>12251</v>
      </c>
      <c r="B3747" t="s">
        <v>21992</v>
      </c>
      <c r="C3747">
        <v>2811</v>
      </c>
      <c r="D3747">
        <v>66364</v>
      </c>
      <c r="E3747">
        <v>4294</v>
      </c>
    </row>
    <row r="3748" spans="1:5" x14ac:dyDescent="0.25">
      <c r="A3748" t="s">
        <v>18242</v>
      </c>
      <c r="B3748" t="s">
        <v>21990</v>
      </c>
      <c r="C3748">
        <v>2176</v>
      </c>
      <c r="D3748">
        <v>106640</v>
      </c>
      <c r="E3748">
        <v>5616</v>
      </c>
    </row>
    <row r="3749" spans="1:5" x14ac:dyDescent="0.25">
      <c r="A3749" t="s">
        <v>3796</v>
      </c>
      <c r="B3749" t="s">
        <v>21990</v>
      </c>
      <c r="C3749">
        <v>1473</v>
      </c>
      <c r="D3749">
        <v>82646</v>
      </c>
      <c r="E3749">
        <v>6530</v>
      </c>
    </row>
    <row r="3750" spans="1:5" x14ac:dyDescent="0.25">
      <c r="A3750" t="s">
        <v>10400</v>
      </c>
      <c r="B3750" t="s">
        <v>21992</v>
      </c>
      <c r="C3750">
        <v>3553</v>
      </c>
      <c r="D3750">
        <v>55940</v>
      </c>
      <c r="E3750">
        <v>4687</v>
      </c>
    </row>
    <row r="3751" spans="1:5" x14ac:dyDescent="0.25">
      <c r="A3751" t="s">
        <v>18026</v>
      </c>
      <c r="B3751" t="s">
        <v>21992</v>
      </c>
      <c r="C3751">
        <v>3415</v>
      </c>
      <c r="D3751">
        <v>54745</v>
      </c>
      <c r="E3751">
        <v>2987</v>
      </c>
    </row>
    <row r="3752" spans="1:5" x14ac:dyDescent="0.25">
      <c r="A3752" t="s">
        <v>10714</v>
      </c>
      <c r="B3752" t="s">
        <v>21990</v>
      </c>
      <c r="C3752">
        <v>2755</v>
      </c>
      <c r="D3752">
        <v>101603</v>
      </c>
      <c r="E3752">
        <v>5195</v>
      </c>
    </row>
    <row r="3753" spans="1:5" x14ac:dyDescent="0.25">
      <c r="A3753" t="s">
        <v>182</v>
      </c>
      <c r="B3753" t="s">
        <v>21990</v>
      </c>
      <c r="C3753">
        <v>4613</v>
      </c>
      <c r="D3753">
        <v>39152</v>
      </c>
      <c r="E3753">
        <v>3899</v>
      </c>
    </row>
    <row r="3754" spans="1:5" x14ac:dyDescent="0.25">
      <c r="A3754" t="s">
        <v>6168</v>
      </c>
      <c r="B3754" t="s">
        <v>21994</v>
      </c>
      <c r="C3754">
        <v>1470</v>
      </c>
      <c r="D3754">
        <v>81738</v>
      </c>
      <c r="E3754">
        <v>4822</v>
      </c>
    </row>
    <row r="3755" spans="1:5" x14ac:dyDescent="0.25">
      <c r="A3755" t="s">
        <v>14637</v>
      </c>
      <c r="B3755" t="s">
        <v>21990</v>
      </c>
      <c r="C3755">
        <v>2662</v>
      </c>
      <c r="D3755">
        <v>90289</v>
      </c>
      <c r="E3755">
        <v>3146</v>
      </c>
    </row>
    <row r="3756" spans="1:5" x14ac:dyDescent="0.25">
      <c r="A3756" t="s">
        <v>15189</v>
      </c>
      <c r="B3756" t="s">
        <v>21991</v>
      </c>
      <c r="C3756">
        <v>3694</v>
      </c>
      <c r="D3756">
        <v>84814</v>
      </c>
      <c r="E3756">
        <v>3550</v>
      </c>
    </row>
    <row r="3757" spans="1:5" x14ac:dyDescent="0.25">
      <c r="A3757" t="s">
        <v>11446</v>
      </c>
      <c r="B3757" t="s">
        <v>21992</v>
      </c>
      <c r="C3757">
        <v>3604</v>
      </c>
      <c r="D3757">
        <v>69687</v>
      </c>
      <c r="E3757">
        <v>2554</v>
      </c>
    </row>
    <row r="3758" spans="1:5" x14ac:dyDescent="0.25">
      <c r="A3758" t="s">
        <v>3031</v>
      </c>
      <c r="B3758" t="s">
        <v>21993</v>
      </c>
      <c r="C3758">
        <v>3290</v>
      </c>
      <c r="D3758">
        <v>107834</v>
      </c>
      <c r="E3758">
        <v>4903</v>
      </c>
    </row>
    <row r="3759" spans="1:5" x14ac:dyDescent="0.25">
      <c r="A3759" t="s">
        <v>13223</v>
      </c>
      <c r="B3759" t="s">
        <v>21993</v>
      </c>
      <c r="C3759">
        <v>353</v>
      </c>
      <c r="D3759">
        <v>133433</v>
      </c>
      <c r="E3759">
        <v>5037</v>
      </c>
    </row>
    <row r="3760" spans="1:5" x14ac:dyDescent="0.25">
      <c r="A3760" t="s">
        <v>8648</v>
      </c>
      <c r="B3760" t="s">
        <v>21993</v>
      </c>
      <c r="C3760">
        <v>2049</v>
      </c>
      <c r="D3760">
        <v>74481</v>
      </c>
      <c r="E3760">
        <v>3747</v>
      </c>
    </row>
    <row r="3761" spans="1:5" x14ac:dyDescent="0.25">
      <c r="A3761" t="s">
        <v>8636</v>
      </c>
      <c r="B3761" t="s">
        <v>21993</v>
      </c>
      <c r="C3761">
        <v>2873</v>
      </c>
      <c r="D3761">
        <v>75089</v>
      </c>
      <c r="E3761">
        <v>4773</v>
      </c>
    </row>
    <row r="3762" spans="1:5" x14ac:dyDescent="0.25">
      <c r="A3762" t="s">
        <v>2022</v>
      </c>
      <c r="B3762" t="s">
        <v>21992</v>
      </c>
      <c r="C3762">
        <v>2813</v>
      </c>
      <c r="D3762">
        <v>87623</v>
      </c>
      <c r="E3762">
        <v>2933</v>
      </c>
    </row>
    <row r="3763" spans="1:5" x14ac:dyDescent="0.25">
      <c r="A3763" t="s">
        <v>19675</v>
      </c>
      <c r="B3763" t="s">
        <v>21990</v>
      </c>
      <c r="C3763">
        <v>2170</v>
      </c>
      <c r="D3763">
        <v>59091</v>
      </c>
      <c r="E3763">
        <v>4185</v>
      </c>
    </row>
    <row r="3764" spans="1:5" x14ac:dyDescent="0.25">
      <c r="A3764" t="s">
        <v>19353</v>
      </c>
      <c r="B3764" t="s">
        <v>21992</v>
      </c>
      <c r="C3764">
        <v>4450</v>
      </c>
      <c r="D3764">
        <v>87883</v>
      </c>
      <c r="E3764">
        <v>5068</v>
      </c>
    </row>
    <row r="3765" spans="1:5" x14ac:dyDescent="0.25">
      <c r="A3765" t="s">
        <v>19265</v>
      </c>
      <c r="B3765" t="s">
        <v>21990</v>
      </c>
      <c r="C3765">
        <v>4363</v>
      </c>
      <c r="D3765">
        <v>81061</v>
      </c>
      <c r="E3765">
        <v>4400</v>
      </c>
    </row>
    <row r="3766" spans="1:5" x14ac:dyDescent="0.25">
      <c r="A3766" t="s">
        <v>13565</v>
      </c>
      <c r="B3766" t="s">
        <v>21992</v>
      </c>
      <c r="C3766">
        <v>3000</v>
      </c>
      <c r="D3766">
        <v>91889</v>
      </c>
      <c r="E3766">
        <v>5144</v>
      </c>
    </row>
    <row r="3767" spans="1:5" x14ac:dyDescent="0.25">
      <c r="A3767" t="s">
        <v>1311</v>
      </c>
      <c r="B3767" t="s">
        <v>21992</v>
      </c>
      <c r="C3767">
        <v>4168</v>
      </c>
      <c r="D3767">
        <v>70765</v>
      </c>
      <c r="E3767">
        <v>4110</v>
      </c>
    </row>
    <row r="3768" spans="1:5" x14ac:dyDescent="0.25">
      <c r="A3768" t="s">
        <v>16690</v>
      </c>
      <c r="B3768" t="s">
        <v>21994</v>
      </c>
      <c r="C3768">
        <v>4149</v>
      </c>
      <c r="D3768">
        <v>71754</v>
      </c>
      <c r="E3768">
        <v>5905</v>
      </c>
    </row>
    <row r="3769" spans="1:5" x14ac:dyDescent="0.25">
      <c r="A3769" t="s">
        <v>10306</v>
      </c>
      <c r="B3769" t="s">
        <v>21990</v>
      </c>
      <c r="C3769">
        <v>4348</v>
      </c>
      <c r="D3769">
        <v>87936</v>
      </c>
      <c r="E3769">
        <v>2256</v>
      </c>
    </row>
    <row r="3770" spans="1:5" x14ac:dyDescent="0.25">
      <c r="A3770" t="s">
        <v>9652</v>
      </c>
      <c r="B3770" t="s">
        <v>21992</v>
      </c>
      <c r="C3770">
        <v>4112</v>
      </c>
      <c r="D3770">
        <v>47978</v>
      </c>
      <c r="E3770">
        <v>5171</v>
      </c>
    </row>
    <row r="3771" spans="1:5" x14ac:dyDescent="0.25">
      <c r="A3771" t="s">
        <v>2491</v>
      </c>
      <c r="B3771" t="s">
        <v>21992</v>
      </c>
      <c r="C3771">
        <v>1349</v>
      </c>
      <c r="D3771">
        <v>82862</v>
      </c>
      <c r="E3771">
        <v>3412</v>
      </c>
    </row>
    <row r="3772" spans="1:5" x14ac:dyDescent="0.25">
      <c r="A3772" t="s">
        <v>797</v>
      </c>
      <c r="B3772" t="s">
        <v>21991</v>
      </c>
      <c r="C3772">
        <v>2238</v>
      </c>
      <c r="D3772">
        <v>118952</v>
      </c>
      <c r="E3772">
        <v>4092</v>
      </c>
    </row>
    <row r="3773" spans="1:5" x14ac:dyDescent="0.25">
      <c r="A3773" t="s">
        <v>20236</v>
      </c>
      <c r="B3773" t="s">
        <v>21993</v>
      </c>
      <c r="C3773">
        <v>3374</v>
      </c>
      <c r="D3773">
        <v>79441</v>
      </c>
      <c r="E3773">
        <v>6561</v>
      </c>
    </row>
    <row r="3774" spans="1:5" x14ac:dyDescent="0.25">
      <c r="A3774" t="s">
        <v>1528</v>
      </c>
      <c r="B3774" t="s">
        <v>21992</v>
      </c>
      <c r="C3774">
        <v>3363</v>
      </c>
      <c r="D3774">
        <v>91089</v>
      </c>
      <c r="E3774">
        <v>4144</v>
      </c>
    </row>
    <row r="3775" spans="1:5" x14ac:dyDescent="0.25">
      <c r="A3775" t="s">
        <v>6465</v>
      </c>
      <c r="B3775" t="s">
        <v>21994</v>
      </c>
      <c r="C3775">
        <v>1537</v>
      </c>
      <c r="D3775">
        <v>63617</v>
      </c>
      <c r="E3775">
        <v>5269</v>
      </c>
    </row>
    <row r="3776" spans="1:5" x14ac:dyDescent="0.25">
      <c r="A3776" t="s">
        <v>10264</v>
      </c>
      <c r="B3776" t="s">
        <v>21993</v>
      </c>
      <c r="C3776">
        <v>3701</v>
      </c>
      <c r="D3776">
        <v>86654</v>
      </c>
      <c r="E3776">
        <v>5348</v>
      </c>
    </row>
    <row r="3777" spans="1:5" x14ac:dyDescent="0.25">
      <c r="A3777" t="s">
        <v>8253</v>
      </c>
      <c r="B3777" t="s">
        <v>21993</v>
      </c>
      <c r="C3777">
        <v>1556</v>
      </c>
      <c r="D3777">
        <v>105874</v>
      </c>
      <c r="E3777">
        <v>4037</v>
      </c>
    </row>
    <row r="3778" spans="1:5" x14ac:dyDescent="0.25">
      <c r="A3778" t="s">
        <v>16778</v>
      </c>
      <c r="B3778" t="s">
        <v>21994</v>
      </c>
      <c r="C3778">
        <v>1712</v>
      </c>
      <c r="D3778">
        <v>31123</v>
      </c>
      <c r="E3778">
        <v>5708</v>
      </c>
    </row>
    <row r="3779" spans="1:5" x14ac:dyDescent="0.25">
      <c r="A3779" t="s">
        <v>11110</v>
      </c>
      <c r="B3779" t="s">
        <v>21992</v>
      </c>
      <c r="C3779">
        <v>2906</v>
      </c>
      <c r="D3779">
        <v>75580</v>
      </c>
      <c r="E3779">
        <v>4606</v>
      </c>
    </row>
    <row r="3780" spans="1:5" x14ac:dyDescent="0.25">
      <c r="A3780" t="s">
        <v>4455</v>
      </c>
      <c r="B3780" t="s">
        <v>21990</v>
      </c>
      <c r="C3780">
        <v>4143</v>
      </c>
      <c r="D3780">
        <v>43382</v>
      </c>
      <c r="E3780">
        <v>5185</v>
      </c>
    </row>
    <row r="3781" spans="1:5" x14ac:dyDescent="0.25">
      <c r="A3781" t="s">
        <v>8267</v>
      </c>
      <c r="B3781" t="s">
        <v>21993</v>
      </c>
      <c r="C3781">
        <v>4018</v>
      </c>
      <c r="D3781">
        <v>92774</v>
      </c>
      <c r="E3781">
        <v>1524</v>
      </c>
    </row>
    <row r="3782" spans="1:5" x14ac:dyDescent="0.25">
      <c r="A3782" t="s">
        <v>13052</v>
      </c>
      <c r="B3782" t="s">
        <v>21993</v>
      </c>
      <c r="C3782">
        <v>4361</v>
      </c>
      <c r="D3782">
        <v>80939</v>
      </c>
      <c r="E3782">
        <v>4492</v>
      </c>
    </row>
    <row r="3783" spans="1:5" x14ac:dyDescent="0.25">
      <c r="A3783" t="s">
        <v>13379</v>
      </c>
      <c r="B3783" t="s">
        <v>21994</v>
      </c>
      <c r="C3783">
        <v>2440</v>
      </c>
      <c r="D3783">
        <v>81282</v>
      </c>
      <c r="E3783">
        <v>5014</v>
      </c>
    </row>
    <row r="3784" spans="1:5" x14ac:dyDescent="0.25">
      <c r="A3784" t="s">
        <v>16963</v>
      </c>
      <c r="B3784" t="s">
        <v>21990</v>
      </c>
      <c r="C3784">
        <v>2600</v>
      </c>
      <c r="D3784">
        <v>79579</v>
      </c>
      <c r="E3784">
        <v>3244</v>
      </c>
    </row>
    <row r="3785" spans="1:5" x14ac:dyDescent="0.25">
      <c r="A3785" t="s">
        <v>7606</v>
      </c>
      <c r="B3785" t="s">
        <v>21991</v>
      </c>
      <c r="C3785">
        <v>3884</v>
      </c>
      <c r="D3785">
        <v>59403</v>
      </c>
      <c r="E3785">
        <v>3834</v>
      </c>
    </row>
    <row r="3786" spans="1:5" x14ac:dyDescent="0.25">
      <c r="A3786" t="s">
        <v>3166</v>
      </c>
      <c r="B3786" t="s">
        <v>21992</v>
      </c>
      <c r="C3786">
        <v>2472</v>
      </c>
      <c r="D3786">
        <v>74246</v>
      </c>
      <c r="E3786">
        <v>2297</v>
      </c>
    </row>
    <row r="3787" spans="1:5" x14ac:dyDescent="0.25">
      <c r="A3787" t="s">
        <v>20368</v>
      </c>
      <c r="B3787" t="s">
        <v>21992</v>
      </c>
      <c r="C3787">
        <v>4536</v>
      </c>
      <c r="D3787">
        <v>92653</v>
      </c>
      <c r="E3787">
        <v>4375</v>
      </c>
    </row>
    <row r="3788" spans="1:5" x14ac:dyDescent="0.25">
      <c r="A3788" t="s">
        <v>20444</v>
      </c>
      <c r="B3788" t="s">
        <v>21991</v>
      </c>
      <c r="C3788">
        <v>2070</v>
      </c>
      <c r="D3788">
        <v>87301</v>
      </c>
      <c r="E3788">
        <v>4754</v>
      </c>
    </row>
    <row r="3789" spans="1:5" x14ac:dyDescent="0.25">
      <c r="A3789" t="s">
        <v>18541</v>
      </c>
      <c r="B3789" t="s">
        <v>21992</v>
      </c>
      <c r="C3789">
        <v>2992</v>
      </c>
      <c r="D3789">
        <v>97070</v>
      </c>
      <c r="E3789">
        <v>5108</v>
      </c>
    </row>
    <row r="3790" spans="1:5" x14ac:dyDescent="0.25">
      <c r="A3790" t="s">
        <v>8207</v>
      </c>
      <c r="B3790" t="s">
        <v>21993</v>
      </c>
      <c r="C3790">
        <v>3628</v>
      </c>
      <c r="D3790">
        <v>105861</v>
      </c>
      <c r="E3790">
        <v>4636</v>
      </c>
    </row>
    <row r="3791" spans="1:5" x14ac:dyDescent="0.25">
      <c r="A3791" t="s">
        <v>15667</v>
      </c>
      <c r="B3791" t="s">
        <v>21990</v>
      </c>
      <c r="C3791">
        <v>3616</v>
      </c>
      <c r="D3791">
        <v>115554</v>
      </c>
      <c r="E3791">
        <v>3604</v>
      </c>
    </row>
    <row r="3792" spans="1:5" x14ac:dyDescent="0.25">
      <c r="A3792" t="s">
        <v>10712</v>
      </c>
      <c r="B3792" t="s">
        <v>21994</v>
      </c>
      <c r="C3792">
        <v>2520</v>
      </c>
      <c r="D3792">
        <v>139004</v>
      </c>
      <c r="E3792">
        <v>3908</v>
      </c>
    </row>
    <row r="3793" spans="1:5" x14ac:dyDescent="0.25">
      <c r="A3793" t="s">
        <v>3395</v>
      </c>
      <c r="B3793" t="s">
        <v>21991</v>
      </c>
      <c r="C3793">
        <v>3290</v>
      </c>
      <c r="D3793">
        <v>27657</v>
      </c>
      <c r="E3793">
        <v>2589</v>
      </c>
    </row>
    <row r="3794" spans="1:5" x14ac:dyDescent="0.25">
      <c r="A3794" t="s">
        <v>11958</v>
      </c>
      <c r="B3794" t="s">
        <v>21993</v>
      </c>
      <c r="C3794">
        <v>3650</v>
      </c>
      <c r="D3794">
        <v>31799</v>
      </c>
      <c r="E3794">
        <v>4378</v>
      </c>
    </row>
    <row r="3795" spans="1:5" x14ac:dyDescent="0.25">
      <c r="A3795" t="s">
        <v>3234</v>
      </c>
      <c r="B3795" t="s">
        <v>21994</v>
      </c>
      <c r="C3795">
        <v>5116</v>
      </c>
      <c r="D3795">
        <v>74658</v>
      </c>
      <c r="E3795">
        <v>5093</v>
      </c>
    </row>
    <row r="3796" spans="1:5" x14ac:dyDescent="0.25">
      <c r="A3796" t="s">
        <v>931</v>
      </c>
      <c r="B3796" t="s">
        <v>21994</v>
      </c>
      <c r="C3796">
        <v>2899</v>
      </c>
      <c r="D3796">
        <v>83512</v>
      </c>
      <c r="E3796">
        <v>4507</v>
      </c>
    </row>
    <row r="3797" spans="1:5" x14ac:dyDescent="0.25">
      <c r="A3797" t="s">
        <v>14761</v>
      </c>
      <c r="B3797" t="s">
        <v>21990</v>
      </c>
      <c r="C3797">
        <v>1525</v>
      </c>
      <c r="D3797">
        <v>15700</v>
      </c>
      <c r="E3797">
        <v>3770</v>
      </c>
    </row>
    <row r="3798" spans="1:5" x14ac:dyDescent="0.25">
      <c r="A3798" t="s">
        <v>14223</v>
      </c>
      <c r="B3798" t="s">
        <v>21994</v>
      </c>
      <c r="C3798">
        <v>3436</v>
      </c>
      <c r="D3798">
        <v>139544</v>
      </c>
      <c r="E3798">
        <v>2830</v>
      </c>
    </row>
    <row r="3799" spans="1:5" x14ac:dyDescent="0.25">
      <c r="A3799" t="s">
        <v>6289</v>
      </c>
      <c r="B3799" t="s">
        <v>21993</v>
      </c>
      <c r="C3799">
        <v>3793</v>
      </c>
      <c r="D3799">
        <v>52431</v>
      </c>
      <c r="E3799">
        <v>4179</v>
      </c>
    </row>
    <row r="3800" spans="1:5" x14ac:dyDescent="0.25">
      <c r="A3800" t="s">
        <v>3217</v>
      </c>
      <c r="B3800" t="s">
        <v>21991</v>
      </c>
      <c r="C3800">
        <v>3084</v>
      </c>
      <c r="D3800">
        <v>18942</v>
      </c>
      <c r="E3800">
        <v>2287</v>
      </c>
    </row>
    <row r="3801" spans="1:5" x14ac:dyDescent="0.25">
      <c r="A3801" t="s">
        <v>2558</v>
      </c>
      <c r="B3801" t="s">
        <v>21993</v>
      </c>
      <c r="C3801">
        <v>4233</v>
      </c>
      <c r="D3801">
        <v>94380</v>
      </c>
      <c r="E3801">
        <v>3625</v>
      </c>
    </row>
    <row r="3802" spans="1:5" x14ac:dyDescent="0.25">
      <c r="A3802" t="s">
        <v>20296</v>
      </c>
      <c r="B3802" t="s">
        <v>21990</v>
      </c>
      <c r="C3802">
        <v>3646</v>
      </c>
      <c r="D3802">
        <v>56676</v>
      </c>
      <c r="E3802">
        <v>2640</v>
      </c>
    </row>
    <row r="3803" spans="1:5" x14ac:dyDescent="0.25">
      <c r="A3803" t="s">
        <v>16240</v>
      </c>
      <c r="B3803" t="s">
        <v>21992</v>
      </c>
      <c r="C3803">
        <v>3585</v>
      </c>
      <c r="D3803">
        <v>76225</v>
      </c>
      <c r="E3803">
        <v>2785</v>
      </c>
    </row>
    <row r="3804" spans="1:5" x14ac:dyDescent="0.25">
      <c r="A3804" t="s">
        <v>11628</v>
      </c>
      <c r="B3804" t="s">
        <v>21992</v>
      </c>
      <c r="C3804">
        <v>2951</v>
      </c>
      <c r="D3804">
        <v>62075</v>
      </c>
      <c r="E3804">
        <v>5830</v>
      </c>
    </row>
    <row r="3805" spans="1:5" x14ac:dyDescent="0.25">
      <c r="A3805" t="s">
        <v>18151</v>
      </c>
      <c r="B3805" t="s">
        <v>21990</v>
      </c>
      <c r="C3805">
        <v>4080</v>
      </c>
      <c r="D3805">
        <v>79567</v>
      </c>
      <c r="E3805">
        <v>2732</v>
      </c>
    </row>
    <row r="3806" spans="1:5" x14ac:dyDescent="0.25">
      <c r="A3806" t="s">
        <v>7820</v>
      </c>
      <c r="B3806" t="s">
        <v>21991</v>
      </c>
      <c r="C3806">
        <v>2848</v>
      </c>
      <c r="D3806">
        <v>63118</v>
      </c>
      <c r="E3806">
        <v>6959</v>
      </c>
    </row>
    <row r="3807" spans="1:5" x14ac:dyDescent="0.25">
      <c r="A3807" t="s">
        <v>20202</v>
      </c>
      <c r="B3807" t="s">
        <v>21992</v>
      </c>
      <c r="C3807">
        <v>2498</v>
      </c>
      <c r="D3807">
        <v>98694</v>
      </c>
      <c r="E3807">
        <v>4164</v>
      </c>
    </row>
    <row r="3808" spans="1:5" x14ac:dyDescent="0.25">
      <c r="A3808" t="s">
        <v>7067</v>
      </c>
      <c r="B3808" t="s">
        <v>21992</v>
      </c>
      <c r="C3808">
        <v>2276</v>
      </c>
      <c r="D3808">
        <v>78941</v>
      </c>
      <c r="E3808">
        <v>3287</v>
      </c>
    </row>
    <row r="3809" spans="1:5" x14ac:dyDescent="0.25">
      <c r="A3809" t="s">
        <v>11438</v>
      </c>
      <c r="B3809" t="s">
        <v>21991</v>
      </c>
      <c r="C3809">
        <v>714</v>
      </c>
      <c r="D3809">
        <v>101192</v>
      </c>
      <c r="E3809">
        <v>3905</v>
      </c>
    </row>
    <row r="3810" spans="1:5" x14ac:dyDescent="0.25">
      <c r="A3810" t="s">
        <v>5918</v>
      </c>
      <c r="B3810" t="s">
        <v>21993</v>
      </c>
      <c r="C3810">
        <v>2819</v>
      </c>
      <c r="D3810">
        <v>86805</v>
      </c>
      <c r="E3810">
        <v>3064</v>
      </c>
    </row>
    <row r="3811" spans="1:5" x14ac:dyDescent="0.25">
      <c r="A3811" t="s">
        <v>11164</v>
      </c>
      <c r="B3811" t="s">
        <v>21994</v>
      </c>
      <c r="C3811">
        <v>3569</v>
      </c>
      <c r="D3811">
        <v>75944</v>
      </c>
      <c r="E3811">
        <v>3854</v>
      </c>
    </row>
    <row r="3812" spans="1:5" x14ac:dyDescent="0.25">
      <c r="A3812" t="s">
        <v>13465</v>
      </c>
      <c r="B3812" t="s">
        <v>21992</v>
      </c>
      <c r="C3812">
        <v>3571</v>
      </c>
      <c r="D3812">
        <v>68426</v>
      </c>
      <c r="E3812">
        <v>4413</v>
      </c>
    </row>
    <row r="3813" spans="1:5" x14ac:dyDescent="0.25">
      <c r="A3813" t="s">
        <v>10176</v>
      </c>
      <c r="B3813" t="s">
        <v>21992</v>
      </c>
      <c r="C3813">
        <v>4505</v>
      </c>
      <c r="D3813">
        <v>65593</v>
      </c>
      <c r="E3813">
        <v>3617</v>
      </c>
    </row>
    <row r="3814" spans="1:5" x14ac:dyDescent="0.25">
      <c r="A3814" t="s">
        <v>18000</v>
      </c>
      <c r="B3814" t="s">
        <v>21993</v>
      </c>
      <c r="C3814">
        <v>1991</v>
      </c>
      <c r="D3814">
        <v>96947</v>
      </c>
      <c r="E3814">
        <v>3182</v>
      </c>
    </row>
    <row r="3815" spans="1:5" x14ac:dyDescent="0.25">
      <c r="A3815" t="s">
        <v>7270</v>
      </c>
      <c r="B3815" t="s">
        <v>21994</v>
      </c>
      <c r="C3815">
        <v>4172</v>
      </c>
      <c r="D3815">
        <v>110826</v>
      </c>
      <c r="E3815">
        <v>3494</v>
      </c>
    </row>
    <row r="3816" spans="1:5" x14ac:dyDescent="0.25">
      <c r="A3816" t="s">
        <v>11536</v>
      </c>
      <c r="B3816" t="s">
        <v>21993</v>
      </c>
      <c r="C3816">
        <v>3167</v>
      </c>
      <c r="D3816">
        <v>70623</v>
      </c>
      <c r="E3816">
        <v>4123</v>
      </c>
    </row>
    <row r="3817" spans="1:5" x14ac:dyDescent="0.25">
      <c r="A3817" t="s">
        <v>16170</v>
      </c>
      <c r="B3817" t="s">
        <v>21992</v>
      </c>
      <c r="C3817">
        <v>4505</v>
      </c>
      <c r="D3817">
        <v>84884</v>
      </c>
      <c r="E3817">
        <v>2132</v>
      </c>
    </row>
    <row r="3818" spans="1:5" x14ac:dyDescent="0.25">
      <c r="A3818" t="s">
        <v>2756</v>
      </c>
      <c r="B3818" t="s">
        <v>21992</v>
      </c>
      <c r="C3818">
        <v>3151</v>
      </c>
      <c r="D3818">
        <v>73923</v>
      </c>
      <c r="E3818">
        <v>3998</v>
      </c>
    </row>
    <row r="3819" spans="1:5" x14ac:dyDescent="0.25">
      <c r="A3819" t="s">
        <v>15217</v>
      </c>
      <c r="B3819" t="s">
        <v>21990</v>
      </c>
      <c r="C3819">
        <v>1948</v>
      </c>
      <c r="D3819">
        <v>85457</v>
      </c>
      <c r="E3819">
        <v>4203</v>
      </c>
    </row>
    <row r="3820" spans="1:5" x14ac:dyDescent="0.25">
      <c r="A3820" t="s">
        <v>16662</v>
      </c>
      <c r="B3820" t="s">
        <v>21993</v>
      </c>
      <c r="C3820">
        <v>1928</v>
      </c>
      <c r="D3820">
        <v>93550</v>
      </c>
      <c r="E3820">
        <v>5669</v>
      </c>
    </row>
    <row r="3821" spans="1:5" x14ac:dyDescent="0.25">
      <c r="A3821" t="s">
        <v>4067</v>
      </c>
      <c r="B3821" t="s">
        <v>21993</v>
      </c>
      <c r="C3821">
        <v>4306</v>
      </c>
      <c r="D3821">
        <v>93466</v>
      </c>
      <c r="E3821">
        <v>2812</v>
      </c>
    </row>
    <row r="3822" spans="1:5" x14ac:dyDescent="0.25">
      <c r="A3822" t="s">
        <v>9918</v>
      </c>
      <c r="B3822" t="s">
        <v>21994</v>
      </c>
      <c r="C3822">
        <v>4592</v>
      </c>
      <c r="D3822">
        <v>95009</v>
      </c>
      <c r="E3822">
        <v>4468</v>
      </c>
    </row>
    <row r="3823" spans="1:5" x14ac:dyDescent="0.25">
      <c r="A3823" t="s">
        <v>11652</v>
      </c>
      <c r="B3823" t="s">
        <v>21991</v>
      </c>
      <c r="C3823">
        <v>1193</v>
      </c>
      <c r="D3823">
        <v>97279</v>
      </c>
      <c r="E3823">
        <v>4881</v>
      </c>
    </row>
    <row r="3824" spans="1:5" x14ac:dyDescent="0.25">
      <c r="A3824" t="s">
        <v>12150</v>
      </c>
      <c r="B3824" t="s">
        <v>21991</v>
      </c>
      <c r="C3824">
        <v>3092</v>
      </c>
      <c r="D3824">
        <v>98407</v>
      </c>
      <c r="E3824">
        <v>3122</v>
      </c>
    </row>
    <row r="3825" spans="1:5" x14ac:dyDescent="0.25">
      <c r="A3825" t="s">
        <v>16112</v>
      </c>
      <c r="B3825" t="s">
        <v>21991</v>
      </c>
      <c r="C3825">
        <v>3847</v>
      </c>
      <c r="D3825">
        <v>97705</v>
      </c>
      <c r="E3825">
        <v>4906</v>
      </c>
    </row>
    <row r="3826" spans="1:5" x14ac:dyDescent="0.25">
      <c r="A3826" t="s">
        <v>3259</v>
      </c>
      <c r="B3826" t="s">
        <v>21994</v>
      </c>
      <c r="C3826">
        <v>2899</v>
      </c>
      <c r="D3826">
        <v>118678</v>
      </c>
      <c r="E3826">
        <v>5471</v>
      </c>
    </row>
    <row r="3827" spans="1:5" x14ac:dyDescent="0.25">
      <c r="A3827" t="s">
        <v>12937</v>
      </c>
      <c r="B3827" t="s">
        <v>21993</v>
      </c>
      <c r="C3827">
        <v>2850</v>
      </c>
      <c r="D3827">
        <v>100614</v>
      </c>
      <c r="E3827">
        <v>3770</v>
      </c>
    </row>
    <row r="3828" spans="1:5" x14ac:dyDescent="0.25">
      <c r="A3828" t="s">
        <v>15808</v>
      </c>
      <c r="B3828" t="s">
        <v>21990</v>
      </c>
      <c r="C3828">
        <v>3646</v>
      </c>
      <c r="D3828">
        <v>44594</v>
      </c>
      <c r="E3828">
        <v>3905</v>
      </c>
    </row>
    <row r="3829" spans="1:5" x14ac:dyDescent="0.25">
      <c r="A3829" t="s">
        <v>1004</v>
      </c>
      <c r="B3829" t="s">
        <v>21990</v>
      </c>
      <c r="C3829">
        <v>1748</v>
      </c>
      <c r="D3829">
        <v>7327</v>
      </c>
      <c r="E3829">
        <v>4317</v>
      </c>
    </row>
    <row r="3830" spans="1:5" x14ac:dyDescent="0.25">
      <c r="A3830" t="s">
        <v>7199</v>
      </c>
      <c r="B3830" t="s">
        <v>21990</v>
      </c>
      <c r="C3830">
        <v>4177</v>
      </c>
      <c r="D3830">
        <v>70232</v>
      </c>
      <c r="E3830">
        <v>3507</v>
      </c>
    </row>
    <row r="3831" spans="1:5" x14ac:dyDescent="0.25">
      <c r="A3831" t="s">
        <v>13553</v>
      </c>
      <c r="B3831" t="s">
        <v>21994</v>
      </c>
      <c r="C3831">
        <v>3353</v>
      </c>
      <c r="D3831">
        <v>66376</v>
      </c>
      <c r="E3831">
        <v>2299</v>
      </c>
    </row>
    <row r="3832" spans="1:5" x14ac:dyDescent="0.25">
      <c r="A3832" t="s">
        <v>5848</v>
      </c>
      <c r="B3832" t="s">
        <v>21990</v>
      </c>
      <c r="C3832">
        <v>2663</v>
      </c>
      <c r="D3832">
        <v>66381</v>
      </c>
      <c r="E3832">
        <v>6440</v>
      </c>
    </row>
    <row r="3833" spans="1:5" x14ac:dyDescent="0.25">
      <c r="A3833" t="s">
        <v>15215</v>
      </c>
      <c r="B3833" t="s">
        <v>21991</v>
      </c>
      <c r="C3833">
        <v>2348</v>
      </c>
      <c r="D3833">
        <v>50112</v>
      </c>
      <c r="E3833">
        <v>3314</v>
      </c>
    </row>
    <row r="3834" spans="1:5" x14ac:dyDescent="0.25">
      <c r="A3834" t="s">
        <v>6415</v>
      </c>
      <c r="B3834" t="s">
        <v>21992</v>
      </c>
      <c r="C3834">
        <v>3376</v>
      </c>
      <c r="D3834">
        <v>125580</v>
      </c>
      <c r="E3834">
        <v>3913</v>
      </c>
    </row>
    <row r="3835" spans="1:5" x14ac:dyDescent="0.25">
      <c r="A3835" t="s">
        <v>20050</v>
      </c>
      <c r="B3835" t="s">
        <v>21990</v>
      </c>
      <c r="C3835">
        <v>3535</v>
      </c>
      <c r="D3835">
        <v>73420</v>
      </c>
      <c r="E3835">
        <v>2818</v>
      </c>
    </row>
    <row r="3836" spans="1:5" x14ac:dyDescent="0.25">
      <c r="A3836" t="s">
        <v>10496</v>
      </c>
      <c r="B3836" t="s">
        <v>21994</v>
      </c>
      <c r="C3836">
        <v>3424</v>
      </c>
      <c r="D3836">
        <v>99497</v>
      </c>
      <c r="E3836">
        <v>3793</v>
      </c>
    </row>
    <row r="3837" spans="1:5" x14ac:dyDescent="0.25">
      <c r="A3837" t="s">
        <v>16720</v>
      </c>
      <c r="B3837" t="s">
        <v>21993</v>
      </c>
      <c r="C3837">
        <v>4461</v>
      </c>
      <c r="D3837">
        <v>52700</v>
      </c>
      <c r="E3837">
        <v>3035</v>
      </c>
    </row>
    <row r="3838" spans="1:5" x14ac:dyDescent="0.25">
      <c r="A3838" t="s">
        <v>6204</v>
      </c>
      <c r="B3838" t="s">
        <v>21993</v>
      </c>
      <c r="C3838">
        <v>3590</v>
      </c>
      <c r="D3838">
        <v>67324</v>
      </c>
      <c r="E3838">
        <v>3841</v>
      </c>
    </row>
    <row r="3839" spans="1:5" x14ac:dyDescent="0.25">
      <c r="A3839" t="s">
        <v>9486</v>
      </c>
      <c r="B3839" t="s">
        <v>21991</v>
      </c>
      <c r="C3839">
        <v>3545</v>
      </c>
      <c r="D3839">
        <v>49631</v>
      </c>
      <c r="E3839">
        <v>2015</v>
      </c>
    </row>
    <row r="3840" spans="1:5" x14ac:dyDescent="0.25">
      <c r="A3840" t="s">
        <v>3250</v>
      </c>
      <c r="B3840" t="s">
        <v>21992</v>
      </c>
      <c r="C3840">
        <v>3161</v>
      </c>
      <c r="D3840">
        <v>84772</v>
      </c>
      <c r="E3840">
        <v>2609</v>
      </c>
    </row>
    <row r="3841" spans="1:5" x14ac:dyDescent="0.25">
      <c r="A3841" t="s">
        <v>11950</v>
      </c>
      <c r="B3841" t="s">
        <v>21990</v>
      </c>
      <c r="C3841">
        <v>2621</v>
      </c>
      <c r="D3841">
        <v>73679</v>
      </c>
      <c r="E3841">
        <v>3500</v>
      </c>
    </row>
    <row r="3842" spans="1:5" x14ac:dyDescent="0.25">
      <c r="A3842" t="s">
        <v>11596</v>
      </c>
      <c r="B3842" t="s">
        <v>21991</v>
      </c>
      <c r="C3842">
        <v>2254</v>
      </c>
      <c r="D3842">
        <v>105098</v>
      </c>
      <c r="E3842">
        <v>5977</v>
      </c>
    </row>
    <row r="3843" spans="1:5" x14ac:dyDescent="0.25">
      <c r="A3843" t="s">
        <v>3735</v>
      </c>
      <c r="B3843" t="s">
        <v>21993</v>
      </c>
      <c r="C3843">
        <v>4437</v>
      </c>
      <c r="D3843">
        <v>79197</v>
      </c>
      <c r="E3843">
        <v>3163</v>
      </c>
    </row>
    <row r="3844" spans="1:5" x14ac:dyDescent="0.25">
      <c r="A3844" t="s">
        <v>12753</v>
      </c>
      <c r="B3844" t="s">
        <v>21991</v>
      </c>
      <c r="C3844">
        <v>3098</v>
      </c>
      <c r="D3844">
        <v>101162</v>
      </c>
      <c r="E3844">
        <v>2109</v>
      </c>
    </row>
    <row r="3845" spans="1:5" x14ac:dyDescent="0.25">
      <c r="A3845" t="s">
        <v>14542</v>
      </c>
      <c r="B3845" t="s">
        <v>21992</v>
      </c>
      <c r="C3845">
        <v>3040</v>
      </c>
      <c r="D3845">
        <v>96291</v>
      </c>
      <c r="E3845">
        <v>5111</v>
      </c>
    </row>
    <row r="3846" spans="1:5" x14ac:dyDescent="0.25">
      <c r="A3846" t="s">
        <v>13038</v>
      </c>
      <c r="B3846" t="s">
        <v>21992</v>
      </c>
      <c r="C3846">
        <v>3078</v>
      </c>
      <c r="D3846">
        <v>75125</v>
      </c>
      <c r="E3846">
        <v>2935</v>
      </c>
    </row>
    <row r="3847" spans="1:5" x14ac:dyDescent="0.25">
      <c r="A3847" t="s">
        <v>16204</v>
      </c>
      <c r="B3847" t="s">
        <v>21991</v>
      </c>
      <c r="C3847">
        <v>3573</v>
      </c>
      <c r="D3847">
        <v>68631</v>
      </c>
      <c r="E3847">
        <v>2654</v>
      </c>
    </row>
    <row r="3848" spans="1:5" x14ac:dyDescent="0.25">
      <c r="A3848" t="s">
        <v>2054</v>
      </c>
      <c r="B3848" t="s">
        <v>21990</v>
      </c>
      <c r="C3848">
        <v>4298</v>
      </c>
      <c r="D3848">
        <v>77753</v>
      </c>
      <c r="E3848">
        <v>2645</v>
      </c>
    </row>
    <row r="3849" spans="1:5" x14ac:dyDescent="0.25">
      <c r="A3849" t="s">
        <v>4642</v>
      </c>
      <c r="B3849" t="s">
        <v>21991</v>
      </c>
      <c r="C3849">
        <v>2220</v>
      </c>
      <c r="D3849">
        <v>63108</v>
      </c>
      <c r="E3849">
        <v>4053</v>
      </c>
    </row>
    <row r="3850" spans="1:5" x14ac:dyDescent="0.25">
      <c r="A3850" t="s">
        <v>18956</v>
      </c>
      <c r="B3850" t="s">
        <v>21990</v>
      </c>
      <c r="C3850">
        <v>3679</v>
      </c>
      <c r="D3850">
        <v>63685</v>
      </c>
      <c r="E3850">
        <v>3190</v>
      </c>
    </row>
    <row r="3851" spans="1:5" x14ac:dyDescent="0.25">
      <c r="A3851" t="s">
        <v>8161</v>
      </c>
      <c r="B3851" t="s">
        <v>21992</v>
      </c>
      <c r="C3851">
        <v>5916</v>
      </c>
      <c r="D3851">
        <v>77629</v>
      </c>
      <c r="E3851">
        <v>5456</v>
      </c>
    </row>
    <row r="3852" spans="1:5" x14ac:dyDescent="0.25">
      <c r="A3852" t="s">
        <v>7518</v>
      </c>
      <c r="B3852" t="s">
        <v>21992</v>
      </c>
      <c r="C3852">
        <v>2639</v>
      </c>
      <c r="D3852">
        <v>88105</v>
      </c>
      <c r="E3852">
        <v>2927</v>
      </c>
    </row>
    <row r="3853" spans="1:5" x14ac:dyDescent="0.25">
      <c r="A3853" t="s">
        <v>15277</v>
      </c>
      <c r="B3853" t="s">
        <v>21991</v>
      </c>
      <c r="C3853">
        <v>3435</v>
      </c>
      <c r="D3853">
        <v>34440</v>
      </c>
      <c r="E3853">
        <v>4893</v>
      </c>
    </row>
    <row r="3854" spans="1:5" x14ac:dyDescent="0.25">
      <c r="A3854" t="s">
        <v>13067</v>
      </c>
      <c r="B3854" t="s">
        <v>21994</v>
      </c>
      <c r="C3854">
        <v>2686</v>
      </c>
      <c r="D3854">
        <v>106472</v>
      </c>
      <c r="E3854">
        <v>3606</v>
      </c>
    </row>
    <row r="3855" spans="1:5" x14ac:dyDescent="0.25">
      <c r="A3855" t="s">
        <v>13693</v>
      </c>
      <c r="B3855" t="s">
        <v>21990</v>
      </c>
      <c r="C3855">
        <v>4251</v>
      </c>
      <c r="D3855">
        <v>91450</v>
      </c>
      <c r="E3855">
        <v>4500</v>
      </c>
    </row>
    <row r="3856" spans="1:5" x14ac:dyDescent="0.25">
      <c r="A3856" t="s">
        <v>10732</v>
      </c>
      <c r="B3856" t="s">
        <v>21994</v>
      </c>
      <c r="C3856">
        <v>2078</v>
      </c>
      <c r="D3856">
        <v>71190</v>
      </c>
      <c r="E3856">
        <v>3924</v>
      </c>
    </row>
    <row r="3857" spans="1:5" x14ac:dyDescent="0.25">
      <c r="A3857" t="s">
        <v>15447</v>
      </c>
      <c r="B3857" t="s">
        <v>21992</v>
      </c>
      <c r="C3857">
        <v>4076</v>
      </c>
      <c r="D3857">
        <v>61124</v>
      </c>
      <c r="E3857">
        <v>3246</v>
      </c>
    </row>
    <row r="3858" spans="1:5" x14ac:dyDescent="0.25">
      <c r="A3858" t="s">
        <v>11942</v>
      </c>
      <c r="B3858" t="s">
        <v>21991</v>
      </c>
      <c r="C3858">
        <v>728</v>
      </c>
      <c r="D3858">
        <v>30168</v>
      </c>
      <c r="E3858">
        <v>3535</v>
      </c>
    </row>
    <row r="3859" spans="1:5" x14ac:dyDescent="0.25">
      <c r="A3859" t="s">
        <v>13515</v>
      </c>
      <c r="B3859" t="s">
        <v>21990</v>
      </c>
      <c r="C3859">
        <v>3363</v>
      </c>
      <c r="D3859">
        <v>122072</v>
      </c>
      <c r="E3859">
        <v>3037</v>
      </c>
    </row>
    <row r="3860" spans="1:5" x14ac:dyDescent="0.25">
      <c r="A3860" t="s">
        <v>4287</v>
      </c>
      <c r="B3860" t="s">
        <v>21990</v>
      </c>
      <c r="C3860">
        <v>5006</v>
      </c>
      <c r="D3860">
        <v>60806</v>
      </c>
      <c r="E3860">
        <v>5083</v>
      </c>
    </row>
    <row r="3861" spans="1:5" x14ac:dyDescent="0.25">
      <c r="A3861" t="s">
        <v>20458</v>
      </c>
      <c r="B3861" t="s">
        <v>21993</v>
      </c>
      <c r="C3861">
        <v>4676</v>
      </c>
      <c r="D3861">
        <v>80306</v>
      </c>
      <c r="E3861">
        <v>4139</v>
      </c>
    </row>
    <row r="3862" spans="1:5" x14ac:dyDescent="0.25">
      <c r="A3862" t="s">
        <v>8862</v>
      </c>
      <c r="B3862" t="s">
        <v>21993</v>
      </c>
      <c r="C3862">
        <v>3777</v>
      </c>
      <c r="D3862">
        <v>97609</v>
      </c>
      <c r="E3862">
        <v>4350</v>
      </c>
    </row>
    <row r="3863" spans="1:5" x14ac:dyDescent="0.25">
      <c r="A3863" t="s">
        <v>7177</v>
      </c>
      <c r="B3863" t="s">
        <v>21994</v>
      </c>
      <c r="C3863">
        <v>2097</v>
      </c>
      <c r="D3863">
        <v>66735</v>
      </c>
      <c r="E3863">
        <v>2599</v>
      </c>
    </row>
    <row r="3864" spans="1:5" x14ac:dyDescent="0.25">
      <c r="A3864" t="s">
        <v>18884</v>
      </c>
      <c r="B3864" t="s">
        <v>21993</v>
      </c>
      <c r="C3864">
        <v>1459</v>
      </c>
      <c r="D3864">
        <v>72019</v>
      </c>
      <c r="E3864">
        <v>2173</v>
      </c>
    </row>
    <row r="3865" spans="1:5" x14ac:dyDescent="0.25">
      <c r="A3865" t="s">
        <v>9330</v>
      </c>
      <c r="B3865" t="s">
        <v>21990</v>
      </c>
      <c r="C3865">
        <v>2147</v>
      </c>
      <c r="D3865">
        <v>112217</v>
      </c>
      <c r="E3865">
        <v>4857</v>
      </c>
    </row>
    <row r="3866" spans="1:5" x14ac:dyDescent="0.25">
      <c r="A3866" t="s">
        <v>6626</v>
      </c>
      <c r="B3866" t="s">
        <v>21993</v>
      </c>
      <c r="C3866">
        <v>3752</v>
      </c>
      <c r="D3866">
        <v>62292</v>
      </c>
      <c r="E3866">
        <v>5002</v>
      </c>
    </row>
    <row r="3867" spans="1:5" x14ac:dyDescent="0.25">
      <c r="A3867" t="s">
        <v>12443</v>
      </c>
      <c r="B3867" t="s">
        <v>21992</v>
      </c>
      <c r="C3867">
        <v>3943</v>
      </c>
      <c r="D3867">
        <v>58071</v>
      </c>
      <c r="E3867">
        <v>490</v>
      </c>
    </row>
    <row r="3868" spans="1:5" x14ac:dyDescent="0.25">
      <c r="A3868" t="s">
        <v>11856</v>
      </c>
      <c r="B3868" t="s">
        <v>21991</v>
      </c>
      <c r="C3868">
        <v>3109</v>
      </c>
      <c r="D3868">
        <v>108605</v>
      </c>
      <c r="E3868">
        <v>8072</v>
      </c>
    </row>
    <row r="3869" spans="1:5" x14ac:dyDescent="0.25">
      <c r="A3869" t="s">
        <v>13073</v>
      </c>
      <c r="B3869" t="s">
        <v>21991</v>
      </c>
      <c r="C3869">
        <v>3716</v>
      </c>
      <c r="D3869">
        <v>104880</v>
      </c>
      <c r="E3869">
        <v>3524</v>
      </c>
    </row>
    <row r="3870" spans="1:5" x14ac:dyDescent="0.25">
      <c r="A3870" t="s">
        <v>5269</v>
      </c>
      <c r="B3870" t="s">
        <v>21990</v>
      </c>
      <c r="C3870">
        <v>1661</v>
      </c>
      <c r="D3870">
        <v>77135</v>
      </c>
      <c r="E3870">
        <v>5660</v>
      </c>
    </row>
    <row r="3871" spans="1:5" x14ac:dyDescent="0.25">
      <c r="A3871" t="s">
        <v>9284</v>
      </c>
      <c r="B3871" t="s">
        <v>21993</v>
      </c>
      <c r="C3871">
        <v>4892</v>
      </c>
      <c r="D3871">
        <v>57263</v>
      </c>
      <c r="E3871">
        <v>5929</v>
      </c>
    </row>
    <row r="3872" spans="1:5" x14ac:dyDescent="0.25">
      <c r="A3872" t="s">
        <v>5944</v>
      </c>
      <c r="B3872" t="s">
        <v>21992</v>
      </c>
      <c r="C3872">
        <v>2582</v>
      </c>
      <c r="D3872">
        <v>88290</v>
      </c>
      <c r="E3872">
        <v>5378</v>
      </c>
    </row>
    <row r="3873" spans="1:5" x14ac:dyDescent="0.25">
      <c r="A3873" t="s">
        <v>5027</v>
      </c>
      <c r="B3873" t="s">
        <v>21992</v>
      </c>
      <c r="C3873">
        <v>1101</v>
      </c>
      <c r="D3873">
        <v>78964</v>
      </c>
      <c r="E3873">
        <v>5295</v>
      </c>
    </row>
    <row r="3874" spans="1:5" x14ac:dyDescent="0.25">
      <c r="A3874" t="s">
        <v>18681</v>
      </c>
      <c r="B3874" t="s">
        <v>21993</v>
      </c>
      <c r="C3874">
        <v>2549</v>
      </c>
      <c r="D3874">
        <v>104294</v>
      </c>
      <c r="E3874">
        <v>3700</v>
      </c>
    </row>
    <row r="3875" spans="1:5" x14ac:dyDescent="0.25">
      <c r="A3875" t="s">
        <v>12064</v>
      </c>
      <c r="B3875" t="s">
        <v>21993</v>
      </c>
      <c r="C3875">
        <v>4247</v>
      </c>
      <c r="D3875">
        <v>113966</v>
      </c>
      <c r="E3875">
        <v>5989</v>
      </c>
    </row>
    <row r="3876" spans="1:5" x14ac:dyDescent="0.25">
      <c r="A3876" t="s">
        <v>17385</v>
      </c>
      <c r="B3876" t="s">
        <v>21991</v>
      </c>
      <c r="C3876">
        <v>3542</v>
      </c>
      <c r="D3876">
        <v>90432</v>
      </c>
      <c r="E3876">
        <v>4041</v>
      </c>
    </row>
    <row r="3877" spans="1:5" x14ac:dyDescent="0.25">
      <c r="A3877" t="s">
        <v>17240</v>
      </c>
      <c r="B3877" t="s">
        <v>21992</v>
      </c>
      <c r="C3877">
        <v>1419</v>
      </c>
      <c r="D3877">
        <v>71204</v>
      </c>
      <c r="E3877">
        <v>5445</v>
      </c>
    </row>
    <row r="3878" spans="1:5" x14ac:dyDescent="0.25">
      <c r="A3878" t="s">
        <v>14651</v>
      </c>
      <c r="B3878" t="s">
        <v>21993</v>
      </c>
      <c r="C3878">
        <v>1298</v>
      </c>
      <c r="D3878">
        <v>76931</v>
      </c>
      <c r="E3878">
        <v>5424</v>
      </c>
    </row>
    <row r="3879" spans="1:5" x14ac:dyDescent="0.25">
      <c r="A3879" t="s">
        <v>16290</v>
      </c>
      <c r="B3879" t="s">
        <v>21994</v>
      </c>
      <c r="C3879">
        <v>4094</v>
      </c>
      <c r="D3879">
        <v>109791</v>
      </c>
      <c r="E3879">
        <v>4592</v>
      </c>
    </row>
    <row r="3880" spans="1:5" x14ac:dyDescent="0.25">
      <c r="A3880" t="s">
        <v>15731</v>
      </c>
      <c r="B3880" t="s">
        <v>21991</v>
      </c>
      <c r="C3880">
        <v>3112</v>
      </c>
      <c r="D3880">
        <v>64828</v>
      </c>
      <c r="E3880">
        <v>4704</v>
      </c>
    </row>
    <row r="3881" spans="1:5" x14ac:dyDescent="0.25">
      <c r="A3881" t="s">
        <v>13377</v>
      </c>
      <c r="B3881" t="s">
        <v>21992</v>
      </c>
      <c r="C3881">
        <v>2147</v>
      </c>
      <c r="D3881">
        <v>97749</v>
      </c>
      <c r="E3881">
        <v>1377</v>
      </c>
    </row>
    <row r="3882" spans="1:5" x14ac:dyDescent="0.25">
      <c r="A3882" t="s">
        <v>17199</v>
      </c>
      <c r="B3882" t="s">
        <v>21992</v>
      </c>
      <c r="C3882">
        <v>2669</v>
      </c>
      <c r="D3882">
        <v>113473</v>
      </c>
      <c r="E3882">
        <v>3462</v>
      </c>
    </row>
    <row r="3883" spans="1:5" x14ac:dyDescent="0.25">
      <c r="A3883" t="s">
        <v>15057</v>
      </c>
      <c r="B3883" t="s">
        <v>21991</v>
      </c>
      <c r="C3883">
        <v>5187</v>
      </c>
      <c r="D3883">
        <v>104466</v>
      </c>
      <c r="E3883">
        <v>6757</v>
      </c>
    </row>
    <row r="3884" spans="1:5" x14ac:dyDescent="0.25">
      <c r="A3884" t="s">
        <v>17117</v>
      </c>
      <c r="B3884" t="s">
        <v>21990</v>
      </c>
      <c r="C3884">
        <v>4508</v>
      </c>
      <c r="D3884">
        <v>108119</v>
      </c>
      <c r="E3884">
        <v>3842</v>
      </c>
    </row>
    <row r="3885" spans="1:5" x14ac:dyDescent="0.25">
      <c r="A3885" t="s">
        <v>2074</v>
      </c>
      <c r="B3885" t="s">
        <v>21991</v>
      </c>
      <c r="C3885">
        <v>2581</v>
      </c>
      <c r="D3885">
        <v>65874</v>
      </c>
      <c r="E3885">
        <v>3247</v>
      </c>
    </row>
    <row r="3886" spans="1:5" x14ac:dyDescent="0.25">
      <c r="A3886" t="s">
        <v>4800</v>
      </c>
      <c r="B3886" t="s">
        <v>21992</v>
      </c>
      <c r="C3886">
        <v>2955</v>
      </c>
      <c r="D3886">
        <v>75211</v>
      </c>
      <c r="E3886">
        <v>4937</v>
      </c>
    </row>
    <row r="3887" spans="1:5" x14ac:dyDescent="0.25">
      <c r="A3887" t="s">
        <v>7017</v>
      </c>
      <c r="B3887" t="s">
        <v>21991</v>
      </c>
      <c r="C3887">
        <v>773</v>
      </c>
      <c r="D3887">
        <v>106872</v>
      </c>
      <c r="E3887">
        <v>4660</v>
      </c>
    </row>
    <row r="3888" spans="1:5" x14ac:dyDescent="0.25">
      <c r="A3888" t="s">
        <v>10372</v>
      </c>
      <c r="B3888" t="s">
        <v>21990</v>
      </c>
      <c r="C3888">
        <v>3623</v>
      </c>
      <c r="D3888">
        <v>62259</v>
      </c>
      <c r="E3888">
        <v>4653</v>
      </c>
    </row>
    <row r="3889" spans="1:5" x14ac:dyDescent="0.25">
      <c r="A3889" t="s">
        <v>7124</v>
      </c>
      <c r="B3889" t="s">
        <v>21990</v>
      </c>
      <c r="C3889">
        <v>4161</v>
      </c>
      <c r="D3889">
        <v>100483</v>
      </c>
      <c r="E3889">
        <v>2967</v>
      </c>
    </row>
    <row r="3890" spans="1:5" x14ac:dyDescent="0.25">
      <c r="A3890" t="s">
        <v>3956</v>
      </c>
      <c r="B3890" t="s">
        <v>21992</v>
      </c>
      <c r="C3890">
        <v>3550</v>
      </c>
      <c r="D3890">
        <v>84772</v>
      </c>
      <c r="E3890">
        <v>3046</v>
      </c>
    </row>
    <row r="3891" spans="1:5" x14ac:dyDescent="0.25">
      <c r="A3891" t="s">
        <v>8422</v>
      </c>
      <c r="B3891" t="s">
        <v>21994</v>
      </c>
      <c r="C3891">
        <v>3521</v>
      </c>
      <c r="D3891">
        <v>97461</v>
      </c>
      <c r="E3891">
        <v>5180</v>
      </c>
    </row>
    <row r="3892" spans="1:5" x14ac:dyDescent="0.25">
      <c r="A3892" t="s">
        <v>4547</v>
      </c>
      <c r="B3892" t="s">
        <v>21994</v>
      </c>
      <c r="C3892">
        <v>3127</v>
      </c>
      <c r="D3892">
        <v>120736</v>
      </c>
      <c r="E3892">
        <v>4094</v>
      </c>
    </row>
    <row r="3893" spans="1:5" x14ac:dyDescent="0.25">
      <c r="A3893" t="s">
        <v>15763</v>
      </c>
      <c r="B3893" t="s">
        <v>21993</v>
      </c>
      <c r="C3893">
        <v>3253</v>
      </c>
      <c r="D3893">
        <v>93878</v>
      </c>
      <c r="E3893">
        <v>4057</v>
      </c>
    </row>
    <row r="3894" spans="1:5" x14ac:dyDescent="0.25">
      <c r="A3894" t="s">
        <v>7826</v>
      </c>
      <c r="B3894" t="s">
        <v>21992</v>
      </c>
      <c r="C3894">
        <v>2560</v>
      </c>
      <c r="D3894">
        <v>47796</v>
      </c>
      <c r="E3894">
        <v>4855</v>
      </c>
    </row>
    <row r="3895" spans="1:5" x14ac:dyDescent="0.25">
      <c r="A3895" t="s">
        <v>16959</v>
      </c>
      <c r="B3895" t="s">
        <v>21994</v>
      </c>
      <c r="C3895">
        <v>2268</v>
      </c>
      <c r="D3895">
        <v>78907</v>
      </c>
      <c r="E3895">
        <v>5042</v>
      </c>
    </row>
    <row r="3896" spans="1:5" x14ac:dyDescent="0.25">
      <c r="A3896" t="s">
        <v>5708</v>
      </c>
      <c r="B3896" t="s">
        <v>21994</v>
      </c>
      <c r="C3896">
        <v>2989</v>
      </c>
      <c r="D3896">
        <v>105226</v>
      </c>
      <c r="E3896">
        <v>5109</v>
      </c>
    </row>
    <row r="3897" spans="1:5" x14ac:dyDescent="0.25">
      <c r="A3897" t="s">
        <v>7726</v>
      </c>
      <c r="B3897" t="s">
        <v>21993</v>
      </c>
      <c r="C3897">
        <v>4017</v>
      </c>
      <c r="D3897">
        <v>66204</v>
      </c>
      <c r="E3897">
        <v>4584</v>
      </c>
    </row>
    <row r="3898" spans="1:5" x14ac:dyDescent="0.25">
      <c r="A3898" t="s">
        <v>18072</v>
      </c>
      <c r="B3898" t="s">
        <v>21992</v>
      </c>
      <c r="C3898">
        <v>3991</v>
      </c>
      <c r="D3898">
        <v>123135</v>
      </c>
      <c r="E3898">
        <v>5234</v>
      </c>
    </row>
    <row r="3899" spans="1:5" x14ac:dyDescent="0.25">
      <c r="A3899" t="s">
        <v>11660</v>
      </c>
      <c r="B3899" t="s">
        <v>21990</v>
      </c>
      <c r="C3899">
        <v>2872</v>
      </c>
      <c r="D3899">
        <v>62620</v>
      </c>
      <c r="E3899">
        <v>3159</v>
      </c>
    </row>
    <row r="3900" spans="1:5" x14ac:dyDescent="0.25">
      <c r="A3900" t="s">
        <v>6044</v>
      </c>
      <c r="B3900" t="s">
        <v>21991</v>
      </c>
      <c r="C3900">
        <v>2066</v>
      </c>
      <c r="D3900">
        <v>105124</v>
      </c>
      <c r="E3900">
        <v>5966</v>
      </c>
    </row>
    <row r="3901" spans="1:5" x14ac:dyDescent="0.25">
      <c r="A3901" t="s">
        <v>19829</v>
      </c>
      <c r="B3901" t="s">
        <v>21990</v>
      </c>
      <c r="C3901">
        <v>2225</v>
      </c>
      <c r="D3901">
        <v>97600</v>
      </c>
      <c r="E3901">
        <v>776</v>
      </c>
    </row>
    <row r="3902" spans="1:5" x14ac:dyDescent="0.25">
      <c r="A3902" t="s">
        <v>686</v>
      </c>
      <c r="B3902" t="s">
        <v>21994</v>
      </c>
      <c r="C3902">
        <v>1534</v>
      </c>
      <c r="D3902">
        <v>84885</v>
      </c>
      <c r="E3902">
        <v>4719</v>
      </c>
    </row>
    <row r="3903" spans="1:5" x14ac:dyDescent="0.25">
      <c r="A3903" t="s">
        <v>17304</v>
      </c>
      <c r="B3903" t="s">
        <v>21990</v>
      </c>
      <c r="C3903">
        <v>2646</v>
      </c>
      <c r="D3903">
        <v>40360</v>
      </c>
      <c r="E3903">
        <v>2570</v>
      </c>
    </row>
    <row r="3904" spans="1:5" x14ac:dyDescent="0.25">
      <c r="A3904" t="s">
        <v>19327</v>
      </c>
      <c r="B3904" t="s">
        <v>21994</v>
      </c>
      <c r="C3904">
        <v>4041</v>
      </c>
      <c r="D3904">
        <v>121868</v>
      </c>
      <c r="E3904">
        <v>3416</v>
      </c>
    </row>
    <row r="3905" spans="1:5" x14ac:dyDescent="0.25">
      <c r="A3905" t="s">
        <v>5544</v>
      </c>
      <c r="B3905" t="s">
        <v>21992</v>
      </c>
      <c r="C3905">
        <v>3962</v>
      </c>
      <c r="D3905">
        <v>85507</v>
      </c>
      <c r="E3905">
        <v>3624</v>
      </c>
    </row>
    <row r="3906" spans="1:5" x14ac:dyDescent="0.25">
      <c r="A3906" t="s">
        <v>12441</v>
      </c>
      <c r="B3906" t="s">
        <v>21994</v>
      </c>
      <c r="C3906">
        <v>1644</v>
      </c>
      <c r="D3906">
        <v>26665</v>
      </c>
      <c r="E3906">
        <v>3798</v>
      </c>
    </row>
    <row r="3907" spans="1:5" x14ac:dyDescent="0.25">
      <c r="A3907" t="s">
        <v>13117</v>
      </c>
      <c r="B3907" t="s">
        <v>21990</v>
      </c>
      <c r="C3907">
        <v>2615</v>
      </c>
      <c r="D3907">
        <v>90956</v>
      </c>
      <c r="E3907">
        <v>2902</v>
      </c>
    </row>
    <row r="3908" spans="1:5" x14ac:dyDescent="0.25">
      <c r="A3908" t="s">
        <v>12543</v>
      </c>
      <c r="B3908" t="s">
        <v>21992</v>
      </c>
      <c r="C3908">
        <v>3104</v>
      </c>
      <c r="D3908">
        <v>116216</v>
      </c>
      <c r="E3908">
        <v>3235</v>
      </c>
    </row>
    <row r="3909" spans="1:5" x14ac:dyDescent="0.25">
      <c r="A3909" t="s">
        <v>10542</v>
      </c>
      <c r="B3909" t="s">
        <v>21993</v>
      </c>
      <c r="C3909">
        <v>1896</v>
      </c>
      <c r="D3909">
        <v>40415</v>
      </c>
      <c r="E3909">
        <v>2196</v>
      </c>
    </row>
    <row r="3910" spans="1:5" x14ac:dyDescent="0.25">
      <c r="A3910" t="s">
        <v>18495</v>
      </c>
      <c r="B3910" t="s">
        <v>21992</v>
      </c>
      <c r="C3910">
        <v>3260</v>
      </c>
      <c r="D3910">
        <v>127395</v>
      </c>
      <c r="E3910">
        <v>3424</v>
      </c>
    </row>
    <row r="3911" spans="1:5" x14ac:dyDescent="0.25">
      <c r="A3911" t="s">
        <v>5063</v>
      </c>
      <c r="B3911" t="s">
        <v>21990</v>
      </c>
      <c r="C3911">
        <v>4370</v>
      </c>
      <c r="D3911">
        <v>56746</v>
      </c>
      <c r="E3911">
        <v>4907</v>
      </c>
    </row>
    <row r="3912" spans="1:5" x14ac:dyDescent="0.25">
      <c r="A3912" t="s">
        <v>20312</v>
      </c>
      <c r="B3912" t="s">
        <v>21990</v>
      </c>
      <c r="C3912">
        <v>2394</v>
      </c>
      <c r="D3912">
        <v>55245</v>
      </c>
      <c r="E3912">
        <v>5544</v>
      </c>
    </row>
    <row r="3913" spans="1:5" x14ac:dyDescent="0.25">
      <c r="A3913" t="s">
        <v>9932</v>
      </c>
      <c r="B3913" t="s">
        <v>21990</v>
      </c>
      <c r="C3913">
        <v>1293</v>
      </c>
      <c r="D3913">
        <v>64257</v>
      </c>
      <c r="E3913">
        <v>4953</v>
      </c>
    </row>
    <row r="3914" spans="1:5" x14ac:dyDescent="0.25">
      <c r="A3914" t="s">
        <v>19381</v>
      </c>
      <c r="B3914" t="s">
        <v>21994</v>
      </c>
      <c r="C3914">
        <v>3834</v>
      </c>
      <c r="D3914">
        <v>32441</v>
      </c>
      <c r="E3914">
        <v>1851</v>
      </c>
    </row>
    <row r="3915" spans="1:5" x14ac:dyDescent="0.25">
      <c r="A3915" t="s">
        <v>4779</v>
      </c>
      <c r="B3915" t="s">
        <v>21992</v>
      </c>
      <c r="C3915">
        <v>3466</v>
      </c>
      <c r="D3915">
        <v>92885</v>
      </c>
      <c r="E3915">
        <v>5469</v>
      </c>
    </row>
    <row r="3916" spans="1:5" x14ac:dyDescent="0.25">
      <c r="A3916" t="s">
        <v>1326</v>
      </c>
      <c r="B3916" t="s">
        <v>21992</v>
      </c>
      <c r="C3916">
        <v>2732</v>
      </c>
      <c r="D3916">
        <v>116277</v>
      </c>
      <c r="E3916">
        <v>5147</v>
      </c>
    </row>
    <row r="3917" spans="1:5" x14ac:dyDescent="0.25">
      <c r="A3917" t="s">
        <v>3012</v>
      </c>
      <c r="B3917" t="s">
        <v>21994</v>
      </c>
      <c r="C3917">
        <v>3384</v>
      </c>
      <c r="D3917">
        <v>72342</v>
      </c>
      <c r="E3917">
        <v>2330</v>
      </c>
    </row>
    <row r="3918" spans="1:5" x14ac:dyDescent="0.25">
      <c r="A3918" t="s">
        <v>14460</v>
      </c>
      <c r="B3918" t="s">
        <v>21990</v>
      </c>
      <c r="C3918">
        <v>5066</v>
      </c>
      <c r="D3918">
        <v>75982</v>
      </c>
      <c r="E3918">
        <v>3795</v>
      </c>
    </row>
    <row r="3919" spans="1:5" x14ac:dyDescent="0.25">
      <c r="A3919" t="s">
        <v>5741</v>
      </c>
      <c r="B3919" t="s">
        <v>21992</v>
      </c>
      <c r="C3919">
        <v>2303</v>
      </c>
      <c r="D3919">
        <v>51794</v>
      </c>
      <c r="E3919">
        <v>3323</v>
      </c>
    </row>
    <row r="3920" spans="1:5" x14ac:dyDescent="0.25">
      <c r="A3920" t="s">
        <v>19545</v>
      </c>
      <c r="B3920" t="s">
        <v>21991</v>
      </c>
      <c r="C3920">
        <v>2502</v>
      </c>
      <c r="D3920">
        <v>82622</v>
      </c>
      <c r="E3920">
        <v>6087</v>
      </c>
    </row>
    <row r="3921" spans="1:5" x14ac:dyDescent="0.25">
      <c r="A3921" t="s">
        <v>11792</v>
      </c>
      <c r="B3921" t="s">
        <v>21992</v>
      </c>
      <c r="C3921">
        <v>1245</v>
      </c>
      <c r="D3921">
        <v>106013</v>
      </c>
      <c r="E3921">
        <v>2981</v>
      </c>
    </row>
    <row r="3922" spans="1:5" x14ac:dyDescent="0.25">
      <c r="A3922" t="s">
        <v>14317</v>
      </c>
      <c r="B3922" t="s">
        <v>21991</v>
      </c>
      <c r="C3922">
        <v>4187</v>
      </c>
      <c r="D3922">
        <v>111318</v>
      </c>
      <c r="E3922">
        <v>4541</v>
      </c>
    </row>
    <row r="3923" spans="1:5" x14ac:dyDescent="0.25">
      <c r="A3923" t="s">
        <v>10850</v>
      </c>
      <c r="B3923" t="s">
        <v>21993</v>
      </c>
      <c r="C3923">
        <v>3164</v>
      </c>
      <c r="D3923">
        <v>136546</v>
      </c>
      <c r="E3923">
        <v>4182</v>
      </c>
    </row>
    <row r="3924" spans="1:5" x14ac:dyDescent="0.25">
      <c r="A3924" t="s">
        <v>3445</v>
      </c>
      <c r="B3924" t="s">
        <v>21991</v>
      </c>
      <c r="C3924">
        <v>3830</v>
      </c>
      <c r="D3924">
        <v>52905</v>
      </c>
      <c r="E3924">
        <v>4917</v>
      </c>
    </row>
    <row r="3925" spans="1:5" x14ac:dyDescent="0.25">
      <c r="A3925" t="s">
        <v>9388</v>
      </c>
      <c r="B3925" t="s">
        <v>21993</v>
      </c>
      <c r="C3925">
        <v>4348</v>
      </c>
      <c r="D3925">
        <v>34636</v>
      </c>
      <c r="E3925">
        <v>4191</v>
      </c>
    </row>
    <row r="3926" spans="1:5" x14ac:dyDescent="0.25">
      <c r="A3926" t="s">
        <v>20456</v>
      </c>
      <c r="B3926" t="s">
        <v>21991</v>
      </c>
      <c r="C3926">
        <v>4080</v>
      </c>
      <c r="D3926">
        <v>56268</v>
      </c>
      <c r="E3926">
        <v>5241</v>
      </c>
    </row>
    <row r="3927" spans="1:5" x14ac:dyDescent="0.25">
      <c r="A3927" t="s">
        <v>13645</v>
      </c>
      <c r="B3927" t="s">
        <v>21994</v>
      </c>
      <c r="C3927">
        <v>4378</v>
      </c>
      <c r="D3927">
        <v>50141</v>
      </c>
      <c r="E3927">
        <v>5076</v>
      </c>
    </row>
    <row r="3928" spans="1:5" x14ac:dyDescent="0.25">
      <c r="A3928" t="s">
        <v>5524</v>
      </c>
      <c r="B3928" t="s">
        <v>21993</v>
      </c>
      <c r="C3928">
        <v>3777</v>
      </c>
      <c r="D3928">
        <v>35633</v>
      </c>
      <c r="E3928">
        <v>4822</v>
      </c>
    </row>
    <row r="3929" spans="1:5" x14ac:dyDescent="0.25">
      <c r="A3929" t="s">
        <v>8193</v>
      </c>
      <c r="B3929" t="s">
        <v>21992</v>
      </c>
      <c r="C3929">
        <v>5741</v>
      </c>
      <c r="D3929">
        <v>94537</v>
      </c>
      <c r="E3929">
        <v>3943</v>
      </c>
    </row>
    <row r="3930" spans="1:5" x14ac:dyDescent="0.25">
      <c r="A3930" t="s">
        <v>6703</v>
      </c>
      <c r="B3930" t="s">
        <v>21992</v>
      </c>
      <c r="C3930">
        <v>3509</v>
      </c>
      <c r="D3930">
        <v>74603</v>
      </c>
      <c r="E3930">
        <v>3888</v>
      </c>
    </row>
    <row r="3931" spans="1:5" x14ac:dyDescent="0.25">
      <c r="A3931" t="s">
        <v>9416</v>
      </c>
      <c r="B3931" t="s">
        <v>21994</v>
      </c>
      <c r="C3931">
        <v>3049</v>
      </c>
      <c r="D3931">
        <v>95633</v>
      </c>
      <c r="E3931">
        <v>1944</v>
      </c>
    </row>
    <row r="3932" spans="1:5" x14ac:dyDescent="0.25">
      <c r="A3932" t="s">
        <v>18286</v>
      </c>
      <c r="B3932" t="s">
        <v>21993</v>
      </c>
      <c r="C3932">
        <v>2257</v>
      </c>
      <c r="D3932">
        <v>58021</v>
      </c>
      <c r="E3932">
        <v>5827</v>
      </c>
    </row>
    <row r="3933" spans="1:5" x14ac:dyDescent="0.25">
      <c r="A3933" t="s">
        <v>17447</v>
      </c>
      <c r="B3933" t="s">
        <v>21990</v>
      </c>
      <c r="C3933">
        <v>3366</v>
      </c>
      <c r="D3933">
        <v>65751</v>
      </c>
      <c r="E3933">
        <v>4521</v>
      </c>
    </row>
    <row r="3934" spans="1:5" x14ac:dyDescent="0.25">
      <c r="A3934" t="s">
        <v>13229</v>
      </c>
      <c r="B3934" t="s">
        <v>21990</v>
      </c>
      <c r="C3934">
        <v>3708</v>
      </c>
      <c r="D3934">
        <v>130330</v>
      </c>
      <c r="E3934">
        <v>5059</v>
      </c>
    </row>
    <row r="3935" spans="1:5" x14ac:dyDescent="0.25">
      <c r="A3935" t="s">
        <v>6861</v>
      </c>
      <c r="B3935" t="s">
        <v>21990</v>
      </c>
      <c r="C3935">
        <v>3097</v>
      </c>
      <c r="D3935">
        <v>116629</v>
      </c>
      <c r="E3935">
        <v>2445</v>
      </c>
    </row>
    <row r="3936" spans="1:5" x14ac:dyDescent="0.25">
      <c r="A3936" t="s">
        <v>13829</v>
      </c>
      <c r="B3936" t="s">
        <v>21992</v>
      </c>
      <c r="C3936">
        <v>3575</v>
      </c>
      <c r="D3936">
        <v>38319</v>
      </c>
      <c r="E3936">
        <v>4113</v>
      </c>
    </row>
    <row r="3937" spans="1:5" x14ac:dyDescent="0.25">
      <c r="A3937" t="s">
        <v>6909</v>
      </c>
      <c r="B3937" t="s">
        <v>21991</v>
      </c>
      <c r="C3937">
        <v>3294</v>
      </c>
      <c r="D3937">
        <v>76862</v>
      </c>
      <c r="E3937">
        <v>3968</v>
      </c>
    </row>
    <row r="3938" spans="1:5" x14ac:dyDescent="0.25">
      <c r="A3938" t="s">
        <v>12493</v>
      </c>
      <c r="B3938" t="s">
        <v>21993</v>
      </c>
      <c r="C3938">
        <v>1552</v>
      </c>
      <c r="D3938">
        <v>86423</v>
      </c>
      <c r="E3938">
        <v>3212</v>
      </c>
    </row>
    <row r="3939" spans="1:5" x14ac:dyDescent="0.25">
      <c r="A3939" t="s">
        <v>15806</v>
      </c>
      <c r="B3939" t="s">
        <v>21990</v>
      </c>
      <c r="C3939">
        <v>3215</v>
      </c>
      <c r="D3939">
        <v>72201</v>
      </c>
      <c r="E3939">
        <v>3316</v>
      </c>
    </row>
    <row r="3940" spans="1:5" x14ac:dyDescent="0.25">
      <c r="A3940" t="s">
        <v>8007</v>
      </c>
      <c r="B3940" t="s">
        <v>21993</v>
      </c>
      <c r="C3940">
        <v>3600</v>
      </c>
      <c r="D3940">
        <v>21911</v>
      </c>
      <c r="E3940">
        <v>2450</v>
      </c>
    </row>
    <row r="3941" spans="1:5" x14ac:dyDescent="0.25">
      <c r="A3941" t="s">
        <v>13773</v>
      </c>
      <c r="B3941" t="s">
        <v>21994</v>
      </c>
      <c r="C3941">
        <v>2295</v>
      </c>
      <c r="D3941">
        <v>83461</v>
      </c>
      <c r="E3941">
        <v>5202</v>
      </c>
    </row>
    <row r="3942" spans="1:5" x14ac:dyDescent="0.25">
      <c r="A3942" t="s">
        <v>5774</v>
      </c>
      <c r="B3942" t="s">
        <v>21991</v>
      </c>
      <c r="C3942">
        <v>4967</v>
      </c>
      <c r="D3942">
        <v>44233</v>
      </c>
      <c r="E3942">
        <v>4536</v>
      </c>
    </row>
    <row r="3943" spans="1:5" x14ac:dyDescent="0.25">
      <c r="A3943" t="s">
        <v>18209</v>
      </c>
      <c r="B3943" t="s">
        <v>21991</v>
      </c>
      <c r="C3943">
        <v>1582</v>
      </c>
      <c r="D3943">
        <v>141244</v>
      </c>
      <c r="E3943">
        <v>3518</v>
      </c>
    </row>
    <row r="3944" spans="1:5" x14ac:dyDescent="0.25">
      <c r="A3944" t="s">
        <v>10634</v>
      </c>
      <c r="B3944" t="s">
        <v>21992</v>
      </c>
      <c r="C3944">
        <v>3524</v>
      </c>
      <c r="D3944">
        <v>61517</v>
      </c>
      <c r="E3944">
        <v>2757</v>
      </c>
    </row>
    <row r="3945" spans="1:5" x14ac:dyDescent="0.25">
      <c r="A3945" t="s">
        <v>15197</v>
      </c>
      <c r="B3945" t="s">
        <v>21993</v>
      </c>
      <c r="C3945">
        <v>4177</v>
      </c>
      <c r="D3945">
        <v>97933</v>
      </c>
      <c r="E3945">
        <v>2295</v>
      </c>
    </row>
    <row r="3946" spans="1:5" x14ac:dyDescent="0.25">
      <c r="A3946" t="s">
        <v>12961</v>
      </c>
      <c r="B3946" t="s">
        <v>21992</v>
      </c>
      <c r="C3946">
        <v>5000</v>
      </c>
      <c r="D3946">
        <v>59287</v>
      </c>
      <c r="E3946">
        <v>4724</v>
      </c>
    </row>
    <row r="3947" spans="1:5" x14ac:dyDescent="0.25">
      <c r="A3947" t="s">
        <v>14055</v>
      </c>
      <c r="B3947" t="s">
        <v>21992</v>
      </c>
      <c r="C3947">
        <v>4305</v>
      </c>
      <c r="D3947">
        <v>68441</v>
      </c>
      <c r="E3947">
        <v>4729</v>
      </c>
    </row>
    <row r="3948" spans="1:5" x14ac:dyDescent="0.25">
      <c r="A3948" t="s">
        <v>1145</v>
      </c>
      <c r="B3948" t="s">
        <v>21992</v>
      </c>
      <c r="C3948">
        <v>2106</v>
      </c>
      <c r="D3948">
        <v>59027</v>
      </c>
      <c r="E3948">
        <v>3273</v>
      </c>
    </row>
    <row r="3949" spans="1:5" x14ac:dyDescent="0.25">
      <c r="A3949" t="s">
        <v>5548</v>
      </c>
      <c r="B3949" t="s">
        <v>21994</v>
      </c>
      <c r="C3949">
        <v>1703</v>
      </c>
      <c r="D3949">
        <v>53185</v>
      </c>
      <c r="E3949">
        <v>4315</v>
      </c>
    </row>
    <row r="3950" spans="1:5" x14ac:dyDescent="0.25">
      <c r="A3950" t="s">
        <v>13411</v>
      </c>
      <c r="B3950" t="s">
        <v>21990</v>
      </c>
      <c r="C3950">
        <v>3322</v>
      </c>
      <c r="D3950">
        <v>79109</v>
      </c>
      <c r="E3950">
        <v>5046</v>
      </c>
    </row>
    <row r="3951" spans="1:5" x14ac:dyDescent="0.25">
      <c r="A3951" t="s">
        <v>458</v>
      </c>
      <c r="B3951" t="s">
        <v>21991</v>
      </c>
      <c r="C3951">
        <v>2619</v>
      </c>
      <c r="D3951">
        <v>93688</v>
      </c>
      <c r="E3951">
        <v>1787</v>
      </c>
    </row>
    <row r="3952" spans="1:5" x14ac:dyDescent="0.25">
      <c r="A3952" t="s">
        <v>837</v>
      </c>
      <c r="B3952" t="s">
        <v>21994</v>
      </c>
      <c r="C3952">
        <v>4066</v>
      </c>
      <c r="D3952">
        <v>87426</v>
      </c>
      <c r="E3952">
        <v>3838</v>
      </c>
    </row>
    <row r="3953" spans="1:5" x14ac:dyDescent="0.25">
      <c r="A3953" t="s">
        <v>17409</v>
      </c>
      <c r="B3953" t="s">
        <v>21991</v>
      </c>
      <c r="C3953">
        <v>4645</v>
      </c>
      <c r="D3953">
        <v>55517</v>
      </c>
      <c r="E3953">
        <v>7079</v>
      </c>
    </row>
    <row r="3954" spans="1:5" x14ac:dyDescent="0.25">
      <c r="A3954" t="s">
        <v>2984</v>
      </c>
      <c r="B3954" t="s">
        <v>21990</v>
      </c>
      <c r="C3954">
        <v>1786</v>
      </c>
      <c r="D3954">
        <v>38527</v>
      </c>
      <c r="E3954">
        <v>3375</v>
      </c>
    </row>
    <row r="3955" spans="1:5" x14ac:dyDescent="0.25">
      <c r="A3955" t="s">
        <v>16620</v>
      </c>
      <c r="B3955" t="s">
        <v>21993</v>
      </c>
      <c r="C3955">
        <v>2696</v>
      </c>
      <c r="D3955">
        <v>48631</v>
      </c>
      <c r="E3955">
        <v>2036</v>
      </c>
    </row>
    <row r="3956" spans="1:5" x14ac:dyDescent="0.25">
      <c r="A3956" t="s">
        <v>8680</v>
      </c>
      <c r="B3956" t="s">
        <v>21992</v>
      </c>
      <c r="C3956">
        <v>3240</v>
      </c>
      <c r="D3956">
        <v>66896</v>
      </c>
      <c r="E3956">
        <v>4586</v>
      </c>
    </row>
    <row r="3957" spans="1:5" x14ac:dyDescent="0.25">
      <c r="A3957" t="s">
        <v>4205</v>
      </c>
      <c r="B3957" t="s">
        <v>21993</v>
      </c>
      <c r="C3957">
        <v>2357</v>
      </c>
      <c r="D3957">
        <v>82533</v>
      </c>
      <c r="E3957">
        <v>4601</v>
      </c>
    </row>
    <row r="3958" spans="1:5" x14ac:dyDescent="0.25">
      <c r="A3958" t="s">
        <v>15117</v>
      </c>
      <c r="B3958" t="s">
        <v>21993</v>
      </c>
      <c r="C3958">
        <v>3874</v>
      </c>
      <c r="D3958">
        <v>139101</v>
      </c>
      <c r="E3958">
        <v>5947</v>
      </c>
    </row>
    <row r="3959" spans="1:5" x14ac:dyDescent="0.25">
      <c r="A3959" t="s">
        <v>9686</v>
      </c>
      <c r="B3959" t="s">
        <v>21993</v>
      </c>
      <c r="C3959">
        <v>1984</v>
      </c>
      <c r="D3959">
        <v>85396</v>
      </c>
      <c r="E3959">
        <v>5638</v>
      </c>
    </row>
    <row r="3960" spans="1:5" x14ac:dyDescent="0.25">
      <c r="A3960" t="s">
        <v>6917</v>
      </c>
      <c r="B3960" t="s">
        <v>21993</v>
      </c>
      <c r="C3960">
        <v>2719</v>
      </c>
      <c r="D3960">
        <v>80449</v>
      </c>
      <c r="E3960">
        <v>2855</v>
      </c>
    </row>
    <row r="3961" spans="1:5" x14ac:dyDescent="0.25">
      <c r="A3961" t="s">
        <v>4355</v>
      </c>
      <c r="B3961" t="s">
        <v>21994</v>
      </c>
      <c r="C3961">
        <v>4221</v>
      </c>
      <c r="D3961">
        <v>87934</v>
      </c>
      <c r="E3961">
        <v>5030</v>
      </c>
    </row>
    <row r="3962" spans="1:5" x14ac:dyDescent="0.25">
      <c r="A3962" t="s">
        <v>19000</v>
      </c>
      <c r="B3962" t="s">
        <v>21993</v>
      </c>
      <c r="C3962">
        <v>2733</v>
      </c>
      <c r="D3962">
        <v>100504</v>
      </c>
      <c r="E3962">
        <v>3891</v>
      </c>
    </row>
    <row r="3963" spans="1:5" x14ac:dyDescent="0.25">
      <c r="A3963" t="s">
        <v>960</v>
      </c>
      <c r="B3963" t="s">
        <v>21992</v>
      </c>
      <c r="C3963">
        <v>1678</v>
      </c>
      <c r="D3963">
        <v>67613</v>
      </c>
      <c r="E3963">
        <v>3906</v>
      </c>
    </row>
    <row r="3964" spans="1:5" x14ac:dyDescent="0.25">
      <c r="A3964" t="s">
        <v>12068</v>
      </c>
      <c r="B3964" t="s">
        <v>21992</v>
      </c>
      <c r="C3964">
        <v>2731</v>
      </c>
      <c r="D3964">
        <v>67696</v>
      </c>
      <c r="E3964">
        <v>368</v>
      </c>
    </row>
    <row r="3965" spans="1:5" x14ac:dyDescent="0.25">
      <c r="A3965" t="s">
        <v>150</v>
      </c>
      <c r="B3965" t="s">
        <v>21994</v>
      </c>
      <c r="C3965">
        <v>3710</v>
      </c>
      <c r="D3965">
        <v>94555</v>
      </c>
      <c r="E3965">
        <v>3918</v>
      </c>
    </row>
    <row r="3966" spans="1:5" x14ac:dyDescent="0.25">
      <c r="A3966" t="s">
        <v>4119</v>
      </c>
      <c r="B3966" t="s">
        <v>21991</v>
      </c>
      <c r="C3966">
        <v>2124</v>
      </c>
      <c r="D3966">
        <v>95534</v>
      </c>
      <c r="E3966">
        <v>4857</v>
      </c>
    </row>
    <row r="3967" spans="1:5" x14ac:dyDescent="0.25">
      <c r="A3967" t="s">
        <v>13091</v>
      </c>
      <c r="B3967" t="s">
        <v>21994</v>
      </c>
      <c r="C3967">
        <v>2660</v>
      </c>
      <c r="D3967">
        <v>66849</v>
      </c>
      <c r="E3967">
        <v>2450</v>
      </c>
    </row>
    <row r="3968" spans="1:5" x14ac:dyDescent="0.25">
      <c r="A3968" t="s">
        <v>17337</v>
      </c>
      <c r="B3968" t="s">
        <v>21990</v>
      </c>
      <c r="C3968">
        <v>3577</v>
      </c>
      <c r="D3968">
        <v>78587</v>
      </c>
      <c r="E3968">
        <v>5857</v>
      </c>
    </row>
    <row r="3969" spans="1:5" x14ac:dyDescent="0.25">
      <c r="A3969" t="s">
        <v>496</v>
      </c>
      <c r="B3969" t="s">
        <v>21992</v>
      </c>
      <c r="C3969">
        <v>3181</v>
      </c>
      <c r="D3969">
        <v>90890</v>
      </c>
      <c r="E3969">
        <v>3361</v>
      </c>
    </row>
    <row r="3970" spans="1:5" x14ac:dyDescent="0.25">
      <c r="A3970" t="s">
        <v>15351</v>
      </c>
      <c r="B3970" t="s">
        <v>21991</v>
      </c>
      <c r="C3970">
        <v>2071</v>
      </c>
      <c r="D3970">
        <v>72155</v>
      </c>
      <c r="E3970">
        <v>4024</v>
      </c>
    </row>
    <row r="3971" spans="1:5" x14ac:dyDescent="0.25">
      <c r="A3971" t="s">
        <v>19485</v>
      </c>
      <c r="B3971" t="s">
        <v>21991</v>
      </c>
      <c r="C3971">
        <v>3802</v>
      </c>
      <c r="D3971">
        <v>96637</v>
      </c>
      <c r="E3971">
        <v>5891</v>
      </c>
    </row>
    <row r="3972" spans="1:5" x14ac:dyDescent="0.25">
      <c r="A3972" t="s">
        <v>19931</v>
      </c>
      <c r="B3972" t="s">
        <v>21992</v>
      </c>
      <c r="C3972">
        <v>3597</v>
      </c>
      <c r="D3972">
        <v>101717</v>
      </c>
      <c r="E3972">
        <v>2030</v>
      </c>
    </row>
    <row r="3973" spans="1:5" x14ac:dyDescent="0.25">
      <c r="A3973" t="s">
        <v>17550</v>
      </c>
      <c r="B3973" t="s">
        <v>21994</v>
      </c>
      <c r="C3973">
        <v>2632</v>
      </c>
      <c r="D3973">
        <v>100423</v>
      </c>
      <c r="E3973">
        <v>1773</v>
      </c>
    </row>
    <row r="3974" spans="1:5" x14ac:dyDescent="0.25">
      <c r="A3974" t="s">
        <v>9059</v>
      </c>
      <c r="B3974" t="s">
        <v>21994</v>
      </c>
      <c r="C3974">
        <v>2705</v>
      </c>
      <c r="D3974">
        <v>87036</v>
      </c>
      <c r="E3974">
        <v>4391</v>
      </c>
    </row>
    <row r="3975" spans="1:5" x14ac:dyDescent="0.25">
      <c r="A3975" t="s">
        <v>7386</v>
      </c>
      <c r="B3975" t="s">
        <v>21990</v>
      </c>
      <c r="C3975">
        <v>3575</v>
      </c>
      <c r="D3975">
        <v>58551</v>
      </c>
      <c r="E3975">
        <v>4986</v>
      </c>
    </row>
    <row r="3976" spans="1:5" x14ac:dyDescent="0.25">
      <c r="A3976" t="s">
        <v>349</v>
      </c>
      <c r="B3976" t="s">
        <v>21994</v>
      </c>
      <c r="C3976">
        <v>2501</v>
      </c>
      <c r="D3976">
        <v>51307</v>
      </c>
      <c r="E3976">
        <v>4791</v>
      </c>
    </row>
    <row r="3977" spans="1:5" x14ac:dyDescent="0.25">
      <c r="A3977" t="s">
        <v>11306</v>
      </c>
      <c r="B3977" t="s">
        <v>21991</v>
      </c>
      <c r="C3977">
        <v>2274</v>
      </c>
      <c r="D3977">
        <v>84649</v>
      </c>
      <c r="E3977">
        <v>2909</v>
      </c>
    </row>
    <row r="3978" spans="1:5" x14ac:dyDescent="0.25">
      <c r="A3978" t="s">
        <v>18131</v>
      </c>
      <c r="B3978" t="s">
        <v>21993</v>
      </c>
      <c r="C3978">
        <v>2709</v>
      </c>
      <c r="D3978">
        <v>80714</v>
      </c>
      <c r="E3978">
        <v>3179</v>
      </c>
    </row>
    <row r="3979" spans="1:5" x14ac:dyDescent="0.25">
      <c r="A3979" t="s">
        <v>20374</v>
      </c>
      <c r="B3979" t="s">
        <v>21994</v>
      </c>
      <c r="C3979">
        <v>3141</v>
      </c>
      <c r="D3979">
        <v>93398</v>
      </c>
      <c r="E3979">
        <v>4885</v>
      </c>
    </row>
    <row r="3980" spans="1:5" x14ac:dyDescent="0.25">
      <c r="A3980" t="s">
        <v>10760</v>
      </c>
      <c r="B3980" t="s">
        <v>21990</v>
      </c>
      <c r="C3980">
        <v>2105</v>
      </c>
      <c r="D3980">
        <v>62373</v>
      </c>
      <c r="E3980">
        <v>2839</v>
      </c>
    </row>
    <row r="3981" spans="1:5" x14ac:dyDescent="0.25">
      <c r="A3981" t="s">
        <v>13911</v>
      </c>
      <c r="B3981" t="s">
        <v>21991</v>
      </c>
      <c r="C3981">
        <v>2121</v>
      </c>
      <c r="D3981">
        <v>77933</v>
      </c>
      <c r="E3981">
        <v>2269</v>
      </c>
    </row>
    <row r="3982" spans="1:5" x14ac:dyDescent="0.25">
      <c r="A3982" t="s">
        <v>14394</v>
      </c>
      <c r="B3982" t="s">
        <v>21993</v>
      </c>
      <c r="C3982">
        <v>922</v>
      </c>
      <c r="D3982">
        <v>109629</v>
      </c>
      <c r="E3982">
        <v>4141</v>
      </c>
    </row>
    <row r="3983" spans="1:5" x14ac:dyDescent="0.25">
      <c r="A3983" t="s">
        <v>4604</v>
      </c>
      <c r="B3983" t="s">
        <v>21993</v>
      </c>
      <c r="C3983">
        <v>2216</v>
      </c>
      <c r="D3983">
        <v>86193</v>
      </c>
      <c r="E3983">
        <v>4259</v>
      </c>
    </row>
    <row r="3984" spans="1:5" x14ac:dyDescent="0.25">
      <c r="A3984" t="s">
        <v>17351</v>
      </c>
      <c r="B3984" t="s">
        <v>21990</v>
      </c>
      <c r="C3984">
        <v>3623</v>
      </c>
      <c r="D3984">
        <v>50606</v>
      </c>
      <c r="E3984">
        <v>3098</v>
      </c>
    </row>
    <row r="3985" spans="1:5" x14ac:dyDescent="0.25">
      <c r="A3985" t="s">
        <v>7392</v>
      </c>
      <c r="B3985" t="s">
        <v>21990</v>
      </c>
      <c r="C3985">
        <v>2065</v>
      </c>
      <c r="D3985">
        <v>112745</v>
      </c>
      <c r="E3985">
        <v>4087</v>
      </c>
    </row>
    <row r="3986" spans="1:5" x14ac:dyDescent="0.25">
      <c r="A3986" t="s">
        <v>1818</v>
      </c>
      <c r="B3986" t="s">
        <v>21992</v>
      </c>
      <c r="C3986">
        <v>4174</v>
      </c>
      <c r="D3986">
        <v>72945</v>
      </c>
      <c r="E3986">
        <v>4862</v>
      </c>
    </row>
    <row r="3987" spans="1:5" x14ac:dyDescent="0.25">
      <c r="A3987" t="s">
        <v>7674</v>
      </c>
      <c r="B3987" t="s">
        <v>21991</v>
      </c>
      <c r="C3987">
        <v>1312</v>
      </c>
      <c r="D3987">
        <v>81312</v>
      </c>
      <c r="E3987">
        <v>6831</v>
      </c>
    </row>
    <row r="3988" spans="1:5" x14ac:dyDescent="0.25">
      <c r="A3988" t="s">
        <v>6472</v>
      </c>
      <c r="B3988" t="s">
        <v>21990</v>
      </c>
      <c r="C3988">
        <v>2865</v>
      </c>
      <c r="D3988">
        <v>113662</v>
      </c>
      <c r="E3988">
        <v>4467</v>
      </c>
    </row>
    <row r="3989" spans="1:5" x14ac:dyDescent="0.25">
      <c r="A3989" t="s">
        <v>9402</v>
      </c>
      <c r="B3989" t="s">
        <v>21990</v>
      </c>
      <c r="C3989">
        <v>3297</v>
      </c>
      <c r="D3989">
        <v>104517</v>
      </c>
      <c r="E3989">
        <v>3688</v>
      </c>
    </row>
    <row r="3990" spans="1:5" x14ac:dyDescent="0.25">
      <c r="A3990" t="s">
        <v>11340</v>
      </c>
      <c r="B3990" t="s">
        <v>21990</v>
      </c>
      <c r="C3990">
        <v>3151</v>
      </c>
      <c r="D3990">
        <v>48971</v>
      </c>
      <c r="E3990">
        <v>5908</v>
      </c>
    </row>
    <row r="3991" spans="1:5" x14ac:dyDescent="0.25">
      <c r="A3991" t="s">
        <v>10966</v>
      </c>
      <c r="B3991" t="s">
        <v>21994</v>
      </c>
      <c r="C3991">
        <v>2952</v>
      </c>
      <c r="D3991">
        <v>86367</v>
      </c>
      <c r="E3991">
        <v>3477</v>
      </c>
    </row>
    <row r="3992" spans="1:5" x14ac:dyDescent="0.25">
      <c r="A3992" t="s">
        <v>11432</v>
      </c>
      <c r="B3992" t="s">
        <v>21993</v>
      </c>
      <c r="C3992">
        <v>3137</v>
      </c>
      <c r="D3992">
        <v>76015</v>
      </c>
      <c r="E3992">
        <v>4320</v>
      </c>
    </row>
    <row r="3993" spans="1:5" x14ac:dyDescent="0.25">
      <c r="A3993" t="s">
        <v>11910</v>
      </c>
      <c r="B3993" t="s">
        <v>21992</v>
      </c>
      <c r="C3993">
        <v>2922</v>
      </c>
      <c r="D3993">
        <v>88978</v>
      </c>
      <c r="E3993">
        <v>6674</v>
      </c>
    </row>
    <row r="3994" spans="1:5" x14ac:dyDescent="0.25">
      <c r="A3994" t="s">
        <v>11992</v>
      </c>
      <c r="B3994" t="s">
        <v>21994</v>
      </c>
      <c r="C3994">
        <v>3246</v>
      </c>
      <c r="D3994">
        <v>58308</v>
      </c>
      <c r="E3994">
        <v>4175</v>
      </c>
    </row>
    <row r="3995" spans="1:5" x14ac:dyDescent="0.25">
      <c r="A3995" t="s">
        <v>6064</v>
      </c>
      <c r="B3995" t="s">
        <v>21994</v>
      </c>
      <c r="C3995">
        <v>3091</v>
      </c>
      <c r="D3995">
        <v>70288</v>
      </c>
      <c r="E3995">
        <v>5208</v>
      </c>
    </row>
    <row r="3996" spans="1:5" x14ac:dyDescent="0.25">
      <c r="A3996" t="s">
        <v>3208</v>
      </c>
      <c r="B3996" t="s">
        <v>21990</v>
      </c>
      <c r="C3996">
        <v>3399</v>
      </c>
      <c r="D3996">
        <v>69388</v>
      </c>
      <c r="E3996">
        <v>6020</v>
      </c>
    </row>
    <row r="3997" spans="1:5" x14ac:dyDescent="0.25">
      <c r="A3997" t="s">
        <v>7145</v>
      </c>
      <c r="B3997" t="s">
        <v>21990</v>
      </c>
      <c r="C3997">
        <v>1997</v>
      </c>
      <c r="D3997">
        <v>86021</v>
      </c>
      <c r="E3997">
        <v>3535</v>
      </c>
    </row>
    <row r="3998" spans="1:5" x14ac:dyDescent="0.25">
      <c r="A3998" t="s">
        <v>14408</v>
      </c>
      <c r="B3998" t="s">
        <v>21992</v>
      </c>
      <c r="C3998">
        <v>3151</v>
      </c>
      <c r="D3998">
        <v>112719</v>
      </c>
      <c r="E3998">
        <v>8207</v>
      </c>
    </row>
    <row r="3999" spans="1:5" x14ac:dyDescent="0.25">
      <c r="A3999" t="s">
        <v>17121</v>
      </c>
      <c r="B3999" t="s">
        <v>21990</v>
      </c>
      <c r="C3999">
        <v>4120</v>
      </c>
      <c r="D3999">
        <v>43080</v>
      </c>
      <c r="E3999">
        <v>3733</v>
      </c>
    </row>
    <row r="4000" spans="1:5" x14ac:dyDescent="0.25">
      <c r="A4000" t="s">
        <v>6883</v>
      </c>
      <c r="B4000" t="s">
        <v>21991</v>
      </c>
      <c r="C4000">
        <v>3076</v>
      </c>
      <c r="D4000">
        <v>96450</v>
      </c>
      <c r="E4000">
        <v>5435</v>
      </c>
    </row>
    <row r="4001" spans="1:5" x14ac:dyDescent="0.25">
      <c r="A4001" t="s">
        <v>13915</v>
      </c>
      <c r="B4001" t="s">
        <v>21992</v>
      </c>
      <c r="C4001">
        <v>3658</v>
      </c>
      <c r="D4001">
        <v>103991</v>
      </c>
      <c r="E4001">
        <v>3708</v>
      </c>
    </row>
    <row r="4002" spans="1:5" x14ac:dyDescent="0.25">
      <c r="A4002" t="s">
        <v>3243</v>
      </c>
      <c r="B4002" t="s">
        <v>21991</v>
      </c>
      <c r="C4002">
        <v>3395</v>
      </c>
      <c r="D4002">
        <v>83989</v>
      </c>
      <c r="E4002">
        <v>4885</v>
      </c>
    </row>
    <row r="4003" spans="1:5" x14ac:dyDescent="0.25">
      <c r="A4003" t="s">
        <v>12034</v>
      </c>
      <c r="B4003" t="s">
        <v>21993</v>
      </c>
      <c r="C4003">
        <v>3759</v>
      </c>
      <c r="D4003">
        <v>67463</v>
      </c>
      <c r="E4003">
        <v>3349</v>
      </c>
    </row>
    <row r="4004" spans="1:5" x14ac:dyDescent="0.25">
      <c r="A4004" t="s">
        <v>2684</v>
      </c>
      <c r="B4004" t="s">
        <v>21992</v>
      </c>
      <c r="C4004">
        <v>3802</v>
      </c>
      <c r="D4004">
        <v>77558</v>
      </c>
      <c r="E4004">
        <v>4862</v>
      </c>
    </row>
    <row r="4005" spans="1:5" x14ac:dyDescent="0.25">
      <c r="A4005" t="s">
        <v>10826</v>
      </c>
      <c r="B4005" t="s">
        <v>21993</v>
      </c>
      <c r="C4005">
        <v>2246</v>
      </c>
      <c r="D4005">
        <v>66245</v>
      </c>
      <c r="E4005">
        <v>3195</v>
      </c>
    </row>
    <row r="4006" spans="1:5" x14ac:dyDescent="0.25">
      <c r="A4006" t="s">
        <v>7989</v>
      </c>
      <c r="B4006" t="s">
        <v>21990</v>
      </c>
      <c r="C4006">
        <v>3526</v>
      </c>
      <c r="D4006">
        <v>54350</v>
      </c>
      <c r="E4006">
        <v>4209</v>
      </c>
    </row>
    <row r="4007" spans="1:5" x14ac:dyDescent="0.25">
      <c r="A4007" t="s">
        <v>9193</v>
      </c>
      <c r="B4007" t="s">
        <v>21994</v>
      </c>
      <c r="C4007">
        <v>2125</v>
      </c>
      <c r="D4007">
        <v>54898</v>
      </c>
      <c r="E4007">
        <v>3681</v>
      </c>
    </row>
    <row r="4008" spans="1:5" x14ac:dyDescent="0.25">
      <c r="A4008" t="s">
        <v>3563</v>
      </c>
      <c r="B4008" t="s">
        <v>21990</v>
      </c>
      <c r="C4008">
        <v>2801</v>
      </c>
      <c r="D4008">
        <v>71561</v>
      </c>
      <c r="E4008">
        <v>4615</v>
      </c>
    </row>
    <row r="4009" spans="1:5" x14ac:dyDescent="0.25">
      <c r="A4009" t="s">
        <v>12911</v>
      </c>
      <c r="B4009" t="s">
        <v>21994</v>
      </c>
      <c r="C4009">
        <v>2286</v>
      </c>
      <c r="D4009">
        <v>80838</v>
      </c>
      <c r="E4009">
        <v>2550</v>
      </c>
    </row>
    <row r="4010" spans="1:5" x14ac:dyDescent="0.25">
      <c r="A4010" t="s">
        <v>17778</v>
      </c>
      <c r="B4010" t="s">
        <v>21993</v>
      </c>
      <c r="C4010">
        <v>2741</v>
      </c>
      <c r="D4010">
        <v>94637</v>
      </c>
      <c r="E4010">
        <v>4222</v>
      </c>
    </row>
    <row r="4011" spans="1:5" x14ac:dyDescent="0.25">
      <c r="A4011" t="s">
        <v>15183</v>
      </c>
      <c r="B4011" t="s">
        <v>21993</v>
      </c>
      <c r="C4011">
        <v>3382</v>
      </c>
      <c r="D4011">
        <v>56584</v>
      </c>
      <c r="E4011">
        <v>4419</v>
      </c>
    </row>
    <row r="4012" spans="1:5" x14ac:dyDescent="0.25">
      <c r="A4012" t="s">
        <v>4788</v>
      </c>
      <c r="B4012" t="s">
        <v>21994</v>
      </c>
      <c r="C4012">
        <v>2979</v>
      </c>
      <c r="D4012">
        <v>39285</v>
      </c>
      <c r="E4012">
        <v>3022</v>
      </c>
    </row>
    <row r="4013" spans="1:5" x14ac:dyDescent="0.25">
      <c r="A4013" t="s">
        <v>20196</v>
      </c>
      <c r="B4013" t="s">
        <v>21990</v>
      </c>
      <c r="C4013">
        <v>2639</v>
      </c>
      <c r="D4013">
        <v>74273</v>
      </c>
      <c r="E4013">
        <v>4686</v>
      </c>
    </row>
    <row r="4014" spans="1:5" x14ac:dyDescent="0.25">
      <c r="A4014" t="s">
        <v>9956</v>
      </c>
      <c r="B4014" t="s">
        <v>21990</v>
      </c>
      <c r="C4014">
        <v>3477</v>
      </c>
      <c r="D4014">
        <v>126213</v>
      </c>
      <c r="E4014">
        <v>1862</v>
      </c>
    </row>
    <row r="4015" spans="1:5" x14ac:dyDescent="0.25">
      <c r="A4015" t="s">
        <v>7370</v>
      </c>
      <c r="B4015" t="s">
        <v>21991</v>
      </c>
      <c r="C4015">
        <v>3818</v>
      </c>
      <c r="D4015">
        <v>82396</v>
      </c>
      <c r="E4015">
        <v>2939</v>
      </c>
    </row>
    <row r="4016" spans="1:5" x14ac:dyDescent="0.25">
      <c r="A4016" t="s">
        <v>11768</v>
      </c>
      <c r="B4016" t="s">
        <v>21992</v>
      </c>
      <c r="C4016">
        <v>5107</v>
      </c>
      <c r="D4016">
        <v>79196</v>
      </c>
      <c r="E4016">
        <v>2445</v>
      </c>
    </row>
    <row r="4017" spans="1:5" x14ac:dyDescent="0.25">
      <c r="A4017" t="s">
        <v>1951</v>
      </c>
      <c r="B4017" t="s">
        <v>21992</v>
      </c>
      <c r="C4017">
        <v>3809</v>
      </c>
      <c r="D4017">
        <v>85857</v>
      </c>
      <c r="E4017">
        <v>3051</v>
      </c>
    </row>
    <row r="4018" spans="1:5" x14ac:dyDescent="0.25">
      <c r="A4018" t="s">
        <v>13659</v>
      </c>
      <c r="B4018" t="s">
        <v>21991</v>
      </c>
      <c r="C4018">
        <v>3799</v>
      </c>
      <c r="D4018">
        <v>58418</v>
      </c>
      <c r="E4018">
        <v>2342</v>
      </c>
    </row>
    <row r="4019" spans="1:5" x14ac:dyDescent="0.25">
      <c r="A4019" t="s">
        <v>15641</v>
      </c>
      <c r="B4019" t="s">
        <v>21991</v>
      </c>
      <c r="C4019">
        <v>2587</v>
      </c>
      <c r="D4019">
        <v>49703</v>
      </c>
      <c r="E4019">
        <v>3888</v>
      </c>
    </row>
    <row r="4020" spans="1:5" x14ac:dyDescent="0.25">
      <c r="A4020" t="s">
        <v>9886</v>
      </c>
      <c r="B4020" t="s">
        <v>21991</v>
      </c>
      <c r="C4020">
        <v>3665</v>
      </c>
      <c r="D4020">
        <v>101051</v>
      </c>
      <c r="E4020">
        <v>6533</v>
      </c>
    </row>
    <row r="4021" spans="1:5" x14ac:dyDescent="0.25">
      <c r="A4021" t="s">
        <v>10310</v>
      </c>
      <c r="B4021" t="s">
        <v>21990</v>
      </c>
      <c r="C4021">
        <v>3275</v>
      </c>
      <c r="D4021">
        <v>103383</v>
      </c>
      <c r="E4021">
        <v>2993</v>
      </c>
    </row>
    <row r="4022" spans="1:5" x14ac:dyDescent="0.25">
      <c r="A4022" t="s">
        <v>17931</v>
      </c>
      <c r="B4022" t="s">
        <v>21992</v>
      </c>
      <c r="C4022">
        <v>2874</v>
      </c>
      <c r="D4022">
        <v>86548</v>
      </c>
      <c r="E4022">
        <v>2595</v>
      </c>
    </row>
    <row r="4023" spans="1:5" x14ac:dyDescent="0.25">
      <c r="A4023" t="s">
        <v>10574</v>
      </c>
      <c r="B4023" t="s">
        <v>21992</v>
      </c>
      <c r="C4023">
        <v>4273</v>
      </c>
      <c r="D4023">
        <v>92547</v>
      </c>
      <c r="E4023">
        <v>1722</v>
      </c>
    </row>
    <row r="4024" spans="1:5" x14ac:dyDescent="0.25">
      <c r="A4024" t="s">
        <v>20250</v>
      </c>
      <c r="B4024" t="s">
        <v>21993</v>
      </c>
      <c r="C4024">
        <v>4511</v>
      </c>
      <c r="D4024">
        <v>52135</v>
      </c>
      <c r="E4024">
        <v>4423</v>
      </c>
    </row>
    <row r="4025" spans="1:5" x14ac:dyDescent="0.25">
      <c r="A4025" t="s">
        <v>8672</v>
      </c>
      <c r="B4025" t="s">
        <v>21994</v>
      </c>
      <c r="C4025">
        <v>2580</v>
      </c>
      <c r="D4025">
        <v>64565</v>
      </c>
      <c r="E4025">
        <v>3293</v>
      </c>
    </row>
    <row r="4026" spans="1:5" x14ac:dyDescent="0.25">
      <c r="A4026" t="s">
        <v>18276</v>
      </c>
      <c r="B4026" t="s">
        <v>21991</v>
      </c>
      <c r="C4026">
        <v>3286</v>
      </c>
      <c r="D4026">
        <v>42830</v>
      </c>
      <c r="E4026">
        <v>4634</v>
      </c>
    </row>
    <row r="4027" spans="1:5" x14ac:dyDescent="0.25">
      <c r="A4027" t="s">
        <v>3090</v>
      </c>
      <c r="B4027" t="s">
        <v>21991</v>
      </c>
      <c r="C4027">
        <v>2337</v>
      </c>
      <c r="D4027">
        <v>125781</v>
      </c>
      <c r="E4027">
        <v>4194</v>
      </c>
    </row>
    <row r="4028" spans="1:5" x14ac:dyDescent="0.25">
      <c r="A4028" t="s">
        <v>9049</v>
      </c>
      <c r="B4028" t="s">
        <v>21992</v>
      </c>
      <c r="C4028">
        <v>3676</v>
      </c>
      <c r="D4028">
        <v>88116</v>
      </c>
      <c r="E4028">
        <v>4370</v>
      </c>
    </row>
    <row r="4029" spans="1:5" x14ac:dyDescent="0.25">
      <c r="A4029" t="s">
        <v>9033</v>
      </c>
      <c r="B4029" t="s">
        <v>21994</v>
      </c>
      <c r="C4029">
        <v>0</v>
      </c>
      <c r="D4029">
        <v>88281</v>
      </c>
      <c r="E4029">
        <v>4639</v>
      </c>
    </row>
    <row r="4030" spans="1:5" x14ac:dyDescent="0.25">
      <c r="A4030" t="s">
        <v>10812</v>
      </c>
      <c r="B4030" t="s">
        <v>21993</v>
      </c>
      <c r="C4030">
        <v>2586</v>
      </c>
      <c r="D4030">
        <v>74674</v>
      </c>
      <c r="E4030">
        <v>5861</v>
      </c>
    </row>
    <row r="4031" spans="1:5" x14ac:dyDescent="0.25">
      <c r="A4031" t="s">
        <v>7003</v>
      </c>
      <c r="B4031" t="s">
        <v>21990</v>
      </c>
      <c r="C4031">
        <v>4145</v>
      </c>
      <c r="D4031">
        <v>96348</v>
      </c>
      <c r="E4031">
        <v>5072</v>
      </c>
    </row>
    <row r="4032" spans="1:5" x14ac:dyDescent="0.25">
      <c r="A4032" t="s">
        <v>6576</v>
      </c>
      <c r="B4032" t="s">
        <v>21992</v>
      </c>
      <c r="C4032">
        <v>3269</v>
      </c>
      <c r="D4032">
        <v>68012</v>
      </c>
      <c r="E4032">
        <v>6403</v>
      </c>
    </row>
    <row r="4033" spans="1:5" x14ac:dyDescent="0.25">
      <c r="A4033" t="s">
        <v>12343</v>
      </c>
      <c r="B4033" t="s">
        <v>21993</v>
      </c>
      <c r="C4033">
        <v>4015</v>
      </c>
      <c r="D4033">
        <v>92938</v>
      </c>
      <c r="E4033">
        <v>2909</v>
      </c>
    </row>
    <row r="4034" spans="1:5" x14ac:dyDescent="0.25">
      <c r="A4034" t="s">
        <v>20370</v>
      </c>
      <c r="B4034" t="s">
        <v>21991</v>
      </c>
      <c r="C4034">
        <v>2059</v>
      </c>
      <c r="D4034">
        <v>105333</v>
      </c>
      <c r="E4034">
        <v>4049</v>
      </c>
    </row>
    <row r="4035" spans="1:5" x14ac:dyDescent="0.25">
      <c r="A4035" t="s">
        <v>12733</v>
      </c>
      <c r="B4035" t="s">
        <v>21991</v>
      </c>
      <c r="C4035">
        <v>4391</v>
      </c>
      <c r="D4035">
        <v>42294</v>
      </c>
      <c r="E4035">
        <v>3449</v>
      </c>
    </row>
    <row r="4036" spans="1:5" x14ac:dyDescent="0.25">
      <c r="A4036" t="s">
        <v>16975</v>
      </c>
      <c r="B4036" t="s">
        <v>21990</v>
      </c>
      <c r="C4036">
        <v>3043</v>
      </c>
      <c r="D4036">
        <v>63649</v>
      </c>
      <c r="E4036">
        <v>3355</v>
      </c>
    </row>
    <row r="4037" spans="1:5" x14ac:dyDescent="0.25">
      <c r="A4037" t="s">
        <v>9288</v>
      </c>
      <c r="B4037" t="s">
        <v>21990</v>
      </c>
      <c r="C4037">
        <v>3041</v>
      </c>
      <c r="D4037">
        <v>45745</v>
      </c>
      <c r="E4037">
        <v>3907</v>
      </c>
    </row>
    <row r="4038" spans="1:5" x14ac:dyDescent="0.25">
      <c r="A4038" t="s">
        <v>17722</v>
      </c>
      <c r="B4038" t="s">
        <v>21994</v>
      </c>
      <c r="C4038">
        <v>2697</v>
      </c>
      <c r="D4038">
        <v>42727</v>
      </c>
      <c r="E4038">
        <v>2001</v>
      </c>
    </row>
    <row r="4039" spans="1:5" x14ac:dyDescent="0.25">
      <c r="A4039" t="s">
        <v>18024</v>
      </c>
      <c r="B4039" t="s">
        <v>21993</v>
      </c>
      <c r="C4039">
        <v>4885</v>
      </c>
      <c r="D4039">
        <v>125656</v>
      </c>
      <c r="E4039">
        <v>3990</v>
      </c>
    </row>
    <row r="4040" spans="1:5" x14ac:dyDescent="0.25">
      <c r="A4040" t="s">
        <v>14454</v>
      </c>
      <c r="B4040" t="s">
        <v>21990</v>
      </c>
      <c r="C4040">
        <v>2986</v>
      </c>
      <c r="D4040">
        <v>115845</v>
      </c>
      <c r="E4040">
        <v>6618</v>
      </c>
    </row>
    <row r="4041" spans="1:5" x14ac:dyDescent="0.25">
      <c r="A4041" t="s">
        <v>16646</v>
      </c>
      <c r="B4041" t="s">
        <v>21993</v>
      </c>
      <c r="C4041">
        <v>3766</v>
      </c>
      <c r="D4041">
        <v>72680</v>
      </c>
      <c r="E4041">
        <v>4483</v>
      </c>
    </row>
    <row r="4042" spans="1:5" x14ac:dyDescent="0.25">
      <c r="A4042" t="s">
        <v>5227</v>
      </c>
      <c r="B4042" t="s">
        <v>21994</v>
      </c>
      <c r="C4042">
        <v>3447</v>
      </c>
      <c r="D4042">
        <v>89940</v>
      </c>
      <c r="E4042">
        <v>5338</v>
      </c>
    </row>
    <row r="4043" spans="1:5" x14ac:dyDescent="0.25">
      <c r="A4043" t="s">
        <v>2750</v>
      </c>
      <c r="B4043" t="s">
        <v>21990</v>
      </c>
      <c r="C4043">
        <v>3192</v>
      </c>
      <c r="D4043">
        <v>82169</v>
      </c>
      <c r="E4043">
        <v>3033</v>
      </c>
    </row>
    <row r="4044" spans="1:5" x14ac:dyDescent="0.25">
      <c r="A4044" t="s">
        <v>8171</v>
      </c>
      <c r="B4044" t="s">
        <v>21992</v>
      </c>
      <c r="C4044">
        <v>1249</v>
      </c>
      <c r="D4044">
        <v>64377</v>
      </c>
      <c r="E4044">
        <v>4533</v>
      </c>
    </row>
    <row r="4045" spans="1:5" x14ac:dyDescent="0.25">
      <c r="A4045" t="s">
        <v>7931</v>
      </c>
      <c r="B4045" t="s">
        <v>21990</v>
      </c>
      <c r="C4045">
        <v>1791</v>
      </c>
      <c r="D4045">
        <v>75405</v>
      </c>
      <c r="E4045">
        <v>6700</v>
      </c>
    </row>
    <row r="4046" spans="1:5" x14ac:dyDescent="0.25">
      <c r="A4046" t="s">
        <v>292</v>
      </c>
      <c r="B4046" t="s">
        <v>21994</v>
      </c>
      <c r="C4046">
        <v>2498</v>
      </c>
      <c r="D4046">
        <v>52587</v>
      </c>
      <c r="E4046">
        <v>4171</v>
      </c>
    </row>
    <row r="4047" spans="1:5" x14ac:dyDescent="0.25">
      <c r="A4047" t="s">
        <v>1957</v>
      </c>
      <c r="B4047" t="s">
        <v>21991</v>
      </c>
      <c r="C4047">
        <v>3770</v>
      </c>
      <c r="D4047">
        <v>99006</v>
      </c>
      <c r="E4047">
        <v>4235</v>
      </c>
    </row>
    <row r="4048" spans="1:5" x14ac:dyDescent="0.25">
      <c r="A4048" t="s">
        <v>5241</v>
      </c>
      <c r="B4048" t="s">
        <v>21992</v>
      </c>
      <c r="C4048">
        <v>2628</v>
      </c>
      <c r="D4048">
        <v>134743</v>
      </c>
      <c r="E4048">
        <v>4737</v>
      </c>
    </row>
    <row r="4049" spans="1:5" x14ac:dyDescent="0.25">
      <c r="A4049" t="s">
        <v>1309</v>
      </c>
      <c r="B4049" t="s">
        <v>21991</v>
      </c>
      <c r="C4049">
        <v>3364</v>
      </c>
      <c r="D4049">
        <v>130345</v>
      </c>
      <c r="E4049">
        <v>4492</v>
      </c>
    </row>
    <row r="4050" spans="1:5" x14ac:dyDescent="0.25">
      <c r="A4050" t="s">
        <v>13349</v>
      </c>
      <c r="B4050" t="s">
        <v>21990</v>
      </c>
      <c r="C4050">
        <v>4769</v>
      </c>
      <c r="D4050">
        <v>60627</v>
      </c>
      <c r="E4050">
        <v>3837</v>
      </c>
    </row>
    <row r="4051" spans="1:5" x14ac:dyDescent="0.25">
      <c r="A4051" t="s">
        <v>11650</v>
      </c>
      <c r="B4051" t="s">
        <v>21994</v>
      </c>
      <c r="C4051">
        <v>3703</v>
      </c>
      <c r="D4051">
        <v>117872</v>
      </c>
      <c r="E4051">
        <v>2733</v>
      </c>
    </row>
    <row r="4052" spans="1:5" x14ac:dyDescent="0.25">
      <c r="A4052" t="s">
        <v>5900</v>
      </c>
      <c r="B4052" t="s">
        <v>21991</v>
      </c>
      <c r="C4052">
        <v>3307</v>
      </c>
      <c r="D4052">
        <v>81192</v>
      </c>
      <c r="E4052">
        <v>4101</v>
      </c>
    </row>
    <row r="4053" spans="1:5" x14ac:dyDescent="0.25">
      <c r="A4053" t="s">
        <v>15492</v>
      </c>
      <c r="B4053" t="s">
        <v>21992</v>
      </c>
      <c r="C4053">
        <v>3712</v>
      </c>
      <c r="D4053">
        <v>66456</v>
      </c>
      <c r="E4053">
        <v>5296</v>
      </c>
    </row>
    <row r="4054" spans="1:5" x14ac:dyDescent="0.25">
      <c r="A4054" t="s">
        <v>18004</v>
      </c>
      <c r="B4054" t="s">
        <v>21991</v>
      </c>
      <c r="C4054">
        <v>1617</v>
      </c>
      <c r="D4054">
        <v>53766</v>
      </c>
      <c r="E4054">
        <v>3548</v>
      </c>
    </row>
    <row r="4055" spans="1:5" x14ac:dyDescent="0.25">
      <c r="A4055" t="s">
        <v>14971</v>
      </c>
      <c r="B4055" t="s">
        <v>21992</v>
      </c>
      <c r="C4055">
        <v>4436</v>
      </c>
      <c r="D4055">
        <v>103999</v>
      </c>
      <c r="E4055">
        <v>3680</v>
      </c>
    </row>
    <row r="4056" spans="1:5" x14ac:dyDescent="0.25">
      <c r="A4056" t="s">
        <v>1402</v>
      </c>
      <c r="B4056" t="s">
        <v>21991</v>
      </c>
      <c r="C4056">
        <v>2763</v>
      </c>
      <c r="D4056">
        <v>56366</v>
      </c>
      <c r="E4056">
        <v>1951</v>
      </c>
    </row>
    <row r="4057" spans="1:5" x14ac:dyDescent="0.25">
      <c r="A4057" t="s">
        <v>7506</v>
      </c>
      <c r="B4057" t="s">
        <v>21994</v>
      </c>
      <c r="C4057">
        <v>3436</v>
      </c>
      <c r="D4057">
        <v>85402</v>
      </c>
      <c r="E4057">
        <v>4956</v>
      </c>
    </row>
    <row r="4058" spans="1:5" x14ac:dyDescent="0.25">
      <c r="A4058" t="s">
        <v>18846</v>
      </c>
      <c r="B4058" t="s">
        <v>21991</v>
      </c>
      <c r="C4058">
        <v>1627</v>
      </c>
      <c r="D4058">
        <v>132509</v>
      </c>
      <c r="E4058">
        <v>4616</v>
      </c>
    </row>
    <row r="4059" spans="1:5" x14ac:dyDescent="0.25">
      <c r="A4059" t="s">
        <v>11912</v>
      </c>
      <c r="B4059" t="s">
        <v>21993</v>
      </c>
      <c r="C4059">
        <v>3559</v>
      </c>
      <c r="D4059">
        <v>82427</v>
      </c>
      <c r="E4059">
        <v>4232</v>
      </c>
    </row>
    <row r="4060" spans="1:5" x14ac:dyDescent="0.25">
      <c r="A4060" t="s">
        <v>14480</v>
      </c>
      <c r="B4060" t="s">
        <v>21992</v>
      </c>
      <c r="C4060">
        <v>3655</v>
      </c>
      <c r="D4060">
        <v>88491</v>
      </c>
      <c r="E4060">
        <v>1000</v>
      </c>
    </row>
    <row r="4061" spans="1:5" x14ac:dyDescent="0.25">
      <c r="A4061" t="s">
        <v>9726</v>
      </c>
      <c r="B4061" t="s">
        <v>21993</v>
      </c>
      <c r="C4061">
        <v>1111</v>
      </c>
      <c r="D4061">
        <v>101030</v>
      </c>
      <c r="E4061">
        <v>2552</v>
      </c>
    </row>
    <row r="4062" spans="1:5" x14ac:dyDescent="0.25">
      <c r="A4062" t="s">
        <v>20009</v>
      </c>
      <c r="B4062" t="s">
        <v>21992</v>
      </c>
      <c r="C4062">
        <v>3754</v>
      </c>
      <c r="D4062">
        <v>66671</v>
      </c>
      <c r="E4062">
        <v>4058</v>
      </c>
    </row>
    <row r="4063" spans="1:5" x14ac:dyDescent="0.25">
      <c r="A4063" t="s">
        <v>19644</v>
      </c>
      <c r="B4063" t="s">
        <v>21990</v>
      </c>
      <c r="C4063">
        <v>4261</v>
      </c>
      <c r="D4063">
        <v>165546</v>
      </c>
      <c r="E4063">
        <v>2140</v>
      </c>
    </row>
    <row r="4064" spans="1:5" x14ac:dyDescent="0.25">
      <c r="A4064" t="s">
        <v>18613</v>
      </c>
      <c r="B4064" t="s">
        <v>21990</v>
      </c>
      <c r="C4064">
        <v>4971</v>
      </c>
      <c r="D4064">
        <v>168251</v>
      </c>
      <c r="E4064">
        <v>3887</v>
      </c>
    </row>
    <row r="4065" spans="1:5" x14ac:dyDescent="0.25">
      <c r="A4065" t="s">
        <v>4275</v>
      </c>
      <c r="B4065" t="s">
        <v>21991</v>
      </c>
      <c r="C4065">
        <v>1816</v>
      </c>
      <c r="D4065">
        <v>66506</v>
      </c>
      <c r="E4065">
        <v>3977</v>
      </c>
    </row>
    <row r="4066" spans="1:5" x14ac:dyDescent="0.25">
      <c r="A4066" t="s">
        <v>4541</v>
      </c>
      <c r="B4066" t="s">
        <v>21990</v>
      </c>
      <c r="C4066">
        <v>3877</v>
      </c>
      <c r="D4066">
        <v>69239</v>
      </c>
      <c r="E4066">
        <v>5486</v>
      </c>
    </row>
    <row r="4067" spans="1:5" x14ac:dyDescent="0.25">
      <c r="A4067" t="s">
        <v>15067</v>
      </c>
      <c r="B4067" t="s">
        <v>21992</v>
      </c>
      <c r="C4067">
        <v>2846</v>
      </c>
      <c r="D4067">
        <v>79928</v>
      </c>
      <c r="E4067">
        <v>3982</v>
      </c>
    </row>
    <row r="4068" spans="1:5" x14ac:dyDescent="0.25">
      <c r="A4068" t="s">
        <v>16116</v>
      </c>
      <c r="B4068" t="s">
        <v>21994</v>
      </c>
      <c r="C4068">
        <v>3087</v>
      </c>
      <c r="D4068">
        <v>80039</v>
      </c>
      <c r="E4068">
        <v>4270</v>
      </c>
    </row>
    <row r="4069" spans="1:5" x14ac:dyDescent="0.25">
      <c r="A4069" t="s">
        <v>4291</v>
      </c>
      <c r="B4069" t="s">
        <v>21990</v>
      </c>
      <c r="C4069">
        <v>2063</v>
      </c>
      <c r="D4069">
        <v>71464</v>
      </c>
      <c r="E4069">
        <v>6135</v>
      </c>
    </row>
    <row r="4070" spans="1:5" x14ac:dyDescent="0.25">
      <c r="A4070" t="s">
        <v>15846</v>
      </c>
      <c r="B4070" t="s">
        <v>21994</v>
      </c>
      <c r="C4070">
        <v>3023</v>
      </c>
      <c r="D4070">
        <v>85750</v>
      </c>
      <c r="E4070">
        <v>4032</v>
      </c>
    </row>
    <row r="4071" spans="1:5" x14ac:dyDescent="0.25">
      <c r="A4071" t="s">
        <v>9634</v>
      </c>
      <c r="B4071" t="s">
        <v>21993</v>
      </c>
      <c r="C4071">
        <v>1979</v>
      </c>
      <c r="D4071">
        <v>34288</v>
      </c>
      <c r="E4071">
        <v>4092</v>
      </c>
    </row>
    <row r="4072" spans="1:5" x14ac:dyDescent="0.25">
      <c r="A4072" t="s">
        <v>13675</v>
      </c>
      <c r="B4072" t="s">
        <v>21993</v>
      </c>
      <c r="C4072">
        <v>2793</v>
      </c>
      <c r="D4072">
        <v>77987</v>
      </c>
      <c r="E4072">
        <v>2245</v>
      </c>
    </row>
    <row r="4073" spans="1:5" x14ac:dyDescent="0.25">
      <c r="A4073" t="s">
        <v>18653</v>
      </c>
      <c r="B4073" t="s">
        <v>21994</v>
      </c>
      <c r="C4073">
        <v>2988</v>
      </c>
      <c r="D4073">
        <v>85863</v>
      </c>
      <c r="E4073">
        <v>2618</v>
      </c>
    </row>
    <row r="4074" spans="1:5" x14ac:dyDescent="0.25">
      <c r="A4074" t="s">
        <v>13463</v>
      </c>
      <c r="B4074" t="s">
        <v>21994</v>
      </c>
      <c r="C4074">
        <v>2356</v>
      </c>
      <c r="D4074">
        <v>67280</v>
      </c>
      <c r="E4074">
        <v>3022</v>
      </c>
    </row>
    <row r="4075" spans="1:5" x14ac:dyDescent="0.25">
      <c r="A4075" t="s">
        <v>13577</v>
      </c>
      <c r="B4075" t="s">
        <v>21993</v>
      </c>
      <c r="C4075">
        <v>2225</v>
      </c>
      <c r="D4075">
        <v>90056</v>
      </c>
      <c r="E4075">
        <v>4678</v>
      </c>
    </row>
    <row r="4076" spans="1:5" x14ac:dyDescent="0.25">
      <c r="A4076" t="s">
        <v>5636</v>
      </c>
      <c r="B4076" t="s">
        <v>21990</v>
      </c>
      <c r="C4076">
        <v>3329</v>
      </c>
      <c r="D4076">
        <v>86502</v>
      </c>
      <c r="E4076">
        <v>2528</v>
      </c>
    </row>
    <row r="4077" spans="1:5" x14ac:dyDescent="0.25">
      <c r="A4077" t="s">
        <v>3304</v>
      </c>
      <c r="B4077" t="s">
        <v>21994</v>
      </c>
      <c r="C4077">
        <v>2836</v>
      </c>
      <c r="D4077">
        <v>89477</v>
      </c>
      <c r="E4077">
        <v>5821</v>
      </c>
    </row>
    <row r="4078" spans="1:5" x14ac:dyDescent="0.25">
      <c r="A4078" t="s">
        <v>15977</v>
      </c>
      <c r="B4078" t="s">
        <v>21993</v>
      </c>
      <c r="C4078">
        <v>3062</v>
      </c>
      <c r="D4078">
        <v>71648</v>
      </c>
      <c r="E4078">
        <v>4106</v>
      </c>
    </row>
    <row r="4079" spans="1:5" x14ac:dyDescent="0.25">
      <c r="A4079" t="s">
        <v>15776</v>
      </c>
      <c r="B4079" t="s">
        <v>21990</v>
      </c>
      <c r="C4079">
        <v>1379</v>
      </c>
      <c r="D4079">
        <v>36512</v>
      </c>
      <c r="E4079">
        <v>4008</v>
      </c>
    </row>
    <row r="4080" spans="1:5" x14ac:dyDescent="0.25">
      <c r="A4080" t="s">
        <v>442</v>
      </c>
      <c r="B4080" t="s">
        <v>21993</v>
      </c>
      <c r="C4080">
        <v>1665</v>
      </c>
      <c r="D4080">
        <v>112464</v>
      </c>
      <c r="E4080">
        <v>4368</v>
      </c>
    </row>
    <row r="4081" spans="1:5" x14ac:dyDescent="0.25">
      <c r="A4081" t="s">
        <v>19421</v>
      </c>
      <c r="B4081" t="s">
        <v>21994</v>
      </c>
      <c r="C4081">
        <v>3554</v>
      </c>
      <c r="D4081">
        <v>56104</v>
      </c>
      <c r="E4081">
        <v>2915</v>
      </c>
    </row>
    <row r="4082" spans="1:5" x14ac:dyDescent="0.25">
      <c r="A4082" t="s">
        <v>18077</v>
      </c>
      <c r="B4082" t="s">
        <v>21991</v>
      </c>
      <c r="C4082">
        <v>3156</v>
      </c>
      <c r="D4082">
        <v>60000</v>
      </c>
      <c r="E4082">
        <v>6620</v>
      </c>
    </row>
    <row r="4083" spans="1:5" x14ac:dyDescent="0.25">
      <c r="A4083" t="s">
        <v>6755</v>
      </c>
      <c r="B4083" t="s">
        <v>21993</v>
      </c>
      <c r="C4083">
        <v>3638</v>
      </c>
      <c r="D4083">
        <v>91951</v>
      </c>
      <c r="E4083">
        <v>2121</v>
      </c>
    </row>
    <row r="4084" spans="1:5" x14ac:dyDescent="0.25">
      <c r="A4084" t="s">
        <v>9262</v>
      </c>
      <c r="B4084" t="s">
        <v>21992</v>
      </c>
      <c r="C4084">
        <v>2591</v>
      </c>
      <c r="D4084">
        <v>66054</v>
      </c>
      <c r="E4084">
        <v>3620</v>
      </c>
    </row>
    <row r="4085" spans="1:5" x14ac:dyDescent="0.25">
      <c r="A4085" t="s">
        <v>7550</v>
      </c>
      <c r="B4085" t="s">
        <v>21991</v>
      </c>
      <c r="C4085">
        <v>3776</v>
      </c>
      <c r="D4085">
        <v>154506</v>
      </c>
      <c r="E4085">
        <v>3213</v>
      </c>
    </row>
    <row r="4086" spans="1:5" x14ac:dyDescent="0.25">
      <c r="A4086" t="s">
        <v>16111</v>
      </c>
      <c r="B4086" t="s">
        <v>21991</v>
      </c>
      <c r="C4086">
        <v>4021</v>
      </c>
      <c r="D4086">
        <v>95476</v>
      </c>
      <c r="E4086">
        <v>4157</v>
      </c>
    </row>
    <row r="4087" spans="1:5" x14ac:dyDescent="0.25">
      <c r="A4087" t="s">
        <v>13921</v>
      </c>
      <c r="B4087" t="s">
        <v>21991</v>
      </c>
      <c r="C4087">
        <v>2962</v>
      </c>
      <c r="D4087">
        <v>82841</v>
      </c>
      <c r="E4087">
        <v>2701</v>
      </c>
    </row>
    <row r="4088" spans="1:5" x14ac:dyDescent="0.25">
      <c r="A4088" t="s">
        <v>4768</v>
      </c>
      <c r="B4088" t="s">
        <v>21991</v>
      </c>
      <c r="C4088">
        <v>3771</v>
      </c>
      <c r="D4088">
        <v>131816</v>
      </c>
      <c r="E4088">
        <v>4176</v>
      </c>
    </row>
    <row r="4089" spans="1:5" x14ac:dyDescent="0.25">
      <c r="A4089" t="s">
        <v>16037</v>
      </c>
      <c r="B4089" t="s">
        <v>21993</v>
      </c>
      <c r="C4089">
        <v>2232</v>
      </c>
      <c r="D4089">
        <v>112977</v>
      </c>
      <c r="E4089">
        <v>1763</v>
      </c>
    </row>
    <row r="4090" spans="1:5" x14ac:dyDescent="0.25">
      <c r="A4090" t="s">
        <v>15663</v>
      </c>
      <c r="B4090" t="s">
        <v>21991</v>
      </c>
      <c r="C4090">
        <v>1830</v>
      </c>
      <c r="D4090">
        <v>82227</v>
      </c>
      <c r="E4090">
        <v>1787</v>
      </c>
    </row>
    <row r="4091" spans="1:5" x14ac:dyDescent="0.25">
      <c r="A4091" t="s">
        <v>9093</v>
      </c>
      <c r="B4091" t="s">
        <v>21990</v>
      </c>
      <c r="C4091">
        <v>2206</v>
      </c>
      <c r="D4091">
        <v>87858</v>
      </c>
      <c r="E4091">
        <v>4563</v>
      </c>
    </row>
    <row r="4092" spans="1:5" x14ac:dyDescent="0.25">
      <c r="A4092" t="s">
        <v>8293</v>
      </c>
      <c r="B4092" t="s">
        <v>21993</v>
      </c>
      <c r="C4092">
        <v>3243</v>
      </c>
      <c r="D4092">
        <v>83939</v>
      </c>
      <c r="E4092">
        <v>2601</v>
      </c>
    </row>
    <row r="4093" spans="1:5" x14ac:dyDescent="0.25">
      <c r="A4093" t="s">
        <v>10818</v>
      </c>
      <c r="B4093" t="s">
        <v>21994</v>
      </c>
      <c r="C4093">
        <v>2042</v>
      </c>
      <c r="D4093">
        <v>82442</v>
      </c>
      <c r="E4093">
        <v>6257</v>
      </c>
    </row>
    <row r="4094" spans="1:5" x14ac:dyDescent="0.25">
      <c r="A4094" t="s">
        <v>12108</v>
      </c>
      <c r="B4094" t="s">
        <v>21994</v>
      </c>
      <c r="C4094">
        <v>999</v>
      </c>
      <c r="D4094">
        <v>85613</v>
      </c>
      <c r="E4094">
        <v>3386</v>
      </c>
    </row>
    <row r="4095" spans="1:5" x14ac:dyDescent="0.25">
      <c r="A4095" t="s">
        <v>12395</v>
      </c>
      <c r="B4095" t="s">
        <v>21991</v>
      </c>
      <c r="C4095">
        <v>3196</v>
      </c>
      <c r="D4095">
        <v>100347</v>
      </c>
      <c r="E4095">
        <v>4528</v>
      </c>
    </row>
    <row r="4096" spans="1:5" x14ac:dyDescent="0.25">
      <c r="A4096" t="s">
        <v>13263</v>
      </c>
      <c r="B4096" t="s">
        <v>21990</v>
      </c>
      <c r="C4096">
        <v>4381</v>
      </c>
      <c r="D4096">
        <v>112193</v>
      </c>
      <c r="E4096">
        <v>3657</v>
      </c>
    </row>
    <row r="4097" spans="1:5" x14ac:dyDescent="0.25">
      <c r="A4097" t="s">
        <v>18250</v>
      </c>
      <c r="B4097" t="s">
        <v>21991</v>
      </c>
      <c r="C4097">
        <v>1730</v>
      </c>
      <c r="D4097">
        <v>49190</v>
      </c>
      <c r="E4097">
        <v>5082</v>
      </c>
    </row>
    <row r="4098" spans="1:5" x14ac:dyDescent="0.25">
      <c r="A4098" t="s">
        <v>12271</v>
      </c>
      <c r="B4098" t="s">
        <v>21993</v>
      </c>
      <c r="C4098">
        <v>3157</v>
      </c>
      <c r="D4098">
        <v>72597</v>
      </c>
      <c r="E4098">
        <v>3039</v>
      </c>
    </row>
    <row r="4099" spans="1:5" x14ac:dyDescent="0.25">
      <c r="A4099" t="s">
        <v>10366</v>
      </c>
      <c r="B4099" t="s">
        <v>21992</v>
      </c>
      <c r="C4099">
        <v>3840</v>
      </c>
      <c r="D4099">
        <v>32573</v>
      </c>
      <c r="E4099">
        <v>4394</v>
      </c>
    </row>
    <row r="4100" spans="1:5" x14ac:dyDescent="0.25">
      <c r="A4100" t="s">
        <v>7794</v>
      </c>
      <c r="B4100" t="s">
        <v>21991</v>
      </c>
      <c r="C4100">
        <v>3283</v>
      </c>
      <c r="D4100">
        <v>68753</v>
      </c>
      <c r="E4100">
        <v>4901</v>
      </c>
    </row>
    <row r="4101" spans="1:5" x14ac:dyDescent="0.25">
      <c r="A4101" t="s">
        <v>7522</v>
      </c>
      <c r="B4101" t="s">
        <v>21994</v>
      </c>
      <c r="C4101">
        <v>1469</v>
      </c>
      <c r="D4101">
        <v>101252</v>
      </c>
      <c r="E4101">
        <v>3670</v>
      </c>
    </row>
    <row r="4102" spans="1:5" x14ac:dyDescent="0.25">
      <c r="A4102" t="s">
        <v>11086</v>
      </c>
      <c r="B4102" t="s">
        <v>21994</v>
      </c>
      <c r="C4102">
        <v>2275</v>
      </c>
      <c r="D4102">
        <v>105438</v>
      </c>
      <c r="E4102">
        <v>5778</v>
      </c>
    </row>
    <row r="4103" spans="1:5" x14ac:dyDescent="0.25">
      <c r="A4103" t="s">
        <v>13451</v>
      </c>
      <c r="B4103" t="s">
        <v>21990</v>
      </c>
      <c r="C4103">
        <v>2593</v>
      </c>
      <c r="D4103">
        <v>92669</v>
      </c>
      <c r="E4103">
        <v>7662</v>
      </c>
    </row>
    <row r="4104" spans="1:5" x14ac:dyDescent="0.25">
      <c r="A4104" t="s">
        <v>5017</v>
      </c>
      <c r="B4104" t="s">
        <v>21991</v>
      </c>
      <c r="C4104">
        <v>2650</v>
      </c>
      <c r="D4104">
        <v>105159</v>
      </c>
      <c r="E4104">
        <v>4131</v>
      </c>
    </row>
    <row r="4105" spans="1:5" x14ac:dyDescent="0.25">
      <c r="A4105" t="s">
        <v>11568</v>
      </c>
      <c r="B4105" t="s">
        <v>21990</v>
      </c>
      <c r="C4105">
        <v>2524</v>
      </c>
      <c r="D4105">
        <v>81401</v>
      </c>
      <c r="E4105">
        <v>4360</v>
      </c>
    </row>
    <row r="4106" spans="1:5" x14ac:dyDescent="0.25">
      <c r="A4106" t="s">
        <v>12235</v>
      </c>
      <c r="B4106" t="s">
        <v>21992</v>
      </c>
      <c r="C4106">
        <v>4123</v>
      </c>
      <c r="D4106">
        <v>107914</v>
      </c>
      <c r="E4106">
        <v>5130</v>
      </c>
    </row>
    <row r="4107" spans="1:5" x14ac:dyDescent="0.25">
      <c r="A4107" t="s">
        <v>11680</v>
      </c>
      <c r="B4107" t="s">
        <v>21991</v>
      </c>
      <c r="C4107">
        <v>2743</v>
      </c>
      <c r="D4107">
        <v>38701</v>
      </c>
      <c r="E4107">
        <v>3489</v>
      </c>
    </row>
    <row r="4108" spans="1:5" x14ac:dyDescent="0.25">
      <c r="A4108" t="s">
        <v>19594</v>
      </c>
      <c r="B4108" t="s">
        <v>21990</v>
      </c>
      <c r="C4108">
        <v>2216</v>
      </c>
      <c r="D4108">
        <v>50307</v>
      </c>
      <c r="E4108">
        <v>2041</v>
      </c>
    </row>
    <row r="4109" spans="1:5" x14ac:dyDescent="0.25">
      <c r="A4109" t="s">
        <v>9149</v>
      </c>
      <c r="B4109" t="s">
        <v>21994</v>
      </c>
      <c r="C4109">
        <v>2684</v>
      </c>
      <c r="D4109">
        <v>77600</v>
      </c>
      <c r="E4109">
        <v>1978</v>
      </c>
    </row>
    <row r="4110" spans="1:5" x14ac:dyDescent="0.25">
      <c r="A4110" t="s">
        <v>11719</v>
      </c>
      <c r="B4110" t="s">
        <v>21994</v>
      </c>
      <c r="C4110">
        <v>3013</v>
      </c>
      <c r="D4110">
        <v>73002</v>
      </c>
      <c r="E4110">
        <v>1948</v>
      </c>
    </row>
    <row r="4111" spans="1:5" x14ac:dyDescent="0.25">
      <c r="A4111" t="s">
        <v>560</v>
      </c>
      <c r="B4111" t="s">
        <v>21993</v>
      </c>
      <c r="C4111">
        <v>3689</v>
      </c>
      <c r="D4111">
        <v>72586</v>
      </c>
      <c r="E4111">
        <v>5351</v>
      </c>
    </row>
    <row r="4112" spans="1:5" x14ac:dyDescent="0.25">
      <c r="A4112" t="s">
        <v>14257</v>
      </c>
      <c r="B4112" t="s">
        <v>21991</v>
      </c>
      <c r="C4112">
        <v>2395</v>
      </c>
      <c r="D4112">
        <v>79332</v>
      </c>
      <c r="E4112">
        <v>4898</v>
      </c>
    </row>
    <row r="4113" spans="1:5" x14ac:dyDescent="0.25">
      <c r="A4113" t="s">
        <v>8850</v>
      </c>
      <c r="B4113" t="s">
        <v>21994</v>
      </c>
      <c r="C4113">
        <v>4195</v>
      </c>
      <c r="D4113">
        <v>77485</v>
      </c>
      <c r="E4113">
        <v>5274</v>
      </c>
    </row>
    <row r="4114" spans="1:5" x14ac:dyDescent="0.25">
      <c r="A4114" t="s">
        <v>10043</v>
      </c>
      <c r="B4114" t="s">
        <v>21991</v>
      </c>
      <c r="C4114">
        <v>1151</v>
      </c>
      <c r="D4114">
        <v>77474</v>
      </c>
      <c r="E4114">
        <v>3852</v>
      </c>
    </row>
    <row r="4115" spans="1:5" x14ac:dyDescent="0.25">
      <c r="A4115" t="s">
        <v>1827</v>
      </c>
      <c r="B4115" t="s">
        <v>21994</v>
      </c>
      <c r="C4115">
        <v>4097</v>
      </c>
      <c r="D4115">
        <v>75615</v>
      </c>
      <c r="E4115">
        <v>5008</v>
      </c>
    </row>
    <row r="4116" spans="1:5" x14ac:dyDescent="0.25">
      <c r="A4116" t="s">
        <v>5704</v>
      </c>
      <c r="B4116" t="s">
        <v>21993</v>
      </c>
      <c r="C4116">
        <v>3746</v>
      </c>
      <c r="D4116">
        <v>92175</v>
      </c>
      <c r="E4116">
        <v>3925</v>
      </c>
    </row>
    <row r="4117" spans="1:5" x14ac:dyDescent="0.25">
      <c r="A4117" t="s">
        <v>17901</v>
      </c>
      <c r="B4117" t="s">
        <v>21992</v>
      </c>
      <c r="C4117">
        <v>3057</v>
      </c>
      <c r="D4117">
        <v>91780</v>
      </c>
      <c r="E4117">
        <v>6508</v>
      </c>
    </row>
    <row r="4118" spans="1:5" x14ac:dyDescent="0.25">
      <c r="A4118" t="s">
        <v>3084</v>
      </c>
      <c r="B4118" t="s">
        <v>21992</v>
      </c>
      <c r="C4118">
        <v>3515</v>
      </c>
      <c r="D4118">
        <v>72681</v>
      </c>
      <c r="E4118">
        <v>5205</v>
      </c>
    </row>
    <row r="4119" spans="1:5" x14ac:dyDescent="0.25">
      <c r="A4119" t="s">
        <v>3918</v>
      </c>
      <c r="B4119" t="s">
        <v>21993</v>
      </c>
      <c r="C4119">
        <v>3845</v>
      </c>
      <c r="D4119">
        <v>73908</v>
      </c>
      <c r="E4119">
        <v>4677</v>
      </c>
    </row>
    <row r="4120" spans="1:5" x14ac:dyDescent="0.25">
      <c r="A4120" t="s">
        <v>11522</v>
      </c>
      <c r="B4120" t="s">
        <v>21994</v>
      </c>
      <c r="C4120">
        <v>1746</v>
      </c>
      <c r="D4120">
        <v>59961</v>
      </c>
      <c r="E4120">
        <v>2650</v>
      </c>
    </row>
    <row r="4121" spans="1:5" x14ac:dyDescent="0.25">
      <c r="A4121" t="s">
        <v>13317</v>
      </c>
      <c r="B4121" t="s">
        <v>21993</v>
      </c>
      <c r="C4121">
        <v>4224</v>
      </c>
      <c r="D4121">
        <v>67938</v>
      </c>
      <c r="E4121">
        <v>1379</v>
      </c>
    </row>
    <row r="4122" spans="1:5" x14ac:dyDescent="0.25">
      <c r="A4122" t="s">
        <v>2289</v>
      </c>
      <c r="B4122" t="s">
        <v>21992</v>
      </c>
      <c r="C4122">
        <v>3125</v>
      </c>
      <c r="D4122">
        <v>100393</v>
      </c>
      <c r="E4122">
        <v>2571</v>
      </c>
    </row>
    <row r="4123" spans="1:5" x14ac:dyDescent="0.25">
      <c r="A4123" t="s">
        <v>3730</v>
      </c>
      <c r="B4123" t="s">
        <v>21993</v>
      </c>
      <c r="C4123">
        <v>2013</v>
      </c>
      <c r="D4123">
        <v>52849</v>
      </c>
      <c r="E4123">
        <v>4619</v>
      </c>
    </row>
    <row r="4124" spans="1:5" x14ac:dyDescent="0.25">
      <c r="A4124" t="s">
        <v>3269</v>
      </c>
      <c r="B4124" t="s">
        <v>21994</v>
      </c>
      <c r="C4124">
        <v>5685</v>
      </c>
      <c r="D4124">
        <v>102978</v>
      </c>
      <c r="E4124">
        <v>3351</v>
      </c>
    </row>
    <row r="4125" spans="1:5" x14ac:dyDescent="0.25">
      <c r="A4125" t="s">
        <v>16588</v>
      </c>
      <c r="B4125" t="s">
        <v>21993</v>
      </c>
      <c r="C4125">
        <v>2534</v>
      </c>
      <c r="D4125">
        <v>122776</v>
      </c>
      <c r="E4125">
        <v>3773</v>
      </c>
    </row>
    <row r="4126" spans="1:5" x14ac:dyDescent="0.25">
      <c r="A4126" t="s">
        <v>8732</v>
      </c>
      <c r="B4126" t="s">
        <v>21992</v>
      </c>
      <c r="C4126">
        <v>3408</v>
      </c>
      <c r="D4126">
        <v>100628</v>
      </c>
      <c r="E4126">
        <v>3825</v>
      </c>
    </row>
    <row r="4127" spans="1:5" x14ac:dyDescent="0.25">
      <c r="A4127" t="s">
        <v>2913</v>
      </c>
      <c r="B4127" t="s">
        <v>21994</v>
      </c>
      <c r="C4127">
        <v>3613</v>
      </c>
      <c r="D4127">
        <v>111324</v>
      </c>
      <c r="E4127">
        <v>2723</v>
      </c>
    </row>
    <row r="4128" spans="1:5" x14ac:dyDescent="0.25">
      <c r="A4128" t="s">
        <v>1339</v>
      </c>
      <c r="B4128" t="s">
        <v>21994</v>
      </c>
      <c r="C4128">
        <v>1918</v>
      </c>
      <c r="D4128">
        <v>71843</v>
      </c>
      <c r="E4128">
        <v>1170</v>
      </c>
    </row>
    <row r="4129" spans="1:5" x14ac:dyDescent="0.25">
      <c r="A4129" t="s">
        <v>16023</v>
      </c>
      <c r="B4129" t="s">
        <v>21994</v>
      </c>
      <c r="C4129">
        <v>3386</v>
      </c>
      <c r="D4129">
        <v>95548</v>
      </c>
      <c r="E4129">
        <v>3011</v>
      </c>
    </row>
    <row r="4130" spans="1:5" x14ac:dyDescent="0.25">
      <c r="A4130" t="s">
        <v>11302</v>
      </c>
      <c r="B4130" t="s">
        <v>21991</v>
      </c>
      <c r="C4130">
        <v>814</v>
      </c>
      <c r="D4130">
        <v>105176</v>
      </c>
      <c r="E4130">
        <v>3709</v>
      </c>
    </row>
    <row r="4131" spans="1:5" x14ac:dyDescent="0.25">
      <c r="A4131" t="s">
        <v>18571</v>
      </c>
      <c r="B4131" t="s">
        <v>21994</v>
      </c>
      <c r="C4131">
        <v>3003</v>
      </c>
      <c r="D4131">
        <v>61974</v>
      </c>
      <c r="E4131">
        <v>4672</v>
      </c>
    </row>
    <row r="4132" spans="1:5" x14ac:dyDescent="0.25">
      <c r="A4132" t="s">
        <v>16216</v>
      </c>
      <c r="B4132" t="s">
        <v>21992</v>
      </c>
      <c r="C4132">
        <v>5816</v>
      </c>
      <c r="D4132">
        <v>125599</v>
      </c>
      <c r="E4132">
        <v>3311</v>
      </c>
    </row>
    <row r="4133" spans="1:5" x14ac:dyDescent="0.25">
      <c r="A4133" t="s">
        <v>2603</v>
      </c>
      <c r="B4133" t="s">
        <v>21992</v>
      </c>
      <c r="C4133">
        <v>2777</v>
      </c>
      <c r="D4133">
        <v>35163</v>
      </c>
      <c r="E4133">
        <v>2690</v>
      </c>
    </row>
    <row r="4134" spans="1:5" x14ac:dyDescent="0.25">
      <c r="A4134" t="s">
        <v>697</v>
      </c>
      <c r="B4134" t="s">
        <v>21990</v>
      </c>
      <c r="C4134">
        <v>2175</v>
      </c>
      <c r="D4134">
        <v>50733</v>
      </c>
      <c r="E4134">
        <v>2661</v>
      </c>
    </row>
    <row r="4135" spans="1:5" x14ac:dyDescent="0.25">
      <c r="A4135" t="s">
        <v>7614</v>
      </c>
      <c r="B4135" t="s">
        <v>21991</v>
      </c>
      <c r="C4135">
        <v>1937</v>
      </c>
      <c r="D4135">
        <v>119500</v>
      </c>
      <c r="E4135">
        <v>4281</v>
      </c>
    </row>
    <row r="4136" spans="1:5" x14ac:dyDescent="0.25">
      <c r="A4136" t="s">
        <v>14269</v>
      </c>
      <c r="B4136" t="s">
        <v>21990</v>
      </c>
      <c r="C4136">
        <v>3294</v>
      </c>
      <c r="D4136">
        <v>61160</v>
      </c>
      <c r="E4136">
        <v>3587</v>
      </c>
    </row>
    <row r="4137" spans="1:5" x14ac:dyDescent="0.25">
      <c r="A4137" t="s">
        <v>1353</v>
      </c>
      <c r="B4137" t="s">
        <v>21992</v>
      </c>
      <c r="C4137">
        <v>1746</v>
      </c>
      <c r="D4137">
        <v>46636</v>
      </c>
      <c r="E4137">
        <v>3461</v>
      </c>
    </row>
    <row r="4138" spans="1:5" x14ac:dyDescent="0.25">
      <c r="A4138" t="s">
        <v>12311</v>
      </c>
      <c r="B4138" t="s">
        <v>21993</v>
      </c>
      <c r="C4138">
        <v>2516</v>
      </c>
      <c r="D4138">
        <v>60393</v>
      </c>
      <c r="E4138">
        <v>2809</v>
      </c>
    </row>
    <row r="4139" spans="1:5" x14ac:dyDescent="0.25">
      <c r="A4139" t="s">
        <v>740</v>
      </c>
      <c r="B4139" t="s">
        <v>21992</v>
      </c>
      <c r="C4139">
        <v>5602</v>
      </c>
      <c r="D4139">
        <v>85773</v>
      </c>
      <c r="E4139">
        <v>2923</v>
      </c>
    </row>
    <row r="4140" spans="1:5" x14ac:dyDescent="0.25">
      <c r="A4140" t="s">
        <v>12535</v>
      </c>
      <c r="B4140" t="s">
        <v>21994</v>
      </c>
      <c r="C4140">
        <v>494</v>
      </c>
      <c r="D4140">
        <v>72095</v>
      </c>
      <c r="E4140">
        <v>5054</v>
      </c>
    </row>
    <row r="4141" spans="1:5" x14ac:dyDescent="0.25">
      <c r="A4141" t="s">
        <v>1534</v>
      </c>
      <c r="B4141" t="s">
        <v>21991</v>
      </c>
      <c r="C4141">
        <v>3444</v>
      </c>
      <c r="D4141">
        <v>110117</v>
      </c>
      <c r="E4141">
        <v>2085</v>
      </c>
    </row>
    <row r="4142" spans="1:5" x14ac:dyDescent="0.25">
      <c r="A4142" t="s">
        <v>16878</v>
      </c>
      <c r="B4142" t="s">
        <v>21991</v>
      </c>
      <c r="C4142">
        <v>4038</v>
      </c>
      <c r="D4142">
        <v>67357</v>
      </c>
      <c r="E4142">
        <v>3110</v>
      </c>
    </row>
    <row r="4143" spans="1:5" x14ac:dyDescent="0.25">
      <c r="A4143" t="s">
        <v>1497</v>
      </c>
      <c r="B4143" t="s">
        <v>21993</v>
      </c>
      <c r="C4143">
        <v>2841</v>
      </c>
      <c r="D4143">
        <v>57300</v>
      </c>
      <c r="E4143">
        <v>4562</v>
      </c>
    </row>
    <row r="4144" spans="1:5" x14ac:dyDescent="0.25">
      <c r="A4144" t="s">
        <v>17234</v>
      </c>
      <c r="B4144" t="s">
        <v>21993</v>
      </c>
      <c r="C4144">
        <v>3088</v>
      </c>
      <c r="D4144">
        <v>62736</v>
      </c>
      <c r="E4144">
        <v>3203</v>
      </c>
    </row>
    <row r="4145" spans="1:5" x14ac:dyDescent="0.25">
      <c r="A4145" t="s">
        <v>17057</v>
      </c>
      <c r="B4145" t="s">
        <v>21991</v>
      </c>
      <c r="C4145">
        <v>1686</v>
      </c>
      <c r="D4145">
        <v>59375</v>
      </c>
      <c r="E4145">
        <v>3713</v>
      </c>
    </row>
    <row r="4146" spans="1:5" x14ac:dyDescent="0.25">
      <c r="A4146" t="s">
        <v>2639</v>
      </c>
      <c r="B4146" t="s">
        <v>21993</v>
      </c>
      <c r="C4146">
        <v>3924</v>
      </c>
      <c r="D4146">
        <v>99392</v>
      </c>
      <c r="E4146">
        <v>5777</v>
      </c>
    </row>
    <row r="4147" spans="1:5" x14ac:dyDescent="0.25">
      <c r="A4147" t="s">
        <v>18288</v>
      </c>
      <c r="B4147" t="s">
        <v>21993</v>
      </c>
      <c r="C4147">
        <v>2319</v>
      </c>
      <c r="D4147">
        <v>47244</v>
      </c>
      <c r="E4147">
        <v>4477</v>
      </c>
    </row>
    <row r="4148" spans="1:5" x14ac:dyDescent="0.25">
      <c r="A4148" t="s">
        <v>8388</v>
      </c>
      <c r="B4148" t="s">
        <v>21991</v>
      </c>
      <c r="C4148">
        <v>3290</v>
      </c>
      <c r="D4148">
        <v>109400</v>
      </c>
      <c r="E4148">
        <v>4815</v>
      </c>
    </row>
    <row r="4149" spans="1:5" x14ac:dyDescent="0.25">
      <c r="A4149" t="s">
        <v>8814</v>
      </c>
      <c r="B4149" t="s">
        <v>21992</v>
      </c>
      <c r="C4149">
        <v>1692</v>
      </c>
      <c r="D4149">
        <v>107337</v>
      </c>
      <c r="E4149">
        <v>4998</v>
      </c>
    </row>
    <row r="4150" spans="1:5" x14ac:dyDescent="0.25">
      <c r="A4150" t="s">
        <v>6269</v>
      </c>
      <c r="B4150" t="s">
        <v>21993</v>
      </c>
      <c r="C4150">
        <v>2209</v>
      </c>
      <c r="D4150">
        <v>92713</v>
      </c>
      <c r="E4150">
        <v>1777</v>
      </c>
    </row>
    <row r="4151" spans="1:5" x14ac:dyDescent="0.25">
      <c r="A4151" t="s">
        <v>19429</v>
      </c>
      <c r="B4151" t="s">
        <v>21993</v>
      </c>
      <c r="C4151">
        <v>2796</v>
      </c>
      <c r="D4151">
        <v>84950</v>
      </c>
      <c r="E4151">
        <v>4892</v>
      </c>
    </row>
    <row r="4152" spans="1:5" x14ac:dyDescent="0.25">
      <c r="A4152" t="s">
        <v>5143</v>
      </c>
      <c r="B4152" t="s">
        <v>21992</v>
      </c>
      <c r="C4152">
        <v>4058</v>
      </c>
      <c r="D4152">
        <v>82806</v>
      </c>
      <c r="E4152">
        <v>3139</v>
      </c>
    </row>
    <row r="4153" spans="1:5" x14ac:dyDescent="0.25">
      <c r="A4153" t="s">
        <v>1925</v>
      </c>
      <c r="B4153" t="s">
        <v>21991</v>
      </c>
      <c r="C4153">
        <v>2088</v>
      </c>
      <c r="D4153">
        <v>56456</v>
      </c>
      <c r="E4153">
        <v>4888</v>
      </c>
    </row>
    <row r="4154" spans="1:5" x14ac:dyDescent="0.25">
      <c r="A4154" t="s">
        <v>17622</v>
      </c>
      <c r="B4154" t="s">
        <v>21994</v>
      </c>
      <c r="C4154">
        <v>3039</v>
      </c>
      <c r="D4154">
        <v>83659</v>
      </c>
      <c r="E4154">
        <v>5307</v>
      </c>
    </row>
    <row r="4155" spans="1:5" x14ac:dyDescent="0.25">
      <c r="A4155" t="s">
        <v>18282</v>
      </c>
      <c r="B4155" t="s">
        <v>21993</v>
      </c>
      <c r="C4155">
        <v>1916</v>
      </c>
      <c r="D4155">
        <v>53381</v>
      </c>
      <c r="E4155">
        <v>3917</v>
      </c>
    </row>
    <row r="4156" spans="1:5" x14ac:dyDescent="0.25">
      <c r="A4156" t="s">
        <v>9900</v>
      </c>
      <c r="B4156" t="s">
        <v>21993</v>
      </c>
      <c r="C4156">
        <v>1688</v>
      </c>
      <c r="D4156">
        <v>93456</v>
      </c>
      <c r="E4156">
        <v>4620</v>
      </c>
    </row>
    <row r="4157" spans="1:5" x14ac:dyDescent="0.25">
      <c r="A4157" t="s">
        <v>18405</v>
      </c>
      <c r="B4157" t="s">
        <v>21993</v>
      </c>
      <c r="C4157">
        <v>4841</v>
      </c>
      <c r="D4157">
        <v>59671</v>
      </c>
      <c r="E4157">
        <v>5156</v>
      </c>
    </row>
    <row r="4158" spans="1:5" x14ac:dyDescent="0.25">
      <c r="A4158" t="s">
        <v>18317</v>
      </c>
      <c r="B4158" t="s">
        <v>21990</v>
      </c>
      <c r="C4158">
        <v>3708</v>
      </c>
      <c r="D4158">
        <v>78854</v>
      </c>
      <c r="E4158">
        <v>4918</v>
      </c>
    </row>
    <row r="4159" spans="1:5" x14ac:dyDescent="0.25">
      <c r="A4159" t="s">
        <v>2359</v>
      </c>
      <c r="B4159" t="s">
        <v>21992</v>
      </c>
      <c r="C4159">
        <v>2570</v>
      </c>
      <c r="D4159">
        <v>51368</v>
      </c>
      <c r="E4159">
        <v>6308</v>
      </c>
    </row>
    <row r="4160" spans="1:5" x14ac:dyDescent="0.25">
      <c r="A4160" t="s">
        <v>759</v>
      </c>
      <c r="B4160" t="s">
        <v>21992</v>
      </c>
      <c r="C4160">
        <v>1864</v>
      </c>
      <c r="D4160">
        <v>20549</v>
      </c>
      <c r="E4160">
        <v>3471</v>
      </c>
    </row>
    <row r="4161" spans="1:5" x14ac:dyDescent="0.25">
      <c r="A4161" t="s">
        <v>2408</v>
      </c>
      <c r="B4161" t="s">
        <v>21991</v>
      </c>
      <c r="C4161">
        <v>3280</v>
      </c>
      <c r="D4161">
        <v>78448</v>
      </c>
      <c r="E4161">
        <v>2806</v>
      </c>
    </row>
    <row r="4162" spans="1:5" x14ac:dyDescent="0.25">
      <c r="A4162" t="s">
        <v>19249</v>
      </c>
      <c r="B4162" t="s">
        <v>21993</v>
      </c>
      <c r="C4162">
        <v>309</v>
      </c>
      <c r="D4162">
        <v>104291</v>
      </c>
      <c r="E4162">
        <v>3472</v>
      </c>
    </row>
    <row r="4163" spans="1:5" x14ac:dyDescent="0.25">
      <c r="A4163" t="s">
        <v>19</v>
      </c>
      <c r="B4163" t="s">
        <v>21994</v>
      </c>
      <c r="C4163">
        <v>0</v>
      </c>
      <c r="D4163">
        <v>85097</v>
      </c>
      <c r="E4163">
        <v>1831</v>
      </c>
    </row>
    <row r="4164" spans="1:5" x14ac:dyDescent="0.25">
      <c r="A4164" t="s">
        <v>11844</v>
      </c>
      <c r="B4164" t="s">
        <v>21993</v>
      </c>
      <c r="C4164">
        <v>2136</v>
      </c>
      <c r="D4164">
        <v>65995</v>
      </c>
      <c r="E4164">
        <v>3003</v>
      </c>
    </row>
    <row r="4165" spans="1:5" x14ac:dyDescent="0.25">
      <c r="A4165" t="s">
        <v>90</v>
      </c>
      <c r="B4165" t="s">
        <v>21993</v>
      </c>
      <c r="C4165">
        <v>2038</v>
      </c>
      <c r="D4165">
        <v>99210</v>
      </c>
      <c r="E4165">
        <v>5799</v>
      </c>
    </row>
    <row r="4166" spans="1:5" x14ac:dyDescent="0.25">
      <c r="A4166" t="s">
        <v>7846</v>
      </c>
      <c r="B4166" t="s">
        <v>21993</v>
      </c>
      <c r="C4166">
        <v>2822</v>
      </c>
      <c r="D4166">
        <v>106605</v>
      </c>
      <c r="E4166">
        <v>3980</v>
      </c>
    </row>
    <row r="4167" spans="1:5" x14ac:dyDescent="0.25">
      <c r="A4167" t="s">
        <v>12871</v>
      </c>
      <c r="B4167" t="s">
        <v>21990</v>
      </c>
      <c r="C4167">
        <v>1696</v>
      </c>
      <c r="D4167">
        <v>43543</v>
      </c>
      <c r="E4167">
        <v>1557</v>
      </c>
    </row>
    <row r="4168" spans="1:5" x14ac:dyDescent="0.25">
      <c r="A4168" t="s">
        <v>2149</v>
      </c>
      <c r="B4168" t="s">
        <v>21994</v>
      </c>
      <c r="C4168">
        <v>3978</v>
      </c>
      <c r="D4168">
        <v>53041</v>
      </c>
      <c r="E4168">
        <v>3833</v>
      </c>
    </row>
    <row r="4169" spans="1:5" x14ac:dyDescent="0.25">
      <c r="A4169" t="s">
        <v>4073</v>
      </c>
      <c r="B4169" t="s">
        <v>21991</v>
      </c>
      <c r="C4169">
        <v>2629</v>
      </c>
      <c r="D4169">
        <v>46702</v>
      </c>
      <c r="E4169">
        <v>2918</v>
      </c>
    </row>
    <row r="4170" spans="1:5" x14ac:dyDescent="0.25">
      <c r="A4170" t="s">
        <v>1582</v>
      </c>
      <c r="B4170" t="s">
        <v>21990</v>
      </c>
      <c r="C4170">
        <v>2066</v>
      </c>
      <c r="D4170">
        <v>99568</v>
      </c>
      <c r="E4170">
        <v>2476</v>
      </c>
    </row>
    <row r="4171" spans="1:5" x14ac:dyDescent="0.25">
      <c r="A4171" t="s">
        <v>10810</v>
      </c>
      <c r="B4171" t="s">
        <v>21994</v>
      </c>
      <c r="C4171">
        <v>4500</v>
      </c>
      <c r="D4171">
        <v>80605</v>
      </c>
      <c r="E4171">
        <v>6689</v>
      </c>
    </row>
    <row r="4172" spans="1:5" x14ac:dyDescent="0.25">
      <c r="A4172" t="s">
        <v>10478</v>
      </c>
      <c r="B4172" t="s">
        <v>21990</v>
      </c>
      <c r="C4172">
        <v>2074</v>
      </c>
      <c r="D4172">
        <v>90122</v>
      </c>
      <c r="E4172">
        <v>3215</v>
      </c>
    </row>
    <row r="4173" spans="1:5" x14ac:dyDescent="0.25">
      <c r="A4173" t="s">
        <v>16464</v>
      </c>
      <c r="B4173" t="s">
        <v>21994</v>
      </c>
      <c r="C4173">
        <v>3086</v>
      </c>
      <c r="D4173">
        <v>87289</v>
      </c>
      <c r="E4173">
        <v>2329</v>
      </c>
    </row>
    <row r="4174" spans="1:5" x14ac:dyDescent="0.25">
      <c r="A4174" t="s">
        <v>6524</v>
      </c>
      <c r="B4174" t="s">
        <v>21991</v>
      </c>
      <c r="C4174">
        <v>2652</v>
      </c>
      <c r="D4174">
        <v>81577</v>
      </c>
      <c r="E4174">
        <v>3234</v>
      </c>
    </row>
    <row r="4175" spans="1:5" x14ac:dyDescent="0.25">
      <c r="A4175" t="s">
        <v>2610</v>
      </c>
      <c r="B4175" t="s">
        <v>21994</v>
      </c>
      <c r="C4175">
        <v>2933</v>
      </c>
      <c r="D4175">
        <v>57302</v>
      </c>
      <c r="E4175">
        <v>4738</v>
      </c>
    </row>
    <row r="4176" spans="1:5" x14ac:dyDescent="0.25">
      <c r="A4176" t="s">
        <v>7720</v>
      </c>
      <c r="B4176" t="s">
        <v>21992</v>
      </c>
      <c r="C4176">
        <v>3690</v>
      </c>
      <c r="D4176">
        <v>96482</v>
      </c>
      <c r="E4176">
        <v>2076</v>
      </c>
    </row>
    <row r="4177" spans="1:5" x14ac:dyDescent="0.25">
      <c r="A4177" t="s">
        <v>18938</v>
      </c>
      <c r="B4177" t="s">
        <v>21990</v>
      </c>
      <c r="C4177">
        <v>3131</v>
      </c>
      <c r="D4177">
        <v>90614</v>
      </c>
      <c r="E4177">
        <v>3005</v>
      </c>
    </row>
    <row r="4178" spans="1:5" x14ac:dyDescent="0.25">
      <c r="A4178" t="s">
        <v>4293</v>
      </c>
      <c r="B4178" t="s">
        <v>21993</v>
      </c>
      <c r="C4178">
        <v>3736</v>
      </c>
      <c r="D4178">
        <v>79339</v>
      </c>
      <c r="E4178">
        <v>1892</v>
      </c>
    </row>
    <row r="4179" spans="1:5" x14ac:dyDescent="0.25">
      <c r="A4179" t="s">
        <v>10768</v>
      </c>
      <c r="B4179" t="s">
        <v>21994</v>
      </c>
      <c r="C4179">
        <v>4480</v>
      </c>
      <c r="D4179">
        <v>36829</v>
      </c>
      <c r="E4179">
        <v>3645</v>
      </c>
    </row>
    <row r="4180" spans="1:5" x14ac:dyDescent="0.25">
      <c r="A4180" t="s">
        <v>6214</v>
      </c>
      <c r="B4180" t="s">
        <v>21994</v>
      </c>
      <c r="C4180">
        <v>3838</v>
      </c>
      <c r="D4180">
        <v>5369</v>
      </c>
      <c r="E4180">
        <v>4843</v>
      </c>
    </row>
    <row r="4181" spans="1:5" x14ac:dyDescent="0.25">
      <c r="A4181" t="s">
        <v>9069</v>
      </c>
      <c r="B4181" t="s">
        <v>21991</v>
      </c>
      <c r="C4181">
        <v>3991</v>
      </c>
      <c r="D4181">
        <v>91704</v>
      </c>
      <c r="E4181">
        <v>4834</v>
      </c>
    </row>
    <row r="4182" spans="1:5" x14ac:dyDescent="0.25">
      <c r="A4182" t="s">
        <v>2175</v>
      </c>
      <c r="B4182" t="s">
        <v>21990</v>
      </c>
      <c r="C4182">
        <v>1731</v>
      </c>
      <c r="D4182">
        <v>103706</v>
      </c>
      <c r="E4182">
        <v>2096</v>
      </c>
    </row>
    <row r="4183" spans="1:5" x14ac:dyDescent="0.25">
      <c r="A4183" t="s">
        <v>5123</v>
      </c>
      <c r="B4183" t="s">
        <v>21993</v>
      </c>
      <c r="C4183">
        <v>2548</v>
      </c>
      <c r="D4183">
        <v>134076</v>
      </c>
      <c r="E4183">
        <v>4874</v>
      </c>
    </row>
    <row r="4184" spans="1:5" x14ac:dyDescent="0.25">
      <c r="A4184" t="s">
        <v>1505</v>
      </c>
      <c r="B4184" t="s">
        <v>21993</v>
      </c>
      <c r="C4184">
        <v>3407</v>
      </c>
      <c r="D4184">
        <v>54285</v>
      </c>
      <c r="E4184">
        <v>4190</v>
      </c>
    </row>
    <row r="4185" spans="1:5" x14ac:dyDescent="0.25">
      <c r="A4185" t="s">
        <v>20412</v>
      </c>
      <c r="B4185" t="s">
        <v>21991</v>
      </c>
      <c r="C4185">
        <v>2682</v>
      </c>
      <c r="D4185">
        <v>145558</v>
      </c>
      <c r="E4185">
        <v>2905</v>
      </c>
    </row>
    <row r="4186" spans="1:5" x14ac:dyDescent="0.25">
      <c r="A4186" t="s">
        <v>10814</v>
      </c>
      <c r="B4186" t="s">
        <v>21990</v>
      </c>
      <c r="C4186">
        <v>4042</v>
      </c>
      <c r="D4186">
        <v>75255</v>
      </c>
      <c r="E4186">
        <v>5088</v>
      </c>
    </row>
    <row r="4187" spans="1:5" x14ac:dyDescent="0.25">
      <c r="A4187" t="s">
        <v>13545</v>
      </c>
      <c r="B4187" t="s">
        <v>21990</v>
      </c>
      <c r="C4187">
        <v>2194</v>
      </c>
      <c r="D4187">
        <v>115041</v>
      </c>
      <c r="E4187">
        <v>3885</v>
      </c>
    </row>
    <row r="4188" spans="1:5" x14ac:dyDescent="0.25">
      <c r="A4188" t="s">
        <v>20096</v>
      </c>
      <c r="B4188" t="s">
        <v>21992</v>
      </c>
      <c r="C4188">
        <v>4120</v>
      </c>
      <c r="D4188">
        <v>82101</v>
      </c>
      <c r="E4188">
        <v>4416</v>
      </c>
    </row>
    <row r="4189" spans="1:5" x14ac:dyDescent="0.25">
      <c r="A4189" t="s">
        <v>8466</v>
      </c>
      <c r="B4189" t="s">
        <v>21991</v>
      </c>
      <c r="C4189">
        <v>2692</v>
      </c>
      <c r="D4189">
        <v>78371</v>
      </c>
      <c r="E4189">
        <v>2948</v>
      </c>
    </row>
    <row r="4190" spans="1:5" x14ac:dyDescent="0.25">
      <c r="A4190" t="s">
        <v>8305</v>
      </c>
      <c r="B4190" t="s">
        <v>21994</v>
      </c>
      <c r="C4190">
        <v>2080</v>
      </c>
      <c r="D4190">
        <v>78599</v>
      </c>
      <c r="E4190">
        <v>4629</v>
      </c>
    </row>
    <row r="4191" spans="1:5" x14ac:dyDescent="0.25">
      <c r="A4191" t="s">
        <v>9668</v>
      </c>
      <c r="B4191" t="s">
        <v>21991</v>
      </c>
      <c r="C4191">
        <v>3664</v>
      </c>
      <c r="D4191">
        <v>103410</v>
      </c>
      <c r="E4191">
        <v>5453</v>
      </c>
    </row>
    <row r="4192" spans="1:5" x14ac:dyDescent="0.25">
      <c r="A4192" t="s">
        <v>2712</v>
      </c>
      <c r="B4192" t="s">
        <v>21992</v>
      </c>
      <c r="C4192">
        <v>5203</v>
      </c>
      <c r="D4192">
        <v>124560</v>
      </c>
      <c r="E4192">
        <v>3162</v>
      </c>
    </row>
    <row r="4193" spans="1:5" x14ac:dyDescent="0.25">
      <c r="A4193" t="s">
        <v>15439</v>
      </c>
      <c r="B4193" t="s">
        <v>21990</v>
      </c>
      <c r="C4193">
        <v>3708</v>
      </c>
      <c r="D4193">
        <v>73444</v>
      </c>
      <c r="E4193">
        <v>5488</v>
      </c>
    </row>
    <row r="4194" spans="1:5" x14ac:dyDescent="0.25">
      <c r="A4194" t="s">
        <v>19289</v>
      </c>
      <c r="B4194" t="s">
        <v>21991</v>
      </c>
      <c r="C4194">
        <v>2531</v>
      </c>
      <c r="D4194">
        <v>36525</v>
      </c>
      <c r="E4194">
        <v>5910</v>
      </c>
    </row>
    <row r="4195" spans="1:5" x14ac:dyDescent="0.25">
      <c r="A4195" t="s">
        <v>13109</v>
      </c>
      <c r="B4195" t="s">
        <v>21992</v>
      </c>
      <c r="C4195">
        <v>3211</v>
      </c>
      <c r="D4195">
        <v>75128</v>
      </c>
      <c r="E4195">
        <v>3759</v>
      </c>
    </row>
    <row r="4196" spans="1:5" x14ac:dyDescent="0.25">
      <c r="A4196" t="s">
        <v>5896</v>
      </c>
      <c r="B4196" t="s">
        <v>21993</v>
      </c>
      <c r="C4196">
        <v>3414</v>
      </c>
      <c r="D4196">
        <v>35423</v>
      </c>
      <c r="E4196">
        <v>4236</v>
      </c>
    </row>
    <row r="4197" spans="1:5" x14ac:dyDescent="0.25">
      <c r="A4197" t="s">
        <v>3267</v>
      </c>
      <c r="B4197" t="s">
        <v>21992</v>
      </c>
      <c r="C4197">
        <v>2135</v>
      </c>
      <c r="D4197">
        <v>66489</v>
      </c>
      <c r="E4197">
        <v>4102</v>
      </c>
    </row>
    <row r="4198" spans="1:5" x14ac:dyDescent="0.25">
      <c r="A4198" t="s">
        <v>10684</v>
      </c>
      <c r="B4198" t="s">
        <v>21992</v>
      </c>
      <c r="C4198">
        <v>3585</v>
      </c>
      <c r="D4198">
        <v>130234</v>
      </c>
      <c r="E4198">
        <v>3547</v>
      </c>
    </row>
    <row r="4199" spans="1:5" x14ac:dyDescent="0.25">
      <c r="A4199" t="s">
        <v>12317</v>
      </c>
      <c r="B4199" t="s">
        <v>21991</v>
      </c>
      <c r="C4199">
        <v>3036</v>
      </c>
      <c r="D4199">
        <v>60098</v>
      </c>
      <c r="E4199">
        <v>4855</v>
      </c>
    </row>
    <row r="4200" spans="1:5" x14ac:dyDescent="0.25">
      <c r="A4200" t="s">
        <v>12501</v>
      </c>
      <c r="B4200" t="s">
        <v>21990</v>
      </c>
      <c r="C4200">
        <v>4269</v>
      </c>
      <c r="D4200">
        <v>113226</v>
      </c>
      <c r="E4200">
        <v>2573</v>
      </c>
    </row>
    <row r="4201" spans="1:5" x14ac:dyDescent="0.25">
      <c r="A4201" t="s">
        <v>14490</v>
      </c>
      <c r="B4201" t="s">
        <v>21990</v>
      </c>
      <c r="C4201">
        <v>1467</v>
      </c>
      <c r="D4201">
        <v>64512</v>
      </c>
      <c r="E4201">
        <v>3952</v>
      </c>
    </row>
    <row r="4202" spans="1:5" x14ac:dyDescent="0.25">
      <c r="A4202" t="s">
        <v>262</v>
      </c>
      <c r="B4202" t="s">
        <v>21993</v>
      </c>
      <c r="C4202">
        <v>2200</v>
      </c>
      <c r="D4202">
        <v>98010</v>
      </c>
      <c r="E4202">
        <v>4550</v>
      </c>
    </row>
    <row r="4203" spans="1:5" x14ac:dyDescent="0.25">
      <c r="A4203" t="s">
        <v>15979</v>
      </c>
      <c r="B4203" t="s">
        <v>21990</v>
      </c>
      <c r="C4203">
        <v>5900</v>
      </c>
      <c r="D4203">
        <v>52841</v>
      </c>
      <c r="E4203">
        <v>4549</v>
      </c>
    </row>
    <row r="4204" spans="1:5" x14ac:dyDescent="0.25">
      <c r="A4204" t="s">
        <v>11850</v>
      </c>
      <c r="B4204" t="s">
        <v>21992</v>
      </c>
      <c r="C4204">
        <v>2036</v>
      </c>
      <c r="D4204">
        <v>76490</v>
      </c>
      <c r="E4204">
        <v>4105</v>
      </c>
    </row>
    <row r="4205" spans="1:5" x14ac:dyDescent="0.25">
      <c r="A4205" t="s">
        <v>19785</v>
      </c>
      <c r="B4205" t="s">
        <v>21991</v>
      </c>
      <c r="C4205">
        <v>3293</v>
      </c>
      <c r="D4205">
        <v>66871</v>
      </c>
      <c r="E4205">
        <v>3603</v>
      </c>
    </row>
    <row r="4206" spans="1:5" x14ac:dyDescent="0.25">
      <c r="A4206" t="s">
        <v>14623</v>
      </c>
      <c r="B4206" t="s">
        <v>21990</v>
      </c>
      <c r="C4206">
        <v>3220</v>
      </c>
      <c r="D4206">
        <v>76495</v>
      </c>
      <c r="E4206">
        <v>2748</v>
      </c>
    </row>
    <row r="4207" spans="1:5" x14ac:dyDescent="0.25">
      <c r="A4207" t="s">
        <v>16812</v>
      </c>
      <c r="B4207" t="s">
        <v>21990</v>
      </c>
      <c r="C4207">
        <v>36</v>
      </c>
      <c r="D4207">
        <v>100361</v>
      </c>
      <c r="E4207">
        <v>1889</v>
      </c>
    </row>
    <row r="4208" spans="1:5" x14ac:dyDescent="0.25">
      <c r="A4208" t="s">
        <v>3314</v>
      </c>
      <c r="B4208" t="s">
        <v>21993</v>
      </c>
      <c r="C4208">
        <v>2894</v>
      </c>
      <c r="D4208">
        <v>155470</v>
      </c>
      <c r="E4208">
        <v>4089</v>
      </c>
    </row>
    <row r="4209" spans="1:5" x14ac:dyDescent="0.25">
      <c r="A4209" t="s">
        <v>5972</v>
      </c>
      <c r="B4209" t="s">
        <v>21993</v>
      </c>
      <c r="C4209">
        <v>3944</v>
      </c>
      <c r="D4209">
        <v>114076</v>
      </c>
      <c r="E4209">
        <v>4083</v>
      </c>
    </row>
    <row r="4210" spans="1:5" x14ac:dyDescent="0.25">
      <c r="A4210" t="s">
        <v>3215</v>
      </c>
      <c r="B4210" t="s">
        <v>21990</v>
      </c>
      <c r="C4210">
        <v>1713</v>
      </c>
      <c r="D4210">
        <v>115907</v>
      </c>
      <c r="E4210">
        <v>4976</v>
      </c>
    </row>
    <row r="4211" spans="1:5" x14ac:dyDescent="0.25">
      <c r="A4211" t="s">
        <v>7532</v>
      </c>
      <c r="B4211" t="s">
        <v>21993</v>
      </c>
      <c r="C4211">
        <v>4449</v>
      </c>
      <c r="D4211">
        <v>95687</v>
      </c>
      <c r="E4211">
        <v>5013</v>
      </c>
    </row>
    <row r="4212" spans="1:5" x14ac:dyDescent="0.25">
      <c r="A4212" t="s">
        <v>16288</v>
      </c>
      <c r="B4212" t="s">
        <v>21993</v>
      </c>
      <c r="C4212">
        <v>1619</v>
      </c>
      <c r="D4212">
        <v>81756</v>
      </c>
      <c r="E4212">
        <v>3712</v>
      </c>
    </row>
    <row r="4213" spans="1:5" x14ac:dyDescent="0.25">
      <c r="A4213" t="s">
        <v>2138</v>
      </c>
      <c r="B4213" t="s">
        <v>21993</v>
      </c>
      <c r="C4213">
        <v>2244</v>
      </c>
      <c r="D4213">
        <v>48193</v>
      </c>
      <c r="E4213">
        <v>6133</v>
      </c>
    </row>
    <row r="4214" spans="1:5" x14ac:dyDescent="0.25">
      <c r="A4214" t="s">
        <v>3561</v>
      </c>
      <c r="B4214" t="s">
        <v>21992</v>
      </c>
      <c r="C4214">
        <v>843</v>
      </c>
      <c r="D4214">
        <v>34877</v>
      </c>
      <c r="E4214">
        <v>5693</v>
      </c>
    </row>
    <row r="4215" spans="1:5" x14ac:dyDescent="0.25">
      <c r="A4215" t="s">
        <v>18395</v>
      </c>
      <c r="B4215" t="s">
        <v>21994</v>
      </c>
      <c r="C4215">
        <v>4600</v>
      </c>
      <c r="D4215">
        <v>72165</v>
      </c>
      <c r="E4215">
        <v>4079</v>
      </c>
    </row>
    <row r="4216" spans="1:5" x14ac:dyDescent="0.25">
      <c r="A4216" t="s">
        <v>20048</v>
      </c>
      <c r="B4216" t="s">
        <v>21994</v>
      </c>
      <c r="C4216">
        <v>3071</v>
      </c>
      <c r="D4216">
        <v>92800</v>
      </c>
      <c r="E4216">
        <v>5167</v>
      </c>
    </row>
    <row r="4217" spans="1:5" x14ac:dyDescent="0.25">
      <c r="A4217" t="s">
        <v>13445</v>
      </c>
      <c r="B4217" t="s">
        <v>21990</v>
      </c>
      <c r="C4217">
        <v>3309</v>
      </c>
      <c r="D4217">
        <v>121880</v>
      </c>
      <c r="E4217">
        <v>2917</v>
      </c>
    </row>
    <row r="4218" spans="1:5" x14ac:dyDescent="0.25">
      <c r="A4218" t="s">
        <v>15425</v>
      </c>
      <c r="B4218" t="s">
        <v>21991</v>
      </c>
      <c r="C4218">
        <v>2123</v>
      </c>
      <c r="D4218">
        <v>102463</v>
      </c>
      <c r="E4218">
        <v>2342</v>
      </c>
    </row>
    <row r="4219" spans="1:5" x14ac:dyDescent="0.25">
      <c r="A4219" t="s">
        <v>4229</v>
      </c>
      <c r="B4219" t="s">
        <v>21990</v>
      </c>
      <c r="C4219">
        <v>1608</v>
      </c>
      <c r="D4219">
        <v>41408</v>
      </c>
      <c r="E4219">
        <v>2495</v>
      </c>
    </row>
    <row r="4220" spans="1:5" x14ac:dyDescent="0.25">
      <c r="A4220" t="s">
        <v>9005</v>
      </c>
      <c r="B4220" t="s">
        <v>21994</v>
      </c>
      <c r="C4220">
        <v>3237</v>
      </c>
      <c r="D4220">
        <v>75051</v>
      </c>
      <c r="E4220">
        <v>1753</v>
      </c>
    </row>
    <row r="4221" spans="1:5" x14ac:dyDescent="0.25">
      <c r="A4221" t="s">
        <v>6981</v>
      </c>
      <c r="B4221" t="s">
        <v>21992</v>
      </c>
      <c r="C4221">
        <v>2141</v>
      </c>
      <c r="D4221">
        <v>86282</v>
      </c>
      <c r="E4221">
        <v>4572</v>
      </c>
    </row>
    <row r="4222" spans="1:5" x14ac:dyDescent="0.25">
      <c r="A4222" t="s">
        <v>10838</v>
      </c>
      <c r="B4222" t="s">
        <v>21994</v>
      </c>
      <c r="C4222">
        <v>2763</v>
      </c>
      <c r="D4222">
        <v>86840</v>
      </c>
      <c r="E4222">
        <v>3863</v>
      </c>
    </row>
    <row r="4223" spans="1:5" x14ac:dyDescent="0.25">
      <c r="A4223" t="s">
        <v>6301</v>
      </c>
      <c r="B4223" t="s">
        <v>21992</v>
      </c>
      <c r="C4223">
        <v>2528</v>
      </c>
      <c r="D4223">
        <v>90970</v>
      </c>
      <c r="E4223">
        <v>4609</v>
      </c>
    </row>
    <row r="4224" spans="1:5" x14ac:dyDescent="0.25">
      <c r="A4224" t="s">
        <v>4049</v>
      </c>
      <c r="B4224" t="s">
        <v>21991</v>
      </c>
      <c r="C4224">
        <v>3822</v>
      </c>
      <c r="D4224">
        <v>52181</v>
      </c>
      <c r="E4224">
        <v>3735</v>
      </c>
    </row>
    <row r="4225" spans="1:5" x14ac:dyDescent="0.25">
      <c r="A4225" t="s">
        <v>2832</v>
      </c>
      <c r="B4225" t="s">
        <v>21993</v>
      </c>
      <c r="C4225">
        <v>1554</v>
      </c>
      <c r="D4225">
        <v>107969</v>
      </c>
      <c r="E4225">
        <v>2279</v>
      </c>
    </row>
    <row r="4226" spans="1:5" x14ac:dyDescent="0.25">
      <c r="A4226" t="s">
        <v>20014</v>
      </c>
      <c r="B4226" t="s">
        <v>21993</v>
      </c>
      <c r="C4226">
        <v>4471</v>
      </c>
      <c r="D4226">
        <v>81543</v>
      </c>
      <c r="E4226">
        <v>4400</v>
      </c>
    </row>
    <row r="4227" spans="1:5" x14ac:dyDescent="0.25">
      <c r="A4227" t="s">
        <v>12737</v>
      </c>
      <c r="B4227" t="s">
        <v>21993</v>
      </c>
      <c r="C4227">
        <v>3336</v>
      </c>
      <c r="D4227">
        <v>53401</v>
      </c>
      <c r="E4227">
        <v>4271</v>
      </c>
    </row>
    <row r="4228" spans="1:5" x14ac:dyDescent="0.25">
      <c r="A4228" t="s">
        <v>14189</v>
      </c>
      <c r="B4228" t="s">
        <v>21994</v>
      </c>
      <c r="C4228">
        <v>4254</v>
      </c>
      <c r="D4228">
        <v>68449</v>
      </c>
      <c r="E4228">
        <v>3464</v>
      </c>
    </row>
    <row r="4229" spans="1:5" x14ac:dyDescent="0.25">
      <c r="A4229" t="s">
        <v>17636</v>
      </c>
      <c r="B4229" t="s">
        <v>21992</v>
      </c>
      <c r="C4229">
        <v>3489</v>
      </c>
      <c r="D4229">
        <v>40647</v>
      </c>
      <c r="E4229">
        <v>4218</v>
      </c>
    </row>
    <row r="4230" spans="1:5" x14ac:dyDescent="0.25">
      <c r="A4230" t="s">
        <v>15305</v>
      </c>
      <c r="B4230" t="s">
        <v>21991</v>
      </c>
      <c r="C4230">
        <v>2424</v>
      </c>
      <c r="D4230">
        <v>87465</v>
      </c>
      <c r="E4230">
        <v>4556</v>
      </c>
    </row>
    <row r="4231" spans="1:5" x14ac:dyDescent="0.25">
      <c r="A4231" t="s">
        <v>5337</v>
      </c>
      <c r="B4231" t="s">
        <v>21994</v>
      </c>
      <c r="C4231">
        <v>1996</v>
      </c>
      <c r="D4231">
        <v>68336</v>
      </c>
      <c r="E4231">
        <v>4375</v>
      </c>
    </row>
    <row r="4232" spans="1:5" x14ac:dyDescent="0.25">
      <c r="A4232" t="s">
        <v>3283</v>
      </c>
      <c r="B4232" t="s">
        <v>21994</v>
      </c>
      <c r="C4232">
        <v>972</v>
      </c>
      <c r="D4232">
        <v>92835</v>
      </c>
      <c r="E4232">
        <v>5820</v>
      </c>
    </row>
    <row r="4233" spans="1:5" x14ac:dyDescent="0.25">
      <c r="A4233" t="s">
        <v>12361</v>
      </c>
      <c r="B4233" t="s">
        <v>21994</v>
      </c>
      <c r="C4233">
        <v>2677</v>
      </c>
      <c r="D4233">
        <v>54442</v>
      </c>
      <c r="E4233">
        <v>3097</v>
      </c>
    </row>
    <row r="4234" spans="1:5" x14ac:dyDescent="0.25">
      <c r="A4234" t="s">
        <v>7804</v>
      </c>
      <c r="B4234" t="s">
        <v>21993</v>
      </c>
      <c r="C4234">
        <v>4756</v>
      </c>
      <c r="D4234">
        <v>92043</v>
      </c>
      <c r="E4234">
        <v>3975</v>
      </c>
    </row>
    <row r="4235" spans="1:5" x14ac:dyDescent="0.25">
      <c r="A4235" t="s">
        <v>13265</v>
      </c>
      <c r="B4235" t="s">
        <v>21992</v>
      </c>
      <c r="C4235">
        <v>2706</v>
      </c>
      <c r="D4235">
        <v>47428</v>
      </c>
      <c r="E4235">
        <v>3517</v>
      </c>
    </row>
    <row r="4236" spans="1:5" x14ac:dyDescent="0.25">
      <c r="A4236" t="s">
        <v>5735</v>
      </c>
      <c r="B4236" t="s">
        <v>21990</v>
      </c>
      <c r="C4236">
        <v>3400</v>
      </c>
      <c r="D4236">
        <v>71784</v>
      </c>
      <c r="E4236">
        <v>4035</v>
      </c>
    </row>
    <row r="4237" spans="1:5" x14ac:dyDescent="0.25">
      <c r="A4237" t="s">
        <v>6889</v>
      </c>
      <c r="B4237" t="s">
        <v>21994</v>
      </c>
      <c r="C4237">
        <v>2951</v>
      </c>
      <c r="D4237">
        <v>115245</v>
      </c>
      <c r="E4237">
        <v>2640</v>
      </c>
    </row>
    <row r="4238" spans="1:5" x14ac:dyDescent="0.25">
      <c r="A4238" t="s">
        <v>1911</v>
      </c>
      <c r="B4238" t="s">
        <v>21990</v>
      </c>
      <c r="C4238">
        <v>3461</v>
      </c>
      <c r="D4238">
        <v>116792</v>
      </c>
      <c r="E4238">
        <v>5139</v>
      </c>
    </row>
    <row r="4239" spans="1:5" x14ac:dyDescent="0.25">
      <c r="A4239" t="s">
        <v>12915</v>
      </c>
      <c r="B4239" t="s">
        <v>21993</v>
      </c>
      <c r="C4239">
        <v>3259</v>
      </c>
      <c r="D4239">
        <v>69306</v>
      </c>
      <c r="E4239">
        <v>5722</v>
      </c>
    </row>
    <row r="4240" spans="1:5" x14ac:dyDescent="0.25">
      <c r="A4240" t="s">
        <v>15049</v>
      </c>
      <c r="B4240" t="s">
        <v>21990</v>
      </c>
      <c r="C4240">
        <v>2841</v>
      </c>
      <c r="D4240">
        <v>84972</v>
      </c>
      <c r="E4240">
        <v>5428</v>
      </c>
    </row>
    <row r="4241" spans="1:5" x14ac:dyDescent="0.25">
      <c r="A4241" t="s">
        <v>9554</v>
      </c>
      <c r="B4241" t="s">
        <v>21994</v>
      </c>
      <c r="C4241">
        <v>4288</v>
      </c>
      <c r="D4241">
        <v>111172</v>
      </c>
      <c r="E4241">
        <v>7077</v>
      </c>
    </row>
    <row r="4242" spans="1:5" x14ac:dyDescent="0.25">
      <c r="A4242" t="s">
        <v>4183</v>
      </c>
      <c r="B4242" t="s">
        <v>21993</v>
      </c>
      <c r="C4242">
        <v>3586</v>
      </c>
      <c r="D4242">
        <v>44390</v>
      </c>
      <c r="E4242">
        <v>3699</v>
      </c>
    </row>
    <row r="4243" spans="1:5" x14ac:dyDescent="0.25">
      <c r="A4243" t="s">
        <v>8041</v>
      </c>
      <c r="B4243" t="s">
        <v>21991</v>
      </c>
      <c r="C4243">
        <v>2532</v>
      </c>
      <c r="D4243">
        <v>47879</v>
      </c>
      <c r="E4243">
        <v>5190</v>
      </c>
    </row>
    <row r="4244" spans="1:5" x14ac:dyDescent="0.25">
      <c r="A4244" t="s">
        <v>6347</v>
      </c>
      <c r="B4244" t="s">
        <v>21992</v>
      </c>
      <c r="C4244">
        <v>4131</v>
      </c>
      <c r="D4244">
        <v>81943</v>
      </c>
      <c r="E4244">
        <v>6259</v>
      </c>
    </row>
    <row r="4245" spans="1:5" x14ac:dyDescent="0.25">
      <c r="A4245" t="s">
        <v>4171</v>
      </c>
      <c r="B4245" t="s">
        <v>21991</v>
      </c>
      <c r="C4245">
        <v>2464</v>
      </c>
      <c r="D4245">
        <v>70495</v>
      </c>
      <c r="E4245">
        <v>6179</v>
      </c>
    </row>
    <row r="4246" spans="1:5" x14ac:dyDescent="0.25">
      <c r="A4246" t="s">
        <v>17973</v>
      </c>
      <c r="B4246" t="s">
        <v>21991</v>
      </c>
      <c r="C4246">
        <v>3606</v>
      </c>
      <c r="D4246">
        <v>110333</v>
      </c>
      <c r="E4246">
        <v>6320</v>
      </c>
    </row>
    <row r="4247" spans="1:5" x14ac:dyDescent="0.25">
      <c r="A4247" t="s">
        <v>2230</v>
      </c>
      <c r="B4247" t="s">
        <v>21993</v>
      </c>
      <c r="C4247">
        <v>1960</v>
      </c>
      <c r="D4247">
        <v>82528</v>
      </c>
      <c r="E4247">
        <v>2942</v>
      </c>
    </row>
    <row r="4248" spans="1:5" x14ac:dyDescent="0.25">
      <c r="A4248" t="s">
        <v>15679</v>
      </c>
      <c r="B4248" t="s">
        <v>21992</v>
      </c>
      <c r="C4248">
        <v>4353</v>
      </c>
      <c r="D4248">
        <v>61363</v>
      </c>
      <c r="E4248">
        <v>5240</v>
      </c>
    </row>
    <row r="4249" spans="1:5" x14ac:dyDescent="0.25">
      <c r="A4249" t="s">
        <v>3865</v>
      </c>
      <c r="B4249" t="s">
        <v>21993</v>
      </c>
      <c r="C4249">
        <v>3666</v>
      </c>
      <c r="D4249">
        <v>41515</v>
      </c>
      <c r="E4249">
        <v>4178</v>
      </c>
    </row>
    <row r="4250" spans="1:5" x14ac:dyDescent="0.25">
      <c r="A4250" t="s">
        <v>17431</v>
      </c>
      <c r="B4250" t="s">
        <v>21994</v>
      </c>
      <c r="C4250">
        <v>4083</v>
      </c>
      <c r="D4250">
        <v>95137</v>
      </c>
      <c r="E4250">
        <v>5952</v>
      </c>
    </row>
    <row r="4251" spans="1:5" x14ac:dyDescent="0.25">
      <c r="A4251" t="s">
        <v>1331</v>
      </c>
      <c r="B4251" t="s">
        <v>21991</v>
      </c>
      <c r="C4251">
        <v>1607</v>
      </c>
      <c r="D4251">
        <v>49595</v>
      </c>
      <c r="E4251">
        <v>1581</v>
      </c>
    </row>
    <row r="4252" spans="1:5" x14ac:dyDescent="0.25">
      <c r="A4252" t="s">
        <v>5952</v>
      </c>
      <c r="B4252" t="s">
        <v>21992</v>
      </c>
      <c r="C4252">
        <v>1919</v>
      </c>
      <c r="D4252">
        <v>102243</v>
      </c>
      <c r="E4252">
        <v>3937</v>
      </c>
    </row>
    <row r="4253" spans="1:5" x14ac:dyDescent="0.25">
      <c r="A4253" t="s">
        <v>9674</v>
      </c>
      <c r="B4253" t="s">
        <v>21990</v>
      </c>
      <c r="C4253">
        <v>4740</v>
      </c>
      <c r="D4253">
        <v>60099</v>
      </c>
      <c r="E4253">
        <v>6211</v>
      </c>
    </row>
    <row r="4254" spans="1:5" x14ac:dyDescent="0.25">
      <c r="A4254" t="s">
        <v>11934</v>
      </c>
      <c r="B4254" t="s">
        <v>21994</v>
      </c>
      <c r="C4254">
        <v>2640</v>
      </c>
      <c r="D4254">
        <v>89300</v>
      </c>
      <c r="E4254">
        <v>3786</v>
      </c>
    </row>
    <row r="4255" spans="1:5" x14ac:dyDescent="0.25">
      <c r="A4255" t="s">
        <v>4467</v>
      </c>
      <c r="B4255" t="s">
        <v>21994</v>
      </c>
      <c r="C4255">
        <v>1660</v>
      </c>
      <c r="D4255">
        <v>93624</v>
      </c>
      <c r="E4255">
        <v>3239</v>
      </c>
    </row>
    <row r="4256" spans="1:5" x14ac:dyDescent="0.25">
      <c r="A4256" t="s">
        <v>1695</v>
      </c>
      <c r="B4256" t="s">
        <v>21994</v>
      </c>
      <c r="C4256">
        <v>3186</v>
      </c>
      <c r="D4256">
        <v>50187</v>
      </c>
      <c r="E4256">
        <v>7006</v>
      </c>
    </row>
    <row r="4257" spans="1:5" x14ac:dyDescent="0.25">
      <c r="A4257" t="s">
        <v>7422</v>
      </c>
      <c r="B4257" t="s">
        <v>21991</v>
      </c>
      <c r="C4257">
        <v>4216</v>
      </c>
      <c r="D4257">
        <v>78954</v>
      </c>
      <c r="E4257">
        <v>2535</v>
      </c>
    </row>
    <row r="4258" spans="1:5" x14ac:dyDescent="0.25">
      <c r="A4258" t="s">
        <v>16558</v>
      </c>
      <c r="B4258" t="s">
        <v>21992</v>
      </c>
      <c r="C4258">
        <v>2103</v>
      </c>
      <c r="D4258">
        <v>33529</v>
      </c>
      <c r="E4258">
        <v>3051</v>
      </c>
    </row>
    <row r="4259" spans="1:5" x14ac:dyDescent="0.25">
      <c r="A4259" t="s">
        <v>8977</v>
      </c>
      <c r="B4259" t="s">
        <v>21994</v>
      </c>
      <c r="C4259">
        <v>2560</v>
      </c>
      <c r="D4259">
        <v>40240</v>
      </c>
      <c r="E4259">
        <v>4909</v>
      </c>
    </row>
    <row r="4260" spans="1:5" x14ac:dyDescent="0.25">
      <c r="A4260" t="s">
        <v>2304</v>
      </c>
      <c r="B4260" t="s">
        <v>21991</v>
      </c>
      <c r="C4260">
        <v>3598</v>
      </c>
      <c r="D4260">
        <v>80529</v>
      </c>
      <c r="E4260">
        <v>3771</v>
      </c>
    </row>
    <row r="4261" spans="1:5" x14ac:dyDescent="0.25">
      <c r="A4261" t="s">
        <v>2987</v>
      </c>
      <c r="B4261" t="s">
        <v>21992</v>
      </c>
      <c r="C4261">
        <v>2567</v>
      </c>
      <c r="D4261">
        <v>49179</v>
      </c>
      <c r="E4261">
        <v>3513</v>
      </c>
    </row>
    <row r="4262" spans="1:5" x14ac:dyDescent="0.25">
      <c r="A4262" t="s">
        <v>14120</v>
      </c>
      <c r="B4262" t="s">
        <v>21990</v>
      </c>
      <c r="C4262">
        <v>2085</v>
      </c>
      <c r="D4262">
        <v>57822</v>
      </c>
      <c r="E4262">
        <v>3093</v>
      </c>
    </row>
    <row r="4263" spans="1:5" x14ac:dyDescent="0.25">
      <c r="A4263" t="s">
        <v>15880</v>
      </c>
      <c r="B4263" t="s">
        <v>21990</v>
      </c>
      <c r="C4263">
        <v>4726</v>
      </c>
      <c r="D4263">
        <v>57456</v>
      </c>
      <c r="E4263">
        <v>4632</v>
      </c>
    </row>
    <row r="4264" spans="1:5" x14ac:dyDescent="0.25">
      <c r="A4264" t="s">
        <v>13493</v>
      </c>
      <c r="B4264" t="s">
        <v>21990</v>
      </c>
      <c r="C4264">
        <v>2835</v>
      </c>
      <c r="D4264">
        <v>86675</v>
      </c>
      <c r="E4264">
        <v>3292</v>
      </c>
    </row>
    <row r="4265" spans="1:5" x14ac:dyDescent="0.25">
      <c r="A4265" t="s">
        <v>8848</v>
      </c>
      <c r="B4265" t="s">
        <v>21992</v>
      </c>
      <c r="C4265">
        <v>2511</v>
      </c>
      <c r="D4265">
        <v>95737</v>
      </c>
      <c r="E4265">
        <v>5494</v>
      </c>
    </row>
    <row r="4266" spans="1:5" x14ac:dyDescent="0.25">
      <c r="A4266" t="s">
        <v>11962</v>
      </c>
      <c r="B4266" t="s">
        <v>21992</v>
      </c>
      <c r="C4266">
        <v>1187</v>
      </c>
      <c r="D4266">
        <v>19872</v>
      </c>
      <c r="E4266">
        <v>2074</v>
      </c>
    </row>
    <row r="4267" spans="1:5" x14ac:dyDescent="0.25">
      <c r="A4267" t="s">
        <v>5389</v>
      </c>
      <c r="B4267" t="s">
        <v>21990</v>
      </c>
      <c r="C4267">
        <v>2249</v>
      </c>
      <c r="D4267">
        <v>94439</v>
      </c>
      <c r="E4267">
        <v>2850</v>
      </c>
    </row>
    <row r="4268" spans="1:5" x14ac:dyDescent="0.25">
      <c r="A4268" t="s">
        <v>6476</v>
      </c>
      <c r="B4268" t="s">
        <v>21993</v>
      </c>
      <c r="C4268">
        <v>2356</v>
      </c>
      <c r="D4268">
        <v>102687</v>
      </c>
      <c r="E4268">
        <v>3200</v>
      </c>
    </row>
    <row r="4269" spans="1:5" x14ac:dyDescent="0.25">
      <c r="A4269" t="s">
        <v>10166</v>
      </c>
      <c r="B4269" t="s">
        <v>21991</v>
      </c>
      <c r="C4269">
        <v>4446</v>
      </c>
      <c r="D4269">
        <v>82637</v>
      </c>
      <c r="E4269">
        <v>3192</v>
      </c>
    </row>
    <row r="4270" spans="1:5" x14ac:dyDescent="0.25">
      <c r="A4270" t="s">
        <v>15804</v>
      </c>
      <c r="B4270" t="s">
        <v>21994</v>
      </c>
      <c r="C4270">
        <v>3175</v>
      </c>
      <c r="D4270">
        <v>26581</v>
      </c>
      <c r="E4270">
        <v>3079</v>
      </c>
    </row>
    <row r="4271" spans="1:5" x14ac:dyDescent="0.25">
      <c r="A4271" t="s">
        <v>8151</v>
      </c>
      <c r="B4271" t="s">
        <v>21990</v>
      </c>
      <c r="C4271">
        <v>2667</v>
      </c>
      <c r="D4271">
        <v>113364</v>
      </c>
      <c r="E4271">
        <v>5113</v>
      </c>
    </row>
    <row r="4272" spans="1:5" x14ac:dyDescent="0.25">
      <c r="A4272" t="s">
        <v>12645</v>
      </c>
      <c r="B4272" t="s">
        <v>21993</v>
      </c>
      <c r="C4272">
        <v>3247</v>
      </c>
      <c r="D4272">
        <v>47286</v>
      </c>
      <c r="E4272">
        <v>5129</v>
      </c>
    </row>
    <row r="4273" spans="1:5" x14ac:dyDescent="0.25">
      <c r="A4273" t="s">
        <v>17998</v>
      </c>
      <c r="B4273" t="s">
        <v>21990</v>
      </c>
      <c r="C4273">
        <v>1812</v>
      </c>
      <c r="D4273">
        <v>63009</v>
      </c>
      <c r="E4273">
        <v>4724</v>
      </c>
    </row>
    <row r="4274" spans="1:5" x14ac:dyDescent="0.25">
      <c r="A4274" t="s">
        <v>3849</v>
      </c>
      <c r="B4274" t="s">
        <v>21992</v>
      </c>
      <c r="C4274">
        <v>2094</v>
      </c>
      <c r="D4274">
        <v>46915</v>
      </c>
      <c r="E4274">
        <v>4034</v>
      </c>
    </row>
    <row r="4275" spans="1:5" x14ac:dyDescent="0.25">
      <c r="A4275" t="s">
        <v>375</v>
      </c>
      <c r="B4275" t="s">
        <v>21992</v>
      </c>
      <c r="C4275">
        <v>3442</v>
      </c>
      <c r="D4275">
        <v>93312</v>
      </c>
      <c r="E4275">
        <v>2719</v>
      </c>
    </row>
    <row r="4276" spans="1:5" x14ac:dyDescent="0.25">
      <c r="A4276" t="s">
        <v>5536</v>
      </c>
      <c r="B4276" t="s">
        <v>21991</v>
      </c>
      <c r="C4276">
        <v>3542</v>
      </c>
      <c r="D4276">
        <v>34712</v>
      </c>
      <c r="E4276">
        <v>3951</v>
      </c>
    </row>
    <row r="4277" spans="1:5" x14ac:dyDescent="0.25">
      <c r="A4277" t="s">
        <v>11260</v>
      </c>
      <c r="B4277" t="s">
        <v>21992</v>
      </c>
      <c r="C4277">
        <v>2481</v>
      </c>
      <c r="D4277">
        <v>82492</v>
      </c>
      <c r="E4277">
        <v>4162</v>
      </c>
    </row>
    <row r="4278" spans="1:5" x14ac:dyDescent="0.25">
      <c r="A4278" t="s">
        <v>17646</v>
      </c>
      <c r="B4278" t="s">
        <v>21991</v>
      </c>
      <c r="C4278">
        <v>1611</v>
      </c>
      <c r="D4278">
        <v>116262</v>
      </c>
      <c r="E4278">
        <v>4573</v>
      </c>
    </row>
    <row r="4279" spans="1:5" x14ac:dyDescent="0.25">
      <c r="A4279" t="s">
        <v>17572</v>
      </c>
      <c r="B4279" t="s">
        <v>21993</v>
      </c>
      <c r="C4279">
        <v>3545</v>
      </c>
      <c r="D4279">
        <v>51020</v>
      </c>
      <c r="E4279">
        <v>2654</v>
      </c>
    </row>
    <row r="4280" spans="1:5" x14ac:dyDescent="0.25">
      <c r="A4280" t="s">
        <v>15770</v>
      </c>
      <c r="B4280" t="s">
        <v>21990</v>
      </c>
      <c r="C4280">
        <v>1824</v>
      </c>
      <c r="D4280">
        <v>64631</v>
      </c>
      <c r="E4280">
        <v>4305</v>
      </c>
    </row>
    <row r="4281" spans="1:5" x14ac:dyDescent="0.25">
      <c r="A4281" t="s">
        <v>16372</v>
      </c>
      <c r="B4281" t="s">
        <v>21991</v>
      </c>
      <c r="C4281">
        <v>2541</v>
      </c>
      <c r="D4281">
        <v>66215</v>
      </c>
      <c r="E4281">
        <v>4474</v>
      </c>
    </row>
    <row r="4282" spans="1:5" x14ac:dyDescent="0.25">
      <c r="A4282" t="s">
        <v>19361</v>
      </c>
      <c r="B4282" t="s">
        <v>21994</v>
      </c>
      <c r="C4282">
        <v>2425</v>
      </c>
      <c r="D4282">
        <v>79019</v>
      </c>
      <c r="E4282">
        <v>4143</v>
      </c>
    </row>
    <row r="4283" spans="1:5" x14ac:dyDescent="0.25">
      <c r="A4283" t="s">
        <v>17457</v>
      </c>
      <c r="B4283" t="s">
        <v>21991</v>
      </c>
      <c r="C4283">
        <v>2338</v>
      </c>
      <c r="D4283">
        <v>90470</v>
      </c>
      <c r="E4283">
        <v>4055</v>
      </c>
    </row>
    <row r="4284" spans="1:5" x14ac:dyDescent="0.25">
      <c r="A4284" t="s">
        <v>2116</v>
      </c>
      <c r="B4284" t="s">
        <v>21994</v>
      </c>
      <c r="C4284">
        <v>3163</v>
      </c>
      <c r="D4284">
        <v>81853</v>
      </c>
      <c r="E4284">
        <v>3636</v>
      </c>
    </row>
    <row r="4285" spans="1:5" x14ac:dyDescent="0.25">
      <c r="A4285" t="s">
        <v>11084</v>
      </c>
      <c r="B4285" t="s">
        <v>21992</v>
      </c>
      <c r="C4285">
        <v>2519</v>
      </c>
      <c r="D4285">
        <v>92108</v>
      </c>
      <c r="E4285">
        <v>3917</v>
      </c>
    </row>
    <row r="4286" spans="1:5" x14ac:dyDescent="0.25">
      <c r="A4286" t="s">
        <v>4816</v>
      </c>
      <c r="B4286" t="s">
        <v>21990</v>
      </c>
      <c r="C4286">
        <v>2681</v>
      </c>
      <c r="D4286">
        <v>110058</v>
      </c>
      <c r="E4286">
        <v>4123</v>
      </c>
    </row>
    <row r="4287" spans="1:5" x14ac:dyDescent="0.25">
      <c r="A4287" t="s">
        <v>18794</v>
      </c>
      <c r="B4287" t="s">
        <v>21992</v>
      </c>
      <c r="C4287">
        <v>4963</v>
      </c>
      <c r="D4287">
        <v>93101</v>
      </c>
      <c r="E4287">
        <v>4220</v>
      </c>
    </row>
    <row r="4288" spans="1:5" x14ac:dyDescent="0.25">
      <c r="A4288" t="s">
        <v>7183</v>
      </c>
      <c r="B4288" t="s">
        <v>21993</v>
      </c>
      <c r="C4288">
        <v>3446</v>
      </c>
      <c r="D4288">
        <v>88340</v>
      </c>
      <c r="E4288">
        <v>4513</v>
      </c>
    </row>
    <row r="4289" spans="1:5" x14ac:dyDescent="0.25">
      <c r="A4289" t="s">
        <v>7742</v>
      </c>
      <c r="B4289" t="s">
        <v>21994</v>
      </c>
      <c r="C4289">
        <v>1619</v>
      </c>
      <c r="D4289">
        <v>64846</v>
      </c>
      <c r="E4289">
        <v>4941</v>
      </c>
    </row>
    <row r="4290" spans="1:5" x14ac:dyDescent="0.25">
      <c r="A4290" t="s">
        <v>16452</v>
      </c>
      <c r="B4290" t="s">
        <v>21990</v>
      </c>
      <c r="C4290">
        <v>4015</v>
      </c>
      <c r="D4290">
        <v>115326</v>
      </c>
      <c r="E4290">
        <v>5935</v>
      </c>
    </row>
    <row r="4291" spans="1:5" x14ac:dyDescent="0.25">
      <c r="A4291" t="s">
        <v>7895</v>
      </c>
      <c r="B4291" t="s">
        <v>21991</v>
      </c>
      <c r="C4291">
        <v>4313</v>
      </c>
      <c r="D4291">
        <v>96750</v>
      </c>
      <c r="E4291">
        <v>2229</v>
      </c>
    </row>
    <row r="4292" spans="1:5" x14ac:dyDescent="0.25">
      <c r="A4292" t="s">
        <v>19933</v>
      </c>
      <c r="B4292" t="s">
        <v>21993</v>
      </c>
      <c r="C4292">
        <v>2473</v>
      </c>
      <c r="D4292">
        <v>40997</v>
      </c>
      <c r="E4292">
        <v>5888</v>
      </c>
    </row>
    <row r="4293" spans="1:5" x14ac:dyDescent="0.25">
      <c r="A4293" t="s">
        <v>3601</v>
      </c>
      <c r="B4293" t="s">
        <v>21991</v>
      </c>
      <c r="C4293">
        <v>3248</v>
      </c>
      <c r="D4293">
        <v>76888</v>
      </c>
      <c r="E4293">
        <v>5470</v>
      </c>
    </row>
    <row r="4294" spans="1:5" x14ac:dyDescent="0.25">
      <c r="A4294" t="s">
        <v>8953</v>
      </c>
      <c r="B4294" t="s">
        <v>21991</v>
      </c>
      <c r="C4294">
        <v>2382</v>
      </c>
      <c r="D4294">
        <v>122539</v>
      </c>
      <c r="E4294">
        <v>4965</v>
      </c>
    </row>
    <row r="4295" spans="1:5" x14ac:dyDescent="0.25">
      <c r="A4295" t="s">
        <v>8111</v>
      </c>
      <c r="B4295" t="s">
        <v>21993</v>
      </c>
      <c r="C4295">
        <v>2596</v>
      </c>
      <c r="D4295">
        <v>93954</v>
      </c>
      <c r="E4295">
        <v>4567</v>
      </c>
    </row>
    <row r="4296" spans="1:5" x14ac:dyDescent="0.25">
      <c r="A4296" t="s">
        <v>5451</v>
      </c>
      <c r="B4296" t="s">
        <v>21993</v>
      </c>
      <c r="C4296">
        <v>1025</v>
      </c>
      <c r="D4296">
        <v>100620</v>
      </c>
      <c r="E4296">
        <v>948</v>
      </c>
    </row>
    <row r="4297" spans="1:5" x14ac:dyDescent="0.25">
      <c r="A4297" t="s">
        <v>1142</v>
      </c>
      <c r="B4297" t="s">
        <v>21992</v>
      </c>
      <c r="C4297">
        <v>3939</v>
      </c>
      <c r="D4297">
        <v>47125</v>
      </c>
      <c r="E4297">
        <v>4267</v>
      </c>
    </row>
    <row r="4298" spans="1:5" x14ac:dyDescent="0.25">
      <c r="A4298" t="s">
        <v>15721</v>
      </c>
      <c r="B4298" t="s">
        <v>21992</v>
      </c>
      <c r="C4298">
        <v>3120</v>
      </c>
      <c r="D4298">
        <v>21276</v>
      </c>
      <c r="E4298">
        <v>3660</v>
      </c>
    </row>
    <row r="4299" spans="1:5" x14ac:dyDescent="0.25">
      <c r="A4299" t="s">
        <v>6666</v>
      </c>
      <c r="B4299" t="s">
        <v>21994</v>
      </c>
      <c r="C4299">
        <v>4334</v>
      </c>
      <c r="D4299">
        <v>67320</v>
      </c>
      <c r="E4299">
        <v>4759</v>
      </c>
    </row>
    <row r="4300" spans="1:5" x14ac:dyDescent="0.25">
      <c r="A4300" t="s">
        <v>13833</v>
      </c>
      <c r="B4300" t="s">
        <v>21990</v>
      </c>
      <c r="C4300">
        <v>3938</v>
      </c>
      <c r="D4300">
        <v>79080</v>
      </c>
      <c r="E4300">
        <v>3030</v>
      </c>
    </row>
    <row r="4301" spans="1:5" x14ac:dyDescent="0.25">
      <c r="A4301" t="s">
        <v>12010</v>
      </c>
      <c r="B4301" t="s">
        <v>21990</v>
      </c>
      <c r="C4301">
        <v>3644</v>
      </c>
      <c r="D4301">
        <v>110300</v>
      </c>
      <c r="E4301">
        <v>3569</v>
      </c>
    </row>
    <row r="4302" spans="1:5" x14ac:dyDescent="0.25">
      <c r="A4302" t="s">
        <v>3113</v>
      </c>
      <c r="B4302" t="s">
        <v>21993</v>
      </c>
      <c r="C4302">
        <v>1668</v>
      </c>
      <c r="D4302">
        <v>66806</v>
      </c>
      <c r="E4302">
        <v>4938</v>
      </c>
    </row>
    <row r="4303" spans="1:5" x14ac:dyDescent="0.25">
      <c r="A4303" t="s">
        <v>6829</v>
      </c>
      <c r="B4303" t="s">
        <v>21994</v>
      </c>
      <c r="C4303">
        <v>2843</v>
      </c>
      <c r="D4303">
        <v>101486</v>
      </c>
      <c r="E4303">
        <v>2664</v>
      </c>
    </row>
    <row r="4304" spans="1:5" x14ac:dyDescent="0.25">
      <c r="A4304" t="s">
        <v>10916</v>
      </c>
      <c r="B4304" t="s">
        <v>21993</v>
      </c>
      <c r="C4304">
        <v>3733</v>
      </c>
      <c r="D4304">
        <v>97069</v>
      </c>
      <c r="E4304">
        <v>3099</v>
      </c>
    </row>
    <row r="4305" spans="1:5" x14ac:dyDescent="0.25">
      <c r="A4305" t="s">
        <v>10336</v>
      </c>
      <c r="B4305" t="s">
        <v>21991</v>
      </c>
      <c r="C4305">
        <v>2646</v>
      </c>
      <c r="D4305">
        <v>96938</v>
      </c>
      <c r="E4305">
        <v>4810</v>
      </c>
    </row>
    <row r="4306" spans="1:5" x14ac:dyDescent="0.25">
      <c r="A4306" t="s">
        <v>13485</v>
      </c>
      <c r="B4306" t="s">
        <v>21993</v>
      </c>
      <c r="C4306">
        <v>2810</v>
      </c>
      <c r="D4306">
        <v>86276</v>
      </c>
      <c r="E4306">
        <v>3482</v>
      </c>
    </row>
    <row r="4307" spans="1:5" x14ac:dyDescent="0.25">
      <c r="A4307" t="s">
        <v>4109</v>
      </c>
      <c r="B4307" t="s">
        <v>21990</v>
      </c>
      <c r="C4307">
        <v>4288</v>
      </c>
      <c r="D4307">
        <v>93564</v>
      </c>
      <c r="E4307">
        <v>3725</v>
      </c>
    </row>
    <row r="4308" spans="1:5" x14ac:dyDescent="0.25">
      <c r="A4308" t="s">
        <v>7903</v>
      </c>
      <c r="B4308" t="s">
        <v>21993</v>
      </c>
      <c r="C4308">
        <v>2792</v>
      </c>
      <c r="D4308">
        <v>117235</v>
      </c>
      <c r="E4308">
        <v>6961</v>
      </c>
    </row>
    <row r="4309" spans="1:5" x14ac:dyDescent="0.25">
      <c r="A4309" t="s">
        <v>13032</v>
      </c>
      <c r="B4309" t="s">
        <v>21990</v>
      </c>
      <c r="C4309">
        <v>3150</v>
      </c>
      <c r="D4309">
        <v>57100</v>
      </c>
      <c r="E4309">
        <v>3827</v>
      </c>
    </row>
    <row r="4310" spans="1:5" x14ac:dyDescent="0.25">
      <c r="A4310" t="s">
        <v>10460</v>
      </c>
      <c r="B4310" t="s">
        <v>21994</v>
      </c>
      <c r="C4310">
        <v>905</v>
      </c>
      <c r="D4310">
        <v>40042</v>
      </c>
      <c r="E4310">
        <v>4825</v>
      </c>
    </row>
    <row r="4311" spans="1:5" x14ac:dyDescent="0.25">
      <c r="A4311" t="s">
        <v>13793</v>
      </c>
      <c r="B4311" t="s">
        <v>21990</v>
      </c>
      <c r="C4311">
        <v>3353</v>
      </c>
      <c r="D4311">
        <v>44371</v>
      </c>
      <c r="E4311">
        <v>3712</v>
      </c>
    </row>
    <row r="4312" spans="1:5" x14ac:dyDescent="0.25">
      <c r="A4312" t="s">
        <v>13835</v>
      </c>
      <c r="B4312" t="s">
        <v>21993</v>
      </c>
      <c r="C4312">
        <v>1409</v>
      </c>
      <c r="D4312">
        <v>87031</v>
      </c>
      <c r="E4312">
        <v>3922</v>
      </c>
    </row>
    <row r="4313" spans="1:5" x14ac:dyDescent="0.25">
      <c r="A4313" t="s">
        <v>6871</v>
      </c>
      <c r="B4313" t="s">
        <v>21993</v>
      </c>
      <c r="C4313">
        <v>1877</v>
      </c>
      <c r="D4313">
        <v>68998</v>
      </c>
      <c r="E4313">
        <v>3429</v>
      </c>
    </row>
    <row r="4314" spans="1:5" x14ac:dyDescent="0.25">
      <c r="A4314" t="s">
        <v>8858</v>
      </c>
      <c r="B4314" t="s">
        <v>21991</v>
      </c>
      <c r="C4314">
        <v>1899</v>
      </c>
      <c r="D4314">
        <v>78991</v>
      </c>
      <c r="E4314">
        <v>4490</v>
      </c>
    </row>
    <row r="4315" spans="1:5" x14ac:dyDescent="0.25">
      <c r="A4315" t="s">
        <v>14464</v>
      </c>
      <c r="B4315" t="s">
        <v>21991</v>
      </c>
      <c r="C4315">
        <v>2381</v>
      </c>
      <c r="D4315">
        <v>124627</v>
      </c>
      <c r="E4315">
        <v>3726</v>
      </c>
    </row>
    <row r="4316" spans="1:5" x14ac:dyDescent="0.25">
      <c r="A4316" t="s">
        <v>8345</v>
      </c>
      <c r="B4316" t="s">
        <v>21994</v>
      </c>
      <c r="C4316">
        <v>3918</v>
      </c>
      <c r="D4316">
        <v>53701</v>
      </c>
      <c r="E4316">
        <v>3950</v>
      </c>
    </row>
    <row r="4317" spans="1:5" x14ac:dyDescent="0.25">
      <c r="A4317" t="s">
        <v>3881</v>
      </c>
      <c r="B4317" t="s">
        <v>21990</v>
      </c>
      <c r="C4317">
        <v>2516</v>
      </c>
      <c r="D4317">
        <v>115140</v>
      </c>
      <c r="E4317">
        <v>4178</v>
      </c>
    </row>
    <row r="4318" spans="1:5" x14ac:dyDescent="0.25">
      <c r="A4318" t="s">
        <v>17345</v>
      </c>
      <c r="B4318" t="s">
        <v>21994</v>
      </c>
      <c r="C4318">
        <v>3099</v>
      </c>
      <c r="D4318">
        <v>78235</v>
      </c>
      <c r="E4318">
        <v>2360</v>
      </c>
    </row>
    <row r="4319" spans="1:5" x14ac:dyDescent="0.25">
      <c r="A4319" t="s">
        <v>1618</v>
      </c>
      <c r="B4319" t="s">
        <v>21991</v>
      </c>
      <c r="C4319">
        <v>2352</v>
      </c>
      <c r="D4319">
        <v>85991</v>
      </c>
      <c r="E4319">
        <v>3913</v>
      </c>
    </row>
    <row r="4320" spans="1:5" x14ac:dyDescent="0.25">
      <c r="A4320" t="s">
        <v>6317</v>
      </c>
      <c r="B4320" t="s">
        <v>21991</v>
      </c>
      <c r="C4320">
        <v>876</v>
      </c>
      <c r="D4320">
        <v>102905</v>
      </c>
      <c r="E4320">
        <v>4965</v>
      </c>
    </row>
    <row r="4321" spans="1:5" x14ac:dyDescent="0.25">
      <c r="A4321" t="s">
        <v>8584</v>
      </c>
      <c r="B4321" t="s">
        <v>21994</v>
      </c>
      <c r="C4321">
        <v>3227</v>
      </c>
      <c r="D4321">
        <v>76788</v>
      </c>
      <c r="E4321">
        <v>2868</v>
      </c>
    </row>
    <row r="4322" spans="1:5" x14ac:dyDescent="0.25">
      <c r="A4322" t="s">
        <v>2387</v>
      </c>
      <c r="B4322" t="s">
        <v>21993</v>
      </c>
      <c r="C4322">
        <v>3097</v>
      </c>
      <c r="D4322">
        <v>121755</v>
      </c>
      <c r="E4322">
        <v>3669</v>
      </c>
    </row>
    <row r="4323" spans="1:5" x14ac:dyDescent="0.25">
      <c r="A4323" t="s">
        <v>19793</v>
      </c>
      <c r="B4323" t="s">
        <v>21991</v>
      </c>
      <c r="C4323">
        <v>3080</v>
      </c>
      <c r="D4323">
        <v>67660</v>
      </c>
      <c r="E4323">
        <v>2296</v>
      </c>
    </row>
    <row r="4324" spans="1:5" x14ac:dyDescent="0.25">
      <c r="A4324" t="s">
        <v>11982</v>
      </c>
      <c r="B4324" t="s">
        <v>21990</v>
      </c>
      <c r="C4324">
        <v>2433</v>
      </c>
      <c r="D4324">
        <v>71076</v>
      </c>
      <c r="E4324">
        <v>4758</v>
      </c>
    </row>
    <row r="4325" spans="1:5" x14ac:dyDescent="0.25">
      <c r="A4325" t="s">
        <v>18557</v>
      </c>
      <c r="B4325" t="s">
        <v>21992</v>
      </c>
      <c r="C4325">
        <v>1924</v>
      </c>
      <c r="D4325">
        <v>73405</v>
      </c>
      <c r="E4325">
        <v>4132</v>
      </c>
    </row>
    <row r="4326" spans="1:5" x14ac:dyDescent="0.25">
      <c r="A4326" t="s">
        <v>11138</v>
      </c>
      <c r="B4326" t="s">
        <v>21992</v>
      </c>
      <c r="C4326">
        <v>2942</v>
      </c>
      <c r="D4326">
        <v>108748</v>
      </c>
      <c r="E4326">
        <v>2846</v>
      </c>
    </row>
    <row r="4327" spans="1:5" x14ac:dyDescent="0.25">
      <c r="A4327" t="s">
        <v>5463</v>
      </c>
      <c r="B4327" t="s">
        <v>21991</v>
      </c>
      <c r="C4327">
        <v>1022</v>
      </c>
      <c r="D4327">
        <v>119780</v>
      </c>
      <c r="E4327">
        <v>4301</v>
      </c>
    </row>
    <row r="4328" spans="1:5" x14ac:dyDescent="0.25">
      <c r="A4328" t="s">
        <v>900</v>
      </c>
      <c r="B4328" t="s">
        <v>21991</v>
      </c>
      <c r="C4328">
        <v>4897</v>
      </c>
      <c r="D4328">
        <v>71705</v>
      </c>
      <c r="E4328">
        <v>2866</v>
      </c>
    </row>
    <row r="4329" spans="1:5" x14ac:dyDescent="0.25">
      <c r="A4329" t="s">
        <v>2849</v>
      </c>
      <c r="B4329" t="s">
        <v>21990</v>
      </c>
      <c r="C4329">
        <v>3320</v>
      </c>
      <c r="D4329">
        <v>49005</v>
      </c>
      <c r="E4329">
        <v>5521</v>
      </c>
    </row>
    <row r="4330" spans="1:5" x14ac:dyDescent="0.25">
      <c r="A4330" t="s">
        <v>9588</v>
      </c>
      <c r="B4330" t="s">
        <v>21994</v>
      </c>
      <c r="C4330">
        <v>3734</v>
      </c>
      <c r="D4330">
        <v>104365</v>
      </c>
      <c r="E4330">
        <v>4490</v>
      </c>
    </row>
    <row r="4331" spans="1:5" x14ac:dyDescent="0.25">
      <c r="A4331" t="s">
        <v>9954</v>
      </c>
      <c r="B4331" t="s">
        <v>21991</v>
      </c>
      <c r="C4331">
        <v>3264</v>
      </c>
      <c r="D4331">
        <v>99219</v>
      </c>
      <c r="E4331">
        <v>3853</v>
      </c>
    </row>
    <row r="4332" spans="1:5" x14ac:dyDescent="0.25">
      <c r="A4332" t="s">
        <v>5838</v>
      </c>
      <c r="B4332" t="s">
        <v>21994</v>
      </c>
      <c r="C4332">
        <v>2498</v>
      </c>
      <c r="D4332">
        <v>80361</v>
      </c>
      <c r="E4332">
        <v>3783</v>
      </c>
    </row>
    <row r="4333" spans="1:5" x14ac:dyDescent="0.25">
      <c r="A4333" t="s">
        <v>5562</v>
      </c>
      <c r="B4333" t="s">
        <v>21994</v>
      </c>
      <c r="C4333">
        <v>2951</v>
      </c>
      <c r="D4333">
        <v>102922</v>
      </c>
      <c r="E4333">
        <v>4959</v>
      </c>
    </row>
    <row r="4334" spans="1:5" x14ac:dyDescent="0.25">
      <c r="A4334" t="s">
        <v>1748</v>
      </c>
      <c r="B4334" t="s">
        <v>21993</v>
      </c>
      <c r="C4334">
        <v>3247</v>
      </c>
      <c r="D4334">
        <v>104391</v>
      </c>
      <c r="E4334">
        <v>4150</v>
      </c>
    </row>
    <row r="4335" spans="1:5" x14ac:dyDescent="0.25">
      <c r="A4335" t="s">
        <v>5059</v>
      </c>
      <c r="B4335" t="s">
        <v>21991</v>
      </c>
      <c r="C4335">
        <v>1749</v>
      </c>
      <c r="D4335">
        <v>94852</v>
      </c>
      <c r="E4335">
        <v>3887</v>
      </c>
    </row>
    <row r="4336" spans="1:5" x14ac:dyDescent="0.25">
      <c r="A4336" t="s">
        <v>15723</v>
      </c>
      <c r="B4336" t="s">
        <v>21992</v>
      </c>
      <c r="C4336">
        <v>2258</v>
      </c>
      <c r="D4336">
        <v>113702</v>
      </c>
      <c r="E4336">
        <v>5546</v>
      </c>
    </row>
    <row r="4337" spans="1:5" x14ac:dyDescent="0.25">
      <c r="A4337" t="s">
        <v>665</v>
      </c>
      <c r="B4337" t="s">
        <v>21994</v>
      </c>
      <c r="C4337">
        <v>2277</v>
      </c>
      <c r="D4337">
        <v>76741</v>
      </c>
      <c r="E4337">
        <v>4004</v>
      </c>
    </row>
    <row r="4338" spans="1:5" x14ac:dyDescent="0.25">
      <c r="A4338" t="s">
        <v>16284</v>
      </c>
      <c r="B4338" t="s">
        <v>21993</v>
      </c>
      <c r="C4338">
        <v>2269</v>
      </c>
      <c r="D4338">
        <v>81962</v>
      </c>
      <c r="E4338">
        <v>3680</v>
      </c>
    </row>
    <row r="4339" spans="1:5" x14ac:dyDescent="0.25">
      <c r="A4339" t="s">
        <v>2523</v>
      </c>
      <c r="B4339" t="s">
        <v>21991</v>
      </c>
      <c r="C4339">
        <v>1731</v>
      </c>
      <c r="D4339">
        <v>74503</v>
      </c>
      <c r="E4339">
        <v>2417</v>
      </c>
    </row>
    <row r="4340" spans="1:5" x14ac:dyDescent="0.25">
      <c r="A4340" t="s">
        <v>3714</v>
      </c>
      <c r="B4340" t="s">
        <v>21991</v>
      </c>
      <c r="C4340">
        <v>4295</v>
      </c>
      <c r="D4340">
        <v>83463</v>
      </c>
      <c r="E4340">
        <v>6287</v>
      </c>
    </row>
    <row r="4341" spans="1:5" x14ac:dyDescent="0.25">
      <c r="A4341" t="s">
        <v>11540</v>
      </c>
      <c r="B4341" t="s">
        <v>21990</v>
      </c>
      <c r="C4341">
        <v>2883</v>
      </c>
      <c r="D4341">
        <v>69228</v>
      </c>
      <c r="E4341">
        <v>5335</v>
      </c>
    </row>
    <row r="4342" spans="1:5" x14ac:dyDescent="0.25">
      <c r="A4342" t="s">
        <v>1986</v>
      </c>
      <c r="B4342" t="s">
        <v>21991</v>
      </c>
      <c r="C4342">
        <v>3601</v>
      </c>
      <c r="D4342">
        <v>79784</v>
      </c>
      <c r="E4342">
        <v>4177</v>
      </c>
    </row>
    <row r="4343" spans="1:5" x14ac:dyDescent="0.25">
      <c r="A4343" t="s">
        <v>6321</v>
      </c>
      <c r="B4343" t="s">
        <v>21994</v>
      </c>
      <c r="C4343">
        <v>3261</v>
      </c>
      <c r="D4343">
        <v>82495</v>
      </c>
      <c r="E4343">
        <v>3964</v>
      </c>
    </row>
    <row r="4344" spans="1:5" x14ac:dyDescent="0.25">
      <c r="A4344" t="s">
        <v>5590</v>
      </c>
      <c r="B4344" t="s">
        <v>21991</v>
      </c>
      <c r="C4344">
        <v>2559</v>
      </c>
      <c r="D4344">
        <v>63198</v>
      </c>
      <c r="E4344">
        <v>4495</v>
      </c>
    </row>
    <row r="4345" spans="1:5" x14ac:dyDescent="0.25">
      <c r="A4345" t="s">
        <v>17089</v>
      </c>
      <c r="B4345" t="s">
        <v>21992</v>
      </c>
      <c r="C4345">
        <v>3142</v>
      </c>
      <c r="D4345">
        <v>96213</v>
      </c>
      <c r="E4345">
        <v>3252</v>
      </c>
    </row>
    <row r="4346" spans="1:5" x14ac:dyDescent="0.25">
      <c r="A4346" t="s">
        <v>2499</v>
      </c>
      <c r="B4346" t="s">
        <v>21992</v>
      </c>
      <c r="C4346">
        <v>2948</v>
      </c>
      <c r="D4346">
        <v>57205</v>
      </c>
      <c r="E4346">
        <v>3797</v>
      </c>
    </row>
    <row r="4347" spans="1:5" x14ac:dyDescent="0.25">
      <c r="A4347" t="s">
        <v>6478</v>
      </c>
      <c r="B4347" t="s">
        <v>21991</v>
      </c>
      <c r="C4347">
        <v>2123</v>
      </c>
      <c r="D4347">
        <v>65263</v>
      </c>
      <c r="E4347">
        <v>3850</v>
      </c>
    </row>
    <row r="4348" spans="1:5" x14ac:dyDescent="0.25">
      <c r="A4348" t="s">
        <v>4193</v>
      </c>
      <c r="B4348" t="s">
        <v>21992</v>
      </c>
      <c r="C4348">
        <v>1345</v>
      </c>
      <c r="D4348">
        <v>106339</v>
      </c>
      <c r="E4348">
        <v>3731</v>
      </c>
    </row>
    <row r="4349" spans="1:5" x14ac:dyDescent="0.25">
      <c r="A4349" t="s">
        <v>2840</v>
      </c>
      <c r="B4349" t="s">
        <v>21992</v>
      </c>
      <c r="C4349">
        <v>3256</v>
      </c>
      <c r="D4349">
        <v>90821</v>
      </c>
      <c r="E4349">
        <v>3981</v>
      </c>
    </row>
    <row r="4350" spans="1:5" x14ac:dyDescent="0.25">
      <c r="A4350" t="s">
        <v>233</v>
      </c>
      <c r="B4350" t="s">
        <v>21992</v>
      </c>
      <c r="C4350">
        <v>3298</v>
      </c>
      <c r="D4350">
        <v>58193</v>
      </c>
      <c r="E4350">
        <v>5084</v>
      </c>
    </row>
    <row r="4351" spans="1:5" x14ac:dyDescent="0.25">
      <c r="A4351" t="s">
        <v>17123</v>
      </c>
      <c r="B4351" t="s">
        <v>21991</v>
      </c>
      <c r="C4351">
        <v>2247</v>
      </c>
      <c r="D4351">
        <v>82495</v>
      </c>
      <c r="E4351">
        <v>2791</v>
      </c>
    </row>
    <row r="4352" spans="1:5" x14ac:dyDescent="0.25">
      <c r="A4352" t="s">
        <v>14585</v>
      </c>
      <c r="B4352" t="s">
        <v>21992</v>
      </c>
      <c r="C4352">
        <v>2944</v>
      </c>
      <c r="D4352">
        <v>60738</v>
      </c>
      <c r="E4352">
        <v>829</v>
      </c>
    </row>
    <row r="4353" spans="1:5" x14ac:dyDescent="0.25">
      <c r="A4353" t="s">
        <v>6451</v>
      </c>
      <c r="B4353" t="s">
        <v>21990</v>
      </c>
      <c r="C4353">
        <v>2974</v>
      </c>
      <c r="D4353">
        <v>94452</v>
      </c>
      <c r="E4353">
        <v>5581</v>
      </c>
    </row>
    <row r="4354" spans="1:5" x14ac:dyDescent="0.25">
      <c r="A4354" t="s">
        <v>7047</v>
      </c>
      <c r="B4354" t="s">
        <v>21991</v>
      </c>
      <c r="C4354">
        <v>1546</v>
      </c>
      <c r="D4354">
        <v>60152</v>
      </c>
      <c r="E4354">
        <v>3670</v>
      </c>
    </row>
    <row r="4355" spans="1:5" x14ac:dyDescent="0.25">
      <c r="A4355" t="s">
        <v>13203</v>
      </c>
      <c r="B4355" t="s">
        <v>21993</v>
      </c>
      <c r="C4355">
        <v>1248</v>
      </c>
      <c r="D4355">
        <v>135529</v>
      </c>
      <c r="E4355">
        <v>4165</v>
      </c>
    </row>
    <row r="4356" spans="1:5" x14ac:dyDescent="0.25">
      <c r="A4356" t="s">
        <v>19875</v>
      </c>
      <c r="B4356" t="s">
        <v>21990</v>
      </c>
      <c r="C4356">
        <v>3589</v>
      </c>
      <c r="D4356">
        <v>100755</v>
      </c>
      <c r="E4356">
        <v>3206</v>
      </c>
    </row>
    <row r="4357" spans="1:5" x14ac:dyDescent="0.25">
      <c r="A4357" t="s">
        <v>10482</v>
      </c>
      <c r="B4357" t="s">
        <v>21994</v>
      </c>
      <c r="C4357">
        <v>3516</v>
      </c>
      <c r="D4357">
        <v>113704</v>
      </c>
      <c r="E4357">
        <v>3245</v>
      </c>
    </row>
    <row r="4358" spans="1:5" x14ac:dyDescent="0.25">
      <c r="A4358" t="s">
        <v>8838</v>
      </c>
      <c r="B4358" t="s">
        <v>21992</v>
      </c>
      <c r="C4358">
        <v>3377</v>
      </c>
      <c r="D4358">
        <v>86221</v>
      </c>
      <c r="E4358">
        <v>4407</v>
      </c>
    </row>
    <row r="4359" spans="1:5" x14ac:dyDescent="0.25">
      <c r="A4359" t="s">
        <v>3667</v>
      </c>
      <c r="B4359" t="s">
        <v>21992</v>
      </c>
      <c r="C4359">
        <v>3135</v>
      </c>
      <c r="D4359">
        <v>114467</v>
      </c>
      <c r="E4359">
        <v>4613</v>
      </c>
    </row>
    <row r="4360" spans="1:5" x14ac:dyDescent="0.25">
      <c r="A4360" t="s">
        <v>16474</v>
      </c>
      <c r="B4360" t="s">
        <v>21990</v>
      </c>
      <c r="C4360">
        <v>1574</v>
      </c>
      <c r="D4360">
        <v>76863</v>
      </c>
      <c r="E4360">
        <v>2917</v>
      </c>
    </row>
    <row r="4361" spans="1:5" x14ac:dyDescent="0.25">
      <c r="A4361" t="s">
        <v>8245</v>
      </c>
      <c r="B4361" t="s">
        <v>21994</v>
      </c>
      <c r="C4361">
        <v>4423</v>
      </c>
      <c r="D4361">
        <v>92395</v>
      </c>
      <c r="E4361">
        <v>5322</v>
      </c>
    </row>
    <row r="4362" spans="1:5" x14ac:dyDescent="0.25">
      <c r="A4362" t="s">
        <v>2035</v>
      </c>
      <c r="B4362" t="s">
        <v>21993</v>
      </c>
      <c r="C4362">
        <v>2819</v>
      </c>
      <c r="D4362">
        <v>90922</v>
      </c>
      <c r="E4362">
        <v>4176</v>
      </c>
    </row>
    <row r="4363" spans="1:5" x14ac:dyDescent="0.25">
      <c r="A4363" t="s">
        <v>2766</v>
      </c>
      <c r="B4363" t="s">
        <v>21993</v>
      </c>
      <c r="C4363">
        <v>2838</v>
      </c>
      <c r="D4363">
        <v>19941</v>
      </c>
      <c r="E4363">
        <v>2873</v>
      </c>
    </row>
    <row r="4364" spans="1:5" x14ac:dyDescent="0.25">
      <c r="A4364" t="s">
        <v>7782</v>
      </c>
      <c r="B4364" t="s">
        <v>21990</v>
      </c>
      <c r="C4364">
        <v>2503</v>
      </c>
      <c r="D4364">
        <v>61022</v>
      </c>
      <c r="E4364">
        <v>4461</v>
      </c>
    </row>
    <row r="4365" spans="1:5" x14ac:dyDescent="0.25">
      <c r="A4365" t="s">
        <v>6078</v>
      </c>
      <c r="B4365" t="s">
        <v>21991</v>
      </c>
      <c r="C4365">
        <v>3281</v>
      </c>
      <c r="D4365">
        <v>136060</v>
      </c>
      <c r="E4365">
        <v>2251</v>
      </c>
    </row>
    <row r="4366" spans="1:5" x14ac:dyDescent="0.25">
      <c r="A4366" t="s">
        <v>342</v>
      </c>
      <c r="B4366" t="s">
        <v>21990</v>
      </c>
      <c r="C4366">
        <v>1708</v>
      </c>
      <c r="D4366">
        <v>87044</v>
      </c>
      <c r="E4366">
        <v>4237</v>
      </c>
    </row>
    <row r="4367" spans="1:5" x14ac:dyDescent="0.25">
      <c r="A4367" t="s">
        <v>13143</v>
      </c>
      <c r="B4367" t="s">
        <v>21992</v>
      </c>
      <c r="C4367">
        <v>4459</v>
      </c>
      <c r="D4367">
        <v>43297</v>
      </c>
      <c r="E4367">
        <v>4175</v>
      </c>
    </row>
    <row r="4368" spans="1:5" x14ac:dyDescent="0.25">
      <c r="A4368" t="s">
        <v>10266</v>
      </c>
      <c r="B4368" t="s">
        <v>21991</v>
      </c>
      <c r="C4368">
        <v>4043</v>
      </c>
      <c r="D4368">
        <v>90425</v>
      </c>
      <c r="E4368">
        <v>4970</v>
      </c>
    </row>
    <row r="4369" spans="1:5" x14ac:dyDescent="0.25">
      <c r="A4369" t="s">
        <v>6106</v>
      </c>
      <c r="B4369" t="s">
        <v>21992</v>
      </c>
      <c r="C4369">
        <v>2455</v>
      </c>
      <c r="D4369">
        <v>54179</v>
      </c>
      <c r="E4369">
        <v>5423</v>
      </c>
    </row>
    <row r="4370" spans="1:5" x14ac:dyDescent="0.25">
      <c r="A4370" t="s">
        <v>3425</v>
      </c>
      <c r="B4370" t="s">
        <v>21991</v>
      </c>
      <c r="C4370">
        <v>3458</v>
      </c>
      <c r="D4370">
        <v>70465</v>
      </c>
      <c r="E4370">
        <v>3628</v>
      </c>
    </row>
    <row r="4371" spans="1:5" x14ac:dyDescent="0.25">
      <c r="A4371" t="s">
        <v>10620</v>
      </c>
      <c r="B4371" t="s">
        <v>21993</v>
      </c>
      <c r="C4371">
        <v>4434</v>
      </c>
      <c r="D4371">
        <v>100226</v>
      </c>
      <c r="E4371">
        <v>5106</v>
      </c>
    </row>
    <row r="4372" spans="1:5" x14ac:dyDescent="0.25">
      <c r="A4372" t="s">
        <v>17630</v>
      </c>
      <c r="B4372" t="s">
        <v>21994</v>
      </c>
      <c r="C4372">
        <v>3299</v>
      </c>
      <c r="D4372">
        <v>41181</v>
      </c>
      <c r="E4372">
        <v>3896</v>
      </c>
    </row>
    <row r="4373" spans="1:5" x14ac:dyDescent="0.25">
      <c r="A4373" t="s">
        <v>12931</v>
      </c>
      <c r="B4373" t="s">
        <v>21993</v>
      </c>
      <c r="C4373">
        <v>2389</v>
      </c>
      <c r="D4373">
        <v>65191</v>
      </c>
      <c r="E4373">
        <v>5347</v>
      </c>
    </row>
    <row r="4374" spans="1:5" x14ac:dyDescent="0.25">
      <c r="A4374" t="s">
        <v>3188</v>
      </c>
      <c r="B4374" t="s">
        <v>21992</v>
      </c>
      <c r="C4374">
        <v>4425</v>
      </c>
      <c r="D4374">
        <v>67634</v>
      </c>
      <c r="E4374">
        <v>2420</v>
      </c>
    </row>
    <row r="4375" spans="1:5" x14ac:dyDescent="0.25">
      <c r="A4375" t="s">
        <v>12048</v>
      </c>
      <c r="B4375" t="s">
        <v>21992</v>
      </c>
      <c r="C4375">
        <v>561</v>
      </c>
      <c r="D4375">
        <v>53637</v>
      </c>
      <c r="E4375">
        <v>5297</v>
      </c>
    </row>
    <row r="4376" spans="1:5" x14ac:dyDescent="0.25">
      <c r="A4376" t="s">
        <v>14199</v>
      </c>
      <c r="B4376" t="s">
        <v>21994</v>
      </c>
      <c r="C4376">
        <v>2407</v>
      </c>
      <c r="D4376">
        <v>78245</v>
      </c>
      <c r="E4376">
        <v>5767</v>
      </c>
    </row>
    <row r="4377" spans="1:5" x14ac:dyDescent="0.25">
      <c r="A4377" t="s">
        <v>13153</v>
      </c>
      <c r="B4377" t="s">
        <v>21990</v>
      </c>
      <c r="C4377">
        <v>4584</v>
      </c>
      <c r="D4377">
        <v>47443</v>
      </c>
      <c r="E4377">
        <v>4766</v>
      </c>
    </row>
    <row r="4378" spans="1:5" x14ac:dyDescent="0.25">
      <c r="A4378" t="s">
        <v>9858</v>
      </c>
      <c r="B4378" t="s">
        <v>21993</v>
      </c>
      <c r="C4378">
        <v>3725</v>
      </c>
      <c r="D4378">
        <v>43665</v>
      </c>
      <c r="E4378">
        <v>5762</v>
      </c>
    </row>
    <row r="4379" spans="1:5" x14ac:dyDescent="0.25">
      <c r="A4379" t="s">
        <v>4369</v>
      </c>
      <c r="B4379" t="s">
        <v>21990</v>
      </c>
      <c r="C4379">
        <v>4006</v>
      </c>
      <c r="D4379">
        <v>87947</v>
      </c>
      <c r="E4379">
        <v>4500</v>
      </c>
    </row>
    <row r="4380" spans="1:5" x14ac:dyDescent="0.25">
      <c r="A4380" t="s">
        <v>13851</v>
      </c>
      <c r="B4380" t="s">
        <v>21991</v>
      </c>
      <c r="C4380">
        <v>2577</v>
      </c>
      <c r="D4380">
        <v>73956</v>
      </c>
      <c r="E4380">
        <v>4232</v>
      </c>
    </row>
    <row r="4381" spans="1:5" x14ac:dyDescent="0.25">
      <c r="A4381" t="s">
        <v>6281</v>
      </c>
      <c r="B4381" t="s">
        <v>21994</v>
      </c>
      <c r="C4381">
        <v>2402</v>
      </c>
      <c r="D4381">
        <v>100232</v>
      </c>
      <c r="E4381">
        <v>4654</v>
      </c>
    </row>
    <row r="4382" spans="1:5" x14ac:dyDescent="0.25">
      <c r="A4382" t="s">
        <v>15275</v>
      </c>
      <c r="B4382" t="s">
        <v>21993</v>
      </c>
      <c r="C4382">
        <v>2582</v>
      </c>
      <c r="D4382">
        <v>104150</v>
      </c>
      <c r="E4382">
        <v>3420</v>
      </c>
    </row>
    <row r="4383" spans="1:5" x14ac:dyDescent="0.25">
      <c r="A4383" t="s">
        <v>1419</v>
      </c>
      <c r="B4383" t="s">
        <v>21994</v>
      </c>
      <c r="C4383">
        <v>3424</v>
      </c>
      <c r="D4383">
        <v>41147</v>
      </c>
      <c r="E4383">
        <v>5364</v>
      </c>
    </row>
    <row r="4384" spans="1:5" x14ac:dyDescent="0.25">
      <c r="A4384" t="s">
        <v>271</v>
      </c>
      <c r="B4384" t="s">
        <v>21991</v>
      </c>
      <c r="C4384">
        <v>2633</v>
      </c>
      <c r="D4384">
        <v>45481</v>
      </c>
      <c r="E4384">
        <v>4460</v>
      </c>
    </row>
    <row r="4385" spans="1:5" x14ac:dyDescent="0.25">
      <c r="A4385" t="s">
        <v>4015</v>
      </c>
      <c r="B4385" t="s">
        <v>21993</v>
      </c>
      <c r="C4385">
        <v>3294</v>
      </c>
      <c r="D4385">
        <v>24322</v>
      </c>
      <c r="E4385">
        <v>3219</v>
      </c>
    </row>
    <row r="4386" spans="1:5" x14ac:dyDescent="0.25">
      <c r="A4386" t="s">
        <v>7394</v>
      </c>
      <c r="B4386" t="s">
        <v>21994</v>
      </c>
      <c r="C4386">
        <v>3809</v>
      </c>
      <c r="D4386">
        <v>56304</v>
      </c>
      <c r="E4386">
        <v>3306</v>
      </c>
    </row>
    <row r="4387" spans="1:5" x14ac:dyDescent="0.25">
      <c r="A4387" t="s">
        <v>19695</v>
      </c>
      <c r="B4387" t="s">
        <v>21992</v>
      </c>
      <c r="C4387">
        <v>2453</v>
      </c>
      <c r="D4387">
        <v>111570</v>
      </c>
      <c r="E4387">
        <v>3799</v>
      </c>
    </row>
    <row r="4388" spans="1:5" x14ac:dyDescent="0.25">
      <c r="A4388" t="s">
        <v>13731</v>
      </c>
      <c r="B4388" t="s">
        <v>21990</v>
      </c>
      <c r="C4388">
        <v>3123</v>
      </c>
      <c r="D4388">
        <v>77275</v>
      </c>
      <c r="E4388">
        <v>5030</v>
      </c>
    </row>
    <row r="4389" spans="1:5" x14ac:dyDescent="0.25">
      <c r="A4389" t="s">
        <v>8287</v>
      </c>
      <c r="B4389" t="s">
        <v>21993</v>
      </c>
      <c r="C4389">
        <v>3544</v>
      </c>
      <c r="D4389">
        <v>116944</v>
      </c>
      <c r="E4389">
        <v>5298</v>
      </c>
    </row>
    <row r="4390" spans="1:5" x14ac:dyDescent="0.25">
      <c r="A4390" t="s">
        <v>2281</v>
      </c>
      <c r="B4390" t="s">
        <v>21991</v>
      </c>
      <c r="C4390">
        <v>2557</v>
      </c>
      <c r="D4390">
        <v>112507</v>
      </c>
      <c r="E4390">
        <v>2413</v>
      </c>
    </row>
    <row r="4391" spans="1:5" x14ac:dyDescent="0.25">
      <c r="A4391" t="s">
        <v>11398</v>
      </c>
      <c r="B4391" t="s">
        <v>21991</v>
      </c>
      <c r="C4391">
        <v>3324</v>
      </c>
      <c r="D4391">
        <v>101294</v>
      </c>
      <c r="E4391">
        <v>4473</v>
      </c>
    </row>
    <row r="4392" spans="1:5" x14ac:dyDescent="0.25">
      <c r="A4392" t="s">
        <v>6823</v>
      </c>
      <c r="B4392" t="s">
        <v>21994</v>
      </c>
      <c r="C4392">
        <v>2097</v>
      </c>
      <c r="D4392">
        <v>60807</v>
      </c>
      <c r="E4392">
        <v>3332</v>
      </c>
    </row>
    <row r="4393" spans="1:5" x14ac:dyDescent="0.25">
      <c r="A4393" t="s">
        <v>5505</v>
      </c>
      <c r="B4393" t="s">
        <v>21992</v>
      </c>
      <c r="C4393">
        <v>2676</v>
      </c>
      <c r="D4393">
        <v>98832</v>
      </c>
      <c r="E4393">
        <v>4381</v>
      </c>
    </row>
    <row r="4394" spans="1:5" x14ac:dyDescent="0.25">
      <c r="A4394" t="s">
        <v>6650</v>
      </c>
      <c r="B4394" t="s">
        <v>21994</v>
      </c>
      <c r="C4394">
        <v>1677</v>
      </c>
      <c r="D4394">
        <v>44881</v>
      </c>
      <c r="E4394">
        <v>2990</v>
      </c>
    </row>
    <row r="4395" spans="1:5" x14ac:dyDescent="0.25">
      <c r="A4395" t="s">
        <v>15868</v>
      </c>
      <c r="B4395" t="s">
        <v>21994</v>
      </c>
      <c r="C4395">
        <v>1248</v>
      </c>
      <c r="D4395">
        <v>53535</v>
      </c>
      <c r="E4395">
        <v>5400</v>
      </c>
    </row>
    <row r="4396" spans="1:5" x14ac:dyDescent="0.25">
      <c r="A4396" t="s">
        <v>4545</v>
      </c>
      <c r="B4396" t="s">
        <v>21991</v>
      </c>
      <c r="C4396">
        <v>4641</v>
      </c>
      <c r="D4396">
        <v>56997</v>
      </c>
      <c r="E4396">
        <v>5750</v>
      </c>
    </row>
    <row r="4397" spans="1:5" x14ac:dyDescent="0.25">
      <c r="A4397" t="s">
        <v>8121</v>
      </c>
      <c r="B4397" t="s">
        <v>21993</v>
      </c>
      <c r="C4397">
        <v>2365</v>
      </c>
      <c r="D4397">
        <v>73497</v>
      </c>
      <c r="E4397">
        <v>4492</v>
      </c>
    </row>
    <row r="4398" spans="1:5" x14ac:dyDescent="0.25">
      <c r="A4398" t="s">
        <v>13589</v>
      </c>
      <c r="B4398" t="s">
        <v>21993</v>
      </c>
      <c r="C4398">
        <v>1863</v>
      </c>
      <c r="D4398">
        <v>90160</v>
      </c>
      <c r="E4398">
        <v>3355</v>
      </c>
    </row>
    <row r="4399" spans="1:5" x14ac:dyDescent="0.25">
      <c r="A4399" t="s">
        <v>19245</v>
      </c>
      <c r="B4399" t="s">
        <v>21994</v>
      </c>
      <c r="C4399">
        <v>2526</v>
      </c>
      <c r="D4399">
        <v>57882</v>
      </c>
      <c r="E4399">
        <v>1619</v>
      </c>
    </row>
    <row r="4400" spans="1:5" x14ac:dyDescent="0.25">
      <c r="A4400" t="s">
        <v>11388</v>
      </c>
      <c r="B4400" t="s">
        <v>21993</v>
      </c>
      <c r="C4400">
        <v>2677</v>
      </c>
      <c r="D4400">
        <v>40566</v>
      </c>
      <c r="E4400">
        <v>3743</v>
      </c>
    </row>
    <row r="4401" spans="1:5" x14ac:dyDescent="0.25">
      <c r="A4401" t="s">
        <v>15207</v>
      </c>
      <c r="B4401" t="s">
        <v>21993</v>
      </c>
      <c r="C4401">
        <v>3349</v>
      </c>
      <c r="D4401">
        <v>107763</v>
      </c>
      <c r="E4401">
        <v>2730</v>
      </c>
    </row>
    <row r="4402" spans="1:5" x14ac:dyDescent="0.25">
      <c r="A4402" t="s">
        <v>5379</v>
      </c>
      <c r="B4402" t="s">
        <v>21993</v>
      </c>
      <c r="C4402">
        <v>1844</v>
      </c>
      <c r="D4402">
        <v>71358</v>
      </c>
      <c r="E4402">
        <v>2327</v>
      </c>
    </row>
    <row r="4403" spans="1:5" x14ac:dyDescent="0.25">
      <c r="A4403" t="s">
        <v>15465</v>
      </c>
      <c r="B4403" t="s">
        <v>21992</v>
      </c>
      <c r="C4403">
        <v>3963</v>
      </c>
      <c r="D4403">
        <v>71305</v>
      </c>
      <c r="E4403">
        <v>5245</v>
      </c>
    </row>
    <row r="4404" spans="1:5" x14ac:dyDescent="0.25">
      <c r="A4404" t="s">
        <v>4481</v>
      </c>
      <c r="B4404" t="s">
        <v>21993</v>
      </c>
      <c r="C4404">
        <v>4032</v>
      </c>
      <c r="D4404">
        <v>47705</v>
      </c>
      <c r="E4404">
        <v>3300</v>
      </c>
    </row>
    <row r="4405" spans="1:5" x14ac:dyDescent="0.25">
      <c r="A4405" t="s">
        <v>8075</v>
      </c>
      <c r="B4405" t="s">
        <v>21993</v>
      </c>
      <c r="C4405">
        <v>1772</v>
      </c>
      <c r="D4405">
        <v>48485</v>
      </c>
      <c r="E4405">
        <v>4877</v>
      </c>
    </row>
    <row r="4406" spans="1:5" x14ac:dyDescent="0.25">
      <c r="A4406" t="s">
        <v>12557</v>
      </c>
      <c r="B4406" t="s">
        <v>21991</v>
      </c>
      <c r="C4406">
        <v>1314</v>
      </c>
      <c r="D4406">
        <v>79491</v>
      </c>
      <c r="E4406">
        <v>6351</v>
      </c>
    </row>
    <row r="4407" spans="1:5" x14ac:dyDescent="0.25">
      <c r="A4407" t="s">
        <v>13735</v>
      </c>
      <c r="B4407" t="s">
        <v>21991</v>
      </c>
      <c r="C4407">
        <v>2447</v>
      </c>
      <c r="D4407">
        <v>87410</v>
      </c>
      <c r="E4407">
        <v>5103</v>
      </c>
    </row>
    <row r="4408" spans="1:5" x14ac:dyDescent="0.25">
      <c r="A4408" t="s">
        <v>7486</v>
      </c>
      <c r="B4408" t="s">
        <v>21994</v>
      </c>
      <c r="C4408">
        <v>1543</v>
      </c>
      <c r="D4408">
        <v>100131</v>
      </c>
      <c r="E4408">
        <v>4520</v>
      </c>
    </row>
    <row r="4409" spans="1:5" x14ac:dyDescent="0.25">
      <c r="A4409" t="s">
        <v>17987</v>
      </c>
      <c r="B4409" t="s">
        <v>21991</v>
      </c>
      <c r="C4409">
        <v>1883</v>
      </c>
      <c r="D4409">
        <v>100644</v>
      </c>
      <c r="E4409">
        <v>2247</v>
      </c>
    </row>
    <row r="4410" spans="1:5" x14ac:dyDescent="0.25">
      <c r="A4410" t="s">
        <v>12969</v>
      </c>
      <c r="B4410" t="s">
        <v>21993</v>
      </c>
      <c r="C4410">
        <v>2655</v>
      </c>
      <c r="D4410">
        <v>64269</v>
      </c>
      <c r="E4410">
        <v>4753</v>
      </c>
    </row>
    <row r="4411" spans="1:5" x14ac:dyDescent="0.25">
      <c r="A4411" t="s">
        <v>8674</v>
      </c>
      <c r="B4411" t="s">
        <v>21992</v>
      </c>
      <c r="C4411">
        <v>1788</v>
      </c>
      <c r="D4411">
        <v>80178</v>
      </c>
      <c r="E4411">
        <v>3818</v>
      </c>
    </row>
    <row r="4412" spans="1:5" x14ac:dyDescent="0.25">
      <c r="A4412" t="s">
        <v>9055</v>
      </c>
      <c r="B4412" t="s">
        <v>21992</v>
      </c>
      <c r="C4412">
        <v>2942</v>
      </c>
      <c r="D4412">
        <v>56110</v>
      </c>
      <c r="E4412">
        <v>6383</v>
      </c>
    </row>
    <row r="4413" spans="1:5" x14ac:dyDescent="0.25">
      <c r="A4413" t="s">
        <v>8307</v>
      </c>
      <c r="B4413" t="s">
        <v>21990</v>
      </c>
      <c r="C4413">
        <v>2878</v>
      </c>
      <c r="D4413">
        <v>105225</v>
      </c>
      <c r="E4413">
        <v>4232</v>
      </c>
    </row>
    <row r="4414" spans="1:5" x14ac:dyDescent="0.25">
      <c r="A4414" t="s">
        <v>15919</v>
      </c>
      <c r="B4414" t="s">
        <v>21991</v>
      </c>
      <c r="C4414">
        <v>2934</v>
      </c>
      <c r="D4414">
        <v>45423</v>
      </c>
      <c r="E4414">
        <v>4399</v>
      </c>
    </row>
    <row r="4415" spans="1:5" x14ac:dyDescent="0.25">
      <c r="A4415" t="s">
        <v>6417</v>
      </c>
      <c r="B4415" t="s">
        <v>21991</v>
      </c>
      <c r="C4415">
        <v>3133</v>
      </c>
      <c r="D4415">
        <v>77720</v>
      </c>
      <c r="E4415">
        <v>2346</v>
      </c>
    </row>
    <row r="4416" spans="1:5" x14ac:dyDescent="0.25">
      <c r="A4416" t="s">
        <v>4399</v>
      </c>
      <c r="B4416" t="s">
        <v>21991</v>
      </c>
      <c r="C4416">
        <v>2626</v>
      </c>
      <c r="D4416">
        <v>69974</v>
      </c>
      <c r="E4416">
        <v>5597</v>
      </c>
    </row>
    <row r="4417" spans="1:5" x14ac:dyDescent="0.25">
      <c r="A4417" t="s">
        <v>3706</v>
      </c>
      <c r="B4417" t="s">
        <v>21993</v>
      </c>
      <c r="C4417">
        <v>4788</v>
      </c>
      <c r="D4417">
        <v>44846</v>
      </c>
      <c r="E4417">
        <v>1343</v>
      </c>
    </row>
    <row r="4418" spans="1:5" x14ac:dyDescent="0.25">
      <c r="A4418" t="s">
        <v>13327</v>
      </c>
      <c r="B4418" t="s">
        <v>21991</v>
      </c>
      <c r="C4418">
        <v>2313</v>
      </c>
      <c r="D4418">
        <v>72306</v>
      </c>
      <c r="E4418">
        <v>4198</v>
      </c>
    </row>
    <row r="4419" spans="1:5" x14ac:dyDescent="0.25">
      <c r="A4419" t="s">
        <v>16055</v>
      </c>
      <c r="B4419" t="s">
        <v>21992</v>
      </c>
      <c r="C4419">
        <v>3660</v>
      </c>
      <c r="D4419">
        <v>56021</v>
      </c>
      <c r="E4419">
        <v>4546</v>
      </c>
    </row>
    <row r="4420" spans="1:5" x14ac:dyDescent="0.25">
      <c r="A4420" t="s">
        <v>1258</v>
      </c>
      <c r="B4420" t="s">
        <v>21991</v>
      </c>
      <c r="C4420">
        <v>3882</v>
      </c>
      <c r="D4420">
        <v>98365</v>
      </c>
      <c r="E4420">
        <v>2330</v>
      </c>
    </row>
    <row r="4421" spans="1:5" x14ac:dyDescent="0.25">
      <c r="A4421" t="s">
        <v>11280</v>
      </c>
      <c r="B4421" t="s">
        <v>21992</v>
      </c>
      <c r="C4421">
        <v>2830</v>
      </c>
      <c r="D4421">
        <v>46604</v>
      </c>
      <c r="E4421">
        <v>3707</v>
      </c>
    </row>
    <row r="4422" spans="1:5" x14ac:dyDescent="0.25">
      <c r="A4422" t="s">
        <v>3940</v>
      </c>
      <c r="B4422" t="s">
        <v>21993</v>
      </c>
      <c r="C4422">
        <v>2423</v>
      </c>
      <c r="D4422">
        <v>62861</v>
      </c>
      <c r="E4422">
        <v>2292</v>
      </c>
    </row>
    <row r="4423" spans="1:5" x14ac:dyDescent="0.25">
      <c r="A4423" t="s">
        <v>10668</v>
      </c>
      <c r="B4423" t="s">
        <v>21990</v>
      </c>
      <c r="C4423">
        <v>239</v>
      </c>
      <c r="D4423">
        <v>56053</v>
      </c>
      <c r="E4423">
        <v>4408</v>
      </c>
    </row>
    <row r="4424" spans="1:5" x14ac:dyDescent="0.25">
      <c r="A4424" t="s">
        <v>17772</v>
      </c>
      <c r="B4424" t="s">
        <v>21990</v>
      </c>
      <c r="C4424">
        <v>1726</v>
      </c>
      <c r="D4424">
        <v>87847</v>
      </c>
      <c r="E4424">
        <v>4294</v>
      </c>
    </row>
    <row r="4425" spans="1:5" x14ac:dyDescent="0.25">
      <c r="A4425" t="s">
        <v>6602</v>
      </c>
      <c r="B4425" t="s">
        <v>21994</v>
      </c>
      <c r="C4425">
        <v>1936</v>
      </c>
      <c r="D4425">
        <v>76702</v>
      </c>
      <c r="E4425">
        <v>4535</v>
      </c>
    </row>
    <row r="4426" spans="1:5" x14ac:dyDescent="0.25">
      <c r="A4426" t="s">
        <v>18308</v>
      </c>
      <c r="B4426" t="s">
        <v>21993</v>
      </c>
      <c r="C4426">
        <v>3377</v>
      </c>
      <c r="D4426">
        <v>105475</v>
      </c>
      <c r="E4426">
        <v>6587</v>
      </c>
    </row>
    <row r="4427" spans="1:5" x14ac:dyDescent="0.25">
      <c r="A4427" t="s">
        <v>16236</v>
      </c>
      <c r="B4427" t="s">
        <v>21992</v>
      </c>
      <c r="C4427">
        <v>2771</v>
      </c>
      <c r="D4427">
        <v>92137</v>
      </c>
      <c r="E4427">
        <v>3450</v>
      </c>
    </row>
    <row r="4428" spans="1:5" x14ac:dyDescent="0.25">
      <c r="A4428" t="s">
        <v>4033</v>
      </c>
      <c r="B4428" t="s">
        <v>21993</v>
      </c>
      <c r="C4428">
        <v>4179</v>
      </c>
      <c r="D4428">
        <v>43476</v>
      </c>
      <c r="E4428">
        <v>4918</v>
      </c>
    </row>
    <row r="4429" spans="1:5" x14ac:dyDescent="0.25">
      <c r="A4429" t="s">
        <v>5489</v>
      </c>
      <c r="B4429" t="s">
        <v>21992</v>
      </c>
      <c r="C4429">
        <v>2392</v>
      </c>
      <c r="D4429">
        <v>67196</v>
      </c>
      <c r="E4429">
        <v>2328</v>
      </c>
    </row>
    <row r="4430" spans="1:5" x14ac:dyDescent="0.25">
      <c r="A4430" t="s">
        <v>3324</v>
      </c>
      <c r="B4430" t="s">
        <v>21990</v>
      </c>
      <c r="C4430">
        <v>4111</v>
      </c>
      <c r="D4430">
        <v>102043</v>
      </c>
      <c r="E4430">
        <v>3603</v>
      </c>
    </row>
    <row r="4431" spans="1:5" x14ac:dyDescent="0.25">
      <c r="A4431" t="s">
        <v>1993</v>
      </c>
      <c r="B4431" t="s">
        <v>21992</v>
      </c>
      <c r="C4431">
        <v>4942</v>
      </c>
      <c r="D4431">
        <v>79063</v>
      </c>
      <c r="E4431">
        <v>4268</v>
      </c>
    </row>
    <row r="4432" spans="1:5" x14ac:dyDescent="0.25">
      <c r="A4432" t="s">
        <v>14259</v>
      </c>
      <c r="B4432" t="s">
        <v>21993</v>
      </c>
      <c r="C4432">
        <v>2837</v>
      </c>
      <c r="D4432">
        <v>74548</v>
      </c>
      <c r="E4432">
        <v>5787</v>
      </c>
    </row>
    <row r="4433" spans="1:5" x14ac:dyDescent="0.25">
      <c r="A4433" t="s">
        <v>1719</v>
      </c>
      <c r="B4433" t="s">
        <v>21994</v>
      </c>
      <c r="C4433">
        <v>2877</v>
      </c>
      <c r="D4433">
        <v>75656</v>
      </c>
      <c r="E4433">
        <v>4621</v>
      </c>
    </row>
    <row r="4434" spans="1:5" x14ac:dyDescent="0.25">
      <c r="A4434" t="s">
        <v>19483</v>
      </c>
      <c r="B4434" t="s">
        <v>21990</v>
      </c>
      <c r="C4434">
        <v>3866</v>
      </c>
      <c r="D4434">
        <v>68173</v>
      </c>
      <c r="E4434">
        <v>5390</v>
      </c>
    </row>
    <row r="4435" spans="1:5" x14ac:dyDescent="0.25">
      <c r="A4435" t="s">
        <v>15435</v>
      </c>
      <c r="B4435" t="s">
        <v>21990</v>
      </c>
      <c r="C4435">
        <v>3441</v>
      </c>
      <c r="D4435">
        <v>88617</v>
      </c>
      <c r="E4435">
        <v>3754</v>
      </c>
    </row>
    <row r="4436" spans="1:5" x14ac:dyDescent="0.25">
      <c r="A4436" t="s">
        <v>19525</v>
      </c>
      <c r="B4436" t="s">
        <v>21994</v>
      </c>
      <c r="C4436">
        <v>4342</v>
      </c>
      <c r="D4436">
        <v>113012</v>
      </c>
      <c r="E4436">
        <v>2835</v>
      </c>
    </row>
    <row r="4437" spans="1:5" x14ac:dyDescent="0.25">
      <c r="A4437" t="s">
        <v>16648</v>
      </c>
      <c r="B4437" t="s">
        <v>21992</v>
      </c>
      <c r="C4437">
        <v>1614</v>
      </c>
      <c r="D4437">
        <v>79582</v>
      </c>
      <c r="E4437">
        <v>5829</v>
      </c>
    </row>
    <row r="4438" spans="1:5" x14ac:dyDescent="0.25">
      <c r="A4438" t="s">
        <v>11352</v>
      </c>
      <c r="B4438" t="s">
        <v>21993</v>
      </c>
      <c r="C4438">
        <v>2397</v>
      </c>
      <c r="D4438">
        <v>45724</v>
      </c>
      <c r="E4438">
        <v>3924</v>
      </c>
    </row>
    <row r="4439" spans="1:5" x14ac:dyDescent="0.25">
      <c r="A4439" t="s">
        <v>13407</v>
      </c>
      <c r="B4439" t="s">
        <v>21991</v>
      </c>
      <c r="C4439">
        <v>2649</v>
      </c>
      <c r="D4439">
        <v>51535</v>
      </c>
      <c r="E4439">
        <v>4101</v>
      </c>
    </row>
    <row r="4440" spans="1:5" x14ac:dyDescent="0.25">
      <c r="A4440" t="s">
        <v>9440</v>
      </c>
      <c r="B4440" t="s">
        <v>21994</v>
      </c>
      <c r="C4440">
        <v>3451</v>
      </c>
      <c r="D4440">
        <v>49878</v>
      </c>
      <c r="E4440">
        <v>6169</v>
      </c>
    </row>
    <row r="4441" spans="1:5" x14ac:dyDescent="0.25">
      <c r="A4441" t="s">
        <v>114</v>
      </c>
      <c r="B4441" t="s">
        <v>21991</v>
      </c>
      <c r="C4441">
        <v>3572</v>
      </c>
      <c r="D4441">
        <v>40251</v>
      </c>
      <c r="E4441">
        <v>4907</v>
      </c>
    </row>
    <row r="4442" spans="1:5" x14ac:dyDescent="0.25">
      <c r="A4442" t="s">
        <v>13653</v>
      </c>
      <c r="B4442" t="s">
        <v>21993</v>
      </c>
      <c r="C4442">
        <v>3038</v>
      </c>
      <c r="D4442">
        <v>93991</v>
      </c>
      <c r="E4442">
        <v>4538</v>
      </c>
    </row>
    <row r="4443" spans="1:5" x14ac:dyDescent="0.25">
      <c r="A4443" t="s">
        <v>4454</v>
      </c>
      <c r="B4443" t="s">
        <v>21992</v>
      </c>
      <c r="C4443">
        <v>5135</v>
      </c>
      <c r="D4443">
        <v>98831</v>
      </c>
      <c r="E4443">
        <v>4441</v>
      </c>
    </row>
    <row r="4444" spans="1:5" x14ac:dyDescent="0.25">
      <c r="A4444" t="s">
        <v>19630</v>
      </c>
      <c r="B4444" t="s">
        <v>21993</v>
      </c>
      <c r="C4444">
        <v>1961</v>
      </c>
      <c r="D4444">
        <v>76373</v>
      </c>
      <c r="E4444">
        <v>5011</v>
      </c>
    </row>
    <row r="4445" spans="1:5" x14ac:dyDescent="0.25">
      <c r="A4445" t="s">
        <v>2031</v>
      </c>
      <c r="B4445" t="s">
        <v>21993</v>
      </c>
      <c r="C4445">
        <v>2857</v>
      </c>
      <c r="D4445">
        <v>35490</v>
      </c>
      <c r="E4445">
        <v>4301</v>
      </c>
    </row>
    <row r="4446" spans="1:5" x14ac:dyDescent="0.25">
      <c r="A4446" t="s">
        <v>4549</v>
      </c>
      <c r="B4446" t="s">
        <v>21992</v>
      </c>
      <c r="C4446">
        <v>2685</v>
      </c>
      <c r="D4446">
        <v>84409</v>
      </c>
      <c r="E4446">
        <v>2945</v>
      </c>
    </row>
    <row r="4447" spans="1:5" x14ac:dyDescent="0.25">
      <c r="A4447" t="s">
        <v>5493</v>
      </c>
      <c r="B4447" t="s">
        <v>21994</v>
      </c>
      <c r="C4447">
        <v>4229</v>
      </c>
      <c r="D4447">
        <v>99970</v>
      </c>
      <c r="E4447">
        <v>4515</v>
      </c>
    </row>
    <row r="4448" spans="1:5" x14ac:dyDescent="0.25">
      <c r="A4448" t="s">
        <v>3692</v>
      </c>
      <c r="B4448" t="s">
        <v>21992</v>
      </c>
      <c r="C4448">
        <v>3595</v>
      </c>
      <c r="D4448">
        <v>114351</v>
      </c>
      <c r="E4448">
        <v>5345</v>
      </c>
    </row>
    <row r="4449" spans="1:5" x14ac:dyDescent="0.25">
      <c r="A4449" t="s">
        <v>13741</v>
      </c>
      <c r="B4449" t="s">
        <v>21993</v>
      </c>
      <c r="C4449">
        <v>3875</v>
      </c>
      <c r="D4449">
        <v>80683</v>
      </c>
      <c r="E4449">
        <v>4568</v>
      </c>
    </row>
    <row r="4450" spans="1:5" x14ac:dyDescent="0.25">
      <c r="A4450" t="s">
        <v>18535</v>
      </c>
      <c r="B4450" t="s">
        <v>21991</v>
      </c>
      <c r="C4450">
        <v>3051</v>
      </c>
      <c r="D4450">
        <v>68147</v>
      </c>
      <c r="E4450">
        <v>2885</v>
      </c>
    </row>
    <row r="4451" spans="1:5" x14ac:dyDescent="0.25">
      <c r="A4451" t="s">
        <v>3277</v>
      </c>
      <c r="B4451" t="s">
        <v>21991</v>
      </c>
      <c r="C4451">
        <v>3064</v>
      </c>
      <c r="D4451">
        <v>78087</v>
      </c>
      <c r="E4451">
        <v>4751</v>
      </c>
    </row>
    <row r="4452" spans="1:5" x14ac:dyDescent="0.25">
      <c r="A4452" t="s">
        <v>13429</v>
      </c>
      <c r="B4452" t="s">
        <v>21994</v>
      </c>
      <c r="C4452">
        <v>2707</v>
      </c>
      <c r="D4452">
        <v>70484</v>
      </c>
      <c r="E4452">
        <v>4503</v>
      </c>
    </row>
    <row r="4453" spans="1:5" x14ac:dyDescent="0.25">
      <c r="A4453" t="s">
        <v>5487</v>
      </c>
      <c r="B4453" t="s">
        <v>21994</v>
      </c>
      <c r="C4453">
        <v>3434</v>
      </c>
      <c r="D4453">
        <v>96445</v>
      </c>
      <c r="E4453">
        <v>2978</v>
      </c>
    </row>
    <row r="4454" spans="1:5" x14ac:dyDescent="0.25">
      <c r="A4454" t="s">
        <v>13629</v>
      </c>
      <c r="B4454" t="s">
        <v>21994</v>
      </c>
      <c r="C4454">
        <v>3599</v>
      </c>
      <c r="D4454">
        <v>60958</v>
      </c>
      <c r="E4454">
        <v>2892</v>
      </c>
    </row>
    <row r="4455" spans="1:5" x14ac:dyDescent="0.25">
      <c r="A4455" t="s">
        <v>12837</v>
      </c>
      <c r="B4455" t="s">
        <v>21991</v>
      </c>
      <c r="C4455">
        <v>2719</v>
      </c>
      <c r="D4455">
        <v>107014</v>
      </c>
      <c r="E4455">
        <v>5152</v>
      </c>
    </row>
    <row r="4456" spans="1:5" x14ac:dyDescent="0.25">
      <c r="A4456" t="s">
        <v>2905</v>
      </c>
      <c r="B4456" t="s">
        <v>21994</v>
      </c>
      <c r="C4456">
        <v>2965</v>
      </c>
      <c r="D4456">
        <v>69093</v>
      </c>
      <c r="E4456">
        <v>3789</v>
      </c>
    </row>
    <row r="4457" spans="1:5" x14ac:dyDescent="0.25">
      <c r="A4457" t="s">
        <v>7414</v>
      </c>
      <c r="B4457" t="s">
        <v>21991</v>
      </c>
      <c r="C4457">
        <v>3573</v>
      </c>
      <c r="D4457">
        <v>19621</v>
      </c>
      <c r="E4457">
        <v>4552</v>
      </c>
    </row>
    <row r="4458" spans="1:5" x14ac:dyDescent="0.25">
      <c r="A4458" t="s">
        <v>7560</v>
      </c>
      <c r="B4458" t="s">
        <v>21993</v>
      </c>
      <c r="C4458">
        <v>2501</v>
      </c>
      <c r="D4458">
        <v>95296</v>
      </c>
      <c r="E4458">
        <v>4393</v>
      </c>
    </row>
    <row r="4459" spans="1:5" x14ac:dyDescent="0.25">
      <c r="A4459" t="s">
        <v>15665</v>
      </c>
      <c r="B4459" t="s">
        <v>21990</v>
      </c>
      <c r="C4459">
        <v>4705</v>
      </c>
      <c r="D4459">
        <v>103466</v>
      </c>
      <c r="E4459">
        <v>2743</v>
      </c>
    </row>
    <row r="4460" spans="1:5" x14ac:dyDescent="0.25">
      <c r="A4460" t="s">
        <v>18310</v>
      </c>
      <c r="B4460" t="s">
        <v>21993</v>
      </c>
      <c r="C4460">
        <v>3176</v>
      </c>
      <c r="D4460">
        <v>64604</v>
      </c>
      <c r="E4460">
        <v>2388</v>
      </c>
    </row>
    <row r="4461" spans="1:5" x14ac:dyDescent="0.25">
      <c r="A4461" t="s">
        <v>17642</v>
      </c>
      <c r="B4461" t="s">
        <v>21991</v>
      </c>
      <c r="C4461">
        <v>3804</v>
      </c>
      <c r="D4461">
        <v>93514</v>
      </c>
      <c r="E4461">
        <v>3211</v>
      </c>
    </row>
    <row r="4462" spans="1:5" x14ac:dyDescent="0.25">
      <c r="A4462" t="s">
        <v>3555</v>
      </c>
      <c r="B4462" t="s">
        <v>21992</v>
      </c>
      <c r="C4462">
        <v>4103</v>
      </c>
      <c r="D4462">
        <v>59920</v>
      </c>
      <c r="E4462">
        <v>6359</v>
      </c>
    </row>
    <row r="4463" spans="1:5" x14ac:dyDescent="0.25">
      <c r="A4463" t="s">
        <v>18451</v>
      </c>
      <c r="B4463" t="s">
        <v>21994</v>
      </c>
      <c r="C4463">
        <v>2311</v>
      </c>
      <c r="D4463">
        <v>82754</v>
      </c>
      <c r="E4463">
        <v>3912</v>
      </c>
    </row>
    <row r="4464" spans="1:5" x14ac:dyDescent="0.25">
      <c r="A4464" t="s">
        <v>1633</v>
      </c>
      <c r="B4464" t="s">
        <v>21994</v>
      </c>
      <c r="C4464">
        <v>3392</v>
      </c>
      <c r="D4464">
        <v>66148</v>
      </c>
      <c r="E4464">
        <v>5819</v>
      </c>
    </row>
    <row r="4465" spans="1:5" x14ac:dyDescent="0.25">
      <c r="A4465" t="s">
        <v>16250</v>
      </c>
      <c r="B4465" t="s">
        <v>21991</v>
      </c>
      <c r="C4465">
        <v>4539</v>
      </c>
      <c r="D4465">
        <v>43970</v>
      </c>
      <c r="E4465">
        <v>5458</v>
      </c>
    </row>
    <row r="4466" spans="1:5" x14ac:dyDescent="0.25">
      <c r="A4466" t="s">
        <v>3211</v>
      </c>
      <c r="B4466" t="s">
        <v>21991</v>
      </c>
      <c r="C4466">
        <v>2457</v>
      </c>
      <c r="D4466">
        <v>49705</v>
      </c>
      <c r="E4466">
        <v>3817</v>
      </c>
    </row>
    <row r="4467" spans="1:5" x14ac:dyDescent="0.25">
      <c r="A4467" t="s">
        <v>1366</v>
      </c>
      <c r="B4467" t="s">
        <v>21992</v>
      </c>
      <c r="C4467">
        <v>2393</v>
      </c>
      <c r="D4467">
        <v>66190</v>
      </c>
      <c r="E4467">
        <v>3856</v>
      </c>
    </row>
    <row r="4468" spans="1:5" x14ac:dyDescent="0.25">
      <c r="A4468" t="s">
        <v>18952</v>
      </c>
      <c r="B4468" t="s">
        <v>21991</v>
      </c>
      <c r="C4468">
        <v>2255</v>
      </c>
      <c r="D4468">
        <v>76684</v>
      </c>
      <c r="E4468">
        <v>2347</v>
      </c>
    </row>
    <row r="4469" spans="1:5" x14ac:dyDescent="0.25">
      <c r="A4469" t="s">
        <v>14091</v>
      </c>
      <c r="B4469" t="s">
        <v>21992</v>
      </c>
      <c r="C4469">
        <v>3662</v>
      </c>
      <c r="D4469">
        <v>79288</v>
      </c>
      <c r="E4469">
        <v>3859</v>
      </c>
    </row>
    <row r="4470" spans="1:5" x14ac:dyDescent="0.25">
      <c r="A4470" t="s">
        <v>16083</v>
      </c>
      <c r="B4470" t="s">
        <v>21991</v>
      </c>
      <c r="C4470">
        <v>5073</v>
      </c>
      <c r="D4470">
        <v>68770</v>
      </c>
      <c r="E4470">
        <v>2949</v>
      </c>
    </row>
    <row r="4471" spans="1:5" x14ac:dyDescent="0.25">
      <c r="A4471" t="s">
        <v>18559</v>
      </c>
      <c r="B4471" t="s">
        <v>21990</v>
      </c>
      <c r="C4471">
        <v>768</v>
      </c>
      <c r="D4471">
        <v>72984</v>
      </c>
      <c r="E4471">
        <v>2063</v>
      </c>
    </row>
    <row r="4472" spans="1:5" x14ac:dyDescent="0.25">
      <c r="A4472" t="s">
        <v>13889</v>
      </c>
      <c r="B4472" t="s">
        <v>21991</v>
      </c>
      <c r="C4472">
        <v>411</v>
      </c>
      <c r="D4472">
        <v>70411</v>
      </c>
      <c r="E4472">
        <v>4155</v>
      </c>
    </row>
    <row r="4473" spans="1:5" x14ac:dyDescent="0.25">
      <c r="A4473" t="s">
        <v>10910</v>
      </c>
      <c r="B4473" t="s">
        <v>21990</v>
      </c>
      <c r="C4473">
        <v>2983</v>
      </c>
      <c r="D4473">
        <v>47002</v>
      </c>
      <c r="E4473">
        <v>3933</v>
      </c>
    </row>
    <row r="4474" spans="1:5" x14ac:dyDescent="0.25">
      <c r="A4474" t="s">
        <v>369</v>
      </c>
      <c r="B4474" t="s">
        <v>21993</v>
      </c>
      <c r="C4474">
        <v>2613</v>
      </c>
      <c r="D4474">
        <v>54151</v>
      </c>
      <c r="E4474">
        <v>3962</v>
      </c>
    </row>
    <row r="4475" spans="1:5" x14ac:dyDescent="0.25">
      <c r="A4475" t="s">
        <v>2058</v>
      </c>
      <c r="B4475" t="s">
        <v>21990</v>
      </c>
      <c r="C4475">
        <v>2168</v>
      </c>
      <c r="D4475">
        <v>75521</v>
      </c>
      <c r="E4475">
        <v>2990</v>
      </c>
    </row>
    <row r="4476" spans="1:5" x14ac:dyDescent="0.25">
      <c r="A4476" t="s">
        <v>11136</v>
      </c>
      <c r="B4476" t="s">
        <v>21994</v>
      </c>
      <c r="C4476">
        <v>850</v>
      </c>
      <c r="D4476">
        <v>107572</v>
      </c>
      <c r="E4476">
        <v>3964</v>
      </c>
    </row>
    <row r="4477" spans="1:5" x14ac:dyDescent="0.25">
      <c r="A4477" t="s">
        <v>7073</v>
      </c>
      <c r="B4477" t="s">
        <v>21994</v>
      </c>
      <c r="C4477">
        <v>4813</v>
      </c>
      <c r="D4477">
        <v>66807</v>
      </c>
      <c r="E4477">
        <v>3346</v>
      </c>
    </row>
    <row r="4478" spans="1:5" x14ac:dyDescent="0.25">
      <c r="A4478" t="s">
        <v>4004</v>
      </c>
      <c r="B4478" t="s">
        <v>21994</v>
      </c>
      <c r="C4478">
        <v>2312</v>
      </c>
      <c r="D4478">
        <v>77221</v>
      </c>
      <c r="E4478">
        <v>3342</v>
      </c>
    </row>
    <row r="4479" spans="1:5" x14ac:dyDescent="0.25">
      <c r="A4479" t="s">
        <v>18091</v>
      </c>
      <c r="B4479" t="s">
        <v>21994</v>
      </c>
      <c r="C4479">
        <v>3256</v>
      </c>
      <c r="D4479">
        <v>89883</v>
      </c>
      <c r="E4479">
        <v>4484</v>
      </c>
    </row>
    <row r="4480" spans="1:5" x14ac:dyDescent="0.25">
      <c r="A4480" t="s">
        <v>1717</v>
      </c>
      <c r="B4480" t="s">
        <v>21990</v>
      </c>
      <c r="C4480">
        <v>3437</v>
      </c>
      <c r="D4480">
        <v>80524</v>
      </c>
      <c r="E4480">
        <v>3198</v>
      </c>
    </row>
    <row r="4481" spans="1:5" x14ac:dyDescent="0.25">
      <c r="A4481" t="s">
        <v>210</v>
      </c>
      <c r="B4481" t="s">
        <v>21991</v>
      </c>
      <c r="C4481">
        <v>2519</v>
      </c>
      <c r="D4481">
        <v>82552</v>
      </c>
      <c r="E4481">
        <v>3007</v>
      </c>
    </row>
    <row r="4482" spans="1:5" x14ac:dyDescent="0.25">
      <c r="A4482" t="s">
        <v>18776</v>
      </c>
      <c r="B4482" t="s">
        <v>21992</v>
      </c>
      <c r="C4482">
        <v>2159</v>
      </c>
      <c r="D4482">
        <v>67812</v>
      </c>
      <c r="E4482">
        <v>4824</v>
      </c>
    </row>
    <row r="4483" spans="1:5" x14ac:dyDescent="0.25">
      <c r="A4483" t="s">
        <v>5161</v>
      </c>
      <c r="B4483" t="s">
        <v>21994</v>
      </c>
      <c r="C4483">
        <v>3366</v>
      </c>
      <c r="D4483">
        <v>68911</v>
      </c>
      <c r="E4483">
        <v>3844</v>
      </c>
    </row>
    <row r="4484" spans="1:5" x14ac:dyDescent="0.25">
      <c r="A4484" t="s">
        <v>14422</v>
      </c>
      <c r="B4484" t="s">
        <v>21992</v>
      </c>
      <c r="C4484">
        <v>3716</v>
      </c>
      <c r="D4484">
        <v>102411</v>
      </c>
      <c r="E4484">
        <v>5649</v>
      </c>
    </row>
    <row r="4485" spans="1:5" x14ac:dyDescent="0.25">
      <c r="A4485" t="s">
        <v>6897</v>
      </c>
      <c r="B4485" t="s">
        <v>21994</v>
      </c>
      <c r="C4485">
        <v>3240</v>
      </c>
      <c r="D4485">
        <v>100115</v>
      </c>
      <c r="E4485">
        <v>6884</v>
      </c>
    </row>
    <row r="4486" spans="1:5" x14ac:dyDescent="0.25">
      <c r="A4486" t="s">
        <v>20118</v>
      </c>
      <c r="B4486" t="s">
        <v>21994</v>
      </c>
      <c r="C4486">
        <v>2804</v>
      </c>
      <c r="D4486">
        <v>96843</v>
      </c>
      <c r="E4486">
        <v>3629</v>
      </c>
    </row>
    <row r="4487" spans="1:5" x14ac:dyDescent="0.25">
      <c r="A4487" t="s">
        <v>9792</v>
      </c>
      <c r="B4487" t="s">
        <v>21993</v>
      </c>
      <c r="C4487">
        <v>3286</v>
      </c>
      <c r="D4487">
        <v>68944</v>
      </c>
      <c r="E4487">
        <v>4169</v>
      </c>
    </row>
    <row r="4488" spans="1:5" x14ac:dyDescent="0.25">
      <c r="A4488" t="s">
        <v>19010</v>
      </c>
      <c r="B4488" t="s">
        <v>21993</v>
      </c>
      <c r="C4488">
        <v>1845</v>
      </c>
      <c r="D4488">
        <v>57554</v>
      </c>
      <c r="E4488">
        <v>4488</v>
      </c>
    </row>
    <row r="4489" spans="1:5" x14ac:dyDescent="0.25">
      <c r="A4489" t="s">
        <v>18083</v>
      </c>
      <c r="B4489" t="s">
        <v>21993</v>
      </c>
      <c r="C4489">
        <v>2464</v>
      </c>
      <c r="D4489">
        <v>73821</v>
      </c>
      <c r="E4489">
        <v>4647</v>
      </c>
    </row>
    <row r="4490" spans="1:5" x14ac:dyDescent="0.25">
      <c r="A4490" t="s">
        <v>954</v>
      </c>
      <c r="B4490" t="s">
        <v>21991</v>
      </c>
      <c r="C4490">
        <v>2322</v>
      </c>
      <c r="D4490">
        <v>101405</v>
      </c>
      <c r="E4490">
        <v>3280</v>
      </c>
    </row>
    <row r="4491" spans="1:5" x14ac:dyDescent="0.25">
      <c r="A4491" t="s">
        <v>6463</v>
      </c>
      <c r="B4491" t="s">
        <v>21994</v>
      </c>
      <c r="C4491">
        <v>3999</v>
      </c>
      <c r="D4491">
        <v>129328</v>
      </c>
      <c r="E4491">
        <v>1618</v>
      </c>
    </row>
    <row r="4492" spans="1:5" x14ac:dyDescent="0.25">
      <c r="A4492" t="s">
        <v>15255</v>
      </c>
      <c r="B4492" t="s">
        <v>21990</v>
      </c>
      <c r="C4492">
        <v>4172</v>
      </c>
      <c r="D4492">
        <v>83249</v>
      </c>
      <c r="E4492">
        <v>4930</v>
      </c>
    </row>
    <row r="4493" spans="1:5" x14ac:dyDescent="0.25">
      <c r="A4493" t="s">
        <v>10798</v>
      </c>
      <c r="B4493" t="s">
        <v>21994</v>
      </c>
      <c r="C4493">
        <v>2118</v>
      </c>
      <c r="D4493">
        <v>126780</v>
      </c>
      <c r="E4493">
        <v>4308</v>
      </c>
    </row>
    <row r="4494" spans="1:5" x14ac:dyDescent="0.25">
      <c r="A4494" t="s">
        <v>9027</v>
      </c>
      <c r="B4494" t="s">
        <v>21993</v>
      </c>
      <c r="C4494">
        <v>672</v>
      </c>
      <c r="D4494">
        <v>46827</v>
      </c>
      <c r="E4494">
        <v>3605</v>
      </c>
    </row>
    <row r="4495" spans="1:5" x14ac:dyDescent="0.25">
      <c r="A4495" t="s">
        <v>12098</v>
      </c>
      <c r="B4495" t="s">
        <v>21993</v>
      </c>
      <c r="C4495">
        <v>4685</v>
      </c>
      <c r="D4495">
        <v>53991</v>
      </c>
      <c r="E4495">
        <v>3062</v>
      </c>
    </row>
    <row r="4496" spans="1:5" x14ac:dyDescent="0.25">
      <c r="A4496" t="s">
        <v>3996</v>
      </c>
      <c r="B4496" t="s">
        <v>21990</v>
      </c>
      <c r="C4496">
        <v>2177</v>
      </c>
      <c r="D4496">
        <v>107386</v>
      </c>
      <c r="E4496">
        <v>5894</v>
      </c>
    </row>
    <row r="4497" spans="1:5" x14ac:dyDescent="0.25">
      <c r="A4497" t="s">
        <v>5994</v>
      </c>
      <c r="B4497" t="s">
        <v>21993</v>
      </c>
      <c r="C4497">
        <v>2464</v>
      </c>
      <c r="D4497">
        <v>87677</v>
      </c>
      <c r="E4497">
        <v>3689</v>
      </c>
    </row>
    <row r="4498" spans="1:5" x14ac:dyDescent="0.25">
      <c r="A4498" t="s">
        <v>18163</v>
      </c>
      <c r="B4498" t="s">
        <v>21991</v>
      </c>
      <c r="C4498">
        <v>1524</v>
      </c>
      <c r="D4498">
        <v>107572</v>
      </c>
      <c r="E4498">
        <v>3241</v>
      </c>
    </row>
    <row r="4499" spans="1:5" x14ac:dyDescent="0.25">
      <c r="A4499" t="s">
        <v>11222</v>
      </c>
      <c r="B4499" t="s">
        <v>21993</v>
      </c>
      <c r="C4499">
        <v>2274</v>
      </c>
      <c r="D4499">
        <v>110303</v>
      </c>
      <c r="E4499">
        <v>3749</v>
      </c>
    </row>
    <row r="4500" spans="1:5" x14ac:dyDescent="0.25">
      <c r="A4500" t="s">
        <v>11737</v>
      </c>
      <c r="B4500" t="s">
        <v>21993</v>
      </c>
      <c r="C4500">
        <v>3029</v>
      </c>
      <c r="D4500">
        <v>77838</v>
      </c>
      <c r="E4500">
        <v>3597</v>
      </c>
    </row>
    <row r="4501" spans="1:5" x14ac:dyDescent="0.25">
      <c r="A4501" t="s">
        <v>6911</v>
      </c>
      <c r="B4501" t="s">
        <v>21993</v>
      </c>
      <c r="C4501">
        <v>3583</v>
      </c>
      <c r="D4501">
        <v>85657</v>
      </c>
      <c r="E4501">
        <v>4687</v>
      </c>
    </row>
    <row r="4502" spans="1:5" x14ac:dyDescent="0.25">
      <c r="A4502" t="s">
        <v>5259</v>
      </c>
      <c r="B4502" t="s">
        <v>21993</v>
      </c>
      <c r="C4502">
        <v>2692</v>
      </c>
      <c r="D4502">
        <v>54295</v>
      </c>
      <c r="E4502">
        <v>4674</v>
      </c>
    </row>
    <row r="4503" spans="1:5" x14ac:dyDescent="0.25">
      <c r="A4503" t="s">
        <v>13010</v>
      </c>
      <c r="B4503" t="s">
        <v>21993</v>
      </c>
      <c r="C4503">
        <v>3968</v>
      </c>
      <c r="D4503">
        <v>97359</v>
      </c>
      <c r="E4503">
        <v>5657</v>
      </c>
    </row>
    <row r="4504" spans="1:5" x14ac:dyDescent="0.25">
      <c r="A4504" t="s">
        <v>17217</v>
      </c>
      <c r="B4504" t="s">
        <v>21993</v>
      </c>
      <c r="C4504">
        <v>3028</v>
      </c>
      <c r="D4504">
        <v>105775</v>
      </c>
      <c r="E4504">
        <v>2464</v>
      </c>
    </row>
    <row r="4505" spans="1:5" x14ac:dyDescent="0.25">
      <c r="A4505" t="s">
        <v>20334</v>
      </c>
      <c r="B4505" t="s">
        <v>21994</v>
      </c>
      <c r="C4505">
        <v>2059</v>
      </c>
      <c r="D4505">
        <v>95014</v>
      </c>
      <c r="E4505">
        <v>5272</v>
      </c>
    </row>
    <row r="4506" spans="1:5" x14ac:dyDescent="0.25">
      <c r="A4506" t="s">
        <v>14747</v>
      </c>
      <c r="B4506" t="s">
        <v>21993</v>
      </c>
      <c r="C4506">
        <v>3370</v>
      </c>
      <c r="D4506">
        <v>84046</v>
      </c>
      <c r="E4506">
        <v>1920</v>
      </c>
    </row>
    <row r="4507" spans="1:5" x14ac:dyDescent="0.25">
      <c r="A4507" t="s">
        <v>5479</v>
      </c>
      <c r="B4507" t="s">
        <v>21993</v>
      </c>
      <c r="C4507">
        <v>2145</v>
      </c>
      <c r="D4507">
        <v>80477</v>
      </c>
      <c r="E4507">
        <v>5279</v>
      </c>
    </row>
    <row r="4508" spans="1:5" x14ac:dyDescent="0.25">
      <c r="A4508" t="s">
        <v>15937</v>
      </c>
      <c r="B4508" t="s">
        <v>21990</v>
      </c>
      <c r="C4508">
        <v>2429</v>
      </c>
      <c r="D4508">
        <v>107726</v>
      </c>
      <c r="E4508">
        <v>4225</v>
      </c>
    </row>
    <row r="4509" spans="1:5" x14ac:dyDescent="0.25">
      <c r="A4509" t="s">
        <v>708</v>
      </c>
      <c r="B4509" t="s">
        <v>21994</v>
      </c>
      <c r="C4509">
        <v>2297</v>
      </c>
      <c r="D4509">
        <v>83949</v>
      </c>
      <c r="E4509">
        <v>4186</v>
      </c>
    </row>
    <row r="4510" spans="1:5" x14ac:dyDescent="0.25">
      <c r="A4510" t="s">
        <v>16025</v>
      </c>
      <c r="B4510" t="s">
        <v>21991</v>
      </c>
      <c r="C4510">
        <v>2239</v>
      </c>
      <c r="D4510">
        <v>91649</v>
      </c>
      <c r="E4510">
        <v>4750</v>
      </c>
    </row>
    <row r="4511" spans="1:5" x14ac:dyDescent="0.25">
      <c r="A4511" t="s">
        <v>19602</v>
      </c>
      <c r="B4511" t="s">
        <v>21992</v>
      </c>
      <c r="C4511">
        <v>3407</v>
      </c>
      <c r="D4511">
        <v>81150</v>
      </c>
      <c r="E4511">
        <v>4359</v>
      </c>
    </row>
    <row r="4512" spans="1:5" x14ac:dyDescent="0.25">
      <c r="A4512" t="s">
        <v>4006</v>
      </c>
      <c r="B4512" t="s">
        <v>21990</v>
      </c>
      <c r="C4512">
        <v>2016</v>
      </c>
      <c r="D4512">
        <v>91294</v>
      </c>
      <c r="E4512">
        <v>4732</v>
      </c>
    </row>
    <row r="4513" spans="1:5" x14ac:dyDescent="0.25">
      <c r="A4513" t="s">
        <v>11130</v>
      </c>
      <c r="B4513" t="s">
        <v>21992</v>
      </c>
      <c r="C4513">
        <v>3643</v>
      </c>
      <c r="D4513">
        <v>127768</v>
      </c>
      <c r="E4513">
        <v>2292</v>
      </c>
    </row>
    <row r="4514" spans="1:5" x14ac:dyDescent="0.25">
      <c r="A4514" t="s">
        <v>8117</v>
      </c>
      <c r="B4514" t="s">
        <v>21993</v>
      </c>
      <c r="C4514">
        <v>2982</v>
      </c>
      <c r="D4514">
        <v>78568</v>
      </c>
      <c r="E4514">
        <v>3222</v>
      </c>
    </row>
    <row r="4515" spans="1:5" x14ac:dyDescent="0.25">
      <c r="A4515" t="s">
        <v>18978</v>
      </c>
      <c r="B4515" t="s">
        <v>21993</v>
      </c>
      <c r="C4515">
        <v>3365</v>
      </c>
      <c r="D4515">
        <v>108998</v>
      </c>
      <c r="E4515">
        <v>5775</v>
      </c>
    </row>
    <row r="4516" spans="1:5" x14ac:dyDescent="0.25">
      <c r="A4516" t="s">
        <v>8979</v>
      </c>
      <c r="B4516" t="s">
        <v>21993</v>
      </c>
      <c r="C4516">
        <v>1152</v>
      </c>
      <c r="D4516">
        <v>78005</v>
      </c>
      <c r="E4516">
        <v>3643</v>
      </c>
    </row>
    <row r="4517" spans="1:5" x14ac:dyDescent="0.25">
      <c r="A4517" t="s">
        <v>7578</v>
      </c>
      <c r="B4517" t="s">
        <v>21992</v>
      </c>
      <c r="C4517">
        <v>2512</v>
      </c>
      <c r="D4517">
        <v>71867</v>
      </c>
      <c r="E4517">
        <v>2612</v>
      </c>
    </row>
    <row r="4518" spans="1:5" x14ac:dyDescent="0.25">
      <c r="A4518" t="s">
        <v>3952</v>
      </c>
      <c r="B4518" t="s">
        <v>21992</v>
      </c>
      <c r="C4518">
        <v>3161</v>
      </c>
      <c r="D4518">
        <v>72369</v>
      </c>
      <c r="E4518">
        <v>2518</v>
      </c>
    </row>
    <row r="4519" spans="1:5" x14ac:dyDescent="0.25">
      <c r="A4519" t="s">
        <v>14075</v>
      </c>
      <c r="B4519" t="s">
        <v>21991</v>
      </c>
      <c r="C4519">
        <v>3142</v>
      </c>
      <c r="D4519">
        <v>72245</v>
      </c>
      <c r="E4519">
        <v>4494</v>
      </c>
    </row>
    <row r="4520" spans="1:5" x14ac:dyDescent="0.25">
      <c r="A4520" t="s">
        <v>17634</v>
      </c>
      <c r="B4520" t="s">
        <v>21992</v>
      </c>
      <c r="C4520">
        <v>1599</v>
      </c>
      <c r="D4520">
        <v>87659</v>
      </c>
      <c r="E4520">
        <v>4359</v>
      </c>
    </row>
    <row r="4521" spans="1:5" x14ac:dyDescent="0.25">
      <c r="A4521" t="s">
        <v>2161</v>
      </c>
      <c r="B4521" t="s">
        <v>21991</v>
      </c>
      <c r="C4521">
        <v>2577</v>
      </c>
      <c r="D4521">
        <v>75815</v>
      </c>
      <c r="E4521">
        <v>3201</v>
      </c>
    </row>
    <row r="4522" spans="1:5" x14ac:dyDescent="0.25">
      <c r="A4522" t="s">
        <v>4507</v>
      </c>
      <c r="B4522" t="s">
        <v>21992</v>
      </c>
      <c r="C4522">
        <v>2185</v>
      </c>
      <c r="D4522">
        <v>82643</v>
      </c>
      <c r="E4522">
        <v>4199</v>
      </c>
    </row>
    <row r="4523" spans="1:5" x14ac:dyDescent="0.25">
      <c r="A4523" t="s">
        <v>9912</v>
      </c>
      <c r="B4523" t="s">
        <v>21993</v>
      </c>
      <c r="C4523">
        <v>3490</v>
      </c>
      <c r="D4523">
        <v>86785</v>
      </c>
      <c r="E4523">
        <v>3504</v>
      </c>
    </row>
    <row r="4524" spans="1:5" x14ac:dyDescent="0.25">
      <c r="A4524" t="s">
        <v>20094</v>
      </c>
      <c r="B4524" t="s">
        <v>21993</v>
      </c>
      <c r="C4524">
        <v>1279</v>
      </c>
      <c r="D4524">
        <v>82513</v>
      </c>
      <c r="E4524">
        <v>4866</v>
      </c>
    </row>
    <row r="4525" spans="1:5" x14ac:dyDescent="0.25">
      <c r="A4525" t="s">
        <v>19389</v>
      </c>
      <c r="B4525" t="s">
        <v>21993</v>
      </c>
      <c r="C4525">
        <v>5221</v>
      </c>
      <c r="D4525">
        <v>96086</v>
      </c>
      <c r="E4525">
        <v>2624</v>
      </c>
    </row>
    <row r="4526" spans="1:5" x14ac:dyDescent="0.25">
      <c r="A4526" t="s">
        <v>7680</v>
      </c>
      <c r="B4526" t="s">
        <v>21994</v>
      </c>
      <c r="C4526">
        <v>4334</v>
      </c>
      <c r="D4526">
        <v>125370</v>
      </c>
      <c r="E4526">
        <v>3424</v>
      </c>
    </row>
    <row r="4527" spans="1:5" x14ac:dyDescent="0.25">
      <c r="A4527" t="s">
        <v>5560</v>
      </c>
      <c r="B4527" t="s">
        <v>21994</v>
      </c>
      <c r="C4527">
        <v>3866</v>
      </c>
      <c r="D4527">
        <v>40147</v>
      </c>
      <c r="E4527">
        <v>3274</v>
      </c>
    </row>
    <row r="4528" spans="1:5" x14ac:dyDescent="0.25">
      <c r="A4528" t="s">
        <v>5578</v>
      </c>
      <c r="B4528" t="s">
        <v>21990</v>
      </c>
      <c r="C4528">
        <v>1470</v>
      </c>
      <c r="D4528">
        <v>69744</v>
      </c>
      <c r="E4528">
        <v>2976</v>
      </c>
    </row>
    <row r="4529" spans="1:5" x14ac:dyDescent="0.25">
      <c r="A4529" t="s">
        <v>5433</v>
      </c>
      <c r="B4529" t="s">
        <v>21993</v>
      </c>
      <c r="C4529">
        <v>2237</v>
      </c>
      <c r="D4529">
        <v>75396</v>
      </c>
      <c r="E4529">
        <v>4256</v>
      </c>
    </row>
    <row r="4530" spans="1:5" x14ac:dyDescent="0.25">
      <c r="A4530" t="s">
        <v>16818</v>
      </c>
      <c r="B4530" t="s">
        <v>21990</v>
      </c>
      <c r="C4530">
        <v>3186</v>
      </c>
      <c r="D4530">
        <v>58010</v>
      </c>
      <c r="E4530">
        <v>4130</v>
      </c>
    </row>
    <row r="4531" spans="1:5" x14ac:dyDescent="0.25">
      <c r="A4531" t="s">
        <v>13353</v>
      </c>
      <c r="B4531" t="s">
        <v>21993</v>
      </c>
      <c r="C4531">
        <v>2939</v>
      </c>
      <c r="D4531">
        <v>72808</v>
      </c>
      <c r="E4531">
        <v>2121</v>
      </c>
    </row>
    <row r="4532" spans="1:5" x14ac:dyDescent="0.25">
      <c r="A4532" t="s">
        <v>16118</v>
      </c>
      <c r="B4532" t="s">
        <v>21994</v>
      </c>
      <c r="C4532">
        <v>2961</v>
      </c>
      <c r="D4532">
        <v>104186</v>
      </c>
      <c r="E4532">
        <v>3869</v>
      </c>
    </row>
    <row r="4533" spans="1:5" x14ac:dyDescent="0.25">
      <c r="A4533" t="s">
        <v>20446</v>
      </c>
      <c r="B4533" t="s">
        <v>21992</v>
      </c>
      <c r="C4533">
        <v>1379</v>
      </c>
      <c r="D4533">
        <v>82340</v>
      </c>
      <c r="E4533">
        <v>3846</v>
      </c>
    </row>
    <row r="4534" spans="1:5" x14ac:dyDescent="0.25">
      <c r="A4534" t="s">
        <v>4141</v>
      </c>
      <c r="B4534" t="s">
        <v>21992</v>
      </c>
      <c r="C4534">
        <v>3528</v>
      </c>
      <c r="D4534">
        <v>85805</v>
      </c>
      <c r="E4534">
        <v>5799</v>
      </c>
    </row>
    <row r="4535" spans="1:5" x14ac:dyDescent="0.25">
      <c r="A4535" t="s">
        <v>17472</v>
      </c>
      <c r="B4535" t="s">
        <v>21990</v>
      </c>
      <c r="C4535">
        <v>3991</v>
      </c>
      <c r="D4535">
        <v>79673</v>
      </c>
      <c r="E4535">
        <v>4626</v>
      </c>
    </row>
    <row r="4536" spans="1:5" x14ac:dyDescent="0.25">
      <c r="A4536" t="s">
        <v>8738</v>
      </c>
      <c r="B4536" t="s">
        <v>21993</v>
      </c>
      <c r="C4536">
        <v>3306</v>
      </c>
      <c r="D4536">
        <v>61531</v>
      </c>
      <c r="E4536">
        <v>1562</v>
      </c>
    </row>
    <row r="4537" spans="1:5" x14ac:dyDescent="0.25">
      <c r="A4537" t="s">
        <v>4311</v>
      </c>
      <c r="B4537" t="s">
        <v>21994</v>
      </c>
      <c r="C4537">
        <v>3433</v>
      </c>
      <c r="D4537">
        <v>54917</v>
      </c>
      <c r="E4537">
        <v>4253</v>
      </c>
    </row>
    <row r="4538" spans="1:5" x14ac:dyDescent="0.25">
      <c r="A4538" t="s">
        <v>15862</v>
      </c>
      <c r="B4538" t="s">
        <v>21992</v>
      </c>
      <c r="C4538">
        <v>4650</v>
      </c>
      <c r="D4538">
        <v>57381</v>
      </c>
      <c r="E4538">
        <v>5826</v>
      </c>
    </row>
    <row r="4539" spans="1:5" x14ac:dyDescent="0.25">
      <c r="A4539" t="s">
        <v>5842</v>
      </c>
      <c r="B4539" t="s">
        <v>21993</v>
      </c>
      <c r="C4539">
        <v>590</v>
      </c>
      <c r="D4539">
        <v>34036</v>
      </c>
      <c r="E4539">
        <v>3925</v>
      </c>
    </row>
    <row r="4540" spans="1:5" x14ac:dyDescent="0.25">
      <c r="A4540" t="s">
        <v>2740</v>
      </c>
      <c r="B4540" t="s">
        <v>21993</v>
      </c>
      <c r="C4540">
        <v>3299</v>
      </c>
      <c r="D4540">
        <v>89334</v>
      </c>
      <c r="E4540">
        <v>3974</v>
      </c>
    </row>
    <row r="4541" spans="1:5" x14ac:dyDescent="0.25">
      <c r="A4541" t="s">
        <v>17935</v>
      </c>
      <c r="B4541" t="s">
        <v>21991</v>
      </c>
      <c r="C4541">
        <v>2527</v>
      </c>
      <c r="D4541">
        <v>84415</v>
      </c>
      <c r="E4541">
        <v>5097</v>
      </c>
    </row>
    <row r="4542" spans="1:5" x14ac:dyDescent="0.25">
      <c r="A4542" t="s">
        <v>225</v>
      </c>
      <c r="B4542" t="s">
        <v>21990</v>
      </c>
      <c r="C4542">
        <v>3363</v>
      </c>
      <c r="D4542">
        <v>66952</v>
      </c>
      <c r="E4542">
        <v>5221</v>
      </c>
    </row>
    <row r="4543" spans="1:5" x14ac:dyDescent="0.25">
      <c r="A4543" t="s">
        <v>1508</v>
      </c>
      <c r="B4543" t="s">
        <v>21994</v>
      </c>
      <c r="C4543">
        <v>1897</v>
      </c>
      <c r="D4543">
        <v>86500</v>
      </c>
      <c r="E4543">
        <v>3537</v>
      </c>
    </row>
    <row r="4544" spans="1:5" x14ac:dyDescent="0.25">
      <c r="A4544" t="s">
        <v>12849</v>
      </c>
      <c r="B4544" t="s">
        <v>21990</v>
      </c>
      <c r="C4544">
        <v>3537</v>
      </c>
      <c r="D4544">
        <v>29372</v>
      </c>
      <c r="E4544">
        <v>4008</v>
      </c>
    </row>
    <row r="4545" spans="1:5" x14ac:dyDescent="0.25">
      <c r="A4545" t="s">
        <v>1693</v>
      </c>
      <c r="B4545" t="s">
        <v>21991</v>
      </c>
      <c r="C4545">
        <v>3494</v>
      </c>
      <c r="D4545">
        <v>81525</v>
      </c>
      <c r="E4545">
        <v>4423</v>
      </c>
    </row>
    <row r="4546" spans="1:5" x14ac:dyDescent="0.25">
      <c r="A4546" t="s">
        <v>1741</v>
      </c>
      <c r="B4546" t="s">
        <v>21990</v>
      </c>
      <c r="C4546">
        <v>2761</v>
      </c>
      <c r="D4546">
        <v>68644</v>
      </c>
      <c r="E4546">
        <v>3760</v>
      </c>
    </row>
    <row r="4547" spans="1:5" x14ac:dyDescent="0.25">
      <c r="A4547" t="s">
        <v>1940</v>
      </c>
      <c r="B4547" t="s">
        <v>21992</v>
      </c>
      <c r="C4547">
        <v>4163</v>
      </c>
      <c r="D4547">
        <v>56582</v>
      </c>
      <c r="E4547">
        <v>3756</v>
      </c>
    </row>
    <row r="4548" spans="1:5" x14ac:dyDescent="0.25">
      <c r="A4548" t="s">
        <v>7408</v>
      </c>
      <c r="B4548" t="s">
        <v>21994</v>
      </c>
      <c r="C4548">
        <v>1691</v>
      </c>
      <c r="D4548">
        <v>58573</v>
      </c>
      <c r="E4548">
        <v>1967</v>
      </c>
    </row>
    <row r="4549" spans="1:5" x14ac:dyDescent="0.25">
      <c r="A4549" t="s">
        <v>2505</v>
      </c>
      <c r="B4549" t="s">
        <v>21990</v>
      </c>
      <c r="C4549">
        <v>2430</v>
      </c>
      <c r="D4549">
        <v>111673</v>
      </c>
      <c r="E4549">
        <v>3430</v>
      </c>
    </row>
    <row r="4550" spans="1:5" x14ac:dyDescent="0.25">
      <c r="A4550" t="s">
        <v>419</v>
      </c>
      <c r="B4550" t="s">
        <v>21992</v>
      </c>
      <c r="C4550">
        <v>3406</v>
      </c>
      <c r="D4550">
        <v>79645</v>
      </c>
      <c r="E4550">
        <v>4142</v>
      </c>
    </row>
    <row r="4551" spans="1:5" x14ac:dyDescent="0.25">
      <c r="A4551" t="s">
        <v>17899</v>
      </c>
      <c r="B4551" t="s">
        <v>21994</v>
      </c>
      <c r="C4551">
        <v>2091</v>
      </c>
      <c r="D4551">
        <v>58081</v>
      </c>
      <c r="E4551">
        <v>2404</v>
      </c>
    </row>
    <row r="4552" spans="1:5" x14ac:dyDescent="0.25">
      <c r="A4552" t="s">
        <v>14820</v>
      </c>
      <c r="B4552" t="s">
        <v>21992</v>
      </c>
      <c r="C4552">
        <v>2764</v>
      </c>
      <c r="D4552">
        <v>99145</v>
      </c>
      <c r="E4552">
        <v>2133</v>
      </c>
    </row>
    <row r="4553" spans="1:5" x14ac:dyDescent="0.25">
      <c r="A4553" t="s">
        <v>14886</v>
      </c>
      <c r="B4553" t="s">
        <v>21993</v>
      </c>
      <c r="C4553">
        <v>4574</v>
      </c>
      <c r="D4553">
        <v>63788</v>
      </c>
      <c r="E4553">
        <v>1558</v>
      </c>
    </row>
    <row r="4554" spans="1:5" x14ac:dyDescent="0.25">
      <c r="A4554" t="s">
        <v>10168</v>
      </c>
      <c r="B4554" t="s">
        <v>21993</v>
      </c>
      <c r="C4554">
        <v>2811</v>
      </c>
      <c r="D4554">
        <v>66888</v>
      </c>
      <c r="E4554">
        <v>3498</v>
      </c>
    </row>
    <row r="4555" spans="1:5" x14ac:dyDescent="0.25">
      <c r="A4555" t="s">
        <v>10073</v>
      </c>
      <c r="B4555" t="s">
        <v>21994</v>
      </c>
      <c r="C4555">
        <v>4107</v>
      </c>
      <c r="D4555">
        <v>106486</v>
      </c>
      <c r="E4555">
        <v>4737</v>
      </c>
    </row>
    <row r="4556" spans="1:5" x14ac:dyDescent="0.25">
      <c r="A4556" t="s">
        <v>3549</v>
      </c>
      <c r="B4556" t="s">
        <v>21993</v>
      </c>
      <c r="C4556">
        <v>1914</v>
      </c>
      <c r="D4556">
        <v>130412</v>
      </c>
      <c r="E4556">
        <v>1613</v>
      </c>
    </row>
    <row r="4557" spans="1:5" x14ac:dyDescent="0.25">
      <c r="A4557" t="s">
        <v>2029</v>
      </c>
      <c r="B4557" t="s">
        <v>21993</v>
      </c>
      <c r="C4557">
        <v>2920</v>
      </c>
      <c r="D4557">
        <v>99755</v>
      </c>
      <c r="E4557">
        <v>4496</v>
      </c>
    </row>
    <row r="4558" spans="1:5" x14ac:dyDescent="0.25">
      <c r="A4558" t="s">
        <v>18290</v>
      </c>
      <c r="B4558" t="s">
        <v>21990</v>
      </c>
      <c r="C4558">
        <v>4336</v>
      </c>
      <c r="D4558">
        <v>79104</v>
      </c>
      <c r="E4558">
        <v>2400</v>
      </c>
    </row>
    <row r="4559" spans="1:5" x14ac:dyDescent="0.25">
      <c r="A4559" t="s">
        <v>16744</v>
      </c>
      <c r="B4559" t="s">
        <v>21990</v>
      </c>
      <c r="C4559">
        <v>2628</v>
      </c>
      <c r="D4559">
        <v>77040</v>
      </c>
      <c r="E4559">
        <v>1011</v>
      </c>
    </row>
    <row r="4560" spans="1:5" x14ac:dyDescent="0.25">
      <c r="A4560" t="s">
        <v>6847</v>
      </c>
      <c r="B4560" t="s">
        <v>21994</v>
      </c>
      <c r="C4560">
        <v>2290</v>
      </c>
      <c r="D4560">
        <v>82504</v>
      </c>
      <c r="E4560">
        <v>3452</v>
      </c>
    </row>
    <row r="4561" spans="1:5" x14ac:dyDescent="0.25">
      <c r="A4561" t="s">
        <v>18593</v>
      </c>
      <c r="B4561" t="s">
        <v>21994</v>
      </c>
      <c r="C4561">
        <v>2647</v>
      </c>
      <c r="D4561">
        <v>64139</v>
      </c>
      <c r="E4561">
        <v>1663</v>
      </c>
    </row>
    <row r="4562" spans="1:5" x14ac:dyDescent="0.25">
      <c r="A4562" t="s">
        <v>5335</v>
      </c>
      <c r="B4562" t="s">
        <v>21991</v>
      </c>
      <c r="C4562">
        <v>3775</v>
      </c>
      <c r="D4562">
        <v>73107</v>
      </c>
      <c r="E4562">
        <v>4314</v>
      </c>
    </row>
    <row r="4563" spans="1:5" x14ac:dyDescent="0.25">
      <c r="A4563" t="s">
        <v>718</v>
      </c>
      <c r="B4563" t="s">
        <v>21990</v>
      </c>
      <c r="C4563">
        <v>2701</v>
      </c>
      <c r="D4563">
        <v>64137</v>
      </c>
      <c r="E4563">
        <v>2654</v>
      </c>
    </row>
    <row r="4564" spans="1:5" x14ac:dyDescent="0.25">
      <c r="A4564" t="s">
        <v>4728</v>
      </c>
      <c r="B4564" t="s">
        <v>21992</v>
      </c>
      <c r="C4564">
        <v>2697</v>
      </c>
      <c r="D4564">
        <v>65218</v>
      </c>
      <c r="E4564">
        <v>4177</v>
      </c>
    </row>
    <row r="4565" spans="1:5" x14ac:dyDescent="0.25">
      <c r="A4565" t="s">
        <v>6634</v>
      </c>
      <c r="B4565" t="s">
        <v>21991</v>
      </c>
      <c r="C4565">
        <v>2307</v>
      </c>
      <c r="D4565">
        <v>67967</v>
      </c>
      <c r="E4565">
        <v>2898</v>
      </c>
    </row>
    <row r="4566" spans="1:5" x14ac:dyDescent="0.25">
      <c r="A4566" t="s">
        <v>13089</v>
      </c>
      <c r="B4566" t="s">
        <v>21991</v>
      </c>
      <c r="C4566">
        <v>2337</v>
      </c>
      <c r="D4566">
        <v>80504</v>
      </c>
      <c r="E4566">
        <v>3976</v>
      </c>
    </row>
    <row r="4567" spans="1:5" x14ac:dyDescent="0.25">
      <c r="A4567" t="s">
        <v>16570</v>
      </c>
      <c r="B4567" t="s">
        <v>21992</v>
      </c>
      <c r="C4567">
        <v>3842</v>
      </c>
      <c r="D4567">
        <v>63710</v>
      </c>
      <c r="E4567">
        <v>4136</v>
      </c>
    </row>
    <row r="4568" spans="1:5" x14ac:dyDescent="0.25">
      <c r="A4568" t="s">
        <v>2656</v>
      </c>
      <c r="B4568" t="s">
        <v>21991</v>
      </c>
      <c r="C4568">
        <v>3514</v>
      </c>
      <c r="D4568">
        <v>116955</v>
      </c>
      <c r="E4568">
        <v>2477</v>
      </c>
    </row>
    <row r="4569" spans="1:5" x14ac:dyDescent="0.25">
      <c r="A4569" t="s">
        <v>15782</v>
      </c>
      <c r="B4569" t="s">
        <v>21991</v>
      </c>
      <c r="C4569">
        <v>2106</v>
      </c>
      <c r="D4569">
        <v>83221</v>
      </c>
      <c r="E4569">
        <v>2950</v>
      </c>
    </row>
    <row r="4570" spans="1:5" x14ac:dyDescent="0.25">
      <c r="A4570" t="s">
        <v>8896</v>
      </c>
      <c r="B4570" t="s">
        <v>21991</v>
      </c>
      <c r="C4570">
        <v>1778</v>
      </c>
      <c r="D4570">
        <v>109860</v>
      </c>
      <c r="E4570">
        <v>3231</v>
      </c>
    </row>
    <row r="4571" spans="1:5" x14ac:dyDescent="0.25">
      <c r="A4571" t="s">
        <v>13853</v>
      </c>
      <c r="B4571" t="s">
        <v>21990</v>
      </c>
      <c r="C4571">
        <v>3176</v>
      </c>
      <c r="D4571">
        <v>136678</v>
      </c>
      <c r="E4571">
        <v>4483</v>
      </c>
    </row>
    <row r="4572" spans="1:5" x14ac:dyDescent="0.25">
      <c r="A4572" t="s">
        <v>8830</v>
      </c>
      <c r="B4572" t="s">
        <v>21990</v>
      </c>
      <c r="C4572">
        <v>1177</v>
      </c>
      <c r="D4572">
        <v>76044</v>
      </c>
      <c r="E4572">
        <v>5581</v>
      </c>
    </row>
    <row r="4573" spans="1:5" x14ac:dyDescent="0.25">
      <c r="A4573" t="s">
        <v>1288</v>
      </c>
      <c r="B4573" t="s">
        <v>21990</v>
      </c>
      <c r="C4573">
        <v>1293</v>
      </c>
      <c r="D4573">
        <v>77468</v>
      </c>
      <c r="E4573">
        <v>2533</v>
      </c>
    </row>
    <row r="4574" spans="1:5" x14ac:dyDescent="0.25">
      <c r="A4574" t="s">
        <v>14675</v>
      </c>
      <c r="B4574" t="s">
        <v>21991</v>
      </c>
      <c r="C4574">
        <v>3202</v>
      </c>
      <c r="D4574">
        <v>45859</v>
      </c>
      <c r="E4574">
        <v>4366</v>
      </c>
    </row>
    <row r="4575" spans="1:5" x14ac:dyDescent="0.25">
      <c r="A4575" t="s">
        <v>18818</v>
      </c>
      <c r="B4575" t="s">
        <v>21993</v>
      </c>
      <c r="C4575">
        <v>3584</v>
      </c>
      <c r="D4575">
        <v>87096</v>
      </c>
      <c r="E4575">
        <v>2775</v>
      </c>
    </row>
    <row r="4576" spans="1:5" x14ac:dyDescent="0.25">
      <c r="A4576" t="s">
        <v>16378</v>
      </c>
      <c r="B4576" t="s">
        <v>21993</v>
      </c>
      <c r="C4576">
        <v>1784</v>
      </c>
      <c r="D4576">
        <v>76556</v>
      </c>
      <c r="E4576">
        <v>4269</v>
      </c>
    </row>
    <row r="4577" spans="1:5" x14ac:dyDescent="0.25">
      <c r="A4577" t="s">
        <v>13961</v>
      </c>
      <c r="B4577" t="s">
        <v>21990</v>
      </c>
      <c r="C4577">
        <v>2833</v>
      </c>
      <c r="D4577">
        <v>98573</v>
      </c>
      <c r="E4577">
        <v>5951</v>
      </c>
    </row>
    <row r="4578" spans="1:5" x14ac:dyDescent="0.25">
      <c r="A4578" t="s">
        <v>5998</v>
      </c>
      <c r="B4578" t="s">
        <v>21994</v>
      </c>
      <c r="C4578">
        <v>2334</v>
      </c>
      <c r="D4578">
        <v>89039</v>
      </c>
      <c r="E4578">
        <v>3007</v>
      </c>
    </row>
    <row r="4579" spans="1:5" x14ac:dyDescent="0.25">
      <c r="A4579" t="s">
        <v>19511</v>
      </c>
      <c r="B4579" t="s">
        <v>21994</v>
      </c>
      <c r="C4579">
        <v>2232</v>
      </c>
      <c r="D4579">
        <v>80981</v>
      </c>
      <c r="E4579">
        <v>3686</v>
      </c>
    </row>
    <row r="4580" spans="1:5" x14ac:dyDescent="0.25">
      <c r="A4580" t="s">
        <v>8247</v>
      </c>
      <c r="B4580" t="s">
        <v>21991</v>
      </c>
      <c r="C4580">
        <v>2329</v>
      </c>
      <c r="D4580">
        <v>67754</v>
      </c>
      <c r="E4580">
        <v>3942</v>
      </c>
    </row>
    <row r="4581" spans="1:5" x14ac:dyDescent="0.25">
      <c r="A4581" t="s">
        <v>8434</v>
      </c>
      <c r="B4581" t="s">
        <v>21992</v>
      </c>
      <c r="C4581">
        <v>3389</v>
      </c>
      <c r="D4581">
        <v>68221</v>
      </c>
      <c r="E4581">
        <v>3587</v>
      </c>
    </row>
    <row r="4582" spans="1:5" x14ac:dyDescent="0.25">
      <c r="A4582" t="s">
        <v>652</v>
      </c>
      <c r="B4582" t="s">
        <v>21993</v>
      </c>
      <c r="C4582">
        <v>3500</v>
      </c>
      <c r="D4582">
        <v>100934</v>
      </c>
      <c r="E4582">
        <v>4215</v>
      </c>
    </row>
    <row r="4583" spans="1:5" x14ac:dyDescent="0.25">
      <c r="A4583" t="s">
        <v>5315</v>
      </c>
      <c r="B4583" t="s">
        <v>21994</v>
      </c>
      <c r="C4583">
        <v>3153</v>
      </c>
      <c r="D4583">
        <v>118130</v>
      </c>
      <c r="E4583">
        <v>5498</v>
      </c>
    </row>
    <row r="4584" spans="1:5" x14ac:dyDescent="0.25">
      <c r="A4584" t="s">
        <v>20028</v>
      </c>
      <c r="B4584" t="s">
        <v>21990</v>
      </c>
      <c r="C4584">
        <v>1947</v>
      </c>
      <c r="D4584">
        <v>156136</v>
      </c>
      <c r="E4584">
        <v>4882</v>
      </c>
    </row>
    <row r="4585" spans="1:5" x14ac:dyDescent="0.25">
      <c r="A4585" t="s">
        <v>16660</v>
      </c>
      <c r="B4585" t="s">
        <v>21994</v>
      </c>
      <c r="C4585">
        <v>1937</v>
      </c>
      <c r="D4585">
        <v>45974</v>
      </c>
      <c r="E4585">
        <v>2249</v>
      </c>
    </row>
    <row r="4586" spans="1:5" x14ac:dyDescent="0.25">
      <c r="A4586" t="s">
        <v>10502</v>
      </c>
      <c r="B4586" t="s">
        <v>21990</v>
      </c>
      <c r="C4586">
        <v>1238</v>
      </c>
      <c r="D4586">
        <v>80628</v>
      </c>
      <c r="E4586">
        <v>1228</v>
      </c>
    </row>
    <row r="4587" spans="1:5" x14ac:dyDescent="0.25">
      <c r="A4587" t="s">
        <v>13299</v>
      </c>
      <c r="B4587" t="s">
        <v>21993</v>
      </c>
      <c r="C4587">
        <v>3503</v>
      </c>
      <c r="D4587">
        <v>86621</v>
      </c>
      <c r="E4587">
        <v>4314</v>
      </c>
    </row>
    <row r="4588" spans="1:5" x14ac:dyDescent="0.25">
      <c r="A4588" t="s">
        <v>6879</v>
      </c>
      <c r="B4588" t="s">
        <v>21990</v>
      </c>
      <c r="C4588">
        <v>2382</v>
      </c>
      <c r="D4588">
        <v>56034</v>
      </c>
      <c r="E4588">
        <v>4148</v>
      </c>
    </row>
    <row r="4589" spans="1:5" x14ac:dyDescent="0.25">
      <c r="A4589" t="s">
        <v>1906</v>
      </c>
      <c r="B4589" t="s">
        <v>21993</v>
      </c>
      <c r="C4589">
        <v>3795</v>
      </c>
      <c r="D4589">
        <v>51568</v>
      </c>
      <c r="E4589">
        <v>4246</v>
      </c>
    </row>
    <row r="4590" spans="1:5" x14ac:dyDescent="0.25">
      <c r="A4590" t="s">
        <v>16580</v>
      </c>
      <c r="B4590" t="s">
        <v>21994</v>
      </c>
      <c r="C4590">
        <v>3840</v>
      </c>
      <c r="D4590">
        <v>77867</v>
      </c>
      <c r="E4590">
        <v>2572</v>
      </c>
    </row>
    <row r="4591" spans="1:5" x14ac:dyDescent="0.25">
      <c r="A4591" t="s">
        <v>16870</v>
      </c>
      <c r="B4591" t="s">
        <v>21991</v>
      </c>
      <c r="C4591">
        <v>2994</v>
      </c>
      <c r="D4591">
        <v>96755</v>
      </c>
      <c r="E4591">
        <v>3610</v>
      </c>
    </row>
    <row r="4592" spans="1:5" x14ac:dyDescent="0.25">
      <c r="A4592" t="s">
        <v>9612</v>
      </c>
      <c r="B4592" t="s">
        <v>21993</v>
      </c>
      <c r="C4592">
        <v>5388</v>
      </c>
      <c r="D4592">
        <v>46195</v>
      </c>
      <c r="E4592">
        <v>5728</v>
      </c>
    </row>
    <row r="4593" spans="1:5" x14ac:dyDescent="0.25">
      <c r="A4593" t="s">
        <v>11358</v>
      </c>
      <c r="B4593" t="s">
        <v>21991</v>
      </c>
      <c r="C4593">
        <v>3522</v>
      </c>
      <c r="D4593">
        <v>52184</v>
      </c>
      <c r="E4593">
        <v>3673</v>
      </c>
    </row>
    <row r="4594" spans="1:5" x14ac:dyDescent="0.25">
      <c r="A4594" t="s">
        <v>15699</v>
      </c>
      <c r="B4594" t="s">
        <v>21993</v>
      </c>
      <c r="C4594">
        <v>2353</v>
      </c>
      <c r="D4594">
        <v>92930</v>
      </c>
      <c r="E4594">
        <v>4503</v>
      </c>
    </row>
    <row r="4595" spans="1:5" x14ac:dyDescent="0.25">
      <c r="A4595" t="s">
        <v>9596</v>
      </c>
      <c r="B4595" t="s">
        <v>21994</v>
      </c>
      <c r="C4595">
        <v>4405</v>
      </c>
      <c r="D4595">
        <v>111047</v>
      </c>
      <c r="E4595">
        <v>3257</v>
      </c>
    </row>
    <row r="4596" spans="1:5" x14ac:dyDescent="0.25">
      <c r="A4596" t="s">
        <v>805</v>
      </c>
      <c r="B4596" t="s">
        <v>21991</v>
      </c>
      <c r="C4596">
        <v>1865</v>
      </c>
      <c r="D4596">
        <v>108766</v>
      </c>
      <c r="E4596">
        <v>1831</v>
      </c>
    </row>
    <row r="4597" spans="1:5" x14ac:dyDescent="0.25">
      <c r="A4597" t="s">
        <v>19685</v>
      </c>
      <c r="B4597" t="s">
        <v>21990</v>
      </c>
      <c r="C4597">
        <v>1296</v>
      </c>
      <c r="D4597">
        <v>90612</v>
      </c>
      <c r="E4597">
        <v>4963</v>
      </c>
    </row>
    <row r="4598" spans="1:5" x14ac:dyDescent="0.25">
      <c r="A4598" t="s">
        <v>14514</v>
      </c>
      <c r="B4598" t="s">
        <v>21993</v>
      </c>
      <c r="C4598">
        <v>3550</v>
      </c>
      <c r="D4598">
        <v>42587</v>
      </c>
      <c r="E4598">
        <v>3703</v>
      </c>
    </row>
    <row r="4599" spans="1:5" x14ac:dyDescent="0.25">
      <c r="A4599" t="s">
        <v>1631</v>
      </c>
      <c r="B4599" t="s">
        <v>21993</v>
      </c>
      <c r="C4599">
        <v>2150</v>
      </c>
      <c r="D4599">
        <v>72949</v>
      </c>
      <c r="E4599">
        <v>4393</v>
      </c>
    </row>
    <row r="4600" spans="1:5" x14ac:dyDescent="0.25">
      <c r="A4600" t="s">
        <v>3818</v>
      </c>
      <c r="B4600" t="s">
        <v>21992</v>
      </c>
      <c r="C4600">
        <v>1816</v>
      </c>
      <c r="D4600">
        <v>68268</v>
      </c>
      <c r="E4600">
        <v>2602</v>
      </c>
    </row>
    <row r="4601" spans="1:5" x14ac:dyDescent="0.25">
      <c r="A4601" t="s">
        <v>4115</v>
      </c>
      <c r="B4601" t="s">
        <v>21992</v>
      </c>
      <c r="C4601">
        <v>3651</v>
      </c>
      <c r="D4601">
        <v>88348</v>
      </c>
      <c r="E4601">
        <v>2949</v>
      </c>
    </row>
    <row r="4602" spans="1:5" x14ac:dyDescent="0.25">
      <c r="A4602" t="s">
        <v>18968</v>
      </c>
      <c r="B4602" t="s">
        <v>21992</v>
      </c>
      <c r="C4602">
        <v>5054</v>
      </c>
      <c r="D4602">
        <v>77656</v>
      </c>
      <c r="E4602">
        <v>3089</v>
      </c>
    </row>
    <row r="4603" spans="1:5" x14ac:dyDescent="0.25">
      <c r="A4603" t="s">
        <v>7678</v>
      </c>
      <c r="B4603" t="s">
        <v>21990</v>
      </c>
      <c r="C4603">
        <v>2569</v>
      </c>
      <c r="D4603">
        <v>121197</v>
      </c>
      <c r="E4603">
        <v>4956</v>
      </c>
    </row>
    <row r="4604" spans="1:5" x14ac:dyDescent="0.25">
      <c r="A4604" t="s">
        <v>10890</v>
      </c>
      <c r="B4604" t="s">
        <v>21993</v>
      </c>
      <c r="C4604">
        <v>3240</v>
      </c>
      <c r="D4604">
        <v>15272</v>
      </c>
      <c r="E4604">
        <v>5526</v>
      </c>
    </row>
    <row r="4605" spans="1:5" x14ac:dyDescent="0.25">
      <c r="A4605" t="s">
        <v>10390</v>
      </c>
      <c r="B4605" t="s">
        <v>21992</v>
      </c>
      <c r="C4605">
        <v>2106</v>
      </c>
      <c r="D4605">
        <v>62705</v>
      </c>
      <c r="E4605">
        <v>2499</v>
      </c>
    </row>
    <row r="4606" spans="1:5" x14ac:dyDescent="0.25">
      <c r="A4606" t="s">
        <v>8410</v>
      </c>
      <c r="B4606" t="s">
        <v>21993</v>
      </c>
      <c r="C4606">
        <v>2136</v>
      </c>
      <c r="D4606">
        <v>37312</v>
      </c>
      <c r="E4606">
        <v>2549</v>
      </c>
    </row>
    <row r="4607" spans="1:5" x14ac:dyDescent="0.25">
      <c r="A4607" t="s">
        <v>14655</v>
      </c>
      <c r="B4607" t="s">
        <v>21991</v>
      </c>
      <c r="C4607">
        <v>812</v>
      </c>
      <c r="D4607">
        <v>66624</v>
      </c>
      <c r="E4607">
        <v>4560</v>
      </c>
    </row>
    <row r="4608" spans="1:5" x14ac:dyDescent="0.25">
      <c r="A4608" t="s">
        <v>5005</v>
      </c>
      <c r="B4608" t="s">
        <v>21991</v>
      </c>
      <c r="C4608">
        <v>34</v>
      </c>
      <c r="D4608">
        <v>80752</v>
      </c>
      <c r="E4608">
        <v>4905</v>
      </c>
    </row>
    <row r="4609" spans="1:5" x14ac:dyDescent="0.25">
      <c r="A4609" t="s">
        <v>1920</v>
      </c>
      <c r="B4609" t="s">
        <v>21991</v>
      </c>
      <c r="C4609">
        <v>4572</v>
      </c>
      <c r="D4609">
        <v>96801</v>
      </c>
      <c r="E4609">
        <v>2913</v>
      </c>
    </row>
    <row r="4610" spans="1:5" x14ac:dyDescent="0.25">
      <c r="A4610" t="s">
        <v>6719</v>
      </c>
      <c r="B4610" t="s">
        <v>21990</v>
      </c>
      <c r="C4610">
        <v>2261</v>
      </c>
      <c r="D4610">
        <v>110600</v>
      </c>
      <c r="E4610">
        <v>3717</v>
      </c>
    </row>
    <row r="4611" spans="1:5" x14ac:dyDescent="0.25">
      <c r="A4611" t="s">
        <v>364</v>
      </c>
      <c r="B4611" t="s">
        <v>21994</v>
      </c>
      <c r="C4611">
        <v>3611</v>
      </c>
      <c r="D4611">
        <v>51453</v>
      </c>
      <c r="E4611">
        <v>2402</v>
      </c>
    </row>
    <row r="4612" spans="1:5" x14ac:dyDescent="0.25">
      <c r="A4612" t="s">
        <v>11745</v>
      </c>
      <c r="B4612" t="s">
        <v>21993</v>
      </c>
      <c r="C4612">
        <v>1101</v>
      </c>
      <c r="D4612">
        <v>146028</v>
      </c>
      <c r="E4612">
        <v>5015</v>
      </c>
    </row>
    <row r="4613" spans="1:5" x14ac:dyDescent="0.25">
      <c r="A4613" t="s">
        <v>3567</v>
      </c>
      <c r="B4613" t="s">
        <v>21993</v>
      </c>
      <c r="C4613">
        <v>4054</v>
      </c>
      <c r="D4613">
        <v>65523</v>
      </c>
      <c r="E4613">
        <v>5285</v>
      </c>
    </row>
    <row r="4614" spans="1:5" x14ac:dyDescent="0.25">
      <c r="A4614" t="s">
        <v>10996</v>
      </c>
      <c r="B4614" t="s">
        <v>21993</v>
      </c>
      <c r="C4614">
        <v>3020</v>
      </c>
      <c r="D4614">
        <v>113192</v>
      </c>
      <c r="E4614">
        <v>3433</v>
      </c>
    </row>
    <row r="4615" spans="1:5" x14ac:dyDescent="0.25">
      <c r="A4615" t="s">
        <v>8211</v>
      </c>
      <c r="B4615" t="s">
        <v>21991</v>
      </c>
      <c r="C4615">
        <v>4187</v>
      </c>
      <c r="D4615">
        <v>83907</v>
      </c>
      <c r="E4615">
        <v>3055</v>
      </c>
    </row>
    <row r="4616" spans="1:5" x14ac:dyDescent="0.25">
      <c r="A4616" t="s">
        <v>13347</v>
      </c>
      <c r="B4616" t="s">
        <v>21992</v>
      </c>
      <c r="C4616">
        <v>5299</v>
      </c>
      <c r="D4616">
        <v>38941</v>
      </c>
      <c r="E4616">
        <v>2870</v>
      </c>
    </row>
    <row r="4617" spans="1:5" x14ac:dyDescent="0.25">
      <c r="A4617" t="s">
        <v>12613</v>
      </c>
      <c r="B4617" t="s">
        <v>21992</v>
      </c>
      <c r="C4617">
        <v>2570</v>
      </c>
      <c r="D4617">
        <v>41963</v>
      </c>
      <c r="E4617">
        <v>3660</v>
      </c>
    </row>
    <row r="4618" spans="1:5" x14ac:dyDescent="0.25">
      <c r="A4618" t="s">
        <v>1384</v>
      </c>
      <c r="B4618" t="s">
        <v>21994</v>
      </c>
      <c r="C4618">
        <v>3729</v>
      </c>
      <c r="D4618">
        <v>126156</v>
      </c>
      <c r="E4618">
        <v>3764</v>
      </c>
    </row>
    <row r="4619" spans="1:5" x14ac:dyDescent="0.25">
      <c r="A4619" t="s">
        <v>8135</v>
      </c>
      <c r="B4619" t="s">
        <v>21991</v>
      </c>
      <c r="C4619">
        <v>2304</v>
      </c>
      <c r="D4619">
        <v>92583</v>
      </c>
      <c r="E4619">
        <v>3083</v>
      </c>
    </row>
    <row r="4620" spans="1:5" x14ac:dyDescent="0.25">
      <c r="A4620" t="s">
        <v>17135</v>
      </c>
      <c r="B4620" t="s">
        <v>21990</v>
      </c>
      <c r="C4620">
        <v>3050</v>
      </c>
      <c r="D4620">
        <v>99491</v>
      </c>
      <c r="E4620">
        <v>4197</v>
      </c>
    </row>
    <row r="4621" spans="1:5" x14ac:dyDescent="0.25">
      <c r="A4621" t="s">
        <v>2804</v>
      </c>
      <c r="B4621" t="s">
        <v>21993</v>
      </c>
      <c r="C4621">
        <v>1395</v>
      </c>
      <c r="D4621">
        <v>101729</v>
      </c>
      <c r="E4621">
        <v>2467</v>
      </c>
    </row>
    <row r="4622" spans="1:5" x14ac:dyDescent="0.25">
      <c r="A4622" t="s">
        <v>15856</v>
      </c>
      <c r="B4622" t="s">
        <v>21992</v>
      </c>
      <c r="C4622">
        <v>1854</v>
      </c>
      <c r="D4622">
        <v>66657</v>
      </c>
      <c r="E4622">
        <v>4283</v>
      </c>
    </row>
    <row r="4623" spans="1:5" x14ac:dyDescent="0.25">
      <c r="A4623" t="s">
        <v>19973</v>
      </c>
      <c r="B4623" t="s">
        <v>21992</v>
      </c>
      <c r="C4623">
        <v>5178</v>
      </c>
      <c r="D4623">
        <v>64720</v>
      </c>
      <c r="E4623">
        <v>4309</v>
      </c>
    </row>
    <row r="4624" spans="1:5" x14ac:dyDescent="0.25">
      <c r="A4624" t="s">
        <v>6628</v>
      </c>
      <c r="B4624" t="s">
        <v>21991</v>
      </c>
      <c r="C4624">
        <v>3509</v>
      </c>
      <c r="D4624">
        <v>61431</v>
      </c>
      <c r="E4624">
        <v>1200</v>
      </c>
    </row>
    <row r="4625" spans="1:5" x14ac:dyDescent="0.25">
      <c r="A4625" t="s">
        <v>7464</v>
      </c>
      <c r="B4625" t="s">
        <v>21990</v>
      </c>
      <c r="C4625">
        <v>1785</v>
      </c>
      <c r="D4625">
        <v>108814</v>
      </c>
      <c r="E4625">
        <v>3721</v>
      </c>
    </row>
    <row r="4626" spans="1:5" x14ac:dyDescent="0.25">
      <c r="A4626" t="s">
        <v>10344</v>
      </c>
      <c r="B4626" t="s">
        <v>21993</v>
      </c>
      <c r="C4626">
        <v>1881</v>
      </c>
      <c r="D4626">
        <v>74821</v>
      </c>
      <c r="E4626">
        <v>4332</v>
      </c>
    </row>
    <row r="4627" spans="1:5" x14ac:dyDescent="0.25">
      <c r="A4627" t="s">
        <v>2025</v>
      </c>
      <c r="B4627" t="s">
        <v>21991</v>
      </c>
      <c r="C4627">
        <v>2457</v>
      </c>
      <c r="D4627">
        <v>51050</v>
      </c>
      <c r="E4627">
        <v>3319</v>
      </c>
    </row>
    <row r="4628" spans="1:5" x14ac:dyDescent="0.25">
      <c r="A4628" t="s">
        <v>13303</v>
      </c>
      <c r="B4628" t="s">
        <v>21993</v>
      </c>
      <c r="C4628">
        <v>3117</v>
      </c>
      <c r="D4628">
        <v>69074</v>
      </c>
      <c r="E4628">
        <v>3491</v>
      </c>
    </row>
    <row r="4629" spans="1:5" x14ac:dyDescent="0.25">
      <c r="A4629" t="s">
        <v>624</v>
      </c>
      <c r="B4629" t="s">
        <v>21991</v>
      </c>
      <c r="C4629">
        <v>2267</v>
      </c>
      <c r="D4629">
        <v>39771</v>
      </c>
      <c r="E4629">
        <v>2990</v>
      </c>
    </row>
    <row r="4630" spans="1:5" x14ac:dyDescent="0.25">
      <c r="A4630" t="s">
        <v>138</v>
      </c>
      <c r="B4630" t="s">
        <v>21994</v>
      </c>
      <c r="C4630">
        <v>2825</v>
      </c>
      <c r="D4630">
        <v>81458</v>
      </c>
      <c r="E4630">
        <v>4501</v>
      </c>
    </row>
    <row r="4631" spans="1:5" x14ac:dyDescent="0.25">
      <c r="A4631" t="s">
        <v>11514</v>
      </c>
      <c r="B4631" t="s">
        <v>21994</v>
      </c>
      <c r="C4631">
        <v>2698</v>
      </c>
      <c r="D4631">
        <v>64217</v>
      </c>
      <c r="E4631">
        <v>4515</v>
      </c>
    </row>
    <row r="4632" spans="1:5" x14ac:dyDescent="0.25">
      <c r="A4632" t="s">
        <v>8163</v>
      </c>
      <c r="B4632" t="s">
        <v>21991</v>
      </c>
      <c r="C4632">
        <v>1955</v>
      </c>
      <c r="D4632">
        <v>101251</v>
      </c>
      <c r="E4632">
        <v>3565</v>
      </c>
    </row>
    <row r="4633" spans="1:5" x14ac:dyDescent="0.25">
      <c r="A4633" t="s">
        <v>18296</v>
      </c>
      <c r="B4633" t="s">
        <v>21991</v>
      </c>
      <c r="C4633">
        <v>1762</v>
      </c>
      <c r="D4633">
        <v>85121</v>
      </c>
      <c r="E4633">
        <v>2762</v>
      </c>
    </row>
    <row r="4634" spans="1:5" x14ac:dyDescent="0.25">
      <c r="A4634" t="s">
        <v>3871</v>
      </c>
      <c r="B4634" t="s">
        <v>21991</v>
      </c>
      <c r="C4634">
        <v>2984</v>
      </c>
      <c r="D4634">
        <v>84536</v>
      </c>
      <c r="E4634">
        <v>6232</v>
      </c>
    </row>
    <row r="4635" spans="1:5" x14ac:dyDescent="0.25">
      <c r="A4635" t="s">
        <v>1729</v>
      </c>
      <c r="B4635" t="s">
        <v>21990</v>
      </c>
      <c r="C4635">
        <v>2700</v>
      </c>
      <c r="D4635">
        <v>73459</v>
      </c>
      <c r="E4635">
        <v>4640</v>
      </c>
    </row>
    <row r="4636" spans="1:5" x14ac:dyDescent="0.25">
      <c r="A4636" t="s">
        <v>16144</v>
      </c>
      <c r="B4636" t="s">
        <v>21994</v>
      </c>
      <c r="C4636">
        <v>4746</v>
      </c>
      <c r="D4636">
        <v>132771</v>
      </c>
      <c r="E4636">
        <v>4469</v>
      </c>
    </row>
    <row r="4637" spans="1:5" x14ac:dyDescent="0.25">
      <c r="A4637" t="s">
        <v>12683</v>
      </c>
      <c r="B4637" t="s">
        <v>21992</v>
      </c>
      <c r="C4637">
        <v>2666</v>
      </c>
      <c r="D4637">
        <v>61241</v>
      </c>
      <c r="E4637">
        <v>4498</v>
      </c>
    </row>
    <row r="4638" spans="1:5" x14ac:dyDescent="0.25">
      <c r="A4638" t="s">
        <v>12675</v>
      </c>
      <c r="B4638" t="s">
        <v>21992</v>
      </c>
      <c r="C4638">
        <v>3452</v>
      </c>
      <c r="D4638">
        <v>50069</v>
      </c>
      <c r="E4638">
        <v>4312</v>
      </c>
    </row>
    <row r="4639" spans="1:5" x14ac:dyDescent="0.25">
      <c r="A4639" t="s">
        <v>613</v>
      </c>
      <c r="B4639" t="s">
        <v>21994</v>
      </c>
      <c r="C4639">
        <v>4745</v>
      </c>
      <c r="D4639">
        <v>78524</v>
      </c>
      <c r="E4639">
        <v>4270</v>
      </c>
    </row>
    <row r="4640" spans="1:5" x14ac:dyDescent="0.25">
      <c r="A4640" t="s">
        <v>9644</v>
      </c>
      <c r="B4640" t="s">
        <v>21994</v>
      </c>
      <c r="C4640">
        <v>2891</v>
      </c>
      <c r="D4640">
        <v>154681</v>
      </c>
      <c r="E4640">
        <v>2481</v>
      </c>
    </row>
    <row r="4641" spans="1:5" x14ac:dyDescent="0.25">
      <c r="A4641" t="s">
        <v>16914</v>
      </c>
      <c r="B4641" t="s">
        <v>21990</v>
      </c>
      <c r="C4641">
        <v>4700</v>
      </c>
      <c r="D4641">
        <v>25625</v>
      </c>
      <c r="E4641">
        <v>4837</v>
      </c>
    </row>
    <row r="4642" spans="1:5" x14ac:dyDescent="0.25">
      <c r="A4642" t="s">
        <v>15449</v>
      </c>
      <c r="B4642" t="s">
        <v>21990</v>
      </c>
      <c r="C4642">
        <v>2051</v>
      </c>
      <c r="D4642">
        <v>81795</v>
      </c>
      <c r="E4642">
        <v>4622</v>
      </c>
    </row>
    <row r="4643" spans="1:5" x14ac:dyDescent="0.25">
      <c r="A4643" t="s">
        <v>19659</v>
      </c>
      <c r="B4643" t="s">
        <v>21990</v>
      </c>
      <c r="C4643">
        <v>2051</v>
      </c>
      <c r="D4643">
        <v>60675</v>
      </c>
      <c r="E4643">
        <v>4568</v>
      </c>
    </row>
    <row r="4644" spans="1:5" x14ac:dyDescent="0.25">
      <c r="A4644" t="s">
        <v>9594</v>
      </c>
      <c r="B4644" t="s">
        <v>21993</v>
      </c>
      <c r="C4644">
        <v>1129</v>
      </c>
      <c r="D4644">
        <v>79539</v>
      </c>
      <c r="E4644">
        <v>3360</v>
      </c>
    </row>
    <row r="4645" spans="1:5" x14ac:dyDescent="0.25">
      <c r="A4645" t="s">
        <v>3804</v>
      </c>
      <c r="B4645" t="s">
        <v>21990</v>
      </c>
      <c r="C4645">
        <v>2026</v>
      </c>
      <c r="D4645">
        <v>55701</v>
      </c>
      <c r="E4645">
        <v>3927</v>
      </c>
    </row>
    <row r="4646" spans="1:5" x14ac:dyDescent="0.25">
      <c r="A4646" t="s">
        <v>6020</v>
      </c>
      <c r="B4646" t="s">
        <v>21991</v>
      </c>
      <c r="C4646">
        <v>1505</v>
      </c>
      <c r="D4646">
        <v>152886</v>
      </c>
      <c r="E4646">
        <v>4235</v>
      </c>
    </row>
    <row r="4647" spans="1:5" x14ac:dyDescent="0.25">
      <c r="A4647" t="s">
        <v>11178</v>
      </c>
      <c r="B4647" t="s">
        <v>21992</v>
      </c>
      <c r="C4647">
        <v>2513</v>
      </c>
      <c r="D4647">
        <v>94452</v>
      </c>
      <c r="E4647">
        <v>6353</v>
      </c>
    </row>
    <row r="4648" spans="1:5" x14ac:dyDescent="0.25">
      <c r="A4648" t="s">
        <v>11426</v>
      </c>
      <c r="B4648" t="s">
        <v>21993</v>
      </c>
      <c r="C4648">
        <v>2281</v>
      </c>
      <c r="D4648">
        <v>57421</v>
      </c>
      <c r="E4648">
        <v>5224</v>
      </c>
    </row>
    <row r="4649" spans="1:5" x14ac:dyDescent="0.25">
      <c r="A4649" t="s">
        <v>6313</v>
      </c>
      <c r="B4649" t="s">
        <v>21990</v>
      </c>
      <c r="C4649">
        <v>3026</v>
      </c>
      <c r="D4649">
        <v>105767</v>
      </c>
      <c r="E4649">
        <v>5646</v>
      </c>
    </row>
    <row r="4650" spans="1:5" x14ac:dyDescent="0.25">
      <c r="A4650" t="s">
        <v>6056</v>
      </c>
      <c r="B4650" t="s">
        <v>21992</v>
      </c>
      <c r="C4650">
        <v>4166</v>
      </c>
      <c r="D4650">
        <v>79339</v>
      </c>
      <c r="E4650">
        <v>3456</v>
      </c>
    </row>
    <row r="4651" spans="1:5" x14ac:dyDescent="0.25">
      <c r="A4651" t="s">
        <v>3580</v>
      </c>
      <c r="B4651" t="s">
        <v>21992</v>
      </c>
      <c r="C4651">
        <v>3324</v>
      </c>
      <c r="D4651">
        <v>74127</v>
      </c>
      <c r="E4651">
        <v>4363</v>
      </c>
    </row>
    <row r="4652" spans="1:5" x14ac:dyDescent="0.25">
      <c r="A4652" t="s">
        <v>17043</v>
      </c>
      <c r="B4652" t="s">
        <v>21992</v>
      </c>
      <c r="C4652">
        <v>3399</v>
      </c>
      <c r="D4652">
        <v>89492</v>
      </c>
      <c r="E4652">
        <v>4958</v>
      </c>
    </row>
    <row r="4653" spans="1:5" x14ac:dyDescent="0.25">
      <c r="A4653" t="s">
        <v>14573</v>
      </c>
      <c r="B4653" t="s">
        <v>21994</v>
      </c>
      <c r="C4653">
        <v>4871</v>
      </c>
      <c r="D4653">
        <v>106614</v>
      </c>
      <c r="E4653">
        <v>4204</v>
      </c>
    </row>
    <row r="4654" spans="1:5" x14ac:dyDescent="0.25">
      <c r="A4654" t="s">
        <v>8023</v>
      </c>
      <c r="B4654" t="s">
        <v>21992</v>
      </c>
      <c r="C4654">
        <v>3071</v>
      </c>
      <c r="D4654">
        <v>63248</v>
      </c>
      <c r="E4654">
        <v>5204</v>
      </c>
    </row>
    <row r="4655" spans="1:5" x14ac:dyDescent="0.25">
      <c r="A4655" t="s">
        <v>7752</v>
      </c>
      <c r="B4655" t="s">
        <v>21993</v>
      </c>
      <c r="C4655">
        <v>1101</v>
      </c>
      <c r="D4655">
        <v>47405</v>
      </c>
      <c r="E4655">
        <v>1622</v>
      </c>
    </row>
    <row r="4656" spans="1:5" x14ac:dyDescent="0.25">
      <c r="A4656" t="s">
        <v>18389</v>
      </c>
      <c r="B4656" t="s">
        <v>21994</v>
      </c>
      <c r="C4656">
        <v>3735</v>
      </c>
      <c r="D4656">
        <v>86079</v>
      </c>
      <c r="E4656">
        <v>3860</v>
      </c>
    </row>
    <row r="4657" spans="1:5" x14ac:dyDescent="0.25">
      <c r="A4657" t="s">
        <v>18717</v>
      </c>
      <c r="B4657" t="s">
        <v>21992</v>
      </c>
      <c r="C4657">
        <v>2732</v>
      </c>
      <c r="D4657">
        <v>37356</v>
      </c>
      <c r="E4657">
        <v>4090</v>
      </c>
    </row>
    <row r="4658" spans="1:5" x14ac:dyDescent="0.25">
      <c r="A4658" t="s">
        <v>17282</v>
      </c>
      <c r="B4658" t="s">
        <v>21991</v>
      </c>
      <c r="C4658">
        <v>1900</v>
      </c>
      <c r="D4658">
        <v>113863</v>
      </c>
      <c r="E4658">
        <v>5087</v>
      </c>
    </row>
    <row r="4659" spans="1:5" x14ac:dyDescent="0.25">
      <c r="A4659" t="s">
        <v>6178</v>
      </c>
      <c r="B4659" t="s">
        <v>21991</v>
      </c>
      <c r="C4659">
        <v>2667</v>
      </c>
      <c r="D4659">
        <v>116402</v>
      </c>
      <c r="E4659">
        <v>3607</v>
      </c>
    </row>
    <row r="4660" spans="1:5" x14ac:dyDescent="0.25">
      <c r="A4660" t="s">
        <v>20146</v>
      </c>
      <c r="B4660" t="s">
        <v>21993</v>
      </c>
      <c r="C4660">
        <v>3942</v>
      </c>
      <c r="D4660">
        <v>56630</v>
      </c>
      <c r="E4660">
        <v>3772</v>
      </c>
    </row>
    <row r="4661" spans="1:5" x14ac:dyDescent="0.25">
      <c r="A4661" t="s">
        <v>15311</v>
      </c>
      <c r="B4661" t="s">
        <v>21990</v>
      </c>
      <c r="C4661">
        <v>3511</v>
      </c>
      <c r="D4661">
        <v>107719</v>
      </c>
      <c r="E4661">
        <v>5366</v>
      </c>
    </row>
    <row r="4662" spans="1:5" x14ac:dyDescent="0.25">
      <c r="A4662" t="s">
        <v>13705</v>
      </c>
      <c r="B4662" t="s">
        <v>21994</v>
      </c>
      <c r="C4662">
        <v>2508</v>
      </c>
      <c r="D4662">
        <v>127386</v>
      </c>
      <c r="E4662">
        <v>4775</v>
      </c>
    </row>
    <row r="4663" spans="1:5" x14ac:dyDescent="0.25">
      <c r="A4663" t="s">
        <v>11332</v>
      </c>
      <c r="B4663" t="s">
        <v>21994</v>
      </c>
      <c r="C4663">
        <v>3301</v>
      </c>
      <c r="D4663">
        <v>82844</v>
      </c>
      <c r="E4663">
        <v>794</v>
      </c>
    </row>
    <row r="4664" spans="1:5" x14ac:dyDescent="0.25">
      <c r="A4664" t="s">
        <v>4552</v>
      </c>
      <c r="B4664" t="s">
        <v>21993</v>
      </c>
      <c r="C4664">
        <v>1264</v>
      </c>
      <c r="D4664">
        <v>120395</v>
      </c>
      <c r="E4664">
        <v>4611</v>
      </c>
    </row>
    <row r="4665" spans="1:5" x14ac:dyDescent="0.25">
      <c r="A4665" t="s">
        <v>18256</v>
      </c>
      <c r="B4665" t="s">
        <v>21993</v>
      </c>
      <c r="C4665">
        <v>3065</v>
      </c>
      <c r="D4665">
        <v>73960</v>
      </c>
      <c r="E4665">
        <v>3663</v>
      </c>
    </row>
    <row r="4666" spans="1:5" x14ac:dyDescent="0.25">
      <c r="A4666" t="s">
        <v>1071</v>
      </c>
      <c r="B4666" t="s">
        <v>21990</v>
      </c>
      <c r="C4666">
        <v>2287</v>
      </c>
      <c r="D4666">
        <v>112423</v>
      </c>
      <c r="E4666">
        <v>4212</v>
      </c>
    </row>
    <row r="4667" spans="1:5" x14ac:dyDescent="0.25">
      <c r="A4667" t="s">
        <v>16360</v>
      </c>
      <c r="B4667" t="s">
        <v>21993</v>
      </c>
      <c r="C4667">
        <v>5589</v>
      </c>
      <c r="D4667">
        <v>105589</v>
      </c>
      <c r="E4667">
        <v>5596</v>
      </c>
    </row>
    <row r="4668" spans="1:5" x14ac:dyDescent="0.25">
      <c r="A4668" t="s">
        <v>15586</v>
      </c>
      <c r="B4668" t="s">
        <v>21993</v>
      </c>
      <c r="C4668">
        <v>3092</v>
      </c>
      <c r="D4668">
        <v>51264</v>
      </c>
      <c r="E4668">
        <v>3586</v>
      </c>
    </row>
    <row r="4669" spans="1:5" x14ac:dyDescent="0.25">
      <c r="A4669" t="s">
        <v>16608</v>
      </c>
      <c r="B4669" t="s">
        <v>21994</v>
      </c>
      <c r="C4669">
        <v>2716</v>
      </c>
      <c r="D4669">
        <v>122044</v>
      </c>
      <c r="E4669">
        <v>5142</v>
      </c>
    </row>
    <row r="4670" spans="1:5" x14ac:dyDescent="0.25">
      <c r="A4670" t="s">
        <v>8776</v>
      </c>
      <c r="B4670" t="s">
        <v>21990</v>
      </c>
      <c r="C4670">
        <v>2231</v>
      </c>
      <c r="D4670">
        <v>113778</v>
      </c>
      <c r="E4670">
        <v>3075</v>
      </c>
    </row>
    <row r="4671" spans="1:5" x14ac:dyDescent="0.25">
      <c r="A4671" t="s">
        <v>12114</v>
      </c>
      <c r="B4671" t="s">
        <v>21993</v>
      </c>
      <c r="C4671">
        <v>1613</v>
      </c>
      <c r="D4671">
        <v>63228</v>
      </c>
      <c r="E4671">
        <v>3443</v>
      </c>
    </row>
    <row r="4672" spans="1:5" x14ac:dyDescent="0.25">
      <c r="A4672" t="s">
        <v>12002</v>
      </c>
      <c r="B4672" t="s">
        <v>21993</v>
      </c>
      <c r="C4672">
        <v>4265</v>
      </c>
      <c r="D4672">
        <v>85566</v>
      </c>
      <c r="E4672">
        <v>3157</v>
      </c>
    </row>
    <row r="4673" spans="1:5" x14ac:dyDescent="0.25">
      <c r="A4673" t="s">
        <v>12257</v>
      </c>
      <c r="B4673" t="s">
        <v>21990</v>
      </c>
      <c r="C4673">
        <v>2230</v>
      </c>
      <c r="D4673">
        <v>58287</v>
      </c>
      <c r="E4673">
        <v>3452</v>
      </c>
    </row>
    <row r="4674" spans="1:5" x14ac:dyDescent="0.25">
      <c r="A4674" t="s">
        <v>4660</v>
      </c>
      <c r="B4674" t="s">
        <v>21993</v>
      </c>
      <c r="C4674">
        <v>3547</v>
      </c>
      <c r="D4674">
        <v>97623</v>
      </c>
      <c r="E4674">
        <v>3622</v>
      </c>
    </row>
    <row r="4675" spans="1:5" x14ac:dyDescent="0.25">
      <c r="A4675" t="s">
        <v>8205</v>
      </c>
      <c r="B4675" t="s">
        <v>21994</v>
      </c>
      <c r="C4675">
        <v>3897</v>
      </c>
      <c r="D4675">
        <v>101228</v>
      </c>
      <c r="E4675">
        <v>4342</v>
      </c>
    </row>
    <row r="4676" spans="1:5" x14ac:dyDescent="0.25">
      <c r="A4676" t="s">
        <v>9512</v>
      </c>
      <c r="B4676" t="s">
        <v>21990</v>
      </c>
      <c r="C4676">
        <v>3406</v>
      </c>
      <c r="D4676">
        <v>107235</v>
      </c>
      <c r="E4676">
        <v>2098</v>
      </c>
    </row>
    <row r="4677" spans="1:5" x14ac:dyDescent="0.25">
      <c r="A4677" t="s">
        <v>16902</v>
      </c>
      <c r="B4677" t="s">
        <v>21991</v>
      </c>
      <c r="C4677">
        <v>3323</v>
      </c>
      <c r="D4677">
        <v>86292</v>
      </c>
      <c r="E4677">
        <v>5847</v>
      </c>
    </row>
    <row r="4678" spans="1:5" x14ac:dyDescent="0.25">
      <c r="A4678" t="s">
        <v>5033</v>
      </c>
      <c r="B4678" t="s">
        <v>21994</v>
      </c>
      <c r="C4678">
        <v>3555</v>
      </c>
      <c r="D4678">
        <v>57889</v>
      </c>
      <c r="E4678">
        <v>4102</v>
      </c>
    </row>
    <row r="4679" spans="1:5" x14ac:dyDescent="0.25">
      <c r="A4679" t="s">
        <v>3230</v>
      </c>
      <c r="B4679" t="s">
        <v>21991</v>
      </c>
      <c r="C4679">
        <v>3912</v>
      </c>
      <c r="D4679">
        <v>60071</v>
      </c>
      <c r="E4679">
        <v>5389</v>
      </c>
    </row>
    <row r="4680" spans="1:5" x14ac:dyDescent="0.25">
      <c r="A4680" t="s">
        <v>1900</v>
      </c>
      <c r="B4680" t="s">
        <v>21994</v>
      </c>
      <c r="C4680">
        <v>4971</v>
      </c>
      <c r="D4680">
        <v>98552</v>
      </c>
      <c r="E4680">
        <v>3672</v>
      </c>
    </row>
    <row r="4681" spans="1:5" x14ac:dyDescent="0.25">
      <c r="A4681" t="s">
        <v>6433</v>
      </c>
      <c r="B4681" t="s">
        <v>21994</v>
      </c>
      <c r="C4681">
        <v>1691</v>
      </c>
      <c r="D4681">
        <v>37208</v>
      </c>
      <c r="E4681">
        <v>4387</v>
      </c>
    </row>
    <row r="4682" spans="1:5" x14ac:dyDescent="0.25">
      <c r="A4682" t="s">
        <v>13607</v>
      </c>
      <c r="B4682" t="s">
        <v>21990</v>
      </c>
      <c r="C4682">
        <v>2547</v>
      </c>
      <c r="D4682">
        <v>28962</v>
      </c>
      <c r="E4682">
        <v>5467</v>
      </c>
    </row>
    <row r="4683" spans="1:5" x14ac:dyDescent="0.25">
      <c r="A4683" t="s">
        <v>11888</v>
      </c>
      <c r="B4683" t="s">
        <v>21993</v>
      </c>
      <c r="C4683">
        <v>2194</v>
      </c>
      <c r="D4683">
        <v>69178</v>
      </c>
      <c r="E4683">
        <v>5335</v>
      </c>
    </row>
    <row r="4684" spans="1:5" x14ac:dyDescent="0.25">
      <c r="A4684" t="s">
        <v>19355</v>
      </c>
      <c r="B4684" t="s">
        <v>21991</v>
      </c>
      <c r="C4684">
        <v>2897</v>
      </c>
      <c r="D4684">
        <v>89226</v>
      </c>
      <c r="E4684">
        <v>1110</v>
      </c>
    </row>
    <row r="4685" spans="1:5" x14ac:dyDescent="0.25">
      <c r="A4685" t="s">
        <v>4606</v>
      </c>
      <c r="B4685" t="s">
        <v>21991</v>
      </c>
      <c r="C4685">
        <v>4421</v>
      </c>
      <c r="D4685">
        <v>104349</v>
      </c>
      <c r="E4685">
        <v>3831</v>
      </c>
    </row>
    <row r="4686" spans="1:5" x14ac:dyDescent="0.25">
      <c r="A4686" t="s">
        <v>8528</v>
      </c>
      <c r="B4686" t="s">
        <v>21990</v>
      </c>
      <c r="C4686">
        <v>3483</v>
      </c>
      <c r="D4686">
        <v>96749</v>
      </c>
      <c r="E4686">
        <v>3513</v>
      </c>
    </row>
    <row r="4687" spans="1:5" x14ac:dyDescent="0.25">
      <c r="A4687" t="s">
        <v>18633</v>
      </c>
      <c r="B4687" t="s">
        <v>21994</v>
      </c>
      <c r="C4687">
        <v>2714</v>
      </c>
      <c r="D4687">
        <v>100196</v>
      </c>
      <c r="E4687">
        <v>3663</v>
      </c>
    </row>
    <row r="4688" spans="1:5" x14ac:dyDescent="0.25">
      <c r="A4688" t="s">
        <v>11410</v>
      </c>
      <c r="B4688" t="s">
        <v>21993</v>
      </c>
      <c r="C4688">
        <v>1783</v>
      </c>
      <c r="D4688">
        <v>55281</v>
      </c>
      <c r="E4688">
        <v>4266</v>
      </c>
    </row>
    <row r="4689" spans="1:5" x14ac:dyDescent="0.25">
      <c r="A4689" t="s">
        <v>8027</v>
      </c>
      <c r="B4689" t="s">
        <v>21992</v>
      </c>
      <c r="C4689">
        <v>2313</v>
      </c>
      <c r="D4689">
        <v>129005</v>
      </c>
      <c r="E4689">
        <v>3600</v>
      </c>
    </row>
    <row r="4690" spans="1:5" x14ac:dyDescent="0.25">
      <c r="A4690" t="s">
        <v>4129</v>
      </c>
      <c r="B4690" t="s">
        <v>21990</v>
      </c>
      <c r="C4690">
        <v>2429</v>
      </c>
      <c r="D4690">
        <v>80579</v>
      </c>
      <c r="E4690">
        <v>3898</v>
      </c>
    </row>
    <row r="4691" spans="1:5" x14ac:dyDescent="0.25">
      <c r="A4691" t="s">
        <v>18908</v>
      </c>
      <c r="B4691" t="s">
        <v>21991</v>
      </c>
      <c r="C4691">
        <v>3654</v>
      </c>
      <c r="D4691">
        <v>52068</v>
      </c>
      <c r="E4691">
        <v>4861</v>
      </c>
    </row>
    <row r="4692" spans="1:5" x14ac:dyDescent="0.25">
      <c r="A4692" t="s">
        <v>268</v>
      </c>
      <c r="B4692" t="s">
        <v>21992</v>
      </c>
      <c r="C4692">
        <v>2834</v>
      </c>
      <c r="D4692">
        <v>87536</v>
      </c>
      <c r="E4692">
        <v>5568</v>
      </c>
    </row>
    <row r="4693" spans="1:5" x14ac:dyDescent="0.25">
      <c r="A4693" t="s">
        <v>1243</v>
      </c>
      <c r="B4693" t="s">
        <v>21991</v>
      </c>
      <c r="C4693">
        <v>3256</v>
      </c>
      <c r="D4693">
        <v>57866</v>
      </c>
      <c r="E4693">
        <v>4713</v>
      </c>
    </row>
    <row r="4694" spans="1:5" x14ac:dyDescent="0.25">
      <c r="A4694" t="s">
        <v>14155</v>
      </c>
      <c r="B4694" t="s">
        <v>21993</v>
      </c>
      <c r="C4694">
        <v>3324</v>
      </c>
      <c r="D4694">
        <v>45011</v>
      </c>
      <c r="E4694">
        <v>5425</v>
      </c>
    </row>
    <row r="4695" spans="1:5" x14ac:dyDescent="0.25">
      <c r="A4695" t="s">
        <v>19174</v>
      </c>
      <c r="B4695" t="s">
        <v>21992</v>
      </c>
      <c r="C4695">
        <v>3712</v>
      </c>
      <c r="D4695">
        <v>72272</v>
      </c>
      <c r="E4695">
        <v>3433</v>
      </c>
    </row>
    <row r="4696" spans="1:5" x14ac:dyDescent="0.25">
      <c r="A4696" t="s">
        <v>2917</v>
      </c>
      <c r="B4696" t="s">
        <v>21991</v>
      </c>
      <c r="C4696">
        <v>1765</v>
      </c>
      <c r="D4696">
        <v>90431</v>
      </c>
      <c r="E4696">
        <v>4642</v>
      </c>
    </row>
    <row r="4697" spans="1:5" x14ac:dyDescent="0.25">
      <c r="A4697" t="s">
        <v>6138</v>
      </c>
      <c r="B4697" t="s">
        <v>21990</v>
      </c>
      <c r="C4697">
        <v>3793</v>
      </c>
      <c r="D4697">
        <v>57972</v>
      </c>
      <c r="E4697">
        <v>4499</v>
      </c>
    </row>
    <row r="4698" spans="1:5" x14ac:dyDescent="0.25">
      <c r="A4698" t="s">
        <v>14792</v>
      </c>
      <c r="B4698" t="s">
        <v>21991</v>
      </c>
      <c r="C4698">
        <v>2303</v>
      </c>
      <c r="D4698">
        <v>83687</v>
      </c>
      <c r="E4698">
        <v>4012</v>
      </c>
    </row>
    <row r="4699" spans="1:5" x14ac:dyDescent="0.25">
      <c r="A4699" t="s">
        <v>12994</v>
      </c>
      <c r="B4699" t="s">
        <v>21994</v>
      </c>
      <c r="C4699">
        <v>2727</v>
      </c>
      <c r="D4699">
        <v>79007</v>
      </c>
      <c r="E4699">
        <v>5230</v>
      </c>
    </row>
    <row r="4700" spans="1:5" x14ac:dyDescent="0.25">
      <c r="A4700" t="s">
        <v>19671</v>
      </c>
      <c r="B4700" t="s">
        <v>21994</v>
      </c>
      <c r="C4700">
        <v>3045</v>
      </c>
      <c r="D4700">
        <v>41915</v>
      </c>
      <c r="E4700">
        <v>5669</v>
      </c>
    </row>
    <row r="4701" spans="1:5" x14ac:dyDescent="0.25">
      <c r="A4701" t="s">
        <v>19311</v>
      </c>
      <c r="B4701" t="s">
        <v>21991</v>
      </c>
      <c r="C4701">
        <v>2269</v>
      </c>
      <c r="D4701">
        <v>54982</v>
      </c>
      <c r="E4701">
        <v>4720</v>
      </c>
    </row>
    <row r="4702" spans="1:5" x14ac:dyDescent="0.25">
      <c r="A4702" t="s">
        <v>6242</v>
      </c>
      <c r="B4702" t="s">
        <v>21991</v>
      </c>
      <c r="C4702">
        <v>2280</v>
      </c>
      <c r="D4702">
        <v>55772</v>
      </c>
      <c r="E4702">
        <v>3612</v>
      </c>
    </row>
    <row r="4703" spans="1:5" x14ac:dyDescent="0.25">
      <c r="A4703" t="s">
        <v>7400</v>
      </c>
      <c r="B4703" t="s">
        <v>21994</v>
      </c>
      <c r="C4703">
        <v>3082</v>
      </c>
      <c r="D4703">
        <v>68481</v>
      </c>
      <c r="E4703">
        <v>4445</v>
      </c>
    </row>
    <row r="4704" spans="1:5" x14ac:dyDescent="0.25">
      <c r="A4704" t="s">
        <v>8764</v>
      </c>
      <c r="B4704" t="s">
        <v>21990</v>
      </c>
      <c r="C4704">
        <v>2928</v>
      </c>
      <c r="D4704">
        <v>71644</v>
      </c>
      <c r="E4704">
        <v>5776</v>
      </c>
    </row>
    <row r="4705" spans="1:5" x14ac:dyDescent="0.25">
      <c r="A4705" t="s">
        <v>4997</v>
      </c>
      <c r="B4705" t="s">
        <v>21992</v>
      </c>
      <c r="C4705">
        <v>1400</v>
      </c>
      <c r="D4705">
        <v>60848</v>
      </c>
      <c r="E4705">
        <v>3603</v>
      </c>
    </row>
    <row r="4706" spans="1:5" x14ac:dyDescent="0.25">
      <c r="A4706" t="s">
        <v>16518</v>
      </c>
      <c r="B4706" t="s">
        <v>21991</v>
      </c>
      <c r="C4706">
        <v>176</v>
      </c>
      <c r="D4706">
        <v>77384</v>
      </c>
      <c r="E4706">
        <v>3658</v>
      </c>
    </row>
    <row r="4707" spans="1:5" x14ac:dyDescent="0.25">
      <c r="A4707" t="s">
        <v>3162</v>
      </c>
      <c r="B4707" t="s">
        <v>21991</v>
      </c>
      <c r="C4707">
        <v>658</v>
      </c>
      <c r="D4707">
        <v>110870</v>
      </c>
      <c r="E4707">
        <v>5161</v>
      </c>
    </row>
    <row r="4708" spans="1:5" x14ac:dyDescent="0.25">
      <c r="A4708" t="s">
        <v>4123</v>
      </c>
      <c r="B4708" t="s">
        <v>21993</v>
      </c>
      <c r="C4708">
        <v>2659</v>
      </c>
      <c r="D4708">
        <v>132017</v>
      </c>
      <c r="E4708">
        <v>4001</v>
      </c>
    </row>
    <row r="4709" spans="1:5" x14ac:dyDescent="0.25">
      <c r="A4709" t="s">
        <v>4055</v>
      </c>
      <c r="B4709" t="s">
        <v>21994</v>
      </c>
      <c r="C4709">
        <v>5015</v>
      </c>
      <c r="D4709">
        <v>70752</v>
      </c>
      <c r="E4709">
        <v>4269</v>
      </c>
    </row>
    <row r="4710" spans="1:5" x14ac:dyDescent="0.25">
      <c r="A4710" t="s">
        <v>18315</v>
      </c>
      <c r="B4710" t="s">
        <v>21994</v>
      </c>
      <c r="C4710">
        <v>1263</v>
      </c>
      <c r="D4710">
        <v>75735</v>
      </c>
      <c r="E4710">
        <v>2271</v>
      </c>
    </row>
    <row r="4711" spans="1:5" x14ac:dyDescent="0.25">
      <c r="A4711" t="s">
        <v>11466</v>
      </c>
      <c r="B4711" t="s">
        <v>21990</v>
      </c>
      <c r="C4711">
        <v>3570</v>
      </c>
      <c r="D4711">
        <v>108983</v>
      </c>
      <c r="E4711">
        <v>3450</v>
      </c>
    </row>
    <row r="4712" spans="1:5" x14ac:dyDescent="0.25">
      <c r="A4712" t="s">
        <v>12867</v>
      </c>
      <c r="B4712" t="s">
        <v>21990</v>
      </c>
      <c r="C4712">
        <v>2067</v>
      </c>
      <c r="D4712">
        <v>102259</v>
      </c>
      <c r="E4712">
        <v>3797</v>
      </c>
    </row>
    <row r="4713" spans="1:5" x14ac:dyDescent="0.25">
      <c r="A4713" t="s">
        <v>655</v>
      </c>
      <c r="B4713" t="s">
        <v>21990</v>
      </c>
      <c r="C4713">
        <v>3174</v>
      </c>
      <c r="D4713">
        <v>97330</v>
      </c>
      <c r="E4713">
        <v>3135</v>
      </c>
    </row>
    <row r="4714" spans="1:5" x14ac:dyDescent="0.25">
      <c r="A4714" t="s">
        <v>6681</v>
      </c>
      <c r="B4714" t="s">
        <v>21991</v>
      </c>
      <c r="C4714">
        <v>2930</v>
      </c>
      <c r="D4714">
        <v>96191</v>
      </c>
      <c r="E4714">
        <v>5310</v>
      </c>
    </row>
    <row r="4715" spans="1:5" x14ac:dyDescent="0.25">
      <c r="A4715" t="s">
        <v>20214</v>
      </c>
      <c r="B4715" t="s">
        <v>21992</v>
      </c>
      <c r="C4715">
        <v>1727</v>
      </c>
      <c r="D4715">
        <v>79369</v>
      </c>
      <c r="E4715">
        <v>5165</v>
      </c>
    </row>
    <row r="4716" spans="1:5" x14ac:dyDescent="0.25">
      <c r="A4716" t="s">
        <v>1210</v>
      </c>
      <c r="B4716" t="s">
        <v>21991</v>
      </c>
      <c r="C4716">
        <v>3439</v>
      </c>
      <c r="D4716">
        <v>92002</v>
      </c>
      <c r="E4716">
        <v>6274</v>
      </c>
    </row>
    <row r="4717" spans="1:5" x14ac:dyDescent="0.25">
      <c r="A4717" t="s">
        <v>9958</v>
      </c>
      <c r="B4717" t="s">
        <v>21992</v>
      </c>
      <c r="C4717">
        <v>4233</v>
      </c>
      <c r="D4717">
        <v>28913</v>
      </c>
      <c r="E4717">
        <v>4920</v>
      </c>
    </row>
    <row r="4718" spans="1:5" x14ac:dyDescent="0.25">
      <c r="A4718" t="s">
        <v>533</v>
      </c>
      <c r="B4718" t="s">
        <v>21993</v>
      </c>
      <c r="C4718">
        <v>2490</v>
      </c>
      <c r="D4718">
        <v>87363</v>
      </c>
      <c r="E4718">
        <v>4533</v>
      </c>
    </row>
    <row r="4719" spans="1:5" x14ac:dyDescent="0.25">
      <c r="A4719" t="s">
        <v>8353</v>
      </c>
      <c r="B4719" t="s">
        <v>21993</v>
      </c>
      <c r="C4719">
        <v>2123</v>
      </c>
      <c r="D4719">
        <v>47076</v>
      </c>
      <c r="E4719">
        <v>2265</v>
      </c>
    </row>
    <row r="4720" spans="1:5" x14ac:dyDescent="0.25">
      <c r="A4720" t="s">
        <v>16264</v>
      </c>
      <c r="B4720" t="s">
        <v>21994</v>
      </c>
      <c r="C4720">
        <v>3173</v>
      </c>
      <c r="D4720">
        <v>72028</v>
      </c>
      <c r="E4720">
        <v>3604</v>
      </c>
    </row>
    <row r="4721" spans="1:5" x14ac:dyDescent="0.25">
      <c r="A4721" t="s">
        <v>10852</v>
      </c>
      <c r="B4721" t="s">
        <v>21993</v>
      </c>
      <c r="C4721">
        <v>6196</v>
      </c>
      <c r="D4721">
        <v>98212</v>
      </c>
      <c r="E4721">
        <v>4925</v>
      </c>
    </row>
    <row r="4722" spans="1:5" x14ac:dyDescent="0.25">
      <c r="A4722" t="s">
        <v>11952</v>
      </c>
      <c r="B4722" t="s">
        <v>21993</v>
      </c>
      <c r="C4722">
        <v>3364</v>
      </c>
      <c r="D4722">
        <v>101797</v>
      </c>
      <c r="E4722">
        <v>6089</v>
      </c>
    </row>
    <row r="4723" spans="1:5" x14ac:dyDescent="0.25">
      <c r="A4723" t="s">
        <v>11764</v>
      </c>
      <c r="B4723" t="s">
        <v>21992</v>
      </c>
      <c r="C4723">
        <v>2685</v>
      </c>
      <c r="D4723">
        <v>129149</v>
      </c>
      <c r="E4723">
        <v>4893</v>
      </c>
    </row>
    <row r="4724" spans="1:5" x14ac:dyDescent="0.25">
      <c r="A4724" t="s">
        <v>2188</v>
      </c>
      <c r="B4724" t="s">
        <v>21994</v>
      </c>
      <c r="C4724">
        <v>3180</v>
      </c>
      <c r="D4724">
        <v>100783</v>
      </c>
      <c r="E4724">
        <v>2373</v>
      </c>
    </row>
    <row r="4725" spans="1:5" x14ac:dyDescent="0.25">
      <c r="A4725" t="s">
        <v>16838</v>
      </c>
      <c r="B4725" t="s">
        <v>21992</v>
      </c>
      <c r="C4725">
        <v>2889</v>
      </c>
      <c r="D4725">
        <v>48619</v>
      </c>
      <c r="E4725">
        <v>1332</v>
      </c>
    </row>
    <row r="4726" spans="1:5" x14ac:dyDescent="0.25">
      <c r="A4726" t="s">
        <v>5253</v>
      </c>
      <c r="B4726" t="s">
        <v>21991</v>
      </c>
      <c r="C4726">
        <v>3510</v>
      </c>
      <c r="D4726">
        <v>91500</v>
      </c>
      <c r="E4726">
        <v>4509</v>
      </c>
    </row>
    <row r="4727" spans="1:5" x14ac:dyDescent="0.25">
      <c r="A4727" t="s">
        <v>5219</v>
      </c>
      <c r="B4727" t="s">
        <v>21990</v>
      </c>
      <c r="C4727">
        <v>4400</v>
      </c>
      <c r="D4727">
        <v>96820</v>
      </c>
      <c r="E4727">
        <v>2247</v>
      </c>
    </row>
    <row r="4728" spans="1:5" x14ac:dyDescent="0.25">
      <c r="A4728" t="s">
        <v>11206</v>
      </c>
      <c r="B4728" t="s">
        <v>21990</v>
      </c>
      <c r="C4728">
        <v>5637</v>
      </c>
      <c r="D4728">
        <v>57356</v>
      </c>
      <c r="E4728">
        <v>5838</v>
      </c>
    </row>
    <row r="4729" spans="1:5" x14ac:dyDescent="0.25">
      <c r="A4729" t="s">
        <v>14013</v>
      </c>
      <c r="B4729" t="s">
        <v>21993</v>
      </c>
      <c r="C4729">
        <v>2555</v>
      </c>
      <c r="D4729">
        <v>110178</v>
      </c>
      <c r="E4729">
        <v>4598</v>
      </c>
    </row>
    <row r="4730" spans="1:5" x14ac:dyDescent="0.25">
      <c r="A4730" t="s">
        <v>10008</v>
      </c>
      <c r="B4730" t="s">
        <v>21994</v>
      </c>
      <c r="C4730">
        <v>2506</v>
      </c>
      <c r="D4730">
        <v>60471</v>
      </c>
      <c r="E4730">
        <v>6268</v>
      </c>
    </row>
    <row r="4731" spans="1:5" x14ac:dyDescent="0.25">
      <c r="A4731" t="s">
        <v>18133</v>
      </c>
      <c r="B4731" t="s">
        <v>21993</v>
      </c>
      <c r="C4731">
        <v>3230</v>
      </c>
      <c r="D4731">
        <v>91469</v>
      </c>
      <c r="E4731">
        <v>5111</v>
      </c>
    </row>
    <row r="4732" spans="1:5" x14ac:dyDescent="0.25">
      <c r="A4732" t="s">
        <v>9890</v>
      </c>
      <c r="B4732" t="s">
        <v>21990</v>
      </c>
      <c r="C4732">
        <v>2994</v>
      </c>
      <c r="D4732">
        <v>119287</v>
      </c>
      <c r="E4732">
        <v>4299</v>
      </c>
    </row>
    <row r="4733" spans="1:5" x14ac:dyDescent="0.25">
      <c r="A4733" t="s">
        <v>15562</v>
      </c>
      <c r="B4733" t="s">
        <v>21994</v>
      </c>
      <c r="C4733">
        <v>2208</v>
      </c>
      <c r="D4733">
        <v>89142</v>
      </c>
      <c r="E4733">
        <v>4789</v>
      </c>
    </row>
    <row r="4734" spans="1:5" x14ac:dyDescent="0.25">
      <c r="A4734" t="s">
        <v>14486</v>
      </c>
      <c r="B4734" t="s">
        <v>21991</v>
      </c>
      <c r="C4734">
        <v>1475</v>
      </c>
      <c r="D4734">
        <v>92023</v>
      </c>
      <c r="E4734">
        <v>3428</v>
      </c>
    </row>
    <row r="4735" spans="1:5" x14ac:dyDescent="0.25">
      <c r="A4735" t="s">
        <v>8213</v>
      </c>
      <c r="B4735" t="s">
        <v>21992</v>
      </c>
      <c r="C4735">
        <v>2320</v>
      </c>
      <c r="D4735">
        <v>0</v>
      </c>
      <c r="E4735">
        <v>5329</v>
      </c>
    </row>
    <row r="4736" spans="1:5" x14ac:dyDescent="0.25">
      <c r="A4736" t="s">
        <v>15774</v>
      </c>
      <c r="B4736" t="s">
        <v>21991</v>
      </c>
      <c r="C4736">
        <v>2614</v>
      </c>
      <c r="D4736">
        <v>78766</v>
      </c>
      <c r="E4736">
        <v>3978</v>
      </c>
    </row>
    <row r="4737" spans="1:5" x14ac:dyDescent="0.25">
      <c r="A4737" t="s">
        <v>13333</v>
      </c>
      <c r="B4737" t="s">
        <v>21990</v>
      </c>
      <c r="C4737">
        <v>1939</v>
      </c>
      <c r="D4737">
        <v>98934</v>
      </c>
      <c r="E4737">
        <v>6607</v>
      </c>
    </row>
    <row r="4738" spans="1:5" x14ac:dyDescent="0.25">
      <c r="A4738" t="s">
        <v>6687</v>
      </c>
      <c r="B4738" t="s">
        <v>21991</v>
      </c>
      <c r="C4738">
        <v>2916</v>
      </c>
      <c r="D4738">
        <v>98580</v>
      </c>
      <c r="E4738">
        <v>4715</v>
      </c>
    </row>
    <row r="4739" spans="1:5" x14ac:dyDescent="0.25">
      <c r="A4739" t="s">
        <v>12341</v>
      </c>
      <c r="B4739" t="s">
        <v>21992</v>
      </c>
      <c r="C4739">
        <v>2448</v>
      </c>
      <c r="D4739">
        <v>105611</v>
      </c>
      <c r="E4739">
        <v>4290</v>
      </c>
    </row>
    <row r="4740" spans="1:5" x14ac:dyDescent="0.25">
      <c r="A4740" t="s">
        <v>17859</v>
      </c>
      <c r="B4740" t="s">
        <v>21991</v>
      </c>
      <c r="C4740">
        <v>2314</v>
      </c>
      <c r="D4740">
        <v>57644</v>
      </c>
      <c r="E4740">
        <v>3408</v>
      </c>
    </row>
    <row r="4741" spans="1:5" x14ac:dyDescent="0.25">
      <c r="A4741" t="s">
        <v>12499</v>
      </c>
      <c r="B4741" t="s">
        <v>21993</v>
      </c>
      <c r="C4741">
        <v>4570</v>
      </c>
      <c r="D4741">
        <v>118443</v>
      </c>
      <c r="E4741">
        <v>4630</v>
      </c>
    </row>
    <row r="4742" spans="1:5" x14ac:dyDescent="0.25">
      <c r="A4742" t="s">
        <v>204</v>
      </c>
      <c r="B4742" t="s">
        <v>21993</v>
      </c>
      <c r="C4742">
        <v>3074</v>
      </c>
      <c r="D4742">
        <v>65490</v>
      </c>
      <c r="E4742">
        <v>2874</v>
      </c>
    </row>
    <row r="4743" spans="1:5" x14ac:dyDescent="0.25">
      <c r="A4743" t="s">
        <v>17229</v>
      </c>
      <c r="B4743" t="s">
        <v>21994</v>
      </c>
      <c r="C4743">
        <v>2331</v>
      </c>
      <c r="D4743">
        <v>74430</v>
      </c>
      <c r="E4743">
        <v>1994</v>
      </c>
    </row>
    <row r="4744" spans="1:5" x14ac:dyDescent="0.25">
      <c r="A4744" t="s">
        <v>10804</v>
      </c>
      <c r="B4744" t="s">
        <v>21990</v>
      </c>
      <c r="C4744">
        <v>1669</v>
      </c>
      <c r="D4744">
        <v>95418</v>
      </c>
      <c r="E4744">
        <v>3809</v>
      </c>
    </row>
    <row r="4745" spans="1:5" x14ac:dyDescent="0.25">
      <c r="A4745" t="s">
        <v>10990</v>
      </c>
      <c r="B4745" t="s">
        <v>21993</v>
      </c>
      <c r="C4745">
        <v>1893</v>
      </c>
      <c r="D4745">
        <v>60675</v>
      </c>
      <c r="E4745">
        <v>4306</v>
      </c>
    </row>
    <row r="4746" spans="1:5" x14ac:dyDescent="0.25">
      <c r="A4746" t="s">
        <v>20222</v>
      </c>
      <c r="B4746" t="s">
        <v>21993</v>
      </c>
      <c r="C4746">
        <v>4099</v>
      </c>
      <c r="D4746">
        <v>91478</v>
      </c>
      <c r="E4746">
        <v>2858</v>
      </c>
    </row>
    <row r="4747" spans="1:5" x14ac:dyDescent="0.25">
      <c r="A4747" t="s">
        <v>19507</v>
      </c>
      <c r="B4747" t="s">
        <v>21994</v>
      </c>
      <c r="C4747">
        <v>4428</v>
      </c>
      <c r="D4747">
        <v>67181</v>
      </c>
      <c r="E4747">
        <v>3670</v>
      </c>
    </row>
    <row r="4748" spans="1:5" x14ac:dyDescent="0.25">
      <c r="A4748" t="s">
        <v>13697</v>
      </c>
      <c r="B4748" t="s">
        <v>21992</v>
      </c>
      <c r="C4748">
        <v>3180</v>
      </c>
      <c r="D4748">
        <v>120879</v>
      </c>
      <c r="E4748">
        <v>5345</v>
      </c>
    </row>
    <row r="4749" spans="1:5" x14ac:dyDescent="0.25">
      <c r="A4749" t="s">
        <v>5263</v>
      </c>
      <c r="B4749" t="s">
        <v>21993</v>
      </c>
      <c r="C4749">
        <v>4129</v>
      </c>
      <c r="D4749">
        <v>85151</v>
      </c>
      <c r="E4749">
        <v>4963</v>
      </c>
    </row>
    <row r="4750" spans="1:5" x14ac:dyDescent="0.25">
      <c r="A4750" t="s">
        <v>19219</v>
      </c>
      <c r="B4750" t="s">
        <v>21990</v>
      </c>
      <c r="C4750">
        <v>4289</v>
      </c>
      <c r="D4750">
        <v>111753</v>
      </c>
      <c r="E4750">
        <v>3657</v>
      </c>
    </row>
    <row r="4751" spans="1:5" x14ac:dyDescent="0.25">
      <c r="A4751" t="s">
        <v>13159</v>
      </c>
      <c r="B4751" t="s">
        <v>21991</v>
      </c>
      <c r="C4751">
        <v>4139</v>
      </c>
      <c r="D4751">
        <v>60246</v>
      </c>
      <c r="E4751">
        <v>3255</v>
      </c>
    </row>
    <row r="4752" spans="1:5" x14ac:dyDescent="0.25">
      <c r="A4752" t="s">
        <v>10582</v>
      </c>
      <c r="B4752" t="s">
        <v>21991</v>
      </c>
      <c r="C4752">
        <v>3996</v>
      </c>
      <c r="D4752">
        <v>70831</v>
      </c>
      <c r="E4752">
        <v>2587</v>
      </c>
    </row>
    <row r="4753" spans="1:5" x14ac:dyDescent="0.25">
      <c r="A4753" t="s">
        <v>8903</v>
      </c>
      <c r="B4753" t="s">
        <v>21991</v>
      </c>
      <c r="C4753">
        <v>3204</v>
      </c>
      <c r="D4753">
        <v>74454</v>
      </c>
      <c r="E4753">
        <v>1590</v>
      </c>
    </row>
    <row r="4754" spans="1:5" x14ac:dyDescent="0.25">
      <c r="A4754" t="s">
        <v>7987</v>
      </c>
      <c r="B4754" t="s">
        <v>21992</v>
      </c>
      <c r="C4754">
        <v>3256</v>
      </c>
      <c r="D4754">
        <v>78227</v>
      </c>
      <c r="E4754">
        <v>5041</v>
      </c>
    </row>
    <row r="4755" spans="1:5" x14ac:dyDescent="0.25">
      <c r="A4755" t="s">
        <v>12184</v>
      </c>
      <c r="B4755" t="s">
        <v>21991</v>
      </c>
      <c r="C4755">
        <v>2781</v>
      </c>
      <c r="D4755">
        <v>121191</v>
      </c>
      <c r="E4755">
        <v>5055</v>
      </c>
    </row>
    <row r="4756" spans="1:5" x14ac:dyDescent="0.25">
      <c r="A4756" t="s">
        <v>15987</v>
      </c>
      <c r="B4756" t="s">
        <v>21993</v>
      </c>
      <c r="C4756">
        <v>2148</v>
      </c>
      <c r="D4756">
        <v>76037</v>
      </c>
      <c r="E4756">
        <v>5886</v>
      </c>
    </row>
    <row r="4757" spans="1:5" x14ac:dyDescent="0.25">
      <c r="A4757" t="s">
        <v>7304</v>
      </c>
      <c r="B4757" t="s">
        <v>21994</v>
      </c>
      <c r="C4757">
        <v>3609</v>
      </c>
      <c r="D4757">
        <v>77818</v>
      </c>
      <c r="E4757">
        <v>3120</v>
      </c>
    </row>
    <row r="4758" spans="1:5" x14ac:dyDescent="0.25">
      <c r="A4758" t="s">
        <v>15401</v>
      </c>
      <c r="B4758" t="s">
        <v>21993</v>
      </c>
      <c r="C4758">
        <v>3444</v>
      </c>
      <c r="D4758">
        <v>93367</v>
      </c>
      <c r="E4758">
        <v>3495</v>
      </c>
    </row>
    <row r="4759" spans="1:5" x14ac:dyDescent="0.25">
      <c r="A4759" t="s">
        <v>16828</v>
      </c>
      <c r="B4759" t="s">
        <v>21992</v>
      </c>
      <c r="C4759">
        <v>6401</v>
      </c>
      <c r="D4759">
        <v>141525</v>
      </c>
      <c r="E4759">
        <v>4752</v>
      </c>
    </row>
    <row r="4760" spans="1:5" x14ac:dyDescent="0.25">
      <c r="A4760" t="s">
        <v>11904</v>
      </c>
      <c r="B4760" t="s">
        <v>21993</v>
      </c>
      <c r="C4760">
        <v>2421</v>
      </c>
      <c r="D4760">
        <v>91750</v>
      </c>
      <c r="E4760">
        <v>5035</v>
      </c>
    </row>
    <row r="4761" spans="1:5" x14ac:dyDescent="0.25">
      <c r="A4761" t="s">
        <v>16786</v>
      </c>
      <c r="B4761" t="s">
        <v>21993</v>
      </c>
      <c r="C4761">
        <v>3001</v>
      </c>
      <c r="D4761">
        <v>77582</v>
      </c>
      <c r="E4761">
        <v>3697</v>
      </c>
    </row>
    <row r="4762" spans="1:5" x14ac:dyDescent="0.25">
      <c r="A4762" t="s">
        <v>10378</v>
      </c>
      <c r="B4762" t="s">
        <v>21991</v>
      </c>
      <c r="C4762">
        <v>4006</v>
      </c>
      <c r="D4762">
        <v>72434</v>
      </c>
      <c r="E4762">
        <v>2463</v>
      </c>
    </row>
    <row r="4763" spans="1:5" x14ac:dyDescent="0.25">
      <c r="A4763" t="s">
        <v>9964</v>
      </c>
      <c r="B4763" t="s">
        <v>21994</v>
      </c>
      <c r="C4763">
        <v>4532</v>
      </c>
      <c r="D4763">
        <v>74962</v>
      </c>
      <c r="E4763">
        <v>4498</v>
      </c>
    </row>
    <row r="4764" spans="1:5" x14ac:dyDescent="0.25">
      <c r="A4764" t="s">
        <v>3452</v>
      </c>
      <c r="B4764" t="s">
        <v>21992</v>
      </c>
      <c r="C4764">
        <v>1595</v>
      </c>
      <c r="D4764">
        <v>112050</v>
      </c>
      <c r="E4764">
        <v>2848</v>
      </c>
    </row>
    <row r="4765" spans="1:5" x14ac:dyDescent="0.25">
      <c r="A4765" t="s">
        <v>6989</v>
      </c>
      <c r="B4765" t="s">
        <v>21994</v>
      </c>
      <c r="C4765">
        <v>4168</v>
      </c>
      <c r="D4765">
        <v>132187</v>
      </c>
      <c r="E4765">
        <v>2137</v>
      </c>
    </row>
    <row r="4766" spans="1:5" x14ac:dyDescent="0.25">
      <c r="A4766" t="s">
        <v>12559</v>
      </c>
      <c r="B4766" t="s">
        <v>21990</v>
      </c>
      <c r="C4766">
        <v>4268</v>
      </c>
      <c r="D4766">
        <v>79922</v>
      </c>
      <c r="E4766">
        <v>4357</v>
      </c>
    </row>
    <row r="4767" spans="1:5" x14ac:dyDescent="0.25">
      <c r="A4767" t="s">
        <v>19919</v>
      </c>
      <c r="B4767" t="s">
        <v>21990</v>
      </c>
      <c r="C4767">
        <v>3173</v>
      </c>
      <c r="D4767">
        <v>97297</v>
      </c>
      <c r="E4767">
        <v>2869</v>
      </c>
    </row>
    <row r="4768" spans="1:5" x14ac:dyDescent="0.25">
      <c r="A4768" t="s">
        <v>16860</v>
      </c>
      <c r="B4768" t="s">
        <v>21991</v>
      </c>
      <c r="C4768">
        <v>1778</v>
      </c>
      <c r="D4768">
        <v>78951</v>
      </c>
      <c r="E4768">
        <v>955</v>
      </c>
    </row>
    <row r="4769" spans="1:5" x14ac:dyDescent="0.25">
      <c r="A4769" t="s">
        <v>17260</v>
      </c>
      <c r="B4769" t="s">
        <v>21991</v>
      </c>
      <c r="C4769">
        <v>3198</v>
      </c>
      <c r="D4769">
        <v>78341</v>
      </c>
      <c r="E4769">
        <v>1977</v>
      </c>
    </row>
    <row r="4770" spans="1:5" x14ac:dyDescent="0.25">
      <c r="A4770" t="s">
        <v>5540</v>
      </c>
      <c r="B4770" t="s">
        <v>21992</v>
      </c>
      <c r="C4770">
        <v>4592</v>
      </c>
      <c r="D4770">
        <v>92710</v>
      </c>
      <c r="E4770">
        <v>5174</v>
      </c>
    </row>
    <row r="4771" spans="1:5" x14ac:dyDescent="0.25">
      <c r="A4771" t="s">
        <v>15943</v>
      </c>
      <c r="B4771" t="s">
        <v>21991</v>
      </c>
      <c r="C4771">
        <v>3408</v>
      </c>
      <c r="D4771">
        <v>59265</v>
      </c>
      <c r="E4771">
        <v>3682</v>
      </c>
    </row>
    <row r="4772" spans="1:5" x14ac:dyDescent="0.25">
      <c r="A4772" t="s">
        <v>18499</v>
      </c>
      <c r="B4772" t="s">
        <v>21991</v>
      </c>
      <c r="C4772">
        <v>4401</v>
      </c>
      <c r="D4772">
        <v>83116</v>
      </c>
      <c r="E4772">
        <v>6667</v>
      </c>
    </row>
    <row r="4773" spans="1:5" x14ac:dyDescent="0.25">
      <c r="A4773" t="s">
        <v>15093</v>
      </c>
      <c r="B4773" t="s">
        <v>21993</v>
      </c>
      <c r="C4773">
        <v>2979</v>
      </c>
      <c r="D4773">
        <v>50134</v>
      </c>
      <c r="E4773">
        <v>3978</v>
      </c>
    </row>
    <row r="4774" spans="1:5" x14ac:dyDescent="0.25">
      <c r="A4774" t="s">
        <v>2884</v>
      </c>
      <c r="B4774" t="s">
        <v>21994</v>
      </c>
      <c r="C4774">
        <v>3372</v>
      </c>
      <c r="D4774">
        <v>64657</v>
      </c>
      <c r="E4774">
        <v>4605</v>
      </c>
    </row>
    <row r="4775" spans="1:5" x14ac:dyDescent="0.25">
      <c r="A4775" t="s">
        <v>10047</v>
      </c>
      <c r="B4775" t="s">
        <v>21991</v>
      </c>
      <c r="C4775">
        <v>3674</v>
      </c>
      <c r="D4775">
        <v>146552</v>
      </c>
      <c r="E4775">
        <v>2136</v>
      </c>
    </row>
    <row r="4776" spans="1:5" x14ac:dyDescent="0.25">
      <c r="A4776" t="s">
        <v>7179</v>
      </c>
      <c r="B4776" t="s">
        <v>21992</v>
      </c>
      <c r="C4776">
        <v>2910</v>
      </c>
      <c r="D4776">
        <v>43857</v>
      </c>
      <c r="E4776">
        <v>3995</v>
      </c>
    </row>
    <row r="4777" spans="1:5" x14ac:dyDescent="0.25">
      <c r="A4777" t="s">
        <v>17467</v>
      </c>
      <c r="B4777" t="s">
        <v>21992</v>
      </c>
      <c r="C4777">
        <v>3474</v>
      </c>
      <c r="D4777">
        <v>125287</v>
      </c>
      <c r="E4777">
        <v>3706</v>
      </c>
    </row>
    <row r="4778" spans="1:5" x14ac:dyDescent="0.25">
      <c r="A4778" t="s">
        <v>11444</v>
      </c>
      <c r="B4778" t="s">
        <v>21994</v>
      </c>
      <c r="C4778">
        <v>354</v>
      </c>
      <c r="D4778">
        <v>65865</v>
      </c>
      <c r="E4778">
        <v>3791</v>
      </c>
    </row>
    <row r="4779" spans="1:5" x14ac:dyDescent="0.25">
      <c r="A4779" t="s">
        <v>19170</v>
      </c>
      <c r="B4779" t="s">
        <v>21992</v>
      </c>
      <c r="C4779">
        <v>3271</v>
      </c>
      <c r="D4779">
        <v>41100</v>
      </c>
      <c r="E4779">
        <v>3715</v>
      </c>
    </row>
    <row r="4780" spans="1:5" x14ac:dyDescent="0.25">
      <c r="A4780" t="s">
        <v>6431</v>
      </c>
      <c r="B4780" t="s">
        <v>21990</v>
      </c>
      <c r="C4780">
        <v>2968</v>
      </c>
      <c r="D4780">
        <v>106135</v>
      </c>
      <c r="E4780">
        <v>1716</v>
      </c>
    </row>
    <row r="4781" spans="1:5" x14ac:dyDescent="0.25">
      <c r="A4781" t="s">
        <v>1931</v>
      </c>
      <c r="B4781" t="s">
        <v>21994</v>
      </c>
      <c r="C4781">
        <v>4711</v>
      </c>
      <c r="D4781">
        <v>90155</v>
      </c>
      <c r="E4781">
        <v>5605</v>
      </c>
    </row>
    <row r="4782" spans="1:5" x14ac:dyDescent="0.25">
      <c r="A4782" t="s">
        <v>8642</v>
      </c>
      <c r="B4782" t="s">
        <v>21991</v>
      </c>
      <c r="C4782">
        <v>1566</v>
      </c>
      <c r="D4782">
        <v>133253</v>
      </c>
      <c r="E4782">
        <v>3448</v>
      </c>
    </row>
    <row r="4783" spans="1:5" x14ac:dyDescent="0.25">
      <c r="A4783" t="s">
        <v>8586</v>
      </c>
      <c r="B4783" t="s">
        <v>21990</v>
      </c>
      <c r="C4783">
        <v>2513</v>
      </c>
      <c r="D4783">
        <v>49932</v>
      </c>
      <c r="E4783">
        <v>4230</v>
      </c>
    </row>
    <row r="4784" spans="1:5" x14ac:dyDescent="0.25">
      <c r="A4784" t="s">
        <v>7512</v>
      </c>
      <c r="B4784" t="s">
        <v>21994</v>
      </c>
      <c r="C4784">
        <v>2653</v>
      </c>
      <c r="D4784">
        <v>78150</v>
      </c>
      <c r="E4784">
        <v>3739</v>
      </c>
    </row>
    <row r="4785" spans="1:5" x14ac:dyDescent="0.25">
      <c r="A4785" t="s">
        <v>13291</v>
      </c>
      <c r="B4785" t="s">
        <v>21993</v>
      </c>
      <c r="C4785">
        <v>2357</v>
      </c>
      <c r="D4785">
        <v>80088</v>
      </c>
      <c r="E4785">
        <v>5020</v>
      </c>
    </row>
    <row r="4786" spans="1:5" x14ac:dyDescent="0.25">
      <c r="A4786" t="s">
        <v>18219</v>
      </c>
      <c r="B4786" t="s">
        <v>21993</v>
      </c>
      <c r="C4786">
        <v>4259</v>
      </c>
      <c r="D4786">
        <v>65096</v>
      </c>
      <c r="E4786">
        <v>6155</v>
      </c>
    </row>
    <row r="4787" spans="1:5" x14ac:dyDescent="0.25">
      <c r="A4787" t="s">
        <v>9121</v>
      </c>
      <c r="B4787" t="s">
        <v>21993</v>
      </c>
      <c r="C4787">
        <v>3975</v>
      </c>
      <c r="D4787">
        <v>117297</v>
      </c>
      <c r="E4787">
        <v>3604</v>
      </c>
    </row>
    <row r="4788" spans="1:5" x14ac:dyDescent="0.25">
      <c r="A4788" t="s">
        <v>8997</v>
      </c>
      <c r="B4788" t="s">
        <v>21993</v>
      </c>
      <c r="C4788">
        <v>2240</v>
      </c>
      <c r="D4788">
        <v>104677</v>
      </c>
      <c r="E4788">
        <v>1607</v>
      </c>
    </row>
    <row r="4789" spans="1:5" x14ac:dyDescent="0.25">
      <c r="A4789" t="s">
        <v>5201</v>
      </c>
      <c r="B4789" t="s">
        <v>21992</v>
      </c>
      <c r="C4789">
        <v>1865</v>
      </c>
      <c r="D4789">
        <v>17801</v>
      </c>
      <c r="E4789">
        <v>4134</v>
      </c>
    </row>
    <row r="4790" spans="1:5" x14ac:dyDescent="0.25">
      <c r="A4790" t="s">
        <v>14510</v>
      </c>
      <c r="B4790" t="s">
        <v>21991</v>
      </c>
      <c r="C4790">
        <v>2716</v>
      </c>
      <c r="D4790">
        <v>81104</v>
      </c>
      <c r="E4790">
        <v>4565</v>
      </c>
    </row>
    <row r="4791" spans="1:5" x14ac:dyDescent="0.25">
      <c r="A4791" t="s">
        <v>10354</v>
      </c>
      <c r="B4791" t="s">
        <v>21990</v>
      </c>
      <c r="C4791">
        <v>3315</v>
      </c>
      <c r="D4791">
        <v>112876</v>
      </c>
      <c r="E4791">
        <v>3650</v>
      </c>
    </row>
    <row r="4792" spans="1:5" x14ac:dyDescent="0.25">
      <c r="A4792" t="s">
        <v>1249</v>
      </c>
      <c r="B4792" t="s">
        <v>21993</v>
      </c>
      <c r="C4792">
        <v>2185</v>
      </c>
      <c r="D4792">
        <v>78201</v>
      </c>
      <c r="E4792">
        <v>4620</v>
      </c>
    </row>
    <row r="4793" spans="1:5" x14ac:dyDescent="0.25">
      <c r="A4793" t="s">
        <v>6275</v>
      </c>
      <c r="B4793" t="s">
        <v>21990</v>
      </c>
      <c r="C4793">
        <v>3837</v>
      </c>
      <c r="D4793">
        <v>75991</v>
      </c>
      <c r="E4793">
        <v>4489</v>
      </c>
    </row>
    <row r="4794" spans="1:5" x14ac:dyDescent="0.25">
      <c r="A4794" t="s">
        <v>16698</v>
      </c>
      <c r="B4794" t="s">
        <v>21990</v>
      </c>
      <c r="C4794">
        <v>3214</v>
      </c>
      <c r="D4794">
        <v>52805</v>
      </c>
      <c r="E4794">
        <v>1958</v>
      </c>
    </row>
    <row r="4795" spans="1:5" x14ac:dyDescent="0.25">
      <c r="A4795" t="s">
        <v>13127</v>
      </c>
      <c r="B4795" t="s">
        <v>21992</v>
      </c>
      <c r="C4795">
        <v>438</v>
      </c>
      <c r="D4795">
        <v>123753</v>
      </c>
      <c r="E4795">
        <v>4257</v>
      </c>
    </row>
    <row r="4796" spans="1:5" x14ac:dyDescent="0.25">
      <c r="A4796" t="s">
        <v>12797</v>
      </c>
      <c r="B4796" t="s">
        <v>21992</v>
      </c>
      <c r="C4796">
        <v>3408</v>
      </c>
      <c r="D4796">
        <v>80222</v>
      </c>
      <c r="E4796">
        <v>4815</v>
      </c>
    </row>
    <row r="4797" spans="1:5" x14ac:dyDescent="0.25">
      <c r="A4797" t="s">
        <v>5149</v>
      </c>
      <c r="B4797" t="s">
        <v>21993</v>
      </c>
      <c r="C4797">
        <v>2609</v>
      </c>
      <c r="D4797">
        <v>139214</v>
      </c>
      <c r="E4797">
        <v>2315</v>
      </c>
    </row>
    <row r="4798" spans="1:5" x14ac:dyDescent="0.25">
      <c r="A4798" t="s">
        <v>3853</v>
      </c>
      <c r="B4798" t="s">
        <v>21992</v>
      </c>
      <c r="C4798">
        <v>1253</v>
      </c>
      <c r="D4798">
        <v>61663</v>
      </c>
      <c r="E4798">
        <v>2069</v>
      </c>
    </row>
    <row r="4799" spans="1:5" x14ac:dyDescent="0.25">
      <c r="A4799" t="s">
        <v>15149</v>
      </c>
      <c r="B4799" t="s">
        <v>21992</v>
      </c>
      <c r="C4799">
        <v>1572</v>
      </c>
      <c r="D4799">
        <v>93117</v>
      </c>
      <c r="E4799">
        <v>3400</v>
      </c>
    </row>
    <row r="4800" spans="1:5" x14ac:dyDescent="0.25">
      <c r="A4800" t="s">
        <v>18739</v>
      </c>
      <c r="B4800" t="s">
        <v>21992</v>
      </c>
      <c r="C4800">
        <v>2382</v>
      </c>
      <c r="D4800">
        <v>88751</v>
      </c>
      <c r="E4800">
        <v>3487</v>
      </c>
    </row>
    <row r="4801" spans="1:5" x14ac:dyDescent="0.25">
      <c r="A4801" t="s">
        <v>10418</v>
      </c>
      <c r="B4801" t="s">
        <v>21993</v>
      </c>
      <c r="C4801">
        <v>3593</v>
      </c>
      <c r="D4801">
        <v>75132</v>
      </c>
      <c r="E4801">
        <v>5968</v>
      </c>
    </row>
    <row r="4802" spans="1:5" x14ac:dyDescent="0.25">
      <c r="A4802" t="s">
        <v>1462</v>
      </c>
      <c r="B4802" t="s">
        <v>21994</v>
      </c>
      <c r="C4802">
        <v>3589</v>
      </c>
      <c r="D4802">
        <v>60040</v>
      </c>
      <c r="E4802">
        <v>2372</v>
      </c>
    </row>
    <row r="4803" spans="1:5" x14ac:dyDescent="0.25">
      <c r="A4803" t="s">
        <v>25</v>
      </c>
      <c r="B4803" t="s">
        <v>21994</v>
      </c>
      <c r="C4803">
        <v>3324</v>
      </c>
      <c r="D4803">
        <v>109830</v>
      </c>
      <c r="E4803">
        <v>3143</v>
      </c>
    </row>
    <row r="4804" spans="1:5" x14ac:dyDescent="0.25">
      <c r="A4804" t="s">
        <v>10226</v>
      </c>
      <c r="B4804" t="s">
        <v>21990</v>
      </c>
      <c r="C4804">
        <v>2873</v>
      </c>
      <c r="D4804">
        <v>86705</v>
      </c>
      <c r="E4804">
        <v>5263</v>
      </c>
    </row>
    <row r="4805" spans="1:5" x14ac:dyDescent="0.25">
      <c r="A4805" t="s">
        <v>1410</v>
      </c>
      <c r="B4805" t="s">
        <v>21990</v>
      </c>
      <c r="C4805">
        <v>2466</v>
      </c>
      <c r="D4805">
        <v>92987</v>
      </c>
      <c r="E4805">
        <v>4627</v>
      </c>
    </row>
    <row r="4806" spans="1:5" x14ac:dyDescent="0.25">
      <c r="A4806" t="s">
        <v>9482</v>
      </c>
      <c r="B4806" t="s">
        <v>21993</v>
      </c>
      <c r="C4806">
        <v>3112</v>
      </c>
      <c r="D4806">
        <v>57779</v>
      </c>
      <c r="E4806">
        <v>3462</v>
      </c>
    </row>
    <row r="4807" spans="1:5" x14ac:dyDescent="0.25">
      <c r="A4807" t="s">
        <v>11146</v>
      </c>
      <c r="B4807" t="s">
        <v>21993</v>
      </c>
      <c r="C4807">
        <v>3569</v>
      </c>
      <c r="D4807">
        <v>116565</v>
      </c>
      <c r="E4807">
        <v>5390</v>
      </c>
    </row>
    <row r="4808" spans="1:5" x14ac:dyDescent="0.25">
      <c r="A4808" t="s">
        <v>16614</v>
      </c>
      <c r="B4808" t="s">
        <v>21992</v>
      </c>
      <c r="C4808">
        <v>1813</v>
      </c>
      <c r="D4808">
        <v>40301</v>
      </c>
      <c r="E4808">
        <v>2566</v>
      </c>
    </row>
    <row r="4809" spans="1:5" x14ac:dyDescent="0.25">
      <c r="A4809" t="s">
        <v>621</v>
      </c>
      <c r="B4809" t="s">
        <v>21991</v>
      </c>
      <c r="C4809">
        <v>4266</v>
      </c>
      <c r="D4809">
        <v>69181</v>
      </c>
      <c r="E4809">
        <v>3088</v>
      </c>
    </row>
    <row r="4810" spans="1:5" x14ac:dyDescent="0.25">
      <c r="A4810" t="s">
        <v>9884</v>
      </c>
      <c r="B4810" t="s">
        <v>21994</v>
      </c>
      <c r="C4810">
        <v>2578</v>
      </c>
      <c r="D4810">
        <v>56991</v>
      </c>
      <c r="E4810">
        <v>2381</v>
      </c>
    </row>
    <row r="4811" spans="1:5" x14ac:dyDescent="0.25">
      <c r="A4811" t="s">
        <v>12196</v>
      </c>
      <c r="B4811" t="s">
        <v>21993</v>
      </c>
      <c r="C4811">
        <v>2246</v>
      </c>
      <c r="D4811">
        <v>55983</v>
      </c>
      <c r="E4811">
        <v>3536</v>
      </c>
    </row>
    <row r="4812" spans="1:5" x14ac:dyDescent="0.25">
      <c r="A4812" t="s">
        <v>16758</v>
      </c>
      <c r="B4812" t="s">
        <v>21992</v>
      </c>
      <c r="C4812">
        <v>717</v>
      </c>
      <c r="D4812">
        <v>58250</v>
      </c>
      <c r="E4812">
        <v>1392</v>
      </c>
    </row>
    <row r="4813" spans="1:5" x14ac:dyDescent="0.25">
      <c r="A4813" t="s">
        <v>8572</v>
      </c>
      <c r="B4813" t="s">
        <v>21993</v>
      </c>
      <c r="C4813">
        <v>3596</v>
      </c>
      <c r="D4813">
        <v>76237</v>
      </c>
      <c r="E4813">
        <v>3622</v>
      </c>
    </row>
    <row r="4814" spans="1:5" x14ac:dyDescent="0.25">
      <c r="A4814" t="s">
        <v>8131</v>
      </c>
      <c r="B4814" t="s">
        <v>21992</v>
      </c>
      <c r="C4814">
        <v>2778</v>
      </c>
      <c r="D4814">
        <v>94938</v>
      </c>
      <c r="E4814">
        <v>2252</v>
      </c>
    </row>
    <row r="4815" spans="1:5" x14ac:dyDescent="0.25">
      <c r="A4815" t="s">
        <v>8033</v>
      </c>
      <c r="B4815" t="s">
        <v>21991</v>
      </c>
      <c r="C4815">
        <v>968</v>
      </c>
      <c r="D4815">
        <v>87976</v>
      </c>
      <c r="E4815">
        <v>2090</v>
      </c>
    </row>
    <row r="4816" spans="1:5" x14ac:dyDescent="0.25">
      <c r="A4816" t="s">
        <v>12785</v>
      </c>
      <c r="B4816" t="s">
        <v>21993</v>
      </c>
      <c r="C4816">
        <v>3007</v>
      </c>
      <c r="D4816">
        <v>78491</v>
      </c>
      <c r="E4816">
        <v>5232</v>
      </c>
    </row>
    <row r="4817" spans="1:5" x14ac:dyDescent="0.25">
      <c r="A4817" t="s">
        <v>7792</v>
      </c>
      <c r="B4817" t="s">
        <v>21990</v>
      </c>
      <c r="C4817">
        <v>4024</v>
      </c>
      <c r="D4817">
        <v>105925</v>
      </c>
      <c r="E4817">
        <v>2034</v>
      </c>
    </row>
    <row r="4818" spans="1:5" x14ac:dyDescent="0.25">
      <c r="A4818" t="s">
        <v>7730</v>
      </c>
      <c r="B4818" t="s">
        <v>21993</v>
      </c>
      <c r="C4818">
        <v>2656</v>
      </c>
      <c r="D4818">
        <v>82824</v>
      </c>
      <c r="E4818">
        <v>4183</v>
      </c>
    </row>
    <row r="4819" spans="1:5" x14ac:dyDescent="0.25">
      <c r="A4819" t="s">
        <v>16918</v>
      </c>
      <c r="B4819" t="s">
        <v>21993</v>
      </c>
      <c r="C4819">
        <v>3902</v>
      </c>
      <c r="D4819">
        <v>89550</v>
      </c>
      <c r="E4819">
        <v>3175</v>
      </c>
    </row>
    <row r="4820" spans="1:5" x14ac:dyDescent="0.25">
      <c r="A4820" t="s">
        <v>11354</v>
      </c>
      <c r="B4820" t="s">
        <v>21990</v>
      </c>
      <c r="C4820">
        <v>3471</v>
      </c>
      <c r="D4820">
        <v>88964</v>
      </c>
      <c r="E4820">
        <v>3658</v>
      </c>
    </row>
    <row r="4821" spans="1:5" x14ac:dyDescent="0.25">
      <c r="A4821" t="s">
        <v>12315</v>
      </c>
      <c r="B4821" t="s">
        <v>21994</v>
      </c>
      <c r="C4821">
        <v>2550</v>
      </c>
      <c r="D4821">
        <v>43980</v>
      </c>
      <c r="E4821">
        <v>3557</v>
      </c>
    </row>
    <row r="4822" spans="1:5" x14ac:dyDescent="0.25">
      <c r="A4822" t="s">
        <v>4640</v>
      </c>
      <c r="B4822" t="s">
        <v>21990</v>
      </c>
      <c r="C4822">
        <v>2105</v>
      </c>
      <c r="D4822">
        <v>4032</v>
      </c>
      <c r="E4822">
        <v>2462</v>
      </c>
    </row>
    <row r="4823" spans="1:5" x14ac:dyDescent="0.25">
      <c r="A4823" t="s">
        <v>17053</v>
      </c>
      <c r="B4823" t="s">
        <v>21994</v>
      </c>
      <c r="C4823">
        <v>4155</v>
      </c>
      <c r="D4823">
        <v>83698</v>
      </c>
      <c r="E4823">
        <v>3503</v>
      </c>
    </row>
    <row r="4824" spans="1:5" x14ac:dyDescent="0.25">
      <c r="A4824" t="s">
        <v>9422</v>
      </c>
      <c r="B4824" t="s">
        <v>21992</v>
      </c>
      <c r="C4824">
        <v>3447</v>
      </c>
      <c r="D4824">
        <v>63374</v>
      </c>
      <c r="E4824">
        <v>4629</v>
      </c>
    </row>
    <row r="4825" spans="1:5" x14ac:dyDescent="0.25">
      <c r="A4825" t="s">
        <v>6132</v>
      </c>
      <c r="B4825" t="s">
        <v>21991</v>
      </c>
      <c r="C4825">
        <v>2502</v>
      </c>
      <c r="D4825">
        <v>94744</v>
      </c>
      <c r="E4825">
        <v>4696</v>
      </c>
    </row>
    <row r="4826" spans="1:5" x14ac:dyDescent="0.25">
      <c r="A4826" t="s">
        <v>12511</v>
      </c>
      <c r="B4826" t="s">
        <v>21994</v>
      </c>
      <c r="C4826">
        <v>2701</v>
      </c>
      <c r="D4826">
        <v>129146</v>
      </c>
      <c r="E4826">
        <v>3968</v>
      </c>
    </row>
    <row r="4827" spans="1:5" x14ac:dyDescent="0.25">
      <c r="A4827" t="s">
        <v>7963</v>
      </c>
      <c r="B4827" t="s">
        <v>21992</v>
      </c>
      <c r="C4827">
        <v>2020</v>
      </c>
      <c r="D4827">
        <v>81128</v>
      </c>
      <c r="E4827">
        <v>4508</v>
      </c>
    </row>
    <row r="4828" spans="1:5" x14ac:dyDescent="0.25">
      <c r="A4828" t="s">
        <v>14089</v>
      </c>
      <c r="B4828" t="s">
        <v>21994</v>
      </c>
      <c r="C4828">
        <v>1699</v>
      </c>
      <c r="D4828">
        <v>102321</v>
      </c>
      <c r="E4828">
        <v>1216</v>
      </c>
    </row>
    <row r="4829" spans="1:5" x14ac:dyDescent="0.25">
      <c r="A4829" t="s">
        <v>5518</v>
      </c>
      <c r="B4829" t="s">
        <v>21992</v>
      </c>
      <c r="C4829">
        <v>2978</v>
      </c>
      <c r="D4829">
        <v>64476</v>
      </c>
      <c r="E4829">
        <v>3849</v>
      </c>
    </row>
    <row r="4830" spans="1:5" x14ac:dyDescent="0.25">
      <c r="A4830" t="s">
        <v>409</v>
      </c>
      <c r="B4830" t="s">
        <v>21994</v>
      </c>
      <c r="C4830">
        <v>3599</v>
      </c>
      <c r="D4830">
        <v>63970</v>
      </c>
      <c r="E4830">
        <v>4099</v>
      </c>
    </row>
    <row r="4831" spans="1:5" x14ac:dyDescent="0.25">
      <c r="A4831" t="s">
        <v>7340</v>
      </c>
      <c r="B4831" t="s">
        <v>21991</v>
      </c>
      <c r="C4831">
        <v>4695</v>
      </c>
      <c r="D4831">
        <v>136789</v>
      </c>
      <c r="E4831">
        <v>2919</v>
      </c>
    </row>
    <row r="4832" spans="1:5" x14ac:dyDescent="0.25">
      <c r="A4832" t="s">
        <v>6707</v>
      </c>
      <c r="B4832" t="s">
        <v>21994</v>
      </c>
      <c r="C4832">
        <v>2946</v>
      </c>
      <c r="D4832">
        <v>29932</v>
      </c>
      <c r="E4832">
        <v>3315</v>
      </c>
    </row>
    <row r="4833" spans="1:5" x14ac:dyDescent="0.25">
      <c r="A4833" t="s">
        <v>18519</v>
      </c>
      <c r="B4833" t="s">
        <v>21992</v>
      </c>
      <c r="C4833">
        <v>2218</v>
      </c>
      <c r="D4833">
        <v>98931</v>
      </c>
      <c r="E4833">
        <v>5866</v>
      </c>
    </row>
    <row r="4834" spans="1:5" x14ac:dyDescent="0.25">
      <c r="A4834" t="s">
        <v>19727</v>
      </c>
      <c r="B4834" t="s">
        <v>21990</v>
      </c>
      <c r="C4834">
        <v>205</v>
      </c>
      <c r="D4834">
        <v>93202</v>
      </c>
      <c r="E4834">
        <v>2322</v>
      </c>
    </row>
    <row r="4835" spans="1:5" x14ac:dyDescent="0.25">
      <c r="A4835" t="s">
        <v>12088</v>
      </c>
      <c r="B4835" t="s">
        <v>21990</v>
      </c>
      <c r="C4835">
        <v>2347</v>
      </c>
      <c r="D4835">
        <v>118609</v>
      </c>
      <c r="E4835">
        <v>3057</v>
      </c>
    </row>
    <row r="4836" spans="1:5" x14ac:dyDescent="0.25">
      <c r="A4836" t="s">
        <v>7676</v>
      </c>
      <c r="B4836" t="s">
        <v>21993</v>
      </c>
      <c r="C4836">
        <v>4237</v>
      </c>
      <c r="D4836">
        <v>60579</v>
      </c>
      <c r="E4836">
        <v>2884</v>
      </c>
    </row>
    <row r="4837" spans="1:5" x14ac:dyDescent="0.25">
      <c r="A4837" t="s">
        <v>2566</v>
      </c>
      <c r="B4837" t="s">
        <v>21994</v>
      </c>
      <c r="C4837">
        <v>3928</v>
      </c>
      <c r="D4837">
        <v>84856</v>
      </c>
      <c r="E4837">
        <v>4002</v>
      </c>
    </row>
    <row r="4838" spans="1:5" x14ac:dyDescent="0.25">
      <c r="A4838" t="s">
        <v>10170</v>
      </c>
      <c r="B4838" t="s">
        <v>21992</v>
      </c>
      <c r="C4838">
        <v>1717</v>
      </c>
      <c r="D4838">
        <v>86289</v>
      </c>
      <c r="E4838">
        <v>4180</v>
      </c>
    </row>
    <row r="4839" spans="1:5" x14ac:dyDescent="0.25">
      <c r="A4839" t="s">
        <v>12783</v>
      </c>
      <c r="B4839" t="s">
        <v>21990</v>
      </c>
      <c r="C4839">
        <v>2561</v>
      </c>
      <c r="D4839">
        <v>127337</v>
      </c>
      <c r="E4839">
        <v>5146</v>
      </c>
    </row>
    <row r="4840" spans="1:5" x14ac:dyDescent="0.25">
      <c r="A4840" t="s">
        <v>17119</v>
      </c>
      <c r="B4840" t="s">
        <v>21991</v>
      </c>
      <c r="C4840">
        <v>1958</v>
      </c>
      <c r="D4840">
        <v>99262</v>
      </c>
      <c r="E4840">
        <v>2847</v>
      </c>
    </row>
    <row r="4841" spans="1:5" x14ac:dyDescent="0.25">
      <c r="A4841" t="s">
        <v>7021</v>
      </c>
      <c r="B4841" t="s">
        <v>21990</v>
      </c>
      <c r="C4841">
        <v>3544</v>
      </c>
      <c r="D4841">
        <v>42338</v>
      </c>
      <c r="E4841">
        <v>5342</v>
      </c>
    </row>
    <row r="4842" spans="1:5" x14ac:dyDescent="0.25">
      <c r="A4842" t="s">
        <v>3936</v>
      </c>
      <c r="B4842" t="s">
        <v>21994</v>
      </c>
      <c r="C4842">
        <v>4106</v>
      </c>
      <c r="D4842">
        <v>41718</v>
      </c>
      <c r="E4842">
        <v>3851</v>
      </c>
    </row>
    <row r="4843" spans="1:5" x14ac:dyDescent="0.25">
      <c r="A4843" t="s">
        <v>3595</v>
      </c>
      <c r="B4843" t="s">
        <v>21994</v>
      </c>
      <c r="C4843">
        <v>2012</v>
      </c>
      <c r="D4843">
        <v>52994</v>
      </c>
      <c r="E4843">
        <v>4934</v>
      </c>
    </row>
    <row r="4844" spans="1:5" x14ac:dyDescent="0.25">
      <c r="A4844" t="s">
        <v>3926</v>
      </c>
      <c r="B4844" t="s">
        <v>21990</v>
      </c>
      <c r="C4844">
        <v>2573</v>
      </c>
      <c r="D4844">
        <v>84906</v>
      </c>
      <c r="E4844">
        <v>4814</v>
      </c>
    </row>
    <row r="4845" spans="1:5" x14ac:dyDescent="0.25">
      <c r="A4845" t="s">
        <v>11715</v>
      </c>
      <c r="B4845" t="s">
        <v>21994</v>
      </c>
      <c r="C4845">
        <v>1376</v>
      </c>
      <c r="D4845">
        <v>22528</v>
      </c>
      <c r="E4845">
        <v>4550</v>
      </c>
    </row>
    <row r="4846" spans="1:5" x14ac:dyDescent="0.25">
      <c r="A4846" t="s">
        <v>10922</v>
      </c>
      <c r="B4846" t="s">
        <v>21993</v>
      </c>
      <c r="C4846">
        <v>2574</v>
      </c>
      <c r="D4846">
        <v>74314</v>
      </c>
      <c r="E4846">
        <v>2883</v>
      </c>
    </row>
    <row r="4847" spans="1:5" x14ac:dyDescent="0.25">
      <c r="A4847" t="s">
        <v>18878</v>
      </c>
      <c r="B4847" t="s">
        <v>21993</v>
      </c>
      <c r="C4847">
        <v>3467</v>
      </c>
      <c r="D4847">
        <v>53068</v>
      </c>
      <c r="E4847">
        <v>5270</v>
      </c>
    </row>
    <row r="4848" spans="1:5" x14ac:dyDescent="0.25">
      <c r="A4848" t="s">
        <v>18627</v>
      </c>
      <c r="B4848" t="s">
        <v>21991</v>
      </c>
      <c r="C4848">
        <v>3549</v>
      </c>
      <c r="D4848">
        <v>61611</v>
      </c>
      <c r="E4848">
        <v>521</v>
      </c>
    </row>
    <row r="4849" spans="1:5" x14ac:dyDescent="0.25">
      <c r="A4849" t="s">
        <v>12118</v>
      </c>
      <c r="B4849" t="s">
        <v>21990</v>
      </c>
      <c r="C4849">
        <v>3799</v>
      </c>
      <c r="D4849">
        <v>63567</v>
      </c>
      <c r="E4849">
        <v>1581</v>
      </c>
    </row>
    <row r="4850" spans="1:5" x14ac:dyDescent="0.25">
      <c r="A4850" t="s">
        <v>19132</v>
      </c>
      <c r="B4850" t="s">
        <v>21993</v>
      </c>
      <c r="C4850">
        <v>2577</v>
      </c>
      <c r="D4850">
        <v>129452</v>
      </c>
      <c r="E4850">
        <v>2574</v>
      </c>
    </row>
    <row r="4851" spans="1:5" x14ac:dyDescent="0.25">
      <c r="A4851" t="s">
        <v>4289</v>
      </c>
      <c r="B4851" t="s">
        <v>21994</v>
      </c>
      <c r="C4851">
        <v>2697</v>
      </c>
      <c r="D4851">
        <v>139663</v>
      </c>
      <c r="E4851">
        <v>4392</v>
      </c>
    </row>
    <row r="4852" spans="1:5" x14ac:dyDescent="0.25">
      <c r="A4852" t="s">
        <v>2574</v>
      </c>
      <c r="B4852" t="s">
        <v>21991</v>
      </c>
      <c r="C4852">
        <v>2967</v>
      </c>
      <c r="D4852">
        <v>108641</v>
      </c>
      <c r="E4852">
        <v>4497</v>
      </c>
    </row>
    <row r="4853" spans="1:5" x14ac:dyDescent="0.25">
      <c r="A4853" t="s">
        <v>14267</v>
      </c>
      <c r="B4853" t="s">
        <v>21992</v>
      </c>
      <c r="C4853">
        <v>3276</v>
      </c>
      <c r="D4853">
        <v>17485</v>
      </c>
      <c r="E4853">
        <v>3664</v>
      </c>
    </row>
    <row r="4854" spans="1:5" x14ac:dyDescent="0.25">
      <c r="A4854" t="s">
        <v>14081</v>
      </c>
      <c r="B4854" t="s">
        <v>21994</v>
      </c>
      <c r="C4854">
        <v>2272</v>
      </c>
      <c r="D4854">
        <v>92563</v>
      </c>
      <c r="E4854">
        <v>4718</v>
      </c>
    </row>
    <row r="4855" spans="1:5" x14ac:dyDescent="0.25">
      <c r="A4855" t="s">
        <v>17393</v>
      </c>
      <c r="B4855" t="s">
        <v>21991</v>
      </c>
      <c r="C4855">
        <v>1356</v>
      </c>
      <c r="D4855">
        <v>76879</v>
      </c>
      <c r="E4855">
        <v>5307</v>
      </c>
    </row>
    <row r="4856" spans="1:5" x14ac:dyDescent="0.25">
      <c r="A4856" t="s">
        <v>17668</v>
      </c>
      <c r="B4856" t="s">
        <v>21993</v>
      </c>
      <c r="C4856">
        <v>3405</v>
      </c>
      <c r="D4856">
        <v>71322</v>
      </c>
      <c r="E4856">
        <v>3212</v>
      </c>
    </row>
    <row r="4857" spans="1:5" x14ac:dyDescent="0.25">
      <c r="A4857" t="s">
        <v>9968</v>
      </c>
      <c r="B4857" t="s">
        <v>21992</v>
      </c>
      <c r="C4857">
        <v>3269</v>
      </c>
      <c r="D4857">
        <v>107890</v>
      </c>
      <c r="E4857">
        <v>3391</v>
      </c>
    </row>
    <row r="4858" spans="1:5" x14ac:dyDescent="0.25">
      <c r="A4858" t="s">
        <v>450</v>
      </c>
      <c r="B4858" t="s">
        <v>21992</v>
      </c>
      <c r="C4858">
        <v>2970</v>
      </c>
      <c r="D4858">
        <v>74867</v>
      </c>
      <c r="E4858">
        <v>4968</v>
      </c>
    </row>
    <row r="4859" spans="1:5" x14ac:dyDescent="0.25">
      <c r="A4859" t="s">
        <v>11896</v>
      </c>
      <c r="B4859" t="s">
        <v>21993</v>
      </c>
      <c r="C4859">
        <v>2828</v>
      </c>
      <c r="D4859">
        <v>79887</v>
      </c>
      <c r="E4859">
        <v>5740</v>
      </c>
    </row>
    <row r="4860" spans="1:5" x14ac:dyDescent="0.25">
      <c r="A4860" t="s">
        <v>13181</v>
      </c>
      <c r="B4860" t="s">
        <v>21994</v>
      </c>
      <c r="C4860">
        <v>3369</v>
      </c>
      <c r="D4860">
        <v>83455</v>
      </c>
      <c r="E4860">
        <v>3960</v>
      </c>
    </row>
    <row r="4861" spans="1:5" x14ac:dyDescent="0.25">
      <c r="A4861" t="s">
        <v>11784</v>
      </c>
      <c r="B4861" t="s">
        <v>21994</v>
      </c>
      <c r="C4861">
        <v>5501</v>
      </c>
      <c r="D4861">
        <v>47665</v>
      </c>
      <c r="E4861">
        <v>2418</v>
      </c>
    </row>
    <row r="4862" spans="1:5" x14ac:dyDescent="0.25">
      <c r="A4862" t="s">
        <v>19566</v>
      </c>
      <c r="B4862" t="s">
        <v>21990</v>
      </c>
      <c r="C4862">
        <v>2859</v>
      </c>
      <c r="D4862">
        <v>62303</v>
      </c>
      <c r="E4862">
        <v>3621</v>
      </c>
    </row>
    <row r="4863" spans="1:5" x14ac:dyDescent="0.25">
      <c r="A4863" t="s">
        <v>2485</v>
      </c>
      <c r="B4863" t="s">
        <v>21993</v>
      </c>
      <c r="C4863">
        <v>2065</v>
      </c>
      <c r="D4863">
        <v>122249</v>
      </c>
      <c r="E4863">
        <v>3979</v>
      </c>
    </row>
    <row r="4864" spans="1:5" x14ac:dyDescent="0.25">
      <c r="A4864" t="s">
        <v>15251</v>
      </c>
      <c r="B4864" t="s">
        <v>21994</v>
      </c>
      <c r="C4864">
        <v>3569</v>
      </c>
      <c r="D4864">
        <v>88435</v>
      </c>
      <c r="E4864">
        <v>2249</v>
      </c>
    </row>
    <row r="4865" spans="1:5" x14ac:dyDescent="0.25">
      <c r="A4865" t="s">
        <v>15231</v>
      </c>
      <c r="B4865" t="s">
        <v>21993</v>
      </c>
      <c r="C4865">
        <v>1992</v>
      </c>
      <c r="D4865">
        <v>40842</v>
      </c>
      <c r="E4865">
        <v>4788</v>
      </c>
    </row>
    <row r="4866" spans="1:5" x14ac:dyDescent="0.25">
      <c r="A4866" t="s">
        <v>16856</v>
      </c>
      <c r="B4866" t="s">
        <v>21990</v>
      </c>
      <c r="C4866">
        <v>3239</v>
      </c>
      <c r="D4866">
        <v>124770</v>
      </c>
      <c r="E4866">
        <v>3835</v>
      </c>
    </row>
    <row r="4867" spans="1:5" x14ac:dyDescent="0.25">
      <c r="A4867" t="s">
        <v>3840</v>
      </c>
      <c r="B4867" t="s">
        <v>21990</v>
      </c>
      <c r="C4867">
        <v>3257</v>
      </c>
      <c r="D4867">
        <v>101425</v>
      </c>
      <c r="E4867">
        <v>1136</v>
      </c>
    </row>
    <row r="4868" spans="1:5" x14ac:dyDescent="0.25">
      <c r="A4868" t="s">
        <v>4568</v>
      </c>
      <c r="B4868" t="s">
        <v>21994</v>
      </c>
      <c r="C4868">
        <v>2121</v>
      </c>
      <c r="D4868">
        <v>104479</v>
      </c>
      <c r="E4868">
        <v>2049</v>
      </c>
    </row>
    <row r="4869" spans="1:5" x14ac:dyDescent="0.25">
      <c r="A4869" t="s">
        <v>9826</v>
      </c>
      <c r="B4869" t="s">
        <v>21994</v>
      </c>
      <c r="C4869">
        <v>3315</v>
      </c>
      <c r="D4869">
        <v>43378</v>
      </c>
      <c r="E4869">
        <v>4103</v>
      </c>
    </row>
    <row r="4870" spans="1:5" x14ac:dyDescent="0.25">
      <c r="A4870" t="s">
        <v>15522</v>
      </c>
      <c r="B4870" t="s">
        <v>21990</v>
      </c>
      <c r="C4870">
        <v>1555</v>
      </c>
      <c r="D4870">
        <v>81226</v>
      </c>
      <c r="E4870">
        <v>5478</v>
      </c>
    </row>
    <row r="4871" spans="1:5" x14ac:dyDescent="0.25">
      <c r="A4871" t="s">
        <v>17824</v>
      </c>
      <c r="B4871" t="s">
        <v>21992</v>
      </c>
      <c r="C4871">
        <v>3223</v>
      </c>
      <c r="D4871">
        <v>114155</v>
      </c>
      <c r="E4871">
        <v>5261</v>
      </c>
    </row>
    <row r="4872" spans="1:5" x14ac:dyDescent="0.25">
      <c r="A4872" t="s">
        <v>5946</v>
      </c>
      <c r="B4872" t="s">
        <v>21993</v>
      </c>
      <c r="C4872">
        <v>1804</v>
      </c>
      <c r="D4872">
        <v>93059</v>
      </c>
      <c r="E4872">
        <v>4156</v>
      </c>
    </row>
    <row r="4873" spans="1:5" x14ac:dyDescent="0.25">
      <c r="A4873" t="s">
        <v>5598</v>
      </c>
      <c r="B4873" t="s">
        <v>21994</v>
      </c>
      <c r="C4873">
        <v>3417</v>
      </c>
      <c r="D4873">
        <v>78023</v>
      </c>
      <c r="E4873">
        <v>2973</v>
      </c>
    </row>
    <row r="4874" spans="1:5" x14ac:dyDescent="0.25">
      <c r="A4874" t="s">
        <v>6767</v>
      </c>
      <c r="B4874" t="s">
        <v>21991</v>
      </c>
      <c r="C4874">
        <v>2873</v>
      </c>
      <c r="D4874">
        <v>97976</v>
      </c>
      <c r="E4874">
        <v>4895</v>
      </c>
    </row>
    <row r="4875" spans="1:5" x14ac:dyDescent="0.25">
      <c r="A4875" t="s">
        <v>3273</v>
      </c>
      <c r="B4875" t="s">
        <v>21994</v>
      </c>
      <c r="C4875">
        <v>2494</v>
      </c>
      <c r="D4875">
        <v>39909</v>
      </c>
      <c r="E4875">
        <v>3202</v>
      </c>
    </row>
    <row r="4876" spans="1:5" x14ac:dyDescent="0.25">
      <c r="A4876" t="s">
        <v>16814</v>
      </c>
      <c r="B4876" t="s">
        <v>21991</v>
      </c>
      <c r="C4876">
        <v>3924</v>
      </c>
      <c r="D4876">
        <v>102430</v>
      </c>
      <c r="E4876">
        <v>4922</v>
      </c>
    </row>
    <row r="4877" spans="1:5" x14ac:dyDescent="0.25">
      <c r="A4877" t="s">
        <v>19523</v>
      </c>
      <c r="B4877" t="s">
        <v>21991</v>
      </c>
      <c r="C4877">
        <v>3362</v>
      </c>
      <c r="D4877">
        <v>100805</v>
      </c>
      <c r="E4877">
        <v>4241</v>
      </c>
    </row>
    <row r="4878" spans="1:5" x14ac:dyDescent="0.25">
      <c r="A4878" t="s">
        <v>16955</v>
      </c>
      <c r="B4878" t="s">
        <v>21992</v>
      </c>
      <c r="C4878">
        <v>1345</v>
      </c>
      <c r="D4878">
        <v>92634</v>
      </c>
      <c r="E4878">
        <v>6050</v>
      </c>
    </row>
    <row r="4879" spans="1:5" x14ac:dyDescent="0.25">
      <c r="A4879" t="s">
        <v>13077</v>
      </c>
      <c r="B4879" t="s">
        <v>21994</v>
      </c>
      <c r="C4879">
        <v>3135</v>
      </c>
      <c r="D4879">
        <v>60867</v>
      </c>
      <c r="E4879">
        <v>5885</v>
      </c>
    </row>
    <row r="4880" spans="1:5" x14ac:dyDescent="0.25">
      <c r="A4880" t="s">
        <v>1176</v>
      </c>
      <c r="B4880" t="s">
        <v>21990</v>
      </c>
      <c r="C4880">
        <v>4713</v>
      </c>
      <c r="D4880">
        <v>71014</v>
      </c>
      <c r="E4880">
        <v>3100</v>
      </c>
    </row>
    <row r="4881" spans="1:5" x14ac:dyDescent="0.25">
      <c r="A4881" t="s">
        <v>19963</v>
      </c>
      <c r="B4881" t="s">
        <v>21990</v>
      </c>
      <c r="C4881">
        <v>2714</v>
      </c>
      <c r="D4881">
        <v>55071</v>
      </c>
      <c r="E4881">
        <v>4112</v>
      </c>
    </row>
    <row r="4882" spans="1:5" x14ac:dyDescent="0.25">
      <c r="A4882" t="s">
        <v>11570</v>
      </c>
      <c r="B4882" t="s">
        <v>21992</v>
      </c>
      <c r="C4882">
        <v>4864</v>
      </c>
      <c r="D4882">
        <v>67526</v>
      </c>
      <c r="E4882">
        <v>1535</v>
      </c>
    </row>
    <row r="4883" spans="1:5" x14ac:dyDescent="0.25">
      <c r="A4883" t="s">
        <v>5610</v>
      </c>
      <c r="B4883" t="s">
        <v>21993</v>
      </c>
      <c r="C4883">
        <v>2707</v>
      </c>
      <c r="D4883">
        <v>135263</v>
      </c>
      <c r="E4883">
        <v>6289</v>
      </c>
    </row>
    <row r="4884" spans="1:5" x14ac:dyDescent="0.25">
      <c r="A4884" t="s">
        <v>17233</v>
      </c>
      <c r="B4884" t="s">
        <v>21991</v>
      </c>
      <c r="C4884">
        <v>2011</v>
      </c>
      <c r="D4884">
        <v>100209</v>
      </c>
      <c r="E4884">
        <v>2745</v>
      </c>
    </row>
    <row r="4885" spans="1:5" x14ac:dyDescent="0.25">
      <c r="A4885" t="s">
        <v>4832</v>
      </c>
      <c r="B4885" t="s">
        <v>21990</v>
      </c>
      <c r="C4885">
        <v>2761</v>
      </c>
      <c r="D4885">
        <v>58126</v>
      </c>
      <c r="E4885">
        <v>3492</v>
      </c>
    </row>
    <row r="4886" spans="1:5" x14ac:dyDescent="0.25">
      <c r="A4886" t="s">
        <v>19275</v>
      </c>
      <c r="B4886" t="s">
        <v>21992</v>
      </c>
      <c r="C4886">
        <v>4098</v>
      </c>
      <c r="D4886">
        <v>84393</v>
      </c>
      <c r="E4886">
        <v>3596</v>
      </c>
    </row>
    <row r="4887" spans="1:5" x14ac:dyDescent="0.25">
      <c r="A4887" t="s">
        <v>11630</v>
      </c>
      <c r="B4887" t="s">
        <v>21994</v>
      </c>
      <c r="C4887">
        <v>5404</v>
      </c>
      <c r="D4887">
        <v>78154</v>
      </c>
      <c r="E4887">
        <v>4597</v>
      </c>
    </row>
    <row r="4888" spans="1:5" x14ac:dyDescent="0.25">
      <c r="A4888" t="s">
        <v>6905</v>
      </c>
      <c r="B4888" t="s">
        <v>21990</v>
      </c>
      <c r="C4888">
        <v>2882</v>
      </c>
      <c r="D4888">
        <v>67951</v>
      </c>
      <c r="E4888">
        <v>3453</v>
      </c>
    </row>
    <row r="4889" spans="1:5" x14ac:dyDescent="0.25">
      <c r="A4889" t="s">
        <v>9043</v>
      </c>
      <c r="B4889" t="s">
        <v>21994</v>
      </c>
      <c r="C4889">
        <v>1832</v>
      </c>
      <c r="D4889">
        <v>46928</v>
      </c>
      <c r="E4889">
        <v>4971</v>
      </c>
    </row>
    <row r="4890" spans="1:5" x14ac:dyDescent="0.25">
      <c r="A4890" t="s">
        <v>1966</v>
      </c>
      <c r="B4890" t="s">
        <v>21990</v>
      </c>
      <c r="C4890">
        <v>4298</v>
      </c>
      <c r="D4890">
        <v>73190</v>
      </c>
      <c r="E4890">
        <v>3828</v>
      </c>
    </row>
    <row r="4891" spans="1:5" x14ac:dyDescent="0.25">
      <c r="A4891" t="s">
        <v>10794</v>
      </c>
      <c r="B4891" t="s">
        <v>21991</v>
      </c>
      <c r="C4891">
        <v>2995</v>
      </c>
      <c r="D4891">
        <v>102688</v>
      </c>
      <c r="E4891">
        <v>4784</v>
      </c>
    </row>
    <row r="4892" spans="1:5" x14ac:dyDescent="0.25">
      <c r="A4892" t="s">
        <v>1585</v>
      </c>
      <c r="B4892" t="s">
        <v>21991</v>
      </c>
      <c r="C4892">
        <v>2387</v>
      </c>
      <c r="D4892">
        <v>74197</v>
      </c>
      <c r="E4892">
        <v>2896</v>
      </c>
    </row>
    <row r="4893" spans="1:5" x14ac:dyDescent="0.25">
      <c r="A4893" t="s">
        <v>19128</v>
      </c>
      <c r="B4893" t="s">
        <v>21991</v>
      </c>
      <c r="C4893">
        <v>3039</v>
      </c>
      <c r="D4893">
        <v>85029</v>
      </c>
      <c r="E4893">
        <v>2479</v>
      </c>
    </row>
    <row r="4894" spans="1:5" x14ac:dyDescent="0.25">
      <c r="A4894" t="s">
        <v>9229</v>
      </c>
      <c r="B4894" t="s">
        <v>21991</v>
      </c>
      <c r="C4894">
        <v>1562</v>
      </c>
      <c r="D4894">
        <v>98194</v>
      </c>
      <c r="E4894">
        <v>4252</v>
      </c>
    </row>
    <row r="4895" spans="1:5" x14ac:dyDescent="0.25">
      <c r="A4895" t="s">
        <v>4884</v>
      </c>
      <c r="B4895" t="s">
        <v>21994</v>
      </c>
      <c r="C4895">
        <v>3979</v>
      </c>
      <c r="D4895">
        <v>97453</v>
      </c>
      <c r="E4895">
        <v>5610</v>
      </c>
    </row>
    <row r="4896" spans="1:5" x14ac:dyDescent="0.25">
      <c r="A4896" t="s">
        <v>19120</v>
      </c>
      <c r="B4896" t="s">
        <v>21994</v>
      </c>
      <c r="C4896">
        <v>4528</v>
      </c>
      <c r="D4896">
        <v>46542</v>
      </c>
      <c r="E4896">
        <v>5476</v>
      </c>
    </row>
    <row r="4897" spans="1:5" x14ac:dyDescent="0.25">
      <c r="A4897" t="s">
        <v>7905</v>
      </c>
      <c r="B4897" t="s">
        <v>21994</v>
      </c>
      <c r="C4897">
        <v>2832</v>
      </c>
      <c r="D4897">
        <v>37624</v>
      </c>
      <c r="E4897">
        <v>3063</v>
      </c>
    </row>
    <row r="4898" spans="1:5" x14ac:dyDescent="0.25">
      <c r="A4898" t="s">
        <v>13201</v>
      </c>
      <c r="B4898" t="s">
        <v>21993</v>
      </c>
      <c r="C4898">
        <v>3286</v>
      </c>
      <c r="D4898">
        <v>89750</v>
      </c>
      <c r="E4898">
        <v>3934</v>
      </c>
    </row>
    <row r="4899" spans="1:5" x14ac:dyDescent="0.25">
      <c r="A4899" t="s">
        <v>16712</v>
      </c>
      <c r="B4899" t="s">
        <v>21992</v>
      </c>
      <c r="C4899">
        <v>2241</v>
      </c>
      <c r="D4899">
        <v>108991</v>
      </c>
      <c r="E4899">
        <v>3849</v>
      </c>
    </row>
    <row r="4900" spans="1:5" x14ac:dyDescent="0.25">
      <c r="A4900" t="s">
        <v>380</v>
      </c>
      <c r="B4900" t="s">
        <v>21993</v>
      </c>
      <c r="C4900">
        <v>3148</v>
      </c>
      <c r="D4900">
        <v>55452</v>
      </c>
      <c r="E4900">
        <v>3856</v>
      </c>
    </row>
    <row r="4901" spans="1:5" x14ac:dyDescent="0.25">
      <c r="A4901" t="s">
        <v>13673</v>
      </c>
      <c r="B4901" t="s">
        <v>21994</v>
      </c>
      <c r="C4901">
        <v>3215</v>
      </c>
      <c r="D4901">
        <v>24786</v>
      </c>
      <c r="E4901">
        <v>4161</v>
      </c>
    </row>
    <row r="4902" spans="1:5" x14ac:dyDescent="0.25">
      <c r="A4902" t="s">
        <v>13115</v>
      </c>
      <c r="B4902" t="s">
        <v>21992</v>
      </c>
      <c r="C4902">
        <v>4220</v>
      </c>
      <c r="D4902">
        <v>99053</v>
      </c>
      <c r="E4902">
        <v>5798</v>
      </c>
    </row>
    <row r="4903" spans="1:5" x14ac:dyDescent="0.25">
      <c r="A4903" t="s">
        <v>2955</v>
      </c>
      <c r="B4903" t="s">
        <v>21994</v>
      </c>
      <c r="C4903">
        <v>1833</v>
      </c>
      <c r="D4903">
        <v>82459</v>
      </c>
      <c r="E4903">
        <v>3915</v>
      </c>
    </row>
    <row r="4904" spans="1:5" x14ac:dyDescent="0.25">
      <c r="A4904" t="s">
        <v>400</v>
      </c>
      <c r="B4904" t="s">
        <v>21993</v>
      </c>
      <c r="C4904">
        <v>2343</v>
      </c>
      <c r="D4904">
        <v>93675</v>
      </c>
      <c r="E4904">
        <v>4076</v>
      </c>
    </row>
    <row r="4905" spans="1:5" x14ac:dyDescent="0.25">
      <c r="A4905" t="s">
        <v>10128</v>
      </c>
      <c r="B4905" t="s">
        <v>21990</v>
      </c>
      <c r="C4905">
        <v>3059</v>
      </c>
      <c r="D4905">
        <v>85745</v>
      </c>
      <c r="E4905">
        <v>3298</v>
      </c>
    </row>
    <row r="4906" spans="1:5" x14ac:dyDescent="0.25">
      <c r="A4906" t="s">
        <v>18221</v>
      </c>
      <c r="B4906" t="s">
        <v>21991</v>
      </c>
      <c r="C4906">
        <v>1312</v>
      </c>
      <c r="D4906">
        <v>87704</v>
      </c>
      <c r="E4906">
        <v>3533</v>
      </c>
    </row>
    <row r="4907" spans="1:5" x14ac:dyDescent="0.25">
      <c r="A4907" t="s">
        <v>17808</v>
      </c>
      <c r="B4907" t="s">
        <v>21993</v>
      </c>
      <c r="C4907">
        <v>3322</v>
      </c>
      <c r="D4907">
        <v>69926</v>
      </c>
      <c r="E4907">
        <v>2936</v>
      </c>
    </row>
    <row r="4908" spans="1:5" x14ac:dyDescent="0.25">
      <c r="A4908" t="s">
        <v>46</v>
      </c>
      <c r="B4908" t="s">
        <v>21992</v>
      </c>
      <c r="C4908">
        <v>661</v>
      </c>
      <c r="D4908">
        <v>97657</v>
      </c>
      <c r="E4908">
        <v>3372</v>
      </c>
    </row>
    <row r="4909" spans="1:5" x14ac:dyDescent="0.25">
      <c r="A4909" t="s">
        <v>3174</v>
      </c>
      <c r="B4909" t="s">
        <v>21991</v>
      </c>
      <c r="C4909">
        <v>2641</v>
      </c>
      <c r="D4909">
        <v>59861</v>
      </c>
      <c r="E4909">
        <v>2168</v>
      </c>
    </row>
    <row r="4910" spans="1:5" x14ac:dyDescent="0.25">
      <c r="A4910" t="s">
        <v>5530</v>
      </c>
      <c r="B4910" t="s">
        <v>21992</v>
      </c>
      <c r="C4910">
        <v>3871</v>
      </c>
      <c r="D4910">
        <v>106117</v>
      </c>
      <c r="E4910">
        <v>3788</v>
      </c>
    </row>
    <row r="4911" spans="1:5" x14ac:dyDescent="0.25">
      <c r="A4911" t="s">
        <v>14430</v>
      </c>
      <c r="B4911" t="s">
        <v>21990</v>
      </c>
      <c r="C4911">
        <v>2838</v>
      </c>
      <c r="D4911">
        <v>96105</v>
      </c>
      <c r="E4911">
        <v>4817</v>
      </c>
    </row>
    <row r="4912" spans="1:5" x14ac:dyDescent="0.25">
      <c r="A4912" t="s">
        <v>4880</v>
      </c>
      <c r="B4912" t="s">
        <v>21990</v>
      </c>
      <c r="C4912">
        <v>2236</v>
      </c>
      <c r="D4912">
        <v>86682</v>
      </c>
      <c r="E4912">
        <v>4223</v>
      </c>
    </row>
    <row r="4913" spans="1:5" x14ac:dyDescent="0.25">
      <c r="A4913" t="s">
        <v>1746</v>
      </c>
      <c r="B4913" t="s">
        <v>21991</v>
      </c>
      <c r="C4913">
        <v>645</v>
      </c>
      <c r="D4913">
        <v>79004</v>
      </c>
      <c r="E4913">
        <v>4817</v>
      </c>
    </row>
    <row r="4914" spans="1:5" x14ac:dyDescent="0.25">
      <c r="A4914" t="s">
        <v>5221</v>
      </c>
      <c r="B4914" t="s">
        <v>21992</v>
      </c>
      <c r="C4914">
        <v>2243</v>
      </c>
      <c r="D4914">
        <v>52484</v>
      </c>
      <c r="E4914">
        <v>3707</v>
      </c>
    </row>
    <row r="4915" spans="1:5" x14ac:dyDescent="0.25">
      <c r="A4915" t="s">
        <v>11866</v>
      </c>
      <c r="B4915" t="s">
        <v>21994</v>
      </c>
      <c r="C4915">
        <v>3589</v>
      </c>
      <c r="D4915">
        <v>47937</v>
      </c>
      <c r="E4915">
        <v>4712</v>
      </c>
    </row>
    <row r="4916" spans="1:5" x14ac:dyDescent="0.25">
      <c r="A4916" t="s">
        <v>5481</v>
      </c>
      <c r="B4916" t="s">
        <v>21994</v>
      </c>
      <c r="C4916">
        <v>1547</v>
      </c>
      <c r="D4916">
        <v>73998</v>
      </c>
      <c r="E4916">
        <v>4559</v>
      </c>
    </row>
    <row r="4917" spans="1:5" x14ac:dyDescent="0.25">
      <c r="A4917" t="s">
        <v>14977</v>
      </c>
      <c r="B4917" t="s">
        <v>21994</v>
      </c>
      <c r="C4917">
        <v>4064</v>
      </c>
      <c r="D4917">
        <v>89378</v>
      </c>
      <c r="E4917">
        <v>5017</v>
      </c>
    </row>
    <row r="4918" spans="1:5" x14ac:dyDescent="0.25">
      <c r="A4918" t="s">
        <v>13111</v>
      </c>
      <c r="B4918" t="s">
        <v>21991</v>
      </c>
      <c r="C4918">
        <v>2452</v>
      </c>
      <c r="D4918">
        <v>101474</v>
      </c>
      <c r="E4918">
        <v>3725</v>
      </c>
    </row>
    <row r="4919" spans="1:5" x14ac:dyDescent="0.25">
      <c r="A4919" t="s">
        <v>9131</v>
      </c>
      <c r="B4919" t="s">
        <v>21992</v>
      </c>
      <c r="C4919">
        <v>2916</v>
      </c>
      <c r="D4919">
        <v>94481</v>
      </c>
      <c r="E4919">
        <v>3286</v>
      </c>
    </row>
    <row r="4920" spans="1:5" x14ac:dyDescent="0.25">
      <c r="A4920" t="s">
        <v>18782</v>
      </c>
      <c r="B4920" t="s">
        <v>21991</v>
      </c>
      <c r="C4920">
        <v>2504</v>
      </c>
      <c r="D4920">
        <v>102688</v>
      </c>
      <c r="E4920">
        <v>4296</v>
      </c>
    </row>
    <row r="4921" spans="1:5" x14ac:dyDescent="0.25">
      <c r="A4921" t="s">
        <v>2481</v>
      </c>
      <c r="B4921" t="s">
        <v>21992</v>
      </c>
      <c r="C4921">
        <v>2837</v>
      </c>
      <c r="D4921">
        <v>59816</v>
      </c>
      <c r="E4921">
        <v>5520</v>
      </c>
    </row>
    <row r="4922" spans="1:5" x14ac:dyDescent="0.25">
      <c r="A4922" t="s">
        <v>7027</v>
      </c>
      <c r="B4922" t="s">
        <v>21990</v>
      </c>
      <c r="C4922">
        <v>1677</v>
      </c>
      <c r="D4922">
        <v>90298</v>
      </c>
      <c r="E4922">
        <v>6202</v>
      </c>
    </row>
    <row r="4923" spans="1:5" x14ac:dyDescent="0.25">
      <c r="A4923" t="s">
        <v>8700</v>
      </c>
      <c r="B4923" t="s">
        <v>21991</v>
      </c>
      <c r="C4923">
        <v>3384</v>
      </c>
      <c r="D4923">
        <v>114103</v>
      </c>
      <c r="E4923">
        <v>3585</v>
      </c>
    </row>
    <row r="4924" spans="1:5" x14ac:dyDescent="0.25">
      <c r="A4924" t="s">
        <v>8416</v>
      </c>
      <c r="B4924" t="s">
        <v>21993</v>
      </c>
      <c r="C4924">
        <v>3744</v>
      </c>
      <c r="D4924">
        <v>76608</v>
      </c>
      <c r="E4924">
        <v>4467</v>
      </c>
    </row>
    <row r="4925" spans="1:5" x14ac:dyDescent="0.25">
      <c r="A4925" t="s">
        <v>19533</v>
      </c>
      <c r="B4925" t="s">
        <v>21990</v>
      </c>
      <c r="C4925">
        <v>3103</v>
      </c>
      <c r="D4925">
        <v>96576</v>
      </c>
      <c r="E4925">
        <v>4296</v>
      </c>
    </row>
    <row r="4926" spans="1:5" x14ac:dyDescent="0.25">
      <c r="A4926" t="s">
        <v>12803</v>
      </c>
      <c r="B4926" t="s">
        <v>21990</v>
      </c>
      <c r="C4926">
        <v>2416</v>
      </c>
      <c r="D4926">
        <v>50303</v>
      </c>
      <c r="E4926">
        <v>3605</v>
      </c>
    </row>
    <row r="4927" spans="1:5" x14ac:dyDescent="0.25">
      <c r="A4927" t="s">
        <v>14265</v>
      </c>
      <c r="B4927" t="s">
        <v>21990</v>
      </c>
      <c r="C4927">
        <v>3263</v>
      </c>
      <c r="D4927">
        <v>81598</v>
      </c>
      <c r="E4927">
        <v>3740</v>
      </c>
    </row>
    <row r="4928" spans="1:5" x14ac:dyDescent="0.25">
      <c r="A4928" t="s">
        <v>14727</v>
      </c>
      <c r="B4928" t="s">
        <v>21992</v>
      </c>
      <c r="C4928">
        <v>3469</v>
      </c>
      <c r="D4928">
        <v>81835</v>
      </c>
      <c r="E4928">
        <v>3241</v>
      </c>
    </row>
    <row r="4929" spans="1:5" x14ac:dyDescent="0.25">
      <c r="A4929" t="s">
        <v>8941</v>
      </c>
      <c r="B4929" t="s">
        <v>21991</v>
      </c>
      <c r="C4929">
        <v>2585</v>
      </c>
      <c r="D4929">
        <v>85689</v>
      </c>
      <c r="E4929">
        <v>3976</v>
      </c>
    </row>
    <row r="4930" spans="1:5" x14ac:dyDescent="0.25">
      <c r="A4930" t="s">
        <v>579</v>
      </c>
      <c r="B4930" t="s">
        <v>21992</v>
      </c>
      <c r="C4930">
        <v>2804</v>
      </c>
      <c r="D4930">
        <v>47806</v>
      </c>
      <c r="E4930">
        <v>4100</v>
      </c>
    </row>
    <row r="4931" spans="1:5" x14ac:dyDescent="0.25">
      <c r="A4931" t="s">
        <v>5357</v>
      </c>
      <c r="B4931" t="s">
        <v>21994</v>
      </c>
      <c r="C4931">
        <v>3838</v>
      </c>
      <c r="D4931">
        <v>62362</v>
      </c>
      <c r="E4931">
        <v>4690</v>
      </c>
    </row>
    <row r="4932" spans="1:5" x14ac:dyDescent="0.25">
      <c r="A4932" t="s">
        <v>13719</v>
      </c>
      <c r="B4932" t="s">
        <v>21992</v>
      </c>
      <c r="C4932">
        <v>2211</v>
      </c>
      <c r="D4932">
        <v>87545</v>
      </c>
      <c r="E4932">
        <v>4031</v>
      </c>
    </row>
    <row r="4933" spans="1:5" x14ac:dyDescent="0.25">
      <c r="A4933" t="s">
        <v>1174</v>
      </c>
      <c r="B4933" t="s">
        <v>21992</v>
      </c>
      <c r="C4933">
        <v>3945</v>
      </c>
      <c r="D4933">
        <v>80376</v>
      </c>
      <c r="E4933">
        <v>4903</v>
      </c>
    </row>
    <row r="4934" spans="1:5" x14ac:dyDescent="0.25">
      <c r="A4934" t="s">
        <v>10914</v>
      </c>
      <c r="B4934" t="s">
        <v>21993</v>
      </c>
      <c r="C4934">
        <v>2603</v>
      </c>
      <c r="D4934">
        <v>80979</v>
      </c>
      <c r="E4934">
        <v>5169</v>
      </c>
    </row>
    <row r="4935" spans="1:5" x14ac:dyDescent="0.25">
      <c r="A4935" t="s">
        <v>835</v>
      </c>
      <c r="B4935" t="s">
        <v>21992</v>
      </c>
      <c r="C4935">
        <v>2069</v>
      </c>
      <c r="D4935">
        <v>63763</v>
      </c>
      <c r="E4935">
        <v>2945</v>
      </c>
    </row>
    <row r="4936" spans="1:5" x14ac:dyDescent="0.25">
      <c r="A4936" t="s">
        <v>15838</v>
      </c>
      <c r="B4936" t="s">
        <v>21992</v>
      </c>
      <c r="C4936">
        <v>3814</v>
      </c>
      <c r="D4936">
        <v>76188</v>
      </c>
      <c r="E4936">
        <v>5113</v>
      </c>
    </row>
    <row r="4937" spans="1:5" x14ac:dyDescent="0.25">
      <c r="A4937" t="s">
        <v>5816</v>
      </c>
      <c r="B4937" t="s">
        <v>21990</v>
      </c>
      <c r="C4937">
        <v>2041</v>
      </c>
      <c r="D4937">
        <v>56116</v>
      </c>
      <c r="E4937">
        <v>4971</v>
      </c>
    </row>
    <row r="4938" spans="1:5" x14ac:dyDescent="0.25">
      <c r="A4938" t="s">
        <v>501</v>
      </c>
      <c r="B4938" t="s">
        <v>21992</v>
      </c>
      <c r="C4938">
        <v>741</v>
      </c>
      <c r="D4938">
        <v>87756</v>
      </c>
      <c r="E4938">
        <v>5130</v>
      </c>
    </row>
    <row r="4939" spans="1:5" x14ac:dyDescent="0.25">
      <c r="A4939" t="s">
        <v>12585</v>
      </c>
      <c r="B4939" t="s">
        <v>21990</v>
      </c>
      <c r="C4939">
        <v>3393</v>
      </c>
      <c r="D4939">
        <v>91950</v>
      </c>
      <c r="E4939">
        <v>4834</v>
      </c>
    </row>
    <row r="4940" spans="1:5" x14ac:dyDescent="0.25">
      <c r="A4940" t="s">
        <v>6488</v>
      </c>
      <c r="B4940" t="s">
        <v>21991</v>
      </c>
      <c r="C4940">
        <v>3769</v>
      </c>
      <c r="D4940">
        <v>38943</v>
      </c>
      <c r="E4940">
        <v>2784</v>
      </c>
    </row>
    <row r="4941" spans="1:5" x14ac:dyDescent="0.25">
      <c r="A4941" t="s">
        <v>17990</v>
      </c>
      <c r="B4941" t="s">
        <v>21990</v>
      </c>
      <c r="C4941">
        <v>3110</v>
      </c>
      <c r="D4941">
        <v>61278</v>
      </c>
      <c r="E4941">
        <v>3435</v>
      </c>
    </row>
    <row r="4942" spans="1:5" x14ac:dyDescent="0.25">
      <c r="A4942" t="s">
        <v>17542</v>
      </c>
      <c r="B4942" t="s">
        <v>21993</v>
      </c>
      <c r="C4942">
        <v>4496</v>
      </c>
      <c r="D4942">
        <v>54012</v>
      </c>
      <c r="E4942">
        <v>4647</v>
      </c>
    </row>
    <row r="4943" spans="1:5" x14ac:dyDescent="0.25">
      <c r="A4943" t="s">
        <v>3883</v>
      </c>
      <c r="B4943" t="s">
        <v>21990</v>
      </c>
      <c r="C4943">
        <v>4133</v>
      </c>
      <c r="D4943">
        <v>77133</v>
      </c>
      <c r="E4943">
        <v>3737</v>
      </c>
    </row>
    <row r="4944" spans="1:5" x14ac:dyDescent="0.25">
      <c r="A4944" t="s">
        <v>16154</v>
      </c>
      <c r="B4944" t="s">
        <v>21992</v>
      </c>
      <c r="C4944">
        <v>3765</v>
      </c>
      <c r="D4944">
        <v>93918</v>
      </c>
      <c r="E4944">
        <v>5693</v>
      </c>
    </row>
    <row r="4945" spans="1:5" x14ac:dyDescent="0.25">
      <c r="A4945" t="s">
        <v>15743</v>
      </c>
      <c r="B4945" t="s">
        <v>21992</v>
      </c>
      <c r="C4945">
        <v>3334</v>
      </c>
      <c r="D4945">
        <v>73266</v>
      </c>
      <c r="E4945">
        <v>5320</v>
      </c>
    </row>
    <row r="4946" spans="1:5" x14ac:dyDescent="0.25">
      <c r="A4946" t="s">
        <v>9410</v>
      </c>
      <c r="B4946" t="s">
        <v>21993</v>
      </c>
      <c r="C4946">
        <v>3471</v>
      </c>
      <c r="D4946">
        <v>76486</v>
      </c>
      <c r="E4946">
        <v>4075</v>
      </c>
    </row>
    <row r="4947" spans="1:5" x14ac:dyDescent="0.25">
      <c r="A4947" t="s">
        <v>6034</v>
      </c>
      <c r="B4947" t="s">
        <v>21993</v>
      </c>
      <c r="C4947">
        <v>3590</v>
      </c>
      <c r="D4947">
        <v>64458</v>
      </c>
      <c r="E4947">
        <v>5178</v>
      </c>
    </row>
    <row r="4948" spans="1:5" x14ac:dyDescent="0.25">
      <c r="A4948" t="s">
        <v>7927</v>
      </c>
      <c r="B4948" t="s">
        <v>21991</v>
      </c>
      <c r="C4948">
        <v>4605</v>
      </c>
      <c r="D4948">
        <v>105543</v>
      </c>
      <c r="E4948">
        <v>2276</v>
      </c>
    </row>
    <row r="4949" spans="1:5" x14ac:dyDescent="0.25">
      <c r="A4949" t="s">
        <v>14910</v>
      </c>
      <c r="B4949" t="s">
        <v>21991</v>
      </c>
      <c r="C4949">
        <v>4519</v>
      </c>
      <c r="D4949">
        <v>52648</v>
      </c>
      <c r="E4949">
        <v>3303</v>
      </c>
    </row>
    <row r="4950" spans="1:5" x14ac:dyDescent="0.25">
      <c r="A4950" t="s">
        <v>15534</v>
      </c>
      <c r="B4950" t="s">
        <v>21990</v>
      </c>
      <c r="C4950">
        <v>2649</v>
      </c>
      <c r="D4950">
        <v>60138</v>
      </c>
      <c r="E4950">
        <v>4919</v>
      </c>
    </row>
    <row r="4951" spans="1:5" x14ac:dyDescent="0.25">
      <c r="A4951" t="s">
        <v>15397</v>
      </c>
      <c r="B4951" t="s">
        <v>21993</v>
      </c>
      <c r="C4951">
        <v>3814</v>
      </c>
      <c r="D4951">
        <v>94211</v>
      </c>
      <c r="E4951">
        <v>5085</v>
      </c>
    </row>
    <row r="4952" spans="1:5" x14ac:dyDescent="0.25">
      <c r="A4952" t="s">
        <v>9972</v>
      </c>
      <c r="B4952" t="s">
        <v>21990</v>
      </c>
      <c r="C4952">
        <v>3950</v>
      </c>
      <c r="D4952">
        <v>72932</v>
      </c>
      <c r="E4952">
        <v>2239</v>
      </c>
    </row>
    <row r="4953" spans="1:5" x14ac:dyDescent="0.25">
      <c r="A4953" t="s">
        <v>18950</v>
      </c>
      <c r="B4953" t="s">
        <v>21994</v>
      </c>
      <c r="C4953">
        <v>2271</v>
      </c>
      <c r="D4953">
        <v>67968</v>
      </c>
      <c r="E4953">
        <v>2896</v>
      </c>
    </row>
    <row r="4954" spans="1:5" x14ac:dyDescent="0.25">
      <c r="A4954" t="s">
        <v>17367</v>
      </c>
      <c r="B4954" t="s">
        <v>21994</v>
      </c>
      <c r="C4954">
        <v>2765</v>
      </c>
      <c r="D4954">
        <v>41678</v>
      </c>
      <c r="E4954">
        <v>4136</v>
      </c>
    </row>
    <row r="4955" spans="1:5" x14ac:dyDescent="0.25">
      <c r="A4955" t="s">
        <v>3049</v>
      </c>
      <c r="B4955" t="s">
        <v>21990</v>
      </c>
      <c r="C4955">
        <v>3475</v>
      </c>
      <c r="D4955">
        <v>86426</v>
      </c>
      <c r="E4955">
        <v>4129</v>
      </c>
    </row>
    <row r="4956" spans="1:5" x14ac:dyDescent="0.25">
      <c r="A4956" t="s">
        <v>2515</v>
      </c>
      <c r="B4956" t="s">
        <v>21993</v>
      </c>
      <c r="C4956">
        <v>2133</v>
      </c>
      <c r="D4956">
        <v>86703</v>
      </c>
      <c r="E4956">
        <v>3425</v>
      </c>
    </row>
    <row r="4957" spans="1:5" x14ac:dyDescent="0.25">
      <c r="A4957" t="s">
        <v>11782</v>
      </c>
      <c r="B4957" t="s">
        <v>21993</v>
      </c>
      <c r="C4957">
        <v>4530</v>
      </c>
      <c r="D4957">
        <v>85882</v>
      </c>
      <c r="E4957">
        <v>6627</v>
      </c>
    </row>
    <row r="4958" spans="1:5" x14ac:dyDescent="0.25">
      <c r="A4958" t="s">
        <v>17391</v>
      </c>
      <c r="B4958" t="s">
        <v>21991</v>
      </c>
      <c r="C4958">
        <v>3283</v>
      </c>
      <c r="D4958">
        <v>82493</v>
      </c>
      <c r="E4958">
        <v>3459</v>
      </c>
    </row>
    <row r="4959" spans="1:5" x14ac:dyDescent="0.25">
      <c r="A4959" t="s">
        <v>14810</v>
      </c>
      <c r="B4959" t="s">
        <v>21993</v>
      </c>
      <c r="C4959">
        <v>2393</v>
      </c>
      <c r="D4959">
        <v>28794</v>
      </c>
      <c r="E4959">
        <v>5728</v>
      </c>
    </row>
    <row r="4960" spans="1:5" x14ac:dyDescent="0.25">
      <c r="A4960" t="s">
        <v>13139</v>
      </c>
      <c r="B4960" t="s">
        <v>21990</v>
      </c>
      <c r="C4960">
        <v>2732</v>
      </c>
      <c r="D4960">
        <v>119050</v>
      </c>
      <c r="E4960">
        <v>4144</v>
      </c>
    </row>
    <row r="4961" spans="1:5" x14ac:dyDescent="0.25">
      <c r="A4961" t="s">
        <v>9029</v>
      </c>
      <c r="B4961" t="s">
        <v>21990</v>
      </c>
      <c r="C4961">
        <v>4749</v>
      </c>
      <c r="D4961">
        <v>101538</v>
      </c>
      <c r="E4961">
        <v>4210</v>
      </c>
    </row>
    <row r="4962" spans="1:5" x14ac:dyDescent="0.25">
      <c r="A4962" t="s">
        <v>9203</v>
      </c>
      <c r="B4962" t="s">
        <v>21991</v>
      </c>
      <c r="C4962">
        <v>3776</v>
      </c>
      <c r="D4962">
        <v>77188</v>
      </c>
      <c r="E4962">
        <v>4302</v>
      </c>
    </row>
    <row r="4963" spans="1:5" x14ac:dyDescent="0.25">
      <c r="A4963" t="s">
        <v>1556</v>
      </c>
      <c r="B4963" t="s">
        <v>21990</v>
      </c>
      <c r="C4963">
        <v>4186</v>
      </c>
      <c r="D4963">
        <v>81439</v>
      </c>
      <c r="E4963">
        <v>3976</v>
      </c>
    </row>
    <row r="4964" spans="1:5" x14ac:dyDescent="0.25">
      <c r="A4964" t="s">
        <v>10560</v>
      </c>
      <c r="B4964" t="s">
        <v>21993</v>
      </c>
      <c r="C4964">
        <v>1779</v>
      </c>
      <c r="D4964">
        <v>130489</v>
      </c>
      <c r="E4964">
        <v>4717</v>
      </c>
    </row>
    <row r="4965" spans="1:5" x14ac:dyDescent="0.25">
      <c r="A4965" t="s">
        <v>7768</v>
      </c>
      <c r="B4965" t="s">
        <v>21990</v>
      </c>
      <c r="C4965">
        <v>2881</v>
      </c>
      <c r="D4965">
        <v>44352</v>
      </c>
      <c r="E4965">
        <v>2243</v>
      </c>
    </row>
    <row r="4966" spans="1:5" x14ac:dyDescent="0.25">
      <c r="A4966" t="s">
        <v>159</v>
      </c>
      <c r="B4966" t="s">
        <v>21994</v>
      </c>
      <c r="C4966">
        <v>3416</v>
      </c>
      <c r="D4966">
        <v>97516</v>
      </c>
      <c r="E4966">
        <v>4878</v>
      </c>
    </row>
    <row r="4967" spans="1:5" x14ac:dyDescent="0.25">
      <c r="A4967" t="s">
        <v>15431</v>
      </c>
      <c r="B4967" t="s">
        <v>21991</v>
      </c>
      <c r="C4967">
        <v>2742</v>
      </c>
      <c r="D4967">
        <v>92892</v>
      </c>
      <c r="E4967">
        <v>5750</v>
      </c>
    </row>
    <row r="4968" spans="1:5" x14ac:dyDescent="0.25">
      <c r="A4968" t="s">
        <v>6222</v>
      </c>
      <c r="B4968" t="s">
        <v>21994</v>
      </c>
      <c r="C4968">
        <v>2683</v>
      </c>
      <c r="D4968">
        <v>91197</v>
      </c>
      <c r="E4968">
        <v>3283</v>
      </c>
    </row>
    <row r="4969" spans="1:5" x14ac:dyDescent="0.25">
      <c r="A4969" t="s">
        <v>20198</v>
      </c>
      <c r="B4969" t="s">
        <v>21991</v>
      </c>
      <c r="C4969">
        <v>2267</v>
      </c>
      <c r="D4969">
        <v>75959</v>
      </c>
      <c r="E4969">
        <v>2934</v>
      </c>
    </row>
    <row r="4970" spans="1:5" x14ac:dyDescent="0.25">
      <c r="A4970" t="s">
        <v>11348</v>
      </c>
      <c r="B4970" t="s">
        <v>21992</v>
      </c>
      <c r="C4970">
        <v>3285</v>
      </c>
      <c r="D4970">
        <v>143586</v>
      </c>
      <c r="E4970">
        <v>3162</v>
      </c>
    </row>
    <row r="4971" spans="1:5" x14ac:dyDescent="0.25">
      <c r="A4971" t="s">
        <v>16654</v>
      </c>
      <c r="B4971" t="s">
        <v>21992</v>
      </c>
      <c r="C4971">
        <v>3938</v>
      </c>
      <c r="D4971">
        <v>90664</v>
      </c>
      <c r="E4971">
        <v>2471</v>
      </c>
    </row>
    <row r="4972" spans="1:5" x14ac:dyDescent="0.25">
      <c r="A4972" t="s">
        <v>15283</v>
      </c>
      <c r="B4972" t="s">
        <v>21991</v>
      </c>
      <c r="C4972">
        <v>0</v>
      </c>
      <c r="D4972">
        <v>127439</v>
      </c>
      <c r="E4972">
        <v>4111</v>
      </c>
    </row>
    <row r="4973" spans="1:5" x14ac:dyDescent="0.25">
      <c r="A4973" t="s">
        <v>14508</v>
      </c>
      <c r="B4973" t="s">
        <v>21991</v>
      </c>
      <c r="C4973">
        <v>3812</v>
      </c>
      <c r="D4973">
        <v>93284</v>
      </c>
      <c r="E4973">
        <v>3676</v>
      </c>
    </row>
    <row r="4974" spans="1:5" x14ac:dyDescent="0.25">
      <c r="A4974" t="s">
        <v>18960</v>
      </c>
      <c r="B4974" t="s">
        <v>21992</v>
      </c>
      <c r="C4974">
        <v>2771</v>
      </c>
      <c r="D4974">
        <v>109785</v>
      </c>
      <c r="E4974">
        <v>4023</v>
      </c>
    </row>
    <row r="4975" spans="1:5" x14ac:dyDescent="0.25">
      <c r="A4975" t="s">
        <v>19665</v>
      </c>
      <c r="B4975" t="s">
        <v>21993</v>
      </c>
      <c r="C4975">
        <v>4147</v>
      </c>
      <c r="D4975">
        <v>84043</v>
      </c>
      <c r="E4975">
        <v>3979</v>
      </c>
    </row>
    <row r="4976" spans="1:5" x14ac:dyDescent="0.25">
      <c r="A4976" t="s">
        <v>16710</v>
      </c>
      <c r="B4976" t="s">
        <v>21990</v>
      </c>
      <c r="C4976">
        <v>2311</v>
      </c>
      <c r="D4976">
        <v>75939</v>
      </c>
      <c r="E4976">
        <v>4284</v>
      </c>
    </row>
    <row r="4977" spans="1:5" x14ac:dyDescent="0.25">
      <c r="A4977" t="s">
        <v>12200</v>
      </c>
      <c r="B4977" t="s">
        <v>21992</v>
      </c>
      <c r="C4977">
        <v>4274</v>
      </c>
      <c r="D4977">
        <v>124213</v>
      </c>
      <c r="E4977">
        <v>4563</v>
      </c>
    </row>
    <row r="4978" spans="1:5" x14ac:dyDescent="0.25">
      <c r="A4978" t="s">
        <v>6164</v>
      </c>
      <c r="B4978" t="s">
        <v>21993</v>
      </c>
      <c r="C4978">
        <v>2211</v>
      </c>
      <c r="D4978">
        <v>92401</v>
      </c>
      <c r="E4978">
        <v>4125</v>
      </c>
    </row>
    <row r="4979" spans="1:5" x14ac:dyDescent="0.25">
      <c r="A4979" t="s">
        <v>13547</v>
      </c>
      <c r="B4979" t="s">
        <v>21994</v>
      </c>
      <c r="C4979">
        <v>2060</v>
      </c>
      <c r="D4979">
        <v>93626</v>
      </c>
      <c r="E4979">
        <v>4882</v>
      </c>
    </row>
    <row r="4980" spans="1:5" x14ac:dyDescent="0.25">
      <c r="A4980" t="s">
        <v>13040</v>
      </c>
      <c r="B4980" t="s">
        <v>21990</v>
      </c>
      <c r="C4980">
        <v>2959</v>
      </c>
      <c r="D4980">
        <v>71920</v>
      </c>
      <c r="E4980">
        <v>3161</v>
      </c>
    </row>
    <row r="4981" spans="1:5" x14ac:dyDescent="0.25">
      <c r="A4981" t="s">
        <v>10998</v>
      </c>
      <c r="B4981" t="s">
        <v>21994</v>
      </c>
      <c r="C4981">
        <v>2822</v>
      </c>
      <c r="D4981">
        <v>53796</v>
      </c>
      <c r="E4981">
        <v>4150</v>
      </c>
    </row>
    <row r="4982" spans="1:5" x14ac:dyDescent="0.25">
      <c r="A4982" t="s">
        <v>13419</v>
      </c>
      <c r="B4982" t="s">
        <v>21994</v>
      </c>
      <c r="C4982">
        <v>2041</v>
      </c>
      <c r="D4982">
        <v>68982</v>
      </c>
      <c r="E4982">
        <v>4290</v>
      </c>
    </row>
    <row r="4983" spans="1:5" x14ac:dyDescent="0.25">
      <c r="A4983" t="s">
        <v>475</v>
      </c>
      <c r="B4983" t="s">
        <v>21992</v>
      </c>
      <c r="C4983">
        <v>3555</v>
      </c>
      <c r="D4983">
        <v>79359</v>
      </c>
      <c r="E4983">
        <v>3834</v>
      </c>
    </row>
    <row r="4984" spans="1:5" x14ac:dyDescent="0.25">
      <c r="A4984" t="s">
        <v>8574</v>
      </c>
      <c r="B4984" t="s">
        <v>21994</v>
      </c>
      <c r="C4984">
        <v>2478</v>
      </c>
      <c r="D4984">
        <v>47563</v>
      </c>
      <c r="E4984">
        <v>4129</v>
      </c>
    </row>
    <row r="4985" spans="1:5" x14ac:dyDescent="0.25">
      <c r="A4985" t="s">
        <v>12549</v>
      </c>
      <c r="B4985" t="s">
        <v>21992</v>
      </c>
      <c r="C4985">
        <v>1555</v>
      </c>
      <c r="D4985">
        <v>84066</v>
      </c>
      <c r="E4985">
        <v>3591</v>
      </c>
    </row>
    <row r="4986" spans="1:5" x14ac:dyDescent="0.25">
      <c r="A4986" t="s">
        <v>19156</v>
      </c>
      <c r="B4986" t="s">
        <v>21990</v>
      </c>
      <c r="C4986">
        <v>1332</v>
      </c>
      <c r="D4986">
        <v>112765</v>
      </c>
      <c r="E4986">
        <v>5527</v>
      </c>
    </row>
    <row r="4987" spans="1:5" x14ac:dyDescent="0.25">
      <c r="A4987" t="s">
        <v>7360</v>
      </c>
      <c r="B4987" t="s">
        <v>21994</v>
      </c>
      <c r="C4987">
        <v>985</v>
      </c>
      <c r="D4987">
        <v>92752</v>
      </c>
      <c r="E4987">
        <v>5555</v>
      </c>
    </row>
    <row r="4988" spans="1:5" x14ac:dyDescent="0.25">
      <c r="A4988" t="s">
        <v>20314</v>
      </c>
      <c r="B4988" t="s">
        <v>21991</v>
      </c>
      <c r="C4988">
        <v>4605</v>
      </c>
      <c r="D4988">
        <v>61709</v>
      </c>
      <c r="E4988">
        <v>4890</v>
      </c>
    </row>
    <row r="4989" spans="1:5" x14ac:dyDescent="0.25">
      <c r="A4989" t="s">
        <v>18089</v>
      </c>
      <c r="B4989" t="s">
        <v>21993</v>
      </c>
      <c r="C4989">
        <v>2666</v>
      </c>
      <c r="D4989">
        <v>102636</v>
      </c>
      <c r="E4989">
        <v>3915</v>
      </c>
    </row>
    <row r="4990" spans="1:5" x14ac:dyDescent="0.25">
      <c r="A4990" t="s">
        <v>11757</v>
      </c>
      <c r="B4990" t="s">
        <v>21994</v>
      </c>
      <c r="C4990">
        <v>3054</v>
      </c>
      <c r="D4990">
        <v>65475</v>
      </c>
      <c r="E4990">
        <v>3577</v>
      </c>
    </row>
    <row r="4991" spans="1:5" x14ac:dyDescent="0.25">
      <c r="A4991" t="s">
        <v>4442</v>
      </c>
      <c r="B4991" t="s">
        <v>21990</v>
      </c>
      <c r="C4991">
        <v>2942</v>
      </c>
      <c r="D4991">
        <v>61054</v>
      </c>
      <c r="E4991">
        <v>3183</v>
      </c>
    </row>
    <row r="4992" spans="1:5" x14ac:dyDescent="0.25">
      <c r="A4992" t="s">
        <v>19056</v>
      </c>
      <c r="B4992" t="s">
        <v>21991</v>
      </c>
      <c r="C4992">
        <v>1051</v>
      </c>
      <c r="D4992">
        <v>71570</v>
      </c>
      <c r="E4992">
        <v>6321</v>
      </c>
    </row>
    <row r="4993" spans="1:5" x14ac:dyDescent="0.25">
      <c r="A4993" t="s">
        <v>11384</v>
      </c>
      <c r="B4993" t="s">
        <v>21990</v>
      </c>
      <c r="C4993">
        <v>1642</v>
      </c>
      <c r="D4993">
        <v>102867</v>
      </c>
      <c r="E4993">
        <v>4487</v>
      </c>
    </row>
    <row r="4994" spans="1:5" x14ac:dyDescent="0.25">
      <c r="A4994" t="s">
        <v>15812</v>
      </c>
      <c r="B4994" t="s">
        <v>21994</v>
      </c>
      <c r="C4994">
        <v>3471</v>
      </c>
      <c r="D4994">
        <v>107854</v>
      </c>
      <c r="E4994">
        <v>3373</v>
      </c>
    </row>
    <row r="4995" spans="1:5" x14ac:dyDescent="0.25">
      <c r="A4995" t="s">
        <v>6939</v>
      </c>
      <c r="B4995" t="s">
        <v>21990</v>
      </c>
      <c r="C4995">
        <v>2570</v>
      </c>
      <c r="D4995">
        <v>114912</v>
      </c>
      <c r="E4995">
        <v>3545</v>
      </c>
    </row>
    <row r="4996" spans="1:5" x14ac:dyDescent="0.25">
      <c r="A4996" t="s">
        <v>5065</v>
      </c>
      <c r="B4996" t="s">
        <v>21990</v>
      </c>
      <c r="C4996">
        <v>1928</v>
      </c>
      <c r="D4996">
        <v>79837</v>
      </c>
      <c r="E4996">
        <v>3951</v>
      </c>
    </row>
    <row r="4997" spans="1:5" x14ac:dyDescent="0.25">
      <c r="A4997" t="s">
        <v>18715</v>
      </c>
      <c r="B4997" t="s">
        <v>21993</v>
      </c>
      <c r="C4997">
        <v>703</v>
      </c>
      <c r="D4997">
        <v>69972</v>
      </c>
      <c r="E4997">
        <v>3074</v>
      </c>
    </row>
    <row r="4998" spans="1:5" x14ac:dyDescent="0.25">
      <c r="A4998" t="s">
        <v>7718</v>
      </c>
      <c r="B4998" t="s">
        <v>21990</v>
      </c>
      <c r="C4998">
        <v>3651</v>
      </c>
      <c r="D4998">
        <v>78433</v>
      </c>
      <c r="E4998">
        <v>1844</v>
      </c>
    </row>
    <row r="4999" spans="1:5" x14ac:dyDescent="0.25">
      <c r="A4999" t="s">
        <v>8874</v>
      </c>
      <c r="B4999" t="s">
        <v>21994</v>
      </c>
      <c r="C4999">
        <v>3620</v>
      </c>
      <c r="D4999">
        <v>78954</v>
      </c>
      <c r="E4999">
        <v>4132</v>
      </c>
    </row>
    <row r="5000" spans="1:5" x14ac:dyDescent="0.25">
      <c r="A5000" t="s">
        <v>18703</v>
      </c>
      <c r="B5000" t="s">
        <v>21990</v>
      </c>
      <c r="C5000">
        <v>2413</v>
      </c>
      <c r="D5000">
        <v>64895</v>
      </c>
      <c r="E5000">
        <v>4776</v>
      </c>
    </row>
    <row r="5001" spans="1:5" x14ac:dyDescent="0.25">
      <c r="A5001" t="s">
        <v>8604</v>
      </c>
      <c r="B5001" t="s">
        <v>21992</v>
      </c>
      <c r="C5001">
        <v>4458</v>
      </c>
      <c r="D5001">
        <v>84803</v>
      </c>
      <c r="E5001">
        <v>4258</v>
      </c>
    </row>
    <row r="5002" spans="1:5" x14ac:dyDescent="0.25">
      <c r="A5002" t="s">
        <v>12749</v>
      </c>
      <c r="B5002" t="s">
        <v>21991</v>
      </c>
      <c r="C5002">
        <v>4964</v>
      </c>
      <c r="D5002">
        <v>71253</v>
      </c>
      <c r="E5002">
        <v>3812</v>
      </c>
    </row>
    <row r="5003" spans="1:5" x14ac:dyDescent="0.25">
      <c r="A5003" t="s">
        <v>11774</v>
      </c>
      <c r="B5003" t="s">
        <v>21990</v>
      </c>
      <c r="C5003">
        <v>2790</v>
      </c>
      <c r="D5003">
        <v>76814</v>
      </c>
      <c r="E5003">
        <v>2847</v>
      </c>
    </row>
    <row r="5004" spans="1:5" x14ac:dyDescent="0.25">
      <c r="A5004" t="s">
        <v>13309</v>
      </c>
      <c r="B5004" t="s">
        <v>21993</v>
      </c>
      <c r="C5004">
        <v>2677</v>
      </c>
      <c r="D5004">
        <v>78397</v>
      </c>
      <c r="E5004">
        <v>2919</v>
      </c>
    </row>
    <row r="5005" spans="1:5" x14ac:dyDescent="0.25">
      <c r="A5005" t="s">
        <v>4008</v>
      </c>
      <c r="B5005" t="s">
        <v>21992</v>
      </c>
      <c r="C5005">
        <v>3091</v>
      </c>
      <c r="D5005">
        <v>125948</v>
      </c>
      <c r="E5005">
        <v>1732</v>
      </c>
    </row>
    <row r="5006" spans="1:5" x14ac:dyDescent="0.25">
      <c r="A5006" t="s">
        <v>7242</v>
      </c>
      <c r="B5006" t="s">
        <v>21993</v>
      </c>
      <c r="C5006">
        <v>3275</v>
      </c>
      <c r="D5006">
        <v>79650</v>
      </c>
      <c r="E5006">
        <v>1787</v>
      </c>
    </row>
    <row r="5007" spans="1:5" x14ac:dyDescent="0.25">
      <c r="A5007" t="s">
        <v>6773</v>
      </c>
      <c r="B5007" t="s">
        <v>21990</v>
      </c>
      <c r="C5007">
        <v>1242</v>
      </c>
      <c r="D5007">
        <v>52181</v>
      </c>
      <c r="E5007">
        <v>5653</v>
      </c>
    </row>
    <row r="5008" spans="1:5" x14ac:dyDescent="0.25">
      <c r="A5008" t="s">
        <v>8101</v>
      </c>
      <c r="B5008" t="s">
        <v>21991</v>
      </c>
      <c r="C5008">
        <v>3326</v>
      </c>
      <c r="D5008">
        <v>82032</v>
      </c>
      <c r="E5008">
        <v>3708</v>
      </c>
    </row>
    <row r="5009" spans="1:5" x14ac:dyDescent="0.25">
      <c r="A5009" t="s">
        <v>12933</v>
      </c>
      <c r="B5009" t="s">
        <v>21990</v>
      </c>
      <c r="C5009">
        <v>3129</v>
      </c>
      <c r="D5009">
        <v>63317</v>
      </c>
      <c r="E5009">
        <v>3566</v>
      </c>
    </row>
    <row r="5010" spans="1:5" x14ac:dyDescent="0.25">
      <c r="A5010" t="s">
        <v>13509</v>
      </c>
      <c r="B5010" t="s">
        <v>21993</v>
      </c>
      <c r="C5010">
        <v>3107</v>
      </c>
      <c r="D5010">
        <v>69380</v>
      </c>
      <c r="E5010">
        <v>5776</v>
      </c>
    </row>
    <row r="5011" spans="1:5" x14ac:dyDescent="0.25">
      <c r="A5011" t="s">
        <v>14587</v>
      </c>
      <c r="B5011" t="s">
        <v>21994</v>
      </c>
      <c r="C5011">
        <v>3009</v>
      </c>
      <c r="D5011">
        <v>56458</v>
      </c>
      <c r="E5011">
        <v>4350</v>
      </c>
    </row>
    <row r="5012" spans="1:5" x14ac:dyDescent="0.25">
      <c r="A5012" t="s">
        <v>8898</v>
      </c>
      <c r="B5012" t="s">
        <v>21993</v>
      </c>
      <c r="C5012">
        <v>2497</v>
      </c>
      <c r="D5012">
        <v>112433</v>
      </c>
      <c r="E5012">
        <v>5448</v>
      </c>
    </row>
    <row r="5013" spans="1:5" x14ac:dyDescent="0.25">
      <c r="A5013" t="s">
        <v>17471</v>
      </c>
      <c r="B5013" t="s">
        <v>21992</v>
      </c>
      <c r="C5013">
        <v>3909</v>
      </c>
      <c r="D5013">
        <v>4790</v>
      </c>
      <c r="E5013">
        <v>7366</v>
      </c>
    </row>
    <row r="5014" spans="1:5" x14ac:dyDescent="0.25">
      <c r="A5014" t="s">
        <v>12110</v>
      </c>
      <c r="B5014" t="s">
        <v>21994</v>
      </c>
      <c r="C5014">
        <v>2075</v>
      </c>
      <c r="D5014">
        <v>71963</v>
      </c>
      <c r="E5014">
        <v>4003</v>
      </c>
    </row>
    <row r="5015" spans="1:5" x14ac:dyDescent="0.25">
      <c r="A5015" t="s">
        <v>12267</v>
      </c>
      <c r="B5015" t="s">
        <v>21990</v>
      </c>
      <c r="C5015">
        <v>3700</v>
      </c>
      <c r="D5015">
        <v>114813</v>
      </c>
      <c r="E5015">
        <v>3983</v>
      </c>
    </row>
    <row r="5016" spans="1:5" x14ac:dyDescent="0.25">
      <c r="A5016" t="s">
        <v>6226</v>
      </c>
      <c r="B5016" t="s">
        <v>21990</v>
      </c>
      <c r="C5016">
        <v>2107</v>
      </c>
      <c r="D5016">
        <v>68829</v>
      </c>
      <c r="E5016">
        <v>3382</v>
      </c>
    </row>
    <row r="5017" spans="1:5" x14ac:dyDescent="0.25">
      <c r="A5017" t="s">
        <v>10854</v>
      </c>
      <c r="B5017" t="s">
        <v>21990</v>
      </c>
      <c r="C5017">
        <v>1515</v>
      </c>
      <c r="D5017">
        <v>117890</v>
      </c>
      <c r="E5017">
        <v>4217</v>
      </c>
    </row>
    <row r="5018" spans="1:5" x14ac:dyDescent="0.25">
      <c r="A5018" t="s">
        <v>13537</v>
      </c>
      <c r="B5018" t="s">
        <v>21990</v>
      </c>
      <c r="C5018">
        <v>4494</v>
      </c>
      <c r="D5018">
        <v>82959</v>
      </c>
      <c r="E5018">
        <v>5137</v>
      </c>
    </row>
    <row r="5019" spans="1:5" x14ac:dyDescent="0.25">
      <c r="A5019" t="s">
        <v>19953</v>
      </c>
      <c r="B5019" t="s">
        <v>21991</v>
      </c>
      <c r="C5019">
        <v>1980</v>
      </c>
      <c r="D5019">
        <v>143470</v>
      </c>
      <c r="E5019">
        <v>3457</v>
      </c>
    </row>
    <row r="5020" spans="1:5" x14ac:dyDescent="0.25">
      <c r="A5020" t="s">
        <v>3859</v>
      </c>
      <c r="B5020" t="s">
        <v>21990</v>
      </c>
      <c r="C5020">
        <v>3495</v>
      </c>
      <c r="D5020">
        <v>91865</v>
      </c>
      <c r="E5020">
        <v>3736</v>
      </c>
    </row>
    <row r="5021" spans="1:5" x14ac:dyDescent="0.25">
      <c r="A5021" t="s">
        <v>17992</v>
      </c>
      <c r="B5021" t="s">
        <v>21990</v>
      </c>
      <c r="C5021">
        <v>819</v>
      </c>
      <c r="D5021">
        <v>60088</v>
      </c>
      <c r="E5021">
        <v>4807</v>
      </c>
    </row>
    <row r="5022" spans="1:5" x14ac:dyDescent="0.25">
      <c r="A5022" t="s">
        <v>19257</v>
      </c>
      <c r="B5022" t="s">
        <v>21993</v>
      </c>
      <c r="C5022">
        <v>1875</v>
      </c>
      <c r="D5022">
        <v>108688</v>
      </c>
      <c r="E5022">
        <v>6409</v>
      </c>
    </row>
    <row r="5023" spans="1:5" x14ac:dyDescent="0.25">
      <c r="A5023" t="s">
        <v>16077</v>
      </c>
      <c r="B5023" t="s">
        <v>21990</v>
      </c>
      <c r="C5023">
        <v>2763</v>
      </c>
      <c r="D5023">
        <v>56176</v>
      </c>
      <c r="E5023">
        <v>2728</v>
      </c>
    </row>
    <row r="5024" spans="1:5" x14ac:dyDescent="0.25">
      <c r="A5024" t="s">
        <v>16991</v>
      </c>
      <c r="B5024" t="s">
        <v>21992</v>
      </c>
      <c r="C5024">
        <v>2784</v>
      </c>
      <c r="D5024">
        <v>27909</v>
      </c>
      <c r="E5024">
        <v>3595</v>
      </c>
    </row>
    <row r="5025" spans="1:5" x14ac:dyDescent="0.25">
      <c r="A5025" t="s">
        <v>2878</v>
      </c>
      <c r="B5025" t="s">
        <v>21992</v>
      </c>
      <c r="C5025">
        <v>2239</v>
      </c>
      <c r="D5025">
        <v>83195</v>
      </c>
      <c r="E5025">
        <v>2853</v>
      </c>
    </row>
    <row r="5026" spans="1:5" x14ac:dyDescent="0.25">
      <c r="A5026" t="s">
        <v>1172</v>
      </c>
      <c r="B5026" t="s">
        <v>21993</v>
      </c>
      <c r="C5026">
        <v>1746</v>
      </c>
      <c r="D5026">
        <v>75334</v>
      </c>
      <c r="E5026">
        <v>4723</v>
      </c>
    </row>
    <row r="5027" spans="1:5" x14ac:dyDescent="0.25">
      <c r="A5027" t="s">
        <v>13927</v>
      </c>
      <c r="B5027" t="s">
        <v>21991</v>
      </c>
      <c r="C5027">
        <v>1714</v>
      </c>
      <c r="D5027">
        <v>92717</v>
      </c>
      <c r="E5027">
        <v>3741</v>
      </c>
    </row>
    <row r="5028" spans="1:5" x14ac:dyDescent="0.25">
      <c r="A5028" t="s">
        <v>1687</v>
      </c>
      <c r="B5028" t="s">
        <v>21991</v>
      </c>
      <c r="C5028">
        <v>1985</v>
      </c>
      <c r="D5028">
        <v>99042</v>
      </c>
      <c r="E5028">
        <v>6309</v>
      </c>
    </row>
    <row r="5029" spans="1:5" x14ac:dyDescent="0.25">
      <c r="A5029" t="s">
        <v>9278</v>
      </c>
      <c r="B5029" t="s">
        <v>21993</v>
      </c>
      <c r="C5029">
        <v>3026</v>
      </c>
      <c r="D5029">
        <v>62481</v>
      </c>
      <c r="E5029">
        <v>4239</v>
      </c>
    </row>
    <row r="5030" spans="1:5" x14ac:dyDescent="0.25">
      <c r="A5030" t="s">
        <v>18894</v>
      </c>
      <c r="B5030" t="s">
        <v>21993</v>
      </c>
      <c r="C5030">
        <v>3167</v>
      </c>
      <c r="D5030">
        <v>77559</v>
      </c>
      <c r="E5030">
        <v>4594</v>
      </c>
    </row>
    <row r="5031" spans="1:5" x14ac:dyDescent="0.25">
      <c r="A5031" t="s">
        <v>6293</v>
      </c>
      <c r="B5031" t="s">
        <v>21994</v>
      </c>
      <c r="C5031">
        <v>2611</v>
      </c>
      <c r="D5031">
        <v>108005</v>
      </c>
      <c r="E5031">
        <v>3103</v>
      </c>
    </row>
    <row r="5032" spans="1:5" x14ac:dyDescent="0.25">
      <c r="A5032" t="s">
        <v>5602</v>
      </c>
      <c r="B5032" t="s">
        <v>21990</v>
      </c>
      <c r="C5032">
        <v>1980</v>
      </c>
      <c r="D5032">
        <v>42275</v>
      </c>
      <c r="E5032">
        <v>3718</v>
      </c>
    </row>
    <row r="5033" spans="1:5" x14ac:dyDescent="0.25">
      <c r="A5033" t="s">
        <v>14673</v>
      </c>
      <c r="B5033" t="s">
        <v>21993</v>
      </c>
      <c r="C5033">
        <v>4209</v>
      </c>
      <c r="D5033">
        <v>74968</v>
      </c>
      <c r="E5033">
        <v>4217</v>
      </c>
    </row>
    <row r="5034" spans="1:5" x14ac:dyDescent="0.25">
      <c r="A5034" t="s">
        <v>3545</v>
      </c>
      <c r="B5034" t="s">
        <v>21990</v>
      </c>
      <c r="C5034">
        <v>3925</v>
      </c>
      <c r="D5034">
        <v>100551</v>
      </c>
      <c r="E5034">
        <v>5298</v>
      </c>
    </row>
    <row r="5035" spans="1:5" x14ac:dyDescent="0.25">
      <c r="A5035" t="s">
        <v>15103</v>
      </c>
      <c r="B5035" t="s">
        <v>21993</v>
      </c>
      <c r="C5035">
        <v>3405</v>
      </c>
      <c r="D5035">
        <v>47170</v>
      </c>
      <c r="E5035">
        <v>2859</v>
      </c>
    </row>
    <row r="5036" spans="1:5" x14ac:dyDescent="0.25">
      <c r="A5036" t="s">
        <v>7364</v>
      </c>
      <c r="B5036" t="s">
        <v>21993</v>
      </c>
      <c r="C5036">
        <v>3035</v>
      </c>
      <c r="D5036">
        <v>117872</v>
      </c>
      <c r="E5036">
        <v>5538</v>
      </c>
    </row>
    <row r="5037" spans="1:5" x14ac:dyDescent="0.25">
      <c r="A5037" t="s">
        <v>10142</v>
      </c>
      <c r="B5037" t="s">
        <v>21992</v>
      </c>
      <c r="C5037">
        <v>2948</v>
      </c>
      <c r="D5037">
        <v>90171</v>
      </c>
      <c r="E5037">
        <v>5294</v>
      </c>
    </row>
    <row r="5038" spans="1:5" x14ac:dyDescent="0.25">
      <c r="A5038" t="s">
        <v>15671</v>
      </c>
      <c r="B5038" t="s">
        <v>21990</v>
      </c>
      <c r="C5038">
        <v>3231</v>
      </c>
      <c r="D5038">
        <v>130682</v>
      </c>
      <c r="E5038">
        <v>4710</v>
      </c>
    </row>
    <row r="5039" spans="1:5" x14ac:dyDescent="0.25">
      <c r="A5039" t="s">
        <v>12967</v>
      </c>
      <c r="B5039" t="s">
        <v>21993</v>
      </c>
      <c r="C5039">
        <v>3995</v>
      </c>
      <c r="D5039">
        <v>87336</v>
      </c>
      <c r="E5039">
        <v>3432</v>
      </c>
    </row>
    <row r="5040" spans="1:5" x14ac:dyDescent="0.25">
      <c r="A5040" t="s">
        <v>16262</v>
      </c>
      <c r="B5040" t="s">
        <v>21993</v>
      </c>
      <c r="C5040">
        <v>1380</v>
      </c>
      <c r="D5040">
        <v>81700</v>
      </c>
      <c r="E5040">
        <v>4456</v>
      </c>
    </row>
    <row r="5041" spans="1:5" x14ac:dyDescent="0.25">
      <c r="A5041" t="s">
        <v>12231</v>
      </c>
      <c r="B5041" t="s">
        <v>21994</v>
      </c>
      <c r="C5041">
        <v>3799</v>
      </c>
      <c r="D5041">
        <v>135600</v>
      </c>
      <c r="E5041">
        <v>3277</v>
      </c>
    </row>
    <row r="5042" spans="1:5" x14ac:dyDescent="0.25">
      <c r="A5042" t="s">
        <v>16152</v>
      </c>
      <c r="B5042" t="s">
        <v>21993</v>
      </c>
      <c r="C5042">
        <v>2448</v>
      </c>
      <c r="D5042">
        <v>91258</v>
      </c>
      <c r="E5042">
        <v>5456</v>
      </c>
    </row>
    <row r="5043" spans="1:5" x14ac:dyDescent="0.25">
      <c r="A5043" t="s">
        <v>5850</v>
      </c>
      <c r="B5043" t="s">
        <v>21993</v>
      </c>
      <c r="C5043">
        <v>2029</v>
      </c>
      <c r="D5043">
        <v>107622</v>
      </c>
      <c r="E5043">
        <v>3154</v>
      </c>
    </row>
    <row r="5044" spans="1:5" x14ac:dyDescent="0.25">
      <c r="A5044" t="s">
        <v>19154</v>
      </c>
      <c r="B5044" t="s">
        <v>21994</v>
      </c>
      <c r="C5044">
        <v>2746</v>
      </c>
      <c r="D5044">
        <v>85110</v>
      </c>
      <c r="E5044">
        <v>2393</v>
      </c>
    </row>
    <row r="5045" spans="1:5" x14ac:dyDescent="0.25">
      <c r="A5045" t="s">
        <v>14908</v>
      </c>
      <c r="B5045" t="s">
        <v>21994</v>
      </c>
      <c r="C5045">
        <v>2976</v>
      </c>
      <c r="D5045">
        <v>64238</v>
      </c>
      <c r="E5045">
        <v>5667</v>
      </c>
    </row>
    <row r="5046" spans="1:5" x14ac:dyDescent="0.25">
      <c r="A5046" t="s">
        <v>11132</v>
      </c>
      <c r="B5046" t="s">
        <v>21992</v>
      </c>
      <c r="C5046">
        <v>2252</v>
      </c>
      <c r="D5046">
        <v>113473</v>
      </c>
      <c r="E5046">
        <v>3998</v>
      </c>
    </row>
    <row r="5047" spans="1:5" x14ac:dyDescent="0.25">
      <c r="A5047" t="s">
        <v>14695</v>
      </c>
      <c r="B5047" t="s">
        <v>21992</v>
      </c>
      <c r="C5047">
        <v>3049</v>
      </c>
      <c r="D5047">
        <v>75356</v>
      </c>
      <c r="E5047">
        <v>3931</v>
      </c>
    </row>
    <row r="5048" spans="1:5" x14ac:dyDescent="0.25">
      <c r="A5048" t="s">
        <v>1452</v>
      </c>
      <c r="B5048" t="s">
        <v>21990</v>
      </c>
      <c r="C5048">
        <v>2024</v>
      </c>
      <c r="D5048">
        <v>128787</v>
      </c>
      <c r="E5048">
        <v>5240</v>
      </c>
    </row>
    <row r="5049" spans="1:5" x14ac:dyDescent="0.25">
      <c r="A5049" t="s">
        <v>15427</v>
      </c>
      <c r="B5049" t="s">
        <v>21993</v>
      </c>
      <c r="C5049">
        <v>2493</v>
      </c>
      <c r="D5049">
        <v>46347</v>
      </c>
      <c r="E5049">
        <v>2750</v>
      </c>
    </row>
    <row r="5050" spans="1:5" x14ac:dyDescent="0.25">
      <c r="A5050" t="s">
        <v>6638</v>
      </c>
      <c r="B5050" t="s">
        <v>21991</v>
      </c>
      <c r="C5050">
        <v>2394</v>
      </c>
      <c r="D5050">
        <v>97538</v>
      </c>
      <c r="E5050">
        <v>1713</v>
      </c>
    </row>
    <row r="5051" spans="1:5" x14ac:dyDescent="0.25">
      <c r="A5051" t="s">
        <v>19271</v>
      </c>
      <c r="B5051" t="s">
        <v>21994</v>
      </c>
      <c r="C5051">
        <v>3679</v>
      </c>
      <c r="D5051">
        <v>72064</v>
      </c>
      <c r="E5051">
        <v>3686</v>
      </c>
    </row>
    <row r="5052" spans="1:5" x14ac:dyDescent="0.25">
      <c r="A5052" t="s">
        <v>14790</v>
      </c>
      <c r="B5052" t="s">
        <v>21990</v>
      </c>
      <c r="C5052">
        <v>4808</v>
      </c>
      <c r="D5052">
        <v>122721</v>
      </c>
      <c r="E5052">
        <v>5697</v>
      </c>
    </row>
    <row r="5053" spans="1:5" x14ac:dyDescent="0.25">
      <c r="A5053" t="s">
        <v>1045</v>
      </c>
      <c r="B5053" t="s">
        <v>21991</v>
      </c>
      <c r="C5053">
        <v>3732</v>
      </c>
      <c r="D5053">
        <v>88094</v>
      </c>
      <c r="E5053">
        <v>4227</v>
      </c>
    </row>
    <row r="5054" spans="1:5" x14ac:dyDescent="0.25">
      <c r="A5054" t="s">
        <v>5441</v>
      </c>
      <c r="B5054" t="s">
        <v>21993</v>
      </c>
      <c r="C5054">
        <v>2698</v>
      </c>
      <c r="D5054">
        <v>88274</v>
      </c>
      <c r="E5054">
        <v>4743</v>
      </c>
    </row>
    <row r="5055" spans="1:5" x14ac:dyDescent="0.25">
      <c r="A5055" t="s">
        <v>11940</v>
      </c>
      <c r="B5055" t="s">
        <v>21990</v>
      </c>
      <c r="C5055">
        <v>5128</v>
      </c>
      <c r="D5055">
        <v>111018</v>
      </c>
      <c r="E5055">
        <v>3036</v>
      </c>
    </row>
    <row r="5056" spans="1:5" x14ac:dyDescent="0.25">
      <c r="A5056" t="s">
        <v>1113</v>
      </c>
      <c r="B5056" t="s">
        <v>21990</v>
      </c>
      <c r="C5056">
        <v>2027</v>
      </c>
      <c r="D5056">
        <v>62269</v>
      </c>
      <c r="E5056">
        <v>4537</v>
      </c>
    </row>
    <row r="5057" spans="1:5" x14ac:dyDescent="0.25">
      <c r="A5057" t="s">
        <v>19801</v>
      </c>
      <c r="B5057" t="s">
        <v>21990</v>
      </c>
      <c r="C5057">
        <v>2969</v>
      </c>
      <c r="D5057">
        <v>85309</v>
      </c>
      <c r="E5057">
        <v>3035</v>
      </c>
    </row>
    <row r="5058" spans="1:5" x14ac:dyDescent="0.25">
      <c r="A5058" t="s">
        <v>19634</v>
      </c>
      <c r="B5058" t="s">
        <v>21993</v>
      </c>
      <c r="C5058">
        <v>3712</v>
      </c>
      <c r="D5058">
        <v>29166</v>
      </c>
      <c r="E5058">
        <v>4897</v>
      </c>
    </row>
    <row r="5059" spans="1:5" x14ac:dyDescent="0.25">
      <c r="A5059" t="s">
        <v>3097</v>
      </c>
      <c r="B5059" t="s">
        <v>21991</v>
      </c>
      <c r="C5059">
        <v>2846</v>
      </c>
      <c r="D5059">
        <v>107397</v>
      </c>
      <c r="E5059">
        <v>4891</v>
      </c>
    </row>
    <row r="5060" spans="1:5" x14ac:dyDescent="0.25">
      <c r="A5060" t="s">
        <v>19813</v>
      </c>
      <c r="B5060" t="s">
        <v>21991</v>
      </c>
      <c r="C5060">
        <v>1859</v>
      </c>
      <c r="D5060">
        <v>66850</v>
      </c>
      <c r="E5060">
        <v>4476</v>
      </c>
    </row>
    <row r="5061" spans="1:5" x14ac:dyDescent="0.25">
      <c r="A5061" t="s">
        <v>19445</v>
      </c>
      <c r="B5061" t="s">
        <v>21991</v>
      </c>
      <c r="C5061">
        <v>2079</v>
      </c>
      <c r="D5061">
        <v>63099</v>
      </c>
      <c r="E5061">
        <v>3044</v>
      </c>
    </row>
    <row r="5062" spans="1:5" x14ac:dyDescent="0.25">
      <c r="A5062" t="s">
        <v>11721</v>
      </c>
      <c r="B5062" t="s">
        <v>21990</v>
      </c>
      <c r="C5062">
        <v>2424</v>
      </c>
      <c r="D5062">
        <v>30217</v>
      </c>
      <c r="E5062">
        <v>1917</v>
      </c>
    </row>
    <row r="5063" spans="1:5" x14ac:dyDescent="0.25">
      <c r="A5063" t="s">
        <v>6536</v>
      </c>
      <c r="B5063" t="s">
        <v>21994</v>
      </c>
      <c r="C5063">
        <v>3389</v>
      </c>
      <c r="D5063">
        <v>63879</v>
      </c>
      <c r="E5063">
        <v>5257</v>
      </c>
    </row>
    <row r="5064" spans="1:5" x14ac:dyDescent="0.25">
      <c r="A5064" t="s">
        <v>7280</v>
      </c>
      <c r="B5064" t="s">
        <v>21993</v>
      </c>
      <c r="C5064">
        <v>2960</v>
      </c>
      <c r="D5064">
        <v>101596</v>
      </c>
      <c r="E5064">
        <v>2216</v>
      </c>
    </row>
    <row r="5065" spans="1:5" x14ac:dyDescent="0.25">
      <c r="A5065" t="s">
        <v>11786</v>
      </c>
      <c r="B5065" t="s">
        <v>21993</v>
      </c>
      <c r="C5065">
        <v>4237</v>
      </c>
      <c r="D5065">
        <v>121104</v>
      </c>
      <c r="E5065">
        <v>2435</v>
      </c>
    </row>
    <row r="5066" spans="1:5" x14ac:dyDescent="0.25">
      <c r="A5066" t="s">
        <v>19596</v>
      </c>
      <c r="B5066" t="s">
        <v>21990</v>
      </c>
      <c r="C5066">
        <v>599</v>
      </c>
      <c r="D5066">
        <v>113834</v>
      </c>
      <c r="E5066">
        <v>4821</v>
      </c>
    </row>
    <row r="5067" spans="1:5" x14ac:dyDescent="0.25">
      <c r="A5067" t="s">
        <v>11364</v>
      </c>
      <c r="B5067" t="s">
        <v>21990</v>
      </c>
      <c r="C5067">
        <v>4563</v>
      </c>
      <c r="D5067">
        <v>82584</v>
      </c>
      <c r="E5067">
        <v>3022</v>
      </c>
    </row>
    <row r="5068" spans="1:5" x14ac:dyDescent="0.25">
      <c r="A5068" t="s">
        <v>3988</v>
      </c>
      <c r="B5068" t="s">
        <v>21990</v>
      </c>
      <c r="C5068">
        <v>1502</v>
      </c>
      <c r="D5068">
        <v>108018</v>
      </c>
      <c r="E5068">
        <v>4575</v>
      </c>
    </row>
    <row r="5069" spans="1:5" x14ac:dyDescent="0.25">
      <c r="A5069" t="s">
        <v>940</v>
      </c>
      <c r="B5069" t="s">
        <v>21994</v>
      </c>
      <c r="C5069">
        <v>2941</v>
      </c>
      <c r="D5069">
        <v>53104</v>
      </c>
      <c r="E5069">
        <v>4793</v>
      </c>
    </row>
    <row r="5070" spans="1:5" x14ac:dyDescent="0.25">
      <c r="A5070" t="s">
        <v>8372</v>
      </c>
      <c r="B5070" t="s">
        <v>21992</v>
      </c>
      <c r="C5070">
        <v>2197</v>
      </c>
      <c r="D5070">
        <v>139514</v>
      </c>
      <c r="E5070">
        <v>3050</v>
      </c>
    </row>
    <row r="5071" spans="1:5" x14ac:dyDescent="0.25">
      <c r="A5071" t="s">
        <v>10059</v>
      </c>
      <c r="B5071" t="s">
        <v>21993</v>
      </c>
      <c r="C5071">
        <v>2235</v>
      </c>
      <c r="D5071">
        <v>101356</v>
      </c>
      <c r="E5071">
        <v>4661</v>
      </c>
    </row>
    <row r="5072" spans="1:5" x14ac:dyDescent="0.25">
      <c r="A5072" t="s">
        <v>14402</v>
      </c>
      <c r="B5072" t="s">
        <v>21990</v>
      </c>
      <c r="C5072">
        <v>2442</v>
      </c>
      <c r="D5072">
        <v>47659</v>
      </c>
      <c r="E5072">
        <v>5477</v>
      </c>
    </row>
    <row r="5073" spans="1:5" x14ac:dyDescent="0.25">
      <c r="A5073" t="s">
        <v>18763</v>
      </c>
      <c r="B5073" t="s">
        <v>21991</v>
      </c>
      <c r="C5073">
        <v>3361</v>
      </c>
      <c r="D5073">
        <v>73772</v>
      </c>
      <c r="E5073">
        <v>5178</v>
      </c>
    </row>
    <row r="5074" spans="1:5" x14ac:dyDescent="0.25">
      <c r="A5074" t="s">
        <v>10154</v>
      </c>
      <c r="B5074" t="s">
        <v>21990</v>
      </c>
      <c r="C5074">
        <v>3058</v>
      </c>
      <c r="D5074">
        <v>83333</v>
      </c>
      <c r="E5074">
        <v>5874</v>
      </c>
    </row>
    <row r="5075" spans="1:5" x14ac:dyDescent="0.25">
      <c r="A5075" t="s">
        <v>11018</v>
      </c>
      <c r="B5075" t="s">
        <v>21993</v>
      </c>
      <c r="C5075">
        <v>3889</v>
      </c>
      <c r="D5075">
        <v>71341</v>
      </c>
      <c r="E5075">
        <v>4830</v>
      </c>
    </row>
    <row r="5076" spans="1:5" x14ac:dyDescent="0.25">
      <c r="A5076" t="s">
        <v>12823</v>
      </c>
      <c r="B5076" t="s">
        <v>21994</v>
      </c>
      <c r="C5076">
        <v>2476</v>
      </c>
      <c r="D5076">
        <v>79215</v>
      </c>
      <c r="E5076">
        <v>5531</v>
      </c>
    </row>
    <row r="5077" spans="1:5" x14ac:dyDescent="0.25">
      <c r="A5077" t="s">
        <v>3186</v>
      </c>
      <c r="B5077" t="s">
        <v>21991</v>
      </c>
      <c r="C5077">
        <v>3784</v>
      </c>
      <c r="D5077">
        <v>70002</v>
      </c>
      <c r="E5077">
        <v>4085</v>
      </c>
    </row>
    <row r="5078" spans="1:5" x14ac:dyDescent="0.25">
      <c r="A5078" t="s">
        <v>19616</v>
      </c>
      <c r="B5078" t="s">
        <v>21991</v>
      </c>
      <c r="C5078">
        <v>4047</v>
      </c>
      <c r="D5078">
        <v>94922</v>
      </c>
      <c r="E5078">
        <v>4743</v>
      </c>
    </row>
    <row r="5079" spans="1:5" x14ac:dyDescent="0.25">
      <c r="A5079" t="s">
        <v>5906</v>
      </c>
      <c r="B5079" t="s">
        <v>21992</v>
      </c>
      <c r="C5079">
        <v>2208</v>
      </c>
      <c r="D5079">
        <v>23227</v>
      </c>
      <c r="E5079">
        <v>2298</v>
      </c>
    </row>
    <row r="5080" spans="1:5" x14ac:dyDescent="0.25">
      <c r="A5080" t="s">
        <v>4680</v>
      </c>
      <c r="B5080" t="s">
        <v>21990</v>
      </c>
      <c r="C5080">
        <v>1527</v>
      </c>
      <c r="D5080">
        <v>46001</v>
      </c>
      <c r="E5080">
        <v>5567</v>
      </c>
    </row>
    <row r="5081" spans="1:5" x14ac:dyDescent="0.25">
      <c r="A5081" t="s">
        <v>18103</v>
      </c>
      <c r="B5081" t="s">
        <v>21991</v>
      </c>
      <c r="C5081">
        <v>3209</v>
      </c>
      <c r="D5081">
        <v>76191</v>
      </c>
      <c r="E5081">
        <v>2451</v>
      </c>
    </row>
    <row r="5082" spans="1:5" x14ac:dyDescent="0.25">
      <c r="A5082" t="s">
        <v>8502</v>
      </c>
      <c r="B5082" t="s">
        <v>21990</v>
      </c>
      <c r="C5082">
        <v>4474</v>
      </c>
      <c r="D5082">
        <v>80644</v>
      </c>
      <c r="E5082">
        <v>5261</v>
      </c>
    </row>
    <row r="5083" spans="1:5" x14ac:dyDescent="0.25">
      <c r="A5083" t="s">
        <v>16316</v>
      </c>
      <c r="B5083" t="s">
        <v>21991</v>
      </c>
      <c r="C5083">
        <v>1697</v>
      </c>
      <c r="D5083">
        <v>65804</v>
      </c>
      <c r="E5083">
        <v>4047</v>
      </c>
    </row>
    <row r="5084" spans="1:5" x14ac:dyDescent="0.25">
      <c r="A5084" t="s">
        <v>20012</v>
      </c>
      <c r="B5084" t="s">
        <v>21992</v>
      </c>
      <c r="C5084">
        <v>3087</v>
      </c>
      <c r="D5084">
        <v>108908</v>
      </c>
      <c r="E5084">
        <v>1114</v>
      </c>
    </row>
    <row r="5085" spans="1:5" x14ac:dyDescent="0.25">
      <c r="A5085" t="s">
        <v>18639</v>
      </c>
      <c r="B5085" t="s">
        <v>21993</v>
      </c>
      <c r="C5085">
        <v>955</v>
      </c>
      <c r="D5085">
        <v>147675</v>
      </c>
      <c r="E5085">
        <v>2964</v>
      </c>
    </row>
    <row r="5086" spans="1:5" x14ac:dyDescent="0.25">
      <c r="A5086" t="s">
        <v>2560</v>
      </c>
      <c r="B5086" t="s">
        <v>21992</v>
      </c>
      <c r="C5086">
        <v>2644</v>
      </c>
      <c r="D5086">
        <v>33104</v>
      </c>
      <c r="E5086">
        <v>2744</v>
      </c>
    </row>
    <row r="5087" spans="1:5" x14ac:dyDescent="0.25">
      <c r="A5087" t="s">
        <v>16872</v>
      </c>
      <c r="B5087" t="s">
        <v>21991</v>
      </c>
      <c r="C5087">
        <v>3196</v>
      </c>
      <c r="D5087">
        <v>109827</v>
      </c>
      <c r="E5087">
        <v>4953</v>
      </c>
    </row>
    <row r="5088" spans="1:5" x14ac:dyDescent="0.25">
      <c r="A5088" t="s">
        <v>11250</v>
      </c>
      <c r="B5088" t="s">
        <v>21990</v>
      </c>
      <c r="C5088">
        <v>4045</v>
      </c>
      <c r="D5088">
        <v>44941</v>
      </c>
      <c r="E5088">
        <v>3528</v>
      </c>
    </row>
    <row r="5089" spans="1:5" x14ac:dyDescent="0.25">
      <c r="A5089" t="s">
        <v>11282</v>
      </c>
      <c r="B5089" t="s">
        <v>21990</v>
      </c>
      <c r="C5089">
        <v>1530</v>
      </c>
      <c r="D5089">
        <v>57633</v>
      </c>
      <c r="E5089">
        <v>3453</v>
      </c>
    </row>
    <row r="5090" spans="1:5" x14ac:dyDescent="0.25">
      <c r="A5090" t="s">
        <v>6715</v>
      </c>
      <c r="B5090" t="s">
        <v>21994</v>
      </c>
      <c r="C5090">
        <v>3482</v>
      </c>
      <c r="D5090">
        <v>77895</v>
      </c>
      <c r="E5090">
        <v>5043</v>
      </c>
    </row>
    <row r="5091" spans="1:5" x14ac:dyDescent="0.25">
      <c r="A5091" t="s">
        <v>19038</v>
      </c>
      <c r="B5091" t="s">
        <v>21992</v>
      </c>
      <c r="C5091">
        <v>4005</v>
      </c>
      <c r="D5091">
        <v>102198</v>
      </c>
      <c r="E5091">
        <v>4469</v>
      </c>
    </row>
    <row r="5092" spans="1:5" x14ac:dyDescent="0.25">
      <c r="A5092" t="s">
        <v>3820</v>
      </c>
      <c r="B5092" t="s">
        <v>21991</v>
      </c>
      <c r="C5092">
        <v>3438</v>
      </c>
      <c r="D5092">
        <v>114719</v>
      </c>
      <c r="E5092">
        <v>4345</v>
      </c>
    </row>
    <row r="5093" spans="1:5" x14ac:dyDescent="0.25">
      <c r="A5093" t="s">
        <v>20156</v>
      </c>
      <c r="B5093" t="s">
        <v>21994</v>
      </c>
      <c r="C5093">
        <v>762</v>
      </c>
      <c r="D5093">
        <v>63245</v>
      </c>
      <c r="E5093">
        <v>4492</v>
      </c>
    </row>
    <row r="5094" spans="1:5" x14ac:dyDescent="0.25">
      <c r="A5094" t="s">
        <v>20186</v>
      </c>
      <c r="B5094" t="s">
        <v>21991</v>
      </c>
      <c r="C5094">
        <v>3518</v>
      </c>
      <c r="D5094">
        <v>91064</v>
      </c>
      <c r="E5094">
        <v>2200</v>
      </c>
    </row>
    <row r="5095" spans="1:5" x14ac:dyDescent="0.25">
      <c r="A5095" t="s">
        <v>3585</v>
      </c>
      <c r="B5095" t="s">
        <v>21991</v>
      </c>
      <c r="C5095">
        <v>3584</v>
      </c>
      <c r="D5095">
        <v>100220</v>
      </c>
      <c r="E5095">
        <v>4347</v>
      </c>
    </row>
    <row r="5096" spans="1:5" x14ac:dyDescent="0.25">
      <c r="A5096" t="s">
        <v>7706</v>
      </c>
      <c r="B5096" t="s">
        <v>21992</v>
      </c>
      <c r="C5096">
        <v>4410</v>
      </c>
      <c r="D5096">
        <v>82418</v>
      </c>
      <c r="E5096">
        <v>2104</v>
      </c>
    </row>
    <row r="5097" spans="1:5" x14ac:dyDescent="0.25">
      <c r="A5097" t="s">
        <v>6903</v>
      </c>
      <c r="B5097" t="s">
        <v>21993</v>
      </c>
      <c r="C5097">
        <v>1831</v>
      </c>
      <c r="D5097">
        <v>69442</v>
      </c>
      <c r="E5097">
        <v>6299</v>
      </c>
    </row>
    <row r="5098" spans="1:5" x14ac:dyDescent="0.25">
      <c r="A5098" t="s">
        <v>15751</v>
      </c>
      <c r="B5098" t="s">
        <v>21994</v>
      </c>
      <c r="C5098">
        <v>4392</v>
      </c>
      <c r="D5098">
        <v>56423</v>
      </c>
      <c r="E5098">
        <v>3627</v>
      </c>
    </row>
    <row r="5099" spans="1:5" x14ac:dyDescent="0.25">
      <c r="A5099" t="s">
        <v>16005</v>
      </c>
      <c r="B5099" t="s">
        <v>21990</v>
      </c>
      <c r="C5099">
        <v>3451</v>
      </c>
      <c r="D5099">
        <v>47242</v>
      </c>
      <c r="E5099">
        <v>1868</v>
      </c>
    </row>
    <row r="5100" spans="1:5" x14ac:dyDescent="0.25">
      <c r="A5100" t="s">
        <v>3037</v>
      </c>
      <c r="B5100" t="s">
        <v>21991</v>
      </c>
      <c r="C5100">
        <v>2614</v>
      </c>
      <c r="D5100">
        <v>130491</v>
      </c>
      <c r="E5100">
        <v>1863</v>
      </c>
    </row>
    <row r="5101" spans="1:5" x14ac:dyDescent="0.25">
      <c r="A5101" t="s">
        <v>2133</v>
      </c>
      <c r="B5101" t="s">
        <v>21994</v>
      </c>
      <c r="C5101">
        <v>5077</v>
      </c>
      <c r="D5101">
        <v>110823</v>
      </c>
      <c r="E5101">
        <v>5881</v>
      </c>
    </row>
    <row r="5102" spans="1:5" x14ac:dyDescent="0.25">
      <c r="A5102" t="s">
        <v>8301</v>
      </c>
      <c r="B5102" t="s">
        <v>21991</v>
      </c>
      <c r="C5102">
        <v>4360</v>
      </c>
      <c r="D5102">
        <v>77603</v>
      </c>
      <c r="E5102">
        <v>3607</v>
      </c>
    </row>
    <row r="5103" spans="1:5" x14ac:dyDescent="0.25">
      <c r="A5103" t="s">
        <v>12070</v>
      </c>
      <c r="B5103" t="s">
        <v>21991</v>
      </c>
      <c r="C5103">
        <v>3240</v>
      </c>
      <c r="D5103">
        <v>63259</v>
      </c>
      <c r="E5103">
        <v>1806</v>
      </c>
    </row>
    <row r="5104" spans="1:5" x14ac:dyDescent="0.25">
      <c r="A5104" t="s">
        <v>14665</v>
      </c>
      <c r="B5104" t="s">
        <v>21991</v>
      </c>
      <c r="C5104">
        <v>2715</v>
      </c>
      <c r="D5104">
        <v>100390</v>
      </c>
      <c r="E5104">
        <v>2369</v>
      </c>
    </row>
    <row r="5105" spans="1:5" x14ac:dyDescent="0.25">
      <c r="A5105" t="s">
        <v>15373</v>
      </c>
      <c r="B5105" t="s">
        <v>21992</v>
      </c>
      <c r="C5105">
        <v>3801</v>
      </c>
      <c r="D5105">
        <v>93846</v>
      </c>
      <c r="E5105">
        <v>4644</v>
      </c>
    </row>
    <row r="5106" spans="1:5" x14ac:dyDescent="0.25">
      <c r="A5106" t="s">
        <v>9183</v>
      </c>
      <c r="B5106" t="s">
        <v>21994</v>
      </c>
      <c r="C5106">
        <v>2254</v>
      </c>
      <c r="D5106">
        <v>54845</v>
      </c>
      <c r="E5106">
        <v>3550</v>
      </c>
    </row>
    <row r="5107" spans="1:5" x14ac:dyDescent="0.25">
      <c r="A5107" t="s">
        <v>9816</v>
      </c>
      <c r="B5107" t="s">
        <v>21991</v>
      </c>
      <c r="C5107">
        <v>2819</v>
      </c>
      <c r="D5107">
        <v>76550</v>
      </c>
      <c r="E5107">
        <v>4630</v>
      </c>
    </row>
    <row r="5108" spans="1:5" x14ac:dyDescent="0.25">
      <c r="A5108" t="s">
        <v>4243</v>
      </c>
      <c r="B5108" t="s">
        <v>21991</v>
      </c>
      <c r="C5108">
        <v>1373</v>
      </c>
      <c r="D5108">
        <v>87372</v>
      </c>
      <c r="E5108">
        <v>2785</v>
      </c>
    </row>
    <row r="5109" spans="1:5" x14ac:dyDescent="0.25">
      <c r="A5109" t="s">
        <v>2027</v>
      </c>
      <c r="B5109" t="s">
        <v>21993</v>
      </c>
      <c r="C5109">
        <v>4711</v>
      </c>
      <c r="D5109">
        <v>73188</v>
      </c>
      <c r="E5109">
        <v>5214</v>
      </c>
    </row>
    <row r="5110" spans="1:5" x14ac:dyDescent="0.25">
      <c r="A5110" t="s">
        <v>18617</v>
      </c>
      <c r="B5110" t="s">
        <v>21993</v>
      </c>
      <c r="C5110">
        <v>2878</v>
      </c>
      <c r="D5110">
        <v>45680</v>
      </c>
      <c r="E5110">
        <v>4054</v>
      </c>
    </row>
    <row r="5111" spans="1:5" x14ac:dyDescent="0.25">
      <c r="A5111" t="s">
        <v>13020</v>
      </c>
      <c r="B5111" t="s">
        <v>21993</v>
      </c>
      <c r="C5111">
        <v>1984</v>
      </c>
      <c r="D5111">
        <v>157326</v>
      </c>
      <c r="E5111">
        <v>3944</v>
      </c>
    </row>
    <row r="5112" spans="1:5" x14ac:dyDescent="0.25">
      <c r="A5112" t="s">
        <v>8261</v>
      </c>
      <c r="B5112" t="s">
        <v>21990</v>
      </c>
      <c r="C5112">
        <v>3025</v>
      </c>
      <c r="D5112">
        <v>62277</v>
      </c>
      <c r="E5112">
        <v>3242</v>
      </c>
    </row>
    <row r="5113" spans="1:5" x14ac:dyDescent="0.25">
      <c r="A5113" t="s">
        <v>18353</v>
      </c>
      <c r="B5113" t="s">
        <v>21992</v>
      </c>
      <c r="C5113">
        <v>2606</v>
      </c>
      <c r="D5113">
        <v>74944</v>
      </c>
      <c r="E5113">
        <v>4399</v>
      </c>
    </row>
    <row r="5114" spans="1:5" x14ac:dyDescent="0.25">
      <c r="A5114" t="s">
        <v>18167</v>
      </c>
      <c r="B5114" t="s">
        <v>21992</v>
      </c>
      <c r="C5114">
        <v>4464</v>
      </c>
      <c r="D5114">
        <v>67887</v>
      </c>
      <c r="E5114">
        <v>4291</v>
      </c>
    </row>
    <row r="5115" spans="1:5" x14ac:dyDescent="0.25">
      <c r="A5115" t="s">
        <v>17407</v>
      </c>
      <c r="B5115" t="s">
        <v>21994</v>
      </c>
      <c r="C5115">
        <v>3834</v>
      </c>
      <c r="D5115">
        <v>54696</v>
      </c>
      <c r="E5115">
        <v>3999</v>
      </c>
    </row>
    <row r="5116" spans="1:5" x14ac:dyDescent="0.25">
      <c r="A5116" t="s">
        <v>1867</v>
      </c>
      <c r="B5116" t="s">
        <v>21993</v>
      </c>
      <c r="C5116">
        <v>3217</v>
      </c>
      <c r="D5116">
        <v>64128</v>
      </c>
      <c r="E5116">
        <v>4170</v>
      </c>
    </row>
    <row r="5117" spans="1:5" x14ac:dyDescent="0.25">
      <c r="A5117" t="s">
        <v>10322</v>
      </c>
      <c r="B5117" t="s">
        <v>21991</v>
      </c>
      <c r="C5117">
        <v>2791</v>
      </c>
      <c r="D5117">
        <v>95557</v>
      </c>
      <c r="E5117">
        <v>5197</v>
      </c>
    </row>
    <row r="5118" spans="1:5" x14ac:dyDescent="0.25">
      <c r="A5118" t="s">
        <v>11158</v>
      </c>
      <c r="B5118" t="s">
        <v>21991</v>
      </c>
      <c r="C5118">
        <v>2641</v>
      </c>
      <c r="D5118">
        <v>91178</v>
      </c>
      <c r="E5118">
        <v>5659</v>
      </c>
    </row>
    <row r="5119" spans="1:5" x14ac:dyDescent="0.25">
      <c r="A5119" t="s">
        <v>7384</v>
      </c>
      <c r="B5119" t="s">
        <v>21992</v>
      </c>
      <c r="C5119">
        <v>2578</v>
      </c>
      <c r="D5119">
        <v>59484</v>
      </c>
      <c r="E5119">
        <v>4754</v>
      </c>
    </row>
    <row r="5120" spans="1:5" x14ac:dyDescent="0.25">
      <c r="A5120" t="s">
        <v>17461</v>
      </c>
      <c r="B5120" t="s">
        <v>21994</v>
      </c>
      <c r="C5120">
        <v>4096</v>
      </c>
      <c r="D5120">
        <v>68531</v>
      </c>
      <c r="E5120">
        <v>4226</v>
      </c>
    </row>
    <row r="5121" spans="1:5" x14ac:dyDescent="0.25">
      <c r="A5121" t="s">
        <v>5668</v>
      </c>
      <c r="B5121" t="s">
        <v>21993</v>
      </c>
      <c r="C5121">
        <v>2596</v>
      </c>
      <c r="D5121">
        <v>103680</v>
      </c>
      <c r="E5121">
        <v>6272</v>
      </c>
    </row>
    <row r="5122" spans="1:5" x14ac:dyDescent="0.25">
      <c r="A5122" t="s">
        <v>4357</v>
      </c>
      <c r="B5122" t="s">
        <v>21991</v>
      </c>
      <c r="C5122">
        <v>3055</v>
      </c>
      <c r="D5122">
        <v>42142</v>
      </c>
      <c r="E5122">
        <v>5504</v>
      </c>
    </row>
    <row r="5123" spans="1:5" x14ac:dyDescent="0.25">
      <c r="A5123" t="s">
        <v>13529</v>
      </c>
      <c r="B5123" t="s">
        <v>21992</v>
      </c>
      <c r="C5123">
        <v>2887</v>
      </c>
      <c r="D5123">
        <v>78062</v>
      </c>
      <c r="E5123">
        <v>4949</v>
      </c>
    </row>
    <row r="5124" spans="1:5" x14ac:dyDescent="0.25">
      <c r="A5124" t="s">
        <v>16442</v>
      </c>
      <c r="B5124" t="s">
        <v>21993</v>
      </c>
      <c r="C5124">
        <v>4374</v>
      </c>
      <c r="D5124">
        <v>44746</v>
      </c>
      <c r="E5124">
        <v>5000</v>
      </c>
    </row>
    <row r="5125" spans="1:5" x14ac:dyDescent="0.25">
      <c r="A5125" t="s">
        <v>10558</v>
      </c>
      <c r="B5125" t="s">
        <v>21990</v>
      </c>
      <c r="C5125">
        <v>3866</v>
      </c>
      <c r="D5125">
        <v>84965</v>
      </c>
      <c r="E5125">
        <v>6036</v>
      </c>
    </row>
    <row r="5126" spans="1:5" x14ac:dyDescent="0.25">
      <c r="A5126" t="s">
        <v>19811</v>
      </c>
      <c r="B5126" t="s">
        <v>21992</v>
      </c>
      <c r="C5126">
        <v>2637</v>
      </c>
      <c r="D5126">
        <v>106386</v>
      </c>
      <c r="E5126">
        <v>3993</v>
      </c>
    </row>
    <row r="5127" spans="1:5" x14ac:dyDescent="0.25">
      <c r="A5127" t="s">
        <v>19006</v>
      </c>
      <c r="B5127" t="s">
        <v>21994</v>
      </c>
      <c r="C5127">
        <v>3005</v>
      </c>
      <c r="D5127">
        <v>74020</v>
      </c>
      <c r="E5127">
        <v>2164</v>
      </c>
    </row>
    <row r="5128" spans="1:5" x14ac:dyDescent="0.25">
      <c r="A5128" t="s">
        <v>6180</v>
      </c>
      <c r="B5128" t="s">
        <v>21992</v>
      </c>
      <c r="C5128">
        <v>4589</v>
      </c>
      <c r="D5128">
        <v>82246</v>
      </c>
      <c r="E5128">
        <v>2531</v>
      </c>
    </row>
    <row r="5129" spans="1:5" x14ac:dyDescent="0.25">
      <c r="A5129" t="s">
        <v>4828</v>
      </c>
      <c r="B5129" t="s">
        <v>21992</v>
      </c>
      <c r="C5129">
        <v>4217</v>
      </c>
      <c r="D5129">
        <v>77629</v>
      </c>
      <c r="E5129">
        <v>2783</v>
      </c>
    </row>
    <row r="5130" spans="1:5" x14ac:dyDescent="0.25">
      <c r="A5130" t="s">
        <v>7258</v>
      </c>
      <c r="B5130" t="s">
        <v>21992</v>
      </c>
      <c r="C5130">
        <v>4113</v>
      </c>
      <c r="D5130">
        <v>78485</v>
      </c>
      <c r="E5130">
        <v>3353</v>
      </c>
    </row>
    <row r="5131" spans="1:5" x14ac:dyDescent="0.25">
      <c r="A5131" t="s">
        <v>7181</v>
      </c>
      <c r="B5131" t="s">
        <v>21994</v>
      </c>
      <c r="C5131">
        <v>2657</v>
      </c>
      <c r="D5131">
        <v>68012</v>
      </c>
      <c r="E5131">
        <v>2003</v>
      </c>
    </row>
    <row r="5132" spans="1:5" x14ac:dyDescent="0.25">
      <c r="A5132" t="s">
        <v>15500</v>
      </c>
      <c r="B5132" t="s">
        <v>21991</v>
      </c>
      <c r="C5132">
        <v>3514</v>
      </c>
      <c r="D5132">
        <v>95497</v>
      </c>
      <c r="E5132">
        <v>3694</v>
      </c>
    </row>
    <row r="5133" spans="1:5" x14ac:dyDescent="0.25">
      <c r="A5133" t="s">
        <v>6299</v>
      </c>
      <c r="B5133" t="s">
        <v>21992</v>
      </c>
      <c r="C5133">
        <v>2044</v>
      </c>
      <c r="D5133">
        <v>54593</v>
      </c>
      <c r="E5133">
        <v>2993</v>
      </c>
    </row>
    <row r="5134" spans="1:5" x14ac:dyDescent="0.25">
      <c r="A5134" t="s">
        <v>5001</v>
      </c>
      <c r="B5134" t="s">
        <v>21994</v>
      </c>
      <c r="C5134">
        <v>2311</v>
      </c>
      <c r="D5134">
        <v>93067</v>
      </c>
      <c r="E5134">
        <v>2430</v>
      </c>
    </row>
    <row r="5135" spans="1:5" x14ac:dyDescent="0.25">
      <c r="A5135" t="s">
        <v>7138</v>
      </c>
      <c r="B5135" t="s">
        <v>21991</v>
      </c>
      <c r="C5135">
        <v>2570</v>
      </c>
      <c r="D5135">
        <v>103014</v>
      </c>
      <c r="E5135">
        <v>4624</v>
      </c>
    </row>
    <row r="5136" spans="1:5" x14ac:dyDescent="0.25">
      <c r="A5136" t="s">
        <v>19570</v>
      </c>
      <c r="B5136" t="s">
        <v>21991</v>
      </c>
      <c r="C5136">
        <v>2490</v>
      </c>
      <c r="D5136">
        <v>90410</v>
      </c>
      <c r="E5136">
        <v>4167</v>
      </c>
    </row>
    <row r="5137" spans="1:5" x14ac:dyDescent="0.25">
      <c r="A5137" t="s">
        <v>5271</v>
      </c>
      <c r="B5137" t="s">
        <v>21992</v>
      </c>
      <c r="C5137">
        <v>1885</v>
      </c>
      <c r="D5137">
        <v>66166</v>
      </c>
      <c r="E5137">
        <v>2655</v>
      </c>
    </row>
    <row r="5138" spans="1:5" x14ac:dyDescent="0.25">
      <c r="A5138" t="s">
        <v>6833</v>
      </c>
      <c r="B5138" t="s">
        <v>21990</v>
      </c>
      <c r="C5138">
        <v>3523</v>
      </c>
      <c r="D5138">
        <v>75454</v>
      </c>
      <c r="E5138">
        <v>4317</v>
      </c>
    </row>
    <row r="5139" spans="1:5" x14ac:dyDescent="0.25">
      <c r="A5139" t="s">
        <v>11290</v>
      </c>
      <c r="B5139" t="s">
        <v>21990</v>
      </c>
      <c r="C5139">
        <v>3892</v>
      </c>
      <c r="D5139">
        <v>67440</v>
      </c>
      <c r="E5139">
        <v>2874</v>
      </c>
    </row>
    <row r="5140" spans="1:5" x14ac:dyDescent="0.25">
      <c r="A5140" t="s">
        <v>18637</v>
      </c>
      <c r="B5140" t="s">
        <v>21994</v>
      </c>
      <c r="C5140">
        <v>3342</v>
      </c>
      <c r="D5140">
        <v>93804</v>
      </c>
      <c r="E5140">
        <v>2626</v>
      </c>
    </row>
    <row r="5141" spans="1:5" x14ac:dyDescent="0.25">
      <c r="A5141" t="s">
        <v>13627</v>
      </c>
      <c r="B5141" t="s">
        <v>21990</v>
      </c>
      <c r="C5141">
        <v>2093</v>
      </c>
      <c r="D5141">
        <v>26813</v>
      </c>
      <c r="E5141">
        <v>2586</v>
      </c>
    </row>
    <row r="5142" spans="1:5" x14ac:dyDescent="0.25">
      <c r="A5142" t="s">
        <v>16416</v>
      </c>
      <c r="B5142" t="s">
        <v>21990</v>
      </c>
      <c r="C5142">
        <v>3205</v>
      </c>
      <c r="D5142">
        <v>83180</v>
      </c>
      <c r="E5142">
        <v>3028</v>
      </c>
    </row>
    <row r="5143" spans="1:5" x14ac:dyDescent="0.25">
      <c r="A5143" t="s">
        <v>4002</v>
      </c>
      <c r="B5143" t="s">
        <v>21994</v>
      </c>
      <c r="C5143">
        <v>4115</v>
      </c>
      <c r="D5143">
        <v>99895</v>
      </c>
      <c r="E5143">
        <v>2061</v>
      </c>
    </row>
    <row r="5144" spans="1:5" x14ac:dyDescent="0.25">
      <c r="A5144" t="s">
        <v>7472</v>
      </c>
      <c r="B5144" t="s">
        <v>21994</v>
      </c>
      <c r="C5144">
        <v>3832</v>
      </c>
      <c r="D5144">
        <v>111130</v>
      </c>
      <c r="E5144">
        <v>3340</v>
      </c>
    </row>
    <row r="5145" spans="1:5" x14ac:dyDescent="0.25">
      <c r="A5145" t="s">
        <v>4175</v>
      </c>
      <c r="B5145" t="s">
        <v>21993</v>
      </c>
      <c r="C5145">
        <v>2861</v>
      </c>
      <c r="D5145">
        <v>91783</v>
      </c>
      <c r="E5145">
        <v>4036</v>
      </c>
    </row>
    <row r="5146" spans="1:5" x14ac:dyDescent="0.25">
      <c r="A5146" t="s">
        <v>12375</v>
      </c>
      <c r="B5146" t="s">
        <v>21990</v>
      </c>
      <c r="C5146">
        <v>3430</v>
      </c>
      <c r="D5146">
        <v>52697</v>
      </c>
      <c r="E5146">
        <v>4902</v>
      </c>
    </row>
    <row r="5147" spans="1:5" x14ac:dyDescent="0.25">
      <c r="A5147" t="s">
        <v>1056</v>
      </c>
      <c r="B5147" t="s">
        <v>21993</v>
      </c>
      <c r="C5147">
        <v>3344</v>
      </c>
      <c r="D5147">
        <v>67757</v>
      </c>
      <c r="E5147">
        <v>3813</v>
      </c>
    </row>
    <row r="5148" spans="1:5" x14ac:dyDescent="0.25">
      <c r="A5148" t="s">
        <v>15263</v>
      </c>
      <c r="B5148" t="s">
        <v>21994</v>
      </c>
      <c r="C5148">
        <v>3121</v>
      </c>
      <c r="D5148">
        <v>111157</v>
      </c>
      <c r="E5148">
        <v>5052</v>
      </c>
    </row>
    <row r="5149" spans="1:5" x14ac:dyDescent="0.25">
      <c r="A5149" t="s">
        <v>8995</v>
      </c>
      <c r="B5149" t="s">
        <v>21994</v>
      </c>
      <c r="C5149">
        <v>3396</v>
      </c>
      <c r="D5149">
        <v>69253</v>
      </c>
      <c r="E5149">
        <v>7274</v>
      </c>
    </row>
    <row r="5150" spans="1:5" x14ac:dyDescent="0.25">
      <c r="A5150" t="s">
        <v>2202</v>
      </c>
      <c r="B5150" t="s">
        <v>21993</v>
      </c>
      <c r="C5150">
        <v>2616</v>
      </c>
      <c r="D5150">
        <v>46080</v>
      </c>
      <c r="E5150">
        <v>5203</v>
      </c>
    </row>
    <row r="5151" spans="1:5" x14ac:dyDescent="0.25">
      <c r="A5151" t="s">
        <v>14295</v>
      </c>
      <c r="B5151" t="s">
        <v>21990</v>
      </c>
      <c r="C5151">
        <v>3507</v>
      </c>
      <c r="D5151">
        <v>72194</v>
      </c>
      <c r="E5151">
        <v>3819</v>
      </c>
    </row>
    <row r="5152" spans="1:5" x14ac:dyDescent="0.25">
      <c r="A5152" t="s">
        <v>15333</v>
      </c>
      <c r="B5152" t="s">
        <v>21990</v>
      </c>
      <c r="C5152">
        <v>216</v>
      </c>
      <c r="D5152">
        <v>39460</v>
      </c>
      <c r="E5152">
        <v>2835</v>
      </c>
    </row>
    <row r="5153" spans="1:5" x14ac:dyDescent="0.25">
      <c r="A5153" t="s">
        <v>18246</v>
      </c>
      <c r="B5153" t="s">
        <v>21991</v>
      </c>
      <c r="C5153">
        <v>3582</v>
      </c>
      <c r="D5153">
        <v>87743</v>
      </c>
      <c r="E5153">
        <v>5377</v>
      </c>
    </row>
    <row r="5154" spans="1:5" x14ac:dyDescent="0.25">
      <c r="A5154" t="s">
        <v>20044</v>
      </c>
      <c r="B5154" t="s">
        <v>21994</v>
      </c>
      <c r="C5154">
        <v>2662</v>
      </c>
      <c r="D5154">
        <v>93502</v>
      </c>
      <c r="E5154">
        <v>4418</v>
      </c>
    </row>
    <row r="5155" spans="1:5" x14ac:dyDescent="0.25">
      <c r="A5155" t="s">
        <v>18479</v>
      </c>
      <c r="B5155" t="s">
        <v>21992</v>
      </c>
      <c r="C5155">
        <v>2368</v>
      </c>
      <c r="D5155">
        <v>82912</v>
      </c>
      <c r="E5155">
        <v>2622</v>
      </c>
    </row>
    <row r="5156" spans="1:5" x14ac:dyDescent="0.25">
      <c r="A5156" t="s">
        <v>6371</v>
      </c>
      <c r="B5156" t="s">
        <v>21991</v>
      </c>
      <c r="C5156">
        <v>3385</v>
      </c>
      <c r="D5156">
        <v>73270</v>
      </c>
      <c r="E5156">
        <v>4138</v>
      </c>
    </row>
    <row r="5157" spans="1:5" x14ac:dyDescent="0.25">
      <c r="A5157" t="s">
        <v>4450</v>
      </c>
      <c r="B5157" t="s">
        <v>21991</v>
      </c>
      <c r="C5157">
        <v>4447</v>
      </c>
      <c r="D5157">
        <v>105533</v>
      </c>
      <c r="E5157">
        <v>1499</v>
      </c>
    </row>
    <row r="5158" spans="1:5" x14ac:dyDescent="0.25">
      <c r="A5158" t="s">
        <v>4746</v>
      </c>
      <c r="B5158" t="s">
        <v>21991</v>
      </c>
      <c r="C5158">
        <v>2896</v>
      </c>
      <c r="D5158">
        <v>79993</v>
      </c>
      <c r="E5158">
        <v>5236</v>
      </c>
    </row>
    <row r="5159" spans="1:5" x14ac:dyDescent="0.25">
      <c r="A5159" t="s">
        <v>2018</v>
      </c>
      <c r="B5159" t="s">
        <v>21991</v>
      </c>
      <c r="C5159">
        <v>3150</v>
      </c>
      <c r="D5159">
        <v>89219</v>
      </c>
      <c r="E5159">
        <v>4869</v>
      </c>
    </row>
    <row r="5160" spans="1:5" x14ac:dyDescent="0.25">
      <c r="A5160" t="s">
        <v>9586</v>
      </c>
      <c r="B5160" t="s">
        <v>21991</v>
      </c>
      <c r="C5160">
        <v>1585</v>
      </c>
      <c r="D5160">
        <v>123176</v>
      </c>
      <c r="E5160">
        <v>1805</v>
      </c>
    </row>
    <row r="5161" spans="1:5" x14ac:dyDescent="0.25">
      <c r="A5161" t="s">
        <v>14721</v>
      </c>
      <c r="B5161" t="s">
        <v>21990</v>
      </c>
      <c r="C5161">
        <v>2608</v>
      </c>
      <c r="D5161">
        <v>85574</v>
      </c>
      <c r="E5161">
        <v>4091</v>
      </c>
    </row>
    <row r="5162" spans="1:5" x14ac:dyDescent="0.25">
      <c r="A5162" t="s">
        <v>4457</v>
      </c>
      <c r="B5162" t="s">
        <v>21993</v>
      </c>
      <c r="C5162">
        <v>3218</v>
      </c>
      <c r="D5162">
        <v>82875</v>
      </c>
      <c r="E5162">
        <v>2587</v>
      </c>
    </row>
    <row r="5163" spans="1:5" x14ac:dyDescent="0.25">
      <c r="A5163" t="s">
        <v>12273</v>
      </c>
      <c r="B5163" t="s">
        <v>21990</v>
      </c>
      <c r="C5163">
        <v>2812</v>
      </c>
      <c r="D5163">
        <v>105200</v>
      </c>
      <c r="E5163">
        <v>5093</v>
      </c>
    </row>
    <row r="5164" spans="1:5" x14ac:dyDescent="0.25">
      <c r="A5164" t="s">
        <v>7582</v>
      </c>
      <c r="B5164" t="s">
        <v>21994</v>
      </c>
      <c r="C5164">
        <v>3795</v>
      </c>
      <c r="D5164">
        <v>92212</v>
      </c>
      <c r="E5164">
        <v>4031</v>
      </c>
    </row>
    <row r="5165" spans="1:5" x14ac:dyDescent="0.25">
      <c r="A5165" t="s">
        <v>14426</v>
      </c>
      <c r="B5165" t="s">
        <v>21991</v>
      </c>
      <c r="C5165">
        <v>4008</v>
      </c>
      <c r="D5165">
        <v>58886</v>
      </c>
      <c r="E5165">
        <v>3377</v>
      </c>
    </row>
    <row r="5166" spans="1:5" x14ac:dyDescent="0.25">
      <c r="A5166" t="s">
        <v>16498</v>
      </c>
      <c r="B5166" t="s">
        <v>21993</v>
      </c>
      <c r="C5166">
        <v>2484</v>
      </c>
      <c r="D5166">
        <v>77067</v>
      </c>
      <c r="E5166">
        <v>5172</v>
      </c>
    </row>
    <row r="5167" spans="1:5" x14ac:dyDescent="0.25">
      <c r="A5167" t="s">
        <v>19387</v>
      </c>
      <c r="B5167" t="s">
        <v>21990</v>
      </c>
      <c r="C5167">
        <v>3953</v>
      </c>
      <c r="D5167">
        <v>105367</v>
      </c>
      <c r="E5167">
        <v>4633</v>
      </c>
    </row>
    <row r="5168" spans="1:5" x14ac:dyDescent="0.25">
      <c r="A5168" t="s">
        <v>6060</v>
      </c>
      <c r="B5168" t="s">
        <v>21991</v>
      </c>
      <c r="C5168">
        <v>4788</v>
      </c>
      <c r="D5168">
        <v>142022</v>
      </c>
      <c r="E5168">
        <v>4621</v>
      </c>
    </row>
    <row r="5169" spans="1:5" x14ac:dyDescent="0.25">
      <c r="A5169" t="s">
        <v>2006</v>
      </c>
      <c r="B5169" t="s">
        <v>21992</v>
      </c>
      <c r="C5169">
        <v>3613</v>
      </c>
      <c r="D5169">
        <v>96697</v>
      </c>
      <c r="E5169">
        <v>4377</v>
      </c>
    </row>
    <row r="5170" spans="1:5" x14ac:dyDescent="0.25">
      <c r="A5170" t="s">
        <v>18725</v>
      </c>
      <c r="B5170" t="s">
        <v>21993</v>
      </c>
      <c r="C5170">
        <v>3154</v>
      </c>
      <c r="D5170">
        <v>75560</v>
      </c>
      <c r="E5170">
        <v>1728</v>
      </c>
    </row>
    <row r="5171" spans="1:5" x14ac:dyDescent="0.25">
      <c r="A5171" t="s">
        <v>6250</v>
      </c>
      <c r="B5171" t="s">
        <v>21990</v>
      </c>
      <c r="C5171">
        <v>1775</v>
      </c>
      <c r="D5171">
        <v>78244</v>
      </c>
      <c r="E5171">
        <v>3342</v>
      </c>
    </row>
    <row r="5172" spans="1:5" x14ac:dyDescent="0.25">
      <c r="A5172" t="s">
        <v>8085</v>
      </c>
      <c r="B5172" t="s">
        <v>21990</v>
      </c>
      <c r="C5172">
        <v>3831</v>
      </c>
      <c r="D5172">
        <v>66746</v>
      </c>
      <c r="E5172">
        <v>3705</v>
      </c>
    </row>
    <row r="5173" spans="1:5" x14ac:dyDescent="0.25">
      <c r="A5173" t="s">
        <v>19146</v>
      </c>
      <c r="B5173" t="s">
        <v>21994</v>
      </c>
      <c r="C5173">
        <v>1726</v>
      </c>
      <c r="D5173">
        <v>85828</v>
      </c>
      <c r="E5173">
        <v>3654</v>
      </c>
    </row>
    <row r="5174" spans="1:5" x14ac:dyDescent="0.25">
      <c r="A5174" t="s">
        <v>6548</v>
      </c>
      <c r="B5174" t="s">
        <v>21990</v>
      </c>
      <c r="C5174">
        <v>5297</v>
      </c>
      <c r="D5174">
        <v>80626</v>
      </c>
      <c r="E5174">
        <v>4195</v>
      </c>
    </row>
    <row r="5175" spans="1:5" x14ac:dyDescent="0.25">
      <c r="A5175" t="s">
        <v>4329</v>
      </c>
      <c r="B5175" t="s">
        <v>21990</v>
      </c>
      <c r="C5175">
        <v>3989</v>
      </c>
      <c r="D5175">
        <v>80496</v>
      </c>
      <c r="E5175">
        <v>4636</v>
      </c>
    </row>
    <row r="5176" spans="1:5" x14ac:dyDescent="0.25">
      <c r="A5176" t="s">
        <v>12307</v>
      </c>
      <c r="B5176" t="s">
        <v>21994</v>
      </c>
      <c r="C5176">
        <v>5081</v>
      </c>
      <c r="D5176">
        <v>51249</v>
      </c>
      <c r="E5176">
        <v>3779</v>
      </c>
    </row>
    <row r="5177" spans="1:5" x14ac:dyDescent="0.25">
      <c r="A5177" t="s">
        <v>4766</v>
      </c>
      <c r="B5177" t="s">
        <v>21994</v>
      </c>
      <c r="C5177">
        <v>2690</v>
      </c>
      <c r="D5177">
        <v>96269</v>
      </c>
      <c r="E5177">
        <v>3195</v>
      </c>
    </row>
    <row r="5178" spans="1:5" x14ac:dyDescent="0.25">
      <c r="A5178" t="s">
        <v>9550</v>
      </c>
      <c r="B5178" t="s">
        <v>21991</v>
      </c>
      <c r="C5178">
        <v>3456</v>
      </c>
      <c r="D5178">
        <v>90577</v>
      </c>
      <c r="E5178">
        <v>2908</v>
      </c>
    </row>
    <row r="5179" spans="1:5" x14ac:dyDescent="0.25">
      <c r="A5179" t="s">
        <v>11322</v>
      </c>
      <c r="B5179" t="s">
        <v>21991</v>
      </c>
      <c r="C5179">
        <v>1924</v>
      </c>
      <c r="D5179">
        <v>90159</v>
      </c>
      <c r="E5179">
        <v>5907</v>
      </c>
    </row>
    <row r="5180" spans="1:5" x14ac:dyDescent="0.25">
      <c r="A5180" t="s">
        <v>19991</v>
      </c>
      <c r="B5180" t="s">
        <v>21992</v>
      </c>
      <c r="C5180">
        <v>2892</v>
      </c>
      <c r="D5180">
        <v>52923</v>
      </c>
      <c r="E5180">
        <v>6456</v>
      </c>
    </row>
    <row r="5181" spans="1:5" x14ac:dyDescent="0.25">
      <c r="A5181" t="s">
        <v>768</v>
      </c>
      <c r="B5181" t="s">
        <v>21993</v>
      </c>
      <c r="C5181">
        <v>3725</v>
      </c>
      <c r="D5181">
        <v>62762</v>
      </c>
      <c r="E5181">
        <v>2249</v>
      </c>
    </row>
    <row r="5182" spans="1:5" x14ac:dyDescent="0.25">
      <c r="A5182" t="s">
        <v>6747</v>
      </c>
      <c r="B5182" t="s">
        <v>21992</v>
      </c>
      <c r="C5182">
        <v>1085</v>
      </c>
      <c r="D5182">
        <v>125890</v>
      </c>
      <c r="E5182">
        <v>4524</v>
      </c>
    </row>
    <row r="5183" spans="1:5" x14ac:dyDescent="0.25">
      <c r="A5183" t="s">
        <v>11812</v>
      </c>
      <c r="B5183" t="s">
        <v>21992</v>
      </c>
      <c r="C5183">
        <v>3210</v>
      </c>
      <c r="D5183">
        <v>94893</v>
      </c>
      <c r="E5183">
        <v>4009</v>
      </c>
    </row>
    <row r="5184" spans="1:5" x14ac:dyDescent="0.25">
      <c r="A5184" t="s">
        <v>6781</v>
      </c>
      <c r="B5184" t="s">
        <v>21990</v>
      </c>
      <c r="C5184">
        <v>4600</v>
      </c>
      <c r="D5184">
        <v>81264</v>
      </c>
      <c r="E5184">
        <v>3458</v>
      </c>
    </row>
    <row r="5185" spans="1:5" x14ac:dyDescent="0.25">
      <c r="A5185" t="s">
        <v>9608</v>
      </c>
      <c r="B5185" t="s">
        <v>21992</v>
      </c>
      <c r="C5185">
        <v>2791</v>
      </c>
      <c r="D5185">
        <v>94138</v>
      </c>
      <c r="E5185">
        <v>5699</v>
      </c>
    </row>
    <row r="5186" spans="1:5" x14ac:dyDescent="0.25">
      <c r="A5186" t="s">
        <v>11648</v>
      </c>
      <c r="B5186" t="s">
        <v>21993</v>
      </c>
      <c r="C5186">
        <v>5120</v>
      </c>
      <c r="D5186">
        <v>121932</v>
      </c>
      <c r="E5186">
        <v>4304</v>
      </c>
    </row>
    <row r="5187" spans="1:5" x14ac:dyDescent="0.25">
      <c r="A5187" t="s">
        <v>1724</v>
      </c>
      <c r="B5187" t="s">
        <v>21990</v>
      </c>
      <c r="C5187">
        <v>2979</v>
      </c>
      <c r="D5187">
        <v>89575</v>
      </c>
      <c r="E5187">
        <v>4886</v>
      </c>
    </row>
    <row r="5188" spans="1:5" x14ac:dyDescent="0.25">
      <c r="A5188" t="s">
        <v>20254</v>
      </c>
      <c r="B5188" t="s">
        <v>21990</v>
      </c>
      <c r="C5188">
        <v>3938</v>
      </c>
      <c r="D5188">
        <v>55659</v>
      </c>
      <c r="E5188">
        <v>5099</v>
      </c>
    </row>
    <row r="5189" spans="1:5" x14ac:dyDescent="0.25">
      <c r="A5189" t="s">
        <v>4131</v>
      </c>
      <c r="B5189" t="s">
        <v>21993</v>
      </c>
      <c r="C5189">
        <v>3695</v>
      </c>
      <c r="D5189">
        <v>90803</v>
      </c>
      <c r="E5189">
        <v>4093</v>
      </c>
    </row>
    <row r="5190" spans="1:5" x14ac:dyDescent="0.25">
      <c r="A5190" t="s">
        <v>11524</v>
      </c>
      <c r="B5190" t="s">
        <v>21994</v>
      </c>
      <c r="C5190">
        <v>3350</v>
      </c>
      <c r="D5190">
        <v>31915</v>
      </c>
      <c r="E5190">
        <v>4703</v>
      </c>
    </row>
    <row r="5191" spans="1:5" x14ac:dyDescent="0.25">
      <c r="A5191" t="s">
        <v>15643</v>
      </c>
      <c r="B5191" t="s">
        <v>21990</v>
      </c>
      <c r="C5191">
        <v>3442</v>
      </c>
      <c r="D5191">
        <v>104111</v>
      </c>
      <c r="E5191">
        <v>3329</v>
      </c>
    </row>
    <row r="5192" spans="1:5" x14ac:dyDescent="0.25">
      <c r="A5192" t="s">
        <v>6080</v>
      </c>
      <c r="B5192" t="s">
        <v>21992</v>
      </c>
      <c r="C5192">
        <v>3613</v>
      </c>
      <c r="D5192">
        <v>98499</v>
      </c>
      <c r="E5192">
        <v>5668</v>
      </c>
    </row>
    <row r="5193" spans="1:5" x14ac:dyDescent="0.25">
      <c r="A5193" t="s">
        <v>9141</v>
      </c>
      <c r="B5193" t="s">
        <v>21994</v>
      </c>
      <c r="C5193">
        <v>2398</v>
      </c>
      <c r="D5193">
        <v>105027</v>
      </c>
      <c r="E5193">
        <v>4423</v>
      </c>
    </row>
    <row r="5194" spans="1:5" x14ac:dyDescent="0.25">
      <c r="A5194" t="s">
        <v>3745</v>
      </c>
      <c r="B5194" t="s">
        <v>21991</v>
      </c>
      <c r="C5194">
        <v>1697</v>
      </c>
      <c r="D5194">
        <v>102668</v>
      </c>
      <c r="E5194">
        <v>5036</v>
      </c>
    </row>
    <row r="5195" spans="1:5" x14ac:dyDescent="0.25">
      <c r="A5195" t="s">
        <v>19747</v>
      </c>
      <c r="B5195" t="s">
        <v>21991</v>
      </c>
      <c r="C5195">
        <v>3233</v>
      </c>
      <c r="D5195">
        <v>20320</v>
      </c>
      <c r="E5195">
        <v>4110</v>
      </c>
    </row>
    <row r="5196" spans="1:5" x14ac:dyDescent="0.25">
      <c r="A5196" t="s">
        <v>8935</v>
      </c>
      <c r="B5196" t="s">
        <v>21990</v>
      </c>
      <c r="C5196">
        <v>2245</v>
      </c>
      <c r="D5196">
        <v>107126</v>
      </c>
      <c r="E5196">
        <v>3576</v>
      </c>
    </row>
    <row r="5197" spans="1:5" x14ac:dyDescent="0.25">
      <c r="A5197" t="s">
        <v>824</v>
      </c>
      <c r="B5197" t="s">
        <v>21991</v>
      </c>
      <c r="C5197">
        <v>2168</v>
      </c>
      <c r="D5197">
        <v>79017</v>
      </c>
      <c r="E5197">
        <v>4730</v>
      </c>
    </row>
    <row r="5198" spans="1:5" x14ac:dyDescent="0.25">
      <c r="A5198" t="s">
        <v>16572</v>
      </c>
      <c r="B5198" t="s">
        <v>21990</v>
      </c>
      <c r="C5198">
        <v>2624</v>
      </c>
      <c r="D5198">
        <v>58108</v>
      </c>
      <c r="E5198">
        <v>4760</v>
      </c>
    </row>
    <row r="5199" spans="1:5" x14ac:dyDescent="0.25">
      <c r="A5199" t="s">
        <v>11458</v>
      </c>
      <c r="B5199" t="s">
        <v>21993</v>
      </c>
      <c r="C5199">
        <v>3495</v>
      </c>
      <c r="D5199">
        <v>105675</v>
      </c>
      <c r="E5199">
        <v>2245</v>
      </c>
    </row>
    <row r="5200" spans="1:5" x14ac:dyDescent="0.25">
      <c r="A5200" t="s">
        <v>14609</v>
      </c>
      <c r="B5200" t="s">
        <v>21994</v>
      </c>
      <c r="C5200">
        <v>3132</v>
      </c>
      <c r="D5200">
        <v>55420</v>
      </c>
      <c r="E5200">
        <v>2918</v>
      </c>
    </row>
    <row r="5201" spans="1:5" x14ac:dyDescent="0.25">
      <c r="A5201" t="s">
        <v>16512</v>
      </c>
      <c r="B5201" t="s">
        <v>21993</v>
      </c>
      <c r="C5201">
        <v>3018</v>
      </c>
      <c r="D5201">
        <v>48396</v>
      </c>
      <c r="E5201">
        <v>5263</v>
      </c>
    </row>
    <row r="5202" spans="1:5" x14ac:dyDescent="0.25">
      <c r="A5202" t="s">
        <v>19339</v>
      </c>
      <c r="B5202" t="s">
        <v>21990</v>
      </c>
      <c r="C5202">
        <v>3772</v>
      </c>
      <c r="D5202">
        <v>69993</v>
      </c>
      <c r="E5202">
        <v>4293</v>
      </c>
    </row>
    <row r="5203" spans="1:5" x14ac:dyDescent="0.25">
      <c r="A5203" t="s">
        <v>6327</v>
      </c>
      <c r="B5203" t="s">
        <v>21994</v>
      </c>
      <c r="C5203">
        <v>1427</v>
      </c>
      <c r="D5203">
        <v>98284</v>
      </c>
      <c r="E5203">
        <v>4465</v>
      </c>
    </row>
    <row r="5204" spans="1:5" x14ac:dyDescent="0.25">
      <c r="A5204" t="s">
        <v>7322</v>
      </c>
      <c r="B5204" t="s">
        <v>21992</v>
      </c>
      <c r="C5204">
        <v>4792</v>
      </c>
      <c r="D5204">
        <v>70932</v>
      </c>
      <c r="E5204">
        <v>4636</v>
      </c>
    </row>
    <row r="5205" spans="1:5" x14ac:dyDescent="0.25">
      <c r="A5205" t="s">
        <v>15570</v>
      </c>
      <c r="B5205" t="s">
        <v>21991</v>
      </c>
      <c r="C5205">
        <v>1960</v>
      </c>
      <c r="D5205">
        <v>32024</v>
      </c>
      <c r="E5205">
        <v>4595</v>
      </c>
    </row>
    <row r="5206" spans="1:5" x14ac:dyDescent="0.25">
      <c r="A5206" t="s">
        <v>15177</v>
      </c>
      <c r="B5206" t="s">
        <v>21993</v>
      </c>
      <c r="C5206">
        <v>2830</v>
      </c>
      <c r="D5206">
        <v>102867</v>
      </c>
      <c r="E5206">
        <v>3917</v>
      </c>
    </row>
    <row r="5207" spans="1:5" x14ac:dyDescent="0.25">
      <c r="A5207" t="s">
        <v>9684</v>
      </c>
      <c r="B5207" t="s">
        <v>21994</v>
      </c>
      <c r="C5207">
        <v>3113</v>
      </c>
      <c r="D5207">
        <v>93545</v>
      </c>
      <c r="E5207">
        <v>2653</v>
      </c>
    </row>
    <row r="5208" spans="1:5" x14ac:dyDescent="0.25">
      <c r="A5208" t="s">
        <v>19331</v>
      </c>
      <c r="B5208" t="s">
        <v>21992</v>
      </c>
      <c r="C5208">
        <v>2705</v>
      </c>
      <c r="D5208">
        <v>80567</v>
      </c>
      <c r="E5208">
        <v>4165</v>
      </c>
    </row>
    <row r="5209" spans="1:5" x14ac:dyDescent="0.25">
      <c r="A5209" t="s">
        <v>8939</v>
      </c>
      <c r="B5209" t="s">
        <v>21994</v>
      </c>
      <c r="C5209">
        <v>2981</v>
      </c>
      <c r="D5209">
        <v>111860</v>
      </c>
      <c r="E5209">
        <v>3120</v>
      </c>
    </row>
    <row r="5210" spans="1:5" x14ac:dyDescent="0.25">
      <c r="A5210" t="s">
        <v>17624</v>
      </c>
      <c r="B5210" t="s">
        <v>21994</v>
      </c>
      <c r="C5210">
        <v>2560</v>
      </c>
      <c r="D5210">
        <v>56693</v>
      </c>
      <c r="E5210">
        <v>4714</v>
      </c>
    </row>
    <row r="5211" spans="1:5" x14ac:dyDescent="0.25">
      <c r="A5211" t="s">
        <v>8870</v>
      </c>
      <c r="B5211" t="s">
        <v>21991</v>
      </c>
      <c r="C5211">
        <v>3960</v>
      </c>
      <c r="D5211">
        <v>84672</v>
      </c>
      <c r="E5211">
        <v>4904</v>
      </c>
    </row>
    <row r="5212" spans="1:5" x14ac:dyDescent="0.25">
      <c r="A5212" t="s">
        <v>460</v>
      </c>
      <c r="B5212" t="s">
        <v>21991</v>
      </c>
      <c r="C5212">
        <v>2394</v>
      </c>
      <c r="D5212">
        <v>63072</v>
      </c>
      <c r="E5212">
        <v>3402</v>
      </c>
    </row>
    <row r="5213" spans="1:5" x14ac:dyDescent="0.25">
      <c r="A5213" t="s">
        <v>16432</v>
      </c>
      <c r="B5213" t="s">
        <v>21992</v>
      </c>
      <c r="C5213">
        <v>3312</v>
      </c>
      <c r="D5213">
        <v>59852</v>
      </c>
      <c r="E5213">
        <v>6323</v>
      </c>
    </row>
    <row r="5214" spans="1:5" x14ac:dyDescent="0.25">
      <c r="A5214" t="s">
        <v>14788</v>
      </c>
      <c r="B5214" t="s">
        <v>21991</v>
      </c>
      <c r="C5214">
        <v>2122</v>
      </c>
      <c r="D5214">
        <v>96123</v>
      </c>
      <c r="E5214">
        <v>5793</v>
      </c>
    </row>
    <row r="5215" spans="1:5" x14ac:dyDescent="0.25">
      <c r="A5215" t="s">
        <v>16490</v>
      </c>
      <c r="B5215" t="s">
        <v>21992</v>
      </c>
      <c r="C5215">
        <v>1755</v>
      </c>
      <c r="D5215">
        <v>27583</v>
      </c>
      <c r="E5215">
        <v>4281</v>
      </c>
    </row>
    <row r="5216" spans="1:5" x14ac:dyDescent="0.25">
      <c r="A5216" t="s">
        <v>17294</v>
      </c>
      <c r="B5216" t="s">
        <v>21994</v>
      </c>
      <c r="C5216">
        <v>4253</v>
      </c>
      <c r="D5216">
        <v>66403</v>
      </c>
      <c r="E5216">
        <v>2074</v>
      </c>
    </row>
    <row r="5217" spans="1:5" x14ac:dyDescent="0.25">
      <c r="A5217" t="s">
        <v>11556</v>
      </c>
      <c r="B5217" t="s">
        <v>21991</v>
      </c>
      <c r="C5217">
        <v>4914</v>
      </c>
      <c r="D5217">
        <v>103327</v>
      </c>
      <c r="E5217">
        <v>4721</v>
      </c>
    </row>
    <row r="5218" spans="1:5" x14ac:dyDescent="0.25">
      <c r="A5218" t="s">
        <v>2862</v>
      </c>
      <c r="B5218" t="s">
        <v>21990</v>
      </c>
      <c r="C5218">
        <v>2981</v>
      </c>
      <c r="D5218">
        <v>89304</v>
      </c>
      <c r="E5218">
        <v>6988</v>
      </c>
    </row>
    <row r="5219" spans="1:5" x14ac:dyDescent="0.25">
      <c r="A5219" t="s">
        <v>16146</v>
      </c>
      <c r="B5219" t="s">
        <v>21992</v>
      </c>
      <c r="C5219">
        <v>3108</v>
      </c>
      <c r="D5219">
        <v>82374</v>
      </c>
      <c r="E5219">
        <v>2953</v>
      </c>
    </row>
    <row r="5220" spans="1:5" x14ac:dyDescent="0.25">
      <c r="A5220" t="s">
        <v>4331</v>
      </c>
      <c r="B5220" t="s">
        <v>21992</v>
      </c>
      <c r="C5220">
        <v>2282</v>
      </c>
      <c r="D5220">
        <v>81157</v>
      </c>
      <c r="E5220">
        <v>4856</v>
      </c>
    </row>
    <row r="5221" spans="1:5" x14ac:dyDescent="0.25">
      <c r="A5221" t="s">
        <v>15544</v>
      </c>
      <c r="B5221" t="s">
        <v>21991</v>
      </c>
      <c r="C5221">
        <v>2863</v>
      </c>
      <c r="D5221">
        <v>38887</v>
      </c>
      <c r="E5221">
        <v>3369</v>
      </c>
    </row>
    <row r="5222" spans="1:5" x14ac:dyDescent="0.25">
      <c r="A5222" t="s">
        <v>6407</v>
      </c>
      <c r="B5222" t="s">
        <v>21990</v>
      </c>
      <c r="C5222">
        <v>2387</v>
      </c>
      <c r="D5222">
        <v>98473</v>
      </c>
      <c r="E5222">
        <v>5029</v>
      </c>
    </row>
    <row r="5223" spans="1:5" x14ac:dyDescent="0.25">
      <c r="A5223" t="s">
        <v>6240</v>
      </c>
      <c r="B5223" t="s">
        <v>21994</v>
      </c>
      <c r="C5223">
        <v>4500</v>
      </c>
      <c r="D5223">
        <v>27993</v>
      </c>
      <c r="E5223">
        <v>5042</v>
      </c>
    </row>
    <row r="5224" spans="1:5" x14ac:dyDescent="0.25">
      <c r="A5224" t="s">
        <v>5449</v>
      </c>
      <c r="B5224" t="s">
        <v>21994</v>
      </c>
      <c r="C5224">
        <v>3609</v>
      </c>
      <c r="D5224">
        <v>88582</v>
      </c>
      <c r="E5224">
        <v>5798</v>
      </c>
    </row>
    <row r="5225" spans="1:5" x14ac:dyDescent="0.25">
      <c r="A5225" t="s">
        <v>16041</v>
      </c>
      <c r="B5225" t="s">
        <v>21993</v>
      </c>
      <c r="C5225">
        <v>2776</v>
      </c>
      <c r="D5225">
        <v>26534</v>
      </c>
      <c r="E5225">
        <v>5403</v>
      </c>
    </row>
    <row r="5226" spans="1:5" x14ac:dyDescent="0.25">
      <c r="A5226" t="s">
        <v>16971</v>
      </c>
      <c r="B5226" t="s">
        <v>21992</v>
      </c>
      <c r="C5226">
        <v>3375</v>
      </c>
      <c r="D5226">
        <v>79210</v>
      </c>
      <c r="E5226">
        <v>5338</v>
      </c>
    </row>
    <row r="5227" spans="1:5" x14ac:dyDescent="0.25">
      <c r="A5227" t="s">
        <v>1523</v>
      </c>
      <c r="B5227" t="s">
        <v>21991</v>
      </c>
      <c r="C5227">
        <v>2777</v>
      </c>
      <c r="D5227">
        <v>94731</v>
      </c>
      <c r="E5227">
        <v>3667</v>
      </c>
    </row>
    <row r="5228" spans="1:5" x14ac:dyDescent="0.25">
      <c r="A5228" t="s">
        <v>17857</v>
      </c>
      <c r="B5228" t="s">
        <v>21992</v>
      </c>
      <c r="C5228">
        <v>3305</v>
      </c>
      <c r="D5228">
        <v>87525</v>
      </c>
      <c r="E5228">
        <v>3272</v>
      </c>
    </row>
    <row r="5229" spans="1:5" x14ac:dyDescent="0.25">
      <c r="A5229" t="s">
        <v>5095</v>
      </c>
      <c r="B5229" t="s">
        <v>21990</v>
      </c>
      <c r="C5229">
        <v>3275</v>
      </c>
      <c r="D5229">
        <v>17844</v>
      </c>
      <c r="E5229">
        <v>3706</v>
      </c>
    </row>
    <row r="5230" spans="1:5" x14ac:dyDescent="0.25">
      <c r="A5230" t="s">
        <v>790</v>
      </c>
      <c r="B5230" t="s">
        <v>21994</v>
      </c>
      <c r="C5230">
        <v>3473</v>
      </c>
      <c r="D5230">
        <v>47142</v>
      </c>
      <c r="E5230">
        <v>3997</v>
      </c>
    </row>
    <row r="5231" spans="1:5" x14ac:dyDescent="0.25">
      <c r="A5231" t="s">
        <v>19221</v>
      </c>
      <c r="B5231" t="s">
        <v>21990</v>
      </c>
      <c r="C5231">
        <v>3546</v>
      </c>
      <c r="D5231">
        <v>77913</v>
      </c>
      <c r="E5231">
        <v>3235</v>
      </c>
    </row>
    <row r="5232" spans="1:5" x14ac:dyDescent="0.25">
      <c r="A5232" t="s">
        <v>1743</v>
      </c>
      <c r="B5232" t="s">
        <v>21994</v>
      </c>
      <c r="C5232">
        <v>3320</v>
      </c>
      <c r="D5232">
        <v>77616</v>
      </c>
      <c r="E5232">
        <v>6578</v>
      </c>
    </row>
    <row r="5233" spans="1:5" x14ac:dyDescent="0.25">
      <c r="A5233" t="s">
        <v>9548</v>
      </c>
      <c r="B5233" t="s">
        <v>21991</v>
      </c>
      <c r="C5233">
        <v>3182</v>
      </c>
      <c r="D5233">
        <v>71723</v>
      </c>
      <c r="E5233">
        <v>5039</v>
      </c>
    </row>
    <row r="5234" spans="1:5" x14ac:dyDescent="0.25">
      <c r="A5234" t="s">
        <v>4035</v>
      </c>
      <c r="B5234" t="s">
        <v>21994</v>
      </c>
      <c r="C5234">
        <v>2894</v>
      </c>
      <c r="D5234">
        <v>114275</v>
      </c>
      <c r="E5234">
        <v>2740</v>
      </c>
    </row>
    <row r="5235" spans="1:5" x14ac:dyDescent="0.25">
      <c r="A5235" t="s">
        <v>16027</v>
      </c>
      <c r="B5235" t="s">
        <v>21992</v>
      </c>
      <c r="C5235">
        <v>3506</v>
      </c>
      <c r="D5235">
        <v>30506</v>
      </c>
      <c r="E5235">
        <v>3695</v>
      </c>
    </row>
    <row r="5236" spans="1:5" x14ac:dyDescent="0.25">
      <c r="A5236" t="s">
        <v>19713</v>
      </c>
      <c r="B5236" t="s">
        <v>21993</v>
      </c>
      <c r="C5236">
        <v>3722</v>
      </c>
      <c r="D5236">
        <v>101419</v>
      </c>
      <c r="E5236">
        <v>5165</v>
      </c>
    </row>
    <row r="5237" spans="1:5" x14ac:dyDescent="0.25">
      <c r="A5237" t="s">
        <v>5417</v>
      </c>
      <c r="B5237" t="s">
        <v>21991</v>
      </c>
      <c r="C5237">
        <v>3186</v>
      </c>
      <c r="D5237">
        <v>37975</v>
      </c>
      <c r="E5237">
        <v>4163</v>
      </c>
    </row>
    <row r="5238" spans="1:5" x14ac:dyDescent="0.25">
      <c r="A5238" t="s">
        <v>17977</v>
      </c>
      <c r="B5238" t="s">
        <v>21990</v>
      </c>
      <c r="C5238">
        <v>3265</v>
      </c>
      <c r="D5238">
        <v>58431</v>
      </c>
      <c r="E5238">
        <v>5015</v>
      </c>
    </row>
    <row r="5239" spans="1:5" x14ac:dyDescent="0.25">
      <c r="A5239" t="s">
        <v>3620</v>
      </c>
      <c r="B5239" t="s">
        <v>21993</v>
      </c>
      <c r="C5239">
        <v>3173</v>
      </c>
      <c r="D5239">
        <v>135043</v>
      </c>
      <c r="E5239">
        <v>1369</v>
      </c>
    </row>
    <row r="5240" spans="1:5" x14ac:dyDescent="0.25">
      <c r="A5240" t="s">
        <v>16618</v>
      </c>
      <c r="B5240" t="s">
        <v>21990</v>
      </c>
      <c r="C5240">
        <v>3255</v>
      </c>
      <c r="D5240">
        <v>62470</v>
      </c>
      <c r="E5240">
        <v>2859</v>
      </c>
    </row>
    <row r="5241" spans="1:5" x14ac:dyDescent="0.25">
      <c r="A5241" t="s">
        <v>19034</v>
      </c>
      <c r="B5241" t="s">
        <v>21993</v>
      </c>
      <c r="C5241">
        <v>2690</v>
      </c>
      <c r="D5241">
        <v>73875</v>
      </c>
      <c r="E5241">
        <v>6026</v>
      </c>
    </row>
    <row r="5242" spans="1:5" x14ac:dyDescent="0.25">
      <c r="A5242" t="s">
        <v>326</v>
      </c>
      <c r="B5242" t="s">
        <v>21992</v>
      </c>
      <c r="C5242">
        <v>6170</v>
      </c>
      <c r="D5242">
        <v>67108</v>
      </c>
      <c r="E5242">
        <v>4118</v>
      </c>
    </row>
    <row r="5243" spans="1:5" x14ac:dyDescent="0.25">
      <c r="A5243" t="s">
        <v>10636</v>
      </c>
      <c r="B5243" t="s">
        <v>21993</v>
      </c>
      <c r="C5243">
        <v>2951</v>
      </c>
      <c r="D5243">
        <v>46967</v>
      </c>
      <c r="E5243">
        <v>1733</v>
      </c>
    </row>
    <row r="5244" spans="1:5" x14ac:dyDescent="0.25">
      <c r="A5244" t="s">
        <v>6325</v>
      </c>
      <c r="B5244" t="s">
        <v>21994</v>
      </c>
      <c r="C5244">
        <v>2983</v>
      </c>
      <c r="D5244">
        <v>47616</v>
      </c>
      <c r="E5244">
        <v>4270</v>
      </c>
    </row>
    <row r="5245" spans="1:5" x14ac:dyDescent="0.25">
      <c r="A5245" t="s">
        <v>8800</v>
      </c>
      <c r="B5245" t="s">
        <v>21991</v>
      </c>
      <c r="C5245">
        <v>3004</v>
      </c>
      <c r="D5245">
        <v>56811</v>
      </c>
      <c r="E5245">
        <v>3878</v>
      </c>
    </row>
    <row r="5246" spans="1:5" x14ac:dyDescent="0.25">
      <c r="A5246" t="s">
        <v>15993</v>
      </c>
      <c r="B5246" t="s">
        <v>21992</v>
      </c>
      <c r="C5246">
        <v>3009</v>
      </c>
      <c r="D5246">
        <v>86570</v>
      </c>
      <c r="E5246">
        <v>4620</v>
      </c>
    </row>
    <row r="5247" spans="1:5" x14ac:dyDescent="0.25">
      <c r="A5247" t="s">
        <v>3308</v>
      </c>
      <c r="B5247" t="s">
        <v>21991</v>
      </c>
      <c r="C5247">
        <v>3139</v>
      </c>
      <c r="D5247">
        <v>62521</v>
      </c>
      <c r="E5247">
        <v>4022</v>
      </c>
    </row>
    <row r="5248" spans="1:5" x14ac:dyDescent="0.25">
      <c r="A5248" t="s">
        <v>7332</v>
      </c>
      <c r="B5248" t="s">
        <v>21991</v>
      </c>
      <c r="C5248">
        <v>1617</v>
      </c>
      <c r="D5248">
        <v>104986</v>
      </c>
      <c r="E5248">
        <v>3835</v>
      </c>
    </row>
    <row r="5249" spans="1:5" x14ac:dyDescent="0.25">
      <c r="A5249" t="s">
        <v>12180</v>
      </c>
      <c r="B5249" t="s">
        <v>21994</v>
      </c>
      <c r="C5249">
        <v>2654</v>
      </c>
      <c r="D5249">
        <v>88625</v>
      </c>
      <c r="E5249">
        <v>4172</v>
      </c>
    </row>
    <row r="5250" spans="1:5" x14ac:dyDescent="0.25">
      <c r="A5250" t="s">
        <v>6188</v>
      </c>
      <c r="B5250" t="s">
        <v>21990</v>
      </c>
      <c r="C5250">
        <v>4283</v>
      </c>
      <c r="D5250">
        <v>49830</v>
      </c>
      <c r="E5250">
        <v>4051</v>
      </c>
    </row>
    <row r="5251" spans="1:5" x14ac:dyDescent="0.25">
      <c r="A5251" t="s">
        <v>7091</v>
      </c>
      <c r="B5251" t="s">
        <v>21990</v>
      </c>
      <c r="C5251">
        <v>1956</v>
      </c>
      <c r="D5251">
        <v>91155</v>
      </c>
      <c r="E5251">
        <v>4533</v>
      </c>
    </row>
    <row r="5252" spans="1:5" x14ac:dyDescent="0.25">
      <c r="A5252" t="s">
        <v>17736</v>
      </c>
      <c r="B5252" t="s">
        <v>21994</v>
      </c>
      <c r="C5252">
        <v>2954</v>
      </c>
      <c r="D5252">
        <v>60287</v>
      </c>
      <c r="E5252">
        <v>3749</v>
      </c>
    </row>
    <row r="5253" spans="1:5" x14ac:dyDescent="0.25">
      <c r="A5253" t="s">
        <v>6279</v>
      </c>
      <c r="B5253" t="s">
        <v>21993</v>
      </c>
      <c r="C5253">
        <v>3183</v>
      </c>
      <c r="D5253">
        <v>137974</v>
      </c>
      <c r="E5253">
        <v>6645</v>
      </c>
    </row>
    <row r="5254" spans="1:5" x14ac:dyDescent="0.25">
      <c r="A5254" t="s">
        <v>3020</v>
      </c>
      <c r="B5254" t="s">
        <v>21993</v>
      </c>
      <c r="C5254">
        <v>2398</v>
      </c>
      <c r="D5254">
        <v>66888</v>
      </c>
      <c r="E5254">
        <v>3171</v>
      </c>
    </row>
    <row r="5255" spans="1:5" x14ac:dyDescent="0.25">
      <c r="A5255" t="s">
        <v>660</v>
      </c>
      <c r="B5255" t="s">
        <v>21992</v>
      </c>
      <c r="C5255">
        <v>2369</v>
      </c>
      <c r="D5255">
        <v>100069</v>
      </c>
      <c r="E5255">
        <v>4340</v>
      </c>
    </row>
    <row r="5256" spans="1:5" x14ac:dyDescent="0.25">
      <c r="A5256" t="s">
        <v>14478</v>
      </c>
      <c r="B5256" t="s">
        <v>21994</v>
      </c>
      <c r="C5256">
        <v>3340</v>
      </c>
      <c r="D5256">
        <v>100580</v>
      </c>
      <c r="E5256">
        <v>2324</v>
      </c>
    </row>
    <row r="5257" spans="1:5" x14ac:dyDescent="0.25">
      <c r="A5257" t="s">
        <v>1813</v>
      </c>
      <c r="B5257" t="s">
        <v>21993</v>
      </c>
      <c r="C5257">
        <v>1365</v>
      </c>
      <c r="D5257">
        <v>105163</v>
      </c>
      <c r="E5257">
        <v>3895</v>
      </c>
    </row>
    <row r="5258" spans="1:5" x14ac:dyDescent="0.25">
      <c r="A5258" t="s">
        <v>7983</v>
      </c>
      <c r="B5258" t="s">
        <v>21993</v>
      </c>
      <c r="C5258">
        <v>4738</v>
      </c>
      <c r="D5258">
        <v>123119</v>
      </c>
      <c r="E5258">
        <v>1959</v>
      </c>
    </row>
    <row r="5259" spans="1:5" x14ac:dyDescent="0.25">
      <c r="A5259" t="s">
        <v>10386</v>
      </c>
      <c r="B5259" t="s">
        <v>21990</v>
      </c>
      <c r="C5259">
        <v>2408</v>
      </c>
      <c r="D5259">
        <v>91304</v>
      </c>
      <c r="E5259">
        <v>3286</v>
      </c>
    </row>
    <row r="5260" spans="1:5" x14ac:dyDescent="0.25">
      <c r="A5260" t="s">
        <v>14691</v>
      </c>
      <c r="B5260" t="s">
        <v>21992</v>
      </c>
      <c r="C5260">
        <v>2601</v>
      </c>
      <c r="D5260">
        <v>89235</v>
      </c>
      <c r="E5260">
        <v>4706</v>
      </c>
    </row>
    <row r="5261" spans="1:5" x14ac:dyDescent="0.25">
      <c r="A5261" t="s">
        <v>5576</v>
      </c>
      <c r="B5261" t="s">
        <v>21991</v>
      </c>
      <c r="C5261">
        <v>1895</v>
      </c>
      <c r="D5261">
        <v>104530</v>
      </c>
      <c r="E5261">
        <v>3664</v>
      </c>
    </row>
    <row r="5262" spans="1:5" x14ac:dyDescent="0.25">
      <c r="A5262" t="s">
        <v>6630</v>
      </c>
      <c r="B5262" t="s">
        <v>21990</v>
      </c>
      <c r="C5262">
        <v>3065</v>
      </c>
      <c r="D5262">
        <v>141699</v>
      </c>
      <c r="E5262">
        <v>2803</v>
      </c>
    </row>
    <row r="5263" spans="1:5" x14ac:dyDescent="0.25">
      <c r="A5263" t="s">
        <v>7969</v>
      </c>
      <c r="B5263" t="s">
        <v>21992</v>
      </c>
      <c r="C5263">
        <v>4344</v>
      </c>
      <c r="D5263">
        <v>99424</v>
      </c>
      <c r="E5263">
        <v>6118</v>
      </c>
    </row>
    <row r="5264" spans="1:5" x14ac:dyDescent="0.25">
      <c r="A5264" t="s">
        <v>8993</v>
      </c>
      <c r="B5264" t="s">
        <v>21990</v>
      </c>
      <c r="C5264">
        <v>3400</v>
      </c>
      <c r="D5264">
        <v>71632</v>
      </c>
      <c r="E5264">
        <v>3019</v>
      </c>
    </row>
    <row r="5265" spans="1:5" x14ac:dyDescent="0.25">
      <c r="A5265" t="s">
        <v>17429</v>
      </c>
      <c r="B5265" t="s">
        <v>21992</v>
      </c>
      <c r="C5265">
        <v>3128</v>
      </c>
      <c r="D5265">
        <v>57969</v>
      </c>
      <c r="E5265">
        <v>2901</v>
      </c>
    </row>
    <row r="5266" spans="1:5" x14ac:dyDescent="0.25">
      <c r="A5266" t="s">
        <v>10022</v>
      </c>
      <c r="B5266" t="s">
        <v>21990</v>
      </c>
      <c r="C5266">
        <v>2183</v>
      </c>
      <c r="D5266">
        <v>49986</v>
      </c>
      <c r="E5266">
        <v>4412</v>
      </c>
    </row>
    <row r="5267" spans="1:5" x14ac:dyDescent="0.25">
      <c r="A5267" t="s">
        <v>10376</v>
      </c>
      <c r="B5267" t="s">
        <v>21994</v>
      </c>
      <c r="C5267">
        <v>3391</v>
      </c>
      <c r="D5267">
        <v>95302</v>
      </c>
      <c r="E5267">
        <v>5538</v>
      </c>
    </row>
    <row r="5268" spans="1:5" x14ac:dyDescent="0.25">
      <c r="A5268" t="s">
        <v>16688</v>
      </c>
      <c r="B5268" t="s">
        <v>21994</v>
      </c>
      <c r="C5268">
        <v>2548</v>
      </c>
      <c r="D5268">
        <v>40723</v>
      </c>
      <c r="E5268">
        <v>3463</v>
      </c>
    </row>
    <row r="5269" spans="1:5" x14ac:dyDescent="0.25">
      <c r="A5269" t="s">
        <v>15898</v>
      </c>
      <c r="B5269" t="s">
        <v>21994</v>
      </c>
      <c r="C5269">
        <v>2598</v>
      </c>
      <c r="D5269">
        <v>93327</v>
      </c>
      <c r="E5269">
        <v>5183</v>
      </c>
    </row>
    <row r="5270" spans="1:5" x14ac:dyDescent="0.25">
      <c r="A5270" t="s">
        <v>2899</v>
      </c>
      <c r="B5270" t="s">
        <v>21990</v>
      </c>
      <c r="C5270">
        <v>3409</v>
      </c>
      <c r="D5270">
        <v>81200</v>
      </c>
      <c r="E5270">
        <v>5958</v>
      </c>
    </row>
    <row r="5271" spans="1:5" x14ac:dyDescent="0.25">
      <c r="A5271" t="s">
        <v>4139</v>
      </c>
      <c r="B5271" t="s">
        <v>21992</v>
      </c>
      <c r="C5271">
        <v>2598</v>
      </c>
      <c r="D5271">
        <v>64947</v>
      </c>
      <c r="E5271">
        <v>5434</v>
      </c>
    </row>
    <row r="5272" spans="1:5" x14ac:dyDescent="0.25">
      <c r="A5272" t="s">
        <v>5125</v>
      </c>
      <c r="B5272" t="s">
        <v>21991</v>
      </c>
      <c r="C5272">
        <v>3519</v>
      </c>
      <c r="D5272">
        <v>64641</v>
      </c>
      <c r="E5272">
        <v>3413</v>
      </c>
    </row>
    <row r="5273" spans="1:5" x14ac:dyDescent="0.25">
      <c r="A5273" t="s">
        <v>1981</v>
      </c>
      <c r="B5273" t="s">
        <v>21992</v>
      </c>
      <c r="C5273">
        <v>4604</v>
      </c>
      <c r="D5273">
        <v>146525</v>
      </c>
      <c r="E5273">
        <v>3110</v>
      </c>
    </row>
    <row r="5274" spans="1:5" x14ac:dyDescent="0.25">
      <c r="A5274" t="s">
        <v>15039</v>
      </c>
      <c r="B5274" t="s">
        <v>21990</v>
      </c>
      <c r="C5274">
        <v>4177</v>
      </c>
      <c r="D5274">
        <v>70099</v>
      </c>
      <c r="E5274">
        <v>2578</v>
      </c>
    </row>
    <row r="5275" spans="1:5" x14ac:dyDescent="0.25">
      <c r="A5275" t="s">
        <v>15213</v>
      </c>
      <c r="B5275" t="s">
        <v>21991</v>
      </c>
      <c r="C5275">
        <v>3696</v>
      </c>
      <c r="D5275">
        <v>108039</v>
      </c>
      <c r="E5275">
        <v>5800</v>
      </c>
    </row>
    <row r="5276" spans="1:5" x14ac:dyDescent="0.25">
      <c r="A5276" t="s">
        <v>12473</v>
      </c>
      <c r="B5276" t="s">
        <v>21994</v>
      </c>
      <c r="C5276">
        <v>2199</v>
      </c>
      <c r="D5276">
        <v>94009</v>
      </c>
      <c r="E5276">
        <v>1647</v>
      </c>
    </row>
    <row r="5277" spans="1:5" x14ac:dyDescent="0.25">
      <c r="A5277" t="s">
        <v>8480</v>
      </c>
      <c r="B5277" t="s">
        <v>21992</v>
      </c>
      <c r="C5277">
        <v>2917</v>
      </c>
      <c r="D5277">
        <v>82980</v>
      </c>
      <c r="E5277">
        <v>5796</v>
      </c>
    </row>
    <row r="5278" spans="1:5" x14ac:dyDescent="0.25">
      <c r="A5278" t="s">
        <v>5174</v>
      </c>
      <c r="B5278" t="s">
        <v>21993</v>
      </c>
      <c r="C5278">
        <v>4222</v>
      </c>
      <c r="D5278">
        <v>88214</v>
      </c>
      <c r="E5278">
        <v>4581</v>
      </c>
    </row>
    <row r="5279" spans="1:5" x14ac:dyDescent="0.25">
      <c r="A5279" t="s">
        <v>19192</v>
      </c>
      <c r="B5279" t="s">
        <v>21993</v>
      </c>
      <c r="C5279">
        <v>3860</v>
      </c>
      <c r="D5279">
        <v>38076</v>
      </c>
      <c r="E5279">
        <v>4227</v>
      </c>
    </row>
    <row r="5280" spans="1:5" x14ac:dyDescent="0.25">
      <c r="A5280" t="s">
        <v>14943</v>
      </c>
      <c r="B5280" t="s">
        <v>21990</v>
      </c>
      <c r="C5280">
        <v>3687</v>
      </c>
      <c r="D5280">
        <v>112563</v>
      </c>
      <c r="E5280">
        <v>4371</v>
      </c>
    </row>
    <row r="5281" spans="1:5" x14ac:dyDescent="0.25">
      <c r="A5281" t="s">
        <v>9260</v>
      </c>
      <c r="B5281" t="s">
        <v>21992</v>
      </c>
      <c r="C5281">
        <v>3245</v>
      </c>
      <c r="D5281">
        <v>87731</v>
      </c>
      <c r="E5281">
        <v>5714</v>
      </c>
    </row>
    <row r="5282" spans="1:5" x14ac:dyDescent="0.25">
      <c r="A5282" t="s">
        <v>11038</v>
      </c>
      <c r="B5282" t="s">
        <v>21990</v>
      </c>
      <c r="C5282">
        <v>5016</v>
      </c>
      <c r="D5282">
        <v>107194</v>
      </c>
      <c r="E5282">
        <v>4952</v>
      </c>
    </row>
    <row r="5283" spans="1:5" x14ac:dyDescent="0.25">
      <c r="A5283" t="s">
        <v>10564</v>
      </c>
      <c r="B5283" t="s">
        <v>21992</v>
      </c>
      <c r="C5283">
        <v>4855</v>
      </c>
      <c r="D5283">
        <v>75571</v>
      </c>
      <c r="E5283">
        <v>2997</v>
      </c>
    </row>
    <row r="5284" spans="1:5" x14ac:dyDescent="0.25">
      <c r="A5284" t="s">
        <v>10706</v>
      </c>
      <c r="B5284" t="s">
        <v>21991</v>
      </c>
      <c r="C5284">
        <v>1748</v>
      </c>
      <c r="D5284">
        <v>58531</v>
      </c>
      <c r="E5284">
        <v>4192</v>
      </c>
    </row>
    <row r="5285" spans="1:5" x14ac:dyDescent="0.25">
      <c r="A5285" t="s">
        <v>2452</v>
      </c>
      <c r="B5285" t="s">
        <v>21992</v>
      </c>
      <c r="C5285">
        <v>3260</v>
      </c>
      <c r="D5285">
        <v>58764</v>
      </c>
      <c r="E5285">
        <v>4462</v>
      </c>
    </row>
    <row r="5286" spans="1:5" x14ac:dyDescent="0.25">
      <c r="A5286" t="s">
        <v>3363</v>
      </c>
      <c r="B5286" t="s">
        <v>21994</v>
      </c>
      <c r="C5286">
        <v>3244</v>
      </c>
      <c r="D5286">
        <v>88716</v>
      </c>
      <c r="E5286">
        <v>2564</v>
      </c>
    </row>
    <row r="5287" spans="1:5" x14ac:dyDescent="0.25">
      <c r="A5287" t="s">
        <v>4021</v>
      </c>
      <c r="B5287" t="s">
        <v>21990</v>
      </c>
      <c r="C5287">
        <v>950</v>
      </c>
      <c r="D5287">
        <v>73976</v>
      </c>
      <c r="E5287">
        <v>3540</v>
      </c>
    </row>
    <row r="5288" spans="1:5" x14ac:dyDescent="0.25">
      <c r="A5288" t="s">
        <v>15888</v>
      </c>
      <c r="B5288" t="s">
        <v>21990</v>
      </c>
      <c r="C5288">
        <v>1685</v>
      </c>
      <c r="D5288">
        <v>85275</v>
      </c>
      <c r="E5288">
        <v>2266</v>
      </c>
    </row>
    <row r="5289" spans="1:5" x14ac:dyDescent="0.25">
      <c r="A5289" t="s">
        <v>5904</v>
      </c>
      <c r="B5289" t="s">
        <v>21993</v>
      </c>
      <c r="C5289">
        <v>2619</v>
      </c>
      <c r="D5289">
        <v>111043</v>
      </c>
      <c r="E5289">
        <v>4490</v>
      </c>
    </row>
    <row r="5290" spans="1:5" x14ac:dyDescent="0.25">
      <c r="A5290" t="s">
        <v>5235</v>
      </c>
      <c r="B5290" t="s">
        <v>21992</v>
      </c>
      <c r="C5290">
        <v>2097</v>
      </c>
      <c r="D5290">
        <v>95315</v>
      </c>
      <c r="E5290">
        <v>2689</v>
      </c>
    </row>
    <row r="5291" spans="1:5" x14ac:dyDescent="0.25">
      <c r="A5291" t="s">
        <v>19417</v>
      </c>
      <c r="B5291" t="s">
        <v>21993</v>
      </c>
      <c r="C5291">
        <v>1946</v>
      </c>
      <c r="D5291">
        <v>66897</v>
      </c>
      <c r="E5291">
        <v>3637</v>
      </c>
    </row>
    <row r="5292" spans="1:5" x14ac:dyDescent="0.25">
      <c r="A5292" t="s">
        <v>15055</v>
      </c>
      <c r="B5292" t="s">
        <v>21992</v>
      </c>
      <c r="C5292">
        <v>2648</v>
      </c>
      <c r="D5292">
        <v>65665</v>
      </c>
      <c r="E5292">
        <v>4687</v>
      </c>
    </row>
    <row r="5293" spans="1:5" x14ac:dyDescent="0.25">
      <c r="A5293" t="s">
        <v>12591</v>
      </c>
      <c r="B5293" t="s">
        <v>21992</v>
      </c>
      <c r="C5293">
        <v>3371</v>
      </c>
      <c r="D5293">
        <v>83370</v>
      </c>
      <c r="E5293">
        <v>4056</v>
      </c>
    </row>
    <row r="5294" spans="1:5" x14ac:dyDescent="0.25">
      <c r="A5294" t="s">
        <v>2897</v>
      </c>
      <c r="B5294" t="s">
        <v>21990</v>
      </c>
      <c r="C5294">
        <v>3289</v>
      </c>
      <c r="D5294">
        <v>70440</v>
      </c>
      <c r="E5294">
        <v>3833</v>
      </c>
    </row>
    <row r="5295" spans="1:5" x14ac:dyDescent="0.25">
      <c r="A5295" t="s">
        <v>7051</v>
      </c>
      <c r="B5295" t="s">
        <v>21992</v>
      </c>
      <c r="C5295">
        <v>2342</v>
      </c>
      <c r="D5295">
        <v>52235</v>
      </c>
      <c r="E5295">
        <v>4292</v>
      </c>
    </row>
    <row r="5296" spans="1:5" x14ac:dyDescent="0.25">
      <c r="A5296" t="s">
        <v>5924</v>
      </c>
      <c r="B5296" t="s">
        <v>21992</v>
      </c>
      <c r="C5296">
        <v>2165</v>
      </c>
      <c r="D5296">
        <v>79578</v>
      </c>
      <c r="E5296">
        <v>6425</v>
      </c>
    </row>
    <row r="5297" spans="1:5" x14ac:dyDescent="0.25">
      <c r="A5297" t="s">
        <v>8065</v>
      </c>
      <c r="B5297" t="s">
        <v>21992</v>
      </c>
      <c r="C5297">
        <v>4588</v>
      </c>
      <c r="D5297">
        <v>95015</v>
      </c>
      <c r="E5297">
        <v>3639</v>
      </c>
    </row>
    <row r="5298" spans="1:5" x14ac:dyDescent="0.25">
      <c r="A5298" t="s">
        <v>3200</v>
      </c>
      <c r="B5298" t="s">
        <v>21990</v>
      </c>
      <c r="C5298">
        <v>3611</v>
      </c>
      <c r="D5298">
        <v>92986</v>
      </c>
      <c r="E5298">
        <v>4796</v>
      </c>
    </row>
    <row r="5299" spans="1:5" x14ac:dyDescent="0.25">
      <c r="A5299" t="s">
        <v>19459</v>
      </c>
      <c r="B5299" t="s">
        <v>21991</v>
      </c>
      <c r="C5299">
        <v>2791</v>
      </c>
      <c r="D5299">
        <v>87601</v>
      </c>
      <c r="E5299">
        <v>4321</v>
      </c>
    </row>
    <row r="5300" spans="1:5" x14ac:dyDescent="0.25">
      <c r="A5300" t="s">
        <v>10592</v>
      </c>
      <c r="B5300" t="s">
        <v>21990</v>
      </c>
      <c r="C5300">
        <v>4187</v>
      </c>
      <c r="D5300">
        <v>39683</v>
      </c>
      <c r="E5300">
        <v>5676</v>
      </c>
    </row>
    <row r="5301" spans="1:5" x14ac:dyDescent="0.25">
      <c r="A5301" t="s">
        <v>15235</v>
      </c>
      <c r="B5301" t="s">
        <v>21991</v>
      </c>
      <c r="C5301">
        <v>2232</v>
      </c>
      <c r="D5301">
        <v>71445</v>
      </c>
      <c r="E5301">
        <v>3236</v>
      </c>
    </row>
    <row r="5302" spans="1:5" x14ac:dyDescent="0.25">
      <c r="A5302" t="s">
        <v>2270</v>
      </c>
      <c r="B5302" t="s">
        <v>21992</v>
      </c>
      <c r="C5302">
        <v>2009</v>
      </c>
      <c r="D5302">
        <v>33415</v>
      </c>
      <c r="E5302">
        <v>3641</v>
      </c>
    </row>
    <row r="5303" spans="1:5" x14ac:dyDescent="0.25">
      <c r="A5303" t="s">
        <v>12581</v>
      </c>
      <c r="B5303" t="s">
        <v>21990</v>
      </c>
      <c r="C5303">
        <v>1201</v>
      </c>
      <c r="D5303">
        <v>50974</v>
      </c>
      <c r="E5303">
        <v>2438</v>
      </c>
    </row>
    <row r="5304" spans="1:5" x14ac:dyDescent="0.25">
      <c r="A5304" t="s">
        <v>728</v>
      </c>
      <c r="B5304" t="s">
        <v>21994</v>
      </c>
      <c r="C5304">
        <v>1757</v>
      </c>
      <c r="D5304">
        <v>93202</v>
      </c>
      <c r="E5304">
        <v>5998</v>
      </c>
    </row>
    <row r="5305" spans="1:5" x14ac:dyDescent="0.25">
      <c r="A5305" t="s">
        <v>10480</v>
      </c>
      <c r="B5305" t="s">
        <v>21994</v>
      </c>
      <c r="C5305">
        <v>2400</v>
      </c>
      <c r="D5305">
        <v>98795</v>
      </c>
      <c r="E5305">
        <v>4466</v>
      </c>
    </row>
    <row r="5306" spans="1:5" x14ac:dyDescent="0.25">
      <c r="A5306" t="s">
        <v>17574</v>
      </c>
      <c r="B5306" t="s">
        <v>21994</v>
      </c>
      <c r="C5306">
        <v>2125</v>
      </c>
      <c r="D5306">
        <v>95211</v>
      </c>
      <c r="E5306">
        <v>5156</v>
      </c>
    </row>
    <row r="5307" spans="1:5" x14ac:dyDescent="0.25">
      <c r="A5307" t="s">
        <v>7788</v>
      </c>
      <c r="B5307" t="s">
        <v>21992</v>
      </c>
      <c r="C5307">
        <v>3207</v>
      </c>
      <c r="D5307">
        <v>117394</v>
      </c>
      <c r="E5307">
        <v>3092</v>
      </c>
    </row>
    <row r="5308" spans="1:5" x14ac:dyDescent="0.25">
      <c r="A5308" t="s">
        <v>12739</v>
      </c>
      <c r="B5308" t="s">
        <v>21993</v>
      </c>
      <c r="C5308">
        <v>3714</v>
      </c>
      <c r="D5308">
        <v>70683</v>
      </c>
      <c r="E5308">
        <v>2263</v>
      </c>
    </row>
    <row r="5309" spans="1:5" x14ac:dyDescent="0.25">
      <c r="A5309" t="s">
        <v>10240</v>
      </c>
      <c r="B5309" t="s">
        <v>21993</v>
      </c>
      <c r="C5309">
        <v>3814</v>
      </c>
      <c r="D5309">
        <v>112018</v>
      </c>
      <c r="E5309">
        <v>2566</v>
      </c>
    </row>
    <row r="5310" spans="1:5" x14ac:dyDescent="0.25">
      <c r="A5310" t="s">
        <v>19477</v>
      </c>
      <c r="B5310" t="s">
        <v>21991</v>
      </c>
      <c r="C5310">
        <v>2942</v>
      </c>
      <c r="D5310">
        <v>76075</v>
      </c>
      <c r="E5310">
        <v>4060</v>
      </c>
    </row>
    <row r="5311" spans="1:5" x14ac:dyDescent="0.25">
      <c r="A5311" t="s">
        <v>11174</v>
      </c>
      <c r="B5311" t="s">
        <v>21991</v>
      </c>
      <c r="C5311">
        <v>2498</v>
      </c>
      <c r="D5311">
        <v>29230</v>
      </c>
      <c r="E5311">
        <v>5576</v>
      </c>
    </row>
    <row r="5312" spans="1:5" x14ac:dyDescent="0.25">
      <c r="A5312" t="s">
        <v>17063</v>
      </c>
      <c r="B5312" t="s">
        <v>21993</v>
      </c>
      <c r="C5312">
        <v>4319</v>
      </c>
      <c r="D5312">
        <v>81938</v>
      </c>
      <c r="E5312">
        <v>1890</v>
      </c>
    </row>
    <row r="5313" spans="1:5" x14ac:dyDescent="0.25">
      <c r="A5313" t="s">
        <v>11442</v>
      </c>
      <c r="B5313" t="s">
        <v>21993</v>
      </c>
      <c r="C5313">
        <v>3407</v>
      </c>
      <c r="D5313">
        <v>90494</v>
      </c>
      <c r="E5313">
        <v>1503</v>
      </c>
    </row>
    <row r="5314" spans="1:5" x14ac:dyDescent="0.25">
      <c r="A5314" t="s">
        <v>20356</v>
      </c>
      <c r="B5314" t="s">
        <v>21994</v>
      </c>
      <c r="C5314">
        <v>2888</v>
      </c>
      <c r="D5314">
        <v>103743</v>
      </c>
      <c r="E5314">
        <v>2850</v>
      </c>
    </row>
    <row r="5315" spans="1:5" x14ac:dyDescent="0.25">
      <c r="A5315" t="s">
        <v>15345</v>
      </c>
      <c r="B5315" t="s">
        <v>21990</v>
      </c>
      <c r="C5315">
        <v>1921</v>
      </c>
      <c r="D5315">
        <v>68850</v>
      </c>
      <c r="E5315">
        <v>2982</v>
      </c>
    </row>
    <row r="5316" spans="1:5" x14ac:dyDescent="0.25">
      <c r="A5316" t="s">
        <v>9914</v>
      </c>
      <c r="B5316" t="s">
        <v>21991</v>
      </c>
      <c r="C5316">
        <v>3839</v>
      </c>
      <c r="D5316">
        <v>88928</v>
      </c>
      <c r="E5316">
        <v>2966</v>
      </c>
    </row>
    <row r="5317" spans="1:5" x14ac:dyDescent="0.25">
      <c r="A5317" t="s">
        <v>12409</v>
      </c>
      <c r="B5317" t="s">
        <v>21992</v>
      </c>
      <c r="C5317">
        <v>3734</v>
      </c>
      <c r="D5317">
        <v>45448</v>
      </c>
      <c r="E5317">
        <v>3801</v>
      </c>
    </row>
    <row r="5318" spans="1:5" x14ac:dyDescent="0.25">
      <c r="A5318" t="s">
        <v>10580</v>
      </c>
      <c r="B5318" t="s">
        <v>21990</v>
      </c>
      <c r="C5318">
        <v>3202</v>
      </c>
      <c r="D5318">
        <v>73696</v>
      </c>
      <c r="E5318">
        <v>5481</v>
      </c>
    </row>
    <row r="5319" spans="1:5" x14ac:dyDescent="0.25">
      <c r="A5319" t="s">
        <v>10432</v>
      </c>
      <c r="B5319" t="s">
        <v>21991</v>
      </c>
      <c r="C5319">
        <v>840</v>
      </c>
      <c r="D5319">
        <v>52155</v>
      </c>
      <c r="E5319">
        <v>3126</v>
      </c>
    </row>
    <row r="5320" spans="1:5" x14ac:dyDescent="0.25">
      <c r="A5320" t="s">
        <v>6759</v>
      </c>
      <c r="B5320" t="s">
        <v>21992</v>
      </c>
      <c r="C5320">
        <v>4847</v>
      </c>
      <c r="D5320">
        <v>42014</v>
      </c>
      <c r="E5320">
        <v>4949</v>
      </c>
    </row>
    <row r="5321" spans="1:5" x14ac:dyDescent="0.25">
      <c r="A5321" t="s">
        <v>1869</v>
      </c>
      <c r="B5321" t="s">
        <v>21992</v>
      </c>
      <c r="C5321">
        <v>2274</v>
      </c>
      <c r="D5321">
        <v>63140</v>
      </c>
      <c r="E5321">
        <v>5015</v>
      </c>
    </row>
    <row r="5322" spans="1:5" x14ac:dyDescent="0.25">
      <c r="A5322" t="s">
        <v>1207</v>
      </c>
      <c r="B5322" t="s">
        <v>21992</v>
      </c>
      <c r="C5322">
        <v>2633</v>
      </c>
      <c r="D5322">
        <v>58937</v>
      </c>
      <c r="E5322">
        <v>4183</v>
      </c>
    </row>
    <row r="5323" spans="1:5" x14ac:dyDescent="0.25">
      <c r="A5323" t="s">
        <v>5345</v>
      </c>
      <c r="B5323" t="s">
        <v>21990</v>
      </c>
      <c r="C5323">
        <v>2822</v>
      </c>
      <c r="D5323">
        <v>106775</v>
      </c>
      <c r="E5323">
        <v>4437</v>
      </c>
    </row>
    <row r="5324" spans="1:5" x14ac:dyDescent="0.25">
      <c r="A5324" t="s">
        <v>9258</v>
      </c>
      <c r="B5324" t="s">
        <v>21990</v>
      </c>
      <c r="C5324">
        <v>2674</v>
      </c>
      <c r="D5324">
        <v>85761</v>
      </c>
      <c r="E5324">
        <v>3936</v>
      </c>
    </row>
    <row r="5325" spans="1:5" x14ac:dyDescent="0.25">
      <c r="A5325" t="s">
        <v>4933</v>
      </c>
      <c r="B5325" t="s">
        <v>21992</v>
      </c>
      <c r="C5325">
        <v>3051</v>
      </c>
      <c r="D5325">
        <v>66180</v>
      </c>
      <c r="E5325">
        <v>2569</v>
      </c>
    </row>
    <row r="5326" spans="1:5" x14ac:dyDescent="0.25">
      <c r="A5326" t="s">
        <v>19699</v>
      </c>
      <c r="B5326" t="s">
        <v>21992</v>
      </c>
      <c r="C5326">
        <v>1599</v>
      </c>
      <c r="D5326">
        <v>49105</v>
      </c>
      <c r="E5326">
        <v>2763</v>
      </c>
    </row>
    <row r="5327" spans="1:5" x14ac:dyDescent="0.25">
      <c r="A5327" t="s">
        <v>6172</v>
      </c>
      <c r="B5327" t="s">
        <v>21994</v>
      </c>
      <c r="C5327">
        <v>4340</v>
      </c>
      <c r="D5327">
        <v>62215</v>
      </c>
      <c r="E5327">
        <v>3917</v>
      </c>
    </row>
    <row r="5328" spans="1:5" x14ac:dyDescent="0.25">
      <c r="A5328" t="s">
        <v>9250</v>
      </c>
      <c r="B5328" t="s">
        <v>21990</v>
      </c>
      <c r="C5328">
        <v>2705</v>
      </c>
      <c r="D5328">
        <v>90450</v>
      </c>
      <c r="E5328">
        <v>6295</v>
      </c>
    </row>
    <row r="5329" spans="1:5" x14ac:dyDescent="0.25">
      <c r="A5329" t="s">
        <v>6012</v>
      </c>
      <c r="B5329" t="s">
        <v>21994</v>
      </c>
      <c r="C5329">
        <v>3699</v>
      </c>
      <c r="D5329">
        <v>59599</v>
      </c>
      <c r="E5329">
        <v>3847</v>
      </c>
    </row>
    <row r="5330" spans="1:5" x14ac:dyDescent="0.25">
      <c r="A5330" t="s">
        <v>329</v>
      </c>
      <c r="B5330" t="s">
        <v>21994</v>
      </c>
      <c r="C5330">
        <v>1633</v>
      </c>
      <c r="D5330">
        <v>74653</v>
      </c>
      <c r="E5330">
        <v>4467</v>
      </c>
    </row>
    <row r="5331" spans="1:5" x14ac:dyDescent="0.25">
      <c r="A5331" t="s">
        <v>6612</v>
      </c>
      <c r="B5331" t="s">
        <v>21991</v>
      </c>
      <c r="C5331">
        <v>1968</v>
      </c>
      <c r="D5331">
        <v>83185</v>
      </c>
      <c r="E5331">
        <v>5697</v>
      </c>
    </row>
    <row r="5332" spans="1:5" x14ac:dyDescent="0.25">
      <c r="A5332" t="s">
        <v>16458</v>
      </c>
      <c r="B5332" t="s">
        <v>21992</v>
      </c>
      <c r="C5332">
        <v>1774</v>
      </c>
      <c r="D5332">
        <v>112309</v>
      </c>
      <c r="E5332">
        <v>2673</v>
      </c>
    </row>
    <row r="5333" spans="1:5" x14ac:dyDescent="0.25">
      <c r="A5333" t="s">
        <v>3355</v>
      </c>
      <c r="B5333" t="s">
        <v>21993</v>
      </c>
      <c r="C5333">
        <v>2526</v>
      </c>
      <c r="D5333">
        <v>99319</v>
      </c>
      <c r="E5333">
        <v>4454</v>
      </c>
    </row>
    <row r="5334" spans="1:5" x14ac:dyDescent="0.25">
      <c r="A5334" t="s">
        <v>13843</v>
      </c>
      <c r="B5334" t="s">
        <v>21991</v>
      </c>
      <c r="C5334">
        <v>1959</v>
      </c>
      <c r="D5334">
        <v>69066</v>
      </c>
      <c r="E5334">
        <v>4917</v>
      </c>
    </row>
    <row r="5335" spans="1:5" x14ac:dyDescent="0.25">
      <c r="A5335" t="s">
        <v>18169</v>
      </c>
      <c r="B5335" t="s">
        <v>21991</v>
      </c>
      <c r="C5335">
        <v>3923</v>
      </c>
      <c r="D5335">
        <v>96008</v>
      </c>
      <c r="E5335">
        <v>4608</v>
      </c>
    </row>
    <row r="5336" spans="1:5" x14ac:dyDescent="0.25">
      <c r="A5336" t="s">
        <v>3078</v>
      </c>
      <c r="B5336" t="s">
        <v>21993</v>
      </c>
      <c r="C5336">
        <v>3340</v>
      </c>
      <c r="D5336">
        <v>83153</v>
      </c>
      <c r="E5336">
        <v>3593</v>
      </c>
    </row>
    <row r="5337" spans="1:5" x14ac:dyDescent="0.25">
      <c r="A5337" t="s">
        <v>6520</v>
      </c>
      <c r="B5337" t="s">
        <v>21990</v>
      </c>
      <c r="C5337">
        <v>3913</v>
      </c>
      <c r="D5337">
        <v>83107</v>
      </c>
      <c r="E5337">
        <v>2504</v>
      </c>
    </row>
    <row r="5338" spans="1:5" x14ac:dyDescent="0.25">
      <c r="A5338" t="s">
        <v>3119</v>
      </c>
      <c r="B5338" t="s">
        <v>21990</v>
      </c>
      <c r="C5338">
        <v>4600</v>
      </c>
      <c r="D5338">
        <v>93693</v>
      </c>
      <c r="E5338">
        <v>3767</v>
      </c>
    </row>
    <row r="5339" spans="1:5" x14ac:dyDescent="0.25">
      <c r="A5339" t="s">
        <v>14127</v>
      </c>
      <c r="B5339" t="s">
        <v>21993</v>
      </c>
      <c r="C5339">
        <v>4338</v>
      </c>
      <c r="D5339">
        <v>69931</v>
      </c>
      <c r="E5339">
        <v>2954</v>
      </c>
    </row>
    <row r="5340" spans="1:5" x14ac:dyDescent="0.25">
      <c r="A5340" t="s">
        <v>16382</v>
      </c>
      <c r="B5340" t="s">
        <v>21990</v>
      </c>
      <c r="C5340">
        <v>2239</v>
      </c>
      <c r="D5340">
        <v>93597</v>
      </c>
      <c r="E5340">
        <v>4472</v>
      </c>
    </row>
    <row r="5341" spans="1:5" x14ac:dyDescent="0.25">
      <c r="A5341" t="s">
        <v>942</v>
      </c>
      <c r="B5341" t="s">
        <v>21992</v>
      </c>
      <c r="C5341">
        <v>3302</v>
      </c>
      <c r="D5341">
        <v>59045</v>
      </c>
      <c r="E5341">
        <v>4362</v>
      </c>
    </row>
    <row r="5342" spans="1:5" x14ac:dyDescent="0.25">
      <c r="A5342" t="s">
        <v>4562</v>
      </c>
      <c r="B5342" t="s">
        <v>21993</v>
      </c>
      <c r="C5342">
        <v>1751</v>
      </c>
      <c r="D5342">
        <v>99935</v>
      </c>
      <c r="E5342">
        <v>5216</v>
      </c>
    </row>
    <row r="5343" spans="1:5" x14ac:dyDescent="0.25">
      <c r="A5343" t="s">
        <v>8758</v>
      </c>
      <c r="B5343" t="s">
        <v>21993</v>
      </c>
      <c r="C5343">
        <v>4356</v>
      </c>
      <c r="D5343">
        <v>35733</v>
      </c>
      <c r="E5343">
        <v>4515</v>
      </c>
    </row>
    <row r="5344" spans="1:5" x14ac:dyDescent="0.25">
      <c r="A5344" t="s">
        <v>12096</v>
      </c>
      <c r="B5344" t="s">
        <v>21993</v>
      </c>
      <c r="C5344">
        <v>3270</v>
      </c>
      <c r="D5344">
        <v>114597</v>
      </c>
      <c r="E5344">
        <v>2675</v>
      </c>
    </row>
    <row r="5345" spans="1:5" x14ac:dyDescent="0.25">
      <c r="A5345" t="s">
        <v>7668</v>
      </c>
      <c r="B5345" t="s">
        <v>21993</v>
      </c>
      <c r="C5345">
        <v>3905</v>
      </c>
      <c r="D5345">
        <v>34409</v>
      </c>
      <c r="E5345">
        <v>4350</v>
      </c>
    </row>
    <row r="5346" spans="1:5" x14ac:dyDescent="0.25">
      <c r="A5346" t="s">
        <v>8167</v>
      </c>
      <c r="B5346" t="s">
        <v>21991</v>
      </c>
      <c r="C5346">
        <v>3187</v>
      </c>
      <c r="D5346">
        <v>127762</v>
      </c>
      <c r="E5346">
        <v>4297</v>
      </c>
    </row>
    <row r="5347" spans="1:5" x14ac:dyDescent="0.25">
      <c r="A5347" t="s">
        <v>17730</v>
      </c>
      <c r="B5347" t="s">
        <v>21993</v>
      </c>
      <c r="C5347">
        <v>1750</v>
      </c>
      <c r="D5347">
        <v>1236</v>
      </c>
      <c r="E5347">
        <v>2372</v>
      </c>
    </row>
    <row r="5348" spans="1:5" x14ac:dyDescent="0.25">
      <c r="A5348" t="s">
        <v>15265</v>
      </c>
      <c r="B5348" t="s">
        <v>21990</v>
      </c>
      <c r="C5348">
        <v>2580</v>
      </c>
      <c r="D5348">
        <v>76732</v>
      </c>
      <c r="E5348">
        <v>3233</v>
      </c>
    </row>
    <row r="5349" spans="1:5" x14ac:dyDescent="0.25">
      <c r="A5349" t="s">
        <v>11004</v>
      </c>
      <c r="B5349" t="s">
        <v>21991</v>
      </c>
      <c r="C5349">
        <v>2221</v>
      </c>
      <c r="D5349">
        <v>83320</v>
      </c>
      <c r="E5349">
        <v>4714</v>
      </c>
    </row>
    <row r="5350" spans="1:5" x14ac:dyDescent="0.25">
      <c r="A5350" t="s">
        <v>19925</v>
      </c>
      <c r="B5350" t="s">
        <v>21991</v>
      </c>
      <c r="C5350">
        <v>2808</v>
      </c>
      <c r="D5350">
        <v>67083</v>
      </c>
      <c r="E5350">
        <v>3586</v>
      </c>
    </row>
    <row r="5351" spans="1:5" x14ac:dyDescent="0.25">
      <c r="A5351" t="s">
        <v>15906</v>
      </c>
      <c r="B5351" t="s">
        <v>21991</v>
      </c>
      <c r="C5351">
        <v>3269</v>
      </c>
      <c r="D5351">
        <v>72272</v>
      </c>
      <c r="E5351">
        <v>3719</v>
      </c>
    </row>
    <row r="5352" spans="1:5" x14ac:dyDescent="0.25">
      <c r="A5352" t="s">
        <v>8991</v>
      </c>
      <c r="B5352" t="s">
        <v>21994</v>
      </c>
      <c r="C5352">
        <v>1965</v>
      </c>
      <c r="D5352">
        <v>68763</v>
      </c>
      <c r="E5352">
        <v>1542</v>
      </c>
    </row>
    <row r="5353" spans="1:5" x14ac:dyDescent="0.25">
      <c r="A5353" t="s">
        <v>4281</v>
      </c>
      <c r="B5353" t="s">
        <v>21994</v>
      </c>
      <c r="C5353">
        <v>4720</v>
      </c>
      <c r="D5353">
        <v>59268</v>
      </c>
      <c r="E5353">
        <v>3504</v>
      </c>
    </row>
    <row r="5354" spans="1:5" x14ac:dyDescent="0.25">
      <c r="A5354" t="s">
        <v>15061</v>
      </c>
      <c r="B5354" t="s">
        <v>21992</v>
      </c>
      <c r="C5354">
        <v>3268</v>
      </c>
      <c r="D5354">
        <v>105008</v>
      </c>
      <c r="E5354">
        <v>3101</v>
      </c>
    </row>
    <row r="5355" spans="1:5" x14ac:dyDescent="0.25">
      <c r="A5355" t="s">
        <v>13467</v>
      </c>
      <c r="B5355" t="s">
        <v>21990</v>
      </c>
      <c r="C5355">
        <v>2837</v>
      </c>
      <c r="D5355">
        <v>37886</v>
      </c>
      <c r="E5355">
        <v>4874</v>
      </c>
    </row>
    <row r="5356" spans="1:5" x14ac:dyDescent="0.25">
      <c r="A5356" t="s">
        <v>7848</v>
      </c>
      <c r="B5356" t="s">
        <v>21990</v>
      </c>
      <c r="C5356">
        <v>3717</v>
      </c>
      <c r="D5356">
        <v>86827</v>
      </c>
      <c r="E5356">
        <v>3663</v>
      </c>
    </row>
    <row r="5357" spans="1:5" x14ac:dyDescent="0.25">
      <c r="A5357" t="s">
        <v>10696</v>
      </c>
      <c r="B5357" t="s">
        <v>21992</v>
      </c>
      <c r="C5357">
        <v>2043</v>
      </c>
      <c r="D5357">
        <v>36711</v>
      </c>
      <c r="E5357">
        <v>5406</v>
      </c>
    </row>
    <row r="5358" spans="1:5" x14ac:dyDescent="0.25">
      <c r="A5358" t="s">
        <v>794</v>
      </c>
      <c r="B5358" t="s">
        <v>21993</v>
      </c>
      <c r="C5358">
        <v>2106</v>
      </c>
      <c r="D5358">
        <v>82534</v>
      </c>
      <c r="E5358">
        <v>3518</v>
      </c>
    </row>
    <row r="5359" spans="1:5" x14ac:dyDescent="0.25">
      <c r="A5359" t="s">
        <v>16294</v>
      </c>
      <c r="B5359" t="s">
        <v>21993</v>
      </c>
      <c r="C5359">
        <v>5018</v>
      </c>
      <c r="D5359">
        <v>110474</v>
      </c>
      <c r="E5359">
        <v>4032</v>
      </c>
    </row>
    <row r="5360" spans="1:5" x14ac:dyDescent="0.25">
      <c r="A5360" t="s">
        <v>5982</v>
      </c>
      <c r="B5360" t="s">
        <v>21993</v>
      </c>
      <c r="C5360">
        <v>3167</v>
      </c>
      <c r="D5360">
        <v>39301</v>
      </c>
      <c r="E5360">
        <v>6563</v>
      </c>
    </row>
    <row r="5361" spans="1:5" x14ac:dyDescent="0.25">
      <c r="A5361" t="s">
        <v>13609</v>
      </c>
      <c r="B5361" t="s">
        <v>21994</v>
      </c>
      <c r="C5361">
        <v>3972</v>
      </c>
      <c r="D5361">
        <v>103440</v>
      </c>
      <c r="E5361">
        <v>4553</v>
      </c>
    </row>
    <row r="5362" spans="1:5" x14ac:dyDescent="0.25">
      <c r="A5362" t="s">
        <v>908</v>
      </c>
      <c r="B5362" t="s">
        <v>21992</v>
      </c>
      <c r="C5362">
        <v>1540</v>
      </c>
      <c r="D5362">
        <v>99594</v>
      </c>
      <c r="E5362">
        <v>3106</v>
      </c>
    </row>
    <row r="5363" spans="1:5" x14ac:dyDescent="0.25">
      <c r="A5363" t="s">
        <v>16075</v>
      </c>
      <c r="B5363" t="s">
        <v>21992</v>
      </c>
      <c r="C5363">
        <v>2840</v>
      </c>
      <c r="D5363">
        <v>60124</v>
      </c>
      <c r="E5363">
        <v>3832</v>
      </c>
    </row>
    <row r="5364" spans="1:5" x14ac:dyDescent="0.25">
      <c r="A5364" t="s">
        <v>1121</v>
      </c>
      <c r="B5364" t="s">
        <v>21992</v>
      </c>
      <c r="C5364">
        <v>3312</v>
      </c>
      <c r="D5364">
        <v>71369</v>
      </c>
      <c r="E5364">
        <v>2698</v>
      </c>
    </row>
    <row r="5365" spans="1:5" x14ac:dyDescent="0.25">
      <c r="A5365" t="s">
        <v>16746</v>
      </c>
      <c r="B5365" t="s">
        <v>21992</v>
      </c>
      <c r="C5365">
        <v>4278</v>
      </c>
      <c r="D5365">
        <v>75981</v>
      </c>
      <c r="E5365">
        <v>3578</v>
      </c>
    </row>
    <row r="5366" spans="1:5" x14ac:dyDescent="0.25">
      <c r="A5366" t="s">
        <v>16087</v>
      </c>
      <c r="B5366" t="s">
        <v>21994</v>
      </c>
      <c r="C5366">
        <v>4212</v>
      </c>
      <c r="D5366">
        <v>37246</v>
      </c>
      <c r="E5366">
        <v>5243</v>
      </c>
    </row>
    <row r="5367" spans="1:5" x14ac:dyDescent="0.25">
      <c r="A5367" t="s">
        <v>10033</v>
      </c>
      <c r="B5367" t="s">
        <v>21994</v>
      </c>
      <c r="C5367">
        <v>3456</v>
      </c>
      <c r="D5367">
        <v>102964</v>
      </c>
      <c r="E5367">
        <v>2360</v>
      </c>
    </row>
    <row r="5368" spans="1:5" x14ac:dyDescent="0.25">
      <c r="A5368" t="s">
        <v>4890</v>
      </c>
      <c r="B5368" t="s">
        <v>21992</v>
      </c>
      <c r="C5368">
        <v>3105</v>
      </c>
      <c r="D5368">
        <v>61191</v>
      </c>
      <c r="E5368">
        <v>2689</v>
      </c>
    </row>
    <row r="5369" spans="1:5" x14ac:dyDescent="0.25">
      <c r="A5369" t="s">
        <v>11236</v>
      </c>
      <c r="B5369" t="s">
        <v>21994</v>
      </c>
      <c r="C5369">
        <v>1494</v>
      </c>
      <c r="D5369">
        <v>78470</v>
      </c>
      <c r="E5369">
        <v>5343</v>
      </c>
    </row>
    <row r="5370" spans="1:5" x14ac:dyDescent="0.25">
      <c r="A5370" t="s">
        <v>11108</v>
      </c>
      <c r="B5370" t="s">
        <v>21994</v>
      </c>
      <c r="C5370">
        <v>3130</v>
      </c>
      <c r="D5370">
        <v>57879</v>
      </c>
      <c r="E5370">
        <v>2519</v>
      </c>
    </row>
    <row r="5371" spans="1:5" x14ac:dyDescent="0.25">
      <c r="A5371" t="s">
        <v>7568</v>
      </c>
      <c r="B5371" t="s">
        <v>21994</v>
      </c>
      <c r="C5371">
        <v>1744</v>
      </c>
      <c r="D5371">
        <v>117551</v>
      </c>
      <c r="E5371">
        <v>5165</v>
      </c>
    </row>
    <row r="5372" spans="1:5" x14ac:dyDescent="0.25">
      <c r="A5372" t="s">
        <v>7240</v>
      </c>
      <c r="B5372" t="s">
        <v>21993</v>
      </c>
      <c r="C5372">
        <v>2256</v>
      </c>
      <c r="D5372">
        <v>99954</v>
      </c>
      <c r="E5372">
        <v>2905</v>
      </c>
    </row>
    <row r="5373" spans="1:5" x14ac:dyDescent="0.25">
      <c r="A5373" t="s">
        <v>13499</v>
      </c>
      <c r="B5373" t="s">
        <v>21993</v>
      </c>
      <c r="C5373">
        <v>3604</v>
      </c>
      <c r="D5373">
        <v>56439</v>
      </c>
      <c r="E5373">
        <v>3538</v>
      </c>
    </row>
    <row r="5374" spans="1:5" x14ac:dyDescent="0.25">
      <c r="A5374" t="s">
        <v>19989</v>
      </c>
      <c r="B5374" t="s">
        <v>21993</v>
      </c>
      <c r="C5374">
        <v>2351</v>
      </c>
      <c r="D5374">
        <v>112502</v>
      </c>
      <c r="E5374">
        <v>4486</v>
      </c>
    </row>
    <row r="5375" spans="1:5" x14ac:dyDescent="0.25">
      <c r="A5375" t="s">
        <v>10688</v>
      </c>
      <c r="B5375" t="s">
        <v>21990</v>
      </c>
      <c r="C5375">
        <v>3449</v>
      </c>
      <c r="D5375">
        <v>55831</v>
      </c>
      <c r="E5375">
        <v>5340</v>
      </c>
    </row>
    <row r="5376" spans="1:5" x14ac:dyDescent="0.25">
      <c r="A5376" t="s">
        <v>15237</v>
      </c>
      <c r="B5376" t="s">
        <v>21994</v>
      </c>
      <c r="C5376">
        <v>3046</v>
      </c>
      <c r="D5376">
        <v>112989</v>
      </c>
      <c r="E5376">
        <v>2302</v>
      </c>
    </row>
    <row r="5377" spans="1:5" x14ac:dyDescent="0.25">
      <c r="A5377" t="s">
        <v>8311</v>
      </c>
      <c r="B5377" t="s">
        <v>21992</v>
      </c>
      <c r="C5377">
        <v>2457</v>
      </c>
      <c r="D5377">
        <v>96822</v>
      </c>
      <c r="E5377">
        <v>5111</v>
      </c>
    </row>
    <row r="5378" spans="1:5" x14ac:dyDescent="0.25">
      <c r="A5378" t="s">
        <v>20200</v>
      </c>
      <c r="B5378" t="s">
        <v>21991</v>
      </c>
      <c r="C5378">
        <v>2493</v>
      </c>
      <c r="D5378">
        <v>74093</v>
      </c>
      <c r="E5378">
        <v>3855</v>
      </c>
    </row>
    <row r="5379" spans="1:5" x14ac:dyDescent="0.25">
      <c r="A5379" t="s">
        <v>8632</v>
      </c>
      <c r="B5379" t="s">
        <v>21991</v>
      </c>
      <c r="C5379">
        <v>4877</v>
      </c>
      <c r="D5379">
        <v>87393</v>
      </c>
      <c r="E5379">
        <v>4999</v>
      </c>
    </row>
    <row r="5380" spans="1:5" x14ac:dyDescent="0.25">
      <c r="A5380" t="s">
        <v>13845</v>
      </c>
      <c r="B5380" t="s">
        <v>21993</v>
      </c>
      <c r="C5380">
        <v>3489</v>
      </c>
      <c r="D5380">
        <v>77539</v>
      </c>
      <c r="E5380">
        <v>4221</v>
      </c>
    </row>
    <row r="5381" spans="1:5" x14ac:dyDescent="0.25">
      <c r="A5381" t="s">
        <v>6004</v>
      </c>
      <c r="B5381" t="s">
        <v>21990</v>
      </c>
      <c r="C5381">
        <v>2269</v>
      </c>
      <c r="D5381">
        <v>99660</v>
      </c>
      <c r="E5381">
        <v>4629</v>
      </c>
    </row>
    <row r="5382" spans="1:5" x14ac:dyDescent="0.25">
      <c r="A5382" t="s">
        <v>1833</v>
      </c>
      <c r="B5382" t="s">
        <v>21994</v>
      </c>
      <c r="C5382">
        <v>2372</v>
      </c>
      <c r="D5382">
        <v>37835</v>
      </c>
      <c r="E5382">
        <v>2661</v>
      </c>
    </row>
    <row r="5383" spans="1:5" x14ac:dyDescent="0.25">
      <c r="A5383" t="s">
        <v>10864</v>
      </c>
      <c r="B5383" t="s">
        <v>21991</v>
      </c>
      <c r="C5383">
        <v>2980</v>
      </c>
      <c r="D5383">
        <v>74985</v>
      </c>
      <c r="E5383">
        <v>5346</v>
      </c>
    </row>
    <row r="5384" spans="1:5" x14ac:dyDescent="0.25">
      <c r="A5384" t="s">
        <v>4213</v>
      </c>
      <c r="B5384" t="s">
        <v>21993</v>
      </c>
      <c r="C5384">
        <v>2615</v>
      </c>
      <c r="D5384">
        <v>55053</v>
      </c>
      <c r="E5384">
        <v>3548</v>
      </c>
    </row>
    <row r="5385" spans="1:5" x14ac:dyDescent="0.25">
      <c r="A5385" t="s">
        <v>470</v>
      </c>
      <c r="B5385" t="s">
        <v>21993</v>
      </c>
      <c r="C5385">
        <v>2933</v>
      </c>
      <c r="D5385">
        <v>80975</v>
      </c>
      <c r="E5385">
        <v>4021</v>
      </c>
    </row>
    <row r="5386" spans="1:5" x14ac:dyDescent="0.25">
      <c r="A5386" t="s">
        <v>7784</v>
      </c>
      <c r="B5386" t="s">
        <v>21990</v>
      </c>
      <c r="C5386">
        <v>2443</v>
      </c>
      <c r="D5386">
        <v>129212</v>
      </c>
      <c r="E5386">
        <v>3870</v>
      </c>
    </row>
    <row r="5387" spans="1:5" x14ac:dyDescent="0.25">
      <c r="A5387" t="s">
        <v>14340</v>
      </c>
      <c r="B5387" t="s">
        <v>21994</v>
      </c>
      <c r="C5387">
        <v>3819</v>
      </c>
      <c r="D5387">
        <v>41776</v>
      </c>
      <c r="E5387">
        <v>3493</v>
      </c>
    </row>
    <row r="5388" spans="1:5" x14ac:dyDescent="0.25">
      <c r="A5388" t="s">
        <v>13541</v>
      </c>
      <c r="B5388" t="s">
        <v>21993</v>
      </c>
      <c r="C5388">
        <v>1935</v>
      </c>
      <c r="D5388">
        <v>69314</v>
      </c>
      <c r="E5388">
        <v>4102</v>
      </c>
    </row>
    <row r="5389" spans="1:5" x14ac:dyDescent="0.25">
      <c r="A5389" t="s">
        <v>3777</v>
      </c>
      <c r="B5389" t="s">
        <v>21992</v>
      </c>
      <c r="C5389">
        <v>2692</v>
      </c>
      <c r="D5389">
        <v>98317</v>
      </c>
      <c r="E5389">
        <v>5174</v>
      </c>
    </row>
    <row r="5390" spans="1:5" x14ac:dyDescent="0.25">
      <c r="A5390" t="s">
        <v>20252</v>
      </c>
      <c r="B5390" t="s">
        <v>21992</v>
      </c>
      <c r="C5390">
        <v>1605</v>
      </c>
      <c r="D5390">
        <v>50353</v>
      </c>
      <c r="E5390">
        <v>3856</v>
      </c>
    </row>
    <row r="5391" spans="1:5" x14ac:dyDescent="0.25">
      <c r="A5391" t="s">
        <v>6403</v>
      </c>
      <c r="B5391" t="s">
        <v>21990</v>
      </c>
      <c r="C5391">
        <v>1642</v>
      </c>
      <c r="D5391">
        <v>66190</v>
      </c>
      <c r="E5391">
        <v>5069</v>
      </c>
    </row>
    <row r="5392" spans="1:5" x14ac:dyDescent="0.25">
      <c r="A5392" t="s">
        <v>17155</v>
      </c>
      <c r="B5392" t="s">
        <v>21992</v>
      </c>
      <c r="C5392">
        <v>2992</v>
      </c>
      <c r="D5392">
        <v>104456</v>
      </c>
      <c r="E5392">
        <v>5670</v>
      </c>
    </row>
    <row r="5393" spans="1:5" x14ac:dyDescent="0.25">
      <c r="A5393" t="s">
        <v>14273</v>
      </c>
      <c r="B5393" t="s">
        <v>21990</v>
      </c>
      <c r="C5393">
        <v>2542</v>
      </c>
      <c r="D5393">
        <v>105470</v>
      </c>
      <c r="E5393">
        <v>6066</v>
      </c>
    </row>
    <row r="5394" spans="1:5" x14ac:dyDescent="0.25">
      <c r="A5394" t="s">
        <v>18928</v>
      </c>
      <c r="B5394" t="s">
        <v>21992</v>
      </c>
      <c r="C5394">
        <v>2579</v>
      </c>
      <c r="D5394">
        <v>69394</v>
      </c>
      <c r="E5394">
        <v>5685</v>
      </c>
    </row>
    <row r="5395" spans="1:5" x14ac:dyDescent="0.25">
      <c r="A5395" t="s">
        <v>9364</v>
      </c>
      <c r="B5395" t="s">
        <v>21992</v>
      </c>
      <c r="C5395">
        <v>3645</v>
      </c>
      <c r="D5395">
        <v>65240</v>
      </c>
      <c r="E5395">
        <v>2370</v>
      </c>
    </row>
    <row r="5396" spans="1:5" x14ac:dyDescent="0.25">
      <c r="A5396" t="s">
        <v>4265</v>
      </c>
      <c r="B5396" t="s">
        <v>21991</v>
      </c>
      <c r="C5396">
        <v>3481</v>
      </c>
      <c r="D5396">
        <v>88636</v>
      </c>
      <c r="E5396">
        <v>3534</v>
      </c>
    </row>
    <row r="5397" spans="1:5" x14ac:dyDescent="0.25">
      <c r="A5397" t="s">
        <v>566</v>
      </c>
      <c r="B5397" t="s">
        <v>21994</v>
      </c>
      <c r="C5397">
        <v>1746</v>
      </c>
      <c r="D5397">
        <v>80274</v>
      </c>
      <c r="E5397">
        <v>2360</v>
      </c>
    </row>
    <row r="5398" spans="1:5" x14ac:dyDescent="0.25">
      <c r="A5398" t="s">
        <v>5932</v>
      </c>
      <c r="B5398" t="s">
        <v>21991</v>
      </c>
      <c r="C5398">
        <v>4611</v>
      </c>
      <c r="D5398">
        <v>80052</v>
      </c>
      <c r="E5398">
        <v>3565</v>
      </c>
    </row>
    <row r="5399" spans="1:5" x14ac:dyDescent="0.25">
      <c r="A5399" t="s">
        <v>11428</v>
      </c>
      <c r="B5399" t="s">
        <v>21991</v>
      </c>
      <c r="C5399">
        <v>4117</v>
      </c>
      <c r="D5399">
        <v>56770</v>
      </c>
      <c r="E5399">
        <v>4660</v>
      </c>
    </row>
    <row r="5400" spans="1:5" x14ac:dyDescent="0.25">
      <c r="A5400" t="s">
        <v>4949</v>
      </c>
      <c r="B5400" t="s">
        <v>21991</v>
      </c>
      <c r="C5400">
        <v>2591</v>
      </c>
      <c r="D5400">
        <v>128052</v>
      </c>
      <c r="E5400">
        <v>3512</v>
      </c>
    </row>
    <row r="5401" spans="1:5" x14ac:dyDescent="0.25">
      <c r="A5401" t="s">
        <v>11747</v>
      </c>
      <c r="B5401" t="s">
        <v>21993</v>
      </c>
      <c r="C5401">
        <v>3440</v>
      </c>
      <c r="D5401">
        <v>46057</v>
      </c>
      <c r="E5401">
        <v>4887</v>
      </c>
    </row>
    <row r="5402" spans="1:5" x14ac:dyDescent="0.25">
      <c r="A5402" t="s">
        <v>19541</v>
      </c>
      <c r="B5402" t="s">
        <v>21993</v>
      </c>
      <c r="C5402">
        <v>3256</v>
      </c>
      <c r="D5402">
        <v>58193</v>
      </c>
      <c r="E5402">
        <v>2925</v>
      </c>
    </row>
    <row r="5403" spans="1:5" x14ac:dyDescent="0.25">
      <c r="A5403" t="s">
        <v>8169</v>
      </c>
      <c r="B5403" t="s">
        <v>21990</v>
      </c>
      <c r="C5403">
        <v>3604</v>
      </c>
      <c r="D5403">
        <v>79580</v>
      </c>
      <c r="E5403">
        <v>3896</v>
      </c>
    </row>
    <row r="5404" spans="1:5" x14ac:dyDescent="0.25">
      <c r="A5404" t="s">
        <v>10948</v>
      </c>
      <c r="B5404" t="s">
        <v>21993</v>
      </c>
      <c r="C5404">
        <v>1942</v>
      </c>
      <c r="D5404">
        <v>105037</v>
      </c>
      <c r="E5404">
        <v>2870</v>
      </c>
    </row>
    <row r="5405" spans="1:5" x14ac:dyDescent="0.25">
      <c r="A5405" t="s">
        <v>16760</v>
      </c>
      <c r="B5405" t="s">
        <v>21993</v>
      </c>
      <c r="C5405">
        <v>3178</v>
      </c>
      <c r="D5405">
        <v>127833</v>
      </c>
      <c r="E5405">
        <v>5421</v>
      </c>
    </row>
    <row r="5406" spans="1:5" x14ac:dyDescent="0.25">
      <c r="A5406" t="s">
        <v>11725</v>
      </c>
      <c r="B5406" t="s">
        <v>21990</v>
      </c>
      <c r="C5406">
        <v>3074</v>
      </c>
      <c r="D5406">
        <v>95314</v>
      </c>
      <c r="E5406">
        <v>4255</v>
      </c>
    </row>
    <row r="5407" spans="1:5" x14ac:dyDescent="0.25">
      <c r="A5407" t="s">
        <v>19733</v>
      </c>
      <c r="B5407" t="s">
        <v>21994</v>
      </c>
      <c r="C5407">
        <v>1367</v>
      </c>
      <c r="D5407">
        <v>99809</v>
      </c>
      <c r="E5407">
        <v>3666</v>
      </c>
    </row>
    <row r="5408" spans="1:5" x14ac:dyDescent="0.25">
      <c r="A5408" t="s">
        <v>10334</v>
      </c>
      <c r="B5408" t="s">
        <v>21994</v>
      </c>
      <c r="C5408">
        <v>3991</v>
      </c>
      <c r="D5408">
        <v>84160</v>
      </c>
      <c r="E5408">
        <v>6100</v>
      </c>
    </row>
    <row r="5409" spans="1:5" x14ac:dyDescent="0.25">
      <c r="A5409" t="s">
        <v>7893</v>
      </c>
      <c r="B5409" t="s">
        <v>21991</v>
      </c>
      <c r="C5409">
        <v>4961</v>
      </c>
      <c r="D5409">
        <v>89938</v>
      </c>
      <c r="E5409">
        <v>3211</v>
      </c>
    </row>
    <row r="5410" spans="1:5" x14ac:dyDescent="0.25">
      <c r="A5410" t="s">
        <v>18278</v>
      </c>
      <c r="B5410" t="s">
        <v>21990</v>
      </c>
      <c r="C5410">
        <v>2531</v>
      </c>
      <c r="D5410">
        <v>88805</v>
      </c>
      <c r="E5410">
        <v>3431</v>
      </c>
    </row>
    <row r="5411" spans="1:5" x14ac:dyDescent="0.25">
      <c r="A5411" t="s">
        <v>1395</v>
      </c>
      <c r="B5411" t="s">
        <v>21992</v>
      </c>
      <c r="C5411">
        <v>2848</v>
      </c>
      <c r="D5411">
        <v>47796</v>
      </c>
      <c r="E5411">
        <v>6182</v>
      </c>
    </row>
    <row r="5412" spans="1:5" x14ac:dyDescent="0.25">
      <c r="A5412" t="s">
        <v>2000</v>
      </c>
      <c r="B5412" t="s">
        <v>21990</v>
      </c>
      <c r="C5412">
        <v>1475</v>
      </c>
      <c r="D5412">
        <v>93171</v>
      </c>
      <c r="E5412">
        <v>3430</v>
      </c>
    </row>
    <row r="5413" spans="1:5" x14ac:dyDescent="0.25">
      <c r="A5413" t="s">
        <v>17716</v>
      </c>
      <c r="B5413" t="s">
        <v>21993</v>
      </c>
      <c r="C5413">
        <v>2729</v>
      </c>
      <c r="D5413">
        <v>72958</v>
      </c>
      <c r="E5413">
        <v>4639</v>
      </c>
    </row>
    <row r="5414" spans="1:5" x14ac:dyDescent="0.25">
      <c r="A5414" t="s">
        <v>10672</v>
      </c>
      <c r="B5414" t="s">
        <v>21994</v>
      </c>
      <c r="C5414">
        <v>3045</v>
      </c>
      <c r="D5414">
        <v>34179</v>
      </c>
      <c r="E5414">
        <v>4155</v>
      </c>
    </row>
    <row r="5415" spans="1:5" x14ac:dyDescent="0.25">
      <c r="A5415" t="s">
        <v>15900</v>
      </c>
      <c r="B5415" t="s">
        <v>21990</v>
      </c>
      <c r="C5415">
        <v>4225</v>
      </c>
      <c r="D5415">
        <v>90328</v>
      </c>
      <c r="E5415">
        <v>3409</v>
      </c>
    </row>
    <row r="5416" spans="1:5" x14ac:dyDescent="0.25">
      <c r="A5416" t="s">
        <v>6088</v>
      </c>
      <c r="B5416" t="s">
        <v>21990</v>
      </c>
      <c r="C5416">
        <v>2397</v>
      </c>
      <c r="D5416">
        <v>136056</v>
      </c>
      <c r="E5416">
        <v>2646</v>
      </c>
    </row>
    <row r="5417" spans="1:5" x14ac:dyDescent="0.25">
      <c r="A5417" t="s">
        <v>2406</v>
      </c>
      <c r="B5417" t="s">
        <v>21990</v>
      </c>
      <c r="C5417">
        <v>3565</v>
      </c>
      <c r="D5417">
        <v>91660</v>
      </c>
      <c r="E5417">
        <v>2901</v>
      </c>
    </row>
    <row r="5418" spans="1:5" x14ac:dyDescent="0.25">
      <c r="A5418" t="s">
        <v>3248</v>
      </c>
      <c r="B5418" t="s">
        <v>21994</v>
      </c>
      <c r="C5418">
        <v>3998</v>
      </c>
      <c r="D5418">
        <v>91846</v>
      </c>
      <c r="E5418">
        <v>3880</v>
      </c>
    </row>
    <row r="5419" spans="1:5" x14ac:dyDescent="0.25">
      <c r="A5419" t="s">
        <v>18990</v>
      </c>
      <c r="B5419" t="s">
        <v>21990</v>
      </c>
      <c r="C5419">
        <v>1764</v>
      </c>
      <c r="D5419">
        <v>108679</v>
      </c>
      <c r="E5419">
        <v>4606</v>
      </c>
    </row>
    <row r="5420" spans="1:5" x14ac:dyDescent="0.25">
      <c r="A5420" t="s">
        <v>19357</v>
      </c>
      <c r="B5420" t="s">
        <v>21993</v>
      </c>
      <c r="C5420">
        <v>1373</v>
      </c>
      <c r="D5420">
        <v>36977</v>
      </c>
      <c r="E5420">
        <v>2554</v>
      </c>
    </row>
    <row r="5421" spans="1:5" x14ac:dyDescent="0.25">
      <c r="A5421" t="s">
        <v>14536</v>
      </c>
      <c r="B5421" t="s">
        <v>21990</v>
      </c>
      <c r="C5421">
        <v>2011</v>
      </c>
      <c r="D5421">
        <v>40959</v>
      </c>
      <c r="E5421">
        <v>5626</v>
      </c>
    </row>
    <row r="5422" spans="1:5" x14ac:dyDescent="0.25">
      <c r="A5422" t="s">
        <v>5067</v>
      </c>
      <c r="B5422" t="s">
        <v>21990</v>
      </c>
      <c r="C5422">
        <v>3706</v>
      </c>
      <c r="D5422">
        <v>83505</v>
      </c>
      <c r="E5422">
        <v>4432</v>
      </c>
    </row>
    <row r="5423" spans="1:5" x14ac:dyDescent="0.25">
      <c r="A5423" t="s">
        <v>7147</v>
      </c>
      <c r="B5423" t="s">
        <v>21994</v>
      </c>
      <c r="C5423">
        <v>2081</v>
      </c>
      <c r="D5423">
        <v>97930</v>
      </c>
      <c r="E5423">
        <v>3162</v>
      </c>
    </row>
    <row r="5424" spans="1:5" x14ac:dyDescent="0.25">
      <c r="A5424" t="s">
        <v>9762</v>
      </c>
      <c r="B5424" t="s">
        <v>21990</v>
      </c>
      <c r="C5424">
        <v>2868</v>
      </c>
      <c r="D5424">
        <v>73098</v>
      </c>
      <c r="E5424">
        <v>3360</v>
      </c>
    </row>
    <row r="5425" spans="1:5" x14ac:dyDescent="0.25">
      <c r="A5425" t="s">
        <v>17969</v>
      </c>
      <c r="B5425" t="s">
        <v>21993</v>
      </c>
      <c r="C5425">
        <v>2993</v>
      </c>
      <c r="D5425">
        <v>72564</v>
      </c>
      <c r="E5425">
        <v>3128</v>
      </c>
    </row>
    <row r="5426" spans="1:5" x14ac:dyDescent="0.25">
      <c r="A5426" t="s">
        <v>3845</v>
      </c>
      <c r="B5426" t="s">
        <v>21993</v>
      </c>
      <c r="C5426">
        <v>2314</v>
      </c>
      <c r="D5426">
        <v>109643</v>
      </c>
      <c r="E5426">
        <v>1275</v>
      </c>
    </row>
    <row r="5427" spans="1:5" x14ac:dyDescent="0.25">
      <c r="A5427" t="s">
        <v>8694</v>
      </c>
      <c r="B5427" t="s">
        <v>21994</v>
      </c>
      <c r="C5427">
        <v>4057</v>
      </c>
      <c r="D5427">
        <v>77437</v>
      </c>
      <c r="E5427">
        <v>4114</v>
      </c>
    </row>
    <row r="5428" spans="1:5" x14ac:dyDescent="0.25">
      <c r="A5428" t="s">
        <v>6391</v>
      </c>
      <c r="B5428" t="s">
        <v>21994</v>
      </c>
      <c r="C5428">
        <v>2322</v>
      </c>
      <c r="D5428">
        <v>47642</v>
      </c>
      <c r="E5428">
        <v>4481</v>
      </c>
    </row>
    <row r="5429" spans="1:5" x14ac:dyDescent="0.25">
      <c r="A5429" t="s">
        <v>2129</v>
      </c>
      <c r="B5429" t="s">
        <v>21994</v>
      </c>
      <c r="C5429">
        <v>1363</v>
      </c>
      <c r="D5429">
        <v>100473</v>
      </c>
      <c r="E5429">
        <v>2321</v>
      </c>
    </row>
    <row r="5430" spans="1:5" x14ac:dyDescent="0.25">
      <c r="A5430" t="s">
        <v>8069</v>
      </c>
      <c r="B5430" t="s">
        <v>21992</v>
      </c>
      <c r="C5430">
        <v>4015</v>
      </c>
      <c r="D5430">
        <v>88739</v>
      </c>
      <c r="E5430">
        <v>5257</v>
      </c>
    </row>
    <row r="5431" spans="1:5" x14ac:dyDescent="0.25">
      <c r="A5431" t="s">
        <v>13571</v>
      </c>
      <c r="B5431" t="s">
        <v>21994</v>
      </c>
      <c r="C5431">
        <v>3495</v>
      </c>
      <c r="D5431">
        <v>65253</v>
      </c>
      <c r="E5431">
        <v>6483</v>
      </c>
    </row>
    <row r="5432" spans="1:5" x14ac:dyDescent="0.25">
      <c r="A5432" t="s">
        <v>3409</v>
      </c>
      <c r="B5432" t="s">
        <v>21994</v>
      </c>
      <c r="C5432">
        <v>3074</v>
      </c>
      <c r="D5432">
        <v>66122</v>
      </c>
      <c r="E5432">
        <v>3779</v>
      </c>
    </row>
    <row r="5433" spans="1:5" x14ac:dyDescent="0.25">
      <c r="A5433" t="s">
        <v>18926</v>
      </c>
      <c r="B5433" t="s">
        <v>21994</v>
      </c>
      <c r="C5433">
        <v>2564</v>
      </c>
      <c r="D5433">
        <v>107931</v>
      </c>
      <c r="E5433">
        <v>4456</v>
      </c>
    </row>
    <row r="5434" spans="1:5" x14ac:dyDescent="0.25">
      <c r="A5434" t="s">
        <v>4716</v>
      </c>
      <c r="B5434" t="s">
        <v>21991</v>
      </c>
      <c r="C5434">
        <v>2300</v>
      </c>
      <c r="D5434">
        <v>45878</v>
      </c>
      <c r="E5434">
        <v>4374</v>
      </c>
    </row>
    <row r="5435" spans="1:5" x14ac:dyDescent="0.25">
      <c r="A5435" t="s">
        <v>18262</v>
      </c>
      <c r="B5435" t="s">
        <v>21993</v>
      </c>
      <c r="C5435">
        <v>2954</v>
      </c>
      <c r="D5435">
        <v>101738</v>
      </c>
      <c r="E5435">
        <v>5710</v>
      </c>
    </row>
    <row r="5436" spans="1:5" x14ac:dyDescent="0.25">
      <c r="A5436" t="s">
        <v>6923</v>
      </c>
      <c r="B5436" t="s">
        <v>21992</v>
      </c>
      <c r="C5436">
        <v>2134</v>
      </c>
      <c r="D5436">
        <v>86631</v>
      </c>
      <c r="E5436">
        <v>4470</v>
      </c>
    </row>
    <row r="5437" spans="1:5" x14ac:dyDescent="0.25">
      <c r="A5437" t="s">
        <v>13403</v>
      </c>
      <c r="B5437" t="s">
        <v>21993</v>
      </c>
      <c r="C5437">
        <v>2862</v>
      </c>
      <c r="D5437">
        <v>58490</v>
      </c>
      <c r="E5437">
        <v>4542</v>
      </c>
    </row>
    <row r="5438" spans="1:5" x14ac:dyDescent="0.25">
      <c r="A5438" t="s">
        <v>19513</v>
      </c>
      <c r="B5438" t="s">
        <v>21990</v>
      </c>
      <c r="C5438">
        <v>1570</v>
      </c>
      <c r="D5438">
        <v>56020</v>
      </c>
      <c r="E5438">
        <v>4522</v>
      </c>
    </row>
    <row r="5439" spans="1:5" x14ac:dyDescent="0.25">
      <c r="A5439" t="s">
        <v>10642</v>
      </c>
      <c r="B5439" t="s">
        <v>21993</v>
      </c>
      <c r="C5439">
        <v>4108</v>
      </c>
      <c r="D5439">
        <v>69519</v>
      </c>
      <c r="E5439">
        <v>3827</v>
      </c>
    </row>
    <row r="5440" spans="1:5" x14ac:dyDescent="0.25">
      <c r="A5440" t="s">
        <v>11414</v>
      </c>
      <c r="B5440" t="s">
        <v>21993</v>
      </c>
      <c r="C5440">
        <v>3030</v>
      </c>
      <c r="D5440">
        <v>93088</v>
      </c>
      <c r="E5440">
        <v>4617</v>
      </c>
    </row>
    <row r="5441" spans="1:5" x14ac:dyDescent="0.25">
      <c r="A5441" t="s">
        <v>18834</v>
      </c>
      <c r="B5441" t="s">
        <v>21993</v>
      </c>
      <c r="C5441">
        <v>2202</v>
      </c>
      <c r="D5441">
        <v>106005</v>
      </c>
      <c r="E5441">
        <v>3277</v>
      </c>
    </row>
    <row r="5442" spans="1:5" x14ac:dyDescent="0.25">
      <c r="A5442" t="s">
        <v>10382</v>
      </c>
      <c r="B5442" t="s">
        <v>21992</v>
      </c>
      <c r="C5442">
        <v>2324</v>
      </c>
      <c r="D5442">
        <v>81339</v>
      </c>
      <c r="E5442">
        <v>3643</v>
      </c>
    </row>
    <row r="5443" spans="1:5" x14ac:dyDescent="0.25">
      <c r="A5443" t="s">
        <v>15455</v>
      </c>
      <c r="B5443" t="s">
        <v>21991</v>
      </c>
      <c r="C5443">
        <v>2311</v>
      </c>
      <c r="D5443">
        <v>102902</v>
      </c>
      <c r="E5443">
        <v>4945</v>
      </c>
    </row>
    <row r="5444" spans="1:5" x14ac:dyDescent="0.25">
      <c r="A5444" t="s">
        <v>4105</v>
      </c>
      <c r="B5444" t="s">
        <v>21992</v>
      </c>
      <c r="C5444">
        <v>4948</v>
      </c>
      <c r="D5444">
        <v>55378</v>
      </c>
      <c r="E5444">
        <v>2345</v>
      </c>
    </row>
    <row r="5445" spans="1:5" x14ac:dyDescent="0.25">
      <c r="A5445" t="s">
        <v>1271</v>
      </c>
      <c r="B5445" t="s">
        <v>21994</v>
      </c>
      <c r="C5445">
        <v>4216</v>
      </c>
      <c r="D5445">
        <v>109548</v>
      </c>
      <c r="E5445">
        <v>3890</v>
      </c>
    </row>
    <row r="5446" spans="1:5" x14ac:dyDescent="0.25">
      <c r="A5446" t="s">
        <v>1368</v>
      </c>
      <c r="B5446" t="s">
        <v>21992</v>
      </c>
      <c r="C5446">
        <v>3853</v>
      </c>
      <c r="D5446">
        <v>68540</v>
      </c>
      <c r="E5446">
        <v>1178</v>
      </c>
    </row>
    <row r="5447" spans="1:5" x14ac:dyDescent="0.25">
      <c r="A5447" t="s">
        <v>19955</v>
      </c>
      <c r="B5447" t="s">
        <v>21991</v>
      </c>
      <c r="C5447">
        <v>4415</v>
      </c>
      <c r="D5447">
        <v>64211</v>
      </c>
      <c r="E5447">
        <v>3398</v>
      </c>
    </row>
    <row r="5448" spans="1:5" x14ac:dyDescent="0.25">
      <c r="A5448" t="s">
        <v>7975</v>
      </c>
      <c r="B5448" t="s">
        <v>21991</v>
      </c>
      <c r="C5448">
        <v>3815</v>
      </c>
      <c r="D5448">
        <v>30914</v>
      </c>
      <c r="E5448">
        <v>1316</v>
      </c>
    </row>
    <row r="5449" spans="1:5" x14ac:dyDescent="0.25">
      <c r="A5449" t="s">
        <v>14621</v>
      </c>
      <c r="B5449" t="s">
        <v>21990</v>
      </c>
      <c r="C5449">
        <v>4744</v>
      </c>
      <c r="D5449">
        <v>67234</v>
      </c>
      <c r="E5449">
        <v>2684</v>
      </c>
    </row>
    <row r="5450" spans="1:5" x14ac:dyDescent="0.25">
      <c r="A5450" t="s">
        <v>17300</v>
      </c>
      <c r="B5450" t="s">
        <v>21994</v>
      </c>
      <c r="C5450">
        <v>3086</v>
      </c>
      <c r="D5450">
        <v>95337</v>
      </c>
      <c r="E5450">
        <v>3224</v>
      </c>
    </row>
    <row r="5451" spans="1:5" x14ac:dyDescent="0.25">
      <c r="A5451" t="s">
        <v>6556</v>
      </c>
      <c r="B5451" t="s">
        <v>21994</v>
      </c>
      <c r="C5451">
        <v>4584</v>
      </c>
      <c r="D5451">
        <v>80615</v>
      </c>
      <c r="E5451">
        <v>4615</v>
      </c>
    </row>
    <row r="5452" spans="1:5" x14ac:dyDescent="0.25">
      <c r="A5452" t="s">
        <v>6218</v>
      </c>
      <c r="B5452" t="s">
        <v>21994</v>
      </c>
      <c r="C5452">
        <v>1359</v>
      </c>
      <c r="D5452">
        <v>80920</v>
      </c>
      <c r="E5452">
        <v>4407</v>
      </c>
    </row>
    <row r="5453" spans="1:5" x14ac:dyDescent="0.25">
      <c r="A5453" t="s">
        <v>14124</v>
      </c>
      <c r="B5453" t="s">
        <v>21990</v>
      </c>
      <c r="C5453">
        <v>1679</v>
      </c>
      <c r="D5453">
        <v>101077</v>
      </c>
      <c r="E5453">
        <v>5311</v>
      </c>
    </row>
    <row r="5454" spans="1:5" x14ac:dyDescent="0.25">
      <c r="A5454" t="s">
        <v>12990</v>
      </c>
      <c r="B5454" t="s">
        <v>21993</v>
      </c>
      <c r="C5454">
        <v>3919</v>
      </c>
      <c r="D5454">
        <v>35834</v>
      </c>
      <c r="E5454">
        <v>2933</v>
      </c>
    </row>
    <row r="5455" spans="1:5" x14ac:dyDescent="0.25">
      <c r="A5455" t="s">
        <v>1751</v>
      </c>
      <c r="B5455" t="s">
        <v>21992</v>
      </c>
      <c r="C5455">
        <v>3175</v>
      </c>
      <c r="D5455">
        <v>36575</v>
      </c>
      <c r="E5455">
        <v>4843</v>
      </c>
    </row>
    <row r="5456" spans="1:5" x14ac:dyDescent="0.25">
      <c r="A5456" t="s">
        <v>15737</v>
      </c>
      <c r="B5456" t="s">
        <v>21991</v>
      </c>
      <c r="C5456">
        <v>1292</v>
      </c>
      <c r="D5456">
        <v>58103</v>
      </c>
      <c r="E5456">
        <v>4889</v>
      </c>
    </row>
    <row r="5457" spans="1:5" x14ac:dyDescent="0.25">
      <c r="A5457" t="s">
        <v>14945</v>
      </c>
      <c r="B5457" t="s">
        <v>21993</v>
      </c>
      <c r="C5457">
        <v>2991</v>
      </c>
      <c r="D5457">
        <v>94464</v>
      </c>
      <c r="E5457">
        <v>4219</v>
      </c>
    </row>
    <row r="5458" spans="1:5" x14ac:dyDescent="0.25">
      <c r="A5458" t="s">
        <v>11492</v>
      </c>
      <c r="B5458" t="s">
        <v>21992</v>
      </c>
      <c r="C5458">
        <v>2844</v>
      </c>
      <c r="D5458">
        <v>72309</v>
      </c>
      <c r="E5458">
        <v>5196</v>
      </c>
    </row>
    <row r="5459" spans="1:5" x14ac:dyDescent="0.25">
      <c r="A5459" t="s">
        <v>5209</v>
      </c>
      <c r="B5459" t="s">
        <v>21990</v>
      </c>
      <c r="C5459">
        <v>3178</v>
      </c>
      <c r="D5459">
        <v>91065</v>
      </c>
      <c r="E5459">
        <v>4388</v>
      </c>
    </row>
    <row r="5460" spans="1:5" x14ac:dyDescent="0.25">
      <c r="A5460" t="s">
        <v>18066</v>
      </c>
      <c r="B5460" t="s">
        <v>21990</v>
      </c>
      <c r="C5460">
        <v>2370</v>
      </c>
      <c r="D5460">
        <v>32967</v>
      </c>
      <c r="E5460">
        <v>6078</v>
      </c>
    </row>
    <row r="5461" spans="1:5" x14ac:dyDescent="0.25">
      <c r="A5461" t="s">
        <v>19337</v>
      </c>
      <c r="B5461" t="s">
        <v>21993</v>
      </c>
      <c r="C5461">
        <v>4144</v>
      </c>
      <c r="D5461">
        <v>99123</v>
      </c>
      <c r="E5461">
        <v>2685</v>
      </c>
    </row>
    <row r="5462" spans="1:5" x14ac:dyDescent="0.25">
      <c r="A5462" t="s">
        <v>6148</v>
      </c>
      <c r="B5462" t="s">
        <v>21990</v>
      </c>
      <c r="C5462">
        <v>4883</v>
      </c>
      <c r="D5462">
        <v>71801</v>
      </c>
      <c r="E5462">
        <v>2442</v>
      </c>
    </row>
    <row r="5463" spans="1:5" x14ac:dyDescent="0.25">
      <c r="A5463" t="s">
        <v>16366</v>
      </c>
      <c r="B5463" t="s">
        <v>21991</v>
      </c>
      <c r="C5463">
        <v>399</v>
      </c>
      <c r="D5463">
        <v>60728</v>
      </c>
      <c r="E5463">
        <v>3819</v>
      </c>
    </row>
    <row r="5464" spans="1:5" x14ac:dyDescent="0.25">
      <c r="A5464" t="s">
        <v>17750</v>
      </c>
      <c r="B5464" t="s">
        <v>21990</v>
      </c>
      <c r="C5464">
        <v>979</v>
      </c>
      <c r="D5464">
        <v>59310</v>
      </c>
      <c r="E5464">
        <v>3530</v>
      </c>
    </row>
    <row r="5465" spans="1:5" x14ac:dyDescent="0.25">
      <c r="A5465" t="s">
        <v>10628</v>
      </c>
      <c r="B5465" t="s">
        <v>21990</v>
      </c>
      <c r="C5465">
        <v>3766</v>
      </c>
      <c r="D5465">
        <v>62686</v>
      </c>
      <c r="E5465">
        <v>4476</v>
      </c>
    </row>
    <row r="5466" spans="1:5" x14ac:dyDescent="0.25">
      <c r="A5466" t="s">
        <v>10332</v>
      </c>
      <c r="B5466" t="s">
        <v>21994</v>
      </c>
      <c r="C5466">
        <v>933</v>
      </c>
      <c r="D5466">
        <v>94610</v>
      </c>
      <c r="E5466">
        <v>4014</v>
      </c>
    </row>
    <row r="5467" spans="1:5" x14ac:dyDescent="0.25">
      <c r="A5467" t="s">
        <v>2214</v>
      </c>
      <c r="B5467" t="s">
        <v>21993</v>
      </c>
      <c r="C5467">
        <v>2345</v>
      </c>
      <c r="D5467">
        <v>143933</v>
      </c>
      <c r="E5467">
        <v>4693</v>
      </c>
    </row>
    <row r="5468" spans="1:5" x14ac:dyDescent="0.25">
      <c r="A5468" t="s">
        <v>8361</v>
      </c>
      <c r="B5468" t="s">
        <v>21992</v>
      </c>
      <c r="C5468">
        <v>1976</v>
      </c>
      <c r="D5468">
        <v>98735</v>
      </c>
      <c r="E5468">
        <v>5607</v>
      </c>
    </row>
    <row r="5469" spans="1:5" x14ac:dyDescent="0.25">
      <c r="A5469" t="s">
        <v>1975</v>
      </c>
      <c r="B5469" t="s">
        <v>21991</v>
      </c>
      <c r="C5469">
        <v>2710</v>
      </c>
      <c r="D5469">
        <v>71790</v>
      </c>
      <c r="E5469">
        <v>4872</v>
      </c>
    </row>
    <row r="5470" spans="1:5" x14ac:dyDescent="0.25">
      <c r="A5470" t="s">
        <v>12058</v>
      </c>
      <c r="B5470" t="s">
        <v>21991</v>
      </c>
      <c r="C5470">
        <v>2694</v>
      </c>
      <c r="D5470">
        <v>131179</v>
      </c>
      <c r="E5470">
        <v>5256</v>
      </c>
    </row>
    <row r="5471" spans="1:5" x14ac:dyDescent="0.25">
      <c r="A5471" t="s">
        <v>245</v>
      </c>
      <c r="B5471" t="s">
        <v>21992</v>
      </c>
      <c r="C5471">
        <v>4402</v>
      </c>
      <c r="D5471">
        <v>62253</v>
      </c>
      <c r="E5471">
        <v>3030</v>
      </c>
    </row>
    <row r="5472" spans="1:5" x14ac:dyDescent="0.25">
      <c r="A5472" t="s">
        <v>7149</v>
      </c>
      <c r="B5472" t="s">
        <v>21994</v>
      </c>
      <c r="C5472">
        <v>3677</v>
      </c>
      <c r="D5472">
        <v>49860</v>
      </c>
      <c r="E5472">
        <v>4627</v>
      </c>
    </row>
    <row r="5473" spans="1:5" x14ac:dyDescent="0.25">
      <c r="A5473" t="s">
        <v>9061</v>
      </c>
      <c r="B5473" t="s">
        <v>21993</v>
      </c>
      <c r="C5473">
        <v>4725</v>
      </c>
      <c r="D5473">
        <v>67662</v>
      </c>
      <c r="E5473">
        <v>1550</v>
      </c>
    </row>
    <row r="5474" spans="1:5" x14ac:dyDescent="0.25">
      <c r="A5474" t="s">
        <v>64</v>
      </c>
      <c r="B5474" t="s">
        <v>21994</v>
      </c>
      <c r="C5474">
        <v>2683</v>
      </c>
      <c r="D5474">
        <v>69299</v>
      </c>
      <c r="E5474">
        <v>3570</v>
      </c>
    </row>
    <row r="5475" spans="1:5" x14ac:dyDescent="0.25">
      <c r="A5475" t="s">
        <v>5654</v>
      </c>
      <c r="B5475" t="s">
        <v>21992</v>
      </c>
      <c r="C5475">
        <v>2230</v>
      </c>
      <c r="D5475">
        <v>117032</v>
      </c>
      <c r="E5475">
        <v>4278</v>
      </c>
    </row>
    <row r="5476" spans="1:5" x14ac:dyDescent="0.25">
      <c r="A5476" t="s">
        <v>10476</v>
      </c>
      <c r="B5476" t="s">
        <v>21993</v>
      </c>
      <c r="C5476">
        <v>3463</v>
      </c>
      <c r="D5476">
        <v>74407</v>
      </c>
      <c r="E5476">
        <v>3870</v>
      </c>
    </row>
    <row r="5477" spans="1:5" x14ac:dyDescent="0.25">
      <c r="A5477" t="s">
        <v>15033</v>
      </c>
      <c r="B5477" t="s">
        <v>21991</v>
      </c>
      <c r="C5477">
        <v>804</v>
      </c>
      <c r="D5477">
        <v>53858</v>
      </c>
      <c r="E5477">
        <v>4608</v>
      </c>
    </row>
    <row r="5478" spans="1:5" x14ac:dyDescent="0.25">
      <c r="A5478" t="s">
        <v>6341</v>
      </c>
      <c r="B5478" t="s">
        <v>21991</v>
      </c>
      <c r="C5478">
        <v>2057</v>
      </c>
      <c r="D5478">
        <v>110094</v>
      </c>
      <c r="E5478">
        <v>4612</v>
      </c>
    </row>
    <row r="5479" spans="1:5" x14ac:dyDescent="0.25">
      <c r="A5479" t="s">
        <v>10918</v>
      </c>
      <c r="B5479" t="s">
        <v>21992</v>
      </c>
      <c r="C5479">
        <v>2415</v>
      </c>
      <c r="D5479">
        <v>67422</v>
      </c>
      <c r="E5479">
        <v>6226</v>
      </c>
    </row>
    <row r="5480" spans="1:5" x14ac:dyDescent="0.25">
      <c r="A5480" t="s">
        <v>7432</v>
      </c>
      <c r="B5480" t="s">
        <v>21993</v>
      </c>
      <c r="C5480">
        <v>3114</v>
      </c>
      <c r="D5480">
        <v>68712</v>
      </c>
      <c r="E5480">
        <v>4870</v>
      </c>
    </row>
    <row r="5481" spans="1:5" x14ac:dyDescent="0.25">
      <c r="A5481" t="s">
        <v>6048</v>
      </c>
      <c r="B5481" t="s">
        <v>21993</v>
      </c>
      <c r="C5481">
        <v>3278</v>
      </c>
      <c r="D5481">
        <v>66432</v>
      </c>
      <c r="E5481">
        <v>2785</v>
      </c>
    </row>
    <row r="5482" spans="1:5" x14ac:dyDescent="0.25">
      <c r="A5482" t="s">
        <v>18876</v>
      </c>
      <c r="B5482" t="s">
        <v>21992</v>
      </c>
      <c r="C5482">
        <v>4126</v>
      </c>
      <c r="D5482">
        <v>86502</v>
      </c>
      <c r="E5482">
        <v>6338</v>
      </c>
    </row>
    <row r="5483" spans="1:5" x14ac:dyDescent="0.25">
      <c r="A5483" t="s">
        <v>8351</v>
      </c>
      <c r="B5483" t="s">
        <v>21992</v>
      </c>
      <c r="C5483">
        <v>4123</v>
      </c>
      <c r="D5483">
        <v>72780</v>
      </c>
      <c r="E5483">
        <v>4242</v>
      </c>
    </row>
    <row r="5484" spans="1:5" x14ac:dyDescent="0.25">
      <c r="A5484" t="s">
        <v>10194</v>
      </c>
      <c r="B5484" t="s">
        <v>21994</v>
      </c>
      <c r="C5484">
        <v>2628</v>
      </c>
      <c r="D5484">
        <v>77391</v>
      </c>
      <c r="E5484">
        <v>5316</v>
      </c>
    </row>
    <row r="5485" spans="1:5" x14ac:dyDescent="0.25">
      <c r="A5485" t="s">
        <v>4537</v>
      </c>
      <c r="B5485" t="s">
        <v>21994</v>
      </c>
      <c r="C5485">
        <v>2635</v>
      </c>
      <c r="D5485">
        <v>73826</v>
      </c>
      <c r="E5485">
        <v>5176</v>
      </c>
    </row>
    <row r="5486" spans="1:5" x14ac:dyDescent="0.25">
      <c r="A5486" t="s">
        <v>16951</v>
      </c>
      <c r="B5486" t="s">
        <v>21990</v>
      </c>
      <c r="C5486">
        <v>5622</v>
      </c>
      <c r="D5486">
        <v>95580</v>
      </c>
      <c r="E5486">
        <v>3703</v>
      </c>
    </row>
    <row r="5487" spans="1:5" x14ac:dyDescent="0.25">
      <c r="A5487" t="s">
        <v>3675</v>
      </c>
      <c r="B5487" t="s">
        <v>21991</v>
      </c>
      <c r="C5487">
        <v>2284</v>
      </c>
      <c r="D5487">
        <v>74950</v>
      </c>
      <c r="E5487">
        <v>5989</v>
      </c>
    </row>
    <row r="5488" spans="1:5" x14ac:dyDescent="0.25">
      <c r="A5488" t="s">
        <v>14697</v>
      </c>
      <c r="B5488" t="s">
        <v>21994</v>
      </c>
      <c r="C5488">
        <v>1469</v>
      </c>
      <c r="D5488">
        <v>68026</v>
      </c>
      <c r="E5488">
        <v>3143</v>
      </c>
    </row>
    <row r="5489" spans="1:5" x14ac:dyDescent="0.25">
      <c r="A5489" t="s">
        <v>15045</v>
      </c>
      <c r="B5489" t="s">
        <v>21994</v>
      </c>
      <c r="C5489">
        <v>1994</v>
      </c>
      <c r="D5489">
        <v>80789</v>
      </c>
      <c r="E5489">
        <v>3257</v>
      </c>
    </row>
    <row r="5490" spans="1:5" x14ac:dyDescent="0.25">
      <c r="A5490" t="s">
        <v>6144</v>
      </c>
      <c r="B5490" t="s">
        <v>21994</v>
      </c>
      <c r="C5490">
        <v>1901</v>
      </c>
      <c r="D5490">
        <v>80668</v>
      </c>
      <c r="E5490">
        <v>4890</v>
      </c>
    </row>
    <row r="5491" spans="1:5" x14ac:dyDescent="0.25">
      <c r="A5491" t="s">
        <v>8550</v>
      </c>
      <c r="B5491" t="s">
        <v>21991</v>
      </c>
      <c r="C5491">
        <v>2728</v>
      </c>
      <c r="D5491">
        <v>75121</v>
      </c>
      <c r="E5491">
        <v>4169</v>
      </c>
    </row>
    <row r="5492" spans="1:5" x14ac:dyDescent="0.25">
      <c r="A5492" t="s">
        <v>3938</v>
      </c>
      <c r="B5492" t="s">
        <v>21994</v>
      </c>
      <c r="C5492">
        <v>3987</v>
      </c>
      <c r="D5492">
        <v>95857</v>
      </c>
      <c r="E5492">
        <v>4781</v>
      </c>
    </row>
    <row r="5493" spans="1:5" x14ac:dyDescent="0.25">
      <c r="A5493" t="s">
        <v>20292</v>
      </c>
      <c r="B5493" t="s">
        <v>21993</v>
      </c>
      <c r="C5493">
        <v>3461</v>
      </c>
      <c r="D5493">
        <v>57227</v>
      </c>
      <c r="E5493">
        <v>5054</v>
      </c>
    </row>
    <row r="5494" spans="1:5" x14ac:dyDescent="0.25">
      <c r="A5494" t="s">
        <v>12423</v>
      </c>
      <c r="B5494" t="s">
        <v>21993</v>
      </c>
      <c r="C5494">
        <v>2150</v>
      </c>
      <c r="D5494">
        <v>123196</v>
      </c>
      <c r="E5494">
        <v>4010</v>
      </c>
    </row>
    <row r="5495" spans="1:5" x14ac:dyDescent="0.25">
      <c r="A5495" t="s">
        <v>14599</v>
      </c>
      <c r="B5495" t="s">
        <v>21991</v>
      </c>
      <c r="C5495">
        <v>4094</v>
      </c>
      <c r="D5495">
        <v>110877</v>
      </c>
      <c r="E5495">
        <v>3159</v>
      </c>
    </row>
    <row r="5496" spans="1:5" x14ac:dyDescent="0.25">
      <c r="A5496" t="s">
        <v>16630</v>
      </c>
      <c r="B5496" t="s">
        <v>21994</v>
      </c>
      <c r="C5496">
        <v>4103</v>
      </c>
      <c r="D5496">
        <v>63076</v>
      </c>
      <c r="E5496">
        <v>5447</v>
      </c>
    </row>
    <row r="5497" spans="1:5" x14ac:dyDescent="0.25">
      <c r="A5497" t="s">
        <v>14773</v>
      </c>
      <c r="B5497" t="s">
        <v>21992</v>
      </c>
      <c r="C5497">
        <v>2764</v>
      </c>
      <c r="D5497">
        <v>86089</v>
      </c>
      <c r="E5497">
        <v>4179</v>
      </c>
    </row>
    <row r="5498" spans="1:5" x14ac:dyDescent="0.25">
      <c r="A5498" t="s">
        <v>19987</v>
      </c>
      <c r="B5498" t="s">
        <v>21993</v>
      </c>
      <c r="C5498">
        <v>4158</v>
      </c>
      <c r="D5498">
        <v>49915</v>
      </c>
      <c r="E5498">
        <v>6232</v>
      </c>
    </row>
    <row r="5499" spans="1:5" x14ac:dyDescent="0.25">
      <c r="A5499" t="s">
        <v>18898</v>
      </c>
      <c r="B5499" t="s">
        <v>21994</v>
      </c>
      <c r="C5499">
        <v>3395</v>
      </c>
      <c r="D5499">
        <v>86354</v>
      </c>
      <c r="E5499">
        <v>4771</v>
      </c>
    </row>
    <row r="5500" spans="1:5" x14ac:dyDescent="0.25">
      <c r="A5500" t="s">
        <v>11528</v>
      </c>
      <c r="B5500" t="s">
        <v>21994</v>
      </c>
      <c r="C5500">
        <v>4369</v>
      </c>
      <c r="D5500">
        <v>7015</v>
      </c>
      <c r="E5500">
        <v>3851</v>
      </c>
    </row>
    <row r="5501" spans="1:5" x14ac:dyDescent="0.25">
      <c r="A5501" t="s">
        <v>13085</v>
      </c>
      <c r="B5501" t="s">
        <v>21991</v>
      </c>
      <c r="C5501">
        <v>3216</v>
      </c>
      <c r="D5501">
        <v>96521</v>
      </c>
      <c r="E5501">
        <v>1950</v>
      </c>
    </row>
    <row r="5502" spans="1:5" x14ac:dyDescent="0.25">
      <c r="A5502" t="s">
        <v>8816</v>
      </c>
      <c r="B5502" t="s">
        <v>21992</v>
      </c>
      <c r="C5502">
        <v>2281</v>
      </c>
      <c r="D5502">
        <v>43066</v>
      </c>
      <c r="E5502">
        <v>4140</v>
      </c>
    </row>
    <row r="5503" spans="1:5" x14ac:dyDescent="0.25">
      <c r="A5503" t="s">
        <v>2572</v>
      </c>
      <c r="B5503" t="s">
        <v>21994</v>
      </c>
      <c r="C5503">
        <v>3265</v>
      </c>
      <c r="D5503">
        <v>122113</v>
      </c>
      <c r="E5503">
        <v>1583</v>
      </c>
    </row>
    <row r="5504" spans="1:5" x14ac:dyDescent="0.25">
      <c r="A5504" t="s">
        <v>9750</v>
      </c>
      <c r="B5504" t="s">
        <v>21991</v>
      </c>
      <c r="C5504">
        <v>1088</v>
      </c>
      <c r="D5504">
        <v>61845</v>
      </c>
      <c r="E5504">
        <v>4098</v>
      </c>
    </row>
    <row r="5505" spans="1:5" x14ac:dyDescent="0.25">
      <c r="A5505" t="s">
        <v>11252</v>
      </c>
      <c r="B5505" t="s">
        <v>21993</v>
      </c>
      <c r="C5505">
        <v>1579</v>
      </c>
      <c r="D5505">
        <v>109640</v>
      </c>
      <c r="E5505">
        <v>3784</v>
      </c>
    </row>
    <row r="5506" spans="1:5" x14ac:dyDescent="0.25">
      <c r="A5506" t="s">
        <v>8983</v>
      </c>
      <c r="B5506" t="s">
        <v>21991</v>
      </c>
      <c r="C5506">
        <v>4610</v>
      </c>
      <c r="D5506">
        <v>81399</v>
      </c>
      <c r="E5506">
        <v>3091</v>
      </c>
    </row>
    <row r="5507" spans="1:5" x14ac:dyDescent="0.25">
      <c r="A5507" t="s">
        <v>5147</v>
      </c>
      <c r="B5507" t="s">
        <v>21991</v>
      </c>
      <c r="C5507">
        <v>3169</v>
      </c>
      <c r="D5507">
        <v>98564</v>
      </c>
      <c r="E5507">
        <v>3345</v>
      </c>
    </row>
    <row r="5508" spans="1:5" x14ac:dyDescent="0.25">
      <c r="A5508" t="s">
        <v>4103</v>
      </c>
      <c r="B5508" t="s">
        <v>21992</v>
      </c>
      <c r="C5508">
        <v>3558</v>
      </c>
      <c r="D5508">
        <v>93191</v>
      </c>
      <c r="E5508">
        <v>3960</v>
      </c>
    </row>
    <row r="5509" spans="1:5" x14ac:dyDescent="0.25">
      <c r="A5509" t="s">
        <v>16632</v>
      </c>
      <c r="B5509" t="s">
        <v>21993</v>
      </c>
      <c r="C5509">
        <v>3865</v>
      </c>
      <c r="D5509">
        <v>112469</v>
      </c>
      <c r="E5509">
        <v>3103</v>
      </c>
    </row>
    <row r="5510" spans="1:5" x14ac:dyDescent="0.25">
      <c r="A5510" t="s">
        <v>11852</v>
      </c>
      <c r="B5510" t="s">
        <v>21994</v>
      </c>
      <c r="C5510">
        <v>3417</v>
      </c>
      <c r="D5510">
        <v>31152</v>
      </c>
      <c r="E5510">
        <v>6034</v>
      </c>
    </row>
    <row r="5511" spans="1:5" x14ac:dyDescent="0.25">
      <c r="A5511" t="s">
        <v>14679</v>
      </c>
      <c r="B5511" t="s">
        <v>21994</v>
      </c>
      <c r="C5511">
        <v>4118</v>
      </c>
      <c r="D5511">
        <v>67986</v>
      </c>
      <c r="E5511">
        <v>3875</v>
      </c>
    </row>
    <row r="5512" spans="1:5" x14ac:dyDescent="0.25">
      <c r="A5512" t="s">
        <v>16953</v>
      </c>
      <c r="B5512" t="s">
        <v>21992</v>
      </c>
      <c r="C5512">
        <v>2866</v>
      </c>
      <c r="D5512">
        <v>41809</v>
      </c>
      <c r="E5512">
        <v>5421</v>
      </c>
    </row>
    <row r="5513" spans="1:5" x14ac:dyDescent="0.25">
      <c r="A5513" t="s">
        <v>8792</v>
      </c>
      <c r="B5513" t="s">
        <v>21990</v>
      </c>
      <c r="C5513">
        <v>1363</v>
      </c>
      <c r="D5513">
        <v>20966</v>
      </c>
      <c r="E5513">
        <v>4136</v>
      </c>
    </row>
    <row r="5514" spans="1:5" x14ac:dyDescent="0.25">
      <c r="A5514" t="s">
        <v>11808</v>
      </c>
      <c r="B5514" t="s">
        <v>21990</v>
      </c>
      <c r="C5514">
        <v>3806</v>
      </c>
      <c r="D5514">
        <v>48105</v>
      </c>
      <c r="E5514">
        <v>4247</v>
      </c>
    </row>
    <row r="5515" spans="1:5" x14ac:dyDescent="0.25">
      <c r="A5515" t="s">
        <v>7025</v>
      </c>
      <c r="B5515" t="s">
        <v>21994</v>
      </c>
      <c r="C5515">
        <v>5487</v>
      </c>
      <c r="D5515">
        <v>115988</v>
      </c>
      <c r="E5515">
        <v>3854</v>
      </c>
    </row>
    <row r="5516" spans="1:5" x14ac:dyDescent="0.25">
      <c r="A5516" t="s">
        <v>10730</v>
      </c>
      <c r="B5516" t="s">
        <v>21994</v>
      </c>
      <c r="C5516">
        <v>3128</v>
      </c>
      <c r="D5516">
        <v>93600</v>
      </c>
      <c r="E5516">
        <v>2687</v>
      </c>
    </row>
    <row r="5517" spans="1:5" x14ac:dyDescent="0.25">
      <c r="A5517" t="s">
        <v>17756</v>
      </c>
      <c r="B5517" t="s">
        <v>21990</v>
      </c>
      <c r="C5517">
        <v>5328</v>
      </c>
      <c r="D5517">
        <v>95492</v>
      </c>
      <c r="E5517">
        <v>6186</v>
      </c>
    </row>
    <row r="5518" spans="1:5" x14ac:dyDescent="0.25">
      <c r="A5518" t="s">
        <v>9960</v>
      </c>
      <c r="B5518" t="s">
        <v>21991</v>
      </c>
      <c r="C5518">
        <v>3370</v>
      </c>
      <c r="D5518">
        <v>70419</v>
      </c>
      <c r="E5518">
        <v>4531</v>
      </c>
    </row>
    <row r="5519" spans="1:5" x14ac:dyDescent="0.25">
      <c r="A5519" t="s">
        <v>14440</v>
      </c>
      <c r="B5519" t="s">
        <v>21992</v>
      </c>
      <c r="C5519">
        <v>4213</v>
      </c>
      <c r="D5519">
        <v>96745</v>
      </c>
      <c r="E5519">
        <v>3305</v>
      </c>
    </row>
    <row r="5520" spans="1:5" x14ac:dyDescent="0.25">
      <c r="A5520" t="s">
        <v>3743</v>
      </c>
      <c r="B5520" t="s">
        <v>21990</v>
      </c>
      <c r="C5520">
        <v>3284</v>
      </c>
      <c r="D5520">
        <v>64375</v>
      </c>
      <c r="E5520">
        <v>6012</v>
      </c>
    </row>
    <row r="5521" spans="1:5" x14ac:dyDescent="0.25">
      <c r="A5521" t="s">
        <v>9225</v>
      </c>
      <c r="B5521" t="s">
        <v>21993</v>
      </c>
      <c r="C5521">
        <v>1834</v>
      </c>
      <c r="D5521">
        <v>23493</v>
      </c>
      <c r="E5521">
        <v>2553</v>
      </c>
    </row>
    <row r="5522" spans="1:5" x14ac:dyDescent="0.25">
      <c r="A5522" t="s">
        <v>14669</v>
      </c>
      <c r="B5522" t="s">
        <v>21994</v>
      </c>
      <c r="C5522">
        <v>1533</v>
      </c>
      <c r="D5522">
        <v>86874</v>
      </c>
      <c r="E5522">
        <v>4307</v>
      </c>
    </row>
    <row r="5523" spans="1:5" x14ac:dyDescent="0.25">
      <c r="A5523" t="s">
        <v>11496</v>
      </c>
      <c r="B5523" t="s">
        <v>21993</v>
      </c>
      <c r="C5523">
        <v>3096</v>
      </c>
      <c r="D5523">
        <v>37194</v>
      </c>
      <c r="E5523">
        <v>5430</v>
      </c>
    </row>
    <row r="5524" spans="1:5" x14ac:dyDescent="0.25">
      <c r="A5524" t="s">
        <v>16714</v>
      </c>
      <c r="B5524" t="s">
        <v>21991</v>
      </c>
      <c r="C5524">
        <v>2809</v>
      </c>
      <c r="D5524">
        <v>108163</v>
      </c>
      <c r="E5524">
        <v>5236</v>
      </c>
    </row>
    <row r="5525" spans="1:5" x14ac:dyDescent="0.25">
      <c r="A5525" t="s">
        <v>11826</v>
      </c>
      <c r="B5525" t="s">
        <v>21993</v>
      </c>
      <c r="C5525">
        <v>2857</v>
      </c>
      <c r="D5525">
        <v>71630</v>
      </c>
      <c r="E5525">
        <v>3234</v>
      </c>
    </row>
    <row r="5526" spans="1:5" x14ac:dyDescent="0.25">
      <c r="A5526" t="s">
        <v>18850</v>
      </c>
      <c r="B5526" t="s">
        <v>21990</v>
      </c>
      <c r="C5526">
        <v>3597</v>
      </c>
      <c r="D5526">
        <v>97096</v>
      </c>
      <c r="E5526">
        <v>5452</v>
      </c>
    </row>
    <row r="5527" spans="1:5" x14ac:dyDescent="0.25">
      <c r="A5527" t="s">
        <v>18565</v>
      </c>
      <c r="B5527" t="s">
        <v>21993</v>
      </c>
      <c r="C5527">
        <v>3121</v>
      </c>
      <c r="D5527">
        <v>116436</v>
      </c>
      <c r="E5527">
        <v>2600</v>
      </c>
    </row>
    <row r="5528" spans="1:5" x14ac:dyDescent="0.25">
      <c r="A5528" t="s">
        <v>3502</v>
      </c>
      <c r="B5528" t="s">
        <v>21991</v>
      </c>
      <c r="C5528">
        <v>2905</v>
      </c>
      <c r="D5528">
        <v>42362</v>
      </c>
      <c r="E5528">
        <v>3073</v>
      </c>
    </row>
    <row r="5529" spans="1:5" x14ac:dyDescent="0.25">
      <c r="A5529" t="s">
        <v>10025</v>
      </c>
      <c r="B5529" t="s">
        <v>21994</v>
      </c>
      <c r="C5529">
        <v>1741</v>
      </c>
      <c r="D5529">
        <v>92947</v>
      </c>
      <c r="E5529">
        <v>2603</v>
      </c>
    </row>
    <row r="5530" spans="1:5" x14ac:dyDescent="0.25">
      <c r="A5530" t="s">
        <v>4732</v>
      </c>
      <c r="B5530" t="s">
        <v>21994</v>
      </c>
      <c r="C5530">
        <v>3700</v>
      </c>
      <c r="D5530">
        <v>84910</v>
      </c>
      <c r="E5530">
        <v>4819</v>
      </c>
    </row>
    <row r="5531" spans="1:5" x14ac:dyDescent="0.25">
      <c r="A5531" t="s">
        <v>1439</v>
      </c>
      <c r="B5531" t="s">
        <v>21990</v>
      </c>
      <c r="C5531">
        <v>2923</v>
      </c>
      <c r="D5531">
        <v>95139</v>
      </c>
      <c r="E5531">
        <v>5653</v>
      </c>
    </row>
    <row r="5532" spans="1:5" x14ac:dyDescent="0.25">
      <c r="A5532" t="s">
        <v>16302</v>
      </c>
      <c r="B5532" t="s">
        <v>21993</v>
      </c>
      <c r="C5532">
        <v>4810</v>
      </c>
      <c r="D5532">
        <v>104469</v>
      </c>
      <c r="E5532">
        <v>5167</v>
      </c>
    </row>
    <row r="5533" spans="1:5" x14ac:dyDescent="0.25">
      <c r="A5533" t="s">
        <v>20062</v>
      </c>
      <c r="B5533" t="s">
        <v>21994</v>
      </c>
      <c r="C5533">
        <v>3994</v>
      </c>
      <c r="D5533">
        <v>98176</v>
      </c>
      <c r="E5533">
        <v>4257</v>
      </c>
    </row>
    <row r="5534" spans="1:5" x14ac:dyDescent="0.25">
      <c r="A5534" t="s">
        <v>14335</v>
      </c>
      <c r="B5534" t="s">
        <v>21991</v>
      </c>
      <c r="C5534">
        <v>3758</v>
      </c>
      <c r="D5534">
        <v>79492</v>
      </c>
      <c r="E5534">
        <v>6752</v>
      </c>
    </row>
    <row r="5535" spans="1:5" x14ac:dyDescent="0.25">
      <c r="A5535" t="s">
        <v>1587</v>
      </c>
      <c r="B5535" t="s">
        <v>21993</v>
      </c>
      <c r="C5535">
        <v>2335</v>
      </c>
      <c r="D5535">
        <v>102486</v>
      </c>
      <c r="E5535">
        <v>3229</v>
      </c>
    </row>
    <row r="5536" spans="1:5" x14ac:dyDescent="0.25">
      <c r="A5536" t="s">
        <v>15313</v>
      </c>
      <c r="B5536" t="s">
        <v>21993</v>
      </c>
      <c r="C5536">
        <v>4824</v>
      </c>
      <c r="D5536">
        <v>36722</v>
      </c>
      <c r="E5536">
        <v>5106</v>
      </c>
    </row>
    <row r="5537" spans="1:5" x14ac:dyDescent="0.25">
      <c r="A5537" t="s">
        <v>8624</v>
      </c>
      <c r="B5537" t="s">
        <v>21992</v>
      </c>
      <c r="C5537">
        <v>1690</v>
      </c>
      <c r="D5537">
        <v>70493</v>
      </c>
      <c r="E5537">
        <v>4285</v>
      </c>
    </row>
    <row r="5538" spans="1:5" x14ac:dyDescent="0.25">
      <c r="A5538" t="s">
        <v>3479</v>
      </c>
      <c r="B5538" t="s">
        <v>21992</v>
      </c>
      <c r="C5538">
        <v>1768</v>
      </c>
      <c r="D5538">
        <v>46851</v>
      </c>
      <c r="E5538">
        <v>3245</v>
      </c>
    </row>
    <row r="5539" spans="1:5" x14ac:dyDescent="0.25">
      <c r="A5539" t="s">
        <v>11008</v>
      </c>
      <c r="B5539" t="s">
        <v>21993</v>
      </c>
      <c r="C5539">
        <v>2745</v>
      </c>
      <c r="D5539">
        <v>50629</v>
      </c>
      <c r="E5539">
        <v>4939</v>
      </c>
    </row>
    <row r="5540" spans="1:5" x14ac:dyDescent="0.25">
      <c r="A5540" t="s">
        <v>14808</v>
      </c>
      <c r="B5540" t="s">
        <v>21990</v>
      </c>
      <c r="C5540">
        <v>3080</v>
      </c>
      <c r="D5540">
        <v>98794</v>
      </c>
      <c r="E5540">
        <v>3296</v>
      </c>
    </row>
    <row r="5541" spans="1:5" x14ac:dyDescent="0.25">
      <c r="A5541" t="s">
        <v>15590</v>
      </c>
      <c r="B5541" t="s">
        <v>21991</v>
      </c>
      <c r="C5541">
        <v>2332</v>
      </c>
      <c r="D5541">
        <v>70478</v>
      </c>
      <c r="E5541">
        <v>6304</v>
      </c>
    </row>
    <row r="5542" spans="1:5" x14ac:dyDescent="0.25">
      <c r="A5542" t="s">
        <v>16600</v>
      </c>
      <c r="B5542" t="s">
        <v>21992</v>
      </c>
      <c r="C5542">
        <v>2461</v>
      </c>
      <c r="D5542">
        <v>66815</v>
      </c>
      <c r="E5542">
        <v>3901</v>
      </c>
    </row>
    <row r="5543" spans="1:5" x14ac:dyDescent="0.25">
      <c r="A5543" t="s">
        <v>5574</v>
      </c>
      <c r="B5543" t="s">
        <v>21992</v>
      </c>
      <c r="C5543">
        <v>3544</v>
      </c>
      <c r="D5543">
        <v>33659</v>
      </c>
      <c r="E5543">
        <v>5295</v>
      </c>
    </row>
    <row r="5544" spans="1:5" x14ac:dyDescent="0.25">
      <c r="A5544" t="s">
        <v>3080</v>
      </c>
      <c r="B5544" t="s">
        <v>21993</v>
      </c>
      <c r="C5544">
        <v>3345</v>
      </c>
      <c r="D5544">
        <v>112322</v>
      </c>
      <c r="E5544">
        <v>3810</v>
      </c>
    </row>
    <row r="5545" spans="1:5" x14ac:dyDescent="0.25">
      <c r="A5545" t="s">
        <v>19447</v>
      </c>
      <c r="B5545" t="s">
        <v>21994</v>
      </c>
      <c r="C5545">
        <v>2370</v>
      </c>
      <c r="D5545">
        <v>125227</v>
      </c>
      <c r="E5545">
        <v>4922</v>
      </c>
    </row>
    <row r="5546" spans="1:5" x14ac:dyDescent="0.25">
      <c r="A5546" t="s">
        <v>2250</v>
      </c>
      <c r="B5546" t="s">
        <v>21990</v>
      </c>
      <c r="C5546">
        <v>2389</v>
      </c>
      <c r="D5546">
        <v>92598</v>
      </c>
      <c r="E5546">
        <v>2011</v>
      </c>
    </row>
    <row r="5547" spans="1:5" x14ac:dyDescent="0.25">
      <c r="A5547" t="s">
        <v>6190</v>
      </c>
      <c r="B5547" t="s">
        <v>21994</v>
      </c>
      <c r="C5547">
        <v>3075</v>
      </c>
      <c r="D5547">
        <v>49912</v>
      </c>
      <c r="E5547">
        <v>4975</v>
      </c>
    </row>
    <row r="5548" spans="1:5" x14ac:dyDescent="0.25">
      <c r="A5548" t="s">
        <v>19415</v>
      </c>
      <c r="B5548" t="s">
        <v>21991</v>
      </c>
      <c r="C5548">
        <v>3724</v>
      </c>
      <c r="D5548">
        <v>54869</v>
      </c>
      <c r="E5548">
        <v>6232</v>
      </c>
    </row>
    <row r="5549" spans="1:5" x14ac:dyDescent="0.25">
      <c r="A5549" t="s">
        <v>16304</v>
      </c>
      <c r="B5549" t="s">
        <v>21990</v>
      </c>
      <c r="C5549">
        <v>2052</v>
      </c>
      <c r="D5549">
        <v>84210</v>
      </c>
      <c r="E5549">
        <v>2694</v>
      </c>
    </row>
    <row r="5550" spans="1:5" x14ac:dyDescent="0.25">
      <c r="A5550" t="s">
        <v>12427</v>
      </c>
      <c r="B5550" t="s">
        <v>21993</v>
      </c>
      <c r="C5550">
        <v>3027</v>
      </c>
      <c r="D5550">
        <v>37739</v>
      </c>
      <c r="E5550">
        <v>3919</v>
      </c>
    </row>
    <row r="5551" spans="1:5" x14ac:dyDescent="0.25">
      <c r="A5551" t="s">
        <v>14438</v>
      </c>
      <c r="B5551" t="s">
        <v>21994</v>
      </c>
      <c r="C5551">
        <v>1024</v>
      </c>
      <c r="D5551">
        <v>83744</v>
      </c>
      <c r="E5551">
        <v>3707</v>
      </c>
    </row>
    <row r="5552" spans="1:5" x14ac:dyDescent="0.25">
      <c r="A5552" t="s">
        <v>14575</v>
      </c>
      <c r="B5552" t="s">
        <v>21994</v>
      </c>
      <c r="C5552">
        <v>4024</v>
      </c>
      <c r="D5552">
        <v>34807</v>
      </c>
      <c r="E5552">
        <v>3617</v>
      </c>
    </row>
    <row r="5553" spans="1:5" x14ac:dyDescent="0.25">
      <c r="A5553" t="s">
        <v>2457</v>
      </c>
      <c r="B5553" t="s">
        <v>21990</v>
      </c>
      <c r="C5553">
        <v>3105</v>
      </c>
      <c r="D5553">
        <v>125987</v>
      </c>
      <c r="E5553">
        <v>5617</v>
      </c>
    </row>
    <row r="5554" spans="1:5" x14ac:dyDescent="0.25">
      <c r="A5554" t="s">
        <v>14085</v>
      </c>
      <c r="B5554" t="s">
        <v>21994</v>
      </c>
      <c r="C5554">
        <v>2314</v>
      </c>
      <c r="D5554">
        <v>82439</v>
      </c>
      <c r="E5554">
        <v>3509</v>
      </c>
    </row>
    <row r="5555" spans="1:5" x14ac:dyDescent="0.25">
      <c r="A5555" t="s">
        <v>12451</v>
      </c>
      <c r="B5555" t="s">
        <v>21991</v>
      </c>
      <c r="C5555">
        <v>2772</v>
      </c>
      <c r="D5555">
        <v>72776</v>
      </c>
      <c r="E5555">
        <v>3254</v>
      </c>
    </row>
    <row r="5556" spans="1:5" x14ac:dyDescent="0.25">
      <c r="A5556" t="s">
        <v>10284</v>
      </c>
      <c r="B5556" t="s">
        <v>21991</v>
      </c>
      <c r="C5556">
        <v>4414</v>
      </c>
      <c r="D5556">
        <v>96346</v>
      </c>
      <c r="E5556">
        <v>5160</v>
      </c>
    </row>
    <row r="5557" spans="1:5" x14ac:dyDescent="0.25">
      <c r="A5557" t="s">
        <v>17177</v>
      </c>
      <c r="B5557" t="s">
        <v>21990</v>
      </c>
      <c r="C5557">
        <v>4030</v>
      </c>
      <c r="D5557">
        <v>88714</v>
      </c>
      <c r="E5557">
        <v>4749</v>
      </c>
    </row>
    <row r="5558" spans="1:5" x14ac:dyDescent="0.25">
      <c r="A5558" t="s">
        <v>3139</v>
      </c>
      <c r="B5558" t="s">
        <v>21991</v>
      </c>
      <c r="C5558">
        <v>3089</v>
      </c>
      <c r="D5558">
        <v>82201</v>
      </c>
      <c r="E5558">
        <v>6022</v>
      </c>
    </row>
    <row r="5559" spans="1:5" x14ac:dyDescent="0.25">
      <c r="A5559" t="s">
        <v>8836</v>
      </c>
      <c r="B5559" t="s">
        <v>21992</v>
      </c>
      <c r="C5559">
        <v>3453</v>
      </c>
      <c r="D5559">
        <v>51764</v>
      </c>
      <c r="E5559">
        <v>3517</v>
      </c>
    </row>
    <row r="5560" spans="1:5" x14ac:dyDescent="0.25">
      <c r="A5560" t="s">
        <v>14963</v>
      </c>
      <c r="B5560" t="s">
        <v>21991</v>
      </c>
      <c r="C5560">
        <v>2067</v>
      </c>
      <c r="D5560">
        <v>94978</v>
      </c>
      <c r="E5560">
        <v>4891</v>
      </c>
    </row>
    <row r="5561" spans="1:5" x14ac:dyDescent="0.25">
      <c r="A5561" t="s">
        <v>13169</v>
      </c>
      <c r="B5561" t="s">
        <v>21990</v>
      </c>
      <c r="C5561">
        <v>4413</v>
      </c>
      <c r="D5561">
        <v>70321</v>
      </c>
      <c r="E5561">
        <v>3880</v>
      </c>
    </row>
    <row r="5562" spans="1:5" x14ac:dyDescent="0.25">
      <c r="A5562" t="s">
        <v>10468</v>
      </c>
      <c r="B5562" t="s">
        <v>21992</v>
      </c>
      <c r="C5562">
        <v>1788</v>
      </c>
      <c r="D5562">
        <v>86673</v>
      </c>
      <c r="E5562">
        <v>3236</v>
      </c>
    </row>
    <row r="5563" spans="1:5" x14ac:dyDescent="0.25">
      <c r="A5563" t="s">
        <v>16218</v>
      </c>
      <c r="B5563" t="s">
        <v>21992</v>
      </c>
      <c r="C5563">
        <v>2498</v>
      </c>
      <c r="D5563">
        <v>74768</v>
      </c>
      <c r="E5563">
        <v>5329</v>
      </c>
    </row>
    <row r="5564" spans="1:5" x14ac:dyDescent="0.25">
      <c r="A5564" t="s">
        <v>1129</v>
      </c>
      <c r="B5564" t="s">
        <v>21993</v>
      </c>
      <c r="C5564">
        <v>1820</v>
      </c>
      <c r="D5564">
        <v>63313</v>
      </c>
      <c r="E5564">
        <v>6983</v>
      </c>
    </row>
    <row r="5565" spans="1:5" x14ac:dyDescent="0.25">
      <c r="A5565" t="s">
        <v>11552</v>
      </c>
      <c r="B5565" t="s">
        <v>21994</v>
      </c>
      <c r="C5565">
        <v>3880</v>
      </c>
      <c r="D5565">
        <v>110498</v>
      </c>
      <c r="E5565">
        <v>5805</v>
      </c>
    </row>
    <row r="5566" spans="1:5" x14ac:dyDescent="0.25">
      <c r="A5566" t="s">
        <v>2724</v>
      </c>
      <c r="B5566" t="s">
        <v>21994</v>
      </c>
      <c r="C5566">
        <v>2983</v>
      </c>
      <c r="D5566">
        <v>55246</v>
      </c>
      <c r="E5566">
        <v>3940</v>
      </c>
    </row>
    <row r="5567" spans="1:5" x14ac:dyDescent="0.25">
      <c r="A5567" t="s">
        <v>19122</v>
      </c>
      <c r="B5567" t="s">
        <v>21993</v>
      </c>
      <c r="C5567">
        <v>2356</v>
      </c>
      <c r="D5567">
        <v>67633</v>
      </c>
      <c r="E5567">
        <v>5081</v>
      </c>
    </row>
    <row r="5568" spans="1:5" x14ac:dyDescent="0.25">
      <c r="A5568" t="s">
        <v>9802</v>
      </c>
      <c r="B5568" t="s">
        <v>21992</v>
      </c>
      <c r="C5568">
        <v>2235</v>
      </c>
      <c r="D5568">
        <v>49933</v>
      </c>
      <c r="E5568">
        <v>2658</v>
      </c>
    </row>
    <row r="5569" spans="1:5" x14ac:dyDescent="0.25">
      <c r="A5569" t="s">
        <v>5788</v>
      </c>
      <c r="B5569" t="s">
        <v>21992</v>
      </c>
      <c r="C5569">
        <v>2260</v>
      </c>
      <c r="D5569">
        <v>57355</v>
      </c>
      <c r="E5569">
        <v>2044</v>
      </c>
    </row>
    <row r="5570" spans="1:5" x14ac:dyDescent="0.25">
      <c r="A5570" t="s">
        <v>10081</v>
      </c>
      <c r="B5570" t="s">
        <v>21993</v>
      </c>
      <c r="C5570">
        <v>2206</v>
      </c>
      <c r="D5570">
        <v>86163</v>
      </c>
      <c r="E5570">
        <v>4153</v>
      </c>
    </row>
    <row r="5571" spans="1:5" x14ac:dyDescent="0.25">
      <c r="A5571" t="s">
        <v>3088</v>
      </c>
      <c r="B5571" t="s">
        <v>21991</v>
      </c>
      <c r="C5571">
        <v>3720</v>
      </c>
      <c r="D5571">
        <v>95820</v>
      </c>
      <c r="E5571">
        <v>7210</v>
      </c>
    </row>
    <row r="5572" spans="1:5" x14ac:dyDescent="0.25">
      <c r="A5572" t="s">
        <v>17025</v>
      </c>
      <c r="B5572" t="s">
        <v>21990</v>
      </c>
      <c r="C5572">
        <v>3801</v>
      </c>
      <c r="D5572">
        <v>61023</v>
      </c>
      <c r="E5572">
        <v>4719</v>
      </c>
    </row>
    <row r="5573" spans="1:5" x14ac:dyDescent="0.25">
      <c r="A5573" t="s">
        <v>9242</v>
      </c>
      <c r="B5573" t="s">
        <v>21992</v>
      </c>
      <c r="C5573">
        <v>3072</v>
      </c>
      <c r="D5573">
        <v>77660</v>
      </c>
      <c r="E5573">
        <v>3666</v>
      </c>
    </row>
    <row r="5574" spans="1:5" x14ac:dyDescent="0.25">
      <c r="A5574" t="s">
        <v>16896</v>
      </c>
      <c r="B5574" t="s">
        <v>21992</v>
      </c>
      <c r="C5574">
        <v>3020</v>
      </c>
      <c r="D5574">
        <v>101422</v>
      </c>
      <c r="E5574">
        <v>1318</v>
      </c>
    </row>
    <row r="5575" spans="1:5" x14ac:dyDescent="0.25">
      <c r="A5575" t="s">
        <v>14331</v>
      </c>
      <c r="B5575" t="s">
        <v>21993</v>
      </c>
      <c r="C5575">
        <v>3972</v>
      </c>
      <c r="D5575">
        <v>79916</v>
      </c>
      <c r="E5575">
        <v>3737</v>
      </c>
    </row>
    <row r="5576" spans="1:5" x14ac:dyDescent="0.25">
      <c r="A5576" t="s">
        <v>14591</v>
      </c>
      <c r="B5576" t="s">
        <v>21993</v>
      </c>
      <c r="C5576">
        <v>3654</v>
      </c>
      <c r="D5576">
        <v>70209</v>
      </c>
      <c r="E5576">
        <v>7273</v>
      </c>
    </row>
    <row r="5577" spans="1:5" x14ac:dyDescent="0.25">
      <c r="A5577" t="s">
        <v>20016</v>
      </c>
      <c r="B5577" t="s">
        <v>21991</v>
      </c>
      <c r="C5577">
        <v>3570</v>
      </c>
      <c r="D5577">
        <v>70255</v>
      </c>
      <c r="E5577">
        <v>5710</v>
      </c>
    </row>
    <row r="5578" spans="1:5" x14ac:dyDescent="0.25">
      <c r="A5578" t="s">
        <v>3403</v>
      </c>
      <c r="B5578" t="s">
        <v>21993</v>
      </c>
      <c r="C5578">
        <v>2466</v>
      </c>
      <c r="D5578">
        <v>80830</v>
      </c>
      <c r="E5578">
        <v>5274</v>
      </c>
    </row>
    <row r="5579" spans="1:5" x14ac:dyDescent="0.25">
      <c r="A5579" t="s">
        <v>5279</v>
      </c>
      <c r="B5579" t="s">
        <v>21991</v>
      </c>
      <c r="C5579">
        <v>3075</v>
      </c>
      <c r="D5579">
        <v>40072</v>
      </c>
      <c r="E5579">
        <v>6997</v>
      </c>
    </row>
    <row r="5580" spans="1:5" x14ac:dyDescent="0.25">
      <c r="A5580" t="s">
        <v>692</v>
      </c>
      <c r="B5580" t="s">
        <v>21992</v>
      </c>
      <c r="C5580">
        <v>1952</v>
      </c>
      <c r="D5580">
        <v>104909</v>
      </c>
      <c r="E5580">
        <v>2924</v>
      </c>
    </row>
    <row r="5581" spans="1:5" x14ac:dyDescent="0.25">
      <c r="A5581" t="s">
        <v>4543</v>
      </c>
      <c r="B5581" t="s">
        <v>21993</v>
      </c>
      <c r="C5581">
        <v>2971</v>
      </c>
      <c r="D5581">
        <v>79797</v>
      </c>
      <c r="E5581">
        <v>4327</v>
      </c>
    </row>
    <row r="5582" spans="1:5" x14ac:dyDescent="0.25">
      <c r="A5582" t="s">
        <v>4784</v>
      </c>
      <c r="B5582" t="s">
        <v>21990</v>
      </c>
      <c r="C5582">
        <v>4850</v>
      </c>
      <c r="D5582">
        <v>78555</v>
      </c>
      <c r="E5582">
        <v>7244</v>
      </c>
    </row>
    <row r="5583" spans="1:5" x14ac:dyDescent="0.25">
      <c r="A5583" t="s">
        <v>5339</v>
      </c>
      <c r="B5583" t="s">
        <v>21992</v>
      </c>
      <c r="C5583">
        <v>5400</v>
      </c>
      <c r="D5583">
        <v>90091</v>
      </c>
      <c r="E5583">
        <v>3035</v>
      </c>
    </row>
    <row r="5584" spans="1:5" x14ac:dyDescent="0.25">
      <c r="A5584" t="s">
        <v>6566</v>
      </c>
      <c r="B5584" t="s">
        <v>21990</v>
      </c>
      <c r="C5584">
        <v>3559</v>
      </c>
      <c r="D5584">
        <v>63027</v>
      </c>
      <c r="E5584">
        <v>3580</v>
      </c>
    </row>
    <row r="5585" spans="1:5" x14ac:dyDescent="0.25">
      <c r="A5585" t="s">
        <v>6737</v>
      </c>
      <c r="B5585" t="s">
        <v>21992</v>
      </c>
      <c r="C5585">
        <v>4113</v>
      </c>
      <c r="D5585">
        <v>56823</v>
      </c>
      <c r="E5585">
        <v>4449</v>
      </c>
    </row>
    <row r="5586" spans="1:5" x14ac:dyDescent="0.25">
      <c r="A5586" t="s">
        <v>1816</v>
      </c>
      <c r="B5586" t="s">
        <v>21992</v>
      </c>
      <c r="C5586">
        <v>4351</v>
      </c>
      <c r="D5586">
        <v>42003</v>
      </c>
      <c r="E5586">
        <v>5301</v>
      </c>
    </row>
    <row r="5587" spans="1:5" x14ac:dyDescent="0.25">
      <c r="A5587" t="s">
        <v>5660</v>
      </c>
      <c r="B5587" t="s">
        <v>21992</v>
      </c>
      <c r="C5587">
        <v>2308</v>
      </c>
      <c r="D5587">
        <v>68100</v>
      </c>
      <c r="E5587">
        <v>2634</v>
      </c>
    </row>
    <row r="5588" spans="1:5" x14ac:dyDescent="0.25">
      <c r="A5588" t="s">
        <v>678</v>
      </c>
      <c r="B5588" t="s">
        <v>21994</v>
      </c>
      <c r="C5588">
        <v>3028</v>
      </c>
      <c r="D5588">
        <v>82611</v>
      </c>
      <c r="E5588">
        <v>2954</v>
      </c>
    </row>
    <row r="5589" spans="1:5" x14ac:dyDescent="0.25">
      <c r="A5589" t="s">
        <v>13421</v>
      </c>
      <c r="B5589" t="s">
        <v>21994</v>
      </c>
      <c r="C5589">
        <v>2374</v>
      </c>
      <c r="D5589">
        <v>75036</v>
      </c>
      <c r="E5589">
        <v>3177</v>
      </c>
    </row>
    <row r="5590" spans="1:5" x14ac:dyDescent="0.25">
      <c r="A5590" t="s">
        <v>3454</v>
      </c>
      <c r="B5590" t="s">
        <v>21994</v>
      </c>
      <c r="C5590">
        <v>3789</v>
      </c>
      <c r="D5590">
        <v>49897</v>
      </c>
      <c r="E5590">
        <v>6714</v>
      </c>
    </row>
    <row r="5591" spans="1:5" x14ac:dyDescent="0.25">
      <c r="A5591" t="s">
        <v>3599</v>
      </c>
      <c r="B5591" t="s">
        <v>21990</v>
      </c>
      <c r="C5591">
        <v>3160</v>
      </c>
      <c r="D5591">
        <v>99977</v>
      </c>
      <c r="E5591">
        <v>2080</v>
      </c>
    </row>
    <row r="5592" spans="1:5" x14ac:dyDescent="0.25">
      <c r="A5592" t="s">
        <v>7856</v>
      </c>
      <c r="B5592" t="s">
        <v>21991</v>
      </c>
      <c r="C5592">
        <v>3463</v>
      </c>
      <c r="D5592">
        <v>83428</v>
      </c>
      <c r="E5592">
        <v>3638</v>
      </c>
    </row>
    <row r="5593" spans="1:5" x14ac:dyDescent="0.25">
      <c r="A5593" t="s">
        <v>17325</v>
      </c>
      <c r="B5593" t="s">
        <v>21991</v>
      </c>
      <c r="C5593">
        <v>3761</v>
      </c>
      <c r="D5593">
        <v>66545</v>
      </c>
      <c r="E5593">
        <v>2895</v>
      </c>
    </row>
    <row r="5594" spans="1:5" x14ac:dyDescent="0.25">
      <c r="A5594" t="s">
        <v>9077</v>
      </c>
      <c r="B5594" t="s">
        <v>21990</v>
      </c>
      <c r="C5594">
        <v>5294</v>
      </c>
      <c r="D5594">
        <v>89766</v>
      </c>
      <c r="E5594">
        <v>4949</v>
      </c>
    </row>
    <row r="5595" spans="1:5" x14ac:dyDescent="0.25">
      <c r="A5595" t="s">
        <v>2518</v>
      </c>
      <c r="B5595" t="s">
        <v>21991</v>
      </c>
      <c r="C5595">
        <v>3424</v>
      </c>
      <c r="D5595">
        <v>99492</v>
      </c>
      <c r="E5595">
        <v>3645</v>
      </c>
    </row>
    <row r="5596" spans="1:5" x14ac:dyDescent="0.25">
      <c r="A5596" t="s">
        <v>17051</v>
      </c>
      <c r="B5596" t="s">
        <v>21991</v>
      </c>
      <c r="C5596">
        <v>2244</v>
      </c>
      <c r="D5596">
        <v>65602</v>
      </c>
      <c r="E5596">
        <v>4078</v>
      </c>
    </row>
    <row r="5597" spans="1:5" x14ac:dyDescent="0.25">
      <c r="A5597" t="s">
        <v>18824</v>
      </c>
      <c r="B5597" t="s">
        <v>21993</v>
      </c>
      <c r="C5597">
        <v>5028</v>
      </c>
      <c r="D5597">
        <v>45140</v>
      </c>
      <c r="E5597">
        <v>2932</v>
      </c>
    </row>
    <row r="5598" spans="1:5" x14ac:dyDescent="0.25">
      <c r="A5598" t="s">
        <v>14737</v>
      </c>
      <c r="B5598" t="s">
        <v>21993</v>
      </c>
      <c r="C5598">
        <v>2471</v>
      </c>
      <c r="D5598">
        <v>86126</v>
      </c>
      <c r="E5598">
        <v>4708</v>
      </c>
    </row>
    <row r="5599" spans="1:5" x14ac:dyDescent="0.25">
      <c r="A5599" t="s">
        <v>8872</v>
      </c>
      <c r="B5599" t="s">
        <v>21993</v>
      </c>
      <c r="C5599">
        <v>852</v>
      </c>
      <c r="D5599">
        <v>84653</v>
      </c>
      <c r="E5599">
        <v>3392</v>
      </c>
    </row>
    <row r="5600" spans="1:5" x14ac:dyDescent="0.25">
      <c r="A5600" t="s">
        <v>3326</v>
      </c>
      <c r="B5600" t="s">
        <v>21992</v>
      </c>
      <c r="C5600">
        <v>1568</v>
      </c>
      <c r="D5600">
        <v>87077</v>
      </c>
      <c r="E5600">
        <v>4749</v>
      </c>
    </row>
    <row r="5601" spans="1:5" x14ac:dyDescent="0.25">
      <c r="A5601" t="s">
        <v>19144</v>
      </c>
      <c r="B5601" t="s">
        <v>21993</v>
      </c>
      <c r="C5601">
        <v>2127</v>
      </c>
      <c r="D5601">
        <v>93259</v>
      </c>
      <c r="E5601">
        <v>5325</v>
      </c>
    </row>
    <row r="5602" spans="1:5" x14ac:dyDescent="0.25">
      <c r="A5602" t="s">
        <v>3010</v>
      </c>
      <c r="B5602" t="s">
        <v>21994</v>
      </c>
      <c r="C5602">
        <v>1945</v>
      </c>
      <c r="D5602">
        <v>99307</v>
      </c>
      <c r="E5602">
        <v>6285</v>
      </c>
    </row>
    <row r="5603" spans="1:5" x14ac:dyDescent="0.25">
      <c r="A5603" t="s">
        <v>5333</v>
      </c>
      <c r="B5603" t="s">
        <v>21991</v>
      </c>
      <c r="C5603">
        <v>3057</v>
      </c>
      <c r="D5603">
        <v>88219</v>
      </c>
      <c r="E5603">
        <v>4170</v>
      </c>
    </row>
    <row r="5604" spans="1:5" x14ac:dyDescent="0.25">
      <c r="A5604" t="s">
        <v>14850</v>
      </c>
      <c r="B5604" t="s">
        <v>21994</v>
      </c>
      <c r="C5604">
        <v>2387</v>
      </c>
      <c r="D5604">
        <v>35854</v>
      </c>
      <c r="E5604">
        <v>1646</v>
      </c>
    </row>
    <row r="5605" spans="1:5" x14ac:dyDescent="0.25">
      <c r="A5605" t="s">
        <v>17963</v>
      </c>
      <c r="B5605" t="s">
        <v>21990</v>
      </c>
      <c r="C5605">
        <v>3769</v>
      </c>
      <c r="D5605">
        <v>116331</v>
      </c>
      <c r="E5605">
        <v>3510</v>
      </c>
    </row>
    <row r="5606" spans="1:5" x14ac:dyDescent="0.25">
      <c r="A5606" t="s">
        <v>14757</v>
      </c>
      <c r="B5606" t="s">
        <v>21990</v>
      </c>
      <c r="C5606">
        <v>3403</v>
      </c>
      <c r="D5606">
        <v>54997</v>
      </c>
      <c r="E5606">
        <v>5161</v>
      </c>
    </row>
    <row r="5607" spans="1:5" x14ac:dyDescent="0.25">
      <c r="A5607" t="s">
        <v>16806</v>
      </c>
      <c r="B5607" t="s">
        <v>21992</v>
      </c>
      <c r="C5607">
        <v>2720</v>
      </c>
      <c r="D5607">
        <v>53946</v>
      </c>
      <c r="E5607">
        <v>2772</v>
      </c>
    </row>
    <row r="5608" spans="1:5" x14ac:dyDescent="0.25">
      <c r="A5608" t="s">
        <v>1098</v>
      </c>
      <c r="B5608" t="s">
        <v>21990</v>
      </c>
      <c r="C5608">
        <v>2500</v>
      </c>
      <c r="D5608">
        <v>50064</v>
      </c>
      <c r="E5608">
        <v>4340</v>
      </c>
    </row>
    <row r="5609" spans="1:5" x14ac:dyDescent="0.25">
      <c r="A5609" t="s">
        <v>16190</v>
      </c>
      <c r="B5609" t="s">
        <v>21992</v>
      </c>
      <c r="C5609">
        <v>3314</v>
      </c>
      <c r="D5609">
        <v>104322</v>
      </c>
      <c r="E5609">
        <v>3320</v>
      </c>
    </row>
    <row r="5610" spans="1:5" x14ac:dyDescent="0.25">
      <c r="A5610" t="s">
        <v>9822</v>
      </c>
      <c r="B5610" t="s">
        <v>21990</v>
      </c>
      <c r="C5610">
        <v>3341</v>
      </c>
      <c r="D5610">
        <v>105889</v>
      </c>
      <c r="E5610">
        <v>5611</v>
      </c>
    </row>
    <row r="5611" spans="1:5" x14ac:dyDescent="0.25">
      <c r="A5611" t="s">
        <v>15367</v>
      </c>
      <c r="B5611" t="s">
        <v>21990</v>
      </c>
      <c r="C5611">
        <v>2218</v>
      </c>
      <c r="D5611">
        <v>56176</v>
      </c>
      <c r="E5611">
        <v>3674</v>
      </c>
    </row>
    <row r="5612" spans="1:5" x14ac:dyDescent="0.25">
      <c r="A5612" t="s">
        <v>12761</v>
      </c>
      <c r="B5612" t="s">
        <v>21990</v>
      </c>
      <c r="C5612">
        <v>2759</v>
      </c>
      <c r="D5612">
        <v>91555</v>
      </c>
      <c r="E5612">
        <v>3655</v>
      </c>
    </row>
    <row r="5613" spans="1:5" x14ac:dyDescent="0.25">
      <c r="A5613" t="s">
        <v>4093</v>
      </c>
      <c r="B5613" t="s">
        <v>21992</v>
      </c>
      <c r="C5613">
        <v>2989</v>
      </c>
      <c r="D5613">
        <v>36197</v>
      </c>
      <c r="E5613">
        <v>6446</v>
      </c>
    </row>
    <row r="5614" spans="1:5" x14ac:dyDescent="0.25">
      <c r="A5614" t="s">
        <v>8734</v>
      </c>
      <c r="B5614" t="s">
        <v>21994</v>
      </c>
      <c r="C5614">
        <v>2993</v>
      </c>
      <c r="D5614">
        <v>78185</v>
      </c>
      <c r="E5614">
        <v>6885</v>
      </c>
    </row>
    <row r="5615" spans="1:5" x14ac:dyDescent="0.25">
      <c r="A5615" t="s">
        <v>17201</v>
      </c>
      <c r="B5615" t="s">
        <v>21991</v>
      </c>
      <c r="C5615">
        <v>1154</v>
      </c>
      <c r="D5615">
        <v>78597</v>
      </c>
      <c r="E5615">
        <v>3677</v>
      </c>
    </row>
    <row r="5616" spans="1:5" x14ac:dyDescent="0.25">
      <c r="A5616" t="s">
        <v>11520</v>
      </c>
      <c r="B5616" t="s">
        <v>21994</v>
      </c>
      <c r="C5616">
        <v>1801</v>
      </c>
      <c r="D5616">
        <v>71506</v>
      </c>
      <c r="E5616">
        <v>2647</v>
      </c>
    </row>
    <row r="5617" spans="1:5" x14ac:dyDescent="0.25">
      <c r="A5617" t="s">
        <v>15259</v>
      </c>
      <c r="B5617" t="s">
        <v>21992</v>
      </c>
      <c r="C5617">
        <v>3803</v>
      </c>
      <c r="D5617">
        <v>99070</v>
      </c>
      <c r="E5617">
        <v>4024</v>
      </c>
    </row>
    <row r="5618" spans="1:5" x14ac:dyDescent="0.25">
      <c r="A5618" t="s">
        <v>20342</v>
      </c>
      <c r="B5618" t="s">
        <v>21992</v>
      </c>
      <c r="C5618">
        <v>2649</v>
      </c>
      <c r="D5618">
        <v>42060</v>
      </c>
      <c r="E5618">
        <v>5701</v>
      </c>
    </row>
    <row r="5619" spans="1:5" x14ac:dyDescent="0.25">
      <c r="A5619" t="s">
        <v>20284</v>
      </c>
      <c r="B5619" t="s">
        <v>21994</v>
      </c>
      <c r="C5619">
        <v>2679</v>
      </c>
      <c r="D5619">
        <v>72400</v>
      </c>
      <c r="E5619">
        <v>5879</v>
      </c>
    </row>
    <row r="5620" spans="1:5" x14ac:dyDescent="0.25">
      <c r="A5620" t="s">
        <v>17708</v>
      </c>
      <c r="B5620" t="s">
        <v>21991</v>
      </c>
      <c r="C5620">
        <v>3332</v>
      </c>
      <c r="D5620">
        <v>118146</v>
      </c>
      <c r="E5620">
        <v>3807</v>
      </c>
    </row>
    <row r="5621" spans="1:5" x14ac:dyDescent="0.25">
      <c r="A5621" t="s">
        <v>9516</v>
      </c>
      <c r="B5621" t="s">
        <v>21990</v>
      </c>
      <c r="C5621">
        <v>2936</v>
      </c>
      <c r="D5621">
        <v>70378</v>
      </c>
      <c r="E5621">
        <v>4589</v>
      </c>
    </row>
    <row r="5622" spans="1:5" x14ac:dyDescent="0.25">
      <c r="A5622" t="s">
        <v>14263</v>
      </c>
      <c r="B5622" t="s">
        <v>21991</v>
      </c>
      <c r="C5622">
        <v>3650</v>
      </c>
      <c r="D5622">
        <v>100146</v>
      </c>
      <c r="E5622">
        <v>4027</v>
      </c>
    </row>
    <row r="5623" spans="1:5" x14ac:dyDescent="0.25">
      <c r="A5623" t="s">
        <v>15375</v>
      </c>
      <c r="B5623" t="s">
        <v>21990</v>
      </c>
      <c r="C5623">
        <v>2813</v>
      </c>
      <c r="D5623">
        <v>100668</v>
      </c>
      <c r="E5623">
        <v>4076</v>
      </c>
    </row>
    <row r="5624" spans="1:5" x14ac:dyDescent="0.25">
      <c r="A5624" t="s">
        <v>2614</v>
      </c>
      <c r="B5624" t="s">
        <v>21992</v>
      </c>
      <c r="C5624">
        <v>2700</v>
      </c>
      <c r="D5624">
        <v>51139</v>
      </c>
      <c r="E5624">
        <v>4716</v>
      </c>
    </row>
    <row r="5625" spans="1:5" x14ac:dyDescent="0.25">
      <c r="A5625" t="s">
        <v>147</v>
      </c>
      <c r="B5625" t="s">
        <v>21991</v>
      </c>
      <c r="C5625">
        <v>2743</v>
      </c>
      <c r="D5625">
        <v>83973</v>
      </c>
      <c r="E5625">
        <v>5099</v>
      </c>
    </row>
    <row r="5626" spans="1:5" x14ac:dyDescent="0.25">
      <c r="A5626" t="s">
        <v>12541</v>
      </c>
      <c r="B5626" t="s">
        <v>21991</v>
      </c>
      <c r="C5626">
        <v>1100</v>
      </c>
      <c r="D5626">
        <v>92809</v>
      </c>
      <c r="E5626">
        <v>3738</v>
      </c>
    </row>
    <row r="5627" spans="1:5" x14ac:dyDescent="0.25">
      <c r="A5627" t="s">
        <v>10698</v>
      </c>
      <c r="B5627" t="s">
        <v>21991</v>
      </c>
      <c r="C5627">
        <v>3312</v>
      </c>
      <c r="D5627">
        <v>76365</v>
      </c>
      <c r="E5627">
        <v>4876</v>
      </c>
    </row>
    <row r="5628" spans="1:5" x14ac:dyDescent="0.25">
      <c r="A5628" t="s">
        <v>8802</v>
      </c>
      <c r="B5628" t="s">
        <v>21992</v>
      </c>
      <c r="C5628">
        <v>3340</v>
      </c>
      <c r="D5628">
        <v>87354</v>
      </c>
      <c r="E5628">
        <v>3537</v>
      </c>
    </row>
    <row r="5629" spans="1:5" x14ac:dyDescent="0.25">
      <c r="A5629" t="s">
        <v>10087</v>
      </c>
      <c r="B5629" t="s">
        <v>21991</v>
      </c>
      <c r="C5629">
        <v>3550</v>
      </c>
      <c r="D5629">
        <v>92342</v>
      </c>
      <c r="E5629">
        <v>3322</v>
      </c>
    </row>
    <row r="5630" spans="1:5" x14ac:dyDescent="0.25">
      <c r="A5630" t="s">
        <v>15963</v>
      </c>
      <c r="B5630" t="s">
        <v>21990</v>
      </c>
      <c r="C5630">
        <v>1276</v>
      </c>
      <c r="D5630">
        <v>100772</v>
      </c>
      <c r="E5630">
        <v>5109</v>
      </c>
    </row>
    <row r="5631" spans="1:5" x14ac:dyDescent="0.25">
      <c r="A5631" t="s">
        <v>18595</v>
      </c>
      <c r="B5631" t="s">
        <v>21991</v>
      </c>
      <c r="C5631">
        <v>1968</v>
      </c>
      <c r="D5631">
        <v>46336</v>
      </c>
      <c r="E5631">
        <v>3941</v>
      </c>
    </row>
    <row r="5632" spans="1:5" x14ac:dyDescent="0.25">
      <c r="A5632" t="s">
        <v>15530</v>
      </c>
      <c r="B5632" t="s">
        <v>21993</v>
      </c>
      <c r="C5632">
        <v>4535</v>
      </c>
      <c r="D5632">
        <v>45294</v>
      </c>
      <c r="E5632">
        <v>2554</v>
      </c>
    </row>
    <row r="5633" spans="1:5" x14ac:dyDescent="0.25">
      <c r="A5633" t="s">
        <v>10035</v>
      </c>
      <c r="B5633" t="s">
        <v>21994</v>
      </c>
      <c r="C5633">
        <v>4391</v>
      </c>
      <c r="D5633">
        <v>120710</v>
      </c>
      <c r="E5633">
        <v>7535</v>
      </c>
    </row>
    <row r="5634" spans="1:5" x14ac:dyDescent="0.25">
      <c r="A5634" t="s">
        <v>2042</v>
      </c>
      <c r="B5634" t="s">
        <v>21990</v>
      </c>
      <c r="C5634">
        <v>4303</v>
      </c>
      <c r="D5634">
        <v>66990</v>
      </c>
      <c r="E5634">
        <v>2911</v>
      </c>
    </row>
    <row r="5635" spans="1:5" x14ac:dyDescent="0.25">
      <c r="A5635" t="s">
        <v>10920</v>
      </c>
      <c r="B5635" t="s">
        <v>21994</v>
      </c>
      <c r="C5635">
        <v>2857</v>
      </c>
      <c r="D5635">
        <v>81405</v>
      </c>
      <c r="E5635">
        <v>3840</v>
      </c>
    </row>
    <row r="5636" spans="1:5" x14ac:dyDescent="0.25">
      <c r="A5636" t="s">
        <v>5507</v>
      </c>
      <c r="B5636" t="s">
        <v>21992</v>
      </c>
      <c r="C5636">
        <v>2508</v>
      </c>
      <c r="D5636">
        <v>66505</v>
      </c>
      <c r="E5636">
        <v>2420</v>
      </c>
    </row>
    <row r="5637" spans="1:5" x14ac:dyDescent="0.25">
      <c r="A5637" t="s">
        <v>6845</v>
      </c>
      <c r="B5637" t="s">
        <v>21990</v>
      </c>
      <c r="C5637">
        <v>4316</v>
      </c>
      <c r="D5637">
        <v>128571</v>
      </c>
      <c r="E5637">
        <v>3156</v>
      </c>
    </row>
    <row r="5638" spans="1:5" x14ac:dyDescent="0.25">
      <c r="A5638" t="s">
        <v>2065</v>
      </c>
      <c r="B5638" t="s">
        <v>21993</v>
      </c>
      <c r="C5638">
        <v>3056</v>
      </c>
      <c r="D5638">
        <v>69276</v>
      </c>
      <c r="E5638">
        <v>3220</v>
      </c>
    </row>
    <row r="5639" spans="1:5" x14ac:dyDescent="0.25">
      <c r="A5639" t="s">
        <v>5409</v>
      </c>
      <c r="B5639" t="s">
        <v>21993</v>
      </c>
      <c r="C5639">
        <v>3062</v>
      </c>
      <c r="D5639">
        <v>81672</v>
      </c>
      <c r="E5639">
        <v>5368</v>
      </c>
    </row>
    <row r="5640" spans="1:5" x14ac:dyDescent="0.25">
      <c r="A5640" t="s">
        <v>18157</v>
      </c>
      <c r="B5640" t="s">
        <v>21992</v>
      </c>
      <c r="C5640">
        <v>2886</v>
      </c>
      <c r="D5640">
        <v>75545</v>
      </c>
      <c r="E5640">
        <v>3440</v>
      </c>
    </row>
    <row r="5641" spans="1:5" x14ac:dyDescent="0.25">
      <c r="A5641" t="s">
        <v>5672</v>
      </c>
      <c r="B5641" t="s">
        <v>21992</v>
      </c>
      <c r="C5641">
        <v>3149</v>
      </c>
      <c r="D5641">
        <v>71380</v>
      </c>
      <c r="E5641">
        <v>3825</v>
      </c>
    </row>
    <row r="5642" spans="1:5" x14ac:dyDescent="0.25">
      <c r="A5642" t="s">
        <v>16362</v>
      </c>
      <c r="B5642" t="s">
        <v>21992</v>
      </c>
      <c r="C5642">
        <v>3389</v>
      </c>
      <c r="D5642">
        <v>62302</v>
      </c>
      <c r="E5642">
        <v>5730</v>
      </c>
    </row>
    <row r="5643" spans="1:5" x14ac:dyDescent="0.25">
      <c r="A5643" t="s">
        <v>2474</v>
      </c>
      <c r="B5643" t="s">
        <v>21991</v>
      </c>
      <c r="C5643">
        <v>2711</v>
      </c>
      <c r="D5643">
        <v>79611</v>
      </c>
      <c r="E5643">
        <v>3030</v>
      </c>
    </row>
    <row r="5644" spans="1:5" x14ac:dyDescent="0.25">
      <c r="A5644" t="s">
        <v>11172</v>
      </c>
      <c r="B5644" t="s">
        <v>21992</v>
      </c>
      <c r="C5644">
        <v>1309</v>
      </c>
      <c r="D5644">
        <v>68113</v>
      </c>
      <c r="E5644">
        <v>3687</v>
      </c>
    </row>
    <row r="5645" spans="1:5" x14ac:dyDescent="0.25">
      <c r="A5645" t="s">
        <v>13799</v>
      </c>
      <c r="B5645" t="s">
        <v>21991</v>
      </c>
      <c r="C5645">
        <v>1297</v>
      </c>
      <c r="D5645">
        <v>52915</v>
      </c>
      <c r="E5645">
        <v>6725</v>
      </c>
    </row>
    <row r="5646" spans="1:5" x14ac:dyDescent="0.25">
      <c r="A5646" t="s">
        <v>2814</v>
      </c>
      <c r="B5646" t="s">
        <v>21993</v>
      </c>
      <c r="C5646">
        <v>1884</v>
      </c>
      <c r="D5646">
        <v>87852</v>
      </c>
      <c r="E5646">
        <v>2995</v>
      </c>
    </row>
    <row r="5647" spans="1:5" x14ac:dyDescent="0.25">
      <c r="A5647" t="s">
        <v>5854</v>
      </c>
      <c r="B5647" t="s">
        <v>21993</v>
      </c>
      <c r="C5647">
        <v>2643</v>
      </c>
      <c r="D5647">
        <v>96235</v>
      </c>
      <c r="E5647">
        <v>4401</v>
      </c>
    </row>
    <row r="5648" spans="1:5" x14ac:dyDescent="0.25">
      <c r="A5648" t="s">
        <v>17832</v>
      </c>
      <c r="B5648" t="s">
        <v>21991</v>
      </c>
      <c r="C5648">
        <v>4969</v>
      </c>
      <c r="D5648">
        <v>33014</v>
      </c>
      <c r="E5648">
        <v>2563</v>
      </c>
    </row>
    <row r="5649" spans="1:5" x14ac:dyDescent="0.25">
      <c r="A5649" t="s">
        <v>20272</v>
      </c>
      <c r="B5649" t="s">
        <v>21990</v>
      </c>
      <c r="C5649">
        <v>4160</v>
      </c>
      <c r="D5649">
        <v>116705</v>
      </c>
      <c r="E5649">
        <v>2775</v>
      </c>
    </row>
    <row r="5650" spans="1:5" x14ac:dyDescent="0.25">
      <c r="A5650" t="s">
        <v>13311</v>
      </c>
      <c r="B5650" t="s">
        <v>21993</v>
      </c>
      <c r="C5650">
        <v>2775</v>
      </c>
      <c r="D5650">
        <v>43393</v>
      </c>
      <c r="E5650">
        <v>4960</v>
      </c>
    </row>
    <row r="5651" spans="1:5" x14ac:dyDescent="0.25">
      <c r="A5651" t="s">
        <v>13641</v>
      </c>
      <c r="B5651" t="s">
        <v>21993</v>
      </c>
      <c r="C5651">
        <v>3392</v>
      </c>
      <c r="D5651">
        <v>116207</v>
      </c>
      <c r="E5651">
        <v>4449</v>
      </c>
    </row>
    <row r="5652" spans="1:5" x14ac:dyDescent="0.25">
      <c r="A5652" t="s">
        <v>15939</v>
      </c>
      <c r="B5652" t="s">
        <v>21994</v>
      </c>
      <c r="C5652">
        <v>2520</v>
      </c>
      <c r="D5652">
        <v>73340</v>
      </c>
      <c r="E5652">
        <v>2913</v>
      </c>
    </row>
    <row r="5653" spans="1:5" x14ac:dyDescent="0.25">
      <c r="A5653" t="s">
        <v>11838</v>
      </c>
      <c r="B5653" t="s">
        <v>21994</v>
      </c>
      <c r="C5653">
        <v>2746</v>
      </c>
      <c r="D5653">
        <v>60006</v>
      </c>
      <c r="E5653">
        <v>5394</v>
      </c>
    </row>
    <row r="5654" spans="1:5" x14ac:dyDescent="0.25">
      <c r="A5654" t="s">
        <v>1811</v>
      </c>
      <c r="B5654" t="s">
        <v>21994</v>
      </c>
      <c r="C5654">
        <v>4016</v>
      </c>
      <c r="D5654">
        <v>83960</v>
      </c>
      <c r="E5654">
        <v>3707</v>
      </c>
    </row>
    <row r="5655" spans="1:5" x14ac:dyDescent="0.25">
      <c r="A5655" t="s">
        <v>13219</v>
      </c>
      <c r="B5655" t="s">
        <v>21991</v>
      </c>
      <c r="C5655">
        <v>3394</v>
      </c>
      <c r="D5655">
        <v>64344</v>
      </c>
      <c r="E5655">
        <v>5533</v>
      </c>
    </row>
    <row r="5656" spans="1:5" x14ac:dyDescent="0.25">
      <c r="A5656" t="s">
        <v>14209</v>
      </c>
      <c r="B5656" t="s">
        <v>21994</v>
      </c>
      <c r="C5656">
        <v>2469</v>
      </c>
      <c r="D5656">
        <v>103027</v>
      </c>
      <c r="E5656">
        <v>3788</v>
      </c>
    </row>
    <row r="5657" spans="1:5" x14ac:dyDescent="0.25">
      <c r="A5657" t="s">
        <v>1790</v>
      </c>
      <c r="B5657" t="s">
        <v>21994</v>
      </c>
      <c r="C5657">
        <v>1755</v>
      </c>
      <c r="D5657">
        <v>82118</v>
      </c>
      <c r="E5657">
        <v>3044</v>
      </c>
    </row>
    <row r="5658" spans="1:5" x14ac:dyDescent="0.25">
      <c r="A5658" t="s">
        <v>4674</v>
      </c>
      <c r="B5658" t="s">
        <v>21993</v>
      </c>
      <c r="C5658">
        <v>2146</v>
      </c>
      <c r="D5658">
        <v>68945</v>
      </c>
      <c r="E5658">
        <v>3669</v>
      </c>
    </row>
    <row r="5659" spans="1:5" x14ac:dyDescent="0.25">
      <c r="A5659" t="s">
        <v>10238</v>
      </c>
      <c r="B5659" t="s">
        <v>21990</v>
      </c>
      <c r="C5659">
        <v>2122</v>
      </c>
      <c r="D5659">
        <v>75961</v>
      </c>
      <c r="E5659">
        <v>2579</v>
      </c>
    </row>
    <row r="5660" spans="1:5" x14ac:dyDescent="0.25">
      <c r="A5660" t="s">
        <v>1163</v>
      </c>
      <c r="B5660" t="s">
        <v>21992</v>
      </c>
      <c r="C5660">
        <v>3593</v>
      </c>
      <c r="D5660">
        <v>104862</v>
      </c>
      <c r="E5660">
        <v>5559</v>
      </c>
    </row>
    <row r="5661" spans="1:5" x14ac:dyDescent="0.25">
      <c r="A5661" t="s">
        <v>10882</v>
      </c>
      <c r="B5661" t="s">
        <v>21994</v>
      </c>
      <c r="C5661">
        <v>3766</v>
      </c>
      <c r="D5661">
        <v>96458</v>
      </c>
      <c r="E5661">
        <v>6443</v>
      </c>
    </row>
    <row r="5662" spans="1:5" x14ac:dyDescent="0.25">
      <c r="A5662" t="s">
        <v>3645</v>
      </c>
      <c r="B5662" t="s">
        <v>21991</v>
      </c>
      <c r="C5662">
        <v>1629</v>
      </c>
      <c r="D5662">
        <v>76258</v>
      </c>
      <c r="E5662">
        <v>4723</v>
      </c>
    </row>
    <row r="5663" spans="1:5" x14ac:dyDescent="0.25">
      <c r="A5663" t="s">
        <v>8706</v>
      </c>
      <c r="B5663" t="s">
        <v>21993</v>
      </c>
      <c r="C5663">
        <v>3469</v>
      </c>
      <c r="D5663">
        <v>117211</v>
      </c>
      <c r="E5663">
        <v>4879</v>
      </c>
    </row>
    <row r="5664" spans="1:5" x14ac:dyDescent="0.25">
      <c r="A5664" t="s">
        <v>16276</v>
      </c>
      <c r="B5664" t="s">
        <v>21990</v>
      </c>
      <c r="C5664">
        <v>2027</v>
      </c>
      <c r="D5664">
        <v>84865</v>
      </c>
      <c r="E5664">
        <v>4204</v>
      </c>
    </row>
    <row r="5665" spans="1:5" x14ac:dyDescent="0.25">
      <c r="A5665" t="s">
        <v>4283</v>
      </c>
      <c r="B5665" t="s">
        <v>21993</v>
      </c>
      <c r="C5665">
        <v>3961</v>
      </c>
      <c r="D5665">
        <v>93255</v>
      </c>
      <c r="E5665">
        <v>3848</v>
      </c>
    </row>
    <row r="5666" spans="1:5" x14ac:dyDescent="0.25">
      <c r="A5666" t="s">
        <v>7128</v>
      </c>
      <c r="B5666" t="s">
        <v>21994</v>
      </c>
      <c r="C5666">
        <v>3363</v>
      </c>
      <c r="D5666">
        <v>101376</v>
      </c>
      <c r="E5666">
        <v>5842</v>
      </c>
    </row>
    <row r="5667" spans="1:5" x14ac:dyDescent="0.25">
      <c r="A5667" t="s">
        <v>18189</v>
      </c>
      <c r="B5667" t="s">
        <v>21991</v>
      </c>
      <c r="C5667">
        <v>991</v>
      </c>
      <c r="D5667">
        <v>74566</v>
      </c>
      <c r="E5667">
        <v>610</v>
      </c>
    </row>
    <row r="5668" spans="1:5" x14ac:dyDescent="0.25">
      <c r="A5668" t="s">
        <v>17439</v>
      </c>
      <c r="B5668" t="s">
        <v>21992</v>
      </c>
      <c r="C5668">
        <v>3241</v>
      </c>
      <c r="D5668">
        <v>49154</v>
      </c>
      <c r="E5668">
        <v>3973</v>
      </c>
    </row>
    <row r="5669" spans="1:5" x14ac:dyDescent="0.25">
      <c r="A5669" t="s">
        <v>2123</v>
      </c>
      <c r="B5669" t="s">
        <v>21992</v>
      </c>
      <c r="C5669">
        <v>1530</v>
      </c>
      <c r="D5669">
        <v>77326</v>
      </c>
      <c r="E5669">
        <v>5353</v>
      </c>
    </row>
    <row r="5670" spans="1:5" x14ac:dyDescent="0.25">
      <c r="A5670" t="s">
        <v>10894</v>
      </c>
      <c r="B5670" t="s">
        <v>21991</v>
      </c>
      <c r="C5670">
        <v>1109</v>
      </c>
      <c r="D5670">
        <v>12852</v>
      </c>
      <c r="E5670">
        <v>5059</v>
      </c>
    </row>
    <row r="5671" spans="1:5" x14ac:dyDescent="0.25">
      <c r="A5671" t="s">
        <v>15303</v>
      </c>
      <c r="B5671" t="s">
        <v>21991</v>
      </c>
      <c r="C5671">
        <v>2236</v>
      </c>
      <c r="D5671">
        <v>77353</v>
      </c>
      <c r="E5671">
        <v>3909</v>
      </c>
    </row>
    <row r="5672" spans="1:5" x14ac:dyDescent="0.25">
      <c r="A5672" t="s">
        <v>13095</v>
      </c>
      <c r="B5672" t="s">
        <v>21990</v>
      </c>
      <c r="C5672">
        <v>3339</v>
      </c>
      <c r="D5672">
        <v>82771</v>
      </c>
      <c r="E5672">
        <v>2480</v>
      </c>
    </row>
    <row r="5673" spans="1:5" x14ac:dyDescent="0.25">
      <c r="A5673" t="s">
        <v>6717</v>
      </c>
      <c r="B5673" t="s">
        <v>21993</v>
      </c>
      <c r="C5673">
        <v>3661</v>
      </c>
      <c r="D5673">
        <v>21424</v>
      </c>
      <c r="E5673">
        <v>4594</v>
      </c>
    </row>
    <row r="5674" spans="1:5" x14ac:dyDescent="0.25">
      <c r="A5674" t="s">
        <v>4341</v>
      </c>
      <c r="B5674" t="s">
        <v>21994</v>
      </c>
      <c r="C5674">
        <v>2835</v>
      </c>
      <c r="D5674">
        <v>95089</v>
      </c>
      <c r="E5674">
        <v>4242</v>
      </c>
    </row>
    <row r="5675" spans="1:5" x14ac:dyDescent="0.25">
      <c r="A5675" t="s">
        <v>11386</v>
      </c>
      <c r="B5675" t="s">
        <v>21991</v>
      </c>
      <c r="C5675">
        <v>2707</v>
      </c>
      <c r="D5675">
        <v>58071</v>
      </c>
      <c r="E5675">
        <v>3814</v>
      </c>
    </row>
    <row r="5676" spans="1:5" x14ac:dyDescent="0.25">
      <c r="A5676" t="s">
        <v>17628</v>
      </c>
      <c r="B5676" t="s">
        <v>21994</v>
      </c>
      <c r="C5676">
        <v>2075</v>
      </c>
      <c r="D5676">
        <v>89894</v>
      </c>
      <c r="E5676">
        <v>3993</v>
      </c>
    </row>
    <row r="5677" spans="1:5" x14ac:dyDescent="0.25">
      <c r="A5677" t="s">
        <v>17690</v>
      </c>
      <c r="B5677" t="s">
        <v>21990</v>
      </c>
      <c r="C5677">
        <v>3291</v>
      </c>
      <c r="D5677">
        <v>101266</v>
      </c>
      <c r="E5677">
        <v>4836</v>
      </c>
    </row>
    <row r="5678" spans="1:5" x14ac:dyDescent="0.25">
      <c r="A5678" t="s">
        <v>5229</v>
      </c>
      <c r="B5678" t="s">
        <v>21994</v>
      </c>
      <c r="C5678">
        <v>4313</v>
      </c>
      <c r="D5678">
        <v>70288</v>
      </c>
      <c r="E5678">
        <v>6574</v>
      </c>
    </row>
    <row r="5679" spans="1:5" x14ac:dyDescent="0.25">
      <c r="A5679" t="s">
        <v>13823</v>
      </c>
      <c r="B5679" t="s">
        <v>21992</v>
      </c>
      <c r="C5679">
        <v>1677</v>
      </c>
      <c r="D5679">
        <v>84777</v>
      </c>
      <c r="E5679">
        <v>3487</v>
      </c>
    </row>
    <row r="5680" spans="1:5" x14ac:dyDescent="0.25">
      <c r="A5680" t="s">
        <v>4973</v>
      </c>
      <c r="B5680" t="s">
        <v>21993</v>
      </c>
      <c r="C5680">
        <v>2612</v>
      </c>
      <c r="D5680">
        <v>90386</v>
      </c>
      <c r="E5680">
        <v>4618</v>
      </c>
    </row>
    <row r="5681" spans="1:5" x14ac:dyDescent="0.25">
      <c r="A5681" t="s">
        <v>12655</v>
      </c>
      <c r="B5681" t="s">
        <v>21991</v>
      </c>
      <c r="C5681">
        <v>3706</v>
      </c>
      <c r="D5681">
        <v>69099</v>
      </c>
      <c r="E5681">
        <v>1299</v>
      </c>
    </row>
    <row r="5682" spans="1:5" x14ac:dyDescent="0.25">
      <c r="A5682" t="s">
        <v>7566</v>
      </c>
      <c r="B5682" t="s">
        <v>21993</v>
      </c>
      <c r="C5682">
        <v>3344</v>
      </c>
      <c r="D5682">
        <v>69956</v>
      </c>
      <c r="E5682">
        <v>3144</v>
      </c>
    </row>
    <row r="5683" spans="1:5" x14ac:dyDescent="0.25">
      <c r="A5683" t="s">
        <v>3690</v>
      </c>
      <c r="B5683" t="s">
        <v>21990</v>
      </c>
      <c r="C5683">
        <v>4723</v>
      </c>
      <c r="D5683">
        <v>37901</v>
      </c>
      <c r="E5683">
        <v>3611</v>
      </c>
    </row>
    <row r="5684" spans="1:5" x14ac:dyDescent="0.25">
      <c r="A5684" t="s">
        <v>19551</v>
      </c>
      <c r="B5684" t="s">
        <v>21993</v>
      </c>
      <c r="C5684">
        <v>3715</v>
      </c>
      <c r="D5684">
        <v>116060</v>
      </c>
      <c r="E5684">
        <v>3561</v>
      </c>
    </row>
    <row r="5685" spans="1:5" x14ac:dyDescent="0.25">
      <c r="A5685" t="s">
        <v>13813</v>
      </c>
      <c r="B5685" t="s">
        <v>21993</v>
      </c>
      <c r="C5685">
        <v>1007</v>
      </c>
      <c r="D5685">
        <v>56937</v>
      </c>
      <c r="E5685">
        <v>3353</v>
      </c>
    </row>
    <row r="5686" spans="1:5" x14ac:dyDescent="0.25">
      <c r="A5686" t="s">
        <v>5191</v>
      </c>
      <c r="B5686" t="s">
        <v>21991</v>
      </c>
      <c r="C5686">
        <v>3782</v>
      </c>
      <c r="D5686">
        <v>103810</v>
      </c>
      <c r="E5686">
        <v>3271</v>
      </c>
    </row>
    <row r="5687" spans="1:5" x14ac:dyDescent="0.25">
      <c r="A5687" t="s">
        <v>5652</v>
      </c>
      <c r="B5687" t="s">
        <v>21994</v>
      </c>
      <c r="C5687">
        <v>2309</v>
      </c>
      <c r="D5687">
        <v>75696</v>
      </c>
      <c r="E5687">
        <v>5647</v>
      </c>
    </row>
    <row r="5688" spans="1:5" x14ac:dyDescent="0.25">
      <c r="A5688" t="s">
        <v>10778</v>
      </c>
      <c r="B5688" t="s">
        <v>21990</v>
      </c>
      <c r="C5688">
        <v>4102</v>
      </c>
      <c r="D5688">
        <v>62270</v>
      </c>
      <c r="E5688">
        <v>1538</v>
      </c>
    </row>
    <row r="5689" spans="1:5" x14ac:dyDescent="0.25">
      <c r="A5689" t="s">
        <v>14969</v>
      </c>
      <c r="B5689" t="s">
        <v>21991</v>
      </c>
      <c r="C5689">
        <v>1887</v>
      </c>
      <c r="D5689">
        <v>86386</v>
      </c>
      <c r="E5689">
        <v>3141</v>
      </c>
    </row>
    <row r="5690" spans="1:5" x14ac:dyDescent="0.25">
      <c r="A5690" t="s">
        <v>11538</v>
      </c>
      <c r="B5690" t="s">
        <v>21993</v>
      </c>
      <c r="C5690">
        <v>3440</v>
      </c>
      <c r="D5690">
        <v>21942</v>
      </c>
      <c r="E5690">
        <v>2532</v>
      </c>
    </row>
    <row r="5691" spans="1:5" x14ac:dyDescent="0.25">
      <c r="A5691" t="s">
        <v>12323</v>
      </c>
      <c r="B5691" t="s">
        <v>21991</v>
      </c>
      <c r="C5691">
        <v>1008</v>
      </c>
      <c r="D5691">
        <v>47723</v>
      </c>
      <c r="E5691">
        <v>3480</v>
      </c>
    </row>
    <row r="5692" spans="1:5" x14ac:dyDescent="0.25">
      <c r="A5692" t="s">
        <v>10940</v>
      </c>
      <c r="B5692" t="s">
        <v>21991</v>
      </c>
      <c r="C5692">
        <v>1011</v>
      </c>
      <c r="D5692">
        <v>66378</v>
      </c>
      <c r="E5692">
        <v>3530</v>
      </c>
    </row>
    <row r="5693" spans="1:5" x14ac:dyDescent="0.25">
      <c r="A5693" t="s">
        <v>9436</v>
      </c>
      <c r="B5693" t="s">
        <v>21993</v>
      </c>
      <c r="C5693">
        <v>3657</v>
      </c>
      <c r="D5693">
        <v>60139</v>
      </c>
      <c r="E5693">
        <v>4091</v>
      </c>
    </row>
    <row r="5694" spans="1:5" x14ac:dyDescent="0.25">
      <c r="A5694" t="s">
        <v>4866</v>
      </c>
      <c r="B5694" t="s">
        <v>21991</v>
      </c>
      <c r="C5694">
        <v>2168</v>
      </c>
      <c r="D5694">
        <v>38427</v>
      </c>
      <c r="E5694">
        <v>4776</v>
      </c>
    </row>
    <row r="5695" spans="1:5" x14ac:dyDescent="0.25">
      <c r="A5695" t="s">
        <v>12787</v>
      </c>
      <c r="B5695" t="s">
        <v>21994</v>
      </c>
      <c r="C5695">
        <v>3933</v>
      </c>
      <c r="D5695">
        <v>91096</v>
      </c>
      <c r="E5695">
        <v>4439</v>
      </c>
    </row>
    <row r="5696" spans="1:5" x14ac:dyDescent="0.25">
      <c r="A5696" t="s">
        <v>3834</v>
      </c>
      <c r="B5696" t="s">
        <v>21991</v>
      </c>
      <c r="C5696">
        <v>2830</v>
      </c>
      <c r="D5696">
        <v>71959</v>
      </c>
      <c r="E5696">
        <v>4366</v>
      </c>
    </row>
    <row r="5697" spans="1:5" x14ac:dyDescent="0.25">
      <c r="A5697" t="s">
        <v>4000</v>
      </c>
      <c r="B5697" t="s">
        <v>21990</v>
      </c>
      <c r="C5697">
        <v>3124</v>
      </c>
      <c r="D5697">
        <v>103070</v>
      </c>
      <c r="E5697">
        <v>4870</v>
      </c>
    </row>
    <row r="5698" spans="1:5" x14ac:dyDescent="0.25">
      <c r="A5698" t="s">
        <v>5794</v>
      </c>
      <c r="B5698" t="s">
        <v>21991</v>
      </c>
      <c r="C5698">
        <v>3647</v>
      </c>
      <c r="D5698">
        <v>78007</v>
      </c>
      <c r="E5698">
        <v>1414</v>
      </c>
    </row>
    <row r="5699" spans="1:5" x14ac:dyDescent="0.25">
      <c r="A5699" t="s">
        <v>4133</v>
      </c>
      <c r="B5699" t="s">
        <v>21990</v>
      </c>
      <c r="C5699">
        <v>3310</v>
      </c>
      <c r="D5699">
        <v>80284</v>
      </c>
      <c r="E5699">
        <v>3499</v>
      </c>
    </row>
    <row r="5700" spans="1:5" x14ac:dyDescent="0.25">
      <c r="A5700" t="s">
        <v>15467</v>
      </c>
      <c r="B5700" t="s">
        <v>21994</v>
      </c>
      <c r="C5700">
        <v>4840</v>
      </c>
      <c r="D5700">
        <v>66841</v>
      </c>
      <c r="E5700">
        <v>3663</v>
      </c>
    </row>
    <row r="5701" spans="1:5" x14ac:dyDescent="0.25">
      <c r="A5701" t="s">
        <v>20142</v>
      </c>
      <c r="B5701" t="s">
        <v>21992</v>
      </c>
      <c r="C5701">
        <v>3084</v>
      </c>
      <c r="D5701">
        <v>68890</v>
      </c>
      <c r="E5701">
        <v>5303</v>
      </c>
    </row>
    <row r="5702" spans="1:5" x14ac:dyDescent="0.25">
      <c r="A5702" t="s">
        <v>3998</v>
      </c>
      <c r="B5702" t="s">
        <v>21991</v>
      </c>
      <c r="C5702">
        <v>2755</v>
      </c>
      <c r="D5702">
        <v>98635</v>
      </c>
      <c r="E5702">
        <v>6225</v>
      </c>
    </row>
    <row r="5703" spans="1:5" x14ac:dyDescent="0.25">
      <c r="A5703" t="s">
        <v>7832</v>
      </c>
      <c r="B5703" t="s">
        <v>21994</v>
      </c>
      <c r="C5703">
        <v>3163</v>
      </c>
      <c r="D5703">
        <v>82909</v>
      </c>
      <c r="E5703">
        <v>5090</v>
      </c>
    </row>
    <row r="5704" spans="1:5" x14ac:dyDescent="0.25">
      <c r="A5704" t="s">
        <v>6032</v>
      </c>
      <c r="B5704" t="s">
        <v>21990</v>
      </c>
      <c r="C5704">
        <v>4039</v>
      </c>
      <c r="D5704">
        <v>94277</v>
      </c>
      <c r="E5704">
        <v>1165</v>
      </c>
    </row>
    <row r="5705" spans="1:5" x14ac:dyDescent="0.25">
      <c r="A5705" t="s">
        <v>1231</v>
      </c>
      <c r="B5705" t="s">
        <v>21994</v>
      </c>
      <c r="C5705">
        <v>2995</v>
      </c>
      <c r="D5705">
        <v>120423</v>
      </c>
      <c r="E5705">
        <v>3578</v>
      </c>
    </row>
    <row r="5706" spans="1:5" x14ac:dyDescent="0.25">
      <c r="A5706" t="s">
        <v>17268</v>
      </c>
      <c r="B5706" t="s">
        <v>21993</v>
      </c>
      <c r="C5706">
        <v>2105</v>
      </c>
      <c r="D5706">
        <v>52376</v>
      </c>
      <c r="E5706">
        <v>6563</v>
      </c>
    </row>
    <row r="5707" spans="1:5" x14ac:dyDescent="0.25">
      <c r="A5707" t="s">
        <v>19497</v>
      </c>
      <c r="B5707" t="s">
        <v>21993</v>
      </c>
      <c r="C5707">
        <v>3752</v>
      </c>
      <c r="D5707">
        <v>64357</v>
      </c>
      <c r="E5707">
        <v>2449</v>
      </c>
    </row>
    <row r="5708" spans="1:5" x14ac:dyDescent="0.25">
      <c r="A5708" t="s">
        <v>3127</v>
      </c>
      <c r="B5708" t="s">
        <v>21994</v>
      </c>
      <c r="C5708">
        <v>1898</v>
      </c>
      <c r="D5708">
        <v>79062</v>
      </c>
      <c r="E5708">
        <v>4823</v>
      </c>
    </row>
    <row r="5709" spans="1:5" x14ac:dyDescent="0.25">
      <c r="A5709" t="s">
        <v>11788</v>
      </c>
      <c r="B5709" t="s">
        <v>21994</v>
      </c>
      <c r="C5709">
        <v>1901</v>
      </c>
      <c r="D5709">
        <v>87383</v>
      </c>
      <c r="E5709">
        <v>4939</v>
      </c>
    </row>
    <row r="5710" spans="1:5" x14ac:dyDescent="0.25">
      <c r="A5710" t="s">
        <v>16882</v>
      </c>
      <c r="B5710" t="s">
        <v>21990</v>
      </c>
      <c r="C5710">
        <v>2454</v>
      </c>
      <c r="D5710">
        <v>130868</v>
      </c>
      <c r="E5710">
        <v>3362</v>
      </c>
    </row>
    <row r="5711" spans="1:5" x14ac:dyDescent="0.25">
      <c r="A5711" t="s">
        <v>18260</v>
      </c>
      <c r="B5711" t="s">
        <v>21990</v>
      </c>
      <c r="C5711">
        <v>3442</v>
      </c>
      <c r="D5711">
        <v>88036</v>
      </c>
      <c r="E5711">
        <v>4566</v>
      </c>
    </row>
    <row r="5712" spans="1:5" x14ac:dyDescent="0.25">
      <c r="A5712" t="s">
        <v>8059</v>
      </c>
      <c r="B5712" t="s">
        <v>21990</v>
      </c>
      <c r="C5712">
        <v>3099</v>
      </c>
      <c r="D5712">
        <v>91968</v>
      </c>
      <c r="E5712">
        <v>3087</v>
      </c>
    </row>
    <row r="5713" spans="1:5" x14ac:dyDescent="0.25">
      <c r="A5713" t="s">
        <v>15536</v>
      </c>
      <c r="B5713" t="s">
        <v>21991</v>
      </c>
      <c r="C5713">
        <v>623</v>
      </c>
      <c r="D5713">
        <v>29912</v>
      </c>
      <c r="E5713">
        <v>2616</v>
      </c>
    </row>
    <row r="5714" spans="1:5" x14ac:dyDescent="0.25">
      <c r="A5714" t="s">
        <v>17672</v>
      </c>
      <c r="B5714" t="s">
        <v>21992</v>
      </c>
      <c r="C5714">
        <v>2907</v>
      </c>
      <c r="D5714">
        <v>69390</v>
      </c>
      <c r="E5714">
        <v>5568</v>
      </c>
    </row>
    <row r="5715" spans="1:5" x14ac:dyDescent="0.25">
      <c r="A5715" t="s">
        <v>12605</v>
      </c>
      <c r="B5715" t="s">
        <v>21991</v>
      </c>
      <c r="C5715">
        <v>2915</v>
      </c>
      <c r="D5715">
        <v>97748</v>
      </c>
      <c r="E5715">
        <v>3362</v>
      </c>
    </row>
    <row r="5716" spans="1:5" x14ac:dyDescent="0.25">
      <c r="A5716" t="s">
        <v>12573</v>
      </c>
      <c r="B5716" t="s">
        <v>21993</v>
      </c>
      <c r="C5716">
        <v>3255</v>
      </c>
      <c r="D5716">
        <v>103976</v>
      </c>
      <c r="E5716">
        <v>5804</v>
      </c>
    </row>
    <row r="5717" spans="1:5" x14ac:dyDescent="0.25">
      <c r="A5717" t="s">
        <v>1558</v>
      </c>
      <c r="B5717" t="s">
        <v>21993</v>
      </c>
      <c r="C5717">
        <v>2982</v>
      </c>
      <c r="D5717">
        <v>65654</v>
      </c>
      <c r="E5717">
        <v>5146</v>
      </c>
    </row>
    <row r="5718" spans="1:5" x14ac:dyDescent="0.25">
      <c r="A5718" t="s">
        <v>16730</v>
      </c>
      <c r="B5718" t="s">
        <v>21994</v>
      </c>
      <c r="C5718">
        <v>671</v>
      </c>
      <c r="D5718">
        <v>106628</v>
      </c>
      <c r="E5718">
        <v>4869</v>
      </c>
    </row>
    <row r="5719" spans="1:5" x14ac:dyDescent="0.25">
      <c r="A5719" t="s">
        <v>11778</v>
      </c>
      <c r="B5719" t="s">
        <v>21991</v>
      </c>
      <c r="C5719">
        <v>3365</v>
      </c>
      <c r="D5719">
        <v>75759</v>
      </c>
      <c r="E5719">
        <v>4574</v>
      </c>
    </row>
    <row r="5720" spans="1:5" x14ac:dyDescent="0.25">
      <c r="A5720" t="s">
        <v>10500</v>
      </c>
      <c r="B5720" t="s">
        <v>21990</v>
      </c>
      <c r="C5720">
        <v>2638</v>
      </c>
      <c r="D5720">
        <v>82685</v>
      </c>
      <c r="E5720">
        <v>4812</v>
      </c>
    </row>
    <row r="5721" spans="1:5" x14ac:dyDescent="0.25">
      <c r="A5721" t="s">
        <v>15169</v>
      </c>
      <c r="B5721" t="s">
        <v>21991</v>
      </c>
      <c r="C5721">
        <v>4225</v>
      </c>
      <c r="D5721">
        <v>18689</v>
      </c>
      <c r="E5721">
        <v>3112</v>
      </c>
    </row>
    <row r="5722" spans="1:5" x14ac:dyDescent="0.25">
      <c r="A5722" t="s">
        <v>14633</v>
      </c>
      <c r="B5722" t="s">
        <v>21990</v>
      </c>
      <c r="C5722">
        <v>4848</v>
      </c>
      <c r="D5722">
        <v>90831</v>
      </c>
      <c r="E5722">
        <v>2861</v>
      </c>
    </row>
    <row r="5723" spans="1:5" x14ac:dyDescent="0.25">
      <c r="A5723" t="s">
        <v>10682</v>
      </c>
      <c r="B5723" t="s">
        <v>21991</v>
      </c>
      <c r="C5723">
        <v>3938</v>
      </c>
      <c r="D5723">
        <v>69716</v>
      </c>
      <c r="E5723">
        <v>4850</v>
      </c>
    </row>
    <row r="5724" spans="1:5" x14ac:dyDescent="0.25">
      <c r="A5724" t="s">
        <v>20376</v>
      </c>
      <c r="B5724" t="s">
        <v>21992</v>
      </c>
      <c r="C5724">
        <v>4067</v>
      </c>
      <c r="D5724">
        <v>119272</v>
      </c>
      <c r="E5724">
        <v>2774</v>
      </c>
    </row>
    <row r="5725" spans="1:5" x14ac:dyDescent="0.25">
      <c r="A5725" t="s">
        <v>9882</v>
      </c>
      <c r="B5725" t="s">
        <v>21990</v>
      </c>
      <c r="C5725">
        <v>2154</v>
      </c>
      <c r="D5725">
        <v>99165</v>
      </c>
      <c r="E5725">
        <v>4482</v>
      </c>
    </row>
    <row r="5726" spans="1:5" x14ac:dyDescent="0.25">
      <c r="A5726" t="s">
        <v>17219</v>
      </c>
      <c r="B5726" t="s">
        <v>21994</v>
      </c>
      <c r="C5726">
        <v>3228</v>
      </c>
      <c r="D5726">
        <v>72064</v>
      </c>
      <c r="E5726">
        <v>3902</v>
      </c>
    </row>
    <row r="5727" spans="1:5" x14ac:dyDescent="0.25">
      <c r="A5727" t="s">
        <v>6857</v>
      </c>
      <c r="B5727" t="s">
        <v>21991</v>
      </c>
      <c r="C5727">
        <v>4145</v>
      </c>
      <c r="D5727">
        <v>62931</v>
      </c>
      <c r="E5727">
        <v>3851</v>
      </c>
    </row>
    <row r="5728" spans="1:5" x14ac:dyDescent="0.25">
      <c r="A5728" t="s">
        <v>17215</v>
      </c>
      <c r="B5728" t="s">
        <v>21991</v>
      </c>
      <c r="C5728">
        <v>2858</v>
      </c>
      <c r="D5728">
        <v>86207</v>
      </c>
      <c r="E5728">
        <v>4794</v>
      </c>
    </row>
    <row r="5729" spans="1:5" x14ac:dyDescent="0.25">
      <c r="A5729" t="s">
        <v>19317</v>
      </c>
      <c r="B5729" t="s">
        <v>21992</v>
      </c>
      <c r="C5729">
        <v>3748</v>
      </c>
      <c r="D5729">
        <v>89131</v>
      </c>
      <c r="E5729">
        <v>3290</v>
      </c>
    </row>
    <row r="5730" spans="1:5" x14ac:dyDescent="0.25">
      <c r="A5730" t="s">
        <v>11220</v>
      </c>
      <c r="B5730" t="s">
        <v>21992</v>
      </c>
      <c r="C5730">
        <v>4234</v>
      </c>
      <c r="D5730">
        <v>75100</v>
      </c>
      <c r="E5730">
        <v>2612</v>
      </c>
    </row>
    <row r="5731" spans="1:5" x14ac:dyDescent="0.25">
      <c r="A5731" t="s">
        <v>4848</v>
      </c>
      <c r="B5731" t="s">
        <v>21994</v>
      </c>
      <c r="C5731">
        <v>3319</v>
      </c>
      <c r="D5731">
        <v>71452</v>
      </c>
      <c r="E5731">
        <v>3360</v>
      </c>
    </row>
    <row r="5732" spans="1:5" x14ac:dyDescent="0.25">
      <c r="A5732" t="s">
        <v>1224</v>
      </c>
      <c r="B5732" t="s">
        <v>21993</v>
      </c>
      <c r="C5732">
        <v>3319</v>
      </c>
      <c r="D5732">
        <v>84185</v>
      </c>
      <c r="E5732">
        <v>4876</v>
      </c>
    </row>
    <row r="5733" spans="1:5" x14ac:dyDescent="0.25">
      <c r="A5733" t="s">
        <v>7985</v>
      </c>
      <c r="B5733" t="s">
        <v>21994</v>
      </c>
      <c r="C5733">
        <v>1332</v>
      </c>
      <c r="D5733">
        <v>79877</v>
      </c>
      <c r="E5733">
        <v>4958</v>
      </c>
    </row>
    <row r="5734" spans="1:5" x14ac:dyDescent="0.25">
      <c r="A5734" t="s">
        <v>4061</v>
      </c>
      <c r="B5734" t="s">
        <v>21994</v>
      </c>
      <c r="C5734">
        <v>2350</v>
      </c>
      <c r="D5734">
        <v>61962</v>
      </c>
      <c r="E5734">
        <v>3719</v>
      </c>
    </row>
    <row r="5735" spans="1:5" x14ac:dyDescent="0.25">
      <c r="A5735" t="s">
        <v>12287</v>
      </c>
      <c r="B5735" t="s">
        <v>21992</v>
      </c>
      <c r="C5735">
        <v>1447</v>
      </c>
      <c r="D5735">
        <v>83586</v>
      </c>
      <c r="E5735">
        <v>3532</v>
      </c>
    </row>
    <row r="5736" spans="1:5" x14ac:dyDescent="0.25">
      <c r="A5736" t="s">
        <v>4051</v>
      </c>
      <c r="B5736" t="s">
        <v>21991</v>
      </c>
      <c r="C5736">
        <v>3512</v>
      </c>
      <c r="D5736">
        <v>64724</v>
      </c>
      <c r="E5736">
        <v>3495</v>
      </c>
    </row>
    <row r="5737" spans="1:5" x14ac:dyDescent="0.25">
      <c r="A5737" t="s">
        <v>10726</v>
      </c>
      <c r="B5737" t="s">
        <v>21991</v>
      </c>
      <c r="C5737">
        <v>4048</v>
      </c>
      <c r="D5737">
        <v>33523</v>
      </c>
      <c r="E5737">
        <v>2522</v>
      </c>
    </row>
    <row r="5738" spans="1:5" x14ac:dyDescent="0.25">
      <c r="A5738" t="s">
        <v>9438</v>
      </c>
      <c r="B5738" t="s">
        <v>21992</v>
      </c>
      <c r="C5738">
        <v>3272</v>
      </c>
      <c r="D5738">
        <v>77266</v>
      </c>
      <c r="E5738">
        <v>6205</v>
      </c>
    </row>
    <row r="5739" spans="1:5" x14ac:dyDescent="0.25">
      <c r="A5739" t="s">
        <v>12373</v>
      </c>
      <c r="B5739" t="s">
        <v>21994</v>
      </c>
      <c r="C5739">
        <v>1570</v>
      </c>
      <c r="D5739">
        <v>83886</v>
      </c>
      <c r="E5739">
        <v>3922</v>
      </c>
    </row>
    <row r="5740" spans="1:5" x14ac:dyDescent="0.25">
      <c r="A5740" t="s">
        <v>6066</v>
      </c>
      <c r="B5740" t="s">
        <v>21991</v>
      </c>
      <c r="C5740">
        <v>2666</v>
      </c>
      <c r="D5740">
        <v>112284</v>
      </c>
      <c r="E5740">
        <v>2395</v>
      </c>
    </row>
    <row r="5741" spans="1:5" x14ac:dyDescent="0.25">
      <c r="A5741" t="s">
        <v>15175</v>
      </c>
      <c r="B5741" t="s">
        <v>21991</v>
      </c>
      <c r="C5741">
        <v>2506</v>
      </c>
      <c r="D5741">
        <v>80812</v>
      </c>
      <c r="E5741">
        <v>5012</v>
      </c>
    </row>
    <row r="5742" spans="1:5" x14ac:dyDescent="0.25">
      <c r="A5742" t="s">
        <v>15167</v>
      </c>
      <c r="B5742" t="s">
        <v>21993</v>
      </c>
      <c r="C5742">
        <v>3472</v>
      </c>
      <c r="D5742">
        <v>80958</v>
      </c>
      <c r="E5742">
        <v>5180</v>
      </c>
    </row>
    <row r="5743" spans="1:5" x14ac:dyDescent="0.25">
      <c r="A5743" t="s">
        <v>1684</v>
      </c>
      <c r="B5743" t="s">
        <v>21994</v>
      </c>
      <c r="C5743">
        <v>4315</v>
      </c>
      <c r="D5743">
        <v>98462</v>
      </c>
      <c r="E5743">
        <v>3391</v>
      </c>
    </row>
    <row r="5744" spans="1:5" x14ac:dyDescent="0.25">
      <c r="A5744" t="s">
        <v>16073</v>
      </c>
      <c r="B5744" t="s">
        <v>21990</v>
      </c>
      <c r="C5744">
        <v>3547</v>
      </c>
      <c r="D5744">
        <v>70081</v>
      </c>
      <c r="E5744">
        <v>2397</v>
      </c>
    </row>
    <row r="5745" spans="1:5" x14ac:dyDescent="0.25">
      <c r="A5745" t="s">
        <v>3439</v>
      </c>
      <c r="B5745" t="s">
        <v>21990</v>
      </c>
      <c r="C5745">
        <v>3877</v>
      </c>
      <c r="D5745">
        <v>69488</v>
      </c>
      <c r="E5745">
        <v>5508</v>
      </c>
    </row>
    <row r="5746" spans="1:5" x14ac:dyDescent="0.25">
      <c r="A5746" t="s">
        <v>15747</v>
      </c>
      <c r="B5746" t="s">
        <v>21990</v>
      </c>
      <c r="C5746">
        <v>2009</v>
      </c>
      <c r="D5746">
        <v>60156</v>
      </c>
      <c r="E5746">
        <v>2112</v>
      </c>
    </row>
    <row r="5747" spans="1:5" x14ac:dyDescent="0.25">
      <c r="A5747" t="s">
        <v>7907</v>
      </c>
      <c r="B5747" t="s">
        <v>21993</v>
      </c>
      <c r="C5747">
        <v>2991</v>
      </c>
      <c r="D5747">
        <v>91916</v>
      </c>
      <c r="E5747">
        <v>2355</v>
      </c>
    </row>
    <row r="5748" spans="1:5" x14ac:dyDescent="0.25">
      <c r="A5748" t="s">
        <v>10766</v>
      </c>
      <c r="B5748" t="s">
        <v>21994</v>
      </c>
      <c r="C5748">
        <v>2942</v>
      </c>
      <c r="D5748">
        <v>55728</v>
      </c>
      <c r="E5748">
        <v>1153</v>
      </c>
    </row>
    <row r="5749" spans="1:5" x14ac:dyDescent="0.25">
      <c r="A5749" t="s">
        <v>16434</v>
      </c>
      <c r="B5749" t="s">
        <v>21991</v>
      </c>
      <c r="C5749">
        <v>3978</v>
      </c>
      <c r="D5749">
        <v>70478</v>
      </c>
      <c r="E5749">
        <v>3115</v>
      </c>
    </row>
    <row r="5750" spans="1:5" x14ac:dyDescent="0.25">
      <c r="A5750" t="s">
        <v>7272</v>
      </c>
      <c r="B5750" t="s">
        <v>21993</v>
      </c>
      <c r="C5750">
        <v>2720</v>
      </c>
      <c r="D5750">
        <v>120825</v>
      </c>
      <c r="E5750">
        <v>5927</v>
      </c>
    </row>
    <row r="5751" spans="1:5" x14ac:dyDescent="0.25">
      <c r="A5751" t="s">
        <v>8181</v>
      </c>
      <c r="B5751" t="s">
        <v>21992</v>
      </c>
      <c r="C5751">
        <v>3766</v>
      </c>
      <c r="D5751">
        <v>69716</v>
      </c>
      <c r="E5751">
        <v>4529</v>
      </c>
    </row>
    <row r="5752" spans="1:5" x14ac:dyDescent="0.25">
      <c r="A5752" t="s">
        <v>14802</v>
      </c>
      <c r="B5752" t="s">
        <v>21992</v>
      </c>
      <c r="C5752">
        <v>2480</v>
      </c>
      <c r="D5752">
        <v>79720</v>
      </c>
      <c r="E5752">
        <v>5210</v>
      </c>
    </row>
    <row r="5753" spans="1:5" x14ac:dyDescent="0.25">
      <c r="A5753" t="s">
        <v>12026</v>
      </c>
      <c r="B5753" t="s">
        <v>21993</v>
      </c>
      <c r="C5753">
        <v>3192</v>
      </c>
      <c r="D5753">
        <v>39254</v>
      </c>
      <c r="E5753">
        <v>3481</v>
      </c>
    </row>
    <row r="5754" spans="1:5" x14ac:dyDescent="0.25">
      <c r="A5754" t="s">
        <v>17836</v>
      </c>
      <c r="B5754" t="s">
        <v>21992</v>
      </c>
      <c r="C5754">
        <v>3738</v>
      </c>
      <c r="D5754">
        <v>95668</v>
      </c>
      <c r="E5754">
        <v>6342</v>
      </c>
    </row>
    <row r="5755" spans="1:5" x14ac:dyDescent="0.25">
      <c r="A5755" t="s">
        <v>3875</v>
      </c>
      <c r="B5755" t="s">
        <v>21990</v>
      </c>
      <c r="C5755">
        <v>5781</v>
      </c>
      <c r="D5755">
        <v>44330</v>
      </c>
      <c r="E5755">
        <v>4859</v>
      </c>
    </row>
    <row r="5756" spans="1:5" x14ac:dyDescent="0.25">
      <c r="A5756" t="s">
        <v>3920</v>
      </c>
      <c r="B5756" t="s">
        <v>21994</v>
      </c>
      <c r="C5756">
        <v>4781</v>
      </c>
      <c r="D5756">
        <v>101376</v>
      </c>
      <c r="E5756">
        <v>2572</v>
      </c>
    </row>
    <row r="5757" spans="1:5" x14ac:dyDescent="0.25">
      <c r="A5757" t="s">
        <v>11848</v>
      </c>
      <c r="B5757" t="s">
        <v>21993</v>
      </c>
      <c r="C5757">
        <v>1977</v>
      </c>
      <c r="D5757">
        <v>28735</v>
      </c>
      <c r="E5757">
        <v>5166</v>
      </c>
    </row>
    <row r="5758" spans="1:5" x14ac:dyDescent="0.25">
      <c r="A5758" t="s">
        <v>2770</v>
      </c>
      <c r="B5758" t="s">
        <v>21993</v>
      </c>
      <c r="C5758">
        <v>3459</v>
      </c>
      <c r="D5758">
        <v>88507</v>
      </c>
      <c r="E5758">
        <v>2993</v>
      </c>
    </row>
    <row r="5759" spans="1:5" x14ac:dyDescent="0.25">
      <c r="A5759" t="s">
        <v>385</v>
      </c>
      <c r="B5759" t="s">
        <v>21991</v>
      </c>
      <c r="C5759">
        <v>2260</v>
      </c>
      <c r="D5759">
        <v>107323</v>
      </c>
      <c r="E5759">
        <v>3952</v>
      </c>
    </row>
    <row r="5760" spans="1:5" x14ac:dyDescent="0.25">
      <c r="A5760" t="s">
        <v>7824</v>
      </c>
      <c r="B5760" t="s">
        <v>21991</v>
      </c>
      <c r="C5760">
        <v>3659</v>
      </c>
      <c r="D5760">
        <v>68478</v>
      </c>
      <c r="E5760">
        <v>4012</v>
      </c>
    </row>
    <row r="5761" spans="1:5" x14ac:dyDescent="0.25">
      <c r="A5761" t="s">
        <v>18111</v>
      </c>
      <c r="B5761" t="s">
        <v>21991</v>
      </c>
      <c r="C5761">
        <v>2889</v>
      </c>
      <c r="D5761">
        <v>83219</v>
      </c>
      <c r="E5761">
        <v>6589</v>
      </c>
    </row>
    <row r="5762" spans="1:5" x14ac:dyDescent="0.25">
      <c r="A5762" t="s">
        <v>19016</v>
      </c>
      <c r="B5762" t="s">
        <v>21990</v>
      </c>
      <c r="C5762">
        <v>4045</v>
      </c>
      <c r="D5762">
        <v>46788</v>
      </c>
      <c r="E5762">
        <v>5002</v>
      </c>
    </row>
    <row r="5763" spans="1:5" x14ac:dyDescent="0.25">
      <c r="A5763" t="s">
        <v>6449</v>
      </c>
      <c r="B5763" t="s">
        <v>21991</v>
      </c>
      <c r="C5763">
        <v>4361</v>
      </c>
      <c r="D5763">
        <v>116303</v>
      </c>
      <c r="E5763">
        <v>2730</v>
      </c>
    </row>
    <row r="5764" spans="1:5" x14ac:dyDescent="0.25">
      <c r="A5764" t="s">
        <v>16188</v>
      </c>
      <c r="B5764" t="s">
        <v>21994</v>
      </c>
      <c r="C5764">
        <v>5066</v>
      </c>
      <c r="D5764">
        <v>61361</v>
      </c>
      <c r="E5764">
        <v>3291</v>
      </c>
    </row>
    <row r="5765" spans="1:5" x14ac:dyDescent="0.25">
      <c r="A5765" t="s">
        <v>67</v>
      </c>
      <c r="B5765" t="s">
        <v>21990</v>
      </c>
      <c r="C5765">
        <v>2391</v>
      </c>
      <c r="D5765">
        <v>85352</v>
      </c>
      <c r="E5765">
        <v>5384</v>
      </c>
    </row>
    <row r="5766" spans="1:5" x14ac:dyDescent="0.25">
      <c r="A5766" t="s">
        <v>2375</v>
      </c>
      <c r="B5766" t="s">
        <v>21990</v>
      </c>
      <c r="C5766">
        <v>2516</v>
      </c>
      <c r="D5766">
        <v>105444</v>
      </c>
      <c r="E5766">
        <v>2172</v>
      </c>
    </row>
    <row r="5767" spans="1:5" x14ac:dyDescent="0.25">
      <c r="A5767" t="s">
        <v>7013</v>
      </c>
      <c r="B5767" t="s">
        <v>21994</v>
      </c>
      <c r="C5767">
        <v>1780</v>
      </c>
      <c r="D5767">
        <v>53198</v>
      </c>
      <c r="E5767">
        <v>4794</v>
      </c>
    </row>
    <row r="5768" spans="1:5" x14ac:dyDescent="0.25">
      <c r="A5768" t="s">
        <v>13119</v>
      </c>
      <c r="B5768" t="s">
        <v>21993</v>
      </c>
      <c r="C5768">
        <v>5039</v>
      </c>
      <c r="D5768">
        <v>50251</v>
      </c>
      <c r="E5768">
        <v>3753</v>
      </c>
    </row>
    <row r="5769" spans="1:5" x14ac:dyDescent="0.25">
      <c r="A5769" t="s">
        <v>20436</v>
      </c>
      <c r="B5769" t="s">
        <v>21994</v>
      </c>
      <c r="C5769">
        <v>2574</v>
      </c>
      <c r="D5769">
        <v>42810</v>
      </c>
      <c r="E5769">
        <v>4441</v>
      </c>
    </row>
    <row r="5770" spans="1:5" x14ac:dyDescent="0.25">
      <c r="A5770" t="s">
        <v>4786</v>
      </c>
      <c r="B5770" t="s">
        <v>21993</v>
      </c>
      <c r="C5770">
        <v>4262</v>
      </c>
      <c r="D5770">
        <v>72213</v>
      </c>
      <c r="E5770">
        <v>3672</v>
      </c>
    </row>
    <row r="5771" spans="1:5" x14ac:dyDescent="0.25">
      <c r="A5771" t="s">
        <v>3016</v>
      </c>
      <c r="B5771" t="s">
        <v>21991</v>
      </c>
      <c r="C5771">
        <v>465</v>
      </c>
      <c r="D5771">
        <v>111896</v>
      </c>
      <c r="E5771">
        <v>4237</v>
      </c>
    </row>
    <row r="5772" spans="1:5" x14ac:dyDescent="0.25">
      <c r="A5772" t="s">
        <v>17248</v>
      </c>
      <c r="B5772" t="s">
        <v>21994</v>
      </c>
      <c r="C5772">
        <v>3057</v>
      </c>
      <c r="D5772">
        <v>67337</v>
      </c>
      <c r="E5772">
        <v>5551</v>
      </c>
    </row>
    <row r="5773" spans="1:5" x14ac:dyDescent="0.25">
      <c r="A5773" t="s">
        <v>18030</v>
      </c>
      <c r="B5773" t="s">
        <v>21991</v>
      </c>
      <c r="C5773">
        <v>2985</v>
      </c>
      <c r="D5773">
        <v>104310</v>
      </c>
      <c r="E5773">
        <v>2651</v>
      </c>
    </row>
    <row r="5774" spans="1:5" x14ac:dyDescent="0.25">
      <c r="A5774" t="s">
        <v>8716</v>
      </c>
      <c r="B5774" t="s">
        <v>21990</v>
      </c>
      <c r="C5774">
        <v>1212</v>
      </c>
      <c r="D5774">
        <v>64909</v>
      </c>
      <c r="E5774">
        <v>4628</v>
      </c>
    </row>
    <row r="5775" spans="1:5" x14ac:dyDescent="0.25">
      <c r="A5775" t="s">
        <v>4584</v>
      </c>
      <c r="B5775" t="s">
        <v>21991</v>
      </c>
      <c r="C5775">
        <v>2963</v>
      </c>
      <c r="D5775">
        <v>108288</v>
      </c>
      <c r="E5775">
        <v>3834</v>
      </c>
    </row>
    <row r="5776" spans="1:5" x14ac:dyDescent="0.25">
      <c r="A5776" t="s">
        <v>10694</v>
      </c>
      <c r="B5776" t="s">
        <v>21992</v>
      </c>
      <c r="C5776">
        <v>4906</v>
      </c>
      <c r="D5776">
        <v>47084</v>
      </c>
      <c r="E5776">
        <v>5303</v>
      </c>
    </row>
    <row r="5777" spans="1:5" x14ac:dyDescent="0.25">
      <c r="A5777" t="s">
        <v>19703</v>
      </c>
      <c r="B5777" t="s">
        <v>21990</v>
      </c>
      <c r="C5777">
        <v>2952</v>
      </c>
      <c r="D5777">
        <v>59938</v>
      </c>
      <c r="E5777">
        <v>3968</v>
      </c>
    </row>
    <row r="5778" spans="1:5" x14ac:dyDescent="0.25">
      <c r="A5778" t="s">
        <v>8616</v>
      </c>
      <c r="B5778" t="s">
        <v>21992</v>
      </c>
      <c r="C5778">
        <v>2081</v>
      </c>
      <c r="D5778">
        <v>75811</v>
      </c>
      <c r="E5778">
        <v>4827</v>
      </c>
    </row>
    <row r="5779" spans="1:5" x14ac:dyDescent="0.25">
      <c r="A5779" t="s">
        <v>12142</v>
      </c>
      <c r="B5779" t="s">
        <v>21994</v>
      </c>
      <c r="C5779">
        <v>3040</v>
      </c>
      <c r="D5779">
        <v>59050</v>
      </c>
      <c r="E5779">
        <v>3127</v>
      </c>
    </row>
    <row r="5780" spans="1:5" x14ac:dyDescent="0.25">
      <c r="A5780" t="s">
        <v>1434</v>
      </c>
      <c r="B5780" t="s">
        <v>21993</v>
      </c>
      <c r="C5780">
        <v>2702</v>
      </c>
      <c r="D5780">
        <v>89638</v>
      </c>
      <c r="E5780">
        <v>3534</v>
      </c>
    </row>
    <row r="5781" spans="1:5" x14ac:dyDescent="0.25">
      <c r="A5781" t="s">
        <v>18675</v>
      </c>
      <c r="B5781" t="s">
        <v>21991</v>
      </c>
      <c r="C5781">
        <v>4811</v>
      </c>
      <c r="D5781">
        <v>75468</v>
      </c>
      <c r="E5781">
        <v>3507</v>
      </c>
    </row>
    <row r="5782" spans="1:5" x14ac:dyDescent="0.25">
      <c r="A5782" t="s">
        <v>5203</v>
      </c>
      <c r="B5782" t="s">
        <v>21990</v>
      </c>
      <c r="C5782">
        <v>4596</v>
      </c>
      <c r="D5782">
        <v>83749</v>
      </c>
      <c r="E5782">
        <v>5337</v>
      </c>
    </row>
    <row r="5783" spans="1:5" x14ac:dyDescent="0.25">
      <c r="A5783" t="s">
        <v>289</v>
      </c>
      <c r="B5783" t="s">
        <v>21992</v>
      </c>
      <c r="C5783">
        <v>2953</v>
      </c>
      <c r="D5783">
        <v>85675</v>
      </c>
      <c r="E5783">
        <v>3612</v>
      </c>
    </row>
    <row r="5784" spans="1:5" x14ac:dyDescent="0.25">
      <c r="A5784" t="s">
        <v>2629</v>
      </c>
      <c r="B5784" t="s">
        <v>21992</v>
      </c>
      <c r="C5784">
        <v>2344</v>
      </c>
      <c r="D5784">
        <v>85040</v>
      </c>
      <c r="E5784">
        <v>2488</v>
      </c>
    </row>
    <row r="5785" spans="1:5" x14ac:dyDescent="0.25">
      <c r="A5785" t="s">
        <v>14723</v>
      </c>
      <c r="B5785" t="s">
        <v>21991</v>
      </c>
      <c r="C5785">
        <v>1382</v>
      </c>
      <c r="D5785">
        <v>30240</v>
      </c>
      <c r="E5785">
        <v>2145</v>
      </c>
    </row>
    <row r="5786" spans="1:5" x14ac:dyDescent="0.25">
      <c r="A5786" t="s">
        <v>14169</v>
      </c>
      <c r="B5786" t="s">
        <v>21992</v>
      </c>
      <c r="C5786">
        <v>2210</v>
      </c>
      <c r="D5786">
        <v>116202</v>
      </c>
      <c r="E5786">
        <v>1172</v>
      </c>
    </row>
    <row r="5787" spans="1:5" x14ac:dyDescent="0.25">
      <c r="A5787" t="s">
        <v>10874</v>
      </c>
      <c r="B5787" t="s">
        <v>21991</v>
      </c>
      <c r="C5787">
        <v>2801</v>
      </c>
      <c r="D5787">
        <v>58819</v>
      </c>
      <c r="E5787">
        <v>4467</v>
      </c>
    </row>
    <row r="5788" spans="1:5" x14ac:dyDescent="0.25">
      <c r="A5788" t="s">
        <v>7798</v>
      </c>
      <c r="B5788" t="s">
        <v>21990</v>
      </c>
      <c r="C5788">
        <v>3244</v>
      </c>
      <c r="D5788">
        <v>106602</v>
      </c>
      <c r="E5788">
        <v>6074</v>
      </c>
    </row>
    <row r="5789" spans="1:5" x14ac:dyDescent="0.25">
      <c r="A5789" t="s">
        <v>17147</v>
      </c>
      <c r="B5789" t="s">
        <v>21991</v>
      </c>
      <c r="C5789">
        <v>2999</v>
      </c>
      <c r="D5789">
        <v>74112</v>
      </c>
      <c r="E5789">
        <v>4905</v>
      </c>
    </row>
    <row r="5790" spans="1:5" x14ac:dyDescent="0.25">
      <c r="A5790" t="s">
        <v>1138</v>
      </c>
      <c r="B5790" t="s">
        <v>21993</v>
      </c>
      <c r="C5790">
        <v>2083</v>
      </c>
      <c r="D5790">
        <v>73178</v>
      </c>
      <c r="E5790">
        <v>2688</v>
      </c>
    </row>
    <row r="5791" spans="1:5" x14ac:dyDescent="0.25">
      <c r="A5791" t="s">
        <v>18641</v>
      </c>
      <c r="B5791" t="s">
        <v>21990</v>
      </c>
      <c r="C5791">
        <v>2693</v>
      </c>
      <c r="D5791">
        <v>108540</v>
      </c>
      <c r="E5791">
        <v>3067</v>
      </c>
    </row>
    <row r="5792" spans="1:5" x14ac:dyDescent="0.25">
      <c r="A5792" t="s">
        <v>16194</v>
      </c>
      <c r="B5792" t="s">
        <v>21990</v>
      </c>
      <c r="C5792">
        <v>2630</v>
      </c>
      <c r="D5792">
        <v>72838</v>
      </c>
      <c r="E5792">
        <v>3165</v>
      </c>
    </row>
    <row r="5793" spans="1:5" x14ac:dyDescent="0.25">
      <c r="A5793" t="s">
        <v>2353</v>
      </c>
      <c r="B5793" t="s">
        <v>21992</v>
      </c>
      <c r="C5793">
        <v>3326</v>
      </c>
      <c r="D5793">
        <v>29848</v>
      </c>
      <c r="E5793">
        <v>5953</v>
      </c>
    </row>
    <row r="5794" spans="1:5" x14ac:dyDescent="0.25">
      <c r="A5794" t="s">
        <v>9730</v>
      </c>
      <c r="B5794" t="s">
        <v>21990</v>
      </c>
      <c r="C5794">
        <v>4045</v>
      </c>
      <c r="D5794">
        <v>67097</v>
      </c>
      <c r="E5794">
        <v>4417</v>
      </c>
    </row>
    <row r="5795" spans="1:5" x14ac:dyDescent="0.25">
      <c r="A5795" t="s">
        <v>20258</v>
      </c>
      <c r="B5795" t="s">
        <v>21991</v>
      </c>
      <c r="C5795">
        <v>1832</v>
      </c>
      <c r="D5795">
        <v>81229</v>
      </c>
      <c r="E5795">
        <v>3345</v>
      </c>
    </row>
    <row r="5796" spans="1:5" x14ac:dyDescent="0.25">
      <c r="A5796" t="s">
        <v>8560</v>
      </c>
      <c r="B5796" t="s">
        <v>21992</v>
      </c>
      <c r="C5796">
        <v>3814</v>
      </c>
      <c r="D5796">
        <v>53953</v>
      </c>
      <c r="E5796">
        <v>5049</v>
      </c>
    </row>
    <row r="5797" spans="1:5" x14ac:dyDescent="0.25">
      <c r="A5797" t="s">
        <v>3718</v>
      </c>
      <c r="B5797" t="s">
        <v>21993</v>
      </c>
      <c r="C5797">
        <v>3476</v>
      </c>
      <c r="D5797">
        <v>119312</v>
      </c>
      <c r="E5797">
        <v>3667</v>
      </c>
    </row>
    <row r="5798" spans="1:5" x14ac:dyDescent="0.25">
      <c r="A5798" t="s">
        <v>8510</v>
      </c>
      <c r="B5798" t="s">
        <v>21994</v>
      </c>
      <c r="C5798">
        <v>2124</v>
      </c>
      <c r="D5798">
        <v>82562</v>
      </c>
      <c r="E5798">
        <v>3070</v>
      </c>
    </row>
    <row r="5799" spans="1:5" x14ac:dyDescent="0.25">
      <c r="A5799" t="s">
        <v>3023</v>
      </c>
      <c r="B5799" t="s">
        <v>21993</v>
      </c>
      <c r="C5799">
        <v>3790</v>
      </c>
      <c r="D5799">
        <v>75444</v>
      </c>
      <c r="E5799">
        <v>4783</v>
      </c>
    </row>
    <row r="5800" spans="1:5" x14ac:dyDescent="0.25">
      <c r="A5800" t="s">
        <v>16168</v>
      </c>
      <c r="B5800" t="s">
        <v>21990</v>
      </c>
      <c r="C5800">
        <v>3934</v>
      </c>
      <c r="D5800">
        <v>85327</v>
      </c>
      <c r="E5800">
        <v>5198</v>
      </c>
    </row>
    <row r="5801" spans="1:5" x14ac:dyDescent="0.25">
      <c r="A5801" t="s">
        <v>5155</v>
      </c>
      <c r="B5801" t="s">
        <v>21993</v>
      </c>
      <c r="C5801">
        <v>1901</v>
      </c>
      <c r="D5801">
        <v>73794</v>
      </c>
      <c r="E5801">
        <v>4932</v>
      </c>
    </row>
    <row r="5802" spans="1:5" x14ac:dyDescent="0.25">
      <c r="A5802" t="s">
        <v>12012</v>
      </c>
      <c r="B5802" t="s">
        <v>21994</v>
      </c>
      <c r="C5802">
        <v>4094</v>
      </c>
      <c r="D5802">
        <v>52528</v>
      </c>
      <c r="E5802">
        <v>5506</v>
      </c>
    </row>
    <row r="5803" spans="1:5" x14ac:dyDescent="0.25">
      <c r="A5803" t="s">
        <v>6662</v>
      </c>
      <c r="B5803" t="s">
        <v>21993</v>
      </c>
      <c r="C5803">
        <v>5306</v>
      </c>
      <c r="D5803">
        <v>25994</v>
      </c>
      <c r="E5803">
        <v>5132</v>
      </c>
    </row>
    <row r="5804" spans="1:5" x14ac:dyDescent="0.25">
      <c r="A5804" t="s">
        <v>5435</v>
      </c>
      <c r="B5804" t="s">
        <v>21993</v>
      </c>
      <c r="C5804">
        <v>3594</v>
      </c>
      <c r="D5804">
        <v>110133</v>
      </c>
      <c r="E5804">
        <v>4736</v>
      </c>
    </row>
    <row r="5805" spans="1:5" x14ac:dyDescent="0.25">
      <c r="A5805" t="s">
        <v>187</v>
      </c>
      <c r="B5805" t="s">
        <v>21990</v>
      </c>
      <c r="C5805">
        <v>2530</v>
      </c>
      <c r="D5805">
        <v>47528</v>
      </c>
      <c r="E5805">
        <v>2110</v>
      </c>
    </row>
    <row r="5806" spans="1:5" x14ac:dyDescent="0.25">
      <c r="A5806" t="s">
        <v>1646</v>
      </c>
      <c r="B5806" t="s">
        <v>21991</v>
      </c>
      <c r="C5806">
        <v>4343</v>
      </c>
      <c r="D5806">
        <v>55647</v>
      </c>
      <c r="E5806">
        <v>3628</v>
      </c>
    </row>
    <row r="5807" spans="1:5" x14ac:dyDescent="0.25">
      <c r="A5807" t="s">
        <v>9982</v>
      </c>
      <c r="B5807" t="s">
        <v>21993</v>
      </c>
      <c r="C5807">
        <v>1431</v>
      </c>
      <c r="D5807">
        <v>84141</v>
      </c>
      <c r="E5807">
        <v>2726</v>
      </c>
    </row>
    <row r="5808" spans="1:5" x14ac:dyDescent="0.25">
      <c r="A5808" t="s">
        <v>9490</v>
      </c>
      <c r="B5808" t="s">
        <v>21990</v>
      </c>
      <c r="C5808">
        <v>0</v>
      </c>
      <c r="D5808">
        <v>43855</v>
      </c>
      <c r="E5808">
        <v>3682</v>
      </c>
    </row>
    <row r="5809" spans="1:5" x14ac:dyDescent="0.25">
      <c r="A5809" t="s">
        <v>14838</v>
      </c>
      <c r="B5809" t="s">
        <v>21994</v>
      </c>
      <c r="C5809">
        <v>2857</v>
      </c>
      <c r="D5809">
        <v>83238</v>
      </c>
      <c r="E5809">
        <v>3420</v>
      </c>
    </row>
    <row r="5810" spans="1:5" x14ac:dyDescent="0.25">
      <c r="A5810" t="s">
        <v>10356</v>
      </c>
      <c r="B5810" t="s">
        <v>21994</v>
      </c>
      <c r="C5810">
        <v>4006</v>
      </c>
      <c r="D5810">
        <v>34911</v>
      </c>
      <c r="E5810">
        <v>3374</v>
      </c>
    </row>
    <row r="5811" spans="1:5" x14ac:dyDescent="0.25">
      <c r="A5811" t="s">
        <v>4771</v>
      </c>
      <c r="B5811" t="s">
        <v>21990</v>
      </c>
      <c r="C5811">
        <v>4078</v>
      </c>
      <c r="D5811">
        <v>121630</v>
      </c>
      <c r="E5811">
        <v>3732</v>
      </c>
    </row>
    <row r="5812" spans="1:5" x14ac:dyDescent="0.25">
      <c r="A5812" t="s">
        <v>16929</v>
      </c>
      <c r="B5812" t="s">
        <v>21990</v>
      </c>
      <c r="C5812">
        <v>3244</v>
      </c>
      <c r="D5812">
        <v>28135</v>
      </c>
      <c r="E5812">
        <v>3224</v>
      </c>
    </row>
    <row r="5813" spans="1:5" x14ac:dyDescent="0.25">
      <c r="A5813" t="s">
        <v>20380</v>
      </c>
      <c r="B5813" t="s">
        <v>21990</v>
      </c>
      <c r="C5813">
        <v>1827</v>
      </c>
      <c r="D5813">
        <v>120318</v>
      </c>
      <c r="E5813">
        <v>2204</v>
      </c>
    </row>
    <row r="5814" spans="1:5" x14ac:dyDescent="0.25">
      <c r="A5814" t="s">
        <v>19210</v>
      </c>
      <c r="B5814" t="s">
        <v>21993</v>
      </c>
      <c r="C5814">
        <v>4498</v>
      </c>
      <c r="D5814">
        <v>66123</v>
      </c>
      <c r="E5814">
        <v>4194</v>
      </c>
    </row>
    <row r="5815" spans="1:5" x14ac:dyDescent="0.25">
      <c r="A5815" t="s">
        <v>16039</v>
      </c>
      <c r="B5815" t="s">
        <v>21991</v>
      </c>
      <c r="C5815">
        <v>2512</v>
      </c>
      <c r="D5815">
        <v>96239</v>
      </c>
      <c r="E5815">
        <v>6123</v>
      </c>
    </row>
    <row r="5816" spans="1:5" x14ac:dyDescent="0.25">
      <c r="A5816" t="s">
        <v>13103</v>
      </c>
      <c r="B5816" t="s">
        <v>21991</v>
      </c>
      <c r="C5816">
        <v>4100</v>
      </c>
      <c r="D5816">
        <v>93790</v>
      </c>
      <c r="E5816">
        <v>2780</v>
      </c>
    </row>
    <row r="5817" spans="1:5" x14ac:dyDescent="0.25">
      <c r="A5817" t="s">
        <v>7632</v>
      </c>
      <c r="B5817" t="s">
        <v>21990</v>
      </c>
      <c r="C5817">
        <v>1421</v>
      </c>
      <c r="D5817">
        <v>40888</v>
      </c>
      <c r="E5817">
        <v>4928</v>
      </c>
    </row>
    <row r="5818" spans="1:5" x14ac:dyDescent="0.25">
      <c r="A5818" t="s">
        <v>20188</v>
      </c>
      <c r="B5818" t="s">
        <v>21993</v>
      </c>
      <c r="C5818">
        <v>3294</v>
      </c>
      <c r="D5818">
        <v>55408</v>
      </c>
      <c r="E5818">
        <v>5825</v>
      </c>
    </row>
    <row r="5819" spans="1:5" x14ac:dyDescent="0.25">
      <c r="A5819" t="s">
        <v>2238</v>
      </c>
      <c r="B5819" t="s">
        <v>21991</v>
      </c>
      <c r="C5819">
        <v>3722</v>
      </c>
      <c r="D5819">
        <v>131651</v>
      </c>
      <c r="E5819">
        <v>4473</v>
      </c>
    </row>
    <row r="5820" spans="1:5" x14ac:dyDescent="0.25">
      <c r="A5820" t="s">
        <v>15792</v>
      </c>
      <c r="B5820" t="s">
        <v>21993</v>
      </c>
      <c r="C5820">
        <v>4567</v>
      </c>
      <c r="D5820">
        <v>99715</v>
      </c>
      <c r="E5820">
        <v>6427</v>
      </c>
    </row>
    <row r="5821" spans="1:5" x14ac:dyDescent="0.25">
      <c r="A5821" t="s">
        <v>7326</v>
      </c>
      <c r="B5821" t="s">
        <v>21993</v>
      </c>
      <c r="C5821">
        <v>2000</v>
      </c>
      <c r="D5821">
        <v>15542</v>
      </c>
      <c r="E5821">
        <v>3805</v>
      </c>
    </row>
    <row r="5822" spans="1:5" x14ac:dyDescent="0.25">
      <c r="A5822" t="s">
        <v>5180</v>
      </c>
      <c r="B5822" t="s">
        <v>21994</v>
      </c>
      <c r="C5822">
        <v>2513</v>
      </c>
      <c r="D5822">
        <v>90772</v>
      </c>
      <c r="E5822">
        <v>2596</v>
      </c>
    </row>
    <row r="5823" spans="1:5" x14ac:dyDescent="0.25">
      <c r="A5823" t="s">
        <v>5029</v>
      </c>
      <c r="B5823" t="s">
        <v>21994</v>
      </c>
      <c r="C5823">
        <v>3274</v>
      </c>
      <c r="D5823">
        <v>112779</v>
      </c>
      <c r="E5823">
        <v>3671</v>
      </c>
    </row>
    <row r="5824" spans="1:5" x14ac:dyDescent="0.25">
      <c r="A5824" t="s">
        <v>12693</v>
      </c>
      <c r="B5824" t="s">
        <v>21994</v>
      </c>
      <c r="C5824">
        <v>4107</v>
      </c>
      <c r="D5824">
        <v>79147</v>
      </c>
      <c r="E5824">
        <v>4044</v>
      </c>
    </row>
    <row r="5825" spans="1:5" x14ac:dyDescent="0.25">
      <c r="A5825" t="s">
        <v>12128</v>
      </c>
      <c r="B5825" t="s">
        <v>21991</v>
      </c>
      <c r="C5825">
        <v>1777</v>
      </c>
      <c r="D5825">
        <v>103001</v>
      </c>
      <c r="E5825">
        <v>1830</v>
      </c>
    </row>
    <row r="5826" spans="1:5" x14ac:dyDescent="0.25">
      <c r="A5826" t="s">
        <v>1849</v>
      </c>
      <c r="B5826" t="s">
        <v>21992</v>
      </c>
      <c r="C5826">
        <v>2577</v>
      </c>
      <c r="D5826">
        <v>103289</v>
      </c>
      <c r="E5826">
        <v>4027</v>
      </c>
    </row>
    <row r="5827" spans="1:5" x14ac:dyDescent="0.25">
      <c r="A5827" t="s">
        <v>8177</v>
      </c>
      <c r="B5827" t="s">
        <v>21991</v>
      </c>
      <c r="C5827">
        <v>0</v>
      </c>
      <c r="D5827">
        <v>83973</v>
      </c>
      <c r="E5827">
        <v>5866</v>
      </c>
    </row>
    <row r="5828" spans="1:5" x14ac:dyDescent="0.25">
      <c r="A5828" t="s">
        <v>12595</v>
      </c>
      <c r="B5828" t="s">
        <v>21993</v>
      </c>
      <c r="C5828">
        <v>1358</v>
      </c>
      <c r="D5828">
        <v>53752</v>
      </c>
      <c r="E5828">
        <v>3313</v>
      </c>
    </row>
    <row r="5829" spans="1:5" x14ac:dyDescent="0.25">
      <c r="A5829" t="s">
        <v>8061</v>
      </c>
      <c r="B5829" t="s">
        <v>21994</v>
      </c>
      <c r="C5829">
        <v>2639</v>
      </c>
      <c r="D5829">
        <v>76076</v>
      </c>
      <c r="E5829">
        <v>5041</v>
      </c>
    </row>
    <row r="5830" spans="1:5" x14ac:dyDescent="0.25">
      <c r="A5830" t="s">
        <v>2085</v>
      </c>
      <c r="B5830" t="s">
        <v>21992</v>
      </c>
      <c r="C5830">
        <v>3522</v>
      </c>
      <c r="D5830">
        <v>61734</v>
      </c>
      <c r="E5830">
        <v>3867</v>
      </c>
    </row>
    <row r="5831" spans="1:5" x14ac:dyDescent="0.25">
      <c r="A5831" t="s">
        <v>17584</v>
      </c>
      <c r="B5831" t="s">
        <v>21994</v>
      </c>
      <c r="C5831">
        <v>3275</v>
      </c>
      <c r="D5831">
        <v>76737</v>
      </c>
      <c r="E5831">
        <v>5413</v>
      </c>
    </row>
    <row r="5832" spans="1:5" x14ac:dyDescent="0.25">
      <c r="A5832" t="s">
        <v>9710</v>
      </c>
      <c r="B5832" t="s">
        <v>21991</v>
      </c>
      <c r="C5832">
        <v>3511</v>
      </c>
      <c r="D5832">
        <v>67365</v>
      </c>
      <c r="E5832">
        <v>2402</v>
      </c>
    </row>
    <row r="5833" spans="1:5" x14ac:dyDescent="0.25">
      <c r="A5833" t="s">
        <v>3047</v>
      </c>
      <c r="B5833" t="s">
        <v>21992</v>
      </c>
      <c r="C5833">
        <v>2783</v>
      </c>
      <c r="D5833">
        <v>83635</v>
      </c>
      <c r="E5833">
        <v>4121</v>
      </c>
    </row>
    <row r="5834" spans="1:5" x14ac:dyDescent="0.25">
      <c r="A5834" t="s">
        <v>4515</v>
      </c>
      <c r="B5834" t="s">
        <v>21994</v>
      </c>
      <c r="C5834">
        <v>3943</v>
      </c>
      <c r="D5834">
        <v>79091</v>
      </c>
      <c r="E5834">
        <v>3487</v>
      </c>
    </row>
    <row r="5835" spans="1:5" x14ac:dyDescent="0.25">
      <c r="A5835" t="s">
        <v>18235</v>
      </c>
      <c r="B5835" t="s">
        <v>21992</v>
      </c>
      <c r="C5835">
        <v>2632</v>
      </c>
      <c r="D5835">
        <v>105262</v>
      </c>
      <c r="E5835">
        <v>3538</v>
      </c>
    </row>
    <row r="5836" spans="1:5" x14ac:dyDescent="0.25">
      <c r="A5836" t="s">
        <v>1389</v>
      </c>
      <c r="B5836" t="s">
        <v>21993</v>
      </c>
      <c r="C5836">
        <v>3528</v>
      </c>
      <c r="D5836">
        <v>92514</v>
      </c>
      <c r="E5836">
        <v>3272</v>
      </c>
    </row>
    <row r="5837" spans="1:5" x14ac:dyDescent="0.25">
      <c r="A5837" t="s">
        <v>10754</v>
      </c>
      <c r="B5837" t="s">
        <v>21992</v>
      </c>
      <c r="C5837">
        <v>3394</v>
      </c>
      <c r="D5837">
        <v>77799</v>
      </c>
      <c r="E5837">
        <v>3544</v>
      </c>
    </row>
    <row r="5838" spans="1:5" x14ac:dyDescent="0.25">
      <c r="A5838" t="s">
        <v>14097</v>
      </c>
      <c r="B5838" t="s">
        <v>21990</v>
      </c>
      <c r="C5838">
        <v>4371</v>
      </c>
      <c r="D5838">
        <v>56513</v>
      </c>
      <c r="E5838">
        <v>3823</v>
      </c>
    </row>
    <row r="5839" spans="1:5" x14ac:dyDescent="0.25">
      <c r="A5839" t="s">
        <v>12885</v>
      </c>
      <c r="B5839" t="s">
        <v>21991</v>
      </c>
      <c r="C5839">
        <v>2459</v>
      </c>
      <c r="D5839">
        <v>111891</v>
      </c>
      <c r="E5839">
        <v>2483</v>
      </c>
    </row>
    <row r="5840" spans="1:5" x14ac:dyDescent="0.25">
      <c r="A5840" t="s">
        <v>2520</v>
      </c>
      <c r="B5840" t="s">
        <v>21992</v>
      </c>
      <c r="C5840">
        <v>2972</v>
      </c>
      <c r="D5840">
        <v>54737</v>
      </c>
      <c r="E5840">
        <v>5805</v>
      </c>
    </row>
    <row r="5841" spans="1:5" x14ac:dyDescent="0.25">
      <c r="A5841" t="s">
        <v>16704</v>
      </c>
      <c r="B5841" t="s">
        <v>21994</v>
      </c>
      <c r="C5841">
        <v>3860</v>
      </c>
      <c r="D5841">
        <v>92258</v>
      </c>
      <c r="E5841">
        <v>2798</v>
      </c>
    </row>
    <row r="5842" spans="1:5" x14ac:dyDescent="0.25">
      <c r="A5842" t="s">
        <v>18254</v>
      </c>
      <c r="B5842" t="s">
        <v>21992</v>
      </c>
      <c r="C5842">
        <v>3620</v>
      </c>
      <c r="D5842">
        <v>88422</v>
      </c>
      <c r="E5842">
        <v>4744</v>
      </c>
    </row>
    <row r="5843" spans="1:5" x14ac:dyDescent="0.25">
      <c r="A5843" t="s">
        <v>18579</v>
      </c>
      <c r="B5843" t="s">
        <v>21993</v>
      </c>
      <c r="C5843">
        <v>3235</v>
      </c>
      <c r="D5843">
        <v>107914</v>
      </c>
      <c r="E5843">
        <v>3738</v>
      </c>
    </row>
    <row r="5844" spans="1:5" x14ac:dyDescent="0.25">
      <c r="A5844" t="s">
        <v>17335</v>
      </c>
      <c r="B5844" t="s">
        <v>21990</v>
      </c>
      <c r="C5844">
        <v>2662</v>
      </c>
      <c r="D5844">
        <v>95397</v>
      </c>
      <c r="E5844">
        <v>1897</v>
      </c>
    </row>
    <row r="5845" spans="1:5" x14ac:dyDescent="0.25">
      <c r="A5845" t="s">
        <v>9706</v>
      </c>
      <c r="B5845" t="s">
        <v>21993</v>
      </c>
      <c r="C5845">
        <v>1832</v>
      </c>
      <c r="D5845">
        <v>19435</v>
      </c>
      <c r="E5845">
        <v>4649</v>
      </c>
    </row>
    <row r="5846" spans="1:5" x14ac:dyDescent="0.25">
      <c r="A5846" t="s">
        <v>19225</v>
      </c>
      <c r="B5846" t="s">
        <v>21990</v>
      </c>
      <c r="C5846">
        <v>3653</v>
      </c>
      <c r="D5846">
        <v>94446</v>
      </c>
      <c r="E5846">
        <v>4159</v>
      </c>
    </row>
    <row r="5847" spans="1:5" x14ac:dyDescent="0.25">
      <c r="A5847" t="s">
        <v>16009</v>
      </c>
      <c r="B5847" t="s">
        <v>21994</v>
      </c>
      <c r="C5847">
        <v>2433</v>
      </c>
      <c r="D5847">
        <v>73887</v>
      </c>
      <c r="E5847">
        <v>6561</v>
      </c>
    </row>
    <row r="5848" spans="1:5" x14ac:dyDescent="0.25">
      <c r="A5848" t="s">
        <v>15584</v>
      </c>
      <c r="B5848" t="s">
        <v>21990</v>
      </c>
      <c r="C5848">
        <v>1801</v>
      </c>
      <c r="D5848">
        <v>81453</v>
      </c>
      <c r="E5848">
        <v>4498</v>
      </c>
    </row>
    <row r="5849" spans="1:5" x14ac:dyDescent="0.25">
      <c r="A5849" t="s">
        <v>6648</v>
      </c>
      <c r="B5849" t="s">
        <v>21991</v>
      </c>
      <c r="C5849">
        <v>2721</v>
      </c>
      <c r="D5849">
        <v>32858</v>
      </c>
      <c r="E5849">
        <v>6338</v>
      </c>
    </row>
    <row r="5850" spans="1:5" x14ac:dyDescent="0.25">
      <c r="A5850" t="s">
        <v>8239</v>
      </c>
      <c r="B5850" t="s">
        <v>21990</v>
      </c>
      <c r="C5850">
        <v>4783</v>
      </c>
      <c r="D5850">
        <v>102357</v>
      </c>
      <c r="E5850">
        <v>4583</v>
      </c>
    </row>
    <row r="5851" spans="1:5" x14ac:dyDescent="0.25">
      <c r="A5851" t="s">
        <v>946</v>
      </c>
      <c r="B5851" t="s">
        <v>21994</v>
      </c>
      <c r="C5851">
        <v>164</v>
      </c>
      <c r="D5851">
        <v>78376</v>
      </c>
      <c r="E5851">
        <v>3489</v>
      </c>
    </row>
    <row r="5852" spans="1:5" x14ac:dyDescent="0.25">
      <c r="A5852" t="s">
        <v>16488</v>
      </c>
      <c r="B5852" t="s">
        <v>21992</v>
      </c>
      <c r="C5852">
        <v>4860</v>
      </c>
      <c r="D5852">
        <v>72219</v>
      </c>
      <c r="E5852">
        <v>4963</v>
      </c>
    </row>
    <row r="5853" spans="1:5" x14ac:dyDescent="0.25">
      <c r="A5853" t="s">
        <v>16063</v>
      </c>
      <c r="B5853" t="s">
        <v>21992</v>
      </c>
      <c r="C5853">
        <v>2562</v>
      </c>
      <c r="D5853">
        <v>91514</v>
      </c>
      <c r="E5853">
        <v>3799</v>
      </c>
    </row>
    <row r="5854" spans="1:5" x14ac:dyDescent="0.25">
      <c r="A5854" t="s">
        <v>8370</v>
      </c>
      <c r="B5854" t="s">
        <v>21994</v>
      </c>
      <c r="C5854">
        <v>2406</v>
      </c>
      <c r="D5854">
        <v>103184</v>
      </c>
      <c r="E5854">
        <v>4178</v>
      </c>
    </row>
    <row r="5855" spans="1:5" x14ac:dyDescent="0.25">
      <c r="A5855" t="s">
        <v>7700</v>
      </c>
      <c r="B5855" t="s">
        <v>21990</v>
      </c>
      <c r="C5855">
        <v>2822</v>
      </c>
      <c r="D5855">
        <v>46240</v>
      </c>
      <c r="E5855">
        <v>1693</v>
      </c>
    </row>
    <row r="5856" spans="1:5" x14ac:dyDescent="0.25">
      <c r="A5856" t="s">
        <v>7398</v>
      </c>
      <c r="B5856" t="s">
        <v>21992</v>
      </c>
      <c r="C5856">
        <v>1934</v>
      </c>
      <c r="D5856">
        <v>53467</v>
      </c>
      <c r="E5856">
        <v>2096</v>
      </c>
    </row>
    <row r="5857" spans="1:5" x14ac:dyDescent="0.25">
      <c r="A5857" t="s">
        <v>1150</v>
      </c>
      <c r="B5857" t="s">
        <v>21991</v>
      </c>
      <c r="C5857">
        <v>3716</v>
      </c>
      <c r="D5857">
        <v>57842</v>
      </c>
      <c r="E5857">
        <v>4746</v>
      </c>
    </row>
    <row r="5858" spans="1:5" x14ac:dyDescent="0.25">
      <c r="A5858" t="s">
        <v>7290</v>
      </c>
      <c r="B5858" t="s">
        <v>21991</v>
      </c>
      <c r="C5858">
        <v>3981</v>
      </c>
      <c r="D5858">
        <v>109157</v>
      </c>
      <c r="E5858">
        <v>3648</v>
      </c>
    </row>
    <row r="5859" spans="1:5" x14ac:dyDescent="0.25">
      <c r="A5859" t="s">
        <v>1035</v>
      </c>
      <c r="B5859" t="s">
        <v>21994</v>
      </c>
      <c r="C5859">
        <v>3915</v>
      </c>
      <c r="D5859">
        <v>55739</v>
      </c>
      <c r="E5859">
        <v>3042</v>
      </c>
    </row>
    <row r="5860" spans="1:5" x14ac:dyDescent="0.25">
      <c r="A5860" t="s">
        <v>7260</v>
      </c>
      <c r="B5860" t="s">
        <v>21993</v>
      </c>
      <c r="C5860">
        <v>4530</v>
      </c>
      <c r="D5860">
        <v>42924</v>
      </c>
      <c r="E5860">
        <v>4086</v>
      </c>
    </row>
    <row r="5861" spans="1:5" x14ac:dyDescent="0.25">
      <c r="A5861" t="s">
        <v>11184</v>
      </c>
      <c r="B5861" t="s">
        <v>21994</v>
      </c>
      <c r="C5861">
        <v>3300</v>
      </c>
      <c r="D5861">
        <v>104294</v>
      </c>
      <c r="E5861">
        <v>3582</v>
      </c>
    </row>
    <row r="5862" spans="1:5" x14ac:dyDescent="0.25">
      <c r="A5862" t="s">
        <v>3322</v>
      </c>
      <c r="B5862" t="s">
        <v>21993</v>
      </c>
      <c r="C5862">
        <v>2611</v>
      </c>
      <c r="D5862">
        <v>109569</v>
      </c>
      <c r="E5862">
        <v>5454</v>
      </c>
    </row>
    <row r="5863" spans="1:5" x14ac:dyDescent="0.25">
      <c r="A5863" t="s">
        <v>15761</v>
      </c>
      <c r="B5863" t="s">
        <v>21990</v>
      </c>
      <c r="C5863">
        <v>2687</v>
      </c>
      <c r="D5863">
        <v>69385</v>
      </c>
      <c r="E5863">
        <v>5161</v>
      </c>
    </row>
    <row r="5864" spans="1:5" x14ac:dyDescent="0.25">
      <c r="A5864" t="s">
        <v>6644</v>
      </c>
      <c r="B5864" t="s">
        <v>21993</v>
      </c>
      <c r="C5864">
        <v>4071</v>
      </c>
      <c r="D5864">
        <v>77006</v>
      </c>
      <c r="E5864">
        <v>3425</v>
      </c>
    </row>
    <row r="5865" spans="1:5" x14ac:dyDescent="0.25">
      <c r="A5865" t="s">
        <v>18461</v>
      </c>
      <c r="B5865" t="s">
        <v>21993</v>
      </c>
      <c r="C5865">
        <v>2664</v>
      </c>
      <c r="D5865">
        <v>101310</v>
      </c>
      <c r="E5865">
        <v>4102</v>
      </c>
    </row>
    <row r="5866" spans="1:5" x14ac:dyDescent="0.25">
      <c r="A5866" t="s">
        <v>12455</v>
      </c>
      <c r="B5866" t="s">
        <v>21992</v>
      </c>
      <c r="C5866">
        <v>2390</v>
      </c>
      <c r="D5866">
        <v>100293</v>
      </c>
      <c r="E5866">
        <v>3815</v>
      </c>
    </row>
    <row r="5867" spans="1:5" x14ac:dyDescent="0.25">
      <c r="A5867" t="s">
        <v>13227</v>
      </c>
      <c r="B5867" t="s">
        <v>21991</v>
      </c>
      <c r="C5867">
        <v>1205</v>
      </c>
      <c r="D5867">
        <v>109543</v>
      </c>
      <c r="E5867">
        <v>4002</v>
      </c>
    </row>
    <row r="5868" spans="1:5" x14ac:dyDescent="0.25">
      <c r="A5868" t="s">
        <v>19150</v>
      </c>
      <c r="B5868" t="s">
        <v>21991</v>
      </c>
      <c r="C5868">
        <v>3173</v>
      </c>
      <c r="D5868">
        <v>107322</v>
      </c>
      <c r="E5868">
        <v>1420</v>
      </c>
    </row>
    <row r="5869" spans="1:5" x14ac:dyDescent="0.25">
      <c r="A5869" t="s">
        <v>14354</v>
      </c>
      <c r="B5869" t="s">
        <v>21990</v>
      </c>
      <c r="C5869">
        <v>3475</v>
      </c>
      <c r="D5869">
        <v>104216</v>
      </c>
      <c r="E5869">
        <v>2497</v>
      </c>
    </row>
    <row r="5870" spans="1:5" x14ac:dyDescent="0.25">
      <c r="A5870" t="s">
        <v>7482</v>
      </c>
      <c r="B5870" t="s">
        <v>21994</v>
      </c>
      <c r="C5870">
        <v>1725</v>
      </c>
      <c r="D5870">
        <v>115821</v>
      </c>
      <c r="E5870">
        <v>2705</v>
      </c>
    </row>
    <row r="5871" spans="1:5" x14ac:dyDescent="0.25">
      <c r="A5871" t="s">
        <v>15073</v>
      </c>
      <c r="B5871" t="s">
        <v>21993</v>
      </c>
      <c r="C5871">
        <v>2595</v>
      </c>
      <c r="D5871">
        <v>89834</v>
      </c>
      <c r="E5871">
        <v>2420</v>
      </c>
    </row>
    <row r="5872" spans="1:5" x14ac:dyDescent="0.25">
      <c r="A5872" t="s">
        <v>19887</v>
      </c>
      <c r="B5872" t="s">
        <v>21992</v>
      </c>
      <c r="C5872">
        <v>3717</v>
      </c>
      <c r="D5872">
        <v>109957</v>
      </c>
      <c r="E5872">
        <v>3254</v>
      </c>
    </row>
    <row r="5873" spans="1:5" x14ac:dyDescent="0.25">
      <c r="A5873" t="s">
        <v>9248</v>
      </c>
      <c r="B5873" t="s">
        <v>21990</v>
      </c>
      <c r="C5873">
        <v>3418</v>
      </c>
      <c r="D5873">
        <v>77811</v>
      </c>
      <c r="E5873">
        <v>2340</v>
      </c>
    </row>
    <row r="5874" spans="1:5" x14ac:dyDescent="0.25">
      <c r="A5874" t="s">
        <v>4654</v>
      </c>
      <c r="B5874" t="s">
        <v>21994</v>
      </c>
      <c r="C5874">
        <v>2553</v>
      </c>
      <c r="D5874">
        <v>66928</v>
      </c>
      <c r="E5874">
        <v>4197</v>
      </c>
    </row>
    <row r="5875" spans="1:5" x14ac:dyDescent="0.25">
      <c r="A5875" t="s">
        <v>6582</v>
      </c>
      <c r="B5875" t="s">
        <v>21990</v>
      </c>
      <c r="C5875">
        <v>2884</v>
      </c>
      <c r="D5875">
        <v>73832</v>
      </c>
      <c r="E5875">
        <v>5521</v>
      </c>
    </row>
    <row r="5876" spans="1:5" x14ac:dyDescent="0.25">
      <c r="A5876" t="s">
        <v>16376</v>
      </c>
      <c r="B5876" t="s">
        <v>21990</v>
      </c>
      <c r="C5876">
        <v>3528</v>
      </c>
      <c r="D5876">
        <v>94494</v>
      </c>
      <c r="E5876">
        <v>3754</v>
      </c>
    </row>
    <row r="5877" spans="1:5" x14ac:dyDescent="0.25">
      <c r="A5877" t="s">
        <v>751</v>
      </c>
      <c r="B5877" t="s">
        <v>21991</v>
      </c>
      <c r="C5877">
        <v>2781</v>
      </c>
      <c r="D5877">
        <v>84058</v>
      </c>
      <c r="E5877">
        <v>4461</v>
      </c>
    </row>
    <row r="5878" spans="1:5" x14ac:dyDescent="0.25">
      <c r="A5878" t="s">
        <v>3401</v>
      </c>
      <c r="B5878" t="s">
        <v>21992</v>
      </c>
      <c r="C5878">
        <v>2380</v>
      </c>
      <c r="D5878">
        <v>114032</v>
      </c>
      <c r="E5878">
        <v>5039</v>
      </c>
    </row>
    <row r="5879" spans="1:5" x14ac:dyDescent="0.25">
      <c r="A5879" t="s">
        <v>17009</v>
      </c>
      <c r="B5879" t="s">
        <v>21994</v>
      </c>
      <c r="C5879">
        <v>2051</v>
      </c>
      <c r="D5879">
        <v>131709</v>
      </c>
      <c r="E5879">
        <v>2884</v>
      </c>
    </row>
    <row r="5880" spans="1:5" x14ac:dyDescent="0.25">
      <c r="A5880" t="s">
        <v>105</v>
      </c>
      <c r="B5880" t="s">
        <v>21991</v>
      </c>
      <c r="C5880">
        <v>3600</v>
      </c>
      <c r="D5880">
        <v>24146</v>
      </c>
      <c r="E5880">
        <v>2831</v>
      </c>
    </row>
    <row r="5881" spans="1:5" x14ac:dyDescent="0.25">
      <c r="A5881" t="s">
        <v>14380</v>
      </c>
      <c r="B5881" t="s">
        <v>21992</v>
      </c>
      <c r="C5881">
        <v>3076</v>
      </c>
      <c r="D5881">
        <v>80213</v>
      </c>
      <c r="E5881">
        <v>4066</v>
      </c>
    </row>
    <row r="5882" spans="1:5" x14ac:dyDescent="0.25">
      <c r="A5882" t="s">
        <v>17610</v>
      </c>
      <c r="B5882" t="s">
        <v>21993</v>
      </c>
      <c r="C5882">
        <v>1504</v>
      </c>
      <c r="D5882">
        <v>52709</v>
      </c>
      <c r="E5882">
        <v>5464</v>
      </c>
    </row>
    <row r="5883" spans="1:5" x14ac:dyDescent="0.25">
      <c r="A5883" t="s">
        <v>6482</v>
      </c>
      <c r="B5883" t="s">
        <v>21992</v>
      </c>
      <c r="C5883">
        <v>3303</v>
      </c>
      <c r="D5883">
        <v>67585</v>
      </c>
      <c r="E5883">
        <v>2533</v>
      </c>
    </row>
    <row r="5884" spans="1:5" x14ac:dyDescent="0.25">
      <c r="A5884" t="s">
        <v>4726</v>
      </c>
      <c r="B5884" t="s">
        <v>21991</v>
      </c>
      <c r="C5884">
        <v>3828</v>
      </c>
      <c r="D5884">
        <v>68757</v>
      </c>
      <c r="E5884">
        <v>6330</v>
      </c>
    </row>
    <row r="5885" spans="1:5" x14ac:dyDescent="0.25">
      <c r="A5885" t="s">
        <v>3702</v>
      </c>
      <c r="B5885" t="s">
        <v>21991</v>
      </c>
      <c r="C5885">
        <v>3081</v>
      </c>
      <c r="D5885">
        <v>57375</v>
      </c>
      <c r="E5885">
        <v>3913</v>
      </c>
    </row>
    <row r="5886" spans="1:5" x14ac:dyDescent="0.25">
      <c r="A5886" t="s">
        <v>2265</v>
      </c>
      <c r="B5886" t="s">
        <v>21991</v>
      </c>
      <c r="C5886">
        <v>2813</v>
      </c>
      <c r="D5886">
        <v>50499</v>
      </c>
      <c r="E5886">
        <v>4680</v>
      </c>
    </row>
    <row r="5887" spans="1:5" x14ac:dyDescent="0.25">
      <c r="A5887" t="s">
        <v>14368</v>
      </c>
      <c r="B5887" t="s">
        <v>21991</v>
      </c>
      <c r="C5887">
        <v>3293</v>
      </c>
      <c r="D5887">
        <v>71906</v>
      </c>
      <c r="E5887">
        <v>3706</v>
      </c>
    </row>
    <row r="5888" spans="1:5" x14ac:dyDescent="0.25">
      <c r="A5888" t="s">
        <v>9942</v>
      </c>
      <c r="B5888" t="s">
        <v>21993</v>
      </c>
      <c r="C5888">
        <v>4570</v>
      </c>
      <c r="D5888">
        <v>60456</v>
      </c>
      <c r="E5888">
        <v>3849</v>
      </c>
    </row>
    <row r="5889" spans="1:5" x14ac:dyDescent="0.25">
      <c r="A5889" t="s">
        <v>8644</v>
      </c>
      <c r="B5889" t="s">
        <v>21991</v>
      </c>
      <c r="C5889">
        <v>3931</v>
      </c>
      <c r="D5889">
        <v>76221</v>
      </c>
      <c r="E5889">
        <v>4869</v>
      </c>
    </row>
    <row r="5890" spans="1:5" x14ac:dyDescent="0.25">
      <c r="A5890" t="s">
        <v>6570</v>
      </c>
      <c r="B5890" t="s">
        <v>21990</v>
      </c>
      <c r="C5890">
        <v>3720</v>
      </c>
      <c r="D5890">
        <v>37702</v>
      </c>
      <c r="E5890">
        <v>4432</v>
      </c>
    </row>
    <row r="5891" spans="1:5" x14ac:dyDescent="0.25">
      <c r="A5891" t="s">
        <v>3532</v>
      </c>
      <c r="B5891" t="s">
        <v>21993</v>
      </c>
      <c r="C5891">
        <v>2255</v>
      </c>
      <c r="D5891">
        <v>80234</v>
      </c>
      <c r="E5891">
        <v>995</v>
      </c>
    </row>
    <row r="5892" spans="1:5" x14ac:dyDescent="0.25">
      <c r="A5892" t="s">
        <v>13008</v>
      </c>
      <c r="B5892" t="s">
        <v>21991</v>
      </c>
      <c r="C5892">
        <v>3677</v>
      </c>
      <c r="D5892">
        <v>66354</v>
      </c>
      <c r="E5892">
        <v>5460</v>
      </c>
    </row>
    <row r="5893" spans="1:5" x14ac:dyDescent="0.25">
      <c r="A5893" t="s">
        <v>9366</v>
      </c>
      <c r="B5893" t="s">
        <v>21990</v>
      </c>
      <c r="C5893">
        <v>5235</v>
      </c>
      <c r="D5893">
        <v>43435</v>
      </c>
      <c r="E5893">
        <v>2054</v>
      </c>
    </row>
    <row r="5894" spans="1:5" x14ac:dyDescent="0.25">
      <c r="A5894" t="s">
        <v>3906</v>
      </c>
      <c r="B5894" t="s">
        <v>21992</v>
      </c>
      <c r="C5894">
        <v>2818</v>
      </c>
      <c r="D5894">
        <v>112833</v>
      </c>
      <c r="E5894">
        <v>2227</v>
      </c>
    </row>
    <row r="5895" spans="1:5" x14ac:dyDescent="0.25">
      <c r="A5895" t="s">
        <v>18217</v>
      </c>
      <c r="B5895" t="s">
        <v>21992</v>
      </c>
      <c r="C5895">
        <v>3790</v>
      </c>
      <c r="D5895">
        <v>103355</v>
      </c>
      <c r="E5895">
        <v>3581</v>
      </c>
    </row>
    <row r="5896" spans="1:5" x14ac:dyDescent="0.25">
      <c r="A5896" t="s">
        <v>14482</v>
      </c>
      <c r="B5896" t="s">
        <v>21991</v>
      </c>
      <c r="C5896">
        <v>3265</v>
      </c>
      <c r="D5896">
        <v>94210</v>
      </c>
      <c r="E5896">
        <v>5090</v>
      </c>
    </row>
    <row r="5897" spans="1:5" x14ac:dyDescent="0.25">
      <c r="A5897" t="s">
        <v>15029</v>
      </c>
      <c r="B5897" t="s">
        <v>21991</v>
      </c>
      <c r="C5897">
        <v>2859</v>
      </c>
      <c r="D5897">
        <v>98784</v>
      </c>
      <c r="E5897">
        <v>5857</v>
      </c>
    </row>
    <row r="5898" spans="1:5" x14ac:dyDescent="0.25">
      <c r="A5898" t="s">
        <v>11886</v>
      </c>
      <c r="B5898" t="s">
        <v>21991</v>
      </c>
      <c r="C5898">
        <v>2935</v>
      </c>
      <c r="D5898">
        <v>53218</v>
      </c>
      <c r="E5898">
        <v>3206</v>
      </c>
    </row>
    <row r="5899" spans="1:5" x14ac:dyDescent="0.25">
      <c r="A5899" t="s">
        <v>17323</v>
      </c>
      <c r="B5899" t="s">
        <v>21992</v>
      </c>
      <c r="C5899">
        <v>2978</v>
      </c>
      <c r="D5899">
        <v>85265</v>
      </c>
      <c r="E5899">
        <v>4332</v>
      </c>
    </row>
    <row r="5900" spans="1:5" x14ac:dyDescent="0.25">
      <c r="A5900" t="s">
        <v>13006</v>
      </c>
      <c r="B5900" t="s">
        <v>21992</v>
      </c>
      <c r="C5900">
        <v>3500</v>
      </c>
      <c r="D5900">
        <v>76110</v>
      </c>
      <c r="E5900">
        <v>4227</v>
      </c>
    </row>
    <row r="5901" spans="1:5" x14ac:dyDescent="0.25">
      <c r="A5901" t="s">
        <v>2836</v>
      </c>
      <c r="B5901" t="s">
        <v>21991</v>
      </c>
      <c r="C5901">
        <v>3134</v>
      </c>
      <c r="D5901">
        <v>46230</v>
      </c>
      <c r="E5901">
        <v>3227</v>
      </c>
    </row>
    <row r="5902" spans="1:5" x14ac:dyDescent="0.25">
      <c r="A5902" t="s">
        <v>3984</v>
      </c>
      <c r="B5902" t="s">
        <v>21992</v>
      </c>
      <c r="C5902">
        <v>2410</v>
      </c>
      <c r="D5902">
        <v>87556</v>
      </c>
      <c r="E5902">
        <v>2251</v>
      </c>
    </row>
    <row r="5903" spans="1:5" x14ac:dyDescent="0.25">
      <c r="A5903" t="s">
        <v>18848</v>
      </c>
      <c r="B5903" t="s">
        <v>21992</v>
      </c>
      <c r="C5903">
        <v>3191</v>
      </c>
      <c r="D5903">
        <v>79659</v>
      </c>
      <c r="E5903">
        <v>3142</v>
      </c>
    </row>
    <row r="5904" spans="1:5" x14ac:dyDescent="0.25">
      <c r="A5904" t="s">
        <v>1283</v>
      </c>
      <c r="B5904" t="s">
        <v>21993</v>
      </c>
      <c r="C5904">
        <v>3723</v>
      </c>
      <c r="D5904">
        <v>85877</v>
      </c>
      <c r="E5904">
        <v>2845</v>
      </c>
    </row>
    <row r="5905" spans="1:5" x14ac:dyDescent="0.25">
      <c r="A5905" t="s">
        <v>17395</v>
      </c>
      <c r="B5905" t="s">
        <v>21991</v>
      </c>
      <c r="C5905">
        <v>5181</v>
      </c>
      <c r="D5905">
        <v>79888</v>
      </c>
      <c r="E5905">
        <v>4238</v>
      </c>
    </row>
    <row r="5906" spans="1:5" x14ac:dyDescent="0.25">
      <c r="A5906" t="s">
        <v>11062</v>
      </c>
      <c r="B5906" t="s">
        <v>21991</v>
      </c>
      <c r="C5906">
        <v>3927</v>
      </c>
      <c r="D5906">
        <v>120816</v>
      </c>
      <c r="E5906">
        <v>5085</v>
      </c>
    </row>
    <row r="5907" spans="1:5" x14ac:dyDescent="0.25">
      <c r="A5907" t="s">
        <v>9598</v>
      </c>
      <c r="B5907" t="s">
        <v>21994</v>
      </c>
      <c r="C5907">
        <v>2337</v>
      </c>
      <c r="D5907">
        <v>43469</v>
      </c>
      <c r="E5907">
        <v>4007</v>
      </c>
    </row>
    <row r="5908" spans="1:5" x14ac:dyDescent="0.25">
      <c r="A5908" t="s">
        <v>6008</v>
      </c>
      <c r="B5908" t="s">
        <v>21991</v>
      </c>
      <c r="C5908">
        <v>3226</v>
      </c>
      <c r="D5908">
        <v>129558</v>
      </c>
      <c r="E5908">
        <v>4060</v>
      </c>
    </row>
    <row r="5909" spans="1:5" x14ac:dyDescent="0.25">
      <c r="A5909" t="s">
        <v>16678</v>
      </c>
      <c r="B5909" t="s">
        <v>21994</v>
      </c>
      <c r="C5909">
        <v>3424</v>
      </c>
      <c r="D5909">
        <v>86154</v>
      </c>
      <c r="E5909">
        <v>4564</v>
      </c>
    </row>
    <row r="5910" spans="1:5" x14ac:dyDescent="0.25">
      <c r="A5910" t="s">
        <v>6610</v>
      </c>
      <c r="B5910" t="s">
        <v>21990</v>
      </c>
      <c r="C5910">
        <v>4143</v>
      </c>
      <c r="D5910">
        <v>94713</v>
      </c>
      <c r="E5910">
        <v>783</v>
      </c>
    </row>
    <row r="5911" spans="1:5" x14ac:dyDescent="0.25">
      <c r="A5911" t="s">
        <v>19841</v>
      </c>
      <c r="B5911" t="s">
        <v>21994</v>
      </c>
      <c r="C5911">
        <v>2552</v>
      </c>
      <c r="D5911">
        <v>119823</v>
      </c>
      <c r="E5911">
        <v>3784</v>
      </c>
    </row>
    <row r="5912" spans="1:5" x14ac:dyDescent="0.25">
      <c r="A5912" t="s">
        <v>20170</v>
      </c>
      <c r="B5912" t="s">
        <v>21990</v>
      </c>
      <c r="C5912">
        <v>3660</v>
      </c>
      <c r="D5912">
        <v>93357</v>
      </c>
      <c r="E5912">
        <v>1130</v>
      </c>
    </row>
    <row r="5913" spans="1:5" x14ac:dyDescent="0.25">
      <c r="A5913" t="s">
        <v>13157</v>
      </c>
      <c r="B5913" t="s">
        <v>21991</v>
      </c>
      <c r="C5913">
        <v>3902</v>
      </c>
      <c r="D5913">
        <v>83318</v>
      </c>
      <c r="E5913">
        <v>4547</v>
      </c>
    </row>
    <row r="5914" spans="1:5" x14ac:dyDescent="0.25">
      <c r="A5914" t="s">
        <v>13821</v>
      </c>
      <c r="B5914" t="s">
        <v>21993</v>
      </c>
      <c r="C5914">
        <v>2337</v>
      </c>
      <c r="D5914">
        <v>34294</v>
      </c>
      <c r="E5914">
        <v>4479</v>
      </c>
    </row>
    <row r="5915" spans="1:5" x14ac:dyDescent="0.25">
      <c r="A5915" t="s">
        <v>11688</v>
      </c>
      <c r="B5915" t="s">
        <v>21991</v>
      </c>
      <c r="C5915">
        <v>4060</v>
      </c>
      <c r="D5915">
        <v>45105</v>
      </c>
      <c r="E5915">
        <v>1755</v>
      </c>
    </row>
    <row r="5916" spans="1:5" x14ac:dyDescent="0.25">
      <c r="A5916" t="s">
        <v>7596</v>
      </c>
      <c r="B5916" t="s">
        <v>21990</v>
      </c>
      <c r="C5916">
        <v>2318</v>
      </c>
      <c r="D5916">
        <v>89518</v>
      </c>
      <c r="E5916">
        <v>2487</v>
      </c>
    </row>
    <row r="5917" spans="1:5" x14ac:dyDescent="0.25">
      <c r="A5917" t="s">
        <v>9109</v>
      </c>
      <c r="B5917" t="s">
        <v>21990</v>
      </c>
      <c r="C5917">
        <v>2602</v>
      </c>
      <c r="D5917">
        <v>108244</v>
      </c>
      <c r="E5917">
        <v>4005</v>
      </c>
    </row>
    <row r="5918" spans="1:5" x14ac:dyDescent="0.25">
      <c r="A5918" t="s">
        <v>8818</v>
      </c>
      <c r="B5918" t="s">
        <v>21992</v>
      </c>
      <c r="C5918">
        <v>2242</v>
      </c>
      <c r="D5918">
        <v>57639</v>
      </c>
      <c r="E5918">
        <v>3009</v>
      </c>
    </row>
    <row r="5919" spans="1:5" x14ac:dyDescent="0.25">
      <c r="A5919" t="s">
        <v>9630</v>
      </c>
      <c r="B5919" t="s">
        <v>21990</v>
      </c>
      <c r="C5919">
        <v>1915</v>
      </c>
      <c r="D5919">
        <v>71866</v>
      </c>
      <c r="E5919">
        <v>3752</v>
      </c>
    </row>
    <row r="5920" spans="1:5" x14ac:dyDescent="0.25">
      <c r="A5920" t="s">
        <v>16582</v>
      </c>
      <c r="B5920" t="s">
        <v>21993</v>
      </c>
      <c r="C5920">
        <v>4037</v>
      </c>
      <c r="D5920">
        <v>73627</v>
      </c>
      <c r="E5920">
        <v>3610</v>
      </c>
    </row>
    <row r="5921" spans="1:5" x14ac:dyDescent="0.25">
      <c r="A5921" t="s">
        <v>18431</v>
      </c>
      <c r="B5921" t="s">
        <v>21991</v>
      </c>
      <c r="C5921">
        <v>3441</v>
      </c>
      <c r="D5921">
        <v>96941</v>
      </c>
      <c r="E5921">
        <v>4483</v>
      </c>
    </row>
    <row r="5922" spans="1:5" x14ac:dyDescent="0.25">
      <c r="A5922" t="s">
        <v>12192</v>
      </c>
      <c r="B5922" t="s">
        <v>21992</v>
      </c>
      <c r="C5922">
        <v>4760</v>
      </c>
      <c r="D5922">
        <v>81348</v>
      </c>
      <c r="E5922">
        <v>3752</v>
      </c>
    </row>
    <row r="5923" spans="1:5" x14ac:dyDescent="0.25">
      <c r="A5923" t="s">
        <v>15359</v>
      </c>
      <c r="B5923" t="s">
        <v>21990</v>
      </c>
      <c r="C5923">
        <v>1875</v>
      </c>
      <c r="D5923">
        <v>42001</v>
      </c>
      <c r="E5923">
        <v>3711</v>
      </c>
    </row>
    <row r="5924" spans="1:5" x14ac:dyDescent="0.25">
      <c r="A5924" t="s">
        <v>14777</v>
      </c>
      <c r="B5924" t="s">
        <v>21994</v>
      </c>
      <c r="C5924">
        <v>5363</v>
      </c>
      <c r="D5924">
        <v>62075</v>
      </c>
      <c r="E5924">
        <v>5941</v>
      </c>
    </row>
    <row r="5925" spans="1:5" x14ac:dyDescent="0.25">
      <c r="A5925" t="s">
        <v>19136</v>
      </c>
      <c r="B5925" t="s">
        <v>21991</v>
      </c>
      <c r="C5925">
        <v>2065</v>
      </c>
      <c r="D5925">
        <v>986</v>
      </c>
      <c r="E5925">
        <v>2308</v>
      </c>
    </row>
    <row r="5926" spans="1:5" x14ac:dyDescent="0.25">
      <c r="A5926" t="s">
        <v>8963</v>
      </c>
      <c r="B5926" t="s">
        <v>21990</v>
      </c>
      <c r="C5926">
        <v>2543</v>
      </c>
      <c r="D5926">
        <v>119464</v>
      </c>
      <c r="E5926">
        <v>2558</v>
      </c>
    </row>
    <row r="5927" spans="1:5" x14ac:dyDescent="0.25">
      <c r="A5927" t="s">
        <v>12919</v>
      </c>
      <c r="B5927" t="s">
        <v>21992</v>
      </c>
      <c r="C5927">
        <v>3913</v>
      </c>
      <c r="D5927">
        <v>135158</v>
      </c>
      <c r="E5927">
        <v>2814</v>
      </c>
    </row>
    <row r="5928" spans="1:5" x14ac:dyDescent="0.25">
      <c r="A5928" t="s">
        <v>1797</v>
      </c>
      <c r="B5928" t="s">
        <v>21994</v>
      </c>
      <c r="C5928">
        <v>2245</v>
      </c>
      <c r="D5928">
        <v>67483</v>
      </c>
      <c r="E5928">
        <v>4066</v>
      </c>
    </row>
    <row r="5929" spans="1:5" x14ac:dyDescent="0.25">
      <c r="A5929" t="s">
        <v>14466</v>
      </c>
      <c r="B5929" t="s">
        <v>21994</v>
      </c>
      <c r="C5929">
        <v>3272</v>
      </c>
      <c r="D5929">
        <v>67154</v>
      </c>
      <c r="E5929">
        <v>3468</v>
      </c>
    </row>
    <row r="5930" spans="1:5" x14ac:dyDescent="0.25">
      <c r="A5930" t="s">
        <v>7450</v>
      </c>
      <c r="B5930" t="s">
        <v>21990</v>
      </c>
      <c r="C5930">
        <v>1701</v>
      </c>
      <c r="D5930">
        <v>93643</v>
      </c>
      <c r="E5930">
        <v>3598</v>
      </c>
    </row>
    <row r="5931" spans="1:5" x14ac:dyDescent="0.25">
      <c r="A5931" t="s">
        <v>5670</v>
      </c>
      <c r="B5931" t="s">
        <v>21991</v>
      </c>
      <c r="C5931">
        <v>2460</v>
      </c>
      <c r="D5931">
        <v>64789</v>
      </c>
      <c r="E5931">
        <v>4831</v>
      </c>
    </row>
    <row r="5932" spans="1:5" x14ac:dyDescent="0.25">
      <c r="A5932" t="s">
        <v>10622</v>
      </c>
      <c r="B5932" t="s">
        <v>21990</v>
      </c>
      <c r="C5932">
        <v>2849</v>
      </c>
      <c r="D5932">
        <v>63898</v>
      </c>
      <c r="E5932">
        <v>5031</v>
      </c>
    </row>
    <row r="5933" spans="1:5" x14ac:dyDescent="0.25">
      <c r="A5933" t="s">
        <v>985</v>
      </c>
      <c r="B5933" t="s">
        <v>21991</v>
      </c>
      <c r="C5933">
        <v>3886</v>
      </c>
      <c r="D5933">
        <v>77856</v>
      </c>
      <c r="E5933">
        <v>6781</v>
      </c>
    </row>
    <row r="5934" spans="1:5" x14ac:dyDescent="0.25">
      <c r="A5934" t="s">
        <v>6705</v>
      </c>
      <c r="B5934" t="s">
        <v>21992</v>
      </c>
      <c r="C5934">
        <v>3834</v>
      </c>
      <c r="D5934">
        <v>102615</v>
      </c>
      <c r="E5934">
        <v>3306</v>
      </c>
    </row>
    <row r="5935" spans="1:5" x14ac:dyDescent="0.25">
      <c r="A5935" t="s">
        <v>15481</v>
      </c>
      <c r="B5935" t="s">
        <v>21992</v>
      </c>
      <c r="C5935">
        <v>1686</v>
      </c>
      <c r="D5935">
        <v>98767</v>
      </c>
      <c r="E5935">
        <v>4367</v>
      </c>
    </row>
    <row r="5936" spans="1:5" x14ac:dyDescent="0.25">
      <c r="A5936" t="s">
        <v>16987</v>
      </c>
      <c r="B5936" t="s">
        <v>21994</v>
      </c>
      <c r="C5936">
        <v>2583</v>
      </c>
      <c r="D5936">
        <v>84564</v>
      </c>
      <c r="E5936">
        <v>2145</v>
      </c>
    </row>
    <row r="5937" spans="1:5" x14ac:dyDescent="0.25">
      <c r="A5937" t="s">
        <v>5716</v>
      </c>
      <c r="B5937" t="s">
        <v>21990</v>
      </c>
      <c r="C5937">
        <v>657</v>
      </c>
      <c r="D5937">
        <v>83374</v>
      </c>
      <c r="E5937">
        <v>6500</v>
      </c>
    </row>
    <row r="5938" spans="1:5" x14ac:dyDescent="0.25">
      <c r="A5938" t="s">
        <v>19188</v>
      </c>
      <c r="B5938" t="s">
        <v>21994</v>
      </c>
      <c r="C5938">
        <v>2512</v>
      </c>
      <c r="D5938">
        <v>94185</v>
      </c>
      <c r="E5938">
        <v>3420</v>
      </c>
    </row>
    <row r="5939" spans="1:5" x14ac:dyDescent="0.25">
      <c r="A5939" t="s">
        <v>3830</v>
      </c>
      <c r="B5939" t="s">
        <v>21991</v>
      </c>
      <c r="C5939">
        <v>4217</v>
      </c>
      <c r="D5939">
        <v>105406</v>
      </c>
      <c r="E5939">
        <v>2838</v>
      </c>
    </row>
    <row r="5940" spans="1:5" x14ac:dyDescent="0.25">
      <c r="A5940" t="s">
        <v>14544</v>
      </c>
      <c r="B5940" t="s">
        <v>21990</v>
      </c>
      <c r="C5940">
        <v>2243</v>
      </c>
      <c r="D5940">
        <v>73432</v>
      </c>
      <c r="E5940">
        <v>4462</v>
      </c>
    </row>
    <row r="5941" spans="1:5" x14ac:dyDescent="0.25">
      <c r="A5941" t="s">
        <v>20172</v>
      </c>
      <c r="B5941" t="s">
        <v>21992</v>
      </c>
      <c r="C5941">
        <v>2678</v>
      </c>
      <c r="D5941">
        <v>63082</v>
      </c>
      <c r="E5941">
        <v>3909</v>
      </c>
    </row>
    <row r="5942" spans="1:5" x14ac:dyDescent="0.25">
      <c r="A5942" t="s">
        <v>4043</v>
      </c>
      <c r="B5942" t="s">
        <v>21994</v>
      </c>
      <c r="C5942">
        <v>3939</v>
      </c>
      <c r="D5942">
        <v>71111</v>
      </c>
      <c r="E5942">
        <v>5952</v>
      </c>
    </row>
    <row r="5943" spans="1:5" x14ac:dyDescent="0.25">
      <c r="A5943" t="s">
        <v>7852</v>
      </c>
      <c r="B5943" t="s">
        <v>21991</v>
      </c>
      <c r="C5943">
        <v>3185</v>
      </c>
      <c r="D5943">
        <v>72095</v>
      </c>
      <c r="E5943">
        <v>4963</v>
      </c>
    </row>
    <row r="5944" spans="1:5" x14ac:dyDescent="0.25">
      <c r="A5944" t="s">
        <v>18974</v>
      </c>
      <c r="B5944" t="s">
        <v>21990</v>
      </c>
      <c r="C5944">
        <v>2909</v>
      </c>
      <c r="D5944">
        <v>106075</v>
      </c>
      <c r="E5944">
        <v>4625</v>
      </c>
    </row>
    <row r="5945" spans="1:5" x14ac:dyDescent="0.25">
      <c r="A5945" t="s">
        <v>10844</v>
      </c>
      <c r="B5945" t="s">
        <v>21992</v>
      </c>
      <c r="C5945">
        <v>4451</v>
      </c>
      <c r="D5945">
        <v>67280</v>
      </c>
      <c r="E5945">
        <v>2594</v>
      </c>
    </row>
    <row r="5946" spans="1:5" x14ac:dyDescent="0.25">
      <c r="A5946" t="s">
        <v>19062</v>
      </c>
      <c r="B5946" t="s">
        <v>21994</v>
      </c>
      <c r="C5946">
        <v>2752</v>
      </c>
      <c r="D5946">
        <v>88777</v>
      </c>
      <c r="E5946">
        <v>6684</v>
      </c>
    </row>
    <row r="5947" spans="1:5" x14ac:dyDescent="0.25">
      <c r="A5947" t="s">
        <v>10956</v>
      </c>
      <c r="B5947" t="s">
        <v>21991</v>
      </c>
      <c r="C5947">
        <v>3542</v>
      </c>
      <c r="D5947">
        <v>42923</v>
      </c>
      <c r="E5947">
        <v>4784</v>
      </c>
    </row>
    <row r="5948" spans="1:5" x14ac:dyDescent="0.25">
      <c r="A5948" t="s">
        <v>13337</v>
      </c>
      <c r="B5948" t="s">
        <v>21991</v>
      </c>
      <c r="C5948">
        <v>4290</v>
      </c>
      <c r="D5948">
        <v>100748</v>
      </c>
      <c r="E5948">
        <v>3346</v>
      </c>
    </row>
    <row r="5949" spans="1:5" x14ac:dyDescent="0.25">
      <c r="A5949" t="s">
        <v>7890</v>
      </c>
      <c r="B5949" t="s">
        <v>21994</v>
      </c>
      <c r="C5949">
        <v>2603</v>
      </c>
      <c r="D5949">
        <v>89969</v>
      </c>
      <c r="E5949">
        <v>3340</v>
      </c>
    </row>
    <row r="5950" spans="1:5" x14ac:dyDescent="0.25">
      <c r="A5950" t="s">
        <v>17614</v>
      </c>
      <c r="B5950" t="s">
        <v>21992</v>
      </c>
      <c r="C5950">
        <v>1507</v>
      </c>
      <c r="D5950">
        <v>78796</v>
      </c>
      <c r="E5950">
        <v>3115</v>
      </c>
    </row>
    <row r="5951" spans="1:5" x14ac:dyDescent="0.25">
      <c r="A5951" t="s">
        <v>6887</v>
      </c>
      <c r="B5951" t="s">
        <v>21991</v>
      </c>
      <c r="C5951">
        <v>2909</v>
      </c>
      <c r="D5951">
        <v>53877</v>
      </c>
      <c r="E5951">
        <v>5757</v>
      </c>
    </row>
    <row r="5952" spans="1:5" x14ac:dyDescent="0.25">
      <c r="A5952" t="s">
        <v>12094</v>
      </c>
      <c r="B5952" t="s">
        <v>21994</v>
      </c>
      <c r="C5952">
        <v>1887</v>
      </c>
      <c r="D5952">
        <v>54712</v>
      </c>
      <c r="E5952">
        <v>4144</v>
      </c>
    </row>
    <row r="5953" spans="1:5" x14ac:dyDescent="0.25">
      <c r="A5953" t="s">
        <v>18691</v>
      </c>
      <c r="B5953" t="s">
        <v>21991</v>
      </c>
      <c r="C5953">
        <v>2021</v>
      </c>
      <c r="D5953">
        <v>72334</v>
      </c>
      <c r="E5953">
        <v>2867</v>
      </c>
    </row>
    <row r="5954" spans="1:5" x14ac:dyDescent="0.25">
      <c r="A5954" t="s">
        <v>15227</v>
      </c>
      <c r="B5954" t="s">
        <v>21990</v>
      </c>
      <c r="C5954">
        <v>1957</v>
      </c>
      <c r="D5954">
        <v>58817</v>
      </c>
      <c r="E5954">
        <v>3074</v>
      </c>
    </row>
    <row r="5955" spans="1:5" x14ac:dyDescent="0.25">
      <c r="A5955" t="s">
        <v>19893</v>
      </c>
      <c r="B5955" t="s">
        <v>21994</v>
      </c>
      <c r="C5955">
        <v>3541</v>
      </c>
      <c r="D5955">
        <v>96018</v>
      </c>
      <c r="E5955">
        <v>2984</v>
      </c>
    </row>
    <row r="5956" spans="1:5" x14ac:dyDescent="0.25">
      <c r="A5956" t="s">
        <v>14991</v>
      </c>
      <c r="B5956" t="s">
        <v>21991</v>
      </c>
      <c r="C5956">
        <v>3008</v>
      </c>
      <c r="D5956">
        <v>99938</v>
      </c>
      <c r="E5956">
        <v>2355</v>
      </c>
    </row>
    <row r="5957" spans="1:5" x14ac:dyDescent="0.25">
      <c r="A5957" t="s">
        <v>673</v>
      </c>
      <c r="B5957" t="s">
        <v>21991</v>
      </c>
      <c r="C5957">
        <v>3863</v>
      </c>
      <c r="D5957">
        <v>91062</v>
      </c>
      <c r="E5957">
        <v>2300</v>
      </c>
    </row>
    <row r="5958" spans="1:5" x14ac:dyDescent="0.25">
      <c r="A5958" t="s">
        <v>18173</v>
      </c>
      <c r="B5958" t="s">
        <v>21993</v>
      </c>
      <c r="C5958">
        <v>3656</v>
      </c>
      <c r="D5958">
        <v>103960</v>
      </c>
      <c r="E5958">
        <v>2852</v>
      </c>
    </row>
    <row r="5959" spans="1:5" x14ac:dyDescent="0.25">
      <c r="A5959" t="s">
        <v>1884</v>
      </c>
      <c r="B5959" t="s">
        <v>21993</v>
      </c>
      <c r="C5959">
        <v>1150</v>
      </c>
      <c r="D5959">
        <v>125441</v>
      </c>
      <c r="E5959">
        <v>3451</v>
      </c>
    </row>
    <row r="5960" spans="1:5" x14ac:dyDescent="0.25">
      <c r="A5960" t="s">
        <v>15343</v>
      </c>
      <c r="B5960" t="s">
        <v>21992</v>
      </c>
      <c r="C5960">
        <v>2668</v>
      </c>
      <c r="D5960">
        <v>89056</v>
      </c>
      <c r="E5960">
        <v>5862</v>
      </c>
    </row>
    <row r="5961" spans="1:5" x14ac:dyDescent="0.25">
      <c r="A5961" t="s">
        <v>13687</v>
      </c>
      <c r="B5961" t="s">
        <v>21990</v>
      </c>
      <c r="C5961">
        <v>1876</v>
      </c>
      <c r="D5961">
        <v>69164</v>
      </c>
      <c r="E5961">
        <v>569</v>
      </c>
    </row>
    <row r="5962" spans="1:5" x14ac:dyDescent="0.25">
      <c r="A5962" t="s">
        <v>1398</v>
      </c>
      <c r="B5962" t="s">
        <v>21991</v>
      </c>
      <c r="C5962">
        <v>3692</v>
      </c>
      <c r="D5962">
        <v>61367</v>
      </c>
      <c r="E5962">
        <v>4149</v>
      </c>
    </row>
    <row r="5963" spans="1:5" x14ac:dyDescent="0.25">
      <c r="A5963" t="s">
        <v>11190</v>
      </c>
      <c r="B5963" t="s">
        <v>21994</v>
      </c>
      <c r="C5963">
        <v>3812</v>
      </c>
      <c r="D5963">
        <v>59394</v>
      </c>
      <c r="E5963">
        <v>3054</v>
      </c>
    </row>
    <row r="5964" spans="1:5" x14ac:dyDescent="0.25">
      <c r="A5964" t="s">
        <v>3072</v>
      </c>
      <c r="B5964" t="s">
        <v>21994</v>
      </c>
      <c r="C5964">
        <v>1226</v>
      </c>
      <c r="D5964">
        <v>51517</v>
      </c>
      <c r="E5964">
        <v>5725</v>
      </c>
    </row>
    <row r="5965" spans="1:5" x14ac:dyDescent="0.25">
      <c r="A5965" t="s">
        <v>15409</v>
      </c>
      <c r="B5965" t="s">
        <v>21994</v>
      </c>
      <c r="C5965">
        <v>3800</v>
      </c>
      <c r="D5965">
        <v>51153</v>
      </c>
      <c r="E5965">
        <v>3287</v>
      </c>
    </row>
    <row r="5966" spans="1:5" x14ac:dyDescent="0.25">
      <c r="A5966" t="s">
        <v>6775</v>
      </c>
      <c r="B5966" t="s">
        <v>21992</v>
      </c>
      <c r="C5966">
        <v>3560</v>
      </c>
      <c r="D5966">
        <v>55333</v>
      </c>
      <c r="E5966">
        <v>3430</v>
      </c>
    </row>
    <row r="5967" spans="1:5" x14ac:dyDescent="0.25">
      <c r="A5967" t="s">
        <v>11338</v>
      </c>
      <c r="B5967" t="s">
        <v>21990</v>
      </c>
      <c r="C5967">
        <v>396</v>
      </c>
      <c r="D5967">
        <v>110382</v>
      </c>
      <c r="E5967">
        <v>5078</v>
      </c>
    </row>
    <row r="5968" spans="1:5" x14ac:dyDescent="0.25">
      <c r="A5968" t="s">
        <v>15502</v>
      </c>
      <c r="B5968" t="s">
        <v>21990</v>
      </c>
      <c r="C5968">
        <v>2635</v>
      </c>
      <c r="D5968">
        <v>85466</v>
      </c>
      <c r="E5968">
        <v>1909</v>
      </c>
    </row>
    <row r="5969" spans="1:5" x14ac:dyDescent="0.25">
      <c r="A5969" t="s">
        <v>2471</v>
      </c>
      <c r="B5969" t="s">
        <v>21990</v>
      </c>
      <c r="C5969">
        <v>2839</v>
      </c>
      <c r="D5969">
        <v>75213</v>
      </c>
      <c r="E5969">
        <v>3625</v>
      </c>
    </row>
    <row r="5970" spans="1:5" x14ac:dyDescent="0.25">
      <c r="A5970" t="s">
        <v>15927</v>
      </c>
      <c r="B5970" t="s">
        <v>21991</v>
      </c>
      <c r="C5970">
        <v>2815</v>
      </c>
      <c r="D5970">
        <v>46173</v>
      </c>
      <c r="E5970">
        <v>3011</v>
      </c>
    </row>
    <row r="5971" spans="1:5" x14ac:dyDescent="0.25">
      <c r="A5971" t="s">
        <v>3159</v>
      </c>
      <c r="B5971" t="s">
        <v>21993</v>
      </c>
      <c r="C5971">
        <v>3527</v>
      </c>
      <c r="D5971">
        <v>95207</v>
      </c>
      <c r="E5971">
        <v>3373</v>
      </c>
    </row>
    <row r="5972" spans="1:5" x14ac:dyDescent="0.25">
      <c r="A5972" t="s">
        <v>8913</v>
      </c>
      <c r="B5972" t="s">
        <v>21992</v>
      </c>
      <c r="C5972">
        <v>2766</v>
      </c>
      <c r="D5972">
        <v>125601</v>
      </c>
      <c r="E5972">
        <v>2369</v>
      </c>
    </row>
    <row r="5973" spans="1:5" x14ac:dyDescent="0.25">
      <c r="A5973" t="s">
        <v>1548</v>
      </c>
      <c r="B5973" t="s">
        <v>21994</v>
      </c>
      <c r="C5973">
        <v>3019</v>
      </c>
      <c r="D5973">
        <v>100595</v>
      </c>
      <c r="E5973">
        <v>5344</v>
      </c>
    </row>
    <row r="5974" spans="1:5" x14ac:dyDescent="0.25">
      <c r="A5974" t="s">
        <v>17903</v>
      </c>
      <c r="B5974" t="s">
        <v>21993</v>
      </c>
      <c r="C5974">
        <v>4603</v>
      </c>
      <c r="D5974">
        <v>22498</v>
      </c>
      <c r="E5974">
        <v>5332</v>
      </c>
    </row>
    <row r="5975" spans="1:5" x14ac:dyDescent="0.25">
      <c r="A5975" t="s">
        <v>17203</v>
      </c>
      <c r="B5975" t="s">
        <v>21993</v>
      </c>
      <c r="C5975">
        <v>1614</v>
      </c>
      <c r="D5975">
        <v>53498</v>
      </c>
      <c r="E5975">
        <v>3792</v>
      </c>
    </row>
    <row r="5976" spans="1:5" x14ac:dyDescent="0.25">
      <c r="A5976" t="s">
        <v>9300</v>
      </c>
      <c r="B5976" t="s">
        <v>21990</v>
      </c>
      <c r="C5976">
        <v>3187</v>
      </c>
      <c r="D5976">
        <v>81135</v>
      </c>
      <c r="E5976">
        <v>3516</v>
      </c>
    </row>
    <row r="5977" spans="1:5" x14ac:dyDescent="0.25">
      <c r="A5977" t="s">
        <v>7470</v>
      </c>
      <c r="B5977" t="s">
        <v>21992</v>
      </c>
      <c r="C5977">
        <v>3033</v>
      </c>
      <c r="D5977">
        <v>78332</v>
      </c>
      <c r="E5977">
        <v>4831</v>
      </c>
    </row>
    <row r="5978" spans="1:5" x14ac:dyDescent="0.25">
      <c r="A5978" t="s">
        <v>1675</v>
      </c>
      <c r="B5978" t="s">
        <v>21990</v>
      </c>
      <c r="C5978">
        <v>4087</v>
      </c>
      <c r="D5978">
        <v>83982</v>
      </c>
      <c r="E5978">
        <v>498</v>
      </c>
    </row>
    <row r="5979" spans="1:5" x14ac:dyDescent="0.25">
      <c r="A5979" t="s">
        <v>5786</v>
      </c>
      <c r="B5979" t="s">
        <v>21993</v>
      </c>
      <c r="C5979">
        <v>3475</v>
      </c>
      <c r="D5979">
        <v>121039</v>
      </c>
      <c r="E5979">
        <v>2167</v>
      </c>
    </row>
    <row r="5980" spans="1:5" x14ac:dyDescent="0.25">
      <c r="A5980" t="s">
        <v>8021</v>
      </c>
      <c r="B5980" t="s">
        <v>21990</v>
      </c>
      <c r="C5980">
        <v>3990</v>
      </c>
      <c r="D5980">
        <v>84024</v>
      </c>
      <c r="E5980">
        <v>3804</v>
      </c>
    </row>
    <row r="5981" spans="1:5" x14ac:dyDescent="0.25">
      <c r="A5981" t="s">
        <v>12625</v>
      </c>
      <c r="B5981" t="s">
        <v>21992</v>
      </c>
      <c r="C5981">
        <v>3815</v>
      </c>
      <c r="D5981">
        <v>65488</v>
      </c>
      <c r="E5981">
        <v>2963</v>
      </c>
    </row>
    <row r="5982" spans="1:5" x14ac:dyDescent="0.25">
      <c r="A5982" t="s">
        <v>11588</v>
      </c>
      <c r="B5982" t="s">
        <v>21994</v>
      </c>
      <c r="C5982">
        <v>5670</v>
      </c>
      <c r="D5982">
        <v>53423</v>
      </c>
      <c r="E5982">
        <v>4531</v>
      </c>
    </row>
    <row r="5983" spans="1:5" x14ac:dyDescent="0.25">
      <c r="A5983" t="s">
        <v>3779</v>
      </c>
      <c r="B5983" t="s">
        <v>21993</v>
      </c>
      <c r="C5983">
        <v>2700</v>
      </c>
      <c r="D5983">
        <v>96142</v>
      </c>
      <c r="E5983">
        <v>2797</v>
      </c>
    </row>
    <row r="5984" spans="1:5" x14ac:dyDescent="0.25">
      <c r="A5984" t="s">
        <v>18521</v>
      </c>
      <c r="B5984" t="s">
        <v>21994</v>
      </c>
      <c r="C5984">
        <v>4087</v>
      </c>
      <c r="D5984">
        <v>75481</v>
      </c>
      <c r="E5984">
        <v>2515</v>
      </c>
    </row>
    <row r="5985" spans="1:5" x14ac:dyDescent="0.25">
      <c r="A5985" t="s">
        <v>16400</v>
      </c>
      <c r="B5985" t="s">
        <v>21991</v>
      </c>
      <c r="C5985">
        <v>5089</v>
      </c>
      <c r="D5985">
        <v>95833</v>
      </c>
      <c r="E5985">
        <v>3604</v>
      </c>
    </row>
    <row r="5986" spans="1:5" x14ac:dyDescent="0.25">
      <c r="A5986" t="s">
        <v>5299</v>
      </c>
      <c r="B5986" t="s">
        <v>21994</v>
      </c>
      <c r="C5986">
        <v>3184</v>
      </c>
      <c r="D5986">
        <v>86621</v>
      </c>
      <c r="E5986">
        <v>2938</v>
      </c>
    </row>
    <row r="5987" spans="1:5" x14ac:dyDescent="0.25">
      <c r="A5987" t="s">
        <v>16232</v>
      </c>
      <c r="B5987" t="s">
        <v>21990</v>
      </c>
      <c r="C5987">
        <v>3006</v>
      </c>
      <c r="D5987">
        <v>98982</v>
      </c>
      <c r="E5987">
        <v>2264</v>
      </c>
    </row>
    <row r="5988" spans="1:5" x14ac:dyDescent="0.25">
      <c r="A5988" t="s">
        <v>12295</v>
      </c>
      <c r="B5988" t="s">
        <v>21993</v>
      </c>
      <c r="C5988">
        <v>4299</v>
      </c>
      <c r="D5988">
        <v>88692</v>
      </c>
      <c r="E5988">
        <v>4734</v>
      </c>
    </row>
    <row r="5989" spans="1:5" x14ac:dyDescent="0.25">
      <c r="A5989" t="s">
        <v>5942</v>
      </c>
      <c r="B5989" t="s">
        <v>21994</v>
      </c>
      <c r="C5989">
        <v>3538</v>
      </c>
      <c r="D5989">
        <v>64452</v>
      </c>
      <c r="E5989">
        <v>4212</v>
      </c>
    </row>
    <row r="5990" spans="1:5" x14ac:dyDescent="0.25">
      <c r="A5990" t="s">
        <v>1318</v>
      </c>
      <c r="B5990" t="s">
        <v>21992</v>
      </c>
      <c r="C5990">
        <v>2344</v>
      </c>
      <c r="D5990">
        <v>126351</v>
      </c>
      <c r="E5990">
        <v>4593</v>
      </c>
    </row>
    <row r="5991" spans="1:5" x14ac:dyDescent="0.25">
      <c r="A5991" t="s">
        <v>13867</v>
      </c>
      <c r="B5991" t="s">
        <v>21993</v>
      </c>
      <c r="C5991">
        <v>1723</v>
      </c>
      <c r="D5991">
        <v>79939</v>
      </c>
      <c r="E5991">
        <v>2432</v>
      </c>
    </row>
    <row r="5992" spans="1:5" x14ac:dyDescent="0.25">
      <c r="A5992" t="s">
        <v>1400</v>
      </c>
      <c r="B5992" t="s">
        <v>21993</v>
      </c>
      <c r="C5992">
        <v>2083</v>
      </c>
      <c r="D5992">
        <v>62986</v>
      </c>
      <c r="E5992">
        <v>4196</v>
      </c>
    </row>
    <row r="5993" spans="1:5" x14ac:dyDescent="0.25">
      <c r="A5993" t="s">
        <v>11498</v>
      </c>
      <c r="B5993" t="s">
        <v>21990</v>
      </c>
      <c r="C5993">
        <v>3319</v>
      </c>
      <c r="D5993">
        <v>89807</v>
      </c>
      <c r="E5993">
        <v>1873</v>
      </c>
    </row>
    <row r="5994" spans="1:5" x14ac:dyDescent="0.25">
      <c r="A5994" t="s">
        <v>18619</v>
      </c>
      <c r="B5994" t="s">
        <v>21992</v>
      </c>
      <c r="C5994">
        <v>2314</v>
      </c>
      <c r="D5994">
        <v>83928</v>
      </c>
      <c r="E5994">
        <v>5845</v>
      </c>
    </row>
    <row r="5995" spans="1:5" x14ac:dyDescent="0.25">
      <c r="A5995" t="s">
        <v>2306</v>
      </c>
      <c r="B5995" t="s">
        <v>21991</v>
      </c>
      <c r="C5995">
        <v>1868</v>
      </c>
      <c r="D5995">
        <v>108896</v>
      </c>
      <c r="E5995">
        <v>4015</v>
      </c>
    </row>
    <row r="5996" spans="1:5" x14ac:dyDescent="0.25">
      <c r="A5996" t="s">
        <v>4554</v>
      </c>
      <c r="B5996" t="s">
        <v>21992</v>
      </c>
      <c r="C5996">
        <v>3267</v>
      </c>
      <c r="D5996">
        <v>48172</v>
      </c>
      <c r="E5996">
        <v>3933</v>
      </c>
    </row>
    <row r="5997" spans="1:5" x14ac:dyDescent="0.25">
      <c r="A5997" t="s">
        <v>17618</v>
      </c>
      <c r="B5997" t="s">
        <v>21994</v>
      </c>
      <c r="C5997">
        <v>3892</v>
      </c>
      <c r="D5997">
        <v>54904</v>
      </c>
      <c r="E5997">
        <v>4799</v>
      </c>
    </row>
    <row r="5998" spans="1:5" x14ac:dyDescent="0.25">
      <c r="A5998" t="s">
        <v>4535</v>
      </c>
      <c r="B5998" t="s">
        <v>21994</v>
      </c>
      <c r="C5998">
        <v>2667</v>
      </c>
      <c r="D5998">
        <v>91668</v>
      </c>
      <c r="E5998">
        <v>3758</v>
      </c>
    </row>
    <row r="5999" spans="1:5" x14ac:dyDescent="0.25">
      <c r="A5999" t="s">
        <v>2937</v>
      </c>
      <c r="B5999" t="s">
        <v>21993</v>
      </c>
      <c r="C5999">
        <v>4658</v>
      </c>
      <c r="D5999">
        <v>65471</v>
      </c>
      <c r="E5999">
        <v>2968</v>
      </c>
    </row>
    <row r="6000" spans="1:5" x14ac:dyDescent="0.25">
      <c r="A6000" t="s">
        <v>13359</v>
      </c>
      <c r="B6000" t="s">
        <v>21990</v>
      </c>
      <c r="C6000">
        <v>5727</v>
      </c>
      <c r="D6000">
        <v>49931</v>
      </c>
      <c r="E6000">
        <v>4121</v>
      </c>
    </row>
    <row r="6001" spans="1:5" x14ac:dyDescent="0.25">
      <c r="A6001" t="s">
        <v>546</v>
      </c>
      <c r="B6001" t="s">
        <v>21990</v>
      </c>
      <c r="C6001">
        <v>4113</v>
      </c>
      <c r="D6001">
        <v>54280</v>
      </c>
      <c r="E6001">
        <v>3910</v>
      </c>
    </row>
    <row r="6002" spans="1:5" x14ac:dyDescent="0.25">
      <c r="A6002" t="s">
        <v>7923</v>
      </c>
      <c r="B6002" t="s">
        <v>21990</v>
      </c>
      <c r="C6002">
        <v>4093</v>
      </c>
      <c r="D6002">
        <v>107163</v>
      </c>
      <c r="E6002">
        <v>4310</v>
      </c>
    </row>
    <row r="6003" spans="1:5" x14ac:dyDescent="0.25">
      <c r="A6003" t="s">
        <v>2108</v>
      </c>
      <c r="B6003" t="s">
        <v>21991</v>
      </c>
      <c r="C6003">
        <v>2550</v>
      </c>
      <c r="D6003">
        <v>59327</v>
      </c>
      <c r="E6003">
        <v>3269</v>
      </c>
    </row>
    <row r="6004" spans="1:5" x14ac:dyDescent="0.25">
      <c r="A6004" t="s">
        <v>2549</v>
      </c>
      <c r="B6004" t="s">
        <v>21990</v>
      </c>
      <c r="C6004">
        <v>2514</v>
      </c>
      <c r="D6004">
        <v>89667</v>
      </c>
      <c r="E6004">
        <v>4599</v>
      </c>
    </row>
    <row r="6005" spans="1:5" x14ac:dyDescent="0.25">
      <c r="A6005" t="s">
        <v>18603</v>
      </c>
      <c r="B6005" t="s">
        <v>21994</v>
      </c>
      <c r="C6005">
        <v>2522</v>
      </c>
      <c r="D6005">
        <v>69341</v>
      </c>
      <c r="E6005">
        <v>3208</v>
      </c>
    </row>
    <row r="6006" spans="1:5" x14ac:dyDescent="0.25">
      <c r="A6006" t="s">
        <v>17187</v>
      </c>
      <c r="B6006" t="s">
        <v>21990</v>
      </c>
      <c r="C6006">
        <v>2449</v>
      </c>
      <c r="D6006">
        <v>83513</v>
      </c>
      <c r="E6006">
        <v>3559</v>
      </c>
    </row>
    <row r="6007" spans="1:5" x14ac:dyDescent="0.25">
      <c r="A6007" t="s">
        <v>12190</v>
      </c>
      <c r="B6007" t="s">
        <v>21994</v>
      </c>
      <c r="C6007">
        <v>3849</v>
      </c>
      <c r="D6007">
        <v>56334</v>
      </c>
      <c r="E6007">
        <v>3603</v>
      </c>
    </row>
    <row r="6008" spans="1:5" x14ac:dyDescent="0.25">
      <c r="A6008" t="s">
        <v>3622</v>
      </c>
      <c r="B6008" t="s">
        <v>21990</v>
      </c>
      <c r="C6008">
        <v>3620</v>
      </c>
      <c r="D6008">
        <v>90531</v>
      </c>
      <c r="E6008">
        <v>2690</v>
      </c>
    </row>
    <row r="6009" spans="1:5" x14ac:dyDescent="0.25">
      <c r="A6009" t="s">
        <v>7292</v>
      </c>
      <c r="B6009" t="s">
        <v>21991</v>
      </c>
      <c r="C6009">
        <v>2492</v>
      </c>
      <c r="D6009">
        <v>100312</v>
      </c>
      <c r="E6009">
        <v>2705</v>
      </c>
    </row>
    <row r="6010" spans="1:5" x14ac:dyDescent="0.25">
      <c r="A6010" t="s">
        <v>7039</v>
      </c>
      <c r="B6010" t="s">
        <v>21994</v>
      </c>
      <c r="C6010">
        <v>960</v>
      </c>
      <c r="D6010">
        <v>96123</v>
      </c>
      <c r="E6010">
        <v>4443</v>
      </c>
    </row>
    <row r="6011" spans="1:5" x14ac:dyDescent="0.25">
      <c r="A6011" t="s">
        <v>9648</v>
      </c>
      <c r="B6011" t="s">
        <v>21992</v>
      </c>
      <c r="C6011">
        <v>3392</v>
      </c>
      <c r="D6011">
        <v>82531</v>
      </c>
      <c r="E6011">
        <v>4360</v>
      </c>
    </row>
    <row r="6012" spans="1:5" x14ac:dyDescent="0.25">
      <c r="A6012" t="s">
        <v>18343</v>
      </c>
      <c r="B6012" t="s">
        <v>21990</v>
      </c>
      <c r="C6012">
        <v>4049</v>
      </c>
      <c r="D6012">
        <v>82356</v>
      </c>
      <c r="E6012">
        <v>3275</v>
      </c>
    </row>
    <row r="6013" spans="1:5" x14ac:dyDescent="0.25">
      <c r="A6013" t="s">
        <v>11170</v>
      </c>
      <c r="B6013" t="s">
        <v>21993</v>
      </c>
      <c r="C6013">
        <v>3398</v>
      </c>
      <c r="D6013">
        <v>84075</v>
      </c>
      <c r="E6013">
        <v>2739</v>
      </c>
    </row>
    <row r="6014" spans="1:5" x14ac:dyDescent="0.25">
      <c r="A6014" t="s">
        <v>17459</v>
      </c>
      <c r="B6014" t="s">
        <v>21993</v>
      </c>
      <c r="C6014">
        <v>3450</v>
      </c>
      <c r="D6014">
        <v>85962</v>
      </c>
      <c r="E6014">
        <v>4624</v>
      </c>
    </row>
    <row r="6015" spans="1:5" x14ac:dyDescent="0.25">
      <c r="A6015" t="s">
        <v>17556</v>
      </c>
      <c r="B6015" t="s">
        <v>21993</v>
      </c>
      <c r="C6015">
        <v>1652</v>
      </c>
      <c r="D6015">
        <v>74803</v>
      </c>
      <c r="E6015">
        <v>2672</v>
      </c>
    </row>
    <row r="6016" spans="1:5" x14ac:dyDescent="0.25">
      <c r="A6016" t="s">
        <v>19349</v>
      </c>
      <c r="B6016" t="s">
        <v>21992</v>
      </c>
      <c r="C6016">
        <v>2301</v>
      </c>
      <c r="D6016">
        <v>88114</v>
      </c>
      <c r="E6016">
        <v>3593</v>
      </c>
    </row>
    <row r="6017" spans="1:5" x14ac:dyDescent="0.25">
      <c r="A6017" t="s">
        <v>710</v>
      </c>
      <c r="B6017" t="s">
        <v>21990</v>
      </c>
      <c r="C6017">
        <v>2044</v>
      </c>
      <c r="D6017">
        <v>92327</v>
      </c>
      <c r="E6017">
        <v>6188</v>
      </c>
    </row>
    <row r="6018" spans="1:5" x14ac:dyDescent="0.25">
      <c r="A6018" t="s">
        <v>6656</v>
      </c>
      <c r="B6018" t="s">
        <v>21993</v>
      </c>
      <c r="C6018">
        <v>2710</v>
      </c>
      <c r="D6018">
        <v>72971</v>
      </c>
      <c r="E6018">
        <v>5109</v>
      </c>
    </row>
    <row r="6019" spans="1:5" x14ac:dyDescent="0.25">
      <c r="A6019" t="s">
        <v>8249</v>
      </c>
      <c r="B6019" t="s">
        <v>21994</v>
      </c>
      <c r="C6019">
        <v>3624</v>
      </c>
      <c r="D6019">
        <v>64539</v>
      </c>
      <c r="E6019">
        <v>3914</v>
      </c>
    </row>
    <row r="6020" spans="1:5" x14ac:dyDescent="0.25">
      <c r="A6020" t="s">
        <v>7352</v>
      </c>
      <c r="B6020" t="s">
        <v>21990</v>
      </c>
      <c r="C6020">
        <v>3403</v>
      </c>
      <c r="D6020">
        <v>124366</v>
      </c>
      <c r="E6020">
        <v>1208</v>
      </c>
    </row>
    <row r="6021" spans="1:5" x14ac:dyDescent="0.25">
      <c r="A6021" t="s">
        <v>800</v>
      </c>
      <c r="B6021" t="s">
        <v>21992</v>
      </c>
      <c r="C6021">
        <v>2632</v>
      </c>
      <c r="D6021">
        <v>88034</v>
      </c>
      <c r="E6021">
        <v>3854</v>
      </c>
    </row>
    <row r="6022" spans="1:5" x14ac:dyDescent="0.25">
      <c r="A6022" t="s">
        <v>13767</v>
      </c>
      <c r="B6022" t="s">
        <v>21990</v>
      </c>
      <c r="C6022">
        <v>2848</v>
      </c>
      <c r="D6022">
        <v>111635</v>
      </c>
      <c r="E6022">
        <v>3221</v>
      </c>
    </row>
    <row r="6023" spans="1:5" x14ac:dyDescent="0.25">
      <c r="A6023" t="s">
        <v>12194</v>
      </c>
      <c r="B6023" t="s">
        <v>21993</v>
      </c>
      <c r="C6023">
        <v>1312</v>
      </c>
      <c r="D6023">
        <v>55236</v>
      </c>
      <c r="E6023">
        <v>5367</v>
      </c>
    </row>
    <row r="6024" spans="1:5" x14ac:dyDescent="0.25">
      <c r="A6024" t="s">
        <v>19267</v>
      </c>
      <c r="B6024" t="s">
        <v>21994</v>
      </c>
      <c r="C6024">
        <v>2791</v>
      </c>
      <c r="D6024">
        <v>61281</v>
      </c>
      <c r="E6024">
        <v>4422</v>
      </c>
    </row>
    <row r="6025" spans="1:5" x14ac:dyDescent="0.25">
      <c r="A6025" t="s">
        <v>14083</v>
      </c>
      <c r="B6025" t="s">
        <v>21993</v>
      </c>
      <c r="C6025">
        <v>2616</v>
      </c>
      <c r="D6025">
        <v>59647</v>
      </c>
      <c r="E6025">
        <v>2348</v>
      </c>
    </row>
    <row r="6026" spans="1:5" x14ac:dyDescent="0.25">
      <c r="A6026" t="s">
        <v>5950</v>
      </c>
      <c r="B6026" t="s">
        <v>21994</v>
      </c>
      <c r="C6026">
        <v>3347</v>
      </c>
      <c r="D6026">
        <v>98410</v>
      </c>
      <c r="E6026">
        <v>5271</v>
      </c>
    </row>
    <row r="6027" spans="1:5" x14ac:dyDescent="0.25">
      <c r="A6027" t="s">
        <v>2576</v>
      </c>
      <c r="B6027" t="s">
        <v>21994</v>
      </c>
      <c r="C6027">
        <v>3461</v>
      </c>
      <c r="D6027">
        <v>123414</v>
      </c>
      <c r="E6027">
        <v>3804</v>
      </c>
    </row>
    <row r="6028" spans="1:5" x14ac:dyDescent="0.25">
      <c r="A6028" t="s">
        <v>2267</v>
      </c>
      <c r="B6028" t="s">
        <v>21991</v>
      </c>
      <c r="C6028">
        <v>3042</v>
      </c>
      <c r="D6028">
        <v>64650</v>
      </c>
      <c r="E6028">
        <v>4448</v>
      </c>
    </row>
    <row r="6029" spans="1:5" x14ac:dyDescent="0.25">
      <c r="A6029" t="s">
        <v>9340</v>
      </c>
      <c r="B6029" t="s">
        <v>21992</v>
      </c>
      <c r="C6029">
        <v>3546</v>
      </c>
      <c r="D6029">
        <v>81825</v>
      </c>
      <c r="E6029">
        <v>2574</v>
      </c>
    </row>
    <row r="6030" spans="1:5" x14ac:dyDescent="0.25">
      <c r="A6030" t="s">
        <v>19612</v>
      </c>
      <c r="B6030" t="s">
        <v>21990</v>
      </c>
      <c r="C6030">
        <v>2414</v>
      </c>
      <c r="D6030">
        <v>116893</v>
      </c>
      <c r="E6030">
        <v>3830</v>
      </c>
    </row>
    <row r="6031" spans="1:5" x14ac:dyDescent="0.25">
      <c r="A6031" t="s">
        <v>10562</v>
      </c>
      <c r="B6031" t="s">
        <v>21991</v>
      </c>
      <c r="C6031">
        <v>1751</v>
      </c>
      <c r="D6031">
        <v>74470</v>
      </c>
      <c r="E6031">
        <v>3553</v>
      </c>
    </row>
    <row r="6032" spans="1:5" x14ac:dyDescent="0.25">
      <c r="A6032" t="s">
        <v>14657</v>
      </c>
      <c r="B6032" t="s">
        <v>21993</v>
      </c>
      <c r="C6032">
        <v>2645</v>
      </c>
      <c r="D6032">
        <v>115567</v>
      </c>
      <c r="E6032">
        <v>5817</v>
      </c>
    </row>
    <row r="6033" spans="1:5" x14ac:dyDescent="0.25">
      <c r="A6033" t="s">
        <v>544</v>
      </c>
      <c r="B6033" t="s">
        <v>21992</v>
      </c>
      <c r="C6033">
        <v>2856</v>
      </c>
      <c r="D6033">
        <v>97182</v>
      </c>
      <c r="E6033">
        <v>4735</v>
      </c>
    </row>
    <row r="6034" spans="1:5" x14ac:dyDescent="0.25">
      <c r="A6034" t="s">
        <v>85</v>
      </c>
      <c r="B6034" t="s">
        <v>21994</v>
      </c>
      <c r="C6034">
        <v>1958</v>
      </c>
      <c r="D6034">
        <v>8305</v>
      </c>
      <c r="E6034">
        <v>5930</v>
      </c>
    </row>
    <row r="6035" spans="1:5" x14ac:dyDescent="0.25">
      <c r="A6035" t="s">
        <v>2112</v>
      </c>
      <c r="B6035" t="s">
        <v>21992</v>
      </c>
      <c r="C6035">
        <v>4228</v>
      </c>
      <c r="D6035">
        <v>35935</v>
      </c>
      <c r="E6035">
        <v>6691</v>
      </c>
    </row>
    <row r="6036" spans="1:5" x14ac:dyDescent="0.25">
      <c r="A6036" t="s">
        <v>5445</v>
      </c>
      <c r="B6036" t="s">
        <v>21993</v>
      </c>
      <c r="C6036">
        <v>3788</v>
      </c>
      <c r="D6036">
        <v>111780</v>
      </c>
      <c r="E6036">
        <v>3750</v>
      </c>
    </row>
    <row r="6037" spans="1:5" x14ac:dyDescent="0.25">
      <c r="A6037" t="s">
        <v>3574</v>
      </c>
      <c r="B6037" t="s">
        <v>21993</v>
      </c>
      <c r="C6037">
        <v>2657</v>
      </c>
      <c r="D6037">
        <v>87511</v>
      </c>
      <c r="E6037">
        <v>5437</v>
      </c>
    </row>
    <row r="6038" spans="1:5" x14ac:dyDescent="0.25">
      <c r="A6038" t="s">
        <v>13987</v>
      </c>
      <c r="B6038" t="s">
        <v>21991</v>
      </c>
      <c r="C6038">
        <v>4168</v>
      </c>
      <c r="D6038">
        <v>82968</v>
      </c>
      <c r="E6038">
        <v>7051</v>
      </c>
    </row>
    <row r="6039" spans="1:5" x14ac:dyDescent="0.25">
      <c r="A6039" t="s">
        <v>7224</v>
      </c>
      <c r="B6039" t="s">
        <v>21992</v>
      </c>
      <c r="C6039">
        <v>1645</v>
      </c>
      <c r="D6039">
        <v>97688</v>
      </c>
      <c r="E6039">
        <v>4073</v>
      </c>
    </row>
    <row r="6040" spans="1:5" x14ac:dyDescent="0.25">
      <c r="A6040" t="s">
        <v>6983</v>
      </c>
      <c r="B6040" t="s">
        <v>21994</v>
      </c>
      <c r="C6040">
        <v>2281</v>
      </c>
      <c r="D6040">
        <v>65789</v>
      </c>
      <c r="E6040">
        <v>3373</v>
      </c>
    </row>
    <row r="6041" spans="1:5" x14ac:dyDescent="0.25">
      <c r="A6041" t="s">
        <v>12116</v>
      </c>
      <c r="B6041" t="s">
        <v>21993</v>
      </c>
      <c r="C6041">
        <v>3081</v>
      </c>
      <c r="D6041">
        <v>64448</v>
      </c>
      <c r="E6041">
        <v>3809</v>
      </c>
    </row>
    <row r="6042" spans="1:5" x14ac:dyDescent="0.25">
      <c r="A6042" t="s">
        <v>8303</v>
      </c>
      <c r="B6042" t="s">
        <v>21992</v>
      </c>
      <c r="C6042">
        <v>504</v>
      </c>
      <c r="D6042">
        <v>37870</v>
      </c>
      <c r="E6042">
        <v>2144</v>
      </c>
    </row>
    <row r="6043" spans="1:5" x14ac:dyDescent="0.25">
      <c r="A6043" t="s">
        <v>1546</v>
      </c>
      <c r="B6043" t="s">
        <v>21994</v>
      </c>
      <c r="C6043">
        <v>3018</v>
      </c>
      <c r="D6043">
        <v>102026</v>
      </c>
      <c r="E6043">
        <v>5278</v>
      </c>
    </row>
    <row r="6044" spans="1:5" x14ac:dyDescent="0.25">
      <c r="A6044" t="s">
        <v>15011</v>
      </c>
      <c r="B6044" t="s">
        <v>21992</v>
      </c>
      <c r="C6044">
        <v>1595</v>
      </c>
      <c r="D6044">
        <v>59541</v>
      </c>
      <c r="E6044">
        <v>5863</v>
      </c>
    </row>
    <row r="6045" spans="1:5" x14ac:dyDescent="0.25">
      <c r="A6045" t="s">
        <v>7586</v>
      </c>
      <c r="B6045" t="s">
        <v>21991</v>
      </c>
      <c r="C6045">
        <v>3920</v>
      </c>
      <c r="D6045">
        <v>87487</v>
      </c>
      <c r="E6045">
        <v>5497</v>
      </c>
    </row>
    <row r="6046" spans="1:5" x14ac:dyDescent="0.25">
      <c r="A6046" t="s">
        <v>19064</v>
      </c>
      <c r="B6046" t="s">
        <v>21992</v>
      </c>
      <c r="C6046">
        <v>1954</v>
      </c>
      <c r="D6046">
        <v>98855</v>
      </c>
      <c r="E6046">
        <v>4778</v>
      </c>
    </row>
    <row r="6047" spans="1:5" x14ac:dyDescent="0.25">
      <c r="A6047" t="s">
        <v>12018</v>
      </c>
      <c r="B6047" t="s">
        <v>21994</v>
      </c>
      <c r="C6047">
        <v>1799</v>
      </c>
      <c r="D6047">
        <v>35587</v>
      </c>
      <c r="E6047">
        <v>3117</v>
      </c>
    </row>
    <row r="6048" spans="1:5" x14ac:dyDescent="0.25">
      <c r="A6048" t="s">
        <v>19568</v>
      </c>
      <c r="B6048" t="s">
        <v>21991</v>
      </c>
      <c r="C6048">
        <v>1932</v>
      </c>
      <c r="D6048">
        <v>50794</v>
      </c>
      <c r="E6048">
        <v>4579</v>
      </c>
    </row>
    <row r="6049" spans="1:5" x14ac:dyDescent="0.25">
      <c r="A6049" t="s">
        <v>9318</v>
      </c>
      <c r="B6049" t="s">
        <v>21994</v>
      </c>
      <c r="C6049">
        <v>3663</v>
      </c>
      <c r="D6049">
        <v>106382</v>
      </c>
      <c r="E6049">
        <v>3265</v>
      </c>
    </row>
    <row r="6050" spans="1:5" x14ac:dyDescent="0.25">
      <c r="A6050" t="s">
        <v>5912</v>
      </c>
      <c r="B6050" t="s">
        <v>21990</v>
      </c>
      <c r="C6050">
        <v>1715</v>
      </c>
      <c r="D6050">
        <v>65280</v>
      </c>
      <c r="E6050">
        <v>4014</v>
      </c>
    </row>
    <row r="6051" spans="1:5" x14ac:dyDescent="0.25">
      <c r="A6051" t="s">
        <v>16680</v>
      </c>
      <c r="B6051" t="s">
        <v>21990</v>
      </c>
      <c r="C6051">
        <v>2343</v>
      </c>
      <c r="D6051">
        <v>96590</v>
      </c>
      <c r="E6051">
        <v>4356</v>
      </c>
    </row>
    <row r="6052" spans="1:5" x14ac:dyDescent="0.25">
      <c r="A6052" t="s">
        <v>1691</v>
      </c>
      <c r="B6052" t="s">
        <v>21991</v>
      </c>
      <c r="C6052">
        <v>2860</v>
      </c>
      <c r="D6052">
        <v>130953</v>
      </c>
      <c r="E6052">
        <v>3276</v>
      </c>
    </row>
    <row r="6053" spans="1:5" x14ac:dyDescent="0.25">
      <c r="A6053" t="s">
        <v>17758</v>
      </c>
      <c r="B6053" t="s">
        <v>21990</v>
      </c>
      <c r="C6053">
        <v>4144</v>
      </c>
      <c r="D6053">
        <v>120928</v>
      </c>
      <c r="E6053">
        <v>3426</v>
      </c>
    </row>
    <row r="6054" spans="1:5" x14ac:dyDescent="0.25">
      <c r="A6054" t="s">
        <v>14346</v>
      </c>
      <c r="B6054" t="s">
        <v>21992</v>
      </c>
      <c r="C6054">
        <v>3341</v>
      </c>
      <c r="D6054">
        <v>81334</v>
      </c>
      <c r="E6054">
        <v>3072</v>
      </c>
    </row>
    <row r="6055" spans="1:5" x14ac:dyDescent="0.25">
      <c r="A6055" t="s">
        <v>12036</v>
      </c>
      <c r="B6055" t="s">
        <v>21991</v>
      </c>
      <c r="C6055">
        <v>2936</v>
      </c>
      <c r="D6055">
        <v>81139</v>
      </c>
      <c r="E6055">
        <v>3065</v>
      </c>
    </row>
    <row r="6056" spans="1:5" x14ac:dyDescent="0.25">
      <c r="A6056" t="s">
        <v>11700</v>
      </c>
      <c r="B6056" t="s">
        <v>21992</v>
      </c>
      <c r="C6056">
        <v>3052</v>
      </c>
      <c r="D6056">
        <v>75121</v>
      </c>
      <c r="E6056">
        <v>5744</v>
      </c>
    </row>
    <row r="6057" spans="1:5" x14ac:dyDescent="0.25">
      <c r="A6057" t="s">
        <v>7736</v>
      </c>
      <c r="B6057" t="s">
        <v>21994</v>
      </c>
      <c r="C6057">
        <v>2660</v>
      </c>
      <c r="D6057">
        <v>18716</v>
      </c>
      <c r="E6057">
        <v>5012</v>
      </c>
    </row>
    <row r="6058" spans="1:5" x14ac:dyDescent="0.25">
      <c r="A6058" t="s">
        <v>9558</v>
      </c>
      <c r="B6058" t="s">
        <v>21991</v>
      </c>
      <c r="C6058">
        <v>3069</v>
      </c>
      <c r="D6058">
        <v>86432</v>
      </c>
      <c r="E6058">
        <v>4571</v>
      </c>
    </row>
    <row r="6059" spans="1:5" x14ac:dyDescent="0.25">
      <c r="A6059" t="s">
        <v>16937</v>
      </c>
      <c r="B6059" t="s">
        <v>21993</v>
      </c>
      <c r="C6059">
        <v>3883</v>
      </c>
      <c r="D6059">
        <v>127203</v>
      </c>
      <c r="E6059">
        <v>3787</v>
      </c>
    </row>
    <row r="6060" spans="1:5" x14ac:dyDescent="0.25">
      <c r="A6060" t="s">
        <v>7886</v>
      </c>
      <c r="B6060" t="s">
        <v>21991</v>
      </c>
      <c r="C6060">
        <v>4301</v>
      </c>
      <c r="D6060">
        <v>43309</v>
      </c>
      <c r="E6060">
        <v>2372</v>
      </c>
    </row>
    <row r="6061" spans="1:5" x14ac:dyDescent="0.25">
      <c r="A6061" t="s">
        <v>6789</v>
      </c>
      <c r="B6061" t="s">
        <v>21992</v>
      </c>
      <c r="C6061">
        <v>4177</v>
      </c>
      <c r="D6061">
        <v>97343</v>
      </c>
      <c r="E6061">
        <v>3988</v>
      </c>
    </row>
    <row r="6062" spans="1:5" x14ac:dyDescent="0.25">
      <c r="A6062" t="s">
        <v>15139</v>
      </c>
      <c r="B6062" t="s">
        <v>21991</v>
      </c>
      <c r="C6062">
        <v>2822</v>
      </c>
      <c r="D6062">
        <v>56252</v>
      </c>
      <c r="E6062">
        <v>3657</v>
      </c>
    </row>
    <row r="6063" spans="1:5" x14ac:dyDescent="0.25">
      <c r="A6063" t="s">
        <v>12963</v>
      </c>
      <c r="B6063" t="s">
        <v>21994</v>
      </c>
      <c r="C6063">
        <v>3030</v>
      </c>
      <c r="D6063">
        <v>23896</v>
      </c>
      <c r="E6063">
        <v>6202</v>
      </c>
    </row>
    <row r="6064" spans="1:5" x14ac:dyDescent="0.25">
      <c r="A6064" t="s">
        <v>8520</v>
      </c>
      <c r="B6064" t="s">
        <v>21993</v>
      </c>
      <c r="C6064">
        <v>2481</v>
      </c>
      <c r="D6064">
        <v>45194</v>
      </c>
      <c r="E6064">
        <v>5488</v>
      </c>
    </row>
    <row r="6065" spans="1:5" x14ac:dyDescent="0.25">
      <c r="A6065" t="s">
        <v>18417</v>
      </c>
      <c r="B6065" t="s">
        <v>21991</v>
      </c>
      <c r="C6065">
        <v>4735</v>
      </c>
      <c r="D6065">
        <v>115229</v>
      </c>
      <c r="E6065">
        <v>4474</v>
      </c>
    </row>
    <row r="6066" spans="1:5" x14ac:dyDescent="0.25">
      <c r="A6066" t="s">
        <v>17852</v>
      </c>
      <c r="B6066" t="s">
        <v>21990</v>
      </c>
      <c r="C6066">
        <v>2626</v>
      </c>
      <c r="D6066">
        <v>97886</v>
      </c>
      <c r="E6066">
        <v>4123</v>
      </c>
    </row>
    <row r="6067" spans="1:5" x14ac:dyDescent="0.25">
      <c r="A6067" t="s">
        <v>9350</v>
      </c>
      <c r="B6067" t="s">
        <v>21991</v>
      </c>
      <c r="C6067">
        <v>2320</v>
      </c>
      <c r="D6067">
        <v>105588</v>
      </c>
      <c r="E6067">
        <v>2631</v>
      </c>
    </row>
    <row r="6068" spans="1:5" x14ac:dyDescent="0.25">
      <c r="A6068" t="s">
        <v>12755</v>
      </c>
      <c r="B6068" t="s">
        <v>21993</v>
      </c>
      <c r="C6068">
        <v>4736</v>
      </c>
      <c r="D6068">
        <v>76501</v>
      </c>
      <c r="E6068">
        <v>4652</v>
      </c>
    </row>
    <row r="6069" spans="1:5" x14ac:dyDescent="0.25">
      <c r="A6069" t="s">
        <v>18445</v>
      </c>
      <c r="B6069" t="s">
        <v>21990</v>
      </c>
      <c r="C6069">
        <v>3664</v>
      </c>
      <c r="D6069">
        <v>47465</v>
      </c>
      <c r="E6069">
        <v>4408</v>
      </c>
    </row>
    <row r="6070" spans="1:5" x14ac:dyDescent="0.25">
      <c r="A6070" t="s">
        <v>156</v>
      </c>
      <c r="B6070" t="s">
        <v>21993</v>
      </c>
      <c r="C6070">
        <v>2208</v>
      </c>
      <c r="D6070">
        <v>72454</v>
      </c>
      <c r="E6070">
        <v>5418</v>
      </c>
    </row>
    <row r="6071" spans="1:5" x14ac:dyDescent="0.25">
      <c r="A6071" t="s">
        <v>8710</v>
      </c>
      <c r="B6071" t="s">
        <v>21990</v>
      </c>
      <c r="C6071">
        <v>2325</v>
      </c>
      <c r="D6071">
        <v>77397</v>
      </c>
      <c r="E6071">
        <v>4708</v>
      </c>
    </row>
    <row r="6072" spans="1:5" x14ac:dyDescent="0.25">
      <c r="A6072" t="s">
        <v>4846</v>
      </c>
      <c r="B6072" t="s">
        <v>21993</v>
      </c>
      <c r="C6072">
        <v>4289</v>
      </c>
      <c r="D6072">
        <v>70473</v>
      </c>
      <c r="E6072">
        <v>3799</v>
      </c>
    </row>
    <row r="6073" spans="1:5" x14ac:dyDescent="0.25">
      <c r="A6073" t="s">
        <v>2392</v>
      </c>
      <c r="B6073" t="s">
        <v>21991</v>
      </c>
      <c r="C6073">
        <v>3204</v>
      </c>
      <c r="D6073">
        <v>58577</v>
      </c>
      <c r="E6073">
        <v>2561</v>
      </c>
    </row>
    <row r="6074" spans="1:5" x14ac:dyDescent="0.25">
      <c r="A6074" t="s">
        <v>17612</v>
      </c>
      <c r="B6074" t="s">
        <v>21994</v>
      </c>
      <c r="C6074">
        <v>4303</v>
      </c>
      <c r="D6074">
        <v>94995</v>
      </c>
      <c r="E6074">
        <v>2621</v>
      </c>
    </row>
    <row r="6075" spans="1:5" x14ac:dyDescent="0.25">
      <c r="A6075" t="s">
        <v>18577</v>
      </c>
      <c r="B6075" t="s">
        <v>21991</v>
      </c>
      <c r="C6075">
        <v>4222</v>
      </c>
      <c r="D6075">
        <v>62540</v>
      </c>
      <c r="E6075">
        <v>5850</v>
      </c>
    </row>
    <row r="6076" spans="1:5" x14ac:dyDescent="0.25">
      <c r="A6076" t="s">
        <v>332</v>
      </c>
      <c r="B6076" t="s">
        <v>21990</v>
      </c>
      <c r="C6076">
        <v>5310</v>
      </c>
      <c r="D6076">
        <v>76290</v>
      </c>
      <c r="E6076">
        <v>6033</v>
      </c>
    </row>
    <row r="6077" spans="1:5" x14ac:dyDescent="0.25">
      <c r="A6077" t="s">
        <v>2260</v>
      </c>
      <c r="B6077" t="s">
        <v>21992</v>
      </c>
      <c r="C6077">
        <v>2745</v>
      </c>
      <c r="D6077">
        <v>48105</v>
      </c>
      <c r="E6077">
        <v>2576</v>
      </c>
    </row>
    <row r="6078" spans="1:5" x14ac:dyDescent="0.25">
      <c r="A6078" t="s">
        <v>853</v>
      </c>
      <c r="B6078" t="s">
        <v>21991</v>
      </c>
      <c r="C6078">
        <v>3079</v>
      </c>
      <c r="D6078">
        <v>89273</v>
      </c>
      <c r="E6078">
        <v>3824</v>
      </c>
    </row>
    <row r="6079" spans="1:5" x14ac:dyDescent="0.25">
      <c r="A6079" t="s">
        <v>14896</v>
      </c>
      <c r="B6079" t="s">
        <v>21991</v>
      </c>
      <c r="C6079">
        <v>3288</v>
      </c>
      <c r="D6079">
        <v>18973</v>
      </c>
      <c r="E6079">
        <v>4799</v>
      </c>
    </row>
    <row r="6080" spans="1:5" x14ac:dyDescent="0.25">
      <c r="A6080" t="s">
        <v>19028</v>
      </c>
      <c r="B6080" t="s">
        <v>21991</v>
      </c>
      <c r="C6080">
        <v>2004</v>
      </c>
      <c r="D6080">
        <v>68903</v>
      </c>
      <c r="E6080">
        <v>3235</v>
      </c>
    </row>
    <row r="6081" spans="1:5" x14ac:dyDescent="0.25">
      <c r="A6081" t="s">
        <v>19915</v>
      </c>
      <c r="B6081" t="s">
        <v>21992</v>
      </c>
      <c r="C6081">
        <v>1487</v>
      </c>
      <c r="D6081">
        <v>113924</v>
      </c>
      <c r="E6081">
        <v>6891</v>
      </c>
    </row>
    <row r="6082" spans="1:5" x14ac:dyDescent="0.25">
      <c r="A6082" t="s">
        <v>9302</v>
      </c>
      <c r="B6082" t="s">
        <v>21993</v>
      </c>
      <c r="C6082">
        <v>2973</v>
      </c>
      <c r="D6082">
        <v>68332</v>
      </c>
      <c r="E6082">
        <v>4728</v>
      </c>
    </row>
    <row r="6083" spans="1:5" x14ac:dyDescent="0.25">
      <c r="A6083" t="s">
        <v>6522</v>
      </c>
      <c r="B6083" t="s">
        <v>21994</v>
      </c>
      <c r="C6083">
        <v>2333</v>
      </c>
      <c r="D6083">
        <v>62644</v>
      </c>
      <c r="E6083">
        <v>4260</v>
      </c>
    </row>
    <row r="6084" spans="1:5" x14ac:dyDescent="0.25">
      <c r="A6084" t="s">
        <v>3624</v>
      </c>
      <c r="B6084" t="s">
        <v>21994</v>
      </c>
      <c r="C6084">
        <v>2798</v>
      </c>
      <c r="D6084">
        <v>70182</v>
      </c>
      <c r="E6084">
        <v>4638</v>
      </c>
    </row>
    <row r="6085" spans="1:5" x14ac:dyDescent="0.25">
      <c r="A6085" t="s">
        <v>12905</v>
      </c>
      <c r="B6085" t="s">
        <v>21991</v>
      </c>
      <c r="C6085">
        <v>2082</v>
      </c>
      <c r="D6085">
        <v>88729</v>
      </c>
      <c r="E6085">
        <v>3663</v>
      </c>
    </row>
    <row r="6086" spans="1:5" x14ac:dyDescent="0.25">
      <c r="A6086" t="s">
        <v>3857</v>
      </c>
      <c r="B6086" t="s">
        <v>21991</v>
      </c>
      <c r="C6086">
        <v>3515</v>
      </c>
      <c r="D6086">
        <v>70404</v>
      </c>
      <c r="E6086">
        <v>3770</v>
      </c>
    </row>
    <row r="6087" spans="1:5" x14ac:dyDescent="0.25">
      <c r="A6087" t="s">
        <v>18914</v>
      </c>
      <c r="B6087" t="s">
        <v>21990</v>
      </c>
      <c r="C6087">
        <v>2555</v>
      </c>
      <c r="D6087">
        <v>106254</v>
      </c>
      <c r="E6087">
        <v>2362</v>
      </c>
    </row>
    <row r="6088" spans="1:5" x14ac:dyDescent="0.25">
      <c r="A6088" t="s">
        <v>5890</v>
      </c>
      <c r="B6088" t="s">
        <v>21990</v>
      </c>
      <c r="C6088">
        <v>3663</v>
      </c>
      <c r="D6088">
        <v>66439</v>
      </c>
      <c r="E6088">
        <v>3598</v>
      </c>
    </row>
    <row r="6089" spans="1:5" x14ac:dyDescent="0.25">
      <c r="A6089" t="s">
        <v>17806</v>
      </c>
      <c r="B6089" t="s">
        <v>21992</v>
      </c>
      <c r="C6089">
        <v>4112</v>
      </c>
      <c r="D6089">
        <v>105913</v>
      </c>
      <c r="E6089">
        <v>3418</v>
      </c>
    </row>
    <row r="6090" spans="1:5" x14ac:dyDescent="0.25">
      <c r="A6090" t="s">
        <v>12659</v>
      </c>
      <c r="B6090" t="s">
        <v>21992</v>
      </c>
      <c r="C6090">
        <v>4454</v>
      </c>
      <c r="D6090">
        <v>82195</v>
      </c>
      <c r="E6090">
        <v>4118</v>
      </c>
    </row>
    <row r="6091" spans="1:5" x14ac:dyDescent="0.25">
      <c r="A6091" t="s">
        <v>15087</v>
      </c>
      <c r="B6091" t="s">
        <v>21990</v>
      </c>
      <c r="C6091">
        <v>2777</v>
      </c>
      <c r="D6091">
        <v>62907</v>
      </c>
      <c r="E6091">
        <v>5453</v>
      </c>
    </row>
    <row r="6092" spans="1:5" x14ac:dyDescent="0.25">
      <c r="A6092" t="s">
        <v>8319</v>
      </c>
      <c r="B6092" t="s">
        <v>21992</v>
      </c>
      <c r="C6092">
        <v>4142</v>
      </c>
      <c r="D6092">
        <v>83945</v>
      </c>
      <c r="E6092">
        <v>2945</v>
      </c>
    </row>
    <row r="6093" spans="1:5" x14ac:dyDescent="0.25">
      <c r="A6093" t="s">
        <v>1573</v>
      </c>
      <c r="B6093" t="s">
        <v>21991</v>
      </c>
      <c r="C6093">
        <v>4368</v>
      </c>
      <c r="D6093">
        <v>80198</v>
      </c>
      <c r="E6093">
        <v>4785</v>
      </c>
    </row>
    <row r="6094" spans="1:5" x14ac:dyDescent="0.25">
      <c r="A6094" t="s">
        <v>19198</v>
      </c>
      <c r="B6094" t="s">
        <v>21994</v>
      </c>
      <c r="C6094">
        <v>2217</v>
      </c>
      <c r="D6094">
        <v>70980</v>
      </c>
      <c r="E6094">
        <v>4281</v>
      </c>
    </row>
    <row r="6095" spans="1:5" x14ac:dyDescent="0.25">
      <c r="A6095" t="s">
        <v>6805</v>
      </c>
      <c r="B6095" t="s">
        <v>21992</v>
      </c>
      <c r="C6095">
        <v>2842</v>
      </c>
      <c r="D6095">
        <v>93312</v>
      </c>
      <c r="E6095">
        <v>4226</v>
      </c>
    </row>
    <row r="6096" spans="1:5" x14ac:dyDescent="0.25">
      <c r="A6096" t="s">
        <v>14195</v>
      </c>
      <c r="B6096" t="s">
        <v>21990</v>
      </c>
      <c r="C6096">
        <v>2849</v>
      </c>
      <c r="D6096">
        <v>87359</v>
      </c>
      <c r="E6096">
        <v>2966</v>
      </c>
    </row>
    <row r="6097" spans="1:5" x14ac:dyDescent="0.25">
      <c r="A6097" t="s">
        <v>8532</v>
      </c>
      <c r="B6097" t="s">
        <v>21993</v>
      </c>
      <c r="C6097">
        <v>1246</v>
      </c>
      <c r="D6097">
        <v>113086</v>
      </c>
      <c r="E6097">
        <v>3875</v>
      </c>
    </row>
    <row r="6098" spans="1:5" x14ac:dyDescent="0.25">
      <c r="A6098" t="s">
        <v>4991</v>
      </c>
      <c r="B6098" t="s">
        <v>21993</v>
      </c>
      <c r="C6098">
        <v>3860</v>
      </c>
      <c r="D6098">
        <v>80506</v>
      </c>
      <c r="E6098">
        <v>3412</v>
      </c>
    </row>
    <row r="6099" spans="1:5" x14ac:dyDescent="0.25">
      <c r="A6099" t="s">
        <v>16508</v>
      </c>
      <c r="B6099" t="s">
        <v>21992</v>
      </c>
      <c r="C6099">
        <v>2734</v>
      </c>
      <c r="D6099">
        <v>100441</v>
      </c>
      <c r="E6099">
        <v>5427</v>
      </c>
    </row>
    <row r="6100" spans="1:5" x14ac:dyDescent="0.25">
      <c r="A6100" t="s">
        <v>17885</v>
      </c>
      <c r="B6100" t="s">
        <v>21994</v>
      </c>
      <c r="C6100">
        <v>2994</v>
      </c>
      <c r="D6100">
        <v>92454</v>
      </c>
      <c r="E6100">
        <v>1961</v>
      </c>
    </row>
    <row r="6101" spans="1:5" x14ac:dyDescent="0.25">
      <c r="A6101" t="s">
        <v>3228</v>
      </c>
      <c r="B6101" t="s">
        <v>21991</v>
      </c>
      <c r="C6101">
        <v>3138</v>
      </c>
      <c r="D6101">
        <v>93768</v>
      </c>
      <c r="E6101">
        <v>5062</v>
      </c>
    </row>
    <row r="6102" spans="1:5" x14ac:dyDescent="0.25">
      <c r="A6102" t="s">
        <v>7866</v>
      </c>
      <c r="B6102" t="s">
        <v>21992</v>
      </c>
      <c r="C6102">
        <v>1143</v>
      </c>
      <c r="D6102">
        <v>71708</v>
      </c>
      <c r="E6102">
        <v>4465</v>
      </c>
    </row>
    <row r="6103" spans="1:5" x14ac:dyDescent="0.25">
      <c r="A6103" t="s">
        <v>627</v>
      </c>
      <c r="B6103" t="s">
        <v>21992</v>
      </c>
      <c r="C6103">
        <v>2341</v>
      </c>
      <c r="D6103">
        <v>48187</v>
      </c>
      <c r="E6103">
        <v>2879</v>
      </c>
    </row>
    <row r="6104" spans="1:5" x14ac:dyDescent="0.25">
      <c r="A6104" t="s">
        <v>17578</v>
      </c>
      <c r="B6104" t="s">
        <v>21991</v>
      </c>
      <c r="C6104">
        <v>5014</v>
      </c>
      <c r="D6104">
        <v>43356</v>
      </c>
      <c r="E6104">
        <v>4479</v>
      </c>
    </row>
    <row r="6105" spans="1:5" x14ac:dyDescent="0.25">
      <c r="A6105" t="s">
        <v>8077</v>
      </c>
      <c r="B6105" t="s">
        <v>21993</v>
      </c>
      <c r="C6105">
        <v>2907</v>
      </c>
      <c r="D6105">
        <v>78295</v>
      </c>
      <c r="E6105">
        <v>5485</v>
      </c>
    </row>
    <row r="6106" spans="1:5" x14ac:dyDescent="0.25">
      <c r="A6106" t="s">
        <v>13060</v>
      </c>
      <c r="B6106" t="s">
        <v>21991</v>
      </c>
      <c r="C6106">
        <v>2622</v>
      </c>
      <c r="D6106">
        <v>88692</v>
      </c>
      <c r="E6106">
        <v>5075</v>
      </c>
    </row>
    <row r="6107" spans="1:5" x14ac:dyDescent="0.25">
      <c r="A6107" t="s">
        <v>12209</v>
      </c>
      <c r="B6107" t="s">
        <v>21993</v>
      </c>
      <c r="C6107">
        <v>2245</v>
      </c>
      <c r="D6107">
        <v>70543</v>
      </c>
      <c r="E6107">
        <v>4455</v>
      </c>
    </row>
    <row r="6108" spans="1:5" x14ac:dyDescent="0.25">
      <c r="A6108" t="s">
        <v>16702</v>
      </c>
      <c r="B6108" t="s">
        <v>21992</v>
      </c>
      <c r="C6108">
        <v>4753</v>
      </c>
      <c r="D6108">
        <v>78451</v>
      </c>
      <c r="E6108">
        <v>4530</v>
      </c>
    </row>
    <row r="6109" spans="1:5" x14ac:dyDescent="0.25">
      <c r="A6109" t="s">
        <v>6837</v>
      </c>
      <c r="B6109" t="s">
        <v>21993</v>
      </c>
      <c r="C6109">
        <v>1670</v>
      </c>
      <c r="D6109">
        <v>96940</v>
      </c>
      <c r="E6109">
        <v>1967</v>
      </c>
    </row>
    <row r="6110" spans="1:5" x14ac:dyDescent="0.25">
      <c r="A6110" t="s">
        <v>18493</v>
      </c>
      <c r="B6110" t="s">
        <v>21991</v>
      </c>
      <c r="C6110">
        <v>2420</v>
      </c>
      <c r="D6110">
        <v>80226</v>
      </c>
      <c r="E6110">
        <v>2623</v>
      </c>
    </row>
    <row r="6111" spans="1:5" x14ac:dyDescent="0.25">
      <c r="A6111" t="s">
        <v>1466</v>
      </c>
      <c r="B6111" t="s">
        <v>21990</v>
      </c>
      <c r="C6111">
        <v>1836</v>
      </c>
      <c r="D6111">
        <v>63364</v>
      </c>
      <c r="E6111">
        <v>4558</v>
      </c>
    </row>
    <row r="6112" spans="1:5" x14ac:dyDescent="0.25">
      <c r="A6112" t="s">
        <v>13107</v>
      </c>
      <c r="B6112" t="s">
        <v>21994</v>
      </c>
      <c r="C6112">
        <v>1883</v>
      </c>
      <c r="D6112">
        <v>95714</v>
      </c>
      <c r="E6112">
        <v>5134</v>
      </c>
    </row>
    <row r="6113" spans="1:5" x14ac:dyDescent="0.25">
      <c r="A6113" t="s">
        <v>17879</v>
      </c>
      <c r="B6113" t="s">
        <v>21990</v>
      </c>
      <c r="C6113">
        <v>4357</v>
      </c>
      <c r="D6113">
        <v>72106</v>
      </c>
      <c r="E6113">
        <v>5097</v>
      </c>
    </row>
    <row r="6114" spans="1:5" x14ac:dyDescent="0.25">
      <c r="A6114" t="s">
        <v>19391</v>
      </c>
      <c r="B6114" t="s">
        <v>21990</v>
      </c>
      <c r="C6114">
        <v>3813</v>
      </c>
      <c r="D6114">
        <v>48489</v>
      </c>
      <c r="E6114">
        <v>4555</v>
      </c>
    </row>
    <row r="6115" spans="1:5" x14ac:dyDescent="0.25">
      <c r="A6115" t="s">
        <v>17278</v>
      </c>
      <c r="B6115" t="s">
        <v>21993</v>
      </c>
      <c r="C6115">
        <v>3041</v>
      </c>
      <c r="D6115">
        <v>54351</v>
      </c>
      <c r="E6115">
        <v>3995</v>
      </c>
    </row>
    <row r="6116" spans="1:5" x14ac:dyDescent="0.25">
      <c r="A6116" t="s">
        <v>14931</v>
      </c>
      <c r="B6116" t="s">
        <v>21990</v>
      </c>
      <c r="C6116">
        <v>2604</v>
      </c>
      <c r="D6116">
        <v>72884</v>
      </c>
      <c r="E6116">
        <v>2615</v>
      </c>
    </row>
    <row r="6117" spans="1:5" x14ac:dyDescent="0.25">
      <c r="A6117" t="s">
        <v>14689</v>
      </c>
      <c r="B6117" t="s">
        <v>21990</v>
      </c>
      <c r="C6117">
        <v>2523</v>
      </c>
      <c r="D6117">
        <v>95233</v>
      </c>
      <c r="E6117">
        <v>4319</v>
      </c>
    </row>
    <row r="6118" spans="1:5" x14ac:dyDescent="0.25">
      <c r="A6118" t="s">
        <v>11304</v>
      </c>
      <c r="B6118" t="s">
        <v>21990</v>
      </c>
      <c r="C6118">
        <v>3330</v>
      </c>
      <c r="D6118">
        <v>90019</v>
      </c>
      <c r="E6118">
        <v>5246</v>
      </c>
    </row>
    <row r="6119" spans="1:5" x14ac:dyDescent="0.25">
      <c r="A6119" t="s">
        <v>16352</v>
      </c>
      <c r="B6119" t="s">
        <v>21991</v>
      </c>
      <c r="C6119">
        <v>3058</v>
      </c>
      <c r="D6119">
        <v>80041</v>
      </c>
      <c r="E6119">
        <v>4127</v>
      </c>
    </row>
    <row r="6120" spans="1:5" x14ac:dyDescent="0.25">
      <c r="A6120" t="s">
        <v>15550</v>
      </c>
      <c r="B6120" t="s">
        <v>21992</v>
      </c>
      <c r="C6120">
        <v>2982</v>
      </c>
      <c r="D6120">
        <v>89740</v>
      </c>
      <c r="E6120">
        <v>4082</v>
      </c>
    </row>
    <row r="6121" spans="1:5" x14ac:dyDescent="0.25">
      <c r="A6121" t="s">
        <v>10057</v>
      </c>
      <c r="B6121" t="s">
        <v>21994</v>
      </c>
      <c r="C6121">
        <v>2575</v>
      </c>
      <c r="D6121">
        <v>119136</v>
      </c>
      <c r="E6121">
        <v>4512</v>
      </c>
    </row>
    <row r="6122" spans="1:5" x14ac:dyDescent="0.25">
      <c r="A6122" t="s">
        <v>12016</v>
      </c>
      <c r="B6122" t="s">
        <v>21993</v>
      </c>
      <c r="C6122">
        <v>3199</v>
      </c>
      <c r="D6122">
        <v>112526</v>
      </c>
      <c r="E6122">
        <v>6182</v>
      </c>
    </row>
    <row r="6123" spans="1:5" x14ac:dyDescent="0.25">
      <c r="A6123" t="s">
        <v>7390</v>
      </c>
      <c r="B6123" t="s">
        <v>21991</v>
      </c>
      <c r="C6123">
        <v>3961</v>
      </c>
      <c r="D6123">
        <v>102774</v>
      </c>
      <c r="E6123">
        <v>2465</v>
      </c>
    </row>
    <row r="6124" spans="1:5" x14ac:dyDescent="0.25">
      <c r="A6124" t="s">
        <v>19373</v>
      </c>
      <c r="B6124" t="s">
        <v>21990</v>
      </c>
      <c r="C6124">
        <v>1243</v>
      </c>
      <c r="D6124">
        <v>87137</v>
      </c>
      <c r="E6124">
        <v>3971</v>
      </c>
    </row>
    <row r="6125" spans="1:5" x14ac:dyDescent="0.25">
      <c r="A6125" t="s">
        <v>3992</v>
      </c>
      <c r="B6125" t="s">
        <v>21994</v>
      </c>
      <c r="C6125">
        <v>3352</v>
      </c>
      <c r="D6125">
        <v>60720</v>
      </c>
      <c r="E6125">
        <v>3321</v>
      </c>
    </row>
    <row r="6126" spans="1:5" x14ac:dyDescent="0.25">
      <c r="A6126" t="s">
        <v>4804</v>
      </c>
      <c r="B6126" t="s">
        <v>21991</v>
      </c>
      <c r="C6126">
        <v>3177</v>
      </c>
      <c r="D6126">
        <v>84928</v>
      </c>
      <c r="E6126">
        <v>1339</v>
      </c>
    </row>
    <row r="6127" spans="1:5" x14ac:dyDescent="0.25">
      <c r="A6127" t="s">
        <v>12367</v>
      </c>
      <c r="B6127" t="s">
        <v>21990</v>
      </c>
      <c r="C6127">
        <v>647</v>
      </c>
      <c r="D6127">
        <v>23587</v>
      </c>
      <c r="E6127">
        <v>5358</v>
      </c>
    </row>
    <row r="6128" spans="1:5" x14ac:dyDescent="0.25">
      <c r="A6128" t="s">
        <v>9115</v>
      </c>
      <c r="B6128" t="s">
        <v>21991</v>
      </c>
      <c r="C6128">
        <v>4022</v>
      </c>
      <c r="D6128">
        <v>110219</v>
      </c>
      <c r="E6128">
        <v>3227</v>
      </c>
    </row>
    <row r="6129" spans="1:5" x14ac:dyDescent="0.25">
      <c r="A6129" t="s">
        <v>3958</v>
      </c>
      <c r="B6129" t="s">
        <v>21993</v>
      </c>
      <c r="C6129">
        <v>4558</v>
      </c>
      <c r="D6129">
        <v>70314</v>
      </c>
      <c r="E6129">
        <v>3078</v>
      </c>
    </row>
    <row r="6130" spans="1:5" x14ac:dyDescent="0.25">
      <c r="A6130" t="s">
        <v>18707</v>
      </c>
      <c r="B6130" t="s">
        <v>21993</v>
      </c>
      <c r="C6130">
        <v>2746</v>
      </c>
      <c r="D6130">
        <v>92621</v>
      </c>
      <c r="E6130">
        <v>4381</v>
      </c>
    </row>
    <row r="6131" spans="1:5" x14ac:dyDescent="0.25">
      <c r="A6131" t="s">
        <v>1307</v>
      </c>
      <c r="B6131" t="s">
        <v>21990</v>
      </c>
      <c r="C6131">
        <v>5402</v>
      </c>
      <c r="D6131">
        <v>103223</v>
      </c>
      <c r="E6131">
        <v>4069</v>
      </c>
    </row>
    <row r="6132" spans="1:5" x14ac:dyDescent="0.25">
      <c r="A6132" t="s">
        <v>14116</v>
      </c>
      <c r="B6132" t="s">
        <v>21992</v>
      </c>
      <c r="C6132">
        <v>1127</v>
      </c>
      <c r="D6132">
        <v>135881</v>
      </c>
      <c r="E6132">
        <v>4429</v>
      </c>
    </row>
    <row r="6133" spans="1:5" x14ac:dyDescent="0.25">
      <c r="A6133" t="s">
        <v>8686</v>
      </c>
      <c r="B6133" t="s">
        <v>21990</v>
      </c>
      <c r="C6133">
        <v>941</v>
      </c>
      <c r="D6133">
        <v>67937</v>
      </c>
      <c r="E6133">
        <v>6389</v>
      </c>
    </row>
    <row r="6134" spans="1:5" x14ac:dyDescent="0.25">
      <c r="A6134" t="s">
        <v>4343</v>
      </c>
      <c r="B6134" t="s">
        <v>21991</v>
      </c>
      <c r="C6134">
        <v>5162</v>
      </c>
      <c r="D6134">
        <v>49678</v>
      </c>
      <c r="E6134">
        <v>2703</v>
      </c>
    </row>
    <row r="6135" spans="1:5" x14ac:dyDescent="0.25">
      <c r="A6135" t="s">
        <v>15784</v>
      </c>
      <c r="B6135" t="s">
        <v>21994</v>
      </c>
      <c r="C6135">
        <v>2686</v>
      </c>
      <c r="D6135">
        <v>88625</v>
      </c>
      <c r="E6135">
        <v>3188</v>
      </c>
    </row>
    <row r="6136" spans="1:5" x14ac:dyDescent="0.25">
      <c r="A6136" t="s">
        <v>572</v>
      </c>
      <c r="B6136" t="s">
        <v>21993</v>
      </c>
      <c r="C6136">
        <v>4063</v>
      </c>
      <c r="D6136">
        <v>39369</v>
      </c>
      <c r="E6136">
        <v>3785</v>
      </c>
    </row>
    <row r="6137" spans="1:5" x14ac:dyDescent="0.25">
      <c r="A6137" t="s">
        <v>5758</v>
      </c>
      <c r="B6137" t="s">
        <v>21990</v>
      </c>
      <c r="C6137">
        <v>2805</v>
      </c>
      <c r="D6137">
        <v>92574</v>
      </c>
      <c r="E6137">
        <v>4599</v>
      </c>
    </row>
    <row r="6138" spans="1:5" x14ac:dyDescent="0.25">
      <c r="A6138" t="s">
        <v>14671</v>
      </c>
      <c r="B6138" t="s">
        <v>21991</v>
      </c>
      <c r="C6138">
        <v>1600</v>
      </c>
      <c r="D6138">
        <v>134456</v>
      </c>
      <c r="E6138">
        <v>2883</v>
      </c>
    </row>
    <row r="6139" spans="1:5" x14ac:dyDescent="0.25">
      <c r="A6139" t="s">
        <v>16846</v>
      </c>
      <c r="B6139" t="s">
        <v>21992</v>
      </c>
      <c r="C6139">
        <v>2982</v>
      </c>
      <c r="D6139">
        <v>104379</v>
      </c>
      <c r="E6139">
        <v>3109</v>
      </c>
    </row>
    <row r="6140" spans="1:5" x14ac:dyDescent="0.25">
      <c r="A6140" t="s">
        <v>4111</v>
      </c>
      <c r="B6140" t="s">
        <v>21994</v>
      </c>
      <c r="C6140">
        <v>2405</v>
      </c>
      <c r="D6140">
        <v>81218</v>
      </c>
      <c r="E6140">
        <v>3751</v>
      </c>
    </row>
    <row r="6141" spans="1:5" x14ac:dyDescent="0.25">
      <c r="A6141" t="s">
        <v>37</v>
      </c>
      <c r="B6141" t="s">
        <v>21992</v>
      </c>
      <c r="C6141">
        <v>3172</v>
      </c>
      <c r="D6141">
        <v>69157</v>
      </c>
      <c r="E6141">
        <v>5195</v>
      </c>
    </row>
    <row r="6142" spans="1:5" x14ac:dyDescent="0.25">
      <c r="A6142" t="s">
        <v>18439</v>
      </c>
      <c r="B6142" t="s">
        <v>21993</v>
      </c>
      <c r="C6142">
        <v>2782</v>
      </c>
      <c r="D6142">
        <v>105567</v>
      </c>
      <c r="E6142">
        <v>5683</v>
      </c>
    </row>
    <row r="6143" spans="1:5" x14ac:dyDescent="0.25">
      <c r="A6143" t="s">
        <v>10158</v>
      </c>
      <c r="B6143" t="s">
        <v>21994</v>
      </c>
      <c r="C6143">
        <v>1932</v>
      </c>
      <c r="D6143">
        <v>128282</v>
      </c>
      <c r="E6143">
        <v>3464</v>
      </c>
    </row>
    <row r="6144" spans="1:5" x14ac:dyDescent="0.25">
      <c r="A6144" t="s">
        <v>13603</v>
      </c>
      <c r="B6144" t="s">
        <v>21991</v>
      </c>
      <c r="C6144">
        <v>2130</v>
      </c>
      <c r="D6144">
        <v>59407</v>
      </c>
      <c r="E6144">
        <v>5881</v>
      </c>
    </row>
    <row r="6145" spans="1:5" x14ac:dyDescent="0.25">
      <c r="A6145" t="s">
        <v>19138</v>
      </c>
      <c r="B6145" t="s">
        <v>21992</v>
      </c>
      <c r="C6145">
        <v>1531</v>
      </c>
      <c r="D6145">
        <v>106032</v>
      </c>
      <c r="E6145">
        <v>3486</v>
      </c>
    </row>
    <row r="6146" spans="1:5" x14ac:dyDescent="0.25">
      <c r="A6146" t="s">
        <v>15778</v>
      </c>
      <c r="B6146" t="s">
        <v>21994</v>
      </c>
      <c r="C6146">
        <v>3846</v>
      </c>
      <c r="D6146">
        <v>47749</v>
      </c>
      <c r="E6146">
        <v>3488</v>
      </c>
    </row>
    <row r="6147" spans="1:5" x14ac:dyDescent="0.25">
      <c r="A6147" t="s">
        <v>12134</v>
      </c>
      <c r="B6147" t="s">
        <v>21990</v>
      </c>
      <c r="C6147">
        <v>3742</v>
      </c>
      <c r="D6147">
        <v>76461</v>
      </c>
      <c r="E6147">
        <v>4558</v>
      </c>
    </row>
    <row r="6148" spans="1:5" x14ac:dyDescent="0.25">
      <c r="A6148" t="s">
        <v>13831</v>
      </c>
      <c r="B6148" t="s">
        <v>21992</v>
      </c>
      <c r="C6148">
        <v>2874</v>
      </c>
      <c r="D6148">
        <v>77003</v>
      </c>
      <c r="E6148">
        <v>5323</v>
      </c>
    </row>
    <row r="6149" spans="1:5" x14ac:dyDescent="0.25">
      <c r="A6149" t="s">
        <v>9990</v>
      </c>
      <c r="B6149" t="s">
        <v>21991</v>
      </c>
      <c r="C6149">
        <v>3183</v>
      </c>
      <c r="D6149">
        <v>112180</v>
      </c>
      <c r="E6149">
        <v>3969</v>
      </c>
    </row>
    <row r="6150" spans="1:5" x14ac:dyDescent="0.25">
      <c r="A6150" t="s">
        <v>9167</v>
      </c>
      <c r="B6150" t="s">
        <v>21992</v>
      </c>
      <c r="C6150">
        <v>2694</v>
      </c>
      <c r="D6150">
        <v>26374</v>
      </c>
      <c r="E6150">
        <v>4681</v>
      </c>
    </row>
    <row r="6151" spans="1:5" x14ac:dyDescent="0.25">
      <c r="A6151" t="s">
        <v>10488</v>
      </c>
      <c r="B6151" t="s">
        <v>21991</v>
      </c>
      <c r="C6151">
        <v>4213</v>
      </c>
      <c r="D6151">
        <v>92187</v>
      </c>
      <c r="E6151">
        <v>4417</v>
      </c>
    </row>
    <row r="6152" spans="1:5" x14ac:dyDescent="0.25">
      <c r="A6152" t="s">
        <v>1949</v>
      </c>
      <c r="B6152" t="s">
        <v>21994</v>
      </c>
      <c r="C6152">
        <v>3144</v>
      </c>
      <c r="D6152">
        <v>83766</v>
      </c>
      <c r="E6152">
        <v>5209</v>
      </c>
    </row>
    <row r="6153" spans="1:5" x14ac:dyDescent="0.25">
      <c r="A6153" t="s">
        <v>8929</v>
      </c>
      <c r="B6153" t="s">
        <v>21992</v>
      </c>
      <c r="C6153">
        <v>2944</v>
      </c>
      <c r="D6153">
        <v>59677</v>
      </c>
      <c r="E6153">
        <v>5318</v>
      </c>
    </row>
    <row r="6154" spans="1:5" x14ac:dyDescent="0.25">
      <c r="A6154" t="s">
        <v>6664</v>
      </c>
      <c r="B6154" t="s">
        <v>21994</v>
      </c>
      <c r="C6154">
        <v>819</v>
      </c>
      <c r="D6154">
        <v>70450</v>
      </c>
      <c r="E6154">
        <v>4206</v>
      </c>
    </row>
    <row r="6155" spans="1:5" x14ac:dyDescent="0.25">
      <c r="A6155" t="s">
        <v>5501</v>
      </c>
      <c r="B6155" t="s">
        <v>21991</v>
      </c>
      <c r="C6155">
        <v>3107</v>
      </c>
      <c r="D6155">
        <v>75279</v>
      </c>
      <c r="E6155">
        <v>3958</v>
      </c>
    </row>
    <row r="6156" spans="1:5" x14ac:dyDescent="0.25">
      <c r="A6156" t="s">
        <v>15542</v>
      </c>
      <c r="B6156" t="s">
        <v>21991</v>
      </c>
      <c r="C6156">
        <v>3855</v>
      </c>
      <c r="D6156">
        <v>50580</v>
      </c>
      <c r="E6156">
        <v>4446</v>
      </c>
    </row>
    <row r="6157" spans="1:5" x14ac:dyDescent="0.25">
      <c r="A6157" t="s">
        <v>6028</v>
      </c>
      <c r="B6157" t="s">
        <v>21994</v>
      </c>
      <c r="C6157">
        <v>4256</v>
      </c>
      <c r="D6157">
        <v>58430</v>
      </c>
      <c r="E6157">
        <v>5310</v>
      </c>
    </row>
    <row r="6158" spans="1:5" x14ac:dyDescent="0.25">
      <c r="A6158" t="s">
        <v>14961</v>
      </c>
      <c r="B6158" t="s">
        <v>21991</v>
      </c>
      <c r="C6158">
        <v>2986</v>
      </c>
      <c r="D6158">
        <v>83004</v>
      </c>
      <c r="E6158">
        <v>3071</v>
      </c>
    </row>
    <row r="6159" spans="1:5" x14ac:dyDescent="0.25">
      <c r="A6159" t="s">
        <v>19851</v>
      </c>
      <c r="B6159" t="s">
        <v>21990</v>
      </c>
      <c r="C6159">
        <v>1248</v>
      </c>
      <c r="D6159">
        <v>53087</v>
      </c>
      <c r="E6159">
        <v>3473</v>
      </c>
    </row>
    <row r="6160" spans="1:5" x14ac:dyDescent="0.25">
      <c r="A6160" t="s">
        <v>7812</v>
      </c>
      <c r="B6160" t="s">
        <v>21994</v>
      </c>
      <c r="C6160">
        <v>4370</v>
      </c>
      <c r="D6160">
        <v>59635</v>
      </c>
      <c r="E6160">
        <v>4294</v>
      </c>
    </row>
    <row r="6161" spans="1:5" x14ac:dyDescent="0.25">
      <c r="A6161" t="s">
        <v>18649</v>
      </c>
      <c r="B6161" t="s">
        <v>21990</v>
      </c>
      <c r="C6161">
        <v>3340</v>
      </c>
      <c r="D6161">
        <v>61729</v>
      </c>
      <c r="E6161">
        <v>2550</v>
      </c>
    </row>
    <row r="6162" spans="1:5" x14ac:dyDescent="0.25">
      <c r="A6162" t="s">
        <v>1916</v>
      </c>
      <c r="B6162" t="s">
        <v>21990</v>
      </c>
      <c r="C6162">
        <v>4682</v>
      </c>
      <c r="D6162">
        <v>62218</v>
      </c>
      <c r="E6162">
        <v>2513</v>
      </c>
    </row>
    <row r="6163" spans="1:5" x14ac:dyDescent="0.25">
      <c r="A6163" t="s">
        <v>18145</v>
      </c>
      <c r="B6163" t="s">
        <v>21991</v>
      </c>
      <c r="C6163">
        <v>0</v>
      </c>
      <c r="D6163">
        <v>57347</v>
      </c>
      <c r="E6163">
        <v>7235</v>
      </c>
    </row>
    <row r="6164" spans="1:5" x14ac:dyDescent="0.25">
      <c r="A6164" t="s">
        <v>1858</v>
      </c>
      <c r="B6164" t="s">
        <v>21993</v>
      </c>
      <c r="C6164">
        <v>2242</v>
      </c>
      <c r="D6164">
        <v>150909</v>
      </c>
      <c r="E6164">
        <v>2639</v>
      </c>
    </row>
    <row r="6165" spans="1:5" x14ac:dyDescent="0.25">
      <c r="A6165" t="s">
        <v>1300</v>
      </c>
      <c r="B6165" t="s">
        <v>21992</v>
      </c>
      <c r="C6165">
        <v>2499</v>
      </c>
      <c r="D6165">
        <v>76223</v>
      </c>
      <c r="E6165">
        <v>3733</v>
      </c>
    </row>
    <row r="6166" spans="1:5" x14ac:dyDescent="0.25">
      <c r="A6166" t="s">
        <v>17333</v>
      </c>
      <c r="B6166" t="s">
        <v>21994</v>
      </c>
      <c r="C6166">
        <v>4693</v>
      </c>
      <c r="D6166">
        <v>93602</v>
      </c>
      <c r="E6166">
        <v>2135</v>
      </c>
    </row>
    <row r="6167" spans="1:5" x14ac:dyDescent="0.25">
      <c r="A6167" t="s">
        <v>11396</v>
      </c>
      <c r="B6167" t="s">
        <v>21991</v>
      </c>
      <c r="C6167">
        <v>3100</v>
      </c>
      <c r="D6167">
        <v>79120</v>
      </c>
      <c r="E6167">
        <v>3009</v>
      </c>
    </row>
    <row r="6168" spans="1:5" x14ac:dyDescent="0.25">
      <c r="A6168" t="s">
        <v>20240</v>
      </c>
      <c r="B6168" t="s">
        <v>21990</v>
      </c>
      <c r="C6168">
        <v>3007</v>
      </c>
      <c r="D6168">
        <v>86953</v>
      </c>
      <c r="E6168">
        <v>3608</v>
      </c>
    </row>
    <row r="6169" spans="1:5" x14ac:dyDescent="0.25">
      <c r="A6169" t="s">
        <v>12525</v>
      </c>
      <c r="B6169" t="s">
        <v>21991</v>
      </c>
      <c r="C6169">
        <v>2772</v>
      </c>
      <c r="D6169">
        <v>60359</v>
      </c>
      <c r="E6169">
        <v>1981</v>
      </c>
    </row>
    <row r="6170" spans="1:5" x14ac:dyDescent="0.25">
      <c r="A6170" t="s">
        <v>16486</v>
      </c>
      <c r="B6170" t="s">
        <v>21990</v>
      </c>
      <c r="C6170">
        <v>2639</v>
      </c>
      <c r="D6170">
        <v>48717</v>
      </c>
      <c r="E6170">
        <v>4774</v>
      </c>
    </row>
    <row r="6171" spans="1:5" x14ac:dyDescent="0.25">
      <c r="A6171" t="s">
        <v>16554</v>
      </c>
      <c r="B6171" t="s">
        <v>21991</v>
      </c>
      <c r="C6171">
        <v>2585</v>
      </c>
      <c r="D6171">
        <v>55305</v>
      </c>
      <c r="E6171">
        <v>3878</v>
      </c>
    </row>
    <row r="6172" spans="1:5" x14ac:dyDescent="0.25">
      <c r="A6172" t="s">
        <v>16542</v>
      </c>
      <c r="B6172" t="s">
        <v>21991</v>
      </c>
      <c r="C6172">
        <v>4103</v>
      </c>
      <c r="D6172">
        <v>102346</v>
      </c>
      <c r="E6172">
        <v>5346</v>
      </c>
    </row>
    <row r="6173" spans="1:5" x14ac:dyDescent="0.25">
      <c r="A6173" t="s">
        <v>7348</v>
      </c>
      <c r="B6173" t="s">
        <v>21991</v>
      </c>
      <c r="C6173">
        <v>1289</v>
      </c>
      <c r="D6173">
        <v>59206</v>
      </c>
      <c r="E6173">
        <v>2589</v>
      </c>
    </row>
    <row r="6174" spans="1:5" x14ac:dyDescent="0.25">
      <c r="A6174" t="s">
        <v>17676</v>
      </c>
      <c r="B6174" t="s">
        <v>21991</v>
      </c>
      <c r="C6174">
        <v>3629</v>
      </c>
      <c r="D6174">
        <v>89467</v>
      </c>
      <c r="E6174">
        <v>4509</v>
      </c>
    </row>
    <row r="6175" spans="1:5" x14ac:dyDescent="0.25">
      <c r="A6175" t="s">
        <v>2901</v>
      </c>
      <c r="B6175" t="s">
        <v>21990</v>
      </c>
      <c r="C6175">
        <v>3969</v>
      </c>
      <c r="D6175">
        <v>84365</v>
      </c>
      <c r="E6175">
        <v>2893</v>
      </c>
    </row>
    <row r="6176" spans="1:5" x14ac:dyDescent="0.25">
      <c r="A6176" t="s">
        <v>9009</v>
      </c>
      <c r="B6176" t="s">
        <v>21993</v>
      </c>
      <c r="C6176">
        <v>3234</v>
      </c>
      <c r="D6176">
        <v>73147</v>
      </c>
      <c r="E6176">
        <v>3701</v>
      </c>
    </row>
    <row r="6177" spans="1:5" x14ac:dyDescent="0.25">
      <c r="A6177" t="s">
        <v>10928</v>
      </c>
      <c r="B6177" t="s">
        <v>21994</v>
      </c>
      <c r="C6177">
        <v>3580</v>
      </c>
      <c r="D6177">
        <v>87160</v>
      </c>
      <c r="E6177">
        <v>3961</v>
      </c>
    </row>
    <row r="6178" spans="1:5" x14ac:dyDescent="0.25">
      <c r="A6178" t="s">
        <v>19443</v>
      </c>
      <c r="B6178" t="s">
        <v>21993</v>
      </c>
      <c r="C6178">
        <v>4075</v>
      </c>
      <c r="D6178">
        <v>121594</v>
      </c>
      <c r="E6178">
        <v>5338</v>
      </c>
    </row>
    <row r="6179" spans="1:5" x14ac:dyDescent="0.25">
      <c r="A6179" t="s">
        <v>3632</v>
      </c>
      <c r="B6179" t="s">
        <v>21994</v>
      </c>
      <c r="C6179">
        <v>1891</v>
      </c>
      <c r="D6179">
        <v>28164</v>
      </c>
      <c r="E6179">
        <v>3762</v>
      </c>
    </row>
    <row r="6180" spans="1:5" x14ac:dyDescent="0.25">
      <c r="A6180" t="s">
        <v>8668</v>
      </c>
      <c r="B6180" t="s">
        <v>21992</v>
      </c>
      <c r="C6180">
        <v>3639</v>
      </c>
      <c r="D6180">
        <v>105268</v>
      </c>
      <c r="E6180">
        <v>6033</v>
      </c>
    </row>
    <row r="6181" spans="1:5" x14ac:dyDescent="0.25">
      <c r="A6181" t="s">
        <v>1048</v>
      </c>
      <c r="B6181" t="s">
        <v>21992</v>
      </c>
      <c r="C6181">
        <v>4679</v>
      </c>
      <c r="D6181">
        <v>122017</v>
      </c>
      <c r="E6181">
        <v>3777</v>
      </c>
    </row>
    <row r="6182" spans="1:5" x14ac:dyDescent="0.25">
      <c r="A6182" t="s">
        <v>19090</v>
      </c>
      <c r="B6182" t="s">
        <v>21991</v>
      </c>
      <c r="C6182">
        <v>3982</v>
      </c>
      <c r="D6182">
        <v>58521</v>
      </c>
      <c r="E6182">
        <v>3737</v>
      </c>
    </row>
    <row r="6183" spans="1:5" x14ac:dyDescent="0.25">
      <c r="A6183" t="s">
        <v>1428</v>
      </c>
      <c r="B6183" t="s">
        <v>21990</v>
      </c>
      <c r="C6183">
        <v>3403</v>
      </c>
      <c r="D6183">
        <v>84289</v>
      </c>
      <c r="E6183">
        <v>5343</v>
      </c>
    </row>
    <row r="6184" spans="1:5" x14ac:dyDescent="0.25">
      <c r="A6184" t="s">
        <v>4993</v>
      </c>
      <c r="B6184" t="s">
        <v>21990</v>
      </c>
      <c r="C6184">
        <v>2815</v>
      </c>
      <c r="D6184">
        <v>74288</v>
      </c>
      <c r="E6184">
        <v>3992</v>
      </c>
    </row>
    <row r="6185" spans="1:5" x14ac:dyDescent="0.25">
      <c r="A6185" t="s">
        <v>6769</v>
      </c>
      <c r="B6185" t="s">
        <v>21992</v>
      </c>
      <c r="C6185">
        <v>2680</v>
      </c>
      <c r="D6185">
        <v>118640</v>
      </c>
      <c r="E6185">
        <v>4684</v>
      </c>
    </row>
    <row r="6186" spans="1:5" x14ac:dyDescent="0.25">
      <c r="A6186" t="s">
        <v>13439</v>
      </c>
      <c r="B6186" t="s">
        <v>21990</v>
      </c>
      <c r="C6186">
        <v>2870</v>
      </c>
      <c r="D6186">
        <v>84813</v>
      </c>
      <c r="E6186">
        <v>3913</v>
      </c>
    </row>
    <row r="6187" spans="1:5" x14ac:dyDescent="0.25">
      <c r="A6187" t="s">
        <v>10144</v>
      </c>
      <c r="B6187" t="s">
        <v>21990</v>
      </c>
      <c r="C6187">
        <v>1811</v>
      </c>
      <c r="D6187">
        <v>88914</v>
      </c>
      <c r="E6187">
        <v>6702</v>
      </c>
    </row>
    <row r="6188" spans="1:5" x14ac:dyDescent="0.25">
      <c r="A6188" t="s">
        <v>15157</v>
      </c>
      <c r="B6188" t="s">
        <v>21994</v>
      </c>
      <c r="C6188">
        <v>942</v>
      </c>
      <c r="D6188">
        <v>55421</v>
      </c>
      <c r="E6188">
        <v>5343</v>
      </c>
    </row>
    <row r="6189" spans="1:5" x14ac:dyDescent="0.25">
      <c r="A6189" t="s">
        <v>13977</v>
      </c>
      <c r="B6189" t="s">
        <v>21990</v>
      </c>
      <c r="C6189">
        <v>3171</v>
      </c>
      <c r="D6189">
        <v>87512</v>
      </c>
      <c r="E6189">
        <v>4119</v>
      </c>
    </row>
    <row r="6190" spans="1:5" x14ac:dyDescent="0.25">
      <c r="A6190" t="s">
        <v>6255</v>
      </c>
      <c r="B6190" t="s">
        <v>21990</v>
      </c>
      <c r="C6190">
        <v>3362</v>
      </c>
      <c r="D6190">
        <v>51575</v>
      </c>
      <c r="E6190">
        <v>1795</v>
      </c>
    </row>
    <row r="6191" spans="1:5" x14ac:dyDescent="0.25">
      <c r="A6191" t="s">
        <v>16085</v>
      </c>
      <c r="B6191" t="s">
        <v>21992</v>
      </c>
      <c r="C6191">
        <v>4606</v>
      </c>
      <c r="D6191">
        <v>94936</v>
      </c>
      <c r="E6191">
        <v>4707</v>
      </c>
    </row>
    <row r="6192" spans="1:5" x14ac:dyDescent="0.25">
      <c r="A6192" t="s">
        <v>12741</v>
      </c>
      <c r="B6192" t="s">
        <v>21990</v>
      </c>
      <c r="C6192">
        <v>2688</v>
      </c>
      <c r="D6192">
        <v>72270</v>
      </c>
      <c r="E6192">
        <v>3101</v>
      </c>
    </row>
    <row r="6193" spans="1:5" x14ac:dyDescent="0.25">
      <c r="A6193" t="s">
        <v>17500</v>
      </c>
      <c r="B6193" t="s">
        <v>21993</v>
      </c>
      <c r="C6193">
        <v>3456</v>
      </c>
      <c r="D6193">
        <v>110458</v>
      </c>
      <c r="E6193">
        <v>3191</v>
      </c>
    </row>
    <row r="6194" spans="1:5" x14ac:dyDescent="0.25">
      <c r="A6194" t="s">
        <v>1837</v>
      </c>
      <c r="B6194" t="s">
        <v>21994</v>
      </c>
      <c r="C6194">
        <v>2484</v>
      </c>
      <c r="D6194">
        <v>100126</v>
      </c>
      <c r="E6194">
        <v>3661</v>
      </c>
    </row>
    <row r="6195" spans="1:5" x14ac:dyDescent="0.25">
      <c r="A6195" t="s">
        <v>8333</v>
      </c>
      <c r="B6195" t="s">
        <v>21991</v>
      </c>
      <c r="C6195">
        <v>3353</v>
      </c>
      <c r="D6195">
        <v>100442</v>
      </c>
      <c r="E6195">
        <v>2824</v>
      </c>
    </row>
    <row r="6196" spans="1:5" x14ac:dyDescent="0.25">
      <c r="A6196" t="s">
        <v>9810</v>
      </c>
      <c r="B6196" t="s">
        <v>21992</v>
      </c>
      <c r="C6196">
        <v>2896</v>
      </c>
      <c r="D6196">
        <v>54977</v>
      </c>
      <c r="E6196">
        <v>3121</v>
      </c>
    </row>
    <row r="6197" spans="1:5" x14ac:dyDescent="0.25">
      <c r="A6197" t="s">
        <v>13969</v>
      </c>
      <c r="B6197" t="s">
        <v>21990</v>
      </c>
      <c r="C6197">
        <v>4397</v>
      </c>
      <c r="D6197">
        <v>144141</v>
      </c>
      <c r="E6197">
        <v>3635</v>
      </c>
    </row>
    <row r="6198" spans="1:5" x14ac:dyDescent="0.25">
      <c r="A6198" t="s">
        <v>7228</v>
      </c>
      <c r="B6198" t="s">
        <v>21991</v>
      </c>
      <c r="C6198">
        <v>4418</v>
      </c>
      <c r="D6198">
        <v>21850</v>
      </c>
      <c r="E6198">
        <v>4943</v>
      </c>
    </row>
    <row r="6199" spans="1:5" x14ac:dyDescent="0.25">
      <c r="A6199" t="s">
        <v>4219</v>
      </c>
      <c r="B6199" t="s">
        <v>21993</v>
      </c>
      <c r="C6199">
        <v>1332</v>
      </c>
      <c r="D6199">
        <v>71393</v>
      </c>
      <c r="E6199">
        <v>3910</v>
      </c>
    </row>
    <row r="6200" spans="1:5" x14ac:dyDescent="0.25">
      <c r="A6200" t="s">
        <v>7995</v>
      </c>
      <c r="B6200" t="s">
        <v>21990</v>
      </c>
      <c r="C6200">
        <v>3054</v>
      </c>
      <c r="D6200">
        <v>94830</v>
      </c>
      <c r="E6200">
        <v>2766</v>
      </c>
    </row>
    <row r="6201" spans="1:5" x14ac:dyDescent="0.25">
      <c r="A6201" t="s">
        <v>9342</v>
      </c>
      <c r="B6201" t="s">
        <v>21994</v>
      </c>
      <c r="C6201">
        <v>3397</v>
      </c>
      <c r="D6201">
        <v>101156</v>
      </c>
      <c r="E6201">
        <v>2382</v>
      </c>
    </row>
    <row r="6202" spans="1:5" x14ac:dyDescent="0.25">
      <c r="A6202" t="s">
        <v>13983</v>
      </c>
      <c r="B6202" t="s">
        <v>21992</v>
      </c>
      <c r="C6202">
        <v>3205</v>
      </c>
      <c r="D6202">
        <v>117283</v>
      </c>
      <c r="E6202">
        <v>4288</v>
      </c>
    </row>
    <row r="6203" spans="1:5" x14ac:dyDescent="0.25">
      <c r="A6203" t="s">
        <v>15989</v>
      </c>
      <c r="B6203" t="s">
        <v>21990</v>
      </c>
      <c r="C6203">
        <v>1330</v>
      </c>
      <c r="D6203">
        <v>79802</v>
      </c>
      <c r="E6203">
        <v>3650</v>
      </c>
    </row>
    <row r="6204" spans="1:5" x14ac:dyDescent="0.25">
      <c r="A6204" t="s">
        <v>5956</v>
      </c>
      <c r="B6204" t="s">
        <v>21990</v>
      </c>
      <c r="C6204">
        <v>3518</v>
      </c>
      <c r="D6204">
        <v>112389</v>
      </c>
      <c r="E6204">
        <v>1470</v>
      </c>
    </row>
    <row r="6205" spans="1:5" x14ac:dyDescent="0.25">
      <c r="A6205" t="s">
        <v>9534</v>
      </c>
      <c r="B6205" t="s">
        <v>21991</v>
      </c>
      <c r="C6205">
        <v>2362</v>
      </c>
      <c r="D6205">
        <v>90068</v>
      </c>
      <c r="E6205">
        <v>2136</v>
      </c>
    </row>
    <row r="6206" spans="1:5" x14ac:dyDescent="0.25">
      <c r="A6206" t="s">
        <v>11126</v>
      </c>
      <c r="B6206" t="s">
        <v>21994</v>
      </c>
      <c r="C6206">
        <v>2988</v>
      </c>
      <c r="D6206">
        <v>53110</v>
      </c>
      <c r="E6206">
        <v>4549</v>
      </c>
    </row>
    <row r="6207" spans="1:5" x14ac:dyDescent="0.25">
      <c r="A6207" t="s">
        <v>12471</v>
      </c>
      <c r="B6207" t="s">
        <v>21990</v>
      </c>
      <c r="C6207">
        <v>4071</v>
      </c>
      <c r="D6207">
        <v>54460</v>
      </c>
      <c r="E6207">
        <v>3594</v>
      </c>
    </row>
    <row r="6208" spans="1:5" x14ac:dyDescent="0.25">
      <c r="A6208" t="s">
        <v>19767</v>
      </c>
      <c r="B6208" t="s">
        <v>21990</v>
      </c>
      <c r="C6208">
        <v>2777</v>
      </c>
      <c r="D6208">
        <v>116343</v>
      </c>
      <c r="E6208">
        <v>5315</v>
      </c>
    </row>
    <row r="6209" spans="1:5" x14ac:dyDescent="0.25">
      <c r="A6209" t="s">
        <v>11244</v>
      </c>
      <c r="B6209" t="s">
        <v>21993</v>
      </c>
      <c r="C6209">
        <v>3427</v>
      </c>
      <c r="D6209">
        <v>92174</v>
      </c>
      <c r="E6209">
        <v>4661</v>
      </c>
    </row>
    <row r="6210" spans="1:5" x14ac:dyDescent="0.25">
      <c r="A6210" t="s">
        <v>17909</v>
      </c>
      <c r="B6210" t="s">
        <v>21994</v>
      </c>
      <c r="C6210">
        <v>4546</v>
      </c>
      <c r="D6210">
        <v>84947</v>
      </c>
      <c r="E6210">
        <v>2434</v>
      </c>
    </row>
    <row r="6211" spans="1:5" x14ac:dyDescent="0.25">
      <c r="A6211" t="s">
        <v>2735</v>
      </c>
      <c r="B6211" t="s">
        <v>21993</v>
      </c>
      <c r="C6211">
        <v>2997</v>
      </c>
      <c r="D6211">
        <v>68578</v>
      </c>
      <c r="E6211">
        <v>4047</v>
      </c>
    </row>
    <row r="6212" spans="1:5" x14ac:dyDescent="0.25">
      <c r="A6212" t="s">
        <v>4616</v>
      </c>
      <c r="B6212" t="s">
        <v>21991</v>
      </c>
      <c r="C6212">
        <v>2405</v>
      </c>
      <c r="D6212">
        <v>48002</v>
      </c>
      <c r="E6212">
        <v>5658</v>
      </c>
    </row>
    <row r="6213" spans="1:5" x14ac:dyDescent="0.25">
      <c r="A6213" t="s">
        <v>8392</v>
      </c>
      <c r="B6213" t="s">
        <v>21991</v>
      </c>
      <c r="C6213">
        <v>1990</v>
      </c>
      <c r="D6213">
        <v>81292</v>
      </c>
      <c r="E6213">
        <v>6030</v>
      </c>
    </row>
    <row r="6214" spans="1:5" x14ac:dyDescent="0.25">
      <c r="A6214" t="s">
        <v>4953</v>
      </c>
      <c r="B6214" t="s">
        <v>21991</v>
      </c>
      <c r="C6214">
        <v>3451</v>
      </c>
      <c r="D6214">
        <v>37940</v>
      </c>
      <c r="E6214">
        <v>4078</v>
      </c>
    </row>
    <row r="6215" spans="1:5" x14ac:dyDescent="0.25">
      <c r="A6215" t="s">
        <v>9268</v>
      </c>
      <c r="B6215" t="s">
        <v>21991</v>
      </c>
      <c r="C6215">
        <v>4993</v>
      </c>
      <c r="D6215">
        <v>40437</v>
      </c>
      <c r="E6215">
        <v>4500</v>
      </c>
    </row>
    <row r="6216" spans="1:5" x14ac:dyDescent="0.25">
      <c r="A6216" t="s">
        <v>17133</v>
      </c>
      <c r="B6216" t="s">
        <v>21991</v>
      </c>
      <c r="C6216">
        <v>2202</v>
      </c>
      <c r="D6216">
        <v>101445</v>
      </c>
      <c r="E6216">
        <v>3978</v>
      </c>
    </row>
    <row r="6217" spans="1:5" x14ac:dyDescent="0.25">
      <c r="A6217" t="s">
        <v>17463</v>
      </c>
      <c r="B6217" t="s">
        <v>21993</v>
      </c>
      <c r="C6217">
        <v>1873</v>
      </c>
      <c r="D6217">
        <v>43163</v>
      </c>
      <c r="E6217">
        <v>2300</v>
      </c>
    </row>
    <row r="6218" spans="1:5" x14ac:dyDescent="0.25">
      <c r="A6218" t="s">
        <v>714</v>
      </c>
      <c r="B6218" t="s">
        <v>21991</v>
      </c>
      <c r="C6218">
        <v>2676</v>
      </c>
      <c r="D6218">
        <v>70331</v>
      </c>
      <c r="E6218">
        <v>2285</v>
      </c>
    </row>
    <row r="6219" spans="1:5" x14ac:dyDescent="0.25">
      <c r="A6219" t="s">
        <v>4145</v>
      </c>
      <c r="B6219" t="s">
        <v>21993</v>
      </c>
      <c r="C6219">
        <v>2398</v>
      </c>
      <c r="D6219">
        <v>98953</v>
      </c>
      <c r="E6219">
        <v>2874</v>
      </c>
    </row>
    <row r="6220" spans="1:5" x14ac:dyDescent="0.25">
      <c r="A6220" t="s">
        <v>9272</v>
      </c>
      <c r="B6220" t="s">
        <v>21990</v>
      </c>
      <c r="C6220">
        <v>1632</v>
      </c>
      <c r="D6220">
        <v>111846</v>
      </c>
      <c r="E6220">
        <v>3470</v>
      </c>
    </row>
    <row r="6221" spans="1:5" x14ac:dyDescent="0.25">
      <c r="A6221" t="s">
        <v>4227</v>
      </c>
      <c r="B6221" t="s">
        <v>21992</v>
      </c>
      <c r="C6221">
        <v>1837</v>
      </c>
      <c r="D6221">
        <v>96014</v>
      </c>
      <c r="E6221">
        <v>3991</v>
      </c>
    </row>
    <row r="6222" spans="1:5" x14ac:dyDescent="0.25">
      <c r="A6222" t="s">
        <v>11318</v>
      </c>
      <c r="B6222" t="s">
        <v>21991</v>
      </c>
      <c r="C6222">
        <v>2357</v>
      </c>
      <c r="D6222">
        <v>38864</v>
      </c>
      <c r="E6222">
        <v>4971</v>
      </c>
    </row>
    <row r="6223" spans="1:5" x14ac:dyDescent="0.25">
      <c r="A6223" t="s">
        <v>4818</v>
      </c>
      <c r="B6223" t="s">
        <v>21990</v>
      </c>
      <c r="C6223">
        <v>2919</v>
      </c>
      <c r="D6223">
        <v>35047</v>
      </c>
      <c r="E6223">
        <v>5695</v>
      </c>
    </row>
    <row r="6224" spans="1:5" x14ac:dyDescent="0.25">
      <c r="A6224" t="s">
        <v>14277</v>
      </c>
      <c r="B6224" t="s">
        <v>21993</v>
      </c>
      <c r="C6224">
        <v>3908</v>
      </c>
      <c r="D6224">
        <v>103491</v>
      </c>
      <c r="E6224">
        <v>3016</v>
      </c>
    </row>
    <row r="6225" spans="1:5" x14ac:dyDescent="0.25">
      <c r="A6225" t="s">
        <v>17101</v>
      </c>
      <c r="B6225" t="s">
        <v>21994</v>
      </c>
      <c r="C6225">
        <v>3533</v>
      </c>
      <c r="D6225">
        <v>71483</v>
      </c>
      <c r="E6225">
        <v>4285</v>
      </c>
    </row>
    <row r="6226" spans="1:5" x14ac:dyDescent="0.25">
      <c r="A6226" t="s">
        <v>16676</v>
      </c>
      <c r="B6226" t="s">
        <v>21993</v>
      </c>
      <c r="C6226">
        <v>4388</v>
      </c>
      <c r="D6226">
        <v>110958</v>
      </c>
      <c r="E6226">
        <v>3866</v>
      </c>
    </row>
    <row r="6227" spans="1:5" x14ac:dyDescent="0.25">
      <c r="A6227" t="s">
        <v>19653</v>
      </c>
      <c r="B6227" t="s">
        <v>21991</v>
      </c>
      <c r="C6227">
        <v>917</v>
      </c>
      <c r="D6227">
        <v>78342</v>
      </c>
      <c r="E6227">
        <v>4400</v>
      </c>
    </row>
    <row r="6228" spans="1:5" x14ac:dyDescent="0.25">
      <c r="A6228" t="s">
        <v>17125</v>
      </c>
      <c r="B6228" t="s">
        <v>21991</v>
      </c>
      <c r="C6228">
        <v>3015</v>
      </c>
      <c r="D6228">
        <v>80768</v>
      </c>
      <c r="E6228">
        <v>4326</v>
      </c>
    </row>
    <row r="6229" spans="1:5" x14ac:dyDescent="0.25">
      <c r="A6229" t="s">
        <v>20348</v>
      </c>
      <c r="B6229" t="s">
        <v>21993</v>
      </c>
      <c r="C6229">
        <v>3938</v>
      </c>
      <c r="D6229">
        <v>47080</v>
      </c>
      <c r="E6229">
        <v>2406</v>
      </c>
    </row>
    <row r="6230" spans="1:5" x14ac:dyDescent="0.25">
      <c r="A6230" t="s">
        <v>16348</v>
      </c>
      <c r="B6230" t="s">
        <v>21992</v>
      </c>
      <c r="C6230">
        <v>2988</v>
      </c>
      <c r="D6230">
        <v>93263</v>
      </c>
      <c r="E6230">
        <v>6250</v>
      </c>
    </row>
    <row r="6231" spans="1:5" x14ac:dyDescent="0.25">
      <c r="A6231" t="s">
        <v>9396</v>
      </c>
      <c r="B6231" t="s">
        <v>21993</v>
      </c>
      <c r="C6231">
        <v>2001</v>
      </c>
      <c r="D6231">
        <v>57989</v>
      </c>
      <c r="E6231">
        <v>5024</v>
      </c>
    </row>
    <row r="6232" spans="1:5" x14ac:dyDescent="0.25">
      <c r="A6232" t="s">
        <v>766</v>
      </c>
      <c r="B6232" t="s">
        <v>21991</v>
      </c>
      <c r="C6232">
        <v>2829</v>
      </c>
      <c r="D6232">
        <v>48648</v>
      </c>
      <c r="E6232">
        <v>3176</v>
      </c>
    </row>
    <row r="6233" spans="1:5" x14ac:dyDescent="0.25">
      <c r="A6233" t="s">
        <v>10097</v>
      </c>
      <c r="B6233" t="s">
        <v>21990</v>
      </c>
      <c r="C6233">
        <v>1609</v>
      </c>
      <c r="D6233">
        <v>61735</v>
      </c>
      <c r="E6233">
        <v>4590</v>
      </c>
    </row>
    <row r="6234" spans="1:5" x14ac:dyDescent="0.25">
      <c r="A6234" t="s">
        <v>8139</v>
      </c>
      <c r="B6234" t="s">
        <v>21991</v>
      </c>
      <c r="C6234">
        <v>2924</v>
      </c>
      <c r="D6234">
        <v>67594</v>
      </c>
      <c r="E6234">
        <v>4282</v>
      </c>
    </row>
    <row r="6235" spans="1:5" x14ac:dyDescent="0.25">
      <c r="A6235" t="s">
        <v>9906</v>
      </c>
      <c r="B6235" t="s">
        <v>21992</v>
      </c>
      <c r="C6235">
        <v>5099</v>
      </c>
      <c r="D6235">
        <v>68790</v>
      </c>
      <c r="E6235">
        <v>3015</v>
      </c>
    </row>
    <row r="6236" spans="1:5" x14ac:dyDescent="0.25">
      <c r="A6236" t="s">
        <v>13631</v>
      </c>
      <c r="B6236" t="s">
        <v>21992</v>
      </c>
      <c r="C6236">
        <v>4357</v>
      </c>
      <c r="D6236">
        <v>78778</v>
      </c>
      <c r="E6236">
        <v>4100</v>
      </c>
    </row>
    <row r="6237" spans="1:5" x14ac:dyDescent="0.25">
      <c r="A6237" t="s">
        <v>17061</v>
      </c>
      <c r="B6237" t="s">
        <v>21993</v>
      </c>
      <c r="C6237">
        <v>3115</v>
      </c>
      <c r="D6237">
        <v>95757</v>
      </c>
      <c r="E6237">
        <v>4905</v>
      </c>
    </row>
    <row r="6238" spans="1:5" x14ac:dyDescent="0.25">
      <c r="A6238" t="s">
        <v>19395</v>
      </c>
      <c r="B6238" t="s">
        <v>21994</v>
      </c>
      <c r="C6238">
        <v>1652</v>
      </c>
      <c r="D6238">
        <v>117288</v>
      </c>
      <c r="E6238">
        <v>3640</v>
      </c>
    </row>
    <row r="6239" spans="1:5" x14ac:dyDescent="0.25">
      <c r="A6239" t="s">
        <v>16985</v>
      </c>
      <c r="B6239" t="s">
        <v>21992</v>
      </c>
      <c r="C6239">
        <v>1470</v>
      </c>
      <c r="D6239">
        <v>87801</v>
      </c>
      <c r="E6239">
        <v>3626</v>
      </c>
    </row>
    <row r="6240" spans="1:5" x14ac:dyDescent="0.25">
      <c r="A6240" t="s">
        <v>18852</v>
      </c>
      <c r="B6240" t="s">
        <v>21991</v>
      </c>
      <c r="C6240">
        <v>2813</v>
      </c>
      <c r="D6240">
        <v>120129</v>
      </c>
      <c r="E6240">
        <v>4271</v>
      </c>
    </row>
    <row r="6241" spans="1:5" x14ac:dyDescent="0.25">
      <c r="A6241" t="s">
        <v>9137</v>
      </c>
      <c r="B6241" t="s">
        <v>21992</v>
      </c>
      <c r="C6241">
        <v>3224</v>
      </c>
      <c r="D6241">
        <v>51862</v>
      </c>
      <c r="E6241">
        <v>3449</v>
      </c>
    </row>
    <row r="6242" spans="1:5" x14ac:dyDescent="0.25">
      <c r="A6242" t="s">
        <v>8786</v>
      </c>
      <c r="B6242" t="s">
        <v>21992</v>
      </c>
      <c r="C6242">
        <v>2116</v>
      </c>
      <c r="D6242">
        <v>43664</v>
      </c>
      <c r="E6242">
        <v>3899</v>
      </c>
    </row>
    <row r="6243" spans="1:5" x14ac:dyDescent="0.25">
      <c r="A6243" t="s">
        <v>14900</v>
      </c>
      <c r="B6243" t="s">
        <v>21990</v>
      </c>
      <c r="C6243">
        <v>3814</v>
      </c>
      <c r="D6243">
        <v>68088</v>
      </c>
      <c r="E6243">
        <v>2330</v>
      </c>
    </row>
    <row r="6244" spans="1:5" x14ac:dyDescent="0.25">
      <c r="A6244" t="s">
        <v>13413</v>
      </c>
      <c r="B6244" t="s">
        <v>21994</v>
      </c>
      <c r="C6244">
        <v>3062</v>
      </c>
      <c r="D6244">
        <v>106498</v>
      </c>
      <c r="E6244">
        <v>5474</v>
      </c>
    </row>
    <row r="6245" spans="1:5" x14ac:dyDescent="0.25">
      <c r="A6245" t="s">
        <v>52</v>
      </c>
      <c r="B6245" t="s">
        <v>21990</v>
      </c>
      <c r="C6245">
        <v>2730</v>
      </c>
      <c r="D6245">
        <v>41966</v>
      </c>
      <c r="E6245">
        <v>3654</v>
      </c>
    </row>
    <row r="6246" spans="1:5" x14ac:dyDescent="0.25">
      <c r="A6246" t="s">
        <v>6373</v>
      </c>
      <c r="B6246" t="s">
        <v>21990</v>
      </c>
      <c r="C6246">
        <v>2298</v>
      </c>
      <c r="D6246">
        <v>71294</v>
      </c>
      <c r="E6246">
        <v>2790</v>
      </c>
    </row>
    <row r="6247" spans="1:5" x14ac:dyDescent="0.25">
      <c r="A6247" t="s">
        <v>5431</v>
      </c>
      <c r="B6247" t="s">
        <v>21991</v>
      </c>
      <c r="C6247">
        <v>2712</v>
      </c>
      <c r="D6247">
        <v>56732</v>
      </c>
      <c r="E6247">
        <v>4418</v>
      </c>
    </row>
    <row r="6248" spans="1:5" x14ac:dyDescent="0.25">
      <c r="A6248" t="s">
        <v>1721</v>
      </c>
      <c r="B6248" t="s">
        <v>21990</v>
      </c>
      <c r="C6248">
        <v>4146</v>
      </c>
      <c r="D6248">
        <v>80356</v>
      </c>
      <c r="E6248">
        <v>4556</v>
      </c>
    </row>
    <row r="6249" spans="1:5" x14ac:dyDescent="0.25">
      <c r="A6249" t="s">
        <v>9508</v>
      </c>
      <c r="B6249" t="s">
        <v>21992</v>
      </c>
      <c r="C6249">
        <v>3569</v>
      </c>
      <c r="D6249">
        <v>92688</v>
      </c>
      <c r="E6249">
        <v>4909</v>
      </c>
    </row>
    <row r="6250" spans="1:5" x14ac:dyDescent="0.25">
      <c r="A6250" t="s">
        <v>8394</v>
      </c>
      <c r="B6250" t="s">
        <v>21991</v>
      </c>
      <c r="C6250">
        <v>3916</v>
      </c>
      <c r="D6250">
        <v>94584</v>
      </c>
      <c r="E6250">
        <v>4572</v>
      </c>
    </row>
    <row r="6251" spans="1:5" x14ac:dyDescent="0.25">
      <c r="A6251" t="s">
        <v>17774</v>
      </c>
      <c r="B6251" t="s">
        <v>21991</v>
      </c>
      <c r="C6251">
        <v>2138</v>
      </c>
      <c r="D6251">
        <v>107220</v>
      </c>
      <c r="E6251">
        <v>3933</v>
      </c>
    </row>
    <row r="6252" spans="1:5" x14ac:dyDescent="0.25">
      <c r="A6252" t="s">
        <v>5727</v>
      </c>
      <c r="B6252" t="s">
        <v>21991</v>
      </c>
      <c r="C6252">
        <v>3471</v>
      </c>
      <c r="D6252">
        <v>80058</v>
      </c>
      <c r="E6252">
        <v>3197</v>
      </c>
    </row>
    <row r="6253" spans="1:5" x14ac:dyDescent="0.25">
      <c r="A6253" t="s">
        <v>16053</v>
      </c>
      <c r="B6253" t="s">
        <v>21994</v>
      </c>
      <c r="C6253">
        <v>2715</v>
      </c>
      <c r="D6253">
        <v>91266</v>
      </c>
      <c r="E6253">
        <v>2260</v>
      </c>
    </row>
    <row r="6254" spans="1:5" x14ac:dyDescent="0.25">
      <c r="A6254" t="s">
        <v>3783</v>
      </c>
      <c r="B6254" t="s">
        <v>21990</v>
      </c>
      <c r="C6254">
        <v>1846</v>
      </c>
      <c r="D6254">
        <v>59486</v>
      </c>
      <c r="E6254">
        <v>3874</v>
      </c>
    </row>
    <row r="6255" spans="1:5" x14ac:dyDescent="0.25">
      <c r="A6255" t="s">
        <v>15639</v>
      </c>
      <c r="B6255" t="s">
        <v>21991</v>
      </c>
      <c r="C6255">
        <v>695</v>
      </c>
      <c r="D6255">
        <v>92826</v>
      </c>
      <c r="E6255">
        <v>3561</v>
      </c>
    </row>
    <row r="6256" spans="1:5" x14ac:dyDescent="0.25">
      <c r="A6256" t="s">
        <v>15866</v>
      </c>
      <c r="B6256" t="s">
        <v>21992</v>
      </c>
      <c r="C6256">
        <v>1314</v>
      </c>
      <c r="D6256">
        <v>98434</v>
      </c>
      <c r="E6256">
        <v>3510</v>
      </c>
    </row>
    <row r="6257" spans="1:5" x14ac:dyDescent="0.25">
      <c r="A6257" t="s">
        <v>10178</v>
      </c>
      <c r="B6257" t="s">
        <v>21994</v>
      </c>
      <c r="C6257">
        <v>2342</v>
      </c>
      <c r="D6257">
        <v>55686</v>
      </c>
      <c r="E6257">
        <v>6890</v>
      </c>
    </row>
    <row r="6258" spans="1:5" x14ac:dyDescent="0.25">
      <c r="A6258" t="s">
        <v>12979</v>
      </c>
      <c r="B6258" t="s">
        <v>21992</v>
      </c>
      <c r="C6258">
        <v>2083</v>
      </c>
      <c r="D6258">
        <v>112407</v>
      </c>
      <c r="E6258">
        <v>5903</v>
      </c>
    </row>
    <row r="6259" spans="1:5" x14ac:dyDescent="0.25">
      <c r="A6259" t="s">
        <v>2846</v>
      </c>
      <c r="B6259" t="s">
        <v>21994</v>
      </c>
      <c r="C6259">
        <v>2660</v>
      </c>
      <c r="D6259">
        <v>79612</v>
      </c>
      <c r="E6259">
        <v>3120</v>
      </c>
    </row>
    <row r="6260" spans="1:5" x14ac:dyDescent="0.25">
      <c r="A6260" t="s">
        <v>19501</v>
      </c>
      <c r="B6260" t="s">
        <v>21992</v>
      </c>
      <c r="C6260">
        <v>2865</v>
      </c>
      <c r="D6260">
        <v>38506</v>
      </c>
      <c r="E6260">
        <v>3307</v>
      </c>
    </row>
    <row r="6261" spans="1:5" x14ac:dyDescent="0.25">
      <c r="A6261" t="s">
        <v>14450</v>
      </c>
      <c r="B6261" t="s">
        <v>21991</v>
      </c>
      <c r="C6261">
        <v>1155</v>
      </c>
      <c r="D6261">
        <v>101216</v>
      </c>
      <c r="E6261">
        <v>4768</v>
      </c>
    </row>
    <row r="6262" spans="1:5" x14ac:dyDescent="0.25">
      <c r="A6262" t="s">
        <v>219</v>
      </c>
      <c r="B6262" t="s">
        <v>21994</v>
      </c>
      <c r="C6262">
        <v>2649</v>
      </c>
      <c r="D6262">
        <v>76434</v>
      </c>
      <c r="E6262">
        <v>3077</v>
      </c>
    </row>
    <row r="6263" spans="1:5" x14ac:dyDescent="0.25">
      <c r="A6263" t="s">
        <v>14767</v>
      </c>
      <c r="B6263" t="s">
        <v>21994</v>
      </c>
      <c r="C6263">
        <v>1504</v>
      </c>
      <c r="D6263">
        <v>51440</v>
      </c>
      <c r="E6263">
        <v>6050</v>
      </c>
    </row>
    <row r="6264" spans="1:5" x14ac:dyDescent="0.25">
      <c r="A6264" t="s">
        <v>11616</v>
      </c>
      <c r="B6264" t="s">
        <v>21993</v>
      </c>
      <c r="C6264">
        <v>2059</v>
      </c>
      <c r="D6264">
        <v>86133</v>
      </c>
      <c r="E6264">
        <v>4274</v>
      </c>
    </row>
    <row r="6265" spans="1:5" x14ac:dyDescent="0.25">
      <c r="A6265" t="s">
        <v>4894</v>
      </c>
      <c r="B6265" t="s">
        <v>21990</v>
      </c>
      <c r="C6265">
        <v>3178</v>
      </c>
      <c r="D6265">
        <v>38693</v>
      </c>
      <c r="E6265">
        <v>4634</v>
      </c>
    </row>
    <row r="6266" spans="1:5" x14ac:dyDescent="0.25">
      <c r="A6266" t="s">
        <v>8368</v>
      </c>
      <c r="B6266" t="s">
        <v>21993</v>
      </c>
      <c r="C6266">
        <v>3550</v>
      </c>
      <c r="D6266">
        <v>78457</v>
      </c>
      <c r="E6266">
        <v>5304</v>
      </c>
    </row>
    <row r="6267" spans="1:5" x14ac:dyDescent="0.25">
      <c r="A6267" t="s">
        <v>5566</v>
      </c>
      <c r="B6267" t="s">
        <v>21990</v>
      </c>
      <c r="C6267">
        <v>3133</v>
      </c>
      <c r="D6267">
        <v>85687</v>
      </c>
      <c r="E6267">
        <v>3977</v>
      </c>
    </row>
    <row r="6268" spans="1:5" x14ac:dyDescent="0.25">
      <c r="A6268" t="s">
        <v>8195</v>
      </c>
      <c r="B6268" t="s">
        <v>21993</v>
      </c>
      <c r="C6268">
        <v>2015</v>
      </c>
      <c r="D6268">
        <v>69010</v>
      </c>
      <c r="E6268">
        <v>4474</v>
      </c>
    </row>
    <row r="6269" spans="1:5" x14ac:dyDescent="0.25">
      <c r="A6269" t="s">
        <v>12509</v>
      </c>
      <c r="B6269" t="s">
        <v>21992</v>
      </c>
      <c r="C6269">
        <v>3801</v>
      </c>
      <c r="D6269">
        <v>85312</v>
      </c>
      <c r="E6269">
        <v>2868</v>
      </c>
    </row>
    <row r="6270" spans="1:5" x14ac:dyDescent="0.25">
      <c r="A6270" t="s">
        <v>15626</v>
      </c>
      <c r="B6270" t="s">
        <v>21990</v>
      </c>
      <c r="C6270">
        <v>3560</v>
      </c>
      <c r="D6270">
        <v>97851</v>
      </c>
      <c r="E6270">
        <v>3377</v>
      </c>
    </row>
    <row r="6271" spans="1:5" x14ac:dyDescent="0.25">
      <c r="A6271" t="s">
        <v>3265</v>
      </c>
      <c r="B6271" t="s">
        <v>21992</v>
      </c>
      <c r="C6271">
        <v>2567</v>
      </c>
      <c r="D6271">
        <v>33008</v>
      </c>
      <c r="E6271">
        <v>4106</v>
      </c>
    </row>
    <row r="6272" spans="1:5" x14ac:dyDescent="0.25">
      <c r="A6272" t="s">
        <v>18996</v>
      </c>
      <c r="B6272" t="s">
        <v>21992</v>
      </c>
      <c r="C6272">
        <v>2546</v>
      </c>
      <c r="D6272">
        <v>49649</v>
      </c>
      <c r="E6272">
        <v>5207</v>
      </c>
    </row>
    <row r="6273" spans="1:5" x14ac:dyDescent="0.25">
      <c r="A6273" t="s">
        <v>13255</v>
      </c>
      <c r="B6273" t="s">
        <v>21993</v>
      </c>
      <c r="C6273">
        <v>3567</v>
      </c>
      <c r="D6273">
        <v>79960</v>
      </c>
      <c r="E6273">
        <v>5713</v>
      </c>
    </row>
    <row r="6274" spans="1:5" x14ac:dyDescent="0.25">
      <c r="A6274" t="s">
        <v>19975</v>
      </c>
      <c r="B6274" t="s">
        <v>21990</v>
      </c>
      <c r="C6274">
        <v>2605</v>
      </c>
      <c r="D6274">
        <v>30934</v>
      </c>
      <c r="E6274">
        <v>4800</v>
      </c>
    </row>
    <row r="6275" spans="1:5" x14ac:dyDescent="0.25">
      <c r="A6275" t="s">
        <v>14468</v>
      </c>
      <c r="B6275" t="s">
        <v>21993</v>
      </c>
      <c r="C6275">
        <v>3440</v>
      </c>
      <c r="D6275">
        <v>89543</v>
      </c>
      <c r="E6275">
        <v>2808</v>
      </c>
    </row>
    <row r="6276" spans="1:5" x14ac:dyDescent="0.25">
      <c r="A6276" t="s">
        <v>14342</v>
      </c>
      <c r="B6276" t="s">
        <v>21992</v>
      </c>
      <c r="C6276">
        <v>4078</v>
      </c>
      <c r="D6276">
        <v>107078</v>
      </c>
      <c r="E6276">
        <v>4364</v>
      </c>
    </row>
    <row r="6277" spans="1:5" x14ac:dyDescent="0.25">
      <c r="A6277" t="s">
        <v>15239</v>
      </c>
      <c r="B6277" t="s">
        <v>21993</v>
      </c>
      <c r="C6277">
        <v>3547</v>
      </c>
      <c r="D6277">
        <v>97259</v>
      </c>
      <c r="E6277">
        <v>3153</v>
      </c>
    </row>
    <row r="6278" spans="1:5" x14ac:dyDescent="0.25">
      <c r="A6278" t="s">
        <v>6401</v>
      </c>
      <c r="B6278" t="s">
        <v>21994</v>
      </c>
      <c r="C6278">
        <v>2819</v>
      </c>
      <c r="D6278">
        <v>40711</v>
      </c>
      <c r="E6278">
        <v>5060</v>
      </c>
    </row>
    <row r="6279" spans="1:5" x14ac:dyDescent="0.25">
      <c r="A6279" t="s">
        <v>96</v>
      </c>
      <c r="B6279" t="s">
        <v>21991</v>
      </c>
      <c r="C6279">
        <v>3734</v>
      </c>
      <c r="D6279">
        <v>89365</v>
      </c>
      <c r="E6279">
        <v>3699</v>
      </c>
    </row>
    <row r="6280" spans="1:5" x14ac:dyDescent="0.25">
      <c r="A6280" t="s">
        <v>5902</v>
      </c>
      <c r="B6280" t="s">
        <v>21992</v>
      </c>
      <c r="C6280">
        <v>2882</v>
      </c>
      <c r="D6280">
        <v>95742</v>
      </c>
      <c r="E6280">
        <v>3819</v>
      </c>
    </row>
    <row r="6281" spans="1:5" x14ac:dyDescent="0.25">
      <c r="A6281" t="s">
        <v>14261</v>
      </c>
      <c r="B6281" t="s">
        <v>21990</v>
      </c>
      <c r="C6281">
        <v>4161</v>
      </c>
      <c r="D6281">
        <v>98517</v>
      </c>
      <c r="E6281">
        <v>5447</v>
      </c>
    </row>
    <row r="6282" spans="1:5" x14ac:dyDescent="0.25">
      <c r="A6282" t="s">
        <v>17306</v>
      </c>
      <c r="B6282" t="s">
        <v>21991</v>
      </c>
      <c r="C6282">
        <v>3515</v>
      </c>
      <c r="D6282">
        <v>105358</v>
      </c>
      <c r="E6282">
        <v>2393</v>
      </c>
    </row>
    <row r="6283" spans="1:5" x14ac:dyDescent="0.25">
      <c r="A6283" t="s">
        <v>13511</v>
      </c>
      <c r="B6283" t="s">
        <v>21993</v>
      </c>
      <c r="C6283">
        <v>2541</v>
      </c>
      <c r="D6283">
        <v>73191</v>
      </c>
      <c r="E6283">
        <v>6580</v>
      </c>
    </row>
    <row r="6284" spans="1:5" x14ac:dyDescent="0.25">
      <c r="A6284" t="s">
        <v>8884</v>
      </c>
      <c r="B6284" t="s">
        <v>21994</v>
      </c>
      <c r="C6284">
        <v>3343</v>
      </c>
      <c r="D6284">
        <v>101129</v>
      </c>
      <c r="E6284">
        <v>4065</v>
      </c>
    </row>
    <row r="6285" spans="1:5" x14ac:dyDescent="0.25">
      <c r="A6285" t="s">
        <v>3475</v>
      </c>
      <c r="B6285" t="s">
        <v>21991</v>
      </c>
      <c r="C6285">
        <v>5260</v>
      </c>
      <c r="D6285">
        <v>82374</v>
      </c>
      <c r="E6285">
        <v>2944</v>
      </c>
    </row>
    <row r="6286" spans="1:5" x14ac:dyDescent="0.25">
      <c r="A6286" t="s">
        <v>17316</v>
      </c>
      <c r="B6286" t="s">
        <v>21990</v>
      </c>
      <c r="C6286">
        <v>3122</v>
      </c>
      <c r="D6286">
        <v>92091</v>
      </c>
      <c r="E6286">
        <v>3202</v>
      </c>
    </row>
    <row r="6287" spans="1:5" x14ac:dyDescent="0.25">
      <c r="A6287" t="s">
        <v>111</v>
      </c>
      <c r="B6287" t="s">
        <v>21990</v>
      </c>
      <c r="C6287">
        <v>3074</v>
      </c>
      <c r="D6287">
        <v>69590</v>
      </c>
      <c r="E6287">
        <v>4060</v>
      </c>
    </row>
    <row r="6288" spans="1:5" x14ac:dyDescent="0.25">
      <c r="A6288" t="s">
        <v>10520</v>
      </c>
      <c r="B6288" t="s">
        <v>21991</v>
      </c>
      <c r="C6288">
        <v>1849</v>
      </c>
      <c r="D6288">
        <v>88845</v>
      </c>
      <c r="E6288">
        <v>5649</v>
      </c>
    </row>
    <row r="6289" spans="1:5" x14ac:dyDescent="0.25">
      <c r="A6289" t="s">
        <v>590</v>
      </c>
      <c r="B6289" t="s">
        <v>21994</v>
      </c>
      <c r="C6289">
        <v>2558</v>
      </c>
      <c r="D6289">
        <v>101194</v>
      </c>
      <c r="E6289">
        <v>4037</v>
      </c>
    </row>
    <row r="6290" spans="1:5" x14ac:dyDescent="0.25">
      <c r="A6290" t="s">
        <v>13097</v>
      </c>
      <c r="B6290" t="s">
        <v>21993</v>
      </c>
      <c r="C6290">
        <v>3667</v>
      </c>
      <c r="D6290">
        <v>46376</v>
      </c>
      <c r="E6290">
        <v>3663</v>
      </c>
    </row>
    <row r="6291" spans="1:5" x14ac:dyDescent="0.25">
      <c r="A6291" t="s">
        <v>14225</v>
      </c>
      <c r="B6291" t="s">
        <v>21992</v>
      </c>
      <c r="C6291">
        <v>4726</v>
      </c>
      <c r="D6291">
        <v>89089</v>
      </c>
      <c r="E6291">
        <v>5362</v>
      </c>
    </row>
    <row r="6292" spans="1:5" x14ac:dyDescent="0.25">
      <c r="A6292" t="s">
        <v>15269</v>
      </c>
      <c r="B6292" t="s">
        <v>21992</v>
      </c>
      <c r="C6292">
        <v>2625</v>
      </c>
      <c r="D6292">
        <v>112429</v>
      </c>
      <c r="E6292">
        <v>4781</v>
      </c>
    </row>
    <row r="6293" spans="1:5" x14ac:dyDescent="0.25">
      <c r="A6293" t="s">
        <v>5207</v>
      </c>
      <c r="B6293" t="s">
        <v>21990</v>
      </c>
      <c r="C6293">
        <v>2452</v>
      </c>
      <c r="D6293">
        <v>80784</v>
      </c>
      <c r="E6293">
        <v>4318</v>
      </c>
    </row>
    <row r="6294" spans="1:5" x14ac:dyDescent="0.25">
      <c r="A6294" t="s">
        <v>18515</v>
      </c>
      <c r="B6294" t="s">
        <v>21990</v>
      </c>
      <c r="C6294">
        <v>3129</v>
      </c>
      <c r="D6294">
        <v>46023</v>
      </c>
      <c r="E6294">
        <v>5439</v>
      </c>
    </row>
    <row r="6295" spans="1:5" x14ac:dyDescent="0.25">
      <c r="A6295" t="s">
        <v>17347</v>
      </c>
      <c r="B6295" t="s">
        <v>21992</v>
      </c>
      <c r="C6295">
        <v>192</v>
      </c>
      <c r="D6295">
        <v>106150</v>
      </c>
      <c r="E6295">
        <v>4493</v>
      </c>
    </row>
    <row r="6296" spans="1:5" x14ac:dyDescent="0.25">
      <c r="A6296" t="s">
        <v>5475</v>
      </c>
      <c r="B6296" t="s">
        <v>21992</v>
      </c>
      <c r="C6296">
        <v>1473</v>
      </c>
      <c r="D6296">
        <v>62471</v>
      </c>
      <c r="E6296">
        <v>6768</v>
      </c>
    </row>
    <row r="6297" spans="1:5" x14ac:dyDescent="0.25">
      <c r="A6297" t="s">
        <v>16904</v>
      </c>
      <c r="B6297" t="s">
        <v>21993</v>
      </c>
      <c r="C6297">
        <v>2849</v>
      </c>
      <c r="D6297">
        <v>54974</v>
      </c>
      <c r="E6297">
        <v>5236</v>
      </c>
    </row>
    <row r="6298" spans="1:5" x14ac:dyDescent="0.25">
      <c r="A6298" t="s">
        <v>10508</v>
      </c>
      <c r="B6298" t="s">
        <v>21990</v>
      </c>
      <c r="C6298">
        <v>3276</v>
      </c>
      <c r="D6298">
        <v>79713</v>
      </c>
      <c r="E6298">
        <v>5648</v>
      </c>
    </row>
    <row r="6299" spans="1:5" x14ac:dyDescent="0.25">
      <c r="A6299" t="s">
        <v>17183</v>
      </c>
      <c r="B6299" t="s">
        <v>21992</v>
      </c>
      <c r="C6299">
        <v>3358</v>
      </c>
      <c r="D6299">
        <v>114723</v>
      </c>
      <c r="E6299">
        <v>3429</v>
      </c>
    </row>
    <row r="6300" spans="1:5" x14ac:dyDescent="0.25">
      <c r="A6300" t="s">
        <v>13191</v>
      </c>
      <c r="B6300" t="s">
        <v>21992</v>
      </c>
      <c r="C6300">
        <v>2454</v>
      </c>
      <c r="D6300">
        <v>113063</v>
      </c>
      <c r="E6300">
        <v>2762</v>
      </c>
    </row>
    <row r="6301" spans="1:5" x14ac:dyDescent="0.25">
      <c r="A6301" t="s">
        <v>10164</v>
      </c>
      <c r="B6301" t="s">
        <v>21991</v>
      </c>
      <c r="C6301">
        <v>3219</v>
      </c>
      <c r="D6301">
        <v>117858</v>
      </c>
      <c r="E6301">
        <v>4313</v>
      </c>
    </row>
    <row r="6302" spans="1:5" x14ac:dyDescent="0.25">
      <c r="A6302" t="s">
        <v>8452</v>
      </c>
      <c r="B6302" t="s">
        <v>21992</v>
      </c>
      <c r="C6302">
        <v>3743</v>
      </c>
      <c r="D6302">
        <v>89264</v>
      </c>
      <c r="E6302">
        <v>3333</v>
      </c>
    </row>
    <row r="6303" spans="1:5" x14ac:dyDescent="0.25">
      <c r="A6303" t="s">
        <v>7094</v>
      </c>
      <c r="B6303" t="s">
        <v>21993</v>
      </c>
      <c r="C6303">
        <v>3172</v>
      </c>
      <c r="D6303">
        <v>122742</v>
      </c>
      <c r="E6303">
        <v>6144</v>
      </c>
    </row>
    <row r="6304" spans="1:5" x14ac:dyDescent="0.25">
      <c r="A6304" t="s">
        <v>6200</v>
      </c>
      <c r="B6304" t="s">
        <v>21991</v>
      </c>
      <c r="C6304">
        <v>2062</v>
      </c>
      <c r="D6304">
        <v>90402</v>
      </c>
      <c r="E6304">
        <v>3311</v>
      </c>
    </row>
    <row r="6305" spans="1:5" x14ac:dyDescent="0.25">
      <c r="A6305" t="s">
        <v>19100</v>
      </c>
      <c r="B6305" t="s">
        <v>21994</v>
      </c>
      <c r="C6305">
        <v>2301</v>
      </c>
      <c r="D6305">
        <v>123681</v>
      </c>
      <c r="E6305">
        <v>4649</v>
      </c>
    </row>
    <row r="6306" spans="1:5" x14ac:dyDescent="0.25">
      <c r="A6306" t="s">
        <v>18784</v>
      </c>
      <c r="B6306" t="s">
        <v>21994</v>
      </c>
      <c r="C6306">
        <v>2124</v>
      </c>
      <c r="D6306">
        <v>70934</v>
      </c>
      <c r="E6306">
        <v>4884</v>
      </c>
    </row>
    <row r="6307" spans="1:5" x14ac:dyDescent="0.25">
      <c r="A6307" t="s">
        <v>17284</v>
      </c>
      <c r="B6307" t="s">
        <v>21992</v>
      </c>
      <c r="C6307">
        <v>2817</v>
      </c>
      <c r="D6307">
        <v>117730</v>
      </c>
      <c r="E6307">
        <v>3802</v>
      </c>
    </row>
    <row r="6308" spans="1:5" x14ac:dyDescent="0.25">
      <c r="A6308" t="s">
        <v>14307</v>
      </c>
      <c r="B6308" t="s">
        <v>21993</v>
      </c>
      <c r="C6308">
        <v>3570</v>
      </c>
      <c r="D6308">
        <v>113490</v>
      </c>
      <c r="E6308">
        <v>4787</v>
      </c>
    </row>
    <row r="6309" spans="1:5" x14ac:dyDescent="0.25">
      <c r="A6309" t="s">
        <v>6480</v>
      </c>
      <c r="B6309" t="s">
        <v>21994</v>
      </c>
      <c r="C6309">
        <v>3053</v>
      </c>
      <c r="D6309">
        <v>130447</v>
      </c>
      <c r="E6309">
        <v>4239</v>
      </c>
    </row>
    <row r="6310" spans="1:5" x14ac:dyDescent="0.25">
      <c r="A6310" t="s">
        <v>5401</v>
      </c>
      <c r="B6310" t="s">
        <v>21994</v>
      </c>
      <c r="C6310">
        <v>4345</v>
      </c>
      <c r="D6310">
        <v>57982</v>
      </c>
      <c r="E6310">
        <v>4905</v>
      </c>
    </row>
    <row r="6311" spans="1:5" x14ac:dyDescent="0.25">
      <c r="A6311" t="s">
        <v>20260</v>
      </c>
      <c r="B6311" t="s">
        <v>21990</v>
      </c>
      <c r="C6311">
        <v>2992</v>
      </c>
      <c r="D6311">
        <v>83766</v>
      </c>
      <c r="E6311">
        <v>4304</v>
      </c>
    </row>
    <row r="6312" spans="1:5" x14ac:dyDescent="0.25">
      <c r="A6312" t="s">
        <v>15653</v>
      </c>
      <c r="B6312" t="s">
        <v>21991</v>
      </c>
      <c r="C6312">
        <v>2415</v>
      </c>
      <c r="D6312">
        <v>75498</v>
      </c>
      <c r="E6312">
        <v>3044</v>
      </c>
    </row>
    <row r="6313" spans="1:5" x14ac:dyDescent="0.25">
      <c r="A6313" t="s">
        <v>15445</v>
      </c>
      <c r="B6313" t="s">
        <v>21993</v>
      </c>
      <c r="C6313">
        <v>3634</v>
      </c>
      <c r="D6313">
        <v>65842</v>
      </c>
      <c r="E6313">
        <v>4084</v>
      </c>
    </row>
    <row r="6314" spans="1:5" x14ac:dyDescent="0.25">
      <c r="A6314" t="s">
        <v>11362</v>
      </c>
      <c r="B6314" t="s">
        <v>21993</v>
      </c>
      <c r="C6314">
        <v>4488</v>
      </c>
      <c r="D6314">
        <v>116424</v>
      </c>
      <c r="E6314">
        <v>3528</v>
      </c>
    </row>
    <row r="6315" spans="1:5" x14ac:dyDescent="0.25">
      <c r="A6315" t="s">
        <v>3008</v>
      </c>
      <c r="B6315" t="s">
        <v>21991</v>
      </c>
      <c r="C6315">
        <v>2390</v>
      </c>
      <c r="D6315">
        <v>96192</v>
      </c>
      <c r="E6315">
        <v>4848</v>
      </c>
    </row>
    <row r="6316" spans="1:5" x14ac:dyDescent="0.25">
      <c r="A6316" t="s">
        <v>5343</v>
      </c>
      <c r="B6316" t="s">
        <v>21990</v>
      </c>
      <c r="C6316">
        <v>2343</v>
      </c>
      <c r="D6316">
        <v>73561</v>
      </c>
      <c r="E6316">
        <v>3598</v>
      </c>
    </row>
    <row r="6317" spans="1:5" x14ac:dyDescent="0.25">
      <c r="A6317" t="s">
        <v>1364</v>
      </c>
      <c r="B6317" t="s">
        <v>21994</v>
      </c>
      <c r="C6317">
        <v>3462</v>
      </c>
      <c r="D6317">
        <v>35009</v>
      </c>
      <c r="E6317">
        <v>4877</v>
      </c>
    </row>
    <row r="6318" spans="1:5" x14ac:dyDescent="0.25">
      <c r="A6318" t="s">
        <v>10796</v>
      </c>
      <c r="B6318" t="s">
        <v>21992</v>
      </c>
      <c r="C6318">
        <v>3342</v>
      </c>
      <c r="D6318">
        <v>79648</v>
      </c>
      <c r="E6318">
        <v>5385</v>
      </c>
    </row>
    <row r="6319" spans="1:5" x14ac:dyDescent="0.25">
      <c r="A6319" t="s">
        <v>19885</v>
      </c>
      <c r="B6319" t="s">
        <v>21993</v>
      </c>
      <c r="C6319">
        <v>2620</v>
      </c>
      <c r="D6319">
        <v>62440</v>
      </c>
      <c r="E6319">
        <v>5012</v>
      </c>
    </row>
    <row r="6320" spans="1:5" x14ac:dyDescent="0.25">
      <c r="A6320" t="s">
        <v>4892</v>
      </c>
      <c r="B6320" t="s">
        <v>21992</v>
      </c>
      <c r="C6320">
        <v>3918</v>
      </c>
      <c r="D6320">
        <v>94089</v>
      </c>
      <c r="E6320">
        <v>4941</v>
      </c>
    </row>
    <row r="6321" spans="1:5" x14ac:dyDescent="0.25">
      <c r="A6321" t="s">
        <v>4446</v>
      </c>
      <c r="B6321" t="s">
        <v>21993</v>
      </c>
      <c r="C6321">
        <v>1808</v>
      </c>
      <c r="D6321">
        <v>93472</v>
      </c>
      <c r="E6321">
        <v>3831</v>
      </c>
    </row>
    <row r="6322" spans="1:5" x14ac:dyDescent="0.25">
      <c r="A6322" t="s">
        <v>8618</v>
      </c>
      <c r="B6322" t="s">
        <v>21992</v>
      </c>
      <c r="C6322">
        <v>2223</v>
      </c>
      <c r="D6322">
        <v>92965</v>
      </c>
      <c r="E6322">
        <v>3984</v>
      </c>
    </row>
    <row r="6323" spans="1:5" x14ac:dyDescent="0.25">
      <c r="A6323" t="s">
        <v>10876</v>
      </c>
      <c r="B6323" t="s">
        <v>21993</v>
      </c>
      <c r="C6323">
        <v>2801</v>
      </c>
      <c r="D6323">
        <v>103240</v>
      </c>
      <c r="E6323">
        <v>5181</v>
      </c>
    </row>
    <row r="6324" spans="1:5" x14ac:dyDescent="0.25">
      <c r="A6324" t="s">
        <v>18701</v>
      </c>
      <c r="B6324" t="s">
        <v>21991</v>
      </c>
      <c r="C6324">
        <v>3990</v>
      </c>
      <c r="D6324">
        <v>82648</v>
      </c>
      <c r="E6324">
        <v>4105</v>
      </c>
    </row>
    <row r="6325" spans="1:5" x14ac:dyDescent="0.25">
      <c r="A6325" t="s">
        <v>12461</v>
      </c>
      <c r="B6325" t="s">
        <v>21993</v>
      </c>
      <c r="C6325">
        <v>2434</v>
      </c>
      <c r="D6325">
        <v>60863</v>
      </c>
      <c r="E6325">
        <v>3560</v>
      </c>
    </row>
    <row r="6326" spans="1:5" x14ac:dyDescent="0.25">
      <c r="A6326" t="s">
        <v>12589</v>
      </c>
      <c r="B6326" t="s">
        <v>21993</v>
      </c>
      <c r="C6326">
        <v>3622</v>
      </c>
      <c r="D6326">
        <v>114428</v>
      </c>
      <c r="E6326">
        <v>3566</v>
      </c>
    </row>
    <row r="6327" spans="1:5" x14ac:dyDescent="0.25">
      <c r="A6327" t="s">
        <v>7396</v>
      </c>
      <c r="B6327" t="s">
        <v>21991</v>
      </c>
      <c r="C6327">
        <v>2401</v>
      </c>
      <c r="D6327">
        <v>71400</v>
      </c>
      <c r="E6327">
        <v>4065</v>
      </c>
    </row>
    <row r="6328" spans="1:5" x14ac:dyDescent="0.25">
      <c r="A6328" t="s">
        <v>10</v>
      </c>
      <c r="B6328" t="s">
        <v>21994</v>
      </c>
      <c r="C6328">
        <v>1496</v>
      </c>
      <c r="D6328">
        <v>122154</v>
      </c>
      <c r="E6328">
        <v>5288</v>
      </c>
    </row>
    <row r="6329" spans="1:5" x14ac:dyDescent="0.25">
      <c r="A6329" t="s">
        <v>3626</v>
      </c>
      <c r="B6329" t="s">
        <v>21993</v>
      </c>
      <c r="C6329">
        <v>3519</v>
      </c>
      <c r="D6329">
        <v>71473</v>
      </c>
      <c r="E6329">
        <v>5853</v>
      </c>
    </row>
    <row r="6330" spans="1:5" x14ac:dyDescent="0.25">
      <c r="A6330" t="s">
        <v>10232</v>
      </c>
      <c r="B6330" t="s">
        <v>21990</v>
      </c>
      <c r="C6330">
        <v>3256</v>
      </c>
      <c r="D6330">
        <v>76545</v>
      </c>
      <c r="E6330">
        <v>3797</v>
      </c>
    </row>
    <row r="6331" spans="1:5" x14ac:dyDescent="0.25">
      <c r="A6331" t="s">
        <v>2312</v>
      </c>
      <c r="B6331" t="s">
        <v>21994</v>
      </c>
      <c r="C6331">
        <v>3339</v>
      </c>
      <c r="D6331">
        <v>59530</v>
      </c>
      <c r="E6331">
        <v>4896</v>
      </c>
    </row>
    <row r="6332" spans="1:5" x14ac:dyDescent="0.25">
      <c r="A6332" t="s">
        <v>10196</v>
      </c>
      <c r="B6332" t="s">
        <v>21992</v>
      </c>
      <c r="C6332">
        <v>3652</v>
      </c>
      <c r="D6332">
        <v>92707</v>
      </c>
      <c r="E6332">
        <v>5883</v>
      </c>
    </row>
    <row r="6333" spans="1:5" x14ac:dyDescent="0.25">
      <c r="A6333" t="s">
        <v>20128</v>
      </c>
      <c r="B6333" t="s">
        <v>21991</v>
      </c>
      <c r="C6333">
        <v>2184</v>
      </c>
      <c r="D6333">
        <v>85725</v>
      </c>
      <c r="E6333">
        <v>5721</v>
      </c>
    </row>
    <row r="6334" spans="1:5" x14ac:dyDescent="0.25">
      <c r="A6334" t="s">
        <v>8376</v>
      </c>
      <c r="B6334" t="s">
        <v>21990</v>
      </c>
      <c r="C6334">
        <v>3526</v>
      </c>
      <c r="D6334">
        <v>104476</v>
      </c>
      <c r="E6334">
        <v>4324</v>
      </c>
    </row>
    <row r="6335" spans="1:5" x14ac:dyDescent="0.25">
      <c r="A6335" t="s">
        <v>18367</v>
      </c>
      <c r="B6335" t="s">
        <v>21990</v>
      </c>
      <c r="C6335">
        <v>3150</v>
      </c>
      <c r="D6335">
        <v>111339</v>
      </c>
      <c r="E6335">
        <v>3823</v>
      </c>
    </row>
    <row r="6336" spans="1:5" x14ac:dyDescent="0.25">
      <c r="A6336" t="s">
        <v>14735</v>
      </c>
      <c r="B6336" t="s">
        <v>21992</v>
      </c>
      <c r="C6336">
        <v>3659</v>
      </c>
      <c r="D6336">
        <v>32282</v>
      </c>
      <c r="E6336">
        <v>3102</v>
      </c>
    </row>
    <row r="6337" spans="1:5" x14ac:dyDescent="0.25">
      <c r="A6337" t="s">
        <v>417</v>
      </c>
      <c r="B6337" t="s">
        <v>21992</v>
      </c>
      <c r="C6337">
        <v>1956</v>
      </c>
      <c r="D6337">
        <v>90605</v>
      </c>
      <c r="E6337">
        <v>2484</v>
      </c>
    </row>
    <row r="6338" spans="1:5" x14ac:dyDescent="0.25">
      <c r="A6338" t="s">
        <v>10532</v>
      </c>
      <c r="B6338" t="s">
        <v>21990</v>
      </c>
      <c r="C6338">
        <v>2798</v>
      </c>
      <c r="D6338">
        <v>82703</v>
      </c>
      <c r="E6338">
        <v>5590</v>
      </c>
    </row>
    <row r="6339" spans="1:5" x14ac:dyDescent="0.25">
      <c r="A6339" t="s">
        <v>19465</v>
      </c>
      <c r="B6339" t="s">
        <v>21990</v>
      </c>
      <c r="C6339">
        <v>2265</v>
      </c>
      <c r="D6339">
        <v>96092</v>
      </c>
      <c r="E6339">
        <v>5282</v>
      </c>
    </row>
    <row r="6340" spans="1:5" x14ac:dyDescent="0.25">
      <c r="A6340" t="s">
        <v>14916</v>
      </c>
      <c r="B6340" t="s">
        <v>21991</v>
      </c>
      <c r="C6340">
        <v>3149</v>
      </c>
      <c r="D6340">
        <v>65350</v>
      </c>
      <c r="E6340">
        <v>5511</v>
      </c>
    </row>
    <row r="6341" spans="1:5" x14ac:dyDescent="0.25">
      <c r="A6341" t="s">
        <v>15874</v>
      </c>
      <c r="B6341" t="s">
        <v>21994</v>
      </c>
      <c r="C6341">
        <v>1985</v>
      </c>
      <c r="D6341">
        <v>64298</v>
      </c>
      <c r="E6341">
        <v>4466</v>
      </c>
    </row>
    <row r="6342" spans="1:5" x14ac:dyDescent="0.25">
      <c r="A6342" t="s">
        <v>7828</v>
      </c>
      <c r="B6342" t="s">
        <v>21992</v>
      </c>
      <c r="C6342">
        <v>2903</v>
      </c>
      <c r="D6342">
        <v>58865</v>
      </c>
      <c r="E6342">
        <v>3444</v>
      </c>
    </row>
    <row r="6343" spans="1:5" x14ac:dyDescent="0.25">
      <c r="A6343" t="s">
        <v>18788</v>
      </c>
      <c r="B6343" t="s">
        <v>21991</v>
      </c>
      <c r="C6343">
        <v>1132</v>
      </c>
      <c r="D6343">
        <v>76684</v>
      </c>
      <c r="E6343">
        <v>3127</v>
      </c>
    </row>
    <row r="6344" spans="1:5" x14ac:dyDescent="0.25">
      <c r="A6344" t="s">
        <v>6152</v>
      </c>
      <c r="B6344" t="s">
        <v>21994</v>
      </c>
      <c r="C6344">
        <v>2351</v>
      </c>
      <c r="D6344">
        <v>89245</v>
      </c>
      <c r="E6344">
        <v>2729</v>
      </c>
    </row>
    <row r="6345" spans="1:5" x14ac:dyDescent="0.25">
      <c r="A6345" t="s">
        <v>2397</v>
      </c>
      <c r="B6345" t="s">
        <v>21992</v>
      </c>
      <c r="C6345">
        <v>4194</v>
      </c>
      <c r="D6345">
        <v>98411</v>
      </c>
      <c r="E6345">
        <v>3718</v>
      </c>
    </row>
    <row r="6346" spans="1:5" x14ac:dyDescent="0.25">
      <c r="A6346" t="s">
        <v>14344</v>
      </c>
      <c r="B6346" t="s">
        <v>21994</v>
      </c>
      <c r="C6346">
        <v>3029</v>
      </c>
      <c r="D6346">
        <v>65503</v>
      </c>
      <c r="E6346">
        <v>4655</v>
      </c>
    </row>
    <row r="6347" spans="1:5" x14ac:dyDescent="0.25">
      <c r="A6347" t="s">
        <v>16622</v>
      </c>
      <c r="B6347" t="s">
        <v>21994</v>
      </c>
      <c r="C6347">
        <v>2255</v>
      </c>
      <c r="D6347">
        <v>48508</v>
      </c>
      <c r="E6347">
        <v>2982</v>
      </c>
    </row>
    <row r="6348" spans="1:5" x14ac:dyDescent="0.25">
      <c r="A6348" t="s">
        <v>19060</v>
      </c>
      <c r="B6348" t="s">
        <v>21991</v>
      </c>
      <c r="C6348">
        <v>2120</v>
      </c>
      <c r="D6348">
        <v>110823</v>
      </c>
      <c r="E6348">
        <v>3605</v>
      </c>
    </row>
    <row r="6349" spans="1:5" x14ac:dyDescent="0.25">
      <c r="A6349" t="s">
        <v>20396</v>
      </c>
      <c r="B6349" t="s">
        <v>21994</v>
      </c>
      <c r="C6349">
        <v>2792</v>
      </c>
      <c r="D6349">
        <v>56577</v>
      </c>
      <c r="E6349">
        <v>3575</v>
      </c>
    </row>
    <row r="6350" spans="1:5" x14ac:dyDescent="0.25">
      <c r="A6350" t="s">
        <v>1628</v>
      </c>
      <c r="B6350" t="s">
        <v>21994</v>
      </c>
      <c r="C6350">
        <v>4020</v>
      </c>
      <c r="D6350">
        <v>90050</v>
      </c>
      <c r="E6350">
        <v>4936</v>
      </c>
    </row>
    <row r="6351" spans="1:5" x14ac:dyDescent="0.25">
      <c r="A6351" t="s">
        <v>1184</v>
      </c>
      <c r="B6351" t="s">
        <v>21991</v>
      </c>
      <c r="C6351">
        <v>3584</v>
      </c>
      <c r="D6351">
        <v>99017</v>
      </c>
      <c r="E6351">
        <v>2125</v>
      </c>
    </row>
    <row r="6352" spans="1:5" x14ac:dyDescent="0.25">
      <c r="A6352" t="s">
        <v>1663</v>
      </c>
      <c r="B6352" t="s">
        <v>21994</v>
      </c>
      <c r="C6352">
        <v>2508</v>
      </c>
      <c r="D6352">
        <v>52761</v>
      </c>
      <c r="E6352">
        <v>2997</v>
      </c>
    </row>
    <row r="6353" spans="1:5" x14ac:dyDescent="0.25">
      <c r="A6353" t="s">
        <v>18387</v>
      </c>
      <c r="B6353" t="s">
        <v>21990</v>
      </c>
      <c r="C6353">
        <v>2237</v>
      </c>
      <c r="D6353">
        <v>59940</v>
      </c>
      <c r="E6353">
        <v>3715</v>
      </c>
    </row>
    <row r="6354" spans="1:5" x14ac:dyDescent="0.25">
      <c r="A6354" t="s">
        <v>16780</v>
      </c>
      <c r="B6354" t="s">
        <v>21992</v>
      </c>
      <c r="C6354">
        <v>2103</v>
      </c>
      <c r="D6354">
        <v>102470</v>
      </c>
      <c r="E6354">
        <v>4108</v>
      </c>
    </row>
    <row r="6355" spans="1:5" x14ac:dyDescent="0.25">
      <c r="A6355" t="s">
        <v>15697</v>
      </c>
      <c r="B6355" t="s">
        <v>21990</v>
      </c>
      <c r="C6355">
        <v>3919</v>
      </c>
      <c r="D6355">
        <v>108455</v>
      </c>
      <c r="E6355">
        <v>4162</v>
      </c>
    </row>
    <row r="6356" spans="1:5" x14ac:dyDescent="0.25">
      <c r="A6356" t="s">
        <v>5810</v>
      </c>
      <c r="B6356" t="s">
        <v>21991</v>
      </c>
      <c r="C6356">
        <v>2859</v>
      </c>
      <c r="D6356">
        <v>106038</v>
      </c>
      <c r="E6356">
        <v>5785</v>
      </c>
    </row>
    <row r="6357" spans="1:5" x14ac:dyDescent="0.25">
      <c r="A6357" t="s">
        <v>968</v>
      </c>
      <c r="B6357" t="s">
        <v>21992</v>
      </c>
      <c r="C6357">
        <v>2443</v>
      </c>
      <c r="D6357">
        <v>99823</v>
      </c>
      <c r="E6357">
        <v>4821</v>
      </c>
    </row>
    <row r="6358" spans="1:5" x14ac:dyDescent="0.25">
      <c r="A6358" t="s">
        <v>19614</v>
      </c>
      <c r="B6358" t="s">
        <v>21990</v>
      </c>
      <c r="C6358">
        <v>2529</v>
      </c>
      <c r="D6358">
        <v>124018</v>
      </c>
      <c r="E6358">
        <v>5231</v>
      </c>
    </row>
    <row r="6359" spans="1:5" x14ac:dyDescent="0.25">
      <c r="A6359" t="s">
        <v>2806</v>
      </c>
      <c r="B6359" t="s">
        <v>21992</v>
      </c>
      <c r="C6359">
        <v>2970</v>
      </c>
      <c r="D6359">
        <v>43003</v>
      </c>
      <c r="E6359">
        <v>5858</v>
      </c>
    </row>
    <row r="6360" spans="1:5" x14ac:dyDescent="0.25">
      <c r="A6360" t="s">
        <v>17694</v>
      </c>
      <c r="B6360" t="s">
        <v>21990</v>
      </c>
      <c r="C6360">
        <v>3712</v>
      </c>
      <c r="D6360">
        <v>68555</v>
      </c>
      <c r="E6360">
        <v>1804</v>
      </c>
    </row>
    <row r="6361" spans="1:5" x14ac:dyDescent="0.25">
      <c r="A6361" t="s">
        <v>16548</v>
      </c>
      <c r="B6361" t="s">
        <v>21991</v>
      </c>
      <c r="C6361">
        <v>3325</v>
      </c>
      <c r="D6361">
        <v>87658</v>
      </c>
      <c r="E6361">
        <v>4206</v>
      </c>
    </row>
    <row r="6362" spans="1:5" x14ac:dyDescent="0.25">
      <c r="A6362" t="s">
        <v>10308</v>
      </c>
      <c r="B6362" t="s">
        <v>21992</v>
      </c>
      <c r="C6362">
        <v>3359</v>
      </c>
      <c r="D6362">
        <v>44171</v>
      </c>
      <c r="E6362">
        <v>4254</v>
      </c>
    </row>
    <row r="6363" spans="1:5" x14ac:dyDescent="0.25">
      <c r="A6363" t="s">
        <v>19285</v>
      </c>
      <c r="B6363" t="s">
        <v>21994</v>
      </c>
      <c r="C6363">
        <v>3046</v>
      </c>
      <c r="D6363">
        <v>129017</v>
      </c>
      <c r="E6363">
        <v>4772</v>
      </c>
    </row>
    <row r="6364" spans="1:5" x14ac:dyDescent="0.25">
      <c r="A6364" t="s">
        <v>16868</v>
      </c>
      <c r="B6364" t="s">
        <v>21990</v>
      </c>
      <c r="C6364">
        <v>4196</v>
      </c>
      <c r="D6364">
        <v>46330</v>
      </c>
      <c r="E6364">
        <v>5135</v>
      </c>
    </row>
    <row r="6365" spans="1:5" x14ac:dyDescent="0.25">
      <c r="A6365" t="s">
        <v>1532</v>
      </c>
      <c r="B6365" t="s">
        <v>21990</v>
      </c>
      <c r="C6365">
        <v>718</v>
      </c>
      <c r="D6365">
        <v>104065</v>
      </c>
      <c r="E6365">
        <v>4306</v>
      </c>
    </row>
    <row r="6366" spans="1:5" x14ac:dyDescent="0.25">
      <c r="A6366" t="s">
        <v>4529</v>
      </c>
      <c r="B6366" t="s">
        <v>21994</v>
      </c>
      <c r="C6366">
        <v>2490</v>
      </c>
      <c r="D6366">
        <v>2298</v>
      </c>
      <c r="E6366">
        <v>4533</v>
      </c>
    </row>
    <row r="6367" spans="1:5" x14ac:dyDescent="0.25">
      <c r="A6367" t="s">
        <v>5534</v>
      </c>
      <c r="B6367" t="s">
        <v>21993</v>
      </c>
      <c r="C6367">
        <v>2048</v>
      </c>
      <c r="D6367">
        <v>104275</v>
      </c>
      <c r="E6367">
        <v>2793</v>
      </c>
    </row>
    <row r="6368" spans="1:5" x14ac:dyDescent="0.25">
      <c r="A6368" t="s">
        <v>16568</v>
      </c>
      <c r="B6368" t="s">
        <v>21990</v>
      </c>
      <c r="C6368">
        <v>2293</v>
      </c>
      <c r="D6368">
        <v>73657</v>
      </c>
      <c r="E6368">
        <v>5733</v>
      </c>
    </row>
    <row r="6369" spans="1:5" x14ac:dyDescent="0.25">
      <c r="A6369" t="s">
        <v>8175</v>
      </c>
      <c r="B6369" t="s">
        <v>21991</v>
      </c>
      <c r="C6369">
        <v>4035</v>
      </c>
      <c r="D6369">
        <v>81501</v>
      </c>
      <c r="E6369">
        <v>4194</v>
      </c>
    </row>
    <row r="6370" spans="1:5" x14ac:dyDescent="0.25">
      <c r="A6370" t="s">
        <v>2287</v>
      </c>
      <c r="B6370" t="s">
        <v>21991</v>
      </c>
      <c r="C6370">
        <v>4758</v>
      </c>
      <c r="D6370">
        <v>58971</v>
      </c>
      <c r="E6370">
        <v>2802</v>
      </c>
    </row>
    <row r="6371" spans="1:5" x14ac:dyDescent="0.25">
      <c r="A6371" t="s">
        <v>13733</v>
      </c>
      <c r="B6371" t="s">
        <v>21993</v>
      </c>
      <c r="C6371">
        <v>3303</v>
      </c>
      <c r="D6371">
        <v>64797</v>
      </c>
      <c r="E6371">
        <v>2741</v>
      </c>
    </row>
    <row r="6372" spans="1:5" x14ac:dyDescent="0.25">
      <c r="A6372" t="s">
        <v>311</v>
      </c>
      <c r="B6372" t="s">
        <v>21992</v>
      </c>
      <c r="C6372">
        <v>2810</v>
      </c>
      <c r="D6372">
        <v>75293</v>
      </c>
      <c r="E6372">
        <v>4372</v>
      </c>
    </row>
    <row r="6373" spans="1:5" x14ac:dyDescent="0.25">
      <c r="A6373" t="s">
        <v>16684</v>
      </c>
      <c r="B6373" t="s">
        <v>21991</v>
      </c>
      <c r="C6373">
        <v>2616</v>
      </c>
      <c r="D6373">
        <v>79241</v>
      </c>
      <c r="E6373">
        <v>5528</v>
      </c>
    </row>
    <row r="6374" spans="1:5" x14ac:dyDescent="0.25">
      <c r="A6374" t="s">
        <v>14583</v>
      </c>
      <c r="B6374" t="s">
        <v>21991</v>
      </c>
      <c r="C6374">
        <v>4440</v>
      </c>
      <c r="D6374">
        <v>60824</v>
      </c>
      <c r="E6374">
        <v>4732</v>
      </c>
    </row>
    <row r="6375" spans="1:5" x14ac:dyDescent="0.25">
      <c r="A6375" t="s">
        <v>1007</v>
      </c>
      <c r="B6375" t="s">
        <v>21992</v>
      </c>
      <c r="C6375">
        <v>4115</v>
      </c>
      <c r="D6375">
        <v>58961</v>
      </c>
      <c r="E6375">
        <v>3750</v>
      </c>
    </row>
    <row r="6376" spans="1:5" x14ac:dyDescent="0.25">
      <c r="A6376" t="s">
        <v>12513</v>
      </c>
      <c r="B6376" t="s">
        <v>21993</v>
      </c>
      <c r="C6376">
        <v>2748</v>
      </c>
      <c r="D6376">
        <v>57638</v>
      </c>
      <c r="E6376">
        <v>2983</v>
      </c>
    </row>
    <row r="6377" spans="1:5" x14ac:dyDescent="0.25">
      <c r="A6377" t="s">
        <v>14937</v>
      </c>
      <c r="B6377" t="s">
        <v>21990</v>
      </c>
      <c r="C6377">
        <v>2732</v>
      </c>
      <c r="D6377">
        <v>73250</v>
      </c>
      <c r="E6377">
        <v>4725</v>
      </c>
    </row>
    <row r="6378" spans="1:5" x14ac:dyDescent="0.25">
      <c r="A6378" t="s">
        <v>17929</v>
      </c>
      <c r="B6378" t="s">
        <v>21992</v>
      </c>
      <c r="C6378">
        <v>2829</v>
      </c>
      <c r="D6378">
        <v>57542</v>
      </c>
      <c r="E6378">
        <v>4854</v>
      </c>
    </row>
    <row r="6379" spans="1:5" x14ac:dyDescent="0.25">
      <c r="A6379" t="s">
        <v>19584</v>
      </c>
      <c r="B6379" t="s">
        <v>21992</v>
      </c>
      <c r="C6379">
        <v>1661</v>
      </c>
      <c r="D6379">
        <v>71233</v>
      </c>
      <c r="E6379">
        <v>5366</v>
      </c>
    </row>
    <row r="6380" spans="1:5" x14ac:dyDescent="0.25">
      <c r="A6380" t="s">
        <v>2882</v>
      </c>
      <c r="B6380" t="s">
        <v>21991</v>
      </c>
      <c r="C6380">
        <v>2610</v>
      </c>
      <c r="D6380">
        <v>88900</v>
      </c>
      <c r="E6380">
        <v>3335</v>
      </c>
    </row>
    <row r="6381" spans="1:5" x14ac:dyDescent="0.25">
      <c r="A6381" t="s">
        <v>11759</v>
      </c>
      <c r="B6381" t="s">
        <v>21990</v>
      </c>
      <c r="C6381">
        <v>3667</v>
      </c>
      <c r="D6381">
        <v>75085</v>
      </c>
      <c r="E6381">
        <v>3811</v>
      </c>
    </row>
    <row r="6382" spans="1:5" x14ac:dyDescent="0.25">
      <c r="A6382" t="s">
        <v>4153</v>
      </c>
      <c r="B6382" t="s">
        <v>21990</v>
      </c>
      <c r="C6382">
        <v>3214</v>
      </c>
      <c r="D6382">
        <v>61602</v>
      </c>
      <c r="E6382">
        <v>3493</v>
      </c>
    </row>
    <row r="6383" spans="1:5" x14ac:dyDescent="0.25">
      <c r="A6383" t="s">
        <v>20036</v>
      </c>
      <c r="B6383" t="s">
        <v>21993</v>
      </c>
      <c r="C6383">
        <v>3356</v>
      </c>
      <c r="D6383">
        <v>88017</v>
      </c>
      <c r="E6383">
        <v>2340</v>
      </c>
    </row>
    <row r="6384" spans="1:5" x14ac:dyDescent="0.25">
      <c r="A6384" t="s">
        <v>18415</v>
      </c>
      <c r="B6384" t="s">
        <v>21991</v>
      </c>
      <c r="C6384">
        <v>3604</v>
      </c>
      <c r="D6384">
        <v>40794</v>
      </c>
      <c r="E6384">
        <v>5550</v>
      </c>
    </row>
    <row r="6385" spans="1:5" x14ac:dyDescent="0.25">
      <c r="A6385" t="s">
        <v>8907</v>
      </c>
      <c r="B6385" t="s">
        <v>21991</v>
      </c>
      <c r="C6385">
        <v>3148</v>
      </c>
      <c r="D6385">
        <v>77863</v>
      </c>
      <c r="E6385">
        <v>3743</v>
      </c>
    </row>
    <row r="6386" spans="1:5" x14ac:dyDescent="0.25">
      <c r="A6386" t="s">
        <v>2820</v>
      </c>
      <c r="B6386" t="s">
        <v>21994</v>
      </c>
      <c r="C6386">
        <v>2391</v>
      </c>
      <c r="D6386">
        <v>79656</v>
      </c>
      <c r="E6386">
        <v>4541</v>
      </c>
    </row>
    <row r="6387" spans="1:5" x14ac:dyDescent="0.25">
      <c r="A6387" t="s">
        <v>5371</v>
      </c>
      <c r="B6387" t="s">
        <v>21991</v>
      </c>
      <c r="C6387">
        <v>2475</v>
      </c>
      <c r="D6387">
        <v>85417</v>
      </c>
      <c r="E6387">
        <v>4717</v>
      </c>
    </row>
    <row r="6388" spans="1:5" x14ac:dyDescent="0.25">
      <c r="A6388" t="s">
        <v>2744</v>
      </c>
      <c r="B6388" t="s">
        <v>21990</v>
      </c>
      <c r="C6388">
        <v>2707</v>
      </c>
      <c r="D6388">
        <v>58296</v>
      </c>
      <c r="E6388">
        <v>4468</v>
      </c>
    </row>
    <row r="6389" spans="1:5" x14ac:dyDescent="0.25">
      <c r="A6389" t="s">
        <v>3204</v>
      </c>
      <c r="B6389" t="s">
        <v>21990</v>
      </c>
      <c r="C6389">
        <v>4309</v>
      </c>
      <c r="D6389">
        <v>94463</v>
      </c>
      <c r="E6389">
        <v>3845</v>
      </c>
    </row>
    <row r="6390" spans="1:5" x14ac:dyDescent="0.25">
      <c r="A6390" t="s">
        <v>18609</v>
      </c>
      <c r="B6390" t="s">
        <v>21994</v>
      </c>
      <c r="C6390">
        <v>3116</v>
      </c>
      <c r="D6390">
        <v>35529</v>
      </c>
      <c r="E6390">
        <v>3392</v>
      </c>
    </row>
    <row r="6391" spans="1:5" x14ac:dyDescent="0.25">
      <c r="A6391" t="s">
        <v>15596</v>
      </c>
      <c r="B6391" t="s">
        <v>21991</v>
      </c>
      <c r="C6391">
        <v>2745</v>
      </c>
      <c r="D6391">
        <v>78249</v>
      </c>
      <c r="E6391">
        <v>3953</v>
      </c>
    </row>
    <row r="6392" spans="1:5" x14ac:dyDescent="0.25">
      <c r="A6392" t="s">
        <v>16900</v>
      </c>
      <c r="B6392" t="s">
        <v>21993</v>
      </c>
      <c r="C6392">
        <v>3668</v>
      </c>
      <c r="D6392">
        <v>45019</v>
      </c>
      <c r="E6392">
        <v>3546</v>
      </c>
    </row>
    <row r="6393" spans="1:5" x14ac:dyDescent="0.25">
      <c r="A6393" t="s">
        <v>6469</v>
      </c>
      <c r="B6393" t="s">
        <v>21992</v>
      </c>
      <c r="C6393">
        <v>4620</v>
      </c>
      <c r="D6393">
        <v>110820</v>
      </c>
      <c r="E6393">
        <v>3419</v>
      </c>
    </row>
    <row r="6394" spans="1:5" x14ac:dyDescent="0.25">
      <c r="A6394" t="s">
        <v>16340</v>
      </c>
      <c r="B6394" t="s">
        <v>21991</v>
      </c>
      <c r="C6394">
        <v>5105</v>
      </c>
      <c r="D6394">
        <v>88685</v>
      </c>
      <c r="E6394">
        <v>5511</v>
      </c>
    </row>
    <row r="6395" spans="1:5" x14ac:dyDescent="0.25">
      <c r="A6395" t="s">
        <v>5731</v>
      </c>
      <c r="B6395" t="s">
        <v>21990</v>
      </c>
      <c r="C6395">
        <v>4611</v>
      </c>
      <c r="D6395">
        <v>64863</v>
      </c>
      <c r="E6395">
        <v>2483</v>
      </c>
    </row>
    <row r="6396" spans="1:5" x14ac:dyDescent="0.25">
      <c r="A6396" t="s">
        <v>9574</v>
      </c>
      <c r="B6396" t="s">
        <v>21993</v>
      </c>
      <c r="C6396">
        <v>3950</v>
      </c>
      <c r="D6396">
        <v>82079</v>
      </c>
      <c r="E6396">
        <v>4301</v>
      </c>
    </row>
    <row r="6397" spans="1:5" x14ac:dyDescent="0.25">
      <c r="A6397" t="s">
        <v>12028</v>
      </c>
      <c r="B6397" t="s">
        <v>21994</v>
      </c>
      <c r="C6397">
        <v>3267</v>
      </c>
      <c r="D6397">
        <v>43416</v>
      </c>
      <c r="E6397">
        <v>2510</v>
      </c>
    </row>
    <row r="6398" spans="1:5" x14ac:dyDescent="0.25">
      <c r="A6398" t="s">
        <v>8578</v>
      </c>
      <c r="B6398" t="s">
        <v>21990</v>
      </c>
      <c r="C6398">
        <v>3210</v>
      </c>
      <c r="D6398">
        <v>76231</v>
      </c>
      <c r="E6398">
        <v>2995</v>
      </c>
    </row>
    <row r="6399" spans="1:5" x14ac:dyDescent="0.25">
      <c r="A6399" t="s">
        <v>4682</v>
      </c>
      <c r="B6399" t="s">
        <v>21991</v>
      </c>
      <c r="C6399">
        <v>4115</v>
      </c>
      <c r="D6399">
        <v>95549</v>
      </c>
      <c r="E6399">
        <v>4882</v>
      </c>
    </row>
    <row r="6400" spans="1:5" x14ac:dyDescent="0.25">
      <c r="A6400" t="s">
        <v>2562</v>
      </c>
      <c r="B6400" t="s">
        <v>21993</v>
      </c>
      <c r="C6400">
        <v>3390</v>
      </c>
      <c r="D6400">
        <v>50560</v>
      </c>
      <c r="E6400">
        <v>4311</v>
      </c>
    </row>
    <row r="6401" spans="1:5" x14ac:dyDescent="0.25">
      <c r="A6401" t="s">
        <v>18769</v>
      </c>
      <c r="B6401" t="s">
        <v>21990</v>
      </c>
      <c r="C6401">
        <v>2971</v>
      </c>
      <c r="D6401">
        <v>106124</v>
      </c>
      <c r="E6401">
        <v>1516</v>
      </c>
    </row>
    <row r="6402" spans="1:5" x14ac:dyDescent="0.25">
      <c r="A6402" t="s">
        <v>13281</v>
      </c>
      <c r="B6402" t="s">
        <v>21991</v>
      </c>
      <c r="C6402">
        <v>4587</v>
      </c>
      <c r="D6402">
        <v>34320</v>
      </c>
      <c r="E6402">
        <v>2890</v>
      </c>
    </row>
    <row r="6403" spans="1:5" x14ac:dyDescent="0.25">
      <c r="A6403" t="s">
        <v>9270</v>
      </c>
      <c r="B6403" t="s">
        <v>21991</v>
      </c>
      <c r="C6403">
        <v>3206</v>
      </c>
      <c r="D6403">
        <v>21071</v>
      </c>
      <c r="E6403">
        <v>3596</v>
      </c>
    </row>
    <row r="6404" spans="1:5" x14ac:dyDescent="0.25">
      <c r="A6404" t="s">
        <v>6873</v>
      </c>
      <c r="B6404" t="s">
        <v>21993</v>
      </c>
      <c r="C6404">
        <v>4547</v>
      </c>
      <c r="D6404">
        <v>118468</v>
      </c>
      <c r="E6404">
        <v>3377</v>
      </c>
    </row>
    <row r="6405" spans="1:5" x14ac:dyDescent="0.25">
      <c r="A6405" t="s">
        <v>10398</v>
      </c>
      <c r="B6405" t="s">
        <v>21991</v>
      </c>
      <c r="C6405">
        <v>3299</v>
      </c>
      <c r="D6405">
        <v>47071</v>
      </c>
      <c r="E6405">
        <v>3296</v>
      </c>
    </row>
    <row r="6406" spans="1:5" x14ac:dyDescent="0.25">
      <c r="A6406" t="s">
        <v>9966</v>
      </c>
      <c r="B6406" t="s">
        <v>21992</v>
      </c>
      <c r="C6406">
        <v>3590</v>
      </c>
      <c r="D6406">
        <v>80789</v>
      </c>
      <c r="E6406">
        <v>3770</v>
      </c>
    </row>
    <row r="6407" spans="1:5" x14ac:dyDescent="0.25">
      <c r="A6407" t="s">
        <v>144</v>
      </c>
      <c r="B6407" t="s">
        <v>21994</v>
      </c>
      <c r="C6407">
        <v>1272</v>
      </c>
      <c r="D6407">
        <v>45639</v>
      </c>
      <c r="E6407">
        <v>3160</v>
      </c>
    </row>
    <row r="6408" spans="1:5" x14ac:dyDescent="0.25">
      <c r="A6408" t="s">
        <v>9308</v>
      </c>
      <c r="B6408" t="s">
        <v>21992</v>
      </c>
      <c r="C6408">
        <v>3192</v>
      </c>
      <c r="D6408">
        <v>43250</v>
      </c>
      <c r="E6408">
        <v>3588</v>
      </c>
    </row>
    <row r="6409" spans="1:5" x14ac:dyDescent="0.25">
      <c r="A6409" t="s">
        <v>9732</v>
      </c>
      <c r="B6409" t="s">
        <v>21990</v>
      </c>
      <c r="C6409">
        <v>2646</v>
      </c>
      <c r="D6409">
        <v>103400</v>
      </c>
      <c r="E6409">
        <v>2912</v>
      </c>
    </row>
    <row r="6410" spans="1:5" x14ac:dyDescent="0.25">
      <c r="A6410" t="s">
        <v>8097</v>
      </c>
      <c r="B6410" t="s">
        <v>21990</v>
      </c>
      <c r="C6410">
        <v>3568</v>
      </c>
      <c r="D6410">
        <v>89773</v>
      </c>
      <c r="E6410">
        <v>3820</v>
      </c>
    </row>
    <row r="6411" spans="1:5" x14ac:dyDescent="0.25">
      <c r="A6411" t="s">
        <v>13004</v>
      </c>
      <c r="B6411" t="s">
        <v>21992</v>
      </c>
      <c r="C6411">
        <v>3298</v>
      </c>
      <c r="D6411">
        <v>73886</v>
      </c>
      <c r="E6411">
        <v>4957</v>
      </c>
    </row>
    <row r="6412" spans="1:5" x14ac:dyDescent="0.25">
      <c r="A6412" t="s">
        <v>20074</v>
      </c>
      <c r="B6412" t="s">
        <v>21992</v>
      </c>
      <c r="C6412">
        <v>4217</v>
      </c>
      <c r="D6412">
        <v>97128</v>
      </c>
      <c r="E6412">
        <v>4629</v>
      </c>
    </row>
    <row r="6413" spans="1:5" x14ac:dyDescent="0.25">
      <c r="A6413" t="s">
        <v>5582</v>
      </c>
      <c r="B6413" t="s">
        <v>21994</v>
      </c>
      <c r="C6413">
        <v>569</v>
      </c>
      <c r="D6413">
        <v>86329</v>
      </c>
      <c r="E6413">
        <v>4375</v>
      </c>
    </row>
    <row r="6414" spans="1:5" x14ac:dyDescent="0.25">
      <c r="A6414" t="s">
        <v>19582</v>
      </c>
      <c r="B6414" t="s">
        <v>21993</v>
      </c>
      <c r="C6414">
        <v>2915</v>
      </c>
      <c r="D6414">
        <v>90265</v>
      </c>
      <c r="E6414">
        <v>2513</v>
      </c>
    </row>
    <row r="6415" spans="1:5" x14ac:dyDescent="0.25">
      <c r="A6415" t="s">
        <v>4794</v>
      </c>
      <c r="B6415" t="s">
        <v>21992</v>
      </c>
      <c r="C6415">
        <v>3030</v>
      </c>
      <c r="D6415">
        <v>77264</v>
      </c>
      <c r="E6415">
        <v>5931</v>
      </c>
    </row>
    <row r="6416" spans="1:5" x14ac:dyDescent="0.25">
      <c r="A6416" t="s">
        <v>4077</v>
      </c>
      <c r="B6416" t="s">
        <v>21990</v>
      </c>
      <c r="C6416">
        <v>1643</v>
      </c>
      <c r="D6416">
        <v>60633</v>
      </c>
      <c r="E6416">
        <v>2167</v>
      </c>
    </row>
    <row r="6417" spans="1:5" x14ac:dyDescent="0.25">
      <c r="A6417" t="s">
        <v>4539</v>
      </c>
      <c r="B6417" t="s">
        <v>21993</v>
      </c>
      <c r="C6417">
        <v>3683</v>
      </c>
      <c r="D6417">
        <v>89097</v>
      </c>
      <c r="E6417">
        <v>3846</v>
      </c>
    </row>
    <row r="6418" spans="1:5" x14ac:dyDescent="0.25">
      <c r="A6418" t="s">
        <v>3092</v>
      </c>
      <c r="B6418" t="s">
        <v>21994</v>
      </c>
      <c r="C6418">
        <v>2239</v>
      </c>
      <c r="D6418">
        <v>55268</v>
      </c>
      <c r="E6418">
        <v>4801</v>
      </c>
    </row>
    <row r="6419" spans="1:5" x14ac:dyDescent="0.25">
      <c r="A6419" t="s">
        <v>3964</v>
      </c>
      <c r="B6419" t="s">
        <v>21992</v>
      </c>
      <c r="C6419">
        <v>3098</v>
      </c>
      <c r="D6419">
        <v>98361</v>
      </c>
      <c r="E6419">
        <v>3152</v>
      </c>
    </row>
    <row r="6420" spans="1:5" x14ac:dyDescent="0.25">
      <c r="A6420" t="s">
        <v>17031</v>
      </c>
      <c r="B6420" t="s">
        <v>21994</v>
      </c>
      <c r="C6420">
        <v>3214</v>
      </c>
      <c r="D6420">
        <v>85004</v>
      </c>
      <c r="E6420">
        <v>4977</v>
      </c>
    </row>
    <row r="6421" spans="1:5" x14ac:dyDescent="0.25">
      <c r="A6421" t="s">
        <v>19243</v>
      </c>
      <c r="B6421" t="s">
        <v>21993</v>
      </c>
      <c r="C6421">
        <v>3535</v>
      </c>
      <c r="D6421">
        <v>102532</v>
      </c>
      <c r="E6421">
        <v>4399</v>
      </c>
    </row>
    <row r="6422" spans="1:5" x14ac:dyDescent="0.25">
      <c r="A6422" t="s">
        <v>6126</v>
      </c>
      <c r="B6422" t="s">
        <v>21990</v>
      </c>
      <c r="C6422">
        <v>2074</v>
      </c>
      <c r="D6422">
        <v>80904</v>
      </c>
      <c r="E6422">
        <v>3370</v>
      </c>
    </row>
    <row r="6423" spans="1:5" x14ac:dyDescent="0.25">
      <c r="A6423" t="s">
        <v>20114</v>
      </c>
      <c r="B6423" t="s">
        <v>21992</v>
      </c>
      <c r="C6423">
        <v>2732</v>
      </c>
      <c r="D6423">
        <v>82317</v>
      </c>
      <c r="E6423">
        <v>4094</v>
      </c>
    </row>
    <row r="6424" spans="1:5" x14ac:dyDescent="0.25">
      <c r="A6424" t="s">
        <v>6819</v>
      </c>
      <c r="B6424" t="s">
        <v>21994</v>
      </c>
      <c r="C6424">
        <v>4387</v>
      </c>
      <c r="D6424">
        <v>101255</v>
      </c>
      <c r="E6424">
        <v>3399</v>
      </c>
    </row>
    <row r="6425" spans="1:5" x14ac:dyDescent="0.25">
      <c r="A6425" t="s">
        <v>2151</v>
      </c>
      <c r="B6425" t="s">
        <v>21991</v>
      </c>
      <c r="C6425">
        <v>3956</v>
      </c>
      <c r="D6425">
        <v>60338</v>
      </c>
      <c r="E6425">
        <v>5191</v>
      </c>
    </row>
    <row r="6426" spans="1:5" x14ac:dyDescent="0.25">
      <c r="A6426" t="s">
        <v>20416</v>
      </c>
      <c r="B6426" t="s">
        <v>21991</v>
      </c>
      <c r="C6426">
        <v>1569</v>
      </c>
      <c r="D6426">
        <v>53049</v>
      </c>
      <c r="E6426">
        <v>4455</v>
      </c>
    </row>
    <row r="6427" spans="1:5" x14ac:dyDescent="0.25">
      <c r="A6427" t="s">
        <v>20208</v>
      </c>
      <c r="B6427" t="s">
        <v>21994</v>
      </c>
      <c r="C6427">
        <v>3187</v>
      </c>
      <c r="D6427">
        <v>93071</v>
      </c>
      <c r="E6427">
        <v>3675</v>
      </c>
    </row>
    <row r="6428" spans="1:5" x14ac:dyDescent="0.25">
      <c r="A6428" t="s">
        <v>13869</v>
      </c>
      <c r="B6428" t="s">
        <v>21994</v>
      </c>
      <c r="C6428">
        <v>2391</v>
      </c>
      <c r="D6428">
        <v>76198</v>
      </c>
      <c r="E6428">
        <v>3774</v>
      </c>
    </row>
    <row r="6429" spans="1:5" x14ac:dyDescent="0.25">
      <c r="A6429" t="s">
        <v>6271</v>
      </c>
      <c r="B6429" t="s">
        <v>21992</v>
      </c>
      <c r="C6429">
        <v>2451</v>
      </c>
      <c r="D6429">
        <v>88611</v>
      </c>
      <c r="E6429">
        <v>3984</v>
      </c>
    </row>
    <row r="6430" spans="1:5" x14ac:dyDescent="0.25">
      <c r="A6430" t="s">
        <v>4937</v>
      </c>
      <c r="B6430" t="s">
        <v>21990</v>
      </c>
      <c r="C6430">
        <v>4266</v>
      </c>
      <c r="D6430">
        <v>96260</v>
      </c>
      <c r="E6430">
        <v>3389</v>
      </c>
    </row>
    <row r="6431" spans="1:5" x14ac:dyDescent="0.25">
      <c r="A6431" t="s">
        <v>4624</v>
      </c>
      <c r="B6431" t="s">
        <v>21990</v>
      </c>
      <c r="C6431">
        <v>2813</v>
      </c>
      <c r="D6431">
        <v>110820</v>
      </c>
      <c r="E6431">
        <v>5616</v>
      </c>
    </row>
    <row r="6432" spans="1:5" x14ac:dyDescent="0.25">
      <c r="A6432" t="s">
        <v>809</v>
      </c>
      <c r="B6432" t="s">
        <v>21990</v>
      </c>
      <c r="C6432">
        <v>3458</v>
      </c>
      <c r="D6432">
        <v>89459</v>
      </c>
      <c r="E6432">
        <v>2460</v>
      </c>
    </row>
    <row r="6433" spans="1:5" x14ac:dyDescent="0.25">
      <c r="A6433" t="s">
        <v>10938</v>
      </c>
      <c r="B6433" t="s">
        <v>21991</v>
      </c>
      <c r="C6433">
        <v>2686</v>
      </c>
      <c r="D6433">
        <v>103751</v>
      </c>
      <c r="E6433">
        <v>4487</v>
      </c>
    </row>
    <row r="6434" spans="1:5" x14ac:dyDescent="0.25">
      <c r="A6434" t="s">
        <v>5976</v>
      </c>
      <c r="B6434" t="s">
        <v>21990</v>
      </c>
      <c r="C6434">
        <v>2425</v>
      </c>
      <c r="D6434">
        <v>93920</v>
      </c>
      <c r="E6434">
        <v>4009</v>
      </c>
    </row>
    <row r="6435" spans="1:5" x14ac:dyDescent="0.25">
      <c r="A6435" t="s">
        <v>3724</v>
      </c>
      <c r="B6435" t="s">
        <v>21993</v>
      </c>
      <c r="C6435">
        <v>2904</v>
      </c>
      <c r="D6435">
        <v>93606</v>
      </c>
      <c r="E6435">
        <v>5214</v>
      </c>
    </row>
    <row r="6436" spans="1:5" x14ac:dyDescent="0.25">
      <c r="A6436" t="s">
        <v>5750</v>
      </c>
      <c r="B6436" t="s">
        <v>21994</v>
      </c>
      <c r="C6436">
        <v>4007</v>
      </c>
      <c r="D6436">
        <v>118030</v>
      </c>
      <c r="E6436">
        <v>6275</v>
      </c>
    </row>
    <row r="6437" spans="1:5" x14ac:dyDescent="0.25">
      <c r="A6437" t="s">
        <v>14337</v>
      </c>
      <c r="B6437" t="s">
        <v>21994</v>
      </c>
      <c r="C6437">
        <v>3000</v>
      </c>
      <c r="D6437">
        <v>80344</v>
      </c>
      <c r="E6437">
        <v>3674</v>
      </c>
    </row>
    <row r="6438" spans="1:5" x14ac:dyDescent="0.25">
      <c r="A6438" t="s">
        <v>3843</v>
      </c>
      <c r="B6438" t="s">
        <v>21991</v>
      </c>
      <c r="C6438">
        <v>604</v>
      </c>
      <c r="D6438">
        <v>54139</v>
      </c>
      <c r="E6438">
        <v>4672</v>
      </c>
    </row>
    <row r="6439" spans="1:5" x14ac:dyDescent="0.25">
      <c r="A6439" t="s">
        <v>17045</v>
      </c>
      <c r="B6439" t="s">
        <v>21991</v>
      </c>
      <c r="C6439">
        <v>3802</v>
      </c>
      <c r="D6439">
        <v>58585</v>
      </c>
      <c r="E6439">
        <v>4218</v>
      </c>
    </row>
    <row r="6440" spans="1:5" x14ac:dyDescent="0.25">
      <c r="A6440" t="s">
        <v>10326</v>
      </c>
      <c r="B6440" t="s">
        <v>21990</v>
      </c>
      <c r="C6440">
        <v>3288</v>
      </c>
      <c r="D6440">
        <v>43476</v>
      </c>
      <c r="E6440">
        <v>2929</v>
      </c>
    </row>
    <row r="6441" spans="1:5" x14ac:dyDescent="0.25">
      <c r="A6441" t="s">
        <v>6701</v>
      </c>
      <c r="B6441" t="s">
        <v>21992</v>
      </c>
      <c r="C6441">
        <v>1784</v>
      </c>
      <c r="D6441">
        <v>83205</v>
      </c>
      <c r="E6441">
        <v>4267</v>
      </c>
    </row>
    <row r="6442" spans="1:5" x14ac:dyDescent="0.25">
      <c r="A6442" t="s">
        <v>8692</v>
      </c>
      <c r="B6442" t="s">
        <v>21993</v>
      </c>
      <c r="C6442">
        <v>4853</v>
      </c>
      <c r="D6442">
        <v>87580</v>
      </c>
      <c r="E6442">
        <v>3859</v>
      </c>
    </row>
    <row r="6443" spans="1:5" x14ac:dyDescent="0.25">
      <c r="A6443" t="s">
        <v>6564</v>
      </c>
      <c r="B6443" t="s">
        <v>21991</v>
      </c>
      <c r="C6443">
        <v>3964</v>
      </c>
      <c r="D6443">
        <v>78076</v>
      </c>
      <c r="E6443">
        <v>2906</v>
      </c>
    </row>
    <row r="6444" spans="1:5" x14ac:dyDescent="0.25">
      <c r="A6444" t="s">
        <v>6118</v>
      </c>
      <c r="B6444" t="s">
        <v>21992</v>
      </c>
      <c r="C6444">
        <v>4352</v>
      </c>
      <c r="D6444">
        <v>114183</v>
      </c>
      <c r="E6444">
        <v>5520</v>
      </c>
    </row>
    <row r="6445" spans="1:5" x14ac:dyDescent="0.25">
      <c r="A6445" t="s">
        <v>13947</v>
      </c>
      <c r="B6445" t="s">
        <v>21992</v>
      </c>
      <c r="C6445">
        <v>3638</v>
      </c>
      <c r="D6445">
        <v>64711</v>
      </c>
      <c r="E6445">
        <v>2925</v>
      </c>
    </row>
    <row r="6446" spans="1:5" x14ac:dyDescent="0.25">
      <c r="A6446" t="s">
        <v>13289</v>
      </c>
      <c r="B6446" t="s">
        <v>21991</v>
      </c>
      <c r="C6446">
        <v>2818</v>
      </c>
      <c r="D6446">
        <v>80842</v>
      </c>
      <c r="E6446">
        <v>3773</v>
      </c>
    </row>
    <row r="6447" spans="1:5" x14ac:dyDescent="0.25">
      <c r="A6447" t="s">
        <v>17292</v>
      </c>
      <c r="B6447" t="s">
        <v>21992</v>
      </c>
      <c r="C6447">
        <v>2386</v>
      </c>
      <c r="D6447">
        <v>77791</v>
      </c>
      <c r="E6447">
        <v>3943</v>
      </c>
    </row>
    <row r="6448" spans="1:5" x14ac:dyDescent="0.25">
      <c r="A6448" t="s">
        <v>14476</v>
      </c>
      <c r="B6448" t="s">
        <v>21991</v>
      </c>
      <c r="C6448">
        <v>3851</v>
      </c>
      <c r="D6448">
        <v>119028</v>
      </c>
      <c r="E6448">
        <v>4590</v>
      </c>
    </row>
    <row r="6449" spans="1:5" x14ac:dyDescent="0.25">
      <c r="A6449" t="s">
        <v>11790</v>
      </c>
      <c r="B6449" t="s">
        <v>21990</v>
      </c>
      <c r="C6449">
        <v>2279</v>
      </c>
      <c r="D6449">
        <v>89583</v>
      </c>
      <c r="E6449">
        <v>4251</v>
      </c>
    </row>
    <row r="6450" spans="1:5" x14ac:dyDescent="0.25">
      <c r="A6450" t="s">
        <v>6230</v>
      </c>
      <c r="B6450" t="s">
        <v>21991</v>
      </c>
      <c r="C6450">
        <v>2535</v>
      </c>
      <c r="D6450">
        <v>74092</v>
      </c>
      <c r="E6450">
        <v>5527</v>
      </c>
    </row>
    <row r="6451" spans="1:5" x14ac:dyDescent="0.25">
      <c r="A6451" t="s">
        <v>9286</v>
      </c>
      <c r="B6451" t="s">
        <v>21993</v>
      </c>
      <c r="C6451">
        <v>3433</v>
      </c>
      <c r="D6451">
        <v>77065</v>
      </c>
      <c r="E6451">
        <v>4530</v>
      </c>
    </row>
    <row r="6452" spans="1:5" x14ac:dyDescent="0.25">
      <c r="A6452" t="s">
        <v>12371</v>
      </c>
      <c r="B6452" t="s">
        <v>21994</v>
      </c>
      <c r="C6452">
        <v>1926</v>
      </c>
      <c r="D6452">
        <v>78316</v>
      </c>
      <c r="E6452">
        <v>3942</v>
      </c>
    </row>
    <row r="6453" spans="1:5" x14ac:dyDescent="0.25">
      <c r="A6453" t="s">
        <v>10816</v>
      </c>
      <c r="B6453" t="s">
        <v>21990</v>
      </c>
      <c r="C6453">
        <v>3552</v>
      </c>
      <c r="D6453">
        <v>38331</v>
      </c>
      <c r="E6453">
        <v>2663</v>
      </c>
    </row>
    <row r="6454" spans="1:5" x14ac:dyDescent="0.25">
      <c r="A6454" t="s">
        <v>11546</v>
      </c>
      <c r="B6454" t="s">
        <v>21992</v>
      </c>
      <c r="C6454">
        <v>2391</v>
      </c>
      <c r="D6454">
        <v>28834</v>
      </c>
      <c r="E6454">
        <v>4508</v>
      </c>
    </row>
    <row r="6455" spans="1:5" x14ac:dyDescent="0.25">
      <c r="A6455" t="s">
        <v>670</v>
      </c>
      <c r="B6455" t="s">
        <v>21993</v>
      </c>
      <c r="C6455">
        <v>5491</v>
      </c>
      <c r="D6455">
        <v>49200</v>
      </c>
      <c r="E6455">
        <v>3987</v>
      </c>
    </row>
    <row r="6456" spans="1:5" x14ac:dyDescent="0.25">
      <c r="A6456" t="s">
        <v>18201</v>
      </c>
      <c r="B6456" t="s">
        <v>21992</v>
      </c>
      <c r="C6456">
        <v>2509</v>
      </c>
      <c r="D6456">
        <v>70543</v>
      </c>
      <c r="E6456">
        <v>3135</v>
      </c>
    </row>
    <row r="6457" spans="1:5" x14ac:dyDescent="0.25">
      <c r="A6457" t="s">
        <v>1255</v>
      </c>
      <c r="B6457" t="s">
        <v>21993</v>
      </c>
      <c r="C6457">
        <v>2024</v>
      </c>
      <c r="D6457">
        <v>76485</v>
      </c>
      <c r="E6457">
        <v>6091</v>
      </c>
    </row>
    <row r="6458" spans="1:5" x14ac:dyDescent="0.25">
      <c r="A6458" t="s">
        <v>17419</v>
      </c>
      <c r="B6458" t="s">
        <v>21990</v>
      </c>
      <c r="C6458">
        <v>1997</v>
      </c>
      <c r="D6458">
        <v>40545</v>
      </c>
      <c r="E6458">
        <v>4673</v>
      </c>
    </row>
    <row r="6459" spans="1:5" x14ac:dyDescent="0.25">
      <c r="A6459" t="s">
        <v>5564</v>
      </c>
      <c r="B6459" t="s">
        <v>21992</v>
      </c>
      <c r="C6459">
        <v>4597</v>
      </c>
      <c r="D6459">
        <v>92550</v>
      </c>
      <c r="E6459">
        <v>5054</v>
      </c>
    </row>
    <row r="6460" spans="1:5" x14ac:dyDescent="0.25">
      <c r="A6460" t="s">
        <v>6945</v>
      </c>
      <c r="B6460" t="s">
        <v>21991</v>
      </c>
      <c r="C6460">
        <v>1351</v>
      </c>
      <c r="D6460">
        <v>92709</v>
      </c>
      <c r="E6460">
        <v>4628</v>
      </c>
    </row>
    <row r="6461" spans="1:5" x14ac:dyDescent="0.25">
      <c r="A6461" t="s">
        <v>10109</v>
      </c>
      <c r="B6461" t="s">
        <v>21990</v>
      </c>
      <c r="C6461">
        <v>4252</v>
      </c>
      <c r="D6461">
        <v>91291</v>
      </c>
      <c r="E6461">
        <v>8080</v>
      </c>
    </row>
    <row r="6462" spans="1:5" x14ac:dyDescent="0.25">
      <c r="A6462" t="s">
        <v>12821</v>
      </c>
      <c r="B6462" t="s">
        <v>21994</v>
      </c>
      <c r="C6462">
        <v>2273</v>
      </c>
      <c r="D6462">
        <v>57635</v>
      </c>
      <c r="E6462">
        <v>4155</v>
      </c>
    </row>
    <row r="6463" spans="1:5" x14ac:dyDescent="0.25">
      <c r="A6463" t="s">
        <v>17678</v>
      </c>
      <c r="B6463" t="s">
        <v>21992</v>
      </c>
      <c r="C6463">
        <v>1410</v>
      </c>
      <c r="D6463">
        <v>108576</v>
      </c>
      <c r="E6463">
        <v>4555</v>
      </c>
    </row>
    <row r="6464" spans="1:5" x14ac:dyDescent="0.25">
      <c r="A6464" t="s">
        <v>11854</v>
      </c>
      <c r="B6464" t="s">
        <v>21991</v>
      </c>
      <c r="C6464">
        <v>2371</v>
      </c>
      <c r="D6464">
        <v>100165</v>
      </c>
      <c r="E6464">
        <v>6487</v>
      </c>
    </row>
    <row r="6465" spans="1:5" x14ac:dyDescent="0.25">
      <c r="A6465" t="s">
        <v>12925</v>
      </c>
      <c r="B6465" t="s">
        <v>21990</v>
      </c>
      <c r="C6465">
        <v>3419</v>
      </c>
      <c r="D6465">
        <v>86185</v>
      </c>
      <c r="E6465">
        <v>5457</v>
      </c>
    </row>
    <row r="6466" spans="1:5" x14ac:dyDescent="0.25">
      <c r="A6466" t="s">
        <v>13873</v>
      </c>
      <c r="B6466" t="s">
        <v>21992</v>
      </c>
      <c r="C6466">
        <v>2153</v>
      </c>
      <c r="D6466">
        <v>86793</v>
      </c>
      <c r="E6466">
        <v>3655</v>
      </c>
    </row>
    <row r="6467" spans="1:5" x14ac:dyDescent="0.25">
      <c r="A6467" t="s">
        <v>19821</v>
      </c>
      <c r="B6467" t="s">
        <v>21992</v>
      </c>
      <c r="C6467">
        <v>3218</v>
      </c>
      <c r="D6467">
        <v>96054</v>
      </c>
      <c r="E6467">
        <v>4900</v>
      </c>
    </row>
    <row r="6468" spans="1:5" x14ac:dyDescent="0.25">
      <c r="A6468" t="s">
        <v>8183</v>
      </c>
      <c r="B6468" t="s">
        <v>21991</v>
      </c>
      <c r="C6468">
        <v>4490</v>
      </c>
      <c r="D6468">
        <v>80343</v>
      </c>
      <c r="E6468">
        <v>2578</v>
      </c>
    </row>
    <row r="6469" spans="1:5" x14ac:dyDescent="0.25">
      <c r="A6469" t="s">
        <v>19529</v>
      </c>
      <c r="B6469" t="s">
        <v>21992</v>
      </c>
      <c r="C6469">
        <v>2846</v>
      </c>
      <c r="D6469">
        <v>60964</v>
      </c>
      <c r="E6469">
        <v>2216</v>
      </c>
    </row>
    <row r="6470" spans="1:5" x14ac:dyDescent="0.25">
      <c r="A6470" t="s">
        <v>17873</v>
      </c>
      <c r="B6470" t="s">
        <v>21990</v>
      </c>
      <c r="C6470">
        <v>2110</v>
      </c>
      <c r="D6470">
        <v>88018</v>
      </c>
      <c r="E6470">
        <v>4123</v>
      </c>
    </row>
    <row r="6471" spans="1:5" x14ac:dyDescent="0.25">
      <c r="A6471" t="s">
        <v>1333</v>
      </c>
      <c r="B6471" t="s">
        <v>21991</v>
      </c>
      <c r="C6471">
        <v>1865</v>
      </c>
      <c r="D6471">
        <v>100876</v>
      </c>
      <c r="E6471">
        <v>4912</v>
      </c>
    </row>
    <row r="6472" spans="1:5" x14ac:dyDescent="0.25">
      <c r="A6472" t="s">
        <v>11672</v>
      </c>
      <c r="B6472" t="s">
        <v>21992</v>
      </c>
      <c r="C6472">
        <v>2913</v>
      </c>
      <c r="D6472">
        <v>66008</v>
      </c>
      <c r="E6472">
        <v>4831</v>
      </c>
    </row>
    <row r="6473" spans="1:5" x14ac:dyDescent="0.25">
      <c r="A6473" t="s">
        <v>2236</v>
      </c>
      <c r="B6473" t="s">
        <v>21991</v>
      </c>
      <c r="C6473">
        <v>2517</v>
      </c>
      <c r="D6473">
        <v>86525</v>
      </c>
      <c r="E6473">
        <v>3249</v>
      </c>
    </row>
    <row r="6474" spans="1:5" x14ac:dyDescent="0.25">
      <c r="A6474" t="s">
        <v>5632</v>
      </c>
      <c r="B6474" t="s">
        <v>21991</v>
      </c>
      <c r="C6474">
        <v>2750</v>
      </c>
      <c r="D6474">
        <v>104363</v>
      </c>
      <c r="E6474">
        <v>4580</v>
      </c>
    </row>
    <row r="6475" spans="1:5" x14ac:dyDescent="0.25">
      <c r="A6475" t="s">
        <v>13123</v>
      </c>
      <c r="B6475" t="s">
        <v>21994</v>
      </c>
      <c r="C6475">
        <v>3705</v>
      </c>
      <c r="D6475">
        <v>87009</v>
      </c>
      <c r="E6475">
        <v>3880</v>
      </c>
    </row>
    <row r="6476" spans="1:5" x14ac:dyDescent="0.25">
      <c r="A6476" t="s">
        <v>15083</v>
      </c>
      <c r="B6476" t="s">
        <v>21994</v>
      </c>
      <c r="C6476">
        <v>2074</v>
      </c>
      <c r="D6476">
        <v>89822</v>
      </c>
      <c r="E6476">
        <v>4347</v>
      </c>
    </row>
    <row r="6477" spans="1:5" x14ac:dyDescent="0.25">
      <c r="A6477" t="s">
        <v>12771</v>
      </c>
      <c r="B6477" t="s">
        <v>21991</v>
      </c>
      <c r="C6477">
        <v>4665</v>
      </c>
      <c r="D6477">
        <v>87431</v>
      </c>
      <c r="E6477">
        <v>5475</v>
      </c>
    </row>
    <row r="6478" spans="1:5" x14ac:dyDescent="0.25">
      <c r="A6478" t="s">
        <v>8269</v>
      </c>
      <c r="B6478" t="s">
        <v>21993</v>
      </c>
      <c r="C6478">
        <v>3990</v>
      </c>
      <c r="D6478">
        <v>72917</v>
      </c>
      <c r="E6478">
        <v>4235</v>
      </c>
    </row>
    <row r="6479" spans="1:5" x14ac:dyDescent="0.25">
      <c r="A6479" t="s">
        <v>19515</v>
      </c>
      <c r="B6479" t="s">
        <v>21991</v>
      </c>
      <c r="C6479">
        <v>2468</v>
      </c>
      <c r="D6479">
        <v>109595</v>
      </c>
      <c r="E6479">
        <v>2813</v>
      </c>
    </row>
    <row r="6480" spans="1:5" x14ac:dyDescent="0.25">
      <c r="A6480" t="s">
        <v>2540</v>
      </c>
      <c r="B6480" t="s">
        <v>21992</v>
      </c>
      <c r="C6480">
        <v>3330</v>
      </c>
      <c r="D6480">
        <v>50932</v>
      </c>
      <c r="E6480">
        <v>5089</v>
      </c>
    </row>
    <row r="6481" spans="1:5" x14ac:dyDescent="0.25">
      <c r="A6481" t="s">
        <v>1412</v>
      </c>
      <c r="B6481" t="s">
        <v>21991</v>
      </c>
      <c r="C6481">
        <v>3827</v>
      </c>
      <c r="D6481">
        <v>61409</v>
      </c>
      <c r="E6481">
        <v>2025</v>
      </c>
    </row>
    <row r="6482" spans="1:5" x14ac:dyDescent="0.25">
      <c r="A6482" t="s">
        <v>1468</v>
      </c>
      <c r="B6482" t="s">
        <v>21990</v>
      </c>
      <c r="C6482">
        <v>2700</v>
      </c>
      <c r="D6482">
        <v>125737</v>
      </c>
      <c r="E6482">
        <v>4067</v>
      </c>
    </row>
    <row r="6483" spans="1:5" x14ac:dyDescent="0.25">
      <c r="A6483" t="s">
        <v>10860</v>
      </c>
      <c r="B6483" t="s">
        <v>21992</v>
      </c>
      <c r="C6483">
        <v>4070</v>
      </c>
      <c r="D6483">
        <v>106326</v>
      </c>
      <c r="E6483">
        <v>3499</v>
      </c>
    </row>
    <row r="6484" spans="1:5" x14ac:dyDescent="0.25">
      <c r="A6484" t="s">
        <v>8009</v>
      </c>
      <c r="B6484" t="s">
        <v>21994</v>
      </c>
      <c r="C6484">
        <v>2328</v>
      </c>
      <c r="D6484">
        <v>59127</v>
      </c>
      <c r="E6484">
        <v>5286</v>
      </c>
    </row>
    <row r="6485" spans="1:5" x14ac:dyDescent="0.25">
      <c r="A6485" t="s">
        <v>19564</v>
      </c>
      <c r="B6485" t="s">
        <v>21994</v>
      </c>
      <c r="C6485">
        <v>2581</v>
      </c>
      <c r="D6485">
        <v>59061</v>
      </c>
      <c r="E6485">
        <v>3912</v>
      </c>
    </row>
    <row r="6486" spans="1:5" x14ac:dyDescent="0.25">
      <c r="A6486" t="s">
        <v>15975</v>
      </c>
      <c r="B6486" t="s">
        <v>21993</v>
      </c>
      <c r="C6486">
        <v>831</v>
      </c>
      <c r="D6486">
        <v>59951</v>
      </c>
      <c r="E6486">
        <v>2114</v>
      </c>
    </row>
    <row r="6487" spans="1:5" x14ac:dyDescent="0.25">
      <c r="A6487" t="s">
        <v>13839</v>
      </c>
      <c r="B6487" t="s">
        <v>21993</v>
      </c>
      <c r="C6487">
        <v>1386</v>
      </c>
      <c r="D6487">
        <v>94874</v>
      </c>
      <c r="E6487">
        <v>2245</v>
      </c>
    </row>
    <row r="6488" spans="1:5" x14ac:dyDescent="0.25">
      <c r="A6488" t="s">
        <v>17159</v>
      </c>
      <c r="B6488" t="s">
        <v>21992</v>
      </c>
      <c r="C6488">
        <v>2460</v>
      </c>
      <c r="D6488">
        <v>85331</v>
      </c>
      <c r="E6488">
        <v>2752</v>
      </c>
    </row>
    <row r="6489" spans="1:5" x14ac:dyDescent="0.25">
      <c r="A6489" t="s">
        <v>8331</v>
      </c>
      <c r="B6489" t="s">
        <v>21993</v>
      </c>
      <c r="C6489">
        <v>2027</v>
      </c>
      <c r="D6489">
        <v>88052</v>
      </c>
      <c r="E6489">
        <v>5305</v>
      </c>
    </row>
    <row r="6490" spans="1:5" x14ac:dyDescent="0.25">
      <c r="A6490" t="s">
        <v>12545</v>
      </c>
      <c r="B6490" t="s">
        <v>21993</v>
      </c>
      <c r="C6490">
        <v>2317</v>
      </c>
      <c r="D6490">
        <v>29372</v>
      </c>
      <c r="E6490">
        <v>3795</v>
      </c>
    </row>
    <row r="6491" spans="1:5" x14ac:dyDescent="0.25">
      <c r="A6491" t="s">
        <v>9650</v>
      </c>
      <c r="B6491" t="s">
        <v>21991</v>
      </c>
      <c r="C6491">
        <v>4245</v>
      </c>
      <c r="D6491">
        <v>65931</v>
      </c>
      <c r="E6491">
        <v>3540</v>
      </c>
    </row>
    <row r="6492" spans="1:5" x14ac:dyDescent="0.25">
      <c r="A6492" t="s">
        <v>10912</v>
      </c>
      <c r="B6492" t="s">
        <v>21992</v>
      </c>
      <c r="C6492">
        <v>3277</v>
      </c>
      <c r="D6492">
        <v>88880</v>
      </c>
      <c r="E6492">
        <v>2782</v>
      </c>
    </row>
    <row r="6493" spans="1:5" x14ac:dyDescent="0.25">
      <c r="A6493" t="s">
        <v>7362</v>
      </c>
      <c r="B6493" t="s">
        <v>21990</v>
      </c>
      <c r="C6493">
        <v>2985</v>
      </c>
      <c r="D6493">
        <v>77182</v>
      </c>
      <c r="E6493">
        <v>4526</v>
      </c>
    </row>
    <row r="6494" spans="1:5" x14ac:dyDescent="0.25">
      <c r="A6494" t="s">
        <v>7915</v>
      </c>
      <c r="B6494" t="s">
        <v>21993</v>
      </c>
      <c r="C6494">
        <v>2248</v>
      </c>
      <c r="D6494">
        <v>104360</v>
      </c>
      <c r="E6494">
        <v>3518</v>
      </c>
    </row>
    <row r="6495" spans="1:5" x14ac:dyDescent="0.25">
      <c r="A6495" t="s">
        <v>16003</v>
      </c>
      <c r="B6495" t="s">
        <v>21991</v>
      </c>
      <c r="C6495">
        <v>3657</v>
      </c>
      <c r="D6495">
        <v>69350</v>
      </c>
      <c r="E6495">
        <v>3101</v>
      </c>
    </row>
    <row r="6496" spans="1:5" x14ac:dyDescent="0.25">
      <c r="A6496" t="s">
        <v>16061</v>
      </c>
      <c r="B6496" t="s">
        <v>21994</v>
      </c>
      <c r="C6496">
        <v>5307</v>
      </c>
      <c r="D6496">
        <v>54909</v>
      </c>
      <c r="E6496">
        <v>2500</v>
      </c>
    </row>
    <row r="6497" spans="1:5" x14ac:dyDescent="0.25">
      <c r="A6497" t="s">
        <v>10528</v>
      </c>
      <c r="B6497" t="s">
        <v>21992</v>
      </c>
      <c r="C6497">
        <v>3187</v>
      </c>
      <c r="D6497">
        <v>61806</v>
      </c>
      <c r="E6497">
        <v>2868</v>
      </c>
    </row>
    <row r="6498" spans="1:5" x14ac:dyDescent="0.25">
      <c r="A6498" t="s">
        <v>5363</v>
      </c>
      <c r="B6498" t="s">
        <v>21990</v>
      </c>
      <c r="C6498">
        <v>2987</v>
      </c>
      <c r="D6498">
        <v>66542</v>
      </c>
      <c r="E6498">
        <v>3253</v>
      </c>
    </row>
    <row r="6499" spans="1:5" x14ac:dyDescent="0.25">
      <c r="A6499" t="s">
        <v>13817</v>
      </c>
      <c r="B6499" t="s">
        <v>21994</v>
      </c>
      <c r="C6499">
        <v>3394</v>
      </c>
      <c r="D6499">
        <v>99210</v>
      </c>
      <c r="E6499">
        <v>5985</v>
      </c>
    </row>
    <row r="6500" spans="1:5" x14ac:dyDescent="0.25">
      <c r="A6500" t="s">
        <v>8548</v>
      </c>
      <c r="B6500" t="s">
        <v>21991</v>
      </c>
      <c r="C6500">
        <v>3215</v>
      </c>
      <c r="D6500">
        <v>70994</v>
      </c>
      <c r="E6500">
        <v>1723</v>
      </c>
    </row>
    <row r="6501" spans="1:5" x14ac:dyDescent="0.25">
      <c r="A6501" t="s">
        <v>20340</v>
      </c>
      <c r="B6501" t="s">
        <v>21992</v>
      </c>
      <c r="C6501">
        <v>2558</v>
      </c>
      <c r="D6501">
        <v>108104</v>
      </c>
      <c r="E6501">
        <v>4530</v>
      </c>
    </row>
    <row r="6502" spans="1:5" x14ac:dyDescent="0.25">
      <c r="A6502" t="s">
        <v>2426</v>
      </c>
      <c r="B6502" t="s">
        <v>21993</v>
      </c>
      <c r="C6502">
        <v>3857</v>
      </c>
      <c r="D6502">
        <v>114370</v>
      </c>
      <c r="E6502">
        <v>4739</v>
      </c>
    </row>
    <row r="6503" spans="1:5" x14ac:dyDescent="0.25">
      <c r="A6503" t="s">
        <v>7854</v>
      </c>
      <c r="B6503" t="s">
        <v>21993</v>
      </c>
      <c r="C6503">
        <v>351</v>
      </c>
      <c r="D6503">
        <v>76748</v>
      </c>
      <c r="E6503">
        <v>4818</v>
      </c>
    </row>
    <row r="6504" spans="1:5" x14ac:dyDescent="0.25">
      <c r="A6504" t="s">
        <v>4684</v>
      </c>
      <c r="B6504" t="s">
        <v>21991</v>
      </c>
      <c r="C6504">
        <v>2497</v>
      </c>
      <c r="D6504">
        <v>93369</v>
      </c>
      <c r="E6504">
        <v>3828</v>
      </c>
    </row>
    <row r="6505" spans="1:5" x14ac:dyDescent="0.25">
      <c r="A6505" t="s">
        <v>807</v>
      </c>
      <c r="B6505" t="s">
        <v>21990</v>
      </c>
      <c r="C6505">
        <v>4123</v>
      </c>
      <c r="D6505">
        <v>84947</v>
      </c>
      <c r="E6505">
        <v>5028</v>
      </c>
    </row>
    <row r="6506" spans="1:5" x14ac:dyDescent="0.25">
      <c r="A6506" t="s">
        <v>12713</v>
      </c>
      <c r="B6506" t="s">
        <v>21993</v>
      </c>
      <c r="C6506">
        <v>4428</v>
      </c>
      <c r="D6506">
        <v>94646</v>
      </c>
      <c r="E6506">
        <v>3294</v>
      </c>
    </row>
    <row r="6507" spans="1:5" x14ac:dyDescent="0.25">
      <c r="A6507" t="s">
        <v>16059</v>
      </c>
      <c r="B6507" t="s">
        <v>21993</v>
      </c>
      <c r="C6507">
        <v>4505</v>
      </c>
      <c r="D6507">
        <v>74286</v>
      </c>
      <c r="E6507">
        <v>2467</v>
      </c>
    </row>
    <row r="6508" spans="1:5" x14ac:dyDescent="0.25">
      <c r="A6508" t="s">
        <v>13883</v>
      </c>
      <c r="B6508" t="s">
        <v>21990</v>
      </c>
      <c r="C6508">
        <v>3369</v>
      </c>
      <c r="D6508">
        <v>75921</v>
      </c>
      <c r="E6508">
        <v>6070</v>
      </c>
    </row>
    <row r="6509" spans="1:5" x14ac:dyDescent="0.25">
      <c r="A6509" t="s">
        <v>5840</v>
      </c>
      <c r="B6509" t="s">
        <v>21994</v>
      </c>
      <c r="C6509">
        <v>3546</v>
      </c>
      <c r="D6509">
        <v>39873</v>
      </c>
      <c r="E6509">
        <v>3588</v>
      </c>
    </row>
    <row r="6510" spans="1:5" x14ac:dyDescent="0.25">
      <c r="A6510" t="s">
        <v>16738</v>
      </c>
      <c r="B6510" t="s">
        <v>21993</v>
      </c>
      <c r="C6510">
        <v>2723</v>
      </c>
      <c r="D6510">
        <v>112907</v>
      </c>
      <c r="E6510">
        <v>4280</v>
      </c>
    </row>
    <row r="6511" spans="1:5" x14ac:dyDescent="0.25">
      <c r="A6511" t="s">
        <v>4307</v>
      </c>
      <c r="B6511" t="s">
        <v>21993</v>
      </c>
      <c r="C6511">
        <v>4085</v>
      </c>
      <c r="D6511">
        <v>88468</v>
      </c>
      <c r="E6511">
        <v>2247</v>
      </c>
    </row>
    <row r="6512" spans="1:5" x14ac:dyDescent="0.25">
      <c r="A6512" t="s">
        <v>286</v>
      </c>
      <c r="B6512" t="s">
        <v>21992</v>
      </c>
      <c r="C6512">
        <v>5645</v>
      </c>
      <c r="D6512">
        <v>32231</v>
      </c>
      <c r="E6512">
        <v>5467</v>
      </c>
    </row>
    <row r="6513" spans="1:5" x14ac:dyDescent="0.25">
      <c r="A6513" t="s">
        <v>9127</v>
      </c>
      <c r="B6513" t="s">
        <v>21994</v>
      </c>
      <c r="C6513">
        <v>2234</v>
      </c>
      <c r="D6513">
        <v>80980</v>
      </c>
      <c r="E6513">
        <v>3299</v>
      </c>
    </row>
    <row r="6514" spans="1:5" x14ac:dyDescent="0.25">
      <c r="A6514" t="s">
        <v>3137</v>
      </c>
      <c r="B6514" t="s">
        <v>21994</v>
      </c>
      <c r="C6514">
        <v>2615</v>
      </c>
      <c r="D6514">
        <v>84443</v>
      </c>
      <c r="E6514">
        <v>2452</v>
      </c>
    </row>
    <row r="6515" spans="1:5" x14ac:dyDescent="0.25">
      <c r="A6515" t="s">
        <v>4113</v>
      </c>
      <c r="B6515" t="s">
        <v>21991</v>
      </c>
      <c r="C6515">
        <v>3320</v>
      </c>
      <c r="D6515">
        <v>77768</v>
      </c>
      <c r="E6515">
        <v>3682</v>
      </c>
    </row>
    <row r="6516" spans="1:5" x14ac:dyDescent="0.25">
      <c r="A6516" t="s">
        <v>15844</v>
      </c>
      <c r="B6516" t="s">
        <v>21992</v>
      </c>
      <c r="C6516">
        <v>2198</v>
      </c>
      <c r="D6516">
        <v>78783</v>
      </c>
      <c r="E6516">
        <v>4096</v>
      </c>
    </row>
    <row r="6517" spans="1:5" x14ac:dyDescent="0.25">
      <c r="A6517" t="s">
        <v>13663</v>
      </c>
      <c r="B6517" t="s">
        <v>21990</v>
      </c>
      <c r="C6517">
        <v>3052</v>
      </c>
      <c r="D6517">
        <v>86832</v>
      </c>
      <c r="E6517">
        <v>3745</v>
      </c>
    </row>
    <row r="6518" spans="1:5" x14ac:dyDescent="0.25">
      <c r="A6518" t="s">
        <v>6693</v>
      </c>
      <c r="B6518" t="s">
        <v>21994</v>
      </c>
      <c r="C6518">
        <v>2232</v>
      </c>
      <c r="D6518">
        <v>89407</v>
      </c>
      <c r="E6518">
        <v>4202</v>
      </c>
    </row>
    <row r="6519" spans="1:5" x14ac:dyDescent="0.25">
      <c r="A6519" t="s">
        <v>3649</v>
      </c>
      <c r="B6519" t="s">
        <v>21994</v>
      </c>
      <c r="C6519">
        <v>3691</v>
      </c>
      <c r="D6519">
        <v>114939</v>
      </c>
      <c r="E6519">
        <v>5579</v>
      </c>
    </row>
    <row r="6520" spans="1:5" x14ac:dyDescent="0.25">
      <c r="A6520" t="s">
        <v>19859</v>
      </c>
      <c r="B6520" t="s">
        <v>21994</v>
      </c>
      <c r="C6520">
        <v>4376</v>
      </c>
      <c r="D6520">
        <v>76171</v>
      </c>
      <c r="E6520">
        <v>4201</v>
      </c>
    </row>
    <row r="6521" spans="1:5" x14ac:dyDescent="0.25">
      <c r="A6521" t="s">
        <v>12215</v>
      </c>
      <c r="B6521" t="s">
        <v>21993</v>
      </c>
      <c r="C6521">
        <v>2726</v>
      </c>
      <c r="D6521">
        <v>138505</v>
      </c>
      <c r="E6521">
        <v>2687</v>
      </c>
    </row>
    <row r="6522" spans="1:5" x14ac:dyDescent="0.25">
      <c r="A6522" t="s">
        <v>16616</v>
      </c>
      <c r="B6522" t="s">
        <v>21993</v>
      </c>
      <c r="C6522">
        <v>2873</v>
      </c>
      <c r="D6522">
        <v>70371</v>
      </c>
      <c r="E6522">
        <v>3805</v>
      </c>
    </row>
    <row r="6523" spans="1:5" x14ac:dyDescent="0.25">
      <c r="A6523" t="s">
        <v>18986</v>
      </c>
      <c r="B6523" t="s">
        <v>21993</v>
      </c>
      <c r="C6523">
        <v>2412</v>
      </c>
      <c r="D6523">
        <v>62635</v>
      </c>
      <c r="E6523">
        <v>3905</v>
      </c>
    </row>
    <row r="6524" spans="1:5" x14ac:dyDescent="0.25">
      <c r="A6524" t="s">
        <v>11378</v>
      </c>
      <c r="B6524" t="s">
        <v>21994</v>
      </c>
      <c r="C6524">
        <v>3211</v>
      </c>
      <c r="D6524">
        <v>51709</v>
      </c>
      <c r="E6524">
        <v>3024</v>
      </c>
    </row>
    <row r="6525" spans="1:5" x14ac:dyDescent="0.25">
      <c r="A6525" t="s">
        <v>19999</v>
      </c>
      <c r="B6525" t="s">
        <v>21992</v>
      </c>
      <c r="C6525">
        <v>4748</v>
      </c>
      <c r="D6525">
        <v>71044</v>
      </c>
      <c r="E6525">
        <v>4990</v>
      </c>
    </row>
    <row r="6526" spans="1:5" x14ac:dyDescent="0.25">
      <c r="A6526" t="s">
        <v>14782</v>
      </c>
      <c r="B6526" t="s">
        <v>21991</v>
      </c>
      <c r="C6526">
        <v>3775</v>
      </c>
      <c r="D6526">
        <v>32081</v>
      </c>
      <c r="E6526">
        <v>5056</v>
      </c>
    </row>
    <row r="6527" spans="1:5" x14ac:dyDescent="0.25">
      <c r="A6527" t="s">
        <v>12188</v>
      </c>
      <c r="B6527" t="s">
        <v>21990</v>
      </c>
      <c r="C6527">
        <v>2946</v>
      </c>
      <c r="D6527">
        <v>89811</v>
      </c>
      <c r="E6527">
        <v>4328</v>
      </c>
    </row>
    <row r="6528" spans="1:5" x14ac:dyDescent="0.25">
      <c r="A6528" t="s">
        <v>4107</v>
      </c>
      <c r="B6528" t="s">
        <v>21990</v>
      </c>
      <c r="C6528">
        <v>2632</v>
      </c>
      <c r="D6528">
        <v>53679</v>
      </c>
      <c r="E6528">
        <v>4288</v>
      </c>
    </row>
    <row r="6529" spans="1:5" x14ac:dyDescent="0.25">
      <c r="A6529" t="s">
        <v>18569</v>
      </c>
      <c r="B6529" t="s">
        <v>21994</v>
      </c>
      <c r="C6529">
        <v>2385</v>
      </c>
      <c r="D6529">
        <v>81096</v>
      </c>
      <c r="E6529">
        <v>3748</v>
      </c>
    </row>
    <row r="6530" spans="1:5" x14ac:dyDescent="0.25">
      <c r="A6530" t="s">
        <v>5748</v>
      </c>
      <c r="B6530" t="s">
        <v>21991</v>
      </c>
      <c r="C6530">
        <v>1844</v>
      </c>
      <c r="D6530">
        <v>88145</v>
      </c>
      <c r="E6530">
        <v>4255</v>
      </c>
    </row>
    <row r="6531" spans="1:5" x14ac:dyDescent="0.25">
      <c r="A6531" t="s">
        <v>16981</v>
      </c>
      <c r="B6531" t="s">
        <v>21994</v>
      </c>
      <c r="C6531">
        <v>2110</v>
      </c>
      <c r="D6531">
        <v>64276</v>
      </c>
      <c r="E6531">
        <v>5468</v>
      </c>
    </row>
    <row r="6532" spans="1:5" x14ac:dyDescent="0.25">
      <c r="A6532" t="s">
        <v>17720</v>
      </c>
      <c r="B6532" t="s">
        <v>21991</v>
      </c>
      <c r="C6532">
        <v>2642</v>
      </c>
      <c r="D6532">
        <v>0</v>
      </c>
      <c r="E6532">
        <v>6752</v>
      </c>
    </row>
    <row r="6533" spans="1:5" x14ac:dyDescent="0.25">
      <c r="A6533" t="s">
        <v>20430</v>
      </c>
      <c r="B6533" t="s">
        <v>21992</v>
      </c>
      <c r="C6533">
        <v>4820</v>
      </c>
      <c r="D6533">
        <v>57632</v>
      </c>
      <c r="E6533">
        <v>6744</v>
      </c>
    </row>
    <row r="6534" spans="1:5" x14ac:dyDescent="0.25">
      <c r="A6534" t="s">
        <v>4075</v>
      </c>
      <c r="B6534" t="s">
        <v>21991</v>
      </c>
      <c r="C6534">
        <v>3785</v>
      </c>
      <c r="D6534">
        <v>75667</v>
      </c>
      <c r="E6534">
        <v>4377</v>
      </c>
    </row>
    <row r="6535" spans="1:5" x14ac:dyDescent="0.25">
      <c r="A6535" t="s">
        <v>13725</v>
      </c>
      <c r="B6535" t="s">
        <v>21993</v>
      </c>
      <c r="C6535">
        <v>1967</v>
      </c>
      <c r="D6535">
        <v>65185</v>
      </c>
      <c r="E6535">
        <v>3997</v>
      </c>
    </row>
    <row r="6536" spans="1:5" x14ac:dyDescent="0.25">
      <c r="A6536" t="s">
        <v>4724</v>
      </c>
      <c r="B6536" t="s">
        <v>21993</v>
      </c>
      <c r="C6536">
        <v>3570</v>
      </c>
      <c r="D6536">
        <v>43317</v>
      </c>
      <c r="E6536">
        <v>3812</v>
      </c>
    </row>
    <row r="6537" spans="1:5" x14ac:dyDescent="0.25">
      <c r="A6537" t="s">
        <v>15904</v>
      </c>
      <c r="B6537" t="s">
        <v>21991</v>
      </c>
      <c r="C6537">
        <v>2135</v>
      </c>
      <c r="D6537">
        <v>65274</v>
      </c>
      <c r="E6537">
        <v>3383</v>
      </c>
    </row>
    <row r="6538" spans="1:5" x14ac:dyDescent="0.25">
      <c r="A6538" t="s">
        <v>19995</v>
      </c>
      <c r="B6538" t="s">
        <v>21993</v>
      </c>
      <c r="C6538">
        <v>1963</v>
      </c>
      <c r="D6538">
        <v>50686</v>
      </c>
      <c r="E6538">
        <v>4936</v>
      </c>
    </row>
    <row r="6539" spans="1:5" x14ac:dyDescent="0.25">
      <c r="A6539" t="s">
        <v>12725</v>
      </c>
      <c r="B6539" t="s">
        <v>21994</v>
      </c>
      <c r="C6539">
        <v>2649</v>
      </c>
      <c r="D6539">
        <v>86293</v>
      </c>
      <c r="E6539">
        <v>4483</v>
      </c>
    </row>
    <row r="6540" spans="1:5" x14ac:dyDescent="0.25">
      <c r="A6540" t="s">
        <v>12497</v>
      </c>
      <c r="B6540" t="s">
        <v>21994</v>
      </c>
      <c r="C6540">
        <v>2641</v>
      </c>
      <c r="D6540">
        <v>124927</v>
      </c>
      <c r="E6540">
        <v>2658</v>
      </c>
    </row>
    <row r="6541" spans="1:5" x14ac:dyDescent="0.25">
      <c r="A6541" t="s">
        <v>7085</v>
      </c>
      <c r="B6541" t="s">
        <v>21990</v>
      </c>
      <c r="C6541">
        <v>2223</v>
      </c>
      <c r="D6541">
        <v>45569</v>
      </c>
      <c r="E6541">
        <v>2690</v>
      </c>
    </row>
    <row r="6542" spans="1:5" x14ac:dyDescent="0.25">
      <c r="A6542" t="s">
        <v>8768</v>
      </c>
      <c r="B6542" t="s">
        <v>21992</v>
      </c>
      <c r="C6542">
        <v>3438</v>
      </c>
      <c r="D6542">
        <v>27274</v>
      </c>
      <c r="E6542">
        <v>1306</v>
      </c>
    </row>
    <row r="6543" spans="1:5" x14ac:dyDescent="0.25">
      <c r="A6543" t="s">
        <v>6568</v>
      </c>
      <c r="B6543" t="s">
        <v>21994</v>
      </c>
      <c r="C6543">
        <v>2611</v>
      </c>
      <c r="D6543">
        <v>76213</v>
      </c>
      <c r="E6543">
        <v>3838</v>
      </c>
    </row>
    <row r="6544" spans="1:5" x14ac:dyDescent="0.25">
      <c r="A6544" t="s">
        <v>6600</v>
      </c>
      <c r="B6544" t="s">
        <v>21992</v>
      </c>
      <c r="C6544">
        <v>2658</v>
      </c>
      <c r="D6544">
        <v>29473</v>
      </c>
      <c r="E6544">
        <v>3098</v>
      </c>
    </row>
    <row r="6545" spans="1:5" x14ac:dyDescent="0.25">
      <c r="A6545" t="s">
        <v>11874</v>
      </c>
      <c r="B6545" t="s">
        <v>21993</v>
      </c>
      <c r="C6545">
        <v>3413</v>
      </c>
      <c r="D6545">
        <v>77316</v>
      </c>
      <c r="E6545">
        <v>2706</v>
      </c>
    </row>
    <row r="6546" spans="1:5" x14ac:dyDescent="0.25">
      <c r="A6546" t="s">
        <v>10434</v>
      </c>
      <c r="B6546" t="s">
        <v>21990</v>
      </c>
      <c r="C6546">
        <v>2595</v>
      </c>
      <c r="D6546">
        <v>58465</v>
      </c>
      <c r="E6546">
        <v>1351</v>
      </c>
    </row>
    <row r="6547" spans="1:5" x14ac:dyDescent="0.25">
      <c r="A6547" t="s">
        <v>12100</v>
      </c>
      <c r="B6547" t="s">
        <v>21993</v>
      </c>
      <c r="C6547">
        <v>1694</v>
      </c>
      <c r="D6547">
        <v>40180</v>
      </c>
      <c r="E6547">
        <v>2217</v>
      </c>
    </row>
    <row r="6548" spans="1:5" x14ac:dyDescent="0.25">
      <c r="A6548" t="s">
        <v>4836</v>
      </c>
      <c r="B6548" t="s">
        <v>21993</v>
      </c>
      <c r="C6548">
        <v>2324</v>
      </c>
      <c r="D6548">
        <v>119719</v>
      </c>
      <c r="E6548">
        <v>4110</v>
      </c>
    </row>
    <row r="6549" spans="1:5" x14ac:dyDescent="0.25">
      <c r="A6549" t="s">
        <v>11731</v>
      </c>
      <c r="B6549" t="s">
        <v>21993</v>
      </c>
      <c r="C6549">
        <v>3358</v>
      </c>
      <c r="D6549">
        <v>39771</v>
      </c>
      <c r="E6549">
        <v>3460</v>
      </c>
    </row>
    <row r="6550" spans="1:5" x14ac:dyDescent="0.25">
      <c r="A6550" t="s">
        <v>19315</v>
      </c>
      <c r="B6550" t="s">
        <v>21990</v>
      </c>
      <c r="C6550">
        <v>5346</v>
      </c>
      <c r="D6550">
        <v>67161</v>
      </c>
      <c r="E6550">
        <v>4200</v>
      </c>
    </row>
    <row r="6551" spans="1:5" x14ac:dyDescent="0.25">
      <c r="A6551" t="s">
        <v>8472</v>
      </c>
      <c r="B6551" t="s">
        <v>21991</v>
      </c>
      <c r="C6551">
        <v>3330</v>
      </c>
      <c r="D6551">
        <v>56007</v>
      </c>
      <c r="E6551">
        <v>5247</v>
      </c>
    </row>
    <row r="6552" spans="1:5" x14ac:dyDescent="0.25">
      <c r="A6552" t="s">
        <v>14129</v>
      </c>
      <c r="B6552" t="s">
        <v>21992</v>
      </c>
      <c r="C6552">
        <v>3975</v>
      </c>
      <c r="D6552">
        <v>91642</v>
      </c>
      <c r="E6552">
        <v>4257</v>
      </c>
    </row>
    <row r="6553" spans="1:5" x14ac:dyDescent="0.25">
      <c r="A6553" t="s">
        <v>10610</v>
      </c>
      <c r="B6553" t="s">
        <v>21991</v>
      </c>
      <c r="C6553">
        <v>3157</v>
      </c>
      <c r="D6553">
        <v>86771</v>
      </c>
      <c r="E6553">
        <v>4488</v>
      </c>
    </row>
    <row r="6554" spans="1:5" x14ac:dyDescent="0.25">
      <c r="A6554" t="s">
        <v>9177</v>
      </c>
      <c r="B6554" t="s">
        <v>21990</v>
      </c>
      <c r="C6554">
        <v>2638</v>
      </c>
      <c r="D6554">
        <v>97938</v>
      </c>
      <c r="E6554">
        <v>5535</v>
      </c>
    </row>
    <row r="6555" spans="1:5" x14ac:dyDescent="0.25">
      <c r="A6555" t="s">
        <v>4353</v>
      </c>
      <c r="B6555" t="s">
        <v>21994</v>
      </c>
      <c r="C6555">
        <v>2786</v>
      </c>
      <c r="D6555">
        <v>64412</v>
      </c>
      <c r="E6555">
        <v>6176</v>
      </c>
    </row>
    <row r="6556" spans="1:5" x14ac:dyDescent="0.25">
      <c r="A6556" t="s">
        <v>5255</v>
      </c>
      <c r="B6556" t="s">
        <v>21990</v>
      </c>
      <c r="C6556">
        <v>3507</v>
      </c>
      <c r="D6556">
        <v>94549</v>
      </c>
      <c r="E6556">
        <v>2378</v>
      </c>
    </row>
    <row r="6557" spans="1:5" x14ac:dyDescent="0.25">
      <c r="A6557" t="s">
        <v>6827</v>
      </c>
      <c r="B6557" t="s">
        <v>21991</v>
      </c>
      <c r="C6557">
        <v>3686</v>
      </c>
      <c r="D6557">
        <v>54488</v>
      </c>
      <c r="E6557">
        <v>4210</v>
      </c>
    </row>
    <row r="6558" spans="1:5" x14ac:dyDescent="0.25">
      <c r="A6558" t="s">
        <v>18800</v>
      </c>
      <c r="B6558" t="s">
        <v>21990</v>
      </c>
      <c r="C6558">
        <v>2604</v>
      </c>
      <c r="D6558">
        <v>62870</v>
      </c>
      <c r="E6558">
        <v>4746</v>
      </c>
    </row>
    <row r="6559" spans="1:5" x14ac:dyDescent="0.25">
      <c r="A6559" t="s">
        <v>16402</v>
      </c>
      <c r="B6559" t="s">
        <v>21991</v>
      </c>
      <c r="C6559">
        <v>3252</v>
      </c>
      <c r="D6559">
        <v>114117</v>
      </c>
      <c r="E6559">
        <v>2438</v>
      </c>
    </row>
    <row r="6560" spans="1:5" x14ac:dyDescent="0.25">
      <c r="A6560" t="s">
        <v>9354</v>
      </c>
      <c r="B6560" t="s">
        <v>21992</v>
      </c>
      <c r="C6560">
        <v>2676</v>
      </c>
      <c r="D6560">
        <v>70184</v>
      </c>
      <c r="E6560">
        <v>3339</v>
      </c>
    </row>
    <row r="6561" spans="1:5" x14ac:dyDescent="0.25">
      <c r="A6561" t="s">
        <v>11406</v>
      </c>
      <c r="B6561" t="s">
        <v>21990</v>
      </c>
      <c r="C6561">
        <v>2377</v>
      </c>
      <c r="D6561">
        <v>71330</v>
      </c>
      <c r="E6561">
        <v>6565</v>
      </c>
    </row>
    <row r="6562" spans="1:5" x14ac:dyDescent="0.25">
      <c r="A6562" t="s">
        <v>13395</v>
      </c>
      <c r="B6562" t="s">
        <v>21993</v>
      </c>
      <c r="C6562">
        <v>3223</v>
      </c>
      <c r="D6562">
        <v>57805</v>
      </c>
      <c r="E6562">
        <v>4233</v>
      </c>
    </row>
    <row r="6563" spans="1:5" x14ac:dyDescent="0.25">
      <c r="A6563" t="s">
        <v>4089</v>
      </c>
      <c r="B6563" t="s">
        <v>21991</v>
      </c>
      <c r="C6563">
        <v>5288</v>
      </c>
      <c r="D6563">
        <v>52079</v>
      </c>
      <c r="E6563">
        <v>4199</v>
      </c>
    </row>
    <row r="6564" spans="1:5" x14ac:dyDescent="0.25">
      <c r="A6564" t="s">
        <v>6287</v>
      </c>
      <c r="B6564" t="s">
        <v>21992</v>
      </c>
      <c r="C6564">
        <v>2911</v>
      </c>
      <c r="D6564">
        <v>66623</v>
      </c>
      <c r="E6564">
        <v>4894</v>
      </c>
    </row>
    <row r="6565" spans="1:5" x14ac:dyDescent="0.25">
      <c r="A6565" t="s">
        <v>14494</v>
      </c>
      <c r="B6565" t="s">
        <v>21991</v>
      </c>
      <c r="C6565">
        <v>2227</v>
      </c>
      <c r="D6565">
        <v>68164</v>
      </c>
      <c r="E6565">
        <v>4595</v>
      </c>
    </row>
    <row r="6566" spans="1:5" x14ac:dyDescent="0.25">
      <c r="A6566" t="s">
        <v>10836</v>
      </c>
      <c r="B6566" t="s">
        <v>21994</v>
      </c>
      <c r="C6566">
        <v>2661</v>
      </c>
      <c r="D6566">
        <v>87165</v>
      </c>
      <c r="E6566">
        <v>4605</v>
      </c>
    </row>
    <row r="6567" spans="1:5" x14ac:dyDescent="0.25">
      <c r="A6567" t="s">
        <v>6447</v>
      </c>
      <c r="B6567" t="s">
        <v>21990</v>
      </c>
      <c r="C6567">
        <v>3189</v>
      </c>
      <c r="D6567">
        <v>74703</v>
      </c>
      <c r="E6567">
        <v>4746</v>
      </c>
    </row>
    <row r="6568" spans="1:5" x14ac:dyDescent="0.25">
      <c r="A6568" t="s">
        <v>6510</v>
      </c>
      <c r="B6568" t="s">
        <v>21992</v>
      </c>
      <c r="C6568">
        <v>3891</v>
      </c>
      <c r="D6568">
        <v>128215</v>
      </c>
      <c r="E6568">
        <v>1631</v>
      </c>
    </row>
    <row r="6569" spans="1:5" x14ac:dyDescent="0.25">
      <c r="A6569" t="s">
        <v>13709</v>
      </c>
      <c r="B6569" t="s">
        <v>21994</v>
      </c>
      <c r="C6569">
        <v>2005</v>
      </c>
      <c r="D6569">
        <v>92920</v>
      </c>
      <c r="E6569">
        <v>3184</v>
      </c>
    </row>
    <row r="6570" spans="1:5" x14ac:dyDescent="0.25">
      <c r="A6570" t="s">
        <v>4325</v>
      </c>
      <c r="B6570" t="s">
        <v>21994</v>
      </c>
      <c r="C6570">
        <v>3093</v>
      </c>
      <c r="D6570">
        <v>113952</v>
      </c>
      <c r="E6570">
        <v>2725</v>
      </c>
    </row>
    <row r="6571" spans="1:5" x14ac:dyDescent="0.25">
      <c r="A6571" t="s">
        <v>3297</v>
      </c>
      <c r="B6571" t="s">
        <v>21994</v>
      </c>
      <c r="C6571">
        <v>2243</v>
      </c>
      <c r="D6571">
        <v>94586</v>
      </c>
      <c r="E6571">
        <v>5011</v>
      </c>
    </row>
    <row r="6572" spans="1:5" x14ac:dyDescent="0.25">
      <c r="A6572" t="s">
        <v>19273</v>
      </c>
      <c r="B6572" t="s">
        <v>21994</v>
      </c>
      <c r="C6572">
        <v>3347</v>
      </c>
      <c r="D6572">
        <v>28698</v>
      </c>
      <c r="E6572">
        <v>4013</v>
      </c>
    </row>
    <row r="6573" spans="1:5" x14ac:dyDescent="0.25">
      <c r="A6573" t="s">
        <v>13383</v>
      </c>
      <c r="B6573" t="s">
        <v>21994</v>
      </c>
      <c r="C6573">
        <v>3443</v>
      </c>
      <c r="D6573">
        <v>63528</v>
      </c>
      <c r="E6573">
        <v>2389</v>
      </c>
    </row>
    <row r="6574" spans="1:5" x14ac:dyDescent="0.25">
      <c r="A6574" t="s">
        <v>2665</v>
      </c>
      <c r="B6574" t="s">
        <v>21993</v>
      </c>
      <c r="C6574">
        <v>2228</v>
      </c>
      <c r="D6574">
        <v>97772</v>
      </c>
      <c r="E6574">
        <v>2685</v>
      </c>
    </row>
    <row r="6575" spans="1:5" x14ac:dyDescent="0.25">
      <c r="A6575" t="s">
        <v>11642</v>
      </c>
      <c r="B6575" t="s">
        <v>21994</v>
      </c>
      <c r="C6575">
        <v>1923</v>
      </c>
      <c r="D6575">
        <v>88652</v>
      </c>
      <c r="E6575">
        <v>4324</v>
      </c>
    </row>
    <row r="6576" spans="1:5" x14ac:dyDescent="0.25">
      <c r="A6576" t="s">
        <v>2240</v>
      </c>
      <c r="B6576" t="s">
        <v>21992</v>
      </c>
      <c r="C6576">
        <v>3608</v>
      </c>
      <c r="D6576">
        <v>156650</v>
      </c>
      <c r="E6576">
        <v>2502</v>
      </c>
    </row>
    <row r="6577" spans="1:5" x14ac:dyDescent="0.25">
      <c r="A6577" t="s">
        <v>17580</v>
      </c>
      <c r="B6577" t="s">
        <v>21993</v>
      </c>
      <c r="C6577">
        <v>2969</v>
      </c>
      <c r="D6577">
        <v>108482</v>
      </c>
      <c r="E6577">
        <v>3854</v>
      </c>
    </row>
    <row r="6578" spans="1:5" x14ac:dyDescent="0.25">
      <c r="A6578" t="s">
        <v>10442</v>
      </c>
      <c r="B6578" t="s">
        <v>21994</v>
      </c>
      <c r="C6578">
        <v>5117</v>
      </c>
      <c r="D6578">
        <v>62605</v>
      </c>
      <c r="E6578">
        <v>3479</v>
      </c>
    </row>
    <row r="6579" spans="1:5" x14ac:dyDescent="0.25">
      <c r="A6579" t="s">
        <v>11076</v>
      </c>
      <c r="B6579" t="s">
        <v>21991</v>
      </c>
      <c r="C6579">
        <v>1853</v>
      </c>
      <c r="D6579">
        <v>66568</v>
      </c>
      <c r="E6579">
        <v>6271</v>
      </c>
    </row>
    <row r="6580" spans="1:5" x14ac:dyDescent="0.25">
      <c r="A6580" t="s">
        <v>4923</v>
      </c>
      <c r="B6580" t="s">
        <v>21993</v>
      </c>
      <c r="C6580">
        <v>1763</v>
      </c>
      <c r="D6580">
        <v>57345</v>
      </c>
      <c r="E6580">
        <v>5221</v>
      </c>
    </row>
    <row r="6581" spans="1:5" x14ac:dyDescent="0.25">
      <c r="A6581" t="s">
        <v>2631</v>
      </c>
      <c r="B6581" t="s">
        <v>21991</v>
      </c>
      <c r="C6581">
        <v>2378</v>
      </c>
      <c r="D6581">
        <v>49828</v>
      </c>
      <c r="E6581">
        <v>5246</v>
      </c>
    </row>
    <row r="6582" spans="1:5" x14ac:dyDescent="0.25">
      <c r="A6582" t="s">
        <v>16626</v>
      </c>
      <c r="B6582" t="s">
        <v>21993</v>
      </c>
      <c r="C6582">
        <v>2937</v>
      </c>
      <c r="D6582">
        <v>117985</v>
      </c>
      <c r="E6582">
        <v>4026</v>
      </c>
    </row>
    <row r="6583" spans="1:5" x14ac:dyDescent="0.25">
      <c r="A6583" t="s">
        <v>7897</v>
      </c>
      <c r="B6583" t="s">
        <v>21990</v>
      </c>
      <c r="C6583">
        <v>3023</v>
      </c>
      <c r="D6583">
        <v>126631</v>
      </c>
      <c r="E6583">
        <v>4087</v>
      </c>
    </row>
    <row r="6584" spans="1:5" x14ac:dyDescent="0.25">
      <c r="A6584" t="s">
        <v>15556</v>
      </c>
      <c r="B6584" t="s">
        <v>21994</v>
      </c>
      <c r="C6584">
        <v>4057</v>
      </c>
      <c r="D6584">
        <v>94970</v>
      </c>
      <c r="E6584">
        <v>3734</v>
      </c>
    </row>
    <row r="6585" spans="1:5" x14ac:dyDescent="0.25">
      <c r="A6585" t="s">
        <v>15790</v>
      </c>
      <c r="B6585" t="s">
        <v>21992</v>
      </c>
      <c r="C6585">
        <v>2490</v>
      </c>
      <c r="D6585">
        <v>103416</v>
      </c>
      <c r="E6585">
        <v>2702</v>
      </c>
    </row>
    <row r="6586" spans="1:5" x14ac:dyDescent="0.25">
      <c r="A6586" t="s">
        <v>11572</v>
      </c>
      <c r="B6586" t="s">
        <v>21992</v>
      </c>
      <c r="C6586">
        <v>3198</v>
      </c>
      <c r="D6586">
        <v>67056</v>
      </c>
      <c r="E6586">
        <v>4820</v>
      </c>
    </row>
    <row r="6587" spans="1:5" x14ac:dyDescent="0.25">
      <c r="A6587" t="s">
        <v>3759</v>
      </c>
      <c r="B6587" t="s">
        <v>21990</v>
      </c>
      <c r="C6587">
        <v>3133</v>
      </c>
      <c r="D6587">
        <v>68449</v>
      </c>
      <c r="E6587">
        <v>4198</v>
      </c>
    </row>
    <row r="6588" spans="1:5" x14ac:dyDescent="0.25">
      <c r="A6588" t="s">
        <v>11490</v>
      </c>
      <c r="B6588" t="s">
        <v>21993</v>
      </c>
      <c r="C6588">
        <v>4633</v>
      </c>
      <c r="D6588">
        <v>69964</v>
      </c>
      <c r="E6588">
        <v>3637</v>
      </c>
    </row>
    <row r="6589" spans="1:5" x14ac:dyDescent="0.25">
      <c r="A6589" t="s">
        <v>18365</v>
      </c>
      <c r="B6589" t="s">
        <v>21991</v>
      </c>
      <c r="C6589">
        <v>1983</v>
      </c>
      <c r="D6589">
        <v>94853</v>
      </c>
      <c r="E6589">
        <v>3180</v>
      </c>
    </row>
    <row r="6590" spans="1:5" x14ac:dyDescent="0.25">
      <c r="A6590" t="s">
        <v>8462</v>
      </c>
      <c r="B6590" t="s">
        <v>21992</v>
      </c>
      <c r="C6590">
        <v>3119</v>
      </c>
      <c r="D6590">
        <v>33917</v>
      </c>
      <c r="E6590">
        <v>3308</v>
      </c>
    </row>
    <row r="6591" spans="1:5" x14ac:dyDescent="0.25">
      <c r="A6591" t="s">
        <v>3421</v>
      </c>
      <c r="B6591" t="s">
        <v>21990</v>
      </c>
      <c r="C6591">
        <v>4201</v>
      </c>
      <c r="D6591">
        <v>87439</v>
      </c>
      <c r="E6591">
        <v>4391</v>
      </c>
    </row>
    <row r="6592" spans="1:5" x14ac:dyDescent="0.25">
      <c r="A6592" t="s">
        <v>10964</v>
      </c>
      <c r="B6592" t="s">
        <v>21991</v>
      </c>
      <c r="C6592">
        <v>3351</v>
      </c>
      <c r="D6592">
        <v>51970</v>
      </c>
      <c r="E6592">
        <v>4616</v>
      </c>
    </row>
    <row r="6593" spans="1:5" x14ac:dyDescent="0.25">
      <c r="A6593" t="s">
        <v>11658</v>
      </c>
      <c r="B6593" t="s">
        <v>21992</v>
      </c>
      <c r="C6593">
        <v>2377</v>
      </c>
      <c r="D6593">
        <v>54481</v>
      </c>
      <c r="E6593">
        <v>4547</v>
      </c>
    </row>
    <row r="6594" spans="1:5" x14ac:dyDescent="0.25">
      <c r="A6594" t="s">
        <v>2147</v>
      </c>
      <c r="B6594" t="s">
        <v>21990</v>
      </c>
      <c r="C6594">
        <v>3151</v>
      </c>
      <c r="D6594">
        <v>69230</v>
      </c>
      <c r="E6594">
        <v>2891</v>
      </c>
    </row>
    <row r="6595" spans="1:5" x14ac:dyDescent="0.25">
      <c r="A6595" t="s">
        <v>17298</v>
      </c>
      <c r="B6595" t="s">
        <v>21994</v>
      </c>
      <c r="C6595">
        <v>4720</v>
      </c>
      <c r="D6595">
        <v>128838</v>
      </c>
      <c r="E6595">
        <v>3495</v>
      </c>
    </row>
    <row r="6596" spans="1:5" x14ac:dyDescent="0.25">
      <c r="A6596" t="s">
        <v>3467</v>
      </c>
      <c r="B6596" t="s">
        <v>21993</v>
      </c>
      <c r="C6596">
        <v>3059</v>
      </c>
      <c r="D6596">
        <v>75870</v>
      </c>
      <c r="E6596">
        <v>2740</v>
      </c>
    </row>
    <row r="6597" spans="1:5" x14ac:dyDescent="0.25">
      <c r="A6597" t="s">
        <v>14031</v>
      </c>
      <c r="B6597" t="s">
        <v>21991</v>
      </c>
      <c r="C6597">
        <v>4331</v>
      </c>
      <c r="D6597">
        <v>75727</v>
      </c>
      <c r="E6597">
        <v>2080</v>
      </c>
    </row>
    <row r="6598" spans="1:5" x14ac:dyDescent="0.25">
      <c r="A6598" t="s">
        <v>20332</v>
      </c>
      <c r="B6598" t="s">
        <v>21994</v>
      </c>
      <c r="C6598">
        <v>1907</v>
      </c>
      <c r="D6598">
        <v>72954</v>
      </c>
      <c r="E6598">
        <v>4481</v>
      </c>
    </row>
    <row r="6599" spans="1:5" x14ac:dyDescent="0.25">
      <c r="A6599" t="s">
        <v>11636</v>
      </c>
      <c r="B6599" t="s">
        <v>21990</v>
      </c>
      <c r="C6599">
        <v>3782</v>
      </c>
      <c r="D6599">
        <v>43239</v>
      </c>
      <c r="E6599">
        <v>3426</v>
      </c>
    </row>
    <row r="6600" spans="1:5" x14ac:dyDescent="0.25">
      <c r="A6600" t="s">
        <v>17738</v>
      </c>
      <c r="B6600" t="s">
        <v>21994</v>
      </c>
      <c r="C6600">
        <v>5127</v>
      </c>
      <c r="D6600">
        <v>84474</v>
      </c>
      <c r="E6600">
        <v>4250</v>
      </c>
    </row>
    <row r="6601" spans="1:5" x14ac:dyDescent="0.25">
      <c r="A6601" t="s">
        <v>8564</v>
      </c>
      <c r="B6601" t="s">
        <v>21993</v>
      </c>
      <c r="C6601">
        <v>2860</v>
      </c>
      <c r="D6601">
        <v>97979</v>
      </c>
      <c r="E6601">
        <v>3154</v>
      </c>
    </row>
    <row r="6602" spans="1:5" x14ac:dyDescent="0.25">
      <c r="A6602" t="s">
        <v>14488</v>
      </c>
      <c r="B6602" t="s">
        <v>21992</v>
      </c>
      <c r="C6602">
        <v>3638</v>
      </c>
      <c r="D6602">
        <v>94361</v>
      </c>
      <c r="E6602">
        <v>2363</v>
      </c>
    </row>
    <row r="6603" spans="1:5" x14ac:dyDescent="0.25">
      <c r="A6603" t="s">
        <v>20300</v>
      </c>
      <c r="B6603" t="s">
        <v>21994</v>
      </c>
      <c r="C6603">
        <v>1846</v>
      </c>
      <c r="D6603">
        <v>66423</v>
      </c>
      <c r="E6603">
        <v>2117</v>
      </c>
    </row>
    <row r="6604" spans="1:5" x14ac:dyDescent="0.25">
      <c r="A6604" t="s">
        <v>18227</v>
      </c>
      <c r="B6604" t="s">
        <v>21990</v>
      </c>
      <c r="C6604">
        <v>3921</v>
      </c>
      <c r="D6604">
        <v>103690</v>
      </c>
      <c r="E6604">
        <v>5320</v>
      </c>
    </row>
    <row r="6605" spans="1:5" x14ac:dyDescent="0.25">
      <c r="A6605" t="s">
        <v>17272</v>
      </c>
      <c r="B6605" t="s">
        <v>21992</v>
      </c>
      <c r="C6605">
        <v>5055</v>
      </c>
      <c r="D6605">
        <v>126211</v>
      </c>
      <c r="E6605">
        <v>4096</v>
      </c>
    </row>
    <row r="6606" spans="1:5" x14ac:dyDescent="0.25">
      <c r="A6606" t="s">
        <v>11272</v>
      </c>
      <c r="B6606" t="s">
        <v>21991</v>
      </c>
      <c r="C6606">
        <v>3218</v>
      </c>
      <c r="D6606">
        <v>114495</v>
      </c>
      <c r="E6606">
        <v>2625</v>
      </c>
    </row>
    <row r="6607" spans="1:5" x14ac:dyDescent="0.25">
      <c r="A6607" t="s">
        <v>8868</v>
      </c>
      <c r="B6607" t="s">
        <v>21990</v>
      </c>
      <c r="C6607">
        <v>4243</v>
      </c>
      <c r="D6607">
        <v>37784</v>
      </c>
      <c r="E6607">
        <v>3535</v>
      </c>
    </row>
    <row r="6608" spans="1:5" x14ac:dyDescent="0.25">
      <c r="A6608" t="s">
        <v>18761</v>
      </c>
      <c r="B6608" t="s">
        <v>21992</v>
      </c>
      <c r="C6608">
        <v>1868</v>
      </c>
      <c r="D6608">
        <v>75023</v>
      </c>
      <c r="E6608">
        <v>2652</v>
      </c>
    </row>
    <row r="6609" spans="1:5" x14ac:dyDescent="0.25">
      <c r="A6609" t="s">
        <v>3168</v>
      </c>
      <c r="B6609" t="s">
        <v>21991</v>
      </c>
      <c r="C6609">
        <v>2145</v>
      </c>
      <c r="D6609">
        <v>51272</v>
      </c>
      <c r="E6609">
        <v>3678</v>
      </c>
    </row>
    <row r="6610" spans="1:5" x14ac:dyDescent="0.25">
      <c r="A6610" t="s">
        <v>14249</v>
      </c>
      <c r="B6610" t="s">
        <v>21992</v>
      </c>
      <c r="C6610">
        <v>2840</v>
      </c>
      <c r="D6610">
        <v>119737</v>
      </c>
      <c r="E6610">
        <v>4379</v>
      </c>
    </row>
    <row r="6611" spans="1:5" x14ac:dyDescent="0.25">
      <c r="A6611" t="s">
        <v>6024</v>
      </c>
      <c r="B6611" t="s">
        <v>21994</v>
      </c>
      <c r="C6611">
        <v>2649</v>
      </c>
      <c r="D6611">
        <v>123165</v>
      </c>
      <c r="E6611">
        <v>4413</v>
      </c>
    </row>
    <row r="6612" spans="1:5" x14ac:dyDescent="0.25">
      <c r="A6612" t="s">
        <v>1890</v>
      </c>
      <c r="B6612" t="s">
        <v>21991</v>
      </c>
      <c r="C6612">
        <v>5150</v>
      </c>
      <c r="D6612">
        <v>113536</v>
      </c>
      <c r="E6612">
        <v>1762</v>
      </c>
    </row>
    <row r="6613" spans="1:5" x14ac:dyDescent="0.25">
      <c r="A6613" t="s">
        <v>19367</v>
      </c>
      <c r="B6613" t="s">
        <v>21991</v>
      </c>
      <c r="C6613">
        <v>3966</v>
      </c>
      <c r="D6613">
        <v>103406</v>
      </c>
      <c r="E6613">
        <v>3369</v>
      </c>
    </row>
    <row r="6614" spans="1:5" x14ac:dyDescent="0.25">
      <c r="A6614" t="s">
        <v>12663</v>
      </c>
      <c r="B6614" t="s">
        <v>21991</v>
      </c>
      <c r="C6614">
        <v>3740</v>
      </c>
      <c r="D6614">
        <v>75615</v>
      </c>
      <c r="E6614">
        <v>5507</v>
      </c>
    </row>
    <row r="6615" spans="1:5" x14ac:dyDescent="0.25">
      <c r="A6615" t="s">
        <v>18745</v>
      </c>
      <c r="B6615" t="s">
        <v>21991</v>
      </c>
      <c r="C6615">
        <v>3256</v>
      </c>
      <c r="D6615">
        <v>87788</v>
      </c>
      <c r="E6615">
        <v>1405</v>
      </c>
    </row>
    <row r="6616" spans="1:5" x14ac:dyDescent="0.25">
      <c r="A6616" t="s">
        <v>15389</v>
      </c>
      <c r="B6616" t="s">
        <v>21994</v>
      </c>
      <c r="C6616">
        <v>1082</v>
      </c>
      <c r="D6616">
        <v>80553</v>
      </c>
      <c r="E6616">
        <v>3011</v>
      </c>
    </row>
    <row r="6617" spans="1:5" x14ac:dyDescent="0.25">
      <c r="A6617" t="s">
        <v>4596</v>
      </c>
      <c r="B6617" t="s">
        <v>21994</v>
      </c>
      <c r="C6617">
        <v>1602</v>
      </c>
      <c r="D6617">
        <v>76141</v>
      </c>
      <c r="E6617">
        <v>3194</v>
      </c>
    </row>
    <row r="6618" spans="1:5" x14ac:dyDescent="0.25">
      <c r="A6618" t="s">
        <v>9688</v>
      </c>
      <c r="B6618" t="s">
        <v>21993</v>
      </c>
      <c r="C6618">
        <v>1530</v>
      </c>
      <c r="D6618">
        <v>83935</v>
      </c>
      <c r="E6618">
        <v>4726</v>
      </c>
    </row>
    <row r="6619" spans="1:5" x14ac:dyDescent="0.25">
      <c r="A6619" t="s">
        <v>13743</v>
      </c>
      <c r="B6619" t="s">
        <v>21990</v>
      </c>
      <c r="C6619">
        <v>2380</v>
      </c>
      <c r="D6619">
        <v>42277</v>
      </c>
      <c r="E6619">
        <v>4944</v>
      </c>
    </row>
    <row r="6620" spans="1:5" x14ac:dyDescent="0.25">
      <c r="A6620" t="s">
        <v>5778</v>
      </c>
      <c r="B6620" t="s">
        <v>21994</v>
      </c>
      <c r="C6620">
        <v>3199</v>
      </c>
      <c r="D6620">
        <v>57519</v>
      </c>
      <c r="E6620">
        <v>5245</v>
      </c>
    </row>
    <row r="6621" spans="1:5" x14ac:dyDescent="0.25">
      <c r="A6621" t="s">
        <v>18274</v>
      </c>
      <c r="B6621" t="s">
        <v>21990</v>
      </c>
      <c r="C6621">
        <v>669</v>
      </c>
      <c r="D6621">
        <v>111334</v>
      </c>
      <c r="E6621">
        <v>4951</v>
      </c>
    </row>
    <row r="6622" spans="1:5" x14ac:dyDescent="0.25">
      <c r="A6622" t="s">
        <v>18399</v>
      </c>
      <c r="B6622" t="s">
        <v>21991</v>
      </c>
      <c r="C6622">
        <v>1809</v>
      </c>
      <c r="D6622">
        <v>98641</v>
      </c>
      <c r="E6622">
        <v>4038</v>
      </c>
    </row>
    <row r="6623" spans="1:5" x14ac:dyDescent="0.25">
      <c r="A6623" t="s">
        <v>11124</v>
      </c>
      <c r="B6623" t="s">
        <v>21993</v>
      </c>
      <c r="C6623">
        <v>1386</v>
      </c>
      <c r="D6623">
        <v>58853</v>
      </c>
      <c r="E6623">
        <v>3756</v>
      </c>
    </row>
    <row r="6624" spans="1:5" x14ac:dyDescent="0.25">
      <c r="A6624" t="s">
        <v>8698</v>
      </c>
      <c r="B6624" t="s">
        <v>21993</v>
      </c>
      <c r="C6624">
        <v>4134</v>
      </c>
      <c r="D6624">
        <v>75591</v>
      </c>
      <c r="E6624">
        <v>3947</v>
      </c>
    </row>
    <row r="6625" spans="1:5" x14ac:dyDescent="0.25">
      <c r="A6625" t="s">
        <v>18373</v>
      </c>
      <c r="B6625" t="s">
        <v>21992</v>
      </c>
      <c r="C6625">
        <v>2569</v>
      </c>
      <c r="D6625">
        <v>98014</v>
      </c>
      <c r="E6625">
        <v>822</v>
      </c>
    </row>
    <row r="6626" spans="1:5" x14ac:dyDescent="0.25">
      <c r="A6626" t="s">
        <v>3789</v>
      </c>
      <c r="B6626" t="s">
        <v>21992</v>
      </c>
      <c r="C6626">
        <v>2940</v>
      </c>
      <c r="D6626">
        <v>66057</v>
      </c>
      <c r="E6626">
        <v>5319</v>
      </c>
    </row>
    <row r="6627" spans="1:5" x14ac:dyDescent="0.25">
      <c r="A6627" t="s">
        <v>12727</v>
      </c>
      <c r="B6627" t="s">
        <v>21994</v>
      </c>
      <c r="C6627">
        <v>3191</v>
      </c>
      <c r="D6627">
        <v>75421</v>
      </c>
      <c r="E6627">
        <v>5388</v>
      </c>
    </row>
    <row r="6628" spans="1:5" x14ac:dyDescent="0.25">
      <c r="A6628" t="s">
        <v>9456</v>
      </c>
      <c r="B6628" t="s">
        <v>21992</v>
      </c>
      <c r="C6628">
        <v>3838</v>
      </c>
      <c r="D6628">
        <v>80400</v>
      </c>
      <c r="E6628">
        <v>3978</v>
      </c>
    </row>
    <row r="6629" spans="1:5" x14ac:dyDescent="0.25">
      <c r="A6629" t="s">
        <v>8794</v>
      </c>
      <c r="B6629" t="s">
        <v>21994</v>
      </c>
      <c r="C6629">
        <v>2450</v>
      </c>
      <c r="D6629">
        <v>103728</v>
      </c>
      <c r="E6629">
        <v>4051</v>
      </c>
    </row>
    <row r="6630" spans="1:5" x14ac:dyDescent="0.25">
      <c r="A6630" t="s">
        <v>1436</v>
      </c>
      <c r="B6630" t="s">
        <v>21994</v>
      </c>
      <c r="C6630">
        <v>1738</v>
      </c>
      <c r="D6630">
        <v>96628</v>
      </c>
      <c r="E6630">
        <v>3644</v>
      </c>
    </row>
    <row r="6631" spans="1:5" x14ac:dyDescent="0.25">
      <c r="A6631" t="s">
        <v>8921</v>
      </c>
      <c r="B6631" t="s">
        <v>21992</v>
      </c>
      <c r="C6631">
        <v>4143</v>
      </c>
      <c r="D6631">
        <v>74779</v>
      </c>
      <c r="E6631">
        <v>5804</v>
      </c>
    </row>
    <row r="6632" spans="1:5" x14ac:dyDescent="0.25">
      <c r="A6632" t="s">
        <v>14325</v>
      </c>
      <c r="B6632" t="s">
        <v>21993</v>
      </c>
      <c r="C6632">
        <v>4748</v>
      </c>
      <c r="D6632">
        <v>77053</v>
      </c>
      <c r="E6632">
        <v>4218</v>
      </c>
    </row>
    <row r="6633" spans="1:5" x14ac:dyDescent="0.25">
      <c r="A6633" t="s">
        <v>12807</v>
      </c>
      <c r="B6633" t="s">
        <v>21991</v>
      </c>
      <c r="C6633">
        <v>3610</v>
      </c>
      <c r="D6633">
        <v>55431</v>
      </c>
      <c r="E6633">
        <v>4250</v>
      </c>
    </row>
    <row r="6634" spans="1:5" x14ac:dyDescent="0.25">
      <c r="A6634" t="s">
        <v>7728</v>
      </c>
      <c r="B6634" t="s">
        <v>21993</v>
      </c>
      <c r="C6634">
        <v>3164</v>
      </c>
      <c r="D6634">
        <v>44139</v>
      </c>
      <c r="E6634">
        <v>2922</v>
      </c>
    </row>
    <row r="6635" spans="1:5" x14ac:dyDescent="0.25">
      <c r="A6635" t="s">
        <v>13985</v>
      </c>
      <c r="B6635" t="s">
        <v>21992</v>
      </c>
      <c r="C6635">
        <v>3592</v>
      </c>
      <c r="D6635">
        <v>54420</v>
      </c>
      <c r="E6635">
        <v>3602</v>
      </c>
    </row>
    <row r="6636" spans="1:5" x14ac:dyDescent="0.25">
      <c r="A6636" t="s">
        <v>2697</v>
      </c>
      <c r="B6636" t="s">
        <v>21992</v>
      </c>
      <c r="C6636">
        <v>2414</v>
      </c>
      <c r="D6636">
        <v>63531</v>
      </c>
      <c r="E6636">
        <v>3701</v>
      </c>
    </row>
    <row r="6637" spans="1:5" x14ac:dyDescent="0.25">
      <c r="A6637" t="s">
        <v>17796</v>
      </c>
      <c r="B6637" t="s">
        <v>21994</v>
      </c>
      <c r="C6637">
        <v>2377</v>
      </c>
      <c r="D6637">
        <v>92356</v>
      </c>
      <c r="E6637">
        <v>2073</v>
      </c>
    </row>
    <row r="6638" spans="1:5" x14ac:dyDescent="0.25">
      <c r="A6638" t="s">
        <v>334</v>
      </c>
      <c r="B6638" t="s">
        <v>21993</v>
      </c>
      <c r="C6638">
        <v>2140</v>
      </c>
      <c r="D6638">
        <v>86030</v>
      </c>
      <c r="E6638">
        <v>2523</v>
      </c>
    </row>
    <row r="6639" spans="1:5" x14ac:dyDescent="0.25">
      <c r="A6639" t="s">
        <v>7816</v>
      </c>
      <c r="B6639" t="s">
        <v>21991</v>
      </c>
      <c r="C6639">
        <v>3869</v>
      </c>
      <c r="D6639">
        <v>77738</v>
      </c>
      <c r="E6639">
        <v>4693</v>
      </c>
    </row>
    <row r="6640" spans="1:5" x14ac:dyDescent="0.25">
      <c r="A6640" t="s">
        <v>15923</v>
      </c>
      <c r="B6640" t="s">
        <v>21993</v>
      </c>
      <c r="C6640">
        <v>1623</v>
      </c>
      <c r="D6640">
        <v>95719</v>
      </c>
      <c r="E6640">
        <v>4476</v>
      </c>
    </row>
    <row r="6641" spans="1:5" x14ac:dyDescent="0.25">
      <c r="A6641" t="s">
        <v>8784</v>
      </c>
      <c r="B6641" t="s">
        <v>21991</v>
      </c>
      <c r="C6641">
        <v>4697</v>
      </c>
      <c r="D6641">
        <v>63220</v>
      </c>
      <c r="E6641">
        <v>2560</v>
      </c>
    </row>
    <row r="6642" spans="1:5" x14ac:dyDescent="0.25">
      <c r="A6642" t="s">
        <v>2450</v>
      </c>
      <c r="B6642" t="s">
        <v>21990</v>
      </c>
      <c r="C6642">
        <v>3196</v>
      </c>
      <c r="D6642">
        <v>66347</v>
      </c>
      <c r="E6642">
        <v>3152</v>
      </c>
    </row>
    <row r="6643" spans="1:5" x14ac:dyDescent="0.25">
      <c r="A6643" t="s">
        <v>1929</v>
      </c>
      <c r="B6643" t="s">
        <v>21994</v>
      </c>
      <c r="C6643">
        <v>2959</v>
      </c>
      <c r="D6643">
        <v>95154</v>
      </c>
      <c r="E6643">
        <v>4723</v>
      </c>
    </row>
    <row r="6644" spans="1:5" x14ac:dyDescent="0.25">
      <c r="A6644" t="s">
        <v>12935</v>
      </c>
      <c r="B6644" t="s">
        <v>21991</v>
      </c>
      <c r="C6644">
        <v>3403</v>
      </c>
      <c r="D6644">
        <v>85129</v>
      </c>
      <c r="E6644">
        <v>2074</v>
      </c>
    </row>
    <row r="6645" spans="1:5" x14ac:dyDescent="0.25">
      <c r="A6645" t="s">
        <v>712</v>
      </c>
      <c r="B6645" t="s">
        <v>21990</v>
      </c>
      <c r="C6645">
        <v>3463</v>
      </c>
      <c r="D6645">
        <v>70200</v>
      </c>
      <c r="E6645">
        <v>3565</v>
      </c>
    </row>
    <row r="6646" spans="1:5" x14ac:dyDescent="0.25">
      <c r="A6646" t="s">
        <v>20448</v>
      </c>
      <c r="B6646" t="s">
        <v>21992</v>
      </c>
      <c r="C6646">
        <v>2410</v>
      </c>
      <c r="D6646">
        <v>47092</v>
      </c>
      <c r="E6646">
        <v>5177</v>
      </c>
    </row>
    <row r="6647" spans="1:5" x14ac:dyDescent="0.25">
      <c r="A6647" t="s">
        <v>18962</v>
      </c>
      <c r="B6647" t="s">
        <v>21991</v>
      </c>
      <c r="C6647">
        <v>3441</v>
      </c>
      <c r="D6647">
        <v>78515</v>
      </c>
      <c r="E6647">
        <v>4470</v>
      </c>
    </row>
    <row r="6648" spans="1:5" x14ac:dyDescent="0.25">
      <c r="A6648" t="s">
        <v>9430</v>
      </c>
      <c r="B6648" t="s">
        <v>21992</v>
      </c>
      <c r="C6648">
        <v>2459</v>
      </c>
      <c r="D6648">
        <v>81365</v>
      </c>
      <c r="E6648">
        <v>5098</v>
      </c>
    </row>
    <row r="6649" spans="1:5" x14ac:dyDescent="0.25">
      <c r="A6649" t="s">
        <v>5698</v>
      </c>
      <c r="B6649" t="s">
        <v>21992</v>
      </c>
      <c r="C6649">
        <v>3257</v>
      </c>
      <c r="D6649">
        <v>100902</v>
      </c>
      <c r="E6649">
        <v>3325</v>
      </c>
    </row>
    <row r="6650" spans="1:5" x14ac:dyDescent="0.25">
      <c r="A6650" t="s">
        <v>12809</v>
      </c>
      <c r="B6650" t="s">
        <v>21991</v>
      </c>
      <c r="C6650">
        <v>2922</v>
      </c>
      <c r="D6650">
        <v>72604</v>
      </c>
      <c r="E6650">
        <v>3633</v>
      </c>
    </row>
    <row r="6651" spans="1:5" x14ac:dyDescent="0.25">
      <c r="A6651" t="s">
        <v>10982</v>
      </c>
      <c r="B6651" t="s">
        <v>21991</v>
      </c>
      <c r="C6651">
        <v>3676</v>
      </c>
      <c r="D6651">
        <v>106249</v>
      </c>
      <c r="E6651">
        <v>3481</v>
      </c>
    </row>
    <row r="6652" spans="1:5" x14ac:dyDescent="0.25">
      <c r="A6652" t="s">
        <v>14995</v>
      </c>
      <c r="B6652" t="s">
        <v>21993</v>
      </c>
      <c r="C6652">
        <v>3007</v>
      </c>
      <c r="D6652">
        <v>108936</v>
      </c>
      <c r="E6652">
        <v>4836</v>
      </c>
    </row>
    <row r="6653" spans="1:5" x14ac:dyDescent="0.25">
      <c r="A6653" t="s">
        <v>19717</v>
      </c>
      <c r="B6653" t="s">
        <v>21994</v>
      </c>
      <c r="C6653">
        <v>3457</v>
      </c>
      <c r="D6653">
        <v>99488</v>
      </c>
      <c r="E6653">
        <v>3855</v>
      </c>
    </row>
    <row r="6654" spans="1:5" x14ac:dyDescent="0.25">
      <c r="A6654" t="s">
        <v>2233</v>
      </c>
      <c r="B6654" t="s">
        <v>21990</v>
      </c>
      <c r="C6654">
        <v>544</v>
      </c>
      <c r="D6654">
        <v>72268</v>
      </c>
      <c r="E6654">
        <v>4869</v>
      </c>
    </row>
    <row r="6655" spans="1:5" x14ac:dyDescent="0.25">
      <c r="A6655" t="s">
        <v>9834</v>
      </c>
      <c r="B6655" t="s">
        <v>21992</v>
      </c>
      <c r="C6655">
        <v>1549</v>
      </c>
      <c r="D6655">
        <v>52892</v>
      </c>
      <c r="E6655">
        <v>3746</v>
      </c>
    </row>
    <row r="6656" spans="1:5" x14ac:dyDescent="0.25">
      <c r="A6656" t="s">
        <v>14729</v>
      </c>
      <c r="B6656" t="s">
        <v>21990</v>
      </c>
      <c r="C6656">
        <v>3541</v>
      </c>
      <c r="D6656">
        <v>70677</v>
      </c>
      <c r="E6656">
        <v>3128</v>
      </c>
    </row>
    <row r="6657" spans="1:5" x14ac:dyDescent="0.25">
      <c r="A6657" t="s">
        <v>17445</v>
      </c>
      <c r="B6657" t="s">
        <v>21990</v>
      </c>
      <c r="C6657">
        <v>3930</v>
      </c>
      <c r="D6657">
        <v>71760</v>
      </c>
      <c r="E6657">
        <v>3781</v>
      </c>
    </row>
    <row r="6658" spans="1:5" x14ac:dyDescent="0.25">
      <c r="A6658" t="s">
        <v>10644</v>
      </c>
      <c r="B6658" t="s">
        <v>21993</v>
      </c>
      <c r="C6658">
        <v>4232</v>
      </c>
      <c r="D6658">
        <v>97674</v>
      </c>
      <c r="E6658">
        <v>4541</v>
      </c>
    </row>
    <row r="6659" spans="1:5" x14ac:dyDescent="0.25">
      <c r="A6659" t="s">
        <v>8512</v>
      </c>
      <c r="B6659" t="s">
        <v>21990</v>
      </c>
      <c r="C6659">
        <v>2991</v>
      </c>
      <c r="D6659">
        <v>78849</v>
      </c>
      <c r="E6659">
        <v>6170</v>
      </c>
    </row>
    <row r="6660" spans="1:5" x14ac:dyDescent="0.25">
      <c r="A6660" t="s">
        <v>18631</v>
      </c>
      <c r="B6660" t="s">
        <v>21991</v>
      </c>
      <c r="C6660">
        <v>5646</v>
      </c>
      <c r="D6660">
        <v>95486</v>
      </c>
      <c r="E6660">
        <v>4814</v>
      </c>
    </row>
    <row r="6661" spans="1:5" x14ac:dyDescent="0.25">
      <c r="A6661" t="s">
        <v>11370</v>
      </c>
      <c r="B6661" t="s">
        <v>21994</v>
      </c>
      <c r="C6661">
        <v>2825</v>
      </c>
      <c r="D6661">
        <v>101835</v>
      </c>
      <c r="E6661">
        <v>6122</v>
      </c>
    </row>
    <row r="6662" spans="1:5" x14ac:dyDescent="0.25">
      <c r="A6662" t="s">
        <v>15520</v>
      </c>
      <c r="B6662" t="s">
        <v>21993</v>
      </c>
      <c r="C6662">
        <v>1188</v>
      </c>
      <c r="D6662">
        <v>114620</v>
      </c>
      <c r="E6662">
        <v>6625</v>
      </c>
    </row>
    <row r="6663" spans="1:5" x14ac:dyDescent="0.25">
      <c r="A6663" t="s">
        <v>10984</v>
      </c>
      <c r="B6663" t="s">
        <v>21992</v>
      </c>
      <c r="C6663">
        <v>3539</v>
      </c>
      <c r="D6663">
        <v>78794</v>
      </c>
      <c r="E6663">
        <v>2488</v>
      </c>
    </row>
    <row r="6664" spans="1:5" x14ac:dyDescent="0.25">
      <c r="A6664" t="s">
        <v>17568</v>
      </c>
      <c r="B6664" t="s">
        <v>21991</v>
      </c>
      <c r="C6664">
        <v>1444</v>
      </c>
      <c r="D6664">
        <v>125701</v>
      </c>
      <c r="E6664">
        <v>3899</v>
      </c>
    </row>
    <row r="6665" spans="1:5" x14ac:dyDescent="0.25">
      <c r="A6665" t="s">
        <v>16522</v>
      </c>
      <c r="B6665" t="s">
        <v>21992</v>
      </c>
      <c r="C6665">
        <v>3514</v>
      </c>
      <c r="D6665">
        <v>87905</v>
      </c>
      <c r="E6665">
        <v>4574</v>
      </c>
    </row>
    <row r="6666" spans="1:5" x14ac:dyDescent="0.25">
      <c r="A6666" t="s">
        <v>5151</v>
      </c>
      <c r="B6666" t="s">
        <v>21992</v>
      </c>
      <c r="C6666">
        <v>1786</v>
      </c>
      <c r="D6666">
        <v>74033</v>
      </c>
      <c r="E6666">
        <v>2781</v>
      </c>
    </row>
    <row r="6667" spans="1:5" x14ac:dyDescent="0.25">
      <c r="A6667" t="s">
        <v>5830</v>
      </c>
      <c r="B6667" t="s">
        <v>21991</v>
      </c>
      <c r="C6667">
        <v>3105</v>
      </c>
      <c r="D6667">
        <v>78471</v>
      </c>
      <c r="E6667">
        <v>2842</v>
      </c>
    </row>
    <row r="6668" spans="1:5" x14ac:dyDescent="0.25">
      <c r="A6668" t="s">
        <v>2248</v>
      </c>
      <c r="B6668" t="s">
        <v>21990</v>
      </c>
      <c r="C6668">
        <v>2639</v>
      </c>
      <c r="D6668">
        <v>73596</v>
      </c>
      <c r="E6668">
        <v>4706</v>
      </c>
    </row>
    <row r="6669" spans="1:5" x14ac:dyDescent="0.25">
      <c r="A6669" t="s">
        <v>9133</v>
      </c>
      <c r="B6669" t="s">
        <v>21992</v>
      </c>
      <c r="C6669">
        <v>2951</v>
      </c>
      <c r="D6669">
        <v>82802</v>
      </c>
      <c r="E6669">
        <v>3685</v>
      </c>
    </row>
    <row r="6670" spans="1:5" x14ac:dyDescent="0.25">
      <c r="A6670" t="s">
        <v>632</v>
      </c>
      <c r="B6670" t="s">
        <v>21991</v>
      </c>
      <c r="C6670">
        <v>2042</v>
      </c>
      <c r="D6670">
        <v>95439</v>
      </c>
      <c r="E6670">
        <v>4105</v>
      </c>
    </row>
    <row r="6671" spans="1:5" x14ac:dyDescent="0.25">
      <c r="A6671" t="s">
        <v>10312</v>
      </c>
      <c r="B6671" t="s">
        <v>21991</v>
      </c>
      <c r="C6671">
        <v>3110</v>
      </c>
      <c r="D6671">
        <v>123663</v>
      </c>
      <c r="E6671">
        <v>3308</v>
      </c>
    </row>
    <row r="6672" spans="1:5" x14ac:dyDescent="0.25">
      <c r="A6672" t="s">
        <v>5359</v>
      </c>
      <c r="B6672" t="s">
        <v>21994</v>
      </c>
      <c r="C6672">
        <v>4714</v>
      </c>
      <c r="D6672">
        <v>79739</v>
      </c>
      <c r="E6672">
        <v>5311</v>
      </c>
    </row>
    <row r="6673" spans="1:5" x14ac:dyDescent="0.25">
      <c r="A6673" t="s">
        <v>17869</v>
      </c>
      <c r="B6673" t="s">
        <v>21991</v>
      </c>
      <c r="C6673">
        <v>2845</v>
      </c>
      <c r="D6673">
        <v>83773</v>
      </c>
      <c r="E6673">
        <v>4119</v>
      </c>
    </row>
    <row r="6674" spans="1:5" x14ac:dyDescent="0.25">
      <c r="A6674" t="s">
        <v>15564</v>
      </c>
      <c r="B6674" t="s">
        <v>21991</v>
      </c>
      <c r="C6674">
        <v>4152</v>
      </c>
      <c r="D6674">
        <v>36894</v>
      </c>
      <c r="E6674">
        <v>3818</v>
      </c>
    </row>
    <row r="6675" spans="1:5" x14ac:dyDescent="0.25">
      <c r="A6675" t="s">
        <v>14147</v>
      </c>
      <c r="B6675" t="s">
        <v>21992</v>
      </c>
      <c r="C6675">
        <v>2825</v>
      </c>
      <c r="D6675">
        <v>89235</v>
      </c>
      <c r="E6675">
        <v>4086</v>
      </c>
    </row>
    <row r="6676" spans="1:5" x14ac:dyDescent="0.25">
      <c r="A6676" t="s">
        <v>4411</v>
      </c>
      <c r="B6676" t="s">
        <v>21993</v>
      </c>
      <c r="C6676">
        <v>2811</v>
      </c>
      <c r="D6676">
        <v>94454</v>
      </c>
      <c r="E6676">
        <v>3684</v>
      </c>
    </row>
    <row r="6677" spans="1:5" x14ac:dyDescent="0.25">
      <c r="A6677" t="s">
        <v>16186</v>
      </c>
      <c r="B6677" t="s">
        <v>21992</v>
      </c>
      <c r="C6677">
        <v>4371</v>
      </c>
      <c r="D6677">
        <v>75901</v>
      </c>
      <c r="E6677">
        <v>3615</v>
      </c>
    </row>
    <row r="6678" spans="1:5" x14ac:dyDescent="0.25">
      <c r="A6678" t="s">
        <v>7796</v>
      </c>
      <c r="B6678" t="s">
        <v>21993</v>
      </c>
      <c r="C6678">
        <v>3525</v>
      </c>
      <c r="D6678">
        <v>63215</v>
      </c>
      <c r="E6678">
        <v>3177</v>
      </c>
    </row>
    <row r="6679" spans="1:5" x14ac:dyDescent="0.25">
      <c r="A6679" t="s">
        <v>13351</v>
      </c>
      <c r="B6679" t="s">
        <v>21990</v>
      </c>
      <c r="C6679">
        <v>2107</v>
      </c>
      <c r="D6679">
        <v>103605</v>
      </c>
      <c r="E6679">
        <v>3888</v>
      </c>
    </row>
    <row r="6680" spans="1:5" x14ac:dyDescent="0.25">
      <c r="A6680" t="s">
        <v>15441</v>
      </c>
      <c r="B6680" t="s">
        <v>21993</v>
      </c>
      <c r="C6680">
        <v>2510</v>
      </c>
      <c r="D6680">
        <v>82862</v>
      </c>
      <c r="E6680">
        <v>3438</v>
      </c>
    </row>
    <row r="6681" spans="1:5" x14ac:dyDescent="0.25">
      <c r="A6681" t="s">
        <v>11976</v>
      </c>
      <c r="B6681" t="s">
        <v>21992</v>
      </c>
      <c r="C6681">
        <v>2509</v>
      </c>
      <c r="D6681">
        <v>96819</v>
      </c>
      <c r="E6681">
        <v>3374</v>
      </c>
    </row>
    <row r="6682" spans="1:5" x14ac:dyDescent="0.25">
      <c r="A6682" t="s">
        <v>5884</v>
      </c>
      <c r="B6682" t="s">
        <v>21994</v>
      </c>
      <c r="C6682">
        <v>1415</v>
      </c>
      <c r="D6682">
        <v>152352</v>
      </c>
      <c r="E6682">
        <v>4409</v>
      </c>
    </row>
    <row r="6683" spans="1:5" x14ac:dyDescent="0.25">
      <c r="A6683" t="s">
        <v>3001</v>
      </c>
      <c r="B6683" t="s">
        <v>21993</v>
      </c>
      <c r="C6683">
        <v>2911</v>
      </c>
      <c r="D6683">
        <v>24445</v>
      </c>
      <c r="E6683">
        <v>3587</v>
      </c>
    </row>
    <row r="6684" spans="1:5" x14ac:dyDescent="0.25">
      <c r="A6684" t="s">
        <v>3463</v>
      </c>
      <c r="B6684" t="s">
        <v>21992</v>
      </c>
      <c r="C6684">
        <v>3528</v>
      </c>
      <c r="D6684">
        <v>78856</v>
      </c>
      <c r="E6684">
        <v>4004</v>
      </c>
    </row>
    <row r="6685" spans="1:5" x14ac:dyDescent="0.25">
      <c r="A6685" t="s">
        <v>8670</v>
      </c>
      <c r="B6685" t="s">
        <v>21994</v>
      </c>
      <c r="C6685">
        <v>2738</v>
      </c>
      <c r="D6685">
        <v>94686</v>
      </c>
      <c r="E6685">
        <v>3993</v>
      </c>
    </row>
    <row r="6686" spans="1:5" x14ac:dyDescent="0.25">
      <c r="A6686" t="s">
        <v>1893</v>
      </c>
      <c r="B6686" t="s">
        <v>21992</v>
      </c>
      <c r="C6686">
        <v>3895</v>
      </c>
      <c r="D6686">
        <v>75709</v>
      </c>
      <c r="E6686">
        <v>3168</v>
      </c>
    </row>
    <row r="6687" spans="1:5" x14ac:dyDescent="0.25">
      <c r="A6687" t="s">
        <v>15890</v>
      </c>
      <c r="B6687" t="s">
        <v>21991</v>
      </c>
      <c r="C6687">
        <v>3734</v>
      </c>
      <c r="D6687">
        <v>75676</v>
      </c>
      <c r="E6687">
        <v>3020</v>
      </c>
    </row>
    <row r="6688" spans="1:5" x14ac:dyDescent="0.25">
      <c r="A6688" t="s">
        <v>17939</v>
      </c>
      <c r="B6688" t="s">
        <v>21994</v>
      </c>
      <c r="C6688">
        <v>2112</v>
      </c>
      <c r="D6688">
        <v>52759</v>
      </c>
      <c r="E6688">
        <v>2354</v>
      </c>
    </row>
    <row r="6689" spans="1:5" x14ac:dyDescent="0.25">
      <c r="A6689" t="s">
        <v>15719</v>
      </c>
      <c r="B6689" t="s">
        <v>21994</v>
      </c>
      <c r="C6689">
        <v>4147</v>
      </c>
      <c r="D6689">
        <v>91063</v>
      </c>
      <c r="E6689">
        <v>3858</v>
      </c>
    </row>
    <row r="6690" spans="1:5" x14ac:dyDescent="0.25">
      <c r="A6690" t="s">
        <v>1626</v>
      </c>
      <c r="B6690" t="s">
        <v>21990</v>
      </c>
      <c r="C6690">
        <v>3608</v>
      </c>
      <c r="D6690">
        <v>63892</v>
      </c>
      <c r="E6690">
        <v>6001</v>
      </c>
    </row>
    <row r="6691" spans="1:5" x14ac:dyDescent="0.25">
      <c r="A6691" t="s">
        <v>9143</v>
      </c>
      <c r="B6691" t="s">
        <v>21994</v>
      </c>
      <c r="C6691">
        <v>3388</v>
      </c>
      <c r="D6691">
        <v>15911</v>
      </c>
      <c r="E6691">
        <v>2305</v>
      </c>
    </row>
    <row r="6692" spans="1:5" x14ac:dyDescent="0.25">
      <c r="A6692" t="s">
        <v>3974</v>
      </c>
      <c r="B6692" t="s">
        <v>21994</v>
      </c>
      <c r="C6692">
        <v>3023</v>
      </c>
      <c r="D6692">
        <v>99415</v>
      </c>
      <c r="E6692">
        <v>396</v>
      </c>
    </row>
    <row r="6693" spans="1:5" x14ac:dyDescent="0.25">
      <c r="A6693" t="s">
        <v>13319</v>
      </c>
      <c r="B6693" t="s">
        <v>21992</v>
      </c>
      <c r="C6693">
        <v>2457</v>
      </c>
      <c r="D6693">
        <v>102782</v>
      </c>
      <c r="E6693">
        <v>3052</v>
      </c>
    </row>
    <row r="6694" spans="1:5" x14ac:dyDescent="0.25">
      <c r="A6694" t="s">
        <v>10426</v>
      </c>
      <c r="B6694" t="s">
        <v>21991</v>
      </c>
      <c r="C6694">
        <v>2203</v>
      </c>
      <c r="D6694">
        <v>40597</v>
      </c>
      <c r="E6694">
        <v>5331</v>
      </c>
    </row>
    <row r="6695" spans="1:5" x14ac:dyDescent="0.25">
      <c r="A6695" t="s">
        <v>16794</v>
      </c>
      <c r="B6695" t="s">
        <v>21994</v>
      </c>
      <c r="C6695">
        <v>4549</v>
      </c>
      <c r="D6695">
        <v>74601</v>
      </c>
      <c r="E6695">
        <v>3411</v>
      </c>
    </row>
    <row r="6696" spans="1:5" x14ac:dyDescent="0.25">
      <c r="A6696" t="s">
        <v>14041</v>
      </c>
      <c r="B6696" t="s">
        <v>21990</v>
      </c>
      <c r="C6696">
        <v>2203</v>
      </c>
      <c r="D6696">
        <v>103663</v>
      </c>
      <c r="E6696">
        <v>4466</v>
      </c>
    </row>
    <row r="6697" spans="1:5" x14ac:dyDescent="0.25">
      <c r="A6697" t="s">
        <v>79</v>
      </c>
      <c r="B6697" t="s">
        <v>21991</v>
      </c>
      <c r="C6697">
        <v>2031</v>
      </c>
      <c r="D6697">
        <v>55680</v>
      </c>
      <c r="E6697">
        <v>3552</v>
      </c>
    </row>
    <row r="6698" spans="1:5" x14ac:dyDescent="0.25">
      <c r="A6698" t="s">
        <v>19935</v>
      </c>
      <c r="B6698" t="s">
        <v>21991</v>
      </c>
      <c r="C6698">
        <v>2604</v>
      </c>
      <c r="D6698">
        <v>86861</v>
      </c>
      <c r="E6698">
        <v>1965</v>
      </c>
    </row>
    <row r="6699" spans="1:5" x14ac:dyDescent="0.25">
      <c r="A6699" t="s">
        <v>4531</v>
      </c>
      <c r="B6699" t="s">
        <v>21992</v>
      </c>
      <c r="C6699">
        <v>1217</v>
      </c>
      <c r="D6699">
        <v>92542</v>
      </c>
      <c r="E6699">
        <v>2335</v>
      </c>
    </row>
    <row r="6700" spans="1:5" x14ac:dyDescent="0.25">
      <c r="A6700" t="s">
        <v>5077</v>
      </c>
      <c r="B6700" t="s">
        <v>21994</v>
      </c>
      <c r="C6700">
        <v>3255</v>
      </c>
      <c r="D6700">
        <v>109284</v>
      </c>
      <c r="E6700">
        <v>3751</v>
      </c>
    </row>
    <row r="6701" spans="1:5" x14ac:dyDescent="0.25">
      <c r="A6701" t="s">
        <v>16993</v>
      </c>
      <c r="B6701" t="s">
        <v>21990</v>
      </c>
      <c r="C6701">
        <v>2917</v>
      </c>
      <c r="D6701">
        <v>33631</v>
      </c>
      <c r="E6701">
        <v>4631</v>
      </c>
    </row>
    <row r="6702" spans="1:5" x14ac:dyDescent="0.25">
      <c r="A6702" t="s">
        <v>12120</v>
      </c>
      <c r="B6702" t="s">
        <v>21993</v>
      </c>
      <c r="C6702">
        <v>2709</v>
      </c>
      <c r="D6702">
        <v>90972</v>
      </c>
      <c r="E6702">
        <v>3689</v>
      </c>
    </row>
    <row r="6703" spans="1:5" x14ac:dyDescent="0.25">
      <c r="A6703" t="s">
        <v>531</v>
      </c>
      <c r="B6703" t="s">
        <v>21994</v>
      </c>
      <c r="C6703">
        <v>1629</v>
      </c>
      <c r="D6703">
        <v>112812</v>
      </c>
      <c r="E6703">
        <v>3288</v>
      </c>
    </row>
    <row r="6704" spans="1:5" x14ac:dyDescent="0.25">
      <c r="A6704" t="s">
        <v>10230</v>
      </c>
      <c r="B6704" t="s">
        <v>21991</v>
      </c>
      <c r="C6704">
        <v>2526</v>
      </c>
      <c r="D6704">
        <v>111061</v>
      </c>
      <c r="E6704">
        <v>3402</v>
      </c>
    </row>
    <row r="6705" spans="1:5" x14ac:dyDescent="0.25">
      <c r="A6705" t="s">
        <v>18105</v>
      </c>
      <c r="B6705" t="s">
        <v>21994</v>
      </c>
      <c r="C6705">
        <v>1810</v>
      </c>
      <c r="D6705">
        <v>93549</v>
      </c>
      <c r="E6705">
        <v>4481</v>
      </c>
    </row>
    <row r="6706" spans="1:5" x14ac:dyDescent="0.25">
      <c r="A6706" t="s">
        <v>16726</v>
      </c>
      <c r="B6706" t="s">
        <v>21993</v>
      </c>
      <c r="C6706">
        <v>3464</v>
      </c>
      <c r="D6706">
        <v>71468</v>
      </c>
      <c r="E6706">
        <v>1652</v>
      </c>
    </row>
    <row r="6707" spans="1:5" x14ac:dyDescent="0.25">
      <c r="A6707" t="s">
        <v>11122</v>
      </c>
      <c r="B6707" t="s">
        <v>21992</v>
      </c>
      <c r="C6707">
        <v>1913</v>
      </c>
      <c r="D6707">
        <v>110960</v>
      </c>
      <c r="E6707">
        <v>3721</v>
      </c>
    </row>
    <row r="6708" spans="1:5" x14ac:dyDescent="0.25">
      <c r="A6708" t="s">
        <v>9756</v>
      </c>
      <c r="B6708" t="s">
        <v>21992</v>
      </c>
      <c r="C6708">
        <v>1104</v>
      </c>
      <c r="D6708">
        <v>66681</v>
      </c>
      <c r="E6708">
        <v>5525</v>
      </c>
    </row>
    <row r="6709" spans="1:5" x14ac:dyDescent="0.25">
      <c r="A6709" t="s">
        <v>14683</v>
      </c>
      <c r="B6709" t="s">
        <v>21993</v>
      </c>
      <c r="C6709">
        <v>2596</v>
      </c>
      <c r="D6709">
        <v>105419</v>
      </c>
      <c r="E6709">
        <v>3671</v>
      </c>
    </row>
    <row r="6710" spans="1:5" x14ac:dyDescent="0.25">
      <c r="A6710" t="s">
        <v>3536</v>
      </c>
      <c r="B6710" t="s">
        <v>21991</v>
      </c>
      <c r="C6710">
        <v>1807</v>
      </c>
      <c r="D6710">
        <v>87121</v>
      </c>
      <c r="E6710">
        <v>3690</v>
      </c>
    </row>
    <row r="6711" spans="1:5" x14ac:dyDescent="0.25">
      <c r="A6711" t="s">
        <v>6821</v>
      </c>
      <c r="B6711" t="s">
        <v>21993</v>
      </c>
      <c r="C6711">
        <v>2611</v>
      </c>
      <c r="D6711">
        <v>85954</v>
      </c>
      <c r="E6711">
        <v>3604</v>
      </c>
    </row>
    <row r="6712" spans="1:5" x14ac:dyDescent="0.25">
      <c r="A6712" t="s">
        <v>16424</v>
      </c>
      <c r="B6712" t="s">
        <v>21990</v>
      </c>
      <c r="C6712">
        <v>2086</v>
      </c>
      <c r="D6712">
        <v>81588</v>
      </c>
      <c r="E6712">
        <v>2167</v>
      </c>
    </row>
    <row r="6713" spans="1:5" x14ac:dyDescent="0.25">
      <c r="A6713" t="s">
        <v>17544</v>
      </c>
      <c r="B6713" t="s">
        <v>21994</v>
      </c>
      <c r="C6713">
        <v>2540</v>
      </c>
      <c r="D6713">
        <v>84024</v>
      </c>
      <c r="E6713">
        <v>2976</v>
      </c>
    </row>
    <row r="6714" spans="1:5" x14ac:dyDescent="0.25">
      <c r="A6714" t="s">
        <v>1475</v>
      </c>
      <c r="B6714" t="s">
        <v>21990</v>
      </c>
      <c r="C6714">
        <v>3580</v>
      </c>
      <c r="D6714">
        <v>93836</v>
      </c>
      <c r="E6714">
        <v>2427</v>
      </c>
    </row>
    <row r="6715" spans="1:5" x14ac:dyDescent="0.25">
      <c r="A6715" t="s">
        <v>5131</v>
      </c>
      <c r="B6715" t="s">
        <v>21994</v>
      </c>
      <c r="C6715">
        <v>1808</v>
      </c>
      <c r="D6715">
        <v>112599</v>
      </c>
      <c r="E6715">
        <v>4593</v>
      </c>
    </row>
    <row r="6716" spans="1:5" x14ac:dyDescent="0.25">
      <c r="A6716" t="s">
        <v>1387</v>
      </c>
      <c r="B6716" t="s">
        <v>21991</v>
      </c>
      <c r="C6716">
        <v>2078</v>
      </c>
      <c r="D6716">
        <v>64127</v>
      </c>
      <c r="E6716">
        <v>2648</v>
      </c>
    </row>
    <row r="6717" spans="1:5" x14ac:dyDescent="0.25">
      <c r="A6717" t="s">
        <v>13611</v>
      </c>
      <c r="B6717" t="s">
        <v>21990</v>
      </c>
      <c r="C6717">
        <v>3375</v>
      </c>
      <c r="D6717">
        <v>92969</v>
      </c>
      <c r="E6717">
        <v>4337</v>
      </c>
    </row>
    <row r="6718" spans="1:5" x14ac:dyDescent="0.25">
      <c r="A6718" t="s">
        <v>12092</v>
      </c>
      <c r="B6718" t="s">
        <v>21991</v>
      </c>
      <c r="C6718">
        <v>2804</v>
      </c>
      <c r="D6718">
        <v>95368</v>
      </c>
      <c r="E6718">
        <v>3195</v>
      </c>
    </row>
    <row r="6719" spans="1:5" x14ac:dyDescent="0.25">
      <c r="A6719" t="s">
        <v>4347</v>
      </c>
      <c r="B6719" t="s">
        <v>21992</v>
      </c>
      <c r="C6719">
        <v>3975</v>
      </c>
      <c r="D6719">
        <v>128656</v>
      </c>
      <c r="E6719">
        <v>3532</v>
      </c>
    </row>
    <row r="6720" spans="1:5" x14ac:dyDescent="0.25">
      <c r="A6720" t="s">
        <v>7096</v>
      </c>
      <c r="B6720" t="s">
        <v>21994</v>
      </c>
      <c r="C6720">
        <v>2430</v>
      </c>
      <c r="D6720">
        <v>93180</v>
      </c>
      <c r="E6720">
        <v>3326</v>
      </c>
    </row>
    <row r="6721" spans="1:5" x14ac:dyDescent="0.25">
      <c r="A6721" t="s">
        <v>15802</v>
      </c>
      <c r="B6721" t="s">
        <v>21993</v>
      </c>
      <c r="C6721">
        <v>2996</v>
      </c>
      <c r="D6721">
        <v>61415</v>
      </c>
      <c r="E6721">
        <v>5239</v>
      </c>
    </row>
    <row r="6722" spans="1:5" x14ac:dyDescent="0.25">
      <c r="A6722" t="s">
        <v>7350</v>
      </c>
      <c r="B6722" t="s">
        <v>21992</v>
      </c>
      <c r="C6722">
        <v>2976</v>
      </c>
      <c r="D6722">
        <v>92569</v>
      </c>
      <c r="E6722">
        <v>3840</v>
      </c>
    </row>
    <row r="6723" spans="1:5" x14ac:dyDescent="0.25">
      <c r="A6723" t="s">
        <v>12957</v>
      </c>
      <c r="B6723" t="s">
        <v>21993</v>
      </c>
      <c r="C6723">
        <v>4407</v>
      </c>
      <c r="D6723">
        <v>60618</v>
      </c>
      <c r="E6723">
        <v>5547</v>
      </c>
    </row>
    <row r="6724" spans="1:5" x14ac:dyDescent="0.25">
      <c r="A6724" t="s">
        <v>19729</v>
      </c>
      <c r="B6724" t="s">
        <v>21991</v>
      </c>
      <c r="C6724">
        <v>2709</v>
      </c>
      <c r="D6724">
        <v>117115</v>
      </c>
      <c r="E6724">
        <v>3742</v>
      </c>
    </row>
    <row r="6725" spans="1:5" x14ac:dyDescent="0.25">
      <c r="A6725" t="s">
        <v>1125</v>
      </c>
      <c r="B6725" t="s">
        <v>21993</v>
      </c>
      <c r="C6725">
        <v>2585</v>
      </c>
      <c r="D6725">
        <v>59443</v>
      </c>
      <c r="E6725">
        <v>3205</v>
      </c>
    </row>
    <row r="6726" spans="1:5" x14ac:dyDescent="0.25">
      <c r="A6726" t="s">
        <v>5317</v>
      </c>
      <c r="B6726" t="s">
        <v>21993</v>
      </c>
      <c r="C6726">
        <v>3592</v>
      </c>
      <c r="D6726">
        <v>84250</v>
      </c>
      <c r="E6726">
        <v>3759</v>
      </c>
    </row>
    <row r="6727" spans="1:5" x14ac:dyDescent="0.25">
      <c r="A6727" t="s">
        <v>16260</v>
      </c>
      <c r="B6727" t="s">
        <v>21991</v>
      </c>
      <c r="C6727">
        <v>3025</v>
      </c>
      <c r="D6727">
        <v>86328</v>
      </c>
      <c r="E6727">
        <v>5695</v>
      </c>
    </row>
    <row r="6728" spans="1:5" x14ac:dyDescent="0.25">
      <c r="A6728" t="s">
        <v>431</v>
      </c>
      <c r="B6728" t="s">
        <v>21990</v>
      </c>
      <c r="C6728">
        <v>3453</v>
      </c>
      <c r="D6728">
        <v>117058</v>
      </c>
      <c r="E6728">
        <v>5301</v>
      </c>
    </row>
    <row r="6729" spans="1:5" x14ac:dyDescent="0.25">
      <c r="A6729" t="s">
        <v>3749</v>
      </c>
      <c r="B6729" t="s">
        <v>21993</v>
      </c>
      <c r="C6729">
        <v>3228</v>
      </c>
      <c r="D6729">
        <v>90763</v>
      </c>
      <c r="E6729">
        <v>4651</v>
      </c>
    </row>
    <row r="6730" spans="1:5" x14ac:dyDescent="0.25">
      <c r="A6730" t="s">
        <v>20344</v>
      </c>
      <c r="B6730" t="s">
        <v>21993</v>
      </c>
      <c r="C6730">
        <v>1103</v>
      </c>
      <c r="D6730">
        <v>93091</v>
      </c>
      <c r="E6730">
        <v>3245</v>
      </c>
    </row>
    <row r="6731" spans="1:5" x14ac:dyDescent="0.25">
      <c r="A6731" t="s">
        <v>19168</v>
      </c>
      <c r="B6731" t="s">
        <v>21992</v>
      </c>
      <c r="C6731">
        <v>3372</v>
      </c>
      <c r="D6731">
        <v>28264</v>
      </c>
      <c r="E6731">
        <v>3623</v>
      </c>
    </row>
    <row r="6732" spans="1:5" x14ac:dyDescent="0.25">
      <c r="A6732" t="s">
        <v>13389</v>
      </c>
      <c r="B6732" t="s">
        <v>21991</v>
      </c>
      <c r="C6732">
        <v>3662</v>
      </c>
      <c r="D6732">
        <v>99312</v>
      </c>
      <c r="E6732">
        <v>3084</v>
      </c>
    </row>
    <row r="6733" spans="1:5" x14ac:dyDescent="0.25">
      <c r="A6733" t="s">
        <v>2083</v>
      </c>
      <c r="B6733" t="s">
        <v>21990</v>
      </c>
      <c r="C6733">
        <v>2971</v>
      </c>
      <c r="D6733">
        <v>110759</v>
      </c>
      <c r="E6733">
        <v>2565</v>
      </c>
    </row>
    <row r="6734" spans="1:5" x14ac:dyDescent="0.25">
      <c r="A6734" t="s">
        <v>2545</v>
      </c>
      <c r="B6734" t="s">
        <v>21994</v>
      </c>
      <c r="C6734">
        <v>5643</v>
      </c>
      <c r="D6734">
        <v>94674</v>
      </c>
      <c r="E6734">
        <v>2451</v>
      </c>
    </row>
    <row r="6735" spans="1:5" x14ac:dyDescent="0.25">
      <c r="A6735" t="s">
        <v>12681</v>
      </c>
      <c r="B6735" t="s">
        <v>21993</v>
      </c>
      <c r="C6735">
        <v>3789</v>
      </c>
      <c r="D6735">
        <v>59419</v>
      </c>
      <c r="E6735">
        <v>4283</v>
      </c>
    </row>
    <row r="6736" spans="1:5" x14ac:dyDescent="0.25">
      <c r="A6736" t="s">
        <v>8516</v>
      </c>
      <c r="B6736" t="s">
        <v>21992</v>
      </c>
      <c r="C6736">
        <v>3250</v>
      </c>
      <c r="D6736">
        <v>107722</v>
      </c>
      <c r="E6736">
        <v>5015</v>
      </c>
    </row>
    <row r="6737" spans="1:5" x14ac:dyDescent="0.25">
      <c r="A6737" t="s">
        <v>8656</v>
      </c>
      <c r="B6737" t="s">
        <v>21990</v>
      </c>
      <c r="C6737">
        <v>4331</v>
      </c>
      <c r="D6737">
        <v>91942</v>
      </c>
      <c r="E6737">
        <v>3459</v>
      </c>
    </row>
    <row r="6738" spans="1:5" x14ac:dyDescent="0.25">
      <c r="A6738" t="s">
        <v>7876</v>
      </c>
      <c r="B6738" t="s">
        <v>21994</v>
      </c>
      <c r="C6738">
        <v>2150</v>
      </c>
      <c r="D6738">
        <v>78492</v>
      </c>
      <c r="E6738">
        <v>3692</v>
      </c>
    </row>
    <row r="6739" spans="1:5" x14ac:dyDescent="0.25">
      <c r="A6739" t="s">
        <v>12793</v>
      </c>
      <c r="B6739" t="s">
        <v>21994</v>
      </c>
      <c r="C6739">
        <v>2654</v>
      </c>
      <c r="D6739">
        <v>101568</v>
      </c>
      <c r="E6739">
        <v>4814</v>
      </c>
    </row>
    <row r="6740" spans="1:5" x14ac:dyDescent="0.25">
      <c r="A6740" t="s">
        <v>12984</v>
      </c>
      <c r="B6740" t="s">
        <v>21991</v>
      </c>
      <c r="C6740">
        <v>2149</v>
      </c>
      <c r="D6740">
        <v>70186</v>
      </c>
      <c r="E6740">
        <v>5822</v>
      </c>
    </row>
    <row r="6741" spans="1:5" x14ac:dyDescent="0.25">
      <c r="A6741" t="s">
        <v>19469</v>
      </c>
      <c r="B6741" t="s">
        <v>21990</v>
      </c>
      <c r="C6741">
        <v>4465</v>
      </c>
      <c r="D6741">
        <v>100419</v>
      </c>
      <c r="E6741">
        <v>3176</v>
      </c>
    </row>
    <row r="6742" spans="1:5" x14ac:dyDescent="0.25">
      <c r="A6742" t="s">
        <v>17698</v>
      </c>
      <c r="B6742" t="s">
        <v>21992</v>
      </c>
      <c r="C6742">
        <v>872</v>
      </c>
      <c r="D6742">
        <v>66533</v>
      </c>
      <c r="E6742">
        <v>4031</v>
      </c>
    </row>
    <row r="6743" spans="1:5" x14ac:dyDescent="0.25">
      <c r="A6743" t="s">
        <v>15951</v>
      </c>
      <c r="B6743" t="s">
        <v>21990</v>
      </c>
      <c r="C6743">
        <v>2204</v>
      </c>
      <c r="D6743">
        <v>50035</v>
      </c>
      <c r="E6743">
        <v>4534</v>
      </c>
    </row>
    <row r="6744" spans="1:5" x14ac:dyDescent="0.25">
      <c r="A6744" t="s">
        <v>5184</v>
      </c>
      <c r="B6744" t="s">
        <v>21991</v>
      </c>
      <c r="C6744">
        <v>3366</v>
      </c>
      <c r="D6744">
        <v>69327</v>
      </c>
      <c r="E6744">
        <v>2098</v>
      </c>
    </row>
    <row r="6745" spans="1:5" x14ac:dyDescent="0.25">
      <c r="A6745" t="s">
        <v>9584</v>
      </c>
      <c r="B6745" t="s">
        <v>21991</v>
      </c>
      <c r="C6745">
        <v>3276</v>
      </c>
      <c r="D6745">
        <v>73029</v>
      </c>
      <c r="E6745">
        <v>1961</v>
      </c>
    </row>
    <row r="6746" spans="1:5" x14ac:dyDescent="0.25">
      <c r="A6746" t="s">
        <v>1758</v>
      </c>
      <c r="B6746" t="s">
        <v>21992</v>
      </c>
      <c r="C6746">
        <v>323</v>
      </c>
      <c r="D6746">
        <v>87139</v>
      </c>
      <c r="E6746">
        <v>3457</v>
      </c>
    </row>
    <row r="6747" spans="1:5" x14ac:dyDescent="0.25">
      <c r="A6747" t="s">
        <v>16035</v>
      </c>
      <c r="B6747" t="s">
        <v>21994</v>
      </c>
      <c r="C6747">
        <v>2159</v>
      </c>
      <c r="D6747">
        <v>63798</v>
      </c>
      <c r="E6747">
        <v>5540</v>
      </c>
    </row>
    <row r="6748" spans="1:5" x14ac:dyDescent="0.25">
      <c r="A6748" t="s">
        <v>10083</v>
      </c>
      <c r="B6748" t="s">
        <v>21992</v>
      </c>
      <c r="C6748">
        <v>3536</v>
      </c>
      <c r="D6748">
        <v>45111</v>
      </c>
      <c r="E6748">
        <v>4593</v>
      </c>
    </row>
    <row r="6749" spans="1:5" x14ac:dyDescent="0.25">
      <c r="A6749" t="s">
        <v>15755</v>
      </c>
      <c r="B6749" t="s">
        <v>21994</v>
      </c>
      <c r="C6749">
        <v>1570</v>
      </c>
      <c r="D6749">
        <v>91777</v>
      </c>
      <c r="E6749">
        <v>5547</v>
      </c>
    </row>
    <row r="6750" spans="1:5" x14ac:dyDescent="0.25">
      <c r="A6750" t="s">
        <v>1464</v>
      </c>
      <c r="B6750" t="s">
        <v>21990</v>
      </c>
      <c r="C6750">
        <v>3481</v>
      </c>
      <c r="D6750">
        <v>113433</v>
      </c>
      <c r="E6750">
        <v>4082</v>
      </c>
    </row>
    <row r="6751" spans="1:5" x14ac:dyDescent="0.25">
      <c r="A6751" t="s">
        <v>13757</v>
      </c>
      <c r="B6751" t="s">
        <v>21992</v>
      </c>
      <c r="C6751">
        <v>2604</v>
      </c>
      <c r="D6751">
        <v>72376</v>
      </c>
      <c r="E6751">
        <v>3971</v>
      </c>
    </row>
    <row r="6752" spans="1:5" x14ac:dyDescent="0.25">
      <c r="A6752" t="s">
        <v>515</v>
      </c>
      <c r="B6752" t="s">
        <v>21992</v>
      </c>
      <c r="C6752">
        <v>2035</v>
      </c>
      <c r="D6752">
        <v>88167</v>
      </c>
      <c r="E6752">
        <v>3097</v>
      </c>
    </row>
    <row r="6753" spans="1:5" x14ac:dyDescent="0.25">
      <c r="A6753" t="s">
        <v>8652</v>
      </c>
      <c r="B6753" t="s">
        <v>21991</v>
      </c>
      <c r="C6753">
        <v>1988</v>
      </c>
      <c r="D6753">
        <v>37858</v>
      </c>
      <c r="E6753">
        <v>4204</v>
      </c>
    </row>
    <row r="6754" spans="1:5" x14ac:dyDescent="0.25">
      <c r="A6754" t="s">
        <v>17075</v>
      </c>
      <c r="B6754" t="s">
        <v>21993</v>
      </c>
      <c r="C6754">
        <v>4268</v>
      </c>
      <c r="D6754">
        <v>114145</v>
      </c>
      <c r="E6754">
        <v>2624</v>
      </c>
    </row>
    <row r="6755" spans="1:5" x14ac:dyDescent="0.25">
      <c r="A6755" t="s">
        <v>4830</v>
      </c>
      <c r="B6755" t="s">
        <v>21992</v>
      </c>
      <c r="C6755">
        <v>3765</v>
      </c>
      <c r="D6755">
        <v>98846</v>
      </c>
      <c r="E6755">
        <v>5082</v>
      </c>
    </row>
    <row r="6756" spans="1:5" x14ac:dyDescent="0.25">
      <c r="A6756" t="s">
        <v>4421</v>
      </c>
      <c r="B6756" t="s">
        <v>21994</v>
      </c>
      <c r="C6756">
        <v>3861</v>
      </c>
      <c r="D6756">
        <v>102519</v>
      </c>
      <c r="E6756">
        <v>5213</v>
      </c>
    </row>
    <row r="6757" spans="1:5" x14ac:dyDescent="0.25">
      <c r="A6757" t="s">
        <v>12869</v>
      </c>
      <c r="B6757" t="s">
        <v>21990</v>
      </c>
      <c r="C6757">
        <v>4323</v>
      </c>
      <c r="D6757">
        <v>81276</v>
      </c>
      <c r="E6757">
        <v>4900</v>
      </c>
    </row>
    <row r="6758" spans="1:5" x14ac:dyDescent="0.25">
      <c r="A6758" t="s">
        <v>16122</v>
      </c>
      <c r="B6758" t="s">
        <v>21994</v>
      </c>
      <c r="C6758">
        <v>2792</v>
      </c>
      <c r="D6758">
        <v>98804</v>
      </c>
      <c r="E6758">
        <v>4987</v>
      </c>
    </row>
    <row r="6759" spans="1:5" x14ac:dyDescent="0.25">
      <c r="A6759" t="s">
        <v>11810</v>
      </c>
      <c r="B6759" t="s">
        <v>21991</v>
      </c>
      <c r="C6759">
        <v>2948</v>
      </c>
      <c r="D6759">
        <v>78546</v>
      </c>
      <c r="E6759">
        <v>2805</v>
      </c>
    </row>
    <row r="6760" spans="1:5" x14ac:dyDescent="0.25">
      <c r="A6760" t="s">
        <v>9360</v>
      </c>
      <c r="B6760" t="s">
        <v>21994</v>
      </c>
      <c r="C6760">
        <v>3000</v>
      </c>
      <c r="D6760">
        <v>75223</v>
      </c>
      <c r="E6760">
        <v>5331</v>
      </c>
    </row>
    <row r="6761" spans="1:5" x14ac:dyDescent="0.25">
      <c r="A6761" t="s">
        <v>9468</v>
      </c>
      <c r="B6761" t="s">
        <v>21991</v>
      </c>
      <c r="C6761">
        <v>3820</v>
      </c>
      <c r="D6761">
        <v>44516</v>
      </c>
      <c r="E6761">
        <v>3928</v>
      </c>
    </row>
    <row r="6762" spans="1:5" x14ac:dyDescent="0.25">
      <c r="A6762" t="s">
        <v>7714</v>
      </c>
      <c r="B6762" t="s">
        <v>21993</v>
      </c>
      <c r="C6762">
        <v>4203</v>
      </c>
      <c r="D6762">
        <v>83465</v>
      </c>
      <c r="E6762">
        <v>3764</v>
      </c>
    </row>
    <row r="6763" spans="1:5" x14ac:dyDescent="0.25">
      <c r="A6763" t="s">
        <v>14175</v>
      </c>
      <c r="B6763" t="s">
        <v>21994</v>
      </c>
      <c r="C6763">
        <v>3839</v>
      </c>
      <c r="D6763">
        <v>64970</v>
      </c>
      <c r="E6763">
        <v>5327</v>
      </c>
    </row>
    <row r="6764" spans="1:5" x14ac:dyDescent="0.25">
      <c r="A6764" t="s">
        <v>4714</v>
      </c>
      <c r="B6764" t="s">
        <v>21993</v>
      </c>
      <c r="C6764">
        <v>3230</v>
      </c>
      <c r="D6764">
        <v>131416</v>
      </c>
      <c r="E6764">
        <v>5127</v>
      </c>
    </row>
    <row r="6765" spans="1:5" x14ac:dyDescent="0.25">
      <c r="A6765" t="s">
        <v>4852</v>
      </c>
      <c r="B6765" t="s">
        <v>21993</v>
      </c>
      <c r="C6765">
        <v>2821</v>
      </c>
      <c r="D6765">
        <v>47499</v>
      </c>
      <c r="E6765">
        <v>2522</v>
      </c>
    </row>
    <row r="6766" spans="1:5" x14ac:dyDescent="0.25">
      <c r="A6766" t="s">
        <v>8666</v>
      </c>
      <c r="B6766" t="s">
        <v>21993</v>
      </c>
      <c r="C6766">
        <v>4383</v>
      </c>
      <c r="D6766">
        <v>63504</v>
      </c>
      <c r="E6766">
        <v>2335</v>
      </c>
    </row>
    <row r="6767" spans="1:5" x14ac:dyDescent="0.25">
      <c r="A6767" t="s">
        <v>7116</v>
      </c>
      <c r="B6767" t="s">
        <v>21991</v>
      </c>
      <c r="C6767">
        <v>2523</v>
      </c>
      <c r="D6767">
        <v>69221</v>
      </c>
      <c r="E6767">
        <v>3951</v>
      </c>
    </row>
    <row r="6768" spans="1:5" x14ac:dyDescent="0.25">
      <c r="A6768" t="s">
        <v>7508</v>
      </c>
      <c r="B6768" t="s">
        <v>21990</v>
      </c>
      <c r="C6768">
        <v>3378</v>
      </c>
      <c r="D6768">
        <v>51703</v>
      </c>
      <c r="E6768">
        <v>4071</v>
      </c>
    </row>
    <row r="6769" spans="1:5" x14ac:dyDescent="0.25">
      <c r="A6769" t="s">
        <v>14362</v>
      </c>
      <c r="B6769" t="s">
        <v>21992</v>
      </c>
      <c r="C6769">
        <v>4024</v>
      </c>
      <c r="D6769">
        <v>66945</v>
      </c>
      <c r="E6769">
        <v>2237</v>
      </c>
    </row>
    <row r="6770" spans="1:5" x14ac:dyDescent="0.25">
      <c r="A6770" t="s">
        <v>6076</v>
      </c>
      <c r="B6770" t="s">
        <v>21992</v>
      </c>
      <c r="C6770">
        <v>3238</v>
      </c>
      <c r="D6770">
        <v>2661</v>
      </c>
      <c r="E6770">
        <v>6219</v>
      </c>
    </row>
    <row r="6771" spans="1:5" x14ac:dyDescent="0.25">
      <c r="A6771" t="s">
        <v>16534</v>
      </c>
      <c r="B6771" t="s">
        <v>21994</v>
      </c>
      <c r="C6771">
        <v>3003</v>
      </c>
      <c r="D6771">
        <v>86357</v>
      </c>
      <c r="E6771">
        <v>6073</v>
      </c>
    </row>
    <row r="6772" spans="1:5" x14ac:dyDescent="0.25">
      <c r="A6772" t="s">
        <v>9504</v>
      </c>
      <c r="B6772" t="s">
        <v>21990</v>
      </c>
      <c r="C6772">
        <v>5016</v>
      </c>
      <c r="D6772">
        <v>92159</v>
      </c>
      <c r="E6772">
        <v>5930</v>
      </c>
    </row>
    <row r="6773" spans="1:5" x14ac:dyDescent="0.25">
      <c r="A6773" t="s">
        <v>1032</v>
      </c>
      <c r="B6773" t="s">
        <v>21994</v>
      </c>
      <c r="C6773">
        <v>2330</v>
      </c>
      <c r="D6773">
        <v>39829</v>
      </c>
      <c r="E6773">
        <v>3961</v>
      </c>
    </row>
    <row r="6774" spans="1:5" x14ac:dyDescent="0.25">
      <c r="A6774" t="s">
        <v>17451</v>
      </c>
      <c r="B6774" t="s">
        <v>21993</v>
      </c>
      <c r="C6774">
        <v>3174</v>
      </c>
      <c r="D6774">
        <v>94949</v>
      </c>
      <c r="E6774">
        <v>2713</v>
      </c>
    </row>
    <row r="6775" spans="1:5" x14ac:dyDescent="0.25">
      <c r="A6775" t="s">
        <v>4497</v>
      </c>
      <c r="B6775" t="s">
        <v>21990</v>
      </c>
      <c r="C6775">
        <v>3106</v>
      </c>
      <c r="D6775">
        <v>28889</v>
      </c>
      <c r="E6775">
        <v>2884</v>
      </c>
    </row>
    <row r="6776" spans="1:5" x14ac:dyDescent="0.25">
      <c r="A6776" t="s">
        <v>20354</v>
      </c>
      <c r="B6776" t="s">
        <v>21990</v>
      </c>
      <c r="C6776">
        <v>1425</v>
      </c>
      <c r="D6776">
        <v>102181</v>
      </c>
      <c r="E6776">
        <v>7738</v>
      </c>
    </row>
    <row r="6777" spans="1:5" x14ac:dyDescent="0.25">
      <c r="A6777" t="s">
        <v>10848</v>
      </c>
      <c r="B6777" t="s">
        <v>21994</v>
      </c>
      <c r="C6777">
        <v>3642</v>
      </c>
      <c r="D6777">
        <v>60584</v>
      </c>
      <c r="E6777">
        <v>4851</v>
      </c>
    </row>
    <row r="6778" spans="1:5" x14ac:dyDescent="0.25">
      <c r="A6778" t="s">
        <v>13647</v>
      </c>
      <c r="B6778" t="s">
        <v>21994</v>
      </c>
      <c r="C6778">
        <v>2179</v>
      </c>
      <c r="D6778">
        <v>31113</v>
      </c>
      <c r="E6778">
        <v>3058</v>
      </c>
    </row>
    <row r="6779" spans="1:5" x14ac:dyDescent="0.25">
      <c r="A6779" t="s">
        <v>20226</v>
      </c>
      <c r="B6779" t="s">
        <v>21993</v>
      </c>
      <c r="C6779">
        <v>2715</v>
      </c>
      <c r="D6779">
        <v>101866</v>
      </c>
      <c r="E6779">
        <v>1971</v>
      </c>
    </row>
    <row r="6780" spans="1:5" x14ac:dyDescent="0.25">
      <c r="A6780" t="s">
        <v>4461</v>
      </c>
      <c r="B6780" t="s">
        <v>21991</v>
      </c>
      <c r="C6780">
        <v>1869</v>
      </c>
      <c r="D6780">
        <v>87289</v>
      </c>
      <c r="E6780">
        <v>4060</v>
      </c>
    </row>
    <row r="6781" spans="1:5" x14ac:dyDescent="0.25">
      <c r="A6781" t="s">
        <v>19535</v>
      </c>
      <c r="B6781" t="s">
        <v>21992</v>
      </c>
      <c r="C6781">
        <v>3444</v>
      </c>
      <c r="D6781">
        <v>22421</v>
      </c>
      <c r="E6781">
        <v>4512</v>
      </c>
    </row>
    <row r="6782" spans="1:5" x14ac:dyDescent="0.25">
      <c r="A6782" t="s">
        <v>1839</v>
      </c>
      <c r="B6782" t="s">
        <v>21991</v>
      </c>
      <c r="C6782">
        <v>4270</v>
      </c>
      <c r="D6782">
        <v>107864</v>
      </c>
      <c r="E6782">
        <v>4701</v>
      </c>
    </row>
    <row r="6783" spans="1:5" x14ac:dyDescent="0.25">
      <c r="A6783" t="s">
        <v>16510</v>
      </c>
      <c r="B6783" t="s">
        <v>21990</v>
      </c>
      <c r="C6783">
        <v>3497</v>
      </c>
      <c r="D6783">
        <v>98897</v>
      </c>
      <c r="E6783">
        <v>3407</v>
      </c>
    </row>
    <row r="6784" spans="1:5" x14ac:dyDescent="0.25">
      <c r="A6784" t="s">
        <v>887</v>
      </c>
      <c r="B6784" t="s">
        <v>21992</v>
      </c>
      <c r="C6784">
        <v>2162</v>
      </c>
      <c r="D6784">
        <v>82326</v>
      </c>
      <c r="E6784">
        <v>4347</v>
      </c>
    </row>
    <row r="6785" spans="1:5" x14ac:dyDescent="0.25">
      <c r="A6785" t="s">
        <v>3781</v>
      </c>
      <c r="B6785" t="s">
        <v>21993</v>
      </c>
      <c r="C6785">
        <v>3460</v>
      </c>
      <c r="D6785">
        <v>70639</v>
      </c>
      <c r="E6785">
        <v>5116</v>
      </c>
    </row>
    <row r="6786" spans="1:5" x14ac:dyDescent="0.25">
      <c r="A6786" t="s">
        <v>17296</v>
      </c>
      <c r="B6786" t="s">
        <v>21991</v>
      </c>
      <c r="C6786">
        <v>1670</v>
      </c>
      <c r="D6786">
        <v>62714</v>
      </c>
      <c r="E6786">
        <v>5803</v>
      </c>
    </row>
    <row r="6787" spans="1:5" x14ac:dyDescent="0.25">
      <c r="A6787" t="s">
        <v>6869</v>
      </c>
      <c r="B6787" t="s">
        <v>21991</v>
      </c>
      <c r="C6787">
        <v>2879</v>
      </c>
      <c r="D6787">
        <v>70401</v>
      </c>
      <c r="E6787">
        <v>4628</v>
      </c>
    </row>
    <row r="6788" spans="1:5" x14ac:dyDescent="0.25">
      <c r="A6788" t="s">
        <v>6018</v>
      </c>
      <c r="B6788" t="s">
        <v>21994</v>
      </c>
      <c r="C6788">
        <v>5176</v>
      </c>
      <c r="D6788">
        <v>63782</v>
      </c>
      <c r="E6788">
        <v>1549</v>
      </c>
    </row>
    <row r="6789" spans="1:5" x14ac:dyDescent="0.25">
      <c r="A6789" t="s">
        <v>10316</v>
      </c>
      <c r="B6789" t="s">
        <v>21992</v>
      </c>
      <c r="C6789">
        <v>3681</v>
      </c>
      <c r="D6789">
        <v>90405</v>
      </c>
      <c r="E6789">
        <v>3985</v>
      </c>
    </row>
    <row r="6790" spans="1:5" x14ac:dyDescent="0.25">
      <c r="A6790" t="s">
        <v>12601</v>
      </c>
      <c r="B6790" t="s">
        <v>21992</v>
      </c>
      <c r="C6790">
        <v>2544</v>
      </c>
      <c r="D6790">
        <v>61833</v>
      </c>
      <c r="E6790">
        <v>3155</v>
      </c>
    </row>
    <row r="6791" spans="1:5" x14ac:dyDescent="0.25">
      <c r="A6791" t="s">
        <v>8808</v>
      </c>
      <c r="B6791" t="s">
        <v>21992</v>
      </c>
      <c r="C6791">
        <v>2523</v>
      </c>
      <c r="D6791">
        <v>111509</v>
      </c>
      <c r="E6791">
        <v>7059</v>
      </c>
    </row>
    <row r="6792" spans="1:5" x14ac:dyDescent="0.25">
      <c r="A6792" t="s">
        <v>15001</v>
      </c>
      <c r="B6792" t="s">
        <v>21993</v>
      </c>
      <c r="C6792">
        <v>1071</v>
      </c>
      <c r="D6792">
        <v>55788</v>
      </c>
      <c r="E6792">
        <v>3883</v>
      </c>
    </row>
    <row r="6793" spans="1:5" x14ac:dyDescent="0.25">
      <c r="A6793" t="s">
        <v>18270</v>
      </c>
      <c r="B6793" t="s">
        <v>21992</v>
      </c>
      <c r="C6793">
        <v>4477</v>
      </c>
      <c r="D6793">
        <v>110889</v>
      </c>
      <c r="E6793">
        <v>4557</v>
      </c>
    </row>
    <row r="6794" spans="1:5" x14ac:dyDescent="0.25">
      <c r="A6794" t="s">
        <v>8622</v>
      </c>
      <c r="B6794" t="s">
        <v>21993</v>
      </c>
      <c r="C6794">
        <v>1450</v>
      </c>
      <c r="D6794">
        <v>121490</v>
      </c>
      <c r="E6794">
        <v>5879</v>
      </c>
    </row>
    <row r="6795" spans="1:5" x14ac:dyDescent="0.25">
      <c r="A6795" t="s">
        <v>16736</v>
      </c>
      <c r="B6795" t="s">
        <v>21991</v>
      </c>
      <c r="C6795">
        <v>2039</v>
      </c>
      <c r="D6795">
        <v>86497</v>
      </c>
      <c r="E6795">
        <v>3373</v>
      </c>
    </row>
    <row r="6796" spans="1:5" x14ac:dyDescent="0.25">
      <c r="A6796" t="s">
        <v>13399</v>
      </c>
      <c r="B6796" t="s">
        <v>21992</v>
      </c>
      <c r="C6796">
        <v>2922</v>
      </c>
      <c r="D6796">
        <v>89159</v>
      </c>
      <c r="E6796">
        <v>3876</v>
      </c>
    </row>
    <row r="6797" spans="1:5" x14ac:dyDescent="0.25">
      <c r="A6797" t="s">
        <v>16484</v>
      </c>
      <c r="B6797" t="s">
        <v>21993</v>
      </c>
      <c r="C6797">
        <v>3437</v>
      </c>
      <c r="D6797">
        <v>63829</v>
      </c>
      <c r="E6797">
        <v>3484</v>
      </c>
    </row>
    <row r="6798" spans="1:5" x14ac:dyDescent="0.25">
      <c r="A6798" t="s">
        <v>11590</v>
      </c>
      <c r="B6798" t="s">
        <v>21993</v>
      </c>
      <c r="C6798">
        <v>3543</v>
      </c>
      <c r="D6798">
        <v>98057</v>
      </c>
      <c r="E6798">
        <v>3811</v>
      </c>
    </row>
    <row r="6799" spans="1:5" x14ac:dyDescent="0.25">
      <c r="A6799" t="s">
        <v>15717</v>
      </c>
      <c r="B6799" t="s">
        <v>21990</v>
      </c>
      <c r="C6799">
        <v>3406</v>
      </c>
      <c r="D6799">
        <v>79198</v>
      </c>
      <c r="E6799">
        <v>4207</v>
      </c>
    </row>
    <row r="6800" spans="1:5" x14ac:dyDescent="0.25">
      <c r="A6800" t="s">
        <v>19160</v>
      </c>
      <c r="B6800" t="s">
        <v>21994</v>
      </c>
      <c r="C6800">
        <v>3335</v>
      </c>
      <c r="D6800">
        <v>44420</v>
      </c>
      <c r="E6800">
        <v>5248</v>
      </c>
    </row>
    <row r="6801" spans="1:5" x14ac:dyDescent="0.25">
      <c r="A6801" t="s">
        <v>13635</v>
      </c>
      <c r="B6801" t="s">
        <v>21990</v>
      </c>
      <c r="C6801">
        <v>2084</v>
      </c>
      <c r="D6801">
        <v>17449</v>
      </c>
      <c r="E6801">
        <v>4608</v>
      </c>
    </row>
    <row r="6802" spans="1:5" x14ac:dyDescent="0.25">
      <c r="A6802" t="s">
        <v>6443</v>
      </c>
      <c r="B6802" t="s">
        <v>21993</v>
      </c>
      <c r="C6802">
        <v>2351</v>
      </c>
      <c r="D6802">
        <v>120083</v>
      </c>
      <c r="E6802">
        <v>4337</v>
      </c>
    </row>
    <row r="6803" spans="1:5" x14ac:dyDescent="0.25">
      <c r="A6803" t="s">
        <v>5285</v>
      </c>
      <c r="B6803" t="s">
        <v>21992</v>
      </c>
      <c r="C6803">
        <v>2991</v>
      </c>
      <c r="D6803">
        <v>78231</v>
      </c>
      <c r="E6803">
        <v>6255</v>
      </c>
    </row>
    <row r="6804" spans="1:5" x14ac:dyDescent="0.25">
      <c r="A6804" t="s">
        <v>3484</v>
      </c>
      <c r="B6804" t="s">
        <v>21990</v>
      </c>
      <c r="C6804">
        <v>3388</v>
      </c>
      <c r="D6804">
        <v>70906</v>
      </c>
      <c r="E6804">
        <v>3269</v>
      </c>
    </row>
    <row r="6805" spans="1:5" x14ac:dyDescent="0.25">
      <c r="A6805" t="s">
        <v>6901</v>
      </c>
      <c r="B6805" t="s">
        <v>21994</v>
      </c>
      <c r="C6805">
        <v>1796</v>
      </c>
      <c r="D6805">
        <v>77442</v>
      </c>
      <c r="E6805">
        <v>5752</v>
      </c>
    </row>
    <row r="6806" spans="1:5" x14ac:dyDescent="0.25">
      <c r="A6806" t="s">
        <v>16844</v>
      </c>
      <c r="B6806" t="s">
        <v>21991</v>
      </c>
      <c r="C6806">
        <v>3235</v>
      </c>
      <c r="D6806">
        <v>89129</v>
      </c>
      <c r="E6806">
        <v>5611</v>
      </c>
    </row>
    <row r="6807" spans="1:5" x14ac:dyDescent="0.25">
      <c r="A6807" t="s">
        <v>18671</v>
      </c>
      <c r="B6807" t="s">
        <v>21991</v>
      </c>
      <c r="C6807">
        <v>2748</v>
      </c>
      <c r="D6807">
        <v>71661</v>
      </c>
      <c r="E6807">
        <v>4076</v>
      </c>
    </row>
    <row r="6808" spans="1:5" x14ac:dyDescent="0.25">
      <c r="A6808" t="s">
        <v>3155</v>
      </c>
      <c r="B6808" t="s">
        <v>21990</v>
      </c>
      <c r="C6808">
        <v>4948</v>
      </c>
      <c r="D6808">
        <v>95897</v>
      </c>
      <c r="E6808">
        <v>2848</v>
      </c>
    </row>
    <row r="6809" spans="1:5" x14ac:dyDescent="0.25">
      <c r="A6809" t="s">
        <v>599</v>
      </c>
      <c r="B6809" t="s">
        <v>21994</v>
      </c>
      <c r="C6809">
        <v>4404</v>
      </c>
      <c r="D6809">
        <v>75630</v>
      </c>
      <c r="E6809">
        <v>3963</v>
      </c>
    </row>
    <row r="6810" spans="1:5" x14ac:dyDescent="0.25">
      <c r="A6810" t="s">
        <v>10540</v>
      </c>
      <c r="B6810" t="s">
        <v>21993</v>
      </c>
      <c r="C6810">
        <v>4379</v>
      </c>
      <c r="D6810">
        <v>92161</v>
      </c>
      <c r="E6810">
        <v>3711</v>
      </c>
    </row>
    <row r="6811" spans="1:5" x14ac:dyDescent="0.25">
      <c r="A6811" t="s">
        <v>12140</v>
      </c>
      <c r="B6811" t="s">
        <v>21990</v>
      </c>
      <c r="C6811">
        <v>3016</v>
      </c>
      <c r="D6811">
        <v>106697</v>
      </c>
      <c r="E6811">
        <v>3790</v>
      </c>
    </row>
    <row r="6812" spans="1:5" x14ac:dyDescent="0.25">
      <c r="A6812" t="s">
        <v>17883</v>
      </c>
      <c r="B6812" t="s">
        <v>21994</v>
      </c>
      <c r="C6812">
        <v>2108</v>
      </c>
      <c r="D6812">
        <v>63409</v>
      </c>
      <c r="E6812">
        <v>4939</v>
      </c>
    </row>
    <row r="6813" spans="1:5" x14ac:dyDescent="0.25">
      <c r="A6813" t="s">
        <v>8063</v>
      </c>
      <c r="B6813" t="s">
        <v>21994</v>
      </c>
      <c r="C6813">
        <v>2144</v>
      </c>
      <c r="D6813">
        <v>60203</v>
      </c>
      <c r="E6813">
        <v>2216</v>
      </c>
    </row>
    <row r="6814" spans="1:5" x14ac:dyDescent="0.25">
      <c r="A6814" t="s">
        <v>11646</v>
      </c>
      <c r="B6814" t="s">
        <v>21993</v>
      </c>
      <c r="C6814">
        <v>3493</v>
      </c>
      <c r="D6814">
        <v>53411</v>
      </c>
      <c r="E6814">
        <v>4585</v>
      </c>
    </row>
    <row r="6815" spans="1:5" x14ac:dyDescent="0.25">
      <c r="A6815" t="s">
        <v>12851</v>
      </c>
      <c r="B6815" t="s">
        <v>21990</v>
      </c>
      <c r="C6815">
        <v>3589</v>
      </c>
      <c r="D6815">
        <v>53408</v>
      </c>
      <c r="E6815">
        <v>3139</v>
      </c>
    </row>
    <row r="6816" spans="1:5" x14ac:dyDescent="0.25">
      <c r="A6816" t="s">
        <v>7642</v>
      </c>
      <c r="B6816" t="s">
        <v>21992</v>
      </c>
      <c r="C6816">
        <v>3266</v>
      </c>
      <c r="D6816">
        <v>98035</v>
      </c>
      <c r="E6816">
        <v>3095</v>
      </c>
    </row>
    <row r="6817" spans="1:5" x14ac:dyDescent="0.25">
      <c r="A6817" t="s">
        <v>17985</v>
      </c>
      <c r="B6817" t="s">
        <v>21993</v>
      </c>
      <c r="C6817">
        <v>2165</v>
      </c>
      <c r="D6817">
        <v>104052</v>
      </c>
      <c r="E6817">
        <v>5388</v>
      </c>
    </row>
    <row r="6818" spans="1:5" x14ac:dyDescent="0.25">
      <c r="A6818" t="s">
        <v>7055</v>
      </c>
      <c r="B6818" t="s">
        <v>21992</v>
      </c>
      <c r="C6818">
        <v>2953</v>
      </c>
      <c r="D6818">
        <v>32519</v>
      </c>
      <c r="E6818">
        <v>6442</v>
      </c>
    </row>
    <row r="6819" spans="1:5" x14ac:dyDescent="0.25">
      <c r="A6819" t="s">
        <v>15610</v>
      </c>
      <c r="B6819" t="s">
        <v>21990</v>
      </c>
      <c r="C6819">
        <v>2140</v>
      </c>
      <c r="D6819">
        <v>86903</v>
      </c>
      <c r="E6819">
        <v>2189</v>
      </c>
    </row>
    <row r="6820" spans="1:5" x14ac:dyDescent="0.25">
      <c r="A6820" t="s">
        <v>9996</v>
      </c>
      <c r="B6820" t="s">
        <v>21993</v>
      </c>
      <c r="C6820">
        <v>3465</v>
      </c>
      <c r="D6820">
        <v>33930</v>
      </c>
      <c r="E6820">
        <v>5294</v>
      </c>
    </row>
    <row r="6821" spans="1:5" x14ac:dyDescent="0.25">
      <c r="A6821" t="s">
        <v>17041</v>
      </c>
      <c r="B6821" t="s">
        <v>21990</v>
      </c>
      <c r="C6821">
        <v>4786</v>
      </c>
      <c r="D6821">
        <v>79130</v>
      </c>
      <c r="E6821">
        <v>4377</v>
      </c>
    </row>
    <row r="6822" spans="1:5" x14ac:dyDescent="0.25">
      <c r="A6822" t="s">
        <v>3934</v>
      </c>
      <c r="B6822" t="s">
        <v>21993</v>
      </c>
      <c r="C6822">
        <v>2201</v>
      </c>
      <c r="D6822">
        <v>75378</v>
      </c>
      <c r="E6822">
        <v>3033</v>
      </c>
    </row>
    <row r="6823" spans="1:5" x14ac:dyDescent="0.25">
      <c r="A6823" t="s">
        <v>11798</v>
      </c>
      <c r="B6823" t="s">
        <v>21992</v>
      </c>
      <c r="C6823">
        <v>2708</v>
      </c>
      <c r="D6823">
        <v>71986</v>
      </c>
      <c r="E6823">
        <v>2908</v>
      </c>
    </row>
    <row r="6824" spans="1:5" x14ac:dyDescent="0.25">
      <c r="A6824" t="s">
        <v>9662</v>
      </c>
      <c r="B6824" t="s">
        <v>21990</v>
      </c>
      <c r="C6824">
        <v>4407</v>
      </c>
      <c r="D6824">
        <v>32374</v>
      </c>
      <c r="E6824">
        <v>4174</v>
      </c>
    </row>
    <row r="6825" spans="1:5" x14ac:dyDescent="0.25">
      <c r="A6825" t="s">
        <v>17349</v>
      </c>
      <c r="B6825" t="s">
        <v>21991</v>
      </c>
      <c r="C6825">
        <v>3179</v>
      </c>
      <c r="D6825">
        <v>71095</v>
      </c>
      <c r="E6825">
        <v>4465</v>
      </c>
    </row>
    <row r="6826" spans="1:5" x14ac:dyDescent="0.25">
      <c r="A6826" t="s">
        <v>7157</v>
      </c>
      <c r="B6826" t="s">
        <v>21993</v>
      </c>
      <c r="C6826">
        <v>3078</v>
      </c>
      <c r="D6826">
        <v>70137</v>
      </c>
      <c r="E6826">
        <v>2575</v>
      </c>
    </row>
    <row r="6827" spans="1:5" x14ac:dyDescent="0.25">
      <c r="A6827" t="s">
        <v>19407</v>
      </c>
      <c r="B6827" t="s">
        <v>21994</v>
      </c>
      <c r="C6827">
        <v>1969</v>
      </c>
      <c r="D6827">
        <v>57363</v>
      </c>
      <c r="E6827">
        <v>1609</v>
      </c>
    </row>
    <row r="6828" spans="1:5" x14ac:dyDescent="0.25">
      <c r="A6828" t="s">
        <v>1841</v>
      </c>
      <c r="B6828" t="s">
        <v>21994</v>
      </c>
      <c r="C6828">
        <v>2084</v>
      </c>
      <c r="D6828">
        <v>70829</v>
      </c>
      <c r="E6828">
        <v>5347</v>
      </c>
    </row>
    <row r="6829" spans="1:5" x14ac:dyDescent="0.25">
      <c r="A6829" t="s">
        <v>13937</v>
      </c>
      <c r="B6829" t="s">
        <v>21990</v>
      </c>
      <c r="C6829">
        <v>2558</v>
      </c>
      <c r="D6829">
        <v>96862</v>
      </c>
      <c r="E6829">
        <v>3086</v>
      </c>
    </row>
    <row r="6830" spans="1:5" x14ac:dyDescent="0.25">
      <c r="A6830" t="s">
        <v>10222</v>
      </c>
      <c r="B6830" t="s">
        <v>21992</v>
      </c>
      <c r="C6830">
        <v>2738</v>
      </c>
      <c r="D6830">
        <v>71113</v>
      </c>
      <c r="E6830">
        <v>3321</v>
      </c>
    </row>
    <row r="6831" spans="1:5" x14ac:dyDescent="0.25">
      <c r="A6831" t="s">
        <v>11186</v>
      </c>
      <c r="B6831" t="s">
        <v>21993</v>
      </c>
      <c r="C6831">
        <v>4362</v>
      </c>
      <c r="D6831">
        <v>82787</v>
      </c>
      <c r="E6831">
        <v>2548</v>
      </c>
    </row>
    <row r="6832" spans="1:5" x14ac:dyDescent="0.25">
      <c r="A6832" t="s">
        <v>15203</v>
      </c>
      <c r="B6832" t="s">
        <v>21990</v>
      </c>
      <c r="C6832">
        <v>3327</v>
      </c>
      <c r="D6832">
        <v>76309</v>
      </c>
      <c r="E6832">
        <v>2011</v>
      </c>
    </row>
    <row r="6833" spans="1:5" x14ac:dyDescent="0.25">
      <c r="A6833" t="s">
        <v>13397</v>
      </c>
      <c r="B6833" t="s">
        <v>21990</v>
      </c>
      <c r="C6833">
        <v>3585</v>
      </c>
      <c r="D6833">
        <v>85764</v>
      </c>
      <c r="E6833">
        <v>4022</v>
      </c>
    </row>
    <row r="6834" spans="1:5" x14ac:dyDescent="0.25">
      <c r="A6834" t="s">
        <v>8418</v>
      </c>
      <c r="B6834" t="s">
        <v>21994</v>
      </c>
      <c r="C6834">
        <v>3506</v>
      </c>
      <c r="D6834">
        <v>114808</v>
      </c>
      <c r="E6834">
        <v>5003</v>
      </c>
    </row>
    <row r="6835" spans="1:5" x14ac:dyDescent="0.25">
      <c r="A6835" t="s">
        <v>9199</v>
      </c>
      <c r="B6835" t="s">
        <v>21994</v>
      </c>
      <c r="C6835">
        <v>2298</v>
      </c>
      <c r="D6835">
        <v>65752</v>
      </c>
      <c r="E6835">
        <v>1434</v>
      </c>
    </row>
    <row r="6836" spans="1:5" x14ac:dyDescent="0.25">
      <c r="A6836" t="s">
        <v>2951</v>
      </c>
      <c r="B6836" t="s">
        <v>21992</v>
      </c>
      <c r="C6836">
        <v>3179</v>
      </c>
      <c r="D6836">
        <v>115529</v>
      </c>
      <c r="E6836">
        <v>3894</v>
      </c>
    </row>
    <row r="6837" spans="1:5" x14ac:dyDescent="0.25">
      <c r="A6837" t="s">
        <v>12377</v>
      </c>
      <c r="B6837" t="s">
        <v>21991</v>
      </c>
      <c r="C6837">
        <v>4436</v>
      </c>
      <c r="D6837">
        <v>64876</v>
      </c>
      <c r="E6837">
        <v>7032</v>
      </c>
    </row>
    <row r="6838" spans="1:5" x14ac:dyDescent="0.25">
      <c r="A6838" t="s">
        <v>17085</v>
      </c>
      <c r="B6838" t="s">
        <v>21993</v>
      </c>
      <c r="C6838">
        <v>0</v>
      </c>
      <c r="D6838">
        <v>35614</v>
      </c>
      <c r="E6838">
        <v>4981</v>
      </c>
    </row>
    <row r="6839" spans="1:5" x14ac:dyDescent="0.25">
      <c r="A6839" t="s">
        <v>10045</v>
      </c>
      <c r="B6839" t="s">
        <v>21991</v>
      </c>
      <c r="C6839">
        <v>3277</v>
      </c>
      <c r="D6839">
        <v>84022</v>
      </c>
      <c r="E6839">
        <v>3932</v>
      </c>
    </row>
    <row r="6840" spans="1:5" x14ac:dyDescent="0.25">
      <c r="A6840" t="s">
        <v>1450</v>
      </c>
      <c r="B6840" t="s">
        <v>21993</v>
      </c>
      <c r="C6840">
        <v>3542</v>
      </c>
      <c r="D6840">
        <v>79875</v>
      </c>
      <c r="E6840">
        <v>1599</v>
      </c>
    </row>
    <row r="6841" spans="1:5" x14ac:dyDescent="0.25">
      <c r="A6841" t="s">
        <v>7530</v>
      </c>
      <c r="B6841" t="s">
        <v>21992</v>
      </c>
      <c r="C6841">
        <v>3120</v>
      </c>
      <c r="D6841">
        <v>45525</v>
      </c>
      <c r="E6841">
        <v>5073</v>
      </c>
    </row>
    <row r="6842" spans="1:5" x14ac:dyDescent="0.25">
      <c r="A6842" t="s">
        <v>19951</v>
      </c>
      <c r="B6842" t="s">
        <v>21990</v>
      </c>
      <c r="C6842">
        <v>1676</v>
      </c>
      <c r="D6842">
        <v>65798</v>
      </c>
      <c r="E6842">
        <v>3314</v>
      </c>
    </row>
    <row r="6843" spans="1:5" x14ac:dyDescent="0.25">
      <c r="A6843" t="s">
        <v>2163</v>
      </c>
      <c r="B6843" t="s">
        <v>21993</v>
      </c>
      <c r="C6843">
        <v>2657</v>
      </c>
      <c r="D6843">
        <v>33778</v>
      </c>
      <c r="E6843">
        <v>801</v>
      </c>
    </row>
    <row r="6844" spans="1:5" x14ac:dyDescent="0.25">
      <c r="A6844" t="s">
        <v>8582</v>
      </c>
      <c r="B6844" t="s">
        <v>21990</v>
      </c>
      <c r="C6844">
        <v>3068</v>
      </c>
      <c r="D6844">
        <v>22324</v>
      </c>
      <c r="E6844">
        <v>4259</v>
      </c>
    </row>
    <row r="6845" spans="1:5" x14ac:dyDescent="0.25">
      <c r="A6845" t="s">
        <v>13677</v>
      </c>
      <c r="B6845" t="s">
        <v>21994</v>
      </c>
      <c r="C6845">
        <v>3521</v>
      </c>
      <c r="D6845">
        <v>58466</v>
      </c>
      <c r="E6845">
        <v>3203</v>
      </c>
    </row>
    <row r="6846" spans="1:5" x14ac:dyDescent="0.25">
      <c r="A6846" t="s">
        <v>11310</v>
      </c>
      <c r="B6846" t="s">
        <v>21993</v>
      </c>
      <c r="C6846">
        <v>723</v>
      </c>
      <c r="D6846">
        <v>87573</v>
      </c>
      <c r="E6846">
        <v>4468</v>
      </c>
    </row>
    <row r="6847" spans="1:5" x14ac:dyDescent="0.25">
      <c r="A6847" t="s">
        <v>8105</v>
      </c>
      <c r="B6847" t="s">
        <v>21992</v>
      </c>
      <c r="C6847">
        <v>2349</v>
      </c>
      <c r="D6847">
        <v>74425</v>
      </c>
      <c r="E6847">
        <v>3270</v>
      </c>
    </row>
    <row r="6848" spans="1:5" x14ac:dyDescent="0.25">
      <c r="A6848" t="s">
        <v>18363</v>
      </c>
      <c r="B6848" t="s">
        <v>21992</v>
      </c>
      <c r="C6848">
        <v>3303</v>
      </c>
      <c r="D6848">
        <v>103171</v>
      </c>
      <c r="E6848">
        <v>5993</v>
      </c>
    </row>
    <row r="6849" spans="1:5" x14ac:dyDescent="0.25">
      <c r="A6849" t="s">
        <v>10118</v>
      </c>
      <c r="B6849" t="s">
        <v>21990</v>
      </c>
      <c r="C6849">
        <v>1900</v>
      </c>
      <c r="D6849">
        <v>72214</v>
      </c>
      <c r="E6849">
        <v>4646</v>
      </c>
    </row>
    <row r="6850" spans="1:5" x14ac:dyDescent="0.25">
      <c r="A6850" t="s">
        <v>18010</v>
      </c>
      <c r="B6850" t="s">
        <v>21990</v>
      </c>
      <c r="C6850">
        <v>2935</v>
      </c>
      <c r="D6850">
        <v>69479</v>
      </c>
      <c r="E6850">
        <v>2488</v>
      </c>
    </row>
    <row r="6851" spans="1:5" x14ac:dyDescent="0.25">
      <c r="A6851" t="s">
        <v>14498</v>
      </c>
      <c r="B6851" t="s">
        <v>21993</v>
      </c>
      <c r="C6851">
        <v>273</v>
      </c>
      <c r="D6851">
        <v>61123</v>
      </c>
      <c r="E6851">
        <v>4795</v>
      </c>
    </row>
    <row r="6852" spans="1:5" x14ac:dyDescent="0.25">
      <c r="A6852" t="s">
        <v>2838</v>
      </c>
      <c r="B6852" t="s">
        <v>21991</v>
      </c>
      <c r="C6852">
        <v>4045</v>
      </c>
      <c r="D6852">
        <v>83679</v>
      </c>
      <c r="E6852">
        <v>2693</v>
      </c>
    </row>
    <row r="6853" spans="1:5" x14ac:dyDescent="0.25">
      <c r="A6853" t="s">
        <v>19827</v>
      </c>
      <c r="B6853" t="s">
        <v>21993</v>
      </c>
      <c r="C6853">
        <v>2126</v>
      </c>
      <c r="D6853">
        <v>61391</v>
      </c>
      <c r="E6853">
        <v>5036</v>
      </c>
    </row>
    <row r="6854" spans="1:5" x14ac:dyDescent="0.25">
      <c r="A6854" t="s">
        <v>2989</v>
      </c>
      <c r="B6854" t="s">
        <v>21991</v>
      </c>
      <c r="C6854">
        <v>2502</v>
      </c>
      <c r="D6854">
        <v>70964</v>
      </c>
      <c r="E6854">
        <v>3689</v>
      </c>
    </row>
    <row r="6855" spans="1:5" x14ac:dyDescent="0.25">
      <c r="A6855" t="s">
        <v>802</v>
      </c>
      <c r="B6855" t="s">
        <v>21994</v>
      </c>
      <c r="C6855">
        <v>1321</v>
      </c>
      <c r="D6855">
        <v>89705</v>
      </c>
      <c r="E6855">
        <v>2775</v>
      </c>
    </row>
    <row r="6856" spans="1:5" x14ac:dyDescent="0.25">
      <c r="A6856" t="s">
        <v>1579</v>
      </c>
      <c r="B6856" t="s">
        <v>21990</v>
      </c>
      <c r="C6856">
        <v>2526</v>
      </c>
      <c r="D6856">
        <v>109085</v>
      </c>
      <c r="E6856">
        <v>1949</v>
      </c>
    </row>
    <row r="6857" spans="1:5" x14ac:dyDescent="0.25">
      <c r="A6857" t="s">
        <v>4864</v>
      </c>
      <c r="B6857" t="s">
        <v>21990</v>
      </c>
      <c r="C6857">
        <v>3241</v>
      </c>
      <c r="D6857">
        <v>119882</v>
      </c>
      <c r="E6857">
        <v>3335</v>
      </c>
    </row>
    <row r="6858" spans="1:5" x14ac:dyDescent="0.25">
      <c r="A6858" t="s">
        <v>19094</v>
      </c>
      <c r="B6858" t="s">
        <v>21992</v>
      </c>
      <c r="C6858">
        <v>1956</v>
      </c>
      <c r="D6858">
        <v>81869</v>
      </c>
      <c r="E6858">
        <v>5096</v>
      </c>
    </row>
    <row r="6859" spans="1:5" x14ac:dyDescent="0.25">
      <c r="A6859" t="s">
        <v>14605</v>
      </c>
      <c r="B6859" t="s">
        <v>21991</v>
      </c>
      <c r="C6859">
        <v>2045</v>
      </c>
      <c r="D6859">
        <v>121466</v>
      </c>
      <c r="E6859">
        <v>5287</v>
      </c>
    </row>
    <row r="6860" spans="1:5" x14ac:dyDescent="0.25">
      <c r="A6860" t="s">
        <v>17604</v>
      </c>
      <c r="B6860" t="s">
        <v>21992</v>
      </c>
      <c r="C6860">
        <v>5160</v>
      </c>
      <c r="D6860">
        <v>14905</v>
      </c>
      <c r="E6860">
        <v>5083</v>
      </c>
    </row>
    <row r="6861" spans="1:5" x14ac:dyDescent="0.25">
      <c r="A6861" t="s">
        <v>12819</v>
      </c>
      <c r="B6861" t="s">
        <v>21990</v>
      </c>
      <c r="C6861">
        <v>3682</v>
      </c>
      <c r="D6861">
        <v>109937</v>
      </c>
      <c r="E6861">
        <v>4342</v>
      </c>
    </row>
    <row r="6862" spans="1:5" x14ac:dyDescent="0.25">
      <c r="A6862" t="s">
        <v>14504</v>
      </c>
      <c r="B6862" t="s">
        <v>21991</v>
      </c>
      <c r="C6862">
        <v>2710</v>
      </c>
      <c r="D6862">
        <v>73272</v>
      </c>
      <c r="E6862">
        <v>5099</v>
      </c>
    </row>
    <row r="6863" spans="1:5" x14ac:dyDescent="0.25">
      <c r="A6863" t="s">
        <v>9426</v>
      </c>
      <c r="B6863" t="s">
        <v>21991</v>
      </c>
      <c r="C6863">
        <v>1396</v>
      </c>
      <c r="D6863">
        <v>85696</v>
      </c>
      <c r="E6863">
        <v>3969</v>
      </c>
    </row>
    <row r="6864" spans="1:5" x14ac:dyDescent="0.25">
      <c r="A6864" t="s">
        <v>20022</v>
      </c>
      <c r="B6864" t="s">
        <v>21993</v>
      </c>
      <c r="C6864">
        <v>2364</v>
      </c>
      <c r="D6864">
        <v>82795</v>
      </c>
      <c r="E6864">
        <v>2929</v>
      </c>
    </row>
    <row r="6865" spans="1:5" x14ac:dyDescent="0.25">
      <c r="A6865" t="s">
        <v>18028</v>
      </c>
      <c r="B6865" t="s">
        <v>21992</v>
      </c>
      <c r="C6865">
        <v>3904</v>
      </c>
      <c r="D6865">
        <v>66046</v>
      </c>
      <c r="E6865">
        <v>1211</v>
      </c>
    </row>
    <row r="6866" spans="1:5" x14ac:dyDescent="0.25">
      <c r="A6866" t="s">
        <v>11682</v>
      </c>
      <c r="B6866" t="s">
        <v>21992</v>
      </c>
      <c r="C6866">
        <v>2761</v>
      </c>
      <c r="D6866">
        <v>57359</v>
      </c>
      <c r="E6866">
        <v>2852</v>
      </c>
    </row>
    <row r="6867" spans="1:5" x14ac:dyDescent="0.25">
      <c r="A6867" t="s">
        <v>11902</v>
      </c>
      <c r="B6867" t="s">
        <v>21992</v>
      </c>
      <c r="C6867">
        <v>1994</v>
      </c>
      <c r="D6867">
        <v>117873</v>
      </c>
      <c r="E6867">
        <v>4999</v>
      </c>
    </row>
    <row r="6868" spans="1:5" x14ac:dyDescent="0.25">
      <c r="A6868" t="s">
        <v>9824</v>
      </c>
      <c r="B6868" t="s">
        <v>21993</v>
      </c>
      <c r="C6868">
        <v>1879</v>
      </c>
      <c r="D6868">
        <v>51708</v>
      </c>
      <c r="E6868">
        <v>4420</v>
      </c>
    </row>
    <row r="6869" spans="1:5" x14ac:dyDescent="0.25">
      <c r="A6869" t="s">
        <v>13729</v>
      </c>
      <c r="B6869" t="s">
        <v>21994</v>
      </c>
      <c r="C6869">
        <v>3421</v>
      </c>
      <c r="D6869">
        <v>80295</v>
      </c>
      <c r="E6869">
        <v>1843</v>
      </c>
    </row>
    <row r="6870" spans="1:5" x14ac:dyDescent="0.25">
      <c r="A6870" t="s">
        <v>14348</v>
      </c>
      <c r="B6870" t="s">
        <v>21992</v>
      </c>
      <c r="C6870">
        <v>1036</v>
      </c>
      <c r="D6870">
        <v>82680</v>
      </c>
      <c r="E6870">
        <v>5159</v>
      </c>
    </row>
    <row r="6871" spans="1:5" x14ac:dyDescent="0.25">
      <c r="A6871" t="s">
        <v>15669</v>
      </c>
      <c r="B6871" t="s">
        <v>21991</v>
      </c>
      <c r="C6871">
        <v>2684</v>
      </c>
      <c r="D6871">
        <v>87265</v>
      </c>
      <c r="E6871">
        <v>3377</v>
      </c>
    </row>
    <row r="6872" spans="1:5" x14ac:dyDescent="0.25">
      <c r="A6872" t="s">
        <v>5760</v>
      </c>
      <c r="B6872" t="s">
        <v>21993</v>
      </c>
      <c r="C6872">
        <v>2927</v>
      </c>
      <c r="D6872">
        <v>46723</v>
      </c>
      <c r="E6872">
        <v>4702</v>
      </c>
    </row>
    <row r="6873" spans="1:5" x14ac:dyDescent="0.25">
      <c r="A6873" t="s">
        <v>2536</v>
      </c>
      <c r="B6873" t="s">
        <v>21994</v>
      </c>
      <c r="C6873">
        <v>4084</v>
      </c>
      <c r="D6873">
        <v>75902</v>
      </c>
      <c r="E6873">
        <v>4165</v>
      </c>
    </row>
    <row r="6874" spans="1:5" x14ac:dyDescent="0.25">
      <c r="A6874" t="s">
        <v>277</v>
      </c>
      <c r="B6874" t="s">
        <v>21992</v>
      </c>
      <c r="C6874">
        <v>4103</v>
      </c>
      <c r="D6874">
        <v>73319</v>
      </c>
      <c r="E6874">
        <v>4403</v>
      </c>
    </row>
    <row r="6875" spans="1:5" x14ac:dyDescent="0.25">
      <c r="A6875" t="s">
        <v>12435</v>
      </c>
      <c r="B6875" t="s">
        <v>21993</v>
      </c>
      <c r="C6875">
        <v>2276</v>
      </c>
      <c r="D6875">
        <v>88684</v>
      </c>
      <c r="E6875">
        <v>3026</v>
      </c>
    </row>
    <row r="6876" spans="1:5" x14ac:dyDescent="0.25">
      <c r="A6876" t="s">
        <v>1792</v>
      </c>
      <c r="B6876" t="s">
        <v>21994</v>
      </c>
      <c r="C6876">
        <v>3145</v>
      </c>
      <c r="D6876">
        <v>77269</v>
      </c>
      <c r="E6876">
        <v>4417</v>
      </c>
    </row>
    <row r="6877" spans="1:5" x14ac:dyDescent="0.25">
      <c r="A6877" t="s">
        <v>9878</v>
      </c>
      <c r="B6877" t="s">
        <v>21994</v>
      </c>
      <c r="C6877">
        <v>2545</v>
      </c>
      <c r="D6877">
        <v>69209</v>
      </c>
      <c r="E6877">
        <v>4686</v>
      </c>
    </row>
    <row r="6878" spans="1:5" x14ac:dyDescent="0.25">
      <c r="A6878" t="s">
        <v>12799</v>
      </c>
      <c r="B6878" t="s">
        <v>21990</v>
      </c>
      <c r="C6878">
        <v>2303</v>
      </c>
      <c r="D6878">
        <v>63149</v>
      </c>
      <c r="E6878">
        <v>3225</v>
      </c>
    </row>
    <row r="6879" spans="1:5" x14ac:dyDescent="0.25">
      <c r="A6879" t="s">
        <v>13489</v>
      </c>
      <c r="B6879" t="s">
        <v>21991</v>
      </c>
      <c r="C6879">
        <v>1735</v>
      </c>
      <c r="D6879">
        <v>103862</v>
      </c>
      <c r="E6879">
        <v>4005</v>
      </c>
    </row>
    <row r="6880" spans="1:5" x14ac:dyDescent="0.25">
      <c r="A6880" t="s">
        <v>19176</v>
      </c>
      <c r="B6880" t="s">
        <v>21992</v>
      </c>
      <c r="C6880">
        <v>2371</v>
      </c>
      <c r="D6880">
        <v>85573</v>
      </c>
      <c r="E6880">
        <v>5187</v>
      </c>
    </row>
    <row r="6881" spans="1:5" x14ac:dyDescent="0.25">
      <c r="A6881" t="s">
        <v>14237</v>
      </c>
      <c r="B6881" t="s">
        <v>21991</v>
      </c>
      <c r="C6881">
        <v>1924</v>
      </c>
      <c r="D6881">
        <v>57568</v>
      </c>
      <c r="E6881">
        <v>4928</v>
      </c>
    </row>
    <row r="6882" spans="1:5" x14ac:dyDescent="0.25">
      <c r="A6882" t="s">
        <v>4345</v>
      </c>
      <c r="B6882" t="s">
        <v>21990</v>
      </c>
      <c r="C6882">
        <v>2723</v>
      </c>
      <c r="D6882">
        <v>125676</v>
      </c>
      <c r="E6882">
        <v>3454</v>
      </c>
    </row>
    <row r="6883" spans="1:5" x14ac:dyDescent="0.25">
      <c r="A6883" t="s">
        <v>13771</v>
      </c>
      <c r="B6883" t="s">
        <v>21993</v>
      </c>
      <c r="C6883">
        <v>2320</v>
      </c>
      <c r="D6883">
        <v>74878</v>
      </c>
      <c r="E6883">
        <v>2579</v>
      </c>
    </row>
    <row r="6884" spans="1:5" x14ac:dyDescent="0.25">
      <c r="A6884" t="s">
        <v>5558</v>
      </c>
      <c r="B6884" t="s">
        <v>21991</v>
      </c>
      <c r="C6884">
        <v>2109</v>
      </c>
      <c r="D6884">
        <v>73533</v>
      </c>
      <c r="E6884">
        <v>3320</v>
      </c>
    </row>
    <row r="6885" spans="1:5" x14ac:dyDescent="0.25">
      <c r="A6885" t="s">
        <v>19397</v>
      </c>
      <c r="B6885" t="s">
        <v>21993</v>
      </c>
      <c r="C6885">
        <v>790</v>
      </c>
      <c r="D6885">
        <v>79079</v>
      </c>
      <c r="E6885">
        <v>6418</v>
      </c>
    </row>
    <row r="6886" spans="1:5" x14ac:dyDescent="0.25">
      <c r="A6886" t="s">
        <v>14741</v>
      </c>
      <c r="B6886" t="s">
        <v>21992</v>
      </c>
      <c r="C6886">
        <v>2548</v>
      </c>
      <c r="D6886">
        <v>41609</v>
      </c>
      <c r="E6886">
        <v>4835</v>
      </c>
    </row>
    <row r="6887" spans="1:5" x14ac:dyDescent="0.25">
      <c r="A6887" t="s">
        <v>11440</v>
      </c>
      <c r="B6887" t="s">
        <v>21994</v>
      </c>
      <c r="C6887">
        <v>2340</v>
      </c>
      <c r="D6887">
        <v>85388</v>
      </c>
      <c r="E6887">
        <v>5808</v>
      </c>
    </row>
    <row r="6888" spans="1:5" x14ac:dyDescent="0.25">
      <c r="A6888" t="s">
        <v>19648</v>
      </c>
      <c r="B6888" t="s">
        <v>21993</v>
      </c>
      <c r="C6888">
        <v>4766</v>
      </c>
      <c r="D6888">
        <v>38658</v>
      </c>
      <c r="E6888">
        <v>3664</v>
      </c>
    </row>
    <row r="6889" spans="1:5" x14ac:dyDescent="0.25">
      <c r="A6889" t="s">
        <v>1103</v>
      </c>
      <c r="B6889" t="s">
        <v>21991</v>
      </c>
      <c r="C6889">
        <v>2666</v>
      </c>
      <c r="D6889">
        <v>65928</v>
      </c>
      <c r="E6889">
        <v>5148</v>
      </c>
    </row>
    <row r="6890" spans="1:5" x14ac:dyDescent="0.25">
      <c r="A6890" t="s">
        <v>17526</v>
      </c>
      <c r="B6890" t="s">
        <v>21990</v>
      </c>
      <c r="C6890">
        <v>2325</v>
      </c>
      <c r="D6890">
        <v>81431</v>
      </c>
      <c r="E6890">
        <v>2978</v>
      </c>
    </row>
    <row r="6891" spans="1:5" x14ac:dyDescent="0.25">
      <c r="A6891" t="s">
        <v>8576</v>
      </c>
      <c r="B6891" t="s">
        <v>21994</v>
      </c>
      <c r="C6891">
        <v>1813</v>
      </c>
      <c r="D6891">
        <v>105402</v>
      </c>
      <c r="E6891">
        <v>6766</v>
      </c>
    </row>
    <row r="6892" spans="1:5" x14ac:dyDescent="0.25">
      <c r="A6892" t="s">
        <v>17865</v>
      </c>
      <c r="B6892" t="s">
        <v>21990</v>
      </c>
      <c r="C6892">
        <v>4220</v>
      </c>
      <c r="D6892">
        <v>89172</v>
      </c>
      <c r="E6892">
        <v>4781</v>
      </c>
    </row>
    <row r="6893" spans="1:5" x14ac:dyDescent="0.25">
      <c r="A6893" t="s">
        <v>7104</v>
      </c>
      <c r="B6893" t="s">
        <v>21994</v>
      </c>
      <c r="C6893">
        <v>3508</v>
      </c>
      <c r="D6893">
        <v>96944</v>
      </c>
      <c r="E6893">
        <v>3809</v>
      </c>
    </row>
    <row r="6894" spans="1:5" x14ac:dyDescent="0.25">
      <c r="A6894" t="s">
        <v>31</v>
      </c>
      <c r="B6894" t="s">
        <v>21991</v>
      </c>
      <c r="C6894">
        <v>3659</v>
      </c>
      <c r="D6894">
        <v>76551</v>
      </c>
      <c r="E6894">
        <v>2949</v>
      </c>
    </row>
    <row r="6895" spans="1:5" x14ac:dyDescent="0.25">
      <c r="A6895" t="s">
        <v>11230</v>
      </c>
      <c r="B6895" t="s">
        <v>21993</v>
      </c>
      <c r="C6895">
        <v>2499</v>
      </c>
      <c r="D6895">
        <v>59899</v>
      </c>
      <c r="E6895">
        <v>3971</v>
      </c>
    </row>
    <row r="6896" spans="1:5" x14ac:dyDescent="0.25">
      <c r="A6896" t="s">
        <v>7380</v>
      </c>
      <c r="B6896" t="s">
        <v>21993</v>
      </c>
      <c r="C6896">
        <v>2683</v>
      </c>
      <c r="D6896">
        <v>99380</v>
      </c>
      <c r="E6896">
        <v>6508</v>
      </c>
    </row>
    <row r="6897" spans="1:5" x14ac:dyDescent="0.25">
      <c r="A6897" t="s">
        <v>6355</v>
      </c>
      <c r="B6897" t="s">
        <v>21990</v>
      </c>
      <c r="C6897">
        <v>2752</v>
      </c>
      <c r="D6897">
        <v>74026</v>
      </c>
      <c r="E6897">
        <v>4115</v>
      </c>
    </row>
    <row r="6898" spans="1:5" x14ac:dyDescent="0.25">
      <c r="A6898" t="s">
        <v>18936</v>
      </c>
      <c r="B6898" t="s">
        <v>21990</v>
      </c>
      <c r="C6898">
        <v>3187</v>
      </c>
      <c r="D6898">
        <v>46878</v>
      </c>
      <c r="E6898">
        <v>6625</v>
      </c>
    </row>
    <row r="6899" spans="1:5" x14ac:dyDescent="0.25">
      <c r="A6899" t="s">
        <v>10594</v>
      </c>
      <c r="B6899" t="s">
        <v>21993</v>
      </c>
      <c r="C6899">
        <v>1711</v>
      </c>
      <c r="D6899">
        <v>59089</v>
      </c>
      <c r="E6899">
        <v>4905</v>
      </c>
    </row>
    <row r="6900" spans="1:5" x14ac:dyDescent="0.25">
      <c r="A6900" t="s">
        <v>16538</v>
      </c>
      <c r="B6900" t="s">
        <v>21993</v>
      </c>
      <c r="C6900">
        <v>3074</v>
      </c>
      <c r="D6900">
        <v>77382</v>
      </c>
      <c r="E6900">
        <v>4857</v>
      </c>
    </row>
    <row r="6901" spans="1:5" x14ac:dyDescent="0.25">
      <c r="A6901" t="s">
        <v>9536</v>
      </c>
      <c r="B6901" t="s">
        <v>21992</v>
      </c>
      <c r="C6901">
        <v>2479</v>
      </c>
      <c r="D6901">
        <v>39882</v>
      </c>
      <c r="E6901">
        <v>3110</v>
      </c>
    </row>
    <row r="6902" spans="1:5" x14ac:dyDescent="0.25">
      <c r="A6902" t="s">
        <v>15999</v>
      </c>
      <c r="B6902" t="s">
        <v>21993</v>
      </c>
      <c r="C6902">
        <v>3018</v>
      </c>
      <c r="D6902">
        <v>82031</v>
      </c>
      <c r="E6902">
        <v>5817</v>
      </c>
    </row>
    <row r="6903" spans="1:5" x14ac:dyDescent="0.25">
      <c r="A6903" t="s">
        <v>13929</v>
      </c>
      <c r="B6903" t="s">
        <v>21993</v>
      </c>
      <c r="C6903">
        <v>3047</v>
      </c>
      <c r="D6903">
        <v>91589</v>
      </c>
      <c r="E6903">
        <v>5130</v>
      </c>
    </row>
    <row r="6904" spans="1:5" x14ac:dyDescent="0.25">
      <c r="A6904" t="s">
        <v>17951</v>
      </c>
      <c r="B6904" t="s">
        <v>21992</v>
      </c>
      <c r="C6904">
        <v>4987</v>
      </c>
      <c r="D6904">
        <v>99181</v>
      </c>
      <c r="E6904">
        <v>2704</v>
      </c>
    </row>
    <row r="6905" spans="1:5" x14ac:dyDescent="0.25">
      <c r="A6905" t="s">
        <v>17957</v>
      </c>
      <c r="B6905" t="s">
        <v>21993</v>
      </c>
      <c r="C6905">
        <v>2445</v>
      </c>
      <c r="D6905">
        <v>61592</v>
      </c>
      <c r="E6905">
        <v>3019</v>
      </c>
    </row>
    <row r="6906" spans="1:5" x14ac:dyDescent="0.25">
      <c r="A6906" t="s">
        <v>17971</v>
      </c>
      <c r="B6906" t="s">
        <v>21990</v>
      </c>
      <c r="C6906">
        <v>2877</v>
      </c>
      <c r="D6906">
        <v>76805</v>
      </c>
      <c r="E6906">
        <v>4711</v>
      </c>
    </row>
    <row r="6907" spans="1:5" x14ac:dyDescent="0.25">
      <c r="A6907" t="s">
        <v>8886</v>
      </c>
      <c r="B6907" t="s">
        <v>21991</v>
      </c>
      <c r="C6907">
        <v>3376</v>
      </c>
      <c r="D6907">
        <v>43506</v>
      </c>
      <c r="E6907">
        <v>5600</v>
      </c>
    </row>
    <row r="6908" spans="1:5" x14ac:dyDescent="0.25">
      <c r="A6908" t="s">
        <v>1665</v>
      </c>
      <c r="B6908" t="s">
        <v>21992</v>
      </c>
      <c r="C6908">
        <v>4588</v>
      </c>
      <c r="D6908">
        <v>78554</v>
      </c>
      <c r="E6908">
        <v>5615</v>
      </c>
    </row>
    <row r="6909" spans="1:5" x14ac:dyDescent="0.25">
      <c r="A6909" t="s">
        <v>10514</v>
      </c>
      <c r="B6909" t="s">
        <v>21992</v>
      </c>
      <c r="C6909">
        <v>3030</v>
      </c>
      <c r="D6909">
        <v>62070</v>
      </c>
      <c r="E6909">
        <v>5186</v>
      </c>
    </row>
    <row r="6910" spans="1:5" x14ac:dyDescent="0.25">
      <c r="A6910" t="s">
        <v>13271</v>
      </c>
      <c r="B6910" t="s">
        <v>21992</v>
      </c>
      <c r="C6910">
        <v>1634</v>
      </c>
      <c r="D6910">
        <v>117094</v>
      </c>
      <c r="E6910">
        <v>6966</v>
      </c>
    </row>
    <row r="6911" spans="1:5" x14ac:dyDescent="0.25">
      <c r="A6911" t="s">
        <v>3954</v>
      </c>
      <c r="B6911" t="s">
        <v>21990</v>
      </c>
      <c r="C6911">
        <v>4803</v>
      </c>
      <c r="D6911">
        <v>48232</v>
      </c>
      <c r="E6911">
        <v>4193</v>
      </c>
    </row>
    <row r="6912" spans="1:5" x14ac:dyDescent="0.25">
      <c r="A6912" t="s">
        <v>6224</v>
      </c>
      <c r="B6912" t="s">
        <v>21993</v>
      </c>
      <c r="C6912">
        <v>2621</v>
      </c>
      <c r="D6912">
        <v>112247</v>
      </c>
      <c r="E6912">
        <v>3829</v>
      </c>
    </row>
    <row r="6913" spans="1:5" x14ac:dyDescent="0.25">
      <c r="A6913" t="s">
        <v>10454</v>
      </c>
      <c r="B6913" t="s">
        <v>21990</v>
      </c>
      <c r="C6913">
        <v>2295</v>
      </c>
      <c r="D6913">
        <v>82407</v>
      </c>
      <c r="E6913">
        <v>5753</v>
      </c>
    </row>
    <row r="6914" spans="1:5" x14ac:dyDescent="0.25">
      <c r="A6914" t="s">
        <v>13765</v>
      </c>
      <c r="B6914" t="s">
        <v>21990</v>
      </c>
      <c r="C6914">
        <v>4068</v>
      </c>
      <c r="D6914">
        <v>82946</v>
      </c>
      <c r="E6914">
        <v>3551</v>
      </c>
    </row>
    <row r="6915" spans="1:5" x14ac:dyDescent="0.25">
      <c r="A6915" t="s">
        <v>14759</v>
      </c>
      <c r="B6915" t="s">
        <v>21993</v>
      </c>
      <c r="C6915">
        <v>3519</v>
      </c>
      <c r="D6915">
        <v>91527</v>
      </c>
      <c r="E6915">
        <v>5420</v>
      </c>
    </row>
    <row r="6916" spans="1:5" x14ac:dyDescent="0.25">
      <c r="A6916" t="s">
        <v>428</v>
      </c>
      <c r="B6916" t="s">
        <v>21990</v>
      </c>
      <c r="C6916">
        <v>1641</v>
      </c>
      <c r="D6916">
        <v>27973</v>
      </c>
      <c r="E6916">
        <v>2644</v>
      </c>
    </row>
    <row r="6917" spans="1:5" x14ac:dyDescent="0.25">
      <c r="A6917" t="s">
        <v>3775</v>
      </c>
      <c r="B6917" t="s">
        <v>21992</v>
      </c>
      <c r="C6917">
        <v>2245</v>
      </c>
      <c r="D6917">
        <v>83547</v>
      </c>
      <c r="E6917">
        <v>4836</v>
      </c>
    </row>
    <row r="6918" spans="1:5" x14ac:dyDescent="0.25">
      <c r="A6918" t="s">
        <v>15059</v>
      </c>
      <c r="B6918" t="s">
        <v>21993</v>
      </c>
      <c r="C6918">
        <v>3690</v>
      </c>
      <c r="D6918">
        <v>66440</v>
      </c>
      <c r="E6918">
        <v>2746</v>
      </c>
    </row>
    <row r="6919" spans="1:5" x14ac:dyDescent="0.25">
      <c r="A6919" t="s">
        <v>11452</v>
      </c>
      <c r="B6919" t="s">
        <v>21991</v>
      </c>
      <c r="C6919">
        <v>1418</v>
      </c>
      <c r="D6919">
        <v>80990</v>
      </c>
      <c r="E6919">
        <v>4365</v>
      </c>
    </row>
    <row r="6920" spans="1:5" x14ac:dyDescent="0.25">
      <c r="A6920" t="s">
        <v>7452</v>
      </c>
      <c r="B6920" t="s">
        <v>21994</v>
      </c>
      <c r="C6920">
        <v>4469</v>
      </c>
      <c r="D6920">
        <v>92929</v>
      </c>
      <c r="E6920">
        <v>4517</v>
      </c>
    </row>
    <row r="6921" spans="1:5" x14ac:dyDescent="0.25">
      <c r="A6921" t="s">
        <v>9079</v>
      </c>
      <c r="B6921" t="s">
        <v>21994</v>
      </c>
      <c r="C6921">
        <v>3735</v>
      </c>
      <c r="D6921">
        <v>70356</v>
      </c>
      <c r="E6921">
        <v>7331</v>
      </c>
    </row>
    <row r="6922" spans="1:5" x14ac:dyDescent="0.25">
      <c r="A6922" t="s">
        <v>8380</v>
      </c>
      <c r="B6922" t="s">
        <v>21990</v>
      </c>
      <c r="C6922">
        <v>4835</v>
      </c>
      <c r="D6922">
        <v>43058</v>
      </c>
      <c r="E6922">
        <v>4222</v>
      </c>
    </row>
    <row r="6923" spans="1:5" x14ac:dyDescent="0.25">
      <c r="A6923" t="s">
        <v>19531</v>
      </c>
      <c r="B6923" t="s">
        <v>21992</v>
      </c>
      <c r="C6923">
        <v>4717</v>
      </c>
      <c r="D6923">
        <v>57285</v>
      </c>
      <c r="E6923">
        <v>4983</v>
      </c>
    </row>
    <row r="6924" spans="1:5" x14ac:dyDescent="0.25">
      <c r="A6924" t="s">
        <v>16790</v>
      </c>
      <c r="B6924" t="s">
        <v>21993</v>
      </c>
      <c r="C6924">
        <v>2170</v>
      </c>
      <c r="D6924">
        <v>62647</v>
      </c>
      <c r="E6924">
        <v>5790</v>
      </c>
    </row>
    <row r="6925" spans="1:5" x14ac:dyDescent="0.25">
      <c r="A6925" t="s">
        <v>4285</v>
      </c>
      <c r="B6925" t="s">
        <v>21994</v>
      </c>
      <c r="C6925">
        <v>3261</v>
      </c>
      <c r="D6925">
        <v>29377</v>
      </c>
      <c r="E6925">
        <v>4852</v>
      </c>
    </row>
    <row r="6926" spans="1:5" x14ac:dyDescent="0.25">
      <c r="A6926" t="s">
        <v>11998</v>
      </c>
      <c r="B6926" t="s">
        <v>21994</v>
      </c>
      <c r="C6926">
        <v>3318</v>
      </c>
      <c r="D6926">
        <v>65551</v>
      </c>
      <c r="E6926">
        <v>2907</v>
      </c>
    </row>
    <row r="6927" spans="1:5" x14ac:dyDescent="0.25">
      <c r="A6927" t="s">
        <v>5806</v>
      </c>
      <c r="B6927" t="s">
        <v>21991</v>
      </c>
      <c r="C6927">
        <v>2458</v>
      </c>
      <c r="D6927">
        <v>95783</v>
      </c>
      <c r="E6927">
        <v>5093</v>
      </c>
    </row>
    <row r="6928" spans="1:5" x14ac:dyDescent="0.25">
      <c r="A6928" t="s">
        <v>2607</v>
      </c>
      <c r="B6928" t="s">
        <v>21990</v>
      </c>
      <c r="C6928">
        <v>3486</v>
      </c>
      <c r="D6928">
        <v>89896</v>
      </c>
      <c r="E6928">
        <v>5955</v>
      </c>
    </row>
    <row r="6929" spans="1:5" x14ac:dyDescent="0.25">
      <c r="A6929" t="s">
        <v>9135</v>
      </c>
      <c r="B6929" t="s">
        <v>21990</v>
      </c>
      <c r="C6929">
        <v>3561</v>
      </c>
      <c r="D6929">
        <v>47617</v>
      </c>
      <c r="E6929">
        <v>4136</v>
      </c>
    </row>
    <row r="6930" spans="1:5" x14ac:dyDescent="0.25">
      <c r="A6930" t="s">
        <v>20042</v>
      </c>
      <c r="B6930" t="s">
        <v>21993</v>
      </c>
      <c r="C6930">
        <v>3733</v>
      </c>
      <c r="D6930">
        <v>58354</v>
      </c>
      <c r="E6930">
        <v>3549</v>
      </c>
    </row>
    <row r="6931" spans="1:5" x14ac:dyDescent="0.25">
      <c r="A6931" t="s">
        <v>14786</v>
      </c>
      <c r="B6931" t="s">
        <v>21993</v>
      </c>
      <c r="C6931">
        <v>2066</v>
      </c>
      <c r="D6931">
        <v>86258</v>
      </c>
      <c r="E6931">
        <v>6584</v>
      </c>
    </row>
    <row r="6932" spans="1:5" x14ac:dyDescent="0.25">
      <c r="A6932" t="s">
        <v>14892</v>
      </c>
      <c r="B6932" t="s">
        <v>21991</v>
      </c>
      <c r="C6932">
        <v>3892</v>
      </c>
      <c r="D6932">
        <v>69683</v>
      </c>
      <c r="E6932">
        <v>2716</v>
      </c>
    </row>
    <row r="6933" spans="1:5" x14ac:dyDescent="0.25">
      <c r="A6933" t="s">
        <v>9344</v>
      </c>
      <c r="B6933" t="s">
        <v>21993</v>
      </c>
      <c r="C6933">
        <v>3610</v>
      </c>
      <c r="D6933">
        <v>88849</v>
      </c>
      <c r="E6933">
        <v>1820</v>
      </c>
    </row>
    <row r="6934" spans="1:5" x14ac:dyDescent="0.25">
      <c r="A6934" t="s">
        <v>17449</v>
      </c>
      <c r="B6934" t="s">
        <v>21991</v>
      </c>
      <c r="C6934">
        <v>2527</v>
      </c>
      <c r="D6934">
        <v>93919</v>
      </c>
      <c r="E6934">
        <v>1409</v>
      </c>
    </row>
    <row r="6935" spans="1:5" x14ac:dyDescent="0.25">
      <c r="A6935" t="s">
        <v>2487</v>
      </c>
      <c r="B6935" t="s">
        <v>21993</v>
      </c>
      <c r="C6935">
        <v>4253</v>
      </c>
      <c r="D6935">
        <v>90736</v>
      </c>
      <c r="E6935">
        <v>744</v>
      </c>
    </row>
    <row r="6936" spans="1:5" x14ac:dyDescent="0.25">
      <c r="A6936" t="s">
        <v>7330</v>
      </c>
      <c r="B6936" t="s">
        <v>21992</v>
      </c>
      <c r="C6936">
        <v>2838</v>
      </c>
      <c r="D6936">
        <v>57554</v>
      </c>
      <c r="E6936">
        <v>5680</v>
      </c>
    </row>
    <row r="6937" spans="1:5" x14ac:dyDescent="0.25">
      <c r="A6937" t="s">
        <v>3302</v>
      </c>
      <c r="B6937" t="s">
        <v>21991</v>
      </c>
      <c r="C6937">
        <v>4877</v>
      </c>
      <c r="D6937">
        <v>63016</v>
      </c>
      <c r="E6937">
        <v>3876</v>
      </c>
    </row>
    <row r="6938" spans="1:5" x14ac:dyDescent="0.25">
      <c r="A6938" t="s">
        <v>6580</v>
      </c>
      <c r="B6938" t="s">
        <v>21994</v>
      </c>
      <c r="C6938">
        <v>4390</v>
      </c>
      <c r="D6938">
        <v>77503</v>
      </c>
      <c r="E6938">
        <v>5137</v>
      </c>
    </row>
    <row r="6939" spans="1:5" x14ac:dyDescent="0.25">
      <c r="A6939" t="s">
        <v>406</v>
      </c>
      <c r="B6939" t="s">
        <v>21990</v>
      </c>
      <c r="C6939">
        <v>2845</v>
      </c>
      <c r="D6939">
        <v>90444</v>
      </c>
      <c r="E6939">
        <v>4580</v>
      </c>
    </row>
    <row r="6940" spans="1:5" x14ac:dyDescent="0.25">
      <c r="A6940" t="s">
        <v>8349</v>
      </c>
      <c r="B6940" t="s">
        <v>21994</v>
      </c>
      <c r="C6940">
        <v>3111</v>
      </c>
      <c r="D6940">
        <v>46337</v>
      </c>
      <c r="E6940">
        <v>3424</v>
      </c>
    </row>
    <row r="6941" spans="1:5" x14ac:dyDescent="0.25">
      <c r="A6941" t="s">
        <v>19499</v>
      </c>
      <c r="B6941" t="s">
        <v>21991</v>
      </c>
      <c r="C6941">
        <v>1849</v>
      </c>
      <c r="D6941">
        <v>114910</v>
      </c>
      <c r="E6941">
        <v>4858</v>
      </c>
    </row>
    <row r="6942" spans="1:5" x14ac:dyDescent="0.25">
      <c r="A6942" t="s">
        <v>8037</v>
      </c>
      <c r="B6942" t="s">
        <v>21991</v>
      </c>
      <c r="C6942">
        <v>1802</v>
      </c>
      <c r="D6942">
        <v>100830</v>
      </c>
      <c r="E6942">
        <v>4686</v>
      </c>
    </row>
    <row r="6943" spans="1:5" x14ac:dyDescent="0.25">
      <c r="A6943" t="s">
        <v>11330</v>
      </c>
      <c r="B6943" t="s">
        <v>21990</v>
      </c>
      <c r="C6943">
        <v>1438</v>
      </c>
      <c r="D6943">
        <v>53138</v>
      </c>
      <c r="E6943">
        <v>3051</v>
      </c>
    </row>
    <row r="6944" spans="1:5" x14ac:dyDescent="0.25">
      <c r="A6944" t="s">
        <v>7746</v>
      </c>
      <c r="B6944" t="s">
        <v>21990</v>
      </c>
      <c r="C6944">
        <v>2251</v>
      </c>
      <c r="D6944">
        <v>140831</v>
      </c>
      <c r="E6944">
        <v>4995</v>
      </c>
    </row>
    <row r="6945" spans="1:5" x14ac:dyDescent="0.25">
      <c r="A6945" t="s">
        <v>18842</v>
      </c>
      <c r="B6945" t="s">
        <v>21993</v>
      </c>
      <c r="C6945">
        <v>3789</v>
      </c>
      <c r="D6945">
        <v>66439</v>
      </c>
      <c r="E6945">
        <v>4773</v>
      </c>
    </row>
    <row r="6946" spans="1:5" x14ac:dyDescent="0.25">
      <c r="A6946" t="s">
        <v>5822</v>
      </c>
      <c r="B6946" t="s">
        <v>21994</v>
      </c>
      <c r="C6946">
        <v>2395</v>
      </c>
      <c r="D6946">
        <v>25827</v>
      </c>
      <c r="E6946">
        <v>5870</v>
      </c>
    </row>
    <row r="6947" spans="1:5" x14ac:dyDescent="0.25">
      <c r="A6947" t="s">
        <v>2206</v>
      </c>
      <c r="B6947" t="s">
        <v>21992</v>
      </c>
      <c r="C6947">
        <v>6790</v>
      </c>
      <c r="D6947">
        <v>28193</v>
      </c>
      <c r="E6947">
        <v>4287</v>
      </c>
    </row>
    <row r="6948" spans="1:5" x14ac:dyDescent="0.25">
      <c r="A6948" t="s">
        <v>17881</v>
      </c>
      <c r="B6948" t="s">
        <v>21991</v>
      </c>
      <c r="C6948">
        <v>3421</v>
      </c>
      <c r="D6948">
        <v>87679</v>
      </c>
      <c r="E6948">
        <v>4441</v>
      </c>
    </row>
    <row r="6949" spans="1:5" x14ac:dyDescent="0.25">
      <c r="A6949" t="s">
        <v>7005</v>
      </c>
      <c r="B6949" t="s">
        <v>21992</v>
      </c>
      <c r="C6949">
        <v>1813</v>
      </c>
      <c r="D6949">
        <v>42624</v>
      </c>
      <c r="E6949">
        <v>4671</v>
      </c>
    </row>
    <row r="6950" spans="1:5" x14ac:dyDescent="0.25">
      <c r="A6950" t="s">
        <v>17329</v>
      </c>
      <c r="B6950" t="s">
        <v>21993</v>
      </c>
      <c r="C6950">
        <v>3932</v>
      </c>
      <c r="D6950">
        <v>86442</v>
      </c>
      <c r="E6950">
        <v>4468</v>
      </c>
    </row>
    <row r="6951" spans="1:5" x14ac:dyDescent="0.25">
      <c r="A6951" t="s">
        <v>9922</v>
      </c>
      <c r="B6951" t="s">
        <v>21991</v>
      </c>
      <c r="C6951">
        <v>1965</v>
      </c>
      <c r="D6951">
        <v>86814</v>
      </c>
      <c r="E6951">
        <v>3242</v>
      </c>
    </row>
    <row r="6952" spans="1:5" x14ac:dyDescent="0.25">
      <c r="A6952" t="s">
        <v>5289</v>
      </c>
      <c r="B6952" t="s">
        <v>21993</v>
      </c>
      <c r="C6952">
        <v>4026</v>
      </c>
      <c r="D6952">
        <v>65781</v>
      </c>
      <c r="E6952">
        <v>5229</v>
      </c>
    </row>
    <row r="6953" spans="1:5" x14ac:dyDescent="0.25">
      <c r="A6953" t="s">
        <v>4564</v>
      </c>
      <c r="B6953" t="s">
        <v>21991</v>
      </c>
      <c r="C6953">
        <v>3255</v>
      </c>
      <c r="D6953">
        <v>68183</v>
      </c>
      <c r="E6953">
        <v>2824</v>
      </c>
    </row>
    <row r="6954" spans="1:5" x14ac:dyDescent="0.25">
      <c r="A6954" t="s">
        <v>15598</v>
      </c>
      <c r="B6954" t="s">
        <v>21990</v>
      </c>
      <c r="C6954">
        <v>2558</v>
      </c>
      <c r="D6954">
        <v>94362</v>
      </c>
      <c r="E6954">
        <v>5283</v>
      </c>
    </row>
    <row r="6955" spans="1:5" x14ac:dyDescent="0.25">
      <c r="A6955" t="s">
        <v>7284</v>
      </c>
      <c r="B6955" t="s">
        <v>21994</v>
      </c>
      <c r="C6955">
        <v>3390</v>
      </c>
      <c r="D6955">
        <v>94252</v>
      </c>
      <c r="E6955">
        <v>2531</v>
      </c>
    </row>
    <row r="6956" spans="1:5" x14ac:dyDescent="0.25">
      <c r="A6956" t="s">
        <v>9157</v>
      </c>
      <c r="B6956" t="s">
        <v>21994</v>
      </c>
      <c r="C6956">
        <v>0</v>
      </c>
      <c r="D6956">
        <v>80636</v>
      </c>
      <c r="E6956">
        <v>2834</v>
      </c>
    </row>
    <row r="6957" spans="1:5" x14ac:dyDescent="0.25">
      <c r="A6957" t="s">
        <v>16478</v>
      </c>
      <c r="B6957" t="s">
        <v>21994</v>
      </c>
      <c r="C6957">
        <v>3256</v>
      </c>
      <c r="D6957">
        <v>77174</v>
      </c>
      <c r="E6957">
        <v>3201</v>
      </c>
    </row>
    <row r="6958" spans="1:5" x14ac:dyDescent="0.25">
      <c r="A6958" t="s">
        <v>7977</v>
      </c>
      <c r="B6958" t="s">
        <v>21993</v>
      </c>
      <c r="C6958">
        <v>4526</v>
      </c>
      <c r="D6958">
        <v>32009</v>
      </c>
      <c r="E6958">
        <v>3984</v>
      </c>
    </row>
    <row r="6959" spans="1:5" x14ac:dyDescent="0.25">
      <c r="A6959" t="s">
        <v>8600</v>
      </c>
      <c r="B6959" t="s">
        <v>21991</v>
      </c>
      <c r="C6959">
        <v>2392</v>
      </c>
      <c r="D6959">
        <v>63372</v>
      </c>
      <c r="E6959">
        <v>6159</v>
      </c>
    </row>
    <row r="6960" spans="1:5" x14ac:dyDescent="0.25">
      <c r="A6960" t="s">
        <v>7634</v>
      </c>
      <c r="B6960" t="s">
        <v>21991</v>
      </c>
      <c r="C6960">
        <v>1734</v>
      </c>
      <c r="D6960">
        <v>109759</v>
      </c>
      <c r="E6960">
        <v>5807</v>
      </c>
    </row>
    <row r="6961" spans="1:5" x14ac:dyDescent="0.25">
      <c r="A6961" t="s">
        <v>3720</v>
      </c>
      <c r="B6961" t="s">
        <v>21992</v>
      </c>
      <c r="C6961">
        <v>2378</v>
      </c>
      <c r="D6961">
        <v>112443</v>
      </c>
      <c r="E6961">
        <v>2622</v>
      </c>
    </row>
    <row r="6962" spans="1:5" x14ac:dyDescent="0.25">
      <c r="A6962" t="s">
        <v>509</v>
      </c>
      <c r="B6962" t="s">
        <v>21991</v>
      </c>
      <c r="C6962">
        <v>2350</v>
      </c>
      <c r="D6962">
        <v>74735</v>
      </c>
      <c r="E6962">
        <v>2969</v>
      </c>
    </row>
    <row r="6963" spans="1:5" x14ac:dyDescent="0.25">
      <c r="A6963" t="s">
        <v>3802</v>
      </c>
      <c r="B6963" t="s">
        <v>21990</v>
      </c>
      <c r="C6963">
        <v>2061</v>
      </c>
      <c r="D6963">
        <v>59979</v>
      </c>
      <c r="E6963">
        <v>4175</v>
      </c>
    </row>
    <row r="6964" spans="1:5" x14ac:dyDescent="0.25">
      <c r="A6964" t="s">
        <v>6291</v>
      </c>
      <c r="B6964" t="s">
        <v>21990</v>
      </c>
      <c r="C6964">
        <v>3135</v>
      </c>
      <c r="D6964">
        <v>84689</v>
      </c>
      <c r="E6964">
        <v>5221</v>
      </c>
    </row>
    <row r="6965" spans="1:5" x14ac:dyDescent="0.25">
      <c r="A6965" t="s">
        <v>14390</v>
      </c>
      <c r="B6965" t="s">
        <v>21990</v>
      </c>
      <c r="C6965">
        <v>2841</v>
      </c>
      <c r="D6965">
        <v>95679</v>
      </c>
      <c r="E6965">
        <v>5845</v>
      </c>
    </row>
    <row r="6966" spans="1:5" x14ac:dyDescent="0.25">
      <c r="A6966" t="s">
        <v>18225</v>
      </c>
      <c r="B6966" t="s">
        <v>21993</v>
      </c>
      <c r="C6966">
        <v>2756</v>
      </c>
      <c r="D6966">
        <v>46088</v>
      </c>
      <c r="E6966">
        <v>3520</v>
      </c>
    </row>
    <row r="6967" spans="1:5" x14ac:dyDescent="0.25">
      <c r="A6967" t="s">
        <v>5071</v>
      </c>
      <c r="B6967" t="s">
        <v>21994</v>
      </c>
      <c r="C6967">
        <v>3158</v>
      </c>
      <c r="D6967">
        <v>66101</v>
      </c>
      <c r="E6967">
        <v>3324</v>
      </c>
    </row>
    <row r="6968" spans="1:5" x14ac:dyDescent="0.25">
      <c r="A6968" t="s">
        <v>8047</v>
      </c>
      <c r="B6968" t="s">
        <v>21992</v>
      </c>
      <c r="C6968">
        <v>861</v>
      </c>
      <c r="D6968">
        <v>120714</v>
      </c>
      <c r="E6968">
        <v>5967</v>
      </c>
    </row>
    <row r="6969" spans="1:5" x14ac:dyDescent="0.25">
      <c r="A6969" t="s">
        <v>17905</v>
      </c>
      <c r="B6969" t="s">
        <v>21991</v>
      </c>
      <c r="C6969">
        <v>4114</v>
      </c>
      <c r="D6969">
        <v>113743</v>
      </c>
      <c r="E6969">
        <v>3083</v>
      </c>
    </row>
    <row r="6970" spans="1:5" x14ac:dyDescent="0.25">
      <c r="A6970" t="s">
        <v>16286</v>
      </c>
      <c r="B6970" t="s">
        <v>21992</v>
      </c>
      <c r="C6970">
        <v>3119</v>
      </c>
      <c r="D6970">
        <v>70797</v>
      </c>
      <c r="E6970">
        <v>4207</v>
      </c>
    </row>
    <row r="6971" spans="1:5" x14ac:dyDescent="0.25">
      <c r="A6971" t="s">
        <v>473</v>
      </c>
      <c r="B6971" t="s">
        <v>21990</v>
      </c>
      <c r="C6971">
        <v>3121</v>
      </c>
      <c r="D6971">
        <v>73183</v>
      </c>
      <c r="E6971">
        <v>7216</v>
      </c>
    </row>
    <row r="6972" spans="1:5" x14ac:dyDescent="0.25">
      <c r="A6972" t="s">
        <v>1302</v>
      </c>
      <c r="B6972" t="s">
        <v>21993</v>
      </c>
      <c r="C6972">
        <v>3087</v>
      </c>
      <c r="D6972">
        <v>65107</v>
      </c>
      <c r="E6972">
        <v>3843</v>
      </c>
    </row>
    <row r="6973" spans="1:5" x14ac:dyDescent="0.25">
      <c r="A6973" t="s">
        <v>8844</v>
      </c>
      <c r="B6973" t="s">
        <v>21991</v>
      </c>
      <c r="C6973">
        <v>3722</v>
      </c>
      <c r="D6973">
        <v>28274</v>
      </c>
      <c r="E6973">
        <v>3099</v>
      </c>
    </row>
    <row r="6974" spans="1:5" x14ac:dyDescent="0.25">
      <c r="A6974" t="s">
        <v>13449</v>
      </c>
      <c r="B6974" t="s">
        <v>21993</v>
      </c>
      <c r="C6974">
        <v>3033</v>
      </c>
      <c r="D6974">
        <v>32000</v>
      </c>
      <c r="E6974">
        <v>4614</v>
      </c>
    </row>
    <row r="6975" spans="1:5" x14ac:dyDescent="0.25">
      <c r="A6975" t="s">
        <v>1479</v>
      </c>
      <c r="B6975" t="s">
        <v>21991</v>
      </c>
      <c r="C6975">
        <v>4437</v>
      </c>
      <c r="D6975">
        <v>54480</v>
      </c>
      <c r="E6975">
        <v>3513</v>
      </c>
    </row>
    <row r="6976" spans="1:5" x14ac:dyDescent="0.25">
      <c r="A6976" t="s">
        <v>9760</v>
      </c>
      <c r="B6976" t="s">
        <v>21991</v>
      </c>
      <c r="C6976">
        <v>3338</v>
      </c>
      <c r="D6976">
        <v>70215</v>
      </c>
      <c r="E6976">
        <v>4153</v>
      </c>
    </row>
    <row r="6977" spans="1:5" x14ac:dyDescent="0.25">
      <c r="A6977" t="s">
        <v>13941</v>
      </c>
      <c r="B6977" t="s">
        <v>21992</v>
      </c>
      <c r="C6977">
        <v>2781</v>
      </c>
      <c r="D6977">
        <v>3226</v>
      </c>
      <c r="E6977">
        <v>3284</v>
      </c>
    </row>
    <row r="6978" spans="1:5" x14ac:dyDescent="0.25">
      <c r="A6978" t="s">
        <v>7510</v>
      </c>
      <c r="B6978" t="s">
        <v>21992</v>
      </c>
      <c r="C6978">
        <v>3452</v>
      </c>
      <c r="D6978">
        <v>56103</v>
      </c>
      <c r="E6978">
        <v>2318</v>
      </c>
    </row>
    <row r="6979" spans="1:5" x14ac:dyDescent="0.25">
      <c r="A6979" t="s">
        <v>18016</v>
      </c>
      <c r="B6979" t="s">
        <v>21991</v>
      </c>
      <c r="C6979">
        <v>1342</v>
      </c>
      <c r="D6979">
        <v>110355</v>
      </c>
      <c r="E6979">
        <v>4440</v>
      </c>
    </row>
    <row r="6980" spans="1:5" x14ac:dyDescent="0.25">
      <c r="A6980" t="s">
        <v>1767</v>
      </c>
      <c r="B6980" t="s">
        <v>21990</v>
      </c>
      <c r="C6980">
        <v>3528</v>
      </c>
      <c r="D6980">
        <v>85451</v>
      </c>
      <c r="E6980">
        <v>5603</v>
      </c>
    </row>
    <row r="6981" spans="1:5" x14ac:dyDescent="0.25">
      <c r="A6981" t="s">
        <v>3994</v>
      </c>
      <c r="B6981" t="s">
        <v>21991</v>
      </c>
      <c r="C6981">
        <v>3188</v>
      </c>
      <c r="D6981">
        <v>76683</v>
      </c>
      <c r="E6981">
        <v>4007</v>
      </c>
    </row>
    <row r="6982" spans="1:5" x14ac:dyDescent="0.25">
      <c r="A6982" t="s">
        <v>10602</v>
      </c>
      <c r="B6982" t="s">
        <v>21990</v>
      </c>
      <c r="C6982">
        <v>6143</v>
      </c>
      <c r="D6982">
        <v>80986</v>
      </c>
      <c r="E6982">
        <v>3871</v>
      </c>
    </row>
    <row r="6983" spans="1:5" x14ac:dyDescent="0.25">
      <c r="A6983" t="s">
        <v>17554</v>
      </c>
      <c r="B6983" t="s">
        <v>21992</v>
      </c>
      <c r="C6983">
        <v>2521</v>
      </c>
      <c r="D6983">
        <v>101140</v>
      </c>
      <c r="E6983">
        <v>3736</v>
      </c>
    </row>
    <row r="6984" spans="1:5" x14ac:dyDescent="0.25">
      <c r="A6984" t="s">
        <v>16884</v>
      </c>
      <c r="B6984" t="s">
        <v>21990</v>
      </c>
      <c r="C6984">
        <v>2884</v>
      </c>
      <c r="D6984">
        <v>91291</v>
      </c>
      <c r="E6984">
        <v>3254</v>
      </c>
    </row>
    <row r="6985" spans="1:5" x14ac:dyDescent="0.25">
      <c r="A6985" t="s">
        <v>16624</v>
      </c>
      <c r="B6985" t="s">
        <v>21991</v>
      </c>
      <c r="C6985">
        <v>2838</v>
      </c>
      <c r="D6985">
        <v>100839</v>
      </c>
      <c r="E6985">
        <v>2911</v>
      </c>
    </row>
    <row r="6986" spans="1:5" x14ac:dyDescent="0.25">
      <c r="A6986" t="s">
        <v>9848</v>
      </c>
      <c r="B6986" t="s">
        <v>21991</v>
      </c>
      <c r="C6986">
        <v>1929</v>
      </c>
      <c r="D6986">
        <v>33866</v>
      </c>
      <c r="E6986">
        <v>4567</v>
      </c>
    </row>
    <row r="6987" spans="1:5" x14ac:dyDescent="0.25">
      <c r="A6987" t="s">
        <v>9814</v>
      </c>
      <c r="B6987" t="s">
        <v>21990</v>
      </c>
      <c r="C6987">
        <v>2726</v>
      </c>
      <c r="D6987">
        <v>94390</v>
      </c>
      <c r="E6987">
        <v>4427</v>
      </c>
    </row>
    <row r="6988" spans="1:5" x14ac:dyDescent="0.25">
      <c r="A6988" t="s">
        <v>1245</v>
      </c>
      <c r="B6988" t="s">
        <v>21993</v>
      </c>
      <c r="C6988">
        <v>3891</v>
      </c>
      <c r="D6988">
        <v>87129</v>
      </c>
      <c r="E6988">
        <v>4335</v>
      </c>
    </row>
    <row r="6989" spans="1:5" x14ac:dyDescent="0.25">
      <c r="A6989" t="s">
        <v>5914</v>
      </c>
      <c r="B6989" t="s">
        <v>21990</v>
      </c>
      <c r="C6989">
        <v>3326</v>
      </c>
      <c r="D6989">
        <v>76082</v>
      </c>
      <c r="E6989">
        <v>894</v>
      </c>
    </row>
    <row r="6990" spans="1:5" x14ac:dyDescent="0.25">
      <c r="A6990" t="s">
        <v>10192</v>
      </c>
      <c r="B6990" t="s">
        <v>21990</v>
      </c>
      <c r="C6990">
        <v>2509</v>
      </c>
      <c r="D6990">
        <v>55258</v>
      </c>
      <c r="E6990">
        <v>2957</v>
      </c>
    </row>
    <row r="6991" spans="1:5" x14ac:dyDescent="0.25">
      <c r="A6991" t="s">
        <v>7344</v>
      </c>
      <c r="B6991" t="s">
        <v>21991</v>
      </c>
      <c r="C6991">
        <v>4000</v>
      </c>
      <c r="D6991">
        <v>100630</v>
      </c>
      <c r="E6991">
        <v>5710</v>
      </c>
    </row>
    <row r="6992" spans="1:5" x14ac:dyDescent="0.25">
      <c r="A6992" t="s">
        <v>11256</v>
      </c>
      <c r="B6992" t="s">
        <v>21994</v>
      </c>
      <c r="C6992">
        <v>2932</v>
      </c>
      <c r="D6992">
        <v>26785</v>
      </c>
      <c r="E6992">
        <v>2762</v>
      </c>
    </row>
    <row r="6993" spans="1:5" x14ac:dyDescent="0.25">
      <c r="A6993" t="s">
        <v>5197</v>
      </c>
      <c r="B6993" t="s">
        <v>21990</v>
      </c>
      <c r="C6993">
        <v>4107</v>
      </c>
      <c r="D6993">
        <v>64351</v>
      </c>
      <c r="E6993">
        <v>3460</v>
      </c>
    </row>
    <row r="6994" spans="1:5" x14ac:dyDescent="0.25">
      <c r="A6994" t="s">
        <v>2547</v>
      </c>
      <c r="B6994" t="s">
        <v>21991</v>
      </c>
      <c r="C6994">
        <v>2910</v>
      </c>
      <c r="D6994">
        <v>44876</v>
      </c>
      <c r="E6994">
        <v>4800</v>
      </c>
    </row>
    <row r="6995" spans="1:5" x14ac:dyDescent="0.25">
      <c r="A6995" t="s">
        <v>18070</v>
      </c>
      <c r="B6995" t="s">
        <v>21993</v>
      </c>
      <c r="C6995">
        <v>2716</v>
      </c>
      <c r="D6995">
        <v>46967</v>
      </c>
      <c r="E6995">
        <v>3997</v>
      </c>
    </row>
    <row r="6996" spans="1:5" x14ac:dyDescent="0.25">
      <c r="A6996" t="s">
        <v>610</v>
      </c>
      <c r="B6996" t="s">
        <v>21991</v>
      </c>
      <c r="C6996">
        <v>1850</v>
      </c>
      <c r="D6996">
        <v>73800</v>
      </c>
      <c r="E6996">
        <v>4918</v>
      </c>
    </row>
    <row r="6997" spans="1:5" x14ac:dyDescent="0.25">
      <c r="A6997" t="s">
        <v>15757</v>
      </c>
      <c r="B6997" t="s">
        <v>21994</v>
      </c>
      <c r="C6997">
        <v>4243</v>
      </c>
      <c r="D6997">
        <v>65182</v>
      </c>
      <c r="E6997">
        <v>2334</v>
      </c>
    </row>
    <row r="6998" spans="1:5" x14ac:dyDescent="0.25">
      <c r="A6998" t="s">
        <v>3669</v>
      </c>
      <c r="B6998" t="s">
        <v>21993</v>
      </c>
      <c r="C6998">
        <v>4221</v>
      </c>
      <c r="D6998">
        <v>111609</v>
      </c>
      <c r="E6998">
        <v>4148</v>
      </c>
    </row>
    <row r="6999" spans="1:5" x14ac:dyDescent="0.25">
      <c r="A6999" t="s">
        <v>13501</v>
      </c>
      <c r="B6999" t="s">
        <v>21993</v>
      </c>
      <c r="C6999">
        <v>2398</v>
      </c>
      <c r="D6999">
        <v>67881</v>
      </c>
      <c r="E6999">
        <v>1627</v>
      </c>
    </row>
    <row r="7000" spans="1:5" x14ac:dyDescent="0.25">
      <c r="A7000" t="s">
        <v>1780</v>
      </c>
      <c r="B7000" t="s">
        <v>21993</v>
      </c>
      <c r="C7000">
        <v>3547</v>
      </c>
      <c r="D7000">
        <v>133812</v>
      </c>
      <c r="E7000">
        <v>3489</v>
      </c>
    </row>
    <row r="7001" spans="1:5" x14ac:dyDescent="0.25">
      <c r="A7001" t="s">
        <v>11550</v>
      </c>
      <c r="B7001" t="s">
        <v>21993</v>
      </c>
      <c r="C7001">
        <v>2584</v>
      </c>
      <c r="D7001">
        <v>85603</v>
      </c>
      <c r="E7001">
        <v>4574</v>
      </c>
    </row>
    <row r="7002" spans="1:5" x14ac:dyDescent="0.25">
      <c r="A7002" t="s">
        <v>1598</v>
      </c>
      <c r="B7002" t="s">
        <v>21991</v>
      </c>
      <c r="C7002">
        <v>2101</v>
      </c>
      <c r="D7002">
        <v>94182</v>
      </c>
      <c r="E7002">
        <v>3150</v>
      </c>
    </row>
    <row r="7003" spans="1:5" x14ac:dyDescent="0.25">
      <c r="A7003" t="s">
        <v>13048</v>
      </c>
      <c r="B7003" t="s">
        <v>21990</v>
      </c>
      <c r="C7003">
        <v>2246</v>
      </c>
      <c r="D7003">
        <v>95909</v>
      </c>
      <c r="E7003">
        <v>4923</v>
      </c>
    </row>
    <row r="7004" spans="1:5" x14ac:dyDescent="0.25">
      <c r="A7004" t="s">
        <v>16668</v>
      </c>
      <c r="B7004" t="s">
        <v>21991</v>
      </c>
      <c r="C7004">
        <v>1321</v>
      </c>
      <c r="D7004">
        <v>53730</v>
      </c>
      <c r="E7004">
        <v>4306</v>
      </c>
    </row>
    <row r="7005" spans="1:5" x14ac:dyDescent="0.25">
      <c r="A7005" t="s">
        <v>15413</v>
      </c>
      <c r="B7005" t="s">
        <v>21992</v>
      </c>
      <c r="C7005">
        <v>3803</v>
      </c>
      <c r="D7005">
        <v>134484</v>
      </c>
      <c r="E7005">
        <v>3531</v>
      </c>
    </row>
    <row r="7006" spans="1:5" x14ac:dyDescent="0.25">
      <c r="A7006" t="s">
        <v>4419</v>
      </c>
      <c r="B7006" t="s">
        <v>21993</v>
      </c>
      <c r="C7006">
        <v>2551</v>
      </c>
      <c r="D7006">
        <v>125380</v>
      </c>
      <c r="E7006">
        <v>7564</v>
      </c>
    </row>
    <row r="7007" spans="1:5" x14ac:dyDescent="0.25">
      <c r="A7007" t="s">
        <v>8602</v>
      </c>
      <c r="B7007" t="s">
        <v>21993</v>
      </c>
      <c r="C7007">
        <v>2178</v>
      </c>
      <c r="D7007">
        <v>113934</v>
      </c>
      <c r="E7007">
        <v>4604</v>
      </c>
    </row>
    <row r="7008" spans="1:5" x14ac:dyDescent="0.25">
      <c r="A7008" t="s">
        <v>1147</v>
      </c>
      <c r="B7008" t="s">
        <v>21991</v>
      </c>
      <c r="C7008">
        <v>5402</v>
      </c>
      <c r="D7008">
        <v>66672</v>
      </c>
      <c r="E7008">
        <v>1923</v>
      </c>
    </row>
    <row r="7009" spans="1:5" x14ac:dyDescent="0.25">
      <c r="A7009" t="s">
        <v>2093</v>
      </c>
      <c r="B7009" t="s">
        <v>21990</v>
      </c>
      <c r="C7009">
        <v>1258</v>
      </c>
      <c r="D7009">
        <v>74523</v>
      </c>
      <c r="E7009">
        <v>3079</v>
      </c>
    </row>
    <row r="7010" spans="1:5" x14ac:dyDescent="0.25">
      <c r="A7010" t="s">
        <v>772</v>
      </c>
      <c r="B7010" t="s">
        <v>21990</v>
      </c>
      <c r="C7010">
        <v>3655</v>
      </c>
      <c r="D7010">
        <v>70084</v>
      </c>
      <c r="E7010">
        <v>3995</v>
      </c>
    </row>
    <row r="7011" spans="1:5" x14ac:dyDescent="0.25">
      <c r="A7011" t="s">
        <v>15965</v>
      </c>
      <c r="B7011" t="s">
        <v>21992</v>
      </c>
      <c r="C7011">
        <v>3335</v>
      </c>
      <c r="D7011">
        <v>71537</v>
      </c>
      <c r="E7011">
        <v>5633</v>
      </c>
    </row>
    <row r="7012" spans="1:5" x14ac:dyDescent="0.25">
      <c r="A7012" t="s">
        <v>10936</v>
      </c>
      <c r="B7012" t="s">
        <v>21993</v>
      </c>
      <c r="C7012">
        <v>2902</v>
      </c>
      <c r="D7012">
        <v>87002</v>
      </c>
      <c r="E7012">
        <v>5984</v>
      </c>
    </row>
    <row r="7013" spans="1:5" x14ac:dyDescent="0.25">
      <c r="A7013" t="s">
        <v>14035</v>
      </c>
      <c r="B7013" t="s">
        <v>21991</v>
      </c>
      <c r="C7013">
        <v>4544</v>
      </c>
      <c r="D7013">
        <v>109669</v>
      </c>
      <c r="E7013">
        <v>5571</v>
      </c>
    </row>
    <row r="7014" spans="1:5" x14ac:dyDescent="0.25">
      <c r="A7014" t="s">
        <v>13781</v>
      </c>
      <c r="B7014" t="s">
        <v>21990</v>
      </c>
      <c r="C7014">
        <v>1855</v>
      </c>
      <c r="D7014">
        <v>57373</v>
      </c>
      <c r="E7014">
        <v>5711</v>
      </c>
    </row>
    <row r="7015" spans="1:5" x14ac:dyDescent="0.25">
      <c r="A7015" t="s">
        <v>10772</v>
      </c>
      <c r="B7015" t="s">
        <v>21991</v>
      </c>
      <c r="C7015">
        <v>3632</v>
      </c>
      <c r="D7015">
        <v>81855</v>
      </c>
      <c r="E7015">
        <v>4408</v>
      </c>
    </row>
    <row r="7016" spans="1:5" x14ac:dyDescent="0.25">
      <c r="A7016" t="s">
        <v>7114</v>
      </c>
      <c r="B7016" t="s">
        <v>21994</v>
      </c>
      <c r="C7016">
        <v>1241</v>
      </c>
      <c r="D7016">
        <v>123915</v>
      </c>
      <c r="E7016">
        <v>3433</v>
      </c>
    </row>
    <row r="7017" spans="1:5" x14ac:dyDescent="0.25">
      <c r="A7017" t="s">
        <v>10588</v>
      </c>
      <c r="B7017" t="s">
        <v>21993</v>
      </c>
      <c r="C7017">
        <v>3613</v>
      </c>
      <c r="D7017">
        <v>78765</v>
      </c>
      <c r="E7017">
        <v>7228</v>
      </c>
    </row>
    <row r="7018" spans="1:5" x14ac:dyDescent="0.25">
      <c r="A7018" t="s">
        <v>13585</v>
      </c>
      <c r="B7018" t="s">
        <v>21992</v>
      </c>
      <c r="C7018">
        <v>6249</v>
      </c>
      <c r="D7018">
        <v>75183</v>
      </c>
      <c r="E7018">
        <v>6333</v>
      </c>
    </row>
    <row r="7019" spans="1:5" x14ac:dyDescent="0.25">
      <c r="A7019" t="s">
        <v>11350</v>
      </c>
      <c r="B7019" t="s">
        <v>21992</v>
      </c>
      <c r="C7019">
        <v>3853</v>
      </c>
      <c r="D7019">
        <v>61216</v>
      </c>
      <c r="E7019">
        <v>2927</v>
      </c>
    </row>
    <row r="7020" spans="1:5" x14ac:dyDescent="0.25">
      <c r="A7020" t="s">
        <v>9812</v>
      </c>
      <c r="B7020" t="s">
        <v>21991</v>
      </c>
      <c r="C7020">
        <v>3596</v>
      </c>
      <c r="D7020">
        <v>72549</v>
      </c>
      <c r="E7020">
        <v>4899</v>
      </c>
    </row>
    <row r="7021" spans="1:5" x14ac:dyDescent="0.25">
      <c r="A7021" t="s">
        <v>15095</v>
      </c>
      <c r="B7021" t="s">
        <v>21991</v>
      </c>
      <c r="C7021">
        <v>2222</v>
      </c>
      <c r="D7021">
        <v>98390</v>
      </c>
      <c r="E7021">
        <v>5161</v>
      </c>
    </row>
    <row r="7022" spans="1:5" x14ac:dyDescent="0.25">
      <c r="A7022" t="s">
        <v>18294</v>
      </c>
      <c r="B7022" t="s">
        <v>21990</v>
      </c>
      <c r="C7022">
        <v>2011</v>
      </c>
      <c r="D7022">
        <v>90559</v>
      </c>
      <c r="E7022">
        <v>2440</v>
      </c>
    </row>
    <row r="7023" spans="1:5" x14ac:dyDescent="0.25">
      <c r="A7023" t="s">
        <v>1937</v>
      </c>
      <c r="B7023" t="s">
        <v>21994</v>
      </c>
      <c r="C7023">
        <v>1055</v>
      </c>
      <c r="D7023">
        <v>86542</v>
      </c>
      <c r="E7023">
        <v>2317</v>
      </c>
    </row>
    <row r="7024" spans="1:5" x14ac:dyDescent="0.25">
      <c r="A7024" t="s">
        <v>1886</v>
      </c>
      <c r="B7024" t="s">
        <v>21993</v>
      </c>
      <c r="C7024">
        <v>2016</v>
      </c>
      <c r="D7024">
        <v>76534</v>
      </c>
      <c r="E7024">
        <v>4609</v>
      </c>
    </row>
    <row r="7025" spans="1:5" x14ac:dyDescent="0.25">
      <c r="A7025" t="s">
        <v>17246</v>
      </c>
      <c r="B7025" t="s">
        <v>21994</v>
      </c>
      <c r="C7025">
        <v>3752</v>
      </c>
      <c r="D7025">
        <v>84086</v>
      </c>
      <c r="E7025">
        <v>4595</v>
      </c>
    </row>
    <row r="7026" spans="1:5" x14ac:dyDescent="0.25">
      <c r="A7026" t="s">
        <v>1157</v>
      </c>
      <c r="B7026" t="s">
        <v>21990</v>
      </c>
      <c r="C7026">
        <v>1791</v>
      </c>
      <c r="D7026">
        <v>61519</v>
      </c>
      <c r="E7026">
        <v>4730</v>
      </c>
    </row>
    <row r="7027" spans="1:5" x14ac:dyDescent="0.25">
      <c r="A7027" t="s">
        <v>9276</v>
      </c>
      <c r="B7027" t="s">
        <v>21992</v>
      </c>
      <c r="C7027">
        <v>3877</v>
      </c>
      <c r="D7027">
        <v>97364</v>
      </c>
      <c r="E7027">
        <v>2156</v>
      </c>
    </row>
    <row r="7028" spans="1:5" x14ac:dyDescent="0.25">
      <c r="A7028" t="s">
        <v>4499</v>
      </c>
      <c r="B7028" t="s">
        <v>21992</v>
      </c>
      <c r="C7028">
        <v>1854</v>
      </c>
      <c r="D7028">
        <v>58545</v>
      </c>
      <c r="E7028">
        <v>3166</v>
      </c>
    </row>
    <row r="7029" spans="1:5" x14ac:dyDescent="0.25">
      <c r="A7029" t="s">
        <v>11298</v>
      </c>
      <c r="B7029" t="s">
        <v>21992</v>
      </c>
      <c r="C7029">
        <v>3965</v>
      </c>
      <c r="D7029">
        <v>75090</v>
      </c>
      <c r="E7029">
        <v>5536</v>
      </c>
    </row>
    <row r="7030" spans="1:5" x14ac:dyDescent="0.25">
      <c r="A7030" t="s">
        <v>15143</v>
      </c>
      <c r="B7030" t="s">
        <v>21993</v>
      </c>
      <c r="C7030">
        <v>3156</v>
      </c>
      <c r="D7030">
        <v>75985</v>
      </c>
      <c r="E7030">
        <v>5117</v>
      </c>
    </row>
    <row r="7031" spans="1:5" x14ac:dyDescent="0.25">
      <c r="A7031" t="s">
        <v>4971</v>
      </c>
      <c r="B7031" t="s">
        <v>21990</v>
      </c>
      <c r="C7031">
        <v>3377</v>
      </c>
      <c r="D7031">
        <v>79933</v>
      </c>
      <c r="E7031">
        <v>5090</v>
      </c>
    </row>
    <row r="7032" spans="1:5" x14ac:dyDescent="0.25">
      <c r="A7032" t="s">
        <v>14667</v>
      </c>
      <c r="B7032" t="s">
        <v>21992</v>
      </c>
      <c r="C7032">
        <v>3713</v>
      </c>
      <c r="D7032">
        <v>93394</v>
      </c>
      <c r="E7032">
        <v>3485</v>
      </c>
    </row>
    <row r="7033" spans="1:5" x14ac:dyDescent="0.25">
      <c r="A7033" t="s">
        <v>10902</v>
      </c>
      <c r="B7033" t="s">
        <v>21990</v>
      </c>
      <c r="C7033">
        <v>3463</v>
      </c>
      <c r="D7033">
        <v>60231</v>
      </c>
      <c r="E7033">
        <v>2121</v>
      </c>
    </row>
    <row r="7034" spans="1:5" x14ac:dyDescent="0.25">
      <c r="A7034" t="s">
        <v>15395</v>
      </c>
      <c r="B7034" t="s">
        <v>21991</v>
      </c>
      <c r="C7034">
        <v>2528</v>
      </c>
      <c r="D7034">
        <v>61901</v>
      </c>
      <c r="E7034">
        <v>4242</v>
      </c>
    </row>
    <row r="7035" spans="1:5" x14ac:dyDescent="0.25">
      <c r="A7035" t="s">
        <v>1904</v>
      </c>
      <c r="B7035" t="s">
        <v>21993</v>
      </c>
      <c r="C7035">
        <v>4492</v>
      </c>
      <c r="D7035">
        <v>83659</v>
      </c>
      <c r="E7035">
        <v>4952</v>
      </c>
    </row>
    <row r="7036" spans="1:5" x14ac:dyDescent="0.25">
      <c r="A7036" t="s">
        <v>3281</v>
      </c>
      <c r="B7036" t="s">
        <v>21993</v>
      </c>
      <c r="C7036">
        <v>3411</v>
      </c>
      <c r="D7036">
        <v>79907</v>
      </c>
      <c r="E7036">
        <v>5497</v>
      </c>
    </row>
    <row r="7037" spans="1:5" x14ac:dyDescent="0.25">
      <c r="A7037" t="s">
        <v>19116</v>
      </c>
      <c r="B7037" t="s">
        <v>21990</v>
      </c>
      <c r="C7037">
        <v>1796</v>
      </c>
      <c r="D7037">
        <v>74951</v>
      </c>
      <c r="E7037">
        <v>3877</v>
      </c>
    </row>
    <row r="7038" spans="1:5" x14ac:dyDescent="0.25">
      <c r="A7038" t="s">
        <v>1697</v>
      </c>
      <c r="B7038" t="s">
        <v>21991</v>
      </c>
      <c r="C7038">
        <v>3098</v>
      </c>
      <c r="D7038">
        <v>102002</v>
      </c>
      <c r="E7038">
        <v>6667</v>
      </c>
    </row>
    <row r="7039" spans="1:5" x14ac:dyDescent="0.25">
      <c r="A7039" t="s">
        <v>4187</v>
      </c>
      <c r="B7039" t="s">
        <v>21994</v>
      </c>
      <c r="C7039">
        <v>2337</v>
      </c>
      <c r="D7039">
        <v>132542</v>
      </c>
      <c r="E7039">
        <v>5233</v>
      </c>
    </row>
    <row r="7040" spans="1:5" x14ac:dyDescent="0.25">
      <c r="A7040" t="s">
        <v>14303</v>
      </c>
      <c r="B7040" t="s">
        <v>21990</v>
      </c>
      <c r="C7040">
        <v>3170</v>
      </c>
      <c r="D7040">
        <v>77732</v>
      </c>
      <c r="E7040">
        <v>5259</v>
      </c>
    </row>
    <row r="7041" spans="1:5" x14ac:dyDescent="0.25">
      <c r="A7041" t="s">
        <v>4251</v>
      </c>
      <c r="B7041" t="s">
        <v>21993</v>
      </c>
      <c r="C7041">
        <v>3576</v>
      </c>
      <c r="D7041">
        <v>62243</v>
      </c>
      <c r="E7041">
        <v>3837</v>
      </c>
    </row>
    <row r="7042" spans="1:5" x14ac:dyDescent="0.25">
      <c r="A7042" t="s">
        <v>4463</v>
      </c>
      <c r="B7042" t="s">
        <v>21992</v>
      </c>
      <c r="C7042">
        <v>2692</v>
      </c>
      <c r="D7042">
        <v>101724</v>
      </c>
      <c r="E7042">
        <v>4085</v>
      </c>
    </row>
    <row r="7043" spans="1:5" x14ac:dyDescent="0.25">
      <c r="A7043" t="s">
        <v>10412</v>
      </c>
      <c r="B7043" t="s">
        <v>21991</v>
      </c>
      <c r="C7043">
        <v>2824</v>
      </c>
      <c r="D7043">
        <v>38156</v>
      </c>
      <c r="E7043">
        <v>5274</v>
      </c>
    </row>
    <row r="7044" spans="1:5" x14ac:dyDescent="0.25">
      <c r="A7044" t="s">
        <v>10590</v>
      </c>
      <c r="B7044" t="s">
        <v>21992</v>
      </c>
      <c r="C7044">
        <v>3676</v>
      </c>
      <c r="D7044">
        <v>80471</v>
      </c>
      <c r="E7044">
        <v>3842</v>
      </c>
    </row>
    <row r="7045" spans="1:5" x14ac:dyDescent="0.25">
      <c r="A7045" t="s">
        <v>7264</v>
      </c>
      <c r="B7045" t="s">
        <v>21993</v>
      </c>
      <c r="C7045">
        <v>1682</v>
      </c>
      <c r="D7045">
        <v>91196</v>
      </c>
      <c r="E7045">
        <v>4304</v>
      </c>
    </row>
    <row r="7046" spans="1:5" x14ac:dyDescent="0.25">
      <c r="A7046" t="s">
        <v>7298</v>
      </c>
      <c r="B7046" t="s">
        <v>21993</v>
      </c>
      <c r="C7046">
        <v>3247</v>
      </c>
      <c r="D7046">
        <v>65884</v>
      </c>
      <c r="E7046">
        <v>4333</v>
      </c>
    </row>
    <row r="7047" spans="1:5" x14ac:dyDescent="0.25">
      <c r="A7047" t="s">
        <v>4806</v>
      </c>
      <c r="B7047" t="s">
        <v>21994</v>
      </c>
      <c r="C7047">
        <v>3951</v>
      </c>
      <c r="D7047">
        <v>92655</v>
      </c>
      <c r="E7047">
        <v>4998</v>
      </c>
    </row>
    <row r="7048" spans="1:5" x14ac:dyDescent="0.25">
      <c r="A7048" t="s">
        <v>9646</v>
      </c>
      <c r="B7048" t="s">
        <v>21990</v>
      </c>
      <c r="C7048">
        <v>4123</v>
      </c>
      <c r="D7048">
        <v>71729</v>
      </c>
      <c r="E7048">
        <v>3702</v>
      </c>
    </row>
    <row r="7049" spans="1:5" x14ac:dyDescent="0.25">
      <c r="A7049" t="s">
        <v>17718</v>
      </c>
      <c r="B7049" t="s">
        <v>21993</v>
      </c>
      <c r="C7049">
        <v>2614</v>
      </c>
      <c r="D7049">
        <v>40078</v>
      </c>
      <c r="E7049">
        <v>3450</v>
      </c>
    </row>
    <row r="7050" spans="1:5" x14ac:dyDescent="0.25">
      <c r="A7050" t="s">
        <v>10776</v>
      </c>
      <c r="B7050" t="s">
        <v>21994</v>
      </c>
      <c r="C7050">
        <v>3056</v>
      </c>
      <c r="D7050">
        <v>89094</v>
      </c>
      <c r="E7050">
        <v>4856</v>
      </c>
    </row>
    <row r="7051" spans="1:5" x14ac:dyDescent="0.25">
      <c r="A7051" t="s">
        <v>17652</v>
      </c>
      <c r="B7051" t="s">
        <v>21990</v>
      </c>
      <c r="C7051">
        <v>2136</v>
      </c>
      <c r="D7051">
        <v>63820</v>
      </c>
      <c r="E7051">
        <v>4274</v>
      </c>
    </row>
    <row r="7052" spans="1:5" x14ac:dyDescent="0.25">
      <c r="A7052" t="s">
        <v>5495</v>
      </c>
      <c r="B7052" t="s">
        <v>21992</v>
      </c>
      <c r="C7052">
        <v>3014</v>
      </c>
      <c r="D7052">
        <v>98700</v>
      </c>
      <c r="E7052">
        <v>4950</v>
      </c>
    </row>
    <row r="7053" spans="1:5" x14ac:dyDescent="0.25">
      <c r="A7053" t="s">
        <v>11036</v>
      </c>
      <c r="B7053" t="s">
        <v>21993</v>
      </c>
      <c r="C7053">
        <v>3354</v>
      </c>
      <c r="D7053">
        <v>110457</v>
      </c>
      <c r="E7053">
        <v>2969</v>
      </c>
    </row>
    <row r="7054" spans="1:5" x14ac:dyDescent="0.25">
      <c r="A7054" t="s">
        <v>12623</v>
      </c>
      <c r="B7054" t="s">
        <v>21992</v>
      </c>
      <c r="C7054">
        <v>2586</v>
      </c>
      <c r="D7054">
        <v>115315</v>
      </c>
      <c r="E7054">
        <v>5260</v>
      </c>
    </row>
    <row r="7055" spans="1:5" x14ac:dyDescent="0.25">
      <c r="A7055" t="s">
        <v>3522</v>
      </c>
      <c r="B7055" t="s">
        <v>21991</v>
      </c>
      <c r="C7055">
        <v>4565</v>
      </c>
      <c r="D7055">
        <v>89292</v>
      </c>
      <c r="E7055">
        <v>4026</v>
      </c>
    </row>
    <row r="7056" spans="1:5" x14ac:dyDescent="0.25">
      <c r="A7056" t="s">
        <v>8965</v>
      </c>
      <c r="B7056" t="s">
        <v>21991</v>
      </c>
      <c r="C7056">
        <v>4721</v>
      </c>
      <c r="D7056">
        <v>72574</v>
      </c>
      <c r="E7056">
        <v>3789</v>
      </c>
    </row>
    <row r="7057" spans="1:5" x14ac:dyDescent="0.25">
      <c r="A7057" t="s">
        <v>16328</v>
      </c>
      <c r="B7057" t="s">
        <v>21991</v>
      </c>
      <c r="C7057">
        <v>3726</v>
      </c>
      <c r="D7057">
        <v>86905</v>
      </c>
      <c r="E7057">
        <v>3674</v>
      </c>
    </row>
    <row r="7058" spans="1:5" x14ac:dyDescent="0.25">
      <c r="A7058" t="s">
        <v>7354</v>
      </c>
      <c r="B7058" t="s">
        <v>21990</v>
      </c>
      <c r="C7058">
        <v>3293</v>
      </c>
      <c r="D7058">
        <v>62152</v>
      </c>
      <c r="E7058">
        <v>3194</v>
      </c>
    </row>
    <row r="7059" spans="1:5" x14ac:dyDescent="0.25">
      <c r="A7059" t="s">
        <v>28</v>
      </c>
      <c r="B7059" t="s">
        <v>21993</v>
      </c>
      <c r="C7059">
        <v>2846</v>
      </c>
      <c r="D7059">
        <v>72979</v>
      </c>
      <c r="E7059">
        <v>5600</v>
      </c>
    </row>
    <row r="7060" spans="1:5" x14ac:dyDescent="0.25">
      <c r="A7060" t="s">
        <v>9606</v>
      </c>
      <c r="B7060" t="s">
        <v>21994</v>
      </c>
      <c r="C7060">
        <v>1672</v>
      </c>
      <c r="D7060">
        <v>75758</v>
      </c>
      <c r="E7060">
        <v>5998</v>
      </c>
    </row>
    <row r="7061" spans="1:5" x14ac:dyDescent="0.25">
      <c r="A7061" t="s">
        <v>11068</v>
      </c>
      <c r="B7061" t="s">
        <v>21990</v>
      </c>
      <c r="C7061">
        <v>2871</v>
      </c>
      <c r="D7061">
        <v>57646</v>
      </c>
      <c r="E7061">
        <v>4382</v>
      </c>
    </row>
    <row r="7062" spans="1:5" x14ac:dyDescent="0.25">
      <c r="A7062" t="s">
        <v>12385</v>
      </c>
      <c r="B7062" t="s">
        <v>21991</v>
      </c>
      <c r="C7062">
        <v>3261</v>
      </c>
      <c r="D7062">
        <v>61560</v>
      </c>
      <c r="E7062">
        <v>4500</v>
      </c>
    </row>
    <row r="7063" spans="1:5" x14ac:dyDescent="0.25">
      <c r="A7063" t="s">
        <v>12977</v>
      </c>
      <c r="B7063" t="s">
        <v>21991</v>
      </c>
      <c r="C7063">
        <v>3090</v>
      </c>
      <c r="D7063">
        <v>42570</v>
      </c>
      <c r="E7063">
        <v>4976</v>
      </c>
    </row>
    <row r="7064" spans="1:5" x14ac:dyDescent="0.25">
      <c r="A7064" t="s">
        <v>6801</v>
      </c>
      <c r="B7064" t="s">
        <v>21990</v>
      </c>
      <c r="C7064">
        <v>2898</v>
      </c>
      <c r="D7064">
        <v>114146</v>
      </c>
      <c r="E7064">
        <v>3552</v>
      </c>
    </row>
    <row r="7065" spans="1:5" x14ac:dyDescent="0.25">
      <c r="A7065" t="s">
        <v>18523</v>
      </c>
      <c r="B7065" t="s">
        <v>21994</v>
      </c>
      <c r="C7065">
        <v>1586</v>
      </c>
      <c r="D7065">
        <v>67092</v>
      </c>
      <c r="E7065">
        <v>6462</v>
      </c>
    </row>
    <row r="7066" spans="1:5" x14ac:dyDescent="0.25">
      <c r="A7066" t="s">
        <v>18589</v>
      </c>
      <c r="B7066" t="s">
        <v>21990</v>
      </c>
      <c r="C7066">
        <v>3437</v>
      </c>
      <c r="D7066">
        <v>34303</v>
      </c>
      <c r="E7066">
        <v>4029</v>
      </c>
    </row>
    <row r="7067" spans="1:5" x14ac:dyDescent="0.25">
      <c r="A7067" t="s">
        <v>15508</v>
      </c>
      <c r="B7067" t="s">
        <v>21993</v>
      </c>
      <c r="C7067">
        <v>4007</v>
      </c>
      <c r="D7067">
        <v>77711</v>
      </c>
      <c r="E7067">
        <v>3496</v>
      </c>
    </row>
    <row r="7068" spans="1:5" x14ac:dyDescent="0.25">
      <c r="A7068" t="s">
        <v>19618</v>
      </c>
      <c r="B7068" t="s">
        <v>21991</v>
      </c>
      <c r="C7068">
        <v>1853</v>
      </c>
      <c r="D7068">
        <v>91443</v>
      </c>
      <c r="E7068">
        <v>2691</v>
      </c>
    </row>
    <row r="7069" spans="1:5" x14ac:dyDescent="0.25">
      <c r="A7069" t="s">
        <v>1060</v>
      </c>
      <c r="B7069" t="s">
        <v>21991</v>
      </c>
      <c r="C7069">
        <v>3252</v>
      </c>
      <c r="D7069">
        <v>63191</v>
      </c>
      <c r="E7069">
        <v>3550</v>
      </c>
    </row>
    <row r="7070" spans="1:5" x14ac:dyDescent="0.25">
      <c r="A7070" t="s">
        <v>1753</v>
      </c>
      <c r="B7070" t="s">
        <v>21993</v>
      </c>
      <c r="C7070">
        <v>1168</v>
      </c>
      <c r="D7070">
        <v>144300</v>
      </c>
      <c r="E7070">
        <v>3677</v>
      </c>
    </row>
    <row r="7071" spans="1:5" x14ac:dyDescent="0.25">
      <c r="A7071" t="s">
        <v>19610</v>
      </c>
      <c r="B7071" t="s">
        <v>21990</v>
      </c>
      <c r="C7071">
        <v>3279</v>
      </c>
      <c r="D7071">
        <v>55031</v>
      </c>
      <c r="E7071">
        <v>2538</v>
      </c>
    </row>
    <row r="7072" spans="1:5" x14ac:dyDescent="0.25">
      <c r="A7072" t="s">
        <v>12703</v>
      </c>
      <c r="B7072" t="s">
        <v>21990</v>
      </c>
      <c r="C7072">
        <v>1903</v>
      </c>
      <c r="D7072">
        <v>89263</v>
      </c>
      <c r="E7072">
        <v>4138</v>
      </c>
    </row>
    <row r="7073" spans="1:5" x14ac:dyDescent="0.25">
      <c r="A7073" t="s">
        <v>13745</v>
      </c>
      <c r="B7073" t="s">
        <v>21994</v>
      </c>
      <c r="C7073">
        <v>3295</v>
      </c>
      <c r="D7073">
        <v>123329</v>
      </c>
      <c r="E7073">
        <v>3143</v>
      </c>
    </row>
    <row r="7074" spans="1:5" x14ac:dyDescent="0.25">
      <c r="A7074" t="s">
        <v>19905</v>
      </c>
      <c r="B7074" t="s">
        <v>21991</v>
      </c>
      <c r="C7074">
        <v>3359</v>
      </c>
      <c r="D7074">
        <v>138433</v>
      </c>
      <c r="E7074">
        <v>5213</v>
      </c>
    </row>
    <row r="7075" spans="1:5" x14ac:dyDescent="0.25">
      <c r="A7075" t="s">
        <v>4612</v>
      </c>
      <c r="B7075" t="s">
        <v>21994</v>
      </c>
      <c r="C7075">
        <v>1462</v>
      </c>
      <c r="D7075">
        <v>108080</v>
      </c>
      <c r="E7075">
        <v>2364</v>
      </c>
    </row>
    <row r="7076" spans="1:5" x14ac:dyDescent="0.25">
      <c r="A7076" t="s">
        <v>16099</v>
      </c>
      <c r="B7076" t="s">
        <v>21992</v>
      </c>
      <c r="C7076">
        <v>2624</v>
      </c>
      <c r="D7076">
        <v>96274</v>
      </c>
      <c r="E7076">
        <v>5615</v>
      </c>
    </row>
    <row r="7077" spans="1:5" x14ac:dyDescent="0.25">
      <c r="A7077" t="s">
        <v>6496</v>
      </c>
      <c r="B7077" t="s">
        <v>21992</v>
      </c>
      <c r="C7077">
        <v>3416</v>
      </c>
      <c r="D7077">
        <v>46513</v>
      </c>
      <c r="E7077">
        <v>270</v>
      </c>
    </row>
    <row r="7078" spans="1:5" x14ac:dyDescent="0.25">
      <c r="A7078" t="s">
        <v>16374</v>
      </c>
      <c r="B7078" t="s">
        <v>21992</v>
      </c>
      <c r="C7078">
        <v>4652</v>
      </c>
      <c r="D7078">
        <v>47076</v>
      </c>
      <c r="E7078">
        <v>3624</v>
      </c>
    </row>
    <row r="7079" spans="1:5" x14ac:dyDescent="0.25">
      <c r="A7079" t="s">
        <v>10892</v>
      </c>
      <c r="B7079" t="s">
        <v>21992</v>
      </c>
      <c r="C7079">
        <v>2774</v>
      </c>
      <c r="D7079">
        <v>26270</v>
      </c>
      <c r="E7079">
        <v>3258</v>
      </c>
    </row>
    <row r="7080" spans="1:5" x14ac:dyDescent="0.25">
      <c r="A7080" t="s">
        <v>20224</v>
      </c>
      <c r="B7080" t="s">
        <v>21994</v>
      </c>
      <c r="C7080">
        <v>2715</v>
      </c>
      <c r="D7080">
        <v>43835</v>
      </c>
      <c r="E7080">
        <v>2464</v>
      </c>
    </row>
    <row r="7081" spans="1:5" x14ac:dyDescent="0.25">
      <c r="A7081" t="s">
        <v>10095</v>
      </c>
      <c r="B7081" t="s">
        <v>21993</v>
      </c>
      <c r="C7081">
        <v>4014</v>
      </c>
      <c r="D7081">
        <v>98067</v>
      </c>
      <c r="E7081">
        <v>2902</v>
      </c>
    </row>
    <row r="7082" spans="1:5" x14ac:dyDescent="0.25">
      <c r="A7082" t="s">
        <v>14872</v>
      </c>
      <c r="B7082" t="s">
        <v>21992</v>
      </c>
      <c r="C7082">
        <v>4223</v>
      </c>
      <c r="D7082">
        <v>89805</v>
      </c>
      <c r="E7082">
        <v>4197</v>
      </c>
    </row>
    <row r="7083" spans="1:5" x14ac:dyDescent="0.25">
      <c r="A7083" t="s">
        <v>5516</v>
      </c>
      <c r="B7083" t="s">
        <v>21992</v>
      </c>
      <c r="C7083">
        <v>3413</v>
      </c>
      <c r="D7083">
        <v>89342</v>
      </c>
      <c r="E7083">
        <v>3578</v>
      </c>
    </row>
    <row r="7084" spans="1:5" x14ac:dyDescent="0.25">
      <c r="A7084" t="s">
        <v>12249</v>
      </c>
      <c r="B7084" t="s">
        <v>21992</v>
      </c>
      <c r="C7084">
        <v>1795</v>
      </c>
      <c r="D7084">
        <v>63723</v>
      </c>
      <c r="E7084">
        <v>4238</v>
      </c>
    </row>
    <row r="7085" spans="1:5" x14ac:dyDescent="0.25">
      <c r="A7085" t="s">
        <v>9358</v>
      </c>
      <c r="B7085" t="s">
        <v>21993</v>
      </c>
      <c r="C7085">
        <v>2725</v>
      </c>
      <c r="D7085">
        <v>86607</v>
      </c>
      <c r="E7085">
        <v>2632</v>
      </c>
    </row>
    <row r="7086" spans="1:5" x14ac:dyDescent="0.25">
      <c r="A7086" t="s">
        <v>18635</v>
      </c>
      <c r="B7086" t="s">
        <v>21993</v>
      </c>
      <c r="C7086">
        <v>4039</v>
      </c>
      <c r="D7086">
        <v>87799</v>
      </c>
      <c r="E7086">
        <v>3097</v>
      </c>
    </row>
    <row r="7087" spans="1:5" x14ac:dyDescent="0.25">
      <c r="A7087" t="s">
        <v>13455</v>
      </c>
      <c r="B7087" t="s">
        <v>21991</v>
      </c>
      <c r="C7087">
        <v>3649</v>
      </c>
      <c r="D7087">
        <v>95908</v>
      </c>
      <c r="E7087">
        <v>3790</v>
      </c>
    </row>
    <row r="7088" spans="1:5" x14ac:dyDescent="0.25">
      <c r="A7088" t="s">
        <v>4249</v>
      </c>
      <c r="B7088" t="s">
        <v>21993</v>
      </c>
      <c r="C7088">
        <v>2890</v>
      </c>
      <c r="D7088">
        <v>48605</v>
      </c>
      <c r="E7088">
        <v>4857</v>
      </c>
    </row>
    <row r="7089" spans="1:5" x14ac:dyDescent="0.25">
      <c r="A7089" t="s">
        <v>8971</v>
      </c>
      <c r="B7089" t="s">
        <v>21993</v>
      </c>
      <c r="C7089">
        <v>3810</v>
      </c>
      <c r="D7089">
        <v>51570</v>
      </c>
      <c r="E7089">
        <v>3654</v>
      </c>
    </row>
    <row r="7090" spans="1:5" x14ac:dyDescent="0.25">
      <c r="A7090" t="s">
        <v>17013</v>
      </c>
      <c r="B7090" t="s">
        <v>21992</v>
      </c>
      <c r="C7090">
        <v>3491</v>
      </c>
      <c r="D7090">
        <v>64202</v>
      </c>
      <c r="E7090">
        <v>3310</v>
      </c>
    </row>
    <row r="7091" spans="1:5" x14ac:dyDescent="0.25">
      <c r="A7091" t="s">
        <v>3192</v>
      </c>
      <c r="B7091" t="s">
        <v>21990</v>
      </c>
      <c r="C7091">
        <v>3802</v>
      </c>
      <c r="D7091">
        <v>77233</v>
      </c>
      <c r="E7091">
        <v>2535</v>
      </c>
    </row>
    <row r="7092" spans="1:5" x14ac:dyDescent="0.25">
      <c r="A7092" t="s">
        <v>13137</v>
      </c>
      <c r="B7092" t="s">
        <v>21990</v>
      </c>
      <c r="C7092">
        <v>2765</v>
      </c>
      <c r="D7092">
        <v>13474</v>
      </c>
      <c r="E7092">
        <v>5006</v>
      </c>
    </row>
    <row r="7093" spans="1:5" x14ac:dyDescent="0.25">
      <c r="A7093" t="s">
        <v>19725</v>
      </c>
      <c r="B7093" t="s">
        <v>21990</v>
      </c>
      <c r="C7093">
        <v>1885</v>
      </c>
      <c r="D7093">
        <v>104724</v>
      </c>
      <c r="E7093">
        <v>4093</v>
      </c>
    </row>
    <row r="7094" spans="1:5" x14ac:dyDescent="0.25">
      <c r="A7094" t="s">
        <v>18325</v>
      </c>
      <c r="B7094" t="s">
        <v>21993</v>
      </c>
      <c r="C7094">
        <v>3959</v>
      </c>
      <c r="D7094">
        <v>84956</v>
      </c>
      <c r="E7094">
        <v>3548</v>
      </c>
    </row>
    <row r="7095" spans="1:5" x14ac:dyDescent="0.25">
      <c r="A7095" t="s">
        <v>6311</v>
      </c>
      <c r="B7095" t="s">
        <v>21994</v>
      </c>
      <c r="C7095">
        <v>3500</v>
      </c>
      <c r="D7095">
        <v>66621</v>
      </c>
      <c r="E7095">
        <v>3938</v>
      </c>
    </row>
    <row r="7096" spans="1:5" x14ac:dyDescent="0.25">
      <c r="A7096" t="s">
        <v>12835</v>
      </c>
      <c r="B7096" t="s">
        <v>21992</v>
      </c>
      <c r="C7096">
        <v>1599</v>
      </c>
      <c r="D7096">
        <v>92823</v>
      </c>
      <c r="E7096">
        <v>3764</v>
      </c>
    </row>
    <row r="7097" spans="1:5" x14ac:dyDescent="0.25">
      <c r="A7097" t="s">
        <v>19279</v>
      </c>
      <c r="B7097" t="s">
        <v>21994</v>
      </c>
      <c r="C7097">
        <v>2485</v>
      </c>
      <c r="D7097">
        <v>61121</v>
      </c>
      <c r="E7097">
        <v>4673</v>
      </c>
    </row>
    <row r="7098" spans="1:5" x14ac:dyDescent="0.25">
      <c r="A7098" t="s">
        <v>19799</v>
      </c>
      <c r="B7098" t="s">
        <v>21992</v>
      </c>
      <c r="C7098">
        <v>4726</v>
      </c>
      <c r="D7098">
        <v>31381</v>
      </c>
      <c r="E7098">
        <v>3155</v>
      </c>
    </row>
    <row r="7099" spans="1:5" x14ac:dyDescent="0.25">
      <c r="A7099" t="s">
        <v>18667</v>
      </c>
      <c r="B7099" t="s">
        <v>21994</v>
      </c>
      <c r="C7099">
        <v>3177</v>
      </c>
      <c r="D7099">
        <v>83591</v>
      </c>
      <c r="E7099">
        <v>5297</v>
      </c>
    </row>
    <row r="7100" spans="1:5" x14ac:dyDescent="0.25">
      <c r="A7100" t="s">
        <v>5341</v>
      </c>
      <c r="B7100" t="s">
        <v>21993</v>
      </c>
      <c r="C7100">
        <v>4445</v>
      </c>
      <c r="D7100">
        <v>89678</v>
      </c>
      <c r="E7100">
        <v>3810</v>
      </c>
    </row>
    <row r="7101" spans="1:5" x14ac:dyDescent="0.25">
      <c r="A7101" t="s">
        <v>9470</v>
      </c>
      <c r="B7101" t="s">
        <v>21991</v>
      </c>
      <c r="C7101">
        <v>2301</v>
      </c>
      <c r="D7101">
        <v>112362</v>
      </c>
      <c r="E7101">
        <v>3029</v>
      </c>
    </row>
    <row r="7102" spans="1:5" x14ac:dyDescent="0.25">
      <c r="A7102" t="s">
        <v>3887</v>
      </c>
      <c r="B7102" t="s">
        <v>21994</v>
      </c>
      <c r="C7102">
        <v>5170</v>
      </c>
      <c r="D7102">
        <v>80501</v>
      </c>
      <c r="E7102">
        <v>1281</v>
      </c>
    </row>
    <row r="7103" spans="1:5" x14ac:dyDescent="0.25">
      <c r="A7103" t="s">
        <v>12293</v>
      </c>
      <c r="B7103" t="s">
        <v>21993</v>
      </c>
      <c r="C7103">
        <v>4252</v>
      </c>
      <c r="D7103">
        <v>86165</v>
      </c>
      <c r="E7103">
        <v>3953</v>
      </c>
    </row>
    <row r="7104" spans="1:5" x14ac:dyDescent="0.25">
      <c r="A7104" t="s">
        <v>9238</v>
      </c>
      <c r="B7104" t="s">
        <v>21992</v>
      </c>
      <c r="C7104">
        <v>2627</v>
      </c>
      <c r="D7104">
        <v>63596</v>
      </c>
      <c r="E7104">
        <v>4982</v>
      </c>
    </row>
    <row r="7105" spans="1:5" x14ac:dyDescent="0.25">
      <c r="A7105" t="s">
        <v>4245</v>
      </c>
      <c r="B7105" t="s">
        <v>21994</v>
      </c>
      <c r="C7105">
        <v>2971</v>
      </c>
      <c r="D7105">
        <v>100948</v>
      </c>
      <c r="E7105">
        <v>3336</v>
      </c>
    </row>
    <row r="7106" spans="1:5" x14ac:dyDescent="0.25">
      <c r="A7106" t="s">
        <v>14842</v>
      </c>
      <c r="B7106" t="s">
        <v>21993</v>
      </c>
      <c r="C7106">
        <v>2093</v>
      </c>
      <c r="D7106">
        <v>93561</v>
      </c>
      <c r="E7106">
        <v>2545</v>
      </c>
    </row>
    <row r="7107" spans="1:5" x14ac:dyDescent="0.25">
      <c r="A7107" t="s">
        <v>18651</v>
      </c>
      <c r="B7107" t="s">
        <v>21991</v>
      </c>
      <c r="C7107">
        <v>2740</v>
      </c>
      <c r="D7107">
        <v>33915</v>
      </c>
      <c r="E7107">
        <v>4033</v>
      </c>
    </row>
    <row r="7108" spans="1:5" x14ac:dyDescent="0.25">
      <c r="A7108" t="s">
        <v>5570</v>
      </c>
      <c r="B7108" t="s">
        <v>21991</v>
      </c>
      <c r="C7108">
        <v>3111</v>
      </c>
      <c r="D7108">
        <v>49811</v>
      </c>
      <c r="E7108">
        <v>3334</v>
      </c>
    </row>
    <row r="7109" spans="1:5" x14ac:dyDescent="0.25">
      <c r="A7109" t="s">
        <v>13387</v>
      </c>
      <c r="B7109" t="s">
        <v>21994</v>
      </c>
      <c r="C7109">
        <v>3876</v>
      </c>
      <c r="D7109">
        <v>78253</v>
      </c>
      <c r="E7109">
        <v>4228</v>
      </c>
    </row>
    <row r="7110" spans="1:5" x14ac:dyDescent="0.25">
      <c r="A7110" t="s">
        <v>9187</v>
      </c>
      <c r="B7110" t="s">
        <v>21994</v>
      </c>
      <c r="C7110">
        <v>3024</v>
      </c>
      <c r="D7110">
        <v>47598</v>
      </c>
      <c r="E7110">
        <v>4298</v>
      </c>
    </row>
    <row r="7111" spans="1:5" x14ac:dyDescent="0.25">
      <c r="A7111" t="s">
        <v>9518</v>
      </c>
      <c r="B7111" t="s">
        <v>21994</v>
      </c>
      <c r="C7111">
        <v>2244</v>
      </c>
      <c r="D7111">
        <v>67929</v>
      </c>
      <c r="E7111">
        <v>5491</v>
      </c>
    </row>
    <row r="7112" spans="1:5" x14ac:dyDescent="0.25">
      <c r="A7112" t="s">
        <v>16338</v>
      </c>
      <c r="B7112" t="s">
        <v>21993</v>
      </c>
      <c r="C7112">
        <v>2660</v>
      </c>
      <c r="D7112">
        <v>99963</v>
      </c>
      <c r="E7112">
        <v>5713</v>
      </c>
    </row>
    <row r="7113" spans="1:5" x14ac:dyDescent="0.25">
      <c r="A7113" t="s">
        <v>4071</v>
      </c>
      <c r="B7113" t="s">
        <v>21994</v>
      </c>
      <c r="C7113">
        <v>1717</v>
      </c>
      <c r="D7113">
        <v>63667</v>
      </c>
      <c r="E7113">
        <v>885</v>
      </c>
    </row>
    <row r="7114" spans="1:5" x14ac:dyDescent="0.25">
      <c r="A7114" t="s">
        <v>1670</v>
      </c>
      <c r="B7114" t="s">
        <v>21990</v>
      </c>
      <c r="C7114">
        <v>2335</v>
      </c>
      <c r="D7114">
        <v>106838</v>
      </c>
      <c r="E7114">
        <v>4759</v>
      </c>
    </row>
    <row r="7115" spans="1:5" x14ac:dyDescent="0.25">
      <c r="A7115" t="s">
        <v>8524</v>
      </c>
      <c r="B7115" t="s">
        <v>21991</v>
      </c>
      <c r="C7115">
        <v>2293</v>
      </c>
      <c r="D7115">
        <v>71762</v>
      </c>
      <c r="E7115">
        <v>4440</v>
      </c>
    </row>
    <row r="7116" spans="1:5" x14ac:dyDescent="0.25">
      <c r="A7116" t="s">
        <v>18621</v>
      </c>
      <c r="B7116" t="s">
        <v>21993</v>
      </c>
      <c r="C7116">
        <v>2258</v>
      </c>
      <c r="D7116">
        <v>47619</v>
      </c>
      <c r="E7116">
        <v>1417</v>
      </c>
    </row>
    <row r="7117" spans="1:5" x14ac:dyDescent="0.25">
      <c r="A7117" t="s">
        <v>16266</v>
      </c>
      <c r="B7117" t="s">
        <v>21993</v>
      </c>
      <c r="C7117">
        <v>3178</v>
      </c>
      <c r="D7117">
        <v>67415</v>
      </c>
      <c r="E7117">
        <v>2021</v>
      </c>
    </row>
    <row r="7118" spans="1:5" x14ac:dyDescent="0.25">
      <c r="A7118" t="s">
        <v>7041</v>
      </c>
      <c r="B7118" t="s">
        <v>21992</v>
      </c>
      <c r="C7118">
        <v>3657</v>
      </c>
      <c r="D7118">
        <v>30048</v>
      </c>
      <c r="E7118">
        <v>5098</v>
      </c>
    </row>
    <row r="7119" spans="1:5" x14ac:dyDescent="0.25">
      <c r="A7119" t="s">
        <v>15622</v>
      </c>
      <c r="B7119" t="s">
        <v>21992</v>
      </c>
      <c r="C7119">
        <v>3194</v>
      </c>
      <c r="D7119">
        <v>79070</v>
      </c>
      <c r="E7119">
        <v>3812</v>
      </c>
    </row>
    <row r="7120" spans="1:5" x14ac:dyDescent="0.25">
      <c r="A7120" t="s">
        <v>2061</v>
      </c>
      <c r="B7120" t="s">
        <v>21993</v>
      </c>
      <c r="C7120">
        <v>2865</v>
      </c>
      <c r="D7120">
        <v>71820</v>
      </c>
      <c r="E7120">
        <v>3575</v>
      </c>
    </row>
    <row r="7121" spans="1:5" x14ac:dyDescent="0.25">
      <c r="A7121" t="s">
        <v>15576</v>
      </c>
      <c r="B7121" t="s">
        <v>21992</v>
      </c>
      <c r="C7121">
        <v>3742</v>
      </c>
      <c r="D7121">
        <v>57940</v>
      </c>
      <c r="E7121">
        <v>5973</v>
      </c>
    </row>
    <row r="7122" spans="1:5" x14ac:dyDescent="0.25">
      <c r="A7122" t="s">
        <v>15191</v>
      </c>
      <c r="B7122" t="s">
        <v>21991</v>
      </c>
      <c r="C7122">
        <v>3129</v>
      </c>
      <c r="D7122">
        <v>92828</v>
      </c>
      <c r="E7122">
        <v>5069</v>
      </c>
    </row>
    <row r="7123" spans="1:5" x14ac:dyDescent="0.25">
      <c r="A7123" t="s">
        <v>10152</v>
      </c>
      <c r="B7123" t="s">
        <v>21994</v>
      </c>
      <c r="C7123">
        <v>3984</v>
      </c>
      <c r="D7123">
        <v>91580</v>
      </c>
      <c r="E7123">
        <v>4946</v>
      </c>
    </row>
    <row r="7124" spans="1:5" x14ac:dyDescent="0.25">
      <c r="A7124" t="s">
        <v>18583</v>
      </c>
      <c r="B7124" t="s">
        <v>21991</v>
      </c>
      <c r="C7124">
        <v>5161</v>
      </c>
      <c r="D7124">
        <v>81743</v>
      </c>
      <c r="E7124">
        <v>4735</v>
      </c>
    </row>
    <row r="7125" spans="1:5" x14ac:dyDescent="0.25">
      <c r="A7125" t="s">
        <v>10832</v>
      </c>
      <c r="B7125" t="s">
        <v>21992</v>
      </c>
      <c r="C7125">
        <v>2089</v>
      </c>
      <c r="D7125">
        <v>67891</v>
      </c>
      <c r="E7125">
        <v>4357</v>
      </c>
    </row>
    <row r="7126" spans="1:5" x14ac:dyDescent="0.25">
      <c r="A7126" t="s">
        <v>14388</v>
      </c>
      <c r="B7126" t="s">
        <v>21994</v>
      </c>
      <c r="C7126">
        <v>3501</v>
      </c>
      <c r="D7126">
        <v>56791</v>
      </c>
      <c r="E7126">
        <v>4260</v>
      </c>
    </row>
    <row r="7127" spans="1:5" x14ac:dyDescent="0.25">
      <c r="A7127" t="s">
        <v>15089</v>
      </c>
      <c r="B7127" t="s">
        <v>21992</v>
      </c>
      <c r="C7127">
        <v>4142</v>
      </c>
      <c r="D7127">
        <v>62086</v>
      </c>
      <c r="E7127">
        <v>6274</v>
      </c>
    </row>
    <row r="7128" spans="1:5" x14ac:dyDescent="0.25">
      <c r="A7128" t="s">
        <v>4267</v>
      </c>
      <c r="B7128" t="s">
        <v>21991</v>
      </c>
      <c r="C7128">
        <v>3041</v>
      </c>
      <c r="D7128">
        <v>65178</v>
      </c>
      <c r="E7128">
        <v>3298</v>
      </c>
    </row>
    <row r="7129" spans="1:5" x14ac:dyDescent="0.25">
      <c r="A7129" t="s">
        <v>2808</v>
      </c>
      <c r="B7129" t="s">
        <v>21994</v>
      </c>
      <c r="C7129">
        <v>2465</v>
      </c>
      <c r="D7129">
        <v>75722</v>
      </c>
      <c r="E7129">
        <v>5684</v>
      </c>
    </row>
    <row r="7130" spans="1:5" x14ac:dyDescent="0.25">
      <c r="A7130" t="s">
        <v>8153</v>
      </c>
      <c r="B7130" t="s">
        <v>21994</v>
      </c>
      <c r="C7130">
        <v>3884</v>
      </c>
      <c r="D7130">
        <v>72280</v>
      </c>
      <c r="E7130">
        <v>4730</v>
      </c>
    </row>
    <row r="7131" spans="1:5" x14ac:dyDescent="0.25">
      <c r="A7131" t="s">
        <v>5243</v>
      </c>
      <c r="B7131" t="s">
        <v>21992</v>
      </c>
      <c r="C7131">
        <v>3408</v>
      </c>
      <c r="D7131">
        <v>93622</v>
      </c>
      <c r="E7131">
        <v>4703</v>
      </c>
    </row>
    <row r="7132" spans="1:5" x14ac:dyDescent="0.25">
      <c r="A7132" t="s">
        <v>3534</v>
      </c>
      <c r="B7132" t="s">
        <v>21992</v>
      </c>
      <c r="C7132">
        <v>2279</v>
      </c>
      <c r="D7132">
        <v>87928</v>
      </c>
      <c r="E7132">
        <v>4267</v>
      </c>
    </row>
    <row r="7133" spans="1:5" x14ac:dyDescent="0.25">
      <c r="A7133" t="s">
        <v>6486</v>
      </c>
      <c r="B7133" t="s">
        <v>21992</v>
      </c>
      <c r="C7133">
        <v>3651</v>
      </c>
      <c r="D7133">
        <v>115219</v>
      </c>
      <c r="E7133">
        <v>3076</v>
      </c>
    </row>
    <row r="7134" spans="1:5" x14ac:dyDescent="0.25">
      <c r="A7134" t="s">
        <v>20007</v>
      </c>
      <c r="B7134" t="s">
        <v>21990</v>
      </c>
      <c r="C7134">
        <v>3268</v>
      </c>
      <c r="D7134">
        <v>101464</v>
      </c>
      <c r="E7134">
        <v>2959</v>
      </c>
    </row>
    <row r="7135" spans="1:5" x14ac:dyDescent="0.25">
      <c r="A7135" t="s">
        <v>10338</v>
      </c>
      <c r="B7135" t="s">
        <v>21993</v>
      </c>
      <c r="C7135">
        <v>3426</v>
      </c>
      <c r="D7135">
        <v>70870</v>
      </c>
      <c r="E7135">
        <v>3501</v>
      </c>
    </row>
    <row r="7136" spans="1:5" x14ac:dyDescent="0.25">
      <c r="A7136" t="s">
        <v>7882</v>
      </c>
      <c r="B7136" t="s">
        <v>21993</v>
      </c>
      <c r="C7136">
        <v>2269</v>
      </c>
      <c r="D7136">
        <v>54398</v>
      </c>
      <c r="E7136">
        <v>4174</v>
      </c>
    </row>
    <row r="7137" spans="1:5" x14ac:dyDescent="0.25">
      <c r="A7137" t="s">
        <v>17816</v>
      </c>
      <c r="B7137" t="s">
        <v>21991</v>
      </c>
      <c r="C7137">
        <v>2684</v>
      </c>
      <c r="D7137">
        <v>116314</v>
      </c>
      <c r="E7137">
        <v>5704</v>
      </c>
    </row>
    <row r="7138" spans="1:5" x14ac:dyDescent="0.25">
      <c r="A7138" t="s">
        <v>4385</v>
      </c>
      <c r="B7138" t="s">
        <v>21992</v>
      </c>
      <c r="C7138">
        <v>2310</v>
      </c>
      <c r="D7138">
        <v>155346</v>
      </c>
      <c r="E7138">
        <v>4805</v>
      </c>
    </row>
    <row r="7139" spans="1:5" x14ac:dyDescent="0.25">
      <c r="A7139" t="s">
        <v>5684</v>
      </c>
      <c r="B7139" t="s">
        <v>21990</v>
      </c>
      <c r="C7139">
        <v>2318</v>
      </c>
      <c r="D7139">
        <v>45468</v>
      </c>
      <c r="E7139">
        <v>4155</v>
      </c>
    </row>
    <row r="7140" spans="1:5" x14ac:dyDescent="0.25">
      <c r="A7140" t="s">
        <v>2768</v>
      </c>
      <c r="B7140" t="s">
        <v>21994</v>
      </c>
      <c r="C7140">
        <v>3118</v>
      </c>
      <c r="D7140">
        <v>73906</v>
      </c>
      <c r="E7140">
        <v>1947</v>
      </c>
    </row>
    <row r="7141" spans="1:5" x14ac:dyDescent="0.25">
      <c r="A7141" t="s">
        <v>10774</v>
      </c>
      <c r="B7141" t="s">
        <v>21994</v>
      </c>
      <c r="C7141">
        <v>4452</v>
      </c>
      <c r="D7141">
        <v>91283</v>
      </c>
      <c r="E7141">
        <v>3570</v>
      </c>
    </row>
    <row r="7142" spans="1:5" x14ac:dyDescent="0.25">
      <c r="A7142" t="s">
        <v>17582</v>
      </c>
      <c r="B7142" t="s">
        <v>21990</v>
      </c>
      <c r="C7142">
        <v>4693</v>
      </c>
      <c r="D7142">
        <v>57857</v>
      </c>
      <c r="E7142">
        <v>6716</v>
      </c>
    </row>
    <row r="7143" spans="1:5" x14ac:dyDescent="0.25">
      <c r="A7143" t="s">
        <v>8762</v>
      </c>
      <c r="B7143" t="s">
        <v>21992</v>
      </c>
      <c r="C7143">
        <v>2221</v>
      </c>
      <c r="D7143">
        <v>83300</v>
      </c>
      <c r="E7143">
        <v>5399</v>
      </c>
    </row>
    <row r="7144" spans="1:5" x14ac:dyDescent="0.25">
      <c r="A7144" t="s">
        <v>12078</v>
      </c>
      <c r="B7144" t="s">
        <v>21992</v>
      </c>
      <c r="C7144">
        <v>2779</v>
      </c>
      <c r="D7144">
        <v>27977</v>
      </c>
      <c r="E7144">
        <v>5729</v>
      </c>
    </row>
    <row r="7145" spans="1:5" x14ac:dyDescent="0.25">
      <c r="A7145" t="s">
        <v>10156</v>
      </c>
      <c r="B7145" t="s">
        <v>21993</v>
      </c>
      <c r="C7145">
        <v>4327</v>
      </c>
      <c r="D7145">
        <v>42204</v>
      </c>
      <c r="E7145">
        <v>3987</v>
      </c>
    </row>
    <row r="7146" spans="1:5" x14ac:dyDescent="0.25">
      <c r="A7146" t="s">
        <v>5870</v>
      </c>
      <c r="B7146" t="s">
        <v>21992</v>
      </c>
      <c r="C7146">
        <v>2956</v>
      </c>
      <c r="D7146">
        <v>105241</v>
      </c>
      <c r="E7146">
        <v>4071</v>
      </c>
    </row>
    <row r="7147" spans="1:5" x14ac:dyDescent="0.25">
      <c r="A7147" t="s">
        <v>8203</v>
      </c>
      <c r="B7147" t="s">
        <v>21992</v>
      </c>
      <c r="C7147">
        <v>1838</v>
      </c>
      <c r="D7147">
        <v>101192</v>
      </c>
      <c r="E7147">
        <v>4625</v>
      </c>
    </row>
    <row r="7148" spans="1:5" x14ac:dyDescent="0.25">
      <c r="A7148" t="s">
        <v>11454</v>
      </c>
      <c r="B7148" t="s">
        <v>21994</v>
      </c>
      <c r="C7148">
        <v>3491</v>
      </c>
      <c r="D7148">
        <v>76661</v>
      </c>
      <c r="E7148">
        <v>4084</v>
      </c>
    </row>
    <row r="7149" spans="1:5" x14ac:dyDescent="0.25">
      <c r="A7149" t="s">
        <v>6248</v>
      </c>
      <c r="B7149" t="s">
        <v>21992</v>
      </c>
      <c r="C7149">
        <v>3513</v>
      </c>
      <c r="D7149">
        <v>47079</v>
      </c>
      <c r="E7149">
        <v>4183</v>
      </c>
    </row>
    <row r="7150" spans="1:5" x14ac:dyDescent="0.25">
      <c r="A7150" t="s">
        <v>10556</v>
      </c>
      <c r="B7150" t="s">
        <v>21992</v>
      </c>
      <c r="C7150">
        <v>2902</v>
      </c>
      <c r="D7150">
        <v>64985</v>
      </c>
      <c r="E7150">
        <v>4487</v>
      </c>
    </row>
    <row r="7151" spans="1:5" x14ac:dyDescent="0.25">
      <c r="A7151" t="s">
        <v>6867</v>
      </c>
      <c r="B7151" t="s">
        <v>21992</v>
      </c>
      <c r="C7151">
        <v>2803</v>
      </c>
      <c r="D7151">
        <v>77460</v>
      </c>
      <c r="E7151">
        <v>6270</v>
      </c>
    </row>
    <row r="7152" spans="1:5" x14ac:dyDescent="0.25">
      <c r="A7152" t="s">
        <v>9568</v>
      </c>
      <c r="B7152" t="s">
        <v>21990</v>
      </c>
      <c r="C7152">
        <v>3394</v>
      </c>
      <c r="D7152">
        <v>99074</v>
      </c>
      <c r="E7152">
        <v>2285</v>
      </c>
    </row>
    <row r="7153" spans="1:5" x14ac:dyDescent="0.25">
      <c r="A7153" t="s">
        <v>15403</v>
      </c>
      <c r="B7153" t="s">
        <v>21994</v>
      </c>
      <c r="C7153">
        <v>2397</v>
      </c>
      <c r="D7153">
        <v>58563</v>
      </c>
      <c r="E7153">
        <v>3558</v>
      </c>
    </row>
    <row r="7154" spans="1:5" x14ac:dyDescent="0.25">
      <c r="A7154" t="s">
        <v>283</v>
      </c>
      <c r="B7154" t="s">
        <v>21993</v>
      </c>
      <c r="C7154">
        <v>2267</v>
      </c>
      <c r="D7154">
        <v>44801</v>
      </c>
      <c r="E7154">
        <v>2684</v>
      </c>
    </row>
    <row r="7155" spans="1:5" x14ac:dyDescent="0.25">
      <c r="A7155" t="s">
        <v>8165</v>
      </c>
      <c r="B7155" t="s">
        <v>21993</v>
      </c>
      <c r="C7155">
        <v>2141</v>
      </c>
      <c r="D7155">
        <v>72922</v>
      </c>
      <c r="E7155">
        <v>3792</v>
      </c>
    </row>
    <row r="7156" spans="1:5" x14ac:dyDescent="0.25">
      <c r="A7156" t="s">
        <v>15381</v>
      </c>
      <c r="B7156" t="s">
        <v>21991</v>
      </c>
      <c r="C7156">
        <v>2067</v>
      </c>
      <c r="D7156">
        <v>107062</v>
      </c>
      <c r="E7156">
        <v>4408</v>
      </c>
    </row>
    <row r="7157" spans="1:5" x14ac:dyDescent="0.25">
      <c r="A7157" t="s">
        <v>2324</v>
      </c>
      <c r="B7157" t="s">
        <v>21990</v>
      </c>
      <c r="C7157">
        <v>3242</v>
      </c>
      <c r="D7157">
        <v>121093</v>
      </c>
      <c r="E7157">
        <v>3337</v>
      </c>
    </row>
    <row r="7158" spans="1:5" x14ac:dyDescent="0.25">
      <c r="A7158" t="s">
        <v>12813</v>
      </c>
      <c r="B7158" t="s">
        <v>21994</v>
      </c>
      <c r="C7158">
        <v>3357</v>
      </c>
      <c r="D7158">
        <v>73069</v>
      </c>
      <c r="E7158">
        <v>4649</v>
      </c>
    </row>
    <row r="7159" spans="1:5" x14ac:dyDescent="0.25">
      <c r="A7159" t="s">
        <v>15588</v>
      </c>
      <c r="B7159" t="s">
        <v>21992</v>
      </c>
      <c r="C7159">
        <v>2708</v>
      </c>
      <c r="D7159">
        <v>82958</v>
      </c>
      <c r="E7159">
        <v>386</v>
      </c>
    </row>
    <row r="7160" spans="1:5" x14ac:dyDescent="0.25">
      <c r="A7160" t="s">
        <v>3437</v>
      </c>
      <c r="B7160" t="s">
        <v>21994</v>
      </c>
      <c r="C7160">
        <v>2084</v>
      </c>
      <c r="D7160">
        <v>83540</v>
      </c>
      <c r="E7160">
        <v>4055</v>
      </c>
    </row>
    <row r="7161" spans="1:5" x14ac:dyDescent="0.25">
      <c r="A7161" t="s">
        <v>13257</v>
      </c>
      <c r="B7161" t="s">
        <v>21990</v>
      </c>
      <c r="C7161">
        <v>3402</v>
      </c>
      <c r="D7161">
        <v>81823</v>
      </c>
      <c r="E7161">
        <v>2767</v>
      </c>
    </row>
    <row r="7162" spans="1:5" x14ac:dyDescent="0.25">
      <c r="A7162" t="s">
        <v>13050</v>
      </c>
      <c r="B7162" t="s">
        <v>21992</v>
      </c>
      <c r="C7162">
        <v>1720</v>
      </c>
      <c r="D7162">
        <v>80902</v>
      </c>
      <c r="E7162">
        <v>4453</v>
      </c>
    </row>
    <row r="7163" spans="1:5" x14ac:dyDescent="0.25">
      <c r="A7163" t="s">
        <v>4319</v>
      </c>
      <c r="B7163" t="s">
        <v>21993</v>
      </c>
      <c r="C7163">
        <v>1661</v>
      </c>
      <c r="D7163">
        <v>86424</v>
      </c>
      <c r="E7163">
        <v>4639</v>
      </c>
    </row>
    <row r="7164" spans="1:5" x14ac:dyDescent="0.25">
      <c r="A7164" t="s">
        <v>18886</v>
      </c>
      <c r="B7164" t="s">
        <v>21990</v>
      </c>
      <c r="C7164">
        <v>3466</v>
      </c>
      <c r="D7164">
        <v>78732</v>
      </c>
      <c r="E7164">
        <v>4827</v>
      </c>
    </row>
    <row r="7165" spans="1:5" x14ac:dyDescent="0.25">
      <c r="A7165" t="s">
        <v>15514</v>
      </c>
      <c r="B7165" t="s">
        <v>21992</v>
      </c>
      <c r="C7165">
        <v>2035</v>
      </c>
      <c r="D7165">
        <v>120253</v>
      </c>
      <c r="E7165">
        <v>3407</v>
      </c>
    </row>
    <row r="7166" spans="1:5" x14ac:dyDescent="0.25">
      <c r="A7166" t="s">
        <v>9007</v>
      </c>
      <c r="B7166" t="s">
        <v>21993</v>
      </c>
      <c r="C7166">
        <v>2963</v>
      </c>
      <c r="D7166">
        <v>67221</v>
      </c>
      <c r="E7166">
        <v>4203</v>
      </c>
    </row>
    <row r="7167" spans="1:5" x14ac:dyDescent="0.25">
      <c r="A7167" t="s">
        <v>12060</v>
      </c>
      <c r="B7167" t="s">
        <v>21993</v>
      </c>
      <c r="C7167">
        <v>3057</v>
      </c>
      <c r="D7167">
        <v>50600</v>
      </c>
      <c r="E7167">
        <v>5162</v>
      </c>
    </row>
    <row r="7168" spans="1:5" x14ac:dyDescent="0.25">
      <c r="A7168" t="s">
        <v>16051</v>
      </c>
      <c r="B7168" t="s">
        <v>21990</v>
      </c>
      <c r="C7168">
        <v>2631</v>
      </c>
      <c r="D7168">
        <v>113276</v>
      </c>
      <c r="E7168">
        <v>4735</v>
      </c>
    </row>
    <row r="7169" spans="1:5" x14ac:dyDescent="0.25">
      <c r="A7169" t="s">
        <v>4710</v>
      </c>
      <c r="B7169" t="s">
        <v>21993</v>
      </c>
      <c r="C7169">
        <v>3433</v>
      </c>
      <c r="D7169">
        <v>64518</v>
      </c>
      <c r="E7169">
        <v>2492</v>
      </c>
    </row>
    <row r="7170" spans="1:5" x14ac:dyDescent="0.25">
      <c r="A7170" t="s">
        <v>10762</v>
      </c>
      <c r="B7170" t="s">
        <v>21992</v>
      </c>
      <c r="C7170">
        <v>3514</v>
      </c>
      <c r="D7170">
        <v>72597</v>
      </c>
      <c r="E7170">
        <v>3686</v>
      </c>
    </row>
    <row r="7171" spans="1:5" x14ac:dyDescent="0.25">
      <c r="A7171" t="s">
        <v>10686</v>
      </c>
      <c r="B7171" t="s">
        <v>21990</v>
      </c>
      <c r="C7171">
        <v>4243</v>
      </c>
      <c r="D7171">
        <v>109495</v>
      </c>
      <c r="E7171">
        <v>3623</v>
      </c>
    </row>
    <row r="7172" spans="1:5" x14ac:dyDescent="0.25">
      <c r="A7172" t="s">
        <v>15009</v>
      </c>
      <c r="B7172" t="s">
        <v>21994</v>
      </c>
      <c r="C7172">
        <v>122</v>
      </c>
      <c r="D7172">
        <v>118572</v>
      </c>
      <c r="E7172">
        <v>5535</v>
      </c>
    </row>
    <row r="7173" spans="1:5" x14ac:dyDescent="0.25">
      <c r="A7173" t="s">
        <v>4720</v>
      </c>
      <c r="B7173" t="s">
        <v>21994</v>
      </c>
      <c r="C7173">
        <v>5635</v>
      </c>
      <c r="D7173">
        <v>44265</v>
      </c>
      <c r="E7173">
        <v>5789</v>
      </c>
    </row>
    <row r="7174" spans="1:5" x14ac:dyDescent="0.25">
      <c r="A7174" t="s">
        <v>20164</v>
      </c>
      <c r="B7174" t="s">
        <v>21993</v>
      </c>
      <c r="C7174">
        <v>4180</v>
      </c>
      <c r="D7174">
        <v>73454</v>
      </c>
      <c r="E7174">
        <v>3988</v>
      </c>
    </row>
    <row r="7175" spans="1:5" x14ac:dyDescent="0.25">
      <c r="A7175" t="s">
        <v>5864</v>
      </c>
      <c r="B7175" t="s">
        <v>21990</v>
      </c>
      <c r="C7175">
        <v>3163</v>
      </c>
      <c r="D7175">
        <v>66322</v>
      </c>
      <c r="E7175">
        <v>3513</v>
      </c>
    </row>
    <row r="7176" spans="1:5" x14ac:dyDescent="0.25">
      <c r="A7176" t="s">
        <v>14069</v>
      </c>
      <c r="B7176" t="s">
        <v>21990</v>
      </c>
      <c r="C7176">
        <v>2325</v>
      </c>
      <c r="D7176">
        <v>35903</v>
      </c>
      <c r="E7176">
        <v>5148</v>
      </c>
    </row>
    <row r="7177" spans="1:5" x14ac:dyDescent="0.25">
      <c r="A7177" t="s">
        <v>9382</v>
      </c>
      <c r="B7177" t="s">
        <v>21993</v>
      </c>
      <c r="C7177">
        <v>2732</v>
      </c>
      <c r="D7177">
        <v>68398</v>
      </c>
      <c r="E7177">
        <v>5549</v>
      </c>
    </row>
    <row r="7178" spans="1:5" x14ac:dyDescent="0.25">
      <c r="A7178" t="s">
        <v>2794</v>
      </c>
      <c r="B7178" t="s">
        <v>21992</v>
      </c>
      <c r="C7178">
        <v>2673</v>
      </c>
      <c r="D7178">
        <v>51013</v>
      </c>
      <c r="E7178">
        <v>4588</v>
      </c>
    </row>
    <row r="7179" spans="1:5" x14ac:dyDescent="0.25">
      <c r="A7179" t="s">
        <v>4630</v>
      </c>
      <c r="B7179" t="s">
        <v>21993</v>
      </c>
      <c r="C7179">
        <v>2981</v>
      </c>
      <c r="D7179">
        <v>144073</v>
      </c>
      <c r="E7179">
        <v>2730</v>
      </c>
    </row>
    <row r="7180" spans="1:5" x14ac:dyDescent="0.25">
      <c r="A7180" t="s">
        <v>14860</v>
      </c>
      <c r="B7180" t="s">
        <v>21992</v>
      </c>
      <c r="C7180">
        <v>4285</v>
      </c>
      <c r="D7180">
        <v>91302</v>
      </c>
      <c r="E7180">
        <v>2754</v>
      </c>
    </row>
    <row r="7181" spans="1:5" x14ac:dyDescent="0.25">
      <c r="A7181" t="s">
        <v>6795</v>
      </c>
      <c r="B7181" t="s">
        <v>21992</v>
      </c>
      <c r="C7181">
        <v>3651</v>
      </c>
      <c r="D7181">
        <v>78093</v>
      </c>
      <c r="E7181">
        <v>4050</v>
      </c>
    </row>
    <row r="7182" spans="1:5" x14ac:dyDescent="0.25">
      <c r="A7182" t="s">
        <v>6357</v>
      </c>
      <c r="B7182" t="s">
        <v>21991</v>
      </c>
      <c r="C7182">
        <v>1917</v>
      </c>
      <c r="D7182">
        <v>66492</v>
      </c>
      <c r="E7182">
        <v>3995</v>
      </c>
    </row>
    <row r="7183" spans="1:5" x14ac:dyDescent="0.25">
      <c r="A7183" t="s">
        <v>6393</v>
      </c>
      <c r="B7183" t="s">
        <v>21992</v>
      </c>
      <c r="C7183">
        <v>1096</v>
      </c>
      <c r="D7183">
        <v>62758</v>
      </c>
      <c r="E7183">
        <v>3228</v>
      </c>
    </row>
    <row r="7184" spans="1:5" x14ac:dyDescent="0.25">
      <c r="A7184" t="s">
        <v>99</v>
      </c>
      <c r="B7184" t="s">
        <v>21990</v>
      </c>
      <c r="C7184">
        <v>1995</v>
      </c>
      <c r="D7184">
        <v>67221</v>
      </c>
      <c r="E7184">
        <v>2921</v>
      </c>
    </row>
    <row r="7185" spans="1:5" x14ac:dyDescent="0.25">
      <c r="A7185" t="s">
        <v>11920</v>
      </c>
      <c r="B7185" t="s">
        <v>21992</v>
      </c>
      <c r="C7185">
        <v>3575</v>
      </c>
      <c r="D7185">
        <v>54554</v>
      </c>
      <c r="E7185">
        <v>5060</v>
      </c>
    </row>
    <row r="7186" spans="1:5" x14ac:dyDescent="0.25">
      <c r="A7186" t="s">
        <v>18195</v>
      </c>
      <c r="B7186" t="s">
        <v>21993</v>
      </c>
      <c r="C7186">
        <v>3023</v>
      </c>
      <c r="D7186">
        <v>87265</v>
      </c>
      <c r="E7186">
        <v>2958</v>
      </c>
    </row>
    <row r="7187" spans="1:5" x14ac:dyDescent="0.25">
      <c r="A7187" t="s">
        <v>18607</v>
      </c>
      <c r="B7187" t="s">
        <v>21994</v>
      </c>
      <c r="C7187">
        <v>2975</v>
      </c>
      <c r="D7187">
        <v>91507</v>
      </c>
      <c r="E7187">
        <v>6433</v>
      </c>
    </row>
    <row r="7188" spans="1:5" x14ac:dyDescent="0.25">
      <c r="A7188" t="s">
        <v>4748</v>
      </c>
      <c r="B7188" t="s">
        <v>21991</v>
      </c>
      <c r="C7188">
        <v>3538</v>
      </c>
      <c r="D7188">
        <v>92772</v>
      </c>
      <c r="E7188">
        <v>5546</v>
      </c>
    </row>
    <row r="7189" spans="1:5" x14ac:dyDescent="0.25">
      <c r="A7189" t="s">
        <v>9530</v>
      </c>
      <c r="B7189" t="s">
        <v>21990</v>
      </c>
      <c r="C7189">
        <v>4283</v>
      </c>
      <c r="D7189">
        <v>71426</v>
      </c>
      <c r="E7189">
        <v>6152</v>
      </c>
    </row>
    <row r="7190" spans="1:5" x14ac:dyDescent="0.25">
      <c r="A7190" t="s">
        <v>8191</v>
      </c>
      <c r="B7190" t="s">
        <v>21994</v>
      </c>
      <c r="C7190">
        <v>4099</v>
      </c>
      <c r="D7190">
        <v>81749</v>
      </c>
      <c r="E7190">
        <v>4817</v>
      </c>
    </row>
    <row r="7191" spans="1:5" x14ac:dyDescent="0.25">
      <c r="A7191" t="s">
        <v>8696</v>
      </c>
      <c r="B7191" t="s">
        <v>21990</v>
      </c>
      <c r="C7191">
        <v>1673</v>
      </c>
      <c r="D7191">
        <v>106058</v>
      </c>
      <c r="E7191">
        <v>2158</v>
      </c>
    </row>
    <row r="7192" spans="1:5" x14ac:dyDescent="0.25">
      <c r="A7192" t="s">
        <v>7640</v>
      </c>
      <c r="B7192" t="s">
        <v>21992</v>
      </c>
      <c r="C7192">
        <v>2945</v>
      </c>
      <c r="D7192">
        <v>44877</v>
      </c>
      <c r="E7192">
        <v>3766</v>
      </c>
    </row>
    <row r="7193" spans="1:5" x14ac:dyDescent="0.25">
      <c r="A7193" t="s">
        <v>12965</v>
      </c>
      <c r="B7193" t="s">
        <v>21991</v>
      </c>
      <c r="C7193">
        <v>4261</v>
      </c>
      <c r="D7193">
        <v>71167</v>
      </c>
      <c r="E7193">
        <v>4716</v>
      </c>
    </row>
    <row r="7194" spans="1:5" x14ac:dyDescent="0.25">
      <c r="A7194" t="s">
        <v>2872</v>
      </c>
      <c r="B7194" t="s">
        <v>21994</v>
      </c>
      <c r="C7194">
        <v>2378</v>
      </c>
      <c r="D7194">
        <v>71155</v>
      </c>
      <c r="E7194">
        <v>4792</v>
      </c>
    </row>
    <row r="7195" spans="1:5" x14ac:dyDescent="0.25">
      <c r="A7195" t="s">
        <v>11830</v>
      </c>
      <c r="B7195" t="s">
        <v>21994</v>
      </c>
      <c r="C7195">
        <v>2324</v>
      </c>
      <c r="D7195">
        <v>96763</v>
      </c>
      <c r="E7195">
        <v>1574</v>
      </c>
    </row>
    <row r="7196" spans="1:5" x14ac:dyDescent="0.25">
      <c r="A7196" t="s">
        <v>7420</v>
      </c>
      <c r="B7196" t="s">
        <v>21991</v>
      </c>
      <c r="C7196">
        <v>3628</v>
      </c>
      <c r="D7196">
        <v>87494</v>
      </c>
      <c r="E7196">
        <v>4751</v>
      </c>
    </row>
    <row r="7197" spans="1:5" x14ac:dyDescent="0.25">
      <c r="A7197" t="s">
        <v>7838</v>
      </c>
      <c r="B7197" t="s">
        <v>21991</v>
      </c>
      <c r="C7197">
        <v>3209</v>
      </c>
      <c r="D7197">
        <v>105806</v>
      </c>
      <c r="E7197">
        <v>3914</v>
      </c>
    </row>
    <row r="7198" spans="1:5" x14ac:dyDescent="0.25">
      <c r="A7198" t="s">
        <v>16898</v>
      </c>
      <c r="B7198" t="s">
        <v>21993</v>
      </c>
      <c r="C7198">
        <v>1856</v>
      </c>
      <c r="D7198">
        <v>41882</v>
      </c>
      <c r="E7198">
        <v>4310</v>
      </c>
    </row>
    <row r="7199" spans="1:5" x14ac:dyDescent="0.25">
      <c r="A7199" t="s">
        <v>2635</v>
      </c>
      <c r="B7199" t="s">
        <v>21993</v>
      </c>
      <c r="C7199">
        <v>1902</v>
      </c>
      <c r="D7199">
        <v>119430</v>
      </c>
      <c r="E7199">
        <v>3331</v>
      </c>
    </row>
    <row r="7200" spans="1:5" x14ac:dyDescent="0.25">
      <c r="A7200" t="s">
        <v>11743</v>
      </c>
      <c r="B7200" t="s">
        <v>21992</v>
      </c>
      <c r="C7200">
        <v>1618</v>
      </c>
      <c r="D7200">
        <v>108011</v>
      </c>
      <c r="E7200">
        <v>3647</v>
      </c>
    </row>
    <row r="7201" spans="1:5" x14ac:dyDescent="0.25">
      <c r="A7201" t="s">
        <v>564</v>
      </c>
      <c r="B7201" t="s">
        <v>21991</v>
      </c>
      <c r="C7201">
        <v>4217</v>
      </c>
      <c r="D7201">
        <v>70816</v>
      </c>
      <c r="E7201">
        <v>4157</v>
      </c>
    </row>
    <row r="7202" spans="1:5" x14ac:dyDescent="0.25">
      <c r="A7202" t="s">
        <v>6895</v>
      </c>
      <c r="B7202" t="s">
        <v>21992</v>
      </c>
      <c r="C7202">
        <v>2805</v>
      </c>
      <c r="D7202">
        <v>98850</v>
      </c>
      <c r="E7202">
        <v>3779</v>
      </c>
    </row>
    <row r="7203" spans="1:5" x14ac:dyDescent="0.25">
      <c r="A7203" t="s">
        <v>20460</v>
      </c>
      <c r="B7203" t="s">
        <v>21991</v>
      </c>
      <c r="C7203">
        <v>3552</v>
      </c>
      <c r="D7203">
        <v>51986</v>
      </c>
      <c r="E7203">
        <v>4106</v>
      </c>
    </row>
    <row r="7204" spans="1:5" x14ac:dyDescent="0.25">
      <c r="A7204" t="s">
        <v>14053</v>
      </c>
      <c r="B7204" t="s">
        <v>21991</v>
      </c>
      <c r="C7204">
        <v>2714</v>
      </c>
      <c r="D7204">
        <v>77019</v>
      </c>
      <c r="E7204">
        <v>4527</v>
      </c>
    </row>
    <row r="7205" spans="1:5" x14ac:dyDescent="0.25">
      <c r="A7205" t="s">
        <v>16642</v>
      </c>
      <c r="B7205" t="s">
        <v>21991</v>
      </c>
      <c r="C7205">
        <v>3648</v>
      </c>
      <c r="D7205">
        <v>30704</v>
      </c>
      <c r="E7205">
        <v>4346</v>
      </c>
    </row>
    <row r="7206" spans="1:5" x14ac:dyDescent="0.25">
      <c r="A7206" t="s">
        <v>3618</v>
      </c>
      <c r="B7206" t="s">
        <v>21994</v>
      </c>
      <c r="C7206">
        <v>2632</v>
      </c>
      <c r="D7206">
        <v>89582</v>
      </c>
      <c r="E7206">
        <v>3145</v>
      </c>
    </row>
    <row r="7207" spans="1:5" x14ac:dyDescent="0.25">
      <c r="A7207" t="s">
        <v>536</v>
      </c>
      <c r="B7207" t="s">
        <v>21990</v>
      </c>
      <c r="C7207">
        <v>1614</v>
      </c>
      <c r="D7207">
        <v>108049</v>
      </c>
      <c r="E7207">
        <v>5635</v>
      </c>
    </row>
    <row r="7208" spans="1:5" x14ac:dyDescent="0.25">
      <c r="A7208" t="s">
        <v>20040</v>
      </c>
      <c r="B7208" t="s">
        <v>21990</v>
      </c>
      <c r="C7208">
        <v>2790</v>
      </c>
      <c r="D7208">
        <v>119376</v>
      </c>
      <c r="E7208">
        <v>3375</v>
      </c>
    </row>
    <row r="7209" spans="1:5" x14ac:dyDescent="0.25">
      <c r="A7209" t="s">
        <v>12102</v>
      </c>
      <c r="B7209" t="s">
        <v>21994</v>
      </c>
      <c r="C7209">
        <v>2469</v>
      </c>
      <c r="D7209">
        <v>35225</v>
      </c>
      <c r="E7209">
        <v>5457</v>
      </c>
    </row>
    <row r="7210" spans="1:5" x14ac:dyDescent="0.25">
      <c r="A7210" t="s">
        <v>13423</v>
      </c>
      <c r="B7210" t="s">
        <v>21993</v>
      </c>
      <c r="C7210">
        <v>2845</v>
      </c>
      <c r="D7210">
        <v>86139</v>
      </c>
      <c r="E7210">
        <v>4568</v>
      </c>
    </row>
    <row r="7211" spans="1:5" x14ac:dyDescent="0.25">
      <c r="A7211" t="s">
        <v>3793</v>
      </c>
      <c r="B7211" t="s">
        <v>21990</v>
      </c>
      <c r="C7211">
        <v>3537</v>
      </c>
      <c r="D7211">
        <v>127467</v>
      </c>
      <c r="E7211">
        <v>3913</v>
      </c>
    </row>
    <row r="7212" spans="1:5" x14ac:dyDescent="0.25">
      <c r="A7212" t="s">
        <v>14565</v>
      </c>
      <c r="B7212" t="s">
        <v>21994</v>
      </c>
      <c r="C7212">
        <v>3320</v>
      </c>
      <c r="D7212">
        <v>62550</v>
      </c>
      <c r="E7212">
        <v>5217</v>
      </c>
    </row>
    <row r="7213" spans="1:5" x14ac:dyDescent="0.25">
      <c r="A7213" t="s">
        <v>15733</v>
      </c>
      <c r="B7213" t="s">
        <v>21993</v>
      </c>
      <c r="C7213">
        <v>2664</v>
      </c>
      <c r="D7213">
        <v>75308</v>
      </c>
      <c r="E7213">
        <v>3910</v>
      </c>
    </row>
    <row r="7214" spans="1:5" x14ac:dyDescent="0.25">
      <c r="A7214" t="s">
        <v>13809</v>
      </c>
      <c r="B7214" t="s">
        <v>21991</v>
      </c>
      <c r="C7214">
        <v>2231</v>
      </c>
      <c r="D7214">
        <v>96205</v>
      </c>
      <c r="E7214">
        <v>1645</v>
      </c>
    </row>
    <row r="7215" spans="1:5" x14ac:dyDescent="0.25">
      <c r="A7215" t="s">
        <v>9540</v>
      </c>
      <c r="B7215" t="s">
        <v>21993</v>
      </c>
      <c r="C7215">
        <v>2175</v>
      </c>
      <c r="D7215">
        <v>80342</v>
      </c>
      <c r="E7215">
        <v>3338</v>
      </c>
    </row>
    <row r="7216" spans="1:5" x14ac:dyDescent="0.25">
      <c r="A7216" t="s">
        <v>434</v>
      </c>
      <c r="B7216" t="s">
        <v>21991</v>
      </c>
      <c r="C7216">
        <v>3712</v>
      </c>
      <c r="D7216">
        <v>41544</v>
      </c>
      <c r="E7216">
        <v>5090</v>
      </c>
    </row>
    <row r="7217" spans="1:5" x14ac:dyDescent="0.25">
      <c r="A7217" t="s">
        <v>847</v>
      </c>
      <c r="B7217" t="s">
        <v>21993</v>
      </c>
      <c r="C7217">
        <v>2335</v>
      </c>
      <c r="D7217">
        <v>56363</v>
      </c>
      <c r="E7217">
        <v>4271</v>
      </c>
    </row>
    <row r="7218" spans="1:5" x14ac:dyDescent="0.25">
      <c r="A7218" t="s">
        <v>15005</v>
      </c>
      <c r="B7218" t="s">
        <v>21990</v>
      </c>
      <c r="C7218">
        <v>2781</v>
      </c>
      <c r="D7218">
        <v>110259</v>
      </c>
      <c r="E7218">
        <v>4564</v>
      </c>
    </row>
    <row r="7219" spans="1:5" x14ac:dyDescent="0.25">
      <c r="A7219" t="s">
        <v>18802</v>
      </c>
      <c r="B7219" t="s">
        <v>21992</v>
      </c>
      <c r="C7219">
        <v>1529</v>
      </c>
      <c r="D7219">
        <v>56992</v>
      </c>
      <c r="E7219">
        <v>4162</v>
      </c>
    </row>
    <row r="7220" spans="1:5" x14ac:dyDescent="0.25">
      <c r="A7220" t="s">
        <v>19200</v>
      </c>
      <c r="B7220" t="s">
        <v>21994</v>
      </c>
      <c r="C7220">
        <v>2458</v>
      </c>
      <c r="D7220">
        <v>68251</v>
      </c>
      <c r="E7220">
        <v>3237</v>
      </c>
    </row>
    <row r="7221" spans="1:5" x14ac:dyDescent="0.25">
      <c r="A7221" t="s">
        <v>18153</v>
      </c>
      <c r="B7221" t="s">
        <v>21992</v>
      </c>
      <c r="C7221">
        <v>245</v>
      </c>
      <c r="D7221">
        <v>77882</v>
      </c>
      <c r="E7221">
        <v>5660</v>
      </c>
    </row>
    <row r="7222" spans="1:5" x14ac:dyDescent="0.25">
      <c r="A7222" t="s">
        <v>17887</v>
      </c>
      <c r="B7222" t="s">
        <v>21991</v>
      </c>
      <c r="C7222">
        <v>2631</v>
      </c>
      <c r="D7222">
        <v>56229</v>
      </c>
      <c r="E7222">
        <v>2726</v>
      </c>
    </row>
    <row r="7223" spans="1:5" x14ac:dyDescent="0.25">
      <c r="A7223" t="s">
        <v>19563</v>
      </c>
      <c r="B7223" t="s">
        <v>21993</v>
      </c>
      <c r="C7223">
        <v>3011</v>
      </c>
      <c r="D7223">
        <v>72575</v>
      </c>
      <c r="E7223">
        <v>3859</v>
      </c>
    </row>
    <row r="7224" spans="1:5" x14ac:dyDescent="0.25">
      <c r="A7224" t="s">
        <v>14884</v>
      </c>
      <c r="B7224" t="s">
        <v>21990</v>
      </c>
      <c r="C7224">
        <v>3719</v>
      </c>
      <c r="D7224">
        <v>89676</v>
      </c>
      <c r="E7224">
        <v>3975</v>
      </c>
    </row>
    <row r="7225" spans="1:5" x14ac:dyDescent="0.25">
      <c r="A7225" t="s">
        <v>2534</v>
      </c>
      <c r="B7225" t="s">
        <v>21994</v>
      </c>
      <c r="C7225">
        <v>2554</v>
      </c>
      <c r="D7225">
        <v>102574</v>
      </c>
      <c r="E7225">
        <v>4223</v>
      </c>
    </row>
    <row r="7226" spans="1:5" x14ac:dyDescent="0.25">
      <c r="A7226" t="s">
        <v>17794</v>
      </c>
      <c r="B7226" t="s">
        <v>21991</v>
      </c>
      <c r="C7226">
        <v>1696</v>
      </c>
      <c r="D7226">
        <v>82349</v>
      </c>
      <c r="E7226">
        <v>4193</v>
      </c>
    </row>
    <row r="7227" spans="1:5" x14ac:dyDescent="0.25">
      <c r="A7227" t="s">
        <v>7087</v>
      </c>
      <c r="B7227" t="s">
        <v>21991</v>
      </c>
      <c r="C7227">
        <v>3284</v>
      </c>
      <c r="D7227">
        <v>68536</v>
      </c>
      <c r="E7227">
        <v>6310</v>
      </c>
    </row>
    <row r="7228" spans="1:5" x14ac:dyDescent="0.25">
      <c r="A7228" t="s">
        <v>14233</v>
      </c>
      <c r="B7228" t="s">
        <v>21994</v>
      </c>
      <c r="C7228">
        <v>609</v>
      </c>
      <c r="D7228">
        <v>66336</v>
      </c>
      <c r="E7228">
        <v>4190</v>
      </c>
    </row>
    <row r="7229" spans="1:5" x14ac:dyDescent="0.25">
      <c r="A7229" t="s">
        <v>6654</v>
      </c>
      <c r="B7229" t="s">
        <v>21991</v>
      </c>
      <c r="C7229">
        <v>3326</v>
      </c>
      <c r="D7229">
        <v>135831</v>
      </c>
      <c r="E7229">
        <v>3292</v>
      </c>
    </row>
    <row r="7230" spans="1:5" x14ac:dyDescent="0.25">
      <c r="A7230" t="s">
        <v>14957</v>
      </c>
      <c r="B7230" t="s">
        <v>21991</v>
      </c>
      <c r="C7230">
        <v>3217</v>
      </c>
      <c r="D7230">
        <v>87501</v>
      </c>
      <c r="E7230">
        <v>2835</v>
      </c>
    </row>
    <row r="7231" spans="1:5" x14ac:dyDescent="0.25">
      <c r="A7231" t="s">
        <v>4572</v>
      </c>
      <c r="B7231" t="s">
        <v>21991</v>
      </c>
      <c r="C7231">
        <v>3191</v>
      </c>
      <c r="D7231">
        <v>125449</v>
      </c>
      <c r="E7231">
        <v>3137</v>
      </c>
    </row>
    <row r="7232" spans="1:5" x14ac:dyDescent="0.25">
      <c r="A7232" t="s">
        <v>16748</v>
      </c>
      <c r="B7232" t="s">
        <v>21990</v>
      </c>
      <c r="C7232">
        <v>2352</v>
      </c>
      <c r="D7232">
        <v>94477</v>
      </c>
      <c r="E7232">
        <v>2982</v>
      </c>
    </row>
    <row r="7233" spans="1:5" x14ac:dyDescent="0.25">
      <c r="A7233" t="s">
        <v>16716</v>
      </c>
      <c r="B7233" t="s">
        <v>21993</v>
      </c>
      <c r="C7233">
        <v>3844</v>
      </c>
      <c r="D7233">
        <v>90664</v>
      </c>
      <c r="E7233">
        <v>2640</v>
      </c>
    </row>
    <row r="7234" spans="1:5" x14ac:dyDescent="0.25">
      <c r="A7234" t="s">
        <v>18161</v>
      </c>
      <c r="B7234" t="s">
        <v>21991</v>
      </c>
      <c r="C7234">
        <v>1836</v>
      </c>
      <c r="D7234">
        <v>89460</v>
      </c>
      <c r="E7234">
        <v>7567</v>
      </c>
    </row>
    <row r="7235" spans="1:5" x14ac:dyDescent="0.25">
      <c r="A7235" t="s">
        <v>231</v>
      </c>
      <c r="B7235" t="s">
        <v>21992</v>
      </c>
      <c r="C7235">
        <v>1652</v>
      </c>
      <c r="D7235">
        <v>102483</v>
      </c>
      <c r="E7235">
        <v>4273</v>
      </c>
    </row>
    <row r="7236" spans="1:5" x14ac:dyDescent="0.25">
      <c r="A7236" t="s">
        <v>10075</v>
      </c>
      <c r="B7236" t="s">
        <v>21991</v>
      </c>
      <c r="C7236">
        <v>2859</v>
      </c>
      <c r="D7236">
        <v>70194</v>
      </c>
      <c r="E7236">
        <v>5884</v>
      </c>
    </row>
    <row r="7237" spans="1:5" x14ac:dyDescent="0.25">
      <c r="A7237" t="s">
        <v>2621</v>
      </c>
      <c r="B7237" t="s">
        <v>21991</v>
      </c>
      <c r="C7237">
        <v>2300</v>
      </c>
      <c r="D7237">
        <v>61318</v>
      </c>
      <c r="E7237">
        <v>2784</v>
      </c>
    </row>
    <row r="7238" spans="1:5" x14ac:dyDescent="0.25">
      <c r="A7238" t="s">
        <v>2623</v>
      </c>
      <c r="B7238" t="s">
        <v>21992</v>
      </c>
      <c r="C7238">
        <v>4539</v>
      </c>
      <c r="D7238">
        <v>60908</v>
      </c>
      <c r="E7238">
        <v>5384</v>
      </c>
    </row>
    <row r="7239" spans="1:5" x14ac:dyDescent="0.25">
      <c r="A7239" t="s">
        <v>14705</v>
      </c>
      <c r="B7239" t="s">
        <v>21991</v>
      </c>
      <c r="C7239">
        <v>1971</v>
      </c>
      <c r="D7239">
        <v>82056</v>
      </c>
      <c r="E7239">
        <v>4632</v>
      </c>
    </row>
    <row r="7240" spans="1:5" x14ac:dyDescent="0.25">
      <c r="A7240" t="s">
        <v>14231</v>
      </c>
      <c r="B7240" t="s">
        <v>21991</v>
      </c>
      <c r="C7240">
        <v>3931</v>
      </c>
      <c r="D7240">
        <v>66328</v>
      </c>
      <c r="E7240">
        <v>4600</v>
      </c>
    </row>
    <row r="7241" spans="1:5" x14ac:dyDescent="0.25">
      <c r="A7241" t="s">
        <v>9298</v>
      </c>
      <c r="B7241" t="s">
        <v>21990</v>
      </c>
      <c r="C7241">
        <v>2434</v>
      </c>
      <c r="D7241">
        <v>67395</v>
      </c>
      <c r="E7241">
        <v>3062</v>
      </c>
    </row>
    <row r="7242" spans="1:5" x14ac:dyDescent="0.25">
      <c r="A7242" t="s">
        <v>10360</v>
      </c>
      <c r="B7242" t="s">
        <v>21994</v>
      </c>
      <c r="C7242">
        <v>3134</v>
      </c>
      <c r="D7242">
        <v>55882</v>
      </c>
      <c r="E7242">
        <v>3834</v>
      </c>
    </row>
    <row r="7243" spans="1:5" x14ac:dyDescent="0.25">
      <c r="A7243" t="s">
        <v>8774</v>
      </c>
      <c r="B7243" t="s">
        <v>21993</v>
      </c>
      <c r="C7243">
        <v>1365</v>
      </c>
      <c r="D7243">
        <v>66818</v>
      </c>
      <c r="E7243">
        <v>3858</v>
      </c>
    </row>
    <row r="7244" spans="1:5" x14ac:dyDescent="0.25">
      <c r="A7244" t="s">
        <v>8614</v>
      </c>
      <c r="B7244" t="s">
        <v>21992</v>
      </c>
      <c r="C7244">
        <v>2462</v>
      </c>
      <c r="D7244">
        <v>76505</v>
      </c>
      <c r="E7244">
        <v>2817</v>
      </c>
    </row>
    <row r="7245" spans="1:5" x14ac:dyDescent="0.25">
      <c r="A7245" t="s">
        <v>18115</v>
      </c>
      <c r="B7245" t="s">
        <v>21990</v>
      </c>
      <c r="C7245">
        <v>3791</v>
      </c>
      <c r="D7245">
        <v>113937</v>
      </c>
      <c r="E7245">
        <v>2040</v>
      </c>
    </row>
    <row r="7246" spans="1:5" x14ac:dyDescent="0.25">
      <c r="A7246" t="s">
        <v>4165</v>
      </c>
      <c r="B7246" t="s">
        <v>21993</v>
      </c>
      <c r="C7246">
        <v>2670</v>
      </c>
      <c r="D7246">
        <v>6585</v>
      </c>
      <c r="E7246">
        <v>3975</v>
      </c>
    </row>
    <row r="7247" spans="1:5" x14ac:dyDescent="0.25">
      <c r="A7247" t="s">
        <v>11862</v>
      </c>
      <c r="B7247" t="s">
        <v>21990</v>
      </c>
      <c r="C7247">
        <v>3593</v>
      </c>
      <c r="D7247">
        <v>71866</v>
      </c>
      <c r="E7247">
        <v>4050</v>
      </c>
    </row>
    <row r="7248" spans="1:5" x14ac:dyDescent="0.25">
      <c r="A7248" t="s">
        <v>3299</v>
      </c>
      <c r="B7248" t="s">
        <v>21990</v>
      </c>
      <c r="C7248">
        <v>4180</v>
      </c>
      <c r="D7248">
        <v>135507</v>
      </c>
      <c r="E7248">
        <v>2364</v>
      </c>
    </row>
    <row r="7249" spans="1:5" x14ac:dyDescent="0.25">
      <c r="A7249" t="s">
        <v>16462</v>
      </c>
      <c r="B7249" t="s">
        <v>21991</v>
      </c>
      <c r="C7249">
        <v>3425</v>
      </c>
      <c r="D7249">
        <v>97928</v>
      </c>
      <c r="E7249">
        <v>4017</v>
      </c>
    </row>
    <row r="7250" spans="1:5" x14ac:dyDescent="0.25">
      <c r="A7250" t="s">
        <v>18505</v>
      </c>
      <c r="B7250" t="s">
        <v>21994</v>
      </c>
      <c r="C7250">
        <v>4005</v>
      </c>
      <c r="D7250">
        <v>82089</v>
      </c>
      <c r="E7250">
        <v>3789</v>
      </c>
    </row>
    <row r="7251" spans="1:5" x14ac:dyDescent="0.25">
      <c r="A7251" t="s">
        <v>17696</v>
      </c>
      <c r="B7251" t="s">
        <v>21991</v>
      </c>
      <c r="C7251">
        <v>3852</v>
      </c>
      <c r="D7251">
        <v>71557</v>
      </c>
      <c r="E7251">
        <v>4545</v>
      </c>
    </row>
    <row r="7252" spans="1:5" x14ac:dyDescent="0.25">
      <c r="A7252" t="s">
        <v>16448</v>
      </c>
      <c r="B7252" t="s">
        <v>21994</v>
      </c>
      <c r="C7252">
        <v>3729</v>
      </c>
      <c r="D7252">
        <v>87530</v>
      </c>
      <c r="E7252">
        <v>3381</v>
      </c>
    </row>
    <row r="7253" spans="1:5" x14ac:dyDescent="0.25">
      <c r="A7253" t="s">
        <v>8359</v>
      </c>
      <c r="B7253" t="s">
        <v>21993</v>
      </c>
      <c r="C7253">
        <v>3987</v>
      </c>
      <c r="D7253">
        <v>53861</v>
      </c>
      <c r="E7253">
        <v>4479</v>
      </c>
    </row>
    <row r="7254" spans="1:5" x14ac:dyDescent="0.25">
      <c r="A7254" t="s">
        <v>18980</v>
      </c>
      <c r="B7254" t="s">
        <v>21990</v>
      </c>
      <c r="C7254">
        <v>2663</v>
      </c>
      <c r="D7254">
        <v>68269</v>
      </c>
      <c r="E7254">
        <v>4081</v>
      </c>
    </row>
    <row r="7255" spans="1:5" x14ac:dyDescent="0.25">
      <c r="A7255" t="s">
        <v>5743</v>
      </c>
      <c r="B7255" t="s">
        <v>21993</v>
      </c>
      <c r="C7255">
        <v>2223</v>
      </c>
      <c r="D7255">
        <v>91173</v>
      </c>
      <c r="E7255">
        <v>6032</v>
      </c>
    </row>
    <row r="7256" spans="1:5" x14ac:dyDescent="0.25">
      <c r="A7256" t="s">
        <v>135</v>
      </c>
      <c r="B7256" t="s">
        <v>21991</v>
      </c>
      <c r="C7256">
        <v>2457</v>
      </c>
      <c r="D7256">
        <v>94302</v>
      </c>
      <c r="E7256">
        <v>3683</v>
      </c>
    </row>
    <row r="7257" spans="1:5" x14ac:dyDescent="0.25">
      <c r="A7257" t="s">
        <v>10716</v>
      </c>
      <c r="B7257" t="s">
        <v>21991</v>
      </c>
      <c r="C7257">
        <v>4879</v>
      </c>
      <c r="D7257">
        <v>102761</v>
      </c>
      <c r="E7257">
        <v>5010</v>
      </c>
    </row>
    <row r="7258" spans="1:5" x14ac:dyDescent="0.25">
      <c r="A7258" t="s">
        <v>10126</v>
      </c>
      <c r="B7258" t="s">
        <v>21990</v>
      </c>
      <c r="C7258">
        <v>3343</v>
      </c>
      <c r="D7258">
        <v>76287</v>
      </c>
      <c r="E7258">
        <v>3807</v>
      </c>
    </row>
    <row r="7259" spans="1:5" x14ac:dyDescent="0.25">
      <c r="A7259" t="s">
        <v>3068</v>
      </c>
      <c r="B7259" t="s">
        <v>21993</v>
      </c>
      <c r="C7259">
        <v>2090</v>
      </c>
      <c r="D7259">
        <v>119801</v>
      </c>
      <c r="E7259">
        <v>2234</v>
      </c>
    </row>
    <row r="7260" spans="1:5" x14ac:dyDescent="0.25">
      <c r="A7260" t="s">
        <v>7484</v>
      </c>
      <c r="B7260" t="s">
        <v>21990</v>
      </c>
      <c r="C7260">
        <v>3549</v>
      </c>
      <c r="D7260">
        <v>119587</v>
      </c>
      <c r="E7260">
        <v>2586</v>
      </c>
    </row>
    <row r="7261" spans="1:5" x14ac:dyDescent="0.25">
      <c r="A7261" t="s">
        <v>15832</v>
      </c>
      <c r="B7261" t="s">
        <v>21994</v>
      </c>
      <c r="C7261">
        <v>2281</v>
      </c>
      <c r="D7261">
        <v>72541</v>
      </c>
      <c r="E7261">
        <v>3210</v>
      </c>
    </row>
    <row r="7262" spans="1:5" x14ac:dyDescent="0.25">
      <c r="A7262" t="s">
        <v>7480</v>
      </c>
      <c r="B7262" t="s">
        <v>21992</v>
      </c>
      <c r="C7262">
        <v>4476</v>
      </c>
      <c r="D7262">
        <v>87173</v>
      </c>
      <c r="E7262">
        <v>5228</v>
      </c>
    </row>
    <row r="7263" spans="1:5" x14ac:dyDescent="0.25">
      <c r="A7263" t="s">
        <v>15705</v>
      </c>
      <c r="B7263" t="s">
        <v>21993</v>
      </c>
      <c r="C7263">
        <v>2110</v>
      </c>
      <c r="D7263">
        <v>74784</v>
      </c>
      <c r="E7263">
        <v>3016</v>
      </c>
    </row>
    <row r="7264" spans="1:5" x14ac:dyDescent="0.25">
      <c r="A7264" t="s">
        <v>17357</v>
      </c>
      <c r="B7264" t="s">
        <v>21993</v>
      </c>
      <c r="C7264">
        <v>5094</v>
      </c>
      <c r="D7264">
        <v>31453</v>
      </c>
      <c r="E7264">
        <v>6234</v>
      </c>
    </row>
    <row r="7265" spans="1:5" x14ac:dyDescent="0.25">
      <c r="A7265" t="s">
        <v>9704</v>
      </c>
      <c r="B7265" t="s">
        <v>21993</v>
      </c>
      <c r="C7265">
        <v>4284</v>
      </c>
      <c r="D7265">
        <v>61787</v>
      </c>
      <c r="E7265">
        <v>6409</v>
      </c>
    </row>
    <row r="7266" spans="1:5" x14ac:dyDescent="0.25">
      <c r="A7266" t="s">
        <v>12635</v>
      </c>
      <c r="B7266" t="s">
        <v>21990</v>
      </c>
      <c r="C7266">
        <v>5223</v>
      </c>
      <c r="D7266">
        <v>56855</v>
      </c>
      <c r="E7266">
        <v>3833</v>
      </c>
    </row>
    <row r="7267" spans="1:5" x14ac:dyDescent="0.25">
      <c r="A7267" t="s">
        <v>17403</v>
      </c>
      <c r="B7267" t="s">
        <v>21993</v>
      </c>
      <c r="C7267">
        <v>1946</v>
      </c>
      <c r="D7267">
        <v>96398</v>
      </c>
      <c r="E7267">
        <v>2635</v>
      </c>
    </row>
    <row r="7268" spans="1:5" x14ac:dyDescent="0.25">
      <c r="A7268" t="s">
        <v>14329</v>
      </c>
      <c r="B7268" t="s">
        <v>21990</v>
      </c>
      <c r="C7268">
        <v>2362</v>
      </c>
      <c r="D7268">
        <v>69096</v>
      </c>
      <c r="E7268">
        <v>2143</v>
      </c>
    </row>
    <row r="7269" spans="1:5" x14ac:dyDescent="0.25">
      <c r="A7269" t="s">
        <v>8536</v>
      </c>
      <c r="B7269" t="s">
        <v>21993</v>
      </c>
      <c r="C7269">
        <v>2251</v>
      </c>
      <c r="D7269">
        <v>88267</v>
      </c>
      <c r="E7269">
        <v>5208</v>
      </c>
    </row>
    <row r="7270" spans="1:5" x14ac:dyDescent="0.25">
      <c r="A7270" t="s">
        <v>11422</v>
      </c>
      <c r="B7270" t="s">
        <v>21994</v>
      </c>
      <c r="C7270">
        <v>3839</v>
      </c>
      <c r="D7270">
        <v>107836</v>
      </c>
      <c r="E7270">
        <v>2126</v>
      </c>
    </row>
    <row r="7271" spans="1:5" x14ac:dyDescent="0.25">
      <c r="A7271" t="s">
        <v>4095</v>
      </c>
      <c r="B7271" t="s">
        <v>21993</v>
      </c>
      <c r="C7271">
        <v>3297</v>
      </c>
      <c r="D7271">
        <v>58991</v>
      </c>
      <c r="E7271">
        <v>4076</v>
      </c>
    </row>
    <row r="7272" spans="1:5" x14ac:dyDescent="0.25">
      <c r="A7272" t="s">
        <v>14143</v>
      </c>
      <c r="B7272" t="s">
        <v>21994</v>
      </c>
      <c r="C7272">
        <v>3787</v>
      </c>
      <c r="D7272">
        <v>71224</v>
      </c>
      <c r="E7272">
        <v>2526</v>
      </c>
    </row>
    <row r="7273" spans="1:5" x14ac:dyDescent="0.25">
      <c r="A7273" t="s">
        <v>12879</v>
      </c>
      <c r="B7273" t="s">
        <v>21992</v>
      </c>
      <c r="C7273">
        <v>3393</v>
      </c>
      <c r="D7273">
        <v>56552</v>
      </c>
      <c r="E7273">
        <v>6097</v>
      </c>
    </row>
    <row r="7274" spans="1:5" x14ac:dyDescent="0.25">
      <c r="A7274" t="s">
        <v>928</v>
      </c>
      <c r="B7274" t="s">
        <v>21994</v>
      </c>
      <c r="C7274">
        <v>2606</v>
      </c>
      <c r="D7274">
        <v>102077</v>
      </c>
      <c r="E7274">
        <v>4759</v>
      </c>
    </row>
    <row r="7275" spans="1:5" x14ac:dyDescent="0.25">
      <c r="A7275" t="s">
        <v>16674</v>
      </c>
      <c r="B7275" t="s">
        <v>21991</v>
      </c>
      <c r="C7275">
        <v>1718</v>
      </c>
      <c r="D7275">
        <v>56431</v>
      </c>
      <c r="E7275">
        <v>4029</v>
      </c>
    </row>
    <row r="7276" spans="1:5" x14ac:dyDescent="0.25">
      <c r="A7276" t="s">
        <v>20130</v>
      </c>
      <c r="B7276" t="s">
        <v>21994</v>
      </c>
      <c r="C7276">
        <v>2844</v>
      </c>
      <c r="D7276">
        <v>51895</v>
      </c>
      <c r="E7276">
        <v>5448</v>
      </c>
    </row>
    <row r="7277" spans="1:5" x14ac:dyDescent="0.25">
      <c r="A7277" t="s">
        <v>5770</v>
      </c>
      <c r="B7277" t="s">
        <v>21992</v>
      </c>
      <c r="C7277">
        <v>2848</v>
      </c>
      <c r="D7277">
        <v>96370</v>
      </c>
      <c r="E7277">
        <v>4070</v>
      </c>
    </row>
    <row r="7278" spans="1:5" x14ac:dyDescent="0.25">
      <c r="A7278" t="s">
        <v>10250</v>
      </c>
      <c r="B7278" t="s">
        <v>21991</v>
      </c>
      <c r="C7278">
        <v>1776</v>
      </c>
      <c r="D7278">
        <v>103903</v>
      </c>
      <c r="E7278">
        <v>4648</v>
      </c>
    </row>
    <row r="7279" spans="1:5" x14ac:dyDescent="0.25">
      <c r="A7279" t="s">
        <v>3570</v>
      </c>
      <c r="B7279" t="s">
        <v>21993</v>
      </c>
      <c r="C7279">
        <v>2654</v>
      </c>
      <c r="D7279">
        <v>48841</v>
      </c>
      <c r="E7279">
        <v>4590</v>
      </c>
    </row>
    <row r="7280" spans="1:5" x14ac:dyDescent="0.25">
      <c r="A7280" t="s">
        <v>8089</v>
      </c>
      <c r="B7280" t="s">
        <v>21990</v>
      </c>
      <c r="C7280">
        <v>3519</v>
      </c>
      <c r="D7280">
        <v>98096</v>
      </c>
      <c r="E7280">
        <v>4905</v>
      </c>
    </row>
    <row r="7281" spans="1:5" x14ac:dyDescent="0.25">
      <c r="A7281" t="s">
        <v>7626</v>
      </c>
      <c r="B7281" t="s">
        <v>21991</v>
      </c>
      <c r="C7281">
        <v>4183</v>
      </c>
      <c r="D7281">
        <v>82507</v>
      </c>
      <c r="E7281">
        <v>2776</v>
      </c>
    </row>
    <row r="7282" spans="1:5" x14ac:dyDescent="0.25">
      <c r="A7282" t="s">
        <v>13779</v>
      </c>
      <c r="B7282" t="s">
        <v>21993</v>
      </c>
      <c r="C7282">
        <v>2445</v>
      </c>
      <c r="D7282">
        <v>88162</v>
      </c>
      <c r="E7282">
        <v>3948</v>
      </c>
    </row>
    <row r="7283" spans="1:5" x14ac:dyDescent="0.25">
      <c r="A7283" t="s">
        <v>3224</v>
      </c>
      <c r="B7283" t="s">
        <v>21994</v>
      </c>
      <c r="C7283">
        <v>3706</v>
      </c>
      <c r="D7283">
        <v>77252</v>
      </c>
      <c r="E7283">
        <v>3554</v>
      </c>
    </row>
    <row r="7284" spans="1:5" x14ac:dyDescent="0.25">
      <c r="A7284" t="s">
        <v>2355</v>
      </c>
      <c r="B7284" t="s">
        <v>21992</v>
      </c>
      <c r="C7284">
        <v>3571</v>
      </c>
      <c r="D7284">
        <v>74156</v>
      </c>
      <c r="E7284">
        <v>5912</v>
      </c>
    </row>
    <row r="7285" spans="1:5" x14ac:dyDescent="0.25">
      <c r="A7285" t="s">
        <v>18437</v>
      </c>
      <c r="B7285" t="s">
        <v>21992</v>
      </c>
      <c r="C7285">
        <v>2864</v>
      </c>
      <c r="D7285">
        <v>71055</v>
      </c>
      <c r="E7285">
        <v>4037</v>
      </c>
    </row>
    <row r="7286" spans="1:5" x14ac:dyDescent="0.25">
      <c r="A7286" t="s">
        <v>19044</v>
      </c>
      <c r="B7286" t="s">
        <v>21993</v>
      </c>
      <c r="C7286">
        <v>1913</v>
      </c>
      <c r="D7286">
        <v>82964</v>
      </c>
      <c r="E7286">
        <v>4465</v>
      </c>
    </row>
    <row r="7287" spans="1:5" x14ac:dyDescent="0.25">
      <c r="A7287" t="s">
        <v>4521</v>
      </c>
      <c r="B7287" t="s">
        <v>21993</v>
      </c>
      <c r="C7287">
        <v>4006</v>
      </c>
      <c r="D7287">
        <v>96741</v>
      </c>
      <c r="E7287">
        <v>4725</v>
      </c>
    </row>
    <row r="7288" spans="1:5" x14ac:dyDescent="0.25">
      <c r="A7288" t="s">
        <v>3082</v>
      </c>
      <c r="B7288" t="s">
        <v>21993</v>
      </c>
      <c r="C7288">
        <v>2165</v>
      </c>
      <c r="D7288">
        <v>30626</v>
      </c>
      <c r="E7288">
        <v>4386</v>
      </c>
    </row>
    <row r="7289" spans="1:5" x14ac:dyDescent="0.25">
      <c r="A7289" t="s">
        <v>19385</v>
      </c>
      <c r="B7289" t="s">
        <v>21994</v>
      </c>
      <c r="C7289">
        <v>3803</v>
      </c>
      <c r="D7289">
        <v>78914</v>
      </c>
      <c r="E7289">
        <v>4894</v>
      </c>
    </row>
    <row r="7290" spans="1:5" x14ac:dyDescent="0.25">
      <c r="A7290" t="s">
        <v>17417</v>
      </c>
      <c r="B7290" t="s">
        <v>21990</v>
      </c>
      <c r="C7290">
        <v>4811</v>
      </c>
      <c r="D7290">
        <v>91616</v>
      </c>
      <c r="E7290">
        <v>1991</v>
      </c>
    </row>
    <row r="7291" spans="1:5" x14ac:dyDescent="0.25">
      <c r="A7291" t="s">
        <v>4773</v>
      </c>
      <c r="B7291" t="s">
        <v>21992</v>
      </c>
      <c r="C7291">
        <v>5063</v>
      </c>
      <c r="D7291">
        <v>117067</v>
      </c>
      <c r="E7291">
        <v>4126</v>
      </c>
    </row>
    <row r="7292" spans="1:5" x14ac:dyDescent="0.25">
      <c r="A7292" t="s">
        <v>3099</v>
      </c>
      <c r="B7292" t="s">
        <v>21991</v>
      </c>
      <c r="C7292">
        <v>2105</v>
      </c>
      <c r="D7292">
        <v>83574</v>
      </c>
      <c r="E7292">
        <v>5464</v>
      </c>
    </row>
    <row r="7293" spans="1:5" x14ac:dyDescent="0.25">
      <c r="A7293" t="s">
        <v>8626</v>
      </c>
      <c r="B7293" t="s">
        <v>21990</v>
      </c>
      <c r="C7293">
        <v>4106</v>
      </c>
      <c r="D7293">
        <v>21660</v>
      </c>
      <c r="E7293">
        <v>4403</v>
      </c>
    </row>
    <row r="7294" spans="1:5" x14ac:dyDescent="0.25">
      <c r="A7294" t="s">
        <v>1110</v>
      </c>
      <c r="B7294" t="s">
        <v>21992</v>
      </c>
      <c r="C7294">
        <v>2757</v>
      </c>
      <c r="D7294">
        <v>45802</v>
      </c>
      <c r="E7294">
        <v>4021</v>
      </c>
    </row>
    <row r="7295" spans="1:5" x14ac:dyDescent="0.25">
      <c r="A7295" t="s">
        <v>20440</v>
      </c>
      <c r="B7295" t="s">
        <v>21992</v>
      </c>
      <c r="C7295">
        <v>1859</v>
      </c>
      <c r="D7295">
        <v>110572</v>
      </c>
      <c r="E7295">
        <v>4181</v>
      </c>
    </row>
    <row r="7296" spans="1:5" x14ac:dyDescent="0.25">
      <c r="A7296" t="s">
        <v>13681</v>
      </c>
      <c r="B7296" t="s">
        <v>21993</v>
      </c>
      <c r="C7296">
        <v>2639</v>
      </c>
      <c r="D7296">
        <v>132297</v>
      </c>
      <c r="E7296">
        <v>3623</v>
      </c>
    </row>
    <row r="7297" spans="1:5" x14ac:dyDescent="0.25">
      <c r="A7297" t="s">
        <v>3785</v>
      </c>
      <c r="B7297" t="s">
        <v>21994</v>
      </c>
      <c r="C7297">
        <v>3155</v>
      </c>
      <c r="D7297">
        <v>94337</v>
      </c>
      <c r="E7297">
        <v>6033</v>
      </c>
    </row>
    <row r="7298" spans="1:5" x14ac:dyDescent="0.25">
      <c r="A7298" t="s">
        <v>13801</v>
      </c>
      <c r="B7298" t="s">
        <v>21991</v>
      </c>
      <c r="C7298">
        <v>3220</v>
      </c>
      <c r="D7298">
        <v>80758</v>
      </c>
      <c r="E7298">
        <v>5482</v>
      </c>
    </row>
    <row r="7299" spans="1:5" x14ac:dyDescent="0.25">
      <c r="A7299" t="s">
        <v>10606</v>
      </c>
      <c r="B7299" t="s">
        <v>21994</v>
      </c>
      <c r="C7299">
        <v>2401</v>
      </c>
      <c r="D7299">
        <v>126982</v>
      </c>
      <c r="E7299">
        <v>4315</v>
      </c>
    </row>
    <row r="7300" spans="1:5" x14ac:dyDescent="0.25">
      <c r="A7300" t="s">
        <v>11727</v>
      </c>
      <c r="B7300" t="s">
        <v>21991</v>
      </c>
      <c r="C7300">
        <v>3668</v>
      </c>
      <c r="D7300">
        <v>86328</v>
      </c>
      <c r="E7300">
        <v>3563</v>
      </c>
    </row>
    <row r="7301" spans="1:5" x14ac:dyDescent="0.25">
      <c r="A7301" t="s">
        <v>11096</v>
      </c>
      <c r="B7301" t="s">
        <v>21991</v>
      </c>
      <c r="C7301">
        <v>2515</v>
      </c>
      <c r="D7301">
        <v>113739</v>
      </c>
      <c r="E7301">
        <v>4830</v>
      </c>
    </row>
    <row r="7302" spans="1:5" x14ac:dyDescent="0.25">
      <c r="A7302" t="s">
        <v>11088</v>
      </c>
      <c r="B7302" t="s">
        <v>21994</v>
      </c>
      <c r="C7302">
        <v>3581</v>
      </c>
      <c r="D7302">
        <v>70834</v>
      </c>
      <c r="E7302">
        <v>2699</v>
      </c>
    </row>
    <row r="7303" spans="1:5" x14ac:dyDescent="0.25">
      <c r="A7303" t="s">
        <v>15896</v>
      </c>
      <c r="B7303" t="s">
        <v>21990</v>
      </c>
      <c r="C7303">
        <v>3284</v>
      </c>
      <c r="D7303">
        <v>68973</v>
      </c>
      <c r="E7303">
        <v>5168</v>
      </c>
    </row>
    <row r="7304" spans="1:5" x14ac:dyDescent="0.25">
      <c r="A7304" t="s">
        <v>16310</v>
      </c>
      <c r="B7304" t="s">
        <v>21992</v>
      </c>
      <c r="C7304">
        <v>4632</v>
      </c>
      <c r="D7304">
        <v>89900</v>
      </c>
      <c r="E7304">
        <v>5460</v>
      </c>
    </row>
    <row r="7305" spans="1:5" x14ac:dyDescent="0.25">
      <c r="A7305" t="s">
        <v>10544</v>
      </c>
      <c r="B7305" t="s">
        <v>21990</v>
      </c>
      <c r="C7305">
        <v>3506</v>
      </c>
      <c r="D7305">
        <v>87676</v>
      </c>
      <c r="E7305">
        <v>2801</v>
      </c>
    </row>
    <row r="7306" spans="1:5" x14ac:dyDescent="0.25">
      <c r="A7306" t="s">
        <v>12335</v>
      </c>
      <c r="B7306" t="s">
        <v>21994</v>
      </c>
      <c r="C7306">
        <v>1825</v>
      </c>
      <c r="D7306">
        <v>86850</v>
      </c>
      <c r="E7306">
        <v>4472</v>
      </c>
    </row>
    <row r="7307" spans="1:5" x14ac:dyDescent="0.25">
      <c r="A7307" t="s">
        <v>1488</v>
      </c>
      <c r="B7307" t="s">
        <v>21990</v>
      </c>
      <c r="C7307">
        <v>3176</v>
      </c>
      <c r="D7307">
        <v>92583</v>
      </c>
      <c r="E7307">
        <v>5402</v>
      </c>
    </row>
    <row r="7308" spans="1:5" x14ac:dyDescent="0.25">
      <c r="A7308" t="s">
        <v>7165</v>
      </c>
      <c r="B7308" t="s">
        <v>21992</v>
      </c>
      <c r="C7308">
        <v>2708</v>
      </c>
      <c r="D7308">
        <v>76208</v>
      </c>
      <c r="E7308">
        <v>5396</v>
      </c>
    </row>
    <row r="7309" spans="1:5" x14ac:dyDescent="0.25">
      <c r="A7309" t="s">
        <v>7570</v>
      </c>
      <c r="B7309" t="s">
        <v>21990</v>
      </c>
      <c r="C7309">
        <v>2423</v>
      </c>
      <c r="D7309">
        <v>56600</v>
      </c>
      <c r="E7309">
        <v>2797</v>
      </c>
    </row>
    <row r="7310" spans="1:5" x14ac:dyDescent="0.25">
      <c r="A7310" t="s">
        <v>6614</v>
      </c>
      <c r="B7310" t="s">
        <v>21993</v>
      </c>
      <c r="C7310">
        <v>2854</v>
      </c>
      <c r="D7310">
        <v>63100</v>
      </c>
      <c r="E7310">
        <v>4489</v>
      </c>
    </row>
    <row r="7311" spans="1:5" x14ac:dyDescent="0.25">
      <c r="A7311" t="s">
        <v>19549</v>
      </c>
      <c r="B7311" t="s">
        <v>21993</v>
      </c>
      <c r="C7311">
        <v>3381</v>
      </c>
      <c r="D7311">
        <v>76446</v>
      </c>
      <c r="E7311">
        <v>0</v>
      </c>
    </row>
    <row r="7312" spans="1:5" x14ac:dyDescent="0.25">
      <c r="A7312" t="s">
        <v>923</v>
      </c>
      <c r="B7312" t="s">
        <v>21990</v>
      </c>
      <c r="C7312">
        <v>2586</v>
      </c>
      <c r="D7312">
        <v>87361</v>
      </c>
      <c r="E7312">
        <v>5847</v>
      </c>
    </row>
    <row r="7313" spans="1:5" x14ac:dyDescent="0.25">
      <c r="A7313" t="s">
        <v>15902</v>
      </c>
      <c r="B7313" t="s">
        <v>21994</v>
      </c>
      <c r="C7313">
        <v>2860</v>
      </c>
      <c r="D7313">
        <v>144006</v>
      </c>
      <c r="E7313">
        <v>4585</v>
      </c>
    </row>
    <row r="7314" spans="1:5" x14ac:dyDescent="0.25">
      <c r="A7314" t="s">
        <v>19537</v>
      </c>
      <c r="B7314" t="s">
        <v>21994</v>
      </c>
      <c r="C7314">
        <v>1986</v>
      </c>
      <c r="D7314">
        <v>90079</v>
      </c>
      <c r="E7314">
        <v>2846</v>
      </c>
    </row>
    <row r="7315" spans="1:5" x14ac:dyDescent="0.25">
      <c r="A7315" t="s">
        <v>13561</v>
      </c>
      <c r="B7315" t="s">
        <v>21993</v>
      </c>
      <c r="C7315">
        <v>2610</v>
      </c>
      <c r="D7315">
        <v>73580</v>
      </c>
      <c r="E7315">
        <v>3774</v>
      </c>
    </row>
    <row r="7316" spans="1:5" x14ac:dyDescent="0.25">
      <c r="A7316" t="s">
        <v>11858</v>
      </c>
      <c r="B7316" t="s">
        <v>21991</v>
      </c>
      <c r="C7316">
        <v>784</v>
      </c>
      <c r="D7316">
        <v>88602</v>
      </c>
      <c r="E7316">
        <v>3430</v>
      </c>
    </row>
    <row r="7317" spans="1:5" x14ac:dyDescent="0.25">
      <c r="A7317" t="s">
        <v>1801</v>
      </c>
      <c r="B7317" t="s">
        <v>21992</v>
      </c>
      <c r="C7317">
        <v>3629</v>
      </c>
      <c r="D7317">
        <v>74570</v>
      </c>
      <c r="E7317">
        <v>2716</v>
      </c>
    </row>
    <row r="7318" spans="1:5" x14ac:dyDescent="0.25">
      <c r="A7318" t="s">
        <v>13931</v>
      </c>
      <c r="B7318" t="s">
        <v>21990</v>
      </c>
      <c r="C7318">
        <v>1347</v>
      </c>
      <c r="D7318">
        <v>84776</v>
      </c>
      <c r="E7318">
        <v>1883</v>
      </c>
    </row>
    <row r="7319" spans="1:5" x14ac:dyDescent="0.25">
      <c r="A7319" t="s">
        <v>9424</v>
      </c>
      <c r="B7319" t="s">
        <v>21991</v>
      </c>
      <c r="C7319">
        <v>4031</v>
      </c>
      <c r="D7319">
        <v>62715</v>
      </c>
      <c r="E7319">
        <v>3266</v>
      </c>
    </row>
    <row r="7320" spans="1:5" x14ac:dyDescent="0.25">
      <c r="A7320" t="s">
        <v>13325</v>
      </c>
      <c r="B7320" t="s">
        <v>21992</v>
      </c>
      <c r="C7320">
        <v>4024</v>
      </c>
      <c r="D7320">
        <v>120071</v>
      </c>
      <c r="E7320">
        <v>2026</v>
      </c>
    </row>
    <row r="7321" spans="1:5" x14ac:dyDescent="0.25">
      <c r="A7321" t="s">
        <v>4917</v>
      </c>
      <c r="B7321" t="s">
        <v>21990</v>
      </c>
      <c r="C7321">
        <v>584</v>
      </c>
      <c r="D7321">
        <v>89232</v>
      </c>
      <c r="E7321">
        <v>2607</v>
      </c>
    </row>
    <row r="7322" spans="1:5" x14ac:dyDescent="0.25">
      <c r="A7322" t="s">
        <v>14862</v>
      </c>
      <c r="B7322" t="s">
        <v>21992</v>
      </c>
      <c r="C7322">
        <v>3625</v>
      </c>
      <c r="D7322">
        <v>70785</v>
      </c>
      <c r="E7322">
        <v>6290</v>
      </c>
    </row>
    <row r="7323" spans="1:5" x14ac:dyDescent="0.25">
      <c r="A7323" t="s">
        <v>3524</v>
      </c>
      <c r="B7323" t="s">
        <v>21994</v>
      </c>
      <c r="C7323">
        <v>2225</v>
      </c>
      <c r="D7323">
        <v>84708</v>
      </c>
      <c r="E7323">
        <v>4620</v>
      </c>
    </row>
    <row r="7324" spans="1:5" x14ac:dyDescent="0.25">
      <c r="A7324" t="s">
        <v>18741</v>
      </c>
      <c r="B7324" t="s">
        <v>21993</v>
      </c>
      <c r="C7324">
        <v>4066</v>
      </c>
      <c r="D7324">
        <v>76086</v>
      </c>
      <c r="E7324">
        <v>3495</v>
      </c>
    </row>
    <row r="7325" spans="1:5" x14ac:dyDescent="0.25">
      <c r="A7325" t="s">
        <v>1075</v>
      </c>
      <c r="B7325" t="s">
        <v>21991</v>
      </c>
      <c r="C7325">
        <v>2497</v>
      </c>
      <c r="D7325">
        <v>51504</v>
      </c>
      <c r="E7325">
        <v>3593</v>
      </c>
    </row>
    <row r="7326" spans="1:5" x14ac:dyDescent="0.25">
      <c r="A7326" t="s">
        <v>13543</v>
      </c>
      <c r="B7326" t="s">
        <v>21991</v>
      </c>
      <c r="C7326">
        <v>2153</v>
      </c>
      <c r="D7326">
        <v>83019</v>
      </c>
      <c r="E7326">
        <v>2965</v>
      </c>
    </row>
    <row r="7327" spans="1:5" x14ac:dyDescent="0.25">
      <c r="A7327" t="s">
        <v>15405</v>
      </c>
      <c r="B7327" t="s">
        <v>21991</v>
      </c>
      <c r="C7327">
        <v>1837</v>
      </c>
      <c r="D7327">
        <v>100231</v>
      </c>
      <c r="E7327">
        <v>2717</v>
      </c>
    </row>
    <row r="7328" spans="1:5" x14ac:dyDescent="0.25">
      <c r="A7328" t="s">
        <v>19439</v>
      </c>
      <c r="B7328" t="s">
        <v>21990</v>
      </c>
      <c r="C7328">
        <v>2401</v>
      </c>
      <c r="D7328">
        <v>60612</v>
      </c>
      <c r="E7328">
        <v>2589</v>
      </c>
    </row>
    <row r="7329" spans="1:5" x14ac:dyDescent="0.25">
      <c r="A7329" t="s">
        <v>6038</v>
      </c>
      <c r="B7329" t="s">
        <v>21990</v>
      </c>
      <c r="C7329">
        <v>3842</v>
      </c>
      <c r="D7329">
        <v>104638</v>
      </c>
      <c r="E7329">
        <v>3716</v>
      </c>
    </row>
    <row r="7330" spans="1:5" x14ac:dyDescent="0.25">
      <c r="A7330" t="s">
        <v>11078</v>
      </c>
      <c r="B7330" t="s">
        <v>21992</v>
      </c>
      <c r="C7330">
        <v>2406</v>
      </c>
      <c r="D7330">
        <v>105427</v>
      </c>
      <c r="E7330">
        <v>3881</v>
      </c>
    </row>
    <row r="7331" spans="1:5" x14ac:dyDescent="0.25">
      <c r="A7331" t="s">
        <v>3473</v>
      </c>
      <c r="B7331" t="s">
        <v>21992</v>
      </c>
      <c r="C7331">
        <v>3179</v>
      </c>
      <c r="D7331">
        <v>90529</v>
      </c>
      <c r="E7331">
        <v>4135</v>
      </c>
    </row>
    <row r="7332" spans="1:5" x14ac:dyDescent="0.25">
      <c r="A7332" t="s">
        <v>11092</v>
      </c>
      <c r="B7332" t="s">
        <v>21990</v>
      </c>
      <c r="C7332">
        <v>1491</v>
      </c>
      <c r="D7332">
        <v>121455</v>
      </c>
      <c r="E7332">
        <v>4793</v>
      </c>
    </row>
    <row r="7333" spans="1:5" x14ac:dyDescent="0.25">
      <c r="A7333" t="s">
        <v>12166</v>
      </c>
      <c r="B7333" t="s">
        <v>21993</v>
      </c>
      <c r="C7333">
        <v>2986</v>
      </c>
      <c r="D7333">
        <v>74395</v>
      </c>
      <c r="E7333">
        <v>3367</v>
      </c>
    </row>
    <row r="7334" spans="1:5" x14ac:dyDescent="0.25">
      <c r="A7334" t="s">
        <v>6921</v>
      </c>
      <c r="B7334" t="s">
        <v>21990</v>
      </c>
      <c r="C7334">
        <v>2567</v>
      </c>
      <c r="D7334">
        <v>37059</v>
      </c>
      <c r="E7334">
        <v>5645</v>
      </c>
    </row>
    <row r="7335" spans="1:5" x14ac:dyDescent="0.25">
      <c r="A7335" t="s">
        <v>8508</v>
      </c>
      <c r="B7335" t="s">
        <v>21990</v>
      </c>
      <c r="C7335">
        <v>2739</v>
      </c>
      <c r="D7335">
        <v>81470</v>
      </c>
      <c r="E7335">
        <v>1994</v>
      </c>
    </row>
    <row r="7336" spans="1:5" x14ac:dyDescent="0.25">
      <c r="A7336" t="s">
        <v>8179</v>
      </c>
      <c r="B7336" t="s">
        <v>21990</v>
      </c>
      <c r="C7336">
        <v>2777</v>
      </c>
      <c r="D7336">
        <v>97522</v>
      </c>
      <c r="E7336">
        <v>3854</v>
      </c>
    </row>
    <row r="7337" spans="1:5" x14ac:dyDescent="0.25">
      <c r="A7337" t="s">
        <v>9472</v>
      </c>
      <c r="B7337" t="s">
        <v>21992</v>
      </c>
      <c r="C7337">
        <v>3011</v>
      </c>
      <c r="D7337">
        <v>44709</v>
      </c>
      <c r="E7337">
        <v>4279</v>
      </c>
    </row>
    <row r="7338" spans="1:5" x14ac:dyDescent="0.25">
      <c r="A7338" t="s">
        <v>2106</v>
      </c>
      <c r="B7338" t="s">
        <v>21993</v>
      </c>
      <c r="C7338">
        <v>3861</v>
      </c>
      <c r="D7338">
        <v>47553</v>
      </c>
      <c r="E7338">
        <v>3236</v>
      </c>
    </row>
    <row r="7339" spans="1:5" x14ac:dyDescent="0.25">
      <c r="A7339" t="s">
        <v>6084</v>
      </c>
      <c r="B7339" t="s">
        <v>21992</v>
      </c>
      <c r="C7339">
        <v>3957</v>
      </c>
      <c r="D7339">
        <v>127041</v>
      </c>
      <c r="E7339">
        <v>3086</v>
      </c>
    </row>
    <row r="7340" spans="1:5" x14ac:dyDescent="0.25">
      <c r="A7340" t="s">
        <v>5057</v>
      </c>
      <c r="B7340" t="s">
        <v>21993</v>
      </c>
      <c r="C7340">
        <v>1887</v>
      </c>
      <c r="D7340">
        <v>82683</v>
      </c>
      <c r="E7340">
        <v>3981</v>
      </c>
    </row>
    <row r="7341" spans="1:5" x14ac:dyDescent="0.25">
      <c r="A7341" t="s">
        <v>20350</v>
      </c>
      <c r="B7341" t="s">
        <v>21994</v>
      </c>
      <c r="C7341">
        <v>3448</v>
      </c>
      <c r="D7341">
        <v>83420</v>
      </c>
      <c r="E7341">
        <v>5138</v>
      </c>
    </row>
    <row r="7342" spans="1:5" x14ac:dyDescent="0.25">
      <c r="A7342" t="s">
        <v>9590</v>
      </c>
      <c r="B7342" t="s">
        <v>21993</v>
      </c>
      <c r="C7342">
        <v>4057</v>
      </c>
      <c r="D7342">
        <v>116857</v>
      </c>
      <c r="E7342">
        <v>2811</v>
      </c>
    </row>
    <row r="7343" spans="1:5" x14ac:dyDescent="0.25">
      <c r="A7343" t="s">
        <v>4858</v>
      </c>
      <c r="B7343" t="s">
        <v>21994</v>
      </c>
      <c r="C7343">
        <v>2047</v>
      </c>
      <c r="D7343">
        <v>107837</v>
      </c>
      <c r="E7343">
        <v>5753</v>
      </c>
    </row>
    <row r="7344" spans="1:5" x14ac:dyDescent="0.25">
      <c r="A7344" t="s">
        <v>19773</v>
      </c>
      <c r="B7344" t="s">
        <v>21992</v>
      </c>
      <c r="C7344">
        <v>1930</v>
      </c>
      <c r="D7344">
        <v>120649</v>
      </c>
      <c r="E7344">
        <v>3590</v>
      </c>
    </row>
    <row r="7345" spans="1:5" x14ac:dyDescent="0.25">
      <c r="A7345" t="s">
        <v>13993</v>
      </c>
      <c r="B7345" t="s">
        <v>21990</v>
      </c>
      <c r="C7345">
        <v>2839</v>
      </c>
      <c r="D7345">
        <v>59575</v>
      </c>
      <c r="E7345">
        <v>4179</v>
      </c>
    </row>
    <row r="7346" spans="1:5" x14ac:dyDescent="0.25">
      <c r="A7346" t="s">
        <v>2216</v>
      </c>
      <c r="B7346" t="s">
        <v>21991</v>
      </c>
      <c r="C7346">
        <v>2570</v>
      </c>
      <c r="D7346">
        <v>78994</v>
      </c>
      <c r="E7346">
        <v>2412</v>
      </c>
    </row>
    <row r="7347" spans="1:5" x14ac:dyDescent="0.25">
      <c r="A7347" t="s">
        <v>1978</v>
      </c>
      <c r="B7347" t="s">
        <v>21993</v>
      </c>
      <c r="C7347">
        <v>2376</v>
      </c>
      <c r="D7347">
        <v>78711</v>
      </c>
      <c r="E7347">
        <v>4435</v>
      </c>
    </row>
    <row r="7348" spans="1:5" x14ac:dyDescent="0.25">
      <c r="A7348" t="s">
        <v>20306</v>
      </c>
      <c r="B7348" t="s">
        <v>21993</v>
      </c>
      <c r="C7348">
        <v>3252</v>
      </c>
      <c r="D7348">
        <v>50471</v>
      </c>
      <c r="E7348">
        <v>3463</v>
      </c>
    </row>
    <row r="7349" spans="1:5" x14ac:dyDescent="0.25">
      <c r="A7349" t="s">
        <v>17262</v>
      </c>
      <c r="B7349" t="s">
        <v>21991</v>
      </c>
      <c r="C7349">
        <v>3454</v>
      </c>
      <c r="D7349">
        <v>71541</v>
      </c>
      <c r="E7349">
        <v>2527</v>
      </c>
    </row>
    <row r="7350" spans="1:5" x14ac:dyDescent="0.25">
      <c r="A7350" t="s">
        <v>19815</v>
      </c>
      <c r="B7350" t="s">
        <v>21990</v>
      </c>
      <c r="C7350">
        <v>4895</v>
      </c>
      <c r="D7350">
        <v>37198</v>
      </c>
      <c r="E7350">
        <v>5088</v>
      </c>
    </row>
    <row r="7351" spans="1:5" x14ac:dyDescent="0.25">
      <c r="A7351" t="s">
        <v>842</v>
      </c>
      <c r="B7351" t="s">
        <v>21993</v>
      </c>
      <c r="C7351">
        <v>2365</v>
      </c>
      <c r="D7351">
        <v>113450</v>
      </c>
      <c r="E7351">
        <v>5487</v>
      </c>
    </row>
    <row r="7352" spans="1:5" x14ac:dyDescent="0.25">
      <c r="A7352" t="s">
        <v>18038</v>
      </c>
      <c r="B7352" t="s">
        <v>21994</v>
      </c>
      <c r="C7352">
        <v>1505</v>
      </c>
      <c r="D7352">
        <v>43519</v>
      </c>
      <c r="E7352">
        <v>3952</v>
      </c>
    </row>
    <row r="7353" spans="1:5" x14ac:dyDescent="0.25">
      <c r="A7353" t="s">
        <v>10900</v>
      </c>
      <c r="B7353" t="s">
        <v>21994</v>
      </c>
      <c r="C7353">
        <v>3575</v>
      </c>
      <c r="D7353">
        <v>87192</v>
      </c>
      <c r="E7353">
        <v>3359</v>
      </c>
    </row>
    <row r="7354" spans="1:5" x14ac:dyDescent="0.25">
      <c r="A7354" t="s">
        <v>3339</v>
      </c>
      <c r="B7354" t="s">
        <v>21994</v>
      </c>
      <c r="C7354">
        <v>3194</v>
      </c>
      <c r="D7354">
        <v>55406</v>
      </c>
      <c r="E7354">
        <v>2735</v>
      </c>
    </row>
    <row r="7355" spans="1:5" x14ac:dyDescent="0.25">
      <c r="A7355" t="s">
        <v>3275</v>
      </c>
      <c r="B7355" t="s">
        <v>21993</v>
      </c>
      <c r="C7355">
        <v>2273</v>
      </c>
      <c r="D7355">
        <v>104754</v>
      </c>
      <c r="E7355">
        <v>2055</v>
      </c>
    </row>
    <row r="7356" spans="1:5" x14ac:dyDescent="0.25">
      <c r="A7356" t="s">
        <v>15219</v>
      </c>
      <c r="B7356" t="s">
        <v>21994</v>
      </c>
      <c r="C7356">
        <v>664</v>
      </c>
      <c r="D7356">
        <v>111108</v>
      </c>
      <c r="E7356">
        <v>4705</v>
      </c>
    </row>
    <row r="7357" spans="1:5" x14ac:dyDescent="0.25">
      <c r="A7357" t="s">
        <v>1217</v>
      </c>
      <c r="B7357" t="s">
        <v>21994</v>
      </c>
      <c r="C7357">
        <v>3108</v>
      </c>
      <c r="D7357">
        <v>78053</v>
      </c>
      <c r="E7357">
        <v>2379</v>
      </c>
    </row>
    <row r="7358" spans="1:5" x14ac:dyDescent="0.25">
      <c r="A7358" t="s">
        <v>1610</v>
      </c>
      <c r="B7358" t="s">
        <v>21990</v>
      </c>
      <c r="C7358">
        <v>3264</v>
      </c>
      <c r="D7358">
        <v>79635</v>
      </c>
      <c r="E7358">
        <v>5370</v>
      </c>
    </row>
    <row r="7359" spans="1:5" x14ac:dyDescent="0.25">
      <c r="A7359" t="s">
        <v>14923</v>
      </c>
      <c r="B7359" t="s">
        <v>21992</v>
      </c>
      <c r="C7359">
        <v>4504</v>
      </c>
      <c r="D7359">
        <v>103717</v>
      </c>
      <c r="E7359">
        <v>2762</v>
      </c>
    </row>
    <row r="7360" spans="1:5" x14ac:dyDescent="0.25">
      <c r="A7360" t="s">
        <v>11707</v>
      </c>
      <c r="B7360" t="s">
        <v>21991</v>
      </c>
      <c r="C7360">
        <v>3023</v>
      </c>
      <c r="D7360">
        <v>97129</v>
      </c>
      <c r="E7360">
        <v>3081</v>
      </c>
    </row>
    <row r="7361" spans="1:5" x14ac:dyDescent="0.25">
      <c r="A7361" t="s">
        <v>14663</v>
      </c>
      <c r="B7361" t="s">
        <v>21991</v>
      </c>
      <c r="C7361">
        <v>1652</v>
      </c>
      <c r="D7361">
        <v>49267</v>
      </c>
      <c r="E7361">
        <v>4784</v>
      </c>
    </row>
    <row r="7362" spans="1:5" x14ac:dyDescent="0.25">
      <c r="A7362" t="s">
        <v>3855</v>
      </c>
      <c r="B7362" t="s">
        <v>21993</v>
      </c>
      <c r="C7362">
        <v>3009</v>
      </c>
      <c r="D7362">
        <v>77237</v>
      </c>
      <c r="E7362">
        <v>3441</v>
      </c>
    </row>
    <row r="7363" spans="1:5" x14ac:dyDescent="0.25">
      <c r="A7363" t="s">
        <v>19839</v>
      </c>
      <c r="B7363" t="s">
        <v>21993</v>
      </c>
      <c r="C7363">
        <v>2485</v>
      </c>
      <c r="D7363">
        <v>110980</v>
      </c>
      <c r="E7363">
        <v>2095</v>
      </c>
    </row>
    <row r="7364" spans="1:5" x14ac:dyDescent="0.25">
      <c r="A7364" t="s">
        <v>16935</v>
      </c>
      <c r="B7364" t="s">
        <v>21993</v>
      </c>
      <c r="C7364">
        <v>3762</v>
      </c>
      <c r="D7364">
        <v>36753</v>
      </c>
      <c r="E7364">
        <v>5776</v>
      </c>
    </row>
    <row r="7365" spans="1:5" x14ac:dyDescent="0.25">
      <c r="A7365" t="s">
        <v>3950</v>
      </c>
      <c r="B7365" t="s">
        <v>21991</v>
      </c>
      <c r="C7365">
        <v>2466</v>
      </c>
      <c r="D7365">
        <v>38688</v>
      </c>
      <c r="E7365">
        <v>3197</v>
      </c>
    </row>
    <row r="7366" spans="1:5" x14ac:dyDescent="0.25">
      <c r="A7366" t="s">
        <v>13563</v>
      </c>
      <c r="B7366" t="s">
        <v>21993</v>
      </c>
      <c r="C7366">
        <v>3523</v>
      </c>
      <c r="D7366">
        <v>128383</v>
      </c>
      <c r="E7366">
        <v>5326</v>
      </c>
    </row>
    <row r="7367" spans="1:5" x14ac:dyDescent="0.25">
      <c r="A7367" t="s">
        <v>16001</v>
      </c>
      <c r="B7367" t="s">
        <v>21992</v>
      </c>
      <c r="C7367">
        <v>2774</v>
      </c>
      <c r="D7367">
        <v>56258</v>
      </c>
      <c r="E7367">
        <v>3116</v>
      </c>
    </row>
    <row r="7368" spans="1:5" x14ac:dyDescent="0.25">
      <c r="A7368" t="s">
        <v>5910</v>
      </c>
      <c r="B7368" t="s">
        <v>21990</v>
      </c>
      <c r="C7368">
        <v>3210</v>
      </c>
      <c r="D7368">
        <v>59013</v>
      </c>
      <c r="E7368">
        <v>5352</v>
      </c>
    </row>
    <row r="7369" spans="1:5" x14ac:dyDescent="0.25">
      <c r="A7369" t="s">
        <v>1896</v>
      </c>
      <c r="B7369" t="s">
        <v>21991</v>
      </c>
      <c r="C7369">
        <v>3334</v>
      </c>
      <c r="D7369">
        <v>75336</v>
      </c>
      <c r="E7369">
        <v>6174</v>
      </c>
    </row>
    <row r="7370" spans="1:5" x14ac:dyDescent="0.25">
      <c r="A7370" t="s">
        <v>7710</v>
      </c>
      <c r="B7370" t="s">
        <v>21991</v>
      </c>
      <c r="C7370">
        <v>628</v>
      </c>
      <c r="D7370">
        <v>100473</v>
      </c>
      <c r="E7370">
        <v>2670</v>
      </c>
    </row>
    <row r="7371" spans="1:5" x14ac:dyDescent="0.25">
      <c r="A7371" t="s">
        <v>19217</v>
      </c>
      <c r="B7371" t="s">
        <v>21990</v>
      </c>
      <c r="C7371">
        <v>4269</v>
      </c>
      <c r="D7371">
        <v>123275</v>
      </c>
      <c r="E7371">
        <v>2585</v>
      </c>
    </row>
    <row r="7372" spans="1:5" x14ac:dyDescent="0.25">
      <c r="A7372" t="s">
        <v>11090</v>
      </c>
      <c r="B7372" t="s">
        <v>21992</v>
      </c>
      <c r="C7372">
        <v>2965</v>
      </c>
      <c r="D7372">
        <v>71015</v>
      </c>
      <c r="E7372">
        <v>3624</v>
      </c>
    </row>
    <row r="7373" spans="1:5" x14ac:dyDescent="0.25">
      <c r="A7373" t="s">
        <v>19691</v>
      </c>
      <c r="B7373" t="s">
        <v>21990</v>
      </c>
      <c r="C7373">
        <v>2629</v>
      </c>
      <c r="D7373">
        <v>49825</v>
      </c>
      <c r="E7373">
        <v>7490</v>
      </c>
    </row>
    <row r="7374" spans="1:5" x14ac:dyDescent="0.25">
      <c r="A7374" t="s">
        <v>18944</v>
      </c>
      <c r="B7374" t="s">
        <v>21992</v>
      </c>
      <c r="C7374">
        <v>4058</v>
      </c>
      <c r="D7374">
        <v>93926</v>
      </c>
      <c r="E7374">
        <v>5721</v>
      </c>
    </row>
    <row r="7375" spans="1:5" x14ac:dyDescent="0.25">
      <c r="A7375" t="s">
        <v>15675</v>
      </c>
      <c r="B7375" t="s">
        <v>21993</v>
      </c>
      <c r="C7375">
        <v>3030</v>
      </c>
      <c r="D7375">
        <v>78090</v>
      </c>
      <c r="E7375">
        <v>3636</v>
      </c>
    </row>
    <row r="7376" spans="1:5" x14ac:dyDescent="0.25">
      <c r="A7376" t="s">
        <v>16013</v>
      </c>
      <c r="B7376" t="s">
        <v>21992</v>
      </c>
      <c r="C7376">
        <v>2005</v>
      </c>
      <c r="D7376">
        <v>119145</v>
      </c>
      <c r="E7376">
        <v>5500</v>
      </c>
    </row>
    <row r="7377" spans="1:5" x14ac:dyDescent="0.25">
      <c r="A7377" t="s">
        <v>8259</v>
      </c>
      <c r="B7377" t="s">
        <v>21993</v>
      </c>
      <c r="C7377">
        <v>2267</v>
      </c>
      <c r="D7377">
        <v>55845</v>
      </c>
      <c r="E7377">
        <v>5506</v>
      </c>
    </row>
    <row r="7378" spans="1:5" x14ac:dyDescent="0.25">
      <c r="A7378" t="s">
        <v>3377</v>
      </c>
      <c r="B7378" t="s">
        <v>21992</v>
      </c>
      <c r="C7378">
        <v>3574</v>
      </c>
      <c r="D7378">
        <v>121502</v>
      </c>
      <c r="E7378">
        <v>1724</v>
      </c>
    </row>
    <row r="7379" spans="1:5" x14ac:dyDescent="0.25">
      <c r="A7379" t="s">
        <v>9442</v>
      </c>
      <c r="B7379" t="s">
        <v>21991</v>
      </c>
      <c r="C7379">
        <v>3000</v>
      </c>
      <c r="D7379">
        <v>107153</v>
      </c>
      <c r="E7379">
        <v>5122</v>
      </c>
    </row>
    <row r="7380" spans="1:5" x14ac:dyDescent="0.25">
      <c r="A7380" t="s">
        <v>14713</v>
      </c>
      <c r="B7380" t="s">
        <v>21994</v>
      </c>
      <c r="C7380">
        <v>1864</v>
      </c>
      <c r="D7380">
        <v>35260</v>
      </c>
      <c r="E7380">
        <v>4771</v>
      </c>
    </row>
    <row r="7381" spans="1:5" x14ac:dyDescent="0.25">
      <c r="A7381" t="s">
        <v>6620</v>
      </c>
      <c r="B7381" t="s">
        <v>21990</v>
      </c>
      <c r="C7381">
        <v>4485</v>
      </c>
      <c r="D7381">
        <v>115358</v>
      </c>
      <c r="E7381">
        <v>3593</v>
      </c>
    </row>
    <row r="7382" spans="1:5" x14ac:dyDescent="0.25">
      <c r="A7382" t="s">
        <v>18407</v>
      </c>
      <c r="B7382" t="s">
        <v>21993</v>
      </c>
      <c r="C7382">
        <v>3508</v>
      </c>
      <c r="D7382">
        <v>50621</v>
      </c>
      <c r="E7382">
        <v>3930</v>
      </c>
    </row>
    <row r="7383" spans="1:5" x14ac:dyDescent="0.25">
      <c r="A7383" t="s">
        <v>7967</v>
      </c>
      <c r="B7383" t="s">
        <v>21993</v>
      </c>
      <c r="C7383">
        <v>3158</v>
      </c>
      <c r="D7383">
        <v>108612</v>
      </c>
      <c r="E7383">
        <v>4301</v>
      </c>
    </row>
    <row r="7384" spans="1:5" x14ac:dyDescent="0.25">
      <c r="A7384" t="s">
        <v>2851</v>
      </c>
      <c r="B7384" t="s">
        <v>21991</v>
      </c>
      <c r="C7384">
        <v>3326</v>
      </c>
      <c r="D7384">
        <v>50936</v>
      </c>
      <c r="E7384">
        <v>1590</v>
      </c>
    </row>
    <row r="7385" spans="1:5" x14ac:dyDescent="0.25">
      <c r="A7385" t="s">
        <v>9151</v>
      </c>
      <c r="B7385" t="s">
        <v>21990</v>
      </c>
      <c r="C7385">
        <v>4158</v>
      </c>
      <c r="D7385">
        <v>116588</v>
      </c>
      <c r="E7385">
        <v>3423</v>
      </c>
    </row>
    <row r="7386" spans="1:5" x14ac:dyDescent="0.25">
      <c r="A7386" t="s">
        <v>16564</v>
      </c>
      <c r="B7386" t="s">
        <v>21994</v>
      </c>
      <c r="C7386">
        <v>2907</v>
      </c>
      <c r="D7386">
        <v>85916</v>
      </c>
      <c r="E7386">
        <v>3417</v>
      </c>
    </row>
    <row r="7387" spans="1:5" x14ac:dyDescent="0.25">
      <c r="A7387" t="s">
        <v>14556</v>
      </c>
      <c r="B7387" t="s">
        <v>21991</v>
      </c>
      <c r="C7387">
        <v>3086</v>
      </c>
      <c r="D7387">
        <v>88434</v>
      </c>
      <c r="E7387">
        <v>7218</v>
      </c>
    </row>
    <row r="7388" spans="1:5" x14ac:dyDescent="0.25">
      <c r="A7388" t="s">
        <v>18339</v>
      </c>
      <c r="B7388" t="s">
        <v>21994</v>
      </c>
      <c r="C7388">
        <v>2527</v>
      </c>
      <c r="D7388">
        <v>123702</v>
      </c>
      <c r="E7388">
        <v>3249</v>
      </c>
    </row>
    <row r="7389" spans="1:5" x14ac:dyDescent="0.25">
      <c r="A7389" t="s">
        <v>12044</v>
      </c>
      <c r="B7389" t="s">
        <v>21991</v>
      </c>
      <c r="C7389">
        <v>2200</v>
      </c>
      <c r="D7389">
        <v>36953</v>
      </c>
      <c r="E7389">
        <v>4243</v>
      </c>
    </row>
    <row r="7390" spans="1:5" x14ac:dyDescent="0.25">
      <c r="A7390" t="s">
        <v>18064</v>
      </c>
      <c r="B7390" t="s">
        <v>21994</v>
      </c>
      <c r="C7390">
        <v>293</v>
      </c>
      <c r="D7390">
        <v>100144</v>
      </c>
      <c r="E7390">
        <v>4521</v>
      </c>
    </row>
    <row r="7391" spans="1:5" x14ac:dyDescent="0.25">
      <c r="A7391" t="s">
        <v>8684</v>
      </c>
      <c r="B7391" t="s">
        <v>21994</v>
      </c>
      <c r="C7391">
        <v>2597</v>
      </c>
      <c r="D7391">
        <v>68376</v>
      </c>
      <c r="E7391">
        <v>1834</v>
      </c>
    </row>
    <row r="7392" spans="1:5" x14ac:dyDescent="0.25">
      <c r="A7392" t="s">
        <v>6841</v>
      </c>
      <c r="B7392" t="s">
        <v>21992</v>
      </c>
      <c r="C7392">
        <v>2021</v>
      </c>
      <c r="D7392">
        <v>77925</v>
      </c>
      <c r="E7392">
        <v>6346</v>
      </c>
    </row>
    <row r="7393" spans="1:5" x14ac:dyDescent="0.25">
      <c r="A7393" t="s">
        <v>20264</v>
      </c>
      <c r="B7393" t="s">
        <v>21992</v>
      </c>
      <c r="C7393">
        <v>3928</v>
      </c>
      <c r="D7393">
        <v>38649</v>
      </c>
      <c r="E7393">
        <v>3508</v>
      </c>
    </row>
    <row r="7394" spans="1:5" x14ac:dyDescent="0.25">
      <c r="A7394" t="s">
        <v>3930</v>
      </c>
      <c r="B7394" t="s">
        <v>21991</v>
      </c>
      <c r="C7394">
        <v>3808</v>
      </c>
      <c r="D7394">
        <v>61481</v>
      </c>
      <c r="E7394">
        <v>2980</v>
      </c>
    </row>
    <row r="7395" spans="1:5" x14ac:dyDescent="0.25">
      <c r="A7395" t="s">
        <v>14118</v>
      </c>
      <c r="B7395" t="s">
        <v>21992</v>
      </c>
      <c r="C7395">
        <v>5732</v>
      </c>
      <c r="D7395">
        <v>69183</v>
      </c>
      <c r="E7395">
        <v>4535</v>
      </c>
    </row>
    <row r="7396" spans="1:5" x14ac:dyDescent="0.25">
      <c r="A7396" t="s">
        <v>14601</v>
      </c>
      <c r="B7396" t="s">
        <v>21991</v>
      </c>
      <c r="C7396">
        <v>2282</v>
      </c>
      <c r="D7396">
        <v>62126</v>
      </c>
      <c r="E7396">
        <v>3537</v>
      </c>
    </row>
    <row r="7397" spans="1:5" x14ac:dyDescent="0.25">
      <c r="A7397" t="s">
        <v>1024</v>
      </c>
      <c r="B7397" t="s">
        <v>21994</v>
      </c>
      <c r="C7397">
        <v>2320</v>
      </c>
      <c r="D7397">
        <v>79651</v>
      </c>
      <c r="E7397">
        <v>4766</v>
      </c>
    </row>
    <row r="7398" spans="1:5" x14ac:dyDescent="0.25">
      <c r="A7398" t="s">
        <v>8866</v>
      </c>
      <c r="B7398" t="s">
        <v>21990</v>
      </c>
      <c r="C7398">
        <v>2936</v>
      </c>
      <c r="D7398">
        <v>50283</v>
      </c>
      <c r="E7398">
        <v>5367</v>
      </c>
    </row>
    <row r="7399" spans="1:5" x14ac:dyDescent="0.25">
      <c r="A7399" t="s">
        <v>13355</v>
      </c>
      <c r="B7399" t="s">
        <v>21994</v>
      </c>
      <c r="C7399">
        <v>3370</v>
      </c>
      <c r="D7399">
        <v>97087</v>
      </c>
      <c r="E7399">
        <v>5951</v>
      </c>
    </row>
    <row r="7400" spans="1:5" x14ac:dyDescent="0.25">
      <c r="A7400" t="s">
        <v>9460</v>
      </c>
      <c r="B7400" t="s">
        <v>21991</v>
      </c>
      <c r="C7400">
        <v>2770</v>
      </c>
      <c r="D7400">
        <v>77943</v>
      </c>
      <c r="E7400">
        <v>2867</v>
      </c>
    </row>
    <row r="7401" spans="1:5" x14ac:dyDescent="0.25">
      <c r="A7401" t="s">
        <v>3826</v>
      </c>
      <c r="B7401" t="s">
        <v>21993</v>
      </c>
      <c r="C7401">
        <v>3305</v>
      </c>
      <c r="D7401">
        <v>60742</v>
      </c>
      <c r="E7401">
        <v>2746</v>
      </c>
    </row>
    <row r="7402" spans="1:5" x14ac:dyDescent="0.25">
      <c r="A7402" t="s">
        <v>17530</v>
      </c>
      <c r="B7402" t="s">
        <v>21991</v>
      </c>
      <c r="C7402">
        <v>3819</v>
      </c>
      <c r="D7402">
        <v>45144</v>
      </c>
      <c r="E7402">
        <v>4750</v>
      </c>
    </row>
    <row r="7403" spans="1:5" x14ac:dyDescent="0.25">
      <c r="A7403" t="s">
        <v>11928</v>
      </c>
      <c r="B7403" t="s">
        <v>21990</v>
      </c>
      <c r="C7403">
        <v>1714</v>
      </c>
      <c r="D7403">
        <v>71483</v>
      </c>
      <c r="E7403">
        <v>2100</v>
      </c>
    </row>
    <row r="7404" spans="1:5" x14ac:dyDescent="0.25">
      <c r="A7404" t="s">
        <v>5874</v>
      </c>
      <c r="B7404" t="s">
        <v>21992</v>
      </c>
      <c r="C7404">
        <v>3073</v>
      </c>
      <c r="D7404">
        <v>86817</v>
      </c>
      <c r="E7404">
        <v>4379</v>
      </c>
    </row>
    <row r="7405" spans="1:5" x14ac:dyDescent="0.25">
      <c r="A7405" t="s">
        <v>14027</v>
      </c>
      <c r="B7405" t="s">
        <v>21993</v>
      </c>
      <c r="C7405">
        <v>2363</v>
      </c>
      <c r="D7405">
        <v>97876</v>
      </c>
      <c r="E7405">
        <v>5231</v>
      </c>
    </row>
    <row r="7406" spans="1:5" x14ac:dyDescent="0.25">
      <c r="A7406" t="s">
        <v>17692</v>
      </c>
      <c r="B7406" t="s">
        <v>21992</v>
      </c>
      <c r="C7406">
        <v>1913</v>
      </c>
      <c r="D7406">
        <v>151713</v>
      </c>
      <c r="E7406">
        <v>2593</v>
      </c>
    </row>
    <row r="7407" spans="1:5" x14ac:dyDescent="0.25">
      <c r="A7407" t="s">
        <v>1247</v>
      </c>
      <c r="B7407" t="s">
        <v>21991</v>
      </c>
      <c r="C7407">
        <v>1572</v>
      </c>
      <c r="D7407">
        <v>55110</v>
      </c>
      <c r="E7407">
        <v>3906</v>
      </c>
    </row>
    <row r="7408" spans="1:5" x14ac:dyDescent="0.25">
      <c r="A7408" t="s">
        <v>14065</v>
      </c>
      <c r="B7408" t="s">
        <v>21994</v>
      </c>
      <c r="C7408">
        <v>3240</v>
      </c>
      <c r="D7408">
        <v>66287</v>
      </c>
      <c r="E7408">
        <v>3133</v>
      </c>
    </row>
    <row r="7409" spans="1:5" x14ac:dyDescent="0.25">
      <c r="A7409" t="s">
        <v>4704</v>
      </c>
      <c r="B7409" t="s">
        <v>21991</v>
      </c>
      <c r="C7409">
        <v>3757</v>
      </c>
      <c r="D7409">
        <v>66423</v>
      </c>
      <c r="E7409">
        <v>4132</v>
      </c>
    </row>
    <row r="7410" spans="1:5" x14ac:dyDescent="0.25">
      <c r="A7410" t="s">
        <v>20126</v>
      </c>
      <c r="B7410" t="s">
        <v>21990</v>
      </c>
      <c r="C7410">
        <v>2636</v>
      </c>
      <c r="D7410">
        <v>65161</v>
      </c>
      <c r="E7410">
        <v>4865</v>
      </c>
    </row>
    <row r="7411" spans="1:5" x14ac:dyDescent="0.25">
      <c r="A7411" t="s">
        <v>5824</v>
      </c>
      <c r="B7411" t="s">
        <v>21994</v>
      </c>
      <c r="C7411">
        <v>4150</v>
      </c>
      <c r="D7411">
        <v>58905</v>
      </c>
      <c r="E7411">
        <v>4665</v>
      </c>
    </row>
    <row r="7412" spans="1:5" x14ac:dyDescent="0.25">
      <c r="A7412" t="s">
        <v>9175</v>
      </c>
      <c r="B7412" t="s">
        <v>21994</v>
      </c>
      <c r="C7412">
        <v>3039</v>
      </c>
      <c r="D7412">
        <v>71672</v>
      </c>
      <c r="E7412">
        <v>2671</v>
      </c>
    </row>
    <row r="7413" spans="1:5" x14ac:dyDescent="0.25">
      <c r="A7413" t="s">
        <v>7556</v>
      </c>
      <c r="B7413" t="s">
        <v>21990</v>
      </c>
      <c r="C7413">
        <v>2523</v>
      </c>
      <c r="D7413">
        <v>73672</v>
      </c>
      <c r="E7413">
        <v>2784</v>
      </c>
    </row>
    <row r="7414" spans="1:5" x14ac:dyDescent="0.25">
      <c r="A7414" t="s">
        <v>14171</v>
      </c>
      <c r="B7414" t="s">
        <v>21991</v>
      </c>
      <c r="C7414">
        <v>3509</v>
      </c>
      <c r="D7414">
        <v>41344</v>
      </c>
      <c r="E7414">
        <v>5417</v>
      </c>
    </row>
    <row r="7415" spans="1:5" x14ac:dyDescent="0.25">
      <c r="A7415" t="s">
        <v>1862</v>
      </c>
      <c r="B7415" t="s">
        <v>21990</v>
      </c>
      <c r="C7415">
        <v>1701</v>
      </c>
      <c r="D7415">
        <v>70363</v>
      </c>
      <c r="E7415">
        <v>6145</v>
      </c>
    </row>
    <row r="7416" spans="1:5" x14ac:dyDescent="0.25">
      <c r="A7416" t="s">
        <v>19899</v>
      </c>
      <c r="B7416" t="s">
        <v>21993</v>
      </c>
      <c r="C7416">
        <v>905</v>
      </c>
      <c r="D7416">
        <v>50971</v>
      </c>
      <c r="E7416">
        <v>6666</v>
      </c>
    </row>
    <row r="7417" spans="1:5" x14ac:dyDescent="0.25">
      <c r="A7417" t="s">
        <v>8812</v>
      </c>
      <c r="B7417" t="s">
        <v>21990</v>
      </c>
      <c r="C7417">
        <v>2383</v>
      </c>
      <c r="D7417">
        <v>47717</v>
      </c>
      <c r="E7417">
        <v>2767</v>
      </c>
    </row>
    <row r="7418" spans="1:5" x14ac:dyDescent="0.25">
      <c r="A7418" t="s">
        <v>4189</v>
      </c>
      <c r="B7418" t="s">
        <v>21994</v>
      </c>
      <c r="C7418">
        <v>1844</v>
      </c>
      <c r="D7418">
        <v>65606</v>
      </c>
      <c r="E7418">
        <v>3375</v>
      </c>
    </row>
    <row r="7419" spans="1:5" x14ac:dyDescent="0.25">
      <c r="A7419" t="s">
        <v>19765</v>
      </c>
      <c r="B7419" t="s">
        <v>21992</v>
      </c>
      <c r="C7419">
        <v>1818</v>
      </c>
      <c r="D7419">
        <v>77598</v>
      </c>
      <c r="E7419">
        <v>4837</v>
      </c>
    </row>
    <row r="7420" spans="1:5" x14ac:dyDescent="0.25">
      <c r="A7420" t="s">
        <v>18966</v>
      </c>
      <c r="B7420" t="s">
        <v>21991</v>
      </c>
      <c r="C7420">
        <v>2634</v>
      </c>
      <c r="D7420">
        <v>87653</v>
      </c>
      <c r="E7420">
        <v>2975</v>
      </c>
    </row>
    <row r="7421" spans="1:5" x14ac:dyDescent="0.25">
      <c r="A7421" t="s">
        <v>14562</v>
      </c>
      <c r="B7421" t="s">
        <v>21992</v>
      </c>
      <c r="C7421">
        <v>2278</v>
      </c>
      <c r="D7421">
        <v>75142</v>
      </c>
      <c r="E7421">
        <v>1182</v>
      </c>
    </row>
    <row r="7422" spans="1:5" x14ac:dyDescent="0.25">
      <c r="A7422" t="s">
        <v>12158</v>
      </c>
      <c r="B7422" t="s">
        <v>21994</v>
      </c>
      <c r="C7422">
        <v>4587</v>
      </c>
      <c r="D7422">
        <v>99809</v>
      </c>
      <c r="E7422">
        <v>4762</v>
      </c>
    </row>
    <row r="7423" spans="1:5" x14ac:dyDescent="0.25">
      <c r="A7423" t="s">
        <v>2647</v>
      </c>
      <c r="B7423" t="s">
        <v>21993</v>
      </c>
      <c r="C7423">
        <v>3377</v>
      </c>
      <c r="D7423">
        <v>92058</v>
      </c>
      <c r="E7423">
        <v>5293</v>
      </c>
    </row>
    <row r="7424" spans="1:5" x14ac:dyDescent="0.25">
      <c r="A7424" t="s">
        <v>4155</v>
      </c>
      <c r="B7424" t="s">
        <v>21992</v>
      </c>
      <c r="C7424">
        <v>2761</v>
      </c>
      <c r="D7424">
        <v>81931</v>
      </c>
      <c r="E7424">
        <v>5196</v>
      </c>
    </row>
    <row r="7425" spans="1:5" x14ac:dyDescent="0.25">
      <c r="A7425" t="s">
        <v>7207</v>
      </c>
      <c r="B7425" t="s">
        <v>21991</v>
      </c>
      <c r="C7425">
        <v>3341</v>
      </c>
      <c r="D7425">
        <v>71461</v>
      </c>
      <c r="E7425">
        <v>5214</v>
      </c>
    </row>
    <row r="7426" spans="1:5" x14ac:dyDescent="0.25">
      <c r="A7426" t="s">
        <v>1658</v>
      </c>
      <c r="B7426" t="s">
        <v>21992</v>
      </c>
      <c r="C7426">
        <v>3775</v>
      </c>
      <c r="D7426">
        <v>92853</v>
      </c>
      <c r="E7426">
        <v>5163</v>
      </c>
    </row>
    <row r="7427" spans="1:5" x14ac:dyDescent="0.25">
      <c r="A7427" t="s">
        <v>5620</v>
      </c>
      <c r="B7427" t="s">
        <v>21992</v>
      </c>
      <c r="C7427">
        <v>2782</v>
      </c>
      <c r="D7427">
        <v>52646</v>
      </c>
      <c r="E7427">
        <v>3771</v>
      </c>
    </row>
    <row r="7428" spans="1:5" x14ac:dyDescent="0.25">
      <c r="A7428" t="s">
        <v>8055</v>
      </c>
      <c r="B7428" t="s">
        <v>21991</v>
      </c>
      <c r="C7428">
        <v>2826</v>
      </c>
      <c r="D7428">
        <v>114054</v>
      </c>
      <c r="E7428">
        <v>2584</v>
      </c>
    </row>
    <row r="7429" spans="1:5" x14ac:dyDescent="0.25">
      <c r="A7429" t="s">
        <v>16394</v>
      </c>
      <c r="B7429" t="s">
        <v>21990</v>
      </c>
      <c r="C7429">
        <v>3175</v>
      </c>
      <c r="D7429">
        <v>94098</v>
      </c>
      <c r="E7429">
        <v>3630</v>
      </c>
    </row>
    <row r="7430" spans="1:5" x14ac:dyDescent="0.25">
      <c r="A7430" t="s">
        <v>1132</v>
      </c>
      <c r="B7430" t="s">
        <v>21993</v>
      </c>
      <c r="C7430">
        <v>2430</v>
      </c>
      <c r="D7430">
        <v>87170</v>
      </c>
      <c r="E7430">
        <v>5372</v>
      </c>
    </row>
    <row r="7431" spans="1:5" x14ac:dyDescent="0.25">
      <c r="A7431" t="s">
        <v>9173</v>
      </c>
      <c r="B7431" t="s">
        <v>21991</v>
      </c>
      <c r="C7431">
        <v>2596</v>
      </c>
      <c r="D7431">
        <v>72045</v>
      </c>
      <c r="E7431">
        <v>5586</v>
      </c>
    </row>
    <row r="7432" spans="1:5" x14ac:dyDescent="0.25">
      <c r="A7432" t="s">
        <v>8726</v>
      </c>
      <c r="B7432" t="s">
        <v>21990</v>
      </c>
      <c r="C7432">
        <v>2656</v>
      </c>
      <c r="D7432">
        <v>65764</v>
      </c>
      <c r="E7432">
        <v>2864</v>
      </c>
    </row>
    <row r="7433" spans="1:5" x14ac:dyDescent="0.25">
      <c r="A7433" t="s">
        <v>12923</v>
      </c>
      <c r="B7433" t="s">
        <v>21991</v>
      </c>
      <c r="C7433">
        <v>3592</v>
      </c>
      <c r="D7433">
        <v>108597</v>
      </c>
      <c r="E7433">
        <v>4656</v>
      </c>
    </row>
    <row r="7434" spans="1:5" x14ac:dyDescent="0.25">
      <c r="A7434" t="s">
        <v>6689</v>
      </c>
      <c r="B7434" t="s">
        <v>21993</v>
      </c>
      <c r="C7434">
        <v>3848</v>
      </c>
      <c r="D7434">
        <v>96220</v>
      </c>
      <c r="E7434">
        <v>2934</v>
      </c>
    </row>
    <row r="7435" spans="1:5" x14ac:dyDescent="0.25">
      <c r="A7435" t="s">
        <v>17252</v>
      </c>
      <c r="B7435" t="s">
        <v>21990</v>
      </c>
      <c r="C7435">
        <v>2852</v>
      </c>
      <c r="D7435">
        <v>31927</v>
      </c>
      <c r="E7435">
        <v>1734</v>
      </c>
    </row>
    <row r="7436" spans="1:5" x14ac:dyDescent="0.25">
      <c r="A7436" t="s">
        <v>6096</v>
      </c>
      <c r="B7436" t="s">
        <v>21994</v>
      </c>
      <c r="C7436">
        <v>4673</v>
      </c>
      <c r="D7436">
        <v>69566</v>
      </c>
      <c r="E7436">
        <v>4820</v>
      </c>
    </row>
    <row r="7437" spans="1:5" x14ac:dyDescent="0.25">
      <c r="A7437" t="s">
        <v>17994</v>
      </c>
      <c r="B7437" t="s">
        <v>21994</v>
      </c>
      <c r="C7437">
        <v>5158</v>
      </c>
      <c r="D7437">
        <v>54041</v>
      </c>
      <c r="E7437">
        <v>3825</v>
      </c>
    </row>
    <row r="7438" spans="1:5" x14ac:dyDescent="0.25">
      <c r="A7438" t="s">
        <v>5936</v>
      </c>
      <c r="B7438" t="s">
        <v>21992</v>
      </c>
      <c r="C7438">
        <v>3175</v>
      </c>
      <c r="D7438">
        <v>81290</v>
      </c>
      <c r="E7438">
        <v>2941</v>
      </c>
    </row>
    <row r="7439" spans="1:5" x14ac:dyDescent="0.25">
      <c r="A7439" t="s">
        <v>3345</v>
      </c>
      <c r="B7439" t="s">
        <v>21993</v>
      </c>
      <c r="C7439">
        <v>3280</v>
      </c>
      <c r="D7439">
        <v>74049</v>
      </c>
      <c r="E7439">
        <v>3654</v>
      </c>
    </row>
    <row r="7440" spans="1:5" x14ac:dyDescent="0.25">
      <c r="A7440" t="s">
        <v>5692</v>
      </c>
      <c r="B7440" t="s">
        <v>21990</v>
      </c>
      <c r="C7440">
        <v>1705</v>
      </c>
      <c r="D7440">
        <v>73530</v>
      </c>
      <c r="E7440">
        <v>3232</v>
      </c>
    </row>
    <row r="7441" spans="1:5" x14ac:dyDescent="0.25">
      <c r="A7441" t="s">
        <v>8772</v>
      </c>
      <c r="B7441" t="s">
        <v>21992</v>
      </c>
      <c r="C7441">
        <v>3394</v>
      </c>
      <c r="D7441">
        <v>40128</v>
      </c>
      <c r="E7441">
        <v>4495</v>
      </c>
    </row>
    <row r="7442" spans="1:5" x14ac:dyDescent="0.25">
      <c r="A7442" t="s">
        <v>18331</v>
      </c>
      <c r="B7442" t="s">
        <v>21993</v>
      </c>
      <c r="C7442">
        <v>3035</v>
      </c>
      <c r="D7442">
        <v>91022</v>
      </c>
      <c r="E7442">
        <v>3536</v>
      </c>
    </row>
    <row r="7443" spans="1:5" x14ac:dyDescent="0.25">
      <c r="A7443" t="s">
        <v>467</v>
      </c>
      <c r="B7443" t="s">
        <v>21994</v>
      </c>
      <c r="C7443">
        <v>4750</v>
      </c>
      <c r="D7443">
        <v>86648</v>
      </c>
      <c r="E7443">
        <v>5105</v>
      </c>
    </row>
    <row r="7444" spans="1:5" x14ac:dyDescent="0.25">
      <c r="A7444" t="s">
        <v>19632</v>
      </c>
      <c r="B7444" t="s">
        <v>21991</v>
      </c>
      <c r="C7444">
        <v>2963</v>
      </c>
      <c r="D7444">
        <v>100361</v>
      </c>
      <c r="E7444">
        <v>2095</v>
      </c>
    </row>
    <row r="7445" spans="1:5" x14ac:dyDescent="0.25">
      <c r="A7445" t="s">
        <v>3465</v>
      </c>
      <c r="B7445" t="s">
        <v>21992</v>
      </c>
      <c r="C7445">
        <v>4106</v>
      </c>
      <c r="D7445">
        <v>104711</v>
      </c>
      <c r="E7445">
        <v>3702</v>
      </c>
    </row>
    <row r="7446" spans="1:5" x14ac:dyDescent="0.25">
      <c r="A7446" t="s">
        <v>12162</v>
      </c>
      <c r="B7446" t="s">
        <v>21990</v>
      </c>
      <c r="C7446">
        <v>3826</v>
      </c>
      <c r="D7446">
        <v>69267</v>
      </c>
      <c r="E7446">
        <v>3167</v>
      </c>
    </row>
    <row r="7447" spans="1:5" x14ac:dyDescent="0.25">
      <c r="A7447" t="s">
        <v>13739</v>
      </c>
      <c r="B7447" t="s">
        <v>21993</v>
      </c>
      <c r="C7447">
        <v>3156</v>
      </c>
      <c r="D7447">
        <v>71372</v>
      </c>
      <c r="E7447">
        <v>3882</v>
      </c>
    </row>
    <row r="7448" spans="1:5" x14ac:dyDescent="0.25">
      <c r="A7448" t="s">
        <v>13643</v>
      </c>
      <c r="B7448" t="s">
        <v>21992</v>
      </c>
      <c r="C7448">
        <v>1482</v>
      </c>
      <c r="D7448">
        <v>66165</v>
      </c>
      <c r="E7448">
        <v>3573</v>
      </c>
    </row>
    <row r="7449" spans="1:5" x14ac:dyDescent="0.25">
      <c r="A7449" t="s">
        <v>4195</v>
      </c>
      <c r="B7449" t="s">
        <v>21991</v>
      </c>
      <c r="C7449">
        <v>4847</v>
      </c>
      <c r="D7449">
        <v>72973</v>
      </c>
      <c r="E7449">
        <v>8302</v>
      </c>
    </row>
    <row r="7450" spans="1:5" x14ac:dyDescent="0.25">
      <c r="A7450" t="s">
        <v>10880</v>
      </c>
      <c r="B7450" t="s">
        <v>21991</v>
      </c>
      <c r="C7450">
        <v>2740</v>
      </c>
      <c r="D7450">
        <v>103891</v>
      </c>
      <c r="E7450">
        <v>4093</v>
      </c>
    </row>
    <row r="7451" spans="1:5" x14ac:dyDescent="0.25">
      <c r="A7451" t="s">
        <v>5600</v>
      </c>
      <c r="B7451" t="s">
        <v>21993</v>
      </c>
      <c r="C7451">
        <v>1227</v>
      </c>
      <c r="D7451">
        <v>97422</v>
      </c>
      <c r="E7451">
        <v>3743</v>
      </c>
    </row>
    <row r="7452" spans="1:5" x14ac:dyDescent="0.25">
      <c r="A7452" t="s">
        <v>8099</v>
      </c>
      <c r="B7452" t="s">
        <v>21990</v>
      </c>
      <c r="C7452">
        <v>2372</v>
      </c>
      <c r="D7452">
        <v>63910</v>
      </c>
      <c r="E7452">
        <v>3270</v>
      </c>
    </row>
    <row r="7453" spans="1:5" x14ac:dyDescent="0.25">
      <c r="A7453" t="s">
        <v>15580</v>
      </c>
      <c r="B7453" t="s">
        <v>21993</v>
      </c>
      <c r="C7453">
        <v>2072</v>
      </c>
      <c r="D7453">
        <v>93155</v>
      </c>
      <c r="E7453">
        <v>3284</v>
      </c>
    </row>
    <row r="7454" spans="1:5" x14ac:dyDescent="0.25">
      <c r="A7454" t="s">
        <v>4037</v>
      </c>
      <c r="B7454" t="s">
        <v>21992</v>
      </c>
      <c r="C7454">
        <v>3709</v>
      </c>
      <c r="D7454">
        <v>100133</v>
      </c>
      <c r="E7454">
        <v>4668</v>
      </c>
    </row>
    <row r="7455" spans="1:5" x14ac:dyDescent="0.25">
      <c r="A7455" t="s">
        <v>12561</v>
      </c>
      <c r="B7455" t="s">
        <v>21993</v>
      </c>
      <c r="C7455">
        <v>2655</v>
      </c>
      <c r="D7455">
        <v>51037</v>
      </c>
      <c r="E7455">
        <v>3121</v>
      </c>
    </row>
    <row r="7456" spans="1:5" x14ac:dyDescent="0.25">
      <c r="A7456" t="s">
        <v>14378</v>
      </c>
      <c r="B7456" t="s">
        <v>21994</v>
      </c>
      <c r="C7456">
        <v>2822</v>
      </c>
      <c r="D7456">
        <v>157528</v>
      </c>
      <c r="E7456">
        <v>3355</v>
      </c>
    </row>
    <row r="7457" spans="1:5" x14ac:dyDescent="0.25">
      <c r="A7457" t="s">
        <v>16752</v>
      </c>
      <c r="B7457" t="s">
        <v>21993</v>
      </c>
      <c r="C7457">
        <v>2826</v>
      </c>
      <c r="D7457">
        <v>61439</v>
      </c>
      <c r="E7457">
        <v>1540</v>
      </c>
    </row>
    <row r="7458" spans="1:5" x14ac:dyDescent="0.25">
      <c r="A7458" t="s">
        <v>7136</v>
      </c>
      <c r="B7458" t="s">
        <v>21990</v>
      </c>
      <c r="C7458">
        <v>2400</v>
      </c>
      <c r="D7458">
        <v>92214</v>
      </c>
      <c r="E7458">
        <v>6374</v>
      </c>
    </row>
    <row r="7459" spans="1:5" x14ac:dyDescent="0.25">
      <c r="A7459" t="s">
        <v>12603</v>
      </c>
      <c r="B7459" t="s">
        <v>21990</v>
      </c>
      <c r="C7459">
        <v>3596</v>
      </c>
      <c r="D7459">
        <v>100525</v>
      </c>
      <c r="E7459">
        <v>3810</v>
      </c>
    </row>
    <row r="7460" spans="1:5" x14ac:dyDescent="0.25">
      <c r="A7460" t="s">
        <v>10614</v>
      </c>
      <c r="B7460" t="s">
        <v>21993</v>
      </c>
      <c r="C7460">
        <v>3409</v>
      </c>
      <c r="D7460">
        <v>101883</v>
      </c>
      <c r="E7460">
        <v>4547</v>
      </c>
    </row>
    <row r="7461" spans="1:5" x14ac:dyDescent="0.25">
      <c r="A7461" t="s">
        <v>10986</v>
      </c>
      <c r="B7461" t="s">
        <v>21990</v>
      </c>
      <c r="C7461">
        <v>1880</v>
      </c>
      <c r="D7461">
        <v>93488</v>
      </c>
      <c r="E7461">
        <v>3657</v>
      </c>
    </row>
    <row r="7462" spans="1:5" x14ac:dyDescent="0.25">
      <c r="A7462" t="s">
        <v>10988</v>
      </c>
      <c r="B7462" t="s">
        <v>21992</v>
      </c>
      <c r="C7462">
        <v>2551</v>
      </c>
      <c r="D7462">
        <v>70507</v>
      </c>
      <c r="E7462">
        <v>5729</v>
      </c>
    </row>
    <row r="7463" spans="1:5" x14ac:dyDescent="0.25">
      <c r="A7463" t="s">
        <v>4862</v>
      </c>
      <c r="B7463" t="s">
        <v>21994</v>
      </c>
      <c r="C7463">
        <v>3953</v>
      </c>
      <c r="D7463">
        <v>57972</v>
      </c>
      <c r="E7463">
        <v>1665</v>
      </c>
    </row>
    <row r="7464" spans="1:5" x14ac:dyDescent="0.25">
      <c r="A7464" t="s">
        <v>18266</v>
      </c>
      <c r="B7464" t="s">
        <v>21994</v>
      </c>
      <c r="C7464">
        <v>2549</v>
      </c>
      <c r="D7464">
        <v>93042</v>
      </c>
      <c r="E7464">
        <v>2413</v>
      </c>
    </row>
    <row r="7465" spans="1:5" x14ac:dyDescent="0.25">
      <c r="A7465" t="s">
        <v>12927</v>
      </c>
      <c r="B7465" t="s">
        <v>21993</v>
      </c>
      <c r="C7465">
        <v>3826</v>
      </c>
      <c r="D7465">
        <v>64864</v>
      </c>
      <c r="E7465">
        <v>4012</v>
      </c>
    </row>
    <row r="7466" spans="1:5" x14ac:dyDescent="0.25">
      <c r="A7466" t="s">
        <v>13945</v>
      </c>
      <c r="B7466" t="s">
        <v>21993</v>
      </c>
      <c r="C7466">
        <v>3205</v>
      </c>
      <c r="D7466">
        <v>82271</v>
      </c>
      <c r="E7466">
        <v>6297</v>
      </c>
    </row>
    <row r="7467" spans="1:5" x14ac:dyDescent="0.25">
      <c r="A7467" t="s">
        <v>1298</v>
      </c>
      <c r="B7467" t="s">
        <v>21993</v>
      </c>
      <c r="C7467">
        <v>3432</v>
      </c>
      <c r="D7467">
        <v>91372</v>
      </c>
      <c r="E7467">
        <v>3393</v>
      </c>
    </row>
    <row r="7468" spans="1:5" x14ac:dyDescent="0.25">
      <c r="A7468" t="s">
        <v>2338</v>
      </c>
      <c r="B7468" t="s">
        <v>21991</v>
      </c>
      <c r="C7468">
        <v>2593</v>
      </c>
      <c r="D7468">
        <v>110146</v>
      </c>
      <c r="E7468">
        <v>5463</v>
      </c>
    </row>
    <row r="7469" spans="1:5" x14ac:dyDescent="0.25">
      <c r="A7469" t="s">
        <v>2493</v>
      </c>
      <c r="B7469" t="s">
        <v>21992</v>
      </c>
      <c r="C7469">
        <v>3022</v>
      </c>
      <c r="D7469">
        <v>88248</v>
      </c>
      <c r="E7469">
        <v>3983</v>
      </c>
    </row>
    <row r="7470" spans="1:5" x14ac:dyDescent="0.25">
      <c r="A7470" t="s">
        <v>6236</v>
      </c>
      <c r="B7470" t="s">
        <v>21993</v>
      </c>
      <c r="C7470">
        <v>1683</v>
      </c>
      <c r="D7470">
        <v>95326</v>
      </c>
      <c r="E7470">
        <v>4204</v>
      </c>
    </row>
    <row r="7471" spans="1:5" x14ac:dyDescent="0.25">
      <c r="A7471" t="s">
        <v>17949</v>
      </c>
      <c r="B7471" t="s">
        <v>21993</v>
      </c>
      <c r="C7471">
        <v>3449</v>
      </c>
      <c r="D7471">
        <v>27048</v>
      </c>
      <c r="E7471">
        <v>2339</v>
      </c>
    </row>
    <row r="7472" spans="1:5" x14ac:dyDescent="0.25">
      <c r="A7472" t="s">
        <v>17455</v>
      </c>
      <c r="B7472" t="s">
        <v>21990</v>
      </c>
      <c r="C7472">
        <v>2506</v>
      </c>
      <c r="D7472">
        <v>67788</v>
      </c>
      <c r="E7472">
        <v>1974</v>
      </c>
    </row>
    <row r="7473" spans="1:5" x14ac:dyDescent="0.25">
      <c r="A7473" t="s">
        <v>2318</v>
      </c>
      <c r="B7473" t="s">
        <v>21992</v>
      </c>
      <c r="C7473">
        <v>4235</v>
      </c>
      <c r="D7473">
        <v>68447</v>
      </c>
      <c r="E7473">
        <v>4865</v>
      </c>
    </row>
    <row r="7474" spans="1:5" x14ac:dyDescent="0.25">
      <c r="A7474" t="s">
        <v>9690</v>
      </c>
      <c r="B7474" t="s">
        <v>21990</v>
      </c>
      <c r="C7474">
        <v>3179</v>
      </c>
      <c r="D7474">
        <v>98845</v>
      </c>
      <c r="E7474">
        <v>2588</v>
      </c>
    </row>
    <row r="7475" spans="1:5" x14ac:dyDescent="0.25">
      <c r="A7475" t="s">
        <v>19620</v>
      </c>
      <c r="B7475" t="s">
        <v>21991</v>
      </c>
      <c r="C7475">
        <v>1666</v>
      </c>
      <c r="D7475">
        <v>41558</v>
      </c>
      <c r="E7475">
        <v>4233</v>
      </c>
    </row>
    <row r="7476" spans="1:5" x14ac:dyDescent="0.25">
      <c r="A7476" t="s">
        <v>12767</v>
      </c>
      <c r="B7476" t="s">
        <v>21990</v>
      </c>
      <c r="C7476">
        <v>2279</v>
      </c>
      <c r="D7476">
        <v>91153</v>
      </c>
      <c r="E7476">
        <v>3235</v>
      </c>
    </row>
    <row r="7477" spans="1:5" x14ac:dyDescent="0.25">
      <c r="A7477" t="s">
        <v>12875</v>
      </c>
      <c r="B7477" t="s">
        <v>21993</v>
      </c>
      <c r="C7477">
        <v>4303</v>
      </c>
      <c r="D7477">
        <v>64911</v>
      </c>
      <c r="E7477">
        <v>3703</v>
      </c>
    </row>
    <row r="7478" spans="1:5" x14ac:dyDescent="0.25">
      <c r="A7478" t="s">
        <v>4844</v>
      </c>
      <c r="B7478" t="s">
        <v>21992</v>
      </c>
      <c r="C7478">
        <v>3701</v>
      </c>
      <c r="D7478">
        <v>65423</v>
      </c>
      <c r="E7478">
        <v>5603</v>
      </c>
    </row>
    <row r="7479" spans="1:5" x14ac:dyDescent="0.25">
      <c r="A7479" t="s">
        <v>4911</v>
      </c>
      <c r="B7479" t="s">
        <v>21993</v>
      </c>
      <c r="C7479">
        <v>3569</v>
      </c>
      <c r="D7479">
        <v>46300</v>
      </c>
      <c r="E7479">
        <v>4909</v>
      </c>
    </row>
    <row r="7480" spans="1:5" x14ac:dyDescent="0.25">
      <c r="A7480" t="s">
        <v>6544</v>
      </c>
      <c r="B7480" t="s">
        <v>21990</v>
      </c>
      <c r="C7480">
        <v>2874</v>
      </c>
      <c r="D7480">
        <v>101104</v>
      </c>
      <c r="E7480">
        <v>5165</v>
      </c>
    </row>
    <row r="7481" spans="1:5" x14ac:dyDescent="0.25">
      <c r="A7481" t="s">
        <v>10111</v>
      </c>
      <c r="B7481" t="s">
        <v>21994</v>
      </c>
      <c r="C7481">
        <v>3259</v>
      </c>
      <c r="D7481">
        <v>109181</v>
      </c>
      <c r="E7481">
        <v>4319</v>
      </c>
    </row>
    <row r="7482" spans="1:5" x14ac:dyDescent="0.25">
      <c r="A7482" t="s">
        <v>16268</v>
      </c>
      <c r="B7482" t="s">
        <v>21993</v>
      </c>
      <c r="C7482">
        <v>2441</v>
      </c>
      <c r="D7482">
        <v>124759</v>
      </c>
      <c r="E7482">
        <v>5546</v>
      </c>
    </row>
    <row r="7483" spans="1:5" x14ac:dyDescent="0.25">
      <c r="A7483" t="s">
        <v>13907</v>
      </c>
      <c r="B7483" t="s">
        <v>21994</v>
      </c>
      <c r="C7483">
        <v>3277</v>
      </c>
      <c r="D7483">
        <v>92530</v>
      </c>
      <c r="E7483">
        <v>4648</v>
      </c>
    </row>
    <row r="7484" spans="1:5" x14ac:dyDescent="0.25">
      <c r="A7484" t="s">
        <v>15469</v>
      </c>
      <c r="B7484" t="s">
        <v>21990</v>
      </c>
      <c r="C7484">
        <v>0</v>
      </c>
      <c r="D7484">
        <v>107809</v>
      </c>
      <c r="E7484">
        <v>3084</v>
      </c>
    </row>
    <row r="7485" spans="1:5" x14ac:dyDescent="0.25">
      <c r="A7485" t="s">
        <v>13539</v>
      </c>
      <c r="B7485" t="s">
        <v>21992</v>
      </c>
      <c r="C7485">
        <v>3457</v>
      </c>
      <c r="D7485">
        <v>67549</v>
      </c>
      <c r="E7485">
        <v>4405</v>
      </c>
    </row>
    <row r="7486" spans="1:5" x14ac:dyDescent="0.25">
      <c r="A7486" t="s">
        <v>15129</v>
      </c>
      <c r="B7486" t="s">
        <v>21994</v>
      </c>
      <c r="C7486">
        <v>3555</v>
      </c>
      <c r="D7486">
        <v>46814</v>
      </c>
      <c r="E7486">
        <v>1656</v>
      </c>
    </row>
    <row r="7487" spans="1:5" x14ac:dyDescent="0.25">
      <c r="A7487" t="s">
        <v>6803</v>
      </c>
      <c r="B7487" t="s">
        <v>21994</v>
      </c>
      <c r="C7487">
        <v>2765</v>
      </c>
      <c r="D7487">
        <v>89844</v>
      </c>
      <c r="E7487">
        <v>3073</v>
      </c>
    </row>
    <row r="7488" spans="1:5" x14ac:dyDescent="0.25">
      <c r="A7488" t="s">
        <v>9159</v>
      </c>
      <c r="B7488" t="s">
        <v>21994</v>
      </c>
      <c r="C7488">
        <v>2659</v>
      </c>
      <c r="D7488">
        <v>88648</v>
      </c>
      <c r="E7488">
        <v>2876</v>
      </c>
    </row>
    <row r="7489" spans="1:5" x14ac:dyDescent="0.25">
      <c r="A7489" t="s">
        <v>17238</v>
      </c>
      <c r="B7489" t="s">
        <v>21993</v>
      </c>
      <c r="C7489">
        <v>2480</v>
      </c>
      <c r="D7489">
        <v>71519</v>
      </c>
      <c r="E7489">
        <v>3884</v>
      </c>
    </row>
    <row r="7490" spans="1:5" x14ac:dyDescent="0.25">
      <c r="A7490" t="s">
        <v>13151</v>
      </c>
      <c r="B7490" t="s">
        <v>21990</v>
      </c>
      <c r="C7490">
        <v>2693</v>
      </c>
      <c r="D7490">
        <v>80770</v>
      </c>
      <c r="E7490">
        <v>3974</v>
      </c>
    </row>
    <row r="7491" spans="1:5" x14ac:dyDescent="0.25">
      <c r="A7491" t="s">
        <v>6578</v>
      </c>
      <c r="B7491" t="s">
        <v>21992</v>
      </c>
      <c r="C7491">
        <v>2892</v>
      </c>
      <c r="D7491">
        <v>107835</v>
      </c>
      <c r="E7491">
        <v>3219</v>
      </c>
    </row>
    <row r="7492" spans="1:5" x14ac:dyDescent="0.25">
      <c r="A7492" t="s">
        <v>3271</v>
      </c>
      <c r="B7492" t="s">
        <v>21990</v>
      </c>
      <c r="C7492">
        <v>3608</v>
      </c>
      <c r="D7492">
        <v>109698</v>
      </c>
      <c r="E7492">
        <v>4170</v>
      </c>
    </row>
    <row r="7493" spans="1:5" x14ac:dyDescent="0.25">
      <c r="A7493" t="s">
        <v>7226</v>
      </c>
      <c r="B7493" t="s">
        <v>21993</v>
      </c>
      <c r="C7493">
        <v>3756</v>
      </c>
      <c r="D7493">
        <v>64457</v>
      </c>
      <c r="E7493">
        <v>3966</v>
      </c>
    </row>
    <row r="7494" spans="1:5" x14ac:dyDescent="0.25">
      <c r="A7494" t="s">
        <v>8943</v>
      </c>
      <c r="B7494" t="s">
        <v>21991</v>
      </c>
      <c r="C7494">
        <v>3636</v>
      </c>
      <c r="D7494">
        <v>94154</v>
      </c>
      <c r="E7494">
        <v>5864</v>
      </c>
    </row>
    <row r="7495" spans="1:5" x14ac:dyDescent="0.25">
      <c r="A7495" t="s">
        <v>15043</v>
      </c>
      <c r="B7495" t="s">
        <v>21990</v>
      </c>
      <c r="C7495">
        <v>2383</v>
      </c>
      <c r="D7495">
        <v>116066</v>
      </c>
      <c r="E7495">
        <v>3856</v>
      </c>
    </row>
    <row r="7496" spans="1:5" x14ac:dyDescent="0.25">
      <c r="A7496" t="s">
        <v>1602</v>
      </c>
      <c r="B7496" t="s">
        <v>21994</v>
      </c>
      <c r="C7496">
        <v>2081</v>
      </c>
      <c r="D7496">
        <v>96032</v>
      </c>
      <c r="E7496">
        <v>1378</v>
      </c>
    </row>
    <row r="7497" spans="1:5" x14ac:dyDescent="0.25">
      <c r="A7497" t="s">
        <v>3538</v>
      </c>
      <c r="B7497" t="s">
        <v>21994</v>
      </c>
      <c r="C7497">
        <v>2519</v>
      </c>
      <c r="D7497">
        <v>70641</v>
      </c>
      <c r="E7497">
        <v>5629</v>
      </c>
    </row>
    <row r="7498" spans="1:5" x14ac:dyDescent="0.25">
      <c r="A7498" t="s">
        <v>16476</v>
      </c>
      <c r="B7498" t="s">
        <v>21991</v>
      </c>
      <c r="C7498">
        <v>4089</v>
      </c>
      <c r="D7498">
        <v>98269</v>
      </c>
      <c r="E7498">
        <v>3480</v>
      </c>
    </row>
    <row r="7499" spans="1:5" x14ac:dyDescent="0.25">
      <c r="A7499" t="s">
        <v>8045</v>
      </c>
      <c r="B7499" t="s">
        <v>21993</v>
      </c>
      <c r="C7499">
        <v>2117</v>
      </c>
      <c r="D7499">
        <v>123094</v>
      </c>
      <c r="E7499">
        <v>3683</v>
      </c>
    </row>
    <row r="7500" spans="1:5" x14ac:dyDescent="0.25">
      <c r="A7500" t="s">
        <v>11012</v>
      </c>
      <c r="B7500" t="s">
        <v>21994</v>
      </c>
      <c r="C7500">
        <v>4062</v>
      </c>
      <c r="D7500">
        <v>75033</v>
      </c>
      <c r="E7500">
        <v>3247</v>
      </c>
    </row>
    <row r="7501" spans="1:5" x14ac:dyDescent="0.25">
      <c r="A7501" t="s">
        <v>5295</v>
      </c>
      <c r="B7501" t="s">
        <v>21992</v>
      </c>
      <c r="C7501">
        <v>2950</v>
      </c>
      <c r="D7501">
        <v>90747</v>
      </c>
      <c r="E7501">
        <v>4287</v>
      </c>
    </row>
    <row r="7502" spans="1:5" x14ac:dyDescent="0.25">
      <c r="A7502" t="s">
        <v>14492</v>
      </c>
      <c r="B7502" t="s">
        <v>21993</v>
      </c>
      <c r="C7502">
        <v>3303</v>
      </c>
      <c r="D7502">
        <v>131394</v>
      </c>
      <c r="E7502">
        <v>4948</v>
      </c>
    </row>
    <row r="7503" spans="1:5" x14ac:dyDescent="0.25">
      <c r="A7503" t="s">
        <v>18751</v>
      </c>
      <c r="B7503" t="s">
        <v>21991</v>
      </c>
      <c r="C7503">
        <v>3144</v>
      </c>
      <c r="D7503">
        <v>77802</v>
      </c>
      <c r="E7503">
        <v>4172</v>
      </c>
    </row>
    <row r="7504" spans="1:5" x14ac:dyDescent="0.25">
      <c r="A7504" t="s">
        <v>9524</v>
      </c>
      <c r="B7504" t="s">
        <v>21992</v>
      </c>
      <c r="C7504">
        <v>2189</v>
      </c>
      <c r="D7504">
        <v>60523</v>
      </c>
      <c r="E7504">
        <v>5119</v>
      </c>
    </row>
    <row r="7505" spans="1:5" x14ac:dyDescent="0.25">
      <c r="A7505" t="s">
        <v>18101</v>
      </c>
      <c r="B7505" t="s">
        <v>21992</v>
      </c>
      <c r="C7505">
        <v>1801</v>
      </c>
      <c r="D7505">
        <v>77865</v>
      </c>
      <c r="E7505">
        <v>1351</v>
      </c>
    </row>
    <row r="7506" spans="1:5" x14ac:dyDescent="0.25">
      <c r="A7506" t="s">
        <v>18093</v>
      </c>
      <c r="B7506" t="s">
        <v>21993</v>
      </c>
      <c r="C7506">
        <v>2650</v>
      </c>
      <c r="D7506">
        <v>79365</v>
      </c>
      <c r="E7506">
        <v>4114</v>
      </c>
    </row>
    <row r="7507" spans="1:5" x14ac:dyDescent="0.25">
      <c r="A7507" t="s">
        <v>15437</v>
      </c>
      <c r="B7507" t="s">
        <v>21994</v>
      </c>
      <c r="C7507">
        <v>3042</v>
      </c>
      <c r="D7507">
        <v>133215</v>
      </c>
      <c r="E7507">
        <v>5040</v>
      </c>
    </row>
    <row r="7508" spans="1:5" x14ac:dyDescent="0.25">
      <c r="A7508" t="s">
        <v>4121</v>
      </c>
      <c r="B7508" t="s">
        <v>21990</v>
      </c>
      <c r="C7508">
        <v>2908</v>
      </c>
      <c r="D7508">
        <v>105992</v>
      </c>
      <c r="E7508">
        <v>4094</v>
      </c>
    </row>
    <row r="7509" spans="1:5" x14ac:dyDescent="0.25">
      <c r="A7509" t="s">
        <v>13277</v>
      </c>
      <c r="B7509" t="s">
        <v>21993</v>
      </c>
      <c r="C7509">
        <v>1763</v>
      </c>
      <c r="D7509">
        <v>82460</v>
      </c>
      <c r="E7509">
        <v>1922</v>
      </c>
    </row>
    <row r="7510" spans="1:5" x14ac:dyDescent="0.25">
      <c r="A7510" t="s">
        <v>11741</v>
      </c>
      <c r="B7510" t="s">
        <v>21992</v>
      </c>
      <c r="C7510">
        <v>3370</v>
      </c>
      <c r="D7510">
        <v>95359</v>
      </c>
      <c r="E7510">
        <v>2870</v>
      </c>
    </row>
    <row r="7511" spans="1:5" x14ac:dyDescent="0.25">
      <c r="A7511" t="s">
        <v>1964</v>
      </c>
      <c r="B7511" t="s">
        <v>21990</v>
      </c>
      <c r="C7511">
        <v>5133</v>
      </c>
      <c r="D7511">
        <v>106006</v>
      </c>
      <c r="E7511">
        <v>4787</v>
      </c>
    </row>
    <row r="7512" spans="1:5" x14ac:dyDescent="0.25">
      <c r="A7512" t="s">
        <v>16540</v>
      </c>
      <c r="B7512" t="s">
        <v>21993</v>
      </c>
      <c r="C7512">
        <v>2151</v>
      </c>
      <c r="D7512">
        <v>90770</v>
      </c>
      <c r="E7512">
        <v>3140</v>
      </c>
    </row>
    <row r="7513" spans="1:5" x14ac:dyDescent="0.25">
      <c r="A7513" t="s">
        <v>8440</v>
      </c>
      <c r="B7513" t="s">
        <v>21990</v>
      </c>
      <c r="C7513">
        <v>3099</v>
      </c>
      <c r="D7513">
        <v>60127</v>
      </c>
      <c r="E7513">
        <v>3278</v>
      </c>
    </row>
    <row r="7514" spans="1:5" x14ac:dyDescent="0.25">
      <c r="A7514" t="s">
        <v>18719</v>
      </c>
      <c r="B7514" t="s">
        <v>21992</v>
      </c>
      <c r="C7514">
        <v>3170</v>
      </c>
      <c r="D7514">
        <v>94511</v>
      </c>
      <c r="E7514">
        <v>3954</v>
      </c>
    </row>
    <row r="7515" spans="1:5" x14ac:dyDescent="0.25">
      <c r="A7515" t="s">
        <v>15261</v>
      </c>
      <c r="B7515" t="s">
        <v>21994</v>
      </c>
      <c r="C7515">
        <v>3382</v>
      </c>
      <c r="D7515">
        <v>41905</v>
      </c>
      <c r="E7515">
        <v>2443</v>
      </c>
    </row>
    <row r="7516" spans="1:5" x14ac:dyDescent="0.25">
      <c r="A7516" t="s">
        <v>3814</v>
      </c>
      <c r="B7516" t="s">
        <v>21991</v>
      </c>
      <c r="C7516">
        <v>3553</v>
      </c>
      <c r="D7516">
        <v>63391</v>
      </c>
      <c r="E7516">
        <v>3210</v>
      </c>
    </row>
    <row r="7517" spans="1:5" x14ac:dyDescent="0.25">
      <c r="A7517" t="s">
        <v>13495</v>
      </c>
      <c r="B7517" t="s">
        <v>21991</v>
      </c>
      <c r="C7517">
        <v>3453</v>
      </c>
      <c r="D7517">
        <v>64940</v>
      </c>
      <c r="E7517">
        <v>3233</v>
      </c>
    </row>
    <row r="7518" spans="1:5" x14ac:dyDescent="0.25">
      <c r="A7518" t="s">
        <v>1046</v>
      </c>
      <c r="B7518" t="s">
        <v>21992</v>
      </c>
      <c r="C7518">
        <v>4350</v>
      </c>
      <c r="D7518">
        <v>117899</v>
      </c>
      <c r="E7518">
        <v>3154</v>
      </c>
    </row>
    <row r="7519" spans="1:5" x14ac:dyDescent="0.25">
      <c r="A7519" t="s">
        <v>10304</v>
      </c>
      <c r="B7519" t="s">
        <v>21993</v>
      </c>
      <c r="C7519">
        <v>2360</v>
      </c>
      <c r="D7519">
        <v>56232</v>
      </c>
      <c r="E7519">
        <v>4142</v>
      </c>
    </row>
    <row r="7520" spans="1:5" x14ac:dyDescent="0.25">
      <c r="A7520" t="s">
        <v>18006</v>
      </c>
      <c r="B7520" t="s">
        <v>21993</v>
      </c>
      <c r="C7520">
        <v>2608</v>
      </c>
      <c r="D7520">
        <v>103166</v>
      </c>
      <c r="E7520">
        <v>1601</v>
      </c>
    </row>
    <row r="7521" spans="1:5" x14ac:dyDescent="0.25">
      <c r="A7521" t="s">
        <v>11050</v>
      </c>
      <c r="B7521" t="s">
        <v>21993</v>
      </c>
      <c r="C7521">
        <v>2065</v>
      </c>
      <c r="D7521">
        <v>105048</v>
      </c>
      <c r="E7521">
        <v>4497</v>
      </c>
    </row>
    <row r="7522" spans="1:5" x14ac:dyDescent="0.25">
      <c r="A7522" t="s">
        <v>15451</v>
      </c>
      <c r="B7522" t="s">
        <v>21990</v>
      </c>
      <c r="C7522">
        <v>1146</v>
      </c>
      <c r="D7522">
        <v>84122</v>
      </c>
      <c r="E7522">
        <v>4939</v>
      </c>
    </row>
    <row r="7523" spans="1:5" x14ac:dyDescent="0.25">
      <c r="A7523" t="s">
        <v>13177</v>
      </c>
      <c r="B7523" t="s">
        <v>21994</v>
      </c>
      <c r="C7523">
        <v>2100</v>
      </c>
      <c r="D7523">
        <v>115843</v>
      </c>
      <c r="E7523">
        <v>4917</v>
      </c>
    </row>
    <row r="7524" spans="1:5" x14ac:dyDescent="0.25">
      <c r="A7524" t="s">
        <v>10200</v>
      </c>
      <c r="B7524" t="s">
        <v>21990</v>
      </c>
      <c r="C7524">
        <v>2412</v>
      </c>
      <c r="D7524">
        <v>54734</v>
      </c>
      <c r="E7524">
        <v>2736</v>
      </c>
    </row>
    <row r="7525" spans="1:5" x14ac:dyDescent="0.25">
      <c r="A7525" t="s">
        <v>20136</v>
      </c>
      <c r="B7525" t="s">
        <v>21992</v>
      </c>
      <c r="C7525">
        <v>2793</v>
      </c>
      <c r="D7525">
        <v>110213</v>
      </c>
      <c r="E7525">
        <v>1987</v>
      </c>
    </row>
    <row r="7526" spans="1:5" x14ac:dyDescent="0.25">
      <c r="A7526" t="s">
        <v>5552</v>
      </c>
      <c r="B7526" t="s">
        <v>21991</v>
      </c>
      <c r="C7526">
        <v>1997</v>
      </c>
      <c r="D7526">
        <v>73283</v>
      </c>
      <c r="E7526">
        <v>3242</v>
      </c>
    </row>
    <row r="7527" spans="1:5" x14ac:dyDescent="0.25">
      <c r="A7527" t="s">
        <v>13487</v>
      </c>
      <c r="B7527" t="s">
        <v>21994</v>
      </c>
      <c r="C7527">
        <v>2409</v>
      </c>
      <c r="D7527">
        <v>74419</v>
      </c>
      <c r="E7527">
        <v>2739</v>
      </c>
    </row>
    <row r="7528" spans="1:5" x14ac:dyDescent="0.25">
      <c r="A7528" t="s">
        <v>19080</v>
      </c>
      <c r="B7528" t="s">
        <v>21990</v>
      </c>
      <c r="C7528">
        <v>3008</v>
      </c>
      <c r="D7528">
        <v>74432</v>
      </c>
      <c r="E7528">
        <v>5477</v>
      </c>
    </row>
    <row r="7529" spans="1:5" x14ac:dyDescent="0.25">
      <c r="A7529" t="s">
        <v>7638</v>
      </c>
      <c r="B7529" t="s">
        <v>21992</v>
      </c>
      <c r="C7529">
        <v>1245</v>
      </c>
      <c r="D7529">
        <v>38814</v>
      </c>
      <c r="E7529">
        <v>4355</v>
      </c>
    </row>
    <row r="7530" spans="1:5" x14ac:dyDescent="0.25">
      <c r="A7530" t="s">
        <v>15337</v>
      </c>
      <c r="B7530" t="s">
        <v>21991</v>
      </c>
      <c r="C7530">
        <v>2295</v>
      </c>
      <c r="D7530">
        <v>113826</v>
      </c>
      <c r="E7530">
        <v>2157</v>
      </c>
    </row>
    <row r="7531" spans="1:5" x14ac:dyDescent="0.25">
      <c r="A7531" t="s">
        <v>2764</v>
      </c>
      <c r="B7531" t="s">
        <v>21991</v>
      </c>
      <c r="C7531">
        <v>4622</v>
      </c>
      <c r="D7531">
        <v>55181</v>
      </c>
      <c r="E7531">
        <v>2392</v>
      </c>
    </row>
    <row r="7532" spans="1:5" x14ac:dyDescent="0.25">
      <c r="A7532" t="s">
        <v>4489</v>
      </c>
      <c r="B7532" t="s">
        <v>21994</v>
      </c>
      <c r="C7532">
        <v>3681</v>
      </c>
      <c r="D7532">
        <v>85658</v>
      </c>
      <c r="E7532">
        <v>4704</v>
      </c>
    </row>
    <row r="7533" spans="1:5" x14ac:dyDescent="0.25">
      <c r="A7533" t="s">
        <v>4349</v>
      </c>
      <c r="B7533" t="s">
        <v>21992</v>
      </c>
      <c r="C7533">
        <v>1814</v>
      </c>
      <c r="D7533">
        <v>126744</v>
      </c>
      <c r="E7533">
        <v>3320</v>
      </c>
    </row>
    <row r="7534" spans="1:5" x14ac:dyDescent="0.25">
      <c r="A7534" t="s">
        <v>5776</v>
      </c>
      <c r="B7534" t="s">
        <v>21993</v>
      </c>
      <c r="C7534">
        <v>3300</v>
      </c>
      <c r="D7534">
        <v>91775</v>
      </c>
      <c r="E7534">
        <v>5959</v>
      </c>
    </row>
    <row r="7535" spans="1:5" x14ac:dyDescent="0.25">
      <c r="A7535" t="s">
        <v>8878</v>
      </c>
      <c r="B7535" t="s">
        <v>21994</v>
      </c>
      <c r="C7535">
        <v>3046</v>
      </c>
      <c r="D7535">
        <v>99199</v>
      </c>
      <c r="E7535">
        <v>2809</v>
      </c>
    </row>
    <row r="7536" spans="1:5" x14ac:dyDescent="0.25">
      <c r="A7536" t="s">
        <v>14967</v>
      </c>
      <c r="B7536" t="s">
        <v>21991</v>
      </c>
      <c r="C7536">
        <v>3747</v>
      </c>
      <c r="D7536">
        <v>88243</v>
      </c>
      <c r="E7536">
        <v>4383</v>
      </c>
    </row>
    <row r="7537" spans="1:5" x14ac:dyDescent="0.25">
      <c r="A7537" t="s">
        <v>13475</v>
      </c>
      <c r="B7537" t="s">
        <v>21994</v>
      </c>
      <c r="C7537">
        <v>2341</v>
      </c>
      <c r="D7537">
        <v>69620</v>
      </c>
      <c r="E7537">
        <v>3875</v>
      </c>
    </row>
    <row r="7538" spans="1:5" x14ac:dyDescent="0.25">
      <c r="A7538" t="s">
        <v>3757</v>
      </c>
      <c r="B7538" t="s">
        <v>21991</v>
      </c>
      <c r="C7538">
        <v>3248</v>
      </c>
      <c r="D7538">
        <v>71533</v>
      </c>
      <c r="E7538">
        <v>4883</v>
      </c>
    </row>
    <row r="7539" spans="1:5" x14ac:dyDescent="0.25">
      <c r="A7539" t="s">
        <v>6184</v>
      </c>
      <c r="B7539" t="s">
        <v>21992</v>
      </c>
      <c r="C7539">
        <v>1308</v>
      </c>
      <c r="D7539">
        <v>88878</v>
      </c>
      <c r="E7539">
        <v>3867</v>
      </c>
    </row>
    <row r="7540" spans="1:5" x14ac:dyDescent="0.25">
      <c r="A7540" t="s">
        <v>5858</v>
      </c>
      <c r="B7540" t="s">
        <v>21992</v>
      </c>
      <c r="C7540">
        <v>3017</v>
      </c>
      <c r="D7540">
        <v>73598</v>
      </c>
      <c r="E7540">
        <v>5474</v>
      </c>
    </row>
    <row r="7541" spans="1:5" x14ac:dyDescent="0.25">
      <c r="A7541" t="s">
        <v>2699</v>
      </c>
      <c r="B7541" t="s">
        <v>21991</v>
      </c>
      <c r="C7541">
        <v>2568</v>
      </c>
      <c r="D7541">
        <v>43859</v>
      </c>
      <c r="E7541">
        <v>4517</v>
      </c>
    </row>
    <row r="7542" spans="1:5" x14ac:dyDescent="0.25">
      <c r="A7542" t="s">
        <v>8646</v>
      </c>
      <c r="B7542" t="s">
        <v>21990</v>
      </c>
      <c r="C7542">
        <v>4094</v>
      </c>
      <c r="D7542">
        <v>84558</v>
      </c>
      <c r="E7542">
        <v>4421</v>
      </c>
    </row>
    <row r="7543" spans="1:5" x14ac:dyDescent="0.25">
      <c r="A7543" t="s">
        <v>8067</v>
      </c>
      <c r="B7543" t="s">
        <v>21990</v>
      </c>
      <c r="C7543">
        <v>2315</v>
      </c>
      <c r="D7543">
        <v>104610</v>
      </c>
      <c r="E7543">
        <v>5345</v>
      </c>
    </row>
    <row r="7544" spans="1:5" x14ac:dyDescent="0.25">
      <c r="A7544" t="s">
        <v>1315</v>
      </c>
      <c r="B7544" t="s">
        <v>21994</v>
      </c>
      <c r="C7544">
        <v>1963</v>
      </c>
      <c r="D7544">
        <v>52306</v>
      </c>
      <c r="E7544">
        <v>1501</v>
      </c>
    </row>
    <row r="7545" spans="1:5" x14ac:dyDescent="0.25">
      <c r="A7545" t="s">
        <v>6793</v>
      </c>
      <c r="B7545" t="s">
        <v>21994</v>
      </c>
      <c r="C7545">
        <v>2080</v>
      </c>
      <c r="D7545">
        <v>104892</v>
      </c>
      <c r="E7545">
        <v>3201</v>
      </c>
    </row>
    <row r="7546" spans="1:5" x14ac:dyDescent="0.25">
      <c r="A7546" t="s">
        <v>11434</v>
      </c>
      <c r="B7546" t="s">
        <v>21991</v>
      </c>
      <c r="C7546">
        <v>3443</v>
      </c>
      <c r="D7546">
        <v>58977</v>
      </c>
      <c r="E7546">
        <v>3942</v>
      </c>
    </row>
    <row r="7547" spans="1:5" x14ac:dyDescent="0.25">
      <c r="A7547" t="s">
        <v>17911</v>
      </c>
      <c r="B7547" t="s">
        <v>21992</v>
      </c>
      <c r="C7547">
        <v>4150</v>
      </c>
      <c r="D7547">
        <v>68240</v>
      </c>
      <c r="E7547">
        <v>5591</v>
      </c>
    </row>
    <row r="7548" spans="1:5" x14ac:dyDescent="0.25">
      <c r="A7548" t="s">
        <v>9252</v>
      </c>
      <c r="B7548" t="s">
        <v>21991</v>
      </c>
      <c r="C7548">
        <v>3713</v>
      </c>
      <c r="D7548">
        <v>55597</v>
      </c>
      <c r="E7548">
        <v>953</v>
      </c>
    </row>
    <row r="7549" spans="1:5" x14ac:dyDescent="0.25">
      <c r="A7549" t="s">
        <v>15463</v>
      </c>
      <c r="B7549" t="s">
        <v>21991</v>
      </c>
      <c r="C7549">
        <v>2975</v>
      </c>
      <c r="D7549">
        <v>63434</v>
      </c>
      <c r="E7549">
        <v>4137</v>
      </c>
    </row>
    <row r="7550" spans="1:5" x14ac:dyDescent="0.25">
      <c r="A7550" t="s">
        <v>2141</v>
      </c>
      <c r="B7550" t="s">
        <v>21991</v>
      </c>
      <c r="C7550">
        <v>2349</v>
      </c>
      <c r="D7550">
        <v>88986</v>
      </c>
      <c r="E7550">
        <v>5434</v>
      </c>
    </row>
    <row r="7551" spans="1:5" x14ac:dyDescent="0.25">
      <c r="A7551" t="s">
        <v>20038</v>
      </c>
      <c r="B7551" t="s">
        <v>21994</v>
      </c>
      <c r="C7551">
        <v>3512</v>
      </c>
      <c r="D7551">
        <v>64637</v>
      </c>
      <c r="E7551">
        <v>4780</v>
      </c>
    </row>
    <row r="7552" spans="1:5" x14ac:dyDescent="0.25">
      <c r="A7552" t="s">
        <v>12507</v>
      </c>
      <c r="B7552" t="s">
        <v>21992</v>
      </c>
      <c r="C7552">
        <v>5084</v>
      </c>
      <c r="D7552">
        <v>66029</v>
      </c>
      <c r="E7552">
        <v>4190</v>
      </c>
    </row>
    <row r="7553" spans="1:5" x14ac:dyDescent="0.25">
      <c r="A7553" t="s">
        <v>15335</v>
      </c>
      <c r="B7553" t="s">
        <v>21990</v>
      </c>
      <c r="C7553">
        <v>4243</v>
      </c>
      <c r="D7553">
        <v>103367</v>
      </c>
      <c r="E7553">
        <v>3678</v>
      </c>
    </row>
    <row r="7554" spans="1:5" x14ac:dyDescent="0.25">
      <c r="A7554" t="s">
        <v>6739</v>
      </c>
      <c r="B7554" t="s">
        <v>21990</v>
      </c>
      <c r="C7554">
        <v>2464</v>
      </c>
      <c r="D7554">
        <v>101499</v>
      </c>
      <c r="E7554">
        <v>3915</v>
      </c>
    </row>
    <row r="7555" spans="1:5" x14ac:dyDescent="0.25">
      <c r="A7555" t="s">
        <v>11166</v>
      </c>
      <c r="B7555" t="s">
        <v>21993</v>
      </c>
      <c r="C7555">
        <v>1943</v>
      </c>
      <c r="D7555">
        <v>96442</v>
      </c>
      <c r="E7555">
        <v>2616</v>
      </c>
    </row>
    <row r="7556" spans="1:5" x14ac:dyDescent="0.25">
      <c r="A7556" t="s">
        <v>10392</v>
      </c>
      <c r="B7556" t="s">
        <v>21993</v>
      </c>
      <c r="C7556">
        <v>1691</v>
      </c>
      <c r="D7556">
        <v>106074</v>
      </c>
      <c r="E7556">
        <v>4865</v>
      </c>
    </row>
    <row r="7557" spans="1:5" x14ac:dyDescent="0.25">
      <c r="A7557" t="s">
        <v>6162</v>
      </c>
      <c r="B7557" t="s">
        <v>21994</v>
      </c>
      <c r="C7557">
        <v>2193</v>
      </c>
      <c r="D7557">
        <v>85490</v>
      </c>
      <c r="E7557">
        <v>3453</v>
      </c>
    </row>
    <row r="7558" spans="1:5" x14ac:dyDescent="0.25">
      <c r="A7558" t="s">
        <v>7806</v>
      </c>
      <c r="B7558" t="s">
        <v>21990</v>
      </c>
      <c r="C7558">
        <v>3066</v>
      </c>
      <c r="D7558">
        <v>46062</v>
      </c>
      <c r="E7558">
        <v>4521</v>
      </c>
    </row>
    <row r="7559" spans="1:5" x14ac:dyDescent="0.25">
      <c r="A7559" t="s">
        <v>17919</v>
      </c>
      <c r="B7559" t="s">
        <v>21994</v>
      </c>
      <c r="C7559">
        <v>4258</v>
      </c>
      <c r="D7559">
        <v>106658</v>
      </c>
      <c r="E7559">
        <v>4624</v>
      </c>
    </row>
    <row r="7560" spans="1:5" x14ac:dyDescent="0.25">
      <c r="A7560" t="s">
        <v>6683</v>
      </c>
      <c r="B7560" t="s">
        <v>21992</v>
      </c>
      <c r="C7560">
        <v>2052</v>
      </c>
      <c r="D7560">
        <v>143317</v>
      </c>
      <c r="E7560">
        <v>4274</v>
      </c>
    </row>
    <row r="7561" spans="1:5" x14ac:dyDescent="0.25">
      <c r="A7561" t="s">
        <v>4452</v>
      </c>
      <c r="B7561" t="s">
        <v>21990</v>
      </c>
      <c r="C7561">
        <v>4280</v>
      </c>
      <c r="D7561">
        <v>78771</v>
      </c>
      <c r="E7561">
        <v>1536</v>
      </c>
    </row>
    <row r="7562" spans="1:5" x14ac:dyDescent="0.25">
      <c r="A7562" t="s">
        <v>171</v>
      </c>
      <c r="B7562" t="s">
        <v>21993</v>
      </c>
      <c r="C7562">
        <v>3282</v>
      </c>
      <c r="D7562">
        <v>48823</v>
      </c>
      <c r="E7562">
        <v>3231</v>
      </c>
    </row>
    <row r="7563" spans="1:5" x14ac:dyDescent="0.25">
      <c r="A7563" t="s">
        <v>17355</v>
      </c>
      <c r="B7563" t="s">
        <v>21994</v>
      </c>
      <c r="C7563">
        <v>2842</v>
      </c>
      <c r="D7563">
        <v>105903</v>
      </c>
      <c r="E7563">
        <v>2955</v>
      </c>
    </row>
    <row r="7564" spans="1:5" x14ac:dyDescent="0.25">
      <c r="A7564" t="s">
        <v>18371</v>
      </c>
      <c r="B7564" t="s">
        <v>21994</v>
      </c>
      <c r="C7564">
        <v>2969</v>
      </c>
      <c r="D7564">
        <v>67985</v>
      </c>
      <c r="E7564">
        <v>2483</v>
      </c>
    </row>
    <row r="7565" spans="1:5" x14ac:dyDescent="0.25">
      <c r="A7565" t="s">
        <v>8834</v>
      </c>
      <c r="B7565" t="s">
        <v>21993</v>
      </c>
      <c r="C7565">
        <v>2826</v>
      </c>
      <c r="D7565">
        <v>65621</v>
      </c>
      <c r="E7565">
        <v>2802</v>
      </c>
    </row>
    <row r="7566" spans="1:5" x14ac:dyDescent="0.25">
      <c r="A7566" t="s">
        <v>7750</v>
      </c>
      <c r="B7566" t="s">
        <v>21990</v>
      </c>
      <c r="C7566">
        <v>2799</v>
      </c>
      <c r="D7566">
        <v>79776</v>
      </c>
      <c r="E7566">
        <v>4219</v>
      </c>
    </row>
    <row r="7567" spans="1:5" x14ac:dyDescent="0.25">
      <c r="A7567" t="s">
        <v>7670</v>
      </c>
      <c r="B7567" t="s">
        <v>21993</v>
      </c>
      <c r="C7567">
        <v>2909</v>
      </c>
      <c r="D7567">
        <v>47173</v>
      </c>
      <c r="E7567">
        <v>2858</v>
      </c>
    </row>
    <row r="7568" spans="1:5" x14ac:dyDescent="0.25">
      <c r="A7568" t="s">
        <v>12689</v>
      </c>
      <c r="B7568" t="s">
        <v>21994</v>
      </c>
      <c r="C7568">
        <v>3669</v>
      </c>
      <c r="D7568">
        <v>106316</v>
      </c>
      <c r="E7568">
        <v>2976</v>
      </c>
    </row>
    <row r="7569" spans="1:5" x14ac:dyDescent="0.25">
      <c r="A7569" t="s">
        <v>7738</v>
      </c>
      <c r="B7569" t="s">
        <v>21990</v>
      </c>
      <c r="C7569">
        <v>5190</v>
      </c>
      <c r="D7569">
        <v>142603</v>
      </c>
      <c r="E7569">
        <v>4105</v>
      </c>
    </row>
    <row r="7570" spans="1:5" x14ac:dyDescent="0.25">
      <c r="A7570" t="s">
        <v>19042</v>
      </c>
      <c r="B7570" t="s">
        <v>21990</v>
      </c>
      <c r="C7570">
        <v>2635</v>
      </c>
      <c r="D7570">
        <v>58094</v>
      </c>
      <c r="E7570">
        <v>5171</v>
      </c>
    </row>
    <row r="7571" spans="1:5" x14ac:dyDescent="0.25">
      <c r="A7571" t="s">
        <v>11836</v>
      </c>
      <c r="B7571" t="s">
        <v>21993</v>
      </c>
      <c r="C7571">
        <v>1767</v>
      </c>
      <c r="D7571">
        <v>76983</v>
      </c>
      <c r="E7571">
        <v>4649</v>
      </c>
    </row>
    <row r="7572" spans="1:5" x14ac:dyDescent="0.25">
      <c r="A7572" t="s">
        <v>9290</v>
      </c>
      <c r="B7572" t="s">
        <v>21993</v>
      </c>
      <c r="C7572">
        <v>3079</v>
      </c>
      <c r="D7572">
        <v>125131</v>
      </c>
      <c r="E7572">
        <v>1618</v>
      </c>
    </row>
    <row r="7573" spans="1:5" x14ac:dyDescent="0.25">
      <c r="A7573" t="s">
        <v>439</v>
      </c>
      <c r="B7573" t="s">
        <v>21992</v>
      </c>
      <c r="C7573">
        <v>2213</v>
      </c>
      <c r="D7573">
        <v>108345</v>
      </c>
      <c r="E7573">
        <v>4395</v>
      </c>
    </row>
    <row r="7574" spans="1:5" x14ac:dyDescent="0.25">
      <c r="A7574" t="s">
        <v>19961</v>
      </c>
      <c r="B7574" t="s">
        <v>21993</v>
      </c>
      <c r="C7574">
        <v>2425</v>
      </c>
      <c r="D7574">
        <v>73293</v>
      </c>
      <c r="E7574">
        <v>2332</v>
      </c>
    </row>
    <row r="7575" spans="1:5" x14ac:dyDescent="0.25">
      <c r="A7575" t="s">
        <v>5876</v>
      </c>
      <c r="B7575" t="s">
        <v>21994</v>
      </c>
      <c r="C7575">
        <v>3537</v>
      </c>
      <c r="D7575">
        <v>63057</v>
      </c>
      <c r="E7575">
        <v>5541</v>
      </c>
    </row>
    <row r="7576" spans="1:5" x14ac:dyDescent="0.25">
      <c r="A7576" t="s">
        <v>4915</v>
      </c>
      <c r="B7576" t="s">
        <v>21994</v>
      </c>
      <c r="C7576">
        <v>2277</v>
      </c>
      <c r="D7576">
        <v>116828</v>
      </c>
      <c r="E7576">
        <v>3873</v>
      </c>
    </row>
    <row r="7577" spans="1:5" x14ac:dyDescent="0.25">
      <c r="A7577" t="s">
        <v>2582</v>
      </c>
      <c r="B7577" t="s">
        <v>21993</v>
      </c>
      <c r="C7577">
        <v>3465</v>
      </c>
      <c r="D7577">
        <v>119433</v>
      </c>
      <c r="E7577">
        <v>5507</v>
      </c>
    </row>
    <row r="7578" spans="1:5" x14ac:dyDescent="0.25">
      <c r="A7578" t="s">
        <v>13187</v>
      </c>
      <c r="B7578" t="s">
        <v>21991</v>
      </c>
      <c r="C7578">
        <v>3099</v>
      </c>
      <c r="D7578">
        <v>88521</v>
      </c>
      <c r="E7578">
        <v>5913</v>
      </c>
    </row>
    <row r="7579" spans="1:5" x14ac:dyDescent="0.25">
      <c r="A7579" t="s">
        <v>15387</v>
      </c>
      <c r="B7579" t="s">
        <v>21993</v>
      </c>
      <c r="C7579">
        <v>2861</v>
      </c>
      <c r="D7579">
        <v>138074</v>
      </c>
      <c r="E7579">
        <v>3170</v>
      </c>
    </row>
    <row r="7580" spans="1:5" x14ac:dyDescent="0.25">
      <c r="A7580" t="s">
        <v>15433</v>
      </c>
      <c r="B7580" t="s">
        <v>21991</v>
      </c>
      <c r="C7580">
        <v>3757</v>
      </c>
      <c r="D7580">
        <v>117579</v>
      </c>
      <c r="E7580">
        <v>4225</v>
      </c>
    </row>
    <row r="7581" spans="1:5" x14ac:dyDescent="0.25">
      <c r="A7581" t="s">
        <v>13863</v>
      </c>
      <c r="B7581" t="s">
        <v>21992</v>
      </c>
      <c r="C7581">
        <v>2821</v>
      </c>
      <c r="D7581">
        <v>54261</v>
      </c>
      <c r="E7581">
        <v>3993</v>
      </c>
    </row>
    <row r="7582" spans="1:5" x14ac:dyDescent="0.25">
      <c r="A7582" t="s">
        <v>6777</v>
      </c>
      <c r="B7582" t="s">
        <v>21993</v>
      </c>
      <c r="C7582">
        <v>2952</v>
      </c>
      <c r="D7582">
        <v>68660</v>
      </c>
      <c r="E7582">
        <v>5271</v>
      </c>
    </row>
    <row r="7583" spans="1:5" x14ac:dyDescent="0.25">
      <c r="A7583" t="s">
        <v>13329</v>
      </c>
      <c r="B7583" t="s">
        <v>21991</v>
      </c>
      <c r="C7583">
        <v>4701</v>
      </c>
      <c r="D7583">
        <v>81987</v>
      </c>
      <c r="E7583">
        <v>3545</v>
      </c>
    </row>
    <row r="7584" spans="1:5" x14ac:dyDescent="0.25">
      <c r="A7584" t="s">
        <v>3673</v>
      </c>
      <c r="B7584" t="s">
        <v>21993</v>
      </c>
      <c r="C7584">
        <v>3115</v>
      </c>
      <c r="D7584">
        <v>116310</v>
      </c>
      <c r="E7584">
        <v>4856</v>
      </c>
    </row>
    <row r="7585" spans="1:5" x14ac:dyDescent="0.25">
      <c r="A7585" t="s">
        <v>2605</v>
      </c>
      <c r="B7585" t="s">
        <v>21992</v>
      </c>
      <c r="C7585">
        <v>5734</v>
      </c>
      <c r="D7585">
        <v>111927</v>
      </c>
      <c r="E7585">
        <v>4885</v>
      </c>
    </row>
    <row r="7586" spans="1:5" x14ac:dyDescent="0.25">
      <c r="A7586" t="s">
        <v>9744</v>
      </c>
      <c r="B7586" t="s">
        <v>21993</v>
      </c>
      <c r="C7586">
        <v>4115</v>
      </c>
      <c r="D7586">
        <v>96611</v>
      </c>
      <c r="E7586">
        <v>5235</v>
      </c>
    </row>
    <row r="7587" spans="1:5" x14ac:dyDescent="0.25">
      <c r="A7587" t="s">
        <v>1518</v>
      </c>
      <c r="B7587" t="s">
        <v>21994</v>
      </c>
      <c r="C7587">
        <v>1677</v>
      </c>
      <c r="D7587">
        <v>46758</v>
      </c>
      <c r="E7587">
        <v>4738</v>
      </c>
    </row>
    <row r="7588" spans="1:5" x14ac:dyDescent="0.25">
      <c r="A7588" t="s">
        <v>17947</v>
      </c>
      <c r="B7588" t="s">
        <v>21994</v>
      </c>
      <c r="C7588">
        <v>3780</v>
      </c>
      <c r="D7588">
        <v>90390</v>
      </c>
      <c r="E7588">
        <v>3538</v>
      </c>
    </row>
    <row r="7589" spans="1:5" x14ac:dyDescent="0.25">
      <c r="A7589" t="s">
        <v>13375</v>
      </c>
      <c r="B7589" t="s">
        <v>21990</v>
      </c>
      <c r="C7589">
        <v>2912</v>
      </c>
      <c r="D7589">
        <v>47753</v>
      </c>
      <c r="E7589">
        <v>3788</v>
      </c>
    </row>
    <row r="7590" spans="1:5" x14ac:dyDescent="0.25">
      <c r="A7590" t="s">
        <v>7015</v>
      </c>
      <c r="B7590" t="s">
        <v>21994</v>
      </c>
      <c r="C7590">
        <v>2810</v>
      </c>
      <c r="D7590">
        <v>73174</v>
      </c>
      <c r="E7590">
        <v>2179</v>
      </c>
    </row>
    <row r="7591" spans="1:5" x14ac:dyDescent="0.25">
      <c r="A7591" t="s">
        <v>16242</v>
      </c>
      <c r="B7591" t="s">
        <v>21991</v>
      </c>
      <c r="C7591">
        <v>2866</v>
      </c>
      <c r="D7591">
        <v>64573</v>
      </c>
      <c r="E7591">
        <v>3226</v>
      </c>
    </row>
    <row r="7592" spans="1:5" x14ac:dyDescent="0.25">
      <c r="A7592" t="s">
        <v>2707</v>
      </c>
      <c r="B7592" t="s">
        <v>21991</v>
      </c>
      <c r="C7592">
        <v>2824</v>
      </c>
      <c r="D7592">
        <v>79681</v>
      </c>
      <c r="E7592">
        <v>4261</v>
      </c>
    </row>
    <row r="7593" spans="1:5" x14ac:dyDescent="0.25">
      <c r="A7593" t="s">
        <v>4181</v>
      </c>
      <c r="B7593" t="s">
        <v>21992</v>
      </c>
      <c r="C7593">
        <v>3576</v>
      </c>
      <c r="D7593">
        <v>101725</v>
      </c>
      <c r="E7593">
        <v>4995</v>
      </c>
    </row>
    <row r="7594" spans="1:5" x14ac:dyDescent="0.25">
      <c r="A7594" t="s">
        <v>15211</v>
      </c>
      <c r="B7594" t="s">
        <v>21993</v>
      </c>
      <c r="C7594">
        <v>2932</v>
      </c>
      <c r="D7594">
        <v>88436</v>
      </c>
      <c r="E7594">
        <v>3890</v>
      </c>
    </row>
    <row r="7595" spans="1:5" x14ac:dyDescent="0.25">
      <c r="A7595" t="s">
        <v>12789</v>
      </c>
      <c r="B7595" t="s">
        <v>21993</v>
      </c>
      <c r="C7595">
        <v>3641</v>
      </c>
      <c r="D7595">
        <v>75312</v>
      </c>
      <c r="E7595">
        <v>4450</v>
      </c>
    </row>
    <row r="7596" spans="1:5" x14ac:dyDescent="0.25">
      <c r="A7596" t="s">
        <v>323</v>
      </c>
      <c r="B7596" t="s">
        <v>21994</v>
      </c>
      <c r="C7596">
        <v>2378</v>
      </c>
      <c r="D7596">
        <v>75992</v>
      </c>
      <c r="E7596">
        <v>5241</v>
      </c>
    </row>
    <row r="7597" spans="1:5" x14ac:dyDescent="0.25">
      <c r="A7597" t="s">
        <v>4826</v>
      </c>
      <c r="B7597" t="s">
        <v>21991</v>
      </c>
      <c r="C7597">
        <v>2580</v>
      </c>
      <c r="D7597">
        <v>85957</v>
      </c>
      <c r="E7597">
        <v>3161</v>
      </c>
    </row>
    <row r="7598" spans="1:5" x14ac:dyDescent="0.25">
      <c r="A7598" t="s">
        <v>4525</v>
      </c>
      <c r="B7598" t="s">
        <v>21994</v>
      </c>
      <c r="C7598">
        <v>2767</v>
      </c>
      <c r="D7598">
        <v>114712</v>
      </c>
      <c r="E7598">
        <v>4992</v>
      </c>
    </row>
    <row r="7599" spans="1:5" x14ac:dyDescent="0.25">
      <c r="A7599" t="s">
        <v>16472</v>
      </c>
      <c r="B7599" t="s">
        <v>21992</v>
      </c>
      <c r="C7599">
        <v>4257</v>
      </c>
      <c r="D7599">
        <v>112218</v>
      </c>
      <c r="E7599">
        <v>5017</v>
      </c>
    </row>
    <row r="7600" spans="1:5" x14ac:dyDescent="0.25">
      <c r="A7600" t="s">
        <v>11676</v>
      </c>
      <c r="B7600" t="s">
        <v>21994</v>
      </c>
      <c r="C7600">
        <v>2039</v>
      </c>
      <c r="D7600">
        <v>59304</v>
      </c>
      <c r="E7600">
        <v>3081</v>
      </c>
    </row>
    <row r="7601" spans="1:5" x14ac:dyDescent="0.25">
      <c r="A7601" t="s">
        <v>13479</v>
      </c>
      <c r="B7601" t="s">
        <v>21992</v>
      </c>
      <c r="C7601">
        <v>1619</v>
      </c>
      <c r="D7601">
        <v>96674</v>
      </c>
      <c r="E7601">
        <v>2631</v>
      </c>
    </row>
    <row r="7602" spans="1:5" x14ac:dyDescent="0.25">
      <c r="A7602" t="s">
        <v>1170</v>
      </c>
      <c r="B7602" t="s">
        <v>21991</v>
      </c>
      <c r="C7602">
        <v>2164</v>
      </c>
      <c r="D7602">
        <v>32465</v>
      </c>
      <c r="E7602">
        <v>2733</v>
      </c>
    </row>
    <row r="7603" spans="1:5" x14ac:dyDescent="0.25">
      <c r="A7603" t="s">
        <v>10960</v>
      </c>
      <c r="B7603" t="s">
        <v>21992</v>
      </c>
      <c r="C7603">
        <v>2379</v>
      </c>
      <c r="D7603">
        <v>77020</v>
      </c>
      <c r="E7603">
        <v>5899</v>
      </c>
    </row>
    <row r="7604" spans="1:5" x14ac:dyDescent="0.25">
      <c r="A7604" t="s">
        <v>18097</v>
      </c>
      <c r="B7604" t="s">
        <v>21994</v>
      </c>
      <c r="C7604">
        <v>3718</v>
      </c>
      <c r="D7604">
        <v>44463</v>
      </c>
      <c r="E7604">
        <v>3147</v>
      </c>
    </row>
    <row r="7605" spans="1:5" x14ac:dyDescent="0.25">
      <c r="A7605" t="s">
        <v>18165</v>
      </c>
      <c r="B7605" t="s">
        <v>21993</v>
      </c>
      <c r="C7605">
        <v>1438</v>
      </c>
      <c r="D7605">
        <v>102574</v>
      </c>
      <c r="E7605">
        <v>4352</v>
      </c>
    </row>
    <row r="7606" spans="1:5" x14ac:dyDescent="0.25">
      <c r="A7606" t="s">
        <v>6949</v>
      </c>
      <c r="B7606" t="s">
        <v>21992</v>
      </c>
      <c r="C7606">
        <v>1943</v>
      </c>
      <c r="D7606">
        <v>86625</v>
      </c>
      <c r="E7606">
        <v>3653</v>
      </c>
    </row>
    <row r="7607" spans="1:5" x14ac:dyDescent="0.25">
      <c r="A7607" t="s">
        <v>15949</v>
      </c>
      <c r="B7607" t="s">
        <v>21991</v>
      </c>
      <c r="C7607">
        <v>3698</v>
      </c>
      <c r="D7607">
        <v>67360</v>
      </c>
      <c r="E7607">
        <v>3802</v>
      </c>
    </row>
    <row r="7608" spans="1:5" x14ac:dyDescent="0.25">
      <c r="A7608" t="s">
        <v>20288</v>
      </c>
      <c r="B7608" t="s">
        <v>21991</v>
      </c>
      <c r="C7608">
        <v>2744</v>
      </c>
      <c r="D7608">
        <v>140530</v>
      </c>
      <c r="E7608">
        <v>1685</v>
      </c>
    </row>
    <row r="7609" spans="1:5" x14ac:dyDescent="0.25">
      <c r="A7609" t="s">
        <v>11578</v>
      </c>
      <c r="B7609" t="s">
        <v>21993</v>
      </c>
      <c r="C7609">
        <v>1542</v>
      </c>
      <c r="D7609">
        <v>97653</v>
      </c>
      <c r="E7609">
        <v>3303</v>
      </c>
    </row>
    <row r="7610" spans="1:5" x14ac:dyDescent="0.25">
      <c r="A7610" t="s">
        <v>15273</v>
      </c>
      <c r="B7610" t="s">
        <v>21992</v>
      </c>
      <c r="C7610">
        <v>3686</v>
      </c>
      <c r="D7610">
        <v>97248</v>
      </c>
      <c r="E7610">
        <v>2518</v>
      </c>
    </row>
    <row r="7611" spans="1:5" x14ac:dyDescent="0.25">
      <c r="A7611" t="s">
        <v>18272</v>
      </c>
      <c r="B7611" t="s">
        <v>21992</v>
      </c>
      <c r="C7611">
        <v>3352</v>
      </c>
      <c r="D7611">
        <v>48261</v>
      </c>
      <c r="E7611">
        <v>1888</v>
      </c>
    </row>
    <row r="7612" spans="1:5" x14ac:dyDescent="0.25">
      <c r="A7612" t="s">
        <v>13967</v>
      </c>
      <c r="B7612" t="s">
        <v>21992</v>
      </c>
      <c r="C7612">
        <v>2130</v>
      </c>
      <c r="D7612">
        <v>134522</v>
      </c>
      <c r="E7612">
        <v>4084</v>
      </c>
    </row>
    <row r="7613" spans="1:5" x14ac:dyDescent="0.25">
      <c r="A7613" t="s">
        <v>16079</v>
      </c>
      <c r="B7613" t="s">
        <v>21990</v>
      </c>
      <c r="C7613">
        <v>878</v>
      </c>
      <c r="D7613">
        <v>50248</v>
      </c>
      <c r="E7613">
        <v>4052</v>
      </c>
    </row>
    <row r="7614" spans="1:5" x14ac:dyDescent="0.25">
      <c r="A7614" t="s">
        <v>8051</v>
      </c>
      <c r="B7614" t="s">
        <v>21994</v>
      </c>
      <c r="C7614">
        <v>2905</v>
      </c>
      <c r="D7614">
        <v>68097</v>
      </c>
      <c r="E7614">
        <v>4159</v>
      </c>
    </row>
    <row r="7615" spans="1:5" x14ac:dyDescent="0.25">
      <c r="A7615" t="s">
        <v>14299</v>
      </c>
      <c r="B7615" t="s">
        <v>21991</v>
      </c>
      <c r="C7615">
        <v>2332</v>
      </c>
      <c r="D7615">
        <v>59410</v>
      </c>
      <c r="E7615">
        <v>5479</v>
      </c>
    </row>
    <row r="7616" spans="1:5" x14ac:dyDescent="0.25">
      <c r="A7616" t="s">
        <v>16438</v>
      </c>
      <c r="B7616" t="s">
        <v>21991</v>
      </c>
      <c r="C7616">
        <v>1723</v>
      </c>
      <c r="D7616">
        <v>53119</v>
      </c>
      <c r="E7616">
        <v>4805</v>
      </c>
    </row>
    <row r="7617" spans="1:5" x14ac:dyDescent="0.25">
      <c r="A7617" t="s">
        <v>19204</v>
      </c>
      <c r="B7617" t="s">
        <v>21992</v>
      </c>
      <c r="C7617">
        <v>3479</v>
      </c>
      <c r="D7617">
        <v>55485</v>
      </c>
      <c r="E7617">
        <v>4089</v>
      </c>
    </row>
    <row r="7618" spans="1:5" x14ac:dyDescent="0.25">
      <c r="A7618" t="s">
        <v>3614</v>
      </c>
      <c r="B7618" t="s">
        <v>21992</v>
      </c>
      <c r="C7618">
        <v>2610</v>
      </c>
      <c r="D7618">
        <v>139542</v>
      </c>
      <c r="E7618">
        <v>3920</v>
      </c>
    </row>
    <row r="7619" spans="1:5" x14ac:dyDescent="0.25">
      <c r="A7619" t="s">
        <v>12577</v>
      </c>
      <c r="B7619" t="s">
        <v>21992</v>
      </c>
      <c r="C7619">
        <v>3108</v>
      </c>
      <c r="D7619">
        <v>83722</v>
      </c>
      <c r="E7619">
        <v>4367</v>
      </c>
    </row>
    <row r="7620" spans="1:5" x14ac:dyDescent="0.25">
      <c r="A7620" t="s">
        <v>7955</v>
      </c>
      <c r="B7620" t="s">
        <v>21991</v>
      </c>
      <c r="C7620">
        <v>3033</v>
      </c>
      <c r="D7620">
        <v>58983</v>
      </c>
      <c r="E7620">
        <v>1513</v>
      </c>
    </row>
    <row r="7621" spans="1:5" x14ac:dyDescent="0.25">
      <c r="A7621" t="s">
        <v>10134</v>
      </c>
      <c r="B7621" t="s">
        <v>21993</v>
      </c>
      <c r="C7621">
        <v>1810</v>
      </c>
      <c r="D7621">
        <v>71833</v>
      </c>
      <c r="E7621">
        <v>2983</v>
      </c>
    </row>
    <row r="7622" spans="1:5" x14ac:dyDescent="0.25">
      <c r="A7622" t="s">
        <v>12631</v>
      </c>
      <c r="B7622" t="s">
        <v>21994</v>
      </c>
      <c r="C7622">
        <v>1351</v>
      </c>
      <c r="D7622">
        <v>77414</v>
      </c>
      <c r="E7622">
        <v>5239</v>
      </c>
    </row>
    <row r="7623" spans="1:5" x14ac:dyDescent="0.25">
      <c r="A7623" t="s">
        <v>12547</v>
      </c>
      <c r="B7623" t="s">
        <v>21990</v>
      </c>
      <c r="C7623">
        <v>2465</v>
      </c>
      <c r="D7623">
        <v>77436</v>
      </c>
      <c r="E7623">
        <v>3433</v>
      </c>
    </row>
    <row r="7624" spans="1:5" x14ac:dyDescent="0.25">
      <c r="A7624" t="s">
        <v>13591</v>
      </c>
      <c r="B7624" t="s">
        <v>21991</v>
      </c>
      <c r="C7624">
        <v>2477</v>
      </c>
      <c r="D7624">
        <v>86329</v>
      </c>
      <c r="E7624">
        <v>5579</v>
      </c>
    </row>
    <row r="7625" spans="1:5" x14ac:dyDescent="0.25">
      <c r="A7625" t="s">
        <v>8107</v>
      </c>
      <c r="B7625" t="s">
        <v>21994</v>
      </c>
      <c r="C7625">
        <v>2668</v>
      </c>
      <c r="D7625">
        <v>68233</v>
      </c>
      <c r="E7625">
        <v>3294</v>
      </c>
    </row>
    <row r="7626" spans="1:5" x14ac:dyDescent="0.25">
      <c r="A7626" t="s">
        <v>216</v>
      </c>
      <c r="B7626" t="s">
        <v>21993</v>
      </c>
      <c r="C7626">
        <v>3565</v>
      </c>
      <c r="D7626">
        <v>79417</v>
      </c>
      <c r="E7626">
        <v>4004</v>
      </c>
    </row>
    <row r="7627" spans="1:5" x14ac:dyDescent="0.25">
      <c r="A7627" t="s">
        <v>5710</v>
      </c>
      <c r="B7627" t="s">
        <v>21992</v>
      </c>
      <c r="C7627">
        <v>2489</v>
      </c>
      <c r="D7627">
        <v>73367</v>
      </c>
      <c r="E7627">
        <v>2024</v>
      </c>
    </row>
    <row r="7628" spans="1:5" x14ac:dyDescent="0.25">
      <c r="A7628" t="s">
        <v>6377</v>
      </c>
      <c r="B7628" t="s">
        <v>21991</v>
      </c>
      <c r="C7628">
        <v>3984</v>
      </c>
      <c r="D7628">
        <v>51069</v>
      </c>
      <c r="E7628">
        <v>5489</v>
      </c>
    </row>
    <row r="7629" spans="1:5" x14ac:dyDescent="0.25">
      <c r="A7629" t="s">
        <v>13483</v>
      </c>
      <c r="B7629" t="s">
        <v>21990</v>
      </c>
      <c r="C7629">
        <v>2912</v>
      </c>
      <c r="D7629">
        <v>99947</v>
      </c>
      <c r="E7629">
        <v>3743</v>
      </c>
    </row>
    <row r="7630" spans="1:5" x14ac:dyDescent="0.25">
      <c r="A7630" t="s">
        <v>8554</v>
      </c>
      <c r="B7630" t="s">
        <v>21994</v>
      </c>
      <c r="C7630">
        <v>5487</v>
      </c>
      <c r="D7630">
        <v>77070</v>
      </c>
      <c r="E7630">
        <v>2921</v>
      </c>
    </row>
    <row r="7631" spans="1:5" x14ac:dyDescent="0.25">
      <c r="A7631" t="s">
        <v>9640</v>
      </c>
      <c r="B7631" t="s">
        <v>21992</v>
      </c>
      <c r="C7631">
        <v>2616</v>
      </c>
      <c r="D7631">
        <v>104813</v>
      </c>
      <c r="E7631">
        <v>4694</v>
      </c>
    </row>
    <row r="7632" spans="1:5" x14ac:dyDescent="0.25">
      <c r="A7632" t="s">
        <v>6323</v>
      </c>
      <c r="B7632" t="s">
        <v>21991</v>
      </c>
      <c r="C7632">
        <v>4971</v>
      </c>
      <c r="D7632">
        <v>84027</v>
      </c>
      <c r="E7632">
        <v>3047</v>
      </c>
    </row>
    <row r="7633" spans="1:5" x14ac:dyDescent="0.25">
      <c r="A7633" t="s">
        <v>14414</v>
      </c>
      <c r="B7633" t="s">
        <v>21994</v>
      </c>
      <c r="C7633">
        <v>3242</v>
      </c>
      <c r="D7633">
        <v>56055</v>
      </c>
      <c r="E7633">
        <v>1864</v>
      </c>
    </row>
    <row r="7634" spans="1:5" x14ac:dyDescent="0.25">
      <c r="A7634" t="s">
        <v>4814</v>
      </c>
      <c r="B7634" t="s">
        <v>21994</v>
      </c>
      <c r="C7634">
        <v>3238</v>
      </c>
      <c r="D7634">
        <v>57332</v>
      </c>
      <c r="E7634">
        <v>3486</v>
      </c>
    </row>
    <row r="7635" spans="1:5" x14ac:dyDescent="0.25">
      <c r="A7635" t="s">
        <v>11080</v>
      </c>
      <c r="B7635" t="s">
        <v>21993</v>
      </c>
      <c r="C7635">
        <v>3137</v>
      </c>
      <c r="D7635">
        <v>53950</v>
      </c>
      <c r="E7635">
        <v>4919</v>
      </c>
    </row>
    <row r="7636" spans="1:5" x14ac:dyDescent="0.25">
      <c r="A7636" t="s">
        <v>13899</v>
      </c>
      <c r="B7636" t="s">
        <v>21990</v>
      </c>
      <c r="C7636">
        <v>3210</v>
      </c>
      <c r="D7636">
        <v>76225</v>
      </c>
      <c r="E7636">
        <v>4093</v>
      </c>
    </row>
    <row r="7637" spans="1:5" x14ac:dyDescent="0.25">
      <c r="A7637" t="s">
        <v>3976</v>
      </c>
      <c r="B7637" t="s">
        <v>21994</v>
      </c>
      <c r="C7637">
        <v>3485</v>
      </c>
      <c r="D7637">
        <v>91047</v>
      </c>
      <c r="E7637">
        <v>1712</v>
      </c>
    </row>
    <row r="7638" spans="1:5" x14ac:dyDescent="0.25">
      <c r="A7638" t="s">
        <v>15836</v>
      </c>
      <c r="B7638" t="s">
        <v>21994</v>
      </c>
      <c r="C7638">
        <v>2563</v>
      </c>
      <c r="D7638">
        <v>55137</v>
      </c>
      <c r="E7638">
        <v>4625</v>
      </c>
    </row>
    <row r="7639" spans="1:5" x14ac:dyDescent="0.25">
      <c r="A7639" t="s">
        <v>18820</v>
      </c>
      <c r="B7639" t="s">
        <v>21991</v>
      </c>
      <c r="C7639">
        <v>3514</v>
      </c>
      <c r="D7639">
        <v>29963</v>
      </c>
      <c r="E7639">
        <v>3175</v>
      </c>
    </row>
    <row r="7640" spans="1:5" x14ac:dyDescent="0.25">
      <c r="A7640" t="s">
        <v>18623</v>
      </c>
      <c r="B7640" t="s">
        <v>21990</v>
      </c>
      <c r="C7640">
        <v>3409</v>
      </c>
      <c r="D7640">
        <v>71775</v>
      </c>
      <c r="E7640">
        <v>2027</v>
      </c>
    </row>
    <row r="7641" spans="1:5" x14ac:dyDescent="0.25">
      <c r="A7641" t="s">
        <v>7686</v>
      </c>
      <c r="B7641" t="s">
        <v>21993</v>
      </c>
      <c r="C7641">
        <v>2159</v>
      </c>
      <c r="D7641">
        <v>84724</v>
      </c>
      <c r="E7641">
        <v>2702</v>
      </c>
    </row>
    <row r="7642" spans="1:5" x14ac:dyDescent="0.25">
      <c r="A7642" t="s">
        <v>3365</v>
      </c>
      <c r="B7642" t="s">
        <v>21992</v>
      </c>
      <c r="C7642">
        <v>2063</v>
      </c>
      <c r="D7642">
        <v>39991</v>
      </c>
      <c r="E7642">
        <v>2886</v>
      </c>
    </row>
    <row r="7643" spans="1:5" x14ac:dyDescent="0.25">
      <c r="A7643" t="s">
        <v>1809</v>
      </c>
      <c r="B7643" t="s">
        <v>21990</v>
      </c>
      <c r="C7643">
        <v>2252</v>
      </c>
      <c r="D7643">
        <v>97480</v>
      </c>
      <c r="E7643">
        <v>3573</v>
      </c>
    </row>
    <row r="7644" spans="1:5" x14ac:dyDescent="0.25">
      <c r="A7644" t="s">
        <v>9392</v>
      </c>
      <c r="B7644" t="s">
        <v>21990</v>
      </c>
      <c r="C7644">
        <v>2389</v>
      </c>
      <c r="D7644">
        <v>85152</v>
      </c>
      <c r="E7644">
        <v>5002</v>
      </c>
    </row>
    <row r="7645" spans="1:5" x14ac:dyDescent="0.25">
      <c r="A7645" t="s">
        <v>3064</v>
      </c>
      <c r="B7645" t="s">
        <v>21990</v>
      </c>
      <c r="C7645">
        <v>2388</v>
      </c>
      <c r="D7645">
        <v>91954</v>
      </c>
      <c r="E7645">
        <v>6274</v>
      </c>
    </row>
    <row r="7646" spans="1:5" x14ac:dyDescent="0.25">
      <c r="A7646" t="s">
        <v>10722</v>
      </c>
      <c r="B7646" t="s">
        <v>21994</v>
      </c>
      <c r="C7646">
        <v>2006</v>
      </c>
      <c r="D7646">
        <v>73096</v>
      </c>
      <c r="E7646">
        <v>5942</v>
      </c>
    </row>
    <row r="7647" spans="1:5" x14ac:dyDescent="0.25">
      <c r="A7647" t="s">
        <v>9045</v>
      </c>
      <c r="B7647" t="s">
        <v>21990</v>
      </c>
      <c r="C7647">
        <v>3314</v>
      </c>
      <c r="D7647">
        <v>50710</v>
      </c>
      <c r="E7647">
        <v>4969</v>
      </c>
    </row>
    <row r="7648" spans="1:5" x14ac:dyDescent="0.25">
      <c r="A7648" t="s">
        <v>19164</v>
      </c>
      <c r="B7648" t="s">
        <v>21993</v>
      </c>
      <c r="C7648">
        <v>2258</v>
      </c>
      <c r="D7648">
        <v>80280</v>
      </c>
      <c r="E7648">
        <v>3453</v>
      </c>
    </row>
    <row r="7649" spans="1:5" x14ac:dyDescent="0.25">
      <c r="A7649" t="s">
        <v>20318</v>
      </c>
      <c r="B7649" t="s">
        <v>21991</v>
      </c>
      <c r="C7649">
        <v>2110</v>
      </c>
      <c r="D7649">
        <v>104834</v>
      </c>
      <c r="E7649">
        <v>3100</v>
      </c>
    </row>
    <row r="7650" spans="1:5" x14ac:dyDescent="0.25">
      <c r="A7650" t="s">
        <v>11598</v>
      </c>
      <c r="B7650" t="s">
        <v>21991</v>
      </c>
      <c r="C7650">
        <v>3289</v>
      </c>
      <c r="D7650">
        <v>60833</v>
      </c>
      <c r="E7650">
        <v>3875</v>
      </c>
    </row>
    <row r="7651" spans="1:5" x14ac:dyDescent="0.25">
      <c r="A7651" t="s">
        <v>17764</v>
      </c>
      <c r="B7651" t="s">
        <v>21991</v>
      </c>
      <c r="C7651">
        <v>2242</v>
      </c>
      <c r="D7651">
        <v>81782</v>
      </c>
      <c r="E7651">
        <v>4210</v>
      </c>
    </row>
    <row r="7652" spans="1:5" x14ac:dyDescent="0.25">
      <c r="A7652" t="s">
        <v>15582</v>
      </c>
      <c r="B7652" t="s">
        <v>21994</v>
      </c>
      <c r="C7652">
        <v>2983</v>
      </c>
      <c r="D7652">
        <v>86173</v>
      </c>
      <c r="E7652">
        <v>4266</v>
      </c>
    </row>
    <row r="7653" spans="1:5" x14ac:dyDescent="0.25">
      <c r="A7653" t="s">
        <v>7035</v>
      </c>
      <c r="B7653" t="s">
        <v>21994</v>
      </c>
      <c r="C7653">
        <v>2689</v>
      </c>
      <c r="D7653">
        <v>61728</v>
      </c>
      <c r="E7653">
        <v>3732</v>
      </c>
    </row>
    <row r="7654" spans="1:5" x14ac:dyDescent="0.25">
      <c r="A7654" t="s">
        <v>4217</v>
      </c>
      <c r="B7654" t="s">
        <v>21991</v>
      </c>
      <c r="C7654">
        <v>3323</v>
      </c>
      <c r="D7654">
        <v>75331</v>
      </c>
      <c r="E7654">
        <v>3332</v>
      </c>
    </row>
    <row r="7655" spans="1:5" x14ac:dyDescent="0.25">
      <c r="A7655" t="s">
        <v>15423</v>
      </c>
      <c r="B7655" t="s">
        <v>21992</v>
      </c>
      <c r="C7655">
        <v>2547</v>
      </c>
      <c r="D7655">
        <v>86037</v>
      </c>
      <c r="E7655">
        <v>5034</v>
      </c>
    </row>
    <row r="7656" spans="1:5" x14ac:dyDescent="0.25">
      <c r="A7656" t="s">
        <v>11956</v>
      </c>
      <c r="B7656" t="s">
        <v>21994</v>
      </c>
      <c r="C7656">
        <v>4440</v>
      </c>
      <c r="D7656">
        <v>91871</v>
      </c>
      <c r="E7656">
        <v>2525</v>
      </c>
    </row>
    <row r="7657" spans="1:5" x14ac:dyDescent="0.25">
      <c r="A7657" t="s">
        <v>2588</v>
      </c>
      <c r="B7657" t="s">
        <v>21990</v>
      </c>
      <c r="C7657">
        <v>896</v>
      </c>
      <c r="D7657">
        <v>116972</v>
      </c>
      <c r="E7657">
        <v>4364</v>
      </c>
    </row>
    <row r="7658" spans="1:5" x14ac:dyDescent="0.25">
      <c r="A7658" t="s">
        <v>13803</v>
      </c>
      <c r="B7658" t="s">
        <v>21994</v>
      </c>
      <c r="C7658">
        <v>2527</v>
      </c>
      <c r="D7658">
        <v>64966</v>
      </c>
      <c r="E7658">
        <v>3512</v>
      </c>
    </row>
    <row r="7659" spans="1:5" x14ac:dyDescent="0.25">
      <c r="A7659" t="s">
        <v>6285</v>
      </c>
      <c r="B7659" t="s">
        <v>21992</v>
      </c>
      <c r="C7659">
        <v>3601</v>
      </c>
      <c r="D7659">
        <v>79139</v>
      </c>
      <c r="E7659">
        <v>5274</v>
      </c>
    </row>
    <row r="7660" spans="1:5" x14ac:dyDescent="0.25">
      <c r="A7660" t="s">
        <v>10122</v>
      </c>
      <c r="B7660" t="s">
        <v>21994</v>
      </c>
      <c r="C7660">
        <v>3347</v>
      </c>
      <c r="D7660">
        <v>134518</v>
      </c>
      <c r="E7660">
        <v>3175</v>
      </c>
    </row>
    <row r="7661" spans="1:5" x14ac:dyDescent="0.25">
      <c r="A7661" t="s">
        <v>18587</v>
      </c>
      <c r="B7661" t="s">
        <v>21993</v>
      </c>
      <c r="C7661">
        <v>2595</v>
      </c>
      <c r="D7661">
        <v>79541</v>
      </c>
      <c r="E7661">
        <v>4617</v>
      </c>
    </row>
    <row r="7662" spans="1:5" x14ac:dyDescent="0.25">
      <c r="A7662" t="s">
        <v>12421</v>
      </c>
      <c r="B7662" t="s">
        <v>21994</v>
      </c>
      <c r="C7662">
        <v>3530</v>
      </c>
      <c r="D7662">
        <v>62171</v>
      </c>
      <c r="E7662">
        <v>5775</v>
      </c>
    </row>
    <row r="7663" spans="1:5" x14ac:dyDescent="0.25">
      <c r="A7663" t="s">
        <v>4395</v>
      </c>
      <c r="B7663" t="s">
        <v>21993</v>
      </c>
      <c r="C7663">
        <v>4006</v>
      </c>
      <c r="D7663">
        <v>110903</v>
      </c>
      <c r="E7663">
        <v>4178</v>
      </c>
    </row>
    <row r="7664" spans="1:5" x14ac:dyDescent="0.25">
      <c r="A7664" t="s">
        <v>18647</v>
      </c>
      <c r="B7664" t="s">
        <v>21994</v>
      </c>
      <c r="C7664">
        <v>3780</v>
      </c>
      <c r="D7664">
        <v>69720</v>
      </c>
      <c r="E7664">
        <v>4915</v>
      </c>
    </row>
    <row r="7665" spans="1:5" x14ac:dyDescent="0.25">
      <c r="A7665" t="s">
        <v>126</v>
      </c>
      <c r="B7665" t="s">
        <v>21993</v>
      </c>
      <c r="C7665">
        <v>4115</v>
      </c>
      <c r="D7665">
        <v>68961</v>
      </c>
      <c r="E7665">
        <v>5557</v>
      </c>
    </row>
    <row r="7666" spans="1:5" x14ac:dyDescent="0.25">
      <c r="A7666" t="s">
        <v>16694</v>
      </c>
      <c r="B7666" t="s">
        <v>21994</v>
      </c>
      <c r="C7666">
        <v>3633</v>
      </c>
      <c r="D7666">
        <v>72634</v>
      </c>
      <c r="E7666">
        <v>1441</v>
      </c>
    </row>
    <row r="7667" spans="1:5" x14ac:dyDescent="0.25">
      <c r="A7667" t="s">
        <v>196</v>
      </c>
      <c r="B7667" t="s">
        <v>21991</v>
      </c>
      <c r="C7667">
        <v>4637</v>
      </c>
      <c r="D7667">
        <v>94355</v>
      </c>
      <c r="E7667">
        <v>4548</v>
      </c>
    </row>
    <row r="7668" spans="1:5" x14ac:dyDescent="0.25">
      <c r="A7668" t="s">
        <v>9233</v>
      </c>
      <c r="B7668" t="s">
        <v>21990</v>
      </c>
      <c r="C7668">
        <v>4105</v>
      </c>
      <c r="D7668">
        <v>61305</v>
      </c>
      <c r="E7668">
        <v>3776</v>
      </c>
    </row>
    <row r="7669" spans="1:5" x14ac:dyDescent="0.25">
      <c r="A7669" t="s">
        <v>1084</v>
      </c>
      <c r="B7669" t="s">
        <v>21991</v>
      </c>
      <c r="C7669">
        <v>2923</v>
      </c>
      <c r="D7669">
        <v>126486</v>
      </c>
      <c r="E7669">
        <v>2525</v>
      </c>
    </row>
    <row r="7670" spans="1:5" x14ac:dyDescent="0.25">
      <c r="A7670" t="s">
        <v>20346</v>
      </c>
      <c r="B7670" t="s">
        <v>21990</v>
      </c>
      <c r="C7670">
        <v>4396</v>
      </c>
      <c r="D7670">
        <v>100097</v>
      </c>
      <c r="E7670">
        <v>4655</v>
      </c>
    </row>
    <row r="7671" spans="1:5" x14ac:dyDescent="0.25">
      <c r="A7671" t="s">
        <v>12393</v>
      </c>
      <c r="B7671" t="s">
        <v>21990</v>
      </c>
      <c r="C7671">
        <v>3606</v>
      </c>
      <c r="D7671">
        <v>104711</v>
      </c>
      <c r="E7671">
        <v>4193</v>
      </c>
    </row>
    <row r="7672" spans="1:5" x14ac:dyDescent="0.25">
      <c r="A7672" t="s">
        <v>18643</v>
      </c>
      <c r="B7672" t="s">
        <v>21993</v>
      </c>
      <c r="C7672">
        <v>1826</v>
      </c>
      <c r="D7672">
        <v>80101</v>
      </c>
      <c r="E7672">
        <v>5824</v>
      </c>
    </row>
    <row r="7673" spans="1:5" x14ac:dyDescent="0.25">
      <c r="A7673" t="s">
        <v>17193</v>
      </c>
      <c r="B7673" t="s">
        <v>21992</v>
      </c>
      <c r="C7673">
        <v>4683</v>
      </c>
      <c r="D7673">
        <v>79761</v>
      </c>
      <c r="E7673">
        <v>3314</v>
      </c>
    </row>
    <row r="7674" spans="1:5" x14ac:dyDescent="0.25">
      <c r="A7674" t="s">
        <v>13058</v>
      </c>
      <c r="B7674" t="s">
        <v>21991</v>
      </c>
      <c r="C7674">
        <v>924</v>
      </c>
      <c r="D7674">
        <v>121188</v>
      </c>
      <c r="E7674">
        <v>3809</v>
      </c>
    </row>
    <row r="7675" spans="1:5" x14ac:dyDescent="0.25">
      <c r="A7675" t="s">
        <v>15882</v>
      </c>
      <c r="B7675" t="s">
        <v>21991</v>
      </c>
      <c r="C7675">
        <v>946</v>
      </c>
      <c r="D7675">
        <v>40238</v>
      </c>
      <c r="E7675">
        <v>4696</v>
      </c>
    </row>
    <row r="7676" spans="1:5" x14ac:dyDescent="0.25">
      <c r="A7676" t="s">
        <v>1494</v>
      </c>
      <c r="B7676" t="s">
        <v>21993</v>
      </c>
      <c r="C7676">
        <v>2413</v>
      </c>
      <c r="D7676">
        <v>87102</v>
      </c>
      <c r="E7676">
        <v>4422</v>
      </c>
    </row>
    <row r="7677" spans="1:5" x14ac:dyDescent="0.25">
      <c r="A7677" t="s">
        <v>15017</v>
      </c>
      <c r="B7677" t="s">
        <v>21991</v>
      </c>
      <c r="C7677">
        <v>4701</v>
      </c>
      <c r="D7677">
        <v>93330</v>
      </c>
      <c r="E7677">
        <v>2902</v>
      </c>
    </row>
    <row r="7678" spans="1:5" x14ac:dyDescent="0.25">
      <c r="A7678" t="s">
        <v>13391</v>
      </c>
      <c r="B7678" t="s">
        <v>21991</v>
      </c>
      <c r="C7678">
        <v>2631</v>
      </c>
      <c r="D7678">
        <v>41739</v>
      </c>
      <c r="E7678">
        <v>4670</v>
      </c>
    </row>
    <row r="7679" spans="1:5" x14ac:dyDescent="0.25">
      <c r="A7679" t="s">
        <v>19592</v>
      </c>
      <c r="B7679" t="s">
        <v>21993</v>
      </c>
      <c r="C7679">
        <v>3125</v>
      </c>
      <c r="D7679">
        <v>65976</v>
      </c>
      <c r="E7679">
        <v>5555</v>
      </c>
    </row>
    <row r="7680" spans="1:5" x14ac:dyDescent="0.25">
      <c r="A7680" t="s">
        <v>4135</v>
      </c>
      <c r="B7680" t="s">
        <v>21990</v>
      </c>
      <c r="C7680">
        <v>2409</v>
      </c>
      <c r="D7680">
        <v>84288</v>
      </c>
      <c r="E7680">
        <v>4225</v>
      </c>
    </row>
    <row r="7681" spans="1:5" x14ac:dyDescent="0.25">
      <c r="A7681" t="s">
        <v>1263</v>
      </c>
      <c r="B7681" t="s">
        <v>21990</v>
      </c>
      <c r="C7681">
        <v>4463</v>
      </c>
      <c r="D7681">
        <v>53274</v>
      </c>
      <c r="E7681">
        <v>4283</v>
      </c>
    </row>
    <row r="7682" spans="1:5" x14ac:dyDescent="0.25">
      <c r="A7682" t="s">
        <v>11900</v>
      </c>
      <c r="B7682" t="s">
        <v>21991</v>
      </c>
      <c r="C7682">
        <v>3410</v>
      </c>
      <c r="D7682">
        <v>81682</v>
      </c>
      <c r="E7682">
        <v>2008</v>
      </c>
    </row>
    <row r="7683" spans="1:5" x14ac:dyDescent="0.25">
      <c r="A7683" t="s">
        <v>18912</v>
      </c>
      <c r="B7683" t="s">
        <v>21993</v>
      </c>
      <c r="C7683">
        <v>5137</v>
      </c>
      <c r="D7683">
        <v>131664</v>
      </c>
      <c r="E7683">
        <v>3355</v>
      </c>
    </row>
    <row r="7684" spans="1:5" x14ac:dyDescent="0.25">
      <c r="A7684" t="s">
        <v>15955</v>
      </c>
      <c r="B7684" t="s">
        <v>21994</v>
      </c>
      <c r="C7684">
        <v>1733</v>
      </c>
      <c r="D7684">
        <v>120522</v>
      </c>
      <c r="E7684">
        <v>4066</v>
      </c>
    </row>
    <row r="7685" spans="1:5" x14ac:dyDescent="0.25">
      <c r="A7685" t="s">
        <v>16140</v>
      </c>
      <c r="B7685" t="s">
        <v>21994</v>
      </c>
      <c r="C7685">
        <v>2252</v>
      </c>
      <c r="D7685">
        <v>69590</v>
      </c>
      <c r="E7685">
        <v>2064</v>
      </c>
    </row>
    <row r="7686" spans="1:5" x14ac:dyDescent="0.25">
      <c r="A7686" t="s">
        <v>20120</v>
      </c>
      <c r="B7686" t="s">
        <v>21991</v>
      </c>
      <c r="C7686">
        <v>3666</v>
      </c>
      <c r="D7686">
        <v>94267</v>
      </c>
      <c r="E7686">
        <v>2867</v>
      </c>
    </row>
    <row r="7687" spans="1:5" x14ac:dyDescent="0.25">
      <c r="A7687" t="s">
        <v>8594</v>
      </c>
      <c r="B7687" t="s">
        <v>21994</v>
      </c>
      <c r="C7687">
        <v>1840</v>
      </c>
      <c r="D7687">
        <v>98160</v>
      </c>
      <c r="E7687">
        <v>4303</v>
      </c>
    </row>
    <row r="7688" spans="1:5" x14ac:dyDescent="0.25">
      <c r="A7688" t="s">
        <v>5984</v>
      </c>
      <c r="B7688" t="s">
        <v>21993</v>
      </c>
      <c r="C7688">
        <v>4475</v>
      </c>
      <c r="D7688">
        <v>64737</v>
      </c>
      <c r="E7688">
        <v>4666</v>
      </c>
    </row>
    <row r="7689" spans="1:5" x14ac:dyDescent="0.25">
      <c r="A7689" t="s">
        <v>16354</v>
      </c>
      <c r="B7689" t="s">
        <v>21990</v>
      </c>
      <c r="C7689">
        <v>3709</v>
      </c>
      <c r="D7689">
        <v>86237</v>
      </c>
      <c r="E7689">
        <v>2124</v>
      </c>
    </row>
    <row r="7690" spans="1:5" x14ac:dyDescent="0.25">
      <c r="A7690" t="s">
        <v>14370</v>
      </c>
      <c r="B7690" t="s">
        <v>21994</v>
      </c>
      <c r="C7690">
        <v>3681</v>
      </c>
      <c r="D7690">
        <v>103003</v>
      </c>
      <c r="E7690">
        <v>2015</v>
      </c>
    </row>
    <row r="7691" spans="1:5" x14ac:dyDescent="0.25">
      <c r="A7691" t="s">
        <v>12170</v>
      </c>
      <c r="B7691" t="s">
        <v>21993</v>
      </c>
      <c r="C7691">
        <v>1961</v>
      </c>
      <c r="D7691">
        <v>90590</v>
      </c>
      <c r="E7691">
        <v>3675</v>
      </c>
    </row>
    <row r="7692" spans="1:5" x14ac:dyDescent="0.25">
      <c r="A7692" t="s">
        <v>5866</v>
      </c>
      <c r="B7692" t="s">
        <v>21994</v>
      </c>
      <c r="C7692">
        <v>3021</v>
      </c>
      <c r="D7692">
        <v>71792</v>
      </c>
      <c r="E7692">
        <v>3244</v>
      </c>
    </row>
    <row r="7693" spans="1:5" x14ac:dyDescent="0.25">
      <c r="A7693" t="s">
        <v>19237</v>
      </c>
      <c r="B7693" t="s">
        <v>21993</v>
      </c>
      <c r="C7693">
        <v>3199</v>
      </c>
      <c r="D7693">
        <v>41516</v>
      </c>
      <c r="E7693">
        <v>2642</v>
      </c>
    </row>
    <row r="7694" spans="1:5" x14ac:dyDescent="0.25">
      <c r="A7694" t="s">
        <v>13125</v>
      </c>
      <c r="B7694" t="s">
        <v>21992</v>
      </c>
      <c r="C7694">
        <v>3528</v>
      </c>
      <c r="D7694">
        <v>70626</v>
      </c>
      <c r="E7694">
        <v>4152</v>
      </c>
    </row>
    <row r="7695" spans="1:5" x14ac:dyDescent="0.25">
      <c r="A7695" t="s">
        <v>11210</v>
      </c>
      <c r="B7695" t="s">
        <v>21992</v>
      </c>
      <c r="C7695">
        <v>2262</v>
      </c>
      <c r="D7695">
        <v>67766</v>
      </c>
      <c r="E7695">
        <v>3641</v>
      </c>
    </row>
    <row r="7696" spans="1:5" x14ac:dyDescent="0.25">
      <c r="A7696" t="s">
        <v>1988</v>
      </c>
      <c r="B7696" t="s">
        <v>21993</v>
      </c>
      <c r="C7696">
        <v>2967</v>
      </c>
      <c r="D7696">
        <v>104206</v>
      </c>
      <c r="E7696">
        <v>2874</v>
      </c>
    </row>
    <row r="7697" spans="1:5" x14ac:dyDescent="0.25">
      <c r="A7697" t="s">
        <v>18345</v>
      </c>
      <c r="B7697" t="s">
        <v>21994</v>
      </c>
      <c r="C7697">
        <v>3535</v>
      </c>
      <c r="D7697">
        <v>96527</v>
      </c>
      <c r="E7697">
        <v>5199</v>
      </c>
    </row>
    <row r="7698" spans="1:5" x14ac:dyDescent="0.25">
      <c r="A7698" t="s">
        <v>17019</v>
      </c>
      <c r="B7698" t="s">
        <v>21990</v>
      </c>
      <c r="C7698">
        <v>2728</v>
      </c>
      <c r="D7698">
        <v>97162</v>
      </c>
      <c r="E7698">
        <v>4393</v>
      </c>
    </row>
    <row r="7699" spans="1:5" x14ac:dyDescent="0.25">
      <c r="A7699" t="s">
        <v>15957</v>
      </c>
      <c r="B7699" t="s">
        <v>21992</v>
      </c>
      <c r="C7699">
        <v>1622</v>
      </c>
      <c r="D7699">
        <v>108766</v>
      </c>
      <c r="E7699">
        <v>2370</v>
      </c>
    </row>
    <row r="7700" spans="1:5" x14ac:dyDescent="0.25">
      <c r="A7700" t="s">
        <v>4662</v>
      </c>
      <c r="B7700" t="s">
        <v>21990</v>
      </c>
      <c r="C7700">
        <v>1384</v>
      </c>
      <c r="D7700">
        <v>93761</v>
      </c>
      <c r="E7700">
        <v>3467</v>
      </c>
    </row>
    <row r="7701" spans="1:5" x14ac:dyDescent="0.25">
      <c r="A7701" t="s">
        <v>10566</v>
      </c>
      <c r="B7701" t="s">
        <v>21991</v>
      </c>
      <c r="C7701">
        <v>1298</v>
      </c>
      <c r="D7701">
        <v>63144</v>
      </c>
      <c r="E7701">
        <v>3634</v>
      </c>
    </row>
    <row r="7702" spans="1:5" x14ac:dyDescent="0.25">
      <c r="A7702" t="s">
        <v>19172</v>
      </c>
      <c r="B7702" t="s">
        <v>21991</v>
      </c>
      <c r="C7702">
        <v>4649</v>
      </c>
      <c r="D7702">
        <v>101351</v>
      </c>
      <c r="E7702">
        <v>4019</v>
      </c>
    </row>
    <row r="7703" spans="1:5" x14ac:dyDescent="0.25">
      <c r="A7703" t="s">
        <v>16750</v>
      </c>
      <c r="B7703" t="s">
        <v>21993</v>
      </c>
      <c r="C7703">
        <v>1885</v>
      </c>
      <c r="D7703">
        <v>84271</v>
      </c>
      <c r="E7703">
        <v>3700</v>
      </c>
    </row>
    <row r="7704" spans="1:5" x14ac:dyDescent="0.25">
      <c r="A7704" t="s">
        <v>3481</v>
      </c>
      <c r="B7704" t="s">
        <v>21991</v>
      </c>
      <c r="C7704">
        <v>4057</v>
      </c>
      <c r="D7704">
        <v>103353</v>
      </c>
      <c r="E7704">
        <v>4955</v>
      </c>
    </row>
    <row r="7705" spans="1:5" x14ac:dyDescent="0.25">
      <c r="A7705" t="s">
        <v>2118</v>
      </c>
      <c r="B7705" t="s">
        <v>21992</v>
      </c>
      <c r="C7705">
        <v>2720</v>
      </c>
      <c r="D7705">
        <v>95422</v>
      </c>
      <c r="E7705">
        <v>2914</v>
      </c>
    </row>
    <row r="7706" spans="1:5" x14ac:dyDescent="0.25">
      <c r="A7706" t="s">
        <v>13905</v>
      </c>
      <c r="B7706" t="s">
        <v>21992</v>
      </c>
      <c r="C7706">
        <v>2461</v>
      </c>
      <c r="D7706">
        <v>97092</v>
      </c>
      <c r="E7706">
        <v>2997</v>
      </c>
    </row>
    <row r="7707" spans="1:5" x14ac:dyDescent="0.25">
      <c r="A7707" t="s">
        <v>592</v>
      </c>
      <c r="B7707" t="s">
        <v>21992</v>
      </c>
      <c r="C7707">
        <v>2642</v>
      </c>
      <c r="D7707">
        <v>68623</v>
      </c>
      <c r="E7707">
        <v>4238</v>
      </c>
    </row>
    <row r="7708" spans="1:5" x14ac:dyDescent="0.25">
      <c r="A7708" t="s">
        <v>20108</v>
      </c>
      <c r="B7708" t="s">
        <v>21992</v>
      </c>
      <c r="C7708">
        <v>2437</v>
      </c>
      <c r="D7708">
        <v>58040</v>
      </c>
      <c r="E7708">
        <v>5166</v>
      </c>
    </row>
    <row r="7709" spans="1:5" x14ac:dyDescent="0.25">
      <c r="A7709" t="s">
        <v>18205</v>
      </c>
      <c r="B7709" t="s">
        <v>21993</v>
      </c>
      <c r="C7709">
        <v>5103</v>
      </c>
      <c r="D7709">
        <v>79045</v>
      </c>
      <c r="E7709">
        <v>4407</v>
      </c>
    </row>
    <row r="7710" spans="1:5" x14ac:dyDescent="0.25">
      <c r="A7710" t="s">
        <v>7286</v>
      </c>
      <c r="B7710" t="s">
        <v>21991</v>
      </c>
      <c r="C7710">
        <v>1639</v>
      </c>
      <c r="D7710">
        <v>116643</v>
      </c>
      <c r="E7710">
        <v>3390</v>
      </c>
    </row>
    <row r="7711" spans="1:5" x14ac:dyDescent="0.25">
      <c r="A7711" t="s">
        <v>13135</v>
      </c>
      <c r="B7711" t="s">
        <v>21994</v>
      </c>
      <c r="C7711">
        <v>3753</v>
      </c>
      <c r="D7711">
        <v>71827</v>
      </c>
      <c r="E7711">
        <v>1459</v>
      </c>
    </row>
    <row r="7712" spans="1:5" x14ac:dyDescent="0.25">
      <c r="A7712" t="s">
        <v>19731</v>
      </c>
      <c r="B7712" t="s">
        <v>21994</v>
      </c>
      <c r="C7712">
        <v>3571</v>
      </c>
      <c r="D7712">
        <v>104120</v>
      </c>
      <c r="E7712">
        <v>3768</v>
      </c>
    </row>
    <row r="7713" spans="1:5" x14ac:dyDescent="0.25">
      <c r="A7713" t="s">
        <v>19026</v>
      </c>
      <c r="B7713" t="s">
        <v>21990</v>
      </c>
      <c r="C7713">
        <v>3667</v>
      </c>
      <c r="D7713">
        <v>84814</v>
      </c>
      <c r="E7713">
        <v>3428</v>
      </c>
    </row>
    <row r="7714" spans="1:5" x14ac:dyDescent="0.25">
      <c r="A7714" t="s">
        <v>15961</v>
      </c>
      <c r="B7714" t="s">
        <v>21994</v>
      </c>
      <c r="C7714">
        <v>2780</v>
      </c>
      <c r="D7714">
        <v>72953</v>
      </c>
      <c r="E7714">
        <v>5709</v>
      </c>
    </row>
    <row r="7715" spans="1:5" x14ac:dyDescent="0.25">
      <c r="A7715" t="s">
        <v>8053</v>
      </c>
      <c r="B7715" t="s">
        <v>21992</v>
      </c>
      <c r="C7715">
        <v>2301</v>
      </c>
      <c r="D7715">
        <v>108609</v>
      </c>
      <c r="E7715">
        <v>3571</v>
      </c>
    </row>
    <row r="7716" spans="1:5" x14ac:dyDescent="0.25">
      <c r="A7716" t="s">
        <v>9970</v>
      </c>
      <c r="B7716" t="s">
        <v>21994</v>
      </c>
      <c r="C7716">
        <v>2616</v>
      </c>
      <c r="D7716">
        <v>68803</v>
      </c>
      <c r="E7716">
        <v>3064</v>
      </c>
    </row>
    <row r="7717" spans="1:5" x14ac:dyDescent="0.25">
      <c r="A7717" t="s">
        <v>14283</v>
      </c>
      <c r="B7717" t="s">
        <v>21993</v>
      </c>
      <c r="C7717">
        <v>1796</v>
      </c>
      <c r="D7717">
        <v>60459</v>
      </c>
      <c r="E7717">
        <v>1861</v>
      </c>
    </row>
    <row r="7718" spans="1:5" x14ac:dyDescent="0.25">
      <c r="A7718" t="s">
        <v>17488</v>
      </c>
      <c r="B7718" t="s">
        <v>21993</v>
      </c>
      <c r="C7718">
        <v>3428</v>
      </c>
      <c r="D7718">
        <v>54114</v>
      </c>
      <c r="E7718">
        <v>4964</v>
      </c>
    </row>
    <row r="7719" spans="1:5" x14ac:dyDescent="0.25">
      <c r="A7719" t="s">
        <v>2596</v>
      </c>
      <c r="B7719" t="s">
        <v>21993</v>
      </c>
      <c r="C7719">
        <v>3985</v>
      </c>
      <c r="D7719">
        <v>45661</v>
      </c>
      <c r="E7719">
        <v>4027</v>
      </c>
    </row>
    <row r="7720" spans="1:5" x14ac:dyDescent="0.25">
      <c r="A7720" t="s">
        <v>12673</v>
      </c>
      <c r="B7720" t="s">
        <v>21991</v>
      </c>
      <c r="C7720">
        <v>4386</v>
      </c>
      <c r="D7720">
        <v>130928</v>
      </c>
      <c r="E7720">
        <v>3400</v>
      </c>
    </row>
    <row r="7721" spans="1:5" x14ac:dyDescent="0.25">
      <c r="A7721" t="s">
        <v>7672</v>
      </c>
      <c r="B7721" t="s">
        <v>21991</v>
      </c>
      <c r="C7721">
        <v>3682</v>
      </c>
      <c r="D7721">
        <v>86488</v>
      </c>
      <c r="E7721">
        <v>1465</v>
      </c>
    </row>
    <row r="7722" spans="1:5" x14ac:dyDescent="0.25">
      <c r="A7722" t="s">
        <v>8630</v>
      </c>
      <c r="B7722" t="s">
        <v>21994</v>
      </c>
      <c r="C7722">
        <v>2399</v>
      </c>
      <c r="D7722">
        <v>51019</v>
      </c>
      <c r="E7722">
        <v>2528</v>
      </c>
    </row>
    <row r="7723" spans="1:5" x14ac:dyDescent="0.25">
      <c r="A7723" t="s">
        <v>10027</v>
      </c>
      <c r="B7723" t="s">
        <v>21991</v>
      </c>
      <c r="C7723">
        <v>3114</v>
      </c>
      <c r="D7723">
        <v>101193</v>
      </c>
      <c r="E7723">
        <v>6098</v>
      </c>
    </row>
    <row r="7724" spans="1:5" x14ac:dyDescent="0.25">
      <c r="A7724" t="s">
        <v>15693</v>
      </c>
      <c r="B7724" t="s">
        <v>21994</v>
      </c>
      <c r="C7724">
        <v>2875</v>
      </c>
      <c r="D7724">
        <v>85949</v>
      </c>
      <c r="E7724">
        <v>3728</v>
      </c>
    </row>
    <row r="7725" spans="1:5" x14ac:dyDescent="0.25">
      <c r="A7725" t="s">
        <v>17071</v>
      </c>
      <c r="B7725" t="s">
        <v>21992</v>
      </c>
      <c r="C7725">
        <v>3512</v>
      </c>
      <c r="D7725">
        <v>64621</v>
      </c>
      <c r="E7725">
        <v>4045</v>
      </c>
    </row>
    <row r="7726" spans="1:5" x14ac:dyDescent="0.25">
      <c r="A7726" t="s">
        <v>18699</v>
      </c>
      <c r="B7726" t="s">
        <v>21992</v>
      </c>
      <c r="C7726">
        <v>4359</v>
      </c>
      <c r="D7726">
        <v>126526</v>
      </c>
      <c r="E7726">
        <v>4683</v>
      </c>
    </row>
    <row r="7727" spans="1:5" x14ac:dyDescent="0.25">
      <c r="A7727" t="s">
        <v>12777</v>
      </c>
      <c r="B7727" t="s">
        <v>21993</v>
      </c>
      <c r="C7727">
        <v>4061</v>
      </c>
      <c r="D7727">
        <v>60853</v>
      </c>
      <c r="E7727">
        <v>6417</v>
      </c>
    </row>
    <row r="7728" spans="1:5" x14ac:dyDescent="0.25">
      <c r="A7728" t="s">
        <v>8173</v>
      </c>
      <c r="B7728" t="s">
        <v>21991</v>
      </c>
      <c r="C7728">
        <v>4466</v>
      </c>
      <c r="D7728">
        <v>103723</v>
      </c>
      <c r="E7728">
        <v>3717</v>
      </c>
    </row>
    <row r="7729" spans="1:5" x14ac:dyDescent="0.25">
      <c r="A7729" t="s">
        <v>10278</v>
      </c>
      <c r="B7729" t="s">
        <v>21992</v>
      </c>
      <c r="C7729">
        <v>5060</v>
      </c>
      <c r="D7729">
        <v>69563</v>
      </c>
      <c r="E7729">
        <v>5908</v>
      </c>
    </row>
    <row r="7730" spans="1:5" x14ac:dyDescent="0.25">
      <c r="A7730" t="s">
        <v>17760</v>
      </c>
      <c r="B7730" t="s">
        <v>21992</v>
      </c>
      <c r="C7730">
        <v>4263</v>
      </c>
      <c r="D7730">
        <v>27979</v>
      </c>
      <c r="E7730">
        <v>2351</v>
      </c>
    </row>
    <row r="7731" spans="1:5" x14ac:dyDescent="0.25">
      <c r="A7731" t="s">
        <v>16894</v>
      </c>
      <c r="B7731" t="s">
        <v>21994</v>
      </c>
      <c r="C7731">
        <v>2898</v>
      </c>
      <c r="D7731">
        <v>68525</v>
      </c>
      <c r="E7731">
        <v>3803</v>
      </c>
    </row>
    <row r="7732" spans="1:5" x14ac:dyDescent="0.25">
      <c r="A7732" t="s">
        <v>5638</v>
      </c>
      <c r="B7732" t="s">
        <v>21992</v>
      </c>
      <c r="C7732">
        <v>702</v>
      </c>
      <c r="D7732">
        <v>117909</v>
      </c>
      <c r="E7732">
        <v>4317</v>
      </c>
    </row>
    <row r="7733" spans="1:5" x14ac:dyDescent="0.25">
      <c r="A7733" t="s">
        <v>19074</v>
      </c>
      <c r="B7733" t="s">
        <v>21990</v>
      </c>
      <c r="C7733">
        <v>2846</v>
      </c>
      <c r="D7733">
        <v>94882</v>
      </c>
      <c r="E7733">
        <v>4678</v>
      </c>
    </row>
    <row r="7734" spans="1:5" x14ac:dyDescent="0.25">
      <c r="A7734" t="s">
        <v>16326</v>
      </c>
      <c r="B7734" t="s">
        <v>21990</v>
      </c>
      <c r="C7734">
        <v>4568</v>
      </c>
      <c r="D7734">
        <v>39301</v>
      </c>
      <c r="E7734">
        <v>3931</v>
      </c>
    </row>
    <row r="7735" spans="1:5" x14ac:dyDescent="0.25">
      <c r="A7735" t="s">
        <v>3164</v>
      </c>
      <c r="B7735" t="s">
        <v>21992</v>
      </c>
      <c r="C7735">
        <v>2270</v>
      </c>
      <c r="D7735">
        <v>100646</v>
      </c>
      <c r="E7735">
        <v>6162</v>
      </c>
    </row>
    <row r="7736" spans="1:5" x14ac:dyDescent="0.25">
      <c r="A7736" t="s">
        <v>5556</v>
      </c>
      <c r="B7736" t="s">
        <v>21993</v>
      </c>
      <c r="C7736">
        <v>3774</v>
      </c>
      <c r="D7736">
        <v>75668</v>
      </c>
      <c r="E7736">
        <v>5555</v>
      </c>
    </row>
    <row r="7737" spans="1:5" x14ac:dyDescent="0.25">
      <c r="A7737" t="s">
        <v>12865</v>
      </c>
      <c r="B7737" t="s">
        <v>21993</v>
      </c>
      <c r="C7737">
        <v>1419</v>
      </c>
      <c r="D7737">
        <v>50850</v>
      </c>
      <c r="E7737">
        <v>3219</v>
      </c>
    </row>
    <row r="7738" spans="1:5" x14ac:dyDescent="0.25">
      <c r="A7738" t="s">
        <v>2016</v>
      </c>
      <c r="B7738" t="s">
        <v>21991</v>
      </c>
      <c r="C7738">
        <v>2155</v>
      </c>
      <c r="D7738">
        <v>96195</v>
      </c>
      <c r="E7738">
        <v>6307</v>
      </c>
    </row>
    <row r="7739" spans="1:5" x14ac:dyDescent="0.25">
      <c r="A7739" t="s">
        <v>17514</v>
      </c>
      <c r="B7739" t="s">
        <v>21991</v>
      </c>
      <c r="C7739">
        <v>2485</v>
      </c>
      <c r="D7739">
        <v>65475</v>
      </c>
      <c r="E7739">
        <v>2616</v>
      </c>
    </row>
    <row r="7740" spans="1:5" x14ac:dyDescent="0.25">
      <c r="A7740" t="s">
        <v>7175</v>
      </c>
      <c r="B7740" t="s">
        <v>21993</v>
      </c>
      <c r="C7740">
        <v>5628</v>
      </c>
      <c r="D7740">
        <v>102313</v>
      </c>
      <c r="E7740">
        <v>5222</v>
      </c>
    </row>
    <row r="7741" spans="1:5" x14ac:dyDescent="0.25">
      <c r="A7741" t="s">
        <v>14159</v>
      </c>
      <c r="B7741" t="s">
        <v>21990</v>
      </c>
      <c r="C7741">
        <v>2868</v>
      </c>
      <c r="D7741">
        <v>74088</v>
      </c>
      <c r="E7741">
        <v>4815</v>
      </c>
    </row>
    <row r="7742" spans="1:5" x14ac:dyDescent="0.25">
      <c r="A7742" t="s">
        <v>8634</v>
      </c>
      <c r="B7742" t="s">
        <v>21993</v>
      </c>
      <c r="C7742">
        <v>3456</v>
      </c>
      <c r="D7742">
        <v>53163</v>
      </c>
      <c r="E7742">
        <v>4204</v>
      </c>
    </row>
    <row r="7743" spans="1:5" x14ac:dyDescent="0.25">
      <c r="A7743" t="s">
        <v>13239</v>
      </c>
      <c r="B7743" t="s">
        <v>21993</v>
      </c>
      <c r="C7743">
        <v>1247</v>
      </c>
      <c r="D7743">
        <v>86349</v>
      </c>
      <c r="E7743">
        <v>1172</v>
      </c>
    </row>
    <row r="7744" spans="1:5" x14ac:dyDescent="0.25">
      <c r="A7744" t="s">
        <v>7636</v>
      </c>
      <c r="B7744" t="s">
        <v>21994</v>
      </c>
      <c r="C7744">
        <v>3161</v>
      </c>
      <c r="D7744">
        <v>58264</v>
      </c>
      <c r="E7744">
        <v>3662</v>
      </c>
    </row>
    <row r="7745" spans="1:5" x14ac:dyDescent="0.25">
      <c r="A7745" t="s">
        <v>5073</v>
      </c>
      <c r="B7745" t="s">
        <v>21991</v>
      </c>
      <c r="C7745">
        <v>3706</v>
      </c>
      <c r="D7745">
        <v>38025</v>
      </c>
      <c r="E7745">
        <v>3668</v>
      </c>
    </row>
    <row r="7746" spans="1:5" x14ac:dyDescent="0.25">
      <c r="A7746" t="s">
        <v>14001</v>
      </c>
      <c r="B7746" t="s">
        <v>21991</v>
      </c>
      <c r="C7746">
        <v>2994</v>
      </c>
      <c r="D7746">
        <v>134135</v>
      </c>
      <c r="E7746">
        <v>3842</v>
      </c>
    </row>
    <row r="7747" spans="1:5" x14ac:dyDescent="0.25">
      <c r="A7747" t="s">
        <v>17236</v>
      </c>
      <c r="B7747" t="s">
        <v>21991</v>
      </c>
      <c r="C7747">
        <v>2759</v>
      </c>
      <c r="D7747">
        <v>77893</v>
      </c>
      <c r="E7747">
        <v>5899</v>
      </c>
    </row>
    <row r="7748" spans="1:5" x14ac:dyDescent="0.25">
      <c r="A7748" t="s">
        <v>870</v>
      </c>
      <c r="B7748" t="s">
        <v>21993</v>
      </c>
      <c r="C7748">
        <v>3886</v>
      </c>
      <c r="D7748">
        <v>117985</v>
      </c>
      <c r="E7748">
        <v>5486</v>
      </c>
    </row>
    <row r="7749" spans="1:5" x14ac:dyDescent="0.25">
      <c r="A7749" t="s">
        <v>17494</v>
      </c>
      <c r="B7749" t="s">
        <v>21990</v>
      </c>
      <c r="C7749">
        <v>3478</v>
      </c>
      <c r="D7749">
        <v>110180</v>
      </c>
      <c r="E7749">
        <v>3150</v>
      </c>
    </row>
    <row r="7750" spans="1:5" x14ac:dyDescent="0.25">
      <c r="A7750" t="s">
        <v>3486</v>
      </c>
      <c r="B7750" t="s">
        <v>21991</v>
      </c>
      <c r="C7750">
        <v>1776</v>
      </c>
      <c r="D7750">
        <v>73210</v>
      </c>
      <c r="E7750">
        <v>4395</v>
      </c>
    </row>
    <row r="7751" spans="1:5" x14ac:dyDescent="0.25">
      <c r="A7751" t="s">
        <v>1213</v>
      </c>
      <c r="B7751" t="s">
        <v>21992</v>
      </c>
      <c r="C7751">
        <v>2254</v>
      </c>
      <c r="D7751">
        <v>84338</v>
      </c>
      <c r="E7751">
        <v>1375</v>
      </c>
    </row>
    <row r="7752" spans="1:5" x14ac:dyDescent="0.25">
      <c r="A7752" t="s">
        <v>1276</v>
      </c>
      <c r="B7752" t="s">
        <v>21994</v>
      </c>
      <c r="C7752">
        <v>4631</v>
      </c>
      <c r="D7752">
        <v>127623</v>
      </c>
      <c r="E7752">
        <v>5211</v>
      </c>
    </row>
    <row r="7753" spans="1:5" x14ac:dyDescent="0.25">
      <c r="A7753" t="s">
        <v>14215</v>
      </c>
      <c r="B7753" t="s">
        <v>21993</v>
      </c>
      <c r="C7753">
        <v>3568</v>
      </c>
      <c r="D7753">
        <v>64472</v>
      </c>
      <c r="E7753">
        <v>2995</v>
      </c>
    </row>
    <row r="7754" spans="1:5" x14ac:dyDescent="0.25">
      <c r="A7754" t="s">
        <v>5133</v>
      </c>
      <c r="B7754" t="s">
        <v>21991</v>
      </c>
      <c r="C7754">
        <v>2251</v>
      </c>
      <c r="D7754">
        <v>97560</v>
      </c>
      <c r="E7754">
        <v>4096</v>
      </c>
    </row>
    <row r="7755" spans="1:5" x14ac:dyDescent="0.25">
      <c r="A7755" t="s">
        <v>569</v>
      </c>
      <c r="B7755" t="s">
        <v>21994</v>
      </c>
      <c r="C7755">
        <v>4382</v>
      </c>
      <c r="D7755">
        <v>19773</v>
      </c>
      <c r="E7755">
        <v>4367</v>
      </c>
    </row>
    <row r="7756" spans="1:5" x14ac:dyDescent="0.25">
      <c r="A7756" t="s">
        <v>4231</v>
      </c>
      <c r="B7756" t="s">
        <v>21993</v>
      </c>
      <c r="C7756">
        <v>3012</v>
      </c>
      <c r="D7756">
        <v>111962</v>
      </c>
      <c r="E7756">
        <v>5130</v>
      </c>
    </row>
    <row r="7757" spans="1:5" x14ac:dyDescent="0.25">
      <c r="A7757" t="s">
        <v>5323</v>
      </c>
      <c r="B7757" t="s">
        <v>21992</v>
      </c>
      <c r="C7757">
        <v>2780</v>
      </c>
      <c r="D7757">
        <v>102707</v>
      </c>
      <c r="E7757">
        <v>2338</v>
      </c>
    </row>
    <row r="7758" spans="1:5" x14ac:dyDescent="0.25">
      <c r="A7758" t="s">
        <v>1708</v>
      </c>
      <c r="B7758" t="s">
        <v>21990</v>
      </c>
      <c r="C7758">
        <v>2656</v>
      </c>
      <c r="D7758">
        <v>98890</v>
      </c>
      <c r="E7758">
        <v>3218</v>
      </c>
    </row>
    <row r="7759" spans="1:5" x14ac:dyDescent="0.25">
      <c r="A7759" t="s">
        <v>15971</v>
      </c>
      <c r="B7759" t="s">
        <v>21993</v>
      </c>
      <c r="C7759">
        <v>2613</v>
      </c>
      <c r="D7759">
        <v>63983</v>
      </c>
      <c r="E7759">
        <v>2830</v>
      </c>
    </row>
    <row r="7760" spans="1:5" x14ac:dyDescent="0.25">
      <c r="A7760" t="s">
        <v>18940</v>
      </c>
      <c r="B7760" t="s">
        <v>21993</v>
      </c>
      <c r="C7760">
        <v>2459</v>
      </c>
      <c r="D7760">
        <v>83727</v>
      </c>
      <c r="E7760">
        <v>4337</v>
      </c>
    </row>
    <row r="7761" spans="1:5" x14ac:dyDescent="0.25">
      <c r="A7761" t="s">
        <v>17127</v>
      </c>
      <c r="B7761" t="s">
        <v>21991</v>
      </c>
      <c r="C7761">
        <v>2728</v>
      </c>
      <c r="D7761">
        <v>81278</v>
      </c>
      <c r="E7761">
        <v>3258</v>
      </c>
    </row>
    <row r="7762" spans="1:5" x14ac:dyDescent="0.25">
      <c r="A7762" t="s">
        <v>3798</v>
      </c>
      <c r="B7762" t="s">
        <v>21991</v>
      </c>
      <c r="C7762">
        <v>3109</v>
      </c>
      <c r="D7762">
        <v>95792</v>
      </c>
      <c r="E7762">
        <v>4733</v>
      </c>
    </row>
    <row r="7763" spans="1:5" x14ac:dyDescent="0.25">
      <c r="A7763" t="s">
        <v>4770</v>
      </c>
      <c r="B7763" t="s">
        <v>21992</v>
      </c>
      <c r="C7763">
        <v>2110</v>
      </c>
      <c r="D7763">
        <v>72949</v>
      </c>
      <c r="E7763">
        <v>4911</v>
      </c>
    </row>
    <row r="7764" spans="1:5" x14ac:dyDescent="0.25">
      <c r="A7764" t="s">
        <v>20020</v>
      </c>
      <c r="B7764" t="s">
        <v>21991</v>
      </c>
      <c r="C7764">
        <v>3470</v>
      </c>
      <c r="D7764">
        <v>93858</v>
      </c>
      <c r="E7764">
        <v>5325</v>
      </c>
    </row>
    <row r="7765" spans="1:5" x14ac:dyDescent="0.25">
      <c r="A7765" t="s">
        <v>18509</v>
      </c>
      <c r="B7765" t="s">
        <v>21994</v>
      </c>
      <c r="C7765">
        <v>2484</v>
      </c>
      <c r="D7765">
        <v>43491</v>
      </c>
      <c r="E7765">
        <v>285</v>
      </c>
    </row>
    <row r="7766" spans="1:5" x14ac:dyDescent="0.25">
      <c r="A7766" t="s">
        <v>14643</v>
      </c>
      <c r="B7766" t="s">
        <v>21993</v>
      </c>
      <c r="C7766">
        <v>2489</v>
      </c>
      <c r="D7766">
        <v>38036</v>
      </c>
      <c r="E7766">
        <v>2620</v>
      </c>
    </row>
    <row r="7767" spans="1:5" x14ac:dyDescent="0.25">
      <c r="A7767" t="s">
        <v>12899</v>
      </c>
      <c r="B7767" t="s">
        <v>21991</v>
      </c>
      <c r="C7767">
        <v>3036</v>
      </c>
      <c r="D7767">
        <v>83352</v>
      </c>
      <c r="E7767">
        <v>4763</v>
      </c>
    </row>
    <row r="7768" spans="1:5" x14ac:dyDescent="0.25">
      <c r="A7768" t="s">
        <v>17714</v>
      </c>
      <c r="B7768" t="s">
        <v>21990</v>
      </c>
      <c r="C7768">
        <v>2215</v>
      </c>
      <c r="D7768">
        <v>79601</v>
      </c>
      <c r="E7768">
        <v>4789</v>
      </c>
    </row>
    <row r="7769" spans="1:5" x14ac:dyDescent="0.25">
      <c r="A7769" t="s">
        <v>1592</v>
      </c>
      <c r="B7769" t="s">
        <v>21991</v>
      </c>
      <c r="C7769">
        <v>2819</v>
      </c>
      <c r="D7769">
        <v>114624</v>
      </c>
      <c r="E7769">
        <v>2843</v>
      </c>
    </row>
    <row r="7770" spans="1:5" x14ac:dyDescent="0.25">
      <c r="A7770" t="s">
        <v>716</v>
      </c>
      <c r="B7770" t="s">
        <v>21990</v>
      </c>
      <c r="C7770">
        <v>161</v>
      </c>
      <c r="D7770">
        <v>76639</v>
      </c>
      <c r="E7770">
        <v>5489</v>
      </c>
    </row>
    <row r="7771" spans="1:5" x14ac:dyDescent="0.25">
      <c r="A7771" t="s">
        <v>15483</v>
      </c>
      <c r="B7771" t="s">
        <v>21994</v>
      </c>
      <c r="C7771">
        <v>3293</v>
      </c>
      <c r="D7771">
        <v>68477</v>
      </c>
      <c r="E7771">
        <v>2895</v>
      </c>
    </row>
    <row r="7772" spans="1:5" x14ac:dyDescent="0.25">
      <c r="A7772" t="s">
        <v>7308</v>
      </c>
      <c r="B7772" t="s">
        <v>21991</v>
      </c>
      <c r="C7772">
        <v>4126</v>
      </c>
      <c r="D7772">
        <v>63374</v>
      </c>
      <c r="E7772">
        <v>7086</v>
      </c>
    </row>
    <row r="7773" spans="1:5" x14ac:dyDescent="0.25">
      <c r="A7773" t="s">
        <v>2197</v>
      </c>
      <c r="B7773" t="s">
        <v>21994</v>
      </c>
      <c r="C7773">
        <v>2912</v>
      </c>
      <c r="D7773">
        <v>87707</v>
      </c>
      <c r="E7773">
        <v>3605</v>
      </c>
    </row>
    <row r="7774" spans="1:5" x14ac:dyDescent="0.25">
      <c r="A7774" t="s">
        <v>16045</v>
      </c>
      <c r="B7774" t="s">
        <v>21994</v>
      </c>
      <c r="C7774">
        <v>3139</v>
      </c>
      <c r="D7774">
        <v>71782</v>
      </c>
      <c r="E7774">
        <v>1607</v>
      </c>
    </row>
    <row r="7775" spans="1:5" x14ac:dyDescent="0.25">
      <c r="A7775" t="s">
        <v>10146</v>
      </c>
      <c r="B7775" t="s">
        <v>21993</v>
      </c>
      <c r="C7775">
        <v>3359</v>
      </c>
      <c r="D7775">
        <v>96249</v>
      </c>
      <c r="E7775">
        <v>3382</v>
      </c>
    </row>
    <row r="7776" spans="1:5" x14ac:dyDescent="0.25">
      <c r="A7776" t="s">
        <v>9083</v>
      </c>
      <c r="B7776" t="s">
        <v>21994</v>
      </c>
      <c r="C7776">
        <v>2166</v>
      </c>
      <c r="D7776">
        <v>96771</v>
      </c>
      <c r="E7776">
        <v>2636</v>
      </c>
    </row>
    <row r="7777" spans="1:5" x14ac:dyDescent="0.25">
      <c r="A7777" t="s">
        <v>2382</v>
      </c>
      <c r="B7777" t="s">
        <v>21994</v>
      </c>
      <c r="C7777">
        <v>2907</v>
      </c>
      <c r="D7777">
        <v>78188</v>
      </c>
      <c r="E7777">
        <v>4712</v>
      </c>
    </row>
    <row r="7778" spans="1:5" x14ac:dyDescent="0.25">
      <c r="A7778" t="s">
        <v>7444</v>
      </c>
      <c r="B7778" t="s">
        <v>21992</v>
      </c>
      <c r="C7778">
        <v>3890</v>
      </c>
      <c r="D7778">
        <v>128993</v>
      </c>
      <c r="E7778">
        <v>2791</v>
      </c>
    </row>
    <row r="7779" spans="1:5" x14ac:dyDescent="0.25">
      <c r="A7779" t="s">
        <v>17768</v>
      </c>
      <c r="B7779" t="s">
        <v>21993</v>
      </c>
      <c r="C7779">
        <v>3531</v>
      </c>
      <c r="D7779">
        <v>82186</v>
      </c>
      <c r="E7779">
        <v>3379</v>
      </c>
    </row>
    <row r="7780" spans="1:5" x14ac:dyDescent="0.25">
      <c r="A7780" t="s">
        <v>11342</v>
      </c>
      <c r="B7780" t="s">
        <v>21994</v>
      </c>
      <c r="C7780">
        <v>4598</v>
      </c>
      <c r="D7780">
        <v>15785</v>
      </c>
      <c r="E7780">
        <v>2505</v>
      </c>
    </row>
    <row r="7781" spans="1:5" x14ac:dyDescent="0.25">
      <c r="A7781" t="s">
        <v>5425</v>
      </c>
      <c r="B7781" t="s">
        <v>21990</v>
      </c>
      <c r="C7781">
        <v>2555</v>
      </c>
      <c r="D7781">
        <v>76545</v>
      </c>
      <c r="E7781">
        <v>3414</v>
      </c>
    </row>
    <row r="7782" spans="1:5" x14ac:dyDescent="0.25">
      <c r="A7782" t="s">
        <v>14939</v>
      </c>
      <c r="B7782" t="s">
        <v>21994</v>
      </c>
      <c r="C7782">
        <v>2744</v>
      </c>
      <c r="D7782">
        <v>96448</v>
      </c>
      <c r="E7782">
        <v>3108</v>
      </c>
    </row>
    <row r="7783" spans="1:5" x14ac:dyDescent="0.25">
      <c r="A7783" t="s">
        <v>1880</v>
      </c>
      <c r="B7783" t="s">
        <v>21991</v>
      </c>
      <c r="C7783">
        <v>3800</v>
      </c>
      <c r="D7783">
        <v>73760</v>
      </c>
      <c r="E7783">
        <v>4400</v>
      </c>
    </row>
    <row r="7784" spans="1:5" x14ac:dyDescent="0.25">
      <c r="A7784" t="s">
        <v>8546</v>
      </c>
      <c r="B7784" t="s">
        <v>21993</v>
      </c>
      <c r="C7784">
        <v>1895</v>
      </c>
      <c r="D7784">
        <v>54409</v>
      </c>
      <c r="E7784">
        <v>6128</v>
      </c>
    </row>
    <row r="7785" spans="1:5" x14ac:dyDescent="0.25">
      <c r="A7785" t="s">
        <v>8538</v>
      </c>
      <c r="B7785" t="s">
        <v>21992</v>
      </c>
      <c r="C7785">
        <v>2453</v>
      </c>
      <c r="D7785">
        <v>73546</v>
      </c>
      <c r="E7785">
        <v>5276</v>
      </c>
    </row>
    <row r="7786" spans="1:5" x14ac:dyDescent="0.25">
      <c r="A7786" t="s">
        <v>6379</v>
      </c>
      <c r="B7786" t="s">
        <v>21993</v>
      </c>
      <c r="C7786">
        <v>907</v>
      </c>
      <c r="D7786">
        <v>62780</v>
      </c>
      <c r="E7786">
        <v>3550</v>
      </c>
    </row>
    <row r="7787" spans="1:5" x14ac:dyDescent="0.25">
      <c r="A7787" t="s">
        <v>5103</v>
      </c>
      <c r="B7787" t="s">
        <v>21992</v>
      </c>
      <c r="C7787">
        <v>1956</v>
      </c>
      <c r="D7787">
        <v>81426</v>
      </c>
      <c r="E7787">
        <v>4299</v>
      </c>
    </row>
    <row r="7788" spans="1:5" x14ac:dyDescent="0.25">
      <c r="A7788" t="s">
        <v>7548</v>
      </c>
      <c r="B7788" t="s">
        <v>21992</v>
      </c>
      <c r="C7788">
        <v>1397</v>
      </c>
      <c r="D7788">
        <v>57617</v>
      </c>
      <c r="E7788">
        <v>4471</v>
      </c>
    </row>
    <row r="7789" spans="1:5" x14ac:dyDescent="0.25">
      <c r="A7789" t="s">
        <v>1026</v>
      </c>
      <c r="B7789" t="s">
        <v>21993</v>
      </c>
      <c r="C7789">
        <v>2039</v>
      </c>
      <c r="D7789">
        <v>96316</v>
      </c>
      <c r="E7789">
        <v>4355</v>
      </c>
    </row>
    <row r="7790" spans="1:5" x14ac:dyDescent="0.25">
      <c r="A7790" t="s">
        <v>13087</v>
      </c>
      <c r="B7790" t="s">
        <v>21990</v>
      </c>
      <c r="C7790">
        <v>700</v>
      </c>
      <c r="D7790">
        <v>90184</v>
      </c>
      <c r="E7790">
        <v>4613</v>
      </c>
    </row>
    <row r="7791" spans="1:5" x14ac:dyDescent="0.25">
      <c r="A7791" t="s">
        <v>17576</v>
      </c>
      <c r="B7791" t="s">
        <v>21994</v>
      </c>
      <c r="C7791">
        <v>2964</v>
      </c>
      <c r="D7791">
        <v>86688</v>
      </c>
      <c r="E7791">
        <v>2793</v>
      </c>
    </row>
    <row r="7792" spans="1:5" x14ac:dyDescent="0.25">
      <c r="A7792" t="s">
        <v>15683</v>
      </c>
      <c r="B7792" t="s">
        <v>21994</v>
      </c>
      <c r="C7792">
        <v>2299</v>
      </c>
      <c r="D7792">
        <v>76905</v>
      </c>
      <c r="E7792">
        <v>4497</v>
      </c>
    </row>
    <row r="7793" spans="1:5" x14ac:dyDescent="0.25">
      <c r="A7793" t="s">
        <v>5171</v>
      </c>
      <c r="B7793" t="s">
        <v>21991</v>
      </c>
      <c r="C7793">
        <v>4051</v>
      </c>
      <c r="D7793">
        <v>44265</v>
      </c>
      <c r="E7793">
        <v>3148</v>
      </c>
    </row>
    <row r="7794" spans="1:5" x14ac:dyDescent="0.25">
      <c r="A7794" t="s">
        <v>13133</v>
      </c>
      <c r="B7794" t="s">
        <v>21991</v>
      </c>
      <c r="C7794">
        <v>3631</v>
      </c>
      <c r="D7794">
        <v>39836</v>
      </c>
      <c r="E7794">
        <v>4378</v>
      </c>
    </row>
    <row r="7795" spans="1:5" x14ac:dyDescent="0.25">
      <c r="A7795" t="s">
        <v>82</v>
      </c>
      <c r="B7795" t="s">
        <v>21992</v>
      </c>
      <c r="C7795">
        <v>2997</v>
      </c>
      <c r="D7795">
        <v>0</v>
      </c>
      <c r="E7795">
        <v>4776</v>
      </c>
    </row>
    <row r="7796" spans="1:5" x14ac:dyDescent="0.25">
      <c r="A7796" t="s">
        <v>16502</v>
      </c>
      <c r="B7796" t="s">
        <v>21990</v>
      </c>
      <c r="C7796">
        <v>2575</v>
      </c>
      <c r="D7796">
        <v>96215</v>
      </c>
      <c r="E7796">
        <v>3729</v>
      </c>
    </row>
    <row r="7797" spans="1:5" x14ac:dyDescent="0.25">
      <c r="A7797" t="s">
        <v>7516</v>
      </c>
      <c r="B7797" t="s">
        <v>21992</v>
      </c>
      <c r="C7797">
        <v>3326</v>
      </c>
      <c r="D7797">
        <v>84973</v>
      </c>
      <c r="E7797">
        <v>4951</v>
      </c>
    </row>
    <row r="7798" spans="1:5" x14ac:dyDescent="0.25">
      <c r="A7798" t="s">
        <v>3663</v>
      </c>
      <c r="B7798" t="s">
        <v>21990</v>
      </c>
      <c r="C7798">
        <v>2745</v>
      </c>
      <c r="D7798">
        <v>66818</v>
      </c>
      <c r="E7798">
        <v>3556</v>
      </c>
    </row>
    <row r="7799" spans="1:5" x14ac:dyDescent="0.25">
      <c r="A7799" t="s">
        <v>2726</v>
      </c>
      <c r="B7799" t="s">
        <v>21990</v>
      </c>
      <c r="C7799">
        <v>3341</v>
      </c>
      <c r="D7799">
        <v>75026</v>
      </c>
      <c r="E7799">
        <v>5729</v>
      </c>
    </row>
    <row r="7800" spans="1:5" x14ac:dyDescent="0.25">
      <c r="A7800" t="s">
        <v>2772</v>
      </c>
      <c r="B7800" t="s">
        <v>21992</v>
      </c>
      <c r="C7800">
        <v>2167</v>
      </c>
      <c r="D7800">
        <v>99453</v>
      </c>
      <c r="E7800">
        <v>4774</v>
      </c>
    </row>
    <row r="7801" spans="1:5" x14ac:dyDescent="0.25">
      <c r="A7801" t="s">
        <v>5421</v>
      </c>
      <c r="B7801" t="s">
        <v>21992</v>
      </c>
      <c r="C7801">
        <v>5605</v>
      </c>
      <c r="D7801">
        <v>88947</v>
      </c>
      <c r="E7801">
        <v>2799</v>
      </c>
    </row>
    <row r="7802" spans="1:5" x14ac:dyDescent="0.25">
      <c r="A7802" t="s">
        <v>17588</v>
      </c>
      <c r="B7802" t="s">
        <v>21994</v>
      </c>
      <c r="C7802">
        <v>2411</v>
      </c>
      <c r="D7802">
        <v>83193</v>
      </c>
      <c r="E7802">
        <v>3939</v>
      </c>
    </row>
    <row r="7803" spans="1:5" x14ac:dyDescent="0.25">
      <c r="A7803" t="s">
        <v>6791</v>
      </c>
      <c r="B7803" t="s">
        <v>21994</v>
      </c>
      <c r="C7803">
        <v>2486</v>
      </c>
      <c r="D7803">
        <v>131903</v>
      </c>
      <c r="E7803">
        <v>2617</v>
      </c>
    </row>
    <row r="7804" spans="1:5" x14ac:dyDescent="0.25">
      <c r="A7804" t="s">
        <v>4570</v>
      </c>
      <c r="B7804" t="s">
        <v>21994</v>
      </c>
      <c r="C7804">
        <v>3003</v>
      </c>
      <c r="D7804">
        <v>51186</v>
      </c>
      <c r="E7804">
        <v>4128</v>
      </c>
    </row>
    <row r="7805" spans="1:5" x14ac:dyDescent="0.25">
      <c r="A7805" t="s">
        <v>17312</v>
      </c>
      <c r="B7805" t="s">
        <v>21992</v>
      </c>
      <c r="C7805">
        <v>3850</v>
      </c>
      <c r="D7805">
        <v>107574</v>
      </c>
      <c r="E7805">
        <v>1915</v>
      </c>
    </row>
    <row r="7806" spans="1:5" x14ac:dyDescent="0.25">
      <c r="A7806" t="s">
        <v>13759</v>
      </c>
      <c r="B7806" t="s">
        <v>21990</v>
      </c>
      <c r="C7806">
        <v>3575</v>
      </c>
      <c r="D7806">
        <v>90368</v>
      </c>
      <c r="E7806">
        <v>5689</v>
      </c>
    </row>
    <row r="7807" spans="1:5" x14ac:dyDescent="0.25">
      <c r="A7807" t="s">
        <v>8658</v>
      </c>
      <c r="B7807" t="s">
        <v>21990</v>
      </c>
      <c r="C7807">
        <v>3169</v>
      </c>
      <c r="D7807">
        <v>83637</v>
      </c>
      <c r="E7807">
        <v>2760</v>
      </c>
    </row>
    <row r="7808" spans="1:5" x14ac:dyDescent="0.25">
      <c r="A7808" t="s">
        <v>4173</v>
      </c>
      <c r="B7808" t="s">
        <v>21993</v>
      </c>
      <c r="C7808">
        <v>3415</v>
      </c>
      <c r="D7808">
        <v>31431</v>
      </c>
      <c r="E7808">
        <v>3869</v>
      </c>
    </row>
    <row r="7809" spans="1:5" x14ac:dyDescent="0.25">
      <c r="A7809" t="s">
        <v>20364</v>
      </c>
      <c r="B7809" t="s">
        <v>21993</v>
      </c>
      <c r="C7809">
        <v>2502</v>
      </c>
      <c r="D7809">
        <v>102951</v>
      </c>
      <c r="E7809">
        <v>4110</v>
      </c>
    </row>
    <row r="7810" spans="1:5" x14ac:dyDescent="0.25">
      <c r="A7810" t="s">
        <v>11986</v>
      </c>
      <c r="B7810" t="s">
        <v>21994</v>
      </c>
      <c r="C7810">
        <v>2411</v>
      </c>
      <c r="D7810">
        <v>89764</v>
      </c>
      <c r="E7810">
        <v>4422</v>
      </c>
    </row>
    <row r="7811" spans="1:5" x14ac:dyDescent="0.25">
      <c r="A7811" t="s">
        <v>20192</v>
      </c>
      <c r="B7811" t="s">
        <v>21994</v>
      </c>
      <c r="C7811">
        <v>3918</v>
      </c>
      <c r="D7811">
        <v>68701</v>
      </c>
      <c r="E7811">
        <v>3091</v>
      </c>
    </row>
    <row r="7812" spans="1:5" x14ac:dyDescent="0.25">
      <c r="A7812" t="s">
        <v>19847</v>
      </c>
      <c r="B7812" t="s">
        <v>21993</v>
      </c>
      <c r="C7812">
        <v>2417</v>
      </c>
      <c r="D7812">
        <v>48233</v>
      </c>
      <c r="E7812">
        <v>4228</v>
      </c>
    </row>
    <row r="7813" spans="1:5" x14ac:dyDescent="0.25">
      <c r="A7813" t="s">
        <v>9910</v>
      </c>
      <c r="B7813" t="s">
        <v>21992</v>
      </c>
      <c r="C7813">
        <v>2699</v>
      </c>
      <c r="D7813">
        <v>28890</v>
      </c>
      <c r="E7813">
        <v>4243</v>
      </c>
    </row>
    <row r="7814" spans="1:5" x14ac:dyDescent="0.25">
      <c r="A7814" t="s">
        <v>16270</v>
      </c>
      <c r="B7814" t="s">
        <v>21990</v>
      </c>
      <c r="C7814">
        <v>4118</v>
      </c>
      <c r="D7814">
        <v>66780</v>
      </c>
      <c r="E7814">
        <v>4628</v>
      </c>
    </row>
    <row r="7815" spans="1:5" x14ac:dyDescent="0.25">
      <c r="A7815" t="s">
        <v>3443</v>
      </c>
      <c r="B7815" t="s">
        <v>21994</v>
      </c>
      <c r="C7815">
        <v>3773</v>
      </c>
      <c r="D7815">
        <v>73126</v>
      </c>
      <c r="E7815">
        <v>4962</v>
      </c>
    </row>
    <row r="7816" spans="1:5" x14ac:dyDescent="0.25">
      <c r="A7816" t="s">
        <v>2013</v>
      </c>
      <c r="B7816" t="s">
        <v>21994</v>
      </c>
      <c r="C7816">
        <v>1590</v>
      </c>
      <c r="D7816">
        <v>99510</v>
      </c>
      <c r="E7816">
        <v>2428</v>
      </c>
    </row>
    <row r="7817" spans="1:5" x14ac:dyDescent="0.25">
      <c r="A7817" t="s">
        <v>1563</v>
      </c>
      <c r="B7817" t="s">
        <v>21991</v>
      </c>
      <c r="C7817">
        <v>3465</v>
      </c>
      <c r="D7817">
        <v>101779</v>
      </c>
      <c r="E7817">
        <v>3912</v>
      </c>
    </row>
    <row r="7818" spans="1:5" x14ac:dyDescent="0.25">
      <c r="A7818" t="s">
        <v>19543</v>
      </c>
      <c r="B7818" t="s">
        <v>21990</v>
      </c>
      <c r="C7818">
        <v>3412</v>
      </c>
      <c r="D7818">
        <v>112780</v>
      </c>
      <c r="E7818">
        <v>4454</v>
      </c>
    </row>
    <row r="7819" spans="1:5" x14ac:dyDescent="0.25">
      <c r="A7819" t="s">
        <v>5081</v>
      </c>
      <c r="B7819" t="s">
        <v>21992</v>
      </c>
      <c r="C7819">
        <v>3209</v>
      </c>
      <c r="D7819">
        <v>69823</v>
      </c>
      <c r="E7819">
        <v>3971</v>
      </c>
    </row>
    <row r="7820" spans="1:5" x14ac:dyDescent="0.25">
      <c r="A7820" t="s">
        <v>4185</v>
      </c>
      <c r="B7820" t="s">
        <v>21991</v>
      </c>
      <c r="C7820">
        <v>3979</v>
      </c>
      <c r="D7820">
        <v>67087</v>
      </c>
      <c r="E7820">
        <v>2383</v>
      </c>
    </row>
    <row r="7821" spans="1:5" x14ac:dyDescent="0.25">
      <c r="A7821" t="s">
        <v>9754</v>
      </c>
      <c r="B7821" t="s">
        <v>21991</v>
      </c>
      <c r="C7821">
        <v>4420</v>
      </c>
      <c r="D7821">
        <v>80350</v>
      </c>
      <c r="E7821">
        <v>3277</v>
      </c>
    </row>
    <row r="7822" spans="1:5" x14ac:dyDescent="0.25">
      <c r="A7822" t="s">
        <v>20298</v>
      </c>
      <c r="B7822" t="s">
        <v>21991</v>
      </c>
      <c r="C7822">
        <v>3261</v>
      </c>
      <c r="D7822">
        <v>78847</v>
      </c>
      <c r="E7822">
        <v>4675</v>
      </c>
    </row>
    <row r="7823" spans="1:5" x14ac:dyDescent="0.25">
      <c r="A7823" t="s">
        <v>5215</v>
      </c>
      <c r="B7823" t="s">
        <v>21992</v>
      </c>
      <c r="C7823">
        <v>2665</v>
      </c>
      <c r="D7823">
        <v>120149</v>
      </c>
      <c r="E7823">
        <v>2378</v>
      </c>
    </row>
    <row r="7824" spans="1:5" x14ac:dyDescent="0.25">
      <c r="A7824" t="s">
        <v>5349</v>
      </c>
      <c r="B7824" t="s">
        <v>21993</v>
      </c>
      <c r="C7824">
        <v>3857</v>
      </c>
      <c r="D7824">
        <v>29945</v>
      </c>
      <c r="E7824">
        <v>3552</v>
      </c>
    </row>
    <row r="7825" spans="1:5" x14ac:dyDescent="0.25">
      <c r="A7825" t="s">
        <v>6771</v>
      </c>
      <c r="B7825" t="s">
        <v>21994</v>
      </c>
      <c r="C7825">
        <v>3851</v>
      </c>
      <c r="D7825">
        <v>82954</v>
      </c>
      <c r="E7825">
        <v>5395</v>
      </c>
    </row>
    <row r="7826" spans="1:5" x14ac:dyDescent="0.25">
      <c r="A7826" t="s">
        <v>10138</v>
      </c>
      <c r="B7826" t="s">
        <v>21993</v>
      </c>
      <c r="C7826">
        <v>4452</v>
      </c>
      <c r="D7826">
        <v>92180</v>
      </c>
      <c r="E7826">
        <v>4809</v>
      </c>
    </row>
    <row r="7827" spans="1:5" x14ac:dyDescent="0.25">
      <c r="A7827" t="s">
        <v>13657</v>
      </c>
      <c r="B7827" t="s">
        <v>21993</v>
      </c>
      <c r="C7827">
        <v>4197</v>
      </c>
      <c r="D7827">
        <v>112622</v>
      </c>
      <c r="E7827">
        <v>3091</v>
      </c>
    </row>
    <row r="7828" spans="1:5" x14ac:dyDescent="0.25">
      <c r="A7828" t="s">
        <v>1065</v>
      </c>
      <c r="B7828" t="s">
        <v>21991</v>
      </c>
      <c r="C7828">
        <v>2632</v>
      </c>
      <c r="D7828">
        <v>70499</v>
      </c>
      <c r="E7828">
        <v>5633</v>
      </c>
    </row>
    <row r="7829" spans="1:5" x14ac:dyDescent="0.25">
      <c r="A7829" t="s">
        <v>7011</v>
      </c>
      <c r="B7829" t="s">
        <v>21994</v>
      </c>
      <c r="C7829">
        <v>5059</v>
      </c>
      <c r="D7829">
        <v>47326</v>
      </c>
      <c r="E7829">
        <v>2777</v>
      </c>
    </row>
    <row r="7830" spans="1:5" x14ac:dyDescent="0.25">
      <c r="A7830" t="s">
        <v>6967</v>
      </c>
      <c r="B7830" t="s">
        <v>21993</v>
      </c>
      <c r="C7830">
        <v>3035</v>
      </c>
      <c r="D7830">
        <v>88387</v>
      </c>
      <c r="E7830">
        <v>4512</v>
      </c>
    </row>
    <row r="7831" spans="1:5" x14ac:dyDescent="0.25">
      <c r="A7831" t="s">
        <v>17688</v>
      </c>
      <c r="B7831" t="s">
        <v>21994</v>
      </c>
      <c r="C7831">
        <v>2707</v>
      </c>
      <c r="D7831">
        <v>61214</v>
      </c>
      <c r="E7831">
        <v>5541</v>
      </c>
    </row>
    <row r="7832" spans="1:5" x14ac:dyDescent="0.25">
      <c r="A7832" t="s">
        <v>13621</v>
      </c>
      <c r="B7832" t="s">
        <v>21991</v>
      </c>
      <c r="C7832">
        <v>1911</v>
      </c>
      <c r="D7832">
        <v>65740</v>
      </c>
      <c r="E7832">
        <v>4064</v>
      </c>
    </row>
    <row r="7833" spans="1:5" x14ac:dyDescent="0.25">
      <c r="A7833" t="s">
        <v>11656</v>
      </c>
      <c r="B7833" t="s">
        <v>21994</v>
      </c>
      <c r="C7833">
        <v>4227</v>
      </c>
      <c r="D7833">
        <v>84484</v>
      </c>
      <c r="E7833">
        <v>6568</v>
      </c>
    </row>
    <row r="7834" spans="1:5" x14ac:dyDescent="0.25">
      <c r="A7834" t="s">
        <v>4373</v>
      </c>
      <c r="B7834" t="s">
        <v>21991</v>
      </c>
      <c r="C7834">
        <v>2946</v>
      </c>
      <c r="D7834">
        <v>20223</v>
      </c>
      <c r="E7834">
        <v>6000</v>
      </c>
    </row>
    <row r="7835" spans="1:5" x14ac:dyDescent="0.25">
      <c r="A7835" t="s">
        <v>19969</v>
      </c>
      <c r="B7835" t="s">
        <v>21991</v>
      </c>
      <c r="C7835">
        <v>2158</v>
      </c>
      <c r="D7835">
        <v>82460</v>
      </c>
      <c r="E7835">
        <v>2595</v>
      </c>
    </row>
    <row r="7836" spans="1:5" x14ac:dyDescent="0.25">
      <c r="A7836" t="s">
        <v>20158</v>
      </c>
      <c r="B7836" t="s">
        <v>21992</v>
      </c>
      <c r="C7836">
        <v>3398</v>
      </c>
      <c r="D7836">
        <v>76045</v>
      </c>
      <c r="E7836">
        <v>5081</v>
      </c>
    </row>
    <row r="7837" spans="1:5" x14ac:dyDescent="0.25">
      <c r="A7837" t="s">
        <v>7594</v>
      </c>
      <c r="B7837" t="s">
        <v>21991</v>
      </c>
      <c r="C7837">
        <v>2829</v>
      </c>
      <c r="D7837">
        <v>78763</v>
      </c>
      <c r="E7837">
        <v>3623</v>
      </c>
    </row>
    <row r="7838" spans="1:5" x14ac:dyDescent="0.25">
      <c r="A7838" t="s">
        <v>7554</v>
      </c>
      <c r="B7838" t="s">
        <v>21990</v>
      </c>
      <c r="C7838">
        <v>1553</v>
      </c>
      <c r="D7838">
        <v>127196</v>
      </c>
      <c r="E7838">
        <v>3922</v>
      </c>
    </row>
    <row r="7839" spans="1:5" x14ac:dyDescent="0.25">
      <c r="A7839" t="s">
        <v>16890</v>
      </c>
      <c r="B7839" t="s">
        <v>21990</v>
      </c>
      <c r="C7839">
        <v>1530</v>
      </c>
      <c r="D7839">
        <v>69247</v>
      </c>
      <c r="E7839">
        <v>4362</v>
      </c>
    </row>
    <row r="7840" spans="1:5" x14ac:dyDescent="0.25">
      <c r="A7840" t="s">
        <v>1441</v>
      </c>
      <c r="B7840" t="s">
        <v>21994</v>
      </c>
      <c r="C7840">
        <v>4398</v>
      </c>
      <c r="D7840">
        <v>47532</v>
      </c>
      <c r="E7840">
        <v>5875</v>
      </c>
    </row>
    <row r="7841" spans="1:5" x14ac:dyDescent="0.25">
      <c r="A7841" t="s">
        <v>14866</v>
      </c>
      <c r="B7841" t="s">
        <v>21993</v>
      </c>
      <c r="C7841">
        <v>4005</v>
      </c>
      <c r="D7841">
        <v>44198</v>
      </c>
      <c r="E7841">
        <v>3853</v>
      </c>
    </row>
    <row r="7842" spans="1:5" x14ac:dyDescent="0.25">
      <c r="A7842" t="s">
        <v>6425</v>
      </c>
      <c r="B7842" t="s">
        <v>21993</v>
      </c>
      <c r="C7842">
        <v>4177</v>
      </c>
      <c r="D7842">
        <v>86652</v>
      </c>
      <c r="E7842">
        <v>5288</v>
      </c>
    </row>
    <row r="7843" spans="1:5" x14ac:dyDescent="0.25">
      <c r="A7843" t="s">
        <v>14255</v>
      </c>
      <c r="B7843" t="s">
        <v>21991</v>
      </c>
      <c r="C7843">
        <v>2391</v>
      </c>
      <c r="D7843">
        <v>108798</v>
      </c>
      <c r="E7843">
        <v>2754</v>
      </c>
    </row>
    <row r="7844" spans="1:5" x14ac:dyDescent="0.25">
      <c r="A7844" t="s">
        <v>4808</v>
      </c>
      <c r="B7844" t="s">
        <v>21993</v>
      </c>
      <c r="C7844">
        <v>1948</v>
      </c>
      <c r="D7844">
        <v>83930</v>
      </c>
      <c r="E7844">
        <v>4655</v>
      </c>
    </row>
    <row r="7845" spans="1:5" x14ac:dyDescent="0.25">
      <c r="A7845" t="s">
        <v>4065</v>
      </c>
      <c r="B7845" t="s">
        <v>21990</v>
      </c>
      <c r="C7845">
        <v>2503</v>
      </c>
      <c r="D7845">
        <v>15061</v>
      </c>
      <c r="E7845">
        <v>423</v>
      </c>
    </row>
    <row r="7846" spans="1:5" x14ac:dyDescent="0.25">
      <c r="A7846" t="s">
        <v>2341</v>
      </c>
      <c r="B7846" t="s">
        <v>21990</v>
      </c>
      <c r="C7846">
        <v>4367</v>
      </c>
      <c r="D7846">
        <v>127557</v>
      </c>
      <c r="E7846">
        <v>5551</v>
      </c>
    </row>
    <row r="7847" spans="1:5" x14ac:dyDescent="0.25">
      <c r="A7847" t="s">
        <v>1421</v>
      </c>
      <c r="B7847" t="s">
        <v>21991</v>
      </c>
      <c r="C7847">
        <v>1452</v>
      </c>
      <c r="D7847">
        <v>89789</v>
      </c>
      <c r="E7847">
        <v>4324</v>
      </c>
    </row>
    <row r="7848" spans="1:5" x14ac:dyDescent="0.25">
      <c r="A7848" t="s">
        <v>5163</v>
      </c>
      <c r="B7848" t="s">
        <v>21991</v>
      </c>
      <c r="C7848">
        <v>2301</v>
      </c>
      <c r="D7848">
        <v>77988</v>
      </c>
      <c r="E7848">
        <v>3540</v>
      </c>
    </row>
    <row r="7849" spans="1:5" x14ac:dyDescent="0.25">
      <c r="A7849" t="s">
        <v>16107</v>
      </c>
      <c r="B7849" t="s">
        <v>21990</v>
      </c>
      <c r="C7849">
        <v>2973</v>
      </c>
      <c r="D7849">
        <v>77031</v>
      </c>
      <c r="E7849">
        <v>3087</v>
      </c>
    </row>
    <row r="7850" spans="1:5" x14ac:dyDescent="0.25">
      <c r="A7850" t="s">
        <v>3944</v>
      </c>
      <c r="B7850" t="s">
        <v>21992</v>
      </c>
      <c r="C7850">
        <v>3989</v>
      </c>
      <c r="D7850">
        <v>81558</v>
      </c>
      <c r="E7850">
        <v>4040</v>
      </c>
    </row>
    <row r="7851" spans="1:5" x14ac:dyDescent="0.25">
      <c r="A7851" t="s">
        <v>13789</v>
      </c>
      <c r="B7851" t="s">
        <v>21993</v>
      </c>
      <c r="C7851">
        <v>2072</v>
      </c>
      <c r="D7851">
        <v>98351</v>
      </c>
      <c r="E7851">
        <v>4017</v>
      </c>
    </row>
    <row r="7852" spans="1:5" x14ac:dyDescent="0.25">
      <c r="A7852" t="s">
        <v>5572</v>
      </c>
      <c r="B7852" t="s">
        <v>21991</v>
      </c>
      <c r="C7852">
        <v>1415</v>
      </c>
      <c r="D7852">
        <v>82743</v>
      </c>
      <c r="E7852">
        <v>1900</v>
      </c>
    </row>
    <row r="7853" spans="1:5" x14ac:dyDescent="0.25">
      <c r="A7853" t="s">
        <v>7878</v>
      </c>
      <c r="B7853" t="s">
        <v>21991</v>
      </c>
      <c r="C7853">
        <v>2370</v>
      </c>
      <c r="D7853">
        <v>61581</v>
      </c>
      <c r="E7853">
        <v>3444</v>
      </c>
    </row>
    <row r="7854" spans="1:5" x14ac:dyDescent="0.25">
      <c r="A7854" t="s">
        <v>1199</v>
      </c>
      <c r="B7854" t="s">
        <v>21994</v>
      </c>
      <c r="C7854">
        <v>4381</v>
      </c>
      <c r="D7854">
        <v>36834</v>
      </c>
      <c r="E7854">
        <v>2798</v>
      </c>
    </row>
    <row r="7855" spans="1:5" x14ac:dyDescent="0.25">
      <c r="A7855" t="s">
        <v>1020</v>
      </c>
      <c r="B7855" t="s">
        <v>21990</v>
      </c>
      <c r="C7855">
        <v>3930</v>
      </c>
      <c r="D7855">
        <v>89721</v>
      </c>
      <c r="E7855">
        <v>2975</v>
      </c>
    </row>
    <row r="7856" spans="1:5" x14ac:dyDescent="0.25">
      <c r="A7856" t="s">
        <v>17373</v>
      </c>
      <c r="B7856" t="s">
        <v>21990</v>
      </c>
      <c r="C7856">
        <v>3607</v>
      </c>
      <c r="D7856">
        <v>32870</v>
      </c>
      <c r="E7856">
        <v>2707</v>
      </c>
    </row>
    <row r="7857" spans="1:5" x14ac:dyDescent="0.25">
      <c r="A7857" t="s">
        <v>10470</v>
      </c>
      <c r="B7857" t="s">
        <v>21993</v>
      </c>
      <c r="C7857">
        <v>2612</v>
      </c>
      <c r="D7857">
        <v>126408</v>
      </c>
      <c r="E7857">
        <v>4796</v>
      </c>
    </row>
    <row r="7858" spans="1:5" x14ac:dyDescent="0.25">
      <c r="A7858" t="s">
        <v>16742</v>
      </c>
      <c r="B7858" t="s">
        <v>21992</v>
      </c>
      <c r="C7858">
        <v>3937</v>
      </c>
      <c r="D7858">
        <v>96203</v>
      </c>
      <c r="E7858">
        <v>5258</v>
      </c>
    </row>
    <row r="7859" spans="1:5" x14ac:dyDescent="0.25">
      <c r="A7859" t="s">
        <v>9165</v>
      </c>
      <c r="B7859" t="s">
        <v>21994</v>
      </c>
      <c r="C7859">
        <v>2285</v>
      </c>
      <c r="D7859">
        <v>95172</v>
      </c>
      <c r="E7859">
        <v>3555</v>
      </c>
    </row>
    <row r="7860" spans="1:5" x14ac:dyDescent="0.25">
      <c r="A7860" t="s">
        <v>601</v>
      </c>
      <c r="B7860" t="s">
        <v>21993</v>
      </c>
      <c r="C7860">
        <v>2455</v>
      </c>
      <c r="D7860">
        <v>70165</v>
      </c>
      <c r="E7860">
        <v>2261</v>
      </c>
    </row>
    <row r="7861" spans="1:5" x14ac:dyDescent="0.25">
      <c r="A7861" t="s">
        <v>13235</v>
      </c>
      <c r="B7861" t="s">
        <v>21994</v>
      </c>
      <c r="C7861">
        <v>3235</v>
      </c>
      <c r="D7861">
        <v>96667</v>
      </c>
      <c r="E7861">
        <v>4577</v>
      </c>
    </row>
    <row r="7862" spans="1:5" x14ac:dyDescent="0.25">
      <c r="A7862" t="s">
        <v>17107</v>
      </c>
      <c r="B7862" t="s">
        <v>21993</v>
      </c>
      <c r="C7862">
        <v>1303</v>
      </c>
      <c r="D7862">
        <v>62321</v>
      </c>
      <c r="E7862">
        <v>1669</v>
      </c>
    </row>
    <row r="7863" spans="1:5" x14ac:dyDescent="0.25">
      <c r="A7863" t="s">
        <v>8580</v>
      </c>
      <c r="B7863" t="s">
        <v>21992</v>
      </c>
      <c r="C7863">
        <v>4018</v>
      </c>
      <c r="D7863">
        <v>70824</v>
      </c>
      <c r="E7863">
        <v>3199</v>
      </c>
    </row>
    <row r="7864" spans="1:5" x14ac:dyDescent="0.25">
      <c r="A7864" t="s">
        <v>1786</v>
      </c>
      <c r="B7864" t="s">
        <v>21990</v>
      </c>
      <c r="C7864">
        <v>3560</v>
      </c>
      <c r="D7864">
        <v>78736</v>
      </c>
      <c r="E7864">
        <v>4524</v>
      </c>
    </row>
    <row r="7865" spans="1:5" x14ac:dyDescent="0.25">
      <c r="A7865" t="s">
        <v>15657</v>
      </c>
      <c r="B7865" t="s">
        <v>21993</v>
      </c>
      <c r="C7865">
        <v>3101</v>
      </c>
      <c r="D7865">
        <v>107113</v>
      </c>
      <c r="E7865">
        <v>5675</v>
      </c>
    </row>
    <row r="7866" spans="1:5" x14ac:dyDescent="0.25">
      <c r="A7866" t="s">
        <v>3912</v>
      </c>
      <c r="B7866" t="s">
        <v>21993</v>
      </c>
      <c r="C7866">
        <v>4686</v>
      </c>
      <c r="D7866">
        <v>85013</v>
      </c>
      <c r="E7866">
        <v>5637</v>
      </c>
    </row>
    <row r="7867" spans="1:5" x14ac:dyDescent="0.25">
      <c r="A7867" t="s">
        <v>13217</v>
      </c>
      <c r="B7867" t="s">
        <v>21994</v>
      </c>
      <c r="C7867">
        <v>3535</v>
      </c>
      <c r="D7867">
        <v>119813</v>
      </c>
      <c r="E7867">
        <v>4309</v>
      </c>
    </row>
    <row r="7868" spans="1:5" x14ac:dyDescent="0.25">
      <c r="A7868" t="s">
        <v>13046</v>
      </c>
      <c r="B7868" t="s">
        <v>21994</v>
      </c>
      <c r="C7868">
        <v>2381</v>
      </c>
      <c r="D7868">
        <v>122284</v>
      </c>
      <c r="E7868">
        <v>3800</v>
      </c>
    </row>
    <row r="7869" spans="1:5" x14ac:dyDescent="0.25">
      <c r="A7869" t="s">
        <v>19487</v>
      </c>
      <c r="B7869" t="s">
        <v>21990</v>
      </c>
      <c r="C7869">
        <v>2994</v>
      </c>
      <c r="D7869">
        <v>67604</v>
      </c>
      <c r="E7869">
        <v>3452</v>
      </c>
    </row>
    <row r="7870" spans="1:5" x14ac:dyDescent="0.25">
      <c r="A7870" t="s">
        <v>4854</v>
      </c>
      <c r="B7870" t="s">
        <v>21994</v>
      </c>
      <c r="C7870">
        <v>3831</v>
      </c>
      <c r="D7870">
        <v>62995</v>
      </c>
      <c r="E7870">
        <v>4540</v>
      </c>
    </row>
    <row r="7871" spans="1:5" x14ac:dyDescent="0.25">
      <c r="A7871" t="s">
        <v>355</v>
      </c>
      <c r="B7871" t="s">
        <v>21992</v>
      </c>
      <c r="C7871">
        <v>2607</v>
      </c>
      <c r="D7871">
        <v>45677</v>
      </c>
      <c r="E7871">
        <v>4910</v>
      </c>
    </row>
    <row r="7872" spans="1:5" x14ac:dyDescent="0.25">
      <c r="A7872" t="s">
        <v>5159</v>
      </c>
      <c r="B7872" t="s">
        <v>21994</v>
      </c>
      <c r="C7872">
        <v>3182</v>
      </c>
      <c r="D7872">
        <v>89945</v>
      </c>
      <c r="E7872">
        <v>3818</v>
      </c>
    </row>
    <row r="7873" spans="1:5" x14ac:dyDescent="0.25">
      <c r="A7873" t="s">
        <v>7937</v>
      </c>
      <c r="B7873" t="s">
        <v>21990</v>
      </c>
      <c r="C7873">
        <v>2868</v>
      </c>
      <c r="D7873">
        <v>67917</v>
      </c>
      <c r="E7873">
        <v>3565</v>
      </c>
    </row>
    <row r="7874" spans="1:5" x14ac:dyDescent="0.25">
      <c r="A7874" t="s">
        <v>937</v>
      </c>
      <c r="B7874" t="s">
        <v>21994</v>
      </c>
      <c r="C7874">
        <v>3031</v>
      </c>
      <c r="D7874">
        <v>42797</v>
      </c>
      <c r="E7874">
        <v>2820</v>
      </c>
    </row>
    <row r="7875" spans="1:5" x14ac:dyDescent="0.25">
      <c r="A7875" t="s">
        <v>19503</v>
      </c>
      <c r="B7875" t="s">
        <v>21990</v>
      </c>
      <c r="C7875">
        <v>3844</v>
      </c>
      <c r="D7875">
        <v>97583</v>
      </c>
      <c r="E7875">
        <v>4469</v>
      </c>
    </row>
    <row r="7876" spans="1:5" x14ac:dyDescent="0.25">
      <c r="A7876" t="s">
        <v>19299</v>
      </c>
      <c r="B7876" t="s">
        <v>21991</v>
      </c>
      <c r="C7876">
        <v>2742</v>
      </c>
      <c r="D7876">
        <v>120496</v>
      </c>
      <c r="E7876">
        <v>5426</v>
      </c>
    </row>
    <row r="7877" spans="1:5" x14ac:dyDescent="0.25">
      <c r="A7877" t="s">
        <v>5860</v>
      </c>
      <c r="B7877" t="s">
        <v>21994</v>
      </c>
      <c r="C7877">
        <v>3145</v>
      </c>
      <c r="D7877">
        <v>96924</v>
      </c>
      <c r="E7877">
        <v>3092</v>
      </c>
    </row>
    <row r="7878" spans="1:5" x14ac:dyDescent="0.25">
      <c r="A7878" t="s">
        <v>1063</v>
      </c>
      <c r="B7878" t="s">
        <v>21993</v>
      </c>
      <c r="C7878">
        <v>1078</v>
      </c>
      <c r="D7878">
        <v>100264</v>
      </c>
      <c r="E7878">
        <v>4241</v>
      </c>
    </row>
    <row r="7879" spans="1:5" x14ac:dyDescent="0.25">
      <c r="A7879" t="s">
        <v>19018</v>
      </c>
      <c r="B7879" t="s">
        <v>21994</v>
      </c>
      <c r="C7879">
        <v>1864</v>
      </c>
      <c r="D7879">
        <v>81119</v>
      </c>
      <c r="E7879">
        <v>4098</v>
      </c>
    </row>
    <row r="7880" spans="1:5" x14ac:dyDescent="0.25">
      <c r="A7880" t="s">
        <v>19557</v>
      </c>
      <c r="B7880" t="s">
        <v>21992</v>
      </c>
      <c r="C7880">
        <v>2103</v>
      </c>
      <c r="D7880">
        <v>47386</v>
      </c>
      <c r="E7880">
        <v>2865</v>
      </c>
    </row>
    <row r="7881" spans="1:5" x14ac:dyDescent="0.25">
      <c r="A7881" t="s">
        <v>7764</v>
      </c>
      <c r="B7881" t="s">
        <v>21991</v>
      </c>
      <c r="C7881">
        <v>3162</v>
      </c>
      <c r="D7881">
        <v>91977</v>
      </c>
      <c r="E7881">
        <v>5275</v>
      </c>
    </row>
    <row r="7882" spans="1:5" x14ac:dyDescent="0.25">
      <c r="A7882" t="s">
        <v>2078</v>
      </c>
      <c r="B7882" t="s">
        <v>21991</v>
      </c>
      <c r="C7882">
        <v>3541</v>
      </c>
      <c r="D7882">
        <v>104330</v>
      </c>
      <c r="E7882">
        <v>2766</v>
      </c>
    </row>
    <row r="7883" spans="1:5" x14ac:dyDescent="0.25">
      <c r="A7883" t="s">
        <v>15917</v>
      </c>
      <c r="B7883" t="s">
        <v>21992</v>
      </c>
      <c r="C7883">
        <v>3124</v>
      </c>
      <c r="D7883">
        <v>86792</v>
      </c>
      <c r="E7883">
        <v>3724</v>
      </c>
    </row>
    <row r="7884" spans="1:5" x14ac:dyDescent="0.25">
      <c r="A7884" t="s">
        <v>5658</v>
      </c>
      <c r="B7884" t="s">
        <v>21990</v>
      </c>
      <c r="C7884">
        <v>3543</v>
      </c>
      <c r="D7884">
        <v>58613</v>
      </c>
      <c r="E7884">
        <v>5807</v>
      </c>
    </row>
    <row r="7885" spans="1:5" x14ac:dyDescent="0.25">
      <c r="A7885" t="s">
        <v>17482</v>
      </c>
      <c r="B7885" t="s">
        <v>21992</v>
      </c>
      <c r="C7885">
        <v>3083</v>
      </c>
      <c r="D7885">
        <v>106945</v>
      </c>
      <c r="E7885">
        <v>5994</v>
      </c>
    </row>
    <row r="7886" spans="1:5" x14ac:dyDescent="0.25">
      <c r="A7886" t="s">
        <v>15165</v>
      </c>
      <c r="B7886" t="s">
        <v>21992</v>
      </c>
      <c r="C7886">
        <v>3091</v>
      </c>
      <c r="D7886">
        <v>145872</v>
      </c>
      <c r="E7886">
        <v>3174</v>
      </c>
    </row>
    <row r="7887" spans="1:5" x14ac:dyDescent="0.25">
      <c r="A7887" t="s">
        <v>891</v>
      </c>
      <c r="B7887" t="s">
        <v>21993</v>
      </c>
      <c r="C7887">
        <v>2622</v>
      </c>
      <c r="D7887">
        <v>70551</v>
      </c>
      <c r="E7887">
        <v>4896</v>
      </c>
    </row>
    <row r="7888" spans="1:5" x14ac:dyDescent="0.25">
      <c r="A7888" t="s">
        <v>20060</v>
      </c>
      <c r="B7888" t="s">
        <v>21994</v>
      </c>
      <c r="C7888">
        <v>2314</v>
      </c>
      <c r="D7888">
        <v>79996</v>
      </c>
      <c r="E7888">
        <v>4041</v>
      </c>
    </row>
    <row r="7889" spans="1:5" x14ac:dyDescent="0.25">
      <c r="A7889" t="s">
        <v>20212</v>
      </c>
      <c r="B7889" t="s">
        <v>21990</v>
      </c>
      <c r="C7889">
        <v>1746</v>
      </c>
      <c r="D7889">
        <v>106288</v>
      </c>
      <c r="E7889">
        <v>2381</v>
      </c>
    </row>
    <row r="7890" spans="1:5" x14ac:dyDescent="0.25">
      <c r="A7890" t="s">
        <v>863</v>
      </c>
      <c r="B7890" t="s">
        <v>21992</v>
      </c>
      <c r="C7890">
        <v>3166</v>
      </c>
      <c r="D7890">
        <v>127437</v>
      </c>
      <c r="E7890">
        <v>3603</v>
      </c>
    </row>
    <row r="7891" spans="1:5" x14ac:dyDescent="0.25">
      <c r="A7891" t="s">
        <v>1765</v>
      </c>
      <c r="B7891" t="s">
        <v>21994</v>
      </c>
      <c r="C7891">
        <v>2733</v>
      </c>
      <c r="D7891">
        <v>114708</v>
      </c>
      <c r="E7891">
        <v>2817</v>
      </c>
    </row>
    <row r="7892" spans="1:5" x14ac:dyDescent="0.25">
      <c r="A7892" t="s">
        <v>10792</v>
      </c>
      <c r="B7892" t="s">
        <v>21992</v>
      </c>
      <c r="C7892">
        <v>3313</v>
      </c>
      <c r="D7892">
        <v>85107</v>
      </c>
      <c r="E7892">
        <v>5356</v>
      </c>
    </row>
    <row r="7893" spans="1:5" x14ac:dyDescent="0.25">
      <c r="A7893" t="s">
        <v>9047</v>
      </c>
      <c r="B7893" t="s">
        <v>21991</v>
      </c>
      <c r="C7893">
        <v>3827</v>
      </c>
      <c r="D7893">
        <v>110386</v>
      </c>
      <c r="E7893">
        <v>4367</v>
      </c>
    </row>
    <row r="7894" spans="1:5" x14ac:dyDescent="0.25">
      <c r="A7894" t="s">
        <v>784</v>
      </c>
      <c r="B7894" t="s">
        <v>21992</v>
      </c>
      <c r="C7894">
        <v>2551</v>
      </c>
      <c r="D7894">
        <v>71306</v>
      </c>
      <c r="E7894">
        <v>4349</v>
      </c>
    </row>
    <row r="7895" spans="1:5" x14ac:dyDescent="0.25">
      <c r="A7895" t="s">
        <v>6751</v>
      </c>
      <c r="B7895" t="s">
        <v>21990</v>
      </c>
      <c r="C7895">
        <v>2601</v>
      </c>
      <c r="D7895">
        <v>94833</v>
      </c>
      <c r="E7895">
        <v>610</v>
      </c>
    </row>
    <row r="7896" spans="1:5" x14ac:dyDescent="0.25">
      <c r="A7896" t="s">
        <v>7424</v>
      </c>
      <c r="B7896" t="s">
        <v>21993</v>
      </c>
      <c r="C7896">
        <v>2937</v>
      </c>
      <c r="D7896">
        <v>74915</v>
      </c>
      <c r="E7896">
        <v>4436</v>
      </c>
    </row>
    <row r="7897" spans="1:5" x14ac:dyDescent="0.25">
      <c r="A7897" t="s">
        <v>16480</v>
      </c>
      <c r="B7897" t="s">
        <v>21994</v>
      </c>
      <c r="C7897">
        <v>2804</v>
      </c>
      <c r="D7897">
        <v>87250</v>
      </c>
      <c r="E7897">
        <v>6774</v>
      </c>
    </row>
    <row r="7898" spans="1:5" x14ac:dyDescent="0.25">
      <c r="A7898" t="s">
        <v>1799</v>
      </c>
      <c r="B7898" t="s">
        <v>21993</v>
      </c>
      <c r="C7898">
        <v>3383</v>
      </c>
      <c r="D7898">
        <v>112095</v>
      </c>
      <c r="E7898">
        <v>2949</v>
      </c>
    </row>
    <row r="7899" spans="1:5" x14ac:dyDescent="0.25">
      <c r="A7899" t="s">
        <v>1933</v>
      </c>
      <c r="B7899" t="s">
        <v>21992</v>
      </c>
      <c r="C7899">
        <v>2019</v>
      </c>
      <c r="D7899">
        <v>91481</v>
      </c>
      <c r="E7899">
        <v>3782</v>
      </c>
    </row>
    <row r="7900" spans="1:5" x14ac:dyDescent="0.25">
      <c r="A7900" t="s">
        <v>17512</v>
      </c>
      <c r="B7900" t="s">
        <v>21993</v>
      </c>
      <c r="C7900">
        <v>2699</v>
      </c>
      <c r="D7900">
        <v>92831</v>
      </c>
      <c r="E7900">
        <v>3614</v>
      </c>
    </row>
    <row r="7901" spans="1:5" x14ac:dyDescent="0.25">
      <c r="A7901" t="s">
        <v>10051</v>
      </c>
      <c r="B7901" t="s">
        <v>21991</v>
      </c>
      <c r="C7901">
        <v>2749</v>
      </c>
      <c r="D7901">
        <v>53523</v>
      </c>
      <c r="E7901">
        <v>2327</v>
      </c>
    </row>
    <row r="7902" spans="1:5" x14ac:dyDescent="0.25">
      <c r="A7902" t="s">
        <v>10904</v>
      </c>
      <c r="B7902" t="s">
        <v>21991</v>
      </c>
      <c r="C7902">
        <v>1902</v>
      </c>
      <c r="D7902">
        <v>67140</v>
      </c>
      <c r="E7902">
        <v>4472</v>
      </c>
    </row>
    <row r="7903" spans="1:5" x14ac:dyDescent="0.25">
      <c r="A7903" t="s">
        <v>6849</v>
      </c>
      <c r="B7903" t="s">
        <v>21994</v>
      </c>
      <c r="C7903">
        <v>1372</v>
      </c>
      <c r="D7903">
        <v>97881</v>
      </c>
      <c r="E7903">
        <v>5808</v>
      </c>
    </row>
    <row r="7904" spans="1:5" x14ac:dyDescent="0.25">
      <c r="A7904" t="s">
        <v>11066</v>
      </c>
      <c r="B7904" t="s">
        <v>21992</v>
      </c>
      <c r="C7904">
        <v>3714</v>
      </c>
      <c r="D7904">
        <v>76618</v>
      </c>
      <c r="E7904">
        <v>3240</v>
      </c>
    </row>
    <row r="7905" spans="1:5" x14ac:dyDescent="0.25">
      <c r="A7905" t="s">
        <v>15079</v>
      </c>
      <c r="B7905" t="s">
        <v>21994</v>
      </c>
      <c r="C7905">
        <v>3134</v>
      </c>
      <c r="D7905">
        <v>99668</v>
      </c>
      <c r="E7905">
        <v>2800</v>
      </c>
    </row>
    <row r="7906" spans="1:5" x14ac:dyDescent="0.25">
      <c r="A7906" t="s">
        <v>5307</v>
      </c>
      <c r="B7906" t="s">
        <v>21990</v>
      </c>
      <c r="C7906">
        <v>2255</v>
      </c>
      <c r="D7906">
        <v>90696</v>
      </c>
      <c r="E7906">
        <v>5463</v>
      </c>
    </row>
    <row r="7907" spans="1:5" x14ac:dyDescent="0.25">
      <c r="A7907" t="s">
        <v>10728</v>
      </c>
      <c r="B7907" t="s">
        <v>21991</v>
      </c>
      <c r="C7907">
        <v>3173</v>
      </c>
      <c r="D7907">
        <v>52316</v>
      </c>
      <c r="E7907">
        <v>4076</v>
      </c>
    </row>
    <row r="7908" spans="1:5" x14ac:dyDescent="0.25">
      <c r="A7908" t="s">
        <v>17925</v>
      </c>
      <c r="B7908" t="s">
        <v>21991</v>
      </c>
      <c r="C7908">
        <v>1937</v>
      </c>
      <c r="D7908">
        <v>98877</v>
      </c>
      <c r="E7908">
        <v>2236</v>
      </c>
    </row>
    <row r="7909" spans="1:5" x14ac:dyDescent="0.25">
      <c r="A7909" t="s">
        <v>13713</v>
      </c>
      <c r="B7909" t="s">
        <v>21994</v>
      </c>
      <c r="C7909">
        <v>1919</v>
      </c>
      <c r="D7909">
        <v>107115</v>
      </c>
      <c r="E7909">
        <v>2657</v>
      </c>
    </row>
    <row r="7910" spans="1:5" x14ac:dyDescent="0.25">
      <c r="A7910" t="s">
        <v>17590</v>
      </c>
      <c r="B7910" t="s">
        <v>21990</v>
      </c>
      <c r="C7910">
        <v>3229</v>
      </c>
      <c r="D7910">
        <v>89702</v>
      </c>
      <c r="E7910">
        <v>3542</v>
      </c>
    </row>
    <row r="7911" spans="1:5" x14ac:dyDescent="0.25">
      <c r="A7911" t="s">
        <v>6512</v>
      </c>
      <c r="B7911" t="s">
        <v>21993</v>
      </c>
      <c r="C7911">
        <v>3890</v>
      </c>
      <c r="D7911">
        <v>62319</v>
      </c>
      <c r="E7911">
        <v>6415</v>
      </c>
    </row>
    <row r="7912" spans="1:5" x14ac:dyDescent="0.25">
      <c r="A7912" t="s">
        <v>9986</v>
      </c>
      <c r="B7912" t="s">
        <v>21991</v>
      </c>
      <c r="C7912">
        <v>2509</v>
      </c>
      <c r="D7912">
        <v>119937</v>
      </c>
      <c r="E7912">
        <v>2874</v>
      </c>
    </row>
    <row r="7913" spans="1:5" x14ac:dyDescent="0.25">
      <c r="A7913" t="s">
        <v>1073</v>
      </c>
      <c r="B7913" t="s">
        <v>21994</v>
      </c>
      <c r="C7913">
        <v>3495</v>
      </c>
      <c r="D7913">
        <v>62945</v>
      </c>
      <c r="E7913">
        <v>4317</v>
      </c>
    </row>
    <row r="7914" spans="1:5" x14ac:dyDescent="0.25">
      <c r="A7914" t="s">
        <v>8157</v>
      </c>
      <c r="B7914" t="s">
        <v>21990</v>
      </c>
      <c r="C7914">
        <v>4388</v>
      </c>
      <c r="D7914">
        <v>109409</v>
      </c>
      <c r="E7914">
        <v>3229</v>
      </c>
    </row>
    <row r="7915" spans="1:5" x14ac:dyDescent="0.25">
      <c r="A7915" t="s">
        <v>14350</v>
      </c>
      <c r="B7915" t="s">
        <v>21993</v>
      </c>
      <c r="C7915">
        <v>4512</v>
      </c>
      <c r="D7915">
        <v>80487</v>
      </c>
      <c r="E7915">
        <v>4889</v>
      </c>
    </row>
    <row r="7916" spans="1:5" x14ac:dyDescent="0.25">
      <c r="A7916" t="s">
        <v>5723</v>
      </c>
      <c r="B7916" t="s">
        <v>21992</v>
      </c>
      <c r="C7916">
        <v>2685</v>
      </c>
      <c r="D7916">
        <v>69927</v>
      </c>
      <c r="E7916">
        <v>2336</v>
      </c>
    </row>
    <row r="7917" spans="1:5" x14ac:dyDescent="0.25">
      <c r="A7917" t="s">
        <v>17231</v>
      </c>
      <c r="B7917" t="s">
        <v>21992</v>
      </c>
      <c r="C7917">
        <v>5642</v>
      </c>
      <c r="D7917">
        <v>108043</v>
      </c>
      <c r="E7917">
        <v>4686</v>
      </c>
    </row>
    <row r="7918" spans="1:5" x14ac:dyDescent="0.25">
      <c r="A7918" t="s">
        <v>12721</v>
      </c>
      <c r="B7918" t="s">
        <v>21994</v>
      </c>
      <c r="C7918">
        <v>1633</v>
      </c>
      <c r="D7918">
        <v>110267</v>
      </c>
      <c r="E7918">
        <v>4477</v>
      </c>
    </row>
    <row r="7919" spans="1:5" x14ac:dyDescent="0.25">
      <c r="A7919" t="s">
        <v>6455</v>
      </c>
      <c r="B7919" t="s">
        <v>21990</v>
      </c>
      <c r="C7919">
        <v>4894</v>
      </c>
      <c r="D7919">
        <v>123403</v>
      </c>
      <c r="E7919">
        <v>1973</v>
      </c>
    </row>
    <row r="7920" spans="1:5" x14ac:dyDescent="0.25">
      <c r="A7920" t="s">
        <v>4698</v>
      </c>
      <c r="B7920" t="s">
        <v>21990</v>
      </c>
      <c r="C7920">
        <v>4627</v>
      </c>
      <c r="D7920">
        <v>88457</v>
      </c>
      <c r="E7920">
        <v>5613</v>
      </c>
    </row>
    <row r="7921" spans="1:5" x14ac:dyDescent="0.25">
      <c r="A7921" t="s">
        <v>15205</v>
      </c>
      <c r="B7921" t="s">
        <v>21994</v>
      </c>
      <c r="C7921">
        <v>2517</v>
      </c>
      <c r="D7921">
        <v>95024</v>
      </c>
      <c r="E7921">
        <v>5140</v>
      </c>
    </row>
    <row r="7922" spans="1:5" x14ac:dyDescent="0.25">
      <c r="A7922" t="s">
        <v>13797</v>
      </c>
      <c r="B7922" t="s">
        <v>21994</v>
      </c>
      <c r="C7922">
        <v>2218</v>
      </c>
      <c r="D7922">
        <v>82570</v>
      </c>
      <c r="E7922">
        <v>4434</v>
      </c>
    </row>
    <row r="7923" spans="1:5" x14ac:dyDescent="0.25">
      <c r="A7923" t="s">
        <v>12399</v>
      </c>
      <c r="B7923" t="s">
        <v>21990</v>
      </c>
      <c r="C7923">
        <v>2608</v>
      </c>
      <c r="D7923">
        <v>44019</v>
      </c>
      <c r="E7923">
        <v>4460</v>
      </c>
    </row>
    <row r="7924" spans="1:5" x14ac:dyDescent="0.25">
      <c r="A7924" t="s">
        <v>2844</v>
      </c>
      <c r="B7924" t="s">
        <v>21991</v>
      </c>
      <c r="C7924">
        <v>3742</v>
      </c>
      <c r="D7924">
        <v>108497</v>
      </c>
      <c r="E7924">
        <v>7283</v>
      </c>
    </row>
    <row r="7925" spans="1:5" x14ac:dyDescent="0.25">
      <c r="A7925" t="s">
        <v>4339</v>
      </c>
      <c r="B7925" t="s">
        <v>21994</v>
      </c>
      <c r="C7925">
        <v>3862</v>
      </c>
      <c r="D7925">
        <v>56814</v>
      </c>
      <c r="E7925">
        <v>3998</v>
      </c>
    </row>
    <row r="7926" spans="1:5" x14ac:dyDescent="0.25">
      <c r="A7926" t="s">
        <v>987</v>
      </c>
      <c r="B7926" t="s">
        <v>21993</v>
      </c>
      <c r="C7926">
        <v>2626</v>
      </c>
      <c r="D7926">
        <v>82523</v>
      </c>
      <c r="E7926">
        <v>4272</v>
      </c>
    </row>
    <row r="7927" spans="1:5" x14ac:dyDescent="0.25">
      <c r="A7927" t="s">
        <v>20210</v>
      </c>
      <c r="B7927" t="s">
        <v>21992</v>
      </c>
      <c r="C7927">
        <v>2993</v>
      </c>
      <c r="D7927">
        <v>78548</v>
      </c>
      <c r="E7927">
        <v>3409</v>
      </c>
    </row>
    <row r="7928" spans="1:5" x14ac:dyDescent="0.25">
      <c r="A7928" t="s">
        <v>9107</v>
      </c>
      <c r="B7928" t="s">
        <v>21991</v>
      </c>
      <c r="C7928">
        <v>4106</v>
      </c>
      <c r="D7928">
        <v>14326</v>
      </c>
      <c r="E7928">
        <v>5885</v>
      </c>
    </row>
    <row r="7929" spans="1:5" x14ac:dyDescent="0.25">
      <c r="A7929" t="s">
        <v>13323</v>
      </c>
      <c r="B7929" t="s">
        <v>21992</v>
      </c>
      <c r="C7929">
        <v>2363</v>
      </c>
      <c r="D7929">
        <v>67551</v>
      </c>
      <c r="E7929">
        <v>2371</v>
      </c>
    </row>
    <row r="7930" spans="1:5" x14ac:dyDescent="0.25">
      <c r="A7930" t="s">
        <v>9041</v>
      </c>
      <c r="B7930" t="s">
        <v>21990</v>
      </c>
      <c r="C7930">
        <v>3333</v>
      </c>
      <c r="D7930">
        <v>77148</v>
      </c>
      <c r="E7930">
        <v>4066</v>
      </c>
    </row>
    <row r="7931" spans="1:5" x14ac:dyDescent="0.25">
      <c r="A7931" t="s">
        <v>1320</v>
      </c>
      <c r="B7931" t="s">
        <v>21992</v>
      </c>
      <c r="C7931">
        <v>3750</v>
      </c>
      <c r="D7931">
        <v>59331</v>
      </c>
      <c r="E7931">
        <v>4960</v>
      </c>
    </row>
    <row r="7932" spans="1:5" x14ac:dyDescent="0.25">
      <c r="A7932" t="s">
        <v>1805</v>
      </c>
      <c r="B7932" t="s">
        <v>21994</v>
      </c>
      <c r="C7932">
        <v>2418</v>
      </c>
      <c r="D7932">
        <v>82173</v>
      </c>
      <c r="E7932">
        <v>4444</v>
      </c>
    </row>
    <row r="7933" spans="1:5" x14ac:dyDescent="0.25">
      <c r="A7933" t="s">
        <v>9616</v>
      </c>
      <c r="B7933" t="s">
        <v>21993</v>
      </c>
      <c r="C7933">
        <v>3220</v>
      </c>
      <c r="D7933">
        <v>68039</v>
      </c>
      <c r="E7933">
        <v>4615</v>
      </c>
    </row>
    <row r="7934" spans="1:5" x14ac:dyDescent="0.25">
      <c r="A7934" t="s">
        <v>18058</v>
      </c>
      <c r="B7934" t="s">
        <v>21990</v>
      </c>
      <c r="C7934">
        <v>2522</v>
      </c>
      <c r="D7934">
        <v>78127</v>
      </c>
      <c r="E7934">
        <v>3408</v>
      </c>
    </row>
    <row r="7935" spans="1:5" x14ac:dyDescent="0.25">
      <c r="A7935" t="s">
        <v>14731</v>
      </c>
      <c r="B7935" t="s">
        <v>21994</v>
      </c>
      <c r="C7935">
        <v>3320</v>
      </c>
      <c r="D7935">
        <v>94056</v>
      </c>
      <c r="E7935">
        <v>3057</v>
      </c>
    </row>
    <row r="7936" spans="1:5" x14ac:dyDescent="0.25">
      <c r="A7936" t="s">
        <v>20366</v>
      </c>
      <c r="B7936" t="s">
        <v>21990</v>
      </c>
      <c r="C7936">
        <v>4594</v>
      </c>
      <c r="D7936">
        <v>55836</v>
      </c>
      <c r="E7936">
        <v>6340</v>
      </c>
    </row>
    <row r="7937" spans="1:5" x14ac:dyDescent="0.25">
      <c r="A7937" t="s">
        <v>1501</v>
      </c>
      <c r="B7937" t="s">
        <v>21992</v>
      </c>
      <c r="C7937">
        <v>1083</v>
      </c>
      <c r="D7937">
        <v>81204</v>
      </c>
      <c r="E7937">
        <v>2669</v>
      </c>
    </row>
    <row r="7938" spans="1:5" x14ac:dyDescent="0.25">
      <c r="A7938" t="s">
        <v>19739</v>
      </c>
      <c r="B7938" t="s">
        <v>21993</v>
      </c>
      <c r="C7938">
        <v>2747</v>
      </c>
      <c r="D7938">
        <v>77880</v>
      </c>
      <c r="E7938">
        <v>3883</v>
      </c>
    </row>
    <row r="7939" spans="1:5" x14ac:dyDescent="0.25">
      <c r="A7939" t="s">
        <v>6307</v>
      </c>
      <c r="B7939" t="s">
        <v>21990</v>
      </c>
      <c r="C7939">
        <v>2475</v>
      </c>
      <c r="D7939">
        <v>85837</v>
      </c>
      <c r="E7939">
        <v>3051</v>
      </c>
    </row>
    <row r="7940" spans="1:5" x14ac:dyDescent="0.25">
      <c r="A7940" t="s">
        <v>20058</v>
      </c>
      <c r="B7940" t="s">
        <v>21992</v>
      </c>
      <c r="C7940">
        <v>2451</v>
      </c>
      <c r="D7940">
        <v>62477</v>
      </c>
      <c r="E7940">
        <v>5410</v>
      </c>
    </row>
    <row r="7941" spans="1:5" x14ac:dyDescent="0.25">
      <c r="A7941" t="s">
        <v>9952</v>
      </c>
      <c r="B7941" t="s">
        <v>21994</v>
      </c>
      <c r="C7941">
        <v>3669</v>
      </c>
      <c r="D7941">
        <v>69590</v>
      </c>
      <c r="E7941">
        <v>5201</v>
      </c>
    </row>
    <row r="7942" spans="1:5" x14ac:dyDescent="0.25">
      <c r="A7942" t="s">
        <v>16604</v>
      </c>
      <c r="B7942" t="s">
        <v>21992</v>
      </c>
      <c r="C7942">
        <v>3756</v>
      </c>
      <c r="D7942">
        <v>113586</v>
      </c>
      <c r="E7942">
        <v>0</v>
      </c>
    </row>
    <row r="7943" spans="1:5" x14ac:dyDescent="0.25">
      <c r="A7943" t="s">
        <v>18693</v>
      </c>
      <c r="B7943" t="s">
        <v>21990</v>
      </c>
      <c r="C7943">
        <v>3734</v>
      </c>
      <c r="D7943">
        <v>122534</v>
      </c>
      <c r="E7943">
        <v>4434</v>
      </c>
    </row>
    <row r="7944" spans="1:5" x14ac:dyDescent="0.25">
      <c r="A7944" t="s">
        <v>228</v>
      </c>
      <c r="B7944" t="s">
        <v>21991</v>
      </c>
      <c r="C7944">
        <v>4304</v>
      </c>
      <c r="D7944">
        <v>55098</v>
      </c>
      <c r="E7944">
        <v>3734</v>
      </c>
    </row>
    <row r="7945" spans="1:5" x14ac:dyDescent="0.25">
      <c r="A7945" t="s">
        <v>1984</v>
      </c>
      <c r="B7945" t="s">
        <v>21993</v>
      </c>
      <c r="C7945">
        <v>3838</v>
      </c>
      <c r="D7945">
        <v>82862</v>
      </c>
      <c r="E7945">
        <v>2273</v>
      </c>
    </row>
    <row r="7946" spans="1:5" x14ac:dyDescent="0.25">
      <c r="A7946" t="s">
        <v>1710</v>
      </c>
      <c r="B7946" t="s">
        <v>21991</v>
      </c>
      <c r="C7946">
        <v>3297</v>
      </c>
      <c r="D7946">
        <v>57180</v>
      </c>
      <c r="E7946">
        <v>3355</v>
      </c>
    </row>
    <row r="7947" spans="1:5" x14ac:dyDescent="0.25">
      <c r="A7947" t="s">
        <v>5247</v>
      </c>
      <c r="B7947" t="s">
        <v>21994</v>
      </c>
      <c r="C7947">
        <v>2656</v>
      </c>
      <c r="D7947">
        <v>39382</v>
      </c>
      <c r="E7947">
        <v>4853</v>
      </c>
    </row>
    <row r="7948" spans="1:5" x14ac:dyDescent="0.25">
      <c r="A7948" t="s">
        <v>1240</v>
      </c>
      <c r="B7948" t="s">
        <v>21992</v>
      </c>
      <c r="C7948">
        <v>4280</v>
      </c>
      <c r="D7948">
        <v>99785</v>
      </c>
      <c r="E7948">
        <v>2419</v>
      </c>
    </row>
    <row r="7949" spans="1:5" x14ac:dyDescent="0.25">
      <c r="A7949" t="s">
        <v>4475</v>
      </c>
      <c r="B7949" t="s">
        <v>21993</v>
      </c>
      <c r="C7949">
        <v>2156</v>
      </c>
      <c r="D7949">
        <v>52793</v>
      </c>
      <c r="E7949">
        <v>3974</v>
      </c>
    </row>
    <row r="7950" spans="1:5" x14ac:dyDescent="0.25">
      <c r="A7950" t="s">
        <v>6257</v>
      </c>
      <c r="B7950" t="s">
        <v>21994</v>
      </c>
      <c r="C7950">
        <v>3202</v>
      </c>
      <c r="D7950">
        <v>67216</v>
      </c>
      <c r="E7950">
        <v>3676</v>
      </c>
    </row>
    <row r="7951" spans="1:5" x14ac:dyDescent="0.25">
      <c r="A7951" t="s">
        <v>14524</v>
      </c>
      <c r="B7951" t="s">
        <v>21990</v>
      </c>
      <c r="C7951">
        <v>2754</v>
      </c>
      <c r="D7951">
        <v>42404</v>
      </c>
      <c r="E7951">
        <v>4059</v>
      </c>
    </row>
    <row r="7952" spans="1:5" x14ac:dyDescent="0.25">
      <c r="A7952" t="s">
        <v>12765</v>
      </c>
      <c r="B7952" t="s">
        <v>21994</v>
      </c>
      <c r="C7952">
        <v>2908</v>
      </c>
      <c r="D7952">
        <v>102529</v>
      </c>
      <c r="E7952">
        <v>1712</v>
      </c>
    </row>
    <row r="7953" spans="1:5" x14ac:dyDescent="0.25">
      <c r="A7953" t="s">
        <v>6196</v>
      </c>
      <c r="B7953" t="s">
        <v>21994</v>
      </c>
      <c r="C7953">
        <v>2421</v>
      </c>
      <c r="D7953">
        <v>41727</v>
      </c>
      <c r="E7953">
        <v>5921</v>
      </c>
    </row>
    <row r="7954" spans="1:5" x14ac:dyDescent="0.25">
      <c r="A7954" t="s">
        <v>12172</v>
      </c>
      <c r="B7954" t="s">
        <v>21992</v>
      </c>
      <c r="C7954">
        <v>3372</v>
      </c>
      <c r="D7954">
        <v>90947</v>
      </c>
      <c r="E7954">
        <v>5321</v>
      </c>
    </row>
    <row r="7955" spans="1:5" x14ac:dyDescent="0.25">
      <c r="A7955" t="s">
        <v>4091</v>
      </c>
      <c r="B7955" t="s">
        <v>21993</v>
      </c>
      <c r="C7955">
        <v>3937</v>
      </c>
      <c r="D7955">
        <v>62433</v>
      </c>
      <c r="E7955">
        <v>4242</v>
      </c>
    </row>
    <row r="7956" spans="1:5" x14ac:dyDescent="0.25">
      <c r="A7956" t="s">
        <v>4742</v>
      </c>
      <c r="B7956" t="s">
        <v>21994</v>
      </c>
      <c r="C7956">
        <v>3696</v>
      </c>
      <c r="D7956">
        <v>66382</v>
      </c>
      <c r="E7956">
        <v>5413</v>
      </c>
    </row>
    <row r="7957" spans="1:5" x14ac:dyDescent="0.25">
      <c r="A7957" t="s">
        <v>20304</v>
      </c>
      <c r="B7957" t="s">
        <v>21990</v>
      </c>
      <c r="C7957">
        <v>1765</v>
      </c>
      <c r="D7957">
        <v>106869</v>
      </c>
      <c r="E7957">
        <v>3201</v>
      </c>
    </row>
    <row r="7958" spans="1:5" x14ac:dyDescent="0.25">
      <c r="A7958" t="s">
        <v>12281</v>
      </c>
      <c r="B7958" t="s">
        <v>21992</v>
      </c>
      <c r="C7958">
        <v>3635</v>
      </c>
      <c r="D7958">
        <v>91843</v>
      </c>
      <c r="E7958">
        <v>5170</v>
      </c>
    </row>
    <row r="7959" spans="1:5" x14ac:dyDescent="0.25">
      <c r="A7959" t="s">
        <v>2580</v>
      </c>
      <c r="B7959" t="s">
        <v>21990</v>
      </c>
      <c r="C7959">
        <v>3393</v>
      </c>
      <c r="D7959">
        <v>110340</v>
      </c>
      <c r="E7959">
        <v>4399</v>
      </c>
    </row>
    <row r="7960" spans="1:5" x14ac:dyDescent="0.25">
      <c r="A7960" t="s">
        <v>11654</v>
      </c>
      <c r="B7960" t="s">
        <v>21994</v>
      </c>
      <c r="C7960">
        <v>1982</v>
      </c>
      <c r="D7960">
        <v>72869</v>
      </c>
      <c r="E7960">
        <v>6673</v>
      </c>
    </row>
    <row r="7961" spans="1:5" x14ac:dyDescent="0.25">
      <c r="A7961" t="s">
        <v>4491</v>
      </c>
      <c r="B7961" t="s">
        <v>21991</v>
      </c>
      <c r="C7961">
        <v>4399</v>
      </c>
      <c r="D7961">
        <v>64156</v>
      </c>
      <c r="E7961">
        <v>4881</v>
      </c>
    </row>
    <row r="7962" spans="1:5" x14ac:dyDescent="0.25">
      <c r="A7962" t="s">
        <v>19020</v>
      </c>
      <c r="B7962" t="s">
        <v>21992</v>
      </c>
      <c r="C7962">
        <v>3176</v>
      </c>
      <c r="D7962">
        <v>101754</v>
      </c>
      <c r="E7962">
        <v>3860</v>
      </c>
    </row>
    <row r="7963" spans="1:5" x14ac:dyDescent="0.25">
      <c r="A7963" t="s">
        <v>12847</v>
      </c>
      <c r="B7963" t="s">
        <v>21993</v>
      </c>
      <c r="C7963">
        <v>2802</v>
      </c>
      <c r="D7963">
        <v>88646</v>
      </c>
      <c r="E7963">
        <v>3346</v>
      </c>
    </row>
    <row r="7964" spans="1:5" x14ac:dyDescent="0.25">
      <c r="A7964" t="s">
        <v>2949</v>
      </c>
      <c r="B7964" t="s">
        <v>21992</v>
      </c>
      <c r="C7964">
        <v>1895</v>
      </c>
      <c r="D7964">
        <v>69910</v>
      </c>
      <c r="E7964">
        <v>5318</v>
      </c>
    </row>
    <row r="7965" spans="1:5" x14ac:dyDescent="0.25">
      <c r="A7965" t="s">
        <v>15713</v>
      </c>
      <c r="B7965" t="s">
        <v>21994</v>
      </c>
      <c r="C7965">
        <v>4864</v>
      </c>
      <c r="D7965">
        <v>91149</v>
      </c>
      <c r="E7965">
        <v>4674</v>
      </c>
    </row>
    <row r="7966" spans="1:5" x14ac:dyDescent="0.25">
      <c r="A7966" t="s">
        <v>9950</v>
      </c>
      <c r="B7966" t="s">
        <v>21994</v>
      </c>
      <c r="C7966">
        <v>4249</v>
      </c>
      <c r="D7966">
        <v>86970</v>
      </c>
      <c r="E7966">
        <v>5897</v>
      </c>
    </row>
    <row r="7967" spans="1:5" x14ac:dyDescent="0.25">
      <c r="A7967" t="s">
        <v>5157</v>
      </c>
      <c r="B7967" t="s">
        <v>21994</v>
      </c>
      <c r="C7967">
        <v>3674</v>
      </c>
      <c r="D7967">
        <v>78959</v>
      </c>
      <c r="E7967">
        <v>2782</v>
      </c>
    </row>
    <row r="7968" spans="1:5" x14ac:dyDescent="0.25">
      <c r="A7968" t="s">
        <v>4097</v>
      </c>
      <c r="B7968" t="s">
        <v>21990</v>
      </c>
      <c r="C7968">
        <v>3908</v>
      </c>
      <c r="D7968">
        <v>62285</v>
      </c>
      <c r="E7968">
        <v>3129</v>
      </c>
    </row>
    <row r="7969" spans="1:5" x14ac:dyDescent="0.25">
      <c r="A7969" t="s">
        <v>1100</v>
      </c>
      <c r="B7969" t="s">
        <v>21993</v>
      </c>
      <c r="C7969">
        <v>3826</v>
      </c>
      <c r="D7969">
        <v>80883</v>
      </c>
      <c r="E7969">
        <v>6081</v>
      </c>
    </row>
    <row r="7970" spans="1:5" x14ac:dyDescent="0.25">
      <c r="A7970" t="s">
        <v>12863</v>
      </c>
      <c r="B7970" t="s">
        <v>21991</v>
      </c>
      <c r="C7970">
        <v>2950</v>
      </c>
      <c r="D7970">
        <v>114647</v>
      </c>
      <c r="E7970">
        <v>3710</v>
      </c>
    </row>
    <row r="7971" spans="1:5" x14ac:dyDescent="0.25">
      <c r="A7971" t="s">
        <v>17221</v>
      </c>
      <c r="B7971" t="s">
        <v>21992</v>
      </c>
      <c r="C7971">
        <v>1527</v>
      </c>
      <c r="D7971">
        <v>104491</v>
      </c>
      <c r="E7971">
        <v>2126</v>
      </c>
    </row>
    <row r="7972" spans="1:5" x14ac:dyDescent="0.25">
      <c r="A7972" t="s">
        <v>7252</v>
      </c>
      <c r="B7972" t="s">
        <v>21990</v>
      </c>
      <c r="C7972">
        <v>1773</v>
      </c>
      <c r="D7972">
        <v>12485</v>
      </c>
      <c r="E7972">
        <v>5481</v>
      </c>
    </row>
    <row r="7973" spans="1:5" x14ac:dyDescent="0.25">
      <c r="A7973" t="s">
        <v>2143</v>
      </c>
      <c r="B7973" t="s">
        <v>21993</v>
      </c>
      <c r="C7973">
        <v>3152</v>
      </c>
      <c r="D7973">
        <v>89398</v>
      </c>
      <c r="E7973">
        <v>5697</v>
      </c>
    </row>
    <row r="7974" spans="1:5" x14ac:dyDescent="0.25">
      <c r="A7974" t="s">
        <v>8137</v>
      </c>
      <c r="B7974" t="s">
        <v>21994</v>
      </c>
      <c r="C7974">
        <v>4982</v>
      </c>
      <c r="D7974">
        <v>66067</v>
      </c>
      <c r="E7974">
        <v>4186</v>
      </c>
    </row>
    <row r="7975" spans="1:5" x14ac:dyDescent="0.25">
      <c r="A7975" t="s">
        <v>20290</v>
      </c>
      <c r="B7975" t="s">
        <v>21993</v>
      </c>
      <c r="C7975">
        <v>3219</v>
      </c>
      <c r="D7975">
        <v>90415</v>
      </c>
      <c r="E7975">
        <v>4599</v>
      </c>
    </row>
    <row r="7976" spans="1:5" x14ac:dyDescent="0.25">
      <c r="A7976" t="s">
        <v>13427</v>
      </c>
      <c r="B7976" t="s">
        <v>21993</v>
      </c>
      <c r="C7976">
        <v>1332</v>
      </c>
      <c r="D7976">
        <v>92214</v>
      </c>
      <c r="E7976">
        <v>3329</v>
      </c>
    </row>
    <row r="7977" spans="1:5" x14ac:dyDescent="0.25">
      <c r="A7977" t="s">
        <v>12495</v>
      </c>
      <c r="B7977" t="s">
        <v>21990</v>
      </c>
      <c r="C7977">
        <v>2568</v>
      </c>
      <c r="D7977">
        <v>78490</v>
      </c>
      <c r="E7977">
        <v>5057</v>
      </c>
    </row>
    <row r="7978" spans="1:5" x14ac:dyDescent="0.25">
      <c r="A7978" t="s">
        <v>13431</v>
      </c>
      <c r="B7978" t="s">
        <v>21990</v>
      </c>
      <c r="C7978">
        <v>3657</v>
      </c>
      <c r="D7978">
        <v>102360</v>
      </c>
      <c r="E7978">
        <v>5264</v>
      </c>
    </row>
    <row r="7979" spans="1:5" x14ac:dyDescent="0.25">
      <c r="A7979" t="s">
        <v>12156</v>
      </c>
      <c r="B7979" t="s">
        <v>21992</v>
      </c>
      <c r="C7979">
        <v>1404</v>
      </c>
      <c r="D7979">
        <v>51003</v>
      </c>
      <c r="E7979">
        <v>6298</v>
      </c>
    </row>
    <row r="7980" spans="1:5" x14ac:dyDescent="0.25">
      <c r="A7980" t="s">
        <v>10800</v>
      </c>
      <c r="B7980" t="s">
        <v>21991</v>
      </c>
      <c r="C7980">
        <v>2588</v>
      </c>
      <c r="D7980">
        <v>85660</v>
      </c>
      <c r="E7980">
        <v>3872</v>
      </c>
    </row>
    <row r="7981" spans="1:5" x14ac:dyDescent="0.25">
      <c r="A7981" t="s">
        <v>5962</v>
      </c>
      <c r="B7981" t="s">
        <v>21991</v>
      </c>
      <c r="C7981">
        <v>3639</v>
      </c>
      <c r="D7981">
        <v>72353</v>
      </c>
      <c r="E7981">
        <v>3800</v>
      </c>
    </row>
    <row r="7982" spans="1:5" x14ac:dyDescent="0.25">
      <c r="A7982" t="s">
        <v>4465</v>
      </c>
      <c r="B7982" t="s">
        <v>21993</v>
      </c>
      <c r="C7982">
        <v>2130</v>
      </c>
      <c r="D7982">
        <v>107141</v>
      </c>
      <c r="E7982">
        <v>1946</v>
      </c>
    </row>
    <row r="7983" spans="1:5" x14ac:dyDescent="0.25">
      <c r="A7983" t="s">
        <v>165</v>
      </c>
      <c r="B7983" t="s">
        <v>21992</v>
      </c>
      <c r="C7983">
        <v>3648</v>
      </c>
      <c r="D7983">
        <v>84166</v>
      </c>
      <c r="E7983">
        <v>3847</v>
      </c>
    </row>
    <row r="7984" spans="1:5" x14ac:dyDescent="0.25">
      <c r="A7984" t="s">
        <v>2369</v>
      </c>
      <c r="B7984" t="s">
        <v>21993</v>
      </c>
      <c r="C7984">
        <v>3009</v>
      </c>
      <c r="D7984">
        <v>39577</v>
      </c>
      <c r="E7984">
        <v>5160</v>
      </c>
    </row>
    <row r="7985" spans="1:5" x14ac:dyDescent="0.25">
      <c r="A7985" t="s">
        <v>17570</v>
      </c>
      <c r="B7985" t="s">
        <v>21990</v>
      </c>
      <c r="C7985">
        <v>3000</v>
      </c>
      <c r="D7985">
        <v>60871</v>
      </c>
      <c r="E7985">
        <v>4468</v>
      </c>
    </row>
    <row r="7986" spans="1:5" x14ac:dyDescent="0.25">
      <c r="A7986" t="s">
        <v>8959</v>
      </c>
      <c r="B7986" t="s">
        <v>21994</v>
      </c>
      <c r="C7986">
        <v>4519</v>
      </c>
      <c r="D7986">
        <v>72685</v>
      </c>
      <c r="E7986">
        <v>2176</v>
      </c>
    </row>
    <row r="7987" spans="1:5" x14ac:dyDescent="0.25">
      <c r="A7987" t="s">
        <v>18747</v>
      </c>
      <c r="B7987" t="s">
        <v>21991</v>
      </c>
      <c r="C7987">
        <v>3543</v>
      </c>
      <c r="D7987">
        <v>90816</v>
      </c>
      <c r="E7987">
        <v>3546</v>
      </c>
    </row>
    <row r="7988" spans="1:5" x14ac:dyDescent="0.25">
      <c r="A7988" t="s">
        <v>16226</v>
      </c>
      <c r="B7988" t="s">
        <v>21992</v>
      </c>
      <c r="C7988">
        <v>3930</v>
      </c>
      <c r="D7988">
        <v>81115</v>
      </c>
      <c r="E7988">
        <v>5125</v>
      </c>
    </row>
    <row r="7989" spans="1:5" x14ac:dyDescent="0.25">
      <c r="A7989" t="s">
        <v>1351</v>
      </c>
      <c r="B7989" t="s">
        <v>21991</v>
      </c>
      <c r="C7989">
        <v>2571</v>
      </c>
      <c r="D7989">
        <v>103429</v>
      </c>
      <c r="E7989">
        <v>4308</v>
      </c>
    </row>
    <row r="7990" spans="1:5" x14ac:dyDescent="0.25">
      <c r="A7990" t="s">
        <v>8902</v>
      </c>
      <c r="B7990" t="s">
        <v>21991</v>
      </c>
      <c r="C7990">
        <v>3379</v>
      </c>
      <c r="D7990">
        <v>85084</v>
      </c>
      <c r="E7990">
        <v>3537</v>
      </c>
    </row>
    <row r="7991" spans="1:5" x14ac:dyDescent="0.25">
      <c r="A7991" t="s">
        <v>19797</v>
      </c>
      <c r="B7991" t="s">
        <v>21994</v>
      </c>
      <c r="C7991">
        <v>2243</v>
      </c>
      <c r="D7991">
        <v>155612</v>
      </c>
      <c r="E7991">
        <v>3606</v>
      </c>
    </row>
    <row r="7992" spans="1:5" x14ac:dyDescent="0.25">
      <c r="A7992" t="s">
        <v>12943</v>
      </c>
      <c r="B7992" t="s">
        <v>21994</v>
      </c>
      <c r="C7992">
        <v>672</v>
      </c>
      <c r="D7992">
        <v>89746</v>
      </c>
      <c r="E7992">
        <v>5223</v>
      </c>
    </row>
    <row r="7993" spans="1:5" x14ac:dyDescent="0.25">
      <c r="A7993" t="s">
        <v>13903</v>
      </c>
      <c r="B7993" t="s">
        <v>21992</v>
      </c>
      <c r="C7993">
        <v>1907</v>
      </c>
      <c r="D7993">
        <v>105215</v>
      </c>
      <c r="E7993">
        <v>4179</v>
      </c>
    </row>
    <row r="7994" spans="1:5" x14ac:dyDescent="0.25">
      <c r="A7994" t="s">
        <v>317</v>
      </c>
      <c r="B7994" t="s">
        <v>21994</v>
      </c>
      <c r="C7994">
        <v>3547</v>
      </c>
      <c r="D7994">
        <v>60481</v>
      </c>
      <c r="E7994">
        <v>1653</v>
      </c>
    </row>
    <row r="7995" spans="1:5" x14ac:dyDescent="0.25">
      <c r="A7995" t="s">
        <v>12112</v>
      </c>
      <c r="B7995" t="s">
        <v>21990</v>
      </c>
      <c r="C7995">
        <v>4653</v>
      </c>
      <c r="D7995">
        <v>53924</v>
      </c>
      <c r="E7995">
        <v>3215</v>
      </c>
    </row>
    <row r="7996" spans="1:5" x14ac:dyDescent="0.25">
      <c r="A7996" t="s">
        <v>1374</v>
      </c>
      <c r="B7996" t="s">
        <v>21991</v>
      </c>
      <c r="C7996">
        <v>4581</v>
      </c>
      <c r="D7996">
        <v>98536</v>
      </c>
      <c r="E7996">
        <v>2554</v>
      </c>
    </row>
    <row r="7997" spans="1:5" x14ac:dyDescent="0.25">
      <c r="A7997" t="s">
        <v>15193</v>
      </c>
      <c r="B7997" t="s">
        <v>21991</v>
      </c>
      <c r="C7997">
        <v>1486</v>
      </c>
      <c r="D7997">
        <v>103913</v>
      </c>
      <c r="E7997">
        <v>5371</v>
      </c>
    </row>
    <row r="7998" spans="1:5" x14ac:dyDescent="0.25">
      <c r="A7998" t="s">
        <v>4503</v>
      </c>
      <c r="B7998" t="s">
        <v>21990</v>
      </c>
      <c r="C7998">
        <v>1524</v>
      </c>
      <c r="D7998">
        <v>80482</v>
      </c>
      <c r="E7998">
        <v>4925</v>
      </c>
    </row>
    <row r="7999" spans="1:5" x14ac:dyDescent="0.25">
      <c r="A7999" t="s">
        <v>8087</v>
      </c>
      <c r="B7999" t="s">
        <v>21991</v>
      </c>
      <c r="C7999">
        <v>3556</v>
      </c>
      <c r="D7999">
        <v>47258</v>
      </c>
      <c r="E7999">
        <v>3897</v>
      </c>
    </row>
    <row r="8000" spans="1:5" x14ac:dyDescent="0.25">
      <c r="A8000" t="s">
        <v>6212</v>
      </c>
      <c r="B8000" t="s">
        <v>21991</v>
      </c>
      <c r="C8000">
        <v>2498</v>
      </c>
      <c r="D8000">
        <v>41178</v>
      </c>
      <c r="E8000">
        <v>5127</v>
      </c>
    </row>
    <row r="8001" spans="1:5" x14ac:dyDescent="0.25">
      <c r="A8001" t="s">
        <v>9221</v>
      </c>
      <c r="B8001" t="s">
        <v>21992</v>
      </c>
      <c r="C8001">
        <v>2978</v>
      </c>
      <c r="D8001">
        <v>68753</v>
      </c>
      <c r="E8001">
        <v>6548</v>
      </c>
    </row>
    <row r="8002" spans="1:5" x14ac:dyDescent="0.25">
      <c r="A8002" t="s">
        <v>19817</v>
      </c>
      <c r="B8002" t="s">
        <v>21994</v>
      </c>
      <c r="C8002">
        <v>2045</v>
      </c>
      <c r="D8002">
        <v>58971</v>
      </c>
      <c r="E8002">
        <v>5069</v>
      </c>
    </row>
    <row r="8003" spans="1:5" x14ac:dyDescent="0.25">
      <c r="A8003" t="s">
        <v>1566</v>
      </c>
      <c r="B8003" t="s">
        <v>21994</v>
      </c>
      <c r="C8003">
        <v>3202</v>
      </c>
      <c r="D8003">
        <v>65036</v>
      </c>
      <c r="E8003">
        <v>4704</v>
      </c>
    </row>
    <row r="8004" spans="1:5" x14ac:dyDescent="0.25">
      <c r="A8004" t="s">
        <v>4913</v>
      </c>
      <c r="B8004" t="s">
        <v>21991</v>
      </c>
      <c r="C8004">
        <v>1741</v>
      </c>
      <c r="D8004">
        <v>125140</v>
      </c>
      <c r="E8004">
        <v>4356</v>
      </c>
    </row>
    <row r="8005" spans="1:5" x14ac:dyDescent="0.25">
      <c r="A8005" t="s">
        <v>13669</v>
      </c>
      <c r="B8005" t="s">
        <v>21994</v>
      </c>
      <c r="C8005">
        <v>3522</v>
      </c>
      <c r="D8005">
        <v>111113</v>
      </c>
      <c r="E8005">
        <v>3737</v>
      </c>
    </row>
    <row r="8006" spans="1:5" x14ac:dyDescent="0.25">
      <c r="A8006" t="s">
        <v>19939</v>
      </c>
      <c r="B8006" t="s">
        <v>21991</v>
      </c>
      <c r="C8006">
        <v>1052</v>
      </c>
      <c r="D8006">
        <v>29895</v>
      </c>
      <c r="E8006">
        <v>2779</v>
      </c>
    </row>
    <row r="8007" spans="1:5" x14ac:dyDescent="0.25">
      <c r="A8007" t="s">
        <v>11914</v>
      </c>
      <c r="B8007" t="s">
        <v>21990</v>
      </c>
      <c r="C8007">
        <v>1894</v>
      </c>
      <c r="D8007">
        <v>59351</v>
      </c>
      <c r="E8007">
        <v>4571</v>
      </c>
    </row>
    <row r="8008" spans="1:5" x14ac:dyDescent="0.25">
      <c r="A8008" t="s">
        <v>10444</v>
      </c>
      <c r="B8008" t="s">
        <v>21994</v>
      </c>
      <c r="C8008">
        <v>3231</v>
      </c>
      <c r="D8008">
        <v>39059</v>
      </c>
      <c r="E8008">
        <v>3414</v>
      </c>
    </row>
    <row r="8009" spans="1:5" x14ac:dyDescent="0.25">
      <c r="A8009" t="s">
        <v>19869</v>
      </c>
      <c r="B8009" t="s">
        <v>21991</v>
      </c>
      <c r="C8009">
        <v>4508</v>
      </c>
      <c r="D8009">
        <v>57571</v>
      </c>
      <c r="E8009">
        <v>2934</v>
      </c>
    </row>
    <row r="8010" spans="1:5" x14ac:dyDescent="0.25">
      <c r="A8010" t="s">
        <v>18858</v>
      </c>
      <c r="B8010" t="s">
        <v>21992</v>
      </c>
      <c r="C8010">
        <v>1858</v>
      </c>
      <c r="D8010">
        <v>51511</v>
      </c>
      <c r="E8010">
        <v>3307</v>
      </c>
    </row>
    <row r="8011" spans="1:5" x14ac:dyDescent="0.25">
      <c r="A8011" t="s">
        <v>9089</v>
      </c>
      <c r="B8011" t="s">
        <v>21994</v>
      </c>
      <c r="C8011">
        <v>672</v>
      </c>
      <c r="D8011">
        <v>77876</v>
      </c>
      <c r="E8011">
        <v>3878</v>
      </c>
    </row>
    <row r="8012" spans="1:5" x14ac:dyDescent="0.25">
      <c r="A8012" t="s">
        <v>14067</v>
      </c>
      <c r="B8012" t="s">
        <v>21994</v>
      </c>
      <c r="C8012">
        <v>2103</v>
      </c>
      <c r="D8012">
        <v>36079</v>
      </c>
      <c r="E8012">
        <v>6253</v>
      </c>
    </row>
    <row r="8013" spans="1:5" x14ac:dyDescent="0.25">
      <c r="A8013" t="s">
        <v>18002</v>
      </c>
      <c r="B8013" t="s">
        <v>21993</v>
      </c>
      <c r="C8013">
        <v>3171</v>
      </c>
      <c r="D8013">
        <v>52757</v>
      </c>
      <c r="E8013">
        <v>6242</v>
      </c>
    </row>
    <row r="8014" spans="1:5" x14ac:dyDescent="0.25">
      <c r="A8014" t="s">
        <v>141</v>
      </c>
      <c r="B8014" t="s">
        <v>21994</v>
      </c>
      <c r="C8014">
        <v>2343</v>
      </c>
      <c r="D8014">
        <v>77839</v>
      </c>
      <c r="E8014">
        <v>3854</v>
      </c>
    </row>
    <row r="8015" spans="1:5" x14ac:dyDescent="0.25">
      <c r="A8015" t="s">
        <v>1605</v>
      </c>
      <c r="B8015" t="s">
        <v>21992</v>
      </c>
      <c r="C8015">
        <v>4021</v>
      </c>
      <c r="D8015">
        <v>82777</v>
      </c>
      <c r="E8015">
        <v>5946</v>
      </c>
    </row>
    <row r="8016" spans="1:5" x14ac:dyDescent="0.25">
      <c r="A8016" t="s">
        <v>12883</v>
      </c>
      <c r="B8016" t="s">
        <v>21994</v>
      </c>
      <c r="C8016">
        <v>3573</v>
      </c>
      <c r="D8016">
        <v>47173</v>
      </c>
      <c r="E8016">
        <v>2883</v>
      </c>
    </row>
    <row r="8017" spans="1:5" x14ac:dyDescent="0.25">
      <c r="A8017" t="s">
        <v>14929</v>
      </c>
      <c r="B8017" t="s">
        <v>21992</v>
      </c>
      <c r="C8017">
        <v>2572</v>
      </c>
      <c r="D8017">
        <v>76225</v>
      </c>
      <c r="E8017">
        <v>4973</v>
      </c>
    </row>
    <row r="8018" spans="1:5" x14ac:dyDescent="0.25">
      <c r="A8018" t="s">
        <v>8019</v>
      </c>
      <c r="B8018" t="s">
        <v>21990</v>
      </c>
      <c r="C8018">
        <v>4617</v>
      </c>
      <c r="D8018">
        <v>89070</v>
      </c>
      <c r="E8018">
        <v>3940</v>
      </c>
    </row>
    <row r="8019" spans="1:5" x14ac:dyDescent="0.25">
      <c r="A8019" t="s">
        <v>299</v>
      </c>
      <c r="B8019" t="s">
        <v>21991</v>
      </c>
      <c r="C8019">
        <v>4265</v>
      </c>
      <c r="D8019">
        <v>78995</v>
      </c>
      <c r="E8019">
        <v>3732</v>
      </c>
    </row>
    <row r="8020" spans="1:5" x14ac:dyDescent="0.25">
      <c r="A8020" t="s">
        <v>10866</v>
      </c>
      <c r="B8020" t="s">
        <v>21990</v>
      </c>
      <c r="C8020">
        <v>2336</v>
      </c>
      <c r="D8020">
        <v>50474</v>
      </c>
      <c r="E8020">
        <v>1982</v>
      </c>
    </row>
    <row r="8021" spans="1:5" x14ac:dyDescent="0.25">
      <c r="A8021" t="s">
        <v>16969</v>
      </c>
      <c r="B8021" t="s">
        <v>21992</v>
      </c>
      <c r="C8021">
        <v>2368</v>
      </c>
      <c r="D8021">
        <v>64034</v>
      </c>
      <c r="E8021">
        <v>4101</v>
      </c>
    </row>
    <row r="8022" spans="1:5" x14ac:dyDescent="0.25">
      <c r="A8022" t="s">
        <v>357</v>
      </c>
      <c r="B8022" t="s">
        <v>21991</v>
      </c>
      <c r="C8022">
        <v>1644</v>
      </c>
      <c r="D8022">
        <v>107532</v>
      </c>
      <c r="E8022">
        <v>4253</v>
      </c>
    </row>
    <row r="8023" spans="1:5" x14ac:dyDescent="0.25">
      <c r="A8023" t="s">
        <v>16578</v>
      </c>
      <c r="B8023" t="s">
        <v>21994</v>
      </c>
      <c r="C8023">
        <v>3841</v>
      </c>
      <c r="D8023">
        <v>62901</v>
      </c>
      <c r="E8023">
        <v>3253</v>
      </c>
    </row>
    <row r="8024" spans="1:5" x14ac:dyDescent="0.25">
      <c r="A8024" t="s">
        <v>5277</v>
      </c>
      <c r="B8024" t="s">
        <v>21990</v>
      </c>
      <c r="C8024">
        <v>2629</v>
      </c>
      <c r="D8024">
        <v>108926</v>
      </c>
      <c r="E8024">
        <v>4308</v>
      </c>
    </row>
    <row r="8025" spans="1:5" x14ac:dyDescent="0.25">
      <c r="A8025" t="s">
        <v>10053</v>
      </c>
      <c r="B8025" t="s">
        <v>21992</v>
      </c>
      <c r="C8025">
        <v>2157</v>
      </c>
      <c r="D8025">
        <v>88916</v>
      </c>
      <c r="E8025">
        <v>3966</v>
      </c>
    </row>
    <row r="8026" spans="1:5" x14ac:dyDescent="0.25">
      <c r="A8026" t="s">
        <v>14243</v>
      </c>
      <c r="B8026" t="s">
        <v>21990</v>
      </c>
      <c r="C8026">
        <v>3169</v>
      </c>
      <c r="D8026">
        <v>89421</v>
      </c>
      <c r="E8026">
        <v>4690</v>
      </c>
    </row>
    <row r="8027" spans="1:5" x14ac:dyDescent="0.25">
      <c r="A8027" t="s">
        <v>9576</v>
      </c>
      <c r="B8027" t="s">
        <v>21991</v>
      </c>
      <c r="C8027">
        <v>1907</v>
      </c>
      <c r="D8027">
        <v>77660</v>
      </c>
      <c r="E8027">
        <v>5705</v>
      </c>
    </row>
    <row r="8028" spans="1:5" x14ac:dyDescent="0.25">
      <c r="A8028" t="s">
        <v>10734</v>
      </c>
      <c r="B8028" t="s">
        <v>21990</v>
      </c>
      <c r="C8028">
        <v>2242</v>
      </c>
      <c r="D8028">
        <v>79381</v>
      </c>
      <c r="E8028">
        <v>3923</v>
      </c>
    </row>
    <row r="8029" spans="1:5" x14ac:dyDescent="0.25">
      <c r="A8029" t="s">
        <v>2011</v>
      </c>
      <c r="B8029" t="s">
        <v>21990</v>
      </c>
      <c r="C8029">
        <v>3999</v>
      </c>
      <c r="D8029">
        <v>81142</v>
      </c>
      <c r="E8029">
        <v>4230</v>
      </c>
    </row>
    <row r="8030" spans="1:5" x14ac:dyDescent="0.25">
      <c r="A8030" t="s">
        <v>14352</v>
      </c>
      <c r="B8030" t="s">
        <v>21990</v>
      </c>
      <c r="C8030">
        <v>2098</v>
      </c>
      <c r="D8030">
        <v>72473</v>
      </c>
      <c r="E8030">
        <v>4077</v>
      </c>
    </row>
    <row r="8031" spans="1:5" x14ac:dyDescent="0.25">
      <c r="A8031" t="s">
        <v>18705</v>
      </c>
      <c r="B8031" t="s">
        <v>21990</v>
      </c>
      <c r="C8031">
        <v>4293</v>
      </c>
      <c r="D8031">
        <v>114409</v>
      </c>
      <c r="E8031">
        <v>4480</v>
      </c>
    </row>
    <row r="8032" spans="1:5" x14ac:dyDescent="0.25">
      <c r="A8032" t="s">
        <v>11480</v>
      </c>
      <c r="B8032" t="s">
        <v>21991</v>
      </c>
      <c r="C8032">
        <v>4902</v>
      </c>
      <c r="D8032">
        <v>104861</v>
      </c>
      <c r="E8032">
        <v>2923</v>
      </c>
    </row>
    <row r="8033" spans="1:5" x14ac:dyDescent="0.25">
      <c r="A8033" t="s">
        <v>18822</v>
      </c>
      <c r="B8033" t="s">
        <v>21991</v>
      </c>
      <c r="C8033">
        <v>2331</v>
      </c>
      <c r="D8033">
        <v>79366</v>
      </c>
      <c r="E8033">
        <v>3119</v>
      </c>
    </row>
    <row r="8034" spans="1:5" x14ac:dyDescent="0.25">
      <c r="A8034" t="s">
        <v>10690</v>
      </c>
      <c r="B8034" t="s">
        <v>21993</v>
      </c>
      <c r="C8034">
        <v>2775</v>
      </c>
      <c r="D8034">
        <v>109111</v>
      </c>
      <c r="E8034">
        <v>4907</v>
      </c>
    </row>
    <row r="8035" spans="1:5" x14ac:dyDescent="0.25">
      <c r="A8035" t="s">
        <v>8283</v>
      </c>
      <c r="B8035" t="s">
        <v>21992</v>
      </c>
      <c r="C8035">
        <v>3308</v>
      </c>
      <c r="D8035">
        <v>63900</v>
      </c>
      <c r="E8035">
        <v>3841</v>
      </c>
    </row>
    <row r="8036" spans="1:5" x14ac:dyDescent="0.25">
      <c r="A8036" t="s">
        <v>11584</v>
      </c>
      <c r="B8036" t="s">
        <v>21990</v>
      </c>
      <c r="C8036">
        <v>4272</v>
      </c>
      <c r="D8036">
        <v>48735</v>
      </c>
      <c r="E8036">
        <v>4106</v>
      </c>
    </row>
    <row r="8037" spans="1:5" x14ac:dyDescent="0.25">
      <c r="A8037" t="s">
        <v>15315</v>
      </c>
      <c r="B8037" t="s">
        <v>21992</v>
      </c>
      <c r="C8037">
        <v>2281</v>
      </c>
      <c r="D8037">
        <v>108635</v>
      </c>
      <c r="E8037">
        <v>5333</v>
      </c>
    </row>
    <row r="8038" spans="1:5" x14ac:dyDescent="0.25">
      <c r="A8038" t="s">
        <v>7526</v>
      </c>
      <c r="B8038" t="s">
        <v>21992</v>
      </c>
      <c r="C8038">
        <v>3645</v>
      </c>
      <c r="D8038">
        <v>114506</v>
      </c>
      <c r="E8038">
        <v>4034</v>
      </c>
    </row>
    <row r="8039" spans="1:5" x14ac:dyDescent="0.25">
      <c r="A8039" t="s">
        <v>11592</v>
      </c>
      <c r="B8039" t="s">
        <v>21991</v>
      </c>
      <c r="C8039">
        <v>3928</v>
      </c>
      <c r="D8039">
        <v>87914</v>
      </c>
      <c r="E8039">
        <v>3271</v>
      </c>
    </row>
    <row r="8040" spans="1:5" x14ac:dyDescent="0.25">
      <c r="A8040" t="s">
        <v>11922</v>
      </c>
      <c r="B8040" t="s">
        <v>21993</v>
      </c>
      <c r="C8040">
        <v>2780</v>
      </c>
      <c r="D8040">
        <v>75112</v>
      </c>
      <c r="E8040">
        <v>3559</v>
      </c>
    </row>
    <row r="8041" spans="1:5" x14ac:dyDescent="0.25">
      <c r="A8041" t="s">
        <v>2483</v>
      </c>
      <c r="B8041" t="s">
        <v>21991</v>
      </c>
      <c r="C8041">
        <v>2507</v>
      </c>
      <c r="D8041">
        <v>91053</v>
      </c>
      <c r="E8041">
        <v>5722</v>
      </c>
    </row>
    <row r="8042" spans="1:5" x14ac:dyDescent="0.25">
      <c r="A8042" t="s">
        <v>12353</v>
      </c>
      <c r="B8042" t="s">
        <v>21992</v>
      </c>
      <c r="C8042">
        <v>3076</v>
      </c>
      <c r="D8042">
        <v>92227</v>
      </c>
      <c r="E8042">
        <v>3584</v>
      </c>
    </row>
    <row r="8043" spans="1:5" x14ac:dyDescent="0.25">
      <c r="A8043" t="s">
        <v>14864</v>
      </c>
      <c r="B8043" t="s">
        <v>21993</v>
      </c>
      <c r="C8043">
        <v>2331</v>
      </c>
      <c r="D8043">
        <v>71387</v>
      </c>
      <c r="E8043">
        <v>2862</v>
      </c>
    </row>
    <row r="8044" spans="1:5" x14ac:dyDescent="0.25">
      <c r="A8044" t="s">
        <v>16792</v>
      </c>
      <c r="B8044" t="s">
        <v>21994</v>
      </c>
      <c r="C8044">
        <v>3221</v>
      </c>
      <c r="D8044">
        <v>73505</v>
      </c>
      <c r="E8044">
        <v>6174</v>
      </c>
    </row>
    <row r="8045" spans="1:5" x14ac:dyDescent="0.25">
      <c r="A8045" t="s">
        <v>4235</v>
      </c>
      <c r="B8045" t="s">
        <v>21994</v>
      </c>
      <c r="C8045">
        <v>2731</v>
      </c>
      <c r="D8045">
        <v>68797</v>
      </c>
      <c r="E8045">
        <v>3428</v>
      </c>
    </row>
    <row r="8046" spans="1:5" x14ac:dyDescent="0.25">
      <c r="A8046" t="s">
        <v>19553</v>
      </c>
      <c r="B8046" t="s">
        <v>21991</v>
      </c>
      <c r="C8046">
        <v>4080</v>
      </c>
      <c r="D8046">
        <v>73467</v>
      </c>
      <c r="E8046">
        <v>3199</v>
      </c>
    </row>
    <row r="8047" spans="1:5" x14ac:dyDescent="0.25">
      <c r="A8047" t="s">
        <v>15309</v>
      </c>
      <c r="B8047" t="s">
        <v>21994</v>
      </c>
      <c r="C8047">
        <v>3874</v>
      </c>
      <c r="D8047">
        <v>141311</v>
      </c>
      <c r="E8047">
        <v>5621</v>
      </c>
    </row>
    <row r="8048" spans="1:5" x14ac:dyDescent="0.25">
      <c r="A8048" t="s">
        <v>11266</v>
      </c>
      <c r="B8048" t="s">
        <v>21992</v>
      </c>
      <c r="C8048">
        <v>3098</v>
      </c>
      <c r="D8048">
        <v>59498</v>
      </c>
      <c r="E8048">
        <v>3059</v>
      </c>
    </row>
    <row r="8049" spans="1:5" x14ac:dyDescent="0.25">
      <c r="A8049" t="s">
        <v>14546</v>
      </c>
      <c r="B8049" t="s">
        <v>21993</v>
      </c>
      <c r="C8049">
        <v>2970</v>
      </c>
      <c r="D8049">
        <v>115588</v>
      </c>
      <c r="E8049">
        <v>3259</v>
      </c>
    </row>
    <row r="8050" spans="1:5" x14ac:dyDescent="0.25">
      <c r="A8050" t="s">
        <v>14289</v>
      </c>
      <c r="B8050" t="s">
        <v>21992</v>
      </c>
      <c r="C8050">
        <v>3260</v>
      </c>
      <c r="D8050">
        <v>79570</v>
      </c>
      <c r="E8050">
        <v>3808</v>
      </c>
    </row>
    <row r="8051" spans="1:5" x14ac:dyDescent="0.25">
      <c r="A8051" t="s">
        <v>12046</v>
      </c>
      <c r="B8051" t="s">
        <v>21991</v>
      </c>
      <c r="C8051">
        <v>3603</v>
      </c>
      <c r="D8051">
        <v>103721</v>
      </c>
      <c r="E8051">
        <v>4518</v>
      </c>
    </row>
    <row r="8052" spans="1:5" x14ac:dyDescent="0.25">
      <c r="A8052" t="s">
        <v>11614</v>
      </c>
      <c r="B8052" t="s">
        <v>21991</v>
      </c>
      <c r="C8052">
        <v>4889</v>
      </c>
      <c r="D8052">
        <v>98053</v>
      </c>
      <c r="E8052">
        <v>4853</v>
      </c>
    </row>
    <row r="8053" spans="1:5" x14ac:dyDescent="0.25">
      <c r="A8053" t="s">
        <v>18810</v>
      </c>
      <c r="B8053" t="s">
        <v>21992</v>
      </c>
      <c r="C8053">
        <v>3226</v>
      </c>
      <c r="D8053">
        <v>53159</v>
      </c>
      <c r="E8053">
        <v>3337</v>
      </c>
    </row>
    <row r="8054" spans="1:5" x14ac:dyDescent="0.25">
      <c r="A8054" t="s">
        <v>13225</v>
      </c>
      <c r="B8054" t="s">
        <v>21990</v>
      </c>
      <c r="C8054">
        <v>3721</v>
      </c>
      <c r="D8054">
        <v>75897</v>
      </c>
      <c r="E8054">
        <v>4519</v>
      </c>
    </row>
    <row r="8055" spans="1:5" x14ac:dyDescent="0.25">
      <c r="A8055" t="s">
        <v>5483</v>
      </c>
      <c r="B8055" t="s">
        <v>21990</v>
      </c>
      <c r="C8055">
        <v>3178</v>
      </c>
      <c r="D8055">
        <v>56226</v>
      </c>
      <c r="E8055">
        <v>2581</v>
      </c>
    </row>
    <row r="8056" spans="1:5" x14ac:dyDescent="0.25">
      <c r="A8056" t="s">
        <v>9017</v>
      </c>
      <c r="B8056" t="s">
        <v>21990</v>
      </c>
      <c r="C8056">
        <v>4526</v>
      </c>
      <c r="D8056">
        <v>97201</v>
      </c>
      <c r="E8056">
        <v>4080</v>
      </c>
    </row>
    <row r="8057" spans="1:5" x14ac:dyDescent="0.25">
      <c r="A8057" t="s">
        <v>19735</v>
      </c>
      <c r="B8057" t="s">
        <v>21990</v>
      </c>
      <c r="C8057">
        <v>2009</v>
      </c>
      <c r="D8057">
        <v>64621</v>
      </c>
      <c r="E8057">
        <v>3538</v>
      </c>
    </row>
    <row r="8058" spans="1:5" x14ac:dyDescent="0.25">
      <c r="A8058" t="s">
        <v>14822</v>
      </c>
      <c r="B8058" t="s">
        <v>21994</v>
      </c>
      <c r="C8058">
        <v>2658</v>
      </c>
      <c r="D8058">
        <v>83429</v>
      </c>
      <c r="E8058">
        <v>6741</v>
      </c>
    </row>
    <row r="8059" spans="1:5" x14ac:dyDescent="0.25">
      <c r="A8059" t="s">
        <v>16252</v>
      </c>
      <c r="B8059" t="s">
        <v>21991</v>
      </c>
      <c r="C8059">
        <v>1479</v>
      </c>
      <c r="D8059">
        <v>70514</v>
      </c>
      <c r="E8059">
        <v>2893</v>
      </c>
    </row>
    <row r="8060" spans="1:5" x14ac:dyDescent="0.25">
      <c r="A8060" t="s">
        <v>10756</v>
      </c>
      <c r="B8060" t="s">
        <v>21994</v>
      </c>
      <c r="C8060">
        <v>3849</v>
      </c>
      <c r="D8060">
        <v>77923</v>
      </c>
      <c r="E8060">
        <v>4377</v>
      </c>
    </row>
    <row r="8061" spans="1:5" x14ac:dyDescent="0.25">
      <c r="A8061" t="s">
        <v>13273</v>
      </c>
      <c r="B8061" t="s">
        <v>21990</v>
      </c>
      <c r="C8061">
        <v>3157</v>
      </c>
      <c r="D8061">
        <v>75184</v>
      </c>
      <c r="E8061">
        <v>4072</v>
      </c>
    </row>
    <row r="8062" spans="1:5" x14ac:dyDescent="0.25">
      <c r="A8062" t="s">
        <v>18483</v>
      </c>
      <c r="B8062" t="s">
        <v>21994</v>
      </c>
      <c r="C8062">
        <v>1708</v>
      </c>
      <c r="D8062">
        <v>98764</v>
      </c>
      <c r="E8062">
        <v>3544</v>
      </c>
    </row>
    <row r="8063" spans="1:5" x14ac:dyDescent="0.25">
      <c r="A8063" t="s">
        <v>15155</v>
      </c>
      <c r="B8063" t="s">
        <v>21991</v>
      </c>
      <c r="C8063">
        <v>1322</v>
      </c>
      <c r="D8063">
        <v>77755</v>
      </c>
      <c r="E8063">
        <v>3517</v>
      </c>
    </row>
    <row r="8064" spans="1:5" x14ac:dyDescent="0.25">
      <c r="A8064" t="s">
        <v>4317</v>
      </c>
      <c r="B8064" t="s">
        <v>21991</v>
      </c>
      <c r="C8064">
        <v>2767</v>
      </c>
      <c r="D8064">
        <v>63759</v>
      </c>
      <c r="E8064">
        <v>4270</v>
      </c>
    </row>
    <row r="8065" spans="1:5" x14ac:dyDescent="0.25">
      <c r="A8065" t="s">
        <v>20140</v>
      </c>
      <c r="B8065" t="s">
        <v>21992</v>
      </c>
      <c r="C8065">
        <v>3392</v>
      </c>
      <c r="D8065">
        <v>85487</v>
      </c>
      <c r="E8065">
        <v>4625</v>
      </c>
    </row>
    <row r="8066" spans="1:5" x14ac:dyDescent="0.25">
      <c r="A8066" t="s">
        <v>8442</v>
      </c>
      <c r="B8066" t="s">
        <v>21992</v>
      </c>
      <c r="C8066">
        <v>2326</v>
      </c>
      <c r="D8066">
        <v>51738</v>
      </c>
      <c r="E8066">
        <v>3267</v>
      </c>
    </row>
    <row r="8067" spans="1:5" x14ac:dyDescent="0.25">
      <c r="A8067" t="s">
        <v>9788</v>
      </c>
      <c r="B8067" t="s">
        <v>21992</v>
      </c>
      <c r="C8067">
        <v>3253</v>
      </c>
      <c r="D8067">
        <v>51712</v>
      </c>
      <c r="E8067">
        <v>4699</v>
      </c>
    </row>
    <row r="8068" spans="1:5" x14ac:dyDescent="0.25">
      <c r="A8068" t="s">
        <v>5283</v>
      </c>
      <c r="B8068" t="s">
        <v>21990</v>
      </c>
      <c r="C8068">
        <v>3371</v>
      </c>
      <c r="D8068">
        <v>84010</v>
      </c>
      <c r="E8068">
        <v>3060</v>
      </c>
    </row>
    <row r="8069" spans="1:5" x14ac:dyDescent="0.25">
      <c r="A8069" t="s">
        <v>2158</v>
      </c>
      <c r="B8069" t="s">
        <v>21994</v>
      </c>
      <c r="C8069">
        <v>3425</v>
      </c>
      <c r="D8069">
        <v>78972</v>
      </c>
      <c r="E8069">
        <v>6074</v>
      </c>
    </row>
    <row r="8070" spans="1:5" x14ac:dyDescent="0.25">
      <c r="A8070" t="s">
        <v>16788</v>
      </c>
      <c r="B8070" t="s">
        <v>21994</v>
      </c>
      <c r="C8070">
        <v>3322</v>
      </c>
      <c r="D8070">
        <v>70012</v>
      </c>
      <c r="E8070">
        <v>3782</v>
      </c>
    </row>
    <row r="8071" spans="1:5" x14ac:dyDescent="0.25">
      <c r="A8071" t="s">
        <v>5706</v>
      </c>
      <c r="B8071" t="s">
        <v>21992</v>
      </c>
      <c r="C8071">
        <v>4240</v>
      </c>
      <c r="D8071">
        <v>42359</v>
      </c>
      <c r="E8071">
        <v>4486</v>
      </c>
    </row>
    <row r="8072" spans="1:5" x14ac:dyDescent="0.25">
      <c r="A8072" t="s">
        <v>5281</v>
      </c>
      <c r="B8072" t="s">
        <v>21993</v>
      </c>
      <c r="C8072">
        <v>2098</v>
      </c>
      <c r="D8072">
        <v>101312</v>
      </c>
      <c r="E8072">
        <v>4036</v>
      </c>
    </row>
    <row r="8073" spans="1:5" x14ac:dyDescent="0.25">
      <c r="A8073" t="s">
        <v>9938</v>
      </c>
      <c r="B8073" t="s">
        <v>21992</v>
      </c>
      <c r="C8073">
        <v>2215</v>
      </c>
      <c r="D8073">
        <v>86253</v>
      </c>
      <c r="E8073">
        <v>1408</v>
      </c>
    </row>
    <row r="8074" spans="1:5" x14ac:dyDescent="0.25">
      <c r="A8074" t="s">
        <v>19600</v>
      </c>
      <c r="B8074" t="s">
        <v>21990</v>
      </c>
      <c r="C8074">
        <v>3016</v>
      </c>
      <c r="D8074">
        <v>85202</v>
      </c>
      <c r="E8074">
        <v>3895</v>
      </c>
    </row>
    <row r="8075" spans="1:5" x14ac:dyDescent="0.25">
      <c r="A8075" t="s">
        <v>10742</v>
      </c>
      <c r="B8075" t="s">
        <v>21992</v>
      </c>
      <c r="C8075">
        <v>2541</v>
      </c>
      <c r="D8075">
        <v>56575</v>
      </c>
      <c r="E8075">
        <v>5490</v>
      </c>
    </row>
    <row r="8076" spans="1:5" x14ac:dyDescent="0.25">
      <c r="A8076" t="s">
        <v>9930</v>
      </c>
      <c r="B8076" t="s">
        <v>21993</v>
      </c>
      <c r="C8076">
        <v>2440</v>
      </c>
      <c r="D8076">
        <v>66368</v>
      </c>
      <c r="E8076">
        <v>3378</v>
      </c>
    </row>
    <row r="8077" spans="1:5" x14ac:dyDescent="0.25">
      <c r="A8077" t="s">
        <v>8355</v>
      </c>
      <c r="B8077" t="s">
        <v>21991</v>
      </c>
      <c r="C8077">
        <v>3821</v>
      </c>
      <c r="D8077">
        <v>88414</v>
      </c>
      <c r="E8077">
        <v>2839</v>
      </c>
    </row>
    <row r="8078" spans="1:5" x14ac:dyDescent="0.25">
      <c r="A8078" t="s">
        <v>17712</v>
      </c>
      <c r="B8078" t="s">
        <v>21993</v>
      </c>
      <c r="C8078">
        <v>5362</v>
      </c>
      <c r="D8078">
        <v>79198</v>
      </c>
      <c r="E8078">
        <v>3354</v>
      </c>
    </row>
    <row r="8079" spans="1:5" x14ac:dyDescent="0.25">
      <c r="A8079" t="s">
        <v>13243</v>
      </c>
      <c r="B8079" t="s">
        <v>21991</v>
      </c>
      <c r="C8079">
        <v>2439</v>
      </c>
      <c r="D8079">
        <v>74905</v>
      </c>
      <c r="E8079">
        <v>3780</v>
      </c>
    </row>
    <row r="8080" spans="1:5" x14ac:dyDescent="0.25">
      <c r="A8080" t="s">
        <v>7542</v>
      </c>
      <c r="B8080" t="s">
        <v>21991</v>
      </c>
      <c r="C8080">
        <v>2609</v>
      </c>
      <c r="D8080">
        <v>53531</v>
      </c>
      <c r="E8080">
        <v>4151</v>
      </c>
    </row>
    <row r="8081" spans="1:5" x14ac:dyDescent="0.25">
      <c r="A8081" t="s">
        <v>19419</v>
      </c>
      <c r="B8081" t="s">
        <v>21994</v>
      </c>
      <c r="C8081">
        <v>3307</v>
      </c>
      <c r="D8081">
        <v>52255</v>
      </c>
      <c r="E8081">
        <v>3312</v>
      </c>
    </row>
    <row r="8082" spans="1:5" x14ac:dyDescent="0.25">
      <c r="A8082" t="s">
        <v>7436</v>
      </c>
      <c r="B8082" t="s">
        <v>21994</v>
      </c>
      <c r="C8082">
        <v>3886</v>
      </c>
      <c r="D8082">
        <v>115079</v>
      </c>
      <c r="E8082">
        <v>4664</v>
      </c>
    </row>
    <row r="8083" spans="1:5" x14ac:dyDescent="0.25">
      <c r="A8083" t="s">
        <v>17820</v>
      </c>
      <c r="B8083" t="s">
        <v>21991</v>
      </c>
      <c r="C8083">
        <v>5074</v>
      </c>
      <c r="D8083">
        <v>68089</v>
      </c>
      <c r="E8083">
        <v>2658</v>
      </c>
    </row>
    <row r="8084" spans="1:5" x14ac:dyDescent="0.25">
      <c r="A8084" t="s">
        <v>5182</v>
      </c>
      <c r="B8084" t="s">
        <v>21991</v>
      </c>
      <c r="C8084">
        <v>4034</v>
      </c>
      <c r="D8084">
        <v>52831</v>
      </c>
      <c r="E8084">
        <v>2988</v>
      </c>
    </row>
    <row r="8085" spans="1:5" x14ac:dyDescent="0.25">
      <c r="A8085" t="s">
        <v>9075</v>
      </c>
      <c r="B8085" t="s">
        <v>21991</v>
      </c>
      <c r="C8085">
        <v>2324</v>
      </c>
      <c r="D8085">
        <v>99164</v>
      </c>
      <c r="E8085">
        <v>5847</v>
      </c>
    </row>
    <row r="8086" spans="1:5" x14ac:dyDescent="0.25">
      <c r="A8086" t="s">
        <v>1087</v>
      </c>
      <c r="B8086" t="s">
        <v>21992</v>
      </c>
      <c r="C8086">
        <v>3246</v>
      </c>
      <c r="D8086">
        <v>65226</v>
      </c>
      <c r="E8086">
        <v>4330</v>
      </c>
    </row>
    <row r="8087" spans="1:5" x14ac:dyDescent="0.25">
      <c r="A8087" t="s">
        <v>17496</v>
      </c>
      <c r="B8087" t="s">
        <v>21991</v>
      </c>
      <c r="C8087">
        <v>4197</v>
      </c>
      <c r="D8087">
        <v>79419</v>
      </c>
      <c r="E8087">
        <v>3016</v>
      </c>
    </row>
    <row r="8088" spans="1:5" x14ac:dyDescent="0.25">
      <c r="A8088" t="s">
        <v>6516</v>
      </c>
      <c r="B8088" t="s">
        <v>21993</v>
      </c>
      <c r="C8088">
        <v>3063</v>
      </c>
      <c r="D8088">
        <v>77406</v>
      </c>
      <c r="E8088">
        <v>4886</v>
      </c>
    </row>
    <row r="8089" spans="1:5" x14ac:dyDescent="0.25">
      <c r="A8089" t="s">
        <v>7514</v>
      </c>
      <c r="B8089" t="s">
        <v>21991</v>
      </c>
      <c r="C8089">
        <v>2183</v>
      </c>
      <c r="D8089">
        <v>73634</v>
      </c>
      <c r="E8089">
        <v>4572</v>
      </c>
    </row>
    <row r="8090" spans="1:5" x14ac:dyDescent="0.25">
      <c r="A8090" t="s">
        <v>17441</v>
      </c>
      <c r="B8090" t="s">
        <v>21990</v>
      </c>
      <c r="C8090">
        <v>2537</v>
      </c>
      <c r="D8090">
        <v>78867</v>
      </c>
      <c r="E8090">
        <v>1100</v>
      </c>
    </row>
    <row r="8091" spans="1:5" x14ac:dyDescent="0.25">
      <c r="A8091" t="s">
        <v>17782</v>
      </c>
      <c r="B8091" t="s">
        <v>21990</v>
      </c>
      <c r="C8091">
        <v>3442</v>
      </c>
      <c r="D8091">
        <v>69734</v>
      </c>
      <c r="E8091">
        <v>3084</v>
      </c>
    </row>
    <row r="8092" spans="1:5" x14ac:dyDescent="0.25">
      <c r="A8092" t="s">
        <v>894</v>
      </c>
      <c r="B8092" t="s">
        <v>21991</v>
      </c>
      <c r="C8092">
        <v>1943</v>
      </c>
      <c r="D8092">
        <v>77156</v>
      </c>
      <c r="E8092">
        <v>4101</v>
      </c>
    </row>
    <row r="8093" spans="1:5" x14ac:dyDescent="0.25">
      <c r="A8093" t="s">
        <v>1431</v>
      </c>
      <c r="B8093" t="s">
        <v>21991</v>
      </c>
      <c r="C8093">
        <v>3174</v>
      </c>
      <c r="D8093">
        <v>66770</v>
      </c>
      <c r="E8093">
        <v>2952</v>
      </c>
    </row>
    <row r="8094" spans="1:5" x14ac:dyDescent="0.25">
      <c r="A8094" t="s">
        <v>7664</v>
      </c>
      <c r="B8094" t="s">
        <v>21991</v>
      </c>
      <c r="C8094">
        <v>3695</v>
      </c>
      <c r="D8094">
        <v>94801</v>
      </c>
      <c r="E8094">
        <v>4622</v>
      </c>
    </row>
    <row r="8095" spans="1:5" x14ac:dyDescent="0.25">
      <c r="A8095" t="s">
        <v>17867</v>
      </c>
      <c r="B8095" t="s">
        <v>21993</v>
      </c>
      <c r="C8095">
        <v>3886</v>
      </c>
      <c r="D8095">
        <v>104517</v>
      </c>
      <c r="E8095">
        <v>4202</v>
      </c>
    </row>
    <row r="8096" spans="1:5" x14ac:dyDescent="0.25">
      <c r="A8096" t="s">
        <v>13633</v>
      </c>
      <c r="B8096" t="s">
        <v>21993</v>
      </c>
      <c r="C8096">
        <v>4395</v>
      </c>
      <c r="D8096">
        <v>82666</v>
      </c>
      <c r="E8096">
        <v>3891</v>
      </c>
    </row>
    <row r="8097" spans="1:5" x14ac:dyDescent="0.25">
      <c r="A8097" t="s">
        <v>17863</v>
      </c>
      <c r="B8097" t="s">
        <v>21990</v>
      </c>
      <c r="C8097">
        <v>2151</v>
      </c>
      <c r="D8097">
        <v>60834</v>
      </c>
      <c r="E8097">
        <v>4191</v>
      </c>
    </row>
    <row r="8098" spans="1:5" x14ac:dyDescent="0.25">
      <c r="A8098" t="s">
        <v>12301</v>
      </c>
      <c r="B8098" t="s">
        <v>21991</v>
      </c>
      <c r="C8098">
        <v>3675</v>
      </c>
      <c r="D8098">
        <v>102755</v>
      </c>
      <c r="E8098">
        <v>2383</v>
      </c>
    </row>
    <row r="8099" spans="1:5" x14ac:dyDescent="0.25">
      <c r="A8099" t="s">
        <v>352</v>
      </c>
      <c r="B8099" t="s">
        <v>21990</v>
      </c>
      <c r="C8099">
        <v>2298</v>
      </c>
      <c r="D8099">
        <v>118238</v>
      </c>
      <c r="E8099">
        <v>4683</v>
      </c>
    </row>
    <row r="8100" spans="1:5" x14ac:dyDescent="0.25">
      <c r="A8100" t="s">
        <v>4221</v>
      </c>
      <c r="B8100" t="s">
        <v>21994</v>
      </c>
      <c r="C8100">
        <v>2114</v>
      </c>
      <c r="D8100">
        <v>100925</v>
      </c>
      <c r="E8100">
        <v>5210</v>
      </c>
    </row>
    <row r="8101" spans="1:5" x14ac:dyDescent="0.25">
      <c r="A8101" t="s">
        <v>4517</v>
      </c>
      <c r="B8101" t="s">
        <v>21993</v>
      </c>
      <c r="C8101">
        <v>1658</v>
      </c>
      <c r="D8101">
        <v>71271</v>
      </c>
      <c r="E8101">
        <v>3711</v>
      </c>
    </row>
    <row r="8102" spans="1:5" x14ac:dyDescent="0.25">
      <c r="A8102" t="s">
        <v>1355</v>
      </c>
      <c r="B8102" t="s">
        <v>21990</v>
      </c>
      <c r="C8102">
        <v>3512</v>
      </c>
      <c r="D8102">
        <v>50237</v>
      </c>
      <c r="E8102">
        <v>5142</v>
      </c>
    </row>
    <row r="8103" spans="1:5" x14ac:dyDescent="0.25">
      <c r="A8103" t="s">
        <v>11486</v>
      </c>
      <c r="B8103" t="s">
        <v>21994</v>
      </c>
      <c r="C8103">
        <v>3067</v>
      </c>
      <c r="D8103">
        <v>47635</v>
      </c>
      <c r="E8103">
        <v>3442</v>
      </c>
    </row>
    <row r="8104" spans="1:5" x14ac:dyDescent="0.25">
      <c r="A8104" t="s">
        <v>8291</v>
      </c>
      <c r="B8104" t="s">
        <v>21991</v>
      </c>
      <c r="C8104">
        <v>2474</v>
      </c>
      <c r="D8104">
        <v>89219</v>
      </c>
      <c r="E8104">
        <v>6302</v>
      </c>
    </row>
    <row r="8105" spans="1:5" x14ac:dyDescent="0.25">
      <c r="A8105" t="s">
        <v>3397</v>
      </c>
      <c r="B8105" t="s">
        <v>21993</v>
      </c>
      <c r="C8105">
        <v>2931</v>
      </c>
      <c r="D8105">
        <v>104088</v>
      </c>
      <c r="E8105">
        <v>2433</v>
      </c>
    </row>
    <row r="8106" spans="1:5" x14ac:dyDescent="0.25">
      <c r="A8106" t="s">
        <v>10236</v>
      </c>
      <c r="B8106" t="s">
        <v>21993</v>
      </c>
      <c r="C8106">
        <v>2110</v>
      </c>
      <c r="D8106">
        <v>90147</v>
      </c>
      <c r="E8106">
        <v>4757</v>
      </c>
    </row>
    <row r="8107" spans="1:5" x14ac:dyDescent="0.25">
      <c r="A8107" t="s">
        <v>865</v>
      </c>
      <c r="B8107" t="s">
        <v>21992</v>
      </c>
      <c r="C8107">
        <v>2347</v>
      </c>
      <c r="D8107">
        <v>111612</v>
      </c>
      <c r="E8107">
        <v>1204</v>
      </c>
    </row>
    <row r="8108" spans="1:5" x14ac:dyDescent="0.25">
      <c r="A8108" t="s">
        <v>2919</v>
      </c>
      <c r="B8108" t="s">
        <v>21990</v>
      </c>
      <c r="C8108">
        <v>4272</v>
      </c>
      <c r="D8108">
        <v>78632</v>
      </c>
      <c r="E8108">
        <v>5398</v>
      </c>
    </row>
    <row r="8109" spans="1:5" x14ac:dyDescent="0.25">
      <c r="A8109" t="s">
        <v>16722</v>
      </c>
      <c r="B8109" t="s">
        <v>21994</v>
      </c>
      <c r="C8109">
        <v>2513</v>
      </c>
      <c r="D8109">
        <v>40097</v>
      </c>
      <c r="E8109">
        <v>2741</v>
      </c>
    </row>
    <row r="8110" spans="1:5" x14ac:dyDescent="0.25">
      <c r="A8110" t="s">
        <v>4177</v>
      </c>
      <c r="B8110" t="s">
        <v>21991</v>
      </c>
      <c r="C8110">
        <v>4702</v>
      </c>
      <c r="D8110">
        <v>79472</v>
      </c>
      <c r="E8110">
        <v>3646</v>
      </c>
    </row>
    <row r="8111" spans="1:5" x14ac:dyDescent="0.25">
      <c r="A8111" t="s">
        <v>15119</v>
      </c>
      <c r="B8111" t="s">
        <v>21991</v>
      </c>
      <c r="C8111">
        <v>1880</v>
      </c>
      <c r="D8111">
        <v>0</v>
      </c>
      <c r="E8111">
        <v>2568</v>
      </c>
    </row>
    <row r="8112" spans="1:5" x14ac:dyDescent="0.25">
      <c r="A8112" t="s">
        <v>6389</v>
      </c>
      <c r="B8112" t="s">
        <v>21991</v>
      </c>
      <c r="C8112">
        <v>3978</v>
      </c>
      <c r="D8112">
        <v>89959</v>
      </c>
      <c r="E8112">
        <v>3460</v>
      </c>
    </row>
    <row r="8113" spans="1:5" x14ac:dyDescent="0.25">
      <c r="A8113" t="s">
        <v>14812</v>
      </c>
      <c r="B8113" t="s">
        <v>21993</v>
      </c>
      <c r="C8113">
        <v>3276</v>
      </c>
      <c r="D8113">
        <v>82174</v>
      </c>
      <c r="E8113">
        <v>4816</v>
      </c>
    </row>
    <row r="8114" spans="1:5" x14ac:dyDescent="0.25">
      <c r="A8114" t="s">
        <v>1117</v>
      </c>
      <c r="B8114" t="s">
        <v>21991</v>
      </c>
      <c r="C8114">
        <v>3330</v>
      </c>
      <c r="D8114">
        <v>116872</v>
      </c>
      <c r="E8114">
        <v>4933</v>
      </c>
    </row>
    <row r="8115" spans="1:5" x14ac:dyDescent="0.25">
      <c r="A8115" t="s">
        <v>10994</v>
      </c>
      <c r="B8115" t="s">
        <v>21992</v>
      </c>
      <c r="C8115">
        <v>3490</v>
      </c>
      <c r="D8115">
        <v>39109</v>
      </c>
      <c r="E8115">
        <v>5264</v>
      </c>
    </row>
    <row r="8116" spans="1:5" x14ac:dyDescent="0.25">
      <c r="A8116" t="s">
        <v>5321</v>
      </c>
      <c r="B8116" t="s">
        <v>21990</v>
      </c>
      <c r="C8116">
        <v>2550</v>
      </c>
      <c r="D8116">
        <v>86048</v>
      </c>
      <c r="E8116">
        <v>1755</v>
      </c>
    </row>
    <row r="8117" spans="1:5" x14ac:dyDescent="0.25">
      <c r="A8117" t="s">
        <v>9582</v>
      </c>
      <c r="B8117" t="s">
        <v>21990</v>
      </c>
      <c r="C8117">
        <v>2372</v>
      </c>
      <c r="D8117">
        <v>81989</v>
      </c>
      <c r="E8117">
        <v>4604</v>
      </c>
    </row>
    <row r="8118" spans="1:5" x14ac:dyDescent="0.25">
      <c r="A8118" t="s">
        <v>19879</v>
      </c>
      <c r="B8118" t="s">
        <v>21992</v>
      </c>
      <c r="C8118">
        <v>3338</v>
      </c>
      <c r="D8118">
        <v>49519</v>
      </c>
      <c r="E8118">
        <v>3114</v>
      </c>
    </row>
    <row r="8119" spans="1:5" x14ac:dyDescent="0.25">
      <c r="A8119" t="s">
        <v>13197</v>
      </c>
      <c r="B8119" t="s">
        <v>21992</v>
      </c>
      <c r="C8119">
        <v>2952</v>
      </c>
      <c r="D8119">
        <v>91523</v>
      </c>
      <c r="E8119">
        <v>3583</v>
      </c>
    </row>
    <row r="8120" spans="1:5" x14ac:dyDescent="0.25">
      <c r="A8120" t="s">
        <v>14462</v>
      </c>
      <c r="B8120" t="s">
        <v>21990</v>
      </c>
      <c r="C8120">
        <v>2555</v>
      </c>
      <c r="D8120">
        <v>65083</v>
      </c>
      <c r="E8120">
        <v>2965</v>
      </c>
    </row>
    <row r="8121" spans="1:5" x14ac:dyDescent="0.25">
      <c r="A8121" t="s">
        <v>7692</v>
      </c>
      <c r="B8121" t="s">
        <v>21992</v>
      </c>
      <c r="C8121">
        <v>4523</v>
      </c>
      <c r="D8121">
        <v>58855</v>
      </c>
      <c r="E8121">
        <v>1348</v>
      </c>
    </row>
    <row r="8122" spans="1:5" x14ac:dyDescent="0.25">
      <c r="A8122" t="s">
        <v>5025</v>
      </c>
      <c r="B8122" t="s">
        <v>21993</v>
      </c>
      <c r="C8122">
        <v>1145</v>
      </c>
      <c r="D8122">
        <v>115755</v>
      </c>
      <c r="E8122">
        <v>5258</v>
      </c>
    </row>
    <row r="8123" spans="1:5" x14ac:dyDescent="0.25">
      <c r="A8123" t="s">
        <v>7993</v>
      </c>
      <c r="B8123" t="s">
        <v>21991</v>
      </c>
      <c r="C8123">
        <v>2600</v>
      </c>
      <c r="D8123">
        <v>103725</v>
      </c>
      <c r="E8123">
        <v>2766</v>
      </c>
    </row>
    <row r="8124" spans="1:5" x14ac:dyDescent="0.25">
      <c r="A8124" t="s">
        <v>12457</v>
      </c>
      <c r="B8124" t="s">
        <v>21990</v>
      </c>
      <c r="C8124">
        <v>4082</v>
      </c>
      <c r="D8124">
        <v>74389</v>
      </c>
      <c r="E8124">
        <v>3342</v>
      </c>
    </row>
    <row r="8125" spans="1:5" x14ac:dyDescent="0.25">
      <c r="A8125" t="s">
        <v>9682</v>
      </c>
      <c r="B8125" t="s">
        <v>21992</v>
      </c>
      <c r="C8125">
        <v>1279</v>
      </c>
      <c r="D8125">
        <v>62411</v>
      </c>
      <c r="E8125">
        <v>5358</v>
      </c>
    </row>
    <row r="8126" spans="1:5" x14ac:dyDescent="0.25">
      <c r="A8126" t="s">
        <v>12996</v>
      </c>
      <c r="B8126" t="s">
        <v>21992</v>
      </c>
      <c r="C8126">
        <v>1145</v>
      </c>
      <c r="D8126">
        <v>87104</v>
      </c>
      <c r="E8126">
        <v>3609</v>
      </c>
    </row>
    <row r="8127" spans="1:5" x14ac:dyDescent="0.25">
      <c r="A8127" t="s">
        <v>15307</v>
      </c>
      <c r="B8127" t="s">
        <v>21994</v>
      </c>
      <c r="C8127">
        <v>3056</v>
      </c>
      <c r="D8127">
        <v>112521</v>
      </c>
      <c r="E8127">
        <v>1991</v>
      </c>
    </row>
    <row r="8128" spans="1:5" x14ac:dyDescent="0.25">
      <c r="A8128" t="s">
        <v>12531</v>
      </c>
      <c r="B8128" t="s">
        <v>21990</v>
      </c>
      <c r="C8128">
        <v>4583</v>
      </c>
      <c r="D8128">
        <v>91043</v>
      </c>
      <c r="E8128">
        <v>2716</v>
      </c>
    </row>
    <row r="8129" spans="1:5" x14ac:dyDescent="0.25">
      <c r="A8129" t="s">
        <v>9700</v>
      </c>
      <c r="B8129" t="s">
        <v>21993</v>
      </c>
      <c r="C8129">
        <v>2368</v>
      </c>
      <c r="D8129">
        <v>99984</v>
      </c>
      <c r="E8129">
        <v>2559</v>
      </c>
    </row>
    <row r="8130" spans="1:5" x14ac:dyDescent="0.25">
      <c r="A8130" t="s">
        <v>5319</v>
      </c>
      <c r="B8130" t="s">
        <v>21993</v>
      </c>
      <c r="C8130">
        <v>3631</v>
      </c>
      <c r="D8130">
        <v>67682</v>
      </c>
      <c r="E8130">
        <v>3766</v>
      </c>
    </row>
    <row r="8131" spans="1:5" x14ac:dyDescent="0.25">
      <c r="A8131" t="s">
        <v>1971</v>
      </c>
      <c r="B8131" t="s">
        <v>21992</v>
      </c>
      <c r="C8131">
        <v>2883</v>
      </c>
      <c r="D8131">
        <v>71437</v>
      </c>
      <c r="E8131">
        <v>6430</v>
      </c>
    </row>
    <row r="8132" spans="1:5" x14ac:dyDescent="0.25">
      <c r="A8132" t="s">
        <v>4415</v>
      </c>
      <c r="B8132" t="s">
        <v>21991</v>
      </c>
      <c r="C8132">
        <v>3819</v>
      </c>
      <c r="D8132">
        <v>78510</v>
      </c>
      <c r="E8132">
        <v>4751</v>
      </c>
    </row>
    <row r="8133" spans="1:5" x14ac:dyDescent="0.25">
      <c r="A8133" t="s">
        <v>18197</v>
      </c>
      <c r="B8133" t="s">
        <v>21992</v>
      </c>
      <c r="C8133">
        <v>2866</v>
      </c>
      <c r="D8133">
        <v>39160</v>
      </c>
      <c r="E8133">
        <v>3315</v>
      </c>
    </row>
    <row r="8134" spans="1:5" x14ac:dyDescent="0.25">
      <c r="A8134" t="s">
        <v>3942</v>
      </c>
      <c r="B8134" t="s">
        <v>21990</v>
      </c>
      <c r="C8134">
        <v>4294</v>
      </c>
      <c r="D8134">
        <v>78771</v>
      </c>
      <c r="E8134">
        <v>2711</v>
      </c>
    </row>
    <row r="8135" spans="1:5" x14ac:dyDescent="0.25">
      <c r="A8135" t="s">
        <v>15361</v>
      </c>
      <c r="B8135" t="s">
        <v>21993</v>
      </c>
      <c r="C8135">
        <v>2177</v>
      </c>
      <c r="D8135">
        <v>105518</v>
      </c>
      <c r="E8135">
        <v>2917</v>
      </c>
    </row>
    <row r="8136" spans="1:5" x14ac:dyDescent="0.25">
      <c r="A8136" t="s">
        <v>3373</v>
      </c>
      <c r="B8136" t="s">
        <v>21993</v>
      </c>
      <c r="C8136">
        <v>4405</v>
      </c>
      <c r="D8136">
        <v>82428</v>
      </c>
      <c r="E8136">
        <v>5549</v>
      </c>
    </row>
    <row r="8137" spans="1:5" x14ac:dyDescent="0.25">
      <c r="A8137" t="s">
        <v>17853</v>
      </c>
      <c r="B8137" t="s">
        <v>21993</v>
      </c>
      <c r="C8137">
        <v>1849</v>
      </c>
      <c r="D8137">
        <v>85197</v>
      </c>
      <c r="E8137">
        <v>2798</v>
      </c>
    </row>
    <row r="8138" spans="1:5" x14ac:dyDescent="0.25">
      <c r="A8138" t="s">
        <v>10700</v>
      </c>
      <c r="B8138" t="s">
        <v>21990</v>
      </c>
      <c r="C8138">
        <v>1911</v>
      </c>
      <c r="D8138">
        <v>21694</v>
      </c>
      <c r="E8138">
        <v>3001</v>
      </c>
    </row>
    <row r="8139" spans="1:5" x14ac:dyDescent="0.25">
      <c r="A8139" t="s">
        <v>3605</v>
      </c>
      <c r="B8139" t="s">
        <v>21992</v>
      </c>
      <c r="C8139">
        <v>2198</v>
      </c>
      <c r="D8139">
        <v>56550</v>
      </c>
      <c r="E8139">
        <v>4777</v>
      </c>
    </row>
    <row r="8140" spans="1:5" x14ac:dyDescent="0.25">
      <c r="A8140" t="s">
        <v>11516</v>
      </c>
      <c r="B8140" t="s">
        <v>21993</v>
      </c>
      <c r="C8140">
        <v>3340</v>
      </c>
      <c r="D8140">
        <v>73509</v>
      </c>
      <c r="E8140">
        <v>4310</v>
      </c>
    </row>
    <row r="8141" spans="1:5" x14ac:dyDescent="0.25">
      <c r="A8141" t="s">
        <v>397</v>
      </c>
      <c r="B8141" t="s">
        <v>21991</v>
      </c>
      <c r="C8141">
        <v>1525</v>
      </c>
      <c r="D8141">
        <v>54765</v>
      </c>
      <c r="E8141">
        <v>5256</v>
      </c>
    </row>
    <row r="8142" spans="1:5" x14ac:dyDescent="0.25">
      <c r="A8142" t="s">
        <v>19190</v>
      </c>
      <c r="B8142" t="s">
        <v>21994</v>
      </c>
      <c r="C8142">
        <v>4649</v>
      </c>
      <c r="D8142">
        <v>41519</v>
      </c>
      <c r="E8142">
        <v>2800</v>
      </c>
    </row>
    <row r="8143" spans="1:5" x14ac:dyDescent="0.25">
      <c r="A8143" t="s">
        <v>6965</v>
      </c>
      <c r="B8143" t="s">
        <v>21994</v>
      </c>
      <c r="C8143">
        <v>2810</v>
      </c>
      <c r="D8143">
        <v>77755</v>
      </c>
      <c r="E8143">
        <v>3606</v>
      </c>
    </row>
    <row r="8144" spans="1:5" x14ac:dyDescent="0.25">
      <c r="A8144" t="s">
        <v>15739</v>
      </c>
      <c r="B8144" t="s">
        <v>21991</v>
      </c>
      <c r="C8144">
        <v>2765</v>
      </c>
      <c r="D8144">
        <v>85029</v>
      </c>
      <c r="E8144">
        <v>2917</v>
      </c>
    </row>
    <row r="8145" spans="1:5" x14ac:dyDescent="0.25">
      <c r="A8145" t="s">
        <v>15105</v>
      </c>
      <c r="B8145" t="s">
        <v>21991</v>
      </c>
      <c r="C8145">
        <v>3983</v>
      </c>
      <c r="D8145">
        <v>85138</v>
      </c>
      <c r="E8145">
        <v>5167</v>
      </c>
    </row>
    <row r="8146" spans="1:5" x14ac:dyDescent="0.25">
      <c r="A8146" t="s">
        <v>1092</v>
      </c>
      <c r="B8146" t="s">
        <v>21994</v>
      </c>
      <c r="C8146">
        <v>3790</v>
      </c>
      <c r="D8146">
        <v>68235</v>
      </c>
      <c r="E8146">
        <v>3967</v>
      </c>
    </row>
    <row r="8147" spans="1:5" x14ac:dyDescent="0.25">
      <c r="A8147" t="s">
        <v>5087</v>
      </c>
      <c r="B8147" t="s">
        <v>21994</v>
      </c>
      <c r="C8147">
        <v>1939</v>
      </c>
      <c r="D8147">
        <v>97205</v>
      </c>
      <c r="E8147">
        <v>4683</v>
      </c>
    </row>
    <row r="8148" spans="1:5" x14ac:dyDescent="0.25">
      <c r="A8148" t="s">
        <v>18213</v>
      </c>
      <c r="B8148" t="s">
        <v>21990</v>
      </c>
      <c r="C8148">
        <v>1915</v>
      </c>
      <c r="D8148">
        <v>76547</v>
      </c>
      <c r="E8148">
        <v>3391</v>
      </c>
    </row>
    <row r="8149" spans="1:5" x14ac:dyDescent="0.25">
      <c r="A8149" t="s">
        <v>5790</v>
      </c>
      <c r="B8149" t="s">
        <v>21991</v>
      </c>
      <c r="C8149">
        <v>2097</v>
      </c>
      <c r="D8149">
        <v>69431</v>
      </c>
      <c r="E8149">
        <v>4539</v>
      </c>
    </row>
    <row r="8150" spans="1:5" x14ac:dyDescent="0.25">
      <c r="A8150" t="s">
        <v>19865</v>
      </c>
      <c r="B8150" t="s">
        <v>21990</v>
      </c>
      <c r="C8150">
        <v>2035</v>
      </c>
      <c r="D8150">
        <v>90566</v>
      </c>
      <c r="E8150">
        <v>5656</v>
      </c>
    </row>
    <row r="8151" spans="1:5" x14ac:dyDescent="0.25">
      <c r="A8151" t="s">
        <v>12643</v>
      </c>
      <c r="B8151" t="s">
        <v>21993</v>
      </c>
      <c r="C8151">
        <v>4192</v>
      </c>
      <c r="D8151">
        <v>46395</v>
      </c>
      <c r="E8151">
        <v>5334</v>
      </c>
    </row>
    <row r="8152" spans="1:5" x14ac:dyDescent="0.25">
      <c r="A8152" t="s">
        <v>18125</v>
      </c>
      <c r="B8152" t="s">
        <v>21990</v>
      </c>
      <c r="C8152">
        <v>2877</v>
      </c>
      <c r="D8152">
        <v>68465</v>
      </c>
      <c r="E8152">
        <v>1460</v>
      </c>
    </row>
    <row r="8153" spans="1:5" x14ac:dyDescent="0.25">
      <c r="A8153" t="s">
        <v>7102</v>
      </c>
      <c r="B8153" t="s">
        <v>21991</v>
      </c>
      <c r="C8153">
        <v>3957</v>
      </c>
      <c r="D8153">
        <v>71465</v>
      </c>
      <c r="E8153">
        <v>4755</v>
      </c>
    </row>
    <row r="8154" spans="1:5" x14ac:dyDescent="0.25">
      <c r="A8154" t="s">
        <v>12667</v>
      </c>
      <c r="B8154" t="s">
        <v>21994</v>
      </c>
      <c r="C8154">
        <v>3531</v>
      </c>
      <c r="D8154">
        <v>53744</v>
      </c>
      <c r="E8154">
        <v>5320</v>
      </c>
    </row>
    <row r="8155" spans="1:5" x14ac:dyDescent="0.25">
      <c r="A8155" t="s">
        <v>17244</v>
      </c>
      <c r="B8155" t="s">
        <v>21994</v>
      </c>
      <c r="C8155">
        <v>697</v>
      </c>
      <c r="D8155">
        <v>83803</v>
      </c>
      <c r="E8155">
        <v>5283</v>
      </c>
    </row>
    <row r="8156" spans="1:5" x14ac:dyDescent="0.25">
      <c r="A8156" t="s">
        <v>3261</v>
      </c>
      <c r="B8156" t="s">
        <v>21990</v>
      </c>
      <c r="C8156">
        <v>2687</v>
      </c>
      <c r="D8156">
        <v>96050</v>
      </c>
      <c r="E8156">
        <v>3556</v>
      </c>
    </row>
    <row r="8157" spans="1:5" x14ac:dyDescent="0.25">
      <c r="A8157" t="s">
        <v>1323</v>
      </c>
      <c r="B8157" t="s">
        <v>21993</v>
      </c>
      <c r="C8157">
        <v>1800</v>
      </c>
      <c r="D8157">
        <v>84956</v>
      </c>
      <c r="E8157">
        <v>3715</v>
      </c>
    </row>
    <row r="8158" spans="1:5" x14ac:dyDescent="0.25">
      <c r="A8158" t="s">
        <v>9452</v>
      </c>
      <c r="B8158" t="s">
        <v>21990</v>
      </c>
      <c r="C8158">
        <v>2728</v>
      </c>
      <c r="D8158">
        <v>105294</v>
      </c>
      <c r="E8158">
        <v>5834</v>
      </c>
    </row>
    <row r="8159" spans="1:5" x14ac:dyDescent="0.25">
      <c r="A8159" t="s">
        <v>13245</v>
      </c>
      <c r="B8159" t="s">
        <v>21992</v>
      </c>
      <c r="C8159">
        <v>4209</v>
      </c>
      <c r="D8159">
        <v>74548</v>
      </c>
      <c r="E8159">
        <v>4820</v>
      </c>
    </row>
    <row r="8160" spans="1:5" x14ac:dyDescent="0.25">
      <c r="A8160" t="s">
        <v>7318</v>
      </c>
      <c r="B8160" t="s">
        <v>21991</v>
      </c>
      <c r="C8160">
        <v>3598</v>
      </c>
      <c r="D8160">
        <v>95840</v>
      </c>
      <c r="E8160">
        <v>5351</v>
      </c>
    </row>
    <row r="8161" spans="1:5" x14ac:dyDescent="0.25">
      <c r="A8161" t="s">
        <v>7366</v>
      </c>
      <c r="B8161" t="s">
        <v>21991</v>
      </c>
      <c r="C8161">
        <v>2306</v>
      </c>
      <c r="D8161">
        <v>72472</v>
      </c>
      <c r="E8161">
        <v>4979</v>
      </c>
    </row>
    <row r="8162" spans="1:5" x14ac:dyDescent="0.25">
      <c r="A8162" t="s">
        <v>18659</v>
      </c>
      <c r="B8162" t="s">
        <v>21992</v>
      </c>
      <c r="C8162">
        <v>4142</v>
      </c>
      <c r="D8162">
        <v>99329</v>
      </c>
      <c r="E8162">
        <v>6228</v>
      </c>
    </row>
    <row r="8163" spans="1:5" x14ac:dyDescent="0.25">
      <c r="A8163" t="s">
        <v>2731</v>
      </c>
      <c r="B8163" t="s">
        <v>21990</v>
      </c>
      <c r="C8163">
        <v>2167</v>
      </c>
      <c r="D8163">
        <v>93554</v>
      </c>
      <c r="E8163">
        <v>3966</v>
      </c>
    </row>
    <row r="8164" spans="1:5" x14ac:dyDescent="0.25">
      <c r="A8164" t="s">
        <v>16638</v>
      </c>
      <c r="B8164" t="s">
        <v>21992</v>
      </c>
      <c r="C8164">
        <v>2895</v>
      </c>
      <c r="D8164">
        <v>98873</v>
      </c>
      <c r="E8164">
        <v>1363</v>
      </c>
    </row>
    <row r="8165" spans="1:5" x14ac:dyDescent="0.25">
      <c r="A8165" t="s">
        <v>9326</v>
      </c>
      <c r="B8165" t="s">
        <v>21990</v>
      </c>
      <c r="C8165">
        <v>2441</v>
      </c>
      <c r="D8165">
        <v>80073</v>
      </c>
      <c r="E8165">
        <v>3816</v>
      </c>
    </row>
    <row r="8166" spans="1:5" x14ac:dyDescent="0.25">
      <c r="A8166" t="s">
        <v>447</v>
      </c>
      <c r="B8166" t="s">
        <v>21991</v>
      </c>
      <c r="C8166">
        <v>2980</v>
      </c>
      <c r="D8166">
        <v>85462</v>
      </c>
      <c r="E8166">
        <v>4160</v>
      </c>
    </row>
    <row r="8167" spans="1:5" x14ac:dyDescent="0.25">
      <c r="A8167" t="s">
        <v>1560</v>
      </c>
      <c r="B8167" t="s">
        <v>21994</v>
      </c>
      <c r="C8167">
        <v>3200</v>
      </c>
      <c r="D8167">
        <v>93341</v>
      </c>
      <c r="E8167">
        <v>3035</v>
      </c>
    </row>
    <row r="8168" spans="1:5" x14ac:dyDescent="0.25">
      <c r="A8168" t="s">
        <v>4981</v>
      </c>
      <c r="B8168" t="s">
        <v>21994</v>
      </c>
      <c r="C8168">
        <v>5104</v>
      </c>
      <c r="D8168">
        <v>82895</v>
      </c>
      <c r="E8168">
        <v>3416</v>
      </c>
    </row>
    <row r="8169" spans="1:5" x14ac:dyDescent="0.25">
      <c r="A8169" t="s">
        <v>6337</v>
      </c>
      <c r="B8169" t="s">
        <v>21992</v>
      </c>
      <c r="C8169">
        <v>2425</v>
      </c>
      <c r="D8169">
        <v>96412</v>
      </c>
      <c r="E8169">
        <v>5832</v>
      </c>
    </row>
    <row r="8170" spans="1:5" x14ac:dyDescent="0.25">
      <c r="A8170" t="s">
        <v>3076</v>
      </c>
      <c r="B8170" t="s">
        <v>21990</v>
      </c>
      <c r="C8170">
        <v>1195</v>
      </c>
      <c r="D8170">
        <v>77199</v>
      </c>
      <c r="E8170">
        <v>2057</v>
      </c>
    </row>
    <row r="8171" spans="1:5" x14ac:dyDescent="0.25">
      <c r="A8171" t="s">
        <v>3526</v>
      </c>
      <c r="B8171" t="s">
        <v>21993</v>
      </c>
      <c r="C8171">
        <v>1884</v>
      </c>
      <c r="D8171">
        <v>71198</v>
      </c>
      <c r="E8171">
        <v>4324</v>
      </c>
    </row>
    <row r="8172" spans="1:5" x14ac:dyDescent="0.25">
      <c r="A8172" t="s">
        <v>2894</v>
      </c>
      <c r="B8172" t="s">
        <v>21990</v>
      </c>
      <c r="C8172">
        <v>2468</v>
      </c>
      <c r="D8172">
        <v>43145</v>
      </c>
      <c r="E8172">
        <v>3105</v>
      </c>
    </row>
    <row r="8173" spans="1:5" x14ac:dyDescent="0.25">
      <c r="A8173" t="s">
        <v>8149</v>
      </c>
      <c r="B8173" t="s">
        <v>21990</v>
      </c>
      <c r="C8173">
        <v>1288</v>
      </c>
      <c r="D8173">
        <v>91268</v>
      </c>
      <c r="E8173">
        <v>2576</v>
      </c>
    </row>
    <row r="8174" spans="1:5" x14ac:dyDescent="0.25">
      <c r="A8174" t="s">
        <v>6202</v>
      </c>
      <c r="B8174" t="s">
        <v>21994</v>
      </c>
      <c r="C8174">
        <v>4243</v>
      </c>
      <c r="D8174">
        <v>45465</v>
      </c>
      <c r="E8174">
        <v>5481</v>
      </c>
    </row>
    <row r="8175" spans="1:5" x14ac:dyDescent="0.25">
      <c r="A8175" t="s">
        <v>15047</v>
      </c>
      <c r="B8175" t="s">
        <v>21994</v>
      </c>
      <c r="C8175">
        <v>3224</v>
      </c>
      <c r="D8175">
        <v>87442</v>
      </c>
      <c r="E8175">
        <v>3067</v>
      </c>
    </row>
    <row r="8176" spans="1:5" x14ac:dyDescent="0.25">
      <c r="A8176" t="s">
        <v>6232</v>
      </c>
      <c r="B8176" t="s">
        <v>21993</v>
      </c>
      <c r="C8176">
        <v>1619</v>
      </c>
      <c r="D8176">
        <v>37327</v>
      </c>
      <c r="E8176">
        <v>4904</v>
      </c>
    </row>
    <row r="8177" spans="1:5" x14ac:dyDescent="0.25">
      <c r="A8177" t="s">
        <v>14635</v>
      </c>
      <c r="B8177" t="s">
        <v>21994</v>
      </c>
      <c r="C8177">
        <v>2231</v>
      </c>
      <c r="D8177">
        <v>65553</v>
      </c>
      <c r="E8177">
        <v>3109</v>
      </c>
    </row>
    <row r="8178" spans="1:5" x14ac:dyDescent="0.25">
      <c r="A8178" t="s">
        <v>236</v>
      </c>
      <c r="B8178" t="s">
        <v>21994</v>
      </c>
      <c r="C8178">
        <v>2789</v>
      </c>
      <c r="D8178">
        <v>92243</v>
      </c>
      <c r="E8178">
        <v>4009</v>
      </c>
    </row>
    <row r="8179" spans="1:5" x14ac:dyDescent="0.25">
      <c r="A8179" t="s">
        <v>12992</v>
      </c>
      <c r="B8179" t="s">
        <v>21991</v>
      </c>
      <c r="C8179">
        <v>2603</v>
      </c>
      <c r="D8179">
        <v>53755</v>
      </c>
      <c r="E8179">
        <v>5080</v>
      </c>
    </row>
    <row r="8180" spans="1:5" x14ac:dyDescent="0.25">
      <c r="A8180" t="s">
        <v>3728</v>
      </c>
      <c r="B8180" t="s">
        <v>21994</v>
      </c>
      <c r="C8180">
        <v>3094</v>
      </c>
      <c r="D8180">
        <v>132183</v>
      </c>
      <c r="E8180">
        <v>3383</v>
      </c>
    </row>
    <row r="8181" spans="1:5" x14ac:dyDescent="0.25">
      <c r="A8181" t="s">
        <v>239</v>
      </c>
      <c r="B8181" t="s">
        <v>21993</v>
      </c>
      <c r="C8181">
        <v>2358</v>
      </c>
      <c r="D8181">
        <v>70617</v>
      </c>
      <c r="E8181">
        <v>2046</v>
      </c>
    </row>
    <row r="8182" spans="1:5" x14ac:dyDescent="0.25">
      <c r="A8182" t="s">
        <v>3607</v>
      </c>
      <c r="B8182" t="s">
        <v>21994</v>
      </c>
      <c r="C8182">
        <v>1687</v>
      </c>
      <c r="D8182">
        <v>82583</v>
      </c>
      <c r="E8182">
        <v>3839</v>
      </c>
    </row>
    <row r="8183" spans="1:5" x14ac:dyDescent="0.25">
      <c r="A8183" t="s">
        <v>15365</v>
      </c>
      <c r="B8183" t="s">
        <v>21994</v>
      </c>
      <c r="C8183">
        <v>1791</v>
      </c>
      <c r="D8183">
        <v>88268</v>
      </c>
      <c r="E8183">
        <v>5125</v>
      </c>
    </row>
    <row r="8184" spans="1:5" x14ac:dyDescent="0.25">
      <c r="A8184" t="s">
        <v>11418</v>
      </c>
      <c r="B8184" t="s">
        <v>21993</v>
      </c>
      <c r="C8184">
        <v>2365</v>
      </c>
      <c r="D8184">
        <v>56388</v>
      </c>
      <c r="E8184">
        <v>2085</v>
      </c>
    </row>
    <row r="8185" spans="1:5" x14ac:dyDescent="0.25">
      <c r="A8185" t="s">
        <v>9352</v>
      </c>
      <c r="B8185" t="s">
        <v>21994</v>
      </c>
      <c r="C8185">
        <v>3132</v>
      </c>
      <c r="D8185">
        <v>88000</v>
      </c>
      <c r="E8185">
        <v>5388</v>
      </c>
    </row>
    <row r="8186" spans="1:5" x14ac:dyDescent="0.25">
      <c r="A8186" t="s">
        <v>14095</v>
      </c>
      <c r="B8186" t="s">
        <v>21994</v>
      </c>
      <c r="C8186">
        <v>2331</v>
      </c>
      <c r="D8186">
        <v>123360</v>
      </c>
      <c r="E8186">
        <v>6296</v>
      </c>
    </row>
    <row r="8187" spans="1:5" x14ac:dyDescent="0.25">
      <c r="A8187" t="s">
        <v>12627</v>
      </c>
      <c r="B8187" t="s">
        <v>21994</v>
      </c>
      <c r="C8187">
        <v>2379</v>
      </c>
      <c r="D8187">
        <v>105393</v>
      </c>
      <c r="E8187">
        <v>3049</v>
      </c>
    </row>
    <row r="8188" spans="1:5" x14ac:dyDescent="0.25">
      <c r="A8188" t="s">
        <v>1616</v>
      </c>
      <c r="B8188" t="s">
        <v>21993</v>
      </c>
      <c r="C8188">
        <v>2872</v>
      </c>
      <c r="D8188">
        <v>83514</v>
      </c>
      <c r="E8188">
        <v>4621</v>
      </c>
    </row>
    <row r="8189" spans="1:5" x14ac:dyDescent="0.25">
      <c r="A8189" t="s">
        <v>2976</v>
      </c>
      <c r="B8189" t="s">
        <v>21994</v>
      </c>
      <c r="C8189">
        <v>2696</v>
      </c>
      <c r="D8189">
        <v>59825</v>
      </c>
      <c r="E8189">
        <v>3711</v>
      </c>
    </row>
    <row r="8190" spans="1:5" x14ac:dyDescent="0.25">
      <c r="A8190" t="s">
        <v>7356</v>
      </c>
      <c r="B8190" t="s">
        <v>21993</v>
      </c>
      <c r="C8190">
        <v>4912</v>
      </c>
      <c r="D8190">
        <v>36158</v>
      </c>
      <c r="E8190">
        <v>4904</v>
      </c>
    </row>
    <row r="8191" spans="1:5" x14ac:dyDescent="0.25">
      <c r="A8191" t="s">
        <v>2227</v>
      </c>
      <c r="B8191" t="s">
        <v>21991</v>
      </c>
      <c r="C8191">
        <v>692</v>
      </c>
      <c r="D8191">
        <v>76549</v>
      </c>
      <c r="E8191">
        <v>3461</v>
      </c>
    </row>
    <row r="8192" spans="1:5" x14ac:dyDescent="0.25">
      <c r="A8192" t="s">
        <v>9994</v>
      </c>
      <c r="B8192" t="s">
        <v>21992</v>
      </c>
      <c r="C8192">
        <v>1756</v>
      </c>
      <c r="D8192">
        <v>88691</v>
      </c>
      <c r="E8192">
        <v>5785</v>
      </c>
    </row>
    <row r="8193" spans="1:5" x14ac:dyDescent="0.25">
      <c r="A8193" t="s">
        <v>20116</v>
      </c>
      <c r="B8193" t="s">
        <v>21991</v>
      </c>
      <c r="C8193">
        <v>3775</v>
      </c>
      <c r="D8193">
        <v>96048</v>
      </c>
      <c r="E8193">
        <v>4053</v>
      </c>
    </row>
    <row r="8194" spans="1:5" x14ac:dyDescent="0.25">
      <c r="A8194" t="s">
        <v>3898</v>
      </c>
      <c r="B8194" t="s">
        <v>21991</v>
      </c>
      <c r="C8194">
        <v>4600</v>
      </c>
      <c r="D8194">
        <v>73051</v>
      </c>
      <c r="E8194">
        <v>4573</v>
      </c>
    </row>
    <row r="8195" spans="1:5" x14ac:dyDescent="0.25">
      <c r="A8195" t="s">
        <v>4574</v>
      </c>
      <c r="B8195" t="s">
        <v>21990</v>
      </c>
      <c r="C8195">
        <v>1754</v>
      </c>
      <c r="D8195">
        <v>66848</v>
      </c>
      <c r="E8195">
        <v>2227</v>
      </c>
    </row>
    <row r="8196" spans="1:5" x14ac:dyDescent="0.25">
      <c r="A8196" t="s">
        <v>15524</v>
      </c>
      <c r="B8196" t="s">
        <v>21991</v>
      </c>
      <c r="C8196">
        <v>2689</v>
      </c>
      <c r="D8196">
        <v>67806</v>
      </c>
      <c r="E8196">
        <v>4586</v>
      </c>
    </row>
    <row r="8197" spans="1:5" x14ac:dyDescent="0.25">
      <c r="A8197" t="s">
        <v>12202</v>
      </c>
      <c r="B8197" t="s">
        <v>21993</v>
      </c>
      <c r="C8197">
        <v>4050</v>
      </c>
      <c r="D8197">
        <v>104924</v>
      </c>
      <c r="E8197">
        <v>3926</v>
      </c>
    </row>
    <row r="8198" spans="1:5" x14ac:dyDescent="0.25">
      <c r="A8198" t="s">
        <v>8406</v>
      </c>
      <c r="B8198" t="s">
        <v>21991</v>
      </c>
      <c r="C8198">
        <v>2346</v>
      </c>
      <c r="D8198">
        <v>115455</v>
      </c>
      <c r="E8198">
        <v>4567</v>
      </c>
    </row>
    <row r="8199" spans="1:5" x14ac:dyDescent="0.25">
      <c r="A8199" t="s">
        <v>15786</v>
      </c>
      <c r="B8199" t="s">
        <v>21991</v>
      </c>
      <c r="C8199">
        <v>1694</v>
      </c>
      <c r="D8199">
        <v>88981</v>
      </c>
      <c r="E8199">
        <v>1998</v>
      </c>
    </row>
    <row r="8200" spans="1:5" x14ac:dyDescent="0.25">
      <c r="A8200" t="s">
        <v>16132</v>
      </c>
      <c r="B8200" t="s">
        <v>21992</v>
      </c>
      <c r="C8200">
        <v>2355</v>
      </c>
      <c r="D8200">
        <v>68525</v>
      </c>
      <c r="E8200">
        <v>3858</v>
      </c>
    </row>
    <row r="8201" spans="1:5" x14ac:dyDescent="0.25">
      <c r="A8201" t="s">
        <v>15649</v>
      </c>
      <c r="B8201" t="s">
        <v>21993</v>
      </c>
      <c r="C8201">
        <v>3119</v>
      </c>
      <c r="D8201">
        <v>97148</v>
      </c>
      <c r="E8201">
        <v>3175</v>
      </c>
    </row>
    <row r="8202" spans="1:5" x14ac:dyDescent="0.25">
      <c r="A8202" t="s">
        <v>2477</v>
      </c>
      <c r="B8202" t="s">
        <v>21993</v>
      </c>
      <c r="C8202">
        <v>5014</v>
      </c>
      <c r="D8202">
        <v>81436</v>
      </c>
      <c r="E8202">
        <v>4373</v>
      </c>
    </row>
    <row r="8203" spans="1:5" x14ac:dyDescent="0.25">
      <c r="A8203" t="s">
        <v>615</v>
      </c>
      <c r="B8203" t="s">
        <v>21994</v>
      </c>
      <c r="C8203">
        <v>808</v>
      </c>
      <c r="D8203">
        <v>77288</v>
      </c>
      <c r="E8203">
        <v>3401</v>
      </c>
    </row>
    <row r="8204" spans="1:5" x14ac:dyDescent="0.25">
      <c r="A8204" t="s">
        <v>3375</v>
      </c>
      <c r="B8204" t="s">
        <v>21992</v>
      </c>
      <c r="C8204">
        <v>2408</v>
      </c>
      <c r="D8204">
        <v>91543</v>
      </c>
      <c r="E8204">
        <v>4810</v>
      </c>
    </row>
    <row r="8205" spans="1:5" x14ac:dyDescent="0.25">
      <c r="A8205" t="s">
        <v>8448</v>
      </c>
      <c r="B8205" t="s">
        <v>21991</v>
      </c>
      <c r="C8205">
        <v>3409</v>
      </c>
      <c r="D8205">
        <v>85891</v>
      </c>
      <c r="E8205">
        <v>3663</v>
      </c>
    </row>
    <row r="8206" spans="1:5" x14ac:dyDescent="0.25">
      <c r="A8206" t="s">
        <v>15715</v>
      </c>
      <c r="B8206" t="s">
        <v>21993</v>
      </c>
      <c r="C8206">
        <v>2016</v>
      </c>
      <c r="D8206">
        <v>49502</v>
      </c>
      <c r="E8206">
        <v>5362</v>
      </c>
    </row>
    <row r="8207" spans="1:5" x14ac:dyDescent="0.25">
      <c r="A8207" t="s">
        <v>9552</v>
      </c>
      <c r="B8207" t="s">
        <v>21990</v>
      </c>
      <c r="C8207">
        <v>3126</v>
      </c>
      <c r="D8207">
        <v>101891</v>
      </c>
      <c r="E8207">
        <v>4901</v>
      </c>
    </row>
    <row r="8208" spans="1:5" x14ac:dyDescent="0.25">
      <c r="A8208" t="s">
        <v>4706</v>
      </c>
      <c r="B8208" t="s">
        <v>21992</v>
      </c>
      <c r="C8208">
        <v>2924</v>
      </c>
      <c r="D8208">
        <v>61483</v>
      </c>
      <c r="E8208">
        <v>2875</v>
      </c>
    </row>
    <row r="8209" spans="1:5" x14ac:dyDescent="0.25">
      <c r="A8209" t="s">
        <v>19683</v>
      </c>
      <c r="B8209" t="s">
        <v>21994</v>
      </c>
      <c r="C8209">
        <v>3421</v>
      </c>
      <c r="D8209">
        <v>53082</v>
      </c>
      <c r="E8209">
        <v>3178</v>
      </c>
    </row>
    <row r="8210" spans="1:5" x14ac:dyDescent="0.25">
      <c r="A8210" t="s">
        <v>15860</v>
      </c>
      <c r="B8210" t="s">
        <v>21990</v>
      </c>
      <c r="C8210">
        <v>4295</v>
      </c>
      <c r="D8210">
        <v>82820</v>
      </c>
      <c r="E8210">
        <v>2470</v>
      </c>
    </row>
    <row r="8211" spans="1:5" x14ac:dyDescent="0.25">
      <c r="A8211" t="s">
        <v>20204</v>
      </c>
      <c r="B8211" t="s">
        <v>21990</v>
      </c>
      <c r="C8211">
        <v>4095</v>
      </c>
      <c r="D8211">
        <v>38819</v>
      </c>
      <c r="E8211">
        <v>4085</v>
      </c>
    </row>
    <row r="8212" spans="1:5" x14ac:dyDescent="0.25">
      <c r="A8212" t="s">
        <v>7572</v>
      </c>
      <c r="B8212" t="s">
        <v>21992</v>
      </c>
      <c r="C8212">
        <v>2124</v>
      </c>
      <c r="D8212">
        <v>108496</v>
      </c>
      <c r="E8212">
        <v>4586</v>
      </c>
    </row>
    <row r="8213" spans="1:5" x14ac:dyDescent="0.25">
      <c r="A8213" t="s">
        <v>18880</v>
      </c>
      <c r="B8213" t="s">
        <v>21994</v>
      </c>
      <c r="C8213">
        <v>2562</v>
      </c>
      <c r="D8213">
        <v>61948</v>
      </c>
      <c r="E8213">
        <v>2628</v>
      </c>
    </row>
    <row r="8214" spans="1:5" x14ac:dyDescent="0.25">
      <c r="A8214" t="s">
        <v>11128</v>
      </c>
      <c r="B8214" t="s">
        <v>21991</v>
      </c>
      <c r="C8214">
        <v>4063</v>
      </c>
      <c r="D8214">
        <v>81585</v>
      </c>
      <c r="E8214">
        <v>3496</v>
      </c>
    </row>
    <row r="8215" spans="1:5" x14ac:dyDescent="0.25">
      <c r="A8215" t="s">
        <v>10218</v>
      </c>
      <c r="B8215" t="s">
        <v>21993</v>
      </c>
      <c r="C8215">
        <v>2021</v>
      </c>
      <c r="D8215">
        <v>101740</v>
      </c>
      <c r="E8215">
        <v>2528</v>
      </c>
    </row>
    <row r="8216" spans="1:5" x14ac:dyDescent="0.25">
      <c r="A8216" t="s">
        <v>16454</v>
      </c>
      <c r="B8216" t="s">
        <v>21994</v>
      </c>
      <c r="C8216">
        <v>3674</v>
      </c>
      <c r="D8216">
        <v>74500</v>
      </c>
      <c r="E8216">
        <v>6658</v>
      </c>
    </row>
    <row r="8217" spans="1:5" x14ac:dyDescent="0.25">
      <c r="A8217" t="s">
        <v>13415</v>
      </c>
      <c r="B8217" t="s">
        <v>21993</v>
      </c>
      <c r="C8217">
        <v>3752</v>
      </c>
      <c r="D8217">
        <v>77189</v>
      </c>
      <c r="E8217">
        <v>5148</v>
      </c>
    </row>
    <row r="8218" spans="1:5" x14ac:dyDescent="0.25">
      <c r="A8218" t="s">
        <v>20001</v>
      </c>
      <c r="B8218" t="s">
        <v>21990</v>
      </c>
      <c r="C8218">
        <v>2538</v>
      </c>
      <c r="D8218">
        <v>108895</v>
      </c>
      <c r="E8218">
        <v>2389</v>
      </c>
    </row>
    <row r="8219" spans="1:5" x14ac:dyDescent="0.25">
      <c r="A8219" t="s">
        <v>3417</v>
      </c>
      <c r="B8219" t="s">
        <v>21993</v>
      </c>
      <c r="C8219">
        <v>2922</v>
      </c>
      <c r="D8219">
        <v>58120</v>
      </c>
      <c r="E8219">
        <v>4377</v>
      </c>
    </row>
    <row r="8220" spans="1:5" x14ac:dyDescent="0.25">
      <c r="A8220" t="s">
        <v>19636</v>
      </c>
      <c r="B8220" t="s">
        <v>21994</v>
      </c>
      <c r="C8220">
        <v>4636</v>
      </c>
      <c r="D8220">
        <v>147662</v>
      </c>
      <c r="E8220">
        <v>1884</v>
      </c>
    </row>
    <row r="8221" spans="1:5" x14ac:dyDescent="0.25">
      <c r="A8221" t="s">
        <v>7754</v>
      </c>
      <c r="B8221" t="s">
        <v>21990</v>
      </c>
      <c r="C8221">
        <v>3119</v>
      </c>
      <c r="D8221">
        <v>109220</v>
      </c>
      <c r="E8221">
        <v>3605</v>
      </c>
    </row>
    <row r="8222" spans="1:5" x14ac:dyDescent="0.25">
      <c r="A8222" t="s">
        <v>8610</v>
      </c>
      <c r="B8222" t="s">
        <v>21991</v>
      </c>
      <c r="C8222">
        <v>3377</v>
      </c>
      <c r="D8222">
        <v>64717</v>
      </c>
      <c r="E8222">
        <v>3745</v>
      </c>
    </row>
    <row r="8223" spans="1:5" x14ac:dyDescent="0.25">
      <c r="A8223" t="s">
        <v>12024</v>
      </c>
      <c r="B8223" t="s">
        <v>21994</v>
      </c>
      <c r="C8223">
        <v>3605</v>
      </c>
      <c r="D8223">
        <v>88769</v>
      </c>
      <c r="E8223">
        <v>1282</v>
      </c>
    </row>
    <row r="8224" spans="1:5" x14ac:dyDescent="0.25">
      <c r="A8224" t="s">
        <v>12042</v>
      </c>
      <c r="B8224" t="s">
        <v>21994</v>
      </c>
      <c r="C8224">
        <v>3705</v>
      </c>
      <c r="D8224">
        <v>121736</v>
      </c>
      <c r="E8224">
        <v>4162</v>
      </c>
    </row>
    <row r="8225" spans="1:5" x14ac:dyDescent="0.25">
      <c r="A8225" t="s">
        <v>9117</v>
      </c>
      <c r="B8225" t="s">
        <v>21994</v>
      </c>
      <c r="C8225">
        <v>1290</v>
      </c>
      <c r="D8225">
        <v>102420</v>
      </c>
      <c r="E8225">
        <v>3548</v>
      </c>
    </row>
    <row r="8226" spans="1:5" x14ac:dyDescent="0.25">
      <c r="A8226" t="s">
        <v>13034</v>
      </c>
      <c r="B8226" t="s">
        <v>21993</v>
      </c>
      <c r="C8226">
        <v>2347</v>
      </c>
      <c r="D8226">
        <v>44511</v>
      </c>
      <c r="E8226">
        <v>4733</v>
      </c>
    </row>
    <row r="8227" spans="1:5" x14ac:dyDescent="0.25">
      <c r="A8227" t="s">
        <v>6050</v>
      </c>
      <c r="B8227" t="s">
        <v>21994</v>
      </c>
      <c r="C8227">
        <v>4762</v>
      </c>
      <c r="D8227">
        <v>96438</v>
      </c>
      <c r="E8227">
        <v>4461</v>
      </c>
    </row>
    <row r="8228" spans="1:5" x14ac:dyDescent="0.25">
      <c r="A8228" t="s">
        <v>17151</v>
      </c>
      <c r="B8228" t="s">
        <v>21990</v>
      </c>
      <c r="C8228">
        <v>2041</v>
      </c>
      <c r="D8228">
        <v>41133</v>
      </c>
      <c r="E8228">
        <v>2699</v>
      </c>
    </row>
    <row r="8229" spans="1:5" x14ac:dyDescent="0.25">
      <c r="A8229" t="s">
        <v>16312</v>
      </c>
      <c r="B8229" t="s">
        <v>21994</v>
      </c>
      <c r="C8229">
        <v>3165</v>
      </c>
      <c r="D8229">
        <v>108626</v>
      </c>
      <c r="E8229">
        <v>3847</v>
      </c>
    </row>
    <row r="8230" spans="1:5" x14ac:dyDescent="0.25">
      <c r="A8230" t="s">
        <v>19775</v>
      </c>
      <c r="B8230" t="s">
        <v>21993</v>
      </c>
      <c r="C8230">
        <v>3841</v>
      </c>
      <c r="D8230">
        <v>107402</v>
      </c>
      <c r="E8230">
        <v>4586</v>
      </c>
    </row>
    <row r="8231" spans="1:5" x14ac:dyDescent="0.25">
      <c r="A8231" t="s">
        <v>7288</v>
      </c>
      <c r="B8231" t="s">
        <v>21992</v>
      </c>
      <c r="C8231">
        <v>2331</v>
      </c>
      <c r="D8231">
        <v>35695</v>
      </c>
      <c r="E8231">
        <v>4027</v>
      </c>
    </row>
    <row r="8232" spans="1:5" x14ac:dyDescent="0.25">
      <c r="A8232" t="s">
        <v>14739</v>
      </c>
      <c r="B8232" t="s">
        <v>21992</v>
      </c>
      <c r="C8232">
        <v>3836</v>
      </c>
      <c r="D8232">
        <v>96712</v>
      </c>
      <c r="E8232">
        <v>2465</v>
      </c>
    </row>
    <row r="8233" spans="1:5" x14ac:dyDescent="0.25">
      <c r="A8233" t="s">
        <v>15279</v>
      </c>
      <c r="B8233" t="s">
        <v>21993</v>
      </c>
      <c r="C8233">
        <v>3896</v>
      </c>
      <c r="D8233">
        <v>94734</v>
      </c>
      <c r="E8233">
        <v>1881</v>
      </c>
    </row>
    <row r="8234" spans="1:5" x14ac:dyDescent="0.25">
      <c r="A8234" t="s">
        <v>12829</v>
      </c>
      <c r="B8234" t="s">
        <v>21994</v>
      </c>
      <c r="C8234">
        <v>4173</v>
      </c>
      <c r="D8234">
        <v>55830</v>
      </c>
      <c r="E8234">
        <v>3254</v>
      </c>
    </row>
    <row r="8235" spans="1:5" x14ac:dyDescent="0.25">
      <c r="A8235" t="s">
        <v>18808</v>
      </c>
      <c r="B8235" t="s">
        <v>21994</v>
      </c>
      <c r="C8235">
        <v>3289</v>
      </c>
      <c r="D8235">
        <v>91088</v>
      </c>
      <c r="E8235">
        <v>5213</v>
      </c>
    </row>
    <row r="8236" spans="1:5" x14ac:dyDescent="0.25">
      <c r="A8236" t="s">
        <v>14567</v>
      </c>
      <c r="B8236" t="s">
        <v>21992</v>
      </c>
      <c r="C8236">
        <v>2352</v>
      </c>
      <c r="D8236">
        <v>45814</v>
      </c>
      <c r="E8236">
        <v>2129</v>
      </c>
    </row>
    <row r="8237" spans="1:5" x14ac:dyDescent="0.25">
      <c r="A8237" t="s">
        <v>13649</v>
      </c>
      <c r="B8237" t="s">
        <v>21993</v>
      </c>
      <c r="C8237">
        <v>3825</v>
      </c>
      <c r="D8237">
        <v>30634</v>
      </c>
      <c r="E8237">
        <v>1957</v>
      </c>
    </row>
    <row r="8238" spans="1:5" x14ac:dyDescent="0.25">
      <c r="A8238" t="s">
        <v>2866</v>
      </c>
      <c r="B8238" t="s">
        <v>21993</v>
      </c>
      <c r="C8238">
        <v>3619</v>
      </c>
      <c r="D8238">
        <v>125702</v>
      </c>
      <c r="E8238">
        <v>4764</v>
      </c>
    </row>
    <row r="8239" spans="1:5" x14ac:dyDescent="0.25">
      <c r="A8239" t="s">
        <v>5930</v>
      </c>
      <c r="B8239" t="s">
        <v>21992</v>
      </c>
      <c r="C8239">
        <v>2007</v>
      </c>
      <c r="D8239">
        <v>109205</v>
      </c>
      <c r="E8239">
        <v>5101</v>
      </c>
    </row>
    <row r="8240" spans="1:5" x14ac:dyDescent="0.25">
      <c r="A8240" t="s">
        <v>9678</v>
      </c>
      <c r="B8240" t="s">
        <v>21991</v>
      </c>
      <c r="C8240">
        <v>3284</v>
      </c>
      <c r="D8240">
        <v>77913</v>
      </c>
      <c r="E8240">
        <v>3550</v>
      </c>
    </row>
    <row r="8241" spans="1:5" x14ac:dyDescent="0.25">
      <c r="A8241" t="s">
        <v>5093</v>
      </c>
      <c r="B8241" t="s">
        <v>21990</v>
      </c>
      <c r="C8241">
        <v>1853</v>
      </c>
      <c r="D8241">
        <v>93414</v>
      </c>
      <c r="E8241">
        <v>3300</v>
      </c>
    </row>
    <row r="8242" spans="1:5" x14ac:dyDescent="0.25">
      <c r="A8242" t="s">
        <v>132</v>
      </c>
      <c r="B8242" t="s">
        <v>21991</v>
      </c>
      <c r="C8242">
        <v>2117</v>
      </c>
      <c r="D8242">
        <v>68275</v>
      </c>
      <c r="E8242">
        <v>4543</v>
      </c>
    </row>
    <row r="8243" spans="1:5" x14ac:dyDescent="0.25">
      <c r="A8243" t="s">
        <v>2663</v>
      </c>
      <c r="B8243" t="s">
        <v>21992</v>
      </c>
      <c r="C8243">
        <v>1497</v>
      </c>
      <c r="D8243">
        <v>81821</v>
      </c>
      <c r="E8243">
        <v>4728</v>
      </c>
    </row>
    <row r="8244" spans="1:5" x14ac:dyDescent="0.25">
      <c r="A8244" t="s">
        <v>19227</v>
      </c>
      <c r="B8244" t="s">
        <v>21991</v>
      </c>
      <c r="C8244">
        <v>2484</v>
      </c>
      <c r="D8244">
        <v>67195</v>
      </c>
      <c r="E8244">
        <v>2608</v>
      </c>
    </row>
    <row r="8245" spans="1:5" x14ac:dyDescent="0.25">
      <c r="A8245" t="s">
        <v>4039</v>
      </c>
      <c r="B8245" t="s">
        <v>21993</v>
      </c>
      <c r="C8245">
        <v>3774</v>
      </c>
      <c r="D8245">
        <v>67462</v>
      </c>
      <c r="E8245">
        <v>2753</v>
      </c>
    </row>
    <row r="8246" spans="1:5" x14ac:dyDescent="0.25">
      <c r="A8246" t="s">
        <v>4435</v>
      </c>
      <c r="B8246" t="s">
        <v>21993</v>
      </c>
      <c r="C8246">
        <v>2826</v>
      </c>
      <c r="D8246">
        <v>112322</v>
      </c>
      <c r="E8246">
        <v>2636</v>
      </c>
    </row>
    <row r="8247" spans="1:5" x14ac:dyDescent="0.25">
      <c r="A8247" t="s">
        <v>3597</v>
      </c>
      <c r="B8247" t="s">
        <v>21994</v>
      </c>
      <c r="C8247">
        <v>3206</v>
      </c>
      <c r="D8247">
        <v>76259</v>
      </c>
      <c r="E8247">
        <v>4827</v>
      </c>
    </row>
    <row r="8248" spans="1:5" x14ac:dyDescent="0.25">
      <c r="A8248" t="s">
        <v>11806</v>
      </c>
      <c r="B8248" t="s">
        <v>21991</v>
      </c>
      <c r="C8248">
        <v>2268</v>
      </c>
      <c r="D8248">
        <v>77474</v>
      </c>
      <c r="E8248">
        <v>4200</v>
      </c>
    </row>
    <row r="8249" spans="1:5" x14ac:dyDescent="0.25">
      <c r="A8249" t="s">
        <v>2746</v>
      </c>
      <c r="B8249" t="s">
        <v>21991</v>
      </c>
      <c r="C8249">
        <v>1291</v>
      </c>
      <c r="D8249">
        <v>108949</v>
      </c>
      <c r="E8249">
        <v>3995</v>
      </c>
    </row>
    <row r="8250" spans="1:5" x14ac:dyDescent="0.25">
      <c r="A8250" t="s">
        <v>2654</v>
      </c>
      <c r="B8250" t="s">
        <v>21991</v>
      </c>
      <c r="C8250">
        <v>2875</v>
      </c>
      <c r="D8250">
        <v>107416</v>
      </c>
      <c r="E8250">
        <v>4250</v>
      </c>
    </row>
    <row r="8251" spans="1:5" x14ac:dyDescent="0.25">
      <c r="A8251" t="s">
        <v>19118</v>
      </c>
      <c r="B8251" t="s">
        <v>21991</v>
      </c>
      <c r="C8251">
        <v>3663</v>
      </c>
      <c r="D8251">
        <v>105715</v>
      </c>
      <c r="E8251">
        <v>2985</v>
      </c>
    </row>
    <row r="8252" spans="1:5" x14ac:dyDescent="0.25">
      <c r="A8252" t="s">
        <v>6220</v>
      </c>
      <c r="B8252" t="s">
        <v>21993</v>
      </c>
      <c r="C8252">
        <v>1864</v>
      </c>
      <c r="D8252">
        <v>102265</v>
      </c>
      <c r="E8252">
        <v>2424</v>
      </c>
    </row>
    <row r="8253" spans="1:5" x14ac:dyDescent="0.25">
      <c r="A8253" t="s">
        <v>8947</v>
      </c>
      <c r="B8253" t="s">
        <v>21992</v>
      </c>
      <c r="C8253">
        <v>2937</v>
      </c>
      <c r="D8253">
        <v>53996</v>
      </c>
      <c r="E8253">
        <v>4948</v>
      </c>
    </row>
    <row r="8254" spans="1:5" x14ac:dyDescent="0.25">
      <c r="A8254" t="s">
        <v>2810</v>
      </c>
      <c r="B8254" t="s">
        <v>21991</v>
      </c>
      <c r="C8254">
        <v>2257</v>
      </c>
      <c r="D8254">
        <v>62945</v>
      </c>
      <c r="E8254">
        <v>5118</v>
      </c>
    </row>
    <row r="8255" spans="1:5" x14ac:dyDescent="0.25">
      <c r="A8255" t="s">
        <v>19572</v>
      </c>
      <c r="B8255" t="s">
        <v>21991</v>
      </c>
      <c r="C8255">
        <v>3568</v>
      </c>
      <c r="D8255">
        <v>107152</v>
      </c>
      <c r="E8255">
        <v>2466</v>
      </c>
    </row>
    <row r="8256" spans="1:5" x14ac:dyDescent="0.25">
      <c r="A8256" t="s">
        <v>13699</v>
      </c>
      <c r="B8256" t="s">
        <v>21990</v>
      </c>
      <c r="C8256">
        <v>3834</v>
      </c>
      <c r="D8256">
        <v>59445</v>
      </c>
      <c r="E8256">
        <v>5485</v>
      </c>
    </row>
    <row r="8257" spans="1:5" x14ac:dyDescent="0.25">
      <c r="A8257" t="s">
        <v>9870</v>
      </c>
      <c r="B8257" t="s">
        <v>21992</v>
      </c>
      <c r="C8257">
        <v>3975</v>
      </c>
      <c r="D8257">
        <v>7964</v>
      </c>
      <c r="E8257">
        <v>3643</v>
      </c>
    </row>
    <row r="8258" spans="1:5" x14ac:dyDescent="0.25">
      <c r="A8258" t="s">
        <v>14804</v>
      </c>
      <c r="B8258" t="s">
        <v>21992</v>
      </c>
      <c r="C8258">
        <v>2455</v>
      </c>
      <c r="D8258">
        <v>91945</v>
      </c>
      <c r="E8258">
        <v>5735</v>
      </c>
    </row>
    <row r="8259" spans="1:5" x14ac:dyDescent="0.25">
      <c r="A8259" t="s">
        <v>3514</v>
      </c>
      <c r="B8259" t="s">
        <v>21990</v>
      </c>
      <c r="C8259">
        <v>3085</v>
      </c>
      <c r="D8259">
        <v>71513</v>
      </c>
      <c r="E8259">
        <v>4497</v>
      </c>
    </row>
    <row r="8260" spans="1:5" x14ac:dyDescent="0.25">
      <c r="A8260" t="s">
        <v>12893</v>
      </c>
      <c r="B8260" t="s">
        <v>21993</v>
      </c>
      <c r="C8260">
        <v>1958</v>
      </c>
      <c r="D8260">
        <v>90975</v>
      </c>
      <c r="E8260">
        <v>3164</v>
      </c>
    </row>
    <row r="8261" spans="1:5" x14ac:dyDescent="0.25">
      <c r="A8261" t="s">
        <v>15077</v>
      </c>
      <c r="B8261" t="s">
        <v>21992</v>
      </c>
      <c r="C8261">
        <v>5191</v>
      </c>
      <c r="D8261">
        <v>61745</v>
      </c>
      <c r="E8261">
        <v>3613</v>
      </c>
    </row>
    <row r="8262" spans="1:5" x14ac:dyDescent="0.25">
      <c r="A8262" t="s">
        <v>1706</v>
      </c>
      <c r="B8262" t="s">
        <v>21992</v>
      </c>
      <c r="C8262">
        <v>3012</v>
      </c>
      <c r="D8262">
        <v>37944</v>
      </c>
      <c r="E8262">
        <v>2464</v>
      </c>
    </row>
    <row r="8263" spans="1:5" x14ac:dyDescent="0.25">
      <c r="A8263" t="s">
        <v>5614</v>
      </c>
      <c r="B8263" t="s">
        <v>21990</v>
      </c>
      <c r="C8263">
        <v>2366</v>
      </c>
      <c r="D8263">
        <v>121307</v>
      </c>
      <c r="E8263">
        <v>4853</v>
      </c>
    </row>
    <row r="8264" spans="1:5" x14ac:dyDescent="0.25">
      <c r="A8264" t="s">
        <v>7600</v>
      </c>
      <c r="B8264" t="s">
        <v>21991</v>
      </c>
      <c r="C8264">
        <v>2959</v>
      </c>
      <c r="D8264">
        <v>47110</v>
      </c>
      <c r="E8264">
        <v>4201</v>
      </c>
    </row>
    <row r="8265" spans="1:5" x14ac:dyDescent="0.25">
      <c r="A8265" t="s">
        <v>5043</v>
      </c>
      <c r="B8265" t="s">
        <v>21994</v>
      </c>
      <c r="C8265">
        <v>3427</v>
      </c>
      <c r="D8265">
        <v>117249</v>
      </c>
      <c r="E8265">
        <v>3739</v>
      </c>
    </row>
    <row r="8266" spans="1:5" x14ac:dyDescent="0.25">
      <c r="A8266" t="s">
        <v>15848</v>
      </c>
      <c r="B8266" t="s">
        <v>21993</v>
      </c>
      <c r="C8266">
        <v>3689</v>
      </c>
      <c r="D8266">
        <v>64227</v>
      </c>
      <c r="E8266">
        <v>3924</v>
      </c>
    </row>
    <row r="8267" spans="1:5" x14ac:dyDescent="0.25">
      <c r="A8267" t="s">
        <v>5347</v>
      </c>
      <c r="B8267" t="s">
        <v>21990</v>
      </c>
      <c r="C8267">
        <v>2789</v>
      </c>
      <c r="D8267">
        <v>108202</v>
      </c>
      <c r="E8267">
        <v>3986</v>
      </c>
    </row>
    <row r="8268" spans="1:5" x14ac:dyDescent="0.25">
      <c r="A8268" t="s">
        <v>8327</v>
      </c>
      <c r="B8268" t="s">
        <v>21990</v>
      </c>
      <c r="C8268">
        <v>3971</v>
      </c>
      <c r="D8268">
        <v>102486</v>
      </c>
      <c r="E8268">
        <v>5042</v>
      </c>
    </row>
    <row r="8269" spans="1:5" x14ac:dyDescent="0.25">
      <c r="A8269" t="s">
        <v>14703</v>
      </c>
      <c r="B8269" t="s">
        <v>21992</v>
      </c>
      <c r="C8269">
        <v>3954</v>
      </c>
      <c r="D8269">
        <v>123165</v>
      </c>
      <c r="E8269">
        <v>6130</v>
      </c>
    </row>
    <row r="8270" spans="1:5" x14ac:dyDescent="0.25">
      <c r="A8270" t="s">
        <v>16504</v>
      </c>
      <c r="B8270" t="s">
        <v>21990</v>
      </c>
      <c r="C8270">
        <v>3668</v>
      </c>
      <c r="D8270">
        <v>89778</v>
      </c>
      <c r="E8270">
        <v>3254</v>
      </c>
    </row>
    <row r="8271" spans="1:5" x14ac:dyDescent="0.25">
      <c r="A8271" t="s">
        <v>2489</v>
      </c>
      <c r="B8271" t="s">
        <v>21992</v>
      </c>
      <c r="C8271">
        <v>3657</v>
      </c>
      <c r="D8271">
        <v>107847</v>
      </c>
      <c r="E8271">
        <v>2742</v>
      </c>
    </row>
    <row r="8272" spans="1:5" x14ac:dyDescent="0.25">
      <c r="A8272" t="s">
        <v>19883</v>
      </c>
      <c r="B8272" t="s">
        <v>21994</v>
      </c>
      <c r="C8272">
        <v>1519</v>
      </c>
      <c r="D8272">
        <v>71807</v>
      </c>
      <c r="E8272">
        <v>7610</v>
      </c>
    </row>
    <row r="8273" spans="1:5" x14ac:dyDescent="0.25">
      <c r="A8273" t="s">
        <v>19112</v>
      </c>
      <c r="B8273" t="s">
        <v>21991</v>
      </c>
      <c r="C8273">
        <v>1198</v>
      </c>
      <c r="D8273">
        <v>111992</v>
      </c>
      <c r="E8273">
        <v>2557</v>
      </c>
    </row>
    <row r="8274" spans="1:5" x14ac:dyDescent="0.25">
      <c r="A8274" t="s">
        <v>5035</v>
      </c>
      <c r="B8274" t="s">
        <v>21994</v>
      </c>
      <c r="C8274">
        <v>3581</v>
      </c>
      <c r="D8274">
        <v>65176</v>
      </c>
      <c r="E8274">
        <v>3010</v>
      </c>
    </row>
    <row r="8275" spans="1:5" x14ac:dyDescent="0.25">
      <c r="A8275" t="s">
        <v>366</v>
      </c>
      <c r="B8275" t="s">
        <v>21992</v>
      </c>
      <c r="C8275">
        <v>2726</v>
      </c>
      <c r="D8275">
        <v>86176</v>
      </c>
      <c r="E8275">
        <v>3198</v>
      </c>
    </row>
    <row r="8276" spans="1:5" x14ac:dyDescent="0.25">
      <c r="A8276" t="s">
        <v>9328</v>
      </c>
      <c r="B8276" t="s">
        <v>21993</v>
      </c>
      <c r="C8276">
        <v>2085</v>
      </c>
      <c r="D8276">
        <v>96919</v>
      </c>
      <c r="E8276">
        <v>1494</v>
      </c>
    </row>
    <row r="8277" spans="1:5" x14ac:dyDescent="0.25">
      <c r="A8277" t="s">
        <v>10286</v>
      </c>
      <c r="B8277" t="s">
        <v>21991</v>
      </c>
      <c r="C8277">
        <v>3677</v>
      </c>
      <c r="D8277">
        <v>80950</v>
      </c>
      <c r="E8277">
        <v>6226</v>
      </c>
    </row>
    <row r="8278" spans="1:5" x14ac:dyDescent="0.25">
      <c r="A8278" t="s">
        <v>6997</v>
      </c>
      <c r="B8278" t="s">
        <v>21991</v>
      </c>
      <c r="C8278">
        <v>5371</v>
      </c>
      <c r="D8278">
        <v>118118</v>
      </c>
      <c r="E8278">
        <v>6200</v>
      </c>
    </row>
    <row r="8279" spans="1:5" x14ac:dyDescent="0.25">
      <c r="A8279" t="s">
        <v>7652</v>
      </c>
      <c r="B8279" t="s">
        <v>21994</v>
      </c>
      <c r="C8279">
        <v>3338</v>
      </c>
      <c r="D8279">
        <v>96046</v>
      </c>
      <c r="E8279">
        <v>5897</v>
      </c>
    </row>
    <row r="8280" spans="1:5" x14ac:dyDescent="0.25">
      <c r="A8280" t="s">
        <v>3653</v>
      </c>
      <c r="B8280" t="s">
        <v>21992</v>
      </c>
      <c r="C8280">
        <v>2177</v>
      </c>
      <c r="D8280">
        <v>78045</v>
      </c>
      <c r="E8280">
        <v>4591</v>
      </c>
    </row>
    <row r="8281" spans="1:5" x14ac:dyDescent="0.25">
      <c r="A8281" t="s">
        <v>11890</v>
      </c>
      <c r="B8281" t="s">
        <v>21990</v>
      </c>
      <c r="C8281">
        <v>2187</v>
      </c>
      <c r="D8281">
        <v>114512</v>
      </c>
      <c r="E8281">
        <v>2739</v>
      </c>
    </row>
    <row r="8282" spans="1:5" x14ac:dyDescent="0.25">
      <c r="A8282" t="s">
        <v>10548</v>
      </c>
      <c r="B8282" t="s">
        <v>21992</v>
      </c>
      <c r="C8282">
        <v>3936</v>
      </c>
      <c r="D8282">
        <v>45461</v>
      </c>
      <c r="E8282">
        <v>6843</v>
      </c>
    </row>
    <row r="8283" spans="1:5" x14ac:dyDescent="0.25">
      <c r="A8283" t="s">
        <v>17484</v>
      </c>
      <c r="B8283" t="s">
        <v>21993</v>
      </c>
      <c r="C8283">
        <v>5179</v>
      </c>
      <c r="D8283">
        <v>92797</v>
      </c>
      <c r="E8283">
        <v>4060</v>
      </c>
    </row>
    <row r="8284" spans="1:5" x14ac:dyDescent="0.25">
      <c r="A8284" t="s">
        <v>1193</v>
      </c>
      <c r="B8284" t="s">
        <v>21993</v>
      </c>
      <c r="C8284">
        <v>2525</v>
      </c>
      <c r="D8284">
        <v>96328</v>
      </c>
      <c r="E8284">
        <v>4208</v>
      </c>
    </row>
    <row r="8285" spans="1:5" x14ac:dyDescent="0.25">
      <c r="A8285" t="s">
        <v>2044</v>
      </c>
      <c r="B8285" t="s">
        <v>21994</v>
      </c>
      <c r="C8285">
        <v>2042</v>
      </c>
      <c r="D8285">
        <v>96786</v>
      </c>
      <c r="E8285">
        <v>4610</v>
      </c>
    </row>
    <row r="8286" spans="1:5" x14ac:dyDescent="0.25">
      <c r="A8286" t="s">
        <v>17453</v>
      </c>
      <c r="B8286" t="s">
        <v>21991</v>
      </c>
      <c r="C8286">
        <v>3119</v>
      </c>
      <c r="D8286">
        <v>69174</v>
      </c>
      <c r="E8286">
        <v>3930</v>
      </c>
    </row>
    <row r="8287" spans="1:5" x14ac:dyDescent="0.25">
      <c r="A8287" t="s">
        <v>13251</v>
      </c>
      <c r="B8287" t="s">
        <v>21991</v>
      </c>
      <c r="C8287">
        <v>2116</v>
      </c>
      <c r="D8287">
        <v>46641</v>
      </c>
      <c r="E8287">
        <v>5337</v>
      </c>
    </row>
    <row r="8288" spans="1:5" x14ac:dyDescent="0.25">
      <c r="A8288" t="s">
        <v>274</v>
      </c>
      <c r="B8288" t="s">
        <v>21990</v>
      </c>
      <c r="C8288">
        <v>1411</v>
      </c>
      <c r="D8288">
        <v>143510</v>
      </c>
      <c r="E8288">
        <v>7523</v>
      </c>
    </row>
    <row r="8289" spans="1:5" x14ac:dyDescent="0.25">
      <c r="A8289" t="s">
        <v>3679</v>
      </c>
      <c r="B8289" t="s">
        <v>21993</v>
      </c>
      <c r="C8289">
        <v>4926</v>
      </c>
      <c r="D8289">
        <v>52461</v>
      </c>
      <c r="E8289">
        <v>3133</v>
      </c>
    </row>
    <row r="8290" spans="1:5" x14ac:dyDescent="0.25">
      <c r="A8290" t="s">
        <v>14597</v>
      </c>
      <c r="B8290" t="s">
        <v>21991</v>
      </c>
      <c r="C8290">
        <v>1575</v>
      </c>
      <c r="D8290">
        <v>58451</v>
      </c>
      <c r="E8290">
        <v>3813</v>
      </c>
    </row>
    <row r="8291" spans="1:5" x14ac:dyDescent="0.25">
      <c r="A8291" t="s">
        <v>3407</v>
      </c>
      <c r="B8291" t="s">
        <v>21990</v>
      </c>
      <c r="C8291">
        <v>1794</v>
      </c>
      <c r="D8291">
        <v>70843</v>
      </c>
      <c r="E8291">
        <v>3350</v>
      </c>
    </row>
    <row r="8292" spans="1:5" x14ac:dyDescent="0.25">
      <c r="A8292" t="s">
        <v>17478</v>
      </c>
      <c r="B8292" t="s">
        <v>21993</v>
      </c>
      <c r="C8292">
        <v>2653</v>
      </c>
      <c r="D8292">
        <v>84467</v>
      </c>
      <c r="E8292">
        <v>2222</v>
      </c>
    </row>
    <row r="8293" spans="1:5" x14ac:dyDescent="0.25">
      <c r="A8293" t="s">
        <v>13161</v>
      </c>
      <c r="B8293" t="s">
        <v>21991</v>
      </c>
      <c r="C8293">
        <v>3097</v>
      </c>
      <c r="D8293">
        <v>52579</v>
      </c>
      <c r="E8293">
        <v>5372</v>
      </c>
    </row>
    <row r="8294" spans="1:5" x14ac:dyDescent="0.25">
      <c r="A8294" t="s">
        <v>4393</v>
      </c>
      <c r="B8294" t="s">
        <v>21991</v>
      </c>
      <c r="C8294">
        <v>2845</v>
      </c>
      <c r="D8294">
        <v>71449</v>
      </c>
      <c r="E8294">
        <v>4129</v>
      </c>
    </row>
    <row r="8295" spans="1:5" x14ac:dyDescent="0.25">
      <c r="A8295" t="s">
        <v>5369</v>
      </c>
      <c r="B8295" t="s">
        <v>21992</v>
      </c>
      <c r="C8295">
        <v>2629</v>
      </c>
      <c r="D8295">
        <v>124332</v>
      </c>
      <c r="E8295">
        <v>4997</v>
      </c>
    </row>
    <row r="8296" spans="1:5" x14ac:dyDescent="0.25">
      <c r="A8296" t="s">
        <v>5804</v>
      </c>
      <c r="B8296" t="s">
        <v>21993</v>
      </c>
      <c r="C8296">
        <v>3253</v>
      </c>
      <c r="D8296">
        <v>156507</v>
      </c>
      <c r="E8296">
        <v>4797</v>
      </c>
    </row>
    <row r="8297" spans="1:5" x14ac:dyDescent="0.25">
      <c r="A8297" t="s">
        <v>4137</v>
      </c>
      <c r="B8297" t="s">
        <v>21994</v>
      </c>
      <c r="C8297">
        <v>1981</v>
      </c>
      <c r="D8297">
        <v>50243</v>
      </c>
      <c r="E8297">
        <v>6090</v>
      </c>
    </row>
    <row r="8298" spans="1:5" x14ac:dyDescent="0.25">
      <c r="A8298" t="s">
        <v>10530</v>
      </c>
      <c r="B8298" t="s">
        <v>21991</v>
      </c>
      <c r="C8298">
        <v>3451</v>
      </c>
      <c r="D8298">
        <v>104368</v>
      </c>
      <c r="E8298">
        <v>6513</v>
      </c>
    </row>
    <row r="8299" spans="1:5" x14ac:dyDescent="0.25">
      <c r="A8299" t="s">
        <v>1379</v>
      </c>
      <c r="B8299" t="s">
        <v>21991</v>
      </c>
      <c r="C8299">
        <v>2752</v>
      </c>
      <c r="D8299">
        <v>97301</v>
      </c>
      <c r="E8299">
        <v>5142</v>
      </c>
    </row>
    <row r="8300" spans="1:5" x14ac:dyDescent="0.25">
      <c r="A8300" t="s">
        <v>18711</v>
      </c>
      <c r="B8300" t="s">
        <v>21990</v>
      </c>
      <c r="C8300">
        <v>4099</v>
      </c>
      <c r="D8300">
        <v>116896</v>
      </c>
      <c r="E8300">
        <v>5627</v>
      </c>
    </row>
    <row r="8301" spans="1:5" x14ac:dyDescent="0.25">
      <c r="A8301" t="s">
        <v>11360</v>
      </c>
      <c r="B8301" t="s">
        <v>21990</v>
      </c>
      <c r="C8301">
        <v>2370</v>
      </c>
      <c r="D8301">
        <v>70817</v>
      </c>
      <c r="E8301">
        <v>3418</v>
      </c>
    </row>
    <row r="8302" spans="1:5" x14ac:dyDescent="0.25">
      <c r="A8302" t="s">
        <v>13101</v>
      </c>
      <c r="B8302" t="s">
        <v>21994</v>
      </c>
      <c r="C8302">
        <v>3240</v>
      </c>
      <c r="D8302">
        <v>111257</v>
      </c>
      <c r="E8302">
        <v>4601</v>
      </c>
    </row>
    <row r="8303" spans="1:5" x14ac:dyDescent="0.25">
      <c r="A8303" t="s">
        <v>18844</v>
      </c>
      <c r="B8303" t="s">
        <v>21991</v>
      </c>
      <c r="C8303">
        <v>1043</v>
      </c>
      <c r="D8303">
        <v>81607</v>
      </c>
      <c r="E8303">
        <v>2862</v>
      </c>
    </row>
    <row r="8304" spans="1:5" x14ac:dyDescent="0.25">
      <c r="A8304" t="s">
        <v>1136</v>
      </c>
      <c r="B8304" t="s">
        <v>21990</v>
      </c>
      <c r="C8304">
        <v>2916</v>
      </c>
      <c r="D8304">
        <v>22830</v>
      </c>
      <c r="E8304">
        <v>2491</v>
      </c>
    </row>
    <row r="8305" spans="1:5" x14ac:dyDescent="0.25">
      <c r="A8305" t="s">
        <v>2927</v>
      </c>
      <c r="B8305" t="s">
        <v>21993</v>
      </c>
      <c r="C8305">
        <v>4059</v>
      </c>
      <c r="D8305">
        <v>73680</v>
      </c>
      <c r="E8305">
        <v>3778</v>
      </c>
    </row>
    <row r="8306" spans="1:5" x14ac:dyDescent="0.25">
      <c r="A8306" t="s">
        <v>19929</v>
      </c>
      <c r="B8306" t="s">
        <v>21991</v>
      </c>
      <c r="C8306">
        <v>2960</v>
      </c>
      <c r="D8306">
        <v>101820</v>
      </c>
      <c r="E8306">
        <v>3032</v>
      </c>
    </row>
    <row r="8307" spans="1:5" x14ac:dyDescent="0.25">
      <c r="A8307" t="s">
        <v>18984</v>
      </c>
      <c r="B8307" t="s">
        <v>21990</v>
      </c>
      <c r="C8307">
        <v>3068</v>
      </c>
      <c r="D8307">
        <v>73759</v>
      </c>
      <c r="E8307">
        <v>4657</v>
      </c>
    </row>
    <row r="8308" spans="1:5" x14ac:dyDescent="0.25">
      <c r="A8308" t="s">
        <v>858</v>
      </c>
      <c r="B8308" t="s">
        <v>21994</v>
      </c>
      <c r="C8308">
        <v>3301</v>
      </c>
      <c r="D8308">
        <v>58292</v>
      </c>
      <c r="E8308">
        <v>3669</v>
      </c>
    </row>
    <row r="8309" spans="1:5" x14ac:dyDescent="0.25">
      <c r="A8309" t="s">
        <v>20206</v>
      </c>
      <c r="B8309" t="s">
        <v>21994</v>
      </c>
      <c r="C8309">
        <v>3554</v>
      </c>
      <c r="D8309">
        <v>95420</v>
      </c>
      <c r="E8309">
        <v>3127</v>
      </c>
    </row>
    <row r="8310" spans="1:5" x14ac:dyDescent="0.25">
      <c r="A8310" t="s">
        <v>18615</v>
      </c>
      <c r="B8310" t="s">
        <v>21994</v>
      </c>
      <c r="C8310">
        <v>3227</v>
      </c>
      <c r="D8310">
        <v>90208</v>
      </c>
      <c r="E8310">
        <v>1459</v>
      </c>
    </row>
    <row r="8311" spans="1:5" x14ac:dyDescent="0.25">
      <c r="A8311" t="s">
        <v>19261</v>
      </c>
      <c r="B8311" t="s">
        <v>21994</v>
      </c>
      <c r="C8311">
        <v>1761</v>
      </c>
      <c r="D8311">
        <v>63612</v>
      </c>
      <c r="E8311">
        <v>5682</v>
      </c>
    </row>
    <row r="8312" spans="1:5" x14ac:dyDescent="0.25">
      <c r="A8312" t="s">
        <v>7650</v>
      </c>
      <c r="B8312" t="s">
        <v>21993</v>
      </c>
      <c r="C8312">
        <v>4578</v>
      </c>
      <c r="D8312">
        <v>63652</v>
      </c>
      <c r="E8312">
        <v>5480</v>
      </c>
    </row>
    <row r="8313" spans="1:5" x14ac:dyDescent="0.25">
      <c r="A8313" t="s">
        <v>19855</v>
      </c>
      <c r="B8313" t="s">
        <v>21993</v>
      </c>
      <c r="C8313">
        <v>3678</v>
      </c>
      <c r="D8313">
        <v>79556</v>
      </c>
      <c r="E8313">
        <v>4083</v>
      </c>
    </row>
    <row r="8314" spans="1:5" x14ac:dyDescent="0.25">
      <c r="A8314" t="s">
        <v>15614</v>
      </c>
      <c r="B8314" t="s">
        <v>21991</v>
      </c>
      <c r="C8314">
        <v>3970</v>
      </c>
      <c r="D8314">
        <v>137091</v>
      </c>
      <c r="E8314">
        <v>3222</v>
      </c>
    </row>
    <row r="8315" spans="1:5" x14ac:dyDescent="0.25">
      <c r="A8315" t="s">
        <v>4781</v>
      </c>
      <c r="B8315" t="s">
        <v>21991</v>
      </c>
      <c r="C8315">
        <v>3409</v>
      </c>
      <c r="D8315">
        <v>99953</v>
      </c>
      <c r="E8315">
        <v>4242</v>
      </c>
    </row>
    <row r="8316" spans="1:5" x14ac:dyDescent="0.25">
      <c r="A8316" t="s">
        <v>11468</v>
      </c>
      <c r="B8316" t="s">
        <v>21992</v>
      </c>
      <c r="C8316">
        <v>4407</v>
      </c>
      <c r="D8316">
        <v>92830</v>
      </c>
      <c r="E8316">
        <v>2717</v>
      </c>
    </row>
    <row r="8317" spans="1:5" x14ac:dyDescent="0.25">
      <c r="A8317" t="s">
        <v>8702</v>
      </c>
      <c r="B8317" t="s">
        <v>21992</v>
      </c>
      <c r="C8317">
        <v>802</v>
      </c>
      <c r="D8317">
        <v>106833</v>
      </c>
      <c r="E8317">
        <v>2115</v>
      </c>
    </row>
    <row r="8318" spans="1:5" x14ac:dyDescent="0.25">
      <c r="A8318" t="s">
        <v>7622</v>
      </c>
      <c r="B8318" t="s">
        <v>21990</v>
      </c>
      <c r="C8318">
        <v>1259</v>
      </c>
      <c r="D8318">
        <v>32920</v>
      </c>
      <c r="E8318">
        <v>3315</v>
      </c>
    </row>
    <row r="8319" spans="1:5" x14ac:dyDescent="0.25">
      <c r="A8319" t="s">
        <v>18248</v>
      </c>
      <c r="B8319" t="s">
        <v>21993</v>
      </c>
      <c r="C8319">
        <v>2312</v>
      </c>
      <c r="D8319">
        <v>84932</v>
      </c>
      <c r="E8319">
        <v>4358</v>
      </c>
    </row>
    <row r="8320" spans="1:5" x14ac:dyDescent="0.25">
      <c r="A8320" t="s">
        <v>16346</v>
      </c>
      <c r="B8320" t="s">
        <v>21992</v>
      </c>
      <c r="C8320">
        <v>3218</v>
      </c>
      <c r="D8320">
        <v>87883</v>
      </c>
      <c r="E8320">
        <v>3312</v>
      </c>
    </row>
    <row r="8321" spans="1:5" x14ac:dyDescent="0.25">
      <c r="A8321" t="s">
        <v>14832</v>
      </c>
      <c r="B8321" t="s">
        <v>21992</v>
      </c>
      <c r="C8321">
        <v>2976</v>
      </c>
      <c r="D8321">
        <v>58263</v>
      </c>
      <c r="E8321">
        <v>2078</v>
      </c>
    </row>
    <row r="8322" spans="1:5" x14ac:dyDescent="0.25">
      <c r="A8322" t="s">
        <v>14890</v>
      </c>
      <c r="B8322" t="s">
        <v>21992</v>
      </c>
      <c r="C8322">
        <v>503</v>
      </c>
      <c r="D8322">
        <v>127790</v>
      </c>
      <c r="E8322">
        <v>4828</v>
      </c>
    </row>
    <row r="8323" spans="1:5" x14ac:dyDescent="0.25">
      <c r="A8323" t="s">
        <v>4493</v>
      </c>
      <c r="B8323" t="s">
        <v>21993</v>
      </c>
      <c r="C8323">
        <v>1432</v>
      </c>
      <c r="D8323">
        <v>79361</v>
      </c>
      <c r="E8323">
        <v>5447</v>
      </c>
    </row>
    <row r="8324" spans="1:5" x14ac:dyDescent="0.25">
      <c r="A8324" t="s">
        <v>19985</v>
      </c>
      <c r="B8324" t="s">
        <v>21992</v>
      </c>
      <c r="C8324">
        <v>943</v>
      </c>
      <c r="D8324">
        <v>74795</v>
      </c>
      <c r="E8324">
        <v>3752</v>
      </c>
    </row>
    <row r="8325" spans="1:5" x14ac:dyDescent="0.25">
      <c r="A8325" t="s">
        <v>12843</v>
      </c>
      <c r="B8325" t="s">
        <v>21992</v>
      </c>
      <c r="C8325">
        <v>2636</v>
      </c>
      <c r="D8325">
        <v>74455</v>
      </c>
      <c r="E8325">
        <v>5837</v>
      </c>
    </row>
    <row r="8326" spans="1:5" x14ac:dyDescent="0.25">
      <c r="A8326" t="s">
        <v>20092</v>
      </c>
      <c r="B8326" t="s">
        <v>21994</v>
      </c>
      <c r="C8326">
        <v>1717</v>
      </c>
      <c r="D8326">
        <v>126260</v>
      </c>
      <c r="E8326">
        <v>2422</v>
      </c>
    </row>
    <row r="8327" spans="1:5" x14ac:dyDescent="0.25">
      <c r="A8327" t="s">
        <v>13435</v>
      </c>
      <c r="B8327" t="s">
        <v>21994</v>
      </c>
      <c r="C8327">
        <v>1063</v>
      </c>
      <c r="D8327">
        <v>89378</v>
      </c>
      <c r="E8327">
        <v>4791</v>
      </c>
    </row>
    <row r="8328" spans="1:5" x14ac:dyDescent="0.25">
      <c r="A8328" t="s">
        <v>13877</v>
      </c>
      <c r="B8328" t="s">
        <v>21990</v>
      </c>
      <c r="C8328">
        <v>3717</v>
      </c>
      <c r="D8328">
        <v>9651</v>
      </c>
      <c r="E8328">
        <v>4927</v>
      </c>
    </row>
    <row r="8329" spans="1:5" x14ac:dyDescent="0.25">
      <c r="A8329" t="s">
        <v>17003</v>
      </c>
      <c r="B8329" t="s">
        <v>21991</v>
      </c>
      <c r="C8329">
        <v>1409</v>
      </c>
      <c r="D8329">
        <v>128883</v>
      </c>
      <c r="E8329">
        <v>2972</v>
      </c>
    </row>
    <row r="8330" spans="1:5" x14ac:dyDescent="0.25">
      <c r="A8330" t="s">
        <v>4941</v>
      </c>
      <c r="B8330" t="s">
        <v>21991</v>
      </c>
      <c r="C8330">
        <v>4560</v>
      </c>
      <c r="D8330">
        <v>44701</v>
      </c>
      <c r="E8330">
        <v>4172</v>
      </c>
    </row>
    <row r="8331" spans="1:5" x14ac:dyDescent="0.25">
      <c r="A8331" t="s">
        <v>7504</v>
      </c>
      <c r="B8331" t="s">
        <v>21990</v>
      </c>
      <c r="C8331">
        <v>1087</v>
      </c>
      <c r="D8331">
        <v>99371</v>
      </c>
      <c r="E8331">
        <v>4068</v>
      </c>
    </row>
    <row r="8332" spans="1:5" x14ac:dyDescent="0.25">
      <c r="A8332" t="s">
        <v>19971</v>
      </c>
      <c r="B8332" t="s">
        <v>21990</v>
      </c>
      <c r="C8332">
        <v>3545</v>
      </c>
      <c r="D8332">
        <v>41811</v>
      </c>
      <c r="E8332">
        <v>4700</v>
      </c>
    </row>
    <row r="8333" spans="1:5" x14ac:dyDescent="0.25">
      <c r="A8333" t="s">
        <v>6590</v>
      </c>
      <c r="B8333" t="s">
        <v>21991</v>
      </c>
      <c r="C8333">
        <v>4074</v>
      </c>
      <c r="D8333">
        <v>136814</v>
      </c>
      <c r="E8333">
        <v>5030</v>
      </c>
    </row>
    <row r="8334" spans="1:5" x14ac:dyDescent="0.25">
      <c r="A8334" t="s">
        <v>455</v>
      </c>
      <c r="B8334" t="s">
        <v>21993</v>
      </c>
      <c r="C8334">
        <v>3042</v>
      </c>
      <c r="D8334">
        <v>85789</v>
      </c>
      <c r="E8334">
        <v>3583</v>
      </c>
    </row>
    <row r="8335" spans="1:5" x14ac:dyDescent="0.25">
      <c r="A8335" t="s">
        <v>11751</v>
      </c>
      <c r="B8335" t="s">
        <v>21991</v>
      </c>
      <c r="C8335">
        <v>2921</v>
      </c>
      <c r="D8335">
        <v>22097</v>
      </c>
      <c r="E8335">
        <v>4389</v>
      </c>
    </row>
    <row r="8336" spans="1:5" x14ac:dyDescent="0.25">
      <c r="A8336" t="s">
        <v>16892</v>
      </c>
      <c r="B8336" t="s">
        <v>21994</v>
      </c>
      <c r="C8336">
        <v>2289</v>
      </c>
      <c r="D8336">
        <v>92470</v>
      </c>
      <c r="E8336">
        <v>4059</v>
      </c>
    </row>
    <row r="8337" spans="1:5" x14ac:dyDescent="0.25">
      <c r="A8337" t="s">
        <v>7534</v>
      </c>
      <c r="B8337" t="s">
        <v>21990</v>
      </c>
      <c r="C8337">
        <v>1653</v>
      </c>
      <c r="D8337">
        <v>153788</v>
      </c>
      <c r="E8337">
        <v>4888</v>
      </c>
    </row>
    <row r="8338" spans="1:5" x14ac:dyDescent="0.25">
      <c r="A8338" t="s">
        <v>5646</v>
      </c>
      <c r="B8338" t="s">
        <v>21994</v>
      </c>
      <c r="C8338">
        <v>4479</v>
      </c>
      <c r="D8338">
        <v>85255</v>
      </c>
      <c r="E8338">
        <v>3830</v>
      </c>
    </row>
    <row r="8339" spans="1:5" x14ac:dyDescent="0.25">
      <c r="A8339" t="s">
        <v>16834</v>
      </c>
      <c r="B8339" t="s">
        <v>21992</v>
      </c>
      <c r="C8339">
        <v>4633</v>
      </c>
      <c r="D8339">
        <v>107236</v>
      </c>
      <c r="E8339">
        <v>3270</v>
      </c>
    </row>
    <row r="8340" spans="1:5" x14ac:dyDescent="0.25">
      <c r="A8340" t="s">
        <v>20018</v>
      </c>
      <c r="B8340" t="s">
        <v>21990</v>
      </c>
      <c r="C8340">
        <v>3762</v>
      </c>
      <c r="D8340">
        <v>34364</v>
      </c>
      <c r="E8340">
        <v>4763</v>
      </c>
    </row>
    <row r="8341" spans="1:5" x14ac:dyDescent="0.25">
      <c r="A8341" t="s">
        <v>7159</v>
      </c>
      <c r="B8341" t="s">
        <v>21991</v>
      </c>
      <c r="C8341">
        <v>3431</v>
      </c>
      <c r="D8341">
        <v>96645</v>
      </c>
      <c r="E8341">
        <v>3013</v>
      </c>
    </row>
    <row r="8342" spans="1:5" x14ac:dyDescent="0.25">
      <c r="A8342" t="s">
        <v>8396</v>
      </c>
      <c r="B8342" t="s">
        <v>21993</v>
      </c>
      <c r="C8342">
        <v>2562</v>
      </c>
      <c r="D8342">
        <v>66785</v>
      </c>
      <c r="E8342">
        <v>3572</v>
      </c>
    </row>
    <row r="8343" spans="1:5" x14ac:dyDescent="0.25">
      <c r="A8343" t="s">
        <v>19291</v>
      </c>
      <c r="B8343" t="s">
        <v>21991</v>
      </c>
      <c r="C8343">
        <v>3525</v>
      </c>
      <c r="D8343">
        <v>59171</v>
      </c>
      <c r="E8343">
        <v>2609</v>
      </c>
    </row>
    <row r="8344" spans="1:5" x14ac:dyDescent="0.25">
      <c r="A8344" t="s">
        <v>10065</v>
      </c>
      <c r="B8344" t="s">
        <v>21990</v>
      </c>
      <c r="C8344">
        <v>3427</v>
      </c>
      <c r="D8344">
        <v>103438</v>
      </c>
      <c r="E8344">
        <v>2501</v>
      </c>
    </row>
    <row r="8345" spans="1:5" x14ac:dyDescent="0.25">
      <c r="A8345" t="s">
        <v>17664</v>
      </c>
      <c r="B8345" t="s">
        <v>21991</v>
      </c>
      <c r="C8345">
        <v>2962</v>
      </c>
      <c r="D8345">
        <v>81665</v>
      </c>
      <c r="E8345">
        <v>2740</v>
      </c>
    </row>
    <row r="8346" spans="1:5" x14ac:dyDescent="0.25">
      <c r="A8346" t="s">
        <v>6877</v>
      </c>
      <c r="B8346" t="s">
        <v>21992</v>
      </c>
      <c r="C8346">
        <v>2422</v>
      </c>
      <c r="D8346">
        <v>26033</v>
      </c>
      <c r="E8346">
        <v>2201</v>
      </c>
    </row>
    <row r="8347" spans="1:5" x14ac:dyDescent="0.25">
      <c r="A8347" t="s">
        <v>17081</v>
      </c>
      <c r="B8347" t="s">
        <v>21990</v>
      </c>
      <c r="C8347">
        <v>2217</v>
      </c>
      <c r="D8347">
        <v>102699</v>
      </c>
      <c r="E8347">
        <v>5163</v>
      </c>
    </row>
    <row r="8348" spans="1:5" x14ac:dyDescent="0.25">
      <c r="A8348" t="s">
        <v>2357</v>
      </c>
      <c r="B8348" t="s">
        <v>21991</v>
      </c>
      <c r="C8348">
        <v>3069</v>
      </c>
      <c r="D8348">
        <v>66055</v>
      </c>
      <c r="E8348">
        <v>5059</v>
      </c>
    </row>
    <row r="8349" spans="1:5" x14ac:dyDescent="0.25">
      <c r="A8349" t="s">
        <v>4149</v>
      </c>
      <c r="B8349" t="s">
        <v>21991</v>
      </c>
      <c r="C8349">
        <v>3770</v>
      </c>
      <c r="D8349">
        <v>117261</v>
      </c>
      <c r="E8349">
        <v>3161</v>
      </c>
    </row>
    <row r="8350" spans="1:5" x14ac:dyDescent="0.25">
      <c r="A8350" t="s">
        <v>20266</v>
      </c>
      <c r="B8350" t="s">
        <v>21992</v>
      </c>
      <c r="C8350">
        <v>2709</v>
      </c>
      <c r="D8350">
        <v>29973</v>
      </c>
      <c r="E8350">
        <v>2196</v>
      </c>
    </row>
    <row r="8351" spans="1:5" x14ac:dyDescent="0.25">
      <c r="A8351" t="s">
        <v>11168</v>
      </c>
      <c r="B8351" t="s">
        <v>21994</v>
      </c>
      <c r="C8351">
        <v>3428</v>
      </c>
      <c r="D8351">
        <v>91412</v>
      </c>
      <c r="E8351">
        <v>5569</v>
      </c>
    </row>
    <row r="8352" spans="1:5" x14ac:dyDescent="0.25">
      <c r="A8352" t="s">
        <v>8420</v>
      </c>
      <c r="B8352" t="s">
        <v>21994</v>
      </c>
      <c r="C8352">
        <v>2730</v>
      </c>
      <c r="D8352">
        <v>79724</v>
      </c>
      <c r="E8352">
        <v>4087</v>
      </c>
    </row>
    <row r="8353" spans="1:5" x14ac:dyDescent="0.25">
      <c r="A8353" t="s">
        <v>7336</v>
      </c>
      <c r="B8353" t="s">
        <v>21992</v>
      </c>
      <c r="C8353">
        <v>615</v>
      </c>
      <c r="D8353">
        <v>99900</v>
      </c>
      <c r="E8353">
        <v>3283</v>
      </c>
    </row>
    <row r="8354" spans="1:5" x14ac:dyDescent="0.25">
      <c r="A8354" t="s">
        <v>9211</v>
      </c>
      <c r="B8354" t="s">
        <v>21993</v>
      </c>
      <c r="C8354">
        <v>3105</v>
      </c>
      <c r="D8354">
        <v>96751</v>
      </c>
      <c r="E8354">
        <v>5668</v>
      </c>
    </row>
    <row r="8355" spans="1:5" x14ac:dyDescent="0.25">
      <c r="A8355" t="s">
        <v>10534</v>
      </c>
      <c r="B8355" t="s">
        <v>21991</v>
      </c>
      <c r="C8355">
        <v>1712</v>
      </c>
      <c r="D8355">
        <v>58542</v>
      </c>
      <c r="E8355">
        <v>5177</v>
      </c>
    </row>
    <row r="8356" spans="1:5" x14ac:dyDescent="0.25">
      <c r="A8356" t="s">
        <v>7342</v>
      </c>
      <c r="B8356" t="s">
        <v>21993</v>
      </c>
      <c r="C8356">
        <v>2838</v>
      </c>
      <c r="D8356">
        <v>51629</v>
      </c>
      <c r="E8356">
        <v>4250</v>
      </c>
    </row>
    <row r="8357" spans="1:5" x14ac:dyDescent="0.25">
      <c r="A8357" t="s">
        <v>3027</v>
      </c>
      <c r="B8357" t="s">
        <v>21994</v>
      </c>
      <c r="C8357">
        <v>3380</v>
      </c>
      <c r="D8357">
        <v>79310</v>
      </c>
      <c r="E8357">
        <v>4614</v>
      </c>
    </row>
    <row r="8358" spans="1:5" x14ac:dyDescent="0.25">
      <c r="A8358" t="s">
        <v>14227</v>
      </c>
      <c r="B8358" t="s">
        <v>21994</v>
      </c>
      <c r="C8358">
        <v>3598</v>
      </c>
      <c r="D8358">
        <v>56828</v>
      </c>
      <c r="E8358">
        <v>1763</v>
      </c>
    </row>
    <row r="8359" spans="1:5" x14ac:dyDescent="0.25">
      <c r="A8359" t="s">
        <v>10260</v>
      </c>
      <c r="B8359" t="s">
        <v>21993</v>
      </c>
      <c r="C8359">
        <v>3322</v>
      </c>
      <c r="D8359">
        <v>71828</v>
      </c>
      <c r="E8359">
        <v>3831</v>
      </c>
    </row>
    <row r="8360" spans="1:5" x14ac:dyDescent="0.25">
      <c r="A8360" t="s">
        <v>16644</v>
      </c>
      <c r="B8360" t="s">
        <v>21993</v>
      </c>
      <c r="C8360">
        <v>2769</v>
      </c>
      <c r="D8360">
        <v>89278</v>
      </c>
      <c r="E8360">
        <v>5355</v>
      </c>
    </row>
    <row r="8361" spans="1:5" x14ac:dyDescent="0.25">
      <c r="A8361" t="s">
        <v>8197</v>
      </c>
      <c r="B8361" t="s">
        <v>21991</v>
      </c>
      <c r="C8361">
        <v>2287</v>
      </c>
      <c r="D8361">
        <v>23375</v>
      </c>
      <c r="E8361">
        <v>5048</v>
      </c>
    </row>
    <row r="8362" spans="1:5" x14ac:dyDescent="0.25">
      <c r="A8362" t="s">
        <v>18411</v>
      </c>
      <c r="B8362" t="s">
        <v>21991</v>
      </c>
      <c r="C8362">
        <v>2123</v>
      </c>
      <c r="D8362">
        <v>40357</v>
      </c>
      <c r="E8362">
        <v>6829</v>
      </c>
    </row>
    <row r="8363" spans="1:5" x14ac:dyDescent="0.25">
      <c r="A8363" t="s">
        <v>1704</v>
      </c>
      <c r="B8363" t="s">
        <v>21991</v>
      </c>
      <c r="C8363">
        <v>2854</v>
      </c>
      <c r="D8363">
        <v>80859</v>
      </c>
      <c r="E8363">
        <v>5817</v>
      </c>
    </row>
    <row r="8364" spans="1:5" x14ac:dyDescent="0.25">
      <c r="A8364" t="s">
        <v>20336</v>
      </c>
      <c r="B8364" t="s">
        <v>21990</v>
      </c>
      <c r="C8364">
        <v>2774</v>
      </c>
      <c r="D8364">
        <v>83107</v>
      </c>
      <c r="E8364">
        <v>3391</v>
      </c>
    </row>
    <row r="8365" spans="1:5" x14ac:dyDescent="0.25">
      <c r="A8365" t="s">
        <v>3962</v>
      </c>
      <c r="B8365" t="s">
        <v>21990</v>
      </c>
      <c r="C8365">
        <v>1068</v>
      </c>
      <c r="D8365">
        <v>38141</v>
      </c>
      <c r="E8365">
        <v>3462</v>
      </c>
    </row>
    <row r="8366" spans="1:5" x14ac:dyDescent="0.25">
      <c r="A8366" t="s">
        <v>13513</v>
      </c>
      <c r="B8366" t="s">
        <v>21991</v>
      </c>
      <c r="C8366">
        <v>3441</v>
      </c>
      <c r="D8366">
        <v>127070</v>
      </c>
      <c r="E8366">
        <v>4185</v>
      </c>
    </row>
    <row r="8367" spans="1:5" x14ac:dyDescent="0.25">
      <c r="A8367" t="s">
        <v>17830</v>
      </c>
      <c r="B8367" t="s">
        <v>21994</v>
      </c>
      <c r="C8367">
        <v>2746</v>
      </c>
      <c r="D8367">
        <v>52713</v>
      </c>
      <c r="E8367">
        <v>4585</v>
      </c>
    </row>
    <row r="8368" spans="1:5" x14ac:dyDescent="0.25">
      <c r="A8368" t="s">
        <v>8852</v>
      </c>
      <c r="B8368" t="s">
        <v>21992</v>
      </c>
      <c r="C8368">
        <v>3553</v>
      </c>
      <c r="D8368">
        <v>93734</v>
      </c>
      <c r="E8368">
        <v>3161</v>
      </c>
    </row>
    <row r="8369" spans="1:5" x14ac:dyDescent="0.25">
      <c r="A8369" t="s">
        <v>6514</v>
      </c>
      <c r="B8369" t="s">
        <v>21994</v>
      </c>
      <c r="C8369">
        <v>2045</v>
      </c>
      <c r="D8369">
        <v>25670</v>
      </c>
      <c r="E8369">
        <v>2617</v>
      </c>
    </row>
    <row r="8370" spans="1:5" x14ac:dyDescent="0.25">
      <c r="A8370" t="s">
        <v>17211</v>
      </c>
      <c r="B8370" t="s">
        <v>21992</v>
      </c>
      <c r="C8370">
        <v>2425</v>
      </c>
      <c r="D8370">
        <v>72267</v>
      </c>
      <c r="E8370">
        <v>4208</v>
      </c>
    </row>
    <row r="8371" spans="1:5" x14ac:dyDescent="0.25">
      <c r="A8371" t="s">
        <v>6259</v>
      </c>
      <c r="B8371" t="s">
        <v>21993</v>
      </c>
      <c r="C8371">
        <v>1176</v>
      </c>
      <c r="D8371">
        <v>51824</v>
      </c>
      <c r="E8371">
        <v>673</v>
      </c>
    </row>
    <row r="8372" spans="1:5" x14ac:dyDescent="0.25">
      <c r="A8372" t="s">
        <v>720</v>
      </c>
      <c r="B8372" t="s">
        <v>21990</v>
      </c>
      <c r="C8372">
        <v>3842</v>
      </c>
      <c r="D8372">
        <v>120006</v>
      </c>
      <c r="E8372">
        <v>3657</v>
      </c>
    </row>
    <row r="8373" spans="1:5" x14ac:dyDescent="0.25">
      <c r="A8373" t="s">
        <v>12207</v>
      </c>
      <c r="B8373" t="s">
        <v>21994</v>
      </c>
      <c r="C8373">
        <v>4241</v>
      </c>
      <c r="D8373">
        <v>79537</v>
      </c>
      <c r="E8373">
        <v>3258</v>
      </c>
    </row>
    <row r="8374" spans="1:5" x14ac:dyDescent="0.25">
      <c r="A8374" t="s">
        <v>11022</v>
      </c>
      <c r="B8374" t="s">
        <v>21994</v>
      </c>
      <c r="C8374">
        <v>2932</v>
      </c>
      <c r="D8374">
        <v>69730</v>
      </c>
      <c r="E8374">
        <v>2142</v>
      </c>
    </row>
    <row r="8375" spans="1:5" x14ac:dyDescent="0.25">
      <c r="A8375" t="s">
        <v>13777</v>
      </c>
      <c r="B8375" t="s">
        <v>21994</v>
      </c>
      <c r="C8375">
        <v>2992</v>
      </c>
      <c r="D8375">
        <v>98120</v>
      </c>
      <c r="E8375">
        <v>2135</v>
      </c>
    </row>
    <row r="8376" spans="1:5" x14ac:dyDescent="0.25">
      <c r="A8376" t="s">
        <v>12889</v>
      </c>
      <c r="B8376" t="s">
        <v>21990</v>
      </c>
      <c r="C8376">
        <v>3209</v>
      </c>
      <c r="D8376">
        <v>119773</v>
      </c>
      <c r="E8376">
        <v>2758</v>
      </c>
    </row>
    <row r="8377" spans="1:5" x14ac:dyDescent="0.25">
      <c r="A8377" t="s">
        <v>18866</v>
      </c>
      <c r="B8377" t="s">
        <v>21993</v>
      </c>
      <c r="C8377">
        <v>1316</v>
      </c>
      <c r="D8377">
        <v>75228</v>
      </c>
      <c r="E8377">
        <v>6081</v>
      </c>
    </row>
    <row r="8378" spans="1:5" x14ac:dyDescent="0.25">
      <c r="A8378" t="s">
        <v>18645</v>
      </c>
      <c r="B8378" t="s">
        <v>21990</v>
      </c>
      <c r="C8378">
        <v>3453</v>
      </c>
      <c r="D8378">
        <v>84277</v>
      </c>
      <c r="E8378">
        <v>4255</v>
      </c>
    </row>
    <row r="8379" spans="1:5" x14ac:dyDescent="0.25">
      <c r="A8379" t="s">
        <v>3198</v>
      </c>
      <c r="B8379" t="s">
        <v>21992</v>
      </c>
      <c r="C8379">
        <v>1618</v>
      </c>
      <c r="D8379">
        <v>43670</v>
      </c>
      <c r="E8379">
        <v>4690</v>
      </c>
    </row>
    <row r="8380" spans="1:5" x14ac:dyDescent="0.25">
      <c r="A8380" t="s">
        <v>14878</v>
      </c>
      <c r="B8380" t="s">
        <v>21994</v>
      </c>
      <c r="C8380">
        <v>3612</v>
      </c>
      <c r="D8380">
        <v>45247</v>
      </c>
      <c r="E8380">
        <v>3717</v>
      </c>
    </row>
    <row r="8381" spans="1:5" x14ac:dyDescent="0.25">
      <c r="A8381" t="s">
        <v>20098</v>
      </c>
      <c r="B8381" t="s">
        <v>21990</v>
      </c>
      <c r="C8381">
        <v>2492</v>
      </c>
      <c r="D8381">
        <v>95706</v>
      </c>
      <c r="E8381">
        <v>3811</v>
      </c>
    </row>
    <row r="8382" spans="1:5" x14ac:dyDescent="0.25">
      <c r="A8382" t="s">
        <v>6859</v>
      </c>
      <c r="B8382" t="s">
        <v>21993</v>
      </c>
      <c r="C8382">
        <v>4241</v>
      </c>
      <c r="D8382">
        <v>89379</v>
      </c>
      <c r="E8382">
        <v>1753</v>
      </c>
    </row>
    <row r="8383" spans="1:5" x14ac:dyDescent="0.25">
      <c r="A8383" t="s">
        <v>2874</v>
      </c>
      <c r="B8383" t="s">
        <v>21991</v>
      </c>
      <c r="C8383">
        <v>2686</v>
      </c>
      <c r="D8383">
        <v>78148</v>
      </c>
      <c r="E8383">
        <v>3607</v>
      </c>
    </row>
    <row r="8384" spans="1:5" x14ac:dyDescent="0.25">
      <c r="A8384" t="s">
        <v>12174</v>
      </c>
      <c r="B8384" t="s">
        <v>21991</v>
      </c>
      <c r="C8384">
        <v>3437</v>
      </c>
      <c r="D8384">
        <v>101123</v>
      </c>
      <c r="E8384">
        <v>2523</v>
      </c>
    </row>
    <row r="8385" spans="1:5" x14ac:dyDescent="0.25">
      <c r="A8385" t="s">
        <v>19158</v>
      </c>
      <c r="B8385" t="s">
        <v>21992</v>
      </c>
      <c r="C8385">
        <v>2423</v>
      </c>
      <c r="D8385">
        <v>55605</v>
      </c>
      <c r="E8385">
        <v>1892</v>
      </c>
    </row>
    <row r="8386" spans="1:5" x14ac:dyDescent="0.25">
      <c r="A8386" t="s">
        <v>9624</v>
      </c>
      <c r="B8386" t="s">
        <v>21991</v>
      </c>
      <c r="C8386">
        <v>4266</v>
      </c>
      <c r="D8386">
        <v>80758</v>
      </c>
      <c r="E8386">
        <v>3695</v>
      </c>
    </row>
    <row r="8387" spans="1:5" x14ac:dyDescent="0.25">
      <c r="A8387" t="s">
        <v>4628</v>
      </c>
      <c r="B8387" t="s">
        <v>21993</v>
      </c>
      <c r="C8387">
        <v>2333</v>
      </c>
      <c r="D8387">
        <v>91409</v>
      </c>
      <c r="E8387">
        <v>3095</v>
      </c>
    </row>
    <row r="8388" spans="1:5" x14ac:dyDescent="0.25">
      <c r="A8388" t="s">
        <v>5213</v>
      </c>
      <c r="B8388" t="s">
        <v>21991</v>
      </c>
      <c r="C8388">
        <v>2905</v>
      </c>
      <c r="D8388">
        <v>98370</v>
      </c>
      <c r="E8388">
        <v>5787</v>
      </c>
    </row>
    <row r="8389" spans="1:5" x14ac:dyDescent="0.25">
      <c r="A8389" t="s">
        <v>2199</v>
      </c>
      <c r="B8389" t="s">
        <v>21993</v>
      </c>
      <c r="C8389">
        <v>3457</v>
      </c>
      <c r="D8389">
        <v>78769</v>
      </c>
      <c r="E8389">
        <v>3155</v>
      </c>
    </row>
    <row r="8390" spans="1:5" x14ac:dyDescent="0.25">
      <c r="A8390" t="s">
        <v>3990</v>
      </c>
      <c r="B8390" t="s">
        <v>21994</v>
      </c>
      <c r="C8390">
        <v>3517</v>
      </c>
      <c r="D8390">
        <v>64930</v>
      </c>
      <c r="E8390">
        <v>5959</v>
      </c>
    </row>
    <row r="8391" spans="1:5" x14ac:dyDescent="0.25">
      <c r="A8391" t="s">
        <v>7628</v>
      </c>
      <c r="B8391" t="s">
        <v>21994</v>
      </c>
      <c r="C8391">
        <v>1910</v>
      </c>
      <c r="D8391">
        <v>108571</v>
      </c>
      <c r="E8391">
        <v>5226</v>
      </c>
    </row>
    <row r="8392" spans="1:5" x14ac:dyDescent="0.25">
      <c r="A8392" t="s">
        <v>13307</v>
      </c>
      <c r="B8392" t="s">
        <v>21994</v>
      </c>
      <c r="C8392">
        <v>3169</v>
      </c>
      <c r="D8392">
        <v>59529</v>
      </c>
      <c r="E8392">
        <v>3670</v>
      </c>
    </row>
    <row r="8393" spans="1:5" x14ac:dyDescent="0.25">
      <c r="A8393" t="s">
        <v>20234</v>
      </c>
      <c r="B8393" t="s">
        <v>21992</v>
      </c>
      <c r="C8393">
        <v>2161</v>
      </c>
      <c r="D8393">
        <v>62047</v>
      </c>
      <c r="E8393">
        <v>4208</v>
      </c>
    </row>
    <row r="8394" spans="1:5" x14ac:dyDescent="0.25">
      <c r="A8394" t="s">
        <v>15558</v>
      </c>
      <c r="B8394" t="s">
        <v>21992</v>
      </c>
      <c r="C8394">
        <v>3806</v>
      </c>
      <c r="D8394">
        <v>112454</v>
      </c>
      <c r="E8394">
        <v>3398</v>
      </c>
    </row>
    <row r="8395" spans="1:5" x14ac:dyDescent="0.25">
      <c r="A8395" t="s">
        <v>213</v>
      </c>
      <c r="B8395" t="s">
        <v>21990</v>
      </c>
      <c r="C8395">
        <v>3281</v>
      </c>
      <c r="D8395">
        <v>86077</v>
      </c>
      <c r="E8395">
        <v>3069</v>
      </c>
    </row>
    <row r="8396" spans="1:5" x14ac:dyDescent="0.25">
      <c r="A8396" t="s">
        <v>16278</v>
      </c>
      <c r="B8396" t="s">
        <v>21993</v>
      </c>
      <c r="C8396">
        <v>2573</v>
      </c>
      <c r="D8396">
        <v>75520</v>
      </c>
      <c r="E8396">
        <v>4325</v>
      </c>
    </row>
    <row r="8397" spans="1:5" x14ac:dyDescent="0.25">
      <c r="A8397" t="s">
        <v>4085</v>
      </c>
      <c r="B8397" t="s">
        <v>21990</v>
      </c>
      <c r="C8397">
        <v>5009</v>
      </c>
      <c r="D8397">
        <v>53945</v>
      </c>
      <c r="E8397">
        <v>4107</v>
      </c>
    </row>
    <row r="8398" spans="1:5" x14ac:dyDescent="0.25">
      <c r="A8398" t="s">
        <v>18341</v>
      </c>
      <c r="B8398" t="s">
        <v>21991</v>
      </c>
      <c r="C8398">
        <v>3418</v>
      </c>
      <c r="D8398">
        <v>65729</v>
      </c>
      <c r="E8398">
        <v>5727</v>
      </c>
    </row>
    <row r="8399" spans="1:5" x14ac:dyDescent="0.25">
      <c r="A8399" t="s">
        <v>723</v>
      </c>
      <c r="B8399" t="s">
        <v>21991</v>
      </c>
      <c r="C8399">
        <v>3631</v>
      </c>
      <c r="D8399">
        <v>78654</v>
      </c>
      <c r="E8399">
        <v>2150</v>
      </c>
    </row>
    <row r="8400" spans="1:5" x14ac:dyDescent="0.25">
      <c r="A8400" t="s">
        <v>14830</v>
      </c>
      <c r="B8400" t="s">
        <v>21993</v>
      </c>
      <c r="C8400">
        <v>4268</v>
      </c>
      <c r="D8400">
        <v>63765</v>
      </c>
      <c r="E8400">
        <v>3748</v>
      </c>
    </row>
    <row r="8401" spans="1:5" x14ac:dyDescent="0.25">
      <c r="A8401" t="s">
        <v>1679</v>
      </c>
      <c r="B8401" t="s">
        <v>21992</v>
      </c>
      <c r="C8401">
        <v>3360</v>
      </c>
      <c r="D8401">
        <v>64142</v>
      </c>
      <c r="E8401">
        <v>3821</v>
      </c>
    </row>
    <row r="8402" spans="1:5" x14ac:dyDescent="0.25">
      <c r="A8402" t="s">
        <v>512</v>
      </c>
      <c r="B8402" t="s">
        <v>21990</v>
      </c>
      <c r="C8402">
        <v>3718</v>
      </c>
      <c r="D8402">
        <v>90024</v>
      </c>
      <c r="E8402">
        <v>4217</v>
      </c>
    </row>
    <row r="8403" spans="1:5" x14ac:dyDescent="0.25">
      <c r="A8403" t="s">
        <v>8596</v>
      </c>
      <c r="B8403" t="s">
        <v>21993</v>
      </c>
      <c r="C8403">
        <v>2701</v>
      </c>
      <c r="D8403">
        <v>91367</v>
      </c>
      <c r="E8403">
        <v>4529</v>
      </c>
    </row>
    <row r="8404" spans="1:5" x14ac:dyDescent="0.25">
      <c r="A8404" t="s">
        <v>12219</v>
      </c>
      <c r="B8404" t="s">
        <v>21990</v>
      </c>
      <c r="C8404">
        <v>3622</v>
      </c>
      <c r="D8404">
        <v>106328</v>
      </c>
      <c r="E8404">
        <v>5064</v>
      </c>
    </row>
    <row r="8405" spans="1:5" x14ac:dyDescent="0.25">
      <c r="A8405" t="s">
        <v>16718</v>
      </c>
      <c r="B8405" t="s">
        <v>21991</v>
      </c>
      <c r="C8405">
        <v>1767</v>
      </c>
      <c r="D8405">
        <v>72594</v>
      </c>
      <c r="E8405">
        <v>4267</v>
      </c>
    </row>
    <row r="8406" spans="1:5" x14ac:dyDescent="0.25">
      <c r="A8406" t="s">
        <v>10012</v>
      </c>
      <c r="B8406" t="s">
        <v>21991</v>
      </c>
      <c r="C8406">
        <v>2056</v>
      </c>
      <c r="D8406">
        <v>32636</v>
      </c>
      <c r="E8406">
        <v>2970</v>
      </c>
    </row>
    <row r="8407" spans="1:5" x14ac:dyDescent="0.25">
      <c r="A8407" t="s">
        <v>5461</v>
      </c>
      <c r="B8407" t="s">
        <v>21993</v>
      </c>
      <c r="C8407">
        <v>5305</v>
      </c>
      <c r="D8407">
        <v>51437</v>
      </c>
      <c r="E8407">
        <v>2864</v>
      </c>
    </row>
    <row r="8408" spans="1:5" x14ac:dyDescent="0.25">
      <c r="A8408" t="s">
        <v>12921</v>
      </c>
      <c r="B8408" t="s">
        <v>21994</v>
      </c>
      <c r="C8408">
        <v>4271</v>
      </c>
      <c r="D8408">
        <v>117075</v>
      </c>
      <c r="E8408">
        <v>3422</v>
      </c>
    </row>
    <row r="8409" spans="1:5" x14ac:dyDescent="0.25">
      <c r="A8409" t="s">
        <v>17686</v>
      </c>
      <c r="B8409" t="s">
        <v>21991</v>
      </c>
      <c r="C8409">
        <v>1568</v>
      </c>
      <c r="D8409">
        <v>41874</v>
      </c>
      <c r="E8409">
        <v>4307</v>
      </c>
    </row>
    <row r="8410" spans="1:5" x14ac:dyDescent="0.25">
      <c r="A8410" t="s">
        <v>5485</v>
      </c>
      <c r="B8410" t="s">
        <v>21993</v>
      </c>
      <c r="C8410">
        <v>3485</v>
      </c>
      <c r="D8410">
        <v>75828</v>
      </c>
      <c r="E8410">
        <v>2935</v>
      </c>
    </row>
    <row r="8411" spans="1:5" x14ac:dyDescent="0.25">
      <c r="A8411" t="s">
        <v>5383</v>
      </c>
      <c r="B8411" t="s">
        <v>21990</v>
      </c>
      <c r="C8411">
        <v>2960</v>
      </c>
      <c r="D8411">
        <v>98086</v>
      </c>
      <c r="E8411">
        <v>5146</v>
      </c>
    </row>
    <row r="8412" spans="1:5" x14ac:dyDescent="0.25">
      <c r="A8412" t="s">
        <v>14201</v>
      </c>
      <c r="B8412" t="s">
        <v>21992</v>
      </c>
      <c r="C8412">
        <v>3118</v>
      </c>
      <c r="D8412">
        <v>86151</v>
      </c>
      <c r="E8412">
        <v>5923</v>
      </c>
    </row>
    <row r="8413" spans="1:5" x14ac:dyDescent="0.25">
      <c r="A8413" t="s">
        <v>17871</v>
      </c>
      <c r="B8413" t="s">
        <v>21993</v>
      </c>
      <c r="C8413">
        <v>4231</v>
      </c>
      <c r="D8413">
        <v>63056</v>
      </c>
      <c r="E8413">
        <v>4760</v>
      </c>
    </row>
    <row r="8414" spans="1:5" x14ac:dyDescent="0.25">
      <c r="A8414" t="s">
        <v>10296</v>
      </c>
      <c r="B8414" t="s">
        <v>21992</v>
      </c>
      <c r="C8414">
        <v>2702</v>
      </c>
      <c r="D8414">
        <v>81563</v>
      </c>
      <c r="E8414">
        <v>5785</v>
      </c>
    </row>
    <row r="8415" spans="1:5" x14ac:dyDescent="0.25">
      <c r="A8415" t="s">
        <v>15681</v>
      </c>
      <c r="B8415" t="s">
        <v>21993</v>
      </c>
      <c r="C8415">
        <v>1885</v>
      </c>
      <c r="D8415">
        <v>96979</v>
      </c>
      <c r="E8415">
        <v>2239</v>
      </c>
    </row>
    <row r="8416" spans="1:5" x14ac:dyDescent="0.25">
      <c r="A8416" t="s">
        <v>6329</v>
      </c>
      <c r="B8416" t="s">
        <v>21993</v>
      </c>
      <c r="C8416">
        <v>2205</v>
      </c>
      <c r="D8416">
        <v>66012</v>
      </c>
      <c r="E8416">
        <v>2213</v>
      </c>
    </row>
    <row r="8417" spans="1:5" x14ac:dyDescent="0.25">
      <c r="A8417" t="s">
        <v>20280</v>
      </c>
      <c r="B8417" t="s">
        <v>21992</v>
      </c>
      <c r="C8417">
        <v>2863</v>
      </c>
      <c r="D8417">
        <v>70307</v>
      </c>
      <c r="E8417">
        <v>5497</v>
      </c>
    </row>
    <row r="8418" spans="1:5" x14ac:dyDescent="0.25">
      <c r="A8418" t="s">
        <v>3129</v>
      </c>
      <c r="B8418" t="s">
        <v>21992</v>
      </c>
      <c r="C8418">
        <v>3376</v>
      </c>
      <c r="D8418">
        <v>54341</v>
      </c>
      <c r="E8418">
        <v>4394</v>
      </c>
    </row>
    <row r="8419" spans="1:5" x14ac:dyDescent="0.25">
      <c r="A8419" t="s">
        <v>7236</v>
      </c>
      <c r="B8419" t="s">
        <v>21994</v>
      </c>
      <c r="C8419">
        <v>3662</v>
      </c>
      <c r="D8419">
        <v>77773</v>
      </c>
      <c r="E8419">
        <v>2253</v>
      </c>
    </row>
    <row r="8420" spans="1:5" x14ac:dyDescent="0.25">
      <c r="A8420" t="s">
        <v>9808</v>
      </c>
      <c r="B8420" t="s">
        <v>21993</v>
      </c>
      <c r="C8420">
        <v>2999</v>
      </c>
      <c r="D8420">
        <v>83941</v>
      </c>
      <c r="E8420">
        <v>4762</v>
      </c>
    </row>
    <row r="8421" spans="1:5" x14ac:dyDescent="0.25">
      <c r="A8421" t="s">
        <v>17033</v>
      </c>
      <c r="B8421" t="s">
        <v>21992</v>
      </c>
      <c r="C8421">
        <v>3317</v>
      </c>
      <c r="D8421">
        <v>86740</v>
      </c>
      <c r="E8421">
        <v>3149</v>
      </c>
    </row>
    <row r="8422" spans="1:5" x14ac:dyDescent="0.25">
      <c r="A8422" t="s">
        <v>9480</v>
      </c>
      <c r="B8422" t="s">
        <v>21991</v>
      </c>
      <c r="C8422">
        <v>2507</v>
      </c>
      <c r="D8422">
        <v>62757</v>
      </c>
      <c r="E8422">
        <v>4148</v>
      </c>
    </row>
    <row r="8423" spans="1:5" x14ac:dyDescent="0.25">
      <c r="A8423" t="s">
        <v>7171</v>
      </c>
      <c r="B8423" t="s">
        <v>21990</v>
      </c>
      <c r="C8423">
        <v>3803</v>
      </c>
      <c r="D8423">
        <v>56649</v>
      </c>
      <c r="E8423">
        <v>4893</v>
      </c>
    </row>
    <row r="8424" spans="1:5" x14ac:dyDescent="0.25">
      <c r="A8424" t="s">
        <v>10770</v>
      </c>
      <c r="B8424" t="s">
        <v>21994</v>
      </c>
      <c r="C8424">
        <v>3376</v>
      </c>
      <c r="D8424">
        <v>119876</v>
      </c>
      <c r="E8424">
        <v>3999</v>
      </c>
    </row>
    <row r="8425" spans="1:5" x14ac:dyDescent="0.25">
      <c r="A8425" t="s">
        <v>1304</v>
      </c>
      <c r="B8425" t="s">
        <v>21993</v>
      </c>
      <c r="C8425">
        <v>957</v>
      </c>
      <c r="D8425">
        <v>103990</v>
      </c>
      <c r="E8425">
        <v>4978</v>
      </c>
    </row>
    <row r="8426" spans="1:5" x14ac:dyDescent="0.25">
      <c r="A8426" t="s">
        <v>10063</v>
      </c>
      <c r="B8426" t="s">
        <v>21992</v>
      </c>
      <c r="C8426">
        <v>3422</v>
      </c>
      <c r="D8426">
        <v>54587</v>
      </c>
      <c r="E8426">
        <v>4717</v>
      </c>
    </row>
    <row r="8427" spans="1:5" x14ac:dyDescent="0.25">
      <c r="A8427" t="s">
        <v>10572</v>
      </c>
      <c r="B8427" t="s">
        <v>21990</v>
      </c>
      <c r="C8427">
        <v>4849</v>
      </c>
      <c r="D8427">
        <v>66322</v>
      </c>
      <c r="E8427">
        <v>3441</v>
      </c>
    </row>
    <row r="8428" spans="1:5" x14ac:dyDescent="0.25">
      <c r="A8428" t="s">
        <v>2097</v>
      </c>
      <c r="B8428" t="s">
        <v>21993</v>
      </c>
      <c r="C8428">
        <v>3517</v>
      </c>
      <c r="D8428">
        <v>54146</v>
      </c>
      <c r="E8428">
        <v>5622</v>
      </c>
    </row>
    <row r="8429" spans="1:5" x14ac:dyDescent="0.25">
      <c r="A8429" t="s">
        <v>4199</v>
      </c>
      <c r="B8429" t="s">
        <v>21993</v>
      </c>
      <c r="C8429">
        <v>4083</v>
      </c>
      <c r="D8429">
        <v>102075</v>
      </c>
      <c r="E8429">
        <v>5105</v>
      </c>
    </row>
    <row r="8430" spans="1:5" x14ac:dyDescent="0.25">
      <c r="A8430" t="s">
        <v>1445</v>
      </c>
      <c r="B8430" t="s">
        <v>21990</v>
      </c>
      <c r="C8430">
        <v>2818</v>
      </c>
      <c r="D8430">
        <v>105353</v>
      </c>
      <c r="E8430">
        <v>4694</v>
      </c>
    </row>
    <row r="8431" spans="1:5" x14ac:dyDescent="0.25">
      <c r="A8431" t="s">
        <v>10430</v>
      </c>
      <c r="B8431" t="s">
        <v>21992</v>
      </c>
      <c r="C8431">
        <v>1975</v>
      </c>
      <c r="D8431">
        <v>117610</v>
      </c>
      <c r="E8431">
        <v>5341</v>
      </c>
    </row>
    <row r="8432" spans="1:5" x14ac:dyDescent="0.25">
      <c r="A8432" t="s">
        <v>18335</v>
      </c>
      <c r="B8432" t="s">
        <v>21991</v>
      </c>
      <c r="C8432">
        <v>4052</v>
      </c>
      <c r="D8432">
        <v>88240</v>
      </c>
      <c r="E8432">
        <v>3507</v>
      </c>
    </row>
    <row r="8433" spans="1:5" x14ac:dyDescent="0.25">
      <c r="A8433" t="s">
        <v>1337</v>
      </c>
      <c r="B8433" t="s">
        <v>21993</v>
      </c>
      <c r="C8433">
        <v>4745</v>
      </c>
      <c r="D8433">
        <v>55976</v>
      </c>
      <c r="E8433">
        <v>4268</v>
      </c>
    </row>
    <row r="8434" spans="1:5" x14ac:dyDescent="0.25">
      <c r="A8434" t="s">
        <v>15293</v>
      </c>
      <c r="B8434" t="s">
        <v>21994</v>
      </c>
      <c r="C8434">
        <v>4201</v>
      </c>
      <c r="D8434">
        <v>48249</v>
      </c>
      <c r="E8434">
        <v>4340</v>
      </c>
    </row>
    <row r="8435" spans="1:5" x14ac:dyDescent="0.25">
      <c r="A8435" t="s">
        <v>743</v>
      </c>
      <c r="B8435" t="s">
        <v>21992</v>
      </c>
      <c r="C8435">
        <v>3095</v>
      </c>
      <c r="D8435">
        <v>54720</v>
      </c>
      <c r="E8435">
        <v>3594</v>
      </c>
    </row>
    <row r="8436" spans="1:5" x14ac:dyDescent="0.25">
      <c r="A8436" t="s">
        <v>9498</v>
      </c>
      <c r="B8436" t="s">
        <v>21994</v>
      </c>
      <c r="C8436">
        <v>4002</v>
      </c>
      <c r="D8436">
        <v>120933</v>
      </c>
      <c r="E8436">
        <v>1965</v>
      </c>
    </row>
    <row r="8437" spans="1:5" x14ac:dyDescent="0.25">
      <c r="A8437" t="s">
        <v>19130</v>
      </c>
      <c r="B8437" t="s">
        <v>21992</v>
      </c>
      <c r="C8437">
        <v>674</v>
      </c>
      <c r="D8437">
        <v>110533</v>
      </c>
      <c r="E8437">
        <v>3780</v>
      </c>
    </row>
    <row r="8438" spans="1:5" x14ac:dyDescent="0.25">
      <c r="A8438" t="s">
        <v>2436</v>
      </c>
      <c r="B8438" t="s">
        <v>21990</v>
      </c>
      <c r="C8438">
        <v>2806</v>
      </c>
      <c r="D8438">
        <v>80992</v>
      </c>
      <c r="E8438">
        <v>3031</v>
      </c>
    </row>
    <row r="8439" spans="1:5" x14ac:dyDescent="0.25">
      <c r="A8439" t="s">
        <v>344</v>
      </c>
      <c r="B8439" t="s">
        <v>21992</v>
      </c>
      <c r="C8439">
        <v>4233</v>
      </c>
      <c r="D8439">
        <v>52301</v>
      </c>
      <c r="E8439">
        <v>3097</v>
      </c>
    </row>
    <row r="8440" spans="1:5" x14ac:dyDescent="0.25">
      <c r="A8440" t="s">
        <v>8688</v>
      </c>
      <c r="B8440" t="s">
        <v>21991</v>
      </c>
      <c r="C8440">
        <v>3148</v>
      </c>
      <c r="D8440">
        <v>79747</v>
      </c>
      <c r="E8440">
        <v>1725</v>
      </c>
    </row>
    <row r="8441" spans="1:5" x14ac:dyDescent="0.25">
      <c r="A8441" t="s">
        <v>14631</v>
      </c>
      <c r="B8441" t="s">
        <v>21993</v>
      </c>
      <c r="C8441">
        <v>3756</v>
      </c>
      <c r="D8441">
        <v>15842</v>
      </c>
      <c r="E8441">
        <v>3569</v>
      </c>
    </row>
    <row r="8442" spans="1:5" x14ac:dyDescent="0.25">
      <c r="A8442" t="s">
        <v>12419</v>
      </c>
      <c r="B8442" t="s">
        <v>21991</v>
      </c>
      <c r="C8442">
        <v>3716</v>
      </c>
      <c r="D8442">
        <v>84206</v>
      </c>
      <c r="E8442">
        <v>4010</v>
      </c>
    </row>
    <row r="8443" spans="1:5" x14ac:dyDescent="0.25">
      <c r="A8443" t="s">
        <v>19909</v>
      </c>
      <c r="B8443" t="s">
        <v>21993</v>
      </c>
      <c r="C8443">
        <v>3167</v>
      </c>
      <c r="D8443">
        <v>140271</v>
      </c>
      <c r="E8443">
        <v>3448</v>
      </c>
    </row>
    <row r="8444" spans="1:5" x14ac:dyDescent="0.25">
      <c r="A8444" t="s">
        <v>13573</v>
      </c>
      <c r="B8444" t="s">
        <v>21994</v>
      </c>
      <c r="C8444">
        <v>3218</v>
      </c>
      <c r="D8444">
        <v>83301</v>
      </c>
      <c r="E8444">
        <v>4772</v>
      </c>
    </row>
    <row r="8445" spans="1:5" x14ac:dyDescent="0.25">
      <c r="A8445" t="s">
        <v>8289</v>
      </c>
      <c r="B8445" t="s">
        <v>21994</v>
      </c>
      <c r="C8445">
        <v>3751</v>
      </c>
      <c r="D8445">
        <v>79360</v>
      </c>
      <c r="E8445">
        <v>5179</v>
      </c>
    </row>
    <row r="8446" spans="1:5" x14ac:dyDescent="0.25">
      <c r="A8446" t="s">
        <v>14285</v>
      </c>
      <c r="B8446" t="s">
        <v>21993</v>
      </c>
      <c r="C8446">
        <v>2473</v>
      </c>
      <c r="D8446">
        <v>90005</v>
      </c>
      <c r="E8446">
        <v>5341</v>
      </c>
    </row>
    <row r="8447" spans="1:5" x14ac:dyDescent="0.25">
      <c r="A8447" t="s">
        <v>12519</v>
      </c>
      <c r="B8447" t="s">
        <v>21994</v>
      </c>
      <c r="C8447">
        <v>1290</v>
      </c>
      <c r="D8447">
        <v>41500</v>
      </c>
      <c r="E8447">
        <v>3321</v>
      </c>
    </row>
    <row r="8448" spans="1:5" x14ac:dyDescent="0.25">
      <c r="A8448" t="s">
        <v>17943</v>
      </c>
      <c r="B8448" t="s">
        <v>21990</v>
      </c>
      <c r="C8448">
        <v>3045</v>
      </c>
      <c r="D8448">
        <v>108218</v>
      </c>
      <c r="E8448">
        <v>3806</v>
      </c>
    </row>
    <row r="8449" spans="1:5" x14ac:dyDescent="0.25">
      <c r="A8449" t="s">
        <v>5690</v>
      </c>
      <c r="B8449" t="s">
        <v>21991</v>
      </c>
      <c r="C8449">
        <v>4181</v>
      </c>
      <c r="D8449">
        <v>68888</v>
      </c>
      <c r="E8449">
        <v>4604</v>
      </c>
    </row>
    <row r="8450" spans="1:5" x14ac:dyDescent="0.25">
      <c r="A8450" t="s">
        <v>3910</v>
      </c>
      <c r="B8450" t="s">
        <v>21992</v>
      </c>
      <c r="C8450">
        <v>2874</v>
      </c>
      <c r="D8450">
        <v>95644</v>
      </c>
      <c r="E8450">
        <v>2303</v>
      </c>
    </row>
    <row r="8451" spans="1:5" x14ac:dyDescent="0.25">
      <c r="A8451" t="s">
        <v>14137</v>
      </c>
      <c r="B8451" t="s">
        <v>21990</v>
      </c>
      <c r="C8451">
        <v>2094</v>
      </c>
      <c r="D8451">
        <v>78732</v>
      </c>
      <c r="E8451">
        <v>3408</v>
      </c>
    </row>
    <row r="8452" spans="1:5" x14ac:dyDescent="0.25">
      <c r="A8452" t="s">
        <v>6642</v>
      </c>
      <c r="B8452" t="s">
        <v>21990</v>
      </c>
      <c r="C8452">
        <v>2238</v>
      </c>
      <c r="D8452">
        <v>54954</v>
      </c>
      <c r="E8452">
        <v>4494</v>
      </c>
    </row>
    <row r="8453" spans="1:5" x14ac:dyDescent="0.25">
      <c r="A8453" t="s">
        <v>14902</v>
      </c>
      <c r="B8453" t="s">
        <v>21994</v>
      </c>
      <c r="C8453">
        <v>3700</v>
      </c>
      <c r="D8453">
        <v>63616</v>
      </c>
      <c r="E8453">
        <v>2838</v>
      </c>
    </row>
    <row r="8454" spans="1:5" x14ac:dyDescent="0.25">
      <c r="A8454" t="s">
        <v>14989</v>
      </c>
      <c r="B8454" t="s">
        <v>21994</v>
      </c>
      <c r="C8454">
        <v>3130</v>
      </c>
      <c r="D8454">
        <v>57264</v>
      </c>
      <c r="E8454">
        <v>7284</v>
      </c>
    </row>
    <row r="8455" spans="1:5" x14ac:dyDescent="0.25">
      <c r="A8455" t="s">
        <v>18854</v>
      </c>
      <c r="B8455" t="s">
        <v>21994</v>
      </c>
      <c r="C8455">
        <v>3585</v>
      </c>
      <c r="D8455">
        <v>82541</v>
      </c>
      <c r="E8455">
        <v>2581</v>
      </c>
    </row>
    <row r="8456" spans="1:5" x14ac:dyDescent="0.25">
      <c r="A8456" t="s">
        <v>7592</v>
      </c>
      <c r="B8456" t="s">
        <v>21993</v>
      </c>
      <c r="C8456">
        <v>1969</v>
      </c>
      <c r="D8456">
        <v>97608</v>
      </c>
      <c r="E8456">
        <v>3159</v>
      </c>
    </row>
    <row r="8457" spans="1:5" x14ac:dyDescent="0.25">
      <c r="A8457" t="s">
        <v>12998</v>
      </c>
      <c r="B8457" t="s">
        <v>21994</v>
      </c>
      <c r="C8457">
        <v>2802</v>
      </c>
      <c r="D8457">
        <v>106188</v>
      </c>
      <c r="E8457">
        <v>4364</v>
      </c>
    </row>
    <row r="8458" spans="1:5" x14ac:dyDescent="0.25">
      <c r="A8458" t="s">
        <v>20064</v>
      </c>
      <c r="B8458" t="s">
        <v>21993</v>
      </c>
      <c r="C8458">
        <v>1469</v>
      </c>
      <c r="D8458">
        <v>89244</v>
      </c>
      <c r="E8458">
        <v>2205</v>
      </c>
    </row>
    <row r="8459" spans="1:5" x14ac:dyDescent="0.25">
      <c r="A8459" t="s">
        <v>10830</v>
      </c>
      <c r="B8459" t="s">
        <v>21990</v>
      </c>
      <c r="C8459">
        <v>2145</v>
      </c>
      <c r="D8459">
        <v>84571</v>
      </c>
      <c r="E8459">
        <v>2589</v>
      </c>
    </row>
    <row r="8460" spans="1:5" x14ac:dyDescent="0.25">
      <c r="A8460" t="s">
        <v>12337</v>
      </c>
      <c r="B8460" t="s">
        <v>21993</v>
      </c>
      <c r="C8460">
        <v>2563</v>
      </c>
      <c r="D8460">
        <v>57842</v>
      </c>
      <c r="E8460">
        <v>2471</v>
      </c>
    </row>
    <row r="8461" spans="1:5" x14ac:dyDescent="0.25">
      <c r="A8461" t="s">
        <v>7426</v>
      </c>
      <c r="B8461" t="s">
        <v>21993</v>
      </c>
      <c r="C8461">
        <v>4779</v>
      </c>
      <c r="D8461">
        <v>81545</v>
      </c>
      <c r="E8461">
        <v>3717</v>
      </c>
    </row>
    <row r="8462" spans="1:5" x14ac:dyDescent="0.25">
      <c r="A8462" t="s">
        <v>6608</v>
      </c>
      <c r="B8462" t="s">
        <v>21990</v>
      </c>
      <c r="C8462">
        <v>2655</v>
      </c>
      <c r="D8462">
        <v>32197</v>
      </c>
      <c r="E8462">
        <v>3658</v>
      </c>
    </row>
    <row r="8463" spans="1:5" x14ac:dyDescent="0.25">
      <c r="A8463" t="s">
        <v>6375</v>
      </c>
      <c r="B8463" t="s">
        <v>21993</v>
      </c>
      <c r="C8463">
        <v>4450</v>
      </c>
      <c r="D8463">
        <v>72740</v>
      </c>
      <c r="E8463">
        <v>4025</v>
      </c>
    </row>
    <row r="8464" spans="1:5" x14ac:dyDescent="0.25">
      <c r="A8464" t="s">
        <v>17131</v>
      </c>
      <c r="B8464" t="s">
        <v>21994</v>
      </c>
      <c r="C8464">
        <v>2814</v>
      </c>
      <c r="D8464">
        <v>104792</v>
      </c>
      <c r="E8464">
        <v>4233</v>
      </c>
    </row>
    <row r="8465" spans="1:5" x14ac:dyDescent="0.25">
      <c r="A8465" t="s">
        <v>10268</v>
      </c>
      <c r="B8465" t="s">
        <v>21993</v>
      </c>
      <c r="C8465">
        <v>4951</v>
      </c>
      <c r="D8465">
        <v>126439</v>
      </c>
      <c r="E8465">
        <v>2580</v>
      </c>
    </row>
    <row r="8466" spans="1:5" x14ac:dyDescent="0.25">
      <c r="A8466" t="s">
        <v>20428</v>
      </c>
      <c r="B8466" t="s">
        <v>21993</v>
      </c>
      <c r="C8466">
        <v>4793</v>
      </c>
      <c r="D8466">
        <v>93370</v>
      </c>
      <c r="E8466">
        <v>5248</v>
      </c>
    </row>
    <row r="8467" spans="1:5" x14ac:dyDescent="0.25">
      <c r="A8467" t="s">
        <v>4413</v>
      </c>
      <c r="B8467" t="s">
        <v>21994</v>
      </c>
      <c r="C8467">
        <v>2333</v>
      </c>
      <c r="D8467">
        <v>79428</v>
      </c>
      <c r="E8467">
        <v>2867</v>
      </c>
    </row>
    <row r="8468" spans="1:5" x14ac:dyDescent="0.25">
      <c r="A8468" t="s">
        <v>13919</v>
      </c>
      <c r="B8468" t="s">
        <v>21990</v>
      </c>
      <c r="C8468">
        <v>1210</v>
      </c>
      <c r="D8468">
        <v>117363</v>
      </c>
      <c r="E8468">
        <v>5022</v>
      </c>
    </row>
    <row r="8469" spans="1:5" x14ac:dyDescent="0.25">
      <c r="A8469" t="s">
        <v>12599</v>
      </c>
      <c r="B8469" t="s">
        <v>21993</v>
      </c>
      <c r="C8469">
        <v>1150</v>
      </c>
      <c r="D8469">
        <v>38298</v>
      </c>
      <c r="E8469">
        <v>4270</v>
      </c>
    </row>
    <row r="8470" spans="1:5" x14ac:dyDescent="0.25">
      <c r="A8470" t="s">
        <v>5792</v>
      </c>
      <c r="B8470" t="s">
        <v>21994</v>
      </c>
      <c r="C8470">
        <v>5331</v>
      </c>
      <c r="D8470">
        <v>101776</v>
      </c>
      <c r="E8470">
        <v>5361</v>
      </c>
    </row>
    <row r="8471" spans="1:5" x14ac:dyDescent="0.25">
      <c r="A8471" t="s">
        <v>6811</v>
      </c>
      <c r="B8471" t="s">
        <v>21991</v>
      </c>
      <c r="C8471">
        <v>2222</v>
      </c>
      <c r="D8471">
        <v>55112</v>
      </c>
      <c r="E8471">
        <v>4233</v>
      </c>
    </row>
    <row r="8472" spans="1:5" x14ac:dyDescent="0.25">
      <c r="A8472" t="s">
        <v>5405</v>
      </c>
      <c r="B8472" t="s">
        <v>21992</v>
      </c>
      <c r="C8472">
        <v>1868</v>
      </c>
      <c r="D8472">
        <v>90951</v>
      </c>
      <c r="E8472">
        <v>3042</v>
      </c>
    </row>
    <row r="8473" spans="1:5" x14ac:dyDescent="0.25">
      <c r="A8473" t="s">
        <v>12289</v>
      </c>
      <c r="B8473" t="s">
        <v>21990</v>
      </c>
      <c r="C8473">
        <v>3983</v>
      </c>
      <c r="D8473">
        <v>49966</v>
      </c>
      <c r="E8473">
        <v>5784</v>
      </c>
    </row>
    <row r="8474" spans="1:5" x14ac:dyDescent="0.25">
      <c r="A8474" t="s">
        <v>15141</v>
      </c>
      <c r="B8474" t="s">
        <v>21994</v>
      </c>
      <c r="C8474">
        <v>1464</v>
      </c>
      <c r="D8474">
        <v>53684</v>
      </c>
      <c r="E8474">
        <v>4340</v>
      </c>
    </row>
    <row r="8475" spans="1:5" x14ac:dyDescent="0.25">
      <c r="A8475" t="s">
        <v>5606</v>
      </c>
      <c r="B8475" t="s">
        <v>21992</v>
      </c>
      <c r="C8475">
        <v>1328</v>
      </c>
      <c r="D8475">
        <v>120816</v>
      </c>
      <c r="E8475">
        <v>4344</v>
      </c>
    </row>
    <row r="8476" spans="1:5" x14ac:dyDescent="0.25">
      <c r="A8476" t="s">
        <v>7428</v>
      </c>
      <c r="B8476" t="s">
        <v>21990</v>
      </c>
      <c r="C8476">
        <v>2343</v>
      </c>
      <c r="D8476">
        <v>81533</v>
      </c>
      <c r="E8476">
        <v>2908</v>
      </c>
    </row>
    <row r="8477" spans="1:5" x14ac:dyDescent="0.25">
      <c r="A8477" t="s">
        <v>6711</v>
      </c>
      <c r="B8477" t="s">
        <v>21994</v>
      </c>
      <c r="C8477">
        <v>3789</v>
      </c>
      <c r="D8477">
        <v>54588</v>
      </c>
      <c r="E8477">
        <v>4317</v>
      </c>
    </row>
    <row r="8478" spans="1:5" x14ac:dyDescent="0.25">
      <c r="A8478" t="s">
        <v>11114</v>
      </c>
      <c r="B8478" t="s">
        <v>21990</v>
      </c>
      <c r="C8478">
        <v>2349</v>
      </c>
      <c r="D8478">
        <v>53673</v>
      </c>
      <c r="E8478">
        <v>348</v>
      </c>
    </row>
    <row r="8479" spans="1:5" x14ac:dyDescent="0.25">
      <c r="A8479" t="s">
        <v>7528</v>
      </c>
      <c r="B8479" t="s">
        <v>21990</v>
      </c>
      <c r="C8479">
        <v>2487</v>
      </c>
      <c r="D8479">
        <v>126779</v>
      </c>
      <c r="E8479">
        <v>4656</v>
      </c>
    </row>
    <row r="8480" spans="1:5" x14ac:dyDescent="0.25">
      <c r="A8480" t="s">
        <v>11268</v>
      </c>
      <c r="B8480" t="s">
        <v>21992</v>
      </c>
      <c r="C8480">
        <v>3631</v>
      </c>
      <c r="D8480">
        <v>105932</v>
      </c>
      <c r="E8480">
        <v>4798</v>
      </c>
    </row>
    <row r="8481" spans="1:5" x14ac:dyDescent="0.25">
      <c r="A8481" t="s">
        <v>17762</v>
      </c>
      <c r="B8481" t="s">
        <v>21992</v>
      </c>
      <c r="C8481">
        <v>3423</v>
      </c>
      <c r="D8481">
        <v>114712</v>
      </c>
      <c r="E8481">
        <v>5836</v>
      </c>
    </row>
    <row r="8482" spans="1:5" x14ac:dyDescent="0.25">
      <c r="A8482" t="s">
        <v>5608</v>
      </c>
      <c r="B8482" t="s">
        <v>21992</v>
      </c>
      <c r="C8482">
        <v>2662</v>
      </c>
      <c r="D8482">
        <v>108282</v>
      </c>
      <c r="E8482">
        <v>3511</v>
      </c>
    </row>
    <row r="8483" spans="1:5" x14ac:dyDescent="0.25">
      <c r="A8483" t="s">
        <v>17955</v>
      </c>
      <c r="B8483" t="s">
        <v>21990</v>
      </c>
      <c r="C8483">
        <v>3682</v>
      </c>
      <c r="D8483">
        <v>63776</v>
      </c>
      <c r="E8483">
        <v>4894</v>
      </c>
    </row>
    <row r="8484" spans="1:5" x14ac:dyDescent="0.25">
      <c r="A8484" t="s">
        <v>5928</v>
      </c>
      <c r="B8484" t="s">
        <v>21992</v>
      </c>
      <c r="C8484">
        <v>3228</v>
      </c>
      <c r="D8484">
        <v>41627</v>
      </c>
      <c r="E8484">
        <v>3596</v>
      </c>
    </row>
    <row r="8485" spans="1:5" x14ac:dyDescent="0.25">
      <c r="A8485" t="s">
        <v>20388</v>
      </c>
      <c r="B8485" t="s">
        <v>21992</v>
      </c>
      <c r="C8485">
        <v>4023</v>
      </c>
      <c r="D8485">
        <v>81574</v>
      </c>
      <c r="E8485">
        <v>5118</v>
      </c>
    </row>
    <row r="8486" spans="1:5" x14ac:dyDescent="0.25">
      <c r="A8486" t="s">
        <v>4361</v>
      </c>
      <c r="B8486" t="s">
        <v>21990</v>
      </c>
      <c r="C8486">
        <v>1532</v>
      </c>
      <c r="D8486">
        <v>102165</v>
      </c>
      <c r="E8486">
        <v>6020</v>
      </c>
    </row>
    <row r="8487" spans="1:5" x14ac:dyDescent="0.25">
      <c r="A8487" t="s">
        <v>4057</v>
      </c>
      <c r="B8487" t="s">
        <v>21992</v>
      </c>
      <c r="C8487">
        <v>2090</v>
      </c>
      <c r="D8487">
        <v>74989</v>
      </c>
      <c r="E8487">
        <v>4355</v>
      </c>
    </row>
    <row r="8488" spans="1:5" x14ac:dyDescent="0.25">
      <c r="A8488" t="s">
        <v>12913</v>
      </c>
      <c r="B8488" t="s">
        <v>21994</v>
      </c>
      <c r="C8488">
        <v>3840</v>
      </c>
      <c r="D8488">
        <v>87211</v>
      </c>
      <c r="E8488">
        <v>1086</v>
      </c>
    </row>
    <row r="8489" spans="1:5" x14ac:dyDescent="0.25">
      <c r="A8489" t="s">
        <v>2931</v>
      </c>
      <c r="B8489" t="s">
        <v>21991</v>
      </c>
      <c r="C8489">
        <v>2690</v>
      </c>
      <c r="D8489">
        <v>64505</v>
      </c>
      <c r="E8489">
        <v>5028</v>
      </c>
    </row>
    <row r="8490" spans="1:5" x14ac:dyDescent="0.25">
      <c r="A8490" t="s">
        <v>3131</v>
      </c>
      <c r="B8490" t="s">
        <v>21991</v>
      </c>
      <c r="C8490">
        <v>2831</v>
      </c>
      <c r="D8490">
        <v>113995</v>
      </c>
      <c r="E8490">
        <v>6419</v>
      </c>
    </row>
    <row r="8491" spans="1:5" x14ac:dyDescent="0.25">
      <c r="A8491" t="s">
        <v>15267</v>
      </c>
      <c r="B8491" t="s">
        <v>21991</v>
      </c>
      <c r="C8491">
        <v>4499</v>
      </c>
      <c r="D8491">
        <v>97312</v>
      </c>
      <c r="E8491">
        <v>5874</v>
      </c>
    </row>
    <row r="8492" spans="1:5" x14ac:dyDescent="0.25">
      <c r="A8492" t="s">
        <v>3698</v>
      </c>
      <c r="B8492" t="s">
        <v>21994</v>
      </c>
      <c r="C8492">
        <v>2948</v>
      </c>
      <c r="D8492">
        <v>70810</v>
      </c>
      <c r="E8492">
        <v>3935</v>
      </c>
    </row>
    <row r="8493" spans="1:5" x14ac:dyDescent="0.25">
      <c r="A8493" t="s">
        <v>11678</v>
      </c>
      <c r="B8493" t="s">
        <v>21991</v>
      </c>
      <c r="C8493">
        <v>4325</v>
      </c>
      <c r="D8493">
        <v>34743</v>
      </c>
      <c r="E8493">
        <v>3121</v>
      </c>
    </row>
    <row r="8494" spans="1:5" x14ac:dyDescent="0.25">
      <c r="A8494" t="s">
        <v>7098</v>
      </c>
      <c r="B8494" t="s">
        <v>21991</v>
      </c>
      <c r="C8494">
        <v>2616</v>
      </c>
      <c r="D8494">
        <v>91980</v>
      </c>
      <c r="E8494">
        <v>2618</v>
      </c>
    </row>
    <row r="8495" spans="1:5" x14ac:dyDescent="0.25">
      <c r="A8495" t="s">
        <v>1077</v>
      </c>
      <c r="B8495" t="s">
        <v>21990</v>
      </c>
      <c r="C8495">
        <v>2781</v>
      </c>
      <c r="D8495">
        <v>22400</v>
      </c>
      <c r="E8495">
        <v>2484</v>
      </c>
    </row>
    <row r="8496" spans="1:5" x14ac:dyDescent="0.25">
      <c r="A8496" t="s">
        <v>13815</v>
      </c>
      <c r="B8496" t="s">
        <v>21994</v>
      </c>
      <c r="C8496">
        <v>3914</v>
      </c>
      <c r="D8496">
        <v>106971</v>
      </c>
      <c r="E8496">
        <v>1835</v>
      </c>
    </row>
    <row r="8497" spans="1:5" x14ac:dyDescent="0.25">
      <c r="A8497" t="s">
        <v>15233</v>
      </c>
      <c r="B8497" t="s">
        <v>21993</v>
      </c>
      <c r="C8497">
        <v>3310</v>
      </c>
      <c r="D8497">
        <v>32777</v>
      </c>
      <c r="E8497">
        <v>4150</v>
      </c>
    </row>
    <row r="8498" spans="1:5" x14ac:dyDescent="0.25">
      <c r="A8498" t="s">
        <v>7658</v>
      </c>
      <c r="B8498" t="s">
        <v>21994</v>
      </c>
      <c r="C8498">
        <v>4072</v>
      </c>
      <c r="D8498">
        <v>103916</v>
      </c>
      <c r="E8498">
        <v>1535</v>
      </c>
    </row>
    <row r="8499" spans="1:5" x14ac:dyDescent="0.25">
      <c r="A8499" t="s">
        <v>13939</v>
      </c>
      <c r="B8499" t="s">
        <v>21992</v>
      </c>
      <c r="C8499">
        <v>3639</v>
      </c>
      <c r="D8499">
        <v>74079</v>
      </c>
      <c r="E8499">
        <v>4443</v>
      </c>
    </row>
    <row r="8500" spans="1:5" x14ac:dyDescent="0.25">
      <c r="A8500" t="s">
        <v>10244</v>
      </c>
      <c r="B8500" t="s">
        <v>21994</v>
      </c>
      <c r="C8500">
        <v>3944</v>
      </c>
      <c r="D8500">
        <v>125032</v>
      </c>
      <c r="E8500">
        <v>4530</v>
      </c>
    </row>
    <row r="8501" spans="1:5" x14ac:dyDescent="0.25">
      <c r="A8501" t="s">
        <v>6598</v>
      </c>
      <c r="B8501" t="s">
        <v>21992</v>
      </c>
      <c r="C8501">
        <v>1507</v>
      </c>
      <c r="D8501">
        <v>0</v>
      </c>
      <c r="E8501">
        <v>3944</v>
      </c>
    </row>
    <row r="8502" spans="1:5" x14ac:dyDescent="0.25">
      <c r="A8502" t="s">
        <v>3153</v>
      </c>
      <c r="B8502" t="s">
        <v>21992</v>
      </c>
      <c r="C8502">
        <v>2312</v>
      </c>
      <c r="D8502">
        <v>62759</v>
      </c>
      <c r="E8502">
        <v>4325</v>
      </c>
    </row>
    <row r="8503" spans="1:5" x14ac:dyDescent="0.25">
      <c r="A8503" t="s">
        <v>16109</v>
      </c>
      <c r="B8503" t="s">
        <v>21993</v>
      </c>
      <c r="C8503">
        <v>2927</v>
      </c>
      <c r="D8503">
        <v>67021</v>
      </c>
      <c r="E8503">
        <v>4407</v>
      </c>
    </row>
    <row r="8504" spans="1:5" x14ac:dyDescent="0.25">
      <c r="A8504" t="s">
        <v>3665</v>
      </c>
      <c r="B8504" t="s">
        <v>21990</v>
      </c>
      <c r="C8504">
        <v>2869</v>
      </c>
      <c r="D8504">
        <v>94874</v>
      </c>
      <c r="E8504">
        <v>2418</v>
      </c>
    </row>
    <row r="8505" spans="1:5" x14ac:dyDescent="0.25">
      <c r="A8505" t="s">
        <v>10020</v>
      </c>
      <c r="B8505" t="s">
        <v>21991</v>
      </c>
      <c r="C8505">
        <v>2592</v>
      </c>
      <c r="D8505">
        <v>49513</v>
      </c>
      <c r="E8505">
        <v>3443</v>
      </c>
    </row>
    <row r="8506" spans="1:5" x14ac:dyDescent="0.25">
      <c r="A8506" t="s">
        <v>4925</v>
      </c>
      <c r="B8506" t="s">
        <v>21993</v>
      </c>
      <c r="C8506">
        <v>3446</v>
      </c>
      <c r="D8506">
        <v>72109</v>
      </c>
      <c r="E8506">
        <v>2435</v>
      </c>
    </row>
    <row r="8507" spans="1:5" x14ac:dyDescent="0.25">
      <c r="A8507" t="s">
        <v>12383</v>
      </c>
      <c r="B8507" t="s">
        <v>21992</v>
      </c>
      <c r="C8507">
        <v>3189</v>
      </c>
      <c r="D8507">
        <v>48168</v>
      </c>
      <c r="E8507">
        <v>6638</v>
      </c>
    </row>
    <row r="8508" spans="1:5" x14ac:dyDescent="0.25">
      <c r="A8508" t="s">
        <v>19749</v>
      </c>
      <c r="B8508" t="s">
        <v>21994</v>
      </c>
      <c r="C8508">
        <v>2499</v>
      </c>
      <c r="D8508">
        <v>110464</v>
      </c>
      <c r="E8508">
        <v>4447</v>
      </c>
    </row>
    <row r="8509" spans="1:5" x14ac:dyDescent="0.25">
      <c r="A8509" t="s">
        <v>5003</v>
      </c>
      <c r="B8509" t="s">
        <v>21991</v>
      </c>
      <c r="C8509">
        <v>2943</v>
      </c>
      <c r="D8509">
        <v>86785</v>
      </c>
      <c r="E8509">
        <v>3391</v>
      </c>
    </row>
    <row r="8510" spans="1:5" x14ac:dyDescent="0.25">
      <c r="A8510" t="s">
        <v>7163</v>
      </c>
      <c r="B8510" t="s">
        <v>21990</v>
      </c>
      <c r="C8510">
        <v>4544</v>
      </c>
      <c r="D8510">
        <v>95707</v>
      </c>
      <c r="E8510">
        <v>6649</v>
      </c>
    </row>
    <row r="8511" spans="1:5" x14ac:dyDescent="0.25">
      <c r="A8511" t="s">
        <v>1795</v>
      </c>
      <c r="B8511" t="s">
        <v>21992</v>
      </c>
      <c r="C8511">
        <v>2001</v>
      </c>
      <c r="D8511">
        <v>61419</v>
      </c>
      <c r="E8511">
        <v>4704</v>
      </c>
    </row>
    <row r="8512" spans="1:5" x14ac:dyDescent="0.25">
      <c r="A8512" t="s">
        <v>18355</v>
      </c>
      <c r="B8512" t="s">
        <v>21991</v>
      </c>
      <c r="C8512">
        <v>3895</v>
      </c>
      <c r="D8512">
        <v>47214</v>
      </c>
      <c r="E8512">
        <v>3205</v>
      </c>
    </row>
    <row r="8513" spans="1:5" x14ac:dyDescent="0.25">
      <c r="A8513" t="s">
        <v>15772</v>
      </c>
      <c r="B8513" t="s">
        <v>21994</v>
      </c>
      <c r="C8513">
        <v>3231</v>
      </c>
      <c r="D8513">
        <v>81368</v>
      </c>
      <c r="E8513">
        <v>4462</v>
      </c>
    </row>
    <row r="8514" spans="1:5" x14ac:dyDescent="0.25">
      <c r="A8514" t="s">
        <v>10014</v>
      </c>
      <c r="B8514" t="s">
        <v>21994</v>
      </c>
      <c r="C8514">
        <v>4125</v>
      </c>
      <c r="D8514">
        <v>93017</v>
      </c>
      <c r="E8514">
        <v>2022</v>
      </c>
    </row>
    <row r="8515" spans="1:5" x14ac:dyDescent="0.25">
      <c r="A8515" t="s">
        <v>10678</v>
      </c>
      <c r="B8515" t="s">
        <v>21992</v>
      </c>
      <c r="C8515">
        <v>3023</v>
      </c>
      <c r="D8515">
        <v>81608</v>
      </c>
      <c r="E8515">
        <v>4250</v>
      </c>
    </row>
    <row r="8516" spans="1:5" x14ac:dyDescent="0.25">
      <c r="A8516" t="s">
        <v>17586</v>
      </c>
      <c r="B8516" t="s">
        <v>21994</v>
      </c>
      <c r="C8516">
        <v>2727</v>
      </c>
      <c r="D8516">
        <v>83187</v>
      </c>
      <c r="E8516">
        <v>5755</v>
      </c>
    </row>
    <row r="8517" spans="1:5" x14ac:dyDescent="0.25">
      <c r="A8517" t="s">
        <v>8514</v>
      </c>
      <c r="B8517" t="s">
        <v>21993</v>
      </c>
      <c r="C8517">
        <v>1907</v>
      </c>
      <c r="D8517">
        <v>116746</v>
      </c>
      <c r="E8517">
        <v>4152</v>
      </c>
    </row>
    <row r="8518" spans="1:5" x14ac:dyDescent="0.25">
      <c r="A8518" t="s">
        <v>2272</v>
      </c>
      <c r="B8518" t="s">
        <v>21992</v>
      </c>
      <c r="C8518">
        <v>4386</v>
      </c>
      <c r="D8518">
        <v>59898</v>
      </c>
      <c r="E8518">
        <v>5742</v>
      </c>
    </row>
    <row r="8519" spans="1:5" x14ac:dyDescent="0.25">
      <c r="A8519" t="s">
        <v>6636</v>
      </c>
      <c r="B8519" t="s">
        <v>21993</v>
      </c>
      <c r="C8519">
        <v>2531</v>
      </c>
      <c r="D8519">
        <v>17682</v>
      </c>
      <c r="E8519">
        <v>5118</v>
      </c>
    </row>
    <row r="8520" spans="1:5" x14ac:dyDescent="0.25">
      <c r="A8520" t="s">
        <v>7722</v>
      </c>
      <c r="B8520" t="s">
        <v>21992</v>
      </c>
      <c r="C8520">
        <v>2912</v>
      </c>
      <c r="D8520">
        <v>96186</v>
      </c>
      <c r="E8520">
        <v>2006</v>
      </c>
    </row>
    <row r="8521" spans="1:5" x14ac:dyDescent="0.25">
      <c r="A8521" t="s">
        <v>3357</v>
      </c>
      <c r="B8521" t="s">
        <v>21991</v>
      </c>
      <c r="C8521">
        <v>3750</v>
      </c>
      <c r="D8521">
        <v>127469</v>
      </c>
      <c r="E8521">
        <v>3202</v>
      </c>
    </row>
    <row r="8522" spans="1:5" x14ac:dyDescent="0.25">
      <c r="A8522" t="s">
        <v>14611</v>
      </c>
      <c r="B8522" t="s">
        <v>21992</v>
      </c>
      <c r="C8522">
        <v>4206</v>
      </c>
      <c r="D8522">
        <v>1322</v>
      </c>
      <c r="E8522">
        <v>3799</v>
      </c>
    </row>
    <row r="8523" spans="1:5" x14ac:dyDescent="0.25">
      <c r="A8523" t="s">
        <v>7850</v>
      </c>
      <c r="B8523" t="s">
        <v>21993</v>
      </c>
      <c r="C8523">
        <v>2004</v>
      </c>
      <c r="D8523">
        <v>87901</v>
      </c>
      <c r="E8523">
        <v>4026</v>
      </c>
    </row>
    <row r="8524" spans="1:5" x14ac:dyDescent="0.25">
      <c r="A8524" t="s">
        <v>6721</v>
      </c>
      <c r="B8524" t="s">
        <v>21991</v>
      </c>
      <c r="C8524">
        <v>2235</v>
      </c>
      <c r="D8524">
        <v>137623</v>
      </c>
      <c r="E8524">
        <v>5717</v>
      </c>
    </row>
    <row r="8525" spans="1:5" x14ac:dyDescent="0.25">
      <c r="A8525" t="s">
        <v>14051</v>
      </c>
      <c r="B8525" t="s">
        <v>21994</v>
      </c>
      <c r="C8525">
        <v>1864</v>
      </c>
      <c r="D8525">
        <v>41786</v>
      </c>
      <c r="E8525">
        <v>3942</v>
      </c>
    </row>
    <row r="8526" spans="1:5" x14ac:dyDescent="0.25">
      <c r="A8526" t="s">
        <v>3946</v>
      </c>
      <c r="B8526" t="s">
        <v>21991</v>
      </c>
      <c r="C8526">
        <v>3886</v>
      </c>
      <c r="D8526">
        <v>80090</v>
      </c>
      <c r="E8526">
        <v>3200</v>
      </c>
    </row>
    <row r="8527" spans="1:5" x14ac:dyDescent="0.25">
      <c r="A8527" t="s">
        <v>11394</v>
      </c>
      <c r="B8527" t="s">
        <v>21991</v>
      </c>
      <c r="C8527">
        <v>1907</v>
      </c>
      <c r="D8527">
        <v>107027</v>
      </c>
      <c r="E8527">
        <v>3773</v>
      </c>
    </row>
    <row r="8528" spans="1:5" x14ac:dyDescent="0.25">
      <c r="A8528" t="s">
        <v>10942</v>
      </c>
      <c r="B8528" t="s">
        <v>21990</v>
      </c>
      <c r="C8528">
        <v>4357</v>
      </c>
      <c r="D8528">
        <v>94109</v>
      </c>
      <c r="E8528">
        <v>4142</v>
      </c>
    </row>
    <row r="8529" spans="1:5" x14ac:dyDescent="0.25">
      <c r="A8529" t="s">
        <v>11042</v>
      </c>
      <c r="B8529" t="s">
        <v>21990</v>
      </c>
      <c r="C8529">
        <v>2143</v>
      </c>
      <c r="D8529">
        <v>111024</v>
      </c>
      <c r="E8529">
        <v>5634</v>
      </c>
    </row>
    <row r="8530" spans="1:5" x14ac:dyDescent="0.25">
      <c r="A8530" t="s">
        <v>12909</v>
      </c>
      <c r="B8530" t="s">
        <v>21992</v>
      </c>
      <c r="C8530">
        <v>2828</v>
      </c>
      <c r="D8530">
        <v>105706</v>
      </c>
      <c r="E8530">
        <v>3855</v>
      </c>
    </row>
    <row r="8531" spans="1:5" x14ac:dyDescent="0.25">
      <c r="A8531" t="s">
        <v>7778</v>
      </c>
      <c r="B8531" t="s">
        <v>21993</v>
      </c>
      <c r="C8531">
        <v>3254</v>
      </c>
      <c r="D8531">
        <v>46466</v>
      </c>
      <c r="E8531">
        <v>3342</v>
      </c>
    </row>
    <row r="8532" spans="1:5" x14ac:dyDescent="0.25">
      <c r="A8532" t="s">
        <v>18489</v>
      </c>
      <c r="B8532" t="s">
        <v>21990</v>
      </c>
      <c r="C8532">
        <v>3929</v>
      </c>
      <c r="D8532">
        <v>72807</v>
      </c>
      <c r="E8532">
        <v>3143</v>
      </c>
    </row>
    <row r="8533" spans="1:5" x14ac:dyDescent="0.25">
      <c r="A8533" t="s">
        <v>16384</v>
      </c>
      <c r="B8533" t="s">
        <v>21994</v>
      </c>
      <c r="C8533">
        <v>2429</v>
      </c>
      <c r="D8533">
        <v>64509</v>
      </c>
      <c r="E8533">
        <v>5002</v>
      </c>
    </row>
    <row r="8534" spans="1:5" x14ac:dyDescent="0.25">
      <c r="A8534" t="s">
        <v>17726</v>
      </c>
      <c r="B8534" t="s">
        <v>21990</v>
      </c>
      <c r="C8534">
        <v>2399</v>
      </c>
      <c r="D8534">
        <v>89780</v>
      </c>
      <c r="E8534">
        <v>5109</v>
      </c>
    </row>
    <row r="8535" spans="1:5" x14ac:dyDescent="0.25">
      <c r="A8535" t="s">
        <v>18669</v>
      </c>
      <c r="B8535" t="s">
        <v>21990</v>
      </c>
      <c r="C8535">
        <v>3097</v>
      </c>
      <c r="D8535">
        <v>124958</v>
      </c>
      <c r="E8535">
        <v>2291</v>
      </c>
    </row>
    <row r="8536" spans="1:5" x14ac:dyDescent="0.25">
      <c r="A8536" t="s">
        <v>12687</v>
      </c>
      <c r="B8536" t="s">
        <v>21994</v>
      </c>
      <c r="C8536">
        <v>1265</v>
      </c>
      <c r="D8536">
        <v>77885</v>
      </c>
      <c r="E8536">
        <v>6098</v>
      </c>
    </row>
    <row r="8537" spans="1:5" x14ac:dyDescent="0.25">
      <c r="A8537" t="s">
        <v>11208</v>
      </c>
      <c r="B8537" t="s">
        <v>21994</v>
      </c>
      <c r="C8537">
        <v>3193</v>
      </c>
      <c r="D8537">
        <v>91725</v>
      </c>
      <c r="E8537">
        <v>3095</v>
      </c>
    </row>
    <row r="8538" spans="1:5" x14ac:dyDescent="0.25">
      <c r="A8538" t="s">
        <v>16586</v>
      </c>
      <c r="B8538" t="s">
        <v>21993</v>
      </c>
      <c r="C8538">
        <v>3644</v>
      </c>
      <c r="D8538">
        <v>36341</v>
      </c>
      <c r="E8538">
        <v>2173</v>
      </c>
    </row>
    <row r="8539" spans="1:5" x14ac:dyDescent="0.25">
      <c r="A8539" t="s">
        <v>11711</v>
      </c>
      <c r="B8539" t="s">
        <v>21990</v>
      </c>
      <c r="C8539">
        <v>2178</v>
      </c>
      <c r="D8539">
        <v>89166</v>
      </c>
      <c r="E8539">
        <v>4570</v>
      </c>
    </row>
    <row r="8540" spans="1:5" x14ac:dyDescent="0.25">
      <c r="A8540" t="s">
        <v>10650</v>
      </c>
      <c r="B8540" t="s">
        <v>21992</v>
      </c>
      <c r="C8540">
        <v>2358</v>
      </c>
      <c r="D8540">
        <v>47023</v>
      </c>
      <c r="E8540">
        <v>3475</v>
      </c>
    </row>
    <row r="8541" spans="1:5" x14ac:dyDescent="0.25">
      <c r="A8541" t="s">
        <v>12775</v>
      </c>
      <c r="B8541" t="s">
        <v>21991</v>
      </c>
      <c r="C8541">
        <v>3327</v>
      </c>
      <c r="D8541">
        <v>106443</v>
      </c>
      <c r="E8541">
        <v>2913</v>
      </c>
    </row>
    <row r="8542" spans="1:5" x14ac:dyDescent="0.25">
      <c r="A8542" t="s">
        <v>12717</v>
      </c>
      <c r="B8542" t="s">
        <v>21992</v>
      </c>
      <c r="C8542">
        <v>2908</v>
      </c>
      <c r="D8542">
        <v>71855</v>
      </c>
      <c r="E8542">
        <v>4312</v>
      </c>
    </row>
    <row r="8543" spans="1:5" x14ac:dyDescent="0.25">
      <c r="A8543" t="s">
        <v>2643</v>
      </c>
      <c r="B8543" t="s">
        <v>21990</v>
      </c>
      <c r="C8543">
        <v>2870</v>
      </c>
      <c r="D8543">
        <v>107620</v>
      </c>
      <c r="E8543">
        <v>5241</v>
      </c>
    </row>
    <row r="8544" spans="1:5" x14ac:dyDescent="0.25">
      <c r="A8544" t="s">
        <v>8558</v>
      </c>
      <c r="B8544" t="s">
        <v>21990</v>
      </c>
      <c r="C8544">
        <v>3425</v>
      </c>
      <c r="D8544">
        <v>76478</v>
      </c>
      <c r="E8544">
        <v>6508</v>
      </c>
    </row>
    <row r="8545" spans="1:5" x14ac:dyDescent="0.25">
      <c r="A8545" t="s">
        <v>7911</v>
      </c>
      <c r="B8545" t="s">
        <v>21994</v>
      </c>
      <c r="C8545">
        <v>3450</v>
      </c>
      <c r="D8545">
        <v>73630</v>
      </c>
      <c r="E8545">
        <v>4037</v>
      </c>
    </row>
    <row r="8546" spans="1:5" x14ac:dyDescent="0.25">
      <c r="A8546" t="s">
        <v>14019</v>
      </c>
      <c r="B8546" t="s">
        <v>21994</v>
      </c>
      <c r="C8546">
        <v>3396</v>
      </c>
      <c r="D8546">
        <v>103987</v>
      </c>
      <c r="E8546">
        <v>5452</v>
      </c>
    </row>
    <row r="8547" spans="1:5" x14ac:dyDescent="0.25">
      <c r="A8547" t="s">
        <v>19903</v>
      </c>
      <c r="B8547" t="s">
        <v>21991</v>
      </c>
      <c r="C8547">
        <v>2921</v>
      </c>
      <c r="D8547">
        <v>81841</v>
      </c>
      <c r="E8547">
        <v>4077</v>
      </c>
    </row>
    <row r="8548" spans="1:5" x14ac:dyDescent="0.25">
      <c r="A8548" t="s">
        <v>391</v>
      </c>
      <c r="B8548" t="s">
        <v>21994</v>
      </c>
      <c r="C8548">
        <v>3844</v>
      </c>
      <c r="D8548">
        <v>60552</v>
      </c>
      <c r="E8548">
        <v>3043</v>
      </c>
    </row>
    <row r="8549" spans="1:5" x14ac:dyDescent="0.25">
      <c r="A8549" t="s">
        <v>11450</v>
      </c>
      <c r="B8549" t="s">
        <v>21993</v>
      </c>
      <c r="C8549">
        <v>3580</v>
      </c>
      <c r="D8549">
        <v>73426</v>
      </c>
      <c r="E8549">
        <v>4602</v>
      </c>
    </row>
    <row r="8550" spans="1:5" x14ac:dyDescent="0.25">
      <c r="A8550" t="s">
        <v>2762</v>
      </c>
      <c r="B8550" t="s">
        <v>21992</v>
      </c>
      <c r="C8550">
        <v>4270</v>
      </c>
      <c r="D8550">
        <v>52635</v>
      </c>
      <c r="E8550">
        <v>5603</v>
      </c>
    </row>
    <row r="8551" spans="1:5" x14ac:dyDescent="0.25">
      <c r="A8551" t="s">
        <v>8482</v>
      </c>
      <c r="B8551" t="s">
        <v>21992</v>
      </c>
      <c r="C8551">
        <v>3971</v>
      </c>
      <c r="D8551">
        <v>74131</v>
      </c>
      <c r="E8551">
        <v>4720</v>
      </c>
    </row>
    <row r="8552" spans="1:5" x14ac:dyDescent="0.25">
      <c r="A8552" t="s">
        <v>3285</v>
      </c>
      <c r="B8552" t="s">
        <v>21993</v>
      </c>
      <c r="C8552">
        <v>2464</v>
      </c>
      <c r="D8552">
        <v>47871</v>
      </c>
      <c r="E8552">
        <v>5280</v>
      </c>
    </row>
    <row r="8553" spans="1:5" x14ac:dyDescent="0.25">
      <c r="A8553" t="s">
        <v>17766</v>
      </c>
      <c r="B8553" t="s">
        <v>21993</v>
      </c>
      <c r="C8553">
        <v>1404</v>
      </c>
      <c r="D8553">
        <v>74508</v>
      </c>
      <c r="E8553">
        <v>1306</v>
      </c>
    </row>
    <row r="8554" spans="1:5" x14ac:dyDescent="0.25">
      <c r="A8554" t="s">
        <v>8846</v>
      </c>
      <c r="B8554" t="s">
        <v>21990</v>
      </c>
      <c r="C8554">
        <v>1786</v>
      </c>
      <c r="D8554">
        <v>85834</v>
      </c>
      <c r="E8554">
        <v>4382</v>
      </c>
    </row>
    <row r="8555" spans="1:5" x14ac:dyDescent="0.25">
      <c r="A8555" t="s">
        <v>11218</v>
      </c>
      <c r="B8555" t="s">
        <v>21990</v>
      </c>
      <c r="C8555">
        <v>4261</v>
      </c>
      <c r="D8555">
        <v>47862</v>
      </c>
      <c r="E8555">
        <v>2008</v>
      </c>
    </row>
    <row r="8556" spans="1:5" x14ac:dyDescent="0.25">
      <c r="A8556" t="s">
        <v>14894</v>
      </c>
      <c r="B8556" t="s">
        <v>21994</v>
      </c>
      <c r="C8556">
        <v>4321</v>
      </c>
      <c r="D8556">
        <v>76266</v>
      </c>
      <c r="E8556">
        <v>3994</v>
      </c>
    </row>
    <row r="8557" spans="1:5" x14ac:dyDescent="0.25">
      <c r="A8557" t="s">
        <v>6927</v>
      </c>
      <c r="B8557" t="s">
        <v>21991</v>
      </c>
      <c r="C8557">
        <v>2760</v>
      </c>
      <c r="D8557">
        <v>73492</v>
      </c>
      <c r="E8557">
        <v>3385</v>
      </c>
    </row>
    <row r="8558" spans="1:5" x14ac:dyDescent="0.25">
      <c r="A8558" t="s">
        <v>2283</v>
      </c>
      <c r="B8558" t="s">
        <v>21992</v>
      </c>
      <c r="C8558">
        <v>3681</v>
      </c>
      <c r="D8558">
        <v>78922</v>
      </c>
      <c r="E8558">
        <v>3516</v>
      </c>
    </row>
    <row r="8559" spans="1:5" x14ac:dyDescent="0.25">
      <c r="A8559" t="s">
        <v>8428</v>
      </c>
      <c r="B8559" t="s">
        <v>21994</v>
      </c>
      <c r="C8559">
        <v>3845</v>
      </c>
      <c r="D8559">
        <v>23886</v>
      </c>
      <c r="E8559">
        <v>4141</v>
      </c>
    </row>
    <row r="8560" spans="1:5" x14ac:dyDescent="0.25">
      <c r="A8560" t="s">
        <v>6010</v>
      </c>
      <c r="B8560" t="s">
        <v>21994</v>
      </c>
      <c r="C8560">
        <v>3291</v>
      </c>
      <c r="D8560">
        <v>51489</v>
      </c>
      <c r="E8560">
        <v>3236</v>
      </c>
    </row>
    <row r="8561" spans="1:5" x14ac:dyDescent="0.25">
      <c r="A8561" t="s">
        <v>13083</v>
      </c>
      <c r="B8561" t="s">
        <v>21992</v>
      </c>
      <c r="C8561">
        <v>4004</v>
      </c>
      <c r="D8561">
        <v>35793</v>
      </c>
      <c r="E8561">
        <v>5686</v>
      </c>
    </row>
    <row r="8562" spans="1:5" x14ac:dyDescent="0.25">
      <c r="A8562" t="s">
        <v>16318</v>
      </c>
      <c r="B8562" t="s">
        <v>21991</v>
      </c>
      <c r="C8562">
        <v>2460</v>
      </c>
      <c r="D8562">
        <v>86531</v>
      </c>
      <c r="E8562">
        <v>3885</v>
      </c>
    </row>
    <row r="8563" spans="1:5" x14ac:dyDescent="0.25">
      <c r="A8563" t="s">
        <v>9266</v>
      </c>
      <c r="B8563" t="s">
        <v>21993</v>
      </c>
      <c r="C8563">
        <v>2583</v>
      </c>
      <c r="D8563">
        <v>89319</v>
      </c>
      <c r="E8563">
        <v>3394</v>
      </c>
    </row>
    <row r="8564" spans="1:5" x14ac:dyDescent="0.25">
      <c r="A8564" t="s">
        <v>18333</v>
      </c>
      <c r="B8564" t="s">
        <v>21994</v>
      </c>
      <c r="C8564">
        <v>1967</v>
      </c>
      <c r="D8564">
        <v>62926</v>
      </c>
      <c r="E8564">
        <v>5555</v>
      </c>
    </row>
    <row r="8565" spans="1:5" x14ac:dyDescent="0.25">
      <c r="A8565" t="s">
        <v>2002</v>
      </c>
      <c r="B8565" t="s">
        <v>21990</v>
      </c>
      <c r="C8565">
        <v>4535</v>
      </c>
      <c r="D8565">
        <v>68840</v>
      </c>
      <c r="E8565">
        <v>3955</v>
      </c>
    </row>
    <row r="8566" spans="1:5" x14ac:dyDescent="0.25">
      <c r="A8566" t="s">
        <v>15391</v>
      </c>
      <c r="B8566" t="s">
        <v>21991</v>
      </c>
      <c r="C8566">
        <v>3091</v>
      </c>
      <c r="D8566">
        <v>87674</v>
      </c>
      <c r="E8566">
        <v>3932</v>
      </c>
    </row>
    <row r="8567" spans="1:5" x14ac:dyDescent="0.25">
      <c r="A8567" t="s">
        <v>17504</v>
      </c>
      <c r="B8567" t="s">
        <v>21990</v>
      </c>
      <c r="C8567">
        <v>4376</v>
      </c>
      <c r="D8567">
        <v>88891</v>
      </c>
      <c r="E8567">
        <v>3436</v>
      </c>
    </row>
    <row r="8568" spans="1:5" x14ac:dyDescent="0.25">
      <c r="A8568" t="s">
        <v>15929</v>
      </c>
      <c r="B8568" t="s">
        <v>21992</v>
      </c>
      <c r="C8568">
        <v>2549</v>
      </c>
      <c r="D8568">
        <v>134293</v>
      </c>
      <c r="E8568">
        <v>3210</v>
      </c>
    </row>
    <row r="8569" spans="1:5" x14ac:dyDescent="0.25">
      <c r="A8569" t="s">
        <v>17979</v>
      </c>
      <c r="B8569" t="s">
        <v>21990</v>
      </c>
      <c r="C8569">
        <v>1391</v>
      </c>
      <c r="D8569">
        <v>77333</v>
      </c>
      <c r="E8569">
        <v>3804</v>
      </c>
    </row>
    <row r="8570" spans="1:5" x14ac:dyDescent="0.25">
      <c r="A8570" t="s">
        <v>10328</v>
      </c>
      <c r="B8570" t="s">
        <v>21993</v>
      </c>
      <c r="C8570">
        <v>1439</v>
      </c>
      <c r="D8570">
        <v>82720</v>
      </c>
      <c r="E8570">
        <v>4433</v>
      </c>
    </row>
    <row r="8571" spans="1:5" x14ac:dyDescent="0.25">
      <c r="A8571" t="s">
        <v>12917</v>
      </c>
      <c r="B8571" t="s">
        <v>21993</v>
      </c>
      <c r="C8571">
        <v>2764</v>
      </c>
      <c r="D8571">
        <v>97557</v>
      </c>
      <c r="E8571">
        <v>3257</v>
      </c>
    </row>
    <row r="8572" spans="1:5" x14ac:dyDescent="0.25">
      <c r="A8572" t="s">
        <v>7001</v>
      </c>
      <c r="B8572" t="s">
        <v>21992</v>
      </c>
      <c r="C8572">
        <v>4897</v>
      </c>
      <c r="D8572">
        <v>132762</v>
      </c>
      <c r="E8572">
        <v>3596</v>
      </c>
    </row>
    <row r="8573" spans="1:5" x14ac:dyDescent="0.25">
      <c r="A8573" t="s">
        <v>15578</v>
      </c>
      <c r="B8573" t="s">
        <v>21994</v>
      </c>
      <c r="C8573">
        <v>3788</v>
      </c>
      <c r="D8573">
        <v>113131</v>
      </c>
      <c r="E8573">
        <v>4099</v>
      </c>
    </row>
    <row r="8574" spans="1:5" x14ac:dyDescent="0.25">
      <c r="A8574" t="s">
        <v>880</v>
      </c>
      <c r="B8574" t="s">
        <v>21992</v>
      </c>
      <c r="C8574">
        <v>2720</v>
      </c>
      <c r="D8574">
        <v>90997</v>
      </c>
      <c r="E8574">
        <v>4113</v>
      </c>
    </row>
    <row r="8575" spans="1:5" x14ac:dyDescent="0.25">
      <c r="A8575" t="s">
        <v>2428</v>
      </c>
      <c r="B8575" t="s">
        <v>21990</v>
      </c>
      <c r="C8575">
        <v>1633</v>
      </c>
      <c r="D8575">
        <v>137784</v>
      </c>
      <c r="E8575">
        <v>3322</v>
      </c>
    </row>
    <row r="8576" spans="1:5" x14ac:dyDescent="0.25">
      <c r="A8576" t="s">
        <v>6969</v>
      </c>
      <c r="B8576" t="s">
        <v>21993</v>
      </c>
      <c r="C8576">
        <v>1973</v>
      </c>
      <c r="D8576">
        <v>49294</v>
      </c>
      <c r="E8576">
        <v>6775</v>
      </c>
    </row>
    <row r="8577" spans="1:5" x14ac:dyDescent="0.25">
      <c r="A8577" t="s">
        <v>15131</v>
      </c>
      <c r="B8577" t="s">
        <v>21993</v>
      </c>
      <c r="C8577">
        <v>2838</v>
      </c>
      <c r="D8577">
        <v>78404</v>
      </c>
      <c r="E8577">
        <v>2370</v>
      </c>
    </row>
    <row r="8578" spans="1:5" x14ac:dyDescent="0.25">
      <c r="A8578" t="s">
        <v>10820</v>
      </c>
      <c r="B8578" t="s">
        <v>21993</v>
      </c>
      <c r="C8578">
        <v>2643</v>
      </c>
      <c r="D8578">
        <v>68621</v>
      </c>
      <c r="E8578">
        <v>3399</v>
      </c>
    </row>
    <row r="8579" spans="1:5" x14ac:dyDescent="0.25">
      <c r="A8579" t="s">
        <v>16350</v>
      </c>
      <c r="B8579" t="s">
        <v>21991</v>
      </c>
      <c r="C8579">
        <v>3779</v>
      </c>
      <c r="D8579">
        <v>78843</v>
      </c>
      <c r="E8579">
        <v>4542</v>
      </c>
    </row>
    <row r="8580" spans="1:5" x14ac:dyDescent="0.25">
      <c r="A8580" t="s">
        <v>1864</v>
      </c>
      <c r="B8580" t="s">
        <v>21993</v>
      </c>
      <c r="C8580">
        <v>2356</v>
      </c>
      <c r="D8580">
        <v>51265</v>
      </c>
      <c r="E8580">
        <v>5023</v>
      </c>
    </row>
    <row r="8581" spans="1:5" x14ac:dyDescent="0.25">
      <c r="A8581" t="s">
        <v>15546</v>
      </c>
      <c r="B8581" t="s">
        <v>21992</v>
      </c>
      <c r="C8581">
        <v>3983</v>
      </c>
      <c r="D8581">
        <v>101774</v>
      </c>
      <c r="E8581">
        <v>5701</v>
      </c>
    </row>
    <row r="8582" spans="1:5" x14ac:dyDescent="0.25">
      <c r="A8582" t="s">
        <v>14506</v>
      </c>
      <c r="B8582" t="s">
        <v>21992</v>
      </c>
      <c r="C8582">
        <v>2087</v>
      </c>
      <c r="D8582">
        <v>67841</v>
      </c>
      <c r="E8582">
        <v>4666</v>
      </c>
    </row>
    <row r="8583" spans="1:5" x14ac:dyDescent="0.25">
      <c r="A8583" t="s">
        <v>845</v>
      </c>
      <c r="B8583" t="s">
        <v>21992</v>
      </c>
      <c r="C8583">
        <v>3029</v>
      </c>
      <c r="D8583">
        <v>49971</v>
      </c>
      <c r="E8583">
        <v>4581</v>
      </c>
    </row>
    <row r="8584" spans="1:5" x14ac:dyDescent="0.25">
      <c r="A8584" t="s">
        <v>15788</v>
      </c>
      <c r="B8584" t="s">
        <v>21990</v>
      </c>
      <c r="C8584">
        <v>3080</v>
      </c>
      <c r="D8584">
        <v>42020</v>
      </c>
      <c r="E8584">
        <v>2191</v>
      </c>
    </row>
    <row r="8585" spans="1:5" x14ac:dyDescent="0.25">
      <c r="A8585" t="s">
        <v>17171</v>
      </c>
      <c r="B8585" t="s">
        <v>21992</v>
      </c>
      <c r="C8585">
        <v>1923</v>
      </c>
      <c r="D8585">
        <v>109670</v>
      </c>
      <c r="E8585">
        <v>4452</v>
      </c>
    </row>
    <row r="8586" spans="1:5" x14ac:dyDescent="0.25">
      <c r="A8586" t="s">
        <v>6508</v>
      </c>
      <c r="B8586" t="s">
        <v>21993</v>
      </c>
      <c r="C8586">
        <v>2510</v>
      </c>
      <c r="D8586">
        <v>74574</v>
      </c>
      <c r="E8586">
        <v>3584</v>
      </c>
    </row>
    <row r="8587" spans="1:5" x14ac:dyDescent="0.25">
      <c r="A8587" t="s">
        <v>7238</v>
      </c>
      <c r="B8587" t="s">
        <v>21994</v>
      </c>
      <c r="C8587">
        <v>341</v>
      </c>
      <c r="D8587">
        <v>54619</v>
      </c>
      <c r="E8587">
        <v>4385</v>
      </c>
    </row>
    <row r="8588" spans="1:5" x14ac:dyDescent="0.25">
      <c r="A8588" t="s">
        <v>9828</v>
      </c>
      <c r="B8588" t="s">
        <v>21992</v>
      </c>
      <c r="C8588">
        <v>2717</v>
      </c>
      <c r="D8588">
        <v>58658</v>
      </c>
      <c r="E8588">
        <v>3817</v>
      </c>
    </row>
    <row r="8589" spans="1:5" x14ac:dyDescent="0.25">
      <c r="A8589" t="s">
        <v>3306</v>
      </c>
      <c r="B8589" t="s">
        <v>21990</v>
      </c>
      <c r="C8589">
        <v>4376</v>
      </c>
      <c r="D8589">
        <v>78163</v>
      </c>
      <c r="E8589">
        <v>4352</v>
      </c>
    </row>
    <row r="8590" spans="1:5" x14ac:dyDescent="0.25">
      <c r="A8590" t="s">
        <v>523</v>
      </c>
      <c r="B8590" t="s">
        <v>21993</v>
      </c>
      <c r="C8590">
        <v>3469</v>
      </c>
      <c r="D8590">
        <v>68577</v>
      </c>
      <c r="E8590">
        <v>4325</v>
      </c>
    </row>
    <row r="8591" spans="1:5" x14ac:dyDescent="0.25">
      <c r="A8591" t="s">
        <v>6713</v>
      </c>
      <c r="B8591" t="s">
        <v>21993</v>
      </c>
      <c r="C8591">
        <v>2783</v>
      </c>
      <c r="D8591">
        <v>104583</v>
      </c>
      <c r="E8591">
        <v>5249</v>
      </c>
    </row>
    <row r="8592" spans="1:5" x14ac:dyDescent="0.25">
      <c r="A8592" t="s">
        <v>18994</v>
      </c>
      <c r="B8592" t="s">
        <v>21990</v>
      </c>
      <c r="C8592">
        <v>5279</v>
      </c>
      <c r="D8592">
        <v>84795</v>
      </c>
      <c r="E8592">
        <v>4648</v>
      </c>
    </row>
    <row r="8593" spans="1:5" x14ac:dyDescent="0.25">
      <c r="A8593" t="s">
        <v>3726</v>
      </c>
      <c r="B8593" t="s">
        <v>21990</v>
      </c>
      <c r="C8593">
        <v>2640</v>
      </c>
      <c r="D8593">
        <v>89837</v>
      </c>
      <c r="E8593">
        <v>4251</v>
      </c>
    </row>
    <row r="8594" spans="1:5" x14ac:dyDescent="0.25">
      <c r="A8594" t="s">
        <v>10242</v>
      </c>
      <c r="B8594" t="s">
        <v>21991</v>
      </c>
      <c r="C8594">
        <v>3427</v>
      </c>
      <c r="D8594">
        <v>111012</v>
      </c>
      <c r="E8594">
        <v>4347</v>
      </c>
    </row>
    <row r="8595" spans="1:5" x14ac:dyDescent="0.25">
      <c r="A8595" t="s">
        <v>18683</v>
      </c>
      <c r="B8595" t="s">
        <v>21993</v>
      </c>
      <c r="C8595">
        <v>2239</v>
      </c>
      <c r="D8595">
        <v>107129</v>
      </c>
      <c r="E8595">
        <v>3204</v>
      </c>
    </row>
    <row r="8596" spans="1:5" x14ac:dyDescent="0.25">
      <c r="A8596" t="s">
        <v>10824</v>
      </c>
      <c r="B8596" t="s">
        <v>21992</v>
      </c>
      <c r="C8596">
        <v>3124</v>
      </c>
      <c r="D8596">
        <v>71163</v>
      </c>
      <c r="E8596">
        <v>4829</v>
      </c>
    </row>
    <row r="8597" spans="1:5" x14ac:dyDescent="0.25">
      <c r="A8597" t="s">
        <v>11296</v>
      </c>
      <c r="B8597" t="s">
        <v>21994</v>
      </c>
      <c r="C8597">
        <v>2426</v>
      </c>
      <c r="D8597">
        <v>91129</v>
      </c>
      <c r="E8597">
        <v>4918</v>
      </c>
    </row>
    <row r="8598" spans="1:5" x14ac:dyDescent="0.25">
      <c r="A8598" t="s">
        <v>12086</v>
      </c>
      <c r="B8598" t="s">
        <v>21994</v>
      </c>
      <c r="C8598">
        <v>2381</v>
      </c>
      <c r="D8598">
        <v>96190</v>
      </c>
      <c r="E8598">
        <v>1944</v>
      </c>
    </row>
    <row r="8599" spans="1:5" x14ac:dyDescent="0.25">
      <c r="A8599" t="s">
        <v>13847</v>
      </c>
      <c r="B8599" t="s">
        <v>21992</v>
      </c>
      <c r="C8599">
        <v>2117</v>
      </c>
      <c r="D8599">
        <v>112523</v>
      </c>
      <c r="E8599">
        <v>452</v>
      </c>
    </row>
    <row r="8600" spans="1:5" x14ac:dyDescent="0.25">
      <c r="A8600" t="s">
        <v>2467</v>
      </c>
      <c r="B8600" t="s">
        <v>21992</v>
      </c>
      <c r="C8600">
        <v>2021</v>
      </c>
      <c r="D8600">
        <v>48830</v>
      </c>
      <c r="E8600">
        <v>2261</v>
      </c>
    </row>
    <row r="8601" spans="1:5" x14ac:dyDescent="0.25">
      <c r="A8601" t="s">
        <v>15125</v>
      </c>
      <c r="B8601" t="s">
        <v>21991</v>
      </c>
      <c r="C8601">
        <v>3715</v>
      </c>
      <c r="D8601">
        <v>71954</v>
      </c>
      <c r="E8601">
        <v>2794</v>
      </c>
    </row>
    <row r="8602" spans="1:5" x14ac:dyDescent="0.25">
      <c r="A8602" t="s">
        <v>9962</v>
      </c>
      <c r="B8602" t="s">
        <v>21993</v>
      </c>
      <c r="C8602">
        <v>3277</v>
      </c>
      <c r="D8602">
        <v>120176</v>
      </c>
      <c r="E8602">
        <v>2064</v>
      </c>
    </row>
    <row r="8603" spans="1:5" x14ac:dyDescent="0.25">
      <c r="A8603" t="s">
        <v>2181</v>
      </c>
      <c r="B8603" t="s">
        <v>21994</v>
      </c>
      <c r="C8603">
        <v>2661</v>
      </c>
      <c r="D8603">
        <v>84895</v>
      </c>
      <c r="E8603">
        <v>2770</v>
      </c>
    </row>
    <row r="8604" spans="1:5" x14ac:dyDescent="0.25">
      <c r="A8604" t="s">
        <v>10600</v>
      </c>
      <c r="B8604" t="s">
        <v>21993</v>
      </c>
      <c r="C8604">
        <v>3757</v>
      </c>
      <c r="D8604">
        <v>121842</v>
      </c>
      <c r="E8604">
        <v>4354</v>
      </c>
    </row>
    <row r="8605" spans="1:5" x14ac:dyDescent="0.25">
      <c r="A8605" t="s">
        <v>5393</v>
      </c>
      <c r="B8605" t="s">
        <v>21990</v>
      </c>
      <c r="C8605">
        <v>2411</v>
      </c>
      <c r="D8605">
        <v>73884</v>
      </c>
      <c r="E8605">
        <v>6881</v>
      </c>
    </row>
    <row r="8606" spans="1:5" x14ac:dyDescent="0.25">
      <c r="A8606" t="s">
        <v>2495</v>
      </c>
      <c r="B8606" t="s">
        <v>21992</v>
      </c>
      <c r="C8606">
        <v>1420</v>
      </c>
      <c r="D8606">
        <v>72900</v>
      </c>
      <c r="E8606">
        <v>2385</v>
      </c>
    </row>
    <row r="8607" spans="1:5" x14ac:dyDescent="0.25">
      <c r="A8607" t="s">
        <v>635</v>
      </c>
      <c r="B8607" t="s">
        <v>21991</v>
      </c>
      <c r="C8607">
        <v>4216</v>
      </c>
      <c r="D8607">
        <v>47820</v>
      </c>
      <c r="E8607">
        <v>5668</v>
      </c>
    </row>
    <row r="8608" spans="1:5" x14ac:dyDescent="0.25">
      <c r="A8608" t="s">
        <v>1667</v>
      </c>
      <c r="B8608" t="s">
        <v>21990</v>
      </c>
      <c r="C8608">
        <v>4715</v>
      </c>
      <c r="D8608">
        <v>93089</v>
      </c>
      <c r="E8608">
        <v>3527</v>
      </c>
    </row>
    <row r="8609" spans="1:5" x14ac:dyDescent="0.25">
      <c r="A8609" t="s">
        <v>18042</v>
      </c>
      <c r="B8609" t="s">
        <v>21993</v>
      </c>
      <c r="C8609">
        <v>4085</v>
      </c>
      <c r="D8609">
        <v>100096</v>
      </c>
      <c r="E8609">
        <v>4598</v>
      </c>
    </row>
    <row r="8610" spans="1:5" x14ac:dyDescent="0.25">
      <c r="A8610" t="s">
        <v>17097</v>
      </c>
      <c r="B8610" t="s">
        <v>21992</v>
      </c>
      <c r="C8610">
        <v>3565</v>
      </c>
      <c r="D8610">
        <v>83607</v>
      </c>
      <c r="E8610">
        <v>5432</v>
      </c>
    </row>
    <row r="8611" spans="1:5" x14ac:dyDescent="0.25">
      <c r="A8611" t="s">
        <v>12359</v>
      </c>
      <c r="B8611" t="s">
        <v>21994</v>
      </c>
      <c r="C8611">
        <v>2781</v>
      </c>
      <c r="D8611">
        <v>89531</v>
      </c>
      <c r="E8611">
        <v>2089</v>
      </c>
    </row>
    <row r="8612" spans="1:5" x14ac:dyDescent="0.25">
      <c r="A8612" t="s">
        <v>4722</v>
      </c>
      <c r="B8612" t="s">
        <v>21992</v>
      </c>
      <c r="C8612">
        <v>2874</v>
      </c>
      <c r="D8612">
        <v>57553</v>
      </c>
      <c r="E8612">
        <v>2708</v>
      </c>
    </row>
    <row r="8613" spans="1:5" x14ac:dyDescent="0.25">
      <c r="A8613" t="s">
        <v>10746</v>
      </c>
      <c r="B8613" t="s">
        <v>21994</v>
      </c>
      <c r="C8613">
        <v>3404</v>
      </c>
      <c r="D8613">
        <v>88852</v>
      </c>
      <c r="E8613">
        <v>4411</v>
      </c>
    </row>
    <row r="8614" spans="1:5" x14ac:dyDescent="0.25">
      <c r="A8614" t="s">
        <v>11534</v>
      </c>
      <c r="B8614" t="s">
        <v>21991</v>
      </c>
      <c r="C8614">
        <v>2903</v>
      </c>
      <c r="D8614">
        <v>123091</v>
      </c>
      <c r="E8614">
        <v>4008</v>
      </c>
    </row>
    <row r="8615" spans="1:5" x14ac:dyDescent="0.25">
      <c r="A8615" t="s">
        <v>14538</v>
      </c>
      <c r="B8615" t="s">
        <v>21992</v>
      </c>
      <c r="C8615">
        <v>2507</v>
      </c>
      <c r="D8615">
        <v>85605</v>
      </c>
      <c r="E8615">
        <v>5303</v>
      </c>
    </row>
    <row r="8616" spans="1:5" x14ac:dyDescent="0.25">
      <c r="A8616" t="s">
        <v>10130</v>
      </c>
      <c r="B8616" t="s">
        <v>21994</v>
      </c>
      <c r="C8616">
        <v>2381</v>
      </c>
      <c r="D8616">
        <v>74590</v>
      </c>
      <c r="E8616">
        <v>5337</v>
      </c>
    </row>
    <row r="8617" spans="1:5" x14ac:dyDescent="0.25">
      <c r="A8617" t="s">
        <v>17165</v>
      </c>
      <c r="B8617" t="s">
        <v>21993</v>
      </c>
      <c r="C8617">
        <v>2653</v>
      </c>
      <c r="D8617">
        <v>84047</v>
      </c>
      <c r="E8617">
        <v>2753</v>
      </c>
    </row>
    <row r="8618" spans="1:5" x14ac:dyDescent="0.25">
      <c r="A8618" t="s">
        <v>16931</v>
      </c>
      <c r="B8618" t="s">
        <v>21991</v>
      </c>
      <c r="C8618">
        <v>2638</v>
      </c>
      <c r="D8618">
        <v>91918</v>
      </c>
      <c r="E8618">
        <v>5044</v>
      </c>
    </row>
    <row r="8619" spans="1:5" x14ac:dyDescent="0.25">
      <c r="A8619" t="s">
        <v>2153</v>
      </c>
      <c r="B8619" t="s">
        <v>21991</v>
      </c>
      <c r="C8619">
        <v>3855</v>
      </c>
      <c r="D8619">
        <v>29309</v>
      </c>
      <c r="E8619">
        <v>1790</v>
      </c>
    </row>
    <row r="8620" spans="1:5" x14ac:dyDescent="0.25">
      <c r="A8620" t="s">
        <v>13341</v>
      </c>
      <c r="B8620" t="s">
        <v>21991</v>
      </c>
      <c r="C8620">
        <v>1777</v>
      </c>
      <c r="D8620">
        <v>86645</v>
      </c>
      <c r="E8620">
        <v>3271</v>
      </c>
    </row>
    <row r="8621" spans="1:5" x14ac:dyDescent="0.25">
      <c r="A8621" t="s">
        <v>6809</v>
      </c>
      <c r="B8621" t="s">
        <v>21994</v>
      </c>
      <c r="C8621">
        <v>2901</v>
      </c>
      <c r="D8621">
        <v>53778</v>
      </c>
      <c r="E8621">
        <v>2851</v>
      </c>
    </row>
    <row r="8622" spans="1:5" x14ac:dyDescent="0.25">
      <c r="A8622" t="s">
        <v>9462</v>
      </c>
      <c r="B8622" t="s">
        <v>21990</v>
      </c>
      <c r="C8622">
        <v>2650</v>
      </c>
      <c r="D8622">
        <v>46095</v>
      </c>
      <c r="E8622">
        <v>2751</v>
      </c>
    </row>
    <row r="8623" spans="1:5" x14ac:dyDescent="0.25">
      <c r="A8623" t="s">
        <v>16852</v>
      </c>
      <c r="B8623" t="s">
        <v>21993</v>
      </c>
      <c r="C8623">
        <v>2273</v>
      </c>
      <c r="D8623">
        <v>71064</v>
      </c>
      <c r="E8623">
        <v>6133</v>
      </c>
    </row>
    <row r="8624" spans="1:5" x14ac:dyDescent="0.25">
      <c r="A8624" t="s">
        <v>20080</v>
      </c>
      <c r="B8624" t="s">
        <v>21990</v>
      </c>
      <c r="C8624">
        <v>549</v>
      </c>
      <c r="D8624">
        <v>90901</v>
      </c>
      <c r="E8624">
        <v>4169</v>
      </c>
    </row>
    <row r="8625" spans="1:5" x14ac:dyDescent="0.25">
      <c r="A8625" t="s">
        <v>5231</v>
      </c>
      <c r="B8625" t="s">
        <v>21990</v>
      </c>
      <c r="C8625">
        <v>3748</v>
      </c>
      <c r="D8625">
        <v>94910</v>
      </c>
      <c r="E8625">
        <v>5017</v>
      </c>
    </row>
    <row r="8626" spans="1:5" x14ac:dyDescent="0.25">
      <c r="A8626" t="s">
        <v>16664</v>
      </c>
      <c r="B8626" t="s">
        <v>21993</v>
      </c>
      <c r="C8626">
        <v>3656</v>
      </c>
      <c r="D8626">
        <v>86210</v>
      </c>
      <c r="E8626">
        <v>1956</v>
      </c>
    </row>
    <row r="8627" spans="1:5" x14ac:dyDescent="0.25">
      <c r="A8627" t="s">
        <v>17917</v>
      </c>
      <c r="B8627" t="s">
        <v>21993</v>
      </c>
      <c r="C8627">
        <v>2340</v>
      </c>
      <c r="D8627">
        <v>83024</v>
      </c>
      <c r="E8627">
        <v>3770</v>
      </c>
    </row>
    <row r="8628" spans="1:5" x14ac:dyDescent="0.25">
      <c r="A8628" t="s">
        <v>16824</v>
      </c>
      <c r="B8628" t="s">
        <v>21991</v>
      </c>
      <c r="C8628">
        <v>1496</v>
      </c>
      <c r="D8628">
        <v>58684</v>
      </c>
      <c r="E8628">
        <v>3577</v>
      </c>
    </row>
    <row r="8629" spans="1:5" x14ac:dyDescent="0.25">
      <c r="A8629" t="s">
        <v>17254</v>
      </c>
      <c r="B8629" t="s">
        <v>21993</v>
      </c>
      <c r="C8629">
        <v>2087</v>
      </c>
      <c r="D8629">
        <v>93286</v>
      </c>
      <c r="E8629">
        <v>5242</v>
      </c>
    </row>
    <row r="8630" spans="1:5" x14ac:dyDescent="0.25">
      <c r="A8630" t="s">
        <v>13569</v>
      </c>
      <c r="B8630" t="s">
        <v>21991</v>
      </c>
      <c r="C8630">
        <v>3253</v>
      </c>
      <c r="D8630">
        <v>43896</v>
      </c>
      <c r="E8630">
        <v>4163</v>
      </c>
    </row>
    <row r="8631" spans="1:5" x14ac:dyDescent="0.25">
      <c r="A8631" t="s">
        <v>11761</v>
      </c>
      <c r="B8631" t="s">
        <v>21993</v>
      </c>
      <c r="C8631">
        <v>873</v>
      </c>
      <c r="D8631">
        <v>96891</v>
      </c>
      <c r="E8631">
        <v>2903</v>
      </c>
    </row>
    <row r="8632" spans="1:5" x14ac:dyDescent="0.25">
      <c r="A8632" t="s">
        <v>17600</v>
      </c>
      <c r="B8632" t="s">
        <v>21990</v>
      </c>
      <c r="C8632">
        <v>3104</v>
      </c>
      <c r="D8632">
        <v>83451</v>
      </c>
      <c r="E8632">
        <v>4071</v>
      </c>
    </row>
    <row r="8633" spans="1:5" x14ac:dyDescent="0.25">
      <c r="A8633" t="s">
        <v>9702</v>
      </c>
      <c r="B8633" t="s">
        <v>21994</v>
      </c>
      <c r="C8633">
        <v>2578</v>
      </c>
      <c r="D8633">
        <v>84595</v>
      </c>
      <c r="E8633">
        <v>4005</v>
      </c>
    </row>
    <row r="8634" spans="1:5" x14ac:dyDescent="0.25">
      <c r="A8634" t="s">
        <v>11000</v>
      </c>
      <c r="B8634" t="s">
        <v>21991</v>
      </c>
      <c r="C8634">
        <v>4291</v>
      </c>
      <c r="D8634">
        <v>74192</v>
      </c>
      <c r="E8634">
        <v>4319</v>
      </c>
    </row>
    <row r="8635" spans="1:5" x14ac:dyDescent="0.25">
      <c r="A8635" t="s">
        <v>4965</v>
      </c>
      <c r="B8635" t="s">
        <v>21993</v>
      </c>
      <c r="C8635">
        <v>2794</v>
      </c>
      <c r="D8635">
        <v>85065</v>
      </c>
      <c r="E8635">
        <v>4037</v>
      </c>
    </row>
    <row r="8636" spans="1:5" x14ac:dyDescent="0.25">
      <c r="A8636" t="s">
        <v>1190</v>
      </c>
      <c r="B8636" t="s">
        <v>21993</v>
      </c>
      <c r="C8636">
        <v>2729</v>
      </c>
      <c r="D8636">
        <v>84025</v>
      </c>
      <c r="E8636">
        <v>4613</v>
      </c>
    </row>
    <row r="8637" spans="1:5" x14ac:dyDescent="0.25">
      <c r="A8637" t="s">
        <v>19491</v>
      </c>
      <c r="B8637" t="s">
        <v>21990</v>
      </c>
      <c r="C8637">
        <v>3076</v>
      </c>
      <c r="D8637">
        <v>104920</v>
      </c>
      <c r="E8637">
        <v>3916</v>
      </c>
    </row>
    <row r="8638" spans="1:5" x14ac:dyDescent="0.25">
      <c r="A8638" t="s">
        <v>10256</v>
      </c>
      <c r="B8638" t="s">
        <v>21990</v>
      </c>
      <c r="C8638">
        <v>3713</v>
      </c>
      <c r="D8638">
        <v>69442</v>
      </c>
      <c r="E8638">
        <v>2047</v>
      </c>
    </row>
    <row r="8639" spans="1:5" x14ac:dyDescent="0.25">
      <c r="A8639" t="s">
        <v>926</v>
      </c>
      <c r="B8639" t="s">
        <v>21992</v>
      </c>
      <c r="C8639">
        <v>4118</v>
      </c>
      <c r="D8639">
        <v>41545</v>
      </c>
      <c r="E8639">
        <v>5295</v>
      </c>
    </row>
    <row r="8640" spans="1:5" x14ac:dyDescent="0.25">
      <c r="A8640" t="s">
        <v>8894</v>
      </c>
      <c r="B8640" t="s">
        <v>21991</v>
      </c>
      <c r="C8640">
        <v>4514</v>
      </c>
      <c r="D8640">
        <v>106369</v>
      </c>
      <c r="E8640">
        <v>2772</v>
      </c>
    </row>
    <row r="8641" spans="1:5" x14ac:dyDescent="0.25">
      <c r="A8641" t="s">
        <v>4820</v>
      </c>
      <c r="B8641" t="s">
        <v>21990</v>
      </c>
      <c r="C8641">
        <v>4359</v>
      </c>
      <c r="D8641">
        <v>52026</v>
      </c>
      <c r="E8641">
        <v>6921</v>
      </c>
    </row>
    <row r="8642" spans="1:5" x14ac:dyDescent="0.25">
      <c r="A8642" t="s">
        <v>10932</v>
      </c>
      <c r="B8642" t="s">
        <v>21994</v>
      </c>
      <c r="C8642">
        <v>1572</v>
      </c>
      <c r="D8642">
        <v>62942</v>
      </c>
      <c r="E8642">
        <v>5282</v>
      </c>
    </row>
    <row r="8643" spans="1:5" x14ac:dyDescent="0.25">
      <c r="A8643" t="s">
        <v>18555</v>
      </c>
      <c r="B8643" t="s">
        <v>21991</v>
      </c>
      <c r="C8643">
        <v>2382</v>
      </c>
      <c r="D8643">
        <v>52440</v>
      </c>
      <c r="E8643">
        <v>3641</v>
      </c>
    </row>
    <row r="8644" spans="1:5" x14ac:dyDescent="0.25">
      <c r="A8644" t="s">
        <v>5784</v>
      </c>
      <c r="B8644" t="s">
        <v>21991</v>
      </c>
      <c r="C8644">
        <v>3428</v>
      </c>
      <c r="D8644">
        <v>30967</v>
      </c>
      <c r="E8644">
        <v>4208</v>
      </c>
    </row>
    <row r="8645" spans="1:5" x14ac:dyDescent="0.25">
      <c r="A8645" t="s">
        <v>10570</v>
      </c>
      <c r="B8645" t="s">
        <v>21991</v>
      </c>
      <c r="C8645">
        <v>3219</v>
      </c>
      <c r="D8645">
        <v>67381</v>
      </c>
      <c r="E8645">
        <v>3107</v>
      </c>
    </row>
    <row r="8646" spans="1:5" x14ac:dyDescent="0.25">
      <c r="A8646" t="s">
        <v>12567</v>
      </c>
      <c r="B8646" t="s">
        <v>21992</v>
      </c>
      <c r="C8646">
        <v>5279</v>
      </c>
      <c r="D8646">
        <v>58763</v>
      </c>
      <c r="E8646">
        <v>3601</v>
      </c>
    </row>
    <row r="8647" spans="1:5" x14ac:dyDescent="0.25">
      <c r="A8647" t="s">
        <v>8470</v>
      </c>
      <c r="B8647" t="s">
        <v>21994</v>
      </c>
      <c r="C8647">
        <v>3822</v>
      </c>
      <c r="D8647">
        <v>100263</v>
      </c>
      <c r="E8647">
        <v>4517</v>
      </c>
    </row>
    <row r="8648" spans="1:5" x14ac:dyDescent="0.25">
      <c r="A8648" t="s">
        <v>15221</v>
      </c>
      <c r="B8648" t="s">
        <v>21993</v>
      </c>
      <c r="C8648">
        <v>3206</v>
      </c>
      <c r="D8648">
        <v>39682</v>
      </c>
      <c r="E8648">
        <v>3918</v>
      </c>
    </row>
    <row r="8649" spans="1:5" x14ac:dyDescent="0.25">
      <c r="A8649" t="s">
        <v>10318</v>
      </c>
      <c r="B8649" t="s">
        <v>21990</v>
      </c>
      <c r="C8649">
        <v>3794</v>
      </c>
      <c r="D8649">
        <v>69795</v>
      </c>
      <c r="E8649">
        <v>4549</v>
      </c>
    </row>
    <row r="8650" spans="1:5" x14ac:dyDescent="0.25">
      <c r="A8650" t="s">
        <v>5856</v>
      </c>
      <c r="B8650" t="s">
        <v>21994</v>
      </c>
      <c r="C8650">
        <v>2328</v>
      </c>
      <c r="D8650">
        <v>52524</v>
      </c>
      <c r="E8650">
        <v>4308</v>
      </c>
    </row>
    <row r="8651" spans="1:5" x14ac:dyDescent="0.25">
      <c r="A8651" t="s">
        <v>14122</v>
      </c>
      <c r="B8651" t="s">
        <v>21994</v>
      </c>
      <c r="C8651">
        <v>1680</v>
      </c>
      <c r="D8651">
        <v>63967</v>
      </c>
      <c r="E8651">
        <v>2632</v>
      </c>
    </row>
    <row r="8652" spans="1:5" x14ac:dyDescent="0.25">
      <c r="A8652" t="s">
        <v>4762</v>
      </c>
      <c r="B8652" t="s">
        <v>21990</v>
      </c>
      <c r="C8652">
        <v>2774</v>
      </c>
      <c r="D8652">
        <v>99821</v>
      </c>
      <c r="E8652">
        <v>3519</v>
      </c>
    </row>
    <row r="8653" spans="1:5" x14ac:dyDescent="0.25">
      <c r="A8653" t="s">
        <v>13233</v>
      </c>
      <c r="B8653" t="s">
        <v>21994</v>
      </c>
      <c r="C8653">
        <v>6674</v>
      </c>
      <c r="D8653">
        <v>122729</v>
      </c>
      <c r="E8653">
        <v>4170</v>
      </c>
    </row>
    <row r="8654" spans="1:5" x14ac:dyDescent="0.25">
      <c r="A8654" t="s">
        <v>6761</v>
      </c>
      <c r="B8654" t="s">
        <v>21993</v>
      </c>
      <c r="C8654">
        <v>2696</v>
      </c>
      <c r="D8654">
        <v>112602</v>
      </c>
      <c r="E8654">
        <v>5112</v>
      </c>
    </row>
    <row r="8655" spans="1:5" x14ac:dyDescent="0.25">
      <c r="A8655" t="s">
        <v>1638</v>
      </c>
      <c r="B8655" t="s">
        <v>21990</v>
      </c>
      <c r="C8655">
        <v>2762</v>
      </c>
      <c r="D8655">
        <v>83974</v>
      </c>
      <c r="E8655">
        <v>4740</v>
      </c>
    </row>
    <row r="8656" spans="1:5" x14ac:dyDescent="0.25">
      <c r="A8656" t="s">
        <v>14794</v>
      </c>
      <c r="B8656" t="s">
        <v>21993</v>
      </c>
      <c r="C8656">
        <v>6417</v>
      </c>
      <c r="D8656">
        <v>50282</v>
      </c>
      <c r="E8656">
        <v>4112</v>
      </c>
    </row>
    <row r="8657" spans="1:5" x14ac:dyDescent="0.25">
      <c r="A8657" t="s">
        <v>13519</v>
      </c>
      <c r="B8657" t="s">
        <v>21994</v>
      </c>
      <c r="C8657">
        <v>2105</v>
      </c>
      <c r="D8657">
        <v>74307</v>
      </c>
      <c r="E8657">
        <v>6385</v>
      </c>
    </row>
    <row r="8658" spans="1:5" x14ac:dyDescent="0.25">
      <c r="A8658" t="s">
        <v>8570</v>
      </c>
      <c r="B8658" t="s">
        <v>21993</v>
      </c>
      <c r="C8658">
        <v>4186</v>
      </c>
      <c r="D8658">
        <v>119583</v>
      </c>
      <c r="E8658">
        <v>1278</v>
      </c>
    </row>
    <row r="8659" spans="1:5" x14ac:dyDescent="0.25">
      <c r="A8659" t="s">
        <v>17897</v>
      </c>
      <c r="B8659" t="s">
        <v>21990</v>
      </c>
      <c r="C8659">
        <v>2392</v>
      </c>
      <c r="D8659">
        <v>90204</v>
      </c>
      <c r="E8659">
        <v>3643</v>
      </c>
    </row>
    <row r="8660" spans="1:5" x14ac:dyDescent="0.25">
      <c r="A8660" t="s">
        <v>15842</v>
      </c>
      <c r="B8660" t="s">
        <v>21991</v>
      </c>
      <c r="C8660">
        <v>2438</v>
      </c>
      <c r="D8660">
        <v>54477</v>
      </c>
      <c r="E8660">
        <v>3813</v>
      </c>
    </row>
    <row r="8661" spans="1:5" x14ac:dyDescent="0.25">
      <c r="A8661" t="s">
        <v>13081</v>
      </c>
      <c r="B8661" t="s">
        <v>21991</v>
      </c>
      <c r="C8661">
        <v>5453</v>
      </c>
      <c r="D8661">
        <v>45196</v>
      </c>
      <c r="E8661">
        <v>2478</v>
      </c>
    </row>
    <row r="8662" spans="1:5" x14ac:dyDescent="0.25">
      <c r="A8662" t="s">
        <v>9035</v>
      </c>
      <c r="B8662" t="s">
        <v>21991</v>
      </c>
      <c r="C8662">
        <v>1941</v>
      </c>
      <c r="D8662">
        <v>109980</v>
      </c>
      <c r="E8662">
        <v>2173</v>
      </c>
    </row>
    <row r="8663" spans="1:5" x14ac:dyDescent="0.25">
      <c r="A8663" t="s">
        <v>10103</v>
      </c>
      <c r="B8663" t="s">
        <v>21994</v>
      </c>
      <c r="C8663">
        <v>2998</v>
      </c>
      <c r="D8663">
        <v>75104</v>
      </c>
      <c r="E8663">
        <v>4969</v>
      </c>
    </row>
    <row r="8664" spans="1:5" x14ac:dyDescent="0.25">
      <c r="A8664" t="s">
        <v>18605</v>
      </c>
      <c r="B8664" t="s">
        <v>21993</v>
      </c>
      <c r="C8664">
        <v>3887</v>
      </c>
      <c r="D8664">
        <v>75680</v>
      </c>
      <c r="E8664">
        <v>3883</v>
      </c>
    </row>
    <row r="8665" spans="1:5" x14ac:dyDescent="0.25">
      <c r="A8665" t="s">
        <v>3824</v>
      </c>
      <c r="B8665" t="s">
        <v>21990</v>
      </c>
      <c r="C8665">
        <v>3010</v>
      </c>
      <c r="D8665">
        <v>103833</v>
      </c>
      <c r="E8665">
        <v>3857</v>
      </c>
    </row>
    <row r="8666" spans="1:5" x14ac:dyDescent="0.25">
      <c r="A8666" t="s">
        <v>12243</v>
      </c>
      <c r="B8666" t="s">
        <v>21992</v>
      </c>
      <c r="C8666">
        <v>2573</v>
      </c>
      <c r="D8666">
        <v>116443</v>
      </c>
      <c r="E8666">
        <v>4124</v>
      </c>
    </row>
    <row r="8667" spans="1:5" x14ac:dyDescent="0.25">
      <c r="A8667" t="s">
        <v>16776</v>
      </c>
      <c r="B8667" t="s">
        <v>21992</v>
      </c>
      <c r="C8667">
        <v>3053</v>
      </c>
      <c r="D8667">
        <v>81372</v>
      </c>
      <c r="E8667">
        <v>7169</v>
      </c>
    </row>
    <row r="8668" spans="1:5" x14ac:dyDescent="0.25">
      <c r="A8668" t="s">
        <v>7874</v>
      </c>
      <c r="B8668" t="s">
        <v>21991</v>
      </c>
      <c r="C8668">
        <v>3580</v>
      </c>
      <c r="D8668">
        <v>56736</v>
      </c>
      <c r="E8668">
        <v>4600</v>
      </c>
    </row>
    <row r="8669" spans="1:5" x14ac:dyDescent="0.25">
      <c r="A8669" t="s">
        <v>19913</v>
      </c>
      <c r="B8669" t="s">
        <v>21991</v>
      </c>
      <c r="C8669">
        <v>3960</v>
      </c>
      <c r="D8669">
        <v>48091</v>
      </c>
      <c r="E8669">
        <v>3306</v>
      </c>
    </row>
    <row r="8670" spans="1:5" x14ac:dyDescent="0.25">
      <c r="A8670" t="s">
        <v>5737</v>
      </c>
      <c r="B8670" t="s">
        <v>21992</v>
      </c>
      <c r="C8670">
        <v>2956</v>
      </c>
      <c r="D8670">
        <v>85561</v>
      </c>
      <c r="E8670">
        <v>3325</v>
      </c>
    </row>
    <row r="8671" spans="1:5" x14ac:dyDescent="0.25">
      <c r="A8671" t="s">
        <v>13343</v>
      </c>
      <c r="B8671" t="s">
        <v>21994</v>
      </c>
      <c r="C8671">
        <v>3815</v>
      </c>
      <c r="D8671">
        <v>66121</v>
      </c>
      <c r="E8671">
        <v>5872</v>
      </c>
    </row>
    <row r="8672" spans="1:5" x14ac:dyDescent="0.25">
      <c r="A8672" t="s">
        <v>8079</v>
      </c>
      <c r="B8672" t="s">
        <v>21993</v>
      </c>
      <c r="C8672">
        <v>4341</v>
      </c>
      <c r="D8672">
        <v>92975</v>
      </c>
      <c r="E8672">
        <v>4161</v>
      </c>
    </row>
    <row r="8673" spans="1:5" x14ac:dyDescent="0.25">
      <c r="A8673" t="s">
        <v>13613</v>
      </c>
      <c r="B8673" t="s">
        <v>21992</v>
      </c>
      <c r="C8673">
        <v>2969</v>
      </c>
      <c r="D8673">
        <v>95447</v>
      </c>
      <c r="E8673">
        <v>4249</v>
      </c>
    </row>
    <row r="8674" spans="1:5" x14ac:dyDescent="0.25">
      <c r="A8674" t="s">
        <v>19231</v>
      </c>
      <c r="B8674" t="s">
        <v>21993</v>
      </c>
      <c r="C8674">
        <v>1650</v>
      </c>
      <c r="D8674">
        <v>70952</v>
      </c>
      <c r="E8674">
        <v>3616</v>
      </c>
    </row>
    <row r="8675" spans="1:5" x14ac:dyDescent="0.25">
      <c r="A8675" t="s">
        <v>10674</v>
      </c>
      <c r="B8675" t="s">
        <v>21992</v>
      </c>
      <c r="C8675">
        <v>2894</v>
      </c>
      <c r="D8675">
        <v>67117</v>
      </c>
      <c r="E8675">
        <v>3525</v>
      </c>
    </row>
    <row r="8676" spans="1:5" x14ac:dyDescent="0.25">
      <c r="A8676" t="s">
        <v>9111</v>
      </c>
      <c r="B8676" t="s">
        <v>21993</v>
      </c>
      <c r="C8676">
        <v>3804</v>
      </c>
      <c r="D8676">
        <v>56516</v>
      </c>
      <c r="E8676">
        <v>2415</v>
      </c>
    </row>
    <row r="8677" spans="1:5" x14ac:dyDescent="0.25">
      <c r="A8677" t="s">
        <v>3753</v>
      </c>
      <c r="B8677" t="s">
        <v>21992</v>
      </c>
      <c r="C8677">
        <v>3068</v>
      </c>
      <c r="D8677">
        <v>61254</v>
      </c>
      <c r="E8677">
        <v>3715</v>
      </c>
    </row>
    <row r="8678" spans="1:5" x14ac:dyDescent="0.25">
      <c r="A8678" t="s">
        <v>11702</v>
      </c>
      <c r="B8678" t="s">
        <v>21992</v>
      </c>
      <c r="C8678">
        <v>3107</v>
      </c>
      <c r="D8678">
        <v>92252</v>
      </c>
      <c r="E8678">
        <v>4377</v>
      </c>
    </row>
    <row r="8679" spans="1:5" x14ac:dyDescent="0.25">
      <c r="A8679" t="s">
        <v>5305</v>
      </c>
      <c r="B8679" t="s">
        <v>21990</v>
      </c>
      <c r="C8679">
        <v>3995</v>
      </c>
      <c r="D8679">
        <v>53745</v>
      </c>
      <c r="E8679">
        <v>3209</v>
      </c>
    </row>
    <row r="8680" spans="1:5" x14ac:dyDescent="0.25">
      <c r="A8680" t="s">
        <v>18657</v>
      </c>
      <c r="B8680" t="s">
        <v>21991</v>
      </c>
      <c r="C8680">
        <v>4588</v>
      </c>
      <c r="D8680">
        <v>88057</v>
      </c>
      <c r="E8680">
        <v>2452</v>
      </c>
    </row>
    <row r="8681" spans="1:5" x14ac:dyDescent="0.25">
      <c r="A8681" t="s">
        <v>2223</v>
      </c>
      <c r="B8681" t="s">
        <v>21994</v>
      </c>
      <c r="C8681">
        <v>3436</v>
      </c>
      <c r="D8681">
        <v>45029</v>
      </c>
      <c r="E8681">
        <v>1818</v>
      </c>
    </row>
    <row r="8682" spans="1:5" x14ac:dyDescent="0.25">
      <c r="A8682" t="s">
        <v>17784</v>
      </c>
      <c r="B8682" t="s">
        <v>21994</v>
      </c>
      <c r="C8682">
        <v>2050</v>
      </c>
      <c r="D8682">
        <v>99176</v>
      </c>
      <c r="E8682">
        <v>568</v>
      </c>
    </row>
    <row r="8683" spans="1:5" x14ac:dyDescent="0.25">
      <c r="A8683" t="s">
        <v>17792</v>
      </c>
      <c r="B8683" t="s">
        <v>21992</v>
      </c>
      <c r="C8683">
        <v>5051</v>
      </c>
      <c r="D8683">
        <v>90786</v>
      </c>
      <c r="E8683">
        <v>4201</v>
      </c>
    </row>
    <row r="8684" spans="1:5" x14ac:dyDescent="0.25">
      <c r="A8684" t="s">
        <v>5411</v>
      </c>
      <c r="B8684" t="s">
        <v>21990</v>
      </c>
      <c r="C8684">
        <v>2806</v>
      </c>
      <c r="D8684">
        <v>148254</v>
      </c>
      <c r="E8684">
        <v>2436</v>
      </c>
    </row>
    <row r="8685" spans="1:5" x14ac:dyDescent="0.25">
      <c r="A8685" t="s">
        <v>10806</v>
      </c>
      <c r="B8685" t="s">
        <v>21991</v>
      </c>
      <c r="C8685">
        <v>3591</v>
      </c>
      <c r="D8685">
        <v>77004</v>
      </c>
      <c r="E8685">
        <v>2506</v>
      </c>
    </row>
    <row r="8686" spans="1:5" x14ac:dyDescent="0.25">
      <c r="A8686" t="s">
        <v>9790</v>
      </c>
      <c r="B8686" t="s">
        <v>21994</v>
      </c>
      <c r="C8686">
        <v>4295</v>
      </c>
      <c r="D8686">
        <v>102382</v>
      </c>
      <c r="E8686">
        <v>6553</v>
      </c>
    </row>
    <row r="8687" spans="1:5" x14ac:dyDescent="0.25">
      <c r="A8687" t="s">
        <v>17290</v>
      </c>
      <c r="B8687" t="s">
        <v>21991</v>
      </c>
      <c r="C8687">
        <v>3656</v>
      </c>
      <c r="D8687">
        <v>94814</v>
      </c>
      <c r="E8687">
        <v>3032</v>
      </c>
    </row>
    <row r="8688" spans="1:5" x14ac:dyDescent="0.25">
      <c r="A8688" t="s">
        <v>7602</v>
      </c>
      <c r="B8688" t="s">
        <v>21993</v>
      </c>
      <c r="C8688">
        <v>2580</v>
      </c>
      <c r="D8688">
        <v>75909</v>
      </c>
      <c r="E8688">
        <v>3275</v>
      </c>
    </row>
    <row r="8689" spans="1:5" x14ac:dyDescent="0.25">
      <c r="A8689" t="s">
        <v>16007</v>
      </c>
      <c r="B8689" t="s">
        <v>21992</v>
      </c>
      <c r="C8689">
        <v>4115</v>
      </c>
      <c r="D8689">
        <v>69937</v>
      </c>
      <c r="E8689">
        <v>7706</v>
      </c>
    </row>
    <row r="8690" spans="1:5" x14ac:dyDescent="0.25">
      <c r="A8690" t="s">
        <v>3033</v>
      </c>
      <c r="B8690" t="s">
        <v>21993</v>
      </c>
      <c r="C8690">
        <v>4680</v>
      </c>
      <c r="D8690">
        <v>114234</v>
      </c>
      <c r="E8690">
        <v>3012</v>
      </c>
    </row>
    <row r="8691" spans="1:5" x14ac:dyDescent="0.25">
      <c r="A8691" t="s">
        <v>9356</v>
      </c>
      <c r="B8691" t="s">
        <v>21992</v>
      </c>
      <c r="C8691">
        <v>3109</v>
      </c>
      <c r="D8691">
        <v>39465</v>
      </c>
      <c r="E8691">
        <v>3195</v>
      </c>
    </row>
    <row r="8692" spans="1:5" x14ac:dyDescent="0.25">
      <c r="A8692" t="s">
        <v>6453</v>
      </c>
      <c r="B8692" t="s">
        <v>21991</v>
      </c>
      <c r="C8692">
        <v>3545</v>
      </c>
      <c r="D8692">
        <v>76867</v>
      </c>
      <c r="E8692">
        <v>3739</v>
      </c>
    </row>
    <row r="8693" spans="1:5" x14ac:dyDescent="0.25">
      <c r="A8693" t="s">
        <v>15689</v>
      </c>
      <c r="B8693" t="s">
        <v>21991</v>
      </c>
      <c r="C8693">
        <v>4272</v>
      </c>
      <c r="D8693">
        <v>54954</v>
      </c>
      <c r="E8693">
        <v>2991</v>
      </c>
    </row>
    <row r="8694" spans="1:5" x14ac:dyDescent="0.25">
      <c r="A8694" t="s">
        <v>2419</v>
      </c>
      <c r="B8694" t="s">
        <v>21992</v>
      </c>
      <c r="C8694">
        <v>483</v>
      </c>
      <c r="D8694">
        <v>96258</v>
      </c>
      <c r="E8694">
        <v>4270</v>
      </c>
    </row>
    <row r="8695" spans="1:5" x14ac:dyDescent="0.25">
      <c r="A8695" t="s">
        <v>18910</v>
      </c>
      <c r="B8695" t="s">
        <v>21994</v>
      </c>
      <c r="C8695">
        <v>3064</v>
      </c>
      <c r="D8695">
        <v>44889</v>
      </c>
      <c r="E8695">
        <v>7590</v>
      </c>
    </row>
    <row r="8696" spans="1:5" x14ac:dyDescent="0.25">
      <c r="A8696" t="s">
        <v>5898</v>
      </c>
      <c r="B8696" t="s">
        <v>21991</v>
      </c>
      <c r="C8696">
        <v>4681</v>
      </c>
      <c r="D8696">
        <v>107463</v>
      </c>
      <c r="E8696">
        <v>4305</v>
      </c>
    </row>
    <row r="8697" spans="1:5" x14ac:dyDescent="0.25">
      <c r="A8697" t="s">
        <v>7546</v>
      </c>
      <c r="B8697" t="s">
        <v>21994</v>
      </c>
      <c r="C8697">
        <v>3872</v>
      </c>
      <c r="D8697">
        <v>67290</v>
      </c>
      <c r="E8697">
        <v>5420</v>
      </c>
    </row>
    <row r="8698" spans="1:5" x14ac:dyDescent="0.25">
      <c r="A8698" t="s">
        <v>14145</v>
      </c>
      <c r="B8698" t="s">
        <v>21993</v>
      </c>
      <c r="C8698">
        <v>4516</v>
      </c>
      <c r="D8698">
        <v>80358</v>
      </c>
      <c r="E8698">
        <v>4443</v>
      </c>
    </row>
    <row r="8699" spans="1:5" x14ac:dyDescent="0.25">
      <c r="A8699" t="s">
        <v>1944</v>
      </c>
      <c r="B8699" t="s">
        <v>21992</v>
      </c>
      <c r="C8699">
        <v>4272</v>
      </c>
      <c r="D8699">
        <v>51982</v>
      </c>
      <c r="E8699">
        <v>3288</v>
      </c>
    </row>
    <row r="8700" spans="1:5" x14ac:dyDescent="0.25">
      <c r="A8700" t="s">
        <v>6825</v>
      </c>
      <c r="B8700" t="s">
        <v>21991</v>
      </c>
      <c r="C8700">
        <v>351</v>
      </c>
      <c r="D8700">
        <v>48655</v>
      </c>
      <c r="E8700">
        <v>3782</v>
      </c>
    </row>
    <row r="8701" spans="1:5" x14ac:dyDescent="0.25">
      <c r="A8701" t="s">
        <v>8606</v>
      </c>
      <c r="B8701" t="s">
        <v>21993</v>
      </c>
      <c r="C8701">
        <v>2721</v>
      </c>
      <c r="D8701">
        <v>106633</v>
      </c>
      <c r="E8701">
        <v>4212</v>
      </c>
    </row>
    <row r="8702" spans="1:5" x14ac:dyDescent="0.25">
      <c r="A8702" t="s">
        <v>15624</v>
      </c>
      <c r="B8702" t="s">
        <v>21992</v>
      </c>
      <c r="C8702">
        <v>2762</v>
      </c>
      <c r="D8702">
        <v>37554</v>
      </c>
      <c r="E8702">
        <v>4012</v>
      </c>
    </row>
    <row r="8703" spans="1:5" x14ac:dyDescent="0.25">
      <c r="A8703" t="s">
        <v>14251</v>
      </c>
      <c r="B8703" t="s">
        <v>21991</v>
      </c>
      <c r="C8703">
        <v>3671</v>
      </c>
      <c r="D8703">
        <v>116586</v>
      </c>
      <c r="E8703">
        <v>5041</v>
      </c>
    </row>
    <row r="8704" spans="1:5" x14ac:dyDescent="0.25">
      <c r="A8704" t="s">
        <v>5413</v>
      </c>
      <c r="B8704" t="s">
        <v>21993</v>
      </c>
      <c r="C8704">
        <v>3732</v>
      </c>
      <c r="D8704">
        <v>81157</v>
      </c>
      <c r="E8704">
        <v>2557</v>
      </c>
    </row>
    <row r="8705" spans="1:5" x14ac:dyDescent="0.25">
      <c r="A8705" t="s">
        <v>18327</v>
      </c>
      <c r="B8705" t="s">
        <v>21994</v>
      </c>
      <c r="C8705">
        <v>3310</v>
      </c>
      <c r="D8705">
        <v>88892</v>
      </c>
      <c r="E8705">
        <v>5497</v>
      </c>
    </row>
    <row r="8706" spans="1:5" x14ac:dyDescent="0.25">
      <c r="A8706" t="s">
        <v>2888</v>
      </c>
      <c r="B8706" t="s">
        <v>21992</v>
      </c>
      <c r="C8706">
        <v>2373</v>
      </c>
      <c r="D8706">
        <v>86006</v>
      </c>
      <c r="E8706">
        <v>4031</v>
      </c>
    </row>
    <row r="8707" spans="1:5" x14ac:dyDescent="0.25">
      <c r="A8707" t="s">
        <v>8640</v>
      </c>
      <c r="B8707" t="s">
        <v>21991</v>
      </c>
      <c r="C8707">
        <v>3173</v>
      </c>
      <c r="D8707">
        <v>84687</v>
      </c>
      <c r="E8707">
        <v>3359</v>
      </c>
    </row>
    <row r="8708" spans="1:5" x14ac:dyDescent="0.25">
      <c r="A8708" t="s">
        <v>1358</v>
      </c>
      <c r="B8708" t="s">
        <v>21992</v>
      </c>
      <c r="C8708">
        <v>1882</v>
      </c>
      <c r="D8708">
        <v>41894</v>
      </c>
      <c r="E8708">
        <v>4819</v>
      </c>
    </row>
    <row r="8709" spans="1:5" x14ac:dyDescent="0.25">
      <c r="A8709" t="s">
        <v>9872</v>
      </c>
      <c r="B8709" t="s">
        <v>21992</v>
      </c>
      <c r="C8709">
        <v>889</v>
      </c>
      <c r="D8709">
        <v>64950</v>
      </c>
      <c r="E8709">
        <v>3352</v>
      </c>
    </row>
    <row r="8710" spans="1:5" x14ac:dyDescent="0.25">
      <c r="A8710" t="s">
        <v>18772</v>
      </c>
      <c r="B8710" t="s">
        <v>21993</v>
      </c>
      <c r="C8710">
        <v>5221</v>
      </c>
      <c r="D8710">
        <v>71060</v>
      </c>
      <c r="E8710">
        <v>4883</v>
      </c>
    </row>
    <row r="8711" spans="1:5" x14ac:dyDescent="0.25">
      <c r="A8711" t="s">
        <v>14836</v>
      </c>
      <c r="B8711" t="s">
        <v>21994</v>
      </c>
      <c r="C8711">
        <v>1766</v>
      </c>
      <c r="D8711">
        <v>87907</v>
      </c>
      <c r="E8711">
        <v>4049</v>
      </c>
    </row>
    <row r="8712" spans="1:5" x14ac:dyDescent="0.25">
      <c r="A8712" t="s">
        <v>9145</v>
      </c>
      <c r="B8712" t="s">
        <v>21992</v>
      </c>
      <c r="C8712">
        <v>4917</v>
      </c>
      <c r="D8712">
        <v>88037</v>
      </c>
      <c r="E8712">
        <v>3791</v>
      </c>
    </row>
    <row r="8713" spans="1:5" x14ac:dyDescent="0.25">
      <c r="A8713" t="s">
        <v>4431</v>
      </c>
      <c r="B8713" t="s">
        <v>21994</v>
      </c>
      <c r="C8713">
        <v>2258</v>
      </c>
      <c r="D8713">
        <v>71948</v>
      </c>
      <c r="E8713">
        <v>3281</v>
      </c>
    </row>
    <row r="8714" spans="1:5" x14ac:dyDescent="0.25">
      <c r="A8714" t="s">
        <v>20262</v>
      </c>
      <c r="B8714" t="s">
        <v>21992</v>
      </c>
      <c r="C8714">
        <v>2615</v>
      </c>
      <c r="D8714">
        <v>38104</v>
      </c>
      <c r="E8714">
        <v>3698</v>
      </c>
    </row>
    <row r="8715" spans="1:5" x14ac:dyDescent="0.25">
      <c r="A8715" t="s">
        <v>13965</v>
      </c>
      <c r="B8715" t="s">
        <v>21994</v>
      </c>
      <c r="C8715">
        <v>3327</v>
      </c>
      <c r="D8715">
        <v>82478</v>
      </c>
      <c r="E8715">
        <v>5331</v>
      </c>
    </row>
    <row r="8716" spans="1:5" x14ac:dyDescent="0.25">
      <c r="A8716" t="s">
        <v>647</v>
      </c>
      <c r="B8716" t="s">
        <v>21994</v>
      </c>
      <c r="C8716">
        <v>3340</v>
      </c>
      <c r="D8716">
        <v>81462</v>
      </c>
      <c r="E8716">
        <v>4891</v>
      </c>
    </row>
    <row r="8717" spans="1:5" x14ac:dyDescent="0.25">
      <c r="A8717" t="s">
        <v>13373</v>
      </c>
      <c r="B8717" t="s">
        <v>21991</v>
      </c>
      <c r="C8717">
        <v>2969</v>
      </c>
      <c r="D8717">
        <v>88451</v>
      </c>
      <c r="E8717">
        <v>4346</v>
      </c>
    </row>
    <row r="8718" spans="1:5" x14ac:dyDescent="0.25">
      <c r="A8718" t="s">
        <v>20106</v>
      </c>
      <c r="B8718" t="s">
        <v>21990</v>
      </c>
      <c r="C8718">
        <v>1867</v>
      </c>
      <c r="D8718">
        <v>98667</v>
      </c>
      <c r="E8718">
        <v>1764</v>
      </c>
    </row>
    <row r="8719" spans="1:5" x14ac:dyDescent="0.25">
      <c r="A8719" t="s">
        <v>11892</v>
      </c>
      <c r="B8719" t="s">
        <v>21994</v>
      </c>
      <c r="C8719">
        <v>2641</v>
      </c>
      <c r="D8719">
        <v>34641</v>
      </c>
      <c r="E8719">
        <v>4815</v>
      </c>
    </row>
    <row r="8720" spans="1:5" x14ac:dyDescent="0.25">
      <c r="A8720" t="s">
        <v>18020</v>
      </c>
      <c r="B8720" t="s">
        <v>21992</v>
      </c>
      <c r="C8720">
        <v>1390</v>
      </c>
      <c r="D8720">
        <v>117088</v>
      </c>
      <c r="E8720">
        <v>3481</v>
      </c>
    </row>
    <row r="8721" spans="1:5" x14ac:dyDescent="0.25">
      <c r="A8721" t="s">
        <v>7538</v>
      </c>
      <c r="B8721" t="s">
        <v>21991</v>
      </c>
      <c r="C8721">
        <v>3526</v>
      </c>
      <c r="D8721">
        <v>75083</v>
      </c>
      <c r="E8721">
        <v>4354</v>
      </c>
    </row>
    <row r="8722" spans="1:5" x14ac:dyDescent="0.25">
      <c r="A8722" t="s">
        <v>9862</v>
      </c>
      <c r="B8722" t="s">
        <v>21991</v>
      </c>
      <c r="C8722">
        <v>1768</v>
      </c>
      <c r="D8722">
        <v>81208</v>
      </c>
      <c r="E8722">
        <v>3492</v>
      </c>
    </row>
    <row r="8723" spans="1:5" x14ac:dyDescent="0.25">
      <c r="A8723" t="s">
        <v>11620</v>
      </c>
      <c r="B8723" t="s">
        <v>21994</v>
      </c>
      <c r="C8723">
        <v>3308</v>
      </c>
      <c r="D8723">
        <v>65184</v>
      </c>
      <c r="E8723">
        <v>3283</v>
      </c>
    </row>
    <row r="8724" spans="1:5" x14ac:dyDescent="0.25">
      <c r="A8724" t="s">
        <v>14607</v>
      </c>
      <c r="B8724" t="s">
        <v>21992</v>
      </c>
      <c r="C8724">
        <v>1889</v>
      </c>
      <c r="D8724">
        <v>40535</v>
      </c>
      <c r="E8724">
        <v>3933</v>
      </c>
    </row>
    <row r="8725" spans="1:5" x14ac:dyDescent="0.25">
      <c r="A8725" t="s">
        <v>5135</v>
      </c>
      <c r="B8725" t="s">
        <v>21990</v>
      </c>
      <c r="C8725">
        <v>4117</v>
      </c>
      <c r="D8725">
        <v>61734</v>
      </c>
      <c r="E8725">
        <v>5327</v>
      </c>
    </row>
    <row r="8726" spans="1:5" x14ac:dyDescent="0.25">
      <c r="A8726" t="s">
        <v>5664</v>
      </c>
      <c r="B8726" t="s">
        <v>21992</v>
      </c>
      <c r="C8726">
        <v>2688</v>
      </c>
      <c r="D8726">
        <v>78207</v>
      </c>
      <c r="E8726">
        <v>6563</v>
      </c>
    </row>
    <row r="8727" spans="1:5" x14ac:dyDescent="0.25">
      <c r="A8727" t="s">
        <v>17710</v>
      </c>
      <c r="B8727" t="s">
        <v>21991</v>
      </c>
      <c r="C8727">
        <v>2909</v>
      </c>
      <c r="D8727">
        <v>59535</v>
      </c>
      <c r="E8727">
        <v>3147</v>
      </c>
    </row>
    <row r="8728" spans="1:5" x14ac:dyDescent="0.25">
      <c r="A8728" t="s">
        <v>17310</v>
      </c>
      <c r="B8728" t="s">
        <v>21991</v>
      </c>
      <c r="C8728">
        <v>798</v>
      </c>
      <c r="D8728">
        <v>37800</v>
      </c>
      <c r="E8728">
        <v>5319</v>
      </c>
    </row>
    <row r="8729" spans="1:5" x14ac:dyDescent="0.25">
      <c r="A8729" t="s">
        <v>14023</v>
      </c>
      <c r="B8729" t="s">
        <v>21993</v>
      </c>
      <c r="C8729">
        <v>4616</v>
      </c>
      <c r="D8729">
        <v>110461</v>
      </c>
      <c r="E8729">
        <v>5984</v>
      </c>
    </row>
    <row r="8730" spans="1:5" x14ac:dyDescent="0.25">
      <c r="A8730" t="s">
        <v>737</v>
      </c>
      <c r="B8730" t="s">
        <v>21994</v>
      </c>
      <c r="C8730">
        <v>3547</v>
      </c>
      <c r="D8730">
        <v>60970</v>
      </c>
      <c r="E8730">
        <v>2805</v>
      </c>
    </row>
    <row r="8731" spans="1:5" x14ac:dyDescent="0.25">
      <c r="A8731" t="s">
        <v>792</v>
      </c>
      <c r="B8731" t="s">
        <v>21993</v>
      </c>
      <c r="C8731">
        <v>2571</v>
      </c>
      <c r="D8731">
        <v>74314</v>
      </c>
      <c r="E8731">
        <v>3588</v>
      </c>
    </row>
    <row r="8732" spans="1:5" x14ac:dyDescent="0.25">
      <c r="A8732" t="s">
        <v>18611</v>
      </c>
      <c r="B8732" t="s">
        <v>21992</v>
      </c>
      <c r="C8732">
        <v>4090</v>
      </c>
      <c r="D8732">
        <v>96971</v>
      </c>
      <c r="E8732">
        <v>3727</v>
      </c>
    </row>
    <row r="8733" spans="1:5" x14ac:dyDescent="0.25">
      <c r="A8733" t="s">
        <v>11148</v>
      </c>
      <c r="B8733" t="s">
        <v>21992</v>
      </c>
      <c r="C8733">
        <v>4280</v>
      </c>
      <c r="D8733">
        <v>63483</v>
      </c>
      <c r="E8733">
        <v>4208</v>
      </c>
    </row>
    <row r="8734" spans="1:5" x14ac:dyDescent="0.25">
      <c r="A8734" t="s">
        <v>3500</v>
      </c>
      <c r="B8734" t="s">
        <v>21994</v>
      </c>
      <c r="C8734">
        <v>3127</v>
      </c>
      <c r="D8734">
        <v>58677</v>
      </c>
      <c r="E8734">
        <v>3288</v>
      </c>
    </row>
    <row r="8735" spans="1:5" x14ac:dyDescent="0.25">
      <c r="A8735" t="s">
        <v>2184</v>
      </c>
      <c r="B8735" t="s">
        <v>21992</v>
      </c>
      <c r="C8735">
        <v>3714</v>
      </c>
      <c r="D8735">
        <v>121054</v>
      </c>
      <c r="E8735">
        <v>5594</v>
      </c>
    </row>
    <row r="8736" spans="1:5" x14ac:dyDescent="0.25">
      <c r="A8736" t="s">
        <v>7558</v>
      </c>
      <c r="B8736" t="s">
        <v>21992</v>
      </c>
      <c r="C8736">
        <v>618</v>
      </c>
      <c r="D8736">
        <v>49706</v>
      </c>
      <c r="E8736">
        <v>4317</v>
      </c>
    </row>
    <row r="8737" spans="1:5" x14ac:dyDescent="0.25">
      <c r="A8737" t="s">
        <v>11320</v>
      </c>
      <c r="B8737" t="s">
        <v>21990</v>
      </c>
      <c r="C8737">
        <v>3913</v>
      </c>
      <c r="D8737">
        <v>72048</v>
      </c>
      <c r="E8737">
        <v>3545</v>
      </c>
    </row>
    <row r="8738" spans="1:5" x14ac:dyDescent="0.25">
      <c r="A8738" t="s">
        <v>15135</v>
      </c>
      <c r="B8738" t="s">
        <v>21991</v>
      </c>
      <c r="C8738">
        <v>2483</v>
      </c>
      <c r="D8738">
        <v>92236</v>
      </c>
      <c r="E8738">
        <v>2572</v>
      </c>
    </row>
    <row r="8739" spans="1:5" x14ac:dyDescent="0.25">
      <c r="A8739" t="s">
        <v>9019</v>
      </c>
      <c r="B8739" t="s">
        <v>21992</v>
      </c>
      <c r="C8739">
        <v>3877</v>
      </c>
      <c r="D8739">
        <v>79943</v>
      </c>
      <c r="E8739">
        <v>2949</v>
      </c>
    </row>
    <row r="8740" spans="1:5" x14ac:dyDescent="0.25">
      <c r="A8740" t="s">
        <v>10248</v>
      </c>
      <c r="B8740" t="s">
        <v>21991</v>
      </c>
      <c r="C8740">
        <v>4032</v>
      </c>
      <c r="D8740">
        <v>66305</v>
      </c>
      <c r="E8740">
        <v>5380</v>
      </c>
    </row>
    <row r="8741" spans="1:5" x14ac:dyDescent="0.25">
      <c r="A8741" t="s">
        <v>9894</v>
      </c>
      <c r="B8741" t="s">
        <v>21993</v>
      </c>
      <c r="C8741">
        <v>2087</v>
      </c>
      <c r="D8741">
        <v>117296</v>
      </c>
      <c r="E8741">
        <v>4141</v>
      </c>
    </row>
    <row r="8742" spans="1:5" x14ac:dyDescent="0.25">
      <c r="A8742" t="s">
        <v>12527</v>
      </c>
      <c r="B8742" t="s">
        <v>21993</v>
      </c>
      <c r="C8742">
        <v>4296</v>
      </c>
      <c r="D8742">
        <v>75287</v>
      </c>
      <c r="E8742">
        <v>2061</v>
      </c>
    </row>
    <row r="8743" spans="1:5" x14ac:dyDescent="0.25">
      <c r="A8743" t="s">
        <v>13583</v>
      </c>
      <c r="B8743" t="s">
        <v>21990</v>
      </c>
      <c r="C8743">
        <v>3007</v>
      </c>
      <c r="D8743">
        <v>97804</v>
      </c>
      <c r="E8743">
        <v>4642</v>
      </c>
    </row>
    <row r="8744" spans="1:5" x14ac:dyDescent="0.25">
      <c r="A8744" t="s">
        <v>13275</v>
      </c>
      <c r="B8744" t="s">
        <v>21993</v>
      </c>
      <c r="C8744">
        <v>2397</v>
      </c>
      <c r="D8744">
        <v>76211</v>
      </c>
      <c r="E8744">
        <v>3360</v>
      </c>
    </row>
    <row r="8745" spans="1:5" x14ac:dyDescent="0.25">
      <c r="A8745" t="s">
        <v>18467</v>
      </c>
      <c r="B8745" t="s">
        <v>21992</v>
      </c>
      <c r="C8745">
        <v>2185</v>
      </c>
      <c r="D8745">
        <v>103362</v>
      </c>
      <c r="E8745">
        <v>6506</v>
      </c>
    </row>
    <row r="8746" spans="1:5" x14ac:dyDescent="0.25">
      <c r="A8746" t="s">
        <v>6542</v>
      </c>
      <c r="B8746" t="s">
        <v>21991</v>
      </c>
      <c r="C8746">
        <v>2850</v>
      </c>
      <c r="D8746">
        <v>105029</v>
      </c>
      <c r="E8746">
        <v>1000</v>
      </c>
    </row>
    <row r="8747" spans="1:5" x14ac:dyDescent="0.25">
      <c r="A8747" t="s">
        <v>19561</v>
      </c>
      <c r="B8747" t="s">
        <v>21994</v>
      </c>
      <c r="C8747">
        <v>4780</v>
      </c>
      <c r="D8747">
        <v>102476</v>
      </c>
      <c r="E8747">
        <v>3433</v>
      </c>
    </row>
    <row r="8748" spans="1:5" x14ac:dyDescent="0.25">
      <c r="A8748" t="s">
        <v>1614</v>
      </c>
      <c r="B8748" t="s">
        <v>21994</v>
      </c>
      <c r="C8748">
        <v>3268</v>
      </c>
      <c r="D8748">
        <v>60462</v>
      </c>
      <c r="E8748">
        <v>4487</v>
      </c>
    </row>
    <row r="8749" spans="1:5" x14ac:dyDescent="0.25">
      <c r="A8749" t="s">
        <v>15377</v>
      </c>
      <c r="B8749" t="s">
        <v>21994</v>
      </c>
      <c r="C8749">
        <v>3517</v>
      </c>
      <c r="D8749">
        <v>36622</v>
      </c>
      <c r="E8749">
        <v>2906</v>
      </c>
    </row>
    <row r="8750" spans="1:5" x14ac:dyDescent="0.25">
      <c r="A8750" t="s">
        <v>3490</v>
      </c>
      <c r="B8750" t="s">
        <v>21994</v>
      </c>
      <c r="C8750">
        <v>3243</v>
      </c>
      <c r="D8750">
        <v>62813</v>
      </c>
      <c r="E8750">
        <v>4528</v>
      </c>
    </row>
    <row r="8751" spans="1:5" x14ac:dyDescent="0.25">
      <c r="A8751" t="s">
        <v>190</v>
      </c>
      <c r="B8751" t="s">
        <v>21990</v>
      </c>
      <c r="C8751">
        <v>2686</v>
      </c>
      <c r="D8751">
        <v>73496</v>
      </c>
      <c r="E8751">
        <v>5523</v>
      </c>
    </row>
    <row r="8752" spans="1:5" x14ac:dyDescent="0.25">
      <c r="A8752" t="s">
        <v>13923</v>
      </c>
      <c r="B8752" t="s">
        <v>21991</v>
      </c>
      <c r="C8752">
        <v>3273</v>
      </c>
      <c r="D8752">
        <v>58769</v>
      </c>
      <c r="E8752">
        <v>4810</v>
      </c>
    </row>
    <row r="8753" spans="1:5" x14ac:dyDescent="0.25">
      <c r="A8753" t="s">
        <v>17648</v>
      </c>
      <c r="B8753" t="s">
        <v>21993</v>
      </c>
      <c r="C8753">
        <v>1845</v>
      </c>
      <c r="D8753">
        <v>55192</v>
      </c>
      <c r="E8753">
        <v>3973</v>
      </c>
    </row>
    <row r="8754" spans="1:5" x14ac:dyDescent="0.25">
      <c r="A8754" t="s">
        <v>2322</v>
      </c>
      <c r="B8754" t="s">
        <v>21990</v>
      </c>
      <c r="C8754">
        <v>1816</v>
      </c>
      <c r="D8754">
        <v>52412</v>
      </c>
      <c r="E8754">
        <v>5279</v>
      </c>
    </row>
    <row r="8755" spans="1:5" x14ac:dyDescent="0.25">
      <c r="A8755" t="s">
        <v>248</v>
      </c>
      <c r="B8755" t="s">
        <v>21994</v>
      </c>
      <c r="C8755">
        <v>1618</v>
      </c>
      <c r="D8755">
        <v>101543</v>
      </c>
      <c r="E8755">
        <v>3505</v>
      </c>
    </row>
    <row r="8756" spans="1:5" x14ac:dyDescent="0.25">
      <c r="A8756" t="s">
        <v>4099</v>
      </c>
      <c r="B8756" t="s">
        <v>21990</v>
      </c>
      <c r="C8756">
        <v>4099</v>
      </c>
      <c r="D8756">
        <v>118726</v>
      </c>
      <c r="E8756">
        <v>2102</v>
      </c>
    </row>
    <row r="8757" spans="1:5" x14ac:dyDescent="0.25">
      <c r="A8757" t="s">
        <v>18469</v>
      </c>
      <c r="B8757" t="s">
        <v>21990</v>
      </c>
      <c r="C8757">
        <v>2020</v>
      </c>
      <c r="D8757">
        <v>84683</v>
      </c>
      <c r="E8757">
        <v>5069</v>
      </c>
    </row>
    <row r="8758" spans="1:5" x14ac:dyDescent="0.25">
      <c r="A8758" t="s">
        <v>11472</v>
      </c>
      <c r="B8758" t="s">
        <v>21993</v>
      </c>
      <c r="C8758">
        <v>2170</v>
      </c>
      <c r="D8758">
        <v>89143</v>
      </c>
      <c r="E8758">
        <v>892</v>
      </c>
    </row>
    <row r="8759" spans="1:5" x14ac:dyDescent="0.25">
      <c r="A8759" t="s">
        <v>18298</v>
      </c>
      <c r="B8759" t="s">
        <v>21994</v>
      </c>
      <c r="C8759">
        <v>2757</v>
      </c>
      <c r="D8759">
        <v>91543</v>
      </c>
      <c r="E8759">
        <v>2379</v>
      </c>
    </row>
    <row r="8760" spans="1:5" x14ac:dyDescent="0.25">
      <c r="A8760" t="s">
        <v>10952</v>
      </c>
      <c r="B8760" t="s">
        <v>21991</v>
      </c>
      <c r="C8760">
        <v>2029</v>
      </c>
      <c r="D8760">
        <v>66277</v>
      </c>
      <c r="E8760">
        <v>2302</v>
      </c>
    </row>
    <row r="8761" spans="1:5" x14ac:dyDescent="0.25">
      <c r="A8761" t="s">
        <v>3433</v>
      </c>
      <c r="B8761" t="s">
        <v>21990</v>
      </c>
      <c r="C8761">
        <v>3040</v>
      </c>
      <c r="D8761">
        <v>66065</v>
      </c>
      <c r="E8761">
        <v>4141</v>
      </c>
    </row>
    <row r="8762" spans="1:5" x14ac:dyDescent="0.25">
      <c r="A8762" t="s">
        <v>10930</v>
      </c>
      <c r="B8762" t="s">
        <v>21993</v>
      </c>
      <c r="C8762">
        <v>5515</v>
      </c>
      <c r="D8762">
        <v>56526</v>
      </c>
      <c r="E8762">
        <v>4382</v>
      </c>
    </row>
    <row r="8763" spans="1:5" x14ac:dyDescent="0.25">
      <c r="A8763" t="s">
        <v>8927</v>
      </c>
      <c r="B8763" t="s">
        <v>21991</v>
      </c>
      <c r="C8763">
        <v>2391</v>
      </c>
      <c r="D8763">
        <v>89108</v>
      </c>
      <c r="E8763">
        <v>2584</v>
      </c>
    </row>
    <row r="8764" spans="1:5" x14ac:dyDescent="0.25">
      <c r="A8764" t="s">
        <v>17181</v>
      </c>
      <c r="B8764" t="s">
        <v>21991</v>
      </c>
      <c r="C8764">
        <v>4362</v>
      </c>
      <c r="D8764">
        <v>60601</v>
      </c>
      <c r="E8764">
        <v>1432</v>
      </c>
    </row>
    <row r="8765" spans="1:5" x14ac:dyDescent="0.25">
      <c r="A8765" t="s">
        <v>15179</v>
      </c>
      <c r="B8765" t="s">
        <v>21992</v>
      </c>
      <c r="C8765">
        <v>2161</v>
      </c>
      <c r="D8765">
        <v>62856</v>
      </c>
      <c r="E8765">
        <v>5782</v>
      </c>
    </row>
    <row r="8766" spans="1:5" x14ac:dyDescent="0.25">
      <c r="A8766" t="s">
        <v>13079</v>
      </c>
      <c r="B8766" t="s">
        <v>21992</v>
      </c>
      <c r="C8766">
        <v>3124</v>
      </c>
      <c r="D8766">
        <v>95545</v>
      </c>
      <c r="E8766">
        <v>1210</v>
      </c>
    </row>
    <row r="8767" spans="1:5" x14ac:dyDescent="0.25">
      <c r="A8767" t="s">
        <v>6977</v>
      </c>
      <c r="B8767" t="s">
        <v>21993</v>
      </c>
      <c r="C8767">
        <v>4837</v>
      </c>
      <c r="D8767">
        <v>76659</v>
      </c>
      <c r="E8767">
        <v>5040</v>
      </c>
    </row>
    <row r="8768" spans="1:5" x14ac:dyDescent="0.25">
      <c r="A8768" t="s">
        <v>19981</v>
      </c>
      <c r="B8768" t="s">
        <v>21992</v>
      </c>
      <c r="C8768">
        <v>2136</v>
      </c>
      <c r="D8768">
        <v>115189</v>
      </c>
      <c r="E8768">
        <v>4110</v>
      </c>
    </row>
    <row r="8769" spans="1:5" x14ac:dyDescent="0.25">
      <c r="A8769" t="s">
        <v>4935</v>
      </c>
      <c r="B8769" t="s">
        <v>21994</v>
      </c>
      <c r="C8769">
        <v>3560</v>
      </c>
      <c r="D8769">
        <v>103648</v>
      </c>
      <c r="E8769">
        <v>4784</v>
      </c>
    </row>
    <row r="8770" spans="1:5" x14ac:dyDescent="0.25">
      <c r="A8770" t="s">
        <v>4738</v>
      </c>
      <c r="B8770" t="s">
        <v>21991</v>
      </c>
      <c r="C8770">
        <v>4122</v>
      </c>
      <c r="D8770">
        <v>124939</v>
      </c>
      <c r="E8770">
        <v>4004</v>
      </c>
    </row>
    <row r="8771" spans="1:5" x14ac:dyDescent="0.25">
      <c r="A8771" t="s">
        <v>872</v>
      </c>
      <c r="B8771" t="s">
        <v>21994</v>
      </c>
      <c r="C8771">
        <v>2336</v>
      </c>
      <c r="D8771">
        <v>101296</v>
      </c>
      <c r="E8771">
        <v>4864</v>
      </c>
    </row>
    <row r="8772" spans="1:5" x14ac:dyDescent="0.25">
      <c r="A8772" t="s">
        <v>7598</v>
      </c>
      <c r="B8772" t="s">
        <v>21992</v>
      </c>
      <c r="C8772">
        <v>2931</v>
      </c>
      <c r="D8772">
        <v>42151</v>
      </c>
      <c r="E8772">
        <v>4186</v>
      </c>
    </row>
    <row r="8773" spans="1:5" x14ac:dyDescent="0.25">
      <c r="A8773" t="s">
        <v>9237</v>
      </c>
      <c r="B8773" t="s">
        <v>21990</v>
      </c>
      <c r="C8773">
        <v>4644</v>
      </c>
      <c r="D8773">
        <v>101452</v>
      </c>
      <c r="E8773">
        <v>5672</v>
      </c>
    </row>
    <row r="8774" spans="1:5" x14ac:dyDescent="0.25">
      <c r="A8774" t="s">
        <v>5980</v>
      </c>
      <c r="B8774" t="s">
        <v>21994</v>
      </c>
      <c r="C8774">
        <v>1642</v>
      </c>
      <c r="D8774">
        <v>83654</v>
      </c>
      <c r="E8774">
        <v>4366</v>
      </c>
    </row>
    <row r="8775" spans="1:5" x14ac:dyDescent="0.25">
      <c r="A8775" t="s">
        <v>7220</v>
      </c>
      <c r="B8775" t="s">
        <v>21993</v>
      </c>
      <c r="C8775">
        <v>2376</v>
      </c>
      <c r="D8775">
        <v>85445</v>
      </c>
      <c r="E8775">
        <v>2452</v>
      </c>
    </row>
    <row r="8776" spans="1:5" x14ac:dyDescent="0.25">
      <c r="A8776" t="s">
        <v>3293</v>
      </c>
      <c r="B8776" t="s">
        <v>21992</v>
      </c>
      <c r="C8776">
        <v>5013</v>
      </c>
      <c r="D8776">
        <v>83998</v>
      </c>
      <c r="E8776">
        <v>6010</v>
      </c>
    </row>
    <row r="8777" spans="1:5" x14ac:dyDescent="0.25">
      <c r="A8777" t="s">
        <v>14953</v>
      </c>
      <c r="B8777" t="s">
        <v>21994</v>
      </c>
      <c r="C8777">
        <v>1697</v>
      </c>
      <c r="D8777">
        <v>76052</v>
      </c>
      <c r="E8777">
        <v>7097</v>
      </c>
    </row>
    <row r="8778" spans="1:5" x14ac:dyDescent="0.25">
      <c r="A8778" t="s">
        <v>11176</v>
      </c>
      <c r="B8778" t="s">
        <v>21990</v>
      </c>
      <c r="C8778">
        <v>2831</v>
      </c>
      <c r="D8778">
        <v>114225</v>
      </c>
      <c r="E8778">
        <v>2206</v>
      </c>
    </row>
    <row r="8779" spans="1:5" x14ac:dyDescent="0.25">
      <c r="A8779" t="s">
        <v>3616</v>
      </c>
      <c r="B8779" t="s">
        <v>21990</v>
      </c>
      <c r="C8779">
        <v>3854</v>
      </c>
      <c r="D8779">
        <v>76014</v>
      </c>
      <c r="E8779">
        <v>3727</v>
      </c>
    </row>
    <row r="8780" spans="1:5" x14ac:dyDescent="0.25">
      <c r="A8780" t="s">
        <v>5083</v>
      </c>
      <c r="B8780" t="s">
        <v>21993</v>
      </c>
      <c r="C8780">
        <v>4074</v>
      </c>
      <c r="D8780">
        <v>59569</v>
      </c>
      <c r="E8780">
        <v>4406</v>
      </c>
    </row>
    <row r="8781" spans="1:5" x14ac:dyDescent="0.25">
      <c r="A8781" t="s">
        <v>10474</v>
      </c>
      <c r="B8781" t="s">
        <v>21991</v>
      </c>
      <c r="C8781">
        <v>2435</v>
      </c>
      <c r="D8781">
        <v>14892</v>
      </c>
      <c r="E8781">
        <v>4310</v>
      </c>
    </row>
    <row r="8782" spans="1:5" x14ac:dyDescent="0.25">
      <c r="A8782" t="s">
        <v>7830</v>
      </c>
      <c r="B8782" t="s">
        <v>21992</v>
      </c>
      <c r="C8782">
        <v>3345</v>
      </c>
      <c r="D8782">
        <v>60017</v>
      </c>
      <c r="E8782">
        <v>4001</v>
      </c>
    </row>
    <row r="8783" spans="1:5" x14ac:dyDescent="0.25">
      <c r="A8783" t="s">
        <v>15933</v>
      </c>
      <c r="B8783" t="s">
        <v>21990</v>
      </c>
      <c r="C8783">
        <v>2494</v>
      </c>
      <c r="D8783">
        <v>93812</v>
      </c>
      <c r="E8783">
        <v>6407</v>
      </c>
    </row>
    <row r="8784" spans="1:5" x14ac:dyDescent="0.25">
      <c r="A8784" t="s">
        <v>18864</v>
      </c>
      <c r="B8784" t="s">
        <v>21993</v>
      </c>
      <c r="C8784">
        <v>3160</v>
      </c>
      <c r="D8784">
        <v>48437</v>
      </c>
      <c r="E8784">
        <v>3893</v>
      </c>
    </row>
    <row r="8785" spans="1:5" x14ac:dyDescent="0.25">
      <c r="A8785" t="s">
        <v>14979</v>
      </c>
      <c r="B8785" t="s">
        <v>21991</v>
      </c>
      <c r="C8785">
        <v>1497</v>
      </c>
      <c r="D8785">
        <v>120947</v>
      </c>
      <c r="E8785">
        <v>3960</v>
      </c>
    </row>
    <row r="8786" spans="1:5" x14ac:dyDescent="0.25">
      <c r="A8786" t="s">
        <v>15814</v>
      </c>
      <c r="B8786" t="s">
        <v>21994</v>
      </c>
      <c r="C8786">
        <v>3546</v>
      </c>
      <c r="D8786">
        <v>75812</v>
      </c>
      <c r="E8786">
        <v>5389</v>
      </c>
    </row>
    <row r="8787" spans="1:5" x14ac:dyDescent="0.25">
      <c r="A8787" t="s">
        <v>12229</v>
      </c>
      <c r="B8787" t="s">
        <v>21993</v>
      </c>
      <c r="C8787">
        <v>4020</v>
      </c>
      <c r="D8787">
        <v>109711</v>
      </c>
      <c r="E8787">
        <v>2234</v>
      </c>
    </row>
    <row r="8788" spans="1:5" x14ac:dyDescent="0.25">
      <c r="A8788" t="s">
        <v>6725</v>
      </c>
      <c r="B8788" t="s">
        <v>21992</v>
      </c>
      <c r="C8788">
        <v>2069</v>
      </c>
      <c r="D8788">
        <v>57036</v>
      </c>
      <c r="E8788">
        <v>2458</v>
      </c>
    </row>
    <row r="8789" spans="1:5" x14ac:dyDescent="0.25">
      <c r="A8789" t="s">
        <v>17921</v>
      </c>
      <c r="B8789" t="s">
        <v>21993</v>
      </c>
      <c r="C8789">
        <v>2823</v>
      </c>
      <c r="D8789">
        <v>92971</v>
      </c>
      <c r="E8789">
        <v>2692</v>
      </c>
    </row>
    <row r="8790" spans="1:5" x14ac:dyDescent="0.25">
      <c r="A8790" t="s">
        <v>14245</v>
      </c>
      <c r="B8790" t="s">
        <v>21990</v>
      </c>
      <c r="C8790">
        <v>1631</v>
      </c>
      <c r="D8790">
        <v>103262</v>
      </c>
      <c r="E8790">
        <v>2315</v>
      </c>
    </row>
    <row r="8791" spans="1:5" x14ac:dyDescent="0.25">
      <c r="A8791" t="s">
        <v>18127</v>
      </c>
      <c r="B8791" t="s">
        <v>21994</v>
      </c>
      <c r="C8791">
        <v>1487</v>
      </c>
      <c r="D8791">
        <v>79275</v>
      </c>
      <c r="E8791">
        <v>5742</v>
      </c>
    </row>
    <row r="8792" spans="1:5" x14ac:dyDescent="0.25">
      <c r="A8792" t="s">
        <v>16254</v>
      </c>
      <c r="B8792" t="s">
        <v>21993</v>
      </c>
      <c r="C8792">
        <v>1859</v>
      </c>
      <c r="D8792">
        <v>50175</v>
      </c>
      <c r="E8792">
        <v>1643</v>
      </c>
    </row>
    <row r="8793" spans="1:5" x14ac:dyDescent="0.25">
      <c r="A8793" t="s">
        <v>16528</v>
      </c>
      <c r="B8793" t="s">
        <v>21990</v>
      </c>
      <c r="C8793">
        <v>2203</v>
      </c>
      <c r="D8793">
        <v>105472</v>
      </c>
      <c r="E8793">
        <v>3219</v>
      </c>
    </row>
    <row r="8794" spans="1:5" x14ac:dyDescent="0.25">
      <c r="A8794" t="s">
        <v>16947</v>
      </c>
      <c r="B8794" t="s">
        <v>21991</v>
      </c>
      <c r="C8794">
        <v>1959</v>
      </c>
      <c r="D8794">
        <v>67912</v>
      </c>
      <c r="E8794">
        <v>6775</v>
      </c>
    </row>
    <row r="8795" spans="1:5" x14ac:dyDescent="0.25">
      <c r="A8795" t="s">
        <v>10174</v>
      </c>
      <c r="B8795" t="s">
        <v>21994</v>
      </c>
      <c r="C8795">
        <v>2123</v>
      </c>
      <c r="D8795">
        <v>115009</v>
      </c>
      <c r="E8795">
        <v>2807</v>
      </c>
    </row>
    <row r="8796" spans="1:5" x14ac:dyDescent="0.25">
      <c r="A8796" t="s">
        <v>10055</v>
      </c>
      <c r="B8796" t="s">
        <v>21994</v>
      </c>
      <c r="C8796">
        <v>3583</v>
      </c>
      <c r="D8796">
        <v>46721</v>
      </c>
      <c r="E8796">
        <v>3337</v>
      </c>
    </row>
    <row r="8797" spans="1:5" x14ac:dyDescent="0.25">
      <c r="A8797" t="s">
        <v>10079</v>
      </c>
      <c r="B8797" t="s">
        <v>21991</v>
      </c>
      <c r="C8797">
        <v>3058</v>
      </c>
      <c r="D8797">
        <v>110598</v>
      </c>
      <c r="E8797">
        <v>2383</v>
      </c>
    </row>
    <row r="8798" spans="1:5" x14ac:dyDescent="0.25">
      <c r="A8798" t="s">
        <v>9694</v>
      </c>
      <c r="B8798" t="s">
        <v>21993</v>
      </c>
      <c r="C8798">
        <v>3306</v>
      </c>
      <c r="D8798">
        <v>70085</v>
      </c>
      <c r="E8798">
        <v>1649</v>
      </c>
    </row>
    <row r="8799" spans="1:5" x14ac:dyDescent="0.25">
      <c r="A8799" t="s">
        <v>18856</v>
      </c>
      <c r="B8799" t="s">
        <v>21991</v>
      </c>
      <c r="C8799">
        <v>1863</v>
      </c>
      <c r="D8799">
        <v>91705</v>
      </c>
      <c r="E8799">
        <v>5166</v>
      </c>
    </row>
    <row r="8800" spans="1:5" x14ac:dyDescent="0.25">
      <c r="A8800" t="s">
        <v>17684</v>
      </c>
      <c r="B8800" t="s">
        <v>21993</v>
      </c>
      <c r="C8800">
        <v>4488</v>
      </c>
      <c r="D8800">
        <v>63908</v>
      </c>
      <c r="E8800">
        <v>4494</v>
      </c>
    </row>
    <row r="8801" spans="1:5" x14ac:dyDescent="0.25">
      <c r="A8801" t="s">
        <v>14239</v>
      </c>
      <c r="B8801" t="s">
        <v>21991</v>
      </c>
      <c r="C8801">
        <v>3806</v>
      </c>
      <c r="D8801">
        <v>66738</v>
      </c>
      <c r="E8801">
        <v>3552</v>
      </c>
    </row>
    <row r="8802" spans="1:5" x14ac:dyDescent="0.25">
      <c r="A8802" t="s">
        <v>4059</v>
      </c>
      <c r="B8802" t="s">
        <v>21991</v>
      </c>
      <c r="C8802">
        <v>3363</v>
      </c>
      <c r="D8802">
        <v>79600</v>
      </c>
      <c r="E8802">
        <v>3968</v>
      </c>
    </row>
    <row r="8803" spans="1:5" x14ac:dyDescent="0.25">
      <c r="A8803" t="s">
        <v>11056</v>
      </c>
      <c r="B8803" t="s">
        <v>21991</v>
      </c>
      <c r="C8803">
        <v>4383</v>
      </c>
      <c r="D8803">
        <v>78906</v>
      </c>
      <c r="E8803">
        <v>4039</v>
      </c>
    </row>
    <row r="8804" spans="1:5" x14ac:dyDescent="0.25">
      <c r="A8804" t="s">
        <v>8484</v>
      </c>
      <c r="B8804" t="s">
        <v>21992</v>
      </c>
      <c r="C8804">
        <v>4471</v>
      </c>
      <c r="D8804">
        <v>73292</v>
      </c>
      <c r="E8804">
        <v>5179</v>
      </c>
    </row>
    <row r="8805" spans="1:5" x14ac:dyDescent="0.25">
      <c r="A8805" t="s">
        <v>16762</v>
      </c>
      <c r="B8805" t="s">
        <v>21993</v>
      </c>
      <c r="C8805">
        <v>4619</v>
      </c>
      <c r="D8805">
        <v>157093</v>
      </c>
      <c r="E8805">
        <v>5391</v>
      </c>
    </row>
    <row r="8806" spans="1:5" x14ac:dyDescent="0.25">
      <c r="A8806" t="s">
        <v>5678</v>
      </c>
      <c r="B8806" t="s">
        <v>21993</v>
      </c>
      <c r="C8806">
        <v>3147</v>
      </c>
      <c r="D8806">
        <v>56533</v>
      </c>
      <c r="E8806">
        <v>5542</v>
      </c>
    </row>
    <row r="8807" spans="1:5" x14ac:dyDescent="0.25">
      <c r="A8807" t="s">
        <v>13213</v>
      </c>
      <c r="B8807" t="s">
        <v>21994</v>
      </c>
      <c r="C8807">
        <v>2624</v>
      </c>
      <c r="D8807">
        <v>36956</v>
      </c>
      <c r="E8807">
        <v>2570</v>
      </c>
    </row>
    <row r="8808" spans="1:5" x14ac:dyDescent="0.25">
      <c r="A8808" t="s">
        <v>2876</v>
      </c>
      <c r="B8808" t="s">
        <v>21990</v>
      </c>
      <c r="C8808">
        <v>2932</v>
      </c>
      <c r="D8808">
        <v>106692</v>
      </c>
      <c r="E8808">
        <v>4829</v>
      </c>
    </row>
    <row r="8809" spans="1:5" x14ac:dyDescent="0.25">
      <c r="A8809" t="s">
        <v>20182</v>
      </c>
      <c r="B8809" t="s">
        <v>21991</v>
      </c>
      <c r="C8809">
        <v>3878</v>
      </c>
      <c r="D8809">
        <v>90535</v>
      </c>
      <c r="E8809">
        <v>4404</v>
      </c>
    </row>
    <row r="8810" spans="1:5" x14ac:dyDescent="0.25">
      <c r="A8810" t="s">
        <v>6361</v>
      </c>
      <c r="B8810" t="s">
        <v>21991</v>
      </c>
      <c r="C8810">
        <v>1688</v>
      </c>
      <c r="D8810">
        <v>75642</v>
      </c>
      <c r="E8810">
        <v>2430</v>
      </c>
    </row>
    <row r="8811" spans="1:5" x14ac:dyDescent="0.25">
      <c r="A8811" t="s">
        <v>14769</v>
      </c>
      <c r="B8811" t="s">
        <v>21990</v>
      </c>
      <c r="C8811">
        <v>2387</v>
      </c>
      <c r="D8811">
        <v>91442</v>
      </c>
      <c r="E8811">
        <v>4247</v>
      </c>
    </row>
    <row r="8812" spans="1:5" x14ac:dyDescent="0.25">
      <c r="A8812" t="s">
        <v>5686</v>
      </c>
      <c r="B8812" t="s">
        <v>21991</v>
      </c>
      <c r="C8812">
        <v>3276</v>
      </c>
      <c r="D8812">
        <v>66507</v>
      </c>
      <c r="E8812">
        <v>6461</v>
      </c>
    </row>
    <row r="8813" spans="1:5" x14ac:dyDescent="0.25">
      <c r="A8813" t="s">
        <v>11606</v>
      </c>
      <c r="B8813" t="s">
        <v>21992</v>
      </c>
      <c r="C8813">
        <v>3890</v>
      </c>
      <c r="D8813">
        <v>64982</v>
      </c>
      <c r="E8813">
        <v>4006</v>
      </c>
    </row>
    <row r="8814" spans="1:5" x14ac:dyDescent="0.25">
      <c r="A8814" t="s">
        <v>19709</v>
      </c>
      <c r="B8814" t="s">
        <v>21991</v>
      </c>
      <c r="C8814">
        <v>4128</v>
      </c>
      <c r="D8814">
        <v>67608</v>
      </c>
      <c r="E8814">
        <v>4288</v>
      </c>
    </row>
    <row r="8815" spans="1:5" x14ac:dyDescent="0.25">
      <c r="A8815" t="s">
        <v>14311</v>
      </c>
      <c r="B8815" t="s">
        <v>21992</v>
      </c>
      <c r="C8815">
        <v>992</v>
      </c>
      <c r="D8815">
        <v>87452</v>
      </c>
      <c r="E8815">
        <v>6288</v>
      </c>
    </row>
    <row r="8816" spans="1:5" x14ac:dyDescent="0.25">
      <c r="A8816" t="s">
        <v>5970</v>
      </c>
      <c r="B8816" t="s">
        <v>21990</v>
      </c>
      <c r="C8816">
        <v>3653</v>
      </c>
      <c r="D8816">
        <v>85812</v>
      </c>
      <c r="E8816">
        <v>4344</v>
      </c>
    </row>
    <row r="8817" spans="1:5" x14ac:dyDescent="0.25">
      <c r="A8817" t="s">
        <v>12259</v>
      </c>
      <c r="B8817" t="s">
        <v>21994</v>
      </c>
      <c r="C8817">
        <v>3945</v>
      </c>
      <c r="D8817">
        <v>95514</v>
      </c>
      <c r="E8817">
        <v>3502</v>
      </c>
    </row>
    <row r="8818" spans="1:5" x14ac:dyDescent="0.25">
      <c r="A8818" t="s">
        <v>9626</v>
      </c>
      <c r="B8818" t="s">
        <v>21990</v>
      </c>
      <c r="C8818">
        <v>1691</v>
      </c>
      <c r="D8818">
        <v>127832</v>
      </c>
      <c r="E8818">
        <v>4687</v>
      </c>
    </row>
    <row r="8819" spans="1:5" x14ac:dyDescent="0.25">
      <c r="A8819" t="s">
        <v>2050</v>
      </c>
      <c r="B8819" t="s">
        <v>21990</v>
      </c>
      <c r="C8819">
        <v>4056</v>
      </c>
      <c r="D8819">
        <v>83791</v>
      </c>
      <c r="E8819">
        <v>3115</v>
      </c>
    </row>
    <row r="8820" spans="1:5" x14ac:dyDescent="0.25">
      <c r="A8820" t="s">
        <v>19867</v>
      </c>
      <c r="B8820" t="s">
        <v>21990</v>
      </c>
      <c r="C8820">
        <v>3021</v>
      </c>
      <c r="D8820">
        <v>63343</v>
      </c>
      <c r="E8820">
        <v>4494</v>
      </c>
    </row>
    <row r="8821" spans="1:5" x14ac:dyDescent="0.25">
      <c r="A8821" t="s">
        <v>15884</v>
      </c>
      <c r="B8821" t="s">
        <v>21991</v>
      </c>
      <c r="C8821">
        <v>4278</v>
      </c>
      <c r="D8821">
        <v>85619</v>
      </c>
      <c r="E8821">
        <v>3261</v>
      </c>
    </row>
    <row r="8822" spans="1:5" x14ac:dyDescent="0.25">
      <c r="A8822" t="s">
        <v>3279</v>
      </c>
      <c r="B8822" t="s">
        <v>21990</v>
      </c>
      <c r="C8822">
        <v>3976</v>
      </c>
      <c r="D8822">
        <v>43861</v>
      </c>
      <c r="E8822">
        <v>1998</v>
      </c>
    </row>
    <row r="8823" spans="1:5" x14ac:dyDescent="0.25">
      <c r="A8823" t="s">
        <v>8796</v>
      </c>
      <c r="B8823" t="s">
        <v>21990</v>
      </c>
      <c r="C8823">
        <v>4205</v>
      </c>
      <c r="D8823">
        <v>77244</v>
      </c>
      <c r="E8823">
        <v>5207</v>
      </c>
    </row>
    <row r="8824" spans="1:5" x14ac:dyDescent="0.25">
      <c r="A8824" t="s">
        <v>1855</v>
      </c>
      <c r="B8824" t="s">
        <v>21991</v>
      </c>
      <c r="C8824">
        <v>2127</v>
      </c>
      <c r="D8824">
        <v>53982</v>
      </c>
      <c r="E8824">
        <v>2659</v>
      </c>
    </row>
    <row r="8825" spans="1:5" x14ac:dyDescent="0.25">
      <c r="A8825" t="s">
        <v>11638</v>
      </c>
      <c r="B8825" t="s">
        <v>21993</v>
      </c>
      <c r="C8825">
        <v>2558</v>
      </c>
      <c r="D8825">
        <v>105356</v>
      </c>
      <c r="E8825">
        <v>5091</v>
      </c>
    </row>
    <row r="8826" spans="1:5" x14ac:dyDescent="0.25">
      <c r="A8826" t="s">
        <v>15592</v>
      </c>
      <c r="B8826" t="s">
        <v>21990</v>
      </c>
      <c r="C8826">
        <v>2609</v>
      </c>
      <c r="D8826">
        <v>59696</v>
      </c>
      <c r="E8826">
        <v>3577</v>
      </c>
    </row>
    <row r="8827" spans="1:5" x14ac:dyDescent="0.25">
      <c r="A8827" t="s">
        <v>8822</v>
      </c>
      <c r="B8827" t="s">
        <v>21990</v>
      </c>
      <c r="C8827">
        <v>2403</v>
      </c>
      <c r="D8827">
        <v>57727</v>
      </c>
      <c r="E8827">
        <v>4267</v>
      </c>
    </row>
    <row r="8828" spans="1:5" x14ac:dyDescent="0.25">
      <c r="A8828" t="s">
        <v>2695</v>
      </c>
      <c r="B8828" t="s">
        <v>21994</v>
      </c>
      <c r="C8828">
        <v>3281</v>
      </c>
      <c r="D8828">
        <v>78199</v>
      </c>
      <c r="E8828">
        <v>5143</v>
      </c>
    </row>
    <row r="8829" spans="1:5" x14ac:dyDescent="0.25">
      <c r="A8829" t="s">
        <v>4225</v>
      </c>
      <c r="B8829" t="s">
        <v>21990</v>
      </c>
      <c r="C8829">
        <v>3498</v>
      </c>
      <c r="D8829">
        <v>103754</v>
      </c>
      <c r="E8829">
        <v>7884</v>
      </c>
    </row>
    <row r="8830" spans="1:5" x14ac:dyDescent="0.25">
      <c r="A8830" t="s">
        <v>9592</v>
      </c>
      <c r="B8830" t="s">
        <v>21992</v>
      </c>
      <c r="C8830">
        <v>3709</v>
      </c>
      <c r="D8830">
        <v>103949</v>
      </c>
      <c r="E8830">
        <v>3817</v>
      </c>
    </row>
    <row r="8831" spans="1:5" x14ac:dyDescent="0.25">
      <c r="A8831" t="s">
        <v>12553</v>
      </c>
      <c r="B8831" t="s">
        <v>21994</v>
      </c>
      <c r="C8831">
        <v>2426</v>
      </c>
      <c r="D8831">
        <v>98463</v>
      </c>
      <c r="E8831">
        <v>4781</v>
      </c>
    </row>
    <row r="8832" spans="1:5" x14ac:dyDescent="0.25">
      <c r="A8832" t="s">
        <v>10630</v>
      </c>
      <c r="B8832" t="s">
        <v>21992</v>
      </c>
      <c r="C8832">
        <v>3628</v>
      </c>
      <c r="D8832">
        <v>53515</v>
      </c>
      <c r="E8832">
        <v>2570</v>
      </c>
    </row>
    <row r="8833" spans="1:5" x14ac:dyDescent="0.25">
      <c r="A8833" t="s">
        <v>9011</v>
      </c>
      <c r="B8833" t="s">
        <v>21993</v>
      </c>
      <c r="C8833">
        <v>3885</v>
      </c>
      <c r="D8833">
        <v>85091</v>
      </c>
      <c r="E8833">
        <v>2030</v>
      </c>
    </row>
    <row r="8834" spans="1:5" x14ac:dyDescent="0.25">
      <c r="A8834" t="s">
        <v>17209</v>
      </c>
      <c r="B8834" t="s">
        <v>21994</v>
      </c>
      <c r="C8834">
        <v>3541</v>
      </c>
      <c r="D8834">
        <v>70290</v>
      </c>
      <c r="E8834">
        <v>4178</v>
      </c>
    </row>
    <row r="8835" spans="1:5" x14ac:dyDescent="0.25">
      <c r="A8835" t="s">
        <v>575</v>
      </c>
      <c r="B8835" t="s">
        <v>21991</v>
      </c>
      <c r="C8835">
        <v>3271</v>
      </c>
      <c r="D8835">
        <v>88786</v>
      </c>
      <c r="E8835">
        <v>3765</v>
      </c>
    </row>
    <row r="8836" spans="1:5" x14ac:dyDescent="0.25">
      <c r="A8836" t="s">
        <v>19166</v>
      </c>
      <c r="B8836" t="s">
        <v>21992</v>
      </c>
      <c r="C8836">
        <v>2475</v>
      </c>
      <c r="D8836">
        <v>61261</v>
      </c>
      <c r="E8836">
        <v>4811</v>
      </c>
    </row>
    <row r="8837" spans="1:5" x14ac:dyDescent="0.25">
      <c r="A8837" t="s">
        <v>12621</v>
      </c>
      <c r="B8837" t="s">
        <v>21992</v>
      </c>
      <c r="C8837">
        <v>1442</v>
      </c>
      <c r="D8837">
        <v>55598</v>
      </c>
      <c r="E8837">
        <v>3986</v>
      </c>
    </row>
    <row r="8838" spans="1:5" x14ac:dyDescent="0.25">
      <c r="A8838" t="s">
        <v>14941</v>
      </c>
      <c r="B8838" t="s">
        <v>21992</v>
      </c>
      <c r="C8838">
        <v>1290</v>
      </c>
      <c r="D8838">
        <v>82247</v>
      </c>
      <c r="E8838">
        <v>3421</v>
      </c>
    </row>
    <row r="8839" spans="1:5" x14ac:dyDescent="0.25">
      <c r="A8839" t="s">
        <v>5443</v>
      </c>
      <c r="B8839" t="s">
        <v>21991</v>
      </c>
      <c r="C8839">
        <v>3750</v>
      </c>
      <c r="D8839">
        <v>63289</v>
      </c>
      <c r="E8839">
        <v>1176</v>
      </c>
    </row>
    <row r="8840" spans="1:5" x14ac:dyDescent="0.25">
      <c r="A8840" t="s">
        <v>20400</v>
      </c>
      <c r="B8840" t="s">
        <v>21992</v>
      </c>
      <c r="C8840">
        <v>3507</v>
      </c>
      <c r="D8840">
        <v>94818</v>
      </c>
      <c r="E8840">
        <v>3716</v>
      </c>
    </row>
    <row r="8841" spans="1:5" x14ac:dyDescent="0.25">
      <c r="A8841" t="s">
        <v>4079</v>
      </c>
      <c r="B8841" t="s">
        <v>21993</v>
      </c>
      <c r="C8841">
        <v>4149</v>
      </c>
      <c r="D8841">
        <v>60992</v>
      </c>
      <c r="E8841">
        <v>5154</v>
      </c>
    </row>
    <row r="8842" spans="1:5" x14ac:dyDescent="0.25">
      <c r="A8842" t="s">
        <v>18463</v>
      </c>
      <c r="B8842" t="s">
        <v>21993</v>
      </c>
      <c r="C8842">
        <v>3274</v>
      </c>
      <c r="D8842">
        <v>42644</v>
      </c>
      <c r="E8842">
        <v>5155</v>
      </c>
    </row>
    <row r="8843" spans="1:5" x14ac:dyDescent="0.25">
      <c r="A8843" t="s">
        <v>6546</v>
      </c>
      <c r="B8843" t="s">
        <v>21993</v>
      </c>
      <c r="C8843">
        <v>3046</v>
      </c>
      <c r="D8843">
        <v>57070</v>
      </c>
      <c r="E8843">
        <v>6041</v>
      </c>
    </row>
    <row r="8844" spans="1:5" x14ac:dyDescent="0.25">
      <c r="A8844" t="s">
        <v>15419</v>
      </c>
      <c r="B8844" t="s">
        <v>21992</v>
      </c>
      <c r="C8844">
        <v>1986</v>
      </c>
      <c r="D8844">
        <v>99082</v>
      </c>
      <c r="E8844">
        <v>4489</v>
      </c>
    </row>
    <row r="8845" spans="1:5" x14ac:dyDescent="0.25">
      <c r="A8845" t="s">
        <v>14107</v>
      </c>
      <c r="B8845" t="s">
        <v>21991</v>
      </c>
      <c r="C8845">
        <v>2521</v>
      </c>
      <c r="D8845">
        <v>97114</v>
      </c>
      <c r="E8845">
        <v>3696</v>
      </c>
    </row>
    <row r="8846" spans="1:5" x14ac:dyDescent="0.25">
      <c r="A8846" t="s">
        <v>9235</v>
      </c>
      <c r="B8846" t="s">
        <v>21991</v>
      </c>
      <c r="C8846">
        <v>2550</v>
      </c>
      <c r="D8846">
        <v>84747</v>
      </c>
      <c r="E8846">
        <v>1630</v>
      </c>
    </row>
    <row r="8847" spans="1:5" x14ac:dyDescent="0.25">
      <c r="A8847" t="s">
        <v>3133</v>
      </c>
      <c r="B8847" t="s">
        <v>21990</v>
      </c>
      <c r="C8847">
        <v>2128</v>
      </c>
      <c r="D8847">
        <v>78240</v>
      </c>
      <c r="E8847">
        <v>2954</v>
      </c>
    </row>
    <row r="8848" spans="1:5" x14ac:dyDescent="0.25">
      <c r="A8848" t="s">
        <v>8828</v>
      </c>
      <c r="B8848" t="s">
        <v>21994</v>
      </c>
      <c r="C8848">
        <v>2719</v>
      </c>
      <c r="D8848">
        <v>85195</v>
      </c>
      <c r="E8848">
        <v>4450</v>
      </c>
    </row>
    <row r="8849" spans="1:5" x14ac:dyDescent="0.25">
      <c r="A8849" t="s">
        <v>16492</v>
      </c>
      <c r="B8849" t="s">
        <v>21994</v>
      </c>
      <c r="C8849">
        <v>4661</v>
      </c>
      <c r="D8849">
        <v>92493</v>
      </c>
      <c r="E8849">
        <v>4876</v>
      </c>
    </row>
    <row r="8850" spans="1:5" x14ac:dyDescent="0.25">
      <c r="A8850" t="s">
        <v>16156</v>
      </c>
      <c r="B8850" t="s">
        <v>21990</v>
      </c>
      <c r="C8850">
        <v>2547</v>
      </c>
      <c r="D8850">
        <v>68884</v>
      </c>
      <c r="E8850">
        <v>3859</v>
      </c>
    </row>
    <row r="8851" spans="1:5" x14ac:dyDescent="0.25">
      <c r="A8851" t="s">
        <v>251</v>
      </c>
      <c r="B8851" t="s">
        <v>21993</v>
      </c>
      <c r="C8851">
        <v>4098</v>
      </c>
      <c r="D8851">
        <v>61030</v>
      </c>
      <c r="E8851">
        <v>4078</v>
      </c>
    </row>
    <row r="8852" spans="1:5" x14ac:dyDescent="0.25">
      <c r="A8852" t="s">
        <v>9520</v>
      </c>
      <c r="B8852" t="s">
        <v>21990</v>
      </c>
      <c r="C8852">
        <v>3784</v>
      </c>
      <c r="D8852">
        <v>102337</v>
      </c>
      <c r="E8852">
        <v>3265</v>
      </c>
    </row>
    <row r="8853" spans="1:5" x14ac:dyDescent="0.25">
      <c r="A8853" t="s">
        <v>8975</v>
      </c>
      <c r="B8853" t="s">
        <v>21992</v>
      </c>
      <c r="C8853">
        <v>3762</v>
      </c>
      <c r="D8853">
        <v>32942</v>
      </c>
      <c r="E8853">
        <v>3231</v>
      </c>
    </row>
    <row r="8854" spans="1:5" x14ac:dyDescent="0.25">
      <c r="A8854" t="s">
        <v>8402</v>
      </c>
      <c r="B8854" t="s">
        <v>21994</v>
      </c>
      <c r="C8854">
        <v>2901</v>
      </c>
      <c r="D8854">
        <v>132396</v>
      </c>
      <c r="E8854">
        <v>3364</v>
      </c>
    </row>
    <row r="8855" spans="1:5" x14ac:dyDescent="0.25">
      <c r="A8855" t="s">
        <v>18377</v>
      </c>
      <c r="B8855" t="s">
        <v>21991</v>
      </c>
      <c r="C8855">
        <v>3211</v>
      </c>
      <c r="D8855">
        <v>61642</v>
      </c>
      <c r="E8855">
        <v>3809</v>
      </c>
    </row>
    <row r="8856" spans="1:5" x14ac:dyDescent="0.25">
      <c r="A8856" t="s">
        <v>7250</v>
      </c>
      <c r="B8856" t="s">
        <v>21992</v>
      </c>
      <c r="C8856">
        <v>3312</v>
      </c>
      <c r="D8856">
        <v>86078</v>
      </c>
      <c r="E8856">
        <v>3388</v>
      </c>
    </row>
    <row r="8857" spans="1:5" x14ac:dyDescent="0.25">
      <c r="A8857" t="s">
        <v>2598</v>
      </c>
      <c r="B8857" t="s">
        <v>21994</v>
      </c>
      <c r="C8857">
        <v>1856</v>
      </c>
      <c r="D8857">
        <v>61461</v>
      </c>
      <c r="E8857">
        <v>4487</v>
      </c>
    </row>
    <row r="8858" spans="1:5" x14ac:dyDescent="0.25">
      <c r="A8858" t="s">
        <v>14043</v>
      </c>
      <c r="B8858" t="s">
        <v>21990</v>
      </c>
      <c r="C8858">
        <v>2352</v>
      </c>
      <c r="D8858">
        <v>54506</v>
      </c>
      <c r="E8858">
        <v>4217</v>
      </c>
    </row>
    <row r="8859" spans="1:5" x14ac:dyDescent="0.25">
      <c r="A8859" t="s">
        <v>10750</v>
      </c>
      <c r="B8859" t="s">
        <v>21994</v>
      </c>
      <c r="C8859">
        <v>3410</v>
      </c>
      <c r="D8859">
        <v>63152</v>
      </c>
      <c r="E8859">
        <v>2111</v>
      </c>
    </row>
    <row r="8860" spans="1:5" x14ac:dyDescent="0.25">
      <c r="A8860" t="s">
        <v>3800</v>
      </c>
      <c r="B8860" t="s">
        <v>21994</v>
      </c>
      <c r="C8860">
        <v>4391</v>
      </c>
      <c r="D8860">
        <v>45174</v>
      </c>
      <c r="E8860">
        <v>4266</v>
      </c>
    </row>
    <row r="8861" spans="1:5" x14ac:dyDescent="0.25">
      <c r="A8861" t="s">
        <v>17508</v>
      </c>
      <c r="B8861" t="s">
        <v>21992</v>
      </c>
      <c r="C8861">
        <v>3654</v>
      </c>
      <c r="D8861">
        <v>50424</v>
      </c>
      <c r="E8861">
        <v>3435</v>
      </c>
    </row>
    <row r="8862" spans="1:5" x14ac:dyDescent="0.25">
      <c r="A8862" t="s">
        <v>3405</v>
      </c>
      <c r="B8862" t="s">
        <v>21992</v>
      </c>
      <c r="C8862">
        <v>3113</v>
      </c>
      <c r="D8862">
        <v>138181</v>
      </c>
      <c r="E8862">
        <v>4722</v>
      </c>
    </row>
    <row r="8863" spans="1:5" x14ac:dyDescent="0.25">
      <c r="A8863" t="s">
        <v>11946</v>
      </c>
      <c r="B8863" t="s">
        <v>21994</v>
      </c>
      <c r="C8863">
        <v>2803</v>
      </c>
      <c r="D8863">
        <v>36967</v>
      </c>
      <c r="E8863">
        <v>4737</v>
      </c>
    </row>
    <row r="8864" spans="1:5" x14ac:dyDescent="0.25">
      <c r="A8864" t="s">
        <v>11518</v>
      </c>
      <c r="B8864" t="s">
        <v>21992</v>
      </c>
      <c r="C8864">
        <v>3339</v>
      </c>
      <c r="D8864">
        <v>89293</v>
      </c>
      <c r="E8864">
        <v>4786</v>
      </c>
    </row>
    <row r="8865" spans="1:5" x14ac:dyDescent="0.25">
      <c r="A8865" t="s">
        <v>5329</v>
      </c>
      <c r="B8865" t="s">
        <v>21993</v>
      </c>
      <c r="C8865">
        <v>1713</v>
      </c>
      <c r="D8865">
        <v>72199</v>
      </c>
      <c r="E8865">
        <v>3240</v>
      </c>
    </row>
    <row r="8866" spans="1:5" x14ac:dyDescent="0.25">
      <c r="A8866" t="s">
        <v>11988</v>
      </c>
      <c r="B8866" t="s">
        <v>21992</v>
      </c>
      <c r="C8866">
        <v>5103</v>
      </c>
      <c r="D8866">
        <v>34969</v>
      </c>
      <c r="E8866">
        <v>5917</v>
      </c>
    </row>
    <row r="8867" spans="1:5" x14ac:dyDescent="0.25">
      <c r="A8867" t="s">
        <v>14699</v>
      </c>
      <c r="B8867" t="s">
        <v>21994</v>
      </c>
      <c r="C8867">
        <v>3111</v>
      </c>
      <c r="D8867">
        <v>57781</v>
      </c>
      <c r="E8867">
        <v>4803</v>
      </c>
    </row>
    <row r="8868" spans="1:5" x14ac:dyDescent="0.25">
      <c r="A8868" t="s">
        <v>8728</v>
      </c>
      <c r="B8868" t="s">
        <v>21992</v>
      </c>
      <c r="C8868">
        <v>2957</v>
      </c>
      <c r="D8868">
        <v>105614</v>
      </c>
      <c r="E8868">
        <v>5713</v>
      </c>
    </row>
    <row r="8869" spans="1:5" x14ac:dyDescent="0.25">
      <c r="A8869" t="s">
        <v>2993</v>
      </c>
      <c r="B8869" t="s">
        <v>21992</v>
      </c>
      <c r="C8869">
        <v>3047</v>
      </c>
      <c r="D8869">
        <v>87270</v>
      </c>
      <c r="E8869">
        <v>4948</v>
      </c>
    </row>
    <row r="8870" spans="1:5" x14ac:dyDescent="0.25">
      <c r="A8870" t="s">
        <v>18357</v>
      </c>
      <c r="B8870" t="s">
        <v>21992</v>
      </c>
      <c r="C8870">
        <v>3226</v>
      </c>
      <c r="D8870">
        <v>46741</v>
      </c>
      <c r="E8870">
        <v>5490</v>
      </c>
    </row>
    <row r="8871" spans="1:5" x14ac:dyDescent="0.25">
      <c r="A8871" t="s">
        <v>1530</v>
      </c>
      <c r="B8871" t="s">
        <v>21990</v>
      </c>
      <c r="C8871">
        <v>2698</v>
      </c>
      <c r="D8871">
        <v>51978</v>
      </c>
      <c r="E8871">
        <v>2941</v>
      </c>
    </row>
    <row r="8872" spans="1:5" x14ac:dyDescent="0.25">
      <c r="A8872" t="s">
        <v>12811</v>
      </c>
      <c r="B8872" t="s">
        <v>21990</v>
      </c>
      <c r="C8872">
        <v>1927</v>
      </c>
      <c r="D8872">
        <v>121904</v>
      </c>
      <c r="E8872">
        <v>5426</v>
      </c>
    </row>
    <row r="8873" spans="1:5" x14ac:dyDescent="0.25">
      <c r="A8873" t="s">
        <v>14914</v>
      </c>
      <c r="B8873" t="s">
        <v>21993</v>
      </c>
      <c r="C8873">
        <v>3203</v>
      </c>
      <c r="D8873">
        <v>118879</v>
      </c>
      <c r="E8873">
        <v>2640</v>
      </c>
    </row>
    <row r="8874" spans="1:5" x14ac:dyDescent="0.25">
      <c r="A8874" t="s">
        <v>7999</v>
      </c>
      <c r="B8874" t="s">
        <v>21992</v>
      </c>
      <c r="C8874">
        <v>3997</v>
      </c>
      <c r="D8874">
        <v>77854</v>
      </c>
      <c r="E8874">
        <v>4524</v>
      </c>
    </row>
    <row r="8875" spans="1:5" x14ac:dyDescent="0.25">
      <c r="A8875" t="s">
        <v>14844</v>
      </c>
      <c r="B8875" t="s">
        <v>21993</v>
      </c>
      <c r="C8875">
        <v>2001</v>
      </c>
      <c r="D8875">
        <v>89532</v>
      </c>
      <c r="E8875">
        <v>4049</v>
      </c>
    </row>
    <row r="8876" spans="1:5" x14ac:dyDescent="0.25">
      <c r="A8876" t="s">
        <v>11154</v>
      </c>
      <c r="B8876" t="s">
        <v>21993</v>
      </c>
      <c r="C8876">
        <v>2905</v>
      </c>
      <c r="D8876">
        <v>0</v>
      </c>
      <c r="E8876">
        <v>5134</v>
      </c>
    </row>
    <row r="8877" spans="1:5" x14ac:dyDescent="0.25">
      <c r="A8877" t="s">
        <v>13975</v>
      </c>
      <c r="B8877" t="s">
        <v>21991</v>
      </c>
      <c r="C8877">
        <v>4468</v>
      </c>
      <c r="D8877">
        <v>80192</v>
      </c>
      <c r="E8877">
        <v>4019</v>
      </c>
    </row>
    <row r="8878" spans="1:5" x14ac:dyDescent="0.25">
      <c r="A8878" t="s">
        <v>11006</v>
      </c>
      <c r="B8878" t="s">
        <v>21991</v>
      </c>
      <c r="C8878">
        <v>4279</v>
      </c>
      <c r="D8878">
        <v>108841</v>
      </c>
      <c r="E8878">
        <v>3958</v>
      </c>
    </row>
    <row r="8879" spans="1:5" x14ac:dyDescent="0.25">
      <c r="A8879" t="s">
        <v>10492</v>
      </c>
      <c r="B8879" t="s">
        <v>21992</v>
      </c>
      <c r="C8879">
        <v>1500</v>
      </c>
      <c r="D8879">
        <v>116700</v>
      </c>
      <c r="E8879">
        <v>3377</v>
      </c>
    </row>
    <row r="8880" spans="1:5" x14ac:dyDescent="0.25">
      <c r="A8880" t="s">
        <v>9322</v>
      </c>
      <c r="B8880" t="s">
        <v>21994</v>
      </c>
      <c r="C8880">
        <v>3450</v>
      </c>
      <c r="D8880">
        <v>117595</v>
      </c>
      <c r="E8880">
        <v>6751</v>
      </c>
    </row>
    <row r="8881" spans="1:5" x14ac:dyDescent="0.25">
      <c r="A8881" t="s">
        <v>10968</v>
      </c>
      <c r="B8881" t="s">
        <v>21993</v>
      </c>
      <c r="C8881">
        <v>3140</v>
      </c>
      <c r="D8881">
        <v>101819</v>
      </c>
      <c r="E8881">
        <v>4754</v>
      </c>
    </row>
    <row r="8882" spans="1:5" x14ac:dyDescent="0.25">
      <c r="A8882" t="s">
        <v>14185</v>
      </c>
      <c r="B8882" t="s">
        <v>21992</v>
      </c>
      <c r="C8882">
        <v>4722</v>
      </c>
      <c r="D8882">
        <v>73371</v>
      </c>
      <c r="E8882">
        <v>4782</v>
      </c>
    </row>
    <row r="8883" spans="1:5" x14ac:dyDescent="0.25">
      <c r="A8883" t="s">
        <v>20011</v>
      </c>
      <c r="B8883" t="s">
        <v>21990</v>
      </c>
      <c r="C8883">
        <v>1763</v>
      </c>
      <c r="D8883">
        <v>76364</v>
      </c>
      <c r="E8883">
        <v>4518</v>
      </c>
    </row>
    <row r="8884" spans="1:5" x14ac:dyDescent="0.25">
      <c r="A8884" t="s">
        <v>18034</v>
      </c>
      <c r="B8884" t="s">
        <v>21992</v>
      </c>
      <c r="C8884">
        <v>3823</v>
      </c>
      <c r="D8884">
        <v>45827</v>
      </c>
      <c r="E8884">
        <v>5553</v>
      </c>
    </row>
    <row r="8885" spans="1:5" x14ac:dyDescent="0.25">
      <c r="A8885" t="s">
        <v>13959</v>
      </c>
      <c r="B8885" t="s">
        <v>21994</v>
      </c>
      <c r="C8885">
        <v>4388</v>
      </c>
      <c r="D8885">
        <v>70950</v>
      </c>
      <c r="E8885">
        <v>4148</v>
      </c>
    </row>
    <row r="8886" spans="1:5" x14ac:dyDescent="0.25">
      <c r="A8886" t="s">
        <v>17650</v>
      </c>
      <c r="B8886" t="s">
        <v>21992</v>
      </c>
      <c r="C8886">
        <v>2201</v>
      </c>
      <c r="D8886">
        <v>80911</v>
      </c>
      <c r="E8886">
        <v>2479</v>
      </c>
    </row>
    <row r="8887" spans="1:5" x14ac:dyDescent="0.25">
      <c r="A8887" t="s">
        <v>5391</v>
      </c>
      <c r="B8887" t="s">
        <v>21993</v>
      </c>
      <c r="C8887">
        <v>1993</v>
      </c>
      <c r="D8887">
        <v>66629</v>
      </c>
      <c r="E8887">
        <v>5144</v>
      </c>
    </row>
    <row r="8888" spans="1:5" x14ac:dyDescent="0.25">
      <c r="A8888" t="s">
        <v>2748</v>
      </c>
      <c r="B8888" t="s">
        <v>21990</v>
      </c>
      <c r="C8888">
        <v>2407</v>
      </c>
      <c r="D8888">
        <v>89644</v>
      </c>
      <c r="E8888">
        <v>2542</v>
      </c>
    </row>
    <row r="8889" spans="1:5" x14ac:dyDescent="0.25">
      <c r="A8889" t="s">
        <v>5832</v>
      </c>
      <c r="B8889" t="s">
        <v>21994</v>
      </c>
      <c r="C8889">
        <v>1665</v>
      </c>
      <c r="D8889">
        <v>102259</v>
      </c>
      <c r="E8889">
        <v>3656</v>
      </c>
    </row>
    <row r="8890" spans="1:5" x14ac:dyDescent="0.25">
      <c r="A8890" t="s">
        <v>12146</v>
      </c>
      <c r="B8890" t="s">
        <v>21990</v>
      </c>
      <c r="C8890">
        <v>1848</v>
      </c>
      <c r="D8890">
        <v>93181</v>
      </c>
      <c r="E8890">
        <v>3215</v>
      </c>
    </row>
    <row r="8891" spans="1:5" x14ac:dyDescent="0.25">
      <c r="A8891" t="s">
        <v>13559</v>
      </c>
      <c r="B8891" t="s">
        <v>21994</v>
      </c>
      <c r="C8891">
        <v>3722</v>
      </c>
      <c r="D8891">
        <v>58125</v>
      </c>
      <c r="E8891">
        <v>3355</v>
      </c>
    </row>
    <row r="8892" spans="1:5" x14ac:dyDescent="0.25">
      <c r="A8892" t="s">
        <v>13999</v>
      </c>
      <c r="B8892" t="s">
        <v>21991</v>
      </c>
      <c r="C8892">
        <v>2790</v>
      </c>
      <c r="D8892">
        <v>125484</v>
      </c>
      <c r="E8892">
        <v>4225</v>
      </c>
    </row>
    <row r="8893" spans="1:5" x14ac:dyDescent="0.25">
      <c r="A8893" t="s">
        <v>16470</v>
      </c>
      <c r="B8893" t="s">
        <v>21992</v>
      </c>
      <c r="C8893">
        <v>2875</v>
      </c>
      <c r="D8893">
        <v>101829</v>
      </c>
      <c r="E8893">
        <v>4900</v>
      </c>
    </row>
    <row r="8894" spans="1:5" x14ac:dyDescent="0.25">
      <c r="A8894" t="s">
        <v>18044</v>
      </c>
      <c r="B8894" t="s">
        <v>21991</v>
      </c>
      <c r="C8894">
        <v>1736</v>
      </c>
      <c r="D8894">
        <v>79864</v>
      </c>
      <c r="E8894">
        <v>3941</v>
      </c>
    </row>
    <row r="8895" spans="1:5" x14ac:dyDescent="0.25">
      <c r="A8895" t="s">
        <v>9628</v>
      </c>
      <c r="B8895" t="s">
        <v>21993</v>
      </c>
      <c r="C8895">
        <v>2270</v>
      </c>
      <c r="D8895">
        <v>79616</v>
      </c>
      <c r="E8895">
        <v>2607</v>
      </c>
    </row>
    <row r="8896" spans="1:5" x14ac:dyDescent="0.25">
      <c r="A8896" t="s">
        <v>108</v>
      </c>
      <c r="B8896" t="s">
        <v>21993</v>
      </c>
      <c r="C8896">
        <v>2831</v>
      </c>
      <c r="D8896">
        <v>74265</v>
      </c>
      <c r="E8896">
        <v>5856</v>
      </c>
    </row>
    <row r="8897" spans="1:5" x14ac:dyDescent="0.25">
      <c r="A8897" t="s">
        <v>16256</v>
      </c>
      <c r="B8897" t="s">
        <v>21994</v>
      </c>
      <c r="C8897">
        <v>2953</v>
      </c>
      <c r="D8897">
        <v>61591</v>
      </c>
      <c r="E8897">
        <v>1198</v>
      </c>
    </row>
    <row r="8898" spans="1:5" x14ac:dyDescent="0.25">
      <c r="A8898" t="s">
        <v>8860</v>
      </c>
      <c r="B8898" t="s">
        <v>21992</v>
      </c>
      <c r="C8898">
        <v>4463</v>
      </c>
      <c r="D8898">
        <v>161978</v>
      </c>
      <c r="E8898">
        <v>2264</v>
      </c>
    </row>
    <row r="8899" spans="1:5" x14ac:dyDescent="0.25">
      <c r="A8899" t="s">
        <v>16436</v>
      </c>
      <c r="B8899" t="s">
        <v>21994</v>
      </c>
      <c r="C8899">
        <v>2345</v>
      </c>
      <c r="D8899">
        <v>62895</v>
      </c>
      <c r="E8899">
        <v>4527</v>
      </c>
    </row>
    <row r="8900" spans="1:5" x14ac:dyDescent="0.25">
      <c r="A8900" t="s">
        <v>5814</v>
      </c>
      <c r="B8900" t="s">
        <v>21992</v>
      </c>
      <c r="C8900">
        <v>2434</v>
      </c>
      <c r="D8900">
        <v>77370</v>
      </c>
      <c r="E8900">
        <v>2804</v>
      </c>
    </row>
    <row r="8901" spans="1:5" x14ac:dyDescent="0.25">
      <c r="A8901" t="s">
        <v>2263</v>
      </c>
      <c r="B8901" t="s">
        <v>21991</v>
      </c>
      <c r="C8901">
        <v>3668</v>
      </c>
      <c r="D8901">
        <v>77541</v>
      </c>
      <c r="E8901">
        <v>1434</v>
      </c>
    </row>
    <row r="8902" spans="1:5" x14ac:dyDescent="0.25">
      <c r="A8902" t="s">
        <v>11064</v>
      </c>
      <c r="B8902" t="s">
        <v>21994</v>
      </c>
      <c r="C8902">
        <v>3471</v>
      </c>
      <c r="D8902">
        <v>50156</v>
      </c>
      <c r="E8902">
        <v>2845</v>
      </c>
    </row>
    <row r="8903" spans="1:5" x14ac:dyDescent="0.25">
      <c r="A8903" t="s">
        <v>16556</v>
      </c>
      <c r="B8903" t="s">
        <v>21994</v>
      </c>
      <c r="C8903">
        <v>3290</v>
      </c>
      <c r="D8903">
        <v>77898</v>
      </c>
      <c r="E8903">
        <v>4201</v>
      </c>
    </row>
    <row r="8904" spans="1:5" x14ac:dyDescent="0.25">
      <c r="A8904" t="s">
        <v>19263</v>
      </c>
      <c r="B8904" t="s">
        <v>21994</v>
      </c>
      <c r="C8904">
        <v>2470</v>
      </c>
      <c r="D8904">
        <v>76632</v>
      </c>
      <c r="E8904">
        <v>5338</v>
      </c>
    </row>
    <row r="8905" spans="1:5" x14ac:dyDescent="0.25">
      <c r="A8905" t="s">
        <v>7913</v>
      </c>
      <c r="B8905" t="s">
        <v>21993</v>
      </c>
      <c r="C8905">
        <v>2869</v>
      </c>
      <c r="D8905">
        <v>123028</v>
      </c>
      <c r="E8905">
        <v>2199</v>
      </c>
    </row>
    <row r="8906" spans="1:5" x14ac:dyDescent="0.25">
      <c r="A8906" t="s">
        <v>5013</v>
      </c>
      <c r="B8906" t="s">
        <v>21993</v>
      </c>
      <c r="C8906">
        <v>3656</v>
      </c>
      <c r="D8906">
        <v>42971</v>
      </c>
      <c r="E8906">
        <v>1705</v>
      </c>
    </row>
    <row r="8907" spans="1:5" x14ac:dyDescent="0.25">
      <c r="A8907" t="s">
        <v>9494</v>
      </c>
      <c r="B8907" t="s">
        <v>21994</v>
      </c>
      <c r="C8907">
        <v>1142</v>
      </c>
      <c r="D8907">
        <v>92355</v>
      </c>
      <c r="E8907">
        <v>3575</v>
      </c>
    </row>
    <row r="8908" spans="1:5" x14ac:dyDescent="0.25">
      <c r="A8908" t="s">
        <v>9978</v>
      </c>
      <c r="B8908" t="s">
        <v>21993</v>
      </c>
      <c r="C8908">
        <v>219</v>
      </c>
      <c r="D8908">
        <v>67094</v>
      </c>
      <c r="E8908">
        <v>3149</v>
      </c>
    </row>
    <row r="8909" spans="1:5" x14ac:dyDescent="0.25">
      <c r="A8909" t="s">
        <v>17139</v>
      </c>
      <c r="B8909" t="s">
        <v>21994</v>
      </c>
      <c r="C8909">
        <v>5341</v>
      </c>
      <c r="D8909">
        <v>51611</v>
      </c>
      <c r="E8909">
        <v>4535</v>
      </c>
    </row>
    <row r="8910" spans="1:5" x14ac:dyDescent="0.25">
      <c r="A8910" t="s">
        <v>7278</v>
      </c>
      <c r="B8910" t="s">
        <v>21991</v>
      </c>
      <c r="C8910">
        <v>2982</v>
      </c>
      <c r="D8910">
        <v>72351</v>
      </c>
      <c r="E8910">
        <v>3986</v>
      </c>
    </row>
    <row r="8911" spans="1:5" x14ac:dyDescent="0.25">
      <c r="A8911" t="s">
        <v>15123</v>
      </c>
      <c r="B8911" t="s">
        <v>21994</v>
      </c>
      <c r="C8911">
        <v>3837</v>
      </c>
      <c r="D8911">
        <v>83561</v>
      </c>
      <c r="E8911">
        <v>3071</v>
      </c>
    </row>
    <row r="8912" spans="1:5" x14ac:dyDescent="0.25">
      <c r="A8912" t="s">
        <v>20056</v>
      </c>
      <c r="B8912" t="s">
        <v>21991</v>
      </c>
      <c r="C8912">
        <v>3158</v>
      </c>
      <c r="D8912">
        <v>87012</v>
      </c>
      <c r="E8912">
        <v>3917</v>
      </c>
    </row>
    <row r="8913" spans="1:5" x14ac:dyDescent="0.25">
      <c r="A8913" t="s">
        <v>11814</v>
      </c>
      <c r="B8913" t="s">
        <v>21991</v>
      </c>
      <c r="C8913">
        <v>1989</v>
      </c>
      <c r="D8913">
        <v>39280</v>
      </c>
      <c r="E8913">
        <v>3102</v>
      </c>
    </row>
    <row r="8914" spans="1:5" x14ac:dyDescent="0.25">
      <c r="A8914" t="s">
        <v>11602</v>
      </c>
      <c r="B8914" t="s">
        <v>21990</v>
      </c>
      <c r="C8914">
        <v>3255</v>
      </c>
      <c r="D8914">
        <v>69050</v>
      </c>
      <c r="E8914">
        <v>5114</v>
      </c>
    </row>
    <row r="8915" spans="1:5" x14ac:dyDescent="0.25">
      <c r="A8915" t="s">
        <v>3121</v>
      </c>
      <c r="B8915" t="s">
        <v>21994</v>
      </c>
      <c r="C8915">
        <v>1687</v>
      </c>
      <c r="D8915">
        <v>80811</v>
      </c>
      <c r="E8915">
        <v>3926</v>
      </c>
    </row>
    <row r="8916" spans="1:5" x14ac:dyDescent="0.25">
      <c r="A8916" t="s">
        <v>15830</v>
      </c>
      <c r="B8916" t="s">
        <v>21991</v>
      </c>
      <c r="C8916">
        <v>2500</v>
      </c>
      <c r="D8916">
        <v>61939</v>
      </c>
      <c r="E8916">
        <v>1747</v>
      </c>
    </row>
    <row r="8917" spans="1:5" x14ac:dyDescent="0.25">
      <c r="A8917" t="s">
        <v>11510</v>
      </c>
      <c r="B8917" t="s">
        <v>21994</v>
      </c>
      <c r="C8917">
        <v>3891</v>
      </c>
      <c r="D8917">
        <v>56864</v>
      </c>
      <c r="E8917">
        <v>3918</v>
      </c>
    </row>
    <row r="8918" spans="1:5" x14ac:dyDescent="0.25">
      <c r="A8918" t="s">
        <v>5990</v>
      </c>
      <c r="B8918" t="s">
        <v>21990</v>
      </c>
      <c r="C8918">
        <v>1503</v>
      </c>
      <c r="D8918">
        <v>55622</v>
      </c>
      <c r="E8918">
        <v>4777</v>
      </c>
    </row>
    <row r="8919" spans="1:5" x14ac:dyDescent="0.25">
      <c r="A8919" t="s">
        <v>1179</v>
      </c>
      <c r="B8919" t="s">
        <v>21990</v>
      </c>
      <c r="C8919">
        <v>3532</v>
      </c>
      <c r="D8919">
        <v>36271</v>
      </c>
      <c r="E8919">
        <v>4275</v>
      </c>
    </row>
    <row r="8920" spans="1:5" x14ac:dyDescent="0.25">
      <c r="A8920" t="s">
        <v>1458</v>
      </c>
      <c r="B8920" t="s">
        <v>21990</v>
      </c>
      <c r="C8920">
        <v>2926</v>
      </c>
      <c r="D8920">
        <v>73432</v>
      </c>
      <c r="E8920">
        <v>2492</v>
      </c>
    </row>
    <row r="8921" spans="1:5" x14ac:dyDescent="0.25">
      <c r="A8921" t="s">
        <v>3393</v>
      </c>
      <c r="B8921" t="s">
        <v>21994</v>
      </c>
      <c r="C8921">
        <v>1399</v>
      </c>
      <c r="D8921">
        <v>60166</v>
      </c>
      <c r="E8921">
        <v>4332</v>
      </c>
    </row>
    <row r="8922" spans="1:5" x14ac:dyDescent="0.25">
      <c r="A8922" t="s">
        <v>15371</v>
      </c>
      <c r="B8922" t="s">
        <v>21990</v>
      </c>
      <c r="C8922">
        <v>2380</v>
      </c>
      <c r="D8922">
        <v>64929</v>
      </c>
      <c r="E8922">
        <v>2862</v>
      </c>
    </row>
    <row r="8923" spans="1:5" x14ac:dyDescent="0.25">
      <c r="A8923" t="s">
        <v>2020</v>
      </c>
      <c r="B8923" t="s">
        <v>21993</v>
      </c>
      <c r="C8923">
        <v>3533</v>
      </c>
      <c r="D8923">
        <v>33655</v>
      </c>
      <c r="E8923">
        <v>3066</v>
      </c>
    </row>
    <row r="8924" spans="1:5" x14ac:dyDescent="0.25">
      <c r="A8924" t="s">
        <v>4209</v>
      </c>
      <c r="B8924" t="s">
        <v>21990</v>
      </c>
      <c r="C8924">
        <v>3938</v>
      </c>
      <c r="D8924">
        <v>91063</v>
      </c>
      <c r="E8924">
        <v>3410</v>
      </c>
    </row>
    <row r="8925" spans="1:5" x14ac:dyDescent="0.25">
      <c r="A8925" t="s">
        <v>13339</v>
      </c>
      <c r="B8925" t="s">
        <v>21994</v>
      </c>
      <c r="C8925">
        <v>3482</v>
      </c>
      <c r="D8925">
        <v>33497</v>
      </c>
      <c r="E8925">
        <v>4260</v>
      </c>
    </row>
    <row r="8926" spans="1:5" x14ac:dyDescent="0.25">
      <c r="A8926" t="s">
        <v>8199</v>
      </c>
      <c r="B8926" t="s">
        <v>21991</v>
      </c>
      <c r="C8926">
        <v>2961</v>
      </c>
      <c r="D8926">
        <v>73512</v>
      </c>
      <c r="E8926">
        <v>4171</v>
      </c>
    </row>
    <row r="8927" spans="1:5" x14ac:dyDescent="0.25">
      <c r="A8927" t="s">
        <v>13042</v>
      </c>
      <c r="B8927" t="s">
        <v>21990</v>
      </c>
      <c r="C8927">
        <v>3985</v>
      </c>
      <c r="D8927">
        <v>86382</v>
      </c>
      <c r="E8927">
        <v>1972</v>
      </c>
    </row>
    <row r="8928" spans="1:5" x14ac:dyDescent="0.25">
      <c r="A8928" t="s">
        <v>13205</v>
      </c>
      <c r="B8928" t="s">
        <v>21992</v>
      </c>
      <c r="C8928">
        <v>1709</v>
      </c>
      <c r="D8928">
        <v>63344</v>
      </c>
      <c r="E8928">
        <v>3823</v>
      </c>
    </row>
    <row r="8929" spans="1:5" x14ac:dyDescent="0.25">
      <c r="A8929" t="s">
        <v>16995</v>
      </c>
      <c r="B8929" t="s">
        <v>21992</v>
      </c>
      <c r="C8929">
        <v>1887</v>
      </c>
      <c r="D8929">
        <v>73354</v>
      </c>
      <c r="E8929">
        <v>3360</v>
      </c>
    </row>
    <row r="8930" spans="1:5" x14ac:dyDescent="0.25">
      <c r="A8930" t="s">
        <v>14045</v>
      </c>
      <c r="B8930" t="s">
        <v>21990</v>
      </c>
      <c r="C8930">
        <v>3739</v>
      </c>
      <c r="D8930">
        <v>118795</v>
      </c>
      <c r="E8930">
        <v>4954</v>
      </c>
    </row>
    <row r="8931" spans="1:5" x14ac:dyDescent="0.25">
      <c r="A8931" t="s">
        <v>9720</v>
      </c>
      <c r="B8931" t="s">
        <v>21991</v>
      </c>
      <c r="C8931">
        <v>3228</v>
      </c>
      <c r="D8931">
        <v>94953</v>
      </c>
      <c r="E8931">
        <v>2343</v>
      </c>
    </row>
    <row r="8932" spans="1:5" x14ac:dyDescent="0.25">
      <c r="A8932" t="s">
        <v>12305</v>
      </c>
      <c r="B8932" t="s">
        <v>21994</v>
      </c>
      <c r="C8932">
        <v>5331</v>
      </c>
      <c r="D8932">
        <v>96624</v>
      </c>
      <c r="E8932">
        <v>2284</v>
      </c>
    </row>
    <row r="8933" spans="1:5" x14ac:dyDescent="0.25">
      <c r="A8933" t="s">
        <v>16440</v>
      </c>
      <c r="B8933" t="s">
        <v>21991</v>
      </c>
      <c r="C8933">
        <v>2686</v>
      </c>
      <c r="D8933">
        <v>76684</v>
      </c>
      <c r="E8933">
        <v>3630</v>
      </c>
    </row>
    <row r="8934" spans="1:5" x14ac:dyDescent="0.25">
      <c r="A8934" t="s">
        <v>1482</v>
      </c>
      <c r="B8934" t="s">
        <v>21992</v>
      </c>
      <c r="C8934">
        <v>3553</v>
      </c>
      <c r="D8934">
        <v>105554</v>
      </c>
      <c r="E8934">
        <v>3625</v>
      </c>
    </row>
    <row r="8935" spans="1:5" x14ac:dyDescent="0.25">
      <c r="A8935" t="s">
        <v>17065</v>
      </c>
      <c r="B8935" t="s">
        <v>21991</v>
      </c>
      <c r="C8935">
        <v>4307</v>
      </c>
      <c r="D8935">
        <v>50721</v>
      </c>
      <c r="E8935">
        <v>2595</v>
      </c>
    </row>
    <row r="8936" spans="1:5" x14ac:dyDescent="0.25">
      <c r="A8936" t="s">
        <v>6445</v>
      </c>
      <c r="B8936" t="s">
        <v>21990</v>
      </c>
      <c r="C8936">
        <v>3021</v>
      </c>
      <c r="D8936">
        <v>110586</v>
      </c>
      <c r="E8936">
        <v>2237</v>
      </c>
    </row>
    <row r="8937" spans="1:5" x14ac:dyDescent="0.25">
      <c r="A8937" t="s">
        <v>11188</v>
      </c>
      <c r="B8937" t="s">
        <v>21990</v>
      </c>
      <c r="C8937">
        <v>2528</v>
      </c>
      <c r="D8937">
        <v>33534</v>
      </c>
      <c r="E8937">
        <v>3976</v>
      </c>
    </row>
    <row r="8938" spans="1:5" x14ac:dyDescent="0.25">
      <c r="A8938" t="s">
        <v>11058</v>
      </c>
      <c r="B8938" t="s">
        <v>21993</v>
      </c>
      <c r="C8938">
        <v>4773</v>
      </c>
      <c r="D8938">
        <v>99406</v>
      </c>
      <c r="E8938">
        <v>4014</v>
      </c>
    </row>
    <row r="8939" spans="1:5" x14ac:dyDescent="0.25">
      <c r="A8939" t="s">
        <v>6526</v>
      </c>
      <c r="B8939" t="s">
        <v>21991</v>
      </c>
      <c r="C8939">
        <v>2302</v>
      </c>
      <c r="D8939">
        <v>58208</v>
      </c>
      <c r="E8939">
        <v>3981</v>
      </c>
    </row>
    <row r="8940" spans="1:5" x14ac:dyDescent="0.25">
      <c r="A8940" t="s">
        <v>10980</v>
      </c>
      <c r="B8940" t="s">
        <v>21993</v>
      </c>
      <c r="C8940">
        <v>3772</v>
      </c>
      <c r="D8940">
        <v>61573</v>
      </c>
      <c r="E8940">
        <v>2921</v>
      </c>
    </row>
    <row r="8941" spans="1:5" x14ac:dyDescent="0.25">
      <c r="A8941" t="s">
        <v>20432</v>
      </c>
      <c r="B8941" t="s">
        <v>21994</v>
      </c>
      <c r="C8941">
        <v>2870</v>
      </c>
      <c r="D8941">
        <v>102386</v>
      </c>
      <c r="E8941">
        <v>4155</v>
      </c>
    </row>
    <row r="8942" spans="1:5" x14ac:dyDescent="0.25">
      <c r="A8942" t="s">
        <v>18561</v>
      </c>
      <c r="B8942" t="s">
        <v>21992</v>
      </c>
      <c r="C8942">
        <v>4640</v>
      </c>
      <c r="D8942">
        <v>76751</v>
      </c>
      <c r="E8942">
        <v>4128</v>
      </c>
    </row>
    <row r="8943" spans="1:5" x14ac:dyDescent="0.25">
      <c r="A8943" t="s">
        <v>93</v>
      </c>
      <c r="B8943" t="s">
        <v>21992</v>
      </c>
      <c r="C8943">
        <v>3205</v>
      </c>
      <c r="D8943">
        <v>113142</v>
      </c>
      <c r="E8943">
        <v>2860</v>
      </c>
    </row>
    <row r="8944" spans="1:5" x14ac:dyDescent="0.25">
      <c r="A8944" t="s">
        <v>16552</v>
      </c>
      <c r="B8944" t="s">
        <v>21994</v>
      </c>
      <c r="C8944">
        <v>3488</v>
      </c>
      <c r="D8944">
        <v>48530</v>
      </c>
      <c r="E8944">
        <v>5887</v>
      </c>
    </row>
    <row r="8945" spans="1:5" x14ac:dyDescent="0.25">
      <c r="A8945" t="s">
        <v>4017</v>
      </c>
      <c r="B8945" t="s">
        <v>21992</v>
      </c>
      <c r="C8945">
        <v>4462</v>
      </c>
      <c r="D8945">
        <v>87342</v>
      </c>
      <c r="E8945">
        <v>2884</v>
      </c>
    </row>
    <row r="8946" spans="1:5" x14ac:dyDescent="0.25">
      <c r="A8946" t="s">
        <v>9638</v>
      </c>
      <c r="B8946" t="s">
        <v>21994</v>
      </c>
      <c r="C8946">
        <v>1903</v>
      </c>
      <c r="D8946">
        <v>71674</v>
      </c>
      <c r="E8946">
        <v>3151</v>
      </c>
    </row>
    <row r="8947" spans="1:5" x14ac:dyDescent="0.25">
      <c r="A8947" t="s">
        <v>19891</v>
      </c>
      <c r="B8947" t="s">
        <v>21992</v>
      </c>
      <c r="C8947">
        <v>4337</v>
      </c>
      <c r="D8947">
        <v>34514</v>
      </c>
      <c r="E8947">
        <v>6751</v>
      </c>
    </row>
    <row r="8948" spans="1:5" x14ac:dyDescent="0.25">
      <c r="A8948" t="s">
        <v>18050</v>
      </c>
      <c r="B8948" t="s">
        <v>21990</v>
      </c>
      <c r="C8948">
        <v>2077</v>
      </c>
      <c r="D8948">
        <v>76385</v>
      </c>
      <c r="E8948">
        <v>4985</v>
      </c>
    </row>
    <row r="8949" spans="1:5" x14ac:dyDescent="0.25">
      <c r="A8949" t="s">
        <v>2395</v>
      </c>
      <c r="B8949" t="s">
        <v>21991</v>
      </c>
      <c r="C8949">
        <v>3529</v>
      </c>
      <c r="D8949">
        <v>101096</v>
      </c>
      <c r="E8949">
        <v>4287</v>
      </c>
    </row>
    <row r="8950" spans="1:5" x14ac:dyDescent="0.25">
      <c r="A8950" t="s">
        <v>15285</v>
      </c>
      <c r="B8950" t="s">
        <v>21993</v>
      </c>
      <c r="C8950">
        <v>3592</v>
      </c>
      <c r="D8950">
        <v>62668</v>
      </c>
      <c r="E8950">
        <v>4636</v>
      </c>
    </row>
    <row r="8951" spans="1:5" x14ac:dyDescent="0.25">
      <c r="A8951" t="s">
        <v>2336</v>
      </c>
      <c r="B8951" t="s">
        <v>21993</v>
      </c>
      <c r="C8951">
        <v>4366</v>
      </c>
      <c r="D8951">
        <v>116511</v>
      </c>
      <c r="E8951">
        <v>4374</v>
      </c>
    </row>
    <row r="8952" spans="1:5" x14ac:dyDescent="0.25">
      <c r="A8952" t="s">
        <v>403</v>
      </c>
      <c r="B8952" t="s">
        <v>21993</v>
      </c>
      <c r="C8952">
        <v>2488</v>
      </c>
      <c r="D8952">
        <v>43397</v>
      </c>
      <c r="E8952">
        <v>3479</v>
      </c>
    </row>
    <row r="8953" spans="1:5" x14ac:dyDescent="0.25">
      <c r="A8953" t="s">
        <v>6907</v>
      </c>
      <c r="B8953" t="s">
        <v>21991</v>
      </c>
      <c r="C8953">
        <v>2771</v>
      </c>
      <c r="D8953">
        <v>111950</v>
      </c>
      <c r="E8953">
        <v>5479</v>
      </c>
    </row>
    <row r="8954" spans="1:5" x14ac:dyDescent="0.25">
      <c r="A8954" t="s">
        <v>2285</v>
      </c>
      <c r="B8954" t="s">
        <v>21994</v>
      </c>
      <c r="C8954">
        <v>2495</v>
      </c>
      <c r="D8954">
        <v>43973</v>
      </c>
      <c r="E8954">
        <v>5524</v>
      </c>
    </row>
    <row r="8955" spans="1:5" x14ac:dyDescent="0.25">
      <c r="A8955" t="s">
        <v>16708</v>
      </c>
      <c r="B8955" t="s">
        <v>21990</v>
      </c>
      <c r="C8955">
        <v>3802</v>
      </c>
      <c r="D8955">
        <v>40288</v>
      </c>
      <c r="E8955">
        <v>3236</v>
      </c>
    </row>
    <row r="8956" spans="1:5" x14ac:dyDescent="0.25">
      <c r="A8956" t="s">
        <v>17981</v>
      </c>
      <c r="B8956" t="s">
        <v>21993</v>
      </c>
      <c r="C8956">
        <v>3543</v>
      </c>
      <c r="D8956">
        <v>65392</v>
      </c>
      <c r="E8956">
        <v>1821</v>
      </c>
    </row>
    <row r="8957" spans="1:5" x14ac:dyDescent="0.25">
      <c r="A8957" t="s">
        <v>3787</v>
      </c>
      <c r="B8957" t="s">
        <v>21992</v>
      </c>
      <c r="C8957">
        <v>2380</v>
      </c>
      <c r="D8957">
        <v>103244</v>
      </c>
      <c r="E8957">
        <v>4982</v>
      </c>
    </row>
    <row r="8958" spans="1:5" x14ac:dyDescent="0.25">
      <c r="A8958" t="s">
        <v>3722</v>
      </c>
      <c r="B8958" t="s">
        <v>21992</v>
      </c>
      <c r="C8958">
        <v>2025</v>
      </c>
      <c r="D8958">
        <v>65183</v>
      </c>
      <c r="E8958">
        <v>4844</v>
      </c>
    </row>
    <row r="8959" spans="1:5" x14ac:dyDescent="0.25">
      <c r="A8959" t="s">
        <v>2616</v>
      </c>
      <c r="B8959" t="s">
        <v>21991</v>
      </c>
      <c r="C8959">
        <v>5049</v>
      </c>
      <c r="D8959">
        <v>64531</v>
      </c>
      <c r="E8959">
        <v>3855</v>
      </c>
    </row>
    <row r="8960" spans="1:5" x14ac:dyDescent="0.25">
      <c r="A8960" t="s">
        <v>12437</v>
      </c>
      <c r="B8960" t="s">
        <v>21993</v>
      </c>
      <c r="C8960">
        <v>2782</v>
      </c>
      <c r="D8960">
        <v>83887</v>
      </c>
      <c r="E8960">
        <v>4999</v>
      </c>
    </row>
    <row r="8961" spans="1:5" x14ac:dyDescent="0.25">
      <c r="A8961" t="s">
        <v>2298</v>
      </c>
      <c r="B8961" t="s">
        <v>21993</v>
      </c>
      <c r="C8961">
        <v>4131</v>
      </c>
      <c r="D8961">
        <v>88704</v>
      </c>
      <c r="E8961">
        <v>3742</v>
      </c>
    </row>
    <row r="8962" spans="1:5" x14ac:dyDescent="0.25">
      <c r="A8962" t="s">
        <v>4977</v>
      </c>
      <c r="B8962" t="s">
        <v>21991</v>
      </c>
      <c r="C8962">
        <v>2069</v>
      </c>
      <c r="D8962">
        <v>115333</v>
      </c>
      <c r="E8962">
        <v>4990</v>
      </c>
    </row>
    <row r="8963" spans="1:5" x14ac:dyDescent="0.25">
      <c r="A8963" t="s">
        <v>5293</v>
      </c>
      <c r="B8963" t="s">
        <v>21991</v>
      </c>
      <c r="C8963">
        <v>2788</v>
      </c>
      <c r="D8963">
        <v>91822</v>
      </c>
      <c r="E8963">
        <v>3746</v>
      </c>
    </row>
    <row r="8964" spans="1:5" x14ac:dyDescent="0.25">
      <c r="A8964" t="s">
        <v>11840</v>
      </c>
      <c r="B8964" t="s">
        <v>21994</v>
      </c>
      <c r="C8964">
        <v>3338</v>
      </c>
      <c r="D8964">
        <v>97418</v>
      </c>
      <c r="E8964">
        <v>5055</v>
      </c>
    </row>
    <row r="8965" spans="1:5" x14ac:dyDescent="0.25">
      <c r="A8965" t="s">
        <v>6140</v>
      </c>
      <c r="B8965" t="s">
        <v>21993</v>
      </c>
      <c r="C8965">
        <v>3288</v>
      </c>
      <c r="D8965">
        <v>80805</v>
      </c>
      <c r="E8965">
        <v>3140</v>
      </c>
    </row>
    <row r="8966" spans="1:5" x14ac:dyDescent="0.25">
      <c r="A8966" t="s">
        <v>7939</v>
      </c>
      <c r="B8966" t="s">
        <v>21991</v>
      </c>
      <c r="C8966">
        <v>4831</v>
      </c>
      <c r="D8966">
        <v>98522</v>
      </c>
      <c r="E8966">
        <v>2881</v>
      </c>
    </row>
    <row r="8967" spans="1:5" x14ac:dyDescent="0.25">
      <c r="A8967" t="s">
        <v>17321</v>
      </c>
      <c r="B8967" t="s">
        <v>21993</v>
      </c>
      <c r="C8967">
        <v>3503</v>
      </c>
      <c r="D8967">
        <v>79671</v>
      </c>
      <c r="E8967">
        <v>3402</v>
      </c>
    </row>
    <row r="8968" spans="1:5" x14ac:dyDescent="0.25">
      <c r="A8968" t="s">
        <v>19333</v>
      </c>
      <c r="B8968" t="s">
        <v>21991</v>
      </c>
      <c r="C8968">
        <v>4052</v>
      </c>
      <c r="D8968">
        <v>62487</v>
      </c>
      <c r="E8968">
        <v>3363</v>
      </c>
    </row>
    <row r="8969" spans="1:5" x14ac:dyDescent="0.25">
      <c r="A8969" t="s">
        <v>6036</v>
      </c>
      <c r="B8969" t="s">
        <v>21993</v>
      </c>
      <c r="C8969">
        <v>2399</v>
      </c>
      <c r="D8969">
        <v>69431</v>
      </c>
      <c r="E8969">
        <v>4160</v>
      </c>
    </row>
    <row r="8970" spans="1:5" x14ac:dyDescent="0.25">
      <c r="A8970" t="s">
        <v>16422</v>
      </c>
      <c r="B8970" t="s">
        <v>21993</v>
      </c>
      <c r="C8970">
        <v>4156</v>
      </c>
      <c r="D8970">
        <v>91839</v>
      </c>
      <c r="E8970">
        <v>3423</v>
      </c>
    </row>
    <row r="8971" spans="1:5" x14ac:dyDescent="0.25">
      <c r="A8971" t="s">
        <v>19269</v>
      </c>
      <c r="B8971" t="s">
        <v>21993</v>
      </c>
      <c r="C8971">
        <v>2980</v>
      </c>
      <c r="D8971">
        <v>69438</v>
      </c>
      <c r="E8971">
        <v>2714</v>
      </c>
    </row>
    <row r="8972" spans="1:5" x14ac:dyDescent="0.25">
      <c r="A8972" t="s">
        <v>3105</v>
      </c>
      <c r="B8972" t="s">
        <v>21993</v>
      </c>
      <c r="C8972">
        <v>4379</v>
      </c>
      <c r="D8972">
        <v>98888</v>
      </c>
      <c r="E8972">
        <v>6789</v>
      </c>
    </row>
    <row r="8973" spans="1:5" x14ac:dyDescent="0.25">
      <c r="A8973" t="s">
        <v>3103</v>
      </c>
      <c r="B8973" t="s">
        <v>21991</v>
      </c>
      <c r="C8973">
        <v>3534</v>
      </c>
      <c r="D8973">
        <v>89242</v>
      </c>
      <c r="E8973">
        <v>3789</v>
      </c>
    </row>
    <row r="8974" spans="1:5" x14ac:dyDescent="0.25">
      <c r="A8974" t="s">
        <v>20100</v>
      </c>
      <c r="B8974" t="s">
        <v>21993</v>
      </c>
      <c r="C8974">
        <v>1485</v>
      </c>
      <c r="D8974">
        <v>165888</v>
      </c>
      <c r="E8974">
        <v>3133</v>
      </c>
    </row>
    <row r="8975" spans="1:5" x14ac:dyDescent="0.25">
      <c r="A8975" t="s">
        <v>11060</v>
      </c>
      <c r="B8975" t="s">
        <v>21990</v>
      </c>
      <c r="C8975">
        <v>4744</v>
      </c>
      <c r="D8975">
        <v>99958</v>
      </c>
      <c r="E8975">
        <v>4405</v>
      </c>
    </row>
    <row r="8976" spans="1:5" x14ac:dyDescent="0.25">
      <c r="A8976" t="s">
        <v>5550</v>
      </c>
      <c r="B8976" t="s">
        <v>21991</v>
      </c>
      <c r="C8976">
        <v>2284</v>
      </c>
      <c r="D8976">
        <v>85148</v>
      </c>
      <c r="E8976">
        <v>5228</v>
      </c>
    </row>
    <row r="8977" spans="1:5" x14ac:dyDescent="0.25">
      <c r="A8977" t="s">
        <v>13737</v>
      </c>
      <c r="B8977" t="s">
        <v>21990</v>
      </c>
      <c r="C8977">
        <v>2310</v>
      </c>
      <c r="D8977">
        <v>107365</v>
      </c>
      <c r="E8977">
        <v>4370</v>
      </c>
    </row>
    <row r="8978" spans="1:5" x14ac:dyDescent="0.25">
      <c r="A8978" t="s">
        <v>14315</v>
      </c>
      <c r="B8978" t="s">
        <v>21991</v>
      </c>
      <c r="C8978">
        <v>4285</v>
      </c>
      <c r="D8978">
        <v>84052</v>
      </c>
      <c r="E8978">
        <v>3609</v>
      </c>
    </row>
    <row r="8979" spans="1:5" x14ac:dyDescent="0.25">
      <c r="A8979" t="s">
        <v>587</v>
      </c>
      <c r="B8979" t="s">
        <v>21992</v>
      </c>
      <c r="C8979">
        <v>1174</v>
      </c>
      <c r="D8979">
        <v>102188</v>
      </c>
      <c r="E8979">
        <v>3621</v>
      </c>
    </row>
    <row r="8980" spans="1:5" x14ac:dyDescent="0.25">
      <c r="A8980" t="s">
        <v>7524</v>
      </c>
      <c r="B8980" t="s">
        <v>21993</v>
      </c>
      <c r="C8980">
        <v>4017</v>
      </c>
      <c r="D8980">
        <v>92024</v>
      </c>
      <c r="E8980">
        <v>3636</v>
      </c>
    </row>
    <row r="8981" spans="1:5" x14ac:dyDescent="0.25">
      <c r="A8981" t="s">
        <v>17814</v>
      </c>
      <c r="B8981" t="s">
        <v>21994</v>
      </c>
      <c r="C8981">
        <v>4078</v>
      </c>
      <c r="D8981">
        <v>106702</v>
      </c>
      <c r="E8981">
        <v>3472</v>
      </c>
    </row>
    <row r="8982" spans="1:5" x14ac:dyDescent="0.25">
      <c r="A8982" t="s">
        <v>17558</v>
      </c>
      <c r="B8982" t="s">
        <v>21990</v>
      </c>
      <c r="C8982">
        <v>3003</v>
      </c>
      <c r="D8982">
        <v>63980</v>
      </c>
      <c r="E8982">
        <v>3919</v>
      </c>
    </row>
    <row r="8983" spans="1:5" x14ac:dyDescent="0.25">
      <c r="A8983" t="s">
        <v>2800</v>
      </c>
      <c r="B8983" t="s">
        <v>21993</v>
      </c>
      <c r="C8983">
        <v>3766</v>
      </c>
      <c r="D8983">
        <v>45836</v>
      </c>
      <c r="E8983">
        <v>4869</v>
      </c>
    </row>
    <row r="8984" spans="1:5" x14ac:dyDescent="0.25">
      <c r="A8984" t="s">
        <v>8235</v>
      </c>
      <c r="B8984" t="s">
        <v>21992</v>
      </c>
      <c r="C8984">
        <v>3427</v>
      </c>
      <c r="D8984">
        <v>123865</v>
      </c>
      <c r="E8984">
        <v>4400</v>
      </c>
    </row>
    <row r="8985" spans="1:5" x14ac:dyDescent="0.25">
      <c r="A8985" t="s">
        <v>10924</v>
      </c>
      <c r="B8985" t="s">
        <v>21994</v>
      </c>
      <c r="C8985">
        <v>2822</v>
      </c>
      <c r="D8985">
        <v>92608</v>
      </c>
      <c r="E8985">
        <v>3175</v>
      </c>
    </row>
    <row r="8986" spans="1:5" x14ac:dyDescent="0.25">
      <c r="A8986" t="s">
        <v>7388</v>
      </c>
      <c r="B8986" t="s">
        <v>21990</v>
      </c>
      <c r="C8986">
        <v>2771</v>
      </c>
      <c r="D8986">
        <v>58704</v>
      </c>
      <c r="E8986">
        <v>4496</v>
      </c>
    </row>
    <row r="8987" spans="1:5" x14ac:dyDescent="0.25">
      <c r="A8987" t="s">
        <v>7212</v>
      </c>
      <c r="B8987" t="s">
        <v>21994</v>
      </c>
      <c r="C8987">
        <v>1907</v>
      </c>
      <c r="D8987">
        <v>106352</v>
      </c>
      <c r="E8987">
        <v>2562</v>
      </c>
    </row>
    <row r="8988" spans="1:5" x14ac:dyDescent="0.25">
      <c r="A8988" t="s">
        <v>14749</v>
      </c>
      <c r="B8988" t="s">
        <v>21991</v>
      </c>
      <c r="C8988">
        <v>3760</v>
      </c>
      <c r="D8988">
        <v>78174</v>
      </c>
      <c r="E8988">
        <v>3280</v>
      </c>
    </row>
    <row r="8989" spans="1:5" x14ac:dyDescent="0.25">
      <c r="A8989" t="s">
        <v>12483</v>
      </c>
      <c r="B8989" t="s">
        <v>21991</v>
      </c>
      <c r="C8989">
        <v>2002</v>
      </c>
      <c r="D8989">
        <v>89660</v>
      </c>
      <c r="E8989">
        <v>5535</v>
      </c>
    </row>
    <row r="8990" spans="1:5" x14ac:dyDescent="0.25">
      <c r="A8990" t="s">
        <v>14323</v>
      </c>
      <c r="B8990" t="s">
        <v>21994</v>
      </c>
      <c r="C8990">
        <v>4323</v>
      </c>
      <c r="D8990">
        <v>61879</v>
      </c>
      <c r="E8990">
        <v>4609</v>
      </c>
    </row>
    <row r="8991" spans="1:5" x14ac:dyDescent="0.25">
      <c r="A8991" t="s">
        <v>15199</v>
      </c>
      <c r="B8991" t="s">
        <v>21991</v>
      </c>
      <c r="C8991">
        <v>2202</v>
      </c>
      <c r="D8991">
        <v>130587</v>
      </c>
      <c r="E8991">
        <v>3810</v>
      </c>
    </row>
    <row r="8992" spans="1:5" x14ac:dyDescent="0.25">
      <c r="A8992" t="s">
        <v>14400</v>
      </c>
      <c r="B8992" t="s">
        <v>21991</v>
      </c>
      <c r="C8992">
        <v>4326</v>
      </c>
      <c r="D8992">
        <v>88146</v>
      </c>
      <c r="E8992">
        <v>2918</v>
      </c>
    </row>
    <row r="8993" spans="1:5" x14ac:dyDescent="0.25">
      <c r="A8993" t="s">
        <v>13022</v>
      </c>
      <c r="B8993" t="s">
        <v>21992</v>
      </c>
      <c r="C8993">
        <v>3976</v>
      </c>
      <c r="D8993">
        <v>67993</v>
      </c>
      <c r="E8993">
        <v>4647</v>
      </c>
    </row>
    <row r="8994" spans="1:5" x14ac:dyDescent="0.25">
      <c r="A8994" t="s">
        <v>8598</v>
      </c>
      <c r="B8994" t="s">
        <v>21993</v>
      </c>
      <c r="C8994">
        <v>1915</v>
      </c>
      <c r="D8994">
        <v>95258</v>
      </c>
      <c r="E8994">
        <v>3864</v>
      </c>
    </row>
    <row r="8995" spans="1:5" x14ac:dyDescent="0.25">
      <c r="A8995" t="s">
        <v>19467</v>
      </c>
      <c r="B8995" t="s">
        <v>21991</v>
      </c>
      <c r="C8995">
        <v>3847</v>
      </c>
      <c r="D8995">
        <v>93834</v>
      </c>
      <c r="E8995">
        <v>4371</v>
      </c>
    </row>
    <row r="8996" spans="1:5" x14ac:dyDescent="0.25">
      <c r="A8996" t="s">
        <v>280</v>
      </c>
      <c r="B8996" t="s">
        <v>21993</v>
      </c>
      <c r="C8996">
        <v>2292</v>
      </c>
      <c r="D8996">
        <v>102693</v>
      </c>
      <c r="E8996">
        <v>2164</v>
      </c>
    </row>
    <row r="8997" spans="1:5" x14ac:dyDescent="0.25">
      <c r="A8997" t="s">
        <v>15864</v>
      </c>
      <c r="B8997" t="s">
        <v>21994</v>
      </c>
      <c r="C8997">
        <v>893</v>
      </c>
      <c r="D8997">
        <v>115329</v>
      </c>
      <c r="E8997">
        <v>4354</v>
      </c>
    </row>
    <row r="8998" spans="1:5" x14ac:dyDescent="0.25">
      <c r="A8998" t="s">
        <v>6094</v>
      </c>
      <c r="B8998" t="s">
        <v>21994</v>
      </c>
      <c r="C8998">
        <v>3527</v>
      </c>
      <c r="D8998">
        <v>65087</v>
      </c>
      <c r="E8998">
        <v>4057</v>
      </c>
    </row>
    <row r="8999" spans="1:5" x14ac:dyDescent="0.25">
      <c r="A8999" t="s">
        <v>18501</v>
      </c>
      <c r="B8999" t="s">
        <v>21994</v>
      </c>
      <c r="C8999">
        <v>4216</v>
      </c>
      <c r="D8999">
        <v>68933</v>
      </c>
      <c r="E8999">
        <v>6144</v>
      </c>
    </row>
    <row r="9000" spans="1:5" x14ac:dyDescent="0.25">
      <c r="A9000" t="s">
        <v>6409</v>
      </c>
      <c r="B9000" t="s">
        <v>21992</v>
      </c>
      <c r="C9000">
        <v>3050</v>
      </c>
      <c r="D9000">
        <v>55260</v>
      </c>
      <c r="E9000">
        <v>3640</v>
      </c>
    </row>
    <row r="9001" spans="1:5" x14ac:dyDescent="0.25">
      <c r="A9001" t="s">
        <v>14452</v>
      </c>
      <c r="B9001" t="s">
        <v>21990</v>
      </c>
      <c r="C9001">
        <v>3202</v>
      </c>
      <c r="D9001">
        <v>51868</v>
      </c>
      <c r="E9001">
        <v>4214</v>
      </c>
    </row>
    <row r="9002" spans="1:5" x14ac:dyDescent="0.25">
      <c r="A9002" t="s">
        <v>14327</v>
      </c>
      <c r="B9002" t="s">
        <v>21992</v>
      </c>
      <c r="C9002">
        <v>3243</v>
      </c>
      <c r="D9002">
        <v>73265</v>
      </c>
      <c r="E9002">
        <v>4751</v>
      </c>
    </row>
    <row r="9003" spans="1:5" x14ac:dyDescent="0.25">
      <c r="A9003" t="s">
        <v>3239</v>
      </c>
      <c r="B9003" t="s">
        <v>21994</v>
      </c>
      <c r="C9003">
        <v>3816</v>
      </c>
      <c r="D9003">
        <v>44352</v>
      </c>
      <c r="E9003">
        <v>3515</v>
      </c>
    </row>
    <row r="9004" spans="1:5" x14ac:dyDescent="0.25">
      <c r="A9004" t="s">
        <v>562</v>
      </c>
      <c r="B9004" t="s">
        <v>21994</v>
      </c>
      <c r="C9004">
        <v>1762</v>
      </c>
      <c r="D9004">
        <v>93410</v>
      </c>
      <c r="E9004">
        <v>3026</v>
      </c>
    </row>
    <row r="9005" spans="1:5" x14ac:dyDescent="0.25">
      <c r="A9005" t="s">
        <v>6588</v>
      </c>
      <c r="B9005" t="s">
        <v>21994</v>
      </c>
      <c r="C9005">
        <v>3722</v>
      </c>
      <c r="D9005">
        <v>119263</v>
      </c>
      <c r="E9005">
        <v>3289</v>
      </c>
    </row>
    <row r="9006" spans="1:5" x14ac:dyDescent="0.25">
      <c r="A9006" t="s">
        <v>16921</v>
      </c>
      <c r="B9006" t="s">
        <v>21994</v>
      </c>
      <c r="C9006">
        <v>4041</v>
      </c>
      <c r="D9006">
        <v>95658</v>
      </c>
      <c r="E9006">
        <v>1789</v>
      </c>
    </row>
    <row r="9007" spans="1:5" x14ac:dyDescent="0.25">
      <c r="A9007" t="s">
        <v>7189</v>
      </c>
      <c r="B9007" t="s">
        <v>21994</v>
      </c>
      <c r="C9007">
        <v>3688</v>
      </c>
      <c r="D9007">
        <v>47758</v>
      </c>
      <c r="E9007">
        <v>5166</v>
      </c>
    </row>
    <row r="9008" spans="1:5" x14ac:dyDescent="0.25">
      <c r="A9008" t="s">
        <v>2255</v>
      </c>
      <c r="B9008" t="s">
        <v>21992</v>
      </c>
      <c r="C9008">
        <v>3088</v>
      </c>
      <c r="D9008">
        <v>82659</v>
      </c>
      <c r="E9008">
        <v>3224</v>
      </c>
    </row>
    <row r="9009" spans="1:5" x14ac:dyDescent="0.25">
      <c r="A9009" t="s">
        <v>10140</v>
      </c>
      <c r="B9009" t="s">
        <v>21992</v>
      </c>
      <c r="C9009">
        <v>1991</v>
      </c>
      <c r="D9009">
        <v>84744</v>
      </c>
      <c r="E9009">
        <v>2876</v>
      </c>
    </row>
    <row r="9010" spans="1:5" x14ac:dyDescent="0.25">
      <c r="A9010" t="s">
        <v>19737</v>
      </c>
      <c r="B9010" t="s">
        <v>21991</v>
      </c>
      <c r="C9010">
        <v>2925</v>
      </c>
      <c r="D9010">
        <v>32245</v>
      </c>
      <c r="E9010">
        <v>4117</v>
      </c>
    </row>
    <row r="9011" spans="1:5" x14ac:dyDescent="0.25">
      <c r="A9011" t="s">
        <v>3712</v>
      </c>
      <c r="B9011" t="s">
        <v>21991</v>
      </c>
      <c r="C9011">
        <v>2510</v>
      </c>
      <c r="D9011">
        <v>88212</v>
      </c>
      <c r="E9011">
        <v>2726</v>
      </c>
    </row>
    <row r="9012" spans="1:5" x14ac:dyDescent="0.25">
      <c r="A9012" t="s">
        <v>7218</v>
      </c>
      <c r="B9012" t="s">
        <v>21992</v>
      </c>
      <c r="C9012">
        <v>2289</v>
      </c>
      <c r="D9012">
        <v>117711</v>
      </c>
      <c r="E9012">
        <v>3397</v>
      </c>
    </row>
    <row r="9013" spans="1:5" x14ac:dyDescent="0.25">
      <c r="A9013" t="s">
        <v>1918</v>
      </c>
      <c r="B9013" t="s">
        <v>21992</v>
      </c>
      <c r="C9013">
        <v>2953</v>
      </c>
      <c r="D9013">
        <v>136590</v>
      </c>
      <c r="E9013">
        <v>5073</v>
      </c>
    </row>
    <row r="9014" spans="1:5" x14ac:dyDescent="0.25">
      <c r="A9014" t="s">
        <v>7478</v>
      </c>
      <c r="B9014" t="s">
        <v>21994</v>
      </c>
      <c r="C9014">
        <v>3378</v>
      </c>
      <c r="D9014">
        <v>60902</v>
      </c>
      <c r="E9014">
        <v>5929</v>
      </c>
    </row>
    <row r="9015" spans="1:5" x14ac:dyDescent="0.25">
      <c r="A9015" t="s">
        <v>5189</v>
      </c>
      <c r="B9015" t="s">
        <v>21994</v>
      </c>
      <c r="C9015">
        <v>3186</v>
      </c>
      <c r="D9015">
        <v>35811</v>
      </c>
      <c r="E9015">
        <v>6491</v>
      </c>
    </row>
    <row r="9016" spans="1:5" x14ac:dyDescent="0.25">
      <c r="A9016" t="s">
        <v>15369</v>
      </c>
      <c r="B9016" t="s">
        <v>21993</v>
      </c>
      <c r="C9016">
        <v>3763</v>
      </c>
      <c r="D9016">
        <v>74506</v>
      </c>
      <c r="E9016">
        <v>3281</v>
      </c>
    </row>
    <row r="9017" spans="1:5" x14ac:dyDescent="0.25">
      <c r="A9017" t="s">
        <v>9003</v>
      </c>
      <c r="B9017" t="s">
        <v>21992</v>
      </c>
      <c r="C9017">
        <v>4506</v>
      </c>
      <c r="D9017">
        <v>104402</v>
      </c>
      <c r="E9017">
        <v>4980</v>
      </c>
    </row>
    <row r="9018" spans="1:5" x14ac:dyDescent="0.25">
      <c r="A9018" t="s">
        <v>11368</v>
      </c>
      <c r="B9018" t="s">
        <v>21992</v>
      </c>
      <c r="C9018">
        <v>3332</v>
      </c>
      <c r="D9018">
        <v>60712</v>
      </c>
      <c r="E9018">
        <v>3743</v>
      </c>
    </row>
    <row r="9019" spans="1:5" x14ac:dyDescent="0.25">
      <c r="A9019" t="s">
        <v>11254</v>
      </c>
      <c r="B9019" t="s">
        <v>21991</v>
      </c>
      <c r="C9019">
        <v>4673</v>
      </c>
      <c r="D9019">
        <v>69135</v>
      </c>
      <c r="E9019">
        <v>3438</v>
      </c>
    </row>
    <row r="9020" spans="1:5" x14ac:dyDescent="0.25">
      <c r="A9020" t="s">
        <v>20420</v>
      </c>
      <c r="B9020" t="s">
        <v>21991</v>
      </c>
      <c r="C9020">
        <v>3099</v>
      </c>
      <c r="D9020">
        <v>23694</v>
      </c>
      <c r="E9020">
        <v>4724</v>
      </c>
    </row>
    <row r="9021" spans="1:5" x14ac:dyDescent="0.25">
      <c r="A9021" t="s">
        <v>19843</v>
      </c>
      <c r="B9021" t="s">
        <v>21994</v>
      </c>
      <c r="C9021">
        <v>4340</v>
      </c>
      <c r="D9021">
        <v>109775</v>
      </c>
      <c r="E9021">
        <v>1663</v>
      </c>
    </row>
    <row r="9022" spans="1:5" x14ac:dyDescent="0.25">
      <c r="A9022" t="s">
        <v>3861</v>
      </c>
      <c r="B9022" t="s">
        <v>21990</v>
      </c>
      <c r="C9022">
        <v>2712</v>
      </c>
      <c r="D9022">
        <v>65019</v>
      </c>
      <c r="E9022">
        <v>4804</v>
      </c>
    </row>
    <row r="9023" spans="1:5" x14ac:dyDescent="0.25">
      <c r="A9023" t="s">
        <v>15892</v>
      </c>
      <c r="B9023" t="s">
        <v>21991</v>
      </c>
      <c r="C9023">
        <v>3127</v>
      </c>
      <c r="D9023">
        <v>79676</v>
      </c>
      <c r="E9023">
        <v>4746</v>
      </c>
    </row>
    <row r="9024" spans="1:5" x14ac:dyDescent="0.25">
      <c r="A9024" t="s">
        <v>8343</v>
      </c>
      <c r="B9024" t="s">
        <v>21993</v>
      </c>
      <c r="C9024">
        <v>2928</v>
      </c>
      <c r="D9024">
        <v>88104</v>
      </c>
      <c r="E9024">
        <v>1716</v>
      </c>
    </row>
    <row r="9025" spans="1:5" x14ac:dyDescent="0.25">
      <c r="A9025" t="s">
        <v>18349</v>
      </c>
      <c r="B9025" t="s">
        <v>21994</v>
      </c>
      <c r="C9025">
        <v>2871</v>
      </c>
      <c r="D9025">
        <v>82563</v>
      </c>
      <c r="E9025">
        <v>4398</v>
      </c>
    </row>
    <row r="9026" spans="1:5" x14ac:dyDescent="0.25">
      <c r="A9026" t="s">
        <v>55</v>
      </c>
      <c r="B9026" t="s">
        <v>21992</v>
      </c>
      <c r="C9026">
        <v>1848</v>
      </c>
      <c r="D9026">
        <v>57709</v>
      </c>
      <c r="E9026">
        <v>4397</v>
      </c>
    </row>
    <row r="9027" spans="1:5" x14ac:dyDescent="0.25">
      <c r="A9027" t="s">
        <v>5353</v>
      </c>
      <c r="B9027" t="s">
        <v>21994</v>
      </c>
      <c r="C9027">
        <v>4227</v>
      </c>
      <c r="D9027">
        <v>86893</v>
      </c>
      <c r="E9027">
        <v>5120</v>
      </c>
    </row>
    <row r="9028" spans="1:5" x14ac:dyDescent="0.25">
      <c r="A9028" t="s">
        <v>15023</v>
      </c>
      <c r="B9028" t="s">
        <v>21994</v>
      </c>
      <c r="C9028">
        <v>1590</v>
      </c>
      <c r="D9028">
        <v>45030</v>
      </c>
      <c r="E9028">
        <v>1271</v>
      </c>
    </row>
    <row r="9029" spans="1:5" x14ac:dyDescent="0.25">
      <c r="A9029" t="s">
        <v>11402</v>
      </c>
      <c r="B9029" t="s">
        <v>21993</v>
      </c>
      <c r="C9029">
        <v>3061</v>
      </c>
      <c r="D9029">
        <v>112689</v>
      </c>
      <c r="E9029">
        <v>2868</v>
      </c>
    </row>
    <row r="9030" spans="1:5" x14ac:dyDescent="0.25">
      <c r="A9030" t="s">
        <v>6941</v>
      </c>
      <c r="B9030" t="s">
        <v>21991</v>
      </c>
      <c r="C9030">
        <v>3531</v>
      </c>
      <c r="D9030">
        <v>106995</v>
      </c>
      <c r="E9030">
        <v>5477</v>
      </c>
    </row>
    <row r="9031" spans="1:5" x14ac:dyDescent="0.25">
      <c r="A9031" t="s">
        <v>9406</v>
      </c>
      <c r="B9031" t="s">
        <v>21993</v>
      </c>
      <c r="C9031">
        <v>3228</v>
      </c>
      <c r="D9031">
        <v>64296</v>
      </c>
      <c r="E9031">
        <v>3065</v>
      </c>
    </row>
    <row r="9032" spans="1:5" x14ac:dyDescent="0.25">
      <c r="A9032" t="s">
        <v>8093</v>
      </c>
      <c r="B9032" t="s">
        <v>21994</v>
      </c>
      <c r="C9032">
        <v>3324</v>
      </c>
      <c r="D9032">
        <v>80711</v>
      </c>
      <c r="E9032">
        <v>870</v>
      </c>
    </row>
    <row r="9033" spans="1:5" x14ac:dyDescent="0.25">
      <c r="A9033" t="s">
        <v>16200</v>
      </c>
      <c r="B9033" t="s">
        <v>21990</v>
      </c>
      <c r="C9033">
        <v>2074</v>
      </c>
      <c r="D9033">
        <v>121101</v>
      </c>
      <c r="E9033">
        <v>4328</v>
      </c>
    </row>
    <row r="9034" spans="1:5" x14ac:dyDescent="0.25">
      <c r="A9034" t="s">
        <v>754</v>
      </c>
      <c r="B9034" t="s">
        <v>21994</v>
      </c>
      <c r="C9034">
        <v>3214</v>
      </c>
      <c r="D9034">
        <v>94664</v>
      </c>
      <c r="E9034">
        <v>3849</v>
      </c>
    </row>
    <row r="9035" spans="1:5" x14ac:dyDescent="0.25">
      <c r="A9035" t="s">
        <v>7404</v>
      </c>
      <c r="B9035" t="s">
        <v>21992</v>
      </c>
      <c r="C9035">
        <v>3304</v>
      </c>
      <c r="D9035">
        <v>121117</v>
      </c>
      <c r="E9035">
        <v>5714</v>
      </c>
    </row>
    <row r="9036" spans="1:5" x14ac:dyDescent="0.25">
      <c r="A9036" t="s">
        <v>7197</v>
      </c>
      <c r="B9036" t="s">
        <v>21994</v>
      </c>
      <c r="C9036">
        <v>3184</v>
      </c>
      <c r="D9036">
        <v>87760</v>
      </c>
      <c r="E9036">
        <v>4291</v>
      </c>
    </row>
    <row r="9037" spans="1:5" x14ac:dyDescent="0.25">
      <c r="A9037" t="s">
        <v>2669</v>
      </c>
      <c r="B9037" t="s">
        <v>21992</v>
      </c>
      <c r="C9037">
        <v>3315</v>
      </c>
      <c r="D9037">
        <v>94312</v>
      </c>
      <c r="E9037">
        <v>6018</v>
      </c>
    </row>
    <row r="9038" spans="1:5" x14ac:dyDescent="0.25">
      <c r="A9038" t="s">
        <v>13261</v>
      </c>
      <c r="B9038" t="s">
        <v>21992</v>
      </c>
      <c r="C9038">
        <v>1418</v>
      </c>
      <c r="D9038">
        <v>91807</v>
      </c>
      <c r="E9038">
        <v>3251</v>
      </c>
    </row>
    <row r="9039" spans="1:5" x14ac:dyDescent="0.25">
      <c r="A9039" t="s">
        <v>16949</v>
      </c>
      <c r="B9039" t="s">
        <v>21994</v>
      </c>
      <c r="C9039">
        <v>4040</v>
      </c>
      <c r="D9039">
        <v>111982</v>
      </c>
      <c r="E9039">
        <v>4277</v>
      </c>
    </row>
    <row r="9040" spans="1:5" x14ac:dyDescent="0.25">
      <c r="A9040" t="s">
        <v>5596</v>
      </c>
      <c r="B9040" t="s">
        <v>21990</v>
      </c>
      <c r="C9040">
        <v>4131</v>
      </c>
      <c r="D9040">
        <v>87624</v>
      </c>
      <c r="E9040">
        <v>2962</v>
      </c>
    </row>
    <row r="9041" spans="1:5" x14ac:dyDescent="0.25">
      <c r="A9041" t="s">
        <v>5588</v>
      </c>
      <c r="B9041" t="s">
        <v>21994</v>
      </c>
      <c r="C9041">
        <v>3869</v>
      </c>
      <c r="D9041">
        <v>34856</v>
      </c>
      <c r="E9041">
        <v>3406</v>
      </c>
    </row>
    <row r="9042" spans="1:5" x14ac:dyDescent="0.25">
      <c r="A9042" t="s">
        <v>15872</v>
      </c>
      <c r="B9042" t="s">
        <v>21992</v>
      </c>
      <c r="C9042">
        <v>2895</v>
      </c>
      <c r="D9042">
        <v>69083</v>
      </c>
      <c r="E9042">
        <v>2213</v>
      </c>
    </row>
    <row r="9043" spans="1:5" x14ac:dyDescent="0.25">
      <c r="A9043" t="s">
        <v>11780</v>
      </c>
      <c r="B9043" t="s">
        <v>21991</v>
      </c>
      <c r="C9043">
        <v>4374</v>
      </c>
      <c r="D9043">
        <v>79606</v>
      </c>
      <c r="E9043">
        <v>2985</v>
      </c>
    </row>
    <row r="9044" spans="1:5" x14ac:dyDescent="0.25">
      <c r="A9044" t="s">
        <v>9095</v>
      </c>
      <c r="B9044" t="s">
        <v>21990</v>
      </c>
      <c r="C9044">
        <v>2654</v>
      </c>
      <c r="D9044">
        <v>57051</v>
      </c>
      <c r="E9044">
        <v>6129</v>
      </c>
    </row>
    <row r="9045" spans="1:5" x14ac:dyDescent="0.25">
      <c r="A9045" t="s">
        <v>1656</v>
      </c>
      <c r="B9045" t="s">
        <v>21992</v>
      </c>
      <c r="C9045">
        <v>3728</v>
      </c>
      <c r="D9045">
        <v>74362</v>
      </c>
      <c r="E9045">
        <v>3423</v>
      </c>
    </row>
    <row r="9046" spans="1:5" x14ac:dyDescent="0.25">
      <c r="A9046" t="s">
        <v>5265</v>
      </c>
      <c r="B9046" t="s">
        <v>21990</v>
      </c>
      <c r="C9046">
        <v>2439</v>
      </c>
      <c r="D9046">
        <v>15751</v>
      </c>
      <c r="E9046">
        <v>5858</v>
      </c>
    </row>
    <row r="9047" spans="1:5" x14ac:dyDescent="0.25">
      <c r="A9047" t="s">
        <v>7406</v>
      </c>
      <c r="B9047" t="s">
        <v>21994</v>
      </c>
      <c r="C9047">
        <v>2211</v>
      </c>
      <c r="D9047">
        <v>100850</v>
      </c>
      <c r="E9047">
        <v>3230</v>
      </c>
    </row>
    <row r="9048" spans="1:5" x14ac:dyDescent="0.25">
      <c r="A9048" t="s">
        <v>16214</v>
      </c>
      <c r="B9048" t="s">
        <v>21991</v>
      </c>
      <c r="C9048">
        <v>3887</v>
      </c>
      <c r="D9048">
        <v>43902</v>
      </c>
      <c r="E9048">
        <v>2533</v>
      </c>
    </row>
    <row r="9049" spans="1:5" x14ac:dyDescent="0.25">
      <c r="A9049" t="s">
        <v>16700</v>
      </c>
      <c r="B9049" t="s">
        <v>21991</v>
      </c>
      <c r="C9049">
        <v>2043</v>
      </c>
      <c r="D9049">
        <v>106184</v>
      </c>
      <c r="E9049">
        <v>4883</v>
      </c>
    </row>
    <row r="9050" spans="1:5" x14ac:dyDescent="0.25">
      <c r="A9050" t="s">
        <v>11564</v>
      </c>
      <c r="B9050" t="s">
        <v>21992</v>
      </c>
      <c r="C9050">
        <v>3018</v>
      </c>
      <c r="D9050">
        <v>56225</v>
      </c>
      <c r="E9050">
        <v>3720</v>
      </c>
    </row>
    <row r="9051" spans="1:5" x14ac:dyDescent="0.25">
      <c r="A9051" t="s">
        <v>11216</v>
      </c>
      <c r="B9051" t="s">
        <v>21992</v>
      </c>
      <c r="C9051">
        <v>2844</v>
      </c>
      <c r="D9051">
        <v>65110</v>
      </c>
      <c r="E9051">
        <v>5078</v>
      </c>
    </row>
    <row r="9052" spans="1:5" x14ac:dyDescent="0.25">
      <c r="A9052" t="s">
        <v>12505</v>
      </c>
      <c r="B9052" t="s">
        <v>21992</v>
      </c>
      <c r="C9052">
        <v>3659</v>
      </c>
      <c r="D9052">
        <v>49726</v>
      </c>
      <c r="E9052">
        <v>3667</v>
      </c>
    </row>
    <row r="9053" spans="1:5" x14ac:dyDescent="0.25">
      <c r="A9053" t="s">
        <v>18171</v>
      </c>
      <c r="B9053" t="s">
        <v>21992</v>
      </c>
      <c r="C9053">
        <v>4314</v>
      </c>
      <c r="D9053">
        <v>73749</v>
      </c>
      <c r="E9053">
        <v>2401</v>
      </c>
    </row>
    <row r="9054" spans="1:5" x14ac:dyDescent="0.25">
      <c r="A9054" t="s">
        <v>913</v>
      </c>
      <c r="B9054" t="s">
        <v>21990</v>
      </c>
      <c r="C9054">
        <v>1936</v>
      </c>
      <c r="D9054">
        <v>72939</v>
      </c>
      <c r="E9054">
        <v>4207</v>
      </c>
    </row>
    <row r="9055" spans="1:5" x14ac:dyDescent="0.25">
      <c r="A9055" t="s">
        <v>2584</v>
      </c>
      <c r="B9055" t="s">
        <v>21991</v>
      </c>
      <c r="C9055">
        <v>1452</v>
      </c>
      <c r="D9055">
        <v>89401</v>
      </c>
      <c r="E9055">
        <v>4193</v>
      </c>
    </row>
    <row r="9056" spans="1:5" x14ac:dyDescent="0.25">
      <c r="A9056" t="s">
        <v>10944</v>
      </c>
      <c r="B9056" t="s">
        <v>21993</v>
      </c>
      <c r="C9056">
        <v>3156</v>
      </c>
      <c r="D9056">
        <v>57700</v>
      </c>
      <c r="E9056">
        <v>2912</v>
      </c>
    </row>
    <row r="9057" spans="1:5" x14ac:dyDescent="0.25">
      <c r="A9057" t="s">
        <v>5852</v>
      </c>
      <c r="B9057" t="s">
        <v>21993</v>
      </c>
      <c r="C9057">
        <v>2068</v>
      </c>
      <c r="D9057">
        <v>53044</v>
      </c>
      <c r="E9057">
        <v>6097</v>
      </c>
    </row>
    <row r="9058" spans="1:5" x14ac:dyDescent="0.25">
      <c r="A9058" t="s">
        <v>6691</v>
      </c>
      <c r="B9058" t="s">
        <v>21990</v>
      </c>
      <c r="C9058">
        <v>3619</v>
      </c>
      <c r="D9058">
        <v>161690</v>
      </c>
      <c r="E9058">
        <v>4004</v>
      </c>
    </row>
    <row r="9059" spans="1:5" x14ac:dyDescent="0.25">
      <c r="A9059" t="s">
        <v>17005</v>
      </c>
      <c r="B9059" t="s">
        <v>21990</v>
      </c>
      <c r="C9059">
        <v>3386</v>
      </c>
      <c r="D9059">
        <v>44571</v>
      </c>
      <c r="E9059">
        <v>3031</v>
      </c>
    </row>
    <row r="9060" spans="1:5" x14ac:dyDescent="0.25">
      <c r="A9060" t="s">
        <v>12397</v>
      </c>
      <c r="B9060" t="s">
        <v>21990</v>
      </c>
      <c r="C9060">
        <v>2295</v>
      </c>
      <c r="D9060">
        <v>62768</v>
      </c>
      <c r="E9060">
        <v>3851</v>
      </c>
    </row>
    <row r="9061" spans="1:5" x14ac:dyDescent="0.25">
      <c r="A9061" t="s">
        <v>14061</v>
      </c>
      <c r="B9061" t="s">
        <v>21990</v>
      </c>
      <c r="C9061">
        <v>1848</v>
      </c>
      <c r="D9061">
        <v>70898</v>
      </c>
      <c r="E9061">
        <v>6483</v>
      </c>
    </row>
    <row r="9062" spans="1:5" x14ac:dyDescent="0.25">
      <c r="A9062" t="s">
        <v>372</v>
      </c>
      <c r="B9062" t="s">
        <v>21990</v>
      </c>
      <c r="C9062">
        <v>3647</v>
      </c>
      <c r="D9062">
        <v>71012</v>
      </c>
      <c r="E9062">
        <v>3066</v>
      </c>
    </row>
    <row r="9063" spans="1:5" x14ac:dyDescent="0.25">
      <c r="A9063" t="s">
        <v>7462</v>
      </c>
      <c r="B9063" t="s">
        <v>21991</v>
      </c>
      <c r="C9063">
        <v>1926</v>
      </c>
      <c r="D9063">
        <v>63742</v>
      </c>
      <c r="E9063">
        <v>1079</v>
      </c>
    </row>
    <row r="9064" spans="1:5" x14ac:dyDescent="0.25">
      <c r="A9064" t="s">
        <v>2404</v>
      </c>
      <c r="B9064" t="s">
        <v>21992</v>
      </c>
      <c r="C9064">
        <v>903</v>
      </c>
      <c r="D9064">
        <v>86363</v>
      </c>
      <c r="E9064">
        <v>3758</v>
      </c>
    </row>
    <row r="9065" spans="1:5" x14ac:dyDescent="0.25">
      <c r="A9065" t="s">
        <v>17083</v>
      </c>
      <c r="B9065" t="s">
        <v>21991</v>
      </c>
      <c r="C9065">
        <v>3089</v>
      </c>
      <c r="D9065">
        <v>110957</v>
      </c>
      <c r="E9065">
        <v>4969</v>
      </c>
    </row>
    <row r="9066" spans="1:5" x14ac:dyDescent="0.25">
      <c r="A9066" t="s">
        <v>7818</v>
      </c>
      <c r="B9066" t="s">
        <v>21994</v>
      </c>
      <c r="C9066">
        <v>3343</v>
      </c>
      <c r="D9066">
        <v>61959</v>
      </c>
      <c r="E9066">
        <v>5013</v>
      </c>
    </row>
    <row r="9067" spans="1:5" x14ac:dyDescent="0.25">
      <c r="A9067" t="s">
        <v>13685</v>
      </c>
      <c r="B9067" t="s">
        <v>21993</v>
      </c>
      <c r="C9067">
        <v>5283</v>
      </c>
      <c r="D9067">
        <v>47595</v>
      </c>
      <c r="E9067">
        <v>3665</v>
      </c>
    </row>
    <row r="9068" spans="1:5" x14ac:dyDescent="0.25">
      <c r="A9068" t="s">
        <v>8412</v>
      </c>
      <c r="B9068" t="s">
        <v>21993</v>
      </c>
      <c r="C9068">
        <v>3549</v>
      </c>
      <c r="D9068">
        <v>77632</v>
      </c>
      <c r="E9068">
        <v>2680</v>
      </c>
    </row>
    <row r="9069" spans="1:5" x14ac:dyDescent="0.25">
      <c r="A9069" t="s">
        <v>13551</v>
      </c>
      <c r="B9069" t="s">
        <v>21993</v>
      </c>
      <c r="C9069">
        <v>2017</v>
      </c>
      <c r="D9069">
        <v>20985</v>
      </c>
      <c r="E9069">
        <v>4394</v>
      </c>
    </row>
    <row r="9070" spans="1:5" x14ac:dyDescent="0.25">
      <c r="A9070" t="s">
        <v>15329</v>
      </c>
      <c r="B9070" t="s">
        <v>21991</v>
      </c>
      <c r="C9070">
        <v>1858</v>
      </c>
      <c r="D9070">
        <v>95307</v>
      </c>
      <c r="E9070">
        <v>4878</v>
      </c>
    </row>
    <row r="9071" spans="1:5" x14ac:dyDescent="0.25">
      <c r="A9071" t="s">
        <v>19287</v>
      </c>
      <c r="B9071" t="s">
        <v>21994</v>
      </c>
      <c r="C9071">
        <v>3268</v>
      </c>
      <c r="D9071">
        <v>97940</v>
      </c>
      <c r="E9071">
        <v>4680</v>
      </c>
    </row>
    <row r="9072" spans="1:5" x14ac:dyDescent="0.25">
      <c r="A9072" t="s">
        <v>3932</v>
      </c>
      <c r="B9072" t="s">
        <v>21991</v>
      </c>
      <c r="C9072">
        <v>4614</v>
      </c>
      <c r="D9072">
        <v>98913</v>
      </c>
      <c r="E9072">
        <v>6894</v>
      </c>
    </row>
    <row r="9073" spans="1:5" x14ac:dyDescent="0.25">
      <c r="A9073" t="s">
        <v>4519</v>
      </c>
      <c r="B9073" t="s">
        <v>21990</v>
      </c>
      <c r="C9073">
        <v>1968</v>
      </c>
      <c r="D9073">
        <v>76557</v>
      </c>
      <c r="E9073">
        <v>3876</v>
      </c>
    </row>
    <row r="9074" spans="1:5" x14ac:dyDescent="0.25">
      <c r="A9074" t="s">
        <v>18629</v>
      </c>
      <c r="B9074" t="s">
        <v>21992</v>
      </c>
      <c r="C9074">
        <v>3694</v>
      </c>
      <c r="D9074">
        <v>86764</v>
      </c>
      <c r="E9074">
        <v>3459</v>
      </c>
    </row>
    <row r="9075" spans="1:5" x14ac:dyDescent="0.25">
      <c r="A9075" t="s">
        <v>9091</v>
      </c>
      <c r="B9075" t="s">
        <v>21991</v>
      </c>
      <c r="C9075">
        <v>3125</v>
      </c>
      <c r="D9075">
        <v>62631</v>
      </c>
      <c r="E9075">
        <v>4324</v>
      </c>
    </row>
    <row r="9076" spans="1:5" x14ac:dyDescent="0.25">
      <c r="A9076" t="s">
        <v>18826</v>
      </c>
      <c r="B9076" t="s">
        <v>21990</v>
      </c>
      <c r="C9076">
        <v>3071</v>
      </c>
      <c r="D9076">
        <v>64023</v>
      </c>
      <c r="E9076">
        <v>3746</v>
      </c>
    </row>
    <row r="9077" spans="1:5" x14ac:dyDescent="0.25">
      <c r="A9077" t="s">
        <v>13129</v>
      </c>
      <c r="B9077" t="s">
        <v>21993</v>
      </c>
      <c r="C9077">
        <v>5477</v>
      </c>
      <c r="D9077">
        <v>77509</v>
      </c>
      <c r="E9077">
        <v>2991</v>
      </c>
    </row>
    <row r="9078" spans="1:5" x14ac:dyDescent="0.25">
      <c r="A9078" t="s">
        <v>3773</v>
      </c>
      <c r="B9078" t="s">
        <v>21993</v>
      </c>
      <c r="C9078">
        <v>2770</v>
      </c>
      <c r="D9078">
        <v>81330</v>
      </c>
      <c r="E9078">
        <v>2991</v>
      </c>
    </row>
    <row r="9079" spans="1:5" x14ac:dyDescent="0.25">
      <c r="A9079" t="s">
        <v>12339</v>
      </c>
      <c r="B9079" t="s">
        <v>21992</v>
      </c>
      <c r="C9079">
        <v>2354</v>
      </c>
      <c r="D9079">
        <v>91922</v>
      </c>
      <c r="E9079">
        <v>4204</v>
      </c>
    </row>
    <row r="9080" spans="1:5" x14ac:dyDescent="0.25">
      <c r="A9080" t="s">
        <v>4405</v>
      </c>
      <c r="B9080" t="s">
        <v>21992</v>
      </c>
      <c r="C9080">
        <v>2183</v>
      </c>
      <c r="D9080">
        <v>118389</v>
      </c>
      <c r="E9080">
        <v>4360</v>
      </c>
    </row>
    <row r="9081" spans="1:5" x14ac:dyDescent="0.25">
      <c r="A9081" t="s">
        <v>7666</v>
      </c>
      <c r="B9081" t="s">
        <v>21992</v>
      </c>
      <c r="C9081">
        <v>2437</v>
      </c>
      <c r="D9081">
        <v>73307</v>
      </c>
      <c r="E9081">
        <v>3609</v>
      </c>
    </row>
    <row r="9082" spans="1:5" x14ac:dyDescent="0.25">
      <c r="A9082" t="s">
        <v>11864</v>
      </c>
      <c r="B9082" t="s">
        <v>21993</v>
      </c>
      <c r="C9082">
        <v>2329</v>
      </c>
      <c r="D9082">
        <v>89099</v>
      </c>
      <c r="E9082">
        <v>5951</v>
      </c>
    </row>
    <row r="9083" spans="1:5" x14ac:dyDescent="0.25">
      <c r="A9083" t="s">
        <v>19323</v>
      </c>
      <c r="B9083" t="s">
        <v>21990</v>
      </c>
      <c r="C9083">
        <v>1328</v>
      </c>
      <c r="D9083">
        <v>77872</v>
      </c>
      <c r="E9083">
        <v>3051</v>
      </c>
    </row>
    <row r="9084" spans="1:5" x14ac:dyDescent="0.25">
      <c r="A9084" t="s">
        <v>10182</v>
      </c>
      <c r="B9084" t="s">
        <v>21991</v>
      </c>
      <c r="C9084">
        <v>2004</v>
      </c>
      <c r="D9084">
        <v>74107</v>
      </c>
      <c r="E9084">
        <v>4512</v>
      </c>
    </row>
    <row r="9085" spans="1:5" x14ac:dyDescent="0.25">
      <c r="A9085" t="s">
        <v>12982</v>
      </c>
      <c r="B9085" t="s">
        <v>21992</v>
      </c>
      <c r="C9085">
        <v>2777</v>
      </c>
      <c r="D9085">
        <v>129226</v>
      </c>
      <c r="E9085">
        <v>4372</v>
      </c>
    </row>
    <row r="9086" spans="1:5" x14ac:dyDescent="0.25">
      <c r="A9086" t="s">
        <v>10612</v>
      </c>
      <c r="B9086" t="s">
        <v>21992</v>
      </c>
      <c r="C9086">
        <v>3059</v>
      </c>
      <c r="D9086">
        <v>84002</v>
      </c>
      <c r="E9086">
        <v>4388</v>
      </c>
    </row>
    <row r="9087" spans="1:5" x14ac:dyDescent="0.25">
      <c r="A9087" t="s">
        <v>11566</v>
      </c>
      <c r="B9087" t="s">
        <v>21993</v>
      </c>
      <c r="C9087">
        <v>2297</v>
      </c>
      <c r="D9087">
        <v>88240</v>
      </c>
      <c r="E9087">
        <v>5606</v>
      </c>
    </row>
    <row r="9088" spans="1:5" x14ac:dyDescent="0.25">
      <c r="A9088" t="s">
        <v>18427</v>
      </c>
      <c r="B9088" t="s">
        <v>21994</v>
      </c>
      <c r="C9088">
        <v>2883</v>
      </c>
      <c r="D9088">
        <v>73269</v>
      </c>
      <c r="E9088">
        <v>4045</v>
      </c>
    </row>
    <row r="9089" spans="1:5" x14ac:dyDescent="0.25">
      <c r="A9089" t="s">
        <v>14639</v>
      </c>
      <c r="B9089" t="s">
        <v>21992</v>
      </c>
      <c r="C9089">
        <v>3947</v>
      </c>
      <c r="D9089">
        <v>59276</v>
      </c>
      <c r="E9089">
        <v>2346</v>
      </c>
    </row>
    <row r="9090" spans="1:5" x14ac:dyDescent="0.25">
      <c r="A9090" t="s">
        <v>18677</v>
      </c>
      <c r="B9090" t="s">
        <v>21994</v>
      </c>
      <c r="C9090">
        <v>1908</v>
      </c>
      <c r="D9090">
        <v>111037</v>
      </c>
      <c r="E9090">
        <v>4944</v>
      </c>
    </row>
    <row r="9091" spans="1:5" x14ac:dyDescent="0.25">
      <c r="A9091" t="s">
        <v>4874</v>
      </c>
      <c r="B9091" t="s">
        <v>21994</v>
      </c>
      <c r="C9091">
        <v>2799</v>
      </c>
      <c r="D9091">
        <v>103650</v>
      </c>
      <c r="E9091">
        <v>5186</v>
      </c>
    </row>
    <row r="9092" spans="1:5" x14ac:dyDescent="0.25">
      <c r="A9092" t="s">
        <v>2279</v>
      </c>
      <c r="B9092" t="s">
        <v>21993</v>
      </c>
      <c r="C9092">
        <v>3857</v>
      </c>
      <c r="D9092">
        <v>100824</v>
      </c>
      <c r="E9092">
        <v>5127</v>
      </c>
    </row>
    <row r="9093" spans="1:5" x14ac:dyDescent="0.25">
      <c r="A9093" t="s">
        <v>17734</v>
      </c>
      <c r="B9093" t="s">
        <v>21992</v>
      </c>
      <c r="C9093">
        <v>2374</v>
      </c>
      <c r="D9093">
        <v>68402</v>
      </c>
      <c r="E9093">
        <v>5979</v>
      </c>
    </row>
    <row r="9094" spans="1:5" x14ac:dyDescent="0.25">
      <c r="A9094" t="s">
        <v>20178</v>
      </c>
      <c r="B9094" t="s">
        <v>21991</v>
      </c>
      <c r="C9094">
        <v>1344</v>
      </c>
      <c r="D9094">
        <v>87959</v>
      </c>
      <c r="E9094">
        <v>4863</v>
      </c>
    </row>
    <row r="9095" spans="1:5" x14ac:dyDescent="0.25">
      <c r="A9095" t="s">
        <v>14725</v>
      </c>
      <c r="B9095" t="s">
        <v>21991</v>
      </c>
      <c r="C9095">
        <v>2338</v>
      </c>
      <c r="D9095">
        <v>92978</v>
      </c>
      <c r="E9095">
        <v>4440</v>
      </c>
    </row>
    <row r="9096" spans="1:5" x14ac:dyDescent="0.25">
      <c r="A9096" t="s">
        <v>15997</v>
      </c>
      <c r="B9096" t="s">
        <v>21993</v>
      </c>
      <c r="C9096">
        <v>4484</v>
      </c>
      <c r="D9096">
        <v>95780</v>
      </c>
      <c r="E9096">
        <v>3207</v>
      </c>
    </row>
    <row r="9097" spans="1:5" x14ac:dyDescent="0.25">
      <c r="A9097" t="s">
        <v>13425</v>
      </c>
      <c r="B9097" t="s">
        <v>21994</v>
      </c>
      <c r="C9097">
        <v>3649</v>
      </c>
      <c r="D9097">
        <v>94976</v>
      </c>
      <c r="E9097">
        <v>4950</v>
      </c>
    </row>
    <row r="9098" spans="1:5" x14ac:dyDescent="0.25">
      <c r="A9098" t="s">
        <v>5612</v>
      </c>
      <c r="B9098" t="s">
        <v>21994</v>
      </c>
      <c r="C9098">
        <v>1839</v>
      </c>
      <c r="D9098">
        <v>97821</v>
      </c>
      <c r="E9098">
        <v>4050</v>
      </c>
    </row>
    <row r="9099" spans="1:5" x14ac:dyDescent="0.25">
      <c r="A9099" t="s">
        <v>17167</v>
      </c>
      <c r="B9099" t="s">
        <v>21993</v>
      </c>
      <c r="C9099">
        <v>3028</v>
      </c>
      <c r="D9099">
        <v>105284</v>
      </c>
      <c r="E9099">
        <v>2895</v>
      </c>
    </row>
    <row r="9100" spans="1:5" x14ac:dyDescent="0.25">
      <c r="A9100" t="s">
        <v>10388</v>
      </c>
      <c r="B9100" t="s">
        <v>21994</v>
      </c>
      <c r="C9100">
        <v>4000</v>
      </c>
      <c r="D9100">
        <v>63985</v>
      </c>
      <c r="E9100">
        <v>2436</v>
      </c>
    </row>
    <row r="9101" spans="1:5" x14ac:dyDescent="0.25">
      <c r="A9101" t="s">
        <v>9201</v>
      </c>
      <c r="B9101" t="s">
        <v>21994</v>
      </c>
      <c r="C9101">
        <v>3603</v>
      </c>
      <c r="D9101">
        <v>52740</v>
      </c>
      <c r="E9101">
        <v>2299</v>
      </c>
    </row>
    <row r="9102" spans="1:5" x14ac:dyDescent="0.25">
      <c r="A9102" t="s">
        <v>13247</v>
      </c>
      <c r="B9102" t="s">
        <v>21994</v>
      </c>
      <c r="C9102">
        <v>3913</v>
      </c>
      <c r="D9102">
        <v>96340</v>
      </c>
      <c r="E9102">
        <v>4635</v>
      </c>
    </row>
    <row r="9103" spans="1:5" x14ac:dyDescent="0.25">
      <c r="A9103" t="s">
        <v>14775</v>
      </c>
      <c r="B9103" t="s">
        <v>21990</v>
      </c>
      <c r="C9103">
        <v>3757</v>
      </c>
      <c r="D9103">
        <v>44286</v>
      </c>
      <c r="E9103">
        <v>3489</v>
      </c>
    </row>
    <row r="9104" spans="1:5" x14ac:dyDescent="0.25">
      <c r="A9104" t="s">
        <v>6530</v>
      </c>
      <c r="B9104" t="s">
        <v>21992</v>
      </c>
      <c r="C9104">
        <v>4431</v>
      </c>
      <c r="D9104">
        <v>90421</v>
      </c>
      <c r="E9104">
        <v>5513</v>
      </c>
    </row>
    <row r="9105" spans="1:5" x14ac:dyDescent="0.25">
      <c r="A9105" t="s">
        <v>6128</v>
      </c>
      <c r="B9105" t="s">
        <v>21994</v>
      </c>
      <c r="C9105">
        <v>2135</v>
      </c>
      <c r="D9105">
        <v>91638</v>
      </c>
      <c r="E9105">
        <v>5185</v>
      </c>
    </row>
    <row r="9106" spans="1:5" x14ac:dyDescent="0.25">
      <c r="A9106" t="s">
        <v>20398</v>
      </c>
      <c r="B9106" t="s">
        <v>21994</v>
      </c>
      <c r="C9106">
        <v>3910</v>
      </c>
      <c r="D9106">
        <v>78334</v>
      </c>
      <c r="E9106">
        <v>4089</v>
      </c>
    </row>
    <row r="9107" spans="1:5" x14ac:dyDescent="0.25">
      <c r="A9107" t="s">
        <v>983</v>
      </c>
      <c r="B9107" t="s">
        <v>21992</v>
      </c>
      <c r="C9107">
        <v>4052</v>
      </c>
      <c r="D9107">
        <v>75556</v>
      </c>
      <c r="E9107">
        <v>3210</v>
      </c>
    </row>
    <row r="9108" spans="1:5" x14ac:dyDescent="0.25">
      <c r="A9108" t="s">
        <v>4868</v>
      </c>
      <c r="B9108" t="s">
        <v>21992</v>
      </c>
      <c r="C9108">
        <v>4137</v>
      </c>
      <c r="D9108">
        <v>84290</v>
      </c>
      <c r="E9108">
        <v>5529</v>
      </c>
    </row>
    <row r="9109" spans="1:5" x14ac:dyDescent="0.25">
      <c r="A9109" t="s">
        <v>15461</v>
      </c>
      <c r="B9109" t="s">
        <v>21990</v>
      </c>
      <c r="C9109">
        <v>3156</v>
      </c>
      <c r="D9109">
        <v>72508</v>
      </c>
      <c r="E9109">
        <v>5881</v>
      </c>
    </row>
    <row r="9110" spans="1:5" x14ac:dyDescent="0.25">
      <c r="A9110" t="s">
        <v>8273</v>
      </c>
      <c r="B9110" t="s">
        <v>21994</v>
      </c>
      <c r="C9110">
        <v>2933</v>
      </c>
      <c r="D9110">
        <v>70335</v>
      </c>
      <c r="E9110">
        <v>4786</v>
      </c>
    </row>
    <row r="9111" spans="1:5" x14ac:dyDescent="0.25">
      <c r="A9111" t="s">
        <v>19235</v>
      </c>
      <c r="B9111" t="s">
        <v>21993</v>
      </c>
      <c r="C9111">
        <v>2764</v>
      </c>
      <c r="D9111">
        <v>55594</v>
      </c>
      <c r="E9111">
        <v>3822</v>
      </c>
    </row>
    <row r="9112" spans="1:5" x14ac:dyDescent="0.25">
      <c r="A9112" t="s">
        <v>4700</v>
      </c>
      <c r="B9112" t="s">
        <v>21991</v>
      </c>
      <c r="C9112">
        <v>4679</v>
      </c>
      <c r="D9112">
        <v>89899</v>
      </c>
      <c r="E9112">
        <v>3956</v>
      </c>
    </row>
    <row r="9113" spans="1:5" x14ac:dyDescent="0.25">
      <c r="A9113" t="s">
        <v>17027</v>
      </c>
      <c r="B9113" t="s">
        <v>21990</v>
      </c>
      <c r="C9113">
        <v>3392</v>
      </c>
      <c r="D9113">
        <v>64186</v>
      </c>
      <c r="E9113">
        <v>3172</v>
      </c>
    </row>
    <row r="9114" spans="1:5" x14ac:dyDescent="0.25">
      <c r="A9114" t="s">
        <v>11196</v>
      </c>
      <c r="B9114" t="s">
        <v>21992</v>
      </c>
      <c r="C9114">
        <v>3238</v>
      </c>
      <c r="D9114">
        <v>61379</v>
      </c>
      <c r="E9114">
        <v>4822</v>
      </c>
    </row>
    <row r="9115" spans="1:5" x14ac:dyDescent="0.25">
      <c r="A9115" t="s">
        <v>11202</v>
      </c>
      <c r="B9115" t="s">
        <v>21994</v>
      </c>
      <c r="C9115">
        <v>1651</v>
      </c>
      <c r="D9115">
        <v>100765</v>
      </c>
      <c r="E9115">
        <v>3647</v>
      </c>
    </row>
    <row r="9116" spans="1:5" x14ac:dyDescent="0.25">
      <c r="A9116" t="s">
        <v>3333</v>
      </c>
      <c r="B9116" t="s">
        <v>21991</v>
      </c>
      <c r="C9116">
        <v>3167</v>
      </c>
      <c r="D9116">
        <v>129257</v>
      </c>
      <c r="E9116">
        <v>913</v>
      </c>
    </row>
    <row r="9117" spans="1:5" x14ac:dyDescent="0.25">
      <c r="A9117" t="s">
        <v>6658</v>
      </c>
      <c r="B9117" t="s">
        <v>21992</v>
      </c>
      <c r="C9117">
        <v>2415</v>
      </c>
      <c r="D9117">
        <v>70926</v>
      </c>
      <c r="E9117">
        <v>3867</v>
      </c>
    </row>
    <row r="9118" spans="1:5" x14ac:dyDescent="0.25">
      <c r="A9118" t="s">
        <v>16734</v>
      </c>
      <c r="B9118" t="s">
        <v>21994</v>
      </c>
      <c r="C9118">
        <v>3387</v>
      </c>
      <c r="D9118">
        <v>62205</v>
      </c>
      <c r="E9118">
        <v>4972</v>
      </c>
    </row>
    <row r="9119" spans="1:5" x14ac:dyDescent="0.25">
      <c r="A9119" t="s">
        <v>4777</v>
      </c>
      <c r="B9119" t="s">
        <v>21990</v>
      </c>
      <c r="C9119">
        <v>2289</v>
      </c>
      <c r="D9119">
        <v>96213</v>
      </c>
      <c r="E9119">
        <v>4501</v>
      </c>
    </row>
    <row r="9120" spans="1:5" x14ac:dyDescent="0.25">
      <c r="A9120" t="s">
        <v>15858</v>
      </c>
      <c r="B9120" t="s">
        <v>21993</v>
      </c>
      <c r="C9120">
        <v>4156</v>
      </c>
      <c r="D9120">
        <v>45891</v>
      </c>
      <c r="E9120">
        <v>5460</v>
      </c>
    </row>
    <row r="9121" spans="1:5" x14ac:dyDescent="0.25">
      <c r="A9121" t="s">
        <v>11312</v>
      </c>
      <c r="B9121" t="s">
        <v>21993</v>
      </c>
      <c r="C9121">
        <v>1716</v>
      </c>
      <c r="D9121">
        <v>45789</v>
      </c>
      <c r="E9121">
        <v>3769</v>
      </c>
    </row>
    <row r="9122" spans="1:5" x14ac:dyDescent="0.25">
      <c r="A9122" t="s">
        <v>9376</v>
      </c>
      <c r="B9122" t="s">
        <v>21990</v>
      </c>
      <c r="C9122">
        <v>3313</v>
      </c>
      <c r="D9122">
        <v>95467</v>
      </c>
      <c r="E9122">
        <v>3581</v>
      </c>
    </row>
    <row r="9123" spans="1:5" x14ac:dyDescent="0.25">
      <c r="A9123" t="s">
        <v>7734</v>
      </c>
      <c r="B9123" t="s">
        <v>21992</v>
      </c>
      <c r="C9123">
        <v>2597</v>
      </c>
      <c r="D9123">
        <v>70519</v>
      </c>
      <c r="E9123">
        <v>3655</v>
      </c>
    </row>
    <row r="9124" spans="1:5" x14ac:dyDescent="0.25">
      <c r="A9124" t="s">
        <v>15826</v>
      </c>
      <c r="B9124" t="s">
        <v>21990</v>
      </c>
      <c r="C9124">
        <v>3522</v>
      </c>
      <c r="D9124">
        <v>89152</v>
      </c>
      <c r="E9124">
        <v>3681</v>
      </c>
    </row>
    <row r="9125" spans="1:5" x14ac:dyDescent="0.25">
      <c r="A9125" t="s">
        <v>7412</v>
      </c>
      <c r="B9125" t="s">
        <v>21990</v>
      </c>
      <c r="C9125">
        <v>3020</v>
      </c>
      <c r="D9125">
        <v>41166</v>
      </c>
      <c r="E9125">
        <v>2731</v>
      </c>
    </row>
    <row r="9126" spans="1:5" x14ac:dyDescent="0.25">
      <c r="A9126" t="s">
        <v>10978</v>
      </c>
      <c r="B9126" t="s">
        <v>21994</v>
      </c>
      <c r="C9126">
        <v>2328</v>
      </c>
      <c r="D9126">
        <v>123581</v>
      </c>
      <c r="E9126">
        <v>2837</v>
      </c>
    </row>
    <row r="9127" spans="1:5" x14ac:dyDescent="0.25">
      <c r="A9127" t="s">
        <v>11800</v>
      </c>
      <c r="B9127" t="s">
        <v>21990</v>
      </c>
      <c r="C9127">
        <v>3656</v>
      </c>
      <c r="D9127">
        <v>104920</v>
      </c>
      <c r="E9127">
        <v>3964</v>
      </c>
    </row>
    <row r="9128" spans="1:5" x14ac:dyDescent="0.25">
      <c r="A9128" t="s">
        <v>15137</v>
      </c>
      <c r="B9128" t="s">
        <v>21993</v>
      </c>
      <c r="C9128">
        <v>3134</v>
      </c>
      <c r="D9128">
        <v>68630</v>
      </c>
      <c r="E9128">
        <v>3533</v>
      </c>
    </row>
    <row r="9129" spans="1:5" x14ac:dyDescent="0.25">
      <c r="A9129" t="s">
        <v>15347</v>
      </c>
      <c r="B9129" t="s">
        <v>21992</v>
      </c>
      <c r="C9129">
        <v>1878</v>
      </c>
      <c r="D9129">
        <v>118527</v>
      </c>
      <c r="E9129">
        <v>4742</v>
      </c>
    </row>
    <row r="9130" spans="1:5" x14ac:dyDescent="0.25">
      <c r="A9130" t="s">
        <v>14173</v>
      </c>
      <c r="B9130" t="s">
        <v>21991</v>
      </c>
      <c r="C9130">
        <v>3681</v>
      </c>
      <c r="D9130">
        <v>63737</v>
      </c>
      <c r="E9130">
        <v>3143</v>
      </c>
    </row>
    <row r="9131" spans="1:5" x14ac:dyDescent="0.25">
      <c r="A9131" t="s">
        <v>15473</v>
      </c>
      <c r="B9131" t="s">
        <v>21990</v>
      </c>
      <c r="C9131">
        <v>3218</v>
      </c>
      <c r="D9131">
        <v>94745</v>
      </c>
      <c r="E9131">
        <v>5648</v>
      </c>
    </row>
    <row r="9132" spans="1:5" x14ac:dyDescent="0.25">
      <c r="A9132" t="s">
        <v>17534</v>
      </c>
      <c r="B9132" t="s">
        <v>21993</v>
      </c>
      <c r="C9132">
        <v>3494</v>
      </c>
      <c r="D9132">
        <v>98748</v>
      </c>
      <c r="E9132">
        <v>5051</v>
      </c>
    </row>
    <row r="9133" spans="1:5" x14ac:dyDescent="0.25">
      <c r="A9133" t="s">
        <v>3914</v>
      </c>
      <c r="B9133" t="s">
        <v>21992</v>
      </c>
      <c r="C9133">
        <v>3859</v>
      </c>
      <c r="D9133">
        <v>110521</v>
      </c>
      <c r="E9133">
        <v>5656</v>
      </c>
    </row>
    <row r="9134" spans="1:5" x14ac:dyDescent="0.25">
      <c r="A9134" t="s">
        <v>6586</v>
      </c>
      <c r="B9134" t="s">
        <v>21992</v>
      </c>
      <c r="C9134">
        <v>1916</v>
      </c>
      <c r="D9134">
        <v>76517</v>
      </c>
      <c r="E9134">
        <v>4232</v>
      </c>
    </row>
    <row r="9135" spans="1:5" x14ac:dyDescent="0.25">
      <c r="A9135" t="s">
        <v>4469</v>
      </c>
      <c r="B9135" t="s">
        <v>21994</v>
      </c>
      <c r="C9135">
        <v>4771</v>
      </c>
      <c r="D9135">
        <v>38358</v>
      </c>
      <c r="E9135">
        <v>3299</v>
      </c>
    </row>
    <row r="9136" spans="1:5" x14ac:dyDescent="0.25">
      <c r="A9136" t="s">
        <v>2415</v>
      </c>
      <c r="B9136" t="s">
        <v>21990</v>
      </c>
      <c r="C9136">
        <v>3352</v>
      </c>
      <c r="D9136">
        <v>97455</v>
      </c>
      <c r="E9136">
        <v>5393</v>
      </c>
    </row>
    <row r="9137" spans="1:5" x14ac:dyDescent="0.25">
      <c r="A9137" t="s">
        <v>18946</v>
      </c>
      <c r="B9137" t="s">
        <v>21993</v>
      </c>
      <c r="C9137">
        <v>3604</v>
      </c>
      <c r="D9137">
        <v>74907</v>
      </c>
      <c r="E9137">
        <v>2749</v>
      </c>
    </row>
    <row r="9138" spans="1:5" x14ac:dyDescent="0.25">
      <c r="A9138" t="s">
        <v>18992</v>
      </c>
      <c r="B9138" t="s">
        <v>21991</v>
      </c>
      <c r="C9138">
        <v>2394</v>
      </c>
      <c r="D9138">
        <v>62120</v>
      </c>
      <c r="E9138">
        <v>2736</v>
      </c>
    </row>
    <row r="9139" spans="1:5" x14ac:dyDescent="0.25">
      <c r="A9139" t="s">
        <v>12611</v>
      </c>
      <c r="B9139" t="s">
        <v>21992</v>
      </c>
      <c r="C9139">
        <v>3646</v>
      </c>
      <c r="D9139">
        <v>27330</v>
      </c>
      <c r="E9139">
        <v>4874</v>
      </c>
    </row>
    <row r="9140" spans="1:5" x14ac:dyDescent="0.25">
      <c r="A9140" t="s">
        <v>7266</v>
      </c>
      <c r="B9140" t="s">
        <v>21994</v>
      </c>
      <c r="C9140">
        <v>4777</v>
      </c>
      <c r="D9140">
        <v>104645</v>
      </c>
      <c r="E9140">
        <v>5066</v>
      </c>
    </row>
    <row r="9141" spans="1:5" x14ac:dyDescent="0.25">
      <c r="A9141" t="s">
        <v>5868</v>
      </c>
      <c r="B9141" t="s">
        <v>21994</v>
      </c>
      <c r="C9141">
        <v>2407</v>
      </c>
      <c r="D9141">
        <v>110247</v>
      </c>
      <c r="E9141">
        <v>2001</v>
      </c>
    </row>
    <row r="9142" spans="1:5" x14ac:dyDescent="0.25">
      <c r="A9142" t="s">
        <v>995</v>
      </c>
      <c r="B9142" t="s">
        <v>21994</v>
      </c>
      <c r="C9142">
        <v>3072</v>
      </c>
      <c r="D9142">
        <v>99468</v>
      </c>
      <c r="E9142">
        <v>2718</v>
      </c>
    </row>
    <row r="9143" spans="1:5" x14ac:dyDescent="0.25">
      <c r="A9143" t="s">
        <v>14858</v>
      </c>
      <c r="B9143" t="s">
        <v>21992</v>
      </c>
      <c r="C9143">
        <v>3873</v>
      </c>
      <c r="D9143">
        <v>101999</v>
      </c>
      <c r="E9143">
        <v>2446</v>
      </c>
    </row>
    <row r="9144" spans="1:5" x14ac:dyDescent="0.25">
      <c r="A9144" t="s">
        <v>15818</v>
      </c>
      <c r="B9144" t="s">
        <v>21994</v>
      </c>
      <c r="C9144">
        <v>3493</v>
      </c>
      <c r="D9144">
        <v>94636</v>
      </c>
      <c r="E9144">
        <v>4377</v>
      </c>
    </row>
    <row r="9145" spans="1:5" x14ac:dyDescent="0.25">
      <c r="A9145" t="s">
        <v>19251</v>
      </c>
      <c r="B9145" t="s">
        <v>21992</v>
      </c>
      <c r="C9145">
        <v>3394</v>
      </c>
      <c r="D9145">
        <v>65825</v>
      </c>
      <c r="E9145">
        <v>2704</v>
      </c>
    </row>
    <row r="9146" spans="1:5" x14ac:dyDescent="0.25">
      <c r="A9146" t="s">
        <v>14512</v>
      </c>
      <c r="B9146" t="s">
        <v>21991</v>
      </c>
      <c r="C9146">
        <v>2118</v>
      </c>
      <c r="D9146">
        <v>120247</v>
      </c>
      <c r="E9146">
        <v>6257</v>
      </c>
    </row>
    <row r="9147" spans="1:5" x14ac:dyDescent="0.25">
      <c r="A9147" t="s">
        <v>19819</v>
      </c>
      <c r="B9147" t="s">
        <v>21990</v>
      </c>
      <c r="C9147">
        <v>3062</v>
      </c>
      <c r="D9147">
        <v>78676</v>
      </c>
      <c r="E9147">
        <v>2217</v>
      </c>
    </row>
    <row r="9148" spans="1:5" x14ac:dyDescent="0.25">
      <c r="A9148" t="s">
        <v>8109</v>
      </c>
      <c r="B9148" t="s">
        <v>21990</v>
      </c>
      <c r="C9148">
        <v>2835</v>
      </c>
      <c r="D9148">
        <v>54065</v>
      </c>
      <c r="E9148">
        <v>2922</v>
      </c>
    </row>
    <row r="9149" spans="1:5" x14ac:dyDescent="0.25">
      <c r="A9149" t="s">
        <v>8335</v>
      </c>
      <c r="B9149" t="s">
        <v>21994</v>
      </c>
      <c r="C9149">
        <v>3374</v>
      </c>
      <c r="D9149">
        <v>85447</v>
      </c>
      <c r="E9149">
        <v>1754</v>
      </c>
    </row>
    <row r="9150" spans="1:5" x14ac:dyDescent="0.25">
      <c r="A9150" t="s">
        <v>15727</v>
      </c>
      <c r="B9150" t="s">
        <v>21991</v>
      </c>
      <c r="C9150">
        <v>1895</v>
      </c>
      <c r="D9150">
        <v>45442</v>
      </c>
      <c r="E9150">
        <v>4165</v>
      </c>
    </row>
    <row r="9151" spans="1:5" x14ac:dyDescent="0.25">
      <c r="A9151" t="s">
        <v>260</v>
      </c>
      <c r="B9151" t="s">
        <v>21991</v>
      </c>
      <c r="C9151">
        <v>1547</v>
      </c>
      <c r="D9151">
        <v>82712</v>
      </c>
      <c r="E9151">
        <v>3976</v>
      </c>
    </row>
    <row r="9152" spans="1:5" x14ac:dyDescent="0.25">
      <c r="A9152" t="s">
        <v>12052</v>
      </c>
      <c r="B9152" t="s">
        <v>21994</v>
      </c>
      <c r="C9152">
        <v>4457</v>
      </c>
      <c r="D9152">
        <v>78894</v>
      </c>
      <c r="E9152">
        <v>3311</v>
      </c>
    </row>
    <row r="9153" spans="1:5" x14ac:dyDescent="0.25">
      <c r="A9153" t="s">
        <v>17532</v>
      </c>
      <c r="B9153" t="s">
        <v>21994</v>
      </c>
      <c r="C9153">
        <v>3605</v>
      </c>
      <c r="D9153">
        <v>112638</v>
      </c>
      <c r="E9153">
        <v>5287</v>
      </c>
    </row>
    <row r="9154" spans="1:5" x14ac:dyDescent="0.25">
      <c r="A9154" t="s">
        <v>13753</v>
      </c>
      <c r="B9154" t="s">
        <v>21991</v>
      </c>
      <c r="C9154">
        <v>4159</v>
      </c>
      <c r="D9154">
        <v>65768</v>
      </c>
      <c r="E9154">
        <v>4170</v>
      </c>
    </row>
    <row r="9155" spans="1:5" x14ac:dyDescent="0.25">
      <c r="A9155" t="s">
        <v>16728</v>
      </c>
      <c r="B9155" t="s">
        <v>21990</v>
      </c>
      <c r="C9155">
        <v>2541</v>
      </c>
      <c r="D9155">
        <v>68851</v>
      </c>
      <c r="E9155">
        <v>2751</v>
      </c>
    </row>
    <row r="9156" spans="1:5" x14ac:dyDescent="0.25">
      <c r="A9156" t="s">
        <v>16802</v>
      </c>
      <c r="B9156" t="s">
        <v>21994</v>
      </c>
      <c r="C9156">
        <v>2082</v>
      </c>
      <c r="D9156">
        <v>86885</v>
      </c>
      <c r="E9156">
        <v>1547</v>
      </c>
    </row>
    <row r="9157" spans="1:5" x14ac:dyDescent="0.25">
      <c r="A9157" t="s">
        <v>1955</v>
      </c>
      <c r="B9157" t="s">
        <v>21990</v>
      </c>
      <c r="C9157">
        <v>1733</v>
      </c>
      <c r="D9157">
        <v>43900</v>
      </c>
      <c r="E9157">
        <v>3987</v>
      </c>
    </row>
    <row r="9158" spans="1:5" x14ac:dyDescent="0.25">
      <c r="A9158" t="s">
        <v>6618</v>
      </c>
      <c r="B9158" t="s">
        <v>21991</v>
      </c>
      <c r="C9158">
        <v>4222</v>
      </c>
      <c r="D9158">
        <v>75106</v>
      </c>
      <c r="E9158">
        <v>3161</v>
      </c>
    </row>
    <row r="9159" spans="1:5" x14ac:dyDescent="0.25">
      <c r="A9159" t="s">
        <v>18264</v>
      </c>
      <c r="B9159" t="s">
        <v>21993</v>
      </c>
      <c r="C9159">
        <v>3365</v>
      </c>
      <c r="D9159">
        <v>148282</v>
      </c>
      <c r="E9159">
        <v>3595</v>
      </c>
    </row>
    <row r="9160" spans="1:5" x14ac:dyDescent="0.25">
      <c r="A9160" t="s">
        <v>17983</v>
      </c>
      <c r="B9160" t="s">
        <v>21991</v>
      </c>
      <c r="C9160">
        <v>2862</v>
      </c>
      <c r="D9160">
        <v>115149</v>
      </c>
      <c r="E9160">
        <v>4832</v>
      </c>
    </row>
    <row r="9161" spans="1:5" x14ac:dyDescent="0.25">
      <c r="A9161" t="s">
        <v>2379</v>
      </c>
      <c r="B9161" t="s">
        <v>21993</v>
      </c>
      <c r="C9161">
        <v>3729</v>
      </c>
      <c r="D9161">
        <v>35677</v>
      </c>
      <c r="E9161">
        <v>2010</v>
      </c>
    </row>
    <row r="9162" spans="1:5" x14ac:dyDescent="0.25">
      <c r="A9162" t="s">
        <v>918</v>
      </c>
      <c r="B9162" t="s">
        <v>21994</v>
      </c>
      <c r="C9162">
        <v>4764</v>
      </c>
      <c r="D9162">
        <v>92025</v>
      </c>
      <c r="E9162">
        <v>6322</v>
      </c>
    </row>
    <row r="9163" spans="1:5" x14ac:dyDescent="0.25">
      <c r="A9163" t="s">
        <v>12877</v>
      </c>
      <c r="B9163" t="s">
        <v>21994</v>
      </c>
      <c r="C9163">
        <v>3299</v>
      </c>
      <c r="D9163">
        <v>91299</v>
      </c>
      <c r="E9163">
        <v>5507</v>
      </c>
    </row>
    <row r="9164" spans="1:5" x14ac:dyDescent="0.25">
      <c r="A9164" t="s">
        <v>17314</v>
      </c>
      <c r="B9164" t="s">
        <v>21991</v>
      </c>
      <c r="C9164">
        <v>3184</v>
      </c>
      <c r="D9164">
        <v>90724</v>
      </c>
      <c r="E9164">
        <v>4834</v>
      </c>
    </row>
    <row r="9165" spans="1:5" x14ac:dyDescent="0.25">
      <c r="A9165" t="s">
        <v>19194</v>
      </c>
      <c r="B9165" t="s">
        <v>21990</v>
      </c>
      <c r="C9165">
        <v>2276</v>
      </c>
      <c r="D9165">
        <v>114911</v>
      </c>
      <c r="E9165">
        <v>4926</v>
      </c>
    </row>
    <row r="9166" spans="1:5" x14ac:dyDescent="0.25">
      <c r="A9166" t="s">
        <v>4397</v>
      </c>
      <c r="B9166" t="s">
        <v>21993</v>
      </c>
      <c r="C9166">
        <v>2217</v>
      </c>
      <c r="D9166">
        <v>104089</v>
      </c>
      <c r="E9166">
        <v>3788</v>
      </c>
    </row>
    <row r="9167" spans="1:5" x14ac:dyDescent="0.25">
      <c r="A9167" t="s">
        <v>9039</v>
      </c>
      <c r="B9167" t="s">
        <v>21990</v>
      </c>
      <c r="C9167">
        <v>3660</v>
      </c>
      <c r="D9167">
        <v>16441</v>
      </c>
      <c r="E9167">
        <v>4970</v>
      </c>
    </row>
    <row r="9168" spans="1:5" x14ac:dyDescent="0.25">
      <c r="A9168" t="s">
        <v>10408</v>
      </c>
      <c r="B9168" t="s">
        <v>21992</v>
      </c>
      <c r="C9168">
        <v>3235</v>
      </c>
      <c r="D9168">
        <v>81265</v>
      </c>
      <c r="E9168">
        <v>2312</v>
      </c>
    </row>
    <row r="9169" spans="1:5" x14ac:dyDescent="0.25">
      <c r="A9169" t="s">
        <v>20216</v>
      </c>
      <c r="B9169" t="s">
        <v>21992</v>
      </c>
      <c r="C9169">
        <v>3127</v>
      </c>
      <c r="D9169">
        <v>93983</v>
      </c>
      <c r="E9169">
        <v>3518</v>
      </c>
    </row>
    <row r="9170" spans="1:5" x14ac:dyDescent="0.25">
      <c r="A9170" t="s">
        <v>19871</v>
      </c>
      <c r="B9170" t="s">
        <v>21992</v>
      </c>
      <c r="C9170">
        <v>3254</v>
      </c>
      <c r="D9170">
        <v>76269</v>
      </c>
      <c r="E9170">
        <v>3724</v>
      </c>
    </row>
    <row r="9171" spans="1:5" x14ac:dyDescent="0.25">
      <c r="A9171" t="s">
        <v>18872</v>
      </c>
      <c r="B9171" t="s">
        <v>21991</v>
      </c>
      <c r="C9171">
        <v>2830</v>
      </c>
      <c r="D9171">
        <v>125444</v>
      </c>
      <c r="E9171">
        <v>3563</v>
      </c>
    </row>
    <row r="9172" spans="1:5" x14ac:dyDescent="0.25">
      <c r="A9172" t="s">
        <v>14177</v>
      </c>
      <c r="B9172" t="s">
        <v>21994</v>
      </c>
      <c r="C9172">
        <v>4537</v>
      </c>
      <c r="D9172">
        <v>59608</v>
      </c>
      <c r="E9172">
        <v>4543</v>
      </c>
    </row>
    <row r="9173" spans="1:5" x14ac:dyDescent="0.25">
      <c r="A9173" t="s">
        <v>18767</v>
      </c>
      <c r="B9173" t="s">
        <v>21990</v>
      </c>
      <c r="C9173">
        <v>2364</v>
      </c>
      <c r="D9173">
        <v>64131</v>
      </c>
      <c r="E9173">
        <v>1170</v>
      </c>
    </row>
    <row r="9174" spans="1:5" x14ac:dyDescent="0.25">
      <c r="A9174" t="s">
        <v>9488</v>
      </c>
      <c r="B9174" t="s">
        <v>21993</v>
      </c>
      <c r="C9174">
        <v>3485</v>
      </c>
      <c r="D9174">
        <v>37848</v>
      </c>
      <c r="E9174">
        <v>4037</v>
      </c>
    </row>
    <row r="9175" spans="1:5" x14ac:dyDescent="0.25">
      <c r="A9175" t="s">
        <v>14135</v>
      </c>
      <c r="B9175" t="s">
        <v>21992</v>
      </c>
      <c r="C9175">
        <v>2630</v>
      </c>
      <c r="D9175">
        <v>93915</v>
      </c>
      <c r="E9175">
        <v>6118</v>
      </c>
    </row>
    <row r="9176" spans="1:5" x14ac:dyDescent="0.25">
      <c r="A9176" t="s">
        <v>20032</v>
      </c>
      <c r="B9176" t="s">
        <v>21994</v>
      </c>
      <c r="C9176">
        <v>1438</v>
      </c>
      <c r="D9176">
        <v>107361</v>
      </c>
      <c r="E9176">
        <v>5361</v>
      </c>
    </row>
    <row r="9177" spans="1:5" x14ac:dyDescent="0.25">
      <c r="A9177" t="s">
        <v>6253</v>
      </c>
      <c r="B9177" t="s">
        <v>21993</v>
      </c>
      <c r="C9177">
        <v>1375</v>
      </c>
      <c r="D9177">
        <v>48027</v>
      </c>
      <c r="E9177">
        <v>5256</v>
      </c>
    </row>
    <row r="9178" spans="1:5" x14ac:dyDescent="0.25">
      <c r="A9178" t="s">
        <v>14577</v>
      </c>
      <c r="B9178" t="s">
        <v>21991</v>
      </c>
      <c r="C9178">
        <v>2551</v>
      </c>
      <c r="D9178">
        <v>60142</v>
      </c>
      <c r="E9178">
        <v>2500</v>
      </c>
    </row>
    <row r="9179" spans="1:5" x14ac:dyDescent="0.25">
      <c r="A9179" t="s">
        <v>9001</v>
      </c>
      <c r="B9179" t="s">
        <v>21991</v>
      </c>
      <c r="C9179">
        <v>2954</v>
      </c>
      <c r="D9179">
        <v>92854</v>
      </c>
      <c r="E9179">
        <v>2019</v>
      </c>
    </row>
    <row r="9180" spans="1:5" x14ac:dyDescent="0.25">
      <c r="A9180" t="s">
        <v>6853</v>
      </c>
      <c r="B9180" t="s">
        <v>21993</v>
      </c>
      <c r="C9180">
        <v>3225</v>
      </c>
      <c r="D9180">
        <v>106337</v>
      </c>
      <c r="E9180">
        <v>3107</v>
      </c>
    </row>
    <row r="9181" spans="1:5" x14ac:dyDescent="0.25">
      <c r="A9181" t="s">
        <v>4117</v>
      </c>
      <c r="B9181" t="s">
        <v>21992</v>
      </c>
      <c r="C9181">
        <v>869</v>
      </c>
      <c r="D9181">
        <v>82129</v>
      </c>
      <c r="E9181">
        <v>5643</v>
      </c>
    </row>
    <row r="9182" spans="1:5" x14ac:dyDescent="0.25">
      <c r="A9182" t="s">
        <v>14661</v>
      </c>
      <c r="B9182" t="s">
        <v>21994</v>
      </c>
      <c r="C9182">
        <v>2730</v>
      </c>
      <c r="D9182">
        <v>98939</v>
      </c>
      <c r="E9182">
        <v>5004</v>
      </c>
    </row>
    <row r="9183" spans="1:5" x14ac:dyDescent="0.25">
      <c r="A9183" t="s">
        <v>8219</v>
      </c>
      <c r="B9183" t="s">
        <v>21990</v>
      </c>
      <c r="C9183">
        <v>3989</v>
      </c>
      <c r="D9183">
        <v>117771</v>
      </c>
      <c r="E9183">
        <v>5984</v>
      </c>
    </row>
    <row r="9184" spans="1:5" x14ac:dyDescent="0.25">
      <c r="A9184" t="s">
        <v>5662</v>
      </c>
      <c r="B9184" t="s">
        <v>21990</v>
      </c>
      <c r="C9184">
        <v>2752</v>
      </c>
      <c r="D9184">
        <v>49329</v>
      </c>
      <c r="E9184">
        <v>3622</v>
      </c>
    </row>
    <row r="9185" spans="1:5" x14ac:dyDescent="0.25">
      <c r="A9185" t="s">
        <v>19809</v>
      </c>
      <c r="B9185" t="s">
        <v>21994</v>
      </c>
      <c r="C9185">
        <v>1904</v>
      </c>
      <c r="D9185">
        <v>104202</v>
      </c>
      <c r="E9185">
        <v>4451</v>
      </c>
    </row>
    <row r="9186" spans="1:5" x14ac:dyDescent="0.25">
      <c r="A9186" t="s">
        <v>18896</v>
      </c>
      <c r="B9186" t="s">
        <v>21991</v>
      </c>
      <c r="C9186">
        <v>2766</v>
      </c>
      <c r="D9186">
        <v>54710</v>
      </c>
      <c r="E9186">
        <v>4404</v>
      </c>
    </row>
    <row r="9187" spans="1:5" x14ac:dyDescent="0.25">
      <c r="A9187" t="s">
        <v>7246</v>
      </c>
      <c r="B9187" t="s">
        <v>21994</v>
      </c>
      <c r="C9187">
        <v>1933</v>
      </c>
      <c r="D9187">
        <v>77197</v>
      </c>
      <c r="E9187">
        <v>4230</v>
      </c>
    </row>
    <row r="9188" spans="1:5" x14ac:dyDescent="0.25">
      <c r="A9188" t="s">
        <v>15729</v>
      </c>
      <c r="B9188" t="s">
        <v>21992</v>
      </c>
      <c r="C9188">
        <v>1549</v>
      </c>
      <c r="D9188">
        <v>87682</v>
      </c>
      <c r="E9188">
        <v>4900</v>
      </c>
    </row>
    <row r="9189" spans="1:5" x14ac:dyDescent="0.25">
      <c r="A9189" t="s">
        <v>735</v>
      </c>
      <c r="B9189" t="s">
        <v>21992</v>
      </c>
      <c r="C9189">
        <v>2683</v>
      </c>
      <c r="D9189">
        <v>87971</v>
      </c>
      <c r="E9189">
        <v>3011</v>
      </c>
    </row>
    <row r="9190" spans="1:5" x14ac:dyDescent="0.25">
      <c r="A9190" t="s">
        <v>7630</v>
      </c>
      <c r="B9190" t="s">
        <v>21994</v>
      </c>
      <c r="C9190">
        <v>3008</v>
      </c>
      <c r="D9190">
        <v>68294</v>
      </c>
      <c r="E9190">
        <v>4791</v>
      </c>
    </row>
    <row r="9191" spans="1:5" x14ac:dyDescent="0.25">
      <c r="A9191" t="s">
        <v>19825</v>
      </c>
      <c r="B9191" t="s">
        <v>21993</v>
      </c>
      <c r="C9191">
        <v>1457</v>
      </c>
      <c r="D9191">
        <v>94444</v>
      </c>
      <c r="E9191">
        <v>4706</v>
      </c>
    </row>
    <row r="9192" spans="1:5" x14ac:dyDescent="0.25">
      <c r="A9192" t="s">
        <v>9037</v>
      </c>
      <c r="B9192" t="s">
        <v>21993</v>
      </c>
      <c r="C9192">
        <v>3838</v>
      </c>
      <c r="D9192">
        <v>97020</v>
      </c>
      <c r="E9192">
        <v>5520</v>
      </c>
    </row>
    <row r="9193" spans="1:5" x14ac:dyDescent="0.25">
      <c r="A9193" t="s">
        <v>9846</v>
      </c>
      <c r="B9193" t="s">
        <v>21992</v>
      </c>
      <c r="C9193">
        <v>3903</v>
      </c>
      <c r="D9193">
        <v>59380</v>
      </c>
      <c r="E9193">
        <v>3705</v>
      </c>
    </row>
    <row r="9194" spans="1:5" x14ac:dyDescent="0.25">
      <c r="A9194" t="s">
        <v>17546</v>
      </c>
      <c r="B9194" t="s">
        <v>21993</v>
      </c>
      <c r="C9194">
        <v>626</v>
      </c>
      <c r="D9194">
        <v>84243</v>
      </c>
      <c r="E9194">
        <v>4340</v>
      </c>
    </row>
    <row r="9195" spans="1:5" x14ac:dyDescent="0.25">
      <c r="A9195" t="s">
        <v>1108</v>
      </c>
      <c r="B9195" t="s">
        <v>21991</v>
      </c>
      <c r="C9195">
        <v>3244</v>
      </c>
      <c r="D9195">
        <v>68570</v>
      </c>
      <c r="E9195">
        <v>3326</v>
      </c>
    </row>
    <row r="9196" spans="1:5" x14ac:dyDescent="0.25">
      <c r="A9196" t="s">
        <v>5768</v>
      </c>
      <c r="B9196" t="s">
        <v>21991</v>
      </c>
      <c r="C9196">
        <v>2199</v>
      </c>
      <c r="D9196">
        <v>116668</v>
      </c>
      <c r="E9196">
        <v>3764</v>
      </c>
    </row>
    <row r="9197" spans="1:5" x14ac:dyDescent="0.25">
      <c r="A9197" t="s">
        <v>1594</v>
      </c>
      <c r="B9197" t="s">
        <v>21994</v>
      </c>
      <c r="C9197">
        <v>4141</v>
      </c>
      <c r="D9197">
        <v>73480</v>
      </c>
      <c r="E9197">
        <v>4557</v>
      </c>
    </row>
    <row r="9198" spans="1:5" x14ac:dyDescent="0.25">
      <c r="A9198" t="s">
        <v>10992</v>
      </c>
      <c r="B9198" t="s">
        <v>21990</v>
      </c>
      <c r="C9198">
        <v>3176</v>
      </c>
      <c r="D9198">
        <v>94223</v>
      </c>
      <c r="E9198">
        <v>2517</v>
      </c>
    </row>
    <row r="9199" spans="1:5" x14ac:dyDescent="0.25">
      <c r="A9199" t="s">
        <v>4558</v>
      </c>
      <c r="B9199" t="s">
        <v>21991</v>
      </c>
      <c r="C9199">
        <v>3320</v>
      </c>
      <c r="D9199">
        <v>90311</v>
      </c>
      <c r="E9199">
        <v>3316</v>
      </c>
    </row>
    <row r="9200" spans="1:5" x14ac:dyDescent="0.25">
      <c r="A9200" t="s">
        <v>9770</v>
      </c>
      <c r="B9200" t="s">
        <v>21994</v>
      </c>
      <c r="C9200">
        <v>4608</v>
      </c>
      <c r="D9200">
        <v>85911</v>
      </c>
      <c r="E9200">
        <v>4928</v>
      </c>
    </row>
    <row r="9201" spans="1:5" x14ac:dyDescent="0.25">
      <c r="A9201" t="s">
        <v>3222</v>
      </c>
      <c r="B9201" t="s">
        <v>21992</v>
      </c>
      <c r="C9201">
        <v>2259</v>
      </c>
      <c r="D9201">
        <v>54807</v>
      </c>
      <c r="E9201">
        <v>5381</v>
      </c>
    </row>
    <row r="9202" spans="1:5" x14ac:dyDescent="0.25">
      <c r="A9202" t="s">
        <v>16017</v>
      </c>
      <c r="B9202" t="s">
        <v>21993</v>
      </c>
      <c r="C9202">
        <v>2643</v>
      </c>
      <c r="D9202">
        <v>107075</v>
      </c>
      <c r="E9202">
        <v>2317</v>
      </c>
    </row>
    <row r="9203" spans="1:5" x14ac:dyDescent="0.25">
      <c r="A9203" t="s">
        <v>487</v>
      </c>
      <c r="B9203" t="s">
        <v>21993</v>
      </c>
      <c r="C9203">
        <v>3182</v>
      </c>
      <c r="D9203">
        <v>72881</v>
      </c>
      <c r="E9203">
        <v>4931</v>
      </c>
    </row>
    <row r="9204" spans="1:5" x14ac:dyDescent="0.25">
      <c r="A9204" t="s">
        <v>19604</v>
      </c>
      <c r="B9204" t="s">
        <v>21992</v>
      </c>
      <c r="C9204">
        <v>3120</v>
      </c>
      <c r="D9204">
        <v>109785</v>
      </c>
      <c r="E9204">
        <v>4946</v>
      </c>
    </row>
    <row r="9205" spans="1:5" x14ac:dyDescent="0.25">
      <c r="A9205" t="s">
        <v>414</v>
      </c>
      <c r="B9205" t="s">
        <v>21991</v>
      </c>
      <c r="C9205">
        <v>1718</v>
      </c>
      <c r="D9205">
        <v>73061</v>
      </c>
      <c r="E9205">
        <v>3480</v>
      </c>
    </row>
    <row r="9206" spans="1:5" x14ac:dyDescent="0.25">
      <c r="A9206" t="s">
        <v>607</v>
      </c>
      <c r="B9206" t="s">
        <v>21991</v>
      </c>
      <c r="C9206">
        <v>1030</v>
      </c>
      <c r="D9206">
        <v>54226</v>
      </c>
      <c r="E9206">
        <v>3859</v>
      </c>
    </row>
    <row r="9207" spans="1:5" x14ac:dyDescent="0.25">
      <c r="A9207" t="s">
        <v>14404</v>
      </c>
      <c r="B9207" t="s">
        <v>21992</v>
      </c>
      <c r="C9207">
        <v>1934</v>
      </c>
      <c r="D9207">
        <v>83759</v>
      </c>
      <c r="E9207">
        <v>4520</v>
      </c>
    </row>
    <row r="9208" spans="1:5" x14ac:dyDescent="0.25">
      <c r="A9208" t="s">
        <v>12445</v>
      </c>
      <c r="B9208" t="s">
        <v>21990</v>
      </c>
      <c r="C9208">
        <v>2967</v>
      </c>
      <c r="D9208">
        <v>42741</v>
      </c>
      <c r="E9208">
        <v>4402</v>
      </c>
    </row>
    <row r="9209" spans="1:5" x14ac:dyDescent="0.25">
      <c r="A9209" t="s">
        <v>19853</v>
      </c>
      <c r="B9209" t="s">
        <v>21992</v>
      </c>
      <c r="C9209">
        <v>3310</v>
      </c>
      <c r="D9209">
        <v>45866</v>
      </c>
      <c r="E9209">
        <v>4311</v>
      </c>
    </row>
    <row r="9210" spans="1:5" x14ac:dyDescent="0.25">
      <c r="A9210" t="s">
        <v>14973</v>
      </c>
      <c r="B9210" t="s">
        <v>21994</v>
      </c>
      <c r="C9210">
        <v>2635</v>
      </c>
      <c r="D9210">
        <v>111267</v>
      </c>
      <c r="E9210">
        <v>4892</v>
      </c>
    </row>
    <row r="9211" spans="1:5" x14ac:dyDescent="0.25">
      <c r="A9211" t="s">
        <v>13717</v>
      </c>
      <c r="B9211" t="s">
        <v>21993</v>
      </c>
      <c r="C9211">
        <v>2146</v>
      </c>
      <c r="D9211">
        <v>74220</v>
      </c>
      <c r="E9211">
        <v>3947</v>
      </c>
    </row>
    <row r="9212" spans="1:5" x14ac:dyDescent="0.25">
      <c r="A9212" t="s">
        <v>15041</v>
      </c>
      <c r="B9212" t="s">
        <v>21990</v>
      </c>
      <c r="C9212">
        <v>2433</v>
      </c>
      <c r="D9212">
        <v>78396</v>
      </c>
      <c r="E9212">
        <v>4239</v>
      </c>
    </row>
    <row r="9213" spans="1:5" x14ac:dyDescent="0.25">
      <c r="A9213" t="s">
        <v>18113</v>
      </c>
      <c r="B9213" t="s">
        <v>21993</v>
      </c>
      <c r="C9213">
        <v>1806</v>
      </c>
      <c r="D9213">
        <v>99631</v>
      </c>
      <c r="E9213">
        <v>3463</v>
      </c>
    </row>
    <row r="9214" spans="1:5" x14ac:dyDescent="0.25">
      <c r="A9214" t="s">
        <v>12839</v>
      </c>
      <c r="B9214" t="s">
        <v>21994</v>
      </c>
      <c r="C9214">
        <v>2103</v>
      </c>
      <c r="D9214">
        <v>68599</v>
      </c>
      <c r="E9214">
        <v>2427</v>
      </c>
    </row>
    <row r="9215" spans="1:5" x14ac:dyDescent="0.25">
      <c r="A9215" t="s">
        <v>10546</v>
      </c>
      <c r="B9215" t="s">
        <v>21992</v>
      </c>
      <c r="C9215">
        <v>2417</v>
      </c>
      <c r="D9215">
        <v>28416</v>
      </c>
      <c r="E9215">
        <v>5870</v>
      </c>
    </row>
    <row r="9216" spans="1:5" x14ac:dyDescent="0.25">
      <c r="A9216" t="s">
        <v>8718</v>
      </c>
      <c r="B9216" t="s">
        <v>21993</v>
      </c>
      <c r="C9216">
        <v>2199</v>
      </c>
      <c r="D9216">
        <v>86486</v>
      </c>
      <c r="E9216">
        <v>4145</v>
      </c>
    </row>
    <row r="9217" spans="1:5" x14ac:dyDescent="0.25">
      <c r="A9217" t="s">
        <v>14011</v>
      </c>
      <c r="B9217" t="s">
        <v>21993</v>
      </c>
      <c r="C9217">
        <v>1945</v>
      </c>
      <c r="D9217">
        <v>84221</v>
      </c>
      <c r="E9217">
        <v>3642</v>
      </c>
    </row>
    <row r="9218" spans="1:5" x14ac:dyDescent="0.25">
      <c r="A9218" t="s">
        <v>5178</v>
      </c>
      <c r="B9218" t="s">
        <v>21993</v>
      </c>
      <c r="C9218">
        <v>3707</v>
      </c>
      <c r="D9218">
        <v>93472</v>
      </c>
      <c r="E9218">
        <v>4550</v>
      </c>
    </row>
    <row r="9219" spans="1:5" x14ac:dyDescent="0.25">
      <c r="A9219" t="s">
        <v>2964</v>
      </c>
      <c r="B9219" t="s">
        <v>21994</v>
      </c>
      <c r="C9219">
        <v>2329</v>
      </c>
      <c r="D9219">
        <v>94752</v>
      </c>
      <c r="E9219">
        <v>4540</v>
      </c>
    </row>
    <row r="9220" spans="1:5" x14ac:dyDescent="0.25">
      <c r="A9220" t="s">
        <v>694</v>
      </c>
      <c r="B9220" t="s">
        <v>21993</v>
      </c>
      <c r="C9220">
        <v>3073</v>
      </c>
      <c r="D9220">
        <v>70738</v>
      </c>
      <c r="E9220">
        <v>2221</v>
      </c>
    </row>
    <row r="9221" spans="1:5" x14ac:dyDescent="0.25">
      <c r="A9221" t="s">
        <v>15385</v>
      </c>
      <c r="B9221" t="s">
        <v>21993</v>
      </c>
      <c r="C9221">
        <v>3357</v>
      </c>
      <c r="D9221">
        <v>90682</v>
      </c>
      <c r="E9221">
        <v>5475</v>
      </c>
    </row>
    <row r="9222" spans="1:5" x14ac:dyDescent="0.25">
      <c r="A9222" t="s">
        <v>18918</v>
      </c>
      <c r="B9222" t="s">
        <v>21991</v>
      </c>
      <c r="C9222">
        <v>2458</v>
      </c>
      <c r="D9222">
        <v>82624</v>
      </c>
      <c r="E9222">
        <v>4182</v>
      </c>
    </row>
    <row r="9223" spans="1:5" x14ac:dyDescent="0.25">
      <c r="A9223" t="s">
        <v>1853</v>
      </c>
      <c r="B9223" t="s">
        <v>21994</v>
      </c>
      <c r="C9223">
        <v>2886</v>
      </c>
      <c r="D9223">
        <v>82683</v>
      </c>
      <c r="E9223">
        <v>5137</v>
      </c>
    </row>
    <row r="9224" spans="1:5" x14ac:dyDescent="0.25">
      <c r="A9224" t="s">
        <v>19723</v>
      </c>
      <c r="B9224" t="s">
        <v>21994</v>
      </c>
      <c r="C9224">
        <v>4907</v>
      </c>
      <c r="D9224">
        <v>124409</v>
      </c>
      <c r="E9224">
        <v>3961</v>
      </c>
    </row>
    <row r="9225" spans="1:5" x14ac:dyDescent="0.25">
      <c r="A9225" t="s">
        <v>16128</v>
      </c>
      <c r="B9225" t="s">
        <v>21990</v>
      </c>
      <c r="C9225">
        <v>4215</v>
      </c>
      <c r="D9225">
        <v>86971</v>
      </c>
      <c r="E9225">
        <v>5957</v>
      </c>
    </row>
    <row r="9226" spans="1:5" x14ac:dyDescent="0.25">
      <c r="A9226" t="s">
        <v>16081</v>
      </c>
      <c r="B9226" t="s">
        <v>21990</v>
      </c>
      <c r="C9226">
        <v>1998</v>
      </c>
      <c r="D9226">
        <v>80436</v>
      </c>
      <c r="E9226">
        <v>4255</v>
      </c>
    </row>
    <row r="9227" spans="1:5" x14ac:dyDescent="0.25">
      <c r="A9227" t="s">
        <v>14629</v>
      </c>
      <c r="B9227" t="s">
        <v>21991</v>
      </c>
      <c r="C9227">
        <v>2180</v>
      </c>
      <c r="D9227">
        <v>67237</v>
      </c>
      <c r="E9227">
        <v>3098</v>
      </c>
    </row>
    <row r="9228" spans="1:5" x14ac:dyDescent="0.25">
      <c r="A9228" t="s">
        <v>452</v>
      </c>
      <c r="B9228" t="s">
        <v>21994</v>
      </c>
      <c r="C9228">
        <v>2420</v>
      </c>
      <c r="D9228">
        <v>123248</v>
      </c>
      <c r="E9228">
        <v>3798</v>
      </c>
    </row>
    <row r="9229" spans="1:5" x14ac:dyDescent="0.25">
      <c r="A9229" t="s">
        <v>16912</v>
      </c>
      <c r="B9229" t="s">
        <v>21991</v>
      </c>
      <c r="C9229">
        <v>1659</v>
      </c>
      <c r="D9229">
        <v>66707</v>
      </c>
      <c r="E9229">
        <v>3389</v>
      </c>
    </row>
    <row r="9230" spans="1:5" x14ac:dyDescent="0.25">
      <c r="A9230" t="s">
        <v>10290</v>
      </c>
      <c r="B9230" t="s">
        <v>21994</v>
      </c>
      <c r="C9230">
        <v>2188</v>
      </c>
      <c r="D9230">
        <v>68952</v>
      </c>
      <c r="E9230">
        <v>2643</v>
      </c>
    </row>
    <row r="9231" spans="1:5" x14ac:dyDescent="0.25">
      <c r="A9231" t="s">
        <v>12647</v>
      </c>
      <c r="B9231" t="s">
        <v>21991</v>
      </c>
      <c r="C9231">
        <v>2987</v>
      </c>
      <c r="D9231">
        <v>50490</v>
      </c>
      <c r="E9231">
        <v>2862</v>
      </c>
    </row>
    <row r="9232" spans="1:5" x14ac:dyDescent="0.25">
      <c r="A9232" t="s">
        <v>6735</v>
      </c>
      <c r="B9232" t="s">
        <v>21990</v>
      </c>
      <c r="C9232">
        <v>3630</v>
      </c>
      <c r="D9232">
        <v>127900</v>
      </c>
      <c r="E9232">
        <v>4755</v>
      </c>
    </row>
    <row r="9233" spans="1:5" x14ac:dyDescent="0.25">
      <c r="A9233" t="s">
        <v>14007</v>
      </c>
      <c r="B9233" t="s">
        <v>21990</v>
      </c>
      <c r="C9233">
        <v>1970</v>
      </c>
      <c r="D9233">
        <v>96010</v>
      </c>
      <c r="E9233">
        <v>4233</v>
      </c>
    </row>
    <row r="9234" spans="1:5" x14ac:dyDescent="0.25">
      <c r="A9234" t="s">
        <v>11705</v>
      </c>
      <c r="B9234" t="s">
        <v>21991</v>
      </c>
      <c r="C9234">
        <v>3915</v>
      </c>
      <c r="D9234">
        <v>86626</v>
      </c>
      <c r="E9234">
        <v>5396</v>
      </c>
    </row>
    <row r="9235" spans="1:5" x14ac:dyDescent="0.25">
      <c r="A9235" t="s">
        <v>16101</v>
      </c>
      <c r="B9235" t="s">
        <v>21993</v>
      </c>
      <c r="C9235">
        <v>2033</v>
      </c>
      <c r="D9235">
        <v>106264</v>
      </c>
      <c r="E9235">
        <v>2870</v>
      </c>
    </row>
    <row r="9236" spans="1:5" x14ac:dyDescent="0.25">
      <c r="A9236" t="s">
        <v>889</v>
      </c>
      <c r="B9236" t="s">
        <v>21993</v>
      </c>
      <c r="C9236">
        <v>3482</v>
      </c>
      <c r="D9236">
        <v>97447</v>
      </c>
      <c r="E9236">
        <v>4047</v>
      </c>
    </row>
    <row r="9237" spans="1:5" x14ac:dyDescent="0.25">
      <c r="A9237" t="s">
        <v>17256</v>
      </c>
      <c r="B9237" t="s">
        <v>21993</v>
      </c>
      <c r="C9237">
        <v>3819</v>
      </c>
      <c r="D9237">
        <v>148389</v>
      </c>
      <c r="E9237">
        <v>3069</v>
      </c>
    </row>
    <row r="9238" spans="1:5" x14ac:dyDescent="0.25">
      <c r="A9238" t="s">
        <v>14356</v>
      </c>
      <c r="B9238" t="s">
        <v>21991</v>
      </c>
      <c r="C9238">
        <v>2835</v>
      </c>
      <c r="D9238">
        <v>100355</v>
      </c>
      <c r="E9238">
        <v>3228</v>
      </c>
    </row>
    <row r="9239" spans="1:5" x14ac:dyDescent="0.25">
      <c r="A9239" t="s">
        <v>13367</v>
      </c>
      <c r="B9239" t="s">
        <v>21990</v>
      </c>
      <c r="C9239">
        <v>2712</v>
      </c>
      <c r="D9239">
        <v>126909</v>
      </c>
      <c r="E9239">
        <v>4260</v>
      </c>
    </row>
    <row r="9240" spans="1:5" x14ac:dyDescent="0.25">
      <c r="A9240" t="s">
        <v>14496</v>
      </c>
      <c r="B9240" t="s">
        <v>21991</v>
      </c>
      <c r="C9240">
        <v>2613</v>
      </c>
      <c r="D9240">
        <v>91813</v>
      </c>
      <c r="E9240">
        <v>3180</v>
      </c>
    </row>
    <row r="9241" spans="1:5" x14ac:dyDescent="0.25">
      <c r="A9241" t="s">
        <v>12881</v>
      </c>
      <c r="B9241" t="s">
        <v>21993</v>
      </c>
      <c r="C9241">
        <v>2683</v>
      </c>
      <c r="D9241">
        <v>133807</v>
      </c>
      <c r="E9241">
        <v>5728</v>
      </c>
    </row>
    <row r="9242" spans="1:5" x14ac:dyDescent="0.25">
      <c r="A9242" t="s">
        <v>17927</v>
      </c>
      <c r="B9242" t="s">
        <v>21994</v>
      </c>
      <c r="C9242">
        <v>2864</v>
      </c>
      <c r="D9242">
        <v>93570</v>
      </c>
      <c r="E9242">
        <v>3633</v>
      </c>
    </row>
    <row r="9243" spans="1:5" x14ac:dyDescent="0.25">
      <c r="A9243" t="s">
        <v>3704</v>
      </c>
      <c r="B9243" t="s">
        <v>21991</v>
      </c>
      <c r="C9243">
        <v>568</v>
      </c>
      <c r="D9243">
        <v>118066</v>
      </c>
      <c r="E9243">
        <v>4385</v>
      </c>
    </row>
    <row r="9244" spans="1:5" x14ac:dyDescent="0.25">
      <c r="A9244" t="s">
        <v>15852</v>
      </c>
      <c r="B9244" t="s">
        <v>21991</v>
      </c>
      <c r="C9244">
        <v>2002</v>
      </c>
      <c r="D9244">
        <v>148505</v>
      </c>
      <c r="E9244">
        <v>3716</v>
      </c>
    </row>
    <row r="9245" spans="1:5" x14ac:dyDescent="0.25">
      <c r="A9245" t="s">
        <v>13209</v>
      </c>
      <c r="B9245" t="s">
        <v>21990</v>
      </c>
      <c r="C9245">
        <v>2321</v>
      </c>
      <c r="D9245">
        <v>80106</v>
      </c>
      <c r="E9245">
        <v>5695</v>
      </c>
    </row>
    <row r="9246" spans="1:5" x14ac:dyDescent="0.25">
      <c r="A9246" t="s">
        <v>3628</v>
      </c>
      <c r="B9246" t="s">
        <v>21990</v>
      </c>
      <c r="C9246">
        <v>3549</v>
      </c>
      <c r="D9246">
        <v>93959</v>
      </c>
      <c r="E9246">
        <v>4811</v>
      </c>
    </row>
    <row r="9247" spans="1:5" x14ac:dyDescent="0.25">
      <c r="A9247" t="s">
        <v>11380</v>
      </c>
      <c r="B9247" t="s">
        <v>21990</v>
      </c>
      <c r="C9247">
        <v>3053</v>
      </c>
      <c r="D9247">
        <v>46864</v>
      </c>
      <c r="E9247">
        <v>3260</v>
      </c>
    </row>
    <row r="9248" spans="1:5" x14ac:dyDescent="0.25">
      <c r="A9248" t="s">
        <v>12056</v>
      </c>
      <c r="B9248" t="s">
        <v>21992</v>
      </c>
      <c r="C9248">
        <v>2270</v>
      </c>
      <c r="D9248">
        <v>127679</v>
      </c>
      <c r="E9248">
        <v>4082</v>
      </c>
    </row>
    <row r="9249" spans="1:5" x14ac:dyDescent="0.25">
      <c r="A9249" t="s">
        <v>1526</v>
      </c>
      <c r="B9249" t="s">
        <v>21991</v>
      </c>
      <c r="C9249">
        <v>3857</v>
      </c>
      <c r="D9249">
        <v>37588</v>
      </c>
      <c r="E9249">
        <v>4485</v>
      </c>
    </row>
    <row r="9250" spans="1:5" x14ac:dyDescent="0.25">
      <c r="A9250" t="s">
        <v>15291</v>
      </c>
      <c r="B9250" t="s">
        <v>21990</v>
      </c>
      <c r="C9250">
        <v>2484</v>
      </c>
      <c r="D9250">
        <v>78521</v>
      </c>
      <c r="E9250">
        <v>5275</v>
      </c>
    </row>
    <row r="9251" spans="1:5" x14ac:dyDescent="0.25">
      <c r="A9251" t="s">
        <v>1215</v>
      </c>
      <c r="B9251" t="s">
        <v>21994</v>
      </c>
      <c r="C9251">
        <v>5220</v>
      </c>
      <c r="D9251">
        <v>88538</v>
      </c>
      <c r="E9251">
        <v>4568</v>
      </c>
    </row>
    <row r="9252" spans="1:5" x14ac:dyDescent="0.25">
      <c r="A9252" t="s">
        <v>8969</v>
      </c>
      <c r="B9252" t="s">
        <v>21993</v>
      </c>
      <c r="C9252">
        <v>1349</v>
      </c>
      <c r="D9252">
        <v>68843</v>
      </c>
      <c r="E9252">
        <v>4986</v>
      </c>
    </row>
    <row r="9253" spans="1:5" x14ac:dyDescent="0.25">
      <c r="A9253" t="s">
        <v>6749</v>
      </c>
      <c r="B9253" t="s">
        <v>21991</v>
      </c>
      <c r="C9253">
        <v>2224</v>
      </c>
      <c r="D9253">
        <v>74422</v>
      </c>
      <c r="E9253">
        <v>1500</v>
      </c>
    </row>
    <row r="9254" spans="1:5" x14ac:dyDescent="0.25">
      <c r="A9254" t="s">
        <v>6381</v>
      </c>
      <c r="B9254" t="s">
        <v>21994</v>
      </c>
      <c r="C9254">
        <v>3789</v>
      </c>
      <c r="D9254">
        <v>91794</v>
      </c>
      <c r="E9254">
        <v>3252</v>
      </c>
    </row>
    <row r="9255" spans="1:5" x14ac:dyDescent="0.25">
      <c r="A9255" t="s">
        <v>11436</v>
      </c>
      <c r="B9255" t="s">
        <v>21992</v>
      </c>
      <c r="C9255">
        <v>4356</v>
      </c>
      <c r="D9255">
        <v>99219</v>
      </c>
      <c r="E9255">
        <v>3612</v>
      </c>
    </row>
    <row r="9256" spans="1:5" x14ac:dyDescent="0.25">
      <c r="A9256" t="s">
        <v>7108</v>
      </c>
      <c r="B9256" t="s">
        <v>21994</v>
      </c>
      <c r="C9256">
        <v>2627</v>
      </c>
      <c r="D9256">
        <v>103475</v>
      </c>
      <c r="E9256">
        <v>2587</v>
      </c>
    </row>
    <row r="9257" spans="1:5" x14ac:dyDescent="0.25">
      <c r="A9257" t="s">
        <v>4578</v>
      </c>
      <c r="B9257" t="s">
        <v>21994</v>
      </c>
      <c r="C9257">
        <v>3782</v>
      </c>
      <c r="D9257">
        <v>85539</v>
      </c>
      <c r="E9257">
        <v>5870</v>
      </c>
    </row>
    <row r="9258" spans="1:5" x14ac:dyDescent="0.25">
      <c r="A9258" t="s">
        <v>8504</v>
      </c>
      <c r="B9258" t="s">
        <v>21992</v>
      </c>
      <c r="C9258">
        <v>3253</v>
      </c>
      <c r="D9258">
        <v>49439</v>
      </c>
      <c r="E9258">
        <v>3693</v>
      </c>
    </row>
    <row r="9259" spans="1:5" x14ac:dyDescent="0.25">
      <c r="A9259" t="s">
        <v>9896</v>
      </c>
      <c r="B9259" t="s">
        <v>21992</v>
      </c>
      <c r="C9259">
        <v>3774</v>
      </c>
      <c r="D9259">
        <v>88402</v>
      </c>
      <c r="E9259">
        <v>5252</v>
      </c>
    </row>
    <row r="9260" spans="1:5" x14ac:dyDescent="0.25">
      <c r="A9260" t="s">
        <v>16862</v>
      </c>
      <c r="B9260" t="s">
        <v>21992</v>
      </c>
      <c r="C9260">
        <v>470</v>
      </c>
      <c r="D9260">
        <v>109196</v>
      </c>
      <c r="E9260">
        <v>5290</v>
      </c>
    </row>
    <row r="9261" spans="1:5" x14ac:dyDescent="0.25">
      <c r="A9261" t="s">
        <v>16182</v>
      </c>
      <c r="B9261" t="s">
        <v>21993</v>
      </c>
      <c r="C9261">
        <v>2720</v>
      </c>
      <c r="D9261">
        <v>108631</v>
      </c>
      <c r="E9261">
        <v>2791</v>
      </c>
    </row>
    <row r="9262" spans="1:5" x14ac:dyDescent="0.25">
      <c r="A9262" t="s">
        <v>14047</v>
      </c>
      <c r="B9262" t="s">
        <v>21994</v>
      </c>
      <c r="C9262">
        <v>1065</v>
      </c>
      <c r="D9262">
        <v>103759</v>
      </c>
      <c r="E9262">
        <v>4436</v>
      </c>
    </row>
    <row r="9263" spans="1:5" x14ac:dyDescent="0.25">
      <c r="A9263" t="s">
        <v>16816</v>
      </c>
      <c r="B9263" t="s">
        <v>21992</v>
      </c>
      <c r="C9263">
        <v>4228</v>
      </c>
      <c r="D9263">
        <v>86850</v>
      </c>
      <c r="E9263">
        <v>4073</v>
      </c>
    </row>
    <row r="9264" spans="1:5" x14ac:dyDescent="0.25">
      <c r="A9264" t="s">
        <v>777</v>
      </c>
      <c r="B9264" t="s">
        <v>21994</v>
      </c>
      <c r="C9264">
        <v>4339</v>
      </c>
      <c r="D9264">
        <v>107070</v>
      </c>
      <c r="E9264">
        <v>3417</v>
      </c>
    </row>
    <row r="9265" spans="1:5" x14ac:dyDescent="0.25">
      <c r="A9265" t="s">
        <v>16961</v>
      </c>
      <c r="B9265" t="s">
        <v>21991</v>
      </c>
      <c r="C9265">
        <v>1606</v>
      </c>
      <c r="D9265">
        <v>88449</v>
      </c>
      <c r="E9265">
        <v>3641</v>
      </c>
    </row>
    <row r="9266" spans="1:5" x14ac:dyDescent="0.25">
      <c r="A9266" t="s">
        <v>14444</v>
      </c>
      <c r="B9266" t="s">
        <v>21991</v>
      </c>
      <c r="C9266">
        <v>2970</v>
      </c>
      <c r="D9266">
        <v>122754</v>
      </c>
      <c r="E9266">
        <v>5093</v>
      </c>
    </row>
    <row r="9267" spans="1:5" x14ac:dyDescent="0.25">
      <c r="A9267" t="s">
        <v>4634</v>
      </c>
      <c r="B9267" t="s">
        <v>21990</v>
      </c>
      <c r="C9267">
        <v>2864</v>
      </c>
      <c r="D9267">
        <v>39274</v>
      </c>
      <c r="E9267">
        <v>5025</v>
      </c>
    </row>
    <row r="9268" spans="1:5" x14ac:dyDescent="0.25">
      <c r="A9268" t="s">
        <v>14376</v>
      </c>
      <c r="B9268" t="s">
        <v>21993</v>
      </c>
      <c r="C9268">
        <v>1669</v>
      </c>
      <c r="D9268">
        <v>76645</v>
      </c>
      <c r="E9268">
        <v>6346</v>
      </c>
    </row>
    <row r="9269" spans="1:5" x14ac:dyDescent="0.25">
      <c r="A9269" t="s">
        <v>17490</v>
      </c>
      <c r="B9269" t="s">
        <v>21990</v>
      </c>
      <c r="C9269">
        <v>2893</v>
      </c>
      <c r="D9269">
        <v>100292</v>
      </c>
      <c r="E9269">
        <v>4033</v>
      </c>
    </row>
    <row r="9270" spans="1:5" x14ac:dyDescent="0.25">
      <c r="A9270" t="s">
        <v>518</v>
      </c>
      <c r="B9270" t="s">
        <v>21993</v>
      </c>
      <c r="C9270">
        <v>3561</v>
      </c>
      <c r="D9270">
        <v>44673</v>
      </c>
      <c r="E9270">
        <v>1546</v>
      </c>
    </row>
    <row r="9271" spans="1:5" x14ac:dyDescent="0.25">
      <c r="A9271" t="s">
        <v>14151</v>
      </c>
      <c r="B9271" t="s">
        <v>21992</v>
      </c>
      <c r="C9271">
        <v>2683</v>
      </c>
      <c r="D9271">
        <v>50653</v>
      </c>
      <c r="E9271">
        <v>1924</v>
      </c>
    </row>
    <row r="9272" spans="1:5" x14ac:dyDescent="0.25">
      <c r="A9272" t="s">
        <v>14500</v>
      </c>
      <c r="B9272" t="s">
        <v>21992</v>
      </c>
      <c r="C9272">
        <v>3562</v>
      </c>
      <c r="D9272">
        <v>60787</v>
      </c>
      <c r="E9272">
        <v>4693</v>
      </c>
    </row>
    <row r="9273" spans="1:5" x14ac:dyDescent="0.25">
      <c r="A9273" t="s">
        <v>15967</v>
      </c>
      <c r="B9273" t="s">
        <v>21991</v>
      </c>
      <c r="C9273">
        <v>1417</v>
      </c>
      <c r="D9273">
        <v>86429</v>
      </c>
      <c r="E9273">
        <v>4113</v>
      </c>
    </row>
    <row r="9274" spans="1:5" x14ac:dyDescent="0.25">
      <c r="A9274" t="s">
        <v>2911</v>
      </c>
      <c r="B9274" t="s">
        <v>21991</v>
      </c>
      <c r="C9274">
        <v>4223</v>
      </c>
      <c r="D9274">
        <v>79749</v>
      </c>
      <c r="E9274">
        <v>3082</v>
      </c>
    </row>
    <row r="9275" spans="1:5" x14ac:dyDescent="0.25">
      <c r="A9275" t="s">
        <v>16566</v>
      </c>
      <c r="B9275" t="s">
        <v>21991</v>
      </c>
      <c r="C9275">
        <v>2826</v>
      </c>
      <c r="D9275">
        <v>110670</v>
      </c>
      <c r="E9275">
        <v>4910</v>
      </c>
    </row>
    <row r="9276" spans="1:5" x14ac:dyDescent="0.25">
      <c r="A9276" t="s">
        <v>6668</v>
      </c>
      <c r="B9276" t="s">
        <v>21991</v>
      </c>
      <c r="C9276">
        <v>2963</v>
      </c>
      <c r="D9276">
        <v>70040</v>
      </c>
      <c r="E9276">
        <v>4628</v>
      </c>
    </row>
    <row r="9277" spans="1:5" x14ac:dyDescent="0.25">
      <c r="A9277" t="s">
        <v>13471</v>
      </c>
      <c r="B9277" t="s">
        <v>21991</v>
      </c>
      <c r="C9277">
        <v>2848</v>
      </c>
      <c r="D9277">
        <v>76639</v>
      </c>
      <c r="E9277">
        <v>6191</v>
      </c>
    </row>
    <row r="9278" spans="1:5" x14ac:dyDescent="0.25">
      <c r="A9278" t="s">
        <v>8654</v>
      </c>
      <c r="B9278" t="s">
        <v>21993</v>
      </c>
      <c r="C9278">
        <v>2454</v>
      </c>
      <c r="D9278">
        <v>105115</v>
      </c>
      <c r="E9278">
        <v>4762</v>
      </c>
    </row>
    <row r="9279" spans="1:5" x14ac:dyDescent="0.25">
      <c r="A9279" t="s">
        <v>14906</v>
      </c>
      <c r="B9279" t="s">
        <v>21991</v>
      </c>
      <c r="C9279">
        <v>2551</v>
      </c>
      <c r="D9279">
        <v>71810</v>
      </c>
      <c r="E9279">
        <v>6149</v>
      </c>
    </row>
    <row r="9280" spans="1:5" x14ac:dyDescent="0.25">
      <c r="A9280" t="s">
        <v>4963</v>
      </c>
      <c r="B9280" t="s">
        <v>21993</v>
      </c>
      <c r="C9280">
        <v>3744</v>
      </c>
      <c r="D9280">
        <v>94068</v>
      </c>
      <c r="E9280">
        <v>5563</v>
      </c>
    </row>
    <row r="9281" spans="1:5" x14ac:dyDescent="0.25">
      <c r="A9281" t="s">
        <v>18774</v>
      </c>
      <c r="B9281" t="s">
        <v>21993</v>
      </c>
      <c r="C9281">
        <v>3691</v>
      </c>
      <c r="D9281">
        <v>47706</v>
      </c>
      <c r="E9281">
        <v>2621</v>
      </c>
    </row>
    <row r="9282" spans="1:5" x14ac:dyDescent="0.25">
      <c r="A9282" t="s">
        <v>6156</v>
      </c>
      <c r="B9282" t="s">
        <v>21994</v>
      </c>
      <c r="C9282">
        <v>1801</v>
      </c>
      <c r="D9282">
        <v>111129</v>
      </c>
      <c r="E9282">
        <v>4831</v>
      </c>
    </row>
    <row r="9283" spans="1:5" x14ac:dyDescent="0.25">
      <c r="A9283" t="s">
        <v>19371</v>
      </c>
      <c r="B9283" t="s">
        <v>21993</v>
      </c>
      <c r="C9283">
        <v>1393</v>
      </c>
      <c r="D9283">
        <v>105817</v>
      </c>
      <c r="E9283">
        <v>5188</v>
      </c>
    </row>
    <row r="9284" spans="1:5" x14ac:dyDescent="0.25">
      <c r="A9284" t="s">
        <v>10764</v>
      </c>
      <c r="B9284" t="s">
        <v>21993</v>
      </c>
      <c r="C9284">
        <v>3135</v>
      </c>
      <c r="D9284">
        <v>33403</v>
      </c>
      <c r="E9284">
        <v>4664</v>
      </c>
    </row>
    <row r="9285" spans="1:5" x14ac:dyDescent="0.25">
      <c r="A9285" t="s">
        <v>8798</v>
      </c>
      <c r="B9285" t="s">
        <v>21991</v>
      </c>
      <c r="C9285">
        <v>2370</v>
      </c>
      <c r="D9285">
        <v>71010</v>
      </c>
      <c r="E9285">
        <v>4627</v>
      </c>
    </row>
    <row r="9286" spans="1:5" x14ac:dyDescent="0.25">
      <c r="A9286" t="s">
        <v>7019</v>
      </c>
      <c r="B9286" t="s">
        <v>21993</v>
      </c>
      <c r="C9286">
        <v>2925</v>
      </c>
      <c r="D9286">
        <v>46235</v>
      </c>
      <c r="E9286">
        <v>1849</v>
      </c>
    </row>
    <row r="9287" spans="1:5" x14ac:dyDescent="0.25">
      <c r="A9287" t="s">
        <v>2995</v>
      </c>
      <c r="B9287" t="s">
        <v>21990</v>
      </c>
      <c r="C9287">
        <v>3042</v>
      </c>
      <c r="D9287">
        <v>109529</v>
      </c>
      <c r="E9287">
        <v>4777</v>
      </c>
    </row>
    <row r="9288" spans="1:5" x14ac:dyDescent="0.25">
      <c r="A9288" t="s">
        <v>11558</v>
      </c>
      <c r="B9288" t="s">
        <v>21993</v>
      </c>
      <c r="C9288">
        <v>1734</v>
      </c>
      <c r="D9288">
        <v>65368</v>
      </c>
      <c r="E9288">
        <v>5229</v>
      </c>
    </row>
    <row r="9289" spans="1:5" x14ac:dyDescent="0.25">
      <c r="A9289" t="s">
        <v>2538</v>
      </c>
      <c r="B9289" t="s">
        <v>21992</v>
      </c>
      <c r="C9289">
        <v>2113</v>
      </c>
      <c r="D9289">
        <v>62049</v>
      </c>
      <c r="E9289">
        <v>2255</v>
      </c>
    </row>
    <row r="9290" spans="1:5" x14ac:dyDescent="0.25">
      <c r="A9290" t="s">
        <v>15810</v>
      </c>
      <c r="B9290" t="s">
        <v>21990</v>
      </c>
      <c r="C9290">
        <v>4681</v>
      </c>
      <c r="D9290">
        <v>53439</v>
      </c>
      <c r="E9290">
        <v>6822</v>
      </c>
    </row>
    <row r="9291" spans="1:5" x14ac:dyDescent="0.25">
      <c r="A9291" t="s">
        <v>2686</v>
      </c>
      <c r="B9291" t="s">
        <v>21990</v>
      </c>
      <c r="C9291">
        <v>2784</v>
      </c>
      <c r="D9291">
        <v>101323</v>
      </c>
      <c r="E9291">
        <v>752</v>
      </c>
    </row>
    <row r="9292" spans="1:5" x14ac:dyDescent="0.25">
      <c r="A9292" t="s">
        <v>9980</v>
      </c>
      <c r="B9292" t="s">
        <v>21994</v>
      </c>
      <c r="C9292">
        <v>1809</v>
      </c>
      <c r="D9292">
        <v>45000</v>
      </c>
      <c r="E9292">
        <v>3356</v>
      </c>
    </row>
    <row r="9293" spans="1:5" x14ac:dyDescent="0.25">
      <c r="A9293" t="s">
        <v>9658</v>
      </c>
      <c r="B9293" t="s">
        <v>21991</v>
      </c>
      <c r="C9293">
        <v>4538</v>
      </c>
      <c r="D9293">
        <v>65674</v>
      </c>
      <c r="E9293">
        <v>3666</v>
      </c>
    </row>
    <row r="9294" spans="1:5" x14ac:dyDescent="0.25">
      <c r="A9294" t="s">
        <v>19102</v>
      </c>
      <c r="B9294" t="s">
        <v>21994</v>
      </c>
      <c r="C9294">
        <v>2883</v>
      </c>
      <c r="D9294">
        <v>49893</v>
      </c>
      <c r="E9294">
        <v>6683</v>
      </c>
    </row>
    <row r="9295" spans="1:5" x14ac:dyDescent="0.25">
      <c r="A9295" t="s">
        <v>2091</v>
      </c>
      <c r="B9295" t="s">
        <v>21991</v>
      </c>
      <c r="C9295">
        <v>3241</v>
      </c>
      <c r="D9295">
        <v>46357</v>
      </c>
      <c r="E9295">
        <v>3944</v>
      </c>
    </row>
    <row r="9296" spans="1:5" x14ac:dyDescent="0.25">
      <c r="A9296" t="s">
        <v>10172</v>
      </c>
      <c r="B9296" t="s">
        <v>21994</v>
      </c>
      <c r="C9296">
        <v>2836</v>
      </c>
      <c r="D9296">
        <v>109186</v>
      </c>
      <c r="E9296">
        <v>5247</v>
      </c>
    </row>
    <row r="9297" spans="1:5" x14ac:dyDescent="0.25">
      <c r="A9297" t="s">
        <v>10512</v>
      </c>
      <c r="B9297" t="s">
        <v>21991</v>
      </c>
      <c r="C9297">
        <v>2619</v>
      </c>
      <c r="D9297">
        <v>88196</v>
      </c>
      <c r="E9297">
        <v>1895</v>
      </c>
    </row>
    <row r="9298" spans="1:5" x14ac:dyDescent="0.25">
      <c r="A9298" t="s">
        <v>1641</v>
      </c>
      <c r="B9298" t="s">
        <v>21992</v>
      </c>
      <c r="C9298">
        <v>1118</v>
      </c>
      <c r="D9298">
        <v>83869</v>
      </c>
      <c r="E9298">
        <v>6947</v>
      </c>
    </row>
    <row r="9299" spans="1:5" x14ac:dyDescent="0.25">
      <c r="A9299" t="s">
        <v>3456</v>
      </c>
      <c r="B9299" t="s">
        <v>21992</v>
      </c>
      <c r="C9299">
        <v>3948</v>
      </c>
      <c r="D9299">
        <v>119904</v>
      </c>
      <c r="E9299">
        <v>2806</v>
      </c>
    </row>
    <row r="9300" spans="1:5" x14ac:dyDescent="0.25">
      <c r="A9300" t="s">
        <v>2645</v>
      </c>
      <c r="B9300" t="s">
        <v>21994</v>
      </c>
      <c r="C9300">
        <v>4398</v>
      </c>
      <c r="D9300">
        <v>103971</v>
      </c>
      <c r="E9300">
        <v>3599</v>
      </c>
    </row>
    <row r="9301" spans="1:5" x14ac:dyDescent="0.25">
      <c r="A9301" t="s">
        <v>3557</v>
      </c>
      <c r="B9301" t="s">
        <v>21993</v>
      </c>
      <c r="C9301">
        <v>2326</v>
      </c>
      <c r="D9301">
        <v>98554</v>
      </c>
      <c r="E9301">
        <v>3774</v>
      </c>
    </row>
    <row r="9302" spans="1:5" x14ac:dyDescent="0.25">
      <c r="A9302" t="s">
        <v>18874</v>
      </c>
      <c r="B9302" t="s">
        <v>21990</v>
      </c>
      <c r="C9302">
        <v>3873</v>
      </c>
      <c r="D9302">
        <v>129378</v>
      </c>
      <c r="E9302">
        <v>4245</v>
      </c>
    </row>
    <row r="9303" spans="1:5" x14ac:dyDescent="0.25">
      <c r="A9303" t="s">
        <v>16126</v>
      </c>
      <c r="B9303" t="s">
        <v>21992</v>
      </c>
      <c r="C9303">
        <v>1835</v>
      </c>
      <c r="D9303">
        <v>69691</v>
      </c>
      <c r="E9303">
        <v>6036</v>
      </c>
    </row>
    <row r="9304" spans="1:5" x14ac:dyDescent="0.25">
      <c r="A9304" t="s">
        <v>16652</v>
      </c>
      <c r="B9304" t="s">
        <v>21990</v>
      </c>
      <c r="C9304">
        <v>2574</v>
      </c>
      <c r="D9304">
        <v>44370</v>
      </c>
      <c r="E9304">
        <v>3171</v>
      </c>
    </row>
    <row r="9305" spans="1:5" x14ac:dyDescent="0.25">
      <c r="A9305" t="s">
        <v>6345</v>
      </c>
      <c r="B9305" t="s">
        <v>21994</v>
      </c>
      <c r="C9305">
        <v>2481</v>
      </c>
      <c r="D9305">
        <v>92496</v>
      </c>
      <c r="E9305">
        <v>3806</v>
      </c>
    </row>
    <row r="9306" spans="1:5" x14ac:dyDescent="0.25">
      <c r="A9306" t="s">
        <v>8790</v>
      </c>
      <c r="B9306" t="s">
        <v>21994</v>
      </c>
      <c r="C9306">
        <v>3347</v>
      </c>
      <c r="D9306">
        <v>60076</v>
      </c>
      <c r="E9306">
        <v>4863</v>
      </c>
    </row>
    <row r="9307" spans="1:5" x14ac:dyDescent="0.25">
      <c r="A9307" t="s">
        <v>9948</v>
      </c>
      <c r="B9307" t="s">
        <v>21993</v>
      </c>
      <c r="C9307">
        <v>2736</v>
      </c>
      <c r="D9307">
        <v>137408</v>
      </c>
      <c r="E9307">
        <v>5332</v>
      </c>
    </row>
    <row r="9308" spans="1:5" x14ac:dyDescent="0.25">
      <c r="A9308" t="s">
        <v>5974</v>
      </c>
      <c r="B9308" t="s">
        <v>21994</v>
      </c>
      <c r="C9308">
        <v>0</v>
      </c>
      <c r="D9308">
        <v>94150</v>
      </c>
      <c r="E9308">
        <v>5690</v>
      </c>
    </row>
    <row r="9309" spans="1:5" x14ac:dyDescent="0.25">
      <c r="A9309" t="s">
        <v>1769</v>
      </c>
      <c r="B9309" t="s">
        <v>21991</v>
      </c>
      <c r="C9309">
        <v>4583</v>
      </c>
      <c r="D9309">
        <v>44844</v>
      </c>
      <c r="E9309">
        <v>3629</v>
      </c>
    </row>
    <row r="9310" spans="1:5" x14ac:dyDescent="0.25">
      <c r="A9310" t="s">
        <v>11262</v>
      </c>
      <c r="B9310" t="s">
        <v>21993</v>
      </c>
      <c r="C9310">
        <v>3083</v>
      </c>
      <c r="D9310">
        <v>61562</v>
      </c>
      <c r="E9310">
        <v>1438</v>
      </c>
    </row>
    <row r="9311" spans="1:5" x14ac:dyDescent="0.25">
      <c r="A9311" t="s">
        <v>1460</v>
      </c>
      <c r="B9311" t="s">
        <v>21994</v>
      </c>
      <c r="C9311">
        <v>2674</v>
      </c>
      <c r="D9311">
        <v>103833</v>
      </c>
      <c r="E9311">
        <v>3951</v>
      </c>
    </row>
    <row r="9312" spans="1:5" x14ac:dyDescent="0.25">
      <c r="A9312" t="s">
        <v>11822</v>
      </c>
      <c r="B9312" t="s">
        <v>21994</v>
      </c>
      <c r="C9312">
        <v>4978</v>
      </c>
      <c r="D9312">
        <v>57546</v>
      </c>
      <c r="E9312">
        <v>5370</v>
      </c>
    </row>
    <row r="9313" spans="1:5" x14ac:dyDescent="0.25">
      <c r="A9313" t="s">
        <v>9776</v>
      </c>
      <c r="B9313" t="s">
        <v>21994</v>
      </c>
      <c r="C9313">
        <v>5035</v>
      </c>
      <c r="D9313">
        <v>114889</v>
      </c>
      <c r="E9313">
        <v>6887</v>
      </c>
    </row>
    <row r="9314" spans="1:5" x14ac:dyDescent="0.25">
      <c r="A9314" t="s">
        <v>11532</v>
      </c>
      <c r="B9314" t="s">
        <v>21994</v>
      </c>
      <c r="C9314">
        <v>3546</v>
      </c>
      <c r="D9314">
        <v>120169</v>
      </c>
      <c r="E9314">
        <v>3236</v>
      </c>
    </row>
    <row r="9315" spans="1:5" x14ac:dyDescent="0.25">
      <c r="A9315" t="s">
        <v>11278</v>
      </c>
      <c r="B9315" t="s">
        <v>21994</v>
      </c>
      <c r="C9315">
        <v>5150</v>
      </c>
      <c r="D9315">
        <v>84144</v>
      </c>
      <c r="E9315">
        <v>3019</v>
      </c>
    </row>
    <row r="9316" spans="1:5" x14ac:dyDescent="0.25">
      <c r="A9316" t="s">
        <v>4656</v>
      </c>
      <c r="B9316" t="s">
        <v>21993</v>
      </c>
      <c r="C9316">
        <v>4101</v>
      </c>
      <c r="D9316">
        <v>119875</v>
      </c>
      <c r="E9316">
        <v>4466</v>
      </c>
    </row>
    <row r="9317" spans="1:5" x14ac:dyDescent="0.25">
      <c r="A9317" t="s">
        <v>9904</v>
      </c>
      <c r="B9317" t="s">
        <v>21994</v>
      </c>
      <c r="C9317">
        <v>4076</v>
      </c>
      <c r="D9317">
        <v>89480</v>
      </c>
      <c r="E9317">
        <v>3929</v>
      </c>
    </row>
    <row r="9318" spans="1:5" x14ac:dyDescent="0.25">
      <c r="A9318" t="s">
        <v>12130</v>
      </c>
      <c r="B9318" t="s">
        <v>21990</v>
      </c>
      <c r="C9318">
        <v>3148</v>
      </c>
      <c r="D9318">
        <v>80173</v>
      </c>
      <c r="E9318">
        <v>3866</v>
      </c>
    </row>
    <row r="9319" spans="1:5" x14ac:dyDescent="0.25">
      <c r="A9319" t="s">
        <v>13957</v>
      </c>
      <c r="B9319" t="s">
        <v>21994</v>
      </c>
      <c r="C9319">
        <v>2227</v>
      </c>
      <c r="D9319">
        <v>74405</v>
      </c>
      <c r="E9319">
        <v>4041</v>
      </c>
    </row>
    <row r="9320" spans="1:5" x14ac:dyDescent="0.25">
      <c r="A9320" t="s">
        <v>993</v>
      </c>
      <c r="B9320" t="s">
        <v>21990</v>
      </c>
      <c r="C9320">
        <v>2671</v>
      </c>
      <c r="D9320">
        <v>87281</v>
      </c>
      <c r="E9320">
        <v>5502</v>
      </c>
    </row>
    <row r="9321" spans="1:5" x14ac:dyDescent="0.25">
      <c r="A9321" t="s">
        <v>5049</v>
      </c>
      <c r="B9321" t="s">
        <v>21992</v>
      </c>
      <c r="C9321">
        <v>5011</v>
      </c>
      <c r="D9321">
        <v>52676</v>
      </c>
      <c r="E9321">
        <v>821</v>
      </c>
    </row>
    <row r="9322" spans="1:5" x14ac:dyDescent="0.25">
      <c r="A9322" t="s">
        <v>16939</v>
      </c>
      <c r="B9322" t="s">
        <v>21994</v>
      </c>
      <c r="C9322">
        <v>1426</v>
      </c>
      <c r="D9322">
        <v>93399</v>
      </c>
      <c r="E9322">
        <v>3499</v>
      </c>
    </row>
    <row r="9323" spans="1:5" x14ac:dyDescent="0.25">
      <c r="A9323" t="s">
        <v>3851</v>
      </c>
      <c r="B9323" t="s">
        <v>21992</v>
      </c>
      <c r="C9323">
        <v>1605</v>
      </c>
      <c r="D9323">
        <v>115517</v>
      </c>
      <c r="E9323">
        <v>2884</v>
      </c>
    </row>
    <row r="9324" spans="1:5" x14ac:dyDescent="0.25">
      <c r="A9324" t="s">
        <v>17967</v>
      </c>
      <c r="B9324" t="s">
        <v>21993</v>
      </c>
      <c r="C9324">
        <v>4338</v>
      </c>
      <c r="D9324">
        <v>94470</v>
      </c>
      <c r="E9324">
        <v>4546</v>
      </c>
    </row>
    <row r="9325" spans="1:5" x14ac:dyDescent="0.25">
      <c r="A9325" t="s">
        <v>6709</v>
      </c>
      <c r="B9325" t="s">
        <v>21993</v>
      </c>
      <c r="C9325">
        <v>3319</v>
      </c>
      <c r="D9325">
        <v>80388</v>
      </c>
      <c r="E9325">
        <v>3624</v>
      </c>
    </row>
    <row r="9326" spans="1:5" x14ac:dyDescent="0.25">
      <c r="A9326" t="s">
        <v>18149</v>
      </c>
      <c r="B9326" t="s">
        <v>21992</v>
      </c>
      <c r="C9326">
        <v>2813</v>
      </c>
      <c r="D9326">
        <v>52799</v>
      </c>
      <c r="E9326">
        <v>4232</v>
      </c>
    </row>
    <row r="9327" spans="1:5" x14ac:dyDescent="0.25">
      <c r="A9327" t="s">
        <v>6915</v>
      </c>
      <c r="B9327" t="s">
        <v>21990</v>
      </c>
      <c r="C9327">
        <v>4231</v>
      </c>
      <c r="D9327">
        <v>71143</v>
      </c>
      <c r="E9327">
        <v>4597</v>
      </c>
    </row>
    <row r="9328" spans="1:5" x14ac:dyDescent="0.25">
      <c r="A9328" t="s">
        <v>6534</v>
      </c>
      <c r="B9328" t="s">
        <v>21994</v>
      </c>
      <c r="C9328">
        <v>1976</v>
      </c>
      <c r="D9328">
        <v>118811</v>
      </c>
      <c r="E9328">
        <v>2615</v>
      </c>
    </row>
    <row r="9329" spans="1:5" x14ac:dyDescent="0.25">
      <c r="A9329" t="s">
        <v>15504</v>
      </c>
      <c r="B9329" t="s">
        <v>21994</v>
      </c>
      <c r="C9329">
        <v>3364</v>
      </c>
      <c r="D9329">
        <v>65061</v>
      </c>
      <c r="E9329">
        <v>3414</v>
      </c>
    </row>
    <row r="9330" spans="1:5" x14ac:dyDescent="0.25">
      <c r="A9330" t="s">
        <v>15876</v>
      </c>
      <c r="B9330" t="s">
        <v>21992</v>
      </c>
      <c r="C9330">
        <v>2627</v>
      </c>
      <c r="D9330">
        <v>58834</v>
      </c>
      <c r="E9330">
        <v>3855</v>
      </c>
    </row>
    <row r="9331" spans="1:5" x14ac:dyDescent="0.25">
      <c r="A9331" t="s">
        <v>3651</v>
      </c>
      <c r="B9331" t="s">
        <v>21993</v>
      </c>
      <c r="C9331">
        <v>3892</v>
      </c>
      <c r="D9331">
        <v>87653</v>
      </c>
      <c r="E9331">
        <v>2654</v>
      </c>
    </row>
    <row r="9332" spans="1:5" x14ac:dyDescent="0.25">
      <c r="A9332" t="s">
        <v>18792</v>
      </c>
      <c r="B9332" t="s">
        <v>21991</v>
      </c>
      <c r="C9332">
        <v>3898</v>
      </c>
      <c r="D9332">
        <v>38197</v>
      </c>
      <c r="E9332">
        <v>1178</v>
      </c>
    </row>
    <row r="9333" spans="1:5" x14ac:dyDescent="0.25">
      <c r="A9333" t="s">
        <v>18543</v>
      </c>
      <c r="B9333" t="s">
        <v>21990</v>
      </c>
      <c r="C9333">
        <v>2711</v>
      </c>
      <c r="D9333">
        <v>122974</v>
      </c>
      <c r="E9333">
        <v>3100</v>
      </c>
    </row>
    <row r="9334" spans="1:5" x14ac:dyDescent="0.25">
      <c r="A9334" t="s">
        <v>2968</v>
      </c>
      <c r="B9334" t="s">
        <v>21991</v>
      </c>
      <c r="C9334">
        <v>2992</v>
      </c>
      <c r="D9334">
        <v>95607</v>
      </c>
      <c r="E9334">
        <v>5558</v>
      </c>
    </row>
    <row r="9335" spans="1:5" x14ac:dyDescent="0.25">
      <c r="A9335" t="s">
        <v>4796</v>
      </c>
      <c r="B9335" t="s">
        <v>21990</v>
      </c>
      <c r="C9335">
        <v>2782</v>
      </c>
      <c r="D9335">
        <v>97445</v>
      </c>
      <c r="E9335">
        <v>2967</v>
      </c>
    </row>
    <row r="9336" spans="1:5" x14ac:dyDescent="0.25">
      <c r="A9336" t="s">
        <v>14099</v>
      </c>
      <c r="B9336" t="s">
        <v>21992</v>
      </c>
      <c r="C9336">
        <v>2403</v>
      </c>
      <c r="D9336">
        <v>75389</v>
      </c>
      <c r="E9336">
        <v>5307</v>
      </c>
    </row>
    <row r="9337" spans="1:5" x14ac:dyDescent="0.25">
      <c r="A9337" t="s">
        <v>4237</v>
      </c>
      <c r="B9337" t="s">
        <v>21993</v>
      </c>
      <c r="C9337">
        <v>3318</v>
      </c>
      <c r="D9337">
        <v>96553</v>
      </c>
      <c r="E9337">
        <v>4503</v>
      </c>
    </row>
    <row r="9338" spans="1:5" x14ac:dyDescent="0.25">
      <c r="A9338" t="s">
        <v>3312</v>
      </c>
      <c r="B9338" t="s">
        <v>21994</v>
      </c>
      <c r="C9338">
        <v>1361</v>
      </c>
      <c r="D9338">
        <v>86051</v>
      </c>
      <c r="E9338">
        <v>5050</v>
      </c>
    </row>
    <row r="9339" spans="1:5" x14ac:dyDescent="0.25">
      <c r="A9339" t="s">
        <v>10846</v>
      </c>
      <c r="B9339" t="s">
        <v>21993</v>
      </c>
      <c r="C9339">
        <v>2386</v>
      </c>
      <c r="D9339">
        <v>96741</v>
      </c>
      <c r="E9339">
        <v>4620</v>
      </c>
    </row>
    <row r="9340" spans="1:5" x14ac:dyDescent="0.25">
      <c r="A9340" t="s">
        <v>3039</v>
      </c>
      <c r="B9340" t="s">
        <v>21994</v>
      </c>
      <c r="C9340">
        <v>3722</v>
      </c>
      <c r="D9340">
        <v>100745</v>
      </c>
      <c r="E9340">
        <v>4294</v>
      </c>
    </row>
    <row r="9341" spans="1:5" x14ac:dyDescent="0.25">
      <c r="A9341" t="s">
        <v>18181</v>
      </c>
      <c r="B9341" t="s">
        <v>21992</v>
      </c>
      <c r="C9341">
        <v>2206</v>
      </c>
      <c r="D9341">
        <v>66077</v>
      </c>
      <c r="E9341">
        <v>3290</v>
      </c>
    </row>
    <row r="9342" spans="1:5" x14ac:dyDescent="0.25">
      <c r="A9342" t="s">
        <v>17780</v>
      </c>
      <c r="B9342" t="s">
        <v>21992</v>
      </c>
      <c r="C9342">
        <v>3123</v>
      </c>
      <c r="D9342">
        <v>48284</v>
      </c>
      <c r="E9342">
        <v>7387</v>
      </c>
    </row>
    <row r="9343" spans="1:5" x14ac:dyDescent="0.25">
      <c r="A9343" t="s">
        <v>15147</v>
      </c>
      <c r="B9343" t="s">
        <v>21991</v>
      </c>
      <c r="C9343">
        <v>4093</v>
      </c>
      <c r="D9343">
        <v>59852</v>
      </c>
      <c r="E9343">
        <v>2562</v>
      </c>
    </row>
    <row r="9344" spans="1:5" x14ac:dyDescent="0.25">
      <c r="A9344" t="s">
        <v>9532</v>
      </c>
      <c r="B9344" t="s">
        <v>21990</v>
      </c>
      <c r="C9344">
        <v>6110</v>
      </c>
      <c r="D9344">
        <v>88371</v>
      </c>
      <c r="E9344">
        <v>5051</v>
      </c>
    </row>
    <row r="9345" spans="1:5" x14ac:dyDescent="0.25">
      <c r="A9345" t="s">
        <v>6176</v>
      </c>
      <c r="B9345" t="s">
        <v>21990</v>
      </c>
      <c r="C9345">
        <v>2814</v>
      </c>
      <c r="D9345">
        <v>86770</v>
      </c>
      <c r="E9345">
        <v>4133</v>
      </c>
    </row>
    <row r="9346" spans="1:5" x14ac:dyDescent="0.25">
      <c r="A9346" t="s">
        <v>16957</v>
      </c>
      <c r="B9346" t="s">
        <v>21991</v>
      </c>
      <c r="C9346">
        <v>2784</v>
      </c>
      <c r="D9346">
        <v>62600</v>
      </c>
      <c r="E9346">
        <v>4556</v>
      </c>
    </row>
    <row r="9347" spans="1:5" x14ac:dyDescent="0.25">
      <c r="A9347" t="s">
        <v>19108</v>
      </c>
      <c r="B9347" t="s">
        <v>21990</v>
      </c>
      <c r="C9347">
        <v>2673</v>
      </c>
      <c r="D9347">
        <v>66252</v>
      </c>
      <c r="E9347">
        <v>4382</v>
      </c>
    </row>
    <row r="9348" spans="1:5" x14ac:dyDescent="0.25">
      <c r="A9348" t="s">
        <v>11512</v>
      </c>
      <c r="B9348" t="s">
        <v>21993</v>
      </c>
      <c r="C9348">
        <v>2924</v>
      </c>
      <c r="D9348">
        <v>47674</v>
      </c>
      <c r="E9348">
        <v>2563</v>
      </c>
    </row>
    <row r="9349" spans="1:5" x14ac:dyDescent="0.25">
      <c r="A9349" t="s">
        <v>16466</v>
      </c>
      <c r="B9349" t="s">
        <v>21992</v>
      </c>
      <c r="C9349">
        <v>4273</v>
      </c>
      <c r="D9349">
        <v>116761</v>
      </c>
      <c r="E9349">
        <v>3849</v>
      </c>
    </row>
    <row r="9350" spans="1:5" x14ac:dyDescent="0.25">
      <c r="A9350" t="s">
        <v>15101</v>
      </c>
      <c r="B9350" t="s">
        <v>21990</v>
      </c>
      <c r="C9350">
        <v>4167</v>
      </c>
      <c r="D9350">
        <v>72168</v>
      </c>
      <c r="E9350">
        <v>2975</v>
      </c>
    </row>
    <row r="9351" spans="1:5" x14ac:dyDescent="0.25">
      <c r="A9351" t="s">
        <v>4666</v>
      </c>
      <c r="B9351" t="s">
        <v>21991</v>
      </c>
      <c r="C9351">
        <v>1629</v>
      </c>
      <c r="D9351">
        <v>90117</v>
      </c>
      <c r="E9351">
        <v>4667</v>
      </c>
    </row>
    <row r="9352" spans="1:5" x14ac:dyDescent="0.25">
      <c r="A9352" t="s">
        <v>11586</v>
      </c>
      <c r="B9352" t="s">
        <v>21991</v>
      </c>
      <c r="C9352">
        <v>3205</v>
      </c>
      <c r="D9352">
        <v>40417</v>
      </c>
      <c r="E9352">
        <v>3808</v>
      </c>
    </row>
    <row r="9353" spans="1:5" x14ac:dyDescent="0.25">
      <c r="A9353" t="s">
        <v>5996</v>
      </c>
      <c r="B9353" t="s">
        <v>21992</v>
      </c>
      <c r="C9353">
        <v>3824</v>
      </c>
      <c r="D9353">
        <v>24759</v>
      </c>
      <c r="E9353">
        <v>2251</v>
      </c>
    </row>
    <row r="9354" spans="1:5" x14ac:dyDescent="0.25">
      <c r="A9354" t="s">
        <v>13215</v>
      </c>
      <c r="B9354" t="s">
        <v>21991</v>
      </c>
      <c r="C9354">
        <v>3513</v>
      </c>
      <c r="D9354">
        <v>50847</v>
      </c>
      <c r="E9354">
        <v>5590</v>
      </c>
    </row>
    <row r="9355" spans="1:5" x14ac:dyDescent="0.25">
      <c r="A9355" t="s">
        <v>20330</v>
      </c>
      <c r="B9355" t="s">
        <v>21991</v>
      </c>
      <c r="C9355">
        <v>3959</v>
      </c>
      <c r="D9355">
        <v>95723</v>
      </c>
      <c r="E9355">
        <v>4021</v>
      </c>
    </row>
    <row r="9356" spans="1:5" x14ac:dyDescent="0.25">
      <c r="A9356" t="s">
        <v>13141</v>
      </c>
      <c r="B9356" t="s">
        <v>21994</v>
      </c>
      <c r="C9356">
        <v>2226</v>
      </c>
      <c r="D9356">
        <v>79292</v>
      </c>
      <c r="E9356">
        <v>3197</v>
      </c>
    </row>
    <row r="9357" spans="1:5" x14ac:dyDescent="0.25">
      <c r="A9357" t="s">
        <v>9195</v>
      </c>
      <c r="B9357" t="s">
        <v>21993</v>
      </c>
      <c r="C9357">
        <v>4732</v>
      </c>
      <c r="D9357">
        <v>99876</v>
      </c>
      <c r="E9357">
        <v>4243</v>
      </c>
    </row>
    <row r="9358" spans="1:5" x14ac:dyDescent="0.25">
      <c r="A9358" t="s">
        <v>20352</v>
      </c>
      <c r="B9358" t="s">
        <v>21990</v>
      </c>
      <c r="C9358">
        <v>3026</v>
      </c>
      <c r="D9358">
        <v>83187</v>
      </c>
      <c r="E9358">
        <v>4239</v>
      </c>
    </row>
    <row r="9359" spans="1:5" x14ac:dyDescent="0.25">
      <c r="A9359" t="s">
        <v>16306</v>
      </c>
      <c r="B9359" t="s">
        <v>21990</v>
      </c>
      <c r="C9359">
        <v>3884</v>
      </c>
      <c r="D9359">
        <v>116082</v>
      </c>
      <c r="E9359">
        <v>3430</v>
      </c>
    </row>
    <row r="9360" spans="1:5" x14ac:dyDescent="0.25">
      <c r="A9360" t="s">
        <v>14217</v>
      </c>
      <c r="B9360" t="s">
        <v>21990</v>
      </c>
      <c r="C9360">
        <v>3243</v>
      </c>
      <c r="D9360">
        <v>83542</v>
      </c>
      <c r="E9360">
        <v>4354</v>
      </c>
    </row>
    <row r="9361" spans="1:5" x14ac:dyDescent="0.25">
      <c r="A9361" t="s">
        <v>2503</v>
      </c>
      <c r="B9361" t="s">
        <v>21991</v>
      </c>
      <c r="C9361">
        <v>5031</v>
      </c>
      <c r="D9361">
        <v>76453</v>
      </c>
      <c r="E9361">
        <v>3534</v>
      </c>
    </row>
    <row r="9362" spans="1:5" x14ac:dyDescent="0.25">
      <c r="A9362" t="s">
        <v>2619</v>
      </c>
      <c r="B9362" t="s">
        <v>21991</v>
      </c>
      <c r="C9362">
        <v>4541</v>
      </c>
      <c r="D9362">
        <v>82139</v>
      </c>
      <c r="E9362">
        <v>3718</v>
      </c>
    </row>
    <row r="9363" spans="1:5" x14ac:dyDescent="0.25">
      <c r="A9363" t="s">
        <v>8724</v>
      </c>
      <c r="B9363" t="s">
        <v>21992</v>
      </c>
      <c r="C9363">
        <v>1596</v>
      </c>
      <c r="D9363">
        <v>47248</v>
      </c>
      <c r="E9363">
        <v>3762</v>
      </c>
    </row>
    <row r="9364" spans="1:5" x14ac:dyDescent="0.25">
      <c r="A9364" t="s">
        <v>17522</v>
      </c>
      <c r="B9364" t="s">
        <v>21992</v>
      </c>
      <c r="C9364">
        <v>3646</v>
      </c>
      <c r="D9364">
        <v>50869</v>
      </c>
      <c r="E9364">
        <v>4386</v>
      </c>
    </row>
    <row r="9365" spans="1:5" x14ac:dyDescent="0.25">
      <c r="A9365" t="s">
        <v>9840</v>
      </c>
      <c r="B9365" t="s">
        <v>21991</v>
      </c>
      <c r="C9365">
        <v>2642</v>
      </c>
      <c r="D9365">
        <v>108913</v>
      </c>
      <c r="E9365">
        <v>3464</v>
      </c>
    </row>
    <row r="9366" spans="1:5" x14ac:dyDescent="0.25">
      <c r="A9366" t="s">
        <v>12779</v>
      </c>
      <c r="B9366" t="s">
        <v>21992</v>
      </c>
      <c r="C9366">
        <v>2772</v>
      </c>
      <c r="D9366">
        <v>68350</v>
      </c>
      <c r="E9366">
        <v>3596</v>
      </c>
    </row>
    <row r="9367" spans="1:5" x14ac:dyDescent="0.25">
      <c r="A9367" t="s">
        <v>3014</v>
      </c>
      <c r="B9367" t="s">
        <v>21993</v>
      </c>
      <c r="C9367">
        <v>2972</v>
      </c>
      <c r="D9367">
        <v>109674</v>
      </c>
      <c r="E9367">
        <v>4150</v>
      </c>
    </row>
    <row r="9368" spans="1:5" x14ac:dyDescent="0.25">
      <c r="A9368" t="s">
        <v>15355</v>
      </c>
      <c r="B9368" t="s">
        <v>21994</v>
      </c>
      <c r="C9368">
        <v>3663</v>
      </c>
      <c r="D9368">
        <v>88416</v>
      </c>
      <c r="E9368">
        <v>5382</v>
      </c>
    </row>
    <row r="9369" spans="1:5" x14ac:dyDescent="0.25">
      <c r="A9369" t="s">
        <v>7858</v>
      </c>
      <c r="B9369" t="s">
        <v>21992</v>
      </c>
      <c r="C9369">
        <v>3425</v>
      </c>
      <c r="D9369">
        <v>83518</v>
      </c>
      <c r="E9369">
        <v>5844</v>
      </c>
    </row>
    <row r="9370" spans="1:5" x14ac:dyDescent="0.25">
      <c r="A9370" t="s">
        <v>9758</v>
      </c>
      <c r="B9370" t="s">
        <v>21993</v>
      </c>
      <c r="C9370">
        <v>2174</v>
      </c>
      <c r="D9370">
        <v>79791</v>
      </c>
      <c r="E9370">
        <v>4026</v>
      </c>
    </row>
    <row r="9371" spans="1:5" x14ac:dyDescent="0.25">
      <c r="A9371" t="s">
        <v>2714</v>
      </c>
      <c r="B9371" t="s">
        <v>21992</v>
      </c>
      <c r="C9371">
        <v>5609</v>
      </c>
      <c r="D9371">
        <v>78925</v>
      </c>
      <c r="E9371">
        <v>3894</v>
      </c>
    </row>
    <row r="9372" spans="1:5" x14ac:dyDescent="0.25">
      <c r="A9372" t="s">
        <v>20134</v>
      </c>
      <c r="B9372" t="s">
        <v>21992</v>
      </c>
      <c r="C9372">
        <v>1795</v>
      </c>
      <c r="D9372">
        <v>83390</v>
      </c>
      <c r="E9372">
        <v>825</v>
      </c>
    </row>
    <row r="9373" spans="1:5" x14ac:dyDescent="0.25">
      <c r="A9373" t="s">
        <v>12221</v>
      </c>
      <c r="B9373" t="s">
        <v>21990</v>
      </c>
      <c r="C9373">
        <v>3468</v>
      </c>
      <c r="D9373">
        <v>33524</v>
      </c>
      <c r="E9373">
        <v>3596</v>
      </c>
    </row>
    <row r="9374" spans="1:5" x14ac:dyDescent="0.25">
      <c r="A9374" t="s">
        <v>15566</v>
      </c>
      <c r="B9374" t="s">
        <v>21992</v>
      </c>
      <c r="C9374">
        <v>2979</v>
      </c>
      <c r="D9374">
        <v>114890</v>
      </c>
      <c r="E9374">
        <v>3882</v>
      </c>
    </row>
    <row r="9375" spans="1:5" x14ac:dyDescent="0.25">
      <c r="A9375" t="s">
        <v>8133</v>
      </c>
      <c r="B9375" t="s">
        <v>21993</v>
      </c>
      <c r="C9375">
        <v>3247</v>
      </c>
      <c r="D9375">
        <v>74950</v>
      </c>
      <c r="E9375">
        <v>3281</v>
      </c>
    </row>
    <row r="9376" spans="1:5" x14ac:dyDescent="0.25">
      <c r="A9376" t="s">
        <v>2277</v>
      </c>
      <c r="B9376" t="s">
        <v>21991</v>
      </c>
      <c r="C9376">
        <v>3252</v>
      </c>
      <c r="D9376">
        <v>29411</v>
      </c>
      <c r="E9376">
        <v>2710</v>
      </c>
    </row>
    <row r="9377" spans="1:5" x14ac:dyDescent="0.25">
      <c r="A9377" t="s">
        <v>1161</v>
      </c>
      <c r="B9377" t="s">
        <v>21993</v>
      </c>
      <c r="C9377">
        <v>2021</v>
      </c>
      <c r="D9377">
        <v>88893</v>
      </c>
      <c r="E9377">
        <v>4264</v>
      </c>
    </row>
    <row r="9378" spans="1:5" x14ac:dyDescent="0.25">
      <c r="A9378" t="s">
        <v>12407</v>
      </c>
      <c r="B9378" t="s">
        <v>21993</v>
      </c>
      <c r="C9378">
        <v>1741</v>
      </c>
      <c r="D9378">
        <v>62621</v>
      </c>
      <c r="E9378">
        <v>4857</v>
      </c>
    </row>
    <row r="9379" spans="1:5" x14ac:dyDescent="0.25">
      <c r="A9379" t="s">
        <v>15393</v>
      </c>
      <c r="B9379" t="s">
        <v>21990</v>
      </c>
      <c r="C9379">
        <v>514</v>
      </c>
      <c r="D9379">
        <v>19338</v>
      </c>
      <c r="E9379">
        <v>3227</v>
      </c>
    </row>
    <row r="9380" spans="1:5" x14ac:dyDescent="0.25">
      <c r="A9380" t="s">
        <v>7973</v>
      </c>
      <c r="B9380" t="s">
        <v>21991</v>
      </c>
      <c r="C9380">
        <v>2942</v>
      </c>
      <c r="D9380">
        <v>30208</v>
      </c>
      <c r="E9380">
        <v>3753</v>
      </c>
    </row>
    <row r="9381" spans="1:5" x14ac:dyDescent="0.25">
      <c r="A9381" t="s">
        <v>15247</v>
      </c>
      <c r="B9381" t="s">
        <v>21992</v>
      </c>
      <c r="C9381">
        <v>3138</v>
      </c>
      <c r="D9381">
        <v>69803</v>
      </c>
      <c r="E9381">
        <v>4190</v>
      </c>
    </row>
    <row r="9382" spans="1:5" x14ac:dyDescent="0.25">
      <c r="A9382" t="s">
        <v>17895</v>
      </c>
      <c r="B9382" t="s">
        <v>21994</v>
      </c>
      <c r="C9382">
        <v>3603</v>
      </c>
      <c r="D9382">
        <v>123341</v>
      </c>
      <c r="E9382">
        <v>3220</v>
      </c>
    </row>
    <row r="9383" spans="1:5" x14ac:dyDescent="0.25">
      <c r="A9383" t="s">
        <v>19343</v>
      </c>
      <c r="B9383" t="s">
        <v>21994</v>
      </c>
      <c r="C9383">
        <v>3460</v>
      </c>
      <c r="D9383">
        <v>82281</v>
      </c>
      <c r="E9383">
        <v>2999</v>
      </c>
    </row>
    <row r="9384" spans="1:5" x14ac:dyDescent="0.25">
      <c r="A9384" t="s">
        <v>8005</v>
      </c>
      <c r="B9384" t="s">
        <v>21991</v>
      </c>
      <c r="C9384">
        <v>3616</v>
      </c>
      <c r="D9384">
        <v>102339</v>
      </c>
      <c r="E9384">
        <v>3534</v>
      </c>
    </row>
    <row r="9385" spans="1:5" x14ac:dyDescent="0.25">
      <c r="A9385" t="s">
        <v>19663</v>
      </c>
      <c r="B9385" t="s">
        <v>21994</v>
      </c>
      <c r="C9385">
        <v>4169</v>
      </c>
      <c r="D9385">
        <v>76714</v>
      </c>
      <c r="E9385">
        <v>3316</v>
      </c>
    </row>
    <row r="9386" spans="1:5" x14ac:dyDescent="0.25">
      <c r="A9386" t="s">
        <v>542</v>
      </c>
      <c r="B9386" t="s">
        <v>21993</v>
      </c>
      <c r="C9386">
        <v>2812</v>
      </c>
      <c r="D9386">
        <v>128179</v>
      </c>
      <c r="E9386">
        <v>2341</v>
      </c>
    </row>
    <row r="9387" spans="1:5" x14ac:dyDescent="0.25">
      <c r="A9387" t="s">
        <v>4045</v>
      </c>
      <c r="B9387" t="s">
        <v>21992</v>
      </c>
      <c r="C9387">
        <v>3765</v>
      </c>
      <c r="D9387">
        <v>91540</v>
      </c>
      <c r="E9387">
        <v>3753</v>
      </c>
    </row>
    <row r="9388" spans="1:5" x14ac:dyDescent="0.25">
      <c r="A9388" t="s">
        <v>6540</v>
      </c>
      <c r="B9388" t="s">
        <v>21990</v>
      </c>
      <c r="C9388">
        <v>1957</v>
      </c>
      <c r="D9388">
        <v>89963</v>
      </c>
      <c r="E9388">
        <v>3873</v>
      </c>
    </row>
    <row r="9389" spans="1:5" x14ac:dyDescent="0.25">
      <c r="A9389" t="s">
        <v>10093</v>
      </c>
      <c r="B9389" t="s">
        <v>21993</v>
      </c>
      <c r="C9389">
        <v>3036</v>
      </c>
      <c r="D9389">
        <v>84145</v>
      </c>
      <c r="E9389">
        <v>3174</v>
      </c>
    </row>
    <row r="9390" spans="1:5" x14ac:dyDescent="0.25">
      <c r="A9390" t="s">
        <v>19377</v>
      </c>
      <c r="B9390" t="s">
        <v>21994</v>
      </c>
      <c r="C9390">
        <v>2686</v>
      </c>
      <c r="D9390">
        <v>88825</v>
      </c>
      <c r="E9390">
        <v>4179</v>
      </c>
    </row>
    <row r="9391" spans="1:5" x14ac:dyDescent="0.25">
      <c r="A9391" t="s">
        <v>1824</v>
      </c>
      <c r="B9391" t="s">
        <v>21990</v>
      </c>
      <c r="C9391">
        <v>3324</v>
      </c>
      <c r="D9391">
        <v>55635</v>
      </c>
      <c r="E9391">
        <v>2041</v>
      </c>
    </row>
    <row r="9392" spans="1:5" x14ac:dyDescent="0.25">
      <c r="A9392" t="s">
        <v>19576</v>
      </c>
      <c r="B9392" t="s">
        <v>21993</v>
      </c>
      <c r="C9392">
        <v>3140</v>
      </c>
      <c r="D9392">
        <v>19371</v>
      </c>
      <c r="E9392">
        <v>4086</v>
      </c>
    </row>
    <row r="9393" spans="1:5" x14ac:dyDescent="0.25">
      <c r="A9393" t="s">
        <v>16602</v>
      </c>
      <c r="B9393" t="s">
        <v>21991</v>
      </c>
      <c r="C9393">
        <v>2805</v>
      </c>
      <c r="D9393">
        <v>59588</v>
      </c>
      <c r="E9393">
        <v>2679</v>
      </c>
    </row>
    <row r="9394" spans="1:5" x14ac:dyDescent="0.25">
      <c r="A9394" t="s">
        <v>9724</v>
      </c>
      <c r="B9394" t="s">
        <v>21993</v>
      </c>
      <c r="C9394">
        <v>2857</v>
      </c>
      <c r="D9394">
        <v>73786</v>
      </c>
      <c r="E9394">
        <v>2895</v>
      </c>
    </row>
    <row r="9395" spans="1:5" x14ac:dyDescent="0.25">
      <c r="A9395" t="s">
        <v>4590</v>
      </c>
      <c r="B9395" t="s">
        <v>21991</v>
      </c>
      <c r="C9395">
        <v>3245</v>
      </c>
      <c r="D9395">
        <v>104593</v>
      </c>
      <c r="E9395">
        <v>4415</v>
      </c>
    </row>
    <row r="9396" spans="1:5" x14ac:dyDescent="0.25">
      <c r="A9396" t="s">
        <v>4939</v>
      </c>
      <c r="B9396" t="s">
        <v>21993</v>
      </c>
      <c r="C9396">
        <v>4769</v>
      </c>
      <c r="D9396">
        <v>87265</v>
      </c>
      <c r="E9396">
        <v>3872</v>
      </c>
    </row>
    <row r="9397" spans="1:5" x14ac:dyDescent="0.25">
      <c r="A9397" t="s">
        <v>6192</v>
      </c>
      <c r="B9397" t="s">
        <v>21992</v>
      </c>
      <c r="C9397">
        <v>3199</v>
      </c>
      <c r="D9397">
        <v>80633</v>
      </c>
      <c r="E9397">
        <v>5518</v>
      </c>
    </row>
    <row r="9398" spans="1:5" x14ac:dyDescent="0.25">
      <c r="A9398" t="s">
        <v>14063</v>
      </c>
      <c r="B9398" t="s">
        <v>21991</v>
      </c>
      <c r="C9398">
        <v>2975</v>
      </c>
      <c r="D9398">
        <v>91695</v>
      </c>
      <c r="E9398">
        <v>2769</v>
      </c>
    </row>
    <row r="9399" spans="1:5" x14ac:dyDescent="0.25">
      <c r="A9399" t="s">
        <v>2508</v>
      </c>
      <c r="B9399" t="s">
        <v>21990</v>
      </c>
      <c r="C9399">
        <v>2272</v>
      </c>
      <c r="D9399">
        <v>78345</v>
      </c>
      <c r="E9399">
        <v>4215</v>
      </c>
    </row>
    <row r="9400" spans="1:5" x14ac:dyDescent="0.25">
      <c r="A9400" t="s">
        <v>8864</v>
      </c>
      <c r="B9400" t="s">
        <v>21990</v>
      </c>
      <c r="C9400">
        <v>3673</v>
      </c>
      <c r="D9400">
        <v>88670</v>
      </c>
      <c r="E9400">
        <v>4989</v>
      </c>
    </row>
    <row r="9401" spans="1:5" x14ac:dyDescent="0.25">
      <c r="A9401" t="s">
        <v>12154</v>
      </c>
      <c r="B9401" t="s">
        <v>21990</v>
      </c>
      <c r="C9401">
        <v>1743</v>
      </c>
      <c r="D9401">
        <v>119850</v>
      </c>
      <c r="E9401">
        <v>2168</v>
      </c>
    </row>
    <row r="9402" spans="1:5" x14ac:dyDescent="0.25">
      <c r="A9402" t="s">
        <v>9752</v>
      </c>
      <c r="B9402" t="s">
        <v>21993</v>
      </c>
      <c r="C9402">
        <v>4059</v>
      </c>
      <c r="D9402">
        <v>74165</v>
      </c>
      <c r="E9402">
        <v>5963</v>
      </c>
    </row>
    <row r="9403" spans="1:5" x14ac:dyDescent="0.25">
      <c r="A9403" t="s">
        <v>2921</v>
      </c>
      <c r="B9403" t="s">
        <v>21994</v>
      </c>
      <c r="C9403">
        <v>1117</v>
      </c>
      <c r="D9403">
        <v>68171</v>
      </c>
      <c r="E9403">
        <v>3257</v>
      </c>
    </row>
    <row r="9404" spans="1:5" x14ac:dyDescent="0.25">
      <c r="A9404" t="s">
        <v>2860</v>
      </c>
      <c r="B9404" t="s">
        <v>21994</v>
      </c>
      <c r="C9404">
        <v>3297</v>
      </c>
      <c r="D9404">
        <v>124179</v>
      </c>
      <c r="E9404">
        <v>2239</v>
      </c>
    </row>
    <row r="9405" spans="1:5" x14ac:dyDescent="0.25">
      <c r="A9405" t="s">
        <v>12124</v>
      </c>
      <c r="B9405" t="s">
        <v>21991</v>
      </c>
      <c r="C9405">
        <v>2178</v>
      </c>
      <c r="D9405">
        <v>94394</v>
      </c>
      <c r="E9405">
        <v>1793</v>
      </c>
    </row>
    <row r="9406" spans="1:5" x14ac:dyDescent="0.25">
      <c r="A9406" t="s">
        <v>762</v>
      </c>
      <c r="B9406" t="s">
        <v>21992</v>
      </c>
      <c r="C9406">
        <v>3513</v>
      </c>
      <c r="D9406">
        <v>110224</v>
      </c>
      <c r="E9406">
        <v>4302</v>
      </c>
    </row>
    <row r="9407" spans="1:5" x14ac:dyDescent="0.25">
      <c r="A9407" t="s">
        <v>19451</v>
      </c>
      <c r="B9407" t="s">
        <v>21991</v>
      </c>
      <c r="C9407">
        <v>3175</v>
      </c>
      <c r="D9407">
        <v>86249</v>
      </c>
      <c r="E9407">
        <v>4951</v>
      </c>
    </row>
    <row r="9408" spans="1:5" x14ac:dyDescent="0.25">
      <c r="A9408" t="s">
        <v>2690</v>
      </c>
      <c r="B9408" t="s">
        <v>21992</v>
      </c>
      <c r="C9408">
        <v>3984</v>
      </c>
      <c r="D9408">
        <v>82564</v>
      </c>
      <c r="E9408">
        <v>5538</v>
      </c>
    </row>
    <row r="9409" spans="1:5" x14ac:dyDescent="0.25">
      <c r="A9409" t="s">
        <v>11112</v>
      </c>
      <c r="B9409" t="s">
        <v>21994</v>
      </c>
      <c r="C9409">
        <v>3037</v>
      </c>
      <c r="D9409">
        <v>36646</v>
      </c>
      <c r="E9409">
        <v>5267</v>
      </c>
    </row>
    <row r="9410" spans="1:5" x14ac:dyDescent="0.25">
      <c r="A9410" t="s">
        <v>18655</v>
      </c>
      <c r="B9410" t="s">
        <v>21990</v>
      </c>
      <c r="C9410">
        <v>2802</v>
      </c>
      <c r="D9410">
        <v>101683</v>
      </c>
      <c r="E9410">
        <v>5339</v>
      </c>
    </row>
    <row r="9411" spans="1:5" x14ac:dyDescent="0.25">
      <c r="A9411" t="s">
        <v>5365</v>
      </c>
      <c r="B9411" t="s">
        <v>21990</v>
      </c>
      <c r="C9411">
        <v>3385</v>
      </c>
      <c r="D9411">
        <v>12120</v>
      </c>
      <c r="E9411">
        <v>4273</v>
      </c>
    </row>
    <row r="9412" spans="1:5" x14ac:dyDescent="0.25">
      <c r="A9412" t="s">
        <v>9832</v>
      </c>
      <c r="B9412" t="s">
        <v>21991</v>
      </c>
      <c r="C9412">
        <v>1507</v>
      </c>
      <c r="D9412">
        <v>74332</v>
      </c>
      <c r="E9412">
        <v>3935</v>
      </c>
    </row>
    <row r="9413" spans="1:5" x14ac:dyDescent="0.25">
      <c r="A9413" t="s">
        <v>13595</v>
      </c>
      <c r="B9413" t="s">
        <v>21992</v>
      </c>
      <c r="C9413">
        <v>1431</v>
      </c>
      <c r="D9413">
        <v>41839</v>
      </c>
      <c r="E9413">
        <v>5673</v>
      </c>
    </row>
    <row r="9414" spans="1:5" x14ac:dyDescent="0.25">
      <c r="A9414" t="s">
        <v>6251</v>
      </c>
      <c r="B9414" t="s">
        <v>21991</v>
      </c>
      <c r="C9414">
        <v>3658</v>
      </c>
      <c r="D9414">
        <v>59874</v>
      </c>
      <c r="E9414">
        <v>7904</v>
      </c>
    </row>
    <row r="9415" spans="1:5" x14ac:dyDescent="0.25">
      <c r="A9415" t="s">
        <v>257</v>
      </c>
      <c r="B9415" t="s">
        <v>21993</v>
      </c>
      <c r="C9415">
        <v>3569</v>
      </c>
      <c r="D9415">
        <v>88942</v>
      </c>
      <c r="E9415">
        <v>3336</v>
      </c>
    </row>
    <row r="9416" spans="1:5" x14ac:dyDescent="0.25">
      <c r="A9416" t="s">
        <v>13855</v>
      </c>
      <c r="B9416" t="s">
        <v>21990</v>
      </c>
      <c r="C9416">
        <v>3146</v>
      </c>
      <c r="D9416">
        <v>66666</v>
      </c>
      <c r="E9416">
        <v>3255</v>
      </c>
    </row>
    <row r="9417" spans="1:5" x14ac:dyDescent="0.25">
      <c r="A9417" t="s">
        <v>5739</v>
      </c>
      <c r="B9417" t="s">
        <v>21991</v>
      </c>
      <c r="C9417">
        <v>1218</v>
      </c>
      <c r="D9417">
        <v>128873</v>
      </c>
      <c r="E9417">
        <v>5573</v>
      </c>
    </row>
    <row r="9418" spans="1:5" x14ac:dyDescent="0.25">
      <c r="A9418" t="s">
        <v>7402</v>
      </c>
      <c r="B9418" t="s">
        <v>21991</v>
      </c>
      <c r="C9418">
        <v>2820</v>
      </c>
      <c r="D9418">
        <v>96378</v>
      </c>
      <c r="E9418">
        <v>3629</v>
      </c>
    </row>
    <row r="9419" spans="1:5" x14ac:dyDescent="0.25">
      <c r="A9419" t="s">
        <v>20076</v>
      </c>
      <c r="B9419" t="s">
        <v>21993</v>
      </c>
      <c r="C9419">
        <v>3359</v>
      </c>
      <c r="D9419">
        <v>95191</v>
      </c>
      <c r="E9419">
        <v>5458</v>
      </c>
    </row>
    <row r="9420" spans="1:5" x14ac:dyDescent="0.25">
      <c r="A9420" t="s">
        <v>11548</v>
      </c>
      <c r="B9420" t="s">
        <v>21993</v>
      </c>
      <c r="C9420">
        <v>1776</v>
      </c>
      <c r="D9420">
        <v>74172</v>
      </c>
      <c r="E9420">
        <v>0</v>
      </c>
    </row>
    <row r="9421" spans="1:5" x14ac:dyDescent="0.25">
      <c r="A9421" t="s">
        <v>11772</v>
      </c>
      <c r="B9421" t="s">
        <v>21991</v>
      </c>
      <c r="C9421">
        <v>3134</v>
      </c>
      <c r="D9421">
        <v>82212</v>
      </c>
      <c r="E9421">
        <v>4280</v>
      </c>
    </row>
    <row r="9422" spans="1:5" x14ac:dyDescent="0.25">
      <c r="A9422" t="s">
        <v>1713</v>
      </c>
      <c r="B9422" t="s">
        <v>21991</v>
      </c>
      <c r="C9422">
        <v>1241</v>
      </c>
      <c r="D9422">
        <v>109391</v>
      </c>
      <c r="E9422">
        <v>4585</v>
      </c>
    </row>
    <row r="9423" spans="1:5" x14ac:dyDescent="0.25">
      <c r="A9423" t="s">
        <v>19705</v>
      </c>
      <c r="B9423" t="s">
        <v>21992</v>
      </c>
      <c r="C9423">
        <v>2735</v>
      </c>
      <c r="D9423">
        <v>68889</v>
      </c>
      <c r="E9423">
        <v>1129</v>
      </c>
    </row>
    <row r="9424" spans="1:5" x14ac:dyDescent="0.25">
      <c r="A9424" t="s">
        <v>11713</v>
      </c>
      <c r="B9424" t="s">
        <v>21991</v>
      </c>
      <c r="C9424">
        <v>3843</v>
      </c>
      <c r="D9424">
        <v>103968</v>
      </c>
      <c r="E9424">
        <v>6864</v>
      </c>
    </row>
    <row r="9425" spans="1:5" x14ac:dyDescent="0.25">
      <c r="A9425" t="s">
        <v>7248</v>
      </c>
      <c r="B9425" t="s">
        <v>21993</v>
      </c>
      <c r="C9425">
        <v>3580</v>
      </c>
      <c r="D9425">
        <v>91571</v>
      </c>
      <c r="E9425">
        <v>3109</v>
      </c>
    </row>
    <row r="9426" spans="1:5" x14ac:dyDescent="0.25">
      <c r="A9426" t="s">
        <v>16358</v>
      </c>
      <c r="B9426" t="s">
        <v>21994</v>
      </c>
      <c r="C9426">
        <v>3944</v>
      </c>
      <c r="D9426">
        <v>62950</v>
      </c>
      <c r="E9426">
        <v>5240</v>
      </c>
    </row>
    <row r="9427" spans="1:5" x14ac:dyDescent="0.25">
      <c r="A9427" t="s">
        <v>16166</v>
      </c>
      <c r="B9427" t="s">
        <v>21992</v>
      </c>
      <c r="C9427">
        <v>2967</v>
      </c>
      <c r="D9427">
        <v>80266</v>
      </c>
      <c r="E9427">
        <v>4573</v>
      </c>
    </row>
    <row r="9428" spans="1:5" x14ac:dyDescent="0.25">
      <c r="A9428" t="s">
        <v>10091</v>
      </c>
      <c r="B9428" t="s">
        <v>21991</v>
      </c>
      <c r="C9428">
        <v>4255</v>
      </c>
      <c r="D9428">
        <v>110363</v>
      </c>
      <c r="E9428">
        <v>2610</v>
      </c>
    </row>
    <row r="9429" spans="1:5" x14ac:dyDescent="0.25">
      <c r="A9429" t="s">
        <v>9398</v>
      </c>
      <c r="B9429" t="s">
        <v>21991</v>
      </c>
      <c r="C9429">
        <v>4528</v>
      </c>
      <c r="D9429">
        <v>109023</v>
      </c>
      <c r="E9429">
        <v>4793</v>
      </c>
    </row>
    <row r="9430" spans="1:5" x14ac:dyDescent="0.25">
      <c r="A9430" t="s">
        <v>3739</v>
      </c>
      <c r="B9430" t="s">
        <v>21992</v>
      </c>
      <c r="C9430">
        <v>3345</v>
      </c>
      <c r="D9430">
        <v>102492</v>
      </c>
      <c r="E9430">
        <v>2980</v>
      </c>
    </row>
    <row r="9431" spans="1:5" x14ac:dyDescent="0.25">
      <c r="A9431" t="s">
        <v>17077</v>
      </c>
      <c r="B9431" t="s">
        <v>21990</v>
      </c>
      <c r="C9431">
        <v>2161</v>
      </c>
      <c r="D9431">
        <v>133566</v>
      </c>
      <c r="E9431">
        <v>2553</v>
      </c>
    </row>
    <row r="9432" spans="1:5" x14ac:dyDescent="0.25">
      <c r="A9432" t="s">
        <v>11594</v>
      </c>
      <c r="B9432" t="s">
        <v>21990</v>
      </c>
      <c r="C9432">
        <v>2725</v>
      </c>
      <c r="D9432">
        <v>51780</v>
      </c>
      <c r="E9432">
        <v>3842</v>
      </c>
    </row>
    <row r="9433" spans="1:5" x14ac:dyDescent="0.25">
      <c r="A9433" t="s">
        <v>1490</v>
      </c>
      <c r="B9433" t="s">
        <v>21991</v>
      </c>
      <c r="C9433">
        <v>2136</v>
      </c>
      <c r="D9433">
        <v>42344</v>
      </c>
      <c r="E9433">
        <v>5652</v>
      </c>
    </row>
    <row r="9434" spans="1:5" x14ac:dyDescent="0.25">
      <c r="A9434" t="s">
        <v>4758</v>
      </c>
      <c r="B9434" t="s">
        <v>21990</v>
      </c>
      <c r="C9434">
        <v>4693</v>
      </c>
      <c r="D9434">
        <v>71916</v>
      </c>
      <c r="E9434">
        <v>4988</v>
      </c>
    </row>
    <row r="9435" spans="1:5" x14ac:dyDescent="0.25">
      <c r="A9435" t="s">
        <v>12453</v>
      </c>
      <c r="B9435" t="s">
        <v>21992</v>
      </c>
      <c r="C9435">
        <v>3521</v>
      </c>
      <c r="D9435">
        <v>71911</v>
      </c>
      <c r="E9435">
        <v>5523</v>
      </c>
    </row>
    <row r="9436" spans="1:5" x14ac:dyDescent="0.25">
      <c r="A9436" t="s">
        <v>14763</v>
      </c>
      <c r="B9436" t="s">
        <v>21994</v>
      </c>
      <c r="C9436">
        <v>3497</v>
      </c>
      <c r="D9436">
        <v>76544</v>
      </c>
      <c r="E9436">
        <v>4593</v>
      </c>
    </row>
    <row r="9437" spans="1:5" x14ac:dyDescent="0.25">
      <c r="A9437" t="s">
        <v>5846</v>
      </c>
      <c r="B9437" t="s">
        <v>21994</v>
      </c>
      <c r="C9437">
        <v>3974</v>
      </c>
      <c r="D9437">
        <v>113962</v>
      </c>
      <c r="E9437">
        <v>2131</v>
      </c>
    </row>
    <row r="9438" spans="1:5" x14ac:dyDescent="0.25">
      <c r="A9438" t="s">
        <v>14904</v>
      </c>
      <c r="B9438" t="s">
        <v>21994</v>
      </c>
      <c r="C9438">
        <v>3191</v>
      </c>
      <c r="D9438">
        <v>97351</v>
      </c>
      <c r="E9438">
        <v>2899</v>
      </c>
    </row>
    <row r="9439" spans="1:5" x14ac:dyDescent="0.25">
      <c r="A9439" t="s">
        <v>5828</v>
      </c>
      <c r="B9439" t="s">
        <v>21990</v>
      </c>
      <c r="C9439">
        <v>2297</v>
      </c>
      <c r="D9439">
        <v>69043</v>
      </c>
      <c r="E9439">
        <v>3947</v>
      </c>
    </row>
    <row r="9440" spans="1:5" x14ac:dyDescent="0.25">
      <c r="A9440" t="s">
        <v>11972</v>
      </c>
      <c r="B9440" t="s">
        <v>21992</v>
      </c>
      <c r="C9440">
        <v>2591</v>
      </c>
      <c r="D9440">
        <v>88756</v>
      </c>
      <c r="E9440">
        <v>815</v>
      </c>
    </row>
    <row r="9441" spans="1:5" x14ac:dyDescent="0.25">
      <c r="A9441" t="s">
        <v>17015</v>
      </c>
      <c r="B9441" t="s">
        <v>21993</v>
      </c>
      <c r="C9441">
        <v>2021</v>
      </c>
      <c r="D9441">
        <v>128259</v>
      </c>
      <c r="E9441">
        <v>6611</v>
      </c>
    </row>
    <row r="9442" spans="1:5" x14ac:dyDescent="0.25">
      <c r="A9442" t="s">
        <v>756</v>
      </c>
      <c r="B9442" t="s">
        <v>21991</v>
      </c>
      <c r="C9442">
        <v>4044</v>
      </c>
      <c r="D9442">
        <v>115126</v>
      </c>
      <c r="E9442">
        <v>3976</v>
      </c>
    </row>
    <row r="9443" spans="1:5" x14ac:dyDescent="0.25">
      <c r="A9443" t="s">
        <v>2528</v>
      </c>
      <c r="B9443" t="s">
        <v>21990</v>
      </c>
      <c r="C9443">
        <v>2276</v>
      </c>
      <c r="D9443">
        <v>110241</v>
      </c>
      <c r="E9443">
        <v>2483</v>
      </c>
    </row>
    <row r="9444" spans="1:5" x14ac:dyDescent="0.25">
      <c r="A9444" t="s">
        <v>10518</v>
      </c>
      <c r="B9444" t="s">
        <v>21991</v>
      </c>
      <c r="C9444">
        <v>2356</v>
      </c>
      <c r="D9444">
        <v>45945</v>
      </c>
      <c r="E9444">
        <v>4307</v>
      </c>
    </row>
    <row r="9445" spans="1:5" x14ac:dyDescent="0.25">
      <c r="A9445" t="s">
        <v>16854</v>
      </c>
      <c r="B9445" t="s">
        <v>21991</v>
      </c>
      <c r="C9445">
        <v>3354</v>
      </c>
      <c r="D9445">
        <v>53181</v>
      </c>
      <c r="E9445">
        <v>4709</v>
      </c>
    </row>
    <row r="9446" spans="1:5" x14ac:dyDescent="0.25">
      <c r="A9446" t="s">
        <v>3636</v>
      </c>
      <c r="B9446" t="s">
        <v>21990</v>
      </c>
      <c r="C9446">
        <v>3350</v>
      </c>
      <c r="D9446">
        <v>90657</v>
      </c>
      <c r="E9446">
        <v>6642</v>
      </c>
    </row>
    <row r="9447" spans="1:5" x14ac:dyDescent="0.25">
      <c r="A9447" t="s">
        <v>12565</v>
      </c>
      <c r="B9447" t="s">
        <v>21991</v>
      </c>
      <c r="C9447">
        <v>3012</v>
      </c>
      <c r="D9447">
        <v>62928</v>
      </c>
      <c r="E9447">
        <v>3290</v>
      </c>
    </row>
    <row r="9448" spans="1:5" x14ac:dyDescent="0.25">
      <c r="A9448" t="s">
        <v>19030</v>
      </c>
      <c r="B9448" t="s">
        <v>21992</v>
      </c>
      <c r="C9448">
        <v>1353</v>
      </c>
      <c r="D9448">
        <v>53740</v>
      </c>
      <c r="E9448">
        <v>3225</v>
      </c>
    </row>
    <row r="9449" spans="1:5" x14ac:dyDescent="0.25">
      <c r="A9449" t="s">
        <v>14765</v>
      </c>
      <c r="B9449" t="s">
        <v>21991</v>
      </c>
      <c r="C9449">
        <v>1216</v>
      </c>
      <c r="D9449">
        <v>45522</v>
      </c>
      <c r="E9449">
        <v>4292</v>
      </c>
    </row>
    <row r="9450" spans="1:5" x14ac:dyDescent="0.25">
      <c r="A9450" t="s">
        <v>11048</v>
      </c>
      <c r="B9450" t="s">
        <v>21993</v>
      </c>
      <c r="C9450">
        <v>3099</v>
      </c>
      <c r="D9450">
        <v>111752</v>
      </c>
      <c r="E9450">
        <v>2329</v>
      </c>
    </row>
    <row r="9451" spans="1:5" x14ac:dyDescent="0.25">
      <c r="A9451" t="s">
        <v>12719</v>
      </c>
      <c r="B9451" t="s">
        <v>21990</v>
      </c>
      <c r="C9451">
        <v>2734</v>
      </c>
      <c r="D9451">
        <v>102093</v>
      </c>
      <c r="E9451">
        <v>3787</v>
      </c>
    </row>
    <row r="9452" spans="1:5" x14ac:dyDescent="0.25">
      <c r="A9452" t="s">
        <v>9614</v>
      </c>
      <c r="B9452" t="s">
        <v>21994</v>
      </c>
      <c r="C9452">
        <v>4449</v>
      </c>
      <c r="D9452">
        <v>80731</v>
      </c>
      <c r="E9452">
        <v>1851</v>
      </c>
    </row>
    <row r="9453" spans="1:5" x14ac:dyDescent="0.25">
      <c r="A9453" t="s">
        <v>7770</v>
      </c>
      <c r="B9453" t="s">
        <v>21991</v>
      </c>
      <c r="C9453">
        <v>3229</v>
      </c>
      <c r="D9453">
        <v>104619</v>
      </c>
      <c r="E9453">
        <v>5492</v>
      </c>
    </row>
    <row r="9454" spans="1:5" x14ac:dyDescent="0.25">
      <c r="A9454" t="s">
        <v>14563</v>
      </c>
      <c r="B9454" t="s">
        <v>21991</v>
      </c>
      <c r="C9454">
        <v>2916</v>
      </c>
      <c r="D9454">
        <v>111415</v>
      </c>
      <c r="E9454">
        <v>2841</v>
      </c>
    </row>
    <row r="9455" spans="1:5" x14ac:dyDescent="0.25">
      <c r="A9455" t="s">
        <v>6500</v>
      </c>
      <c r="B9455" t="s">
        <v>21993</v>
      </c>
      <c r="C9455">
        <v>2802</v>
      </c>
      <c r="D9455">
        <v>87233</v>
      </c>
      <c r="E9455">
        <v>3046</v>
      </c>
    </row>
    <row r="9456" spans="1:5" x14ac:dyDescent="0.25">
      <c r="A9456" t="s">
        <v>18381</v>
      </c>
      <c r="B9456" t="s">
        <v>21990</v>
      </c>
      <c r="C9456">
        <v>1957</v>
      </c>
      <c r="D9456">
        <v>79488</v>
      </c>
      <c r="E9456">
        <v>2437</v>
      </c>
    </row>
    <row r="9457" spans="1:5" x14ac:dyDescent="0.25">
      <c r="A9457" t="s">
        <v>20382</v>
      </c>
      <c r="B9457" t="s">
        <v>21994</v>
      </c>
      <c r="C9457">
        <v>4625</v>
      </c>
      <c r="D9457">
        <v>85742</v>
      </c>
      <c r="E9457">
        <v>2730</v>
      </c>
    </row>
    <row r="9458" spans="1:5" x14ac:dyDescent="0.25">
      <c r="A9458" t="s">
        <v>17318</v>
      </c>
      <c r="B9458" t="s">
        <v>21993</v>
      </c>
      <c r="C9458">
        <v>5060</v>
      </c>
      <c r="D9458">
        <v>89002</v>
      </c>
      <c r="E9458">
        <v>5890</v>
      </c>
    </row>
    <row r="9459" spans="1:5" x14ac:dyDescent="0.25">
      <c r="A9459" t="s">
        <v>4253</v>
      </c>
      <c r="B9459" t="s">
        <v>21994</v>
      </c>
      <c r="C9459">
        <v>2735</v>
      </c>
      <c r="D9459">
        <v>40683</v>
      </c>
      <c r="E9459">
        <v>3947</v>
      </c>
    </row>
    <row r="9460" spans="1:5" x14ac:dyDescent="0.25">
      <c r="A9460" t="s">
        <v>5968</v>
      </c>
      <c r="B9460" t="s">
        <v>21992</v>
      </c>
      <c r="C9460">
        <v>3842</v>
      </c>
      <c r="D9460">
        <v>93308</v>
      </c>
      <c r="E9460">
        <v>2036</v>
      </c>
    </row>
    <row r="9461" spans="1:5" x14ac:dyDescent="0.25">
      <c r="A9461" t="s">
        <v>5497</v>
      </c>
      <c r="B9461" t="s">
        <v>21992</v>
      </c>
      <c r="C9461">
        <v>1077</v>
      </c>
      <c r="D9461">
        <v>115623</v>
      </c>
      <c r="E9461">
        <v>4592</v>
      </c>
    </row>
    <row r="9462" spans="1:5" x14ac:dyDescent="0.25">
      <c r="A9462" t="s">
        <v>5021</v>
      </c>
      <c r="B9462" t="s">
        <v>21992</v>
      </c>
      <c r="C9462">
        <v>2911</v>
      </c>
      <c r="D9462">
        <v>72577</v>
      </c>
      <c r="E9462">
        <v>7186</v>
      </c>
    </row>
    <row r="9463" spans="1:5" x14ac:dyDescent="0.25">
      <c r="A9463" t="s">
        <v>11308</v>
      </c>
      <c r="B9463" t="s">
        <v>21991</v>
      </c>
      <c r="C9463">
        <v>3423</v>
      </c>
      <c r="D9463">
        <v>91924</v>
      </c>
      <c r="E9463">
        <v>3843</v>
      </c>
    </row>
    <row r="9464" spans="1:5" x14ac:dyDescent="0.25">
      <c r="A9464" t="s">
        <v>12671</v>
      </c>
      <c r="B9464" t="s">
        <v>21990</v>
      </c>
      <c r="C9464">
        <v>1169</v>
      </c>
      <c r="D9464">
        <v>81169</v>
      </c>
      <c r="E9464">
        <v>3851</v>
      </c>
    </row>
    <row r="9465" spans="1:5" x14ac:dyDescent="0.25">
      <c r="A9465" t="s">
        <v>20102</v>
      </c>
      <c r="B9465" t="s">
        <v>21992</v>
      </c>
      <c r="C9465">
        <v>1039</v>
      </c>
      <c r="D9465">
        <v>75597</v>
      </c>
      <c r="E9465">
        <v>2161</v>
      </c>
    </row>
    <row r="9466" spans="1:5" x14ac:dyDescent="0.25">
      <c r="A9466" t="s">
        <v>14717</v>
      </c>
      <c r="B9466" t="s">
        <v>21993</v>
      </c>
      <c r="C9466">
        <v>2394</v>
      </c>
      <c r="D9466">
        <v>70581</v>
      </c>
      <c r="E9466">
        <v>5442</v>
      </c>
    </row>
    <row r="9467" spans="1:5" x14ac:dyDescent="0.25">
      <c r="A9467" t="s">
        <v>16021</v>
      </c>
      <c r="B9467" t="s">
        <v>21990</v>
      </c>
      <c r="C9467">
        <v>2807</v>
      </c>
      <c r="D9467">
        <v>43641</v>
      </c>
      <c r="E9467">
        <v>5112</v>
      </c>
    </row>
    <row r="9468" spans="1:5" x14ac:dyDescent="0.25">
      <c r="A9468" t="s">
        <v>16114</v>
      </c>
      <c r="B9468" t="s">
        <v>21993</v>
      </c>
      <c r="C9468">
        <v>2299</v>
      </c>
      <c r="D9468">
        <v>76791</v>
      </c>
      <c r="E9468">
        <v>1680</v>
      </c>
    </row>
    <row r="9469" spans="1:5" x14ac:dyDescent="0.25">
      <c r="A9469" t="s">
        <v>11860</v>
      </c>
      <c r="B9469" t="s">
        <v>21994</v>
      </c>
      <c r="C9469">
        <v>3217</v>
      </c>
      <c r="D9469">
        <v>109007</v>
      </c>
      <c r="E9469">
        <v>3060</v>
      </c>
    </row>
    <row r="9470" spans="1:5" x14ac:dyDescent="0.25">
      <c r="A9470" t="s">
        <v>18972</v>
      </c>
      <c r="B9470" t="s">
        <v>21993</v>
      </c>
      <c r="C9470">
        <v>1226</v>
      </c>
      <c r="D9470">
        <v>57061</v>
      </c>
      <c r="E9470">
        <v>3761</v>
      </c>
    </row>
    <row r="9471" spans="1:5" x14ac:dyDescent="0.25">
      <c r="A9471" t="s">
        <v>5696</v>
      </c>
      <c r="B9471" t="s">
        <v>21991</v>
      </c>
      <c r="C9471">
        <v>3555</v>
      </c>
      <c r="D9471">
        <v>100161</v>
      </c>
      <c r="E9471">
        <v>4823</v>
      </c>
    </row>
    <row r="9472" spans="1:5" x14ac:dyDescent="0.25">
      <c r="A9472" t="s">
        <v>14719</v>
      </c>
      <c r="B9472" t="s">
        <v>21993</v>
      </c>
      <c r="C9472">
        <v>2757</v>
      </c>
      <c r="D9472">
        <v>93390</v>
      </c>
      <c r="E9472">
        <v>3681</v>
      </c>
    </row>
    <row r="9473" spans="1:5" x14ac:dyDescent="0.25">
      <c r="A9473" t="s">
        <v>17302</v>
      </c>
      <c r="B9473" t="s">
        <v>21990</v>
      </c>
      <c r="C9473">
        <v>2425</v>
      </c>
      <c r="D9473">
        <v>105533</v>
      </c>
      <c r="E9473">
        <v>5034</v>
      </c>
    </row>
    <row r="9474" spans="1:5" x14ac:dyDescent="0.25">
      <c r="A9474" t="s">
        <v>5447</v>
      </c>
      <c r="B9474" t="s">
        <v>21993</v>
      </c>
      <c r="C9474">
        <v>3990</v>
      </c>
      <c r="D9474">
        <v>105405</v>
      </c>
      <c r="E9474">
        <v>4955</v>
      </c>
    </row>
    <row r="9475" spans="1:5" x14ac:dyDescent="0.25">
      <c r="A9475" t="s">
        <v>7256</v>
      </c>
      <c r="B9475" t="s">
        <v>21993</v>
      </c>
      <c r="C9475">
        <v>2553</v>
      </c>
      <c r="D9475">
        <v>100093</v>
      </c>
      <c r="E9475">
        <v>3568</v>
      </c>
    </row>
    <row r="9476" spans="1:5" x14ac:dyDescent="0.25">
      <c r="A9476" t="s">
        <v>812</v>
      </c>
      <c r="B9476" t="s">
        <v>21993</v>
      </c>
      <c r="C9476">
        <v>3484</v>
      </c>
      <c r="D9476">
        <v>81658</v>
      </c>
      <c r="E9476">
        <v>3391</v>
      </c>
    </row>
    <row r="9477" spans="1:5" x14ac:dyDescent="0.25">
      <c r="A9477" t="s">
        <v>2320</v>
      </c>
      <c r="B9477" t="s">
        <v>21991</v>
      </c>
      <c r="C9477">
        <v>3699</v>
      </c>
      <c r="D9477">
        <v>91808</v>
      </c>
      <c r="E9477">
        <v>3104</v>
      </c>
    </row>
    <row r="9478" spans="1:5" x14ac:dyDescent="0.25">
      <c r="A9478" t="s">
        <v>18836</v>
      </c>
      <c r="B9478" t="s">
        <v>21990</v>
      </c>
      <c r="C9478">
        <v>3346</v>
      </c>
      <c r="D9478">
        <v>78085</v>
      </c>
      <c r="E9478">
        <v>3794</v>
      </c>
    </row>
    <row r="9479" spans="1:5" x14ac:dyDescent="0.25">
      <c r="A9479" t="s">
        <v>14287</v>
      </c>
      <c r="B9479" t="s">
        <v>21994</v>
      </c>
      <c r="C9479">
        <v>2995</v>
      </c>
      <c r="D9479">
        <v>98405</v>
      </c>
      <c r="E9479">
        <v>3920</v>
      </c>
    </row>
    <row r="9480" spans="1:5" x14ac:dyDescent="0.25">
      <c r="A9480" t="s">
        <v>9692</v>
      </c>
      <c r="B9480" t="s">
        <v>21993</v>
      </c>
      <c r="C9480">
        <v>2040</v>
      </c>
      <c r="D9480">
        <v>67334</v>
      </c>
      <c r="E9480">
        <v>6201</v>
      </c>
    </row>
    <row r="9481" spans="1:5" x14ac:dyDescent="0.25">
      <c r="A9481" t="s">
        <v>14912</v>
      </c>
      <c r="B9481" t="s">
        <v>21993</v>
      </c>
      <c r="C9481">
        <v>4394</v>
      </c>
      <c r="D9481">
        <v>62955</v>
      </c>
      <c r="E9481">
        <v>3492</v>
      </c>
    </row>
    <row r="9482" spans="1:5" x14ac:dyDescent="0.25">
      <c r="A9482" t="s">
        <v>15620</v>
      </c>
      <c r="B9482" t="s">
        <v>21990</v>
      </c>
      <c r="C9482">
        <v>2592</v>
      </c>
      <c r="D9482">
        <v>58019</v>
      </c>
      <c r="E9482">
        <v>5054</v>
      </c>
    </row>
    <row r="9483" spans="1:5" x14ac:dyDescent="0.25">
      <c r="A9483" t="s">
        <v>13453</v>
      </c>
      <c r="B9483" t="s">
        <v>21994</v>
      </c>
      <c r="C9483">
        <v>2898</v>
      </c>
      <c r="D9483">
        <v>78956</v>
      </c>
      <c r="E9483">
        <v>2602</v>
      </c>
    </row>
    <row r="9484" spans="1:5" x14ac:dyDescent="0.25">
      <c r="A9484" t="s">
        <v>15600</v>
      </c>
      <c r="B9484" t="s">
        <v>21993</v>
      </c>
      <c r="C9484">
        <v>4232</v>
      </c>
      <c r="D9484">
        <v>28200</v>
      </c>
      <c r="E9484">
        <v>2907</v>
      </c>
    </row>
    <row r="9485" spans="1:5" x14ac:dyDescent="0.25">
      <c r="A9485" t="s">
        <v>9632</v>
      </c>
      <c r="B9485" t="s">
        <v>21992</v>
      </c>
      <c r="C9485">
        <v>2216</v>
      </c>
      <c r="D9485">
        <v>60113</v>
      </c>
      <c r="E9485">
        <v>4047</v>
      </c>
    </row>
    <row r="9486" spans="1:5" x14ac:dyDescent="0.25">
      <c r="A9486" t="s">
        <v>12148</v>
      </c>
      <c r="B9486" t="s">
        <v>21992</v>
      </c>
      <c r="C9486">
        <v>3476</v>
      </c>
      <c r="D9486">
        <v>62465</v>
      </c>
      <c r="E9486">
        <v>3343</v>
      </c>
    </row>
    <row r="9487" spans="1:5" x14ac:dyDescent="0.25">
      <c r="A9487" t="s">
        <v>16536</v>
      </c>
      <c r="B9487" t="s">
        <v>21991</v>
      </c>
      <c r="C9487">
        <v>3278</v>
      </c>
      <c r="D9487">
        <v>99858</v>
      </c>
      <c r="E9487">
        <v>4228</v>
      </c>
    </row>
    <row r="9488" spans="1:5" x14ac:dyDescent="0.25">
      <c r="A9488" t="s">
        <v>18806</v>
      </c>
      <c r="B9488" t="s">
        <v>21994</v>
      </c>
      <c r="C9488">
        <v>3664</v>
      </c>
      <c r="D9488">
        <v>94629</v>
      </c>
      <c r="E9488">
        <v>3408</v>
      </c>
    </row>
    <row r="9489" spans="1:5" x14ac:dyDescent="0.25">
      <c r="A9489" t="s">
        <v>15053</v>
      </c>
      <c r="B9489" t="s">
        <v>21993</v>
      </c>
      <c r="C9489">
        <v>3655</v>
      </c>
      <c r="D9489">
        <v>42837</v>
      </c>
      <c r="E9489">
        <v>2883</v>
      </c>
    </row>
    <row r="9490" spans="1:5" x14ac:dyDescent="0.25">
      <c r="A9490" t="s">
        <v>10424</v>
      </c>
      <c r="B9490" t="s">
        <v>21994</v>
      </c>
      <c r="C9490">
        <v>2500</v>
      </c>
      <c r="D9490">
        <v>68843</v>
      </c>
      <c r="E9490">
        <v>4503</v>
      </c>
    </row>
    <row r="9491" spans="1:5" x14ac:dyDescent="0.25">
      <c r="A9491" t="s">
        <v>1888</v>
      </c>
      <c r="B9491" t="s">
        <v>21993</v>
      </c>
      <c r="C9491">
        <v>1688</v>
      </c>
      <c r="D9491">
        <v>130654</v>
      </c>
      <c r="E9491">
        <v>5812</v>
      </c>
    </row>
    <row r="9492" spans="1:5" x14ac:dyDescent="0.25">
      <c r="A9492" t="s">
        <v>10180</v>
      </c>
      <c r="B9492" t="s">
        <v>21994</v>
      </c>
      <c r="C9492">
        <v>4332</v>
      </c>
      <c r="D9492">
        <v>78341</v>
      </c>
      <c r="E9492">
        <v>5215</v>
      </c>
    </row>
    <row r="9493" spans="1:5" x14ac:dyDescent="0.25">
      <c r="A9493" t="s">
        <v>19313</v>
      </c>
      <c r="B9493" t="s">
        <v>21991</v>
      </c>
      <c r="C9493">
        <v>3070</v>
      </c>
      <c r="D9493">
        <v>62281</v>
      </c>
      <c r="E9493">
        <v>4488</v>
      </c>
    </row>
    <row r="9494" spans="1:5" x14ac:dyDescent="0.25">
      <c r="A9494" t="s">
        <v>13447</v>
      </c>
      <c r="B9494" t="s">
        <v>21994</v>
      </c>
      <c r="C9494">
        <v>2699</v>
      </c>
      <c r="D9494">
        <v>69531</v>
      </c>
      <c r="E9494">
        <v>4781</v>
      </c>
    </row>
    <row r="9495" spans="1:5" x14ac:dyDescent="0.25">
      <c r="A9495" t="s">
        <v>14649</v>
      </c>
      <c r="B9495" t="s">
        <v>21993</v>
      </c>
      <c r="C9495">
        <v>4223</v>
      </c>
      <c r="D9495">
        <v>94237</v>
      </c>
      <c r="E9495">
        <v>4436</v>
      </c>
    </row>
    <row r="9496" spans="1:5" x14ac:dyDescent="0.25">
      <c r="A9496" t="s">
        <v>2957</v>
      </c>
      <c r="B9496" t="s">
        <v>21992</v>
      </c>
      <c r="C9496">
        <v>1744</v>
      </c>
      <c r="D9496">
        <v>74223</v>
      </c>
      <c r="E9496">
        <v>6507</v>
      </c>
    </row>
    <row r="9497" spans="1:5" x14ac:dyDescent="0.25">
      <c r="A9497" t="s">
        <v>10085</v>
      </c>
      <c r="B9497" t="s">
        <v>21990</v>
      </c>
      <c r="C9497">
        <v>1997</v>
      </c>
      <c r="D9497">
        <v>44852</v>
      </c>
      <c r="E9497">
        <v>4280</v>
      </c>
    </row>
    <row r="9498" spans="1:5" x14ac:dyDescent="0.25">
      <c r="A9498" t="s">
        <v>2441</v>
      </c>
      <c r="B9498" t="s">
        <v>21990</v>
      </c>
      <c r="C9498">
        <v>2973</v>
      </c>
      <c r="D9498">
        <v>25547</v>
      </c>
      <c r="E9498">
        <v>2871</v>
      </c>
    </row>
    <row r="9499" spans="1:5" x14ac:dyDescent="0.25">
      <c r="A9499" t="s">
        <v>11872</v>
      </c>
      <c r="B9499" t="s">
        <v>21990</v>
      </c>
      <c r="C9499">
        <v>2615</v>
      </c>
      <c r="D9499">
        <v>50495</v>
      </c>
      <c r="E9499">
        <v>5158</v>
      </c>
    </row>
    <row r="9500" spans="1:5" x14ac:dyDescent="0.25">
      <c r="A9500" t="s">
        <v>9718</v>
      </c>
      <c r="B9500" t="s">
        <v>21992</v>
      </c>
      <c r="C9500">
        <v>2567</v>
      </c>
      <c r="D9500">
        <v>62360</v>
      </c>
      <c r="E9500">
        <v>4770</v>
      </c>
    </row>
    <row r="9501" spans="1:5" x14ac:dyDescent="0.25">
      <c r="A9501" t="s">
        <v>10926</v>
      </c>
      <c r="B9501" t="s">
        <v>21993</v>
      </c>
      <c r="C9501">
        <v>1705</v>
      </c>
      <c r="D9501">
        <v>109682</v>
      </c>
      <c r="E9501">
        <v>2876</v>
      </c>
    </row>
    <row r="9502" spans="1:5" x14ac:dyDescent="0.25">
      <c r="A9502" t="s">
        <v>6283</v>
      </c>
      <c r="B9502" t="s">
        <v>21992</v>
      </c>
      <c r="C9502">
        <v>4008</v>
      </c>
      <c r="D9502">
        <v>110150</v>
      </c>
      <c r="E9502">
        <v>4843</v>
      </c>
    </row>
    <row r="9503" spans="1:5" x14ac:dyDescent="0.25">
      <c r="A9503" t="s">
        <v>10069</v>
      </c>
      <c r="B9503" t="s">
        <v>21990</v>
      </c>
      <c r="C9503">
        <v>4005</v>
      </c>
      <c r="D9503">
        <v>88501</v>
      </c>
      <c r="E9503">
        <v>4289</v>
      </c>
    </row>
    <row r="9504" spans="1:5" x14ac:dyDescent="0.25">
      <c r="A9504" t="s">
        <v>14384</v>
      </c>
      <c r="B9504" t="s">
        <v>21990</v>
      </c>
      <c r="C9504">
        <v>3470</v>
      </c>
      <c r="D9504">
        <v>0</v>
      </c>
      <c r="E9504">
        <v>6891</v>
      </c>
    </row>
    <row r="9505" spans="1:5" x14ac:dyDescent="0.25">
      <c r="A9505" t="s">
        <v>18447</v>
      </c>
      <c r="B9505" t="s">
        <v>21990</v>
      </c>
      <c r="C9505">
        <v>4158</v>
      </c>
      <c r="D9505">
        <v>79589</v>
      </c>
      <c r="E9505">
        <v>4353</v>
      </c>
    </row>
    <row r="9506" spans="1:5" x14ac:dyDescent="0.25">
      <c r="A9506" t="s">
        <v>199</v>
      </c>
      <c r="B9506" t="s">
        <v>21991</v>
      </c>
      <c r="C9506">
        <v>4275</v>
      </c>
      <c r="D9506">
        <v>126559</v>
      </c>
      <c r="E9506">
        <v>4068</v>
      </c>
    </row>
    <row r="9507" spans="1:5" x14ac:dyDescent="0.25">
      <c r="A9507" t="s">
        <v>3671</v>
      </c>
      <c r="B9507" t="s">
        <v>21993</v>
      </c>
      <c r="C9507">
        <v>3070</v>
      </c>
      <c r="D9507">
        <v>99271</v>
      </c>
      <c r="E9507">
        <v>3269</v>
      </c>
    </row>
    <row r="9508" spans="1:5" x14ac:dyDescent="0.25">
      <c r="A9508" t="s">
        <v>11204</v>
      </c>
      <c r="B9508" t="s">
        <v>21992</v>
      </c>
      <c r="C9508">
        <v>2618</v>
      </c>
      <c r="D9508">
        <v>51315</v>
      </c>
      <c r="E9508">
        <v>6653</v>
      </c>
    </row>
    <row r="9509" spans="1:5" x14ac:dyDescent="0.25">
      <c r="A9509" t="s">
        <v>9474</v>
      </c>
      <c r="B9509" t="s">
        <v>21991</v>
      </c>
      <c r="C9509">
        <v>3252</v>
      </c>
      <c r="D9509">
        <v>103663</v>
      </c>
      <c r="E9509">
        <v>3298</v>
      </c>
    </row>
    <row r="9510" spans="1:5" x14ac:dyDescent="0.25">
      <c r="A9510" t="s">
        <v>16162</v>
      </c>
      <c r="B9510" t="s">
        <v>21991</v>
      </c>
      <c r="C9510">
        <v>2008</v>
      </c>
      <c r="D9510">
        <v>64428</v>
      </c>
      <c r="E9510">
        <v>4410</v>
      </c>
    </row>
    <row r="9511" spans="1:5" x14ac:dyDescent="0.25">
      <c r="A9511" t="s">
        <v>11314</v>
      </c>
      <c r="B9511" t="s">
        <v>21991</v>
      </c>
      <c r="C9511">
        <v>3506</v>
      </c>
      <c r="D9511">
        <v>23010</v>
      </c>
      <c r="E9511">
        <v>3003</v>
      </c>
    </row>
    <row r="9512" spans="1:5" x14ac:dyDescent="0.25">
      <c r="A9512" t="s">
        <v>6387</v>
      </c>
      <c r="B9512" t="s">
        <v>21991</v>
      </c>
      <c r="C9512">
        <v>2438</v>
      </c>
      <c r="D9512">
        <v>101078</v>
      </c>
      <c r="E9512">
        <v>5551</v>
      </c>
    </row>
    <row r="9513" spans="1:5" x14ac:dyDescent="0.25">
      <c r="A9513" t="s">
        <v>3219</v>
      </c>
      <c r="B9513" t="s">
        <v>21993</v>
      </c>
      <c r="C9513">
        <v>2462</v>
      </c>
      <c r="D9513">
        <v>37152</v>
      </c>
      <c r="E9513">
        <v>3897</v>
      </c>
    </row>
    <row r="9514" spans="1:5" x14ac:dyDescent="0.25">
      <c r="A9514" t="s">
        <v>5375</v>
      </c>
      <c r="B9514" t="s">
        <v>21991</v>
      </c>
      <c r="C9514">
        <v>3729</v>
      </c>
      <c r="D9514">
        <v>102082</v>
      </c>
      <c r="E9514">
        <v>5946</v>
      </c>
    </row>
    <row r="9515" spans="1:5" x14ac:dyDescent="0.25">
      <c r="A9515" t="s">
        <v>1279</v>
      </c>
      <c r="B9515" t="s">
        <v>21993</v>
      </c>
      <c r="C9515">
        <v>3666</v>
      </c>
      <c r="D9515">
        <v>111060</v>
      </c>
      <c r="E9515">
        <v>5466</v>
      </c>
    </row>
    <row r="9516" spans="1:5" x14ac:dyDescent="0.25">
      <c r="A9516" t="s">
        <v>18304</v>
      </c>
      <c r="B9516" t="s">
        <v>21993</v>
      </c>
      <c r="C9516">
        <v>1861</v>
      </c>
      <c r="D9516">
        <v>46360</v>
      </c>
      <c r="E9516">
        <v>5331</v>
      </c>
    </row>
    <row r="9517" spans="1:5" x14ac:dyDescent="0.25">
      <c r="A9517" t="s">
        <v>19186</v>
      </c>
      <c r="B9517" t="s">
        <v>21992</v>
      </c>
      <c r="C9517">
        <v>1617</v>
      </c>
      <c r="D9517">
        <v>71248</v>
      </c>
      <c r="E9517">
        <v>2949</v>
      </c>
    </row>
    <row r="9518" spans="1:5" x14ac:dyDescent="0.25">
      <c r="A9518" t="s">
        <v>5766</v>
      </c>
      <c r="B9518" t="s">
        <v>21994</v>
      </c>
      <c r="C9518">
        <v>2629</v>
      </c>
      <c r="D9518">
        <v>55765</v>
      </c>
      <c r="E9518">
        <v>4034</v>
      </c>
    </row>
    <row r="9519" spans="1:5" x14ac:dyDescent="0.25">
      <c r="A9519" t="s">
        <v>16560</v>
      </c>
      <c r="B9519" t="s">
        <v>21990</v>
      </c>
      <c r="C9519">
        <v>3822</v>
      </c>
      <c r="D9519">
        <v>72807</v>
      </c>
      <c r="E9519">
        <v>5674</v>
      </c>
    </row>
    <row r="9520" spans="1:5" x14ac:dyDescent="0.25">
      <c r="A9520" t="s">
        <v>7065</v>
      </c>
      <c r="B9520" t="s">
        <v>21992</v>
      </c>
      <c r="C9520">
        <v>2688</v>
      </c>
      <c r="D9520">
        <v>91439</v>
      </c>
      <c r="E9520">
        <v>2637</v>
      </c>
    </row>
    <row r="9521" spans="1:5" x14ac:dyDescent="0.25">
      <c r="A9521" t="s">
        <v>18729</v>
      </c>
      <c r="B9521" t="s">
        <v>21991</v>
      </c>
      <c r="C9521">
        <v>2276</v>
      </c>
      <c r="D9521">
        <v>96181</v>
      </c>
      <c r="E9521">
        <v>3256</v>
      </c>
    </row>
    <row r="9522" spans="1:5" x14ac:dyDescent="0.25">
      <c r="A9522" t="s">
        <v>16212</v>
      </c>
      <c r="B9522" t="s">
        <v>21990</v>
      </c>
      <c r="C9522">
        <v>4288</v>
      </c>
      <c r="D9522">
        <v>97223</v>
      </c>
      <c r="E9522">
        <v>6491</v>
      </c>
    </row>
    <row r="9523" spans="1:5" x14ac:dyDescent="0.25">
      <c r="A9523" t="s">
        <v>16414</v>
      </c>
      <c r="B9523" t="s">
        <v>21990</v>
      </c>
      <c r="C9523">
        <v>1440</v>
      </c>
      <c r="D9523">
        <v>109563</v>
      </c>
      <c r="E9523">
        <v>2816</v>
      </c>
    </row>
    <row r="9524" spans="1:5" x14ac:dyDescent="0.25">
      <c r="A9524" t="s">
        <v>7772</v>
      </c>
      <c r="B9524" t="s">
        <v>21991</v>
      </c>
      <c r="C9524">
        <v>3854</v>
      </c>
      <c r="D9524">
        <v>95363</v>
      </c>
      <c r="E9524">
        <v>5995</v>
      </c>
    </row>
    <row r="9525" spans="1:5" x14ac:dyDescent="0.25">
      <c r="A9525" t="s">
        <v>15510</v>
      </c>
      <c r="B9525" t="s">
        <v>21991</v>
      </c>
      <c r="C9525">
        <v>3596</v>
      </c>
      <c r="D9525">
        <v>83981</v>
      </c>
      <c r="E9525">
        <v>3645</v>
      </c>
    </row>
    <row r="9526" spans="1:5" x14ac:dyDescent="0.25">
      <c r="A9526" t="s">
        <v>4810</v>
      </c>
      <c r="B9526" t="s">
        <v>21991</v>
      </c>
      <c r="C9526">
        <v>3026</v>
      </c>
      <c r="D9526">
        <v>94263</v>
      </c>
      <c r="E9526">
        <v>3919</v>
      </c>
    </row>
    <row r="9527" spans="1:5" x14ac:dyDescent="0.25">
      <c r="A9527" t="s">
        <v>5037</v>
      </c>
      <c r="B9527" t="s">
        <v>21994</v>
      </c>
      <c r="C9527">
        <v>980</v>
      </c>
      <c r="D9527">
        <v>113587</v>
      </c>
      <c r="E9527">
        <v>2365</v>
      </c>
    </row>
    <row r="9528" spans="1:5" x14ac:dyDescent="0.25">
      <c r="A9528" t="s">
        <v>18147</v>
      </c>
      <c r="B9528" t="s">
        <v>21990</v>
      </c>
      <c r="C9528">
        <v>2644</v>
      </c>
      <c r="D9528">
        <v>87654</v>
      </c>
      <c r="E9528">
        <v>3757</v>
      </c>
    </row>
    <row r="9529" spans="1:5" x14ac:dyDescent="0.25">
      <c r="A9529" t="s">
        <v>12391</v>
      </c>
      <c r="B9529" t="s">
        <v>21992</v>
      </c>
      <c r="C9529">
        <v>3602</v>
      </c>
      <c r="D9529">
        <v>27335</v>
      </c>
      <c r="E9529">
        <v>4155</v>
      </c>
    </row>
    <row r="9530" spans="1:5" x14ac:dyDescent="0.25">
      <c r="A9530" t="s">
        <v>3565</v>
      </c>
      <c r="B9530" t="s">
        <v>21991</v>
      </c>
      <c r="C9530">
        <v>3232</v>
      </c>
      <c r="D9530">
        <v>76924</v>
      </c>
      <c r="E9530">
        <v>4980</v>
      </c>
    </row>
    <row r="9531" spans="1:5" x14ac:dyDescent="0.25">
      <c r="A9531" t="s">
        <v>6474</v>
      </c>
      <c r="B9531" t="s">
        <v>21993</v>
      </c>
      <c r="C9531">
        <v>5065</v>
      </c>
      <c r="D9531">
        <v>74894</v>
      </c>
      <c r="E9531">
        <v>5296</v>
      </c>
    </row>
    <row r="9532" spans="1:5" x14ac:dyDescent="0.25">
      <c r="A9532" t="s">
        <v>17137</v>
      </c>
      <c r="B9532" t="s">
        <v>21990</v>
      </c>
      <c r="C9532">
        <v>2143</v>
      </c>
      <c r="D9532">
        <v>82388</v>
      </c>
      <c r="E9532">
        <v>4031</v>
      </c>
    </row>
    <row r="9533" spans="1:5" x14ac:dyDescent="0.25">
      <c r="A9533" t="s">
        <v>15325</v>
      </c>
      <c r="B9533" t="s">
        <v>21994</v>
      </c>
      <c r="C9533">
        <v>1967</v>
      </c>
      <c r="D9533">
        <v>60069</v>
      </c>
      <c r="E9533">
        <v>3678</v>
      </c>
    </row>
    <row r="9534" spans="1:5" x14ac:dyDescent="0.25">
      <c r="A9534" t="s">
        <v>5491</v>
      </c>
      <c r="B9534" t="s">
        <v>21994</v>
      </c>
      <c r="C9534">
        <v>2563</v>
      </c>
      <c r="D9534">
        <v>95188</v>
      </c>
      <c r="E9534">
        <v>2244</v>
      </c>
    </row>
    <row r="9535" spans="1:5" x14ac:dyDescent="0.25">
      <c r="A9535" t="s">
        <v>13345</v>
      </c>
      <c r="B9535" t="s">
        <v>21992</v>
      </c>
      <c r="C9535">
        <v>2419</v>
      </c>
      <c r="D9535">
        <v>145907</v>
      </c>
      <c r="E9535">
        <v>3360</v>
      </c>
    </row>
    <row r="9536" spans="1:5" x14ac:dyDescent="0.25">
      <c r="A9536" t="s">
        <v>12126</v>
      </c>
      <c r="B9536" t="s">
        <v>21991</v>
      </c>
      <c r="C9536">
        <v>2428</v>
      </c>
      <c r="D9536">
        <v>46069</v>
      </c>
      <c r="E9536">
        <v>4957</v>
      </c>
    </row>
    <row r="9537" spans="1:5" x14ac:dyDescent="0.25">
      <c r="A9537" t="s">
        <v>13331</v>
      </c>
      <c r="B9537" t="s">
        <v>21992</v>
      </c>
      <c r="C9537">
        <v>4309</v>
      </c>
      <c r="D9537">
        <v>73334</v>
      </c>
      <c r="E9537">
        <v>3442</v>
      </c>
    </row>
    <row r="9538" spans="1:5" x14ac:dyDescent="0.25">
      <c r="A9538" t="s">
        <v>3318</v>
      </c>
      <c r="B9538" t="s">
        <v>21993</v>
      </c>
      <c r="C9538">
        <v>3235</v>
      </c>
      <c r="D9538">
        <v>92246</v>
      </c>
      <c r="E9538">
        <v>3259</v>
      </c>
    </row>
    <row r="9539" spans="1:5" x14ac:dyDescent="0.25">
      <c r="A9539" t="s">
        <v>1186</v>
      </c>
      <c r="B9539" t="s">
        <v>21992</v>
      </c>
      <c r="C9539">
        <v>2809</v>
      </c>
      <c r="D9539">
        <v>70504</v>
      </c>
      <c r="E9539">
        <v>5252</v>
      </c>
    </row>
    <row r="9540" spans="1:5" x14ac:dyDescent="0.25">
      <c r="A9540" t="s">
        <v>14826</v>
      </c>
      <c r="B9540" t="s">
        <v>21991</v>
      </c>
      <c r="C9540">
        <v>1549</v>
      </c>
      <c r="D9540">
        <v>83338</v>
      </c>
      <c r="E9540">
        <v>3441</v>
      </c>
    </row>
    <row r="9541" spans="1:5" x14ac:dyDescent="0.25">
      <c r="A9541" t="s">
        <v>5011</v>
      </c>
      <c r="B9541" t="s">
        <v>21990</v>
      </c>
      <c r="C9541">
        <v>4349</v>
      </c>
      <c r="D9541">
        <v>102360</v>
      </c>
      <c r="E9541">
        <v>4767</v>
      </c>
    </row>
    <row r="9542" spans="1:5" x14ac:dyDescent="0.25">
      <c r="A9542" t="s">
        <v>11868</v>
      </c>
      <c r="B9542" t="s">
        <v>21991</v>
      </c>
      <c r="C9542">
        <v>3936</v>
      </c>
      <c r="D9542">
        <v>98872</v>
      </c>
      <c r="E9542">
        <v>4228</v>
      </c>
    </row>
    <row r="9543" spans="1:5" x14ac:dyDescent="0.25">
      <c r="A9543" t="s">
        <v>7590</v>
      </c>
      <c r="B9543" t="s">
        <v>21992</v>
      </c>
      <c r="C9543">
        <v>3953</v>
      </c>
      <c r="D9543">
        <v>105940</v>
      </c>
      <c r="E9543">
        <v>2408</v>
      </c>
    </row>
    <row r="9544" spans="1:5" x14ac:dyDescent="0.25">
      <c r="A9544" t="s">
        <v>1361</v>
      </c>
      <c r="B9544" t="s">
        <v>21992</v>
      </c>
      <c r="C9544">
        <v>2784</v>
      </c>
      <c r="D9544">
        <v>69684</v>
      </c>
      <c r="E9544">
        <v>2335</v>
      </c>
    </row>
    <row r="9545" spans="1:5" x14ac:dyDescent="0.25">
      <c r="A9545" t="s">
        <v>15281</v>
      </c>
      <c r="B9545" t="s">
        <v>21991</v>
      </c>
      <c r="C9545">
        <v>2868</v>
      </c>
      <c r="D9545">
        <v>60631</v>
      </c>
      <c r="E9545">
        <v>3388</v>
      </c>
    </row>
    <row r="9546" spans="1:5" x14ac:dyDescent="0.25">
      <c r="A9546" t="s">
        <v>19897</v>
      </c>
      <c r="B9546" t="s">
        <v>21991</v>
      </c>
      <c r="C9546">
        <v>4531</v>
      </c>
      <c r="D9546">
        <v>58687</v>
      </c>
      <c r="E9546">
        <v>2620</v>
      </c>
    </row>
    <row r="9547" spans="1:5" x14ac:dyDescent="0.25">
      <c r="A9547" t="s">
        <v>15878</v>
      </c>
      <c r="B9547" t="s">
        <v>21990</v>
      </c>
      <c r="C9547">
        <v>1783</v>
      </c>
      <c r="D9547">
        <v>37841</v>
      </c>
      <c r="E9547">
        <v>1503</v>
      </c>
    </row>
    <row r="9548" spans="1:5" x14ac:dyDescent="0.25">
      <c r="A9548" t="s">
        <v>11390</v>
      </c>
      <c r="B9548" t="s">
        <v>21991</v>
      </c>
      <c r="C9548">
        <v>1331</v>
      </c>
      <c r="D9548">
        <v>70627</v>
      </c>
      <c r="E9548">
        <v>3943</v>
      </c>
    </row>
    <row r="9549" spans="1:5" x14ac:dyDescent="0.25">
      <c r="A9549" t="s">
        <v>12569</v>
      </c>
      <c r="B9549" t="s">
        <v>21990</v>
      </c>
      <c r="C9549">
        <v>3762</v>
      </c>
      <c r="D9549">
        <v>40420</v>
      </c>
      <c r="E9549">
        <v>4013</v>
      </c>
    </row>
    <row r="9550" spans="1:5" x14ac:dyDescent="0.25">
      <c r="A9550" t="s">
        <v>14659</v>
      </c>
      <c r="B9550" t="s">
        <v>21994</v>
      </c>
      <c r="C9550">
        <v>4102</v>
      </c>
      <c r="D9550">
        <v>61735</v>
      </c>
      <c r="E9550">
        <v>2344</v>
      </c>
    </row>
    <row r="9551" spans="1:5" x14ac:dyDescent="0.25">
      <c r="A9551" t="s">
        <v>18119</v>
      </c>
      <c r="B9551" t="s">
        <v>21993</v>
      </c>
      <c r="C9551">
        <v>3777</v>
      </c>
      <c r="D9551">
        <v>114740</v>
      </c>
      <c r="E9551">
        <v>5820</v>
      </c>
    </row>
    <row r="9552" spans="1:5" x14ac:dyDescent="0.25">
      <c r="A9552" t="s">
        <v>10868</v>
      </c>
      <c r="B9552" t="s">
        <v>21993</v>
      </c>
      <c r="C9552">
        <v>3026</v>
      </c>
      <c r="D9552">
        <v>75308</v>
      </c>
      <c r="E9552">
        <v>4234</v>
      </c>
    </row>
    <row r="9553" spans="1:5" x14ac:dyDescent="0.25">
      <c r="A9553" t="s">
        <v>2210</v>
      </c>
      <c r="B9553" t="s">
        <v>21993</v>
      </c>
      <c r="C9553">
        <v>1998</v>
      </c>
      <c r="D9553">
        <v>97385</v>
      </c>
      <c r="E9553">
        <v>6169</v>
      </c>
    </row>
    <row r="9554" spans="1:5" x14ac:dyDescent="0.25">
      <c r="A9554" t="s">
        <v>18459</v>
      </c>
      <c r="B9554" t="s">
        <v>21994</v>
      </c>
      <c r="C9554">
        <v>3004</v>
      </c>
      <c r="D9554">
        <v>91004</v>
      </c>
      <c r="E9554">
        <v>5151</v>
      </c>
    </row>
    <row r="9555" spans="1:5" x14ac:dyDescent="0.25">
      <c r="A9555" t="s">
        <v>15181</v>
      </c>
      <c r="B9555" t="s">
        <v>21991</v>
      </c>
      <c r="C9555">
        <v>2886</v>
      </c>
      <c r="D9555">
        <v>79917</v>
      </c>
      <c r="E9555">
        <v>5927</v>
      </c>
    </row>
    <row r="9556" spans="1:5" x14ac:dyDescent="0.25">
      <c r="A9556" t="s">
        <v>19014</v>
      </c>
      <c r="B9556" t="s">
        <v>21991</v>
      </c>
      <c r="C9556">
        <v>3951</v>
      </c>
      <c r="D9556">
        <v>83850</v>
      </c>
      <c r="E9556">
        <v>7084</v>
      </c>
    </row>
    <row r="9557" spans="1:5" x14ac:dyDescent="0.25">
      <c r="A9557" t="s">
        <v>20148</v>
      </c>
      <c r="B9557" t="s">
        <v>21992</v>
      </c>
      <c r="C9557">
        <v>2403</v>
      </c>
      <c r="D9557">
        <v>95817</v>
      </c>
      <c r="E9557">
        <v>4236</v>
      </c>
    </row>
    <row r="9558" spans="1:5" x14ac:dyDescent="0.25">
      <c r="A9558" t="s">
        <v>13405</v>
      </c>
      <c r="B9558" t="s">
        <v>21993</v>
      </c>
      <c r="C9558">
        <v>2915</v>
      </c>
      <c r="D9558">
        <v>80322</v>
      </c>
      <c r="E9558">
        <v>5436</v>
      </c>
    </row>
    <row r="9559" spans="1:5" x14ac:dyDescent="0.25">
      <c r="A9559" t="s">
        <v>12891</v>
      </c>
      <c r="B9559" t="s">
        <v>21994</v>
      </c>
      <c r="C9559">
        <v>2338</v>
      </c>
      <c r="D9559">
        <v>51902</v>
      </c>
      <c r="E9559">
        <v>6574</v>
      </c>
    </row>
    <row r="9560" spans="1:5" x14ac:dyDescent="0.25">
      <c r="A9560" t="s">
        <v>9099</v>
      </c>
      <c r="B9560" t="s">
        <v>21990</v>
      </c>
      <c r="C9560">
        <v>1981</v>
      </c>
      <c r="D9560">
        <v>79279</v>
      </c>
      <c r="E9560">
        <v>4621</v>
      </c>
    </row>
    <row r="9561" spans="1:5" x14ac:dyDescent="0.25">
      <c r="A9561" t="s">
        <v>11030</v>
      </c>
      <c r="B9561" t="s">
        <v>21990</v>
      </c>
      <c r="C9561">
        <v>2274</v>
      </c>
      <c r="D9561">
        <v>32687</v>
      </c>
      <c r="E9561">
        <v>3054</v>
      </c>
    </row>
    <row r="9562" spans="1:5" x14ac:dyDescent="0.25">
      <c r="A9562" t="s">
        <v>4505</v>
      </c>
      <c r="B9562" t="s">
        <v>21994</v>
      </c>
      <c r="C9562">
        <v>2854</v>
      </c>
      <c r="D9562">
        <v>113158</v>
      </c>
      <c r="E9562">
        <v>3166</v>
      </c>
    </row>
    <row r="9563" spans="1:5" x14ac:dyDescent="0.25">
      <c r="A9563" t="s">
        <v>7612</v>
      </c>
      <c r="B9563" t="s">
        <v>21992</v>
      </c>
      <c r="C9563">
        <v>3034</v>
      </c>
      <c r="D9563">
        <v>147313</v>
      </c>
      <c r="E9563">
        <v>2772</v>
      </c>
    </row>
    <row r="9564" spans="1:5" x14ac:dyDescent="0.25">
      <c r="A9564" t="s">
        <v>1732</v>
      </c>
      <c r="B9564" t="s">
        <v>21993</v>
      </c>
      <c r="C9564">
        <v>2990</v>
      </c>
      <c r="D9564">
        <v>57539</v>
      </c>
      <c r="E9564">
        <v>5299</v>
      </c>
    </row>
    <row r="9565" spans="1:5" x14ac:dyDescent="0.25">
      <c r="A9565" t="s">
        <v>3055</v>
      </c>
      <c r="B9565" t="s">
        <v>21994</v>
      </c>
      <c r="C9565">
        <v>2589</v>
      </c>
      <c r="D9565">
        <v>63088</v>
      </c>
      <c r="E9565">
        <v>2990</v>
      </c>
    </row>
    <row r="9566" spans="1:5" x14ac:dyDescent="0.25">
      <c r="A9566" t="s">
        <v>1734</v>
      </c>
      <c r="B9566" t="s">
        <v>21990</v>
      </c>
      <c r="C9566">
        <v>1657</v>
      </c>
      <c r="D9566">
        <v>23744</v>
      </c>
      <c r="E9566">
        <v>3904</v>
      </c>
    </row>
    <row r="9567" spans="1:5" x14ac:dyDescent="0.25">
      <c r="A9567" t="s">
        <v>9562</v>
      </c>
      <c r="B9567" t="s">
        <v>21991</v>
      </c>
      <c r="C9567">
        <v>4067</v>
      </c>
      <c r="D9567">
        <v>107329</v>
      </c>
      <c r="E9567">
        <v>3862</v>
      </c>
    </row>
    <row r="9568" spans="1:5" x14ac:dyDescent="0.25">
      <c r="A9568" t="s">
        <v>11416</v>
      </c>
      <c r="B9568" t="s">
        <v>21994</v>
      </c>
      <c r="C9568">
        <v>4666</v>
      </c>
      <c r="D9568">
        <v>110211</v>
      </c>
      <c r="E9568">
        <v>2554</v>
      </c>
    </row>
    <row r="9569" spans="1:5" x14ac:dyDescent="0.25">
      <c r="A9569" t="s">
        <v>3411</v>
      </c>
      <c r="B9569" t="s">
        <v>21993</v>
      </c>
      <c r="C9569">
        <v>2343</v>
      </c>
      <c r="D9569">
        <v>97574</v>
      </c>
      <c r="E9569">
        <v>4481</v>
      </c>
    </row>
    <row r="9570" spans="1:5" x14ac:dyDescent="0.25">
      <c r="A9570" t="s">
        <v>17280</v>
      </c>
      <c r="B9570" t="s">
        <v>21990</v>
      </c>
      <c r="C9570">
        <v>2182</v>
      </c>
      <c r="D9570">
        <v>102986</v>
      </c>
      <c r="E9570">
        <v>3182</v>
      </c>
    </row>
    <row r="9571" spans="1:5" x14ac:dyDescent="0.25">
      <c r="A9571" t="s">
        <v>18507</v>
      </c>
      <c r="B9571" t="s">
        <v>21992</v>
      </c>
      <c r="C9571">
        <v>1778</v>
      </c>
      <c r="D9571">
        <v>87663</v>
      </c>
      <c r="E9571">
        <v>4768</v>
      </c>
    </row>
    <row r="9572" spans="1:5" x14ac:dyDescent="0.25">
      <c r="A9572" t="s">
        <v>17528</v>
      </c>
      <c r="B9572" t="s">
        <v>21991</v>
      </c>
      <c r="C9572">
        <v>3132</v>
      </c>
      <c r="D9572">
        <v>69453</v>
      </c>
      <c r="E9572">
        <v>5294</v>
      </c>
    </row>
    <row r="9573" spans="1:5" x14ac:dyDescent="0.25">
      <c r="A9573" t="s">
        <v>7456</v>
      </c>
      <c r="B9573" t="s">
        <v>21993</v>
      </c>
      <c r="C9573">
        <v>1510</v>
      </c>
      <c r="D9573">
        <v>124510</v>
      </c>
      <c r="E9573">
        <v>4918</v>
      </c>
    </row>
    <row r="9574" spans="1:5" x14ac:dyDescent="0.25">
      <c r="A9574" t="s">
        <v>1540</v>
      </c>
      <c r="B9574" t="s">
        <v>21990</v>
      </c>
      <c r="C9574">
        <v>1761</v>
      </c>
      <c r="D9574">
        <v>45289</v>
      </c>
      <c r="E9574">
        <v>5985</v>
      </c>
    </row>
    <row r="9575" spans="1:5" x14ac:dyDescent="0.25">
      <c r="A9575" t="s">
        <v>17616</v>
      </c>
      <c r="B9575" t="s">
        <v>21992</v>
      </c>
      <c r="C9575">
        <v>3860</v>
      </c>
      <c r="D9575">
        <v>133800</v>
      </c>
      <c r="E9575">
        <v>3758</v>
      </c>
    </row>
    <row r="9576" spans="1:5" x14ac:dyDescent="0.25">
      <c r="A9576" t="s">
        <v>11052</v>
      </c>
      <c r="B9576" t="s">
        <v>21991</v>
      </c>
      <c r="C9576">
        <v>2954</v>
      </c>
      <c r="D9576">
        <v>65243</v>
      </c>
      <c r="E9576">
        <v>2184</v>
      </c>
    </row>
    <row r="9577" spans="1:5" x14ac:dyDescent="0.25">
      <c r="A9577" t="s">
        <v>10124</v>
      </c>
      <c r="B9577" t="s">
        <v>21990</v>
      </c>
      <c r="C9577">
        <v>3192</v>
      </c>
      <c r="D9577">
        <v>72906</v>
      </c>
      <c r="E9577">
        <v>2479</v>
      </c>
    </row>
    <row r="9578" spans="1:5" x14ac:dyDescent="0.25">
      <c r="A9578" t="s">
        <v>20220</v>
      </c>
      <c r="B9578" t="s">
        <v>21992</v>
      </c>
      <c r="C9578">
        <v>2028</v>
      </c>
      <c r="D9578">
        <v>81861</v>
      </c>
      <c r="E9578">
        <v>3879</v>
      </c>
    </row>
    <row r="9579" spans="1:5" x14ac:dyDescent="0.25">
      <c r="A9579" t="s">
        <v>15632</v>
      </c>
      <c r="B9579" t="s">
        <v>21991</v>
      </c>
      <c r="C9579">
        <v>2842</v>
      </c>
      <c r="D9579">
        <v>56662</v>
      </c>
      <c r="E9579">
        <v>3460</v>
      </c>
    </row>
    <row r="9580" spans="1:5" x14ac:dyDescent="0.25">
      <c r="A9580" t="s">
        <v>14458</v>
      </c>
      <c r="B9580" t="s">
        <v>21994</v>
      </c>
      <c r="C9580">
        <v>4023</v>
      </c>
      <c r="D9580">
        <v>91578</v>
      </c>
      <c r="E9580">
        <v>2636</v>
      </c>
    </row>
    <row r="9581" spans="1:5" x14ac:dyDescent="0.25">
      <c r="A9581" t="s">
        <v>10384</v>
      </c>
      <c r="B9581" t="s">
        <v>21994</v>
      </c>
      <c r="C9581">
        <v>2289</v>
      </c>
      <c r="D9581">
        <v>122206</v>
      </c>
      <c r="E9581">
        <v>2448</v>
      </c>
    </row>
    <row r="9582" spans="1:5" x14ac:dyDescent="0.25">
      <c r="A9582" t="s">
        <v>8263</v>
      </c>
      <c r="B9582" t="s">
        <v>21994</v>
      </c>
      <c r="C9582">
        <v>2238</v>
      </c>
      <c r="D9582">
        <v>110713</v>
      </c>
      <c r="E9582">
        <v>5277</v>
      </c>
    </row>
    <row r="9583" spans="1:5" x14ac:dyDescent="0.25">
      <c r="A9583" t="s">
        <v>2366</v>
      </c>
      <c r="B9583" t="s">
        <v>21992</v>
      </c>
      <c r="C9583">
        <v>2483</v>
      </c>
      <c r="D9583">
        <v>88094</v>
      </c>
      <c r="E9583">
        <v>4526</v>
      </c>
    </row>
    <row r="9584" spans="1:5" x14ac:dyDescent="0.25">
      <c r="A9584" t="s">
        <v>11142</v>
      </c>
      <c r="B9584" t="s">
        <v>21994</v>
      </c>
      <c r="C9584">
        <v>2961</v>
      </c>
      <c r="D9584">
        <v>76167</v>
      </c>
      <c r="E9584">
        <v>4148</v>
      </c>
    </row>
    <row r="9585" spans="1:5" x14ac:dyDescent="0.25">
      <c r="A9585" t="s">
        <v>5141</v>
      </c>
      <c r="B9585" t="s">
        <v>21993</v>
      </c>
      <c r="C9585">
        <v>2823</v>
      </c>
      <c r="D9585">
        <v>53165</v>
      </c>
      <c r="E9585">
        <v>4815</v>
      </c>
    </row>
    <row r="9586" spans="1:5" x14ac:dyDescent="0.25">
      <c r="A9586" t="s">
        <v>19667</v>
      </c>
      <c r="B9586" t="s">
        <v>21992</v>
      </c>
      <c r="C9586">
        <v>3528</v>
      </c>
      <c r="D9586">
        <v>85411</v>
      </c>
      <c r="E9586">
        <v>5585</v>
      </c>
    </row>
    <row r="9587" spans="1:5" x14ac:dyDescent="0.25">
      <c r="A9587" t="s">
        <v>13443</v>
      </c>
      <c r="B9587" t="s">
        <v>21994</v>
      </c>
      <c r="C9587">
        <v>2940</v>
      </c>
      <c r="D9587">
        <v>61572</v>
      </c>
      <c r="E9587">
        <v>3961</v>
      </c>
    </row>
    <row r="9588" spans="1:5" x14ac:dyDescent="0.25">
      <c r="A9588" t="s">
        <v>12369</v>
      </c>
      <c r="B9588" t="s">
        <v>21992</v>
      </c>
      <c r="C9588">
        <v>3956</v>
      </c>
      <c r="D9588">
        <v>62708</v>
      </c>
      <c r="E9588">
        <v>1042</v>
      </c>
    </row>
    <row r="9589" spans="1:5" x14ac:dyDescent="0.25">
      <c r="A9589" t="s">
        <v>2242</v>
      </c>
      <c r="B9589" t="s">
        <v>21994</v>
      </c>
      <c r="C9589">
        <v>3597</v>
      </c>
      <c r="D9589">
        <v>92689</v>
      </c>
      <c r="E9589">
        <v>5041</v>
      </c>
    </row>
    <row r="9590" spans="1:5" x14ac:dyDescent="0.25">
      <c r="A9590" t="s">
        <v>19527</v>
      </c>
      <c r="B9590" t="s">
        <v>21990</v>
      </c>
      <c r="C9590">
        <v>4207</v>
      </c>
      <c r="D9590">
        <v>87098</v>
      </c>
      <c r="E9590">
        <v>2416</v>
      </c>
    </row>
    <row r="9591" spans="1:5" x14ac:dyDescent="0.25">
      <c r="A9591" t="s">
        <v>18121</v>
      </c>
      <c r="B9591" t="s">
        <v>21990</v>
      </c>
      <c r="C9591">
        <v>2018</v>
      </c>
      <c r="D9591">
        <v>69903</v>
      </c>
      <c r="E9591">
        <v>4685</v>
      </c>
    </row>
    <row r="9592" spans="1:5" x14ac:dyDescent="0.25">
      <c r="A9592" t="s">
        <v>8526</v>
      </c>
      <c r="B9592" t="s">
        <v>21994</v>
      </c>
      <c r="C9592">
        <v>2605</v>
      </c>
      <c r="D9592">
        <v>72807</v>
      </c>
      <c r="E9592">
        <v>4704</v>
      </c>
    </row>
    <row r="9593" spans="1:5" x14ac:dyDescent="0.25">
      <c r="A9593" t="s">
        <v>15357</v>
      </c>
      <c r="B9593" t="s">
        <v>21994</v>
      </c>
      <c r="C9593">
        <v>2461</v>
      </c>
      <c r="D9593">
        <v>131576</v>
      </c>
      <c r="E9593">
        <v>4391</v>
      </c>
    </row>
    <row r="9594" spans="1:5" x14ac:dyDescent="0.25">
      <c r="A9594" t="s">
        <v>19427</v>
      </c>
      <c r="B9594" t="s">
        <v>21990</v>
      </c>
      <c r="C9594">
        <v>3564</v>
      </c>
      <c r="D9594">
        <v>93613</v>
      </c>
      <c r="E9594">
        <v>1497</v>
      </c>
    </row>
    <row r="9595" spans="1:5" x14ac:dyDescent="0.25">
      <c r="A9595" t="s">
        <v>5966</v>
      </c>
      <c r="B9595" t="s">
        <v>21991</v>
      </c>
      <c r="C9595">
        <v>2410</v>
      </c>
      <c r="D9595">
        <v>35460</v>
      </c>
      <c r="E9595">
        <v>3355</v>
      </c>
    </row>
    <row r="9596" spans="1:5" x14ac:dyDescent="0.25">
      <c r="A9596" t="s">
        <v>10276</v>
      </c>
      <c r="B9596" t="s">
        <v>21992</v>
      </c>
      <c r="C9596">
        <v>2182</v>
      </c>
      <c r="D9596">
        <v>67446</v>
      </c>
      <c r="E9596">
        <v>3147</v>
      </c>
    </row>
    <row r="9597" spans="1:5" x14ac:dyDescent="0.25">
      <c r="A9597" t="s">
        <v>5954</v>
      </c>
      <c r="B9597" t="s">
        <v>21993</v>
      </c>
      <c r="C9597">
        <v>2620</v>
      </c>
      <c r="D9597">
        <v>126951</v>
      </c>
      <c r="E9597">
        <v>3727</v>
      </c>
    </row>
    <row r="9598" spans="1:5" x14ac:dyDescent="0.25">
      <c r="A9598" t="s">
        <v>12429</v>
      </c>
      <c r="B9598" t="s">
        <v>21993</v>
      </c>
      <c r="C9598">
        <v>2879</v>
      </c>
      <c r="D9598">
        <v>77648</v>
      </c>
      <c r="E9598">
        <v>3296</v>
      </c>
    </row>
    <row r="9599" spans="1:5" x14ac:dyDescent="0.25">
      <c r="A9599" t="s">
        <v>7446</v>
      </c>
      <c r="B9599" t="s">
        <v>21992</v>
      </c>
      <c r="C9599">
        <v>3629</v>
      </c>
      <c r="D9599">
        <v>56771</v>
      </c>
      <c r="E9599">
        <v>3611</v>
      </c>
    </row>
    <row r="9600" spans="1:5" x14ac:dyDescent="0.25">
      <c r="A9600" t="s">
        <v>13477</v>
      </c>
      <c r="B9600" t="s">
        <v>21994</v>
      </c>
      <c r="C9600">
        <v>2625</v>
      </c>
      <c r="D9600">
        <v>50696</v>
      </c>
      <c r="E9600">
        <v>3163</v>
      </c>
    </row>
    <row r="9601" spans="1:5" x14ac:dyDescent="0.25">
      <c r="A9601" t="s">
        <v>2072</v>
      </c>
      <c r="B9601" t="s">
        <v>21994</v>
      </c>
      <c r="C9601">
        <v>2826</v>
      </c>
      <c r="D9601">
        <v>79863</v>
      </c>
      <c r="E9601">
        <v>3083</v>
      </c>
    </row>
    <row r="9602" spans="1:5" x14ac:dyDescent="0.25">
      <c r="A9602" t="s">
        <v>13036</v>
      </c>
      <c r="B9602" t="s">
        <v>21992</v>
      </c>
      <c r="C9602">
        <v>4456</v>
      </c>
      <c r="D9602">
        <v>53243</v>
      </c>
      <c r="E9602">
        <v>2159</v>
      </c>
    </row>
    <row r="9603" spans="1:5" x14ac:dyDescent="0.25">
      <c r="A9603" t="s">
        <v>9125</v>
      </c>
      <c r="B9603" t="s">
        <v>21990</v>
      </c>
      <c r="C9603">
        <v>2994</v>
      </c>
      <c r="D9603">
        <v>101814</v>
      </c>
      <c r="E9603">
        <v>1542</v>
      </c>
    </row>
    <row r="9604" spans="1:5" x14ac:dyDescent="0.25">
      <c r="A9604" t="s">
        <v>5796</v>
      </c>
      <c r="B9604" t="s">
        <v>21991</v>
      </c>
      <c r="C9604">
        <v>1433</v>
      </c>
      <c r="D9604">
        <v>116099</v>
      </c>
      <c r="E9604">
        <v>2103</v>
      </c>
    </row>
    <row r="9605" spans="1:5" x14ac:dyDescent="0.25">
      <c r="A9605" t="s">
        <v>2935</v>
      </c>
      <c r="B9605" t="s">
        <v>21994</v>
      </c>
      <c r="C9605">
        <v>1895</v>
      </c>
      <c r="D9605">
        <v>121593</v>
      </c>
      <c r="E9605">
        <v>3675</v>
      </c>
    </row>
    <row r="9606" spans="1:5" x14ac:dyDescent="0.25">
      <c r="A9606" t="s">
        <v>13131</v>
      </c>
      <c r="B9606" t="s">
        <v>21992</v>
      </c>
      <c r="C9606">
        <v>936</v>
      </c>
      <c r="D9606">
        <v>75935</v>
      </c>
      <c r="E9606">
        <v>3107</v>
      </c>
    </row>
    <row r="9607" spans="1:5" x14ac:dyDescent="0.25">
      <c r="A9607" t="s">
        <v>3741</v>
      </c>
      <c r="B9607" t="s">
        <v>21993</v>
      </c>
      <c r="C9607">
        <v>2969</v>
      </c>
      <c r="D9607">
        <v>126595</v>
      </c>
      <c r="E9607">
        <v>4811</v>
      </c>
    </row>
    <row r="9608" spans="1:5" x14ac:dyDescent="0.25">
      <c r="A9608" t="s">
        <v>10061</v>
      </c>
      <c r="B9608" t="s">
        <v>21992</v>
      </c>
      <c r="C9608">
        <v>2564</v>
      </c>
      <c r="D9608">
        <v>67574</v>
      </c>
      <c r="E9608">
        <v>2981</v>
      </c>
    </row>
    <row r="9609" spans="1:5" x14ac:dyDescent="0.25">
      <c r="A9609" t="s">
        <v>7061</v>
      </c>
      <c r="B9609" t="s">
        <v>21990</v>
      </c>
      <c r="C9609">
        <v>2663</v>
      </c>
      <c r="D9609">
        <v>31284</v>
      </c>
      <c r="E9609">
        <v>3261</v>
      </c>
    </row>
    <row r="9610" spans="1:5" x14ac:dyDescent="0.25">
      <c r="A9610" t="s">
        <v>16228</v>
      </c>
      <c r="B9610" t="s">
        <v>21994</v>
      </c>
      <c r="C9610">
        <v>3574</v>
      </c>
      <c r="D9610">
        <v>82561</v>
      </c>
      <c r="E9610">
        <v>1367</v>
      </c>
    </row>
    <row r="9611" spans="1:5" x14ac:dyDescent="0.25">
      <c r="A9611" t="s">
        <v>16196</v>
      </c>
      <c r="B9611" t="s">
        <v>21990</v>
      </c>
      <c r="C9611">
        <v>3967</v>
      </c>
      <c r="D9611">
        <v>68875</v>
      </c>
      <c r="E9611">
        <v>2988</v>
      </c>
    </row>
    <row r="9612" spans="1:5" x14ac:dyDescent="0.25">
      <c r="A9612" t="s">
        <v>19152</v>
      </c>
      <c r="B9612" t="s">
        <v>21991</v>
      </c>
      <c r="C9612">
        <v>3997</v>
      </c>
      <c r="D9612">
        <v>60948</v>
      </c>
      <c r="E9612">
        <v>4493</v>
      </c>
    </row>
    <row r="9613" spans="1:5" x14ac:dyDescent="0.25">
      <c r="A9613" t="s">
        <v>19578</v>
      </c>
      <c r="B9613" t="s">
        <v>21992</v>
      </c>
      <c r="C9613">
        <v>2570</v>
      </c>
      <c r="D9613">
        <v>118042</v>
      </c>
      <c r="E9613">
        <v>2861</v>
      </c>
    </row>
    <row r="9614" spans="1:5" x14ac:dyDescent="0.25">
      <c r="A9614" t="s">
        <v>13875</v>
      </c>
      <c r="B9614" t="s">
        <v>21993</v>
      </c>
      <c r="C9614">
        <v>4601</v>
      </c>
      <c r="D9614">
        <v>71712</v>
      </c>
      <c r="E9614">
        <v>3681</v>
      </c>
    </row>
    <row r="9615" spans="1:5" x14ac:dyDescent="0.25">
      <c r="A9615" t="s">
        <v>12467</v>
      </c>
      <c r="B9615" t="s">
        <v>21994</v>
      </c>
      <c r="C9615">
        <v>4665</v>
      </c>
      <c r="D9615">
        <v>44949</v>
      </c>
      <c r="E9615">
        <v>4925</v>
      </c>
    </row>
    <row r="9616" spans="1:5" x14ac:dyDescent="0.25">
      <c r="A9616" t="s">
        <v>8744</v>
      </c>
      <c r="B9616" t="s">
        <v>21994</v>
      </c>
      <c r="C9616">
        <v>3531</v>
      </c>
      <c r="D9616">
        <v>93379</v>
      </c>
      <c r="E9616">
        <v>4421</v>
      </c>
    </row>
    <row r="9617" spans="1:5" x14ac:dyDescent="0.25">
      <c r="A9617" t="s">
        <v>16764</v>
      </c>
      <c r="B9617" t="s">
        <v>21990</v>
      </c>
      <c r="C9617">
        <v>2980</v>
      </c>
      <c r="D9617">
        <v>22628</v>
      </c>
      <c r="E9617">
        <v>4990</v>
      </c>
    </row>
    <row r="9618" spans="1:5" x14ac:dyDescent="0.25">
      <c r="A9618" t="s">
        <v>14921</v>
      </c>
      <c r="B9618" t="s">
        <v>21991</v>
      </c>
      <c r="C9618">
        <v>3179</v>
      </c>
      <c r="D9618">
        <v>66554</v>
      </c>
      <c r="E9618">
        <v>3049</v>
      </c>
    </row>
    <row r="9619" spans="1:5" x14ac:dyDescent="0.25">
      <c r="A9619" t="s">
        <v>2970</v>
      </c>
      <c r="B9619" t="s">
        <v>21993</v>
      </c>
      <c r="C9619">
        <v>3920</v>
      </c>
      <c r="D9619">
        <v>65217</v>
      </c>
      <c r="E9619">
        <v>2250</v>
      </c>
    </row>
    <row r="9620" spans="1:5" x14ac:dyDescent="0.25">
      <c r="A9620" t="s">
        <v>10516</v>
      </c>
      <c r="B9620" t="s">
        <v>21992</v>
      </c>
      <c r="C9620">
        <v>2295</v>
      </c>
      <c r="D9620">
        <v>89839</v>
      </c>
      <c r="E9620">
        <v>2826</v>
      </c>
    </row>
    <row r="9621" spans="1:5" x14ac:dyDescent="0.25">
      <c r="A9621" t="s">
        <v>10368</v>
      </c>
      <c r="B9621" t="s">
        <v>21994</v>
      </c>
      <c r="C9621">
        <v>3897</v>
      </c>
      <c r="D9621">
        <v>62860</v>
      </c>
      <c r="E9621">
        <v>4087</v>
      </c>
    </row>
    <row r="9622" spans="1:5" x14ac:dyDescent="0.25">
      <c r="A9622" t="s">
        <v>16832</v>
      </c>
      <c r="B9622" t="s">
        <v>21992</v>
      </c>
      <c r="C9622">
        <v>4276</v>
      </c>
      <c r="D9622">
        <v>78078</v>
      </c>
      <c r="E9622">
        <v>3143</v>
      </c>
    </row>
    <row r="9623" spans="1:5" x14ac:dyDescent="0.25">
      <c r="A9623" t="s">
        <v>13701</v>
      </c>
      <c r="B9623" t="s">
        <v>21992</v>
      </c>
      <c r="C9623">
        <v>4298</v>
      </c>
      <c r="D9623">
        <v>77339</v>
      </c>
      <c r="E9623">
        <v>3138</v>
      </c>
    </row>
    <row r="9624" spans="1:5" x14ac:dyDescent="0.25">
      <c r="A9624" t="s">
        <v>3206</v>
      </c>
      <c r="B9624" t="s">
        <v>21991</v>
      </c>
      <c r="C9624">
        <v>1719</v>
      </c>
      <c r="D9624">
        <v>63563</v>
      </c>
      <c r="E9624">
        <v>4548</v>
      </c>
    </row>
    <row r="9625" spans="1:5" x14ac:dyDescent="0.25">
      <c r="A9625" t="s">
        <v>9734</v>
      </c>
      <c r="B9625" t="s">
        <v>21991</v>
      </c>
      <c r="C9625">
        <v>2374</v>
      </c>
      <c r="D9625">
        <v>63923</v>
      </c>
      <c r="E9625">
        <v>5370</v>
      </c>
    </row>
    <row r="9626" spans="1:5" x14ac:dyDescent="0.25">
      <c r="A9626" t="s">
        <v>13615</v>
      </c>
      <c r="B9626" t="s">
        <v>21990</v>
      </c>
      <c r="C9626">
        <v>2791</v>
      </c>
      <c r="D9626">
        <v>75873</v>
      </c>
      <c r="E9626">
        <v>3455</v>
      </c>
    </row>
    <row r="9627" spans="1:5" x14ac:dyDescent="0.25">
      <c r="A9627" t="s">
        <v>18553</v>
      </c>
      <c r="B9627" t="s">
        <v>21993</v>
      </c>
      <c r="C9627">
        <v>2843</v>
      </c>
      <c r="D9627">
        <v>85320</v>
      </c>
      <c r="E9627">
        <v>3719</v>
      </c>
    </row>
    <row r="9628" spans="1:5" x14ac:dyDescent="0.25">
      <c r="A9628" t="s">
        <v>15488</v>
      </c>
      <c r="B9628" t="s">
        <v>21994</v>
      </c>
      <c r="C9628">
        <v>2290</v>
      </c>
      <c r="D9628">
        <v>85700</v>
      </c>
      <c r="E9628">
        <v>3439</v>
      </c>
    </row>
    <row r="9629" spans="1:5" x14ac:dyDescent="0.25">
      <c r="A9629" t="s">
        <v>19142</v>
      </c>
      <c r="B9629" t="s">
        <v>21992</v>
      </c>
      <c r="C9629">
        <v>5043</v>
      </c>
      <c r="D9629">
        <v>74540</v>
      </c>
      <c r="E9629">
        <v>4687</v>
      </c>
    </row>
    <row r="9630" spans="1:5" x14ac:dyDescent="0.25">
      <c r="A9630" t="s">
        <v>13949</v>
      </c>
      <c r="B9630" t="s">
        <v>21991</v>
      </c>
      <c r="C9630">
        <v>4286</v>
      </c>
      <c r="D9630">
        <v>118702</v>
      </c>
      <c r="E9630">
        <v>5956</v>
      </c>
    </row>
    <row r="9631" spans="1:5" x14ac:dyDescent="0.25">
      <c r="A9631" t="s">
        <v>14917</v>
      </c>
      <c r="B9631" t="s">
        <v>21991</v>
      </c>
      <c r="C9631">
        <v>3696</v>
      </c>
      <c r="D9631">
        <v>46667</v>
      </c>
      <c r="E9631">
        <v>6176</v>
      </c>
    </row>
    <row r="9632" spans="1:5" x14ac:dyDescent="0.25">
      <c r="A9632" t="s">
        <v>3254</v>
      </c>
      <c r="B9632" t="s">
        <v>21993</v>
      </c>
      <c r="C9632">
        <v>1640</v>
      </c>
      <c r="D9632">
        <v>73549</v>
      </c>
      <c r="E9632">
        <v>3990</v>
      </c>
    </row>
    <row r="9633" spans="1:5" x14ac:dyDescent="0.25">
      <c r="A9633" t="s">
        <v>18816</v>
      </c>
      <c r="B9633" t="s">
        <v>21991</v>
      </c>
      <c r="C9633">
        <v>1404</v>
      </c>
      <c r="D9633">
        <v>80401</v>
      </c>
      <c r="E9633">
        <v>3268</v>
      </c>
    </row>
    <row r="9634" spans="1:5" x14ac:dyDescent="0.25">
      <c r="A9634" t="s">
        <v>7756</v>
      </c>
      <c r="B9634" t="s">
        <v>21990</v>
      </c>
      <c r="C9634">
        <v>1920</v>
      </c>
      <c r="D9634">
        <v>103520</v>
      </c>
      <c r="E9634">
        <v>6531</v>
      </c>
    </row>
    <row r="9635" spans="1:5" x14ac:dyDescent="0.25">
      <c r="A9635" t="s">
        <v>5820</v>
      </c>
      <c r="B9635" t="s">
        <v>21992</v>
      </c>
      <c r="C9635">
        <v>3261</v>
      </c>
      <c r="D9635">
        <v>96031</v>
      </c>
      <c r="E9635">
        <v>4010</v>
      </c>
    </row>
    <row r="9636" spans="1:5" x14ac:dyDescent="0.25">
      <c r="A9636" t="s">
        <v>14470</v>
      </c>
      <c r="B9636" t="s">
        <v>21994</v>
      </c>
      <c r="C9636">
        <v>4318</v>
      </c>
      <c r="D9636">
        <v>24449</v>
      </c>
      <c r="E9636">
        <v>3858</v>
      </c>
    </row>
    <row r="9637" spans="1:5" x14ac:dyDescent="0.25">
      <c r="A9637" t="s">
        <v>3822</v>
      </c>
      <c r="B9637" t="s">
        <v>21994</v>
      </c>
      <c r="C9637">
        <v>3215</v>
      </c>
      <c r="D9637">
        <v>88833</v>
      </c>
      <c r="E9637">
        <v>2346</v>
      </c>
    </row>
    <row r="9638" spans="1:5" x14ac:dyDescent="0.25">
      <c r="A9638" t="s">
        <v>12225</v>
      </c>
      <c r="B9638" t="s">
        <v>21991</v>
      </c>
      <c r="C9638">
        <v>4011</v>
      </c>
      <c r="D9638">
        <v>53949</v>
      </c>
      <c r="E9638">
        <v>443</v>
      </c>
    </row>
    <row r="9639" spans="1:5" x14ac:dyDescent="0.25">
      <c r="A9639" t="s">
        <v>17173</v>
      </c>
      <c r="B9639" t="s">
        <v>21993</v>
      </c>
      <c r="C9639">
        <v>1574</v>
      </c>
      <c r="D9639">
        <v>65202</v>
      </c>
      <c r="E9639">
        <v>4735</v>
      </c>
    </row>
    <row r="9640" spans="1:5" x14ac:dyDescent="0.25">
      <c r="A9640" t="s">
        <v>18673</v>
      </c>
      <c r="B9640" t="s">
        <v>21990</v>
      </c>
      <c r="C9640">
        <v>4315</v>
      </c>
      <c r="D9640">
        <v>41988</v>
      </c>
      <c r="E9640">
        <v>4332</v>
      </c>
    </row>
    <row r="9641" spans="1:5" x14ac:dyDescent="0.25">
      <c r="A9641" t="s">
        <v>18052</v>
      </c>
      <c r="B9641" t="s">
        <v>21991</v>
      </c>
      <c r="C9641">
        <v>2666</v>
      </c>
      <c r="D9641">
        <v>123967</v>
      </c>
      <c r="E9641">
        <v>3514</v>
      </c>
    </row>
    <row r="9642" spans="1:5" x14ac:dyDescent="0.25">
      <c r="A9642" t="s">
        <v>4888</v>
      </c>
      <c r="B9642" t="s">
        <v>21990</v>
      </c>
      <c r="C9642">
        <v>3316</v>
      </c>
      <c r="D9642">
        <v>134761</v>
      </c>
      <c r="E9642">
        <v>3878</v>
      </c>
    </row>
    <row r="9643" spans="1:5" x14ac:dyDescent="0.25">
      <c r="A9643" t="s">
        <v>10954</v>
      </c>
      <c r="B9643" t="s">
        <v>21991</v>
      </c>
      <c r="C9643">
        <v>2300</v>
      </c>
      <c r="D9643">
        <v>124991</v>
      </c>
      <c r="E9643">
        <v>3805</v>
      </c>
    </row>
    <row r="9644" spans="1:5" x14ac:dyDescent="0.25">
      <c r="A9644" t="s">
        <v>4041</v>
      </c>
      <c r="B9644" t="s">
        <v>21994</v>
      </c>
      <c r="C9644">
        <v>3699</v>
      </c>
      <c r="D9644">
        <v>85563</v>
      </c>
      <c r="E9644">
        <v>6255</v>
      </c>
    </row>
    <row r="9645" spans="1:5" x14ac:dyDescent="0.25">
      <c r="A9645" t="s">
        <v>11842</v>
      </c>
      <c r="B9645" t="s">
        <v>21990</v>
      </c>
      <c r="C9645">
        <v>3010</v>
      </c>
      <c r="D9645">
        <v>53647</v>
      </c>
      <c r="E9645">
        <v>3392</v>
      </c>
    </row>
    <row r="9646" spans="1:5" x14ac:dyDescent="0.25">
      <c r="A9646" t="s">
        <v>19957</v>
      </c>
      <c r="B9646" t="s">
        <v>21992</v>
      </c>
      <c r="C9646">
        <v>1581</v>
      </c>
      <c r="D9646">
        <v>83978</v>
      </c>
      <c r="E9646">
        <v>3184</v>
      </c>
    </row>
    <row r="9647" spans="1:5" x14ac:dyDescent="0.25">
      <c r="A9647" t="s">
        <v>4063</v>
      </c>
      <c r="B9647" t="s">
        <v>21994</v>
      </c>
      <c r="C9647">
        <v>3855</v>
      </c>
      <c r="D9647">
        <v>98748</v>
      </c>
      <c r="E9647">
        <v>3874</v>
      </c>
    </row>
    <row r="9648" spans="1:5" x14ac:dyDescent="0.25">
      <c r="A9648" t="s">
        <v>16370</v>
      </c>
      <c r="B9648" t="s">
        <v>21992</v>
      </c>
      <c r="C9648">
        <v>3746</v>
      </c>
      <c r="D9648">
        <v>101068</v>
      </c>
      <c r="E9648">
        <v>1706</v>
      </c>
    </row>
    <row r="9649" spans="1:5" x14ac:dyDescent="0.25">
      <c r="A9649" t="s">
        <v>7947</v>
      </c>
      <c r="B9649" t="s">
        <v>21991</v>
      </c>
      <c r="C9649">
        <v>2648</v>
      </c>
      <c r="D9649">
        <v>69410</v>
      </c>
      <c r="E9649">
        <v>3374</v>
      </c>
    </row>
    <row r="9650" spans="1:5" x14ac:dyDescent="0.25">
      <c r="A9650" t="s">
        <v>2099</v>
      </c>
      <c r="B9650" t="s">
        <v>21993</v>
      </c>
      <c r="C9650">
        <v>2217</v>
      </c>
      <c r="D9650">
        <v>53426</v>
      </c>
      <c r="E9650">
        <v>2778</v>
      </c>
    </row>
    <row r="9651" spans="1:5" x14ac:dyDescent="0.25">
      <c r="A9651" t="s">
        <v>2864</v>
      </c>
      <c r="B9651" t="s">
        <v>21991</v>
      </c>
      <c r="C9651">
        <v>3606</v>
      </c>
      <c r="D9651">
        <v>130811</v>
      </c>
      <c r="E9651">
        <v>7249</v>
      </c>
    </row>
    <row r="9652" spans="1:5" x14ac:dyDescent="0.25">
      <c r="A9652" t="s">
        <v>9171</v>
      </c>
      <c r="B9652" t="s">
        <v>21991</v>
      </c>
      <c r="C9652">
        <v>3779</v>
      </c>
      <c r="D9652">
        <v>103550</v>
      </c>
      <c r="E9652">
        <v>5082</v>
      </c>
    </row>
    <row r="9653" spans="1:5" x14ac:dyDescent="0.25">
      <c r="A9653" t="s">
        <v>3591</v>
      </c>
      <c r="B9653" t="s">
        <v>21992</v>
      </c>
      <c r="C9653">
        <v>2527</v>
      </c>
      <c r="D9653">
        <v>97090</v>
      </c>
      <c r="E9653">
        <v>5113</v>
      </c>
    </row>
    <row r="9654" spans="1:5" x14ac:dyDescent="0.25">
      <c r="A9654" t="s">
        <v>19475</v>
      </c>
      <c r="B9654" t="s">
        <v>21993</v>
      </c>
      <c r="C9654">
        <v>2606</v>
      </c>
      <c r="D9654">
        <v>35328</v>
      </c>
      <c r="E9654">
        <v>1854</v>
      </c>
    </row>
    <row r="9655" spans="1:5" x14ac:dyDescent="0.25">
      <c r="A9655" t="s">
        <v>10490</v>
      </c>
      <c r="B9655" t="s">
        <v>21990</v>
      </c>
      <c r="C9655">
        <v>3445</v>
      </c>
      <c r="D9655">
        <v>110677</v>
      </c>
      <c r="E9655">
        <v>3993</v>
      </c>
    </row>
    <row r="9656" spans="1:5" x14ac:dyDescent="0.25">
      <c r="A9656" t="s">
        <v>16576</v>
      </c>
      <c r="B9656" t="s">
        <v>21990</v>
      </c>
      <c r="C9656">
        <v>3920</v>
      </c>
      <c r="D9656">
        <v>136464</v>
      </c>
      <c r="E9656">
        <v>3012</v>
      </c>
    </row>
    <row r="9657" spans="1:5" x14ac:dyDescent="0.25">
      <c r="A9657" t="s">
        <v>1058</v>
      </c>
      <c r="B9657" t="s">
        <v>21993</v>
      </c>
      <c r="C9657">
        <v>3617</v>
      </c>
      <c r="D9657">
        <v>76081</v>
      </c>
      <c r="E9657">
        <v>4142</v>
      </c>
    </row>
    <row r="9658" spans="1:5" x14ac:dyDescent="0.25">
      <c r="A9658" t="s">
        <v>15459</v>
      </c>
      <c r="B9658" t="s">
        <v>21994</v>
      </c>
      <c r="C9658">
        <v>4653</v>
      </c>
      <c r="D9658">
        <v>42102</v>
      </c>
      <c r="E9658">
        <v>4921</v>
      </c>
    </row>
    <row r="9659" spans="1:5" x14ac:dyDescent="0.25">
      <c r="A9659" t="s">
        <v>980</v>
      </c>
      <c r="B9659" t="s">
        <v>21990</v>
      </c>
      <c r="C9659">
        <v>1431</v>
      </c>
      <c r="D9659">
        <v>104880</v>
      </c>
      <c r="E9659">
        <v>5656</v>
      </c>
    </row>
    <row r="9660" spans="1:5" x14ac:dyDescent="0.25">
      <c r="A9660" t="s">
        <v>16532</v>
      </c>
      <c r="B9660" t="s">
        <v>21992</v>
      </c>
      <c r="C9660">
        <v>2928</v>
      </c>
      <c r="D9660">
        <v>100089</v>
      </c>
      <c r="E9660">
        <v>4677</v>
      </c>
    </row>
    <row r="9661" spans="1:5" x14ac:dyDescent="0.25">
      <c r="A9661" t="s">
        <v>1473</v>
      </c>
      <c r="B9661" t="s">
        <v>21990</v>
      </c>
      <c r="C9661">
        <v>3304</v>
      </c>
      <c r="D9661">
        <v>42404</v>
      </c>
      <c r="E9661">
        <v>3612</v>
      </c>
    </row>
    <row r="9662" spans="1:5" x14ac:dyDescent="0.25">
      <c r="A9662" t="s">
        <v>12032</v>
      </c>
      <c r="B9662" t="s">
        <v>21993</v>
      </c>
      <c r="C9662">
        <v>2026</v>
      </c>
      <c r="D9662">
        <v>94708</v>
      </c>
      <c r="E9662">
        <v>3893</v>
      </c>
    </row>
    <row r="9663" spans="1:5" x14ac:dyDescent="0.25">
      <c r="A9663" t="s">
        <v>13761</v>
      </c>
      <c r="B9663" t="s">
        <v>21992</v>
      </c>
      <c r="C9663">
        <v>1679</v>
      </c>
      <c r="D9663">
        <v>64103</v>
      </c>
      <c r="E9663">
        <v>3609</v>
      </c>
    </row>
    <row r="9664" spans="1:5" x14ac:dyDescent="0.25">
      <c r="A9664" t="s">
        <v>18109</v>
      </c>
      <c r="B9664" t="s">
        <v>21992</v>
      </c>
      <c r="C9664">
        <v>4472</v>
      </c>
      <c r="D9664">
        <v>73771</v>
      </c>
      <c r="E9664">
        <v>6227</v>
      </c>
    </row>
    <row r="9665" spans="1:5" x14ac:dyDescent="0.25">
      <c r="A9665" t="s">
        <v>19413</v>
      </c>
      <c r="B9665" t="s">
        <v>21993</v>
      </c>
      <c r="C9665">
        <v>2320</v>
      </c>
      <c r="D9665">
        <v>76947</v>
      </c>
      <c r="E9665">
        <v>7514</v>
      </c>
    </row>
    <row r="9666" spans="1:5" x14ac:dyDescent="0.25">
      <c r="A9666" t="s">
        <v>12253</v>
      </c>
      <c r="B9666" t="s">
        <v>21994</v>
      </c>
      <c r="C9666">
        <v>836</v>
      </c>
      <c r="D9666">
        <v>72185</v>
      </c>
      <c r="E9666">
        <v>4556</v>
      </c>
    </row>
    <row r="9667" spans="1:5" x14ac:dyDescent="0.25">
      <c r="A9667" t="s">
        <v>18517</v>
      </c>
      <c r="B9667" t="s">
        <v>21993</v>
      </c>
      <c r="C9667">
        <v>2251</v>
      </c>
      <c r="D9667">
        <v>141407</v>
      </c>
      <c r="E9667">
        <v>4255</v>
      </c>
    </row>
    <row r="9668" spans="1:5" x14ac:dyDescent="0.25">
      <c r="A9668" t="s">
        <v>13012</v>
      </c>
      <c r="B9668" t="s">
        <v>21993</v>
      </c>
      <c r="C9668">
        <v>3038</v>
      </c>
      <c r="D9668">
        <v>77938</v>
      </c>
      <c r="E9668">
        <v>3500</v>
      </c>
    </row>
    <row r="9669" spans="1:5" x14ac:dyDescent="0.25">
      <c r="A9669" t="s">
        <v>11974</v>
      </c>
      <c r="B9669" t="s">
        <v>21991</v>
      </c>
      <c r="C9669">
        <v>3472</v>
      </c>
      <c r="D9669">
        <v>58147</v>
      </c>
      <c r="E9669">
        <v>4171</v>
      </c>
    </row>
    <row r="9670" spans="1:5" x14ac:dyDescent="0.25">
      <c r="A9670" t="s">
        <v>15081</v>
      </c>
      <c r="B9670" t="s">
        <v>21993</v>
      </c>
      <c r="C9670">
        <v>1873</v>
      </c>
      <c r="D9670">
        <v>103791</v>
      </c>
      <c r="E9670">
        <v>3876</v>
      </c>
    </row>
    <row r="9671" spans="1:5" x14ac:dyDescent="0.25">
      <c r="A9671" t="s">
        <v>4594</v>
      </c>
      <c r="B9671" t="s">
        <v>21992</v>
      </c>
      <c r="C9671">
        <v>3493</v>
      </c>
      <c r="D9671">
        <v>36027</v>
      </c>
      <c r="E9671">
        <v>7258</v>
      </c>
    </row>
    <row r="9672" spans="1:5" x14ac:dyDescent="0.25">
      <c r="A9672" t="s">
        <v>17538</v>
      </c>
      <c r="B9672" t="s">
        <v>21991</v>
      </c>
      <c r="C9672">
        <v>3088</v>
      </c>
      <c r="D9672">
        <v>74312</v>
      </c>
      <c r="E9672">
        <v>6154</v>
      </c>
    </row>
    <row r="9673" spans="1:5" x14ac:dyDescent="0.25">
      <c r="A9673" t="s">
        <v>12973</v>
      </c>
      <c r="B9673" t="s">
        <v>21993</v>
      </c>
      <c r="C9673">
        <v>2348</v>
      </c>
      <c r="D9673">
        <v>54110</v>
      </c>
      <c r="E9673">
        <v>1272</v>
      </c>
    </row>
    <row r="9674" spans="1:5" x14ac:dyDescent="0.25">
      <c r="A9674" t="s">
        <v>17682</v>
      </c>
      <c r="B9674" t="s">
        <v>21992</v>
      </c>
      <c r="C9674">
        <v>2175</v>
      </c>
      <c r="D9674">
        <v>91684</v>
      </c>
      <c r="E9674">
        <v>5680</v>
      </c>
    </row>
    <row r="9675" spans="1:5" x14ac:dyDescent="0.25">
      <c r="A9675" t="s">
        <v>2915</v>
      </c>
      <c r="B9675" t="s">
        <v>21994</v>
      </c>
      <c r="C9675">
        <v>3236</v>
      </c>
      <c r="D9675">
        <v>52932</v>
      </c>
      <c r="E9675">
        <v>3716</v>
      </c>
    </row>
    <row r="9676" spans="1:5" x14ac:dyDescent="0.25">
      <c r="A9676" t="s">
        <v>8748</v>
      </c>
      <c r="B9676" t="s">
        <v>21990</v>
      </c>
      <c r="C9676">
        <v>2878</v>
      </c>
      <c r="D9676">
        <v>120046</v>
      </c>
      <c r="E9676">
        <v>4938</v>
      </c>
    </row>
    <row r="9677" spans="1:5" x14ac:dyDescent="0.25">
      <c r="A9677" t="s">
        <v>18123</v>
      </c>
      <c r="B9677" t="s">
        <v>21991</v>
      </c>
      <c r="C9677">
        <v>2327</v>
      </c>
      <c r="D9677">
        <v>135647</v>
      </c>
      <c r="E9677">
        <v>4337</v>
      </c>
    </row>
    <row r="9678" spans="1:5" x14ac:dyDescent="0.25">
      <c r="A9678" t="s">
        <v>15574</v>
      </c>
      <c r="B9678" t="s">
        <v>21993</v>
      </c>
      <c r="C9678">
        <v>1774</v>
      </c>
      <c r="D9678">
        <v>84895</v>
      </c>
      <c r="E9678">
        <v>5040</v>
      </c>
    </row>
    <row r="9679" spans="1:5" x14ac:dyDescent="0.25">
      <c r="A9679" t="s">
        <v>19769</v>
      </c>
      <c r="B9679" t="s">
        <v>21992</v>
      </c>
      <c r="C9679">
        <v>2066</v>
      </c>
      <c r="D9679">
        <v>67303</v>
      </c>
      <c r="E9679">
        <v>3512</v>
      </c>
    </row>
    <row r="9680" spans="1:5" x14ac:dyDescent="0.25">
      <c r="A9680" t="s">
        <v>10105</v>
      </c>
      <c r="B9680" t="s">
        <v>21991</v>
      </c>
      <c r="C9680">
        <v>3210</v>
      </c>
      <c r="D9680">
        <v>83494</v>
      </c>
      <c r="E9680">
        <v>2109</v>
      </c>
    </row>
    <row r="9681" spans="1:5" x14ac:dyDescent="0.25">
      <c r="A9681" t="s">
        <v>7302</v>
      </c>
      <c r="B9681" t="s">
        <v>21994</v>
      </c>
      <c r="C9681">
        <v>2854</v>
      </c>
      <c r="D9681">
        <v>90155</v>
      </c>
      <c r="E9681">
        <v>4965</v>
      </c>
    </row>
    <row r="9682" spans="1:5" x14ac:dyDescent="0.25">
      <c r="A9682" t="s">
        <v>17620</v>
      </c>
      <c r="B9682" t="s">
        <v>21991</v>
      </c>
      <c r="C9682">
        <v>635</v>
      </c>
      <c r="D9682">
        <v>17301</v>
      </c>
      <c r="E9682">
        <v>5303</v>
      </c>
    </row>
    <row r="9683" spans="1:5" x14ac:dyDescent="0.25">
      <c r="A9683" t="s">
        <v>2780</v>
      </c>
      <c r="B9683" t="s">
        <v>21991</v>
      </c>
      <c r="C9683">
        <v>2840</v>
      </c>
      <c r="D9683">
        <v>79290</v>
      </c>
      <c r="E9683">
        <v>4566</v>
      </c>
    </row>
    <row r="9684" spans="1:5" x14ac:dyDescent="0.25">
      <c r="A9684" t="s">
        <v>9332</v>
      </c>
      <c r="B9684" t="s">
        <v>21993</v>
      </c>
      <c r="C9684">
        <v>4071</v>
      </c>
      <c r="D9684">
        <v>107397</v>
      </c>
      <c r="E9684">
        <v>2659</v>
      </c>
    </row>
    <row r="9685" spans="1:5" x14ac:dyDescent="0.25">
      <c r="A9685" t="s">
        <v>7790</v>
      </c>
      <c r="B9685" t="s">
        <v>21990</v>
      </c>
      <c r="C9685">
        <v>2022</v>
      </c>
      <c r="D9685">
        <v>114258</v>
      </c>
      <c r="E9685">
        <v>4311</v>
      </c>
    </row>
    <row r="9686" spans="1:5" x14ac:dyDescent="0.25">
      <c r="A9686" t="s">
        <v>7418</v>
      </c>
      <c r="B9686" t="s">
        <v>21991</v>
      </c>
      <c r="C9686">
        <v>1456</v>
      </c>
      <c r="D9686">
        <v>69400</v>
      </c>
      <c r="E9686">
        <v>6474</v>
      </c>
    </row>
    <row r="9687" spans="1:5" x14ac:dyDescent="0.25">
      <c r="A9687" t="s">
        <v>10216</v>
      </c>
      <c r="B9687" t="s">
        <v>21993</v>
      </c>
      <c r="C9687">
        <v>3580</v>
      </c>
      <c r="D9687">
        <v>97004</v>
      </c>
      <c r="E9687">
        <v>4800</v>
      </c>
    </row>
    <row r="9688" spans="1:5" x14ac:dyDescent="0.25">
      <c r="A9688" t="s">
        <v>19588</v>
      </c>
      <c r="B9688" t="s">
        <v>21990</v>
      </c>
      <c r="C9688">
        <v>1874</v>
      </c>
      <c r="D9688">
        <v>127160</v>
      </c>
      <c r="E9688">
        <v>4872</v>
      </c>
    </row>
    <row r="9689" spans="1:5" x14ac:dyDescent="0.25">
      <c r="A9689" t="s">
        <v>12665</v>
      </c>
      <c r="B9689" t="s">
        <v>21991</v>
      </c>
      <c r="C9689">
        <v>2166</v>
      </c>
      <c r="D9689">
        <v>88925</v>
      </c>
      <c r="E9689">
        <v>2364</v>
      </c>
    </row>
    <row r="9690" spans="1:5" x14ac:dyDescent="0.25">
      <c r="A9690" t="s">
        <v>9428</v>
      </c>
      <c r="B9690" t="s">
        <v>21990</v>
      </c>
      <c r="C9690">
        <v>2029</v>
      </c>
      <c r="D9690">
        <v>113313</v>
      </c>
      <c r="E9690">
        <v>3414</v>
      </c>
    </row>
    <row r="9691" spans="1:5" x14ac:dyDescent="0.25">
      <c r="A9691" t="s">
        <v>13623</v>
      </c>
      <c r="B9691" t="s">
        <v>21993</v>
      </c>
      <c r="C9691">
        <v>3393</v>
      </c>
      <c r="D9691">
        <v>146208</v>
      </c>
      <c r="E9691">
        <v>5477</v>
      </c>
    </row>
    <row r="9692" spans="1:5" x14ac:dyDescent="0.25">
      <c r="A9692" t="s">
        <v>18868</v>
      </c>
      <c r="B9692" t="s">
        <v>21992</v>
      </c>
      <c r="C9692">
        <v>2643</v>
      </c>
      <c r="D9692">
        <v>52834</v>
      </c>
      <c r="E9692">
        <v>3843</v>
      </c>
    </row>
    <row r="9693" spans="1:5" x14ac:dyDescent="0.25">
      <c r="A9693" t="s">
        <v>4471</v>
      </c>
      <c r="B9693" t="s">
        <v>21992</v>
      </c>
      <c r="C9693">
        <v>2500</v>
      </c>
      <c r="D9693">
        <v>63701</v>
      </c>
      <c r="E9693">
        <v>3419</v>
      </c>
    </row>
    <row r="9694" spans="1:5" x14ac:dyDescent="0.25">
      <c r="A9694" t="s">
        <v>3194</v>
      </c>
      <c r="B9694" t="s">
        <v>21991</v>
      </c>
      <c r="C9694">
        <v>5827</v>
      </c>
      <c r="D9694">
        <v>44705</v>
      </c>
      <c r="E9694">
        <v>4882</v>
      </c>
    </row>
    <row r="9695" spans="1:5" x14ac:dyDescent="0.25">
      <c r="A9695" t="s">
        <v>10640</v>
      </c>
      <c r="B9695" t="s">
        <v>21992</v>
      </c>
      <c r="C9695">
        <v>1902</v>
      </c>
      <c r="D9695">
        <v>58506</v>
      </c>
      <c r="E9695">
        <v>4103</v>
      </c>
    </row>
    <row r="9696" spans="1:5" x14ac:dyDescent="0.25">
      <c r="A9696" t="s">
        <v>1803</v>
      </c>
      <c r="B9696" t="s">
        <v>21991</v>
      </c>
      <c r="C9696">
        <v>3005</v>
      </c>
      <c r="D9696">
        <v>71132</v>
      </c>
      <c r="E9696">
        <v>4110</v>
      </c>
    </row>
    <row r="9697" spans="1:5" x14ac:dyDescent="0.25">
      <c r="A9697" t="s">
        <v>9716</v>
      </c>
      <c r="B9697" t="s">
        <v>21990</v>
      </c>
      <c r="C9697">
        <v>3412</v>
      </c>
      <c r="D9697">
        <v>95812</v>
      </c>
      <c r="E9697">
        <v>4948</v>
      </c>
    </row>
    <row r="9698" spans="1:5" x14ac:dyDescent="0.25">
      <c r="A9698" t="s">
        <v>17103</v>
      </c>
      <c r="B9698" t="s">
        <v>21991</v>
      </c>
      <c r="C9698">
        <v>3043</v>
      </c>
      <c r="D9698">
        <v>70570</v>
      </c>
      <c r="E9698">
        <v>3820</v>
      </c>
    </row>
    <row r="9699" spans="1:5" x14ac:dyDescent="0.25">
      <c r="A9699" t="s">
        <v>11224</v>
      </c>
      <c r="B9699" t="s">
        <v>21991</v>
      </c>
      <c r="C9699">
        <v>1615</v>
      </c>
      <c r="D9699">
        <v>67300</v>
      </c>
      <c r="E9699">
        <v>1052</v>
      </c>
    </row>
    <row r="9700" spans="1:5" x14ac:dyDescent="0.25">
      <c r="A9700" t="s">
        <v>11804</v>
      </c>
      <c r="B9700" t="s">
        <v>21993</v>
      </c>
      <c r="C9700">
        <v>3206</v>
      </c>
      <c r="D9700">
        <v>99191</v>
      </c>
      <c r="E9700">
        <v>5139</v>
      </c>
    </row>
    <row r="9701" spans="1:5" x14ac:dyDescent="0.25">
      <c r="A9701" t="s">
        <v>18233</v>
      </c>
      <c r="B9701" t="s">
        <v>21990</v>
      </c>
      <c r="C9701">
        <v>5562</v>
      </c>
      <c r="D9701">
        <v>51491</v>
      </c>
      <c r="E9701">
        <v>2438</v>
      </c>
    </row>
    <row r="9702" spans="1:5" x14ac:dyDescent="0.25">
      <c r="A9702" t="s">
        <v>15471</v>
      </c>
      <c r="B9702" t="s">
        <v>21992</v>
      </c>
      <c r="C9702">
        <v>2583</v>
      </c>
      <c r="D9702">
        <v>103701</v>
      </c>
      <c r="E9702">
        <v>4072</v>
      </c>
    </row>
    <row r="9703" spans="1:5" x14ac:dyDescent="0.25">
      <c r="A9703" t="s">
        <v>9830</v>
      </c>
      <c r="B9703" t="s">
        <v>21994</v>
      </c>
      <c r="C9703">
        <v>3259</v>
      </c>
      <c r="D9703">
        <v>95406</v>
      </c>
      <c r="E9703">
        <v>3270</v>
      </c>
    </row>
    <row r="9704" spans="1:5" x14ac:dyDescent="0.25">
      <c r="A9704" t="s">
        <v>8766</v>
      </c>
      <c r="B9704" t="s">
        <v>21993</v>
      </c>
      <c r="C9704">
        <v>2113</v>
      </c>
      <c r="D9704">
        <v>58011</v>
      </c>
      <c r="E9704">
        <v>2788</v>
      </c>
    </row>
    <row r="9705" spans="1:5" x14ac:dyDescent="0.25">
      <c r="A9705" t="s">
        <v>1068</v>
      </c>
      <c r="B9705" t="s">
        <v>21993</v>
      </c>
      <c r="C9705">
        <v>3822</v>
      </c>
      <c r="D9705">
        <v>99427</v>
      </c>
      <c r="E9705">
        <v>3864</v>
      </c>
    </row>
    <row r="9706" spans="1:5" x14ac:dyDescent="0.25">
      <c r="A9706" t="s">
        <v>3003</v>
      </c>
      <c r="B9706" t="s">
        <v>21994</v>
      </c>
      <c r="C9706">
        <v>3180</v>
      </c>
      <c r="D9706">
        <v>55165</v>
      </c>
      <c r="E9706">
        <v>3936</v>
      </c>
    </row>
    <row r="9707" spans="1:5" x14ac:dyDescent="0.25">
      <c r="A9707" t="s">
        <v>9798</v>
      </c>
      <c r="B9707" t="s">
        <v>21990</v>
      </c>
      <c r="C9707">
        <v>3793</v>
      </c>
      <c r="D9707">
        <v>82720</v>
      </c>
      <c r="E9707">
        <v>5822</v>
      </c>
    </row>
    <row r="9708" spans="1:5" x14ac:dyDescent="0.25">
      <c r="A9708" t="s">
        <v>20242</v>
      </c>
      <c r="B9708" t="s">
        <v>21990</v>
      </c>
      <c r="C9708">
        <v>3940</v>
      </c>
      <c r="D9708">
        <v>83040</v>
      </c>
      <c r="E9708">
        <v>3907</v>
      </c>
    </row>
    <row r="9709" spans="1:5" x14ac:dyDescent="0.25">
      <c r="A9709" t="s">
        <v>12575</v>
      </c>
      <c r="B9709" t="s">
        <v>21993</v>
      </c>
      <c r="C9709">
        <v>3868</v>
      </c>
      <c r="D9709">
        <v>80851</v>
      </c>
      <c r="E9709">
        <v>2434</v>
      </c>
    </row>
    <row r="9710" spans="1:5" x14ac:dyDescent="0.25">
      <c r="A9710" t="s">
        <v>15745</v>
      </c>
      <c r="B9710" t="s">
        <v>21994</v>
      </c>
      <c r="C9710">
        <v>2702</v>
      </c>
      <c r="D9710">
        <v>78883</v>
      </c>
      <c r="E9710">
        <v>6254</v>
      </c>
    </row>
    <row r="9711" spans="1:5" x14ac:dyDescent="0.25">
      <c r="A9711" t="s">
        <v>11026</v>
      </c>
      <c r="B9711" t="s">
        <v>21991</v>
      </c>
      <c r="C9711">
        <v>1885</v>
      </c>
      <c r="D9711">
        <v>107646</v>
      </c>
      <c r="E9711">
        <v>4661</v>
      </c>
    </row>
    <row r="9712" spans="1:5" x14ac:dyDescent="0.25">
      <c r="A9712" t="s">
        <v>2063</v>
      </c>
      <c r="B9712" t="s">
        <v>21990</v>
      </c>
      <c r="C9712">
        <v>3220</v>
      </c>
      <c r="D9712">
        <v>69365</v>
      </c>
      <c r="E9712">
        <v>617</v>
      </c>
    </row>
    <row r="9713" spans="1:5" x14ac:dyDescent="0.25">
      <c r="A9713" t="s">
        <v>1470</v>
      </c>
      <c r="B9713" t="s">
        <v>21994</v>
      </c>
      <c r="C9713">
        <v>3196</v>
      </c>
      <c r="D9713">
        <v>65024</v>
      </c>
      <c r="E9713">
        <v>5273</v>
      </c>
    </row>
    <row r="9714" spans="1:5" x14ac:dyDescent="0.25">
      <c r="A9714" t="s">
        <v>9312</v>
      </c>
      <c r="B9714" t="s">
        <v>21991</v>
      </c>
      <c r="C9714">
        <v>4520</v>
      </c>
      <c r="D9714">
        <v>68711</v>
      </c>
      <c r="E9714">
        <v>3990</v>
      </c>
    </row>
    <row r="9715" spans="1:5" x14ac:dyDescent="0.25">
      <c r="A9715" t="s">
        <v>4586</v>
      </c>
      <c r="B9715" t="s">
        <v>21990</v>
      </c>
      <c r="C9715">
        <v>1858</v>
      </c>
      <c r="D9715">
        <v>119433</v>
      </c>
      <c r="E9715">
        <v>4596</v>
      </c>
    </row>
    <row r="9716" spans="1:5" x14ac:dyDescent="0.25">
      <c r="A9716" t="s">
        <v>4995</v>
      </c>
      <c r="B9716" t="s">
        <v>21992</v>
      </c>
      <c r="C9716">
        <v>3709</v>
      </c>
      <c r="D9716">
        <v>100182</v>
      </c>
      <c r="E9716">
        <v>3369</v>
      </c>
    </row>
    <row r="9717" spans="1:5" x14ac:dyDescent="0.25">
      <c r="A9717" t="s">
        <v>12237</v>
      </c>
      <c r="B9717" t="s">
        <v>21993</v>
      </c>
      <c r="C9717">
        <v>3807</v>
      </c>
      <c r="D9717">
        <v>115476</v>
      </c>
      <c r="E9717">
        <v>3836</v>
      </c>
    </row>
    <row r="9718" spans="1:5" x14ac:dyDescent="0.25">
      <c r="A9718" t="s">
        <v>8464</v>
      </c>
      <c r="B9718" t="s">
        <v>21994</v>
      </c>
      <c r="C9718">
        <v>5552</v>
      </c>
      <c r="D9718">
        <v>62925</v>
      </c>
      <c r="E9718">
        <v>4160</v>
      </c>
    </row>
    <row r="9719" spans="1:5" x14ac:dyDescent="0.25">
      <c r="A9719" t="s">
        <v>14153</v>
      </c>
      <c r="B9719" t="s">
        <v>21990</v>
      </c>
      <c r="C9719">
        <v>3885</v>
      </c>
      <c r="D9719">
        <v>84876</v>
      </c>
      <c r="E9719">
        <v>4377</v>
      </c>
    </row>
    <row r="9720" spans="1:5" x14ac:dyDescent="0.25">
      <c r="A9720" t="s">
        <v>10115</v>
      </c>
      <c r="B9720" t="s">
        <v>21992</v>
      </c>
      <c r="C9720">
        <v>2845</v>
      </c>
      <c r="D9720">
        <v>82607</v>
      </c>
      <c r="E9720">
        <v>3798</v>
      </c>
    </row>
    <row r="9721" spans="1:5" x14ac:dyDescent="0.25">
      <c r="A9721" t="s">
        <v>19104</v>
      </c>
      <c r="B9721" t="s">
        <v>21990</v>
      </c>
      <c r="C9721">
        <v>4596</v>
      </c>
      <c r="D9721">
        <v>61145</v>
      </c>
      <c r="E9721">
        <v>4081</v>
      </c>
    </row>
    <row r="9722" spans="1:5" x14ac:dyDescent="0.25">
      <c r="A9722" t="s">
        <v>15201</v>
      </c>
      <c r="B9722" t="s">
        <v>21992</v>
      </c>
      <c r="C9722">
        <v>3675</v>
      </c>
      <c r="D9722">
        <v>78550</v>
      </c>
      <c r="E9722">
        <v>4321</v>
      </c>
    </row>
    <row r="9723" spans="1:5" x14ac:dyDescent="0.25">
      <c r="A9723" t="s">
        <v>9244</v>
      </c>
      <c r="B9723" t="s">
        <v>21992</v>
      </c>
      <c r="C9723">
        <v>2391</v>
      </c>
      <c r="D9723">
        <v>67640</v>
      </c>
      <c r="E9723">
        <v>2941</v>
      </c>
    </row>
    <row r="9724" spans="1:5" x14ac:dyDescent="0.25">
      <c r="A9724" t="s">
        <v>18046</v>
      </c>
      <c r="B9724" t="s">
        <v>21994</v>
      </c>
      <c r="C9724">
        <v>3235</v>
      </c>
      <c r="D9724">
        <v>91296</v>
      </c>
      <c r="E9724">
        <v>2965</v>
      </c>
    </row>
    <row r="9725" spans="1:5" x14ac:dyDescent="0.25">
      <c r="A9725" t="s">
        <v>5622</v>
      </c>
      <c r="B9725" t="s">
        <v>21994</v>
      </c>
      <c r="C9725">
        <v>3239</v>
      </c>
      <c r="D9725">
        <v>50458</v>
      </c>
      <c r="E9725">
        <v>2405</v>
      </c>
    </row>
    <row r="9726" spans="1:5" x14ac:dyDescent="0.25">
      <c r="A9726" t="s">
        <v>15299</v>
      </c>
      <c r="B9726" t="s">
        <v>21991</v>
      </c>
      <c r="C9726">
        <v>4007</v>
      </c>
      <c r="D9726">
        <v>48005</v>
      </c>
      <c r="E9726">
        <v>3001</v>
      </c>
    </row>
    <row r="9727" spans="1:5" x14ac:dyDescent="0.25">
      <c r="A9727" t="s">
        <v>12815</v>
      </c>
      <c r="B9727" t="s">
        <v>21991</v>
      </c>
      <c r="C9727">
        <v>2851</v>
      </c>
      <c r="D9727">
        <v>88693</v>
      </c>
      <c r="E9727">
        <v>4239</v>
      </c>
    </row>
    <row r="9728" spans="1:5" x14ac:dyDescent="0.25">
      <c r="A9728" t="s">
        <v>19223</v>
      </c>
      <c r="B9728" t="s">
        <v>21991</v>
      </c>
      <c r="C9728">
        <v>3194</v>
      </c>
      <c r="D9728">
        <v>84091</v>
      </c>
      <c r="E9728">
        <v>4506</v>
      </c>
    </row>
    <row r="9729" spans="1:5" x14ac:dyDescent="0.25">
      <c r="A9729" t="s">
        <v>10896</v>
      </c>
      <c r="B9729" t="s">
        <v>21990</v>
      </c>
      <c r="C9729">
        <v>2883</v>
      </c>
      <c r="D9729">
        <v>109728</v>
      </c>
      <c r="E9729">
        <v>3158</v>
      </c>
    </row>
    <row r="9730" spans="1:5" x14ac:dyDescent="0.25">
      <c r="A9730" t="s">
        <v>9169</v>
      </c>
      <c r="B9730" t="s">
        <v>21990</v>
      </c>
      <c r="C9730">
        <v>4519</v>
      </c>
      <c r="D9730">
        <v>98911</v>
      </c>
      <c r="E9730">
        <v>3190</v>
      </c>
    </row>
    <row r="9731" spans="1:5" x14ac:dyDescent="0.25">
      <c r="A9731" t="s">
        <v>20462</v>
      </c>
      <c r="B9731" t="s">
        <v>21994</v>
      </c>
      <c r="C9731">
        <v>703</v>
      </c>
      <c r="D9731">
        <v>47333</v>
      </c>
      <c r="E9731">
        <v>1454</v>
      </c>
    </row>
    <row r="9732" spans="1:5" x14ac:dyDescent="0.25">
      <c r="A9732" t="s">
        <v>6006</v>
      </c>
      <c r="B9732" t="s">
        <v>21994</v>
      </c>
      <c r="C9732">
        <v>2566</v>
      </c>
      <c r="D9732">
        <v>70338</v>
      </c>
      <c r="E9732">
        <v>2432</v>
      </c>
    </row>
    <row r="9733" spans="1:5" x14ac:dyDescent="0.25">
      <c r="A9733" t="s">
        <v>11948</v>
      </c>
      <c r="B9733" t="s">
        <v>21994</v>
      </c>
      <c r="C9733">
        <v>2713</v>
      </c>
      <c r="D9733">
        <v>91262</v>
      </c>
      <c r="E9733">
        <v>3299</v>
      </c>
    </row>
    <row r="9734" spans="1:5" x14ac:dyDescent="0.25">
      <c r="A9734" t="s">
        <v>174</v>
      </c>
      <c r="B9734" t="s">
        <v>21993</v>
      </c>
      <c r="C9734">
        <v>4014</v>
      </c>
      <c r="D9734">
        <v>99911</v>
      </c>
      <c r="E9734">
        <v>5025</v>
      </c>
    </row>
    <row r="9735" spans="1:5" x14ac:dyDescent="0.25">
      <c r="A9735" t="s">
        <v>17213</v>
      </c>
      <c r="B9735" t="s">
        <v>21991</v>
      </c>
      <c r="C9735">
        <v>3002</v>
      </c>
      <c r="D9735">
        <v>51409</v>
      </c>
      <c r="E9735">
        <v>6699</v>
      </c>
    </row>
    <row r="9736" spans="1:5" x14ac:dyDescent="0.25">
      <c r="A9736" t="s">
        <v>5721</v>
      </c>
      <c r="B9736" t="s">
        <v>21994</v>
      </c>
      <c r="C9736">
        <v>3783</v>
      </c>
      <c r="D9736">
        <v>106943</v>
      </c>
      <c r="E9736">
        <v>4423</v>
      </c>
    </row>
    <row r="9737" spans="1:5" x14ac:dyDescent="0.25">
      <c r="A9737" t="s">
        <v>19673</v>
      </c>
      <c r="B9737" t="s">
        <v>21990</v>
      </c>
      <c r="C9737">
        <v>4688</v>
      </c>
      <c r="D9737">
        <v>89196</v>
      </c>
      <c r="E9737">
        <v>5342</v>
      </c>
    </row>
    <row r="9738" spans="1:5" x14ac:dyDescent="0.25">
      <c r="A9738" t="s">
        <v>17790</v>
      </c>
      <c r="B9738" t="s">
        <v>21992</v>
      </c>
      <c r="C9738">
        <v>3438</v>
      </c>
      <c r="D9738">
        <v>83003</v>
      </c>
      <c r="E9738">
        <v>3974</v>
      </c>
    </row>
    <row r="9739" spans="1:5" x14ac:dyDescent="0.25">
      <c r="A9739" t="s">
        <v>2791</v>
      </c>
      <c r="B9739" t="s">
        <v>21992</v>
      </c>
      <c r="C9739">
        <v>5324</v>
      </c>
      <c r="D9739">
        <v>75157</v>
      </c>
      <c r="E9739">
        <v>4872</v>
      </c>
    </row>
    <row r="9740" spans="1:5" x14ac:dyDescent="0.25">
      <c r="A9740" t="s">
        <v>6680</v>
      </c>
      <c r="B9740" t="s">
        <v>21993</v>
      </c>
      <c r="C9740">
        <v>3059</v>
      </c>
      <c r="D9740">
        <v>71590</v>
      </c>
      <c r="E9740">
        <v>4153</v>
      </c>
    </row>
    <row r="9741" spans="1:5" x14ac:dyDescent="0.25">
      <c r="A9741" t="s">
        <v>12853</v>
      </c>
      <c r="B9741" t="s">
        <v>21992</v>
      </c>
      <c r="C9741">
        <v>917</v>
      </c>
      <c r="D9741">
        <v>45358</v>
      </c>
      <c r="E9741">
        <v>5758</v>
      </c>
    </row>
    <row r="9742" spans="1:5" x14ac:dyDescent="0.25">
      <c r="A9742" t="s">
        <v>9434</v>
      </c>
      <c r="B9742" t="s">
        <v>21990</v>
      </c>
      <c r="C9742">
        <v>4091</v>
      </c>
      <c r="D9742">
        <v>124139</v>
      </c>
      <c r="E9742">
        <v>4203</v>
      </c>
    </row>
    <row r="9743" spans="1:5" x14ac:dyDescent="0.25">
      <c r="A9743" t="s">
        <v>1923</v>
      </c>
      <c r="B9743" t="s">
        <v>21990</v>
      </c>
      <c r="C9743">
        <v>1610</v>
      </c>
      <c r="D9743">
        <v>86382</v>
      </c>
      <c r="E9743">
        <v>3975</v>
      </c>
    </row>
    <row r="9744" spans="1:5" x14ac:dyDescent="0.25">
      <c r="A9744" t="s">
        <v>15065</v>
      </c>
      <c r="B9744" t="s">
        <v>21990</v>
      </c>
      <c r="C9744">
        <v>1929</v>
      </c>
      <c r="D9744">
        <v>71597</v>
      </c>
      <c r="E9744">
        <v>4743</v>
      </c>
    </row>
    <row r="9745" spans="1:5" x14ac:dyDescent="0.25">
      <c r="A9745" t="s">
        <v>5694</v>
      </c>
      <c r="B9745" t="s">
        <v>21990</v>
      </c>
      <c r="C9745">
        <v>2761</v>
      </c>
      <c r="D9745">
        <v>25159</v>
      </c>
      <c r="E9745">
        <v>3596</v>
      </c>
    </row>
    <row r="9746" spans="1:5" x14ac:dyDescent="0.25">
      <c r="A9746" t="s">
        <v>16514</v>
      </c>
      <c r="B9746" t="s">
        <v>21992</v>
      </c>
      <c r="C9746">
        <v>2480</v>
      </c>
      <c r="D9746">
        <v>124460</v>
      </c>
      <c r="E9746">
        <v>4773</v>
      </c>
    </row>
    <row r="9747" spans="1:5" x14ac:dyDescent="0.25">
      <c r="A9747" t="s">
        <v>15630</v>
      </c>
      <c r="B9747" t="s">
        <v>21991</v>
      </c>
      <c r="C9747">
        <v>3920</v>
      </c>
      <c r="D9747">
        <v>71831</v>
      </c>
      <c r="E9747">
        <v>2735</v>
      </c>
    </row>
    <row r="9748" spans="1:5" x14ac:dyDescent="0.25">
      <c r="A9748" t="s">
        <v>7110</v>
      </c>
      <c r="B9748" t="s">
        <v>21992</v>
      </c>
      <c r="C9748">
        <v>3485</v>
      </c>
      <c r="D9748">
        <v>111353</v>
      </c>
      <c r="E9748">
        <v>5664</v>
      </c>
    </row>
    <row r="9749" spans="1:5" x14ac:dyDescent="0.25">
      <c r="A9749" t="s">
        <v>14806</v>
      </c>
      <c r="B9749" t="s">
        <v>21992</v>
      </c>
      <c r="C9749">
        <v>2308</v>
      </c>
      <c r="D9749">
        <v>81768</v>
      </c>
      <c r="E9749">
        <v>3525</v>
      </c>
    </row>
    <row r="9750" spans="1:5" x14ac:dyDescent="0.25">
      <c r="A9750" t="s">
        <v>14854</v>
      </c>
      <c r="B9750" t="s">
        <v>21991</v>
      </c>
      <c r="C9750">
        <v>2398</v>
      </c>
      <c r="D9750">
        <v>81181</v>
      </c>
      <c r="E9750">
        <v>4470</v>
      </c>
    </row>
    <row r="9751" spans="1:5" x14ac:dyDescent="0.25">
      <c r="A9751" t="s">
        <v>18942</v>
      </c>
      <c r="B9751" t="s">
        <v>21993</v>
      </c>
      <c r="C9751">
        <v>614</v>
      </c>
      <c r="D9751">
        <v>54843</v>
      </c>
      <c r="E9751">
        <v>3411</v>
      </c>
    </row>
    <row r="9752" spans="1:5" x14ac:dyDescent="0.25">
      <c r="A9752" t="s">
        <v>19693</v>
      </c>
      <c r="B9752" t="s">
        <v>21990</v>
      </c>
      <c r="C9752">
        <v>3096</v>
      </c>
      <c r="D9752">
        <v>100242</v>
      </c>
      <c r="E9752">
        <v>4273</v>
      </c>
    </row>
    <row r="9753" spans="1:5" x14ac:dyDescent="0.25">
      <c r="A9753" t="s">
        <v>733</v>
      </c>
      <c r="B9753" t="s">
        <v>21994</v>
      </c>
      <c r="C9753">
        <v>3036</v>
      </c>
      <c r="D9753">
        <v>81552</v>
      </c>
      <c r="E9753">
        <v>3165</v>
      </c>
    </row>
    <row r="9754" spans="1:5" x14ac:dyDescent="0.25">
      <c r="A9754" t="s">
        <v>4191</v>
      </c>
      <c r="B9754" t="s">
        <v>21991</v>
      </c>
      <c r="C9754">
        <v>2040</v>
      </c>
      <c r="D9754">
        <v>114104</v>
      </c>
      <c r="E9754">
        <v>3312</v>
      </c>
    </row>
    <row r="9755" spans="1:5" x14ac:dyDescent="0.25">
      <c r="A9755" t="s">
        <v>17907</v>
      </c>
      <c r="B9755" t="s">
        <v>21990</v>
      </c>
      <c r="C9755">
        <v>3562</v>
      </c>
      <c r="D9755">
        <v>72104</v>
      </c>
      <c r="E9755">
        <v>5343</v>
      </c>
    </row>
    <row r="9756" spans="1:5" x14ac:dyDescent="0.25">
      <c r="A9756" t="s">
        <v>6419</v>
      </c>
      <c r="B9756" t="s">
        <v>21992</v>
      </c>
      <c r="C9756">
        <v>3389</v>
      </c>
      <c r="D9756">
        <v>55546</v>
      </c>
      <c r="E9756">
        <v>3180</v>
      </c>
    </row>
    <row r="9757" spans="1:5" x14ac:dyDescent="0.25">
      <c r="A9757" t="s">
        <v>17331</v>
      </c>
      <c r="B9757" t="s">
        <v>21990</v>
      </c>
      <c r="C9757">
        <v>4852</v>
      </c>
      <c r="D9757">
        <v>79307</v>
      </c>
      <c r="E9757">
        <v>3848</v>
      </c>
    </row>
    <row r="9758" spans="1:5" x14ac:dyDescent="0.25">
      <c r="A9758" t="s">
        <v>8143</v>
      </c>
      <c r="B9758" t="s">
        <v>21994</v>
      </c>
      <c r="C9758">
        <v>3767</v>
      </c>
      <c r="D9758">
        <v>103730</v>
      </c>
      <c r="E9758">
        <v>5338</v>
      </c>
    </row>
    <row r="9759" spans="1:5" x14ac:dyDescent="0.25">
      <c r="A9759" t="s">
        <v>12477</v>
      </c>
      <c r="B9759" t="s">
        <v>21994</v>
      </c>
      <c r="C9759">
        <v>3155</v>
      </c>
      <c r="D9759">
        <v>64372</v>
      </c>
      <c r="E9759">
        <v>6194</v>
      </c>
    </row>
    <row r="9760" spans="1:5" x14ac:dyDescent="0.25">
      <c r="A9760" t="s">
        <v>920</v>
      </c>
      <c r="B9760" t="s">
        <v>21993</v>
      </c>
      <c r="C9760">
        <v>2762</v>
      </c>
      <c r="D9760">
        <v>71722</v>
      </c>
      <c r="E9760">
        <v>2608</v>
      </c>
    </row>
    <row r="9761" spans="1:5" x14ac:dyDescent="0.25">
      <c r="A9761" t="s">
        <v>16526</v>
      </c>
      <c r="B9761" t="s">
        <v>21994</v>
      </c>
      <c r="C9761">
        <v>3715</v>
      </c>
      <c r="D9761">
        <v>127767</v>
      </c>
      <c r="E9761">
        <v>2440</v>
      </c>
    </row>
    <row r="9762" spans="1:5" x14ac:dyDescent="0.25">
      <c r="A9762" t="s">
        <v>5712</v>
      </c>
      <c r="B9762" t="s">
        <v>21992</v>
      </c>
      <c r="C9762">
        <v>3562</v>
      </c>
      <c r="D9762">
        <v>55318</v>
      </c>
      <c r="E9762">
        <v>3087</v>
      </c>
    </row>
    <row r="9763" spans="1:5" x14ac:dyDescent="0.25">
      <c r="A9763" t="s">
        <v>2361</v>
      </c>
      <c r="B9763" t="s">
        <v>21992</v>
      </c>
      <c r="C9763">
        <v>1806</v>
      </c>
      <c r="D9763">
        <v>44409</v>
      </c>
      <c r="E9763">
        <v>1306</v>
      </c>
    </row>
    <row r="9764" spans="1:5" x14ac:dyDescent="0.25">
      <c r="A9764" t="s">
        <v>18601</v>
      </c>
      <c r="B9764" t="s">
        <v>21993</v>
      </c>
      <c r="C9764">
        <v>3407</v>
      </c>
      <c r="D9764">
        <v>33047</v>
      </c>
      <c r="E9764">
        <v>2045</v>
      </c>
    </row>
    <row r="9765" spans="1:5" x14ac:dyDescent="0.25">
      <c r="A9765" t="s">
        <v>14108</v>
      </c>
      <c r="B9765" t="s">
        <v>21991</v>
      </c>
      <c r="C9765">
        <v>2890</v>
      </c>
      <c r="D9765">
        <v>96035</v>
      </c>
      <c r="E9765">
        <v>4544</v>
      </c>
    </row>
    <row r="9766" spans="1:5" x14ac:dyDescent="0.25">
      <c r="A9766" t="s">
        <v>8824</v>
      </c>
      <c r="B9766" t="s">
        <v>21993</v>
      </c>
      <c r="C9766">
        <v>1893</v>
      </c>
      <c r="D9766">
        <v>79053</v>
      </c>
      <c r="E9766">
        <v>3846</v>
      </c>
    </row>
    <row r="9767" spans="1:5" x14ac:dyDescent="0.25">
      <c r="A9767" t="s">
        <v>1990</v>
      </c>
      <c r="B9767" t="s">
        <v>21990</v>
      </c>
      <c r="C9767">
        <v>4934</v>
      </c>
      <c r="D9767">
        <v>109754</v>
      </c>
      <c r="E9767">
        <v>2691</v>
      </c>
    </row>
    <row r="9768" spans="1:5" x14ac:dyDescent="0.25">
      <c r="A9768" t="s">
        <v>4081</v>
      </c>
      <c r="B9768" t="s">
        <v>21994</v>
      </c>
      <c r="C9768">
        <v>3235</v>
      </c>
      <c r="D9768">
        <v>79063</v>
      </c>
      <c r="E9768">
        <v>3506</v>
      </c>
    </row>
    <row r="9769" spans="1:5" x14ac:dyDescent="0.25">
      <c r="A9769" t="s">
        <v>15317</v>
      </c>
      <c r="B9769" t="s">
        <v>21991</v>
      </c>
      <c r="C9769">
        <v>4273</v>
      </c>
      <c r="D9769">
        <v>119246</v>
      </c>
      <c r="E9769">
        <v>2619</v>
      </c>
    </row>
    <row r="9770" spans="1:5" x14ac:dyDescent="0.25">
      <c r="A9770" t="s">
        <v>6560</v>
      </c>
      <c r="B9770" t="s">
        <v>21990</v>
      </c>
      <c r="C9770">
        <v>3440</v>
      </c>
      <c r="D9770">
        <v>97502</v>
      </c>
      <c r="E9770">
        <v>3653</v>
      </c>
    </row>
    <row r="9771" spans="1:5" x14ac:dyDescent="0.25">
      <c r="A9771" t="s">
        <v>16274</v>
      </c>
      <c r="B9771" t="s">
        <v>21991</v>
      </c>
      <c r="C9771">
        <v>2548</v>
      </c>
      <c r="D9771">
        <v>89012</v>
      </c>
      <c r="E9771">
        <v>4553</v>
      </c>
    </row>
    <row r="9772" spans="1:5" x14ac:dyDescent="0.25">
      <c r="A9772" t="s">
        <v>18870</v>
      </c>
      <c r="B9772" t="s">
        <v>21994</v>
      </c>
      <c r="C9772">
        <v>4411</v>
      </c>
      <c r="D9772">
        <v>84455</v>
      </c>
      <c r="E9772">
        <v>4993</v>
      </c>
    </row>
    <row r="9773" spans="1:5" x14ac:dyDescent="0.25">
      <c r="A9773" t="s">
        <v>14398</v>
      </c>
      <c r="B9773" t="s">
        <v>21993</v>
      </c>
      <c r="C9773">
        <v>2872</v>
      </c>
      <c r="D9773">
        <v>100210</v>
      </c>
      <c r="E9773">
        <v>5304</v>
      </c>
    </row>
    <row r="9774" spans="1:5" x14ac:dyDescent="0.25">
      <c r="A9774" t="s">
        <v>19435</v>
      </c>
      <c r="B9774" t="s">
        <v>21992</v>
      </c>
      <c r="C9774">
        <v>2061</v>
      </c>
      <c r="D9774">
        <v>77293</v>
      </c>
      <c r="E9774">
        <v>7021</v>
      </c>
    </row>
    <row r="9775" spans="1:5" x14ac:dyDescent="0.25">
      <c r="A9775" t="s">
        <v>5948</v>
      </c>
      <c r="B9775" t="s">
        <v>21993</v>
      </c>
      <c r="C9775">
        <v>2231</v>
      </c>
      <c r="D9775">
        <v>58006</v>
      </c>
      <c r="E9775">
        <v>4353</v>
      </c>
    </row>
    <row r="9776" spans="1:5" x14ac:dyDescent="0.25">
      <c r="A9776" t="s">
        <v>11968</v>
      </c>
      <c r="B9776" t="s">
        <v>21994</v>
      </c>
      <c r="C9776">
        <v>3930</v>
      </c>
      <c r="D9776">
        <v>61351</v>
      </c>
      <c r="E9776">
        <v>5064</v>
      </c>
    </row>
    <row r="9777" spans="1:5" x14ac:dyDescent="0.25">
      <c r="A9777" t="s">
        <v>11430</v>
      </c>
      <c r="B9777" t="s">
        <v>21994</v>
      </c>
      <c r="C9777">
        <v>2007</v>
      </c>
      <c r="D9777">
        <v>64738</v>
      </c>
      <c r="E9777">
        <v>5014</v>
      </c>
    </row>
    <row r="9778" spans="1:5" x14ac:dyDescent="0.25">
      <c r="A9778" t="s">
        <v>16798</v>
      </c>
      <c r="B9778" t="s">
        <v>21990</v>
      </c>
      <c r="C9778">
        <v>1042</v>
      </c>
      <c r="D9778">
        <v>58090</v>
      </c>
      <c r="E9778">
        <v>5985</v>
      </c>
    </row>
    <row r="9779" spans="1:5" x14ac:dyDescent="0.25">
      <c r="A9779" t="s">
        <v>6108</v>
      </c>
      <c r="B9779" t="s">
        <v>21991</v>
      </c>
      <c r="C9779">
        <v>2327</v>
      </c>
      <c r="D9779">
        <v>81919</v>
      </c>
      <c r="E9779">
        <v>4594</v>
      </c>
    </row>
    <row r="9780" spans="1:5" x14ac:dyDescent="0.25">
      <c r="A9780" t="s">
        <v>305</v>
      </c>
      <c r="B9780" t="s">
        <v>21994</v>
      </c>
      <c r="C9780">
        <v>862</v>
      </c>
      <c r="D9780">
        <v>55529</v>
      </c>
      <c r="E9780">
        <v>5732</v>
      </c>
    </row>
    <row r="9781" spans="1:5" x14ac:dyDescent="0.25">
      <c r="A9781" t="s">
        <v>20390</v>
      </c>
      <c r="B9781" t="s">
        <v>21992</v>
      </c>
      <c r="C9781">
        <v>2522</v>
      </c>
      <c r="D9781">
        <v>31569</v>
      </c>
      <c r="E9781">
        <v>2775</v>
      </c>
    </row>
    <row r="9782" spans="1:5" x14ac:dyDescent="0.25">
      <c r="A9782" t="s">
        <v>17379</v>
      </c>
      <c r="B9782" t="s">
        <v>21994</v>
      </c>
      <c r="C9782">
        <v>2893</v>
      </c>
      <c r="D9782">
        <v>72825</v>
      </c>
      <c r="E9782">
        <v>3734</v>
      </c>
    </row>
    <row r="9783" spans="1:5" x14ac:dyDescent="0.25">
      <c r="A9783" t="s">
        <v>18012</v>
      </c>
      <c r="B9783" t="s">
        <v>21991</v>
      </c>
      <c r="C9783">
        <v>3692</v>
      </c>
      <c r="D9783">
        <v>61147</v>
      </c>
      <c r="E9783">
        <v>2817</v>
      </c>
    </row>
    <row r="9784" spans="1:5" x14ac:dyDescent="0.25">
      <c r="A9784" t="s">
        <v>9205</v>
      </c>
      <c r="B9784" t="s">
        <v>21991</v>
      </c>
      <c r="C9784">
        <v>2871</v>
      </c>
      <c r="D9784">
        <v>144515</v>
      </c>
      <c r="E9784">
        <v>3286</v>
      </c>
    </row>
    <row r="9785" spans="1:5" x14ac:dyDescent="0.25">
      <c r="A9785" t="s">
        <v>7704</v>
      </c>
      <c r="B9785" t="s">
        <v>21993</v>
      </c>
      <c r="C9785">
        <v>3522</v>
      </c>
      <c r="D9785">
        <v>56194</v>
      </c>
      <c r="E9785">
        <v>4241</v>
      </c>
    </row>
    <row r="9786" spans="1:5" x14ac:dyDescent="0.25">
      <c r="A9786" t="s">
        <v>3361</v>
      </c>
      <c r="B9786" t="s">
        <v>21994</v>
      </c>
      <c r="C9786">
        <v>3637</v>
      </c>
      <c r="D9786">
        <v>67292</v>
      </c>
      <c r="E9786">
        <v>5292</v>
      </c>
    </row>
    <row r="9787" spans="1:5" x14ac:dyDescent="0.25">
      <c r="A9787" t="s">
        <v>8049</v>
      </c>
      <c r="B9787" t="s">
        <v>21992</v>
      </c>
      <c r="C9787">
        <v>1654</v>
      </c>
      <c r="D9787">
        <v>124407</v>
      </c>
      <c r="E9787">
        <v>4583</v>
      </c>
    </row>
    <row r="9788" spans="1:5" x14ac:dyDescent="0.25">
      <c r="A9788" t="s">
        <v>9782</v>
      </c>
      <c r="B9788" t="s">
        <v>21991</v>
      </c>
      <c r="C9788">
        <v>2025</v>
      </c>
      <c r="D9788">
        <v>73108</v>
      </c>
      <c r="E9788">
        <v>3532</v>
      </c>
    </row>
    <row r="9789" spans="1:5" x14ac:dyDescent="0.25">
      <c r="A9789" t="s">
        <v>16336</v>
      </c>
      <c r="B9789" t="s">
        <v>21991</v>
      </c>
      <c r="C9789">
        <v>3712</v>
      </c>
      <c r="D9789">
        <v>90124</v>
      </c>
      <c r="E9789">
        <v>3618</v>
      </c>
    </row>
    <row r="9790" spans="1:5" x14ac:dyDescent="0.25">
      <c r="A9790" t="s">
        <v>1082</v>
      </c>
      <c r="B9790" t="s">
        <v>21990</v>
      </c>
      <c r="C9790">
        <v>2950</v>
      </c>
      <c r="D9790">
        <v>55630</v>
      </c>
      <c r="E9790">
        <v>3303</v>
      </c>
    </row>
    <row r="9791" spans="1:5" x14ac:dyDescent="0.25">
      <c r="A9791" t="s">
        <v>1423</v>
      </c>
      <c r="B9791" t="s">
        <v>21994</v>
      </c>
      <c r="C9791">
        <v>3170</v>
      </c>
      <c r="D9791">
        <v>92049</v>
      </c>
      <c r="E9791">
        <v>5788</v>
      </c>
    </row>
    <row r="9792" spans="1:5" x14ac:dyDescent="0.25">
      <c r="A9792" t="s">
        <v>8676</v>
      </c>
      <c r="B9792" t="s">
        <v>21991</v>
      </c>
      <c r="C9792">
        <v>1798</v>
      </c>
      <c r="D9792">
        <v>28820</v>
      </c>
      <c r="E9792">
        <v>3338</v>
      </c>
    </row>
    <row r="9793" spans="1:5" x14ac:dyDescent="0.25">
      <c r="A9793" t="s">
        <v>8083</v>
      </c>
      <c r="B9793" t="s">
        <v>21991</v>
      </c>
      <c r="C9793">
        <v>4590</v>
      </c>
      <c r="D9793">
        <v>29333</v>
      </c>
      <c r="E9793">
        <v>1531</v>
      </c>
    </row>
    <row r="9794" spans="1:5" x14ac:dyDescent="0.25">
      <c r="A9794" t="s">
        <v>5089</v>
      </c>
      <c r="B9794" t="s">
        <v>21994</v>
      </c>
      <c r="C9794">
        <v>2147</v>
      </c>
      <c r="D9794">
        <v>74964</v>
      </c>
      <c r="E9794">
        <v>4305</v>
      </c>
    </row>
    <row r="9795" spans="1:5" x14ac:dyDescent="0.25">
      <c r="A9795" t="s">
        <v>13963</v>
      </c>
      <c r="B9795" t="s">
        <v>21993</v>
      </c>
      <c r="C9795">
        <v>4176</v>
      </c>
      <c r="D9795">
        <v>82374</v>
      </c>
      <c r="E9795">
        <v>5388</v>
      </c>
    </row>
    <row r="9796" spans="1:5" x14ac:dyDescent="0.25">
      <c r="A9796" t="s">
        <v>3391</v>
      </c>
      <c r="B9796" t="s">
        <v>21994</v>
      </c>
      <c r="C9796">
        <v>2697</v>
      </c>
      <c r="D9796">
        <v>67021</v>
      </c>
      <c r="E9796">
        <v>4332</v>
      </c>
    </row>
    <row r="9797" spans="1:5" x14ac:dyDescent="0.25">
      <c r="A9797" t="s">
        <v>1654</v>
      </c>
      <c r="B9797" t="s">
        <v>21993</v>
      </c>
      <c r="C9797">
        <v>3523</v>
      </c>
      <c r="D9797">
        <v>50283</v>
      </c>
      <c r="E9797">
        <v>3645</v>
      </c>
    </row>
    <row r="9798" spans="1:5" x14ac:dyDescent="0.25">
      <c r="A9798" t="s">
        <v>3070</v>
      </c>
      <c r="B9798" t="s">
        <v>21992</v>
      </c>
      <c r="C9798">
        <v>4157</v>
      </c>
      <c r="D9798">
        <v>69578</v>
      </c>
      <c r="E9798">
        <v>2860</v>
      </c>
    </row>
    <row r="9799" spans="1:5" x14ac:dyDescent="0.25">
      <c r="A9799" t="s">
        <v>3125</v>
      </c>
      <c r="B9799" t="s">
        <v>21994</v>
      </c>
      <c r="C9799">
        <v>2780</v>
      </c>
      <c r="D9799">
        <v>94146</v>
      </c>
      <c r="E9799">
        <v>3139</v>
      </c>
    </row>
    <row r="9800" spans="1:5" x14ac:dyDescent="0.25">
      <c r="A9800" t="s">
        <v>18457</v>
      </c>
      <c r="B9800" t="s">
        <v>21992</v>
      </c>
      <c r="C9800">
        <v>4647</v>
      </c>
      <c r="D9800">
        <v>109481</v>
      </c>
      <c r="E9800">
        <v>4448</v>
      </c>
    </row>
    <row r="9801" spans="1:5" x14ac:dyDescent="0.25">
      <c r="A9801" t="s">
        <v>16874</v>
      </c>
      <c r="B9801" t="s">
        <v>21993</v>
      </c>
      <c r="C9801">
        <v>3827</v>
      </c>
      <c r="D9801">
        <v>68161</v>
      </c>
      <c r="E9801">
        <v>4848</v>
      </c>
    </row>
    <row r="9802" spans="1:5" x14ac:dyDescent="0.25">
      <c r="A9802" t="s">
        <v>3145</v>
      </c>
      <c r="B9802" t="s">
        <v>21992</v>
      </c>
      <c r="C9802">
        <v>2493</v>
      </c>
      <c r="D9802">
        <v>102918</v>
      </c>
      <c r="E9802">
        <v>6329</v>
      </c>
    </row>
    <row r="9803" spans="1:5" x14ac:dyDescent="0.25">
      <c r="A9803" t="s">
        <v>4527</v>
      </c>
      <c r="B9803" t="s">
        <v>21993</v>
      </c>
      <c r="C9803">
        <v>4079</v>
      </c>
      <c r="D9803">
        <v>98659</v>
      </c>
      <c r="E9803">
        <v>4036</v>
      </c>
    </row>
    <row r="9804" spans="1:5" x14ac:dyDescent="0.25">
      <c r="A9804" t="s">
        <v>19941</v>
      </c>
      <c r="B9804" t="s">
        <v>21994</v>
      </c>
      <c r="C9804">
        <v>3226</v>
      </c>
      <c r="D9804">
        <v>78028</v>
      </c>
      <c r="E9804">
        <v>5571</v>
      </c>
    </row>
    <row r="9805" spans="1:5" x14ac:dyDescent="0.25">
      <c r="A9805" t="s">
        <v>462</v>
      </c>
      <c r="B9805" t="s">
        <v>21991</v>
      </c>
      <c r="C9805">
        <v>4354</v>
      </c>
      <c r="D9805">
        <v>46616</v>
      </c>
      <c r="E9805">
        <v>6102</v>
      </c>
    </row>
    <row r="9806" spans="1:5" x14ac:dyDescent="0.25">
      <c r="A9806" t="s">
        <v>193</v>
      </c>
      <c r="B9806" t="s">
        <v>21990</v>
      </c>
      <c r="C9806">
        <v>3829</v>
      </c>
      <c r="D9806">
        <v>75857</v>
      </c>
      <c r="E9806">
        <v>3483</v>
      </c>
    </row>
    <row r="9807" spans="1:5" x14ac:dyDescent="0.25">
      <c r="A9807" t="s">
        <v>337</v>
      </c>
      <c r="B9807" t="s">
        <v>21990</v>
      </c>
      <c r="C9807">
        <v>4062</v>
      </c>
      <c r="D9807">
        <v>94234</v>
      </c>
      <c r="E9807">
        <v>3857</v>
      </c>
    </row>
    <row r="9808" spans="1:5" x14ac:dyDescent="0.25">
      <c r="A9808" t="s">
        <v>7448</v>
      </c>
      <c r="B9808" t="s">
        <v>21994</v>
      </c>
      <c r="C9808">
        <v>1957</v>
      </c>
      <c r="D9808">
        <v>59269</v>
      </c>
      <c r="E9808">
        <v>3308</v>
      </c>
    </row>
    <row r="9809" spans="1:5" x14ac:dyDescent="0.25">
      <c r="A9809" t="s">
        <v>3359</v>
      </c>
      <c r="B9809" t="s">
        <v>21994</v>
      </c>
      <c r="C9809">
        <v>3299</v>
      </c>
      <c r="D9809">
        <v>72572</v>
      </c>
      <c r="E9809">
        <v>3627</v>
      </c>
    </row>
    <row r="9810" spans="1:5" x14ac:dyDescent="0.25">
      <c r="A9810" t="s">
        <v>17861</v>
      </c>
      <c r="B9810" t="s">
        <v>21990</v>
      </c>
      <c r="C9810">
        <v>4456</v>
      </c>
      <c r="D9810">
        <v>71135</v>
      </c>
      <c r="E9810">
        <v>3700</v>
      </c>
    </row>
    <row r="9811" spans="1:5" x14ac:dyDescent="0.25">
      <c r="A9811" t="s">
        <v>13018</v>
      </c>
      <c r="B9811" t="s">
        <v>21991</v>
      </c>
      <c r="C9811">
        <v>3984</v>
      </c>
      <c r="D9811">
        <v>66293</v>
      </c>
      <c r="E9811">
        <v>2654</v>
      </c>
    </row>
    <row r="9812" spans="1:5" x14ac:dyDescent="0.25">
      <c r="A9812" t="s">
        <v>1009</v>
      </c>
      <c r="B9812" t="s">
        <v>21991</v>
      </c>
      <c r="C9812">
        <v>1547</v>
      </c>
      <c r="D9812">
        <v>82301</v>
      </c>
      <c r="E9812">
        <v>2951</v>
      </c>
    </row>
    <row r="9813" spans="1:5" x14ac:dyDescent="0.25">
      <c r="A9813" t="s">
        <v>3661</v>
      </c>
      <c r="B9813" t="s">
        <v>21991</v>
      </c>
      <c r="C9813">
        <v>3314</v>
      </c>
      <c r="D9813">
        <v>80414</v>
      </c>
      <c r="E9813">
        <v>4998</v>
      </c>
    </row>
    <row r="9814" spans="1:5" x14ac:dyDescent="0.25">
      <c r="A9814" t="s">
        <v>2008</v>
      </c>
      <c r="B9814" t="s">
        <v>21994</v>
      </c>
      <c r="C9814">
        <v>2486</v>
      </c>
      <c r="D9814">
        <v>103515</v>
      </c>
      <c r="E9814">
        <v>3039</v>
      </c>
    </row>
    <row r="9815" spans="1:5" x14ac:dyDescent="0.25">
      <c r="A9815" t="s">
        <v>2672</v>
      </c>
      <c r="B9815" t="s">
        <v>21994</v>
      </c>
      <c r="C9815">
        <v>3462</v>
      </c>
      <c r="D9815">
        <v>93261</v>
      </c>
      <c r="E9815">
        <v>2840</v>
      </c>
    </row>
    <row r="9816" spans="1:5" x14ac:dyDescent="0.25">
      <c r="A9816" t="s">
        <v>11248</v>
      </c>
      <c r="B9816" t="s">
        <v>21991</v>
      </c>
      <c r="C9816">
        <v>2632</v>
      </c>
      <c r="D9816">
        <v>99403</v>
      </c>
      <c r="E9816">
        <v>5099</v>
      </c>
    </row>
    <row r="9817" spans="1:5" x14ac:dyDescent="0.25">
      <c r="A9817" t="s">
        <v>2570</v>
      </c>
      <c r="B9817" t="s">
        <v>21991</v>
      </c>
      <c r="C9817">
        <v>1927</v>
      </c>
      <c r="D9817">
        <v>120117</v>
      </c>
      <c r="E9817">
        <v>3830</v>
      </c>
    </row>
    <row r="9818" spans="1:5" x14ac:dyDescent="0.25">
      <c r="A9818" t="s">
        <v>12757</v>
      </c>
      <c r="B9818" t="s">
        <v>21991</v>
      </c>
      <c r="C9818">
        <v>3329</v>
      </c>
      <c r="D9818">
        <v>88356</v>
      </c>
      <c r="E9818">
        <v>4117</v>
      </c>
    </row>
    <row r="9819" spans="1:5" x14ac:dyDescent="0.25">
      <c r="A9819" t="s">
        <v>10976</v>
      </c>
      <c r="B9819" t="s">
        <v>21990</v>
      </c>
      <c r="C9819">
        <v>2875</v>
      </c>
      <c r="D9819">
        <v>119590</v>
      </c>
      <c r="E9819">
        <v>4264</v>
      </c>
    </row>
    <row r="9820" spans="1:5" x14ac:dyDescent="0.25">
      <c r="A9820" t="s">
        <v>3970</v>
      </c>
      <c r="B9820" t="s">
        <v>21994</v>
      </c>
      <c r="C9820">
        <v>2117</v>
      </c>
      <c r="D9820">
        <v>127620</v>
      </c>
      <c r="E9820">
        <v>2812</v>
      </c>
    </row>
    <row r="9821" spans="1:5" x14ac:dyDescent="0.25">
      <c r="A9821" t="s">
        <v>17474</v>
      </c>
      <c r="B9821" t="s">
        <v>21992</v>
      </c>
      <c r="C9821">
        <v>2895</v>
      </c>
      <c r="D9821">
        <v>98870</v>
      </c>
      <c r="E9821">
        <v>4468</v>
      </c>
    </row>
    <row r="9822" spans="1:5" x14ac:dyDescent="0.25">
      <c r="A9822" t="s">
        <v>2556</v>
      </c>
      <c r="B9822" t="s">
        <v>21993</v>
      </c>
      <c r="C9822">
        <v>2980</v>
      </c>
      <c r="D9822">
        <v>68626</v>
      </c>
      <c r="E9822">
        <v>4652</v>
      </c>
    </row>
    <row r="9823" spans="1:5" x14ac:dyDescent="0.25">
      <c r="A9823" t="s">
        <v>18453</v>
      </c>
      <c r="B9823" t="s">
        <v>21990</v>
      </c>
      <c r="C9823">
        <v>2760</v>
      </c>
      <c r="D9823">
        <v>95789</v>
      </c>
      <c r="E9823">
        <v>3650</v>
      </c>
    </row>
    <row r="9824" spans="1:5" x14ac:dyDescent="0.25">
      <c r="A9824" t="s">
        <v>11508</v>
      </c>
      <c r="B9824" t="s">
        <v>21991</v>
      </c>
      <c r="C9824">
        <v>4430</v>
      </c>
      <c r="D9824">
        <v>110565</v>
      </c>
      <c r="E9824">
        <v>5787</v>
      </c>
    </row>
    <row r="9825" spans="1:5" x14ac:dyDescent="0.25">
      <c r="A9825" t="s">
        <v>8981</v>
      </c>
      <c r="B9825" t="s">
        <v>21992</v>
      </c>
      <c r="C9825">
        <v>2175</v>
      </c>
      <c r="D9825">
        <v>94041</v>
      </c>
      <c r="E9825">
        <v>4864</v>
      </c>
    </row>
    <row r="9826" spans="1:5" x14ac:dyDescent="0.25">
      <c r="A9826" t="s">
        <v>4337</v>
      </c>
      <c r="B9826" t="s">
        <v>21991</v>
      </c>
      <c r="C9826">
        <v>467</v>
      </c>
      <c r="D9826">
        <v>88017</v>
      </c>
      <c r="E9826">
        <v>4414</v>
      </c>
    </row>
    <row r="9827" spans="1:5" x14ac:dyDescent="0.25">
      <c r="A9827" t="s">
        <v>2253</v>
      </c>
      <c r="B9827" t="s">
        <v>21991</v>
      </c>
      <c r="C9827">
        <v>530</v>
      </c>
      <c r="D9827">
        <v>98348</v>
      </c>
      <c r="E9827">
        <v>6035</v>
      </c>
    </row>
    <row r="9828" spans="1:5" x14ac:dyDescent="0.25">
      <c r="A9828" t="s">
        <v>15031</v>
      </c>
      <c r="B9828" t="s">
        <v>21994</v>
      </c>
      <c r="C9828">
        <v>2893</v>
      </c>
      <c r="D9828">
        <v>76871</v>
      </c>
      <c r="E9828">
        <v>2915</v>
      </c>
    </row>
    <row r="9829" spans="1:5" x14ac:dyDescent="0.25">
      <c r="A9829" t="s">
        <v>5509</v>
      </c>
      <c r="B9829" t="s">
        <v>21994</v>
      </c>
      <c r="C9829">
        <v>2377</v>
      </c>
      <c r="D9829">
        <v>63591</v>
      </c>
      <c r="E9829">
        <v>3461</v>
      </c>
    </row>
    <row r="9830" spans="1:5" x14ac:dyDescent="0.25">
      <c r="A9830" t="s">
        <v>18525</v>
      </c>
      <c r="B9830" t="s">
        <v>21993</v>
      </c>
      <c r="C9830">
        <v>3429</v>
      </c>
      <c r="D9830">
        <v>68233</v>
      </c>
      <c r="E9830">
        <v>2302</v>
      </c>
    </row>
    <row r="9831" spans="1:5" x14ac:dyDescent="0.25">
      <c r="A9831" t="s">
        <v>17566</v>
      </c>
      <c r="B9831" t="s">
        <v>21990</v>
      </c>
      <c r="C9831">
        <v>1808</v>
      </c>
      <c r="D9831">
        <v>82592</v>
      </c>
      <c r="E9831">
        <v>3102</v>
      </c>
    </row>
    <row r="9832" spans="1:5" x14ac:dyDescent="0.25">
      <c r="A9832" t="s">
        <v>10748</v>
      </c>
      <c r="B9832" t="s">
        <v>21991</v>
      </c>
      <c r="C9832">
        <v>2890</v>
      </c>
      <c r="D9832">
        <v>97249</v>
      </c>
      <c r="E9832">
        <v>3402</v>
      </c>
    </row>
    <row r="9833" spans="1:5" x14ac:dyDescent="0.25">
      <c r="A9833" t="s">
        <v>15417</v>
      </c>
      <c r="B9833" t="s">
        <v>21993</v>
      </c>
      <c r="C9833">
        <v>2575</v>
      </c>
      <c r="D9833">
        <v>49982</v>
      </c>
      <c r="E9833">
        <v>5263</v>
      </c>
    </row>
    <row r="9834" spans="1:5" x14ac:dyDescent="0.25">
      <c r="A9834" t="s">
        <v>13981</v>
      </c>
      <c r="B9834" t="s">
        <v>21990</v>
      </c>
      <c r="C9834">
        <v>2819</v>
      </c>
      <c r="D9834">
        <v>103550</v>
      </c>
      <c r="E9834">
        <v>5313</v>
      </c>
    </row>
    <row r="9835" spans="1:5" x14ac:dyDescent="0.25">
      <c r="A9835" t="s">
        <v>7029</v>
      </c>
      <c r="B9835" t="s">
        <v>21993</v>
      </c>
      <c r="C9835">
        <v>4181</v>
      </c>
      <c r="D9835">
        <v>71831</v>
      </c>
      <c r="E9835">
        <v>2088</v>
      </c>
    </row>
    <row r="9836" spans="1:5" x14ac:dyDescent="0.25">
      <c r="A9836" t="s">
        <v>3681</v>
      </c>
      <c r="B9836" t="s">
        <v>21991</v>
      </c>
      <c r="C9836">
        <v>4021</v>
      </c>
      <c r="D9836">
        <v>60788</v>
      </c>
      <c r="E9836">
        <v>4159</v>
      </c>
    </row>
    <row r="9837" spans="1:5" x14ac:dyDescent="0.25">
      <c r="A9837" t="s">
        <v>16546</v>
      </c>
      <c r="B9837" t="s">
        <v>21992</v>
      </c>
      <c r="C9837">
        <v>3777</v>
      </c>
      <c r="D9837">
        <v>81843</v>
      </c>
      <c r="E9837">
        <v>4257</v>
      </c>
    </row>
    <row r="9838" spans="1:5" x14ac:dyDescent="0.25">
      <c r="A9838" t="s">
        <v>320</v>
      </c>
      <c r="B9838" t="s">
        <v>21992</v>
      </c>
      <c r="C9838">
        <v>3431</v>
      </c>
      <c r="D9838">
        <v>136069</v>
      </c>
      <c r="E9838">
        <v>3102</v>
      </c>
    </row>
    <row r="9839" spans="1:5" x14ac:dyDescent="0.25">
      <c r="A9839" t="s">
        <v>13283</v>
      </c>
      <c r="B9839" t="s">
        <v>21992</v>
      </c>
      <c r="C9839">
        <v>252</v>
      </c>
      <c r="D9839">
        <v>56977</v>
      </c>
      <c r="E9839">
        <v>3576</v>
      </c>
    </row>
    <row r="9840" spans="1:5" x14ac:dyDescent="0.25">
      <c r="A9840" t="s">
        <v>10204</v>
      </c>
      <c r="B9840" t="s">
        <v>21994</v>
      </c>
      <c r="C9840">
        <v>2491</v>
      </c>
      <c r="D9840">
        <v>83974</v>
      </c>
      <c r="E9840">
        <v>4035</v>
      </c>
    </row>
    <row r="9841" spans="1:5" x14ac:dyDescent="0.25">
      <c r="A9841" t="s">
        <v>8612</v>
      </c>
      <c r="B9841" t="s">
        <v>21994</v>
      </c>
      <c r="C9841">
        <v>2421</v>
      </c>
      <c r="D9841">
        <v>105117</v>
      </c>
      <c r="E9841">
        <v>3164</v>
      </c>
    </row>
    <row r="9842" spans="1:5" x14ac:dyDescent="0.25">
      <c r="A9842" t="s">
        <v>18329</v>
      </c>
      <c r="B9842" t="s">
        <v>21994</v>
      </c>
      <c r="C9842">
        <v>3186</v>
      </c>
      <c r="D9842">
        <v>79279</v>
      </c>
      <c r="E9842">
        <v>4401</v>
      </c>
    </row>
    <row r="9843" spans="1:5" x14ac:dyDescent="0.25">
      <c r="A9843" t="s">
        <v>3369</v>
      </c>
      <c r="B9843" t="s">
        <v>21993</v>
      </c>
      <c r="C9843">
        <v>4528</v>
      </c>
      <c r="D9843">
        <v>70072</v>
      </c>
      <c r="E9843">
        <v>5514</v>
      </c>
    </row>
    <row r="9844" spans="1:5" x14ac:dyDescent="0.25">
      <c r="A9844" t="s">
        <v>17788</v>
      </c>
      <c r="B9844" t="s">
        <v>21991</v>
      </c>
      <c r="C9844">
        <v>3233</v>
      </c>
      <c r="D9844">
        <v>83695</v>
      </c>
      <c r="E9844">
        <v>4854</v>
      </c>
    </row>
    <row r="9845" spans="1:5" x14ac:dyDescent="0.25">
      <c r="A9845" t="s">
        <v>4694</v>
      </c>
      <c r="B9845" t="s">
        <v>21991</v>
      </c>
      <c r="C9845">
        <v>379</v>
      </c>
      <c r="D9845">
        <v>66953</v>
      </c>
      <c r="E9845">
        <v>4603</v>
      </c>
    </row>
    <row r="9846" spans="1:5" x14ac:dyDescent="0.25">
      <c r="A9846" t="s">
        <v>17157</v>
      </c>
      <c r="B9846" t="s">
        <v>21994</v>
      </c>
      <c r="C9846">
        <v>3911</v>
      </c>
      <c r="D9846">
        <v>114745</v>
      </c>
      <c r="E9846">
        <v>4157</v>
      </c>
    </row>
    <row r="9847" spans="1:5" x14ac:dyDescent="0.25">
      <c r="A9847" t="s">
        <v>12168</v>
      </c>
      <c r="B9847" t="s">
        <v>21990</v>
      </c>
      <c r="C9847">
        <v>3572</v>
      </c>
      <c r="D9847">
        <v>66876</v>
      </c>
      <c r="E9847">
        <v>4862</v>
      </c>
    </row>
    <row r="9848" spans="1:5" x14ac:dyDescent="0.25">
      <c r="A9848" t="s">
        <v>2688</v>
      </c>
      <c r="B9848" t="s">
        <v>21994</v>
      </c>
      <c r="C9848">
        <v>2407</v>
      </c>
      <c r="D9848">
        <v>85825</v>
      </c>
      <c r="E9848">
        <v>4020</v>
      </c>
    </row>
    <row r="9849" spans="1:5" x14ac:dyDescent="0.25">
      <c r="A9849" t="s">
        <v>6365</v>
      </c>
      <c r="B9849" t="s">
        <v>21992</v>
      </c>
      <c r="C9849">
        <v>3086</v>
      </c>
      <c r="D9849">
        <v>35865</v>
      </c>
      <c r="E9849">
        <v>2975</v>
      </c>
    </row>
    <row r="9850" spans="1:5" x14ac:dyDescent="0.25">
      <c r="A9850" t="s">
        <v>5467</v>
      </c>
      <c r="B9850" t="s">
        <v>21994</v>
      </c>
      <c r="C9850">
        <v>3172</v>
      </c>
      <c r="D9850">
        <v>57440</v>
      </c>
      <c r="E9850">
        <v>3095</v>
      </c>
    </row>
    <row r="9851" spans="1:5" x14ac:dyDescent="0.25">
      <c r="A9851" t="s">
        <v>18185</v>
      </c>
      <c r="B9851" t="s">
        <v>21992</v>
      </c>
      <c r="C9851">
        <v>1947</v>
      </c>
      <c r="D9851">
        <v>93345</v>
      </c>
      <c r="E9851">
        <v>2621</v>
      </c>
    </row>
    <row r="9852" spans="1:5" x14ac:dyDescent="0.25">
      <c r="A9852" t="s">
        <v>6552</v>
      </c>
      <c r="B9852" t="s">
        <v>21992</v>
      </c>
      <c r="C9852">
        <v>3000</v>
      </c>
      <c r="D9852">
        <v>79820</v>
      </c>
      <c r="E9852">
        <v>3619</v>
      </c>
    </row>
    <row r="9853" spans="1:5" x14ac:dyDescent="0.25">
      <c r="A9853" t="s">
        <v>11470</v>
      </c>
      <c r="B9853" t="s">
        <v>21992</v>
      </c>
      <c r="C9853">
        <v>2392</v>
      </c>
      <c r="D9853">
        <v>72223</v>
      </c>
      <c r="E9853">
        <v>5037</v>
      </c>
    </row>
    <row r="9854" spans="1:5" x14ac:dyDescent="0.25">
      <c r="A9854" t="s">
        <v>17988</v>
      </c>
      <c r="B9854" t="s">
        <v>21990</v>
      </c>
      <c r="C9854">
        <v>2106</v>
      </c>
      <c r="D9854">
        <v>59442</v>
      </c>
      <c r="E9854">
        <v>1731</v>
      </c>
    </row>
    <row r="9855" spans="1:5" x14ac:dyDescent="0.25">
      <c r="A9855" t="s">
        <v>554</v>
      </c>
      <c r="B9855" t="s">
        <v>21994</v>
      </c>
      <c r="C9855">
        <v>2541</v>
      </c>
      <c r="D9855">
        <v>78321</v>
      </c>
      <c r="E9855">
        <v>4305</v>
      </c>
    </row>
    <row r="9856" spans="1:5" x14ac:dyDescent="0.25">
      <c r="A9856" t="s">
        <v>4969</v>
      </c>
      <c r="B9856" t="s">
        <v>21991</v>
      </c>
      <c r="C9856">
        <v>3170</v>
      </c>
      <c r="D9856">
        <v>94626</v>
      </c>
      <c r="E9856">
        <v>3608</v>
      </c>
    </row>
    <row r="9857" spans="1:5" x14ac:dyDescent="0.25">
      <c r="A9857" t="s">
        <v>7836</v>
      </c>
      <c r="B9857" t="s">
        <v>21992</v>
      </c>
      <c r="C9857">
        <v>3543</v>
      </c>
      <c r="D9857">
        <v>107144</v>
      </c>
      <c r="E9857">
        <v>4963</v>
      </c>
    </row>
    <row r="9858" spans="1:5" x14ac:dyDescent="0.25">
      <c r="A9858" t="s">
        <v>10862</v>
      </c>
      <c r="B9858" t="s">
        <v>21991</v>
      </c>
      <c r="C9858">
        <v>3181</v>
      </c>
      <c r="D9858">
        <v>85271</v>
      </c>
      <c r="E9858">
        <v>3081</v>
      </c>
    </row>
    <row r="9859" spans="1:5" x14ac:dyDescent="0.25">
      <c r="A9859" t="s">
        <v>5455</v>
      </c>
      <c r="B9859" t="s">
        <v>21992</v>
      </c>
      <c r="C9859">
        <v>4478</v>
      </c>
      <c r="D9859">
        <v>97663</v>
      </c>
      <c r="E9859">
        <v>3494</v>
      </c>
    </row>
    <row r="9860" spans="1:5" x14ac:dyDescent="0.25">
      <c r="A9860" t="s">
        <v>13825</v>
      </c>
      <c r="B9860" t="s">
        <v>21991</v>
      </c>
      <c r="C9860">
        <v>2701</v>
      </c>
      <c r="D9860">
        <v>72279</v>
      </c>
      <c r="E9860">
        <v>2394</v>
      </c>
    </row>
    <row r="9861" spans="1:5" x14ac:dyDescent="0.25">
      <c r="A9861" t="s">
        <v>12269</v>
      </c>
      <c r="B9861" t="s">
        <v>21992</v>
      </c>
      <c r="C9861">
        <v>2260</v>
      </c>
      <c r="D9861">
        <v>52957</v>
      </c>
      <c r="E9861">
        <v>2675</v>
      </c>
    </row>
    <row r="9862" spans="1:5" x14ac:dyDescent="0.25">
      <c r="A9862" t="s">
        <v>2390</v>
      </c>
      <c r="B9862" t="s">
        <v>21992</v>
      </c>
      <c r="C9862">
        <v>4149</v>
      </c>
      <c r="D9862">
        <v>86646</v>
      </c>
      <c r="E9862">
        <v>4983</v>
      </c>
    </row>
    <row r="9863" spans="1:5" x14ac:dyDescent="0.25">
      <c r="A9863" t="s">
        <v>12685</v>
      </c>
      <c r="B9863" t="s">
        <v>21994</v>
      </c>
      <c r="C9863">
        <v>4547</v>
      </c>
      <c r="D9863">
        <v>89523</v>
      </c>
      <c r="E9863">
        <v>3699</v>
      </c>
    </row>
    <row r="9864" spans="1:5" x14ac:dyDescent="0.25">
      <c r="A9864" t="s">
        <v>2991</v>
      </c>
      <c r="B9864" t="s">
        <v>21991</v>
      </c>
      <c r="C9864">
        <v>3945</v>
      </c>
      <c r="D9864">
        <v>88499</v>
      </c>
      <c r="E9864">
        <v>5874</v>
      </c>
    </row>
    <row r="9865" spans="1:5" x14ac:dyDescent="0.25">
      <c r="A9865" t="s">
        <v>12529</v>
      </c>
      <c r="B9865" t="s">
        <v>21993</v>
      </c>
      <c r="C9865">
        <v>2524</v>
      </c>
      <c r="D9865">
        <v>89752</v>
      </c>
      <c r="E9865">
        <v>2584</v>
      </c>
    </row>
    <row r="9866" spans="1:5" x14ac:dyDescent="0.25">
      <c r="A9866" t="s">
        <v>8476</v>
      </c>
      <c r="B9866" t="s">
        <v>21993</v>
      </c>
      <c r="C9866">
        <v>3500</v>
      </c>
      <c r="D9866">
        <v>71160</v>
      </c>
      <c r="E9866">
        <v>5293</v>
      </c>
    </row>
    <row r="9867" spans="1:5" x14ac:dyDescent="0.25">
      <c r="A9867" t="s">
        <v>14165</v>
      </c>
      <c r="B9867" t="s">
        <v>21992</v>
      </c>
      <c r="C9867">
        <v>2215</v>
      </c>
      <c r="D9867">
        <v>108767</v>
      </c>
      <c r="E9867">
        <v>4508</v>
      </c>
    </row>
    <row r="9868" spans="1:5" x14ac:dyDescent="0.25">
      <c r="A9868" t="s">
        <v>14364</v>
      </c>
      <c r="B9868" t="s">
        <v>21992</v>
      </c>
      <c r="C9868">
        <v>2989</v>
      </c>
      <c r="D9868">
        <v>111848</v>
      </c>
      <c r="E9868">
        <v>3695</v>
      </c>
    </row>
    <row r="9869" spans="1:5" x14ac:dyDescent="0.25">
      <c r="A9869" t="s">
        <v>12211</v>
      </c>
      <c r="B9869" t="s">
        <v>21993</v>
      </c>
      <c r="C9869">
        <v>3808</v>
      </c>
      <c r="D9869">
        <v>103718</v>
      </c>
      <c r="E9869">
        <v>3376</v>
      </c>
    </row>
    <row r="9870" spans="1:5" x14ac:dyDescent="0.25">
      <c r="A9870" t="s">
        <v>18709</v>
      </c>
      <c r="B9870" t="s">
        <v>21990</v>
      </c>
      <c r="C9870">
        <v>3021</v>
      </c>
      <c r="D9870">
        <v>81402</v>
      </c>
      <c r="E9870">
        <v>7731</v>
      </c>
    </row>
    <row r="9871" spans="1:5" x14ac:dyDescent="0.25">
      <c r="A9871" t="s">
        <v>2649</v>
      </c>
      <c r="B9871" t="s">
        <v>21992</v>
      </c>
      <c r="C9871">
        <v>3859</v>
      </c>
      <c r="D9871">
        <v>77110</v>
      </c>
      <c r="E9871">
        <v>3114</v>
      </c>
    </row>
    <row r="9872" spans="1:5" x14ac:dyDescent="0.25">
      <c r="A9872" t="s">
        <v>19423</v>
      </c>
      <c r="B9872" t="s">
        <v>21994</v>
      </c>
      <c r="C9872">
        <v>4550</v>
      </c>
      <c r="D9872">
        <v>98667</v>
      </c>
      <c r="E9872">
        <v>2074</v>
      </c>
    </row>
    <row r="9873" spans="1:5" x14ac:dyDescent="0.25">
      <c r="A9873" t="s">
        <v>1168</v>
      </c>
      <c r="B9873" t="s">
        <v>21990</v>
      </c>
      <c r="C9873">
        <v>3321</v>
      </c>
      <c r="D9873">
        <v>50964</v>
      </c>
      <c r="E9873">
        <v>4437</v>
      </c>
    </row>
    <row r="9874" spans="1:5" x14ac:dyDescent="0.25">
      <c r="A9874" t="s">
        <v>6353</v>
      </c>
      <c r="B9874" t="s">
        <v>21990</v>
      </c>
      <c r="C9874">
        <v>3612</v>
      </c>
      <c r="D9874">
        <v>88926</v>
      </c>
      <c r="E9874">
        <v>3682</v>
      </c>
    </row>
    <row r="9875" spans="1:5" x14ac:dyDescent="0.25">
      <c r="A9875" t="s">
        <v>17115</v>
      </c>
      <c r="B9875" t="s">
        <v>21993</v>
      </c>
      <c r="C9875">
        <v>2287</v>
      </c>
      <c r="D9875">
        <v>74137</v>
      </c>
      <c r="E9875">
        <v>2970</v>
      </c>
    </row>
    <row r="9876" spans="1:5" x14ac:dyDescent="0.25">
      <c r="A9876" t="s">
        <v>5195</v>
      </c>
      <c r="B9876" t="s">
        <v>21991</v>
      </c>
      <c r="C9876">
        <v>2681</v>
      </c>
      <c r="D9876">
        <v>79809</v>
      </c>
      <c r="E9876">
        <v>3765</v>
      </c>
    </row>
    <row r="9877" spans="1:5" x14ac:dyDescent="0.25">
      <c r="A9877" t="s">
        <v>17889</v>
      </c>
      <c r="B9877" t="s">
        <v>21992</v>
      </c>
      <c r="C9877">
        <v>2288</v>
      </c>
      <c r="D9877">
        <v>29687</v>
      </c>
      <c r="E9877">
        <v>4058</v>
      </c>
    </row>
    <row r="9878" spans="1:5" x14ac:dyDescent="0.25">
      <c r="A9878" t="s">
        <v>6929</v>
      </c>
      <c r="B9878" t="s">
        <v>21991</v>
      </c>
      <c r="C9878">
        <v>2864</v>
      </c>
      <c r="D9878">
        <v>49332</v>
      </c>
      <c r="E9878">
        <v>4447</v>
      </c>
    </row>
    <row r="9879" spans="1:5" x14ac:dyDescent="0.25">
      <c r="A9879" t="s">
        <v>7802</v>
      </c>
      <c r="B9879" t="s">
        <v>21993</v>
      </c>
      <c r="C9879">
        <v>3168</v>
      </c>
      <c r="D9879">
        <v>101760</v>
      </c>
      <c r="E9879">
        <v>3804</v>
      </c>
    </row>
    <row r="9880" spans="1:5" x14ac:dyDescent="0.25">
      <c r="A9880" t="s">
        <v>12959</v>
      </c>
      <c r="B9880" t="s">
        <v>21990</v>
      </c>
      <c r="C9880">
        <v>4382</v>
      </c>
      <c r="D9880">
        <v>109422</v>
      </c>
      <c r="E9880">
        <v>2884</v>
      </c>
    </row>
    <row r="9881" spans="1:5" x14ac:dyDescent="0.25">
      <c r="A9881" t="s">
        <v>16238</v>
      </c>
      <c r="B9881" t="s">
        <v>21990</v>
      </c>
      <c r="C9881">
        <v>2393</v>
      </c>
      <c r="D9881">
        <v>106386</v>
      </c>
      <c r="E9881">
        <v>4473</v>
      </c>
    </row>
    <row r="9882" spans="1:5" x14ac:dyDescent="0.25">
      <c r="A9882" t="s">
        <v>20282</v>
      </c>
      <c r="B9882" t="s">
        <v>21993</v>
      </c>
      <c r="C9882">
        <v>3014</v>
      </c>
      <c r="D9882">
        <v>59666</v>
      </c>
      <c r="E9882">
        <v>4226</v>
      </c>
    </row>
    <row r="9883" spans="1:5" x14ac:dyDescent="0.25">
      <c r="A9883" t="s">
        <v>6562</v>
      </c>
      <c r="B9883" t="s">
        <v>21993</v>
      </c>
      <c r="C9883">
        <v>2714</v>
      </c>
      <c r="D9883">
        <v>92117</v>
      </c>
      <c r="E9883">
        <v>5163</v>
      </c>
    </row>
    <row r="9884" spans="1:5" x14ac:dyDescent="0.25">
      <c r="A9884" t="s">
        <v>14114</v>
      </c>
      <c r="B9884" t="s">
        <v>21992</v>
      </c>
      <c r="C9884">
        <v>3583</v>
      </c>
      <c r="D9884">
        <v>82530</v>
      </c>
      <c r="E9884">
        <v>3398</v>
      </c>
    </row>
    <row r="9885" spans="1:5" x14ac:dyDescent="0.25">
      <c r="A9885" t="s">
        <v>2177</v>
      </c>
      <c r="B9885" t="s">
        <v>21991</v>
      </c>
      <c r="C9885">
        <v>1876</v>
      </c>
      <c r="D9885">
        <v>79244</v>
      </c>
      <c r="E9885">
        <v>3500</v>
      </c>
    </row>
    <row r="9886" spans="1:5" x14ac:dyDescent="0.25">
      <c r="A9886" t="s">
        <v>12255</v>
      </c>
      <c r="B9886" t="s">
        <v>21991</v>
      </c>
      <c r="C9886">
        <v>3402</v>
      </c>
      <c r="D9886">
        <v>75103</v>
      </c>
      <c r="E9886">
        <v>2866</v>
      </c>
    </row>
    <row r="9887" spans="1:5" x14ac:dyDescent="0.25">
      <c r="A9887" t="s">
        <v>4127</v>
      </c>
      <c r="B9887" t="s">
        <v>21990</v>
      </c>
      <c r="C9887">
        <v>3174</v>
      </c>
      <c r="D9887">
        <v>97074</v>
      </c>
      <c r="E9887">
        <v>5035</v>
      </c>
    </row>
    <row r="9888" spans="1:5" x14ac:dyDescent="0.25">
      <c r="A9888" t="s">
        <v>15528</v>
      </c>
      <c r="B9888" t="s">
        <v>21991</v>
      </c>
      <c r="C9888">
        <v>1509</v>
      </c>
      <c r="D9888">
        <v>83935</v>
      </c>
      <c r="E9888">
        <v>3996</v>
      </c>
    </row>
    <row r="9889" spans="1:5" x14ac:dyDescent="0.25">
      <c r="A9889" t="s">
        <v>16164</v>
      </c>
      <c r="B9889" t="s">
        <v>21992</v>
      </c>
      <c r="C9889">
        <v>4743</v>
      </c>
      <c r="D9889">
        <v>84875</v>
      </c>
      <c r="E9889">
        <v>3075</v>
      </c>
    </row>
    <row r="9890" spans="1:5" x14ac:dyDescent="0.25">
      <c r="A9890" t="s">
        <v>13527</v>
      </c>
      <c r="B9890" t="s">
        <v>21994</v>
      </c>
      <c r="C9890">
        <v>3303</v>
      </c>
      <c r="D9890">
        <v>64049</v>
      </c>
      <c r="E9890">
        <v>5154</v>
      </c>
    </row>
    <row r="9891" spans="1:5" x14ac:dyDescent="0.25">
      <c r="A9891" t="s">
        <v>17524</v>
      </c>
      <c r="B9891" t="s">
        <v>21993</v>
      </c>
      <c r="C9891">
        <v>870</v>
      </c>
      <c r="D9891">
        <v>103461</v>
      </c>
      <c r="E9891">
        <v>3308</v>
      </c>
    </row>
    <row r="9892" spans="1:5" x14ac:dyDescent="0.25">
      <c r="A9892" t="s">
        <v>19719</v>
      </c>
      <c r="B9892" t="s">
        <v>21993</v>
      </c>
      <c r="C9892">
        <v>1765</v>
      </c>
      <c r="D9892">
        <v>87552</v>
      </c>
      <c r="E9892">
        <v>2904</v>
      </c>
    </row>
    <row r="9893" spans="1:5" x14ac:dyDescent="0.25">
      <c r="A9893" t="s">
        <v>6797</v>
      </c>
      <c r="B9893" t="s">
        <v>21992</v>
      </c>
      <c r="C9893">
        <v>4583</v>
      </c>
      <c r="D9893">
        <v>97147</v>
      </c>
      <c r="E9893">
        <v>3176</v>
      </c>
    </row>
    <row r="9894" spans="1:5" x14ac:dyDescent="0.25">
      <c r="A9894" t="s">
        <v>8057</v>
      </c>
      <c r="B9894" t="s">
        <v>21993</v>
      </c>
      <c r="C9894">
        <v>2317</v>
      </c>
      <c r="D9894">
        <v>106109</v>
      </c>
      <c r="E9894">
        <v>5929</v>
      </c>
    </row>
    <row r="9895" spans="1:5" x14ac:dyDescent="0.25">
      <c r="A9895" t="s">
        <v>10808</v>
      </c>
      <c r="B9895" t="s">
        <v>21994</v>
      </c>
      <c r="C9895">
        <v>2358</v>
      </c>
      <c r="D9895">
        <v>63242</v>
      </c>
      <c r="E9895">
        <v>2695</v>
      </c>
    </row>
    <row r="9896" spans="1:5" x14ac:dyDescent="0.25">
      <c r="A9896" t="s">
        <v>5616</v>
      </c>
      <c r="B9896" t="s">
        <v>21993</v>
      </c>
      <c r="C9896">
        <v>1297</v>
      </c>
      <c r="D9896">
        <v>91094</v>
      </c>
      <c r="E9896">
        <v>2311</v>
      </c>
    </row>
    <row r="9897" spans="1:5" x14ac:dyDescent="0.25">
      <c r="A9897" t="s">
        <v>15707</v>
      </c>
      <c r="B9897" t="s">
        <v>21991</v>
      </c>
      <c r="C9897">
        <v>2669</v>
      </c>
      <c r="D9897">
        <v>74720</v>
      </c>
      <c r="E9897">
        <v>5331</v>
      </c>
    </row>
    <row r="9898" spans="1:5" x14ac:dyDescent="0.25">
      <c r="A9898" t="s">
        <v>20406</v>
      </c>
      <c r="B9898" t="s">
        <v>21994</v>
      </c>
      <c r="C9898">
        <v>1548</v>
      </c>
      <c r="D9898">
        <v>40807</v>
      </c>
      <c r="E9898">
        <v>2782</v>
      </c>
    </row>
    <row r="9899" spans="1:5" x14ac:dyDescent="0.25">
      <c r="A9899" t="s">
        <v>11328</v>
      </c>
      <c r="B9899" t="s">
        <v>21991</v>
      </c>
      <c r="C9899">
        <v>2393</v>
      </c>
      <c r="D9899">
        <v>69065</v>
      </c>
      <c r="E9899">
        <v>4161</v>
      </c>
    </row>
    <row r="9900" spans="1:5" x14ac:dyDescent="0.25">
      <c r="A9900" t="s">
        <v>17327</v>
      </c>
      <c r="B9900" t="s">
        <v>21991</v>
      </c>
      <c r="C9900">
        <v>2867</v>
      </c>
      <c r="D9900">
        <v>91334</v>
      </c>
      <c r="E9900">
        <v>4192</v>
      </c>
    </row>
    <row r="9901" spans="1:5" x14ac:dyDescent="0.25">
      <c r="A9901" t="s">
        <v>6955</v>
      </c>
      <c r="B9901" t="s">
        <v>21994</v>
      </c>
      <c r="C9901">
        <v>4531</v>
      </c>
      <c r="D9901">
        <v>71543</v>
      </c>
      <c r="E9901">
        <v>4213</v>
      </c>
    </row>
    <row r="9902" spans="1:5" x14ac:dyDescent="0.25">
      <c r="A9902" t="s">
        <v>17933</v>
      </c>
      <c r="B9902" t="s">
        <v>21994</v>
      </c>
      <c r="C9902">
        <v>1028</v>
      </c>
      <c r="D9902">
        <v>122898</v>
      </c>
      <c r="E9902">
        <v>5620</v>
      </c>
    </row>
    <row r="9903" spans="1:5" x14ac:dyDescent="0.25">
      <c r="A9903" t="s">
        <v>17021</v>
      </c>
      <c r="B9903" t="s">
        <v>21992</v>
      </c>
      <c r="C9903">
        <v>2208</v>
      </c>
      <c r="D9903">
        <v>77739</v>
      </c>
      <c r="E9903">
        <v>3419</v>
      </c>
    </row>
    <row r="9904" spans="1:5" x14ac:dyDescent="0.25">
      <c r="A9904" t="s">
        <v>10004</v>
      </c>
      <c r="B9904" t="s">
        <v>21990</v>
      </c>
      <c r="C9904">
        <v>4185</v>
      </c>
      <c r="D9904">
        <v>103799</v>
      </c>
      <c r="E9904">
        <v>3279</v>
      </c>
    </row>
    <row r="9905" spans="1:5" x14ac:dyDescent="0.25">
      <c r="A9905" t="s">
        <v>3572</v>
      </c>
      <c r="B9905" t="s">
        <v>21991</v>
      </c>
      <c r="C9905">
        <v>1291</v>
      </c>
      <c r="D9905">
        <v>112100</v>
      </c>
      <c r="E9905">
        <v>3660</v>
      </c>
    </row>
    <row r="9906" spans="1:5" x14ac:dyDescent="0.25">
      <c r="A9906" t="s">
        <v>4313</v>
      </c>
      <c r="B9906" t="s">
        <v>21994</v>
      </c>
      <c r="C9906">
        <v>1561</v>
      </c>
      <c r="D9906">
        <v>62236</v>
      </c>
      <c r="E9906">
        <v>4319</v>
      </c>
    </row>
    <row r="9907" spans="1:5" x14ac:dyDescent="0.25">
      <c r="A9907" t="s">
        <v>4744</v>
      </c>
      <c r="B9907" t="s">
        <v>21991</v>
      </c>
      <c r="C9907">
        <v>3089</v>
      </c>
      <c r="D9907">
        <v>88579</v>
      </c>
      <c r="E9907">
        <v>4160</v>
      </c>
    </row>
    <row r="9908" spans="1:5" x14ac:dyDescent="0.25">
      <c r="A9908" t="s">
        <v>8295</v>
      </c>
      <c r="B9908" t="s">
        <v>21993</v>
      </c>
      <c r="C9908">
        <v>1676</v>
      </c>
      <c r="D9908">
        <v>94550</v>
      </c>
      <c r="E9908">
        <v>3891</v>
      </c>
    </row>
    <row r="9909" spans="1:5" x14ac:dyDescent="0.25">
      <c r="A9909" t="s">
        <v>2089</v>
      </c>
      <c r="B9909" t="s">
        <v>21993</v>
      </c>
      <c r="C9909">
        <v>2475</v>
      </c>
      <c r="D9909">
        <v>109141</v>
      </c>
      <c r="E9909">
        <v>2446</v>
      </c>
    </row>
    <row r="9910" spans="1:5" x14ac:dyDescent="0.25">
      <c r="A9910" t="s">
        <v>5503</v>
      </c>
      <c r="B9910" t="s">
        <v>21990</v>
      </c>
      <c r="C9910">
        <v>2393</v>
      </c>
      <c r="D9910">
        <v>122254</v>
      </c>
      <c r="E9910">
        <v>3671</v>
      </c>
    </row>
    <row r="9911" spans="1:5" x14ac:dyDescent="0.25">
      <c r="A9911" t="s">
        <v>4473</v>
      </c>
      <c r="B9911" t="s">
        <v>21994</v>
      </c>
      <c r="C9911">
        <v>2706</v>
      </c>
      <c r="D9911">
        <v>51874</v>
      </c>
      <c r="E9911">
        <v>3090</v>
      </c>
    </row>
    <row r="9912" spans="1:5" x14ac:dyDescent="0.25">
      <c r="A9912" t="s">
        <v>1820</v>
      </c>
      <c r="B9912" t="s">
        <v>21991</v>
      </c>
      <c r="C9912">
        <v>3095</v>
      </c>
      <c r="D9912">
        <v>72179</v>
      </c>
      <c r="E9912">
        <v>4114</v>
      </c>
    </row>
    <row r="9913" spans="1:5" x14ac:dyDescent="0.25">
      <c r="A9913" t="s">
        <v>1155</v>
      </c>
      <c r="B9913" t="s">
        <v>21992</v>
      </c>
      <c r="C9913">
        <v>2308</v>
      </c>
      <c r="D9913">
        <v>93899</v>
      </c>
      <c r="E9913">
        <v>4687</v>
      </c>
    </row>
    <row r="9914" spans="1:5" x14ac:dyDescent="0.25">
      <c r="A9914" t="s">
        <v>12401</v>
      </c>
      <c r="B9914" t="s">
        <v>21991</v>
      </c>
      <c r="C9914">
        <v>3385</v>
      </c>
      <c r="D9914">
        <v>69556</v>
      </c>
      <c r="E9914">
        <v>4081</v>
      </c>
    </row>
    <row r="9915" spans="1:5" x14ac:dyDescent="0.25">
      <c r="A9915" t="s">
        <v>15870</v>
      </c>
      <c r="B9915" t="s">
        <v>21994</v>
      </c>
      <c r="C9915">
        <v>2213</v>
      </c>
      <c r="D9915">
        <v>94560</v>
      </c>
      <c r="E9915">
        <v>5207</v>
      </c>
    </row>
    <row r="9916" spans="1:5" x14ac:dyDescent="0.25">
      <c r="A9916" t="s">
        <v>18129</v>
      </c>
      <c r="B9916" t="s">
        <v>21992</v>
      </c>
      <c r="C9916">
        <v>3392</v>
      </c>
      <c r="D9916">
        <v>64959</v>
      </c>
      <c r="E9916">
        <v>4218</v>
      </c>
    </row>
    <row r="9917" spans="1:5" x14ac:dyDescent="0.25">
      <c r="A9917" t="s">
        <v>3589</v>
      </c>
      <c r="B9917" t="s">
        <v>21993</v>
      </c>
      <c r="C9917">
        <v>3586</v>
      </c>
      <c r="D9917">
        <v>35162</v>
      </c>
      <c r="E9917">
        <v>5459</v>
      </c>
    </row>
    <row r="9918" spans="1:5" x14ac:dyDescent="0.25">
      <c r="A9918" t="s">
        <v>2590</v>
      </c>
      <c r="B9918" t="s">
        <v>21991</v>
      </c>
      <c r="C9918">
        <v>4053</v>
      </c>
      <c r="D9918">
        <v>77018</v>
      </c>
      <c r="E9918">
        <v>4845</v>
      </c>
    </row>
    <row r="9919" spans="1:5" x14ac:dyDescent="0.25">
      <c r="A9919" t="s">
        <v>10136</v>
      </c>
      <c r="B9919" t="s">
        <v>21994</v>
      </c>
      <c r="C9919">
        <v>3723</v>
      </c>
      <c r="D9919">
        <v>71993</v>
      </c>
      <c r="E9919">
        <v>4825</v>
      </c>
    </row>
    <row r="9920" spans="1:5" x14ac:dyDescent="0.25">
      <c r="A9920" t="s">
        <v>9974</v>
      </c>
      <c r="B9920" t="s">
        <v>21994</v>
      </c>
      <c r="C9920">
        <v>4096</v>
      </c>
      <c r="D9920">
        <v>116627</v>
      </c>
      <c r="E9920">
        <v>4152</v>
      </c>
    </row>
    <row r="9921" spans="1:5" x14ac:dyDescent="0.25">
      <c r="A9921" t="s">
        <v>4702</v>
      </c>
      <c r="B9921" t="s">
        <v>21993</v>
      </c>
      <c r="C9921">
        <v>4356</v>
      </c>
      <c r="D9921">
        <v>54156</v>
      </c>
      <c r="E9921">
        <v>5343</v>
      </c>
    </row>
    <row r="9922" spans="1:5" x14ac:dyDescent="0.25">
      <c r="A9922" t="s">
        <v>18471</v>
      </c>
      <c r="B9922" t="s">
        <v>21994</v>
      </c>
      <c r="C9922">
        <v>1332</v>
      </c>
      <c r="D9922">
        <v>78982</v>
      </c>
      <c r="E9922">
        <v>4883</v>
      </c>
    </row>
    <row r="9923" spans="1:5" x14ac:dyDescent="0.25">
      <c r="A9923" t="s">
        <v>12233</v>
      </c>
      <c r="B9923" t="s">
        <v>21993</v>
      </c>
      <c r="C9923">
        <v>1658</v>
      </c>
      <c r="D9923">
        <v>83034</v>
      </c>
      <c r="E9923">
        <v>3534</v>
      </c>
    </row>
    <row r="9924" spans="1:5" x14ac:dyDescent="0.25">
      <c r="A9924" t="s">
        <v>14073</v>
      </c>
      <c r="B9924" t="s">
        <v>21990</v>
      </c>
      <c r="C9924">
        <v>3577</v>
      </c>
      <c r="D9924">
        <v>80180</v>
      </c>
      <c r="E9924">
        <v>4093</v>
      </c>
    </row>
    <row r="9925" spans="1:5" x14ac:dyDescent="0.25">
      <c r="A9925" t="s">
        <v>18443</v>
      </c>
      <c r="B9925" t="s">
        <v>21993</v>
      </c>
      <c r="C9925">
        <v>3686</v>
      </c>
      <c r="D9925">
        <v>121330</v>
      </c>
      <c r="E9925">
        <v>5392</v>
      </c>
    </row>
    <row r="9926" spans="1:5" x14ac:dyDescent="0.25">
      <c r="A9926" t="s">
        <v>6399</v>
      </c>
      <c r="B9926" t="s">
        <v>21993</v>
      </c>
      <c r="C9926">
        <v>2551</v>
      </c>
      <c r="D9926">
        <v>135935</v>
      </c>
      <c r="E9926">
        <v>4796</v>
      </c>
    </row>
    <row r="9927" spans="1:5" x14ac:dyDescent="0.25">
      <c r="A9927" t="s">
        <v>4269</v>
      </c>
      <c r="B9927" t="s">
        <v>21994</v>
      </c>
      <c r="C9927">
        <v>3134</v>
      </c>
      <c r="D9927">
        <v>87513</v>
      </c>
      <c r="E9927">
        <v>4453</v>
      </c>
    </row>
    <row r="9928" spans="1:5" x14ac:dyDescent="0.25">
      <c r="A9928" t="s">
        <v>19124</v>
      </c>
      <c r="B9928" t="s">
        <v>21993</v>
      </c>
      <c r="C9928">
        <v>3361</v>
      </c>
      <c r="D9928">
        <v>111181</v>
      </c>
      <c r="E9928">
        <v>4383</v>
      </c>
    </row>
    <row r="9929" spans="1:5" x14ac:dyDescent="0.25">
      <c r="A9929" t="s">
        <v>17225</v>
      </c>
      <c r="B9929" t="s">
        <v>21991</v>
      </c>
      <c r="C9929">
        <v>3098</v>
      </c>
      <c r="D9929">
        <v>96961</v>
      </c>
      <c r="E9929">
        <v>3872</v>
      </c>
    </row>
    <row r="9930" spans="1:5" x14ac:dyDescent="0.25">
      <c r="A9930" t="s">
        <v>6142</v>
      </c>
      <c r="B9930" t="s">
        <v>21991</v>
      </c>
      <c r="C9930">
        <v>3067</v>
      </c>
      <c r="D9930">
        <v>52034</v>
      </c>
      <c r="E9930">
        <v>4613</v>
      </c>
    </row>
    <row r="9931" spans="1:5" x14ac:dyDescent="0.25">
      <c r="A9931" t="s">
        <v>9103</v>
      </c>
      <c r="B9931" t="s">
        <v>21994</v>
      </c>
      <c r="C9931">
        <v>2057</v>
      </c>
      <c r="D9931">
        <v>53081</v>
      </c>
      <c r="E9931">
        <v>4500</v>
      </c>
    </row>
    <row r="9932" spans="1:5" x14ac:dyDescent="0.25">
      <c r="A9932" t="s">
        <v>14800</v>
      </c>
      <c r="B9932" t="s">
        <v>21994</v>
      </c>
      <c r="C9932">
        <v>3364</v>
      </c>
      <c r="D9932">
        <v>65195</v>
      </c>
      <c r="E9932">
        <v>5409</v>
      </c>
    </row>
    <row r="9933" spans="1:5" x14ac:dyDescent="0.25">
      <c r="A9933" t="s">
        <v>6745</v>
      </c>
      <c r="B9933" t="s">
        <v>21991</v>
      </c>
      <c r="C9933">
        <v>348</v>
      </c>
      <c r="D9933">
        <v>56961</v>
      </c>
      <c r="E9933">
        <v>2477</v>
      </c>
    </row>
    <row r="9934" spans="1:5" x14ac:dyDescent="0.25">
      <c r="A9934" t="s">
        <v>18830</v>
      </c>
      <c r="B9934" t="s">
        <v>21992</v>
      </c>
      <c r="C9934">
        <v>4511</v>
      </c>
      <c r="D9934">
        <v>85913</v>
      </c>
      <c r="E9934">
        <v>3890</v>
      </c>
    </row>
    <row r="9935" spans="1:5" x14ac:dyDescent="0.25">
      <c r="A9935" t="s">
        <v>5407</v>
      </c>
      <c r="B9935" t="s">
        <v>21991</v>
      </c>
      <c r="C9935">
        <v>3373</v>
      </c>
      <c r="D9935">
        <v>94264</v>
      </c>
      <c r="E9935">
        <v>3718</v>
      </c>
    </row>
    <row r="9936" spans="1:5" x14ac:dyDescent="0.25">
      <c r="A9936" t="s">
        <v>8378</v>
      </c>
      <c r="B9936" t="s">
        <v>21992</v>
      </c>
      <c r="C9936">
        <v>3962</v>
      </c>
      <c r="D9936">
        <v>107564</v>
      </c>
      <c r="E9936">
        <v>6638</v>
      </c>
    </row>
    <row r="9937" spans="1:5" x14ac:dyDescent="0.25">
      <c r="A9937" t="s">
        <v>4598</v>
      </c>
      <c r="B9937" t="s">
        <v>21993</v>
      </c>
      <c r="C9937">
        <v>3088</v>
      </c>
      <c r="D9937">
        <v>43248</v>
      </c>
      <c r="E9937">
        <v>3642</v>
      </c>
    </row>
    <row r="9938" spans="1:5" x14ac:dyDescent="0.25">
      <c r="A9938" t="s">
        <v>2246</v>
      </c>
      <c r="B9938" t="s">
        <v>21991</v>
      </c>
      <c r="C9938">
        <v>3580</v>
      </c>
      <c r="D9938">
        <v>88176</v>
      </c>
      <c r="E9938">
        <v>2439</v>
      </c>
    </row>
    <row r="9939" spans="1:5" x14ac:dyDescent="0.25">
      <c r="A9939" t="s">
        <v>13195</v>
      </c>
      <c r="B9939" t="s">
        <v>21993</v>
      </c>
      <c r="C9939">
        <v>4458</v>
      </c>
      <c r="D9939">
        <v>65354</v>
      </c>
      <c r="E9939">
        <v>3009</v>
      </c>
    </row>
    <row r="9940" spans="1:5" x14ac:dyDescent="0.25">
      <c r="A9940" t="s">
        <v>11698</v>
      </c>
      <c r="B9940" t="s">
        <v>21991</v>
      </c>
      <c r="C9940">
        <v>2509</v>
      </c>
      <c r="D9940">
        <v>84087</v>
      </c>
      <c r="E9940">
        <v>3743</v>
      </c>
    </row>
    <row r="9941" spans="1:5" x14ac:dyDescent="0.25">
      <c r="A9941" t="s">
        <v>13024</v>
      </c>
      <c r="B9941" t="s">
        <v>21994</v>
      </c>
      <c r="C9941">
        <v>2923</v>
      </c>
      <c r="D9941">
        <v>66891</v>
      </c>
      <c r="E9941">
        <v>0</v>
      </c>
    </row>
    <row r="9942" spans="1:5" x14ac:dyDescent="0.25">
      <c r="A9942" t="s">
        <v>17443</v>
      </c>
      <c r="B9942" t="s">
        <v>21993</v>
      </c>
      <c r="C9942">
        <v>1049</v>
      </c>
      <c r="D9942">
        <v>90840</v>
      </c>
      <c r="E9942">
        <v>3731</v>
      </c>
    </row>
    <row r="9943" spans="1:5" x14ac:dyDescent="0.25">
      <c r="A9943" t="s">
        <v>6504</v>
      </c>
      <c r="B9943" t="s">
        <v>21992</v>
      </c>
      <c r="C9943">
        <v>2303</v>
      </c>
      <c r="D9943">
        <v>44461</v>
      </c>
      <c r="E9943">
        <v>5696</v>
      </c>
    </row>
    <row r="9944" spans="1:5" x14ac:dyDescent="0.25">
      <c r="A9944" t="s">
        <v>20286</v>
      </c>
      <c r="B9944" t="s">
        <v>21994</v>
      </c>
      <c r="C9944">
        <v>3023</v>
      </c>
      <c r="D9944">
        <v>80072</v>
      </c>
      <c r="E9944">
        <v>4868</v>
      </c>
    </row>
    <row r="9945" spans="1:5" x14ac:dyDescent="0.25">
      <c r="A9945" t="s">
        <v>9934</v>
      </c>
      <c r="B9945" t="s">
        <v>21991</v>
      </c>
      <c r="C9945">
        <v>2797</v>
      </c>
      <c r="D9945">
        <v>136128</v>
      </c>
      <c r="E9945">
        <v>3502</v>
      </c>
    </row>
    <row r="9946" spans="1:5" x14ac:dyDescent="0.25">
      <c r="A9946" t="s">
        <v>16089</v>
      </c>
      <c r="B9946" t="s">
        <v>21994</v>
      </c>
      <c r="C9946">
        <v>3078</v>
      </c>
      <c r="D9946">
        <v>92313</v>
      </c>
      <c r="E9946">
        <v>5499</v>
      </c>
    </row>
    <row r="9947" spans="1:5" x14ac:dyDescent="0.25">
      <c r="A9947" t="s">
        <v>3488</v>
      </c>
      <c r="B9947" t="s">
        <v>21990</v>
      </c>
      <c r="C9947">
        <v>3000</v>
      </c>
      <c r="D9947">
        <v>35222</v>
      </c>
      <c r="E9947">
        <v>1729</v>
      </c>
    </row>
    <row r="9948" spans="1:5" x14ac:dyDescent="0.25">
      <c r="A9948" t="s">
        <v>207</v>
      </c>
      <c r="B9948" t="s">
        <v>21994</v>
      </c>
      <c r="C9948">
        <v>1420</v>
      </c>
      <c r="D9948">
        <v>88858</v>
      </c>
      <c r="E9948">
        <v>4034</v>
      </c>
    </row>
    <row r="9949" spans="1:5" x14ac:dyDescent="0.25">
      <c r="A9949" t="s">
        <v>12521</v>
      </c>
      <c r="B9949" t="s">
        <v>21993</v>
      </c>
      <c r="C9949">
        <v>4878</v>
      </c>
      <c r="D9949">
        <v>78321</v>
      </c>
      <c r="E9949">
        <v>4940</v>
      </c>
    </row>
    <row r="9950" spans="1:5" x14ac:dyDescent="0.25">
      <c r="A9950" t="s">
        <v>15691</v>
      </c>
      <c r="B9950" t="s">
        <v>21993</v>
      </c>
      <c r="C9950">
        <v>2785</v>
      </c>
      <c r="D9950">
        <v>83906</v>
      </c>
      <c r="E9950">
        <v>7129</v>
      </c>
    </row>
    <row r="9951" spans="1:5" x14ac:dyDescent="0.25">
      <c r="A9951" t="s">
        <v>19351</v>
      </c>
      <c r="B9951" t="s">
        <v>21991</v>
      </c>
      <c r="C9951">
        <v>3168</v>
      </c>
      <c r="D9951">
        <v>69290</v>
      </c>
      <c r="E9951">
        <v>2958</v>
      </c>
    </row>
    <row r="9952" spans="1:5" x14ac:dyDescent="0.25">
      <c r="A9952" t="s">
        <v>3176</v>
      </c>
      <c r="B9952" t="s">
        <v>21991</v>
      </c>
      <c r="C9952">
        <v>1084</v>
      </c>
      <c r="D9952">
        <v>67026</v>
      </c>
      <c r="E9952">
        <v>3422</v>
      </c>
    </row>
    <row r="9953" spans="1:5" x14ac:dyDescent="0.25">
      <c r="A9953" t="s">
        <v>9113</v>
      </c>
      <c r="B9953" t="s">
        <v>21991</v>
      </c>
      <c r="C9953">
        <v>3513</v>
      </c>
      <c r="D9953">
        <v>32518</v>
      </c>
      <c r="E9953">
        <v>2766</v>
      </c>
    </row>
    <row r="9954" spans="1:5" x14ac:dyDescent="0.25">
      <c r="A9954" t="s">
        <v>13521</v>
      </c>
      <c r="B9954" t="s">
        <v>21994</v>
      </c>
      <c r="C9954">
        <v>2173</v>
      </c>
      <c r="D9954">
        <v>82686</v>
      </c>
      <c r="E9954">
        <v>3617</v>
      </c>
    </row>
    <row r="9955" spans="1:5" x14ac:dyDescent="0.25">
      <c r="A9955" t="s">
        <v>978</v>
      </c>
      <c r="B9955" t="s">
        <v>21993</v>
      </c>
      <c r="C9955">
        <v>3658</v>
      </c>
      <c r="D9955">
        <v>122067</v>
      </c>
      <c r="E9955">
        <v>5307</v>
      </c>
    </row>
    <row r="9956" spans="1:5" x14ac:dyDescent="0.25">
      <c r="A9956" t="s">
        <v>14374</v>
      </c>
      <c r="B9956" t="s">
        <v>21993</v>
      </c>
      <c r="C9956">
        <v>2782</v>
      </c>
      <c r="D9956">
        <v>57418</v>
      </c>
      <c r="E9956">
        <v>3440</v>
      </c>
    </row>
    <row r="9957" spans="1:5" x14ac:dyDescent="0.25">
      <c r="A9957" t="s">
        <v>6765</v>
      </c>
      <c r="B9957" t="s">
        <v>21993</v>
      </c>
      <c r="C9957">
        <v>2179</v>
      </c>
      <c r="D9957">
        <v>62621</v>
      </c>
      <c r="E9957">
        <v>5726</v>
      </c>
    </row>
    <row r="9958" spans="1:5" x14ac:dyDescent="0.25">
      <c r="A9958" t="s">
        <v>4957</v>
      </c>
      <c r="B9958" t="s">
        <v>21992</v>
      </c>
      <c r="C9958">
        <v>4508</v>
      </c>
      <c r="D9958">
        <v>105607</v>
      </c>
      <c r="E9958">
        <v>3877</v>
      </c>
    </row>
    <row r="9959" spans="1:5" x14ac:dyDescent="0.25">
      <c r="A9959" t="s">
        <v>13661</v>
      </c>
      <c r="B9959" t="s">
        <v>21991</v>
      </c>
      <c r="C9959">
        <v>1911</v>
      </c>
      <c r="D9959">
        <v>91648</v>
      </c>
      <c r="E9959">
        <v>2988</v>
      </c>
    </row>
    <row r="9960" spans="1:5" x14ac:dyDescent="0.25">
      <c r="A9960" t="s">
        <v>15824</v>
      </c>
      <c r="B9960" t="s">
        <v>21992</v>
      </c>
      <c r="C9960">
        <v>2941</v>
      </c>
      <c r="D9960">
        <v>98999</v>
      </c>
      <c r="E9960">
        <v>4601</v>
      </c>
    </row>
    <row r="9961" spans="1:5" x14ac:dyDescent="0.25">
      <c r="A9961" t="s">
        <v>15816</v>
      </c>
      <c r="B9961" t="s">
        <v>21991</v>
      </c>
      <c r="C9961">
        <v>2405</v>
      </c>
      <c r="D9961">
        <v>77177</v>
      </c>
      <c r="E9961">
        <v>3196</v>
      </c>
    </row>
    <row r="9962" spans="1:5" x14ac:dyDescent="0.25">
      <c r="A9962" t="s">
        <v>5251</v>
      </c>
      <c r="B9962" t="s">
        <v>21991</v>
      </c>
      <c r="C9962">
        <v>3888</v>
      </c>
      <c r="D9962">
        <v>48076</v>
      </c>
      <c r="E9962">
        <v>6121</v>
      </c>
    </row>
    <row r="9963" spans="1:5" x14ac:dyDescent="0.25">
      <c r="A9963" t="s">
        <v>1335</v>
      </c>
      <c r="B9963" t="s">
        <v>21993</v>
      </c>
      <c r="C9963">
        <v>2268</v>
      </c>
      <c r="D9963">
        <v>114261</v>
      </c>
      <c r="E9963">
        <v>3758</v>
      </c>
    </row>
    <row r="9964" spans="1:5" x14ac:dyDescent="0.25">
      <c r="A9964" t="s">
        <v>15479</v>
      </c>
      <c r="B9964" t="s">
        <v>21994</v>
      </c>
      <c r="C9964">
        <v>3021</v>
      </c>
      <c r="D9964">
        <v>39822</v>
      </c>
      <c r="E9964">
        <v>5395</v>
      </c>
    </row>
    <row r="9965" spans="1:5" x14ac:dyDescent="0.25">
      <c r="A9965" t="s">
        <v>8315</v>
      </c>
      <c r="B9965" t="s">
        <v>21992</v>
      </c>
      <c r="C9965">
        <v>2073</v>
      </c>
      <c r="D9965">
        <v>100858</v>
      </c>
      <c r="E9965">
        <v>5437</v>
      </c>
    </row>
    <row r="9966" spans="1:5" x14ac:dyDescent="0.25">
      <c r="A9966" t="s">
        <v>20294</v>
      </c>
      <c r="B9966" t="s">
        <v>21990</v>
      </c>
      <c r="C9966">
        <v>4291</v>
      </c>
      <c r="D9966">
        <v>79266</v>
      </c>
      <c r="E9966">
        <v>6071</v>
      </c>
    </row>
    <row r="9967" spans="1:5" x14ac:dyDescent="0.25">
      <c r="A9967" t="s">
        <v>1268</v>
      </c>
      <c r="B9967" t="s">
        <v>21992</v>
      </c>
      <c r="C9967">
        <v>3704</v>
      </c>
      <c r="D9967">
        <v>88710</v>
      </c>
      <c r="E9967">
        <v>4105</v>
      </c>
    </row>
    <row r="9968" spans="1:5" x14ac:dyDescent="0.25">
      <c r="A9968" t="s">
        <v>19425</v>
      </c>
      <c r="B9968" t="s">
        <v>21992</v>
      </c>
      <c r="C9968">
        <v>438</v>
      </c>
      <c r="D9968">
        <v>45483</v>
      </c>
      <c r="E9968">
        <v>3498</v>
      </c>
    </row>
    <row r="9969" spans="1:5" x14ac:dyDescent="0.25">
      <c r="A9969" t="s">
        <v>16446</v>
      </c>
      <c r="B9969" t="s">
        <v>21990</v>
      </c>
      <c r="C9969">
        <v>2781</v>
      </c>
      <c r="D9969">
        <v>94404</v>
      </c>
      <c r="E9969">
        <v>5624</v>
      </c>
    </row>
    <row r="9970" spans="1:5" x14ac:dyDescent="0.25">
      <c r="A9970" t="s">
        <v>9400</v>
      </c>
      <c r="B9970" t="s">
        <v>21990</v>
      </c>
      <c r="C9970">
        <v>2018</v>
      </c>
      <c r="D9970">
        <v>51444</v>
      </c>
      <c r="E9970">
        <v>4211</v>
      </c>
    </row>
    <row r="9971" spans="1:5" x14ac:dyDescent="0.25">
      <c r="A9971" t="s">
        <v>11424</v>
      </c>
      <c r="B9971" t="s">
        <v>21990</v>
      </c>
      <c r="C9971">
        <v>1875</v>
      </c>
      <c r="D9971">
        <v>120563</v>
      </c>
      <c r="E9971">
        <v>3271</v>
      </c>
    </row>
    <row r="9972" spans="1:5" x14ac:dyDescent="0.25">
      <c r="A9972" t="s">
        <v>6305</v>
      </c>
      <c r="B9972" t="s">
        <v>21990</v>
      </c>
      <c r="C9972">
        <v>3399</v>
      </c>
      <c r="D9972">
        <v>51236</v>
      </c>
      <c r="E9972">
        <v>3082</v>
      </c>
    </row>
    <row r="9973" spans="1:5" x14ac:dyDescent="0.25">
      <c r="A9973" t="s">
        <v>12000</v>
      </c>
      <c r="B9973" t="s">
        <v>21994</v>
      </c>
      <c r="C9973">
        <v>3801</v>
      </c>
      <c r="D9973">
        <v>51616</v>
      </c>
      <c r="E9973">
        <v>5106</v>
      </c>
    </row>
    <row r="9974" spans="1:5" x14ac:dyDescent="0.25">
      <c r="A9974" t="s">
        <v>19783</v>
      </c>
      <c r="B9974" t="s">
        <v>21994</v>
      </c>
      <c r="C9974">
        <v>2412</v>
      </c>
      <c r="D9974">
        <v>91314</v>
      </c>
      <c r="E9974">
        <v>5038</v>
      </c>
    </row>
    <row r="9975" spans="1:5" x14ac:dyDescent="0.25">
      <c r="A9975" t="s">
        <v>18018</v>
      </c>
      <c r="B9975" t="s">
        <v>21993</v>
      </c>
      <c r="C9975">
        <v>3405</v>
      </c>
      <c r="D9975">
        <v>74287</v>
      </c>
      <c r="E9975">
        <v>5697</v>
      </c>
    </row>
    <row r="9976" spans="1:5" x14ac:dyDescent="0.25">
      <c r="A9976" t="s">
        <v>17518</v>
      </c>
      <c r="B9976" t="s">
        <v>21991</v>
      </c>
      <c r="C9976">
        <v>859</v>
      </c>
      <c r="D9976">
        <v>74202</v>
      </c>
      <c r="E9976">
        <v>4817</v>
      </c>
    </row>
    <row r="9977" spans="1:5" x14ac:dyDescent="0.25">
      <c r="A9977" t="s">
        <v>12701</v>
      </c>
      <c r="B9977" t="s">
        <v>21994</v>
      </c>
      <c r="C9977">
        <v>3058</v>
      </c>
      <c r="D9977">
        <v>83198</v>
      </c>
      <c r="E9977">
        <v>6645</v>
      </c>
    </row>
    <row r="9978" spans="1:5" x14ac:dyDescent="0.25">
      <c r="A9978" t="s">
        <v>14548</v>
      </c>
      <c r="B9978" t="s">
        <v>21993</v>
      </c>
      <c r="C9978">
        <v>2446</v>
      </c>
      <c r="D9978">
        <v>40828</v>
      </c>
      <c r="E9978">
        <v>2140</v>
      </c>
    </row>
    <row r="9979" spans="1:5" x14ac:dyDescent="0.25">
      <c r="A9979" t="s">
        <v>15209</v>
      </c>
      <c r="B9979" t="s">
        <v>21994</v>
      </c>
      <c r="C9979">
        <v>3387</v>
      </c>
      <c r="D9979">
        <v>55017</v>
      </c>
      <c r="E9979">
        <v>5996</v>
      </c>
    </row>
    <row r="9980" spans="1:5" x14ac:dyDescent="0.25">
      <c r="A9980" t="s">
        <v>10654</v>
      </c>
      <c r="B9980" t="s">
        <v>21991</v>
      </c>
      <c r="C9980">
        <v>2650</v>
      </c>
      <c r="D9980">
        <v>66474</v>
      </c>
      <c r="E9980">
        <v>2249</v>
      </c>
    </row>
    <row r="9981" spans="1:5" x14ac:dyDescent="0.25">
      <c r="A9981" t="s">
        <v>9610</v>
      </c>
      <c r="B9981" t="s">
        <v>21991</v>
      </c>
      <c r="C9981">
        <v>2887</v>
      </c>
      <c r="D9981">
        <v>106244</v>
      </c>
      <c r="E9981">
        <v>3892</v>
      </c>
    </row>
    <row r="9982" spans="1:5" x14ac:dyDescent="0.25">
      <c r="A9982" t="s">
        <v>3025</v>
      </c>
      <c r="B9982" t="s">
        <v>21994</v>
      </c>
      <c r="C9982">
        <v>4147</v>
      </c>
      <c r="D9982">
        <v>91070</v>
      </c>
      <c r="E9982">
        <v>5202</v>
      </c>
    </row>
    <row r="9983" spans="1:5" x14ac:dyDescent="0.25">
      <c r="A9983" t="s">
        <v>3683</v>
      </c>
      <c r="B9983" t="s">
        <v>21994</v>
      </c>
      <c r="C9983">
        <v>2662</v>
      </c>
      <c r="D9983">
        <v>66682</v>
      </c>
      <c r="E9983">
        <v>5054</v>
      </c>
    </row>
    <row r="9984" spans="1:5" x14ac:dyDescent="0.25">
      <c r="A9984" t="s">
        <v>14814</v>
      </c>
      <c r="B9984" t="s">
        <v>21990</v>
      </c>
      <c r="C9984">
        <v>3906</v>
      </c>
      <c r="D9984">
        <v>77728</v>
      </c>
      <c r="E9984">
        <v>4917</v>
      </c>
    </row>
    <row r="9985" spans="1:5" x14ac:dyDescent="0.25">
      <c r="A9985" t="s">
        <v>16202</v>
      </c>
      <c r="B9985" t="s">
        <v>21992</v>
      </c>
      <c r="C9985">
        <v>2603</v>
      </c>
      <c r="D9985">
        <v>67218</v>
      </c>
      <c r="E9985">
        <v>7078</v>
      </c>
    </row>
    <row r="9986" spans="1:5" x14ac:dyDescent="0.25">
      <c r="A9986" t="s">
        <v>8742</v>
      </c>
      <c r="B9986" t="s">
        <v>21994</v>
      </c>
      <c r="C9986">
        <v>3353</v>
      </c>
      <c r="D9986">
        <v>89717</v>
      </c>
      <c r="E9986">
        <v>4433</v>
      </c>
    </row>
    <row r="9987" spans="1:5" x14ac:dyDescent="0.25">
      <c r="A9987" t="s">
        <v>764</v>
      </c>
      <c r="B9987" t="s">
        <v>21992</v>
      </c>
      <c r="C9987">
        <v>3998</v>
      </c>
      <c r="D9987">
        <v>121961</v>
      </c>
      <c r="E9987">
        <v>3357</v>
      </c>
    </row>
    <row r="9988" spans="1:5" x14ac:dyDescent="0.25">
      <c r="A9988" t="s">
        <v>7043</v>
      </c>
      <c r="B9988" t="s">
        <v>21990</v>
      </c>
      <c r="C9988">
        <v>3500</v>
      </c>
      <c r="D9988">
        <v>87881</v>
      </c>
      <c r="E9988">
        <v>3934</v>
      </c>
    </row>
    <row r="9989" spans="1:5" x14ac:dyDescent="0.25">
      <c r="A9989" t="s">
        <v>9636</v>
      </c>
      <c r="B9989" t="s">
        <v>21991</v>
      </c>
      <c r="C9989">
        <v>1474</v>
      </c>
      <c r="D9989">
        <v>43926</v>
      </c>
      <c r="E9989">
        <v>4451</v>
      </c>
    </row>
    <row r="9990" spans="1:5" x14ac:dyDescent="0.25">
      <c r="A9990" t="s">
        <v>1237</v>
      </c>
      <c r="B9990" t="s">
        <v>21990</v>
      </c>
      <c r="C9990">
        <v>4446</v>
      </c>
      <c r="D9990">
        <v>98678</v>
      </c>
      <c r="E9990">
        <v>4784</v>
      </c>
    </row>
    <row r="9991" spans="1:5" x14ac:dyDescent="0.25">
      <c r="A9991" t="s">
        <v>7564</v>
      </c>
      <c r="B9991" t="s">
        <v>21990</v>
      </c>
      <c r="C9991">
        <v>2095</v>
      </c>
      <c r="D9991">
        <v>105305</v>
      </c>
      <c r="E9991">
        <v>3090</v>
      </c>
    </row>
    <row r="9992" spans="1:5" x14ac:dyDescent="0.25">
      <c r="A9992" t="s">
        <v>8400</v>
      </c>
      <c r="B9992" t="s">
        <v>21993</v>
      </c>
      <c r="C9992">
        <v>4331</v>
      </c>
      <c r="D9992">
        <v>125011</v>
      </c>
      <c r="E9992">
        <v>3415</v>
      </c>
    </row>
    <row r="9993" spans="1:5" x14ac:dyDescent="0.25">
      <c r="A9993" t="s">
        <v>7155</v>
      </c>
      <c r="B9993" t="s">
        <v>21991</v>
      </c>
      <c r="C9993">
        <v>3093</v>
      </c>
      <c r="D9993">
        <v>47620</v>
      </c>
      <c r="E9993">
        <v>4265</v>
      </c>
    </row>
    <row r="9994" spans="1:5" x14ac:dyDescent="0.25">
      <c r="A9994" t="s">
        <v>17828</v>
      </c>
      <c r="B9994" t="s">
        <v>21994</v>
      </c>
      <c r="C9994">
        <v>2512</v>
      </c>
      <c r="D9994">
        <v>52372</v>
      </c>
      <c r="E9994">
        <v>5596</v>
      </c>
    </row>
    <row r="9995" spans="1:5" x14ac:dyDescent="0.25">
      <c r="A9995" t="s">
        <v>8141</v>
      </c>
      <c r="B9995" t="s">
        <v>21990</v>
      </c>
      <c r="C9995">
        <v>2889</v>
      </c>
      <c r="D9995">
        <v>122516</v>
      </c>
      <c r="E9995">
        <v>4263</v>
      </c>
    </row>
    <row r="9996" spans="1:5" x14ac:dyDescent="0.25">
      <c r="A9996" t="s">
        <v>14105</v>
      </c>
      <c r="B9996" t="s">
        <v>21990</v>
      </c>
      <c r="C9996">
        <v>3357</v>
      </c>
      <c r="D9996">
        <v>72278</v>
      </c>
      <c r="E9996">
        <v>6729</v>
      </c>
    </row>
    <row r="9997" spans="1:5" x14ac:dyDescent="0.25">
      <c r="A9997" t="s">
        <v>425</v>
      </c>
      <c r="B9997" t="s">
        <v>21993</v>
      </c>
      <c r="C9997">
        <v>2523</v>
      </c>
      <c r="D9997">
        <v>57465</v>
      </c>
      <c r="E9997">
        <v>6072</v>
      </c>
    </row>
    <row r="9998" spans="1:5" x14ac:dyDescent="0.25">
      <c r="A9998" t="s">
        <v>3389</v>
      </c>
      <c r="B9998" t="s">
        <v>21992</v>
      </c>
      <c r="C9998">
        <v>4768</v>
      </c>
      <c r="D9998">
        <v>77293</v>
      </c>
      <c r="E9998">
        <v>3548</v>
      </c>
    </row>
    <row r="9999" spans="1:5" x14ac:dyDescent="0.25">
      <c r="A9999" t="s">
        <v>680</v>
      </c>
      <c r="B9999" t="s">
        <v>21990</v>
      </c>
      <c r="C9999">
        <v>4168</v>
      </c>
      <c r="D9999">
        <v>106044</v>
      </c>
      <c r="E9999">
        <v>6983</v>
      </c>
    </row>
    <row r="10000" spans="1:5" x14ac:dyDescent="0.25">
      <c r="A10000" t="s">
        <v>11918</v>
      </c>
      <c r="B10000" t="s">
        <v>21991</v>
      </c>
      <c r="C10000">
        <v>3705</v>
      </c>
      <c r="D10000">
        <v>74250</v>
      </c>
      <c r="E10000">
        <v>3082</v>
      </c>
    </row>
    <row r="10001" spans="1:5" x14ac:dyDescent="0.25">
      <c r="A10001" t="s">
        <v>14275</v>
      </c>
      <c r="B10001" t="s">
        <v>21990</v>
      </c>
      <c r="C10001">
        <v>3264</v>
      </c>
      <c r="D10001">
        <v>118798</v>
      </c>
      <c r="E10001">
        <v>4449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215D9-C45F-40C2-BAFB-6F8928F7164E}">
  <dimension ref="A1:F10001"/>
  <sheetViews>
    <sheetView workbookViewId="0">
      <selection activeCell="F1" sqref="F1"/>
    </sheetView>
  </sheetViews>
  <sheetFormatPr defaultRowHeight="15" x14ac:dyDescent="0.25"/>
  <cols>
    <col min="1" max="1" width="13.7109375" customWidth="1"/>
    <col min="2" max="2" width="9.140625" customWidth="1"/>
    <col min="3" max="3" width="21.42578125" customWidth="1"/>
    <col min="4" max="4" width="15.7109375" customWidth="1"/>
    <col min="5" max="5" width="21.5703125" customWidth="1"/>
    <col min="6" max="6" width="18.5703125" customWidth="1"/>
  </cols>
  <sheetData>
    <row r="1" spans="1:6" x14ac:dyDescent="0.25">
      <c r="A1" t="s">
        <v>0</v>
      </c>
      <c r="B1" t="s">
        <v>20478</v>
      </c>
      <c r="C1" t="s">
        <v>20477</v>
      </c>
      <c r="D1" t="s">
        <v>20476</v>
      </c>
      <c r="E1" t="s">
        <v>20475</v>
      </c>
      <c r="F1" t="s">
        <v>20474</v>
      </c>
    </row>
    <row r="2" spans="1:6" x14ac:dyDescent="0.25">
      <c r="A2" t="s">
        <v>19371</v>
      </c>
      <c r="B2" t="s">
        <v>20473</v>
      </c>
      <c r="C2">
        <v>63935</v>
      </c>
      <c r="D2">
        <v>2415</v>
      </c>
      <c r="E2">
        <v>172</v>
      </c>
      <c r="F2">
        <v>7067</v>
      </c>
    </row>
    <row r="3" spans="1:6" x14ac:dyDescent="0.25">
      <c r="A3" t="s">
        <v>12547</v>
      </c>
      <c r="B3" t="s">
        <v>20465</v>
      </c>
      <c r="C3">
        <v>35473</v>
      </c>
      <c r="D3">
        <v>3072</v>
      </c>
      <c r="E3">
        <v>193</v>
      </c>
      <c r="F3">
        <v>6957</v>
      </c>
    </row>
    <row r="4" spans="1:6" x14ac:dyDescent="0.25">
      <c r="A4" t="s">
        <v>16077</v>
      </c>
      <c r="B4" t="s">
        <v>20465</v>
      </c>
      <c r="C4">
        <v>73796</v>
      </c>
      <c r="D4">
        <v>4109</v>
      </c>
      <c r="E4">
        <v>210</v>
      </c>
      <c r="F4">
        <v>7331</v>
      </c>
    </row>
    <row r="5" spans="1:6" x14ac:dyDescent="0.25">
      <c r="A5" t="s">
        <v>16586</v>
      </c>
      <c r="B5" t="s">
        <v>20467</v>
      </c>
      <c r="C5">
        <v>46923</v>
      </c>
      <c r="D5">
        <v>2928</v>
      </c>
      <c r="E5">
        <v>200</v>
      </c>
      <c r="F5">
        <v>4060</v>
      </c>
    </row>
    <row r="6" spans="1:6" x14ac:dyDescent="0.25">
      <c r="A6" t="s">
        <v>20162</v>
      </c>
      <c r="B6" t="s">
        <v>20470</v>
      </c>
      <c r="C6">
        <v>60219</v>
      </c>
      <c r="D6">
        <v>2443</v>
      </c>
      <c r="E6">
        <v>161</v>
      </c>
      <c r="F6">
        <v>8052</v>
      </c>
    </row>
    <row r="7" spans="1:6" x14ac:dyDescent="0.25">
      <c r="A7" t="s">
        <v>13085</v>
      </c>
      <c r="B7" t="s">
        <v>20470</v>
      </c>
      <c r="C7">
        <v>33837</v>
      </c>
      <c r="D7">
        <v>2794</v>
      </c>
      <c r="E7">
        <v>237</v>
      </c>
      <c r="F7">
        <v>5614</v>
      </c>
    </row>
    <row r="8" spans="1:6" x14ac:dyDescent="0.25">
      <c r="A8" t="s">
        <v>1786</v>
      </c>
      <c r="B8" t="s">
        <v>20467</v>
      </c>
      <c r="C8">
        <v>32448</v>
      </c>
      <c r="D8">
        <v>3822</v>
      </c>
      <c r="E8">
        <v>213</v>
      </c>
      <c r="F8">
        <v>9437</v>
      </c>
    </row>
    <row r="9" spans="1:6" x14ac:dyDescent="0.25">
      <c r="A9" t="s">
        <v>16947</v>
      </c>
      <c r="B9" t="s">
        <v>20470</v>
      </c>
      <c r="C9">
        <v>40480</v>
      </c>
      <c r="D9">
        <v>2900</v>
      </c>
      <c r="E9">
        <v>185</v>
      </c>
      <c r="F9">
        <v>14910</v>
      </c>
    </row>
    <row r="10" spans="1:6" x14ac:dyDescent="0.25">
      <c r="A10" t="s">
        <v>12587</v>
      </c>
      <c r="B10" t="s">
        <v>20472</v>
      </c>
      <c r="C10">
        <v>45628</v>
      </c>
      <c r="D10">
        <v>2537</v>
      </c>
      <c r="E10">
        <v>136</v>
      </c>
      <c r="F10">
        <v>11516</v>
      </c>
    </row>
    <row r="11" spans="1:6" x14ac:dyDescent="0.25">
      <c r="A11" t="s">
        <v>6833</v>
      </c>
      <c r="B11" t="s">
        <v>20465</v>
      </c>
      <c r="C11">
        <v>64275</v>
      </c>
      <c r="D11">
        <v>3971</v>
      </c>
      <c r="E11">
        <v>209</v>
      </c>
      <c r="F11">
        <v>12945</v>
      </c>
    </row>
    <row r="12" spans="1:6" x14ac:dyDescent="0.25">
      <c r="A12" t="s">
        <v>20180</v>
      </c>
      <c r="B12" t="s">
        <v>20469</v>
      </c>
      <c r="C12">
        <v>44053</v>
      </c>
      <c r="D12">
        <v>2952</v>
      </c>
      <c r="E12">
        <v>192</v>
      </c>
      <c r="F12">
        <v>8661</v>
      </c>
    </row>
    <row r="13" spans="1:6" x14ac:dyDescent="0.25">
      <c r="A13" t="s">
        <v>15997</v>
      </c>
      <c r="B13" t="s">
        <v>20469</v>
      </c>
      <c r="C13">
        <v>54330</v>
      </c>
      <c r="D13">
        <v>2121</v>
      </c>
      <c r="E13">
        <v>224</v>
      </c>
      <c r="F13">
        <v>4137</v>
      </c>
    </row>
    <row r="14" spans="1:6" x14ac:dyDescent="0.25">
      <c r="A14" t="s">
        <v>18902</v>
      </c>
      <c r="B14" t="s">
        <v>20472</v>
      </c>
      <c r="C14">
        <v>57076</v>
      </c>
      <c r="D14">
        <v>3613</v>
      </c>
      <c r="E14">
        <v>203</v>
      </c>
      <c r="F14">
        <v>6711</v>
      </c>
    </row>
    <row r="15" spans="1:6" x14ac:dyDescent="0.25">
      <c r="A15" t="s">
        <v>15379</v>
      </c>
      <c r="B15" t="s">
        <v>20473</v>
      </c>
      <c r="C15">
        <v>48054</v>
      </c>
      <c r="D15">
        <v>2463</v>
      </c>
      <c r="E15">
        <v>242</v>
      </c>
      <c r="F15">
        <v>11502</v>
      </c>
    </row>
    <row r="16" spans="1:6" x14ac:dyDescent="0.25">
      <c r="A16" t="s">
        <v>8335</v>
      </c>
      <c r="B16" t="s">
        <v>20464</v>
      </c>
      <c r="C16">
        <v>56698</v>
      </c>
      <c r="D16">
        <v>1751</v>
      </c>
      <c r="E16">
        <v>185</v>
      </c>
      <c r="F16">
        <v>10054</v>
      </c>
    </row>
    <row r="17" spans="1:6" x14ac:dyDescent="0.25">
      <c r="A17" t="s">
        <v>15504</v>
      </c>
      <c r="B17" t="s">
        <v>20466</v>
      </c>
      <c r="C17">
        <v>41147</v>
      </c>
      <c r="D17">
        <v>2851</v>
      </c>
      <c r="E17">
        <v>226</v>
      </c>
      <c r="F17">
        <v>7463</v>
      </c>
    </row>
    <row r="18" spans="1:6" x14ac:dyDescent="0.25">
      <c r="A18" t="s">
        <v>4257</v>
      </c>
      <c r="B18" t="s">
        <v>20465</v>
      </c>
      <c r="C18">
        <v>56640</v>
      </c>
      <c r="D18">
        <v>3094</v>
      </c>
      <c r="E18">
        <v>189</v>
      </c>
      <c r="F18">
        <v>8412</v>
      </c>
    </row>
    <row r="19" spans="1:6" x14ac:dyDescent="0.25">
      <c r="A19" t="s">
        <v>19241</v>
      </c>
      <c r="B19" t="s">
        <v>20469</v>
      </c>
      <c r="C19">
        <v>20141</v>
      </c>
      <c r="D19">
        <v>1923</v>
      </c>
      <c r="E19">
        <v>154</v>
      </c>
      <c r="F19">
        <v>6958</v>
      </c>
    </row>
    <row r="20" spans="1:6" x14ac:dyDescent="0.25">
      <c r="A20" t="s">
        <v>6560</v>
      </c>
      <c r="B20" t="s">
        <v>20466</v>
      </c>
      <c r="C20">
        <v>47368</v>
      </c>
      <c r="D20">
        <v>3833</v>
      </c>
      <c r="E20">
        <v>164</v>
      </c>
      <c r="F20">
        <v>3899</v>
      </c>
    </row>
    <row r="21" spans="1:6" x14ac:dyDescent="0.25">
      <c r="A21" t="s">
        <v>17652</v>
      </c>
      <c r="B21" t="s">
        <v>20472</v>
      </c>
      <c r="C21">
        <v>56550</v>
      </c>
      <c r="D21">
        <v>2490</v>
      </c>
      <c r="E21">
        <v>188</v>
      </c>
      <c r="F21">
        <v>9630</v>
      </c>
    </row>
    <row r="22" spans="1:6" x14ac:dyDescent="0.25">
      <c r="A22" t="s">
        <v>19481</v>
      </c>
      <c r="B22" t="s">
        <v>20468</v>
      </c>
      <c r="C22">
        <v>50855</v>
      </c>
      <c r="D22">
        <v>2476</v>
      </c>
      <c r="E22">
        <v>146</v>
      </c>
      <c r="F22">
        <v>9201</v>
      </c>
    </row>
    <row r="23" spans="1:6" x14ac:dyDescent="0.25">
      <c r="A23" t="s">
        <v>15007</v>
      </c>
      <c r="B23" t="s">
        <v>20468</v>
      </c>
      <c r="C23">
        <v>54721</v>
      </c>
      <c r="D23">
        <v>1641</v>
      </c>
      <c r="E23">
        <v>247</v>
      </c>
      <c r="F23">
        <v>8218</v>
      </c>
    </row>
    <row r="24" spans="1:6" x14ac:dyDescent="0.25">
      <c r="A24" t="s">
        <v>16985</v>
      </c>
      <c r="B24" t="s">
        <v>20464</v>
      </c>
      <c r="C24">
        <v>24958</v>
      </c>
      <c r="D24">
        <v>2989</v>
      </c>
      <c r="E24">
        <v>179</v>
      </c>
      <c r="F24">
        <v>12893</v>
      </c>
    </row>
    <row r="25" spans="1:6" x14ac:dyDescent="0.25">
      <c r="A25" t="s">
        <v>12867</v>
      </c>
      <c r="B25" t="s">
        <v>20464</v>
      </c>
      <c r="C25">
        <v>59901</v>
      </c>
      <c r="D25">
        <v>2174</v>
      </c>
      <c r="E25">
        <v>234</v>
      </c>
      <c r="F25">
        <v>9085</v>
      </c>
    </row>
    <row r="26" spans="1:6" x14ac:dyDescent="0.25">
      <c r="A26" t="s">
        <v>13373</v>
      </c>
      <c r="B26" t="s">
        <v>20465</v>
      </c>
      <c r="C26">
        <v>79036</v>
      </c>
      <c r="D26">
        <v>3918</v>
      </c>
      <c r="E26">
        <v>191</v>
      </c>
      <c r="F26">
        <v>10006</v>
      </c>
    </row>
    <row r="27" spans="1:6" x14ac:dyDescent="0.25">
      <c r="A27" t="s">
        <v>16081</v>
      </c>
      <c r="B27" t="s">
        <v>20472</v>
      </c>
      <c r="C27">
        <v>71426</v>
      </c>
      <c r="D27">
        <v>4211</v>
      </c>
      <c r="E27">
        <v>184</v>
      </c>
      <c r="F27">
        <v>11485</v>
      </c>
    </row>
    <row r="28" spans="1:6" x14ac:dyDescent="0.25">
      <c r="A28" t="s">
        <v>12763</v>
      </c>
      <c r="B28" t="s">
        <v>20469</v>
      </c>
      <c r="C28">
        <v>36020</v>
      </c>
      <c r="D28">
        <v>2814</v>
      </c>
      <c r="E28">
        <v>202</v>
      </c>
      <c r="F28">
        <v>13838</v>
      </c>
    </row>
    <row r="29" spans="1:6" x14ac:dyDescent="0.25">
      <c r="A29" t="s">
        <v>13987</v>
      </c>
      <c r="B29" t="s">
        <v>20470</v>
      </c>
      <c r="C29">
        <v>49208</v>
      </c>
      <c r="D29">
        <v>3140</v>
      </c>
      <c r="E29">
        <v>206</v>
      </c>
      <c r="F29">
        <v>11386</v>
      </c>
    </row>
    <row r="30" spans="1:6" x14ac:dyDescent="0.25">
      <c r="A30" t="s">
        <v>64</v>
      </c>
      <c r="B30" t="s">
        <v>20467</v>
      </c>
      <c r="C30">
        <v>64771</v>
      </c>
      <c r="D30">
        <v>3963</v>
      </c>
      <c r="E30">
        <v>149</v>
      </c>
      <c r="F30">
        <v>15919</v>
      </c>
    </row>
    <row r="31" spans="1:6" x14ac:dyDescent="0.25">
      <c r="A31" t="s">
        <v>7167</v>
      </c>
      <c r="B31" t="s">
        <v>20467</v>
      </c>
      <c r="C31">
        <v>19743</v>
      </c>
      <c r="D31">
        <v>1333</v>
      </c>
      <c r="E31">
        <v>186</v>
      </c>
      <c r="F31">
        <v>9622</v>
      </c>
    </row>
    <row r="32" spans="1:6" x14ac:dyDescent="0.25">
      <c r="A32" t="s">
        <v>6508</v>
      </c>
      <c r="B32" t="s">
        <v>20473</v>
      </c>
      <c r="C32">
        <v>34991</v>
      </c>
      <c r="D32">
        <v>3982</v>
      </c>
      <c r="E32">
        <v>178</v>
      </c>
      <c r="F32">
        <v>6996</v>
      </c>
    </row>
    <row r="33" spans="1:6" x14ac:dyDescent="0.25">
      <c r="A33" t="s">
        <v>4438</v>
      </c>
      <c r="B33" t="s">
        <v>20473</v>
      </c>
      <c r="C33">
        <v>39651</v>
      </c>
      <c r="D33">
        <v>1798</v>
      </c>
      <c r="E33">
        <v>239</v>
      </c>
      <c r="F33">
        <v>13759</v>
      </c>
    </row>
    <row r="34" spans="1:6" x14ac:dyDescent="0.25">
      <c r="A34" t="s">
        <v>11928</v>
      </c>
      <c r="B34" t="s">
        <v>20465</v>
      </c>
      <c r="C34">
        <v>32508</v>
      </c>
      <c r="D34">
        <v>2368</v>
      </c>
      <c r="E34">
        <v>167</v>
      </c>
      <c r="F34">
        <v>14984</v>
      </c>
    </row>
    <row r="35" spans="1:6" x14ac:dyDescent="0.25">
      <c r="A35" t="s">
        <v>1902</v>
      </c>
      <c r="B35" t="s">
        <v>20464</v>
      </c>
      <c r="C35">
        <v>36568</v>
      </c>
      <c r="D35">
        <v>3867</v>
      </c>
      <c r="E35">
        <v>256</v>
      </c>
      <c r="F35">
        <v>11227</v>
      </c>
    </row>
    <row r="36" spans="1:6" x14ac:dyDescent="0.25">
      <c r="A36" t="s">
        <v>1558</v>
      </c>
      <c r="B36" t="s">
        <v>20472</v>
      </c>
      <c r="C36">
        <v>48156</v>
      </c>
      <c r="D36">
        <v>2515</v>
      </c>
      <c r="E36">
        <v>169</v>
      </c>
      <c r="F36">
        <v>7693</v>
      </c>
    </row>
    <row r="37" spans="1:6" x14ac:dyDescent="0.25">
      <c r="A37" t="s">
        <v>2355</v>
      </c>
      <c r="B37" t="s">
        <v>20473</v>
      </c>
      <c r="C37">
        <v>46264</v>
      </c>
      <c r="D37">
        <v>3655</v>
      </c>
      <c r="E37">
        <v>230</v>
      </c>
      <c r="F37">
        <v>13418</v>
      </c>
    </row>
    <row r="38" spans="1:6" x14ac:dyDescent="0.25">
      <c r="A38" t="s">
        <v>4854</v>
      </c>
      <c r="B38" t="s">
        <v>20473</v>
      </c>
      <c r="C38">
        <v>29997</v>
      </c>
      <c r="D38">
        <v>3804</v>
      </c>
      <c r="E38">
        <v>215</v>
      </c>
      <c r="F38">
        <v>9439</v>
      </c>
    </row>
    <row r="39" spans="1:6" x14ac:dyDescent="0.25">
      <c r="A39" t="s">
        <v>12757</v>
      </c>
      <c r="B39" t="s">
        <v>20469</v>
      </c>
      <c r="C39">
        <v>55493</v>
      </c>
      <c r="D39">
        <v>2021</v>
      </c>
      <c r="E39">
        <v>243</v>
      </c>
      <c r="F39">
        <v>9422</v>
      </c>
    </row>
    <row r="40" spans="1:6" x14ac:dyDescent="0.25">
      <c r="A40" t="s">
        <v>12657</v>
      </c>
      <c r="B40" t="s">
        <v>20472</v>
      </c>
      <c r="C40">
        <v>33037</v>
      </c>
      <c r="D40">
        <v>3843</v>
      </c>
      <c r="E40">
        <v>209</v>
      </c>
      <c r="F40">
        <v>8947</v>
      </c>
    </row>
    <row r="41" spans="1:6" x14ac:dyDescent="0.25">
      <c r="A41" t="s">
        <v>17463</v>
      </c>
      <c r="B41" t="s">
        <v>20464</v>
      </c>
      <c r="C41">
        <v>36761</v>
      </c>
      <c r="D41">
        <v>1389</v>
      </c>
      <c r="E41">
        <v>270</v>
      </c>
      <c r="F41">
        <v>12649</v>
      </c>
    </row>
    <row r="42" spans="1:6" x14ac:dyDescent="0.25">
      <c r="A42" t="s">
        <v>16508</v>
      </c>
      <c r="B42" t="s">
        <v>20473</v>
      </c>
      <c r="C42">
        <v>32695</v>
      </c>
      <c r="D42">
        <v>2077</v>
      </c>
      <c r="E42">
        <v>157</v>
      </c>
      <c r="F42">
        <v>8088</v>
      </c>
    </row>
    <row r="43" spans="1:6" x14ac:dyDescent="0.25">
      <c r="A43" t="s">
        <v>18743</v>
      </c>
      <c r="B43" t="s">
        <v>20469</v>
      </c>
      <c r="C43">
        <v>49282</v>
      </c>
      <c r="D43">
        <v>2675</v>
      </c>
      <c r="E43">
        <v>195</v>
      </c>
      <c r="F43">
        <v>12980</v>
      </c>
    </row>
    <row r="44" spans="1:6" x14ac:dyDescent="0.25">
      <c r="A44" t="s">
        <v>8193</v>
      </c>
      <c r="B44" t="s">
        <v>20466</v>
      </c>
      <c r="C44">
        <v>58814</v>
      </c>
      <c r="D44">
        <v>2305</v>
      </c>
      <c r="E44">
        <v>117</v>
      </c>
      <c r="F44">
        <v>10965</v>
      </c>
    </row>
    <row r="45" spans="1:6" x14ac:dyDescent="0.25">
      <c r="A45" t="s">
        <v>2246</v>
      </c>
      <c r="B45" t="s">
        <v>20468</v>
      </c>
      <c r="C45">
        <v>36076</v>
      </c>
      <c r="D45">
        <v>4062</v>
      </c>
      <c r="E45">
        <v>193</v>
      </c>
      <c r="F45">
        <v>12932</v>
      </c>
    </row>
    <row r="46" spans="1:6" x14ac:dyDescent="0.25">
      <c r="A46" t="s">
        <v>18788</v>
      </c>
      <c r="B46" t="s">
        <v>20466</v>
      </c>
      <c r="C46">
        <v>71462</v>
      </c>
      <c r="D46">
        <v>2503</v>
      </c>
      <c r="E46">
        <v>212</v>
      </c>
      <c r="F46">
        <v>9730</v>
      </c>
    </row>
    <row r="47" spans="1:6" x14ac:dyDescent="0.25">
      <c r="A47" t="s">
        <v>11134</v>
      </c>
      <c r="B47" t="s">
        <v>20472</v>
      </c>
      <c r="C47">
        <v>54931</v>
      </c>
      <c r="D47">
        <v>1752</v>
      </c>
      <c r="E47">
        <v>275</v>
      </c>
      <c r="F47">
        <v>13456</v>
      </c>
    </row>
    <row r="48" spans="1:6" x14ac:dyDescent="0.25">
      <c r="A48" t="s">
        <v>10306</v>
      </c>
      <c r="B48" t="s">
        <v>20465</v>
      </c>
      <c r="C48">
        <v>51029</v>
      </c>
      <c r="D48">
        <v>1527</v>
      </c>
      <c r="E48">
        <v>244</v>
      </c>
      <c r="F48">
        <v>12402</v>
      </c>
    </row>
    <row r="49" spans="1:6" x14ac:dyDescent="0.25">
      <c r="A49" t="s">
        <v>670</v>
      </c>
      <c r="B49" t="s">
        <v>20473</v>
      </c>
      <c r="C49">
        <v>50364</v>
      </c>
      <c r="D49">
        <v>2795</v>
      </c>
      <c r="E49">
        <v>164</v>
      </c>
      <c r="F49">
        <v>8739</v>
      </c>
    </row>
    <row r="50" spans="1:6" x14ac:dyDescent="0.25">
      <c r="A50" t="s">
        <v>13097</v>
      </c>
      <c r="B50" t="s">
        <v>20472</v>
      </c>
      <c r="C50">
        <v>57753</v>
      </c>
      <c r="D50">
        <v>4340</v>
      </c>
      <c r="E50">
        <v>88</v>
      </c>
      <c r="F50">
        <v>4677</v>
      </c>
    </row>
    <row r="51" spans="1:6" x14ac:dyDescent="0.25">
      <c r="A51" t="s">
        <v>19080</v>
      </c>
      <c r="B51" t="s">
        <v>20469</v>
      </c>
      <c r="C51">
        <v>57542</v>
      </c>
      <c r="D51">
        <v>3576</v>
      </c>
      <c r="E51">
        <v>165</v>
      </c>
      <c r="F51">
        <v>11430</v>
      </c>
    </row>
    <row r="52" spans="1:6" x14ac:dyDescent="0.25">
      <c r="A52" t="s">
        <v>3373</v>
      </c>
      <c r="B52" t="s">
        <v>20464</v>
      </c>
      <c r="C52">
        <v>52181</v>
      </c>
      <c r="D52">
        <v>3412</v>
      </c>
      <c r="E52">
        <v>173</v>
      </c>
      <c r="F52">
        <v>7827</v>
      </c>
    </row>
    <row r="53" spans="1:6" x14ac:dyDescent="0.25">
      <c r="A53" t="s">
        <v>6028</v>
      </c>
      <c r="B53" t="s">
        <v>20470</v>
      </c>
      <c r="C53">
        <v>61387</v>
      </c>
      <c r="D53">
        <v>1587</v>
      </c>
      <c r="E53">
        <v>183</v>
      </c>
      <c r="F53">
        <v>14251</v>
      </c>
    </row>
    <row r="54" spans="1:6" x14ac:dyDescent="0.25">
      <c r="A54" t="s">
        <v>12975</v>
      </c>
      <c r="B54" t="s">
        <v>20466</v>
      </c>
      <c r="C54">
        <v>59601</v>
      </c>
      <c r="D54">
        <v>3022</v>
      </c>
      <c r="E54">
        <v>220</v>
      </c>
      <c r="F54">
        <v>13542</v>
      </c>
    </row>
    <row r="55" spans="1:6" x14ac:dyDescent="0.25">
      <c r="A55" t="s">
        <v>6813</v>
      </c>
      <c r="B55" t="s">
        <v>20469</v>
      </c>
      <c r="C55">
        <v>31815</v>
      </c>
      <c r="D55">
        <v>3354</v>
      </c>
      <c r="E55">
        <v>185</v>
      </c>
      <c r="F55">
        <v>7719</v>
      </c>
    </row>
    <row r="56" spans="1:6" x14ac:dyDescent="0.25">
      <c r="A56" t="s">
        <v>20198</v>
      </c>
      <c r="B56" t="s">
        <v>20467</v>
      </c>
      <c r="C56">
        <v>40437</v>
      </c>
      <c r="D56">
        <v>2776</v>
      </c>
      <c r="E56">
        <v>154</v>
      </c>
      <c r="F56">
        <v>12793</v>
      </c>
    </row>
    <row r="57" spans="1:6" x14ac:dyDescent="0.25">
      <c r="A57" t="s">
        <v>15933</v>
      </c>
      <c r="B57" t="s">
        <v>20472</v>
      </c>
      <c r="C57">
        <v>41880</v>
      </c>
      <c r="D57">
        <v>3297</v>
      </c>
      <c r="E57">
        <v>241</v>
      </c>
      <c r="F57">
        <v>6844</v>
      </c>
    </row>
    <row r="58" spans="1:6" x14ac:dyDescent="0.25">
      <c r="A58" t="s">
        <v>4777</v>
      </c>
      <c r="B58" t="s">
        <v>20464</v>
      </c>
      <c r="C58">
        <v>43106</v>
      </c>
      <c r="D58">
        <v>2230</v>
      </c>
      <c r="E58">
        <v>237</v>
      </c>
      <c r="F58">
        <v>11340</v>
      </c>
    </row>
    <row r="59" spans="1:6" x14ac:dyDescent="0.25">
      <c r="A59" t="s">
        <v>9278</v>
      </c>
      <c r="B59" t="s">
        <v>20469</v>
      </c>
      <c r="C59">
        <v>64957</v>
      </c>
      <c r="D59">
        <v>4177</v>
      </c>
      <c r="E59">
        <v>148</v>
      </c>
      <c r="F59">
        <v>12659</v>
      </c>
    </row>
    <row r="60" spans="1:6" x14ac:dyDescent="0.25">
      <c r="A60" t="s">
        <v>20018</v>
      </c>
      <c r="B60" t="s">
        <v>20465</v>
      </c>
      <c r="C60">
        <v>67433</v>
      </c>
      <c r="D60">
        <v>4216</v>
      </c>
      <c r="E60">
        <v>255</v>
      </c>
      <c r="F60">
        <v>12772</v>
      </c>
    </row>
    <row r="61" spans="1:6" x14ac:dyDescent="0.25">
      <c r="A61" t="s">
        <v>3297</v>
      </c>
      <c r="B61" t="s">
        <v>20466</v>
      </c>
      <c r="C61">
        <v>46022</v>
      </c>
      <c r="D61">
        <v>1751</v>
      </c>
      <c r="E61">
        <v>262</v>
      </c>
      <c r="F61">
        <v>13562</v>
      </c>
    </row>
    <row r="62" spans="1:6" x14ac:dyDescent="0.25">
      <c r="A62" t="s">
        <v>11450</v>
      </c>
      <c r="B62" t="s">
        <v>20466</v>
      </c>
      <c r="C62">
        <v>37189</v>
      </c>
      <c r="D62">
        <v>2348</v>
      </c>
      <c r="E62">
        <v>241</v>
      </c>
      <c r="F62">
        <v>13128</v>
      </c>
    </row>
    <row r="63" spans="1:6" x14ac:dyDescent="0.25">
      <c r="A63" t="s">
        <v>5137</v>
      </c>
      <c r="B63" t="s">
        <v>20465</v>
      </c>
      <c r="C63">
        <v>56981</v>
      </c>
      <c r="D63">
        <v>3503</v>
      </c>
      <c r="E63">
        <v>144</v>
      </c>
      <c r="F63">
        <v>13100</v>
      </c>
    </row>
    <row r="64" spans="1:6" x14ac:dyDescent="0.25">
      <c r="A64" t="s">
        <v>7985</v>
      </c>
      <c r="B64" t="s">
        <v>20464</v>
      </c>
      <c r="C64">
        <v>36464</v>
      </c>
      <c r="D64">
        <v>4527</v>
      </c>
      <c r="E64">
        <v>225</v>
      </c>
      <c r="F64">
        <v>7843</v>
      </c>
    </row>
    <row r="65" spans="1:6" x14ac:dyDescent="0.25">
      <c r="A65" t="s">
        <v>11416</v>
      </c>
      <c r="B65" t="s">
        <v>20473</v>
      </c>
      <c r="C65">
        <v>43127</v>
      </c>
      <c r="D65">
        <v>3564</v>
      </c>
      <c r="E65">
        <v>236</v>
      </c>
      <c r="F65">
        <v>3236</v>
      </c>
    </row>
    <row r="66" spans="1:6" x14ac:dyDescent="0.25">
      <c r="A66" t="s">
        <v>5184</v>
      </c>
      <c r="B66" t="s">
        <v>20472</v>
      </c>
      <c r="C66">
        <v>62785</v>
      </c>
      <c r="D66">
        <v>3720</v>
      </c>
      <c r="E66">
        <v>288</v>
      </c>
      <c r="F66">
        <v>4656</v>
      </c>
    </row>
    <row r="67" spans="1:6" x14ac:dyDescent="0.25">
      <c r="A67" t="s">
        <v>7620</v>
      </c>
      <c r="B67" t="s">
        <v>20473</v>
      </c>
      <c r="C67">
        <v>59769</v>
      </c>
      <c r="D67">
        <v>3757</v>
      </c>
      <c r="E67">
        <v>165</v>
      </c>
      <c r="F67">
        <v>12151</v>
      </c>
    </row>
    <row r="68" spans="1:6" x14ac:dyDescent="0.25">
      <c r="A68" t="s">
        <v>12126</v>
      </c>
      <c r="B68" t="s">
        <v>20469</v>
      </c>
      <c r="C68">
        <v>55478</v>
      </c>
      <c r="D68">
        <v>2555</v>
      </c>
      <c r="E68">
        <v>235</v>
      </c>
      <c r="F68">
        <v>14928</v>
      </c>
    </row>
    <row r="69" spans="1:6" x14ac:dyDescent="0.25">
      <c r="A69" t="s">
        <v>7250</v>
      </c>
      <c r="B69" t="s">
        <v>20469</v>
      </c>
      <c r="C69">
        <v>60493</v>
      </c>
      <c r="D69">
        <v>3107</v>
      </c>
      <c r="E69">
        <v>258</v>
      </c>
      <c r="F69">
        <v>8598</v>
      </c>
    </row>
    <row r="70" spans="1:6" x14ac:dyDescent="0.25">
      <c r="A70" t="s">
        <v>16468</v>
      </c>
      <c r="B70" t="s">
        <v>20464</v>
      </c>
      <c r="C70">
        <v>68949</v>
      </c>
      <c r="D70">
        <v>2247</v>
      </c>
      <c r="E70">
        <v>175</v>
      </c>
      <c r="F70">
        <v>10622</v>
      </c>
    </row>
    <row r="71" spans="1:6" x14ac:dyDescent="0.25">
      <c r="A71" t="s">
        <v>7122</v>
      </c>
      <c r="B71" t="s">
        <v>20464</v>
      </c>
      <c r="C71">
        <v>53156</v>
      </c>
      <c r="D71">
        <v>2602</v>
      </c>
      <c r="E71">
        <v>172</v>
      </c>
      <c r="F71">
        <v>15515</v>
      </c>
    </row>
    <row r="72" spans="1:6" x14ac:dyDescent="0.25">
      <c r="A72" t="s">
        <v>19140</v>
      </c>
      <c r="B72" t="s">
        <v>20471</v>
      </c>
      <c r="C72">
        <v>53331</v>
      </c>
      <c r="D72">
        <v>2794</v>
      </c>
      <c r="E72">
        <v>219</v>
      </c>
      <c r="F72">
        <v>12425</v>
      </c>
    </row>
    <row r="73" spans="1:6" x14ac:dyDescent="0.25">
      <c r="A73" t="s">
        <v>10568</v>
      </c>
      <c r="B73" t="s">
        <v>20464</v>
      </c>
      <c r="C73">
        <v>42159</v>
      </c>
      <c r="D73">
        <v>3588</v>
      </c>
      <c r="E73">
        <v>160</v>
      </c>
      <c r="F73">
        <v>12721</v>
      </c>
    </row>
    <row r="74" spans="1:6" x14ac:dyDescent="0.25">
      <c r="A74" t="s">
        <v>15848</v>
      </c>
      <c r="B74" t="s">
        <v>20471</v>
      </c>
      <c r="C74">
        <v>40691</v>
      </c>
      <c r="D74">
        <v>2777</v>
      </c>
      <c r="E74">
        <v>237</v>
      </c>
      <c r="F74">
        <v>10822</v>
      </c>
    </row>
    <row r="75" spans="1:6" x14ac:dyDescent="0.25">
      <c r="A75" t="s">
        <v>10746</v>
      </c>
      <c r="B75" t="s">
        <v>20466</v>
      </c>
      <c r="C75">
        <v>32444</v>
      </c>
      <c r="D75">
        <v>3367</v>
      </c>
      <c r="E75">
        <v>197</v>
      </c>
      <c r="F75">
        <v>6897</v>
      </c>
    </row>
    <row r="76" spans="1:6" x14ac:dyDescent="0.25">
      <c r="A76" t="s">
        <v>2322</v>
      </c>
      <c r="B76" t="s">
        <v>20471</v>
      </c>
      <c r="C76">
        <v>37544</v>
      </c>
      <c r="D76">
        <v>2958</v>
      </c>
      <c r="E76">
        <v>168</v>
      </c>
      <c r="F76">
        <v>12627</v>
      </c>
    </row>
    <row r="77" spans="1:6" x14ac:dyDescent="0.25">
      <c r="A77" t="s">
        <v>156</v>
      </c>
      <c r="B77" t="s">
        <v>20469</v>
      </c>
      <c r="C77">
        <v>37500</v>
      </c>
      <c r="D77">
        <v>1838</v>
      </c>
      <c r="E77">
        <v>221</v>
      </c>
      <c r="F77">
        <v>6077</v>
      </c>
    </row>
    <row r="78" spans="1:6" x14ac:dyDescent="0.25">
      <c r="A78" t="s">
        <v>8376</v>
      </c>
      <c r="B78" t="s">
        <v>20467</v>
      </c>
      <c r="C78">
        <v>53591</v>
      </c>
      <c r="D78">
        <v>3325</v>
      </c>
      <c r="E78">
        <v>183</v>
      </c>
      <c r="F78">
        <v>8432</v>
      </c>
    </row>
    <row r="79" spans="1:6" x14ac:dyDescent="0.25">
      <c r="A79" t="s">
        <v>6592</v>
      </c>
      <c r="B79" t="s">
        <v>20470</v>
      </c>
      <c r="C79">
        <v>47626</v>
      </c>
      <c r="D79">
        <v>1673</v>
      </c>
      <c r="E79">
        <v>110</v>
      </c>
      <c r="F79">
        <v>7117</v>
      </c>
    </row>
    <row r="80" spans="1:6" x14ac:dyDescent="0.25">
      <c r="A80" t="s">
        <v>2731</v>
      </c>
      <c r="B80" t="s">
        <v>20470</v>
      </c>
      <c r="C80">
        <v>48579</v>
      </c>
      <c r="D80">
        <v>1982</v>
      </c>
      <c r="E80">
        <v>226</v>
      </c>
      <c r="F80">
        <v>11993</v>
      </c>
    </row>
    <row r="81" spans="1:6" x14ac:dyDescent="0.25">
      <c r="A81" t="s">
        <v>15273</v>
      </c>
      <c r="B81" t="s">
        <v>20466</v>
      </c>
      <c r="C81">
        <v>39171</v>
      </c>
      <c r="D81">
        <v>3637</v>
      </c>
      <c r="E81">
        <v>248</v>
      </c>
      <c r="F81">
        <v>13667</v>
      </c>
    </row>
    <row r="82" spans="1:6" x14ac:dyDescent="0.25">
      <c r="A82" t="s">
        <v>19064</v>
      </c>
      <c r="B82" t="s">
        <v>20465</v>
      </c>
      <c r="C82">
        <v>56917</v>
      </c>
      <c r="D82">
        <v>2598</v>
      </c>
      <c r="E82">
        <v>275</v>
      </c>
      <c r="F82">
        <v>12701</v>
      </c>
    </row>
    <row r="83" spans="1:6" x14ac:dyDescent="0.25">
      <c r="A83" t="s">
        <v>13689</v>
      </c>
      <c r="B83" t="s">
        <v>20471</v>
      </c>
      <c r="C83">
        <v>33140</v>
      </c>
      <c r="D83">
        <v>3793</v>
      </c>
      <c r="E83">
        <v>242</v>
      </c>
      <c r="F83">
        <v>6362</v>
      </c>
    </row>
    <row r="84" spans="1:6" x14ac:dyDescent="0.25">
      <c r="A84" t="s">
        <v>8716</v>
      </c>
      <c r="B84" t="s">
        <v>20465</v>
      </c>
      <c r="C84">
        <v>66351</v>
      </c>
      <c r="D84">
        <v>3597</v>
      </c>
      <c r="E84">
        <v>174</v>
      </c>
      <c r="F84">
        <v>8554</v>
      </c>
    </row>
    <row r="85" spans="1:6" x14ac:dyDescent="0.25">
      <c r="A85" t="s">
        <v>13809</v>
      </c>
      <c r="B85" t="s">
        <v>20464</v>
      </c>
      <c r="C85">
        <v>57750</v>
      </c>
      <c r="D85">
        <v>2313</v>
      </c>
      <c r="E85">
        <v>184</v>
      </c>
      <c r="F85">
        <v>6573</v>
      </c>
    </row>
    <row r="86" spans="1:6" x14ac:dyDescent="0.25">
      <c r="A86" t="s">
        <v>1706</v>
      </c>
      <c r="B86" t="s">
        <v>20465</v>
      </c>
      <c r="C86">
        <v>49882</v>
      </c>
      <c r="D86">
        <v>3511</v>
      </c>
      <c r="E86">
        <v>226</v>
      </c>
      <c r="F86">
        <v>12792</v>
      </c>
    </row>
    <row r="87" spans="1:6" x14ac:dyDescent="0.25">
      <c r="A87" t="s">
        <v>11292</v>
      </c>
      <c r="B87" t="s">
        <v>20472</v>
      </c>
      <c r="C87">
        <v>49197</v>
      </c>
      <c r="D87">
        <v>2390</v>
      </c>
      <c r="E87">
        <v>210</v>
      </c>
      <c r="F87">
        <v>4689</v>
      </c>
    </row>
    <row r="88" spans="1:6" x14ac:dyDescent="0.25">
      <c r="A88" t="s">
        <v>4067</v>
      </c>
      <c r="B88" t="s">
        <v>20472</v>
      </c>
      <c r="C88">
        <v>61327</v>
      </c>
      <c r="D88">
        <v>3668</v>
      </c>
      <c r="E88">
        <v>214</v>
      </c>
      <c r="F88">
        <v>8181</v>
      </c>
    </row>
    <row r="89" spans="1:6" x14ac:dyDescent="0.25">
      <c r="A89" t="s">
        <v>5530</v>
      </c>
      <c r="B89" t="s">
        <v>20473</v>
      </c>
      <c r="C89">
        <v>41851</v>
      </c>
      <c r="D89">
        <v>2390</v>
      </c>
      <c r="E89">
        <v>247</v>
      </c>
      <c r="F89">
        <v>7107</v>
      </c>
    </row>
    <row r="90" spans="1:6" x14ac:dyDescent="0.25">
      <c r="A90" t="s">
        <v>1443</v>
      </c>
      <c r="B90" t="s">
        <v>20472</v>
      </c>
      <c r="C90">
        <v>60821</v>
      </c>
      <c r="D90">
        <v>3958</v>
      </c>
      <c r="E90">
        <v>242</v>
      </c>
      <c r="F90">
        <v>9729</v>
      </c>
    </row>
    <row r="91" spans="1:6" x14ac:dyDescent="0.25">
      <c r="A91" t="s">
        <v>7310</v>
      </c>
      <c r="B91" t="s">
        <v>20468</v>
      </c>
      <c r="C91">
        <v>49162</v>
      </c>
      <c r="D91">
        <v>1540</v>
      </c>
      <c r="E91">
        <v>225</v>
      </c>
      <c r="F91">
        <v>9030</v>
      </c>
    </row>
    <row r="92" spans="1:6" x14ac:dyDescent="0.25">
      <c r="A92" t="s">
        <v>5125</v>
      </c>
      <c r="B92" t="s">
        <v>20469</v>
      </c>
      <c r="C92">
        <v>22140</v>
      </c>
      <c r="D92">
        <v>2730</v>
      </c>
      <c r="E92">
        <v>190</v>
      </c>
      <c r="F92">
        <v>6905</v>
      </c>
    </row>
    <row r="93" spans="1:6" x14ac:dyDescent="0.25">
      <c r="A93" t="s">
        <v>6654</v>
      </c>
      <c r="B93" t="s">
        <v>20470</v>
      </c>
      <c r="C93">
        <v>22635</v>
      </c>
      <c r="D93">
        <v>3636</v>
      </c>
      <c r="E93">
        <v>248</v>
      </c>
      <c r="F93">
        <v>4362</v>
      </c>
    </row>
    <row r="94" spans="1:6" x14ac:dyDescent="0.25">
      <c r="A94" t="s">
        <v>4099</v>
      </c>
      <c r="B94" t="s">
        <v>20473</v>
      </c>
      <c r="C94">
        <v>47053</v>
      </c>
      <c r="D94">
        <v>3469</v>
      </c>
      <c r="E94">
        <v>231</v>
      </c>
      <c r="F94">
        <v>5405</v>
      </c>
    </row>
    <row r="95" spans="1:6" x14ac:dyDescent="0.25">
      <c r="A95" t="s">
        <v>15780</v>
      </c>
      <c r="B95" t="s">
        <v>20471</v>
      </c>
      <c r="C95">
        <v>38178</v>
      </c>
      <c r="D95">
        <v>3022</v>
      </c>
      <c r="E95">
        <v>174</v>
      </c>
      <c r="F95">
        <v>8066</v>
      </c>
    </row>
    <row r="96" spans="1:6" x14ac:dyDescent="0.25">
      <c r="A96" t="s">
        <v>8271</v>
      </c>
      <c r="B96" t="s">
        <v>20465</v>
      </c>
      <c r="C96">
        <v>45072</v>
      </c>
      <c r="D96">
        <v>3163</v>
      </c>
      <c r="E96">
        <v>153</v>
      </c>
      <c r="F96">
        <v>14146</v>
      </c>
    </row>
    <row r="97" spans="1:6" x14ac:dyDescent="0.25">
      <c r="A97" t="s">
        <v>13389</v>
      </c>
      <c r="B97" t="s">
        <v>20473</v>
      </c>
      <c r="C97">
        <v>57015</v>
      </c>
      <c r="D97">
        <v>3309</v>
      </c>
      <c r="E97">
        <v>159</v>
      </c>
      <c r="F97">
        <v>9563</v>
      </c>
    </row>
    <row r="98" spans="1:6" x14ac:dyDescent="0.25">
      <c r="A98" t="s">
        <v>13823</v>
      </c>
      <c r="B98" t="s">
        <v>20472</v>
      </c>
      <c r="C98">
        <v>49381</v>
      </c>
      <c r="D98">
        <v>3958</v>
      </c>
      <c r="E98">
        <v>242</v>
      </c>
      <c r="F98">
        <v>7534</v>
      </c>
    </row>
    <row r="99" spans="1:6" x14ac:dyDescent="0.25">
      <c r="A99" t="s">
        <v>15319</v>
      </c>
      <c r="B99" t="s">
        <v>20469</v>
      </c>
      <c r="C99">
        <v>56165</v>
      </c>
      <c r="D99">
        <v>5130</v>
      </c>
      <c r="E99">
        <v>261</v>
      </c>
      <c r="F99">
        <v>7108</v>
      </c>
    </row>
    <row r="100" spans="1:6" x14ac:dyDescent="0.25">
      <c r="A100" t="s">
        <v>5261</v>
      </c>
      <c r="B100" t="s">
        <v>20468</v>
      </c>
      <c r="C100">
        <v>48001</v>
      </c>
      <c r="D100">
        <v>2446</v>
      </c>
      <c r="E100">
        <v>196</v>
      </c>
      <c r="F100">
        <v>9228</v>
      </c>
    </row>
    <row r="101" spans="1:6" x14ac:dyDescent="0.25">
      <c r="A101" t="s">
        <v>4135</v>
      </c>
      <c r="B101" t="s">
        <v>20469</v>
      </c>
      <c r="C101">
        <v>49261</v>
      </c>
      <c r="D101">
        <v>2595</v>
      </c>
      <c r="E101">
        <v>253</v>
      </c>
      <c r="F101">
        <v>9481</v>
      </c>
    </row>
    <row r="102" spans="1:6" x14ac:dyDescent="0.25">
      <c r="A102" t="s">
        <v>9029</v>
      </c>
      <c r="B102" t="s">
        <v>20465</v>
      </c>
      <c r="C102">
        <v>36287</v>
      </c>
      <c r="D102">
        <v>2694</v>
      </c>
      <c r="E102">
        <v>212</v>
      </c>
      <c r="F102">
        <v>9587</v>
      </c>
    </row>
    <row r="103" spans="1:6" x14ac:dyDescent="0.25">
      <c r="A103" t="s">
        <v>18914</v>
      </c>
      <c r="B103" t="s">
        <v>20472</v>
      </c>
      <c r="C103">
        <v>36373</v>
      </c>
      <c r="D103">
        <v>2167</v>
      </c>
      <c r="E103">
        <v>203</v>
      </c>
      <c r="F103">
        <v>4078</v>
      </c>
    </row>
    <row r="104" spans="1:6" x14ac:dyDescent="0.25">
      <c r="A104" t="s">
        <v>5782</v>
      </c>
      <c r="B104" t="s">
        <v>20469</v>
      </c>
      <c r="C104">
        <v>67268</v>
      </c>
      <c r="D104">
        <v>2674</v>
      </c>
      <c r="E104">
        <v>216</v>
      </c>
      <c r="F104">
        <v>7563</v>
      </c>
    </row>
    <row r="105" spans="1:6" x14ac:dyDescent="0.25">
      <c r="A105" t="s">
        <v>14595</v>
      </c>
      <c r="B105" t="s">
        <v>20470</v>
      </c>
      <c r="C105">
        <v>37811</v>
      </c>
      <c r="D105">
        <v>2000</v>
      </c>
      <c r="E105">
        <v>181</v>
      </c>
      <c r="F105">
        <v>9193</v>
      </c>
    </row>
    <row r="106" spans="1:6" x14ac:dyDescent="0.25">
      <c r="A106" t="s">
        <v>7322</v>
      </c>
      <c r="B106" t="s">
        <v>20468</v>
      </c>
      <c r="C106">
        <v>50149</v>
      </c>
      <c r="D106">
        <v>2619</v>
      </c>
      <c r="E106">
        <v>206</v>
      </c>
      <c r="F106">
        <v>8436</v>
      </c>
    </row>
    <row r="107" spans="1:6" x14ac:dyDescent="0.25">
      <c r="A107" t="s">
        <v>6757</v>
      </c>
      <c r="B107" t="s">
        <v>20467</v>
      </c>
      <c r="C107">
        <v>55799</v>
      </c>
      <c r="D107">
        <v>2447</v>
      </c>
      <c r="E107">
        <v>85</v>
      </c>
      <c r="F107">
        <v>7226</v>
      </c>
    </row>
    <row r="108" spans="1:6" x14ac:dyDescent="0.25">
      <c r="A108" t="s">
        <v>12809</v>
      </c>
      <c r="B108" t="s">
        <v>20472</v>
      </c>
      <c r="C108">
        <v>42642</v>
      </c>
      <c r="D108">
        <v>1356</v>
      </c>
      <c r="E108">
        <v>143</v>
      </c>
      <c r="F108">
        <v>11780</v>
      </c>
    </row>
    <row r="109" spans="1:6" x14ac:dyDescent="0.25">
      <c r="A109" t="s">
        <v>6817</v>
      </c>
      <c r="B109" t="s">
        <v>20467</v>
      </c>
      <c r="C109">
        <v>45955</v>
      </c>
      <c r="D109">
        <v>1911</v>
      </c>
      <c r="E109">
        <v>235</v>
      </c>
      <c r="F109">
        <v>8506</v>
      </c>
    </row>
    <row r="110" spans="1:6" x14ac:dyDescent="0.25">
      <c r="A110" t="s">
        <v>8273</v>
      </c>
      <c r="B110" t="s">
        <v>20466</v>
      </c>
      <c r="C110">
        <v>61910</v>
      </c>
      <c r="D110">
        <v>2511</v>
      </c>
      <c r="E110">
        <v>189</v>
      </c>
      <c r="F110">
        <v>13154</v>
      </c>
    </row>
    <row r="111" spans="1:6" x14ac:dyDescent="0.25">
      <c r="A111" t="s">
        <v>9430</v>
      </c>
      <c r="B111" t="s">
        <v>20465</v>
      </c>
      <c r="C111">
        <v>60230</v>
      </c>
      <c r="D111">
        <v>1749</v>
      </c>
      <c r="E111">
        <v>200</v>
      </c>
      <c r="F111">
        <v>4693</v>
      </c>
    </row>
    <row r="112" spans="1:6" x14ac:dyDescent="0.25">
      <c r="A112" t="s">
        <v>2392</v>
      </c>
      <c r="B112" t="s">
        <v>20471</v>
      </c>
      <c r="C112">
        <v>31439</v>
      </c>
      <c r="D112">
        <v>2298</v>
      </c>
      <c r="E112">
        <v>278</v>
      </c>
      <c r="F112">
        <v>17726</v>
      </c>
    </row>
    <row r="113" spans="1:6" x14ac:dyDescent="0.25">
      <c r="A113" t="s">
        <v>8828</v>
      </c>
      <c r="B113" t="s">
        <v>20464</v>
      </c>
      <c r="C113">
        <v>63261</v>
      </c>
      <c r="D113">
        <v>3606</v>
      </c>
      <c r="E113">
        <v>303</v>
      </c>
      <c r="F113">
        <v>13449</v>
      </c>
    </row>
    <row r="114" spans="1:6" x14ac:dyDescent="0.25">
      <c r="A114" t="s">
        <v>20296</v>
      </c>
      <c r="B114" t="s">
        <v>20469</v>
      </c>
      <c r="C114">
        <v>24235</v>
      </c>
      <c r="D114">
        <v>2483</v>
      </c>
      <c r="E114">
        <v>154</v>
      </c>
      <c r="F114">
        <v>9351</v>
      </c>
    </row>
    <row r="115" spans="1:6" x14ac:dyDescent="0.25">
      <c r="A115" t="s">
        <v>6104</v>
      </c>
      <c r="B115" t="s">
        <v>20466</v>
      </c>
      <c r="C115">
        <v>54757</v>
      </c>
      <c r="D115">
        <v>2869</v>
      </c>
      <c r="E115">
        <v>239</v>
      </c>
      <c r="F115">
        <v>10220</v>
      </c>
    </row>
    <row r="116" spans="1:6" x14ac:dyDescent="0.25">
      <c r="A116" t="s">
        <v>10332</v>
      </c>
      <c r="B116" t="s">
        <v>20469</v>
      </c>
      <c r="C116">
        <v>42084</v>
      </c>
      <c r="D116">
        <v>2639</v>
      </c>
      <c r="E116">
        <v>264</v>
      </c>
      <c r="F116">
        <v>7881</v>
      </c>
    </row>
    <row r="117" spans="1:6" x14ac:dyDescent="0.25">
      <c r="A117" t="s">
        <v>18099</v>
      </c>
      <c r="B117" t="s">
        <v>20471</v>
      </c>
      <c r="C117">
        <v>45362</v>
      </c>
      <c r="D117">
        <v>3607</v>
      </c>
      <c r="E117">
        <v>198</v>
      </c>
      <c r="F117">
        <v>10021</v>
      </c>
    </row>
    <row r="118" spans="1:6" x14ac:dyDescent="0.25">
      <c r="A118" t="s">
        <v>9564</v>
      </c>
      <c r="B118" t="s">
        <v>20470</v>
      </c>
      <c r="C118">
        <v>29758</v>
      </c>
      <c r="D118">
        <v>3192</v>
      </c>
      <c r="E118">
        <v>194</v>
      </c>
      <c r="F118">
        <v>6467</v>
      </c>
    </row>
    <row r="119" spans="1:6" x14ac:dyDescent="0.25">
      <c r="A119" t="s">
        <v>265</v>
      </c>
      <c r="B119" t="s">
        <v>20472</v>
      </c>
      <c r="C119">
        <v>20696</v>
      </c>
      <c r="D119">
        <v>3276</v>
      </c>
      <c r="E119">
        <v>181</v>
      </c>
      <c r="F119">
        <v>6827</v>
      </c>
    </row>
    <row r="120" spans="1:6" x14ac:dyDescent="0.25">
      <c r="A120" t="s">
        <v>1693</v>
      </c>
      <c r="B120" t="s">
        <v>20465</v>
      </c>
      <c r="C120">
        <v>42507</v>
      </c>
      <c r="D120">
        <v>2803</v>
      </c>
      <c r="E120">
        <v>250</v>
      </c>
      <c r="F120">
        <v>9749</v>
      </c>
    </row>
    <row r="121" spans="1:6" x14ac:dyDescent="0.25">
      <c r="A121" t="s">
        <v>14923</v>
      </c>
      <c r="B121" t="s">
        <v>20471</v>
      </c>
      <c r="C121">
        <v>54546</v>
      </c>
      <c r="D121">
        <v>2322</v>
      </c>
      <c r="E121">
        <v>146</v>
      </c>
      <c r="F121">
        <v>12064</v>
      </c>
    </row>
    <row r="122" spans="1:6" x14ac:dyDescent="0.25">
      <c r="A122" t="s">
        <v>12259</v>
      </c>
      <c r="B122" t="s">
        <v>20464</v>
      </c>
      <c r="C122">
        <v>40739</v>
      </c>
      <c r="D122">
        <v>2865</v>
      </c>
      <c r="E122">
        <v>178</v>
      </c>
      <c r="F122">
        <v>4979</v>
      </c>
    </row>
    <row r="123" spans="1:6" x14ac:dyDescent="0.25">
      <c r="A123" t="s">
        <v>2899</v>
      </c>
      <c r="B123" t="s">
        <v>20469</v>
      </c>
      <c r="C123">
        <v>38370</v>
      </c>
      <c r="D123">
        <v>3039</v>
      </c>
      <c r="E123">
        <v>260</v>
      </c>
      <c r="F123">
        <v>8892</v>
      </c>
    </row>
    <row r="124" spans="1:6" x14ac:dyDescent="0.25">
      <c r="A124" t="s">
        <v>7073</v>
      </c>
      <c r="B124" t="s">
        <v>20467</v>
      </c>
      <c r="C124">
        <v>50038</v>
      </c>
      <c r="D124">
        <v>2495</v>
      </c>
      <c r="E124">
        <v>208</v>
      </c>
      <c r="F124">
        <v>10273</v>
      </c>
    </row>
    <row r="125" spans="1:6" x14ac:dyDescent="0.25">
      <c r="A125" t="s">
        <v>16232</v>
      </c>
      <c r="B125" t="s">
        <v>20464</v>
      </c>
      <c r="C125">
        <v>46031</v>
      </c>
      <c r="D125">
        <v>3141</v>
      </c>
      <c r="E125">
        <v>240</v>
      </c>
      <c r="F125">
        <v>9127</v>
      </c>
    </row>
    <row r="126" spans="1:6" x14ac:dyDescent="0.25">
      <c r="A126" t="s">
        <v>10474</v>
      </c>
      <c r="B126" t="s">
        <v>20464</v>
      </c>
      <c r="C126">
        <v>40333</v>
      </c>
      <c r="D126">
        <v>3783</v>
      </c>
      <c r="E126">
        <v>117</v>
      </c>
      <c r="F126">
        <v>12929</v>
      </c>
    </row>
    <row r="127" spans="1:6" x14ac:dyDescent="0.25">
      <c r="A127" t="s">
        <v>16736</v>
      </c>
      <c r="B127" t="s">
        <v>20469</v>
      </c>
      <c r="C127">
        <v>45439</v>
      </c>
      <c r="D127">
        <v>2418</v>
      </c>
      <c r="E127">
        <v>184</v>
      </c>
      <c r="F127">
        <v>9850</v>
      </c>
    </row>
    <row r="128" spans="1:6" x14ac:dyDescent="0.25">
      <c r="A128" t="s">
        <v>10740</v>
      </c>
      <c r="B128" t="s">
        <v>20473</v>
      </c>
      <c r="C128">
        <v>64764</v>
      </c>
      <c r="D128">
        <v>4639</v>
      </c>
      <c r="E128">
        <v>284</v>
      </c>
      <c r="F128">
        <v>8717</v>
      </c>
    </row>
    <row r="129" spans="1:6" x14ac:dyDescent="0.25">
      <c r="A129" t="s">
        <v>16017</v>
      </c>
      <c r="B129" t="s">
        <v>20466</v>
      </c>
      <c r="C129">
        <v>45942</v>
      </c>
      <c r="D129">
        <v>3327</v>
      </c>
      <c r="E129">
        <v>141</v>
      </c>
      <c r="F129">
        <v>11547</v>
      </c>
    </row>
    <row r="130" spans="1:6" x14ac:dyDescent="0.25">
      <c r="A130" t="s">
        <v>19963</v>
      </c>
      <c r="B130" t="s">
        <v>20473</v>
      </c>
      <c r="C130">
        <v>57190</v>
      </c>
      <c r="D130">
        <v>3327</v>
      </c>
      <c r="E130">
        <v>165</v>
      </c>
      <c r="F130">
        <v>12417</v>
      </c>
    </row>
    <row r="131" spans="1:6" x14ac:dyDescent="0.25">
      <c r="A131" t="s">
        <v>6755</v>
      </c>
      <c r="B131" t="s">
        <v>20469</v>
      </c>
      <c r="C131">
        <v>59672</v>
      </c>
      <c r="D131">
        <v>3126</v>
      </c>
      <c r="E131">
        <v>236</v>
      </c>
      <c r="F131">
        <v>8047</v>
      </c>
    </row>
    <row r="132" spans="1:6" x14ac:dyDescent="0.25">
      <c r="A132" t="s">
        <v>8466</v>
      </c>
      <c r="B132" t="s">
        <v>20465</v>
      </c>
      <c r="C132">
        <v>81297</v>
      </c>
      <c r="D132">
        <v>2917</v>
      </c>
      <c r="E132">
        <v>158</v>
      </c>
      <c r="F132">
        <v>6662</v>
      </c>
    </row>
    <row r="133" spans="1:6" x14ac:dyDescent="0.25">
      <c r="A133" t="s">
        <v>4373</v>
      </c>
      <c r="B133" t="s">
        <v>20471</v>
      </c>
      <c r="C133">
        <v>40218</v>
      </c>
      <c r="D133">
        <v>2230</v>
      </c>
      <c r="E133">
        <v>56</v>
      </c>
      <c r="F133">
        <v>12230</v>
      </c>
    </row>
    <row r="134" spans="1:6" x14ac:dyDescent="0.25">
      <c r="A134" t="s">
        <v>11280</v>
      </c>
      <c r="B134" t="s">
        <v>20472</v>
      </c>
      <c r="C134">
        <v>70262</v>
      </c>
      <c r="D134">
        <v>2638</v>
      </c>
      <c r="E134">
        <v>311</v>
      </c>
      <c r="F134">
        <v>10270</v>
      </c>
    </row>
    <row r="135" spans="1:6" x14ac:dyDescent="0.25">
      <c r="A135" t="s">
        <v>15534</v>
      </c>
      <c r="B135" t="s">
        <v>20473</v>
      </c>
      <c r="C135">
        <v>41045</v>
      </c>
      <c r="D135">
        <v>4067</v>
      </c>
      <c r="E135">
        <v>140</v>
      </c>
      <c r="F135">
        <v>13191</v>
      </c>
    </row>
    <row r="136" spans="1:6" x14ac:dyDescent="0.25">
      <c r="A136" t="s">
        <v>16212</v>
      </c>
      <c r="B136" t="s">
        <v>20465</v>
      </c>
      <c r="C136">
        <v>38178</v>
      </c>
      <c r="D136">
        <v>4443</v>
      </c>
      <c r="E136">
        <v>192</v>
      </c>
      <c r="F136">
        <v>957</v>
      </c>
    </row>
    <row r="137" spans="1:6" x14ac:dyDescent="0.25">
      <c r="A137" t="s">
        <v>1556</v>
      </c>
      <c r="B137" t="s">
        <v>20469</v>
      </c>
      <c r="C137">
        <v>16207</v>
      </c>
      <c r="D137">
        <v>2065</v>
      </c>
      <c r="E137">
        <v>234</v>
      </c>
      <c r="F137">
        <v>11977</v>
      </c>
    </row>
    <row r="138" spans="1:6" x14ac:dyDescent="0.25">
      <c r="A138" t="s">
        <v>12205</v>
      </c>
      <c r="B138" t="s">
        <v>20465</v>
      </c>
      <c r="C138">
        <v>52001</v>
      </c>
      <c r="D138">
        <v>4341</v>
      </c>
      <c r="E138">
        <v>239</v>
      </c>
      <c r="F138">
        <v>13306</v>
      </c>
    </row>
    <row r="139" spans="1:6" x14ac:dyDescent="0.25">
      <c r="A139" t="s">
        <v>8213</v>
      </c>
      <c r="B139" t="s">
        <v>20469</v>
      </c>
      <c r="C139">
        <v>42754</v>
      </c>
      <c r="D139">
        <v>3514</v>
      </c>
      <c r="E139">
        <v>195</v>
      </c>
      <c r="F139">
        <v>11630</v>
      </c>
    </row>
    <row r="140" spans="1:6" x14ac:dyDescent="0.25">
      <c r="A140" t="s">
        <v>19040</v>
      </c>
      <c r="B140" t="s">
        <v>20470</v>
      </c>
      <c r="C140">
        <v>47488</v>
      </c>
      <c r="D140">
        <v>2396</v>
      </c>
      <c r="E140">
        <v>177</v>
      </c>
      <c r="F140">
        <v>13517</v>
      </c>
    </row>
    <row r="141" spans="1:6" x14ac:dyDescent="0.25">
      <c r="A141" t="s">
        <v>11348</v>
      </c>
      <c r="B141" t="s">
        <v>20472</v>
      </c>
      <c r="C141">
        <v>58911</v>
      </c>
      <c r="D141">
        <v>1430</v>
      </c>
      <c r="E141">
        <v>146</v>
      </c>
      <c r="F141">
        <v>10052</v>
      </c>
    </row>
    <row r="142" spans="1:6" x14ac:dyDescent="0.25">
      <c r="A142" t="s">
        <v>13215</v>
      </c>
      <c r="B142" t="s">
        <v>20473</v>
      </c>
      <c r="C142">
        <v>62219</v>
      </c>
      <c r="D142">
        <v>1636</v>
      </c>
      <c r="E142">
        <v>127</v>
      </c>
      <c r="F142">
        <v>11943</v>
      </c>
    </row>
    <row r="143" spans="1:6" x14ac:dyDescent="0.25">
      <c r="A143" t="s">
        <v>9330</v>
      </c>
      <c r="B143" t="s">
        <v>20467</v>
      </c>
      <c r="C143">
        <v>45893</v>
      </c>
      <c r="D143">
        <v>2833</v>
      </c>
      <c r="E143">
        <v>193</v>
      </c>
      <c r="F143">
        <v>8016</v>
      </c>
    </row>
    <row r="144" spans="1:6" x14ac:dyDescent="0.25">
      <c r="A144" t="s">
        <v>13371</v>
      </c>
      <c r="B144" t="s">
        <v>20467</v>
      </c>
      <c r="C144">
        <v>44197</v>
      </c>
      <c r="D144">
        <v>3321</v>
      </c>
      <c r="E144">
        <v>253</v>
      </c>
      <c r="F144">
        <v>10623</v>
      </c>
    </row>
    <row r="145" spans="1:6" x14ac:dyDescent="0.25">
      <c r="A145" t="s">
        <v>10914</v>
      </c>
      <c r="B145" t="s">
        <v>20471</v>
      </c>
      <c r="C145">
        <v>56511</v>
      </c>
      <c r="D145">
        <v>2580</v>
      </c>
      <c r="E145">
        <v>257</v>
      </c>
      <c r="F145">
        <v>12137</v>
      </c>
    </row>
    <row r="146" spans="1:6" x14ac:dyDescent="0.25">
      <c r="A146" t="s">
        <v>18475</v>
      </c>
      <c r="B146" t="s">
        <v>20471</v>
      </c>
      <c r="C146">
        <v>36894</v>
      </c>
      <c r="D146">
        <v>2362</v>
      </c>
      <c r="E146">
        <v>219</v>
      </c>
      <c r="F146">
        <v>10455</v>
      </c>
    </row>
    <row r="147" spans="1:6" x14ac:dyDescent="0.25">
      <c r="A147" t="s">
        <v>7688</v>
      </c>
      <c r="B147" t="s">
        <v>20464</v>
      </c>
      <c r="C147">
        <v>74257</v>
      </c>
      <c r="D147">
        <v>3786</v>
      </c>
      <c r="E147">
        <v>81</v>
      </c>
      <c r="F147">
        <v>6092</v>
      </c>
    </row>
    <row r="148" spans="1:6" x14ac:dyDescent="0.25">
      <c r="A148" t="s">
        <v>19068</v>
      </c>
      <c r="B148" t="s">
        <v>20468</v>
      </c>
      <c r="C148">
        <v>37985</v>
      </c>
      <c r="D148">
        <v>2075</v>
      </c>
      <c r="E148">
        <v>206</v>
      </c>
      <c r="F148">
        <v>9828</v>
      </c>
    </row>
    <row r="149" spans="1:6" x14ac:dyDescent="0.25">
      <c r="A149" t="s">
        <v>10794</v>
      </c>
      <c r="B149" t="s">
        <v>20467</v>
      </c>
      <c r="C149">
        <v>75468</v>
      </c>
      <c r="D149">
        <v>2077</v>
      </c>
      <c r="E149">
        <v>184</v>
      </c>
      <c r="F149">
        <v>6637</v>
      </c>
    </row>
    <row r="150" spans="1:6" x14ac:dyDescent="0.25">
      <c r="A150" t="s">
        <v>17310</v>
      </c>
      <c r="B150" t="s">
        <v>20466</v>
      </c>
      <c r="C150">
        <v>14565</v>
      </c>
      <c r="D150">
        <v>3598</v>
      </c>
      <c r="E150">
        <v>211</v>
      </c>
      <c r="F150">
        <v>10126</v>
      </c>
    </row>
    <row r="151" spans="1:6" x14ac:dyDescent="0.25">
      <c r="A151" t="s">
        <v>17457</v>
      </c>
      <c r="B151" t="s">
        <v>20471</v>
      </c>
      <c r="C151">
        <v>46087</v>
      </c>
      <c r="D151">
        <v>2791</v>
      </c>
      <c r="E151">
        <v>70</v>
      </c>
      <c r="F151">
        <v>15045</v>
      </c>
    </row>
    <row r="152" spans="1:6" x14ac:dyDescent="0.25">
      <c r="A152" t="s">
        <v>20072</v>
      </c>
      <c r="B152" t="s">
        <v>20472</v>
      </c>
      <c r="C152">
        <v>49520</v>
      </c>
      <c r="D152">
        <v>3857</v>
      </c>
      <c r="E152">
        <v>197</v>
      </c>
      <c r="F152">
        <v>9824</v>
      </c>
    </row>
    <row r="153" spans="1:6" x14ac:dyDescent="0.25">
      <c r="A153" t="s">
        <v>11334</v>
      </c>
      <c r="B153" t="s">
        <v>20473</v>
      </c>
      <c r="C153">
        <v>66758</v>
      </c>
      <c r="D153">
        <v>3681</v>
      </c>
      <c r="E153">
        <v>295</v>
      </c>
      <c r="F153">
        <v>7480</v>
      </c>
    </row>
    <row r="154" spans="1:6" x14ac:dyDescent="0.25">
      <c r="A154" t="s">
        <v>6012</v>
      </c>
      <c r="B154" t="s">
        <v>20465</v>
      </c>
      <c r="C154">
        <v>70972</v>
      </c>
      <c r="D154">
        <v>3108</v>
      </c>
      <c r="E154">
        <v>250</v>
      </c>
      <c r="F154">
        <v>9841</v>
      </c>
    </row>
    <row r="155" spans="1:6" x14ac:dyDescent="0.25">
      <c r="A155" t="s">
        <v>7183</v>
      </c>
      <c r="B155" t="s">
        <v>20468</v>
      </c>
      <c r="C155">
        <v>52920</v>
      </c>
      <c r="D155">
        <v>2880</v>
      </c>
      <c r="E155">
        <v>196</v>
      </c>
      <c r="F155">
        <v>11231</v>
      </c>
    </row>
    <row r="156" spans="1:6" x14ac:dyDescent="0.25">
      <c r="A156" t="s">
        <v>18836</v>
      </c>
      <c r="B156" t="s">
        <v>20470</v>
      </c>
      <c r="C156">
        <v>66018</v>
      </c>
      <c r="D156">
        <v>3368</v>
      </c>
      <c r="E156">
        <v>146</v>
      </c>
      <c r="F156">
        <v>10893</v>
      </c>
    </row>
    <row r="157" spans="1:6" x14ac:dyDescent="0.25">
      <c r="A157" t="s">
        <v>7644</v>
      </c>
      <c r="B157" t="s">
        <v>20466</v>
      </c>
      <c r="C157">
        <v>60725</v>
      </c>
      <c r="D157">
        <v>3352</v>
      </c>
      <c r="E157">
        <v>39</v>
      </c>
      <c r="F157">
        <v>8006</v>
      </c>
    </row>
    <row r="158" spans="1:6" x14ac:dyDescent="0.25">
      <c r="A158" t="s">
        <v>1670</v>
      </c>
      <c r="B158" t="s">
        <v>20468</v>
      </c>
      <c r="C158">
        <v>17058</v>
      </c>
      <c r="D158">
        <v>4130</v>
      </c>
      <c r="E158">
        <v>196</v>
      </c>
      <c r="F158">
        <v>10532</v>
      </c>
    </row>
    <row r="159" spans="1:6" x14ac:dyDescent="0.25">
      <c r="A159" t="s">
        <v>10378</v>
      </c>
      <c r="B159" t="s">
        <v>20472</v>
      </c>
      <c r="C159">
        <v>60703</v>
      </c>
      <c r="D159">
        <v>3663</v>
      </c>
      <c r="E159">
        <v>200</v>
      </c>
      <c r="F159">
        <v>8482</v>
      </c>
    </row>
    <row r="160" spans="1:6" x14ac:dyDescent="0.25">
      <c r="A160" t="s">
        <v>15021</v>
      </c>
      <c r="B160" t="s">
        <v>20468</v>
      </c>
      <c r="C160">
        <v>64035</v>
      </c>
      <c r="D160">
        <v>2139</v>
      </c>
      <c r="E160">
        <v>151</v>
      </c>
      <c r="F160">
        <v>8110</v>
      </c>
    </row>
    <row r="161" spans="1:6" x14ac:dyDescent="0.25">
      <c r="A161" t="s">
        <v>12565</v>
      </c>
      <c r="B161" t="s">
        <v>20469</v>
      </c>
      <c r="C161">
        <v>58027</v>
      </c>
      <c r="D161">
        <v>1881</v>
      </c>
      <c r="E161">
        <v>282</v>
      </c>
      <c r="F161">
        <v>17550</v>
      </c>
    </row>
    <row r="162" spans="1:6" x14ac:dyDescent="0.25">
      <c r="A162" t="s">
        <v>15281</v>
      </c>
      <c r="B162" t="s">
        <v>20471</v>
      </c>
      <c r="C162">
        <v>41146</v>
      </c>
      <c r="D162">
        <v>3594</v>
      </c>
      <c r="E162">
        <v>194</v>
      </c>
      <c r="F162">
        <v>10473</v>
      </c>
    </row>
    <row r="163" spans="1:6" x14ac:dyDescent="0.25">
      <c r="A163" t="s">
        <v>18824</v>
      </c>
      <c r="B163" t="s">
        <v>20472</v>
      </c>
      <c r="C163">
        <v>24553</v>
      </c>
      <c r="D163">
        <v>1619</v>
      </c>
      <c r="E163">
        <v>181</v>
      </c>
      <c r="F163">
        <v>9554</v>
      </c>
    </row>
    <row r="164" spans="1:6" x14ac:dyDescent="0.25">
      <c r="A164" t="s">
        <v>2186</v>
      </c>
      <c r="B164" t="s">
        <v>20468</v>
      </c>
      <c r="C164">
        <v>75504</v>
      </c>
      <c r="D164">
        <v>3384</v>
      </c>
      <c r="E164">
        <v>215</v>
      </c>
      <c r="F164">
        <v>8849</v>
      </c>
    </row>
    <row r="165" spans="1:6" x14ac:dyDescent="0.25">
      <c r="A165" t="s">
        <v>9604</v>
      </c>
      <c r="B165" t="s">
        <v>20473</v>
      </c>
      <c r="C165">
        <v>28549</v>
      </c>
      <c r="D165">
        <v>3316</v>
      </c>
      <c r="E165">
        <v>146</v>
      </c>
      <c r="F165">
        <v>11721</v>
      </c>
    </row>
    <row r="166" spans="1:6" x14ac:dyDescent="0.25">
      <c r="A166" t="s">
        <v>8834</v>
      </c>
      <c r="B166" t="s">
        <v>20464</v>
      </c>
      <c r="C166">
        <v>40528</v>
      </c>
      <c r="D166">
        <v>2918</v>
      </c>
      <c r="E166">
        <v>177</v>
      </c>
      <c r="F166">
        <v>10701</v>
      </c>
    </row>
    <row r="167" spans="1:6" x14ac:dyDescent="0.25">
      <c r="A167" t="s">
        <v>3675</v>
      </c>
      <c r="B167" t="s">
        <v>20471</v>
      </c>
      <c r="C167">
        <v>45668</v>
      </c>
      <c r="D167">
        <v>3227</v>
      </c>
      <c r="E167">
        <v>211</v>
      </c>
      <c r="F167">
        <v>10625</v>
      </c>
    </row>
    <row r="168" spans="1:6" x14ac:dyDescent="0.25">
      <c r="A168" t="s">
        <v>8488</v>
      </c>
      <c r="B168" t="s">
        <v>20468</v>
      </c>
      <c r="C168">
        <v>36686</v>
      </c>
      <c r="D168">
        <v>0</v>
      </c>
      <c r="E168">
        <v>183</v>
      </c>
      <c r="F168">
        <v>13207</v>
      </c>
    </row>
    <row r="169" spans="1:6" x14ac:dyDescent="0.25">
      <c r="A169" t="s">
        <v>8616</v>
      </c>
      <c r="B169" t="s">
        <v>20464</v>
      </c>
      <c r="C169">
        <v>80917</v>
      </c>
      <c r="D169">
        <v>3794</v>
      </c>
      <c r="E169">
        <v>234</v>
      </c>
      <c r="F169">
        <v>12617</v>
      </c>
    </row>
    <row r="170" spans="1:6" x14ac:dyDescent="0.25">
      <c r="A170" t="s">
        <v>18187</v>
      </c>
      <c r="B170" t="s">
        <v>20471</v>
      </c>
      <c r="C170">
        <v>44017</v>
      </c>
      <c r="D170">
        <v>3791</v>
      </c>
      <c r="E170">
        <v>243</v>
      </c>
      <c r="F170">
        <v>7256</v>
      </c>
    </row>
    <row r="171" spans="1:6" x14ac:dyDescent="0.25">
      <c r="A171" t="s">
        <v>2672</v>
      </c>
      <c r="B171" t="s">
        <v>20468</v>
      </c>
      <c r="C171">
        <v>54116</v>
      </c>
      <c r="D171">
        <v>3147</v>
      </c>
      <c r="E171">
        <v>197</v>
      </c>
      <c r="F171">
        <v>10063</v>
      </c>
    </row>
    <row r="172" spans="1:6" x14ac:dyDescent="0.25">
      <c r="A172" t="s">
        <v>9484</v>
      </c>
      <c r="B172" t="s">
        <v>20470</v>
      </c>
      <c r="C172">
        <v>49124</v>
      </c>
      <c r="D172">
        <v>3432</v>
      </c>
      <c r="E172">
        <v>255</v>
      </c>
      <c r="F172">
        <v>7102</v>
      </c>
    </row>
    <row r="173" spans="1:6" x14ac:dyDescent="0.25">
      <c r="A173" t="s">
        <v>4712</v>
      </c>
      <c r="B173" t="s">
        <v>20473</v>
      </c>
      <c r="C173">
        <v>53477</v>
      </c>
      <c r="D173">
        <v>3449</v>
      </c>
      <c r="E173">
        <v>240</v>
      </c>
      <c r="F173">
        <v>7318</v>
      </c>
    </row>
    <row r="174" spans="1:6" x14ac:dyDescent="0.25">
      <c r="A174" t="s">
        <v>4331</v>
      </c>
      <c r="B174" t="s">
        <v>20468</v>
      </c>
      <c r="C174">
        <v>18091</v>
      </c>
      <c r="D174">
        <v>1781</v>
      </c>
      <c r="E174">
        <v>206</v>
      </c>
      <c r="F174">
        <v>10175</v>
      </c>
    </row>
    <row r="175" spans="1:6" x14ac:dyDescent="0.25">
      <c r="A175" t="s">
        <v>13000</v>
      </c>
      <c r="B175" t="s">
        <v>20467</v>
      </c>
      <c r="C175">
        <v>48386</v>
      </c>
      <c r="D175">
        <v>1892</v>
      </c>
      <c r="E175">
        <v>120</v>
      </c>
      <c r="F175">
        <v>7211</v>
      </c>
    </row>
    <row r="176" spans="1:6" x14ac:dyDescent="0.25">
      <c r="A176" t="s">
        <v>7007</v>
      </c>
      <c r="B176" t="s">
        <v>20469</v>
      </c>
      <c r="C176">
        <v>49884</v>
      </c>
      <c r="D176">
        <v>2135</v>
      </c>
      <c r="E176">
        <v>180</v>
      </c>
      <c r="F176">
        <v>7239</v>
      </c>
    </row>
    <row r="177" spans="1:6" x14ac:dyDescent="0.25">
      <c r="A177" t="s">
        <v>13613</v>
      </c>
      <c r="B177" t="s">
        <v>20467</v>
      </c>
      <c r="C177">
        <v>59411</v>
      </c>
      <c r="D177">
        <v>3566</v>
      </c>
      <c r="E177">
        <v>282</v>
      </c>
      <c r="F177">
        <v>5656</v>
      </c>
    </row>
    <row r="178" spans="1:6" x14ac:dyDescent="0.25">
      <c r="A178" t="s">
        <v>7518</v>
      </c>
      <c r="B178" t="s">
        <v>20464</v>
      </c>
      <c r="C178">
        <v>34770</v>
      </c>
      <c r="D178">
        <v>2925</v>
      </c>
      <c r="E178">
        <v>296</v>
      </c>
      <c r="F178">
        <v>10582</v>
      </c>
    </row>
    <row r="179" spans="1:6" x14ac:dyDescent="0.25">
      <c r="A179" t="s">
        <v>9828</v>
      </c>
      <c r="B179" t="s">
        <v>20464</v>
      </c>
      <c r="C179">
        <v>39356</v>
      </c>
      <c r="D179">
        <v>3072</v>
      </c>
      <c r="E179">
        <v>258</v>
      </c>
      <c r="F179">
        <v>12573</v>
      </c>
    </row>
    <row r="180" spans="1:6" x14ac:dyDescent="0.25">
      <c r="A180" t="s">
        <v>17035</v>
      </c>
      <c r="B180" t="s">
        <v>20470</v>
      </c>
      <c r="C180">
        <v>48917</v>
      </c>
      <c r="D180">
        <v>1631</v>
      </c>
      <c r="E180">
        <v>238</v>
      </c>
      <c r="F180">
        <v>10326</v>
      </c>
    </row>
    <row r="181" spans="1:6" x14ac:dyDescent="0.25">
      <c r="A181" t="s">
        <v>12403</v>
      </c>
      <c r="B181" t="s">
        <v>20464</v>
      </c>
      <c r="C181">
        <v>63673</v>
      </c>
      <c r="D181">
        <v>2580</v>
      </c>
      <c r="E181">
        <v>117</v>
      </c>
      <c r="F181">
        <v>7976</v>
      </c>
    </row>
    <row r="182" spans="1:6" x14ac:dyDescent="0.25">
      <c r="A182" t="s">
        <v>7151</v>
      </c>
      <c r="B182" t="s">
        <v>20467</v>
      </c>
      <c r="C182">
        <v>29352</v>
      </c>
      <c r="D182">
        <v>2173</v>
      </c>
      <c r="E182">
        <v>189</v>
      </c>
      <c r="F182">
        <v>14953</v>
      </c>
    </row>
    <row r="183" spans="1:6" x14ac:dyDescent="0.25">
      <c r="A183" t="s">
        <v>11150</v>
      </c>
      <c r="B183" t="s">
        <v>20468</v>
      </c>
      <c r="C183">
        <v>54062</v>
      </c>
      <c r="D183">
        <v>2630</v>
      </c>
      <c r="E183">
        <v>139</v>
      </c>
      <c r="F183">
        <v>9745</v>
      </c>
    </row>
    <row r="184" spans="1:6" x14ac:dyDescent="0.25">
      <c r="A184" t="s">
        <v>2227</v>
      </c>
      <c r="B184" t="s">
        <v>20471</v>
      </c>
      <c r="C184">
        <v>32676</v>
      </c>
      <c r="D184">
        <v>2393</v>
      </c>
      <c r="E184">
        <v>243</v>
      </c>
      <c r="F184">
        <v>12143</v>
      </c>
    </row>
    <row r="185" spans="1:6" x14ac:dyDescent="0.25">
      <c r="A185" t="s">
        <v>6797</v>
      </c>
      <c r="B185" t="s">
        <v>20469</v>
      </c>
      <c r="C185">
        <v>54547</v>
      </c>
      <c r="D185">
        <v>2555</v>
      </c>
      <c r="E185">
        <v>95</v>
      </c>
      <c r="F185">
        <v>6445</v>
      </c>
    </row>
    <row r="186" spans="1:6" x14ac:dyDescent="0.25">
      <c r="A186" t="s">
        <v>19953</v>
      </c>
      <c r="B186" t="s">
        <v>20468</v>
      </c>
      <c r="C186">
        <v>44498</v>
      </c>
      <c r="D186">
        <v>1635</v>
      </c>
      <c r="E186">
        <v>197</v>
      </c>
      <c r="F186">
        <v>11745</v>
      </c>
    </row>
    <row r="187" spans="1:6" x14ac:dyDescent="0.25">
      <c r="A187" t="s">
        <v>4171</v>
      </c>
      <c r="B187" t="s">
        <v>20467</v>
      </c>
      <c r="C187">
        <v>49402</v>
      </c>
      <c r="D187">
        <v>3123</v>
      </c>
      <c r="E187">
        <v>121</v>
      </c>
      <c r="F187">
        <v>6063</v>
      </c>
    </row>
    <row r="188" spans="1:6" x14ac:dyDescent="0.25">
      <c r="A188" t="s">
        <v>18095</v>
      </c>
      <c r="B188" t="s">
        <v>20468</v>
      </c>
      <c r="C188">
        <v>33974</v>
      </c>
      <c r="D188">
        <v>1678</v>
      </c>
      <c r="E188">
        <v>209</v>
      </c>
      <c r="F188">
        <v>14813</v>
      </c>
    </row>
    <row r="189" spans="1:6" x14ac:dyDescent="0.25">
      <c r="A189" t="s">
        <v>18325</v>
      </c>
      <c r="B189" t="s">
        <v>20471</v>
      </c>
      <c r="C189">
        <v>24892</v>
      </c>
      <c r="D189">
        <v>2384</v>
      </c>
      <c r="E189">
        <v>166</v>
      </c>
      <c r="F189">
        <v>8152</v>
      </c>
    </row>
    <row r="190" spans="1:6" x14ac:dyDescent="0.25">
      <c r="A190" t="s">
        <v>17246</v>
      </c>
      <c r="B190" t="s">
        <v>20464</v>
      </c>
      <c r="C190">
        <v>70259</v>
      </c>
      <c r="D190">
        <v>2665</v>
      </c>
      <c r="E190">
        <v>130</v>
      </c>
      <c r="F190">
        <v>10908</v>
      </c>
    </row>
    <row r="191" spans="1:6" x14ac:dyDescent="0.25">
      <c r="A191" t="s">
        <v>18231</v>
      </c>
      <c r="B191" t="s">
        <v>20469</v>
      </c>
      <c r="C191">
        <v>41242</v>
      </c>
      <c r="D191">
        <v>4017</v>
      </c>
      <c r="E191">
        <v>242</v>
      </c>
      <c r="F191">
        <v>11484</v>
      </c>
    </row>
    <row r="192" spans="1:6" x14ac:dyDescent="0.25">
      <c r="A192" t="s">
        <v>19576</v>
      </c>
      <c r="B192" t="s">
        <v>20464</v>
      </c>
      <c r="C192">
        <v>62127</v>
      </c>
      <c r="D192">
        <v>2629</v>
      </c>
      <c r="E192">
        <v>153</v>
      </c>
      <c r="F192">
        <v>8228</v>
      </c>
    </row>
    <row r="193" spans="1:6" x14ac:dyDescent="0.25">
      <c r="A193" t="s">
        <v>19743</v>
      </c>
      <c r="B193" t="s">
        <v>20472</v>
      </c>
      <c r="C193">
        <v>50586</v>
      </c>
      <c r="D193">
        <v>1718</v>
      </c>
      <c r="E193">
        <v>219</v>
      </c>
      <c r="F193">
        <v>12305</v>
      </c>
    </row>
    <row r="194" spans="1:6" x14ac:dyDescent="0.25">
      <c r="A194" t="s">
        <v>7069</v>
      </c>
      <c r="B194" t="s">
        <v>20471</v>
      </c>
      <c r="C194">
        <v>70855</v>
      </c>
      <c r="D194">
        <v>2967</v>
      </c>
      <c r="E194">
        <v>213</v>
      </c>
      <c r="F194">
        <v>8681</v>
      </c>
    </row>
    <row r="195" spans="1:6" x14ac:dyDescent="0.25">
      <c r="A195" t="s">
        <v>19235</v>
      </c>
      <c r="B195" t="s">
        <v>20469</v>
      </c>
      <c r="C195">
        <v>77338</v>
      </c>
      <c r="D195">
        <v>0</v>
      </c>
      <c r="E195">
        <v>205</v>
      </c>
      <c r="F195">
        <v>10854</v>
      </c>
    </row>
    <row r="196" spans="1:6" x14ac:dyDescent="0.25">
      <c r="A196" t="s">
        <v>308</v>
      </c>
      <c r="B196" t="s">
        <v>20467</v>
      </c>
      <c r="C196">
        <v>57594</v>
      </c>
      <c r="D196">
        <v>2752</v>
      </c>
      <c r="E196">
        <v>239</v>
      </c>
      <c r="F196">
        <v>9997</v>
      </c>
    </row>
    <row r="197" spans="1:6" x14ac:dyDescent="0.25">
      <c r="A197" t="s">
        <v>1484</v>
      </c>
      <c r="B197" t="s">
        <v>20473</v>
      </c>
      <c r="C197">
        <v>69697</v>
      </c>
      <c r="D197">
        <v>4513</v>
      </c>
      <c r="E197">
        <v>287</v>
      </c>
      <c r="F197">
        <v>9615</v>
      </c>
    </row>
    <row r="198" spans="1:6" x14ac:dyDescent="0.25">
      <c r="A198" t="s">
        <v>10986</v>
      </c>
      <c r="B198" t="s">
        <v>20468</v>
      </c>
      <c r="C198">
        <v>49074</v>
      </c>
      <c r="D198">
        <v>3185</v>
      </c>
      <c r="E198">
        <v>166</v>
      </c>
      <c r="F198">
        <v>6326</v>
      </c>
    </row>
    <row r="199" spans="1:6" x14ac:dyDescent="0.25">
      <c r="A199" t="s">
        <v>18613</v>
      </c>
      <c r="B199" t="s">
        <v>20472</v>
      </c>
      <c r="C199">
        <v>55827</v>
      </c>
      <c r="D199">
        <v>1976</v>
      </c>
      <c r="E199">
        <v>141</v>
      </c>
      <c r="F199">
        <v>14189</v>
      </c>
    </row>
    <row r="200" spans="1:6" x14ac:dyDescent="0.25">
      <c r="A200" t="s">
        <v>13239</v>
      </c>
      <c r="B200" t="s">
        <v>20469</v>
      </c>
      <c r="C200">
        <v>46790</v>
      </c>
      <c r="D200">
        <v>4819</v>
      </c>
      <c r="E200">
        <v>262</v>
      </c>
      <c r="F200">
        <v>4212</v>
      </c>
    </row>
    <row r="201" spans="1:6" x14ac:dyDescent="0.25">
      <c r="A201" t="s">
        <v>6526</v>
      </c>
      <c r="B201" t="s">
        <v>20473</v>
      </c>
      <c r="C201">
        <v>45083</v>
      </c>
      <c r="D201">
        <v>2941</v>
      </c>
      <c r="E201">
        <v>99</v>
      </c>
      <c r="F201">
        <v>8249</v>
      </c>
    </row>
    <row r="202" spans="1:6" x14ac:dyDescent="0.25">
      <c r="A202" t="s">
        <v>16428</v>
      </c>
      <c r="B202" t="s">
        <v>20467</v>
      </c>
      <c r="C202">
        <v>78747</v>
      </c>
      <c r="D202">
        <v>2885</v>
      </c>
      <c r="E202">
        <v>240</v>
      </c>
      <c r="F202">
        <v>7417</v>
      </c>
    </row>
    <row r="203" spans="1:6" x14ac:dyDescent="0.25">
      <c r="A203" t="s">
        <v>6010</v>
      </c>
      <c r="B203" t="s">
        <v>20471</v>
      </c>
      <c r="C203">
        <v>14485</v>
      </c>
      <c r="D203">
        <v>3224</v>
      </c>
      <c r="E203">
        <v>224</v>
      </c>
      <c r="F203">
        <v>9591</v>
      </c>
    </row>
    <row r="204" spans="1:6" x14ac:dyDescent="0.25">
      <c r="A204" t="s">
        <v>17127</v>
      </c>
      <c r="B204" t="s">
        <v>20467</v>
      </c>
      <c r="C204">
        <v>65470</v>
      </c>
      <c r="D204">
        <v>4436</v>
      </c>
      <c r="E204">
        <v>133</v>
      </c>
      <c r="F204">
        <v>12748</v>
      </c>
    </row>
    <row r="205" spans="1:6" x14ac:dyDescent="0.25">
      <c r="A205" t="s">
        <v>13415</v>
      </c>
      <c r="B205" t="s">
        <v>20466</v>
      </c>
      <c r="C205">
        <v>37858</v>
      </c>
      <c r="D205">
        <v>2569</v>
      </c>
      <c r="E205">
        <v>168</v>
      </c>
      <c r="F205">
        <v>10667</v>
      </c>
    </row>
    <row r="206" spans="1:6" x14ac:dyDescent="0.25">
      <c r="A206" t="s">
        <v>13002</v>
      </c>
      <c r="B206" t="s">
        <v>20464</v>
      </c>
      <c r="C206">
        <v>45474</v>
      </c>
      <c r="D206">
        <v>3250</v>
      </c>
      <c r="E206">
        <v>158</v>
      </c>
      <c r="F206">
        <v>9287</v>
      </c>
    </row>
    <row r="207" spans="1:6" x14ac:dyDescent="0.25">
      <c r="A207" t="s">
        <v>11034</v>
      </c>
      <c r="B207" t="s">
        <v>20471</v>
      </c>
      <c r="C207">
        <v>56180</v>
      </c>
      <c r="D207">
        <v>1869</v>
      </c>
      <c r="E207">
        <v>183</v>
      </c>
      <c r="F207">
        <v>11345</v>
      </c>
    </row>
    <row r="208" spans="1:6" x14ac:dyDescent="0.25">
      <c r="A208" t="s">
        <v>549</v>
      </c>
      <c r="B208" t="s">
        <v>20465</v>
      </c>
      <c r="C208">
        <v>42423</v>
      </c>
      <c r="D208">
        <v>1443</v>
      </c>
      <c r="E208">
        <v>204</v>
      </c>
      <c r="F208">
        <v>12941</v>
      </c>
    </row>
    <row r="209" spans="1:6" x14ac:dyDescent="0.25">
      <c r="A209" t="s">
        <v>6965</v>
      </c>
      <c r="B209" t="s">
        <v>20467</v>
      </c>
      <c r="C209">
        <v>49035</v>
      </c>
      <c r="D209">
        <v>4190</v>
      </c>
      <c r="E209">
        <v>196</v>
      </c>
      <c r="F209">
        <v>8845</v>
      </c>
    </row>
    <row r="210" spans="1:6" x14ac:dyDescent="0.25">
      <c r="A210" t="s">
        <v>18631</v>
      </c>
      <c r="B210" t="s">
        <v>20469</v>
      </c>
      <c r="C210">
        <v>56147</v>
      </c>
      <c r="D210">
        <v>2470</v>
      </c>
      <c r="E210">
        <v>176</v>
      </c>
      <c r="F210">
        <v>10362</v>
      </c>
    </row>
    <row r="211" spans="1:6" x14ac:dyDescent="0.25">
      <c r="A211" t="s">
        <v>19851</v>
      </c>
      <c r="B211" t="s">
        <v>20472</v>
      </c>
      <c r="C211">
        <v>71042</v>
      </c>
      <c r="D211">
        <v>3743</v>
      </c>
      <c r="E211">
        <v>236</v>
      </c>
      <c r="F211">
        <v>13132</v>
      </c>
    </row>
    <row r="212" spans="1:6" x14ac:dyDescent="0.25">
      <c r="A212" t="s">
        <v>3082</v>
      </c>
      <c r="B212" t="s">
        <v>20464</v>
      </c>
      <c r="C212">
        <v>55540</v>
      </c>
      <c r="D212">
        <v>1942</v>
      </c>
      <c r="E212">
        <v>327</v>
      </c>
      <c r="F212">
        <v>7344</v>
      </c>
    </row>
    <row r="213" spans="1:6" x14ac:dyDescent="0.25">
      <c r="A213" t="s">
        <v>14075</v>
      </c>
      <c r="B213" t="s">
        <v>20467</v>
      </c>
      <c r="C213">
        <v>57004</v>
      </c>
      <c r="D213">
        <v>2032</v>
      </c>
      <c r="E213">
        <v>203</v>
      </c>
      <c r="F213">
        <v>10077</v>
      </c>
    </row>
    <row r="214" spans="1:6" x14ac:dyDescent="0.25">
      <c r="A214" t="s">
        <v>7708</v>
      </c>
      <c r="B214" t="s">
        <v>20472</v>
      </c>
      <c r="C214">
        <v>54140</v>
      </c>
      <c r="D214">
        <v>3703</v>
      </c>
      <c r="E214">
        <v>247</v>
      </c>
      <c r="F214">
        <v>12061</v>
      </c>
    </row>
    <row r="215" spans="1:6" x14ac:dyDescent="0.25">
      <c r="A215" t="s">
        <v>7161</v>
      </c>
      <c r="B215" t="s">
        <v>20472</v>
      </c>
      <c r="C215">
        <v>92178</v>
      </c>
      <c r="D215">
        <v>3616</v>
      </c>
      <c r="E215">
        <v>183</v>
      </c>
      <c r="F215">
        <v>8190</v>
      </c>
    </row>
    <row r="216" spans="1:6" x14ac:dyDescent="0.25">
      <c r="A216" t="s">
        <v>5219</v>
      </c>
      <c r="B216" t="s">
        <v>20469</v>
      </c>
      <c r="C216">
        <v>56223</v>
      </c>
      <c r="D216">
        <v>3343</v>
      </c>
      <c r="E216">
        <v>208</v>
      </c>
      <c r="F216">
        <v>7982</v>
      </c>
    </row>
    <row r="217" spans="1:6" x14ac:dyDescent="0.25">
      <c r="A217" t="s">
        <v>6465</v>
      </c>
      <c r="B217" t="s">
        <v>20472</v>
      </c>
      <c r="C217">
        <v>64297</v>
      </c>
      <c r="D217">
        <v>1757</v>
      </c>
      <c r="E217">
        <v>193</v>
      </c>
      <c r="F217">
        <v>16129</v>
      </c>
    </row>
    <row r="218" spans="1:6" x14ac:dyDescent="0.25">
      <c r="A218" t="s">
        <v>3490</v>
      </c>
      <c r="B218" t="s">
        <v>20465</v>
      </c>
      <c r="C218">
        <v>67484</v>
      </c>
      <c r="D218">
        <v>2396</v>
      </c>
      <c r="E218">
        <v>221</v>
      </c>
      <c r="F218">
        <v>8238</v>
      </c>
    </row>
    <row r="219" spans="1:6" x14ac:dyDescent="0.25">
      <c r="A219" t="s">
        <v>6781</v>
      </c>
      <c r="B219" t="s">
        <v>20469</v>
      </c>
      <c r="C219">
        <v>56259</v>
      </c>
      <c r="D219">
        <v>2437</v>
      </c>
      <c r="E219">
        <v>146</v>
      </c>
      <c r="F219">
        <v>11223</v>
      </c>
    </row>
    <row r="220" spans="1:6" x14ac:dyDescent="0.25">
      <c r="A220" t="s">
        <v>1871</v>
      </c>
      <c r="B220" t="s">
        <v>20468</v>
      </c>
      <c r="C220">
        <v>90622</v>
      </c>
      <c r="D220">
        <v>2305</v>
      </c>
      <c r="E220">
        <v>215</v>
      </c>
      <c r="F220">
        <v>5867</v>
      </c>
    </row>
    <row r="221" spans="1:6" x14ac:dyDescent="0.25">
      <c r="A221" t="s">
        <v>13069</v>
      </c>
      <c r="B221" t="s">
        <v>20473</v>
      </c>
      <c r="C221">
        <v>29555</v>
      </c>
      <c r="D221">
        <v>3801</v>
      </c>
      <c r="E221">
        <v>281</v>
      </c>
      <c r="F221">
        <v>17079</v>
      </c>
    </row>
    <row r="222" spans="1:6" x14ac:dyDescent="0.25">
      <c r="A222" t="s">
        <v>8472</v>
      </c>
      <c r="B222" t="s">
        <v>20468</v>
      </c>
      <c r="C222">
        <v>36994</v>
      </c>
      <c r="D222">
        <v>2767</v>
      </c>
      <c r="E222">
        <v>172</v>
      </c>
      <c r="F222">
        <v>8052</v>
      </c>
    </row>
    <row r="223" spans="1:6" x14ac:dyDescent="0.25">
      <c r="A223" t="s">
        <v>4333</v>
      </c>
      <c r="B223" t="s">
        <v>20466</v>
      </c>
      <c r="C223">
        <v>60733</v>
      </c>
      <c r="D223">
        <v>2847</v>
      </c>
      <c r="E223">
        <v>133</v>
      </c>
      <c r="F223">
        <v>11100</v>
      </c>
    </row>
    <row r="224" spans="1:6" x14ac:dyDescent="0.25">
      <c r="A224" t="s">
        <v>17159</v>
      </c>
      <c r="B224" t="s">
        <v>20467</v>
      </c>
      <c r="C224">
        <v>40317</v>
      </c>
      <c r="D224">
        <v>3066</v>
      </c>
      <c r="E224">
        <v>118</v>
      </c>
      <c r="F224">
        <v>11249</v>
      </c>
    </row>
    <row r="225" spans="1:6" x14ac:dyDescent="0.25">
      <c r="A225" t="s">
        <v>17895</v>
      </c>
      <c r="B225" t="s">
        <v>20467</v>
      </c>
      <c r="C225">
        <v>45328</v>
      </c>
      <c r="D225">
        <v>3353</v>
      </c>
      <c r="E225">
        <v>208</v>
      </c>
      <c r="F225">
        <v>10027</v>
      </c>
    </row>
    <row r="226" spans="1:6" x14ac:dyDescent="0.25">
      <c r="A226" t="s">
        <v>13767</v>
      </c>
      <c r="B226" t="s">
        <v>20470</v>
      </c>
      <c r="C226">
        <v>51228</v>
      </c>
      <c r="D226">
        <v>3682</v>
      </c>
      <c r="E226">
        <v>184</v>
      </c>
      <c r="F226">
        <v>6812</v>
      </c>
    </row>
    <row r="227" spans="1:6" x14ac:dyDescent="0.25">
      <c r="A227" t="s">
        <v>294</v>
      </c>
      <c r="B227" t="s">
        <v>20469</v>
      </c>
      <c r="C227">
        <v>30187</v>
      </c>
      <c r="D227">
        <v>2611</v>
      </c>
      <c r="E227">
        <v>170</v>
      </c>
      <c r="F227">
        <v>10664</v>
      </c>
    </row>
    <row r="228" spans="1:6" x14ac:dyDescent="0.25">
      <c r="A228" t="s">
        <v>15349</v>
      </c>
      <c r="B228" t="s">
        <v>20467</v>
      </c>
      <c r="C228">
        <v>65077</v>
      </c>
      <c r="D228">
        <v>3416</v>
      </c>
      <c r="E228">
        <v>88</v>
      </c>
      <c r="F228">
        <v>4040</v>
      </c>
    </row>
    <row r="229" spans="1:6" x14ac:dyDescent="0.25">
      <c r="A229" t="s">
        <v>7901</v>
      </c>
      <c r="B229" t="s">
        <v>20468</v>
      </c>
      <c r="C229">
        <v>73711</v>
      </c>
      <c r="D229">
        <v>4112</v>
      </c>
      <c r="E229">
        <v>84</v>
      </c>
      <c r="F229">
        <v>10280</v>
      </c>
    </row>
    <row r="230" spans="1:6" x14ac:dyDescent="0.25">
      <c r="A230" t="s">
        <v>19781</v>
      </c>
      <c r="B230" t="s">
        <v>20466</v>
      </c>
      <c r="C230">
        <v>42933</v>
      </c>
      <c r="D230">
        <v>3072</v>
      </c>
      <c r="E230">
        <v>228</v>
      </c>
      <c r="F230">
        <v>12525</v>
      </c>
    </row>
    <row r="231" spans="1:6" x14ac:dyDescent="0.25">
      <c r="A231" t="s">
        <v>9702</v>
      </c>
      <c r="B231" t="s">
        <v>20468</v>
      </c>
      <c r="C231">
        <v>69782</v>
      </c>
      <c r="D231">
        <v>2808</v>
      </c>
      <c r="E231">
        <v>215</v>
      </c>
      <c r="F231">
        <v>10207</v>
      </c>
    </row>
    <row r="232" spans="1:6" x14ac:dyDescent="0.25">
      <c r="A232" t="s">
        <v>3898</v>
      </c>
      <c r="B232" t="s">
        <v>20464</v>
      </c>
      <c r="C232">
        <v>42650</v>
      </c>
      <c r="D232">
        <v>2710</v>
      </c>
      <c r="E232">
        <v>158</v>
      </c>
      <c r="F232">
        <v>13657</v>
      </c>
    </row>
    <row r="233" spans="1:6" x14ac:dyDescent="0.25">
      <c r="A233" t="s">
        <v>6323</v>
      </c>
      <c r="B233" t="s">
        <v>20470</v>
      </c>
      <c r="C233">
        <v>50279</v>
      </c>
      <c r="D233">
        <v>1449</v>
      </c>
      <c r="E233">
        <v>126</v>
      </c>
      <c r="F233">
        <v>7976</v>
      </c>
    </row>
    <row r="234" spans="1:6" x14ac:dyDescent="0.25">
      <c r="A234" t="s">
        <v>17582</v>
      </c>
      <c r="B234" t="s">
        <v>20466</v>
      </c>
      <c r="C234">
        <v>61357</v>
      </c>
      <c r="D234">
        <v>2736</v>
      </c>
      <c r="E234">
        <v>121</v>
      </c>
      <c r="F234">
        <v>10361</v>
      </c>
    </row>
    <row r="235" spans="1:6" x14ac:dyDescent="0.25">
      <c r="A235" t="s">
        <v>9960</v>
      </c>
      <c r="B235" t="s">
        <v>20472</v>
      </c>
      <c r="C235">
        <v>39595</v>
      </c>
      <c r="D235">
        <v>1816</v>
      </c>
      <c r="E235">
        <v>122</v>
      </c>
      <c r="F235">
        <v>13786</v>
      </c>
    </row>
    <row r="236" spans="1:6" x14ac:dyDescent="0.25">
      <c r="A236" t="s">
        <v>10444</v>
      </c>
      <c r="B236" t="s">
        <v>20470</v>
      </c>
      <c r="C236">
        <v>33839</v>
      </c>
      <c r="D236">
        <v>4137</v>
      </c>
      <c r="E236">
        <v>161</v>
      </c>
      <c r="F236">
        <v>5800</v>
      </c>
    </row>
    <row r="237" spans="1:6" x14ac:dyDescent="0.25">
      <c r="A237" t="s">
        <v>11696</v>
      </c>
      <c r="B237" t="s">
        <v>20467</v>
      </c>
      <c r="C237">
        <v>51097</v>
      </c>
      <c r="D237">
        <v>2098</v>
      </c>
      <c r="E237">
        <v>217</v>
      </c>
      <c r="F237">
        <v>9417</v>
      </c>
    </row>
    <row r="238" spans="1:6" x14ac:dyDescent="0.25">
      <c r="A238" t="s">
        <v>4491</v>
      </c>
      <c r="B238" t="s">
        <v>20473</v>
      </c>
      <c r="C238">
        <v>63885</v>
      </c>
      <c r="D238">
        <v>2879</v>
      </c>
      <c r="E238">
        <v>154</v>
      </c>
      <c r="F238">
        <v>13765</v>
      </c>
    </row>
    <row r="239" spans="1:6" x14ac:dyDescent="0.25">
      <c r="A239" t="s">
        <v>19321</v>
      </c>
      <c r="B239" t="s">
        <v>20467</v>
      </c>
      <c r="C239">
        <v>61287</v>
      </c>
      <c r="D239">
        <v>4529</v>
      </c>
      <c r="E239">
        <v>152</v>
      </c>
      <c r="F239">
        <v>12396</v>
      </c>
    </row>
    <row r="240" spans="1:6" x14ac:dyDescent="0.25">
      <c r="A240" t="s">
        <v>10880</v>
      </c>
      <c r="B240" t="s">
        <v>20464</v>
      </c>
      <c r="C240">
        <v>68241</v>
      </c>
      <c r="D240">
        <v>3414</v>
      </c>
      <c r="E240">
        <v>237</v>
      </c>
      <c r="F240">
        <v>9356</v>
      </c>
    </row>
    <row r="241" spans="1:6" x14ac:dyDescent="0.25">
      <c r="A241" t="s">
        <v>6558</v>
      </c>
      <c r="B241" t="s">
        <v>20472</v>
      </c>
      <c r="C241">
        <v>43001</v>
      </c>
      <c r="D241">
        <v>3261</v>
      </c>
      <c r="E241">
        <v>223</v>
      </c>
      <c r="F241">
        <v>7880</v>
      </c>
    </row>
    <row r="242" spans="1:6" x14ac:dyDescent="0.25">
      <c r="A242" t="s">
        <v>12255</v>
      </c>
      <c r="B242" t="s">
        <v>20470</v>
      </c>
      <c r="C242">
        <v>78654</v>
      </c>
      <c r="D242">
        <v>4033</v>
      </c>
      <c r="E242">
        <v>249</v>
      </c>
      <c r="F242">
        <v>8315</v>
      </c>
    </row>
    <row r="243" spans="1:6" x14ac:dyDescent="0.25">
      <c r="A243" t="s">
        <v>3761</v>
      </c>
      <c r="B243" t="s">
        <v>20473</v>
      </c>
      <c r="C243">
        <v>37130</v>
      </c>
      <c r="D243">
        <v>2430</v>
      </c>
      <c r="E243">
        <v>180</v>
      </c>
      <c r="F243">
        <v>15922</v>
      </c>
    </row>
    <row r="244" spans="1:6" x14ac:dyDescent="0.25">
      <c r="A244" t="s">
        <v>4267</v>
      </c>
      <c r="B244" t="s">
        <v>20473</v>
      </c>
      <c r="C244">
        <v>59546</v>
      </c>
      <c r="D244">
        <v>2575</v>
      </c>
      <c r="E244">
        <v>142</v>
      </c>
      <c r="F244">
        <v>10320</v>
      </c>
    </row>
    <row r="245" spans="1:6" x14ac:dyDescent="0.25">
      <c r="A245" t="s">
        <v>13471</v>
      </c>
      <c r="B245" t="s">
        <v>20472</v>
      </c>
      <c r="C245">
        <v>54605</v>
      </c>
      <c r="D245">
        <v>4714</v>
      </c>
      <c r="E245">
        <v>181</v>
      </c>
      <c r="F245">
        <v>7067</v>
      </c>
    </row>
    <row r="246" spans="1:6" x14ac:dyDescent="0.25">
      <c r="A246" t="s">
        <v>12114</v>
      </c>
      <c r="B246" t="s">
        <v>20464</v>
      </c>
      <c r="C246">
        <v>64241</v>
      </c>
      <c r="D246">
        <v>2561</v>
      </c>
      <c r="E246">
        <v>128</v>
      </c>
      <c r="F246">
        <v>9668</v>
      </c>
    </row>
    <row r="247" spans="1:6" x14ac:dyDescent="0.25">
      <c r="A247" t="s">
        <v>5988</v>
      </c>
      <c r="B247" t="s">
        <v>20470</v>
      </c>
      <c r="C247">
        <v>37035</v>
      </c>
      <c r="D247">
        <v>3309</v>
      </c>
      <c r="E247">
        <v>209</v>
      </c>
      <c r="F247">
        <v>15094</v>
      </c>
    </row>
    <row r="248" spans="1:6" x14ac:dyDescent="0.25">
      <c r="A248" t="s">
        <v>15774</v>
      </c>
      <c r="B248" t="s">
        <v>20472</v>
      </c>
      <c r="C248">
        <v>26377</v>
      </c>
      <c r="D248">
        <v>2477</v>
      </c>
      <c r="E248">
        <v>250</v>
      </c>
      <c r="F248">
        <v>11794</v>
      </c>
    </row>
    <row r="249" spans="1:6" x14ac:dyDescent="0.25">
      <c r="A249" t="s">
        <v>8876</v>
      </c>
      <c r="B249" t="s">
        <v>20471</v>
      </c>
      <c r="C249">
        <v>34427</v>
      </c>
      <c r="D249">
        <v>4891</v>
      </c>
      <c r="E249">
        <v>185</v>
      </c>
      <c r="F249">
        <v>8555</v>
      </c>
    </row>
    <row r="250" spans="1:6" x14ac:dyDescent="0.25">
      <c r="A250" t="s">
        <v>2556</v>
      </c>
      <c r="B250" t="s">
        <v>20472</v>
      </c>
      <c r="C250">
        <v>58072</v>
      </c>
      <c r="D250">
        <v>3886</v>
      </c>
      <c r="E250">
        <v>271</v>
      </c>
      <c r="F250">
        <v>12148</v>
      </c>
    </row>
    <row r="251" spans="1:6" x14ac:dyDescent="0.25">
      <c r="A251" t="s">
        <v>3634</v>
      </c>
      <c r="B251" t="s">
        <v>20471</v>
      </c>
      <c r="C251">
        <v>71068</v>
      </c>
      <c r="D251">
        <v>3358</v>
      </c>
      <c r="E251">
        <v>243</v>
      </c>
      <c r="F251">
        <v>14919</v>
      </c>
    </row>
    <row r="252" spans="1:6" x14ac:dyDescent="0.25">
      <c r="A252" t="s">
        <v>12369</v>
      </c>
      <c r="B252" t="s">
        <v>20464</v>
      </c>
      <c r="C252">
        <v>47817</v>
      </c>
      <c r="D252">
        <v>1631</v>
      </c>
      <c r="E252">
        <v>179</v>
      </c>
      <c r="F252">
        <v>11984</v>
      </c>
    </row>
    <row r="253" spans="1:6" x14ac:dyDescent="0.25">
      <c r="A253" t="s">
        <v>15630</v>
      </c>
      <c r="B253" t="s">
        <v>20469</v>
      </c>
      <c r="C253">
        <v>1174</v>
      </c>
      <c r="D253">
        <v>3360</v>
      </c>
      <c r="E253">
        <v>256</v>
      </c>
      <c r="F253">
        <v>6581</v>
      </c>
    </row>
    <row r="254" spans="1:6" x14ac:dyDescent="0.25">
      <c r="A254" t="s">
        <v>14408</v>
      </c>
      <c r="B254" t="s">
        <v>20471</v>
      </c>
      <c r="C254">
        <v>68024</v>
      </c>
      <c r="D254">
        <v>2016</v>
      </c>
      <c r="E254">
        <v>211</v>
      </c>
      <c r="F254">
        <v>11469</v>
      </c>
    </row>
    <row r="255" spans="1:6" x14ac:dyDescent="0.25">
      <c r="A255" t="s">
        <v>8069</v>
      </c>
      <c r="B255" t="s">
        <v>20470</v>
      </c>
      <c r="C255">
        <v>33923</v>
      </c>
      <c r="D255">
        <v>1932</v>
      </c>
      <c r="E255">
        <v>177</v>
      </c>
      <c r="F255">
        <v>8124</v>
      </c>
    </row>
    <row r="256" spans="1:6" x14ac:dyDescent="0.25">
      <c r="A256" t="s">
        <v>8664</v>
      </c>
      <c r="B256" t="s">
        <v>20469</v>
      </c>
      <c r="C256">
        <v>52859</v>
      </c>
      <c r="D256">
        <v>3469</v>
      </c>
      <c r="E256">
        <v>213</v>
      </c>
      <c r="F256">
        <v>9458</v>
      </c>
    </row>
    <row r="257" spans="1:6" x14ac:dyDescent="0.25">
      <c r="A257" t="s">
        <v>4471</v>
      </c>
      <c r="B257" t="s">
        <v>20466</v>
      </c>
      <c r="C257">
        <v>49522</v>
      </c>
      <c r="D257">
        <v>2349</v>
      </c>
      <c r="E257">
        <v>185</v>
      </c>
      <c r="F257">
        <v>8223</v>
      </c>
    </row>
    <row r="258" spans="1:6" x14ac:dyDescent="0.25">
      <c r="A258" t="s">
        <v>14862</v>
      </c>
      <c r="B258" t="s">
        <v>20470</v>
      </c>
      <c r="C258">
        <v>48387</v>
      </c>
      <c r="D258">
        <v>4812</v>
      </c>
      <c r="E258">
        <v>128</v>
      </c>
      <c r="F258">
        <v>10890</v>
      </c>
    </row>
    <row r="259" spans="1:6" x14ac:dyDescent="0.25">
      <c r="A259" t="s">
        <v>19594</v>
      </c>
      <c r="B259" t="s">
        <v>20467</v>
      </c>
      <c r="C259">
        <v>54447</v>
      </c>
      <c r="D259">
        <v>1903</v>
      </c>
      <c r="E259">
        <v>218</v>
      </c>
      <c r="F259">
        <v>11786</v>
      </c>
    </row>
    <row r="260" spans="1:6" x14ac:dyDescent="0.25">
      <c r="A260" t="s">
        <v>9079</v>
      </c>
      <c r="B260" t="s">
        <v>20472</v>
      </c>
      <c r="C260">
        <v>44492</v>
      </c>
      <c r="D260">
        <v>3452</v>
      </c>
      <c r="E260">
        <v>232</v>
      </c>
      <c r="F260">
        <v>9970</v>
      </c>
    </row>
    <row r="261" spans="1:6" x14ac:dyDescent="0.25">
      <c r="A261" t="s">
        <v>1147</v>
      </c>
      <c r="B261" t="s">
        <v>20472</v>
      </c>
      <c r="C261">
        <v>64247</v>
      </c>
      <c r="D261">
        <v>2438</v>
      </c>
      <c r="E261">
        <v>209</v>
      </c>
      <c r="F261">
        <v>12675</v>
      </c>
    </row>
    <row r="262" spans="1:6" x14ac:dyDescent="0.25">
      <c r="A262" t="s">
        <v>3932</v>
      </c>
      <c r="B262" t="s">
        <v>20465</v>
      </c>
      <c r="C262">
        <v>32013</v>
      </c>
      <c r="D262">
        <v>3298</v>
      </c>
      <c r="E262">
        <v>156</v>
      </c>
      <c r="F262">
        <v>6546</v>
      </c>
    </row>
    <row r="263" spans="1:6" x14ac:dyDescent="0.25">
      <c r="A263" t="s">
        <v>18310</v>
      </c>
      <c r="B263" t="s">
        <v>20472</v>
      </c>
      <c r="C263">
        <v>34387</v>
      </c>
      <c r="D263">
        <v>2419</v>
      </c>
      <c r="E263">
        <v>216</v>
      </c>
      <c r="F263">
        <v>20653</v>
      </c>
    </row>
    <row r="264" spans="1:6" x14ac:dyDescent="0.25">
      <c r="A264" t="s">
        <v>6008</v>
      </c>
      <c r="B264" t="s">
        <v>20471</v>
      </c>
      <c r="C264">
        <v>41385</v>
      </c>
      <c r="D264">
        <v>3080</v>
      </c>
      <c r="E264">
        <v>211</v>
      </c>
      <c r="F264">
        <v>7495</v>
      </c>
    </row>
    <row r="265" spans="1:6" x14ac:dyDescent="0.25">
      <c r="A265" t="s">
        <v>15673</v>
      </c>
      <c r="B265" t="s">
        <v>20465</v>
      </c>
      <c r="C265">
        <v>39601</v>
      </c>
      <c r="D265">
        <v>3480</v>
      </c>
      <c r="E265">
        <v>159</v>
      </c>
      <c r="F265">
        <v>7807</v>
      </c>
    </row>
    <row r="266" spans="1:6" x14ac:dyDescent="0.25">
      <c r="A266" t="s">
        <v>10598</v>
      </c>
      <c r="B266" t="s">
        <v>20467</v>
      </c>
      <c r="C266">
        <v>76694</v>
      </c>
      <c r="D266">
        <v>3580</v>
      </c>
      <c r="E266">
        <v>195</v>
      </c>
      <c r="F266">
        <v>11480</v>
      </c>
    </row>
    <row r="267" spans="1:6" x14ac:dyDescent="0.25">
      <c r="A267" t="s">
        <v>621</v>
      </c>
      <c r="B267" t="s">
        <v>20470</v>
      </c>
      <c r="C267">
        <v>75036</v>
      </c>
      <c r="D267">
        <v>2963</v>
      </c>
      <c r="E267">
        <v>143</v>
      </c>
      <c r="F267">
        <v>6758</v>
      </c>
    </row>
    <row r="268" spans="1:6" x14ac:dyDescent="0.25">
      <c r="A268" t="s">
        <v>17437</v>
      </c>
      <c r="B268" t="s">
        <v>20467</v>
      </c>
      <c r="C268">
        <v>51165</v>
      </c>
      <c r="D268">
        <v>1914</v>
      </c>
      <c r="E268">
        <v>245</v>
      </c>
      <c r="F268">
        <v>12424</v>
      </c>
    </row>
    <row r="269" spans="1:6" x14ac:dyDescent="0.25">
      <c r="A269" t="s">
        <v>5968</v>
      </c>
      <c r="B269" t="s">
        <v>20470</v>
      </c>
      <c r="C269">
        <v>46192</v>
      </c>
      <c r="D269">
        <v>2961</v>
      </c>
      <c r="E269">
        <v>171</v>
      </c>
      <c r="F269">
        <v>5570</v>
      </c>
    </row>
    <row r="270" spans="1:6" x14ac:dyDescent="0.25">
      <c r="A270" t="s">
        <v>20386</v>
      </c>
      <c r="B270" t="s">
        <v>20470</v>
      </c>
      <c r="C270">
        <v>66492</v>
      </c>
      <c r="D270">
        <v>3266</v>
      </c>
      <c r="E270">
        <v>248</v>
      </c>
      <c r="F270">
        <v>13417</v>
      </c>
    </row>
    <row r="271" spans="1:6" x14ac:dyDescent="0.25">
      <c r="A271" t="s">
        <v>19701</v>
      </c>
      <c r="B271" t="s">
        <v>20465</v>
      </c>
      <c r="C271">
        <v>44460</v>
      </c>
      <c r="D271">
        <v>3632</v>
      </c>
      <c r="E271">
        <v>121</v>
      </c>
      <c r="F271">
        <v>3496</v>
      </c>
    </row>
    <row r="272" spans="1:6" x14ac:dyDescent="0.25">
      <c r="A272" t="s">
        <v>15291</v>
      </c>
      <c r="B272" t="s">
        <v>20472</v>
      </c>
      <c r="C272">
        <v>36916</v>
      </c>
      <c r="D272">
        <v>2629</v>
      </c>
      <c r="E272">
        <v>245</v>
      </c>
      <c r="F272">
        <v>11921</v>
      </c>
    </row>
    <row r="273" spans="1:6" x14ac:dyDescent="0.25">
      <c r="A273" t="s">
        <v>1755</v>
      </c>
      <c r="B273" t="s">
        <v>20466</v>
      </c>
      <c r="C273">
        <v>67017</v>
      </c>
      <c r="D273">
        <v>2772</v>
      </c>
      <c r="E273">
        <v>221</v>
      </c>
      <c r="F273">
        <v>7704</v>
      </c>
    </row>
    <row r="274" spans="1:6" x14ac:dyDescent="0.25">
      <c r="A274" t="s">
        <v>10057</v>
      </c>
      <c r="B274" t="s">
        <v>20473</v>
      </c>
      <c r="C274">
        <v>27798</v>
      </c>
      <c r="D274">
        <v>2243</v>
      </c>
      <c r="E274">
        <v>162</v>
      </c>
      <c r="F274">
        <v>7088</v>
      </c>
    </row>
    <row r="275" spans="1:6" x14ac:dyDescent="0.25">
      <c r="A275" t="s">
        <v>5341</v>
      </c>
      <c r="B275" t="s">
        <v>20468</v>
      </c>
      <c r="C275">
        <v>50386</v>
      </c>
      <c r="D275">
        <v>2599</v>
      </c>
      <c r="E275">
        <v>261</v>
      </c>
      <c r="F275">
        <v>14100</v>
      </c>
    </row>
    <row r="276" spans="1:6" x14ac:dyDescent="0.25">
      <c r="A276" t="s">
        <v>1526</v>
      </c>
      <c r="B276" t="s">
        <v>20471</v>
      </c>
      <c r="C276">
        <v>35565</v>
      </c>
      <c r="D276">
        <v>2092</v>
      </c>
      <c r="E276">
        <v>254</v>
      </c>
      <c r="F276">
        <v>11034</v>
      </c>
    </row>
    <row r="277" spans="1:6" x14ac:dyDescent="0.25">
      <c r="A277" t="s">
        <v>19497</v>
      </c>
      <c r="B277" t="s">
        <v>20473</v>
      </c>
      <c r="C277">
        <v>44014</v>
      </c>
      <c r="D277">
        <v>2796</v>
      </c>
      <c r="E277">
        <v>191</v>
      </c>
      <c r="F277">
        <v>9800</v>
      </c>
    </row>
    <row r="278" spans="1:6" x14ac:dyDescent="0.25">
      <c r="A278" t="s">
        <v>18111</v>
      </c>
      <c r="B278" t="s">
        <v>20469</v>
      </c>
      <c r="C278">
        <v>46368</v>
      </c>
      <c r="D278">
        <v>2422</v>
      </c>
      <c r="E278">
        <v>223</v>
      </c>
      <c r="F278">
        <v>5122</v>
      </c>
    </row>
    <row r="279" spans="1:6" x14ac:dyDescent="0.25">
      <c r="A279" t="s">
        <v>9816</v>
      </c>
      <c r="B279" t="s">
        <v>20467</v>
      </c>
      <c r="C279">
        <v>52531</v>
      </c>
      <c r="D279">
        <v>2193</v>
      </c>
      <c r="E279">
        <v>224</v>
      </c>
      <c r="F279">
        <v>11080</v>
      </c>
    </row>
    <row r="280" spans="1:6" x14ac:dyDescent="0.25">
      <c r="A280" t="s">
        <v>17927</v>
      </c>
      <c r="B280" t="s">
        <v>20465</v>
      </c>
      <c r="C280">
        <v>41865</v>
      </c>
      <c r="D280">
        <v>2627</v>
      </c>
      <c r="E280">
        <v>161</v>
      </c>
      <c r="F280">
        <v>6710</v>
      </c>
    </row>
    <row r="281" spans="1:6" x14ac:dyDescent="0.25">
      <c r="A281" t="s">
        <v>12857</v>
      </c>
      <c r="B281" t="s">
        <v>20473</v>
      </c>
      <c r="C281">
        <v>38715</v>
      </c>
      <c r="D281">
        <v>4322</v>
      </c>
      <c r="E281">
        <v>269</v>
      </c>
      <c r="F281">
        <v>10510</v>
      </c>
    </row>
    <row r="282" spans="1:6" x14ac:dyDescent="0.25">
      <c r="A282" t="s">
        <v>6399</v>
      </c>
      <c r="B282" t="s">
        <v>20471</v>
      </c>
      <c r="C282">
        <v>34252</v>
      </c>
      <c r="D282">
        <v>2891</v>
      </c>
      <c r="E282">
        <v>214</v>
      </c>
      <c r="F282">
        <v>8570</v>
      </c>
    </row>
    <row r="283" spans="1:6" x14ac:dyDescent="0.25">
      <c r="A283" t="s">
        <v>10652</v>
      </c>
      <c r="B283" t="s">
        <v>20467</v>
      </c>
      <c r="C283">
        <v>45639</v>
      </c>
      <c r="D283">
        <v>2876</v>
      </c>
      <c r="E283">
        <v>256</v>
      </c>
      <c r="F283">
        <v>7224</v>
      </c>
    </row>
    <row r="284" spans="1:6" x14ac:dyDescent="0.25">
      <c r="A284" t="s">
        <v>6178</v>
      </c>
      <c r="B284" t="s">
        <v>20467</v>
      </c>
      <c r="C284">
        <v>48970</v>
      </c>
      <c r="D284">
        <v>2042</v>
      </c>
      <c r="E284">
        <v>272</v>
      </c>
      <c r="F284">
        <v>7489</v>
      </c>
    </row>
    <row r="285" spans="1:6" x14ac:dyDescent="0.25">
      <c r="A285" t="s">
        <v>6843</v>
      </c>
      <c r="B285" t="s">
        <v>20464</v>
      </c>
      <c r="C285">
        <v>52119</v>
      </c>
      <c r="D285">
        <v>3343</v>
      </c>
      <c r="E285">
        <v>212</v>
      </c>
      <c r="F285">
        <v>8814</v>
      </c>
    </row>
    <row r="286" spans="1:6" x14ac:dyDescent="0.25">
      <c r="A286" t="s">
        <v>4487</v>
      </c>
      <c r="B286" t="s">
        <v>20473</v>
      </c>
      <c r="C286">
        <v>49670</v>
      </c>
      <c r="D286">
        <v>2151</v>
      </c>
      <c r="E286">
        <v>307</v>
      </c>
      <c r="F286">
        <v>10089</v>
      </c>
    </row>
    <row r="287" spans="1:6" x14ac:dyDescent="0.25">
      <c r="A287" t="s">
        <v>9252</v>
      </c>
      <c r="B287" t="s">
        <v>20472</v>
      </c>
      <c r="C287">
        <v>46467</v>
      </c>
      <c r="D287">
        <v>3700</v>
      </c>
      <c r="E287">
        <v>123</v>
      </c>
      <c r="F287">
        <v>10593</v>
      </c>
    </row>
    <row r="288" spans="1:6" x14ac:dyDescent="0.25">
      <c r="A288" t="s">
        <v>7981</v>
      </c>
      <c r="B288" t="s">
        <v>20470</v>
      </c>
      <c r="C288">
        <v>85408</v>
      </c>
      <c r="D288">
        <v>3438</v>
      </c>
      <c r="E288">
        <v>214</v>
      </c>
      <c r="F288">
        <v>14917</v>
      </c>
    </row>
    <row r="289" spans="1:6" x14ac:dyDescent="0.25">
      <c r="A289" t="s">
        <v>10206</v>
      </c>
      <c r="B289" t="s">
        <v>20471</v>
      </c>
      <c r="C289">
        <v>38387</v>
      </c>
      <c r="D289">
        <v>2608</v>
      </c>
      <c r="E289">
        <v>165</v>
      </c>
      <c r="F289">
        <v>10917</v>
      </c>
    </row>
    <row r="290" spans="1:6" x14ac:dyDescent="0.25">
      <c r="A290" t="s">
        <v>16682</v>
      </c>
      <c r="B290" t="s">
        <v>20469</v>
      </c>
      <c r="C290">
        <v>48259</v>
      </c>
      <c r="D290">
        <v>2546</v>
      </c>
      <c r="E290">
        <v>224</v>
      </c>
      <c r="F290">
        <v>8223</v>
      </c>
    </row>
    <row r="291" spans="1:6" x14ac:dyDescent="0.25">
      <c r="A291" t="s">
        <v>18121</v>
      </c>
      <c r="B291" t="s">
        <v>20469</v>
      </c>
      <c r="C291">
        <v>54417</v>
      </c>
      <c r="D291">
        <v>3947</v>
      </c>
      <c r="E291">
        <v>243</v>
      </c>
      <c r="F291">
        <v>8952</v>
      </c>
    </row>
    <row r="292" spans="1:6" x14ac:dyDescent="0.25">
      <c r="A292" t="s">
        <v>13081</v>
      </c>
      <c r="B292" t="s">
        <v>20465</v>
      </c>
      <c r="C292">
        <v>53159</v>
      </c>
      <c r="D292">
        <v>3702</v>
      </c>
      <c r="E292">
        <v>201</v>
      </c>
      <c r="F292">
        <v>5977</v>
      </c>
    </row>
    <row r="293" spans="1:6" x14ac:dyDescent="0.25">
      <c r="A293" t="s">
        <v>19407</v>
      </c>
      <c r="B293" t="s">
        <v>20472</v>
      </c>
      <c r="C293">
        <v>60157</v>
      </c>
      <c r="D293">
        <v>2794</v>
      </c>
      <c r="E293">
        <v>191</v>
      </c>
      <c r="F293">
        <v>11379</v>
      </c>
    </row>
    <row r="294" spans="1:6" x14ac:dyDescent="0.25">
      <c r="A294" t="s">
        <v>13703</v>
      </c>
      <c r="B294" t="s">
        <v>20471</v>
      </c>
      <c r="C294">
        <v>34802</v>
      </c>
      <c r="D294">
        <v>2109</v>
      </c>
      <c r="E294">
        <v>184</v>
      </c>
      <c r="F294">
        <v>13385</v>
      </c>
    </row>
    <row r="295" spans="1:6" x14ac:dyDescent="0.25">
      <c r="A295" t="s">
        <v>9370</v>
      </c>
      <c r="B295" t="s">
        <v>20471</v>
      </c>
      <c r="C295">
        <v>78714</v>
      </c>
      <c r="D295">
        <v>1004</v>
      </c>
      <c r="E295">
        <v>242</v>
      </c>
      <c r="F295">
        <v>11990</v>
      </c>
    </row>
    <row r="296" spans="1:6" x14ac:dyDescent="0.25">
      <c r="A296" t="s">
        <v>7971</v>
      </c>
      <c r="B296" t="s">
        <v>20469</v>
      </c>
      <c r="C296">
        <v>76181</v>
      </c>
      <c r="D296">
        <v>3917</v>
      </c>
      <c r="E296">
        <v>229</v>
      </c>
      <c r="F296">
        <v>13479</v>
      </c>
    </row>
    <row r="297" spans="1:6" x14ac:dyDescent="0.25">
      <c r="A297" t="s">
        <v>2842</v>
      </c>
      <c r="B297" t="s">
        <v>20465</v>
      </c>
      <c r="C297">
        <v>41564</v>
      </c>
      <c r="D297">
        <v>3077</v>
      </c>
      <c r="E297">
        <v>241</v>
      </c>
      <c r="F297">
        <v>9902</v>
      </c>
    </row>
    <row r="298" spans="1:6" x14ac:dyDescent="0.25">
      <c r="A298" t="s">
        <v>3663</v>
      </c>
      <c r="B298" t="s">
        <v>20465</v>
      </c>
      <c r="C298">
        <v>62621</v>
      </c>
      <c r="D298">
        <v>2330</v>
      </c>
      <c r="E298">
        <v>216</v>
      </c>
      <c r="F298">
        <v>12000</v>
      </c>
    </row>
    <row r="299" spans="1:6" x14ac:dyDescent="0.25">
      <c r="A299" t="s">
        <v>19799</v>
      </c>
      <c r="B299" t="s">
        <v>20471</v>
      </c>
      <c r="C299">
        <v>44876</v>
      </c>
      <c r="D299">
        <v>3060</v>
      </c>
      <c r="E299">
        <v>239</v>
      </c>
      <c r="F299">
        <v>15171</v>
      </c>
    </row>
    <row r="300" spans="1:6" x14ac:dyDescent="0.25">
      <c r="A300" t="s">
        <v>3184</v>
      </c>
      <c r="B300" t="s">
        <v>20473</v>
      </c>
      <c r="C300">
        <v>57311</v>
      </c>
      <c r="D300">
        <v>4232</v>
      </c>
      <c r="E300">
        <v>114</v>
      </c>
      <c r="F300">
        <v>8867</v>
      </c>
    </row>
    <row r="301" spans="1:6" x14ac:dyDescent="0.25">
      <c r="A301" t="s">
        <v>19586</v>
      </c>
      <c r="B301" t="s">
        <v>20465</v>
      </c>
      <c r="C301">
        <v>44461</v>
      </c>
      <c r="D301">
        <v>2548</v>
      </c>
      <c r="E301">
        <v>253</v>
      </c>
      <c r="F301">
        <v>7572</v>
      </c>
    </row>
    <row r="302" spans="1:6" x14ac:dyDescent="0.25">
      <c r="A302" t="s">
        <v>18091</v>
      </c>
      <c r="B302" t="s">
        <v>20467</v>
      </c>
      <c r="C302">
        <v>48906</v>
      </c>
      <c r="D302">
        <v>2363</v>
      </c>
      <c r="E302">
        <v>184</v>
      </c>
      <c r="F302">
        <v>14873</v>
      </c>
    </row>
    <row r="303" spans="1:6" x14ac:dyDescent="0.25">
      <c r="A303" t="s">
        <v>12529</v>
      </c>
      <c r="B303" t="s">
        <v>20464</v>
      </c>
      <c r="C303">
        <v>49529</v>
      </c>
      <c r="D303">
        <v>3574</v>
      </c>
      <c r="E303">
        <v>242</v>
      </c>
      <c r="F303">
        <v>12205</v>
      </c>
    </row>
    <row r="304" spans="1:6" x14ac:dyDescent="0.25">
      <c r="A304" t="s">
        <v>15935</v>
      </c>
      <c r="B304" t="s">
        <v>20469</v>
      </c>
      <c r="C304">
        <v>27987</v>
      </c>
      <c r="D304">
        <v>2586</v>
      </c>
      <c r="E304">
        <v>218</v>
      </c>
      <c r="F304">
        <v>10333</v>
      </c>
    </row>
    <row r="305" spans="1:6" x14ac:dyDescent="0.25">
      <c r="A305" t="s">
        <v>16774</v>
      </c>
      <c r="B305" t="s">
        <v>20471</v>
      </c>
      <c r="C305">
        <v>37376</v>
      </c>
      <c r="D305">
        <v>3303</v>
      </c>
      <c r="E305">
        <v>220</v>
      </c>
      <c r="F305">
        <v>9778</v>
      </c>
    </row>
    <row r="306" spans="1:6" x14ac:dyDescent="0.25">
      <c r="A306" t="s">
        <v>9203</v>
      </c>
      <c r="B306" t="s">
        <v>20465</v>
      </c>
      <c r="C306">
        <v>35562</v>
      </c>
      <c r="D306">
        <v>3331</v>
      </c>
      <c r="E306">
        <v>226</v>
      </c>
      <c r="F306">
        <v>8314</v>
      </c>
    </row>
    <row r="307" spans="1:6" x14ac:dyDescent="0.25">
      <c r="A307" t="s">
        <v>15299</v>
      </c>
      <c r="B307" t="s">
        <v>20466</v>
      </c>
      <c r="C307">
        <v>37571</v>
      </c>
      <c r="D307">
        <v>2007</v>
      </c>
      <c r="E307">
        <v>251</v>
      </c>
      <c r="F307">
        <v>14819</v>
      </c>
    </row>
    <row r="308" spans="1:6" x14ac:dyDescent="0.25">
      <c r="A308" t="s">
        <v>694</v>
      </c>
      <c r="B308" t="s">
        <v>20467</v>
      </c>
      <c r="C308">
        <v>40610</v>
      </c>
      <c r="D308">
        <v>2731</v>
      </c>
      <c r="E308">
        <v>89</v>
      </c>
      <c r="F308">
        <v>12449</v>
      </c>
    </row>
    <row r="309" spans="1:6" x14ac:dyDescent="0.25">
      <c r="A309" t="s">
        <v>19120</v>
      </c>
      <c r="B309" t="s">
        <v>20469</v>
      </c>
      <c r="C309">
        <v>70208</v>
      </c>
      <c r="D309">
        <v>3826</v>
      </c>
      <c r="E309">
        <v>178</v>
      </c>
      <c r="F309">
        <v>12107</v>
      </c>
    </row>
    <row r="310" spans="1:6" x14ac:dyDescent="0.25">
      <c r="A310" t="s">
        <v>14703</v>
      </c>
      <c r="B310" t="s">
        <v>20467</v>
      </c>
      <c r="C310">
        <v>50312</v>
      </c>
      <c r="D310">
        <v>1391</v>
      </c>
      <c r="E310">
        <v>253</v>
      </c>
      <c r="F310">
        <v>10892</v>
      </c>
    </row>
    <row r="311" spans="1:6" x14ac:dyDescent="0.25">
      <c r="A311" t="s">
        <v>17121</v>
      </c>
      <c r="B311" t="s">
        <v>20469</v>
      </c>
      <c r="C311">
        <v>47131</v>
      </c>
      <c r="D311">
        <v>2296</v>
      </c>
      <c r="E311">
        <v>152</v>
      </c>
      <c r="F311">
        <v>8803</v>
      </c>
    </row>
    <row r="312" spans="1:6" x14ac:dyDescent="0.25">
      <c r="A312" t="s">
        <v>1582</v>
      </c>
      <c r="B312" t="s">
        <v>20465</v>
      </c>
      <c r="C312">
        <v>26456</v>
      </c>
      <c r="D312">
        <v>2797</v>
      </c>
      <c r="E312">
        <v>165</v>
      </c>
      <c r="F312">
        <v>18655</v>
      </c>
    </row>
    <row r="313" spans="1:6" x14ac:dyDescent="0.25">
      <c r="A313" t="s">
        <v>13052</v>
      </c>
      <c r="B313" t="s">
        <v>20466</v>
      </c>
      <c r="C313">
        <v>48528</v>
      </c>
      <c r="D313">
        <v>3205</v>
      </c>
      <c r="E313">
        <v>209</v>
      </c>
      <c r="F313">
        <v>3299</v>
      </c>
    </row>
    <row r="314" spans="1:6" x14ac:dyDescent="0.25">
      <c r="A314" t="s">
        <v>10744</v>
      </c>
      <c r="B314" t="s">
        <v>20467</v>
      </c>
      <c r="C314">
        <v>71021</v>
      </c>
      <c r="D314">
        <v>2892</v>
      </c>
      <c r="E314">
        <v>240</v>
      </c>
      <c r="F314">
        <v>6363</v>
      </c>
    </row>
    <row r="315" spans="1:6" x14ac:dyDescent="0.25">
      <c r="A315" t="s">
        <v>1648</v>
      </c>
      <c r="B315" t="s">
        <v>20471</v>
      </c>
      <c r="C315">
        <v>12042</v>
      </c>
      <c r="D315">
        <v>3552</v>
      </c>
      <c r="E315">
        <v>177</v>
      </c>
      <c r="F315">
        <v>11399</v>
      </c>
    </row>
    <row r="316" spans="1:6" x14ac:dyDescent="0.25">
      <c r="A316" t="s">
        <v>16754</v>
      </c>
      <c r="B316" t="s">
        <v>20469</v>
      </c>
      <c r="C316">
        <v>68375</v>
      </c>
      <c r="D316">
        <v>2988</v>
      </c>
      <c r="E316">
        <v>170</v>
      </c>
      <c r="F316">
        <v>8165</v>
      </c>
    </row>
    <row r="317" spans="1:6" x14ac:dyDescent="0.25">
      <c r="A317" t="s">
        <v>9426</v>
      </c>
      <c r="B317" t="s">
        <v>20471</v>
      </c>
      <c r="C317">
        <v>41991</v>
      </c>
      <c r="D317">
        <v>3458</v>
      </c>
      <c r="E317">
        <v>72</v>
      </c>
      <c r="F317">
        <v>7548</v>
      </c>
    </row>
    <row r="318" spans="1:6" x14ac:dyDescent="0.25">
      <c r="A318" t="s">
        <v>18739</v>
      </c>
      <c r="B318" t="s">
        <v>20466</v>
      </c>
      <c r="C318">
        <v>36530</v>
      </c>
      <c r="D318">
        <v>1607</v>
      </c>
      <c r="E318">
        <v>205</v>
      </c>
      <c r="F318">
        <v>13840</v>
      </c>
    </row>
    <row r="319" spans="1:6" x14ac:dyDescent="0.25">
      <c r="A319" t="s">
        <v>12447</v>
      </c>
      <c r="B319" t="s">
        <v>20466</v>
      </c>
      <c r="C319">
        <v>61365</v>
      </c>
      <c r="D319">
        <v>3956</v>
      </c>
      <c r="E319">
        <v>223</v>
      </c>
      <c r="F319">
        <v>6362</v>
      </c>
    </row>
    <row r="320" spans="1:6" x14ac:dyDescent="0.25">
      <c r="A320" t="s">
        <v>19999</v>
      </c>
      <c r="B320" t="s">
        <v>20470</v>
      </c>
      <c r="C320">
        <v>78501</v>
      </c>
      <c r="D320">
        <v>3136</v>
      </c>
      <c r="E320">
        <v>284</v>
      </c>
      <c r="F320">
        <v>10594</v>
      </c>
    </row>
    <row r="321" spans="1:6" x14ac:dyDescent="0.25">
      <c r="A321" t="s">
        <v>7959</v>
      </c>
      <c r="B321" t="s">
        <v>20470</v>
      </c>
      <c r="C321">
        <v>69015</v>
      </c>
      <c r="D321">
        <v>1767</v>
      </c>
      <c r="E321">
        <v>176</v>
      </c>
      <c r="F321">
        <v>6144</v>
      </c>
    </row>
    <row r="322" spans="1:6" x14ac:dyDescent="0.25">
      <c r="A322" t="s">
        <v>20456</v>
      </c>
      <c r="B322" t="s">
        <v>20465</v>
      </c>
      <c r="C322">
        <v>45402</v>
      </c>
      <c r="D322">
        <v>4917</v>
      </c>
      <c r="E322">
        <v>232</v>
      </c>
      <c r="F322">
        <v>9725</v>
      </c>
    </row>
    <row r="323" spans="1:6" x14ac:dyDescent="0.25">
      <c r="A323" t="s">
        <v>11990</v>
      </c>
      <c r="B323" t="s">
        <v>20465</v>
      </c>
      <c r="C323">
        <v>37975</v>
      </c>
      <c r="D323">
        <v>4186</v>
      </c>
      <c r="E323">
        <v>213</v>
      </c>
      <c r="F323">
        <v>14353</v>
      </c>
    </row>
    <row r="324" spans="1:6" x14ac:dyDescent="0.25">
      <c r="A324" t="s">
        <v>19853</v>
      </c>
      <c r="B324" t="s">
        <v>20466</v>
      </c>
      <c r="C324">
        <v>46774</v>
      </c>
      <c r="D324">
        <v>3606</v>
      </c>
      <c r="E324">
        <v>213</v>
      </c>
      <c r="F324">
        <v>13383</v>
      </c>
    </row>
    <row r="325" spans="1:6" x14ac:dyDescent="0.25">
      <c r="A325" t="s">
        <v>2729</v>
      </c>
      <c r="B325" t="s">
        <v>20467</v>
      </c>
      <c r="C325">
        <v>34473</v>
      </c>
      <c r="D325">
        <v>3716</v>
      </c>
      <c r="E325">
        <v>202</v>
      </c>
      <c r="F325">
        <v>7551</v>
      </c>
    </row>
    <row r="326" spans="1:6" x14ac:dyDescent="0.25">
      <c r="A326" t="s">
        <v>19225</v>
      </c>
      <c r="B326" t="s">
        <v>20466</v>
      </c>
      <c r="C326">
        <v>47699</v>
      </c>
      <c r="D326">
        <v>4190</v>
      </c>
      <c r="E326">
        <v>168</v>
      </c>
      <c r="F326">
        <v>7727</v>
      </c>
    </row>
    <row r="327" spans="1:6" x14ac:dyDescent="0.25">
      <c r="A327" t="s">
        <v>6405</v>
      </c>
      <c r="B327" t="s">
        <v>20470</v>
      </c>
      <c r="C327">
        <v>38477</v>
      </c>
      <c r="D327">
        <v>2504</v>
      </c>
      <c r="E327">
        <v>97</v>
      </c>
      <c r="F327">
        <v>12619</v>
      </c>
    </row>
    <row r="328" spans="1:6" x14ac:dyDescent="0.25">
      <c r="A328" t="s">
        <v>6789</v>
      </c>
      <c r="B328" t="s">
        <v>20466</v>
      </c>
      <c r="C328">
        <v>38114</v>
      </c>
      <c r="D328">
        <v>1531</v>
      </c>
      <c r="E328">
        <v>254</v>
      </c>
      <c r="F328">
        <v>6124</v>
      </c>
    </row>
    <row r="329" spans="1:6" x14ac:dyDescent="0.25">
      <c r="A329" t="s">
        <v>16728</v>
      </c>
      <c r="B329" t="s">
        <v>20472</v>
      </c>
      <c r="C329">
        <v>59789</v>
      </c>
      <c r="D329">
        <v>3469</v>
      </c>
      <c r="E329">
        <v>262</v>
      </c>
      <c r="F329">
        <v>11556</v>
      </c>
    </row>
    <row r="330" spans="1:6" x14ac:dyDescent="0.25">
      <c r="A330" t="s">
        <v>8959</v>
      </c>
      <c r="B330" t="s">
        <v>20470</v>
      </c>
      <c r="C330">
        <v>41774</v>
      </c>
      <c r="D330">
        <v>2795</v>
      </c>
      <c r="E330">
        <v>261</v>
      </c>
      <c r="F330">
        <v>10849</v>
      </c>
    </row>
    <row r="331" spans="1:6" x14ac:dyDescent="0.25">
      <c r="A331" t="s">
        <v>7388</v>
      </c>
      <c r="B331" t="s">
        <v>20470</v>
      </c>
      <c r="C331">
        <v>60866</v>
      </c>
      <c r="D331">
        <v>3157</v>
      </c>
      <c r="E331">
        <v>266</v>
      </c>
      <c r="F331">
        <v>9777</v>
      </c>
    </row>
    <row r="332" spans="1:6" x14ac:dyDescent="0.25">
      <c r="A332" t="s">
        <v>2331</v>
      </c>
      <c r="B332" t="s">
        <v>20466</v>
      </c>
      <c r="C332">
        <v>42673</v>
      </c>
      <c r="D332">
        <v>3325</v>
      </c>
      <c r="E332">
        <v>283</v>
      </c>
      <c r="F332">
        <v>8863</v>
      </c>
    </row>
    <row r="333" spans="1:6" x14ac:dyDescent="0.25">
      <c r="A333" t="s">
        <v>17013</v>
      </c>
      <c r="B333" t="s">
        <v>20464</v>
      </c>
      <c r="C333">
        <v>65309</v>
      </c>
      <c r="D333">
        <v>3770</v>
      </c>
      <c r="E333">
        <v>204</v>
      </c>
      <c r="F333">
        <v>5595</v>
      </c>
    </row>
    <row r="334" spans="1:6" x14ac:dyDescent="0.25">
      <c r="A334" t="s">
        <v>13145</v>
      </c>
      <c r="B334" t="s">
        <v>20467</v>
      </c>
      <c r="C334">
        <v>76141</v>
      </c>
      <c r="D334">
        <v>1908</v>
      </c>
      <c r="E334">
        <v>197</v>
      </c>
      <c r="F334">
        <v>11351</v>
      </c>
    </row>
    <row r="335" spans="1:6" x14ac:dyDescent="0.25">
      <c r="A335" t="s">
        <v>9654</v>
      </c>
      <c r="B335" t="s">
        <v>20470</v>
      </c>
      <c r="C335">
        <v>42050</v>
      </c>
      <c r="D335">
        <v>5601</v>
      </c>
      <c r="E335">
        <v>313</v>
      </c>
      <c r="F335">
        <v>11863</v>
      </c>
    </row>
    <row r="336" spans="1:6" x14ac:dyDescent="0.25">
      <c r="A336" t="s">
        <v>10428</v>
      </c>
      <c r="B336" t="s">
        <v>20467</v>
      </c>
      <c r="C336">
        <v>65609</v>
      </c>
      <c r="D336">
        <v>3882</v>
      </c>
      <c r="E336">
        <v>181</v>
      </c>
      <c r="F336">
        <v>5776</v>
      </c>
    </row>
    <row r="337" spans="1:6" x14ac:dyDescent="0.25">
      <c r="A337" t="s">
        <v>18657</v>
      </c>
      <c r="B337" t="s">
        <v>20470</v>
      </c>
      <c r="C337">
        <v>40781</v>
      </c>
      <c r="D337">
        <v>3370</v>
      </c>
      <c r="E337">
        <v>338</v>
      </c>
      <c r="F337">
        <v>10949</v>
      </c>
    </row>
    <row r="338" spans="1:6" x14ac:dyDescent="0.25">
      <c r="A338" t="s">
        <v>16688</v>
      </c>
      <c r="B338" t="s">
        <v>20473</v>
      </c>
      <c r="C338">
        <v>45527</v>
      </c>
      <c r="D338">
        <v>3357</v>
      </c>
      <c r="E338">
        <v>141</v>
      </c>
      <c r="F338">
        <v>11782</v>
      </c>
    </row>
    <row r="339" spans="1:6" x14ac:dyDescent="0.25">
      <c r="A339" t="s">
        <v>19705</v>
      </c>
      <c r="B339" t="s">
        <v>20465</v>
      </c>
      <c r="C339">
        <v>60225</v>
      </c>
      <c r="D339">
        <v>2842</v>
      </c>
      <c r="E339">
        <v>141</v>
      </c>
      <c r="F339">
        <v>7136</v>
      </c>
    </row>
    <row r="340" spans="1:6" x14ac:dyDescent="0.25">
      <c r="A340" t="s">
        <v>8067</v>
      </c>
      <c r="B340" t="s">
        <v>20465</v>
      </c>
      <c r="C340">
        <v>64845</v>
      </c>
      <c r="D340">
        <v>3592</v>
      </c>
      <c r="E340">
        <v>159</v>
      </c>
      <c r="F340">
        <v>10175</v>
      </c>
    </row>
    <row r="341" spans="1:6" x14ac:dyDescent="0.25">
      <c r="A341" t="s">
        <v>6060</v>
      </c>
      <c r="B341" t="s">
        <v>20469</v>
      </c>
      <c r="C341">
        <v>55514</v>
      </c>
      <c r="D341">
        <v>2730</v>
      </c>
      <c r="E341">
        <v>161</v>
      </c>
      <c r="F341">
        <v>5520</v>
      </c>
    </row>
    <row r="342" spans="1:6" x14ac:dyDescent="0.25">
      <c r="A342" t="s">
        <v>15812</v>
      </c>
      <c r="B342" t="s">
        <v>20470</v>
      </c>
      <c r="C342">
        <v>34835</v>
      </c>
      <c r="D342">
        <v>1439</v>
      </c>
      <c r="E342">
        <v>184</v>
      </c>
      <c r="F342">
        <v>8403</v>
      </c>
    </row>
    <row r="343" spans="1:6" x14ac:dyDescent="0.25">
      <c r="A343" t="s">
        <v>8862</v>
      </c>
      <c r="B343" t="s">
        <v>20470</v>
      </c>
      <c r="C343">
        <v>65072</v>
      </c>
      <c r="D343">
        <v>1608</v>
      </c>
      <c r="E343">
        <v>194</v>
      </c>
      <c r="F343">
        <v>13061</v>
      </c>
    </row>
    <row r="344" spans="1:6" x14ac:dyDescent="0.25">
      <c r="A344" t="s">
        <v>10198</v>
      </c>
      <c r="B344" t="s">
        <v>20468</v>
      </c>
      <c r="C344">
        <v>44744</v>
      </c>
      <c r="D344">
        <v>3882</v>
      </c>
      <c r="E344">
        <v>213</v>
      </c>
      <c r="F344">
        <v>12997</v>
      </c>
    </row>
    <row r="345" spans="1:6" x14ac:dyDescent="0.25">
      <c r="A345" t="s">
        <v>7600</v>
      </c>
      <c r="B345" t="s">
        <v>20472</v>
      </c>
      <c r="C345">
        <v>45426</v>
      </c>
      <c r="D345">
        <v>4454</v>
      </c>
      <c r="E345">
        <v>190</v>
      </c>
      <c r="F345">
        <v>11585</v>
      </c>
    </row>
    <row r="346" spans="1:6" x14ac:dyDescent="0.25">
      <c r="A346" t="s">
        <v>17411</v>
      </c>
      <c r="B346" t="s">
        <v>20471</v>
      </c>
      <c r="C346">
        <v>35969</v>
      </c>
      <c r="D346">
        <v>3290</v>
      </c>
      <c r="E346">
        <v>157</v>
      </c>
      <c r="F346">
        <v>11669</v>
      </c>
    </row>
    <row r="347" spans="1:6" x14ac:dyDescent="0.25">
      <c r="A347" t="s">
        <v>11660</v>
      </c>
      <c r="B347" t="s">
        <v>20465</v>
      </c>
      <c r="C347">
        <v>32656</v>
      </c>
      <c r="D347">
        <v>2739</v>
      </c>
      <c r="E347">
        <v>179</v>
      </c>
      <c r="F347">
        <v>4937</v>
      </c>
    </row>
    <row r="348" spans="1:6" x14ac:dyDescent="0.25">
      <c r="A348" t="s">
        <v>15816</v>
      </c>
      <c r="B348" t="s">
        <v>20466</v>
      </c>
      <c r="C348">
        <v>39729</v>
      </c>
      <c r="D348">
        <v>2589</v>
      </c>
      <c r="E348">
        <v>207</v>
      </c>
      <c r="F348">
        <v>10732</v>
      </c>
    </row>
    <row r="349" spans="1:6" x14ac:dyDescent="0.25">
      <c r="A349" t="s">
        <v>219</v>
      </c>
      <c r="B349" t="s">
        <v>20464</v>
      </c>
      <c r="C349">
        <v>40569</v>
      </c>
      <c r="D349">
        <v>1998</v>
      </c>
      <c r="E349">
        <v>193</v>
      </c>
      <c r="F349">
        <v>6347</v>
      </c>
    </row>
    <row r="350" spans="1:6" x14ac:dyDescent="0.25">
      <c r="A350" t="s">
        <v>13679</v>
      </c>
      <c r="B350" t="s">
        <v>20467</v>
      </c>
      <c r="C350">
        <v>50862</v>
      </c>
      <c r="D350">
        <v>3905</v>
      </c>
      <c r="E350">
        <v>243</v>
      </c>
      <c r="F350">
        <v>9689</v>
      </c>
    </row>
    <row r="351" spans="1:6" x14ac:dyDescent="0.25">
      <c r="A351" t="s">
        <v>2927</v>
      </c>
      <c r="B351" t="s">
        <v>20472</v>
      </c>
      <c r="C351">
        <v>20837</v>
      </c>
      <c r="D351">
        <v>3344</v>
      </c>
      <c r="E351">
        <v>112</v>
      </c>
      <c r="F351">
        <v>12824</v>
      </c>
    </row>
    <row r="352" spans="1:6" x14ac:dyDescent="0.25">
      <c r="A352" t="s">
        <v>2886</v>
      </c>
      <c r="B352" t="s">
        <v>20467</v>
      </c>
      <c r="C352">
        <v>56655</v>
      </c>
      <c r="D352">
        <v>4317</v>
      </c>
      <c r="E352">
        <v>232</v>
      </c>
      <c r="F352">
        <v>11217</v>
      </c>
    </row>
    <row r="353" spans="1:6" x14ac:dyDescent="0.25">
      <c r="A353" t="s">
        <v>15131</v>
      </c>
      <c r="B353" t="s">
        <v>20473</v>
      </c>
      <c r="C353">
        <v>67628</v>
      </c>
      <c r="D353">
        <v>2946</v>
      </c>
      <c r="E353">
        <v>153</v>
      </c>
      <c r="F353">
        <v>12064</v>
      </c>
    </row>
    <row r="354" spans="1:6" x14ac:dyDescent="0.25">
      <c r="A354" t="s">
        <v>17688</v>
      </c>
      <c r="B354" t="s">
        <v>20467</v>
      </c>
      <c r="C354">
        <v>45365</v>
      </c>
      <c r="D354">
        <v>2806</v>
      </c>
      <c r="E354">
        <v>222</v>
      </c>
      <c r="F354">
        <v>9810</v>
      </c>
    </row>
    <row r="355" spans="1:6" x14ac:dyDescent="0.25">
      <c r="A355" t="s">
        <v>13669</v>
      </c>
      <c r="B355" t="s">
        <v>20473</v>
      </c>
      <c r="C355">
        <v>28914</v>
      </c>
      <c r="D355">
        <v>1476</v>
      </c>
      <c r="E355">
        <v>236</v>
      </c>
      <c r="F355">
        <v>8285</v>
      </c>
    </row>
    <row r="356" spans="1:6" x14ac:dyDescent="0.25">
      <c r="A356" t="s">
        <v>1127</v>
      </c>
      <c r="B356" t="s">
        <v>20465</v>
      </c>
      <c r="C356">
        <v>54805</v>
      </c>
      <c r="D356">
        <v>3304</v>
      </c>
      <c r="E356">
        <v>232</v>
      </c>
      <c r="F356">
        <v>7694</v>
      </c>
    </row>
    <row r="357" spans="1:6" x14ac:dyDescent="0.25">
      <c r="A357" t="s">
        <v>4608</v>
      </c>
      <c r="B357" t="s">
        <v>20467</v>
      </c>
      <c r="C357">
        <v>71870</v>
      </c>
      <c r="D357">
        <v>4413</v>
      </c>
      <c r="E357">
        <v>130</v>
      </c>
      <c r="F357">
        <v>11315</v>
      </c>
    </row>
    <row r="358" spans="1:6" x14ac:dyDescent="0.25">
      <c r="A358" t="s">
        <v>11068</v>
      </c>
      <c r="B358" t="s">
        <v>20473</v>
      </c>
      <c r="C358">
        <v>42452</v>
      </c>
      <c r="D358">
        <v>2033</v>
      </c>
      <c r="E358">
        <v>196</v>
      </c>
      <c r="F358">
        <v>2268</v>
      </c>
    </row>
    <row r="359" spans="1:6" x14ac:dyDescent="0.25">
      <c r="A359" t="s">
        <v>17696</v>
      </c>
      <c r="B359" t="s">
        <v>20466</v>
      </c>
      <c r="C359">
        <v>56593</v>
      </c>
      <c r="D359">
        <v>3089</v>
      </c>
      <c r="E359">
        <v>176</v>
      </c>
      <c r="F359">
        <v>14697</v>
      </c>
    </row>
    <row r="360" spans="1:6" x14ac:dyDescent="0.25">
      <c r="A360" t="s">
        <v>2756</v>
      </c>
      <c r="B360" t="s">
        <v>20473</v>
      </c>
      <c r="C360">
        <v>35864</v>
      </c>
      <c r="D360">
        <v>2369</v>
      </c>
      <c r="E360">
        <v>201</v>
      </c>
      <c r="F360">
        <v>12102</v>
      </c>
    </row>
    <row r="361" spans="1:6" x14ac:dyDescent="0.25">
      <c r="A361" t="s">
        <v>11682</v>
      </c>
      <c r="B361" t="s">
        <v>20470</v>
      </c>
      <c r="C361">
        <v>52660</v>
      </c>
      <c r="D361">
        <v>3329</v>
      </c>
      <c r="E361">
        <v>288</v>
      </c>
      <c r="F361">
        <v>13047</v>
      </c>
    </row>
    <row r="362" spans="1:6" x14ac:dyDescent="0.25">
      <c r="A362" t="s">
        <v>4073</v>
      </c>
      <c r="B362" t="s">
        <v>20469</v>
      </c>
      <c r="C362">
        <v>60378</v>
      </c>
      <c r="D362">
        <v>3699</v>
      </c>
      <c r="E362">
        <v>130</v>
      </c>
      <c r="F362">
        <v>11547</v>
      </c>
    </row>
    <row r="363" spans="1:6" x14ac:dyDescent="0.25">
      <c r="A363" t="s">
        <v>12024</v>
      </c>
      <c r="B363" t="s">
        <v>20472</v>
      </c>
      <c r="C363">
        <v>60838</v>
      </c>
      <c r="D363">
        <v>3526</v>
      </c>
      <c r="E363">
        <v>246</v>
      </c>
      <c r="F363">
        <v>14093</v>
      </c>
    </row>
    <row r="364" spans="1:6" x14ac:dyDescent="0.25">
      <c r="A364" t="s">
        <v>10446</v>
      </c>
      <c r="B364" t="s">
        <v>20464</v>
      </c>
      <c r="C364">
        <v>70482</v>
      </c>
      <c r="D364">
        <v>3588</v>
      </c>
      <c r="E364">
        <v>165</v>
      </c>
      <c r="F364">
        <v>8861</v>
      </c>
    </row>
    <row r="365" spans="1:6" x14ac:dyDescent="0.25">
      <c r="A365" t="s">
        <v>2888</v>
      </c>
      <c r="B365" t="s">
        <v>20469</v>
      </c>
      <c r="C365">
        <v>38728</v>
      </c>
      <c r="D365">
        <v>4575</v>
      </c>
      <c r="E365">
        <v>235</v>
      </c>
      <c r="F365">
        <v>11036</v>
      </c>
    </row>
    <row r="366" spans="1:6" x14ac:dyDescent="0.25">
      <c r="A366" t="s">
        <v>20446</v>
      </c>
      <c r="B366" t="s">
        <v>20473</v>
      </c>
      <c r="C366">
        <v>60197</v>
      </c>
      <c r="D366">
        <v>1823</v>
      </c>
      <c r="E366">
        <v>190</v>
      </c>
      <c r="F366">
        <v>10424</v>
      </c>
    </row>
    <row r="367" spans="1:6" x14ac:dyDescent="0.25">
      <c r="A367" t="s">
        <v>6572</v>
      </c>
      <c r="B367" t="s">
        <v>20464</v>
      </c>
      <c r="C367">
        <v>57263</v>
      </c>
      <c r="D367">
        <v>3700</v>
      </c>
      <c r="E367">
        <v>191</v>
      </c>
      <c r="F367">
        <v>6185</v>
      </c>
    </row>
    <row r="368" spans="1:6" x14ac:dyDescent="0.25">
      <c r="A368" t="s">
        <v>19859</v>
      </c>
      <c r="B368" t="s">
        <v>20468</v>
      </c>
      <c r="C368">
        <v>41994</v>
      </c>
      <c r="D368">
        <v>4397</v>
      </c>
      <c r="E368">
        <v>148</v>
      </c>
      <c r="F368">
        <v>9972</v>
      </c>
    </row>
    <row r="369" spans="1:6" x14ac:dyDescent="0.25">
      <c r="A369" t="s">
        <v>19164</v>
      </c>
      <c r="B369" t="s">
        <v>20465</v>
      </c>
      <c r="C369">
        <v>56354</v>
      </c>
      <c r="D369">
        <v>3301</v>
      </c>
      <c r="E369">
        <v>225</v>
      </c>
      <c r="F369">
        <v>9770</v>
      </c>
    </row>
    <row r="370" spans="1:6" x14ac:dyDescent="0.25">
      <c r="A370" t="s">
        <v>17550</v>
      </c>
      <c r="B370" t="s">
        <v>20473</v>
      </c>
      <c r="C370">
        <v>28391</v>
      </c>
      <c r="D370">
        <v>3185</v>
      </c>
      <c r="E370">
        <v>122</v>
      </c>
      <c r="F370">
        <v>10784</v>
      </c>
    </row>
    <row r="371" spans="1:6" x14ac:dyDescent="0.25">
      <c r="A371" t="s">
        <v>3367</v>
      </c>
      <c r="B371" t="s">
        <v>20466</v>
      </c>
      <c r="C371">
        <v>53240</v>
      </c>
      <c r="D371">
        <v>2756</v>
      </c>
      <c r="E371">
        <v>123</v>
      </c>
      <c r="F371">
        <v>8711</v>
      </c>
    </row>
    <row r="372" spans="1:6" x14ac:dyDescent="0.25">
      <c r="A372" t="s">
        <v>16943</v>
      </c>
      <c r="B372" t="s">
        <v>20469</v>
      </c>
      <c r="C372">
        <v>16036</v>
      </c>
      <c r="D372">
        <v>2049</v>
      </c>
      <c r="E372">
        <v>236</v>
      </c>
      <c r="F372">
        <v>9453</v>
      </c>
    </row>
    <row r="373" spans="1:6" x14ac:dyDescent="0.25">
      <c r="A373" t="s">
        <v>10476</v>
      </c>
      <c r="B373" t="s">
        <v>20472</v>
      </c>
      <c r="C373">
        <v>27095</v>
      </c>
      <c r="D373">
        <v>2042</v>
      </c>
      <c r="E373">
        <v>198</v>
      </c>
      <c r="F373">
        <v>8043</v>
      </c>
    </row>
    <row r="374" spans="1:6" x14ac:dyDescent="0.25">
      <c r="A374" t="s">
        <v>3399</v>
      </c>
      <c r="B374" t="s">
        <v>20469</v>
      </c>
      <c r="C374">
        <v>57533</v>
      </c>
      <c r="D374">
        <v>1378</v>
      </c>
      <c r="E374">
        <v>292</v>
      </c>
      <c r="F374">
        <v>8491</v>
      </c>
    </row>
    <row r="375" spans="1:6" x14ac:dyDescent="0.25">
      <c r="A375" t="s">
        <v>13369</v>
      </c>
      <c r="B375" t="s">
        <v>20466</v>
      </c>
      <c r="C375">
        <v>44332</v>
      </c>
      <c r="D375">
        <v>3314</v>
      </c>
      <c r="E375">
        <v>256</v>
      </c>
      <c r="F375">
        <v>6702</v>
      </c>
    </row>
    <row r="376" spans="1:6" x14ac:dyDescent="0.25">
      <c r="A376" t="s">
        <v>19839</v>
      </c>
      <c r="B376" t="s">
        <v>20469</v>
      </c>
      <c r="C376">
        <v>64351</v>
      </c>
      <c r="D376">
        <v>3110</v>
      </c>
      <c r="E376">
        <v>157</v>
      </c>
      <c r="F376">
        <v>8374</v>
      </c>
    </row>
    <row r="377" spans="1:6" x14ac:dyDescent="0.25">
      <c r="A377" t="s">
        <v>17395</v>
      </c>
      <c r="B377" t="s">
        <v>20468</v>
      </c>
      <c r="C377">
        <v>24193</v>
      </c>
      <c r="D377">
        <v>2241</v>
      </c>
      <c r="E377">
        <v>181</v>
      </c>
      <c r="F377">
        <v>10068</v>
      </c>
    </row>
    <row r="378" spans="1:6" x14ac:dyDescent="0.25">
      <c r="A378" t="s">
        <v>7039</v>
      </c>
      <c r="B378" t="s">
        <v>20469</v>
      </c>
      <c r="C378">
        <v>58414</v>
      </c>
      <c r="D378">
        <v>4375</v>
      </c>
      <c r="E378">
        <v>174</v>
      </c>
      <c r="F378">
        <v>11631</v>
      </c>
    </row>
    <row r="379" spans="1:6" x14ac:dyDescent="0.25">
      <c r="A379" t="s">
        <v>14518</v>
      </c>
      <c r="B379" t="s">
        <v>20473</v>
      </c>
      <c r="C379">
        <v>57579</v>
      </c>
      <c r="D379">
        <v>3669</v>
      </c>
      <c r="E379">
        <v>170</v>
      </c>
      <c r="F379">
        <v>6498</v>
      </c>
    </row>
    <row r="380" spans="1:6" x14ac:dyDescent="0.25">
      <c r="A380" t="s">
        <v>15854</v>
      </c>
      <c r="B380" t="s">
        <v>20472</v>
      </c>
      <c r="C380">
        <v>42886</v>
      </c>
      <c r="D380">
        <v>2568</v>
      </c>
      <c r="E380">
        <v>177</v>
      </c>
      <c r="F380">
        <v>7869</v>
      </c>
    </row>
    <row r="381" spans="1:6" x14ac:dyDescent="0.25">
      <c r="A381" t="s">
        <v>16868</v>
      </c>
      <c r="B381" t="s">
        <v>20465</v>
      </c>
      <c r="C381">
        <v>61268</v>
      </c>
      <c r="D381">
        <v>3892</v>
      </c>
      <c r="E381">
        <v>203</v>
      </c>
      <c r="F381">
        <v>10397</v>
      </c>
    </row>
    <row r="382" spans="1:6" x14ac:dyDescent="0.25">
      <c r="A382" t="s">
        <v>19511</v>
      </c>
      <c r="B382" t="s">
        <v>20471</v>
      </c>
      <c r="C382">
        <v>64343</v>
      </c>
      <c r="D382">
        <v>2971</v>
      </c>
      <c r="E382">
        <v>174</v>
      </c>
      <c r="F382">
        <v>11238</v>
      </c>
    </row>
    <row r="383" spans="1:6" x14ac:dyDescent="0.25">
      <c r="A383" t="s">
        <v>13529</v>
      </c>
      <c r="B383" t="s">
        <v>20472</v>
      </c>
      <c r="C383">
        <v>72770</v>
      </c>
      <c r="D383">
        <v>1821</v>
      </c>
      <c r="E383">
        <v>248</v>
      </c>
      <c r="F383">
        <v>13980</v>
      </c>
    </row>
    <row r="384" spans="1:6" x14ac:dyDescent="0.25">
      <c r="A384" t="s">
        <v>1681</v>
      </c>
      <c r="B384" t="s">
        <v>20469</v>
      </c>
      <c r="C384">
        <v>28111</v>
      </c>
      <c r="D384">
        <v>3505</v>
      </c>
      <c r="E384">
        <v>186</v>
      </c>
      <c r="F384">
        <v>15661</v>
      </c>
    </row>
    <row r="385" spans="1:6" x14ac:dyDescent="0.25">
      <c r="A385" t="s">
        <v>17770</v>
      </c>
      <c r="B385" t="s">
        <v>20471</v>
      </c>
      <c r="C385">
        <v>51300</v>
      </c>
      <c r="D385">
        <v>3031</v>
      </c>
      <c r="E385">
        <v>241</v>
      </c>
      <c r="F385">
        <v>8628</v>
      </c>
    </row>
    <row r="386" spans="1:6" x14ac:dyDescent="0.25">
      <c r="A386" t="s">
        <v>16959</v>
      </c>
      <c r="B386" t="s">
        <v>20473</v>
      </c>
      <c r="C386">
        <v>47581</v>
      </c>
      <c r="D386">
        <v>3976</v>
      </c>
      <c r="E386">
        <v>215</v>
      </c>
      <c r="F386">
        <v>14379</v>
      </c>
    </row>
    <row r="387" spans="1:6" x14ac:dyDescent="0.25">
      <c r="A387" t="s">
        <v>6198</v>
      </c>
      <c r="B387" t="s">
        <v>20465</v>
      </c>
      <c r="C387">
        <v>64919</v>
      </c>
      <c r="D387">
        <v>2771</v>
      </c>
      <c r="E387">
        <v>220</v>
      </c>
      <c r="F387">
        <v>8421</v>
      </c>
    </row>
    <row r="388" spans="1:6" x14ac:dyDescent="0.25">
      <c r="A388" t="s">
        <v>5163</v>
      </c>
      <c r="B388" t="s">
        <v>20472</v>
      </c>
      <c r="C388">
        <v>68235</v>
      </c>
      <c r="D388">
        <v>3302</v>
      </c>
      <c r="E388">
        <v>164</v>
      </c>
      <c r="F388">
        <v>9219</v>
      </c>
    </row>
    <row r="389" spans="1:6" x14ac:dyDescent="0.25">
      <c r="A389" t="s">
        <v>15233</v>
      </c>
      <c r="B389" t="s">
        <v>20472</v>
      </c>
      <c r="C389">
        <v>40881</v>
      </c>
      <c r="D389">
        <v>4638</v>
      </c>
      <c r="E389">
        <v>156</v>
      </c>
      <c r="F389">
        <v>10463</v>
      </c>
    </row>
    <row r="390" spans="1:6" x14ac:dyDescent="0.25">
      <c r="A390" t="s">
        <v>14215</v>
      </c>
      <c r="B390" t="s">
        <v>20465</v>
      </c>
      <c r="C390">
        <v>67776</v>
      </c>
      <c r="D390">
        <v>1770</v>
      </c>
      <c r="E390">
        <v>221</v>
      </c>
      <c r="F390">
        <v>8269</v>
      </c>
    </row>
    <row r="391" spans="1:6" x14ac:dyDescent="0.25">
      <c r="A391" t="s">
        <v>12539</v>
      </c>
      <c r="B391" t="s">
        <v>20465</v>
      </c>
      <c r="C391">
        <v>46884</v>
      </c>
      <c r="D391">
        <v>2846</v>
      </c>
      <c r="E391">
        <v>120</v>
      </c>
      <c r="F391">
        <v>11697</v>
      </c>
    </row>
    <row r="392" spans="1:6" x14ac:dyDescent="0.25">
      <c r="A392" t="s">
        <v>902</v>
      </c>
      <c r="B392" t="s">
        <v>20465</v>
      </c>
      <c r="C392">
        <v>38604</v>
      </c>
      <c r="D392">
        <v>3078</v>
      </c>
      <c r="E392">
        <v>170</v>
      </c>
      <c r="F392">
        <v>6829</v>
      </c>
    </row>
    <row r="393" spans="1:6" x14ac:dyDescent="0.25">
      <c r="A393" t="s">
        <v>17953</v>
      </c>
      <c r="B393" t="s">
        <v>20472</v>
      </c>
      <c r="C393">
        <v>18339</v>
      </c>
      <c r="D393">
        <v>4059</v>
      </c>
      <c r="E393">
        <v>242</v>
      </c>
      <c r="F393">
        <v>8856</v>
      </c>
    </row>
    <row r="394" spans="1:6" x14ac:dyDescent="0.25">
      <c r="A394" t="s">
        <v>3023</v>
      </c>
      <c r="B394" t="s">
        <v>20464</v>
      </c>
      <c r="C394">
        <v>37750</v>
      </c>
      <c r="D394">
        <v>1456</v>
      </c>
      <c r="E394">
        <v>200</v>
      </c>
      <c r="F394">
        <v>10194</v>
      </c>
    </row>
    <row r="395" spans="1:6" x14ac:dyDescent="0.25">
      <c r="A395" t="s">
        <v>1323</v>
      </c>
      <c r="B395" t="s">
        <v>20471</v>
      </c>
      <c r="C395">
        <v>67293</v>
      </c>
      <c r="D395">
        <v>3374</v>
      </c>
      <c r="E395">
        <v>222</v>
      </c>
      <c r="F395">
        <v>8821</v>
      </c>
    </row>
    <row r="396" spans="1:6" x14ac:dyDescent="0.25">
      <c r="A396" t="s">
        <v>11352</v>
      </c>
      <c r="B396" t="s">
        <v>20464</v>
      </c>
      <c r="C396">
        <v>42592</v>
      </c>
      <c r="D396">
        <v>2320</v>
      </c>
      <c r="E396">
        <v>157</v>
      </c>
      <c r="F396">
        <v>8206</v>
      </c>
    </row>
    <row r="397" spans="1:6" x14ac:dyDescent="0.25">
      <c r="A397" t="s">
        <v>782</v>
      </c>
      <c r="B397" t="s">
        <v>20470</v>
      </c>
      <c r="C397">
        <v>57885</v>
      </c>
      <c r="D397">
        <v>1716</v>
      </c>
      <c r="E397">
        <v>213</v>
      </c>
      <c r="F397">
        <v>12403</v>
      </c>
    </row>
    <row r="398" spans="1:6" x14ac:dyDescent="0.25">
      <c r="A398" t="s">
        <v>13661</v>
      </c>
      <c r="B398" t="s">
        <v>20469</v>
      </c>
      <c r="C398">
        <v>86917</v>
      </c>
      <c r="D398">
        <v>3709</v>
      </c>
      <c r="E398">
        <v>292</v>
      </c>
      <c r="F398">
        <v>5071</v>
      </c>
    </row>
    <row r="399" spans="1:6" x14ac:dyDescent="0.25">
      <c r="A399" t="s">
        <v>10926</v>
      </c>
      <c r="B399" t="s">
        <v>20468</v>
      </c>
      <c r="C399">
        <v>71260</v>
      </c>
      <c r="D399">
        <v>4562</v>
      </c>
      <c r="E399">
        <v>236</v>
      </c>
      <c r="F399">
        <v>2412</v>
      </c>
    </row>
    <row r="400" spans="1:6" x14ac:dyDescent="0.25">
      <c r="A400" t="s">
        <v>11934</v>
      </c>
      <c r="B400" t="s">
        <v>20466</v>
      </c>
      <c r="C400">
        <v>54760</v>
      </c>
      <c r="D400">
        <v>4441</v>
      </c>
      <c r="E400">
        <v>165</v>
      </c>
      <c r="F400">
        <v>10602</v>
      </c>
    </row>
    <row r="401" spans="1:6" x14ac:dyDescent="0.25">
      <c r="A401" t="s">
        <v>16262</v>
      </c>
      <c r="B401" t="s">
        <v>20473</v>
      </c>
      <c r="C401">
        <v>54306</v>
      </c>
      <c r="D401">
        <v>2135</v>
      </c>
      <c r="E401">
        <v>212</v>
      </c>
      <c r="F401">
        <v>11747</v>
      </c>
    </row>
    <row r="402" spans="1:6" x14ac:dyDescent="0.25">
      <c r="A402" t="s">
        <v>8973</v>
      </c>
      <c r="B402" t="s">
        <v>20464</v>
      </c>
      <c r="C402">
        <v>43057</v>
      </c>
      <c r="D402">
        <v>1991</v>
      </c>
      <c r="E402">
        <v>197</v>
      </c>
      <c r="F402">
        <v>11992</v>
      </c>
    </row>
    <row r="403" spans="1:6" x14ac:dyDescent="0.25">
      <c r="A403" t="s">
        <v>5205</v>
      </c>
      <c r="B403" t="s">
        <v>20466</v>
      </c>
      <c r="C403">
        <v>51996</v>
      </c>
      <c r="D403">
        <v>3647</v>
      </c>
      <c r="E403">
        <v>129</v>
      </c>
      <c r="F403">
        <v>6508</v>
      </c>
    </row>
    <row r="404" spans="1:6" x14ac:dyDescent="0.25">
      <c r="A404" t="s">
        <v>13058</v>
      </c>
      <c r="B404" t="s">
        <v>20473</v>
      </c>
      <c r="C404">
        <v>33658</v>
      </c>
      <c r="D404">
        <v>3233</v>
      </c>
      <c r="E404">
        <v>192</v>
      </c>
      <c r="F404">
        <v>9075</v>
      </c>
    </row>
    <row r="405" spans="1:6" x14ac:dyDescent="0.25">
      <c r="A405" t="s">
        <v>2338</v>
      </c>
      <c r="B405" t="s">
        <v>20466</v>
      </c>
      <c r="C405">
        <v>33058</v>
      </c>
      <c r="D405">
        <v>2211</v>
      </c>
      <c r="E405">
        <v>107</v>
      </c>
      <c r="F405">
        <v>11398</v>
      </c>
    </row>
    <row r="406" spans="1:6" x14ac:dyDescent="0.25">
      <c r="A406" t="s">
        <v>4842</v>
      </c>
      <c r="B406" t="s">
        <v>20473</v>
      </c>
      <c r="C406">
        <v>27056</v>
      </c>
      <c r="D406">
        <v>3776</v>
      </c>
      <c r="E406">
        <v>76</v>
      </c>
      <c r="F406">
        <v>10471</v>
      </c>
    </row>
    <row r="407" spans="1:6" x14ac:dyDescent="0.25">
      <c r="A407" t="s">
        <v>19793</v>
      </c>
      <c r="B407" t="s">
        <v>20468</v>
      </c>
      <c r="C407">
        <v>40413</v>
      </c>
      <c r="D407">
        <v>3918</v>
      </c>
      <c r="E407">
        <v>204</v>
      </c>
      <c r="F407">
        <v>2807</v>
      </c>
    </row>
    <row r="408" spans="1:6" x14ac:dyDescent="0.25">
      <c r="A408" t="s">
        <v>14195</v>
      </c>
      <c r="B408" t="s">
        <v>20473</v>
      </c>
      <c r="C408">
        <v>54699</v>
      </c>
      <c r="D408">
        <v>2559</v>
      </c>
      <c r="E408">
        <v>233</v>
      </c>
      <c r="F408">
        <v>12379</v>
      </c>
    </row>
    <row r="409" spans="1:6" x14ac:dyDescent="0.25">
      <c r="A409" t="s">
        <v>17947</v>
      </c>
      <c r="B409" t="s">
        <v>20469</v>
      </c>
      <c r="C409">
        <v>69114</v>
      </c>
      <c r="D409">
        <v>1860</v>
      </c>
      <c r="E409">
        <v>210</v>
      </c>
      <c r="F409">
        <v>9567</v>
      </c>
    </row>
    <row r="410" spans="1:6" x14ac:dyDescent="0.25">
      <c r="A410" t="s">
        <v>12599</v>
      </c>
      <c r="B410" t="s">
        <v>20472</v>
      </c>
      <c r="C410">
        <v>50282</v>
      </c>
      <c r="D410">
        <v>2096</v>
      </c>
      <c r="E410">
        <v>235</v>
      </c>
      <c r="F410">
        <v>10827</v>
      </c>
    </row>
    <row r="411" spans="1:6" x14ac:dyDescent="0.25">
      <c r="A411" t="s">
        <v>5878</v>
      </c>
      <c r="B411" t="s">
        <v>20470</v>
      </c>
      <c r="C411">
        <v>44868</v>
      </c>
      <c r="D411">
        <v>2764</v>
      </c>
      <c r="E411">
        <v>175</v>
      </c>
      <c r="F411">
        <v>12281</v>
      </c>
    </row>
    <row r="412" spans="1:6" x14ac:dyDescent="0.25">
      <c r="A412" t="s">
        <v>14500</v>
      </c>
      <c r="B412" t="s">
        <v>20464</v>
      </c>
      <c r="C412">
        <v>47689</v>
      </c>
      <c r="D412">
        <v>3378</v>
      </c>
      <c r="E412">
        <v>243</v>
      </c>
      <c r="F412">
        <v>15455</v>
      </c>
    </row>
    <row r="413" spans="1:6" x14ac:dyDescent="0.25">
      <c r="A413" t="s">
        <v>7506</v>
      </c>
      <c r="B413" t="s">
        <v>20464</v>
      </c>
      <c r="C413">
        <v>36354</v>
      </c>
      <c r="D413">
        <v>4239</v>
      </c>
      <c r="E413">
        <v>231</v>
      </c>
      <c r="F413">
        <v>11798</v>
      </c>
    </row>
    <row r="414" spans="1:6" x14ac:dyDescent="0.25">
      <c r="A414" t="s">
        <v>20430</v>
      </c>
      <c r="B414" t="s">
        <v>20469</v>
      </c>
      <c r="C414">
        <v>47191</v>
      </c>
      <c r="D414">
        <v>1716</v>
      </c>
      <c r="E414">
        <v>233</v>
      </c>
      <c r="F414">
        <v>7904</v>
      </c>
    </row>
    <row r="415" spans="1:6" x14ac:dyDescent="0.25">
      <c r="A415" t="s">
        <v>3445</v>
      </c>
      <c r="B415" t="s">
        <v>20465</v>
      </c>
      <c r="C415">
        <v>49450</v>
      </c>
      <c r="D415">
        <v>2939</v>
      </c>
      <c r="E415">
        <v>295</v>
      </c>
      <c r="F415">
        <v>10380</v>
      </c>
    </row>
    <row r="416" spans="1:6" x14ac:dyDescent="0.25">
      <c r="A416" t="s">
        <v>16870</v>
      </c>
      <c r="B416" t="s">
        <v>20469</v>
      </c>
      <c r="C416">
        <v>51764</v>
      </c>
      <c r="D416">
        <v>3850</v>
      </c>
      <c r="E416">
        <v>170</v>
      </c>
      <c r="F416">
        <v>10911</v>
      </c>
    </row>
    <row r="417" spans="1:6" x14ac:dyDescent="0.25">
      <c r="A417" t="s">
        <v>13309</v>
      </c>
      <c r="B417" t="s">
        <v>20472</v>
      </c>
      <c r="C417">
        <v>31597</v>
      </c>
      <c r="D417">
        <v>1988</v>
      </c>
      <c r="E417">
        <v>202</v>
      </c>
      <c r="F417">
        <v>9484</v>
      </c>
    </row>
    <row r="418" spans="1:6" x14ac:dyDescent="0.25">
      <c r="A418" t="s">
        <v>12415</v>
      </c>
      <c r="B418" t="s">
        <v>20473</v>
      </c>
      <c r="C418">
        <v>46648</v>
      </c>
      <c r="D418">
        <v>3106</v>
      </c>
      <c r="E418">
        <v>204</v>
      </c>
      <c r="F418">
        <v>8520</v>
      </c>
    </row>
    <row r="419" spans="1:6" x14ac:dyDescent="0.25">
      <c r="A419" t="s">
        <v>14894</v>
      </c>
      <c r="B419" t="s">
        <v>20465</v>
      </c>
      <c r="C419">
        <v>52268</v>
      </c>
      <c r="D419">
        <v>4539</v>
      </c>
      <c r="E419">
        <v>308</v>
      </c>
      <c r="F419">
        <v>10216</v>
      </c>
    </row>
    <row r="420" spans="1:6" x14ac:dyDescent="0.25">
      <c r="A420" t="s">
        <v>3777</v>
      </c>
      <c r="B420" t="s">
        <v>20467</v>
      </c>
      <c r="C420">
        <v>53466</v>
      </c>
      <c r="D420">
        <v>4169</v>
      </c>
      <c r="E420">
        <v>239</v>
      </c>
      <c r="F420">
        <v>8109</v>
      </c>
    </row>
    <row r="421" spans="1:6" x14ac:dyDescent="0.25">
      <c r="A421" t="s">
        <v>17945</v>
      </c>
      <c r="B421" t="s">
        <v>20472</v>
      </c>
      <c r="C421">
        <v>47456</v>
      </c>
      <c r="D421">
        <v>2758</v>
      </c>
      <c r="E421">
        <v>158</v>
      </c>
      <c r="F421">
        <v>13343</v>
      </c>
    </row>
    <row r="422" spans="1:6" x14ac:dyDescent="0.25">
      <c r="A422" t="s">
        <v>13379</v>
      </c>
      <c r="B422" t="s">
        <v>20466</v>
      </c>
      <c r="C422">
        <v>52214</v>
      </c>
      <c r="D422">
        <v>1641</v>
      </c>
      <c r="E422">
        <v>223</v>
      </c>
      <c r="F422">
        <v>4024</v>
      </c>
    </row>
    <row r="423" spans="1:6" x14ac:dyDescent="0.25">
      <c r="A423" t="s">
        <v>3322</v>
      </c>
      <c r="B423" t="s">
        <v>20467</v>
      </c>
      <c r="C423">
        <v>49616</v>
      </c>
      <c r="D423">
        <v>3514</v>
      </c>
      <c r="E423">
        <v>128</v>
      </c>
      <c r="F423">
        <v>5563</v>
      </c>
    </row>
    <row r="424" spans="1:6" x14ac:dyDescent="0.25">
      <c r="A424" t="s">
        <v>20022</v>
      </c>
      <c r="B424" t="s">
        <v>20472</v>
      </c>
      <c r="C424">
        <v>35171</v>
      </c>
      <c r="D424">
        <v>2584</v>
      </c>
      <c r="E424">
        <v>225</v>
      </c>
      <c r="F424">
        <v>9201</v>
      </c>
    </row>
    <row r="425" spans="1:6" x14ac:dyDescent="0.25">
      <c r="A425" t="s">
        <v>15477</v>
      </c>
      <c r="B425" t="s">
        <v>20470</v>
      </c>
      <c r="C425">
        <v>51025</v>
      </c>
      <c r="D425">
        <v>2935</v>
      </c>
      <c r="E425">
        <v>206</v>
      </c>
      <c r="F425">
        <v>10045</v>
      </c>
    </row>
    <row r="426" spans="1:6" x14ac:dyDescent="0.25">
      <c r="A426" t="s">
        <v>6723</v>
      </c>
      <c r="B426" t="s">
        <v>20472</v>
      </c>
      <c r="C426">
        <v>49132</v>
      </c>
      <c r="D426">
        <v>3392</v>
      </c>
      <c r="E426">
        <v>210</v>
      </c>
      <c r="F426">
        <v>10226</v>
      </c>
    </row>
    <row r="427" spans="1:6" x14ac:dyDescent="0.25">
      <c r="A427" t="s">
        <v>11960</v>
      </c>
      <c r="B427" t="s">
        <v>20467</v>
      </c>
      <c r="C427">
        <v>55778</v>
      </c>
      <c r="D427">
        <v>1910</v>
      </c>
      <c r="E427">
        <v>263</v>
      </c>
      <c r="F427">
        <v>8418</v>
      </c>
    </row>
    <row r="428" spans="1:6" x14ac:dyDescent="0.25">
      <c r="A428" t="s">
        <v>16344</v>
      </c>
      <c r="B428" t="s">
        <v>20470</v>
      </c>
      <c r="C428">
        <v>53284</v>
      </c>
      <c r="D428">
        <v>3388</v>
      </c>
      <c r="E428">
        <v>208</v>
      </c>
      <c r="F428">
        <v>13380</v>
      </c>
    </row>
    <row r="429" spans="1:6" x14ac:dyDescent="0.25">
      <c r="A429" t="s">
        <v>15107</v>
      </c>
      <c r="B429" t="s">
        <v>20467</v>
      </c>
      <c r="C429">
        <v>56809</v>
      </c>
      <c r="D429">
        <v>2350</v>
      </c>
      <c r="E429">
        <v>75</v>
      </c>
      <c r="F429">
        <v>16196</v>
      </c>
    </row>
    <row r="430" spans="1:6" x14ac:dyDescent="0.25">
      <c r="A430" t="s">
        <v>11912</v>
      </c>
      <c r="B430" t="s">
        <v>20472</v>
      </c>
      <c r="C430">
        <v>62132</v>
      </c>
      <c r="D430">
        <v>2754</v>
      </c>
      <c r="E430">
        <v>179</v>
      </c>
      <c r="F430">
        <v>7248</v>
      </c>
    </row>
    <row r="431" spans="1:6" x14ac:dyDescent="0.25">
      <c r="A431" t="s">
        <v>7092</v>
      </c>
      <c r="B431" t="s">
        <v>20467</v>
      </c>
      <c r="C431">
        <v>60094</v>
      </c>
      <c r="D431">
        <v>2941</v>
      </c>
      <c r="E431">
        <v>126</v>
      </c>
      <c r="F431">
        <v>11832</v>
      </c>
    </row>
    <row r="432" spans="1:6" x14ac:dyDescent="0.25">
      <c r="A432" t="s">
        <v>2754</v>
      </c>
      <c r="B432" t="s">
        <v>20470</v>
      </c>
      <c r="C432">
        <v>50897</v>
      </c>
      <c r="D432">
        <v>2508</v>
      </c>
      <c r="E432">
        <v>209</v>
      </c>
      <c r="F432">
        <v>11354</v>
      </c>
    </row>
    <row r="433" spans="1:6" x14ac:dyDescent="0.25">
      <c r="A433" t="s">
        <v>8027</v>
      </c>
      <c r="B433" t="s">
        <v>20465</v>
      </c>
      <c r="C433">
        <v>54842</v>
      </c>
      <c r="D433">
        <v>1976</v>
      </c>
      <c r="E433">
        <v>225</v>
      </c>
      <c r="F433">
        <v>5183</v>
      </c>
    </row>
    <row r="434" spans="1:6" x14ac:dyDescent="0.25">
      <c r="A434" t="s">
        <v>19130</v>
      </c>
      <c r="B434" t="s">
        <v>20465</v>
      </c>
      <c r="C434">
        <v>35062</v>
      </c>
      <c r="D434">
        <v>2468</v>
      </c>
      <c r="E434">
        <v>186</v>
      </c>
      <c r="F434">
        <v>11083</v>
      </c>
    </row>
    <row r="435" spans="1:6" x14ac:dyDescent="0.25">
      <c r="A435" t="s">
        <v>8874</v>
      </c>
      <c r="B435" t="s">
        <v>20471</v>
      </c>
      <c r="C435">
        <v>38527</v>
      </c>
      <c r="D435">
        <v>3273</v>
      </c>
      <c r="E435">
        <v>214</v>
      </c>
      <c r="F435">
        <v>9821</v>
      </c>
    </row>
    <row r="436" spans="1:6" x14ac:dyDescent="0.25">
      <c r="A436" t="s">
        <v>1942</v>
      </c>
      <c r="B436" t="s">
        <v>20465</v>
      </c>
      <c r="C436">
        <v>62183</v>
      </c>
      <c r="D436">
        <v>3948</v>
      </c>
      <c r="E436">
        <v>214</v>
      </c>
      <c r="F436">
        <v>13390</v>
      </c>
    </row>
    <row r="437" spans="1:6" x14ac:dyDescent="0.25">
      <c r="A437" t="s">
        <v>17512</v>
      </c>
      <c r="B437" t="s">
        <v>20464</v>
      </c>
      <c r="C437">
        <v>28877</v>
      </c>
      <c r="D437">
        <v>4176</v>
      </c>
      <c r="E437">
        <v>158</v>
      </c>
      <c r="F437">
        <v>9313</v>
      </c>
    </row>
    <row r="438" spans="1:6" x14ac:dyDescent="0.25">
      <c r="A438" t="s">
        <v>3111</v>
      </c>
      <c r="B438" t="s">
        <v>20466</v>
      </c>
      <c r="C438">
        <v>61880</v>
      </c>
      <c r="D438">
        <v>2757</v>
      </c>
      <c r="E438">
        <v>238</v>
      </c>
      <c r="F438">
        <v>11642</v>
      </c>
    </row>
    <row r="439" spans="1:6" x14ac:dyDescent="0.25">
      <c r="A439" t="s">
        <v>14585</v>
      </c>
      <c r="B439" t="s">
        <v>20473</v>
      </c>
      <c r="C439">
        <v>46738</v>
      </c>
      <c r="D439">
        <v>3139</v>
      </c>
      <c r="E439">
        <v>225</v>
      </c>
      <c r="F439">
        <v>14674</v>
      </c>
    </row>
    <row r="440" spans="1:6" x14ac:dyDescent="0.25">
      <c r="A440" t="s">
        <v>5193</v>
      </c>
      <c r="B440" t="s">
        <v>20473</v>
      </c>
      <c r="C440">
        <v>32674</v>
      </c>
      <c r="D440">
        <v>3406</v>
      </c>
      <c r="E440">
        <v>173</v>
      </c>
      <c r="F440">
        <v>9914</v>
      </c>
    </row>
    <row r="441" spans="1:6" x14ac:dyDescent="0.25">
      <c r="A441" t="s">
        <v>6606</v>
      </c>
      <c r="B441" t="s">
        <v>20465</v>
      </c>
      <c r="C441">
        <v>55030</v>
      </c>
      <c r="D441">
        <v>2706</v>
      </c>
      <c r="E441">
        <v>202</v>
      </c>
      <c r="F441">
        <v>4974</v>
      </c>
    </row>
    <row r="442" spans="1:6" x14ac:dyDescent="0.25">
      <c r="A442" t="s">
        <v>12567</v>
      </c>
      <c r="B442" t="s">
        <v>20466</v>
      </c>
      <c r="C442">
        <v>52216</v>
      </c>
      <c r="D442">
        <v>3111</v>
      </c>
      <c r="E442">
        <v>232</v>
      </c>
      <c r="F442">
        <v>13223</v>
      </c>
    </row>
    <row r="443" spans="1:6" x14ac:dyDescent="0.25">
      <c r="A443" t="s">
        <v>2849</v>
      </c>
      <c r="B443" t="s">
        <v>20469</v>
      </c>
      <c r="C443">
        <v>65087</v>
      </c>
      <c r="D443">
        <v>2925</v>
      </c>
      <c r="E443">
        <v>216</v>
      </c>
      <c r="F443">
        <v>12230</v>
      </c>
    </row>
    <row r="444" spans="1:6" x14ac:dyDescent="0.25">
      <c r="A444" t="s">
        <v>14884</v>
      </c>
      <c r="B444" t="s">
        <v>20470</v>
      </c>
      <c r="C444">
        <v>50860</v>
      </c>
      <c r="D444">
        <v>4988</v>
      </c>
      <c r="E444">
        <v>197</v>
      </c>
      <c r="F444">
        <v>9935</v>
      </c>
    </row>
    <row r="445" spans="1:6" x14ac:dyDescent="0.25">
      <c r="A445" t="s">
        <v>12176</v>
      </c>
      <c r="B445" t="s">
        <v>20465</v>
      </c>
      <c r="C445">
        <v>22781</v>
      </c>
      <c r="D445">
        <v>2060</v>
      </c>
      <c r="E445">
        <v>240</v>
      </c>
      <c r="F445">
        <v>10716</v>
      </c>
    </row>
    <row r="446" spans="1:6" x14ac:dyDescent="0.25">
      <c r="A446" t="s">
        <v>7120</v>
      </c>
      <c r="B446" t="s">
        <v>20469</v>
      </c>
      <c r="C446">
        <v>46980</v>
      </c>
      <c r="D446">
        <v>3207</v>
      </c>
      <c r="E446">
        <v>171</v>
      </c>
      <c r="F446">
        <v>10512</v>
      </c>
    </row>
    <row r="447" spans="1:6" x14ac:dyDescent="0.25">
      <c r="A447" t="s">
        <v>12605</v>
      </c>
      <c r="B447" t="s">
        <v>20470</v>
      </c>
      <c r="C447">
        <v>35294</v>
      </c>
      <c r="D447">
        <v>2727</v>
      </c>
      <c r="E447">
        <v>116</v>
      </c>
      <c r="F447">
        <v>8473</v>
      </c>
    </row>
    <row r="448" spans="1:6" x14ac:dyDescent="0.25">
      <c r="A448" t="s">
        <v>2872</v>
      </c>
      <c r="B448" t="s">
        <v>20464</v>
      </c>
      <c r="C448">
        <v>46471</v>
      </c>
      <c r="D448">
        <v>2733</v>
      </c>
      <c r="E448">
        <v>105</v>
      </c>
      <c r="F448">
        <v>14233</v>
      </c>
    </row>
    <row r="449" spans="1:6" x14ac:dyDescent="0.25">
      <c r="A449" t="s">
        <v>4281</v>
      </c>
      <c r="B449" t="s">
        <v>20471</v>
      </c>
      <c r="C449">
        <v>55039</v>
      </c>
      <c r="D449">
        <v>3269</v>
      </c>
      <c r="E449">
        <v>117</v>
      </c>
      <c r="F449">
        <v>8622</v>
      </c>
    </row>
    <row r="450" spans="1:6" x14ac:dyDescent="0.25">
      <c r="A450" t="s">
        <v>11894</v>
      </c>
      <c r="B450" t="s">
        <v>20467</v>
      </c>
      <c r="C450">
        <v>43155</v>
      </c>
      <c r="D450">
        <v>2816</v>
      </c>
      <c r="E450">
        <v>226</v>
      </c>
      <c r="F450">
        <v>13475</v>
      </c>
    </row>
    <row r="451" spans="1:6" x14ac:dyDescent="0.25">
      <c r="A451" t="s">
        <v>15119</v>
      </c>
      <c r="B451" t="s">
        <v>20468</v>
      </c>
      <c r="C451">
        <v>49460</v>
      </c>
      <c r="D451">
        <v>2867</v>
      </c>
      <c r="E451">
        <v>239</v>
      </c>
      <c r="F451">
        <v>7984</v>
      </c>
    </row>
    <row r="452" spans="1:6" x14ac:dyDescent="0.25">
      <c r="A452" t="s">
        <v>16596</v>
      </c>
      <c r="B452" t="s">
        <v>20469</v>
      </c>
      <c r="C452">
        <v>39234</v>
      </c>
      <c r="D452">
        <v>2968</v>
      </c>
      <c r="E452">
        <v>149</v>
      </c>
      <c r="F452">
        <v>11791</v>
      </c>
    </row>
    <row r="453" spans="1:6" x14ac:dyDescent="0.25">
      <c r="A453" t="s">
        <v>15295</v>
      </c>
      <c r="B453" t="s">
        <v>20473</v>
      </c>
      <c r="C453">
        <v>55733</v>
      </c>
      <c r="D453">
        <v>3039</v>
      </c>
      <c r="E453">
        <v>167</v>
      </c>
      <c r="F453">
        <v>13149</v>
      </c>
    </row>
    <row r="454" spans="1:6" x14ac:dyDescent="0.25">
      <c r="A454" t="s">
        <v>10572</v>
      </c>
      <c r="B454" t="s">
        <v>20465</v>
      </c>
      <c r="C454">
        <v>68703</v>
      </c>
      <c r="D454">
        <v>3086</v>
      </c>
      <c r="E454">
        <v>187</v>
      </c>
      <c r="F454">
        <v>10865</v>
      </c>
    </row>
    <row r="455" spans="1:6" x14ac:dyDescent="0.25">
      <c r="A455" t="s">
        <v>14366</v>
      </c>
      <c r="B455" t="s">
        <v>20472</v>
      </c>
      <c r="C455">
        <v>34611</v>
      </c>
      <c r="D455">
        <v>3093</v>
      </c>
      <c r="E455">
        <v>211</v>
      </c>
      <c r="F455">
        <v>6282</v>
      </c>
    </row>
    <row r="456" spans="1:6" x14ac:dyDescent="0.25">
      <c r="A456" t="s">
        <v>3992</v>
      </c>
      <c r="B456" t="s">
        <v>20473</v>
      </c>
      <c r="C456">
        <v>40717</v>
      </c>
      <c r="D456">
        <v>3520</v>
      </c>
      <c r="E456">
        <v>209</v>
      </c>
      <c r="F456">
        <v>8519</v>
      </c>
    </row>
    <row r="457" spans="1:6" x14ac:dyDescent="0.25">
      <c r="A457" t="s">
        <v>12905</v>
      </c>
      <c r="B457" t="s">
        <v>20472</v>
      </c>
      <c r="C457">
        <v>82059</v>
      </c>
      <c r="D457">
        <v>3200</v>
      </c>
      <c r="E457">
        <v>81</v>
      </c>
      <c r="F457">
        <v>11414</v>
      </c>
    </row>
    <row r="458" spans="1:6" x14ac:dyDescent="0.25">
      <c r="A458" t="s">
        <v>15953</v>
      </c>
      <c r="B458" t="s">
        <v>20465</v>
      </c>
      <c r="C458">
        <v>28233</v>
      </c>
      <c r="D458">
        <v>4359</v>
      </c>
      <c r="E458">
        <v>224</v>
      </c>
      <c r="F458">
        <v>6428</v>
      </c>
    </row>
    <row r="459" spans="1:6" x14ac:dyDescent="0.25">
      <c r="A459" t="s">
        <v>18635</v>
      </c>
      <c r="B459" t="s">
        <v>20467</v>
      </c>
      <c r="C459">
        <v>57338</v>
      </c>
      <c r="D459">
        <v>2164</v>
      </c>
      <c r="E459">
        <v>251</v>
      </c>
      <c r="F459">
        <v>11434</v>
      </c>
    </row>
    <row r="460" spans="1:6" x14ac:dyDescent="0.25">
      <c r="A460" t="s">
        <v>10600</v>
      </c>
      <c r="B460" t="s">
        <v>20467</v>
      </c>
      <c r="C460">
        <v>38622</v>
      </c>
      <c r="D460">
        <v>4627</v>
      </c>
      <c r="E460">
        <v>281</v>
      </c>
      <c r="F460">
        <v>7412</v>
      </c>
    </row>
    <row r="461" spans="1:6" x14ac:dyDescent="0.25">
      <c r="A461" t="s">
        <v>1056</v>
      </c>
      <c r="B461" t="s">
        <v>20468</v>
      </c>
      <c r="C461">
        <v>40436</v>
      </c>
      <c r="D461">
        <v>3855</v>
      </c>
      <c r="E461">
        <v>169</v>
      </c>
      <c r="F461">
        <v>10756</v>
      </c>
    </row>
    <row r="462" spans="1:6" x14ac:dyDescent="0.25">
      <c r="A462" t="s">
        <v>19917</v>
      </c>
      <c r="B462" t="s">
        <v>20466</v>
      </c>
      <c r="C462">
        <v>74214</v>
      </c>
      <c r="D462">
        <v>1714</v>
      </c>
      <c r="E462">
        <v>216</v>
      </c>
      <c r="F462">
        <v>7959</v>
      </c>
    </row>
    <row r="463" spans="1:6" x14ac:dyDescent="0.25">
      <c r="A463" t="s">
        <v>14967</v>
      </c>
      <c r="B463" t="s">
        <v>20466</v>
      </c>
      <c r="C463">
        <v>68523</v>
      </c>
      <c r="D463">
        <v>1888</v>
      </c>
      <c r="E463">
        <v>196</v>
      </c>
      <c r="F463">
        <v>13932</v>
      </c>
    </row>
    <row r="464" spans="1:6" x14ac:dyDescent="0.25">
      <c r="A464" t="s">
        <v>8776</v>
      </c>
      <c r="B464" t="s">
        <v>20472</v>
      </c>
      <c r="C464">
        <v>65008</v>
      </c>
      <c r="D464">
        <v>4763</v>
      </c>
      <c r="E464">
        <v>198</v>
      </c>
      <c r="F464">
        <v>2521</v>
      </c>
    </row>
    <row r="465" spans="1:6" x14ac:dyDescent="0.25">
      <c r="A465" t="s">
        <v>13473</v>
      </c>
      <c r="B465" t="s">
        <v>20468</v>
      </c>
      <c r="C465">
        <v>69718</v>
      </c>
      <c r="D465">
        <v>3266</v>
      </c>
      <c r="E465">
        <v>179</v>
      </c>
      <c r="F465">
        <v>8943</v>
      </c>
    </row>
    <row r="466" spans="1:6" x14ac:dyDescent="0.25">
      <c r="A466" t="s">
        <v>1677</v>
      </c>
      <c r="B466" t="s">
        <v>20466</v>
      </c>
      <c r="C466">
        <v>40503</v>
      </c>
      <c r="D466">
        <v>2671</v>
      </c>
      <c r="E466">
        <v>165</v>
      </c>
      <c r="F466">
        <v>9964</v>
      </c>
    </row>
    <row r="467" spans="1:6" x14ac:dyDescent="0.25">
      <c r="A467" t="s">
        <v>16035</v>
      </c>
      <c r="B467" t="s">
        <v>20472</v>
      </c>
      <c r="C467">
        <v>51142</v>
      </c>
      <c r="D467">
        <v>3144</v>
      </c>
      <c r="E467">
        <v>140</v>
      </c>
      <c r="F467">
        <v>10328</v>
      </c>
    </row>
    <row r="468" spans="1:6" x14ac:dyDescent="0.25">
      <c r="A468" t="s">
        <v>231</v>
      </c>
      <c r="B468" t="s">
        <v>20470</v>
      </c>
      <c r="C468">
        <v>63756</v>
      </c>
      <c r="D468">
        <v>2448</v>
      </c>
      <c r="E468">
        <v>158</v>
      </c>
      <c r="F468">
        <v>10375</v>
      </c>
    </row>
    <row r="469" spans="1:6" x14ac:dyDescent="0.25">
      <c r="A469" t="s">
        <v>9097</v>
      </c>
      <c r="B469" t="s">
        <v>20473</v>
      </c>
      <c r="C469">
        <v>39092</v>
      </c>
      <c r="D469">
        <v>2199</v>
      </c>
      <c r="E469">
        <v>265</v>
      </c>
      <c r="F469">
        <v>11282</v>
      </c>
    </row>
    <row r="470" spans="1:6" x14ac:dyDescent="0.25">
      <c r="A470" t="s">
        <v>7838</v>
      </c>
      <c r="B470" t="s">
        <v>20466</v>
      </c>
      <c r="C470">
        <v>62551</v>
      </c>
      <c r="D470">
        <v>2656</v>
      </c>
      <c r="E470">
        <v>213</v>
      </c>
      <c r="F470">
        <v>11395</v>
      </c>
    </row>
    <row r="471" spans="1:6" x14ac:dyDescent="0.25">
      <c r="A471" t="s">
        <v>14420</v>
      </c>
      <c r="B471" t="s">
        <v>20471</v>
      </c>
      <c r="C471">
        <v>60787</v>
      </c>
      <c r="D471">
        <v>2503</v>
      </c>
      <c r="E471">
        <v>156</v>
      </c>
      <c r="F471">
        <v>9653</v>
      </c>
    </row>
    <row r="472" spans="1:6" x14ac:dyDescent="0.25">
      <c r="A472" t="s">
        <v>17774</v>
      </c>
      <c r="B472" t="s">
        <v>20470</v>
      </c>
      <c r="C472">
        <v>44432</v>
      </c>
      <c r="D472">
        <v>3045</v>
      </c>
      <c r="E472">
        <v>155</v>
      </c>
      <c r="F472">
        <v>10008</v>
      </c>
    </row>
    <row r="473" spans="1:6" x14ac:dyDescent="0.25">
      <c r="A473" t="s">
        <v>16075</v>
      </c>
      <c r="B473" t="s">
        <v>20472</v>
      </c>
      <c r="C473">
        <v>50124</v>
      </c>
      <c r="D473">
        <v>2467</v>
      </c>
      <c r="E473">
        <v>199</v>
      </c>
      <c r="F473">
        <v>9886</v>
      </c>
    </row>
    <row r="474" spans="1:6" x14ac:dyDescent="0.25">
      <c r="A474" t="s">
        <v>2627</v>
      </c>
      <c r="B474" t="s">
        <v>20472</v>
      </c>
      <c r="C474">
        <v>49339</v>
      </c>
      <c r="D474">
        <v>2710</v>
      </c>
      <c r="E474">
        <v>161</v>
      </c>
      <c r="F474">
        <v>13571</v>
      </c>
    </row>
    <row r="475" spans="1:6" x14ac:dyDescent="0.25">
      <c r="A475" t="s">
        <v>7324</v>
      </c>
      <c r="B475" t="s">
        <v>20471</v>
      </c>
      <c r="C475">
        <v>33199</v>
      </c>
      <c r="D475">
        <v>3695</v>
      </c>
      <c r="E475">
        <v>175</v>
      </c>
      <c r="F475">
        <v>12149</v>
      </c>
    </row>
    <row r="476" spans="1:6" x14ac:dyDescent="0.25">
      <c r="A476" t="s">
        <v>16616</v>
      </c>
      <c r="B476" t="s">
        <v>20469</v>
      </c>
      <c r="C476">
        <v>57720</v>
      </c>
      <c r="D476">
        <v>4472</v>
      </c>
      <c r="E476">
        <v>163</v>
      </c>
      <c r="F476">
        <v>5400</v>
      </c>
    </row>
    <row r="477" spans="1:6" x14ac:dyDescent="0.25">
      <c r="A477" t="s">
        <v>18930</v>
      </c>
      <c r="B477" t="s">
        <v>20472</v>
      </c>
      <c r="C477">
        <v>53127</v>
      </c>
      <c r="D477">
        <v>2160</v>
      </c>
      <c r="E477">
        <v>252</v>
      </c>
      <c r="F477">
        <v>8577</v>
      </c>
    </row>
    <row r="478" spans="1:6" x14ac:dyDescent="0.25">
      <c r="A478" t="s">
        <v>11994</v>
      </c>
      <c r="B478" t="s">
        <v>20466</v>
      </c>
      <c r="C478">
        <v>54856</v>
      </c>
      <c r="D478">
        <v>3682</v>
      </c>
      <c r="E478">
        <v>223</v>
      </c>
      <c r="F478">
        <v>8373</v>
      </c>
    </row>
    <row r="479" spans="1:6" x14ac:dyDescent="0.25">
      <c r="A479" t="s">
        <v>18387</v>
      </c>
      <c r="B479" t="s">
        <v>20465</v>
      </c>
      <c r="C479">
        <v>80649</v>
      </c>
      <c r="D479">
        <v>4868</v>
      </c>
      <c r="E479">
        <v>200</v>
      </c>
      <c r="F479">
        <v>8535</v>
      </c>
    </row>
    <row r="480" spans="1:6" x14ac:dyDescent="0.25">
      <c r="A480" t="s">
        <v>14410</v>
      </c>
      <c r="B480" t="s">
        <v>20466</v>
      </c>
      <c r="C480">
        <v>33262</v>
      </c>
      <c r="D480">
        <v>3202</v>
      </c>
      <c r="E480">
        <v>195</v>
      </c>
      <c r="F480">
        <v>12096</v>
      </c>
    </row>
    <row r="481" spans="1:6" x14ac:dyDescent="0.25">
      <c r="A481" t="s">
        <v>2812</v>
      </c>
      <c r="B481" t="s">
        <v>20472</v>
      </c>
      <c r="C481">
        <v>35177</v>
      </c>
      <c r="D481">
        <v>2635</v>
      </c>
      <c r="E481">
        <v>157</v>
      </c>
      <c r="F481">
        <v>9403</v>
      </c>
    </row>
    <row r="482" spans="1:6" x14ac:dyDescent="0.25">
      <c r="A482" t="s">
        <v>13889</v>
      </c>
      <c r="B482" t="s">
        <v>20464</v>
      </c>
      <c r="C482">
        <v>23841</v>
      </c>
      <c r="D482">
        <v>2717</v>
      </c>
      <c r="E482">
        <v>326</v>
      </c>
      <c r="F482">
        <v>10090</v>
      </c>
    </row>
    <row r="483" spans="1:6" x14ac:dyDescent="0.25">
      <c r="A483" t="s">
        <v>19638</v>
      </c>
      <c r="B483" t="s">
        <v>20472</v>
      </c>
      <c r="C483">
        <v>64744</v>
      </c>
      <c r="D483">
        <v>3084</v>
      </c>
      <c r="E483">
        <v>204</v>
      </c>
      <c r="F483">
        <v>7747</v>
      </c>
    </row>
    <row r="484" spans="1:6" x14ac:dyDescent="0.25">
      <c r="A484" t="s">
        <v>11958</v>
      </c>
      <c r="B484" t="s">
        <v>20470</v>
      </c>
      <c r="C484">
        <v>25307</v>
      </c>
      <c r="D484">
        <v>1672</v>
      </c>
      <c r="E484">
        <v>188</v>
      </c>
      <c r="F484">
        <v>1388</v>
      </c>
    </row>
    <row r="485" spans="1:6" x14ac:dyDescent="0.25">
      <c r="A485" t="s">
        <v>8608</v>
      </c>
      <c r="B485" t="s">
        <v>20465</v>
      </c>
      <c r="C485">
        <v>47635</v>
      </c>
      <c r="D485">
        <v>5206</v>
      </c>
      <c r="E485">
        <v>251</v>
      </c>
      <c r="F485">
        <v>5137</v>
      </c>
    </row>
    <row r="486" spans="1:6" x14ac:dyDescent="0.25">
      <c r="A486" t="s">
        <v>8071</v>
      </c>
      <c r="B486" t="s">
        <v>20466</v>
      </c>
      <c r="C486">
        <v>51914</v>
      </c>
      <c r="D486">
        <v>3599</v>
      </c>
      <c r="E486">
        <v>218</v>
      </c>
      <c r="F486">
        <v>10928</v>
      </c>
    </row>
    <row r="487" spans="1:6" x14ac:dyDescent="0.25">
      <c r="A487" t="s">
        <v>2645</v>
      </c>
      <c r="B487" t="s">
        <v>20470</v>
      </c>
      <c r="C487">
        <v>41065</v>
      </c>
      <c r="D487">
        <v>3932</v>
      </c>
      <c r="E487">
        <v>187</v>
      </c>
      <c r="F487">
        <v>7215</v>
      </c>
    </row>
    <row r="488" spans="1:6" x14ac:dyDescent="0.25">
      <c r="A488" t="s">
        <v>3504</v>
      </c>
      <c r="B488" t="s">
        <v>20471</v>
      </c>
      <c r="C488">
        <v>58888</v>
      </c>
      <c r="D488">
        <v>2814</v>
      </c>
      <c r="E488">
        <v>189</v>
      </c>
      <c r="F488">
        <v>11292</v>
      </c>
    </row>
    <row r="489" spans="1:6" x14ac:dyDescent="0.25">
      <c r="A489" t="s">
        <v>16969</v>
      </c>
      <c r="B489" t="s">
        <v>20472</v>
      </c>
      <c r="C489">
        <v>62797</v>
      </c>
      <c r="D489">
        <v>2573</v>
      </c>
      <c r="E489">
        <v>102</v>
      </c>
      <c r="F489">
        <v>10634</v>
      </c>
    </row>
    <row r="490" spans="1:6" x14ac:dyDescent="0.25">
      <c r="A490" t="s">
        <v>14959</v>
      </c>
      <c r="B490" t="s">
        <v>20471</v>
      </c>
      <c r="C490">
        <v>69909</v>
      </c>
      <c r="D490">
        <v>2471</v>
      </c>
      <c r="E490">
        <v>180</v>
      </c>
      <c r="F490">
        <v>11288</v>
      </c>
    </row>
    <row r="491" spans="1:6" x14ac:dyDescent="0.25">
      <c r="A491" t="s">
        <v>6993</v>
      </c>
      <c r="B491" t="s">
        <v>20472</v>
      </c>
      <c r="C491">
        <v>44492</v>
      </c>
      <c r="D491">
        <v>3374</v>
      </c>
      <c r="E491">
        <v>178</v>
      </c>
      <c r="F491">
        <v>8897</v>
      </c>
    </row>
    <row r="492" spans="1:6" x14ac:dyDescent="0.25">
      <c r="A492" t="s">
        <v>11012</v>
      </c>
      <c r="B492" t="s">
        <v>20464</v>
      </c>
      <c r="C492">
        <v>43648</v>
      </c>
      <c r="D492">
        <v>3555</v>
      </c>
      <c r="E492">
        <v>143</v>
      </c>
      <c r="F492">
        <v>7860</v>
      </c>
    </row>
    <row r="493" spans="1:6" x14ac:dyDescent="0.25">
      <c r="A493" t="s">
        <v>10584</v>
      </c>
      <c r="B493" t="s">
        <v>20468</v>
      </c>
      <c r="C493">
        <v>54277</v>
      </c>
      <c r="D493">
        <v>3052</v>
      </c>
      <c r="E493">
        <v>180</v>
      </c>
      <c r="F493">
        <v>8485</v>
      </c>
    </row>
    <row r="494" spans="1:6" x14ac:dyDescent="0.25">
      <c r="A494" t="s">
        <v>9418</v>
      </c>
      <c r="B494" t="s">
        <v>20464</v>
      </c>
      <c r="C494">
        <v>46123</v>
      </c>
      <c r="D494">
        <v>3101</v>
      </c>
      <c r="E494">
        <v>178</v>
      </c>
      <c r="F494">
        <v>7585</v>
      </c>
    </row>
    <row r="495" spans="1:6" x14ac:dyDescent="0.25">
      <c r="A495" t="s">
        <v>8253</v>
      </c>
      <c r="B495" t="s">
        <v>20464</v>
      </c>
      <c r="C495">
        <v>39073</v>
      </c>
      <c r="D495">
        <v>1693</v>
      </c>
      <c r="E495">
        <v>231</v>
      </c>
      <c r="F495">
        <v>10506</v>
      </c>
    </row>
    <row r="496" spans="1:6" x14ac:dyDescent="0.25">
      <c r="A496" t="s">
        <v>3563</v>
      </c>
      <c r="B496" t="s">
        <v>20470</v>
      </c>
      <c r="C496">
        <v>46364</v>
      </c>
      <c r="D496">
        <v>4471</v>
      </c>
      <c r="E496">
        <v>300</v>
      </c>
      <c r="F496">
        <v>12386</v>
      </c>
    </row>
    <row r="497" spans="1:6" x14ac:dyDescent="0.25">
      <c r="A497" t="s">
        <v>15453</v>
      </c>
      <c r="B497" t="s">
        <v>20464</v>
      </c>
      <c r="C497">
        <v>75598</v>
      </c>
      <c r="D497">
        <v>3375</v>
      </c>
      <c r="E497">
        <v>168</v>
      </c>
      <c r="F497">
        <v>8811</v>
      </c>
    </row>
    <row r="498" spans="1:6" x14ac:dyDescent="0.25">
      <c r="A498" t="s">
        <v>17284</v>
      </c>
      <c r="B498" t="s">
        <v>20464</v>
      </c>
      <c r="C498">
        <v>65139</v>
      </c>
      <c r="D498">
        <v>5105</v>
      </c>
      <c r="E498">
        <v>184</v>
      </c>
      <c r="F498">
        <v>8635</v>
      </c>
    </row>
    <row r="499" spans="1:6" x14ac:dyDescent="0.25">
      <c r="A499" t="s">
        <v>13439</v>
      </c>
      <c r="B499" t="s">
        <v>20469</v>
      </c>
      <c r="C499">
        <v>36391</v>
      </c>
      <c r="D499">
        <v>4050</v>
      </c>
      <c r="E499">
        <v>278</v>
      </c>
      <c r="F499">
        <v>10462</v>
      </c>
    </row>
    <row r="500" spans="1:6" x14ac:dyDescent="0.25">
      <c r="A500" t="s">
        <v>14860</v>
      </c>
      <c r="B500" t="s">
        <v>20470</v>
      </c>
      <c r="C500">
        <v>41242</v>
      </c>
      <c r="D500">
        <v>2992</v>
      </c>
      <c r="E500">
        <v>131</v>
      </c>
      <c r="F500">
        <v>7414</v>
      </c>
    </row>
    <row r="501" spans="1:6" x14ac:dyDescent="0.25">
      <c r="A501" t="s">
        <v>13299</v>
      </c>
      <c r="B501" t="s">
        <v>20466</v>
      </c>
      <c r="C501">
        <v>57849</v>
      </c>
      <c r="D501">
        <v>1873</v>
      </c>
      <c r="E501">
        <v>137</v>
      </c>
      <c r="F501">
        <v>10145</v>
      </c>
    </row>
    <row r="502" spans="1:6" x14ac:dyDescent="0.25">
      <c r="A502" t="s">
        <v>15983</v>
      </c>
      <c r="B502" t="s">
        <v>20469</v>
      </c>
      <c r="C502">
        <v>51565</v>
      </c>
      <c r="D502">
        <v>3151</v>
      </c>
      <c r="E502">
        <v>285</v>
      </c>
      <c r="F502">
        <v>7386</v>
      </c>
    </row>
    <row r="503" spans="1:6" x14ac:dyDescent="0.25">
      <c r="A503" t="s">
        <v>14478</v>
      </c>
      <c r="B503" t="s">
        <v>20466</v>
      </c>
      <c r="C503">
        <v>34097</v>
      </c>
      <c r="D503">
        <v>4500</v>
      </c>
      <c r="E503">
        <v>157</v>
      </c>
      <c r="F503">
        <v>12572</v>
      </c>
    </row>
    <row r="504" spans="1:6" x14ac:dyDescent="0.25">
      <c r="A504" t="s">
        <v>14085</v>
      </c>
      <c r="B504" t="s">
        <v>20466</v>
      </c>
      <c r="C504">
        <v>67838</v>
      </c>
      <c r="D504">
        <v>3010</v>
      </c>
      <c r="E504">
        <v>246</v>
      </c>
      <c r="F504">
        <v>12496</v>
      </c>
    </row>
    <row r="505" spans="1:6" x14ac:dyDescent="0.25">
      <c r="A505" t="s">
        <v>1193</v>
      </c>
      <c r="B505" t="s">
        <v>20464</v>
      </c>
      <c r="C505">
        <v>43924</v>
      </c>
      <c r="D505">
        <v>2460</v>
      </c>
      <c r="E505">
        <v>200</v>
      </c>
      <c r="F505">
        <v>11906</v>
      </c>
    </row>
    <row r="506" spans="1:6" x14ac:dyDescent="0.25">
      <c r="A506" t="s">
        <v>13093</v>
      </c>
      <c r="B506" t="s">
        <v>20467</v>
      </c>
      <c r="C506">
        <v>52587</v>
      </c>
      <c r="D506">
        <v>2569</v>
      </c>
      <c r="E506">
        <v>189</v>
      </c>
      <c r="F506">
        <v>11128</v>
      </c>
    </row>
    <row r="507" spans="1:6" x14ac:dyDescent="0.25">
      <c r="A507" t="s">
        <v>16702</v>
      </c>
      <c r="B507" t="s">
        <v>20465</v>
      </c>
      <c r="C507">
        <v>70383</v>
      </c>
      <c r="D507">
        <v>3293</v>
      </c>
      <c r="E507">
        <v>85</v>
      </c>
      <c r="F507">
        <v>8653</v>
      </c>
    </row>
    <row r="508" spans="1:6" x14ac:dyDescent="0.25">
      <c r="A508" t="s">
        <v>1407</v>
      </c>
      <c r="B508" t="s">
        <v>20472</v>
      </c>
      <c r="C508">
        <v>42543</v>
      </c>
      <c r="D508">
        <v>2303</v>
      </c>
      <c r="E508">
        <v>172</v>
      </c>
      <c r="F508">
        <v>12814</v>
      </c>
    </row>
    <row r="509" spans="1:6" x14ac:dyDescent="0.25">
      <c r="A509" t="s">
        <v>9636</v>
      </c>
      <c r="B509" t="s">
        <v>20469</v>
      </c>
      <c r="C509">
        <v>79083</v>
      </c>
      <c r="D509">
        <v>3312</v>
      </c>
      <c r="E509">
        <v>142</v>
      </c>
      <c r="F509">
        <v>10698</v>
      </c>
    </row>
    <row r="510" spans="1:6" x14ac:dyDescent="0.25">
      <c r="A510" t="s">
        <v>31</v>
      </c>
      <c r="B510" t="s">
        <v>20468</v>
      </c>
      <c r="C510">
        <v>16836</v>
      </c>
      <c r="D510">
        <v>2933</v>
      </c>
      <c r="E510">
        <v>253</v>
      </c>
      <c r="F510">
        <v>13966</v>
      </c>
    </row>
    <row r="511" spans="1:6" x14ac:dyDescent="0.25">
      <c r="A511" t="s">
        <v>3014</v>
      </c>
      <c r="B511" t="s">
        <v>20469</v>
      </c>
      <c r="C511">
        <v>58696</v>
      </c>
      <c r="D511">
        <v>4251</v>
      </c>
      <c r="E511">
        <v>159</v>
      </c>
      <c r="F511">
        <v>10289</v>
      </c>
    </row>
    <row r="512" spans="1:6" x14ac:dyDescent="0.25">
      <c r="A512" t="s">
        <v>3912</v>
      </c>
      <c r="B512" t="s">
        <v>20468</v>
      </c>
      <c r="C512">
        <v>26483</v>
      </c>
      <c r="D512">
        <v>3946</v>
      </c>
      <c r="E512">
        <v>236</v>
      </c>
      <c r="F512">
        <v>11735</v>
      </c>
    </row>
    <row r="513" spans="1:6" x14ac:dyDescent="0.25">
      <c r="A513" t="s">
        <v>13647</v>
      </c>
      <c r="B513" t="s">
        <v>20466</v>
      </c>
      <c r="C513">
        <v>45303</v>
      </c>
      <c r="D513">
        <v>697</v>
      </c>
      <c r="E513">
        <v>168</v>
      </c>
      <c r="F513">
        <v>11244</v>
      </c>
    </row>
    <row r="514" spans="1:6" x14ac:dyDescent="0.25">
      <c r="A514" t="s">
        <v>3906</v>
      </c>
      <c r="B514" t="s">
        <v>20469</v>
      </c>
      <c r="C514">
        <v>71398</v>
      </c>
      <c r="D514">
        <v>2117</v>
      </c>
      <c r="E514">
        <v>199</v>
      </c>
      <c r="F514">
        <v>11905</v>
      </c>
    </row>
    <row r="515" spans="1:6" x14ac:dyDescent="0.25">
      <c r="A515" t="s">
        <v>19649</v>
      </c>
      <c r="B515" t="s">
        <v>20466</v>
      </c>
      <c r="C515">
        <v>50488</v>
      </c>
      <c r="D515">
        <v>3244</v>
      </c>
      <c r="E515">
        <v>127</v>
      </c>
      <c r="F515">
        <v>8464</v>
      </c>
    </row>
    <row r="516" spans="1:6" x14ac:dyDescent="0.25">
      <c r="A516" t="s">
        <v>17626</v>
      </c>
      <c r="B516" t="s">
        <v>20470</v>
      </c>
      <c r="C516">
        <v>28836</v>
      </c>
      <c r="D516">
        <v>2638</v>
      </c>
      <c r="E516">
        <v>154</v>
      </c>
      <c r="F516">
        <v>13898</v>
      </c>
    </row>
    <row r="517" spans="1:6" x14ac:dyDescent="0.25">
      <c r="A517" t="s">
        <v>13885</v>
      </c>
      <c r="B517" t="s">
        <v>20468</v>
      </c>
      <c r="C517">
        <v>44890</v>
      </c>
      <c r="D517">
        <v>2078</v>
      </c>
      <c r="E517">
        <v>275</v>
      </c>
      <c r="F517">
        <v>12475</v>
      </c>
    </row>
    <row r="518" spans="1:6" x14ac:dyDescent="0.25">
      <c r="A518" t="s">
        <v>10105</v>
      </c>
      <c r="B518" t="s">
        <v>20464</v>
      </c>
      <c r="C518">
        <v>46367</v>
      </c>
      <c r="D518">
        <v>2825</v>
      </c>
      <c r="E518">
        <v>201</v>
      </c>
      <c r="F518">
        <v>11574</v>
      </c>
    </row>
    <row r="519" spans="1:6" x14ac:dyDescent="0.25">
      <c r="A519" t="s">
        <v>1186</v>
      </c>
      <c r="B519" t="s">
        <v>20465</v>
      </c>
      <c r="C519">
        <v>53729</v>
      </c>
      <c r="D519">
        <v>3916</v>
      </c>
      <c r="E519">
        <v>286</v>
      </c>
      <c r="F519">
        <v>6733</v>
      </c>
    </row>
    <row r="520" spans="1:6" x14ac:dyDescent="0.25">
      <c r="A520" t="s">
        <v>14035</v>
      </c>
      <c r="B520" t="s">
        <v>20469</v>
      </c>
      <c r="C520">
        <v>37494</v>
      </c>
      <c r="D520">
        <v>2211</v>
      </c>
      <c r="E520">
        <v>223</v>
      </c>
      <c r="F520">
        <v>7402</v>
      </c>
    </row>
    <row r="521" spans="1:6" x14ac:dyDescent="0.25">
      <c r="A521" t="s">
        <v>13325</v>
      </c>
      <c r="B521" t="s">
        <v>20471</v>
      </c>
      <c r="C521">
        <v>42314</v>
      </c>
      <c r="D521">
        <v>3836</v>
      </c>
      <c r="E521">
        <v>213</v>
      </c>
      <c r="F521">
        <v>16173</v>
      </c>
    </row>
    <row r="522" spans="1:6" x14ac:dyDescent="0.25">
      <c r="A522" t="s">
        <v>10602</v>
      </c>
      <c r="B522" t="s">
        <v>20473</v>
      </c>
      <c r="C522">
        <v>56230</v>
      </c>
      <c r="D522">
        <v>2525</v>
      </c>
      <c r="E522">
        <v>168</v>
      </c>
      <c r="F522">
        <v>8437</v>
      </c>
    </row>
    <row r="523" spans="1:6" x14ac:dyDescent="0.25">
      <c r="A523" t="s">
        <v>19471</v>
      </c>
      <c r="B523" t="s">
        <v>20467</v>
      </c>
      <c r="C523">
        <v>41974</v>
      </c>
      <c r="D523">
        <v>2717</v>
      </c>
      <c r="E523">
        <v>156</v>
      </c>
      <c r="F523">
        <v>14463</v>
      </c>
    </row>
    <row r="524" spans="1:6" x14ac:dyDescent="0.25">
      <c r="A524" t="s">
        <v>1307</v>
      </c>
      <c r="B524" t="s">
        <v>20466</v>
      </c>
      <c r="C524">
        <v>39645</v>
      </c>
      <c r="D524">
        <v>2088</v>
      </c>
      <c r="E524">
        <v>217</v>
      </c>
      <c r="F524">
        <v>9122</v>
      </c>
    </row>
    <row r="525" spans="1:6" x14ac:dyDescent="0.25">
      <c r="A525" t="s">
        <v>18665</v>
      </c>
      <c r="B525" t="s">
        <v>20467</v>
      </c>
      <c r="C525">
        <v>64964</v>
      </c>
      <c r="D525">
        <v>4182</v>
      </c>
      <c r="E525">
        <v>185</v>
      </c>
      <c r="F525">
        <v>6348</v>
      </c>
    </row>
    <row r="526" spans="1:6" x14ac:dyDescent="0.25">
      <c r="A526" t="s">
        <v>6590</v>
      </c>
      <c r="B526" t="s">
        <v>20469</v>
      </c>
      <c r="C526">
        <v>35393</v>
      </c>
      <c r="D526">
        <v>2344</v>
      </c>
      <c r="E526">
        <v>193</v>
      </c>
      <c r="F526">
        <v>7194</v>
      </c>
    </row>
    <row r="527" spans="1:6" x14ac:dyDescent="0.25">
      <c r="A527" t="s">
        <v>1172</v>
      </c>
      <c r="B527" t="s">
        <v>20473</v>
      </c>
      <c r="C527">
        <v>41127</v>
      </c>
      <c r="D527">
        <v>2642</v>
      </c>
      <c r="E527">
        <v>208</v>
      </c>
      <c r="F527">
        <v>10058</v>
      </c>
    </row>
    <row r="528" spans="1:6" x14ac:dyDescent="0.25">
      <c r="A528" t="s">
        <v>4556</v>
      </c>
      <c r="B528" t="s">
        <v>20470</v>
      </c>
      <c r="C528">
        <v>16725</v>
      </c>
      <c r="D528">
        <v>2709</v>
      </c>
      <c r="E528">
        <v>141</v>
      </c>
      <c r="F528">
        <v>13044</v>
      </c>
    </row>
    <row r="529" spans="1:6" x14ac:dyDescent="0.25">
      <c r="A529" t="s">
        <v>2349</v>
      </c>
      <c r="B529" t="s">
        <v>20468</v>
      </c>
      <c r="C529">
        <v>58381</v>
      </c>
      <c r="D529">
        <v>3063</v>
      </c>
      <c r="E529">
        <v>216</v>
      </c>
      <c r="F529">
        <v>11490</v>
      </c>
    </row>
    <row r="530" spans="1:6" x14ac:dyDescent="0.25">
      <c r="A530" t="s">
        <v>11698</v>
      </c>
      <c r="B530" t="s">
        <v>20465</v>
      </c>
      <c r="C530">
        <v>23417</v>
      </c>
      <c r="D530">
        <v>2930</v>
      </c>
      <c r="E530">
        <v>143</v>
      </c>
      <c r="F530">
        <v>12737</v>
      </c>
    </row>
    <row r="531" spans="1:6" x14ac:dyDescent="0.25">
      <c r="A531" t="s">
        <v>17498</v>
      </c>
      <c r="B531" t="s">
        <v>20469</v>
      </c>
      <c r="C531">
        <v>73483</v>
      </c>
      <c r="D531">
        <v>3443</v>
      </c>
      <c r="E531">
        <v>227</v>
      </c>
      <c r="F531">
        <v>7552</v>
      </c>
    </row>
    <row r="532" spans="1:6" x14ac:dyDescent="0.25">
      <c r="A532" t="s">
        <v>1237</v>
      </c>
      <c r="B532" t="s">
        <v>20471</v>
      </c>
      <c r="C532">
        <v>52366</v>
      </c>
      <c r="D532">
        <v>3565</v>
      </c>
      <c r="E532">
        <v>194</v>
      </c>
      <c r="F532">
        <v>5984</v>
      </c>
    </row>
    <row r="533" spans="1:6" x14ac:dyDescent="0.25">
      <c r="A533" t="s">
        <v>12451</v>
      </c>
      <c r="B533" t="s">
        <v>20468</v>
      </c>
      <c r="C533">
        <v>69084</v>
      </c>
      <c r="D533">
        <v>1973</v>
      </c>
      <c r="E533">
        <v>325</v>
      </c>
      <c r="F533">
        <v>13110</v>
      </c>
    </row>
    <row r="534" spans="1:6" x14ac:dyDescent="0.25">
      <c r="A534" t="s">
        <v>8792</v>
      </c>
      <c r="B534" t="s">
        <v>20468</v>
      </c>
      <c r="C534">
        <v>45875</v>
      </c>
      <c r="D534">
        <v>3356</v>
      </c>
      <c r="E534">
        <v>193</v>
      </c>
      <c r="F534">
        <v>12145</v>
      </c>
    </row>
    <row r="535" spans="1:6" x14ac:dyDescent="0.25">
      <c r="A535" t="s">
        <v>9145</v>
      </c>
      <c r="B535" t="s">
        <v>20471</v>
      </c>
      <c r="C535">
        <v>38583</v>
      </c>
      <c r="D535">
        <v>3071</v>
      </c>
      <c r="E535">
        <v>178</v>
      </c>
      <c r="F535">
        <v>8895</v>
      </c>
    </row>
    <row r="536" spans="1:6" x14ac:dyDescent="0.25">
      <c r="A536" t="s">
        <v>18579</v>
      </c>
      <c r="B536" t="s">
        <v>20472</v>
      </c>
      <c r="C536">
        <v>47584</v>
      </c>
      <c r="D536">
        <v>3626</v>
      </c>
      <c r="E536">
        <v>203</v>
      </c>
      <c r="F536">
        <v>5116</v>
      </c>
    </row>
    <row r="537" spans="1:6" x14ac:dyDescent="0.25">
      <c r="A537" t="s">
        <v>12935</v>
      </c>
      <c r="B537" t="s">
        <v>20472</v>
      </c>
      <c r="C537">
        <v>45393</v>
      </c>
      <c r="D537">
        <v>3148</v>
      </c>
      <c r="E537">
        <v>167</v>
      </c>
      <c r="F537">
        <v>12065</v>
      </c>
    </row>
    <row r="538" spans="1:6" x14ac:dyDescent="0.25">
      <c r="A538" t="s">
        <v>1702</v>
      </c>
      <c r="B538" t="s">
        <v>20472</v>
      </c>
      <c r="C538">
        <v>46033</v>
      </c>
      <c r="D538">
        <v>2610</v>
      </c>
      <c r="E538">
        <v>202</v>
      </c>
      <c r="F538">
        <v>11386</v>
      </c>
    </row>
    <row r="539" spans="1:6" x14ac:dyDescent="0.25">
      <c r="A539" t="s">
        <v>5684</v>
      </c>
      <c r="B539" t="s">
        <v>20470</v>
      </c>
      <c r="C539">
        <v>68427</v>
      </c>
      <c r="D539">
        <v>2199</v>
      </c>
      <c r="E539">
        <v>197</v>
      </c>
      <c r="F539">
        <v>12584</v>
      </c>
    </row>
    <row r="540" spans="1:6" x14ac:dyDescent="0.25">
      <c r="A540" t="s">
        <v>6158</v>
      </c>
      <c r="B540" t="s">
        <v>20466</v>
      </c>
      <c r="C540">
        <v>32725</v>
      </c>
      <c r="D540">
        <v>3014</v>
      </c>
      <c r="E540">
        <v>163</v>
      </c>
      <c r="F540">
        <v>16453</v>
      </c>
    </row>
    <row r="541" spans="1:6" x14ac:dyDescent="0.25">
      <c r="A541" t="s">
        <v>546</v>
      </c>
      <c r="B541" t="s">
        <v>20470</v>
      </c>
      <c r="C541">
        <v>41892</v>
      </c>
      <c r="D541">
        <v>3148</v>
      </c>
      <c r="E541">
        <v>247</v>
      </c>
      <c r="F541">
        <v>7507</v>
      </c>
    </row>
    <row r="542" spans="1:6" x14ac:dyDescent="0.25">
      <c r="A542" t="s">
        <v>10552</v>
      </c>
      <c r="B542" t="s">
        <v>20472</v>
      </c>
      <c r="C542">
        <v>49085</v>
      </c>
      <c r="D542">
        <v>3596</v>
      </c>
      <c r="E542">
        <v>280</v>
      </c>
      <c r="F542">
        <v>9619</v>
      </c>
    </row>
    <row r="543" spans="1:6" x14ac:dyDescent="0.25">
      <c r="A543" t="s">
        <v>14886</v>
      </c>
      <c r="B543" t="s">
        <v>20470</v>
      </c>
      <c r="C543">
        <v>77777</v>
      </c>
      <c r="D543">
        <v>3896</v>
      </c>
      <c r="E543">
        <v>150</v>
      </c>
      <c r="F543">
        <v>9231</v>
      </c>
    </row>
    <row r="544" spans="1:6" x14ac:dyDescent="0.25">
      <c r="A544" t="s">
        <v>526</v>
      </c>
      <c r="B544" t="s">
        <v>20464</v>
      </c>
      <c r="C544">
        <v>79791</v>
      </c>
      <c r="D544">
        <v>4278</v>
      </c>
      <c r="E544">
        <v>181</v>
      </c>
      <c r="F544">
        <v>7312</v>
      </c>
    </row>
    <row r="545" spans="1:6" x14ac:dyDescent="0.25">
      <c r="A545" t="s">
        <v>15421</v>
      </c>
      <c r="B545" t="s">
        <v>20467</v>
      </c>
      <c r="C545">
        <v>20780</v>
      </c>
      <c r="D545">
        <v>4912</v>
      </c>
      <c r="E545">
        <v>200</v>
      </c>
      <c r="F545">
        <v>11096</v>
      </c>
    </row>
    <row r="546" spans="1:6" x14ac:dyDescent="0.25">
      <c r="A546" t="s">
        <v>18729</v>
      </c>
      <c r="B546" t="s">
        <v>20465</v>
      </c>
      <c r="C546">
        <v>57218</v>
      </c>
      <c r="D546">
        <v>3170</v>
      </c>
      <c r="E546">
        <v>194</v>
      </c>
      <c r="F546">
        <v>14712</v>
      </c>
    </row>
    <row r="547" spans="1:6" x14ac:dyDescent="0.25">
      <c r="A547" t="s">
        <v>8460</v>
      </c>
      <c r="B547" t="s">
        <v>20464</v>
      </c>
      <c r="C547">
        <v>32741</v>
      </c>
      <c r="D547">
        <v>3545</v>
      </c>
      <c r="E547">
        <v>203</v>
      </c>
      <c r="F547">
        <v>13320</v>
      </c>
    </row>
    <row r="548" spans="1:6" x14ac:dyDescent="0.25">
      <c r="A548" t="s">
        <v>3863</v>
      </c>
      <c r="B548" t="s">
        <v>20473</v>
      </c>
      <c r="C548">
        <v>47574</v>
      </c>
      <c r="D548">
        <v>2611</v>
      </c>
      <c r="E548">
        <v>250</v>
      </c>
      <c r="F548">
        <v>15173</v>
      </c>
    </row>
    <row r="549" spans="1:6" x14ac:dyDescent="0.25">
      <c r="A549" t="s">
        <v>7404</v>
      </c>
      <c r="B549" t="s">
        <v>20464</v>
      </c>
      <c r="C549">
        <v>58132</v>
      </c>
      <c r="D549">
        <v>1748</v>
      </c>
      <c r="E549">
        <v>121</v>
      </c>
      <c r="F549">
        <v>11040</v>
      </c>
    </row>
    <row r="550" spans="1:6" x14ac:dyDescent="0.25">
      <c r="A550" t="s">
        <v>19947</v>
      </c>
      <c r="B550" t="s">
        <v>20472</v>
      </c>
      <c r="C550">
        <v>54682</v>
      </c>
      <c r="D550">
        <v>2181</v>
      </c>
      <c r="E550">
        <v>135</v>
      </c>
      <c r="F550">
        <v>4870</v>
      </c>
    </row>
    <row r="551" spans="1:6" x14ac:dyDescent="0.25">
      <c r="A551" t="s">
        <v>11390</v>
      </c>
      <c r="B551" t="s">
        <v>20465</v>
      </c>
      <c r="C551">
        <v>44685</v>
      </c>
      <c r="D551">
        <v>3408</v>
      </c>
      <c r="E551">
        <v>116</v>
      </c>
      <c r="F551">
        <v>12924</v>
      </c>
    </row>
    <row r="552" spans="1:6" x14ac:dyDescent="0.25">
      <c r="A552" t="s">
        <v>17075</v>
      </c>
      <c r="B552" t="s">
        <v>20464</v>
      </c>
      <c r="C552">
        <v>70019</v>
      </c>
      <c r="D552">
        <v>3392</v>
      </c>
      <c r="E552">
        <v>217</v>
      </c>
      <c r="F552">
        <v>13341</v>
      </c>
    </row>
    <row r="553" spans="1:6" x14ac:dyDescent="0.25">
      <c r="A553" t="s">
        <v>1751</v>
      </c>
      <c r="B553" t="s">
        <v>20470</v>
      </c>
      <c r="C553">
        <v>47865</v>
      </c>
      <c r="D553">
        <v>4249</v>
      </c>
      <c r="E553">
        <v>253</v>
      </c>
      <c r="F553">
        <v>12160</v>
      </c>
    </row>
    <row r="554" spans="1:6" x14ac:dyDescent="0.25">
      <c r="A554" t="s">
        <v>16997</v>
      </c>
      <c r="B554" t="s">
        <v>20468</v>
      </c>
      <c r="C554">
        <v>40962</v>
      </c>
      <c r="D554">
        <v>3765</v>
      </c>
      <c r="E554">
        <v>110</v>
      </c>
      <c r="F554">
        <v>12061</v>
      </c>
    </row>
    <row r="555" spans="1:6" x14ac:dyDescent="0.25">
      <c r="A555" t="s">
        <v>11998</v>
      </c>
      <c r="B555" t="s">
        <v>20466</v>
      </c>
      <c r="C555">
        <v>50294</v>
      </c>
      <c r="D555">
        <v>2362</v>
      </c>
      <c r="E555">
        <v>141</v>
      </c>
      <c r="F555">
        <v>9672</v>
      </c>
    </row>
    <row r="556" spans="1:6" x14ac:dyDescent="0.25">
      <c r="A556" t="s">
        <v>7716</v>
      </c>
      <c r="B556" t="s">
        <v>20469</v>
      </c>
      <c r="C556">
        <v>49772</v>
      </c>
      <c r="D556">
        <v>3506</v>
      </c>
      <c r="E556">
        <v>264</v>
      </c>
      <c r="F556">
        <v>9896</v>
      </c>
    </row>
    <row r="557" spans="1:6" x14ac:dyDescent="0.25">
      <c r="A557" t="s">
        <v>5259</v>
      </c>
      <c r="B557" t="s">
        <v>20472</v>
      </c>
      <c r="C557">
        <v>30026</v>
      </c>
      <c r="D557">
        <v>2321</v>
      </c>
      <c r="E557">
        <v>218</v>
      </c>
      <c r="F557">
        <v>10616</v>
      </c>
    </row>
    <row r="558" spans="1:6" x14ac:dyDescent="0.25">
      <c r="A558" t="s">
        <v>18153</v>
      </c>
      <c r="B558" t="s">
        <v>20464</v>
      </c>
      <c r="C558">
        <v>37599</v>
      </c>
      <c r="D558">
        <v>3115</v>
      </c>
      <c r="E558">
        <v>222</v>
      </c>
      <c r="F558">
        <v>8663</v>
      </c>
    </row>
    <row r="559" spans="1:6" x14ac:dyDescent="0.25">
      <c r="A559" t="s">
        <v>1864</v>
      </c>
      <c r="B559" t="s">
        <v>20472</v>
      </c>
      <c r="C559">
        <v>36297</v>
      </c>
      <c r="D559">
        <v>2855</v>
      </c>
      <c r="E559">
        <v>274</v>
      </c>
      <c r="F559">
        <v>6568</v>
      </c>
    </row>
    <row r="560" spans="1:6" x14ac:dyDescent="0.25">
      <c r="A560" t="s">
        <v>19299</v>
      </c>
      <c r="B560" t="s">
        <v>20472</v>
      </c>
      <c r="C560">
        <v>38428</v>
      </c>
      <c r="D560">
        <v>3126</v>
      </c>
      <c r="E560">
        <v>224</v>
      </c>
      <c r="F560">
        <v>11897</v>
      </c>
    </row>
    <row r="561" spans="1:6" x14ac:dyDescent="0.25">
      <c r="A561" t="s">
        <v>11751</v>
      </c>
      <c r="B561" t="s">
        <v>20466</v>
      </c>
      <c r="C561">
        <v>47967</v>
      </c>
      <c r="D561">
        <v>2152</v>
      </c>
      <c r="E561">
        <v>253</v>
      </c>
      <c r="F561">
        <v>14650</v>
      </c>
    </row>
    <row r="562" spans="1:6" x14ac:dyDescent="0.25">
      <c r="A562" t="s">
        <v>8923</v>
      </c>
      <c r="B562" t="s">
        <v>20469</v>
      </c>
      <c r="C562">
        <v>55300</v>
      </c>
      <c r="D562">
        <v>1285</v>
      </c>
      <c r="E562">
        <v>155</v>
      </c>
      <c r="F562">
        <v>11219</v>
      </c>
    </row>
    <row r="563" spans="1:6" x14ac:dyDescent="0.25">
      <c r="A563" t="s">
        <v>15017</v>
      </c>
      <c r="B563" t="s">
        <v>20466</v>
      </c>
      <c r="C563">
        <v>37024</v>
      </c>
      <c r="D563">
        <v>2237</v>
      </c>
      <c r="E563">
        <v>217</v>
      </c>
      <c r="F563">
        <v>8891</v>
      </c>
    </row>
    <row r="564" spans="1:6" x14ac:dyDescent="0.25">
      <c r="A564" t="s">
        <v>18878</v>
      </c>
      <c r="B564" t="s">
        <v>20468</v>
      </c>
      <c r="C564">
        <v>73411</v>
      </c>
      <c r="D564">
        <v>2619</v>
      </c>
      <c r="E564">
        <v>166</v>
      </c>
      <c r="F564">
        <v>8454</v>
      </c>
    </row>
    <row r="565" spans="1:6" x14ac:dyDescent="0.25">
      <c r="A565" t="s">
        <v>10778</v>
      </c>
      <c r="B565" t="s">
        <v>20464</v>
      </c>
      <c r="C565">
        <v>49659</v>
      </c>
      <c r="D565">
        <v>3610</v>
      </c>
      <c r="E565">
        <v>184</v>
      </c>
      <c r="F565">
        <v>9159</v>
      </c>
    </row>
    <row r="566" spans="1:6" x14ac:dyDescent="0.25">
      <c r="A566" t="s">
        <v>9189</v>
      </c>
      <c r="B566" t="s">
        <v>20473</v>
      </c>
      <c r="C566">
        <v>42369</v>
      </c>
      <c r="D566">
        <v>3614</v>
      </c>
      <c r="E566">
        <v>212</v>
      </c>
      <c r="F566">
        <v>6309</v>
      </c>
    </row>
    <row r="567" spans="1:6" x14ac:dyDescent="0.25">
      <c r="A567" t="s">
        <v>6875</v>
      </c>
      <c r="B567" t="s">
        <v>20465</v>
      </c>
      <c r="C567">
        <v>63806</v>
      </c>
      <c r="D567">
        <v>4190</v>
      </c>
      <c r="E567">
        <v>70</v>
      </c>
      <c r="F567">
        <v>13464</v>
      </c>
    </row>
    <row r="568" spans="1:6" x14ac:dyDescent="0.25">
      <c r="A568" t="s">
        <v>14675</v>
      </c>
      <c r="B568" t="s">
        <v>20471</v>
      </c>
      <c r="C568">
        <v>57121</v>
      </c>
      <c r="D568">
        <v>3583</v>
      </c>
      <c r="E568">
        <v>305</v>
      </c>
      <c r="F568">
        <v>7923</v>
      </c>
    </row>
    <row r="569" spans="1:6" x14ac:dyDescent="0.25">
      <c r="A569" t="s">
        <v>11074</v>
      </c>
      <c r="B569" t="s">
        <v>20472</v>
      </c>
      <c r="C569">
        <v>70018</v>
      </c>
      <c r="D569">
        <v>3816</v>
      </c>
      <c r="E569">
        <v>141</v>
      </c>
      <c r="F569">
        <v>8167</v>
      </c>
    </row>
    <row r="570" spans="1:6" x14ac:dyDescent="0.25">
      <c r="A570" t="s">
        <v>490</v>
      </c>
      <c r="B570" t="s">
        <v>20473</v>
      </c>
      <c r="C570">
        <v>33736</v>
      </c>
      <c r="D570">
        <v>4005</v>
      </c>
      <c r="E570">
        <v>218</v>
      </c>
      <c r="F570">
        <v>9065</v>
      </c>
    </row>
    <row r="571" spans="1:6" x14ac:dyDescent="0.25">
      <c r="A571" t="s">
        <v>15375</v>
      </c>
      <c r="B571" t="s">
        <v>20470</v>
      </c>
      <c r="C571">
        <v>59665</v>
      </c>
      <c r="D571">
        <v>2191</v>
      </c>
      <c r="E571">
        <v>169</v>
      </c>
      <c r="F571">
        <v>8790</v>
      </c>
    </row>
    <row r="572" spans="1:6" x14ac:dyDescent="0.25">
      <c r="A572" t="s">
        <v>16874</v>
      </c>
      <c r="B572" t="s">
        <v>20465</v>
      </c>
      <c r="C572">
        <v>51788</v>
      </c>
      <c r="D572">
        <v>2663</v>
      </c>
      <c r="E572">
        <v>164</v>
      </c>
      <c r="F572">
        <v>6405</v>
      </c>
    </row>
    <row r="573" spans="1:6" x14ac:dyDescent="0.25">
      <c r="A573" t="s">
        <v>9672</v>
      </c>
      <c r="B573" t="s">
        <v>20471</v>
      </c>
      <c r="C573">
        <v>62399</v>
      </c>
      <c r="D573">
        <v>3644</v>
      </c>
      <c r="E573">
        <v>180</v>
      </c>
      <c r="F573">
        <v>11444</v>
      </c>
    </row>
    <row r="574" spans="1:6" x14ac:dyDescent="0.25">
      <c r="A574" t="s">
        <v>10342</v>
      </c>
      <c r="B574" t="s">
        <v>20473</v>
      </c>
      <c r="C574">
        <v>25443</v>
      </c>
      <c r="D574">
        <v>3431</v>
      </c>
      <c r="E574">
        <v>243</v>
      </c>
      <c r="F574">
        <v>11618</v>
      </c>
    </row>
    <row r="575" spans="1:6" x14ac:dyDescent="0.25">
      <c r="A575" t="s">
        <v>16376</v>
      </c>
      <c r="B575" t="s">
        <v>20465</v>
      </c>
      <c r="C575">
        <v>71646</v>
      </c>
      <c r="D575">
        <v>2625</v>
      </c>
      <c r="E575">
        <v>191</v>
      </c>
      <c r="F575">
        <v>12144</v>
      </c>
    </row>
    <row r="576" spans="1:6" x14ac:dyDescent="0.25">
      <c r="A576" t="s">
        <v>10278</v>
      </c>
      <c r="B576" t="s">
        <v>20472</v>
      </c>
      <c r="C576">
        <v>15402</v>
      </c>
      <c r="D576">
        <v>4348</v>
      </c>
      <c r="E576">
        <v>158</v>
      </c>
      <c r="F576">
        <v>13180</v>
      </c>
    </row>
    <row r="577" spans="1:6" x14ac:dyDescent="0.25">
      <c r="A577" t="s">
        <v>16063</v>
      </c>
      <c r="B577" t="s">
        <v>20467</v>
      </c>
      <c r="C577">
        <v>62465</v>
      </c>
      <c r="D577">
        <v>4357</v>
      </c>
      <c r="E577">
        <v>153</v>
      </c>
      <c r="F577">
        <v>8468</v>
      </c>
    </row>
    <row r="578" spans="1:6" x14ac:dyDescent="0.25">
      <c r="A578" t="s">
        <v>17859</v>
      </c>
      <c r="B578" t="s">
        <v>20465</v>
      </c>
      <c r="C578">
        <v>58451</v>
      </c>
      <c r="D578">
        <v>2139</v>
      </c>
      <c r="E578">
        <v>243</v>
      </c>
      <c r="F578">
        <v>11697</v>
      </c>
    </row>
    <row r="579" spans="1:6" x14ac:dyDescent="0.25">
      <c r="A579" t="s">
        <v>2397</v>
      </c>
      <c r="B579" t="s">
        <v>20466</v>
      </c>
      <c r="C579">
        <v>70845</v>
      </c>
      <c r="D579">
        <v>2156</v>
      </c>
      <c r="E579">
        <v>264</v>
      </c>
      <c r="F579">
        <v>13286</v>
      </c>
    </row>
    <row r="580" spans="1:6" x14ac:dyDescent="0.25">
      <c r="A580" t="s">
        <v>6921</v>
      </c>
      <c r="B580" t="s">
        <v>20471</v>
      </c>
      <c r="C580">
        <v>65755</v>
      </c>
      <c r="D580">
        <v>4134</v>
      </c>
      <c r="E580">
        <v>177</v>
      </c>
      <c r="F580">
        <v>5657</v>
      </c>
    </row>
    <row r="581" spans="1:6" x14ac:dyDescent="0.25">
      <c r="A581" t="s">
        <v>13177</v>
      </c>
      <c r="B581" t="s">
        <v>20467</v>
      </c>
      <c r="C581">
        <v>61974</v>
      </c>
      <c r="D581">
        <v>2818</v>
      </c>
      <c r="E581">
        <v>156</v>
      </c>
      <c r="F581">
        <v>10017</v>
      </c>
    </row>
    <row r="582" spans="1:6" x14ac:dyDescent="0.25">
      <c r="A582" t="s">
        <v>13577</v>
      </c>
      <c r="B582" t="s">
        <v>20468</v>
      </c>
      <c r="C582">
        <v>36992</v>
      </c>
      <c r="D582">
        <v>2382</v>
      </c>
      <c r="E582">
        <v>218</v>
      </c>
      <c r="F582">
        <v>12448</v>
      </c>
    </row>
    <row r="583" spans="1:6" x14ac:dyDescent="0.25">
      <c r="A583" t="s">
        <v>11354</v>
      </c>
      <c r="B583" t="s">
        <v>20465</v>
      </c>
      <c r="C583">
        <v>58957</v>
      </c>
      <c r="D583">
        <v>3163</v>
      </c>
      <c r="E583">
        <v>228</v>
      </c>
      <c r="F583">
        <v>12842</v>
      </c>
    </row>
    <row r="584" spans="1:6" x14ac:dyDescent="0.25">
      <c r="A584" t="s">
        <v>14265</v>
      </c>
      <c r="B584" t="s">
        <v>20464</v>
      </c>
      <c r="C584">
        <v>30985</v>
      </c>
      <c r="D584">
        <v>3975</v>
      </c>
      <c r="E584">
        <v>217</v>
      </c>
      <c r="F584">
        <v>12868</v>
      </c>
    </row>
    <row r="585" spans="1:6" x14ac:dyDescent="0.25">
      <c r="A585" t="s">
        <v>18363</v>
      </c>
      <c r="B585" t="s">
        <v>20470</v>
      </c>
      <c r="C585">
        <v>54146</v>
      </c>
      <c r="D585">
        <v>4313</v>
      </c>
      <c r="E585">
        <v>216</v>
      </c>
      <c r="F585">
        <v>9188</v>
      </c>
    </row>
    <row r="586" spans="1:6" x14ac:dyDescent="0.25">
      <c r="A586" t="s">
        <v>14167</v>
      </c>
      <c r="B586" t="s">
        <v>20470</v>
      </c>
      <c r="C586">
        <v>35026</v>
      </c>
      <c r="D586">
        <v>5497</v>
      </c>
      <c r="E586">
        <v>212</v>
      </c>
      <c r="F586">
        <v>10936</v>
      </c>
    </row>
    <row r="587" spans="1:6" x14ac:dyDescent="0.25">
      <c r="A587" t="s">
        <v>4021</v>
      </c>
      <c r="B587" t="s">
        <v>20465</v>
      </c>
      <c r="C587">
        <v>40616</v>
      </c>
      <c r="D587">
        <v>2724</v>
      </c>
      <c r="E587">
        <v>168</v>
      </c>
      <c r="F587">
        <v>8146</v>
      </c>
    </row>
    <row r="588" spans="1:6" x14ac:dyDescent="0.25">
      <c r="A588" t="s">
        <v>6801</v>
      </c>
      <c r="B588" t="s">
        <v>20471</v>
      </c>
      <c r="C588">
        <v>47529</v>
      </c>
      <c r="D588">
        <v>2382</v>
      </c>
      <c r="E588">
        <v>155</v>
      </c>
      <c r="F588">
        <v>9575</v>
      </c>
    </row>
    <row r="589" spans="1:6" x14ac:dyDescent="0.25">
      <c r="A589" t="s">
        <v>10025</v>
      </c>
      <c r="B589" t="s">
        <v>20471</v>
      </c>
      <c r="C589">
        <v>76638</v>
      </c>
      <c r="D589">
        <v>2552</v>
      </c>
      <c r="E589">
        <v>95</v>
      </c>
      <c r="F589">
        <v>10711</v>
      </c>
    </row>
    <row r="590" spans="1:6" x14ac:dyDescent="0.25">
      <c r="A590" t="s">
        <v>20452</v>
      </c>
      <c r="B590" t="s">
        <v>20473</v>
      </c>
      <c r="C590">
        <v>30677</v>
      </c>
      <c r="D590">
        <v>2654</v>
      </c>
      <c r="E590">
        <v>228</v>
      </c>
      <c r="F590">
        <v>11655</v>
      </c>
    </row>
    <row r="591" spans="1:6" x14ac:dyDescent="0.25">
      <c r="A591" t="s">
        <v>15594</v>
      </c>
      <c r="B591" t="s">
        <v>20467</v>
      </c>
      <c r="C591">
        <v>44943</v>
      </c>
      <c r="D591">
        <v>2237</v>
      </c>
      <c r="E591">
        <v>133</v>
      </c>
      <c r="F591">
        <v>5294</v>
      </c>
    </row>
    <row r="592" spans="1:6" x14ac:dyDescent="0.25">
      <c r="A592" t="s">
        <v>6967</v>
      </c>
      <c r="B592" t="s">
        <v>20470</v>
      </c>
      <c r="C592">
        <v>50358</v>
      </c>
      <c r="D592">
        <v>3709</v>
      </c>
      <c r="E592">
        <v>206</v>
      </c>
      <c r="F592">
        <v>13772</v>
      </c>
    </row>
    <row r="593" spans="1:6" x14ac:dyDescent="0.25">
      <c r="A593" t="s">
        <v>5737</v>
      </c>
      <c r="B593" t="s">
        <v>20468</v>
      </c>
      <c r="C593">
        <v>57691</v>
      </c>
      <c r="D593">
        <v>1744</v>
      </c>
      <c r="E593">
        <v>175</v>
      </c>
      <c r="F593">
        <v>11979</v>
      </c>
    </row>
    <row r="594" spans="1:6" x14ac:dyDescent="0.25">
      <c r="A594" t="s">
        <v>11268</v>
      </c>
      <c r="B594" t="s">
        <v>20472</v>
      </c>
      <c r="C594">
        <v>73298</v>
      </c>
      <c r="D594">
        <v>2214</v>
      </c>
      <c r="E594">
        <v>196</v>
      </c>
      <c r="F594">
        <v>10729</v>
      </c>
    </row>
    <row r="595" spans="1:6" x14ac:dyDescent="0.25">
      <c r="A595" t="s">
        <v>19995</v>
      </c>
      <c r="B595" t="s">
        <v>20473</v>
      </c>
      <c r="C595">
        <v>26888</v>
      </c>
      <c r="D595">
        <v>2764</v>
      </c>
      <c r="E595">
        <v>235</v>
      </c>
      <c r="F595">
        <v>4101</v>
      </c>
    </row>
    <row r="596" spans="1:6" x14ac:dyDescent="0.25">
      <c r="A596" t="s">
        <v>7530</v>
      </c>
      <c r="B596" t="s">
        <v>20473</v>
      </c>
      <c r="C596">
        <v>46507</v>
      </c>
      <c r="D596">
        <v>3533</v>
      </c>
      <c r="E596">
        <v>216</v>
      </c>
      <c r="F596">
        <v>12575</v>
      </c>
    </row>
    <row r="597" spans="1:6" x14ac:dyDescent="0.25">
      <c r="A597" t="s">
        <v>13813</v>
      </c>
      <c r="B597" t="s">
        <v>20466</v>
      </c>
      <c r="C597">
        <v>78060</v>
      </c>
      <c r="D597">
        <v>3267</v>
      </c>
      <c r="E597">
        <v>208</v>
      </c>
      <c r="F597">
        <v>12605</v>
      </c>
    </row>
    <row r="598" spans="1:6" x14ac:dyDescent="0.25">
      <c r="A598" t="s">
        <v>2545</v>
      </c>
      <c r="B598" t="s">
        <v>20473</v>
      </c>
      <c r="C598">
        <v>57792</v>
      </c>
      <c r="D598">
        <v>1534</v>
      </c>
      <c r="E598">
        <v>199</v>
      </c>
      <c r="F598">
        <v>5181</v>
      </c>
    </row>
    <row r="599" spans="1:6" x14ac:dyDescent="0.25">
      <c r="A599" t="s">
        <v>17879</v>
      </c>
      <c r="B599" t="s">
        <v>20469</v>
      </c>
      <c r="C599">
        <v>39346</v>
      </c>
      <c r="D599">
        <v>4969</v>
      </c>
      <c r="E599">
        <v>130</v>
      </c>
      <c r="F599">
        <v>9546</v>
      </c>
    </row>
    <row r="600" spans="1:6" x14ac:dyDescent="0.25">
      <c r="A600" t="s">
        <v>4828</v>
      </c>
      <c r="B600" t="s">
        <v>20471</v>
      </c>
      <c r="C600">
        <v>51097</v>
      </c>
      <c r="D600">
        <v>4313</v>
      </c>
      <c r="E600">
        <v>137</v>
      </c>
      <c r="F600">
        <v>8263</v>
      </c>
    </row>
    <row r="601" spans="1:6" x14ac:dyDescent="0.25">
      <c r="A601" t="s">
        <v>13883</v>
      </c>
      <c r="B601" t="s">
        <v>20472</v>
      </c>
      <c r="C601">
        <v>56995</v>
      </c>
      <c r="D601">
        <v>2639</v>
      </c>
      <c r="E601">
        <v>248</v>
      </c>
      <c r="F601">
        <v>11333</v>
      </c>
    </row>
    <row r="602" spans="1:6" x14ac:dyDescent="0.25">
      <c r="A602" t="s">
        <v>2707</v>
      </c>
      <c r="B602" t="s">
        <v>20466</v>
      </c>
      <c r="C602">
        <v>38247</v>
      </c>
      <c r="D602">
        <v>2530</v>
      </c>
      <c r="E602">
        <v>193</v>
      </c>
      <c r="F602">
        <v>13418</v>
      </c>
    </row>
    <row r="603" spans="1:6" x14ac:dyDescent="0.25">
      <c r="A603" t="s">
        <v>954</v>
      </c>
      <c r="B603" t="s">
        <v>20473</v>
      </c>
      <c r="C603">
        <v>66365</v>
      </c>
      <c r="D603">
        <v>4024</v>
      </c>
      <c r="E603">
        <v>212</v>
      </c>
      <c r="F603">
        <v>8267</v>
      </c>
    </row>
    <row r="604" spans="1:6" x14ac:dyDescent="0.25">
      <c r="A604" t="s">
        <v>4043</v>
      </c>
      <c r="B604" t="s">
        <v>20467</v>
      </c>
      <c r="C604">
        <v>33969</v>
      </c>
      <c r="D604">
        <v>2223</v>
      </c>
      <c r="E604">
        <v>299</v>
      </c>
      <c r="F604">
        <v>12342</v>
      </c>
    </row>
    <row r="605" spans="1:6" x14ac:dyDescent="0.25">
      <c r="A605" t="s">
        <v>14573</v>
      </c>
      <c r="B605" t="s">
        <v>20470</v>
      </c>
      <c r="C605">
        <v>47355</v>
      </c>
      <c r="D605">
        <v>4254</v>
      </c>
      <c r="E605">
        <v>188</v>
      </c>
      <c r="F605">
        <v>13945</v>
      </c>
    </row>
    <row r="606" spans="1:6" x14ac:dyDescent="0.25">
      <c r="A606" t="s">
        <v>11646</v>
      </c>
      <c r="B606" t="s">
        <v>20465</v>
      </c>
      <c r="C606">
        <v>53702</v>
      </c>
      <c r="D606">
        <v>3743</v>
      </c>
      <c r="E606">
        <v>196</v>
      </c>
      <c r="F606">
        <v>12508</v>
      </c>
    </row>
    <row r="607" spans="1:6" x14ac:dyDescent="0.25">
      <c r="A607" t="s">
        <v>10099</v>
      </c>
      <c r="B607" t="s">
        <v>20466</v>
      </c>
      <c r="C607">
        <v>54581</v>
      </c>
      <c r="D607">
        <v>3676</v>
      </c>
      <c r="E607">
        <v>152</v>
      </c>
      <c r="F607">
        <v>7852</v>
      </c>
    </row>
    <row r="608" spans="1:6" x14ac:dyDescent="0.25">
      <c r="A608" t="s">
        <v>8125</v>
      </c>
      <c r="B608" t="s">
        <v>20470</v>
      </c>
      <c r="C608">
        <v>52658</v>
      </c>
      <c r="D608">
        <v>1006</v>
      </c>
      <c r="E608">
        <v>259</v>
      </c>
      <c r="F608">
        <v>7712</v>
      </c>
    </row>
    <row r="609" spans="1:6" x14ac:dyDescent="0.25">
      <c r="A609" t="s">
        <v>5435</v>
      </c>
      <c r="B609" t="s">
        <v>20472</v>
      </c>
      <c r="C609">
        <v>26121</v>
      </c>
      <c r="D609">
        <v>2631</v>
      </c>
      <c r="E609">
        <v>265</v>
      </c>
      <c r="F609">
        <v>10399</v>
      </c>
    </row>
    <row r="610" spans="1:6" x14ac:dyDescent="0.25">
      <c r="A610" t="s">
        <v>4953</v>
      </c>
      <c r="B610" t="s">
        <v>20473</v>
      </c>
      <c r="C610">
        <v>50557</v>
      </c>
      <c r="D610">
        <v>2618</v>
      </c>
      <c r="E610">
        <v>199</v>
      </c>
      <c r="F610">
        <v>2408</v>
      </c>
    </row>
    <row r="611" spans="1:6" x14ac:dyDescent="0.25">
      <c r="A611" t="s">
        <v>3974</v>
      </c>
      <c r="B611" t="s">
        <v>20471</v>
      </c>
      <c r="C611">
        <v>68596</v>
      </c>
      <c r="D611">
        <v>2233</v>
      </c>
      <c r="E611">
        <v>239</v>
      </c>
      <c r="F611">
        <v>9665</v>
      </c>
    </row>
    <row r="612" spans="1:6" x14ac:dyDescent="0.25">
      <c r="A612" t="s">
        <v>9266</v>
      </c>
      <c r="B612" t="s">
        <v>20469</v>
      </c>
      <c r="C612">
        <v>18697</v>
      </c>
      <c r="D612">
        <v>3017</v>
      </c>
      <c r="E612">
        <v>169</v>
      </c>
      <c r="F612">
        <v>4194</v>
      </c>
    </row>
    <row r="613" spans="1:6" x14ac:dyDescent="0.25">
      <c r="A613" t="s">
        <v>16951</v>
      </c>
      <c r="B613" t="s">
        <v>20472</v>
      </c>
      <c r="C613">
        <v>54702</v>
      </c>
      <c r="D613">
        <v>4255</v>
      </c>
      <c r="E613">
        <v>63</v>
      </c>
      <c r="F613">
        <v>7097</v>
      </c>
    </row>
    <row r="614" spans="1:6" x14ac:dyDescent="0.25">
      <c r="A614" t="s">
        <v>4870</v>
      </c>
      <c r="B614" t="s">
        <v>20469</v>
      </c>
      <c r="C614">
        <v>33236</v>
      </c>
      <c r="D614">
        <v>2695</v>
      </c>
      <c r="E614">
        <v>174</v>
      </c>
      <c r="F614">
        <v>7919</v>
      </c>
    </row>
    <row r="615" spans="1:6" x14ac:dyDescent="0.25">
      <c r="A615" t="s">
        <v>3454</v>
      </c>
      <c r="B615" t="s">
        <v>20471</v>
      </c>
      <c r="C615">
        <v>33957</v>
      </c>
      <c r="D615">
        <v>2328</v>
      </c>
      <c r="E615">
        <v>124</v>
      </c>
      <c r="F615">
        <v>9881</v>
      </c>
    </row>
    <row r="616" spans="1:6" x14ac:dyDescent="0.25">
      <c r="A616" t="s">
        <v>2766</v>
      </c>
      <c r="B616" t="s">
        <v>20464</v>
      </c>
      <c r="C616">
        <v>34530</v>
      </c>
      <c r="D616">
        <v>2016</v>
      </c>
      <c r="E616">
        <v>128</v>
      </c>
      <c r="F616">
        <v>11357</v>
      </c>
    </row>
    <row r="617" spans="1:6" x14ac:dyDescent="0.25">
      <c r="A617" t="s">
        <v>7997</v>
      </c>
      <c r="B617" t="s">
        <v>20469</v>
      </c>
      <c r="C617">
        <v>63321</v>
      </c>
      <c r="D617">
        <v>3379</v>
      </c>
      <c r="E617">
        <v>95</v>
      </c>
      <c r="F617">
        <v>7085</v>
      </c>
    </row>
    <row r="618" spans="1:6" x14ac:dyDescent="0.25">
      <c r="A618" t="s">
        <v>10020</v>
      </c>
      <c r="B618" t="s">
        <v>20472</v>
      </c>
      <c r="C618">
        <v>42699</v>
      </c>
      <c r="D618">
        <v>3519</v>
      </c>
      <c r="E618">
        <v>177</v>
      </c>
      <c r="F618">
        <v>8222</v>
      </c>
    </row>
    <row r="619" spans="1:6" x14ac:dyDescent="0.25">
      <c r="A619" t="s">
        <v>13925</v>
      </c>
      <c r="B619" t="s">
        <v>20466</v>
      </c>
      <c r="C619">
        <v>89765</v>
      </c>
      <c r="D619">
        <v>4002</v>
      </c>
      <c r="E619">
        <v>154</v>
      </c>
      <c r="F619">
        <v>12604</v>
      </c>
    </row>
    <row r="620" spans="1:6" x14ac:dyDescent="0.25">
      <c r="A620" t="s">
        <v>18555</v>
      </c>
      <c r="B620" t="s">
        <v>20464</v>
      </c>
      <c r="C620">
        <v>29284</v>
      </c>
      <c r="D620">
        <v>2418</v>
      </c>
      <c r="E620">
        <v>253</v>
      </c>
      <c r="F620">
        <v>8331</v>
      </c>
    </row>
    <row r="621" spans="1:6" x14ac:dyDescent="0.25">
      <c r="A621" t="s">
        <v>11266</v>
      </c>
      <c r="B621" t="s">
        <v>20470</v>
      </c>
      <c r="C621">
        <v>38672</v>
      </c>
      <c r="D621">
        <v>3099</v>
      </c>
      <c r="E621">
        <v>128</v>
      </c>
      <c r="F621">
        <v>9778</v>
      </c>
    </row>
    <row r="622" spans="1:6" x14ac:dyDescent="0.25">
      <c r="A622" t="s">
        <v>2025</v>
      </c>
      <c r="B622" t="s">
        <v>20470</v>
      </c>
      <c r="C622">
        <v>40026</v>
      </c>
      <c r="D622">
        <v>2810</v>
      </c>
      <c r="E622">
        <v>82</v>
      </c>
      <c r="F622">
        <v>7792</v>
      </c>
    </row>
    <row r="623" spans="1:6" x14ac:dyDescent="0.25">
      <c r="A623" t="s">
        <v>4830</v>
      </c>
      <c r="B623" t="s">
        <v>20467</v>
      </c>
      <c r="C623">
        <v>66669</v>
      </c>
      <c r="D623">
        <v>2216</v>
      </c>
      <c r="E623">
        <v>224</v>
      </c>
      <c r="F623">
        <v>7696</v>
      </c>
    </row>
    <row r="624" spans="1:6" x14ac:dyDescent="0.25">
      <c r="A624" t="s">
        <v>12515</v>
      </c>
      <c r="B624" t="s">
        <v>20464</v>
      </c>
      <c r="C624">
        <v>9939</v>
      </c>
      <c r="D624">
        <v>3607</v>
      </c>
      <c r="E624">
        <v>148</v>
      </c>
      <c r="F624">
        <v>8639</v>
      </c>
    </row>
    <row r="625" spans="1:6" x14ac:dyDescent="0.25">
      <c r="A625" t="s">
        <v>2181</v>
      </c>
      <c r="B625" t="s">
        <v>20465</v>
      </c>
      <c r="C625">
        <v>23870</v>
      </c>
      <c r="D625">
        <v>2970</v>
      </c>
      <c r="E625">
        <v>202</v>
      </c>
      <c r="F625">
        <v>10199</v>
      </c>
    </row>
    <row r="626" spans="1:6" x14ac:dyDescent="0.25">
      <c r="A626" t="s">
        <v>7392</v>
      </c>
      <c r="B626" t="s">
        <v>20466</v>
      </c>
      <c r="C626">
        <v>33221</v>
      </c>
      <c r="D626">
        <v>2617</v>
      </c>
      <c r="E626">
        <v>117</v>
      </c>
      <c r="F626">
        <v>14469</v>
      </c>
    </row>
    <row r="627" spans="1:6" x14ac:dyDescent="0.25">
      <c r="A627" t="s">
        <v>7157</v>
      </c>
      <c r="B627" t="s">
        <v>20471</v>
      </c>
      <c r="C627">
        <v>63158</v>
      </c>
      <c r="D627">
        <v>2988</v>
      </c>
      <c r="E627">
        <v>181</v>
      </c>
      <c r="F627">
        <v>8998</v>
      </c>
    </row>
    <row r="628" spans="1:6" x14ac:dyDescent="0.25">
      <c r="A628" t="s">
        <v>762</v>
      </c>
      <c r="B628" t="s">
        <v>20471</v>
      </c>
      <c r="C628">
        <v>35104</v>
      </c>
      <c r="D628">
        <v>3704</v>
      </c>
      <c r="E628">
        <v>244</v>
      </c>
      <c r="F628">
        <v>8660</v>
      </c>
    </row>
    <row r="629" spans="1:6" x14ac:dyDescent="0.25">
      <c r="A629" t="s">
        <v>2738</v>
      </c>
      <c r="B629" t="s">
        <v>20472</v>
      </c>
      <c r="C629">
        <v>47888</v>
      </c>
      <c r="D629">
        <v>2065</v>
      </c>
      <c r="E629">
        <v>240</v>
      </c>
      <c r="F629">
        <v>8621</v>
      </c>
    </row>
    <row r="630" spans="1:6" x14ac:dyDescent="0.25">
      <c r="A630" t="s">
        <v>506</v>
      </c>
      <c r="B630" t="s">
        <v>20470</v>
      </c>
      <c r="C630">
        <v>66599</v>
      </c>
      <c r="D630">
        <v>2940</v>
      </c>
      <c r="E630">
        <v>247</v>
      </c>
      <c r="F630">
        <v>7992</v>
      </c>
    </row>
    <row r="631" spans="1:6" x14ac:dyDescent="0.25">
      <c r="A631" t="s">
        <v>10172</v>
      </c>
      <c r="B631" t="s">
        <v>20472</v>
      </c>
      <c r="C631">
        <v>41742</v>
      </c>
      <c r="D631">
        <v>1712</v>
      </c>
      <c r="E631">
        <v>164</v>
      </c>
      <c r="F631">
        <v>9869</v>
      </c>
    </row>
    <row r="632" spans="1:6" x14ac:dyDescent="0.25">
      <c r="A632" t="s">
        <v>18377</v>
      </c>
      <c r="B632" t="s">
        <v>20467</v>
      </c>
      <c r="C632">
        <v>66724</v>
      </c>
      <c r="D632">
        <v>2890</v>
      </c>
      <c r="E632">
        <v>161</v>
      </c>
      <c r="F632">
        <v>12114</v>
      </c>
    </row>
    <row r="633" spans="1:6" x14ac:dyDescent="0.25">
      <c r="A633" t="s">
        <v>2131</v>
      </c>
      <c r="B633" t="s">
        <v>20467</v>
      </c>
      <c r="C633">
        <v>42412</v>
      </c>
      <c r="D633">
        <v>3231</v>
      </c>
      <c r="E633">
        <v>253</v>
      </c>
      <c r="F633">
        <v>3405</v>
      </c>
    </row>
    <row r="634" spans="1:6" x14ac:dyDescent="0.25">
      <c r="A634" t="s">
        <v>10960</v>
      </c>
      <c r="B634" t="s">
        <v>20473</v>
      </c>
      <c r="C634">
        <v>40250</v>
      </c>
      <c r="D634">
        <v>3236</v>
      </c>
      <c r="E634">
        <v>211</v>
      </c>
      <c r="F634">
        <v>11277</v>
      </c>
    </row>
    <row r="635" spans="1:6" x14ac:dyDescent="0.25">
      <c r="A635" t="s">
        <v>11426</v>
      </c>
      <c r="B635" t="s">
        <v>20472</v>
      </c>
      <c r="C635">
        <v>23075</v>
      </c>
      <c r="D635">
        <v>3123</v>
      </c>
      <c r="E635">
        <v>179</v>
      </c>
      <c r="F635">
        <v>4797</v>
      </c>
    </row>
    <row r="636" spans="1:6" x14ac:dyDescent="0.25">
      <c r="A636" t="s">
        <v>17714</v>
      </c>
      <c r="B636" t="s">
        <v>20467</v>
      </c>
      <c r="C636">
        <v>65497</v>
      </c>
      <c r="D636">
        <v>1497</v>
      </c>
      <c r="E636">
        <v>198</v>
      </c>
      <c r="F636">
        <v>9864</v>
      </c>
    </row>
    <row r="637" spans="1:6" x14ac:dyDescent="0.25">
      <c r="A637" t="s">
        <v>3202</v>
      </c>
      <c r="B637" t="s">
        <v>20464</v>
      </c>
      <c r="C637">
        <v>25524</v>
      </c>
      <c r="D637">
        <v>3093</v>
      </c>
      <c r="E637">
        <v>106</v>
      </c>
      <c r="F637">
        <v>10520</v>
      </c>
    </row>
    <row r="638" spans="1:6" x14ac:dyDescent="0.25">
      <c r="A638" t="s">
        <v>10738</v>
      </c>
      <c r="B638" t="s">
        <v>20467</v>
      </c>
      <c r="C638">
        <v>51393</v>
      </c>
      <c r="D638">
        <v>3268</v>
      </c>
      <c r="E638">
        <v>181</v>
      </c>
      <c r="F638">
        <v>11446</v>
      </c>
    </row>
    <row r="639" spans="1:6" x14ac:dyDescent="0.25">
      <c r="A639" t="s">
        <v>6871</v>
      </c>
      <c r="B639" t="s">
        <v>20470</v>
      </c>
      <c r="C639">
        <v>37610</v>
      </c>
      <c r="D639">
        <v>2969</v>
      </c>
      <c r="E639">
        <v>215</v>
      </c>
      <c r="F639">
        <v>8404</v>
      </c>
    </row>
    <row r="640" spans="1:6" x14ac:dyDescent="0.25">
      <c r="A640" t="s">
        <v>13541</v>
      </c>
      <c r="B640" t="s">
        <v>20465</v>
      </c>
      <c r="C640">
        <v>69495</v>
      </c>
      <c r="D640">
        <v>2191</v>
      </c>
      <c r="E640">
        <v>61</v>
      </c>
      <c r="F640">
        <v>10778</v>
      </c>
    </row>
    <row r="641" spans="1:6" x14ac:dyDescent="0.25">
      <c r="A641" t="s">
        <v>8770</v>
      </c>
      <c r="B641" t="s">
        <v>20471</v>
      </c>
      <c r="C641">
        <v>45288</v>
      </c>
      <c r="D641">
        <v>1734</v>
      </c>
      <c r="E641">
        <v>221</v>
      </c>
      <c r="F641">
        <v>5532</v>
      </c>
    </row>
    <row r="642" spans="1:6" x14ac:dyDescent="0.25">
      <c r="A642" t="s">
        <v>10346</v>
      </c>
      <c r="B642" t="s">
        <v>20473</v>
      </c>
      <c r="C642">
        <v>57959</v>
      </c>
      <c r="D642">
        <v>2868</v>
      </c>
      <c r="E642">
        <v>138</v>
      </c>
      <c r="F642">
        <v>4997</v>
      </c>
    </row>
    <row r="643" spans="1:6" x14ac:dyDescent="0.25">
      <c r="A643" t="s">
        <v>1566</v>
      </c>
      <c r="B643" t="s">
        <v>20465</v>
      </c>
      <c r="C643">
        <v>31980</v>
      </c>
      <c r="D643">
        <v>3483</v>
      </c>
      <c r="E643">
        <v>197</v>
      </c>
      <c r="F643">
        <v>13818</v>
      </c>
    </row>
    <row r="644" spans="1:6" x14ac:dyDescent="0.25">
      <c r="A644" t="s">
        <v>17242</v>
      </c>
      <c r="B644" t="s">
        <v>20464</v>
      </c>
      <c r="C644">
        <v>42830</v>
      </c>
      <c r="D644">
        <v>3219</v>
      </c>
      <c r="E644">
        <v>181</v>
      </c>
      <c r="F644">
        <v>5630</v>
      </c>
    </row>
    <row r="645" spans="1:6" x14ac:dyDescent="0.25">
      <c r="A645" t="s">
        <v>8858</v>
      </c>
      <c r="B645" t="s">
        <v>20473</v>
      </c>
      <c r="C645">
        <v>66175</v>
      </c>
      <c r="D645">
        <v>1878</v>
      </c>
      <c r="E645">
        <v>211</v>
      </c>
      <c r="F645">
        <v>5086</v>
      </c>
    </row>
    <row r="646" spans="1:6" x14ac:dyDescent="0.25">
      <c r="A646" t="s">
        <v>7812</v>
      </c>
      <c r="B646" t="s">
        <v>20470</v>
      </c>
      <c r="C646">
        <v>56467</v>
      </c>
      <c r="D646">
        <v>3113</v>
      </c>
      <c r="E646">
        <v>219</v>
      </c>
      <c r="F646">
        <v>6254</v>
      </c>
    </row>
    <row r="647" spans="1:6" x14ac:dyDescent="0.25">
      <c r="A647" t="s">
        <v>7662</v>
      </c>
      <c r="B647" t="s">
        <v>20471</v>
      </c>
      <c r="C647">
        <v>55628</v>
      </c>
      <c r="D647">
        <v>2739</v>
      </c>
      <c r="E647">
        <v>274</v>
      </c>
      <c r="F647">
        <v>11031</v>
      </c>
    </row>
    <row r="648" spans="1:6" x14ac:dyDescent="0.25">
      <c r="A648" t="s">
        <v>9774</v>
      </c>
      <c r="B648" t="s">
        <v>20465</v>
      </c>
      <c r="C648">
        <v>62088</v>
      </c>
      <c r="D648">
        <v>3117</v>
      </c>
      <c r="E648">
        <v>84</v>
      </c>
      <c r="F648">
        <v>6654</v>
      </c>
    </row>
    <row r="649" spans="1:6" x14ac:dyDescent="0.25">
      <c r="A649" t="s">
        <v>13503</v>
      </c>
      <c r="B649" t="s">
        <v>20471</v>
      </c>
      <c r="C649">
        <v>55371</v>
      </c>
      <c r="D649">
        <v>3316</v>
      </c>
      <c r="E649">
        <v>237</v>
      </c>
      <c r="F649">
        <v>6682</v>
      </c>
    </row>
    <row r="650" spans="1:6" x14ac:dyDescent="0.25">
      <c r="A650" t="s">
        <v>15558</v>
      </c>
      <c r="B650" t="s">
        <v>20469</v>
      </c>
      <c r="C650">
        <v>19360</v>
      </c>
      <c r="D650">
        <v>3502</v>
      </c>
      <c r="E650">
        <v>149</v>
      </c>
      <c r="F650">
        <v>6441</v>
      </c>
    </row>
    <row r="651" spans="1:6" x14ac:dyDescent="0.25">
      <c r="A651" t="s">
        <v>216</v>
      </c>
      <c r="B651" t="s">
        <v>20472</v>
      </c>
      <c r="C651">
        <v>53641</v>
      </c>
      <c r="D651">
        <v>3816</v>
      </c>
      <c r="E651">
        <v>220</v>
      </c>
      <c r="F651">
        <v>13994</v>
      </c>
    </row>
    <row r="652" spans="1:6" x14ac:dyDescent="0.25">
      <c r="A652" t="s">
        <v>6409</v>
      </c>
      <c r="B652" t="s">
        <v>20468</v>
      </c>
      <c r="C652">
        <v>65930</v>
      </c>
      <c r="D652">
        <v>3796</v>
      </c>
      <c r="E652">
        <v>191</v>
      </c>
      <c r="F652">
        <v>9757</v>
      </c>
    </row>
    <row r="653" spans="1:6" x14ac:dyDescent="0.25">
      <c r="A653" t="s">
        <v>10111</v>
      </c>
      <c r="B653" t="s">
        <v>20464</v>
      </c>
      <c r="C653">
        <v>54971</v>
      </c>
      <c r="D653">
        <v>3335</v>
      </c>
      <c r="E653">
        <v>248</v>
      </c>
      <c r="F653">
        <v>11273</v>
      </c>
    </row>
    <row r="654" spans="1:6" x14ac:dyDescent="0.25">
      <c r="A654" t="s">
        <v>4720</v>
      </c>
      <c r="B654" t="s">
        <v>20472</v>
      </c>
      <c r="C654">
        <v>47600</v>
      </c>
      <c r="D654">
        <v>2919</v>
      </c>
      <c r="E654">
        <v>150</v>
      </c>
      <c r="F654">
        <v>12664</v>
      </c>
    </row>
    <row r="655" spans="1:6" x14ac:dyDescent="0.25">
      <c r="A655" t="s">
        <v>16612</v>
      </c>
      <c r="B655" t="s">
        <v>20468</v>
      </c>
      <c r="C655">
        <v>67249</v>
      </c>
      <c r="D655">
        <v>2798</v>
      </c>
      <c r="E655">
        <v>197</v>
      </c>
      <c r="F655">
        <v>9258</v>
      </c>
    </row>
    <row r="656" spans="1:6" x14ac:dyDescent="0.25">
      <c r="A656" t="s">
        <v>1988</v>
      </c>
      <c r="B656" t="s">
        <v>20468</v>
      </c>
      <c r="C656">
        <v>68409</v>
      </c>
      <c r="D656">
        <v>2209</v>
      </c>
      <c r="E656">
        <v>186</v>
      </c>
      <c r="F656">
        <v>10882</v>
      </c>
    </row>
    <row r="657" spans="1:6" x14ac:dyDescent="0.25">
      <c r="A657" t="s">
        <v>17001</v>
      </c>
      <c r="B657" t="s">
        <v>20467</v>
      </c>
      <c r="C657">
        <v>53607</v>
      </c>
      <c r="D657">
        <v>2905</v>
      </c>
      <c r="E657">
        <v>253</v>
      </c>
      <c r="F657">
        <v>10666</v>
      </c>
    </row>
    <row r="658" spans="1:6" x14ac:dyDescent="0.25">
      <c r="A658" t="s">
        <v>12100</v>
      </c>
      <c r="B658" t="s">
        <v>20465</v>
      </c>
      <c r="C658">
        <v>53052</v>
      </c>
      <c r="D658">
        <v>3752</v>
      </c>
      <c r="E658">
        <v>109</v>
      </c>
      <c r="F658">
        <v>11630</v>
      </c>
    </row>
    <row r="659" spans="1:6" x14ac:dyDescent="0.25">
      <c r="A659" t="s">
        <v>10686</v>
      </c>
      <c r="B659" t="s">
        <v>20466</v>
      </c>
      <c r="C659">
        <v>56195</v>
      </c>
      <c r="D659">
        <v>4273</v>
      </c>
      <c r="E659">
        <v>194</v>
      </c>
      <c r="F659">
        <v>17851</v>
      </c>
    </row>
    <row r="660" spans="1:6" x14ac:dyDescent="0.25">
      <c r="A660" t="s">
        <v>4457</v>
      </c>
      <c r="B660" t="s">
        <v>20473</v>
      </c>
      <c r="C660">
        <v>53613</v>
      </c>
      <c r="D660">
        <v>3539</v>
      </c>
      <c r="E660">
        <v>339</v>
      </c>
      <c r="F660">
        <v>11452</v>
      </c>
    </row>
    <row r="661" spans="1:6" x14ac:dyDescent="0.25">
      <c r="A661" t="s">
        <v>19032</v>
      </c>
      <c r="B661" t="s">
        <v>20473</v>
      </c>
      <c r="C661">
        <v>56179</v>
      </c>
      <c r="D661">
        <v>5084</v>
      </c>
      <c r="E661">
        <v>140</v>
      </c>
      <c r="F661">
        <v>8068</v>
      </c>
    </row>
    <row r="662" spans="1:6" x14ac:dyDescent="0.25">
      <c r="A662" t="s">
        <v>9141</v>
      </c>
      <c r="B662" t="s">
        <v>20468</v>
      </c>
      <c r="C662">
        <v>60539</v>
      </c>
      <c r="D662">
        <v>2478</v>
      </c>
      <c r="E662">
        <v>178</v>
      </c>
      <c r="F662">
        <v>9305</v>
      </c>
    </row>
    <row r="663" spans="1:6" x14ac:dyDescent="0.25">
      <c r="A663" t="s">
        <v>18890</v>
      </c>
      <c r="B663" t="s">
        <v>20468</v>
      </c>
      <c r="C663">
        <v>53633</v>
      </c>
      <c r="D663">
        <v>3122</v>
      </c>
      <c r="E663">
        <v>203</v>
      </c>
      <c r="F663">
        <v>9008</v>
      </c>
    </row>
    <row r="664" spans="1:6" x14ac:dyDescent="0.25">
      <c r="A664" t="s">
        <v>6668</v>
      </c>
      <c r="B664" t="s">
        <v>20473</v>
      </c>
      <c r="C664">
        <v>44446</v>
      </c>
      <c r="D664">
        <v>2950</v>
      </c>
      <c r="E664">
        <v>213</v>
      </c>
      <c r="F664">
        <v>13713</v>
      </c>
    </row>
    <row r="665" spans="1:6" x14ac:dyDescent="0.25">
      <c r="A665" t="s">
        <v>1201</v>
      </c>
      <c r="B665" t="s">
        <v>20466</v>
      </c>
      <c r="C665">
        <v>60278</v>
      </c>
      <c r="D665">
        <v>4019</v>
      </c>
      <c r="E665">
        <v>147</v>
      </c>
      <c r="F665">
        <v>13027</v>
      </c>
    </row>
    <row r="666" spans="1:6" x14ac:dyDescent="0.25">
      <c r="A666" t="s">
        <v>11606</v>
      </c>
      <c r="B666" t="s">
        <v>20465</v>
      </c>
      <c r="C666">
        <v>70928</v>
      </c>
      <c r="D666">
        <v>4152</v>
      </c>
      <c r="E666">
        <v>153</v>
      </c>
      <c r="F666">
        <v>9410</v>
      </c>
    </row>
    <row r="667" spans="1:6" x14ac:dyDescent="0.25">
      <c r="A667" t="s">
        <v>680</v>
      </c>
      <c r="B667" t="s">
        <v>20471</v>
      </c>
      <c r="C667">
        <v>63533</v>
      </c>
      <c r="D667">
        <v>3423</v>
      </c>
      <c r="E667">
        <v>185</v>
      </c>
      <c r="F667">
        <v>10855</v>
      </c>
    </row>
    <row r="668" spans="1:6" x14ac:dyDescent="0.25">
      <c r="A668" t="s">
        <v>10424</v>
      </c>
      <c r="B668" t="s">
        <v>20470</v>
      </c>
      <c r="C668">
        <v>71415</v>
      </c>
      <c r="D668">
        <v>4409</v>
      </c>
      <c r="E668">
        <v>166</v>
      </c>
      <c r="F668">
        <v>9238</v>
      </c>
    </row>
    <row r="669" spans="1:6" x14ac:dyDescent="0.25">
      <c r="A669" t="s">
        <v>2361</v>
      </c>
      <c r="B669" t="s">
        <v>20465</v>
      </c>
      <c r="C669">
        <v>69888</v>
      </c>
      <c r="D669">
        <v>2327</v>
      </c>
      <c r="E669">
        <v>224</v>
      </c>
      <c r="F669">
        <v>10131</v>
      </c>
    </row>
    <row r="670" spans="1:6" x14ac:dyDescent="0.25">
      <c r="A670" t="s">
        <v>11022</v>
      </c>
      <c r="B670" t="s">
        <v>20471</v>
      </c>
      <c r="C670">
        <v>60069</v>
      </c>
      <c r="D670">
        <v>3610</v>
      </c>
      <c r="E670">
        <v>217</v>
      </c>
      <c r="F670">
        <v>5028</v>
      </c>
    </row>
    <row r="671" spans="1:6" x14ac:dyDescent="0.25">
      <c r="A671" t="s">
        <v>13401</v>
      </c>
      <c r="B671" t="s">
        <v>20472</v>
      </c>
      <c r="C671">
        <v>58930</v>
      </c>
      <c r="D671">
        <v>4500</v>
      </c>
      <c r="E671">
        <v>179</v>
      </c>
      <c r="F671">
        <v>9880</v>
      </c>
    </row>
    <row r="672" spans="1:6" x14ac:dyDescent="0.25">
      <c r="A672" t="s">
        <v>3753</v>
      </c>
      <c r="B672" t="s">
        <v>20467</v>
      </c>
      <c r="C672">
        <v>43993</v>
      </c>
      <c r="D672">
        <v>2432</v>
      </c>
      <c r="E672">
        <v>206</v>
      </c>
      <c r="F672">
        <v>8801</v>
      </c>
    </row>
    <row r="673" spans="1:6" x14ac:dyDescent="0.25">
      <c r="A673" t="s">
        <v>1758</v>
      </c>
      <c r="B673" t="s">
        <v>20469</v>
      </c>
      <c r="C673">
        <v>40654</v>
      </c>
      <c r="D673">
        <v>1265</v>
      </c>
      <c r="E673">
        <v>217</v>
      </c>
      <c r="F673">
        <v>7235</v>
      </c>
    </row>
    <row r="674" spans="1:6" x14ac:dyDescent="0.25">
      <c r="A674" t="s">
        <v>10093</v>
      </c>
      <c r="B674" t="s">
        <v>20472</v>
      </c>
      <c r="C674">
        <v>47807</v>
      </c>
      <c r="D674">
        <v>3624</v>
      </c>
      <c r="E674">
        <v>190</v>
      </c>
      <c r="F674">
        <v>7853</v>
      </c>
    </row>
    <row r="675" spans="1:6" x14ac:dyDescent="0.25">
      <c r="A675" t="s">
        <v>6142</v>
      </c>
      <c r="B675" t="s">
        <v>20468</v>
      </c>
      <c r="C675">
        <v>62252</v>
      </c>
      <c r="D675">
        <v>2469</v>
      </c>
      <c r="E675">
        <v>250</v>
      </c>
      <c r="F675">
        <v>10102</v>
      </c>
    </row>
    <row r="676" spans="1:6" x14ac:dyDescent="0.25">
      <c r="A676" t="s">
        <v>15735</v>
      </c>
      <c r="B676" t="s">
        <v>20467</v>
      </c>
      <c r="C676">
        <v>40073</v>
      </c>
      <c r="D676">
        <v>4498</v>
      </c>
      <c r="E676">
        <v>118</v>
      </c>
      <c r="F676">
        <v>5824</v>
      </c>
    </row>
    <row r="677" spans="1:6" x14ac:dyDescent="0.25">
      <c r="A677" t="s">
        <v>16626</v>
      </c>
      <c r="B677" t="s">
        <v>20473</v>
      </c>
      <c r="C677">
        <v>66347</v>
      </c>
      <c r="D677">
        <v>3058</v>
      </c>
      <c r="E677">
        <v>219</v>
      </c>
      <c r="F677">
        <v>11308</v>
      </c>
    </row>
    <row r="678" spans="1:6" x14ac:dyDescent="0.25">
      <c r="A678" t="s">
        <v>8422</v>
      </c>
      <c r="B678" t="s">
        <v>20466</v>
      </c>
      <c r="C678">
        <v>58822</v>
      </c>
      <c r="D678">
        <v>2914</v>
      </c>
      <c r="E678">
        <v>196</v>
      </c>
      <c r="F678">
        <v>13501</v>
      </c>
    </row>
    <row r="679" spans="1:6" x14ac:dyDescent="0.25">
      <c r="A679" t="s">
        <v>19679</v>
      </c>
      <c r="B679" t="s">
        <v>20470</v>
      </c>
      <c r="C679">
        <v>44494</v>
      </c>
      <c r="D679">
        <v>3514</v>
      </c>
      <c r="E679">
        <v>117</v>
      </c>
      <c r="F679">
        <v>9594</v>
      </c>
    </row>
    <row r="680" spans="1:6" x14ac:dyDescent="0.25">
      <c r="A680" t="s">
        <v>13024</v>
      </c>
      <c r="B680" t="s">
        <v>20468</v>
      </c>
      <c r="C680">
        <v>31626</v>
      </c>
      <c r="D680">
        <v>3110</v>
      </c>
      <c r="E680">
        <v>282</v>
      </c>
      <c r="F680">
        <v>14873</v>
      </c>
    </row>
    <row r="681" spans="1:6" x14ac:dyDescent="0.25">
      <c r="A681" t="s">
        <v>6771</v>
      </c>
      <c r="B681" t="s">
        <v>20471</v>
      </c>
      <c r="C681">
        <v>63068</v>
      </c>
      <c r="D681">
        <v>3521</v>
      </c>
      <c r="E681">
        <v>149</v>
      </c>
      <c r="F681">
        <v>9848</v>
      </c>
    </row>
    <row r="682" spans="1:6" x14ac:dyDescent="0.25">
      <c r="A682" t="s">
        <v>8993</v>
      </c>
      <c r="B682" t="s">
        <v>20470</v>
      </c>
      <c r="C682">
        <v>11353</v>
      </c>
      <c r="D682">
        <v>2752</v>
      </c>
      <c r="E682">
        <v>192</v>
      </c>
      <c r="F682">
        <v>10491</v>
      </c>
    </row>
    <row r="683" spans="1:6" x14ac:dyDescent="0.25">
      <c r="A683" t="s">
        <v>9982</v>
      </c>
      <c r="B683" t="s">
        <v>20469</v>
      </c>
      <c r="C683">
        <v>36264</v>
      </c>
      <c r="D683">
        <v>2205</v>
      </c>
      <c r="E683">
        <v>218</v>
      </c>
      <c r="F683">
        <v>10282</v>
      </c>
    </row>
    <row r="684" spans="1:6" x14ac:dyDescent="0.25">
      <c r="A684" t="s">
        <v>16925</v>
      </c>
      <c r="B684" t="s">
        <v>20471</v>
      </c>
      <c r="C684">
        <v>45482</v>
      </c>
      <c r="D684">
        <v>3006</v>
      </c>
      <c r="E684">
        <v>136</v>
      </c>
      <c r="F684">
        <v>12608</v>
      </c>
    </row>
    <row r="685" spans="1:6" x14ac:dyDescent="0.25">
      <c r="A685" t="s">
        <v>10236</v>
      </c>
      <c r="B685" t="s">
        <v>20468</v>
      </c>
      <c r="C685">
        <v>62206</v>
      </c>
      <c r="D685">
        <v>2202</v>
      </c>
      <c r="E685">
        <v>254</v>
      </c>
      <c r="F685">
        <v>8940</v>
      </c>
    </row>
    <row r="686" spans="1:6" x14ac:dyDescent="0.25">
      <c r="A686" t="s">
        <v>7019</v>
      </c>
      <c r="B686" t="s">
        <v>20469</v>
      </c>
      <c r="C686">
        <v>16690</v>
      </c>
      <c r="D686">
        <v>2385</v>
      </c>
      <c r="E686">
        <v>229</v>
      </c>
      <c r="F686">
        <v>10247</v>
      </c>
    </row>
    <row r="687" spans="1:6" x14ac:dyDescent="0.25">
      <c r="A687" t="s">
        <v>4263</v>
      </c>
      <c r="B687" t="s">
        <v>20473</v>
      </c>
      <c r="C687">
        <v>40061</v>
      </c>
      <c r="D687">
        <v>3709</v>
      </c>
      <c r="E687">
        <v>285</v>
      </c>
      <c r="F687">
        <v>9997</v>
      </c>
    </row>
    <row r="688" spans="1:6" x14ac:dyDescent="0.25">
      <c r="A688" t="s">
        <v>5752</v>
      </c>
      <c r="B688" t="s">
        <v>20469</v>
      </c>
      <c r="C688">
        <v>61197</v>
      </c>
      <c r="D688">
        <v>2943</v>
      </c>
      <c r="E688">
        <v>230</v>
      </c>
      <c r="F688">
        <v>8708</v>
      </c>
    </row>
    <row r="689" spans="1:6" x14ac:dyDescent="0.25">
      <c r="A689" t="s">
        <v>18964</v>
      </c>
      <c r="B689" t="s">
        <v>20471</v>
      </c>
      <c r="C689">
        <v>48101</v>
      </c>
      <c r="D689">
        <v>5054</v>
      </c>
      <c r="E689">
        <v>244</v>
      </c>
      <c r="F689">
        <v>7033</v>
      </c>
    </row>
    <row r="690" spans="1:6" x14ac:dyDescent="0.25">
      <c r="A690" t="s">
        <v>1024</v>
      </c>
      <c r="B690" t="s">
        <v>20471</v>
      </c>
      <c r="C690">
        <v>19441</v>
      </c>
      <c r="D690">
        <v>3198</v>
      </c>
      <c r="E690">
        <v>68</v>
      </c>
      <c r="F690">
        <v>11819</v>
      </c>
    </row>
    <row r="691" spans="1:6" x14ac:dyDescent="0.25">
      <c r="A691" t="s">
        <v>5483</v>
      </c>
      <c r="B691" t="s">
        <v>20473</v>
      </c>
      <c r="C691">
        <v>41070</v>
      </c>
      <c r="D691">
        <v>1333</v>
      </c>
      <c r="E691">
        <v>198</v>
      </c>
      <c r="F691">
        <v>9956</v>
      </c>
    </row>
    <row r="692" spans="1:6" x14ac:dyDescent="0.25">
      <c r="A692" t="s">
        <v>1667</v>
      </c>
      <c r="B692" t="s">
        <v>20468</v>
      </c>
      <c r="C692">
        <v>42325</v>
      </c>
      <c r="D692">
        <v>2661</v>
      </c>
      <c r="E692">
        <v>277</v>
      </c>
      <c r="F692">
        <v>11285</v>
      </c>
    </row>
    <row r="693" spans="1:6" x14ac:dyDescent="0.25">
      <c r="A693" t="s">
        <v>2173</v>
      </c>
      <c r="B693" t="s">
        <v>20470</v>
      </c>
      <c r="C693">
        <v>51820</v>
      </c>
      <c r="D693">
        <v>3323</v>
      </c>
      <c r="E693">
        <v>141</v>
      </c>
      <c r="F693">
        <v>1546</v>
      </c>
    </row>
    <row r="694" spans="1:6" x14ac:dyDescent="0.25">
      <c r="A694" t="s">
        <v>12044</v>
      </c>
      <c r="B694" t="s">
        <v>20469</v>
      </c>
      <c r="C694">
        <v>30949</v>
      </c>
      <c r="D694">
        <v>3412</v>
      </c>
      <c r="E694">
        <v>242</v>
      </c>
      <c r="F694">
        <v>11598</v>
      </c>
    </row>
    <row r="695" spans="1:6" x14ac:dyDescent="0.25">
      <c r="A695" t="s">
        <v>4511</v>
      </c>
      <c r="B695" t="s">
        <v>20464</v>
      </c>
      <c r="C695">
        <v>70548</v>
      </c>
      <c r="D695">
        <v>3969</v>
      </c>
      <c r="E695">
        <v>234</v>
      </c>
      <c r="F695">
        <v>8653</v>
      </c>
    </row>
    <row r="696" spans="1:6" x14ac:dyDescent="0.25">
      <c r="A696" t="s">
        <v>14151</v>
      </c>
      <c r="B696" t="s">
        <v>20467</v>
      </c>
      <c r="C696">
        <v>36768</v>
      </c>
      <c r="D696">
        <v>4177</v>
      </c>
      <c r="E696">
        <v>249</v>
      </c>
      <c r="F696">
        <v>5504</v>
      </c>
    </row>
    <row r="697" spans="1:6" x14ac:dyDescent="0.25">
      <c r="A697" t="s">
        <v>2726</v>
      </c>
      <c r="B697" t="s">
        <v>20470</v>
      </c>
      <c r="C697">
        <v>40933</v>
      </c>
      <c r="D697">
        <v>2787</v>
      </c>
      <c r="E697">
        <v>190</v>
      </c>
      <c r="F697">
        <v>6844</v>
      </c>
    </row>
    <row r="698" spans="1:6" x14ac:dyDescent="0.25">
      <c r="A698" t="s">
        <v>6823</v>
      </c>
      <c r="B698" t="s">
        <v>20466</v>
      </c>
      <c r="C698">
        <v>34715</v>
      </c>
      <c r="D698">
        <v>2710</v>
      </c>
      <c r="E698">
        <v>201</v>
      </c>
      <c r="F698">
        <v>9087</v>
      </c>
    </row>
    <row r="699" spans="1:6" x14ac:dyDescent="0.25">
      <c r="A699" t="s">
        <v>10438</v>
      </c>
      <c r="B699" t="s">
        <v>20470</v>
      </c>
      <c r="C699">
        <v>54205</v>
      </c>
      <c r="D699">
        <v>2667</v>
      </c>
      <c r="E699">
        <v>246</v>
      </c>
      <c r="F699">
        <v>12697</v>
      </c>
    </row>
    <row r="700" spans="1:6" x14ac:dyDescent="0.25">
      <c r="A700" t="s">
        <v>11700</v>
      </c>
      <c r="B700" t="s">
        <v>20471</v>
      </c>
      <c r="C700">
        <v>61419</v>
      </c>
      <c r="D700">
        <v>3425</v>
      </c>
      <c r="E700">
        <v>320</v>
      </c>
      <c r="F700">
        <v>11589</v>
      </c>
    </row>
    <row r="701" spans="1:6" x14ac:dyDescent="0.25">
      <c r="A701" t="s">
        <v>14506</v>
      </c>
      <c r="B701" t="s">
        <v>20466</v>
      </c>
      <c r="C701">
        <v>49579</v>
      </c>
      <c r="D701">
        <v>2958</v>
      </c>
      <c r="E701">
        <v>181</v>
      </c>
      <c r="F701">
        <v>8896</v>
      </c>
    </row>
    <row r="702" spans="1:6" x14ac:dyDescent="0.25">
      <c r="A702" t="s">
        <v>16900</v>
      </c>
      <c r="B702" t="s">
        <v>20472</v>
      </c>
      <c r="C702">
        <v>45130</v>
      </c>
      <c r="D702">
        <v>1952</v>
      </c>
      <c r="E702">
        <v>143</v>
      </c>
      <c r="F702">
        <v>5260</v>
      </c>
    </row>
    <row r="703" spans="1:6" x14ac:dyDescent="0.25">
      <c r="A703" t="s">
        <v>1014</v>
      </c>
      <c r="B703" t="s">
        <v>20470</v>
      </c>
      <c r="C703">
        <v>54477</v>
      </c>
      <c r="D703">
        <v>3803</v>
      </c>
      <c r="E703">
        <v>260</v>
      </c>
      <c r="F703">
        <v>5614</v>
      </c>
    </row>
    <row r="704" spans="1:6" x14ac:dyDescent="0.25">
      <c r="A704" t="s">
        <v>9826</v>
      </c>
      <c r="B704" t="s">
        <v>20471</v>
      </c>
      <c r="C704">
        <v>63194</v>
      </c>
      <c r="D704">
        <v>2502</v>
      </c>
      <c r="E704">
        <v>273</v>
      </c>
      <c r="F704">
        <v>9475</v>
      </c>
    </row>
    <row r="705" spans="1:6" x14ac:dyDescent="0.25">
      <c r="A705" t="s">
        <v>17435</v>
      </c>
      <c r="B705" t="s">
        <v>20464</v>
      </c>
      <c r="C705">
        <v>77694</v>
      </c>
      <c r="D705">
        <v>4640</v>
      </c>
      <c r="E705">
        <v>260</v>
      </c>
      <c r="F705">
        <v>12058</v>
      </c>
    </row>
    <row r="706" spans="1:6" x14ac:dyDescent="0.25">
      <c r="A706" t="s">
        <v>17818</v>
      </c>
      <c r="B706" t="s">
        <v>20469</v>
      </c>
      <c r="C706">
        <v>47851</v>
      </c>
      <c r="D706">
        <v>2533</v>
      </c>
      <c r="E706">
        <v>222</v>
      </c>
      <c r="F706">
        <v>9642</v>
      </c>
    </row>
    <row r="707" spans="1:6" x14ac:dyDescent="0.25">
      <c r="A707" t="s">
        <v>17722</v>
      </c>
      <c r="B707" t="s">
        <v>20467</v>
      </c>
      <c r="C707">
        <v>33252</v>
      </c>
      <c r="D707">
        <v>3281</v>
      </c>
      <c r="E707">
        <v>220</v>
      </c>
      <c r="F707">
        <v>13394</v>
      </c>
    </row>
    <row r="708" spans="1:6" x14ac:dyDescent="0.25">
      <c r="A708" t="s">
        <v>19134</v>
      </c>
      <c r="B708" t="s">
        <v>20464</v>
      </c>
      <c r="C708">
        <v>44993</v>
      </c>
      <c r="D708">
        <v>3099</v>
      </c>
      <c r="E708">
        <v>193</v>
      </c>
      <c r="F708">
        <v>8715</v>
      </c>
    </row>
    <row r="709" spans="1:6" x14ac:dyDescent="0.25">
      <c r="A709" t="s">
        <v>8119</v>
      </c>
      <c r="B709" t="s">
        <v>20473</v>
      </c>
      <c r="C709">
        <v>34315</v>
      </c>
      <c r="D709">
        <v>2795</v>
      </c>
      <c r="E709">
        <v>194</v>
      </c>
      <c r="F709">
        <v>8406</v>
      </c>
    </row>
    <row r="710" spans="1:6" x14ac:dyDescent="0.25">
      <c r="A710" t="s">
        <v>5021</v>
      </c>
      <c r="B710" t="s">
        <v>20470</v>
      </c>
      <c r="C710">
        <v>53160</v>
      </c>
      <c r="D710">
        <v>2377</v>
      </c>
      <c r="E710">
        <v>197</v>
      </c>
      <c r="F710">
        <v>10385</v>
      </c>
    </row>
    <row r="711" spans="1:6" x14ac:dyDescent="0.25">
      <c r="A711" t="s">
        <v>14933</v>
      </c>
      <c r="B711" t="s">
        <v>20471</v>
      </c>
      <c r="C711">
        <v>37505</v>
      </c>
      <c r="D711">
        <v>2520</v>
      </c>
      <c r="E711">
        <v>245</v>
      </c>
      <c r="F711">
        <v>6139</v>
      </c>
    </row>
    <row r="712" spans="1:6" x14ac:dyDescent="0.25">
      <c r="A712" t="s">
        <v>17308</v>
      </c>
      <c r="B712" t="s">
        <v>20464</v>
      </c>
      <c r="C712">
        <v>60047</v>
      </c>
      <c r="D712">
        <v>1817</v>
      </c>
      <c r="E712">
        <v>207</v>
      </c>
      <c r="F712">
        <v>6950</v>
      </c>
    </row>
    <row r="713" spans="1:6" x14ac:dyDescent="0.25">
      <c r="A713" t="s">
        <v>14149</v>
      </c>
      <c r="B713" t="s">
        <v>20468</v>
      </c>
      <c r="C713">
        <v>33514</v>
      </c>
      <c r="D713">
        <v>3534</v>
      </c>
      <c r="E713">
        <v>206</v>
      </c>
      <c r="F713">
        <v>14422</v>
      </c>
    </row>
    <row r="714" spans="1:6" x14ac:dyDescent="0.25">
      <c r="A714" t="s">
        <v>13367</v>
      </c>
      <c r="B714" t="s">
        <v>20467</v>
      </c>
      <c r="C714">
        <v>78859</v>
      </c>
      <c r="D714">
        <v>2663</v>
      </c>
      <c r="E714">
        <v>200</v>
      </c>
      <c r="F714">
        <v>14218</v>
      </c>
    </row>
    <row r="715" spans="1:6" x14ac:dyDescent="0.25">
      <c r="A715" t="s">
        <v>10560</v>
      </c>
      <c r="B715" t="s">
        <v>20471</v>
      </c>
      <c r="C715">
        <v>37092</v>
      </c>
      <c r="D715">
        <v>1666</v>
      </c>
      <c r="E715">
        <v>192</v>
      </c>
      <c r="F715">
        <v>10927</v>
      </c>
    </row>
    <row r="716" spans="1:6" x14ac:dyDescent="0.25">
      <c r="A716" t="s">
        <v>7560</v>
      </c>
      <c r="B716" t="s">
        <v>20469</v>
      </c>
      <c r="C716">
        <v>17724</v>
      </c>
      <c r="D716">
        <v>3757</v>
      </c>
      <c r="E716">
        <v>220</v>
      </c>
      <c r="F716">
        <v>14023</v>
      </c>
    </row>
    <row r="717" spans="1:6" x14ac:dyDescent="0.25">
      <c r="A717" t="s">
        <v>14906</v>
      </c>
      <c r="B717" t="s">
        <v>20472</v>
      </c>
      <c r="C717">
        <v>20940</v>
      </c>
      <c r="D717">
        <v>4258</v>
      </c>
      <c r="E717">
        <v>193</v>
      </c>
      <c r="F717">
        <v>15250</v>
      </c>
    </row>
    <row r="718" spans="1:6" x14ac:dyDescent="0.25">
      <c r="A718" t="s">
        <v>9390</v>
      </c>
      <c r="B718" t="s">
        <v>20472</v>
      </c>
      <c r="C718">
        <v>97105</v>
      </c>
      <c r="D718">
        <v>2069</v>
      </c>
      <c r="E718">
        <v>259</v>
      </c>
      <c r="F718">
        <v>8715</v>
      </c>
    </row>
    <row r="719" spans="1:6" x14ac:dyDescent="0.25">
      <c r="A719" t="s">
        <v>9155</v>
      </c>
      <c r="B719" t="s">
        <v>20473</v>
      </c>
      <c r="C719">
        <v>59863</v>
      </c>
      <c r="D719">
        <v>4230</v>
      </c>
      <c r="E719">
        <v>107</v>
      </c>
      <c r="F719">
        <v>8956</v>
      </c>
    </row>
    <row r="720" spans="1:6" x14ac:dyDescent="0.25">
      <c r="A720" t="s">
        <v>2499</v>
      </c>
      <c r="B720" t="s">
        <v>20467</v>
      </c>
      <c r="C720">
        <v>79618</v>
      </c>
      <c r="D720">
        <v>3034</v>
      </c>
      <c r="E720">
        <v>256</v>
      </c>
      <c r="F720">
        <v>7766</v>
      </c>
    </row>
    <row r="721" spans="1:6" x14ac:dyDescent="0.25">
      <c r="A721" t="s">
        <v>20298</v>
      </c>
      <c r="B721" t="s">
        <v>20465</v>
      </c>
      <c r="C721">
        <v>52945</v>
      </c>
      <c r="D721">
        <v>3704</v>
      </c>
      <c r="E721">
        <v>181</v>
      </c>
      <c r="F721">
        <v>12175</v>
      </c>
    </row>
    <row r="722" spans="1:6" x14ac:dyDescent="0.25">
      <c r="A722" t="s">
        <v>15461</v>
      </c>
      <c r="B722" t="s">
        <v>20465</v>
      </c>
      <c r="C722">
        <v>21648</v>
      </c>
      <c r="D722">
        <v>3283</v>
      </c>
      <c r="E722">
        <v>215</v>
      </c>
      <c r="F722">
        <v>9497</v>
      </c>
    </row>
    <row r="723" spans="1:6" x14ac:dyDescent="0.25">
      <c r="A723" t="s">
        <v>7426</v>
      </c>
      <c r="B723" t="s">
        <v>20471</v>
      </c>
      <c r="C723">
        <v>25799</v>
      </c>
      <c r="D723">
        <v>3507</v>
      </c>
      <c r="E723">
        <v>205</v>
      </c>
      <c r="F723">
        <v>14184</v>
      </c>
    </row>
    <row r="724" spans="1:6" x14ac:dyDescent="0.25">
      <c r="A724" t="s">
        <v>10376</v>
      </c>
      <c r="B724" t="s">
        <v>20466</v>
      </c>
      <c r="C724">
        <v>29712</v>
      </c>
      <c r="D724">
        <v>2972</v>
      </c>
      <c r="E724">
        <v>153</v>
      </c>
      <c r="F724">
        <v>12250</v>
      </c>
    </row>
    <row r="725" spans="1:6" x14ac:dyDescent="0.25">
      <c r="A725" t="s">
        <v>6666</v>
      </c>
      <c r="B725" t="s">
        <v>20464</v>
      </c>
      <c r="C725">
        <v>61271</v>
      </c>
      <c r="D725">
        <v>1877</v>
      </c>
      <c r="E725">
        <v>140</v>
      </c>
      <c r="F725">
        <v>11312</v>
      </c>
    </row>
    <row r="726" spans="1:6" x14ac:dyDescent="0.25">
      <c r="A726" t="s">
        <v>120</v>
      </c>
      <c r="B726" t="s">
        <v>20471</v>
      </c>
      <c r="C726">
        <v>54796</v>
      </c>
      <c r="D726">
        <v>3413</v>
      </c>
      <c r="E726">
        <v>232</v>
      </c>
      <c r="F726">
        <v>9838</v>
      </c>
    </row>
    <row r="727" spans="1:6" x14ac:dyDescent="0.25">
      <c r="A727" t="s">
        <v>14087</v>
      </c>
      <c r="B727" t="s">
        <v>20470</v>
      </c>
      <c r="C727">
        <v>71378</v>
      </c>
      <c r="D727">
        <v>1501</v>
      </c>
      <c r="E727">
        <v>313</v>
      </c>
      <c r="F727">
        <v>8608</v>
      </c>
    </row>
    <row r="728" spans="1:6" x14ac:dyDescent="0.25">
      <c r="A728" t="s">
        <v>6435</v>
      </c>
      <c r="B728" t="s">
        <v>20469</v>
      </c>
      <c r="C728">
        <v>37800</v>
      </c>
      <c r="D728">
        <v>3392</v>
      </c>
      <c r="E728">
        <v>242</v>
      </c>
      <c r="F728">
        <v>13997</v>
      </c>
    </row>
    <row r="729" spans="1:6" x14ac:dyDescent="0.25">
      <c r="A729" t="s">
        <v>18145</v>
      </c>
      <c r="B729" t="s">
        <v>20467</v>
      </c>
      <c r="C729">
        <v>42612</v>
      </c>
      <c r="D729">
        <v>2358</v>
      </c>
      <c r="E729">
        <v>169</v>
      </c>
      <c r="F729">
        <v>11096</v>
      </c>
    </row>
    <row r="730" spans="1:6" x14ac:dyDescent="0.25">
      <c r="A730" t="s">
        <v>5267</v>
      </c>
      <c r="B730" t="s">
        <v>20470</v>
      </c>
      <c r="C730">
        <v>50211</v>
      </c>
      <c r="D730">
        <v>644</v>
      </c>
      <c r="E730">
        <v>222</v>
      </c>
      <c r="F730">
        <v>13084</v>
      </c>
    </row>
    <row r="731" spans="1:6" x14ac:dyDescent="0.25">
      <c r="A731" t="s">
        <v>13353</v>
      </c>
      <c r="B731" t="s">
        <v>20464</v>
      </c>
      <c r="C731">
        <v>71681</v>
      </c>
      <c r="D731">
        <v>4721</v>
      </c>
      <c r="E731">
        <v>218</v>
      </c>
      <c r="F731">
        <v>10212</v>
      </c>
    </row>
    <row r="732" spans="1:6" x14ac:dyDescent="0.25">
      <c r="A732" t="s">
        <v>6785</v>
      </c>
      <c r="B732" t="s">
        <v>20467</v>
      </c>
      <c r="C732">
        <v>62051</v>
      </c>
      <c r="D732">
        <v>3697</v>
      </c>
      <c r="E732">
        <v>175</v>
      </c>
      <c r="F732">
        <v>8508</v>
      </c>
    </row>
    <row r="733" spans="1:6" x14ac:dyDescent="0.25">
      <c r="A733" t="s">
        <v>2177</v>
      </c>
      <c r="B733" t="s">
        <v>20469</v>
      </c>
      <c r="C733">
        <v>39246</v>
      </c>
      <c r="D733">
        <v>1785</v>
      </c>
      <c r="E733">
        <v>90</v>
      </c>
      <c r="F733">
        <v>6602</v>
      </c>
    </row>
    <row r="734" spans="1:6" x14ac:dyDescent="0.25">
      <c r="A734" t="s">
        <v>18177</v>
      </c>
      <c r="B734" t="s">
        <v>20467</v>
      </c>
      <c r="C734">
        <v>49405</v>
      </c>
      <c r="D734">
        <v>3890</v>
      </c>
      <c r="E734">
        <v>240</v>
      </c>
      <c r="F734">
        <v>6849</v>
      </c>
    </row>
    <row r="735" spans="1:6" x14ac:dyDescent="0.25">
      <c r="A735" t="s">
        <v>19869</v>
      </c>
      <c r="B735" t="s">
        <v>20470</v>
      </c>
      <c r="C735">
        <v>48598</v>
      </c>
      <c r="D735">
        <v>2779</v>
      </c>
      <c r="E735">
        <v>110</v>
      </c>
      <c r="F735">
        <v>10815</v>
      </c>
    </row>
    <row r="736" spans="1:6" x14ac:dyDescent="0.25">
      <c r="A736" t="s">
        <v>15868</v>
      </c>
      <c r="B736" t="s">
        <v>20472</v>
      </c>
      <c r="C736">
        <v>37749</v>
      </c>
      <c r="D736">
        <v>3542</v>
      </c>
      <c r="E736">
        <v>145</v>
      </c>
      <c r="F736">
        <v>11749</v>
      </c>
    </row>
    <row r="737" spans="1:6" x14ac:dyDescent="0.25">
      <c r="A737" t="s">
        <v>4549</v>
      </c>
      <c r="B737" t="s">
        <v>20470</v>
      </c>
      <c r="C737">
        <v>61882</v>
      </c>
      <c r="D737">
        <v>3166</v>
      </c>
      <c r="E737">
        <v>165</v>
      </c>
      <c r="F737">
        <v>12239</v>
      </c>
    </row>
    <row r="738" spans="1:6" x14ac:dyDescent="0.25">
      <c r="A738" t="s">
        <v>10908</v>
      </c>
      <c r="B738" t="s">
        <v>20467</v>
      </c>
      <c r="C738">
        <v>48238</v>
      </c>
      <c r="D738">
        <v>3492</v>
      </c>
      <c r="E738">
        <v>165</v>
      </c>
      <c r="F738">
        <v>12694</v>
      </c>
    </row>
    <row r="739" spans="1:6" x14ac:dyDescent="0.25">
      <c r="A739" t="s">
        <v>16460</v>
      </c>
      <c r="B739" t="s">
        <v>20473</v>
      </c>
      <c r="C739">
        <v>43910</v>
      </c>
      <c r="D739">
        <v>1934</v>
      </c>
      <c r="E739">
        <v>251</v>
      </c>
      <c r="F739">
        <v>8335</v>
      </c>
    </row>
    <row r="740" spans="1:6" x14ac:dyDescent="0.25">
      <c r="A740" t="s">
        <v>18904</v>
      </c>
      <c r="B740" t="s">
        <v>20467</v>
      </c>
      <c r="C740">
        <v>50061</v>
      </c>
      <c r="D740">
        <v>2586</v>
      </c>
      <c r="E740">
        <v>218</v>
      </c>
      <c r="F740">
        <v>11662</v>
      </c>
    </row>
    <row r="741" spans="1:6" x14ac:dyDescent="0.25">
      <c r="A741" t="s">
        <v>7258</v>
      </c>
      <c r="B741" t="s">
        <v>20470</v>
      </c>
      <c r="C741">
        <v>20501</v>
      </c>
      <c r="D741">
        <v>2659</v>
      </c>
      <c r="E741">
        <v>199</v>
      </c>
      <c r="F741">
        <v>5882</v>
      </c>
    </row>
    <row r="742" spans="1:6" x14ac:dyDescent="0.25">
      <c r="A742" t="s">
        <v>17846</v>
      </c>
      <c r="B742" t="s">
        <v>20472</v>
      </c>
      <c r="C742">
        <v>51238</v>
      </c>
      <c r="D742">
        <v>3004</v>
      </c>
      <c r="E742">
        <v>208</v>
      </c>
      <c r="F742">
        <v>9706</v>
      </c>
    </row>
    <row r="743" spans="1:6" x14ac:dyDescent="0.25">
      <c r="A743" t="s">
        <v>16298</v>
      </c>
      <c r="B743" t="s">
        <v>20473</v>
      </c>
      <c r="C743">
        <v>63898</v>
      </c>
      <c r="D743">
        <v>3550</v>
      </c>
      <c r="E743">
        <v>224</v>
      </c>
      <c r="F743">
        <v>12074</v>
      </c>
    </row>
    <row r="744" spans="1:6" x14ac:dyDescent="0.25">
      <c r="A744" t="s">
        <v>11242</v>
      </c>
      <c r="B744" t="s">
        <v>20471</v>
      </c>
      <c r="C744">
        <v>68321</v>
      </c>
      <c r="D744">
        <v>4515</v>
      </c>
      <c r="E744">
        <v>165</v>
      </c>
      <c r="F744">
        <v>13812</v>
      </c>
    </row>
    <row r="745" spans="1:6" x14ac:dyDescent="0.25">
      <c r="A745" t="s">
        <v>8686</v>
      </c>
      <c r="B745" t="s">
        <v>20464</v>
      </c>
      <c r="C745">
        <v>55380</v>
      </c>
      <c r="D745">
        <v>3018</v>
      </c>
      <c r="E745">
        <v>163</v>
      </c>
      <c r="F745">
        <v>10104</v>
      </c>
    </row>
    <row r="746" spans="1:6" x14ac:dyDescent="0.25">
      <c r="A746" t="s">
        <v>1138</v>
      </c>
      <c r="B746" t="s">
        <v>20472</v>
      </c>
      <c r="C746">
        <v>64199</v>
      </c>
      <c r="D746">
        <v>2474</v>
      </c>
      <c r="E746">
        <v>195</v>
      </c>
      <c r="F746">
        <v>12840</v>
      </c>
    </row>
    <row r="747" spans="1:6" x14ac:dyDescent="0.25">
      <c r="A747" t="s">
        <v>12144</v>
      </c>
      <c r="B747" t="s">
        <v>20467</v>
      </c>
      <c r="C747">
        <v>48736</v>
      </c>
      <c r="D747">
        <v>3145</v>
      </c>
      <c r="E747">
        <v>177</v>
      </c>
      <c r="F747">
        <v>9005</v>
      </c>
    </row>
    <row r="748" spans="1:6" x14ac:dyDescent="0.25">
      <c r="A748" t="s">
        <v>17316</v>
      </c>
      <c r="B748" t="s">
        <v>20471</v>
      </c>
      <c r="C748">
        <v>45336</v>
      </c>
      <c r="D748">
        <v>3011</v>
      </c>
      <c r="E748">
        <v>196</v>
      </c>
      <c r="F748">
        <v>11088</v>
      </c>
    </row>
    <row r="749" spans="1:6" x14ac:dyDescent="0.25">
      <c r="A749" t="s">
        <v>5319</v>
      </c>
      <c r="B749" t="s">
        <v>20473</v>
      </c>
      <c r="C749">
        <v>26541</v>
      </c>
      <c r="D749">
        <v>2890</v>
      </c>
      <c r="E749">
        <v>234</v>
      </c>
      <c r="F749">
        <v>15133</v>
      </c>
    </row>
    <row r="750" spans="1:6" x14ac:dyDescent="0.25">
      <c r="A750" t="s">
        <v>8997</v>
      </c>
      <c r="B750" t="s">
        <v>20469</v>
      </c>
      <c r="C750">
        <v>79826</v>
      </c>
      <c r="D750">
        <v>1912</v>
      </c>
      <c r="E750">
        <v>299</v>
      </c>
      <c r="F750">
        <v>1734</v>
      </c>
    </row>
    <row r="751" spans="1:6" x14ac:dyDescent="0.25">
      <c r="A751" t="s">
        <v>13641</v>
      </c>
      <c r="B751" t="s">
        <v>20470</v>
      </c>
      <c r="C751">
        <v>31619</v>
      </c>
      <c r="D751">
        <v>4539</v>
      </c>
      <c r="E751">
        <v>255</v>
      </c>
      <c r="F751">
        <v>9170</v>
      </c>
    </row>
    <row r="752" spans="1:6" x14ac:dyDescent="0.25">
      <c r="A752" t="s">
        <v>1342</v>
      </c>
      <c r="B752" t="s">
        <v>20466</v>
      </c>
      <c r="C752">
        <v>26962</v>
      </c>
      <c r="D752">
        <v>2124</v>
      </c>
      <c r="E752">
        <v>143</v>
      </c>
      <c r="F752">
        <v>11995</v>
      </c>
    </row>
    <row r="753" spans="1:6" x14ac:dyDescent="0.25">
      <c r="A753" t="s">
        <v>19797</v>
      </c>
      <c r="B753" t="s">
        <v>20469</v>
      </c>
      <c r="C753">
        <v>53862</v>
      </c>
      <c r="D753">
        <v>3292</v>
      </c>
      <c r="E753">
        <v>165</v>
      </c>
      <c r="F753">
        <v>3364</v>
      </c>
    </row>
    <row r="754" spans="1:6" x14ac:dyDescent="0.25">
      <c r="A754" t="s">
        <v>13743</v>
      </c>
      <c r="B754" t="s">
        <v>20473</v>
      </c>
      <c r="C754">
        <v>69656</v>
      </c>
      <c r="D754">
        <v>2488</v>
      </c>
      <c r="E754">
        <v>205</v>
      </c>
      <c r="F754">
        <v>9184</v>
      </c>
    </row>
    <row r="755" spans="1:6" x14ac:dyDescent="0.25">
      <c r="A755" t="s">
        <v>17850</v>
      </c>
      <c r="B755" t="s">
        <v>20473</v>
      </c>
      <c r="C755">
        <v>31046</v>
      </c>
      <c r="D755">
        <v>2999</v>
      </c>
      <c r="E755">
        <v>253</v>
      </c>
      <c r="F755">
        <v>9440</v>
      </c>
    </row>
    <row r="756" spans="1:6" x14ac:dyDescent="0.25">
      <c r="A756" t="s">
        <v>4941</v>
      </c>
      <c r="B756" t="s">
        <v>20469</v>
      </c>
      <c r="C756">
        <v>50570</v>
      </c>
      <c r="D756">
        <v>2842</v>
      </c>
      <c r="E756">
        <v>126</v>
      </c>
      <c r="F756">
        <v>13613</v>
      </c>
    </row>
    <row r="757" spans="1:6" x14ac:dyDescent="0.25">
      <c r="A757" t="s">
        <v>3496</v>
      </c>
      <c r="B757" t="s">
        <v>20473</v>
      </c>
      <c r="C757">
        <v>61926</v>
      </c>
      <c r="D757">
        <v>2938</v>
      </c>
      <c r="E757">
        <v>209</v>
      </c>
      <c r="F757">
        <v>9180</v>
      </c>
    </row>
    <row r="758" spans="1:6" x14ac:dyDescent="0.25">
      <c r="A758" t="s">
        <v>9560</v>
      </c>
      <c r="B758" t="s">
        <v>20464</v>
      </c>
      <c r="C758">
        <v>39401</v>
      </c>
      <c r="D758">
        <v>3267</v>
      </c>
      <c r="E758">
        <v>235</v>
      </c>
      <c r="F758">
        <v>10799</v>
      </c>
    </row>
    <row r="759" spans="1:6" x14ac:dyDescent="0.25">
      <c r="A759" t="s">
        <v>16216</v>
      </c>
      <c r="B759" t="s">
        <v>20470</v>
      </c>
      <c r="C759">
        <v>53903</v>
      </c>
      <c r="D759">
        <v>3429</v>
      </c>
      <c r="E759">
        <v>247</v>
      </c>
      <c r="F759">
        <v>11633</v>
      </c>
    </row>
    <row r="760" spans="1:6" x14ac:dyDescent="0.25">
      <c r="A760" t="s">
        <v>9009</v>
      </c>
      <c r="B760" t="s">
        <v>20471</v>
      </c>
      <c r="C760">
        <v>32105</v>
      </c>
      <c r="D760">
        <v>2782</v>
      </c>
      <c r="E760">
        <v>171</v>
      </c>
      <c r="F760">
        <v>10323</v>
      </c>
    </row>
    <row r="761" spans="1:6" x14ac:dyDescent="0.25">
      <c r="A761" t="s">
        <v>19483</v>
      </c>
      <c r="B761" t="s">
        <v>20465</v>
      </c>
      <c r="C761">
        <v>51720</v>
      </c>
      <c r="D761">
        <v>2904</v>
      </c>
      <c r="E761">
        <v>131</v>
      </c>
      <c r="F761">
        <v>8664</v>
      </c>
    </row>
    <row r="762" spans="1:6" x14ac:dyDescent="0.25">
      <c r="A762" t="s">
        <v>20302</v>
      </c>
      <c r="B762" t="s">
        <v>20468</v>
      </c>
      <c r="C762">
        <v>56799</v>
      </c>
      <c r="D762">
        <v>3669</v>
      </c>
      <c r="E762">
        <v>177</v>
      </c>
      <c r="F762">
        <v>10592</v>
      </c>
    </row>
    <row r="763" spans="1:6" x14ac:dyDescent="0.25">
      <c r="A763" t="s">
        <v>10856</v>
      </c>
      <c r="B763" t="s">
        <v>20468</v>
      </c>
      <c r="C763">
        <v>30103</v>
      </c>
      <c r="D763">
        <v>2456</v>
      </c>
      <c r="E763">
        <v>163</v>
      </c>
      <c r="F763">
        <v>14760</v>
      </c>
    </row>
    <row r="764" spans="1:6" x14ac:dyDescent="0.25">
      <c r="A764" t="s">
        <v>17169</v>
      </c>
      <c r="B764" t="s">
        <v>20471</v>
      </c>
      <c r="C764">
        <v>33834</v>
      </c>
      <c r="D764">
        <v>3521</v>
      </c>
      <c r="E764">
        <v>177</v>
      </c>
      <c r="F764">
        <v>10350</v>
      </c>
    </row>
    <row r="765" spans="1:6" x14ac:dyDescent="0.25">
      <c r="A765" t="s">
        <v>10694</v>
      </c>
      <c r="B765" t="s">
        <v>20472</v>
      </c>
      <c r="C765">
        <v>53232</v>
      </c>
      <c r="D765">
        <v>3203</v>
      </c>
      <c r="E765">
        <v>165</v>
      </c>
      <c r="F765">
        <v>4804</v>
      </c>
    </row>
    <row r="766" spans="1:6" x14ac:dyDescent="0.25">
      <c r="A766" t="s">
        <v>18908</v>
      </c>
      <c r="B766" t="s">
        <v>20471</v>
      </c>
      <c r="C766">
        <v>52939</v>
      </c>
      <c r="D766">
        <v>3521</v>
      </c>
      <c r="E766">
        <v>273</v>
      </c>
      <c r="F766">
        <v>11381</v>
      </c>
    </row>
    <row r="767" spans="1:6" x14ac:dyDescent="0.25">
      <c r="A767" t="s">
        <v>9125</v>
      </c>
      <c r="B767" t="s">
        <v>20470</v>
      </c>
      <c r="C767">
        <v>61289</v>
      </c>
      <c r="D767">
        <v>3453</v>
      </c>
      <c r="E767">
        <v>144</v>
      </c>
      <c r="F767">
        <v>7561</v>
      </c>
    </row>
    <row r="768" spans="1:6" x14ac:dyDescent="0.25">
      <c r="A768" t="s">
        <v>10866</v>
      </c>
      <c r="B768" t="s">
        <v>20472</v>
      </c>
      <c r="C768">
        <v>55618</v>
      </c>
      <c r="D768">
        <v>2046</v>
      </c>
      <c r="E768">
        <v>164</v>
      </c>
      <c r="F768">
        <v>14689</v>
      </c>
    </row>
    <row r="769" spans="1:6" x14ac:dyDescent="0.25">
      <c r="A769" t="s">
        <v>20154</v>
      </c>
      <c r="B769" t="s">
        <v>20470</v>
      </c>
      <c r="C769">
        <v>44647</v>
      </c>
      <c r="D769">
        <v>3700</v>
      </c>
      <c r="E769">
        <v>175</v>
      </c>
      <c r="F769">
        <v>10614</v>
      </c>
    </row>
    <row r="770" spans="1:6" x14ac:dyDescent="0.25">
      <c r="A770" t="s">
        <v>8768</v>
      </c>
      <c r="B770" t="s">
        <v>20471</v>
      </c>
      <c r="C770">
        <v>68738</v>
      </c>
      <c r="D770">
        <v>4357</v>
      </c>
      <c r="E770">
        <v>291</v>
      </c>
      <c r="F770">
        <v>15098</v>
      </c>
    </row>
    <row r="771" spans="1:6" x14ac:dyDescent="0.25">
      <c r="A771" t="s">
        <v>19651</v>
      </c>
      <c r="B771" t="s">
        <v>20468</v>
      </c>
      <c r="C771">
        <v>39211</v>
      </c>
      <c r="D771">
        <v>2620</v>
      </c>
      <c r="E771">
        <v>258</v>
      </c>
      <c r="F771">
        <v>11585</v>
      </c>
    </row>
    <row r="772" spans="1:6" x14ac:dyDescent="0.25">
      <c r="A772" t="s">
        <v>16202</v>
      </c>
      <c r="B772" t="s">
        <v>20465</v>
      </c>
      <c r="C772">
        <v>63977</v>
      </c>
      <c r="D772">
        <v>2947</v>
      </c>
      <c r="E772">
        <v>174</v>
      </c>
      <c r="F772">
        <v>11504</v>
      </c>
    </row>
    <row r="773" spans="1:6" x14ac:dyDescent="0.25">
      <c r="A773" t="s">
        <v>15325</v>
      </c>
      <c r="B773" t="s">
        <v>20472</v>
      </c>
      <c r="C773">
        <v>66352</v>
      </c>
      <c r="D773">
        <v>2368</v>
      </c>
      <c r="E773">
        <v>214</v>
      </c>
      <c r="F773">
        <v>6107</v>
      </c>
    </row>
    <row r="774" spans="1:6" x14ac:dyDescent="0.25">
      <c r="A774" t="s">
        <v>18820</v>
      </c>
      <c r="B774" t="s">
        <v>20473</v>
      </c>
      <c r="C774">
        <v>35430</v>
      </c>
      <c r="D774">
        <v>2244</v>
      </c>
      <c r="E774">
        <v>210</v>
      </c>
      <c r="F774">
        <v>12956</v>
      </c>
    </row>
    <row r="775" spans="1:6" x14ac:dyDescent="0.25">
      <c r="A775" t="s">
        <v>17296</v>
      </c>
      <c r="B775" t="s">
        <v>20469</v>
      </c>
      <c r="C775">
        <v>66085</v>
      </c>
      <c r="D775">
        <v>1929</v>
      </c>
      <c r="E775">
        <v>109</v>
      </c>
      <c r="F775">
        <v>9461</v>
      </c>
    </row>
    <row r="776" spans="1:6" x14ac:dyDescent="0.25">
      <c r="A776" t="s">
        <v>19505</v>
      </c>
      <c r="B776" t="s">
        <v>20465</v>
      </c>
      <c r="C776">
        <v>56076</v>
      </c>
      <c r="D776">
        <v>2952</v>
      </c>
      <c r="E776">
        <v>179</v>
      </c>
      <c r="F776">
        <v>11967</v>
      </c>
    </row>
    <row r="777" spans="1:6" x14ac:dyDescent="0.25">
      <c r="A777" t="s">
        <v>6066</v>
      </c>
      <c r="B777" t="s">
        <v>20466</v>
      </c>
      <c r="C777">
        <v>51765</v>
      </c>
      <c r="D777">
        <v>1930</v>
      </c>
      <c r="E777">
        <v>207</v>
      </c>
      <c r="F777">
        <v>15076</v>
      </c>
    </row>
    <row r="778" spans="1:6" x14ac:dyDescent="0.25">
      <c r="A778" t="s">
        <v>2633</v>
      </c>
      <c r="B778" t="s">
        <v>20473</v>
      </c>
      <c r="C778">
        <v>73415</v>
      </c>
      <c r="D778">
        <v>2688</v>
      </c>
      <c r="E778">
        <v>210</v>
      </c>
      <c r="F778">
        <v>7803</v>
      </c>
    </row>
    <row r="779" spans="1:6" x14ac:dyDescent="0.25">
      <c r="A779" t="s">
        <v>5686</v>
      </c>
      <c r="B779" t="s">
        <v>20467</v>
      </c>
      <c r="C779">
        <v>53103</v>
      </c>
      <c r="D779">
        <v>2485</v>
      </c>
      <c r="E779">
        <v>199</v>
      </c>
      <c r="F779">
        <v>11910</v>
      </c>
    </row>
    <row r="780" spans="1:6" x14ac:dyDescent="0.25">
      <c r="A780" t="s">
        <v>16872</v>
      </c>
      <c r="B780" t="s">
        <v>20466</v>
      </c>
      <c r="C780">
        <v>41102</v>
      </c>
      <c r="D780">
        <v>2817</v>
      </c>
      <c r="E780">
        <v>170</v>
      </c>
      <c r="F780">
        <v>5809</v>
      </c>
    </row>
    <row r="781" spans="1:6" x14ac:dyDescent="0.25">
      <c r="A781" t="s">
        <v>4682</v>
      </c>
      <c r="B781" t="s">
        <v>20465</v>
      </c>
      <c r="C781">
        <v>53672</v>
      </c>
      <c r="D781">
        <v>1973</v>
      </c>
      <c r="E781">
        <v>137</v>
      </c>
      <c r="F781">
        <v>14302</v>
      </c>
    </row>
    <row r="782" spans="1:6" x14ac:dyDescent="0.25">
      <c r="A782" t="s">
        <v>12154</v>
      </c>
      <c r="B782" t="s">
        <v>20473</v>
      </c>
      <c r="C782">
        <v>46433</v>
      </c>
      <c r="D782">
        <v>1675</v>
      </c>
      <c r="E782">
        <v>129</v>
      </c>
      <c r="F782">
        <v>14271</v>
      </c>
    </row>
    <row r="783" spans="1:6" x14ac:dyDescent="0.25">
      <c r="A783" t="s">
        <v>1190</v>
      </c>
      <c r="B783" t="s">
        <v>20471</v>
      </c>
      <c r="C783">
        <v>53626</v>
      </c>
      <c r="D783">
        <v>4525</v>
      </c>
      <c r="E783">
        <v>114</v>
      </c>
      <c r="F783">
        <v>13594</v>
      </c>
    </row>
    <row r="784" spans="1:6" x14ac:dyDescent="0.25">
      <c r="A784" t="s">
        <v>18992</v>
      </c>
      <c r="B784" t="s">
        <v>20470</v>
      </c>
      <c r="C784">
        <v>53983</v>
      </c>
      <c r="D784">
        <v>3698</v>
      </c>
      <c r="E784">
        <v>172</v>
      </c>
      <c r="F784">
        <v>6585</v>
      </c>
    </row>
    <row r="785" spans="1:6" x14ac:dyDescent="0.25">
      <c r="A785" t="s">
        <v>3391</v>
      </c>
      <c r="B785" t="s">
        <v>20466</v>
      </c>
      <c r="C785">
        <v>41991</v>
      </c>
      <c r="D785">
        <v>3851</v>
      </c>
      <c r="E785">
        <v>193</v>
      </c>
      <c r="F785">
        <v>14604</v>
      </c>
    </row>
    <row r="786" spans="1:6" x14ac:dyDescent="0.25">
      <c r="A786" t="s">
        <v>16778</v>
      </c>
      <c r="B786" t="s">
        <v>20471</v>
      </c>
      <c r="C786">
        <v>48233</v>
      </c>
      <c r="D786">
        <v>4177</v>
      </c>
      <c r="E786">
        <v>185</v>
      </c>
      <c r="F786">
        <v>10518</v>
      </c>
    </row>
    <row r="787" spans="1:6" x14ac:dyDescent="0.25">
      <c r="A787" t="s">
        <v>9546</v>
      </c>
      <c r="B787" t="s">
        <v>20472</v>
      </c>
      <c r="C787">
        <v>24643</v>
      </c>
      <c r="D787">
        <v>3631</v>
      </c>
      <c r="E787">
        <v>118</v>
      </c>
      <c r="F787">
        <v>8602</v>
      </c>
    </row>
    <row r="788" spans="1:6" x14ac:dyDescent="0.25">
      <c r="A788" t="s">
        <v>16786</v>
      </c>
      <c r="B788" t="s">
        <v>20465</v>
      </c>
      <c r="C788">
        <v>57523</v>
      </c>
      <c r="D788">
        <v>2873</v>
      </c>
      <c r="E788">
        <v>122</v>
      </c>
      <c r="F788">
        <v>7190</v>
      </c>
    </row>
    <row r="789" spans="1:6" x14ac:dyDescent="0.25">
      <c r="A789" t="s">
        <v>17278</v>
      </c>
      <c r="B789" t="s">
        <v>20468</v>
      </c>
      <c r="C789">
        <v>77587</v>
      </c>
      <c r="D789">
        <v>3311</v>
      </c>
      <c r="E789">
        <v>274</v>
      </c>
      <c r="F789">
        <v>10983</v>
      </c>
    </row>
    <row r="790" spans="1:6" x14ac:dyDescent="0.25">
      <c r="A790" t="s">
        <v>2083</v>
      </c>
      <c r="B790" t="s">
        <v>20465</v>
      </c>
      <c r="C790">
        <v>45447</v>
      </c>
      <c r="D790">
        <v>3273</v>
      </c>
      <c r="E790">
        <v>248</v>
      </c>
      <c r="F790">
        <v>12276</v>
      </c>
    </row>
    <row r="791" spans="1:6" x14ac:dyDescent="0.25">
      <c r="A791" t="s">
        <v>8947</v>
      </c>
      <c r="B791" t="s">
        <v>20468</v>
      </c>
      <c r="C791">
        <v>29311</v>
      </c>
      <c r="D791">
        <v>3390</v>
      </c>
      <c r="E791">
        <v>96</v>
      </c>
      <c r="F791">
        <v>7180</v>
      </c>
    </row>
    <row r="792" spans="1:6" x14ac:dyDescent="0.25">
      <c r="A792" t="s">
        <v>14575</v>
      </c>
      <c r="B792" t="s">
        <v>20467</v>
      </c>
      <c r="C792">
        <v>55264</v>
      </c>
      <c r="D792">
        <v>4083</v>
      </c>
      <c r="E792">
        <v>100</v>
      </c>
      <c r="F792">
        <v>7521</v>
      </c>
    </row>
    <row r="793" spans="1:6" x14ac:dyDescent="0.25">
      <c r="A793" t="s">
        <v>4413</v>
      </c>
      <c r="B793" t="s">
        <v>20472</v>
      </c>
      <c r="C793">
        <v>52762</v>
      </c>
      <c r="D793">
        <v>2326</v>
      </c>
      <c r="E793">
        <v>234</v>
      </c>
      <c r="F793">
        <v>9204</v>
      </c>
    </row>
    <row r="794" spans="1:6" x14ac:dyDescent="0.25">
      <c r="A794" t="s">
        <v>4572</v>
      </c>
      <c r="B794" t="s">
        <v>20473</v>
      </c>
      <c r="C794">
        <v>49910</v>
      </c>
      <c r="D794">
        <v>4318</v>
      </c>
      <c r="E794">
        <v>259</v>
      </c>
      <c r="F794">
        <v>12634</v>
      </c>
    </row>
    <row r="795" spans="1:6" x14ac:dyDescent="0.25">
      <c r="A795" t="s">
        <v>10882</v>
      </c>
      <c r="B795" t="s">
        <v>20472</v>
      </c>
      <c r="C795">
        <v>40643</v>
      </c>
      <c r="D795">
        <v>3982</v>
      </c>
      <c r="E795">
        <v>196</v>
      </c>
      <c r="F795">
        <v>12054</v>
      </c>
    </row>
    <row r="796" spans="1:6" x14ac:dyDescent="0.25">
      <c r="A796" t="s">
        <v>18313</v>
      </c>
      <c r="B796" t="s">
        <v>20470</v>
      </c>
      <c r="C796">
        <v>39533</v>
      </c>
      <c r="D796">
        <v>3849</v>
      </c>
      <c r="E796">
        <v>251</v>
      </c>
      <c r="F796">
        <v>12086</v>
      </c>
    </row>
    <row r="797" spans="1:6" x14ac:dyDescent="0.25">
      <c r="A797" t="s">
        <v>11364</v>
      </c>
      <c r="B797" t="s">
        <v>20468</v>
      </c>
      <c r="C797">
        <v>28153</v>
      </c>
      <c r="D797">
        <v>1233</v>
      </c>
      <c r="E797">
        <v>238</v>
      </c>
      <c r="F797">
        <v>11229</v>
      </c>
    </row>
    <row r="798" spans="1:6" x14ac:dyDescent="0.25">
      <c r="A798" t="s">
        <v>13855</v>
      </c>
      <c r="B798" t="s">
        <v>20469</v>
      </c>
      <c r="C798">
        <v>58367</v>
      </c>
      <c r="D798">
        <v>2093</v>
      </c>
      <c r="E798">
        <v>263</v>
      </c>
      <c r="F798">
        <v>8028</v>
      </c>
    </row>
    <row r="799" spans="1:6" x14ac:dyDescent="0.25">
      <c r="A799" t="s">
        <v>882</v>
      </c>
      <c r="B799" t="s">
        <v>20467</v>
      </c>
      <c r="C799">
        <v>53638</v>
      </c>
      <c r="D799">
        <v>2329</v>
      </c>
      <c r="E799">
        <v>194</v>
      </c>
      <c r="F799">
        <v>7674</v>
      </c>
    </row>
    <row r="800" spans="1:6" x14ac:dyDescent="0.25">
      <c r="A800" t="s">
        <v>4239</v>
      </c>
      <c r="B800" t="s">
        <v>20473</v>
      </c>
      <c r="C800">
        <v>64028</v>
      </c>
      <c r="D800">
        <v>2888</v>
      </c>
      <c r="E800">
        <v>186</v>
      </c>
      <c r="F800">
        <v>8718</v>
      </c>
    </row>
    <row r="801" spans="1:6" x14ac:dyDescent="0.25">
      <c r="A801" t="s">
        <v>11872</v>
      </c>
      <c r="B801" t="s">
        <v>20470</v>
      </c>
      <c r="C801">
        <v>46028</v>
      </c>
      <c r="D801">
        <v>3489</v>
      </c>
      <c r="E801">
        <v>204</v>
      </c>
      <c r="F801">
        <v>10344</v>
      </c>
    </row>
    <row r="802" spans="1:6" x14ac:dyDescent="0.25">
      <c r="A802" t="s">
        <v>15524</v>
      </c>
      <c r="B802" t="s">
        <v>20470</v>
      </c>
      <c r="C802">
        <v>50603</v>
      </c>
      <c r="D802">
        <v>3174</v>
      </c>
      <c r="E802">
        <v>165</v>
      </c>
      <c r="F802">
        <v>8314</v>
      </c>
    </row>
    <row r="803" spans="1:6" x14ac:dyDescent="0.25">
      <c r="A803" t="s">
        <v>14301</v>
      </c>
      <c r="B803" t="s">
        <v>20472</v>
      </c>
      <c r="C803">
        <v>20214</v>
      </c>
      <c r="D803">
        <v>3265</v>
      </c>
      <c r="E803">
        <v>149</v>
      </c>
      <c r="F803">
        <v>7962</v>
      </c>
    </row>
    <row r="804" spans="1:6" x14ac:dyDescent="0.25">
      <c r="A804" t="s">
        <v>2800</v>
      </c>
      <c r="B804" t="s">
        <v>20472</v>
      </c>
      <c r="C804">
        <v>44755</v>
      </c>
      <c r="D804">
        <v>2550</v>
      </c>
      <c r="E804">
        <v>184</v>
      </c>
      <c r="F804">
        <v>8613</v>
      </c>
    </row>
    <row r="805" spans="1:6" x14ac:dyDescent="0.25">
      <c r="A805" t="s">
        <v>15263</v>
      </c>
      <c r="B805" t="s">
        <v>20472</v>
      </c>
      <c r="C805">
        <v>38508</v>
      </c>
      <c r="D805">
        <v>2784</v>
      </c>
      <c r="E805">
        <v>179</v>
      </c>
      <c r="F805">
        <v>7932</v>
      </c>
    </row>
    <row r="806" spans="1:6" x14ac:dyDescent="0.25">
      <c r="A806" t="s">
        <v>10442</v>
      </c>
      <c r="B806" t="s">
        <v>20469</v>
      </c>
      <c r="C806">
        <v>62508</v>
      </c>
      <c r="D806">
        <v>3319</v>
      </c>
      <c r="E806">
        <v>257</v>
      </c>
      <c r="F806">
        <v>8718</v>
      </c>
    </row>
    <row r="807" spans="1:6" x14ac:dyDescent="0.25">
      <c r="A807" t="s">
        <v>19233</v>
      </c>
      <c r="B807" t="s">
        <v>20470</v>
      </c>
      <c r="C807">
        <v>80097</v>
      </c>
      <c r="D807">
        <v>3459</v>
      </c>
      <c r="E807">
        <v>136</v>
      </c>
      <c r="F807">
        <v>11945</v>
      </c>
    </row>
    <row r="808" spans="1:6" x14ac:dyDescent="0.25">
      <c r="A808" t="s">
        <v>19699</v>
      </c>
      <c r="B808" t="s">
        <v>20470</v>
      </c>
      <c r="C808">
        <v>45229</v>
      </c>
      <c r="D808">
        <v>3259</v>
      </c>
      <c r="E808">
        <v>231</v>
      </c>
      <c r="F808">
        <v>7075</v>
      </c>
    </row>
    <row r="809" spans="1:6" x14ac:dyDescent="0.25">
      <c r="A809" t="s">
        <v>14949</v>
      </c>
      <c r="B809" t="s">
        <v>20468</v>
      </c>
      <c r="C809">
        <v>55855</v>
      </c>
      <c r="D809">
        <v>4252</v>
      </c>
      <c r="E809">
        <v>322</v>
      </c>
      <c r="F809">
        <v>9776</v>
      </c>
    </row>
    <row r="810" spans="1:6" x14ac:dyDescent="0.25">
      <c r="A810" t="s">
        <v>8408</v>
      </c>
      <c r="B810" t="s">
        <v>20470</v>
      </c>
      <c r="C810">
        <v>73539</v>
      </c>
      <c r="D810">
        <v>3611</v>
      </c>
      <c r="E810">
        <v>203</v>
      </c>
      <c r="F810">
        <v>11397</v>
      </c>
    </row>
    <row r="811" spans="1:6" x14ac:dyDescent="0.25">
      <c r="A811" t="s">
        <v>6959</v>
      </c>
      <c r="B811" t="s">
        <v>20470</v>
      </c>
      <c r="C811">
        <v>41483</v>
      </c>
      <c r="D811">
        <v>3887</v>
      </c>
      <c r="E811">
        <v>201</v>
      </c>
      <c r="F811">
        <v>6317</v>
      </c>
    </row>
    <row r="812" spans="1:6" x14ac:dyDescent="0.25">
      <c r="A812" t="s">
        <v>85</v>
      </c>
      <c r="B812" t="s">
        <v>20471</v>
      </c>
      <c r="C812">
        <v>33083</v>
      </c>
      <c r="D812">
        <v>3441</v>
      </c>
      <c r="E812">
        <v>181</v>
      </c>
      <c r="F812">
        <v>13521</v>
      </c>
    </row>
    <row r="813" spans="1:6" x14ac:dyDescent="0.25">
      <c r="A813" t="s">
        <v>425</v>
      </c>
      <c r="B813" t="s">
        <v>20469</v>
      </c>
      <c r="C813">
        <v>50296</v>
      </c>
      <c r="D813">
        <v>3223</v>
      </c>
      <c r="E813">
        <v>191</v>
      </c>
      <c r="F813">
        <v>10664</v>
      </c>
    </row>
    <row r="814" spans="1:6" x14ac:dyDescent="0.25">
      <c r="A814" t="s">
        <v>12110</v>
      </c>
      <c r="B814" t="s">
        <v>20472</v>
      </c>
      <c r="C814">
        <v>43896</v>
      </c>
      <c r="D814">
        <v>3743</v>
      </c>
      <c r="E814">
        <v>160</v>
      </c>
      <c r="F814">
        <v>13615</v>
      </c>
    </row>
    <row r="815" spans="1:6" x14ac:dyDescent="0.25">
      <c r="A815" t="s">
        <v>19657</v>
      </c>
      <c r="B815" t="s">
        <v>20467</v>
      </c>
      <c r="C815">
        <v>42819</v>
      </c>
      <c r="D815">
        <v>3274</v>
      </c>
      <c r="E815">
        <v>216</v>
      </c>
      <c r="F815">
        <v>11180</v>
      </c>
    </row>
    <row r="816" spans="1:6" x14ac:dyDescent="0.25">
      <c r="A816" t="s">
        <v>13149</v>
      </c>
      <c r="B816" t="s">
        <v>20470</v>
      </c>
      <c r="C816">
        <v>59839</v>
      </c>
      <c r="D816">
        <v>2359</v>
      </c>
      <c r="E816">
        <v>186</v>
      </c>
      <c r="F816">
        <v>8742</v>
      </c>
    </row>
    <row r="817" spans="1:6" x14ac:dyDescent="0.25">
      <c r="A817" t="s">
        <v>17889</v>
      </c>
      <c r="B817" t="s">
        <v>20464</v>
      </c>
      <c r="C817">
        <v>48898</v>
      </c>
      <c r="D817">
        <v>3149</v>
      </c>
      <c r="E817">
        <v>198</v>
      </c>
      <c r="F817">
        <v>12938</v>
      </c>
    </row>
    <row r="818" spans="1:6" x14ac:dyDescent="0.25">
      <c r="A818" t="s">
        <v>8612</v>
      </c>
      <c r="B818" t="s">
        <v>20464</v>
      </c>
      <c r="C818">
        <v>37476</v>
      </c>
      <c r="D818">
        <v>2921</v>
      </c>
      <c r="E818">
        <v>205</v>
      </c>
      <c r="F818">
        <v>11605</v>
      </c>
    </row>
    <row r="819" spans="1:6" x14ac:dyDescent="0.25">
      <c r="A819" t="s">
        <v>7670</v>
      </c>
      <c r="B819" t="s">
        <v>20471</v>
      </c>
      <c r="C819">
        <v>29827</v>
      </c>
      <c r="D819">
        <v>2396</v>
      </c>
      <c r="E819">
        <v>153</v>
      </c>
      <c r="F819">
        <v>14304</v>
      </c>
    </row>
    <row r="820" spans="1:6" x14ac:dyDescent="0.25">
      <c r="A820" t="s">
        <v>3166</v>
      </c>
      <c r="B820" t="s">
        <v>20471</v>
      </c>
      <c r="C820">
        <v>32893</v>
      </c>
      <c r="D820">
        <v>2954</v>
      </c>
      <c r="E820">
        <v>224</v>
      </c>
      <c r="F820">
        <v>7160</v>
      </c>
    </row>
    <row r="821" spans="1:6" x14ac:dyDescent="0.25">
      <c r="A821" t="s">
        <v>3486</v>
      </c>
      <c r="B821" t="s">
        <v>20473</v>
      </c>
      <c r="C821">
        <v>48374</v>
      </c>
      <c r="D821">
        <v>2489</v>
      </c>
      <c r="E821">
        <v>180</v>
      </c>
      <c r="F821">
        <v>10846</v>
      </c>
    </row>
    <row r="822" spans="1:6" x14ac:dyDescent="0.25">
      <c r="A822" t="s">
        <v>6395</v>
      </c>
      <c r="B822" t="s">
        <v>20470</v>
      </c>
      <c r="C822">
        <v>59721</v>
      </c>
      <c r="D822">
        <v>3303</v>
      </c>
      <c r="E822">
        <v>247</v>
      </c>
      <c r="F822">
        <v>11523</v>
      </c>
    </row>
    <row r="823" spans="1:6" x14ac:dyDescent="0.25">
      <c r="A823" t="s">
        <v>8730</v>
      </c>
      <c r="B823" t="s">
        <v>20470</v>
      </c>
      <c r="C823">
        <v>61298</v>
      </c>
      <c r="D823">
        <v>2040</v>
      </c>
      <c r="E823">
        <v>114</v>
      </c>
      <c r="F823">
        <v>12887</v>
      </c>
    </row>
    <row r="824" spans="1:6" x14ac:dyDescent="0.25">
      <c r="A824" t="s">
        <v>4225</v>
      </c>
      <c r="B824" t="s">
        <v>20464</v>
      </c>
      <c r="C824">
        <v>68836</v>
      </c>
      <c r="D824">
        <v>4258</v>
      </c>
      <c r="E824">
        <v>209</v>
      </c>
      <c r="F824">
        <v>4762</v>
      </c>
    </row>
    <row r="825" spans="1:6" x14ac:dyDescent="0.25">
      <c r="A825" t="s">
        <v>19777</v>
      </c>
      <c r="B825" t="s">
        <v>20469</v>
      </c>
      <c r="C825">
        <v>43290</v>
      </c>
      <c r="D825">
        <v>2970</v>
      </c>
      <c r="E825">
        <v>238</v>
      </c>
      <c r="F825">
        <v>15811</v>
      </c>
    </row>
    <row r="826" spans="1:6" x14ac:dyDescent="0.25">
      <c r="A826" t="s">
        <v>2093</v>
      </c>
      <c r="B826" t="s">
        <v>20471</v>
      </c>
      <c r="C826">
        <v>43721</v>
      </c>
      <c r="D826">
        <v>2932</v>
      </c>
      <c r="E826">
        <v>252</v>
      </c>
      <c r="F826">
        <v>12531</v>
      </c>
    </row>
    <row r="827" spans="1:6" x14ac:dyDescent="0.25">
      <c r="A827" t="s">
        <v>12739</v>
      </c>
      <c r="B827" t="s">
        <v>20468</v>
      </c>
      <c r="C827">
        <v>42187</v>
      </c>
      <c r="D827">
        <v>3528</v>
      </c>
      <c r="E827">
        <v>193</v>
      </c>
      <c r="F827">
        <v>12335</v>
      </c>
    </row>
    <row r="828" spans="1:6" x14ac:dyDescent="0.25">
      <c r="A828" t="s">
        <v>5735</v>
      </c>
      <c r="B828" t="s">
        <v>20470</v>
      </c>
      <c r="C828">
        <v>46100</v>
      </c>
      <c r="D828">
        <v>3103</v>
      </c>
      <c r="E828">
        <v>176</v>
      </c>
      <c r="F828">
        <v>14075</v>
      </c>
    </row>
    <row r="829" spans="1:6" x14ac:dyDescent="0.25">
      <c r="A829" t="s">
        <v>15657</v>
      </c>
      <c r="B829" t="s">
        <v>20465</v>
      </c>
      <c r="C829">
        <v>48569</v>
      </c>
      <c r="D829">
        <v>2036</v>
      </c>
      <c r="E829">
        <v>180</v>
      </c>
      <c r="F829">
        <v>14471</v>
      </c>
    </row>
    <row r="830" spans="1:6" x14ac:dyDescent="0.25">
      <c r="A830" t="s">
        <v>19801</v>
      </c>
      <c r="B830" t="s">
        <v>20471</v>
      </c>
      <c r="C830">
        <v>44070</v>
      </c>
      <c r="D830">
        <v>2445</v>
      </c>
      <c r="E830">
        <v>117</v>
      </c>
      <c r="F830">
        <v>10018</v>
      </c>
    </row>
    <row r="831" spans="1:6" x14ac:dyDescent="0.25">
      <c r="A831" t="s">
        <v>575</v>
      </c>
      <c r="B831" t="s">
        <v>20469</v>
      </c>
      <c r="C831">
        <v>64185</v>
      </c>
      <c r="D831">
        <v>3802</v>
      </c>
      <c r="E831">
        <v>205</v>
      </c>
      <c r="F831">
        <v>11383</v>
      </c>
    </row>
    <row r="832" spans="1:6" x14ac:dyDescent="0.25">
      <c r="A832" t="s">
        <v>19612</v>
      </c>
      <c r="B832" t="s">
        <v>20472</v>
      </c>
      <c r="C832">
        <v>64436</v>
      </c>
      <c r="D832">
        <v>2606</v>
      </c>
      <c r="E832">
        <v>195</v>
      </c>
      <c r="F832">
        <v>11124</v>
      </c>
    </row>
    <row r="833" spans="1:6" x14ac:dyDescent="0.25">
      <c r="A833" t="s">
        <v>9159</v>
      </c>
      <c r="B833" t="s">
        <v>20473</v>
      </c>
      <c r="C833">
        <v>60138</v>
      </c>
      <c r="D833">
        <v>2416</v>
      </c>
      <c r="E833">
        <v>146</v>
      </c>
      <c r="F833">
        <v>11480</v>
      </c>
    </row>
    <row r="834" spans="1:6" x14ac:dyDescent="0.25">
      <c r="A834" t="s">
        <v>15713</v>
      </c>
      <c r="B834" t="s">
        <v>20473</v>
      </c>
      <c r="C834">
        <v>29152</v>
      </c>
      <c r="D834">
        <v>3292</v>
      </c>
      <c r="E834">
        <v>150</v>
      </c>
      <c r="F834">
        <v>8853</v>
      </c>
    </row>
    <row r="835" spans="1:6" x14ac:dyDescent="0.25">
      <c r="A835" t="s">
        <v>7884</v>
      </c>
      <c r="B835" t="s">
        <v>20473</v>
      </c>
      <c r="C835">
        <v>58371</v>
      </c>
      <c r="D835">
        <v>1170</v>
      </c>
      <c r="E835">
        <v>279</v>
      </c>
      <c r="F835">
        <v>17175</v>
      </c>
    </row>
    <row r="836" spans="1:6" x14ac:dyDescent="0.25">
      <c r="A836" t="s">
        <v>17915</v>
      </c>
      <c r="B836" t="s">
        <v>20466</v>
      </c>
      <c r="C836">
        <v>30134</v>
      </c>
      <c r="D836">
        <v>4354</v>
      </c>
      <c r="E836">
        <v>182</v>
      </c>
      <c r="F836">
        <v>4277</v>
      </c>
    </row>
    <row r="837" spans="1:6" x14ac:dyDescent="0.25">
      <c r="A837" t="s">
        <v>14009</v>
      </c>
      <c r="B837" t="s">
        <v>20464</v>
      </c>
      <c r="C837">
        <v>42075</v>
      </c>
      <c r="D837">
        <v>2044</v>
      </c>
      <c r="E837">
        <v>182</v>
      </c>
      <c r="F837">
        <v>6210</v>
      </c>
    </row>
    <row r="838" spans="1:6" x14ac:dyDescent="0.25">
      <c r="A838" t="s">
        <v>18284</v>
      </c>
      <c r="B838" t="s">
        <v>20473</v>
      </c>
      <c r="C838">
        <v>76019</v>
      </c>
      <c r="D838">
        <v>2709</v>
      </c>
      <c r="E838">
        <v>149</v>
      </c>
      <c r="F838">
        <v>10758</v>
      </c>
    </row>
    <row r="839" spans="1:6" x14ac:dyDescent="0.25">
      <c r="A839" t="s">
        <v>5731</v>
      </c>
      <c r="B839" t="s">
        <v>20471</v>
      </c>
      <c r="C839">
        <v>77320</v>
      </c>
      <c r="D839">
        <v>2981</v>
      </c>
      <c r="E839">
        <v>200</v>
      </c>
      <c r="F839">
        <v>11001</v>
      </c>
    </row>
    <row r="840" spans="1:6" x14ac:dyDescent="0.25">
      <c r="A840" t="s">
        <v>2832</v>
      </c>
      <c r="B840" t="s">
        <v>20468</v>
      </c>
      <c r="C840">
        <v>57943</v>
      </c>
      <c r="D840">
        <v>3798</v>
      </c>
      <c r="E840">
        <v>235</v>
      </c>
      <c r="F840">
        <v>6144</v>
      </c>
    </row>
    <row r="841" spans="1:6" x14ac:dyDescent="0.25">
      <c r="A841" t="s">
        <v>17526</v>
      </c>
      <c r="B841" t="s">
        <v>20470</v>
      </c>
      <c r="C841">
        <v>38315</v>
      </c>
      <c r="D841">
        <v>3590</v>
      </c>
      <c r="E841">
        <v>187</v>
      </c>
      <c r="F841">
        <v>6553</v>
      </c>
    </row>
    <row r="842" spans="1:6" x14ac:dyDescent="0.25">
      <c r="A842" t="s">
        <v>940</v>
      </c>
      <c r="B842" t="s">
        <v>20464</v>
      </c>
      <c r="C842">
        <v>51867</v>
      </c>
      <c r="D842">
        <v>2336</v>
      </c>
      <c r="E842">
        <v>209</v>
      </c>
      <c r="F842">
        <v>7974</v>
      </c>
    </row>
    <row r="843" spans="1:6" x14ac:dyDescent="0.25">
      <c r="A843" t="s">
        <v>11634</v>
      </c>
      <c r="B843" t="s">
        <v>20465</v>
      </c>
      <c r="C843">
        <v>33408</v>
      </c>
      <c r="D843">
        <v>4164</v>
      </c>
      <c r="E843">
        <v>209</v>
      </c>
      <c r="F843">
        <v>8980</v>
      </c>
    </row>
    <row r="844" spans="1:6" x14ac:dyDescent="0.25">
      <c r="A844" t="s">
        <v>8890</v>
      </c>
      <c r="B844" t="s">
        <v>20467</v>
      </c>
      <c r="C844">
        <v>30125</v>
      </c>
      <c r="D844">
        <v>1164</v>
      </c>
      <c r="E844">
        <v>98</v>
      </c>
      <c r="F844">
        <v>9067</v>
      </c>
    </row>
    <row r="845" spans="1:6" x14ac:dyDescent="0.25">
      <c r="A845" t="s">
        <v>2395</v>
      </c>
      <c r="B845" t="s">
        <v>20473</v>
      </c>
      <c r="C845">
        <v>8605</v>
      </c>
      <c r="D845">
        <v>2238</v>
      </c>
      <c r="E845">
        <v>282</v>
      </c>
      <c r="F845">
        <v>12154</v>
      </c>
    </row>
    <row r="846" spans="1:6" x14ac:dyDescent="0.25">
      <c r="A846" t="s">
        <v>6622</v>
      </c>
      <c r="B846" t="s">
        <v>20472</v>
      </c>
      <c r="C846">
        <v>43823</v>
      </c>
      <c r="D846">
        <v>3038</v>
      </c>
      <c r="E846">
        <v>199</v>
      </c>
      <c r="F846">
        <v>15543</v>
      </c>
    </row>
    <row r="847" spans="1:6" x14ac:dyDescent="0.25">
      <c r="A847" t="s">
        <v>3679</v>
      </c>
      <c r="B847" t="s">
        <v>20468</v>
      </c>
      <c r="C847">
        <v>41579</v>
      </c>
      <c r="D847">
        <v>4007</v>
      </c>
      <c r="E847">
        <v>181</v>
      </c>
      <c r="F847">
        <v>2118</v>
      </c>
    </row>
    <row r="848" spans="1:6" x14ac:dyDescent="0.25">
      <c r="A848" t="s">
        <v>13197</v>
      </c>
      <c r="B848" t="s">
        <v>20466</v>
      </c>
      <c r="C848">
        <v>34115</v>
      </c>
      <c r="D848">
        <v>3306</v>
      </c>
      <c r="E848">
        <v>143</v>
      </c>
      <c r="F848">
        <v>11775</v>
      </c>
    </row>
    <row r="849" spans="1:6" x14ac:dyDescent="0.25">
      <c r="A849" t="s">
        <v>6279</v>
      </c>
      <c r="B849" t="s">
        <v>20465</v>
      </c>
      <c r="C849">
        <v>38430</v>
      </c>
      <c r="D849">
        <v>3248</v>
      </c>
      <c r="E849">
        <v>211</v>
      </c>
      <c r="F849">
        <v>8827</v>
      </c>
    </row>
    <row r="850" spans="1:6" x14ac:dyDescent="0.25">
      <c r="A850" t="s">
        <v>10814</v>
      </c>
      <c r="B850" t="s">
        <v>20466</v>
      </c>
      <c r="C850">
        <v>67590</v>
      </c>
      <c r="D850">
        <v>2500</v>
      </c>
      <c r="E850">
        <v>281</v>
      </c>
      <c r="F850">
        <v>11579</v>
      </c>
    </row>
    <row r="851" spans="1:6" x14ac:dyDescent="0.25">
      <c r="A851" t="s">
        <v>5189</v>
      </c>
      <c r="B851" t="s">
        <v>20468</v>
      </c>
      <c r="C851">
        <v>49012</v>
      </c>
      <c r="D851">
        <v>3678</v>
      </c>
      <c r="E851">
        <v>212</v>
      </c>
      <c r="F851">
        <v>10761</v>
      </c>
    </row>
    <row r="852" spans="1:6" x14ac:dyDescent="0.25">
      <c r="A852" t="s">
        <v>8291</v>
      </c>
      <c r="B852" t="s">
        <v>20471</v>
      </c>
      <c r="C852">
        <v>31982</v>
      </c>
      <c r="D852">
        <v>3278</v>
      </c>
      <c r="E852">
        <v>204</v>
      </c>
      <c r="F852">
        <v>10975</v>
      </c>
    </row>
    <row r="853" spans="1:6" x14ac:dyDescent="0.25">
      <c r="A853" t="s">
        <v>13493</v>
      </c>
      <c r="B853" t="s">
        <v>20469</v>
      </c>
      <c r="C853">
        <v>40158</v>
      </c>
      <c r="D853">
        <v>3866</v>
      </c>
      <c r="E853">
        <v>189</v>
      </c>
      <c r="F853">
        <v>11058</v>
      </c>
    </row>
    <row r="854" spans="1:6" x14ac:dyDescent="0.25">
      <c r="A854" t="s">
        <v>15185</v>
      </c>
      <c r="B854" t="s">
        <v>20469</v>
      </c>
      <c r="C854">
        <v>52873</v>
      </c>
      <c r="D854">
        <v>2778</v>
      </c>
      <c r="E854">
        <v>156</v>
      </c>
      <c r="F854">
        <v>8963</v>
      </c>
    </row>
    <row r="855" spans="1:6" x14ac:dyDescent="0.25">
      <c r="A855" t="s">
        <v>6695</v>
      </c>
      <c r="B855" t="s">
        <v>20466</v>
      </c>
      <c r="C855">
        <v>51235</v>
      </c>
      <c r="D855">
        <v>2937</v>
      </c>
      <c r="E855">
        <v>245</v>
      </c>
      <c r="F855">
        <v>12304</v>
      </c>
    </row>
    <row r="856" spans="1:6" x14ac:dyDescent="0.25">
      <c r="A856" t="s">
        <v>12833</v>
      </c>
      <c r="B856" t="s">
        <v>20471</v>
      </c>
      <c r="C856">
        <v>39755</v>
      </c>
      <c r="D856">
        <v>4724</v>
      </c>
      <c r="E856">
        <v>180</v>
      </c>
      <c r="F856">
        <v>5726</v>
      </c>
    </row>
    <row r="857" spans="1:6" x14ac:dyDescent="0.25">
      <c r="A857" t="s">
        <v>165</v>
      </c>
      <c r="B857" t="s">
        <v>20466</v>
      </c>
      <c r="C857">
        <v>47641</v>
      </c>
      <c r="D857">
        <v>3138</v>
      </c>
      <c r="E857">
        <v>222</v>
      </c>
      <c r="F857">
        <v>7934</v>
      </c>
    </row>
    <row r="858" spans="1:6" x14ac:dyDescent="0.25">
      <c r="A858" t="s">
        <v>10918</v>
      </c>
      <c r="B858" t="s">
        <v>20469</v>
      </c>
      <c r="C858">
        <v>34761</v>
      </c>
      <c r="D858">
        <v>3023</v>
      </c>
      <c r="E858">
        <v>237</v>
      </c>
      <c r="F858">
        <v>11627</v>
      </c>
    </row>
    <row r="859" spans="1:6" x14ac:dyDescent="0.25">
      <c r="A859" t="s">
        <v>17236</v>
      </c>
      <c r="B859" t="s">
        <v>20471</v>
      </c>
      <c r="C859">
        <v>47493</v>
      </c>
      <c r="D859">
        <v>3347</v>
      </c>
      <c r="E859">
        <v>163</v>
      </c>
      <c r="F859">
        <v>9005</v>
      </c>
    </row>
    <row r="860" spans="1:6" x14ac:dyDescent="0.25">
      <c r="A860" t="s">
        <v>5233</v>
      </c>
      <c r="B860" t="s">
        <v>20472</v>
      </c>
      <c r="C860">
        <v>69795</v>
      </c>
      <c r="D860">
        <v>3010</v>
      </c>
      <c r="E860">
        <v>202</v>
      </c>
      <c r="F860">
        <v>9914</v>
      </c>
    </row>
    <row r="861" spans="1:6" x14ac:dyDescent="0.25">
      <c r="A861" t="s">
        <v>7177</v>
      </c>
      <c r="B861" t="s">
        <v>20472</v>
      </c>
      <c r="C861">
        <v>42027</v>
      </c>
      <c r="D861">
        <v>2168</v>
      </c>
      <c r="E861">
        <v>253</v>
      </c>
      <c r="F861">
        <v>13243</v>
      </c>
    </row>
    <row r="862" spans="1:6" x14ac:dyDescent="0.25">
      <c r="A862" t="s">
        <v>14107</v>
      </c>
      <c r="B862" t="s">
        <v>20465</v>
      </c>
      <c r="C862">
        <v>29782</v>
      </c>
      <c r="D862">
        <v>4813</v>
      </c>
      <c r="E862">
        <v>107</v>
      </c>
      <c r="F862">
        <v>11114</v>
      </c>
    </row>
    <row r="863" spans="1:6" x14ac:dyDescent="0.25">
      <c r="A863" t="s">
        <v>15223</v>
      </c>
      <c r="B863" t="s">
        <v>20471</v>
      </c>
      <c r="C863">
        <v>63937</v>
      </c>
      <c r="D863">
        <v>2445</v>
      </c>
      <c r="E863">
        <v>140</v>
      </c>
      <c r="F863">
        <v>12945</v>
      </c>
    </row>
    <row r="864" spans="1:6" x14ac:dyDescent="0.25">
      <c r="A864" t="s">
        <v>18467</v>
      </c>
      <c r="B864" t="s">
        <v>20467</v>
      </c>
      <c r="C864">
        <v>46908</v>
      </c>
      <c r="D864">
        <v>1348</v>
      </c>
      <c r="E864">
        <v>190</v>
      </c>
      <c r="F864">
        <v>10178</v>
      </c>
    </row>
    <row r="865" spans="1:6" x14ac:dyDescent="0.25">
      <c r="A865" t="s">
        <v>4618</v>
      </c>
      <c r="B865" t="s">
        <v>20466</v>
      </c>
      <c r="C865">
        <v>60492</v>
      </c>
      <c r="D865">
        <v>3294</v>
      </c>
      <c r="E865">
        <v>153</v>
      </c>
      <c r="F865">
        <v>465</v>
      </c>
    </row>
    <row r="866" spans="1:6" x14ac:dyDescent="0.25">
      <c r="A866" t="s">
        <v>12383</v>
      </c>
      <c r="B866" t="s">
        <v>20468</v>
      </c>
      <c r="C866">
        <v>39067</v>
      </c>
      <c r="D866">
        <v>3868</v>
      </c>
      <c r="E866">
        <v>125</v>
      </c>
      <c r="F866">
        <v>13460</v>
      </c>
    </row>
    <row r="867" spans="1:6" x14ac:dyDescent="0.25">
      <c r="A867" t="s">
        <v>2951</v>
      </c>
      <c r="B867" t="s">
        <v>20467</v>
      </c>
      <c r="C867">
        <v>69398</v>
      </c>
      <c r="D867">
        <v>3515</v>
      </c>
      <c r="E867">
        <v>262</v>
      </c>
      <c r="F867">
        <v>10306</v>
      </c>
    </row>
    <row r="868" spans="1:6" x14ac:dyDescent="0.25">
      <c r="A868" t="s">
        <v>17682</v>
      </c>
      <c r="B868" t="s">
        <v>20464</v>
      </c>
      <c r="C868">
        <v>46505</v>
      </c>
      <c r="D868">
        <v>2765</v>
      </c>
      <c r="E868">
        <v>148</v>
      </c>
      <c r="F868">
        <v>14475</v>
      </c>
    </row>
    <row r="869" spans="1:6" x14ac:dyDescent="0.25">
      <c r="A869" t="s">
        <v>1966</v>
      </c>
      <c r="B869" t="s">
        <v>20468</v>
      </c>
      <c r="C869">
        <v>44611</v>
      </c>
      <c r="D869">
        <v>4711</v>
      </c>
      <c r="E869">
        <v>213</v>
      </c>
      <c r="F869">
        <v>12406</v>
      </c>
    </row>
    <row r="870" spans="1:6" x14ac:dyDescent="0.25">
      <c r="A870" t="s">
        <v>11492</v>
      </c>
      <c r="B870" t="s">
        <v>20467</v>
      </c>
      <c r="C870">
        <v>15855</v>
      </c>
      <c r="D870">
        <v>4253</v>
      </c>
      <c r="E870">
        <v>174</v>
      </c>
      <c r="F870">
        <v>15236</v>
      </c>
    </row>
    <row r="871" spans="1:6" x14ac:dyDescent="0.25">
      <c r="A871" t="s">
        <v>2880</v>
      </c>
      <c r="B871" t="s">
        <v>20473</v>
      </c>
      <c r="C871">
        <v>50030</v>
      </c>
      <c r="D871">
        <v>3071</v>
      </c>
      <c r="E871">
        <v>299</v>
      </c>
      <c r="F871">
        <v>14036</v>
      </c>
    </row>
    <row r="872" spans="1:6" x14ac:dyDescent="0.25">
      <c r="A872" t="s">
        <v>4395</v>
      </c>
      <c r="B872" t="s">
        <v>20466</v>
      </c>
      <c r="C872">
        <v>48120</v>
      </c>
      <c r="D872">
        <v>2189</v>
      </c>
      <c r="E872">
        <v>187</v>
      </c>
      <c r="F872">
        <v>15228</v>
      </c>
    </row>
    <row r="873" spans="1:6" x14ac:dyDescent="0.25">
      <c r="A873" t="s">
        <v>11768</v>
      </c>
      <c r="B873" t="s">
        <v>20466</v>
      </c>
      <c r="C873">
        <v>46639</v>
      </c>
      <c r="D873">
        <v>3857</v>
      </c>
      <c r="E873">
        <v>240</v>
      </c>
      <c r="F873">
        <v>18389</v>
      </c>
    </row>
    <row r="874" spans="1:6" x14ac:dyDescent="0.25">
      <c r="A874" t="s">
        <v>8762</v>
      </c>
      <c r="B874" t="s">
        <v>20472</v>
      </c>
      <c r="C874">
        <v>24931</v>
      </c>
      <c r="D874">
        <v>1704</v>
      </c>
      <c r="E874">
        <v>198</v>
      </c>
      <c r="F874">
        <v>4122</v>
      </c>
    </row>
    <row r="875" spans="1:6" x14ac:dyDescent="0.25">
      <c r="A875" t="s">
        <v>12313</v>
      </c>
      <c r="B875" t="s">
        <v>20467</v>
      </c>
      <c r="C875">
        <v>57186</v>
      </c>
      <c r="D875">
        <v>2025</v>
      </c>
      <c r="E875">
        <v>181</v>
      </c>
      <c r="F875">
        <v>18861</v>
      </c>
    </row>
    <row r="876" spans="1:6" x14ac:dyDescent="0.25">
      <c r="A876" t="s">
        <v>20384</v>
      </c>
      <c r="B876" t="s">
        <v>20470</v>
      </c>
      <c r="C876">
        <v>55752</v>
      </c>
      <c r="D876">
        <v>3186</v>
      </c>
      <c r="E876">
        <v>186</v>
      </c>
      <c r="F876">
        <v>11005</v>
      </c>
    </row>
    <row r="877" spans="1:6" x14ac:dyDescent="0.25">
      <c r="A877" t="s">
        <v>7203</v>
      </c>
      <c r="B877" t="s">
        <v>20473</v>
      </c>
      <c r="C877">
        <v>33528</v>
      </c>
      <c r="D877">
        <v>3388</v>
      </c>
      <c r="E877">
        <v>140</v>
      </c>
      <c r="F877">
        <v>14075</v>
      </c>
    </row>
    <row r="878" spans="1:6" x14ac:dyDescent="0.25">
      <c r="A878" t="s">
        <v>17365</v>
      </c>
      <c r="B878" t="s">
        <v>20464</v>
      </c>
      <c r="C878">
        <v>57599</v>
      </c>
      <c r="D878">
        <v>3784</v>
      </c>
      <c r="E878">
        <v>110</v>
      </c>
      <c r="F878">
        <v>7548</v>
      </c>
    </row>
    <row r="879" spans="1:6" x14ac:dyDescent="0.25">
      <c r="A879" t="s">
        <v>10448</v>
      </c>
      <c r="B879" t="s">
        <v>20466</v>
      </c>
      <c r="C879">
        <v>58682</v>
      </c>
      <c r="D879">
        <v>1252</v>
      </c>
      <c r="E879">
        <v>271</v>
      </c>
      <c r="F879">
        <v>9477</v>
      </c>
    </row>
    <row r="880" spans="1:6" x14ac:dyDescent="0.25">
      <c r="A880" t="s">
        <v>17838</v>
      </c>
      <c r="B880" t="s">
        <v>20473</v>
      </c>
      <c r="C880">
        <v>51086</v>
      </c>
      <c r="D880">
        <v>4838</v>
      </c>
      <c r="E880">
        <v>221</v>
      </c>
      <c r="F880">
        <v>7354</v>
      </c>
    </row>
    <row r="881" spans="1:6" x14ac:dyDescent="0.25">
      <c r="A881" t="s">
        <v>15691</v>
      </c>
      <c r="B881" t="s">
        <v>20465</v>
      </c>
      <c r="C881">
        <v>49939</v>
      </c>
      <c r="D881">
        <v>2939</v>
      </c>
      <c r="E881">
        <v>133</v>
      </c>
      <c r="F881">
        <v>6248</v>
      </c>
    </row>
    <row r="882" spans="1:6" x14ac:dyDescent="0.25">
      <c r="A882" t="s">
        <v>8301</v>
      </c>
      <c r="B882" t="s">
        <v>20473</v>
      </c>
      <c r="C882">
        <v>39770</v>
      </c>
      <c r="D882">
        <v>3495</v>
      </c>
      <c r="E882">
        <v>231</v>
      </c>
      <c r="F882">
        <v>10695</v>
      </c>
    </row>
    <row r="883" spans="1:6" x14ac:dyDescent="0.25">
      <c r="A883" t="s">
        <v>3261</v>
      </c>
      <c r="B883" t="s">
        <v>20469</v>
      </c>
      <c r="C883">
        <v>18913</v>
      </c>
      <c r="D883">
        <v>1915</v>
      </c>
      <c r="E883">
        <v>243</v>
      </c>
      <c r="F883">
        <v>8183</v>
      </c>
    </row>
    <row r="884" spans="1:6" x14ac:dyDescent="0.25">
      <c r="A884" t="s">
        <v>2866</v>
      </c>
      <c r="B884" t="s">
        <v>20466</v>
      </c>
      <c r="C884">
        <v>48367</v>
      </c>
      <c r="D884">
        <v>2354</v>
      </c>
      <c r="E884">
        <v>200</v>
      </c>
      <c r="F884">
        <v>7202</v>
      </c>
    </row>
    <row r="885" spans="1:6" x14ac:dyDescent="0.25">
      <c r="A885" t="s">
        <v>12397</v>
      </c>
      <c r="B885" t="s">
        <v>20472</v>
      </c>
      <c r="C885">
        <v>28704</v>
      </c>
      <c r="D885">
        <v>2854</v>
      </c>
      <c r="E885">
        <v>82</v>
      </c>
      <c r="F885">
        <v>8730</v>
      </c>
    </row>
    <row r="886" spans="1:6" x14ac:dyDescent="0.25">
      <c r="A886" t="s">
        <v>16744</v>
      </c>
      <c r="B886" t="s">
        <v>20467</v>
      </c>
      <c r="C886">
        <v>29752</v>
      </c>
      <c r="D886">
        <v>1964</v>
      </c>
      <c r="E886">
        <v>249</v>
      </c>
      <c r="F886">
        <v>10235</v>
      </c>
    </row>
    <row r="887" spans="1:6" x14ac:dyDescent="0.25">
      <c r="A887" t="s">
        <v>1136</v>
      </c>
      <c r="B887" t="s">
        <v>20464</v>
      </c>
      <c r="C887">
        <v>44037</v>
      </c>
      <c r="D887">
        <v>3840</v>
      </c>
      <c r="E887">
        <v>212</v>
      </c>
      <c r="F887">
        <v>8751</v>
      </c>
    </row>
    <row r="888" spans="1:6" x14ac:dyDescent="0.25">
      <c r="A888" t="s">
        <v>2135</v>
      </c>
      <c r="B888" t="s">
        <v>20464</v>
      </c>
      <c r="C888">
        <v>37141</v>
      </c>
      <c r="D888">
        <v>2763</v>
      </c>
      <c r="E888">
        <v>148</v>
      </c>
      <c r="F888">
        <v>5971</v>
      </c>
    </row>
    <row r="889" spans="1:6" x14ac:dyDescent="0.25">
      <c r="A889" t="s">
        <v>8007</v>
      </c>
      <c r="B889" t="s">
        <v>20472</v>
      </c>
      <c r="C889">
        <v>37773</v>
      </c>
      <c r="D889">
        <v>4020</v>
      </c>
      <c r="E889">
        <v>198</v>
      </c>
      <c r="F889">
        <v>11718</v>
      </c>
    </row>
    <row r="890" spans="1:6" x14ac:dyDescent="0.25">
      <c r="A890" t="s">
        <v>18872</v>
      </c>
      <c r="B890" t="s">
        <v>20471</v>
      </c>
      <c r="C890">
        <v>71593</v>
      </c>
      <c r="D890">
        <v>2957</v>
      </c>
      <c r="E890">
        <v>116</v>
      </c>
      <c r="F890">
        <v>9709</v>
      </c>
    </row>
    <row r="891" spans="1:6" x14ac:dyDescent="0.25">
      <c r="A891" t="s">
        <v>16646</v>
      </c>
      <c r="B891" t="s">
        <v>20469</v>
      </c>
      <c r="C891">
        <v>18347</v>
      </c>
      <c r="D891">
        <v>3946</v>
      </c>
      <c r="E891">
        <v>129</v>
      </c>
      <c r="F891">
        <v>8312</v>
      </c>
    </row>
    <row r="892" spans="1:6" x14ac:dyDescent="0.25">
      <c r="A892" t="s">
        <v>5812</v>
      </c>
      <c r="B892" t="s">
        <v>20469</v>
      </c>
      <c r="C892">
        <v>68814</v>
      </c>
      <c r="D892">
        <v>1829</v>
      </c>
      <c r="E892">
        <v>191</v>
      </c>
      <c r="F892">
        <v>10159</v>
      </c>
    </row>
    <row r="893" spans="1:6" x14ac:dyDescent="0.25">
      <c r="A893" t="s">
        <v>4790</v>
      </c>
      <c r="B893" t="s">
        <v>20470</v>
      </c>
      <c r="C893">
        <v>38041</v>
      </c>
      <c r="D893">
        <v>2693</v>
      </c>
      <c r="E893">
        <v>226</v>
      </c>
      <c r="F893">
        <v>10376</v>
      </c>
    </row>
    <row r="894" spans="1:6" x14ac:dyDescent="0.25">
      <c r="A894" t="s">
        <v>12761</v>
      </c>
      <c r="B894" t="s">
        <v>20472</v>
      </c>
      <c r="C894">
        <v>47651</v>
      </c>
      <c r="D894">
        <v>2602</v>
      </c>
      <c r="E894">
        <v>231</v>
      </c>
      <c r="F894">
        <v>9276</v>
      </c>
    </row>
    <row r="895" spans="1:6" x14ac:dyDescent="0.25">
      <c r="A895" t="s">
        <v>17786</v>
      </c>
      <c r="B895" t="s">
        <v>20466</v>
      </c>
      <c r="C895">
        <v>42066</v>
      </c>
      <c r="D895">
        <v>3809</v>
      </c>
      <c r="E895">
        <v>353</v>
      </c>
      <c r="F895">
        <v>12340</v>
      </c>
    </row>
    <row r="896" spans="1:6" x14ac:dyDescent="0.25">
      <c r="A896" t="s">
        <v>10576</v>
      </c>
      <c r="B896" t="s">
        <v>20464</v>
      </c>
      <c r="C896">
        <v>58177</v>
      </c>
      <c r="D896">
        <v>3201</v>
      </c>
      <c r="E896">
        <v>118</v>
      </c>
      <c r="F896">
        <v>8102</v>
      </c>
    </row>
    <row r="897" spans="1:6" x14ac:dyDescent="0.25">
      <c r="A897" t="s">
        <v>17240</v>
      </c>
      <c r="B897" t="s">
        <v>20464</v>
      </c>
      <c r="C897">
        <v>42760</v>
      </c>
      <c r="D897">
        <v>3410</v>
      </c>
      <c r="E897">
        <v>275</v>
      </c>
      <c r="F897">
        <v>8716</v>
      </c>
    </row>
    <row r="898" spans="1:6" x14ac:dyDescent="0.25">
      <c r="A898" t="s">
        <v>7828</v>
      </c>
      <c r="B898" t="s">
        <v>20471</v>
      </c>
      <c r="C898">
        <v>37056</v>
      </c>
      <c r="D898">
        <v>4548</v>
      </c>
      <c r="E898">
        <v>204</v>
      </c>
      <c r="F898">
        <v>13907</v>
      </c>
    </row>
    <row r="899" spans="1:6" x14ac:dyDescent="0.25">
      <c r="A899" t="s">
        <v>5646</v>
      </c>
      <c r="B899" t="s">
        <v>20464</v>
      </c>
      <c r="C899">
        <v>38478</v>
      </c>
      <c r="D899">
        <v>2359</v>
      </c>
      <c r="E899">
        <v>163</v>
      </c>
      <c r="F899">
        <v>14734</v>
      </c>
    </row>
    <row r="900" spans="1:6" x14ac:dyDescent="0.25">
      <c r="A900" t="s">
        <v>19525</v>
      </c>
      <c r="B900" t="s">
        <v>20473</v>
      </c>
      <c r="C900">
        <v>64594</v>
      </c>
      <c r="D900">
        <v>4006</v>
      </c>
      <c r="E900">
        <v>136</v>
      </c>
      <c r="F900">
        <v>10342</v>
      </c>
    </row>
    <row r="901" spans="1:6" x14ac:dyDescent="0.25">
      <c r="A901" t="s">
        <v>13044</v>
      </c>
      <c r="B901" t="s">
        <v>20466</v>
      </c>
      <c r="C901">
        <v>73325</v>
      </c>
      <c r="D901">
        <v>2116</v>
      </c>
      <c r="E901">
        <v>172</v>
      </c>
      <c r="F901">
        <v>11213</v>
      </c>
    </row>
    <row r="902" spans="1:6" x14ac:dyDescent="0.25">
      <c r="A902" t="s">
        <v>11588</v>
      </c>
      <c r="B902" t="s">
        <v>20472</v>
      </c>
      <c r="C902">
        <v>44828</v>
      </c>
      <c r="D902">
        <v>3106</v>
      </c>
      <c r="E902">
        <v>208</v>
      </c>
      <c r="F902">
        <v>17455</v>
      </c>
    </row>
    <row r="903" spans="1:6" x14ac:dyDescent="0.25">
      <c r="A903" t="s">
        <v>1904</v>
      </c>
      <c r="B903" t="s">
        <v>20472</v>
      </c>
      <c r="C903">
        <v>42879</v>
      </c>
      <c r="D903">
        <v>3507</v>
      </c>
      <c r="E903">
        <v>194</v>
      </c>
      <c r="F903">
        <v>9371</v>
      </c>
    </row>
    <row r="904" spans="1:6" x14ac:dyDescent="0.25">
      <c r="A904" t="s">
        <v>5836</v>
      </c>
      <c r="B904" t="s">
        <v>20469</v>
      </c>
      <c r="C904">
        <v>28540</v>
      </c>
      <c r="D904">
        <v>5153</v>
      </c>
      <c r="E904">
        <v>128</v>
      </c>
      <c r="F904">
        <v>6594</v>
      </c>
    </row>
    <row r="905" spans="1:6" x14ac:dyDescent="0.25">
      <c r="A905" t="s">
        <v>9676</v>
      </c>
      <c r="B905" t="s">
        <v>20469</v>
      </c>
      <c r="C905">
        <v>49975</v>
      </c>
      <c r="D905">
        <v>3014</v>
      </c>
      <c r="E905">
        <v>209</v>
      </c>
      <c r="F905">
        <v>4242</v>
      </c>
    </row>
    <row r="906" spans="1:6" x14ac:dyDescent="0.25">
      <c r="A906" t="s">
        <v>1594</v>
      </c>
      <c r="B906" t="s">
        <v>20468</v>
      </c>
      <c r="C906">
        <v>49569</v>
      </c>
      <c r="D906">
        <v>2222</v>
      </c>
      <c r="E906">
        <v>227</v>
      </c>
      <c r="F906">
        <v>10334</v>
      </c>
    </row>
    <row r="907" spans="1:6" x14ac:dyDescent="0.25">
      <c r="A907" t="s">
        <v>7927</v>
      </c>
      <c r="B907" t="s">
        <v>20467</v>
      </c>
      <c r="C907">
        <v>35984</v>
      </c>
      <c r="D907">
        <v>2364</v>
      </c>
      <c r="E907">
        <v>144</v>
      </c>
      <c r="F907">
        <v>15238</v>
      </c>
    </row>
    <row r="908" spans="1:6" x14ac:dyDescent="0.25">
      <c r="A908" t="s">
        <v>3033</v>
      </c>
      <c r="B908" t="s">
        <v>20465</v>
      </c>
      <c r="C908">
        <v>63235</v>
      </c>
      <c r="D908">
        <v>2746</v>
      </c>
      <c r="E908">
        <v>168</v>
      </c>
      <c r="F908">
        <v>17812</v>
      </c>
    </row>
    <row r="909" spans="1:6" x14ac:dyDescent="0.25">
      <c r="A909" t="s">
        <v>9181</v>
      </c>
      <c r="B909" t="s">
        <v>20467</v>
      </c>
      <c r="C909">
        <v>74776</v>
      </c>
      <c r="D909">
        <v>3862</v>
      </c>
      <c r="E909">
        <v>292</v>
      </c>
      <c r="F909">
        <v>8174</v>
      </c>
    </row>
    <row r="910" spans="1:6" x14ac:dyDescent="0.25">
      <c r="A910" t="s">
        <v>19038</v>
      </c>
      <c r="B910" t="s">
        <v>20472</v>
      </c>
      <c r="C910">
        <v>41636</v>
      </c>
      <c r="D910">
        <v>2768</v>
      </c>
      <c r="E910">
        <v>208</v>
      </c>
      <c r="F910">
        <v>6594</v>
      </c>
    </row>
    <row r="911" spans="1:6" x14ac:dyDescent="0.25">
      <c r="A911" t="s">
        <v>6112</v>
      </c>
      <c r="B911" t="s">
        <v>20472</v>
      </c>
      <c r="C911">
        <v>65574</v>
      </c>
      <c r="D911">
        <v>4019</v>
      </c>
      <c r="E911">
        <v>213</v>
      </c>
      <c r="F911">
        <v>7934</v>
      </c>
    </row>
    <row r="912" spans="1:6" x14ac:dyDescent="0.25">
      <c r="A912" t="s">
        <v>19499</v>
      </c>
      <c r="B912" t="s">
        <v>20472</v>
      </c>
      <c r="C912">
        <v>54619</v>
      </c>
      <c r="D912">
        <v>2885</v>
      </c>
      <c r="E912">
        <v>219</v>
      </c>
      <c r="F912">
        <v>11043</v>
      </c>
    </row>
    <row r="913" spans="1:6" x14ac:dyDescent="0.25">
      <c r="A913" t="s">
        <v>8999</v>
      </c>
      <c r="B913" t="s">
        <v>20466</v>
      </c>
      <c r="C913">
        <v>65925</v>
      </c>
      <c r="D913">
        <v>3706</v>
      </c>
      <c r="E913">
        <v>172</v>
      </c>
      <c r="F913">
        <v>7803</v>
      </c>
    </row>
    <row r="914" spans="1:6" x14ac:dyDescent="0.25">
      <c r="A914" t="s">
        <v>11490</v>
      </c>
      <c r="B914" t="s">
        <v>20469</v>
      </c>
      <c r="C914">
        <v>55120</v>
      </c>
      <c r="D914">
        <v>1600</v>
      </c>
      <c r="E914">
        <v>217</v>
      </c>
      <c r="F914">
        <v>11680</v>
      </c>
    </row>
    <row r="915" spans="1:6" x14ac:dyDescent="0.25">
      <c r="A915" t="s">
        <v>16628</v>
      </c>
      <c r="B915" t="s">
        <v>20464</v>
      </c>
      <c r="C915">
        <v>62384</v>
      </c>
      <c r="D915">
        <v>1366</v>
      </c>
      <c r="E915">
        <v>161</v>
      </c>
      <c r="F915">
        <v>11822</v>
      </c>
    </row>
    <row r="916" spans="1:6" x14ac:dyDescent="0.25">
      <c r="A916" t="s">
        <v>17776</v>
      </c>
      <c r="B916" t="s">
        <v>20473</v>
      </c>
      <c r="C916">
        <v>55187</v>
      </c>
      <c r="D916">
        <v>2768</v>
      </c>
      <c r="E916">
        <v>199</v>
      </c>
      <c r="F916">
        <v>8152</v>
      </c>
    </row>
    <row r="917" spans="1:6" x14ac:dyDescent="0.25">
      <c r="A917" t="s">
        <v>17266</v>
      </c>
      <c r="B917" t="s">
        <v>20468</v>
      </c>
      <c r="C917">
        <v>63005</v>
      </c>
      <c r="D917">
        <v>3548</v>
      </c>
      <c r="E917">
        <v>242</v>
      </c>
      <c r="F917">
        <v>13151</v>
      </c>
    </row>
    <row r="918" spans="1:6" x14ac:dyDescent="0.25">
      <c r="A918" t="s">
        <v>14358</v>
      </c>
      <c r="B918" t="s">
        <v>20470</v>
      </c>
      <c r="C918">
        <v>47933</v>
      </c>
      <c r="D918">
        <v>4675</v>
      </c>
      <c r="E918">
        <v>236</v>
      </c>
      <c r="F918">
        <v>13509</v>
      </c>
    </row>
    <row r="919" spans="1:6" x14ac:dyDescent="0.25">
      <c r="A919" t="s">
        <v>6034</v>
      </c>
      <c r="B919" t="s">
        <v>20471</v>
      </c>
      <c r="C919">
        <v>63025</v>
      </c>
      <c r="D919">
        <v>3177</v>
      </c>
      <c r="E919">
        <v>162</v>
      </c>
      <c r="F919">
        <v>10803</v>
      </c>
    </row>
    <row r="920" spans="1:6" x14ac:dyDescent="0.25">
      <c r="A920" t="s">
        <v>2576</v>
      </c>
      <c r="B920" t="s">
        <v>20473</v>
      </c>
      <c r="C920">
        <v>54999</v>
      </c>
      <c r="D920">
        <v>2904</v>
      </c>
      <c r="E920">
        <v>235</v>
      </c>
      <c r="F920">
        <v>6977</v>
      </c>
    </row>
    <row r="921" spans="1:6" x14ac:dyDescent="0.25">
      <c r="A921" t="s">
        <v>11755</v>
      </c>
      <c r="B921" t="s">
        <v>20467</v>
      </c>
      <c r="C921">
        <v>53642</v>
      </c>
      <c r="D921">
        <v>2833</v>
      </c>
      <c r="E921">
        <v>223</v>
      </c>
      <c r="F921">
        <v>8363</v>
      </c>
    </row>
    <row r="922" spans="1:6" x14ac:dyDescent="0.25">
      <c r="A922" t="s">
        <v>1697</v>
      </c>
      <c r="B922" t="s">
        <v>20473</v>
      </c>
      <c r="C922">
        <v>55062</v>
      </c>
      <c r="D922">
        <v>2834</v>
      </c>
      <c r="E922">
        <v>229</v>
      </c>
      <c r="F922">
        <v>12764</v>
      </c>
    </row>
    <row r="923" spans="1:6" x14ac:dyDescent="0.25">
      <c r="A923" t="s">
        <v>3103</v>
      </c>
      <c r="B923" t="s">
        <v>20472</v>
      </c>
      <c r="C923">
        <v>51675</v>
      </c>
      <c r="D923">
        <v>2698</v>
      </c>
      <c r="E923">
        <v>161</v>
      </c>
      <c r="F923">
        <v>7127</v>
      </c>
    </row>
    <row r="924" spans="1:6" x14ac:dyDescent="0.25">
      <c r="A924" t="s">
        <v>19989</v>
      </c>
      <c r="B924" t="s">
        <v>20473</v>
      </c>
      <c r="C924">
        <v>57483</v>
      </c>
      <c r="D924">
        <v>2175</v>
      </c>
      <c r="E924">
        <v>151</v>
      </c>
      <c r="F924">
        <v>15058</v>
      </c>
    </row>
    <row r="925" spans="1:6" x14ac:dyDescent="0.25">
      <c r="A925" t="s">
        <v>10992</v>
      </c>
      <c r="B925" t="s">
        <v>20471</v>
      </c>
      <c r="C925">
        <v>63298</v>
      </c>
      <c r="D925">
        <v>1471</v>
      </c>
      <c r="E925">
        <v>189</v>
      </c>
      <c r="F925">
        <v>14414</v>
      </c>
    </row>
    <row r="926" spans="1:6" x14ac:dyDescent="0.25">
      <c r="A926" t="s">
        <v>5339</v>
      </c>
      <c r="B926" t="s">
        <v>20465</v>
      </c>
      <c r="C926">
        <v>44923</v>
      </c>
      <c r="D926">
        <v>3918</v>
      </c>
      <c r="E926">
        <v>251</v>
      </c>
      <c r="F926">
        <v>11011</v>
      </c>
    </row>
    <row r="927" spans="1:6" x14ac:dyDescent="0.25">
      <c r="A927" t="s">
        <v>7352</v>
      </c>
      <c r="B927" t="s">
        <v>20465</v>
      </c>
      <c r="C927">
        <v>48654</v>
      </c>
      <c r="D927">
        <v>2463</v>
      </c>
      <c r="E927">
        <v>116</v>
      </c>
      <c r="F927">
        <v>9667</v>
      </c>
    </row>
    <row r="928" spans="1:6" x14ac:dyDescent="0.25">
      <c r="A928" t="s">
        <v>18763</v>
      </c>
      <c r="B928" t="s">
        <v>20472</v>
      </c>
      <c r="C928">
        <v>41612</v>
      </c>
      <c r="D928">
        <v>2699</v>
      </c>
      <c r="E928">
        <v>163</v>
      </c>
      <c r="F928">
        <v>8556</v>
      </c>
    </row>
    <row r="929" spans="1:6" x14ac:dyDescent="0.25">
      <c r="A929" t="s">
        <v>12801</v>
      </c>
      <c r="B929" t="s">
        <v>20472</v>
      </c>
      <c r="C929">
        <v>67847</v>
      </c>
      <c r="D929">
        <v>2831</v>
      </c>
      <c r="E929">
        <v>279</v>
      </c>
      <c r="F929">
        <v>12508</v>
      </c>
    </row>
    <row r="930" spans="1:6" x14ac:dyDescent="0.25">
      <c r="A930" t="s">
        <v>10958</v>
      </c>
      <c r="B930" t="s">
        <v>20464</v>
      </c>
      <c r="C930">
        <v>42828</v>
      </c>
      <c r="D930">
        <v>3199</v>
      </c>
      <c r="E930">
        <v>209</v>
      </c>
      <c r="F930">
        <v>6666</v>
      </c>
    </row>
    <row r="931" spans="1:6" x14ac:dyDescent="0.25">
      <c r="A931" t="s">
        <v>18918</v>
      </c>
      <c r="B931" t="s">
        <v>20473</v>
      </c>
      <c r="C931">
        <v>60243</v>
      </c>
      <c r="D931">
        <v>2270</v>
      </c>
      <c r="E931">
        <v>179</v>
      </c>
      <c r="F931">
        <v>5525</v>
      </c>
    </row>
    <row r="932" spans="1:6" x14ac:dyDescent="0.25">
      <c r="A932" t="s">
        <v>6287</v>
      </c>
      <c r="B932" t="s">
        <v>20464</v>
      </c>
      <c r="C932">
        <v>48000</v>
      </c>
      <c r="D932">
        <v>3992</v>
      </c>
      <c r="E932">
        <v>191</v>
      </c>
      <c r="F932">
        <v>10801</v>
      </c>
    </row>
    <row r="933" spans="1:6" x14ac:dyDescent="0.25">
      <c r="A933" t="s">
        <v>4929</v>
      </c>
      <c r="B933" t="s">
        <v>20473</v>
      </c>
      <c r="C933">
        <v>51020</v>
      </c>
      <c r="D933">
        <v>1873</v>
      </c>
      <c r="E933">
        <v>222</v>
      </c>
      <c r="F933">
        <v>7939</v>
      </c>
    </row>
    <row r="934" spans="1:6" x14ac:dyDescent="0.25">
      <c r="A934" t="s">
        <v>17427</v>
      </c>
      <c r="B934" t="s">
        <v>20465</v>
      </c>
      <c r="C934">
        <v>66549</v>
      </c>
      <c r="D934">
        <v>3791</v>
      </c>
      <c r="E934">
        <v>136</v>
      </c>
      <c r="F934">
        <v>9848</v>
      </c>
    </row>
    <row r="935" spans="1:6" x14ac:dyDescent="0.25">
      <c r="A935" t="s">
        <v>19515</v>
      </c>
      <c r="B935" t="s">
        <v>20472</v>
      </c>
      <c r="C935">
        <v>40218</v>
      </c>
      <c r="D935">
        <v>2300</v>
      </c>
      <c r="E935">
        <v>223</v>
      </c>
      <c r="F935">
        <v>5483</v>
      </c>
    </row>
    <row r="936" spans="1:6" x14ac:dyDescent="0.25">
      <c r="A936" t="s">
        <v>9634</v>
      </c>
      <c r="B936" t="s">
        <v>20471</v>
      </c>
      <c r="C936">
        <v>19153</v>
      </c>
      <c r="D936">
        <v>3919</v>
      </c>
      <c r="E936">
        <v>170</v>
      </c>
      <c r="F936">
        <v>5872</v>
      </c>
    </row>
    <row r="937" spans="1:6" x14ac:dyDescent="0.25">
      <c r="A937" t="s">
        <v>18077</v>
      </c>
      <c r="B937" t="s">
        <v>20473</v>
      </c>
      <c r="C937">
        <v>70204</v>
      </c>
      <c r="D937">
        <v>3741</v>
      </c>
      <c r="E937">
        <v>140</v>
      </c>
      <c r="F937">
        <v>3063</v>
      </c>
    </row>
    <row r="938" spans="1:6" x14ac:dyDescent="0.25">
      <c r="A938" t="s">
        <v>6963</v>
      </c>
      <c r="B938" t="s">
        <v>20467</v>
      </c>
      <c r="C938">
        <v>69207</v>
      </c>
      <c r="D938">
        <v>3683</v>
      </c>
      <c r="E938">
        <v>201</v>
      </c>
      <c r="F938">
        <v>9678</v>
      </c>
    </row>
    <row r="939" spans="1:6" x14ac:dyDescent="0.25">
      <c r="A939" t="s">
        <v>17143</v>
      </c>
      <c r="B939" t="s">
        <v>20472</v>
      </c>
      <c r="C939">
        <v>26497</v>
      </c>
      <c r="D939">
        <v>3774</v>
      </c>
      <c r="E939">
        <v>242</v>
      </c>
      <c r="F939">
        <v>18592</v>
      </c>
    </row>
    <row r="940" spans="1:6" x14ac:dyDescent="0.25">
      <c r="A940" t="s">
        <v>1377</v>
      </c>
      <c r="B940" t="s">
        <v>20472</v>
      </c>
      <c r="C940">
        <v>60657</v>
      </c>
      <c r="D940">
        <v>3011</v>
      </c>
      <c r="E940">
        <v>192</v>
      </c>
      <c r="F940">
        <v>6219</v>
      </c>
    </row>
    <row r="941" spans="1:6" x14ac:dyDescent="0.25">
      <c r="A941" t="s">
        <v>667</v>
      </c>
      <c r="B941" t="s">
        <v>20471</v>
      </c>
      <c r="C941">
        <v>37030</v>
      </c>
      <c r="D941">
        <v>2365</v>
      </c>
      <c r="E941">
        <v>153</v>
      </c>
      <c r="F941">
        <v>12097</v>
      </c>
    </row>
    <row r="942" spans="1:6" x14ac:dyDescent="0.25">
      <c r="A942" t="s">
        <v>17111</v>
      </c>
      <c r="B942" t="s">
        <v>20473</v>
      </c>
      <c r="C942">
        <v>53798</v>
      </c>
      <c r="D942">
        <v>3183</v>
      </c>
      <c r="E942">
        <v>230</v>
      </c>
      <c r="F942">
        <v>8638</v>
      </c>
    </row>
    <row r="943" spans="1:6" x14ac:dyDescent="0.25">
      <c r="A943" t="s">
        <v>10470</v>
      </c>
      <c r="B943" t="s">
        <v>20470</v>
      </c>
      <c r="C943">
        <v>65781</v>
      </c>
      <c r="D943">
        <v>2921</v>
      </c>
      <c r="E943">
        <v>192</v>
      </c>
      <c r="F943">
        <v>12003</v>
      </c>
    </row>
    <row r="944" spans="1:6" x14ac:dyDescent="0.25">
      <c r="A944" t="s">
        <v>6652</v>
      </c>
      <c r="B944" t="s">
        <v>20464</v>
      </c>
      <c r="C944">
        <v>55135</v>
      </c>
      <c r="D944">
        <v>2445</v>
      </c>
      <c r="E944">
        <v>181</v>
      </c>
      <c r="F944">
        <v>11992</v>
      </c>
    </row>
    <row r="945" spans="1:6" x14ac:dyDescent="0.25">
      <c r="A945" t="s">
        <v>1279</v>
      </c>
      <c r="B945" t="s">
        <v>20471</v>
      </c>
      <c r="C945">
        <v>40525</v>
      </c>
      <c r="D945">
        <v>1924</v>
      </c>
      <c r="E945">
        <v>251</v>
      </c>
      <c r="F945">
        <v>13307</v>
      </c>
    </row>
    <row r="946" spans="1:6" x14ac:dyDescent="0.25">
      <c r="A946" t="s">
        <v>14484</v>
      </c>
      <c r="B946" t="s">
        <v>20470</v>
      </c>
      <c r="C946">
        <v>48625</v>
      </c>
      <c r="D946">
        <v>3049</v>
      </c>
      <c r="E946">
        <v>242</v>
      </c>
      <c r="F946">
        <v>8789</v>
      </c>
    </row>
    <row r="947" spans="1:6" x14ac:dyDescent="0.25">
      <c r="A947" t="s">
        <v>3536</v>
      </c>
      <c r="B947" t="s">
        <v>20464</v>
      </c>
      <c r="C947">
        <v>34741</v>
      </c>
      <c r="D947">
        <v>3688</v>
      </c>
      <c r="E947">
        <v>212</v>
      </c>
      <c r="F947">
        <v>7773</v>
      </c>
    </row>
    <row r="948" spans="1:6" x14ac:dyDescent="0.25">
      <c r="A948" t="s">
        <v>5866</v>
      </c>
      <c r="B948" t="s">
        <v>20469</v>
      </c>
      <c r="C948">
        <v>65361</v>
      </c>
      <c r="D948">
        <v>3773</v>
      </c>
      <c r="E948">
        <v>232</v>
      </c>
      <c r="F948">
        <v>10639</v>
      </c>
    </row>
    <row r="949" spans="1:6" x14ac:dyDescent="0.25">
      <c r="A949" t="s">
        <v>7528</v>
      </c>
      <c r="B949" t="s">
        <v>20466</v>
      </c>
      <c r="C949">
        <v>46106</v>
      </c>
      <c r="D949">
        <v>3696</v>
      </c>
      <c r="E949">
        <v>179</v>
      </c>
      <c r="F949">
        <v>10149</v>
      </c>
    </row>
    <row r="950" spans="1:6" x14ac:dyDescent="0.25">
      <c r="A950" t="s">
        <v>19074</v>
      </c>
      <c r="B950" t="s">
        <v>20471</v>
      </c>
      <c r="C950">
        <v>70368</v>
      </c>
      <c r="D950">
        <v>2658</v>
      </c>
      <c r="E950">
        <v>297</v>
      </c>
      <c r="F950">
        <v>10064</v>
      </c>
    </row>
    <row r="951" spans="1:6" x14ac:dyDescent="0.25">
      <c r="A951" t="s">
        <v>7792</v>
      </c>
      <c r="B951" t="s">
        <v>20468</v>
      </c>
      <c r="C951">
        <v>49157</v>
      </c>
      <c r="D951">
        <v>3864</v>
      </c>
      <c r="E951">
        <v>303</v>
      </c>
      <c r="F951">
        <v>12661</v>
      </c>
    </row>
    <row r="952" spans="1:6" x14ac:dyDescent="0.25">
      <c r="A952" t="s">
        <v>3968</v>
      </c>
      <c r="B952" t="s">
        <v>20470</v>
      </c>
      <c r="C952">
        <v>44759</v>
      </c>
      <c r="D952">
        <v>2853</v>
      </c>
      <c r="E952">
        <v>247</v>
      </c>
      <c r="F952">
        <v>15255</v>
      </c>
    </row>
    <row r="953" spans="1:6" x14ac:dyDescent="0.25">
      <c r="A953" t="s">
        <v>6977</v>
      </c>
      <c r="B953" t="s">
        <v>20467</v>
      </c>
      <c r="C953">
        <v>41788</v>
      </c>
      <c r="D953">
        <v>3309</v>
      </c>
      <c r="E953">
        <v>192</v>
      </c>
      <c r="F953">
        <v>15490</v>
      </c>
    </row>
    <row r="954" spans="1:6" x14ac:dyDescent="0.25">
      <c r="A954" t="s">
        <v>12333</v>
      </c>
      <c r="B954" t="s">
        <v>20467</v>
      </c>
      <c r="C954">
        <v>40881</v>
      </c>
      <c r="D954">
        <v>2604</v>
      </c>
      <c r="E954">
        <v>271</v>
      </c>
      <c r="F954">
        <v>10371</v>
      </c>
    </row>
    <row r="955" spans="1:6" x14ac:dyDescent="0.25">
      <c r="A955" t="s">
        <v>5323</v>
      </c>
      <c r="B955" t="s">
        <v>20469</v>
      </c>
      <c r="C955">
        <v>61893</v>
      </c>
      <c r="D955">
        <v>2238</v>
      </c>
      <c r="E955">
        <v>271</v>
      </c>
      <c r="F955">
        <v>11507</v>
      </c>
    </row>
    <row r="956" spans="1:6" x14ac:dyDescent="0.25">
      <c r="A956" t="s">
        <v>15045</v>
      </c>
      <c r="B956" t="s">
        <v>20470</v>
      </c>
      <c r="C956">
        <v>58617</v>
      </c>
      <c r="D956">
        <v>3628</v>
      </c>
      <c r="E956">
        <v>272</v>
      </c>
      <c r="F956">
        <v>8988</v>
      </c>
    </row>
    <row r="957" spans="1:6" x14ac:dyDescent="0.25">
      <c r="A957" t="s">
        <v>19138</v>
      </c>
      <c r="B957" t="s">
        <v>20464</v>
      </c>
      <c r="C957">
        <v>61971</v>
      </c>
      <c r="D957">
        <v>3697</v>
      </c>
      <c r="E957">
        <v>145</v>
      </c>
      <c r="F957">
        <v>9609</v>
      </c>
    </row>
    <row r="958" spans="1:6" x14ac:dyDescent="0.25">
      <c r="A958" t="s">
        <v>3603</v>
      </c>
      <c r="B958" t="s">
        <v>20471</v>
      </c>
      <c r="C958">
        <v>45423</v>
      </c>
      <c r="D958">
        <v>2425</v>
      </c>
      <c r="E958">
        <v>129</v>
      </c>
      <c r="F958">
        <v>8153</v>
      </c>
    </row>
    <row r="959" spans="1:6" x14ac:dyDescent="0.25">
      <c r="A959" t="s">
        <v>12785</v>
      </c>
      <c r="B959" t="s">
        <v>20470</v>
      </c>
      <c r="C959">
        <v>14825</v>
      </c>
      <c r="D959">
        <v>3998</v>
      </c>
      <c r="E959">
        <v>246</v>
      </c>
      <c r="F959">
        <v>10737</v>
      </c>
    </row>
    <row r="960" spans="1:6" x14ac:dyDescent="0.25">
      <c r="A960" t="s">
        <v>1900</v>
      </c>
      <c r="B960" t="s">
        <v>20465</v>
      </c>
      <c r="C960">
        <v>55162</v>
      </c>
      <c r="D960">
        <v>2800</v>
      </c>
      <c r="E960">
        <v>204</v>
      </c>
      <c r="F960">
        <v>10889</v>
      </c>
    </row>
    <row r="961" spans="1:6" x14ac:dyDescent="0.25">
      <c r="A961" t="s">
        <v>1364</v>
      </c>
      <c r="B961" t="s">
        <v>20472</v>
      </c>
      <c r="C961">
        <v>70798</v>
      </c>
      <c r="D961">
        <v>2879</v>
      </c>
      <c r="E961">
        <v>178</v>
      </c>
      <c r="F961">
        <v>13231</v>
      </c>
    </row>
    <row r="962" spans="1:6" x14ac:dyDescent="0.25">
      <c r="A962" t="s">
        <v>4465</v>
      </c>
      <c r="B962" t="s">
        <v>20471</v>
      </c>
      <c r="C962">
        <v>41370</v>
      </c>
      <c r="D962">
        <v>1572</v>
      </c>
      <c r="E962">
        <v>208</v>
      </c>
      <c r="F962">
        <v>10653</v>
      </c>
    </row>
    <row r="963" spans="1:6" x14ac:dyDescent="0.25">
      <c r="A963" t="s">
        <v>15081</v>
      </c>
      <c r="B963" t="s">
        <v>20464</v>
      </c>
      <c r="C963">
        <v>72805</v>
      </c>
      <c r="D963">
        <v>3755</v>
      </c>
      <c r="E963">
        <v>225</v>
      </c>
      <c r="F963">
        <v>11504</v>
      </c>
    </row>
    <row r="964" spans="1:6" x14ac:dyDescent="0.25">
      <c r="A964" t="s">
        <v>10514</v>
      </c>
      <c r="B964" t="s">
        <v>20470</v>
      </c>
      <c r="C964">
        <v>52518</v>
      </c>
      <c r="D964">
        <v>3646</v>
      </c>
      <c r="E964">
        <v>217</v>
      </c>
      <c r="F964">
        <v>7606</v>
      </c>
    </row>
    <row r="965" spans="1:6" x14ac:dyDescent="0.25">
      <c r="A965" t="s">
        <v>4628</v>
      </c>
      <c r="B965" t="s">
        <v>20470</v>
      </c>
      <c r="C965">
        <v>58684</v>
      </c>
      <c r="D965">
        <v>2837</v>
      </c>
      <c r="E965">
        <v>196</v>
      </c>
      <c r="F965">
        <v>7877</v>
      </c>
    </row>
    <row r="966" spans="1:6" x14ac:dyDescent="0.25">
      <c r="A966" t="s">
        <v>12247</v>
      </c>
      <c r="B966" t="s">
        <v>20465</v>
      </c>
      <c r="C966">
        <v>62663</v>
      </c>
      <c r="D966">
        <v>3758</v>
      </c>
      <c r="E966">
        <v>202</v>
      </c>
      <c r="F966">
        <v>8897</v>
      </c>
    </row>
    <row r="967" spans="1:6" x14ac:dyDescent="0.25">
      <c r="A967" t="s">
        <v>12168</v>
      </c>
      <c r="B967" t="s">
        <v>20467</v>
      </c>
      <c r="C967">
        <v>57315</v>
      </c>
      <c r="D967">
        <v>3483</v>
      </c>
      <c r="E967">
        <v>185</v>
      </c>
      <c r="F967">
        <v>6376</v>
      </c>
    </row>
    <row r="968" spans="1:6" x14ac:dyDescent="0.25">
      <c r="A968" t="s">
        <v>19196</v>
      </c>
      <c r="B968" t="s">
        <v>20464</v>
      </c>
      <c r="C968">
        <v>28836</v>
      </c>
      <c r="D968">
        <v>3886</v>
      </c>
      <c r="E968">
        <v>274</v>
      </c>
      <c r="F968">
        <v>8312</v>
      </c>
    </row>
    <row r="969" spans="1:6" x14ac:dyDescent="0.25">
      <c r="A969" t="s">
        <v>2434</v>
      </c>
      <c r="B969" t="s">
        <v>20469</v>
      </c>
      <c r="C969">
        <v>57897</v>
      </c>
      <c r="D969">
        <v>4174</v>
      </c>
      <c r="E969">
        <v>180</v>
      </c>
      <c r="F969">
        <v>8316</v>
      </c>
    </row>
    <row r="970" spans="1:6" x14ac:dyDescent="0.25">
      <c r="A970" t="s">
        <v>9684</v>
      </c>
      <c r="B970" t="s">
        <v>20471</v>
      </c>
      <c r="C970">
        <v>60833</v>
      </c>
      <c r="D970">
        <v>3289</v>
      </c>
      <c r="E970">
        <v>211</v>
      </c>
      <c r="F970">
        <v>5816</v>
      </c>
    </row>
    <row r="971" spans="1:6" x14ac:dyDescent="0.25">
      <c r="A971" t="s">
        <v>11166</v>
      </c>
      <c r="B971" t="s">
        <v>20469</v>
      </c>
      <c r="C971">
        <v>60011</v>
      </c>
      <c r="D971">
        <v>3489</v>
      </c>
      <c r="E971">
        <v>276</v>
      </c>
      <c r="F971">
        <v>13228</v>
      </c>
    </row>
    <row r="972" spans="1:6" x14ac:dyDescent="0.25">
      <c r="A972" t="s">
        <v>16176</v>
      </c>
      <c r="B972" t="s">
        <v>20473</v>
      </c>
      <c r="C972">
        <v>54217</v>
      </c>
      <c r="D972">
        <v>3643</v>
      </c>
      <c r="E972">
        <v>220</v>
      </c>
      <c r="F972">
        <v>8800</v>
      </c>
    </row>
    <row r="973" spans="1:6" x14ac:dyDescent="0.25">
      <c r="A973" t="s">
        <v>4977</v>
      </c>
      <c r="B973" t="s">
        <v>20469</v>
      </c>
      <c r="C973">
        <v>61080</v>
      </c>
      <c r="D973">
        <v>2601</v>
      </c>
      <c r="E973">
        <v>268</v>
      </c>
      <c r="F973">
        <v>8275</v>
      </c>
    </row>
    <row r="974" spans="1:6" x14ac:dyDescent="0.25">
      <c r="A974" t="s">
        <v>17141</v>
      </c>
      <c r="B974" t="s">
        <v>20464</v>
      </c>
      <c r="C974">
        <v>55704</v>
      </c>
      <c r="D974">
        <v>3366</v>
      </c>
      <c r="E974">
        <v>141</v>
      </c>
      <c r="F974">
        <v>10265</v>
      </c>
    </row>
    <row r="975" spans="1:6" x14ac:dyDescent="0.25">
      <c r="A975" t="s">
        <v>14502</v>
      </c>
      <c r="B975" t="s">
        <v>20470</v>
      </c>
      <c r="C975">
        <v>27436</v>
      </c>
      <c r="D975">
        <v>3334</v>
      </c>
      <c r="E975">
        <v>152</v>
      </c>
      <c r="F975">
        <v>9842</v>
      </c>
    </row>
    <row r="976" spans="1:6" x14ac:dyDescent="0.25">
      <c r="A976" t="s">
        <v>2594</v>
      </c>
      <c r="B976" t="s">
        <v>20467</v>
      </c>
      <c r="C976">
        <v>42563</v>
      </c>
      <c r="D976">
        <v>3165</v>
      </c>
      <c r="E976">
        <v>241</v>
      </c>
      <c r="F976">
        <v>12561</v>
      </c>
    </row>
    <row r="977" spans="1:6" x14ac:dyDescent="0.25">
      <c r="A977" t="s">
        <v>11498</v>
      </c>
      <c r="B977" t="s">
        <v>20471</v>
      </c>
      <c r="C977">
        <v>82957</v>
      </c>
      <c r="D977">
        <v>4506</v>
      </c>
      <c r="E977">
        <v>255</v>
      </c>
      <c r="F977">
        <v>7560</v>
      </c>
    </row>
    <row r="978" spans="1:6" x14ac:dyDescent="0.25">
      <c r="A978" t="s">
        <v>1809</v>
      </c>
      <c r="B978" t="s">
        <v>20468</v>
      </c>
      <c r="C978">
        <v>26827</v>
      </c>
      <c r="D978">
        <v>3552</v>
      </c>
      <c r="E978">
        <v>174</v>
      </c>
      <c r="F978">
        <v>6832</v>
      </c>
    </row>
    <row r="979" spans="1:6" x14ac:dyDescent="0.25">
      <c r="A979" t="s">
        <v>18479</v>
      </c>
      <c r="B979" t="s">
        <v>20473</v>
      </c>
      <c r="C979">
        <v>52279</v>
      </c>
      <c r="D979">
        <v>1598</v>
      </c>
      <c r="E979">
        <v>158</v>
      </c>
      <c r="F979">
        <v>9549</v>
      </c>
    </row>
    <row r="980" spans="1:6" x14ac:dyDescent="0.25">
      <c r="A980" t="s">
        <v>16714</v>
      </c>
      <c r="B980" t="s">
        <v>20468</v>
      </c>
      <c r="C980">
        <v>63767</v>
      </c>
      <c r="D980">
        <v>2262</v>
      </c>
      <c r="E980">
        <v>224</v>
      </c>
      <c r="F980">
        <v>9933</v>
      </c>
    </row>
    <row r="981" spans="1:6" x14ac:dyDescent="0.25">
      <c r="A981" t="s">
        <v>9994</v>
      </c>
      <c r="B981" t="s">
        <v>20468</v>
      </c>
      <c r="C981">
        <v>66163</v>
      </c>
      <c r="D981">
        <v>3071</v>
      </c>
      <c r="E981">
        <v>200</v>
      </c>
      <c r="F981">
        <v>5115</v>
      </c>
    </row>
    <row r="982" spans="1:6" x14ac:dyDescent="0.25">
      <c r="A982" t="s">
        <v>11632</v>
      </c>
      <c r="B982" t="s">
        <v>20470</v>
      </c>
      <c r="C982">
        <v>48555</v>
      </c>
      <c r="D982">
        <v>3560</v>
      </c>
      <c r="E982">
        <v>188</v>
      </c>
      <c r="F982">
        <v>8156</v>
      </c>
    </row>
    <row r="983" spans="1:6" x14ac:dyDescent="0.25">
      <c r="A983" t="s">
        <v>1839</v>
      </c>
      <c r="B983" t="s">
        <v>20464</v>
      </c>
      <c r="C983">
        <v>54262</v>
      </c>
      <c r="D983">
        <v>2424</v>
      </c>
      <c r="E983">
        <v>152</v>
      </c>
      <c r="F983">
        <v>14683</v>
      </c>
    </row>
    <row r="984" spans="1:6" x14ac:dyDescent="0.25">
      <c r="A984" t="s">
        <v>4139</v>
      </c>
      <c r="B984" t="s">
        <v>20469</v>
      </c>
      <c r="C984">
        <v>31909</v>
      </c>
      <c r="D984">
        <v>2643</v>
      </c>
      <c r="E984">
        <v>209</v>
      </c>
      <c r="F984">
        <v>10300</v>
      </c>
    </row>
    <row r="985" spans="1:6" x14ac:dyDescent="0.25">
      <c r="A985" t="s">
        <v>3986</v>
      </c>
      <c r="B985" t="s">
        <v>20470</v>
      </c>
      <c r="C985">
        <v>33235</v>
      </c>
      <c r="D985">
        <v>3249</v>
      </c>
      <c r="E985">
        <v>188</v>
      </c>
      <c r="F985">
        <v>12462</v>
      </c>
    </row>
    <row r="986" spans="1:6" x14ac:dyDescent="0.25">
      <c r="A986" t="s">
        <v>11733</v>
      </c>
      <c r="B986" t="s">
        <v>20473</v>
      </c>
      <c r="C986">
        <v>36199</v>
      </c>
      <c r="D986">
        <v>3061</v>
      </c>
      <c r="E986">
        <v>262</v>
      </c>
      <c r="F986">
        <v>4223</v>
      </c>
    </row>
    <row r="987" spans="1:6" x14ac:dyDescent="0.25">
      <c r="A987" t="s">
        <v>2641</v>
      </c>
      <c r="B987" t="s">
        <v>20472</v>
      </c>
      <c r="C987">
        <v>51855</v>
      </c>
      <c r="D987">
        <v>2467</v>
      </c>
      <c r="E987">
        <v>222</v>
      </c>
      <c r="F987">
        <v>12459</v>
      </c>
    </row>
    <row r="988" spans="1:6" x14ac:dyDescent="0.25">
      <c r="A988" t="s">
        <v>11014</v>
      </c>
      <c r="B988" t="s">
        <v>20469</v>
      </c>
      <c r="C988">
        <v>22610</v>
      </c>
      <c r="D988">
        <v>2909</v>
      </c>
      <c r="E988">
        <v>192</v>
      </c>
      <c r="F988">
        <v>4716</v>
      </c>
    </row>
    <row r="989" spans="1:6" x14ac:dyDescent="0.25">
      <c r="A989" t="s">
        <v>17065</v>
      </c>
      <c r="B989" t="s">
        <v>20465</v>
      </c>
      <c r="C989">
        <v>30478</v>
      </c>
      <c r="D989">
        <v>3451</v>
      </c>
      <c r="E989">
        <v>124</v>
      </c>
      <c r="F989">
        <v>8041</v>
      </c>
    </row>
    <row r="990" spans="1:6" x14ac:dyDescent="0.25">
      <c r="A990" t="s">
        <v>17570</v>
      </c>
      <c r="B990" t="s">
        <v>20468</v>
      </c>
      <c r="C990">
        <v>71557</v>
      </c>
      <c r="D990">
        <v>1637</v>
      </c>
      <c r="E990">
        <v>123</v>
      </c>
      <c r="F990">
        <v>5006</v>
      </c>
    </row>
    <row r="991" spans="1:6" x14ac:dyDescent="0.25">
      <c r="A991" t="s">
        <v>12203</v>
      </c>
      <c r="B991" t="s">
        <v>20473</v>
      </c>
      <c r="C991">
        <v>36963</v>
      </c>
      <c r="D991">
        <v>3693</v>
      </c>
      <c r="E991">
        <v>190</v>
      </c>
      <c r="F991">
        <v>10281</v>
      </c>
    </row>
    <row r="992" spans="1:6" x14ac:dyDescent="0.25">
      <c r="A992" t="s">
        <v>18800</v>
      </c>
      <c r="B992" t="s">
        <v>20472</v>
      </c>
      <c r="C992">
        <v>53796</v>
      </c>
      <c r="D992">
        <v>3276</v>
      </c>
      <c r="E992">
        <v>219</v>
      </c>
      <c r="F992">
        <v>7229</v>
      </c>
    </row>
    <row r="993" spans="1:6" x14ac:dyDescent="0.25">
      <c r="A993" t="s">
        <v>14615</v>
      </c>
      <c r="B993" t="s">
        <v>20473</v>
      </c>
      <c r="C993">
        <v>79091</v>
      </c>
      <c r="D993">
        <v>3313</v>
      </c>
      <c r="E993">
        <v>188</v>
      </c>
      <c r="F993">
        <v>3124</v>
      </c>
    </row>
    <row r="994" spans="1:6" x14ac:dyDescent="0.25">
      <c r="A994" t="s">
        <v>4155</v>
      </c>
      <c r="B994" t="s">
        <v>20468</v>
      </c>
      <c r="C994">
        <v>65335</v>
      </c>
      <c r="D994">
        <v>3388</v>
      </c>
      <c r="E994">
        <v>166</v>
      </c>
      <c r="F994">
        <v>12273</v>
      </c>
    </row>
    <row r="995" spans="1:6" x14ac:dyDescent="0.25">
      <c r="A995" t="s">
        <v>19681</v>
      </c>
      <c r="B995" t="s">
        <v>20472</v>
      </c>
      <c r="C995">
        <v>26804</v>
      </c>
      <c r="D995">
        <v>2793</v>
      </c>
      <c r="E995">
        <v>199</v>
      </c>
      <c r="F995">
        <v>11372</v>
      </c>
    </row>
    <row r="996" spans="1:6" x14ac:dyDescent="0.25">
      <c r="A996" t="s">
        <v>17913</v>
      </c>
      <c r="B996" t="s">
        <v>20465</v>
      </c>
      <c r="C996">
        <v>49400</v>
      </c>
      <c r="D996">
        <v>1481</v>
      </c>
      <c r="E996">
        <v>212</v>
      </c>
      <c r="F996">
        <v>12387</v>
      </c>
    </row>
    <row r="997" spans="1:6" x14ac:dyDescent="0.25">
      <c r="A997" t="s">
        <v>16087</v>
      </c>
      <c r="B997" t="s">
        <v>20471</v>
      </c>
      <c r="C997">
        <v>37446</v>
      </c>
      <c r="D997">
        <v>1562</v>
      </c>
      <c r="E997">
        <v>156</v>
      </c>
      <c r="F997">
        <v>7994</v>
      </c>
    </row>
    <row r="998" spans="1:6" x14ac:dyDescent="0.25">
      <c r="A998" t="s">
        <v>6259</v>
      </c>
      <c r="B998" t="s">
        <v>20469</v>
      </c>
      <c r="C998">
        <v>36705</v>
      </c>
      <c r="D998">
        <v>2750</v>
      </c>
      <c r="E998">
        <v>248</v>
      </c>
      <c r="F998">
        <v>16891</v>
      </c>
    </row>
    <row r="999" spans="1:6" x14ac:dyDescent="0.25">
      <c r="A999" t="s">
        <v>8724</v>
      </c>
      <c r="B999" t="s">
        <v>20470</v>
      </c>
      <c r="C999">
        <v>51533</v>
      </c>
      <c r="D999">
        <v>3254</v>
      </c>
      <c r="E999">
        <v>295</v>
      </c>
      <c r="F999">
        <v>8590</v>
      </c>
    </row>
    <row r="1000" spans="1:6" x14ac:dyDescent="0.25">
      <c r="A1000" t="s">
        <v>20294</v>
      </c>
      <c r="B1000" t="s">
        <v>20473</v>
      </c>
      <c r="C1000">
        <v>53488</v>
      </c>
      <c r="D1000">
        <v>2528</v>
      </c>
      <c r="E1000">
        <v>192</v>
      </c>
      <c r="F1000">
        <v>12163</v>
      </c>
    </row>
    <row r="1001" spans="1:6" x14ac:dyDescent="0.25">
      <c r="A1001" t="s">
        <v>18183</v>
      </c>
      <c r="B1001" t="s">
        <v>20470</v>
      </c>
      <c r="C1001">
        <v>33712</v>
      </c>
      <c r="D1001">
        <v>1947</v>
      </c>
      <c r="E1001">
        <v>208</v>
      </c>
      <c r="F1001">
        <v>12276</v>
      </c>
    </row>
    <row r="1002" spans="1:6" x14ac:dyDescent="0.25">
      <c r="A1002" t="s">
        <v>13293</v>
      </c>
      <c r="B1002" t="s">
        <v>20464</v>
      </c>
      <c r="C1002">
        <v>65635</v>
      </c>
      <c r="D1002">
        <v>2423</v>
      </c>
      <c r="E1002">
        <v>266</v>
      </c>
      <c r="F1002">
        <v>11542</v>
      </c>
    </row>
    <row r="1003" spans="1:6" x14ac:dyDescent="0.25">
      <c r="A1003" t="s">
        <v>90</v>
      </c>
      <c r="B1003" t="s">
        <v>20469</v>
      </c>
      <c r="C1003">
        <v>52664</v>
      </c>
      <c r="D1003">
        <v>3358</v>
      </c>
      <c r="E1003">
        <v>204</v>
      </c>
      <c r="F1003">
        <v>6829</v>
      </c>
    </row>
    <row r="1004" spans="1:6" x14ac:dyDescent="0.25">
      <c r="A1004" t="s">
        <v>13527</v>
      </c>
      <c r="B1004" t="s">
        <v>20468</v>
      </c>
      <c r="C1004">
        <v>74922</v>
      </c>
      <c r="D1004">
        <v>1897</v>
      </c>
      <c r="E1004">
        <v>193</v>
      </c>
      <c r="F1004">
        <v>9527</v>
      </c>
    </row>
    <row r="1005" spans="1:6" x14ac:dyDescent="0.25">
      <c r="A1005" t="s">
        <v>5592</v>
      </c>
      <c r="B1005" t="s">
        <v>20468</v>
      </c>
      <c r="C1005">
        <v>36914</v>
      </c>
      <c r="D1005">
        <v>1498</v>
      </c>
      <c r="E1005">
        <v>279</v>
      </c>
      <c r="F1005">
        <v>5994</v>
      </c>
    </row>
    <row r="1006" spans="1:6" x14ac:dyDescent="0.25">
      <c r="A1006" t="s">
        <v>20330</v>
      </c>
      <c r="B1006" t="s">
        <v>20465</v>
      </c>
      <c r="C1006">
        <v>19089</v>
      </c>
      <c r="D1006">
        <v>3509</v>
      </c>
      <c r="E1006">
        <v>228</v>
      </c>
      <c r="F1006">
        <v>7949</v>
      </c>
    </row>
    <row r="1007" spans="1:6" x14ac:dyDescent="0.25">
      <c r="A1007" t="s">
        <v>15943</v>
      </c>
      <c r="B1007" t="s">
        <v>20466</v>
      </c>
      <c r="C1007">
        <v>49143</v>
      </c>
      <c r="D1007">
        <v>2000</v>
      </c>
      <c r="E1007">
        <v>191</v>
      </c>
      <c r="F1007">
        <v>12000</v>
      </c>
    </row>
    <row r="1008" spans="1:6" x14ac:dyDescent="0.25">
      <c r="A1008" t="s">
        <v>13991</v>
      </c>
      <c r="B1008" t="s">
        <v>20468</v>
      </c>
      <c r="C1008">
        <v>67039</v>
      </c>
      <c r="D1008">
        <v>3442</v>
      </c>
      <c r="E1008">
        <v>152</v>
      </c>
      <c r="F1008">
        <v>9536</v>
      </c>
    </row>
    <row r="1009" spans="1:6" x14ac:dyDescent="0.25">
      <c r="A1009" t="s">
        <v>4389</v>
      </c>
      <c r="B1009" t="s">
        <v>20470</v>
      </c>
      <c r="C1009">
        <v>56341</v>
      </c>
      <c r="D1009">
        <v>3142</v>
      </c>
      <c r="E1009">
        <v>229</v>
      </c>
      <c r="F1009">
        <v>12196</v>
      </c>
    </row>
    <row r="1010" spans="1:6" x14ac:dyDescent="0.25">
      <c r="A1010" t="s">
        <v>5441</v>
      </c>
      <c r="B1010" t="s">
        <v>20465</v>
      </c>
      <c r="C1010">
        <v>48256</v>
      </c>
      <c r="D1010">
        <v>2412</v>
      </c>
      <c r="E1010">
        <v>141</v>
      </c>
      <c r="F1010">
        <v>13903</v>
      </c>
    </row>
    <row r="1011" spans="1:6" x14ac:dyDescent="0.25">
      <c r="A1011" t="s">
        <v>2680</v>
      </c>
      <c r="B1011" t="s">
        <v>20472</v>
      </c>
      <c r="C1011">
        <v>70009</v>
      </c>
      <c r="D1011">
        <v>2987</v>
      </c>
      <c r="E1011">
        <v>138</v>
      </c>
      <c r="F1011">
        <v>14990</v>
      </c>
    </row>
    <row r="1012" spans="1:6" x14ac:dyDescent="0.25">
      <c r="A1012" t="s">
        <v>13</v>
      </c>
      <c r="B1012" t="s">
        <v>20469</v>
      </c>
      <c r="C1012">
        <v>45952</v>
      </c>
      <c r="D1012">
        <v>3907</v>
      </c>
      <c r="E1012">
        <v>272</v>
      </c>
      <c r="F1012">
        <v>3963</v>
      </c>
    </row>
    <row r="1013" spans="1:6" x14ac:dyDescent="0.25">
      <c r="A1013" t="s">
        <v>5217</v>
      </c>
      <c r="B1013" t="s">
        <v>20471</v>
      </c>
      <c r="C1013">
        <v>44115</v>
      </c>
      <c r="D1013">
        <v>1363</v>
      </c>
      <c r="E1013">
        <v>238</v>
      </c>
      <c r="F1013">
        <v>10754</v>
      </c>
    </row>
    <row r="1014" spans="1:6" x14ac:dyDescent="0.25">
      <c r="A1014" t="s">
        <v>650</v>
      </c>
      <c r="B1014" t="s">
        <v>20471</v>
      </c>
      <c r="C1014">
        <v>64481</v>
      </c>
      <c r="D1014">
        <v>1618</v>
      </c>
      <c r="E1014">
        <v>171</v>
      </c>
      <c r="F1014">
        <v>7074</v>
      </c>
    </row>
    <row r="1015" spans="1:6" x14ac:dyDescent="0.25">
      <c r="A1015" t="s">
        <v>2089</v>
      </c>
      <c r="B1015" t="s">
        <v>20470</v>
      </c>
      <c r="C1015">
        <v>48444</v>
      </c>
      <c r="D1015">
        <v>3799</v>
      </c>
      <c r="E1015">
        <v>197</v>
      </c>
      <c r="F1015">
        <v>11190</v>
      </c>
    </row>
    <row r="1016" spans="1:6" x14ac:dyDescent="0.25">
      <c r="A1016" t="s">
        <v>7947</v>
      </c>
      <c r="B1016" t="s">
        <v>20469</v>
      </c>
      <c r="C1016">
        <v>44598</v>
      </c>
      <c r="D1016">
        <v>1678</v>
      </c>
      <c r="E1016">
        <v>141</v>
      </c>
      <c r="F1016">
        <v>12120</v>
      </c>
    </row>
    <row r="1017" spans="1:6" x14ac:dyDescent="0.25">
      <c r="A1017" t="s">
        <v>11980</v>
      </c>
      <c r="B1017" t="s">
        <v>20472</v>
      </c>
      <c r="C1017">
        <v>57395</v>
      </c>
      <c r="D1017">
        <v>2816</v>
      </c>
      <c r="E1017">
        <v>196</v>
      </c>
      <c r="F1017">
        <v>6605</v>
      </c>
    </row>
    <row r="1018" spans="1:6" x14ac:dyDescent="0.25">
      <c r="A1018" t="s">
        <v>17071</v>
      </c>
      <c r="B1018" t="s">
        <v>20467</v>
      </c>
      <c r="C1018">
        <v>50242</v>
      </c>
      <c r="D1018">
        <v>2190</v>
      </c>
      <c r="E1018">
        <v>253</v>
      </c>
      <c r="F1018">
        <v>8785</v>
      </c>
    </row>
    <row r="1019" spans="1:6" x14ac:dyDescent="0.25">
      <c r="A1019" t="s">
        <v>17730</v>
      </c>
      <c r="B1019" t="s">
        <v>20465</v>
      </c>
      <c r="C1019">
        <v>44540</v>
      </c>
      <c r="D1019">
        <v>2275</v>
      </c>
      <c r="E1019">
        <v>198</v>
      </c>
      <c r="F1019">
        <v>14251</v>
      </c>
    </row>
    <row r="1020" spans="1:6" x14ac:dyDescent="0.25">
      <c r="A1020" t="s">
        <v>10400</v>
      </c>
      <c r="B1020" t="s">
        <v>20465</v>
      </c>
      <c r="C1020">
        <v>70555</v>
      </c>
      <c r="D1020">
        <v>2065</v>
      </c>
      <c r="E1020">
        <v>206</v>
      </c>
      <c r="F1020">
        <v>12675</v>
      </c>
    </row>
    <row r="1021" spans="1:6" x14ac:dyDescent="0.25">
      <c r="A1021" t="s">
        <v>2029</v>
      </c>
      <c r="B1021" t="s">
        <v>20464</v>
      </c>
      <c r="C1021">
        <v>50560</v>
      </c>
      <c r="D1021">
        <v>4059</v>
      </c>
      <c r="E1021">
        <v>310</v>
      </c>
      <c r="F1021">
        <v>4668</v>
      </c>
    </row>
    <row r="1022" spans="1:6" x14ac:dyDescent="0.25">
      <c r="A1022" t="s">
        <v>11078</v>
      </c>
      <c r="B1022" t="s">
        <v>20464</v>
      </c>
      <c r="C1022">
        <v>65844</v>
      </c>
      <c r="D1022">
        <v>3132</v>
      </c>
      <c r="E1022">
        <v>197</v>
      </c>
      <c r="F1022">
        <v>9128</v>
      </c>
    </row>
    <row r="1023" spans="1:6" x14ac:dyDescent="0.25">
      <c r="A1023" t="s">
        <v>5642</v>
      </c>
      <c r="B1023" t="s">
        <v>20469</v>
      </c>
      <c r="C1023">
        <v>75072</v>
      </c>
      <c r="D1023">
        <v>2038</v>
      </c>
      <c r="E1023">
        <v>271</v>
      </c>
      <c r="F1023">
        <v>12638</v>
      </c>
    </row>
    <row r="1024" spans="1:6" x14ac:dyDescent="0.25">
      <c r="A1024" t="s">
        <v>1351</v>
      </c>
      <c r="B1024" t="s">
        <v>20466</v>
      </c>
      <c r="C1024">
        <v>76311</v>
      </c>
      <c r="D1024">
        <v>3086</v>
      </c>
      <c r="E1024">
        <v>190</v>
      </c>
      <c r="F1024">
        <v>10296</v>
      </c>
    </row>
    <row r="1025" spans="1:6" x14ac:dyDescent="0.25">
      <c r="A1025" t="s">
        <v>17079</v>
      </c>
      <c r="B1025" t="s">
        <v>20467</v>
      </c>
      <c r="C1025">
        <v>85810</v>
      </c>
      <c r="D1025">
        <v>3730</v>
      </c>
      <c r="E1025">
        <v>188</v>
      </c>
      <c r="F1025">
        <v>10191</v>
      </c>
    </row>
    <row r="1026" spans="1:6" x14ac:dyDescent="0.25">
      <c r="A1026" t="s">
        <v>11954</v>
      </c>
      <c r="B1026" t="s">
        <v>20473</v>
      </c>
      <c r="C1026">
        <v>44527</v>
      </c>
      <c r="D1026">
        <v>2725</v>
      </c>
      <c r="E1026">
        <v>195</v>
      </c>
      <c r="F1026">
        <v>7093</v>
      </c>
    </row>
    <row r="1027" spans="1:6" x14ac:dyDescent="0.25">
      <c r="A1027" t="s">
        <v>1455</v>
      </c>
      <c r="B1027" t="s">
        <v>20472</v>
      </c>
      <c r="C1027">
        <v>44350</v>
      </c>
      <c r="D1027">
        <v>3083</v>
      </c>
      <c r="E1027">
        <v>198</v>
      </c>
      <c r="F1027">
        <v>6748</v>
      </c>
    </row>
    <row r="1028" spans="1:6" x14ac:dyDescent="0.25">
      <c r="A1028" t="s">
        <v>10352</v>
      </c>
      <c r="B1028" t="s">
        <v>20470</v>
      </c>
      <c r="C1028">
        <v>58417</v>
      </c>
      <c r="D1028">
        <v>2173</v>
      </c>
      <c r="E1028">
        <v>147</v>
      </c>
      <c r="F1028">
        <v>8288</v>
      </c>
    </row>
    <row r="1029" spans="1:6" x14ac:dyDescent="0.25">
      <c r="A1029" t="s">
        <v>19831</v>
      </c>
      <c r="B1029" t="s">
        <v>20470</v>
      </c>
      <c r="C1029">
        <v>55430</v>
      </c>
      <c r="D1029">
        <v>1955</v>
      </c>
      <c r="E1029">
        <v>281</v>
      </c>
      <c r="F1029">
        <v>9876</v>
      </c>
    </row>
    <row r="1030" spans="1:6" x14ac:dyDescent="0.25">
      <c r="A1030" t="s">
        <v>1780</v>
      </c>
      <c r="B1030" t="s">
        <v>20465</v>
      </c>
      <c r="C1030">
        <v>65314</v>
      </c>
      <c r="D1030">
        <v>3993</v>
      </c>
      <c r="E1030">
        <v>153</v>
      </c>
      <c r="F1030">
        <v>15018</v>
      </c>
    </row>
    <row r="1031" spans="1:6" x14ac:dyDescent="0.25">
      <c r="A1031" t="s">
        <v>14850</v>
      </c>
      <c r="B1031" t="s">
        <v>20473</v>
      </c>
      <c r="C1031">
        <v>87721</v>
      </c>
      <c r="D1031">
        <v>3172</v>
      </c>
      <c r="E1031">
        <v>215</v>
      </c>
      <c r="F1031">
        <v>6901</v>
      </c>
    </row>
    <row r="1032" spans="1:6" x14ac:dyDescent="0.25">
      <c r="A1032" t="s">
        <v>3692</v>
      </c>
      <c r="B1032" t="s">
        <v>20464</v>
      </c>
      <c r="C1032">
        <v>40281</v>
      </c>
      <c r="D1032">
        <v>2945</v>
      </c>
      <c r="E1032">
        <v>180</v>
      </c>
      <c r="F1032">
        <v>8843</v>
      </c>
    </row>
    <row r="1033" spans="1:6" x14ac:dyDescent="0.25">
      <c r="A1033" t="s">
        <v>4081</v>
      </c>
      <c r="B1033" t="s">
        <v>20470</v>
      </c>
      <c r="C1033">
        <v>44852</v>
      </c>
      <c r="D1033">
        <v>3563</v>
      </c>
      <c r="E1033">
        <v>206</v>
      </c>
      <c r="F1033">
        <v>8706</v>
      </c>
    </row>
    <row r="1034" spans="1:6" x14ac:dyDescent="0.25">
      <c r="A1034" t="s">
        <v>5411</v>
      </c>
      <c r="B1034" t="s">
        <v>20473</v>
      </c>
      <c r="C1034">
        <v>40093</v>
      </c>
      <c r="D1034">
        <v>3381</v>
      </c>
      <c r="E1034">
        <v>94</v>
      </c>
      <c r="F1034">
        <v>10583</v>
      </c>
    </row>
    <row r="1035" spans="1:6" x14ac:dyDescent="0.25">
      <c r="A1035" t="s">
        <v>13421</v>
      </c>
      <c r="B1035" t="s">
        <v>20465</v>
      </c>
      <c r="C1035">
        <v>41044</v>
      </c>
      <c r="D1035">
        <v>3867</v>
      </c>
      <c r="E1035">
        <v>145</v>
      </c>
      <c r="F1035">
        <v>9565</v>
      </c>
    </row>
    <row r="1036" spans="1:6" x14ac:dyDescent="0.25">
      <c r="A1036" t="s">
        <v>702</v>
      </c>
      <c r="B1036" t="s">
        <v>20466</v>
      </c>
      <c r="C1036">
        <v>51726</v>
      </c>
      <c r="D1036">
        <v>1873</v>
      </c>
      <c r="E1036">
        <v>161</v>
      </c>
      <c r="F1036">
        <v>8718</v>
      </c>
    </row>
    <row r="1037" spans="1:6" x14ac:dyDescent="0.25">
      <c r="A1037" t="s">
        <v>12689</v>
      </c>
      <c r="B1037" t="s">
        <v>20467</v>
      </c>
      <c r="C1037">
        <v>46406</v>
      </c>
      <c r="D1037">
        <v>2150</v>
      </c>
      <c r="E1037">
        <v>131</v>
      </c>
      <c r="F1037">
        <v>7511</v>
      </c>
    </row>
    <row r="1038" spans="1:6" x14ac:dyDescent="0.25">
      <c r="A1038" t="s">
        <v>16130</v>
      </c>
      <c r="B1038" t="s">
        <v>20473</v>
      </c>
      <c r="C1038">
        <v>47642</v>
      </c>
      <c r="D1038">
        <v>2989</v>
      </c>
      <c r="E1038">
        <v>262</v>
      </c>
      <c r="F1038">
        <v>8607</v>
      </c>
    </row>
    <row r="1039" spans="1:6" x14ac:dyDescent="0.25">
      <c r="A1039" t="s">
        <v>16810</v>
      </c>
      <c r="B1039" t="s">
        <v>20471</v>
      </c>
      <c r="C1039">
        <v>75698</v>
      </c>
      <c r="D1039">
        <v>3706</v>
      </c>
      <c r="E1039">
        <v>162</v>
      </c>
      <c r="F1039">
        <v>13249</v>
      </c>
    </row>
    <row r="1040" spans="1:6" x14ac:dyDescent="0.25">
      <c r="A1040" t="s">
        <v>19545</v>
      </c>
      <c r="B1040" t="s">
        <v>20473</v>
      </c>
      <c r="C1040">
        <v>54736</v>
      </c>
      <c r="D1040">
        <v>2725</v>
      </c>
      <c r="E1040">
        <v>268</v>
      </c>
      <c r="F1040">
        <v>13077</v>
      </c>
    </row>
    <row r="1041" spans="1:6" x14ac:dyDescent="0.25">
      <c r="A1041" t="s">
        <v>5381</v>
      </c>
      <c r="B1041" t="s">
        <v>20464</v>
      </c>
      <c r="C1041">
        <v>57384</v>
      </c>
      <c r="D1041">
        <v>3393</v>
      </c>
      <c r="E1041">
        <v>282</v>
      </c>
      <c r="F1041">
        <v>14164</v>
      </c>
    </row>
    <row r="1042" spans="1:6" x14ac:dyDescent="0.25">
      <c r="A1042" t="s">
        <v>20012</v>
      </c>
      <c r="B1042" t="s">
        <v>20465</v>
      </c>
      <c r="C1042">
        <v>50064</v>
      </c>
      <c r="D1042">
        <v>1390</v>
      </c>
      <c r="E1042">
        <v>175</v>
      </c>
      <c r="F1042">
        <v>13463</v>
      </c>
    </row>
    <row r="1043" spans="1:6" x14ac:dyDescent="0.25">
      <c r="A1043" t="s">
        <v>10640</v>
      </c>
      <c r="B1043" t="s">
        <v>20465</v>
      </c>
      <c r="C1043">
        <v>51950</v>
      </c>
      <c r="D1043">
        <v>3619</v>
      </c>
      <c r="E1043">
        <v>208</v>
      </c>
      <c r="F1043">
        <v>12524</v>
      </c>
    </row>
    <row r="1044" spans="1:6" x14ac:dyDescent="0.25">
      <c r="A1044" t="s">
        <v>3867</v>
      </c>
      <c r="B1044" t="s">
        <v>20468</v>
      </c>
      <c r="C1044">
        <v>56808</v>
      </c>
      <c r="D1044">
        <v>3189</v>
      </c>
      <c r="E1044">
        <v>235</v>
      </c>
      <c r="F1044">
        <v>4173</v>
      </c>
    </row>
    <row r="1045" spans="1:6" x14ac:dyDescent="0.25">
      <c r="A1045" t="s">
        <v>8552</v>
      </c>
      <c r="B1045" t="s">
        <v>20464</v>
      </c>
      <c r="C1045">
        <v>40199</v>
      </c>
      <c r="D1045">
        <v>3307</v>
      </c>
      <c r="E1045">
        <v>169</v>
      </c>
      <c r="F1045">
        <v>13458</v>
      </c>
    </row>
    <row r="1046" spans="1:6" x14ac:dyDescent="0.25">
      <c r="A1046" t="s">
        <v>5692</v>
      </c>
      <c r="B1046" t="s">
        <v>20470</v>
      </c>
      <c r="C1046">
        <v>65987</v>
      </c>
      <c r="D1046">
        <v>3392</v>
      </c>
      <c r="E1046">
        <v>266</v>
      </c>
      <c r="F1046">
        <v>5819</v>
      </c>
    </row>
    <row r="1047" spans="1:6" x14ac:dyDescent="0.25">
      <c r="A1047" t="s">
        <v>12653</v>
      </c>
      <c r="B1047" t="s">
        <v>20464</v>
      </c>
      <c r="C1047">
        <v>35003</v>
      </c>
      <c r="D1047">
        <v>3897</v>
      </c>
      <c r="E1047">
        <v>181</v>
      </c>
      <c r="F1047">
        <v>15182</v>
      </c>
    </row>
    <row r="1048" spans="1:6" x14ac:dyDescent="0.25">
      <c r="A1048" t="s">
        <v>2151</v>
      </c>
      <c r="B1048" t="s">
        <v>20471</v>
      </c>
      <c r="C1048">
        <v>33849</v>
      </c>
      <c r="D1048">
        <v>2948</v>
      </c>
      <c r="E1048">
        <v>148</v>
      </c>
      <c r="F1048">
        <v>8479</v>
      </c>
    </row>
    <row r="1049" spans="1:6" x14ac:dyDescent="0.25">
      <c r="A1049" t="s">
        <v>8656</v>
      </c>
      <c r="B1049" t="s">
        <v>20470</v>
      </c>
      <c r="C1049">
        <v>78660</v>
      </c>
      <c r="D1049">
        <v>3241</v>
      </c>
      <c r="E1049">
        <v>281</v>
      </c>
      <c r="F1049">
        <v>6585</v>
      </c>
    </row>
    <row r="1050" spans="1:6" x14ac:dyDescent="0.25">
      <c r="A1050" t="s">
        <v>17937</v>
      </c>
      <c r="B1050" t="s">
        <v>20465</v>
      </c>
      <c r="C1050">
        <v>37948</v>
      </c>
      <c r="D1050">
        <v>4483</v>
      </c>
      <c r="E1050">
        <v>195</v>
      </c>
      <c r="F1050">
        <v>12086</v>
      </c>
    </row>
    <row r="1051" spans="1:6" x14ac:dyDescent="0.25">
      <c r="A1051" t="s">
        <v>16548</v>
      </c>
      <c r="B1051" t="s">
        <v>20467</v>
      </c>
      <c r="C1051">
        <v>37790</v>
      </c>
      <c r="D1051">
        <v>2131</v>
      </c>
      <c r="E1051">
        <v>165</v>
      </c>
      <c r="F1051">
        <v>10039</v>
      </c>
    </row>
    <row r="1052" spans="1:6" x14ac:dyDescent="0.25">
      <c r="A1052" t="s">
        <v>16692</v>
      </c>
      <c r="B1052" t="s">
        <v>20465</v>
      </c>
      <c r="C1052">
        <v>72008</v>
      </c>
      <c r="D1052">
        <v>3049</v>
      </c>
      <c r="E1052">
        <v>133</v>
      </c>
      <c r="F1052">
        <v>11609</v>
      </c>
    </row>
    <row r="1053" spans="1:6" x14ac:dyDescent="0.25">
      <c r="A1053" t="s">
        <v>7464</v>
      </c>
      <c r="B1053" t="s">
        <v>20468</v>
      </c>
      <c r="C1053">
        <v>33293</v>
      </c>
      <c r="D1053">
        <v>3538</v>
      </c>
      <c r="E1053">
        <v>234</v>
      </c>
      <c r="F1053">
        <v>12403</v>
      </c>
    </row>
    <row r="1054" spans="1:6" x14ac:dyDescent="0.25">
      <c r="A1054" t="s">
        <v>5067</v>
      </c>
      <c r="B1054" t="s">
        <v>20470</v>
      </c>
      <c r="C1054">
        <v>47077</v>
      </c>
      <c r="D1054">
        <v>3941</v>
      </c>
      <c r="E1054">
        <v>278</v>
      </c>
      <c r="F1054">
        <v>12369</v>
      </c>
    </row>
    <row r="1055" spans="1:6" x14ac:dyDescent="0.25">
      <c r="A1055" t="s">
        <v>10348</v>
      </c>
      <c r="B1055" t="s">
        <v>20470</v>
      </c>
      <c r="C1055">
        <v>84772</v>
      </c>
      <c r="D1055">
        <v>4092</v>
      </c>
      <c r="E1055">
        <v>274</v>
      </c>
      <c r="F1055">
        <v>7141</v>
      </c>
    </row>
    <row r="1056" spans="1:6" x14ac:dyDescent="0.25">
      <c r="A1056" t="s">
        <v>15804</v>
      </c>
      <c r="B1056" t="s">
        <v>20467</v>
      </c>
      <c r="C1056">
        <v>70402</v>
      </c>
      <c r="D1056">
        <v>3374</v>
      </c>
      <c r="E1056">
        <v>163</v>
      </c>
      <c r="F1056">
        <v>10494</v>
      </c>
    </row>
    <row r="1057" spans="1:6" x14ac:dyDescent="0.25">
      <c r="A1057" t="s">
        <v>14169</v>
      </c>
      <c r="B1057" t="s">
        <v>20468</v>
      </c>
      <c r="C1057">
        <v>30930</v>
      </c>
      <c r="D1057">
        <v>1900</v>
      </c>
      <c r="E1057">
        <v>303</v>
      </c>
      <c r="F1057">
        <v>7121</v>
      </c>
    </row>
    <row r="1058" spans="1:6" x14ac:dyDescent="0.25">
      <c r="A1058" t="s">
        <v>1468</v>
      </c>
      <c r="B1058" t="s">
        <v>20465</v>
      </c>
      <c r="C1058">
        <v>42931</v>
      </c>
      <c r="D1058">
        <v>3877</v>
      </c>
      <c r="E1058">
        <v>80</v>
      </c>
      <c r="F1058">
        <v>14848</v>
      </c>
    </row>
    <row r="1059" spans="1:6" x14ac:dyDescent="0.25">
      <c r="A1059" t="s">
        <v>15075</v>
      </c>
      <c r="B1059" t="s">
        <v>20472</v>
      </c>
      <c r="C1059">
        <v>67937</v>
      </c>
      <c r="D1059">
        <v>2138</v>
      </c>
      <c r="E1059">
        <v>207</v>
      </c>
      <c r="F1059">
        <v>9945</v>
      </c>
    </row>
    <row r="1060" spans="1:6" x14ac:dyDescent="0.25">
      <c r="A1060" t="s">
        <v>14402</v>
      </c>
      <c r="B1060" t="s">
        <v>20469</v>
      </c>
      <c r="C1060">
        <v>51437</v>
      </c>
      <c r="D1060">
        <v>3847</v>
      </c>
      <c r="E1060">
        <v>188</v>
      </c>
      <c r="F1060">
        <v>10460</v>
      </c>
    </row>
    <row r="1061" spans="1:6" x14ac:dyDescent="0.25">
      <c r="A1061" t="s">
        <v>10304</v>
      </c>
      <c r="B1061" t="s">
        <v>20469</v>
      </c>
      <c r="C1061">
        <v>51122</v>
      </c>
      <c r="D1061">
        <v>2421</v>
      </c>
      <c r="E1061">
        <v>304</v>
      </c>
      <c r="F1061">
        <v>10611</v>
      </c>
    </row>
    <row r="1062" spans="1:6" x14ac:dyDescent="0.25">
      <c r="A1062" t="s">
        <v>2008</v>
      </c>
      <c r="B1062" t="s">
        <v>20473</v>
      </c>
      <c r="C1062">
        <v>35063</v>
      </c>
      <c r="D1062">
        <v>2819</v>
      </c>
      <c r="E1062">
        <v>217</v>
      </c>
      <c r="F1062">
        <v>9304</v>
      </c>
    </row>
    <row r="1063" spans="1:6" x14ac:dyDescent="0.25">
      <c r="A1063" t="s">
        <v>18545</v>
      </c>
      <c r="B1063" t="s">
        <v>20464</v>
      </c>
      <c r="C1063">
        <v>45546</v>
      </c>
      <c r="D1063">
        <v>3471</v>
      </c>
      <c r="E1063">
        <v>120</v>
      </c>
      <c r="F1063">
        <v>12200</v>
      </c>
    </row>
    <row r="1064" spans="1:6" x14ac:dyDescent="0.25">
      <c r="A1064" t="s">
        <v>8017</v>
      </c>
      <c r="B1064" t="s">
        <v>20470</v>
      </c>
      <c r="C1064">
        <v>66488</v>
      </c>
      <c r="D1064">
        <v>2923</v>
      </c>
      <c r="E1064">
        <v>125</v>
      </c>
      <c r="F1064">
        <v>6446</v>
      </c>
    </row>
    <row r="1065" spans="1:6" x14ac:dyDescent="0.25">
      <c r="A1065" t="s">
        <v>9838</v>
      </c>
      <c r="B1065" t="s">
        <v>20470</v>
      </c>
      <c r="C1065">
        <v>60783</v>
      </c>
      <c r="D1065">
        <v>3525</v>
      </c>
      <c r="E1065">
        <v>96</v>
      </c>
      <c r="F1065">
        <v>15257</v>
      </c>
    </row>
    <row r="1066" spans="1:6" x14ac:dyDescent="0.25">
      <c r="A1066" t="s">
        <v>14189</v>
      </c>
      <c r="B1066" t="s">
        <v>20466</v>
      </c>
      <c r="C1066">
        <v>21717</v>
      </c>
      <c r="D1066">
        <v>2253</v>
      </c>
      <c r="E1066">
        <v>180</v>
      </c>
      <c r="F1066">
        <v>8036</v>
      </c>
    </row>
    <row r="1067" spans="1:6" x14ac:dyDescent="0.25">
      <c r="A1067" t="s">
        <v>11932</v>
      </c>
      <c r="B1067" t="s">
        <v>20473</v>
      </c>
      <c r="C1067">
        <v>68461</v>
      </c>
      <c r="D1067">
        <v>3944</v>
      </c>
      <c r="E1067">
        <v>145</v>
      </c>
      <c r="F1067">
        <v>10044</v>
      </c>
    </row>
    <row r="1068" spans="1:6" x14ac:dyDescent="0.25">
      <c r="A1068" t="s">
        <v>14448</v>
      </c>
      <c r="B1068" t="s">
        <v>20464</v>
      </c>
      <c r="C1068">
        <v>69213</v>
      </c>
      <c r="D1068">
        <v>3698</v>
      </c>
      <c r="E1068">
        <v>250</v>
      </c>
      <c r="F1068">
        <v>11248</v>
      </c>
    </row>
    <row r="1069" spans="1:6" x14ac:dyDescent="0.25">
      <c r="A1069" t="s">
        <v>2810</v>
      </c>
      <c r="B1069" t="s">
        <v>20464</v>
      </c>
      <c r="C1069">
        <v>48794</v>
      </c>
      <c r="D1069">
        <v>4139</v>
      </c>
      <c r="E1069">
        <v>256</v>
      </c>
      <c r="F1069">
        <v>10773</v>
      </c>
    </row>
    <row r="1070" spans="1:6" x14ac:dyDescent="0.25">
      <c r="A1070" t="s">
        <v>3326</v>
      </c>
      <c r="B1070" t="s">
        <v>20473</v>
      </c>
      <c r="C1070">
        <v>43784</v>
      </c>
      <c r="D1070">
        <v>3177</v>
      </c>
      <c r="E1070">
        <v>272</v>
      </c>
      <c r="F1070">
        <v>8691</v>
      </c>
    </row>
    <row r="1071" spans="1:6" x14ac:dyDescent="0.25">
      <c r="A1071" t="s">
        <v>2126</v>
      </c>
      <c r="B1071" t="s">
        <v>20464</v>
      </c>
      <c r="C1071">
        <v>34136</v>
      </c>
      <c r="D1071">
        <v>2863</v>
      </c>
      <c r="E1071">
        <v>170</v>
      </c>
      <c r="F1071">
        <v>10161</v>
      </c>
    </row>
    <row r="1072" spans="1:6" x14ac:dyDescent="0.25">
      <c r="A1072" t="s">
        <v>16656</v>
      </c>
      <c r="B1072" t="s">
        <v>20465</v>
      </c>
      <c r="C1072">
        <v>44187</v>
      </c>
      <c r="D1072">
        <v>2217</v>
      </c>
      <c r="E1072">
        <v>172</v>
      </c>
      <c r="F1072">
        <v>7166</v>
      </c>
    </row>
    <row r="1073" spans="1:6" x14ac:dyDescent="0.25">
      <c r="A1073" t="s">
        <v>15570</v>
      </c>
      <c r="B1073" t="s">
        <v>20469</v>
      </c>
      <c r="C1073">
        <v>96912</v>
      </c>
      <c r="D1073">
        <v>4037</v>
      </c>
      <c r="E1073">
        <v>219</v>
      </c>
      <c r="F1073">
        <v>9948</v>
      </c>
    </row>
    <row r="1074" spans="1:6" x14ac:dyDescent="0.25">
      <c r="A1074" t="s">
        <v>7382</v>
      </c>
      <c r="B1074" t="s">
        <v>20465</v>
      </c>
      <c r="C1074">
        <v>55745</v>
      </c>
      <c r="D1074">
        <v>3174</v>
      </c>
      <c r="E1074">
        <v>151</v>
      </c>
      <c r="F1074">
        <v>11816</v>
      </c>
    </row>
    <row r="1075" spans="1:6" x14ac:dyDescent="0.25">
      <c r="A1075" t="s">
        <v>10202</v>
      </c>
      <c r="B1075" t="s">
        <v>20470</v>
      </c>
      <c r="C1075">
        <v>48188</v>
      </c>
      <c r="D1075">
        <v>1961</v>
      </c>
      <c r="E1075">
        <v>171</v>
      </c>
      <c r="F1075">
        <v>11336</v>
      </c>
    </row>
    <row r="1076" spans="1:6" x14ac:dyDescent="0.25">
      <c r="A1076" t="s">
        <v>1353</v>
      </c>
      <c r="B1076" t="s">
        <v>20466</v>
      </c>
      <c r="C1076">
        <v>59942</v>
      </c>
      <c r="D1076">
        <v>2792</v>
      </c>
      <c r="E1076">
        <v>207</v>
      </c>
      <c r="F1076">
        <v>9555</v>
      </c>
    </row>
    <row r="1077" spans="1:6" x14ac:dyDescent="0.25">
      <c r="A1077" t="s">
        <v>11400</v>
      </c>
      <c r="B1077" t="s">
        <v>20471</v>
      </c>
      <c r="C1077">
        <v>40606</v>
      </c>
      <c r="D1077">
        <v>2344</v>
      </c>
      <c r="E1077">
        <v>150</v>
      </c>
      <c r="F1077">
        <v>11551</v>
      </c>
    </row>
    <row r="1078" spans="1:6" x14ac:dyDescent="0.25">
      <c r="A1078" t="s">
        <v>20082</v>
      </c>
      <c r="B1078" t="s">
        <v>20467</v>
      </c>
      <c r="C1078">
        <v>56457</v>
      </c>
      <c r="D1078">
        <v>1629</v>
      </c>
      <c r="E1078">
        <v>207</v>
      </c>
      <c r="F1078">
        <v>4782</v>
      </c>
    </row>
    <row r="1079" spans="1:6" x14ac:dyDescent="0.25">
      <c r="A1079" t="s">
        <v>18854</v>
      </c>
      <c r="B1079" t="s">
        <v>20471</v>
      </c>
      <c r="C1079">
        <v>37545</v>
      </c>
      <c r="D1079">
        <v>3016</v>
      </c>
      <c r="E1079">
        <v>130</v>
      </c>
      <c r="F1079">
        <v>10251</v>
      </c>
    </row>
    <row r="1080" spans="1:6" x14ac:dyDescent="0.25">
      <c r="A1080" t="s">
        <v>2984</v>
      </c>
      <c r="B1080" t="s">
        <v>20467</v>
      </c>
      <c r="C1080">
        <v>28975</v>
      </c>
      <c r="D1080">
        <v>3048</v>
      </c>
      <c r="E1080">
        <v>233</v>
      </c>
      <c r="F1080">
        <v>9315</v>
      </c>
    </row>
    <row r="1081" spans="1:6" x14ac:dyDescent="0.25">
      <c r="A1081" t="s">
        <v>3208</v>
      </c>
      <c r="B1081" t="s">
        <v>20466</v>
      </c>
      <c r="C1081">
        <v>60191</v>
      </c>
      <c r="D1081">
        <v>2628</v>
      </c>
      <c r="E1081">
        <v>188</v>
      </c>
      <c r="F1081">
        <v>12641</v>
      </c>
    </row>
    <row r="1082" spans="1:6" x14ac:dyDescent="0.25">
      <c r="A1082" t="s">
        <v>19813</v>
      </c>
      <c r="B1082" t="s">
        <v>20466</v>
      </c>
      <c r="C1082">
        <v>65070</v>
      </c>
      <c r="D1082">
        <v>3992</v>
      </c>
      <c r="E1082">
        <v>232</v>
      </c>
      <c r="F1082">
        <v>12627</v>
      </c>
    </row>
    <row r="1083" spans="1:6" x14ac:dyDescent="0.25">
      <c r="A1083" t="s">
        <v>17726</v>
      </c>
      <c r="B1083" t="s">
        <v>20473</v>
      </c>
      <c r="C1083">
        <v>42038</v>
      </c>
      <c r="D1083">
        <v>4021</v>
      </c>
      <c r="E1083">
        <v>101</v>
      </c>
      <c r="F1083">
        <v>10289</v>
      </c>
    </row>
    <row r="1084" spans="1:6" x14ac:dyDescent="0.25">
      <c r="A1084" t="s">
        <v>1458</v>
      </c>
      <c r="B1084" t="s">
        <v>20468</v>
      </c>
      <c r="C1084">
        <v>51330</v>
      </c>
      <c r="D1084">
        <v>3546</v>
      </c>
      <c r="E1084">
        <v>365</v>
      </c>
      <c r="F1084">
        <v>12231</v>
      </c>
    </row>
    <row r="1085" spans="1:6" x14ac:dyDescent="0.25">
      <c r="A1085" t="s">
        <v>17053</v>
      </c>
      <c r="B1085" t="s">
        <v>20472</v>
      </c>
      <c r="C1085">
        <v>28132</v>
      </c>
      <c r="D1085">
        <v>4123</v>
      </c>
      <c r="E1085">
        <v>235</v>
      </c>
      <c r="F1085">
        <v>11879</v>
      </c>
    </row>
    <row r="1086" spans="1:6" x14ac:dyDescent="0.25">
      <c r="A1086" t="s">
        <v>5934</v>
      </c>
      <c r="B1086" t="s">
        <v>20466</v>
      </c>
      <c r="C1086">
        <v>34248</v>
      </c>
      <c r="D1086">
        <v>3641</v>
      </c>
      <c r="E1086">
        <v>246</v>
      </c>
      <c r="F1086">
        <v>12592</v>
      </c>
    </row>
    <row r="1087" spans="1:6" x14ac:dyDescent="0.25">
      <c r="A1087" t="s">
        <v>11122</v>
      </c>
      <c r="B1087" t="s">
        <v>20467</v>
      </c>
      <c r="C1087">
        <v>34937</v>
      </c>
      <c r="D1087">
        <v>3745</v>
      </c>
      <c r="E1087">
        <v>239</v>
      </c>
      <c r="F1087">
        <v>9353</v>
      </c>
    </row>
    <row r="1088" spans="1:6" x14ac:dyDescent="0.25">
      <c r="A1088" t="s">
        <v>2448</v>
      </c>
      <c r="B1088" t="s">
        <v>20466</v>
      </c>
      <c r="C1088">
        <v>62928</v>
      </c>
      <c r="D1088">
        <v>3106</v>
      </c>
      <c r="E1088">
        <v>226</v>
      </c>
      <c r="F1088">
        <v>8864</v>
      </c>
    </row>
    <row r="1089" spans="1:6" x14ac:dyDescent="0.25">
      <c r="A1089" t="s">
        <v>4991</v>
      </c>
      <c r="B1089" t="s">
        <v>20468</v>
      </c>
      <c r="C1089">
        <v>76180</v>
      </c>
      <c r="D1089">
        <v>3887</v>
      </c>
      <c r="E1089">
        <v>147</v>
      </c>
      <c r="F1089">
        <v>9804</v>
      </c>
    </row>
    <row r="1090" spans="1:6" x14ac:dyDescent="0.25">
      <c r="A1090" t="s">
        <v>193</v>
      </c>
      <c r="B1090" t="s">
        <v>20473</v>
      </c>
      <c r="C1090">
        <v>59208</v>
      </c>
      <c r="D1090">
        <v>4049</v>
      </c>
      <c r="E1090">
        <v>189</v>
      </c>
      <c r="F1090">
        <v>5419</v>
      </c>
    </row>
    <row r="1091" spans="1:6" x14ac:dyDescent="0.25">
      <c r="A1091" t="s">
        <v>2106</v>
      </c>
      <c r="B1091" t="s">
        <v>20471</v>
      </c>
      <c r="C1091">
        <v>60164</v>
      </c>
      <c r="D1091">
        <v>1640</v>
      </c>
      <c r="E1091">
        <v>191</v>
      </c>
      <c r="F1091">
        <v>11753</v>
      </c>
    </row>
    <row r="1092" spans="1:6" x14ac:dyDescent="0.25">
      <c r="A1092" t="s">
        <v>12211</v>
      </c>
      <c r="B1092" t="s">
        <v>20466</v>
      </c>
      <c r="C1092">
        <v>59452</v>
      </c>
      <c r="D1092">
        <v>3998</v>
      </c>
      <c r="E1092">
        <v>69</v>
      </c>
      <c r="F1092">
        <v>8503</v>
      </c>
    </row>
    <row r="1093" spans="1:6" x14ac:dyDescent="0.25">
      <c r="A1093" t="s">
        <v>11666</v>
      </c>
      <c r="B1093" t="s">
        <v>20473</v>
      </c>
      <c r="C1093">
        <v>54121</v>
      </c>
      <c r="D1093">
        <v>3458</v>
      </c>
      <c r="E1093">
        <v>252</v>
      </c>
      <c r="F1093">
        <v>11655</v>
      </c>
    </row>
    <row r="1094" spans="1:6" x14ac:dyDescent="0.25">
      <c r="A1094" t="s">
        <v>19791</v>
      </c>
      <c r="B1094" t="s">
        <v>20466</v>
      </c>
      <c r="C1094">
        <v>54562</v>
      </c>
      <c r="D1094">
        <v>3583</v>
      </c>
      <c r="E1094">
        <v>266</v>
      </c>
      <c r="F1094">
        <v>12577</v>
      </c>
    </row>
    <row r="1095" spans="1:6" x14ac:dyDescent="0.25">
      <c r="A1095" t="s">
        <v>9842</v>
      </c>
      <c r="B1095" t="s">
        <v>20464</v>
      </c>
      <c r="C1095">
        <v>38244</v>
      </c>
      <c r="D1095">
        <v>2508</v>
      </c>
      <c r="E1095">
        <v>131</v>
      </c>
      <c r="F1095">
        <v>9567</v>
      </c>
    </row>
    <row r="1096" spans="1:6" x14ac:dyDescent="0.25">
      <c r="A1096" t="s">
        <v>5471</v>
      </c>
      <c r="B1096" t="s">
        <v>20465</v>
      </c>
      <c r="C1096">
        <v>78564</v>
      </c>
      <c r="D1096">
        <v>2395</v>
      </c>
      <c r="E1096">
        <v>180</v>
      </c>
      <c r="F1096">
        <v>8172</v>
      </c>
    </row>
    <row r="1097" spans="1:6" x14ac:dyDescent="0.25">
      <c r="A1097" t="s">
        <v>10894</v>
      </c>
      <c r="B1097" t="s">
        <v>20469</v>
      </c>
      <c r="C1097">
        <v>43411</v>
      </c>
      <c r="D1097">
        <v>3290</v>
      </c>
      <c r="E1097">
        <v>208</v>
      </c>
      <c r="F1097">
        <v>11710</v>
      </c>
    </row>
    <row r="1098" spans="1:6" x14ac:dyDescent="0.25">
      <c r="A1098" t="s">
        <v>12130</v>
      </c>
      <c r="B1098" t="s">
        <v>20465</v>
      </c>
      <c r="C1098">
        <v>68560</v>
      </c>
      <c r="D1098">
        <v>1963</v>
      </c>
      <c r="E1098">
        <v>149</v>
      </c>
      <c r="F1098">
        <v>8812</v>
      </c>
    </row>
    <row r="1099" spans="1:6" x14ac:dyDescent="0.25">
      <c r="A1099" t="s">
        <v>12311</v>
      </c>
      <c r="B1099" t="s">
        <v>20464</v>
      </c>
      <c r="C1099">
        <v>45712</v>
      </c>
      <c r="D1099">
        <v>3795</v>
      </c>
      <c r="E1099">
        <v>211</v>
      </c>
      <c r="F1099">
        <v>17960</v>
      </c>
    </row>
    <row r="1100" spans="1:6" x14ac:dyDescent="0.25">
      <c r="A1100" t="s">
        <v>5564</v>
      </c>
      <c r="B1100" t="s">
        <v>20468</v>
      </c>
      <c r="C1100">
        <v>43243</v>
      </c>
      <c r="D1100">
        <v>2577</v>
      </c>
      <c r="E1100">
        <v>243</v>
      </c>
      <c r="F1100">
        <v>12380</v>
      </c>
    </row>
    <row r="1101" spans="1:6" x14ac:dyDescent="0.25">
      <c r="A1101" t="s">
        <v>10222</v>
      </c>
      <c r="B1101" t="s">
        <v>20468</v>
      </c>
      <c r="C1101">
        <v>39867</v>
      </c>
      <c r="D1101">
        <v>3061</v>
      </c>
      <c r="E1101">
        <v>167</v>
      </c>
      <c r="F1101">
        <v>16461</v>
      </c>
    </row>
    <row r="1102" spans="1:6" x14ac:dyDescent="0.25">
      <c r="A1102" t="s">
        <v>7456</v>
      </c>
      <c r="B1102" t="s">
        <v>20465</v>
      </c>
      <c r="C1102">
        <v>56789</v>
      </c>
      <c r="D1102">
        <v>3376</v>
      </c>
      <c r="E1102">
        <v>175</v>
      </c>
      <c r="F1102">
        <v>5896</v>
      </c>
    </row>
    <row r="1103" spans="1:6" x14ac:dyDescent="0.25">
      <c r="A1103" t="s">
        <v>12571</v>
      </c>
      <c r="B1103" t="s">
        <v>20471</v>
      </c>
      <c r="C1103">
        <v>41951</v>
      </c>
      <c r="D1103">
        <v>3712</v>
      </c>
      <c r="E1103">
        <v>246</v>
      </c>
      <c r="F1103">
        <v>7777</v>
      </c>
    </row>
    <row r="1104" spans="1:6" x14ac:dyDescent="0.25">
      <c r="A1104" t="s">
        <v>16360</v>
      </c>
      <c r="B1104" t="s">
        <v>20471</v>
      </c>
      <c r="C1104">
        <v>41606</v>
      </c>
      <c r="D1104">
        <v>4377</v>
      </c>
      <c r="E1104">
        <v>187</v>
      </c>
      <c r="F1104">
        <v>6652</v>
      </c>
    </row>
    <row r="1105" spans="1:6" x14ac:dyDescent="0.25">
      <c r="A1105" t="s">
        <v>14486</v>
      </c>
      <c r="B1105" t="s">
        <v>20469</v>
      </c>
      <c r="C1105">
        <v>74247</v>
      </c>
      <c r="D1105">
        <v>2739</v>
      </c>
      <c r="E1105">
        <v>156</v>
      </c>
      <c r="F1105">
        <v>10812</v>
      </c>
    </row>
    <row r="1106" spans="1:6" x14ac:dyDescent="0.25">
      <c r="A1106" t="s">
        <v>1460</v>
      </c>
      <c r="B1106" t="s">
        <v>20471</v>
      </c>
      <c r="C1106">
        <v>67920</v>
      </c>
      <c r="D1106">
        <v>2713</v>
      </c>
      <c r="E1106">
        <v>199</v>
      </c>
      <c r="F1106">
        <v>7384</v>
      </c>
    </row>
    <row r="1107" spans="1:6" x14ac:dyDescent="0.25">
      <c r="A1107" t="s">
        <v>18175</v>
      </c>
      <c r="B1107" t="s">
        <v>20470</v>
      </c>
      <c r="C1107">
        <v>41866</v>
      </c>
      <c r="D1107">
        <v>2061</v>
      </c>
      <c r="E1107">
        <v>144</v>
      </c>
      <c r="F1107">
        <v>5761</v>
      </c>
    </row>
    <row r="1108" spans="1:6" x14ac:dyDescent="0.25">
      <c r="A1108" t="s">
        <v>14488</v>
      </c>
      <c r="B1108" t="s">
        <v>20469</v>
      </c>
      <c r="C1108">
        <v>55071</v>
      </c>
      <c r="D1108">
        <v>2139</v>
      </c>
      <c r="E1108">
        <v>267</v>
      </c>
      <c r="F1108">
        <v>10978</v>
      </c>
    </row>
    <row r="1109" spans="1:6" x14ac:dyDescent="0.25">
      <c r="A1109" t="s">
        <v>10124</v>
      </c>
      <c r="B1109" t="s">
        <v>20467</v>
      </c>
      <c r="C1109">
        <v>57889</v>
      </c>
      <c r="D1109">
        <v>2353</v>
      </c>
      <c r="E1109">
        <v>200</v>
      </c>
      <c r="F1109">
        <v>4651</v>
      </c>
    </row>
    <row r="1110" spans="1:6" x14ac:dyDescent="0.25">
      <c r="A1110" t="s">
        <v>8281</v>
      </c>
      <c r="B1110" t="s">
        <v>20469</v>
      </c>
      <c r="C1110">
        <v>75978</v>
      </c>
      <c r="D1110">
        <v>3327</v>
      </c>
      <c r="E1110">
        <v>237</v>
      </c>
      <c r="F1110">
        <v>16619</v>
      </c>
    </row>
    <row r="1111" spans="1:6" x14ac:dyDescent="0.25">
      <c r="A1111" t="s">
        <v>19475</v>
      </c>
      <c r="B1111" t="s">
        <v>20469</v>
      </c>
      <c r="C1111">
        <v>36542</v>
      </c>
      <c r="D1111">
        <v>2444</v>
      </c>
      <c r="E1111">
        <v>242</v>
      </c>
      <c r="F1111">
        <v>7872</v>
      </c>
    </row>
    <row r="1112" spans="1:6" x14ac:dyDescent="0.25">
      <c r="A1112" t="s">
        <v>5636</v>
      </c>
      <c r="B1112" t="s">
        <v>20467</v>
      </c>
      <c r="C1112">
        <v>29108</v>
      </c>
      <c r="D1112">
        <v>3047</v>
      </c>
      <c r="E1112">
        <v>155</v>
      </c>
      <c r="F1112">
        <v>6440</v>
      </c>
    </row>
    <row r="1113" spans="1:6" x14ac:dyDescent="0.25">
      <c r="A1113" t="s">
        <v>17387</v>
      </c>
      <c r="B1113" t="s">
        <v>20469</v>
      </c>
      <c r="C1113">
        <v>41423</v>
      </c>
      <c r="D1113">
        <v>2787</v>
      </c>
      <c r="E1113">
        <v>223</v>
      </c>
      <c r="F1113">
        <v>13103</v>
      </c>
    </row>
    <row r="1114" spans="1:6" x14ac:dyDescent="0.25">
      <c r="A1114" t="s">
        <v>8173</v>
      </c>
      <c r="B1114" t="s">
        <v>20464</v>
      </c>
      <c r="C1114">
        <v>62929</v>
      </c>
      <c r="D1114">
        <v>3774</v>
      </c>
      <c r="E1114">
        <v>202</v>
      </c>
      <c r="F1114">
        <v>1912</v>
      </c>
    </row>
    <row r="1115" spans="1:6" x14ac:dyDescent="0.25">
      <c r="A1115" t="s">
        <v>8894</v>
      </c>
      <c r="B1115" t="s">
        <v>20471</v>
      </c>
      <c r="C1115">
        <v>53274</v>
      </c>
      <c r="D1115">
        <v>3857</v>
      </c>
      <c r="E1115">
        <v>199</v>
      </c>
      <c r="F1115">
        <v>16472</v>
      </c>
    </row>
    <row r="1116" spans="1:6" x14ac:dyDescent="0.25">
      <c r="A1116" t="s">
        <v>11978</v>
      </c>
      <c r="B1116" t="s">
        <v>20471</v>
      </c>
      <c r="C1116">
        <v>46240</v>
      </c>
      <c r="D1116">
        <v>2680</v>
      </c>
      <c r="E1116">
        <v>161</v>
      </c>
      <c r="F1116">
        <v>7643</v>
      </c>
    </row>
    <row r="1117" spans="1:6" x14ac:dyDescent="0.25">
      <c r="A1117" t="s">
        <v>17397</v>
      </c>
      <c r="B1117" t="s">
        <v>20470</v>
      </c>
      <c r="C1117">
        <v>50394</v>
      </c>
      <c r="D1117">
        <v>2498</v>
      </c>
      <c r="E1117">
        <v>189</v>
      </c>
      <c r="F1117">
        <v>12346</v>
      </c>
    </row>
    <row r="1118" spans="1:6" x14ac:dyDescent="0.25">
      <c r="A1118" t="s">
        <v>10256</v>
      </c>
      <c r="B1118" t="s">
        <v>20467</v>
      </c>
      <c r="C1118">
        <v>34884</v>
      </c>
      <c r="D1118">
        <v>956</v>
      </c>
      <c r="E1118">
        <v>273</v>
      </c>
      <c r="F1118">
        <v>10983</v>
      </c>
    </row>
    <row r="1119" spans="1:6" x14ac:dyDescent="0.25">
      <c r="A1119" t="s">
        <v>5998</v>
      </c>
      <c r="B1119" t="s">
        <v>20468</v>
      </c>
      <c r="C1119">
        <v>51881</v>
      </c>
      <c r="D1119">
        <v>3400</v>
      </c>
      <c r="E1119">
        <v>172</v>
      </c>
      <c r="F1119">
        <v>14559</v>
      </c>
    </row>
    <row r="1120" spans="1:6" x14ac:dyDescent="0.25">
      <c r="A1120" t="s">
        <v>13575</v>
      </c>
      <c r="B1120" t="s">
        <v>20467</v>
      </c>
      <c r="C1120">
        <v>42102</v>
      </c>
      <c r="D1120">
        <v>1973</v>
      </c>
      <c r="E1120">
        <v>210</v>
      </c>
      <c r="F1120">
        <v>15569</v>
      </c>
    </row>
    <row r="1121" spans="1:6" x14ac:dyDescent="0.25">
      <c r="A1121" t="s">
        <v>4894</v>
      </c>
      <c r="B1121" t="s">
        <v>20466</v>
      </c>
      <c r="C1121">
        <v>17398</v>
      </c>
      <c r="D1121">
        <v>2857</v>
      </c>
      <c r="E1121">
        <v>230</v>
      </c>
      <c r="F1121">
        <v>9161</v>
      </c>
    </row>
    <row r="1122" spans="1:6" x14ac:dyDescent="0.25">
      <c r="A1122" t="s">
        <v>10720</v>
      </c>
      <c r="B1122" t="s">
        <v>20471</v>
      </c>
      <c r="C1122">
        <v>22167</v>
      </c>
      <c r="D1122">
        <v>2708</v>
      </c>
      <c r="E1122">
        <v>264</v>
      </c>
      <c r="F1122">
        <v>8079</v>
      </c>
    </row>
    <row r="1123" spans="1:6" x14ac:dyDescent="0.25">
      <c r="A1123" t="s">
        <v>11016</v>
      </c>
      <c r="B1123" t="s">
        <v>20472</v>
      </c>
      <c r="C1123">
        <v>21880</v>
      </c>
      <c r="D1123">
        <v>2333</v>
      </c>
      <c r="E1123">
        <v>110</v>
      </c>
      <c r="F1123">
        <v>8069</v>
      </c>
    </row>
    <row r="1124" spans="1:6" x14ac:dyDescent="0.25">
      <c r="A1124" t="s">
        <v>5449</v>
      </c>
      <c r="B1124" t="s">
        <v>20472</v>
      </c>
      <c r="C1124">
        <v>81587</v>
      </c>
      <c r="D1124">
        <v>2511</v>
      </c>
      <c r="E1124">
        <v>202</v>
      </c>
      <c r="F1124">
        <v>12879</v>
      </c>
    </row>
    <row r="1125" spans="1:6" x14ac:dyDescent="0.25">
      <c r="A1125" t="s">
        <v>1554</v>
      </c>
      <c r="B1125" t="s">
        <v>20470</v>
      </c>
      <c r="C1125">
        <v>64833</v>
      </c>
      <c r="D1125">
        <v>3820</v>
      </c>
      <c r="E1125">
        <v>228</v>
      </c>
      <c r="F1125">
        <v>9223</v>
      </c>
    </row>
    <row r="1126" spans="1:6" x14ac:dyDescent="0.25">
      <c r="A1126" t="s">
        <v>5353</v>
      </c>
      <c r="B1126" t="s">
        <v>20469</v>
      </c>
      <c r="C1126">
        <v>57867</v>
      </c>
      <c r="D1126">
        <v>5141</v>
      </c>
      <c r="E1126">
        <v>88</v>
      </c>
      <c r="F1126">
        <v>8512</v>
      </c>
    </row>
    <row r="1127" spans="1:6" x14ac:dyDescent="0.25">
      <c r="A1127" t="s">
        <v>14205</v>
      </c>
      <c r="B1127" t="s">
        <v>20464</v>
      </c>
      <c r="C1127">
        <v>61828</v>
      </c>
      <c r="D1127">
        <v>2212</v>
      </c>
      <c r="E1127">
        <v>148</v>
      </c>
      <c r="F1127">
        <v>9457</v>
      </c>
    </row>
    <row r="1128" spans="1:6" x14ac:dyDescent="0.25">
      <c r="A1128" t="s">
        <v>17867</v>
      </c>
      <c r="B1128" t="s">
        <v>20465</v>
      </c>
      <c r="C1128">
        <v>74846</v>
      </c>
      <c r="D1128">
        <v>2960</v>
      </c>
      <c r="E1128">
        <v>168</v>
      </c>
      <c r="F1128">
        <v>9882</v>
      </c>
    </row>
    <row r="1129" spans="1:6" x14ac:dyDescent="0.25">
      <c r="A1129" t="s">
        <v>14876</v>
      </c>
      <c r="B1129" t="s">
        <v>20468</v>
      </c>
      <c r="C1129">
        <v>44779</v>
      </c>
      <c r="D1129">
        <v>2120</v>
      </c>
      <c r="E1129">
        <v>209</v>
      </c>
      <c r="F1129">
        <v>16521</v>
      </c>
    </row>
    <row r="1130" spans="1:6" x14ac:dyDescent="0.25">
      <c r="A1130" t="s">
        <v>20394</v>
      </c>
      <c r="B1130" t="s">
        <v>20469</v>
      </c>
      <c r="C1130">
        <v>37050</v>
      </c>
      <c r="D1130">
        <v>2686</v>
      </c>
      <c r="E1130">
        <v>170</v>
      </c>
      <c r="F1130">
        <v>8403</v>
      </c>
    </row>
    <row r="1131" spans="1:6" x14ac:dyDescent="0.25">
      <c r="A1131" t="s">
        <v>19622</v>
      </c>
      <c r="B1131" t="s">
        <v>20470</v>
      </c>
      <c r="C1131">
        <v>48834</v>
      </c>
      <c r="D1131">
        <v>3420</v>
      </c>
      <c r="E1131">
        <v>238</v>
      </c>
      <c r="F1131">
        <v>6629</v>
      </c>
    </row>
    <row r="1132" spans="1:6" x14ac:dyDescent="0.25">
      <c r="A1132" t="s">
        <v>12805</v>
      </c>
      <c r="B1132" t="s">
        <v>20466</v>
      </c>
      <c r="C1132">
        <v>59542</v>
      </c>
      <c r="D1132">
        <v>3147</v>
      </c>
      <c r="E1132">
        <v>179</v>
      </c>
      <c r="F1132">
        <v>14894</v>
      </c>
    </row>
    <row r="1133" spans="1:6" x14ac:dyDescent="0.25">
      <c r="A1133" t="s">
        <v>16706</v>
      </c>
      <c r="B1133" t="s">
        <v>20465</v>
      </c>
      <c r="C1133">
        <v>56469</v>
      </c>
      <c r="D1133">
        <v>4750</v>
      </c>
      <c r="E1133">
        <v>287</v>
      </c>
      <c r="F1133">
        <v>8294</v>
      </c>
    </row>
    <row r="1134" spans="1:6" x14ac:dyDescent="0.25">
      <c r="A1134" t="s">
        <v>11562</v>
      </c>
      <c r="B1134" t="s">
        <v>20466</v>
      </c>
      <c r="C1134">
        <v>51408</v>
      </c>
      <c r="D1134">
        <v>2649</v>
      </c>
      <c r="E1134">
        <v>153</v>
      </c>
      <c r="F1134">
        <v>7975</v>
      </c>
    </row>
    <row r="1135" spans="1:6" x14ac:dyDescent="0.25">
      <c r="A1135" t="s">
        <v>9221</v>
      </c>
      <c r="B1135" t="s">
        <v>20464</v>
      </c>
      <c r="C1135">
        <v>63695</v>
      </c>
      <c r="D1135">
        <v>3330</v>
      </c>
      <c r="E1135">
        <v>309</v>
      </c>
      <c r="F1135">
        <v>12534</v>
      </c>
    </row>
    <row r="1136" spans="1:6" x14ac:dyDescent="0.25">
      <c r="A1136" t="s">
        <v>990</v>
      </c>
      <c r="B1136" t="s">
        <v>20464</v>
      </c>
      <c r="C1136">
        <v>59120</v>
      </c>
      <c r="D1136">
        <v>2267</v>
      </c>
      <c r="E1136">
        <v>197</v>
      </c>
      <c r="F1136">
        <v>13435</v>
      </c>
    </row>
    <row r="1137" spans="1:6" x14ac:dyDescent="0.25">
      <c r="A1137" t="s">
        <v>4323</v>
      </c>
      <c r="B1137" t="s">
        <v>20469</v>
      </c>
      <c r="C1137">
        <v>46829</v>
      </c>
      <c r="D1137">
        <v>3754</v>
      </c>
      <c r="E1137">
        <v>153</v>
      </c>
      <c r="F1137">
        <v>12106</v>
      </c>
    </row>
    <row r="1138" spans="1:6" x14ac:dyDescent="0.25">
      <c r="A1138" t="s">
        <v>10776</v>
      </c>
      <c r="B1138" t="s">
        <v>20471</v>
      </c>
      <c r="C1138">
        <v>25714</v>
      </c>
      <c r="D1138">
        <v>1501</v>
      </c>
      <c r="E1138">
        <v>87</v>
      </c>
      <c r="F1138">
        <v>9027</v>
      </c>
    </row>
    <row r="1139" spans="1:6" x14ac:dyDescent="0.25">
      <c r="A1139" t="s">
        <v>6480</v>
      </c>
      <c r="B1139" t="s">
        <v>20472</v>
      </c>
      <c r="C1139">
        <v>43591</v>
      </c>
      <c r="D1139">
        <v>2655</v>
      </c>
      <c r="E1139">
        <v>317</v>
      </c>
      <c r="F1139">
        <v>8585</v>
      </c>
    </row>
    <row r="1140" spans="1:6" x14ac:dyDescent="0.25">
      <c r="A1140" t="s">
        <v>1946</v>
      </c>
      <c r="B1140" t="s">
        <v>20470</v>
      </c>
      <c r="C1140">
        <v>42705</v>
      </c>
      <c r="D1140">
        <v>4405</v>
      </c>
      <c r="E1140">
        <v>251</v>
      </c>
      <c r="F1140">
        <v>9818</v>
      </c>
    </row>
    <row r="1141" spans="1:6" x14ac:dyDescent="0.25">
      <c r="A1141" t="s">
        <v>6333</v>
      </c>
      <c r="B1141" t="s">
        <v>20464</v>
      </c>
      <c r="C1141">
        <v>57742</v>
      </c>
      <c r="D1141">
        <v>3352</v>
      </c>
      <c r="E1141">
        <v>334</v>
      </c>
      <c r="F1141">
        <v>9172</v>
      </c>
    </row>
    <row r="1142" spans="1:6" x14ac:dyDescent="0.25">
      <c r="A1142" t="s">
        <v>13129</v>
      </c>
      <c r="B1142" t="s">
        <v>20469</v>
      </c>
      <c r="C1142">
        <v>73315</v>
      </c>
      <c r="D1142">
        <v>2251</v>
      </c>
      <c r="E1142">
        <v>152</v>
      </c>
      <c r="F1142">
        <v>7028</v>
      </c>
    </row>
    <row r="1143" spans="1:6" x14ac:dyDescent="0.25">
      <c r="A1143" t="s">
        <v>2341</v>
      </c>
      <c r="B1143" t="s">
        <v>20473</v>
      </c>
      <c r="C1143">
        <v>22910</v>
      </c>
      <c r="D1143">
        <v>2991</v>
      </c>
      <c r="E1143">
        <v>154</v>
      </c>
      <c r="F1143">
        <v>4397</v>
      </c>
    </row>
    <row r="1144" spans="1:6" x14ac:dyDescent="0.25">
      <c r="A1144" t="s">
        <v>1395</v>
      </c>
      <c r="B1144" t="s">
        <v>20465</v>
      </c>
      <c r="C1144">
        <v>34666</v>
      </c>
      <c r="D1144">
        <v>2146</v>
      </c>
      <c r="E1144">
        <v>226</v>
      </c>
      <c r="F1144">
        <v>14749</v>
      </c>
    </row>
    <row r="1145" spans="1:6" x14ac:dyDescent="0.25">
      <c r="A1145" t="s">
        <v>4183</v>
      </c>
      <c r="B1145" t="s">
        <v>20465</v>
      </c>
      <c r="C1145">
        <v>50503</v>
      </c>
      <c r="D1145">
        <v>3491</v>
      </c>
      <c r="E1145">
        <v>201</v>
      </c>
      <c r="F1145">
        <v>10503</v>
      </c>
    </row>
    <row r="1146" spans="1:6" x14ac:dyDescent="0.25">
      <c r="A1146" t="s">
        <v>11824</v>
      </c>
      <c r="B1146" t="s">
        <v>20472</v>
      </c>
      <c r="C1146">
        <v>59803</v>
      </c>
      <c r="D1146">
        <v>3893</v>
      </c>
      <c r="E1146">
        <v>130</v>
      </c>
      <c r="F1146">
        <v>11297</v>
      </c>
    </row>
    <row r="1147" spans="1:6" x14ac:dyDescent="0.25">
      <c r="A1147" t="s">
        <v>3984</v>
      </c>
      <c r="B1147" t="s">
        <v>20470</v>
      </c>
      <c r="C1147">
        <v>73025</v>
      </c>
      <c r="D1147">
        <v>1442</v>
      </c>
      <c r="E1147">
        <v>218</v>
      </c>
      <c r="F1147">
        <v>10782</v>
      </c>
    </row>
    <row r="1148" spans="1:6" x14ac:dyDescent="0.25">
      <c r="A1148" t="s">
        <v>12471</v>
      </c>
      <c r="B1148" t="s">
        <v>20465</v>
      </c>
      <c r="C1148">
        <v>58613</v>
      </c>
      <c r="D1148">
        <v>2532</v>
      </c>
      <c r="E1148">
        <v>252</v>
      </c>
      <c r="F1148">
        <v>3107</v>
      </c>
    </row>
    <row r="1149" spans="1:6" x14ac:dyDescent="0.25">
      <c r="A1149" t="s">
        <v>2894</v>
      </c>
      <c r="B1149" t="s">
        <v>20472</v>
      </c>
      <c r="C1149">
        <v>48992</v>
      </c>
      <c r="D1149">
        <v>3058</v>
      </c>
      <c r="E1149">
        <v>282</v>
      </c>
      <c r="F1149">
        <v>8768</v>
      </c>
    </row>
    <row r="1150" spans="1:6" x14ac:dyDescent="0.25">
      <c r="A1150" t="s">
        <v>13789</v>
      </c>
      <c r="B1150" t="s">
        <v>20464</v>
      </c>
      <c r="C1150">
        <v>63309</v>
      </c>
      <c r="D1150">
        <v>3480</v>
      </c>
      <c r="E1150">
        <v>172</v>
      </c>
      <c r="F1150">
        <v>11116</v>
      </c>
    </row>
    <row r="1151" spans="1:6" x14ac:dyDescent="0.25">
      <c r="A1151" t="s">
        <v>10934</v>
      </c>
      <c r="B1151" t="s">
        <v>20465</v>
      </c>
      <c r="C1151">
        <v>34802</v>
      </c>
      <c r="D1151">
        <v>3979</v>
      </c>
      <c r="E1151">
        <v>205</v>
      </c>
      <c r="F1151">
        <v>13515</v>
      </c>
    </row>
    <row r="1152" spans="1:6" x14ac:dyDescent="0.25">
      <c r="A1152" t="s">
        <v>5546</v>
      </c>
      <c r="B1152" t="s">
        <v>20464</v>
      </c>
      <c r="C1152">
        <v>50251</v>
      </c>
      <c r="D1152">
        <v>3514</v>
      </c>
      <c r="E1152">
        <v>135</v>
      </c>
      <c r="F1152">
        <v>9876</v>
      </c>
    </row>
    <row r="1153" spans="1:6" x14ac:dyDescent="0.25">
      <c r="A1153" t="s">
        <v>17975</v>
      </c>
      <c r="B1153" t="s">
        <v>20472</v>
      </c>
      <c r="C1153">
        <v>44727</v>
      </c>
      <c r="D1153">
        <v>3077</v>
      </c>
      <c r="E1153">
        <v>182</v>
      </c>
      <c r="F1153">
        <v>7937</v>
      </c>
    </row>
    <row r="1154" spans="1:6" x14ac:dyDescent="0.25">
      <c r="A1154" t="s">
        <v>15689</v>
      </c>
      <c r="B1154" t="s">
        <v>20471</v>
      </c>
      <c r="C1154">
        <v>61638</v>
      </c>
      <c r="D1154">
        <v>2327</v>
      </c>
      <c r="E1154">
        <v>206</v>
      </c>
      <c r="F1154">
        <v>7620</v>
      </c>
    </row>
    <row r="1155" spans="1:6" x14ac:dyDescent="0.25">
      <c r="A1155" t="s">
        <v>18083</v>
      </c>
      <c r="B1155" t="s">
        <v>20469</v>
      </c>
      <c r="C1155">
        <v>55796</v>
      </c>
      <c r="D1155">
        <v>2637</v>
      </c>
      <c r="E1155">
        <v>164</v>
      </c>
      <c r="F1155">
        <v>7441</v>
      </c>
    </row>
    <row r="1156" spans="1:6" x14ac:dyDescent="0.25">
      <c r="A1156" t="s">
        <v>11694</v>
      </c>
      <c r="B1156" t="s">
        <v>20470</v>
      </c>
      <c r="C1156">
        <v>63090</v>
      </c>
      <c r="D1156">
        <v>1988</v>
      </c>
      <c r="E1156">
        <v>263</v>
      </c>
      <c r="F1156">
        <v>15190</v>
      </c>
    </row>
    <row r="1157" spans="1:6" x14ac:dyDescent="0.25">
      <c r="A1157" t="s">
        <v>10022</v>
      </c>
      <c r="B1157" t="s">
        <v>20465</v>
      </c>
      <c r="C1157">
        <v>31212</v>
      </c>
      <c r="D1157">
        <v>1791</v>
      </c>
      <c r="E1157">
        <v>205</v>
      </c>
      <c r="F1157">
        <v>13217</v>
      </c>
    </row>
    <row r="1158" spans="1:6" x14ac:dyDescent="0.25">
      <c r="A1158" t="s">
        <v>4091</v>
      </c>
      <c r="B1158" t="s">
        <v>20472</v>
      </c>
      <c r="C1158">
        <v>42953</v>
      </c>
      <c r="D1158">
        <v>1947</v>
      </c>
      <c r="E1158">
        <v>110</v>
      </c>
      <c r="F1158">
        <v>11527</v>
      </c>
    </row>
    <row r="1159" spans="1:6" x14ac:dyDescent="0.25">
      <c r="A1159" t="s">
        <v>6369</v>
      </c>
      <c r="B1159" t="s">
        <v>20467</v>
      </c>
      <c r="C1159">
        <v>52870</v>
      </c>
      <c r="D1159">
        <v>4337</v>
      </c>
      <c r="E1159">
        <v>216</v>
      </c>
      <c r="F1159">
        <v>9152</v>
      </c>
    </row>
    <row r="1160" spans="1:6" x14ac:dyDescent="0.25">
      <c r="A1160" t="s">
        <v>4215</v>
      </c>
      <c r="B1160" t="s">
        <v>20472</v>
      </c>
      <c r="C1160">
        <v>87367</v>
      </c>
      <c r="D1160">
        <v>2840</v>
      </c>
      <c r="E1160">
        <v>254</v>
      </c>
      <c r="F1160">
        <v>5293</v>
      </c>
    </row>
    <row r="1161" spans="1:6" x14ac:dyDescent="0.25">
      <c r="A1161" t="s">
        <v>14806</v>
      </c>
      <c r="B1161" t="s">
        <v>20464</v>
      </c>
      <c r="C1161">
        <v>89104</v>
      </c>
      <c r="D1161">
        <v>4099</v>
      </c>
      <c r="E1161">
        <v>274</v>
      </c>
      <c r="F1161">
        <v>12404</v>
      </c>
    </row>
    <row r="1162" spans="1:6" x14ac:dyDescent="0.25">
      <c r="A1162" t="s">
        <v>12281</v>
      </c>
      <c r="B1162" t="s">
        <v>20465</v>
      </c>
      <c r="C1162">
        <v>42971</v>
      </c>
      <c r="D1162">
        <v>4009</v>
      </c>
      <c r="E1162">
        <v>172</v>
      </c>
      <c r="F1162">
        <v>7677</v>
      </c>
    </row>
    <row r="1163" spans="1:6" x14ac:dyDescent="0.25">
      <c r="A1163" t="s">
        <v>19046</v>
      </c>
      <c r="B1163" t="s">
        <v>20473</v>
      </c>
      <c r="C1163">
        <v>42500</v>
      </c>
      <c r="D1163">
        <v>3527</v>
      </c>
      <c r="E1163">
        <v>167</v>
      </c>
      <c r="F1163">
        <v>8092</v>
      </c>
    </row>
    <row r="1164" spans="1:6" x14ac:dyDescent="0.25">
      <c r="A1164" t="s">
        <v>10932</v>
      </c>
      <c r="B1164" t="s">
        <v>20468</v>
      </c>
      <c r="C1164">
        <v>30224</v>
      </c>
      <c r="D1164">
        <v>889</v>
      </c>
      <c r="E1164">
        <v>237</v>
      </c>
      <c r="F1164">
        <v>12647</v>
      </c>
    </row>
    <row r="1165" spans="1:6" x14ac:dyDescent="0.25">
      <c r="A1165" t="s">
        <v>1092</v>
      </c>
      <c r="B1165" t="s">
        <v>20473</v>
      </c>
      <c r="C1165">
        <v>43053</v>
      </c>
      <c r="D1165">
        <v>2417</v>
      </c>
      <c r="E1165">
        <v>256</v>
      </c>
      <c r="F1165">
        <v>11402</v>
      </c>
    </row>
    <row r="1166" spans="1:6" x14ac:dyDescent="0.25">
      <c r="A1166" t="s">
        <v>14013</v>
      </c>
      <c r="B1166" t="s">
        <v>20467</v>
      </c>
      <c r="C1166">
        <v>60539</v>
      </c>
      <c r="D1166">
        <v>1346</v>
      </c>
      <c r="E1166">
        <v>237</v>
      </c>
      <c r="F1166">
        <v>11751</v>
      </c>
    </row>
    <row r="1167" spans="1:6" x14ac:dyDescent="0.25">
      <c r="A1167" t="s">
        <v>16808</v>
      </c>
      <c r="B1167" t="s">
        <v>20468</v>
      </c>
      <c r="C1167">
        <v>61730</v>
      </c>
      <c r="D1167">
        <v>3142</v>
      </c>
      <c r="E1167">
        <v>287</v>
      </c>
      <c r="F1167">
        <v>12932</v>
      </c>
    </row>
    <row r="1168" spans="1:6" x14ac:dyDescent="0.25">
      <c r="A1168" t="s">
        <v>19381</v>
      </c>
      <c r="B1168" t="s">
        <v>20470</v>
      </c>
      <c r="C1168">
        <v>54050</v>
      </c>
      <c r="D1168">
        <v>3454</v>
      </c>
      <c r="E1168">
        <v>225</v>
      </c>
      <c r="F1168">
        <v>12631</v>
      </c>
    </row>
    <row r="1169" spans="1:6" x14ac:dyDescent="0.25">
      <c r="A1169" t="s">
        <v>5584</v>
      </c>
      <c r="B1169" t="s">
        <v>20467</v>
      </c>
      <c r="C1169">
        <v>60481</v>
      </c>
      <c r="D1169">
        <v>3460</v>
      </c>
      <c r="E1169">
        <v>128</v>
      </c>
      <c r="F1169">
        <v>9107</v>
      </c>
    </row>
    <row r="1170" spans="1:6" x14ac:dyDescent="0.25">
      <c r="A1170" t="s">
        <v>4798</v>
      </c>
      <c r="B1170" t="s">
        <v>20471</v>
      </c>
      <c r="C1170">
        <v>60574</v>
      </c>
      <c r="D1170">
        <v>3152</v>
      </c>
      <c r="E1170">
        <v>138</v>
      </c>
      <c r="F1170">
        <v>14212</v>
      </c>
    </row>
    <row r="1171" spans="1:6" x14ac:dyDescent="0.25">
      <c r="A1171" t="s">
        <v>2862</v>
      </c>
      <c r="B1171" t="s">
        <v>20465</v>
      </c>
      <c r="C1171">
        <v>23415</v>
      </c>
      <c r="D1171">
        <v>4006</v>
      </c>
      <c r="E1171">
        <v>159</v>
      </c>
      <c r="F1171">
        <v>10065</v>
      </c>
    </row>
    <row r="1172" spans="1:6" x14ac:dyDescent="0.25">
      <c r="A1172" t="s">
        <v>7390</v>
      </c>
      <c r="B1172" t="s">
        <v>20466</v>
      </c>
      <c r="C1172">
        <v>38525</v>
      </c>
      <c r="D1172">
        <v>3408</v>
      </c>
      <c r="E1172">
        <v>213</v>
      </c>
      <c r="F1172">
        <v>11264</v>
      </c>
    </row>
    <row r="1173" spans="1:6" x14ac:dyDescent="0.25">
      <c r="A1173" t="s">
        <v>4925</v>
      </c>
      <c r="B1173" t="s">
        <v>20465</v>
      </c>
      <c r="C1173">
        <v>50189</v>
      </c>
      <c r="D1173">
        <v>3957</v>
      </c>
      <c r="E1173">
        <v>167</v>
      </c>
      <c r="F1173">
        <v>12678</v>
      </c>
    </row>
    <row r="1174" spans="1:6" x14ac:dyDescent="0.25">
      <c r="A1174" t="s">
        <v>12016</v>
      </c>
      <c r="B1174" t="s">
        <v>20469</v>
      </c>
      <c r="C1174">
        <v>70121</v>
      </c>
      <c r="D1174">
        <v>2839</v>
      </c>
      <c r="E1174">
        <v>212</v>
      </c>
      <c r="F1174">
        <v>14320</v>
      </c>
    </row>
    <row r="1175" spans="1:6" x14ac:dyDescent="0.25">
      <c r="A1175" t="s">
        <v>18487</v>
      </c>
      <c r="B1175" t="s">
        <v>20467</v>
      </c>
      <c r="C1175">
        <v>36607</v>
      </c>
      <c r="D1175">
        <v>3290</v>
      </c>
      <c r="E1175">
        <v>224</v>
      </c>
      <c r="F1175">
        <v>6258</v>
      </c>
    </row>
    <row r="1176" spans="1:6" x14ac:dyDescent="0.25">
      <c r="A1176" t="s">
        <v>11176</v>
      </c>
      <c r="B1176" t="s">
        <v>20467</v>
      </c>
      <c r="C1176">
        <v>56024</v>
      </c>
      <c r="D1176">
        <v>1154</v>
      </c>
      <c r="E1176">
        <v>195</v>
      </c>
      <c r="F1176">
        <v>11237</v>
      </c>
    </row>
    <row r="1177" spans="1:6" x14ac:dyDescent="0.25">
      <c r="A1177" t="s">
        <v>13491</v>
      </c>
      <c r="B1177" t="s">
        <v>20464</v>
      </c>
      <c r="C1177">
        <v>66745</v>
      </c>
      <c r="D1177">
        <v>3122</v>
      </c>
      <c r="E1177">
        <v>279</v>
      </c>
      <c r="F1177">
        <v>9390</v>
      </c>
    </row>
    <row r="1178" spans="1:6" x14ac:dyDescent="0.25">
      <c r="A1178" t="s">
        <v>18465</v>
      </c>
      <c r="B1178" t="s">
        <v>20467</v>
      </c>
      <c r="C1178">
        <v>46003</v>
      </c>
      <c r="D1178">
        <v>2765</v>
      </c>
      <c r="E1178">
        <v>208</v>
      </c>
      <c r="F1178">
        <v>2640</v>
      </c>
    </row>
    <row r="1179" spans="1:6" x14ac:dyDescent="0.25">
      <c r="A1179" t="s">
        <v>15683</v>
      </c>
      <c r="B1179" t="s">
        <v>20472</v>
      </c>
      <c r="C1179">
        <v>40952</v>
      </c>
      <c r="D1179">
        <v>2217</v>
      </c>
      <c r="E1179">
        <v>184</v>
      </c>
      <c r="F1179">
        <v>11414</v>
      </c>
    </row>
    <row r="1180" spans="1:6" x14ac:dyDescent="0.25">
      <c r="A1180" t="s">
        <v>12331</v>
      </c>
      <c r="B1180" t="s">
        <v>20464</v>
      </c>
      <c r="C1180">
        <v>68664</v>
      </c>
      <c r="D1180">
        <v>3881</v>
      </c>
      <c r="E1180">
        <v>122</v>
      </c>
      <c r="F1180">
        <v>10804</v>
      </c>
    </row>
    <row r="1181" spans="1:6" x14ac:dyDescent="0.25">
      <c r="A1181" t="s">
        <v>19773</v>
      </c>
      <c r="B1181" t="s">
        <v>20464</v>
      </c>
      <c r="C1181">
        <v>52711</v>
      </c>
      <c r="D1181">
        <v>2733</v>
      </c>
      <c r="E1181">
        <v>205</v>
      </c>
      <c r="F1181">
        <v>12813</v>
      </c>
    </row>
    <row r="1182" spans="1:6" x14ac:dyDescent="0.25">
      <c r="A1182" t="s">
        <v>12705</v>
      </c>
      <c r="B1182" t="s">
        <v>20465</v>
      </c>
      <c r="C1182">
        <v>79697</v>
      </c>
      <c r="D1182">
        <v>2655</v>
      </c>
      <c r="E1182">
        <v>213</v>
      </c>
      <c r="F1182">
        <v>9502</v>
      </c>
    </row>
    <row r="1183" spans="1:6" x14ac:dyDescent="0.25">
      <c r="A1183" t="s">
        <v>12931</v>
      </c>
      <c r="B1183" t="s">
        <v>20466</v>
      </c>
      <c r="C1183">
        <v>40643</v>
      </c>
      <c r="D1183">
        <v>3745</v>
      </c>
      <c r="E1183">
        <v>170</v>
      </c>
      <c r="F1183">
        <v>11163</v>
      </c>
    </row>
    <row r="1184" spans="1:6" x14ac:dyDescent="0.25">
      <c r="A1184" t="s">
        <v>8736</v>
      </c>
      <c r="B1184" t="s">
        <v>20466</v>
      </c>
      <c r="C1184">
        <v>36851</v>
      </c>
      <c r="D1184">
        <v>4741</v>
      </c>
      <c r="E1184">
        <v>244</v>
      </c>
      <c r="F1184">
        <v>19657</v>
      </c>
    </row>
    <row r="1185" spans="1:6" x14ac:dyDescent="0.25">
      <c r="A1185" t="s">
        <v>19020</v>
      </c>
      <c r="B1185" t="s">
        <v>20465</v>
      </c>
      <c r="C1185">
        <v>53370</v>
      </c>
      <c r="D1185">
        <v>3252</v>
      </c>
      <c r="E1185">
        <v>271</v>
      </c>
      <c r="F1185">
        <v>16634</v>
      </c>
    </row>
    <row r="1186" spans="1:6" x14ac:dyDescent="0.25">
      <c r="A1186" t="s">
        <v>15241</v>
      </c>
      <c r="B1186" t="s">
        <v>20464</v>
      </c>
      <c r="C1186">
        <v>64096</v>
      </c>
      <c r="D1186">
        <v>3047</v>
      </c>
      <c r="E1186">
        <v>227</v>
      </c>
      <c r="F1186">
        <v>10808</v>
      </c>
    </row>
    <row r="1187" spans="1:6" x14ac:dyDescent="0.25">
      <c r="A1187" t="s">
        <v>13631</v>
      </c>
      <c r="B1187" t="s">
        <v>20472</v>
      </c>
      <c r="C1187">
        <v>24133</v>
      </c>
      <c r="D1187">
        <v>3456</v>
      </c>
      <c r="E1187">
        <v>235</v>
      </c>
      <c r="F1187">
        <v>13040</v>
      </c>
    </row>
    <row r="1188" spans="1:6" x14ac:dyDescent="0.25">
      <c r="A1188" t="s">
        <v>15941</v>
      </c>
      <c r="B1188" t="s">
        <v>20466</v>
      </c>
      <c r="C1188">
        <v>55663</v>
      </c>
      <c r="D1188">
        <v>1782</v>
      </c>
      <c r="E1188">
        <v>236</v>
      </c>
      <c r="F1188">
        <v>9431</v>
      </c>
    </row>
    <row r="1189" spans="1:6" x14ac:dyDescent="0.25">
      <c r="A1189" t="s">
        <v>61</v>
      </c>
      <c r="B1189" t="s">
        <v>20473</v>
      </c>
      <c r="C1189">
        <v>64776</v>
      </c>
      <c r="D1189">
        <v>2660</v>
      </c>
      <c r="E1189">
        <v>193</v>
      </c>
      <c r="F1189">
        <v>8122</v>
      </c>
    </row>
    <row r="1190" spans="1:6" x14ac:dyDescent="0.25">
      <c r="A1190" t="s">
        <v>17219</v>
      </c>
      <c r="B1190" t="s">
        <v>20470</v>
      </c>
      <c r="C1190">
        <v>52523</v>
      </c>
      <c r="D1190">
        <v>2400</v>
      </c>
      <c r="E1190">
        <v>275</v>
      </c>
      <c r="F1190">
        <v>16115</v>
      </c>
    </row>
    <row r="1191" spans="1:6" x14ac:dyDescent="0.25">
      <c r="A1191" t="s">
        <v>3572</v>
      </c>
      <c r="B1191" t="s">
        <v>20468</v>
      </c>
      <c r="C1191">
        <v>75507</v>
      </c>
      <c r="D1191">
        <v>2310</v>
      </c>
      <c r="E1191">
        <v>234</v>
      </c>
      <c r="F1191">
        <v>8384</v>
      </c>
    </row>
    <row r="1192" spans="1:6" x14ac:dyDescent="0.25">
      <c r="A1192" t="s">
        <v>9956</v>
      </c>
      <c r="B1192" t="s">
        <v>20464</v>
      </c>
      <c r="C1192">
        <v>59103</v>
      </c>
      <c r="D1192">
        <v>3067</v>
      </c>
      <c r="E1192">
        <v>203</v>
      </c>
      <c r="F1192">
        <v>9960</v>
      </c>
    </row>
    <row r="1193" spans="1:6" x14ac:dyDescent="0.25">
      <c r="A1193" t="s">
        <v>2639</v>
      </c>
      <c r="B1193" t="s">
        <v>20465</v>
      </c>
      <c r="C1193">
        <v>43931</v>
      </c>
      <c r="D1193">
        <v>2951</v>
      </c>
      <c r="E1193">
        <v>225</v>
      </c>
      <c r="F1193">
        <v>12852</v>
      </c>
    </row>
    <row r="1194" spans="1:6" x14ac:dyDescent="0.25">
      <c r="A1194" t="s">
        <v>2549</v>
      </c>
      <c r="B1194" t="s">
        <v>20473</v>
      </c>
      <c r="C1194">
        <v>68636</v>
      </c>
      <c r="D1194">
        <v>1951</v>
      </c>
      <c r="E1194">
        <v>197</v>
      </c>
      <c r="F1194">
        <v>11814</v>
      </c>
    </row>
    <row r="1195" spans="1:6" x14ac:dyDescent="0.25">
      <c r="A1195" t="s">
        <v>20046</v>
      </c>
      <c r="B1195" t="s">
        <v>20470</v>
      </c>
      <c r="C1195">
        <v>49135</v>
      </c>
      <c r="D1195">
        <v>3632</v>
      </c>
      <c r="E1195">
        <v>148</v>
      </c>
      <c r="F1195">
        <v>4346</v>
      </c>
    </row>
    <row r="1196" spans="1:6" x14ac:dyDescent="0.25">
      <c r="A1196" t="s">
        <v>19965</v>
      </c>
      <c r="B1196" t="s">
        <v>20465</v>
      </c>
      <c r="C1196">
        <v>46729</v>
      </c>
      <c r="D1196">
        <v>3983</v>
      </c>
      <c r="E1196">
        <v>222</v>
      </c>
      <c r="F1196">
        <v>6560</v>
      </c>
    </row>
    <row r="1197" spans="1:6" x14ac:dyDescent="0.25">
      <c r="A1197" t="s">
        <v>19805</v>
      </c>
      <c r="B1197" t="s">
        <v>20470</v>
      </c>
      <c r="C1197">
        <v>28173</v>
      </c>
      <c r="D1197">
        <v>4065</v>
      </c>
      <c r="E1197">
        <v>220</v>
      </c>
      <c r="F1197">
        <v>9796</v>
      </c>
    </row>
    <row r="1198" spans="1:6" x14ac:dyDescent="0.25">
      <c r="A1198" t="s">
        <v>14416</v>
      </c>
      <c r="B1198" t="s">
        <v>20467</v>
      </c>
      <c r="C1198">
        <v>49369</v>
      </c>
      <c r="D1198">
        <v>3633</v>
      </c>
      <c r="E1198">
        <v>237</v>
      </c>
      <c r="F1198">
        <v>5624</v>
      </c>
    </row>
    <row r="1199" spans="1:6" x14ac:dyDescent="0.25">
      <c r="A1199" t="s">
        <v>18521</v>
      </c>
      <c r="B1199" t="s">
        <v>20469</v>
      </c>
      <c r="C1199">
        <v>35442</v>
      </c>
      <c r="D1199">
        <v>3706</v>
      </c>
      <c r="E1199">
        <v>206</v>
      </c>
      <c r="F1199">
        <v>6366</v>
      </c>
    </row>
    <row r="1200" spans="1:6" x14ac:dyDescent="0.25">
      <c r="A1200" t="s">
        <v>5199</v>
      </c>
      <c r="B1200" t="s">
        <v>20466</v>
      </c>
      <c r="C1200">
        <v>73118</v>
      </c>
      <c r="D1200">
        <v>2339</v>
      </c>
      <c r="E1200">
        <v>223</v>
      </c>
      <c r="F1200">
        <v>8797</v>
      </c>
    </row>
    <row r="1201" spans="1:6" x14ac:dyDescent="0.25">
      <c r="A1201" t="s">
        <v>5688</v>
      </c>
      <c r="B1201" t="s">
        <v>20467</v>
      </c>
      <c r="C1201">
        <v>69640</v>
      </c>
      <c r="D1201">
        <v>3172</v>
      </c>
      <c r="E1201">
        <v>232</v>
      </c>
      <c r="F1201">
        <v>8196</v>
      </c>
    </row>
    <row r="1202" spans="1:6" x14ac:dyDescent="0.25">
      <c r="A1202" t="s">
        <v>15498</v>
      </c>
      <c r="B1202" t="s">
        <v>20472</v>
      </c>
      <c r="C1202">
        <v>6284</v>
      </c>
      <c r="D1202">
        <v>2385</v>
      </c>
      <c r="E1202">
        <v>176</v>
      </c>
      <c r="F1202">
        <v>9136</v>
      </c>
    </row>
    <row r="1203" spans="1:6" x14ac:dyDescent="0.25">
      <c r="A1203" t="s">
        <v>5678</v>
      </c>
      <c r="B1203" t="s">
        <v>20468</v>
      </c>
      <c r="C1203">
        <v>76072</v>
      </c>
      <c r="D1203">
        <v>2612</v>
      </c>
      <c r="E1203">
        <v>222</v>
      </c>
      <c r="F1203">
        <v>11859</v>
      </c>
    </row>
    <row r="1204" spans="1:6" x14ac:dyDescent="0.25">
      <c r="A1204" t="s">
        <v>6054</v>
      </c>
      <c r="B1204" t="s">
        <v>20465</v>
      </c>
      <c r="C1204">
        <v>33087</v>
      </c>
      <c r="D1204">
        <v>2336</v>
      </c>
      <c r="E1204">
        <v>199</v>
      </c>
      <c r="F1204">
        <v>9165</v>
      </c>
    </row>
    <row r="1205" spans="1:6" x14ac:dyDescent="0.25">
      <c r="A1205" t="s">
        <v>20172</v>
      </c>
      <c r="B1205" t="s">
        <v>20468</v>
      </c>
      <c r="C1205">
        <v>52812</v>
      </c>
      <c r="D1205">
        <v>2901</v>
      </c>
      <c r="E1205">
        <v>159</v>
      </c>
      <c r="F1205">
        <v>3286</v>
      </c>
    </row>
    <row r="1206" spans="1:6" x14ac:dyDescent="0.25">
      <c r="A1206" t="s">
        <v>17828</v>
      </c>
      <c r="B1206" t="s">
        <v>20471</v>
      </c>
      <c r="C1206">
        <v>50810</v>
      </c>
      <c r="D1206">
        <v>4732</v>
      </c>
      <c r="E1206">
        <v>231</v>
      </c>
      <c r="F1206">
        <v>11801</v>
      </c>
    </row>
    <row r="1207" spans="1:6" x14ac:dyDescent="0.25">
      <c r="A1207" t="s">
        <v>15141</v>
      </c>
      <c r="B1207" t="s">
        <v>20470</v>
      </c>
      <c r="C1207">
        <v>33038</v>
      </c>
      <c r="D1207">
        <v>2334</v>
      </c>
      <c r="E1207">
        <v>242</v>
      </c>
      <c r="F1207">
        <v>7778</v>
      </c>
    </row>
    <row r="1208" spans="1:6" x14ac:dyDescent="0.25">
      <c r="A1208" t="s">
        <v>18888</v>
      </c>
      <c r="B1208" t="s">
        <v>20473</v>
      </c>
      <c r="C1208">
        <v>35734</v>
      </c>
      <c r="D1208">
        <v>1931</v>
      </c>
      <c r="E1208">
        <v>170</v>
      </c>
      <c r="F1208">
        <v>12053</v>
      </c>
    </row>
    <row r="1209" spans="1:6" x14ac:dyDescent="0.25">
      <c r="A1209" t="s">
        <v>14129</v>
      </c>
      <c r="B1209" t="s">
        <v>20468</v>
      </c>
      <c r="C1209">
        <v>49072</v>
      </c>
      <c r="D1209">
        <v>2808</v>
      </c>
      <c r="E1209">
        <v>132</v>
      </c>
      <c r="F1209">
        <v>12896</v>
      </c>
    </row>
    <row r="1210" spans="1:6" x14ac:dyDescent="0.25">
      <c r="A1210" t="s">
        <v>751</v>
      </c>
      <c r="B1210" t="s">
        <v>20473</v>
      </c>
      <c r="C1210">
        <v>55504</v>
      </c>
      <c r="D1210">
        <v>4109</v>
      </c>
      <c r="E1210">
        <v>244</v>
      </c>
      <c r="F1210">
        <v>12317</v>
      </c>
    </row>
    <row r="1211" spans="1:6" x14ac:dyDescent="0.25">
      <c r="A1211" t="s">
        <v>9822</v>
      </c>
      <c r="B1211" t="s">
        <v>20471</v>
      </c>
      <c r="C1211">
        <v>51336</v>
      </c>
      <c r="D1211">
        <v>2931</v>
      </c>
      <c r="E1211">
        <v>152</v>
      </c>
      <c r="F1211">
        <v>1267</v>
      </c>
    </row>
    <row r="1212" spans="1:6" x14ac:dyDescent="0.25">
      <c r="A1212" t="s">
        <v>2851</v>
      </c>
      <c r="B1212" t="s">
        <v>20466</v>
      </c>
      <c r="C1212">
        <v>73151</v>
      </c>
      <c r="D1212">
        <v>3164</v>
      </c>
      <c r="E1212">
        <v>194</v>
      </c>
      <c r="F1212">
        <v>8196</v>
      </c>
    </row>
    <row r="1213" spans="1:6" x14ac:dyDescent="0.25">
      <c r="A1213" t="s">
        <v>10518</v>
      </c>
      <c r="B1213" t="s">
        <v>20464</v>
      </c>
      <c r="C1213">
        <v>50801</v>
      </c>
      <c r="D1213">
        <v>4264</v>
      </c>
      <c r="E1213">
        <v>250</v>
      </c>
      <c r="F1213">
        <v>9985</v>
      </c>
    </row>
    <row r="1214" spans="1:6" x14ac:dyDescent="0.25">
      <c r="A1214" t="s">
        <v>10952</v>
      </c>
      <c r="B1214" t="s">
        <v>20472</v>
      </c>
      <c r="C1214">
        <v>46227</v>
      </c>
      <c r="D1214">
        <v>2111</v>
      </c>
      <c r="E1214">
        <v>153</v>
      </c>
      <c r="F1214">
        <v>7628</v>
      </c>
    </row>
    <row r="1215" spans="1:6" x14ac:dyDescent="0.25">
      <c r="A1215" t="s">
        <v>11308</v>
      </c>
      <c r="B1215" t="s">
        <v>20473</v>
      </c>
      <c r="C1215">
        <v>50677</v>
      </c>
      <c r="D1215">
        <v>2000</v>
      </c>
      <c r="E1215">
        <v>302</v>
      </c>
      <c r="F1215">
        <v>10948</v>
      </c>
    </row>
    <row r="1216" spans="1:6" x14ac:dyDescent="0.25">
      <c r="A1216" t="s">
        <v>16474</v>
      </c>
      <c r="B1216" t="s">
        <v>20470</v>
      </c>
      <c r="C1216">
        <v>43696</v>
      </c>
      <c r="D1216">
        <v>3621</v>
      </c>
      <c r="E1216">
        <v>218</v>
      </c>
      <c r="F1216">
        <v>9279</v>
      </c>
    </row>
    <row r="1217" spans="1:6" x14ac:dyDescent="0.25">
      <c r="A1217" t="s">
        <v>12799</v>
      </c>
      <c r="B1217" t="s">
        <v>20467</v>
      </c>
      <c r="C1217">
        <v>54514</v>
      </c>
      <c r="D1217">
        <v>3739</v>
      </c>
      <c r="E1217">
        <v>332</v>
      </c>
      <c r="F1217">
        <v>10274</v>
      </c>
    </row>
    <row r="1218" spans="1:6" x14ac:dyDescent="0.25">
      <c r="A1218" t="s">
        <v>10500</v>
      </c>
      <c r="B1218" t="s">
        <v>20466</v>
      </c>
      <c r="C1218">
        <v>29331</v>
      </c>
      <c r="D1218">
        <v>2513</v>
      </c>
      <c r="E1218">
        <v>216</v>
      </c>
      <c r="F1218">
        <v>6231</v>
      </c>
    </row>
    <row r="1219" spans="1:6" x14ac:dyDescent="0.25">
      <c r="A1219" t="s">
        <v>10862</v>
      </c>
      <c r="B1219" t="s">
        <v>20472</v>
      </c>
      <c r="C1219">
        <v>35769</v>
      </c>
      <c r="D1219">
        <v>2977</v>
      </c>
      <c r="E1219">
        <v>235</v>
      </c>
      <c r="F1219">
        <v>13594</v>
      </c>
    </row>
    <row r="1220" spans="1:6" x14ac:dyDescent="0.25">
      <c r="A1220" t="s">
        <v>15568</v>
      </c>
      <c r="B1220" t="s">
        <v>20467</v>
      </c>
      <c r="C1220">
        <v>51603</v>
      </c>
      <c r="D1220">
        <v>3167</v>
      </c>
      <c r="E1220">
        <v>295</v>
      </c>
      <c r="F1220">
        <v>11818</v>
      </c>
    </row>
    <row r="1221" spans="1:6" x14ac:dyDescent="0.25">
      <c r="A1221" t="s">
        <v>14157</v>
      </c>
      <c r="B1221" t="s">
        <v>20471</v>
      </c>
      <c r="C1221">
        <v>64805</v>
      </c>
      <c r="D1221">
        <v>3454</v>
      </c>
      <c r="E1221">
        <v>152</v>
      </c>
      <c r="F1221">
        <v>10858</v>
      </c>
    </row>
    <row r="1222" spans="1:6" x14ac:dyDescent="0.25">
      <c r="A1222" t="s">
        <v>9966</v>
      </c>
      <c r="B1222" t="s">
        <v>20466</v>
      </c>
      <c r="C1222">
        <v>51145</v>
      </c>
      <c r="D1222">
        <v>1975</v>
      </c>
      <c r="E1222">
        <v>151</v>
      </c>
      <c r="F1222">
        <v>11884</v>
      </c>
    </row>
    <row r="1223" spans="1:6" x14ac:dyDescent="0.25">
      <c r="A1223" t="s">
        <v>3667</v>
      </c>
      <c r="B1223" t="s">
        <v>20472</v>
      </c>
      <c r="C1223">
        <v>28771</v>
      </c>
      <c r="D1223">
        <v>2134</v>
      </c>
      <c r="E1223">
        <v>242</v>
      </c>
      <c r="F1223">
        <v>11146</v>
      </c>
    </row>
    <row r="1224" spans="1:6" x14ac:dyDescent="0.25">
      <c r="A1224" t="s">
        <v>10134</v>
      </c>
      <c r="B1224" t="s">
        <v>20472</v>
      </c>
      <c r="C1224">
        <v>40078</v>
      </c>
      <c r="D1224">
        <v>2952</v>
      </c>
      <c r="E1224">
        <v>258</v>
      </c>
      <c r="F1224">
        <v>9515</v>
      </c>
    </row>
    <row r="1225" spans="1:6" x14ac:dyDescent="0.25">
      <c r="A1225" t="s">
        <v>4339</v>
      </c>
      <c r="B1225" t="s">
        <v>20465</v>
      </c>
      <c r="C1225">
        <v>34828</v>
      </c>
      <c r="D1225">
        <v>2713</v>
      </c>
      <c r="E1225">
        <v>134</v>
      </c>
      <c r="F1225">
        <v>13239</v>
      </c>
    </row>
    <row r="1226" spans="1:6" x14ac:dyDescent="0.25">
      <c r="A1226" t="s">
        <v>16444</v>
      </c>
      <c r="B1226" t="s">
        <v>20466</v>
      </c>
      <c r="C1226">
        <v>58862</v>
      </c>
      <c r="D1226">
        <v>3365</v>
      </c>
      <c r="E1226">
        <v>178</v>
      </c>
      <c r="F1226">
        <v>12428</v>
      </c>
    </row>
    <row r="1227" spans="1:6" x14ac:dyDescent="0.25">
      <c r="A1227" t="s">
        <v>13343</v>
      </c>
      <c r="B1227" t="s">
        <v>20467</v>
      </c>
      <c r="C1227">
        <v>29096</v>
      </c>
      <c r="D1227">
        <v>4071</v>
      </c>
      <c r="E1227">
        <v>229</v>
      </c>
      <c r="F1227">
        <v>11471</v>
      </c>
    </row>
    <row r="1228" spans="1:6" x14ac:dyDescent="0.25">
      <c r="A1228" t="s">
        <v>12056</v>
      </c>
      <c r="B1228" t="s">
        <v>20469</v>
      </c>
      <c r="C1228">
        <v>37425</v>
      </c>
      <c r="D1228">
        <v>3108</v>
      </c>
      <c r="E1228">
        <v>207</v>
      </c>
      <c r="F1228">
        <v>12528</v>
      </c>
    </row>
    <row r="1229" spans="1:6" x14ac:dyDescent="0.25">
      <c r="A1229" t="s">
        <v>926</v>
      </c>
      <c r="B1229" t="s">
        <v>20470</v>
      </c>
      <c r="C1229">
        <v>38402</v>
      </c>
      <c r="D1229">
        <v>2224</v>
      </c>
      <c r="E1229">
        <v>204</v>
      </c>
      <c r="F1229">
        <v>5813</v>
      </c>
    </row>
    <row r="1230" spans="1:6" x14ac:dyDescent="0.25">
      <c r="A1230" t="s">
        <v>692</v>
      </c>
      <c r="B1230" t="s">
        <v>20466</v>
      </c>
      <c r="C1230">
        <v>60759</v>
      </c>
      <c r="D1230">
        <v>2299</v>
      </c>
      <c r="E1230">
        <v>146</v>
      </c>
      <c r="F1230">
        <v>13190</v>
      </c>
    </row>
    <row r="1231" spans="1:6" x14ac:dyDescent="0.25">
      <c r="A1231" t="s">
        <v>2652</v>
      </c>
      <c r="B1231" t="s">
        <v>20471</v>
      </c>
      <c r="C1231">
        <v>24470</v>
      </c>
      <c r="D1231">
        <v>4352</v>
      </c>
      <c r="E1231">
        <v>192</v>
      </c>
      <c r="F1231">
        <v>10581</v>
      </c>
    </row>
    <row r="1232" spans="1:6" x14ac:dyDescent="0.25">
      <c r="A1232" t="s">
        <v>257</v>
      </c>
      <c r="B1232" t="s">
        <v>20464</v>
      </c>
      <c r="C1232">
        <v>72148</v>
      </c>
      <c r="D1232">
        <v>3390</v>
      </c>
      <c r="E1232">
        <v>231</v>
      </c>
      <c r="F1232">
        <v>9705</v>
      </c>
    </row>
    <row r="1233" spans="1:6" x14ac:dyDescent="0.25">
      <c r="A1233" t="s">
        <v>7710</v>
      </c>
      <c r="B1233" t="s">
        <v>20471</v>
      </c>
      <c r="C1233">
        <v>18365</v>
      </c>
      <c r="D1233">
        <v>3530</v>
      </c>
      <c r="E1233">
        <v>172</v>
      </c>
      <c r="F1233">
        <v>11621</v>
      </c>
    </row>
    <row r="1234" spans="1:6" x14ac:dyDescent="0.25">
      <c r="A1234" t="s">
        <v>16694</v>
      </c>
      <c r="B1234" t="s">
        <v>20472</v>
      </c>
      <c r="C1234">
        <v>64081</v>
      </c>
      <c r="D1234">
        <v>3371</v>
      </c>
      <c r="E1234">
        <v>141</v>
      </c>
      <c r="F1234">
        <v>13745</v>
      </c>
    </row>
    <row r="1235" spans="1:6" x14ac:dyDescent="0.25">
      <c r="A1235" t="s">
        <v>1207</v>
      </c>
      <c r="B1235" t="s">
        <v>20470</v>
      </c>
      <c r="C1235">
        <v>25304</v>
      </c>
      <c r="D1235">
        <v>2944</v>
      </c>
      <c r="E1235">
        <v>246</v>
      </c>
      <c r="F1235">
        <v>10864</v>
      </c>
    </row>
    <row r="1236" spans="1:6" x14ac:dyDescent="0.25">
      <c r="A1236" t="s">
        <v>11747</v>
      </c>
      <c r="B1236" t="s">
        <v>20466</v>
      </c>
      <c r="C1236">
        <v>59724</v>
      </c>
      <c r="D1236">
        <v>3638</v>
      </c>
      <c r="E1236">
        <v>337</v>
      </c>
      <c r="F1236">
        <v>12449</v>
      </c>
    </row>
    <row r="1237" spans="1:6" x14ac:dyDescent="0.25">
      <c r="A1237" t="s">
        <v>12549</v>
      </c>
      <c r="B1237" t="s">
        <v>20473</v>
      </c>
      <c r="C1237">
        <v>55628</v>
      </c>
      <c r="D1237">
        <v>3327</v>
      </c>
      <c r="E1237">
        <v>182</v>
      </c>
      <c r="F1237">
        <v>10056</v>
      </c>
    </row>
    <row r="1238" spans="1:6" x14ac:dyDescent="0.25">
      <c r="A1238" t="s">
        <v>7919</v>
      </c>
      <c r="B1238" t="s">
        <v>20469</v>
      </c>
      <c r="C1238">
        <v>59002</v>
      </c>
      <c r="D1238">
        <v>3354</v>
      </c>
      <c r="E1238">
        <v>267</v>
      </c>
      <c r="F1238">
        <v>10137</v>
      </c>
    </row>
    <row r="1239" spans="1:6" x14ac:dyDescent="0.25">
      <c r="A1239" t="s">
        <v>12988</v>
      </c>
      <c r="B1239" t="s">
        <v>20472</v>
      </c>
      <c r="C1239">
        <v>75009</v>
      </c>
      <c r="D1239">
        <v>3062</v>
      </c>
      <c r="E1239">
        <v>164</v>
      </c>
      <c r="F1239">
        <v>5753</v>
      </c>
    </row>
    <row r="1240" spans="1:6" x14ac:dyDescent="0.25">
      <c r="A1240" t="s">
        <v>19257</v>
      </c>
      <c r="B1240" t="s">
        <v>20472</v>
      </c>
      <c r="C1240">
        <v>52141</v>
      </c>
      <c r="D1240">
        <v>2865</v>
      </c>
      <c r="E1240">
        <v>152</v>
      </c>
      <c r="F1240">
        <v>12199</v>
      </c>
    </row>
    <row r="1241" spans="1:6" x14ac:dyDescent="0.25">
      <c r="A1241" t="s">
        <v>6907</v>
      </c>
      <c r="B1241" t="s">
        <v>20471</v>
      </c>
      <c r="C1241">
        <v>28996</v>
      </c>
      <c r="D1241">
        <v>3121</v>
      </c>
      <c r="E1241">
        <v>79</v>
      </c>
      <c r="F1241">
        <v>12193</v>
      </c>
    </row>
    <row r="1242" spans="1:6" x14ac:dyDescent="0.25">
      <c r="A1242" t="s">
        <v>5664</v>
      </c>
      <c r="B1242" t="s">
        <v>20465</v>
      </c>
      <c r="C1242">
        <v>20176</v>
      </c>
      <c r="D1242">
        <v>3599</v>
      </c>
      <c r="E1242">
        <v>234</v>
      </c>
      <c r="F1242">
        <v>11881</v>
      </c>
    </row>
    <row r="1243" spans="1:6" x14ac:dyDescent="0.25">
      <c r="A1243" t="s">
        <v>14315</v>
      </c>
      <c r="B1243" t="s">
        <v>20468</v>
      </c>
      <c r="C1243">
        <v>53994</v>
      </c>
      <c r="D1243">
        <v>3129</v>
      </c>
      <c r="E1243">
        <v>213</v>
      </c>
      <c r="F1243">
        <v>9153</v>
      </c>
    </row>
    <row r="1244" spans="1:6" x14ac:dyDescent="0.25">
      <c r="A1244" t="s">
        <v>10308</v>
      </c>
      <c r="B1244" t="s">
        <v>20467</v>
      </c>
      <c r="C1244">
        <v>22747</v>
      </c>
      <c r="D1244">
        <v>1546</v>
      </c>
      <c r="E1244">
        <v>172</v>
      </c>
      <c r="F1244">
        <v>9335</v>
      </c>
    </row>
    <row r="1245" spans="1:6" x14ac:dyDescent="0.25">
      <c r="A1245" t="s">
        <v>970</v>
      </c>
      <c r="B1245" t="s">
        <v>20467</v>
      </c>
      <c r="C1245">
        <v>38430</v>
      </c>
      <c r="D1245">
        <v>2562</v>
      </c>
      <c r="E1245">
        <v>161</v>
      </c>
      <c r="F1245">
        <v>6215</v>
      </c>
    </row>
    <row r="1246" spans="1:6" x14ac:dyDescent="0.25">
      <c r="A1246" t="s">
        <v>16109</v>
      </c>
      <c r="B1246" t="s">
        <v>20470</v>
      </c>
      <c r="C1246">
        <v>66754</v>
      </c>
      <c r="D1246">
        <v>2411</v>
      </c>
      <c r="E1246">
        <v>163</v>
      </c>
      <c r="F1246">
        <v>6313</v>
      </c>
    </row>
    <row r="1247" spans="1:6" x14ac:dyDescent="0.25">
      <c r="A1247" t="s">
        <v>2532</v>
      </c>
      <c r="B1247" t="s">
        <v>20469</v>
      </c>
      <c r="C1247">
        <v>45960</v>
      </c>
      <c r="D1247">
        <v>4102</v>
      </c>
      <c r="E1247">
        <v>99</v>
      </c>
      <c r="F1247">
        <v>7729</v>
      </c>
    </row>
    <row r="1248" spans="1:6" x14ac:dyDescent="0.25">
      <c r="A1248" t="s">
        <v>7810</v>
      </c>
      <c r="B1248" t="s">
        <v>20464</v>
      </c>
      <c r="C1248">
        <v>61613</v>
      </c>
      <c r="D1248">
        <v>3305</v>
      </c>
      <c r="E1248">
        <v>160</v>
      </c>
      <c r="F1248">
        <v>9310</v>
      </c>
    </row>
    <row r="1249" spans="1:6" x14ac:dyDescent="0.25">
      <c r="A1249" t="s">
        <v>19863</v>
      </c>
      <c r="B1249" t="s">
        <v>20470</v>
      </c>
      <c r="C1249">
        <v>60190</v>
      </c>
      <c r="D1249">
        <v>4214</v>
      </c>
      <c r="E1249">
        <v>157</v>
      </c>
      <c r="F1249">
        <v>10245</v>
      </c>
    </row>
    <row r="1250" spans="1:6" x14ac:dyDescent="0.25">
      <c r="A1250" t="s">
        <v>16252</v>
      </c>
      <c r="B1250" t="s">
        <v>20468</v>
      </c>
      <c r="C1250">
        <v>25571</v>
      </c>
      <c r="D1250">
        <v>2735</v>
      </c>
      <c r="E1250">
        <v>216</v>
      </c>
      <c r="F1250">
        <v>8146</v>
      </c>
    </row>
    <row r="1251" spans="1:6" x14ac:dyDescent="0.25">
      <c r="A1251" t="s">
        <v>13685</v>
      </c>
      <c r="B1251" t="s">
        <v>20473</v>
      </c>
      <c r="C1251">
        <v>66107</v>
      </c>
      <c r="D1251">
        <v>3322</v>
      </c>
      <c r="E1251">
        <v>240</v>
      </c>
      <c r="F1251">
        <v>14660</v>
      </c>
    </row>
    <row r="1252" spans="1:6" x14ac:dyDescent="0.25">
      <c r="A1252" t="s">
        <v>9710</v>
      </c>
      <c r="B1252" t="s">
        <v>20467</v>
      </c>
      <c r="C1252">
        <v>37751</v>
      </c>
      <c r="D1252">
        <v>2547</v>
      </c>
      <c r="E1252">
        <v>259</v>
      </c>
      <c r="F1252">
        <v>8672</v>
      </c>
    </row>
    <row r="1253" spans="1:6" x14ac:dyDescent="0.25">
      <c r="A1253" t="s">
        <v>11196</v>
      </c>
      <c r="B1253" t="s">
        <v>20465</v>
      </c>
      <c r="C1253">
        <v>41861</v>
      </c>
      <c r="D1253">
        <v>2235</v>
      </c>
      <c r="E1253">
        <v>116</v>
      </c>
      <c r="F1253">
        <v>12577</v>
      </c>
    </row>
    <row r="1254" spans="1:6" x14ac:dyDescent="0.25">
      <c r="A1254" t="s">
        <v>16830</v>
      </c>
      <c r="B1254" t="s">
        <v>20466</v>
      </c>
      <c r="C1254">
        <v>40300</v>
      </c>
      <c r="D1254">
        <v>4547</v>
      </c>
      <c r="E1254">
        <v>231</v>
      </c>
      <c r="F1254">
        <v>16013</v>
      </c>
    </row>
    <row r="1255" spans="1:6" x14ac:dyDescent="0.25">
      <c r="A1255" t="s">
        <v>18894</v>
      </c>
      <c r="B1255" t="s">
        <v>20470</v>
      </c>
      <c r="C1255">
        <v>19272</v>
      </c>
      <c r="D1255">
        <v>1999</v>
      </c>
      <c r="E1255">
        <v>151</v>
      </c>
      <c r="F1255">
        <v>8229</v>
      </c>
    </row>
    <row r="1256" spans="1:6" x14ac:dyDescent="0.25">
      <c r="A1256" t="s">
        <v>19549</v>
      </c>
      <c r="B1256" t="s">
        <v>20466</v>
      </c>
      <c r="C1256">
        <v>50326</v>
      </c>
      <c r="D1256">
        <v>3384</v>
      </c>
      <c r="E1256">
        <v>235</v>
      </c>
      <c r="F1256">
        <v>11447</v>
      </c>
    </row>
    <row r="1257" spans="1:6" x14ac:dyDescent="0.25">
      <c r="A1257" t="s">
        <v>8694</v>
      </c>
      <c r="B1257" t="s">
        <v>20464</v>
      </c>
      <c r="C1257">
        <v>33233</v>
      </c>
      <c r="D1257">
        <v>2982</v>
      </c>
      <c r="E1257">
        <v>175</v>
      </c>
      <c r="F1257">
        <v>10931</v>
      </c>
    </row>
    <row r="1258" spans="1:6" x14ac:dyDescent="0.25">
      <c r="A1258" t="s">
        <v>15981</v>
      </c>
      <c r="B1258" t="s">
        <v>20472</v>
      </c>
      <c r="C1258">
        <v>49671</v>
      </c>
      <c r="D1258">
        <v>1969</v>
      </c>
      <c r="E1258">
        <v>164</v>
      </c>
      <c r="F1258">
        <v>13256</v>
      </c>
    </row>
    <row r="1259" spans="1:6" x14ac:dyDescent="0.25">
      <c r="A1259" t="s">
        <v>11332</v>
      </c>
      <c r="B1259" t="s">
        <v>20464</v>
      </c>
      <c r="C1259">
        <v>44856</v>
      </c>
      <c r="D1259">
        <v>1964</v>
      </c>
      <c r="E1259">
        <v>184</v>
      </c>
      <c r="F1259">
        <v>9436</v>
      </c>
    </row>
    <row r="1260" spans="1:6" x14ac:dyDescent="0.25">
      <c r="A1260" t="s">
        <v>7738</v>
      </c>
      <c r="B1260" t="s">
        <v>20468</v>
      </c>
      <c r="C1260">
        <v>72099</v>
      </c>
      <c r="D1260">
        <v>2658</v>
      </c>
      <c r="E1260">
        <v>253</v>
      </c>
      <c r="F1260">
        <v>12219</v>
      </c>
    </row>
    <row r="1261" spans="1:6" x14ac:dyDescent="0.25">
      <c r="A1261" t="s">
        <v>3747</v>
      </c>
      <c r="B1261" t="s">
        <v>20472</v>
      </c>
      <c r="C1261">
        <v>35596</v>
      </c>
      <c r="D1261">
        <v>3517</v>
      </c>
      <c r="E1261">
        <v>318</v>
      </c>
      <c r="F1261">
        <v>6724</v>
      </c>
    </row>
    <row r="1262" spans="1:6" x14ac:dyDescent="0.25">
      <c r="A1262" t="s">
        <v>8097</v>
      </c>
      <c r="B1262" t="s">
        <v>20464</v>
      </c>
      <c r="C1262">
        <v>18875</v>
      </c>
      <c r="D1262">
        <v>2862</v>
      </c>
      <c r="E1262">
        <v>126</v>
      </c>
      <c r="F1262">
        <v>9641</v>
      </c>
    </row>
    <row r="1263" spans="1:6" x14ac:dyDescent="0.25">
      <c r="A1263" t="s">
        <v>3488</v>
      </c>
      <c r="B1263" t="s">
        <v>20467</v>
      </c>
      <c r="C1263">
        <v>65999</v>
      </c>
      <c r="D1263">
        <v>3701</v>
      </c>
      <c r="E1263">
        <v>164</v>
      </c>
      <c r="F1263">
        <v>7437</v>
      </c>
    </row>
    <row r="1264" spans="1:6" x14ac:dyDescent="0.25">
      <c r="A1264" t="s">
        <v>14440</v>
      </c>
      <c r="B1264" t="s">
        <v>20465</v>
      </c>
      <c r="C1264">
        <v>34621</v>
      </c>
      <c r="D1264">
        <v>4429</v>
      </c>
      <c r="E1264">
        <v>163</v>
      </c>
      <c r="F1264">
        <v>9055</v>
      </c>
    </row>
    <row r="1265" spans="1:6" x14ac:dyDescent="0.25">
      <c r="A1265" t="s">
        <v>9900</v>
      </c>
      <c r="B1265" t="s">
        <v>20466</v>
      </c>
      <c r="C1265">
        <v>64856</v>
      </c>
      <c r="D1265">
        <v>2024</v>
      </c>
      <c r="E1265">
        <v>156</v>
      </c>
      <c r="F1265">
        <v>3910</v>
      </c>
    </row>
    <row r="1266" spans="1:6" x14ac:dyDescent="0.25">
      <c r="A1266" t="s">
        <v>10522</v>
      </c>
      <c r="B1266" t="s">
        <v>20469</v>
      </c>
      <c r="C1266">
        <v>58804</v>
      </c>
      <c r="D1266">
        <v>2940</v>
      </c>
      <c r="E1266">
        <v>189</v>
      </c>
      <c r="F1266">
        <v>9460</v>
      </c>
    </row>
    <row r="1267" spans="1:6" x14ac:dyDescent="0.25">
      <c r="A1267" t="s">
        <v>17045</v>
      </c>
      <c r="B1267" t="s">
        <v>20470</v>
      </c>
      <c r="C1267">
        <v>34856</v>
      </c>
      <c r="D1267">
        <v>2278</v>
      </c>
      <c r="E1267">
        <v>175</v>
      </c>
      <c r="F1267">
        <v>8160</v>
      </c>
    </row>
    <row r="1268" spans="1:6" x14ac:dyDescent="0.25">
      <c r="A1268" t="s">
        <v>13937</v>
      </c>
      <c r="B1268" t="s">
        <v>20473</v>
      </c>
      <c r="C1268">
        <v>47353</v>
      </c>
      <c r="D1268">
        <v>2258</v>
      </c>
      <c r="E1268">
        <v>228</v>
      </c>
      <c r="F1268">
        <v>5856</v>
      </c>
    </row>
    <row r="1269" spans="1:6" x14ac:dyDescent="0.25">
      <c r="A1269" t="s">
        <v>14007</v>
      </c>
      <c r="B1269" t="s">
        <v>20473</v>
      </c>
      <c r="C1269">
        <v>53812</v>
      </c>
      <c r="D1269">
        <v>3108</v>
      </c>
      <c r="E1269">
        <v>181</v>
      </c>
      <c r="F1269">
        <v>13530</v>
      </c>
    </row>
    <row r="1270" spans="1:6" x14ac:dyDescent="0.25">
      <c r="A1270" t="s">
        <v>5838</v>
      </c>
      <c r="B1270" t="s">
        <v>20464</v>
      </c>
      <c r="C1270">
        <v>70431</v>
      </c>
      <c r="D1270">
        <v>1644</v>
      </c>
      <c r="E1270">
        <v>225</v>
      </c>
      <c r="F1270">
        <v>16030</v>
      </c>
    </row>
    <row r="1271" spans="1:6" x14ac:dyDescent="0.25">
      <c r="A1271" t="s">
        <v>9037</v>
      </c>
      <c r="B1271" t="s">
        <v>20471</v>
      </c>
      <c r="C1271">
        <v>60643</v>
      </c>
      <c r="D1271">
        <v>3090</v>
      </c>
      <c r="E1271">
        <v>279</v>
      </c>
      <c r="F1271">
        <v>16014</v>
      </c>
    </row>
    <row r="1272" spans="1:6" x14ac:dyDescent="0.25">
      <c r="A1272" t="s">
        <v>18485</v>
      </c>
      <c r="B1272" t="s">
        <v>20465</v>
      </c>
      <c r="C1272">
        <v>46395</v>
      </c>
      <c r="D1272">
        <v>3897</v>
      </c>
      <c r="E1272">
        <v>307</v>
      </c>
      <c r="F1272">
        <v>12651</v>
      </c>
    </row>
    <row r="1273" spans="1:6" x14ac:dyDescent="0.25">
      <c r="A1273" t="s">
        <v>2534</v>
      </c>
      <c r="B1273" t="s">
        <v>20464</v>
      </c>
      <c r="C1273">
        <v>41755</v>
      </c>
      <c r="D1273">
        <v>2523</v>
      </c>
      <c r="E1273">
        <v>184</v>
      </c>
      <c r="F1273">
        <v>4212</v>
      </c>
    </row>
    <row r="1274" spans="1:6" x14ac:dyDescent="0.25">
      <c r="A1274" t="s">
        <v>2667</v>
      </c>
      <c r="B1274" t="s">
        <v>20468</v>
      </c>
      <c r="C1274">
        <v>38390</v>
      </c>
      <c r="D1274">
        <v>2626</v>
      </c>
      <c r="E1274">
        <v>208</v>
      </c>
      <c r="F1274">
        <v>6261</v>
      </c>
    </row>
    <row r="1275" spans="1:6" x14ac:dyDescent="0.25">
      <c r="A1275" t="s">
        <v>18687</v>
      </c>
      <c r="B1275" t="s">
        <v>20471</v>
      </c>
      <c r="C1275">
        <v>53016</v>
      </c>
      <c r="D1275">
        <v>3662</v>
      </c>
      <c r="E1275">
        <v>150</v>
      </c>
      <c r="F1275">
        <v>7479</v>
      </c>
    </row>
    <row r="1276" spans="1:6" x14ac:dyDescent="0.25">
      <c r="A1276" t="s">
        <v>10798</v>
      </c>
      <c r="B1276" t="s">
        <v>20465</v>
      </c>
      <c r="C1276">
        <v>43022</v>
      </c>
      <c r="D1276">
        <v>4704</v>
      </c>
      <c r="E1276">
        <v>132</v>
      </c>
      <c r="F1276">
        <v>10737</v>
      </c>
    </row>
    <row r="1277" spans="1:6" x14ac:dyDescent="0.25">
      <c r="A1277" t="s">
        <v>3219</v>
      </c>
      <c r="B1277" t="s">
        <v>20471</v>
      </c>
      <c r="C1277">
        <v>71386</v>
      </c>
      <c r="D1277">
        <v>3515</v>
      </c>
      <c r="E1277">
        <v>242</v>
      </c>
      <c r="F1277">
        <v>9485</v>
      </c>
    </row>
    <row r="1278" spans="1:6" x14ac:dyDescent="0.25">
      <c r="A1278" t="s">
        <v>16480</v>
      </c>
      <c r="B1278" t="s">
        <v>20465</v>
      </c>
      <c r="C1278">
        <v>56580</v>
      </c>
      <c r="D1278">
        <v>3679</v>
      </c>
      <c r="E1278">
        <v>174</v>
      </c>
      <c r="F1278">
        <v>7336</v>
      </c>
    </row>
    <row r="1279" spans="1:6" x14ac:dyDescent="0.25">
      <c r="A1279" t="s">
        <v>13022</v>
      </c>
      <c r="B1279" t="s">
        <v>20470</v>
      </c>
      <c r="C1279">
        <v>57522</v>
      </c>
      <c r="D1279">
        <v>2072</v>
      </c>
      <c r="E1279">
        <v>176</v>
      </c>
      <c r="F1279">
        <v>10603</v>
      </c>
    </row>
    <row r="1280" spans="1:6" x14ac:dyDescent="0.25">
      <c r="A1280" t="s">
        <v>5023</v>
      </c>
      <c r="B1280" t="s">
        <v>20464</v>
      </c>
      <c r="C1280">
        <v>34565</v>
      </c>
      <c r="D1280">
        <v>3008</v>
      </c>
      <c r="E1280">
        <v>183</v>
      </c>
      <c r="F1280">
        <v>8734</v>
      </c>
    </row>
    <row r="1281" spans="1:6" x14ac:dyDescent="0.25">
      <c r="A1281" t="s">
        <v>745</v>
      </c>
      <c r="B1281" t="s">
        <v>20467</v>
      </c>
      <c r="C1281">
        <v>55354</v>
      </c>
      <c r="D1281">
        <v>3023</v>
      </c>
      <c r="E1281">
        <v>313</v>
      </c>
      <c r="F1281">
        <v>11555</v>
      </c>
    </row>
    <row r="1282" spans="1:6" x14ac:dyDescent="0.25">
      <c r="A1282" t="s">
        <v>17983</v>
      </c>
      <c r="B1282" t="s">
        <v>20467</v>
      </c>
      <c r="C1282">
        <v>63631</v>
      </c>
      <c r="D1282">
        <v>1371</v>
      </c>
      <c r="E1282">
        <v>164</v>
      </c>
      <c r="F1282">
        <v>10243</v>
      </c>
    </row>
    <row r="1283" spans="1:6" x14ac:dyDescent="0.25">
      <c r="A1283" t="s">
        <v>11412</v>
      </c>
      <c r="B1283" t="s">
        <v>20469</v>
      </c>
      <c r="C1283">
        <v>60093</v>
      </c>
      <c r="D1283">
        <v>2005</v>
      </c>
      <c r="E1283">
        <v>198</v>
      </c>
      <c r="F1283">
        <v>11406</v>
      </c>
    </row>
    <row r="1284" spans="1:6" x14ac:dyDescent="0.25">
      <c r="A1284" t="s">
        <v>12687</v>
      </c>
      <c r="B1284" t="s">
        <v>20467</v>
      </c>
      <c r="C1284">
        <v>73702</v>
      </c>
      <c r="D1284">
        <v>4276</v>
      </c>
      <c r="E1284">
        <v>191</v>
      </c>
      <c r="F1284">
        <v>8629</v>
      </c>
    </row>
    <row r="1285" spans="1:6" x14ac:dyDescent="0.25">
      <c r="A1285" t="s">
        <v>19691</v>
      </c>
      <c r="B1285" t="s">
        <v>20473</v>
      </c>
      <c r="C1285">
        <v>67547</v>
      </c>
      <c r="D1285">
        <v>1863</v>
      </c>
      <c r="E1285">
        <v>143</v>
      </c>
      <c r="F1285">
        <v>7424</v>
      </c>
    </row>
    <row r="1286" spans="1:6" x14ac:dyDescent="0.25">
      <c r="A1286" t="s">
        <v>10630</v>
      </c>
      <c r="B1286" t="s">
        <v>20464</v>
      </c>
      <c r="C1286">
        <v>79245</v>
      </c>
      <c r="D1286">
        <v>1134</v>
      </c>
      <c r="E1286">
        <v>190</v>
      </c>
      <c r="F1286">
        <v>13260</v>
      </c>
    </row>
    <row r="1287" spans="1:6" x14ac:dyDescent="0.25">
      <c r="A1287" t="s">
        <v>13691</v>
      </c>
      <c r="B1287" t="s">
        <v>20472</v>
      </c>
      <c r="C1287">
        <v>49080</v>
      </c>
      <c r="D1287">
        <v>3553</v>
      </c>
      <c r="E1287">
        <v>249</v>
      </c>
      <c r="F1287">
        <v>12369</v>
      </c>
    </row>
    <row r="1288" spans="1:6" x14ac:dyDescent="0.25">
      <c r="A1288" t="s">
        <v>2450</v>
      </c>
      <c r="B1288" t="s">
        <v>20466</v>
      </c>
      <c r="C1288">
        <v>61572</v>
      </c>
      <c r="D1288">
        <v>1901</v>
      </c>
      <c r="E1288">
        <v>221</v>
      </c>
      <c r="F1288">
        <v>9567</v>
      </c>
    </row>
    <row r="1289" spans="1:6" x14ac:dyDescent="0.25">
      <c r="A1289" t="s">
        <v>11108</v>
      </c>
      <c r="B1289" t="s">
        <v>20468</v>
      </c>
      <c r="C1289">
        <v>44650</v>
      </c>
      <c r="D1289">
        <v>2272</v>
      </c>
      <c r="E1289">
        <v>179</v>
      </c>
      <c r="F1289">
        <v>11513</v>
      </c>
    </row>
    <row r="1290" spans="1:6" x14ac:dyDescent="0.25">
      <c r="A1290" t="s">
        <v>17258</v>
      </c>
      <c r="B1290" t="s">
        <v>20470</v>
      </c>
      <c r="C1290">
        <v>61870</v>
      </c>
      <c r="D1290">
        <v>3844</v>
      </c>
      <c r="E1290">
        <v>179</v>
      </c>
      <c r="F1290">
        <v>9998</v>
      </c>
    </row>
    <row r="1291" spans="1:6" x14ac:dyDescent="0.25">
      <c r="A1291" t="s">
        <v>18719</v>
      </c>
      <c r="B1291" t="s">
        <v>20472</v>
      </c>
      <c r="C1291">
        <v>70867</v>
      </c>
      <c r="D1291">
        <v>1432</v>
      </c>
      <c r="E1291">
        <v>176</v>
      </c>
      <c r="F1291">
        <v>11067</v>
      </c>
    </row>
    <row r="1292" spans="1:6" x14ac:dyDescent="0.25">
      <c r="A1292" t="s">
        <v>14619</v>
      </c>
      <c r="B1292" t="s">
        <v>20470</v>
      </c>
      <c r="C1292">
        <v>67156</v>
      </c>
      <c r="D1292">
        <v>3655</v>
      </c>
      <c r="E1292">
        <v>188</v>
      </c>
      <c r="F1292">
        <v>8683</v>
      </c>
    </row>
    <row r="1293" spans="1:6" x14ac:dyDescent="0.25">
      <c r="A1293" t="s">
        <v>15413</v>
      </c>
      <c r="B1293" t="s">
        <v>20472</v>
      </c>
      <c r="C1293">
        <v>46038</v>
      </c>
      <c r="D1293">
        <v>1195</v>
      </c>
      <c r="E1293">
        <v>201</v>
      </c>
      <c r="F1293">
        <v>15189</v>
      </c>
    </row>
    <row r="1294" spans="1:6" x14ac:dyDescent="0.25">
      <c r="A1294" t="s">
        <v>19435</v>
      </c>
      <c r="B1294" t="s">
        <v>20466</v>
      </c>
      <c r="C1294">
        <v>36807</v>
      </c>
      <c r="D1294">
        <v>2945</v>
      </c>
      <c r="E1294">
        <v>171</v>
      </c>
      <c r="F1294">
        <v>10949</v>
      </c>
    </row>
    <row r="1295" spans="1:6" x14ac:dyDescent="0.25">
      <c r="A1295" t="s">
        <v>7498</v>
      </c>
      <c r="B1295" t="s">
        <v>20464</v>
      </c>
      <c r="C1295">
        <v>86635</v>
      </c>
      <c r="D1295">
        <v>2307</v>
      </c>
      <c r="E1295">
        <v>104</v>
      </c>
      <c r="F1295">
        <v>10129</v>
      </c>
    </row>
    <row r="1296" spans="1:6" x14ac:dyDescent="0.25">
      <c r="A1296" t="s">
        <v>10550</v>
      </c>
      <c r="B1296" t="s">
        <v>20465</v>
      </c>
      <c r="C1296">
        <v>25240</v>
      </c>
      <c r="D1296">
        <v>3573</v>
      </c>
      <c r="E1296">
        <v>261</v>
      </c>
      <c r="F1296">
        <v>11933</v>
      </c>
    </row>
    <row r="1297" spans="1:6" x14ac:dyDescent="0.25">
      <c r="A1297" t="s">
        <v>10912</v>
      </c>
      <c r="B1297" t="s">
        <v>20465</v>
      </c>
      <c r="C1297">
        <v>22389</v>
      </c>
      <c r="D1297">
        <v>3234</v>
      </c>
      <c r="E1297">
        <v>152</v>
      </c>
      <c r="F1297">
        <v>9462</v>
      </c>
    </row>
    <row r="1298" spans="1:6" x14ac:dyDescent="0.25">
      <c r="A1298" t="s">
        <v>15303</v>
      </c>
      <c r="B1298" t="s">
        <v>20470</v>
      </c>
      <c r="C1298">
        <v>65441</v>
      </c>
      <c r="D1298">
        <v>2790</v>
      </c>
      <c r="E1298">
        <v>217</v>
      </c>
      <c r="F1298">
        <v>13727</v>
      </c>
    </row>
    <row r="1299" spans="1:6" x14ac:dyDescent="0.25">
      <c r="A1299" t="s">
        <v>17855</v>
      </c>
      <c r="B1299" t="s">
        <v>20465</v>
      </c>
      <c r="C1299">
        <v>67656</v>
      </c>
      <c r="D1299">
        <v>3335</v>
      </c>
      <c r="E1299">
        <v>119</v>
      </c>
      <c r="F1299">
        <v>11975</v>
      </c>
    </row>
    <row r="1300" spans="1:6" x14ac:dyDescent="0.25">
      <c r="A1300" t="s">
        <v>3092</v>
      </c>
      <c r="B1300" t="s">
        <v>20465</v>
      </c>
      <c r="C1300">
        <v>55075</v>
      </c>
      <c r="D1300">
        <v>2859</v>
      </c>
      <c r="E1300">
        <v>283</v>
      </c>
      <c r="F1300">
        <v>8963</v>
      </c>
    </row>
    <row r="1301" spans="1:6" x14ac:dyDescent="0.25">
      <c r="A1301" t="s">
        <v>8892</v>
      </c>
      <c r="B1301" t="s">
        <v>20473</v>
      </c>
      <c r="C1301">
        <v>27911</v>
      </c>
      <c r="D1301">
        <v>1957</v>
      </c>
      <c r="E1301">
        <v>158</v>
      </c>
      <c r="F1301">
        <v>4877</v>
      </c>
    </row>
    <row r="1302" spans="1:6" x14ac:dyDescent="0.25">
      <c r="A1302" t="s">
        <v>6080</v>
      </c>
      <c r="B1302" t="s">
        <v>20465</v>
      </c>
      <c r="C1302">
        <v>56373</v>
      </c>
      <c r="D1302">
        <v>3434</v>
      </c>
      <c r="E1302">
        <v>236</v>
      </c>
      <c r="F1302">
        <v>10925</v>
      </c>
    </row>
    <row r="1303" spans="1:6" x14ac:dyDescent="0.25">
      <c r="A1303" t="s">
        <v>18038</v>
      </c>
      <c r="B1303" t="s">
        <v>20473</v>
      </c>
      <c r="C1303">
        <v>72792</v>
      </c>
      <c r="D1303">
        <v>2297</v>
      </c>
      <c r="E1303">
        <v>261</v>
      </c>
      <c r="F1303">
        <v>11320</v>
      </c>
    </row>
    <row r="1304" spans="1:6" x14ac:dyDescent="0.25">
      <c r="A1304" t="s">
        <v>18946</v>
      </c>
      <c r="B1304" t="s">
        <v>20470</v>
      </c>
      <c r="C1304">
        <v>51943</v>
      </c>
      <c r="D1304">
        <v>2114</v>
      </c>
      <c r="E1304">
        <v>190</v>
      </c>
      <c r="F1304">
        <v>4604</v>
      </c>
    </row>
    <row r="1305" spans="1:6" x14ac:dyDescent="0.25">
      <c r="A1305" t="s">
        <v>18655</v>
      </c>
      <c r="B1305" t="s">
        <v>20471</v>
      </c>
      <c r="C1305">
        <v>59603</v>
      </c>
      <c r="D1305">
        <v>4207</v>
      </c>
      <c r="E1305">
        <v>137</v>
      </c>
      <c r="F1305">
        <v>10936</v>
      </c>
    </row>
    <row r="1306" spans="1:6" x14ac:dyDescent="0.25">
      <c r="A1306" t="s">
        <v>2695</v>
      </c>
      <c r="B1306" t="s">
        <v>20466</v>
      </c>
      <c r="C1306">
        <v>47107</v>
      </c>
      <c r="D1306">
        <v>1500</v>
      </c>
      <c r="E1306">
        <v>220</v>
      </c>
      <c r="F1306">
        <v>13680</v>
      </c>
    </row>
    <row r="1307" spans="1:6" x14ac:dyDescent="0.25">
      <c r="A1307" t="s">
        <v>13445</v>
      </c>
      <c r="B1307" t="s">
        <v>20471</v>
      </c>
      <c r="C1307">
        <v>51247</v>
      </c>
      <c r="D1307">
        <v>1884</v>
      </c>
      <c r="E1307">
        <v>233</v>
      </c>
      <c r="F1307">
        <v>10555</v>
      </c>
    </row>
    <row r="1308" spans="1:6" x14ac:dyDescent="0.25">
      <c r="A1308" t="s">
        <v>19501</v>
      </c>
      <c r="B1308" t="s">
        <v>20469</v>
      </c>
      <c r="C1308">
        <v>48011</v>
      </c>
      <c r="D1308">
        <v>2721</v>
      </c>
      <c r="E1308">
        <v>316</v>
      </c>
      <c r="F1308">
        <v>10889</v>
      </c>
    </row>
    <row r="1309" spans="1:6" x14ac:dyDescent="0.25">
      <c r="A1309" t="s">
        <v>10974</v>
      </c>
      <c r="B1309" t="s">
        <v>20473</v>
      </c>
      <c r="C1309">
        <v>48808</v>
      </c>
      <c r="D1309">
        <v>2682</v>
      </c>
      <c r="E1309">
        <v>230</v>
      </c>
      <c r="F1309">
        <v>4787</v>
      </c>
    </row>
    <row r="1310" spans="1:6" x14ac:dyDescent="0.25">
      <c r="A1310" t="s">
        <v>9698</v>
      </c>
      <c r="B1310" t="s">
        <v>20465</v>
      </c>
      <c r="C1310">
        <v>86922</v>
      </c>
      <c r="D1310">
        <v>3133</v>
      </c>
      <c r="E1310">
        <v>295</v>
      </c>
      <c r="F1310">
        <v>8460</v>
      </c>
    </row>
    <row r="1311" spans="1:6" x14ac:dyDescent="0.25">
      <c r="A1311" t="s">
        <v>5624</v>
      </c>
      <c r="B1311" t="s">
        <v>20465</v>
      </c>
      <c r="C1311">
        <v>41550</v>
      </c>
      <c r="D1311">
        <v>3101</v>
      </c>
      <c r="E1311">
        <v>145</v>
      </c>
      <c r="F1311">
        <v>11590</v>
      </c>
    </row>
    <row r="1312" spans="1:6" x14ac:dyDescent="0.25">
      <c r="A1312" t="s">
        <v>17668</v>
      </c>
      <c r="B1312" t="s">
        <v>20464</v>
      </c>
      <c r="C1312">
        <v>47467</v>
      </c>
      <c r="D1312">
        <v>3489</v>
      </c>
      <c r="E1312">
        <v>185</v>
      </c>
      <c r="F1312">
        <v>11443</v>
      </c>
    </row>
    <row r="1313" spans="1:6" x14ac:dyDescent="0.25">
      <c r="A1313" t="s">
        <v>3638</v>
      </c>
      <c r="B1313" t="s">
        <v>20473</v>
      </c>
      <c r="C1313">
        <v>74913</v>
      </c>
      <c r="D1313">
        <v>3250</v>
      </c>
      <c r="E1313">
        <v>266</v>
      </c>
      <c r="F1313">
        <v>12874</v>
      </c>
    </row>
    <row r="1314" spans="1:6" x14ac:dyDescent="0.25">
      <c r="A1314" t="s">
        <v>10023</v>
      </c>
      <c r="B1314" t="s">
        <v>20464</v>
      </c>
      <c r="C1314">
        <v>47841</v>
      </c>
      <c r="D1314">
        <v>3376</v>
      </c>
      <c r="E1314">
        <v>240</v>
      </c>
      <c r="F1314">
        <v>10128</v>
      </c>
    </row>
    <row r="1315" spans="1:6" x14ac:dyDescent="0.25">
      <c r="A1315" t="s">
        <v>5479</v>
      </c>
      <c r="B1315" t="s">
        <v>20473</v>
      </c>
      <c r="C1315">
        <v>65629</v>
      </c>
      <c r="D1315">
        <v>2990</v>
      </c>
      <c r="E1315">
        <v>186</v>
      </c>
      <c r="F1315">
        <v>8423</v>
      </c>
    </row>
    <row r="1316" spans="1:6" x14ac:dyDescent="0.25">
      <c r="A1316" t="s">
        <v>1271</v>
      </c>
      <c r="B1316" t="s">
        <v>20467</v>
      </c>
      <c r="C1316">
        <v>65013</v>
      </c>
      <c r="D1316">
        <v>3901</v>
      </c>
      <c r="E1316">
        <v>182</v>
      </c>
      <c r="F1316">
        <v>12200</v>
      </c>
    </row>
    <row r="1317" spans="1:6" x14ac:dyDescent="0.25">
      <c r="A1317" t="s">
        <v>19600</v>
      </c>
      <c r="B1317" t="s">
        <v>20465</v>
      </c>
      <c r="C1317">
        <v>63334</v>
      </c>
      <c r="D1317">
        <v>3320</v>
      </c>
      <c r="E1317">
        <v>243</v>
      </c>
      <c r="F1317">
        <v>6607</v>
      </c>
    </row>
    <row r="1318" spans="1:6" x14ac:dyDescent="0.25">
      <c r="A1318" t="s">
        <v>6295</v>
      </c>
      <c r="B1318" t="s">
        <v>20465</v>
      </c>
      <c r="C1318">
        <v>43503</v>
      </c>
      <c r="D1318">
        <v>2496</v>
      </c>
      <c r="E1318">
        <v>176</v>
      </c>
      <c r="F1318">
        <v>9559</v>
      </c>
    </row>
    <row r="1319" spans="1:6" x14ac:dyDescent="0.25">
      <c r="A1319" t="s">
        <v>18357</v>
      </c>
      <c r="B1319" t="s">
        <v>20473</v>
      </c>
      <c r="C1319">
        <v>51794</v>
      </c>
      <c r="D1319">
        <v>1782</v>
      </c>
      <c r="E1319">
        <v>231</v>
      </c>
      <c r="F1319">
        <v>11852</v>
      </c>
    </row>
    <row r="1320" spans="1:6" x14ac:dyDescent="0.25">
      <c r="A1320" t="s">
        <v>8151</v>
      </c>
      <c r="B1320" t="s">
        <v>20467</v>
      </c>
      <c r="C1320">
        <v>47763</v>
      </c>
      <c r="D1320">
        <v>1410</v>
      </c>
      <c r="E1320">
        <v>170</v>
      </c>
      <c r="F1320">
        <v>11491</v>
      </c>
    </row>
    <row r="1321" spans="1:6" x14ac:dyDescent="0.25">
      <c r="A1321" t="s">
        <v>12064</v>
      </c>
      <c r="B1321" t="s">
        <v>20465</v>
      </c>
      <c r="C1321">
        <v>46798</v>
      </c>
      <c r="D1321">
        <v>2155</v>
      </c>
      <c r="E1321">
        <v>228</v>
      </c>
      <c r="F1321">
        <v>10508</v>
      </c>
    </row>
    <row r="1322" spans="1:6" x14ac:dyDescent="0.25">
      <c r="A1322" t="s">
        <v>12253</v>
      </c>
      <c r="B1322" t="s">
        <v>20464</v>
      </c>
      <c r="C1322">
        <v>57174</v>
      </c>
      <c r="D1322">
        <v>2616</v>
      </c>
      <c r="E1322">
        <v>191</v>
      </c>
      <c r="F1322">
        <v>13815</v>
      </c>
    </row>
    <row r="1323" spans="1:6" x14ac:dyDescent="0.25">
      <c r="A1323" t="s">
        <v>2044</v>
      </c>
      <c r="B1323" t="s">
        <v>20472</v>
      </c>
      <c r="C1323">
        <v>43362</v>
      </c>
      <c r="D1323">
        <v>1911</v>
      </c>
      <c r="E1323">
        <v>243</v>
      </c>
      <c r="F1323">
        <v>5714</v>
      </c>
    </row>
    <row r="1324" spans="1:6" x14ac:dyDescent="0.25">
      <c r="A1324" t="s">
        <v>11330</v>
      </c>
      <c r="B1324" t="s">
        <v>20464</v>
      </c>
      <c r="C1324">
        <v>57097</v>
      </c>
      <c r="D1324">
        <v>1826</v>
      </c>
      <c r="E1324">
        <v>132</v>
      </c>
      <c r="F1324">
        <v>7202</v>
      </c>
    </row>
    <row r="1325" spans="1:6" x14ac:dyDescent="0.25">
      <c r="A1325" t="s">
        <v>5331</v>
      </c>
      <c r="B1325" t="s">
        <v>20473</v>
      </c>
      <c r="C1325">
        <v>36755</v>
      </c>
      <c r="D1325">
        <v>1799</v>
      </c>
      <c r="E1325">
        <v>260</v>
      </c>
      <c r="F1325">
        <v>10383</v>
      </c>
    </row>
    <row r="1326" spans="1:6" x14ac:dyDescent="0.25">
      <c r="A1326" t="s">
        <v>13091</v>
      </c>
      <c r="B1326" t="s">
        <v>20472</v>
      </c>
      <c r="C1326">
        <v>49571</v>
      </c>
      <c r="D1326">
        <v>2494</v>
      </c>
      <c r="E1326">
        <v>184</v>
      </c>
      <c r="F1326">
        <v>8062</v>
      </c>
    </row>
    <row r="1327" spans="1:6" x14ac:dyDescent="0.25">
      <c r="A1327" t="s">
        <v>569</v>
      </c>
      <c r="B1327" t="s">
        <v>20469</v>
      </c>
      <c r="C1327">
        <v>21358</v>
      </c>
      <c r="D1327">
        <v>3758</v>
      </c>
      <c r="E1327">
        <v>271</v>
      </c>
      <c r="F1327">
        <v>7343</v>
      </c>
    </row>
    <row r="1328" spans="1:6" x14ac:dyDescent="0.25">
      <c r="A1328" t="s">
        <v>7490</v>
      </c>
      <c r="B1328" t="s">
        <v>20464</v>
      </c>
      <c r="C1328">
        <v>52896</v>
      </c>
      <c r="D1328">
        <v>1708</v>
      </c>
      <c r="E1328">
        <v>100</v>
      </c>
      <c r="F1328">
        <v>6993</v>
      </c>
    </row>
    <row r="1329" spans="1:6" x14ac:dyDescent="0.25">
      <c r="A1329" t="s">
        <v>3755</v>
      </c>
      <c r="B1329" t="s">
        <v>20473</v>
      </c>
      <c r="C1329">
        <v>58761</v>
      </c>
      <c r="D1329">
        <v>3014</v>
      </c>
      <c r="E1329">
        <v>347</v>
      </c>
      <c r="F1329">
        <v>10014</v>
      </c>
    </row>
    <row r="1330" spans="1:6" x14ac:dyDescent="0.25">
      <c r="A1330" t="s">
        <v>3147</v>
      </c>
      <c r="B1330" t="s">
        <v>20469</v>
      </c>
      <c r="C1330">
        <v>71046</v>
      </c>
      <c r="D1330">
        <v>1499</v>
      </c>
      <c r="E1330">
        <v>253</v>
      </c>
      <c r="F1330">
        <v>8008</v>
      </c>
    </row>
    <row r="1331" spans="1:6" x14ac:dyDescent="0.25">
      <c r="A1331" t="s">
        <v>5944</v>
      </c>
      <c r="B1331" t="s">
        <v>20470</v>
      </c>
      <c r="C1331">
        <v>59901</v>
      </c>
      <c r="D1331">
        <v>3039</v>
      </c>
      <c r="E1331">
        <v>186</v>
      </c>
      <c r="F1331">
        <v>5693</v>
      </c>
    </row>
    <row r="1332" spans="1:6" x14ac:dyDescent="0.25">
      <c r="A1332" t="s">
        <v>17520</v>
      </c>
      <c r="B1332" t="s">
        <v>20473</v>
      </c>
      <c r="C1332">
        <v>28511</v>
      </c>
      <c r="D1332">
        <v>2261</v>
      </c>
      <c r="E1332">
        <v>193</v>
      </c>
      <c r="F1332">
        <v>6851</v>
      </c>
    </row>
    <row r="1333" spans="1:6" x14ac:dyDescent="0.25">
      <c r="A1333" t="s">
        <v>15963</v>
      </c>
      <c r="B1333" t="s">
        <v>20470</v>
      </c>
      <c r="C1333">
        <v>30904</v>
      </c>
      <c r="D1333">
        <v>2405</v>
      </c>
      <c r="E1333">
        <v>143</v>
      </c>
      <c r="F1333">
        <v>7647</v>
      </c>
    </row>
    <row r="1334" spans="1:6" x14ac:dyDescent="0.25">
      <c r="A1334" t="s">
        <v>12959</v>
      </c>
      <c r="B1334" t="s">
        <v>20470</v>
      </c>
      <c r="C1334">
        <v>39545</v>
      </c>
      <c r="D1334">
        <v>4966</v>
      </c>
      <c r="E1334">
        <v>183</v>
      </c>
      <c r="F1334">
        <v>15594</v>
      </c>
    </row>
    <row r="1335" spans="1:6" x14ac:dyDescent="0.25">
      <c r="A1335" t="s">
        <v>11860</v>
      </c>
      <c r="B1335" t="s">
        <v>20470</v>
      </c>
      <c r="C1335">
        <v>49256</v>
      </c>
      <c r="D1335">
        <v>3359</v>
      </c>
      <c r="E1335">
        <v>332</v>
      </c>
      <c r="F1335">
        <v>14189</v>
      </c>
    </row>
    <row r="1336" spans="1:6" x14ac:dyDescent="0.25">
      <c r="A1336" t="s">
        <v>5896</v>
      </c>
      <c r="B1336" t="s">
        <v>20465</v>
      </c>
      <c r="C1336">
        <v>47838</v>
      </c>
      <c r="D1336">
        <v>3483</v>
      </c>
      <c r="E1336">
        <v>266</v>
      </c>
      <c r="F1336">
        <v>5294</v>
      </c>
    </row>
    <row r="1337" spans="1:6" x14ac:dyDescent="0.25">
      <c r="A1337" t="s">
        <v>3735</v>
      </c>
      <c r="B1337" t="s">
        <v>20466</v>
      </c>
      <c r="C1337">
        <v>50269</v>
      </c>
      <c r="D1337">
        <v>3005</v>
      </c>
      <c r="E1337">
        <v>88</v>
      </c>
      <c r="F1337">
        <v>9417</v>
      </c>
    </row>
    <row r="1338" spans="1:6" x14ac:dyDescent="0.25">
      <c r="A1338" t="s">
        <v>13425</v>
      </c>
      <c r="B1338" t="s">
        <v>20466</v>
      </c>
      <c r="C1338">
        <v>42774</v>
      </c>
      <c r="D1338">
        <v>2626</v>
      </c>
      <c r="E1338">
        <v>151</v>
      </c>
      <c r="F1338">
        <v>7427</v>
      </c>
    </row>
    <row r="1339" spans="1:6" x14ac:dyDescent="0.25">
      <c r="A1339" t="s">
        <v>15129</v>
      </c>
      <c r="B1339" t="s">
        <v>20468</v>
      </c>
      <c r="C1339">
        <v>55909</v>
      </c>
      <c r="D1339">
        <v>3696</v>
      </c>
      <c r="E1339">
        <v>238</v>
      </c>
      <c r="F1339">
        <v>8630</v>
      </c>
    </row>
    <row r="1340" spans="1:6" x14ac:dyDescent="0.25">
      <c r="A1340" t="s">
        <v>5626</v>
      </c>
      <c r="B1340" t="s">
        <v>20468</v>
      </c>
      <c r="C1340">
        <v>50430</v>
      </c>
      <c r="D1340">
        <v>4236</v>
      </c>
      <c r="E1340">
        <v>191</v>
      </c>
      <c r="F1340">
        <v>9574</v>
      </c>
    </row>
    <row r="1341" spans="1:6" x14ac:dyDescent="0.25">
      <c r="A1341" t="s">
        <v>13821</v>
      </c>
      <c r="B1341" t="s">
        <v>20465</v>
      </c>
      <c r="C1341">
        <v>35954</v>
      </c>
      <c r="D1341">
        <v>3112</v>
      </c>
      <c r="E1341">
        <v>171</v>
      </c>
      <c r="F1341">
        <v>17026</v>
      </c>
    </row>
    <row r="1342" spans="1:6" x14ac:dyDescent="0.25">
      <c r="A1342" t="s">
        <v>8197</v>
      </c>
      <c r="B1342" t="s">
        <v>20471</v>
      </c>
      <c r="C1342">
        <v>51204</v>
      </c>
      <c r="D1342">
        <v>2664</v>
      </c>
      <c r="E1342">
        <v>140</v>
      </c>
      <c r="F1342">
        <v>6044</v>
      </c>
    </row>
    <row r="1343" spans="1:6" x14ac:dyDescent="0.25">
      <c r="A1343" t="s">
        <v>5912</v>
      </c>
      <c r="B1343" t="s">
        <v>20464</v>
      </c>
      <c r="C1343">
        <v>40745</v>
      </c>
      <c r="D1343">
        <v>2905</v>
      </c>
      <c r="E1343">
        <v>89</v>
      </c>
      <c r="F1343">
        <v>9290</v>
      </c>
    </row>
    <row r="1344" spans="1:6" x14ac:dyDescent="0.25">
      <c r="A1344" t="s">
        <v>4303</v>
      </c>
      <c r="B1344" t="s">
        <v>20467</v>
      </c>
      <c r="C1344">
        <v>51251</v>
      </c>
      <c r="D1344">
        <v>4104</v>
      </c>
      <c r="E1344">
        <v>199</v>
      </c>
      <c r="F1344">
        <v>12866</v>
      </c>
    </row>
    <row r="1345" spans="1:6" x14ac:dyDescent="0.25">
      <c r="A1345" t="s">
        <v>18447</v>
      </c>
      <c r="B1345" t="s">
        <v>20472</v>
      </c>
      <c r="C1345">
        <v>39927</v>
      </c>
      <c r="D1345">
        <v>4043</v>
      </c>
      <c r="E1345">
        <v>147</v>
      </c>
      <c r="F1345">
        <v>8866</v>
      </c>
    </row>
    <row r="1346" spans="1:6" x14ac:dyDescent="0.25">
      <c r="A1346" t="s">
        <v>13509</v>
      </c>
      <c r="B1346" t="s">
        <v>20464</v>
      </c>
      <c r="C1346">
        <v>61139</v>
      </c>
      <c r="D1346">
        <v>1008</v>
      </c>
      <c r="E1346">
        <v>157</v>
      </c>
      <c r="F1346">
        <v>8846</v>
      </c>
    </row>
    <row r="1347" spans="1:6" x14ac:dyDescent="0.25">
      <c r="A1347" t="s">
        <v>10650</v>
      </c>
      <c r="B1347" t="s">
        <v>20470</v>
      </c>
      <c r="C1347">
        <v>68011</v>
      </c>
      <c r="D1347">
        <v>3561</v>
      </c>
      <c r="E1347">
        <v>202</v>
      </c>
      <c r="F1347">
        <v>12024</v>
      </c>
    </row>
    <row r="1348" spans="1:6" x14ac:dyDescent="0.25">
      <c r="A1348" t="s">
        <v>419</v>
      </c>
      <c r="B1348" t="s">
        <v>20468</v>
      </c>
      <c r="C1348">
        <v>44262</v>
      </c>
      <c r="D1348">
        <v>3628</v>
      </c>
      <c r="E1348">
        <v>106</v>
      </c>
      <c r="F1348">
        <v>10488</v>
      </c>
    </row>
    <row r="1349" spans="1:6" x14ac:dyDescent="0.25">
      <c r="A1349" t="s">
        <v>5600</v>
      </c>
      <c r="B1349" t="s">
        <v>20473</v>
      </c>
      <c r="C1349">
        <v>38887</v>
      </c>
      <c r="D1349">
        <v>2713</v>
      </c>
      <c r="E1349">
        <v>267</v>
      </c>
      <c r="F1349">
        <v>12199</v>
      </c>
    </row>
    <row r="1350" spans="1:6" x14ac:dyDescent="0.25">
      <c r="A1350" t="s">
        <v>13859</v>
      </c>
      <c r="B1350" t="s">
        <v>20465</v>
      </c>
      <c r="C1350">
        <v>48163</v>
      </c>
      <c r="D1350">
        <v>1966</v>
      </c>
      <c r="E1350">
        <v>198</v>
      </c>
      <c r="F1350">
        <v>10508</v>
      </c>
    </row>
    <row r="1351" spans="1:6" x14ac:dyDescent="0.25">
      <c r="A1351" t="s">
        <v>11702</v>
      </c>
      <c r="B1351" t="s">
        <v>20473</v>
      </c>
      <c r="C1351">
        <v>37719</v>
      </c>
      <c r="D1351">
        <v>3562</v>
      </c>
      <c r="E1351">
        <v>299</v>
      </c>
      <c r="F1351">
        <v>7051</v>
      </c>
    </row>
    <row r="1352" spans="1:6" x14ac:dyDescent="0.25">
      <c r="A1352" t="s">
        <v>1631</v>
      </c>
      <c r="B1352" t="s">
        <v>20472</v>
      </c>
      <c r="C1352">
        <v>29817</v>
      </c>
      <c r="D1352">
        <v>3476</v>
      </c>
      <c r="E1352">
        <v>265</v>
      </c>
      <c r="F1352">
        <v>13165</v>
      </c>
    </row>
    <row r="1353" spans="1:6" x14ac:dyDescent="0.25">
      <c r="A1353" t="s">
        <v>15297</v>
      </c>
      <c r="B1353" t="s">
        <v>20470</v>
      </c>
      <c r="C1353">
        <v>29721</v>
      </c>
      <c r="D1353">
        <v>3850</v>
      </c>
      <c r="E1353">
        <v>124</v>
      </c>
      <c r="F1353">
        <v>12469</v>
      </c>
    </row>
    <row r="1354" spans="1:6" x14ac:dyDescent="0.25">
      <c r="A1354" t="s">
        <v>5528</v>
      </c>
      <c r="B1354" t="s">
        <v>20472</v>
      </c>
      <c r="C1354">
        <v>44940</v>
      </c>
      <c r="D1354">
        <v>791</v>
      </c>
      <c r="E1354">
        <v>219</v>
      </c>
      <c r="F1354">
        <v>9918</v>
      </c>
    </row>
    <row r="1355" spans="1:6" x14ac:dyDescent="0.25">
      <c r="A1355" t="s">
        <v>4896</v>
      </c>
      <c r="B1355" t="s">
        <v>20465</v>
      </c>
      <c r="C1355">
        <v>39229</v>
      </c>
      <c r="D1355">
        <v>1460</v>
      </c>
      <c r="E1355">
        <v>146</v>
      </c>
      <c r="F1355">
        <v>6871</v>
      </c>
    </row>
    <row r="1356" spans="1:6" x14ac:dyDescent="0.25">
      <c r="A1356" t="s">
        <v>4051</v>
      </c>
      <c r="B1356" t="s">
        <v>20464</v>
      </c>
      <c r="C1356">
        <v>37194</v>
      </c>
      <c r="D1356">
        <v>3586</v>
      </c>
      <c r="E1356">
        <v>259</v>
      </c>
      <c r="F1356">
        <v>9241</v>
      </c>
    </row>
    <row r="1357" spans="1:6" x14ac:dyDescent="0.25">
      <c r="A1357" t="s">
        <v>18980</v>
      </c>
      <c r="B1357" t="s">
        <v>20473</v>
      </c>
      <c r="C1357">
        <v>53004</v>
      </c>
      <c r="D1357">
        <v>3266</v>
      </c>
      <c r="E1357">
        <v>175</v>
      </c>
      <c r="F1357">
        <v>13052</v>
      </c>
    </row>
    <row r="1358" spans="1:6" x14ac:dyDescent="0.25">
      <c r="A1358" t="s">
        <v>865</v>
      </c>
      <c r="B1358" t="s">
        <v>20465</v>
      </c>
      <c r="C1358">
        <v>34370</v>
      </c>
      <c r="D1358">
        <v>2667</v>
      </c>
      <c r="E1358">
        <v>129</v>
      </c>
      <c r="F1358">
        <v>8389</v>
      </c>
    </row>
    <row r="1359" spans="1:6" x14ac:dyDescent="0.25">
      <c r="A1359" t="s">
        <v>15287</v>
      </c>
      <c r="B1359" t="s">
        <v>20471</v>
      </c>
      <c r="C1359">
        <v>21201</v>
      </c>
      <c r="D1359">
        <v>3409</v>
      </c>
      <c r="E1359">
        <v>273</v>
      </c>
      <c r="F1359">
        <v>13441</v>
      </c>
    </row>
    <row r="1360" spans="1:6" x14ac:dyDescent="0.25">
      <c r="A1360" t="s">
        <v>16796</v>
      </c>
      <c r="B1360" t="s">
        <v>20470</v>
      </c>
      <c r="C1360">
        <v>38565</v>
      </c>
      <c r="D1360">
        <v>3023</v>
      </c>
      <c r="E1360">
        <v>171</v>
      </c>
      <c r="F1360">
        <v>7674</v>
      </c>
    </row>
    <row r="1361" spans="1:6" x14ac:dyDescent="0.25">
      <c r="A1361" t="s">
        <v>13006</v>
      </c>
      <c r="B1361" t="s">
        <v>20467</v>
      </c>
      <c r="C1361">
        <v>55891</v>
      </c>
      <c r="D1361">
        <v>2320</v>
      </c>
      <c r="E1361">
        <v>280</v>
      </c>
      <c r="F1361">
        <v>12087</v>
      </c>
    </row>
    <row r="1362" spans="1:6" x14ac:dyDescent="0.25">
      <c r="A1362" t="s">
        <v>12345</v>
      </c>
      <c r="B1362" t="s">
        <v>20469</v>
      </c>
      <c r="C1362">
        <v>74658</v>
      </c>
      <c r="D1362">
        <v>3663</v>
      </c>
      <c r="E1362">
        <v>227</v>
      </c>
      <c r="F1362">
        <v>13257</v>
      </c>
    </row>
    <row r="1363" spans="1:6" x14ac:dyDescent="0.25">
      <c r="A1363" t="s">
        <v>14689</v>
      </c>
      <c r="B1363" t="s">
        <v>20471</v>
      </c>
      <c r="C1363">
        <v>50954</v>
      </c>
      <c r="D1363">
        <v>1289</v>
      </c>
      <c r="E1363">
        <v>205</v>
      </c>
      <c r="F1363">
        <v>5007</v>
      </c>
    </row>
    <row r="1364" spans="1:6" x14ac:dyDescent="0.25">
      <c r="A1364" t="s">
        <v>9081</v>
      </c>
      <c r="B1364" t="s">
        <v>20470</v>
      </c>
      <c r="C1364">
        <v>54088</v>
      </c>
      <c r="D1364">
        <v>2540</v>
      </c>
      <c r="E1364">
        <v>173</v>
      </c>
      <c r="F1364">
        <v>10252</v>
      </c>
    </row>
    <row r="1365" spans="1:6" x14ac:dyDescent="0.25">
      <c r="A1365" t="s">
        <v>15937</v>
      </c>
      <c r="B1365" t="s">
        <v>20470</v>
      </c>
      <c r="C1365">
        <v>32859</v>
      </c>
      <c r="D1365">
        <v>1437</v>
      </c>
      <c r="E1365">
        <v>85</v>
      </c>
      <c r="F1365">
        <v>8646</v>
      </c>
    </row>
    <row r="1366" spans="1:6" x14ac:dyDescent="0.25">
      <c r="A1366" t="s">
        <v>19421</v>
      </c>
      <c r="B1366" t="s">
        <v>20465</v>
      </c>
      <c r="C1366">
        <v>41850</v>
      </c>
      <c r="D1366">
        <v>2795</v>
      </c>
      <c r="E1366">
        <v>237</v>
      </c>
      <c r="F1366">
        <v>12590</v>
      </c>
    </row>
    <row r="1367" spans="1:6" x14ac:dyDescent="0.25">
      <c r="A1367" t="s">
        <v>1381</v>
      </c>
      <c r="B1367" t="s">
        <v>20470</v>
      </c>
      <c r="C1367">
        <v>51412</v>
      </c>
      <c r="D1367">
        <v>2928</v>
      </c>
      <c r="E1367">
        <v>175</v>
      </c>
      <c r="F1367">
        <v>9718</v>
      </c>
    </row>
    <row r="1368" spans="1:6" x14ac:dyDescent="0.25">
      <c r="A1368" t="s">
        <v>17027</v>
      </c>
      <c r="B1368" t="s">
        <v>20473</v>
      </c>
      <c r="C1368">
        <v>38766</v>
      </c>
      <c r="D1368">
        <v>2729</v>
      </c>
      <c r="E1368">
        <v>295</v>
      </c>
      <c r="F1368">
        <v>14526</v>
      </c>
    </row>
    <row r="1369" spans="1:6" x14ac:dyDescent="0.25">
      <c r="A1369" t="s">
        <v>16989</v>
      </c>
      <c r="B1369" t="s">
        <v>20466</v>
      </c>
      <c r="C1369">
        <v>72381</v>
      </c>
      <c r="D1369">
        <v>1554</v>
      </c>
      <c r="E1369">
        <v>239</v>
      </c>
      <c r="F1369">
        <v>7861</v>
      </c>
    </row>
    <row r="1370" spans="1:6" x14ac:dyDescent="0.25">
      <c r="A1370" t="s">
        <v>17151</v>
      </c>
      <c r="B1370" t="s">
        <v>20464</v>
      </c>
      <c r="C1370">
        <v>52018</v>
      </c>
      <c r="D1370">
        <v>2916</v>
      </c>
      <c r="E1370">
        <v>258</v>
      </c>
      <c r="F1370">
        <v>7395</v>
      </c>
    </row>
    <row r="1371" spans="1:6" x14ac:dyDescent="0.25">
      <c r="A1371" t="s">
        <v>4047</v>
      </c>
      <c r="B1371" t="s">
        <v>20465</v>
      </c>
      <c r="C1371">
        <v>71032</v>
      </c>
      <c r="D1371">
        <v>3532</v>
      </c>
      <c r="E1371">
        <v>280</v>
      </c>
      <c r="F1371">
        <v>9267</v>
      </c>
    </row>
    <row r="1372" spans="1:6" x14ac:dyDescent="0.25">
      <c r="A1372" t="s">
        <v>18423</v>
      </c>
      <c r="B1372" t="s">
        <v>20465</v>
      </c>
      <c r="C1372">
        <v>30465</v>
      </c>
      <c r="D1372">
        <v>2238</v>
      </c>
      <c r="E1372">
        <v>159</v>
      </c>
      <c r="F1372">
        <v>10222</v>
      </c>
    </row>
    <row r="1373" spans="1:6" x14ac:dyDescent="0.25">
      <c r="A1373" t="s">
        <v>1492</v>
      </c>
      <c r="B1373" t="s">
        <v>20468</v>
      </c>
      <c r="C1373">
        <v>52088</v>
      </c>
      <c r="D1373">
        <v>2971</v>
      </c>
      <c r="E1373">
        <v>133</v>
      </c>
      <c r="F1373">
        <v>8408</v>
      </c>
    </row>
    <row r="1374" spans="1:6" x14ac:dyDescent="0.25">
      <c r="A1374" t="s">
        <v>3516</v>
      </c>
      <c r="B1374" t="s">
        <v>20468</v>
      </c>
      <c r="C1374">
        <v>57525</v>
      </c>
      <c r="D1374">
        <v>2895</v>
      </c>
      <c r="E1374">
        <v>110</v>
      </c>
      <c r="F1374">
        <v>7260</v>
      </c>
    </row>
    <row r="1375" spans="1:6" x14ac:dyDescent="0.25">
      <c r="A1375" t="s">
        <v>18351</v>
      </c>
      <c r="B1375" t="s">
        <v>20467</v>
      </c>
      <c r="C1375">
        <v>45437</v>
      </c>
      <c r="D1375">
        <v>3659</v>
      </c>
      <c r="E1375">
        <v>210</v>
      </c>
      <c r="F1375">
        <v>6609</v>
      </c>
    </row>
    <row r="1376" spans="1:6" x14ac:dyDescent="0.25">
      <c r="A1376" t="s">
        <v>10214</v>
      </c>
      <c r="B1376" t="s">
        <v>20472</v>
      </c>
      <c r="C1376">
        <v>61056</v>
      </c>
      <c r="D1376">
        <v>3334</v>
      </c>
      <c r="E1376">
        <v>151</v>
      </c>
      <c r="F1376">
        <v>8917</v>
      </c>
    </row>
    <row r="1377" spans="1:6" x14ac:dyDescent="0.25">
      <c r="A1377" t="s">
        <v>15830</v>
      </c>
      <c r="B1377" t="s">
        <v>20464</v>
      </c>
      <c r="C1377">
        <v>36708</v>
      </c>
      <c r="D1377">
        <v>2141</v>
      </c>
      <c r="E1377">
        <v>134</v>
      </c>
      <c r="F1377">
        <v>11003</v>
      </c>
    </row>
    <row r="1378" spans="1:6" x14ac:dyDescent="0.25">
      <c r="A1378" t="s">
        <v>5660</v>
      </c>
      <c r="B1378" t="s">
        <v>20473</v>
      </c>
      <c r="C1378">
        <v>44625</v>
      </c>
      <c r="D1378">
        <v>3124</v>
      </c>
      <c r="E1378">
        <v>262</v>
      </c>
      <c r="F1378">
        <v>10983</v>
      </c>
    </row>
    <row r="1379" spans="1:6" x14ac:dyDescent="0.25">
      <c r="A1379" t="s">
        <v>2163</v>
      </c>
      <c r="B1379" t="s">
        <v>20465</v>
      </c>
      <c r="C1379">
        <v>34859</v>
      </c>
      <c r="D1379">
        <v>3394</v>
      </c>
      <c r="E1379">
        <v>217</v>
      </c>
      <c r="F1379">
        <v>9482</v>
      </c>
    </row>
    <row r="1380" spans="1:6" x14ac:dyDescent="0.25">
      <c r="A1380" t="s">
        <v>9782</v>
      </c>
      <c r="B1380" t="s">
        <v>20473</v>
      </c>
      <c r="C1380">
        <v>57647</v>
      </c>
      <c r="D1380">
        <v>3060</v>
      </c>
      <c r="E1380">
        <v>117</v>
      </c>
      <c r="F1380">
        <v>16369</v>
      </c>
    </row>
    <row r="1381" spans="1:6" x14ac:dyDescent="0.25">
      <c r="A1381" t="s">
        <v>15641</v>
      </c>
      <c r="B1381" t="s">
        <v>20471</v>
      </c>
      <c r="C1381">
        <v>64021</v>
      </c>
      <c r="D1381">
        <v>2226</v>
      </c>
      <c r="E1381">
        <v>234</v>
      </c>
      <c r="F1381">
        <v>10673</v>
      </c>
    </row>
    <row r="1382" spans="1:6" x14ac:dyDescent="0.25">
      <c r="A1382" t="s">
        <v>11804</v>
      </c>
      <c r="B1382" t="s">
        <v>20472</v>
      </c>
      <c r="C1382">
        <v>59487</v>
      </c>
      <c r="D1382">
        <v>2578</v>
      </c>
      <c r="E1382">
        <v>171</v>
      </c>
      <c r="F1382">
        <v>8012</v>
      </c>
    </row>
    <row r="1383" spans="1:6" x14ac:dyDescent="0.25">
      <c r="A1383" t="s">
        <v>2758</v>
      </c>
      <c r="B1383" t="s">
        <v>20466</v>
      </c>
      <c r="C1383">
        <v>65489</v>
      </c>
      <c r="D1383">
        <v>2241</v>
      </c>
      <c r="E1383">
        <v>173</v>
      </c>
      <c r="F1383">
        <v>10089</v>
      </c>
    </row>
    <row r="1384" spans="1:6" x14ac:dyDescent="0.25">
      <c r="A1384" t="s">
        <v>4217</v>
      </c>
      <c r="B1384" t="s">
        <v>20468</v>
      </c>
      <c r="C1384">
        <v>38060</v>
      </c>
      <c r="D1384">
        <v>3650</v>
      </c>
      <c r="E1384">
        <v>295</v>
      </c>
      <c r="F1384">
        <v>5377</v>
      </c>
    </row>
    <row r="1385" spans="1:6" x14ac:dyDescent="0.25">
      <c r="A1385" t="s">
        <v>12663</v>
      </c>
      <c r="B1385" t="s">
        <v>20472</v>
      </c>
      <c r="C1385">
        <v>45365</v>
      </c>
      <c r="D1385">
        <v>2727</v>
      </c>
      <c r="E1385">
        <v>178</v>
      </c>
      <c r="F1385">
        <v>10101</v>
      </c>
    </row>
    <row r="1386" spans="1:6" x14ac:dyDescent="0.25">
      <c r="A1386" t="s">
        <v>20356</v>
      </c>
      <c r="B1386" t="s">
        <v>20470</v>
      </c>
      <c r="C1386">
        <v>49651</v>
      </c>
      <c r="D1386">
        <v>3959</v>
      </c>
      <c r="E1386">
        <v>200</v>
      </c>
      <c r="F1386">
        <v>5793</v>
      </c>
    </row>
    <row r="1387" spans="1:6" x14ac:dyDescent="0.25">
      <c r="A1387" t="s">
        <v>8907</v>
      </c>
      <c r="B1387" t="s">
        <v>20473</v>
      </c>
      <c r="C1387">
        <v>48410</v>
      </c>
      <c r="D1387">
        <v>3373</v>
      </c>
      <c r="E1387">
        <v>167</v>
      </c>
      <c r="F1387">
        <v>12681</v>
      </c>
    </row>
    <row r="1388" spans="1:6" x14ac:dyDescent="0.25">
      <c r="A1388" t="s">
        <v>15864</v>
      </c>
      <c r="B1388" t="s">
        <v>20466</v>
      </c>
      <c r="C1388">
        <v>41696</v>
      </c>
      <c r="D1388">
        <v>2832</v>
      </c>
      <c r="E1388">
        <v>175</v>
      </c>
      <c r="F1388">
        <v>5990</v>
      </c>
    </row>
    <row r="1389" spans="1:6" x14ac:dyDescent="0.25">
      <c r="A1389" t="s">
        <v>6664</v>
      </c>
      <c r="B1389" t="s">
        <v>20472</v>
      </c>
      <c r="C1389">
        <v>46712</v>
      </c>
      <c r="D1389">
        <v>4027</v>
      </c>
      <c r="E1389">
        <v>184</v>
      </c>
      <c r="F1389">
        <v>15671</v>
      </c>
    </row>
    <row r="1390" spans="1:6" x14ac:dyDescent="0.25">
      <c r="A1390" t="s">
        <v>14925</v>
      </c>
      <c r="B1390" t="s">
        <v>20472</v>
      </c>
      <c r="C1390">
        <v>42878</v>
      </c>
      <c r="D1390">
        <v>1478</v>
      </c>
      <c r="E1390">
        <v>193</v>
      </c>
      <c r="F1390">
        <v>8038</v>
      </c>
    </row>
    <row r="1391" spans="1:6" x14ac:dyDescent="0.25">
      <c r="A1391" t="s">
        <v>13263</v>
      </c>
      <c r="B1391" t="s">
        <v>20469</v>
      </c>
      <c r="C1391">
        <v>30851</v>
      </c>
      <c r="D1391">
        <v>1982</v>
      </c>
      <c r="E1391">
        <v>209</v>
      </c>
      <c r="F1391">
        <v>9989</v>
      </c>
    </row>
    <row r="1392" spans="1:6" x14ac:dyDescent="0.25">
      <c r="A1392" t="s">
        <v>7782</v>
      </c>
      <c r="B1392" t="s">
        <v>20470</v>
      </c>
      <c r="C1392">
        <v>37925</v>
      </c>
      <c r="D1392">
        <v>3085</v>
      </c>
      <c r="E1392">
        <v>199</v>
      </c>
      <c r="F1392">
        <v>13694</v>
      </c>
    </row>
    <row r="1393" spans="1:6" x14ac:dyDescent="0.25">
      <c r="A1393" t="s">
        <v>14105</v>
      </c>
      <c r="B1393" t="s">
        <v>20465</v>
      </c>
      <c r="C1393">
        <v>32940</v>
      </c>
      <c r="D1393">
        <v>1990</v>
      </c>
      <c r="E1393">
        <v>85</v>
      </c>
      <c r="F1393">
        <v>7683</v>
      </c>
    </row>
    <row r="1394" spans="1:6" x14ac:dyDescent="0.25">
      <c r="A1394" t="s">
        <v>16852</v>
      </c>
      <c r="B1394" t="s">
        <v>20465</v>
      </c>
      <c r="C1394">
        <v>56022</v>
      </c>
      <c r="D1394">
        <v>2722</v>
      </c>
      <c r="E1394">
        <v>268</v>
      </c>
      <c r="F1394">
        <v>9500</v>
      </c>
    </row>
    <row r="1395" spans="1:6" x14ac:dyDescent="0.25">
      <c r="A1395" t="s">
        <v>3749</v>
      </c>
      <c r="B1395" t="s">
        <v>20473</v>
      </c>
      <c r="C1395">
        <v>65069</v>
      </c>
      <c r="D1395">
        <v>4126</v>
      </c>
      <c r="E1395">
        <v>219</v>
      </c>
      <c r="F1395">
        <v>6929</v>
      </c>
    </row>
    <row r="1396" spans="1:6" x14ac:dyDescent="0.25">
      <c r="A1396" t="s">
        <v>397</v>
      </c>
      <c r="B1396" t="s">
        <v>20464</v>
      </c>
      <c r="C1396">
        <v>54947</v>
      </c>
      <c r="D1396">
        <v>3672</v>
      </c>
      <c r="E1396">
        <v>203</v>
      </c>
      <c r="F1396">
        <v>9429</v>
      </c>
    </row>
    <row r="1397" spans="1:6" x14ac:dyDescent="0.25">
      <c r="A1397" t="s">
        <v>7730</v>
      </c>
      <c r="B1397" t="s">
        <v>20464</v>
      </c>
      <c r="C1397">
        <v>40270</v>
      </c>
      <c r="D1397">
        <v>4011</v>
      </c>
      <c r="E1397">
        <v>201</v>
      </c>
      <c r="F1397">
        <v>10377</v>
      </c>
    </row>
    <row r="1398" spans="1:6" x14ac:dyDescent="0.25">
      <c r="A1398" t="s">
        <v>3883</v>
      </c>
      <c r="B1398" t="s">
        <v>20466</v>
      </c>
      <c r="C1398">
        <v>92939</v>
      </c>
      <c r="D1398">
        <v>2987</v>
      </c>
      <c r="E1398">
        <v>100</v>
      </c>
      <c r="F1398">
        <v>7625</v>
      </c>
    </row>
    <row r="1399" spans="1:6" x14ac:dyDescent="0.25">
      <c r="A1399" t="s">
        <v>5596</v>
      </c>
      <c r="B1399" t="s">
        <v>20473</v>
      </c>
      <c r="C1399">
        <v>44347</v>
      </c>
      <c r="D1399">
        <v>3303</v>
      </c>
      <c r="E1399">
        <v>251</v>
      </c>
      <c r="F1399">
        <v>9412</v>
      </c>
    </row>
    <row r="1400" spans="1:6" x14ac:dyDescent="0.25">
      <c r="A1400" t="s">
        <v>5708</v>
      </c>
      <c r="B1400" t="s">
        <v>20471</v>
      </c>
      <c r="C1400">
        <v>44242</v>
      </c>
      <c r="D1400">
        <v>3094</v>
      </c>
      <c r="E1400">
        <v>179</v>
      </c>
      <c r="F1400">
        <v>10921</v>
      </c>
    </row>
    <row r="1401" spans="1:6" x14ac:dyDescent="0.25">
      <c r="A1401" t="s">
        <v>14464</v>
      </c>
      <c r="B1401" t="s">
        <v>20464</v>
      </c>
      <c r="C1401">
        <v>59776</v>
      </c>
      <c r="D1401">
        <v>3223</v>
      </c>
      <c r="E1401">
        <v>217</v>
      </c>
      <c r="F1401">
        <v>10748</v>
      </c>
    </row>
    <row r="1402" spans="1:6" x14ac:dyDescent="0.25">
      <c r="A1402" t="s">
        <v>16406</v>
      </c>
      <c r="B1402" t="s">
        <v>20471</v>
      </c>
      <c r="C1402">
        <v>35161</v>
      </c>
      <c r="D1402">
        <v>2575</v>
      </c>
      <c r="E1402">
        <v>174</v>
      </c>
      <c r="F1402">
        <v>11600</v>
      </c>
    </row>
    <row r="1403" spans="1:6" x14ac:dyDescent="0.25">
      <c r="A1403" t="s">
        <v>6148</v>
      </c>
      <c r="B1403" t="s">
        <v>20473</v>
      </c>
      <c r="C1403">
        <v>28378</v>
      </c>
      <c r="D1403">
        <v>2821</v>
      </c>
      <c r="E1403">
        <v>106</v>
      </c>
      <c r="F1403">
        <v>15871</v>
      </c>
    </row>
    <row r="1404" spans="1:6" x14ac:dyDescent="0.25">
      <c r="A1404" t="s">
        <v>5407</v>
      </c>
      <c r="B1404" t="s">
        <v>20470</v>
      </c>
      <c r="C1404">
        <v>36239</v>
      </c>
      <c r="D1404">
        <v>3402</v>
      </c>
      <c r="E1404">
        <v>142</v>
      </c>
      <c r="F1404">
        <v>9141</v>
      </c>
    </row>
    <row r="1405" spans="1:6" x14ac:dyDescent="0.25">
      <c r="A1405" t="s">
        <v>20304</v>
      </c>
      <c r="B1405" t="s">
        <v>20469</v>
      </c>
      <c r="C1405">
        <v>57078</v>
      </c>
      <c r="D1405">
        <v>1179</v>
      </c>
      <c r="E1405">
        <v>275</v>
      </c>
      <c r="F1405">
        <v>9860</v>
      </c>
    </row>
    <row r="1406" spans="1:6" x14ac:dyDescent="0.25">
      <c r="A1406" t="s">
        <v>16007</v>
      </c>
      <c r="B1406" t="s">
        <v>20465</v>
      </c>
      <c r="C1406">
        <v>55684</v>
      </c>
      <c r="D1406">
        <v>1586</v>
      </c>
      <c r="E1406">
        <v>151</v>
      </c>
      <c r="F1406">
        <v>15650</v>
      </c>
    </row>
    <row r="1407" spans="1:6" x14ac:dyDescent="0.25">
      <c r="A1407" t="s">
        <v>17588</v>
      </c>
      <c r="B1407" t="s">
        <v>20468</v>
      </c>
      <c r="C1407">
        <v>66436</v>
      </c>
      <c r="D1407">
        <v>3465</v>
      </c>
      <c r="E1407">
        <v>232</v>
      </c>
      <c r="F1407">
        <v>17563</v>
      </c>
    </row>
    <row r="1408" spans="1:6" x14ac:dyDescent="0.25">
      <c r="A1408" t="s">
        <v>15500</v>
      </c>
      <c r="B1408" t="s">
        <v>20467</v>
      </c>
      <c r="C1408">
        <v>96849</v>
      </c>
      <c r="D1408">
        <v>2107</v>
      </c>
      <c r="E1408">
        <v>229</v>
      </c>
      <c r="F1408">
        <v>10132</v>
      </c>
    </row>
    <row r="1409" spans="1:6" x14ac:dyDescent="0.25">
      <c r="A1409" t="s">
        <v>16154</v>
      </c>
      <c r="B1409" t="s">
        <v>20468</v>
      </c>
      <c r="C1409">
        <v>69124</v>
      </c>
      <c r="D1409">
        <v>2738</v>
      </c>
      <c r="E1409">
        <v>163</v>
      </c>
      <c r="F1409">
        <v>7199</v>
      </c>
    </row>
    <row r="1410" spans="1:6" x14ac:dyDescent="0.25">
      <c r="A1410" t="s">
        <v>9990</v>
      </c>
      <c r="B1410" t="s">
        <v>20465</v>
      </c>
      <c r="C1410">
        <v>56660</v>
      </c>
      <c r="D1410">
        <v>4876</v>
      </c>
      <c r="E1410">
        <v>216</v>
      </c>
      <c r="F1410">
        <v>10042</v>
      </c>
    </row>
    <row r="1411" spans="1:6" x14ac:dyDescent="0.25">
      <c r="A1411" t="s">
        <v>7314</v>
      </c>
      <c r="B1411" t="s">
        <v>20472</v>
      </c>
      <c r="C1411">
        <v>24202</v>
      </c>
      <c r="D1411">
        <v>3264</v>
      </c>
      <c r="E1411">
        <v>222</v>
      </c>
      <c r="F1411">
        <v>15635</v>
      </c>
    </row>
    <row r="1412" spans="1:6" x14ac:dyDescent="0.25">
      <c r="A1412" t="s">
        <v>8919</v>
      </c>
      <c r="B1412" t="s">
        <v>20467</v>
      </c>
      <c r="C1412">
        <v>80847</v>
      </c>
      <c r="D1412">
        <v>3691</v>
      </c>
      <c r="E1412">
        <v>179</v>
      </c>
      <c r="F1412">
        <v>14592</v>
      </c>
    </row>
    <row r="1413" spans="1:6" x14ac:dyDescent="0.25">
      <c r="A1413" t="s">
        <v>5413</v>
      </c>
      <c r="B1413" t="s">
        <v>20469</v>
      </c>
      <c r="C1413">
        <v>30035</v>
      </c>
      <c r="D1413">
        <v>2861</v>
      </c>
      <c r="E1413">
        <v>179</v>
      </c>
      <c r="F1413">
        <v>10496</v>
      </c>
    </row>
    <row r="1414" spans="1:6" x14ac:dyDescent="0.25">
      <c r="A1414" t="s">
        <v>7264</v>
      </c>
      <c r="B1414" t="s">
        <v>20470</v>
      </c>
      <c r="C1414">
        <v>76378</v>
      </c>
      <c r="D1414">
        <v>3223</v>
      </c>
      <c r="E1414">
        <v>244</v>
      </c>
      <c r="F1414">
        <v>9319</v>
      </c>
    </row>
    <row r="1415" spans="1:6" x14ac:dyDescent="0.25">
      <c r="A1415" t="s">
        <v>3661</v>
      </c>
      <c r="B1415" t="s">
        <v>20466</v>
      </c>
      <c r="C1415">
        <v>25225</v>
      </c>
      <c r="D1415">
        <v>3351</v>
      </c>
      <c r="E1415">
        <v>143</v>
      </c>
      <c r="F1415">
        <v>7669</v>
      </c>
    </row>
    <row r="1416" spans="1:6" x14ac:dyDescent="0.25">
      <c r="A1416" t="s">
        <v>18217</v>
      </c>
      <c r="B1416" t="s">
        <v>20464</v>
      </c>
      <c r="C1416">
        <v>73529</v>
      </c>
      <c r="D1416">
        <v>3575</v>
      </c>
      <c r="E1416">
        <v>193</v>
      </c>
      <c r="F1416">
        <v>11496</v>
      </c>
    </row>
    <row r="1417" spans="1:6" x14ac:dyDescent="0.25">
      <c r="A1417" t="s">
        <v>19194</v>
      </c>
      <c r="B1417" t="s">
        <v>20464</v>
      </c>
      <c r="C1417">
        <v>68735</v>
      </c>
      <c r="D1417">
        <v>3116</v>
      </c>
      <c r="E1417">
        <v>54</v>
      </c>
      <c r="F1417">
        <v>8098</v>
      </c>
    </row>
    <row r="1418" spans="1:6" x14ac:dyDescent="0.25">
      <c r="A1418" t="s">
        <v>3532</v>
      </c>
      <c r="B1418" t="s">
        <v>20469</v>
      </c>
      <c r="C1418">
        <v>46016</v>
      </c>
      <c r="D1418">
        <v>2875</v>
      </c>
      <c r="E1418">
        <v>193</v>
      </c>
      <c r="F1418">
        <v>4769</v>
      </c>
    </row>
    <row r="1419" spans="1:6" x14ac:dyDescent="0.25">
      <c r="A1419" t="s">
        <v>1205</v>
      </c>
      <c r="B1419" t="s">
        <v>20468</v>
      </c>
      <c r="C1419">
        <v>68639</v>
      </c>
      <c r="D1419">
        <v>3503</v>
      </c>
      <c r="E1419">
        <v>210</v>
      </c>
      <c r="F1419">
        <v>13566</v>
      </c>
    </row>
    <row r="1420" spans="1:6" x14ac:dyDescent="0.25">
      <c r="A1420" t="s">
        <v>7844</v>
      </c>
      <c r="B1420" t="s">
        <v>20464</v>
      </c>
      <c r="C1420">
        <v>47894</v>
      </c>
      <c r="D1420">
        <v>4871</v>
      </c>
      <c r="E1420">
        <v>164</v>
      </c>
      <c r="F1420">
        <v>7611</v>
      </c>
    </row>
    <row r="1421" spans="1:6" x14ac:dyDescent="0.25">
      <c r="A1421" t="s">
        <v>7025</v>
      </c>
      <c r="B1421" t="s">
        <v>20469</v>
      </c>
      <c r="C1421">
        <v>44557</v>
      </c>
      <c r="D1421">
        <v>1885</v>
      </c>
      <c r="E1421">
        <v>94</v>
      </c>
      <c r="F1421">
        <v>15431</v>
      </c>
    </row>
    <row r="1422" spans="1:6" x14ac:dyDescent="0.25">
      <c r="A1422" t="s">
        <v>13062</v>
      </c>
      <c r="B1422" t="s">
        <v>20469</v>
      </c>
      <c r="C1422">
        <v>44998</v>
      </c>
      <c r="D1422">
        <v>2215</v>
      </c>
      <c r="E1422">
        <v>282</v>
      </c>
      <c r="F1422">
        <v>8564</v>
      </c>
    </row>
    <row r="1423" spans="1:6" x14ac:dyDescent="0.25">
      <c r="A1423" t="s">
        <v>9772</v>
      </c>
      <c r="B1423" t="s">
        <v>20472</v>
      </c>
      <c r="C1423">
        <v>48567</v>
      </c>
      <c r="D1423">
        <v>1336</v>
      </c>
      <c r="E1423">
        <v>180</v>
      </c>
      <c r="F1423">
        <v>11472</v>
      </c>
    </row>
    <row r="1424" spans="1:6" x14ac:dyDescent="0.25">
      <c r="A1424" t="s">
        <v>6530</v>
      </c>
      <c r="B1424" t="s">
        <v>20464</v>
      </c>
      <c r="C1424">
        <v>67035</v>
      </c>
      <c r="D1424">
        <v>2840</v>
      </c>
      <c r="E1424">
        <v>228</v>
      </c>
      <c r="F1424">
        <v>8751</v>
      </c>
    </row>
    <row r="1425" spans="1:6" x14ac:dyDescent="0.25">
      <c r="A1425" t="s">
        <v>7586</v>
      </c>
      <c r="B1425" t="s">
        <v>20467</v>
      </c>
      <c r="C1425">
        <v>16385</v>
      </c>
      <c r="D1425">
        <v>3504</v>
      </c>
      <c r="E1425">
        <v>162</v>
      </c>
      <c r="F1425">
        <v>5378</v>
      </c>
    </row>
    <row r="1426" spans="1:6" x14ac:dyDescent="0.25">
      <c r="A1426" t="s">
        <v>10612</v>
      </c>
      <c r="B1426" t="s">
        <v>20465</v>
      </c>
      <c r="C1426">
        <v>57696</v>
      </c>
      <c r="D1426">
        <v>2830</v>
      </c>
      <c r="E1426">
        <v>207</v>
      </c>
      <c r="F1426">
        <v>11997</v>
      </c>
    </row>
    <row r="1427" spans="1:6" x14ac:dyDescent="0.25">
      <c r="A1427" t="s">
        <v>10998</v>
      </c>
      <c r="B1427" t="s">
        <v>20470</v>
      </c>
      <c r="C1427">
        <v>67334</v>
      </c>
      <c r="D1427">
        <v>3437</v>
      </c>
      <c r="E1427">
        <v>238</v>
      </c>
      <c r="F1427">
        <v>14130</v>
      </c>
    </row>
    <row r="1428" spans="1:6" x14ac:dyDescent="0.25">
      <c r="A1428" t="s">
        <v>19819</v>
      </c>
      <c r="B1428" t="s">
        <v>20473</v>
      </c>
      <c r="C1428">
        <v>58138</v>
      </c>
      <c r="D1428">
        <v>3297</v>
      </c>
      <c r="E1428">
        <v>121</v>
      </c>
      <c r="F1428">
        <v>4168</v>
      </c>
    </row>
    <row r="1429" spans="1:6" x14ac:dyDescent="0.25">
      <c r="A1429" t="s">
        <v>6947</v>
      </c>
      <c r="B1429" t="s">
        <v>20464</v>
      </c>
      <c r="C1429">
        <v>42588</v>
      </c>
      <c r="D1429">
        <v>2138</v>
      </c>
      <c r="E1429">
        <v>269</v>
      </c>
      <c r="F1429">
        <v>13940</v>
      </c>
    </row>
    <row r="1430" spans="1:6" x14ac:dyDescent="0.25">
      <c r="A1430" t="s">
        <v>980</v>
      </c>
      <c r="B1430" t="s">
        <v>20468</v>
      </c>
      <c r="C1430">
        <v>58716</v>
      </c>
      <c r="D1430">
        <v>3677</v>
      </c>
      <c r="E1430">
        <v>224</v>
      </c>
      <c r="F1430">
        <v>8057</v>
      </c>
    </row>
    <row r="1431" spans="1:6" x14ac:dyDescent="0.25">
      <c r="A1431" t="s">
        <v>4355</v>
      </c>
      <c r="B1431" t="s">
        <v>20468</v>
      </c>
      <c r="C1431">
        <v>25884</v>
      </c>
      <c r="D1431">
        <v>2804</v>
      </c>
      <c r="E1431">
        <v>187</v>
      </c>
      <c r="F1431">
        <v>9515</v>
      </c>
    </row>
    <row r="1432" spans="1:6" x14ac:dyDescent="0.25">
      <c r="A1432" t="s">
        <v>11616</v>
      </c>
      <c r="B1432" t="s">
        <v>20472</v>
      </c>
      <c r="C1432">
        <v>38622</v>
      </c>
      <c r="D1432">
        <v>2110</v>
      </c>
      <c r="E1432">
        <v>212</v>
      </c>
      <c r="F1432">
        <v>13103</v>
      </c>
    </row>
    <row r="1433" spans="1:6" x14ac:dyDescent="0.25">
      <c r="A1433" t="s">
        <v>9462</v>
      </c>
      <c r="B1433" t="s">
        <v>20466</v>
      </c>
      <c r="C1433">
        <v>46607</v>
      </c>
      <c r="D1433">
        <v>1514</v>
      </c>
      <c r="E1433">
        <v>203</v>
      </c>
      <c r="F1433">
        <v>11519</v>
      </c>
    </row>
    <row r="1434" spans="1:6" x14ac:dyDescent="0.25">
      <c r="A1434" t="s">
        <v>4231</v>
      </c>
      <c r="B1434" t="s">
        <v>20473</v>
      </c>
      <c r="C1434">
        <v>72380</v>
      </c>
      <c r="D1434">
        <v>3696</v>
      </c>
      <c r="E1434">
        <v>210</v>
      </c>
      <c r="F1434">
        <v>7546</v>
      </c>
    </row>
    <row r="1435" spans="1:6" x14ac:dyDescent="0.25">
      <c r="A1435" t="s">
        <v>1155</v>
      </c>
      <c r="B1435" t="s">
        <v>20472</v>
      </c>
      <c r="C1435">
        <v>50917</v>
      </c>
      <c r="D1435">
        <v>2608</v>
      </c>
      <c r="E1435">
        <v>178</v>
      </c>
      <c r="F1435">
        <v>11388</v>
      </c>
    </row>
    <row r="1436" spans="1:6" x14ac:dyDescent="0.25">
      <c r="A1436" t="s">
        <v>15251</v>
      </c>
      <c r="B1436" t="s">
        <v>20465</v>
      </c>
      <c r="C1436">
        <v>58762</v>
      </c>
      <c r="D1436">
        <v>3756</v>
      </c>
      <c r="E1436">
        <v>153</v>
      </c>
      <c r="F1436">
        <v>7293</v>
      </c>
    </row>
    <row r="1437" spans="1:6" x14ac:dyDescent="0.25">
      <c r="A1437" t="s">
        <v>13697</v>
      </c>
      <c r="B1437" t="s">
        <v>20467</v>
      </c>
      <c r="C1437">
        <v>38149</v>
      </c>
      <c r="D1437">
        <v>3659</v>
      </c>
      <c r="E1437">
        <v>183</v>
      </c>
      <c r="F1437">
        <v>10688</v>
      </c>
    </row>
    <row r="1438" spans="1:6" x14ac:dyDescent="0.25">
      <c r="A1438" t="s">
        <v>7071</v>
      </c>
      <c r="B1438" t="s">
        <v>20471</v>
      </c>
      <c r="C1438">
        <v>54806</v>
      </c>
      <c r="D1438">
        <v>3647</v>
      </c>
      <c r="E1438">
        <v>179</v>
      </c>
      <c r="F1438">
        <v>8869</v>
      </c>
    </row>
    <row r="1439" spans="1:6" x14ac:dyDescent="0.25">
      <c r="A1439" t="s">
        <v>8496</v>
      </c>
      <c r="B1439" t="s">
        <v>20467</v>
      </c>
      <c r="C1439">
        <v>56026</v>
      </c>
      <c r="D1439">
        <v>2844</v>
      </c>
      <c r="E1439">
        <v>150</v>
      </c>
      <c r="F1439">
        <v>5671</v>
      </c>
    </row>
    <row r="1440" spans="1:6" x14ac:dyDescent="0.25">
      <c r="A1440" t="s">
        <v>15886</v>
      </c>
      <c r="B1440" t="s">
        <v>20466</v>
      </c>
      <c r="C1440">
        <v>40211</v>
      </c>
      <c r="D1440">
        <v>3120</v>
      </c>
      <c r="E1440">
        <v>215</v>
      </c>
      <c r="F1440">
        <v>7311</v>
      </c>
    </row>
    <row r="1441" spans="1:6" x14ac:dyDescent="0.25">
      <c r="A1441" t="s">
        <v>5880</v>
      </c>
      <c r="B1441" t="s">
        <v>20466</v>
      </c>
      <c r="C1441">
        <v>56460</v>
      </c>
      <c r="D1441">
        <v>2903</v>
      </c>
      <c r="E1441">
        <v>176</v>
      </c>
      <c r="F1441">
        <v>11965</v>
      </c>
    </row>
    <row r="1442" spans="1:6" x14ac:dyDescent="0.25">
      <c r="A1442" t="s">
        <v>1290</v>
      </c>
      <c r="B1442" t="s">
        <v>20473</v>
      </c>
      <c r="C1442">
        <v>48137</v>
      </c>
      <c r="D1442">
        <v>2311</v>
      </c>
      <c r="E1442">
        <v>200</v>
      </c>
      <c r="F1442">
        <v>11577</v>
      </c>
    </row>
    <row r="1443" spans="1:6" x14ac:dyDescent="0.25">
      <c r="A1443" t="s">
        <v>1896</v>
      </c>
      <c r="B1443" t="s">
        <v>20470</v>
      </c>
      <c r="C1443">
        <v>21586</v>
      </c>
      <c r="D1443">
        <v>3388</v>
      </c>
      <c r="E1443">
        <v>264</v>
      </c>
      <c r="F1443">
        <v>8677</v>
      </c>
    </row>
    <row r="1444" spans="1:6" x14ac:dyDescent="0.25">
      <c r="A1444" t="s">
        <v>18075</v>
      </c>
      <c r="B1444" t="s">
        <v>20473</v>
      </c>
      <c r="C1444">
        <v>58045</v>
      </c>
      <c r="D1444">
        <v>2986</v>
      </c>
      <c r="E1444">
        <v>221</v>
      </c>
      <c r="F1444">
        <v>6615</v>
      </c>
    </row>
    <row r="1445" spans="1:6" x14ac:dyDescent="0.25">
      <c r="A1445" t="s">
        <v>10128</v>
      </c>
      <c r="B1445" t="s">
        <v>20464</v>
      </c>
      <c r="C1445">
        <v>53607</v>
      </c>
      <c r="D1445">
        <v>3802</v>
      </c>
      <c r="E1445">
        <v>209</v>
      </c>
      <c r="F1445">
        <v>9307</v>
      </c>
    </row>
    <row r="1446" spans="1:6" x14ac:dyDescent="0.25">
      <c r="A1446" t="s">
        <v>12507</v>
      </c>
      <c r="B1446" t="s">
        <v>20466</v>
      </c>
      <c r="C1446">
        <v>39653</v>
      </c>
      <c r="D1446">
        <v>3727</v>
      </c>
      <c r="E1446">
        <v>166</v>
      </c>
      <c r="F1446">
        <v>10380</v>
      </c>
    </row>
    <row r="1447" spans="1:6" x14ac:dyDescent="0.25">
      <c r="A1447" t="s">
        <v>18375</v>
      </c>
      <c r="B1447" t="s">
        <v>20468</v>
      </c>
      <c r="C1447">
        <v>46544</v>
      </c>
      <c r="D1447">
        <v>1864</v>
      </c>
      <c r="E1447">
        <v>252</v>
      </c>
      <c r="F1447">
        <v>5954</v>
      </c>
    </row>
    <row r="1448" spans="1:6" x14ac:dyDescent="0.25">
      <c r="A1448" t="s">
        <v>16097</v>
      </c>
      <c r="B1448" t="s">
        <v>20466</v>
      </c>
      <c r="C1448">
        <v>47787</v>
      </c>
      <c r="D1448">
        <v>1771</v>
      </c>
      <c r="E1448">
        <v>264</v>
      </c>
      <c r="F1448">
        <v>10225</v>
      </c>
    </row>
    <row r="1449" spans="1:6" x14ac:dyDescent="0.25">
      <c r="A1449" t="s">
        <v>1039</v>
      </c>
      <c r="B1449" t="s">
        <v>20465</v>
      </c>
      <c r="C1449">
        <v>74398</v>
      </c>
      <c r="D1449">
        <v>3970</v>
      </c>
      <c r="E1449">
        <v>93</v>
      </c>
      <c r="F1449">
        <v>11338</v>
      </c>
    </row>
    <row r="1450" spans="1:6" x14ac:dyDescent="0.25">
      <c r="A1450" t="s">
        <v>7702</v>
      </c>
      <c r="B1450" t="s">
        <v>20473</v>
      </c>
      <c r="C1450">
        <v>20986</v>
      </c>
      <c r="D1450">
        <v>3845</v>
      </c>
      <c r="E1450">
        <v>203</v>
      </c>
      <c r="F1450">
        <v>8752</v>
      </c>
    </row>
    <row r="1451" spans="1:6" x14ac:dyDescent="0.25">
      <c r="A1451" t="s">
        <v>6379</v>
      </c>
      <c r="B1451" t="s">
        <v>20468</v>
      </c>
      <c r="C1451">
        <v>34774</v>
      </c>
      <c r="D1451">
        <v>4160</v>
      </c>
      <c r="E1451">
        <v>228</v>
      </c>
      <c r="F1451">
        <v>10148</v>
      </c>
    </row>
    <row r="1452" spans="1:6" x14ac:dyDescent="0.25">
      <c r="A1452" t="s">
        <v>19929</v>
      </c>
      <c r="B1452" t="s">
        <v>20470</v>
      </c>
      <c r="C1452">
        <v>56612</v>
      </c>
      <c r="D1452">
        <v>2014</v>
      </c>
      <c r="E1452">
        <v>140</v>
      </c>
      <c r="F1452">
        <v>8093</v>
      </c>
    </row>
    <row r="1453" spans="1:6" x14ac:dyDescent="0.25">
      <c r="A1453" t="s">
        <v>4957</v>
      </c>
      <c r="B1453" t="s">
        <v>20473</v>
      </c>
      <c r="C1453">
        <v>57449</v>
      </c>
      <c r="D1453">
        <v>2226</v>
      </c>
      <c r="E1453">
        <v>228</v>
      </c>
      <c r="F1453">
        <v>12089</v>
      </c>
    </row>
    <row r="1454" spans="1:6" x14ac:dyDescent="0.25">
      <c r="A1454" t="s">
        <v>13279</v>
      </c>
      <c r="B1454" t="s">
        <v>20471</v>
      </c>
      <c r="C1454">
        <v>55801</v>
      </c>
      <c r="D1454">
        <v>2532</v>
      </c>
      <c r="E1454">
        <v>181</v>
      </c>
      <c r="F1454">
        <v>5890</v>
      </c>
    </row>
    <row r="1455" spans="1:6" x14ac:dyDescent="0.25">
      <c r="A1455" t="s">
        <v>10524</v>
      </c>
      <c r="B1455" t="s">
        <v>20466</v>
      </c>
      <c r="C1455">
        <v>26833</v>
      </c>
      <c r="D1455">
        <v>3300</v>
      </c>
      <c r="E1455">
        <v>247</v>
      </c>
      <c r="F1455">
        <v>12336</v>
      </c>
    </row>
    <row r="1456" spans="1:6" x14ac:dyDescent="0.25">
      <c r="A1456" t="s">
        <v>9300</v>
      </c>
      <c r="B1456" t="s">
        <v>20473</v>
      </c>
      <c r="C1456">
        <v>14238</v>
      </c>
      <c r="D1456">
        <v>3643</v>
      </c>
      <c r="E1456">
        <v>146</v>
      </c>
      <c r="F1456">
        <v>10490</v>
      </c>
    </row>
    <row r="1457" spans="1:6" x14ac:dyDescent="0.25">
      <c r="A1457" t="s">
        <v>12681</v>
      </c>
      <c r="B1457" t="s">
        <v>20466</v>
      </c>
      <c r="C1457">
        <v>46010</v>
      </c>
      <c r="D1457">
        <v>3100</v>
      </c>
      <c r="E1457">
        <v>138</v>
      </c>
      <c r="F1457">
        <v>9298</v>
      </c>
    </row>
    <row r="1458" spans="1:6" x14ac:dyDescent="0.25">
      <c r="A1458" t="s">
        <v>93</v>
      </c>
      <c r="B1458" t="s">
        <v>20464</v>
      </c>
      <c r="C1458">
        <v>43149</v>
      </c>
      <c r="D1458">
        <v>2326</v>
      </c>
      <c r="E1458">
        <v>153</v>
      </c>
      <c r="F1458">
        <v>8677</v>
      </c>
    </row>
    <row r="1459" spans="1:6" x14ac:dyDescent="0.25">
      <c r="A1459" t="s">
        <v>7089</v>
      </c>
      <c r="B1459" t="s">
        <v>20464</v>
      </c>
      <c r="C1459">
        <v>56857</v>
      </c>
      <c r="D1459">
        <v>2706</v>
      </c>
      <c r="E1459">
        <v>266</v>
      </c>
      <c r="F1459">
        <v>8387</v>
      </c>
    </row>
    <row r="1460" spans="1:6" x14ac:dyDescent="0.25">
      <c r="A1460" t="s">
        <v>14753</v>
      </c>
      <c r="B1460" t="s">
        <v>20472</v>
      </c>
      <c r="C1460">
        <v>27460</v>
      </c>
      <c r="D1460">
        <v>2086</v>
      </c>
      <c r="E1460">
        <v>100</v>
      </c>
      <c r="F1460">
        <v>13377</v>
      </c>
    </row>
    <row r="1461" spans="1:6" x14ac:dyDescent="0.25">
      <c r="A1461" t="s">
        <v>4582</v>
      </c>
      <c r="B1461" t="s">
        <v>20467</v>
      </c>
      <c r="C1461">
        <v>61932</v>
      </c>
      <c r="D1461">
        <v>4075</v>
      </c>
      <c r="E1461">
        <v>196</v>
      </c>
      <c r="F1461">
        <v>7698</v>
      </c>
    </row>
    <row r="1462" spans="1:6" x14ac:dyDescent="0.25">
      <c r="A1462" t="s">
        <v>14321</v>
      </c>
      <c r="B1462" t="s">
        <v>20466</v>
      </c>
      <c r="C1462">
        <v>60876</v>
      </c>
      <c r="D1462">
        <v>2126</v>
      </c>
      <c r="E1462">
        <v>202</v>
      </c>
      <c r="F1462">
        <v>8605</v>
      </c>
    </row>
    <row r="1463" spans="1:6" x14ac:dyDescent="0.25">
      <c r="A1463" t="s">
        <v>7110</v>
      </c>
      <c r="B1463" t="s">
        <v>20470</v>
      </c>
      <c r="C1463">
        <v>65160</v>
      </c>
      <c r="D1463">
        <v>2685</v>
      </c>
      <c r="E1463">
        <v>155</v>
      </c>
      <c r="F1463">
        <v>8632</v>
      </c>
    </row>
    <row r="1464" spans="1:6" x14ac:dyDescent="0.25">
      <c r="A1464" t="s">
        <v>4191</v>
      </c>
      <c r="B1464" t="s">
        <v>20473</v>
      </c>
      <c r="C1464">
        <v>51664</v>
      </c>
      <c r="D1464">
        <v>2800</v>
      </c>
      <c r="E1464">
        <v>194</v>
      </c>
      <c r="F1464">
        <v>9697</v>
      </c>
    </row>
    <row r="1465" spans="1:6" x14ac:dyDescent="0.25">
      <c r="A1465" t="s">
        <v>1335</v>
      </c>
      <c r="B1465" t="s">
        <v>20465</v>
      </c>
      <c r="C1465">
        <v>33602</v>
      </c>
      <c r="D1465">
        <v>3025</v>
      </c>
      <c r="E1465">
        <v>256</v>
      </c>
      <c r="F1465">
        <v>12445</v>
      </c>
    </row>
    <row r="1466" spans="1:6" x14ac:dyDescent="0.25">
      <c r="A1466" t="s">
        <v>10696</v>
      </c>
      <c r="B1466" t="s">
        <v>20471</v>
      </c>
      <c r="C1466">
        <v>53209</v>
      </c>
      <c r="D1466">
        <v>3308</v>
      </c>
      <c r="E1466">
        <v>194</v>
      </c>
      <c r="F1466">
        <v>6310</v>
      </c>
    </row>
    <row r="1467" spans="1:6" x14ac:dyDescent="0.25">
      <c r="A1467" t="s">
        <v>7752</v>
      </c>
      <c r="B1467" t="s">
        <v>20471</v>
      </c>
      <c r="C1467">
        <v>73859</v>
      </c>
      <c r="D1467">
        <v>3764</v>
      </c>
      <c r="E1467">
        <v>220</v>
      </c>
      <c r="F1467">
        <v>10911</v>
      </c>
    </row>
    <row r="1468" spans="1:6" x14ac:dyDescent="0.25">
      <c r="A1468" t="s">
        <v>1933</v>
      </c>
      <c r="B1468" t="s">
        <v>20471</v>
      </c>
      <c r="C1468">
        <v>70222</v>
      </c>
      <c r="D1468">
        <v>2686</v>
      </c>
      <c r="E1468">
        <v>275</v>
      </c>
      <c r="F1468">
        <v>11009</v>
      </c>
    </row>
    <row r="1469" spans="1:6" x14ac:dyDescent="0.25">
      <c r="A1469" t="s">
        <v>4680</v>
      </c>
      <c r="B1469" t="s">
        <v>20468</v>
      </c>
      <c r="C1469">
        <v>78897</v>
      </c>
      <c r="D1469">
        <v>3037</v>
      </c>
      <c r="E1469">
        <v>249</v>
      </c>
      <c r="F1469">
        <v>11052</v>
      </c>
    </row>
    <row r="1470" spans="1:6" x14ac:dyDescent="0.25">
      <c r="A1470" t="s">
        <v>19769</v>
      </c>
      <c r="B1470" t="s">
        <v>20468</v>
      </c>
      <c r="C1470">
        <v>38649</v>
      </c>
      <c r="D1470">
        <v>2617</v>
      </c>
      <c r="E1470">
        <v>199</v>
      </c>
      <c r="F1470">
        <v>12539</v>
      </c>
    </row>
    <row r="1471" spans="1:6" x14ac:dyDescent="0.25">
      <c r="A1471" t="s">
        <v>7772</v>
      </c>
      <c r="B1471" t="s">
        <v>20470</v>
      </c>
      <c r="C1471">
        <v>41579</v>
      </c>
      <c r="D1471">
        <v>2478</v>
      </c>
      <c r="E1471">
        <v>304</v>
      </c>
      <c r="F1471">
        <v>13341</v>
      </c>
    </row>
    <row r="1472" spans="1:6" x14ac:dyDescent="0.25">
      <c r="A1472" t="s">
        <v>4564</v>
      </c>
      <c r="B1472" t="s">
        <v>20470</v>
      </c>
      <c r="C1472">
        <v>72377</v>
      </c>
      <c r="D1472">
        <v>3674</v>
      </c>
      <c r="E1472">
        <v>136</v>
      </c>
      <c r="F1472">
        <v>16094</v>
      </c>
    </row>
    <row r="1473" spans="1:6" x14ac:dyDescent="0.25">
      <c r="A1473" t="s">
        <v>1475</v>
      </c>
      <c r="B1473" t="s">
        <v>20466</v>
      </c>
      <c r="C1473">
        <v>45860</v>
      </c>
      <c r="D1473">
        <v>3350</v>
      </c>
      <c r="E1473">
        <v>159</v>
      </c>
      <c r="F1473">
        <v>12273</v>
      </c>
    </row>
    <row r="1474" spans="1:6" x14ac:dyDescent="0.25">
      <c r="A1474" t="s">
        <v>17215</v>
      </c>
      <c r="B1474" t="s">
        <v>20473</v>
      </c>
      <c r="C1474">
        <v>42535</v>
      </c>
      <c r="D1474">
        <v>2676</v>
      </c>
      <c r="E1474">
        <v>195</v>
      </c>
      <c r="F1474">
        <v>10913</v>
      </c>
    </row>
    <row r="1475" spans="1:6" x14ac:dyDescent="0.25">
      <c r="A1475" t="s">
        <v>4604</v>
      </c>
      <c r="B1475" t="s">
        <v>20469</v>
      </c>
      <c r="C1475">
        <v>31488</v>
      </c>
      <c r="D1475">
        <v>1642</v>
      </c>
      <c r="E1475">
        <v>219</v>
      </c>
      <c r="F1475">
        <v>14429</v>
      </c>
    </row>
    <row r="1476" spans="1:6" x14ac:dyDescent="0.25">
      <c r="A1476" t="s">
        <v>7488</v>
      </c>
      <c r="B1476" t="s">
        <v>20470</v>
      </c>
      <c r="C1476">
        <v>61270</v>
      </c>
      <c r="D1476">
        <v>3523</v>
      </c>
      <c r="E1476">
        <v>271</v>
      </c>
      <c r="F1476">
        <v>15153</v>
      </c>
    </row>
    <row r="1477" spans="1:6" x14ac:dyDescent="0.25">
      <c r="A1477" t="s">
        <v>10928</v>
      </c>
      <c r="B1477" t="s">
        <v>20464</v>
      </c>
      <c r="C1477">
        <v>62128</v>
      </c>
      <c r="D1477">
        <v>1664</v>
      </c>
      <c r="E1477">
        <v>269</v>
      </c>
      <c r="F1477">
        <v>8555</v>
      </c>
    </row>
    <row r="1478" spans="1:6" x14ac:dyDescent="0.25">
      <c r="A1478" t="s">
        <v>18695</v>
      </c>
      <c r="B1478" t="s">
        <v>20466</v>
      </c>
      <c r="C1478">
        <v>39497</v>
      </c>
      <c r="D1478">
        <v>3364</v>
      </c>
      <c r="E1478">
        <v>151</v>
      </c>
      <c r="F1478">
        <v>14236</v>
      </c>
    </row>
    <row r="1479" spans="1:6" x14ac:dyDescent="0.25">
      <c r="A1479" t="s">
        <v>17724</v>
      </c>
      <c r="B1479" t="s">
        <v>20468</v>
      </c>
      <c r="C1479">
        <v>58289</v>
      </c>
      <c r="D1479">
        <v>2128</v>
      </c>
      <c r="E1479">
        <v>125</v>
      </c>
      <c r="F1479">
        <v>7860</v>
      </c>
    </row>
    <row r="1480" spans="1:6" x14ac:dyDescent="0.25">
      <c r="A1480" t="s">
        <v>7690</v>
      </c>
      <c r="B1480" t="s">
        <v>20465</v>
      </c>
      <c r="C1480">
        <v>53673</v>
      </c>
      <c r="D1480">
        <v>2453</v>
      </c>
      <c r="E1480">
        <v>155</v>
      </c>
      <c r="F1480">
        <v>7116</v>
      </c>
    </row>
    <row r="1481" spans="1:6" x14ac:dyDescent="0.25">
      <c r="A1481" t="s">
        <v>17270</v>
      </c>
      <c r="B1481" t="s">
        <v>20467</v>
      </c>
      <c r="C1481">
        <v>25199</v>
      </c>
      <c r="D1481">
        <v>4430</v>
      </c>
      <c r="E1481">
        <v>249</v>
      </c>
      <c r="F1481">
        <v>12331</v>
      </c>
    </row>
    <row r="1482" spans="1:6" x14ac:dyDescent="0.25">
      <c r="A1482" t="s">
        <v>7132</v>
      </c>
      <c r="B1482" t="s">
        <v>20467</v>
      </c>
      <c r="C1482">
        <v>43562</v>
      </c>
      <c r="D1482">
        <v>3418</v>
      </c>
      <c r="E1482">
        <v>178</v>
      </c>
      <c r="F1482">
        <v>13701</v>
      </c>
    </row>
    <row r="1483" spans="1:6" x14ac:dyDescent="0.25">
      <c r="A1483" t="s">
        <v>3121</v>
      </c>
      <c r="B1483" t="s">
        <v>20466</v>
      </c>
      <c r="C1483">
        <v>62119</v>
      </c>
      <c r="D1483">
        <v>2881</v>
      </c>
      <c r="E1483">
        <v>269</v>
      </c>
      <c r="F1483">
        <v>10551</v>
      </c>
    </row>
    <row r="1484" spans="1:6" x14ac:dyDescent="0.25">
      <c r="A1484" t="s">
        <v>5127</v>
      </c>
      <c r="B1484" t="s">
        <v>20465</v>
      </c>
      <c r="C1484">
        <v>50269</v>
      </c>
      <c r="D1484">
        <v>3449</v>
      </c>
      <c r="E1484">
        <v>227</v>
      </c>
      <c r="F1484">
        <v>7579</v>
      </c>
    </row>
    <row r="1485" spans="1:6" x14ac:dyDescent="0.25">
      <c r="A1485" t="s">
        <v>7516</v>
      </c>
      <c r="B1485" t="s">
        <v>20464</v>
      </c>
      <c r="C1485">
        <v>39188</v>
      </c>
      <c r="D1485">
        <v>2981</v>
      </c>
      <c r="E1485">
        <v>162</v>
      </c>
      <c r="F1485">
        <v>9472</v>
      </c>
    </row>
    <row r="1486" spans="1:6" x14ac:dyDescent="0.25">
      <c r="A1486" t="s">
        <v>1087</v>
      </c>
      <c r="B1486" t="s">
        <v>20471</v>
      </c>
      <c r="C1486">
        <v>40882</v>
      </c>
      <c r="D1486">
        <v>2499</v>
      </c>
      <c r="E1486">
        <v>324</v>
      </c>
      <c r="F1486">
        <v>8376</v>
      </c>
    </row>
    <row r="1487" spans="1:6" x14ac:dyDescent="0.25">
      <c r="A1487" t="s">
        <v>8157</v>
      </c>
      <c r="B1487" t="s">
        <v>20467</v>
      </c>
      <c r="C1487">
        <v>55966</v>
      </c>
      <c r="D1487">
        <v>2166</v>
      </c>
      <c r="E1487">
        <v>196</v>
      </c>
      <c r="F1487">
        <v>6332</v>
      </c>
    </row>
    <row r="1488" spans="1:6" x14ac:dyDescent="0.25">
      <c r="A1488" t="s">
        <v>4157</v>
      </c>
      <c r="B1488" t="s">
        <v>20469</v>
      </c>
      <c r="C1488">
        <v>49054</v>
      </c>
      <c r="D1488">
        <v>3998</v>
      </c>
      <c r="E1488">
        <v>138</v>
      </c>
      <c r="F1488">
        <v>9551</v>
      </c>
    </row>
    <row r="1489" spans="1:6" x14ac:dyDescent="0.25">
      <c r="A1489" t="s">
        <v>16526</v>
      </c>
      <c r="B1489" t="s">
        <v>20470</v>
      </c>
      <c r="C1489">
        <v>49996</v>
      </c>
      <c r="D1489">
        <v>2770</v>
      </c>
      <c r="E1489">
        <v>256</v>
      </c>
      <c r="F1489">
        <v>7998</v>
      </c>
    </row>
    <row r="1490" spans="1:6" x14ac:dyDescent="0.25">
      <c r="A1490" t="s">
        <v>19891</v>
      </c>
      <c r="B1490" t="s">
        <v>20466</v>
      </c>
      <c r="C1490">
        <v>72058</v>
      </c>
      <c r="D1490">
        <v>2662</v>
      </c>
      <c r="E1490">
        <v>64</v>
      </c>
      <c r="F1490">
        <v>10365</v>
      </c>
    </row>
    <row r="1491" spans="1:6" x14ac:dyDescent="0.25">
      <c r="A1491" t="s">
        <v>17031</v>
      </c>
      <c r="B1491" t="s">
        <v>20469</v>
      </c>
      <c r="C1491">
        <v>43540</v>
      </c>
      <c r="D1491">
        <v>2680</v>
      </c>
      <c r="E1491">
        <v>213</v>
      </c>
      <c r="F1491">
        <v>3952</v>
      </c>
    </row>
    <row r="1492" spans="1:6" x14ac:dyDescent="0.25">
      <c r="A1492" t="s">
        <v>13753</v>
      </c>
      <c r="B1492" t="s">
        <v>20472</v>
      </c>
      <c r="C1492">
        <v>73423</v>
      </c>
      <c r="D1492">
        <v>3864</v>
      </c>
      <c r="E1492">
        <v>270</v>
      </c>
      <c r="F1492">
        <v>9357</v>
      </c>
    </row>
    <row r="1493" spans="1:6" x14ac:dyDescent="0.25">
      <c r="A1493" t="s">
        <v>6749</v>
      </c>
      <c r="B1493" t="s">
        <v>20468</v>
      </c>
      <c r="C1493">
        <v>60451</v>
      </c>
      <c r="D1493">
        <v>3837</v>
      </c>
      <c r="E1493">
        <v>122</v>
      </c>
      <c r="F1493">
        <v>13753</v>
      </c>
    </row>
    <row r="1494" spans="1:6" x14ac:dyDescent="0.25">
      <c r="A1494" t="s">
        <v>10372</v>
      </c>
      <c r="B1494" t="s">
        <v>20464</v>
      </c>
      <c r="C1494">
        <v>44892</v>
      </c>
      <c r="D1494">
        <v>3279</v>
      </c>
      <c r="E1494">
        <v>246</v>
      </c>
      <c r="F1494">
        <v>12501</v>
      </c>
    </row>
    <row r="1495" spans="1:6" x14ac:dyDescent="0.25">
      <c r="A1495" t="s">
        <v>9976</v>
      </c>
      <c r="B1495" t="s">
        <v>20471</v>
      </c>
      <c r="C1495">
        <v>70586</v>
      </c>
      <c r="D1495">
        <v>3828</v>
      </c>
      <c r="E1495">
        <v>180</v>
      </c>
      <c r="F1495">
        <v>12914</v>
      </c>
    </row>
    <row r="1496" spans="1:6" x14ac:dyDescent="0.25">
      <c r="A1496" t="s">
        <v>3896</v>
      </c>
      <c r="B1496" t="s">
        <v>20468</v>
      </c>
      <c r="C1496">
        <v>69086</v>
      </c>
      <c r="D1496">
        <v>2320</v>
      </c>
      <c r="E1496">
        <v>287</v>
      </c>
      <c r="F1496">
        <v>4335</v>
      </c>
    </row>
    <row r="1497" spans="1:6" x14ac:dyDescent="0.25">
      <c r="A1497" t="s">
        <v>18089</v>
      </c>
      <c r="B1497" t="s">
        <v>20470</v>
      </c>
      <c r="C1497">
        <v>47393</v>
      </c>
      <c r="D1497">
        <v>3362</v>
      </c>
      <c r="E1497">
        <v>173</v>
      </c>
      <c r="F1497">
        <v>12398</v>
      </c>
    </row>
    <row r="1498" spans="1:6" x14ac:dyDescent="0.25">
      <c r="A1498" t="s">
        <v>2538</v>
      </c>
      <c r="B1498" t="s">
        <v>20473</v>
      </c>
      <c r="C1498">
        <v>66779</v>
      </c>
      <c r="D1498">
        <v>3584</v>
      </c>
      <c r="E1498">
        <v>197</v>
      </c>
      <c r="F1498">
        <v>15489</v>
      </c>
    </row>
    <row r="1499" spans="1:6" x14ac:dyDescent="0.25">
      <c r="A1499" t="s">
        <v>16933</v>
      </c>
      <c r="B1499" t="s">
        <v>20473</v>
      </c>
      <c r="C1499">
        <v>84919</v>
      </c>
      <c r="D1499">
        <v>5057</v>
      </c>
      <c r="E1499">
        <v>234</v>
      </c>
      <c r="F1499">
        <v>4538</v>
      </c>
    </row>
    <row r="1500" spans="1:6" x14ac:dyDescent="0.25">
      <c r="A1500" t="s">
        <v>3099</v>
      </c>
      <c r="B1500" t="s">
        <v>20468</v>
      </c>
      <c r="C1500">
        <v>49080</v>
      </c>
      <c r="D1500">
        <v>2051</v>
      </c>
      <c r="E1500">
        <v>282</v>
      </c>
      <c r="F1500">
        <v>10073</v>
      </c>
    </row>
    <row r="1501" spans="1:6" x14ac:dyDescent="0.25">
      <c r="A1501" t="s">
        <v>4313</v>
      </c>
      <c r="B1501" t="s">
        <v>20470</v>
      </c>
      <c r="C1501">
        <v>42324</v>
      </c>
      <c r="D1501">
        <v>3974</v>
      </c>
      <c r="E1501">
        <v>225</v>
      </c>
      <c r="F1501">
        <v>9063</v>
      </c>
    </row>
    <row r="1502" spans="1:6" x14ac:dyDescent="0.25">
      <c r="A1502" t="s">
        <v>4249</v>
      </c>
      <c r="B1502" t="s">
        <v>20467</v>
      </c>
      <c r="C1502">
        <v>78672</v>
      </c>
      <c r="D1502">
        <v>3023</v>
      </c>
      <c r="E1502">
        <v>179</v>
      </c>
      <c r="F1502">
        <v>9838</v>
      </c>
    </row>
    <row r="1503" spans="1:6" x14ac:dyDescent="0.25">
      <c r="A1503" t="s">
        <v>16061</v>
      </c>
      <c r="B1503" t="s">
        <v>20464</v>
      </c>
      <c r="C1503">
        <v>51863</v>
      </c>
      <c r="D1503">
        <v>3631</v>
      </c>
      <c r="E1503">
        <v>176</v>
      </c>
      <c r="F1503">
        <v>12734</v>
      </c>
    </row>
    <row r="1504" spans="1:6" x14ac:dyDescent="0.25">
      <c r="A1504" t="s">
        <v>2720</v>
      </c>
      <c r="B1504" t="s">
        <v>20472</v>
      </c>
      <c r="C1504">
        <v>72481</v>
      </c>
      <c r="D1504">
        <v>3211</v>
      </c>
      <c r="E1504">
        <v>268</v>
      </c>
      <c r="F1504">
        <v>11419</v>
      </c>
    </row>
    <row r="1505" spans="1:6" x14ac:dyDescent="0.25">
      <c r="A1505" t="s">
        <v>6285</v>
      </c>
      <c r="B1505" t="s">
        <v>20471</v>
      </c>
      <c r="C1505">
        <v>44799</v>
      </c>
      <c r="D1505">
        <v>3328</v>
      </c>
      <c r="E1505">
        <v>163</v>
      </c>
      <c r="F1505">
        <v>5469</v>
      </c>
    </row>
    <row r="1506" spans="1:6" x14ac:dyDescent="0.25">
      <c r="A1506" t="s">
        <v>16502</v>
      </c>
      <c r="B1506" t="s">
        <v>20467</v>
      </c>
      <c r="C1506">
        <v>48513</v>
      </c>
      <c r="D1506">
        <v>3134</v>
      </c>
      <c r="E1506">
        <v>194</v>
      </c>
      <c r="F1506">
        <v>2983</v>
      </c>
    </row>
    <row r="1507" spans="1:6" x14ac:dyDescent="0.25">
      <c r="A1507" t="s">
        <v>5864</v>
      </c>
      <c r="B1507" t="s">
        <v>20464</v>
      </c>
      <c r="C1507">
        <v>44593</v>
      </c>
      <c r="D1507">
        <v>2344</v>
      </c>
      <c r="E1507">
        <v>181</v>
      </c>
      <c r="F1507">
        <v>10132</v>
      </c>
    </row>
    <row r="1508" spans="1:6" x14ac:dyDescent="0.25">
      <c r="A1508" t="s">
        <v>6387</v>
      </c>
      <c r="B1508" t="s">
        <v>20464</v>
      </c>
      <c r="C1508">
        <v>46610</v>
      </c>
      <c r="D1508">
        <v>5126</v>
      </c>
      <c r="E1508">
        <v>250</v>
      </c>
      <c r="F1508">
        <v>7725</v>
      </c>
    </row>
    <row r="1509" spans="1:6" x14ac:dyDescent="0.25">
      <c r="A1509" t="s">
        <v>9992</v>
      </c>
      <c r="B1509" t="s">
        <v>20473</v>
      </c>
      <c r="C1509">
        <v>39215</v>
      </c>
      <c r="D1509">
        <v>3229</v>
      </c>
      <c r="E1509">
        <v>246</v>
      </c>
      <c r="F1509">
        <v>7583</v>
      </c>
    </row>
    <row r="1510" spans="1:6" x14ac:dyDescent="0.25">
      <c r="A1510" t="s">
        <v>10970</v>
      </c>
      <c r="B1510" t="s">
        <v>20472</v>
      </c>
      <c r="C1510">
        <v>24165</v>
      </c>
      <c r="D1510">
        <v>2783</v>
      </c>
      <c r="E1510">
        <v>163</v>
      </c>
      <c r="F1510">
        <v>9385</v>
      </c>
    </row>
    <row r="1511" spans="1:6" x14ac:dyDescent="0.25">
      <c r="A1511" t="s">
        <v>10592</v>
      </c>
      <c r="B1511" t="s">
        <v>20466</v>
      </c>
      <c r="C1511">
        <v>47893</v>
      </c>
      <c r="D1511">
        <v>3645</v>
      </c>
      <c r="E1511">
        <v>197</v>
      </c>
      <c r="F1511">
        <v>14522</v>
      </c>
    </row>
    <row r="1512" spans="1:6" x14ac:dyDescent="0.25">
      <c r="A1512" t="s">
        <v>14219</v>
      </c>
      <c r="B1512" t="s">
        <v>20471</v>
      </c>
      <c r="C1512">
        <v>62260</v>
      </c>
      <c r="D1512">
        <v>2879</v>
      </c>
      <c r="E1512">
        <v>264</v>
      </c>
      <c r="F1512">
        <v>8781</v>
      </c>
    </row>
    <row r="1513" spans="1:6" x14ac:dyDescent="0.25">
      <c r="A1513" t="s">
        <v>2108</v>
      </c>
      <c r="B1513" t="s">
        <v>20466</v>
      </c>
      <c r="C1513">
        <v>44955</v>
      </c>
      <c r="D1513">
        <v>1817</v>
      </c>
      <c r="E1513">
        <v>235</v>
      </c>
      <c r="F1513">
        <v>7213</v>
      </c>
    </row>
    <row r="1514" spans="1:6" x14ac:dyDescent="0.25">
      <c r="A1514" t="s">
        <v>18006</v>
      </c>
      <c r="B1514" t="s">
        <v>20465</v>
      </c>
      <c r="C1514">
        <v>64735</v>
      </c>
      <c r="D1514">
        <v>2990</v>
      </c>
      <c r="E1514">
        <v>215</v>
      </c>
      <c r="F1514">
        <v>10296</v>
      </c>
    </row>
    <row r="1515" spans="1:6" x14ac:dyDescent="0.25">
      <c r="A1515" t="s">
        <v>19309</v>
      </c>
      <c r="B1515" t="s">
        <v>20465</v>
      </c>
      <c r="C1515">
        <v>54313</v>
      </c>
      <c r="D1515">
        <v>3117</v>
      </c>
      <c r="E1515">
        <v>113</v>
      </c>
      <c r="F1515">
        <v>11095</v>
      </c>
    </row>
    <row r="1516" spans="1:6" x14ac:dyDescent="0.25">
      <c r="A1516" t="s">
        <v>9884</v>
      </c>
      <c r="B1516" t="s">
        <v>20464</v>
      </c>
      <c r="C1516">
        <v>48738</v>
      </c>
      <c r="D1516">
        <v>3746</v>
      </c>
      <c r="E1516">
        <v>191</v>
      </c>
      <c r="F1516">
        <v>18139</v>
      </c>
    </row>
    <row r="1517" spans="1:6" x14ac:dyDescent="0.25">
      <c r="A1517" t="s">
        <v>2145</v>
      </c>
      <c r="B1517" t="s">
        <v>20465</v>
      </c>
      <c r="C1517">
        <v>63716</v>
      </c>
      <c r="D1517">
        <v>3400</v>
      </c>
      <c r="E1517">
        <v>119</v>
      </c>
      <c r="F1517">
        <v>13122</v>
      </c>
    </row>
    <row r="1518" spans="1:6" x14ac:dyDescent="0.25">
      <c r="A1518" t="s">
        <v>1811</v>
      </c>
      <c r="B1518" t="s">
        <v>20469</v>
      </c>
      <c r="C1518">
        <v>36857</v>
      </c>
      <c r="D1518">
        <v>3353</v>
      </c>
      <c r="E1518">
        <v>224</v>
      </c>
      <c r="F1518">
        <v>12542</v>
      </c>
    </row>
    <row r="1519" spans="1:6" x14ac:dyDescent="0.25">
      <c r="A1519" t="s">
        <v>9274</v>
      </c>
      <c r="B1519" t="s">
        <v>20471</v>
      </c>
      <c r="C1519">
        <v>43072</v>
      </c>
      <c r="D1519">
        <v>3851</v>
      </c>
      <c r="E1519">
        <v>183</v>
      </c>
      <c r="F1519">
        <v>10792</v>
      </c>
    </row>
    <row r="1520" spans="1:6" x14ac:dyDescent="0.25">
      <c r="A1520" t="s">
        <v>1849</v>
      </c>
      <c r="B1520" t="s">
        <v>20464</v>
      </c>
      <c r="C1520">
        <v>53528</v>
      </c>
      <c r="D1520">
        <v>2951</v>
      </c>
      <c r="E1520">
        <v>276</v>
      </c>
      <c r="F1520">
        <v>7648</v>
      </c>
    </row>
    <row r="1521" spans="1:6" x14ac:dyDescent="0.25">
      <c r="A1521" t="s">
        <v>16544</v>
      </c>
      <c r="B1521" t="s">
        <v>20464</v>
      </c>
      <c r="C1521">
        <v>49775</v>
      </c>
      <c r="D1521">
        <v>2197</v>
      </c>
      <c r="E1521">
        <v>237</v>
      </c>
      <c r="F1521">
        <v>5855</v>
      </c>
    </row>
    <row r="1522" spans="1:6" x14ac:dyDescent="0.25">
      <c r="A1522" t="s">
        <v>277</v>
      </c>
      <c r="B1522" t="s">
        <v>20464</v>
      </c>
      <c r="C1522">
        <v>44685</v>
      </c>
      <c r="D1522">
        <v>2380</v>
      </c>
      <c r="E1522">
        <v>196</v>
      </c>
      <c r="F1522">
        <v>10542</v>
      </c>
    </row>
    <row r="1523" spans="1:6" x14ac:dyDescent="0.25">
      <c r="A1523" t="s">
        <v>13119</v>
      </c>
      <c r="B1523" t="s">
        <v>20466</v>
      </c>
      <c r="C1523">
        <v>41144</v>
      </c>
      <c r="D1523">
        <v>3785</v>
      </c>
      <c r="E1523">
        <v>70</v>
      </c>
      <c r="F1523">
        <v>10029</v>
      </c>
    </row>
    <row r="1524" spans="1:6" x14ac:dyDescent="0.25">
      <c r="A1524" t="s">
        <v>4668</v>
      </c>
      <c r="B1524" t="s">
        <v>20473</v>
      </c>
      <c r="C1524">
        <v>40979</v>
      </c>
      <c r="D1524">
        <v>2069</v>
      </c>
      <c r="E1524">
        <v>228</v>
      </c>
      <c r="F1524">
        <v>6959</v>
      </c>
    </row>
    <row r="1525" spans="1:6" x14ac:dyDescent="0.25">
      <c r="A1525" t="s">
        <v>7582</v>
      </c>
      <c r="B1525" t="s">
        <v>20464</v>
      </c>
      <c r="C1525">
        <v>39904</v>
      </c>
      <c r="D1525">
        <v>3514</v>
      </c>
      <c r="E1525">
        <v>147</v>
      </c>
      <c r="F1525">
        <v>16236</v>
      </c>
    </row>
    <row r="1526" spans="1:6" x14ac:dyDescent="0.25">
      <c r="A1526" t="s">
        <v>19172</v>
      </c>
      <c r="B1526" t="s">
        <v>20469</v>
      </c>
      <c r="C1526">
        <v>33114</v>
      </c>
      <c r="D1526">
        <v>2821</v>
      </c>
      <c r="E1526">
        <v>212</v>
      </c>
      <c r="F1526">
        <v>10686</v>
      </c>
    </row>
    <row r="1527" spans="1:6" x14ac:dyDescent="0.25">
      <c r="A1527" t="s">
        <v>126</v>
      </c>
      <c r="B1527" t="s">
        <v>20466</v>
      </c>
      <c r="C1527">
        <v>60929</v>
      </c>
      <c r="D1527">
        <v>4382</v>
      </c>
      <c r="E1527">
        <v>182</v>
      </c>
      <c r="F1527">
        <v>7286</v>
      </c>
    </row>
    <row r="1528" spans="1:6" x14ac:dyDescent="0.25">
      <c r="A1528" t="s">
        <v>13639</v>
      </c>
      <c r="B1528" t="s">
        <v>20468</v>
      </c>
      <c r="C1528">
        <v>44761</v>
      </c>
      <c r="D1528">
        <v>3184</v>
      </c>
      <c r="E1528">
        <v>116</v>
      </c>
      <c r="F1528">
        <v>8731</v>
      </c>
    </row>
    <row r="1529" spans="1:6" x14ac:dyDescent="0.25">
      <c r="A1529" t="s">
        <v>4570</v>
      </c>
      <c r="B1529" t="s">
        <v>20473</v>
      </c>
      <c r="C1529">
        <v>49251</v>
      </c>
      <c r="D1529">
        <v>2906</v>
      </c>
      <c r="E1529">
        <v>219</v>
      </c>
      <c r="F1529">
        <v>10034</v>
      </c>
    </row>
    <row r="1530" spans="1:6" x14ac:dyDescent="0.25">
      <c r="A1530" t="s">
        <v>11238</v>
      </c>
      <c r="B1530" t="s">
        <v>20465</v>
      </c>
      <c r="C1530">
        <v>59729</v>
      </c>
      <c r="D1530">
        <v>3033</v>
      </c>
      <c r="E1530">
        <v>194</v>
      </c>
      <c r="F1530">
        <v>9742</v>
      </c>
    </row>
    <row r="1531" spans="1:6" x14ac:dyDescent="0.25">
      <c r="A1531" t="s">
        <v>2263</v>
      </c>
      <c r="B1531" t="s">
        <v>20466</v>
      </c>
      <c r="C1531">
        <v>54569</v>
      </c>
      <c r="D1531">
        <v>3664</v>
      </c>
      <c r="E1531">
        <v>203</v>
      </c>
      <c r="F1531">
        <v>8578</v>
      </c>
    </row>
    <row r="1532" spans="1:6" x14ac:dyDescent="0.25">
      <c r="A1532" t="s">
        <v>19405</v>
      </c>
      <c r="B1532" t="s">
        <v>20473</v>
      </c>
      <c r="C1532">
        <v>73287</v>
      </c>
      <c r="D1532">
        <v>3331</v>
      </c>
      <c r="E1532">
        <v>322</v>
      </c>
      <c r="F1532">
        <v>12734</v>
      </c>
    </row>
    <row r="1533" spans="1:6" x14ac:dyDescent="0.25">
      <c r="A1533" t="s">
        <v>6194</v>
      </c>
      <c r="B1533" t="s">
        <v>20464</v>
      </c>
      <c r="C1533">
        <v>65752</v>
      </c>
      <c r="D1533">
        <v>1654</v>
      </c>
      <c r="E1533">
        <v>193</v>
      </c>
      <c r="F1533">
        <v>7193</v>
      </c>
    </row>
    <row r="1534" spans="1:6" x14ac:dyDescent="0.25">
      <c r="A1534" t="s">
        <v>2063</v>
      </c>
      <c r="B1534" t="s">
        <v>20465</v>
      </c>
      <c r="C1534">
        <v>60470</v>
      </c>
      <c r="D1534">
        <v>3112</v>
      </c>
      <c r="E1534">
        <v>164</v>
      </c>
      <c r="F1534">
        <v>3458</v>
      </c>
    </row>
    <row r="1535" spans="1:6" x14ac:dyDescent="0.25">
      <c r="A1535" t="s">
        <v>8161</v>
      </c>
      <c r="B1535" t="s">
        <v>20466</v>
      </c>
      <c r="C1535">
        <v>37892</v>
      </c>
      <c r="D1535">
        <v>3117</v>
      </c>
      <c r="E1535">
        <v>231</v>
      </c>
      <c r="F1535">
        <v>14962</v>
      </c>
    </row>
    <row r="1536" spans="1:6" x14ac:dyDescent="0.25">
      <c r="A1536" t="s">
        <v>16620</v>
      </c>
      <c r="B1536" t="s">
        <v>20467</v>
      </c>
      <c r="C1536">
        <v>60202</v>
      </c>
      <c r="D1536">
        <v>4028</v>
      </c>
      <c r="E1536">
        <v>153</v>
      </c>
      <c r="F1536">
        <v>8896</v>
      </c>
    </row>
    <row r="1537" spans="1:6" x14ac:dyDescent="0.25">
      <c r="A1537" t="s">
        <v>10091</v>
      </c>
      <c r="B1537" t="s">
        <v>20473</v>
      </c>
      <c r="C1537">
        <v>62310</v>
      </c>
      <c r="D1537">
        <v>2574</v>
      </c>
      <c r="E1537">
        <v>249</v>
      </c>
      <c r="F1537">
        <v>10524</v>
      </c>
    </row>
    <row r="1538" spans="1:6" x14ac:dyDescent="0.25">
      <c r="A1538" t="s">
        <v>10956</v>
      </c>
      <c r="B1538" t="s">
        <v>20466</v>
      </c>
      <c r="C1538">
        <v>45082</v>
      </c>
      <c r="D1538">
        <v>2771</v>
      </c>
      <c r="E1538">
        <v>227</v>
      </c>
      <c r="F1538">
        <v>9256</v>
      </c>
    </row>
    <row r="1539" spans="1:6" x14ac:dyDescent="0.25">
      <c r="A1539" t="s">
        <v>7576</v>
      </c>
      <c r="B1539" t="s">
        <v>20466</v>
      </c>
      <c r="C1539">
        <v>77105</v>
      </c>
      <c r="D1539">
        <v>3709</v>
      </c>
      <c r="E1539">
        <v>185</v>
      </c>
      <c r="F1539">
        <v>12710</v>
      </c>
    </row>
    <row r="1540" spans="1:6" x14ac:dyDescent="0.25">
      <c r="A1540" t="s">
        <v>20388</v>
      </c>
      <c r="B1540" t="s">
        <v>20467</v>
      </c>
      <c r="C1540">
        <v>51062</v>
      </c>
      <c r="D1540">
        <v>3363</v>
      </c>
      <c r="E1540">
        <v>262</v>
      </c>
      <c r="F1540">
        <v>12677</v>
      </c>
    </row>
    <row r="1541" spans="1:6" x14ac:dyDescent="0.25">
      <c r="A1541" t="s">
        <v>10684</v>
      </c>
      <c r="B1541" t="s">
        <v>20466</v>
      </c>
      <c r="C1541">
        <v>31979</v>
      </c>
      <c r="D1541">
        <v>4115</v>
      </c>
      <c r="E1541">
        <v>199</v>
      </c>
      <c r="F1541">
        <v>10876</v>
      </c>
    </row>
    <row r="1542" spans="1:6" x14ac:dyDescent="0.25">
      <c r="A1542" t="s">
        <v>13273</v>
      </c>
      <c r="B1542" t="s">
        <v>20466</v>
      </c>
      <c r="C1542">
        <v>43906</v>
      </c>
      <c r="D1542">
        <v>2916</v>
      </c>
      <c r="E1542">
        <v>253</v>
      </c>
      <c r="F1542">
        <v>13538</v>
      </c>
    </row>
    <row r="1543" spans="1:6" x14ac:dyDescent="0.25">
      <c r="A1543" t="s">
        <v>13363</v>
      </c>
      <c r="B1543" t="s">
        <v>20468</v>
      </c>
      <c r="C1543">
        <v>41665</v>
      </c>
      <c r="D1543">
        <v>2631</v>
      </c>
      <c r="E1543">
        <v>257</v>
      </c>
      <c r="F1543">
        <v>10599</v>
      </c>
    </row>
    <row r="1544" spans="1:6" x14ac:dyDescent="0.25">
      <c r="A1544" t="s">
        <v>16983</v>
      </c>
      <c r="B1544" t="s">
        <v>20468</v>
      </c>
      <c r="C1544">
        <v>61425</v>
      </c>
      <c r="D1544">
        <v>2843</v>
      </c>
      <c r="E1544">
        <v>231</v>
      </c>
      <c r="F1544">
        <v>8660</v>
      </c>
    </row>
    <row r="1545" spans="1:6" x14ac:dyDescent="0.25">
      <c r="A1545" t="s">
        <v>187</v>
      </c>
      <c r="B1545" t="s">
        <v>20468</v>
      </c>
      <c r="C1545">
        <v>34819</v>
      </c>
      <c r="D1545">
        <v>2287</v>
      </c>
      <c r="E1545">
        <v>207</v>
      </c>
      <c r="F1545">
        <v>8297</v>
      </c>
    </row>
    <row r="1546" spans="1:6" x14ac:dyDescent="0.25">
      <c r="A1546" t="s">
        <v>15542</v>
      </c>
      <c r="B1546" t="s">
        <v>20469</v>
      </c>
      <c r="C1546">
        <v>49904</v>
      </c>
      <c r="D1546">
        <v>3091</v>
      </c>
      <c r="E1546">
        <v>213</v>
      </c>
      <c r="F1546">
        <v>8175</v>
      </c>
    </row>
    <row r="1547" spans="1:6" x14ac:dyDescent="0.25">
      <c r="A1547" t="s">
        <v>5892</v>
      </c>
      <c r="B1547" t="s">
        <v>20465</v>
      </c>
      <c r="C1547">
        <v>48975</v>
      </c>
      <c r="D1547">
        <v>4220</v>
      </c>
      <c r="E1547">
        <v>236</v>
      </c>
      <c r="F1547">
        <v>13017</v>
      </c>
    </row>
    <row r="1548" spans="1:6" x14ac:dyDescent="0.25">
      <c r="A1548" t="s">
        <v>17987</v>
      </c>
      <c r="B1548" t="s">
        <v>20466</v>
      </c>
      <c r="C1548">
        <v>58217</v>
      </c>
      <c r="D1548">
        <v>3064</v>
      </c>
      <c r="E1548">
        <v>259</v>
      </c>
      <c r="F1548">
        <v>8111</v>
      </c>
    </row>
    <row r="1549" spans="1:6" x14ac:dyDescent="0.25">
      <c r="A1549" t="s">
        <v>9021</v>
      </c>
      <c r="B1549" t="s">
        <v>20464</v>
      </c>
      <c r="C1549">
        <v>42449</v>
      </c>
      <c r="D1549">
        <v>3627</v>
      </c>
      <c r="E1549">
        <v>192</v>
      </c>
      <c r="F1549">
        <v>12915</v>
      </c>
    </row>
    <row r="1550" spans="1:6" x14ac:dyDescent="0.25">
      <c r="A1550" t="s">
        <v>20250</v>
      </c>
      <c r="B1550" t="s">
        <v>20469</v>
      </c>
      <c r="C1550">
        <v>61615</v>
      </c>
      <c r="D1550">
        <v>2577</v>
      </c>
      <c r="E1550">
        <v>299</v>
      </c>
      <c r="F1550">
        <v>8780</v>
      </c>
    </row>
    <row r="1551" spans="1:6" x14ac:dyDescent="0.25">
      <c r="A1551" t="s">
        <v>2428</v>
      </c>
      <c r="B1551" t="s">
        <v>20468</v>
      </c>
      <c r="C1551">
        <v>57644</v>
      </c>
      <c r="D1551">
        <v>2942</v>
      </c>
      <c r="E1551">
        <v>171</v>
      </c>
      <c r="F1551">
        <v>9270</v>
      </c>
    </row>
    <row r="1552" spans="1:6" x14ac:dyDescent="0.25">
      <c r="A1552" t="s">
        <v>6656</v>
      </c>
      <c r="B1552" t="s">
        <v>20465</v>
      </c>
      <c r="C1552">
        <v>75090</v>
      </c>
      <c r="D1552">
        <v>1821</v>
      </c>
      <c r="E1552">
        <v>247</v>
      </c>
      <c r="F1552">
        <v>15787</v>
      </c>
    </row>
    <row r="1553" spans="1:6" x14ac:dyDescent="0.25">
      <c r="A1553" t="s">
        <v>10152</v>
      </c>
      <c r="B1553" t="s">
        <v>20464</v>
      </c>
      <c r="C1553">
        <v>30363</v>
      </c>
      <c r="D1553">
        <v>3555</v>
      </c>
      <c r="E1553">
        <v>215</v>
      </c>
      <c r="F1553">
        <v>8292</v>
      </c>
    </row>
    <row r="1554" spans="1:6" x14ac:dyDescent="0.25">
      <c r="A1554" t="s">
        <v>15201</v>
      </c>
      <c r="B1554" t="s">
        <v>20467</v>
      </c>
      <c r="C1554">
        <v>45105</v>
      </c>
      <c r="D1554">
        <v>3101</v>
      </c>
      <c r="E1554">
        <v>163</v>
      </c>
      <c r="F1554">
        <v>12225</v>
      </c>
    </row>
    <row r="1555" spans="1:6" x14ac:dyDescent="0.25">
      <c r="A1555" t="s">
        <v>4812</v>
      </c>
      <c r="B1555" t="s">
        <v>20472</v>
      </c>
      <c r="C1555">
        <v>63974</v>
      </c>
      <c r="D1555">
        <v>3459</v>
      </c>
      <c r="E1555">
        <v>183</v>
      </c>
      <c r="F1555">
        <v>3509</v>
      </c>
    </row>
    <row r="1556" spans="1:6" x14ac:dyDescent="0.25">
      <c r="A1556" t="s">
        <v>17640</v>
      </c>
      <c r="B1556" t="s">
        <v>20467</v>
      </c>
      <c r="C1556">
        <v>63582</v>
      </c>
      <c r="D1556">
        <v>1880</v>
      </c>
      <c r="E1556">
        <v>184</v>
      </c>
      <c r="F1556">
        <v>3231</v>
      </c>
    </row>
    <row r="1557" spans="1:6" x14ac:dyDescent="0.25">
      <c r="A1557" t="s">
        <v>1058</v>
      </c>
      <c r="B1557" t="s">
        <v>20469</v>
      </c>
      <c r="C1557">
        <v>54758</v>
      </c>
      <c r="D1557">
        <v>2057</v>
      </c>
      <c r="E1557">
        <v>100</v>
      </c>
      <c r="F1557">
        <v>8962</v>
      </c>
    </row>
    <row r="1558" spans="1:6" x14ac:dyDescent="0.25">
      <c r="A1558" t="s">
        <v>5369</v>
      </c>
      <c r="B1558" t="s">
        <v>20471</v>
      </c>
      <c r="C1558">
        <v>50226</v>
      </c>
      <c r="D1558">
        <v>2997</v>
      </c>
      <c r="E1558">
        <v>218</v>
      </c>
      <c r="F1558">
        <v>9676</v>
      </c>
    </row>
    <row r="1559" spans="1:6" x14ac:dyDescent="0.25">
      <c r="A1559" t="s">
        <v>9954</v>
      </c>
      <c r="B1559" t="s">
        <v>20470</v>
      </c>
      <c r="C1559">
        <v>35869</v>
      </c>
      <c r="D1559">
        <v>2924</v>
      </c>
      <c r="E1559">
        <v>154</v>
      </c>
      <c r="F1559">
        <v>14877</v>
      </c>
    </row>
    <row r="1560" spans="1:6" x14ac:dyDescent="0.25">
      <c r="A1560" t="s">
        <v>3894</v>
      </c>
      <c r="B1560" t="s">
        <v>20464</v>
      </c>
      <c r="C1560">
        <v>63684</v>
      </c>
      <c r="D1560">
        <v>2268</v>
      </c>
      <c r="E1560">
        <v>171</v>
      </c>
      <c r="F1560">
        <v>12954</v>
      </c>
    </row>
    <row r="1561" spans="1:6" x14ac:dyDescent="0.25">
      <c r="A1561" t="s">
        <v>7764</v>
      </c>
      <c r="B1561" t="s">
        <v>20466</v>
      </c>
      <c r="C1561">
        <v>47240</v>
      </c>
      <c r="D1561">
        <v>2628</v>
      </c>
      <c r="E1561">
        <v>239</v>
      </c>
      <c r="F1561">
        <v>16261</v>
      </c>
    </row>
    <row r="1562" spans="1:6" x14ac:dyDescent="0.25">
      <c r="A1562" t="s">
        <v>17556</v>
      </c>
      <c r="B1562" t="s">
        <v>20471</v>
      </c>
      <c r="C1562">
        <v>47257</v>
      </c>
      <c r="D1562">
        <v>3617</v>
      </c>
      <c r="E1562">
        <v>150</v>
      </c>
      <c r="F1562">
        <v>12112</v>
      </c>
    </row>
    <row r="1563" spans="1:6" x14ac:dyDescent="0.25">
      <c r="A1563" t="s">
        <v>4904</v>
      </c>
      <c r="B1563" t="s">
        <v>20466</v>
      </c>
      <c r="C1563">
        <v>71637</v>
      </c>
      <c r="D1563">
        <v>3786</v>
      </c>
      <c r="E1563">
        <v>207</v>
      </c>
      <c r="F1563">
        <v>9811</v>
      </c>
    </row>
    <row r="1564" spans="1:6" x14ac:dyDescent="0.25">
      <c r="A1564" t="s">
        <v>9606</v>
      </c>
      <c r="B1564" t="s">
        <v>20466</v>
      </c>
      <c r="C1564">
        <v>29134</v>
      </c>
      <c r="D1564">
        <v>2626</v>
      </c>
      <c r="E1564">
        <v>180</v>
      </c>
      <c r="F1564">
        <v>8478</v>
      </c>
    </row>
    <row r="1565" spans="1:6" x14ac:dyDescent="0.25">
      <c r="A1565" t="s">
        <v>2656</v>
      </c>
      <c r="B1565" t="s">
        <v>20468</v>
      </c>
      <c r="C1565">
        <v>44194</v>
      </c>
      <c r="D1565">
        <v>4221</v>
      </c>
      <c r="E1565">
        <v>161</v>
      </c>
      <c r="F1565">
        <v>10661</v>
      </c>
    </row>
    <row r="1566" spans="1:6" x14ac:dyDescent="0.25">
      <c r="A1566" t="s">
        <v>5211</v>
      </c>
      <c r="B1566" t="s">
        <v>20469</v>
      </c>
      <c r="C1566">
        <v>47985</v>
      </c>
      <c r="D1566">
        <v>2483</v>
      </c>
      <c r="E1566">
        <v>208</v>
      </c>
      <c r="F1566">
        <v>6668</v>
      </c>
    </row>
    <row r="1567" spans="1:6" x14ac:dyDescent="0.25">
      <c r="A1567" t="s">
        <v>1530</v>
      </c>
      <c r="B1567" t="s">
        <v>20464</v>
      </c>
      <c r="C1567">
        <v>33495</v>
      </c>
      <c r="D1567">
        <v>2137</v>
      </c>
      <c r="E1567">
        <v>271</v>
      </c>
      <c r="F1567">
        <v>8324</v>
      </c>
    </row>
    <row r="1568" spans="1:6" x14ac:dyDescent="0.25">
      <c r="A1568" t="s">
        <v>10824</v>
      </c>
      <c r="B1568" t="s">
        <v>20471</v>
      </c>
      <c r="C1568">
        <v>38285</v>
      </c>
      <c r="D1568">
        <v>3396</v>
      </c>
      <c r="E1568">
        <v>211</v>
      </c>
      <c r="F1568">
        <v>8344</v>
      </c>
    </row>
    <row r="1569" spans="1:6" x14ac:dyDescent="0.25">
      <c r="A1569" t="s">
        <v>5940</v>
      </c>
      <c r="B1569" t="s">
        <v>20466</v>
      </c>
      <c r="C1569">
        <v>65313</v>
      </c>
      <c r="D1569">
        <v>2950</v>
      </c>
      <c r="E1569">
        <v>169</v>
      </c>
      <c r="F1569">
        <v>11349</v>
      </c>
    </row>
    <row r="1570" spans="1:6" x14ac:dyDescent="0.25">
      <c r="A1570" t="s">
        <v>15574</v>
      </c>
      <c r="B1570" t="s">
        <v>20470</v>
      </c>
      <c r="C1570">
        <v>38857</v>
      </c>
      <c r="D1570">
        <v>2811</v>
      </c>
      <c r="E1570">
        <v>177</v>
      </c>
      <c r="F1570">
        <v>6731</v>
      </c>
    </row>
    <row r="1571" spans="1:6" x14ac:dyDescent="0.25">
      <c r="A1571" t="s">
        <v>12032</v>
      </c>
      <c r="B1571" t="s">
        <v>20464</v>
      </c>
      <c r="C1571">
        <v>46833</v>
      </c>
      <c r="D1571">
        <v>3376</v>
      </c>
      <c r="E1571">
        <v>232</v>
      </c>
      <c r="F1571">
        <v>6862</v>
      </c>
    </row>
    <row r="1572" spans="1:6" x14ac:dyDescent="0.25">
      <c r="A1572" t="s">
        <v>7915</v>
      </c>
      <c r="B1572" t="s">
        <v>20473</v>
      </c>
      <c r="C1572">
        <v>38724</v>
      </c>
      <c r="D1572">
        <v>3560</v>
      </c>
      <c r="E1572">
        <v>136</v>
      </c>
      <c r="F1572">
        <v>13418</v>
      </c>
    </row>
    <row r="1573" spans="1:6" x14ac:dyDescent="0.25">
      <c r="A1573" t="s">
        <v>19907</v>
      </c>
      <c r="B1573" t="s">
        <v>20470</v>
      </c>
      <c r="C1573">
        <v>40713</v>
      </c>
      <c r="D1573">
        <v>2756</v>
      </c>
      <c r="E1573">
        <v>149</v>
      </c>
      <c r="F1573">
        <v>7789</v>
      </c>
    </row>
    <row r="1574" spans="1:6" x14ac:dyDescent="0.25">
      <c r="A1574" t="s">
        <v>1824</v>
      </c>
      <c r="B1574" t="s">
        <v>20466</v>
      </c>
      <c r="C1574">
        <v>65252</v>
      </c>
      <c r="D1574">
        <v>2364</v>
      </c>
      <c r="E1574">
        <v>261</v>
      </c>
      <c r="F1574">
        <v>13225</v>
      </c>
    </row>
    <row r="1575" spans="1:6" x14ac:dyDescent="0.25">
      <c r="A1575" t="s">
        <v>4327</v>
      </c>
      <c r="B1575" t="s">
        <v>20466</v>
      </c>
      <c r="C1575">
        <v>45207</v>
      </c>
      <c r="D1575">
        <v>2799</v>
      </c>
      <c r="E1575">
        <v>258</v>
      </c>
      <c r="F1575">
        <v>9277</v>
      </c>
    </row>
    <row r="1576" spans="1:6" x14ac:dyDescent="0.25">
      <c r="A1576" t="s">
        <v>942</v>
      </c>
      <c r="B1576" t="s">
        <v>20472</v>
      </c>
      <c r="C1576">
        <v>50076</v>
      </c>
      <c r="D1576">
        <v>2462</v>
      </c>
      <c r="E1576">
        <v>260</v>
      </c>
      <c r="F1576">
        <v>9639</v>
      </c>
    </row>
    <row r="1577" spans="1:6" x14ac:dyDescent="0.25">
      <c r="A1577" t="s">
        <v>6150</v>
      </c>
      <c r="B1577" t="s">
        <v>20468</v>
      </c>
      <c r="C1577">
        <v>43914</v>
      </c>
      <c r="D1577">
        <v>3596</v>
      </c>
      <c r="E1577">
        <v>118</v>
      </c>
      <c r="F1577">
        <v>10052</v>
      </c>
    </row>
    <row r="1578" spans="1:6" x14ac:dyDescent="0.25">
      <c r="A1578" t="s">
        <v>9167</v>
      </c>
      <c r="B1578" t="s">
        <v>20465</v>
      </c>
      <c r="C1578">
        <v>26623</v>
      </c>
      <c r="D1578">
        <v>2442</v>
      </c>
      <c r="E1578">
        <v>210</v>
      </c>
      <c r="F1578">
        <v>13665</v>
      </c>
    </row>
    <row r="1579" spans="1:6" x14ac:dyDescent="0.25">
      <c r="A1579" t="s">
        <v>14323</v>
      </c>
      <c r="B1579" t="s">
        <v>20465</v>
      </c>
      <c r="C1579">
        <v>41360</v>
      </c>
      <c r="D1579">
        <v>2961</v>
      </c>
      <c r="E1579">
        <v>213</v>
      </c>
      <c r="F1579">
        <v>15356</v>
      </c>
    </row>
    <row r="1580" spans="1:6" x14ac:dyDescent="0.25">
      <c r="A1580" t="s">
        <v>7496</v>
      </c>
      <c r="B1580" t="s">
        <v>20465</v>
      </c>
      <c r="C1580">
        <v>53437</v>
      </c>
      <c r="D1580">
        <v>3573</v>
      </c>
      <c r="E1580">
        <v>181</v>
      </c>
      <c r="F1580">
        <v>12220</v>
      </c>
    </row>
    <row r="1581" spans="1:6" x14ac:dyDescent="0.25">
      <c r="A1581" t="s">
        <v>7526</v>
      </c>
      <c r="B1581" t="s">
        <v>20466</v>
      </c>
      <c r="C1581">
        <v>43586</v>
      </c>
      <c r="D1581">
        <v>3560</v>
      </c>
      <c r="E1581">
        <v>206</v>
      </c>
      <c r="F1581">
        <v>7534</v>
      </c>
    </row>
    <row r="1582" spans="1:6" x14ac:dyDescent="0.25">
      <c r="A1582" t="s">
        <v>11144</v>
      </c>
      <c r="B1582" t="s">
        <v>20466</v>
      </c>
      <c r="C1582">
        <v>53805</v>
      </c>
      <c r="D1582">
        <v>2594</v>
      </c>
      <c r="E1582">
        <v>177</v>
      </c>
      <c r="F1582">
        <v>15084</v>
      </c>
    </row>
    <row r="1583" spans="1:6" x14ac:dyDescent="0.25">
      <c r="A1583" t="s">
        <v>462</v>
      </c>
      <c r="B1583" t="s">
        <v>20470</v>
      </c>
      <c r="C1583">
        <v>57738</v>
      </c>
      <c r="D1583">
        <v>3450</v>
      </c>
      <c r="E1583">
        <v>162</v>
      </c>
      <c r="F1583">
        <v>12013</v>
      </c>
    </row>
    <row r="1584" spans="1:6" x14ac:dyDescent="0.25">
      <c r="A1584" t="s">
        <v>18235</v>
      </c>
      <c r="B1584" t="s">
        <v>20470</v>
      </c>
      <c r="C1584">
        <v>66027</v>
      </c>
      <c r="D1584">
        <v>2107</v>
      </c>
      <c r="E1584">
        <v>161</v>
      </c>
      <c r="F1584">
        <v>8867</v>
      </c>
    </row>
    <row r="1585" spans="1:6" x14ac:dyDescent="0.25">
      <c r="A1585" t="s">
        <v>17784</v>
      </c>
      <c r="B1585" t="s">
        <v>20466</v>
      </c>
      <c r="C1585">
        <v>32205</v>
      </c>
      <c r="D1585">
        <v>3783</v>
      </c>
      <c r="E1585">
        <v>221</v>
      </c>
      <c r="F1585">
        <v>10093</v>
      </c>
    </row>
    <row r="1586" spans="1:6" x14ac:dyDescent="0.25">
      <c r="A1586" t="s">
        <v>10254</v>
      </c>
      <c r="B1586" t="s">
        <v>20471</v>
      </c>
      <c r="C1586">
        <v>18997</v>
      </c>
      <c r="D1586">
        <v>2908</v>
      </c>
      <c r="E1586">
        <v>196</v>
      </c>
      <c r="F1586">
        <v>9415</v>
      </c>
    </row>
    <row r="1587" spans="1:6" x14ac:dyDescent="0.25">
      <c r="A1587" t="s">
        <v>6130</v>
      </c>
      <c r="B1587" t="s">
        <v>20465</v>
      </c>
      <c r="C1587">
        <v>18493</v>
      </c>
      <c r="D1587">
        <v>3794</v>
      </c>
      <c r="E1587">
        <v>180</v>
      </c>
      <c r="F1587">
        <v>4443</v>
      </c>
    </row>
    <row r="1588" spans="1:6" x14ac:dyDescent="0.25">
      <c r="A1588" t="s">
        <v>11106</v>
      </c>
      <c r="B1588" t="s">
        <v>20468</v>
      </c>
      <c r="C1588">
        <v>57103</v>
      </c>
      <c r="D1588">
        <v>3711</v>
      </c>
      <c r="E1588">
        <v>281</v>
      </c>
      <c r="F1588">
        <v>10683</v>
      </c>
    </row>
    <row r="1589" spans="1:6" x14ac:dyDescent="0.25">
      <c r="A1589" t="s">
        <v>2525</v>
      </c>
      <c r="B1589" t="s">
        <v>20473</v>
      </c>
      <c r="C1589">
        <v>31082</v>
      </c>
      <c r="D1589">
        <v>3226</v>
      </c>
      <c r="E1589">
        <v>178</v>
      </c>
      <c r="F1589">
        <v>16227</v>
      </c>
    </row>
    <row r="1590" spans="1:6" x14ac:dyDescent="0.25">
      <c r="A1590" t="s">
        <v>8951</v>
      </c>
      <c r="B1590" t="s">
        <v>20464</v>
      </c>
      <c r="C1590">
        <v>60897</v>
      </c>
      <c r="D1590">
        <v>2436</v>
      </c>
      <c r="E1590">
        <v>307</v>
      </c>
      <c r="F1590">
        <v>14340</v>
      </c>
    </row>
    <row r="1591" spans="1:6" x14ac:dyDescent="0.25">
      <c r="A1591" t="s">
        <v>11506</v>
      </c>
      <c r="B1591" t="s">
        <v>20465</v>
      </c>
      <c r="C1591">
        <v>53634</v>
      </c>
      <c r="D1591">
        <v>2461</v>
      </c>
      <c r="E1591">
        <v>243</v>
      </c>
      <c r="F1591">
        <v>9992</v>
      </c>
    </row>
    <row r="1592" spans="1:6" x14ac:dyDescent="0.25">
      <c r="A1592" t="s">
        <v>10334</v>
      </c>
      <c r="B1592" t="s">
        <v>20469</v>
      </c>
      <c r="C1592">
        <v>47071</v>
      </c>
      <c r="D1592">
        <v>3671</v>
      </c>
      <c r="E1592">
        <v>184</v>
      </c>
      <c r="F1592">
        <v>9184</v>
      </c>
    </row>
    <row r="1593" spans="1:6" x14ac:dyDescent="0.25">
      <c r="A1593" t="s">
        <v>13329</v>
      </c>
      <c r="B1593" t="s">
        <v>20470</v>
      </c>
      <c r="C1593">
        <v>54326</v>
      </c>
      <c r="D1593">
        <v>3019</v>
      </c>
      <c r="E1593">
        <v>175</v>
      </c>
      <c r="F1593">
        <v>9789</v>
      </c>
    </row>
    <row r="1594" spans="1:6" x14ac:dyDescent="0.25">
      <c r="A1594" t="s">
        <v>17153</v>
      </c>
      <c r="B1594" t="s">
        <v>20470</v>
      </c>
      <c r="C1594">
        <v>42890</v>
      </c>
      <c r="D1594">
        <v>3649</v>
      </c>
      <c r="E1594">
        <v>272</v>
      </c>
      <c r="F1594">
        <v>7539</v>
      </c>
    </row>
    <row r="1595" spans="1:6" x14ac:dyDescent="0.25">
      <c r="A1595" t="s">
        <v>18982</v>
      </c>
      <c r="B1595" t="s">
        <v>20472</v>
      </c>
      <c r="C1595">
        <v>83033</v>
      </c>
      <c r="D1595">
        <v>3062</v>
      </c>
      <c r="E1595">
        <v>273</v>
      </c>
      <c r="F1595">
        <v>9997</v>
      </c>
    </row>
    <row r="1596" spans="1:6" x14ac:dyDescent="0.25">
      <c r="A1596" t="s">
        <v>15985</v>
      </c>
      <c r="B1596" t="s">
        <v>20467</v>
      </c>
      <c r="C1596">
        <v>35324</v>
      </c>
      <c r="D1596">
        <v>2338</v>
      </c>
      <c r="E1596">
        <v>115</v>
      </c>
      <c r="F1596">
        <v>9818</v>
      </c>
    </row>
    <row r="1597" spans="1:6" x14ac:dyDescent="0.25">
      <c r="A1597" t="s">
        <v>8269</v>
      </c>
      <c r="B1597" t="s">
        <v>20472</v>
      </c>
      <c r="C1597">
        <v>42156</v>
      </c>
      <c r="D1597">
        <v>3744</v>
      </c>
      <c r="E1597">
        <v>236</v>
      </c>
      <c r="F1597">
        <v>9312</v>
      </c>
    </row>
    <row r="1598" spans="1:6" x14ac:dyDescent="0.25">
      <c r="A1598" t="s">
        <v>18703</v>
      </c>
      <c r="B1598" t="s">
        <v>20464</v>
      </c>
      <c r="C1598">
        <v>35617</v>
      </c>
      <c r="D1598">
        <v>3776</v>
      </c>
      <c r="E1598">
        <v>274</v>
      </c>
      <c r="F1598">
        <v>7937</v>
      </c>
    </row>
    <row r="1599" spans="1:6" x14ac:dyDescent="0.25">
      <c r="A1599" t="s">
        <v>2523</v>
      </c>
      <c r="B1599" t="s">
        <v>20468</v>
      </c>
      <c r="C1599">
        <v>31974</v>
      </c>
      <c r="D1599">
        <v>1939</v>
      </c>
      <c r="E1599">
        <v>219</v>
      </c>
      <c r="F1599">
        <v>5921</v>
      </c>
    </row>
    <row r="1600" spans="1:6" x14ac:dyDescent="0.25">
      <c r="A1600" t="s">
        <v>11378</v>
      </c>
      <c r="B1600" t="s">
        <v>20468</v>
      </c>
      <c r="C1600">
        <v>55707</v>
      </c>
      <c r="D1600">
        <v>1638</v>
      </c>
      <c r="E1600">
        <v>146</v>
      </c>
      <c r="F1600">
        <v>9744</v>
      </c>
    </row>
    <row r="1601" spans="1:6" x14ac:dyDescent="0.25">
      <c r="A1601" t="s">
        <v>3978</v>
      </c>
      <c r="B1601" t="s">
        <v>20473</v>
      </c>
      <c r="C1601">
        <v>70683</v>
      </c>
      <c r="D1601">
        <v>2815</v>
      </c>
      <c r="E1601">
        <v>234</v>
      </c>
      <c r="F1601">
        <v>8016</v>
      </c>
    </row>
    <row r="1602" spans="1:6" x14ac:dyDescent="0.25">
      <c r="A1602" t="s">
        <v>4119</v>
      </c>
      <c r="B1602" t="s">
        <v>20466</v>
      </c>
      <c r="C1602">
        <v>14781</v>
      </c>
      <c r="D1602">
        <v>3418</v>
      </c>
      <c r="E1602">
        <v>124</v>
      </c>
      <c r="F1602">
        <v>6758</v>
      </c>
    </row>
    <row r="1603" spans="1:6" x14ac:dyDescent="0.25">
      <c r="A1603" t="s">
        <v>4921</v>
      </c>
      <c r="B1603" t="s">
        <v>20471</v>
      </c>
      <c r="C1603">
        <v>71267</v>
      </c>
      <c r="D1603">
        <v>3219</v>
      </c>
      <c r="E1603">
        <v>303</v>
      </c>
      <c r="F1603">
        <v>11883</v>
      </c>
    </row>
    <row r="1604" spans="1:6" x14ac:dyDescent="0.25">
      <c r="A1604" t="s">
        <v>3246</v>
      </c>
      <c r="B1604" t="s">
        <v>20466</v>
      </c>
      <c r="C1604">
        <v>49112</v>
      </c>
      <c r="D1604">
        <v>2880</v>
      </c>
      <c r="E1604">
        <v>178</v>
      </c>
      <c r="F1604">
        <v>6960</v>
      </c>
    </row>
    <row r="1605" spans="1:6" x14ac:dyDescent="0.25">
      <c r="A1605" t="s">
        <v>19606</v>
      </c>
      <c r="B1605" t="s">
        <v>20464</v>
      </c>
      <c r="C1605">
        <v>60300</v>
      </c>
      <c r="D1605">
        <v>3303</v>
      </c>
      <c r="E1605">
        <v>158</v>
      </c>
      <c r="F1605">
        <v>12523</v>
      </c>
    </row>
    <row r="1606" spans="1:6" x14ac:dyDescent="0.25">
      <c r="A1606" t="s">
        <v>4738</v>
      </c>
      <c r="B1606" t="s">
        <v>20473</v>
      </c>
      <c r="C1606">
        <v>84247</v>
      </c>
      <c r="D1606">
        <v>3946</v>
      </c>
      <c r="E1606">
        <v>222</v>
      </c>
      <c r="F1606">
        <v>11758</v>
      </c>
    </row>
    <row r="1607" spans="1:6" x14ac:dyDescent="0.25">
      <c r="A1607" t="s">
        <v>19608</v>
      </c>
      <c r="B1607" t="s">
        <v>20470</v>
      </c>
      <c r="C1607">
        <v>46919</v>
      </c>
      <c r="D1607">
        <v>3060</v>
      </c>
      <c r="E1607">
        <v>260</v>
      </c>
      <c r="F1607">
        <v>8470</v>
      </c>
    </row>
    <row r="1608" spans="1:6" x14ac:dyDescent="0.25">
      <c r="A1608" t="s">
        <v>9584</v>
      </c>
      <c r="B1608" t="s">
        <v>20465</v>
      </c>
      <c r="C1608">
        <v>45318</v>
      </c>
      <c r="D1608">
        <v>3034</v>
      </c>
      <c r="E1608">
        <v>226</v>
      </c>
      <c r="F1608">
        <v>15165</v>
      </c>
    </row>
    <row r="1609" spans="1:6" x14ac:dyDescent="0.25">
      <c r="A1609" t="s">
        <v>4481</v>
      </c>
      <c r="B1609" t="s">
        <v>20473</v>
      </c>
      <c r="C1609">
        <v>65844</v>
      </c>
      <c r="D1609">
        <v>3097</v>
      </c>
      <c r="E1609">
        <v>133</v>
      </c>
      <c r="F1609">
        <v>10205</v>
      </c>
    </row>
    <row r="1610" spans="1:6" x14ac:dyDescent="0.25">
      <c r="A1610" t="s">
        <v>12551</v>
      </c>
      <c r="B1610" t="s">
        <v>20465</v>
      </c>
      <c r="C1610">
        <v>23479</v>
      </c>
      <c r="D1610">
        <v>3180</v>
      </c>
      <c r="E1610">
        <v>194</v>
      </c>
      <c r="F1610">
        <v>7433</v>
      </c>
    </row>
    <row r="1611" spans="1:6" x14ac:dyDescent="0.25">
      <c r="A1611" t="s">
        <v>13020</v>
      </c>
      <c r="B1611" t="s">
        <v>20472</v>
      </c>
      <c r="C1611">
        <v>47721</v>
      </c>
      <c r="D1611">
        <v>4014</v>
      </c>
      <c r="E1611">
        <v>157</v>
      </c>
      <c r="F1611">
        <v>10723</v>
      </c>
    </row>
    <row r="1612" spans="1:6" x14ac:dyDescent="0.25">
      <c r="A1612" t="s">
        <v>16916</v>
      </c>
      <c r="B1612" t="s">
        <v>20465</v>
      </c>
      <c r="C1612">
        <v>37841</v>
      </c>
      <c r="D1612">
        <v>2101</v>
      </c>
      <c r="E1612">
        <v>247</v>
      </c>
      <c r="F1612">
        <v>5094</v>
      </c>
    </row>
    <row r="1613" spans="1:6" x14ac:dyDescent="0.25">
      <c r="A1613" t="s">
        <v>12563</v>
      </c>
      <c r="B1613" t="s">
        <v>20464</v>
      </c>
      <c r="C1613">
        <v>46694</v>
      </c>
      <c r="D1613">
        <v>2679</v>
      </c>
      <c r="E1613">
        <v>194</v>
      </c>
      <c r="F1613">
        <v>13378</v>
      </c>
    </row>
    <row r="1614" spans="1:6" x14ac:dyDescent="0.25">
      <c r="A1614" t="s">
        <v>3508</v>
      </c>
      <c r="B1614" t="s">
        <v>20471</v>
      </c>
      <c r="C1614">
        <v>45620</v>
      </c>
      <c r="D1614">
        <v>1936</v>
      </c>
      <c r="E1614">
        <v>200</v>
      </c>
      <c r="F1614">
        <v>8845</v>
      </c>
    </row>
    <row r="1615" spans="1:6" x14ac:dyDescent="0.25">
      <c r="A1615" t="s">
        <v>2612</v>
      </c>
      <c r="B1615" t="s">
        <v>20473</v>
      </c>
      <c r="C1615">
        <v>55984</v>
      </c>
      <c r="D1615">
        <v>2442</v>
      </c>
      <c r="E1615">
        <v>166</v>
      </c>
      <c r="F1615">
        <v>11218</v>
      </c>
    </row>
    <row r="1616" spans="1:6" x14ac:dyDescent="0.25">
      <c r="A1616" t="s">
        <v>15171</v>
      </c>
      <c r="B1616" t="s">
        <v>20468</v>
      </c>
      <c r="C1616">
        <v>59335</v>
      </c>
      <c r="D1616">
        <v>3441</v>
      </c>
      <c r="E1616">
        <v>319</v>
      </c>
      <c r="F1616">
        <v>15466</v>
      </c>
    </row>
    <row r="1617" spans="1:6" x14ac:dyDescent="0.25">
      <c r="A1617" t="s">
        <v>4640</v>
      </c>
      <c r="B1617" t="s">
        <v>20464</v>
      </c>
      <c r="C1617">
        <v>44638</v>
      </c>
      <c r="D1617">
        <v>3660</v>
      </c>
      <c r="E1617">
        <v>243</v>
      </c>
      <c r="F1617">
        <v>9755</v>
      </c>
    </row>
    <row r="1618" spans="1:6" x14ac:dyDescent="0.25">
      <c r="A1618" t="s">
        <v>1508</v>
      </c>
      <c r="B1618" t="s">
        <v>20471</v>
      </c>
      <c r="C1618">
        <v>31644</v>
      </c>
      <c r="D1618">
        <v>3410</v>
      </c>
      <c r="E1618">
        <v>146</v>
      </c>
      <c r="F1618">
        <v>5580</v>
      </c>
    </row>
    <row r="1619" spans="1:6" x14ac:dyDescent="0.25">
      <c r="A1619" t="s">
        <v>9053</v>
      </c>
      <c r="B1619" t="s">
        <v>20466</v>
      </c>
      <c r="C1619">
        <v>54848</v>
      </c>
      <c r="D1619">
        <v>3499</v>
      </c>
      <c r="E1619">
        <v>157</v>
      </c>
      <c r="F1619">
        <v>12412</v>
      </c>
    </row>
    <row r="1620" spans="1:6" x14ac:dyDescent="0.25">
      <c r="A1620" t="s">
        <v>6831</v>
      </c>
      <c r="B1620" t="s">
        <v>20471</v>
      </c>
      <c r="C1620">
        <v>49202</v>
      </c>
      <c r="D1620">
        <v>2539</v>
      </c>
      <c r="E1620">
        <v>189</v>
      </c>
      <c r="F1620">
        <v>6753</v>
      </c>
    </row>
    <row r="1621" spans="1:6" x14ac:dyDescent="0.25">
      <c r="A1621" t="s">
        <v>1767</v>
      </c>
      <c r="B1621" t="s">
        <v>20466</v>
      </c>
      <c r="C1621">
        <v>58974</v>
      </c>
      <c r="D1621">
        <v>2368</v>
      </c>
      <c r="E1621">
        <v>191</v>
      </c>
      <c r="F1621">
        <v>11891</v>
      </c>
    </row>
    <row r="1622" spans="1:6" x14ac:dyDescent="0.25">
      <c r="A1622" t="s">
        <v>8592</v>
      </c>
      <c r="B1622" t="s">
        <v>20469</v>
      </c>
      <c r="C1622">
        <v>54277</v>
      </c>
      <c r="D1622">
        <v>4028</v>
      </c>
      <c r="E1622">
        <v>171</v>
      </c>
      <c r="F1622">
        <v>4905</v>
      </c>
    </row>
    <row r="1623" spans="1:6" x14ac:dyDescent="0.25">
      <c r="A1623" t="s">
        <v>4766</v>
      </c>
      <c r="B1623" t="s">
        <v>20464</v>
      </c>
      <c r="C1623">
        <v>51575</v>
      </c>
      <c r="D1623">
        <v>2098</v>
      </c>
      <c r="E1623">
        <v>240</v>
      </c>
      <c r="F1623">
        <v>14806</v>
      </c>
    </row>
    <row r="1624" spans="1:6" x14ac:dyDescent="0.25">
      <c r="A1624" t="s">
        <v>14908</v>
      </c>
      <c r="B1624" t="s">
        <v>20473</v>
      </c>
      <c r="C1624">
        <v>53911</v>
      </c>
      <c r="D1624">
        <v>2478</v>
      </c>
      <c r="E1624">
        <v>132</v>
      </c>
      <c r="F1624">
        <v>11256</v>
      </c>
    </row>
    <row r="1625" spans="1:6" x14ac:dyDescent="0.25">
      <c r="A1625" t="s">
        <v>17760</v>
      </c>
      <c r="B1625" t="s">
        <v>20464</v>
      </c>
      <c r="C1625">
        <v>56136</v>
      </c>
      <c r="D1625">
        <v>3132</v>
      </c>
      <c r="E1625">
        <v>161</v>
      </c>
      <c r="F1625">
        <v>7603</v>
      </c>
    </row>
    <row r="1626" spans="1:6" x14ac:dyDescent="0.25">
      <c r="A1626" t="s">
        <v>9117</v>
      </c>
      <c r="B1626" t="s">
        <v>20472</v>
      </c>
      <c r="C1626">
        <v>34015</v>
      </c>
      <c r="D1626">
        <v>2612</v>
      </c>
      <c r="E1626">
        <v>166</v>
      </c>
      <c r="F1626">
        <v>11923</v>
      </c>
    </row>
    <row r="1627" spans="1:6" x14ac:dyDescent="0.25">
      <c r="A1627" t="s">
        <v>11472</v>
      </c>
      <c r="B1627" t="s">
        <v>20472</v>
      </c>
      <c r="C1627">
        <v>73664</v>
      </c>
      <c r="D1627">
        <v>3090</v>
      </c>
      <c r="E1627">
        <v>196</v>
      </c>
      <c r="F1627">
        <v>7058</v>
      </c>
    </row>
    <row r="1628" spans="1:6" x14ac:dyDescent="0.25">
      <c r="A1628" t="s">
        <v>5554</v>
      </c>
      <c r="B1628" t="s">
        <v>20469</v>
      </c>
      <c r="C1628">
        <v>39762</v>
      </c>
      <c r="D1628">
        <v>3514</v>
      </c>
      <c r="E1628">
        <v>162</v>
      </c>
      <c r="F1628">
        <v>13173</v>
      </c>
    </row>
    <row r="1629" spans="1:6" x14ac:dyDescent="0.25">
      <c r="A1629" t="s">
        <v>6905</v>
      </c>
      <c r="B1629" t="s">
        <v>20470</v>
      </c>
      <c r="C1629">
        <v>72728</v>
      </c>
      <c r="D1629">
        <v>1905</v>
      </c>
      <c r="E1629">
        <v>154</v>
      </c>
      <c r="F1629">
        <v>9052</v>
      </c>
    </row>
    <row r="1630" spans="1:6" x14ac:dyDescent="0.25">
      <c r="A1630" t="s">
        <v>8299</v>
      </c>
      <c r="B1630" t="s">
        <v>20470</v>
      </c>
      <c r="C1630">
        <v>55547</v>
      </c>
      <c r="D1630">
        <v>2837</v>
      </c>
      <c r="E1630">
        <v>160</v>
      </c>
      <c r="F1630">
        <v>6652</v>
      </c>
    </row>
    <row r="1631" spans="1:6" x14ac:dyDescent="0.25">
      <c r="A1631" t="s">
        <v>11516</v>
      </c>
      <c r="B1631" t="s">
        <v>20469</v>
      </c>
      <c r="C1631">
        <v>49320</v>
      </c>
      <c r="D1631">
        <v>3459</v>
      </c>
      <c r="E1631">
        <v>227</v>
      </c>
      <c r="F1631">
        <v>7283</v>
      </c>
    </row>
    <row r="1632" spans="1:6" x14ac:dyDescent="0.25">
      <c r="A1632" t="s">
        <v>18415</v>
      </c>
      <c r="B1632" t="s">
        <v>20473</v>
      </c>
      <c r="C1632">
        <v>28866</v>
      </c>
      <c r="D1632">
        <v>3750</v>
      </c>
      <c r="E1632">
        <v>227</v>
      </c>
      <c r="F1632">
        <v>10722</v>
      </c>
    </row>
    <row r="1633" spans="1:6" x14ac:dyDescent="0.25">
      <c r="A1633" t="s">
        <v>5227</v>
      </c>
      <c r="B1633" t="s">
        <v>20472</v>
      </c>
      <c r="C1633">
        <v>46522</v>
      </c>
      <c r="D1633">
        <v>2485</v>
      </c>
      <c r="E1633">
        <v>155</v>
      </c>
      <c r="F1633">
        <v>10583</v>
      </c>
    </row>
    <row r="1634" spans="1:6" x14ac:dyDescent="0.25">
      <c r="A1634" t="s">
        <v>18223</v>
      </c>
      <c r="B1634" t="s">
        <v>20473</v>
      </c>
      <c r="C1634">
        <v>40647</v>
      </c>
      <c r="D1634">
        <v>3944</v>
      </c>
      <c r="E1634">
        <v>213</v>
      </c>
      <c r="F1634">
        <v>11842</v>
      </c>
    </row>
    <row r="1635" spans="1:6" x14ac:dyDescent="0.25">
      <c r="A1635" t="s">
        <v>12337</v>
      </c>
      <c r="B1635" t="s">
        <v>20464</v>
      </c>
      <c r="C1635">
        <v>51986</v>
      </c>
      <c r="D1635">
        <v>2816</v>
      </c>
      <c r="E1635">
        <v>253</v>
      </c>
      <c r="F1635">
        <v>14022</v>
      </c>
    </row>
    <row r="1636" spans="1:6" x14ac:dyDescent="0.25">
      <c r="A1636" t="s">
        <v>20228</v>
      </c>
      <c r="B1636" t="s">
        <v>20465</v>
      </c>
      <c r="C1636">
        <v>77393</v>
      </c>
      <c r="D1636">
        <v>3293</v>
      </c>
      <c r="E1636">
        <v>204</v>
      </c>
      <c r="F1636">
        <v>10370</v>
      </c>
    </row>
    <row r="1637" spans="1:6" x14ac:dyDescent="0.25">
      <c r="A1637" t="s">
        <v>20090</v>
      </c>
      <c r="B1637" t="s">
        <v>20466</v>
      </c>
      <c r="C1637">
        <v>35978</v>
      </c>
      <c r="D1637">
        <v>3399</v>
      </c>
      <c r="E1637">
        <v>168</v>
      </c>
      <c r="F1637">
        <v>9064</v>
      </c>
    </row>
    <row r="1638" spans="1:6" x14ac:dyDescent="0.25">
      <c r="A1638" t="s">
        <v>4105</v>
      </c>
      <c r="B1638" t="s">
        <v>20470</v>
      </c>
      <c r="C1638">
        <v>45029</v>
      </c>
      <c r="D1638">
        <v>2289</v>
      </c>
      <c r="E1638">
        <v>173</v>
      </c>
      <c r="F1638">
        <v>9118</v>
      </c>
    </row>
    <row r="1639" spans="1:6" x14ac:dyDescent="0.25">
      <c r="A1639" t="s">
        <v>12711</v>
      </c>
      <c r="B1639" t="s">
        <v>20471</v>
      </c>
      <c r="C1639">
        <v>21406</v>
      </c>
      <c r="D1639">
        <v>2470</v>
      </c>
      <c r="E1639">
        <v>66</v>
      </c>
      <c r="F1639">
        <v>12380</v>
      </c>
    </row>
    <row r="1640" spans="1:6" x14ac:dyDescent="0.25">
      <c r="A1640" t="s">
        <v>4688</v>
      </c>
      <c r="B1640" t="s">
        <v>20466</v>
      </c>
      <c r="C1640">
        <v>63179</v>
      </c>
      <c r="D1640">
        <v>2129</v>
      </c>
      <c r="E1640">
        <v>224</v>
      </c>
      <c r="F1640">
        <v>11077</v>
      </c>
    </row>
    <row r="1641" spans="1:6" x14ac:dyDescent="0.25">
      <c r="A1641" t="s">
        <v>11060</v>
      </c>
      <c r="B1641" t="s">
        <v>20466</v>
      </c>
      <c r="C1641">
        <v>58268</v>
      </c>
      <c r="D1641">
        <v>3201</v>
      </c>
      <c r="E1641">
        <v>167</v>
      </c>
      <c r="F1641">
        <v>14507</v>
      </c>
    </row>
    <row r="1642" spans="1:6" x14ac:dyDescent="0.25">
      <c r="A1642" t="s">
        <v>8748</v>
      </c>
      <c r="B1642" t="s">
        <v>20473</v>
      </c>
      <c r="C1642">
        <v>60641</v>
      </c>
      <c r="D1642">
        <v>2718</v>
      </c>
      <c r="E1642">
        <v>281</v>
      </c>
      <c r="F1642">
        <v>11649</v>
      </c>
    </row>
    <row r="1643" spans="1:6" x14ac:dyDescent="0.25">
      <c r="A1643" t="s">
        <v>18337</v>
      </c>
      <c r="B1643" t="s">
        <v>20468</v>
      </c>
      <c r="C1643">
        <v>40456</v>
      </c>
      <c r="D1643">
        <v>2313</v>
      </c>
      <c r="E1643">
        <v>188</v>
      </c>
      <c r="F1643">
        <v>10984</v>
      </c>
    </row>
    <row r="1644" spans="1:6" x14ac:dyDescent="0.25">
      <c r="A1644" t="s">
        <v>18523</v>
      </c>
      <c r="B1644" t="s">
        <v>20472</v>
      </c>
      <c r="C1644">
        <v>53161</v>
      </c>
      <c r="D1644">
        <v>3497</v>
      </c>
      <c r="E1644">
        <v>136</v>
      </c>
      <c r="F1644">
        <v>6979</v>
      </c>
    </row>
    <row r="1645" spans="1:6" x14ac:dyDescent="0.25">
      <c r="A1645" t="s">
        <v>7806</v>
      </c>
      <c r="B1645" t="s">
        <v>20466</v>
      </c>
      <c r="C1645">
        <v>69148</v>
      </c>
      <c r="D1645">
        <v>2652</v>
      </c>
      <c r="E1645">
        <v>183</v>
      </c>
      <c r="F1645">
        <v>5854</v>
      </c>
    </row>
    <row r="1646" spans="1:6" x14ac:dyDescent="0.25">
      <c r="A1646" t="s">
        <v>12733</v>
      </c>
      <c r="B1646" t="s">
        <v>20473</v>
      </c>
      <c r="C1646">
        <v>30112</v>
      </c>
      <c r="D1646">
        <v>2682</v>
      </c>
      <c r="E1646">
        <v>246</v>
      </c>
      <c r="F1646">
        <v>9638</v>
      </c>
    </row>
    <row r="1647" spans="1:6" x14ac:dyDescent="0.25">
      <c r="A1647" t="s">
        <v>4419</v>
      </c>
      <c r="B1647" t="s">
        <v>20473</v>
      </c>
      <c r="C1647">
        <v>53859</v>
      </c>
      <c r="D1647">
        <v>2893</v>
      </c>
      <c r="E1647">
        <v>229</v>
      </c>
      <c r="F1647">
        <v>13737</v>
      </c>
    </row>
    <row r="1648" spans="1:6" x14ac:dyDescent="0.25">
      <c r="A1648" t="s">
        <v>7240</v>
      </c>
      <c r="B1648" t="s">
        <v>20469</v>
      </c>
      <c r="C1648">
        <v>37063</v>
      </c>
      <c r="D1648">
        <v>3791</v>
      </c>
      <c r="E1648">
        <v>227</v>
      </c>
      <c r="F1648">
        <v>7753</v>
      </c>
    </row>
    <row r="1649" spans="1:6" x14ac:dyDescent="0.25">
      <c r="A1649" t="s">
        <v>17087</v>
      </c>
      <c r="B1649" t="s">
        <v>20471</v>
      </c>
      <c r="C1649">
        <v>43593</v>
      </c>
      <c r="D1649">
        <v>3749</v>
      </c>
      <c r="E1649">
        <v>278</v>
      </c>
      <c r="F1649">
        <v>11581</v>
      </c>
    </row>
    <row r="1650" spans="1:6" x14ac:dyDescent="0.25">
      <c r="A1650" t="s">
        <v>5524</v>
      </c>
      <c r="B1650" t="s">
        <v>20469</v>
      </c>
      <c r="C1650">
        <v>57355</v>
      </c>
      <c r="D1650">
        <v>4288</v>
      </c>
      <c r="E1650">
        <v>175</v>
      </c>
      <c r="F1650">
        <v>9500</v>
      </c>
    </row>
    <row r="1651" spans="1:6" x14ac:dyDescent="0.25">
      <c r="A1651" t="s">
        <v>689</v>
      </c>
      <c r="B1651" t="s">
        <v>20473</v>
      </c>
      <c r="C1651">
        <v>43843</v>
      </c>
      <c r="D1651">
        <v>3477</v>
      </c>
      <c r="E1651">
        <v>96</v>
      </c>
      <c r="F1651">
        <v>11559</v>
      </c>
    </row>
    <row r="1652" spans="1:6" x14ac:dyDescent="0.25">
      <c r="A1652" t="s">
        <v>11540</v>
      </c>
      <c r="B1652" t="s">
        <v>20464</v>
      </c>
      <c r="C1652">
        <v>86830</v>
      </c>
      <c r="D1652">
        <v>3236</v>
      </c>
      <c r="E1652">
        <v>160</v>
      </c>
      <c r="F1652">
        <v>9725</v>
      </c>
    </row>
    <row r="1653" spans="1:6" x14ac:dyDescent="0.25">
      <c r="A1653" t="s">
        <v>12793</v>
      </c>
      <c r="B1653" t="s">
        <v>20470</v>
      </c>
      <c r="C1653">
        <v>52474</v>
      </c>
      <c r="D1653">
        <v>2766</v>
      </c>
      <c r="E1653">
        <v>237</v>
      </c>
      <c r="F1653">
        <v>10681</v>
      </c>
    </row>
    <row r="1654" spans="1:6" x14ac:dyDescent="0.25">
      <c r="A1654" t="s">
        <v>20354</v>
      </c>
      <c r="B1654" t="s">
        <v>20466</v>
      </c>
      <c r="C1654">
        <v>19506</v>
      </c>
      <c r="D1654">
        <v>3068</v>
      </c>
      <c r="E1654">
        <v>311</v>
      </c>
      <c r="F1654">
        <v>11945</v>
      </c>
    </row>
    <row r="1655" spans="1:6" x14ac:dyDescent="0.25">
      <c r="A1655" t="s">
        <v>11088</v>
      </c>
      <c r="B1655" t="s">
        <v>20473</v>
      </c>
      <c r="C1655">
        <v>75690</v>
      </c>
      <c r="D1655">
        <v>3010</v>
      </c>
      <c r="E1655">
        <v>234</v>
      </c>
      <c r="F1655">
        <v>8001</v>
      </c>
    </row>
    <row r="1656" spans="1:6" x14ac:dyDescent="0.25">
      <c r="A1656" t="s">
        <v>870</v>
      </c>
      <c r="B1656" t="s">
        <v>20473</v>
      </c>
      <c r="C1656">
        <v>50367</v>
      </c>
      <c r="D1656">
        <v>3516</v>
      </c>
      <c r="E1656">
        <v>233</v>
      </c>
      <c r="F1656">
        <v>14496</v>
      </c>
    </row>
    <row r="1657" spans="1:6" x14ac:dyDescent="0.25">
      <c r="A1657" t="s">
        <v>11050</v>
      </c>
      <c r="B1657" t="s">
        <v>20473</v>
      </c>
      <c r="C1657">
        <v>60451</v>
      </c>
      <c r="D1657">
        <v>3603</v>
      </c>
      <c r="E1657">
        <v>172</v>
      </c>
      <c r="F1657">
        <v>16368</v>
      </c>
    </row>
    <row r="1658" spans="1:6" x14ac:dyDescent="0.25">
      <c r="A1658" t="s">
        <v>19507</v>
      </c>
      <c r="B1658" t="s">
        <v>20464</v>
      </c>
      <c r="C1658">
        <v>19510</v>
      </c>
      <c r="D1658">
        <v>1935</v>
      </c>
      <c r="E1658">
        <v>233</v>
      </c>
      <c r="F1658">
        <v>7998</v>
      </c>
    </row>
    <row r="1659" spans="1:6" x14ac:dyDescent="0.25">
      <c r="A1659" t="s">
        <v>4277</v>
      </c>
      <c r="B1659" t="s">
        <v>20464</v>
      </c>
      <c r="C1659">
        <v>51758</v>
      </c>
      <c r="D1659">
        <v>2253</v>
      </c>
      <c r="E1659">
        <v>231</v>
      </c>
      <c r="F1659">
        <v>11949</v>
      </c>
    </row>
    <row r="1660" spans="1:6" x14ac:dyDescent="0.25">
      <c r="A1660" t="s">
        <v>3157</v>
      </c>
      <c r="B1660" t="s">
        <v>20464</v>
      </c>
      <c r="C1660">
        <v>50214</v>
      </c>
      <c r="D1660">
        <v>1917</v>
      </c>
      <c r="E1660">
        <v>166</v>
      </c>
      <c r="F1660">
        <v>11053</v>
      </c>
    </row>
    <row r="1661" spans="1:6" x14ac:dyDescent="0.25">
      <c r="A1661" t="s">
        <v>10848</v>
      </c>
      <c r="B1661" t="s">
        <v>20470</v>
      </c>
      <c r="C1661">
        <v>61596</v>
      </c>
      <c r="D1661">
        <v>3657</v>
      </c>
      <c r="E1661">
        <v>243</v>
      </c>
      <c r="F1661">
        <v>9185</v>
      </c>
    </row>
    <row r="1662" spans="1:6" x14ac:dyDescent="0.25">
      <c r="A1662" t="s">
        <v>3008</v>
      </c>
      <c r="B1662" t="s">
        <v>20472</v>
      </c>
      <c r="C1662">
        <v>66196</v>
      </c>
      <c r="D1662">
        <v>2369</v>
      </c>
      <c r="E1662">
        <v>221</v>
      </c>
      <c r="F1662">
        <v>7449</v>
      </c>
    </row>
    <row r="1663" spans="1:6" x14ac:dyDescent="0.25">
      <c r="A1663" t="s">
        <v>8548</v>
      </c>
      <c r="B1663" t="s">
        <v>20469</v>
      </c>
      <c r="C1663">
        <v>56866</v>
      </c>
      <c r="D1663">
        <v>2324</v>
      </c>
      <c r="E1663">
        <v>325</v>
      </c>
      <c r="F1663">
        <v>11663</v>
      </c>
    </row>
    <row r="1664" spans="1:6" x14ac:dyDescent="0.25">
      <c r="A1664" t="s">
        <v>7458</v>
      </c>
      <c r="B1664" t="s">
        <v>20473</v>
      </c>
      <c r="C1664">
        <v>51376</v>
      </c>
      <c r="D1664">
        <v>3522</v>
      </c>
      <c r="E1664">
        <v>192</v>
      </c>
      <c r="F1664">
        <v>10946</v>
      </c>
    </row>
    <row r="1665" spans="1:6" x14ac:dyDescent="0.25">
      <c r="A1665" t="s">
        <v>14197</v>
      </c>
      <c r="B1665" t="s">
        <v>20471</v>
      </c>
      <c r="C1665">
        <v>85867</v>
      </c>
      <c r="D1665">
        <v>3095</v>
      </c>
      <c r="E1665">
        <v>195</v>
      </c>
      <c r="F1665">
        <v>10544</v>
      </c>
    </row>
    <row r="1666" spans="1:6" x14ac:dyDescent="0.25">
      <c r="A1666" t="s">
        <v>3640</v>
      </c>
      <c r="B1666" t="s">
        <v>20470</v>
      </c>
      <c r="C1666">
        <v>41482</v>
      </c>
      <c r="D1666">
        <v>3040</v>
      </c>
      <c r="E1666">
        <v>230</v>
      </c>
      <c r="F1666">
        <v>18139</v>
      </c>
    </row>
    <row r="1667" spans="1:6" x14ac:dyDescent="0.25">
      <c r="A1667" t="s">
        <v>4810</v>
      </c>
      <c r="B1667" t="s">
        <v>20464</v>
      </c>
      <c r="C1667">
        <v>34199</v>
      </c>
      <c r="D1667">
        <v>2110</v>
      </c>
      <c r="E1667">
        <v>172</v>
      </c>
      <c r="F1667">
        <v>12679</v>
      </c>
    </row>
    <row r="1668" spans="1:6" x14ac:dyDescent="0.25">
      <c r="A1668" t="s">
        <v>19293</v>
      </c>
      <c r="B1668" t="s">
        <v>20464</v>
      </c>
      <c r="C1668">
        <v>44785</v>
      </c>
      <c r="D1668">
        <v>3727</v>
      </c>
      <c r="E1668">
        <v>136</v>
      </c>
      <c r="F1668">
        <v>10746</v>
      </c>
    </row>
    <row r="1669" spans="1:6" x14ac:dyDescent="0.25">
      <c r="A1669" t="s">
        <v>1521</v>
      </c>
      <c r="B1669" t="s">
        <v>20467</v>
      </c>
      <c r="C1669">
        <v>42934</v>
      </c>
      <c r="D1669">
        <v>2292</v>
      </c>
      <c r="E1669">
        <v>173</v>
      </c>
      <c r="F1669">
        <v>15725</v>
      </c>
    </row>
    <row r="1670" spans="1:6" x14ac:dyDescent="0.25">
      <c r="A1670" t="s">
        <v>7286</v>
      </c>
      <c r="B1670" t="s">
        <v>20470</v>
      </c>
      <c r="C1670">
        <v>22856</v>
      </c>
      <c r="D1670">
        <v>2732</v>
      </c>
      <c r="E1670">
        <v>232</v>
      </c>
      <c r="F1670">
        <v>12198</v>
      </c>
    </row>
    <row r="1671" spans="1:6" x14ac:dyDescent="0.25">
      <c r="A1671" t="s">
        <v>17081</v>
      </c>
      <c r="B1671" t="s">
        <v>20465</v>
      </c>
      <c r="C1671">
        <v>30370</v>
      </c>
      <c r="D1671">
        <v>3410</v>
      </c>
      <c r="E1671">
        <v>273</v>
      </c>
      <c r="F1671">
        <v>8413</v>
      </c>
    </row>
    <row r="1672" spans="1:6" x14ac:dyDescent="0.25">
      <c r="A1672" t="s">
        <v>11676</v>
      </c>
      <c r="B1672" t="s">
        <v>20465</v>
      </c>
      <c r="C1672">
        <v>61768</v>
      </c>
      <c r="D1672">
        <v>2425</v>
      </c>
      <c r="E1672">
        <v>311</v>
      </c>
      <c r="F1672">
        <v>5628</v>
      </c>
    </row>
    <row r="1673" spans="1:6" x14ac:dyDescent="0.25">
      <c r="A1673" t="s">
        <v>14137</v>
      </c>
      <c r="B1673" t="s">
        <v>20466</v>
      </c>
      <c r="C1673">
        <v>36962</v>
      </c>
      <c r="D1673">
        <v>3762</v>
      </c>
      <c r="E1673">
        <v>229</v>
      </c>
      <c r="F1673">
        <v>10856</v>
      </c>
    </row>
    <row r="1674" spans="1:6" x14ac:dyDescent="0.25">
      <c r="A1674" t="s">
        <v>1628</v>
      </c>
      <c r="B1674" t="s">
        <v>20470</v>
      </c>
      <c r="C1674">
        <v>47389</v>
      </c>
      <c r="D1674">
        <v>2952</v>
      </c>
      <c r="E1674">
        <v>123</v>
      </c>
      <c r="F1674">
        <v>12127</v>
      </c>
    </row>
    <row r="1675" spans="1:6" x14ac:dyDescent="0.25">
      <c r="A1675" t="s">
        <v>18473</v>
      </c>
      <c r="B1675" t="s">
        <v>20471</v>
      </c>
      <c r="C1675">
        <v>73456</v>
      </c>
      <c r="D1675">
        <v>2573</v>
      </c>
      <c r="E1675">
        <v>286</v>
      </c>
      <c r="F1675">
        <v>8877</v>
      </c>
    </row>
    <row r="1676" spans="1:6" x14ac:dyDescent="0.25">
      <c r="A1676" t="s">
        <v>16504</v>
      </c>
      <c r="B1676" t="s">
        <v>20470</v>
      </c>
      <c r="C1676">
        <v>7620</v>
      </c>
      <c r="D1676">
        <v>2953</v>
      </c>
      <c r="E1676">
        <v>221</v>
      </c>
      <c r="F1676">
        <v>3708</v>
      </c>
    </row>
    <row r="1677" spans="1:6" x14ac:dyDescent="0.25">
      <c r="A1677" t="s">
        <v>8494</v>
      </c>
      <c r="B1677" t="s">
        <v>20468</v>
      </c>
      <c r="C1677">
        <v>41846</v>
      </c>
      <c r="D1677">
        <v>2375</v>
      </c>
      <c r="E1677">
        <v>218</v>
      </c>
      <c r="F1677">
        <v>9889</v>
      </c>
    </row>
    <row r="1678" spans="1:6" x14ac:dyDescent="0.25">
      <c r="A1678" t="s">
        <v>7402</v>
      </c>
      <c r="B1678" t="s">
        <v>20468</v>
      </c>
      <c r="C1678">
        <v>61904</v>
      </c>
      <c r="D1678">
        <v>3294</v>
      </c>
      <c r="E1678">
        <v>245</v>
      </c>
      <c r="F1678">
        <v>9996</v>
      </c>
    </row>
    <row r="1679" spans="1:6" x14ac:dyDescent="0.25">
      <c r="A1679" t="s">
        <v>204</v>
      </c>
      <c r="B1679" t="s">
        <v>20465</v>
      </c>
      <c r="C1679">
        <v>32648</v>
      </c>
      <c r="D1679">
        <v>1966</v>
      </c>
      <c r="E1679">
        <v>196</v>
      </c>
      <c r="F1679">
        <v>6761</v>
      </c>
    </row>
    <row r="1680" spans="1:6" x14ac:dyDescent="0.25">
      <c r="A1680" t="s">
        <v>8626</v>
      </c>
      <c r="B1680" t="s">
        <v>20470</v>
      </c>
      <c r="C1680">
        <v>39641</v>
      </c>
      <c r="D1680">
        <v>3025</v>
      </c>
      <c r="E1680">
        <v>162</v>
      </c>
      <c r="F1680">
        <v>14333</v>
      </c>
    </row>
    <row r="1681" spans="1:6" x14ac:dyDescent="0.25">
      <c r="A1681" t="s">
        <v>10850</v>
      </c>
      <c r="B1681" t="s">
        <v>20471</v>
      </c>
      <c r="C1681">
        <v>31920</v>
      </c>
      <c r="D1681">
        <v>1569</v>
      </c>
      <c r="E1681">
        <v>106</v>
      </c>
      <c r="F1681">
        <v>6119</v>
      </c>
    </row>
    <row r="1682" spans="1:6" x14ac:dyDescent="0.25">
      <c r="A1682" t="s">
        <v>16686</v>
      </c>
      <c r="B1682" t="s">
        <v>20469</v>
      </c>
      <c r="C1682">
        <v>42933</v>
      </c>
      <c r="D1682">
        <v>4578</v>
      </c>
      <c r="E1682">
        <v>209</v>
      </c>
      <c r="F1682">
        <v>11407</v>
      </c>
    </row>
    <row r="1683" spans="1:6" x14ac:dyDescent="0.25">
      <c r="A1683" t="s">
        <v>20086</v>
      </c>
      <c r="B1683" t="s">
        <v>20471</v>
      </c>
      <c r="C1683">
        <v>49255</v>
      </c>
      <c r="D1683">
        <v>3144</v>
      </c>
      <c r="E1683">
        <v>156</v>
      </c>
      <c r="F1683">
        <v>11929</v>
      </c>
    </row>
    <row r="1684" spans="1:6" x14ac:dyDescent="0.25">
      <c r="A1684" t="s">
        <v>3447</v>
      </c>
      <c r="B1684" t="s">
        <v>20471</v>
      </c>
      <c r="C1684">
        <v>74056</v>
      </c>
      <c r="D1684">
        <v>2913</v>
      </c>
      <c r="E1684">
        <v>164</v>
      </c>
      <c r="F1684">
        <v>4728</v>
      </c>
    </row>
    <row r="1685" spans="1:6" x14ac:dyDescent="0.25">
      <c r="A1685" t="s">
        <v>10688</v>
      </c>
      <c r="B1685" t="s">
        <v>20466</v>
      </c>
      <c r="C1685">
        <v>49761</v>
      </c>
      <c r="D1685">
        <v>4694</v>
      </c>
      <c r="E1685">
        <v>252</v>
      </c>
      <c r="F1685">
        <v>11913</v>
      </c>
    </row>
    <row r="1686" spans="1:6" x14ac:dyDescent="0.25">
      <c r="A1686" t="s">
        <v>9364</v>
      </c>
      <c r="B1686" t="s">
        <v>20470</v>
      </c>
      <c r="C1686">
        <v>71649</v>
      </c>
      <c r="D1686">
        <v>2989</v>
      </c>
      <c r="E1686">
        <v>175</v>
      </c>
      <c r="F1686">
        <v>8300</v>
      </c>
    </row>
    <row r="1687" spans="1:6" x14ac:dyDescent="0.25">
      <c r="A1687" t="s">
        <v>11782</v>
      </c>
      <c r="B1687" t="s">
        <v>20472</v>
      </c>
      <c r="C1687">
        <v>39608</v>
      </c>
      <c r="D1687">
        <v>3444</v>
      </c>
      <c r="E1687">
        <v>195</v>
      </c>
      <c r="F1687">
        <v>12713</v>
      </c>
    </row>
    <row r="1688" spans="1:6" x14ac:dyDescent="0.25">
      <c r="A1688" t="s">
        <v>3739</v>
      </c>
      <c r="B1688" t="s">
        <v>20471</v>
      </c>
      <c r="C1688">
        <v>60293</v>
      </c>
      <c r="D1688">
        <v>3220</v>
      </c>
      <c r="E1688">
        <v>160</v>
      </c>
      <c r="F1688">
        <v>12373</v>
      </c>
    </row>
    <row r="1689" spans="1:6" x14ac:dyDescent="0.25">
      <c r="A1689" t="s">
        <v>18286</v>
      </c>
      <c r="B1689" t="s">
        <v>20471</v>
      </c>
      <c r="C1689">
        <v>28012</v>
      </c>
      <c r="D1689">
        <v>1442</v>
      </c>
      <c r="E1689">
        <v>268</v>
      </c>
      <c r="F1689">
        <v>9133</v>
      </c>
    </row>
    <row r="1690" spans="1:6" x14ac:dyDescent="0.25">
      <c r="A1690" t="s">
        <v>12221</v>
      </c>
      <c r="B1690" t="s">
        <v>20468</v>
      </c>
      <c r="C1690">
        <v>30104</v>
      </c>
      <c r="D1690">
        <v>1622</v>
      </c>
      <c r="E1690">
        <v>162</v>
      </c>
      <c r="F1690">
        <v>13328</v>
      </c>
    </row>
    <row r="1691" spans="1:6" x14ac:dyDescent="0.25">
      <c r="A1691" t="s">
        <v>3243</v>
      </c>
      <c r="B1691" t="s">
        <v>20471</v>
      </c>
      <c r="C1691">
        <v>65418</v>
      </c>
      <c r="D1691">
        <v>3341</v>
      </c>
      <c r="E1691">
        <v>257</v>
      </c>
      <c r="F1691">
        <v>11410</v>
      </c>
    </row>
    <row r="1692" spans="1:6" x14ac:dyDescent="0.25">
      <c r="A1692" t="s">
        <v>6502</v>
      </c>
      <c r="B1692" t="s">
        <v>20472</v>
      </c>
      <c r="C1692">
        <v>40712</v>
      </c>
      <c r="D1692">
        <v>3750</v>
      </c>
      <c r="E1692">
        <v>223</v>
      </c>
      <c r="F1692">
        <v>8393</v>
      </c>
    </row>
    <row r="1693" spans="1:6" x14ac:dyDescent="0.25">
      <c r="A1693" t="s">
        <v>12623</v>
      </c>
      <c r="B1693" t="s">
        <v>20464</v>
      </c>
      <c r="C1693">
        <v>29904</v>
      </c>
      <c r="D1693">
        <v>3748</v>
      </c>
      <c r="E1693">
        <v>147</v>
      </c>
      <c r="F1693">
        <v>12480</v>
      </c>
    </row>
    <row r="1694" spans="1:6" x14ac:dyDescent="0.25">
      <c r="A1694" t="s">
        <v>809</v>
      </c>
      <c r="B1694" t="s">
        <v>20467</v>
      </c>
      <c r="C1694">
        <v>44195</v>
      </c>
      <c r="D1694">
        <v>2757</v>
      </c>
      <c r="E1694">
        <v>201</v>
      </c>
      <c r="F1694">
        <v>13748</v>
      </c>
    </row>
    <row r="1695" spans="1:6" x14ac:dyDescent="0.25">
      <c r="A1695" t="s">
        <v>18747</v>
      </c>
      <c r="B1695" t="s">
        <v>20471</v>
      </c>
      <c r="C1695">
        <v>18325</v>
      </c>
      <c r="D1695">
        <v>2129</v>
      </c>
      <c r="E1695">
        <v>191</v>
      </c>
      <c r="F1695">
        <v>12619</v>
      </c>
    </row>
    <row r="1696" spans="1:6" x14ac:dyDescent="0.25">
      <c r="A1696" t="s">
        <v>14444</v>
      </c>
      <c r="B1696" t="s">
        <v>20466</v>
      </c>
      <c r="C1696">
        <v>56063</v>
      </c>
      <c r="D1696">
        <v>2037</v>
      </c>
      <c r="E1696">
        <v>172</v>
      </c>
      <c r="F1696">
        <v>11384</v>
      </c>
    </row>
    <row r="1697" spans="1:6" x14ac:dyDescent="0.25">
      <c r="A1697" t="s">
        <v>11536</v>
      </c>
      <c r="B1697" t="s">
        <v>20465</v>
      </c>
      <c r="C1697">
        <v>30529</v>
      </c>
      <c r="D1697">
        <v>2427</v>
      </c>
      <c r="E1697">
        <v>308</v>
      </c>
      <c r="F1697">
        <v>7398</v>
      </c>
    </row>
    <row r="1698" spans="1:6" x14ac:dyDescent="0.25">
      <c r="A1698" t="s">
        <v>15143</v>
      </c>
      <c r="B1698" t="s">
        <v>20468</v>
      </c>
      <c r="C1698">
        <v>57232</v>
      </c>
      <c r="D1698">
        <v>3381</v>
      </c>
      <c r="E1698">
        <v>255</v>
      </c>
      <c r="F1698">
        <v>11979</v>
      </c>
    </row>
    <row r="1699" spans="1:6" x14ac:dyDescent="0.25">
      <c r="A1699" t="s">
        <v>4401</v>
      </c>
      <c r="B1699" t="s">
        <v>20464</v>
      </c>
      <c r="C1699">
        <v>54638</v>
      </c>
      <c r="D1699">
        <v>1651</v>
      </c>
      <c r="E1699">
        <v>142</v>
      </c>
      <c r="F1699">
        <v>8729</v>
      </c>
    </row>
    <row r="1700" spans="1:6" x14ac:dyDescent="0.25">
      <c r="A1700" t="s">
        <v>15659</v>
      </c>
      <c r="B1700" t="s">
        <v>20466</v>
      </c>
      <c r="C1700">
        <v>46046</v>
      </c>
      <c r="D1700">
        <v>1903</v>
      </c>
      <c r="E1700">
        <v>231</v>
      </c>
      <c r="F1700">
        <v>8673</v>
      </c>
    </row>
    <row r="1701" spans="1:6" x14ac:dyDescent="0.25">
      <c r="A1701" t="s">
        <v>10250</v>
      </c>
      <c r="B1701" t="s">
        <v>20467</v>
      </c>
      <c r="C1701">
        <v>41648</v>
      </c>
      <c r="D1701">
        <v>2610</v>
      </c>
      <c r="E1701">
        <v>290</v>
      </c>
      <c r="F1701">
        <v>9965</v>
      </c>
    </row>
    <row r="1702" spans="1:6" x14ac:dyDescent="0.25">
      <c r="A1702" t="s">
        <v>2846</v>
      </c>
      <c r="B1702" t="s">
        <v>20466</v>
      </c>
      <c r="C1702">
        <v>41070</v>
      </c>
      <c r="D1702">
        <v>2614</v>
      </c>
      <c r="E1702">
        <v>164</v>
      </c>
      <c r="F1702">
        <v>14003</v>
      </c>
    </row>
    <row r="1703" spans="1:6" x14ac:dyDescent="0.25">
      <c r="A1703" t="s">
        <v>3718</v>
      </c>
      <c r="B1703" t="s">
        <v>20469</v>
      </c>
      <c r="C1703">
        <v>76932</v>
      </c>
      <c r="D1703">
        <v>3592</v>
      </c>
      <c r="E1703">
        <v>203</v>
      </c>
      <c r="F1703">
        <v>7295</v>
      </c>
    </row>
    <row r="1704" spans="1:6" x14ac:dyDescent="0.25">
      <c r="A1704" t="s">
        <v>3724</v>
      </c>
      <c r="B1704" t="s">
        <v>20471</v>
      </c>
      <c r="C1704">
        <v>84553</v>
      </c>
      <c r="D1704">
        <v>3133</v>
      </c>
      <c r="E1704">
        <v>174</v>
      </c>
      <c r="F1704">
        <v>10285</v>
      </c>
    </row>
    <row r="1705" spans="1:6" x14ac:dyDescent="0.25">
      <c r="A1705" t="s">
        <v>18838</v>
      </c>
      <c r="B1705" t="s">
        <v>20466</v>
      </c>
      <c r="C1705">
        <v>36271</v>
      </c>
      <c r="D1705">
        <v>2703</v>
      </c>
      <c r="E1705">
        <v>169</v>
      </c>
      <c r="F1705">
        <v>7019</v>
      </c>
    </row>
    <row r="1706" spans="1:6" x14ac:dyDescent="0.25">
      <c r="A1706" t="s">
        <v>10382</v>
      </c>
      <c r="B1706" t="s">
        <v>20470</v>
      </c>
      <c r="C1706">
        <v>56525</v>
      </c>
      <c r="D1706">
        <v>1611</v>
      </c>
      <c r="E1706">
        <v>151</v>
      </c>
      <c r="F1706">
        <v>9735</v>
      </c>
    </row>
    <row r="1707" spans="1:6" x14ac:dyDescent="0.25">
      <c r="A1707" t="s">
        <v>2283</v>
      </c>
      <c r="B1707" t="s">
        <v>20466</v>
      </c>
      <c r="C1707">
        <v>47598</v>
      </c>
      <c r="D1707">
        <v>3124</v>
      </c>
      <c r="E1707">
        <v>147</v>
      </c>
      <c r="F1707">
        <v>12747</v>
      </c>
    </row>
    <row r="1708" spans="1:6" x14ac:dyDescent="0.25">
      <c r="A1708" t="s">
        <v>9270</v>
      </c>
      <c r="B1708" t="s">
        <v>20464</v>
      </c>
      <c r="C1708">
        <v>73162</v>
      </c>
      <c r="D1708">
        <v>2748</v>
      </c>
      <c r="E1708">
        <v>166</v>
      </c>
      <c r="F1708">
        <v>7339</v>
      </c>
    </row>
    <row r="1709" spans="1:6" x14ac:dyDescent="0.25">
      <c r="A1709" t="s">
        <v>20436</v>
      </c>
      <c r="B1709" t="s">
        <v>20473</v>
      </c>
      <c r="C1709">
        <v>50660</v>
      </c>
      <c r="D1709">
        <v>3173</v>
      </c>
      <c r="E1709">
        <v>219</v>
      </c>
      <c r="F1709">
        <v>14280</v>
      </c>
    </row>
    <row r="1710" spans="1:6" x14ac:dyDescent="0.25">
      <c r="A1710" t="s">
        <v>6646</v>
      </c>
      <c r="B1710" t="s">
        <v>20472</v>
      </c>
      <c r="C1710">
        <v>44145</v>
      </c>
      <c r="D1710">
        <v>2479</v>
      </c>
      <c r="E1710">
        <v>211</v>
      </c>
      <c r="F1710">
        <v>11320</v>
      </c>
    </row>
    <row r="1711" spans="1:6" x14ac:dyDescent="0.25">
      <c r="A1711" t="s">
        <v>4868</v>
      </c>
      <c r="B1711" t="s">
        <v>20471</v>
      </c>
      <c r="C1711">
        <v>25207</v>
      </c>
      <c r="D1711">
        <v>3079</v>
      </c>
      <c r="E1711">
        <v>229</v>
      </c>
      <c r="F1711">
        <v>10445</v>
      </c>
    </row>
    <row r="1712" spans="1:6" x14ac:dyDescent="0.25">
      <c r="A1712" t="s">
        <v>10512</v>
      </c>
      <c r="B1712" t="s">
        <v>20464</v>
      </c>
      <c r="C1712">
        <v>39918</v>
      </c>
      <c r="D1712">
        <v>5067</v>
      </c>
      <c r="E1712">
        <v>223</v>
      </c>
      <c r="F1712">
        <v>6317</v>
      </c>
    </row>
    <row r="1713" spans="1:6" x14ac:dyDescent="0.25">
      <c r="A1713" t="s">
        <v>5572</v>
      </c>
      <c r="B1713" t="s">
        <v>20467</v>
      </c>
      <c r="C1713">
        <v>48346</v>
      </c>
      <c r="D1713">
        <v>2705</v>
      </c>
      <c r="E1713">
        <v>199</v>
      </c>
      <c r="F1713">
        <v>6151</v>
      </c>
    </row>
    <row r="1714" spans="1:6" x14ac:dyDescent="0.25">
      <c r="A1714" t="s">
        <v>14303</v>
      </c>
      <c r="B1714" t="s">
        <v>20464</v>
      </c>
      <c r="C1714">
        <v>39868</v>
      </c>
      <c r="D1714">
        <v>4706</v>
      </c>
      <c r="E1714">
        <v>235</v>
      </c>
      <c r="F1714">
        <v>8940</v>
      </c>
    </row>
    <row r="1715" spans="1:6" x14ac:dyDescent="0.25">
      <c r="A1715" t="s">
        <v>8384</v>
      </c>
      <c r="B1715" t="s">
        <v>20464</v>
      </c>
      <c r="C1715">
        <v>70113</v>
      </c>
      <c r="D1715">
        <v>3139</v>
      </c>
      <c r="E1715">
        <v>180</v>
      </c>
      <c r="F1715">
        <v>9178</v>
      </c>
    </row>
    <row r="1716" spans="1:6" x14ac:dyDescent="0.25">
      <c r="A1716" t="s">
        <v>14025</v>
      </c>
      <c r="B1716" t="s">
        <v>20467</v>
      </c>
      <c r="C1716">
        <v>48953</v>
      </c>
      <c r="D1716">
        <v>3575</v>
      </c>
      <c r="E1716">
        <v>181</v>
      </c>
      <c r="F1716">
        <v>9976</v>
      </c>
    </row>
    <row r="1717" spans="1:6" x14ac:dyDescent="0.25">
      <c r="A1717" t="s">
        <v>11446</v>
      </c>
      <c r="B1717" t="s">
        <v>20473</v>
      </c>
      <c r="C1717">
        <v>48931</v>
      </c>
      <c r="D1717">
        <v>3699</v>
      </c>
      <c r="E1717">
        <v>120</v>
      </c>
      <c r="F1717">
        <v>12769</v>
      </c>
    </row>
    <row r="1718" spans="1:6" x14ac:dyDescent="0.25">
      <c r="A1718" t="s">
        <v>16410</v>
      </c>
      <c r="B1718" t="s">
        <v>20473</v>
      </c>
      <c r="C1718">
        <v>60009</v>
      </c>
      <c r="D1718">
        <v>3747</v>
      </c>
      <c r="E1718">
        <v>133</v>
      </c>
      <c r="F1718">
        <v>12543</v>
      </c>
    </row>
    <row r="1719" spans="1:6" x14ac:dyDescent="0.25">
      <c r="A1719" t="s">
        <v>17885</v>
      </c>
      <c r="B1719" t="s">
        <v>20468</v>
      </c>
      <c r="C1719">
        <v>78643</v>
      </c>
      <c r="D1719">
        <v>3020</v>
      </c>
      <c r="E1719">
        <v>129</v>
      </c>
      <c r="F1719">
        <v>10604</v>
      </c>
    </row>
    <row r="1720" spans="1:6" x14ac:dyDescent="0.25">
      <c r="A1720" t="s">
        <v>17181</v>
      </c>
      <c r="B1720" t="s">
        <v>20465</v>
      </c>
      <c r="C1720">
        <v>42731</v>
      </c>
      <c r="D1720">
        <v>2509</v>
      </c>
      <c r="E1720">
        <v>172</v>
      </c>
      <c r="F1720">
        <v>11057</v>
      </c>
    </row>
    <row r="1721" spans="1:6" x14ac:dyDescent="0.25">
      <c r="A1721" t="s">
        <v>3381</v>
      </c>
      <c r="B1721" t="s">
        <v>20464</v>
      </c>
      <c r="C1721">
        <v>55961</v>
      </c>
      <c r="D1721">
        <v>2658</v>
      </c>
      <c r="E1721">
        <v>120</v>
      </c>
      <c r="F1721">
        <v>3098</v>
      </c>
    </row>
    <row r="1722" spans="1:6" x14ac:dyDescent="0.25">
      <c r="A1722" t="s">
        <v>19771</v>
      </c>
      <c r="B1722" t="s">
        <v>20465</v>
      </c>
      <c r="C1722">
        <v>40396</v>
      </c>
      <c r="D1722">
        <v>3415</v>
      </c>
      <c r="E1722">
        <v>212</v>
      </c>
      <c r="F1722">
        <v>11671</v>
      </c>
    </row>
    <row r="1723" spans="1:6" x14ac:dyDescent="0.25">
      <c r="A1723" t="s">
        <v>12054</v>
      </c>
      <c r="B1723" t="s">
        <v>20469</v>
      </c>
      <c r="C1723">
        <v>53629</v>
      </c>
      <c r="D1723">
        <v>3628</v>
      </c>
      <c r="E1723">
        <v>204</v>
      </c>
      <c r="F1723">
        <v>13793</v>
      </c>
    </row>
    <row r="1724" spans="1:6" x14ac:dyDescent="0.25">
      <c r="A1724" t="s">
        <v>4123</v>
      </c>
      <c r="B1724" t="s">
        <v>20473</v>
      </c>
      <c r="C1724">
        <v>61394</v>
      </c>
      <c r="D1724">
        <v>2854</v>
      </c>
      <c r="E1724">
        <v>176</v>
      </c>
      <c r="F1724">
        <v>8945</v>
      </c>
    </row>
    <row r="1725" spans="1:6" x14ac:dyDescent="0.25">
      <c r="A1725" t="s">
        <v>15337</v>
      </c>
      <c r="B1725" t="s">
        <v>20472</v>
      </c>
      <c r="C1725">
        <v>53932</v>
      </c>
      <c r="D1725">
        <v>3601</v>
      </c>
      <c r="E1725">
        <v>181</v>
      </c>
      <c r="F1725">
        <v>8419</v>
      </c>
    </row>
    <row r="1726" spans="1:6" x14ac:dyDescent="0.25">
      <c r="A1726" t="s">
        <v>14687</v>
      </c>
      <c r="B1726" t="s">
        <v>20472</v>
      </c>
      <c r="C1726">
        <v>50830</v>
      </c>
      <c r="D1726">
        <v>2204</v>
      </c>
      <c r="E1726">
        <v>188</v>
      </c>
      <c r="F1726">
        <v>13815</v>
      </c>
    </row>
    <row r="1727" spans="1:6" x14ac:dyDescent="0.25">
      <c r="A1727" t="s">
        <v>9416</v>
      </c>
      <c r="B1727" t="s">
        <v>20465</v>
      </c>
      <c r="C1727">
        <v>39958</v>
      </c>
      <c r="D1727">
        <v>3471</v>
      </c>
      <c r="E1727">
        <v>254</v>
      </c>
      <c r="F1727">
        <v>10552</v>
      </c>
    </row>
    <row r="1728" spans="1:6" x14ac:dyDescent="0.25">
      <c r="A1728" t="s">
        <v>10041</v>
      </c>
      <c r="B1728" t="s">
        <v>20469</v>
      </c>
      <c r="C1728">
        <v>41747</v>
      </c>
      <c r="D1728">
        <v>4403</v>
      </c>
      <c r="E1728">
        <v>247</v>
      </c>
      <c r="F1728">
        <v>8812</v>
      </c>
    </row>
    <row r="1729" spans="1:6" x14ac:dyDescent="0.25">
      <c r="A1729" t="s">
        <v>20300</v>
      </c>
      <c r="B1729" t="s">
        <v>20464</v>
      </c>
      <c r="C1729">
        <v>54404</v>
      </c>
      <c r="D1729">
        <v>4632</v>
      </c>
      <c r="E1729">
        <v>113</v>
      </c>
      <c r="F1729">
        <v>7641</v>
      </c>
    </row>
    <row r="1730" spans="1:6" x14ac:dyDescent="0.25">
      <c r="A1730" t="s">
        <v>9694</v>
      </c>
      <c r="B1730" t="s">
        <v>20471</v>
      </c>
      <c r="C1730">
        <v>14357</v>
      </c>
      <c r="D1730">
        <v>2300</v>
      </c>
      <c r="E1730">
        <v>213</v>
      </c>
      <c r="F1730">
        <v>9078</v>
      </c>
    </row>
    <row r="1731" spans="1:6" x14ac:dyDescent="0.25">
      <c r="A1731" t="s">
        <v>10736</v>
      </c>
      <c r="B1731" t="s">
        <v>20468</v>
      </c>
      <c r="C1731">
        <v>66699</v>
      </c>
      <c r="D1731">
        <v>2457</v>
      </c>
      <c r="E1731">
        <v>159</v>
      </c>
      <c r="F1731">
        <v>9654</v>
      </c>
    </row>
    <row r="1732" spans="1:6" x14ac:dyDescent="0.25">
      <c r="A1732" t="s">
        <v>15161</v>
      </c>
      <c r="B1732" t="s">
        <v>20471</v>
      </c>
      <c r="C1732">
        <v>59408</v>
      </c>
      <c r="D1732">
        <v>3053</v>
      </c>
      <c r="E1732">
        <v>184</v>
      </c>
      <c r="F1732">
        <v>6740</v>
      </c>
    </row>
    <row r="1733" spans="1:6" x14ac:dyDescent="0.25">
      <c r="A1733" t="s">
        <v>12243</v>
      </c>
      <c r="B1733" t="s">
        <v>20471</v>
      </c>
      <c r="C1733">
        <v>44357</v>
      </c>
      <c r="D1733">
        <v>2457</v>
      </c>
      <c r="E1733">
        <v>249</v>
      </c>
      <c r="F1733">
        <v>7099</v>
      </c>
    </row>
    <row r="1734" spans="1:6" x14ac:dyDescent="0.25">
      <c r="A1734" t="s">
        <v>13617</v>
      </c>
      <c r="B1734" t="s">
        <v>20465</v>
      </c>
      <c r="C1734">
        <v>53842</v>
      </c>
      <c r="D1734">
        <v>2983</v>
      </c>
      <c r="E1734">
        <v>176</v>
      </c>
      <c r="F1734">
        <v>12734</v>
      </c>
    </row>
    <row r="1735" spans="1:6" x14ac:dyDescent="0.25">
      <c r="A1735" t="s">
        <v>20112</v>
      </c>
      <c r="B1735" t="s">
        <v>20467</v>
      </c>
      <c r="C1735">
        <v>76326</v>
      </c>
      <c r="D1735">
        <v>2995</v>
      </c>
      <c r="E1735">
        <v>100</v>
      </c>
      <c r="F1735">
        <v>7169</v>
      </c>
    </row>
    <row r="1736" spans="1:6" x14ac:dyDescent="0.25">
      <c r="A1736" t="s">
        <v>1843</v>
      </c>
      <c r="B1736" t="s">
        <v>20470</v>
      </c>
      <c r="C1736">
        <v>56325</v>
      </c>
      <c r="D1736">
        <v>3433</v>
      </c>
      <c r="E1736">
        <v>210</v>
      </c>
      <c r="F1736">
        <v>14519</v>
      </c>
    </row>
    <row r="1737" spans="1:6" x14ac:dyDescent="0.25">
      <c r="A1737" t="s">
        <v>2314</v>
      </c>
      <c r="B1737" t="s">
        <v>20471</v>
      </c>
      <c r="C1737">
        <v>40403</v>
      </c>
      <c r="D1737">
        <v>2015</v>
      </c>
      <c r="E1737">
        <v>285</v>
      </c>
      <c r="F1737">
        <v>6283</v>
      </c>
    </row>
    <row r="1738" spans="1:6" x14ac:dyDescent="0.25">
      <c r="A1738" t="s">
        <v>4349</v>
      </c>
      <c r="B1738" t="s">
        <v>20473</v>
      </c>
      <c r="C1738">
        <v>40408</v>
      </c>
      <c r="D1738">
        <v>3083</v>
      </c>
      <c r="E1738">
        <v>222</v>
      </c>
      <c r="F1738">
        <v>9620</v>
      </c>
    </row>
    <row r="1739" spans="1:6" x14ac:dyDescent="0.25">
      <c r="A1739" t="s">
        <v>5167</v>
      </c>
      <c r="B1739" t="s">
        <v>20468</v>
      </c>
      <c r="C1739">
        <v>54890</v>
      </c>
      <c r="D1739">
        <v>3496</v>
      </c>
      <c r="E1739">
        <v>175</v>
      </c>
      <c r="F1739">
        <v>10018</v>
      </c>
    </row>
    <row r="1740" spans="1:6" x14ac:dyDescent="0.25">
      <c r="A1740" t="s">
        <v>14830</v>
      </c>
      <c r="B1740" t="s">
        <v>20468</v>
      </c>
      <c r="C1740">
        <v>30997</v>
      </c>
      <c r="D1740">
        <v>3937</v>
      </c>
      <c r="E1740">
        <v>166</v>
      </c>
      <c r="F1740">
        <v>6838</v>
      </c>
    </row>
    <row r="1741" spans="1:6" x14ac:dyDescent="0.25">
      <c r="A1741" t="s">
        <v>8536</v>
      </c>
      <c r="B1741" t="s">
        <v>20471</v>
      </c>
      <c r="C1741">
        <v>49440</v>
      </c>
      <c r="D1741">
        <v>2496</v>
      </c>
      <c r="E1741">
        <v>274</v>
      </c>
      <c r="F1741">
        <v>8151</v>
      </c>
    </row>
    <row r="1742" spans="1:6" x14ac:dyDescent="0.25">
      <c r="A1742" t="s">
        <v>4127</v>
      </c>
      <c r="B1742" t="s">
        <v>20464</v>
      </c>
      <c r="C1742">
        <v>28591</v>
      </c>
      <c r="D1742">
        <v>1453</v>
      </c>
      <c r="E1742">
        <v>246</v>
      </c>
      <c r="F1742">
        <v>12027</v>
      </c>
    </row>
    <row r="1743" spans="1:6" x14ac:dyDescent="0.25">
      <c r="A1743" t="s">
        <v>15315</v>
      </c>
      <c r="B1743" t="s">
        <v>20465</v>
      </c>
      <c r="C1743">
        <v>55038</v>
      </c>
      <c r="D1743">
        <v>898</v>
      </c>
      <c r="E1743">
        <v>255</v>
      </c>
      <c r="F1743">
        <v>6839</v>
      </c>
    </row>
    <row r="1744" spans="1:6" x14ac:dyDescent="0.25">
      <c r="A1744" t="s">
        <v>14613</v>
      </c>
      <c r="B1744" t="s">
        <v>20465</v>
      </c>
      <c r="C1744">
        <v>57078</v>
      </c>
      <c r="D1744">
        <v>3684</v>
      </c>
      <c r="E1744">
        <v>198</v>
      </c>
      <c r="F1744">
        <v>14974</v>
      </c>
    </row>
    <row r="1745" spans="1:6" x14ac:dyDescent="0.25">
      <c r="A1745" t="s">
        <v>19449</v>
      </c>
      <c r="B1745" t="s">
        <v>20465</v>
      </c>
      <c r="C1745">
        <v>53024</v>
      </c>
      <c r="D1745">
        <v>2581</v>
      </c>
      <c r="E1745">
        <v>211</v>
      </c>
      <c r="F1745">
        <v>11927</v>
      </c>
    </row>
    <row r="1746" spans="1:6" x14ac:dyDescent="0.25">
      <c r="A1746" t="s">
        <v>10156</v>
      </c>
      <c r="B1746" t="s">
        <v>20471</v>
      </c>
      <c r="C1746">
        <v>78707</v>
      </c>
      <c r="D1746">
        <v>3372</v>
      </c>
      <c r="E1746">
        <v>140</v>
      </c>
      <c r="F1746">
        <v>14661</v>
      </c>
    </row>
    <row r="1747" spans="1:6" x14ac:dyDescent="0.25">
      <c r="A1747" t="s">
        <v>3814</v>
      </c>
      <c r="B1747" t="s">
        <v>20467</v>
      </c>
      <c r="C1747">
        <v>52130</v>
      </c>
      <c r="D1747">
        <v>2620</v>
      </c>
      <c r="E1747">
        <v>246</v>
      </c>
      <c r="F1747">
        <v>9736</v>
      </c>
    </row>
    <row r="1748" spans="1:6" x14ac:dyDescent="0.25">
      <c r="A1748" t="s">
        <v>19715</v>
      </c>
      <c r="B1748" t="s">
        <v>20464</v>
      </c>
      <c r="C1748">
        <v>49781</v>
      </c>
      <c r="D1748">
        <v>3881</v>
      </c>
      <c r="E1748">
        <v>164</v>
      </c>
      <c r="F1748">
        <v>15910</v>
      </c>
    </row>
    <row r="1749" spans="1:6" x14ac:dyDescent="0.25">
      <c r="A1749" t="s">
        <v>6407</v>
      </c>
      <c r="B1749" t="s">
        <v>20471</v>
      </c>
      <c r="C1749">
        <v>65113</v>
      </c>
      <c r="D1749">
        <v>3549</v>
      </c>
      <c r="E1749">
        <v>193</v>
      </c>
      <c r="F1749">
        <v>13055</v>
      </c>
    </row>
    <row r="1750" spans="1:6" x14ac:dyDescent="0.25">
      <c r="A1750" t="s">
        <v>13109</v>
      </c>
      <c r="B1750" t="s">
        <v>20464</v>
      </c>
      <c r="C1750">
        <v>45201</v>
      </c>
      <c r="D1750">
        <v>3149</v>
      </c>
      <c r="E1750">
        <v>183</v>
      </c>
      <c r="F1750">
        <v>11232</v>
      </c>
    </row>
    <row r="1751" spans="1:6" x14ac:dyDescent="0.25">
      <c r="A1751" t="s">
        <v>5225</v>
      </c>
      <c r="B1751" t="s">
        <v>20465</v>
      </c>
      <c r="C1751">
        <v>59120</v>
      </c>
      <c r="D1751">
        <v>2002</v>
      </c>
      <c r="E1751">
        <v>277</v>
      </c>
      <c r="F1751">
        <v>13369</v>
      </c>
    </row>
    <row r="1752" spans="1:6" x14ac:dyDescent="0.25">
      <c r="A1752" t="s">
        <v>2101</v>
      </c>
      <c r="B1752" t="s">
        <v>20468</v>
      </c>
      <c r="C1752">
        <v>56890</v>
      </c>
      <c r="D1752">
        <v>2648</v>
      </c>
      <c r="E1752">
        <v>239</v>
      </c>
      <c r="F1752">
        <v>8788</v>
      </c>
    </row>
    <row r="1753" spans="1:6" x14ac:dyDescent="0.25">
      <c r="A1753" t="s">
        <v>11749</v>
      </c>
      <c r="B1753" t="s">
        <v>20465</v>
      </c>
      <c r="C1753">
        <v>26599</v>
      </c>
      <c r="D1753">
        <v>3102</v>
      </c>
      <c r="E1753">
        <v>258</v>
      </c>
      <c r="F1753">
        <v>9429</v>
      </c>
    </row>
    <row r="1754" spans="1:6" x14ac:dyDescent="0.25">
      <c r="A1754" t="s">
        <v>16446</v>
      </c>
      <c r="B1754" t="s">
        <v>20465</v>
      </c>
      <c r="C1754">
        <v>50771</v>
      </c>
      <c r="D1754">
        <v>2205</v>
      </c>
      <c r="E1754">
        <v>298</v>
      </c>
      <c r="F1754">
        <v>6501</v>
      </c>
    </row>
    <row r="1755" spans="1:6" x14ac:dyDescent="0.25">
      <c r="A1755" t="s">
        <v>10680</v>
      </c>
      <c r="B1755" t="s">
        <v>20469</v>
      </c>
      <c r="C1755">
        <v>46135</v>
      </c>
      <c r="D1755">
        <v>3562</v>
      </c>
      <c r="E1755">
        <v>191</v>
      </c>
      <c r="F1755">
        <v>8398</v>
      </c>
    </row>
    <row r="1756" spans="1:6" x14ac:dyDescent="0.25">
      <c r="A1756" t="s">
        <v>17314</v>
      </c>
      <c r="B1756" t="s">
        <v>20464</v>
      </c>
      <c r="C1756">
        <v>63970</v>
      </c>
      <c r="D1756">
        <v>5035</v>
      </c>
      <c r="E1756">
        <v>153</v>
      </c>
      <c r="F1756">
        <v>6138</v>
      </c>
    </row>
    <row r="1757" spans="1:6" x14ac:dyDescent="0.25">
      <c r="A1757" t="s">
        <v>18327</v>
      </c>
      <c r="B1757" t="s">
        <v>20467</v>
      </c>
      <c r="C1757">
        <v>60083</v>
      </c>
      <c r="D1757">
        <v>2965</v>
      </c>
      <c r="E1757">
        <v>200</v>
      </c>
      <c r="F1757">
        <v>11185</v>
      </c>
    </row>
    <row r="1758" spans="1:6" x14ac:dyDescent="0.25">
      <c r="A1758" t="s">
        <v>17875</v>
      </c>
      <c r="B1758" t="s">
        <v>20472</v>
      </c>
      <c r="C1758">
        <v>39912</v>
      </c>
      <c r="D1758">
        <v>2243</v>
      </c>
      <c r="E1758">
        <v>183</v>
      </c>
      <c r="F1758">
        <v>7217</v>
      </c>
    </row>
    <row r="1759" spans="1:6" x14ac:dyDescent="0.25">
      <c r="A1759" t="s">
        <v>12467</v>
      </c>
      <c r="B1759" t="s">
        <v>20464</v>
      </c>
      <c r="C1759">
        <v>58848</v>
      </c>
      <c r="D1759">
        <v>2734</v>
      </c>
      <c r="E1759">
        <v>195</v>
      </c>
      <c r="F1759">
        <v>8389</v>
      </c>
    </row>
    <row r="1760" spans="1:6" x14ac:dyDescent="0.25">
      <c r="A1760" t="s">
        <v>4004</v>
      </c>
      <c r="B1760" t="s">
        <v>20466</v>
      </c>
      <c r="C1760">
        <v>44913</v>
      </c>
      <c r="D1760">
        <v>2242</v>
      </c>
      <c r="E1760">
        <v>206</v>
      </c>
      <c r="F1760">
        <v>11573</v>
      </c>
    </row>
    <row r="1761" spans="1:6" x14ac:dyDescent="0.25">
      <c r="A1761" t="s">
        <v>19935</v>
      </c>
      <c r="B1761" t="s">
        <v>20469</v>
      </c>
      <c r="C1761">
        <v>83946</v>
      </c>
      <c r="D1761">
        <v>4573</v>
      </c>
      <c r="E1761">
        <v>201</v>
      </c>
      <c r="F1761">
        <v>7384</v>
      </c>
    </row>
    <row r="1762" spans="1:6" x14ac:dyDescent="0.25">
      <c r="A1762" t="s">
        <v>1022</v>
      </c>
      <c r="B1762" t="s">
        <v>20472</v>
      </c>
      <c r="C1762">
        <v>40057</v>
      </c>
      <c r="D1762">
        <v>4027</v>
      </c>
      <c r="E1762">
        <v>175</v>
      </c>
      <c r="F1762">
        <v>10653</v>
      </c>
    </row>
    <row r="1763" spans="1:6" x14ac:dyDescent="0.25">
      <c r="A1763" t="s">
        <v>18938</v>
      </c>
      <c r="B1763" t="s">
        <v>20472</v>
      </c>
      <c r="C1763">
        <v>24753</v>
      </c>
      <c r="D1763">
        <v>3391</v>
      </c>
      <c r="E1763">
        <v>196</v>
      </c>
      <c r="F1763">
        <v>8969</v>
      </c>
    </row>
    <row r="1764" spans="1:6" x14ac:dyDescent="0.25">
      <c r="A1764" t="s">
        <v>6291</v>
      </c>
      <c r="B1764" t="s">
        <v>20473</v>
      </c>
      <c r="C1764">
        <v>58080</v>
      </c>
      <c r="D1764">
        <v>4275</v>
      </c>
      <c r="E1764">
        <v>176</v>
      </c>
      <c r="F1764">
        <v>14985</v>
      </c>
    </row>
    <row r="1765" spans="1:6" x14ac:dyDescent="0.25">
      <c r="A1765" t="s">
        <v>18868</v>
      </c>
      <c r="B1765" t="s">
        <v>20473</v>
      </c>
      <c r="C1765">
        <v>59637</v>
      </c>
      <c r="D1765">
        <v>2739</v>
      </c>
      <c r="E1765">
        <v>211</v>
      </c>
      <c r="F1765">
        <v>7604</v>
      </c>
    </row>
    <row r="1766" spans="1:6" x14ac:dyDescent="0.25">
      <c r="A1766" t="s">
        <v>7298</v>
      </c>
      <c r="B1766" t="s">
        <v>20472</v>
      </c>
      <c r="C1766">
        <v>38011</v>
      </c>
      <c r="D1766">
        <v>1710</v>
      </c>
      <c r="E1766">
        <v>147</v>
      </c>
      <c r="F1766">
        <v>5039</v>
      </c>
    </row>
    <row r="1767" spans="1:6" x14ac:dyDescent="0.25">
      <c r="A1767" t="s">
        <v>3737</v>
      </c>
      <c r="B1767" t="s">
        <v>20470</v>
      </c>
      <c r="C1767">
        <v>48653</v>
      </c>
      <c r="D1767">
        <v>2909</v>
      </c>
      <c r="E1767">
        <v>205</v>
      </c>
      <c r="F1767">
        <v>6551</v>
      </c>
    </row>
    <row r="1768" spans="1:6" x14ac:dyDescent="0.25">
      <c r="A1768" t="s">
        <v>9600</v>
      </c>
      <c r="B1768" t="s">
        <v>20468</v>
      </c>
      <c r="C1768">
        <v>58208</v>
      </c>
      <c r="D1768">
        <v>3310</v>
      </c>
      <c r="E1768">
        <v>283</v>
      </c>
      <c r="F1768">
        <v>9726</v>
      </c>
    </row>
    <row r="1769" spans="1:6" x14ac:dyDescent="0.25">
      <c r="A1769" t="s">
        <v>20306</v>
      </c>
      <c r="B1769" t="s">
        <v>20465</v>
      </c>
      <c r="C1769">
        <v>66270</v>
      </c>
      <c r="D1769">
        <v>1152</v>
      </c>
      <c r="E1769">
        <v>158</v>
      </c>
      <c r="F1769">
        <v>7879</v>
      </c>
    </row>
    <row r="1770" spans="1:6" x14ac:dyDescent="0.25">
      <c r="A1770" t="s">
        <v>8215</v>
      </c>
      <c r="B1770" t="s">
        <v>20465</v>
      </c>
      <c r="C1770">
        <v>43996</v>
      </c>
      <c r="D1770">
        <v>1778</v>
      </c>
      <c r="E1770">
        <v>259</v>
      </c>
      <c r="F1770">
        <v>13108</v>
      </c>
    </row>
    <row r="1771" spans="1:6" x14ac:dyDescent="0.25">
      <c r="A1771" t="s">
        <v>3502</v>
      </c>
      <c r="B1771" t="s">
        <v>20464</v>
      </c>
      <c r="C1771">
        <v>61892</v>
      </c>
      <c r="D1771">
        <v>2880</v>
      </c>
      <c r="E1771">
        <v>144</v>
      </c>
      <c r="F1771">
        <v>8483</v>
      </c>
    </row>
    <row r="1772" spans="1:6" x14ac:dyDescent="0.25">
      <c r="A1772" t="s">
        <v>13427</v>
      </c>
      <c r="B1772" t="s">
        <v>20470</v>
      </c>
      <c r="C1772">
        <v>43261</v>
      </c>
      <c r="D1772">
        <v>4113</v>
      </c>
      <c r="E1772">
        <v>241</v>
      </c>
      <c r="F1772">
        <v>4193</v>
      </c>
    </row>
    <row r="1773" spans="1:6" x14ac:dyDescent="0.25">
      <c r="A1773" t="s">
        <v>7951</v>
      </c>
      <c r="B1773" t="s">
        <v>20465</v>
      </c>
      <c r="C1773">
        <v>34062</v>
      </c>
      <c r="D1773">
        <v>2799</v>
      </c>
      <c r="E1773">
        <v>315</v>
      </c>
      <c r="F1773">
        <v>9478</v>
      </c>
    </row>
    <row r="1774" spans="1:6" x14ac:dyDescent="0.25">
      <c r="A1774" t="s">
        <v>7722</v>
      </c>
      <c r="B1774" t="s">
        <v>20472</v>
      </c>
      <c r="C1774">
        <v>66332</v>
      </c>
      <c r="D1774">
        <v>2000</v>
      </c>
      <c r="E1774">
        <v>156</v>
      </c>
      <c r="F1774">
        <v>9546</v>
      </c>
    </row>
    <row r="1775" spans="1:6" x14ac:dyDescent="0.25">
      <c r="A1775" t="s">
        <v>9692</v>
      </c>
      <c r="B1775" t="s">
        <v>20469</v>
      </c>
      <c r="C1775">
        <v>64452</v>
      </c>
      <c r="D1775">
        <v>2640</v>
      </c>
      <c r="E1775">
        <v>155</v>
      </c>
      <c r="F1775">
        <v>13105</v>
      </c>
    </row>
    <row r="1776" spans="1:6" x14ac:dyDescent="0.25">
      <c r="A1776" t="s">
        <v>8720</v>
      </c>
      <c r="B1776" t="s">
        <v>20464</v>
      </c>
      <c r="C1776">
        <v>45036</v>
      </c>
      <c r="D1776">
        <v>2870</v>
      </c>
      <c r="E1776">
        <v>123</v>
      </c>
      <c r="F1776">
        <v>12559</v>
      </c>
    </row>
    <row r="1777" spans="1:6" x14ac:dyDescent="0.25">
      <c r="A1777" t="s">
        <v>8410</v>
      </c>
      <c r="B1777" t="s">
        <v>20472</v>
      </c>
      <c r="C1777">
        <v>60514</v>
      </c>
      <c r="D1777">
        <v>3836</v>
      </c>
      <c r="E1777">
        <v>167</v>
      </c>
      <c r="F1777">
        <v>12453</v>
      </c>
    </row>
    <row r="1778" spans="1:6" x14ac:dyDescent="0.25">
      <c r="A1778" t="s">
        <v>1652</v>
      </c>
      <c r="B1778" t="s">
        <v>20467</v>
      </c>
      <c r="C1778">
        <v>52625</v>
      </c>
      <c r="D1778">
        <v>3630</v>
      </c>
      <c r="E1778">
        <v>132</v>
      </c>
      <c r="F1778">
        <v>12464</v>
      </c>
    </row>
    <row r="1779" spans="1:6" x14ac:dyDescent="0.25">
      <c r="A1779" t="s">
        <v>6022</v>
      </c>
      <c r="B1779" t="s">
        <v>20469</v>
      </c>
      <c r="C1779">
        <v>57685</v>
      </c>
      <c r="D1779">
        <v>3083</v>
      </c>
      <c r="E1779">
        <v>116</v>
      </c>
      <c r="F1779">
        <v>12899</v>
      </c>
    </row>
    <row r="1780" spans="1:6" x14ac:dyDescent="0.25">
      <c r="A1780" t="s">
        <v>13837</v>
      </c>
      <c r="B1780" t="s">
        <v>20473</v>
      </c>
      <c r="C1780">
        <v>22522</v>
      </c>
      <c r="D1780">
        <v>3930</v>
      </c>
      <c r="E1780">
        <v>213</v>
      </c>
      <c r="F1780">
        <v>8326</v>
      </c>
    </row>
    <row r="1781" spans="1:6" x14ac:dyDescent="0.25">
      <c r="A1781" t="s">
        <v>17211</v>
      </c>
      <c r="B1781" t="s">
        <v>20472</v>
      </c>
      <c r="C1781">
        <v>35827</v>
      </c>
      <c r="D1781">
        <v>2846</v>
      </c>
      <c r="E1781">
        <v>239</v>
      </c>
      <c r="F1781">
        <v>6924</v>
      </c>
    </row>
    <row r="1782" spans="1:6" x14ac:dyDescent="0.25">
      <c r="A1782" t="s">
        <v>13979</v>
      </c>
      <c r="B1782" t="s">
        <v>20471</v>
      </c>
      <c r="C1782">
        <v>63191</v>
      </c>
      <c r="D1782">
        <v>3671</v>
      </c>
      <c r="E1782">
        <v>226</v>
      </c>
      <c r="F1782">
        <v>9799</v>
      </c>
    </row>
    <row r="1783" spans="1:6" x14ac:dyDescent="0.25">
      <c r="A1783" t="s">
        <v>317</v>
      </c>
      <c r="B1783" t="s">
        <v>20471</v>
      </c>
      <c r="C1783">
        <v>68662</v>
      </c>
      <c r="D1783">
        <v>3469</v>
      </c>
      <c r="E1783">
        <v>147</v>
      </c>
      <c r="F1783">
        <v>6375</v>
      </c>
    </row>
    <row r="1784" spans="1:6" x14ac:dyDescent="0.25">
      <c r="A1784" t="s">
        <v>9179</v>
      </c>
      <c r="B1784" t="s">
        <v>20471</v>
      </c>
      <c r="C1784">
        <v>63334</v>
      </c>
      <c r="D1784">
        <v>2060</v>
      </c>
      <c r="E1784">
        <v>188</v>
      </c>
      <c r="F1784">
        <v>6119</v>
      </c>
    </row>
    <row r="1785" spans="1:6" x14ac:dyDescent="0.25">
      <c r="A1785" t="s">
        <v>1550</v>
      </c>
      <c r="B1785" t="s">
        <v>20469</v>
      </c>
      <c r="C1785">
        <v>51849</v>
      </c>
      <c r="D1785">
        <v>2973</v>
      </c>
      <c r="E1785">
        <v>166</v>
      </c>
      <c r="F1785">
        <v>10196</v>
      </c>
    </row>
    <row r="1786" spans="1:6" x14ac:dyDescent="0.25">
      <c r="A1786" t="s">
        <v>7678</v>
      </c>
      <c r="B1786" t="s">
        <v>20469</v>
      </c>
      <c r="C1786">
        <v>49027</v>
      </c>
      <c r="D1786">
        <v>1747</v>
      </c>
      <c r="E1786">
        <v>162</v>
      </c>
      <c r="F1786">
        <v>12691</v>
      </c>
    </row>
    <row r="1787" spans="1:6" x14ac:dyDescent="0.25">
      <c r="A1787" t="s">
        <v>9524</v>
      </c>
      <c r="B1787" t="s">
        <v>20471</v>
      </c>
      <c r="C1787">
        <v>57267</v>
      </c>
      <c r="D1787">
        <v>3151</v>
      </c>
      <c r="E1787">
        <v>195</v>
      </c>
      <c r="F1787">
        <v>8194</v>
      </c>
    </row>
    <row r="1788" spans="1:6" x14ac:dyDescent="0.25">
      <c r="A1788" t="s">
        <v>14607</v>
      </c>
      <c r="B1788" t="s">
        <v>20465</v>
      </c>
      <c r="C1788">
        <v>32584</v>
      </c>
      <c r="D1788">
        <v>1987</v>
      </c>
      <c r="E1788">
        <v>169</v>
      </c>
      <c r="F1788">
        <v>6446</v>
      </c>
    </row>
    <row r="1789" spans="1:6" x14ac:dyDescent="0.25">
      <c r="A1789" t="s">
        <v>18341</v>
      </c>
      <c r="B1789" t="s">
        <v>20465</v>
      </c>
      <c r="C1789">
        <v>57825</v>
      </c>
      <c r="D1789">
        <v>2848</v>
      </c>
      <c r="E1789">
        <v>252</v>
      </c>
      <c r="F1789">
        <v>11822</v>
      </c>
    </row>
    <row r="1790" spans="1:6" x14ac:dyDescent="0.25">
      <c r="A1790" t="s">
        <v>18910</v>
      </c>
      <c r="B1790" t="s">
        <v>20465</v>
      </c>
      <c r="C1790">
        <v>57518</v>
      </c>
      <c r="D1790">
        <v>2571</v>
      </c>
      <c r="E1790">
        <v>161</v>
      </c>
      <c r="F1790">
        <v>12407</v>
      </c>
    </row>
    <row r="1791" spans="1:6" x14ac:dyDescent="0.25">
      <c r="A1791" t="s">
        <v>18581</v>
      </c>
      <c r="B1791" t="s">
        <v>20473</v>
      </c>
      <c r="C1791">
        <v>53591</v>
      </c>
      <c r="D1791">
        <v>1884</v>
      </c>
      <c r="E1791">
        <v>293</v>
      </c>
      <c r="F1791">
        <v>12237</v>
      </c>
    </row>
    <row r="1792" spans="1:6" x14ac:dyDescent="0.25">
      <c r="A1792" t="s">
        <v>7935</v>
      </c>
      <c r="B1792" t="s">
        <v>20464</v>
      </c>
      <c r="C1792">
        <v>31726</v>
      </c>
      <c r="D1792">
        <v>2691</v>
      </c>
      <c r="E1792">
        <v>176</v>
      </c>
      <c r="F1792">
        <v>12929</v>
      </c>
    </row>
    <row r="1793" spans="1:6" x14ac:dyDescent="0.25">
      <c r="A1793" t="s">
        <v>1937</v>
      </c>
      <c r="B1793" t="s">
        <v>20473</v>
      </c>
      <c r="C1793">
        <v>35777</v>
      </c>
      <c r="D1793">
        <v>3957</v>
      </c>
      <c r="E1793">
        <v>177</v>
      </c>
      <c r="F1793">
        <v>3964</v>
      </c>
    </row>
    <row r="1794" spans="1:6" x14ac:dyDescent="0.25">
      <c r="A1794" t="s">
        <v>17536</v>
      </c>
      <c r="B1794" t="s">
        <v>20472</v>
      </c>
      <c r="C1794">
        <v>40291</v>
      </c>
      <c r="D1794">
        <v>2170</v>
      </c>
      <c r="E1794">
        <v>203</v>
      </c>
      <c r="F1794">
        <v>5972</v>
      </c>
    </row>
    <row r="1795" spans="1:6" x14ac:dyDescent="0.25">
      <c r="A1795" t="s">
        <v>7187</v>
      </c>
      <c r="B1795" t="s">
        <v>20464</v>
      </c>
      <c r="C1795">
        <v>57298</v>
      </c>
      <c r="D1795">
        <v>3952</v>
      </c>
      <c r="E1795">
        <v>160</v>
      </c>
      <c r="F1795">
        <v>6344</v>
      </c>
    </row>
    <row r="1796" spans="1:6" x14ac:dyDescent="0.25">
      <c r="A1796" t="s">
        <v>11228</v>
      </c>
      <c r="B1796" t="s">
        <v>20468</v>
      </c>
      <c r="C1796">
        <v>54616</v>
      </c>
      <c r="D1796">
        <v>3067</v>
      </c>
      <c r="E1796">
        <v>225</v>
      </c>
      <c r="F1796">
        <v>7746</v>
      </c>
    </row>
    <row r="1797" spans="1:6" x14ac:dyDescent="0.25">
      <c r="A1797" t="s">
        <v>18008</v>
      </c>
      <c r="B1797" t="s">
        <v>20466</v>
      </c>
      <c r="C1797">
        <v>37002</v>
      </c>
      <c r="D1797">
        <v>3704</v>
      </c>
      <c r="E1797">
        <v>184</v>
      </c>
      <c r="F1797">
        <v>7728</v>
      </c>
    </row>
    <row r="1798" spans="1:6" x14ac:dyDescent="0.25">
      <c r="A1798" t="s">
        <v>9135</v>
      </c>
      <c r="B1798" t="s">
        <v>20468</v>
      </c>
      <c r="C1798">
        <v>51503</v>
      </c>
      <c r="D1798">
        <v>3810</v>
      </c>
      <c r="E1798">
        <v>162</v>
      </c>
      <c r="F1798">
        <v>9232</v>
      </c>
    </row>
    <row r="1799" spans="1:6" x14ac:dyDescent="0.25">
      <c r="A1799" t="s">
        <v>5733</v>
      </c>
      <c r="B1799" t="s">
        <v>20472</v>
      </c>
      <c r="C1799">
        <v>32060</v>
      </c>
      <c r="D1799">
        <v>1513</v>
      </c>
      <c r="E1799">
        <v>268</v>
      </c>
      <c r="F1799">
        <v>13738</v>
      </c>
    </row>
    <row r="1800" spans="1:6" x14ac:dyDescent="0.25">
      <c r="A1800" t="s">
        <v>18513</v>
      </c>
      <c r="B1800" t="s">
        <v>20473</v>
      </c>
      <c r="C1800">
        <v>54711</v>
      </c>
      <c r="D1800">
        <v>3279</v>
      </c>
      <c r="E1800">
        <v>121</v>
      </c>
      <c r="F1800">
        <v>10945</v>
      </c>
    </row>
    <row r="1801" spans="1:6" x14ac:dyDescent="0.25">
      <c r="A1801" t="s">
        <v>2762</v>
      </c>
      <c r="B1801" t="s">
        <v>20468</v>
      </c>
      <c r="C1801">
        <v>57131</v>
      </c>
      <c r="D1801">
        <v>3411</v>
      </c>
      <c r="E1801">
        <v>225</v>
      </c>
      <c r="F1801">
        <v>10462</v>
      </c>
    </row>
    <row r="1802" spans="1:6" x14ac:dyDescent="0.25">
      <c r="A1802" t="s">
        <v>18373</v>
      </c>
      <c r="B1802" t="s">
        <v>20467</v>
      </c>
      <c r="C1802">
        <v>39405</v>
      </c>
      <c r="D1802">
        <v>3621</v>
      </c>
      <c r="E1802">
        <v>224</v>
      </c>
      <c r="F1802">
        <v>14448</v>
      </c>
    </row>
    <row r="1803" spans="1:6" x14ac:dyDescent="0.25">
      <c r="A1803" t="s">
        <v>4963</v>
      </c>
      <c r="B1803" t="s">
        <v>20466</v>
      </c>
      <c r="C1803">
        <v>50956</v>
      </c>
      <c r="D1803">
        <v>3847</v>
      </c>
      <c r="E1803">
        <v>275</v>
      </c>
      <c r="F1803">
        <v>8359</v>
      </c>
    </row>
    <row r="1804" spans="1:6" x14ac:dyDescent="0.25">
      <c r="A1804" t="s">
        <v>17961</v>
      </c>
      <c r="B1804" t="s">
        <v>20464</v>
      </c>
      <c r="C1804">
        <v>56506</v>
      </c>
      <c r="D1804">
        <v>2253</v>
      </c>
      <c r="E1804">
        <v>154</v>
      </c>
      <c r="F1804">
        <v>12694</v>
      </c>
    </row>
    <row r="1805" spans="1:6" x14ac:dyDescent="0.25">
      <c r="A1805" t="s">
        <v>6937</v>
      </c>
      <c r="B1805" t="s">
        <v>20471</v>
      </c>
      <c r="C1805">
        <v>24322</v>
      </c>
      <c r="D1805">
        <v>1864</v>
      </c>
      <c r="E1805">
        <v>179</v>
      </c>
      <c r="F1805">
        <v>15049</v>
      </c>
    </row>
    <row r="1806" spans="1:6" x14ac:dyDescent="0.25">
      <c r="A1806" t="s">
        <v>14563</v>
      </c>
      <c r="B1806" t="s">
        <v>20467</v>
      </c>
      <c r="C1806">
        <v>64331</v>
      </c>
      <c r="D1806">
        <v>2488</v>
      </c>
      <c r="E1806">
        <v>130</v>
      </c>
      <c r="F1806">
        <v>6389</v>
      </c>
    </row>
    <row r="1807" spans="1:6" x14ac:dyDescent="0.25">
      <c r="A1807" t="s">
        <v>5806</v>
      </c>
      <c r="B1807" t="s">
        <v>20467</v>
      </c>
      <c r="C1807">
        <v>83484</v>
      </c>
      <c r="D1807">
        <v>2313</v>
      </c>
      <c r="E1807">
        <v>163</v>
      </c>
      <c r="F1807">
        <v>5212</v>
      </c>
    </row>
    <row r="1808" spans="1:6" x14ac:dyDescent="0.25">
      <c r="A1808" t="s">
        <v>13747</v>
      </c>
      <c r="B1808" t="s">
        <v>20465</v>
      </c>
      <c r="C1808">
        <v>41570</v>
      </c>
      <c r="D1808">
        <v>3303</v>
      </c>
      <c r="E1808">
        <v>137</v>
      </c>
      <c r="F1808">
        <v>7685</v>
      </c>
    </row>
    <row r="1809" spans="1:6" x14ac:dyDescent="0.25">
      <c r="A1809" t="s">
        <v>6166</v>
      </c>
      <c r="B1809" t="s">
        <v>20465</v>
      </c>
      <c r="C1809">
        <v>58700</v>
      </c>
      <c r="D1809">
        <v>2557</v>
      </c>
      <c r="E1809">
        <v>263</v>
      </c>
      <c r="F1809">
        <v>10108</v>
      </c>
    </row>
    <row r="1810" spans="1:6" x14ac:dyDescent="0.25">
      <c r="A1810" t="s">
        <v>17768</v>
      </c>
      <c r="B1810" t="s">
        <v>20464</v>
      </c>
      <c r="C1810">
        <v>49836</v>
      </c>
      <c r="D1810">
        <v>4648</v>
      </c>
      <c r="E1810">
        <v>151</v>
      </c>
      <c r="F1810">
        <v>13013</v>
      </c>
    </row>
    <row r="1811" spans="1:6" x14ac:dyDescent="0.25">
      <c r="A1811" t="s">
        <v>16003</v>
      </c>
      <c r="B1811" t="s">
        <v>20469</v>
      </c>
      <c r="C1811">
        <v>28861</v>
      </c>
      <c r="D1811">
        <v>2933</v>
      </c>
      <c r="E1811">
        <v>197</v>
      </c>
      <c r="F1811">
        <v>11359</v>
      </c>
    </row>
    <row r="1812" spans="1:6" x14ac:dyDescent="0.25">
      <c r="A1812" t="s">
        <v>7564</v>
      </c>
      <c r="B1812" t="s">
        <v>20473</v>
      </c>
      <c r="C1812">
        <v>39626</v>
      </c>
      <c r="D1812">
        <v>2964</v>
      </c>
      <c r="E1812">
        <v>265</v>
      </c>
      <c r="F1812">
        <v>7405</v>
      </c>
    </row>
    <row r="1813" spans="1:6" x14ac:dyDescent="0.25">
      <c r="A1813" t="s">
        <v>4237</v>
      </c>
      <c r="B1813" t="s">
        <v>20469</v>
      </c>
      <c r="C1813">
        <v>31046</v>
      </c>
      <c r="D1813">
        <v>1819</v>
      </c>
      <c r="E1813">
        <v>258</v>
      </c>
      <c r="F1813">
        <v>7961</v>
      </c>
    </row>
    <row r="1814" spans="1:6" x14ac:dyDescent="0.25">
      <c r="A1814" t="s">
        <v>19566</v>
      </c>
      <c r="B1814" t="s">
        <v>20465</v>
      </c>
      <c r="C1814">
        <v>51420</v>
      </c>
      <c r="D1814">
        <v>3360</v>
      </c>
      <c r="E1814">
        <v>195</v>
      </c>
      <c r="F1814">
        <v>5380</v>
      </c>
    </row>
    <row r="1815" spans="1:6" x14ac:dyDescent="0.25">
      <c r="A1815" t="s">
        <v>9904</v>
      </c>
      <c r="B1815" t="s">
        <v>20468</v>
      </c>
      <c r="C1815">
        <v>50767</v>
      </c>
      <c r="D1815">
        <v>3723</v>
      </c>
      <c r="E1815">
        <v>264</v>
      </c>
      <c r="F1815">
        <v>12334</v>
      </c>
    </row>
    <row r="1816" spans="1:6" x14ac:dyDescent="0.25">
      <c r="A1816" t="s">
        <v>18081</v>
      </c>
      <c r="B1816" t="s">
        <v>20466</v>
      </c>
      <c r="C1816">
        <v>54250</v>
      </c>
      <c r="D1816">
        <v>990</v>
      </c>
      <c r="E1816">
        <v>233</v>
      </c>
      <c r="F1816">
        <v>10377</v>
      </c>
    </row>
    <row r="1817" spans="1:6" x14ac:dyDescent="0.25">
      <c r="A1817" t="s">
        <v>18778</v>
      </c>
      <c r="B1817" t="s">
        <v>20468</v>
      </c>
      <c r="C1817">
        <v>48490</v>
      </c>
      <c r="D1817">
        <v>3437</v>
      </c>
      <c r="E1817">
        <v>251</v>
      </c>
      <c r="F1817">
        <v>7560</v>
      </c>
    </row>
    <row r="1818" spans="1:6" x14ac:dyDescent="0.25">
      <c r="A1818" t="s">
        <v>9013</v>
      </c>
      <c r="B1818" t="s">
        <v>20470</v>
      </c>
      <c r="C1818">
        <v>52227</v>
      </c>
      <c r="D1818">
        <v>1752</v>
      </c>
      <c r="E1818">
        <v>177</v>
      </c>
      <c r="F1818">
        <v>8346</v>
      </c>
    </row>
    <row r="1819" spans="1:6" x14ac:dyDescent="0.25">
      <c r="A1819" t="s">
        <v>6383</v>
      </c>
      <c r="B1819" t="s">
        <v>20473</v>
      </c>
      <c r="C1819">
        <v>67040</v>
      </c>
      <c r="D1819">
        <v>3418</v>
      </c>
      <c r="E1819">
        <v>241</v>
      </c>
      <c r="F1819">
        <v>6484</v>
      </c>
    </row>
    <row r="1820" spans="1:6" x14ac:dyDescent="0.25">
      <c r="A1820" t="s">
        <v>11790</v>
      </c>
      <c r="B1820" t="s">
        <v>20464</v>
      </c>
      <c r="C1820">
        <v>74684</v>
      </c>
      <c r="D1820">
        <v>1326</v>
      </c>
      <c r="E1820">
        <v>226</v>
      </c>
      <c r="F1820">
        <v>10449</v>
      </c>
    </row>
    <row r="1821" spans="1:6" x14ac:dyDescent="0.25">
      <c r="A1821" t="s">
        <v>18278</v>
      </c>
      <c r="B1821" t="s">
        <v>20469</v>
      </c>
      <c r="C1821">
        <v>38239</v>
      </c>
      <c r="D1821">
        <v>4371</v>
      </c>
      <c r="E1821">
        <v>154</v>
      </c>
      <c r="F1821">
        <v>11115</v>
      </c>
    </row>
    <row r="1822" spans="1:6" x14ac:dyDescent="0.25">
      <c r="A1822" t="s">
        <v>10388</v>
      </c>
      <c r="B1822" t="s">
        <v>20472</v>
      </c>
      <c r="C1822">
        <v>25639</v>
      </c>
      <c r="D1822">
        <v>2527</v>
      </c>
      <c r="E1822">
        <v>185</v>
      </c>
      <c r="F1822">
        <v>15843</v>
      </c>
    </row>
    <row r="1823" spans="1:6" x14ac:dyDescent="0.25">
      <c r="A1823" t="s">
        <v>3329</v>
      </c>
      <c r="B1823" t="s">
        <v>20464</v>
      </c>
      <c r="C1823">
        <v>60660</v>
      </c>
      <c r="D1823">
        <v>2928</v>
      </c>
      <c r="E1823">
        <v>182</v>
      </c>
      <c r="F1823">
        <v>16749</v>
      </c>
    </row>
    <row r="1824" spans="1:6" x14ac:dyDescent="0.25">
      <c r="A1824" t="s">
        <v>9193</v>
      </c>
      <c r="B1824" t="s">
        <v>20470</v>
      </c>
      <c r="C1824">
        <v>77403</v>
      </c>
      <c r="D1824">
        <v>3165</v>
      </c>
      <c r="E1824">
        <v>227</v>
      </c>
      <c r="F1824">
        <v>9061</v>
      </c>
    </row>
    <row r="1825" spans="1:6" x14ac:dyDescent="0.25">
      <c r="A1825" t="s">
        <v>3027</v>
      </c>
      <c r="B1825" t="s">
        <v>20472</v>
      </c>
      <c r="C1825">
        <v>35922</v>
      </c>
      <c r="D1825">
        <v>2261</v>
      </c>
      <c r="E1825">
        <v>209</v>
      </c>
      <c r="F1825">
        <v>11540</v>
      </c>
    </row>
    <row r="1826" spans="1:6" x14ac:dyDescent="0.25">
      <c r="A1826" t="s">
        <v>815</v>
      </c>
      <c r="B1826" t="s">
        <v>20469</v>
      </c>
      <c r="C1826">
        <v>71629</v>
      </c>
      <c r="D1826">
        <v>3351</v>
      </c>
      <c r="E1826">
        <v>150</v>
      </c>
      <c r="F1826">
        <v>11798</v>
      </c>
    </row>
    <row r="1827" spans="1:6" x14ac:dyDescent="0.25">
      <c r="A1827" t="s">
        <v>16822</v>
      </c>
      <c r="B1827" t="s">
        <v>20471</v>
      </c>
      <c r="C1827">
        <v>79854</v>
      </c>
      <c r="D1827">
        <v>2534</v>
      </c>
      <c r="E1827">
        <v>270</v>
      </c>
      <c r="F1827">
        <v>3875</v>
      </c>
    </row>
    <row r="1828" spans="1:6" x14ac:dyDescent="0.25">
      <c r="A1828" t="s">
        <v>11564</v>
      </c>
      <c r="B1828" t="s">
        <v>20472</v>
      </c>
      <c r="C1828">
        <v>79288</v>
      </c>
      <c r="D1828">
        <v>3614</v>
      </c>
      <c r="E1828">
        <v>235</v>
      </c>
      <c r="F1828">
        <v>12687</v>
      </c>
    </row>
    <row r="1829" spans="1:6" x14ac:dyDescent="0.25">
      <c r="A1829" t="s">
        <v>13737</v>
      </c>
      <c r="B1829" t="s">
        <v>20464</v>
      </c>
      <c r="C1829">
        <v>37621</v>
      </c>
      <c r="D1829">
        <v>2331</v>
      </c>
      <c r="E1829">
        <v>186</v>
      </c>
      <c r="F1829">
        <v>9376</v>
      </c>
    </row>
    <row r="1830" spans="1:6" x14ac:dyDescent="0.25">
      <c r="A1830" t="s">
        <v>20338</v>
      </c>
      <c r="B1830" t="s">
        <v>20473</v>
      </c>
      <c r="C1830">
        <v>57585</v>
      </c>
      <c r="D1830">
        <v>4514</v>
      </c>
      <c r="E1830">
        <v>270</v>
      </c>
      <c r="F1830">
        <v>10377</v>
      </c>
    </row>
    <row r="1831" spans="1:6" x14ac:dyDescent="0.25">
      <c r="A1831" t="s">
        <v>8171</v>
      </c>
      <c r="B1831" t="s">
        <v>20472</v>
      </c>
      <c r="C1831">
        <v>38127</v>
      </c>
      <c r="D1831">
        <v>2717</v>
      </c>
      <c r="E1831">
        <v>269</v>
      </c>
      <c r="F1831">
        <v>2129</v>
      </c>
    </row>
    <row r="1832" spans="1:6" x14ac:dyDescent="0.25">
      <c r="A1832" t="s">
        <v>9824</v>
      </c>
      <c r="B1832" t="s">
        <v>20464</v>
      </c>
      <c r="C1832">
        <v>63656</v>
      </c>
      <c r="D1832">
        <v>3435</v>
      </c>
      <c r="E1832">
        <v>292</v>
      </c>
      <c r="F1832">
        <v>12096</v>
      </c>
    </row>
    <row r="1833" spans="1:6" x14ac:dyDescent="0.25">
      <c r="A1833" t="s">
        <v>4537</v>
      </c>
      <c r="B1833" t="s">
        <v>20469</v>
      </c>
      <c r="C1833">
        <v>43792</v>
      </c>
      <c r="D1833">
        <v>4043</v>
      </c>
      <c r="E1833">
        <v>174</v>
      </c>
      <c r="F1833">
        <v>9572</v>
      </c>
    </row>
    <row r="1834" spans="1:6" x14ac:dyDescent="0.25">
      <c r="A1834" t="s">
        <v>9850</v>
      </c>
      <c r="B1834" t="s">
        <v>20464</v>
      </c>
      <c r="C1834">
        <v>60676</v>
      </c>
      <c r="D1834">
        <v>3122</v>
      </c>
      <c r="E1834">
        <v>168</v>
      </c>
      <c r="F1834">
        <v>11364</v>
      </c>
    </row>
    <row r="1835" spans="1:6" x14ac:dyDescent="0.25">
      <c r="A1835" t="s">
        <v>13779</v>
      </c>
      <c r="B1835" t="s">
        <v>20470</v>
      </c>
      <c r="C1835">
        <v>74130</v>
      </c>
      <c r="D1835">
        <v>3453</v>
      </c>
      <c r="E1835">
        <v>230</v>
      </c>
      <c r="F1835">
        <v>7065</v>
      </c>
    </row>
    <row r="1836" spans="1:6" x14ac:dyDescent="0.25">
      <c r="A1836" t="s">
        <v>10756</v>
      </c>
      <c r="B1836" t="s">
        <v>20466</v>
      </c>
      <c r="C1836">
        <v>36059</v>
      </c>
      <c r="D1836">
        <v>3258</v>
      </c>
      <c r="E1836">
        <v>272</v>
      </c>
      <c r="F1836">
        <v>7746</v>
      </c>
    </row>
    <row r="1837" spans="1:6" x14ac:dyDescent="0.25">
      <c r="A1837" t="s">
        <v>2903</v>
      </c>
      <c r="B1837" t="s">
        <v>20468</v>
      </c>
      <c r="C1837">
        <v>44860</v>
      </c>
      <c r="D1837">
        <v>3452</v>
      </c>
      <c r="E1837">
        <v>247</v>
      </c>
      <c r="F1837">
        <v>5131</v>
      </c>
    </row>
    <row r="1838" spans="1:6" x14ac:dyDescent="0.25">
      <c r="A1838" t="s">
        <v>16552</v>
      </c>
      <c r="B1838" t="s">
        <v>20470</v>
      </c>
      <c r="C1838">
        <v>52026</v>
      </c>
      <c r="D1838">
        <v>4351</v>
      </c>
      <c r="E1838">
        <v>152</v>
      </c>
      <c r="F1838">
        <v>10429</v>
      </c>
    </row>
    <row r="1839" spans="1:6" x14ac:dyDescent="0.25">
      <c r="A1839" t="s">
        <v>5239</v>
      </c>
      <c r="B1839" t="s">
        <v>20472</v>
      </c>
      <c r="C1839">
        <v>81304</v>
      </c>
      <c r="D1839">
        <v>1156</v>
      </c>
      <c r="E1839">
        <v>74</v>
      </c>
      <c r="F1839">
        <v>13653</v>
      </c>
    </row>
    <row r="1840" spans="1:6" x14ac:dyDescent="0.25">
      <c r="A1840" t="s">
        <v>10838</v>
      </c>
      <c r="B1840" t="s">
        <v>20471</v>
      </c>
      <c r="C1840">
        <v>40675</v>
      </c>
      <c r="D1840">
        <v>4674</v>
      </c>
      <c r="E1840">
        <v>191</v>
      </c>
      <c r="F1840">
        <v>9076</v>
      </c>
    </row>
    <row r="1841" spans="1:6" x14ac:dyDescent="0.25">
      <c r="A1841" t="s">
        <v>16272</v>
      </c>
      <c r="B1841" t="s">
        <v>20468</v>
      </c>
      <c r="C1841">
        <v>34800</v>
      </c>
      <c r="D1841">
        <v>3520</v>
      </c>
      <c r="E1841">
        <v>205</v>
      </c>
      <c r="F1841">
        <v>11367</v>
      </c>
    </row>
    <row r="1842" spans="1:6" x14ac:dyDescent="0.25">
      <c r="A1842" t="s">
        <v>16894</v>
      </c>
      <c r="B1842" t="s">
        <v>20469</v>
      </c>
      <c r="C1842">
        <v>48563</v>
      </c>
      <c r="D1842">
        <v>3271</v>
      </c>
      <c r="E1842">
        <v>45</v>
      </c>
      <c r="F1842">
        <v>5252</v>
      </c>
    </row>
    <row r="1843" spans="1:6" x14ac:dyDescent="0.25">
      <c r="A1843" t="s">
        <v>3458</v>
      </c>
      <c r="B1843" t="s">
        <v>20468</v>
      </c>
      <c r="C1843">
        <v>23027</v>
      </c>
      <c r="D1843">
        <v>2666</v>
      </c>
      <c r="E1843">
        <v>194</v>
      </c>
      <c r="F1843">
        <v>6723</v>
      </c>
    </row>
    <row r="1844" spans="1:6" x14ac:dyDescent="0.25">
      <c r="A1844" t="s">
        <v>14069</v>
      </c>
      <c r="B1844" t="s">
        <v>20470</v>
      </c>
      <c r="C1844">
        <v>24621</v>
      </c>
      <c r="D1844">
        <v>2761</v>
      </c>
      <c r="E1844">
        <v>223</v>
      </c>
      <c r="F1844">
        <v>11859</v>
      </c>
    </row>
    <row r="1845" spans="1:6" x14ac:dyDescent="0.25">
      <c r="A1845" t="s">
        <v>11868</v>
      </c>
      <c r="B1845" t="s">
        <v>20467</v>
      </c>
      <c r="C1845">
        <v>59492</v>
      </c>
      <c r="D1845">
        <v>2977</v>
      </c>
      <c r="E1845">
        <v>207</v>
      </c>
      <c r="F1845">
        <v>12050</v>
      </c>
    </row>
    <row r="1846" spans="1:6" x14ac:dyDescent="0.25">
      <c r="A1846" t="s">
        <v>12309</v>
      </c>
      <c r="B1846" t="s">
        <v>20465</v>
      </c>
      <c r="C1846">
        <v>29124</v>
      </c>
      <c r="D1846">
        <v>2330</v>
      </c>
      <c r="E1846">
        <v>173</v>
      </c>
      <c r="F1846">
        <v>7968</v>
      </c>
    </row>
    <row r="1847" spans="1:6" x14ac:dyDescent="0.25">
      <c r="A1847" t="s">
        <v>16067</v>
      </c>
      <c r="B1847" t="s">
        <v>20467</v>
      </c>
      <c r="C1847">
        <v>43101</v>
      </c>
      <c r="D1847">
        <v>3879</v>
      </c>
      <c r="E1847">
        <v>206</v>
      </c>
      <c r="F1847">
        <v>12479</v>
      </c>
    </row>
    <row r="1848" spans="1:6" x14ac:dyDescent="0.25">
      <c r="A1848" t="s">
        <v>10069</v>
      </c>
      <c r="B1848" t="s">
        <v>20466</v>
      </c>
      <c r="C1848">
        <v>26340</v>
      </c>
      <c r="D1848">
        <v>2360</v>
      </c>
      <c r="E1848">
        <v>307</v>
      </c>
      <c r="F1848">
        <v>12292</v>
      </c>
    </row>
    <row r="1849" spans="1:6" x14ac:dyDescent="0.25">
      <c r="A1849" t="s">
        <v>4529</v>
      </c>
      <c r="B1849" t="s">
        <v>20464</v>
      </c>
      <c r="C1849">
        <v>21123</v>
      </c>
      <c r="D1849">
        <v>1769</v>
      </c>
      <c r="E1849">
        <v>216</v>
      </c>
      <c r="F1849">
        <v>13576</v>
      </c>
    </row>
    <row r="1850" spans="1:6" x14ac:dyDescent="0.25">
      <c r="A1850" t="s">
        <v>1098</v>
      </c>
      <c r="B1850" t="s">
        <v>20470</v>
      </c>
      <c r="C1850">
        <v>38439</v>
      </c>
      <c r="D1850">
        <v>3165</v>
      </c>
      <c r="E1850">
        <v>211</v>
      </c>
      <c r="F1850">
        <v>6516</v>
      </c>
    </row>
    <row r="1851" spans="1:6" x14ac:dyDescent="0.25">
      <c r="A1851" t="s">
        <v>2310</v>
      </c>
      <c r="B1851" t="s">
        <v>20469</v>
      </c>
      <c r="C1851">
        <v>68787</v>
      </c>
      <c r="D1851">
        <v>3627</v>
      </c>
      <c r="E1851">
        <v>179</v>
      </c>
      <c r="F1851">
        <v>11336</v>
      </c>
    </row>
    <row r="1852" spans="1:6" x14ac:dyDescent="0.25">
      <c r="A1852" t="s">
        <v>7544</v>
      </c>
      <c r="B1852" t="s">
        <v>20470</v>
      </c>
      <c r="C1852">
        <v>68002</v>
      </c>
      <c r="D1852">
        <v>2964</v>
      </c>
      <c r="E1852">
        <v>264</v>
      </c>
      <c r="F1852">
        <v>11505</v>
      </c>
    </row>
    <row r="1853" spans="1:6" x14ac:dyDescent="0.25">
      <c r="A1853" t="s">
        <v>19090</v>
      </c>
      <c r="B1853" t="s">
        <v>20468</v>
      </c>
      <c r="C1853">
        <v>30690</v>
      </c>
      <c r="D1853">
        <v>2796</v>
      </c>
      <c r="E1853">
        <v>152</v>
      </c>
      <c r="F1853">
        <v>5508</v>
      </c>
    </row>
    <row r="1854" spans="1:6" x14ac:dyDescent="0.25">
      <c r="A1854" t="s">
        <v>16510</v>
      </c>
      <c r="B1854" t="s">
        <v>20471</v>
      </c>
      <c r="C1854">
        <v>60199</v>
      </c>
      <c r="D1854">
        <v>3848</v>
      </c>
      <c r="E1854">
        <v>181</v>
      </c>
      <c r="F1854">
        <v>12048</v>
      </c>
    </row>
    <row r="1855" spans="1:6" x14ac:dyDescent="0.25">
      <c r="A1855" t="s">
        <v>3916</v>
      </c>
      <c r="B1855" t="s">
        <v>20468</v>
      </c>
      <c r="C1855">
        <v>47915</v>
      </c>
      <c r="D1855">
        <v>2549</v>
      </c>
      <c r="E1855">
        <v>154</v>
      </c>
      <c r="F1855">
        <v>11081</v>
      </c>
    </row>
    <row r="1856" spans="1:6" x14ac:dyDescent="0.25">
      <c r="A1856" t="s">
        <v>10406</v>
      </c>
      <c r="B1856" t="s">
        <v>20466</v>
      </c>
      <c r="C1856">
        <v>45296</v>
      </c>
      <c r="D1856">
        <v>3782</v>
      </c>
      <c r="E1856">
        <v>163</v>
      </c>
      <c r="F1856">
        <v>6330</v>
      </c>
    </row>
    <row r="1857" spans="1:6" x14ac:dyDescent="0.25">
      <c r="A1857" t="s">
        <v>8782</v>
      </c>
      <c r="B1857" t="s">
        <v>20473</v>
      </c>
      <c r="C1857">
        <v>53191</v>
      </c>
      <c r="D1857">
        <v>2182</v>
      </c>
      <c r="E1857">
        <v>187</v>
      </c>
      <c r="F1857">
        <v>10552</v>
      </c>
    </row>
    <row r="1858" spans="1:6" x14ac:dyDescent="0.25">
      <c r="A1858" t="s">
        <v>12723</v>
      </c>
      <c r="B1858" t="s">
        <v>20472</v>
      </c>
      <c r="C1858">
        <v>34052</v>
      </c>
      <c r="D1858">
        <v>3182</v>
      </c>
      <c r="E1858">
        <v>253</v>
      </c>
      <c r="F1858">
        <v>13494</v>
      </c>
    </row>
    <row r="1859" spans="1:6" x14ac:dyDescent="0.25">
      <c r="A1859" t="s">
        <v>6983</v>
      </c>
      <c r="B1859" t="s">
        <v>20468</v>
      </c>
      <c r="C1859">
        <v>40680</v>
      </c>
      <c r="D1859">
        <v>5542</v>
      </c>
      <c r="E1859">
        <v>126</v>
      </c>
      <c r="F1859">
        <v>8751</v>
      </c>
    </row>
    <row r="1860" spans="1:6" x14ac:dyDescent="0.25">
      <c r="A1860" t="s">
        <v>13447</v>
      </c>
      <c r="B1860" t="s">
        <v>20469</v>
      </c>
      <c r="C1860">
        <v>55210</v>
      </c>
      <c r="D1860">
        <v>2152</v>
      </c>
      <c r="E1860">
        <v>258</v>
      </c>
      <c r="F1860">
        <v>13569</v>
      </c>
    </row>
    <row r="1861" spans="1:6" x14ac:dyDescent="0.25">
      <c r="A1861" t="s">
        <v>2568</v>
      </c>
      <c r="B1861" t="s">
        <v>20470</v>
      </c>
      <c r="C1861">
        <v>43490</v>
      </c>
      <c r="D1861">
        <v>3804</v>
      </c>
      <c r="E1861">
        <v>263</v>
      </c>
      <c r="F1861">
        <v>9959</v>
      </c>
    </row>
    <row r="1862" spans="1:6" x14ac:dyDescent="0.25">
      <c r="A1862" t="s">
        <v>3902</v>
      </c>
      <c r="B1862" t="s">
        <v>20471</v>
      </c>
      <c r="C1862">
        <v>48860</v>
      </c>
      <c r="D1862">
        <v>3316</v>
      </c>
      <c r="E1862">
        <v>223</v>
      </c>
      <c r="F1862">
        <v>14225</v>
      </c>
    </row>
    <row r="1863" spans="1:6" x14ac:dyDescent="0.25">
      <c r="A1863" t="s">
        <v>14175</v>
      </c>
      <c r="B1863" t="s">
        <v>20470</v>
      </c>
      <c r="C1863">
        <v>49791</v>
      </c>
      <c r="D1863">
        <v>2824</v>
      </c>
      <c r="E1863">
        <v>250</v>
      </c>
      <c r="F1863">
        <v>9213</v>
      </c>
    </row>
    <row r="1864" spans="1:6" x14ac:dyDescent="0.25">
      <c r="A1864" t="s">
        <v>19543</v>
      </c>
      <c r="B1864" t="s">
        <v>20472</v>
      </c>
      <c r="C1864">
        <v>61048</v>
      </c>
      <c r="D1864">
        <v>4536</v>
      </c>
      <c r="E1864">
        <v>250</v>
      </c>
      <c r="F1864">
        <v>5080</v>
      </c>
    </row>
    <row r="1865" spans="1:6" x14ac:dyDescent="0.25">
      <c r="A1865" t="s">
        <v>2170</v>
      </c>
      <c r="B1865" t="s">
        <v>20464</v>
      </c>
      <c r="C1865">
        <v>41369</v>
      </c>
      <c r="D1865">
        <v>2939</v>
      </c>
      <c r="E1865">
        <v>242</v>
      </c>
      <c r="F1865">
        <v>14234</v>
      </c>
    </row>
    <row r="1866" spans="1:6" x14ac:dyDescent="0.25">
      <c r="A1866" t="s">
        <v>5656</v>
      </c>
      <c r="B1866" t="s">
        <v>20473</v>
      </c>
      <c r="C1866">
        <v>54826</v>
      </c>
      <c r="D1866">
        <v>4435</v>
      </c>
      <c r="E1866">
        <v>204</v>
      </c>
      <c r="F1866">
        <v>9247</v>
      </c>
    </row>
    <row r="1867" spans="1:6" x14ac:dyDescent="0.25">
      <c r="A1867" t="s">
        <v>6640</v>
      </c>
      <c r="B1867" t="s">
        <v>20472</v>
      </c>
      <c r="C1867">
        <v>60713</v>
      </c>
      <c r="D1867">
        <v>2598</v>
      </c>
      <c r="E1867">
        <v>132</v>
      </c>
      <c r="F1867">
        <v>9084</v>
      </c>
    </row>
    <row r="1868" spans="1:6" x14ac:dyDescent="0.25">
      <c r="A1868" t="s">
        <v>12899</v>
      </c>
      <c r="B1868" t="s">
        <v>20465</v>
      </c>
      <c r="C1868">
        <v>59689</v>
      </c>
      <c r="D1868">
        <v>3017</v>
      </c>
      <c r="E1868">
        <v>249</v>
      </c>
      <c r="F1868">
        <v>8070</v>
      </c>
    </row>
    <row r="1869" spans="1:6" x14ac:dyDescent="0.25">
      <c r="A1869" t="s">
        <v>3545</v>
      </c>
      <c r="B1869" t="s">
        <v>20471</v>
      </c>
      <c r="C1869">
        <v>55458</v>
      </c>
      <c r="D1869">
        <v>1257</v>
      </c>
      <c r="E1869">
        <v>250</v>
      </c>
      <c r="F1869">
        <v>15108</v>
      </c>
    </row>
    <row r="1870" spans="1:6" x14ac:dyDescent="0.25">
      <c r="A1870" t="s">
        <v>1129</v>
      </c>
      <c r="B1870" t="s">
        <v>20471</v>
      </c>
      <c r="C1870">
        <v>89162</v>
      </c>
      <c r="D1870">
        <v>3407</v>
      </c>
      <c r="E1870">
        <v>237</v>
      </c>
      <c r="F1870">
        <v>11802</v>
      </c>
    </row>
    <row r="1871" spans="1:6" x14ac:dyDescent="0.25">
      <c r="A1871" t="s">
        <v>12399</v>
      </c>
      <c r="B1871" t="s">
        <v>20467</v>
      </c>
      <c r="C1871">
        <v>60699</v>
      </c>
      <c r="D1871">
        <v>1625</v>
      </c>
      <c r="E1871">
        <v>223</v>
      </c>
      <c r="F1871">
        <v>13256</v>
      </c>
    </row>
    <row r="1872" spans="1:6" x14ac:dyDescent="0.25">
      <c r="A1872" t="s">
        <v>1110</v>
      </c>
      <c r="B1872" t="s">
        <v>20465</v>
      </c>
      <c r="C1872">
        <v>42274</v>
      </c>
      <c r="D1872">
        <v>3445</v>
      </c>
      <c r="E1872">
        <v>160</v>
      </c>
      <c r="F1872">
        <v>14479</v>
      </c>
    </row>
    <row r="1873" spans="1:6" x14ac:dyDescent="0.25">
      <c r="A1873" t="s">
        <v>4730</v>
      </c>
      <c r="B1873" t="s">
        <v>20466</v>
      </c>
      <c r="C1873">
        <v>24690</v>
      </c>
      <c r="D1873">
        <v>1644</v>
      </c>
      <c r="E1873">
        <v>212</v>
      </c>
      <c r="F1873">
        <v>5873</v>
      </c>
    </row>
    <row r="1874" spans="1:6" x14ac:dyDescent="0.25">
      <c r="A1874" t="s">
        <v>18617</v>
      </c>
      <c r="B1874" t="s">
        <v>20466</v>
      </c>
      <c r="C1874">
        <v>27348</v>
      </c>
      <c r="D1874">
        <v>3240</v>
      </c>
      <c r="E1874">
        <v>271</v>
      </c>
      <c r="F1874">
        <v>6672</v>
      </c>
    </row>
    <row r="1875" spans="1:6" x14ac:dyDescent="0.25">
      <c r="A1875" t="s">
        <v>7979</v>
      </c>
      <c r="B1875" t="s">
        <v>20467</v>
      </c>
      <c r="C1875">
        <v>67228</v>
      </c>
      <c r="D1875">
        <v>2410</v>
      </c>
      <c r="E1875">
        <v>157</v>
      </c>
      <c r="F1875">
        <v>11693</v>
      </c>
    </row>
    <row r="1876" spans="1:6" x14ac:dyDescent="0.25">
      <c r="A1876" t="s">
        <v>9127</v>
      </c>
      <c r="B1876" t="s">
        <v>20465</v>
      </c>
      <c r="C1876">
        <v>53029</v>
      </c>
      <c r="D1876">
        <v>2309</v>
      </c>
      <c r="E1876">
        <v>235</v>
      </c>
      <c r="F1876">
        <v>10289</v>
      </c>
    </row>
    <row r="1877" spans="1:6" x14ac:dyDescent="0.25">
      <c r="A1877" t="s">
        <v>16222</v>
      </c>
      <c r="B1877" t="s">
        <v>20467</v>
      </c>
      <c r="C1877">
        <v>29676</v>
      </c>
      <c r="D1877">
        <v>1555</v>
      </c>
      <c r="E1877">
        <v>118</v>
      </c>
      <c r="F1877">
        <v>8740</v>
      </c>
    </row>
    <row r="1878" spans="1:6" x14ac:dyDescent="0.25">
      <c r="A1878" t="s">
        <v>3341</v>
      </c>
      <c r="B1878" t="s">
        <v>20465</v>
      </c>
      <c r="C1878">
        <v>45166</v>
      </c>
      <c r="D1878">
        <v>4052</v>
      </c>
      <c r="E1878">
        <v>231</v>
      </c>
      <c r="F1878">
        <v>13291</v>
      </c>
    </row>
    <row r="1879" spans="1:6" x14ac:dyDescent="0.25">
      <c r="A1879" t="s">
        <v>552</v>
      </c>
      <c r="B1879" t="s">
        <v>20466</v>
      </c>
      <c r="C1879">
        <v>54860</v>
      </c>
      <c r="D1879">
        <v>1972</v>
      </c>
      <c r="E1879">
        <v>280</v>
      </c>
      <c r="F1879">
        <v>8367</v>
      </c>
    </row>
    <row r="1880" spans="1:6" x14ac:dyDescent="0.25">
      <c r="A1880" t="s">
        <v>2304</v>
      </c>
      <c r="B1880" t="s">
        <v>20464</v>
      </c>
      <c r="C1880">
        <v>17200</v>
      </c>
      <c r="D1880">
        <v>2541</v>
      </c>
      <c r="E1880">
        <v>303</v>
      </c>
      <c r="F1880">
        <v>12199</v>
      </c>
    </row>
    <row r="1881" spans="1:6" x14ac:dyDescent="0.25">
      <c r="A1881" t="s">
        <v>10782</v>
      </c>
      <c r="B1881" t="s">
        <v>20464</v>
      </c>
      <c r="C1881">
        <v>57588</v>
      </c>
      <c r="D1881">
        <v>3112</v>
      </c>
      <c r="E1881">
        <v>223</v>
      </c>
      <c r="F1881">
        <v>10822</v>
      </c>
    </row>
    <row r="1882" spans="1:6" x14ac:dyDescent="0.25">
      <c r="A1882" t="s">
        <v>17881</v>
      </c>
      <c r="B1882" t="s">
        <v>20471</v>
      </c>
      <c r="C1882">
        <v>44914</v>
      </c>
      <c r="D1882">
        <v>1966</v>
      </c>
      <c r="E1882">
        <v>186</v>
      </c>
      <c r="F1882">
        <v>13860</v>
      </c>
    </row>
    <row r="1883" spans="1:6" x14ac:dyDescent="0.25">
      <c r="A1883" t="s">
        <v>10548</v>
      </c>
      <c r="B1883" t="s">
        <v>20467</v>
      </c>
      <c r="C1883">
        <v>63898</v>
      </c>
      <c r="D1883">
        <v>2620</v>
      </c>
      <c r="E1883">
        <v>252</v>
      </c>
      <c r="F1883">
        <v>7610</v>
      </c>
    </row>
    <row r="1884" spans="1:6" x14ac:dyDescent="0.25">
      <c r="A1884" t="s">
        <v>9171</v>
      </c>
      <c r="B1884" t="s">
        <v>20473</v>
      </c>
      <c r="C1884">
        <v>53673</v>
      </c>
      <c r="D1884">
        <v>3156</v>
      </c>
      <c r="E1884">
        <v>237</v>
      </c>
      <c r="F1884">
        <v>13049</v>
      </c>
    </row>
    <row r="1885" spans="1:6" x14ac:dyDescent="0.25">
      <c r="A1885" t="s">
        <v>12036</v>
      </c>
      <c r="B1885" t="s">
        <v>20473</v>
      </c>
      <c r="C1885">
        <v>42656</v>
      </c>
      <c r="D1885">
        <v>4199</v>
      </c>
      <c r="E1885">
        <v>266</v>
      </c>
      <c r="F1885">
        <v>8433</v>
      </c>
    </row>
    <row r="1886" spans="1:6" x14ac:dyDescent="0.25">
      <c r="A1886" t="s">
        <v>11186</v>
      </c>
      <c r="B1886" t="s">
        <v>20466</v>
      </c>
      <c r="C1886">
        <v>57089</v>
      </c>
      <c r="D1886">
        <v>2588</v>
      </c>
      <c r="E1886">
        <v>156</v>
      </c>
      <c r="F1886">
        <v>10820</v>
      </c>
    </row>
    <row r="1887" spans="1:6" x14ac:dyDescent="0.25">
      <c r="A1887" t="s">
        <v>10656</v>
      </c>
      <c r="B1887" t="s">
        <v>20467</v>
      </c>
      <c r="C1887">
        <v>31403</v>
      </c>
      <c r="D1887">
        <v>2722</v>
      </c>
      <c r="E1887">
        <v>256</v>
      </c>
      <c r="F1887">
        <v>9733</v>
      </c>
    </row>
    <row r="1888" spans="1:6" x14ac:dyDescent="0.25">
      <c r="A1888" t="s">
        <v>7428</v>
      </c>
      <c r="B1888" t="s">
        <v>20469</v>
      </c>
      <c r="C1888">
        <v>36744</v>
      </c>
      <c r="D1888">
        <v>4238</v>
      </c>
      <c r="E1888">
        <v>264</v>
      </c>
      <c r="F1888">
        <v>14865</v>
      </c>
    </row>
    <row r="1889" spans="1:6" x14ac:dyDescent="0.25">
      <c r="A1889" t="s">
        <v>19144</v>
      </c>
      <c r="B1889" t="s">
        <v>20468</v>
      </c>
      <c r="C1889">
        <v>43226</v>
      </c>
      <c r="D1889">
        <v>3035</v>
      </c>
      <c r="E1889">
        <v>241</v>
      </c>
      <c r="F1889">
        <v>11609</v>
      </c>
    </row>
    <row r="1890" spans="1:6" x14ac:dyDescent="0.25">
      <c r="A1890" t="s">
        <v>19841</v>
      </c>
      <c r="B1890" t="s">
        <v>20466</v>
      </c>
      <c r="C1890">
        <v>57598</v>
      </c>
      <c r="D1890">
        <v>2838</v>
      </c>
      <c r="E1890">
        <v>210</v>
      </c>
      <c r="F1890">
        <v>10104</v>
      </c>
    </row>
    <row r="1891" spans="1:6" x14ac:dyDescent="0.25">
      <c r="A1891" t="s">
        <v>16013</v>
      </c>
      <c r="B1891" t="s">
        <v>20469</v>
      </c>
      <c r="C1891">
        <v>51542</v>
      </c>
      <c r="D1891">
        <v>3704</v>
      </c>
      <c r="E1891">
        <v>191</v>
      </c>
      <c r="F1891">
        <v>6353</v>
      </c>
    </row>
    <row r="1892" spans="1:6" x14ac:dyDescent="0.25">
      <c r="A1892" t="s">
        <v>8506</v>
      </c>
      <c r="B1892" t="s">
        <v>20467</v>
      </c>
      <c r="C1892">
        <v>51362</v>
      </c>
      <c r="D1892">
        <v>3331</v>
      </c>
      <c r="E1892">
        <v>176</v>
      </c>
      <c r="F1892">
        <v>11039</v>
      </c>
    </row>
    <row r="1893" spans="1:6" x14ac:dyDescent="0.25">
      <c r="A1893" t="s">
        <v>10920</v>
      </c>
      <c r="B1893" t="s">
        <v>20466</v>
      </c>
      <c r="C1893">
        <v>50942</v>
      </c>
      <c r="D1893">
        <v>1048</v>
      </c>
      <c r="E1893">
        <v>206</v>
      </c>
      <c r="F1893">
        <v>7666</v>
      </c>
    </row>
    <row r="1894" spans="1:6" x14ac:dyDescent="0.25">
      <c r="A1894" t="s">
        <v>18056</v>
      </c>
      <c r="B1894" t="s">
        <v>20471</v>
      </c>
      <c r="C1894">
        <v>31426</v>
      </c>
      <c r="D1894">
        <v>3954</v>
      </c>
      <c r="E1894">
        <v>244</v>
      </c>
      <c r="F1894">
        <v>5926</v>
      </c>
    </row>
    <row r="1895" spans="1:6" x14ac:dyDescent="0.25">
      <c r="A1895" t="s">
        <v>14747</v>
      </c>
      <c r="B1895" t="s">
        <v>20466</v>
      </c>
      <c r="C1895">
        <v>52249</v>
      </c>
      <c r="D1895">
        <v>2483</v>
      </c>
      <c r="E1895">
        <v>161</v>
      </c>
      <c r="F1895">
        <v>8589</v>
      </c>
    </row>
    <row r="1896" spans="1:6" x14ac:dyDescent="0.25">
      <c r="A1896" t="s">
        <v>14878</v>
      </c>
      <c r="B1896" t="s">
        <v>20470</v>
      </c>
      <c r="C1896">
        <v>55905</v>
      </c>
      <c r="D1896">
        <v>2383</v>
      </c>
      <c r="E1896">
        <v>183</v>
      </c>
      <c r="F1896">
        <v>9074</v>
      </c>
    </row>
    <row r="1897" spans="1:6" x14ac:dyDescent="0.25">
      <c r="A1897" t="s">
        <v>15794</v>
      </c>
      <c r="B1897" t="s">
        <v>20473</v>
      </c>
      <c r="C1897">
        <v>39035</v>
      </c>
      <c r="D1897">
        <v>3705</v>
      </c>
      <c r="E1897">
        <v>199</v>
      </c>
      <c r="F1897">
        <v>7115</v>
      </c>
    </row>
    <row r="1898" spans="1:6" x14ac:dyDescent="0.25">
      <c r="A1898" t="s">
        <v>8698</v>
      </c>
      <c r="B1898" t="s">
        <v>20468</v>
      </c>
      <c r="C1898">
        <v>48980</v>
      </c>
      <c r="D1898">
        <v>3073</v>
      </c>
      <c r="E1898">
        <v>283</v>
      </c>
      <c r="F1898">
        <v>14554</v>
      </c>
    </row>
    <row r="1899" spans="1:6" x14ac:dyDescent="0.25">
      <c r="A1899" t="s">
        <v>7268</v>
      </c>
      <c r="B1899" t="s">
        <v>20470</v>
      </c>
      <c r="C1899">
        <v>52872</v>
      </c>
      <c r="D1899">
        <v>4648</v>
      </c>
      <c r="E1899">
        <v>183</v>
      </c>
      <c r="F1899">
        <v>9128</v>
      </c>
    </row>
    <row r="1900" spans="1:6" x14ac:dyDescent="0.25">
      <c r="A1900" t="s">
        <v>14900</v>
      </c>
      <c r="B1900" t="s">
        <v>20466</v>
      </c>
      <c r="C1900">
        <v>50604</v>
      </c>
      <c r="D1900">
        <v>2710</v>
      </c>
      <c r="E1900">
        <v>247</v>
      </c>
      <c r="F1900">
        <v>7257</v>
      </c>
    </row>
    <row r="1901" spans="1:6" x14ac:dyDescent="0.25">
      <c r="A1901" t="s">
        <v>10708</v>
      </c>
      <c r="B1901" t="s">
        <v>20470</v>
      </c>
      <c r="C1901">
        <v>8080</v>
      </c>
      <c r="D1901">
        <v>2182</v>
      </c>
      <c r="E1901">
        <v>301</v>
      </c>
      <c r="F1901">
        <v>12563</v>
      </c>
    </row>
    <row r="1902" spans="1:6" x14ac:dyDescent="0.25">
      <c r="A1902" t="s">
        <v>9614</v>
      </c>
      <c r="B1902" t="s">
        <v>20466</v>
      </c>
      <c r="C1902">
        <v>62744</v>
      </c>
      <c r="D1902">
        <v>2765</v>
      </c>
      <c r="E1902">
        <v>161</v>
      </c>
      <c r="F1902">
        <v>15285</v>
      </c>
    </row>
    <row r="1903" spans="1:6" x14ac:dyDescent="0.25">
      <c r="A1903" t="s">
        <v>14171</v>
      </c>
      <c r="B1903" t="s">
        <v>20467</v>
      </c>
      <c r="C1903">
        <v>31536</v>
      </c>
      <c r="D1903">
        <v>4477</v>
      </c>
      <c r="E1903">
        <v>179</v>
      </c>
      <c r="F1903">
        <v>12194</v>
      </c>
    </row>
    <row r="1904" spans="1:6" x14ac:dyDescent="0.25">
      <c r="A1904" t="s">
        <v>15810</v>
      </c>
      <c r="B1904" t="s">
        <v>20469</v>
      </c>
      <c r="C1904">
        <v>30347</v>
      </c>
      <c r="D1904">
        <v>2151</v>
      </c>
      <c r="E1904">
        <v>181</v>
      </c>
      <c r="F1904">
        <v>11882</v>
      </c>
    </row>
    <row r="1905" spans="1:6" x14ac:dyDescent="0.25">
      <c r="A1905" t="s">
        <v>11200</v>
      </c>
      <c r="B1905" t="s">
        <v>20466</v>
      </c>
      <c r="C1905">
        <v>59465</v>
      </c>
      <c r="D1905">
        <v>3726</v>
      </c>
      <c r="E1905">
        <v>165</v>
      </c>
      <c r="F1905">
        <v>8335</v>
      </c>
    </row>
    <row r="1906" spans="1:6" x14ac:dyDescent="0.25">
      <c r="A1906" t="s">
        <v>20028</v>
      </c>
      <c r="B1906" t="s">
        <v>20471</v>
      </c>
      <c r="C1906">
        <v>37626</v>
      </c>
      <c r="D1906">
        <v>1825</v>
      </c>
      <c r="E1906">
        <v>180</v>
      </c>
      <c r="F1906">
        <v>11984</v>
      </c>
    </row>
    <row r="1907" spans="1:6" x14ac:dyDescent="0.25">
      <c r="A1907" t="s">
        <v>2953</v>
      </c>
      <c r="B1907" t="s">
        <v>20467</v>
      </c>
      <c r="C1907">
        <v>64719</v>
      </c>
      <c r="D1907">
        <v>3076</v>
      </c>
      <c r="E1907">
        <v>228</v>
      </c>
      <c r="F1907">
        <v>11825</v>
      </c>
    </row>
    <row r="1908" spans="1:6" x14ac:dyDescent="0.25">
      <c r="A1908" t="s">
        <v>15586</v>
      </c>
      <c r="B1908" t="s">
        <v>20471</v>
      </c>
      <c r="C1908">
        <v>70809</v>
      </c>
      <c r="D1908">
        <v>3620</v>
      </c>
      <c r="E1908">
        <v>104</v>
      </c>
      <c r="F1908">
        <v>13301</v>
      </c>
    </row>
    <row r="1909" spans="1:6" x14ac:dyDescent="0.25">
      <c r="A1909" t="s">
        <v>1315</v>
      </c>
      <c r="B1909" t="s">
        <v>20469</v>
      </c>
      <c r="C1909">
        <v>56385</v>
      </c>
      <c r="D1909">
        <v>3323</v>
      </c>
      <c r="E1909">
        <v>263</v>
      </c>
      <c r="F1909">
        <v>11937</v>
      </c>
    </row>
    <row r="1910" spans="1:6" x14ac:dyDescent="0.25">
      <c r="A1910" t="s">
        <v>7508</v>
      </c>
      <c r="B1910" t="s">
        <v>20468</v>
      </c>
      <c r="C1910">
        <v>27629</v>
      </c>
      <c r="D1910">
        <v>2928</v>
      </c>
      <c r="E1910">
        <v>294</v>
      </c>
      <c r="F1910">
        <v>12582</v>
      </c>
    </row>
    <row r="1911" spans="1:6" x14ac:dyDescent="0.25">
      <c r="A1911" t="s">
        <v>4337</v>
      </c>
      <c r="B1911" t="s">
        <v>20464</v>
      </c>
      <c r="C1911">
        <v>82933</v>
      </c>
      <c r="D1911">
        <v>3078</v>
      </c>
      <c r="E1911">
        <v>122</v>
      </c>
      <c r="F1911">
        <v>10450</v>
      </c>
    </row>
    <row r="1912" spans="1:6" x14ac:dyDescent="0.25">
      <c r="A1912" t="s">
        <v>15147</v>
      </c>
      <c r="B1912" t="s">
        <v>20465</v>
      </c>
      <c r="C1912">
        <v>72395</v>
      </c>
      <c r="D1912">
        <v>3701</v>
      </c>
      <c r="E1912">
        <v>149</v>
      </c>
      <c r="F1912">
        <v>6452</v>
      </c>
    </row>
    <row r="1913" spans="1:6" x14ac:dyDescent="0.25">
      <c r="A1913" t="s">
        <v>17268</v>
      </c>
      <c r="B1913" t="s">
        <v>20468</v>
      </c>
      <c r="C1913">
        <v>40487</v>
      </c>
      <c r="D1913">
        <v>2816</v>
      </c>
      <c r="E1913">
        <v>154</v>
      </c>
      <c r="F1913">
        <v>9504</v>
      </c>
    </row>
    <row r="1914" spans="1:6" x14ac:dyDescent="0.25">
      <c r="A1914" t="s">
        <v>14005</v>
      </c>
      <c r="B1914" t="s">
        <v>20464</v>
      </c>
      <c r="C1914">
        <v>39353</v>
      </c>
      <c r="D1914">
        <v>4250</v>
      </c>
      <c r="E1914">
        <v>115</v>
      </c>
      <c r="F1914">
        <v>13573</v>
      </c>
    </row>
    <row r="1915" spans="1:6" x14ac:dyDescent="0.25">
      <c r="A1915" t="s">
        <v>6449</v>
      </c>
      <c r="B1915" t="s">
        <v>20467</v>
      </c>
      <c r="C1915">
        <v>48990</v>
      </c>
      <c r="D1915">
        <v>255</v>
      </c>
      <c r="E1915">
        <v>153</v>
      </c>
      <c r="F1915">
        <v>11782</v>
      </c>
    </row>
    <row r="1916" spans="1:6" x14ac:dyDescent="0.25">
      <c r="A1916" t="s">
        <v>6118</v>
      </c>
      <c r="B1916" t="s">
        <v>20466</v>
      </c>
      <c r="C1916">
        <v>40280</v>
      </c>
      <c r="D1916">
        <v>3099</v>
      </c>
      <c r="E1916">
        <v>199</v>
      </c>
      <c r="F1916">
        <v>8123</v>
      </c>
    </row>
    <row r="1917" spans="1:6" x14ac:dyDescent="0.25">
      <c r="A1917" t="s">
        <v>18976</v>
      </c>
      <c r="B1917" t="s">
        <v>20472</v>
      </c>
      <c r="C1917">
        <v>54341</v>
      </c>
      <c r="D1917">
        <v>4763</v>
      </c>
      <c r="E1917">
        <v>167</v>
      </c>
      <c r="F1917">
        <v>8104</v>
      </c>
    </row>
    <row r="1918" spans="1:6" x14ac:dyDescent="0.25">
      <c r="A1918" t="s">
        <v>3522</v>
      </c>
      <c r="B1918" t="s">
        <v>20472</v>
      </c>
      <c r="C1918">
        <v>35592</v>
      </c>
      <c r="D1918">
        <v>747</v>
      </c>
      <c r="E1918">
        <v>158</v>
      </c>
      <c r="F1918">
        <v>7573</v>
      </c>
    </row>
    <row r="1919" spans="1:6" x14ac:dyDescent="0.25">
      <c r="A1919" t="s">
        <v>13095</v>
      </c>
      <c r="B1919" t="s">
        <v>20469</v>
      </c>
      <c r="C1919">
        <v>78399</v>
      </c>
      <c r="D1919">
        <v>3330</v>
      </c>
      <c r="E1919">
        <v>281</v>
      </c>
      <c r="F1919">
        <v>5418</v>
      </c>
    </row>
    <row r="1920" spans="1:6" x14ac:dyDescent="0.25">
      <c r="A1920" t="s">
        <v>15850</v>
      </c>
      <c r="B1920" t="s">
        <v>20470</v>
      </c>
      <c r="C1920">
        <v>62599</v>
      </c>
      <c r="D1920">
        <v>2755</v>
      </c>
      <c r="E1920">
        <v>236</v>
      </c>
      <c r="F1920">
        <v>15556</v>
      </c>
    </row>
    <row r="1921" spans="1:6" x14ac:dyDescent="0.25">
      <c r="A1921" t="s">
        <v>14468</v>
      </c>
      <c r="B1921" t="s">
        <v>20471</v>
      </c>
      <c r="C1921">
        <v>49120</v>
      </c>
      <c r="D1921">
        <v>2008</v>
      </c>
      <c r="E1921">
        <v>178</v>
      </c>
      <c r="F1921">
        <v>7561</v>
      </c>
    </row>
    <row r="1922" spans="1:6" x14ac:dyDescent="0.25">
      <c r="A1922" t="s">
        <v>5007</v>
      </c>
      <c r="B1922" t="s">
        <v>20470</v>
      </c>
      <c r="C1922">
        <v>47405</v>
      </c>
      <c r="D1922">
        <v>2108</v>
      </c>
      <c r="E1922">
        <v>233</v>
      </c>
      <c r="F1922">
        <v>9148</v>
      </c>
    </row>
    <row r="1923" spans="1:6" x14ac:dyDescent="0.25">
      <c r="A1923" t="s">
        <v>12947</v>
      </c>
      <c r="B1923" t="s">
        <v>20467</v>
      </c>
      <c r="C1923">
        <v>63737</v>
      </c>
      <c r="D1923">
        <v>3251</v>
      </c>
      <c r="E1923">
        <v>198</v>
      </c>
      <c r="F1923">
        <v>10639</v>
      </c>
    </row>
    <row r="1924" spans="1:6" x14ac:dyDescent="0.25">
      <c r="A1924" t="s">
        <v>10896</v>
      </c>
      <c r="B1924" t="s">
        <v>20464</v>
      </c>
      <c r="C1924">
        <v>61295</v>
      </c>
      <c r="D1924">
        <v>4020</v>
      </c>
      <c r="E1924">
        <v>158</v>
      </c>
      <c r="F1924">
        <v>14023</v>
      </c>
    </row>
    <row r="1925" spans="1:6" x14ac:dyDescent="0.25">
      <c r="A1925" t="s">
        <v>16912</v>
      </c>
      <c r="B1925" t="s">
        <v>20467</v>
      </c>
      <c r="C1925">
        <v>55620</v>
      </c>
      <c r="D1925">
        <v>3612</v>
      </c>
      <c r="E1925">
        <v>218</v>
      </c>
      <c r="F1925">
        <v>14001</v>
      </c>
    </row>
    <row r="1926" spans="1:6" x14ac:dyDescent="0.25">
      <c r="A1926" t="s">
        <v>14637</v>
      </c>
      <c r="B1926" t="s">
        <v>20467</v>
      </c>
      <c r="C1926">
        <v>64686</v>
      </c>
      <c r="D1926">
        <v>2843</v>
      </c>
      <c r="E1926">
        <v>199</v>
      </c>
      <c r="F1926">
        <v>9969</v>
      </c>
    </row>
    <row r="1927" spans="1:6" x14ac:dyDescent="0.25">
      <c r="A1927" t="s">
        <v>16981</v>
      </c>
      <c r="B1927" t="s">
        <v>20469</v>
      </c>
      <c r="C1927">
        <v>26599</v>
      </c>
      <c r="D1927">
        <v>4958</v>
      </c>
      <c r="E1927">
        <v>219</v>
      </c>
      <c r="F1927">
        <v>11316</v>
      </c>
    </row>
    <row r="1928" spans="1:6" x14ac:dyDescent="0.25">
      <c r="A1928" t="s">
        <v>18984</v>
      </c>
      <c r="B1928" t="s">
        <v>20473</v>
      </c>
      <c r="C1928">
        <v>47133</v>
      </c>
      <c r="D1928">
        <v>3776</v>
      </c>
      <c r="E1928">
        <v>147</v>
      </c>
      <c r="F1928">
        <v>8039</v>
      </c>
    </row>
    <row r="1929" spans="1:6" x14ac:dyDescent="0.25">
      <c r="A1929" t="s">
        <v>11576</v>
      </c>
      <c r="B1929" t="s">
        <v>20472</v>
      </c>
      <c r="C1929">
        <v>33669</v>
      </c>
      <c r="D1929">
        <v>2382</v>
      </c>
      <c r="E1929">
        <v>87</v>
      </c>
      <c r="F1929">
        <v>12686</v>
      </c>
    </row>
    <row r="1930" spans="1:6" x14ac:dyDescent="0.25">
      <c r="A1930" t="s">
        <v>17806</v>
      </c>
      <c r="B1930" t="s">
        <v>20472</v>
      </c>
      <c r="C1930">
        <v>40867</v>
      </c>
      <c r="D1930">
        <v>3475</v>
      </c>
      <c r="E1930">
        <v>182</v>
      </c>
      <c r="F1930">
        <v>13145</v>
      </c>
    </row>
    <row r="1931" spans="1:6" x14ac:dyDescent="0.25">
      <c r="A1931" t="s">
        <v>13775</v>
      </c>
      <c r="B1931" t="s">
        <v>20473</v>
      </c>
      <c r="C1931">
        <v>45560</v>
      </c>
      <c r="D1931">
        <v>2737</v>
      </c>
      <c r="E1931">
        <v>204</v>
      </c>
      <c r="F1931">
        <v>14399</v>
      </c>
    </row>
    <row r="1932" spans="1:6" x14ac:dyDescent="0.25">
      <c r="A1932" t="s">
        <v>12585</v>
      </c>
      <c r="B1932" t="s">
        <v>20471</v>
      </c>
      <c r="C1932">
        <v>43207</v>
      </c>
      <c r="D1932">
        <v>3427</v>
      </c>
      <c r="E1932">
        <v>136</v>
      </c>
      <c r="F1932">
        <v>6836</v>
      </c>
    </row>
    <row r="1933" spans="1:6" x14ac:dyDescent="0.25">
      <c r="A1933" t="s">
        <v>2586</v>
      </c>
      <c r="B1933" t="s">
        <v>20468</v>
      </c>
      <c r="C1933">
        <v>57736</v>
      </c>
      <c r="D1933">
        <v>3609</v>
      </c>
      <c r="E1933">
        <v>275</v>
      </c>
      <c r="F1933">
        <v>15377</v>
      </c>
    </row>
    <row r="1934" spans="1:6" x14ac:dyDescent="0.25">
      <c r="A1934" t="s">
        <v>87</v>
      </c>
      <c r="B1934" t="s">
        <v>20473</v>
      </c>
      <c r="C1934">
        <v>54852</v>
      </c>
      <c r="D1934">
        <v>1601</v>
      </c>
      <c r="E1934">
        <v>172</v>
      </c>
      <c r="F1934">
        <v>7602</v>
      </c>
    </row>
    <row r="1935" spans="1:6" x14ac:dyDescent="0.25">
      <c r="A1935" t="s">
        <v>7410</v>
      </c>
      <c r="B1935" t="s">
        <v>20464</v>
      </c>
      <c r="C1935">
        <v>50946</v>
      </c>
      <c r="D1935">
        <v>2424</v>
      </c>
      <c r="E1935">
        <v>218</v>
      </c>
      <c r="F1935">
        <v>11878</v>
      </c>
    </row>
    <row r="1936" spans="1:6" x14ac:dyDescent="0.25">
      <c r="A1936" t="s">
        <v>5417</v>
      </c>
      <c r="B1936" t="s">
        <v>20468</v>
      </c>
      <c r="C1936">
        <v>33297</v>
      </c>
      <c r="D1936">
        <v>3239</v>
      </c>
      <c r="E1936">
        <v>90</v>
      </c>
      <c r="F1936">
        <v>13397</v>
      </c>
    </row>
    <row r="1937" spans="1:6" x14ac:dyDescent="0.25">
      <c r="A1937" t="s">
        <v>17998</v>
      </c>
      <c r="B1937" t="s">
        <v>20464</v>
      </c>
      <c r="C1937">
        <v>48154</v>
      </c>
      <c r="D1937">
        <v>3724</v>
      </c>
      <c r="E1937">
        <v>197</v>
      </c>
      <c r="F1937">
        <v>8035</v>
      </c>
    </row>
    <row r="1938" spans="1:6" x14ac:dyDescent="0.25">
      <c r="A1938" t="s">
        <v>7822</v>
      </c>
      <c r="B1938" t="s">
        <v>20472</v>
      </c>
      <c r="C1938">
        <v>54173</v>
      </c>
      <c r="D1938">
        <v>2727</v>
      </c>
      <c r="E1938">
        <v>279</v>
      </c>
      <c r="F1938">
        <v>15135</v>
      </c>
    </row>
    <row r="1939" spans="1:6" x14ac:dyDescent="0.25">
      <c r="A1939" t="s">
        <v>4463</v>
      </c>
      <c r="B1939" t="s">
        <v>20471</v>
      </c>
      <c r="C1939">
        <v>56577</v>
      </c>
      <c r="D1939">
        <v>2417</v>
      </c>
      <c r="E1939">
        <v>202</v>
      </c>
      <c r="F1939">
        <v>11386</v>
      </c>
    </row>
    <row r="1940" spans="1:6" x14ac:dyDescent="0.25">
      <c r="A1940" t="s">
        <v>14645</v>
      </c>
      <c r="B1940" t="s">
        <v>20470</v>
      </c>
      <c r="C1940">
        <v>52310</v>
      </c>
      <c r="D1940">
        <v>2609</v>
      </c>
      <c r="E1940">
        <v>260</v>
      </c>
      <c r="F1940">
        <v>8129</v>
      </c>
    </row>
    <row r="1941" spans="1:6" x14ac:dyDescent="0.25">
      <c r="A1941" t="s">
        <v>20130</v>
      </c>
      <c r="B1941" t="s">
        <v>20472</v>
      </c>
      <c r="C1941">
        <v>41528</v>
      </c>
      <c r="D1941">
        <v>3995</v>
      </c>
      <c r="E1941">
        <v>314</v>
      </c>
      <c r="F1941">
        <v>10300</v>
      </c>
    </row>
    <row r="1942" spans="1:6" x14ac:dyDescent="0.25">
      <c r="A1942" t="s">
        <v>7350</v>
      </c>
      <c r="B1942" t="s">
        <v>20467</v>
      </c>
      <c r="C1942">
        <v>70166</v>
      </c>
      <c r="D1942">
        <v>2818</v>
      </c>
      <c r="E1942">
        <v>173</v>
      </c>
      <c r="F1942">
        <v>4386</v>
      </c>
    </row>
    <row r="1943" spans="1:6" x14ac:dyDescent="0.25">
      <c r="A1943" t="s">
        <v>11906</v>
      </c>
      <c r="B1943" t="s">
        <v>20471</v>
      </c>
      <c r="C1943">
        <v>52251</v>
      </c>
      <c r="D1943">
        <v>1678</v>
      </c>
      <c r="E1943">
        <v>266</v>
      </c>
      <c r="F1943">
        <v>7955</v>
      </c>
    </row>
    <row r="1944" spans="1:6" x14ac:dyDescent="0.25">
      <c r="A1944" t="s">
        <v>3771</v>
      </c>
      <c r="B1944" t="s">
        <v>20467</v>
      </c>
      <c r="C1944">
        <v>24939</v>
      </c>
      <c r="D1944">
        <v>3694</v>
      </c>
      <c r="E1944">
        <v>168</v>
      </c>
      <c r="F1944">
        <v>11482</v>
      </c>
    </row>
    <row r="1945" spans="1:6" x14ac:dyDescent="0.25">
      <c r="A1945" t="s">
        <v>16828</v>
      </c>
      <c r="B1945" t="s">
        <v>20468</v>
      </c>
      <c r="C1945">
        <v>68114</v>
      </c>
      <c r="D1945">
        <v>2978</v>
      </c>
      <c r="E1945">
        <v>197</v>
      </c>
      <c r="F1945">
        <v>4804</v>
      </c>
    </row>
    <row r="1946" spans="1:6" x14ac:dyDescent="0.25">
      <c r="A1946" t="s">
        <v>19206</v>
      </c>
      <c r="B1946" t="s">
        <v>20473</v>
      </c>
      <c r="C1946">
        <v>59167</v>
      </c>
      <c r="D1946">
        <v>1707</v>
      </c>
      <c r="E1946">
        <v>240</v>
      </c>
      <c r="F1946">
        <v>15793</v>
      </c>
    </row>
    <row r="1947" spans="1:6" x14ac:dyDescent="0.25">
      <c r="A1947" t="s">
        <v>15798</v>
      </c>
      <c r="B1947" t="s">
        <v>20473</v>
      </c>
      <c r="C1947">
        <v>28759</v>
      </c>
      <c r="D1947">
        <v>3570</v>
      </c>
      <c r="E1947">
        <v>150</v>
      </c>
      <c r="F1947">
        <v>12669</v>
      </c>
    </row>
    <row r="1948" spans="1:6" x14ac:dyDescent="0.25">
      <c r="A1948" t="s">
        <v>16128</v>
      </c>
      <c r="B1948" t="s">
        <v>20472</v>
      </c>
      <c r="C1948">
        <v>32205</v>
      </c>
      <c r="D1948">
        <v>3907</v>
      </c>
      <c r="E1948">
        <v>129</v>
      </c>
      <c r="F1948">
        <v>11343</v>
      </c>
    </row>
    <row r="1949" spans="1:6" x14ac:dyDescent="0.25">
      <c r="A1949" t="s">
        <v>675</v>
      </c>
      <c r="B1949" t="s">
        <v>20465</v>
      </c>
      <c r="C1949">
        <v>50801</v>
      </c>
      <c r="D1949">
        <v>1790</v>
      </c>
      <c r="E1949">
        <v>157</v>
      </c>
      <c r="F1949">
        <v>5557</v>
      </c>
    </row>
    <row r="1950" spans="1:6" x14ac:dyDescent="0.25">
      <c r="A1950" t="s">
        <v>14508</v>
      </c>
      <c r="B1950" t="s">
        <v>20466</v>
      </c>
      <c r="C1950">
        <v>52138</v>
      </c>
      <c r="D1950">
        <v>3990</v>
      </c>
      <c r="E1950">
        <v>136</v>
      </c>
      <c r="F1950">
        <v>9295</v>
      </c>
    </row>
    <row r="1951" spans="1:6" x14ac:dyDescent="0.25">
      <c r="A1951" t="s">
        <v>8047</v>
      </c>
      <c r="B1951" t="s">
        <v>20470</v>
      </c>
      <c r="C1951">
        <v>16843</v>
      </c>
      <c r="D1951">
        <v>3338</v>
      </c>
      <c r="E1951">
        <v>280</v>
      </c>
      <c r="F1951">
        <v>8117</v>
      </c>
    </row>
    <row r="1952" spans="1:6" x14ac:dyDescent="0.25">
      <c r="A1952" t="s">
        <v>17985</v>
      </c>
      <c r="B1952" t="s">
        <v>20466</v>
      </c>
      <c r="C1952">
        <v>64188</v>
      </c>
      <c r="D1952">
        <v>2388</v>
      </c>
      <c r="E1952">
        <v>134</v>
      </c>
      <c r="F1952">
        <v>12620</v>
      </c>
    </row>
    <row r="1953" spans="1:6" x14ac:dyDescent="0.25">
      <c r="A1953" t="s">
        <v>9722</v>
      </c>
      <c r="B1953" t="s">
        <v>20473</v>
      </c>
      <c r="C1953">
        <v>37396</v>
      </c>
      <c r="D1953">
        <v>3311</v>
      </c>
      <c r="E1953">
        <v>125</v>
      </c>
      <c r="F1953">
        <v>9324</v>
      </c>
    </row>
    <row r="1954" spans="1:6" x14ac:dyDescent="0.25">
      <c r="A1954" t="s">
        <v>17085</v>
      </c>
      <c r="B1954" t="s">
        <v>20472</v>
      </c>
      <c r="C1954">
        <v>76341</v>
      </c>
      <c r="D1954">
        <v>3049</v>
      </c>
      <c r="E1954">
        <v>181</v>
      </c>
      <c r="F1954">
        <v>5592</v>
      </c>
    </row>
    <row r="1955" spans="1:6" x14ac:dyDescent="0.25">
      <c r="A1955" t="s">
        <v>3443</v>
      </c>
      <c r="B1955" t="s">
        <v>20465</v>
      </c>
      <c r="C1955">
        <v>53758</v>
      </c>
      <c r="D1955">
        <v>2081</v>
      </c>
      <c r="E1955">
        <v>300</v>
      </c>
      <c r="F1955">
        <v>8582</v>
      </c>
    </row>
    <row r="1956" spans="1:6" x14ac:dyDescent="0.25">
      <c r="A1956" t="s">
        <v>15351</v>
      </c>
      <c r="B1956" t="s">
        <v>20465</v>
      </c>
      <c r="C1956">
        <v>70581</v>
      </c>
      <c r="D1956">
        <v>5479</v>
      </c>
      <c r="E1956">
        <v>196</v>
      </c>
      <c r="F1956">
        <v>4459</v>
      </c>
    </row>
    <row r="1957" spans="1:6" x14ac:dyDescent="0.25">
      <c r="A1957" t="s">
        <v>19665</v>
      </c>
      <c r="B1957" t="s">
        <v>20472</v>
      </c>
      <c r="C1957">
        <v>56743</v>
      </c>
      <c r="D1957">
        <v>3145</v>
      </c>
      <c r="E1957">
        <v>168</v>
      </c>
      <c r="F1957">
        <v>10020</v>
      </c>
    </row>
    <row r="1958" spans="1:6" x14ac:dyDescent="0.25">
      <c r="A1958" t="s">
        <v>14651</v>
      </c>
      <c r="B1958" t="s">
        <v>20472</v>
      </c>
      <c r="C1958">
        <v>55693</v>
      </c>
      <c r="D1958">
        <v>2671</v>
      </c>
      <c r="E1958">
        <v>218</v>
      </c>
      <c r="F1958">
        <v>9805</v>
      </c>
    </row>
    <row r="1959" spans="1:6" x14ac:dyDescent="0.25">
      <c r="A1959" t="s">
        <v>17433</v>
      </c>
      <c r="B1959" t="s">
        <v>20473</v>
      </c>
      <c r="C1959">
        <v>26134</v>
      </c>
      <c r="D1959">
        <v>3821</v>
      </c>
      <c r="E1959">
        <v>193</v>
      </c>
      <c r="F1959">
        <v>5908</v>
      </c>
    </row>
    <row r="1960" spans="1:6" x14ac:dyDescent="0.25">
      <c r="A1960" t="s">
        <v>3003</v>
      </c>
      <c r="B1960" t="s">
        <v>20469</v>
      </c>
      <c r="C1960">
        <v>59913</v>
      </c>
      <c r="D1960">
        <v>2456</v>
      </c>
      <c r="E1960">
        <v>209</v>
      </c>
      <c r="F1960">
        <v>12821</v>
      </c>
    </row>
    <row r="1961" spans="1:6" x14ac:dyDescent="0.25">
      <c r="A1961" t="s">
        <v>16542</v>
      </c>
      <c r="B1961" t="s">
        <v>20466</v>
      </c>
      <c r="C1961">
        <v>27078</v>
      </c>
      <c r="D1961">
        <v>1473</v>
      </c>
      <c r="E1961">
        <v>173</v>
      </c>
      <c r="F1961">
        <v>10026</v>
      </c>
    </row>
    <row r="1962" spans="1:6" x14ac:dyDescent="0.25">
      <c r="A1962" t="s">
        <v>9011</v>
      </c>
      <c r="B1962" t="s">
        <v>20465</v>
      </c>
      <c r="C1962">
        <v>37988</v>
      </c>
      <c r="D1962">
        <v>4394</v>
      </c>
      <c r="E1962">
        <v>134</v>
      </c>
      <c r="F1962">
        <v>14912</v>
      </c>
    </row>
    <row r="1963" spans="1:6" x14ac:dyDescent="0.25">
      <c r="A1963" t="s">
        <v>171</v>
      </c>
      <c r="B1963" t="s">
        <v>20465</v>
      </c>
      <c r="C1963">
        <v>48924</v>
      </c>
      <c r="D1963">
        <v>4130</v>
      </c>
      <c r="E1963">
        <v>156</v>
      </c>
      <c r="F1963">
        <v>1845</v>
      </c>
    </row>
    <row r="1964" spans="1:6" x14ac:dyDescent="0.25">
      <c r="A1964" t="s">
        <v>1695</v>
      </c>
      <c r="B1964" t="s">
        <v>20466</v>
      </c>
      <c r="C1964">
        <v>29722</v>
      </c>
      <c r="D1964">
        <v>5066</v>
      </c>
      <c r="E1964">
        <v>267</v>
      </c>
      <c r="F1964">
        <v>1472</v>
      </c>
    </row>
    <row r="1965" spans="1:6" x14ac:dyDescent="0.25">
      <c r="A1965" t="s">
        <v>15389</v>
      </c>
      <c r="B1965" t="s">
        <v>20466</v>
      </c>
      <c r="C1965">
        <v>54513</v>
      </c>
      <c r="D1965">
        <v>3596</v>
      </c>
      <c r="E1965">
        <v>139</v>
      </c>
      <c r="F1965">
        <v>5756</v>
      </c>
    </row>
    <row r="1966" spans="1:6" x14ac:dyDescent="0.25">
      <c r="A1966" t="s">
        <v>13267</v>
      </c>
      <c r="B1966" t="s">
        <v>20467</v>
      </c>
      <c r="C1966">
        <v>71376</v>
      </c>
      <c r="D1966">
        <v>3456</v>
      </c>
      <c r="E1966">
        <v>177</v>
      </c>
      <c r="F1966">
        <v>9072</v>
      </c>
    </row>
    <row r="1967" spans="1:6" x14ac:dyDescent="0.25">
      <c r="A1967" t="s">
        <v>17280</v>
      </c>
      <c r="B1967" t="s">
        <v>20464</v>
      </c>
      <c r="C1967">
        <v>43107</v>
      </c>
      <c r="D1967">
        <v>2493</v>
      </c>
      <c r="E1967">
        <v>214</v>
      </c>
      <c r="F1967">
        <v>11193</v>
      </c>
    </row>
    <row r="1968" spans="1:6" x14ac:dyDescent="0.25">
      <c r="A1968" t="s">
        <v>8670</v>
      </c>
      <c r="B1968" t="s">
        <v>20467</v>
      </c>
      <c r="C1968">
        <v>53588</v>
      </c>
      <c r="D1968">
        <v>1707</v>
      </c>
      <c r="E1968">
        <v>121</v>
      </c>
      <c r="F1968">
        <v>10805</v>
      </c>
    </row>
    <row r="1969" spans="1:6" x14ac:dyDescent="0.25">
      <c r="A1969" t="s">
        <v>13799</v>
      </c>
      <c r="B1969" t="s">
        <v>20464</v>
      </c>
      <c r="C1969">
        <v>54926</v>
      </c>
      <c r="D1969">
        <v>2765</v>
      </c>
      <c r="E1969">
        <v>221</v>
      </c>
      <c r="F1969">
        <v>13901</v>
      </c>
    </row>
    <row r="1970" spans="1:6" x14ac:dyDescent="0.25">
      <c r="A1970" t="s">
        <v>16308</v>
      </c>
      <c r="B1970" t="s">
        <v>20470</v>
      </c>
      <c r="C1970">
        <v>60662</v>
      </c>
      <c r="D1970">
        <v>2745</v>
      </c>
      <c r="E1970">
        <v>255</v>
      </c>
      <c r="F1970">
        <v>8483</v>
      </c>
    </row>
    <row r="1971" spans="1:6" x14ac:dyDescent="0.25">
      <c r="A1971" t="s">
        <v>9934</v>
      </c>
      <c r="B1971" t="s">
        <v>20470</v>
      </c>
      <c r="C1971">
        <v>52083</v>
      </c>
      <c r="D1971">
        <v>3809</v>
      </c>
      <c r="E1971">
        <v>251</v>
      </c>
      <c r="F1971">
        <v>12760</v>
      </c>
    </row>
    <row r="1972" spans="1:6" x14ac:dyDescent="0.25">
      <c r="A1972" t="s">
        <v>6807</v>
      </c>
      <c r="B1972" t="s">
        <v>20473</v>
      </c>
      <c r="C1972">
        <v>62382</v>
      </c>
      <c r="D1972">
        <v>4172</v>
      </c>
      <c r="E1972">
        <v>196</v>
      </c>
      <c r="F1972">
        <v>8915</v>
      </c>
    </row>
    <row r="1973" spans="1:6" x14ac:dyDescent="0.25">
      <c r="A1973" t="s">
        <v>17935</v>
      </c>
      <c r="B1973" t="s">
        <v>20469</v>
      </c>
      <c r="C1973">
        <v>49672</v>
      </c>
      <c r="D1973">
        <v>2716</v>
      </c>
      <c r="E1973">
        <v>240</v>
      </c>
      <c r="F1973">
        <v>9382</v>
      </c>
    </row>
    <row r="1974" spans="1:6" x14ac:dyDescent="0.25">
      <c r="A1974" t="s">
        <v>6078</v>
      </c>
      <c r="B1974" t="s">
        <v>20464</v>
      </c>
      <c r="C1974">
        <v>71890</v>
      </c>
      <c r="D1974">
        <v>1630</v>
      </c>
      <c r="E1974">
        <v>277</v>
      </c>
      <c r="F1974">
        <v>9112</v>
      </c>
    </row>
    <row r="1975" spans="1:6" x14ac:dyDescent="0.25">
      <c r="A1975" t="s">
        <v>7584</v>
      </c>
      <c r="B1975" t="s">
        <v>20470</v>
      </c>
      <c r="C1975">
        <v>51849</v>
      </c>
      <c r="D1975">
        <v>3553</v>
      </c>
      <c r="E1975">
        <v>147</v>
      </c>
      <c r="F1975">
        <v>13839</v>
      </c>
    </row>
    <row r="1976" spans="1:6" x14ac:dyDescent="0.25">
      <c r="A1976" t="s">
        <v>14313</v>
      </c>
      <c r="B1976" t="s">
        <v>20466</v>
      </c>
      <c r="C1976">
        <v>41021</v>
      </c>
      <c r="D1976">
        <v>3005</v>
      </c>
      <c r="E1976">
        <v>274</v>
      </c>
      <c r="F1976">
        <v>14537</v>
      </c>
    </row>
    <row r="1977" spans="1:6" x14ac:dyDescent="0.25">
      <c r="A1977" t="s">
        <v>12727</v>
      </c>
      <c r="B1977" t="s">
        <v>20473</v>
      </c>
      <c r="C1977">
        <v>48825</v>
      </c>
      <c r="D1977">
        <v>2891</v>
      </c>
      <c r="E1977">
        <v>149</v>
      </c>
      <c r="F1977">
        <v>7828</v>
      </c>
    </row>
    <row r="1978" spans="1:6" x14ac:dyDescent="0.25">
      <c r="A1978" t="s">
        <v>20212</v>
      </c>
      <c r="B1978" t="s">
        <v>20465</v>
      </c>
      <c r="C1978">
        <v>53589</v>
      </c>
      <c r="D1978">
        <v>2321</v>
      </c>
      <c r="E1978">
        <v>145</v>
      </c>
      <c r="F1978">
        <v>9320</v>
      </c>
    </row>
    <row r="1979" spans="1:6" x14ac:dyDescent="0.25">
      <c r="A1979" t="s">
        <v>13893</v>
      </c>
      <c r="B1979" t="s">
        <v>20472</v>
      </c>
      <c r="C1979">
        <v>57915</v>
      </c>
      <c r="D1979">
        <v>2888</v>
      </c>
      <c r="E1979">
        <v>276</v>
      </c>
      <c r="F1979">
        <v>16406</v>
      </c>
    </row>
    <row r="1980" spans="1:6" x14ac:dyDescent="0.25">
      <c r="A1980" t="s">
        <v>4019</v>
      </c>
      <c r="B1980" t="s">
        <v>20470</v>
      </c>
      <c r="C1980">
        <v>19915</v>
      </c>
      <c r="D1980">
        <v>781</v>
      </c>
      <c r="E1980">
        <v>243</v>
      </c>
      <c r="F1980">
        <v>12181</v>
      </c>
    </row>
    <row r="1981" spans="1:6" x14ac:dyDescent="0.25">
      <c r="A1981" t="s">
        <v>13283</v>
      </c>
      <c r="B1981" t="s">
        <v>20470</v>
      </c>
      <c r="C1981">
        <v>29974</v>
      </c>
      <c r="D1981">
        <v>3365</v>
      </c>
      <c r="E1981">
        <v>243</v>
      </c>
      <c r="F1981">
        <v>12828</v>
      </c>
    </row>
    <row r="1982" spans="1:6" x14ac:dyDescent="0.25">
      <c r="A1982" t="s">
        <v>7824</v>
      </c>
      <c r="B1982" t="s">
        <v>20472</v>
      </c>
      <c r="C1982">
        <v>77740</v>
      </c>
      <c r="D1982">
        <v>2949</v>
      </c>
      <c r="E1982">
        <v>240</v>
      </c>
      <c r="F1982">
        <v>12159</v>
      </c>
    </row>
    <row r="1983" spans="1:6" x14ac:dyDescent="0.25">
      <c r="A1983" t="s">
        <v>3892</v>
      </c>
      <c r="B1983" t="s">
        <v>20469</v>
      </c>
      <c r="C1983">
        <v>57619</v>
      </c>
      <c r="D1983">
        <v>3262</v>
      </c>
      <c r="E1983">
        <v>227</v>
      </c>
      <c r="F1983">
        <v>12673</v>
      </c>
    </row>
    <row r="1984" spans="1:6" x14ac:dyDescent="0.25">
      <c r="A1984" t="s">
        <v>11158</v>
      </c>
      <c r="B1984" t="s">
        <v>20469</v>
      </c>
      <c r="C1984">
        <v>49315</v>
      </c>
      <c r="D1984">
        <v>2704</v>
      </c>
      <c r="E1984">
        <v>237</v>
      </c>
      <c r="F1984">
        <v>12769</v>
      </c>
    </row>
    <row r="1985" spans="1:6" x14ac:dyDescent="0.25">
      <c r="A1985" t="s">
        <v>20007</v>
      </c>
      <c r="B1985" t="s">
        <v>20471</v>
      </c>
      <c r="C1985">
        <v>57528</v>
      </c>
      <c r="D1985">
        <v>2933</v>
      </c>
      <c r="E1985">
        <v>198</v>
      </c>
      <c r="F1985">
        <v>10504</v>
      </c>
    </row>
    <row r="1986" spans="1:6" x14ac:dyDescent="0.25">
      <c r="A1986" t="s">
        <v>13921</v>
      </c>
      <c r="B1986" t="s">
        <v>20465</v>
      </c>
      <c r="C1986">
        <v>49191</v>
      </c>
      <c r="D1986">
        <v>1725</v>
      </c>
      <c r="E1986">
        <v>198</v>
      </c>
      <c r="F1986">
        <v>7589</v>
      </c>
    </row>
    <row r="1987" spans="1:6" x14ac:dyDescent="0.25">
      <c r="A1987" t="s">
        <v>10107</v>
      </c>
      <c r="B1987" t="s">
        <v>20464</v>
      </c>
      <c r="C1987">
        <v>45836</v>
      </c>
      <c r="D1987">
        <v>3498</v>
      </c>
      <c r="E1987">
        <v>235</v>
      </c>
      <c r="F1987">
        <v>10572</v>
      </c>
    </row>
    <row r="1988" spans="1:6" x14ac:dyDescent="0.25">
      <c r="A1988" t="s">
        <v>14372</v>
      </c>
      <c r="B1988" t="s">
        <v>20471</v>
      </c>
      <c r="C1988">
        <v>41077</v>
      </c>
      <c r="D1988">
        <v>3295</v>
      </c>
      <c r="E1988">
        <v>164</v>
      </c>
      <c r="F1988">
        <v>7170</v>
      </c>
    </row>
    <row r="1989" spans="1:6" x14ac:dyDescent="0.25">
      <c r="A1989" t="s">
        <v>6381</v>
      </c>
      <c r="B1989" t="s">
        <v>20469</v>
      </c>
      <c r="C1989">
        <v>55817</v>
      </c>
      <c r="D1989">
        <v>2925</v>
      </c>
      <c r="E1989">
        <v>259</v>
      </c>
      <c r="F1989">
        <v>8459</v>
      </c>
    </row>
    <row r="1990" spans="1:6" x14ac:dyDescent="0.25">
      <c r="A1990" t="s">
        <v>19951</v>
      </c>
      <c r="B1990" t="s">
        <v>20473</v>
      </c>
      <c r="C1990">
        <v>48494</v>
      </c>
      <c r="D1990">
        <v>2470</v>
      </c>
      <c r="E1990">
        <v>149</v>
      </c>
      <c r="F1990">
        <v>9313</v>
      </c>
    </row>
    <row r="1991" spans="1:6" x14ac:dyDescent="0.25">
      <c r="A1991" t="s">
        <v>10658</v>
      </c>
      <c r="B1991" t="s">
        <v>20464</v>
      </c>
      <c r="C1991">
        <v>62112</v>
      </c>
      <c r="D1991">
        <v>2541</v>
      </c>
      <c r="E1991">
        <v>94</v>
      </c>
      <c r="F1991">
        <v>9758</v>
      </c>
    </row>
    <row r="1992" spans="1:6" x14ac:dyDescent="0.25">
      <c r="A1992" t="s">
        <v>8790</v>
      </c>
      <c r="B1992" t="s">
        <v>20472</v>
      </c>
      <c r="C1992">
        <v>42335</v>
      </c>
      <c r="D1992">
        <v>2784</v>
      </c>
      <c r="E1992">
        <v>168</v>
      </c>
      <c r="F1992">
        <v>9935</v>
      </c>
    </row>
    <row r="1993" spans="1:6" x14ac:dyDescent="0.25">
      <c r="A1993" t="s">
        <v>20374</v>
      </c>
      <c r="B1993" t="s">
        <v>20465</v>
      </c>
      <c r="C1993">
        <v>58666</v>
      </c>
      <c r="D1993">
        <v>2834</v>
      </c>
      <c r="E1993">
        <v>176</v>
      </c>
      <c r="F1993">
        <v>10701</v>
      </c>
    </row>
    <row r="1994" spans="1:6" x14ac:dyDescent="0.25">
      <c r="A1994" t="s">
        <v>16194</v>
      </c>
      <c r="B1994" t="s">
        <v>20469</v>
      </c>
      <c r="C1994">
        <v>23899</v>
      </c>
      <c r="D1994">
        <v>2720</v>
      </c>
      <c r="E1994">
        <v>179</v>
      </c>
      <c r="F1994">
        <v>10289</v>
      </c>
    </row>
    <row r="1995" spans="1:6" x14ac:dyDescent="0.25">
      <c r="A1995" t="s">
        <v>19219</v>
      </c>
      <c r="B1995" t="s">
        <v>20472</v>
      </c>
      <c r="C1995">
        <v>41720</v>
      </c>
      <c r="D1995">
        <v>4459</v>
      </c>
      <c r="E1995">
        <v>203</v>
      </c>
      <c r="F1995">
        <v>8721</v>
      </c>
    </row>
    <row r="1996" spans="1:6" x14ac:dyDescent="0.25">
      <c r="A1996" t="s">
        <v>4199</v>
      </c>
      <c r="B1996" t="s">
        <v>20469</v>
      </c>
      <c r="C1996">
        <v>66355</v>
      </c>
      <c r="D1996">
        <v>3918</v>
      </c>
      <c r="E1996">
        <v>235</v>
      </c>
      <c r="F1996">
        <v>9912</v>
      </c>
    </row>
    <row r="1997" spans="1:6" x14ac:dyDescent="0.25">
      <c r="A1997" t="s">
        <v>19630</v>
      </c>
      <c r="B1997" t="s">
        <v>20473</v>
      </c>
      <c r="C1997">
        <v>48188</v>
      </c>
      <c r="D1997">
        <v>1423</v>
      </c>
      <c r="E1997">
        <v>113</v>
      </c>
      <c r="F1997">
        <v>12656</v>
      </c>
    </row>
    <row r="1998" spans="1:6" x14ac:dyDescent="0.25">
      <c r="A1998" t="s">
        <v>444</v>
      </c>
      <c r="B1998" t="s">
        <v>20472</v>
      </c>
      <c r="C1998">
        <v>57243</v>
      </c>
      <c r="D1998">
        <v>3106</v>
      </c>
      <c r="E1998">
        <v>173</v>
      </c>
      <c r="F1998">
        <v>12321</v>
      </c>
    </row>
    <row r="1999" spans="1:6" x14ac:dyDescent="0.25">
      <c r="A1999" t="s">
        <v>6779</v>
      </c>
      <c r="B1999" t="s">
        <v>20470</v>
      </c>
      <c r="C1999">
        <v>39374</v>
      </c>
      <c r="D1999">
        <v>1763</v>
      </c>
      <c r="E1999">
        <v>230</v>
      </c>
      <c r="F1999">
        <v>8089</v>
      </c>
    </row>
    <row r="2000" spans="1:6" x14ac:dyDescent="0.25">
      <c r="A2000" t="s">
        <v>11715</v>
      </c>
      <c r="B2000" t="s">
        <v>20464</v>
      </c>
      <c r="C2000">
        <v>21097</v>
      </c>
      <c r="D2000">
        <v>2136</v>
      </c>
      <c r="E2000">
        <v>162</v>
      </c>
      <c r="F2000">
        <v>13387</v>
      </c>
    </row>
    <row r="2001" spans="1:6" x14ac:dyDescent="0.25">
      <c r="A2001" t="s">
        <v>2631</v>
      </c>
      <c r="B2001" t="s">
        <v>20470</v>
      </c>
      <c r="C2001">
        <v>56025</v>
      </c>
      <c r="D2001">
        <v>3417</v>
      </c>
      <c r="E2001">
        <v>204</v>
      </c>
      <c r="F2001">
        <v>5986</v>
      </c>
    </row>
    <row r="2002" spans="1:6" x14ac:dyDescent="0.25">
      <c r="A2002" t="s">
        <v>18371</v>
      </c>
      <c r="B2002" t="s">
        <v>20473</v>
      </c>
      <c r="C2002">
        <v>46534</v>
      </c>
      <c r="D2002">
        <v>3743</v>
      </c>
      <c r="E2002">
        <v>206</v>
      </c>
      <c r="F2002">
        <v>17270</v>
      </c>
    </row>
    <row r="2003" spans="1:6" x14ac:dyDescent="0.25">
      <c r="A2003" t="s">
        <v>6482</v>
      </c>
      <c r="B2003" t="s">
        <v>20470</v>
      </c>
      <c r="C2003">
        <v>41536</v>
      </c>
      <c r="D2003">
        <v>3204</v>
      </c>
      <c r="E2003">
        <v>194</v>
      </c>
      <c r="F2003">
        <v>7649</v>
      </c>
    </row>
    <row r="2004" spans="1:6" x14ac:dyDescent="0.25">
      <c r="A2004" t="s">
        <v>7446</v>
      </c>
      <c r="B2004" t="s">
        <v>20469</v>
      </c>
      <c r="C2004">
        <v>48364</v>
      </c>
      <c r="D2004">
        <v>2607</v>
      </c>
      <c r="E2004">
        <v>160</v>
      </c>
      <c r="F2004">
        <v>3320</v>
      </c>
    </row>
    <row r="2005" spans="1:6" x14ac:dyDescent="0.25">
      <c r="A2005" t="s">
        <v>14763</v>
      </c>
      <c r="B2005" t="s">
        <v>20471</v>
      </c>
      <c r="C2005">
        <v>44658</v>
      </c>
      <c r="D2005">
        <v>2931</v>
      </c>
      <c r="E2005">
        <v>245</v>
      </c>
      <c r="F2005">
        <v>9421</v>
      </c>
    </row>
    <row r="2006" spans="1:6" x14ac:dyDescent="0.25">
      <c r="A2006" t="s">
        <v>597</v>
      </c>
      <c r="B2006" t="s">
        <v>20466</v>
      </c>
      <c r="C2006">
        <v>31617</v>
      </c>
      <c r="D2006">
        <v>3777</v>
      </c>
      <c r="E2006">
        <v>58</v>
      </c>
      <c r="F2006">
        <v>9323</v>
      </c>
    </row>
    <row r="2007" spans="1:6" x14ac:dyDescent="0.25">
      <c r="A2007" t="s">
        <v>17089</v>
      </c>
      <c r="B2007" t="s">
        <v>20473</v>
      </c>
      <c r="C2007">
        <v>63848</v>
      </c>
      <c r="D2007">
        <v>2576</v>
      </c>
      <c r="E2007">
        <v>170</v>
      </c>
      <c r="F2007">
        <v>13525</v>
      </c>
    </row>
    <row r="2008" spans="1:6" x14ac:dyDescent="0.25">
      <c r="A2008" t="s">
        <v>18355</v>
      </c>
      <c r="B2008" t="s">
        <v>20469</v>
      </c>
      <c r="C2008">
        <v>58471</v>
      </c>
      <c r="D2008">
        <v>3310</v>
      </c>
      <c r="E2008">
        <v>155</v>
      </c>
      <c r="F2008">
        <v>5444</v>
      </c>
    </row>
    <row r="2009" spans="1:6" x14ac:dyDescent="0.25">
      <c r="A2009" t="s">
        <v>19779</v>
      </c>
      <c r="B2009" t="s">
        <v>20467</v>
      </c>
      <c r="C2009">
        <v>58202</v>
      </c>
      <c r="D2009">
        <v>3251</v>
      </c>
      <c r="E2009">
        <v>224</v>
      </c>
      <c r="F2009">
        <v>7592</v>
      </c>
    </row>
    <row r="2010" spans="1:6" x14ac:dyDescent="0.25">
      <c r="A2010" t="s">
        <v>10664</v>
      </c>
      <c r="B2010" t="s">
        <v>20471</v>
      </c>
      <c r="C2010">
        <v>39122</v>
      </c>
      <c r="D2010">
        <v>2801</v>
      </c>
      <c r="E2010">
        <v>188</v>
      </c>
      <c r="F2010">
        <v>7042</v>
      </c>
    </row>
    <row r="2011" spans="1:6" x14ac:dyDescent="0.25">
      <c r="A2011" t="s">
        <v>19945</v>
      </c>
      <c r="B2011" t="s">
        <v>20466</v>
      </c>
      <c r="C2011">
        <v>60960</v>
      </c>
      <c r="D2011">
        <v>3169</v>
      </c>
      <c r="E2011">
        <v>255</v>
      </c>
      <c r="F2011">
        <v>3206</v>
      </c>
    </row>
    <row r="2012" spans="1:6" x14ac:dyDescent="0.25">
      <c r="A2012" t="s">
        <v>9103</v>
      </c>
      <c r="B2012" t="s">
        <v>20473</v>
      </c>
      <c r="C2012">
        <v>43467</v>
      </c>
      <c r="D2012">
        <v>3652</v>
      </c>
      <c r="E2012">
        <v>223</v>
      </c>
      <c r="F2012">
        <v>8371</v>
      </c>
    </row>
    <row r="2013" spans="1:6" x14ac:dyDescent="0.25">
      <c r="A2013" t="s">
        <v>3871</v>
      </c>
      <c r="B2013" t="s">
        <v>20466</v>
      </c>
      <c r="C2013">
        <v>51460</v>
      </c>
      <c r="D2013">
        <v>2341</v>
      </c>
      <c r="E2013">
        <v>266</v>
      </c>
      <c r="F2013">
        <v>12065</v>
      </c>
    </row>
    <row r="2014" spans="1:6" x14ac:dyDescent="0.25">
      <c r="A2014" t="s">
        <v>7504</v>
      </c>
      <c r="B2014" t="s">
        <v>20465</v>
      </c>
      <c r="C2014">
        <v>55841</v>
      </c>
      <c r="D2014">
        <v>3260</v>
      </c>
      <c r="E2014">
        <v>215</v>
      </c>
      <c r="F2014">
        <v>11885</v>
      </c>
    </row>
    <row r="2015" spans="1:6" x14ac:dyDescent="0.25">
      <c r="A2015" t="s">
        <v>323</v>
      </c>
      <c r="B2015" t="s">
        <v>20470</v>
      </c>
      <c r="C2015">
        <v>27374</v>
      </c>
      <c r="D2015">
        <v>1354</v>
      </c>
      <c r="E2015">
        <v>167</v>
      </c>
      <c r="F2015">
        <v>5723</v>
      </c>
    </row>
    <row r="2016" spans="1:6" x14ac:dyDescent="0.25">
      <c r="A2016" t="s">
        <v>10492</v>
      </c>
      <c r="B2016" t="s">
        <v>20464</v>
      </c>
      <c r="C2016">
        <v>39793</v>
      </c>
      <c r="D2016">
        <v>1949</v>
      </c>
      <c r="E2016">
        <v>253</v>
      </c>
      <c r="F2016">
        <v>6567</v>
      </c>
    </row>
    <row r="2017" spans="1:6" x14ac:dyDescent="0.25">
      <c r="A2017" t="s">
        <v>10122</v>
      </c>
      <c r="B2017" t="s">
        <v>20464</v>
      </c>
      <c r="C2017">
        <v>72106</v>
      </c>
      <c r="D2017">
        <v>3928</v>
      </c>
      <c r="E2017">
        <v>224</v>
      </c>
      <c r="F2017">
        <v>11863</v>
      </c>
    </row>
    <row r="2018" spans="1:6" x14ac:dyDescent="0.25">
      <c r="A2018" t="s">
        <v>5920</v>
      </c>
      <c r="B2018" t="s">
        <v>20467</v>
      </c>
      <c r="C2018">
        <v>57790</v>
      </c>
      <c r="D2018">
        <v>4168</v>
      </c>
      <c r="E2018">
        <v>218</v>
      </c>
      <c r="F2018">
        <v>5079</v>
      </c>
    </row>
    <row r="2019" spans="1:6" x14ac:dyDescent="0.25">
      <c r="A2019" t="s">
        <v>8836</v>
      </c>
      <c r="B2019" t="s">
        <v>20473</v>
      </c>
      <c r="C2019">
        <v>62541</v>
      </c>
      <c r="D2019">
        <v>3009</v>
      </c>
      <c r="E2019">
        <v>242</v>
      </c>
      <c r="F2019">
        <v>8179</v>
      </c>
    </row>
    <row r="2020" spans="1:6" x14ac:dyDescent="0.25">
      <c r="A2020" t="s">
        <v>3025</v>
      </c>
      <c r="B2020" t="s">
        <v>20471</v>
      </c>
      <c r="C2020">
        <v>47345</v>
      </c>
      <c r="D2020">
        <v>933</v>
      </c>
      <c r="E2020">
        <v>220</v>
      </c>
      <c r="F2020">
        <v>11592</v>
      </c>
    </row>
    <row r="2021" spans="1:6" x14ac:dyDescent="0.25">
      <c r="A2021" t="s">
        <v>4045</v>
      </c>
      <c r="B2021" t="s">
        <v>20465</v>
      </c>
      <c r="C2021">
        <v>21462</v>
      </c>
      <c r="D2021">
        <v>4440</v>
      </c>
      <c r="E2021">
        <v>249</v>
      </c>
      <c r="F2021">
        <v>7065</v>
      </c>
    </row>
    <row r="2022" spans="1:6" x14ac:dyDescent="0.25">
      <c r="A2022" t="s">
        <v>9133</v>
      </c>
      <c r="B2022" t="s">
        <v>20469</v>
      </c>
      <c r="C2022">
        <v>50041</v>
      </c>
      <c r="D2022">
        <v>3853</v>
      </c>
      <c r="E2022">
        <v>273</v>
      </c>
      <c r="F2022">
        <v>13638</v>
      </c>
    </row>
    <row r="2023" spans="1:6" x14ac:dyDescent="0.25">
      <c r="A2023" t="s">
        <v>958</v>
      </c>
      <c r="B2023" t="s">
        <v>20469</v>
      </c>
      <c r="C2023">
        <v>59368</v>
      </c>
      <c r="D2023">
        <v>3287</v>
      </c>
      <c r="E2023">
        <v>242</v>
      </c>
      <c r="F2023">
        <v>14879</v>
      </c>
    </row>
    <row r="2024" spans="1:6" x14ac:dyDescent="0.25">
      <c r="A2024" t="s">
        <v>11028</v>
      </c>
      <c r="B2024" t="s">
        <v>20465</v>
      </c>
      <c r="C2024">
        <v>71172</v>
      </c>
      <c r="D2024">
        <v>1775</v>
      </c>
      <c r="E2024">
        <v>153</v>
      </c>
      <c r="F2024">
        <v>10174</v>
      </c>
    </row>
    <row r="2025" spans="1:6" x14ac:dyDescent="0.25">
      <c r="A2025" t="s">
        <v>16015</v>
      </c>
      <c r="B2025" t="s">
        <v>20464</v>
      </c>
      <c r="C2025">
        <v>53603</v>
      </c>
      <c r="D2025">
        <v>3625</v>
      </c>
      <c r="E2025">
        <v>168</v>
      </c>
      <c r="F2025">
        <v>13347</v>
      </c>
    </row>
    <row r="2026" spans="1:6" x14ac:dyDescent="0.25">
      <c r="A2026" t="s">
        <v>8764</v>
      </c>
      <c r="B2026" t="s">
        <v>20472</v>
      </c>
      <c r="C2026">
        <v>53168</v>
      </c>
      <c r="D2026">
        <v>2688</v>
      </c>
      <c r="E2026">
        <v>196</v>
      </c>
      <c r="F2026">
        <v>7642</v>
      </c>
    </row>
    <row r="2027" spans="1:6" x14ac:dyDescent="0.25">
      <c r="A2027" t="s">
        <v>6516</v>
      </c>
      <c r="B2027" t="s">
        <v>20471</v>
      </c>
      <c r="C2027">
        <v>46880</v>
      </c>
      <c r="D2027">
        <v>2159</v>
      </c>
      <c r="E2027">
        <v>145</v>
      </c>
      <c r="F2027">
        <v>3193</v>
      </c>
    </row>
    <row r="2028" spans="1:6" x14ac:dyDescent="0.25">
      <c r="A2028" t="s">
        <v>3137</v>
      </c>
      <c r="B2028" t="s">
        <v>20470</v>
      </c>
      <c r="C2028">
        <v>48116</v>
      </c>
      <c r="D2028">
        <v>3566</v>
      </c>
      <c r="E2028">
        <v>162</v>
      </c>
      <c r="F2028">
        <v>11915</v>
      </c>
    </row>
    <row r="2029" spans="1:6" x14ac:dyDescent="0.25">
      <c r="A2029" t="s">
        <v>6672</v>
      </c>
      <c r="B2029" t="s">
        <v>20471</v>
      </c>
      <c r="C2029">
        <v>42405</v>
      </c>
      <c r="D2029">
        <v>2202</v>
      </c>
      <c r="E2029">
        <v>187</v>
      </c>
      <c r="F2029">
        <v>11807</v>
      </c>
    </row>
    <row r="2030" spans="1:6" x14ac:dyDescent="0.25">
      <c r="A2030" t="s">
        <v>2277</v>
      </c>
      <c r="B2030" t="s">
        <v>20471</v>
      </c>
      <c r="C2030">
        <v>44087</v>
      </c>
      <c r="D2030">
        <v>3110</v>
      </c>
      <c r="E2030">
        <v>230</v>
      </c>
      <c r="F2030">
        <v>14108</v>
      </c>
    </row>
    <row r="2031" spans="1:6" x14ac:dyDescent="0.25">
      <c r="A2031" t="s">
        <v>10922</v>
      </c>
      <c r="B2031" t="s">
        <v>20465</v>
      </c>
      <c r="C2031">
        <v>69389</v>
      </c>
      <c r="D2031">
        <v>2436</v>
      </c>
      <c r="E2031">
        <v>197</v>
      </c>
      <c r="F2031">
        <v>14606</v>
      </c>
    </row>
    <row r="2032" spans="1:6" x14ac:dyDescent="0.25">
      <c r="A2032" t="s">
        <v>13271</v>
      </c>
      <c r="B2032" t="s">
        <v>20464</v>
      </c>
      <c r="C2032">
        <v>70683</v>
      </c>
      <c r="D2032">
        <v>3434</v>
      </c>
      <c r="E2032">
        <v>206</v>
      </c>
      <c r="F2032">
        <v>8880</v>
      </c>
    </row>
    <row r="2033" spans="1:6" x14ac:dyDescent="0.25">
      <c r="A2033" t="s">
        <v>18248</v>
      </c>
      <c r="B2033" t="s">
        <v>20468</v>
      </c>
      <c r="C2033">
        <v>48100</v>
      </c>
      <c r="D2033">
        <v>2681</v>
      </c>
      <c r="E2033">
        <v>277</v>
      </c>
      <c r="F2033">
        <v>5712</v>
      </c>
    </row>
    <row r="2034" spans="1:6" x14ac:dyDescent="0.25">
      <c r="A2034" t="s">
        <v>13601</v>
      </c>
      <c r="B2034" t="s">
        <v>20469</v>
      </c>
      <c r="C2034">
        <v>56035</v>
      </c>
      <c r="D2034">
        <v>3248</v>
      </c>
      <c r="E2034">
        <v>117</v>
      </c>
      <c r="F2034">
        <v>6535</v>
      </c>
    </row>
    <row r="2035" spans="1:6" x14ac:dyDescent="0.25">
      <c r="A2035" t="s">
        <v>15003</v>
      </c>
      <c r="B2035" t="s">
        <v>20470</v>
      </c>
      <c r="C2035">
        <v>48269</v>
      </c>
      <c r="D2035">
        <v>4564</v>
      </c>
      <c r="E2035">
        <v>187</v>
      </c>
      <c r="F2035">
        <v>7820</v>
      </c>
    </row>
    <row r="2036" spans="1:6" x14ac:dyDescent="0.25">
      <c r="A2036" t="s">
        <v>6747</v>
      </c>
      <c r="B2036" t="s">
        <v>20471</v>
      </c>
      <c r="C2036">
        <v>50277</v>
      </c>
      <c r="D2036">
        <v>2650</v>
      </c>
      <c r="E2036">
        <v>114</v>
      </c>
      <c r="F2036">
        <v>11138</v>
      </c>
    </row>
    <row r="2037" spans="1:6" x14ac:dyDescent="0.25">
      <c r="A2037" t="s">
        <v>9496</v>
      </c>
      <c r="B2037" t="s">
        <v>20467</v>
      </c>
      <c r="C2037">
        <v>48309</v>
      </c>
      <c r="D2037">
        <v>4467</v>
      </c>
      <c r="E2037">
        <v>206</v>
      </c>
      <c r="F2037">
        <v>13342</v>
      </c>
    </row>
    <row r="2038" spans="1:6" x14ac:dyDescent="0.25">
      <c r="A2038" t="s">
        <v>14311</v>
      </c>
      <c r="B2038" t="s">
        <v>20465</v>
      </c>
      <c r="C2038">
        <v>77221</v>
      </c>
      <c r="D2038">
        <v>2313</v>
      </c>
      <c r="E2038">
        <v>219</v>
      </c>
      <c r="F2038">
        <v>7763</v>
      </c>
    </row>
    <row r="2039" spans="1:6" x14ac:dyDescent="0.25">
      <c r="A2039" t="s">
        <v>6580</v>
      </c>
      <c r="B2039" t="s">
        <v>20473</v>
      </c>
      <c r="C2039">
        <v>36486</v>
      </c>
      <c r="D2039">
        <v>1385</v>
      </c>
      <c r="E2039">
        <v>249</v>
      </c>
      <c r="F2039">
        <v>12664</v>
      </c>
    </row>
    <row r="2040" spans="1:6" x14ac:dyDescent="0.25">
      <c r="A2040" t="s">
        <v>14784</v>
      </c>
      <c r="B2040" t="s">
        <v>20465</v>
      </c>
      <c r="C2040">
        <v>24851</v>
      </c>
      <c r="D2040">
        <v>3757</v>
      </c>
      <c r="E2040">
        <v>191</v>
      </c>
      <c r="F2040">
        <v>8900</v>
      </c>
    </row>
    <row r="2041" spans="1:6" x14ac:dyDescent="0.25">
      <c r="A2041" t="s">
        <v>14683</v>
      </c>
      <c r="B2041" t="s">
        <v>20464</v>
      </c>
      <c r="C2041">
        <v>50418</v>
      </c>
      <c r="D2041">
        <v>4006</v>
      </c>
      <c r="E2041">
        <v>227</v>
      </c>
      <c r="F2041">
        <v>4984</v>
      </c>
    </row>
    <row r="2042" spans="1:6" x14ac:dyDescent="0.25">
      <c r="A2042" t="s">
        <v>11560</v>
      </c>
      <c r="B2042" t="s">
        <v>20466</v>
      </c>
      <c r="C2042">
        <v>54370</v>
      </c>
      <c r="D2042">
        <v>4325</v>
      </c>
      <c r="E2042">
        <v>230</v>
      </c>
      <c r="F2042">
        <v>10881</v>
      </c>
    </row>
    <row r="2043" spans="1:6" x14ac:dyDescent="0.25">
      <c r="A2043" t="s">
        <v>13437</v>
      </c>
      <c r="B2043" t="s">
        <v>20469</v>
      </c>
      <c r="C2043">
        <v>47568</v>
      </c>
      <c r="D2043">
        <v>3640</v>
      </c>
      <c r="E2043">
        <v>284</v>
      </c>
      <c r="F2043">
        <v>12136</v>
      </c>
    </row>
    <row r="2044" spans="1:6" x14ac:dyDescent="0.25">
      <c r="A2044" t="s">
        <v>17486</v>
      </c>
      <c r="B2044" t="s">
        <v>20467</v>
      </c>
      <c r="C2044">
        <v>49610</v>
      </c>
      <c r="D2044">
        <v>3588</v>
      </c>
      <c r="E2044">
        <v>184</v>
      </c>
      <c r="F2044">
        <v>9867</v>
      </c>
    </row>
    <row r="2045" spans="1:6" x14ac:dyDescent="0.25">
      <c r="A2045" t="s">
        <v>7788</v>
      </c>
      <c r="B2045" t="s">
        <v>20470</v>
      </c>
      <c r="C2045">
        <v>40527</v>
      </c>
      <c r="D2045">
        <v>3166</v>
      </c>
      <c r="E2045">
        <v>247</v>
      </c>
      <c r="F2045">
        <v>9034</v>
      </c>
    </row>
    <row r="2046" spans="1:6" x14ac:dyDescent="0.25">
      <c r="A2046" t="s">
        <v>8558</v>
      </c>
      <c r="B2046" t="s">
        <v>20472</v>
      </c>
      <c r="C2046">
        <v>57000</v>
      </c>
      <c r="D2046">
        <v>3014</v>
      </c>
      <c r="E2046">
        <v>158</v>
      </c>
      <c r="F2046">
        <v>4410</v>
      </c>
    </row>
    <row r="2047" spans="1:6" x14ac:dyDescent="0.25">
      <c r="A2047" t="s">
        <v>5025</v>
      </c>
      <c r="B2047" t="s">
        <v>20472</v>
      </c>
      <c r="C2047">
        <v>53574</v>
      </c>
      <c r="D2047">
        <v>2359</v>
      </c>
      <c r="E2047">
        <v>199</v>
      </c>
      <c r="F2047">
        <v>9618</v>
      </c>
    </row>
    <row r="2048" spans="1:6" x14ac:dyDescent="0.25">
      <c r="A2048" t="s">
        <v>7077</v>
      </c>
      <c r="B2048" t="s">
        <v>20466</v>
      </c>
      <c r="C2048">
        <v>42191</v>
      </c>
      <c r="D2048">
        <v>2916</v>
      </c>
      <c r="E2048">
        <v>208</v>
      </c>
      <c r="F2048">
        <v>3245</v>
      </c>
    </row>
    <row r="2049" spans="1:6" x14ac:dyDescent="0.25">
      <c r="A2049" t="s">
        <v>12823</v>
      </c>
      <c r="B2049" t="s">
        <v>20472</v>
      </c>
      <c r="C2049">
        <v>25703</v>
      </c>
      <c r="D2049">
        <v>2048</v>
      </c>
      <c r="E2049">
        <v>202</v>
      </c>
      <c r="F2049">
        <v>6000</v>
      </c>
    </row>
    <row r="2050" spans="1:6" x14ac:dyDescent="0.25">
      <c r="A2050" t="s">
        <v>18796</v>
      </c>
      <c r="B2050" t="s">
        <v>20469</v>
      </c>
      <c r="C2050">
        <v>35523</v>
      </c>
      <c r="D2050">
        <v>2464</v>
      </c>
      <c r="E2050">
        <v>268</v>
      </c>
      <c r="F2050">
        <v>8635</v>
      </c>
    </row>
    <row r="2051" spans="1:6" x14ac:dyDescent="0.25">
      <c r="A2051" t="s">
        <v>8566</v>
      </c>
      <c r="B2051" t="s">
        <v>20469</v>
      </c>
      <c r="C2051">
        <v>83006</v>
      </c>
      <c r="D2051">
        <v>3189</v>
      </c>
      <c r="E2051">
        <v>132</v>
      </c>
      <c r="F2051">
        <v>7866</v>
      </c>
    </row>
    <row r="2052" spans="1:6" x14ac:dyDescent="0.25">
      <c r="A2052" t="s">
        <v>17165</v>
      </c>
      <c r="B2052" t="s">
        <v>20469</v>
      </c>
      <c r="C2052">
        <v>65966</v>
      </c>
      <c r="D2052">
        <v>3686</v>
      </c>
      <c r="E2052">
        <v>187</v>
      </c>
      <c r="F2052">
        <v>11984</v>
      </c>
    </row>
    <row r="2053" spans="1:6" x14ac:dyDescent="0.25">
      <c r="A2053" t="s">
        <v>2966</v>
      </c>
      <c r="B2053" t="s">
        <v>20471</v>
      </c>
      <c r="C2053">
        <v>49391</v>
      </c>
      <c r="D2053">
        <v>2596</v>
      </c>
      <c r="E2053">
        <v>184</v>
      </c>
      <c r="F2053">
        <v>11947</v>
      </c>
    </row>
    <row r="2054" spans="1:6" x14ac:dyDescent="0.25">
      <c r="A2054" t="s">
        <v>447</v>
      </c>
      <c r="B2054" t="s">
        <v>20464</v>
      </c>
      <c r="C2054">
        <v>55001</v>
      </c>
      <c r="D2054">
        <v>3905</v>
      </c>
      <c r="E2054">
        <v>201</v>
      </c>
      <c r="F2054">
        <v>8677</v>
      </c>
    </row>
    <row r="2055" spans="1:6" x14ac:dyDescent="0.25">
      <c r="A2055" t="s">
        <v>15055</v>
      </c>
      <c r="B2055" t="s">
        <v>20466</v>
      </c>
      <c r="C2055">
        <v>60092</v>
      </c>
      <c r="D2055">
        <v>3534</v>
      </c>
      <c r="E2055">
        <v>159</v>
      </c>
      <c r="F2055">
        <v>10832</v>
      </c>
    </row>
    <row r="2056" spans="1:6" x14ac:dyDescent="0.25">
      <c r="A2056" t="s">
        <v>14089</v>
      </c>
      <c r="B2056" t="s">
        <v>20465</v>
      </c>
      <c r="C2056">
        <v>63012</v>
      </c>
      <c r="D2056">
        <v>3205</v>
      </c>
      <c r="E2056">
        <v>214</v>
      </c>
      <c r="F2056">
        <v>10365</v>
      </c>
    </row>
    <row r="2057" spans="1:6" x14ac:dyDescent="0.25">
      <c r="A2057" t="s">
        <v>9970</v>
      </c>
      <c r="B2057" t="s">
        <v>20466</v>
      </c>
      <c r="C2057">
        <v>39093</v>
      </c>
      <c r="D2057">
        <v>3242</v>
      </c>
      <c r="E2057">
        <v>208</v>
      </c>
      <c r="F2057">
        <v>10220</v>
      </c>
    </row>
    <row r="2058" spans="1:6" x14ac:dyDescent="0.25">
      <c r="A2058" t="s">
        <v>2935</v>
      </c>
      <c r="B2058" t="s">
        <v>20464</v>
      </c>
      <c r="C2058">
        <v>45473</v>
      </c>
      <c r="D2058">
        <v>2599</v>
      </c>
      <c r="E2058">
        <v>202</v>
      </c>
      <c r="F2058">
        <v>12359</v>
      </c>
    </row>
    <row r="2059" spans="1:6" x14ac:dyDescent="0.25">
      <c r="A2059" t="s">
        <v>11828</v>
      </c>
      <c r="B2059" t="s">
        <v>20466</v>
      </c>
      <c r="C2059">
        <v>30026</v>
      </c>
      <c r="D2059">
        <v>1716</v>
      </c>
      <c r="E2059">
        <v>141</v>
      </c>
      <c r="F2059">
        <v>17493</v>
      </c>
    </row>
    <row r="2060" spans="1:6" x14ac:dyDescent="0.25">
      <c r="A2060" t="s">
        <v>5960</v>
      </c>
      <c r="B2060" t="s">
        <v>20472</v>
      </c>
      <c r="C2060">
        <v>47723</v>
      </c>
      <c r="D2060">
        <v>2505</v>
      </c>
      <c r="E2060">
        <v>197</v>
      </c>
      <c r="F2060">
        <v>8933</v>
      </c>
    </row>
    <row r="2061" spans="1:6" x14ac:dyDescent="0.25">
      <c r="A2061" t="s">
        <v>7886</v>
      </c>
      <c r="B2061" t="s">
        <v>20468</v>
      </c>
      <c r="C2061">
        <v>65375</v>
      </c>
      <c r="D2061">
        <v>1418</v>
      </c>
      <c r="E2061">
        <v>158</v>
      </c>
      <c r="F2061">
        <v>10241</v>
      </c>
    </row>
    <row r="2062" spans="1:6" x14ac:dyDescent="0.25">
      <c r="A2062" t="s">
        <v>13695</v>
      </c>
      <c r="B2062" t="s">
        <v>20469</v>
      </c>
      <c r="C2062">
        <v>27135</v>
      </c>
      <c r="D2062">
        <v>2758</v>
      </c>
      <c r="E2062">
        <v>183</v>
      </c>
      <c r="F2062">
        <v>7565</v>
      </c>
    </row>
    <row r="2063" spans="1:6" x14ac:dyDescent="0.25">
      <c r="A2063" t="s">
        <v>20030</v>
      </c>
      <c r="B2063" t="s">
        <v>20471</v>
      </c>
      <c r="C2063">
        <v>78885</v>
      </c>
      <c r="D2063">
        <v>2129</v>
      </c>
      <c r="E2063">
        <v>195</v>
      </c>
      <c r="F2063">
        <v>9566</v>
      </c>
    </row>
    <row r="2064" spans="1:6" x14ac:dyDescent="0.25">
      <c r="A2064" t="s">
        <v>4213</v>
      </c>
      <c r="B2064" t="s">
        <v>20472</v>
      </c>
      <c r="C2064">
        <v>35019</v>
      </c>
      <c r="D2064">
        <v>4467</v>
      </c>
      <c r="E2064">
        <v>174</v>
      </c>
      <c r="F2064">
        <v>7978</v>
      </c>
    </row>
    <row r="2065" spans="1:6" x14ac:dyDescent="0.25">
      <c r="A2065" t="s">
        <v>7274</v>
      </c>
      <c r="B2065" t="s">
        <v>20470</v>
      </c>
      <c r="C2065">
        <v>54206</v>
      </c>
      <c r="D2065">
        <v>1784</v>
      </c>
      <c r="E2065">
        <v>127</v>
      </c>
      <c r="F2065">
        <v>5115</v>
      </c>
    </row>
    <row r="2066" spans="1:6" x14ac:dyDescent="0.25">
      <c r="A2066" t="s">
        <v>19086</v>
      </c>
      <c r="B2066" t="s">
        <v>20470</v>
      </c>
      <c r="C2066">
        <v>25578</v>
      </c>
      <c r="D2066">
        <v>3696</v>
      </c>
      <c r="E2066">
        <v>216</v>
      </c>
      <c r="F2066">
        <v>8485</v>
      </c>
    </row>
    <row r="2067" spans="1:6" x14ac:dyDescent="0.25">
      <c r="A2067" t="s">
        <v>16472</v>
      </c>
      <c r="B2067" t="s">
        <v>20469</v>
      </c>
      <c r="C2067">
        <v>37751</v>
      </c>
      <c r="D2067">
        <v>1961</v>
      </c>
      <c r="E2067">
        <v>204</v>
      </c>
      <c r="F2067">
        <v>10484</v>
      </c>
    </row>
    <row r="2068" spans="1:6" x14ac:dyDescent="0.25">
      <c r="A2068" t="s">
        <v>8366</v>
      </c>
      <c r="B2068" t="s">
        <v>20471</v>
      </c>
      <c r="C2068">
        <v>68335</v>
      </c>
      <c r="D2068">
        <v>2811</v>
      </c>
      <c r="E2068">
        <v>234</v>
      </c>
      <c r="F2068">
        <v>11975</v>
      </c>
    </row>
    <row r="2069" spans="1:6" x14ac:dyDescent="0.25">
      <c r="A2069" t="s">
        <v>11622</v>
      </c>
      <c r="B2069" t="s">
        <v>20468</v>
      </c>
      <c r="C2069">
        <v>67789</v>
      </c>
      <c r="D2069">
        <v>2694</v>
      </c>
      <c r="E2069">
        <v>156</v>
      </c>
      <c r="F2069">
        <v>13823</v>
      </c>
    </row>
    <row r="2070" spans="1:6" x14ac:dyDescent="0.25">
      <c r="A2070" t="s">
        <v>2417</v>
      </c>
      <c r="B2070" t="s">
        <v>20464</v>
      </c>
      <c r="C2070">
        <v>59403</v>
      </c>
      <c r="D2070">
        <v>3938</v>
      </c>
      <c r="E2070">
        <v>260</v>
      </c>
      <c r="F2070">
        <v>8015</v>
      </c>
    </row>
    <row r="2071" spans="1:6" x14ac:dyDescent="0.25">
      <c r="A2071" t="s">
        <v>6610</v>
      </c>
      <c r="B2071" t="s">
        <v>20472</v>
      </c>
      <c r="C2071">
        <v>48705</v>
      </c>
      <c r="D2071">
        <v>2496</v>
      </c>
      <c r="E2071">
        <v>105</v>
      </c>
      <c r="F2071">
        <v>9350</v>
      </c>
    </row>
    <row r="2072" spans="1:6" x14ac:dyDescent="0.25">
      <c r="A2072" t="s">
        <v>2295</v>
      </c>
      <c r="B2072" t="s">
        <v>20465</v>
      </c>
      <c r="C2072">
        <v>50920</v>
      </c>
      <c r="D2072">
        <v>3631</v>
      </c>
      <c r="E2072">
        <v>264</v>
      </c>
      <c r="F2072">
        <v>10426</v>
      </c>
    </row>
    <row r="2073" spans="1:6" x14ac:dyDescent="0.25">
      <c r="A2073" t="s">
        <v>7130</v>
      </c>
      <c r="B2073" t="s">
        <v>20471</v>
      </c>
      <c r="C2073">
        <v>49496</v>
      </c>
      <c r="D2073">
        <v>3188</v>
      </c>
      <c r="E2073">
        <v>148</v>
      </c>
      <c r="F2073">
        <v>6602</v>
      </c>
    </row>
    <row r="2074" spans="1:6" x14ac:dyDescent="0.25">
      <c r="A2074" t="s">
        <v>19016</v>
      </c>
      <c r="B2074" t="s">
        <v>20464</v>
      </c>
      <c r="C2074">
        <v>45165</v>
      </c>
      <c r="D2074">
        <v>5076</v>
      </c>
      <c r="E2074">
        <v>277</v>
      </c>
      <c r="F2074">
        <v>14313</v>
      </c>
    </row>
    <row r="2075" spans="1:6" x14ac:dyDescent="0.25">
      <c r="A2075" t="s">
        <v>15592</v>
      </c>
      <c r="B2075" t="s">
        <v>20465</v>
      </c>
      <c r="C2075">
        <v>47920</v>
      </c>
      <c r="D2075">
        <v>3418</v>
      </c>
      <c r="E2075">
        <v>144</v>
      </c>
      <c r="F2075">
        <v>8534</v>
      </c>
    </row>
    <row r="2076" spans="1:6" x14ac:dyDescent="0.25">
      <c r="A2076" t="s">
        <v>11874</v>
      </c>
      <c r="B2076" t="s">
        <v>20468</v>
      </c>
      <c r="C2076">
        <v>61495</v>
      </c>
      <c r="D2076">
        <v>2508</v>
      </c>
      <c r="E2076">
        <v>131</v>
      </c>
      <c r="F2076">
        <v>13205</v>
      </c>
    </row>
    <row r="2077" spans="1:6" x14ac:dyDescent="0.25">
      <c r="A2077" t="s">
        <v>16610</v>
      </c>
      <c r="B2077" t="s">
        <v>20465</v>
      </c>
      <c r="C2077">
        <v>70098</v>
      </c>
      <c r="D2077">
        <v>3546</v>
      </c>
      <c r="E2077">
        <v>270</v>
      </c>
      <c r="F2077">
        <v>6793</v>
      </c>
    </row>
    <row r="2078" spans="1:6" x14ac:dyDescent="0.25">
      <c r="A2078" t="s">
        <v>11652</v>
      </c>
      <c r="B2078" t="s">
        <v>20469</v>
      </c>
      <c r="C2078">
        <v>56962</v>
      </c>
      <c r="D2078">
        <v>3606</v>
      </c>
      <c r="E2078">
        <v>141</v>
      </c>
      <c r="F2078">
        <v>11742</v>
      </c>
    </row>
    <row r="2079" spans="1:6" x14ac:dyDescent="0.25">
      <c r="A2079" t="s">
        <v>6554</v>
      </c>
      <c r="B2079" t="s">
        <v>20471</v>
      </c>
      <c r="C2079">
        <v>39425</v>
      </c>
      <c r="D2079">
        <v>3023</v>
      </c>
      <c r="E2079">
        <v>149</v>
      </c>
      <c r="F2079">
        <v>7597</v>
      </c>
    </row>
    <row r="2080" spans="1:6" x14ac:dyDescent="0.25">
      <c r="A2080" t="s">
        <v>9840</v>
      </c>
      <c r="B2080" t="s">
        <v>20473</v>
      </c>
      <c r="C2080">
        <v>47398</v>
      </c>
      <c r="D2080">
        <v>3747</v>
      </c>
      <c r="E2080">
        <v>178</v>
      </c>
      <c r="F2080">
        <v>11358</v>
      </c>
    </row>
    <row r="2081" spans="1:6" x14ac:dyDescent="0.25">
      <c r="A2081" t="s">
        <v>1018</v>
      </c>
      <c r="B2081" t="s">
        <v>20469</v>
      </c>
      <c r="C2081">
        <v>36558</v>
      </c>
      <c r="D2081">
        <v>4076</v>
      </c>
      <c r="E2081">
        <v>142</v>
      </c>
      <c r="F2081">
        <v>8782</v>
      </c>
    </row>
    <row r="2082" spans="1:6" x14ac:dyDescent="0.25">
      <c r="A2082" t="s">
        <v>14039</v>
      </c>
      <c r="B2082" t="s">
        <v>20470</v>
      </c>
      <c r="C2082">
        <v>51297</v>
      </c>
      <c r="D2082">
        <v>2865</v>
      </c>
      <c r="E2082">
        <v>182</v>
      </c>
      <c r="F2082">
        <v>4340</v>
      </c>
    </row>
    <row r="2083" spans="1:6" x14ac:dyDescent="0.25">
      <c r="A2083" t="s">
        <v>897</v>
      </c>
      <c r="B2083" t="s">
        <v>20465</v>
      </c>
      <c r="C2083">
        <v>43364</v>
      </c>
      <c r="D2083">
        <v>2366</v>
      </c>
      <c r="E2083">
        <v>167</v>
      </c>
      <c r="F2083">
        <v>8659</v>
      </c>
    </row>
    <row r="2084" spans="1:6" x14ac:dyDescent="0.25">
      <c r="A2084" t="s">
        <v>3271</v>
      </c>
      <c r="B2084" t="s">
        <v>20470</v>
      </c>
      <c r="C2084">
        <v>81352</v>
      </c>
      <c r="D2084">
        <v>1944</v>
      </c>
      <c r="E2084">
        <v>203</v>
      </c>
      <c r="F2084">
        <v>7418</v>
      </c>
    </row>
    <row r="2085" spans="1:6" x14ac:dyDescent="0.25">
      <c r="A2085" t="s">
        <v>5083</v>
      </c>
      <c r="B2085" t="s">
        <v>20466</v>
      </c>
      <c r="C2085">
        <v>53534</v>
      </c>
      <c r="D2085">
        <v>2482</v>
      </c>
      <c r="E2085">
        <v>182</v>
      </c>
      <c r="F2085">
        <v>11266</v>
      </c>
    </row>
    <row r="2086" spans="1:6" x14ac:dyDescent="0.25">
      <c r="A2086" t="s">
        <v>13581</v>
      </c>
      <c r="B2086" t="s">
        <v>20468</v>
      </c>
      <c r="C2086">
        <v>22172</v>
      </c>
      <c r="D2086">
        <v>3542</v>
      </c>
      <c r="E2086">
        <v>118</v>
      </c>
      <c r="F2086">
        <v>11215</v>
      </c>
    </row>
    <row r="2087" spans="1:6" x14ac:dyDescent="0.25">
      <c r="A2087" t="s">
        <v>12116</v>
      </c>
      <c r="B2087" t="s">
        <v>20467</v>
      </c>
      <c r="C2087">
        <v>54869</v>
      </c>
      <c r="D2087">
        <v>2642</v>
      </c>
      <c r="E2087">
        <v>100</v>
      </c>
      <c r="F2087">
        <v>15093</v>
      </c>
    </row>
    <row r="2088" spans="1:6" x14ac:dyDescent="0.25">
      <c r="A2088" t="s">
        <v>16842</v>
      </c>
      <c r="B2088" t="s">
        <v>20470</v>
      </c>
      <c r="C2088">
        <v>50545</v>
      </c>
      <c r="D2088">
        <v>3178</v>
      </c>
      <c r="E2088">
        <v>132</v>
      </c>
      <c r="F2088">
        <v>7018</v>
      </c>
    </row>
    <row r="2089" spans="1:6" x14ac:dyDescent="0.25">
      <c r="A2089" t="s">
        <v>15697</v>
      </c>
      <c r="B2089" t="s">
        <v>20467</v>
      </c>
      <c r="C2089">
        <v>76253</v>
      </c>
      <c r="D2089">
        <v>2543</v>
      </c>
      <c r="E2089">
        <v>227</v>
      </c>
      <c r="F2089">
        <v>12989</v>
      </c>
    </row>
    <row r="2090" spans="1:6" x14ac:dyDescent="0.25">
      <c r="A2090" t="s">
        <v>11594</v>
      </c>
      <c r="B2090" t="s">
        <v>20467</v>
      </c>
      <c r="C2090">
        <v>33714</v>
      </c>
      <c r="D2090">
        <v>2013</v>
      </c>
      <c r="E2090">
        <v>180</v>
      </c>
      <c r="F2090">
        <v>6020</v>
      </c>
    </row>
    <row r="2091" spans="1:6" x14ac:dyDescent="0.25">
      <c r="A2091" t="s">
        <v>481</v>
      </c>
      <c r="B2091" t="s">
        <v>20464</v>
      </c>
      <c r="C2091">
        <v>47901</v>
      </c>
      <c r="D2091">
        <v>2609</v>
      </c>
      <c r="E2091">
        <v>296</v>
      </c>
      <c r="F2091">
        <v>9694</v>
      </c>
    </row>
    <row r="2092" spans="1:6" x14ac:dyDescent="0.25">
      <c r="A2092" t="s">
        <v>12827</v>
      </c>
      <c r="B2092" t="s">
        <v>20466</v>
      </c>
      <c r="C2092">
        <v>85209</v>
      </c>
      <c r="D2092">
        <v>3142</v>
      </c>
      <c r="E2092">
        <v>213</v>
      </c>
      <c r="F2092">
        <v>11135</v>
      </c>
    </row>
    <row r="2093" spans="1:6" x14ac:dyDescent="0.25">
      <c r="A2093" t="s">
        <v>11727</v>
      </c>
      <c r="B2093" t="s">
        <v>20469</v>
      </c>
      <c r="C2093">
        <v>37506</v>
      </c>
      <c r="D2093">
        <v>2758</v>
      </c>
      <c r="E2093">
        <v>183</v>
      </c>
      <c r="F2093">
        <v>10896</v>
      </c>
    </row>
    <row r="2094" spans="1:6" x14ac:dyDescent="0.25">
      <c r="A2094" t="s">
        <v>6357</v>
      </c>
      <c r="B2094" t="s">
        <v>20469</v>
      </c>
      <c r="C2094">
        <v>54526</v>
      </c>
      <c r="D2094">
        <v>3688</v>
      </c>
      <c r="E2094">
        <v>131</v>
      </c>
      <c r="F2094">
        <v>8778</v>
      </c>
    </row>
    <row r="2095" spans="1:6" x14ac:dyDescent="0.25">
      <c r="A2095" t="s">
        <v>19509</v>
      </c>
      <c r="B2095" t="s">
        <v>20467</v>
      </c>
      <c r="C2095">
        <v>67265</v>
      </c>
      <c r="D2095">
        <v>4140</v>
      </c>
      <c r="E2095">
        <v>365</v>
      </c>
      <c r="F2095">
        <v>12881</v>
      </c>
    </row>
    <row r="2096" spans="1:6" x14ac:dyDescent="0.25">
      <c r="A2096" t="s">
        <v>17622</v>
      </c>
      <c r="B2096" t="s">
        <v>20471</v>
      </c>
      <c r="C2096">
        <v>65446</v>
      </c>
      <c r="D2096">
        <v>2804</v>
      </c>
      <c r="E2096">
        <v>160</v>
      </c>
      <c r="F2096">
        <v>5557</v>
      </c>
    </row>
    <row r="2097" spans="1:6" x14ac:dyDescent="0.25">
      <c r="A2097" t="s">
        <v>5123</v>
      </c>
      <c r="B2097" t="s">
        <v>20467</v>
      </c>
      <c r="C2097">
        <v>28462</v>
      </c>
      <c r="D2097">
        <v>3140</v>
      </c>
      <c r="E2097">
        <v>186</v>
      </c>
      <c r="F2097">
        <v>11158</v>
      </c>
    </row>
    <row r="2098" spans="1:6" x14ac:dyDescent="0.25">
      <c r="A2098" t="s">
        <v>14969</v>
      </c>
      <c r="B2098" t="s">
        <v>20468</v>
      </c>
      <c r="C2098">
        <v>35426</v>
      </c>
      <c r="D2098">
        <v>2397</v>
      </c>
      <c r="E2098">
        <v>180</v>
      </c>
      <c r="F2098">
        <v>12946</v>
      </c>
    </row>
    <row r="2099" spans="1:6" x14ac:dyDescent="0.25">
      <c r="A2099" t="s">
        <v>15419</v>
      </c>
      <c r="B2099" t="s">
        <v>20473</v>
      </c>
      <c r="C2099">
        <v>48488</v>
      </c>
      <c r="D2099">
        <v>2719</v>
      </c>
      <c r="E2099">
        <v>235</v>
      </c>
      <c r="F2099">
        <v>12299</v>
      </c>
    </row>
    <row r="2100" spans="1:6" x14ac:dyDescent="0.25">
      <c r="A2100" t="s">
        <v>18822</v>
      </c>
      <c r="B2100" t="s">
        <v>20467</v>
      </c>
      <c r="C2100">
        <v>44372</v>
      </c>
      <c r="D2100">
        <v>3051</v>
      </c>
      <c r="E2100">
        <v>270</v>
      </c>
      <c r="F2100">
        <v>10916</v>
      </c>
    </row>
    <row r="2101" spans="1:6" x14ac:dyDescent="0.25">
      <c r="A2101" t="s">
        <v>3316</v>
      </c>
      <c r="B2101" t="s">
        <v>20470</v>
      </c>
      <c r="C2101">
        <v>15702</v>
      </c>
      <c r="D2101">
        <v>3063</v>
      </c>
      <c r="E2101">
        <v>228</v>
      </c>
      <c r="F2101">
        <v>10345</v>
      </c>
    </row>
    <row r="2102" spans="1:6" x14ac:dyDescent="0.25">
      <c r="A2102" t="s">
        <v>7628</v>
      </c>
      <c r="B2102" t="s">
        <v>20468</v>
      </c>
      <c r="C2102">
        <v>64497</v>
      </c>
      <c r="D2102">
        <v>3018</v>
      </c>
      <c r="E2102">
        <v>299</v>
      </c>
      <c r="F2102">
        <v>14161</v>
      </c>
    </row>
    <row r="2103" spans="1:6" x14ac:dyDescent="0.25">
      <c r="A2103" t="s">
        <v>8121</v>
      </c>
      <c r="B2103" t="s">
        <v>20473</v>
      </c>
      <c r="C2103">
        <v>66718</v>
      </c>
      <c r="D2103">
        <v>2210</v>
      </c>
      <c r="E2103">
        <v>200</v>
      </c>
      <c r="F2103">
        <v>13070</v>
      </c>
    </row>
    <row r="2104" spans="1:6" x14ac:dyDescent="0.25">
      <c r="A2104" t="s">
        <v>15840</v>
      </c>
      <c r="B2104" t="s">
        <v>20464</v>
      </c>
      <c r="C2104">
        <v>37788</v>
      </c>
      <c r="D2104">
        <v>1939</v>
      </c>
      <c r="E2104">
        <v>168</v>
      </c>
      <c r="F2104">
        <v>11484</v>
      </c>
    </row>
    <row r="2105" spans="1:6" x14ac:dyDescent="0.25">
      <c r="A2105" t="s">
        <v>3716</v>
      </c>
      <c r="B2105" t="s">
        <v>20466</v>
      </c>
      <c r="C2105">
        <v>50934</v>
      </c>
      <c r="D2105">
        <v>3619</v>
      </c>
      <c r="E2105">
        <v>93</v>
      </c>
      <c r="F2105">
        <v>9875</v>
      </c>
    </row>
    <row r="2106" spans="1:6" x14ac:dyDescent="0.25">
      <c r="A2106" t="s">
        <v>6859</v>
      </c>
      <c r="B2106" t="s">
        <v>20471</v>
      </c>
      <c r="C2106">
        <v>48987</v>
      </c>
      <c r="D2106">
        <v>3824</v>
      </c>
      <c r="E2106">
        <v>224</v>
      </c>
      <c r="F2106">
        <v>10865</v>
      </c>
    </row>
    <row r="2107" spans="1:6" x14ac:dyDescent="0.25">
      <c r="A2107" t="s">
        <v>12142</v>
      </c>
      <c r="B2107" t="s">
        <v>20471</v>
      </c>
      <c r="C2107">
        <v>33009</v>
      </c>
      <c r="D2107">
        <v>2287</v>
      </c>
      <c r="E2107">
        <v>219</v>
      </c>
      <c r="F2107">
        <v>6964</v>
      </c>
    </row>
    <row r="2108" spans="1:6" x14ac:dyDescent="0.25">
      <c r="A2108" t="s">
        <v>11344</v>
      </c>
      <c r="B2108" t="s">
        <v>20469</v>
      </c>
      <c r="C2108">
        <v>38472</v>
      </c>
      <c r="D2108">
        <v>1934</v>
      </c>
      <c r="E2108">
        <v>137</v>
      </c>
      <c r="F2108">
        <v>9901</v>
      </c>
    </row>
    <row r="2109" spans="1:6" x14ac:dyDescent="0.25">
      <c r="A2109" t="s">
        <v>8221</v>
      </c>
      <c r="B2109" t="s">
        <v>20466</v>
      </c>
      <c r="C2109">
        <v>51094</v>
      </c>
      <c r="D2109">
        <v>3487</v>
      </c>
      <c r="E2109">
        <v>154</v>
      </c>
      <c r="F2109">
        <v>11954</v>
      </c>
    </row>
    <row r="2110" spans="1:6" x14ac:dyDescent="0.25">
      <c r="A2110" t="s">
        <v>3526</v>
      </c>
      <c r="B2110" t="s">
        <v>20466</v>
      </c>
      <c r="C2110">
        <v>47954</v>
      </c>
      <c r="D2110">
        <v>3241</v>
      </c>
      <c r="E2110">
        <v>175</v>
      </c>
      <c r="F2110">
        <v>14835</v>
      </c>
    </row>
    <row r="2111" spans="1:6" x14ac:dyDescent="0.25">
      <c r="A2111" t="s">
        <v>15481</v>
      </c>
      <c r="B2111" t="s">
        <v>20471</v>
      </c>
      <c r="C2111">
        <v>44454</v>
      </c>
      <c r="D2111">
        <v>1819</v>
      </c>
      <c r="E2111">
        <v>222</v>
      </c>
      <c r="F2111">
        <v>11768</v>
      </c>
    </row>
    <row r="2112" spans="1:6" x14ac:dyDescent="0.25">
      <c r="A2112" t="s">
        <v>17712</v>
      </c>
      <c r="B2112" t="s">
        <v>20472</v>
      </c>
      <c r="C2112">
        <v>38333</v>
      </c>
      <c r="D2112">
        <v>4410</v>
      </c>
      <c r="E2112">
        <v>167</v>
      </c>
      <c r="F2112">
        <v>8425</v>
      </c>
    </row>
    <row r="2113" spans="1:6" x14ac:dyDescent="0.25">
      <c r="A2113" t="s">
        <v>16388</v>
      </c>
      <c r="B2113" t="s">
        <v>20471</v>
      </c>
      <c r="C2113">
        <v>52809</v>
      </c>
      <c r="D2113">
        <v>3384</v>
      </c>
      <c r="E2113">
        <v>187</v>
      </c>
      <c r="F2113">
        <v>7020</v>
      </c>
    </row>
    <row r="2114" spans="1:6" x14ac:dyDescent="0.25">
      <c r="A2114" t="s">
        <v>14273</v>
      </c>
      <c r="B2114" t="s">
        <v>20470</v>
      </c>
      <c r="C2114">
        <v>51221</v>
      </c>
      <c r="D2114">
        <v>2830</v>
      </c>
      <c r="E2114">
        <v>122</v>
      </c>
      <c r="F2114">
        <v>9577</v>
      </c>
    </row>
    <row r="2115" spans="1:6" x14ac:dyDescent="0.25">
      <c r="A2115" t="s">
        <v>18591</v>
      </c>
      <c r="B2115" t="s">
        <v>20466</v>
      </c>
      <c r="C2115">
        <v>40758</v>
      </c>
      <c r="D2115">
        <v>3668</v>
      </c>
      <c r="E2115">
        <v>149</v>
      </c>
      <c r="F2115">
        <v>14715</v>
      </c>
    </row>
    <row r="2116" spans="1:6" x14ac:dyDescent="0.25">
      <c r="A2116" t="s">
        <v>7009</v>
      </c>
      <c r="B2116" t="s">
        <v>20466</v>
      </c>
      <c r="C2116">
        <v>51900</v>
      </c>
      <c r="D2116">
        <v>3248</v>
      </c>
      <c r="E2116">
        <v>176</v>
      </c>
      <c r="F2116">
        <v>13660</v>
      </c>
    </row>
    <row r="2117" spans="1:6" x14ac:dyDescent="0.25">
      <c r="A2117" t="s">
        <v>8261</v>
      </c>
      <c r="B2117" t="s">
        <v>20469</v>
      </c>
      <c r="C2117">
        <v>76037</v>
      </c>
      <c r="D2117">
        <v>3785</v>
      </c>
      <c r="E2117">
        <v>234</v>
      </c>
      <c r="F2117">
        <v>10681</v>
      </c>
    </row>
    <row r="2118" spans="1:6" x14ac:dyDescent="0.25">
      <c r="A2118" t="s">
        <v>2076</v>
      </c>
      <c r="B2118" t="s">
        <v>20466</v>
      </c>
      <c r="C2118">
        <v>45219</v>
      </c>
      <c r="D2118">
        <v>3912</v>
      </c>
      <c r="E2118">
        <v>235</v>
      </c>
      <c r="F2118">
        <v>6689</v>
      </c>
    </row>
    <row r="2119" spans="1:6" x14ac:dyDescent="0.25">
      <c r="A2119" t="s">
        <v>4909</v>
      </c>
      <c r="B2119" t="s">
        <v>20473</v>
      </c>
      <c r="C2119">
        <v>48654</v>
      </c>
      <c r="D2119">
        <v>2513</v>
      </c>
      <c r="E2119">
        <v>166</v>
      </c>
      <c r="F2119">
        <v>14700</v>
      </c>
    </row>
    <row r="2120" spans="1:6" x14ac:dyDescent="0.25">
      <c r="A2120" t="s">
        <v>15927</v>
      </c>
      <c r="B2120" t="s">
        <v>20466</v>
      </c>
      <c r="C2120">
        <v>57955</v>
      </c>
      <c r="D2120">
        <v>2322</v>
      </c>
      <c r="E2120">
        <v>192</v>
      </c>
      <c r="F2120">
        <v>9263</v>
      </c>
    </row>
    <row r="2121" spans="1:6" x14ac:dyDescent="0.25">
      <c r="A2121" t="s">
        <v>13969</v>
      </c>
      <c r="B2121" t="s">
        <v>20465</v>
      </c>
      <c r="C2121">
        <v>20673</v>
      </c>
      <c r="D2121">
        <v>3710</v>
      </c>
      <c r="E2121">
        <v>183</v>
      </c>
      <c r="F2121">
        <v>5775</v>
      </c>
    </row>
    <row r="2122" spans="1:6" x14ac:dyDescent="0.25">
      <c r="A2122" t="s">
        <v>11136</v>
      </c>
      <c r="B2122" t="s">
        <v>20465</v>
      </c>
      <c r="C2122">
        <v>26847</v>
      </c>
      <c r="D2122">
        <v>3044</v>
      </c>
      <c r="E2122">
        <v>193</v>
      </c>
      <c r="F2122">
        <v>13140</v>
      </c>
    </row>
    <row r="2123" spans="1:6" x14ac:dyDescent="0.25">
      <c r="A2123" t="s">
        <v>792</v>
      </c>
      <c r="B2123" t="s">
        <v>20468</v>
      </c>
      <c r="C2123">
        <v>65047</v>
      </c>
      <c r="D2123">
        <v>2411</v>
      </c>
      <c r="E2123">
        <v>88</v>
      </c>
      <c r="F2123">
        <v>10982</v>
      </c>
    </row>
    <row r="2124" spans="1:6" x14ac:dyDescent="0.25">
      <c r="A2124" t="s">
        <v>18988</v>
      </c>
      <c r="B2124" t="s">
        <v>20473</v>
      </c>
      <c r="C2124">
        <v>48335</v>
      </c>
      <c r="D2124">
        <v>1956</v>
      </c>
      <c r="E2124">
        <v>130</v>
      </c>
      <c r="F2124">
        <v>7014</v>
      </c>
    </row>
    <row r="2125" spans="1:6" x14ac:dyDescent="0.25">
      <c r="A2125" t="s">
        <v>4351</v>
      </c>
      <c r="B2125" t="s">
        <v>20473</v>
      </c>
      <c r="C2125">
        <v>76099</v>
      </c>
      <c r="D2125">
        <v>1942</v>
      </c>
      <c r="E2125">
        <v>156</v>
      </c>
      <c r="F2125">
        <v>16881</v>
      </c>
    </row>
    <row r="2126" spans="1:6" x14ac:dyDescent="0.25">
      <c r="A2126" t="s">
        <v>19311</v>
      </c>
      <c r="B2126" t="s">
        <v>20465</v>
      </c>
      <c r="C2126">
        <v>53080</v>
      </c>
      <c r="D2126">
        <v>2521</v>
      </c>
      <c r="E2126">
        <v>208</v>
      </c>
      <c r="F2126">
        <v>9249</v>
      </c>
    </row>
    <row r="2127" spans="1:6" x14ac:dyDescent="0.25">
      <c r="A2127" t="s">
        <v>6809</v>
      </c>
      <c r="B2127" t="s">
        <v>20466</v>
      </c>
      <c r="C2127">
        <v>43739</v>
      </c>
      <c r="D2127">
        <v>2947</v>
      </c>
      <c r="E2127">
        <v>215</v>
      </c>
      <c r="F2127">
        <v>10469</v>
      </c>
    </row>
    <row r="2128" spans="1:6" x14ac:dyDescent="0.25">
      <c r="A2128" t="s">
        <v>12066</v>
      </c>
      <c r="B2128" t="s">
        <v>20472</v>
      </c>
      <c r="C2128">
        <v>51866</v>
      </c>
      <c r="D2128">
        <v>3221</v>
      </c>
      <c r="E2128">
        <v>249</v>
      </c>
      <c r="F2128">
        <v>8190</v>
      </c>
    </row>
    <row r="2129" spans="1:6" x14ac:dyDescent="0.25">
      <c r="A2129" t="s">
        <v>13032</v>
      </c>
      <c r="B2129" t="s">
        <v>20466</v>
      </c>
      <c r="C2129">
        <v>64982</v>
      </c>
      <c r="D2129">
        <v>2493</v>
      </c>
      <c r="E2129">
        <v>191</v>
      </c>
      <c r="F2129">
        <v>7508</v>
      </c>
    </row>
    <row r="2130" spans="1:6" x14ac:dyDescent="0.25">
      <c r="A2130" t="s">
        <v>7001</v>
      </c>
      <c r="B2130" t="s">
        <v>20467</v>
      </c>
      <c r="C2130">
        <v>54192</v>
      </c>
      <c r="D2130">
        <v>1872</v>
      </c>
      <c r="E2130">
        <v>268</v>
      </c>
      <c r="F2130">
        <v>11275</v>
      </c>
    </row>
    <row r="2131" spans="1:6" x14ac:dyDescent="0.25">
      <c r="A2131" t="s">
        <v>6335</v>
      </c>
      <c r="B2131" t="s">
        <v>20467</v>
      </c>
      <c r="C2131">
        <v>44613</v>
      </c>
      <c r="D2131">
        <v>3950</v>
      </c>
      <c r="E2131">
        <v>234</v>
      </c>
      <c r="F2131">
        <v>12737</v>
      </c>
    </row>
    <row r="2132" spans="1:6" x14ac:dyDescent="0.25">
      <c r="A2132" t="s">
        <v>18229</v>
      </c>
      <c r="B2132" t="s">
        <v>20470</v>
      </c>
      <c r="C2132">
        <v>88115</v>
      </c>
      <c r="D2132">
        <v>3332</v>
      </c>
      <c r="E2132">
        <v>247</v>
      </c>
      <c r="F2132">
        <v>9930</v>
      </c>
    </row>
    <row r="2133" spans="1:6" x14ac:dyDescent="0.25">
      <c r="A2133" t="s">
        <v>19439</v>
      </c>
      <c r="B2133" t="s">
        <v>20464</v>
      </c>
      <c r="C2133">
        <v>37675</v>
      </c>
      <c r="D2133">
        <v>2563</v>
      </c>
      <c r="E2133">
        <v>182</v>
      </c>
      <c r="F2133">
        <v>7196</v>
      </c>
    </row>
    <row r="2134" spans="1:6" x14ac:dyDescent="0.25">
      <c r="A2134" t="s">
        <v>455</v>
      </c>
      <c r="B2134" t="s">
        <v>20467</v>
      </c>
      <c r="C2134">
        <v>43304</v>
      </c>
      <c r="D2134">
        <v>2819</v>
      </c>
      <c r="E2134">
        <v>226</v>
      </c>
      <c r="F2134">
        <v>10157</v>
      </c>
    </row>
    <row r="2135" spans="1:6" x14ac:dyDescent="0.25">
      <c r="A2135" t="s">
        <v>19397</v>
      </c>
      <c r="B2135" t="s">
        <v>20465</v>
      </c>
      <c r="C2135">
        <v>67020</v>
      </c>
      <c r="D2135">
        <v>2996</v>
      </c>
      <c r="E2135">
        <v>174</v>
      </c>
      <c r="F2135">
        <v>11506</v>
      </c>
    </row>
    <row r="2136" spans="1:6" x14ac:dyDescent="0.25">
      <c r="A2136" t="s">
        <v>8800</v>
      </c>
      <c r="B2136" t="s">
        <v>20468</v>
      </c>
      <c r="C2136">
        <v>42563</v>
      </c>
      <c r="D2136">
        <v>2069</v>
      </c>
      <c r="E2136">
        <v>176</v>
      </c>
      <c r="F2136">
        <v>7925</v>
      </c>
    </row>
    <row r="2137" spans="1:6" x14ac:dyDescent="0.25">
      <c r="A2137" t="s">
        <v>3159</v>
      </c>
      <c r="B2137" t="s">
        <v>20470</v>
      </c>
      <c r="C2137">
        <v>35616</v>
      </c>
      <c r="D2137">
        <v>3022</v>
      </c>
      <c r="E2137">
        <v>174</v>
      </c>
      <c r="F2137">
        <v>9285</v>
      </c>
    </row>
    <row r="2138" spans="1:6" x14ac:dyDescent="0.25">
      <c r="A2138" t="s">
        <v>15681</v>
      </c>
      <c r="B2138" t="s">
        <v>20465</v>
      </c>
      <c r="C2138">
        <v>45758</v>
      </c>
      <c r="D2138">
        <v>2640</v>
      </c>
      <c r="E2138">
        <v>231</v>
      </c>
      <c r="F2138">
        <v>11829</v>
      </c>
    </row>
    <row r="2139" spans="1:6" x14ac:dyDescent="0.25">
      <c r="A2139" t="s">
        <v>8339</v>
      </c>
      <c r="B2139" t="s">
        <v>20472</v>
      </c>
      <c r="C2139">
        <v>60166</v>
      </c>
      <c r="D2139">
        <v>4237</v>
      </c>
      <c r="E2139">
        <v>123</v>
      </c>
      <c r="F2139">
        <v>4257</v>
      </c>
    </row>
    <row r="2140" spans="1:6" x14ac:dyDescent="0.25">
      <c r="A2140" t="s">
        <v>7666</v>
      </c>
      <c r="B2140" t="s">
        <v>20471</v>
      </c>
      <c r="C2140">
        <v>53912</v>
      </c>
      <c r="D2140">
        <v>4692</v>
      </c>
      <c r="E2140">
        <v>243</v>
      </c>
      <c r="F2140">
        <v>9840</v>
      </c>
    </row>
    <row r="2141" spans="1:6" x14ac:dyDescent="0.25">
      <c r="A2141" t="s">
        <v>12150</v>
      </c>
      <c r="B2141" t="s">
        <v>20472</v>
      </c>
      <c r="C2141">
        <v>46749</v>
      </c>
      <c r="D2141">
        <v>4197</v>
      </c>
      <c r="E2141">
        <v>276</v>
      </c>
      <c r="F2141">
        <v>9770</v>
      </c>
    </row>
    <row r="2142" spans="1:6" x14ac:dyDescent="0.25">
      <c r="A2142" t="s">
        <v>15067</v>
      </c>
      <c r="B2142" t="s">
        <v>20466</v>
      </c>
      <c r="C2142">
        <v>32158</v>
      </c>
      <c r="D2142">
        <v>3809</v>
      </c>
      <c r="E2142">
        <v>206</v>
      </c>
      <c r="F2142">
        <v>12636</v>
      </c>
    </row>
    <row r="2143" spans="1:6" x14ac:dyDescent="0.25">
      <c r="A2143" t="s">
        <v>16834</v>
      </c>
      <c r="B2143" t="s">
        <v>20464</v>
      </c>
      <c r="C2143">
        <v>36132</v>
      </c>
      <c r="D2143">
        <v>3066</v>
      </c>
      <c r="E2143">
        <v>120</v>
      </c>
      <c r="F2143">
        <v>12802</v>
      </c>
    </row>
    <row r="2144" spans="1:6" x14ac:dyDescent="0.25">
      <c r="A2144" t="s">
        <v>5552</v>
      </c>
      <c r="B2144" t="s">
        <v>20467</v>
      </c>
      <c r="C2144">
        <v>59917</v>
      </c>
      <c r="D2144">
        <v>2345</v>
      </c>
      <c r="E2144">
        <v>251</v>
      </c>
      <c r="F2144">
        <v>9075</v>
      </c>
    </row>
    <row r="2145" spans="1:6" x14ac:dyDescent="0.25">
      <c r="A2145" t="s">
        <v>4411</v>
      </c>
      <c r="B2145" t="s">
        <v>20464</v>
      </c>
      <c r="C2145">
        <v>35858</v>
      </c>
      <c r="D2145">
        <v>3114</v>
      </c>
      <c r="E2145">
        <v>194</v>
      </c>
      <c r="F2145">
        <v>12608</v>
      </c>
    </row>
    <row r="2146" spans="1:6" x14ac:dyDescent="0.25">
      <c r="A2146" t="s">
        <v>13521</v>
      </c>
      <c r="B2146" t="s">
        <v>20467</v>
      </c>
      <c r="C2146">
        <v>46736</v>
      </c>
      <c r="D2146">
        <v>1252</v>
      </c>
      <c r="E2146">
        <v>233</v>
      </c>
      <c r="F2146">
        <v>9203</v>
      </c>
    </row>
    <row r="2147" spans="1:6" x14ac:dyDescent="0.25">
      <c r="A2147" t="s">
        <v>2643</v>
      </c>
      <c r="B2147" t="s">
        <v>20469</v>
      </c>
      <c r="C2147">
        <v>53702</v>
      </c>
      <c r="D2147">
        <v>2403</v>
      </c>
      <c r="E2147">
        <v>209</v>
      </c>
      <c r="F2147">
        <v>10171</v>
      </c>
    </row>
    <row r="2148" spans="1:6" x14ac:dyDescent="0.25">
      <c r="A2148" t="s">
        <v>11852</v>
      </c>
      <c r="B2148" t="s">
        <v>20469</v>
      </c>
      <c r="C2148">
        <v>37724</v>
      </c>
      <c r="D2148">
        <v>2387</v>
      </c>
      <c r="E2148">
        <v>274</v>
      </c>
      <c r="F2148">
        <v>5912</v>
      </c>
    </row>
    <row r="2149" spans="1:6" x14ac:dyDescent="0.25">
      <c r="A2149" t="s">
        <v>1082</v>
      </c>
      <c r="B2149" t="s">
        <v>20468</v>
      </c>
      <c r="C2149">
        <v>34325</v>
      </c>
      <c r="D2149">
        <v>3014</v>
      </c>
      <c r="E2149">
        <v>238</v>
      </c>
      <c r="F2149">
        <v>11441</v>
      </c>
    </row>
    <row r="2150" spans="1:6" x14ac:dyDescent="0.25">
      <c r="A2150" t="s">
        <v>17009</v>
      </c>
      <c r="B2150" t="s">
        <v>20464</v>
      </c>
      <c r="C2150">
        <v>49024</v>
      </c>
      <c r="D2150">
        <v>4571</v>
      </c>
      <c r="E2150">
        <v>189</v>
      </c>
      <c r="F2150">
        <v>14267</v>
      </c>
    </row>
    <row r="2151" spans="1:6" x14ac:dyDescent="0.25">
      <c r="A2151" t="s">
        <v>8846</v>
      </c>
      <c r="B2151" t="s">
        <v>20465</v>
      </c>
      <c r="C2151">
        <v>57470</v>
      </c>
      <c r="D2151">
        <v>2490</v>
      </c>
      <c r="E2151">
        <v>123</v>
      </c>
      <c r="F2151">
        <v>6182</v>
      </c>
    </row>
    <row r="2152" spans="1:6" x14ac:dyDescent="0.25">
      <c r="A2152" t="s">
        <v>12343</v>
      </c>
      <c r="B2152" t="s">
        <v>20471</v>
      </c>
      <c r="C2152">
        <v>60720</v>
      </c>
      <c r="D2152">
        <v>3035</v>
      </c>
      <c r="E2152">
        <v>179</v>
      </c>
      <c r="F2152">
        <v>11977</v>
      </c>
    </row>
    <row r="2153" spans="1:6" x14ac:dyDescent="0.25">
      <c r="A2153" t="s">
        <v>12721</v>
      </c>
      <c r="B2153" t="s">
        <v>20465</v>
      </c>
      <c r="C2153">
        <v>31456</v>
      </c>
      <c r="D2153">
        <v>3025</v>
      </c>
      <c r="E2153">
        <v>182</v>
      </c>
      <c r="F2153">
        <v>9895</v>
      </c>
    </row>
    <row r="2154" spans="1:6" x14ac:dyDescent="0.25">
      <c r="A2154" t="s">
        <v>17043</v>
      </c>
      <c r="B2154" t="s">
        <v>20467</v>
      </c>
      <c r="C2154">
        <v>63032</v>
      </c>
      <c r="D2154">
        <v>3266</v>
      </c>
      <c r="E2154">
        <v>129</v>
      </c>
      <c r="F2154">
        <v>7300</v>
      </c>
    </row>
    <row r="2155" spans="1:6" x14ac:dyDescent="0.25">
      <c r="A2155" t="s">
        <v>16638</v>
      </c>
      <c r="B2155" t="s">
        <v>20470</v>
      </c>
      <c r="C2155">
        <v>26206</v>
      </c>
      <c r="D2155">
        <v>2789</v>
      </c>
      <c r="E2155">
        <v>157</v>
      </c>
      <c r="F2155">
        <v>14436</v>
      </c>
    </row>
    <row r="2156" spans="1:6" x14ac:dyDescent="0.25">
      <c r="A2156" t="s">
        <v>7784</v>
      </c>
      <c r="B2156" t="s">
        <v>20469</v>
      </c>
      <c r="C2156">
        <v>59551</v>
      </c>
      <c r="D2156">
        <v>2854</v>
      </c>
      <c r="E2156">
        <v>284</v>
      </c>
      <c r="F2156">
        <v>6771</v>
      </c>
    </row>
    <row r="2157" spans="1:6" x14ac:dyDescent="0.25">
      <c r="A2157" t="s">
        <v>6564</v>
      </c>
      <c r="B2157" t="s">
        <v>20465</v>
      </c>
      <c r="C2157">
        <v>58821</v>
      </c>
      <c r="D2157">
        <v>1908</v>
      </c>
      <c r="E2157">
        <v>204</v>
      </c>
      <c r="F2157">
        <v>10624</v>
      </c>
    </row>
    <row r="2158" spans="1:6" x14ac:dyDescent="0.25">
      <c r="A2158" t="s">
        <v>9215</v>
      </c>
      <c r="B2158" t="s">
        <v>20469</v>
      </c>
      <c r="C2158">
        <v>58983</v>
      </c>
      <c r="D2158">
        <v>3518</v>
      </c>
      <c r="E2158">
        <v>218</v>
      </c>
      <c r="F2158">
        <v>12803</v>
      </c>
    </row>
    <row r="2159" spans="1:6" x14ac:dyDescent="0.25">
      <c r="A2159" t="s">
        <v>10242</v>
      </c>
      <c r="B2159" t="s">
        <v>20472</v>
      </c>
      <c r="C2159">
        <v>42682</v>
      </c>
      <c r="D2159">
        <v>2571</v>
      </c>
      <c r="E2159">
        <v>165</v>
      </c>
      <c r="F2159">
        <v>14010</v>
      </c>
    </row>
    <row r="2160" spans="1:6" x14ac:dyDescent="0.25">
      <c r="A2160" t="s">
        <v>6032</v>
      </c>
      <c r="B2160" t="s">
        <v>20464</v>
      </c>
      <c r="C2160">
        <v>40954</v>
      </c>
      <c r="D2160">
        <v>2890</v>
      </c>
      <c r="E2160">
        <v>102</v>
      </c>
      <c r="F2160">
        <v>13685</v>
      </c>
    </row>
    <row r="2161" spans="1:6" x14ac:dyDescent="0.25">
      <c r="A2161" t="s">
        <v>3498</v>
      </c>
      <c r="B2161" t="s">
        <v>20472</v>
      </c>
      <c r="C2161">
        <v>36923</v>
      </c>
      <c r="D2161">
        <v>3625</v>
      </c>
      <c r="E2161">
        <v>124</v>
      </c>
      <c r="F2161">
        <v>10178</v>
      </c>
    </row>
    <row r="2162" spans="1:6" x14ac:dyDescent="0.25">
      <c r="A2162" t="s">
        <v>16126</v>
      </c>
      <c r="B2162" t="s">
        <v>20472</v>
      </c>
      <c r="C2162">
        <v>68302</v>
      </c>
      <c r="D2162">
        <v>3328</v>
      </c>
      <c r="E2162">
        <v>213</v>
      </c>
      <c r="F2162">
        <v>10425</v>
      </c>
    </row>
    <row r="2163" spans="1:6" x14ac:dyDescent="0.25">
      <c r="A2163" t="s">
        <v>4509</v>
      </c>
      <c r="B2163" t="s">
        <v>20468</v>
      </c>
      <c r="C2163">
        <v>55863</v>
      </c>
      <c r="D2163">
        <v>2212</v>
      </c>
      <c r="E2163">
        <v>195</v>
      </c>
      <c r="F2163">
        <v>8367</v>
      </c>
    </row>
    <row r="2164" spans="1:6" x14ac:dyDescent="0.25">
      <c r="A2164" t="s">
        <v>7726</v>
      </c>
      <c r="B2164" t="s">
        <v>20468</v>
      </c>
      <c r="C2164">
        <v>48699</v>
      </c>
      <c r="D2164">
        <v>2621</v>
      </c>
      <c r="E2164">
        <v>142</v>
      </c>
      <c r="F2164">
        <v>10924</v>
      </c>
    </row>
    <row r="2165" spans="1:6" x14ac:dyDescent="0.25">
      <c r="A2165" t="s">
        <v>19443</v>
      </c>
      <c r="B2165" t="s">
        <v>20469</v>
      </c>
      <c r="C2165">
        <v>60855</v>
      </c>
      <c r="D2165">
        <v>3934</v>
      </c>
      <c r="E2165">
        <v>150</v>
      </c>
      <c r="F2165">
        <v>10353</v>
      </c>
    </row>
    <row r="2166" spans="1:6" x14ac:dyDescent="0.25">
      <c r="A2166" t="s">
        <v>7754</v>
      </c>
      <c r="B2166" t="s">
        <v>20468</v>
      </c>
      <c r="C2166">
        <v>44500</v>
      </c>
      <c r="D2166">
        <v>2722</v>
      </c>
      <c r="E2166">
        <v>159</v>
      </c>
      <c r="F2166">
        <v>14069</v>
      </c>
    </row>
    <row r="2167" spans="1:6" x14ac:dyDescent="0.25">
      <c r="A2167" t="s">
        <v>4969</v>
      </c>
      <c r="B2167" t="s">
        <v>20467</v>
      </c>
      <c r="C2167">
        <v>66365</v>
      </c>
      <c r="D2167">
        <v>3019</v>
      </c>
      <c r="E2167">
        <v>181</v>
      </c>
      <c r="F2167">
        <v>8216</v>
      </c>
    </row>
    <row r="2168" spans="1:6" x14ac:dyDescent="0.25">
      <c r="A2168" t="s">
        <v>13533</v>
      </c>
      <c r="B2168" t="s">
        <v>20465</v>
      </c>
      <c r="C2168">
        <v>66627</v>
      </c>
      <c r="D2168">
        <v>2953</v>
      </c>
      <c r="E2168">
        <v>209</v>
      </c>
      <c r="F2168">
        <v>8636</v>
      </c>
    </row>
    <row r="2169" spans="1:6" x14ac:dyDescent="0.25">
      <c r="A2169" t="s">
        <v>10226</v>
      </c>
      <c r="B2169" t="s">
        <v>20471</v>
      </c>
      <c r="C2169">
        <v>39846</v>
      </c>
      <c r="D2169">
        <v>1702</v>
      </c>
      <c r="E2169">
        <v>235</v>
      </c>
      <c r="F2169">
        <v>5632</v>
      </c>
    </row>
    <row r="2170" spans="1:6" x14ac:dyDescent="0.25">
      <c r="A2170" t="s">
        <v>11743</v>
      </c>
      <c r="B2170" t="s">
        <v>20465</v>
      </c>
      <c r="C2170">
        <v>32845</v>
      </c>
      <c r="D2170">
        <v>2679</v>
      </c>
      <c r="E2170">
        <v>164</v>
      </c>
      <c r="F2170">
        <v>11458</v>
      </c>
    </row>
    <row r="2171" spans="1:6" x14ac:dyDescent="0.25">
      <c r="A2171" t="s">
        <v>7067</v>
      </c>
      <c r="B2171" t="s">
        <v>20469</v>
      </c>
      <c r="C2171">
        <v>37876</v>
      </c>
      <c r="D2171">
        <v>2372</v>
      </c>
      <c r="E2171">
        <v>124</v>
      </c>
      <c r="F2171">
        <v>7335</v>
      </c>
    </row>
    <row r="2172" spans="1:6" x14ac:dyDescent="0.25">
      <c r="A2172" t="s">
        <v>7380</v>
      </c>
      <c r="B2172" t="s">
        <v>20468</v>
      </c>
      <c r="C2172">
        <v>55984</v>
      </c>
      <c r="D2172">
        <v>2572</v>
      </c>
      <c r="E2172">
        <v>328</v>
      </c>
      <c r="F2172">
        <v>10694</v>
      </c>
    </row>
    <row r="2173" spans="1:6" x14ac:dyDescent="0.25">
      <c r="A2173" t="s">
        <v>7913</v>
      </c>
      <c r="B2173" t="s">
        <v>20465</v>
      </c>
      <c r="C2173">
        <v>48587</v>
      </c>
      <c r="D2173">
        <v>2940</v>
      </c>
      <c r="E2173">
        <v>169</v>
      </c>
      <c r="F2173">
        <v>10729</v>
      </c>
    </row>
    <row r="2174" spans="1:6" x14ac:dyDescent="0.25">
      <c r="A2174" t="s">
        <v>1620</v>
      </c>
      <c r="B2174" t="s">
        <v>20468</v>
      </c>
      <c r="C2174">
        <v>40625</v>
      </c>
      <c r="D2174">
        <v>2626</v>
      </c>
      <c r="E2174">
        <v>262</v>
      </c>
      <c r="F2174">
        <v>12245</v>
      </c>
    </row>
    <row r="2175" spans="1:6" x14ac:dyDescent="0.25">
      <c r="A2175" t="s">
        <v>14890</v>
      </c>
      <c r="B2175" t="s">
        <v>20472</v>
      </c>
      <c r="C2175">
        <v>76983</v>
      </c>
      <c r="D2175">
        <v>3756</v>
      </c>
      <c r="E2175">
        <v>120</v>
      </c>
      <c r="F2175">
        <v>8642</v>
      </c>
    </row>
    <row r="2176" spans="1:6" x14ac:dyDescent="0.25">
      <c r="A2176" t="s">
        <v>4818</v>
      </c>
      <c r="B2176" t="s">
        <v>20469</v>
      </c>
      <c r="C2176">
        <v>64110</v>
      </c>
      <c r="D2176">
        <v>3074</v>
      </c>
      <c r="E2176">
        <v>215</v>
      </c>
      <c r="F2176">
        <v>5681</v>
      </c>
    </row>
    <row r="2177" spans="1:6" x14ac:dyDescent="0.25">
      <c r="A2177" t="s">
        <v>18219</v>
      </c>
      <c r="B2177" t="s">
        <v>20467</v>
      </c>
      <c r="C2177">
        <v>32506</v>
      </c>
      <c r="D2177">
        <v>2622</v>
      </c>
      <c r="E2177">
        <v>251</v>
      </c>
      <c r="F2177">
        <v>9333</v>
      </c>
    </row>
    <row r="2178" spans="1:6" x14ac:dyDescent="0.25">
      <c r="A2178" t="s">
        <v>9548</v>
      </c>
      <c r="B2178" t="s">
        <v>20472</v>
      </c>
      <c r="C2178">
        <v>45598</v>
      </c>
      <c r="D2178">
        <v>2130</v>
      </c>
      <c r="E2178">
        <v>181</v>
      </c>
      <c r="F2178">
        <v>13498</v>
      </c>
    </row>
    <row r="2179" spans="1:6" x14ac:dyDescent="0.25">
      <c r="A2179" t="s">
        <v>13111</v>
      </c>
      <c r="B2179" t="s">
        <v>20468</v>
      </c>
      <c r="C2179">
        <v>77406</v>
      </c>
      <c r="D2179">
        <v>3286</v>
      </c>
      <c r="E2179">
        <v>186</v>
      </c>
      <c r="F2179">
        <v>13722</v>
      </c>
    </row>
    <row r="2180" spans="1:6" x14ac:dyDescent="0.25">
      <c r="A2180" t="s">
        <v>11104</v>
      </c>
      <c r="B2180" t="s">
        <v>20465</v>
      </c>
      <c r="C2180">
        <v>21910</v>
      </c>
      <c r="D2180">
        <v>1848</v>
      </c>
      <c r="E2180">
        <v>260</v>
      </c>
      <c r="F2180">
        <v>12649</v>
      </c>
    </row>
    <row r="2181" spans="1:6" x14ac:dyDescent="0.25">
      <c r="A2181" t="s">
        <v>14993</v>
      </c>
      <c r="B2181" t="s">
        <v>20472</v>
      </c>
      <c r="C2181">
        <v>23255</v>
      </c>
      <c r="D2181">
        <v>2435</v>
      </c>
      <c r="E2181">
        <v>159</v>
      </c>
      <c r="F2181">
        <v>14930</v>
      </c>
    </row>
    <row r="2182" spans="1:6" x14ac:dyDescent="0.25">
      <c r="A2182" t="s">
        <v>12427</v>
      </c>
      <c r="B2182" t="s">
        <v>20466</v>
      </c>
      <c r="C2182">
        <v>32544</v>
      </c>
      <c r="D2182">
        <v>2157</v>
      </c>
      <c r="E2182">
        <v>187</v>
      </c>
      <c r="F2182">
        <v>8175</v>
      </c>
    </row>
    <row r="2183" spans="1:6" x14ac:dyDescent="0.25">
      <c r="A2183" t="s">
        <v>4031</v>
      </c>
      <c r="B2183" t="s">
        <v>20465</v>
      </c>
      <c r="C2183">
        <v>80407</v>
      </c>
      <c r="D2183">
        <v>3459</v>
      </c>
      <c r="E2183">
        <v>215</v>
      </c>
      <c r="F2183">
        <v>12885</v>
      </c>
    </row>
    <row r="2184" spans="1:6" x14ac:dyDescent="0.25">
      <c r="A2184" t="s">
        <v>2704</v>
      </c>
      <c r="B2184" t="s">
        <v>20467</v>
      </c>
      <c r="C2184">
        <v>71276</v>
      </c>
      <c r="D2184">
        <v>1492</v>
      </c>
      <c r="E2184">
        <v>103</v>
      </c>
      <c r="F2184">
        <v>11132</v>
      </c>
    </row>
    <row r="2185" spans="1:6" x14ac:dyDescent="0.25">
      <c r="A2185" t="s">
        <v>19493</v>
      </c>
      <c r="B2185" t="s">
        <v>20464</v>
      </c>
      <c r="C2185">
        <v>54033</v>
      </c>
      <c r="D2185">
        <v>3656</v>
      </c>
      <c r="E2185">
        <v>222</v>
      </c>
      <c r="F2185">
        <v>10786</v>
      </c>
    </row>
    <row r="2186" spans="1:6" x14ac:dyDescent="0.25">
      <c r="A2186" t="s">
        <v>17207</v>
      </c>
      <c r="B2186" t="s">
        <v>20465</v>
      </c>
      <c r="C2186">
        <v>69340</v>
      </c>
      <c r="D2186">
        <v>2921</v>
      </c>
      <c r="E2186">
        <v>89</v>
      </c>
      <c r="F2186">
        <v>19779</v>
      </c>
    </row>
    <row r="2187" spans="1:6" x14ac:dyDescent="0.25">
      <c r="A2187" t="s">
        <v>15229</v>
      </c>
      <c r="B2187" t="s">
        <v>20469</v>
      </c>
      <c r="C2187">
        <v>45671</v>
      </c>
      <c r="D2187">
        <v>2856</v>
      </c>
      <c r="E2187">
        <v>178</v>
      </c>
      <c r="F2187">
        <v>18912</v>
      </c>
    </row>
    <row r="2188" spans="1:6" x14ac:dyDescent="0.25">
      <c r="A2188" t="s">
        <v>19855</v>
      </c>
      <c r="B2188" t="s">
        <v>20470</v>
      </c>
      <c r="C2188">
        <v>32063</v>
      </c>
      <c r="D2188">
        <v>2698</v>
      </c>
      <c r="E2188">
        <v>202</v>
      </c>
      <c r="F2188">
        <v>10278</v>
      </c>
    </row>
    <row r="2189" spans="1:6" x14ac:dyDescent="0.25">
      <c r="A2189" t="s">
        <v>10826</v>
      </c>
      <c r="B2189" t="s">
        <v>20467</v>
      </c>
      <c r="C2189">
        <v>48700</v>
      </c>
      <c r="D2189">
        <v>3479</v>
      </c>
      <c r="E2189">
        <v>188</v>
      </c>
      <c r="F2189">
        <v>7717</v>
      </c>
    </row>
    <row r="2190" spans="1:6" x14ac:dyDescent="0.25">
      <c r="A2190" t="s">
        <v>5606</v>
      </c>
      <c r="B2190" t="s">
        <v>20472</v>
      </c>
      <c r="C2190">
        <v>61751</v>
      </c>
      <c r="D2190">
        <v>3740</v>
      </c>
      <c r="E2190">
        <v>157</v>
      </c>
      <c r="F2190">
        <v>13180</v>
      </c>
    </row>
    <row r="2191" spans="1:6" x14ac:dyDescent="0.25">
      <c r="A2191" t="s">
        <v>3413</v>
      </c>
      <c r="B2191" t="s">
        <v>20472</v>
      </c>
      <c r="C2191">
        <v>37785</v>
      </c>
      <c r="D2191">
        <v>2251</v>
      </c>
      <c r="E2191">
        <v>185</v>
      </c>
      <c r="F2191">
        <v>9571</v>
      </c>
    </row>
    <row r="2192" spans="1:6" x14ac:dyDescent="0.25">
      <c r="A2192" t="s">
        <v>9766</v>
      </c>
      <c r="B2192" t="s">
        <v>20471</v>
      </c>
      <c r="C2192">
        <v>39592</v>
      </c>
      <c r="D2192">
        <v>3465</v>
      </c>
      <c r="E2192">
        <v>250</v>
      </c>
      <c r="F2192">
        <v>9835</v>
      </c>
    </row>
    <row r="2193" spans="1:6" x14ac:dyDescent="0.25">
      <c r="A2193" t="s">
        <v>3712</v>
      </c>
      <c r="B2193" t="s">
        <v>20470</v>
      </c>
      <c r="C2193">
        <v>44674</v>
      </c>
      <c r="D2193">
        <v>3399</v>
      </c>
      <c r="E2193">
        <v>185</v>
      </c>
      <c r="F2193">
        <v>12187</v>
      </c>
    </row>
    <row r="2194" spans="1:6" x14ac:dyDescent="0.25">
      <c r="A2194" t="s">
        <v>11338</v>
      </c>
      <c r="B2194" t="s">
        <v>20469</v>
      </c>
      <c r="C2194">
        <v>52147</v>
      </c>
      <c r="D2194">
        <v>4430</v>
      </c>
      <c r="E2194">
        <v>267</v>
      </c>
      <c r="F2194">
        <v>13465</v>
      </c>
    </row>
    <row r="2195" spans="1:6" x14ac:dyDescent="0.25">
      <c r="A2195" t="s">
        <v>14099</v>
      </c>
      <c r="B2195" t="s">
        <v>20468</v>
      </c>
      <c r="C2195">
        <v>43944</v>
      </c>
      <c r="D2195">
        <v>5076</v>
      </c>
      <c r="E2195">
        <v>225</v>
      </c>
      <c r="F2195">
        <v>7897</v>
      </c>
    </row>
    <row r="2196" spans="1:6" x14ac:dyDescent="0.25">
      <c r="A2196" t="s">
        <v>4415</v>
      </c>
      <c r="B2196" t="s">
        <v>20472</v>
      </c>
      <c r="C2196">
        <v>59596</v>
      </c>
      <c r="D2196">
        <v>3426</v>
      </c>
      <c r="E2196">
        <v>169</v>
      </c>
      <c r="F2196">
        <v>12401</v>
      </c>
    </row>
    <row r="2197" spans="1:6" x14ac:dyDescent="0.25">
      <c r="A2197" t="s">
        <v>10670</v>
      </c>
      <c r="B2197" t="s">
        <v>20466</v>
      </c>
      <c r="C2197">
        <v>62766</v>
      </c>
      <c r="D2197">
        <v>2398</v>
      </c>
      <c r="E2197">
        <v>190</v>
      </c>
      <c r="F2197">
        <v>7836</v>
      </c>
    </row>
    <row r="2198" spans="1:6" x14ac:dyDescent="0.25">
      <c r="A2198" t="s">
        <v>496</v>
      </c>
      <c r="B2198" t="s">
        <v>20467</v>
      </c>
      <c r="C2198">
        <v>51086</v>
      </c>
      <c r="D2198">
        <v>2187</v>
      </c>
      <c r="E2198">
        <v>235</v>
      </c>
      <c r="F2198">
        <v>10248</v>
      </c>
    </row>
    <row r="2199" spans="1:6" x14ac:dyDescent="0.25">
      <c r="A2199" t="s">
        <v>11230</v>
      </c>
      <c r="B2199" t="s">
        <v>20464</v>
      </c>
      <c r="C2199">
        <v>42599</v>
      </c>
      <c r="D2199">
        <v>2069</v>
      </c>
      <c r="E2199">
        <v>190</v>
      </c>
      <c r="F2199">
        <v>9262</v>
      </c>
    </row>
    <row r="2200" spans="1:6" x14ac:dyDescent="0.25">
      <c r="A2200" t="s">
        <v>13851</v>
      </c>
      <c r="B2200" t="s">
        <v>20470</v>
      </c>
      <c r="C2200">
        <v>71580</v>
      </c>
      <c r="D2200">
        <v>4674</v>
      </c>
      <c r="E2200">
        <v>274</v>
      </c>
      <c r="F2200">
        <v>10959</v>
      </c>
    </row>
    <row r="2201" spans="1:6" x14ac:dyDescent="0.25">
      <c r="A2201" t="s">
        <v>12889</v>
      </c>
      <c r="B2201" t="s">
        <v>20469</v>
      </c>
      <c r="C2201">
        <v>56979</v>
      </c>
      <c r="D2201">
        <v>2645</v>
      </c>
      <c r="E2201">
        <v>140</v>
      </c>
      <c r="F2201">
        <v>8179</v>
      </c>
    </row>
    <row r="2202" spans="1:6" x14ac:dyDescent="0.25">
      <c r="A2202" t="s">
        <v>12965</v>
      </c>
      <c r="B2202" t="s">
        <v>20469</v>
      </c>
      <c r="C2202">
        <v>59714</v>
      </c>
      <c r="D2202">
        <v>2337</v>
      </c>
      <c r="E2202">
        <v>172</v>
      </c>
      <c r="F2202">
        <v>12303</v>
      </c>
    </row>
    <row r="2203" spans="1:6" x14ac:dyDescent="0.25">
      <c r="A2203" t="s">
        <v>19713</v>
      </c>
      <c r="B2203" t="s">
        <v>20469</v>
      </c>
      <c r="C2203">
        <v>45947</v>
      </c>
      <c r="D2203">
        <v>3444</v>
      </c>
      <c r="E2203">
        <v>173</v>
      </c>
      <c r="F2203">
        <v>8387</v>
      </c>
    </row>
    <row r="2204" spans="1:6" x14ac:dyDescent="0.25">
      <c r="A2204" t="s">
        <v>3365</v>
      </c>
      <c r="B2204" t="s">
        <v>20473</v>
      </c>
      <c r="C2204">
        <v>61694</v>
      </c>
      <c r="D2204">
        <v>2210</v>
      </c>
      <c r="E2204">
        <v>103</v>
      </c>
      <c r="F2204">
        <v>6756</v>
      </c>
    </row>
    <row r="2205" spans="1:6" x14ac:dyDescent="0.25">
      <c r="A2205" t="s">
        <v>9476</v>
      </c>
      <c r="B2205" t="s">
        <v>20464</v>
      </c>
      <c r="C2205">
        <v>63294</v>
      </c>
      <c r="D2205">
        <v>2236</v>
      </c>
      <c r="E2205">
        <v>60</v>
      </c>
      <c r="F2205">
        <v>11200</v>
      </c>
    </row>
    <row r="2206" spans="1:6" x14ac:dyDescent="0.25">
      <c r="A2206" t="s">
        <v>7606</v>
      </c>
      <c r="B2206" t="s">
        <v>20470</v>
      </c>
      <c r="C2206">
        <v>50065</v>
      </c>
      <c r="D2206">
        <v>2639</v>
      </c>
      <c r="E2206">
        <v>243</v>
      </c>
      <c r="F2206">
        <v>12136</v>
      </c>
    </row>
    <row r="2207" spans="1:6" x14ac:dyDescent="0.25">
      <c r="A2207" t="s">
        <v>908</v>
      </c>
      <c r="B2207" t="s">
        <v>20471</v>
      </c>
      <c r="C2207">
        <v>37753</v>
      </c>
      <c r="D2207">
        <v>3452</v>
      </c>
      <c r="E2207">
        <v>161</v>
      </c>
      <c r="F2207">
        <v>7911</v>
      </c>
    </row>
    <row r="2208" spans="1:6" x14ac:dyDescent="0.25">
      <c r="A2208" t="s">
        <v>17580</v>
      </c>
      <c r="B2208" t="s">
        <v>20467</v>
      </c>
      <c r="C2208">
        <v>41642</v>
      </c>
      <c r="D2208">
        <v>4690</v>
      </c>
      <c r="E2208">
        <v>230</v>
      </c>
      <c r="F2208">
        <v>11133</v>
      </c>
    </row>
    <row r="2209" spans="1:6" x14ac:dyDescent="0.25">
      <c r="A2209" t="s">
        <v>14601</v>
      </c>
      <c r="B2209" t="s">
        <v>20473</v>
      </c>
      <c r="C2209">
        <v>38603</v>
      </c>
      <c r="D2209">
        <v>4231</v>
      </c>
      <c r="E2209">
        <v>250</v>
      </c>
      <c r="F2209">
        <v>7144</v>
      </c>
    </row>
    <row r="2210" spans="1:6" x14ac:dyDescent="0.25">
      <c r="A2210" t="s">
        <v>7776</v>
      </c>
      <c r="B2210" t="s">
        <v>20466</v>
      </c>
      <c r="C2210">
        <v>53391</v>
      </c>
      <c r="D2210">
        <v>2032</v>
      </c>
      <c r="E2210">
        <v>234</v>
      </c>
      <c r="F2210">
        <v>5405</v>
      </c>
    </row>
    <row r="2211" spans="1:6" x14ac:dyDescent="0.25">
      <c r="A2211" t="s">
        <v>8440</v>
      </c>
      <c r="B2211" t="s">
        <v>20468</v>
      </c>
      <c r="C2211">
        <v>83440</v>
      </c>
      <c r="D2211">
        <v>2461</v>
      </c>
      <c r="E2211">
        <v>244</v>
      </c>
      <c r="F2211">
        <v>12955</v>
      </c>
    </row>
    <row r="2212" spans="1:6" x14ac:dyDescent="0.25">
      <c r="A2212" t="s">
        <v>3267</v>
      </c>
      <c r="B2212" t="s">
        <v>20468</v>
      </c>
      <c r="C2212">
        <v>48321</v>
      </c>
      <c r="D2212">
        <v>3079</v>
      </c>
      <c r="E2212">
        <v>282</v>
      </c>
      <c r="F2212">
        <v>12480</v>
      </c>
    </row>
    <row r="2213" spans="1:6" x14ac:dyDescent="0.25">
      <c r="A2213" t="s">
        <v>1803</v>
      </c>
      <c r="B2213" t="s">
        <v>20472</v>
      </c>
      <c r="C2213">
        <v>61494</v>
      </c>
      <c r="D2213">
        <v>2002</v>
      </c>
      <c r="E2213">
        <v>258</v>
      </c>
      <c r="F2213">
        <v>8093</v>
      </c>
    </row>
    <row r="2214" spans="1:6" x14ac:dyDescent="0.25">
      <c r="A2214" t="s">
        <v>14510</v>
      </c>
      <c r="B2214" t="s">
        <v>20471</v>
      </c>
      <c r="C2214">
        <v>61284</v>
      </c>
      <c r="D2214">
        <v>4085</v>
      </c>
      <c r="E2214">
        <v>249</v>
      </c>
      <c r="F2214">
        <v>10889</v>
      </c>
    </row>
    <row r="2215" spans="1:6" x14ac:dyDescent="0.25">
      <c r="A2215" t="s">
        <v>17674</v>
      </c>
      <c r="B2215" t="s">
        <v>20465</v>
      </c>
      <c r="C2215">
        <v>50901</v>
      </c>
      <c r="D2215">
        <v>3688</v>
      </c>
      <c r="E2215">
        <v>85</v>
      </c>
      <c r="F2215">
        <v>10688</v>
      </c>
    </row>
    <row r="2216" spans="1:6" x14ac:dyDescent="0.25">
      <c r="A2216" t="s">
        <v>18199</v>
      </c>
      <c r="B2216" t="s">
        <v>20465</v>
      </c>
      <c r="C2216">
        <v>37437</v>
      </c>
      <c r="D2216">
        <v>2491</v>
      </c>
      <c r="E2216">
        <v>190</v>
      </c>
      <c r="F2216">
        <v>15709</v>
      </c>
    </row>
    <row r="2217" spans="1:6" x14ac:dyDescent="0.25">
      <c r="A2217" t="s">
        <v>6903</v>
      </c>
      <c r="B2217" t="s">
        <v>20466</v>
      </c>
      <c r="C2217">
        <v>60068</v>
      </c>
      <c r="D2217">
        <v>1957</v>
      </c>
      <c r="E2217">
        <v>163</v>
      </c>
      <c r="F2217">
        <v>5514</v>
      </c>
    </row>
    <row r="2218" spans="1:6" x14ac:dyDescent="0.25">
      <c r="A2218" t="s">
        <v>20116</v>
      </c>
      <c r="B2218" t="s">
        <v>20464</v>
      </c>
      <c r="C2218">
        <v>62926</v>
      </c>
      <c r="D2218">
        <v>3122</v>
      </c>
      <c r="E2218">
        <v>167</v>
      </c>
      <c r="F2218">
        <v>9810</v>
      </c>
    </row>
    <row r="2219" spans="1:6" x14ac:dyDescent="0.25">
      <c r="A2219" t="s">
        <v>3086</v>
      </c>
      <c r="B2219" t="s">
        <v>20466</v>
      </c>
      <c r="C2219">
        <v>74626</v>
      </c>
      <c r="D2219">
        <v>2362</v>
      </c>
      <c r="E2219">
        <v>191</v>
      </c>
      <c r="F2219">
        <v>8251</v>
      </c>
    </row>
    <row r="2220" spans="1:6" x14ac:dyDescent="0.25">
      <c r="A2220" t="s">
        <v>12317</v>
      </c>
      <c r="B2220" t="s">
        <v>20467</v>
      </c>
      <c r="C2220">
        <v>29414</v>
      </c>
      <c r="D2220">
        <v>2371</v>
      </c>
      <c r="E2220">
        <v>230</v>
      </c>
      <c r="F2220">
        <v>12916</v>
      </c>
    </row>
    <row r="2221" spans="1:6" x14ac:dyDescent="0.25">
      <c r="A2221" t="s">
        <v>16242</v>
      </c>
      <c r="B2221" t="s">
        <v>20470</v>
      </c>
      <c r="C2221">
        <v>22809</v>
      </c>
      <c r="D2221">
        <v>2561</v>
      </c>
      <c r="E2221">
        <v>240</v>
      </c>
      <c r="F2221">
        <v>8156</v>
      </c>
    </row>
    <row r="2222" spans="1:6" x14ac:dyDescent="0.25">
      <c r="A2222" t="s">
        <v>7652</v>
      </c>
      <c r="B2222" t="s">
        <v>20468</v>
      </c>
      <c r="C2222">
        <v>55445</v>
      </c>
      <c r="D2222">
        <v>3030</v>
      </c>
      <c r="E2222">
        <v>269</v>
      </c>
      <c r="F2222">
        <v>12597</v>
      </c>
    </row>
    <row r="2223" spans="1:6" x14ac:dyDescent="0.25">
      <c r="A2223" t="s">
        <v>14935</v>
      </c>
      <c r="B2223" t="s">
        <v>20468</v>
      </c>
      <c r="C2223">
        <v>49366</v>
      </c>
      <c r="D2223">
        <v>2336</v>
      </c>
      <c r="E2223">
        <v>154</v>
      </c>
      <c r="F2223">
        <v>13070</v>
      </c>
    </row>
    <row r="2224" spans="1:6" x14ac:dyDescent="0.25">
      <c r="A2224" t="s">
        <v>19905</v>
      </c>
      <c r="B2224" t="s">
        <v>20473</v>
      </c>
      <c r="C2224">
        <v>68442</v>
      </c>
      <c r="D2224">
        <v>3456</v>
      </c>
      <c r="E2224">
        <v>165</v>
      </c>
      <c r="F2224">
        <v>12005</v>
      </c>
    </row>
    <row r="2225" spans="1:6" x14ac:dyDescent="0.25">
      <c r="A2225" t="s">
        <v>14103</v>
      </c>
      <c r="B2225" t="s">
        <v>20465</v>
      </c>
      <c r="C2225">
        <v>30092</v>
      </c>
      <c r="D2225">
        <v>4775</v>
      </c>
      <c r="E2225">
        <v>198</v>
      </c>
      <c r="F2225">
        <v>15390</v>
      </c>
    </row>
    <row r="2226" spans="1:6" x14ac:dyDescent="0.25">
      <c r="A2226" t="s">
        <v>12038</v>
      </c>
      <c r="B2226" t="s">
        <v>20473</v>
      </c>
      <c r="C2226">
        <v>60050</v>
      </c>
      <c r="D2226">
        <v>2515</v>
      </c>
      <c r="E2226">
        <v>233</v>
      </c>
      <c r="F2226">
        <v>10920</v>
      </c>
    </row>
    <row r="2227" spans="1:6" x14ac:dyDescent="0.25">
      <c r="A2227" t="s">
        <v>16346</v>
      </c>
      <c r="B2227" t="s">
        <v>20466</v>
      </c>
      <c r="C2227">
        <v>72779</v>
      </c>
      <c r="D2227">
        <v>3898</v>
      </c>
      <c r="E2227">
        <v>224</v>
      </c>
      <c r="F2227">
        <v>11215</v>
      </c>
    </row>
    <row r="2228" spans="1:6" x14ac:dyDescent="0.25">
      <c r="A2228" t="s">
        <v>12725</v>
      </c>
      <c r="B2228" t="s">
        <v>20470</v>
      </c>
      <c r="C2228">
        <v>37108</v>
      </c>
      <c r="D2228">
        <v>2010</v>
      </c>
      <c r="E2228">
        <v>219</v>
      </c>
      <c r="F2228">
        <v>12140</v>
      </c>
    </row>
    <row r="2229" spans="1:6" x14ac:dyDescent="0.25">
      <c r="A2229" t="s">
        <v>18353</v>
      </c>
      <c r="B2229" t="s">
        <v>20469</v>
      </c>
      <c r="C2229">
        <v>61730</v>
      </c>
      <c r="D2229">
        <v>1926</v>
      </c>
      <c r="E2229">
        <v>211</v>
      </c>
      <c r="F2229">
        <v>11999</v>
      </c>
    </row>
    <row r="2230" spans="1:6" x14ac:dyDescent="0.25">
      <c r="A2230" t="s">
        <v>6421</v>
      </c>
      <c r="B2230" t="s">
        <v>20471</v>
      </c>
      <c r="C2230">
        <v>37277</v>
      </c>
      <c r="D2230">
        <v>2523</v>
      </c>
      <c r="E2230">
        <v>163</v>
      </c>
      <c r="F2230">
        <v>14395</v>
      </c>
    </row>
    <row r="2231" spans="1:6" x14ac:dyDescent="0.25">
      <c r="A2231" t="s">
        <v>17917</v>
      </c>
      <c r="B2231" t="s">
        <v>20473</v>
      </c>
      <c r="C2231">
        <v>34830</v>
      </c>
      <c r="D2231">
        <v>3036</v>
      </c>
      <c r="E2231">
        <v>186</v>
      </c>
      <c r="F2231">
        <v>4575</v>
      </c>
    </row>
    <row r="2232" spans="1:6" x14ac:dyDescent="0.25">
      <c r="A2232" t="s">
        <v>17718</v>
      </c>
      <c r="B2232" t="s">
        <v>20465</v>
      </c>
      <c r="C2232">
        <v>36795</v>
      </c>
      <c r="D2232">
        <v>2570</v>
      </c>
      <c r="E2232">
        <v>258</v>
      </c>
      <c r="F2232">
        <v>7869</v>
      </c>
    </row>
    <row r="2233" spans="1:6" x14ac:dyDescent="0.25">
      <c r="A2233" t="s">
        <v>7550</v>
      </c>
      <c r="B2233" t="s">
        <v>20466</v>
      </c>
      <c r="C2233">
        <v>29507</v>
      </c>
      <c r="D2233">
        <v>3562</v>
      </c>
      <c r="E2233">
        <v>137</v>
      </c>
      <c r="F2233">
        <v>6627</v>
      </c>
    </row>
    <row r="2234" spans="1:6" x14ac:dyDescent="0.25">
      <c r="A2234" t="s">
        <v>6929</v>
      </c>
      <c r="B2234" t="s">
        <v>20464</v>
      </c>
      <c r="C2234">
        <v>50160</v>
      </c>
      <c r="D2234">
        <v>1090</v>
      </c>
      <c r="E2234">
        <v>300</v>
      </c>
      <c r="F2234">
        <v>5411</v>
      </c>
    </row>
    <row r="2235" spans="1:6" x14ac:dyDescent="0.25">
      <c r="A2235" t="s">
        <v>8388</v>
      </c>
      <c r="B2235" t="s">
        <v>20470</v>
      </c>
      <c r="C2235">
        <v>25587</v>
      </c>
      <c r="D2235">
        <v>2198</v>
      </c>
      <c r="E2235">
        <v>211</v>
      </c>
      <c r="F2235">
        <v>8872</v>
      </c>
    </row>
    <row r="2236" spans="1:6" x14ac:dyDescent="0.25">
      <c r="A2236" t="s">
        <v>3593</v>
      </c>
      <c r="B2236" t="s">
        <v>20466</v>
      </c>
      <c r="C2236">
        <v>61154</v>
      </c>
      <c r="D2236">
        <v>3591</v>
      </c>
      <c r="E2236">
        <v>121</v>
      </c>
      <c r="F2236">
        <v>10616</v>
      </c>
    </row>
    <row r="2237" spans="1:6" x14ac:dyDescent="0.25">
      <c r="A2237" t="s">
        <v>9720</v>
      </c>
      <c r="B2237" t="s">
        <v>20466</v>
      </c>
      <c r="C2237">
        <v>54256</v>
      </c>
      <c r="D2237">
        <v>3586</v>
      </c>
      <c r="E2237">
        <v>161</v>
      </c>
      <c r="F2237">
        <v>15401</v>
      </c>
    </row>
    <row r="2238" spans="1:6" x14ac:dyDescent="0.25">
      <c r="A2238" t="s">
        <v>18211</v>
      </c>
      <c r="B2238" t="s">
        <v>20469</v>
      </c>
      <c r="C2238">
        <v>69485</v>
      </c>
      <c r="D2238">
        <v>2057</v>
      </c>
      <c r="E2238">
        <v>199</v>
      </c>
      <c r="F2238">
        <v>11707</v>
      </c>
    </row>
    <row r="2239" spans="1:6" x14ac:dyDescent="0.25">
      <c r="A2239" t="s">
        <v>2471</v>
      </c>
      <c r="B2239" t="s">
        <v>20472</v>
      </c>
      <c r="C2239">
        <v>65928</v>
      </c>
      <c r="D2239">
        <v>3495</v>
      </c>
      <c r="E2239">
        <v>204</v>
      </c>
      <c r="F2239">
        <v>5456</v>
      </c>
    </row>
    <row r="2240" spans="1:6" x14ac:dyDescent="0.25">
      <c r="A2240" t="s">
        <v>6931</v>
      </c>
      <c r="B2240" t="s">
        <v>20471</v>
      </c>
      <c r="C2240">
        <v>52847</v>
      </c>
      <c r="D2240">
        <v>2614</v>
      </c>
      <c r="E2240">
        <v>194</v>
      </c>
      <c r="F2240">
        <v>5955</v>
      </c>
    </row>
    <row r="2241" spans="1:6" x14ac:dyDescent="0.25">
      <c r="A2241" t="s">
        <v>1300</v>
      </c>
      <c r="B2241" t="s">
        <v>20465</v>
      </c>
      <c r="C2241">
        <v>35947</v>
      </c>
      <c r="D2241">
        <v>2973</v>
      </c>
      <c r="E2241">
        <v>185</v>
      </c>
      <c r="F2241">
        <v>10551</v>
      </c>
    </row>
    <row r="2242" spans="1:6" x14ac:dyDescent="0.25">
      <c r="A2242" t="s">
        <v>19843</v>
      </c>
      <c r="B2242" t="s">
        <v>20471</v>
      </c>
      <c r="C2242">
        <v>39480</v>
      </c>
      <c r="D2242">
        <v>3227</v>
      </c>
      <c r="E2242">
        <v>264</v>
      </c>
      <c r="F2242">
        <v>11071</v>
      </c>
    </row>
    <row r="2243" spans="1:6" x14ac:dyDescent="0.25">
      <c r="A2243" t="s">
        <v>6793</v>
      </c>
      <c r="B2243" t="s">
        <v>20472</v>
      </c>
      <c r="C2243">
        <v>59770</v>
      </c>
      <c r="D2243">
        <v>3050</v>
      </c>
      <c r="E2243">
        <v>171</v>
      </c>
      <c r="F2243">
        <v>10265</v>
      </c>
    </row>
    <row r="2244" spans="1:6" x14ac:dyDescent="0.25">
      <c r="A2244" t="s">
        <v>15620</v>
      </c>
      <c r="B2244" t="s">
        <v>20464</v>
      </c>
      <c r="C2244">
        <v>31341</v>
      </c>
      <c r="D2244">
        <v>4822</v>
      </c>
      <c r="E2244">
        <v>221</v>
      </c>
      <c r="F2244">
        <v>10295</v>
      </c>
    </row>
    <row r="2245" spans="1:6" x14ac:dyDescent="0.25">
      <c r="A2245" t="s">
        <v>10077</v>
      </c>
      <c r="B2245" t="s">
        <v>20473</v>
      </c>
      <c r="C2245">
        <v>23924</v>
      </c>
      <c r="D2245">
        <v>2113</v>
      </c>
      <c r="E2245">
        <v>224</v>
      </c>
      <c r="F2245">
        <v>9259</v>
      </c>
    </row>
    <row r="2246" spans="1:6" x14ac:dyDescent="0.25">
      <c r="A2246" t="s">
        <v>5676</v>
      </c>
      <c r="B2246" t="s">
        <v>20470</v>
      </c>
      <c r="C2246">
        <v>42036</v>
      </c>
      <c r="D2246">
        <v>1475</v>
      </c>
      <c r="E2246">
        <v>207</v>
      </c>
      <c r="F2246">
        <v>9935</v>
      </c>
    </row>
    <row r="2247" spans="1:6" x14ac:dyDescent="0.25">
      <c r="A2247" t="s">
        <v>1150</v>
      </c>
      <c r="B2247" t="s">
        <v>20472</v>
      </c>
      <c r="C2247">
        <v>53350</v>
      </c>
      <c r="D2247">
        <v>3785</v>
      </c>
      <c r="E2247">
        <v>201</v>
      </c>
      <c r="F2247">
        <v>12654</v>
      </c>
    </row>
    <row r="2248" spans="1:6" x14ac:dyDescent="0.25">
      <c r="A2248" t="s">
        <v>6981</v>
      </c>
      <c r="B2248" t="s">
        <v>20469</v>
      </c>
      <c r="C2248">
        <v>65094</v>
      </c>
      <c r="D2248">
        <v>2944</v>
      </c>
      <c r="E2248">
        <v>176</v>
      </c>
      <c r="F2248">
        <v>11420</v>
      </c>
    </row>
    <row r="2249" spans="1:6" x14ac:dyDescent="0.25">
      <c r="A2249" t="s">
        <v>8624</v>
      </c>
      <c r="B2249" t="s">
        <v>20466</v>
      </c>
      <c r="C2249">
        <v>42522</v>
      </c>
      <c r="D2249">
        <v>3564</v>
      </c>
      <c r="E2249">
        <v>205</v>
      </c>
      <c r="F2249">
        <v>9051</v>
      </c>
    </row>
    <row r="2250" spans="1:6" x14ac:dyDescent="0.25">
      <c r="A2250" t="s">
        <v>5089</v>
      </c>
      <c r="B2250" t="s">
        <v>20466</v>
      </c>
      <c r="C2250">
        <v>40288</v>
      </c>
      <c r="D2250">
        <v>1720</v>
      </c>
      <c r="E2250">
        <v>206</v>
      </c>
      <c r="F2250">
        <v>13695</v>
      </c>
    </row>
    <row r="2251" spans="1:6" x14ac:dyDescent="0.25">
      <c r="A2251" t="s">
        <v>8337</v>
      </c>
      <c r="B2251" t="s">
        <v>20467</v>
      </c>
      <c r="C2251">
        <v>48394</v>
      </c>
      <c r="D2251">
        <v>5114</v>
      </c>
      <c r="E2251">
        <v>205</v>
      </c>
      <c r="F2251">
        <v>5720</v>
      </c>
    </row>
    <row r="2252" spans="1:6" x14ac:dyDescent="0.25">
      <c r="A2252" t="s">
        <v>18058</v>
      </c>
      <c r="B2252" t="s">
        <v>20472</v>
      </c>
      <c r="C2252">
        <v>62921</v>
      </c>
      <c r="D2252">
        <v>3350</v>
      </c>
      <c r="E2252">
        <v>193</v>
      </c>
      <c r="F2252">
        <v>10067</v>
      </c>
    </row>
    <row r="2253" spans="1:6" x14ac:dyDescent="0.25">
      <c r="A2253" t="s">
        <v>18276</v>
      </c>
      <c r="B2253" t="s">
        <v>20464</v>
      </c>
      <c r="C2253">
        <v>31685</v>
      </c>
      <c r="D2253">
        <v>4527</v>
      </c>
      <c r="E2253">
        <v>182</v>
      </c>
      <c r="F2253">
        <v>7402</v>
      </c>
    </row>
    <row r="2254" spans="1:6" x14ac:dyDescent="0.25">
      <c r="A2254" t="s">
        <v>8117</v>
      </c>
      <c r="B2254" t="s">
        <v>20469</v>
      </c>
      <c r="C2254">
        <v>36999</v>
      </c>
      <c r="D2254">
        <v>1432</v>
      </c>
      <c r="E2254">
        <v>129</v>
      </c>
      <c r="F2254">
        <v>11842</v>
      </c>
    </row>
    <row r="2255" spans="1:6" x14ac:dyDescent="0.25">
      <c r="A2255" t="s">
        <v>5195</v>
      </c>
      <c r="B2255" t="s">
        <v>20466</v>
      </c>
      <c r="C2255">
        <v>64905</v>
      </c>
      <c r="D2255">
        <v>3793</v>
      </c>
      <c r="E2255">
        <v>215</v>
      </c>
      <c r="F2255">
        <v>10646</v>
      </c>
    </row>
    <row r="2256" spans="1:6" x14ac:dyDescent="0.25">
      <c r="A2256" t="s">
        <v>1587</v>
      </c>
      <c r="B2256" t="s">
        <v>20467</v>
      </c>
      <c r="C2256">
        <v>54962</v>
      </c>
      <c r="D2256">
        <v>3460</v>
      </c>
      <c r="E2256">
        <v>149</v>
      </c>
      <c r="F2256">
        <v>8113</v>
      </c>
    </row>
    <row r="2257" spans="1:6" x14ac:dyDescent="0.25">
      <c r="A2257" t="s">
        <v>900</v>
      </c>
      <c r="B2257" t="s">
        <v>20472</v>
      </c>
      <c r="C2257">
        <v>69231</v>
      </c>
      <c r="D2257">
        <v>1952</v>
      </c>
      <c r="E2257">
        <v>267</v>
      </c>
      <c r="F2257">
        <v>16975</v>
      </c>
    </row>
    <row r="2258" spans="1:6" x14ac:dyDescent="0.25">
      <c r="A2258" t="s">
        <v>2508</v>
      </c>
      <c r="B2258" t="s">
        <v>20471</v>
      </c>
      <c r="C2258">
        <v>26077</v>
      </c>
      <c r="D2258">
        <v>3668</v>
      </c>
      <c r="E2258">
        <v>197</v>
      </c>
      <c r="F2258">
        <v>15674</v>
      </c>
    </row>
    <row r="2259" spans="1:6" x14ac:dyDescent="0.25">
      <c r="A2259" t="s">
        <v>6837</v>
      </c>
      <c r="B2259" t="s">
        <v>20465</v>
      </c>
      <c r="C2259">
        <v>56351</v>
      </c>
      <c r="D2259">
        <v>3018</v>
      </c>
      <c r="E2259">
        <v>235</v>
      </c>
      <c r="F2259">
        <v>7397</v>
      </c>
    </row>
    <row r="2260" spans="1:6" x14ac:dyDescent="0.25">
      <c r="A2260" t="s">
        <v>16182</v>
      </c>
      <c r="B2260" t="s">
        <v>20466</v>
      </c>
      <c r="C2260">
        <v>59177</v>
      </c>
      <c r="D2260">
        <v>2150</v>
      </c>
      <c r="E2260">
        <v>195</v>
      </c>
      <c r="F2260">
        <v>2474</v>
      </c>
    </row>
    <row r="2261" spans="1:6" x14ac:dyDescent="0.25">
      <c r="A2261" t="s">
        <v>20114</v>
      </c>
      <c r="B2261" t="s">
        <v>20465</v>
      </c>
      <c r="C2261">
        <v>77009</v>
      </c>
      <c r="D2261">
        <v>2987</v>
      </c>
      <c r="E2261">
        <v>152</v>
      </c>
      <c r="F2261">
        <v>10851</v>
      </c>
    </row>
    <row r="2262" spans="1:6" x14ac:dyDescent="0.25">
      <c r="A2262" t="s">
        <v>9065</v>
      </c>
      <c r="B2262" t="s">
        <v>20469</v>
      </c>
      <c r="C2262">
        <v>57382</v>
      </c>
      <c r="D2262">
        <v>2699</v>
      </c>
      <c r="E2262">
        <v>149</v>
      </c>
      <c r="F2262">
        <v>13264</v>
      </c>
    </row>
    <row r="2263" spans="1:6" x14ac:dyDescent="0.25">
      <c r="A2263" t="s">
        <v>16112</v>
      </c>
      <c r="B2263" t="s">
        <v>20465</v>
      </c>
      <c r="C2263">
        <v>43561</v>
      </c>
      <c r="D2263">
        <v>1547</v>
      </c>
      <c r="E2263">
        <v>240</v>
      </c>
      <c r="F2263">
        <v>12370</v>
      </c>
    </row>
    <row r="2264" spans="1:6" x14ac:dyDescent="0.25">
      <c r="A2264" t="s">
        <v>9784</v>
      </c>
      <c r="B2264" t="s">
        <v>20471</v>
      </c>
      <c r="C2264">
        <v>46106</v>
      </c>
      <c r="D2264">
        <v>3116</v>
      </c>
      <c r="E2264">
        <v>175</v>
      </c>
      <c r="F2264">
        <v>12904</v>
      </c>
    </row>
    <row r="2265" spans="1:6" x14ac:dyDescent="0.25">
      <c r="A2265" t="s">
        <v>16286</v>
      </c>
      <c r="B2265" t="s">
        <v>20468</v>
      </c>
      <c r="C2265">
        <v>64991</v>
      </c>
      <c r="D2265">
        <v>1762</v>
      </c>
      <c r="E2265">
        <v>161</v>
      </c>
      <c r="F2265">
        <v>7769</v>
      </c>
    </row>
    <row r="2266" spans="1:6" x14ac:dyDescent="0.25">
      <c r="A2266" t="s">
        <v>12603</v>
      </c>
      <c r="B2266" t="s">
        <v>20470</v>
      </c>
      <c r="C2266">
        <v>15583</v>
      </c>
      <c r="D2266">
        <v>2537</v>
      </c>
      <c r="E2266">
        <v>186</v>
      </c>
      <c r="F2266">
        <v>9809</v>
      </c>
    </row>
    <row r="2267" spans="1:6" x14ac:dyDescent="0.25">
      <c r="A2267" t="s">
        <v>3320</v>
      </c>
      <c r="B2267" t="s">
        <v>20470</v>
      </c>
      <c r="C2267">
        <v>36604</v>
      </c>
      <c r="D2267">
        <v>3452</v>
      </c>
      <c r="E2267">
        <v>185</v>
      </c>
      <c r="F2267">
        <v>13874</v>
      </c>
    </row>
    <row r="2268" spans="1:6" x14ac:dyDescent="0.25">
      <c r="A2268" t="s">
        <v>5578</v>
      </c>
      <c r="B2268" t="s">
        <v>20465</v>
      </c>
      <c r="C2268">
        <v>30844</v>
      </c>
      <c r="D2268">
        <v>3125</v>
      </c>
      <c r="E2268">
        <v>164</v>
      </c>
      <c r="F2268">
        <v>8684</v>
      </c>
    </row>
    <row r="2269" spans="1:6" x14ac:dyDescent="0.25">
      <c r="A2269" t="s">
        <v>1739</v>
      </c>
      <c r="B2269" t="s">
        <v>20468</v>
      </c>
      <c r="C2269">
        <v>51605</v>
      </c>
      <c r="D2269">
        <v>3350</v>
      </c>
      <c r="E2269">
        <v>267</v>
      </c>
      <c r="F2269">
        <v>5156</v>
      </c>
    </row>
    <row r="2270" spans="1:6" x14ac:dyDescent="0.25">
      <c r="A2270" t="s">
        <v>13229</v>
      </c>
      <c r="B2270" t="s">
        <v>20468</v>
      </c>
      <c r="C2270">
        <v>52577</v>
      </c>
      <c r="D2270">
        <v>3157</v>
      </c>
      <c r="E2270">
        <v>216</v>
      </c>
      <c r="F2270">
        <v>9518</v>
      </c>
    </row>
    <row r="2271" spans="1:6" x14ac:dyDescent="0.25">
      <c r="A2271" t="s">
        <v>16800</v>
      </c>
      <c r="B2271" t="s">
        <v>20464</v>
      </c>
      <c r="C2271">
        <v>63231</v>
      </c>
      <c r="D2271">
        <v>2777</v>
      </c>
      <c r="E2271">
        <v>220</v>
      </c>
      <c r="F2271">
        <v>9635</v>
      </c>
    </row>
    <row r="2272" spans="1:6" x14ac:dyDescent="0.25">
      <c r="A2272" t="s">
        <v>19174</v>
      </c>
      <c r="B2272" t="s">
        <v>20466</v>
      </c>
      <c r="C2272">
        <v>73580</v>
      </c>
      <c r="D2272">
        <v>3211</v>
      </c>
      <c r="E2272">
        <v>291</v>
      </c>
      <c r="F2272">
        <v>7520</v>
      </c>
    </row>
    <row r="2273" spans="1:6" x14ac:dyDescent="0.25">
      <c r="A2273" t="s">
        <v>8794</v>
      </c>
      <c r="B2273" t="s">
        <v>20467</v>
      </c>
      <c r="C2273">
        <v>35718</v>
      </c>
      <c r="D2273">
        <v>4206</v>
      </c>
      <c r="E2273">
        <v>209</v>
      </c>
      <c r="F2273">
        <v>11612</v>
      </c>
    </row>
    <row r="2274" spans="1:6" x14ac:dyDescent="0.25">
      <c r="A2274" t="s">
        <v>12461</v>
      </c>
      <c r="B2274" t="s">
        <v>20470</v>
      </c>
      <c r="C2274">
        <v>72114</v>
      </c>
      <c r="D2274">
        <v>2980</v>
      </c>
      <c r="E2274">
        <v>257</v>
      </c>
      <c r="F2274">
        <v>13588</v>
      </c>
    </row>
    <row r="2275" spans="1:6" x14ac:dyDescent="0.25">
      <c r="A2275" t="s">
        <v>10460</v>
      </c>
      <c r="B2275" t="s">
        <v>20465</v>
      </c>
      <c r="C2275">
        <v>63364</v>
      </c>
      <c r="D2275">
        <v>3644</v>
      </c>
      <c r="E2275">
        <v>169</v>
      </c>
      <c r="F2275">
        <v>7164</v>
      </c>
    </row>
    <row r="2276" spans="1:6" x14ac:dyDescent="0.25">
      <c r="A2276" t="s">
        <v>6945</v>
      </c>
      <c r="B2276" t="s">
        <v>20472</v>
      </c>
      <c r="C2276">
        <v>52923</v>
      </c>
      <c r="D2276">
        <v>2865</v>
      </c>
      <c r="E2276">
        <v>144</v>
      </c>
      <c r="F2276">
        <v>16055</v>
      </c>
    </row>
    <row r="2277" spans="1:6" x14ac:dyDescent="0.25">
      <c r="A2277" t="s">
        <v>12122</v>
      </c>
      <c r="B2277" t="s">
        <v>20466</v>
      </c>
      <c r="C2277">
        <v>28481</v>
      </c>
      <c r="D2277">
        <v>2412</v>
      </c>
      <c r="E2277">
        <v>173</v>
      </c>
      <c r="F2277">
        <v>8156</v>
      </c>
    </row>
    <row r="2278" spans="1:6" x14ac:dyDescent="0.25">
      <c r="A2278" t="s">
        <v>12295</v>
      </c>
      <c r="B2278" t="s">
        <v>20465</v>
      </c>
      <c r="C2278">
        <v>31298</v>
      </c>
      <c r="D2278">
        <v>3071</v>
      </c>
      <c r="E2278">
        <v>262</v>
      </c>
      <c r="F2278">
        <v>15912</v>
      </c>
    </row>
    <row r="2279" spans="1:6" x14ac:dyDescent="0.25">
      <c r="A2279" t="s">
        <v>2293</v>
      </c>
      <c r="B2279" t="s">
        <v>20471</v>
      </c>
      <c r="C2279">
        <v>27442</v>
      </c>
      <c r="D2279">
        <v>2753</v>
      </c>
      <c r="E2279">
        <v>282</v>
      </c>
      <c r="F2279">
        <v>11900</v>
      </c>
    </row>
    <row r="2280" spans="1:6" x14ac:dyDescent="0.25">
      <c r="A2280" t="s">
        <v>2357</v>
      </c>
      <c r="B2280" t="s">
        <v>20470</v>
      </c>
      <c r="C2280">
        <v>56953</v>
      </c>
      <c r="D2280">
        <v>2256</v>
      </c>
      <c r="E2280">
        <v>225</v>
      </c>
      <c r="F2280">
        <v>15284</v>
      </c>
    </row>
    <row r="2281" spans="1:6" x14ac:dyDescent="0.25">
      <c r="A2281" t="s">
        <v>16396</v>
      </c>
      <c r="B2281" t="s">
        <v>20467</v>
      </c>
      <c r="C2281">
        <v>55184</v>
      </c>
      <c r="D2281">
        <v>2968</v>
      </c>
      <c r="E2281">
        <v>159</v>
      </c>
      <c r="F2281">
        <v>12599</v>
      </c>
    </row>
    <row r="2282" spans="1:6" x14ac:dyDescent="0.25">
      <c r="A2282" t="s">
        <v>3188</v>
      </c>
      <c r="B2282" t="s">
        <v>20471</v>
      </c>
      <c r="C2282">
        <v>57768</v>
      </c>
      <c r="D2282">
        <v>3336</v>
      </c>
      <c r="E2282">
        <v>165</v>
      </c>
      <c r="F2282">
        <v>9997</v>
      </c>
    </row>
    <row r="2283" spans="1:6" x14ac:dyDescent="0.25">
      <c r="A2283" t="s">
        <v>13881</v>
      </c>
      <c r="B2283" t="s">
        <v>20471</v>
      </c>
      <c r="C2283">
        <v>45125</v>
      </c>
      <c r="D2283">
        <v>4118</v>
      </c>
      <c r="E2283">
        <v>171</v>
      </c>
      <c r="F2283">
        <v>6011</v>
      </c>
    </row>
    <row r="2284" spans="1:6" x14ac:dyDescent="0.25">
      <c r="A2284" t="s">
        <v>12625</v>
      </c>
      <c r="B2284" t="s">
        <v>20471</v>
      </c>
      <c r="C2284">
        <v>30686</v>
      </c>
      <c r="D2284">
        <v>2049</v>
      </c>
      <c r="E2284">
        <v>128</v>
      </c>
      <c r="F2284">
        <v>15041</v>
      </c>
    </row>
    <row r="2285" spans="1:6" x14ac:dyDescent="0.25">
      <c r="A2285" t="s">
        <v>17461</v>
      </c>
      <c r="B2285" t="s">
        <v>20473</v>
      </c>
      <c r="C2285">
        <v>72965</v>
      </c>
      <c r="D2285">
        <v>2655</v>
      </c>
      <c r="E2285">
        <v>232</v>
      </c>
      <c r="F2285">
        <v>6291</v>
      </c>
    </row>
    <row r="2286" spans="1:6" x14ac:dyDescent="0.25">
      <c r="A2286" t="s">
        <v>11178</v>
      </c>
      <c r="B2286" t="s">
        <v>20464</v>
      </c>
      <c r="C2286">
        <v>44826</v>
      </c>
      <c r="D2286">
        <v>2334</v>
      </c>
      <c r="E2286">
        <v>200</v>
      </c>
      <c r="F2286">
        <v>11146</v>
      </c>
    </row>
    <row r="2287" spans="1:6" x14ac:dyDescent="0.25">
      <c r="A2287" t="s">
        <v>4357</v>
      </c>
      <c r="B2287" t="s">
        <v>20469</v>
      </c>
      <c r="C2287">
        <v>50988</v>
      </c>
      <c r="D2287">
        <v>2269</v>
      </c>
      <c r="E2287">
        <v>288</v>
      </c>
      <c r="F2287">
        <v>10503</v>
      </c>
    </row>
    <row r="2288" spans="1:6" x14ac:dyDescent="0.25">
      <c r="A2288" t="s">
        <v>17225</v>
      </c>
      <c r="B2288" t="s">
        <v>20471</v>
      </c>
      <c r="C2288">
        <v>65048</v>
      </c>
      <c r="D2288">
        <v>2445</v>
      </c>
      <c r="E2288">
        <v>177</v>
      </c>
      <c r="F2288">
        <v>9336</v>
      </c>
    </row>
    <row r="2289" spans="1:6" x14ac:dyDescent="0.25">
      <c r="A2289" t="s">
        <v>10103</v>
      </c>
      <c r="B2289" t="s">
        <v>20471</v>
      </c>
      <c r="C2289">
        <v>57322</v>
      </c>
      <c r="D2289">
        <v>4006</v>
      </c>
      <c r="E2289">
        <v>130</v>
      </c>
      <c r="F2289">
        <v>15344</v>
      </c>
    </row>
    <row r="2290" spans="1:6" x14ac:dyDescent="0.25">
      <c r="A2290" t="s">
        <v>10768</v>
      </c>
      <c r="B2290" t="s">
        <v>20469</v>
      </c>
      <c r="C2290">
        <v>57331</v>
      </c>
      <c r="D2290">
        <v>3211</v>
      </c>
      <c r="E2290">
        <v>219</v>
      </c>
      <c r="F2290">
        <v>12860</v>
      </c>
    </row>
    <row r="2291" spans="1:6" x14ac:dyDescent="0.25">
      <c r="A2291" t="s">
        <v>6140</v>
      </c>
      <c r="B2291" t="s">
        <v>20473</v>
      </c>
      <c r="C2291">
        <v>39600</v>
      </c>
      <c r="D2291">
        <v>2132</v>
      </c>
      <c r="E2291">
        <v>210</v>
      </c>
      <c r="F2291">
        <v>13478</v>
      </c>
    </row>
    <row r="2292" spans="1:6" x14ac:dyDescent="0.25">
      <c r="A2292" t="s">
        <v>7320</v>
      </c>
      <c r="B2292" t="s">
        <v>20470</v>
      </c>
      <c r="C2292">
        <v>51914</v>
      </c>
      <c r="D2292">
        <v>3242</v>
      </c>
      <c r="E2292">
        <v>221</v>
      </c>
      <c r="F2292">
        <v>9767</v>
      </c>
    </row>
    <row r="2293" spans="1:6" x14ac:dyDescent="0.25">
      <c r="A2293" t="s">
        <v>2814</v>
      </c>
      <c r="B2293" t="s">
        <v>20472</v>
      </c>
      <c r="C2293">
        <v>52322</v>
      </c>
      <c r="D2293">
        <v>3986</v>
      </c>
      <c r="E2293">
        <v>195</v>
      </c>
      <c r="F2293">
        <v>11068</v>
      </c>
    </row>
    <row r="2294" spans="1:6" x14ac:dyDescent="0.25">
      <c r="A2294" t="s">
        <v>10188</v>
      </c>
      <c r="B2294" t="s">
        <v>20464</v>
      </c>
      <c r="C2294">
        <v>105013</v>
      </c>
      <c r="D2294">
        <v>2300</v>
      </c>
      <c r="E2294">
        <v>196</v>
      </c>
      <c r="F2294">
        <v>12991</v>
      </c>
    </row>
    <row r="2295" spans="1:6" x14ac:dyDescent="0.25">
      <c r="A2295" t="s">
        <v>7230</v>
      </c>
      <c r="B2295" t="s">
        <v>20464</v>
      </c>
      <c r="C2295">
        <v>54550</v>
      </c>
      <c r="D2295">
        <v>2749</v>
      </c>
      <c r="E2295">
        <v>256</v>
      </c>
      <c r="F2295">
        <v>8292</v>
      </c>
    </row>
    <row r="2296" spans="1:6" x14ac:dyDescent="0.25">
      <c r="A2296" t="s">
        <v>12277</v>
      </c>
      <c r="B2296" t="s">
        <v>20467</v>
      </c>
      <c r="C2296">
        <v>53783</v>
      </c>
      <c r="D2296">
        <v>2775</v>
      </c>
      <c r="E2296">
        <v>173</v>
      </c>
      <c r="F2296">
        <v>5855</v>
      </c>
    </row>
    <row r="2297" spans="1:6" x14ac:dyDescent="0.25">
      <c r="A2297" t="s">
        <v>4002</v>
      </c>
      <c r="B2297" t="s">
        <v>20464</v>
      </c>
      <c r="C2297">
        <v>32442</v>
      </c>
      <c r="D2297">
        <v>4784</v>
      </c>
      <c r="E2297">
        <v>270</v>
      </c>
      <c r="F2297">
        <v>12702</v>
      </c>
    </row>
    <row r="2298" spans="1:6" x14ac:dyDescent="0.25">
      <c r="A2298" t="s">
        <v>5890</v>
      </c>
      <c r="B2298" t="s">
        <v>20466</v>
      </c>
      <c r="C2298">
        <v>46826</v>
      </c>
      <c r="D2298">
        <v>4125</v>
      </c>
      <c r="E2298">
        <v>271</v>
      </c>
      <c r="F2298">
        <v>8093</v>
      </c>
    </row>
    <row r="2299" spans="1:6" x14ac:dyDescent="0.25">
      <c r="A2299" t="s">
        <v>9067</v>
      </c>
      <c r="B2299" t="s">
        <v>20468</v>
      </c>
      <c r="C2299">
        <v>33536</v>
      </c>
      <c r="D2299">
        <v>1167</v>
      </c>
      <c r="E2299">
        <v>212</v>
      </c>
      <c r="F2299">
        <v>7504</v>
      </c>
    </row>
    <row r="2300" spans="1:6" x14ac:dyDescent="0.25">
      <c r="A2300" t="s">
        <v>13040</v>
      </c>
      <c r="B2300" t="s">
        <v>20465</v>
      </c>
      <c r="C2300">
        <v>65294</v>
      </c>
      <c r="D2300">
        <v>3286</v>
      </c>
      <c r="E2300">
        <v>234</v>
      </c>
      <c r="F2300">
        <v>12583</v>
      </c>
    </row>
    <row r="2301" spans="1:6" x14ac:dyDescent="0.25">
      <c r="A2301" t="s">
        <v>11072</v>
      </c>
      <c r="B2301" t="s">
        <v>20467</v>
      </c>
      <c r="C2301">
        <v>55478</v>
      </c>
      <c r="D2301">
        <v>3340</v>
      </c>
      <c r="E2301">
        <v>201</v>
      </c>
      <c r="F2301">
        <v>8142</v>
      </c>
    </row>
    <row r="2302" spans="1:6" x14ac:dyDescent="0.25">
      <c r="A2302" t="s">
        <v>1860</v>
      </c>
      <c r="B2302" t="s">
        <v>20470</v>
      </c>
      <c r="C2302">
        <v>55068</v>
      </c>
      <c r="D2302">
        <v>3350</v>
      </c>
      <c r="E2302">
        <v>107</v>
      </c>
      <c r="F2302">
        <v>14433</v>
      </c>
    </row>
    <row r="2303" spans="1:6" x14ac:dyDescent="0.25">
      <c r="A2303" t="s">
        <v>14191</v>
      </c>
      <c r="B2303" t="s">
        <v>20469</v>
      </c>
      <c r="C2303">
        <v>29247</v>
      </c>
      <c r="D2303">
        <v>3894</v>
      </c>
      <c r="E2303">
        <v>243</v>
      </c>
      <c r="F2303">
        <v>8319</v>
      </c>
    </row>
    <row r="2304" spans="1:6" x14ac:dyDescent="0.25">
      <c r="A2304" t="s">
        <v>18137</v>
      </c>
      <c r="B2304" t="s">
        <v>20468</v>
      </c>
      <c r="C2304">
        <v>41779</v>
      </c>
      <c r="D2304">
        <v>2981</v>
      </c>
      <c r="E2304">
        <v>129</v>
      </c>
      <c r="F2304">
        <v>12190</v>
      </c>
    </row>
    <row r="2305" spans="1:6" x14ac:dyDescent="0.25">
      <c r="A2305" t="s">
        <v>11554</v>
      </c>
      <c r="B2305" t="s">
        <v>20465</v>
      </c>
      <c r="C2305">
        <v>63296</v>
      </c>
      <c r="D2305">
        <v>4098</v>
      </c>
      <c r="E2305">
        <v>163</v>
      </c>
      <c r="F2305">
        <v>12026</v>
      </c>
    </row>
    <row r="2306" spans="1:6" x14ac:dyDescent="0.25">
      <c r="A2306" t="s">
        <v>13042</v>
      </c>
      <c r="B2306" t="s">
        <v>20470</v>
      </c>
      <c r="C2306">
        <v>50210</v>
      </c>
      <c r="D2306">
        <v>3531</v>
      </c>
      <c r="E2306">
        <v>109</v>
      </c>
      <c r="F2306">
        <v>6795</v>
      </c>
    </row>
    <row r="2307" spans="1:6" x14ac:dyDescent="0.25">
      <c r="A2307" t="s">
        <v>5277</v>
      </c>
      <c r="B2307" t="s">
        <v>20465</v>
      </c>
      <c r="C2307">
        <v>34978</v>
      </c>
      <c r="D2307">
        <v>3417</v>
      </c>
      <c r="E2307">
        <v>245</v>
      </c>
      <c r="F2307">
        <v>8523</v>
      </c>
    </row>
    <row r="2308" spans="1:6" x14ac:dyDescent="0.25">
      <c r="A2308" t="s">
        <v>13741</v>
      </c>
      <c r="B2308" t="s">
        <v>20471</v>
      </c>
      <c r="C2308">
        <v>29818</v>
      </c>
      <c r="D2308">
        <v>1879</v>
      </c>
      <c r="E2308">
        <v>142</v>
      </c>
      <c r="F2308">
        <v>11205</v>
      </c>
    </row>
    <row r="2309" spans="1:6" x14ac:dyDescent="0.25">
      <c r="A2309" t="s">
        <v>3141</v>
      </c>
      <c r="B2309" t="s">
        <v>20472</v>
      </c>
      <c r="C2309">
        <v>42979</v>
      </c>
      <c r="D2309">
        <v>3126</v>
      </c>
      <c r="E2309">
        <v>134</v>
      </c>
      <c r="F2309">
        <v>5599</v>
      </c>
    </row>
    <row r="2310" spans="1:6" x14ac:dyDescent="0.25">
      <c r="A2310" t="s">
        <v>8692</v>
      </c>
      <c r="B2310" t="s">
        <v>20465</v>
      </c>
      <c r="C2310">
        <v>45407</v>
      </c>
      <c r="D2310">
        <v>2300</v>
      </c>
      <c r="E2310">
        <v>234</v>
      </c>
      <c r="F2310">
        <v>11587</v>
      </c>
    </row>
    <row r="2311" spans="1:6" x14ac:dyDescent="0.25">
      <c r="A2311" t="s">
        <v>12104</v>
      </c>
      <c r="B2311" t="s">
        <v>20467</v>
      </c>
      <c r="C2311">
        <v>58280</v>
      </c>
      <c r="D2311">
        <v>1655</v>
      </c>
      <c r="E2311">
        <v>247</v>
      </c>
      <c r="F2311">
        <v>4486</v>
      </c>
    </row>
    <row r="2312" spans="1:6" x14ac:dyDescent="0.25">
      <c r="A2312" t="s">
        <v>15083</v>
      </c>
      <c r="B2312" t="s">
        <v>20470</v>
      </c>
      <c r="C2312">
        <v>54687</v>
      </c>
      <c r="D2312">
        <v>3181</v>
      </c>
      <c r="E2312">
        <v>173</v>
      </c>
      <c r="F2312">
        <v>12870</v>
      </c>
    </row>
    <row r="2313" spans="1:6" x14ac:dyDescent="0.25">
      <c r="A2313" t="s">
        <v>6363</v>
      </c>
      <c r="B2313" t="s">
        <v>20470</v>
      </c>
      <c r="C2313">
        <v>68974</v>
      </c>
      <c r="D2313">
        <v>3591</v>
      </c>
      <c r="E2313">
        <v>164</v>
      </c>
      <c r="F2313">
        <v>13239</v>
      </c>
    </row>
    <row r="2314" spans="1:6" x14ac:dyDescent="0.25">
      <c r="A2314" t="s">
        <v>13771</v>
      </c>
      <c r="B2314" t="s">
        <v>20471</v>
      </c>
      <c r="C2314">
        <v>19056</v>
      </c>
      <c r="D2314">
        <v>2631</v>
      </c>
      <c r="E2314">
        <v>173</v>
      </c>
      <c r="F2314">
        <v>10417</v>
      </c>
    </row>
    <row r="2315" spans="1:6" x14ac:dyDescent="0.25">
      <c r="A2315" t="s">
        <v>9183</v>
      </c>
      <c r="B2315" t="s">
        <v>20466</v>
      </c>
      <c r="C2315">
        <v>55241</v>
      </c>
      <c r="D2315">
        <v>3624</v>
      </c>
      <c r="E2315">
        <v>223</v>
      </c>
      <c r="F2315">
        <v>4664</v>
      </c>
    </row>
    <row r="2316" spans="1:6" x14ac:dyDescent="0.25">
      <c r="A2316" t="s">
        <v>9922</v>
      </c>
      <c r="B2316" t="s">
        <v>20473</v>
      </c>
      <c r="C2316">
        <v>50306</v>
      </c>
      <c r="D2316">
        <v>3146</v>
      </c>
      <c r="E2316">
        <v>232</v>
      </c>
      <c r="F2316">
        <v>14320</v>
      </c>
    </row>
    <row r="2317" spans="1:6" x14ac:dyDescent="0.25">
      <c r="A2317" t="s">
        <v>2481</v>
      </c>
      <c r="B2317" t="s">
        <v>20468</v>
      </c>
      <c r="C2317">
        <v>46020</v>
      </c>
      <c r="D2317">
        <v>2216</v>
      </c>
      <c r="E2317">
        <v>217</v>
      </c>
      <c r="F2317">
        <v>15069</v>
      </c>
    </row>
    <row r="2318" spans="1:6" x14ac:dyDescent="0.25">
      <c r="A2318" t="s">
        <v>1462</v>
      </c>
      <c r="B2318" t="s">
        <v>20473</v>
      </c>
      <c r="C2318">
        <v>58742</v>
      </c>
      <c r="D2318">
        <v>3612</v>
      </c>
      <c r="E2318">
        <v>249</v>
      </c>
      <c r="F2318">
        <v>5696</v>
      </c>
    </row>
    <row r="2319" spans="1:6" x14ac:dyDescent="0.25">
      <c r="A2319" t="s">
        <v>10276</v>
      </c>
      <c r="B2319" t="s">
        <v>20469</v>
      </c>
      <c r="C2319">
        <v>37113</v>
      </c>
      <c r="D2319">
        <v>2687</v>
      </c>
      <c r="E2319">
        <v>157</v>
      </c>
      <c r="F2319">
        <v>15215</v>
      </c>
    </row>
    <row r="2320" spans="1:6" x14ac:dyDescent="0.25">
      <c r="A2320" t="s">
        <v>4620</v>
      </c>
      <c r="B2320" t="s">
        <v>20469</v>
      </c>
      <c r="C2320">
        <v>35531</v>
      </c>
      <c r="D2320">
        <v>3119</v>
      </c>
      <c r="E2320">
        <v>160</v>
      </c>
      <c r="F2320">
        <v>13928</v>
      </c>
    </row>
    <row r="2321" spans="1:6" x14ac:dyDescent="0.25">
      <c r="A2321" t="s">
        <v>15502</v>
      </c>
      <c r="B2321" t="s">
        <v>20467</v>
      </c>
      <c r="C2321">
        <v>43506</v>
      </c>
      <c r="D2321">
        <v>2852</v>
      </c>
      <c r="E2321">
        <v>266</v>
      </c>
      <c r="F2321">
        <v>15354</v>
      </c>
    </row>
    <row r="2322" spans="1:6" x14ac:dyDescent="0.25">
      <c r="A2322" t="s">
        <v>20176</v>
      </c>
      <c r="B2322" t="s">
        <v>20466</v>
      </c>
      <c r="C2322">
        <v>63774</v>
      </c>
      <c r="D2322">
        <v>2932</v>
      </c>
      <c r="E2322">
        <v>272</v>
      </c>
      <c r="F2322">
        <v>17836</v>
      </c>
    </row>
    <row r="2323" spans="1:6" x14ac:dyDescent="0.25">
      <c r="A2323" t="s">
        <v>14880</v>
      </c>
      <c r="B2323" t="s">
        <v>20472</v>
      </c>
      <c r="C2323">
        <v>40463</v>
      </c>
      <c r="D2323">
        <v>2404</v>
      </c>
      <c r="E2323">
        <v>238</v>
      </c>
      <c r="F2323">
        <v>11013</v>
      </c>
    </row>
    <row r="2324" spans="1:6" x14ac:dyDescent="0.25">
      <c r="A2324" t="s">
        <v>6062</v>
      </c>
      <c r="B2324" t="s">
        <v>20466</v>
      </c>
      <c r="C2324">
        <v>48191</v>
      </c>
      <c r="D2324">
        <v>4274</v>
      </c>
      <c r="E2324">
        <v>77</v>
      </c>
      <c r="F2324">
        <v>5055</v>
      </c>
    </row>
    <row r="2325" spans="1:6" x14ac:dyDescent="0.25">
      <c r="A2325" t="s">
        <v>12589</v>
      </c>
      <c r="B2325" t="s">
        <v>20467</v>
      </c>
      <c r="C2325">
        <v>30739</v>
      </c>
      <c r="D2325">
        <v>2858</v>
      </c>
      <c r="E2325">
        <v>168</v>
      </c>
      <c r="F2325">
        <v>11890</v>
      </c>
    </row>
    <row r="2326" spans="1:6" x14ac:dyDescent="0.25">
      <c r="A2326" t="s">
        <v>15606</v>
      </c>
      <c r="B2326" t="s">
        <v>20467</v>
      </c>
      <c r="C2326">
        <v>49359</v>
      </c>
      <c r="D2326">
        <v>3705</v>
      </c>
      <c r="E2326">
        <v>244</v>
      </c>
      <c r="F2326">
        <v>8242</v>
      </c>
    </row>
    <row r="2327" spans="1:6" x14ac:dyDescent="0.25">
      <c r="A2327" t="s">
        <v>16073</v>
      </c>
      <c r="B2327" t="s">
        <v>20471</v>
      </c>
      <c r="C2327">
        <v>55829</v>
      </c>
      <c r="D2327">
        <v>2059</v>
      </c>
      <c r="E2327">
        <v>167</v>
      </c>
      <c r="F2327">
        <v>8410</v>
      </c>
    </row>
    <row r="2328" spans="1:6" x14ac:dyDescent="0.25">
      <c r="A2328" t="s">
        <v>995</v>
      </c>
      <c r="B2328" t="s">
        <v>20472</v>
      </c>
      <c r="C2328">
        <v>52697</v>
      </c>
      <c r="D2328">
        <v>2441</v>
      </c>
      <c r="E2328">
        <v>244</v>
      </c>
      <c r="F2328">
        <v>4968</v>
      </c>
    </row>
    <row r="2329" spans="1:6" x14ac:dyDescent="0.25">
      <c r="A2329" t="s">
        <v>4287</v>
      </c>
      <c r="B2329" t="s">
        <v>20467</v>
      </c>
      <c r="C2329">
        <v>41576</v>
      </c>
      <c r="D2329">
        <v>3869</v>
      </c>
      <c r="E2329">
        <v>101</v>
      </c>
      <c r="F2329">
        <v>11248</v>
      </c>
    </row>
    <row r="2330" spans="1:6" x14ac:dyDescent="0.25">
      <c r="A2330" t="s">
        <v>17393</v>
      </c>
      <c r="B2330" t="s">
        <v>20468</v>
      </c>
      <c r="C2330">
        <v>41630</v>
      </c>
      <c r="D2330">
        <v>1413</v>
      </c>
      <c r="E2330">
        <v>215</v>
      </c>
      <c r="F2330">
        <v>10706</v>
      </c>
    </row>
    <row r="2331" spans="1:6" x14ac:dyDescent="0.25">
      <c r="A2331" t="s">
        <v>16083</v>
      </c>
      <c r="B2331" t="s">
        <v>20469</v>
      </c>
      <c r="C2331">
        <v>63855</v>
      </c>
      <c r="D2331">
        <v>4310</v>
      </c>
      <c r="E2331">
        <v>188</v>
      </c>
      <c r="F2331">
        <v>11113</v>
      </c>
    </row>
    <row r="2332" spans="1:6" x14ac:dyDescent="0.25">
      <c r="A2332" t="s">
        <v>5315</v>
      </c>
      <c r="B2332" t="s">
        <v>20464</v>
      </c>
      <c r="C2332">
        <v>55444</v>
      </c>
      <c r="D2332">
        <v>2275</v>
      </c>
      <c r="E2332">
        <v>176</v>
      </c>
      <c r="F2332">
        <v>10602</v>
      </c>
    </row>
    <row r="2333" spans="1:6" x14ac:dyDescent="0.25">
      <c r="A2333" t="s">
        <v>12621</v>
      </c>
      <c r="B2333" t="s">
        <v>20467</v>
      </c>
      <c r="C2333">
        <v>45022</v>
      </c>
      <c r="D2333">
        <v>422</v>
      </c>
      <c r="E2333">
        <v>238</v>
      </c>
      <c r="F2333">
        <v>10651</v>
      </c>
    </row>
    <row r="2334" spans="1:6" x14ac:dyDescent="0.25">
      <c r="A2334" t="s">
        <v>14480</v>
      </c>
      <c r="B2334" t="s">
        <v>20467</v>
      </c>
      <c r="C2334">
        <v>48230</v>
      </c>
      <c r="D2334">
        <v>3064</v>
      </c>
      <c r="E2334">
        <v>158</v>
      </c>
      <c r="F2334">
        <v>8247</v>
      </c>
    </row>
    <row r="2335" spans="1:6" x14ac:dyDescent="0.25">
      <c r="A2335" t="s">
        <v>14329</v>
      </c>
      <c r="B2335" t="s">
        <v>20472</v>
      </c>
      <c r="C2335">
        <v>55874</v>
      </c>
      <c r="D2335">
        <v>2668</v>
      </c>
      <c r="E2335">
        <v>222</v>
      </c>
      <c r="F2335">
        <v>11851</v>
      </c>
    </row>
    <row r="2336" spans="1:6" x14ac:dyDescent="0.25">
      <c r="A2336" t="s">
        <v>18749</v>
      </c>
      <c r="B2336" t="s">
        <v>20472</v>
      </c>
      <c r="C2336">
        <v>50575</v>
      </c>
      <c r="D2336">
        <v>2751</v>
      </c>
      <c r="E2336">
        <v>211</v>
      </c>
      <c r="F2336">
        <v>9536</v>
      </c>
    </row>
    <row r="2337" spans="1:6" x14ac:dyDescent="0.25">
      <c r="A2337" t="s">
        <v>3035</v>
      </c>
      <c r="B2337" t="s">
        <v>20465</v>
      </c>
      <c r="C2337">
        <v>53559</v>
      </c>
      <c r="D2337">
        <v>2837</v>
      </c>
      <c r="E2337">
        <v>167</v>
      </c>
      <c r="F2337">
        <v>11045</v>
      </c>
    </row>
    <row r="2338" spans="1:6" x14ac:dyDescent="0.25">
      <c r="A2338" t="s">
        <v>15139</v>
      </c>
      <c r="B2338" t="s">
        <v>20470</v>
      </c>
      <c r="C2338">
        <v>43393</v>
      </c>
      <c r="D2338">
        <v>3142</v>
      </c>
      <c r="E2338">
        <v>214</v>
      </c>
      <c r="F2338">
        <v>9016</v>
      </c>
    </row>
    <row r="2339" spans="1:6" x14ac:dyDescent="0.25">
      <c r="A2339" t="s">
        <v>13487</v>
      </c>
      <c r="B2339" t="s">
        <v>20470</v>
      </c>
      <c r="C2339">
        <v>61060</v>
      </c>
      <c r="D2339">
        <v>3557</v>
      </c>
      <c r="E2339">
        <v>144</v>
      </c>
      <c r="F2339">
        <v>9005</v>
      </c>
    </row>
    <row r="2340" spans="1:6" x14ac:dyDescent="0.25">
      <c r="A2340" t="s">
        <v>12709</v>
      </c>
      <c r="B2340" t="s">
        <v>20468</v>
      </c>
      <c r="C2340">
        <v>38363</v>
      </c>
      <c r="D2340">
        <v>2311</v>
      </c>
      <c r="E2340">
        <v>185</v>
      </c>
      <c r="F2340">
        <v>15306</v>
      </c>
    </row>
    <row r="2341" spans="1:6" x14ac:dyDescent="0.25">
      <c r="A2341" t="s">
        <v>4079</v>
      </c>
      <c r="B2341" t="s">
        <v>20464</v>
      </c>
      <c r="C2341">
        <v>48819</v>
      </c>
      <c r="D2341">
        <v>3220</v>
      </c>
      <c r="E2341">
        <v>155</v>
      </c>
      <c r="F2341">
        <v>9315</v>
      </c>
    </row>
    <row r="2342" spans="1:6" x14ac:dyDescent="0.25">
      <c r="A2342" t="s">
        <v>13477</v>
      </c>
      <c r="B2342" t="s">
        <v>20471</v>
      </c>
      <c r="C2342">
        <v>43514</v>
      </c>
      <c r="D2342">
        <v>2685</v>
      </c>
      <c r="E2342">
        <v>236</v>
      </c>
      <c r="F2342">
        <v>7626</v>
      </c>
    </row>
    <row r="2343" spans="1:6" x14ac:dyDescent="0.25">
      <c r="A2343" t="s">
        <v>6134</v>
      </c>
      <c r="B2343" t="s">
        <v>20466</v>
      </c>
      <c r="C2343">
        <v>16039</v>
      </c>
      <c r="D2343">
        <v>2755</v>
      </c>
      <c r="E2343">
        <v>249</v>
      </c>
      <c r="F2343">
        <v>15188</v>
      </c>
    </row>
    <row r="2344" spans="1:6" x14ac:dyDescent="0.25">
      <c r="A2344" t="s">
        <v>19687</v>
      </c>
      <c r="B2344" t="s">
        <v>20464</v>
      </c>
      <c r="C2344">
        <v>32467</v>
      </c>
      <c r="D2344">
        <v>2702</v>
      </c>
      <c r="E2344">
        <v>206</v>
      </c>
      <c r="F2344">
        <v>13186</v>
      </c>
    </row>
    <row r="2345" spans="1:6" x14ac:dyDescent="0.25">
      <c r="A2345" t="s">
        <v>9508</v>
      </c>
      <c r="B2345" t="s">
        <v>20464</v>
      </c>
      <c r="C2345">
        <v>53631</v>
      </c>
      <c r="D2345">
        <v>3703</v>
      </c>
      <c r="E2345">
        <v>205</v>
      </c>
      <c r="F2345">
        <v>14264</v>
      </c>
    </row>
    <row r="2346" spans="1:6" x14ac:dyDescent="0.25">
      <c r="A2346" t="s">
        <v>17965</v>
      </c>
      <c r="B2346" t="s">
        <v>20473</v>
      </c>
      <c r="C2346">
        <v>35986</v>
      </c>
      <c r="D2346">
        <v>1936</v>
      </c>
      <c r="E2346">
        <v>151</v>
      </c>
      <c r="F2346">
        <v>11726</v>
      </c>
    </row>
    <row r="2347" spans="1:6" x14ac:dyDescent="0.25">
      <c r="A2347" t="s">
        <v>6504</v>
      </c>
      <c r="B2347" t="s">
        <v>20466</v>
      </c>
      <c r="C2347">
        <v>68247</v>
      </c>
      <c r="D2347">
        <v>2413</v>
      </c>
      <c r="E2347">
        <v>245</v>
      </c>
      <c r="F2347">
        <v>10690</v>
      </c>
    </row>
    <row r="2348" spans="1:6" x14ac:dyDescent="0.25">
      <c r="A2348" t="s">
        <v>9650</v>
      </c>
      <c r="B2348" t="s">
        <v>20471</v>
      </c>
      <c r="C2348">
        <v>31933</v>
      </c>
      <c r="D2348">
        <v>1855</v>
      </c>
      <c r="E2348">
        <v>255</v>
      </c>
      <c r="F2348">
        <v>10107</v>
      </c>
    </row>
    <row r="2349" spans="1:6" x14ac:dyDescent="0.25">
      <c r="A2349" t="s">
        <v>20005</v>
      </c>
      <c r="B2349" t="s">
        <v>20465</v>
      </c>
      <c r="C2349">
        <v>52569</v>
      </c>
      <c r="D2349">
        <v>4463</v>
      </c>
      <c r="E2349">
        <v>260</v>
      </c>
      <c r="F2349">
        <v>8917</v>
      </c>
    </row>
    <row r="2350" spans="1:6" x14ac:dyDescent="0.25">
      <c r="A2350" t="s">
        <v>1219</v>
      </c>
      <c r="B2350" t="s">
        <v>20467</v>
      </c>
      <c r="C2350">
        <v>52000</v>
      </c>
      <c r="D2350">
        <v>3200</v>
      </c>
      <c r="E2350">
        <v>174</v>
      </c>
      <c r="F2350">
        <v>12408</v>
      </c>
    </row>
    <row r="2351" spans="1:6" x14ac:dyDescent="0.25">
      <c r="A2351" t="s">
        <v>12026</v>
      </c>
      <c r="B2351" t="s">
        <v>20472</v>
      </c>
      <c r="C2351">
        <v>59124</v>
      </c>
      <c r="D2351">
        <v>2248</v>
      </c>
      <c r="E2351">
        <v>300</v>
      </c>
      <c r="F2351">
        <v>14407</v>
      </c>
    </row>
    <row r="2352" spans="1:6" x14ac:dyDescent="0.25">
      <c r="A2352" t="s">
        <v>4513</v>
      </c>
      <c r="B2352" t="s">
        <v>20472</v>
      </c>
      <c r="C2352">
        <v>53676</v>
      </c>
      <c r="D2352">
        <v>1948</v>
      </c>
      <c r="E2352">
        <v>231</v>
      </c>
      <c r="F2352">
        <v>10365</v>
      </c>
    </row>
    <row r="2353" spans="1:6" x14ac:dyDescent="0.25">
      <c r="A2353" t="s">
        <v>13034</v>
      </c>
      <c r="B2353" t="s">
        <v>20465</v>
      </c>
      <c r="C2353">
        <v>59212</v>
      </c>
      <c r="D2353">
        <v>3047</v>
      </c>
      <c r="E2353">
        <v>263</v>
      </c>
      <c r="F2353">
        <v>6166</v>
      </c>
    </row>
    <row r="2354" spans="1:6" x14ac:dyDescent="0.25">
      <c r="A2354" t="s">
        <v>213</v>
      </c>
      <c r="B2354" t="s">
        <v>20468</v>
      </c>
      <c r="C2354">
        <v>31577</v>
      </c>
      <c r="D2354">
        <v>2310</v>
      </c>
      <c r="E2354">
        <v>137</v>
      </c>
      <c r="F2354">
        <v>13210</v>
      </c>
    </row>
    <row r="2355" spans="1:6" x14ac:dyDescent="0.25">
      <c r="A2355" t="s">
        <v>13079</v>
      </c>
      <c r="B2355" t="s">
        <v>20465</v>
      </c>
      <c r="C2355">
        <v>56446</v>
      </c>
      <c r="D2355">
        <v>3405</v>
      </c>
      <c r="E2355">
        <v>158</v>
      </c>
      <c r="F2355">
        <v>11635</v>
      </c>
    </row>
    <row r="2356" spans="1:6" x14ac:dyDescent="0.25">
      <c r="A2356" t="s">
        <v>17742</v>
      </c>
      <c r="B2356" t="s">
        <v>20466</v>
      </c>
      <c r="C2356">
        <v>64235</v>
      </c>
      <c r="D2356">
        <v>3124</v>
      </c>
      <c r="E2356">
        <v>201</v>
      </c>
      <c r="F2356">
        <v>9846</v>
      </c>
    </row>
    <row r="2357" spans="1:6" x14ac:dyDescent="0.25">
      <c r="A2357" t="s">
        <v>18250</v>
      </c>
      <c r="B2357" t="s">
        <v>20469</v>
      </c>
      <c r="C2357">
        <v>30108</v>
      </c>
      <c r="D2357">
        <v>1987</v>
      </c>
      <c r="E2357">
        <v>271</v>
      </c>
      <c r="F2357">
        <v>7764</v>
      </c>
    </row>
    <row r="2358" spans="1:6" x14ac:dyDescent="0.25">
      <c r="A2358" t="s">
        <v>5872</v>
      </c>
      <c r="B2358" t="s">
        <v>20469</v>
      </c>
      <c r="C2358">
        <v>40238</v>
      </c>
      <c r="D2358">
        <v>2608</v>
      </c>
      <c r="E2358">
        <v>197</v>
      </c>
      <c r="F2358">
        <v>10604</v>
      </c>
    </row>
    <row r="2359" spans="1:6" x14ac:dyDescent="0.25">
      <c r="A2359" t="s">
        <v>10730</v>
      </c>
      <c r="B2359" t="s">
        <v>20470</v>
      </c>
      <c r="C2359">
        <v>67549</v>
      </c>
      <c r="D2359">
        <v>1614</v>
      </c>
      <c r="E2359">
        <v>166</v>
      </c>
      <c r="F2359">
        <v>12292</v>
      </c>
    </row>
    <row r="2360" spans="1:6" x14ac:dyDescent="0.25">
      <c r="A2360" t="s">
        <v>1736</v>
      </c>
      <c r="B2360" t="s">
        <v>20471</v>
      </c>
      <c r="C2360">
        <v>53578</v>
      </c>
      <c r="D2360">
        <v>4307</v>
      </c>
      <c r="E2360">
        <v>279</v>
      </c>
      <c r="F2360">
        <v>11424</v>
      </c>
    </row>
    <row r="2361" spans="1:6" x14ac:dyDescent="0.25">
      <c r="A2361" t="s">
        <v>15647</v>
      </c>
      <c r="B2361" t="s">
        <v>20470</v>
      </c>
      <c r="C2361">
        <v>97900</v>
      </c>
      <c r="D2361">
        <v>2521</v>
      </c>
      <c r="E2361">
        <v>187</v>
      </c>
      <c r="F2361">
        <v>13291</v>
      </c>
    </row>
    <row r="2362" spans="1:6" x14ac:dyDescent="0.25">
      <c r="A2362" t="s">
        <v>10820</v>
      </c>
      <c r="B2362" t="s">
        <v>20469</v>
      </c>
      <c r="C2362">
        <v>68159</v>
      </c>
      <c r="D2362">
        <v>3145</v>
      </c>
      <c r="E2362">
        <v>199</v>
      </c>
      <c r="F2362">
        <v>9771</v>
      </c>
    </row>
    <row r="2363" spans="1:6" x14ac:dyDescent="0.25">
      <c r="A2363" t="s">
        <v>712</v>
      </c>
      <c r="B2363" t="s">
        <v>20473</v>
      </c>
      <c r="C2363">
        <v>39702</v>
      </c>
      <c r="D2363">
        <v>3085</v>
      </c>
      <c r="E2363">
        <v>195</v>
      </c>
      <c r="F2363">
        <v>9626</v>
      </c>
    </row>
    <row r="2364" spans="1:6" x14ac:dyDescent="0.25">
      <c r="A2364" t="s">
        <v>604</v>
      </c>
      <c r="B2364" t="s">
        <v>20472</v>
      </c>
      <c r="C2364">
        <v>25033</v>
      </c>
      <c r="D2364">
        <v>2565</v>
      </c>
      <c r="E2364">
        <v>185</v>
      </c>
      <c r="F2364">
        <v>9054</v>
      </c>
    </row>
    <row r="2365" spans="1:6" x14ac:dyDescent="0.25">
      <c r="A2365" t="s">
        <v>10954</v>
      </c>
      <c r="B2365" t="s">
        <v>20466</v>
      </c>
      <c r="C2365">
        <v>65843</v>
      </c>
      <c r="D2365">
        <v>3971</v>
      </c>
      <c r="E2365">
        <v>161</v>
      </c>
      <c r="F2365">
        <v>8841</v>
      </c>
    </row>
    <row r="2366" spans="1:6" x14ac:dyDescent="0.25">
      <c r="A2366" t="s">
        <v>7804</v>
      </c>
      <c r="B2366" t="s">
        <v>20468</v>
      </c>
      <c r="C2366">
        <v>41319</v>
      </c>
      <c r="D2366">
        <v>2855</v>
      </c>
      <c r="E2366">
        <v>219</v>
      </c>
      <c r="F2366">
        <v>8390</v>
      </c>
    </row>
    <row r="2367" spans="1:6" x14ac:dyDescent="0.25">
      <c r="A2367" t="s">
        <v>8700</v>
      </c>
      <c r="B2367" t="s">
        <v>20465</v>
      </c>
      <c r="C2367">
        <v>56670</v>
      </c>
      <c r="D2367">
        <v>2077</v>
      </c>
      <c r="E2367">
        <v>246</v>
      </c>
      <c r="F2367">
        <v>5434</v>
      </c>
    </row>
    <row r="2368" spans="1:6" x14ac:dyDescent="0.25">
      <c r="A2368" t="s">
        <v>15157</v>
      </c>
      <c r="B2368" t="s">
        <v>20468</v>
      </c>
      <c r="C2368">
        <v>65842</v>
      </c>
      <c r="D2368">
        <v>3018</v>
      </c>
      <c r="E2368">
        <v>181</v>
      </c>
      <c r="F2368">
        <v>7448</v>
      </c>
    </row>
    <row r="2369" spans="1:6" x14ac:dyDescent="0.25">
      <c r="A2369" t="s">
        <v>16600</v>
      </c>
      <c r="B2369" t="s">
        <v>20469</v>
      </c>
      <c r="C2369">
        <v>55710</v>
      </c>
      <c r="D2369">
        <v>3210</v>
      </c>
      <c r="E2369">
        <v>118</v>
      </c>
      <c r="F2369">
        <v>10053</v>
      </c>
    </row>
    <row r="2370" spans="1:6" x14ac:dyDescent="0.25">
      <c r="A2370" t="s">
        <v>13841</v>
      </c>
      <c r="B2370" t="s">
        <v>20467</v>
      </c>
      <c r="C2370">
        <v>44122</v>
      </c>
      <c r="D2370">
        <v>2605</v>
      </c>
      <c r="E2370">
        <v>218</v>
      </c>
      <c r="F2370">
        <v>3506</v>
      </c>
    </row>
    <row r="2371" spans="1:6" x14ac:dyDescent="0.25">
      <c r="A2371" t="s">
        <v>16204</v>
      </c>
      <c r="B2371" t="s">
        <v>20465</v>
      </c>
      <c r="C2371">
        <v>52145</v>
      </c>
      <c r="D2371">
        <v>3213</v>
      </c>
      <c r="E2371">
        <v>154</v>
      </c>
      <c r="F2371">
        <v>12391</v>
      </c>
    </row>
    <row r="2372" spans="1:6" x14ac:dyDescent="0.25">
      <c r="A2372" t="s">
        <v>17690</v>
      </c>
      <c r="B2372" t="s">
        <v>20470</v>
      </c>
      <c r="C2372">
        <v>59962</v>
      </c>
      <c r="D2372">
        <v>1157</v>
      </c>
      <c r="E2372">
        <v>137</v>
      </c>
      <c r="F2372">
        <v>12161</v>
      </c>
    </row>
    <row r="2373" spans="1:6" x14ac:dyDescent="0.25">
      <c r="A2373" t="s">
        <v>20034</v>
      </c>
      <c r="B2373" t="s">
        <v>20467</v>
      </c>
      <c r="C2373">
        <v>15261</v>
      </c>
      <c r="D2373">
        <v>2443</v>
      </c>
      <c r="E2373">
        <v>129</v>
      </c>
      <c r="F2373">
        <v>12033</v>
      </c>
    </row>
    <row r="2374" spans="1:6" x14ac:dyDescent="0.25">
      <c r="A2374" t="s">
        <v>1345</v>
      </c>
      <c r="B2374" t="s">
        <v>20465</v>
      </c>
      <c r="C2374">
        <v>47872</v>
      </c>
      <c r="D2374">
        <v>4547</v>
      </c>
      <c r="E2374">
        <v>203</v>
      </c>
      <c r="F2374">
        <v>6170</v>
      </c>
    </row>
    <row r="2375" spans="1:6" x14ac:dyDescent="0.25">
      <c r="A2375" t="s">
        <v>17656</v>
      </c>
      <c r="B2375" t="s">
        <v>20471</v>
      </c>
      <c r="C2375">
        <v>59770</v>
      </c>
      <c r="D2375">
        <v>3508</v>
      </c>
      <c r="E2375">
        <v>221</v>
      </c>
      <c r="F2375">
        <v>3036</v>
      </c>
    </row>
    <row r="2376" spans="1:6" x14ac:dyDescent="0.25">
      <c r="A2376" t="s">
        <v>9039</v>
      </c>
      <c r="B2376" t="s">
        <v>20468</v>
      </c>
      <c r="C2376">
        <v>54791</v>
      </c>
      <c r="D2376">
        <v>2021</v>
      </c>
      <c r="E2376">
        <v>176</v>
      </c>
      <c r="F2376">
        <v>276</v>
      </c>
    </row>
    <row r="2377" spans="1:6" x14ac:dyDescent="0.25">
      <c r="A2377" t="s">
        <v>4804</v>
      </c>
      <c r="B2377" t="s">
        <v>20467</v>
      </c>
      <c r="C2377">
        <v>66349</v>
      </c>
      <c r="D2377">
        <v>1787</v>
      </c>
      <c r="E2377">
        <v>277</v>
      </c>
      <c r="F2377">
        <v>10008</v>
      </c>
    </row>
    <row r="2378" spans="1:6" x14ac:dyDescent="0.25">
      <c r="A2378" t="s">
        <v>2824</v>
      </c>
      <c r="B2378" t="s">
        <v>20470</v>
      </c>
      <c r="C2378">
        <v>51849</v>
      </c>
      <c r="D2378">
        <v>1597</v>
      </c>
      <c r="E2378">
        <v>194</v>
      </c>
      <c r="F2378">
        <v>7450</v>
      </c>
    </row>
    <row r="2379" spans="1:6" x14ac:dyDescent="0.25">
      <c r="A2379" t="s">
        <v>10109</v>
      </c>
      <c r="B2379" t="s">
        <v>20471</v>
      </c>
      <c r="C2379">
        <v>49612</v>
      </c>
      <c r="D2379">
        <v>2244</v>
      </c>
      <c r="E2379">
        <v>209</v>
      </c>
      <c r="F2379">
        <v>4208</v>
      </c>
    </row>
    <row r="2380" spans="1:6" x14ac:dyDescent="0.25">
      <c r="A2380" t="s">
        <v>18870</v>
      </c>
      <c r="B2380" t="s">
        <v>20470</v>
      </c>
      <c r="C2380">
        <v>43609</v>
      </c>
      <c r="D2380">
        <v>3862</v>
      </c>
      <c r="E2380">
        <v>193</v>
      </c>
      <c r="F2380">
        <v>10413</v>
      </c>
    </row>
    <row r="2381" spans="1:6" x14ac:dyDescent="0.25">
      <c r="A2381" t="s">
        <v>12351</v>
      </c>
      <c r="B2381" t="s">
        <v>20466</v>
      </c>
      <c r="C2381">
        <v>28282</v>
      </c>
      <c r="D2381">
        <v>2031</v>
      </c>
      <c r="E2381">
        <v>173</v>
      </c>
      <c r="F2381">
        <v>11136</v>
      </c>
    </row>
    <row r="2382" spans="1:6" x14ac:dyDescent="0.25">
      <c r="A2382" t="s">
        <v>10786</v>
      </c>
      <c r="B2382" t="s">
        <v>20464</v>
      </c>
      <c r="C2382">
        <v>49790</v>
      </c>
      <c r="D2382">
        <v>4514</v>
      </c>
      <c r="E2382">
        <v>270</v>
      </c>
      <c r="F2382">
        <v>12218</v>
      </c>
    </row>
    <row r="2383" spans="1:6" x14ac:dyDescent="0.25">
      <c r="A2383" t="s">
        <v>7640</v>
      </c>
      <c r="B2383" t="s">
        <v>20466</v>
      </c>
      <c r="C2383">
        <v>77072</v>
      </c>
      <c r="D2383">
        <v>2464</v>
      </c>
      <c r="E2383">
        <v>224</v>
      </c>
      <c r="F2383">
        <v>10859</v>
      </c>
    </row>
    <row r="2384" spans="1:6" x14ac:dyDescent="0.25">
      <c r="A2384" t="s">
        <v>10402</v>
      </c>
      <c r="B2384" t="s">
        <v>20464</v>
      </c>
      <c r="C2384">
        <v>41210</v>
      </c>
      <c r="D2384">
        <v>2067</v>
      </c>
      <c r="E2384">
        <v>162</v>
      </c>
      <c r="F2384">
        <v>11786</v>
      </c>
    </row>
    <row r="2385" spans="1:6" x14ac:dyDescent="0.25">
      <c r="A2385" t="s">
        <v>11796</v>
      </c>
      <c r="B2385" t="s">
        <v>20464</v>
      </c>
      <c r="C2385">
        <v>80863</v>
      </c>
      <c r="D2385">
        <v>2569</v>
      </c>
      <c r="E2385">
        <v>250</v>
      </c>
      <c r="F2385">
        <v>12367</v>
      </c>
    </row>
    <row r="2386" spans="1:6" x14ac:dyDescent="0.25">
      <c r="A2386" t="s">
        <v>14631</v>
      </c>
      <c r="B2386" t="s">
        <v>20465</v>
      </c>
      <c r="C2386">
        <v>38829</v>
      </c>
      <c r="D2386">
        <v>2964</v>
      </c>
      <c r="E2386">
        <v>319</v>
      </c>
      <c r="F2386">
        <v>9747</v>
      </c>
    </row>
    <row r="2387" spans="1:6" x14ac:dyDescent="0.25">
      <c r="A2387" t="s">
        <v>12098</v>
      </c>
      <c r="B2387" t="s">
        <v>20464</v>
      </c>
      <c r="C2387">
        <v>65743</v>
      </c>
      <c r="D2387">
        <v>4079</v>
      </c>
      <c r="E2387">
        <v>232</v>
      </c>
      <c r="F2387">
        <v>6699</v>
      </c>
    </row>
    <row r="2388" spans="1:6" x14ac:dyDescent="0.25">
      <c r="A2388" t="s">
        <v>8929</v>
      </c>
      <c r="B2388" t="s">
        <v>20467</v>
      </c>
      <c r="C2388">
        <v>66874</v>
      </c>
      <c r="D2388">
        <v>3008</v>
      </c>
      <c r="E2388">
        <v>189</v>
      </c>
      <c r="F2388">
        <v>9504</v>
      </c>
    </row>
    <row r="2389" spans="1:6" x14ac:dyDescent="0.25">
      <c r="A2389" t="s">
        <v>14679</v>
      </c>
      <c r="B2389" t="s">
        <v>20464</v>
      </c>
      <c r="C2389">
        <v>62524</v>
      </c>
      <c r="D2389">
        <v>2651</v>
      </c>
      <c r="E2389">
        <v>239</v>
      </c>
      <c r="F2389">
        <v>9310</v>
      </c>
    </row>
    <row r="2390" spans="1:6" x14ac:dyDescent="0.25">
      <c r="A2390" t="s">
        <v>18699</v>
      </c>
      <c r="B2390" t="s">
        <v>20472</v>
      </c>
      <c r="C2390">
        <v>35719</v>
      </c>
      <c r="D2390">
        <v>2782</v>
      </c>
      <c r="E2390">
        <v>293</v>
      </c>
      <c r="F2390">
        <v>13198</v>
      </c>
    </row>
    <row r="2391" spans="1:6" x14ac:dyDescent="0.25">
      <c r="A2391" t="s">
        <v>7802</v>
      </c>
      <c r="B2391" t="s">
        <v>20469</v>
      </c>
      <c r="C2391">
        <v>64035</v>
      </c>
      <c r="D2391">
        <v>4407</v>
      </c>
      <c r="E2391">
        <v>183</v>
      </c>
      <c r="F2391">
        <v>7694</v>
      </c>
    </row>
    <row r="2392" spans="1:6" x14ac:dyDescent="0.25">
      <c r="A2392" t="s">
        <v>19570</v>
      </c>
      <c r="B2392" t="s">
        <v>20470</v>
      </c>
      <c r="C2392">
        <v>61382</v>
      </c>
      <c r="D2392">
        <v>4153</v>
      </c>
      <c r="E2392">
        <v>142</v>
      </c>
      <c r="F2392">
        <v>9211</v>
      </c>
    </row>
    <row r="2393" spans="1:6" x14ac:dyDescent="0.25">
      <c r="A2393" t="s">
        <v>17401</v>
      </c>
      <c r="B2393" t="s">
        <v>20464</v>
      </c>
      <c r="C2393">
        <v>53548</v>
      </c>
      <c r="D2393">
        <v>1672</v>
      </c>
      <c r="E2393">
        <v>124</v>
      </c>
      <c r="F2393">
        <v>13820</v>
      </c>
    </row>
    <row r="2394" spans="1:6" x14ac:dyDescent="0.25">
      <c r="A2394" t="s">
        <v>10384</v>
      </c>
      <c r="B2394" t="s">
        <v>20467</v>
      </c>
      <c r="C2394">
        <v>61135</v>
      </c>
      <c r="D2394">
        <v>1744</v>
      </c>
      <c r="E2394">
        <v>159</v>
      </c>
      <c r="F2394">
        <v>4754</v>
      </c>
    </row>
    <row r="2395" spans="1:6" x14ac:dyDescent="0.25">
      <c r="A2395" t="s">
        <v>4367</v>
      </c>
      <c r="B2395" t="s">
        <v>20468</v>
      </c>
      <c r="C2395">
        <v>52745</v>
      </c>
      <c r="D2395">
        <v>2109</v>
      </c>
      <c r="E2395">
        <v>225</v>
      </c>
      <c r="F2395">
        <v>4944</v>
      </c>
    </row>
    <row r="2396" spans="1:6" x14ac:dyDescent="0.25">
      <c r="A2396" t="s">
        <v>4273</v>
      </c>
      <c r="B2396" t="s">
        <v>20467</v>
      </c>
      <c r="C2396">
        <v>63305</v>
      </c>
      <c r="D2396">
        <v>3298</v>
      </c>
      <c r="E2396">
        <v>134</v>
      </c>
      <c r="F2396">
        <v>13494</v>
      </c>
    </row>
    <row r="2397" spans="1:6" x14ac:dyDescent="0.25">
      <c r="A2397" t="s">
        <v>4167</v>
      </c>
      <c r="B2397" t="s">
        <v>20468</v>
      </c>
      <c r="C2397">
        <v>54554</v>
      </c>
      <c r="D2397">
        <v>2910</v>
      </c>
      <c r="E2397">
        <v>139</v>
      </c>
      <c r="F2397">
        <v>15547</v>
      </c>
    </row>
    <row r="2398" spans="1:6" x14ac:dyDescent="0.25">
      <c r="A2398" t="s">
        <v>2510</v>
      </c>
      <c r="B2398" t="s">
        <v>20469</v>
      </c>
      <c r="C2398">
        <v>69463</v>
      </c>
      <c r="D2398">
        <v>3761</v>
      </c>
      <c r="E2398">
        <v>178</v>
      </c>
      <c r="F2398">
        <v>13649</v>
      </c>
    </row>
    <row r="2399" spans="1:6" x14ac:dyDescent="0.25">
      <c r="A2399" t="s">
        <v>12715</v>
      </c>
      <c r="B2399" t="s">
        <v>20466</v>
      </c>
      <c r="C2399">
        <v>17550</v>
      </c>
      <c r="D2399">
        <v>950</v>
      </c>
      <c r="E2399">
        <v>191</v>
      </c>
      <c r="F2399">
        <v>4548</v>
      </c>
    </row>
    <row r="2400" spans="1:6" x14ac:dyDescent="0.25">
      <c r="A2400" t="s">
        <v>6329</v>
      </c>
      <c r="B2400" t="s">
        <v>20465</v>
      </c>
      <c r="C2400">
        <v>37520</v>
      </c>
      <c r="D2400">
        <v>3330</v>
      </c>
      <c r="E2400">
        <v>208</v>
      </c>
      <c r="F2400">
        <v>8374</v>
      </c>
    </row>
    <row r="2401" spans="1:6" x14ac:dyDescent="0.25">
      <c r="A2401" t="s">
        <v>12018</v>
      </c>
      <c r="B2401" t="s">
        <v>20470</v>
      </c>
      <c r="C2401">
        <v>49924</v>
      </c>
      <c r="D2401">
        <v>3013</v>
      </c>
      <c r="E2401">
        <v>257</v>
      </c>
      <c r="F2401">
        <v>4493</v>
      </c>
    </row>
    <row r="2402" spans="1:6" x14ac:dyDescent="0.25">
      <c r="A2402" t="s">
        <v>4177</v>
      </c>
      <c r="B2402" t="s">
        <v>20473</v>
      </c>
      <c r="C2402">
        <v>87393</v>
      </c>
      <c r="D2402">
        <v>3084</v>
      </c>
      <c r="E2402">
        <v>239</v>
      </c>
      <c r="F2402">
        <v>7644</v>
      </c>
    </row>
    <row r="2403" spans="1:6" x14ac:dyDescent="0.25">
      <c r="A2403" t="s">
        <v>3952</v>
      </c>
      <c r="B2403" t="s">
        <v>20465</v>
      </c>
      <c r="C2403">
        <v>41971</v>
      </c>
      <c r="D2403">
        <v>3791</v>
      </c>
      <c r="E2403">
        <v>181</v>
      </c>
      <c r="F2403">
        <v>7765</v>
      </c>
    </row>
    <row r="2404" spans="1:6" x14ac:dyDescent="0.25">
      <c r="A2404" t="s">
        <v>1876</v>
      </c>
      <c r="B2404" t="s">
        <v>20469</v>
      </c>
      <c r="C2404">
        <v>53835</v>
      </c>
      <c r="D2404">
        <v>2969</v>
      </c>
      <c r="E2404">
        <v>159</v>
      </c>
      <c r="F2404">
        <v>10781</v>
      </c>
    </row>
    <row r="2405" spans="1:6" x14ac:dyDescent="0.25">
      <c r="A2405" t="s">
        <v>1534</v>
      </c>
      <c r="B2405" t="s">
        <v>20467</v>
      </c>
      <c r="C2405">
        <v>47802</v>
      </c>
      <c r="D2405">
        <v>3203</v>
      </c>
      <c r="E2405">
        <v>186</v>
      </c>
      <c r="F2405">
        <v>9532</v>
      </c>
    </row>
    <row r="2406" spans="1:6" x14ac:dyDescent="0.25">
      <c r="A2406" t="s">
        <v>15347</v>
      </c>
      <c r="B2406" t="s">
        <v>20464</v>
      </c>
      <c r="C2406">
        <v>32408</v>
      </c>
      <c r="D2406">
        <v>4004</v>
      </c>
      <c r="E2406">
        <v>203</v>
      </c>
      <c r="F2406">
        <v>12157</v>
      </c>
    </row>
    <row r="2407" spans="1:6" x14ac:dyDescent="0.25">
      <c r="A2407" t="s">
        <v>15243</v>
      </c>
      <c r="B2407" t="s">
        <v>20470</v>
      </c>
      <c r="C2407">
        <v>44268</v>
      </c>
      <c r="D2407">
        <v>3544</v>
      </c>
      <c r="E2407">
        <v>201</v>
      </c>
      <c r="F2407">
        <v>4813</v>
      </c>
    </row>
    <row r="2408" spans="1:6" x14ac:dyDescent="0.25">
      <c r="A2408" t="s">
        <v>14621</v>
      </c>
      <c r="B2408" t="s">
        <v>20472</v>
      </c>
      <c r="C2408">
        <v>54646</v>
      </c>
      <c r="D2408">
        <v>3079</v>
      </c>
      <c r="E2408">
        <v>257</v>
      </c>
      <c r="F2408">
        <v>13069</v>
      </c>
    </row>
    <row r="2409" spans="1:6" x14ac:dyDescent="0.25">
      <c r="A2409" t="s">
        <v>5039</v>
      </c>
      <c r="B2409" t="s">
        <v>20464</v>
      </c>
      <c r="C2409">
        <v>81295</v>
      </c>
      <c r="D2409">
        <v>3642</v>
      </c>
      <c r="E2409">
        <v>191</v>
      </c>
      <c r="F2409">
        <v>7212</v>
      </c>
    </row>
    <row r="2410" spans="1:6" x14ac:dyDescent="0.25">
      <c r="A2410" t="s">
        <v>14707</v>
      </c>
      <c r="B2410" t="s">
        <v>20469</v>
      </c>
      <c r="C2410">
        <v>73309</v>
      </c>
      <c r="D2410">
        <v>2597</v>
      </c>
      <c r="E2410">
        <v>243</v>
      </c>
      <c r="F2410">
        <v>12375</v>
      </c>
    </row>
    <row r="2411" spans="1:6" x14ac:dyDescent="0.25">
      <c r="A2411" t="s">
        <v>20454</v>
      </c>
      <c r="B2411" t="s">
        <v>20471</v>
      </c>
      <c r="C2411">
        <v>33364</v>
      </c>
      <c r="D2411">
        <v>3771</v>
      </c>
      <c r="E2411">
        <v>194</v>
      </c>
      <c r="F2411">
        <v>309</v>
      </c>
    </row>
    <row r="2412" spans="1:6" x14ac:dyDescent="0.25">
      <c r="A2412" t="s">
        <v>11729</v>
      </c>
      <c r="B2412" t="s">
        <v>20472</v>
      </c>
      <c r="C2412">
        <v>23334</v>
      </c>
      <c r="D2412">
        <v>3374</v>
      </c>
      <c r="E2412">
        <v>318</v>
      </c>
      <c r="F2412">
        <v>9918</v>
      </c>
    </row>
    <row r="2413" spans="1:6" x14ac:dyDescent="0.25">
      <c r="A2413" t="s">
        <v>14729</v>
      </c>
      <c r="B2413" t="s">
        <v>20469</v>
      </c>
      <c r="C2413">
        <v>42445</v>
      </c>
      <c r="D2413">
        <v>3429</v>
      </c>
      <c r="E2413">
        <v>209</v>
      </c>
      <c r="F2413">
        <v>14786</v>
      </c>
    </row>
    <row r="2414" spans="1:6" x14ac:dyDescent="0.25">
      <c r="A2414" t="s">
        <v>8646</v>
      </c>
      <c r="B2414" t="s">
        <v>20472</v>
      </c>
      <c r="C2414">
        <v>43825</v>
      </c>
      <c r="D2414">
        <v>2407</v>
      </c>
      <c r="E2414">
        <v>275</v>
      </c>
      <c r="F2414">
        <v>14766</v>
      </c>
    </row>
    <row r="2415" spans="1:6" x14ac:dyDescent="0.25">
      <c r="A2415" t="s">
        <v>7698</v>
      </c>
      <c r="B2415" t="s">
        <v>20467</v>
      </c>
      <c r="C2415">
        <v>70707</v>
      </c>
      <c r="D2415">
        <v>3529</v>
      </c>
      <c r="E2415">
        <v>251</v>
      </c>
      <c r="F2415">
        <v>9865</v>
      </c>
    </row>
    <row r="2416" spans="1:6" x14ac:dyDescent="0.25">
      <c r="A2416" t="s">
        <v>5764</v>
      </c>
      <c r="B2416" t="s">
        <v>20466</v>
      </c>
      <c r="C2416">
        <v>72932</v>
      </c>
      <c r="D2416">
        <v>3455</v>
      </c>
      <c r="E2416">
        <v>228</v>
      </c>
      <c r="F2416">
        <v>15865</v>
      </c>
    </row>
    <row r="2417" spans="1:6" x14ac:dyDescent="0.25">
      <c r="A2417" t="s">
        <v>16023</v>
      </c>
      <c r="B2417" t="s">
        <v>20464</v>
      </c>
      <c r="C2417">
        <v>58840</v>
      </c>
      <c r="D2417">
        <v>2895</v>
      </c>
      <c r="E2417">
        <v>230</v>
      </c>
      <c r="F2417">
        <v>10280</v>
      </c>
    </row>
    <row r="2418" spans="1:6" x14ac:dyDescent="0.25">
      <c r="A2418" t="s">
        <v>17963</v>
      </c>
      <c r="B2418" t="s">
        <v>20473</v>
      </c>
      <c r="C2418">
        <v>64890</v>
      </c>
      <c r="D2418">
        <v>4647</v>
      </c>
      <c r="E2418">
        <v>225</v>
      </c>
      <c r="F2418">
        <v>9662</v>
      </c>
    </row>
    <row r="2419" spans="1:6" x14ac:dyDescent="0.25">
      <c r="A2419" t="s">
        <v>11460</v>
      </c>
      <c r="B2419" t="s">
        <v>20467</v>
      </c>
      <c r="C2419">
        <v>55335</v>
      </c>
      <c r="D2419">
        <v>3478</v>
      </c>
      <c r="E2419">
        <v>140</v>
      </c>
      <c r="F2419">
        <v>5551</v>
      </c>
    </row>
    <row r="2420" spans="1:6" x14ac:dyDescent="0.25">
      <c r="A2420" t="s">
        <v>19429</v>
      </c>
      <c r="B2420" t="s">
        <v>20469</v>
      </c>
      <c r="C2420">
        <v>60378</v>
      </c>
      <c r="D2420">
        <v>4991</v>
      </c>
      <c r="E2420">
        <v>217</v>
      </c>
      <c r="F2420">
        <v>9346</v>
      </c>
    </row>
    <row r="2421" spans="1:6" x14ac:dyDescent="0.25">
      <c r="A2421" t="s">
        <v>6626</v>
      </c>
      <c r="B2421" t="s">
        <v>20469</v>
      </c>
      <c r="C2421">
        <v>54106</v>
      </c>
      <c r="D2421">
        <v>3564</v>
      </c>
      <c r="E2421">
        <v>210</v>
      </c>
      <c r="F2421">
        <v>8958</v>
      </c>
    </row>
    <row r="2422" spans="1:6" x14ac:dyDescent="0.25">
      <c r="A2422" t="s">
        <v>12453</v>
      </c>
      <c r="B2422" t="s">
        <v>20471</v>
      </c>
      <c r="C2422">
        <v>44518</v>
      </c>
      <c r="D2422">
        <v>2565</v>
      </c>
      <c r="E2422">
        <v>188</v>
      </c>
      <c r="F2422">
        <v>9125</v>
      </c>
    </row>
    <row r="2423" spans="1:6" x14ac:dyDescent="0.25">
      <c r="A2423" t="s">
        <v>13539</v>
      </c>
      <c r="B2423" t="s">
        <v>20471</v>
      </c>
      <c r="C2423">
        <v>69747</v>
      </c>
      <c r="D2423">
        <v>3164</v>
      </c>
      <c r="E2423">
        <v>198</v>
      </c>
      <c r="F2423">
        <v>7632</v>
      </c>
    </row>
    <row r="2424" spans="1:6" x14ac:dyDescent="0.25">
      <c r="A2424" t="s">
        <v>15796</v>
      </c>
      <c r="B2424" t="s">
        <v>20470</v>
      </c>
      <c r="C2424">
        <v>25142</v>
      </c>
      <c r="D2424">
        <v>4799</v>
      </c>
      <c r="E2424">
        <v>211</v>
      </c>
      <c r="F2424">
        <v>12133</v>
      </c>
    </row>
    <row r="2425" spans="1:6" x14ac:dyDescent="0.25">
      <c r="A2425" t="s">
        <v>12102</v>
      </c>
      <c r="B2425" t="s">
        <v>20471</v>
      </c>
      <c r="C2425">
        <v>55351</v>
      </c>
      <c r="D2425">
        <v>1389</v>
      </c>
      <c r="E2425">
        <v>97</v>
      </c>
      <c r="F2425">
        <v>6311</v>
      </c>
    </row>
    <row r="2426" spans="1:6" x14ac:dyDescent="0.25">
      <c r="A2426" t="s">
        <v>18968</v>
      </c>
      <c r="B2426" t="s">
        <v>20466</v>
      </c>
      <c r="C2426">
        <v>52754</v>
      </c>
      <c r="D2426">
        <v>3984</v>
      </c>
      <c r="E2426">
        <v>200</v>
      </c>
      <c r="F2426">
        <v>12277</v>
      </c>
    </row>
    <row r="2427" spans="1:6" x14ac:dyDescent="0.25">
      <c r="A2427" t="s">
        <v>9262</v>
      </c>
      <c r="B2427" t="s">
        <v>20471</v>
      </c>
      <c r="C2427">
        <v>55782</v>
      </c>
      <c r="D2427">
        <v>2662</v>
      </c>
      <c r="E2427">
        <v>202</v>
      </c>
      <c r="F2427">
        <v>5389</v>
      </c>
    </row>
    <row r="2428" spans="1:6" x14ac:dyDescent="0.25">
      <c r="A2428" t="s">
        <v>3887</v>
      </c>
      <c r="B2428" t="s">
        <v>20467</v>
      </c>
      <c r="C2428">
        <v>58233</v>
      </c>
      <c r="D2428">
        <v>1715</v>
      </c>
      <c r="E2428">
        <v>234</v>
      </c>
      <c r="F2428">
        <v>11829</v>
      </c>
    </row>
    <row r="2429" spans="1:6" x14ac:dyDescent="0.25">
      <c r="A2429" t="s">
        <v>10136</v>
      </c>
      <c r="B2429" t="s">
        <v>20467</v>
      </c>
      <c r="C2429">
        <v>54581</v>
      </c>
      <c r="D2429">
        <v>3743</v>
      </c>
      <c r="E2429">
        <v>173</v>
      </c>
      <c r="F2429">
        <v>11997</v>
      </c>
    </row>
    <row r="2430" spans="1:6" x14ac:dyDescent="0.25">
      <c r="A2430" t="s">
        <v>17238</v>
      </c>
      <c r="B2430" t="s">
        <v>20467</v>
      </c>
      <c r="C2430">
        <v>68697</v>
      </c>
      <c r="D2430">
        <v>2025</v>
      </c>
      <c r="E2430">
        <v>169</v>
      </c>
      <c r="F2430">
        <v>11595</v>
      </c>
    </row>
    <row r="2431" spans="1:6" x14ac:dyDescent="0.25">
      <c r="A2431" t="s">
        <v>9290</v>
      </c>
      <c r="B2431" t="s">
        <v>20471</v>
      </c>
      <c r="C2431">
        <v>44721</v>
      </c>
      <c r="D2431">
        <v>3506</v>
      </c>
      <c r="E2431">
        <v>193</v>
      </c>
      <c r="F2431">
        <v>9617</v>
      </c>
    </row>
    <row r="2432" spans="1:6" x14ac:dyDescent="0.25">
      <c r="A2432" t="s">
        <v>15975</v>
      </c>
      <c r="B2432" t="s">
        <v>20472</v>
      </c>
      <c r="C2432">
        <v>50863</v>
      </c>
      <c r="D2432">
        <v>2327</v>
      </c>
      <c r="E2432">
        <v>252</v>
      </c>
      <c r="F2432">
        <v>9842</v>
      </c>
    </row>
    <row r="2433" spans="1:6" x14ac:dyDescent="0.25">
      <c r="A2433" t="s">
        <v>15707</v>
      </c>
      <c r="B2433" t="s">
        <v>20472</v>
      </c>
      <c r="C2433">
        <v>29161</v>
      </c>
      <c r="D2433">
        <v>1965</v>
      </c>
      <c r="E2433">
        <v>221</v>
      </c>
      <c r="F2433">
        <v>7987</v>
      </c>
    </row>
    <row r="2434" spans="1:6" x14ac:dyDescent="0.25">
      <c r="A2434" t="s">
        <v>10748</v>
      </c>
      <c r="B2434" t="s">
        <v>20473</v>
      </c>
      <c r="C2434">
        <v>44478</v>
      </c>
      <c r="D2434">
        <v>4085</v>
      </c>
      <c r="E2434">
        <v>219</v>
      </c>
      <c r="F2434">
        <v>10176</v>
      </c>
    </row>
    <row r="2435" spans="1:6" x14ac:dyDescent="0.25">
      <c r="A2435" t="s">
        <v>11674</v>
      </c>
      <c r="B2435" t="s">
        <v>20470</v>
      </c>
      <c r="C2435">
        <v>39373</v>
      </c>
      <c r="D2435">
        <v>4258</v>
      </c>
      <c r="E2435">
        <v>194</v>
      </c>
      <c r="F2435">
        <v>5869</v>
      </c>
    </row>
    <row r="2436" spans="1:6" x14ac:dyDescent="0.25">
      <c r="A2436" t="s">
        <v>18028</v>
      </c>
      <c r="B2436" t="s">
        <v>20470</v>
      </c>
      <c r="C2436">
        <v>83777</v>
      </c>
      <c r="D2436">
        <v>3377</v>
      </c>
      <c r="E2436">
        <v>165</v>
      </c>
      <c r="F2436">
        <v>11569</v>
      </c>
    </row>
    <row r="2437" spans="1:6" x14ac:dyDescent="0.25">
      <c r="A2437" t="s">
        <v>4913</v>
      </c>
      <c r="B2437" t="s">
        <v>20469</v>
      </c>
      <c r="C2437">
        <v>48466</v>
      </c>
      <c r="D2437">
        <v>2656</v>
      </c>
      <c r="E2437">
        <v>193</v>
      </c>
      <c r="F2437">
        <v>11188</v>
      </c>
    </row>
    <row r="2438" spans="1:6" x14ac:dyDescent="0.25">
      <c r="A2438" t="s">
        <v>18495</v>
      </c>
      <c r="B2438" t="s">
        <v>20470</v>
      </c>
      <c r="C2438">
        <v>45613</v>
      </c>
      <c r="D2438">
        <v>2793</v>
      </c>
      <c r="E2438">
        <v>221</v>
      </c>
      <c r="F2438">
        <v>12974</v>
      </c>
    </row>
    <row r="2439" spans="1:6" x14ac:dyDescent="0.25">
      <c r="A2439" t="s">
        <v>16770</v>
      </c>
      <c r="B2439" t="s">
        <v>20471</v>
      </c>
      <c r="C2439">
        <v>63463</v>
      </c>
      <c r="D2439">
        <v>3219</v>
      </c>
      <c r="E2439">
        <v>123</v>
      </c>
      <c r="F2439">
        <v>12294</v>
      </c>
    </row>
    <row r="2440" spans="1:6" x14ac:dyDescent="0.25">
      <c r="A2440" t="s">
        <v>9185</v>
      </c>
      <c r="B2440" t="s">
        <v>20465</v>
      </c>
      <c r="C2440">
        <v>48887</v>
      </c>
      <c r="D2440">
        <v>3189</v>
      </c>
      <c r="E2440">
        <v>225</v>
      </c>
      <c r="F2440">
        <v>10482</v>
      </c>
    </row>
    <row r="2441" spans="1:6" x14ac:dyDescent="0.25">
      <c r="A2441" t="s">
        <v>17017</v>
      </c>
      <c r="B2441" t="s">
        <v>20467</v>
      </c>
      <c r="C2441">
        <v>44904</v>
      </c>
      <c r="D2441">
        <v>3089</v>
      </c>
      <c r="E2441">
        <v>192</v>
      </c>
      <c r="F2441">
        <v>7204</v>
      </c>
    </row>
    <row r="2442" spans="1:6" x14ac:dyDescent="0.25">
      <c r="A2442" t="s">
        <v>12076</v>
      </c>
      <c r="B2442" t="s">
        <v>20464</v>
      </c>
      <c r="C2442">
        <v>37191</v>
      </c>
      <c r="D2442">
        <v>4276</v>
      </c>
      <c r="E2442">
        <v>223</v>
      </c>
      <c r="F2442">
        <v>10424</v>
      </c>
    </row>
    <row r="2443" spans="1:6" x14ac:dyDescent="0.25">
      <c r="A2443" t="s">
        <v>4161</v>
      </c>
      <c r="B2443" t="s">
        <v>20467</v>
      </c>
      <c r="C2443">
        <v>50263</v>
      </c>
      <c r="D2443">
        <v>2824</v>
      </c>
      <c r="E2443">
        <v>137</v>
      </c>
      <c r="F2443">
        <v>8227</v>
      </c>
    </row>
    <row r="2444" spans="1:6" x14ac:dyDescent="0.25">
      <c r="A2444" t="s">
        <v>17869</v>
      </c>
      <c r="B2444" t="s">
        <v>20472</v>
      </c>
      <c r="C2444">
        <v>57604</v>
      </c>
      <c r="D2444">
        <v>3094</v>
      </c>
      <c r="E2444">
        <v>170</v>
      </c>
      <c r="F2444">
        <v>11762</v>
      </c>
    </row>
    <row r="2445" spans="1:6" x14ac:dyDescent="0.25">
      <c r="A2445" t="s">
        <v>2503</v>
      </c>
      <c r="B2445" t="s">
        <v>20472</v>
      </c>
      <c r="C2445">
        <v>36158</v>
      </c>
      <c r="D2445">
        <v>2407</v>
      </c>
      <c r="E2445">
        <v>110</v>
      </c>
      <c r="F2445">
        <v>10636</v>
      </c>
    </row>
    <row r="2446" spans="1:6" x14ac:dyDescent="0.25">
      <c r="A2446" t="s">
        <v>19082</v>
      </c>
      <c r="B2446" t="s">
        <v>20471</v>
      </c>
      <c r="C2446">
        <v>54632</v>
      </c>
      <c r="D2446">
        <v>3133</v>
      </c>
      <c r="E2446">
        <v>178</v>
      </c>
      <c r="F2446">
        <v>11873</v>
      </c>
    </row>
    <row r="2447" spans="1:6" x14ac:dyDescent="0.25">
      <c r="A2447" t="s">
        <v>2796</v>
      </c>
      <c r="B2447" t="s">
        <v>20466</v>
      </c>
      <c r="C2447">
        <v>24325</v>
      </c>
      <c r="D2447">
        <v>2536</v>
      </c>
      <c r="E2447">
        <v>136</v>
      </c>
      <c r="F2447">
        <v>9802</v>
      </c>
    </row>
    <row r="2448" spans="1:6" x14ac:dyDescent="0.25">
      <c r="A2448" t="s">
        <v>13769</v>
      </c>
      <c r="B2448" t="s">
        <v>20470</v>
      </c>
      <c r="C2448">
        <v>21694</v>
      </c>
      <c r="D2448">
        <v>3401</v>
      </c>
      <c r="E2448">
        <v>208</v>
      </c>
      <c r="F2448">
        <v>9745</v>
      </c>
    </row>
    <row r="2449" spans="1:6" x14ac:dyDescent="0.25">
      <c r="A2449" t="s">
        <v>14804</v>
      </c>
      <c r="B2449" t="s">
        <v>20471</v>
      </c>
      <c r="C2449">
        <v>56948</v>
      </c>
      <c r="D2449">
        <v>2375</v>
      </c>
      <c r="E2449">
        <v>224</v>
      </c>
      <c r="F2449">
        <v>14080</v>
      </c>
    </row>
    <row r="2450" spans="1:6" x14ac:dyDescent="0.25">
      <c r="A2450" t="s">
        <v>8357</v>
      </c>
      <c r="B2450" t="s">
        <v>20472</v>
      </c>
      <c r="C2450">
        <v>38809</v>
      </c>
      <c r="D2450">
        <v>2211</v>
      </c>
      <c r="E2450">
        <v>215</v>
      </c>
      <c r="F2450">
        <v>4255</v>
      </c>
    </row>
    <row r="2451" spans="1:6" x14ac:dyDescent="0.25">
      <c r="A2451" t="s">
        <v>17702</v>
      </c>
      <c r="B2451" t="s">
        <v>20467</v>
      </c>
      <c r="C2451">
        <v>25345</v>
      </c>
      <c r="D2451">
        <v>3507</v>
      </c>
      <c r="E2451">
        <v>174</v>
      </c>
      <c r="F2451">
        <v>6844</v>
      </c>
    </row>
    <row r="2452" spans="1:6" x14ac:dyDescent="0.25">
      <c r="A2452" t="s">
        <v>14605</v>
      </c>
      <c r="B2452" t="s">
        <v>20465</v>
      </c>
      <c r="C2452">
        <v>58269</v>
      </c>
      <c r="D2452">
        <v>2923</v>
      </c>
      <c r="E2452">
        <v>279</v>
      </c>
      <c r="F2452">
        <v>9138</v>
      </c>
    </row>
    <row r="2453" spans="1:6" x14ac:dyDescent="0.25">
      <c r="A2453" t="s">
        <v>15237</v>
      </c>
      <c r="B2453" t="s">
        <v>20472</v>
      </c>
      <c r="C2453">
        <v>30890</v>
      </c>
      <c r="D2453">
        <v>4374</v>
      </c>
      <c r="E2453">
        <v>305</v>
      </c>
      <c r="F2453">
        <v>10572</v>
      </c>
    </row>
    <row r="2454" spans="1:6" x14ac:dyDescent="0.25">
      <c r="A2454" t="s">
        <v>13659</v>
      </c>
      <c r="B2454" t="s">
        <v>20469</v>
      </c>
      <c r="C2454">
        <v>64805</v>
      </c>
      <c r="D2454">
        <v>2194</v>
      </c>
      <c r="E2454">
        <v>213</v>
      </c>
      <c r="F2454">
        <v>9514</v>
      </c>
    </row>
    <row r="2455" spans="1:6" x14ac:dyDescent="0.25">
      <c r="A2455" t="s">
        <v>16238</v>
      </c>
      <c r="B2455" t="s">
        <v>20473</v>
      </c>
      <c r="C2455">
        <v>55014</v>
      </c>
      <c r="D2455">
        <v>2931</v>
      </c>
      <c r="E2455">
        <v>201</v>
      </c>
      <c r="F2455">
        <v>7532</v>
      </c>
    </row>
    <row r="2456" spans="1:6" x14ac:dyDescent="0.25">
      <c r="A2456" t="s">
        <v>5568</v>
      </c>
      <c r="B2456" t="s">
        <v>20471</v>
      </c>
      <c r="C2456">
        <v>36797</v>
      </c>
      <c r="D2456">
        <v>3280</v>
      </c>
      <c r="E2456">
        <v>212</v>
      </c>
      <c r="F2456">
        <v>15249</v>
      </c>
    </row>
    <row r="2457" spans="1:6" x14ac:dyDescent="0.25">
      <c r="A2457" t="s">
        <v>9958</v>
      </c>
      <c r="B2457" t="s">
        <v>20469</v>
      </c>
      <c r="C2457">
        <v>40999</v>
      </c>
      <c r="D2457">
        <v>3248</v>
      </c>
      <c r="E2457">
        <v>94</v>
      </c>
      <c r="F2457">
        <v>13159</v>
      </c>
    </row>
    <row r="2458" spans="1:6" x14ac:dyDescent="0.25">
      <c r="A2458" t="s">
        <v>20332</v>
      </c>
      <c r="B2458" t="s">
        <v>20468</v>
      </c>
      <c r="C2458">
        <v>41234</v>
      </c>
      <c r="D2458">
        <v>2093</v>
      </c>
      <c r="E2458">
        <v>234</v>
      </c>
      <c r="F2458">
        <v>12782</v>
      </c>
    </row>
    <row r="2459" spans="1:6" x14ac:dyDescent="0.25">
      <c r="A2459" t="s">
        <v>1978</v>
      </c>
      <c r="B2459" t="s">
        <v>20467</v>
      </c>
      <c r="C2459">
        <v>43998</v>
      </c>
      <c r="D2459">
        <v>3768</v>
      </c>
      <c r="E2459">
        <v>247</v>
      </c>
      <c r="F2459">
        <v>14564</v>
      </c>
    </row>
    <row r="2460" spans="1:6" x14ac:dyDescent="0.25">
      <c r="A2460" t="s">
        <v>3456</v>
      </c>
      <c r="B2460" t="s">
        <v>20469</v>
      </c>
      <c r="C2460">
        <v>44565</v>
      </c>
      <c r="D2460">
        <v>3016</v>
      </c>
      <c r="E2460">
        <v>179</v>
      </c>
      <c r="F2460">
        <v>10417</v>
      </c>
    </row>
    <row r="2461" spans="1:6" x14ac:dyDescent="0.25">
      <c r="A2461" t="s">
        <v>3076</v>
      </c>
      <c r="B2461" t="s">
        <v>20467</v>
      </c>
      <c r="C2461">
        <v>62646</v>
      </c>
      <c r="D2461">
        <v>3963</v>
      </c>
      <c r="E2461">
        <v>222</v>
      </c>
      <c r="F2461">
        <v>13521</v>
      </c>
    </row>
    <row r="2462" spans="1:6" x14ac:dyDescent="0.25">
      <c r="A2462" t="s">
        <v>3074</v>
      </c>
      <c r="B2462" t="s">
        <v>20473</v>
      </c>
      <c r="C2462">
        <v>17866</v>
      </c>
      <c r="D2462">
        <v>3373</v>
      </c>
      <c r="E2462">
        <v>240</v>
      </c>
      <c r="F2462">
        <v>7368</v>
      </c>
    </row>
    <row r="2463" spans="1:6" x14ac:dyDescent="0.25">
      <c r="A2463" t="s">
        <v>6913</v>
      </c>
      <c r="B2463" t="s">
        <v>20465</v>
      </c>
      <c r="C2463">
        <v>65549</v>
      </c>
      <c r="D2463">
        <v>2449</v>
      </c>
      <c r="E2463">
        <v>137</v>
      </c>
      <c r="F2463">
        <v>9518</v>
      </c>
    </row>
    <row r="2464" spans="1:6" x14ac:dyDescent="0.25">
      <c r="A2464" t="s">
        <v>17572</v>
      </c>
      <c r="B2464" t="s">
        <v>20472</v>
      </c>
      <c r="C2464">
        <v>34529</v>
      </c>
      <c r="D2464">
        <v>3135</v>
      </c>
      <c r="E2464">
        <v>163</v>
      </c>
      <c r="F2464">
        <v>8374</v>
      </c>
    </row>
    <row r="2465" spans="1:6" x14ac:dyDescent="0.25">
      <c r="A2465" t="s">
        <v>4822</v>
      </c>
      <c r="B2465" t="s">
        <v>20465</v>
      </c>
      <c r="C2465">
        <v>50036</v>
      </c>
      <c r="D2465">
        <v>3202</v>
      </c>
      <c r="E2465">
        <v>208</v>
      </c>
      <c r="F2465">
        <v>3784</v>
      </c>
    </row>
    <row r="2466" spans="1:6" x14ac:dyDescent="0.25">
      <c r="A2466" t="s">
        <v>15731</v>
      </c>
      <c r="B2466" t="s">
        <v>20465</v>
      </c>
      <c r="C2466">
        <v>62110</v>
      </c>
      <c r="D2466">
        <v>4627</v>
      </c>
      <c r="E2466">
        <v>166</v>
      </c>
      <c r="F2466">
        <v>10558</v>
      </c>
    </row>
    <row r="2467" spans="1:6" x14ac:dyDescent="0.25">
      <c r="A2467" t="s">
        <v>14757</v>
      </c>
      <c r="B2467" t="s">
        <v>20470</v>
      </c>
      <c r="C2467">
        <v>51285</v>
      </c>
      <c r="D2467">
        <v>2781</v>
      </c>
      <c r="E2467">
        <v>155</v>
      </c>
      <c r="F2467">
        <v>13619</v>
      </c>
    </row>
    <row r="2468" spans="1:6" x14ac:dyDescent="0.25">
      <c r="A2468" t="s">
        <v>8065</v>
      </c>
      <c r="B2468" t="s">
        <v>20464</v>
      </c>
      <c r="C2468">
        <v>63787</v>
      </c>
      <c r="D2468">
        <v>3087</v>
      </c>
      <c r="E2468">
        <v>125</v>
      </c>
      <c r="F2468">
        <v>3535</v>
      </c>
    </row>
    <row r="2469" spans="1:6" x14ac:dyDescent="0.25">
      <c r="A2469" t="s">
        <v>12517</v>
      </c>
      <c r="B2469" t="s">
        <v>20464</v>
      </c>
      <c r="C2469">
        <v>59210</v>
      </c>
      <c r="D2469">
        <v>2691</v>
      </c>
      <c r="E2469">
        <v>217</v>
      </c>
      <c r="F2469">
        <v>8105</v>
      </c>
    </row>
    <row r="2470" spans="1:6" x14ac:dyDescent="0.25">
      <c r="A2470" t="s">
        <v>11802</v>
      </c>
      <c r="B2470" t="s">
        <v>20469</v>
      </c>
      <c r="C2470">
        <v>68010</v>
      </c>
      <c r="D2470">
        <v>3132</v>
      </c>
      <c r="E2470">
        <v>266</v>
      </c>
      <c r="F2470">
        <v>11365</v>
      </c>
    </row>
    <row r="2471" spans="1:6" x14ac:dyDescent="0.25">
      <c r="A2471" t="s">
        <v>18260</v>
      </c>
      <c r="B2471" t="s">
        <v>20467</v>
      </c>
      <c r="C2471">
        <v>47717</v>
      </c>
      <c r="D2471">
        <v>2292</v>
      </c>
      <c r="E2471">
        <v>178</v>
      </c>
      <c r="F2471">
        <v>6612</v>
      </c>
    </row>
    <row r="2472" spans="1:6" x14ac:dyDescent="0.25">
      <c r="A2472" t="s">
        <v>13241</v>
      </c>
      <c r="B2472" t="s">
        <v>20465</v>
      </c>
      <c r="C2472">
        <v>65855</v>
      </c>
      <c r="D2472">
        <v>3957</v>
      </c>
      <c r="E2472">
        <v>164</v>
      </c>
      <c r="F2472">
        <v>10551</v>
      </c>
    </row>
    <row r="2473" spans="1:6" x14ac:dyDescent="0.25">
      <c r="A2473" t="s">
        <v>18541</v>
      </c>
      <c r="B2473" t="s">
        <v>20472</v>
      </c>
      <c r="C2473">
        <v>46209</v>
      </c>
      <c r="D2473">
        <v>3249</v>
      </c>
      <c r="E2473">
        <v>140</v>
      </c>
      <c r="F2473">
        <v>9167</v>
      </c>
    </row>
    <row r="2474" spans="1:6" x14ac:dyDescent="0.25">
      <c r="A2474" t="s">
        <v>18193</v>
      </c>
      <c r="B2474" t="s">
        <v>20464</v>
      </c>
      <c r="C2474">
        <v>46167</v>
      </c>
      <c r="D2474">
        <v>1712</v>
      </c>
      <c r="E2474">
        <v>168</v>
      </c>
      <c r="F2474">
        <v>10079</v>
      </c>
    </row>
    <row r="2475" spans="1:6" x14ac:dyDescent="0.25">
      <c r="A2475" t="s">
        <v>3845</v>
      </c>
      <c r="B2475" t="s">
        <v>20469</v>
      </c>
      <c r="C2475">
        <v>47136</v>
      </c>
      <c r="D2475">
        <v>2440</v>
      </c>
      <c r="E2475">
        <v>239</v>
      </c>
      <c r="F2475">
        <v>8277</v>
      </c>
    </row>
    <row r="2476" spans="1:6" x14ac:dyDescent="0.25">
      <c r="A2476" t="s">
        <v>9264</v>
      </c>
      <c r="B2476" t="s">
        <v>20469</v>
      </c>
      <c r="C2476">
        <v>36718</v>
      </c>
      <c r="D2476">
        <v>2910</v>
      </c>
      <c r="E2476">
        <v>206</v>
      </c>
      <c r="F2476">
        <v>11341</v>
      </c>
    </row>
    <row r="2477" spans="1:6" x14ac:dyDescent="0.25">
      <c r="A2477" t="s">
        <v>19557</v>
      </c>
      <c r="B2477" t="s">
        <v>20465</v>
      </c>
      <c r="C2477">
        <v>59706</v>
      </c>
      <c r="D2477">
        <v>2817</v>
      </c>
      <c r="E2477">
        <v>255</v>
      </c>
      <c r="F2477">
        <v>13132</v>
      </c>
    </row>
    <row r="2478" spans="1:6" x14ac:dyDescent="0.25">
      <c r="A2478" t="s">
        <v>11721</v>
      </c>
      <c r="B2478" t="s">
        <v>20466</v>
      </c>
      <c r="C2478">
        <v>76886</v>
      </c>
      <c r="D2478">
        <v>3130</v>
      </c>
      <c r="E2478">
        <v>92</v>
      </c>
      <c r="F2478">
        <v>9587</v>
      </c>
    </row>
    <row r="2479" spans="1:6" x14ac:dyDescent="0.25">
      <c r="A2479" t="s">
        <v>7800</v>
      </c>
      <c r="B2479" t="s">
        <v>20464</v>
      </c>
      <c r="C2479">
        <v>39534</v>
      </c>
      <c r="D2479">
        <v>4967</v>
      </c>
      <c r="E2479">
        <v>141</v>
      </c>
      <c r="F2479">
        <v>13794</v>
      </c>
    </row>
    <row r="2480" spans="1:6" x14ac:dyDescent="0.25">
      <c r="A2480" t="s">
        <v>13463</v>
      </c>
      <c r="B2480" t="s">
        <v>20470</v>
      </c>
      <c r="C2480">
        <v>96336</v>
      </c>
      <c r="D2480">
        <v>2364</v>
      </c>
      <c r="E2480">
        <v>176</v>
      </c>
      <c r="F2480">
        <v>7442</v>
      </c>
    </row>
    <row r="2481" spans="1:6" x14ac:dyDescent="0.25">
      <c r="A2481" t="s">
        <v>9320</v>
      </c>
      <c r="B2481" t="s">
        <v>20466</v>
      </c>
      <c r="C2481">
        <v>44592</v>
      </c>
      <c r="D2481">
        <v>2610</v>
      </c>
      <c r="E2481">
        <v>241</v>
      </c>
      <c r="F2481">
        <v>10848</v>
      </c>
    </row>
    <row r="2482" spans="1:6" x14ac:dyDescent="0.25">
      <c r="A2482" t="s">
        <v>12963</v>
      </c>
      <c r="B2482" t="s">
        <v>20471</v>
      </c>
      <c r="C2482">
        <v>75081</v>
      </c>
      <c r="D2482">
        <v>3289</v>
      </c>
      <c r="E2482">
        <v>299</v>
      </c>
      <c r="F2482">
        <v>7832</v>
      </c>
    </row>
    <row r="2483" spans="1:6" x14ac:dyDescent="0.25">
      <c r="A2483" t="s">
        <v>7340</v>
      </c>
      <c r="B2483" t="s">
        <v>20465</v>
      </c>
      <c r="C2483">
        <v>54901</v>
      </c>
      <c r="D2483">
        <v>3122</v>
      </c>
      <c r="E2483">
        <v>143</v>
      </c>
      <c r="F2483">
        <v>12233</v>
      </c>
    </row>
    <row r="2484" spans="1:6" x14ac:dyDescent="0.25">
      <c r="A2484" t="s">
        <v>18213</v>
      </c>
      <c r="B2484" t="s">
        <v>20468</v>
      </c>
      <c r="C2484">
        <v>47015</v>
      </c>
      <c r="D2484">
        <v>1425</v>
      </c>
      <c r="E2484">
        <v>185</v>
      </c>
      <c r="F2484">
        <v>14134</v>
      </c>
    </row>
    <row r="2485" spans="1:6" x14ac:dyDescent="0.25">
      <c r="A2485" t="s">
        <v>11434</v>
      </c>
      <c r="B2485" t="s">
        <v>20471</v>
      </c>
      <c r="C2485">
        <v>80219</v>
      </c>
      <c r="D2485">
        <v>3353</v>
      </c>
      <c r="E2485">
        <v>215</v>
      </c>
      <c r="F2485">
        <v>8039</v>
      </c>
    </row>
    <row r="2486" spans="1:6" x14ac:dyDescent="0.25">
      <c r="A2486" t="s">
        <v>18840</v>
      </c>
      <c r="B2486" t="s">
        <v>20473</v>
      </c>
      <c r="C2486">
        <v>50181</v>
      </c>
      <c r="D2486">
        <v>1533</v>
      </c>
      <c r="E2486">
        <v>280</v>
      </c>
      <c r="F2486">
        <v>6659</v>
      </c>
    </row>
    <row r="2487" spans="1:6" x14ac:dyDescent="0.25">
      <c r="A2487" t="s">
        <v>4013</v>
      </c>
      <c r="B2487" t="s">
        <v>20464</v>
      </c>
      <c r="C2487">
        <v>48522</v>
      </c>
      <c r="D2487">
        <v>2943</v>
      </c>
      <c r="E2487">
        <v>262</v>
      </c>
      <c r="F2487">
        <v>12452</v>
      </c>
    </row>
    <row r="2488" spans="1:6" x14ac:dyDescent="0.25">
      <c r="A2488" t="s">
        <v>19555</v>
      </c>
      <c r="B2488" t="s">
        <v>20464</v>
      </c>
      <c r="C2488">
        <v>54549</v>
      </c>
      <c r="D2488">
        <v>2296</v>
      </c>
      <c r="E2488">
        <v>242</v>
      </c>
      <c r="F2488">
        <v>8259</v>
      </c>
    </row>
    <row r="2489" spans="1:6" x14ac:dyDescent="0.25">
      <c r="A2489" t="s">
        <v>17500</v>
      </c>
      <c r="B2489" t="s">
        <v>20465</v>
      </c>
      <c r="C2489">
        <v>40618</v>
      </c>
      <c r="D2489">
        <v>4291</v>
      </c>
      <c r="E2489">
        <v>178</v>
      </c>
      <c r="F2489">
        <v>11344</v>
      </c>
    </row>
    <row r="2490" spans="1:6" x14ac:dyDescent="0.25">
      <c r="A2490" t="s">
        <v>19182</v>
      </c>
      <c r="B2490" t="s">
        <v>20471</v>
      </c>
      <c r="C2490">
        <v>68957</v>
      </c>
      <c r="D2490">
        <v>3084</v>
      </c>
      <c r="E2490">
        <v>194</v>
      </c>
      <c r="F2490">
        <v>16405</v>
      </c>
    </row>
    <row r="2491" spans="1:6" x14ac:dyDescent="0.25">
      <c r="A2491" t="s">
        <v>9688</v>
      </c>
      <c r="B2491" t="s">
        <v>20472</v>
      </c>
      <c r="C2491">
        <v>47640</v>
      </c>
      <c r="D2491">
        <v>3326</v>
      </c>
      <c r="E2491">
        <v>150</v>
      </c>
      <c r="F2491">
        <v>12909</v>
      </c>
    </row>
    <row r="2492" spans="1:6" x14ac:dyDescent="0.25">
      <c r="A2492" t="s">
        <v>14267</v>
      </c>
      <c r="B2492" t="s">
        <v>20469</v>
      </c>
      <c r="C2492">
        <v>58746</v>
      </c>
      <c r="D2492">
        <v>4007</v>
      </c>
      <c r="E2492">
        <v>235</v>
      </c>
      <c r="F2492">
        <v>10112</v>
      </c>
    </row>
    <row r="2493" spans="1:6" x14ac:dyDescent="0.25">
      <c r="A2493" t="s">
        <v>13191</v>
      </c>
      <c r="B2493" t="s">
        <v>20472</v>
      </c>
      <c r="C2493">
        <v>61103</v>
      </c>
      <c r="D2493">
        <v>4094</v>
      </c>
      <c r="E2493">
        <v>166</v>
      </c>
      <c r="F2493">
        <v>8195</v>
      </c>
    </row>
    <row r="2494" spans="1:6" x14ac:dyDescent="0.25">
      <c r="A2494" t="s">
        <v>13311</v>
      </c>
      <c r="B2494" t="s">
        <v>20473</v>
      </c>
      <c r="C2494">
        <v>39466</v>
      </c>
      <c r="D2494">
        <v>2655</v>
      </c>
      <c r="E2494">
        <v>270</v>
      </c>
      <c r="F2494">
        <v>10185</v>
      </c>
    </row>
    <row r="2495" spans="1:6" x14ac:dyDescent="0.25">
      <c r="A2495" t="s">
        <v>5790</v>
      </c>
      <c r="B2495" t="s">
        <v>20470</v>
      </c>
      <c r="C2495">
        <v>54560</v>
      </c>
      <c r="D2495">
        <v>2575</v>
      </c>
      <c r="E2495">
        <v>281</v>
      </c>
      <c r="F2495">
        <v>11585</v>
      </c>
    </row>
    <row r="2496" spans="1:6" x14ac:dyDescent="0.25">
      <c r="A2496" t="s">
        <v>162</v>
      </c>
      <c r="B2496" t="s">
        <v>20469</v>
      </c>
      <c r="C2496">
        <v>23307</v>
      </c>
      <c r="D2496">
        <v>2896</v>
      </c>
      <c r="E2496">
        <v>167</v>
      </c>
      <c r="F2496">
        <v>6043</v>
      </c>
    </row>
    <row r="2497" spans="1:6" x14ac:dyDescent="0.25">
      <c r="A2497" t="s">
        <v>9225</v>
      </c>
      <c r="B2497" t="s">
        <v>20468</v>
      </c>
      <c r="C2497">
        <v>37770</v>
      </c>
      <c r="D2497">
        <v>3185</v>
      </c>
      <c r="E2497">
        <v>162</v>
      </c>
      <c r="F2497">
        <v>11146</v>
      </c>
    </row>
    <row r="2498" spans="1:6" x14ac:dyDescent="0.25">
      <c r="A2498" t="s">
        <v>19423</v>
      </c>
      <c r="B2498" t="s">
        <v>20473</v>
      </c>
      <c r="C2498">
        <v>81201</v>
      </c>
      <c r="D2498">
        <v>753</v>
      </c>
      <c r="E2498">
        <v>216</v>
      </c>
      <c r="F2498">
        <v>8111</v>
      </c>
    </row>
    <row r="2499" spans="1:6" x14ac:dyDescent="0.25">
      <c r="A2499" t="s">
        <v>8818</v>
      </c>
      <c r="B2499" t="s">
        <v>20468</v>
      </c>
      <c r="C2499">
        <v>58128</v>
      </c>
      <c r="D2499">
        <v>3354</v>
      </c>
      <c r="E2499">
        <v>223</v>
      </c>
      <c r="F2499">
        <v>12744</v>
      </c>
    </row>
    <row r="2500" spans="1:6" x14ac:dyDescent="0.25">
      <c r="A2500" t="s">
        <v>18288</v>
      </c>
      <c r="B2500" t="s">
        <v>20465</v>
      </c>
      <c r="C2500">
        <v>54749</v>
      </c>
      <c r="D2500">
        <v>2404</v>
      </c>
      <c r="E2500">
        <v>110</v>
      </c>
      <c r="F2500">
        <v>13924</v>
      </c>
    </row>
    <row r="2501" spans="1:6" x14ac:dyDescent="0.25">
      <c r="A2501" t="s">
        <v>18816</v>
      </c>
      <c r="B2501" t="s">
        <v>20472</v>
      </c>
      <c r="C2501">
        <v>17949</v>
      </c>
      <c r="D2501">
        <v>3285</v>
      </c>
      <c r="E2501">
        <v>196</v>
      </c>
      <c r="F2501">
        <v>10561</v>
      </c>
    </row>
    <row r="2502" spans="1:6" x14ac:dyDescent="0.25">
      <c r="A2502" t="s">
        <v>14177</v>
      </c>
      <c r="B2502" t="s">
        <v>20465</v>
      </c>
      <c r="C2502">
        <v>49119</v>
      </c>
      <c r="D2502">
        <v>3047</v>
      </c>
      <c r="E2502">
        <v>139</v>
      </c>
      <c r="F2502">
        <v>10826</v>
      </c>
    </row>
    <row r="2503" spans="1:6" x14ac:dyDescent="0.25">
      <c r="A2503" t="s">
        <v>9644</v>
      </c>
      <c r="B2503" t="s">
        <v>20466</v>
      </c>
      <c r="C2503">
        <v>56458</v>
      </c>
      <c r="D2503">
        <v>2775</v>
      </c>
      <c r="E2503">
        <v>180</v>
      </c>
      <c r="F2503">
        <v>11708</v>
      </c>
    </row>
    <row r="2504" spans="1:6" x14ac:dyDescent="0.25">
      <c r="A2504" t="s">
        <v>16846</v>
      </c>
      <c r="B2504" t="s">
        <v>20467</v>
      </c>
      <c r="C2504">
        <v>57655</v>
      </c>
      <c r="D2504">
        <v>3179</v>
      </c>
      <c r="E2504">
        <v>247</v>
      </c>
      <c r="F2504">
        <v>9320</v>
      </c>
    </row>
    <row r="2505" spans="1:6" x14ac:dyDescent="0.25">
      <c r="A2505" t="s">
        <v>905</v>
      </c>
      <c r="B2505" t="s">
        <v>20473</v>
      </c>
      <c r="C2505">
        <v>43109</v>
      </c>
      <c r="D2505">
        <v>2921</v>
      </c>
      <c r="E2505">
        <v>181</v>
      </c>
      <c r="F2505">
        <v>8453</v>
      </c>
    </row>
    <row r="2506" spans="1:6" x14ac:dyDescent="0.25">
      <c r="A2506" t="s">
        <v>12541</v>
      </c>
      <c r="B2506" t="s">
        <v>20464</v>
      </c>
      <c r="C2506">
        <v>52080</v>
      </c>
      <c r="D2506">
        <v>2521</v>
      </c>
      <c r="E2506">
        <v>214</v>
      </c>
      <c r="F2506">
        <v>7432</v>
      </c>
    </row>
    <row r="2507" spans="1:6" x14ac:dyDescent="0.25">
      <c r="A2507" t="s">
        <v>8396</v>
      </c>
      <c r="B2507" t="s">
        <v>20470</v>
      </c>
      <c r="C2507">
        <v>47020</v>
      </c>
      <c r="D2507">
        <v>3873</v>
      </c>
      <c r="E2507">
        <v>247</v>
      </c>
      <c r="F2507">
        <v>14357</v>
      </c>
    </row>
    <row r="2508" spans="1:6" x14ac:dyDescent="0.25">
      <c r="A2508" t="s">
        <v>1145</v>
      </c>
      <c r="B2508" t="s">
        <v>20472</v>
      </c>
      <c r="C2508">
        <v>48727</v>
      </c>
      <c r="D2508">
        <v>2355</v>
      </c>
      <c r="E2508">
        <v>208</v>
      </c>
      <c r="F2508">
        <v>11576</v>
      </c>
    </row>
    <row r="2509" spans="1:6" x14ac:dyDescent="0.25">
      <c r="A2509" t="s">
        <v>7262</v>
      </c>
      <c r="B2509" t="s">
        <v>20473</v>
      </c>
      <c r="C2509">
        <v>67186</v>
      </c>
      <c r="D2509">
        <v>2497</v>
      </c>
      <c r="E2509">
        <v>262</v>
      </c>
      <c r="F2509">
        <v>8948</v>
      </c>
    </row>
    <row r="2510" spans="1:6" x14ac:dyDescent="0.25">
      <c r="A2510" t="s">
        <v>18302</v>
      </c>
      <c r="B2510" t="s">
        <v>20473</v>
      </c>
      <c r="C2510">
        <v>56441</v>
      </c>
      <c r="D2510">
        <v>4039</v>
      </c>
      <c r="E2510">
        <v>217</v>
      </c>
      <c r="F2510">
        <v>10419</v>
      </c>
    </row>
    <row r="2511" spans="1:6" x14ac:dyDescent="0.25">
      <c r="A2511" t="s">
        <v>3174</v>
      </c>
      <c r="B2511" t="s">
        <v>20465</v>
      </c>
      <c r="C2511">
        <v>51819</v>
      </c>
      <c r="D2511">
        <v>1185</v>
      </c>
      <c r="E2511">
        <v>230</v>
      </c>
      <c r="F2511">
        <v>15224</v>
      </c>
    </row>
    <row r="2512" spans="1:6" x14ac:dyDescent="0.25">
      <c r="A2512" t="s">
        <v>11763</v>
      </c>
      <c r="B2512" t="s">
        <v>20464</v>
      </c>
      <c r="C2512">
        <v>61812</v>
      </c>
      <c r="D2512">
        <v>2630</v>
      </c>
      <c r="E2512">
        <v>135</v>
      </c>
      <c r="F2512">
        <v>9957</v>
      </c>
    </row>
    <row r="2513" spans="1:6" x14ac:dyDescent="0.25">
      <c r="A2513" t="s">
        <v>13687</v>
      </c>
      <c r="B2513" t="s">
        <v>20470</v>
      </c>
      <c r="C2513">
        <v>15654</v>
      </c>
      <c r="D2513">
        <v>3817</v>
      </c>
      <c r="E2513">
        <v>220</v>
      </c>
      <c r="F2513">
        <v>7714</v>
      </c>
    </row>
    <row r="2514" spans="1:6" x14ac:dyDescent="0.25">
      <c r="A2514" t="s">
        <v>15836</v>
      </c>
      <c r="B2514" t="s">
        <v>20473</v>
      </c>
      <c r="C2514">
        <v>60756</v>
      </c>
      <c r="D2514">
        <v>3945</v>
      </c>
      <c r="E2514">
        <v>232</v>
      </c>
      <c r="F2514">
        <v>9696</v>
      </c>
    </row>
    <row r="2515" spans="1:6" x14ac:dyDescent="0.25">
      <c r="A2515" t="s">
        <v>18399</v>
      </c>
      <c r="B2515" t="s">
        <v>20473</v>
      </c>
      <c r="C2515">
        <v>35164</v>
      </c>
      <c r="D2515">
        <v>3158</v>
      </c>
      <c r="E2515">
        <v>149</v>
      </c>
      <c r="F2515">
        <v>12215</v>
      </c>
    </row>
    <row r="2516" spans="1:6" x14ac:dyDescent="0.25">
      <c r="A2516" t="s">
        <v>3557</v>
      </c>
      <c r="B2516" t="s">
        <v>20471</v>
      </c>
      <c r="C2516">
        <v>32405</v>
      </c>
      <c r="D2516">
        <v>1903</v>
      </c>
      <c r="E2516">
        <v>167</v>
      </c>
      <c r="F2516">
        <v>9971</v>
      </c>
    </row>
    <row r="2517" spans="1:6" x14ac:dyDescent="0.25">
      <c r="A2517" t="s">
        <v>18619</v>
      </c>
      <c r="B2517" t="s">
        <v>20467</v>
      </c>
      <c r="C2517">
        <v>58237</v>
      </c>
      <c r="D2517">
        <v>1984</v>
      </c>
      <c r="E2517">
        <v>175</v>
      </c>
      <c r="F2517">
        <v>9615</v>
      </c>
    </row>
    <row r="2518" spans="1:6" x14ac:dyDescent="0.25">
      <c r="A2518" t="s">
        <v>18062</v>
      </c>
      <c r="B2518" t="s">
        <v>20470</v>
      </c>
      <c r="C2518">
        <v>41826</v>
      </c>
      <c r="D2518">
        <v>2242</v>
      </c>
      <c r="E2518">
        <v>208</v>
      </c>
      <c r="F2518">
        <v>11478</v>
      </c>
    </row>
    <row r="2519" spans="1:6" x14ac:dyDescent="0.25">
      <c r="A2519" t="s">
        <v>9618</v>
      </c>
      <c r="B2519" t="s">
        <v>20466</v>
      </c>
      <c r="C2519">
        <v>25951</v>
      </c>
      <c r="D2519">
        <v>2941</v>
      </c>
      <c r="E2519">
        <v>196</v>
      </c>
      <c r="F2519">
        <v>7746</v>
      </c>
    </row>
    <row r="2520" spans="1:6" x14ac:dyDescent="0.25">
      <c r="A2520" t="s">
        <v>16953</v>
      </c>
      <c r="B2520" t="s">
        <v>20470</v>
      </c>
      <c r="C2520">
        <v>66720</v>
      </c>
      <c r="D2520">
        <v>3736</v>
      </c>
      <c r="E2520">
        <v>241</v>
      </c>
      <c r="F2520">
        <v>9876</v>
      </c>
    </row>
    <row r="2521" spans="1:6" x14ac:dyDescent="0.25">
      <c r="A2521" t="s">
        <v>12537</v>
      </c>
      <c r="B2521" t="s">
        <v>20468</v>
      </c>
      <c r="C2521">
        <v>55632</v>
      </c>
      <c r="D2521">
        <v>4043</v>
      </c>
      <c r="E2521">
        <v>186</v>
      </c>
      <c r="F2521">
        <v>11410</v>
      </c>
    </row>
    <row r="2522" spans="1:6" x14ac:dyDescent="0.25">
      <c r="A2522" t="s">
        <v>18998</v>
      </c>
      <c r="B2522" t="s">
        <v>20469</v>
      </c>
      <c r="C2522">
        <v>81088</v>
      </c>
      <c r="D2522">
        <v>2830</v>
      </c>
      <c r="E2522">
        <v>213</v>
      </c>
      <c r="F2522">
        <v>6997</v>
      </c>
    </row>
    <row r="2523" spans="1:6" x14ac:dyDescent="0.25">
      <c r="A2523" t="s">
        <v>20052</v>
      </c>
      <c r="B2523" t="s">
        <v>20469</v>
      </c>
      <c r="C2523">
        <v>68023</v>
      </c>
      <c r="D2523">
        <v>3261</v>
      </c>
      <c r="E2523">
        <v>247</v>
      </c>
      <c r="F2523">
        <v>13021</v>
      </c>
    </row>
    <row r="2524" spans="1:6" x14ac:dyDescent="0.25">
      <c r="A2524" t="s">
        <v>7977</v>
      </c>
      <c r="B2524" t="s">
        <v>20473</v>
      </c>
      <c r="C2524">
        <v>49701</v>
      </c>
      <c r="D2524">
        <v>2857</v>
      </c>
      <c r="E2524">
        <v>149</v>
      </c>
      <c r="F2524">
        <v>9273</v>
      </c>
    </row>
    <row r="2525" spans="1:6" x14ac:dyDescent="0.25">
      <c r="A2525" t="s">
        <v>17272</v>
      </c>
      <c r="B2525" t="s">
        <v>20468</v>
      </c>
      <c r="C2525">
        <v>49736</v>
      </c>
      <c r="D2525">
        <v>2306</v>
      </c>
      <c r="E2525">
        <v>265</v>
      </c>
      <c r="F2525">
        <v>14689</v>
      </c>
    </row>
    <row r="2526" spans="1:6" x14ac:dyDescent="0.25">
      <c r="A2526" t="s">
        <v>8498</v>
      </c>
      <c r="B2526" t="s">
        <v>20472</v>
      </c>
      <c r="C2526">
        <v>26447</v>
      </c>
      <c r="D2526">
        <v>2975</v>
      </c>
      <c r="E2526">
        <v>235</v>
      </c>
      <c r="F2526">
        <v>7444</v>
      </c>
    </row>
    <row r="2527" spans="1:6" x14ac:dyDescent="0.25">
      <c r="A2527" t="s">
        <v>17233</v>
      </c>
      <c r="B2527" t="s">
        <v>20468</v>
      </c>
      <c r="C2527">
        <v>44001</v>
      </c>
      <c r="D2527">
        <v>2764</v>
      </c>
      <c r="E2527">
        <v>268</v>
      </c>
      <c r="F2527">
        <v>12187</v>
      </c>
    </row>
    <row r="2528" spans="1:6" x14ac:dyDescent="0.25">
      <c r="A2528" t="s">
        <v>5279</v>
      </c>
      <c r="B2528" t="s">
        <v>20464</v>
      </c>
      <c r="C2528">
        <v>63564</v>
      </c>
      <c r="D2528">
        <v>2476</v>
      </c>
      <c r="E2528">
        <v>257</v>
      </c>
      <c r="F2528">
        <v>19126</v>
      </c>
    </row>
    <row r="2529" spans="1:6" x14ac:dyDescent="0.25">
      <c r="A2529" t="s">
        <v>19096</v>
      </c>
      <c r="B2529" t="s">
        <v>20469</v>
      </c>
      <c r="C2529">
        <v>30971</v>
      </c>
      <c r="D2529">
        <v>1815</v>
      </c>
      <c r="E2529">
        <v>196</v>
      </c>
      <c r="F2529">
        <v>10313</v>
      </c>
    </row>
    <row r="2530" spans="1:6" x14ac:dyDescent="0.25">
      <c r="A2530" t="s">
        <v>16718</v>
      </c>
      <c r="B2530" t="s">
        <v>20469</v>
      </c>
      <c r="C2530">
        <v>63275</v>
      </c>
      <c r="D2530">
        <v>5388</v>
      </c>
      <c r="E2530">
        <v>244</v>
      </c>
      <c r="F2530">
        <v>11825</v>
      </c>
    </row>
    <row r="2531" spans="1:6" x14ac:dyDescent="0.25">
      <c r="A2531" t="s">
        <v>18996</v>
      </c>
      <c r="B2531" t="s">
        <v>20470</v>
      </c>
      <c r="C2531">
        <v>44483</v>
      </c>
      <c r="D2531">
        <v>3411</v>
      </c>
      <c r="E2531">
        <v>137</v>
      </c>
      <c r="F2531">
        <v>14940</v>
      </c>
    </row>
    <row r="2532" spans="1:6" x14ac:dyDescent="0.25">
      <c r="A2532" t="s">
        <v>6459</v>
      </c>
      <c r="B2532" t="s">
        <v>20464</v>
      </c>
      <c r="C2532">
        <v>28655</v>
      </c>
      <c r="D2532">
        <v>3487</v>
      </c>
      <c r="E2532">
        <v>166</v>
      </c>
      <c r="F2532">
        <v>10341</v>
      </c>
    </row>
    <row r="2533" spans="1:6" x14ac:dyDescent="0.25">
      <c r="A2533" t="s">
        <v>14428</v>
      </c>
      <c r="B2533" t="s">
        <v>20466</v>
      </c>
      <c r="C2533">
        <v>52480</v>
      </c>
      <c r="D2533">
        <v>3235</v>
      </c>
      <c r="E2533">
        <v>186</v>
      </c>
      <c r="F2533">
        <v>4685</v>
      </c>
    </row>
    <row r="2534" spans="1:6" x14ac:dyDescent="0.25">
      <c r="A2534" t="s">
        <v>2686</v>
      </c>
      <c r="B2534" t="s">
        <v>20468</v>
      </c>
      <c r="C2534">
        <v>82765</v>
      </c>
      <c r="D2534">
        <v>2677</v>
      </c>
      <c r="E2534">
        <v>118</v>
      </c>
      <c r="F2534">
        <v>6920</v>
      </c>
    </row>
    <row r="2535" spans="1:6" x14ac:dyDescent="0.25">
      <c r="A2535" t="s">
        <v>3359</v>
      </c>
      <c r="B2535" t="s">
        <v>20465</v>
      </c>
      <c r="C2535">
        <v>78596</v>
      </c>
      <c r="D2535">
        <v>3785</v>
      </c>
      <c r="E2535">
        <v>273</v>
      </c>
      <c r="F2535">
        <v>8417</v>
      </c>
    </row>
    <row r="2536" spans="1:6" x14ac:dyDescent="0.25">
      <c r="A2536" t="s">
        <v>17562</v>
      </c>
      <c r="B2536" t="s">
        <v>20467</v>
      </c>
      <c r="C2536">
        <v>15945</v>
      </c>
      <c r="D2536">
        <v>3360</v>
      </c>
      <c r="E2536">
        <v>142</v>
      </c>
      <c r="F2536">
        <v>6704</v>
      </c>
    </row>
    <row r="2537" spans="1:6" x14ac:dyDescent="0.25">
      <c r="A2537" t="s">
        <v>1077</v>
      </c>
      <c r="B2537" t="s">
        <v>20464</v>
      </c>
      <c r="C2537">
        <v>31222</v>
      </c>
      <c r="D2537">
        <v>1767</v>
      </c>
      <c r="E2537">
        <v>222</v>
      </c>
      <c r="F2537">
        <v>9516</v>
      </c>
    </row>
    <row r="2538" spans="1:6" x14ac:dyDescent="0.25">
      <c r="A2538" t="s">
        <v>2363</v>
      </c>
      <c r="B2538" t="s">
        <v>20473</v>
      </c>
      <c r="C2538">
        <v>39520</v>
      </c>
      <c r="D2538">
        <v>2713</v>
      </c>
      <c r="E2538">
        <v>212</v>
      </c>
      <c r="F2538">
        <v>12681</v>
      </c>
    </row>
    <row r="2539" spans="1:6" x14ac:dyDescent="0.25">
      <c r="A2539" t="s">
        <v>17824</v>
      </c>
      <c r="B2539" t="s">
        <v>20470</v>
      </c>
      <c r="C2539">
        <v>56696</v>
      </c>
      <c r="D2539">
        <v>2599</v>
      </c>
      <c r="E2539">
        <v>136</v>
      </c>
      <c r="F2539">
        <v>8263</v>
      </c>
    </row>
    <row r="2540" spans="1:6" x14ac:dyDescent="0.25">
      <c r="A2540" t="s">
        <v>11568</v>
      </c>
      <c r="B2540" t="s">
        <v>20473</v>
      </c>
      <c r="C2540">
        <v>81371</v>
      </c>
      <c r="D2540">
        <v>2954</v>
      </c>
      <c r="E2540">
        <v>179</v>
      </c>
      <c r="F2540">
        <v>9218</v>
      </c>
    </row>
    <row r="2541" spans="1:6" x14ac:dyDescent="0.25">
      <c r="A2541" t="s">
        <v>13351</v>
      </c>
      <c r="B2541" t="s">
        <v>20472</v>
      </c>
      <c r="C2541">
        <v>28234</v>
      </c>
      <c r="D2541">
        <v>2214</v>
      </c>
      <c r="E2541">
        <v>196</v>
      </c>
      <c r="F2541">
        <v>7407</v>
      </c>
    </row>
    <row r="2542" spans="1:6" x14ac:dyDescent="0.25">
      <c r="A2542" t="s">
        <v>562</v>
      </c>
      <c r="B2542" t="s">
        <v>20473</v>
      </c>
      <c r="C2542">
        <v>60840</v>
      </c>
      <c r="D2542">
        <v>2426</v>
      </c>
      <c r="E2542">
        <v>215</v>
      </c>
      <c r="F2542">
        <v>7892</v>
      </c>
    </row>
    <row r="2543" spans="1:6" x14ac:dyDescent="0.25">
      <c r="A2543" t="s">
        <v>3816</v>
      </c>
      <c r="B2543" t="s">
        <v>20466</v>
      </c>
      <c r="C2543">
        <v>42567</v>
      </c>
      <c r="D2543">
        <v>2226</v>
      </c>
      <c r="E2543">
        <v>159</v>
      </c>
      <c r="F2543">
        <v>8512</v>
      </c>
    </row>
    <row r="2544" spans="1:6" x14ac:dyDescent="0.25">
      <c r="A2544" t="s">
        <v>6265</v>
      </c>
      <c r="B2544" t="s">
        <v>20471</v>
      </c>
      <c r="C2544">
        <v>60372</v>
      </c>
      <c r="D2544">
        <v>3625</v>
      </c>
      <c r="E2544">
        <v>162</v>
      </c>
      <c r="F2544">
        <v>10287</v>
      </c>
    </row>
    <row r="2545" spans="1:6" x14ac:dyDescent="0.25">
      <c r="A2545" t="s">
        <v>16234</v>
      </c>
      <c r="B2545" t="s">
        <v>20468</v>
      </c>
      <c r="C2545">
        <v>31656</v>
      </c>
      <c r="D2545">
        <v>3107</v>
      </c>
      <c r="E2545">
        <v>188</v>
      </c>
      <c r="F2545">
        <v>6613</v>
      </c>
    </row>
    <row r="2546" spans="1:6" x14ac:dyDescent="0.25">
      <c r="A2546" t="s">
        <v>8414</v>
      </c>
      <c r="B2546" t="s">
        <v>20466</v>
      </c>
      <c r="C2546">
        <v>62901</v>
      </c>
      <c r="D2546">
        <v>2656</v>
      </c>
      <c r="E2546">
        <v>171</v>
      </c>
      <c r="F2546">
        <v>8447</v>
      </c>
    </row>
    <row r="2547" spans="1:6" x14ac:dyDescent="0.25">
      <c r="A2547" t="s">
        <v>14057</v>
      </c>
      <c r="B2547" t="s">
        <v>20469</v>
      </c>
      <c r="C2547">
        <v>57396</v>
      </c>
      <c r="D2547">
        <v>2641</v>
      </c>
      <c r="E2547">
        <v>63</v>
      </c>
      <c r="F2547">
        <v>9663</v>
      </c>
    </row>
    <row r="2548" spans="1:6" x14ac:dyDescent="0.25">
      <c r="A2548" t="s">
        <v>49</v>
      </c>
      <c r="B2548" t="s">
        <v>20471</v>
      </c>
      <c r="C2548">
        <v>39317</v>
      </c>
      <c r="D2548">
        <v>2587</v>
      </c>
      <c r="E2548">
        <v>211</v>
      </c>
      <c r="F2548">
        <v>5640</v>
      </c>
    </row>
    <row r="2549" spans="1:6" x14ac:dyDescent="0.25">
      <c r="A2549" t="s">
        <v>7931</v>
      </c>
      <c r="B2549" t="s">
        <v>20467</v>
      </c>
      <c r="C2549">
        <v>66249</v>
      </c>
      <c r="D2549">
        <v>3882</v>
      </c>
      <c r="E2549">
        <v>278</v>
      </c>
      <c r="F2549">
        <v>6600</v>
      </c>
    </row>
    <row r="2550" spans="1:6" x14ac:dyDescent="0.25">
      <c r="A2550" t="s">
        <v>16862</v>
      </c>
      <c r="B2550" t="s">
        <v>20468</v>
      </c>
      <c r="C2550">
        <v>13491</v>
      </c>
      <c r="D2550">
        <v>3495</v>
      </c>
      <c r="E2550">
        <v>163</v>
      </c>
      <c r="F2550">
        <v>10461</v>
      </c>
    </row>
    <row r="2551" spans="1:6" x14ac:dyDescent="0.25">
      <c r="A2551" t="s">
        <v>11558</v>
      </c>
      <c r="B2551" t="s">
        <v>20467</v>
      </c>
      <c r="C2551">
        <v>100626</v>
      </c>
      <c r="D2551">
        <v>3062</v>
      </c>
      <c r="E2551">
        <v>140</v>
      </c>
      <c r="F2551">
        <v>8672</v>
      </c>
    </row>
    <row r="2552" spans="1:6" x14ac:dyDescent="0.25">
      <c r="A2552" t="s">
        <v>14422</v>
      </c>
      <c r="B2552" t="s">
        <v>20465</v>
      </c>
      <c r="C2552">
        <v>53516</v>
      </c>
      <c r="D2552">
        <v>3412</v>
      </c>
      <c r="E2552">
        <v>148</v>
      </c>
      <c r="F2552">
        <v>7448</v>
      </c>
    </row>
    <row r="2553" spans="1:6" x14ac:dyDescent="0.25">
      <c r="A2553" t="s">
        <v>19584</v>
      </c>
      <c r="B2553" t="s">
        <v>20468</v>
      </c>
      <c r="C2553">
        <v>80417</v>
      </c>
      <c r="D2553">
        <v>3154</v>
      </c>
      <c r="E2553">
        <v>210</v>
      </c>
      <c r="F2553">
        <v>9041</v>
      </c>
    </row>
    <row r="2554" spans="1:6" x14ac:dyDescent="0.25">
      <c r="A2554" t="s">
        <v>10742</v>
      </c>
      <c r="B2554" t="s">
        <v>20473</v>
      </c>
      <c r="C2554">
        <v>47069</v>
      </c>
      <c r="D2554">
        <v>1904</v>
      </c>
      <c r="E2554">
        <v>183</v>
      </c>
      <c r="F2554">
        <v>12566</v>
      </c>
    </row>
    <row r="2555" spans="1:6" x14ac:dyDescent="0.25">
      <c r="A2555" t="s">
        <v>12200</v>
      </c>
      <c r="B2555" t="s">
        <v>20464</v>
      </c>
      <c r="C2555">
        <v>45935</v>
      </c>
      <c r="D2555">
        <v>3989</v>
      </c>
      <c r="E2555">
        <v>128</v>
      </c>
      <c r="F2555">
        <v>13410</v>
      </c>
    </row>
    <row r="2556" spans="1:6" x14ac:dyDescent="0.25">
      <c r="A2556" t="s">
        <v>18715</v>
      </c>
      <c r="B2556" t="s">
        <v>20464</v>
      </c>
      <c r="C2556">
        <v>33169</v>
      </c>
      <c r="D2556">
        <v>1832</v>
      </c>
      <c r="E2556">
        <v>230</v>
      </c>
      <c r="F2556">
        <v>4240</v>
      </c>
    </row>
    <row r="2557" spans="1:6" x14ac:dyDescent="0.25">
      <c r="A2557" t="s">
        <v>13259</v>
      </c>
      <c r="B2557" t="s">
        <v>20465</v>
      </c>
      <c r="C2557">
        <v>56434</v>
      </c>
      <c r="D2557">
        <v>1580</v>
      </c>
      <c r="E2557">
        <v>175</v>
      </c>
      <c r="F2557">
        <v>13525</v>
      </c>
    </row>
    <row r="2558" spans="1:6" x14ac:dyDescent="0.25">
      <c r="A2558" t="s">
        <v>20406</v>
      </c>
      <c r="B2558" t="s">
        <v>20471</v>
      </c>
      <c r="C2558">
        <v>43875</v>
      </c>
      <c r="D2558">
        <v>3020</v>
      </c>
      <c r="E2558">
        <v>238</v>
      </c>
      <c r="F2558">
        <v>11243</v>
      </c>
    </row>
    <row r="2559" spans="1:6" x14ac:dyDescent="0.25">
      <c r="A2559" t="s">
        <v>4000</v>
      </c>
      <c r="B2559" t="s">
        <v>20464</v>
      </c>
      <c r="C2559">
        <v>42362</v>
      </c>
      <c r="D2559">
        <v>2695</v>
      </c>
      <c r="E2559">
        <v>146</v>
      </c>
      <c r="F2559">
        <v>10272</v>
      </c>
    </row>
    <row r="2560" spans="1:6" x14ac:dyDescent="0.25">
      <c r="A2560" t="s">
        <v>15033</v>
      </c>
      <c r="B2560" t="s">
        <v>20468</v>
      </c>
      <c r="C2560">
        <v>43153</v>
      </c>
      <c r="D2560">
        <v>2344</v>
      </c>
      <c r="E2560">
        <v>200</v>
      </c>
      <c r="F2560">
        <v>11983</v>
      </c>
    </row>
    <row r="2561" spans="1:6" x14ac:dyDescent="0.25">
      <c r="A2561" t="s">
        <v>3988</v>
      </c>
      <c r="B2561" t="s">
        <v>20468</v>
      </c>
      <c r="C2561">
        <v>52896</v>
      </c>
      <c r="D2561">
        <v>3693</v>
      </c>
      <c r="E2561">
        <v>223</v>
      </c>
      <c r="F2561">
        <v>9134</v>
      </c>
    </row>
    <row r="2562" spans="1:6" x14ac:dyDescent="0.25">
      <c r="A2562" t="s">
        <v>1045</v>
      </c>
      <c r="B2562" t="s">
        <v>20471</v>
      </c>
      <c r="C2562">
        <v>69894</v>
      </c>
      <c r="D2562">
        <v>2709</v>
      </c>
      <c r="E2562">
        <v>239</v>
      </c>
      <c r="F2562">
        <v>13334</v>
      </c>
    </row>
    <row r="2563" spans="1:6" x14ac:dyDescent="0.25">
      <c r="A2563" t="s">
        <v>14671</v>
      </c>
      <c r="B2563" t="s">
        <v>20471</v>
      </c>
      <c r="C2563">
        <v>30780</v>
      </c>
      <c r="D2563">
        <v>2452</v>
      </c>
      <c r="E2563">
        <v>310</v>
      </c>
      <c r="F2563">
        <v>9843</v>
      </c>
    </row>
    <row r="2564" spans="1:6" x14ac:dyDescent="0.25">
      <c r="A2564" t="s">
        <v>16957</v>
      </c>
      <c r="B2564" t="s">
        <v>20472</v>
      </c>
      <c r="C2564">
        <v>35668</v>
      </c>
      <c r="D2564">
        <v>1191</v>
      </c>
      <c r="E2564">
        <v>124</v>
      </c>
      <c r="F2564">
        <v>13372</v>
      </c>
    </row>
    <row r="2565" spans="1:6" x14ac:dyDescent="0.25">
      <c r="A2565" t="s">
        <v>3139</v>
      </c>
      <c r="B2565" t="s">
        <v>20465</v>
      </c>
      <c r="C2565">
        <v>17083</v>
      </c>
      <c r="D2565">
        <v>3383</v>
      </c>
      <c r="E2565">
        <v>234</v>
      </c>
      <c r="F2565">
        <v>11398</v>
      </c>
    </row>
    <row r="2566" spans="1:6" x14ac:dyDescent="0.25">
      <c r="A2566" t="s">
        <v>12072</v>
      </c>
      <c r="B2566" t="s">
        <v>20467</v>
      </c>
      <c r="C2566">
        <v>52294</v>
      </c>
      <c r="D2566">
        <v>1345</v>
      </c>
      <c r="E2566">
        <v>125</v>
      </c>
      <c r="F2566">
        <v>7687</v>
      </c>
    </row>
    <row r="2567" spans="1:6" x14ac:dyDescent="0.25">
      <c r="A2567" t="s">
        <v>10496</v>
      </c>
      <c r="B2567" t="s">
        <v>20473</v>
      </c>
      <c r="C2567">
        <v>58064</v>
      </c>
      <c r="D2567">
        <v>1623</v>
      </c>
      <c r="E2567">
        <v>275</v>
      </c>
      <c r="F2567">
        <v>12285</v>
      </c>
    </row>
    <row r="2568" spans="1:6" x14ac:dyDescent="0.25">
      <c r="A2568" t="s">
        <v>10944</v>
      </c>
      <c r="B2568" t="s">
        <v>20470</v>
      </c>
      <c r="C2568">
        <v>83754</v>
      </c>
      <c r="D2568">
        <v>3497</v>
      </c>
      <c r="E2568">
        <v>210</v>
      </c>
      <c r="F2568">
        <v>9296</v>
      </c>
    </row>
    <row r="2569" spans="1:6" x14ac:dyDescent="0.25">
      <c r="A2569" t="s">
        <v>2690</v>
      </c>
      <c r="B2569" t="s">
        <v>20470</v>
      </c>
      <c r="C2569">
        <v>82239</v>
      </c>
      <c r="D2569">
        <v>3209</v>
      </c>
      <c r="E2569">
        <v>184</v>
      </c>
      <c r="F2569">
        <v>6994</v>
      </c>
    </row>
    <row r="2570" spans="1:6" x14ac:dyDescent="0.25">
      <c r="A2570" t="s">
        <v>20264</v>
      </c>
      <c r="B2570" t="s">
        <v>20471</v>
      </c>
      <c r="C2570">
        <v>16686</v>
      </c>
      <c r="D2570">
        <v>3068</v>
      </c>
      <c r="E2570">
        <v>199</v>
      </c>
      <c r="F2570">
        <v>7558</v>
      </c>
    </row>
    <row r="2571" spans="1:6" x14ac:dyDescent="0.25">
      <c r="A2571" t="s">
        <v>9862</v>
      </c>
      <c r="B2571" t="s">
        <v>20468</v>
      </c>
      <c r="C2571">
        <v>37679</v>
      </c>
      <c r="D2571">
        <v>904</v>
      </c>
      <c r="E2571">
        <v>216</v>
      </c>
      <c r="F2571">
        <v>11920</v>
      </c>
    </row>
    <row r="2572" spans="1:6" x14ac:dyDescent="0.25">
      <c r="A2572" t="s">
        <v>4779</v>
      </c>
      <c r="B2572" t="s">
        <v>20472</v>
      </c>
      <c r="C2572">
        <v>54263</v>
      </c>
      <c r="D2572">
        <v>3185</v>
      </c>
      <c r="E2572">
        <v>154</v>
      </c>
      <c r="F2572">
        <v>8799</v>
      </c>
    </row>
    <row r="2573" spans="1:6" x14ac:dyDescent="0.25">
      <c r="A2573" t="s">
        <v>8888</v>
      </c>
      <c r="B2573" t="s">
        <v>20471</v>
      </c>
      <c r="C2573">
        <v>29196</v>
      </c>
      <c r="D2573">
        <v>3717</v>
      </c>
      <c r="E2573">
        <v>206</v>
      </c>
      <c r="F2573">
        <v>9273</v>
      </c>
    </row>
    <row r="2574" spans="1:6" x14ac:dyDescent="0.25">
      <c r="A2574" t="s">
        <v>3224</v>
      </c>
      <c r="B2574" t="s">
        <v>20464</v>
      </c>
      <c r="C2574">
        <v>44250</v>
      </c>
      <c r="D2574">
        <v>3123</v>
      </c>
      <c r="E2574">
        <v>154</v>
      </c>
      <c r="F2574">
        <v>13848</v>
      </c>
    </row>
    <row r="2575" spans="1:6" x14ac:dyDescent="0.25">
      <c r="A2575" t="s">
        <v>13967</v>
      </c>
      <c r="B2575" t="s">
        <v>20464</v>
      </c>
      <c r="C2575">
        <v>60731</v>
      </c>
      <c r="D2575">
        <v>3486</v>
      </c>
      <c r="E2575">
        <v>163</v>
      </c>
      <c r="F2575">
        <v>8202</v>
      </c>
    </row>
    <row r="2576" spans="1:6" x14ac:dyDescent="0.25">
      <c r="A2576" t="s">
        <v>13397</v>
      </c>
      <c r="B2576" t="s">
        <v>20467</v>
      </c>
      <c r="C2576">
        <v>31930</v>
      </c>
      <c r="D2576">
        <v>1795</v>
      </c>
      <c r="E2576">
        <v>290</v>
      </c>
      <c r="F2576">
        <v>6804</v>
      </c>
    </row>
    <row r="2577" spans="1:6" x14ac:dyDescent="0.25">
      <c r="A2577" t="s">
        <v>11328</v>
      </c>
      <c r="B2577" t="s">
        <v>20470</v>
      </c>
      <c r="C2577">
        <v>65213</v>
      </c>
      <c r="D2577">
        <v>3908</v>
      </c>
      <c r="E2577">
        <v>197</v>
      </c>
      <c r="F2577">
        <v>10178</v>
      </c>
    </row>
    <row r="2578" spans="1:6" x14ac:dyDescent="0.25">
      <c r="A2578" t="s">
        <v>8155</v>
      </c>
      <c r="B2578" t="s">
        <v>20468</v>
      </c>
      <c r="C2578">
        <v>63068</v>
      </c>
      <c r="D2578">
        <v>2678</v>
      </c>
      <c r="E2578">
        <v>277</v>
      </c>
      <c r="F2578">
        <v>9664</v>
      </c>
    </row>
    <row r="2579" spans="1:6" x14ac:dyDescent="0.25">
      <c r="A2579" t="s">
        <v>8981</v>
      </c>
      <c r="B2579" t="s">
        <v>20465</v>
      </c>
      <c r="C2579">
        <v>51491</v>
      </c>
      <c r="D2579">
        <v>2219</v>
      </c>
      <c r="E2579">
        <v>118</v>
      </c>
      <c r="F2579">
        <v>8767</v>
      </c>
    </row>
    <row r="2580" spans="1:6" x14ac:dyDescent="0.25">
      <c r="A2580" t="s">
        <v>1224</v>
      </c>
      <c r="B2580" t="s">
        <v>20464</v>
      </c>
      <c r="C2580">
        <v>57080</v>
      </c>
      <c r="D2580">
        <v>2578</v>
      </c>
      <c r="E2580">
        <v>276</v>
      </c>
      <c r="F2580">
        <v>7515</v>
      </c>
    </row>
    <row r="2581" spans="1:6" x14ac:dyDescent="0.25">
      <c r="A2581" t="s">
        <v>1660</v>
      </c>
      <c r="B2581" t="s">
        <v>20471</v>
      </c>
      <c r="C2581">
        <v>35844</v>
      </c>
      <c r="D2581">
        <v>3119</v>
      </c>
      <c r="E2581">
        <v>126</v>
      </c>
      <c r="F2581">
        <v>10221</v>
      </c>
    </row>
    <row r="2582" spans="1:6" x14ac:dyDescent="0.25">
      <c r="A2582" t="s">
        <v>15433</v>
      </c>
      <c r="B2582" t="s">
        <v>20470</v>
      </c>
      <c r="C2582">
        <v>47117</v>
      </c>
      <c r="D2582">
        <v>1661</v>
      </c>
      <c r="E2582">
        <v>263</v>
      </c>
      <c r="F2582">
        <v>12345</v>
      </c>
    </row>
    <row r="2583" spans="1:6" x14ac:dyDescent="0.25">
      <c r="A2583" t="s">
        <v>10043</v>
      </c>
      <c r="B2583" t="s">
        <v>20466</v>
      </c>
      <c r="C2583">
        <v>32807</v>
      </c>
      <c r="D2583">
        <v>3292</v>
      </c>
      <c r="E2583">
        <v>264</v>
      </c>
      <c r="F2583">
        <v>4595</v>
      </c>
    </row>
    <row r="2584" spans="1:6" x14ac:dyDescent="0.25">
      <c r="A2584" t="s">
        <v>15494</v>
      </c>
      <c r="B2584" t="s">
        <v>20470</v>
      </c>
      <c r="C2584">
        <v>59007</v>
      </c>
      <c r="D2584">
        <v>2653</v>
      </c>
      <c r="E2584">
        <v>122</v>
      </c>
      <c r="F2584">
        <v>12225</v>
      </c>
    </row>
    <row r="2585" spans="1:6" x14ac:dyDescent="0.25">
      <c r="A2585" t="s">
        <v>10556</v>
      </c>
      <c r="B2585" t="s">
        <v>20464</v>
      </c>
      <c r="C2585">
        <v>49468</v>
      </c>
      <c r="D2585">
        <v>1541</v>
      </c>
      <c r="E2585">
        <v>146</v>
      </c>
      <c r="F2585">
        <v>4661</v>
      </c>
    </row>
    <row r="2586" spans="1:6" x14ac:dyDescent="0.25">
      <c r="A2586" t="s">
        <v>14404</v>
      </c>
      <c r="B2586" t="s">
        <v>20468</v>
      </c>
      <c r="C2586">
        <v>46552</v>
      </c>
      <c r="D2586">
        <v>3830</v>
      </c>
      <c r="E2586">
        <v>151</v>
      </c>
      <c r="F2586">
        <v>10474</v>
      </c>
    </row>
    <row r="2587" spans="1:6" x14ac:dyDescent="0.25">
      <c r="A2587" t="s">
        <v>8808</v>
      </c>
      <c r="B2587" t="s">
        <v>20465</v>
      </c>
      <c r="C2587">
        <v>53736</v>
      </c>
      <c r="D2587">
        <v>3686</v>
      </c>
      <c r="E2587">
        <v>234</v>
      </c>
      <c r="F2587">
        <v>13933</v>
      </c>
    </row>
    <row r="2588" spans="1:6" x14ac:dyDescent="0.25">
      <c r="A2588" t="s">
        <v>15167</v>
      </c>
      <c r="B2588" t="s">
        <v>20472</v>
      </c>
      <c r="C2588">
        <v>62527</v>
      </c>
      <c r="D2588">
        <v>4003</v>
      </c>
      <c r="E2588">
        <v>262</v>
      </c>
      <c r="F2588">
        <v>8547</v>
      </c>
    </row>
    <row r="2589" spans="1:6" x14ac:dyDescent="0.25">
      <c r="A2589" t="s">
        <v>13675</v>
      </c>
      <c r="B2589" t="s">
        <v>20472</v>
      </c>
      <c r="C2589">
        <v>43373</v>
      </c>
      <c r="D2589">
        <v>3101</v>
      </c>
      <c r="E2589">
        <v>145</v>
      </c>
      <c r="F2589">
        <v>11412</v>
      </c>
    </row>
    <row r="2590" spans="1:6" x14ac:dyDescent="0.25">
      <c r="A2590" t="s">
        <v>7897</v>
      </c>
      <c r="B2590" t="s">
        <v>20471</v>
      </c>
      <c r="C2590">
        <v>51600</v>
      </c>
      <c r="D2590">
        <v>2486</v>
      </c>
      <c r="E2590">
        <v>221</v>
      </c>
      <c r="F2590">
        <v>8226</v>
      </c>
    </row>
    <row r="2591" spans="1:6" x14ac:dyDescent="0.25">
      <c r="A2591" t="s">
        <v>12503</v>
      </c>
      <c r="B2591" t="s">
        <v>20466</v>
      </c>
      <c r="C2591">
        <v>37453</v>
      </c>
      <c r="D2591">
        <v>2235</v>
      </c>
      <c r="E2591">
        <v>212</v>
      </c>
      <c r="F2591">
        <v>11205</v>
      </c>
    </row>
    <row r="2592" spans="1:6" x14ac:dyDescent="0.25">
      <c r="A2592" t="s">
        <v>2204</v>
      </c>
      <c r="B2592" t="s">
        <v>20471</v>
      </c>
      <c r="C2592">
        <v>87602</v>
      </c>
      <c r="D2592">
        <v>994</v>
      </c>
      <c r="E2592">
        <v>125</v>
      </c>
      <c r="F2592">
        <v>11475</v>
      </c>
    </row>
    <row r="2593" spans="1:6" x14ac:dyDescent="0.25">
      <c r="A2593" t="s">
        <v>11940</v>
      </c>
      <c r="B2593" t="s">
        <v>20473</v>
      </c>
      <c r="C2593">
        <v>44556</v>
      </c>
      <c r="D2593">
        <v>4525</v>
      </c>
      <c r="E2593">
        <v>181</v>
      </c>
      <c r="F2593">
        <v>9131</v>
      </c>
    </row>
    <row r="2594" spans="1:6" x14ac:dyDescent="0.25">
      <c r="A2594" t="s">
        <v>15309</v>
      </c>
      <c r="B2594" t="s">
        <v>20469</v>
      </c>
      <c r="C2594">
        <v>25293</v>
      </c>
      <c r="D2594">
        <v>4240</v>
      </c>
      <c r="E2594">
        <v>248</v>
      </c>
      <c r="F2594">
        <v>9797</v>
      </c>
    </row>
    <row r="2595" spans="1:6" x14ac:dyDescent="0.25">
      <c r="A2595" t="s">
        <v>13563</v>
      </c>
      <c r="B2595" t="s">
        <v>20464</v>
      </c>
      <c r="C2595">
        <v>34689</v>
      </c>
      <c r="D2595">
        <v>2193</v>
      </c>
      <c r="E2595">
        <v>118</v>
      </c>
      <c r="F2595">
        <v>4301</v>
      </c>
    </row>
    <row r="2596" spans="1:6" x14ac:dyDescent="0.25">
      <c r="A2596" t="s">
        <v>9456</v>
      </c>
      <c r="B2596" t="s">
        <v>20472</v>
      </c>
      <c r="C2596">
        <v>36069</v>
      </c>
      <c r="D2596">
        <v>2403</v>
      </c>
      <c r="E2596">
        <v>145</v>
      </c>
      <c r="F2596">
        <v>8931</v>
      </c>
    </row>
    <row r="2597" spans="1:6" x14ac:dyDescent="0.25">
      <c r="A2597" t="s">
        <v>20088</v>
      </c>
      <c r="B2597" t="s">
        <v>20469</v>
      </c>
      <c r="C2597">
        <v>33736</v>
      </c>
      <c r="D2597">
        <v>3020</v>
      </c>
      <c r="E2597">
        <v>209</v>
      </c>
      <c r="F2597">
        <v>7581</v>
      </c>
    </row>
    <row r="2598" spans="1:6" x14ac:dyDescent="0.25">
      <c r="A2598" t="s">
        <v>1258</v>
      </c>
      <c r="B2598" t="s">
        <v>20472</v>
      </c>
      <c r="C2598">
        <v>41994</v>
      </c>
      <c r="D2598">
        <v>27</v>
      </c>
      <c r="E2598">
        <v>293</v>
      </c>
      <c r="F2598">
        <v>9472</v>
      </c>
    </row>
    <row r="2599" spans="1:6" x14ac:dyDescent="0.25">
      <c r="A2599" t="s">
        <v>9836</v>
      </c>
      <c r="B2599" t="s">
        <v>20472</v>
      </c>
      <c r="C2599">
        <v>63697</v>
      </c>
      <c r="D2599">
        <v>3759</v>
      </c>
      <c r="E2599">
        <v>191</v>
      </c>
      <c r="F2599">
        <v>11097</v>
      </c>
    </row>
    <row r="2600" spans="1:6" x14ac:dyDescent="0.25">
      <c r="A2600" t="s">
        <v>7578</v>
      </c>
      <c r="B2600" t="s">
        <v>20470</v>
      </c>
      <c r="C2600">
        <v>55380</v>
      </c>
      <c r="D2600">
        <v>2080</v>
      </c>
      <c r="E2600">
        <v>157</v>
      </c>
      <c r="F2600">
        <v>4098</v>
      </c>
    </row>
    <row r="2601" spans="1:6" x14ac:dyDescent="0.25">
      <c r="A2601" t="s">
        <v>533</v>
      </c>
      <c r="B2601" t="s">
        <v>20465</v>
      </c>
      <c r="C2601">
        <v>54556</v>
      </c>
      <c r="D2601">
        <v>4030</v>
      </c>
      <c r="E2601">
        <v>202</v>
      </c>
      <c r="F2601">
        <v>11828</v>
      </c>
    </row>
    <row r="2602" spans="1:6" x14ac:dyDescent="0.25">
      <c r="A2602" t="s">
        <v>11570</v>
      </c>
      <c r="B2602" t="s">
        <v>20469</v>
      </c>
      <c r="C2602">
        <v>50281</v>
      </c>
      <c r="D2602">
        <v>4001</v>
      </c>
      <c r="E2602">
        <v>224</v>
      </c>
      <c r="F2602">
        <v>8461</v>
      </c>
    </row>
    <row r="2603" spans="1:6" x14ac:dyDescent="0.25">
      <c r="A2603" t="s">
        <v>8059</v>
      </c>
      <c r="B2603" t="s">
        <v>20465</v>
      </c>
      <c r="C2603">
        <v>86544</v>
      </c>
      <c r="D2603">
        <v>3748</v>
      </c>
      <c r="E2603">
        <v>258</v>
      </c>
      <c r="F2603">
        <v>9178</v>
      </c>
    </row>
    <row r="2604" spans="1:6" x14ac:dyDescent="0.25">
      <c r="A2604" t="s">
        <v>1026</v>
      </c>
      <c r="B2604" t="s">
        <v>20472</v>
      </c>
      <c r="C2604">
        <v>44314</v>
      </c>
      <c r="D2604">
        <v>3528</v>
      </c>
      <c r="E2604">
        <v>148</v>
      </c>
      <c r="F2604">
        <v>16322</v>
      </c>
    </row>
    <row r="2605" spans="1:6" x14ac:dyDescent="0.25">
      <c r="A2605" t="s">
        <v>2457</v>
      </c>
      <c r="B2605" t="s">
        <v>20470</v>
      </c>
      <c r="C2605">
        <v>40664</v>
      </c>
      <c r="D2605">
        <v>3865</v>
      </c>
      <c r="E2605">
        <v>263</v>
      </c>
      <c r="F2605">
        <v>9512</v>
      </c>
    </row>
    <row r="2606" spans="1:6" x14ac:dyDescent="0.25">
      <c r="A2606" t="s">
        <v>8315</v>
      </c>
      <c r="B2606" t="s">
        <v>20467</v>
      </c>
      <c r="C2606">
        <v>21462</v>
      </c>
      <c r="D2606">
        <v>2184</v>
      </c>
      <c r="E2606">
        <v>183</v>
      </c>
      <c r="F2606">
        <v>8066</v>
      </c>
    </row>
    <row r="2607" spans="1:6" x14ac:dyDescent="0.25">
      <c r="A2607" t="s">
        <v>12695</v>
      </c>
      <c r="B2607" t="s">
        <v>20465</v>
      </c>
      <c r="C2607">
        <v>47983</v>
      </c>
      <c r="D2607">
        <v>2051</v>
      </c>
      <c r="E2607">
        <v>209</v>
      </c>
      <c r="F2607">
        <v>9787</v>
      </c>
    </row>
    <row r="2608" spans="1:6" x14ac:dyDescent="0.25">
      <c r="A2608" t="s">
        <v>15249</v>
      </c>
      <c r="B2608" t="s">
        <v>20464</v>
      </c>
      <c r="C2608">
        <v>62934</v>
      </c>
      <c r="D2608">
        <v>2607</v>
      </c>
      <c r="E2608">
        <v>175</v>
      </c>
      <c r="F2608">
        <v>4685</v>
      </c>
    </row>
    <row r="2609" spans="1:6" x14ac:dyDescent="0.25">
      <c r="A2609" t="s">
        <v>19711</v>
      </c>
      <c r="B2609" t="s">
        <v>20473</v>
      </c>
      <c r="C2609">
        <v>33445</v>
      </c>
      <c r="D2609">
        <v>2851</v>
      </c>
      <c r="E2609">
        <v>145</v>
      </c>
      <c r="F2609">
        <v>18071</v>
      </c>
    </row>
    <row r="2610" spans="1:6" x14ac:dyDescent="0.25">
      <c r="A2610" t="s">
        <v>8872</v>
      </c>
      <c r="B2610" t="s">
        <v>20471</v>
      </c>
      <c r="C2610">
        <v>61704</v>
      </c>
      <c r="D2610">
        <v>3883</v>
      </c>
      <c r="E2610">
        <v>173</v>
      </c>
      <c r="F2610">
        <v>7744</v>
      </c>
    </row>
    <row r="2611" spans="1:6" x14ac:dyDescent="0.25">
      <c r="A2611" t="s">
        <v>6453</v>
      </c>
      <c r="B2611" t="s">
        <v>20471</v>
      </c>
      <c r="C2611">
        <v>31170</v>
      </c>
      <c r="D2611">
        <v>3451</v>
      </c>
      <c r="E2611">
        <v>201</v>
      </c>
      <c r="F2611">
        <v>8011</v>
      </c>
    </row>
    <row r="2612" spans="1:6" x14ac:dyDescent="0.25">
      <c r="A2612" t="s">
        <v>15624</v>
      </c>
      <c r="B2612" t="s">
        <v>20468</v>
      </c>
      <c r="C2612">
        <v>50710</v>
      </c>
      <c r="D2612">
        <v>2357</v>
      </c>
      <c r="E2612">
        <v>196</v>
      </c>
      <c r="F2612">
        <v>11156</v>
      </c>
    </row>
    <row r="2613" spans="1:6" x14ac:dyDescent="0.25">
      <c r="A2613" t="s">
        <v>8961</v>
      </c>
      <c r="B2613" t="s">
        <v>20470</v>
      </c>
      <c r="C2613">
        <v>20592</v>
      </c>
      <c r="D2613">
        <v>1519</v>
      </c>
      <c r="E2613">
        <v>192</v>
      </c>
      <c r="F2613">
        <v>6751</v>
      </c>
    </row>
    <row r="2614" spans="1:6" x14ac:dyDescent="0.25">
      <c r="A2614" t="s">
        <v>6273</v>
      </c>
      <c r="B2614" t="s">
        <v>20473</v>
      </c>
      <c r="C2614">
        <v>52748</v>
      </c>
      <c r="D2614">
        <v>2485</v>
      </c>
      <c r="E2614">
        <v>194</v>
      </c>
      <c r="F2614">
        <v>8423</v>
      </c>
    </row>
    <row r="2615" spans="1:6" x14ac:dyDescent="0.25">
      <c r="A2615" t="s">
        <v>640</v>
      </c>
      <c r="B2615" t="s">
        <v>20472</v>
      </c>
      <c r="C2615">
        <v>80434</v>
      </c>
      <c r="D2615">
        <v>2624</v>
      </c>
      <c r="E2615">
        <v>210</v>
      </c>
      <c r="F2615">
        <v>9550</v>
      </c>
    </row>
    <row r="2616" spans="1:6" x14ac:dyDescent="0.25">
      <c r="A2616" t="s">
        <v>740</v>
      </c>
      <c r="B2616" t="s">
        <v>20472</v>
      </c>
      <c r="C2616">
        <v>73655</v>
      </c>
      <c r="D2616">
        <v>2589</v>
      </c>
      <c r="E2616">
        <v>304</v>
      </c>
      <c r="F2616">
        <v>14772</v>
      </c>
    </row>
    <row r="2617" spans="1:6" x14ac:dyDescent="0.25">
      <c r="A2617" t="s">
        <v>1878</v>
      </c>
      <c r="B2617" t="s">
        <v>20465</v>
      </c>
      <c r="C2617">
        <v>45433</v>
      </c>
      <c r="D2617">
        <v>2409</v>
      </c>
      <c r="E2617">
        <v>107</v>
      </c>
      <c r="F2617">
        <v>12322</v>
      </c>
    </row>
    <row r="2618" spans="1:6" x14ac:dyDescent="0.25">
      <c r="A2618" t="s">
        <v>8658</v>
      </c>
      <c r="B2618" t="s">
        <v>20472</v>
      </c>
      <c r="C2618">
        <v>61719</v>
      </c>
      <c r="D2618">
        <v>3359</v>
      </c>
      <c r="E2618">
        <v>223</v>
      </c>
      <c r="F2618">
        <v>14775</v>
      </c>
    </row>
    <row r="2619" spans="1:6" x14ac:dyDescent="0.25">
      <c r="A2619" t="s">
        <v>5956</v>
      </c>
      <c r="B2619" t="s">
        <v>20470</v>
      </c>
      <c r="C2619">
        <v>62075</v>
      </c>
      <c r="D2619">
        <v>3218</v>
      </c>
      <c r="E2619">
        <v>203</v>
      </c>
      <c r="F2619">
        <v>8422</v>
      </c>
    </row>
    <row r="2620" spans="1:6" x14ac:dyDescent="0.25">
      <c r="A2620" t="s">
        <v>10698</v>
      </c>
      <c r="B2620" t="s">
        <v>20471</v>
      </c>
      <c r="C2620">
        <v>71098</v>
      </c>
      <c r="D2620">
        <v>2920</v>
      </c>
      <c r="E2620">
        <v>234</v>
      </c>
      <c r="F2620">
        <v>8687</v>
      </c>
    </row>
    <row r="2621" spans="1:6" x14ac:dyDescent="0.25">
      <c r="A2621" t="s">
        <v>1075</v>
      </c>
      <c r="B2621" t="s">
        <v>20464</v>
      </c>
      <c r="C2621">
        <v>56357</v>
      </c>
      <c r="D2621">
        <v>4857</v>
      </c>
      <c r="E2621">
        <v>137</v>
      </c>
      <c r="F2621">
        <v>12619</v>
      </c>
    </row>
    <row r="2622" spans="1:6" x14ac:dyDescent="0.25">
      <c r="A2622" t="s">
        <v>15151</v>
      </c>
      <c r="B2622" t="s">
        <v>20466</v>
      </c>
      <c r="C2622">
        <v>29330</v>
      </c>
      <c r="D2622">
        <v>1897</v>
      </c>
      <c r="E2622">
        <v>256</v>
      </c>
      <c r="F2622">
        <v>5254</v>
      </c>
    </row>
    <row r="2623" spans="1:6" x14ac:dyDescent="0.25">
      <c r="A2623" t="s">
        <v>58</v>
      </c>
      <c r="B2623" t="s">
        <v>20469</v>
      </c>
      <c r="C2623">
        <v>54313</v>
      </c>
      <c r="D2623">
        <v>2077</v>
      </c>
      <c r="E2623">
        <v>204</v>
      </c>
      <c r="F2623">
        <v>8368</v>
      </c>
    </row>
    <row r="2624" spans="1:6" x14ac:dyDescent="0.25">
      <c r="A2624" t="s">
        <v>6616</v>
      </c>
      <c r="B2624" t="s">
        <v>20467</v>
      </c>
      <c r="C2624">
        <v>35300</v>
      </c>
      <c r="D2624">
        <v>4566</v>
      </c>
      <c r="E2624">
        <v>116</v>
      </c>
      <c r="F2624">
        <v>14693</v>
      </c>
    </row>
    <row r="2625" spans="1:6" x14ac:dyDescent="0.25">
      <c r="A2625" t="s">
        <v>19519</v>
      </c>
      <c r="B2625" t="s">
        <v>20472</v>
      </c>
      <c r="C2625">
        <v>64424</v>
      </c>
      <c r="D2625">
        <v>2027</v>
      </c>
      <c r="E2625">
        <v>188</v>
      </c>
      <c r="F2625">
        <v>7332</v>
      </c>
    </row>
    <row r="2626" spans="1:6" x14ac:dyDescent="0.25">
      <c r="A2626" t="s">
        <v>1234</v>
      </c>
      <c r="B2626" t="s">
        <v>20465</v>
      </c>
      <c r="C2626">
        <v>56964</v>
      </c>
      <c r="D2626">
        <v>2877</v>
      </c>
      <c r="E2626">
        <v>266</v>
      </c>
      <c r="F2626">
        <v>15415</v>
      </c>
    </row>
    <row r="2627" spans="1:6" x14ac:dyDescent="0.25">
      <c r="A2627" t="s">
        <v>3698</v>
      </c>
      <c r="B2627" t="s">
        <v>20470</v>
      </c>
      <c r="C2627">
        <v>38354</v>
      </c>
      <c r="D2627">
        <v>3650</v>
      </c>
      <c r="E2627">
        <v>167</v>
      </c>
      <c r="F2627">
        <v>12993</v>
      </c>
    </row>
    <row r="2628" spans="1:6" x14ac:dyDescent="0.25">
      <c r="A2628" t="s">
        <v>18994</v>
      </c>
      <c r="B2628" t="s">
        <v>20465</v>
      </c>
      <c r="C2628">
        <v>58065</v>
      </c>
      <c r="D2628">
        <v>2902</v>
      </c>
      <c r="E2628">
        <v>210</v>
      </c>
      <c r="F2628">
        <v>9229</v>
      </c>
    </row>
    <row r="2629" spans="1:6" x14ac:dyDescent="0.25">
      <c r="A2629" t="s">
        <v>6648</v>
      </c>
      <c r="B2629" t="s">
        <v>20467</v>
      </c>
      <c r="C2629">
        <v>50487</v>
      </c>
      <c r="D2629">
        <v>4352</v>
      </c>
      <c r="E2629">
        <v>165</v>
      </c>
      <c r="F2629">
        <v>8802</v>
      </c>
    </row>
    <row r="2630" spans="1:6" x14ac:dyDescent="0.25">
      <c r="A2630" t="s">
        <v>15125</v>
      </c>
      <c r="B2630" t="s">
        <v>20468</v>
      </c>
      <c r="C2630">
        <v>36526</v>
      </c>
      <c r="D2630">
        <v>1715</v>
      </c>
      <c r="E2630">
        <v>269</v>
      </c>
      <c r="F2630">
        <v>8956</v>
      </c>
    </row>
    <row r="2631" spans="1:6" x14ac:dyDescent="0.25">
      <c r="A2631" t="s">
        <v>17826</v>
      </c>
      <c r="B2631" t="s">
        <v>20466</v>
      </c>
      <c r="C2631">
        <v>30656</v>
      </c>
      <c r="D2631">
        <v>2649</v>
      </c>
      <c r="E2631">
        <v>229</v>
      </c>
      <c r="F2631">
        <v>13938</v>
      </c>
    </row>
    <row r="2632" spans="1:6" x14ac:dyDescent="0.25">
      <c r="A2632" t="s">
        <v>13653</v>
      </c>
      <c r="B2632" t="s">
        <v>20465</v>
      </c>
      <c r="C2632">
        <v>51531</v>
      </c>
      <c r="D2632">
        <v>4176</v>
      </c>
      <c r="E2632">
        <v>216</v>
      </c>
      <c r="F2632">
        <v>10992</v>
      </c>
    </row>
    <row r="2633" spans="1:6" x14ac:dyDescent="0.25">
      <c r="A2633" t="s">
        <v>5119</v>
      </c>
      <c r="B2633" t="s">
        <v>20467</v>
      </c>
      <c r="C2633">
        <v>58552</v>
      </c>
      <c r="D2633">
        <v>4252</v>
      </c>
      <c r="E2633">
        <v>115</v>
      </c>
      <c r="F2633">
        <v>8072</v>
      </c>
    </row>
    <row r="2634" spans="1:6" x14ac:dyDescent="0.25">
      <c r="A2634" t="s">
        <v>4690</v>
      </c>
      <c r="B2634" t="s">
        <v>20465</v>
      </c>
      <c r="C2634">
        <v>36160</v>
      </c>
      <c r="D2634">
        <v>2387</v>
      </c>
      <c r="E2634">
        <v>229</v>
      </c>
      <c r="F2634">
        <v>8535</v>
      </c>
    </row>
    <row r="2635" spans="1:6" x14ac:dyDescent="0.25">
      <c r="A2635" t="s">
        <v>18385</v>
      </c>
      <c r="B2635" t="s">
        <v>20469</v>
      </c>
      <c r="C2635">
        <v>14194</v>
      </c>
      <c r="D2635">
        <v>2021</v>
      </c>
      <c r="E2635">
        <v>180</v>
      </c>
      <c r="F2635">
        <v>10219</v>
      </c>
    </row>
    <row r="2636" spans="1:6" x14ac:dyDescent="0.25">
      <c r="A2636" t="s">
        <v>6168</v>
      </c>
      <c r="B2636" t="s">
        <v>20467</v>
      </c>
      <c r="C2636">
        <v>24742</v>
      </c>
      <c r="D2636">
        <v>2193</v>
      </c>
      <c r="E2636">
        <v>151</v>
      </c>
      <c r="F2636">
        <v>12866</v>
      </c>
    </row>
    <row r="2637" spans="1:6" x14ac:dyDescent="0.25">
      <c r="A2637" t="s">
        <v>2206</v>
      </c>
      <c r="B2637" t="s">
        <v>20466</v>
      </c>
      <c r="C2637">
        <v>65994</v>
      </c>
      <c r="D2637">
        <v>3403</v>
      </c>
      <c r="E2637">
        <v>296</v>
      </c>
      <c r="F2637">
        <v>7876</v>
      </c>
    </row>
    <row r="2638" spans="1:6" x14ac:dyDescent="0.25">
      <c r="A2638" t="s">
        <v>1602</v>
      </c>
      <c r="B2638" t="s">
        <v>20464</v>
      </c>
      <c r="C2638">
        <v>48738</v>
      </c>
      <c r="D2638">
        <v>3926</v>
      </c>
      <c r="E2638">
        <v>153</v>
      </c>
      <c r="F2638">
        <v>10325</v>
      </c>
    </row>
    <row r="2639" spans="1:6" x14ac:dyDescent="0.25">
      <c r="A2639" t="s">
        <v>16746</v>
      </c>
      <c r="B2639" t="s">
        <v>20471</v>
      </c>
      <c r="C2639">
        <v>58107</v>
      </c>
      <c r="D2639">
        <v>3863</v>
      </c>
      <c r="E2639">
        <v>197</v>
      </c>
      <c r="F2639">
        <v>6957</v>
      </c>
    </row>
    <row r="2640" spans="1:6" x14ac:dyDescent="0.25">
      <c r="A2640" t="s">
        <v>5818</v>
      </c>
      <c r="B2640" t="s">
        <v>20467</v>
      </c>
      <c r="C2640">
        <v>77197</v>
      </c>
      <c r="D2640">
        <v>3231</v>
      </c>
      <c r="E2640">
        <v>239</v>
      </c>
      <c r="F2640">
        <v>9268</v>
      </c>
    </row>
    <row r="2641" spans="1:6" x14ac:dyDescent="0.25">
      <c r="A2641" t="s">
        <v>6863</v>
      </c>
      <c r="B2641" t="s">
        <v>20465</v>
      </c>
      <c r="C2641">
        <v>35783</v>
      </c>
      <c r="D2641">
        <v>2924</v>
      </c>
      <c r="E2641">
        <v>230</v>
      </c>
      <c r="F2641">
        <v>11886</v>
      </c>
    </row>
    <row r="2642" spans="1:6" x14ac:dyDescent="0.25">
      <c r="A2642" t="s">
        <v>9968</v>
      </c>
      <c r="B2642" t="s">
        <v>20468</v>
      </c>
      <c r="C2642">
        <v>46625</v>
      </c>
      <c r="D2642">
        <v>1472</v>
      </c>
      <c r="E2642">
        <v>196</v>
      </c>
      <c r="F2642">
        <v>10487</v>
      </c>
    </row>
    <row r="2643" spans="1:6" x14ac:dyDescent="0.25">
      <c r="A2643" t="s">
        <v>1845</v>
      </c>
      <c r="B2643" t="s">
        <v>20465</v>
      </c>
      <c r="C2643">
        <v>46485</v>
      </c>
      <c r="D2643">
        <v>3175</v>
      </c>
      <c r="E2643">
        <v>237</v>
      </c>
      <c r="F2643">
        <v>9885</v>
      </c>
    </row>
    <row r="2644" spans="1:6" x14ac:dyDescent="0.25">
      <c r="A2644" t="s">
        <v>9444</v>
      </c>
      <c r="B2644" t="s">
        <v>20464</v>
      </c>
      <c r="C2644">
        <v>40352</v>
      </c>
      <c r="D2644">
        <v>3803</v>
      </c>
      <c r="E2644">
        <v>179</v>
      </c>
      <c r="F2644">
        <v>11988</v>
      </c>
    </row>
    <row r="2645" spans="1:6" x14ac:dyDescent="0.25">
      <c r="A2645" t="s">
        <v>7254</v>
      </c>
      <c r="B2645" t="s">
        <v>20466</v>
      </c>
      <c r="C2645">
        <v>64584</v>
      </c>
      <c r="D2645">
        <v>2797</v>
      </c>
      <c r="E2645">
        <v>195</v>
      </c>
      <c r="F2645">
        <v>6953</v>
      </c>
    </row>
    <row r="2646" spans="1:6" x14ac:dyDescent="0.25">
      <c r="A2646" t="s">
        <v>8167</v>
      </c>
      <c r="B2646" t="s">
        <v>20465</v>
      </c>
      <c r="C2646">
        <v>57538</v>
      </c>
      <c r="D2646">
        <v>2345</v>
      </c>
      <c r="E2646">
        <v>151</v>
      </c>
      <c r="F2646">
        <v>6713</v>
      </c>
    </row>
    <row r="2647" spans="1:6" x14ac:dyDescent="0.25">
      <c r="A2647" t="s">
        <v>13927</v>
      </c>
      <c r="B2647" t="s">
        <v>20464</v>
      </c>
      <c r="C2647">
        <v>23904</v>
      </c>
      <c r="D2647">
        <v>3617</v>
      </c>
      <c r="E2647">
        <v>128</v>
      </c>
      <c r="F2647">
        <v>16585</v>
      </c>
    </row>
    <row r="2648" spans="1:6" x14ac:dyDescent="0.25">
      <c r="A2648" t="s">
        <v>19200</v>
      </c>
      <c r="B2648" t="s">
        <v>20464</v>
      </c>
      <c r="C2648">
        <v>73852</v>
      </c>
      <c r="D2648">
        <v>2982</v>
      </c>
      <c r="E2648">
        <v>237</v>
      </c>
      <c r="F2648">
        <v>10520</v>
      </c>
    </row>
    <row r="2649" spans="1:6" x14ac:dyDescent="0.25">
      <c r="A2649" t="s">
        <v>10490</v>
      </c>
      <c r="B2649" t="s">
        <v>20470</v>
      </c>
      <c r="C2649">
        <v>47294</v>
      </c>
      <c r="D2649">
        <v>3426</v>
      </c>
      <c r="E2649">
        <v>187</v>
      </c>
      <c r="F2649">
        <v>6784</v>
      </c>
    </row>
    <row r="2650" spans="1:6" x14ac:dyDescent="0.25">
      <c r="A2650" t="s">
        <v>17710</v>
      </c>
      <c r="B2650" t="s">
        <v>20471</v>
      </c>
      <c r="C2650">
        <v>57907</v>
      </c>
      <c r="D2650">
        <v>3134</v>
      </c>
      <c r="E2650">
        <v>170</v>
      </c>
      <c r="F2650">
        <v>13319</v>
      </c>
    </row>
    <row r="2651" spans="1:6" x14ac:dyDescent="0.25">
      <c r="A2651" t="s">
        <v>5704</v>
      </c>
      <c r="B2651" t="s">
        <v>20466</v>
      </c>
      <c r="C2651">
        <v>38157</v>
      </c>
      <c r="D2651">
        <v>2617</v>
      </c>
      <c r="E2651">
        <v>243</v>
      </c>
      <c r="F2651">
        <v>5967</v>
      </c>
    </row>
    <row r="2652" spans="1:6" x14ac:dyDescent="0.25">
      <c r="A2652" t="s">
        <v>1379</v>
      </c>
      <c r="B2652" t="s">
        <v>20471</v>
      </c>
      <c r="C2652">
        <v>56319</v>
      </c>
      <c r="D2652">
        <v>3265</v>
      </c>
      <c r="E2652">
        <v>148</v>
      </c>
      <c r="F2652">
        <v>10629</v>
      </c>
    </row>
    <row r="2653" spans="1:6" x14ac:dyDescent="0.25">
      <c r="A2653" t="s">
        <v>9023</v>
      </c>
      <c r="B2653" t="s">
        <v>20464</v>
      </c>
      <c r="C2653">
        <v>44325</v>
      </c>
      <c r="D2653">
        <v>2387</v>
      </c>
      <c r="E2653">
        <v>184</v>
      </c>
      <c r="F2653">
        <v>10953</v>
      </c>
    </row>
    <row r="2654" spans="1:6" x14ac:dyDescent="0.25">
      <c r="A2654" t="s">
        <v>13375</v>
      </c>
      <c r="B2654" t="s">
        <v>20465</v>
      </c>
      <c r="C2654">
        <v>68132</v>
      </c>
      <c r="D2654">
        <v>1558</v>
      </c>
      <c r="E2654">
        <v>230</v>
      </c>
      <c r="F2654">
        <v>6135</v>
      </c>
    </row>
    <row r="2655" spans="1:6" x14ac:dyDescent="0.25">
      <c r="A2655" t="s">
        <v>14995</v>
      </c>
      <c r="B2655" t="s">
        <v>20471</v>
      </c>
      <c r="C2655">
        <v>46887</v>
      </c>
      <c r="D2655">
        <v>1775</v>
      </c>
      <c r="E2655">
        <v>261</v>
      </c>
      <c r="F2655">
        <v>12096</v>
      </c>
    </row>
    <row r="2656" spans="1:6" x14ac:dyDescent="0.25">
      <c r="A2656" t="s">
        <v>6120</v>
      </c>
      <c r="B2656" t="s">
        <v>20464</v>
      </c>
      <c r="C2656">
        <v>27499</v>
      </c>
      <c r="D2656">
        <v>3142</v>
      </c>
      <c r="E2656">
        <v>191</v>
      </c>
      <c r="F2656">
        <v>13722</v>
      </c>
    </row>
    <row r="2657" spans="1:6" x14ac:dyDescent="0.25">
      <c r="A2657" t="s">
        <v>1734</v>
      </c>
      <c r="B2657" t="s">
        <v>20469</v>
      </c>
      <c r="C2657">
        <v>70330</v>
      </c>
      <c r="D2657">
        <v>2377</v>
      </c>
      <c r="E2657">
        <v>240</v>
      </c>
      <c r="F2657">
        <v>12940</v>
      </c>
    </row>
    <row r="2658" spans="1:6" x14ac:dyDescent="0.25">
      <c r="A2658" t="s">
        <v>4860</v>
      </c>
      <c r="B2658" t="s">
        <v>20468</v>
      </c>
      <c r="C2658">
        <v>34859</v>
      </c>
      <c r="D2658">
        <v>2319</v>
      </c>
      <c r="E2658">
        <v>202</v>
      </c>
      <c r="F2658">
        <v>5161</v>
      </c>
    </row>
    <row r="2659" spans="1:6" x14ac:dyDescent="0.25">
      <c r="A2659" t="s">
        <v>4800</v>
      </c>
      <c r="B2659" t="s">
        <v>20467</v>
      </c>
      <c r="C2659">
        <v>61574</v>
      </c>
      <c r="D2659">
        <v>2382</v>
      </c>
      <c r="E2659">
        <v>206</v>
      </c>
      <c r="F2659">
        <v>9611</v>
      </c>
    </row>
    <row r="2660" spans="1:6" x14ac:dyDescent="0.25">
      <c r="A2660" t="s">
        <v>12990</v>
      </c>
      <c r="B2660" t="s">
        <v>20473</v>
      </c>
      <c r="C2660">
        <v>65843</v>
      </c>
      <c r="D2660">
        <v>2879</v>
      </c>
      <c r="E2660">
        <v>261</v>
      </c>
      <c r="F2660">
        <v>9336</v>
      </c>
    </row>
    <row r="2661" spans="1:6" x14ac:dyDescent="0.25">
      <c r="A2661" t="s">
        <v>5385</v>
      </c>
      <c r="B2661" t="s">
        <v>20465</v>
      </c>
      <c r="C2661">
        <v>48858</v>
      </c>
      <c r="D2661">
        <v>2870</v>
      </c>
      <c r="E2661">
        <v>213</v>
      </c>
      <c r="F2661">
        <v>6678</v>
      </c>
    </row>
    <row r="2662" spans="1:6" x14ac:dyDescent="0.25">
      <c r="A2662" t="s">
        <v>9848</v>
      </c>
      <c r="B2662" t="s">
        <v>20464</v>
      </c>
      <c r="C2662">
        <v>55562</v>
      </c>
      <c r="D2662">
        <v>2443</v>
      </c>
      <c r="E2662">
        <v>293</v>
      </c>
      <c r="F2662">
        <v>14143</v>
      </c>
    </row>
    <row r="2663" spans="1:6" x14ac:dyDescent="0.25">
      <c r="A2663" t="s">
        <v>19002</v>
      </c>
      <c r="B2663" t="s">
        <v>20464</v>
      </c>
      <c r="C2663">
        <v>18007</v>
      </c>
      <c r="D2663">
        <v>3282</v>
      </c>
      <c r="E2663">
        <v>120</v>
      </c>
      <c r="F2663">
        <v>7787</v>
      </c>
    </row>
    <row r="2664" spans="1:6" x14ac:dyDescent="0.25">
      <c r="A2664" t="s">
        <v>14844</v>
      </c>
      <c r="B2664" t="s">
        <v>20468</v>
      </c>
      <c r="C2664">
        <v>50555</v>
      </c>
      <c r="D2664">
        <v>3012</v>
      </c>
      <c r="E2664">
        <v>127</v>
      </c>
      <c r="F2664">
        <v>10240</v>
      </c>
    </row>
    <row r="2665" spans="1:6" x14ac:dyDescent="0.25">
      <c r="A2665" t="s">
        <v>8568</v>
      </c>
      <c r="B2665" t="s">
        <v>20473</v>
      </c>
      <c r="C2665">
        <v>53143</v>
      </c>
      <c r="D2665">
        <v>3062</v>
      </c>
      <c r="E2665">
        <v>267</v>
      </c>
      <c r="F2665">
        <v>8098</v>
      </c>
    </row>
    <row r="2666" spans="1:6" x14ac:dyDescent="0.25">
      <c r="A2666" t="s">
        <v>13209</v>
      </c>
      <c r="B2666" t="s">
        <v>20473</v>
      </c>
      <c r="C2666">
        <v>45690</v>
      </c>
      <c r="D2666">
        <v>3039</v>
      </c>
      <c r="E2666">
        <v>227</v>
      </c>
      <c r="F2666">
        <v>12067</v>
      </c>
    </row>
    <row r="2667" spans="1:6" x14ac:dyDescent="0.25">
      <c r="A2667" t="s">
        <v>13739</v>
      </c>
      <c r="B2667" t="s">
        <v>20469</v>
      </c>
      <c r="C2667">
        <v>45275</v>
      </c>
      <c r="D2667">
        <v>4446</v>
      </c>
      <c r="E2667">
        <v>104</v>
      </c>
      <c r="F2667">
        <v>10134</v>
      </c>
    </row>
    <row r="2668" spans="1:6" x14ac:dyDescent="0.25">
      <c r="A2668" t="s">
        <v>6803</v>
      </c>
      <c r="B2668" t="s">
        <v>20464</v>
      </c>
      <c r="C2668">
        <v>68743</v>
      </c>
      <c r="D2668">
        <v>3003</v>
      </c>
      <c r="E2668">
        <v>214</v>
      </c>
      <c r="F2668">
        <v>11735</v>
      </c>
    </row>
    <row r="2669" spans="1:6" x14ac:dyDescent="0.25">
      <c r="A2669" t="s">
        <v>8812</v>
      </c>
      <c r="B2669" t="s">
        <v>20465</v>
      </c>
      <c r="C2669">
        <v>39617</v>
      </c>
      <c r="D2669">
        <v>2958</v>
      </c>
      <c r="E2669">
        <v>135</v>
      </c>
      <c r="F2669">
        <v>14691</v>
      </c>
    </row>
    <row r="2670" spans="1:6" x14ac:dyDescent="0.25">
      <c r="A2670" t="s">
        <v>10924</v>
      </c>
      <c r="B2670" t="s">
        <v>20467</v>
      </c>
      <c r="C2670">
        <v>66409</v>
      </c>
      <c r="D2670">
        <v>2230</v>
      </c>
      <c r="E2670">
        <v>182</v>
      </c>
      <c r="F2670">
        <v>9769</v>
      </c>
    </row>
    <row r="2671" spans="1:6" x14ac:dyDescent="0.25">
      <c r="A2671" t="s">
        <v>12092</v>
      </c>
      <c r="B2671" t="s">
        <v>20473</v>
      </c>
      <c r="C2671">
        <v>53382</v>
      </c>
      <c r="D2671">
        <v>2434</v>
      </c>
      <c r="E2671">
        <v>190</v>
      </c>
      <c r="F2671">
        <v>14871</v>
      </c>
    </row>
    <row r="2672" spans="1:6" x14ac:dyDescent="0.25">
      <c r="A2672" t="s">
        <v>11690</v>
      </c>
      <c r="B2672" t="s">
        <v>20464</v>
      </c>
      <c r="C2672">
        <v>60658</v>
      </c>
      <c r="D2672">
        <v>2011</v>
      </c>
      <c r="E2672">
        <v>286</v>
      </c>
      <c r="F2672">
        <v>9059</v>
      </c>
    </row>
    <row r="2673" spans="1:6" x14ac:dyDescent="0.25">
      <c r="A2673" t="s">
        <v>8690</v>
      </c>
      <c r="B2673" t="s">
        <v>20471</v>
      </c>
      <c r="C2673">
        <v>64770</v>
      </c>
      <c r="D2673">
        <v>2724</v>
      </c>
      <c r="E2673">
        <v>130</v>
      </c>
      <c r="F2673">
        <v>4417</v>
      </c>
    </row>
    <row r="2674" spans="1:6" x14ac:dyDescent="0.25">
      <c r="A2674" t="s">
        <v>18920</v>
      </c>
      <c r="B2674" t="s">
        <v>20467</v>
      </c>
      <c r="C2674">
        <v>47556</v>
      </c>
      <c r="D2674">
        <v>3196</v>
      </c>
      <c r="E2674">
        <v>190</v>
      </c>
      <c r="F2674">
        <v>8548</v>
      </c>
    </row>
    <row r="2675" spans="1:6" x14ac:dyDescent="0.25">
      <c r="A2675" t="s">
        <v>4764</v>
      </c>
      <c r="B2675" t="s">
        <v>20466</v>
      </c>
      <c r="C2675">
        <v>63014</v>
      </c>
      <c r="D2675">
        <v>2305</v>
      </c>
      <c r="E2675">
        <v>242</v>
      </c>
      <c r="F2675">
        <v>14591</v>
      </c>
    </row>
    <row r="2676" spans="1:6" x14ac:dyDescent="0.25">
      <c r="A2676" t="s">
        <v>10532</v>
      </c>
      <c r="B2676" t="s">
        <v>20466</v>
      </c>
      <c r="C2676">
        <v>22630</v>
      </c>
      <c r="D2676">
        <v>3859</v>
      </c>
      <c r="E2676">
        <v>243</v>
      </c>
      <c r="F2676">
        <v>7441</v>
      </c>
    </row>
    <row r="2677" spans="1:6" x14ac:dyDescent="0.25">
      <c r="A2677" t="s">
        <v>17161</v>
      </c>
      <c r="B2677" t="s">
        <v>20469</v>
      </c>
      <c r="C2677">
        <v>54711</v>
      </c>
      <c r="D2677">
        <v>2480</v>
      </c>
      <c r="E2677">
        <v>173</v>
      </c>
      <c r="F2677">
        <v>12534</v>
      </c>
    </row>
    <row r="2678" spans="1:6" x14ac:dyDescent="0.25">
      <c r="A2678" t="s">
        <v>4806</v>
      </c>
      <c r="B2678" t="s">
        <v>20472</v>
      </c>
      <c r="C2678">
        <v>1174</v>
      </c>
      <c r="D2678">
        <v>2978</v>
      </c>
      <c r="E2678">
        <v>238</v>
      </c>
      <c r="F2678">
        <v>7534</v>
      </c>
    </row>
    <row r="2679" spans="1:6" x14ac:dyDescent="0.25">
      <c r="A2679" t="s">
        <v>1445</v>
      </c>
      <c r="B2679" t="s">
        <v>20464</v>
      </c>
      <c r="C2679">
        <v>63672</v>
      </c>
      <c r="D2679">
        <v>2819</v>
      </c>
      <c r="E2679">
        <v>202</v>
      </c>
      <c r="F2679">
        <v>6032</v>
      </c>
    </row>
    <row r="2680" spans="1:6" x14ac:dyDescent="0.25">
      <c r="A2680" t="s">
        <v>4545</v>
      </c>
      <c r="B2680" t="s">
        <v>20465</v>
      </c>
      <c r="C2680">
        <v>44264</v>
      </c>
      <c r="D2680">
        <v>3640</v>
      </c>
      <c r="E2680">
        <v>222</v>
      </c>
      <c r="F2680">
        <v>11735</v>
      </c>
    </row>
    <row r="2681" spans="1:6" x14ac:dyDescent="0.25">
      <c r="A2681" t="s">
        <v>6711</v>
      </c>
      <c r="B2681" t="s">
        <v>20468</v>
      </c>
      <c r="C2681">
        <v>62809</v>
      </c>
      <c r="D2681">
        <v>2676</v>
      </c>
      <c r="E2681">
        <v>146</v>
      </c>
      <c r="F2681">
        <v>8590</v>
      </c>
    </row>
    <row r="2682" spans="1:6" x14ac:dyDescent="0.25">
      <c r="A2682" t="s">
        <v>6307</v>
      </c>
      <c r="B2682" t="s">
        <v>20469</v>
      </c>
      <c r="C2682">
        <v>56305</v>
      </c>
      <c r="D2682">
        <v>1293</v>
      </c>
      <c r="E2682">
        <v>128</v>
      </c>
      <c r="F2682">
        <v>17174</v>
      </c>
    </row>
    <row r="2683" spans="1:6" x14ac:dyDescent="0.25">
      <c r="A2683" t="s">
        <v>15931</v>
      </c>
      <c r="B2683" t="s">
        <v>20472</v>
      </c>
      <c r="C2683">
        <v>51234</v>
      </c>
      <c r="D2683">
        <v>2569</v>
      </c>
      <c r="E2683">
        <v>168</v>
      </c>
      <c r="F2683">
        <v>14255</v>
      </c>
    </row>
    <row r="2684" spans="1:6" x14ac:dyDescent="0.25">
      <c r="A2684" t="s">
        <v>11206</v>
      </c>
      <c r="B2684" t="s">
        <v>20464</v>
      </c>
      <c r="C2684">
        <v>54440</v>
      </c>
      <c r="D2684">
        <v>2927</v>
      </c>
      <c r="E2684">
        <v>118</v>
      </c>
      <c r="F2684">
        <v>8080</v>
      </c>
    </row>
    <row r="2685" spans="1:6" x14ac:dyDescent="0.25">
      <c r="A2685" t="s">
        <v>9638</v>
      </c>
      <c r="B2685" t="s">
        <v>20470</v>
      </c>
      <c r="C2685">
        <v>44898</v>
      </c>
      <c r="D2685">
        <v>3099</v>
      </c>
      <c r="E2685">
        <v>292</v>
      </c>
      <c r="F2685">
        <v>12569</v>
      </c>
    </row>
    <row r="2686" spans="1:6" x14ac:dyDescent="0.25">
      <c r="A2686" t="s">
        <v>14095</v>
      </c>
      <c r="B2686" t="s">
        <v>20465</v>
      </c>
      <c r="C2686">
        <v>74279</v>
      </c>
      <c r="D2686">
        <v>2985</v>
      </c>
      <c r="E2686">
        <v>217</v>
      </c>
      <c r="F2686">
        <v>12070</v>
      </c>
    </row>
    <row r="2687" spans="1:6" x14ac:dyDescent="0.25">
      <c r="A2687" t="s">
        <v>19632</v>
      </c>
      <c r="B2687" t="s">
        <v>20470</v>
      </c>
      <c r="C2687">
        <v>41776</v>
      </c>
      <c r="D2687">
        <v>3410</v>
      </c>
      <c r="E2687">
        <v>253</v>
      </c>
      <c r="F2687">
        <v>10605</v>
      </c>
    </row>
    <row r="2688" spans="1:6" x14ac:dyDescent="0.25">
      <c r="A2688" t="s">
        <v>6403</v>
      </c>
      <c r="B2688" t="s">
        <v>20471</v>
      </c>
      <c r="C2688">
        <v>53280</v>
      </c>
      <c r="D2688">
        <v>3325</v>
      </c>
      <c r="E2688">
        <v>185</v>
      </c>
      <c r="F2688">
        <v>8499</v>
      </c>
    </row>
    <row r="2689" spans="1:6" x14ac:dyDescent="0.25">
      <c r="A2689" t="s">
        <v>7536</v>
      </c>
      <c r="B2689" t="s">
        <v>20472</v>
      </c>
      <c r="C2689">
        <v>22435</v>
      </c>
      <c r="D2689">
        <v>2737</v>
      </c>
      <c r="E2689">
        <v>129</v>
      </c>
      <c r="F2689">
        <v>9813</v>
      </c>
    </row>
    <row r="2690" spans="1:6" x14ac:dyDescent="0.25">
      <c r="A2690" t="s">
        <v>14810</v>
      </c>
      <c r="B2690" t="s">
        <v>20465</v>
      </c>
      <c r="C2690">
        <v>35603</v>
      </c>
      <c r="D2690">
        <v>3391</v>
      </c>
      <c r="E2690">
        <v>343</v>
      </c>
      <c r="F2690">
        <v>13062</v>
      </c>
    </row>
    <row r="2691" spans="1:6" x14ac:dyDescent="0.25">
      <c r="A2691" t="s">
        <v>14516</v>
      </c>
      <c r="B2691" t="s">
        <v>20470</v>
      </c>
      <c r="C2691">
        <v>71739</v>
      </c>
      <c r="D2691">
        <v>3479</v>
      </c>
      <c r="E2691">
        <v>172</v>
      </c>
      <c r="F2691">
        <v>13840</v>
      </c>
    </row>
    <row r="2692" spans="1:6" x14ac:dyDescent="0.25">
      <c r="A2692" t="s">
        <v>17684</v>
      </c>
      <c r="B2692" t="s">
        <v>20468</v>
      </c>
      <c r="C2692">
        <v>63229</v>
      </c>
      <c r="D2692">
        <v>1464</v>
      </c>
      <c r="E2692">
        <v>156</v>
      </c>
      <c r="F2692">
        <v>5203</v>
      </c>
    </row>
    <row r="2693" spans="1:6" x14ac:dyDescent="0.25">
      <c r="A2693" t="s">
        <v>15203</v>
      </c>
      <c r="B2693" t="s">
        <v>20466</v>
      </c>
      <c r="C2693">
        <v>62941</v>
      </c>
      <c r="D2693">
        <v>4010</v>
      </c>
      <c r="E2693">
        <v>232</v>
      </c>
      <c r="F2693">
        <v>13879</v>
      </c>
    </row>
    <row r="2694" spans="1:6" x14ac:dyDescent="0.25">
      <c r="A2694" t="s">
        <v>3673</v>
      </c>
      <c r="B2694" t="s">
        <v>20464</v>
      </c>
      <c r="C2694">
        <v>51432</v>
      </c>
      <c r="D2694">
        <v>4116</v>
      </c>
      <c r="E2694">
        <v>226</v>
      </c>
      <c r="F2694">
        <v>12460</v>
      </c>
    </row>
    <row r="2695" spans="1:6" x14ac:dyDescent="0.25">
      <c r="A2695" t="s">
        <v>17907</v>
      </c>
      <c r="B2695" t="s">
        <v>20471</v>
      </c>
      <c r="C2695">
        <v>51113</v>
      </c>
      <c r="D2695">
        <v>3864</v>
      </c>
      <c r="E2695">
        <v>220</v>
      </c>
      <c r="F2695">
        <v>11899</v>
      </c>
    </row>
    <row r="2696" spans="1:6" x14ac:dyDescent="0.25">
      <c r="A2696" t="s">
        <v>10450</v>
      </c>
      <c r="B2696" t="s">
        <v>20470</v>
      </c>
      <c r="C2696">
        <v>57482</v>
      </c>
      <c r="D2696">
        <v>2962</v>
      </c>
      <c r="E2696">
        <v>184</v>
      </c>
      <c r="F2696">
        <v>5966</v>
      </c>
    </row>
    <row r="2697" spans="1:6" x14ac:dyDescent="0.25">
      <c r="A2697" t="s">
        <v>9526</v>
      </c>
      <c r="B2697" t="s">
        <v>20472</v>
      </c>
      <c r="C2697">
        <v>38468</v>
      </c>
      <c r="D2697">
        <v>675</v>
      </c>
      <c r="E2697">
        <v>219</v>
      </c>
      <c r="F2697">
        <v>11402</v>
      </c>
    </row>
    <row r="2698" spans="1:6" x14ac:dyDescent="0.25">
      <c r="A2698" t="s">
        <v>1935</v>
      </c>
      <c r="B2698" t="s">
        <v>20467</v>
      </c>
      <c r="C2698">
        <v>18393</v>
      </c>
      <c r="D2698">
        <v>3918</v>
      </c>
      <c r="E2698">
        <v>199</v>
      </c>
      <c r="F2698">
        <v>8855</v>
      </c>
    </row>
    <row r="2699" spans="1:6" x14ac:dyDescent="0.25">
      <c r="A2699" t="s">
        <v>5580</v>
      </c>
      <c r="B2699" t="s">
        <v>20472</v>
      </c>
      <c r="C2699">
        <v>23422</v>
      </c>
      <c r="D2699">
        <v>2833</v>
      </c>
      <c r="E2699">
        <v>173</v>
      </c>
      <c r="F2699">
        <v>9860</v>
      </c>
    </row>
    <row r="2700" spans="1:6" x14ac:dyDescent="0.25">
      <c r="A2700" t="s">
        <v>15009</v>
      </c>
      <c r="B2700" t="s">
        <v>20471</v>
      </c>
      <c r="C2700">
        <v>52719</v>
      </c>
      <c r="D2700">
        <v>3152</v>
      </c>
      <c r="E2700">
        <v>238</v>
      </c>
      <c r="F2700">
        <v>4160</v>
      </c>
    </row>
    <row r="2701" spans="1:6" x14ac:dyDescent="0.25">
      <c r="A2701" t="s">
        <v>805</v>
      </c>
      <c r="B2701" t="s">
        <v>20469</v>
      </c>
      <c r="C2701">
        <v>62877</v>
      </c>
      <c r="D2701">
        <v>3446</v>
      </c>
      <c r="E2701">
        <v>236</v>
      </c>
      <c r="F2701">
        <v>14274</v>
      </c>
    </row>
    <row r="2702" spans="1:6" x14ac:dyDescent="0.25">
      <c r="A2702" t="s">
        <v>15705</v>
      </c>
      <c r="B2702" t="s">
        <v>20466</v>
      </c>
      <c r="C2702">
        <v>53285</v>
      </c>
      <c r="D2702">
        <v>3774</v>
      </c>
      <c r="E2702">
        <v>156</v>
      </c>
      <c r="F2702">
        <v>11371</v>
      </c>
    </row>
    <row r="2703" spans="1:6" x14ac:dyDescent="0.25">
      <c r="A2703" t="s">
        <v>15669</v>
      </c>
      <c r="B2703" t="s">
        <v>20467</v>
      </c>
      <c r="C2703">
        <v>17428</v>
      </c>
      <c r="D2703">
        <v>3299</v>
      </c>
      <c r="E2703">
        <v>274</v>
      </c>
      <c r="F2703">
        <v>9140</v>
      </c>
    </row>
    <row r="2704" spans="1:6" x14ac:dyDescent="0.25">
      <c r="A2704" t="s">
        <v>16180</v>
      </c>
      <c r="B2704" t="s">
        <v>20464</v>
      </c>
      <c r="C2704">
        <v>38584</v>
      </c>
      <c r="D2704">
        <v>3447</v>
      </c>
      <c r="E2704">
        <v>160</v>
      </c>
      <c r="F2704">
        <v>8079</v>
      </c>
    </row>
    <row r="2705" spans="1:6" x14ac:dyDescent="0.25">
      <c r="A2705" t="s">
        <v>9670</v>
      </c>
      <c r="B2705" t="s">
        <v>20473</v>
      </c>
      <c r="C2705">
        <v>42078</v>
      </c>
      <c r="D2705">
        <v>2715</v>
      </c>
      <c r="E2705">
        <v>265</v>
      </c>
      <c r="F2705">
        <v>10723</v>
      </c>
    </row>
    <row r="2706" spans="1:6" x14ac:dyDescent="0.25">
      <c r="A2706" t="s">
        <v>3200</v>
      </c>
      <c r="B2706" t="s">
        <v>20467</v>
      </c>
      <c r="C2706">
        <v>43633</v>
      </c>
      <c r="D2706">
        <v>2838</v>
      </c>
      <c r="E2706">
        <v>203</v>
      </c>
      <c r="F2706">
        <v>7998</v>
      </c>
    </row>
    <row r="2707" spans="1:6" x14ac:dyDescent="0.25">
      <c r="A2707" t="s">
        <v>10037</v>
      </c>
      <c r="B2707" t="s">
        <v>20465</v>
      </c>
      <c r="C2707">
        <v>44179</v>
      </c>
      <c r="D2707">
        <v>2913</v>
      </c>
      <c r="E2707">
        <v>187</v>
      </c>
      <c r="F2707">
        <v>10108</v>
      </c>
    </row>
    <row r="2708" spans="1:6" x14ac:dyDescent="0.25">
      <c r="A2708" t="s">
        <v>10374</v>
      </c>
      <c r="B2708" t="s">
        <v>20466</v>
      </c>
      <c r="C2708">
        <v>72983</v>
      </c>
      <c r="D2708">
        <v>3028</v>
      </c>
      <c r="E2708">
        <v>190</v>
      </c>
      <c r="F2708">
        <v>9290</v>
      </c>
    </row>
    <row r="2709" spans="1:6" x14ac:dyDescent="0.25">
      <c r="A2709" t="s">
        <v>15095</v>
      </c>
      <c r="B2709" t="s">
        <v>20466</v>
      </c>
      <c r="C2709">
        <v>37761</v>
      </c>
      <c r="D2709">
        <v>2651</v>
      </c>
      <c r="E2709">
        <v>226</v>
      </c>
      <c r="F2709">
        <v>13753</v>
      </c>
    </row>
    <row r="2710" spans="1:6" x14ac:dyDescent="0.25">
      <c r="A2710" t="s">
        <v>1710</v>
      </c>
      <c r="B2710" t="s">
        <v>20467</v>
      </c>
      <c r="C2710">
        <v>54795</v>
      </c>
      <c r="D2710">
        <v>2709</v>
      </c>
      <c r="E2710">
        <v>235</v>
      </c>
      <c r="F2710">
        <v>9009</v>
      </c>
    </row>
    <row r="2711" spans="1:6" x14ac:dyDescent="0.25">
      <c r="A2711" t="s">
        <v>19012</v>
      </c>
      <c r="B2711" t="s">
        <v>20467</v>
      </c>
      <c r="C2711">
        <v>40564</v>
      </c>
      <c r="D2711">
        <v>2064</v>
      </c>
      <c r="E2711">
        <v>120</v>
      </c>
      <c r="F2711">
        <v>8434</v>
      </c>
    </row>
    <row r="2712" spans="1:6" x14ac:dyDescent="0.25">
      <c r="A2712" t="s">
        <v>2804</v>
      </c>
      <c r="B2712" t="s">
        <v>20469</v>
      </c>
      <c r="C2712">
        <v>72956</v>
      </c>
      <c r="D2712">
        <v>3416</v>
      </c>
      <c r="E2712">
        <v>197</v>
      </c>
      <c r="F2712">
        <v>8406</v>
      </c>
    </row>
    <row r="2713" spans="1:6" x14ac:dyDescent="0.25">
      <c r="A2713" t="s">
        <v>20126</v>
      </c>
      <c r="B2713" t="s">
        <v>20473</v>
      </c>
      <c r="C2713">
        <v>53494</v>
      </c>
      <c r="D2713">
        <v>2716</v>
      </c>
      <c r="E2713">
        <v>187</v>
      </c>
      <c r="F2713">
        <v>9144</v>
      </c>
    </row>
    <row r="2714" spans="1:6" x14ac:dyDescent="0.25">
      <c r="A2714" t="s">
        <v>1221</v>
      </c>
      <c r="B2714" t="s">
        <v>20467</v>
      </c>
      <c r="C2714">
        <v>75634</v>
      </c>
      <c r="D2714">
        <v>2679</v>
      </c>
      <c r="E2714">
        <v>168</v>
      </c>
      <c r="F2714">
        <v>7990</v>
      </c>
    </row>
    <row r="2715" spans="1:6" x14ac:dyDescent="0.25">
      <c r="A2715" t="s">
        <v>962</v>
      </c>
      <c r="B2715" t="s">
        <v>20471</v>
      </c>
      <c r="C2715">
        <v>53388</v>
      </c>
      <c r="D2715">
        <v>4321</v>
      </c>
      <c r="E2715">
        <v>204</v>
      </c>
      <c r="F2715">
        <v>7249</v>
      </c>
    </row>
    <row r="2716" spans="1:6" x14ac:dyDescent="0.25">
      <c r="A2716" t="s">
        <v>6512</v>
      </c>
      <c r="B2716" t="s">
        <v>20465</v>
      </c>
      <c r="C2716">
        <v>45059</v>
      </c>
      <c r="D2716">
        <v>2070</v>
      </c>
      <c r="E2716">
        <v>153</v>
      </c>
      <c r="F2716">
        <v>7645</v>
      </c>
    </row>
    <row r="2717" spans="1:6" x14ac:dyDescent="0.25">
      <c r="A2717" t="s">
        <v>3031</v>
      </c>
      <c r="B2717" t="s">
        <v>20466</v>
      </c>
      <c r="C2717">
        <v>46765</v>
      </c>
      <c r="D2717">
        <v>1662</v>
      </c>
      <c r="E2717">
        <v>153</v>
      </c>
      <c r="F2717">
        <v>7611</v>
      </c>
    </row>
    <row r="2718" spans="1:6" x14ac:dyDescent="0.25">
      <c r="A2718" t="s">
        <v>15856</v>
      </c>
      <c r="B2718" t="s">
        <v>20466</v>
      </c>
      <c r="C2718">
        <v>71632</v>
      </c>
      <c r="D2718">
        <v>1786</v>
      </c>
      <c r="E2718">
        <v>165</v>
      </c>
      <c r="F2718">
        <v>8869</v>
      </c>
    </row>
    <row r="2719" spans="1:6" x14ac:dyDescent="0.25">
      <c r="A2719" t="s">
        <v>17357</v>
      </c>
      <c r="B2719" t="s">
        <v>20473</v>
      </c>
      <c r="C2719">
        <v>45288</v>
      </c>
      <c r="D2719">
        <v>3634</v>
      </c>
      <c r="E2719">
        <v>200</v>
      </c>
      <c r="F2719">
        <v>13025</v>
      </c>
    </row>
    <row r="2720" spans="1:6" x14ac:dyDescent="0.25">
      <c r="A2720" t="s">
        <v>12319</v>
      </c>
      <c r="B2720" t="s">
        <v>20467</v>
      </c>
      <c r="C2720">
        <v>54340</v>
      </c>
      <c r="D2720">
        <v>1648</v>
      </c>
      <c r="E2720">
        <v>85</v>
      </c>
      <c r="F2720">
        <v>7495</v>
      </c>
    </row>
    <row r="2721" spans="1:6" x14ac:dyDescent="0.25">
      <c r="A2721" t="s">
        <v>5856</v>
      </c>
      <c r="B2721" t="s">
        <v>20472</v>
      </c>
      <c r="C2721">
        <v>44695</v>
      </c>
      <c r="D2721">
        <v>2460</v>
      </c>
      <c r="E2721">
        <v>274</v>
      </c>
      <c r="F2721">
        <v>12457</v>
      </c>
    </row>
    <row r="2722" spans="1:6" x14ac:dyDescent="0.25">
      <c r="A2722" t="s">
        <v>96</v>
      </c>
      <c r="B2722" t="s">
        <v>20470</v>
      </c>
      <c r="C2722">
        <v>68385</v>
      </c>
      <c r="D2722">
        <v>3709</v>
      </c>
      <c r="E2722">
        <v>168</v>
      </c>
      <c r="F2722">
        <v>5684</v>
      </c>
    </row>
    <row r="2723" spans="1:6" x14ac:dyDescent="0.25">
      <c r="A2723" t="s">
        <v>12609</v>
      </c>
      <c r="B2723" t="s">
        <v>20472</v>
      </c>
      <c r="C2723">
        <v>37818</v>
      </c>
      <c r="D2723">
        <v>2512</v>
      </c>
      <c r="E2723">
        <v>183</v>
      </c>
      <c r="F2723">
        <v>8929</v>
      </c>
    </row>
    <row r="2724" spans="1:6" x14ac:dyDescent="0.25">
      <c r="A2724" t="s">
        <v>11256</v>
      </c>
      <c r="B2724" t="s">
        <v>20471</v>
      </c>
      <c r="C2724">
        <v>50242</v>
      </c>
      <c r="D2724">
        <v>2395</v>
      </c>
      <c r="E2724">
        <v>115</v>
      </c>
      <c r="F2724">
        <v>9104</v>
      </c>
    </row>
    <row r="2725" spans="1:6" x14ac:dyDescent="0.25">
      <c r="A2725" t="s">
        <v>3239</v>
      </c>
      <c r="B2725" t="s">
        <v>20472</v>
      </c>
      <c r="C2725">
        <v>43616</v>
      </c>
      <c r="D2725">
        <v>2360</v>
      </c>
      <c r="E2725">
        <v>176</v>
      </c>
      <c r="F2725">
        <v>7470</v>
      </c>
    </row>
    <row r="2726" spans="1:6" x14ac:dyDescent="0.25">
      <c r="A2726" t="s">
        <v>4886</v>
      </c>
      <c r="B2726" t="s">
        <v>20467</v>
      </c>
      <c r="C2726">
        <v>22274</v>
      </c>
      <c r="D2726">
        <v>2500</v>
      </c>
      <c r="E2726">
        <v>175</v>
      </c>
      <c r="F2726">
        <v>6760</v>
      </c>
    </row>
    <row r="2727" spans="1:6" x14ac:dyDescent="0.25">
      <c r="A2727" t="s">
        <v>19042</v>
      </c>
      <c r="B2727" t="s">
        <v>20467</v>
      </c>
      <c r="C2727">
        <v>46740</v>
      </c>
      <c r="D2727">
        <v>1556</v>
      </c>
      <c r="E2727">
        <v>199</v>
      </c>
      <c r="F2727">
        <v>8279</v>
      </c>
    </row>
    <row r="2728" spans="1:6" x14ac:dyDescent="0.25">
      <c r="A2728" t="s">
        <v>1046</v>
      </c>
      <c r="B2728" t="s">
        <v>20469</v>
      </c>
      <c r="C2728">
        <v>31631</v>
      </c>
      <c r="D2728">
        <v>2186</v>
      </c>
      <c r="E2728">
        <v>195</v>
      </c>
      <c r="F2728">
        <v>9348</v>
      </c>
    </row>
    <row r="2729" spans="1:6" x14ac:dyDescent="0.25">
      <c r="A2729" t="s">
        <v>5433</v>
      </c>
      <c r="B2729" t="s">
        <v>20468</v>
      </c>
      <c r="C2729">
        <v>32662</v>
      </c>
      <c r="D2729">
        <v>3290</v>
      </c>
      <c r="E2729">
        <v>292</v>
      </c>
      <c r="F2729">
        <v>8162</v>
      </c>
    </row>
    <row r="2730" spans="1:6" x14ac:dyDescent="0.25">
      <c r="A2730" t="s">
        <v>5027</v>
      </c>
      <c r="B2730" t="s">
        <v>20471</v>
      </c>
      <c r="C2730">
        <v>60701</v>
      </c>
      <c r="D2730">
        <v>2840</v>
      </c>
      <c r="E2730">
        <v>196</v>
      </c>
      <c r="F2730">
        <v>8053</v>
      </c>
    </row>
    <row r="2731" spans="1:6" x14ac:dyDescent="0.25">
      <c r="A2731" t="s">
        <v>13185</v>
      </c>
      <c r="B2731" t="s">
        <v>20471</v>
      </c>
      <c r="C2731">
        <v>39359</v>
      </c>
      <c r="D2731">
        <v>3411</v>
      </c>
      <c r="E2731">
        <v>206</v>
      </c>
      <c r="F2731">
        <v>10797</v>
      </c>
    </row>
    <row r="2732" spans="1:6" x14ac:dyDescent="0.25">
      <c r="A2732" t="s">
        <v>4562</v>
      </c>
      <c r="B2732" t="s">
        <v>20466</v>
      </c>
      <c r="C2732">
        <v>61763</v>
      </c>
      <c r="D2732">
        <v>3257</v>
      </c>
      <c r="E2732">
        <v>150</v>
      </c>
      <c r="F2732">
        <v>8519</v>
      </c>
    </row>
    <row r="2733" spans="1:6" x14ac:dyDescent="0.25">
      <c r="A2733" t="s">
        <v>19939</v>
      </c>
      <c r="B2733" t="s">
        <v>20468</v>
      </c>
      <c r="C2733">
        <v>35547</v>
      </c>
      <c r="D2733">
        <v>3234</v>
      </c>
      <c r="E2733">
        <v>261</v>
      </c>
      <c r="F2733">
        <v>11456</v>
      </c>
    </row>
    <row r="2734" spans="1:6" x14ac:dyDescent="0.25">
      <c r="A2734" t="s">
        <v>9480</v>
      </c>
      <c r="B2734" t="s">
        <v>20472</v>
      </c>
      <c r="C2734">
        <v>60667</v>
      </c>
      <c r="D2734">
        <v>3515</v>
      </c>
      <c r="E2734">
        <v>144</v>
      </c>
      <c r="F2734">
        <v>12295</v>
      </c>
    </row>
    <row r="2735" spans="1:6" x14ac:dyDescent="0.25">
      <c r="A2735" t="s">
        <v>7472</v>
      </c>
      <c r="B2735" t="s">
        <v>20470</v>
      </c>
      <c r="C2735">
        <v>57161</v>
      </c>
      <c r="D2735">
        <v>3296</v>
      </c>
      <c r="E2735">
        <v>146</v>
      </c>
      <c r="F2735">
        <v>10685</v>
      </c>
    </row>
    <row r="2736" spans="1:6" x14ac:dyDescent="0.25">
      <c r="A2736" t="s">
        <v>17033</v>
      </c>
      <c r="B2736" t="s">
        <v>20465</v>
      </c>
      <c r="C2736">
        <v>58726</v>
      </c>
      <c r="D2736">
        <v>2789</v>
      </c>
      <c r="E2736">
        <v>249</v>
      </c>
      <c r="F2736">
        <v>10380</v>
      </c>
    </row>
    <row r="2737" spans="1:6" x14ac:dyDescent="0.25">
      <c r="A2737" t="s">
        <v>20284</v>
      </c>
      <c r="B2737" t="s">
        <v>20471</v>
      </c>
      <c r="C2737">
        <v>59131</v>
      </c>
      <c r="D2737">
        <v>3153</v>
      </c>
      <c r="E2737">
        <v>162</v>
      </c>
      <c r="F2737">
        <v>11150</v>
      </c>
    </row>
    <row r="2738" spans="1:6" x14ac:dyDescent="0.25">
      <c r="A2738" t="s">
        <v>5269</v>
      </c>
      <c r="B2738" t="s">
        <v>20473</v>
      </c>
      <c r="C2738">
        <v>25427</v>
      </c>
      <c r="D2738">
        <v>4436</v>
      </c>
      <c r="E2738">
        <v>164</v>
      </c>
      <c r="F2738">
        <v>9343</v>
      </c>
    </row>
    <row r="2739" spans="1:6" x14ac:dyDescent="0.25">
      <c r="A2739" t="s">
        <v>19110</v>
      </c>
      <c r="B2739" t="s">
        <v>20465</v>
      </c>
      <c r="C2739">
        <v>27663</v>
      </c>
      <c r="D2739">
        <v>2050</v>
      </c>
      <c r="E2739">
        <v>151</v>
      </c>
      <c r="F2739">
        <v>15255</v>
      </c>
    </row>
    <row r="2740" spans="1:6" x14ac:dyDescent="0.25">
      <c r="A2740" t="s">
        <v>14147</v>
      </c>
      <c r="B2740" t="s">
        <v>20470</v>
      </c>
      <c r="C2740">
        <v>19905</v>
      </c>
      <c r="D2740">
        <v>2358</v>
      </c>
      <c r="E2740">
        <v>128</v>
      </c>
      <c r="F2740">
        <v>11103</v>
      </c>
    </row>
    <row r="2741" spans="1:6" x14ac:dyDescent="0.25">
      <c r="A2741" t="s">
        <v>10085</v>
      </c>
      <c r="B2741" t="s">
        <v>20464</v>
      </c>
      <c r="C2741">
        <v>59959</v>
      </c>
      <c r="D2741">
        <v>2509</v>
      </c>
      <c r="E2741">
        <v>190</v>
      </c>
      <c r="F2741">
        <v>8142</v>
      </c>
    </row>
    <row r="2742" spans="1:6" x14ac:dyDescent="0.25">
      <c r="A2742" t="s">
        <v>17949</v>
      </c>
      <c r="B2742" t="s">
        <v>20466</v>
      </c>
      <c r="C2742">
        <v>47977</v>
      </c>
      <c r="D2742">
        <v>2268</v>
      </c>
      <c r="E2742">
        <v>300</v>
      </c>
      <c r="F2742">
        <v>9888</v>
      </c>
    </row>
    <row r="2743" spans="1:6" x14ac:dyDescent="0.25">
      <c r="A2743" t="s">
        <v>13705</v>
      </c>
      <c r="B2743" t="s">
        <v>20472</v>
      </c>
      <c r="C2743">
        <v>42903</v>
      </c>
      <c r="D2743">
        <v>2127</v>
      </c>
      <c r="E2743">
        <v>220</v>
      </c>
      <c r="F2743">
        <v>12215</v>
      </c>
    </row>
    <row r="2744" spans="1:6" x14ac:dyDescent="0.25">
      <c r="A2744" t="s">
        <v>12579</v>
      </c>
      <c r="B2744" t="s">
        <v>20469</v>
      </c>
      <c r="C2744">
        <v>28009</v>
      </c>
      <c r="D2744">
        <v>3052</v>
      </c>
      <c r="E2744">
        <v>155</v>
      </c>
      <c r="F2744">
        <v>13781</v>
      </c>
    </row>
    <row r="2745" spans="1:6" x14ac:dyDescent="0.25">
      <c r="A2745" t="s">
        <v>19006</v>
      </c>
      <c r="B2745" t="s">
        <v>20471</v>
      </c>
      <c r="C2745">
        <v>8069</v>
      </c>
      <c r="D2745">
        <v>2368</v>
      </c>
      <c r="E2745">
        <v>181</v>
      </c>
      <c r="F2745">
        <v>10083</v>
      </c>
    </row>
    <row r="2746" spans="1:6" x14ac:dyDescent="0.25">
      <c r="A2746" t="s">
        <v>17738</v>
      </c>
      <c r="B2746" t="s">
        <v>20469</v>
      </c>
      <c r="C2746">
        <v>37180</v>
      </c>
      <c r="D2746">
        <v>2585</v>
      </c>
      <c r="E2746">
        <v>161</v>
      </c>
      <c r="F2746">
        <v>7035</v>
      </c>
    </row>
    <row r="2747" spans="1:6" x14ac:dyDescent="0.25">
      <c r="A2747" t="s">
        <v>16890</v>
      </c>
      <c r="B2747" t="s">
        <v>20464</v>
      </c>
      <c r="C2747">
        <v>46761</v>
      </c>
      <c r="D2747">
        <v>2071</v>
      </c>
      <c r="E2747">
        <v>240</v>
      </c>
      <c r="F2747">
        <v>12876</v>
      </c>
    </row>
    <row r="2748" spans="1:6" x14ac:dyDescent="0.25">
      <c r="A2748" t="s">
        <v>4185</v>
      </c>
      <c r="B2748" t="s">
        <v>20469</v>
      </c>
      <c r="C2748">
        <v>75940</v>
      </c>
      <c r="D2748">
        <v>4056</v>
      </c>
      <c r="E2748">
        <v>206</v>
      </c>
      <c r="F2748">
        <v>8692</v>
      </c>
    </row>
    <row r="2749" spans="1:6" x14ac:dyDescent="0.25">
      <c r="A2749" t="s">
        <v>12669</v>
      </c>
      <c r="B2749" t="s">
        <v>20465</v>
      </c>
      <c r="C2749">
        <v>59898</v>
      </c>
      <c r="D2749">
        <v>2903</v>
      </c>
      <c r="E2749">
        <v>216</v>
      </c>
      <c r="F2749">
        <v>12983</v>
      </c>
    </row>
    <row r="2750" spans="1:6" x14ac:dyDescent="0.25">
      <c r="A2750" t="s">
        <v>10662</v>
      </c>
      <c r="B2750" t="s">
        <v>20472</v>
      </c>
      <c r="C2750">
        <v>51842</v>
      </c>
      <c r="D2750">
        <v>2195</v>
      </c>
      <c r="E2750">
        <v>176</v>
      </c>
      <c r="F2750">
        <v>13928</v>
      </c>
    </row>
    <row r="2751" spans="1:6" x14ac:dyDescent="0.25">
      <c r="A2751" t="s">
        <v>5762</v>
      </c>
      <c r="B2751" t="s">
        <v>20465</v>
      </c>
      <c r="C2751">
        <v>75873</v>
      </c>
      <c r="D2751">
        <v>2575</v>
      </c>
      <c r="E2751">
        <v>228</v>
      </c>
      <c r="F2751">
        <v>11072</v>
      </c>
    </row>
    <row r="2752" spans="1:6" x14ac:dyDescent="0.25">
      <c r="A2752" t="s">
        <v>16704</v>
      </c>
      <c r="B2752" t="s">
        <v>20464</v>
      </c>
      <c r="C2752">
        <v>66943</v>
      </c>
      <c r="D2752">
        <v>2943</v>
      </c>
      <c r="E2752">
        <v>133</v>
      </c>
      <c r="F2752">
        <v>10210</v>
      </c>
    </row>
    <row r="2753" spans="1:6" x14ac:dyDescent="0.25">
      <c r="A2753" t="s">
        <v>3263</v>
      </c>
      <c r="B2753" t="s">
        <v>20473</v>
      </c>
      <c r="C2753">
        <v>62710</v>
      </c>
      <c r="D2753">
        <v>4397</v>
      </c>
      <c r="E2753">
        <v>278</v>
      </c>
      <c r="F2753">
        <v>9882</v>
      </c>
    </row>
    <row r="2754" spans="1:6" x14ac:dyDescent="0.25">
      <c r="A2754" t="s">
        <v>8514</v>
      </c>
      <c r="B2754" t="s">
        <v>20473</v>
      </c>
      <c r="C2754">
        <v>53277</v>
      </c>
      <c r="D2754">
        <v>2629</v>
      </c>
      <c r="E2754">
        <v>236</v>
      </c>
      <c r="F2754">
        <v>11592</v>
      </c>
    </row>
    <row r="2755" spans="1:6" x14ac:dyDescent="0.25">
      <c r="A2755" t="s">
        <v>11132</v>
      </c>
      <c r="B2755" t="s">
        <v>20465</v>
      </c>
      <c r="C2755">
        <v>35756</v>
      </c>
      <c r="D2755">
        <v>3579</v>
      </c>
      <c r="E2755">
        <v>290</v>
      </c>
      <c r="F2755">
        <v>12654</v>
      </c>
    </row>
    <row r="2756" spans="1:6" x14ac:dyDescent="0.25">
      <c r="A2756" t="s">
        <v>19465</v>
      </c>
      <c r="B2756" t="s">
        <v>20469</v>
      </c>
      <c r="C2756">
        <v>23339</v>
      </c>
      <c r="D2756">
        <v>3983</v>
      </c>
      <c r="E2756">
        <v>213</v>
      </c>
      <c r="F2756">
        <v>15670</v>
      </c>
    </row>
    <row r="2757" spans="1:6" x14ac:dyDescent="0.25">
      <c r="A2757" t="s">
        <v>19261</v>
      </c>
      <c r="B2757" t="s">
        <v>20465</v>
      </c>
      <c r="C2757">
        <v>74991</v>
      </c>
      <c r="D2757">
        <v>1517</v>
      </c>
      <c r="E2757">
        <v>270</v>
      </c>
      <c r="F2757">
        <v>5958</v>
      </c>
    </row>
    <row r="2758" spans="1:6" x14ac:dyDescent="0.25">
      <c r="A2758" t="s">
        <v>16300</v>
      </c>
      <c r="B2758" t="s">
        <v>20473</v>
      </c>
      <c r="C2758">
        <v>61283</v>
      </c>
      <c r="D2758">
        <v>2538</v>
      </c>
      <c r="E2758">
        <v>223</v>
      </c>
      <c r="F2758">
        <v>10506</v>
      </c>
    </row>
    <row r="2759" spans="1:6" x14ac:dyDescent="0.25">
      <c r="A2759" t="s">
        <v>13993</v>
      </c>
      <c r="B2759" t="s">
        <v>20468</v>
      </c>
      <c r="C2759">
        <v>19164</v>
      </c>
      <c r="D2759">
        <v>3800</v>
      </c>
      <c r="E2759">
        <v>288</v>
      </c>
      <c r="F2759">
        <v>10773</v>
      </c>
    </row>
    <row r="2760" spans="1:6" x14ac:dyDescent="0.25">
      <c r="A2760" t="s">
        <v>797</v>
      </c>
      <c r="B2760" t="s">
        <v>20470</v>
      </c>
      <c r="C2760">
        <v>57176</v>
      </c>
      <c r="D2760">
        <v>3221</v>
      </c>
      <c r="E2760">
        <v>190</v>
      </c>
      <c r="F2760">
        <v>11315</v>
      </c>
    </row>
    <row r="2761" spans="1:6" x14ac:dyDescent="0.25">
      <c r="A2761" t="s">
        <v>16350</v>
      </c>
      <c r="B2761" t="s">
        <v>20471</v>
      </c>
      <c r="C2761">
        <v>63973</v>
      </c>
      <c r="D2761">
        <v>3874</v>
      </c>
      <c r="E2761">
        <v>239</v>
      </c>
      <c r="F2761">
        <v>5515</v>
      </c>
    </row>
    <row r="2762" spans="1:6" x14ac:dyDescent="0.25">
      <c r="A2762" t="s">
        <v>1665</v>
      </c>
      <c r="B2762" t="s">
        <v>20471</v>
      </c>
      <c r="C2762">
        <v>21727</v>
      </c>
      <c r="D2762">
        <v>2968</v>
      </c>
      <c r="E2762">
        <v>121</v>
      </c>
      <c r="F2762">
        <v>9614</v>
      </c>
    </row>
    <row r="2763" spans="1:6" x14ac:dyDescent="0.25">
      <c r="A2763" t="s">
        <v>11532</v>
      </c>
      <c r="B2763" t="s">
        <v>20470</v>
      </c>
      <c r="C2763">
        <v>51356</v>
      </c>
      <c r="D2763">
        <v>2922</v>
      </c>
      <c r="E2763">
        <v>208</v>
      </c>
      <c r="F2763">
        <v>5613</v>
      </c>
    </row>
    <row r="2764" spans="1:6" x14ac:dyDescent="0.25">
      <c r="A2764" t="s">
        <v>18601</v>
      </c>
      <c r="B2764" t="s">
        <v>20470</v>
      </c>
      <c r="C2764">
        <v>59093</v>
      </c>
      <c r="D2764">
        <v>3640</v>
      </c>
      <c r="E2764">
        <v>175</v>
      </c>
      <c r="F2764">
        <v>7230</v>
      </c>
    </row>
    <row r="2765" spans="1:6" x14ac:dyDescent="0.25">
      <c r="A2765" t="s">
        <v>7770</v>
      </c>
      <c r="B2765" t="s">
        <v>20466</v>
      </c>
      <c r="C2765">
        <v>60584</v>
      </c>
      <c r="D2765">
        <v>3973</v>
      </c>
      <c r="E2765">
        <v>233</v>
      </c>
      <c r="F2765">
        <v>11103</v>
      </c>
    </row>
    <row r="2766" spans="1:6" x14ac:dyDescent="0.25">
      <c r="A2766" t="s">
        <v>16228</v>
      </c>
      <c r="B2766" t="s">
        <v>20466</v>
      </c>
      <c r="C2766">
        <v>48238</v>
      </c>
      <c r="D2766">
        <v>2176</v>
      </c>
      <c r="E2766">
        <v>231</v>
      </c>
      <c r="F2766">
        <v>12677</v>
      </c>
    </row>
    <row r="2767" spans="1:6" x14ac:dyDescent="0.25">
      <c r="A2767" t="s">
        <v>15333</v>
      </c>
      <c r="B2767" t="s">
        <v>20469</v>
      </c>
      <c r="C2767">
        <v>59310</v>
      </c>
      <c r="D2767">
        <v>3756</v>
      </c>
      <c r="E2767">
        <v>59</v>
      </c>
      <c r="F2767">
        <v>6587</v>
      </c>
    </row>
    <row r="2768" spans="1:6" x14ac:dyDescent="0.25">
      <c r="A2768" t="s">
        <v>2844</v>
      </c>
      <c r="B2768" t="s">
        <v>20470</v>
      </c>
      <c r="C2768">
        <v>48039</v>
      </c>
      <c r="D2768">
        <v>1380</v>
      </c>
      <c r="E2768">
        <v>237</v>
      </c>
      <c r="F2768">
        <v>6029</v>
      </c>
    </row>
    <row r="2769" spans="1:6" x14ac:dyDescent="0.25">
      <c r="A2769" t="s">
        <v>13143</v>
      </c>
      <c r="B2769" t="s">
        <v>20472</v>
      </c>
      <c r="C2769">
        <v>32580</v>
      </c>
      <c r="D2769">
        <v>3062</v>
      </c>
      <c r="E2769">
        <v>234</v>
      </c>
      <c r="F2769">
        <v>11997</v>
      </c>
    </row>
    <row r="2770" spans="1:6" x14ac:dyDescent="0.25">
      <c r="A2770" t="s">
        <v>9304</v>
      </c>
      <c r="B2770" t="s">
        <v>20469</v>
      </c>
      <c r="C2770">
        <v>44970</v>
      </c>
      <c r="D2770">
        <v>3089</v>
      </c>
      <c r="E2770">
        <v>214</v>
      </c>
      <c r="F2770">
        <v>6920</v>
      </c>
    </row>
    <row r="2771" spans="1:6" x14ac:dyDescent="0.25">
      <c r="A2771" t="s">
        <v>15596</v>
      </c>
      <c r="B2771" t="s">
        <v>20469</v>
      </c>
      <c r="C2771">
        <v>60261</v>
      </c>
      <c r="D2771">
        <v>2829</v>
      </c>
      <c r="E2771">
        <v>237</v>
      </c>
      <c r="F2771">
        <v>5432</v>
      </c>
    </row>
    <row r="2772" spans="1:6" x14ac:dyDescent="0.25">
      <c r="A2772" t="s">
        <v>15767</v>
      </c>
      <c r="B2772" t="s">
        <v>20472</v>
      </c>
      <c r="C2772">
        <v>62592</v>
      </c>
      <c r="D2772">
        <v>3403</v>
      </c>
      <c r="E2772">
        <v>289</v>
      </c>
      <c r="F2772">
        <v>9632</v>
      </c>
    </row>
    <row r="2773" spans="1:6" x14ac:dyDescent="0.25">
      <c r="A2773" t="s">
        <v>13469</v>
      </c>
      <c r="B2773" t="s">
        <v>20472</v>
      </c>
      <c r="C2773">
        <v>59404</v>
      </c>
      <c r="D2773">
        <v>4028</v>
      </c>
      <c r="E2773">
        <v>149</v>
      </c>
      <c r="F2773">
        <v>7591</v>
      </c>
    </row>
    <row r="2774" spans="1:6" x14ac:dyDescent="0.25">
      <c r="A2774" t="s">
        <v>16931</v>
      </c>
      <c r="B2774" t="s">
        <v>20467</v>
      </c>
      <c r="C2774">
        <v>50785</v>
      </c>
      <c r="D2774">
        <v>1942</v>
      </c>
      <c r="E2774">
        <v>193</v>
      </c>
      <c r="F2774">
        <v>9099</v>
      </c>
    </row>
    <row r="2775" spans="1:6" x14ac:dyDescent="0.25">
      <c r="A2775" t="s">
        <v>19273</v>
      </c>
      <c r="B2775" t="s">
        <v>20467</v>
      </c>
      <c r="C2775">
        <v>37990</v>
      </c>
      <c r="D2775">
        <v>3981</v>
      </c>
      <c r="E2775">
        <v>263</v>
      </c>
      <c r="F2775">
        <v>9409</v>
      </c>
    </row>
    <row r="2776" spans="1:6" x14ac:dyDescent="0.25">
      <c r="A2776" t="s">
        <v>8572</v>
      </c>
      <c r="B2776" t="s">
        <v>20473</v>
      </c>
      <c r="C2776">
        <v>56218</v>
      </c>
      <c r="D2776">
        <v>4103</v>
      </c>
      <c r="E2776">
        <v>244</v>
      </c>
      <c r="F2776">
        <v>9633</v>
      </c>
    </row>
    <row r="2777" spans="1:6" x14ac:dyDescent="0.25">
      <c r="A2777" t="s">
        <v>1528</v>
      </c>
      <c r="B2777" t="s">
        <v>20467</v>
      </c>
      <c r="C2777">
        <v>44601</v>
      </c>
      <c r="D2777">
        <v>4109</v>
      </c>
      <c r="E2777">
        <v>192</v>
      </c>
      <c r="F2777">
        <v>8592</v>
      </c>
    </row>
    <row r="2778" spans="1:6" x14ac:dyDescent="0.25">
      <c r="A2778" t="s">
        <v>6630</v>
      </c>
      <c r="B2778" t="s">
        <v>20466</v>
      </c>
      <c r="C2778">
        <v>32965</v>
      </c>
      <c r="D2778">
        <v>2391</v>
      </c>
      <c r="E2778">
        <v>98</v>
      </c>
      <c r="F2778">
        <v>11381</v>
      </c>
    </row>
    <row r="2779" spans="1:6" x14ac:dyDescent="0.25">
      <c r="A2779" t="s">
        <v>13719</v>
      </c>
      <c r="B2779" t="s">
        <v>20473</v>
      </c>
      <c r="C2779">
        <v>49080</v>
      </c>
      <c r="D2779">
        <v>2304</v>
      </c>
      <c r="E2779">
        <v>230</v>
      </c>
      <c r="F2779">
        <v>9476</v>
      </c>
    </row>
    <row r="2780" spans="1:6" x14ac:dyDescent="0.25">
      <c r="A2780" t="s">
        <v>11142</v>
      </c>
      <c r="B2780" t="s">
        <v>20471</v>
      </c>
      <c r="C2780">
        <v>48663</v>
      </c>
      <c r="D2780">
        <v>3401</v>
      </c>
      <c r="E2780">
        <v>166</v>
      </c>
      <c r="F2780">
        <v>11493</v>
      </c>
    </row>
    <row r="2781" spans="1:6" x14ac:dyDescent="0.25">
      <c r="A2781" t="s">
        <v>19437</v>
      </c>
      <c r="B2781" t="s">
        <v>20465</v>
      </c>
      <c r="C2781">
        <v>45060</v>
      </c>
      <c r="D2781">
        <v>2313</v>
      </c>
      <c r="E2781">
        <v>160</v>
      </c>
      <c r="F2781">
        <v>3686</v>
      </c>
    </row>
    <row r="2782" spans="1:6" x14ac:dyDescent="0.25">
      <c r="A2782" t="s">
        <v>8722</v>
      </c>
      <c r="B2782" t="s">
        <v>20470</v>
      </c>
      <c r="C2782">
        <v>65741</v>
      </c>
      <c r="D2782">
        <v>4272</v>
      </c>
      <c r="E2782">
        <v>173</v>
      </c>
      <c r="F2782">
        <v>10152</v>
      </c>
    </row>
    <row r="2783" spans="1:6" x14ac:dyDescent="0.25">
      <c r="A2783" t="s">
        <v>2158</v>
      </c>
      <c r="B2783" t="s">
        <v>20469</v>
      </c>
      <c r="C2783">
        <v>39023</v>
      </c>
      <c r="D2783">
        <v>2819</v>
      </c>
      <c r="E2783">
        <v>211</v>
      </c>
      <c r="F2783">
        <v>9096</v>
      </c>
    </row>
    <row r="2784" spans="1:6" x14ac:dyDescent="0.25">
      <c r="A2784" t="s">
        <v>15253</v>
      </c>
      <c r="B2784" t="s">
        <v>20469</v>
      </c>
      <c r="C2784">
        <v>50611</v>
      </c>
      <c r="D2784">
        <v>3615</v>
      </c>
      <c r="E2784">
        <v>191</v>
      </c>
      <c r="F2784">
        <v>13581</v>
      </c>
    </row>
    <row r="2785" spans="1:6" x14ac:dyDescent="0.25">
      <c r="A2785" t="s">
        <v>6745</v>
      </c>
      <c r="B2785" t="s">
        <v>20473</v>
      </c>
      <c r="C2785">
        <v>42486</v>
      </c>
      <c r="D2785">
        <v>2646</v>
      </c>
      <c r="E2785">
        <v>277</v>
      </c>
      <c r="F2785">
        <v>11556</v>
      </c>
    </row>
    <row r="2786" spans="1:6" x14ac:dyDescent="0.25">
      <c r="A2786" t="s">
        <v>141</v>
      </c>
      <c r="B2786" t="s">
        <v>20468</v>
      </c>
      <c r="C2786">
        <v>77821</v>
      </c>
      <c r="D2786">
        <v>1700</v>
      </c>
      <c r="E2786">
        <v>180</v>
      </c>
      <c r="F2786">
        <v>10928</v>
      </c>
    </row>
    <row r="2787" spans="1:6" x14ac:dyDescent="0.25">
      <c r="A2787" t="s">
        <v>19783</v>
      </c>
      <c r="B2787" t="s">
        <v>20472</v>
      </c>
      <c r="C2787">
        <v>38497</v>
      </c>
      <c r="D2787">
        <v>2695</v>
      </c>
      <c r="E2787">
        <v>186</v>
      </c>
      <c r="F2787">
        <v>9406</v>
      </c>
    </row>
    <row r="2788" spans="1:6" x14ac:dyDescent="0.25">
      <c r="A2788" t="s">
        <v>13755</v>
      </c>
      <c r="B2788" t="s">
        <v>20468</v>
      </c>
      <c r="C2788">
        <v>57393</v>
      </c>
      <c r="D2788">
        <v>3059</v>
      </c>
      <c r="E2788">
        <v>283</v>
      </c>
      <c r="F2788">
        <v>11303</v>
      </c>
    </row>
    <row r="2789" spans="1:6" x14ac:dyDescent="0.25">
      <c r="A2789" t="s">
        <v>13285</v>
      </c>
      <c r="B2789" t="s">
        <v>20467</v>
      </c>
      <c r="C2789">
        <v>30913</v>
      </c>
      <c r="D2789">
        <v>2018</v>
      </c>
      <c r="E2789">
        <v>160</v>
      </c>
      <c r="F2789">
        <v>6480</v>
      </c>
    </row>
    <row r="2790" spans="1:6" x14ac:dyDescent="0.25">
      <c r="A2790" t="s">
        <v>434</v>
      </c>
      <c r="B2790" t="s">
        <v>20472</v>
      </c>
      <c r="C2790">
        <v>72309</v>
      </c>
      <c r="D2790">
        <v>3187</v>
      </c>
      <c r="E2790">
        <v>250</v>
      </c>
      <c r="F2790">
        <v>8838</v>
      </c>
    </row>
    <row r="2791" spans="1:6" x14ac:dyDescent="0.25">
      <c r="A2791" t="s">
        <v>10890</v>
      </c>
      <c r="B2791" t="s">
        <v>20469</v>
      </c>
      <c r="C2791">
        <v>59279</v>
      </c>
      <c r="D2791">
        <v>3076</v>
      </c>
      <c r="E2791">
        <v>149</v>
      </c>
      <c r="F2791">
        <v>6016</v>
      </c>
    </row>
    <row r="2792" spans="1:6" x14ac:dyDescent="0.25">
      <c r="A2792" t="s">
        <v>9197</v>
      </c>
      <c r="B2792" t="s">
        <v>20472</v>
      </c>
      <c r="C2792">
        <v>45951</v>
      </c>
      <c r="D2792">
        <v>3627</v>
      </c>
      <c r="E2792">
        <v>187</v>
      </c>
      <c r="F2792">
        <v>12592</v>
      </c>
    </row>
    <row r="2793" spans="1:6" x14ac:dyDescent="0.25">
      <c r="A2793" t="s">
        <v>14917</v>
      </c>
      <c r="B2793" t="s">
        <v>20464</v>
      </c>
      <c r="C2793">
        <v>41143</v>
      </c>
      <c r="D2793">
        <v>3937</v>
      </c>
      <c r="E2793">
        <v>168</v>
      </c>
      <c r="F2793">
        <v>7669</v>
      </c>
    </row>
    <row r="2794" spans="1:6" x14ac:dyDescent="0.25">
      <c r="A2794" t="s">
        <v>9630</v>
      </c>
      <c r="B2794" t="s">
        <v>20464</v>
      </c>
      <c r="C2794">
        <v>33026</v>
      </c>
      <c r="D2794">
        <v>3219</v>
      </c>
      <c r="E2794">
        <v>160</v>
      </c>
      <c r="F2794">
        <v>10488</v>
      </c>
    </row>
    <row r="2795" spans="1:6" x14ac:dyDescent="0.25">
      <c r="A2795" t="s">
        <v>10632</v>
      </c>
      <c r="B2795" t="s">
        <v>20471</v>
      </c>
      <c r="C2795">
        <v>21023</v>
      </c>
      <c r="D2795">
        <v>2808</v>
      </c>
      <c r="E2795">
        <v>184</v>
      </c>
      <c r="F2795">
        <v>10306</v>
      </c>
    </row>
    <row r="2796" spans="1:6" x14ac:dyDescent="0.25">
      <c r="A2796" t="s">
        <v>25</v>
      </c>
      <c r="B2796" t="s">
        <v>20471</v>
      </c>
      <c r="C2796">
        <v>62366</v>
      </c>
      <c r="D2796">
        <v>2090</v>
      </c>
      <c r="E2796">
        <v>116</v>
      </c>
      <c r="F2796">
        <v>9592</v>
      </c>
    </row>
    <row r="2797" spans="1:6" x14ac:dyDescent="0.25">
      <c r="A2797" t="s">
        <v>4197</v>
      </c>
      <c r="B2797" t="s">
        <v>20473</v>
      </c>
      <c r="C2797">
        <v>47911</v>
      </c>
      <c r="D2797">
        <v>3713</v>
      </c>
      <c r="E2797">
        <v>245</v>
      </c>
      <c r="F2797">
        <v>9076</v>
      </c>
    </row>
    <row r="2798" spans="1:6" x14ac:dyDescent="0.25">
      <c r="A2798" t="s">
        <v>5746</v>
      </c>
      <c r="B2798" t="s">
        <v>20464</v>
      </c>
      <c r="C2798">
        <v>36471</v>
      </c>
      <c r="D2798">
        <v>2474</v>
      </c>
      <c r="E2798">
        <v>187</v>
      </c>
      <c r="F2798">
        <v>15849</v>
      </c>
    </row>
    <row r="2799" spans="1:6" x14ac:dyDescent="0.25">
      <c r="A2799" t="s">
        <v>10186</v>
      </c>
      <c r="B2799" t="s">
        <v>20470</v>
      </c>
      <c r="C2799">
        <v>72419</v>
      </c>
      <c r="D2799">
        <v>1831</v>
      </c>
      <c r="E2799">
        <v>276</v>
      </c>
      <c r="F2799">
        <v>9484</v>
      </c>
    </row>
    <row r="2800" spans="1:6" x14ac:dyDescent="0.25">
      <c r="A2800" t="s">
        <v>8135</v>
      </c>
      <c r="B2800" t="s">
        <v>20470</v>
      </c>
      <c r="C2800">
        <v>59087</v>
      </c>
      <c r="D2800">
        <v>3966</v>
      </c>
      <c r="E2800">
        <v>235</v>
      </c>
      <c r="F2800">
        <v>10176</v>
      </c>
    </row>
    <row r="2801" spans="1:6" x14ac:dyDescent="0.25">
      <c r="A2801" t="s">
        <v>3861</v>
      </c>
      <c r="B2801" t="s">
        <v>20465</v>
      </c>
      <c r="C2801">
        <v>49732</v>
      </c>
      <c r="D2801">
        <v>1987</v>
      </c>
      <c r="E2801">
        <v>137</v>
      </c>
      <c r="F2801">
        <v>13032</v>
      </c>
    </row>
    <row r="2802" spans="1:6" x14ac:dyDescent="0.25">
      <c r="A2802" t="s">
        <v>7248</v>
      </c>
      <c r="B2802" t="s">
        <v>20470</v>
      </c>
      <c r="C2802">
        <v>70158</v>
      </c>
      <c r="D2802">
        <v>2779</v>
      </c>
      <c r="E2802">
        <v>195</v>
      </c>
      <c r="F2802">
        <v>7705</v>
      </c>
    </row>
    <row r="2803" spans="1:6" x14ac:dyDescent="0.25">
      <c r="A2803" t="s">
        <v>1724</v>
      </c>
      <c r="B2803" t="s">
        <v>20464</v>
      </c>
      <c r="C2803">
        <v>53493</v>
      </c>
      <c r="D2803">
        <v>1518</v>
      </c>
      <c r="E2803">
        <v>253</v>
      </c>
      <c r="F2803">
        <v>12022</v>
      </c>
    </row>
    <row r="2804" spans="1:6" x14ac:dyDescent="0.25">
      <c r="A2804" t="s">
        <v>10946</v>
      </c>
      <c r="B2804" t="s">
        <v>20467</v>
      </c>
      <c r="C2804">
        <v>41182</v>
      </c>
      <c r="D2804">
        <v>3490</v>
      </c>
      <c r="E2804">
        <v>202</v>
      </c>
      <c r="F2804">
        <v>12411</v>
      </c>
    </row>
    <row r="2805" spans="1:6" x14ac:dyDescent="0.25">
      <c r="A2805" t="s">
        <v>10410</v>
      </c>
      <c r="B2805" t="s">
        <v>20473</v>
      </c>
      <c r="C2805">
        <v>75322</v>
      </c>
      <c r="D2805">
        <v>3076</v>
      </c>
      <c r="E2805">
        <v>289</v>
      </c>
      <c r="F2805">
        <v>8611</v>
      </c>
    </row>
    <row r="2806" spans="1:6" x14ac:dyDescent="0.25">
      <c r="A2806" t="s">
        <v>20342</v>
      </c>
      <c r="B2806" t="s">
        <v>20473</v>
      </c>
      <c r="C2806">
        <v>69267</v>
      </c>
      <c r="D2806">
        <v>2234</v>
      </c>
      <c r="E2806">
        <v>195</v>
      </c>
      <c r="F2806">
        <v>15733</v>
      </c>
    </row>
    <row r="2807" spans="1:6" x14ac:dyDescent="0.25">
      <c r="A2807" t="s">
        <v>17899</v>
      </c>
      <c r="B2807" t="s">
        <v>20469</v>
      </c>
      <c r="C2807">
        <v>77260</v>
      </c>
      <c r="D2807">
        <v>3087</v>
      </c>
      <c r="E2807">
        <v>149</v>
      </c>
      <c r="F2807">
        <v>10145</v>
      </c>
    </row>
    <row r="2808" spans="1:6" x14ac:dyDescent="0.25">
      <c r="A2808" t="s">
        <v>18070</v>
      </c>
      <c r="B2808" t="s">
        <v>20465</v>
      </c>
      <c r="C2808">
        <v>47952</v>
      </c>
      <c r="D2808">
        <v>4161</v>
      </c>
      <c r="E2808">
        <v>218</v>
      </c>
      <c r="F2808">
        <v>6084</v>
      </c>
    </row>
    <row r="2809" spans="1:6" x14ac:dyDescent="0.25">
      <c r="A2809" t="s">
        <v>17445</v>
      </c>
      <c r="B2809" t="s">
        <v>20468</v>
      </c>
      <c r="C2809">
        <v>38203</v>
      </c>
      <c r="D2809">
        <v>3235</v>
      </c>
      <c r="E2809">
        <v>207</v>
      </c>
      <c r="F2809">
        <v>10285</v>
      </c>
    </row>
    <row r="2810" spans="1:6" x14ac:dyDescent="0.25">
      <c r="A2810" t="s">
        <v>5431</v>
      </c>
      <c r="B2810" t="s">
        <v>20464</v>
      </c>
      <c r="C2810">
        <v>54024</v>
      </c>
      <c r="D2810">
        <v>5014</v>
      </c>
      <c r="E2810">
        <v>277</v>
      </c>
      <c r="F2810">
        <v>10230</v>
      </c>
    </row>
    <row r="2811" spans="1:6" x14ac:dyDescent="0.25">
      <c r="A2811" t="s">
        <v>4301</v>
      </c>
      <c r="B2811" t="s">
        <v>20467</v>
      </c>
      <c r="C2811">
        <v>49445</v>
      </c>
      <c r="D2811">
        <v>4352</v>
      </c>
      <c r="E2811">
        <v>202</v>
      </c>
      <c r="F2811">
        <v>8918</v>
      </c>
    </row>
    <row r="2812" spans="1:6" x14ac:dyDescent="0.25">
      <c r="A2812" t="s">
        <v>6556</v>
      </c>
      <c r="B2812" t="s">
        <v>20464</v>
      </c>
      <c r="C2812">
        <v>60851</v>
      </c>
      <c r="D2812">
        <v>2953</v>
      </c>
      <c r="E2812">
        <v>242</v>
      </c>
      <c r="F2812">
        <v>5669</v>
      </c>
    </row>
    <row r="2813" spans="1:6" x14ac:dyDescent="0.25">
      <c r="A2813" t="s">
        <v>4211</v>
      </c>
      <c r="B2813" t="s">
        <v>20468</v>
      </c>
      <c r="C2813">
        <v>60074</v>
      </c>
      <c r="D2813">
        <v>3400</v>
      </c>
      <c r="E2813">
        <v>81</v>
      </c>
      <c r="F2813">
        <v>14779</v>
      </c>
    </row>
    <row r="2814" spans="1:6" x14ac:dyDescent="0.25">
      <c r="A2814" t="s">
        <v>3119</v>
      </c>
      <c r="B2814" t="s">
        <v>20468</v>
      </c>
      <c r="C2814">
        <v>44436</v>
      </c>
      <c r="D2814">
        <v>2931</v>
      </c>
      <c r="E2814">
        <v>31</v>
      </c>
      <c r="F2814">
        <v>12508</v>
      </c>
    </row>
    <row r="2815" spans="1:6" x14ac:dyDescent="0.25">
      <c r="A2815" t="s">
        <v>248</v>
      </c>
      <c r="B2815" t="s">
        <v>20466</v>
      </c>
      <c r="C2815">
        <v>41874</v>
      </c>
      <c r="D2815">
        <v>2330</v>
      </c>
      <c r="E2815">
        <v>245</v>
      </c>
      <c r="F2815">
        <v>11921</v>
      </c>
    </row>
    <row r="2816" spans="1:6" x14ac:dyDescent="0.25">
      <c r="A2816" t="s">
        <v>14914</v>
      </c>
      <c r="B2816" t="s">
        <v>20468</v>
      </c>
      <c r="C2816">
        <v>58330</v>
      </c>
      <c r="D2816">
        <v>2933</v>
      </c>
      <c r="E2816">
        <v>151</v>
      </c>
      <c r="F2816">
        <v>14773</v>
      </c>
    </row>
    <row r="2817" spans="1:6" x14ac:dyDescent="0.25">
      <c r="A2817" t="s">
        <v>19535</v>
      </c>
      <c r="B2817" t="s">
        <v>20471</v>
      </c>
      <c r="C2817">
        <v>34427</v>
      </c>
      <c r="D2817">
        <v>2141</v>
      </c>
      <c r="E2817">
        <v>187</v>
      </c>
      <c r="F2817">
        <v>10286</v>
      </c>
    </row>
    <row r="2818" spans="1:6" x14ac:dyDescent="0.25">
      <c r="A2818" t="s">
        <v>9380</v>
      </c>
      <c r="B2818" t="s">
        <v>20470</v>
      </c>
      <c r="C2818">
        <v>55607</v>
      </c>
      <c r="D2818">
        <v>3171</v>
      </c>
      <c r="E2818">
        <v>123</v>
      </c>
      <c r="F2818">
        <v>12095</v>
      </c>
    </row>
    <row r="2819" spans="1:6" x14ac:dyDescent="0.25">
      <c r="A2819" t="s">
        <v>2184</v>
      </c>
      <c r="B2819" t="s">
        <v>20465</v>
      </c>
      <c r="C2819">
        <v>69340</v>
      </c>
      <c r="D2819">
        <v>2749</v>
      </c>
      <c r="E2819">
        <v>169</v>
      </c>
      <c r="F2819">
        <v>9968</v>
      </c>
    </row>
    <row r="2820" spans="1:6" x14ac:dyDescent="0.25">
      <c r="A2820" t="s">
        <v>3538</v>
      </c>
      <c r="B2820" t="s">
        <v>20464</v>
      </c>
      <c r="C2820">
        <v>45660</v>
      </c>
      <c r="D2820">
        <v>3931</v>
      </c>
      <c r="E2820">
        <v>160</v>
      </c>
      <c r="F2820">
        <v>1650</v>
      </c>
    </row>
    <row r="2821" spans="1:6" x14ac:dyDescent="0.25">
      <c r="A2821" t="s">
        <v>18030</v>
      </c>
      <c r="B2821" t="s">
        <v>20472</v>
      </c>
      <c r="C2821">
        <v>61378</v>
      </c>
      <c r="D2821">
        <v>2605</v>
      </c>
      <c r="E2821">
        <v>169</v>
      </c>
      <c r="F2821">
        <v>14842</v>
      </c>
    </row>
    <row r="2822" spans="1:6" x14ac:dyDescent="0.25">
      <c r="A2822" t="s">
        <v>10087</v>
      </c>
      <c r="B2822" t="s">
        <v>20467</v>
      </c>
      <c r="C2822">
        <v>70485</v>
      </c>
      <c r="D2822">
        <v>2535</v>
      </c>
      <c r="E2822">
        <v>238</v>
      </c>
      <c r="F2822">
        <v>11209</v>
      </c>
    </row>
    <row r="2823" spans="1:6" x14ac:dyDescent="0.25">
      <c r="A2823" t="s">
        <v>20168</v>
      </c>
      <c r="B2823" t="s">
        <v>20470</v>
      </c>
      <c r="C2823">
        <v>46364</v>
      </c>
      <c r="D2823">
        <v>2486</v>
      </c>
      <c r="E2823">
        <v>166</v>
      </c>
      <c r="F2823">
        <v>11841</v>
      </c>
    </row>
    <row r="2824" spans="1:6" x14ac:dyDescent="0.25">
      <c r="A2824" t="s">
        <v>13377</v>
      </c>
      <c r="B2824" t="s">
        <v>20464</v>
      </c>
      <c r="C2824">
        <v>46496</v>
      </c>
      <c r="D2824">
        <v>3206</v>
      </c>
      <c r="E2824">
        <v>253</v>
      </c>
      <c r="F2824">
        <v>12471</v>
      </c>
    </row>
    <row r="2825" spans="1:6" x14ac:dyDescent="0.25">
      <c r="A2825" t="s">
        <v>4612</v>
      </c>
      <c r="B2825" t="s">
        <v>20467</v>
      </c>
      <c r="C2825">
        <v>73562</v>
      </c>
      <c r="D2825">
        <v>4124</v>
      </c>
      <c r="E2825">
        <v>154</v>
      </c>
      <c r="F2825">
        <v>10255</v>
      </c>
    </row>
    <row r="2826" spans="1:6" x14ac:dyDescent="0.25">
      <c r="A2826" t="s">
        <v>9800</v>
      </c>
      <c r="B2826" t="s">
        <v>20467</v>
      </c>
      <c r="C2826">
        <v>94394</v>
      </c>
      <c r="D2826">
        <v>3536</v>
      </c>
      <c r="E2826">
        <v>206</v>
      </c>
      <c r="F2826">
        <v>16180</v>
      </c>
    </row>
    <row r="2827" spans="1:6" x14ac:dyDescent="0.25">
      <c r="A2827" t="s">
        <v>17740</v>
      </c>
      <c r="B2827" t="s">
        <v>20473</v>
      </c>
      <c r="C2827">
        <v>44209</v>
      </c>
      <c r="D2827">
        <v>3314</v>
      </c>
      <c r="E2827">
        <v>78</v>
      </c>
      <c r="F2827">
        <v>9663</v>
      </c>
    </row>
    <row r="2828" spans="1:6" x14ac:dyDescent="0.25">
      <c r="A2828" t="s">
        <v>4995</v>
      </c>
      <c r="B2828" t="s">
        <v>20469</v>
      </c>
      <c r="C2828">
        <v>48631</v>
      </c>
      <c r="D2828">
        <v>2698</v>
      </c>
      <c r="E2828">
        <v>222</v>
      </c>
      <c r="F2828">
        <v>9863</v>
      </c>
    </row>
    <row r="2829" spans="1:6" x14ac:dyDescent="0.25">
      <c r="A2829" t="s">
        <v>8848</v>
      </c>
      <c r="B2829" t="s">
        <v>20472</v>
      </c>
      <c r="C2829">
        <v>44048</v>
      </c>
      <c r="D2829">
        <v>2757</v>
      </c>
      <c r="E2829">
        <v>80</v>
      </c>
      <c r="F2829">
        <v>11682</v>
      </c>
    </row>
    <row r="2830" spans="1:6" x14ac:dyDescent="0.25">
      <c r="A2830" t="s">
        <v>7660</v>
      </c>
      <c r="B2830" t="s">
        <v>20471</v>
      </c>
      <c r="C2830">
        <v>51969</v>
      </c>
      <c r="D2830">
        <v>3205</v>
      </c>
      <c r="E2830">
        <v>201</v>
      </c>
      <c r="F2830">
        <v>8022</v>
      </c>
    </row>
    <row r="2831" spans="1:6" x14ac:dyDescent="0.25">
      <c r="A2831" t="s">
        <v>15331</v>
      </c>
      <c r="B2831" t="s">
        <v>20465</v>
      </c>
      <c r="C2831">
        <v>59400</v>
      </c>
      <c r="D2831">
        <v>2764</v>
      </c>
      <c r="E2831">
        <v>257</v>
      </c>
      <c r="F2831">
        <v>15850</v>
      </c>
    </row>
    <row r="2832" spans="1:6" x14ac:dyDescent="0.25">
      <c r="A2832" t="s">
        <v>7108</v>
      </c>
      <c r="B2832" t="s">
        <v>20473</v>
      </c>
      <c r="C2832">
        <v>63193</v>
      </c>
      <c r="D2832">
        <v>2108</v>
      </c>
      <c r="E2832">
        <v>200</v>
      </c>
      <c r="F2832">
        <v>3489</v>
      </c>
    </row>
    <row r="2833" spans="1:6" x14ac:dyDescent="0.25">
      <c r="A2833" t="s">
        <v>3057</v>
      </c>
      <c r="B2833" t="s">
        <v>20468</v>
      </c>
      <c r="C2833">
        <v>52277</v>
      </c>
      <c r="D2833">
        <v>188</v>
      </c>
      <c r="E2833">
        <v>128</v>
      </c>
      <c r="F2833">
        <v>7316</v>
      </c>
    </row>
    <row r="2834" spans="1:6" x14ac:dyDescent="0.25">
      <c r="A2834" t="s">
        <v>1247</v>
      </c>
      <c r="B2834" t="s">
        <v>20468</v>
      </c>
      <c r="C2834">
        <v>50988</v>
      </c>
      <c r="D2834">
        <v>2750</v>
      </c>
      <c r="E2834">
        <v>160</v>
      </c>
      <c r="F2834">
        <v>14151</v>
      </c>
    </row>
    <row r="2835" spans="1:6" x14ac:dyDescent="0.25">
      <c r="A2835" t="s">
        <v>196</v>
      </c>
      <c r="B2835" t="s">
        <v>20465</v>
      </c>
      <c r="C2835">
        <v>51124</v>
      </c>
      <c r="D2835">
        <v>3142</v>
      </c>
      <c r="E2835">
        <v>172</v>
      </c>
      <c r="F2835">
        <v>9144</v>
      </c>
    </row>
    <row r="2836" spans="1:6" x14ac:dyDescent="0.25">
      <c r="A2836" t="s">
        <v>16524</v>
      </c>
      <c r="B2836" t="s">
        <v>20471</v>
      </c>
      <c r="C2836">
        <v>46712</v>
      </c>
      <c r="D2836">
        <v>3455</v>
      </c>
      <c r="E2836">
        <v>178</v>
      </c>
      <c r="F2836">
        <v>13636</v>
      </c>
    </row>
    <row r="2837" spans="1:6" x14ac:dyDescent="0.25">
      <c r="A2837" t="s">
        <v>17540</v>
      </c>
      <c r="B2837" t="s">
        <v>20468</v>
      </c>
      <c r="C2837">
        <v>62517</v>
      </c>
      <c r="D2837">
        <v>4047</v>
      </c>
      <c r="E2837">
        <v>210</v>
      </c>
      <c r="F2837">
        <v>9319</v>
      </c>
    </row>
    <row r="2838" spans="1:6" x14ac:dyDescent="0.25">
      <c r="A2838" t="s">
        <v>595</v>
      </c>
      <c r="B2838" t="s">
        <v>20473</v>
      </c>
      <c r="C2838">
        <v>25999</v>
      </c>
      <c r="D2838">
        <v>5117</v>
      </c>
      <c r="E2838">
        <v>182</v>
      </c>
      <c r="F2838">
        <v>8365</v>
      </c>
    </row>
    <row r="2839" spans="1:6" x14ac:dyDescent="0.25">
      <c r="A2839" t="s">
        <v>6046</v>
      </c>
      <c r="B2839" t="s">
        <v>20468</v>
      </c>
      <c r="C2839">
        <v>54310</v>
      </c>
      <c r="D2839">
        <v>3958</v>
      </c>
      <c r="E2839">
        <v>222</v>
      </c>
      <c r="F2839">
        <v>10981</v>
      </c>
    </row>
    <row r="2840" spans="1:6" x14ac:dyDescent="0.25">
      <c r="A2840" t="s">
        <v>19451</v>
      </c>
      <c r="B2840" t="s">
        <v>20466</v>
      </c>
      <c r="C2840">
        <v>48841</v>
      </c>
      <c r="D2840">
        <v>3899</v>
      </c>
      <c r="E2840">
        <v>170</v>
      </c>
      <c r="F2840">
        <v>8597</v>
      </c>
    </row>
    <row r="2841" spans="1:6" x14ac:dyDescent="0.25">
      <c r="A2841" t="s">
        <v>8842</v>
      </c>
      <c r="B2841" t="s">
        <v>20468</v>
      </c>
      <c r="C2841">
        <v>51074</v>
      </c>
      <c r="D2841">
        <v>3158</v>
      </c>
      <c r="E2841">
        <v>161</v>
      </c>
      <c r="F2841">
        <v>9143</v>
      </c>
    </row>
    <row r="2842" spans="1:6" x14ac:dyDescent="0.25">
      <c r="A2842" t="s">
        <v>8434</v>
      </c>
      <c r="B2842" t="s">
        <v>20465</v>
      </c>
      <c r="C2842">
        <v>70589</v>
      </c>
      <c r="D2842">
        <v>2012</v>
      </c>
      <c r="E2842">
        <v>155</v>
      </c>
      <c r="F2842">
        <v>11244</v>
      </c>
    </row>
    <row r="2843" spans="1:6" x14ac:dyDescent="0.25">
      <c r="A2843" t="s">
        <v>10494</v>
      </c>
      <c r="B2843" t="s">
        <v>20464</v>
      </c>
      <c r="C2843">
        <v>53364</v>
      </c>
      <c r="D2843">
        <v>3437</v>
      </c>
      <c r="E2843">
        <v>225</v>
      </c>
      <c r="F2843">
        <v>7197</v>
      </c>
    </row>
    <row r="2844" spans="1:6" x14ac:dyDescent="0.25">
      <c r="A2844" t="s">
        <v>18066</v>
      </c>
      <c r="B2844" t="s">
        <v>20469</v>
      </c>
      <c r="C2844">
        <v>40881</v>
      </c>
      <c r="D2844">
        <v>2471</v>
      </c>
      <c r="E2844">
        <v>258</v>
      </c>
      <c r="F2844">
        <v>12673</v>
      </c>
    </row>
    <row r="2845" spans="1:6" x14ac:dyDescent="0.25">
      <c r="A2845" t="s">
        <v>6457</v>
      </c>
      <c r="B2845" t="s">
        <v>20470</v>
      </c>
      <c r="C2845">
        <v>29995</v>
      </c>
      <c r="D2845">
        <v>2453</v>
      </c>
      <c r="E2845">
        <v>134</v>
      </c>
      <c r="F2845">
        <v>7566</v>
      </c>
    </row>
    <row r="2846" spans="1:6" x14ac:dyDescent="0.25">
      <c r="A2846" t="s">
        <v>10486</v>
      </c>
      <c r="B2846" t="s">
        <v>20464</v>
      </c>
      <c r="C2846">
        <v>83714</v>
      </c>
      <c r="D2846">
        <v>3849</v>
      </c>
      <c r="E2846">
        <v>196</v>
      </c>
      <c r="F2846">
        <v>11895</v>
      </c>
    </row>
    <row r="2847" spans="1:6" x14ac:dyDescent="0.25">
      <c r="A2847" t="s">
        <v>428</v>
      </c>
      <c r="B2847" t="s">
        <v>20468</v>
      </c>
      <c r="C2847">
        <v>72041</v>
      </c>
      <c r="D2847">
        <v>3092</v>
      </c>
      <c r="E2847">
        <v>156</v>
      </c>
      <c r="F2847">
        <v>5279</v>
      </c>
    </row>
    <row r="2848" spans="1:6" x14ac:dyDescent="0.25">
      <c r="A2848" t="s">
        <v>4469</v>
      </c>
      <c r="B2848" t="s">
        <v>20466</v>
      </c>
      <c r="C2848">
        <v>49835</v>
      </c>
      <c r="D2848">
        <v>2989</v>
      </c>
      <c r="E2848">
        <v>183</v>
      </c>
      <c r="F2848">
        <v>3810</v>
      </c>
    </row>
    <row r="2849" spans="1:6" x14ac:dyDescent="0.25">
      <c r="A2849" t="s">
        <v>2787</v>
      </c>
      <c r="B2849" t="s">
        <v>20466</v>
      </c>
      <c r="C2849">
        <v>29808</v>
      </c>
      <c r="D2849">
        <v>2111</v>
      </c>
      <c r="E2849">
        <v>165</v>
      </c>
      <c r="F2849">
        <v>12959</v>
      </c>
    </row>
    <row r="2850" spans="1:6" x14ac:dyDescent="0.25">
      <c r="A2850" t="s">
        <v>7608</v>
      </c>
      <c r="B2850" t="s">
        <v>20468</v>
      </c>
      <c r="C2850">
        <v>44572</v>
      </c>
      <c r="D2850">
        <v>3688</v>
      </c>
      <c r="E2850">
        <v>242</v>
      </c>
      <c r="F2850">
        <v>4595</v>
      </c>
    </row>
    <row r="2851" spans="1:6" x14ac:dyDescent="0.25">
      <c r="A2851" t="s">
        <v>19243</v>
      </c>
      <c r="B2851" t="s">
        <v>20467</v>
      </c>
      <c r="C2851">
        <v>61248</v>
      </c>
      <c r="D2851">
        <v>4126</v>
      </c>
      <c r="E2851">
        <v>219</v>
      </c>
      <c r="F2851">
        <v>12631</v>
      </c>
    </row>
    <row r="2852" spans="1:6" x14ac:dyDescent="0.25">
      <c r="A2852" t="s">
        <v>18391</v>
      </c>
      <c r="B2852" t="s">
        <v>20471</v>
      </c>
      <c r="C2852">
        <v>51871</v>
      </c>
      <c r="D2852">
        <v>3536</v>
      </c>
      <c r="E2852">
        <v>151</v>
      </c>
      <c r="F2852">
        <v>9401</v>
      </c>
    </row>
    <row r="2853" spans="1:6" x14ac:dyDescent="0.25">
      <c r="A2853" t="s">
        <v>5143</v>
      </c>
      <c r="B2853" t="s">
        <v>20468</v>
      </c>
      <c r="C2853">
        <v>31156</v>
      </c>
      <c r="D2853">
        <v>4911</v>
      </c>
      <c r="E2853">
        <v>195</v>
      </c>
      <c r="F2853">
        <v>12494</v>
      </c>
    </row>
    <row r="2854" spans="1:6" x14ac:dyDescent="0.25">
      <c r="A2854" t="s">
        <v>15584</v>
      </c>
      <c r="B2854" t="s">
        <v>20473</v>
      </c>
      <c r="C2854">
        <v>60315</v>
      </c>
      <c r="D2854">
        <v>2754</v>
      </c>
      <c r="E2854">
        <v>149</v>
      </c>
      <c r="F2854">
        <v>3578</v>
      </c>
    </row>
    <row r="2855" spans="1:6" x14ac:dyDescent="0.25">
      <c r="A2855" t="s">
        <v>7292</v>
      </c>
      <c r="B2855" t="s">
        <v>20464</v>
      </c>
      <c r="C2855">
        <v>39716</v>
      </c>
      <c r="D2855">
        <v>3893</v>
      </c>
      <c r="E2855">
        <v>232</v>
      </c>
      <c r="F2855">
        <v>8701</v>
      </c>
    </row>
    <row r="2856" spans="1:6" x14ac:dyDescent="0.25">
      <c r="A2856" t="s">
        <v>13955</v>
      </c>
      <c r="B2856" t="s">
        <v>20465</v>
      </c>
      <c r="C2856">
        <v>33326</v>
      </c>
      <c r="D2856">
        <v>3939</v>
      </c>
      <c r="E2856">
        <v>286</v>
      </c>
      <c r="F2856">
        <v>15021</v>
      </c>
    </row>
    <row r="2857" spans="1:6" x14ac:dyDescent="0.25">
      <c r="A2857" t="s">
        <v>17558</v>
      </c>
      <c r="B2857" t="s">
        <v>20465</v>
      </c>
      <c r="C2857">
        <v>48254</v>
      </c>
      <c r="D2857">
        <v>2368</v>
      </c>
      <c r="E2857">
        <v>254</v>
      </c>
      <c r="F2857">
        <v>13613</v>
      </c>
    </row>
    <row r="2858" spans="1:6" x14ac:dyDescent="0.25">
      <c r="A2858" t="s">
        <v>7742</v>
      </c>
      <c r="B2858" t="s">
        <v>20470</v>
      </c>
      <c r="C2858">
        <v>51169</v>
      </c>
      <c r="D2858">
        <v>2496</v>
      </c>
      <c r="E2858">
        <v>187</v>
      </c>
      <c r="F2858">
        <v>5400</v>
      </c>
    </row>
    <row r="2859" spans="1:6" x14ac:dyDescent="0.25">
      <c r="A2859" t="s">
        <v>9422</v>
      </c>
      <c r="B2859" t="s">
        <v>20464</v>
      </c>
      <c r="C2859">
        <v>49348</v>
      </c>
      <c r="D2859">
        <v>3221</v>
      </c>
      <c r="E2859">
        <v>197</v>
      </c>
      <c r="F2859">
        <v>15038</v>
      </c>
    </row>
    <row r="2860" spans="1:6" x14ac:dyDescent="0.25">
      <c r="A2860" t="s">
        <v>12229</v>
      </c>
      <c r="B2860" t="s">
        <v>20464</v>
      </c>
      <c r="C2860">
        <v>51914</v>
      </c>
      <c r="D2860">
        <v>2972</v>
      </c>
      <c r="E2860">
        <v>245</v>
      </c>
      <c r="F2860">
        <v>14716</v>
      </c>
    </row>
    <row r="2861" spans="1:6" x14ac:dyDescent="0.25">
      <c r="A2861" t="s">
        <v>15353</v>
      </c>
      <c r="B2861" t="s">
        <v>20472</v>
      </c>
      <c r="C2861">
        <v>52467</v>
      </c>
      <c r="D2861">
        <v>3336</v>
      </c>
      <c r="E2861">
        <v>200</v>
      </c>
      <c r="F2861">
        <v>9476</v>
      </c>
    </row>
    <row r="2862" spans="1:6" x14ac:dyDescent="0.25">
      <c r="A2862" t="s">
        <v>9572</v>
      </c>
      <c r="B2862" t="s">
        <v>20469</v>
      </c>
      <c r="C2862">
        <v>53626</v>
      </c>
      <c r="D2862">
        <v>2415</v>
      </c>
      <c r="E2862">
        <v>200</v>
      </c>
      <c r="F2862">
        <v>14845</v>
      </c>
    </row>
    <row r="2863" spans="1:6" x14ac:dyDescent="0.25">
      <c r="A2863" t="s">
        <v>17530</v>
      </c>
      <c r="B2863" t="s">
        <v>20473</v>
      </c>
      <c r="C2863">
        <v>62130</v>
      </c>
      <c r="D2863">
        <v>3305</v>
      </c>
      <c r="E2863">
        <v>242</v>
      </c>
      <c r="F2863">
        <v>11577</v>
      </c>
    </row>
    <row r="2864" spans="1:6" x14ac:dyDescent="0.25">
      <c r="A2864" t="s">
        <v>17205</v>
      </c>
      <c r="B2864" t="s">
        <v>20469</v>
      </c>
      <c r="C2864">
        <v>70449</v>
      </c>
      <c r="D2864">
        <v>1725</v>
      </c>
      <c r="E2864">
        <v>283</v>
      </c>
      <c r="F2864">
        <v>10975</v>
      </c>
    </row>
    <row r="2865" spans="1:6" x14ac:dyDescent="0.25">
      <c r="A2865" t="s">
        <v>43</v>
      </c>
      <c r="B2865" t="s">
        <v>20466</v>
      </c>
      <c r="C2865">
        <v>47074</v>
      </c>
      <c r="D2865">
        <v>4608</v>
      </c>
      <c r="E2865">
        <v>141</v>
      </c>
      <c r="F2865">
        <v>12285</v>
      </c>
    </row>
    <row r="2866" spans="1:6" x14ac:dyDescent="0.25">
      <c r="A2866" t="s">
        <v>15900</v>
      </c>
      <c r="B2866" t="s">
        <v>20473</v>
      </c>
      <c r="C2866">
        <v>64340</v>
      </c>
      <c r="D2866">
        <v>2647</v>
      </c>
      <c r="E2866">
        <v>218</v>
      </c>
      <c r="F2866">
        <v>15100</v>
      </c>
    </row>
    <row r="2867" spans="1:6" x14ac:dyDescent="0.25">
      <c r="A2867" t="s">
        <v>11036</v>
      </c>
      <c r="B2867" t="s">
        <v>20464</v>
      </c>
      <c r="C2867">
        <v>28474</v>
      </c>
      <c r="D2867">
        <v>2398</v>
      </c>
      <c r="E2867">
        <v>179</v>
      </c>
      <c r="F2867">
        <v>9626</v>
      </c>
    </row>
    <row r="2868" spans="1:6" x14ac:dyDescent="0.25">
      <c r="A2868" t="s">
        <v>11002</v>
      </c>
      <c r="B2868" t="s">
        <v>20468</v>
      </c>
      <c r="C2868">
        <v>69799</v>
      </c>
      <c r="D2868">
        <v>2984</v>
      </c>
      <c r="E2868">
        <v>240</v>
      </c>
      <c r="F2868">
        <v>3782</v>
      </c>
    </row>
    <row r="2869" spans="1:6" x14ac:dyDescent="0.25">
      <c r="A2869" t="s">
        <v>5203</v>
      </c>
      <c r="B2869" t="s">
        <v>20469</v>
      </c>
      <c r="C2869">
        <v>49565</v>
      </c>
      <c r="D2869">
        <v>3856</v>
      </c>
      <c r="E2869">
        <v>200</v>
      </c>
      <c r="F2869">
        <v>8011</v>
      </c>
    </row>
    <row r="2870" spans="1:6" x14ac:dyDescent="0.25">
      <c r="A2870" t="s">
        <v>3145</v>
      </c>
      <c r="B2870" t="s">
        <v>20466</v>
      </c>
      <c r="C2870">
        <v>75001</v>
      </c>
      <c r="D2870">
        <v>3215</v>
      </c>
      <c r="E2870">
        <v>205</v>
      </c>
      <c r="F2870">
        <v>10666</v>
      </c>
    </row>
    <row r="2871" spans="1:6" x14ac:dyDescent="0.25">
      <c r="A2871" t="s">
        <v>17877</v>
      </c>
      <c r="B2871" t="s">
        <v>20470</v>
      </c>
      <c r="C2871">
        <v>61848</v>
      </c>
      <c r="D2871">
        <v>3853</v>
      </c>
      <c r="E2871">
        <v>196</v>
      </c>
      <c r="F2871">
        <v>10905</v>
      </c>
    </row>
    <row r="2872" spans="1:6" x14ac:dyDescent="0.25">
      <c r="A2872" t="s">
        <v>13997</v>
      </c>
      <c r="B2872" t="s">
        <v>20473</v>
      </c>
      <c r="C2872">
        <v>82257</v>
      </c>
      <c r="D2872">
        <v>2152</v>
      </c>
      <c r="E2872">
        <v>201</v>
      </c>
      <c r="F2872">
        <v>6576</v>
      </c>
    </row>
    <row r="2873" spans="1:6" x14ac:dyDescent="0.25">
      <c r="A2873" t="s">
        <v>1986</v>
      </c>
      <c r="B2873" t="s">
        <v>20464</v>
      </c>
      <c r="C2873">
        <v>56888</v>
      </c>
      <c r="D2873">
        <v>3331</v>
      </c>
      <c r="E2873">
        <v>251</v>
      </c>
      <c r="F2873">
        <v>13600</v>
      </c>
    </row>
    <row r="2874" spans="1:6" x14ac:dyDescent="0.25">
      <c r="A2874" t="s">
        <v>14209</v>
      </c>
      <c r="B2874" t="s">
        <v>20471</v>
      </c>
      <c r="C2874">
        <v>46533</v>
      </c>
      <c r="D2874">
        <v>3013</v>
      </c>
      <c r="E2874">
        <v>168</v>
      </c>
      <c r="F2874">
        <v>8101</v>
      </c>
    </row>
    <row r="2875" spans="1:6" x14ac:dyDescent="0.25">
      <c r="A2875" t="s">
        <v>199</v>
      </c>
      <c r="B2875" t="s">
        <v>20472</v>
      </c>
      <c r="C2875">
        <v>63471</v>
      </c>
      <c r="D2875">
        <v>2218</v>
      </c>
      <c r="E2875">
        <v>218</v>
      </c>
      <c r="F2875">
        <v>10008</v>
      </c>
    </row>
    <row r="2876" spans="1:6" x14ac:dyDescent="0.25">
      <c r="A2876" t="s">
        <v>577</v>
      </c>
      <c r="B2876" t="s">
        <v>20468</v>
      </c>
      <c r="C2876">
        <v>47338</v>
      </c>
      <c r="D2876">
        <v>2560</v>
      </c>
      <c r="E2876">
        <v>213</v>
      </c>
      <c r="F2876">
        <v>11584</v>
      </c>
    </row>
    <row r="2877" spans="1:6" x14ac:dyDescent="0.25">
      <c r="A2877" t="s">
        <v>6443</v>
      </c>
      <c r="B2877" t="s">
        <v>20464</v>
      </c>
      <c r="C2877">
        <v>41507</v>
      </c>
      <c r="D2877">
        <v>3210</v>
      </c>
      <c r="E2877">
        <v>184</v>
      </c>
      <c r="F2877">
        <v>11457</v>
      </c>
    </row>
    <row r="2878" spans="1:6" x14ac:dyDescent="0.25">
      <c r="A2878" t="s">
        <v>5287</v>
      </c>
      <c r="B2878" t="s">
        <v>20468</v>
      </c>
      <c r="C2878">
        <v>36906</v>
      </c>
      <c r="D2878">
        <v>2039</v>
      </c>
      <c r="E2878">
        <v>195</v>
      </c>
      <c r="F2878">
        <v>8095</v>
      </c>
    </row>
    <row r="2879" spans="1:6" x14ac:dyDescent="0.25">
      <c r="A2879" t="s">
        <v>14745</v>
      </c>
      <c r="B2879" t="s">
        <v>20471</v>
      </c>
      <c r="C2879">
        <v>49806</v>
      </c>
      <c r="D2879">
        <v>1869</v>
      </c>
      <c r="E2879">
        <v>185</v>
      </c>
      <c r="F2879">
        <v>12931</v>
      </c>
    </row>
    <row r="2880" spans="1:6" x14ac:dyDescent="0.25">
      <c r="A2880" t="s">
        <v>18274</v>
      </c>
      <c r="B2880" t="s">
        <v>20465</v>
      </c>
      <c r="C2880">
        <v>61109</v>
      </c>
      <c r="D2880">
        <v>4886</v>
      </c>
      <c r="E2880">
        <v>155</v>
      </c>
      <c r="F2880">
        <v>5929</v>
      </c>
    </row>
    <row r="2881" spans="1:6" x14ac:dyDescent="0.25">
      <c r="A2881" t="s">
        <v>2637</v>
      </c>
      <c r="B2881" t="s">
        <v>20464</v>
      </c>
      <c r="C2881">
        <v>49579</v>
      </c>
      <c r="D2881">
        <v>1560</v>
      </c>
      <c r="E2881">
        <v>234</v>
      </c>
      <c r="F2881">
        <v>11236</v>
      </c>
    </row>
    <row r="2882" spans="1:6" x14ac:dyDescent="0.25">
      <c r="A2882" t="s">
        <v>13457</v>
      </c>
      <c r="B2882" t="s">
        <v>20473</v>
      </c>
      <c r="C2882">
        <v>57568</v>
      </c>
      <c r="D2882">
        <v>2256</v>
      </c>
      <c r="E2882">
        <v>313</v>
      </c>
      <c r="F2882">
        <v>7419</v>
      </c>
    </row>
    <row r="2883" spans="1:6" x14ac:dyDescent="0.25">
      <c r="A2883" t="s">
        <v>10182</v>
      </c>
      <c r="B2883" t="s">
        <v>20472</v>
      </c>
      <c r="C2883">
        <v>44082</v>
      </c>
      <c r="D2883">
        <v>1996</v>
      </c>
      <c r="E2883">
        <v>251</v>
      </c>
      <c r="F2883">
        <v>13899</v>
      </c>
    </row>
    <row r="2884" spans="1:6" x14ac:dyDescent="0.25">
      <c r="A2884" t="s">
        <v>19215</v>
      </c>
      <c r="B2884" t="s">
        <v>20471</v>
      </c>
      <c r="C2884">
        <v>12760</v>
      </c>
      <c r="D2884">
        <v>1346</v>
      </c>
      <c r="E2884">
        <v>226</v>
      </c>
      <c r="F2884">
        <v>7103</v>
      </c>
    </row>
    <row r="2885" spans="1:6" x14ac:dyDescent="0.25">
      <c r="A2885" t="s">
        <v>4580</v>
      </c>
      <c r="B2885" t="s">
        <v>20466</v>
      </c>
      <c r="C2885">
        <v>53254</v>
      </c>
      <c r="D2885">
        <v>3460</v>
      </c>
      <c r="E2885">
        <v>203</v>
      </c>
      <c r="F2885">
        <v>11049</v>
      </c>
    </row>
    <row r="2886" spans="1:6" x14ac:dyDescent="0.25">
      <c r="A2886" t="s">
        <v>18093</v>
      </c>
      <c r="B2886" t="s">
        <v>20471</v>
      </c>
      <c r="C2886">
        <v>17333</v>
      </c>
      <c r="D2886">
        <v>2818</v>
      </c>
      <c r="E2886">
        <v>261</v>
      </c>
      <c r="F2886">
        <v>4868</v>
      </c>
    </row>
    <row r="2887" spans="1:6" x14ac:dyDescent="0.25">
      <c r="A2887" t="s">
        <v>16999</v>
      </c>
      <c r="B2887" t="s">
        <v>20472</v>
      </c>
      <c r="C2887">
        <v>65363</v>
      </c>
      <c r="D2887">
        <v>2107</v>
      </c>
      <c r="E2887">
        <v>214</v>
      </c>
      <c r="F2887">
        <v>6874</v>
      </c>
    </row>
    <row r="2888" spans="1:6" x14ac:dyDescent="0.25">
      <c r="A2888" t="s">
        <v>4383</v>
      </c>
      <c r="B2888" t="s">
        <v>20471</v>
      </c>
      <c r="C2888">
        <v>58479</v>
      </c>
      <c r="D2888">
        <v>3115</v>
      </c>
      <c r="E2888">
        <v>140</v>
      </c>
      <c r="F2888">
        <v>6245</v>
      </c>
    </row>
    <row r="2889" spans="1:6" x14ac:dyDescent="0.25">
      <c r="A2889" t="s">
        <v>13673</v>
      </c>
      <c r="B2889" t="s">
        <v>20465</v>
      </c>
      <c r="C2889">
        <v>55978</v>
      </c>
      <c r="D2889">
        <v>3829</v>
      </c>
      <c r="E2889">
        <v>218</v>
      </c>
      <c r="F2889">
        <v>8734</v>
      </c>
    </row>
    <row r="2890" spans="1:6" x14ac:dyDescent="0.25">
      <c r="A2890" t="s">
        <v>18771</v>
      </c>
      <c r="B2890" t="s">
        <v>20471</v>
      </c>
      <c r="C2890">
        <v>58141</v>
      </c>
      <c r="D2890">
        <v>4072</v>
      </c>
      <c r="E2890">
        <v>258</v>
      </c>
      <c r="F2890">
        <v>10666</v>
      </c>
    </row>
    <row r="2891" spans="1:6" x14ac:dyDescent="0.25">
      <c r="A2891" t="s">
        <v>13467</v>
      </c>
      <c r="B2891" t="s">
        <v>20464</v>
      </c>
      <c r="C2891">
        <v>46914</v>
      </c>
      <c r="D2891">
        <v>2149</v>
      </c>
      <c r="E2891">
        <v>243</v>
      </c>
      <c r="F2891">
        <v>13398</v>
      </c>
    </row>
    <row r="2892" spans="1:6" x14ac:dyDescent="0.25">
      <c r="A2892" t="s">
        <v>5534</v>
      </c>
      <c r="B2892" t="s">
        <v>20473</v>
      </c>
      <c r="C2892">
        <v>55057</v>
      </c>
      <c r="D2892">
        <v>1869</v>
      </c>
      <c r="E2892">
        <v>183</v>
      </c>
      <c r="F2892">
        <v>12992</v>
      </c>
    </row>
    <row r="2893" spans="1:6" x14ac:dyDescent="0.25">
      <c r="A2893" t="s">
        <v>6957</v>
      </c>
      <c r="B2893" t="s">
        <v>20472</v>
      </c>
      <c r="C2893">
        <v>73114</v>
      </c>
      <c r="D2893">
        <v>2796</v>
      </c>
      <c r="E2893">
        <v>201</v>
      </c>
      <c r="F2893">
        <v>13678</v>
      </c>
    </row>
    <row r="2894" spans="1:6" x14ac:dyDescent="0.25">
      <c r="A2894" t="s">
        <v>19927</v>
      </c>
      <c r="B2894" t="s">
        <v>20464</v>
      </c>
      <c r="C2894">
        <v>33263</v>
      </c>
      <c r="D2894">
        <v>2019</v>
      </c>
      <c r="E2894">
        <v>219</v>
      </c>
      <c r="F2894">
        <v>8409</v>
      </c>
    </row>
    <row r="2895" spans="1:6" x14ac:dyDescent="0.25">
      <c r="A2895" t="s">
        <v>1831</v>
      </c>
      <c r="B2895" t="s">
        <v>20468</v>
      </c>
      <c r="C2895">
        <v>57113</v>
      </c>
      <c r="D2895">
        <v>3854</v>
      </c>
      <c r="E2895">
        <v>251</v>
      </c>
      <c r="F2895">
        <v>10915</v>
      </c>
    </row>
    <row r="2896" spans="1:6" x14ac:dyDescent="0.25">
      <c r="A2896" t="s">
        <v>19835</v>
      </c>
      <c r="B2896" t="s">
        <v>20472</v>
      </c>
      <c r="C2896">
        <v>61158</v>
      </c>
      <c r="D2896">
        <v>2674</v>
      </c>
      <c r="E2896">
        <v>121</v>
      </c>
      <c r="F2896">
        <v>8925</v>
      </c>
    </row>
    <row r="2897" spans="1:6" x14ac:dyDescent="0.25">
      <c r="A2897" t="s">
        <v>10430</v>
      </c>
      <c r="B2897" t="s">
        <v>20466</v>
      </c>
      <c r="C2897">
        <v>37262</v>
      </c>
      <c r="D2897">
        <v>2586</v>
      </c>
      <c r="E2897">
        <v>272</v>
      </c>
      <c r="F2897">
        <v>9536</v>
      </c>
    </row>
    <row r="2898" spans="1:6" x14ac:dyDescent="0.25">
      <c r="A2898" t="s">
        <v>10936</v>
      </c>
      <c r="B2898" t="s">
        <v>20469</v>
      </c>
      <c r="C2898">
        <v>25202</v>
      </c>
      <c r="D2898">
        <v>3760</v>
      </c>
      <c r="E2898">
        <v>296</v>
      </c>
      <c r="F2898">
        <v>10386</v>
      </c>
    </row>
    <row r="2899" spans="1:6" x14ac:dyDescent="0.25">
      <c r="A2899" t="s">
        <v>16594</v>
      </c>
      <c r="B2899" t="s">
        <v>20470</v>
      </c>
      <c r="C2899">
        <v>43053</v>
      </c>
      <c r="D2899">
        <v>3875</v>
      </c>
      <c r="E2899">
        <v>253</v>
      </c>
      <c r="F2899">
        <v>7937</v>
      </c>
    </row>
    <row r="2900" spans="1:6" x14ac:dyDescent="0.25">
      <c r="A2900" t="s">
        <v>7790</v>
      </c>
      <c r="B2900" t="s">
        <v>20470</v>
      </c>
      <c r="C2900">
        <v>48552</v>
      </c>
      <c r="D2900">
        <v>4000</v>
      </c>
      <c r="E2900">
        <v>194</v>
      </c>
      <c r="F2900">
        <v>9179</v>
      </c>
    </row>
    <row r="2901" spans="1:6" x14ac:dyDescent="0.25">
      <c r="A2901" t="s">
        <v>3500</v>
      </c>
      <c r="B2901" t="s">
        <v>20472</v>
      </c>
      <c r="C2901">
        <v>48996</v>
      </c>
      <c r="D2901">
        <v>3502</v>
      </c>
      <c r="E2901">
        <v>248</v>
      </c>
      <c r="F2901">
        <v>13624</v>
      </c>
    </row>
    <row r="2902" spans="1:6" x14ac:dyDescent="0.25">
      <c r="A2902" t="s">
        <v>7055</v>
      </c>
      <c r="B2902" t="s">
        <v>20464</v>
      </c>
      <c r="C2902">
        <v>15856</v>
      </c>
      <c r="D2902">
        <v>2542</v>
      </c>
      <c r="E2902">
        <v>176</v>
      </c>
      <c r="F2902">
        <v>14599</v>
      </c>
    </row>
    <row r="2903" spans="1:6" x14ac:dyDescent="0.25">
      <c r="A2903" t="s">
        <v>16426</v>
      </c>
      <c r="B2903" t="s">
        <v>20473</v>
      </c>
      <c r="C2903">
        <v>43465</v>
      </c>
      <c r="D2903">
        <v>3208</v>
      </c>
      <c r="E2903">
        <v>199</v>
      </c>
      <c r="F2903">
        <v>9105</v>
      </c>
    </row>
    <row r="2904" spans="1:6" x14ac:dyDescent="0.25">
      <c r="A2904" t="s">
        <v>16935</v>
      </c>
      <c r="B2904" t="s">
        <v>20469</v>
      </c>
      <c r="C2904">
        <v>52718</v>
      </c>
      <c r="D2904">
        <v>2261</v>
      </c>
      <c r="E2904">
        <v>147</v>
      </c>
      <c r="F2904">
        <v>12136</v>
      </c>
    </row>
    <row r="2905" spans="1:6" x14ac:dyDescent="0.25">
      <c r="A2905" t="s">
        <v>4892</v>
      </c>
      <c r="B2905" t="s">
        <v>20466</v>
      </c>
      <c r="C2905">
        <v>50506</v>
      </c>
      <c r="D2905">
        <v>3895</v>
      </c>
      <c r="E2905">
        <v>189</v>
      </c>
      <c r="F2905">
        <v>13157</v>
      </c>
    </row>
    <row r="2906" spans="1:6" x14ac:dyDescent="0.25">
      <c r="A2906" t="s">
        <v>6427</v>
      </c>
      <c r="B2906" t="s">
        <v>20467</v>
      </c>
      <c r="C2906">
        <v>67204</v>
      </c>
      <c r="D2906">
        <v>3733</v>
      </c>
      <c r="E2906">
        <v>181</v>
      </c>
      <c r="F2906">
        <v>13764</v>
      </c>
    </row>
    <row r="2907" spans="1:6" x14ac:dyDescent="0.25">
      <c r="A2907" t="s">
        <v>17415</v>
      </c>
      <c r="B2907" t="s">
        <v>20465</v>
      </c>
      <c r="C2907">
        <v>59015</v>
      </c>
      <c r="D2907">
        <v>2876</v>
      </c>
      <c r="E2907">
        <v>260</v>
      </c>
      <c r="F2907">
        <v>8393</v>
      </c>
    </row>
    <row r="2908" spans="1:6" x14ac:dyDescent="0.25">
      <c r="A2908" t="s">
        <v>7943</v>
      </c>
      <c r="B2908" t="s">
        <v>20467</v>
      </c>
      <c r="C2908">
        <v>70130</v>
      </c>
      <c r="D2908">
        <v>3181</v>
      </c>
      <c r="E2908">
        <v>162</v>
      </c>
      <c r="F2908">
        <v>10953</v>
      </c>
    </row>
    <row r="2909" spans="1:6" x14ac:dyDescent="0.25">
      <c r="A2909" t="s">
        <v>3283</v>
      </c>
      <c r="B2909" t="s">
        <v>20471</v>
      </c>
      <c r="C2909">
        <v>41854</v>
      </c>
      <c r="D2909">
        <v>3658</v>
      </c>
      <c r="E2909">
        <v>207</v>
      </c>
      <c r="F2909">
        <v>8277</v>
      </c>
    </row>
    <row r="2910" spans="1:6" x14ac:dyDescent="0.25">
      <c r="A2910" t="s">
        <v>13213</v>
      </c>
      <c r="B2910" t="s">
        <v>20464</v>
      </c>
      <c r="C2910">
        <v>56341</v>
      </c>
      <c r="D2910">
        <v>3482</v>
      </c>
      <c r="E2910">
        <v>201</v>
      </c>
      <c r="F2910">
        <v>15410</v>
      </c>
    </row>
    <row r="2911" spans="1:6" x14ac:dyDescent="0.25">
      <c r="A2911" t="s">
        <v>5842</v>
      </c>
      <c r="B2911" t="s">
        <v>20471</v>
      </c>
      <c r="C2911">
        <v>68372</v>
      </c>
      <c r="D2911">
        <v>3336</v>
      </c>
      <c r="E2911">
        <v>275</v>
      </c>
      <c r="F2911">
        <v>13703</v>
      </c>
    </row>
    <row r="2912" spans="1:6" x14ac:dyDescent="0.25">
      <c r="A2912" t="s">
        <v>6873</v>
      </c>
      <c r="B2912" t="s">
        <v>20466</v>
      </c>
      <c r="C2912">
        <v>28650</v>
      </c>
      <c r="D2912">
        <v>3307</v>
      </c>
      <c r="E2912">
        <v>126</v>
      </c>
      <c r="F2912">
        <v>12683</v>
      </c>
    </row>
    <row r="2913" spans="1:6" x14ac:dyDescent="0.25">
      <c r="A2913" t="s">
        <v>7096</v>
      </c>
      <c r="B2913" t="s">
        <v>20468</v>
      </c>
      <c r="C2913">
        <v>67431</v>
      </c>
      <c r="D2913">
        <v>3406</v>
      </c>
      <c r="E2913">
        <v>227</v>
      </c>
      <c r="F2913">
        <v>8563</v>
      </c>
    </row>
    <row r="2914" spans="1:6" x14ac:dyDescent="0.25">
      <c r="A2914" t="s">
        <v>18280</v>
      </c>
      <c r="B2914" t="s">
        <v>20466</v>
      </c>
      <c r="C2914">
        <v>55024</v>
      </c>
      <c r="D2914">
        <v>2641</v>
      </c>
      <c r="E2914">
        <v>185</v>
      </c>
      <c r="F2914">
        <v>9067</v>
      </c>
    </row>
    <row r="2915" spans="1:6" x14ac:dyDescent="0.25">
      <c r="A2915" t="s">
        <v>3269</v>
      </c>
      <c r="B2915" t="s">
        <v>20472</v>
      </c>
      <c r="C2915">
        <v>55752</v>
      </c>
      <c r="D2915">
        <v>2867</v>
      </c>
      <c r="E2915">
        <v>175</v>
      </c>
      <c r="F2915">
        <v>6240</v>
      </c>
    </row>
    <row r="2916" spans="1:6" x14ac:dyDescent="0.25">
      <c r="A2916" t="s">
        <v>5562</v>
      </c>
      <c r="B2916" t="s">
        <v>20470</v>
      </c>
      <c r="C2916">
        <v>55663</v>
      </c>
      <c r="D2916">
        <v>2244</v>
      </c>
      <c r="E2916">
        <v>88</v>
      </c>
      <c r="F2916">
        <v>9782</v>
      </c>
    </row>
    <row r="2917" spans="1:6" x14ac:dyDescent="0.25">
      <c r="A2917" t="s">
        <v>7762</v>
      </c>
      <c r="B2917" t="s">
        <v>20472</v>
      </c>
      <c r="C2917">
        <v>43264</v>
      </c>
      <c r="D2917">
        <v>443</v>
      </c>
      <c r="E2917">
        <v>131</v>
      </c>
      <c r="F2917">
        <v>9907</v>
      </c>
    </row>
    <row r="2918" spans="1:6" x14ac:dyDescent="0.25">
      <c r="A2918" t="s">
        <v>12014</v>
      </c>
      <c r="B2918" t="s">
        <v>20467</v>
      </c>
      <c r="C2918">
        <v>56736</v>
      </c>
      <c r="D2918">
        <v>2493</v>
      </c>
      <c r="E2918">
        <v>178</v>
      </c>
      <c r="F2918">
        <v>11814</v>
      </c>
    </row>
    <row r="2919" spans="1:6" x14ac:dyDescent="0.25">
      <c r="A2919" t="s">
        <v>4071</v>
      </c>
      <c r="B2919" t="s">
        <v>20468</v>
      </c>
      <c r="C2919">
        <v>38984</v>
      </c>
      <c r="D2919">
        <v>2871</v>
      </c>
      <c r="E2919">
        <v>184</v>
      </c>
      <c r="F2919">
        <v>13155</v>
      </c>
    </row>
    <row r="2920" spans="1:6" x14ac:dyDescent="0.25">
      <c r="A2920" t="s">
        <v>13751</v>
      </c>
      <c r="B2920" t="s">
        <v>20472</v>
      </c>
      <c r="C2920">
        <v>63717</v>
      </c>
      <c r="D2920">
        <v>3311</v>
      </c>
      <c r="E2920">
        <v>180</v>
      </c>
      <c r="F2920">
        <v>7645</v>
      </c>
    </row>
    <row r="2921" spans="1:6" x14ac:dyDescent="0.25">
      <c r="A2921" t="s">
        <v>18527</v>
      </c>
      <c r="B2921" t="s">
        <v>20466</v>
      </c>
      <c r="C2921">
        <v>54031</v>
      </c>
      <c r="D2921">
        <v>2009</v>
      </c>
      <c r="E2921">
        <v>173</v>
      </c>
      <c r="F2921">
        <v>12662</v>
      </c>
    </row>
    <row r="2922" spans="1:6" x14ac:dyDescent="0.25">
      <c r="A2922" t="s">
        <v>1281</v>
      </c>
      <c r="B2922" t="s">
        <v>20465</v>
      </c>
      <c r="C2922">
        <v>26449</v>
      </c>
      <c r="D2922">
        <v>2498</v>
      </c>
      <c r="E2922">
        <v>220</v>
      </c>
      <c r="F2922">
        <v>9250</v>
      </c>
    </row>
    <row r="2923" spans="1:6" x14ac:dyDescent="0.25">
      <c r="A2923" t="s">
        <v>6819</v>
      </c>
      <c r="B2923" t="s">
        <v>20473</v>
      </c>
      <c r="C2923">
        <v>53417</v>
      </c>
      <c r="D2923">
        <v>4195</v>
      </c>
      <c r="E2923">
        <v>144</v>
      </c>
      <c r="F2923">
        <v>15173</v>
      </c>
    </row>
    <row r="2924" spans="1:6" x14ac:dyDescent="0.25">
      <c r="A2924" t="s">
        <v>6250</v>
      </c>
      <c r="B2924" t="s">
        <v>20469</v>
      </c>
      <c r="C2924">
        <v>50782</v>
      </c>
      <c r="D2924">
        <v>3972</v>
      </c>
      <c r="E2924">
        <v>188</v>
      </c>
      <c r="F2924">
        <v>5563</v>
      </c>
    </row>
    <row r="2925" spans="1:6" x14ac:dyDescent="0.25">
      <c r="A2925" t="s">
        <v>17538</v>
      </c>
      <c r="B2925" t="s">
        <v>20471</v>
      </c>
      <c r="C2925">
        <v>34171</v>
      </c>
      <c r="D2925">
        <v>3468</v>
      </c>
      <c r="E2925">
        <v>203</v>
      </c>
      <c r="F2925">
        <v>14413</v>
      </c>
    </row>
    <row r="2926" spans="1:6" x14ac:dyDescent="0.25">
      <c r="A2926" t="s">
        <v>8520</v>
      </c>
      <c r="B2926" t="s">
        <v>20471</v>
      </c>
      <c r="C2926">
        <v>68264</v>
      </c>
      <c r="D2926">
        <v>2372</v>
      </c>
      <c r="E2926">
        <v>193</v>
      </c>
      <c r="F2926">
        <v>10244</v>
      </c>
    </row>
    <row r="2927" spans="1:6" x14ac:dyDescent="0.25">
      <c r="A2927" t="s">
        <v>3006</v>
      </c>
      <c r="B2927" t="s">
        <v>20466</v>
      </c>
      <c r="C2927">
        <v>60105</v>
      </c>
      <c r="D2927">
        <v>2348</v>
      </c>
      <c r="E2927">
        <v>239</v>
      </c>
      <c r="F2927">
        <v>6210</v>
      </c>
    </row>
    <row r="2928" spans="1:6" x14ac:dyDescent="0.25">
      <c r="A2928" t="s">
        <v>1616</v>
      </c>
      <c r="B2928" t="s">
        <v>20464</v>
      </c>
      <c r="C2928">
        <v>34212</v>
      </c>
      <c r="D2928">
        <v>3609</v>
      </c>
      <c r="E2928">
        <v>206</v>
      </c>
      <c r="F2928">
        <v>7187</v>
      </c>
    </row>
    <row r="2929" spans="1:6" x14ac:dyDescent="0.25">
      <c r="A2929" t="s">
        <v>12373</v>
      </c>
      <c r="B2929" t="s">
        <v>20466</v>
      </c>
      <c r="C2929">
        <v>36369</v>
      </c>
      <c r="D2929">
        <v>4708</v>
      </c>
      <c r="E2929">
        <v>265</v>
      </c>
      <c r="F2929">
        <v>6431</v>
      </c>
    </row>
    <row r="2930" spans="1:6" x14ac:dyDescent="0.25">
      <c r="A2930" t="s">
        <v>4568</v>
      </c>
      <c r="B2930" t="s">
        <v>20472</v>
      </c>
      <c r="C2930">
        <v>65873</v>
      </c>
      <c r="D2930">
        <v>2503</v>
      </c>
      <c r="E2930">
        <v>294</v>
      </c>
      <c r="F2930">
        <v>8541</v>
      </c>
    </row>
    <row r="2931" spans="1:6" x14ac:dyDescent="0.25">
      <c r="A2931" t="s">
        <v>4939</v>
      </c>
      <c r="B2931" t="s">
        <v>20466</v>
      </c>
      <c r="C2931">
        <v>48441</v>
      </c>
      <c r="D2931">
        <v>3818</v>
      </c>
      <c r="E2931">
        <v>184</v>
      </c>
      <c r="F2931">
        <v>10987</v>
      </c>
    </row>
    <row r="2932" spans="1:6" x14ac:dyDescent="0.25">
      <c r="A2932" t="s">
        <v>366</v>
      </c>
      <c r="B2932" t="s">
        <v>20467</v>
      </c>
      <c r="C2932">
        <v>60307</v>
      </c>
      <c r="D2932">
        <v>2993</v>
      </c>
      <c r="E2932">
        <v>154</v>
      </c>
      <c r="F2932">
        <v>8126</v>
      </c>
    </row>
    <row r="2933" spans="1:6" x14ac:dyDescent="0.25">
      <c r="A2933" t="s">
        <v>15733</v>
      </c>
      <c r="B2933" t="s">
        <v>20470</v>
      </c>
      <c r="C2933">
        <v>17238</v>
      </c>
      <c r="D2933">
        <v>3471</v>
      </c>
      <c r="E2933">
        <v>148</v>
      </c>
      <c r="F2933">
        <v>11881</v>
      </c>
    </row>
    <row r="2934" spans="1:6" x14ac:dyDescent="0.25">
      <c r="A2934" t="s">
        <v>2038</v>
      </c>
      <c r="B2934" t="s">
        <v>20466</v>
      </c>
      <c r="C2934">
        <v>45145</v>
      </c>
      <c r="D2934">
        <v>3029</v>
      </c>
      <c r="E2934">
        <v>190</v>
      </c>
      <c r="F2934">
        <v>9836</v>
      </c>
    </row>
    <row r="2935" spans="1:6" x14ac:dyDescent="0.25">
      <c r="A2935" t="s">
        <v>5065</v>
      </c>
      <c r="B2935" t="s">
        <v>20465</v>
      </c>
      <c r="C2935">
        <v>51945</v>
      </c>
      <c r="D2935">
        <v>2369</v>
      </c>
      <c r="E2935">
        <v>150</v>
      </c>
      <c r="F2935">
        <v>7237</v>
      </c>
    </row>
    <row r="2936" spans="1:6" x14ac:dyDescent="0.25">
      <c r="A2936" t="s">
        <v>19383</v>
      </c>
      <c r="B2936" t="s">
        <v>20466</v>
      </c>
      <c r="C2936">
        <v>47786</v>
      </c>
      <c r="D2936">
        <v>2988</v>
      </c>
      <c r="E2936">
        <v>126</v>
      </c>
      <c r="F2936">
        <v>10999</v>
      </c>
    </row>
    <row r="2937" spans="1:6" x14ac:dyDescent="0.25">
      <c r="A2937" t="s">
        <v>17606</v>
      </c>
      <c r="B2937" t="s">
        <v>20466</v>
      </c>
      <c r="C2937">
        <v>55598</v>
      </c>
      <c r="D2937">
        <v>2187</v>
      </c>
      <c r="E2937">
        <v>190</v>
      </c>
      <c r="F2937">
        <v>11503</v>
      </c>
    </row>
    <row r="2938" spans="1:6" x14ac:dyDescent="0.25">
      <c r="A2938" t="s">
        <v>9538</v>
      </c>
      <c r="B2938" t="s">
        <v>20472</v>
      </c>
      <c r="C2938">
        <v>34190</v>
      </c>
      <c r="D2938">
        <v>3993</v>
      </c>
      <c r="E2938">
        <v>171</v>
      </c>
      <c r="F2938">
        <v>11327</v>
      </c>
    </row>
    <row r="2939" spans="1:6" x14ac:dyDescent="0.25">
      <c r="A2939" t="s">
        <v>5828</v>
      </c>
      <c r="B2939" t="s">
        <v>20466</v>
      </c>
      <c r="C2939">
        <v>31739</v>
      </c>
      <c r="D2939">
        <v>2699</v>
      </c>
      <c r="E2939">
        <v>201</v>
      </c>
      <c r="F2939">
        <v>11207</v>
      </c>
    </row>
    <row r="2940" spans="1:6" x14ac:dyDescent="0.25">
      <c r="A2940" t="s">
        <v>8368</v>
      </c>
      <c r="B2940" t="s">
        <v>20472</v>
      </c>
      <c r="C2940">
        <v>41973</v>
      </c>
      <c r="D2940">
        <v>2182</v>
      </c>
      <c r="E2940">
        <v>171</v>
      </c>
      <c r="F2940">
        <v>11455</v>
      </c>
    </row>
    <row r="2941" spans="1:6" x14ac:dyDescent="0.25">
      <c r="A2941" t="s">
        <v>13435</v>
      </c>
      <c r="B2941" t="s">
        <v>20470</v>
      </c>
      <c r="C2941">
        <v>26225</v>
      </c>
      <c r="D2941">
        <v>3072</v>
      </c>
      <c r="E2941">
        <v>309</v>
      </c>
      <c r="F2941">
        <v>14020</v>
      </c>
    </row>
    <row r="2942" spans="1:6" x14ac:dyDescent="0.25">
      <c r="A2942" t="s">
        <v>17510</v>
      </c>
      <c r="B2942" t="s">
        <v>20472</v>
      </c>
      <c r="C2942">
        <v>47456</v>
      </c>
      <c r="D2942">
        <v>3045</v>
      </c>
      <c r="E2942">
        <v>185</v>
      </c>
      <c r="F2942">
        <v>5941</v>
      </c>
    </row>
    <row r="2943" spans="1:6" x14ac:dyDescent="0.25">
      <c r="A2943" t="s">
        <v>6299</v>
      </c>
      <c r="B2943" t="s">
        <v>20466</v>
      </c>
      <c r="C2943">
        <v>21285</v>
      </c>
      <c r="D2943">
        <v>777</v>
      </c>
      <c r="E2943">
        <v>123</v>
      </c>
      <c r="F2943">
        <v>10858</v>
      </c>
    </row>
    <row r="2944" spans="1:6" x14ac:dyDescent="0.25">
      <c r="A2944" t="s">
        <v>19513</v>
      </c>
      <c r="B2944" t="s">
        <v>20472</v>
      </c>
      <c r="C2944">
        <v>67847</v>
      </c>
      <c r="D2944">
        <v>2593</v>
      </c>
      <c r="E2944">
        <v>94</v>
      </c>
      <c r="F2944">
        <v>15768</v>
      </c>
    </row>
    <row r="2945" spans="1:6" x14ac:dyDescent="0.25">
      <c r="A2945" t="s">
        <v>13933</v>
      </c>
      <c r="B2945" t="s">
        <v>20466</v>
      </c>
      <c r="C2945">
        <v>55979</v>
      </c>
      <c r="D2945">
        <v>3213</v>
      </c>
      <c r="E2945">
        <v>229</v>
      </c>
      <c r="F2945">
        <v>10310</v>
      </c>
    </row>
    <row r="2946" spans="1:6" x14ac:dyDescent="0.25">
      <c r="A2946" t="s">
        <v>105</v>
      </c>
      <c r="B2946" t="s">
        <v>20467</v>
      </c>
      <c r="C2946">
        <v>45774</v>
      </c>
      <c r="D2946">
        <v>3766</v>
      </c>
      <c r="E2946">
        <v>134</v>
      </c>
      <c r="F2946">
        <v>13333</v>
      </c>
    </row>
    <row r="2947" spans="1:6" x14ac:dyDescent="0.25">
      <c r="A2947" t="s">
        <v>18846</v>
      </c>
      <c r="B2947" t="s">
        <v>20467</v>
      </c>
      <c r="C2947">
        <v>34514</v>
      </c>
      <c r="D2947">
        <v>2133</v>
      </c>
      <c r="E2947">
        <v>219</v>
      </c>
      <c r="F2947">
        <v>15606</v>
      </c>
    </row>
    <row r="2948" spans="1:6" x14ac:dyDescent="0.25">
      <c r="A2948" t="s">
        <v>16116</v>
      </c>
      <c r="B2948" t="s">
        <v>20472</v>
      </c>
      <c r="C2948">
        <v>50531</v>
      </c>
      <c r="D2948">
        <v>3796</v>
      </c>
      <c r="E2948">
        <v>190</v>
      </c>
      <c r="F2948">
        <v>13952</v>
      </c>
    </row>
    <row r="2949" spans="1:6" x14ac:dyDescent="0.25">
      <c r="A2949" t="s">
        <v>14229</v>
      </c>
      <c r="B2949" t="s">
        <v>20466</v>
      </c>
      <c r="C2949">
        <v>43403</v>
      </c>
      <c r="D2949">
        <v>2836</v>
      </c>
      <c r="E2949">
        <v>203</v>
      </c>
      <c r="F2949">
        <v>8599</v>
      </c>
    </row>
    <row r="2950" spans="1:6" x14ac:dyDescent="0.25">
      <c r="A2950" t="s">
        <v>8035</v>
      </c>
      <c r="B2950" t="s">
        <v>20473</v>
      </c>
      <c r="C2950">
        <v>61241</v>
      </c>
      <c r="D2950">
        <v>3346</v>
      </c>
      <c r="E2950">
        <v>265</v>
      </c>
      <c r="F2950">
        <v>12265</v>
      </c>
    </row>
    <row r="2951" spans="1:6" x14ac:dyDescent="0.25">
      <c r="A2951" t="s">
        <v>12138</v>
      </c>
      <c r="B2951" t="s">
        <v>20469</v>
      </c>
      <c r="C2951">
        <v>30026</v>
      </c>
      <c r="D2951">
        <v>3398</v>
      </c>
      <c r="E2951">
        <v>180</v>
      </c>
      <c r="F2951">
        <v>12328</v>
      </c>
    </row>
    <row r="2952" spans="1:6" x14ac:dyDescent="0.25">
      <c r="A2952" t="s">
        <v>4748</v>
      </c>
      <c r="B2952" t="s">
        <v>20470</v>
      </c>
      <c r="C2952">
        <v>24790</v>
      </c>
      <c r="D2952">
        <v>4499</v>
      </c>
      <c r="E2952">
        <v>147</v>
      </c>
      <c r="F2952">
        <v>5662</v>
      </c>
    </row>
    <row r="2953" spans="1:6" x14ac:dyDescent="0.25">
      <c r="A2953" t="s">
        <v>17646</v>
      </c>
      <c r="B2953" t="s">
        <v>20473</v>
      </c>
      <c r="C2953">
        <v>65348</v>
      </c>
      <c r="D2953">
        <v>3018</v>
      </c>
      <c r="E2953">
        <v>124</v>
      </c>
      <c r="F2953">
        <v>7327</v>
      </c>
    </row>
    <row r="2954" spans="1:6" x14ac:dyDescent="0.25">
      <c r="A2954" t="s">
        <v>16965</v>
      </c>
      <c r="B2954" t="s">
        <v>20465</v>
      </c>
      <c r="C2954">
        <v>46478</v>
      </c>
      <c r="D2954">
        <v>3570</v>
      </c>
      <c r="E2954">
        <v>238</v>
      </c>
      <c r="F2954">
        <v>8731</v>
      </c>
    </row>
    <row r="2955" spans="1:6" x14ac:dyDescent="0.25">
      <c r="A2955" t="s">
        <v>17736</v>
      </c>
      <c r="B2955" t="s">
        <v>20469</v>
      </c>
      <c r="C2955">
        <v>54881</v>
      </c>
      <c r="D2955">
        <v>3265</v>
      </c>
      <c r="E2955">
        <v>114</v>
      </c>
      <c r="F2955">
        <v>11100</v>
      </c>
    </row>
    <row r="2956" spans="1:6" x14ac:dyDescent="0.25">
      <c r="A2956" t="s">
        <v>17423</v>
      </c>
      <c r="B2956" t="s">
        <v>20471</v>
      </c>
      <c r="C2956">
        <v>64418</v>
      </c>
      <c r="D2956">
        <v>3303</v>
      </c>
      <c r="E2956">
        <v>183</v>
      </c>
      <c r="F2956">
        <v>8644</v>
      </c>
    </row>
    <row r="2957" spans="1:6" x14ac:dyDescent="0.25">
      <c r="A2957" t="s">
        <v>17700</v>
      </c>
      <c r="B2957" t="s">
        <v>20469</v>
      </c>
      <c r="C2957">
        <v>48999</v>
      </c>
      <c r="D2957">
        <v>3688</v>
      </c>
      <c r="E2957">
        <v>150</v>
      </c>
      <c r="F2957">
        <v>8961</v>
      </c>
    </row>
    <row r="2958" spans="1:6" x14ac:dyDescent="0.25">
      <c r="A2958" t="s">
        <v>13763</v>
      </c>
      <c r="B2958" t="s">
        <v>20468</v>
      </c>
      <c r="C2958">
        <v>54128</v>
      </c>
      <c r="D2958">
        <v>1895</v>
      </c>
      <c r="E2958">
        <v>316</v>
      </c>
      <c r="F2958">
        <v>9648</v>
      </c>
    </row>
    <row r="2959" spans="1:6" x14ac:dyDescent="0.25">
      <c r="A2959" t="s">
        <v>7570</v>
      </c>
      <c r="B2959" t="s">
        <v>20472</v>
      </c>
      <c r="C2959">
        <v>34766</v>
      </c>
      <c r="D2959">
        <v>2124</v>
      </c>
      <c r="E2959">
        <v>231</v>
      </c>
      <c r="F2959">
        <v>9299</v>
      </c>
    </row>
    <row r="2960" spans="1:6" x14ac:dyDescent="0.25">
      <c r="A2960" t="s">
        <v>12755</v>
      </c>
      <c r="B2960" t="s">
        <v>20464</v>
      </c>
      <c r="C2960">
        <v>51422</v>
      </c>
      <c r="D2960">
        <v>3281</v>
      </c>
      <c r="E2960">
        <v>178</v>
      </c>
      <c r="F2960">
        <v>792</v>
      </c>
    </row>
    <row r="2961" spans="1:6" x14ac:dyDescent="0.25">
      <c r="A2961" t="s">
        <v>13459</v>
      </c>
      <c r="B2961" t="s">
        <v>20464</v>
      </c>
      <c r="C2961">
        <v>45444</v>
      </c>
      <c r="D2961">
        <v>2037</v>
      </c>
      <c r="E2961">
        <v>173</v>
      </c>
      <c r="F2961">
        <v>10447</v>
      </c>
    </row>
    <row r="2962" spans="1:6" x14ac:dyDescent="0.25">
      <c r="A2962" t="s">
        <v>10962</v>
      </c>
      <c r="B2962" t="s">
        <v>20464</v>
      </c>
      <c r="C2962">
        <v>60835</v>
      </c>
      <c r="D2962">
        <v>2836</v>
      </c>
      <c r="E2962">
        <v>263</v>
      </c>
      <c r="F2962">
        <v>9934</v>
      </c>
    </row>
    <row r="2963" spans="1:6" x14ac:dyDescent="0.25">
      <c r="A2963" t="s">
        <v>245</v>
      </c>
      <c r="B2963" t="s">
        <v>20466</v>
      </c>
      <c r="C2963">
        <v>36004</v>
      </c>
      <c r="D2963">
        <v>4400</v>
      </c>
      <c r="E2963">
        <v>129</v>
      </c>
      <c r="F2963">
        <v>9548</v>
      </c>
    </row>
    <row r="2964" spans="1:6" x14ac:dyDescent="0.25">
      <c r="A2964" t="s">
        <v>8754</v>
      </c>
      <c r="B2964" t="s">
        <v>20471</v>
      </c>
      <c r="C2964">
        <v>20346</v>
      </c>
      <c r="D2964">
        <v>2646</v>
      </c>
      <c r="E2964">
        <v>219</v>
      </c>
      <c r="F2964">
        <v>9371</v>
      </c>
    </row>
    <row r="2965" spans="1:6" x14ac:dyDescent="0.25">
      <c r="A2965" t="s">
        <v>20334</v>
      </c>
      <c r="B2965" t="s">
        <v>20470</v>
      </c>
      <c r="C2965">
        <v>50465</v>
      </c>
      <c r="D2965">
        <v>4120</v>
      </c>
      <c r="E2965">
        <v>232</v>
      </c>
      <c r="F2965">
        <v>11015</v>
      </c>
    </row>
    <row r="2966" spans="1:6" x14ac:dyDescent="0.25">
      <c r="A2966" t="s">
        <v>7512</v>
      </c>
      <c r="B2966" t="s">
        <v>20472</v>
      </c>
      <c r="C2966">
        <v>37111</v>
      </c>
      <c r="D2966">
        <v>2302</v>
      </c>
      <c r="E2966">
        <v>332</v>
      </c>
      <c r="F2966">
        <v>6600</v>
      </c>
    </row>
    <row r="2967" spans="1:6" x14ac:dyDescent="0.25">
      <c r="A2967" t="s">
        <v>3039</v>
      </c>
      <c r="B2967" t="s">
        <v>20468</v>
      </c>
      <c r="C2967">
        <v>36966</v>
      </c>
      <c r="D2967">
        <v>2983</v>
      </c>
      <c r="E2967">
        <v>225</v>
      </c>
      <c r="F2967">
        <v>6449</v>
      </c>
    </row>
    <row r="2968" spans="1:6" x14ac:dyDescent="0.25">
      <c r="A2968" t="s">
        <v>14812</v>
      </c>
      <c r="B2968" t="s">
        <v>20466</v>
      </c>
      <c r="C2968">
        <v>60108</v>
      </c>
      <c r="D2968">
        <v>2810</v>
      </c>
      <c r="E2968">
        <v>241</v>
      </c>
      <c r="F2968">
        <v>6987</v>
      </c>
    </row>
    <row r="2969" spans="1:6" x14ac:dyDescent="0.25">
      <c r="A2969" t="s">
        <v>15257</v>
      </c>
      <c r="B2969" t="s">
        <v>20464</v>
      </c>
      <c r="C2969">
        <v>61433</v>
      </c>
      <c r="D2969">
        <v>1818</v>
      </c>
      <c r="E2969">
        <v>200</v>
      </c>
      <c r="F2969">
        <v>6367</v>
      </c>
    </row>
    <row r="2970" spans="1:6" x14ac:dyDescent="0.25">
      <c r="A2970" t="s">
        <v>821</v>
      </c>
      <c r="B2970" t="s">
        <v>20469</v>
      </c>
      <c r="C2970">
        <v>53557</v>
      </c>
      <c r="D2970">
        <v>2583</v>
      </c>
      <c r="E2970">
        <v>185</v>
      </c>
      <c r="F2970">
        <v>11220</v>
      </c>
    </row>
    <row r="2971" spans="1:6" x14ac:dyDescent="0.25">
      <c r="A2971" t="s">
        <v>11358</v>
      </c>
      <c r="B2971" t="s">
        <v>20466</v>
      </c>
      <c r="C2971">
        <v>61335</v>
      </c>
      <c r="D2971">
        <v>2699</v>
      </c>
      <c r="E2971">
        <v>312</v>
      </c>
      <c r="F2971">
        <v>10002</v>
      </c>
    </row>
    <row r="2972" spans="1:6" x14ac:dyDescent="0.25">
      <c r="A2972" t="s">
        <v>17596</v>
      </c>
      <c r="B2972" t="s">
        <v>20464</v>
      </c>
      <c r="C2972">
        <v>21264</v>
      </c>
      <c r="D2972">
        <v>3437</v>
      </c>
      <c r="E2972">
        <v>189</v>
      </c>
      <c r="F2972">
        <v>7005</v>
      </c>
    </row>
    <row r="2973" spans="1:6" x14ac:dyDescent="0.25">
      <c r="A2973" t="s">
        <v>15327</v>
      </c>
      <c r="B2973" t="s">
        <v>20468</v>
      </c>
      <c r="C2973">
        <v>35026</v>
      </c>
      <c r="D2973">
        <v>2385</v>
      </c>
      <c r="E2973">
        <v>150</v>
      </c>
      <c r="F2973">
        <v>7952</v>
      </c>
    </row>
    <row r="2974" spans="1:6" x14ac:dyDescent="0.25">
      <c r="A2974" t="s">
        <v>11974</v>
      </c>
      <c r="B2974" t="s">
        <v>20467</v>
      </c>
      <c r="C2974">
        <v>37611</v>
      </c>
      <c r="D2974">
        <v>3310</v>
      </c>
      <c r="E2974">
        <v>161</v>
      </c>
      <c r="F2974">
        <v>9824</v>
      </c>
    </row>
    <row r="2975" spans="1:6" x14ac:dyDescent="0.25">
      <c r="A2975" t="s">
        <v>13331</v>
      </c>
      <c r="B2975" t="s">
        <v>20469</v>
      </c>
      <c r="C2975">
        <v>55571</v>
      </c>
      <c r="D2975">
        <v>2832</v>
      </c>
      <c r="E2975">
        <v>207</v>
      </c>
      <c r="F2975">
        <v>13267</v>
      </c>
    </row>
    <row r="2976" spans="1:6" x14ac:dyDescent="0.25">
      <c r="A2976" t="s">
        <v>1691</v>
      </c>
      <c r="B2976" t="s">
        <v>20467</v>
      </c>
      <c r="C2976">
        <v>34529</v>
      </c>
      <c r="D2976">
        <v>3412</v>
      </c>
      <c r="E2976">
        <v>161</v>
      </c>
      <c r="F2976">
        <v>10967</v>
      </c>
    </row>
    <row r="2977" spans="1:6" x14ac:dyDescent="0.25">
      <c r="A2977" t="s">
        <v>4369</v>
      </c>
      <c r="B2977" t="s">
        <v>20471</v>
      </c>
      <c r="C2977">
        <v>43385</v>
      </c>
      <c r="D2977">
        <v>3612</v>
      </c>
      <c r="E2977">
        <v>181</v>
      </c>
      <c r="F2977">
        <v>9213</v>
      </c>
    </row>
    <row r="2978" spans="1:6" x14ac:dyDescent="0.25">
      <c r="A2978" t="s">
        <v>11986</v>
      </c>
      <c r="B2978" t="s">
        <v>20465</v>
      </c>
      <c r="C2978">
        <v>58987</v>
      </c>
      <c r="D2978">
        <v>3035</v>
      </c>
      <c r="E2978">
        <v>211</v>
      </c>
      <c r="F2978">
        <v>12664</v>
      </c>
    </row>
    <row r="2979" spans="1:6" x14ac:dyDescent="0.25">
      <c r="A2979" t="s">
        <v>847</v>
      </c>
      <c r="B2979" t="s">
        <v>20469</v>
      </c>
      <c r="C2979">
        <v>54218</v>
      </c>
      <c r="D2979">
        <v>2516</v>
      </c>
      <c r="E2979">
        <v>240</v>
      </c>
      <c r="F2979">
        <v>15489</v>
      </c>
    </row>
    <row r="2980" spans="1:6" x14ac:dyDescent="0.25">
      <c r="A2980" t="s">
        <v>19413</v>
      </c>
      <c r="B2980" t="s">
        <v>20465</v>
      </c>
      <c r="C2980">
        <v>26969</v>
      </c>
      <c r="D2980">
        <v>3897</v>
      </c>
      <c r="E2980">
        <v>103</v>
      </c>
      <c r="F2980">
        <v>8651</v>
      </c>
    </row>
    <row r="2981" spans="1:6" x14ac:dyDescent="0.25">
      <c r="A2981" t="s">
        <v>19725</v>
      </c>
      <c r="B2981" t="s">
        <v>20467</v>
      </c>
      <c r="C2981">
        <v>57934</v>
      </c>
      <c r="D2981">
        <v>2979</v>
      </c>
      <c r="E2981">
        <v>207</v>
      </c>
      <c r="F2981">
        <v>13906</v>
      </c>
    </row>
    <row r="2982" spans="1:6" x14ac:dyDescent="0.25">
      <c r="A2982" t="s">
        <v>19126</v>
      </c>
      <c r="B2982" t="s">
        <v>20470</v>
      </c>
      <c r="C2982">
        <v>37371</v>
      </c>
      <c r="D2982">
        <v>3263</v>
      </c>
      <c r="E2982">
        <v>158</v>
      </c>
      <c r="F2982">
        <v>7879</v>
      </c>
    </row>
    <row r="2983" spans="1:6" x14ac:dyDescent="0.25">
      <c r="A2983" t="s">
        <v>8456</v>
      </c>
      <c r="B2983" t="s">
        <v>20471</v>
      </c>
      <c r="C2983">
        <v>84496</v>
      </c>
      <c r="D2983">
        <v>3454</v>
      </c>
      <c r="E2983">
        <v>245</v>
      </c>
      <c r="F2983">
        <v>6753</v>
      </c>
    </row>
    <row r="2984" spans="1:6" x14ac:dyDescent="0.25">
      <c r="A2984" t="s">
        <v>17234</v>
      </c>
      <c r="B2984" t="s">
        <v>20473</v>
      </c>
      <c r="C2984">
        <v>30100</v>
      </c>
      <c r="D2984">
        <v>4316</v>
      </c>
      <c r="E2984">
        <v>158</v>
      </c>
      <c r="F2984">
        <v>9028</v>
      </c>
    </row>
    <row r="2985" spans="1:6" x14ac:dyDescent="0.25">
      <c r="A2985" t="s">
        <v>18916</v>
      </c>
      <c r="B2985" t="s">
        <v>20469</v>
      </c>
      <c r="C2985">
        <v>67123</v>
      </c>
      <c r="D2985">
        <v>2263</v>
      </c>
      <c r="E2985">
        <v>186</v>
      </c>
      <c r="F2985">
        <v>12166</v>
      </c>
    </row>
    <row r="2986" spans="1:6" x14ac:dyDescent="0.25">
      <c r="A2986" t="s">
        <v>3343</v>
      </c>
      <c r="B2986" t="s">
        <v>20472</v>
      </c>
      <c r="C2986">
        <v>32649</v>
      </c>
      <c r="D2986">
        <v>2744</v>
      </c>
      <c r="E2986">
        <v>288</v>
      </c>
      <c r="F2986">
        <v>12276</v>
      </c>
    </row>
    <row r="2987" spans="1:6" x14ac:dyDescent="0.25">
      <c r="A2987" t="s">
        <v>4638</v>
      </c>
      <c r="B2987" t="s">
        <v>20469</v>
      </c>
      <c r="C2987">
        <v>69639</v>
      </c>
      <c r="D2987">
        <v>2234</v>
      </c>
      <c r="E2987">
        <v>144</v>
      </c>
      <c r="F2987">
        <v>9689</v>
      </c>
    </row>
    <row r="2988" spans="1:6" x14ac:dyDescent="0.25">
      <c r="A2988" t="s">
        <v>9352</v>
      </c>
      <c r="B2988" t="s">
        <v>20468</v>
      </c>
      <c r="C2988">
        <v>59192</v>
      </c>
      <c r="D2988">
        <v>3081</v>
      </c>
      <c r="E2988">
        <v>160</v>
      </c>
      <c r="F2988">
        <v>12679</v>
      </c>
    </row>
    <row r="2989" spans="1:6" x14ac:dyDescent="0.25">
      <c r="A2989" t="s">
        <v>5994</v>
      </c>
      <c r="B2989" t="s">
        <v>20465</v>
      </c>
      <c r="C2989">
        <v>40986</v>
      </c>
      <c r="D2989">
        <v>2956</v>
      </c>
      <c r="E2989">
        <v>235</v>
      </c>
      <c r="F2989">
        <v>12285</v>
      </c>
    </row>
    <row r="2990" spans="1:6" x14ac:dyDescent="0.25">
      <c r="A2990" t="s">
        <v>10027</v>
      </c>
      <c r="B2990" t="s">
        <v>20467</v>
      </c>
      <c r="C2990">
        <v>85495</v>
      </c>
      <c r="D2990">
        <v>3199</v>
      </c>
      <c r="E2990">
        <v>174</v>
      </c>
      <c r="F2990">
        <v>9479</v>
      </c>
    </row>
    <row r="2991" spans="1:6" x14ac:dyDescent="0.25">
      <c r="A2991" t="s">
        <v>11298</v>
      </c>
      <c r="B2991" t="s">
        <v>20465</v>
      </c>
      <c r="C2991">
        <v>66602</v>
      </c>
      <c r="D2991">
        <v>2681</v>
      </c>
      <c r="E2991">
        <v>278</v>
      </c>
      <c r="F2991">
        <v>6684</v>
      </c>
    </row>
    <row r="2992" spans="1:6" x14ac:dyDescent="0.25">
      <c r="A2992" t="s">
        <v>15776</v>
      </c>
      <c r="B2992" t="s">
        <v>20466</v>
      </c>
      <c r="C2992">
        <v>60760</v>
      </c>
      <c r="D2992">
        <v>1866</v>
      </c>
      <c r="E2992">
        <v>200</v>
      </c>
      <c r="F2992">
        <v>12528</v>
      </c>
    </row>
    <row r="2993" spans="1:6" x14ac:dyDescent="0.25">
      <c r="A2993" t="s">
        <v>9866</v>
      </c>
      <c r="B2993" t="s">
        <v>20473</v>
      </c>
      <c r="C2993">
        <v>85139</v>
      </c>
      <c r="D2993">
        <v>1598</v>
      </c>
      <c r="E2993">
        <v>221</v>
      </c>
      <c r="F2993">
        <v>12528</v>
      </c>
    </row>
    <row r="2994" spans="1:6" x14ac:dyDescent="0.25">
      <c r="A2994" t="s">
        <v>17229</v>
      </c>
      <c r="B2994" t="s">
        <v>20473</v>
      </c>
      <c r="C2994">
        <v>58517</v>
      </c>
      <c r="D2994">
        <v>3658</v>
      </c>
      <c r="E2994">
        <v>140</v>
      </c>
      <c r="F2994">
        <v>9116</v>
      </c>
    </row>
    <row r="2995" spans="1:6" x14ac:dyDescent="0.25">
      <c r="A2995" t="s">
        <v>16550</v>
      </c>
      <c r="B2995" t="s">
        <v>20473</v>
      </c>
      <c r="C2995">
        <v>34512</v>
      </c>
      <c r="D2995">
        <v>3805</v>
      </c>
      <c r="E2995">
        <v>159</v>
      </c>
      <c r="F2995">
        <v>9090</v>
      </c>
    </row>
    <row r="2996" spans="1:6" x14ac:dyDescent="0.25">
      <c r="A2996" t="s">
        <v>6218</v>
      </c>
      <c r="B2996" t="s">
        <v>20467</v>
      </c>
      <c r="C2996">
        <v>52685</v>
      </c>
      <c r="D2996">
        <v>3366</v>
      </c>
      <c r="E2996">
        <v>123</v>
      </c>
      <c r="F2996">
        <v>12447</v>
      </c>
    </row>
    <row r="2997" spans="1:6" x14ac:dyDescent="0.25">
      <c r="A2997" t="s">
        <v>13587</v>
      </c>
      <c r="B2997" t="s">
        <v>20472</v>
      </c>
      <c r="C2997">
        <v>41633</v>
      </c>
      <c r="D2997">
        <v>2287</v>
      </c>
      <c r="E2997">
        <v>202</v>
      </c>
      <c r="F2997">
        <v>10537</v>
      </c>
    </row>
    <row r="2998" spans="1:6" x14ac:dyDescent="0.25">
      <c r="A2998" t="s">
        <v>12443</v>
      </c>
      <c r="B2998" t="s">
        <v>20466</v>
      </c>
      <c r="C2998">
        <v>56131</v>
      </c>
      <c r="D2998">
        <v>1787</v>
      </c>
      <c r="E2998">
        <v>175</v>
      </c>
      <c r="F2998">
        <v>15824</v>
      </c>
    </row>
    <row r="2999" spans="1:6" x14ac:dyDescent="0.25">
      <c r="A2999" t="s">
        <v>10892</v>
      </c>
      <c r="B2999" t="s">
        <v>20467</v>
      </c>
      <c r="C2999">
        <v>24940</v>
      </c>
      <c r="D2999">
        <v>4244</v>
      </c>
      <c r="E2999">
        <v>178</v>
      </c>
      <c r="F2999">
        <v>16880</v>
      </c>
    </row>
    <row r="3000" spans="1:6" x14ac:dyDescent="0.25">
      <c r="A3000" t="s">
        <v>17522</v>
      </c>
      <c r="B3000" t="s">
        <v>20464</v>
      </c>
      <c r="C3000">
        <v>51637</v>
      </c>
      <c r="D3000">
        <v>4023</v>
      </c>
      <c r="E3000">
        <v>231</v>
      </c>
      <c r="F3000">
        <v>11773</v>
      </c>
    </row>
    <row r="3001" spans="1:6" x14ac:dyDescent="0.25">
      <c r="A3001" t="s">
        <v>2081</v>
      </c>
      <c r="B3001" t="s">
        <v>20468</v>
      </c>
      <c r="C3001">
        <v>48961</v>
      </c>
      <c r="D3001">
        <v>1775</v>
      </c>
      <c r="E3001">
        <v>243</v>
      </c>
      <c r="F3001">
        <v>10131</v>
      </c>
    </row>
    <row r="3002" spans="1:6" x14ac:dyDescent="0.25">
      <c r="A3002" t="s">
        <v>2013</v>
      </c>
      <c r="B3002" t="s">
        <v>20465</v>
      </c>
      <c r="C3002">
        <v>45342</v>
      </c>
      <c r="D3002">
        <v>2865</v>
      </c>
      <c r="E3002">
        <v>313</v>
      </c>
      <c r="F3002">
        <v>8038</v>
      </c>
    </row>
    <row r="3003" spans="1:6" x14ac:dyDescent="0.25">
      <c r="A3003" t="s">
        <v>16314</v>
      </c>
      <c r="B3003" t="s">
        <v>20465</v>
      </c>
      <c r="C3003">
        <v>47369</v>
      </c>
      <c r="D3003">
        <v>3768</v>
      </c>
      <c r="E3003">
        <v>239</v>
      </c>
      <c r="F3003">
        <v>5827</v>
      </c>
    </row>
    <row r="3004" spans="1:6" x14ac:dyDescent="0.25">
      <c r="A3004" t="s">
        <v>18575</v>
      </c>
      <c r="B3004" t="s">
        <v>20471</v>
      </c>
      <c r="C3004">
        <v>53102</v>
      </c>
      <c r="D3004">
        <v>3132</v>
      </c>
      <c r="E3004">
        <v>249</v>
      </c>
      <c r="F3004">
        <v>12544</v>
      </c>
    </row>
    <row r="3005" spans="1:6" x14ac:dyDescent="0.25">
      <c r="A3005" t="s">
        <v>2964</v>
      </c>
      <c r="B3005" t="s">
        <v>20471</v>
      </c>
      <c r="C3005">
        <v>27990</v>
      </c>
      <c r="D3005">
        <v>2434</v>
      </c>
      <c r="E3005">
        <v>98</v>
      </c>
      <c r="F3005">
        <v>11230</v>
      </c>
    </row>
    <row r="3006" spans="1:6" x14ac:dyDescent="0.25">
      <c r="A3006" t="s">
        <v>1464</v>
      </c>
      <c r="B3006" t="s">
        <v>20465</v>
      </c>
      <c r="C3006">
        <v>62543</v>
      </c>
      <c r="D3006">
        <v>4366</v>
      </c>
      <c r="E3006">
        <v>187</v>
      </c>
      <c r="F3006">
        <v>8740</v>
      </c>
    </row>
    <row r="3007" spans="1:6" x14ac:dyDescent="0.25">
      <c r="A3007" t="s">
        <v>12683</v>
      </c>
      <c r="B3007" t="s">
        <v>20470</v>
      </c>
      <c r="C3007">
        <v>65602</v>
      </c>
      <c r="D3007">
        <v>2686</v>
      </c>
      <c r="E3007">
        <v>181</v>
      </c>
      <c r="F3007">
        <v>5816</v>
      </c>
    </row>
    <row r="3008" spans="1:6" x14ac:dyDescent="0.25">
      <c r="A3008" t="s">
        <v>5816</v>
      </c>
      <c r="B3008" t="s">
        <v>20470</v>
      </c>
      <c r="C3008">
        <v>56389</v>
      </c>
      <c r="D3008">
        <v>2034</v>
      </c>
      <c r="E3008">
        <v>164</v>
      </c>
      <c r="F3008">
        <v>10387</v>
      </c>
    </row>
    <row r="3009" spans="1:6" x14ac:dyDescent="0.25">
      <c r="A3009" t="s">
        <v>6719</v>
      </c>
      <c r="B3009" t="s">
        <v>20471</v>
      </c>
      <c r="C3009">
        <v>31920</v>
      </c>
      <c r="D3009">
        <v>3458</v>
      </c>
      <c r="E3009">
        <v>227</v>
      </c>
      <c r="F3009">
        <v>13207</v>
      </c>
    </row>
    <row r="3010" spans="1:6" x14ac:dyDescent="0.25">
      <c r="A3010" t="s">
        <v>7159</v>
      </c>
      <c r="B3010" t="s">
        <v>20472</v>
      </c>
      <c r="C3010">
        <v>67448</v>
      </c>
      <c r="D3010">
        <v>3317</v>
      </c>
      <c r="E3010">
        <v>220</v>
      </c>
      <c r="F3010">
        <v>15399</v>
      </c>
    </row>
    <row r="3011" spans="1:6" x14ac:dyDescent="0.25">
      <c r="A3011" t="s">
        <v>18745</v>
      </c>
      <c r="B3011" t="s">
        <v>20471</v>
      </c>
      <c r="C3011">
        <v>63625</v>
      </c>
      <c r="D3011">
        <v>2024</v>
      </c>
      <c r="E3011">
        <v>177</v>
      </c>
      <c r="F3011">
        <v>5700</v>
      </c>
    </row>
    <row r="3012" spans="1:6" x14ac:dyDescent="0.25">
      <c r="A3012" t="s">
        <v>3851</v>
      </c>
      <c r="B3012" t="s">
        <v>20465</v>
      </c>
      <c r="C3012">
        <v>35168</v>
      </c>
      <c r="D3012">
        <v>2241</v>
      </c>
      <c r="E3012">
        <v>230</v>
      </c>
      <c r="F3012">
        <v>10735</v>
      </c>
    </row>
    <row r="3013" spans="1:6" x14ac:dyDescent="0.25">
      <c r="A3013" t="s">
        <v>2712</v>
      </c>
      <c r="B3013" t="s">
        <v>20471</v>
      </c>
      <c r="C3013">
        <v>45004</v>
      </c>
      <c r="D3013">
        <v>2576</v>
      </c>
      <c r="E3013">
        <v>252</v>
      </c>
      <c r="F3013">
        <v>9770</v>
      </c>
    </row>
    <row r="3014" spans="1:6" x14ac:dyDescent="0.25">
      <c r="A3014" t="s">
        <v>16152</v>
      </c>
      <c r="B3014" t="s">
        <v>20464</v>
      </c>
      <c r="C3014">
        <v>51636</v>
      </c>
      <c r="D3014">
        <v>4044</v>
      </c>
      <c r="E3014">
        <v>246</v>
      </c>
      <c r="F3014">
        <v>12167</v>
      </c>
    </row>
    <row r="3015" spans="1:6" x14ac:dyDescent="0.25">
      <c r="A3015" t="s">
        <v>15818</v>
      </c>
      <c r="B3015" t="s">
        <v>20472</v>
      </c>
      <c r="C3015">
        <v>54628</v>
      </c>
      <c r="D3015">
        <v>3933</v>
      </c>
      <c r="E3015">
        <v>206</v>
      </c>
      <c r="F3015">
        <v>17346</v>
      </c>
    </row>
    <row r="3016" spans="1:6" x14ac:dyDescent="0.25">
      <c r="A3016" t="s">
        <v>20128</v>
      </c>
      <c r="B3016" t="s">
        <v>20465</v>
      </c>
      <c r="C3016">
        <v>31633</v>
      </c>
      <c r="D3016">
        <v>2741</v>
      </c>
      <c r="E3016">
        <v>223</v>
      </c>
      <c r="F3016">
        <v>8627</v>
      </c>
    </row>
    <row r="3017" spans="1:6" x14ac:dyDescent="0.25">
      <c r="A3017" t="s">
        <v>13347</v>
      </c>
      <c r="B3017" t="s">
        <v>20467</v>
      </c>
      <c r="C3017">
        <v>54555</v>
      </c>
      <c r="D3017">
        <v>3584</v>
      </c>
      <c r="E3017">
        <v>186</v>
      </c>
      <c r="F3017">
        <v>5888</v>
      </c>
    </row>
    <row r="3018" spans="1:6" x14ac:dyDescent="0.25">
      <c r="A3018" t="s">
        <v>385</v>
      </c>
      <c r="B3018" t="s">
        <v>20470</v>
      </c>
      <c r="C3018">
        <v>34040</v>
      </c>
      <c r="D3018">
        <v>3029</v>
      </c>
      <c r="E3018">
        <v>194</v>
      </c>
      <c r="F3018">
        <v>11127</v>
      </c>
    </row>
    <row r="3019" spans="1:6" x14ac:dyDescent="0.25">
      <c r="A3019" t="s">
        <v>15717</v>
      </c>
      <c r="B3019" t="s">
        <v>20468</v>
      </c>
      <c r="C3019">
        <v>63887</v>
      </c>
      <c r="D3019">
        <v>3800</v>
      </c>
      <c r="E3019">
        <v>181</v>
      </c>
      <c r="F3019">
        <v>7977</v>
      </c>
    </row>
    <row r="3020" spans="1:6" x14ac:dyDescent="0.25">
      <c r="A3020" t="s">
        <v>18453</v>
      </c>
      <c r="B3020" t="s">
        <v>20469</v>
      </c>
      <c r="C3020">
        <v>45740</v>
      </c>
      <c r="D3020">
        <v>3062</v>
      </c>
      <c r="E3020">
        <v>166</v>
      </c>
      <c r="F3020">
        <v>6257</v>
      </c>
    </row>
    <row r="3021" spans="1:6" x14ac:dyDescent="0.25">
      <c r="A3021" t="s">
        <v>743</v>
      </c>
      <c r="B3021" t="s">
        <v>20469</v>
      </c>
      <c r="C3021">
        <v>43192</v>
      </c>
      <c r="D3021">
        <v>1322</v>
      </c>
      <c r="E3021">
        <v>301</v>
      </c>
      <c r="F3021">
        <v>9684</v>
      </c>
    </row>
    <row r="3022" spans="1:6" x14ac:dyDescent="0.25">
      <c r="A3022" t="s">
        <v>9318</v>
      </c>
      <c r="B3022" t="s">
        <v>20469</v>
      </c>
      <c r="C3022">
        <v>26751</v>
      </c>
      <c r="D3022">
        <v>4886</v>
      </c>
      <c r="E3022">
        <v>105</v>
      </c>
      <c r="F3022">
        <v>11132</v>
      </c>
    </row>
    <row r="3023" spans="1:6" x14ac:dyDescent="0.25">
      <c r="A3023" t="s">
        <v>10440</v>
      </c>
      <c r="B3023" t="s">
        <v>20466</v>
      </c>
      <c r="C3023">
        <v>71831</v>
      </c>
      <c r="D3023">
        <v>3132</v>
      </c>
      <c r="E3023">
        <v>176</v>
      </c>
      <c r="F3023">
        <v>8984</v>
      </c>
    </row>
    <row r="3024" spans="1:6" x14ac:dyDescent="0.25">
      <c r="A3024" t="s">
        <v>4676</v>
      </c>
      <c r="B3024" t="s">
        <v>20466</v>
      </c>
      <c r="C3024">
        <v>36347</v>
      </c>
      <c r="D3024">
        <v>3778</v>
      </c>
      <c r="E3024">
        <v>215</v>
      </c>
      <c r="F3024">
        <v>10139</v>
      </c>
    </row>
    <row r="3025" spans="1:6" x14ac:dyDescent="0.25">
      <c r="A3025" t="s">
        <v>7114</v>
      </c>
      <c r="B3025" t="s">
        <v>20467</v>
      </c>
      <c r="C3025">
        <v>56094</v>
      </c>
      <c r="D3025">
        <v>3414</v>
      </c>
      <c r="E3025">
        <v>157</v>
      </c>
      <c r="F3025">
        <v>10458</v>
      </c>
    </row>
    <row r="3026" spans="1:6" x14ac:dyDescent="0.25">
      <c r="A3026" t="s">
        <v>2716</v>
      </c>
      <c r="B3026" t="s">
        <v>20464</v>
      </c>
      <c r="C3026">
        <v>58966</v>
      </c>
      <c r="D3026">
        <v>4215</v>
      </c>
      <c r="E3026">
        <v>147</v>
      </c>
      <c r="F3026">
        <v>12252</v>
      </c>
    </row>
    <row r="3027" spans="1:6" x14ac:dyDescent="0.25">
      <c r="A3027" t="s">
        <v>18483</v>
      </c>
      <c r="B3027" t="s">
        <v>20471</v>
      </c>
      <c r="C3027">
        <v>51858</v>
      </c>
      <c r="D3027">
        <v>3675</v>
      </c>
      <c r="E3027">
        <v>117</v>
      </c>
      <c r="F3027">
        <v>10655</v>
      </c>
    </row>
    <row r="3028" spans="1:6" x14ac:dyDescent="0.25">
      <c r="A3028" t="s">
        <v>3555</v>
      </c>
      <c r="B3028" t="s">
        <v>20465</v>
      </c>
      <c r="C3028">
        <v>65623</v>
      </c>
      <c r="D3028">
        <v>2462</v>
      </c>
      <c r="E3028">
        <v>186</v>
      </c>
      <c r="F3028">
        <v>11836</v>
      </c>
    </row>
    <row r="3029" spans="1:6" x14ac:dyDescent="0.25">
      <c r="A3029" t="s">
        <v>3275</v>
      </c>
      <c r="B3029" t="s">
        <v>20466</v>
      </c>
      <c r="C3029">
        <v>23879</v>
      </c>
      <c r="D3029">
        <v>3826</v>
      </c>
      <c r="E3029">
        <v>182</v>
      </c>
      <c r="F3029">
        <v>11773</v>
      </c>
    </row>
    <row r="3030" spans="1:6" x14ac:dyDescent="0.25">
      <c r="A3030" t="s">
        <v>2744</v>
      </c>
      <c r="B3030" t="s">
        <v>20468</v>
      </c>
      <c r="C3030">
        <v>33189</v>
      </c>
      <c r="D3030">
        <v>4316</v>
      </c>
      <c r="E3030">
        <v>191</v>
      </c>
      <c r="F3030">
        <v>7051</v>
      </c>
    </row>
    <row r="3031" spans="1:6" x14ac:dyDescent="0.25">
      <c r="A3031" t="s">
        <v>10948</v>
      </c>
      <c r="B3031" t="s">
        <v>20467</v>
      </c>
      <c r="C3031">
        <v>48400</v>
      </c>
      <c r="D3031">
        <v>2812</v>
      </c>
      <c r="E3031">
        <v>159</v>
      </c>
      <c r="F3031">
        <v>8472</v>
      </c>
    </row>
    <row r="3032" spans="1:6" x14ac:dyDescent="0.25">
      <c r="A3032" t="s">
        <v>17594</v>
      </c>
      <c r="B3032" t="s">
        <v>20472</v>
      </c>
      <c r="C3032">
        <v>48648</v>
      </c>
      <c r="D3032">
        <v>1434</v>
      </c>
      <c r="E3032">
        <v>113</v>
      </c>
      <c r="F3032">
        <v>5696</v>
      </c>
    </row>
    <row r="3033" spans="1:6" x14ac:dyDescent="0.25">
      <c r="A3033" t="s">
        <v>20214</v>
      </c>
      <c r="B3033" t="s">
        <v>20465</v>
      </c>
      <c r="C3033">
        <v>23670</v>
      </c>
      <c r="D3033">
        <v>2823</v>
      </c>
      <c r="E3033">
        <v>93</v>
      </c>
      <c r="F3033">
        <v>12691</v>
      </c>
    </row>
    <row r="3034" spans="1:6" x14ac:dyDescent="0.25">
      <c r="A3034" t="s">
        <v>8752</v>
      </c>
      <c r="B3034" t="s">
        <v>20473</v>
      </c>
      <c r="C3034">
        <v>31516</v>
      </c>
      <c r="D3034">
        <v>3671</v>
      </c>
      <c r="E3034">
        <v>168</v>
      </c>
      <c r="F3034">
        <v>15366</v>
      </c>
    </row>
    <row r="3035" spans="1:6" x14ac:dyDescent="0.25">
      <c r="A3035" t="s">
        <v>15123</v>
      </c>
      <c r="B3035" t="s">
        <v>20473</v>
      </c>
      <c r="C3035">
        <v>55637</v>
      </c>
      <c r="D3035">
        <v>3637</v>
      </c>
      <c r="E3035">
        <v>291</v>
      </c>
      <c r="F3035">
        <v>10948</v>
      </c>
    </row>
    <row r="3036" spans="1:6" x14ac:dyDescent="0.25">
      <c r="A3036" t="s">
        <v>14567</v>
      </c>
      <c r="B3036" t="s">
        <v>20467</v>
      </c>
      <c r="C3036">
        <v>43075</v>
      </c>
      <c r="D3036">
        <v>3256</v>
      </c>
      <c r="E3036">
        <v>184</v>
      </c>
      <c r="F3036">
        <v>10569</v>
      </c>
    </row>
    <row r="3037" spans="1:6" x14ac:dyDescent="0.25">
      <c r="A3037" t="s">
        <v>17664</v>
      </c>
      <c r="B3037" t="s">
        <v>20465</v>
      </c>
      <c r="C3037">
        <v>45427</v>
      </c>
      <c r="D3037">
        <v>1821</v>
      </c>
      <c r="E3037">
        <v>181</v>
      </c>
      <c r="F3037">
        <v>8934</v>
      </c>
    </row>
    <row r="3038" spans="1:6" x14ac:dyDescent="0.25">
      <c r="A3038" t="s">
        <v>14943</v>
      </c>
      <c r="B3038" t="s">
        <v>20465</v>
      </c>
      <c r="C3038">
        <v>47722</v>
      </c>
      <c r="D3038">
        <v>3564</v>
      </c>
      <c r="E3038">
        <v>134</v>
      </c>
      <c r="F3038">
        <v>6830</v>
      </c>
    </row>
    <row r="3039" spans="1:6" x14ac:dyDescent="0.25">
      <c r="A3039" t="s">
        <v>15866</v>
      </c>
      <c r="B3039" t="s">
        <v>20469</v>
      </c>
      <c r="C3039">
        <v>47471</v>
      </c>
      <c r="D3039">
        <v>2480</v>
      </c>
      <c r="E3039">
        <v>160</v>
      </c>
      <c r="F3039">
        <v>13439</v>
      </c>
    </row>
    <row r="3040" spans="1:6" x14ac:dyDescent="0.25">
      <c r="A3040" t="s">
        <v>1089</v>
      </c>
      <c r="B3040" t="s">
        <v>20466</v>
      </c>
      <c r="C3040">
        <v>69515</v>
      </c>
      <c r="D3040">
        <v>2429</v>
      </c>
      <c r="E3040">
        <v>333</v>
      </c>
      <c r="F3040">
        <v>7002</v>
      </c>
    </row>
    <row r="3041" spans="1:6" x14ac:dyDescent="0.25">
      <c r="A3041" t="s">
        <v>12006</v>
      </c>
      <c r="B3041" t="s">
        <v>20467</v>
      </c>
      <c r="C3041">
        <v>83198</v>
      </c>
      <c r="D3041">
        <v>2754</v>
      </c>
      <c r="E3041">
        <v>122</v>
      </c>
      <c r="F3041">
        <v>7082</v>
      </c>
    </row>
    <row r="3042" spans="1:6" x14ac:dyDescent="0.25">
      <c r="A3042" t="s">
        <v>14374</v>
      </c>
      <c r="B3042" t="s">
        <v>20465</v>
      </c>
      <c r="C3042">
        <v>41514</v>
      </c>
      <c r="D3042">
        <v>2502</v>
      </c>
      <c r="E3042">
        <v>219</v>
      </c>
      <c r="F3042">
        <v>14166</v>
      </c>
    </row>
    <row r="3043" spans="1:6" x14ac:dyDescent="0.25">
      <c r="A3043" t="s">
        <v>19523</v>
      </c>
      <c r="B3043" t="s">
        <v>20464</v>
      </c>
      <c r="C3043">
        <v>25654</v>
      </c>
      <c r="D3043">
        <v>2841</v>
      </c>
      <c r="E3043">
        <v>278</v>
      </c>
      <c r="F3043">
        <v>6084</v>
      </c>
    </row>
    <row r="3044" spans="1:6" x14ac:dyDescent="0.25">
      <c r="A3044" t="s">
        <v>2884</v>
      </c>
      <c r="B3044" t="s">
        <v>20468</v>
      </c>
      <c r="C3044">
        <v>45948</v>
      </c>
      <c r="D3044">
        <v>1738</v>
      </c>
      <c r="E3044">
        <v>177</v>
      </c>
      <c r="F3044">
        <v>11589</v>
      </c>
    </row>
    <row r="3045" spans="1:6" x14ac:dyDescent="0.25">
      <c r="A3045" t="s">
        <v>1827</v>
      </c>
      <c r="B3045" t="s">
        <v>20465</v>
      </c>
      <c r="C3045">
        <v>54957</v>
      </c>
      <c r="D3045">
        <v>3800</v>
      </c>
      <c r="E3045">
        <v>229</v>
      </c>
      <c r="F3045">
        <v>8766</v>
      </c>
    </row>
    <row r="3046" spans="1:6" x14ac:dyDescent="0.25">
      <c r="A3046" t="s">
        <v>3990</v>
      </c>
      <c r="B3046" t="s">
        <v>20467</v>
      </c>
      <c r="C3046">
        <v>53841</v>
      </c>
      <c r="D3046">
        <v>2717</v>
      </c>
      <c r="E3046">
        <v>207</v>
      </c>
      <c r="F3046">
        <v>9564</v>
      </c>
    </row>
    <row r="3047" spans="1:6" x14ac:dyDescent="0.25">
      <c r="A3047" t="s">
        <v>9802</v>
      </c>
      <c r="B3047" t="s">
        <v>20473</v>
      </c>
      <c r="C3047">
        <v>75184</v>
      </c>
      <c r="D3047">
        <v>2247</v>
      </c>
      <c r="E3047">
        <v>196</v>
      </c>
      <c r="F3047">
        <v>10863</v>
      </c>
    </row>
    <row r="3048" spans="1:6" x14ac:dyDescent="0.25">
      <c r="A3048" t="s">
        <v>748</v>
      </c>
      <c r="B3048" t="s">
        <v>20468</v>
      </c>
      <c r="C3048">
        <v>45328</v>
      </c>
      <c r="D3048">
        <v>3038</v>
      </c>
      <c r="E3048">
        <v>212</v>
      </c>
      <c r="F3048">
        <v>12319</v>
      </c>
    </row>
    <row r="3049" spans="1:6" x14ac:dyDescent="0.25">
      <c r="A3049" t="s">
        <v>7027</v>
      </c>
      <c r="B3049" t="s">
        <v>20465</v>
      </c>
      <c r="C3049">
        <v>64466</v>
      </c>
      <c r="D3049">
        <v>2068</v>
      </c>
      <c r="E3049">
        <v>235</v>
      </c>
      <c r="F3049">
        <v>8561</v>
      </c>
    </row>
    <row r="3050" spans="1:6" x14ac:dyDescent="0.25">
      <c r="A3050" t="s">
        <v>11592</v>
      </c>
      <c r="B3050" t="s">
        <v>20465</v>
      </c>
      <c r="C3050">
        <v>27675</v>
      </c>
      <c r="D3050">
        <v>5511</v>
      </c>
      <c r="E3050">
        <v>153</v>
      </c>
      <c r="F3050">
        <v>6780</v>
      </c>
    </row>
    <row r="3051" spans="1:6" x14ac:dyDescent="0.25">
      <c r="A3051" t="s">
        <v>3722</v>
      </c>
      <c r="B3051" t="s">
        <v>20465</v>
      </c>
      <c r="C3051">
        <v>66204</v>
      </c>
      <c r="D3051">
        <v>2640</v>
      </c>
      <c r="E3051">
        <v>223</v>
      </c>
      <c r="F3051">
        <v>10022</v>
      </c>
    </row>
    <row r="3052" spans="1:6" x14ac:dyDescent="0.25">
      <c r="A3052" t="s">
        <v>16588</v>
      </c>
      <c r="B3052" t="s">
        <v>20469</v>
      </c>
      <c r="C3052">
        <v>72783</v>
      </c>
      <c r="D3052">
        <v>3952</v>
      </c>
      <c r="E3052">
        <v>205</v>
      </c>
      <c r="F3052">
        <v>10345</v>
      </c>
    </row>
    <row r="3053" spans="1:6" x14ac:dyDescent="0.25">
      <c r="A3053" t="s">
        <v>1961</v>
      </c>
      <c r="B3053" t="s">
        <v>20466</v>
      </c>
      <c r="C3053">
        <v>53765</v>
      </c>
      <c r="D3053">
        <v>3060</v>
      </c>
      <c r="E3053">
        <v>166</v>
      </c>
      <c r="F3053">
        <v>8835</v>
      </c>
    </row>
    <row r="3054" spans="1:6" x14ac:dyDescent="0.25">
      <c r="A3054" t="s">
        <v>10714</v>
      </c>
      <c r="B3054" t="s">
        <v>20473</v>
      </c>
      <c r="C3054">
        <v>36212</v>
      </c>
      <c r="D3054">
        <v>3837</v>
      </c>
      <c r="E3054">
        <v>226</v>
      </c>
      <c r="F3054">
        <v>13906</v>
      </c>
    </row>
    <row r="3055" spans="1:6" x14ac:dyDescent="0.25">
      <c r="A3055" t="s">
        <v>18713</v>
      </c>
      <c r="B3055" t="s">
        <v>20467</v>
      </c>
      <c r="C3055">
        <v>43719</v>
      </c>
      <c r="D3055">
        <v>3810</v>
      </c>
      <c r="E3055">
        <v>231</v>
      </c>
      <c r="F3055">
        <v>13353</v>
      </c>
    </row>
    <row r="3056" spans="1:6" x14ac:dyDescent="0.25">
      <c r="A3056" t="s">
        <v>714</v>
      </c>
      <c r="B3056" t="s">
        <v>20472</v>
      </c>
      <c r="C3056">
        <v>61318</v>
      </c>
      <c r="D3056">
        <v>2995</v>
      </c>
      <c r="E3056">
        <v>230</v>
      </c>
      <c r="F3056">
        <v>6004</v>
      </c>
    </row>
    <row r="3057" spans="1:6" x14ac:dyDescent="0.25">
      <c r="A3057" t="s">
        <v>8971</v>
      </c>
      <c r="B3057" t="s">
        <v>20465</v>
      </c>
      <c r="C3057">
        <v>46593</v>
      </c>
      <c r="D3057">
        <v>4109</v>
      </c>
      <c r="E3057">
        <v>176</v>
      </c>
      <c r="F3057">
        <v>7420</v>
      </c>
    </row>
    <row r="3058" spans="1:6" x14ac:dyDescent="0.25">
      <c r="A3058" t="s">
        <v>3512</v>
      </c>
      <c r="B3058" t="s">
        <v>20468</v>
      </c>
      <c r="C3058">
        <v>46844</v>
      </c>
      <c r="D3058">
        <v>2844</v>
      </c>
      <c r="E3058">
        <v>334</v>
      </c>
      <c r="F3058">
        <v>11495</v>
      </c>
    </row>
    <row r="3059" spans="1:6" x14ac:dyDescent="0.25">
      <c r="A3059" t="s">
        <v>5558</v>
      </c>
      <c r="B3059" t="s">
        <v>20471</v>
      </c>
      <c r="C3059">
        <v>30907</v>
      </c>
      <c r="D3059">
        <v>3831</v>
      </c>
      <c r="E3059">
        <v>212</v>
      </c>
      <c r="F3059">
        <v>5354</v>
      </c>
    </row>
    <row r="3060" spans="1:6" x14ac:dyDescent="0.25">
      <c r="A3060" t="s">
        <v>15173</v>
      </c>
      <c r="B3060" t="s">
        <v>20465</v>
      </c>
      <c r="C3060">
        <v>24712</v>
      </c>
      <c r="D3060">
        <v>2976</v>
      </c>
      <c r="E3060">
        <v>211</v>
      </c>
      <c r="F3060">
        <v>11812</v>
      </c>
    </row>
    <row r="3061" spans="1:6" x14ac:dyDescent="0.25">
      <c r="A3061" t="s">
        <v>18767</v>
      </c>
      <c r="B3061" t="s">
        <v>20464</v>
      </c>
      <c r="C3061">
        <v>52826</v>
      </c>
      <c r="D3061">
        <v>4309</v>
      </c>
      <c r="E3061">
        <v>153</v>
      </c>
      <c r="F3061">
        <v>8479</v>
      </c>
    </row>
    <row r="3062" spans="1:6" x14ac:dyDescent="0.25">
      <c r="A3062" t="s">
        <v>18531</v>
      </c>
      <c r="B3062" t="s">
        <v>20466</v>
      </c>
      <c r="C3062">
        <v>31096</v>
      </c>
      <c r="D3062">
        <v>3202</v>
      </c>
      <c r="E3062">
        <v>191</v>
      </c>
      <c r="F3062">
        <v>3471</v>
      </c>
    </row>
    <row r="3063" spans="1:6" x14ac:dyDescent="0.25">
      <c r="A3063" t="s">
        <v>15047</v>
      </c>
      <c r="B3063" t="s">
        <v>20469</v>
      </c>
      <c r="C3063">
        <v>62601</v>
      </c>
      <c r="D3063">
        <v>4000</v>
      </c>
      <c r="E3063">
        <v>128</v>
      </c>
      <c r="F3063">
        <v>7542</v>
      </c>
    </row>
    <row r="3064" spans="1:6" x14ac:dyDescent="0.25">
      <c r="A3064" t="s">
        <v>18862</v>
      </c>
      <c r="B3064" t="s">
        <v>20473</v>
      </c>
      <c r="C3064">
        <v>17232</v>
      </c>
      <c r="D3064">
        <v>3533</v>
      </c>
      <c r="E3064">
        <v>203</v>
      </c>
      <c r="F3064">
        <v>11818</v>
      </c>
    </row>
    <row r="3065" spans="1:6" x14ac:dyDescent="0.25">
      <c r="A3065" t="s">
        <v>4989</v>
      </c>
      <c r="B3065" t="s">
        <v>20472</v>
      </c>
      <c r="C3065">
        <v>46550</v>
      </c>
      <c r="D3065">
        <v>3193</v>
      </c>
      <c r="E3065">
        <v>246</v>
      </c>
      <c r="F3065">
        <v>7572</v>
      </c>
    </row>
    <row r="3066" spans="1:6" x14ac:dyDescent="0.25">
      <c r="A3066" t="s">
        <v>11580</v>
      </c>
      <c r="B3066" t="s">
        <v>20469</v>
      </c>
      <c r="C3066">
        <v>46026</v>
      </c>
      <c r="D3066">
        <v>2509</v>
      </c>
      <c r="E3066">
        <v>162</v>
      </c>
      <c r="F3066">
        <v>11960</v>
      </c>
    </row>
    <row r="3067" spans="1:6" x14ac:dyDescent="0.25">
      <c r="A3067" t="s">
        <v>17662</v>
      </c>
      <c r="B3067" t="s">
        <v>20464</v>
      </c>
      <c r="C3067">
        <v>62573</v>
      </c>
      <c r="D3067">
        <v>3868</v>
      </c>
      <c r="E3067">
        <v>95</v>
      </c>
      <c r="F3067">
        <v>7825</v>
      </c>
    </row>
    <row r="3068" spans="1:6" x14ac:dyDescent="0.25">
      <c r="A3068" t="s">
        <v>8518</v>
      </c>
      <c r="B3068" t="s">
        <v>20469</v>
      </c>
      <c r="C3068">
        <v>39309</v>
      </c>
      <c r="D3068">
        <v>3170</v>
      </c>
      <c r="E3068">
        <v>255</v>
      </c>
      <c r="F3068">
        <v>9083</v>
      </c>
    </row>
    <row r="3069" spans="1:6" x14ac:dyDescent="0.25">
      <c r="A3069" t="s">
        <v>18241</v>
      </c>
      <c r="B3069" t="s">
        <v>20469</v>
      </c>
      <c r="C3069">
        <v>65662</v>
      </c>
      <c r="D3069">
        <v>2140</v>
      </c>
      <c r="E3069">
        <v>188</v>
      </c>
      <c r="F3069">
        <v>7613</v>
      </c>
    </row>
    <row r="3070" spans="1:6" x14ac:dyDescent="0.25">
      <c r="A3070" t="s">
        <v>5201</v>
      </c>
      <c r="B3070" t="s">
        <v>20468</v>
      </c>
      <c r="C3070">
        <v>54975</v>
      </c>
      <c r="D3070">
        <v>2048</v>
      </c>
      <c r="E3070">
        <v>250</v>
      </c>
      <c r="F3070">
        <v>7612</v>
      </c>
    </row>
    <row r="3071" spans="1:6" x14ac:dyDescent="0.25">
      <c r="A3071" t="s">
        <v>16640</v>
      </c>
      <c r="B3071" t="s">
        <v>20468</v>
      </c>
      <c r="C3071">
        <v>36423</v>
      </c>
      <c r="D3071">
        <v>2491</v>
      </c>
      <c r="E3071">
        <v>234</v>
      </c>
      <c r="F3071">
        <v>6378</v>
      </c>
    </row>
    <row r="3072" spans="1:6" x14ac:dyDescent="0.25">
      <c r="A3072" t="s">
        <v>10033</v>
      </c>
      <c r="B3072" t="s">
        <v>20471</v>
      </c>
      <c r="C3072">
        <v>47727</v>
      </c>
      <c r="D3072">
        <v>2835</v>
      </c>
      <c r="E3072">
        <v>265</v>
      </c>
      <c r="F3072">
        <v>13113</v>
      </c>
    </row>
    <row r="3073" spans="1:6" x14ac:dyDescent="0.25">
      <c r="A3073" t="s">
        <v>13195</v>
      </c>
      <c r="B3073" t="s">
        <v>20473</v>
      </c>
      <c r="C3073">
        <v>54439</v>
      </c>
      <c r="D3073">
        <v>2182</v>
      </c>
      <c r="E3073">
        <v>161</v>
      </c>
      <c r="F3073">
        <v>10703</v>
      </c>
    </row>
    <row r="3074" spans="1:6" x14ac:dyDescent="0.25">
      <c r="A3074" t="s">
        <v>3178</v>
      </c>
      <c r="B3074" t="s">
        <v>20471</v>
      </c>
      <c r="C3074">
        <v>51079</v>
      </c>
      <c r="D3074">
        <v>2916</v>
      </c>
      <c r="E3074">
        <v>234</v>
      </c>
      <c r="F3074">
        <v>8457</v>
      </c>
    </row>
    <row r="3075" spans="1:6" x14ac:dyDescent="0.25">
      <c r="A3075" t="s">
        <v>3578</v>
      </c>
      <c r="B3075" t="s">
        <v>20471</v>
      </c>
      <c r="C3075">
        <v>58129</v>
      </c>
      <c r="D3075">
        <v>3423</v>
      </c>
      <c r="E3075">
        <v>241</v>
      </c>
      <c r="F3075">
        <v>7561</v>
      </c>
    </row>
    <row r="3076" spans="1:6" x14ac:dyDescent="0.25">
      <c r="A3076" t="s">
        <v>13317</v>
      </c>
      <c r="B3076" t="s">
        <v>20473</v>
      </c>
      <c r="C3076">
        <v>33961</v>
      </c>
      <c r="D3076">
        <v>3707</v>
      </c>
      <c r="E3076">
        <v>160</v>
      </c>
      <c r="F3076">
        <v>10103</v>
      </c>
    </row>
    <row r="3077" spans="1:6" x14ac:dyDescent="0.25">
      <c r="A3077" t="s">
        <v>20408</v>
      </c>
      <c r="B3077" t="s">
        <v>20466</v>
      </c>
      <c r="C3077">
        <v>39558</v>
      </c>
      <c r="D3077">
        <v>2506</v>
      </c>
      <c r="E3077">
        <v>251</v>
      </c>
      <c r="F3077">
        <v>9627</v>
      </c>
    </row>
    <row r="3078" spans="1:6" x14ac:dyDescent="0.25">
      <c r="A3078" t="s">
        <v>1482</v>
      </c>
      <c r="B3078" t="s">
        <v>20465</v>
      </c>
      <c r="C3078">
        <v>63380</v>
      </c>
      <c r="D3078">
        <v>2840</v>
      </c>
      <c r="E3078">
        <v>226</v>
      </c>
      <c r="F3078">
        <v>8008</v>
      </c>
    </row>
    <row r="3079" spans="1:6" x14ac:dyDescent="0.25">
      <c r="A3079" t="s">
        <v>6951</v>
      </c>
      <c r="B3079" t="s">
        <v>20470</v>
      </c>
      <c r="C3079">
        <v>63292</v>
      </c>
      <c r="D3079">
        <v>1743</v>
      </c>
      <c r="E3079">
        <v>211</v>
      </c>
      <c r="F3079">
        <v>10006</v>
      </c>
    </row>
    <row r="3080" spans="1:6" x14ac:dyDescent="0.25">
      <c r="A3080" t="s">
        <v>19229</v>
      </c>
      <c r="B3080" t="s">
        <v>20472</v>
      </c>
      <c r="C3080">
        <v>40737</v>
      </c>
      <c r="D3080">
        <v>3477</v>
      </c>
      <c r="E3080">
        <v>178</v>
      </c>
      <c r="F3080">
        <v>11272</v>
      </c>
    </row>
    <row r="3081" spans="1:6" x14ac:dyDescent="0.25">
      <c r="A3081" t="s">
        <v>12389</v>
      </c>
      <c r="B3081" t="s">
        <v>20473</v>
      </c>
      <c r="C3081">
        <v>51355</v>
      </c>
      <c r="D3081">
        <v>2855</v>
      </c>
      <c r="E3081">
        <v>210</v>
      </c>
      <c r="F3081">
        <v>11771</v>
      </c>
    </row>
    <row r="3082" spans="1:6" x14ac:dyDescent="0.25">
      <c r="A3082" t="s">
        <v>18461</v>
      </c>
      <c r="B3082" t="s">
        <v>20469</v>
      </c>
      <c r="C3082">
        <v>62554</v>
      </c>
      <c r="D3082">
        <v>3375</v>
      </c>
      <c r="E3082">
        <v>159</v>
      </c>
      <c r="F3082">
        <v>7401</v>
      </c>
    </row>
    <row r="3083" spans="1:6" x14ac:dyDescent="0.25">
      <c r="A3083" t="s">
        <v>13225</v>
      </c>
      <c r="B3083" t="s">
        <v>20470</v>
      </c>
      <c r="C3083">
        <v>43341</v>
      </c>
      <c r="D3083">
        <v>629</v>
      </c>
      <c r="E3083">
        <v>155</v>
      </c>
      <c r="F3083">
        <v>10399</v>
      </c>
    </row>
    <row r="3084" spans="1:6" x14ac:dyDescent="0.25">
      <c r="A3084" t="s">
        <v>17147</v>
      </c>
      <c r="B3084" t="s">
        <v>20468</v>
      </c>
      <c r="C3084">
        <v>56476</v>
      </c>
      <c r="D3084">
        <v>3097</v>
      </c>
      <c r="E3084">
        <v>245</v>
      </c>
      <c r="F3084">
        <v>11761</v>
      </c>
    </row>
    <row r="3085" spans="1:6" x14ac:dyDescent="0.25">
      <c r="A3085" t="s">
        <v>14569</v>
      </c>
      <c r="B3085" t="s">
        <v>20469</v>
      </c>
      <c r="C3085">
        <v>55594</v>
      </c>
      <c r="D3085">
        <v>1484</v>
      </c>
      <c r="E3085">
        <v>324</v>
      </c>
      <c r="F3085">
        <v>7742</v>
      </c>
    </row>
    <row r="3086" spans="1:6" x14ac:dyDescent="0.25">
      <c r="A3086" t="s">
        <v>13591</v>
      </c>
      <c r="B3086" t="s">
        <v>20469</v>
      </c>
      <c r="C3086">
        <v>76859</v>
      </c>
      <c r="D3086">
        <v>3056</v>
      </c>
      <c r="E3086">
        <v>147</v>
      </c>
      <c r="F3086">
        <v>10656</v>
      </c>
    </row>
    <row r="3087" spans="1:6" x14ac:dyDescent="0.25">
      <c r="A3087" t="s">
        <v>6283</v>
      </c>
      <c r="B3087" t="s">
        <v>20464</v>
      </c>
      <c r="C3087">
        <v>50739</v>
      </c>
      <c r="D3087">
        <v>2100</v>
      </c>
      <c r="E3087">
        <v>204</v>
      </c>
      <c r="F3087">
        <v>2280</v>
      </c>
    </row>
    <row r="3088" spans="1:6" x14ac:dyDescent="0.25">
      <c r="A3088" t="s">
        <v>14063</v>
      </c>
      <c r="B3088" t="s">
        <v>20472</v>
      </c>
      <c r="C3088">
        <v>57311</v>
      </c>
      <c r="D3088">
        <v>3896</v>
      </c>
      <c r="E3088">
        <v>221</v>
      </c>
      <c r="F3088">
        <v>9391</v>
      </c>
    </row>
    <row r="3089" spans="1:6" x14ac:dyDescent="0.25">
      <c r="A3089" t="s">
        <v>16095</v>
      </c>
      <c r="B3089" t="s">
        <v>20464</v>
      </c>
      <c r="C3089">
        <v>51316</v>
      </c>
      <c r="D3089">
        <v>4189</v>
      </c>
      <c r="E3089">
        <v>175</v>
      </c>
      <c r="F3089">
        <v>2272</v>
      </c>
    </row>
    <row r="3090" spans="1:6" x14ac:dyDescent="0.25">
      <c r="A3090" t="s">
        <v>19655</v>
      </c>
      <c r="B3090" t="s">
        <v>20464</v>
      </c>
      <c r="C3090">
        <v>53067</v>
      </c>
      <c r="D3090">
        <v>2940</v>
      </c>
      <c r="E3090">
        <v>185</v>
      </c>
      <c r="F3090">
        <v>12046</v>
      </c>
    </row>
    <row r="3091" spans="1:6" x14ac:dyDescent="0.25">
      <c r="A3091" t="s">
        <v>6703</v>
      </c>
      <c r="B3091" t="s">
        <v>20464</v>
      </c>
      <c r="C3091">
        <v>68705</v>
      </c>
      <c r="D3091">
        <v>2932</v>
      </c>
      <c r="E3091">
        <v>133</v>
      </c>
      <c r="F3091">
        <v>12300</v>
      </c>
    </row>
    <row r="3092" spans="1:6" x14ac:dyDescent="0.25">
      <c r="A3092" t="s">
        <v>7502</v>
      </c>
      <c r="B3092" t="s">
        <v>20468</v>
      </c>
      <c r="C3092">
        <v>55241</v>
      </c>
      <c r="D3092">
        <v>4013</v>
      </c>
      <c r="E3092">
        <v>193</v>
      </c>
      <c r="F3092">
        <v>4983</v>
      </c>
    </row>
    <row r="3093" spans="1:6" x14ac:dyDescent="0.25">
      <c r="A3093" t="s">
        <v>19537</v>
      </c>
      <c r="B3093" t="s">
        <v>20464</v>
      </c>
      <c r="C3093">
        <v>45829</v>
      </c>
      <c r="D3093">
        <v>2322</v>
      </c>
      <c r="E3093">
        <v>142</v>
      </c>
      <c r="F3093">
        <v>11431</v>
      </c>
    </row>
    <row r="3094" spans="1:6" x14ac:dyDescent="0.25">
      <c r="A3094" t="s">
        <v>15429</v>
      </c>
      <c r="B3094" t="s">
        <v>20465</v>
      </c>
      <c r="C3094">
        <v>30612</v>
      </c>
      <c r="D3094">
        <v>3168</v>
      </c>
      <c r="E3094">
        <v>261</v>
      </c>
      <c r="F3094">
        <v>5314</v>
      </c>
    </row>
    <row r="3095" spans="1:6" x14ac:dyDescent="0.25">
      <c r="A3095" t="s">
        <v>15709</v>
      </c>
      <c r="B3095" t="s">
        <v>20465</v>
      </c>
      <c r="C3095">
        <v>37194</v>
      </c>
      <c r="D3095">
        <v>3496</v>
      </c>
      <c r="E3095">
        <v>166</v>
      </c>
      <c r="F3095">
        <v>4318</v>
      </c>
    </row>
    <row r="3096" spans="1:6" x14ac:dyDescent="0.25">
      <c r="A3096" t="s">
        <v>7346</v>
      </c>
      <c r="B3096" t="s">
        <v>20469</v>
      </c>
      <c r="C3096">
        <v>45932</v>
      </c>
      <c r="D3096">
        <v>2777</v>
      </c>
      <c r="E3096">
        <v>125</v>
      </c>
      <c r="F3096">
        <v>6811</v>
      </c>
    </row>
    <row r="3097" spans="1:6" x14ac:dyDescent="0.25">
      <c r="A3097" t="s">
        <v>11680</v>
      </c>
      <c r="B3097" t="s">
        <v>20469</v>
      </c>
      <c r="C3097">
        <v>70328</v>
      </c>
      <c r="D3097">
        <v>2128</v>
      </c>
      <c r="E3097">
        <v>214</v>
      </c>
      <c r="F3097">
        <v>8976</v>
      </c>
    </row>
    <row r="3098" spans="1:6" x14ac:dyDescent="0.25">
      <c r="A3098" t="s">
        <v>4343</v>
      </c>
      <c r="B3098" t="s">
        <v>20470</v>
      </c>
      <c r="C3098">
        <v>46953</v>
      </c>
      <c r="D3098">
        <v>4299</v>
      </c>
      <c r="E3098">
        <v>288</v>
      </c>
      <c r="F3098">
        <v>9225</v>
      </c>
    </row>
    <row r="3099" spans="1:6" x14ac:dyDescent="0.25">
      <c r="A3099" t="s">
        <v>12030</v>
      </c>
      <c r="B3099" t="s">
        <v>20465</v>
      </c>
      <c r="C3099">
        <v>37180</v>
      </c>
      <c r="D3099">
        <v>937</v>
      </c>
      <c r="E3099">
        <v>189</v>
      </c>
      <c r="F3099">
        <v>9808</v>
      </c>
    </row>
    <row r="3100" spans="1:6" x14ac:dyDescent="0.25">
      <c r="A3100" t="s">
        <v>15532</v>
      </c>
      <c r="B3100" t="s">
        <v>20464</v>
      </c>
      <c r="C3100">
        <v>39435</v>
      </c>
      <c r="D3100">
        <v>2937</v>
      </c>
      <c r="E3100">
        <v>105</v>
      </c>
      <c r="F3100">
        <v>11207</v>
      </c>
    </row>
    <row r="3101" spans="1:6" x14ac:dyDescent="0.25">
      <c r="A3101" t="s">
        <v>18848</v>
      </c>
      <c r="B3101" t="s">
        <v>20473</v>
      </c>
      <c r="C3101">
        <v>51646</v>
      </c>
      <c r="D3101">
        <v>2704</v>
      </c>
      <c r="E3101">
        <v>192</v>
      </c>
      <c r="F3101">
        <v>6878</v>
      </c>
    </row>
    <row r="3102" spans="1:6" x14ac:dyDescent="0.25">
      <c r="A3102" t="s">
        <v>8532</v>
      </c>
      <c r="B3102" t="s">
        <v>20469</v>
      </c>
      <c r="C3102">
        <v>37803</v>
      </c>
      <c r="D3102">
        <v>3454</v>
      </c>
      <c r="E3102">
        <v>215</v>
      </c>
      <c r="F3102">
        <v>8192</v>
      </c>
    </row>
    <row r="3103" spans="1:6" x14ac:dyDescent="0.25">
      <c r="A3103" t="s">
        <v>4758</v>
      </c>
      <c r="B3103" t="s">
        <v>20473</v>
      </c>
      <c r="C3103">
        <v>46098</v>
      </c>
      <c r="D3103">
        <v>1823</v>
      </c>
      <c r="E3103">
        <v>300</v>
      </c>
      <c r="F3103">
        <v>16170</v>
      </c>
    </row>
    <row r="3104" spans="1:6" x14ac:dyDescent="0.25">
      <c r="A3104" t="s">
        <v>16122</v>
      </c>
      <c r="B3104" t="s">
        <v>20464</v>
      </c>
      <c r="C3104">
        <v>41619</v>
      </c>
      <c r="D3104">
        <v>2997</v>
      </c>
      <c r="E3104">
        <v>161</v>
      </c>
      <c r="F3104">
        <v>9537</v>
      </c>
    </row>
    <row r="3105" spans="1:6" x14ac:dyDescent="0.25">
      <c r="A3105" t="s">
        <v>19118</v>
      </c>
      <c r="B3105" t="s">
        <v>20468</v>
      </c>
      <c r="C3105">
        <v>31068</v>
      </c>
      <c r="D3105">
        <v>3279</v>
      </c>
      <c r="E3105">
        <v>153</v>
      </c>
      <c r="F3105">
        <v>8715</v>
      </c>
    </row>
    <row r="3106" spans="1:6" x14ac:dyDescent="0.25">
      <c r="A3106" t="s">
        <v>9738</v>
      </c>
      <c r="B3106" t="s">
        <v>20472</v>
      </c>
      <c r="C3106">
        <v>15397</v>
      </c>
      <c r="D3106">
        <v>3100</v>
      </c>
      <c r="E3106">
        <v>146</v>
      </c>
      <c r="F3106">
        <v>7667</v>
      </c>
    </row>
    <row r="3107" spans="1:6" x14ac:dyDescent="0.25">
      <c r="A3107" t="s">
        <v>880</v>
      </c>
      <c r="B3107" t="s">
        <v>20464</v>
      </c>
      <c r="C3107">
        <v>62165</v>
      </c>
      <c r="D3107">
        <v>3120</v>
      </c>
      <c r="E3107">
        <v>160</v>
      </c>
      <c r="F3107">
        <v>15935</v>
      </c>
    </row>
    <row r="3108" spans="1:6" x14ac:dyDescent="0.25">
      <c r="A3108" t="s">
        <v>733</v>
      </c>
      <c r="B3108" t="s">
        <v>20473</v>
      </c>
      <c r="C3108">
        <v>21936</v>
      </c>
      <c r="D3108">
        <v>2519</v>
      </c>
      <c r="E3108">
        <v>226</v>
      </c>
      <c r="F3108">
        <v>10053</v>
      </c>
    </row>
    <row r="3109" spans="1:6" x14ac:dyDescent="0.25">
      <c r="A3109" t="s">
        <v>8159</v>
      </c>
      <c r="B3109" t="s">
        <v>20471</v>
      </c>
      <c r="C3109">
        <v>75084</v>
      </c>
      <c r="D3109">
        <v>4195</v>
      </c>
      <c r="E3109">
        <v>215</v>
      </c>
      <c r="F3109">
        <v>8802</v>
      </c>
    </row>
    <row r="3110" spans="1:6" x14ac:dyDescent="0.25">
      <c r="A3110" t="s">
        <v>4949</v>
      </c>
      <c r="B3110" t="s">
        <v>20470</v>
      </c>
      <c r="C3110">
        <v>42080</v>
      </c>
      <c r="D3110">
        <v>1896</v>
      </c>
      <c r="E3110">
        <v>157</v>
      </c>
      <c r="F3110">
        <v>4068</v>
      </c>
    </row>
    <row r="3111" spans="1:6" x14ac:dyDescent="0.25">
      <c r="A3111" t="s">
        <v>5178</v>
      </c>
      <c r="B3111" t="s">
        <v>20473</v>
      </c>
      <c r="C3111">
        <v>30852</v>
      </c>
      <c r="D3111">
        <v>3063</v>
      </c>
      <c r="E3111">
        <v>211</v>
      </c>
      <c r="F3111">
        <v>13597</v>
      </c>
    </row>
    <row r="3112" spans="1:6" x14ac:dyDescent="0.25">
      <c r="A3112" t="s">
        <v>12196</v>
      </c>
      <c r="B3112" t="s">
        <v>20466</v>
      </c>
      <c r="C3112">
        <v>48270</v>
      </c>
      <c r="D3112">
        <v>3268</v>
      </c>
      <c r="E3112">
        <v>181</v>
      </c>
      <c r="F3112">
        <v>12341</v>
      </c>
    </row>
    <row r="3113" spans="1:6" x14ac:dyDescent="0.25">
      <c r="A3113" t="s">
        <v>3733</v>
      </c>
      <c r="B3113" t="s">
        <v>20468</v>
      </c>
      <c r="C3113">
        <v>37613</v>
      </c>
      <c r="D3113">
        <v>2063</v>
      </c>
      <c r="E3113">
        <v>173</v>
      </c>
      <c r="F3113">
        <v>9802</v>
      </c>
    </row>
    <row r="3114" spans="1:6" x14ac:dyDescent="0.25">
      <c r="A3114" t="s">
        <v>11294</v>
      </c>
      <c r="B3114" t="s">
        <v>20465</v>
      </c>
      <c r="C3114">
        <v>66303</v>
      </c>
      <c r="D3114">
        <v>2610</v>
      </c>
      <c r="E3114">
        <v>212</v>
      </c>
      <c r="F3114">
        <v>10754</v>
      </c>
    </row>
    <row r="3115" spans="1:6" x14ac:dyDescent="0.25">
      <c r="A3115" t="s">
        <v>12903</v>
      </c>
      <c r="B3115" t="s">
        <v>20464</v>
      </c>
      <c r="C3115">
        <v>72162</v>
      </c>
      <c r="D3115">
        <v>3410</v>
      </c>
      <c r="E3115">
        <v>205</v>
      </c>
      <c r="F3115">
        <v>10928</v>
      </c>
    </row>
    <row r="3116" spans="1:6" x14ac:dyDescent="0.25">
      <c r="A3116" t="s">
        <v>3741</v>
      </c>
      <c r="B3116" t="s">
        <v>20469</v>
      </c>
      <c r="C3116">
        <v>28012</v>
      </c>
      <c r="D3116">
        <v>3787</v>
      </c>
      <c r="E3116">
        <v>315</v>
      </c>
      <c r="F3116">
        <v>9599</v>
      </c>
    </row>
    <row r="3117" spans="1:6" x14ac:dyDescent="0.25">
      <c r="A3117" t="s">
        <v>20226</v>
      </c>
      <c r="B3117" t="s">
        <v>20472</v>
      </c>
      <c r="C3117">
        <v>41568</v>
      </c>
      <c r="D3117">
        <v>2703</v>
      </c>
      <c r="E3117">
        <v>239</v>
      </c>
      <c r="F3117">
        <v>6406</v>
      </c>
    </row>
    <row r="3118" spans="1:6" x14ac:dyDescent="0.25">
      <c r="A3118" t="s">
        <v>7378</v>
      </c>
      <c r="B3118" t="s">
        <v>20465</v>
      </c>
      <c r="C3118">
        <v>66508</v>
      </c>
      <c r="D3118">
        <v>3129</v>
      </c>
      <c r="E3118">
        <v>150</v>
      </c>
      <c r="F3118">
        <v>6756</v>
      </c>
    </row>
    <row r="3119" spans="1:6" x14ac:dyDescent="0.25">
      <c r="A3119" t="s">
        <v>4610</v>
      </c>
      <c r="B3119" t="s">
        <v>20467</v>
      </c>
      <c r="C3119">
        <v>38990</v>
      </c>
      <c r="D3119">
        <v>4023</v>
      </c>
      <c r="E3119">
        <v>136</v>
      </c>
      <c r="F3119">
        <v>10708</v>
      </c>
    </row>
    <row r="3120" spans="1:6" x14ac:dyDescent="0.25">
      <c r="A3120" t="s">
        <v>28</v>
      </c>
      <c r="B3120" t="s">
        <v>20464</v>
      </c>
      <c r="C3120">
        <v>24453</v>
      </c>
      <c r="D3120">
        <v>3222</v>
      </c>
      <c r="E3120">
        <v>172</v>
      </c>
      <c r="F3120">
        <v>7697</v>
      </c>
    </row>
    <row r="3121" spans="1:6" x14ac:dyDescent="0.25">
      <c r="A3121" t="s">
        <v>3966</v>
      </c>
      <c r="B3121" t="s">
        <v>20471</v>
      </c>
      <c r="C3121">
        <v>60164</v>
      </c>
      <c r="D3121">
        <v>2948</v>
      </c>
      <c r="E3121">
        <v>255</v>
      </c>
      <c r="F3121">
        <v>10378</v>
      </c>
    </row>
    <row r="3122" spans="1:6" x14ac:dyDescent="0.25">
      <c r="A3122" t="s">
        <v>5814</v>
      </c>
      <c r="B3122" t="s">
        <v>20473</v>
      </c>
      <c r="C3122">
        <v>31982</v>
      </c>
      <c r="D3122">
        <v>1910</v>
      </c>
      <c r="E3122">
        <v>240</v>
      </c>
      <c r="F3122">
        <v>8313</v>
      </c>
    </row>
    <row r="3123" spans="1:6" x14ac:dyDescent="0.25">
      <c r="A3123" t="s">
        <v>5379</v>
      </c>
      <c r="B3123" t="s">
        <v>20464</v>
      </c>
      <c r="C3123">
        <v>58343</v>
      </c>
      <c r="D3123">
        <v>3469</v>
      </c>
      <c r="E3123">
        <v>166</v>
      </c>
      <c r="F3123">
        <v>4104</v>
      </c>
    </row>
    <row r="3124" spans="1:6" x14ac:dyDescent="0.25">
      <c r="A3124" t="s">
        <v>9596</v>
      </c>
      <c r="B3124" t="s">
        <v>20467</v>
      </c>
      <c r="C3124">
        <v>49084</v>
      </c>
      <c r="D3124">
        <v>3267</v>
      </c>
      <c r="E3124">
        <v>229</v>
      </c>
      <c r="F3124">
        <v>8720</v>
      </c>
    </row>
    <row r="3125" spans="1:6" x14ac:dyDescent="0.25">
      <c r="A3125" t="s">
        <v>9916</v>
      </c>
      <c r="B3125" t="s">
        <v>20467</v>
      </c>
      <c r="C3125">
        <v>62188</v>
      </c>
      <c r="D3125">
        <v>2213</v>
      </c>
      <c r="E3125">
        <v>241</v>
      </c>
      <c r="F3125">
        <v>7249</v>
      </c>
    </row>
    <row r="3126" spans="1:6" x14ac:dyDescent="0.25">
      <c r="A3126" t="s">
        <v>6857</v>
      </c>
      <c r="B3126" t="s">
        <v>20469</v>
      </c>
      <c r="C3126">
        <v>52488</v>
      </c>
      <c r="D3126">
        <v>3471</v>
      </c>
      <c r="E3126">
        <v>241</v>
      </c>
      <c r="F3126">
        <v>16135</v>
      </c>
    </row>
    <row r="3127" spans="1:6" x14ac:dyDescent="0.25">
      <c r="A3127" t="s">
        <v>2590</v>
      </c>
      <c r="B3127" t="s">
        <v>20472</v>
      </c>
      <c r="C3127">
        <v>28449</v>
      </c>
      <c r="D3127">
        <v>3648</v>
      </c>
      <c r="E3127">
        <v>210</v>
      </c>
      <c r="F3127">
        <v>10191</v>
      </c>
    </row>
    <row r="3128" spans="1:6" x14ac:dyDescent="0.25">
      <c r="A3128" t="s">
        <v>10642</v>
      </c>
      <c r="B3128" t="s">
        <v>20471</v>
      </c>
      <c r="C3128">
        <v>61436</v>
      </c>
      <c r="D3128">
        <v>2372</v>
      </c>
      <c r="E3128">
        <v>108</v>
      </c>
      <c r="F3128">
        <v>9910</v>
      </c>
    </row>
    <row r="3129" spans="1:6" x14ac:dyDescent="0.25">
      <c r="A3129" t="s">
        <v>12851</v>
      </c>
      <c r="B3129" t="s">
        <v>20469</v>
      </c>
      <c r="C3129">
        <v>78416</v>
      </c>
      <c r="D3129">
        <v>4263</v>
      </c>
      <c r="E3129">
        <v>303</v>
      </c>
      <c r="F3129">
        <v>5124</v>
      </c>
    </row>
    <row r="3130" spans="1:6" x14ac:dyDescent="0.25">
      <c r="A3130" t="s">
        <v>10578</v>
      </c>
      <c r="B3130" t="s">
        <v>20468</v>
      </c>
      <c r="C3130">
        <v>43417</v>
      </c>
      <c r="D3130">
        <v>2247</v>
      </c>
      <c r="E3130">
        <v>245</v>
      </c>
      <c r="F3130">
        <v>11516</v>
      </c>
    </row>
    <row r="3131" spans="1:6" x14ac:dyDescent="0.25">
      <c r="A3131" t="s">
        <v>8203</v>
      </c>
      <c r="B3131" t="s">
        <v>20473</v>
      </c>
      <c r="C3131">
        <v>28124</v>
      </c>
      <c r="D3131">
        <v>2797</v>
      </c>
      <c r="E3131">
        <v>171</v>
      </c>
      <c r="F3131">
        <v>14919</v>
      </c>
    </row>
    <row r="3132" spans="1:6" x14ac:dyDescent="0.25">
      <c r="A3132" t="s">
        <v>7362</v>
      </c>
      <c r="B3132" t="s">
        <v>20465</v>
      </c>
      <c r="C3132">
        <v>39901</v>
      </c>
      <c r="D3132">
        <v>2619</v>
      </c>
      <c r="E3132">
        <v>161</v>
      </c>
      <c r="F3132">
        <v>12942</v>
      </c>
    </row>
    <row r="3133" spans="1:6" x14ac:dyDescent="0.25">
      <c r="A3133" t="s">
        <v>8303</v>
      </c>
      <c r="B3133" t="s">
        <v>20473</v>
      </c>
      <c r="C3133">
        <v>47311</v>
      </c>
      <c r="D3133">
        <v>3817</v>
      </c>
      <c r="E3133">
        <v>212</v>
      </c>
      <c r="F3133">
        <v>11054</v>
      </c>
    </row>
    <row r="3134" spans="1:6" x14ac:dyDescent="0.25">
      <c r="A3134" t="s">
        <v>16812</v>
      </c>
      <c r="B3134" t="s">
        <v>20472</v>
      </c>
      <c r="C3134">
        <v>31526</v>
      </c>
      <c r="D3134">
        <v>3281</v>
      </c>
      <c r="E3134">
        <v>259</v>
      </c>
      <c r="F3134">
        <v>7296</v>
      </c>
    </row>
    <row r="3135" spans="1:6" x14ac:dyDescent="0.25">
      <c r="A3135" t="s">
        <v>17131</v>
      </c>
      <c r="B3135" t="s">
        <v>20471</v>
      </c>
      <c r="C3135">
        <v>45300</v>
      </c>
      <c r="D3135">
        <v>2764</v>
      </c>
      <c r="E3135">
        <v>238</v>
      </c>
      <c r="F3135">
        <v>10715</v>
      </c>
    </row>
    <row r="3136" spans="1:6" x14ac:dyDescent="0.25">
      <c r="A3136" t="s">
        <v>8570</v>
      </c>
      <c r="B3136" t="s">
        <v>20465</v>
      </c>
      <c r="C3136">
        <v>54385</v>
      </c>
      <c r="D3136">
        <v>2821</v>
      </c>
      <c r="E3136">
        <v>212</v>
      </c>
      <c r="F3136">
        <v>14054</v>
      </c>
    </row>
    <row r="3137" spans="1:6" x14ac:dyDescent="0.25">
      <c r="A3137" t="s">
        <v>13383</v>
      </c>
      <c r="B3137" t="s">
        <v>20464</v>
      </c>
      <c r="C3137">
        <v>67156</v>
      </c>
      <c r="D3137">
        <v>3298</v>
      </c>
      <c r="E3137">
        <v>223</v>
      </c>
      <c r="F3137">
        <v>11398</v>
      </c>
    </row>
    <row r="3138" spans="1:6" x14ac:dyDescent="0.25">
      <c r="A3138" t="s">
        <v>5309</v>
      </c>
      <c r="B3138" t="s">
        <v>20472</v>
      </c>
      <c r="C3138">
        <v>63401</v>
      </c>
      <c r="D3138">
        <v>4061</v>
      </c>
      <c r="E3138">
        <v>223</v>
      </c>
      <c r="F3138">
        <v>6170</v>
      </c>
    </row>
    <row r="3139" spans="1:6" x14ac:dyDescent="0.25">
      <c r="A3139" t="s">
        <v>8013</v>
      </c>
      <c r="B3139" t="s">
        <v>20468</v>
      </c>
      <c r="C3139">
        <v>43549</v>
      </c>
      <c r="D3139">
        <v>1652</v>
      </c>
      <c r="E3139">
        <v>222</v>
      </c>
      <c r="F3139">
        <v>2922</v>
      </c>
    </row>
    <row r="3140" spans="1:6" x14ac:dyDescent="0.25">
      <c r="A3140" t="s">
        <v>7860</v>
      </c>
      <c r="B3140" t="s">
        <v>20464</v>
      </c>
      <c r="C3140">
        <v>44567</v>
      </c>
      <c r="D3140">
        <v>2564</v>
      </c>
      <c r="E3140">
        <v>293</v>
      </c>
      <c r="F3140">
        <v>13158</v>
      </c>
    </row>
    <row r="3141" spans="1:6" x14ac:dyDescent="0.25">
      <c r="A3141" t="s">
        <v>2027</v>
      </c>
      <c r="B3141" t="s">
        <v>20466</v>
      </c>
      <c r="C3141">
        <v>65647</v>
      </c>
      <c r="D3141">
        <v>3276</v>
      </c>
      <c r="E3141">
        <v>238</v>
      </c>
      <c r="F3141">
        <v>8293</v>
      </c>
    </row>
    <row r="3142" spans="1:6" x14ac:dyDescent="0.25">
      <c r="A3142" t="s">
        <v>8351</v>
      </c>
      <c r="B3142" t="s">
        <v>20466</v>
      </c>
      <c r="C3142">
        <v>51337</v>
      </c>
      <c r="D3142">
        <v>3087</v>
      </c>
      <c r="E3142">
        <v>175</v>
      </c>
      <c r="F3142">
        <v>8655</v>
      </c>
    </row>
    <row r="3143" spans="1:6" x14ac:dyDescent="0.25">
      <c r="A3143" t="s">
        <v>20160</v>
      </c>
      <c r="B3143" t="s">
        <v>20464</v>
      </c>
      <c r="C3143">
        <v>47038</v>
      </c>
      <c r="D3143">
        <v>3282</v>
      </c>
      <c r="E3143">
        <v>215</v>
      </c>
      <c r="F3143">
        <v>7656</v>
      </c>
    </row>
    <row r="3144" spans="1:6" x14ac:dyDescent="0.25">
      <c r="A3144" t="s">
        <v>8510</v>
      </c>
      <c r="B3144" t="s">
        <v>20468</v>
      </c>
      <c r="C3144">
        <v>61044</v>
      </c>
      <c r="D3144">
        <v>4406</v>
      </c>
      <c r="E3144">
        <v>267</v>
      </c>
      <c r="F3144">
        <v>10266</v>
      </c>
    </row>
    <row r="3145" spans="1:6" x14ac:dyDescent="0.25">
      <c r="A3145" t="s">
        <v>16710</v>
      </c>
      <c r="B3145" t="s">
        <v>20471</v>
      </c>
      <c r="C3145">
        <v>33798</v>
      </c>
      <c r="D3145">
        <v>2259</v>
      </c>
      <c r="E3145">
        <v>144</v>
      </c>
      <c r="F3145">
        <v>13075</v>
      </c>
    </row>
    <row r="3146" spans="1:6" x14ac:dyDescent="0.25">
      <c r="A3146" t="s">
        <v>14001</v>
      </c>
      <c r="B3146" t="s">
        <v>20471</v>
      </c>
      <c r="C3146">
        <v>70922</v>
      </c>
      <c r="D3146">
        <v>3223</v>
      </c>
      <c r="E3146">
        <v>255</v>
      </c>
      <c r="F3146">
        <v>8746</v>
      </c>
    </row>
    <row r="3147" spans="1:6" x14ac:dyDescent="0.25">
      <c r="A3147" t="s">
        <v>16484</v>
      </c>
      <c r="B3147" t="s">
        <v>20464</v>
      </c>
      <c r="C3147">
        <v>54411</v>
      </c>
      <c r="D3147">
        <v>2891</v>
      </c>
      <c r="E3147">
        <v>240</v>
      </c>
      <c r="F3147">
        <v>11803</v>
      </c>
    </row>
    <row r="3148" spans="1:6" x14ac:dyDescent="0.25">
      <c r="A3148" t="s">
        <v>3804</v>
      </c>
      <c r="B3148" t="s">
        <v>20465</v>
      </c>
      <c r="C3148">
        <v>25741</v>
      </c>
      <c r="D3148">
        <v>3108</v>
      </c>
      <c r="E3148">
        <v>182</v>
      </c>
      <c r="F3148">
        <v>5005</v>
      </c>
    </row>
    <row r="3149" spans="1:6" x14ac:dyDescent="0.25">
      <c r="A3149" t="s">
        <v>9906</v>
      </c>
      <c r="B3149" t="s">
        <v>20467</v>
      </c>
      <c r="C3149">
        <v>48273</v>
      </c>
      <c r="D3149">
        <v>2395</v>
      </c>
      <c r="E3149">
        <v>229</v>
      </c>
      <c r="F3149">
        <v>7401</v>
      </c>
    </row>
    <row r="3150" spans="1:6" x14ac:dyDescent="0.25">
      <c r="A3150" t="s">
        <v>8840</v>
      </c>
      <c r="B3150" t="s">
        <v>20468</v>
      </c>
      <c r="C3150">
        <v>43839</v>
      </c>
      <c r="D3150">
        <v>2159</v>
      </c>
      <c r="E3150">
        <v>187</v>
      </c>
      <c r="F3150">
        <v>10152</v>
      </c>
    </row>
    <row r="3151" spans="1:6" x14ac:dyDescent="0.25">
      <c r="A3151" t="s">
        <v>17021</v>
      </c>
      <c r="B3151" t="s">
        <v>20467</v>
      </c>
      <c r="C3151">
        <v>62373</v>
      </c>
      <c r="D3151">
        <v>3405</v>
      </c>
      <c r="E3151">
        <v>283</v>
      </c>
      <c r="F3151">
        <v>6376</v>
      </c>
    </row>
    <row r="3152" spans="1:6" x14ac:dyDescent="0.25">
      <c r="A3152" t="s">
        <v>7468</v>
      </c>
      <c r="B3152" t="s">
        <v>20465</v>
      </c>
      <c r="C3152">
        <v>58100</v>
      </c>
      <c r="D3152">
        <v>2404</v>
      </c>
      <c r="E3152">
        <v>276</v>
      </c>
      <c r="F3152">
        <v>8092</v>
      </c>
    </row>
    <row r="3153" spans="1:6" x14ac:dyDescent="0.25">
      <c r="A3153" t="s">
        <v>16512</v>
      </c>
      <c r="B3153" t="s">
        <v>20472</v>
      </c>
      <c r="C3153">
        <v>46436</v>
      </c>
      <c r="D3153">
        <v>2102</v>
      </c>
      <c r="E3153">
        <v>184</v>
      </c>
      <c r="F3153">
        <v>12919</v>
      </c>
    </row>
    <row r="3154" spans="1:6" x14ac:dyDescent="0.25">
      <c r="A3154" t="s">
        <v>6267</v>
      </c>
      <c r="B3154" t="s">
        <v>20467</v>
      </c>
      <c r="C3154">
        <v>41680</v>
      </c>
      <c r="D3154">
        <v>3969</v>
      </c>
      <c r="E3154">
        <v>99</v>
      </c>
      <c r="F3154">
        <v>8564</v>
      </c>
    </row>
    <row r="3155" spans="1:6" x14ac:dyDescent="0.25">
      <c r="A3155" t="s">
        <v>9578</v>
      </c>
      <c r="B3155" t="s">
        <v>20469</v>
      </c>
      <c r="C3155">
        <v>33605</v>
      </c>
      <c r="D3155">
        <v>4077</v>
      </c>
      <c r="E3155">
        <v>169</v>
      </c>
      <c r="F3155">
        <v>10324</v>
      </c>
    </row>
    <row r="3156" spans="1:6" x14ac:dyDescent="0.25">
      <c r="A3156" t="s">
        <v>16919</v>
      </c>
      <c r="B3156" t="s">
        <v>20472</v>
      </c>
      <c r="C3156">
        <v>46821</v>
      </c>
      <c r="D3156">
        <v>3698</v>
      </c>
      <c r="E3156">
        <v>115</v>
      </c>
      <c r="F3156">
        <v>11466</v>
      </c>
    </row>
    <row r="3157" spans="1:6" x14ac:dyDescent="0.25">
      <c r="A3157" t="s">
        <v>2035</v>
      </c>
      <c r="B3157" t="s">
        <v>20471</v>
      </c>
      <c r="C3157">
        <v>39571</v>
      </c>
      <c r="D3157">
        <v>4291</v>
      </c>
      <c r="E3157">
        <v>180</v>
      </c>
      <c r="F3157">
        <v>11730</v>
      </c>
    </row>
    <row r="3158" spans="1:6" x14ac:dyDescent="0.25">
      <c r="A3158" t="s">
        <v>5405</v>
      </c>
      <c r="B3158" t="s">
        <v>20470</v>
      </c>
      <c r="C3158">
        <v>56001</v>
      </c>
      <c r="D3158">
        <v>3395</v>
      </c>
      <c r="E3158">
        <v>223</v>
      </c>
      <c r="F3158">
        <v>9353</v>
      </c>
    </row>
    <row r="3159" spans="1:6" x14ac:dyDescent="0.25">
      <c r="A3159" t="s">
        <v>17399</v>
      </c>
      <c r="B3159" t="s">
        <v>20468</v>
      </c>
      <c r="C3159">
        <v>69388</v>
      </c>
      <c r="D3159">
        <v>2922</v>
      </c>
      <c r="E3159">
        <v>239</v>
      </c>
      <c r="F3159">
        <v>6821</v>
      </c>
    </row>
    <row r="3160" spans="1:6" x14ac:dyDescent="0.25">
      <c r="A3160" t="s">
        <v>2421</v>
      </c>
      <c r="B3160" t="s">
        <v>20467</v>
      </c>
      <c r="C3160">
        <v>30553</v>
      </c>
      <c r="D3160">
        <v>2598</v>
      </c>
      <c r="E3160">
        <v>159</v>
      </c>
      <c r="F3160">
        <v>12019</v>
      </c>
    </row>
    <row r="3161" spans="1:6" x14ac:dyDescent="0.25">
      <c r="A3161" t="s">
        <v>3090</v>
      </c>
      <c r="B3161" t="s">
        <v>20472</v>
      </c>
      <c r="C3161">
        <v>38015</v>
      </c>
      <c r="D3161">
        <v>2807</v>
      </c>
      <c r="E3161">
        <v>182</v>
      </c>
      <c r="F3161">
        <v>7397</v>
      </c>
    </row>
    <row r="3162" spans="1:6" x14ac:dyDescent="0.25">
      <c r="A3162" t="s">
        <v>7911</v>
      </c>
      <c r="B3162" t="s">
        <v>20464</v>
      </c>
      <c r="C3162">
        <v>55128</v>
      </c>
      <c r="D3162">
        <v>2934</v>
      </c>
      <c r="E3162">
        <v>235</v>
      </c>
      <c r="F3162">
        <v>11224</v>
      </c>
    </row>
    <row r="3163" spans="1:6" x14ac:dyDescent="0.25">
      <c r="A3163" t="s">
        <v>2991</v>
      </c>
      <c r="B3163" t="s">
        <v>20464</v>
      </c>
      <c r="C3163">
        <v>24867</v>
      </c>
      <c r="D3163">
        <v>2115</v>
      </c>
      <c r="E3163">
        <v>207</v>
      </c>
      <c r="F3163">
        <v>5911</v>
      </c>
    </row>
    <row r="3164" spans="1:6" x14ac:dyDescent="0.25">
      <c r="A3164" t="s">
        <v>10480</v>
      </c>
      <c r="B3164" t="s">
        <v>20472</v>
      </c>
      <c r="C3164">
        <v>63067</v>
      </c>
      <c r="D3164">
        <v>2425</v>
      </c>
      <c r="E3164">
        <v>243</v>
      </c>
      <c r="F3164">
        <v>8925</v>
      </c>
    </row>
    <row r="3165" spans="1:6" x14ac:dyDescent="0.25">
      <c r="A3165" t="s">
        <v>16506</v>
      </c>
      <c r="B3165" t="s">
        <v>20471</v>
      </c>
      <c r="C3165">
        <v>80563</v>
      </c>
      <c r="D3165">
        <v>2954</v>
      </c>
      <c r="E3165">
        <v>249</v>
      </c>
      <c r="F3165">
        <v>11532</v>
      </c>
    </row>
    <row r="3166" spans="1:6" x14ac:dyDescent="0.25">
      <c r="A3166" t="s">
        <v>860</v>
      </c>
      <c r="B3166" t="s">
        <v>20468</v>
      </c>
      <c r="C3166">
        <v>60358</v>
      </c>
      <c r="D3166">
        <v>2665</v>
      </c>
      <c r="E3166">
        <v>113</v>
      </c>
      <c r="F3166">
        <v>7568</v>
      </c>
    </row>
    <row r="3167" spans="1:6" x14ac:dyDescent="0.25">
      <c r="A3167" t="s">
        <v>9288</v>
      </c>
      <c r="B3167" t="s">
        <v>20470</v>
      </c>
      <c r="C3167">
        <v>81017</v>
      </c>
      <c r="D3167">
        <v>3474</v>
      </c>
      <c r="E3167">
        <v>234</v>
      </c>
      <c r="F3167">
        <v>12128</v>
      </c>
    </row>
    <row r="3168" spans="1:6" x14ac:dyDescent="0.25">
      <c r="A3168" t="s">
        <v>11688</v>
      </c>
      <c r="B3168" t="s">
        <v>20465</v>
      </c>
      <c r="C3168">
        <v>32518</v>
      </c>
      <c r="D3168">
        <v>3452</v>
      </c>
      <c r="E3168">
        <v>199</v>
      </c>
      <c r="F3168">
        <v>9460</v>
      </c>
    </row>
    <row r="3169" spans="1:6" x14ac:dyDescent="0.25">
      <c r="A3169" t="s">
        <v>3172</v>
      </c>
      <c r="B3169" t="s">
        <v>20469</v>
      </c>
      <c r="C3169">
        <v>48799</v>
      </c>
      <c r="D3169">
        <v>3780</v>
      </c>
      <c r="E3169">
        <v>318</v>
      </c>
      <c r="F3169">
        <v>10518</v>
      </c>
    </row>
    <row r="3170" spans="1:6" x14ac:dyDescent="0.25">
      <c r="A3170" t="s">
        <v>14227</v>
      </c>
      <c r="B3170" t="s">
        <v>20470</v>
      </c>
      <c r="C3170">
        <v>72014</v>
      </c>
      <c r="D3170">
        <v>3031</v>
      </c>
      <c r="E3170">
        <v>81</v>
      </c>
      <c r="F3170">
        <v>6314</v>
      </c>
    </row>
    <row r="3171" spans="1:6" x14ac:dyDescent="0.25">
      <c r="A3171" t="s">
        <v>3113</v>
      </c>
      <c r="B3171" t="s">
        <v>20464</v>
      </c>
      <c r="C3171">
        <v>32492</v>
      </c>
      <c r="D3171">
        <v>3778</v>
      </c>
      <c r="E3171">
        <v>345</v>
      </c>
      <c r="F3171">
        <v>10243</v>
      </c>
    </row>
    <row r="3172" spans="1:6" x14ac:dyDescent="0.25">
      <c r="A3172" t="s">
        <v>4133</v>
      </c>
      <c r="B3172" t="s">
        <v>20468</v>
      </c>
      <c r="C3172">
        <v>49893</v>
      </c>
      <c r="D3172">
        <v>3929</v>
      </c>
      <c r="E3172">
        <v>221</v>
      </c>
      <c r="F3172">
        <v>13539</v>
      </c>
    </row>
    <row r="3173" spans="1:6" x14ac:dyDescent="0.25">
      <c r="A3173" t="s">
        <v>12012</v>
      </c>
      <c r="B3173" t="s">
        <v>20465</v>
      </c>
      <c r="C3173">
        <v>56692</v>
      </c>
      <c r="D3173">
        <v>4021</v>
      </c>
      <c r="E3173">
        <v>284</v>
      </c>
      <c r="F3173">
        <v>6347</v>
      </c>
    </row>
    <row r="3174" spans="1:6" x14ac:dyDescent="0.25">
      <c r="A3174" t="s">
        <v>4181</v>
      </c>
      <c r="B3174" t="s">
        <v>20464</v>
      </c>
      <c r="C3174">
        <v>44376</v>
      </c>
      <c r="D3174">
        <v>3061</v>
      </c>
      <c r="E3174">
        <v>133</v>
      </c>
      <c r="F3174">
        <v>9882</v>
      </c>
    </row>
    <row r="3175" spans="1:6" x14ac:dyDescent="0.25">
      <c r="A3175" t="s">
        <v>3186</v>
      </c>
      <c r="B3175" t="s">
        <v>20472</v>
      </c>
      <c r="C3175">
        <v>51568</v>
      </c>
      <c r="D3175">
        <v>3613</v>
      </c>
      <c r="E3175">
        <v>179</v>
      </c>
      <c r="F3175">
        <v>7137</v>
      </c>
    </row>
    <row r="3176" spans="1:6" x14ac:dyDescent="0.25">
      <c r="A3176" t="s">
        <v>17788</v>
      </c>
      <c r="B3176" t="s">
        <v>20471</v>
      </c>
      <c r="C3176">
        <v>82540</v>
      </c>
      <c r="D3176">
        <v>4273</v>
      </c>
      <c r="E3176">
        <v>197</v>
      </c>
      <c r="F3176">
        <v>18482</v>
      </c>
    </row>
    <row r="3177" spans="1:6" x14ac:dyDescent="0.25">
      <c r="A3177" t="s">
        <v>4832</v>
      </c>
      <c r="B3177" t="s">
        <v>20472</v>
      </c>
      <c r="C3177">
        <v>34938</v>
      </c>
      <c r="D3177">
        <v>3250</v>
      </c>
      <c r="E3177">
        <v>157</v>
      </c>
      <c r="F3177">
        <v>12347</v>
      </c>
    </row>
    <row r="3178" spans="1:6" x14ac:dyDescent="0.25">
      <c r="A3178" t="s">
        <v>6893</v>
      </c>
      <c r="B3178" t="s">
        <v>20464</v>
      </c>
      <c r="C3178">
        <v>45151</v>
      </c>
      <c r="D3178">
        <v>2661</v>
      </c>
      <c r="E3178">
        <v>174</v>
      </c>
      <c r="F3178">
        <v>11574</v>
      </c>
    </row>
    <row r="3179" spans="1:6" x14ac:dyDescent="0.25">
      <c r="A3179" t="s">
        <v>16162</v>
      </c>
      <c r="B3179" t="s">
        <v>20472</v>
      </c>
      <c r="C3179">
        <v>65953</v>
      </c>
      <c r="D3179">
        <v>4243</v>
      </c>
      <c r="E3179">
        <v>209</v>
      </c>
      <c r="F3179">
        <v>9678</v>
      </c>
    </row>
    <row r="3180" spans="1:6" x14ac:dyDescent="0.25">
      <c r="A3180" t="s">
        <v>12845</v>
      </c>
      <c r="B3180" t="s">
        <v>20464</v>
      </c>
      <c r="C3180">
        <v>58978</v>
      </c>
      <c r="D3180">
        <v>1859</v>
      </c>
      <c r="E3180">
        <v>141</v>
      </c>
      <c r="F3180">
        <v>13771</v>
      </c>
    </row>
    <row r="3181" spans="1:6" x14ac:dyDescent="0.25">
      <c r="A3181" t="s">
        <v>10972</v>
      </c>
      <c r="B3181" t="s">
        <v>20464</v>
      </c>
      <c r="C3181">
        <v>60540</v>
      </c>
      <c r="D3181">
        <v>3049</v>
      </c>
      <c r="E3181">
        <v>159</v>
      </c>
      <c r="F3181">
        <v>5956</v>
      </c>
    </row>
    <row r="3182" spans="1:6" x14ac:dyDescent="0.25">
      <c r="A3182" t="s">
        <v>3429</v>
      </c>
      <c r="B3182" t="s">
        <v>20472</v>
      </c>
      <c r="C3182">
        <v>56273</v>
      </c>
      <c r="D3182">
        <v>3637</v>
      </c>
      <c r="E3182">
        <v>250</v>
      </c>
      <c r="F3182">
        <v>13495</v>
      </c>
    </row>
    <row r="3183" spans="1:6" x14ac:dyDescent="0.25">
      <c r="A3183" t="s">
        <v>11376</v>
      </c>
      <c r="B3183" t="s">
        <v>20468</v>
      </c>
      <c r="C3183">
        <v>42174</v>
      </c>
      <c r="D3183">
        <v>3746</v>
      </c>
      <c r="E3183">
        <v>170</v>
      </c>
      <c r="F3183">
        <v>4007</v>
      </c>
    </row>
    <row r="3184" spans="1:6" x14ac:dyDescent="0.25">
      <c r="A3184" t="s">
        <v>11350</v>
      </c>
      <c r="B3184" t="s">
        <v>20472</v>
      </c>
      <c r="C3184">
        <v>37693</v>
      </c>
      <c r="D3184">
        <v>1314</v>
      </c>
      <c r="E3184">
        <v>189</v>
      </c>
      <c r="F3184">
        <v>12132</v>
      </c>
    </row>
    <row r="3185" spans="1:6" x14ac:dyDescent="0.25">
      <c r="A3185" t="s">
        <v>12667</v>
      </c>
      <c r="B3185" t="s">
        <v>20473</v>
      </c>
      <c r="C3185">
        <v>65692</v>
      </c>
      <c r="D3185">
        <v>3001</v>
      </c>
      <c r="E3185">
        <v>176</v>
      </c>
      <c r="F3185">
        <v>9901</v>
      </c>
    </row>
    <row r="3186" spans="1:6" x14ac:dyDescent="0.25">
      <c r="A3186" t="s">
        <v>14386</v>
      </c>
      <c r="B3186" t="s">
        <v>20464</v>
      </c>
      <c r="C3186">
        <v>47825</v>
      </c>
      <c r="D3186">
        <v>2249</v>
      </c>
      <c r="E3186">
        <v>113</v>
      </c>
      <c r="F3186">
        <v>14773</v>
      </c>
    </row>
    <row r="3187" spans="1:6" x14ac:dyDescent="0.25">
      <c r="A3187" t="s">
        <v>3335</v>
      </c>
      <c r="B3187" t="s">
        <v>20469</v>
      </c>
      <c r="C3187">
        <v>37794</v>
      </c>
      <c r="D3187">
        <v>4097</v>
      </c>
      <c r="E3187">
        <v>221</v>
      </c>
      <c r="F3187">
        <v>10550</v>
      </c>
    </row>
    <row r="3188" spans="1:6" x14ac:dyDescent="0.25">
      <c r="A3188" t="s">
        <v>1884</v>
      </c>
      <c r="B3188" t="s">
        <v>20471</v>
      </c>
      <c r="C3188">
        <v>47266</v>
      </c>
      <c r="D3188">
        <v>3502</v>
      </c>
      <c r="E3188">
        <v>173</v>
      </c>
      <c r="F3188">
        <v>12413</v>
      </c>
    </row>
    <row r="3189" spans="1:6" x14ac:dyDescent="0.25">
      <c r="A3189" t="s">
        <v>3869</v>
      </c>
      <c r="B3189" t="s">
        <v>20465</v>
      </c>
      <c r="C3189">
        <v>66893</v>
      </c>
      <c r="D3189">
        <v>2506</v>
      </c>
      <c r="E3189">
        <v>147</v>
      </c>
      <c r="F3189">
        <v>8373</v>
      </c>
    </row>
    <row r="3190" spans="1:6" x14ac:dyDescent="0.25">
      <c r="A3190" t="s">
        <v>4265</v>
      </c>
      <c r="B3190" t="s">
        <v>20471</v>
      </c>
      <c r="C3190">
        <v>49406</v>
      </c>
      <c r="D3190">
        <v>2034</v>
      </c>
      <c r="E3190">
        <v>138</v>
      </c>
      <c r="F3190">
        <v>14512</v>
      </c>
    </row>
    <row r="3191" spans="1:6" x14ac:dyDescent="0.25">
      <c r="A3191" t="s">
        <v>16882</v>
      </c>
      <c r="B3191" t="s">
        <v>20473</v>
      </c>
      <c r="C3191">
        <v>20454</v>
      </c>
      <c r="D3191">
        <v>4283</v>
      </c>
      <c r="E3191">
        <v>206</v>
      </c>
      <c r="F3191">
        <v>10029</v>
      </c>
    </row>
    <row r="3192" spans="1:6" x14ac:dyDescent="0.25">
      <c r="A3192" t="s">
        <v>11128</v>
      </c>
      <c r="B3192" t="s">
        <v>20464</v>
      </c>
      <c r="C3192">
        <v>72132</v>
      </c>
      <c r="D3192">
        <v>3240</v>
      </c>
      <c r="E3192">
        <v>243</v>
      </c>
      <c r="F3192">
        <v>10620</v>
      </c>
    </row>
    <row r="3193" spans="1:6" x14ac:dyDescent="0.25">
      <c r="A3193" t="s">
        <v>18264</v>
      </c>
      <c r="B3193" t="s">
        <v>20473</v>
      </c>
      <c r="C3193">
        <v>64261</v>
      </c>
      <c r="D3193">
        <v>2896</v>
      </c>
      <c r="E3193">
        <v>171</v>
      </c>
      <c r="F3193">
        <v>10782</v>
      </c>
    </row>
    <row r="3194" spans="1:6" x14ac:dyDescent="0.25">
      <c r="A3194" t="s">
        <v>79</v>
      </c>
      <c r="B3194" t="s">
        <v>20469</v>
      </c>
      <c r="C3194">
        <v>26951</v>
      </c>
      <c r="D3194">
        <v>2239</v>
      </c>
      <c r="E3194">
        <v>193</v>
      </c>
      <c r="F3194">
        <v>13390</v>
      </c>
    </row>
    <row r="3195" spans="1:6" x14ac:dyDescent="0.25">
      <c r="A3195" t="s">
        <v>17834</v>
      </c>
      <c r="B3195" t="s">
        <v>20467</v>
      </c>
      <c r="C3195">
        <v>53993</v>
      </c>
      <c r="D3195">
        <v>3150</v>
      </c>
      <c r="E3195">
        <v>132</v>
      </c>
      <c r="F3195">
        <v>10876</v>
      </c>
    </row>
    <row r="3196" spans="1:6" x14ac:dyDescent="0.25">
      <c r="A3196" t="s">
        <v>13543</v>
      </c>
      <c r="B3196" t="s">
        <v>20466</v>
      </c>
      <c r="C3196">
        <v>48478</v>
      </c>
      <c r="D3196">
        <v>3118</v>
      </c>
      <c r="E3196">
        <v>177</v>
      </c>
      <c r="F3196">
        <v>5946</v>
      </c>
    </row>
    <row r="3197" spans="1:6" x14ac:dyDescent="0.25">
      <c r="A3197" t="s">
        <v>4574</v>
      </c>
      <c r="B3197" t="s">
        <v>20470</v>
      </c>
      <c r="C3197">
        <v>62935</v>
      </c>
      <c r="D3197">
        <v>3985</v>
      </c>
      <c r="E3197">
        <v>172</v>
      </c>
      <c r="F3197">
        <v>7779</v>
      </c>
    </row>
    <row r="3198" spans="1:6" x14ac:dyDescent="0.25">
      <c r="A3198" t="s">
        <v>501</v>
      </c>
      <c r="B3198" t="s">
        <v>20469</v>
      </c>
      <c r="C3198">
        <v>53314</v>
      </c>
      <c r="D3198">
        <v>2604</v>
      </c>
      <c r="E3198">
        <v>187</v>
      </c>
      <c r="F3198">
        <v>8225</v>
      </c>
    </row>
    <row r="3199" spans="1:6" x14ac:dyDescent="0.25">
      <c r="A3199" t="s">
        <v>17546</v>
      </c>
      <c r="B3199" t="s">
        <v>20473</v>
      </c>
      <c r="C3199">
        <v>55844</v>
      </c>
      <c r="D3199">
        <v>1926</v>
      </c>
      <c r="E3199">
        <v>144</v>
      </c>
      <c r="F3199">
        <v>3828</v>
      </c>
    </row>
    <row r="3200" spans="1:6" x14ac:dyDescent="0.25">
      <c r="A3200" t="s">
        <v>1771</v>
      </c>
      <c r="B3200" t="s">
        <v>20467</v>
      </c>
      <c r="C3200">
        <v>60839</v>
      </c>
      <c r="D3200">
        <v>3670</v>
      </c>
      <c r="E3200">
        <v>167</v>
      </c>
      <c r="F3200">
        <v>10478</v>
      </c>
    </row>
    <row r="3201" spans="1:6" x14ac:dyDescent="0.25">
      <c r="A3201" t="s">
        <v>6176</v>
      </c>
      <c r="B3201" t="s">
        <v>20471</v>
      </c>
      <c r="C3201">
        <v>51600</v>
      </c>
      <c r="D3201">
        <v>3663</v>
      </c>
      <c r="E3201">
        <v>142</v>
      </c>
      <c r="F3201">
        <v>11178</v>
      </c>
    </row>
    <row r="3202" spans="1:6" x14ac:dyDescent="0.25">
      <c r="A3202" t="s">
        <v>9678</v>
      </c>
      <c r="B3202" t="s">
        <v>20467</v>
      </c>
      <c r="C3202">
        <v>38140</v>
      </c>
      <c r="D3202">
        <v>5276</v>
      </c>
      <c r="E3202">
        <v>173</v>
      </c>
      <c r="F3202">
        <v>6927</v>
      </c>
    </row>
    <row r="3203" spans="1:6" x14ac:dyDescent="0.25">
      <c r="A3203" t="s">
        <v>16414</v>
      </c>
      <c r="B3203" t="s">
        <v>20464</v>
      </c>
      <c r="C3203">
        <v>44561</v>
      </c>
      <c r="D3203">
        <v>4193</v>
      </c>
      <c r="E3203">
        <v>302</v>
      </c>
      <c r="F3203">
        <v>7247</v>
      </c>
    </row>
    <row r="3204" spans="1:6" x14ac:dyDescent="0.25">
      <c r="A3204" t="s">
        <v>10312</v>
      </c>
      <c r="B3204" t="s">
        <v>20471</v>
      </c>
      <c r="C3204">
        <v>64022</v>
      </c>
      <c r="D3204">
        <v>3101</v>
      </c>
      <c r="E3204">
        <v>125</v>
      </c>
      <c r="F3204">
        <v>8699</v>
      </c>
    </row>
    <row r="3205" spans="1:6" x14ac:dyDescent="0.25">
      <c r="A3205" t="s">
        <v>19098</v>
      </c>
      <c r="B3205" t="s">
        <v>20470</v>
      </c>
      <c r="C3205">
        <v>67192</v>
      </c>
      <c r="D3205">
        <v>4596</v>
      </c>
      <c r="E3205">
        <v>241</v>
      </c>
      <c r="F3205">
        <v>10495</v>
      </c>
    </row>
    <row r="3206" spans="1:6" x14ac:dyDescent="0.25">
      <c r="A3206" t="s">
        <v>7834</v>
      </c>
      <c r="B3206" t="s">
        <v>20471</v>
      </c>
      <c r="C3206">
        <v>40137</v>
      </c>
      <c r="D3206">
        <v>1463</v>
      </c>
      <c r="E3206">
        <v>267</v>
      </c>
      <c r="F3206">
        <v>11980</v>
      </c>
    </row>
    <row r="3207" spans="1:6" x14ac:dyDescent="0.25">
      <c r="A3207" t="s">
        <v>13945</v>
      </c>
      <c r="B3207" t="s">
        <v>20467</v>
      </c>
      <c r="C3207">
        <v>36643</v>
      </c>
      <c r="D3207">
        <v>3546</v>
      </c>
      <c r="E3207">
        <v>211</v>
      </c>
      <c r="F3207">
        <v>16486</v>
      </c>
    </row>
    <row r="3208" spans="1:6" x14ac:dyDescent="0.25">
      <c r="A3208" t="s">
        <v>6733</v>
      </c>
      <c r="B3208" t="s">
        <v>20470</v>
      </c>
      <c r="C3208">
        <v>40002</v>
      </c>
      <c r="D3208">
        <v>3223</v>
      </c>
      <c r="E3208">
        <v>179</v>
      </c>
      <c r="F3208">
        <v>7286</v>
      </c>
    </row>
    <row r="3209" spans="1:6" x14ac:dyDescent="0.25">
      <c r="A3209" t="s">
        <v>8313</v>
      </c>
      <c r="B3209" t="s">
        <v>20470</v>
      </c>
      <c r="C3209">
        <v>38292</v>
      </c>
      <c r="D3209">
        <v>2394</v>
      </c>
      <c r="E3209">
        <v>181</v>
      </c>
      <c r="F3209">
        <v>10092</v>
      </c>
    </row>
    <row r="3210" spans="1:6" x14ac:dyDescent="0.25">
      <c r="A3210" t="s">
        <v>11010</v>
      </c>
      <c r="B3210" t="s">
        <v>20469</v>
      </c>
      <c r="C3210">
        <v>50967</v>
      </c>
      <c r="D3210">
        <v>3421</v>
      </c>
      <c r="E3210">
        <v>133</v>
      </c>
      <c r="F3210">
        <v>10041</v>
      </c>
    </row>
    <row r="3211" spans="1:6" x14ac:dyDescent="0.25">
      <c r="A3211" t="s">
        <v>14832</v>
      </c>
      <c r="B3211" t="s">
        <v>20473</v>
      </c>
      <c r="C3211">
        <v>56543</v>
      </c>
      <c r="D3211">
        <v>3879</v>
      </c>
      <c r="E3211">
        <v>183</v>
      </c>
      <c r="F3211">
        <v>15022</v>
      </c>
    </row>
    <row r="3212" spans="1:6" x14ac:dyDescent="0.25">
      <c r="A3212" t="s">
        <v>9804</v>
      </c>
      <c r="B3212" t="s">
        <v>20464</v>
      </c>
      <c r="C3212">
        <v>47537</v>
      </c>
      <c r="D3212">
        <v>3118</v>
      </c>
      <c r="E3212">
        <v>149</v>
      </c>
      <c r="F3212">
        <v>11968</v>
      </c>
    </row>
    <row r="3213" spans="1:6" x14ac:dyDescent="0.25">
      <c r="A3213" t="s">
        <v>18329</v>
      </c>
      <c r="B3213" t="s">
        <v>20468</v>
      </c>
      <c r="C3213">
        <v>38630</v>
      </c>
      <c r="D3213">
        <v>2664</v>
      </c>
      <c r="E3213">
        <v>165</v>
      </c>
      <c r="F3213">
        <v>10756</v>
      </c>
    </row>
    <row r="3214" spans="1:6" x14ac:dyDescent="0.25">
      <c r="A3214" t="s">
        <v>5049</v>
      </c>
      <c r="B3214" t="s">
        <v>20472</v>
      </c>
      <c r="C3214">
        <v>61606</v>
      </c>
      <c r="D3214">
        <v>1503</v>
      </c>
      <c r="E3214">
        <v>215</v>
      </c>
      <c r="F3214">
        <v>14671</v>
      </c>
    </row>
    <row r="3215" spans="1:6" x14ac:dyDescent="0.25">
      <c r="A3215" t="s">
        <v>8544</v>
      </c>
      <c r="B3215" t="s">
        <v>20469</v>
      </c>
      <c r="C3215">
        <v>56542</v>
      </c>
      <c r="D3215">
        <v>3432</v>
      </c>
      <c r="E3215">
        <v>214</v>
      </c>
      <c r="F3215">
        <v>11205</v>
      </c>
    </row>
    <row r="3216" spans="1:6" x14ac:dyDescent="0.25">
      <c r="A3216" t="s">
        <v>5792</v>
      </c>
      <c r="B3216" t="s">
        <v>20468</v>
      </c>
      <c r="C3216">
        <v>0</v>
      </c>
      <c r="D3216">
        <v>3544</v>
      </c>
      <c r="E3216">
        <v>255</v>
      </c>
      <c r="F3216">
        <v>8379</v>
      </c>
    </row>
    <row r="3217" spans="1:6" x14ac:dyDescent="0.25">
      <c r="A3217" t="s">
        <v>6536</v>
      </c>
      <c r="B3217" t="s">
        <v>20469</v>
      </c>
      <c r="C3217">
        <v>25118</v>
      </c>
      <c r="D3217">
        <v>2255</v>
      </c>
      <c r="E3217">
        <v>188</v>
      </c>
      <c r="F3217">
        <v>11081</v>
      </c>
    </row>
    <row r="3218" spans="1:6" x14ac:dyDescent="0.25">
      <c r="A3218" t="s">
        <v>4794</v>
      </c>
      <c r="B3218" t="s">
        <v>20464</v>
      </c>
      <c r="C3218">
        <v>69806</v>
      </c>
      <c r="D3218">
        <v>3892</v>
      </c>
      <c r="E3218">
        <v>117</v>
      </c>
      <c r="F3218">
        <v>10179</v>
      </c>
    </row>
    <row r="3219" spans="1:6" x14ac:dyDescent="0.25">
      <c r="A3219" t="s">
        <v>14289</v>
      </c>
      <c r="B3219" t="s">
        <v>20467</v>
      </c>
      <c r="C3219">
        <v>33240</v>
      </c>
      <c r="D3219">
        <v>3087</v>
      </c>
      <c r="E3219">
        <v>175</v>
      </c>
      <c r="F3219">
        <v>11623</v>
      </c>
    </row>
    <row r="3220" spans="1:6" x14ac:dyDescent="0.25">
      <c r="A3220" t="s">
        <v>7848</v>
      </c>
      <c r="B3220" t="s">
        <v>20466</v>
      </c>
      <c r="C3220">
        <v>52824</v>
      </c>
      <c r="D3220">
        <v>1955</v>
      </c>
      <c r="E3220">
        <v>159</v>
      </c>
      <c r="F3220">
        <v>7416</v>
      </c>
    </row>
    <row r="3221" spans="1:6" x14ac:dyDescent="0.25">
      <c r="A3221" t="s">
        <v>4347</v>
      </c>
      <c r="B3221" t="s">
        <v>20467</v>
      </c>
      <c r="C3221">
        <v>55168</v>
      </c>
      <c r="D3221">
        <v>1827</v>
      </c>
      <c r="E3221">
        <v>179</v>
      </c>
      <c r="F3221">
        <v>6207</v>
      </c>
    </row>
    <row r="3222" spans="1:6" x14ac:dyDescent="0.25">
      <c r="A3222" t="s">
        <v>3433</v>
      </c>
      <c r="B3222" t="s">
        <v>20464</v>
      </c>
      <c r="C3222">
        <v>58575</v>
      </c>
      <c r="D3222">
        <v>3702</v>
      </c>
      <c r="E3222">
        <v>111</v>
      </c>
      <c r="F3222">
        <v>11864</v>
      </c>
    </row>
    <row r="3223" spans="1:6" x14ac:dyDescent="0.25">
      <c r="A3223" t="s">
        <v>11032</v>
      </c>
      <c r="B3223" t="s">
        <v>20467</v>
      </c>
      <c r="C3223">
        <v>51809</v>
      </c>
      <c r="D3223">
        <v>2186</v>
      </c>
      <c r="E3223">
        <v>163</v>
      </c>
      <c r="F3223">
        <v>8724</v>
      </c>
    </row>
    <row r="3224" spans="1:6" x14ac:dyDescent="0.25">
      <c r="A3224" t="s">
        <v>4279</v>
      </c>
      <c r="B3224" t="s">
        <v>20465</v>
      </c>
      <c r="C3224">
        <v>55274</v>
      </c>
      <c r="D3224">
        <v>3355</v>
      </c>
      <c r="E3224">
        <v>234</v>
      </c>
      <c r="F3224">
        <v>5182</v>
      </c>
    </row>
    <row r="3225" spans="1:6" x14ac:dyDescent="0.25">
      <c r="A3225" t="s">
        <v>15407</v>
      </c>
      <c r="B3225" t="s">
        <v>20471</v>
      </c>
      <c r="C3225">
        <v>48651</v>
      </c>
      <c r="D3225">
        <v>4226</v>
      </c>
      <c r="E3225">
        <v>218</v>
      </c>
      <c r="F3225">
        <v>2993</v>
      </c>
    </row>
    <row r="3226" spans="1:6" x14ac:dyDescent="0.25">
      <c r="A3226" t="s">
        <v>645</v>
      </c>
      <c r="B3226" t="s">
        <v>20466</v>
      </c>
      <c r="C3226">
        <v>51605</v>
      </c>
      <c r="D3226">
        <v>4007</v>
      </c>
      <c r="E3226">
        <v>252</v>
      </c>
      <c r="F3226">
        <v>10454</v>
      </c>
    </row>
    <row r="3227" spans="1:6" x14ac:dyDescent="0.25">
      <c r="A3227" t="s">
        <v>5654</v>
      </c>
      <c r="B3227" t="s">
        <v>20473</v>
      </c>
      <c r="C3227">
        <v>48026</v>
      </c>
      <c r="D3227">
        <v>3071</v>
      </c>
      <c r="E3227">
        <v>208</v>
      </c>
      <c r="F3227">
        <v>4682</v>
      </c>
    </row>
    <row r="3228" spans="1:6" x14ac:dyDescent="0.25">
      <c r="A3228" t="s">
        <v>15544</v>
      </c>
      <c r="B3228" t="s">
        <v>20466</v>
      </c>
      <c r="C3228">
        <v>58638</v>
      </c>
      <c r="D3228">
        <v>2261</v>
      </c>
      <c r="E3228">
        <v>148</v>
      </c>
      <c r="F3228">
        <v>12211</v>
      </c>
    </row>
    <row r="3229" spans="1:6" x14ac:dyDescent="0.25">
      <c r="A3229" t="s">
        <v>8987</v>
      </c>
      <c r="B3229" t="s">
        <v>20465</v>
      </c>
      <c r="C3229">
        <v>35122</v>
      </c>
      <c r="D3229">
        <v>2840</v>
      </c>
      <c r="E3229">
        <v>282</v>
      </c>
      <c r="F3229">
        <v>11977</v>
      </c>
    </row>
    <row r="3230" spans="1:6" x14ac:dyDescent="0.25">
      <c r="A3230" t="s">
        <v>10654</v>
      </c>
      <c r="B3230" t="s">
        <v>20464</v>
      </c>
      <c r="C3230">
        <v>46811</v>
      </c>
      <c r="D3230">
        <v>3237</v>
      </c>
      <c r="E3230">
        <v>181</v>
      </c>
      <c r="F3230">
        <v>17401</v>
      </c>
    </row>
    <row r="3231" spans="1:6" x14ac:dyDescent="0.25">
      <c r="A3231" t="s">
        <v>1795</v>
      </c>
      <c r="B3231" t="s">
        <v>20471</v>
      </c>
      <c r="C3231">
        <v>69586</v>
      </c>
      <c r="D3231">
        <v>3767</v>
      </c>
      <c r="E3231">
        <v>153</v>
      </c>
      <c r="F3231">
        <v>12588</v>
      </c>
    </row>
    <row r="3232" spans="1:6" x14ac:dyDescent="0.25">
      <c r="A3232" t="s">
        <v>19897</v>
      </c>
      <c r="B3232" t="s">
        <v>20468</v>
      </c>
      <c r="C3232">
        <v>25650</v>
      </c>
      <c r="D3232">
        <v>3730</v>
      </c>
      <c r="E3232">
        <v>204</v>
      </c>
      <c r="F3232">
        <v>10442</v>
      </c>
    </row>
    <row r="3233" spans="1:6" x14ac:dyDescent="0.25">
      <c r="A3233" t="s">
        <v>2085</v>
      </c>
      <c r="B3233" t="s">
        <v>20466</v>
      </c>
      <c r="C3233">
        <v>68346</v>
      </c>
      <c r="D3233">
        <v>2346</v>
      </c>
      <c r="E3233">
        <v>94</v>
      </c>
      <c r="F3233">
        <v>10635</v>
      </c>
    </row>
    <row r="3234" spans="1:6" x14ac:dyDescent="0.25">
      <c r="A3234" t="s">
        <v>4440</v>
      </c>
      <c r="B3234" t="s">
        <v>20467</v>
      </c>
      <c r="C3234">
        <v>61216</v>
      </c>
      <c r="D3234">
        <v>3095</v>
      </c>
      <c r="E3234">
        <v>105</v>
      </c>
      <c r="F3234">
        <v>7552</v>
      </c>
    </row>
    <row r="3235" spans="1:6" x14ac:dyDescent="0.25">
      <c r="A3235" t="s">
        <v>1348</v>
      </c>
      <c r="B3235" t="s">
        <v>20471</v>
      </c>
      <c r="C3235">
        <v>45629</v>
      </c>
      <c r="D3235">
        <v>3551</v>
      </c>
      <c r="E3235">
        <v>235</v>
      </c>
      <c r="F3235">
        <v>10274</v>
      </c>
    </row>
    <row r="3236" spans="1:6" x14ac:dyDescent="0.25">
      <c r="A3236" t="s">
        <v>4452</v>
      </c>
      <c r="B3236" t="s">
        <v>20472</v>
      </c>
      <c r="C3236">
        <v>52098</v>
      </c>
      <c r="D3236">
        <v>1837</v>
      </c>
      <c r="E3236">
        <v>217</v>
      </c>
      <c r="F3236">
        <v>10717</v>
      </c>
    </row>
    <row r="3237" spans="1:6" x14ac:dyDescent="0.25">
      <c r="A3237" t="s">
        <v>17175</v>
      </c>
      <c r="B3237" t="s">
        <v>20464</v>
      </c>
      <c r="C3237">
        <v>59003</v>
      </c>
      <c r="D3237">
        <v>2763</v>
      </c>
      <c r="E3237">
        <v>99</v>
      </c>
      <c r="F3237">
        <v>10492</v>
      </c>
    </row>
    <row r="3238" spans="1:6" x14ac:dyDescent="0.25">
      <c r="A3238" t="s">
        <v>14051</v>
      </c>
      <c r="B3238" t="s">
        <v>20473</v>
      </c>
      <c r="C3238">
        <v>35518</v>
      </c>
      <c r="D3238">
        <v>1334</v>
      </c>
      <c r="E3238">
        <v>238</v>
      </c>
      <c r="F3238">
        <v>11764</v>
      </c>
    </row>
    <row r="3239" spans="1:6" x14ac:dyDescent="0.25">
      <c r="A3239" t="s">
        <v>7546</v>
      </c>
      <c r="B3239" t="s">
        <v>20473</v>
      </c>
      <c r="C3239">
        <v>66747</v>
      </c>
      <c r="D3239">
        <v>3484</v>
      </c>
      <c r="E3239">
        <v>197</v>
      </c>
      <c r="F3239">
        <v>6147</v>
      </c>
    </row>
    <row r="3240" spans="1:6" x14ac:dyDescent="0.25">
      <c r="A3240" t="s">
        <v>3463</v>
      </c>
      <c r="B3240" t="s">
        <v>20466</v>
      </c>
      <c r="C3240">
        <v>71323</v>
      </c>
      <c r="D3240">
        <v>4486</v>
      </c>
      <c r="E3240">
        <v>295</v>
      </c>
      <c r="F3240">
        <v>8313</v>
      </c>
    </row>
    <row r="3241" spans="1:6" x14ac:dyDescent="0.25">
      <c r="A3241" t="s">
        <v>17145</v>
      </c>
      <c r="B3241" t="s">
        <v>20468</v>
      </c>
      <c r="C3241">
        <v>33006</v>
      </c>
      <c r="D3241">
        <v>2929</v>
      </c>
      <c r="E3241">
        <v>210</v>
      </c>
      <c r="F3241">
        <v>12411</v>
      </c>
    </row>
    <row r="3242" spans="1:6" x14ac:dyDescent="0.25">
      <c r="A3242" t="s">
        <v>3421</v>
      </c>
      <c r="B3242" t="s">
        <v>20466</v>
      </c>
      <c r="C3242">
        <v>45748</v>
      </c>
      <c r="D3242">
        <v>2459</v>
      </c>
      <c r="E3242">
        <v>318</v>
      </c>
      <c r="F3242">
        <v>6851</v>
      </c>
    </row>
    <row r="3243" spans="1:6" x14ac:dyDescent="0.25">
      <c r="A3243" t="s">
        <v>15699</v>
      </c>
      <c r="B3243" t="s">
        <v>20472</v>
      </c>
      <c r="C3243">
        <v>57735</v>
      </c>
      <c r="D3243">
        <v>1903</v>
      </c>
      <c r="E3243">
        <v>224</v>
      </c>
      <c r="F3243">
        <v>7236</v>
      </c>
    </row>
    <row r="3244" spans="1:6" x14ac:dyDescent="0.25">
      <c r="A3244" t="s">
        <v>10990</v>
      </c>
      <c r="B3244" t="s">
        <v>20472</v>
      </c>
      <c r="C3244">
        <v>64017</v>
      </c>
      <c r="D3244">
        <v>3402</v>
      </c>
      <c r="E3244">
        <v>301</v>
      </c>
      <c r="F3244">
        <v>9362</v>
      </c>
    </row>
    <row r="3245" spans="1:6" x14ac:dyDescent="0.25">
      <c r="A3245" t="s">
        <v>14822</v>
      </c>
      <c r="B3245" t="s">
        <v>20468</v>
      </c>
      <c r="C3245">
        <v>61457</v>
      </c>
      <c r="D3245">
        <v>2530</v>
      </c>
      <c r="E3245">
        <v>147</v>
      </c>
      <c r="F3245">
        <v>10460</v>
      </c>
    </row>
    <row r="3246" spans="1:6" x14ac:dyDescent="0.25">
      <c r="A3246" t="s">
        <v>11608</v>
      </c>
      <c r="B3246" t="s">
        <v>20472</v>
      </c>
      <c r="C3246">
        <v>37117</v>
      </c>
      <c r="D3246">
        <v>3859</v>
      </c>
      <c r="E3246">
        <v>183</v>
      </c>
      <c r="F3246">
        <v>11438</v>
      </c>
    </row>
    <row r="3247" spans="1:6" x14ac:dyDescent="0.25">
      <c r="A3247" t="s">
        <v>2306</v>
      </c>
      <c r="B3247" t="s">
        <v>20470</v>
      </c>
      <c r="C3247">
        <v>50961</v>
      </c>
      <c r="D3247">
        <v>3066</v>
      </c>
      <c r="E3247">
        <v>169</v>
      </c>
      <c r="F3247">
        <v>7401</v>
      </c>
    </row>
    <row r="3248" spans="1:6" x14ac:dyDescent="0.25">
      <c r="A3248" t="s">
        <v>13643</v>
      </c>
      <c r="B3248" t="s">
        <v>20471</v>
      </c>
      <c r="C3248">
        <v>37591</v>
      </c>
      <c r="D3248">
        <v>4295</v>
      </c>
      <c r="E3248">
        <v>220</v>
      </c>
      <c r="F3248">
        <v>6001</v>
      </c>
    </row>
    <row r="3249" spans="1:6" x14ac:dyDescent="0.25">
      <c r="A3249" t="s">
        <v>17345</v>
      </c>
      <c r="B3249" t="s">
        <v>20470</v>
      </c>
      <c r="C3249">
        <v>32313</v>
      </c>
      <c r="D3249">
        <v>3509</v>
      </c>
      <c r="E3249">
        <v>203</v>
      </c>
      <c r="F3249">
        <v>4883</v>
      </c>
    </row>
    <row r="3250" spans="1:6" x14ac:dyDescent="0.25">
      <c r="A3250" t="s">
        <v>2018</v>
      </c>
      <c r="B3250" t="s">
        <v>20473</v>
      </c>
      <c r="C3250">
        <v>39576</v>
      </c>
      <c r="D3250">
        <v>3577</v>
      </c>
      <c r="E3250">
        <v>346</v>
      </c>
      <c r="F3250">
        <v>12695</v>
      </c>
    </row>
    <row r="3251" spans="1:6" x14ac:dyDescent="0.25">
      <c r="A3251" t="s">
        <v>11818</v>
      </c>
      <c r="B3251" t="s">
        <v>20466</v>
      </c>
      <c r="C3251">
        <v>29763</v>
      </c>
      <c r="D3251">
        <v>3285</v>
      </c>
      <c r="E3251">
        <v>244</v>
      </c>
      <c r="F3251">
        <v>7944</v>
      </c>
    </row>
    <row r="3252" spans="1:6" x14ac:dyDescent="0.25">
      <c r="A3252" t="s">
        <v>7724</v>
      </c>
      <c r="B3252" t="s">
        <v>20468</v>
      </c>
      <c r="C3252">
        <v>21922</v>
      </c>
      <c r="D3252">
        <v>2995</v>
      </c>
      <c r="E3252">
        <v>281</v>
      </c>
      <c r="F3252">
        <v>11861</v>
      </c>
    </row>
    <row r="3253" spans="1:6" x14ac:dyDescent="0.25">
      <c r="A3253" t="s">
        <v>15834</v>
      </c>
      <c r="B3253" t="s">
        <v>20471</v>
      </c>
      <c r="C3253">
        <v>66010</v>
      </c>
      <c r="D3253">
        <v>3110</v>
      </c>
      <c r="E3253">
        <v>246</v>
      </c>
      <c r="F3253">
        <v>10244</v>
      </c>
    </row>
    <row r="3254" spans="1:6" x14ac:dyDescent="0.25">
      <c r="A3254" t="s">
        <v>7165</v>
      </c>
      <c r="B3254" t="s">
        <v>20471</v>
      </c>
      <c r="C3254">
        <v>40943</v>
      </c>
      <c r="D3254">
        <v>4656</v>
      </c>
      <c r="E3254">
        <v>214</v>
      </c>
      <c r="F3254">
        <v>12571</v>
      </c>
    </row>
    <row r="3255" spans="1:6" x14ac:dyDescent="0.25">
      <c r="A3255" t="s">
        <v>12431</v>
      </c>
      <c r="B3255" t="s">
        <v>20471</v>
      </c>
      <c r="C3255">
        <v>34632</v>
      </c>
      <c r="D3255">
        <v>2949</v>
      </c>
      <c r="E3255">
        <v>255</v>
      </c>
      <c r="F3255">
        <v>11654</v>
      </c>
    </row>
    <row r="3256" spans="1:6" x14ac:dyDescent="0.25">
      <c r="A3256" t="s">
        <v>18379</v>
      </c>
      <c r="B3256" t="s">
        <v>20465</v>
      </c>
      <c r="C3256">
        <v>34494</v>
      </c>
      <c r="D3256">
        <v>3327</v>
      </c>
      <c r="E3256">
        <v>197</v>
      </c>
      <c r="F3256">
        <v>9624</v>
      </c>
    </row>
    <row r="3257" spans="1:6" x14ac:dyDescent="0.25">
      <c r="A3257" t="s">
        <v>4107</v>
      </c>
      <c r="B3257" t="s">
        <v>20467</v>
      </c>
      <c r="C3257">
        <v>30324</v>
      </c>
      <c r="D3257">
        <v>2486</v>
      </c>
      <c r="E3257">
        <v>197</v>
      </c>
      <c r="F3257">
        <v>8260</v>
      </c>
    </row>
    <row r="3258" spans="1:6" x14ac:dyDescent="0.25">
      <c r="A3258" t="s">
        <v>19759</v>
      </c>
      <c r="B3258" t="s">
        <v>20465</v>
      </c>
      <c r="C3258">
        <v>55469</v>
      </c>
      <c r="D3258">
        <v>2054</v>
      </c>
      <c r="E3258">
        <v>213</v>
      </c>
      <c r="F3258">
        <v>11071</v>
      </c>
    </row>
    <row r="3259" spans="1:6" x14ac:dyDescent="0.25">
      <c r="A3259" t="s">
        <v>12279</v>
      </c>
      <c r="B3259" t="s">
        <v>20473</v>
      </c>
      <c r="C3259">
        <v>42432</v>
      </c>
      <c r="D3259">
        <v>3796</v>
      </c>
      <c r="E3259">
        <v>154</v>
      </c>
      <c r="F3259">
        <v>11953</v>
      </c>
    </row>
    <row r="3260" spans="1:6" x14ac:dyDescent="0.25">
      <c r="A3260" t="s">
        <v>20220</v>
      </c>
      <c r="B3260" t="s">
        <v>20468</v>
      </c>
      <c r="C3260">
        <v>21631</v>
      </c>
      <c r="D3260">
        <v>2892</v>
      </c>
      <c r="E3260">
        <v>172</v>
      </c>
      <c r="F3260">
        <v>9525</v>
      </c>
    </row>
    <row r="3261" spans="1:6" x14ac:dyDescent="0.25">
      <c r="A3261" t="s">
        <v>5743</v>
      </c>
      <c r="B3261" t="s">
        <v>20473</v>
      </c>
      <c r="C3261">
        <v>51263</v>
      </c>
      <c r="D3261">
        <v>2922</v>
      </c>
      <c r="E3261">
        <v>145</v>
      </c>
      <c r="F3261">
        <v>6244</v>
      </c>
    </row>
    <row r="3262" spans="1:6" x14ac:dyDescent="0.25">
      <c r="A3262" t="s">
        <v>999</v>
      </c>
      <c r="B3262" t="s">
        <v>20469</v>
      </c>
      <c r="C3262">
        <v>41551</v>
      </c>
      <c r="D3262">
        <v>3086</v>
      </c>
      <c r="E3262">
        <v>112</v>
      </c>
      <c r="F3262">
        <v>11667</v>
      </c>
    </row>
    <row r="3263" spans="1:6" x14ac:dyDescent="0.25">
      <c r="A3263" t="s">
        <v>5453</v>
      </c>
      <c r="B3263" t="s">
        <v>20465</v>
      </c>
      <c r="C3263">
        <v>29776</v>
      </c>
      <c r="D3263">
        <v>3604</v>
      </c>
      <c r="E3263">
        <v>204</v>
      </c>
      <c r="F3263">
        <v>9979</v>
      </c>
    </row>
    <row r="3264" spans="1:6" x14ac:dyDescent="0.25">
      <c r="A3264" t="s">
        <v>8021</v>
      </c>
      <c r="B3264" t="s">
        <v>20470</v>
      </c>
      <c r="C3264">
        <v>66143</v>
      </c>
      <c r="D3264">
        <v>3689</v>
      </c>
      <c r="E3264">
        <v>95</v>
      </c>
      <c r="F3264">
        <v>10014</v>
      </c>
    </row>
    <row r="3265" spans="1:6" x14ac:dyDescent="0.25">
      <c r="A3265" t="s">
        <v>10872</v>
      </c>
      <c r="B3265" t="s">
        <v>20473</v>
      </c>
      <c r="C3265">
        <v>36777</v>
      </c>
      <c r="D3265">
        <v>3721</v>
      </c>
      <c r="E3265">
        <v>198</v>
      </c>
      <c r="F3265">
        <v>10036</v>
      </c>
    </row>
    <row r="3266" spans="1:6" x14ac:dyDescent="0.25">
      <c r="A3266" t="s">
        <v>11096</v>
      </c>
      <c r="B3266" t="s">
        <v>20472</v>
      </c>
      <c r="C3266">
        <v>47001</v>
      </c>
      <c r="D3266">
        <v>2760</v>
      </c>
      <c r="E3266">
        <v>130</v>
      </c>
      <c r="F3266">
        <v>15323</v>
      </c>
    </row>
    <row r="3267" spans="1:6" x14ac:dyDescent="0.25">
      <c r="A3267" t="s">
        <v>5509</v>
      </c>
      <c r="B3267" t="s">
        <v>20472</v>
      </c>
      <c r="C3267">
        <v>51878</v>
      </c>
      <c r="D3267">
        <v>2825</v>
      </c>
      <c r="E3267">
        <v>283</v>
      </c>
      <c r="F3267">
        <v>10984</v>
      </c>
    </row>
    <row r="3268" spans="1:6" x14ac:dyDescent="0.25">
      <c r="A3268" t="s">
        <v>3591</v>
      </c>
      <c r="B3268" t="s">
        <v>20468</v>
      </c>
      <c r="C3268">
        <v>52248</v>
      </c>
      <c r="D3268">
        <v>3562</v>
      </c>
      <c r="E3268">
        <v>190</v>
      </c>
      <c r="F3268">
        <v>11508</v>
      </c>
    </row>
    <row r="3269" spans="1:6" x14ac:dyDescent="0.25">
      <c r="A3269" t="s">
        <v>2351</v>
      </c>
      <c r="B3269" t="s">
        <v>20469</v>
      </c>
      <c r="C3269">
        <v>56763</v>
      </c>
      <c r="D3269">
        <v>2440</v>
      </c>
      <c r="E3269">
        <v>191</v>
      </c>
      <c r="F3269">
        <v>12642</v>
      </c>
    </row>
    <row r="3270" spans="1:6" x14ac:dyDescent="0.25">
      <c r="A3270" t="s">
        <v>4377</v>
      </c>
      <c r="B3270" t="s">
        <v>20470</v>
      </c>
      <c r="C3270">
        <v>31810</v>
      </c>
      <c r="D3270">
        <v>1756</v>
      </c>
      <c r="E3270">
        <v>257</v>
      </c>
      <c r="F3270">
        <v>6403</v>
      </c>
    </row>
    <row r="3271" spans="1:6" x14ac:dyDescent="0.25">
      <c r="A3271" t="s">
        <v>3818</v>
      </c>
      <c r="B3271" t="s">
        <v>20469</v>
      </c>
      <c r="C3271">
        <v>41964</v>
      </c>
      <c r="D3271">
        <v>2832</v>
      </c>
      <c r="E3271">
        <v>225</v>
      </c>
      <c r="F3271">
        <v>7369</v>
      </c>
    </row>
    <row r="3272" spans="1:6" x14ac:dyDescent="0.25">
      <c r="A3272" t="s">
        <v>8211</v>
      </c>
      <c r="B3272" t="s">
        <v>20467</v>
      </c>
      <c r="C3272">
        <v>48273</v>
      </c>
      <c r="D3272">
        <v>3145</v>
      </c>
      <c r="E3272">
        <v>217</v>
      </c>
      <c r="F3272">
        <v>8873</v>
      </c>
    </row>
    <row r="3273" spans="1:6" x14ac:dyDescent="0.25">
      <c r="A3273" t="s">
        <v>7330</v>
      </c>
      <c r="B3273" t="s">
        <v>20471</v>
      </c>
      <c r="C3273">
        <v>59504</v>
      </c>
      <c r="D3273">
        <v>2357</v>
      </c>
      <c r="E3273">
        <v>182</v>
      </c>
      <c r="F3273">
        <v>10119</v>
      </c>
    </row>
    <row r="3274" spans="1:6" x14ac:dyDescent="0.25">
      <c r="A3274" t="s">
        <v>2424</v>
      </c>
      <c r="B3274" t="s">
        <v>20472</v>
      </c>
      <c r="C3274">
        <v>50812</v>
      </c>
      <c r="D3274">
        <v>3982</v>
      </c>
      <c r="E3274">
        <v>110</v>
      </c>
      <c r="F3274">
        <v>10490</v>
      </c>
    </row>
    <row r="3275" spans="1:6" x14ac:dyDescent="0.25">
      <c r="A3275" t="s">
        <v>6883</v>
      </c>
      <c r="B3275" t="s">
        <v>20472</v>
      </c>
      <c r="C3275">
        <v>56551</v>
      </c>
      <c r="D3275">
        <v>2293</v>
      </c>
      <c r="E3275">
        <v>119</v>
      </c>
      <c r="F3275">
        <v>10339</v>
      </c>
    </row>
    <row r="3276" spans="1:6" x14ac:dyDescent="0.25">
      <c r="A3276" t="s">
        <v>3123</v>
      </c>
      <c r="B3276" t="s">
        <v>20467</v>
      </c>
      <c r="C3276">
        <v>63416</v>
      </c>
      <c r="D3276">
        <v>3660</v>
      </c>
      <c r="E3276">
        <v>202</v>
      </c>
      <c r="F3276">
        <v>7714</v>
      </c>
    </row>
    <row r="3277" spans="1:6" x14ac:dyDescent="0.25">
      <c r="A3277" t="s">
        <v>11542</v>
      </c>
      <c r="B3277" t="s">
        <v>20467</v>
      </c>
      <c r="C3277">
        <v>47887</v>
      </c>
      <c r="D3277">
        <v>3487</v>
      </c>
      <c r="E3277">
        <v>127</v>
      </c>
      <c r="F3277">
        <v>4111</v>
      </c>
    </row>
    <row r="3278" spans="1:6" x14ac:dyDescent="0.25">
      <c r="A3278" t="s">
        <v>7636</v>
      </c>
      <c r="B3278" t="s">
        <v>20464</v>
      </c>
      <c r="C3278">
        <v>30848</v>
      </c>
      <c r="D3278">
        <v>2393</v>
      </c>
      <c r="E3278">
        <v>111</v>
      </c>
      <c r="F3278">
        <v>9623</v>
      </c>
    </row>
    <row r="3279" spans="1:6" x14ac:dyDescent="0.25">
      <c r="A3279" t="s">
        <v>4129</v>
      </c>
      <c r="B3279" t="s">
        <v>20471</v>
      </c>
      <c r="C3279">
        <v>39668</v>
      </c>
      <c r="D3279">
        <v>4154</v>
      </c>
      <c r="E3279">
        <v>224</v>
      </c>
      <c r="F3279">
        <v>11943</v>
      </c>
    </row>
    <row r="3280" spans="1:6" x14ac:dyDescent="0.25">
      <c r="A3280" t="s">
        <v>8632</v>
      </c>
      <c r="B3280" t="s">
        <v>20468</v>
      </c>
      <c r="C3280">
        <v>61272</v>
      </c>
      <c r="D3280">
        <v>2364</v>
      </c>
      <c r="E3280">
        <v>171</v>
      </c>
      <c r="F3280">
        <v>14787</v>
      </c>
    </row>
    <row r="3281" spans="1:6" x14ac:dyDescent="0.25">
      <c r="A3281" t="s">
        <v>19445</v>
      </c>
      <c r="B3281" t="s">
        <v>20468</v>
      </c>
      <c r="C3281">
        <v>56871</v>
      </c>
      <c r="D3281">
        <v>3288</v>
      </c>
      <c r="E3281">
        <v>238</v>
      </c>
      <c r="F3281">
        <v>7424</v>
      </c>
    </row>
    <row r="3282" spans="1:6" x14ac:dyDescent="0.25">
      <c r="A3282" t="s">
        <v>3700</v>
      </c>
      <c r="B3282" t="s">
        <v>20468</v>
      </c>
      <c r="C3282">
        <v>54782</v>
      </c>
      <c r="D3282">
        <v>2657</v>
      </c>
      <c r="E3282">
        <v>149</v>
      </c>
      <c r="F3282">
        <v>7877</v>
      </c>
    </row>
    <row r="3283" spans="1:6" x14ac:dyDescent="0.25">
      <c r="A3283" t="s">
        <v>3363</v>
      </c>
      <c r="B3283" t="s">
        <v>20466</v>
      </c>
      <c r="C3283">
        <v>41011</v>
      </c>
      <c r="D3283">
        <v>2324</v>
      </c>
      <c r="E3283">
        <v>175</v>
      </c>
      <c r="F3283">
        <v>8257</v>
      </c>
    </row>
    <row r="3284" spans="1:6" x14ac:dyDescent="0.25">
      <c r="A3284" t="s">
        <v>1573</v>
      </c>
      <c r="B3284" t="s">
        <v>20465</v>
      </c>
      <c r="C3284">
        <v>48884</v>
      </c>
      <c r="D3284">
        <v>2731</v>
      </c>
      <c r="E3284">
        <v>127</v>
      </c>
      <c r="F3284">
        <v>11727</v>
      </c>
    </row>
    <row r="3285" spans="1:6" x14ac:dyDescent="0.25">
      <c r="A3285" t="s">
        <v>19646</v>
      </c>
      <c r="B3285" t="s">
        <v>20473</v>
      </c>
      <c r="C3285">
        <v>51502</v>
      </c>
      <c r="D3285">
        <v>3213</v>
      </c>
      <c r="E3285">
        <v>198</v>
      </c>
      <c r="F3285">
        <v>10205</v>
      </c>
    </row>
    <row r="3286" spans="1:6" x14ac:dyDescent="0.25">
      <c r="A3286" t="s">
        <v>2415</v>
      </c>
      <c r="B3286" t="s">
        <v>20465</v>
      </c>
      <c r="C3286">
        <v>58391</v>
      </c>
      <c r="D3286">
        <v>2954</v>
      </c>
      <c r="E3286">
        <v>226</v>
      </c>
      <c r="F3286">
        <v>4116</v>
      </c>
    </row>
    <row r="3287" spans="1:6" x14ac:dyDescent="0.25">
      <c r="A3287" t="s">
        <v>8528</v>
      </c>
      <c r="B3287" t="s">
        <v>20472</v>
      </c>
      <c r="C3287">
        <v>70345</v>
      </c>
      <c r="D3287">
        <v>3094</v>
      </c>
      <c r="E3287">
        <v>151</v>
      </c>
      <c r="F3287">
        <v>6216</v>
      </c>
    </row>
    <row r="3288" spans="1:6" x14ac:dyDescent="0.25">
      <c r="A3288" t="s">
        <v>1898</v>
      </c>
      <c r="B3288" t="s">
        <v>20472</v>
      </c>
      <c r="C3288">
        <v>45016</v>
      </c>
      <c r="D3288">
        <v>1816</v>
      </c>
      <c r="E3288">
        <v>168</v>
      </c>
      <c r="F3288">
        <v>10793</v>
      </c>
    </row>
    <row r="3289" spans="1:6" x14ac:dyDescent="0.25">
      <c r="A3289" t="s">
        <v>723</v>
      </c>
      <c r="B3289" t="s">
        <v>20472</v>
      </c>
      <c r="C3289">
        <v>33442</v>
      </c>
      <c r="D3289">
        <v>2176</v>
      </c>
      <c r="E3289">
        <v>205</v>
      </c>
      <c r="F3289">
        <v>12204</v>
      </c>
    </row>
    <row r="3290" spans="1:6" x14ac:dyDescent="0.25">
      <c r="A3290" t="s">
        <v>6030</v>
      </c>
      <c r="B3290" t="s">
        <v>20473</v>
      </c>
      <c r="C3290">
        <v>45436</v>
      </c>
      <c r="D3290">
        <v>4102</v>
      </c>
      <c r="E3290">
        <v>250</v>
      </c>
      <c r="F3290">
        <v>14088</v>
      </c>
    </row>
    <row r="3291" spans="1:6" x14ac:dyDescent="0.25">
      <c r="A3291" t="s">
        <v>16448</v>
      </c>
      <c r="B3291" t="s">
        <v>20471</v>
      </c>
      <c r="C3291">
        <v>31894</v>
      </c>
      <c r="D3291">
        <v>4544</v>
      </c>
      <c r="E3291">
        <v>169</v>
      </c>
      <c r="F3291">
        <v>13159</v>
      </c>
    </row>
    <row r="3292" spans="1:6" x14ac:dyDescent="0.25">
      <c r="A3292" t="s">
        <v>9308</v>
      </c>
      <c r="B3292" t="s">
        <v>20473</v>
      </c>
      <c r="C3292">
        <v>44881</v>
      </c>
      <c r="D3292">
        <v>3890</v>
      </c>
      <c r="E3292">
        <v>166</v>
      </c>
      <c r="F3292">
        <v>11183</v>
      </c>
    </row>
    <row r="3293" spans="1:6" x14ac:dyDescent="0.25">
      <c r="A3293" t="s">
        <v>16134</v>
      </c>
      <c r="B3293" t="s">
        <v>20465</v>
      </c>
      <c r="C3293">
        <v>73788</v>
      </c>
      <c r="D3293">
        <v>2298</v>
      </c>
      <c r="E3293">
        <v>168</v>
      </c>
      <c r="F3293">
        <v>14796</v>
      </c>
    </row>
    <row r="3294" spans="1:6" x14ac:dyDescent="0.25">
      <c r="A3294" t="s">
        <v>15165</v>
      </c>
      <c r="B3294" t="s">
        <v>20471</v>
      </c>
      <c r="C3294">
        <v>53069</v>
      </c>
      <c r="D3294">
        <v>2951</v>
      </c>
      <c r="E3294">
        <v>167</v>
      </c>
      <c r="F3294">
        <v>13405</v>
      </c>
    </row>
    <row r="3295" spans="1:6" x14ac:dyDescent="0.25">
      <c r="A3295" t="s">
        <v>15405</v>
      </c>
      <c r="B3295" t="s">
        <v>20468</v>
      </c>
      <c r="C3295">
        <v>32269</v>
      </c>
      <c r="D3295">
        <v>3419</v>
      </c>
      <c r="E3295">
        <v>194</v>
      </c>
      <c r="F3295">
        <v>5072</v>
      </c>
    </row>
    <row r="3296" spans="1:6" x14ac:dyDescent="0.25">
      <c r="A3296" t="s">
        <v>17706</v>
      </c>
      <c r="B3296" t="s">
        <v>20469</v>
      </c>
      <c r="C3296">
        <v>37772</v>
      </c>
      <c r="D3296">
        <v>4070</v>
      </c>
      <c r="E3296">
        <v>123</v>
      </c>
      <c r="F3296">
        <v>10804</v>
      </c>
    </row>
    <row r="3297" spans="1:6" x14ac:dyDescent="0.25">
      <c r="A3297" t="s">
        <v>10138</v>
      </c>
      <c r="B3297" t="s">
        <v>20470</v>
      </c>
      <c r="C3297">
        <v>86774</v>
      </c>
      <c r="D3297">
        <v>3478</v>
      </c>
      <c r="E3297">
        <v>195</v>
      </c>
      <c r="F3297">
        <v>9703</v>
      </c>
    </row>
    <row r="3298" spans="1:6" x14ac:dyDescent="0.25">
      <c r="A3298" t="s">
        <v>8630</v>
      </c>
      <c r="B3298" t="s">
        <v>20469</v>
      </c>
      <c r="C3298">
        <v>29532</v>
      </c>
      <c r="D3298">
        <v>3226</v>
      </c>
      <c r="E3298">
        <v>120</v>
      </c>
      <c r="F3298">
        <v>15014</v>
      </c>
    </row>
    <row r="3299" spans="1:6" x14ac:dyDescent="0.25">
      <c r="A3299" t="s">
        <v>5986</v>
      </c>
      <c r="B3299" t="s">
        <v>20464</v>
      </c>
      <c r="C3299">
        <v>52606</v>
      </c>
      <c r="D3299">
        <v>2557</v>
      </c>
      <c r="E3299">
        <v>178</v>
      </c>
      <c r="F3299">
        <v>5281</v>
      </c>
    </row>
    <row r="3300" spans="1:6" x14ac:dyDescent="0.25">
      <c r="A3300" t="s">
        <v>3117</v>
      </c>
      <c r="B3300" t="s">
        <v>20468</v>
      </c>
      <c r="C3300">
        <v>65116</v>
      </c>
      <c r="D3300">
        <v>3627</v>
      </c>
      <c r="E3300">
        <v>215</v>
      </c>
      <c r="F3300">
        <v>13152</v>
      </c>
    </row>
    <row r="3301" spans="1:6" x14ac:dyDescent="0.25">
      <c r="A3301" t="s">
        <v>18551</v>
      </c>
      <c r="B3301" t="s">
        <v>20469</v>
      </c>
      <c r="C3301">
        <v>51323</v>
      </c>
      <c r="D3301">
        <v>1460</v>
      </c>
      <c r="E3301">
        <v>257</v>
      </c>
      <c r="F3301">
        <v>12144</v>
      </c>
    </row>
    <row r="3302" spans="1:6" x14ac:dyDescent="0.25">
      <c r="A3302" t="s">
        <v>16328</v>
      </c>
      <c r="B3302" t="s">
        <v>20471</v>
      </c>
      <c r="C3302">
        <v>70645</v>
      </c>
      <c r="D3302">
        <v>3632</v>
      </c>
      <c r="E3302">
        <v>239</v>
      </c>
      <c r="F3302">
        <v>3871</v>
      </c>
    </row>
    <row r="3303" spans="1:6" x14ac:dyDescent="0.25">
      <c r="A3303" t="s">
        <v>12387</v>
      </c>
      <c r="B3303" t="s">
        <v>20471</v>
      </c>
      <c r="C3303">
        <v>72813</v>
      </c>
      <c r="D3303">
        <v>4268</v>
      </c>
      <c r="E3303">
        <v>195</v>
      </c>
      <c r="F3303">
        <v>13276</v>
      </c>
    </row>
    <row r="3304" spans="1:6" x14ac:dyDescent="0.25">
      <c r="A3304" t="s">
        <v>6578</v>
      </c>
      <c r="B3304" t="s">
        <v>20473</v>
      </c>
      <c r="C3304">
        <v>35170</v>
      </c>
      <c r="D3304">
        <v>2897</v>
      </c>
      <c r="E3304">
        <v>154</v>
      </c>
      <c r="F3304">
        <v>10691</v>
      </c>
    </row>
    <row r="3305" spans="1:6" x14ac:dyDescent="0.25">
      <c r="A3305" t="s">
        <v>3018</v>
      </c>
      <c r="B3305" t="s">
        <v>20468</v>
      </c>
      <c r="C3305">
        <v>66067</v>
      </c>
      <c r="D3305">
        <v>3260</v>
      </c>
      <c r="E3305">
        <v>211</v>
      </c>
      <c r="F3305">
        <v>10967</v>
      </c>
    </row>
    <row r="3306" spans="1:6" x14ac:dyDescent="0.25">
      <c r="A3306" t="s">
        <v>2487</v>
      </c>
      <c r="B3306" t="s">
        <v>20469</v>
      </c>
      <c r="C3306">
        <v>50727</v>
      </c>
      <c r="D3306">
        <v>1917</v>
      </c>
      <c r="E3306">
        <v>152</v>
      </c>
      <c r="F3306">
        <v>13607</v>
      </c>
    </row>
    <row r="3307" spans="1:6" x14ac:dyDescent="0.25">
      <c r="A3307" t="s">
        <v>14418</v>
      </c>
      <c r="B3307" t="s">
        <v>20472</v>
      </c>
      <c r="C3307">
        <v>54520</v>
      </c>
      <c r="D3307">
        <v>3151</v>
      </c>
      <c r="E3307">
        <v>170</v>
      </c>
      <c r="F3307">
        <v>8148</v>
      </c>
    </row>
    <row r="3308" spans="1:6" x14ac:dyDescent="0.25">
      <c r="A3308" t="s">
        <v>17844</v>
      </c>
      <c r="B3308" t="s">
        <v>20465</v>
      </c>
      <c r="C3308">
        <v>39021</v>
      </c>
      <c r="D3308">
        <v>2698</v>
      </c>
      <c r="E3308">
        <v>125</v>
      </c>
      <c r="F3308">
        <v>6250</v>
      </c>
    </row>
    <row r="3309" spans="1:6" x14ac:dyDescent="0.25">
      <c r="A3309" t="s">
        <v>20322</v>
      </c>
      <c r="B3309" t="s">
        <v>20468</v>
      </c>
      <c r="C3309">
        <v>23313</v>
      </c>
      <c r="D3309">
        <v>3750</v>
      </c>
      <c r="E3309">
        <v>187</v>
      </c>
      <c r="F3309">
        <v>10328</v>
      </c>
    </row>
    <row r="3310" spans="1:6" x14ac:dyDescent="0.25">
      <c r="A3310" t="s">
        <v>15582</v>
      </c>
      <c r="B3310" t="s">
        <v>20469</v>
      </c>
      <c r="C3310">
        <v>66821</v>
      </c>
      <c r="D3310">
        <v>4182</v>
      </c>
      <c r="E3310">
        <v>247</v>
      </c>
      <c r="F3310">
        <v>10497</v>
      </c>
    </row>
    <row r="3311" spans="1:6" x14ac:dyDescent="0.25">
      <c r="A3311" t="s">
        <v>15675</v>
      </c>
      <c r="B3311" t="s">
        <v>20469</v>
      </c>
      <c r="C3311">
        <v>49121</v>
      </c>
      <c r="D3311">
        <v>1475</v>
      </c>
      <c r="E3311">
        <v>208</v>
      </c>
      <c r="F3311">
        <v>11728</v>
      </c>
    </row>
    <row r="3312" spans="1:6" x14ac:dyDescent="0.25">
      <c r="A3312" t="s">
        <v>19707</v>
      </c>
      <c r="B3312" t="s">
        <v>20471</v>
      </c>
      <c r="C3312">
        <v>35659</v>
      </c>
      <c r="D3312">
        <v>3385</v>
      </c>
      <c r="E3312">
        <v>194</v>
      </c>
      <c r="F3312">
        <v>6242</v>
      </c>
    </row>
    <row r="3313" spans="1:6" x14ac:dyDescent="0.25">
      <c r="A3313" t="s">
        <v>6618</v>
      </c>
      <c r="B3313" t="s">
        <v>20466</v>
      </c>
      <c r="C3313">
        <v>36343</v>
      </c>
      <c r="D3313">
        <v>4167</v>
      </c>
      <c r="E3313">
        <v>213</v>
      </c>
      <c r="F3313">
        <v>8581</v>
      </c>
    </row>
    <row r="3314" spans="1:6" x14ac:dyDescent="0.25">
      <c r="A3314" t="s">
        <v>16418</v>
      </c>
      <c r="B3314" t="s">
        <v>20464</v>
      </c>
      <c r="C3314">
        <v>57460</v>
      </c>
      <c r="D3314">
        <v>3824</v>
      </c>
      <c r="E3314">
        <v>98</v>
      </c>
      <c r="F3314">
        <v>11303</v>
      </c>
    </row>
    <row r="3315" spans="1:6" x14ac:dyDescent="0.25">
      <c r="A3315" t="s">
        <v>3877</v>
      </c>
      <c r="B3315" t="s">
        <v>20467</v>
      </c>
      <c r="C3315">
        <v>55115</v>
      </c>
      <c r="D3315">
        <v>2645</v>
      </c>
      <c r="E3315">
        <v>284</v>
      </c>
      <c r="F3315">
        <v>11824</v>
      </c>
    </row>
    <row r="3316" spans="1:6" x14ac:dyDescent="0.25">
      <c r="A3316" t="s">
        <v>19703</v>
      </c>
      <c r="B3316" t="s">
        <v>20472</v>
      </c>
      <c r="C3316">
        <v>29853</v>
      </c>
      <c r="D3316">
        <v>4034</v>
      </c>
      <c r="E3316">
        <v>194</v>
      </c>
      <c r="F3316">
        <v>7864</v>
      </c>
    </row>
    <row r="3317" spans="1:6" x14ac:dyDescent="0.25">
      <c r="A3317" t="s">
        <v>20278</v>
      </c>
      <c r="B3317" t="s">
        <v>20469</v>
      </c>
      <c r="C3317">
        <v>66488</v>
      </c>
      <c r="D3317">
        <v>3547</v>
      </c>
      <c r="E3317">
        <v>286</v>
      </c>
      <c r="F3317">
        <v>12831</v>
      </c>
    </row>
    <row r="3318" spans="1:6" x14ac:dyDescent="0.25">
      <c r="A3318" t="s">
        <v>12325</v>
      </c>
      <c r="B3318" t="s">
        <v>20472</v>
      </c>
      <c r="C3318">
        <v>68407</v>
      </c>
      <c r="D3318">
        <v>4043</v>
      </c>
      <c r="E3318">
        <v>197</v>
      </c>
      <c r="F3318">
        <v>11988</v>
      </c>
    </row>
    <row r="3319" spans="1:6" x14ac:dyDescent="0.25">
      <c r="A3319" t="s">
        <v>2937</v>
      </c>
      <c r="B3319" t="s">
        <v>20466</v>
      </c>
      <c r="C3319">
        <v>53011</v>
      </c>
      <c r="D3319">
        <v>4196</v>
      </c>
      <c r="E3319">
        <v>200</v>
      </c>
      <c r="F3319">
        <v>7313</v>
      </c>
    </row>
    <row r="3320" spans="1:6" x14ac:dyDescent="0.25">
      <c r="A3320" t="s">
        <v>5145</v>
      </c>
      <c r="B3320" t="s">
        <v>20469</v>
      </c>
      <c r="C3320">
        <v>49062</v>
      </c>
      <c r="D3320">
        <v>2919</v>
      </c>
      <c r="E3320">
        <v>128</v>
      </c>
      <c r="F3320">
        <v>8574</v>
      </c>
    </row>
    <row r="3321" spans="1:6" x14ac:dyDescent="0.25">
      <c r="A3321" t="s">
        <v>17312</v>
      </c>
      <c r="B3321" t="s">
        <v>20473</v>
      </c>
      <c r="C3321">
        <v>47297</v>
      </c>
      <c r="D3321">
        <v>2395</v>
      </c>
      <c r="E3321">
        <v>326</v>
      </c>
      <c r="F3321">
        <v>14849</v>
      </c>
    </row>
    <row r="3322" spans="1:6" x14ac:dyDescent="0.25">
      <c r="A3322" t="s">
        <v>3415</v>
      </c>
      <c r="B3322" t="s">
        <v>20465</v>
      </c>
      <c r="C3322">
        <v>30336</v>
      </c>
      <c r="D3322">
        <v>3610</v>
      </c>
      <c r="E3322">
        <v>233</v>
      </c>
      <c r="F3322">
        <v>17465</v>
      </c>
    </row>
    <row r="3323" spans="1:6" x14ac:dyDescent="0.25">
      <c r="A3323" t="s">
        <v>678</v>
      </c>
      <c r="B3323" t="s">
        <v>20473</v>
      </c>
      <c r="C3323">
        <v>27729</v>
      </c>
      <c r="D3323">
        <v>2676</v>
      </c>
      <c r="E3323">
        <v>250</v>
      </c>
      <c r="F3323">
        <v>11032</v>
      </c>
    </row>
    <row r="3324" spans="1:6" x14ac:dyDescent="0.25">
      <c r="A3324" t="s">
        <v>14719</v>
      </c>
      <c r="B3324" t="s">
        <v>20465</v>
      </c>
      <c r="C3324">
        <v>89619</v>
      </c>
      <c r="D3324">
        <v>2083</v>
      </c>
      <c r="E3324">
        <v>265</v>
      </c>
      <c r="F3324">
        <v>10178</v>
      </c>
    </row>
    <row r="3325" spans="1:6" x14ac:dyDescent="0.25">
      <c r="A3325" t="s">
        <v>16584</v>
      </c>
      <c r="B3325" t="s">
        <v>20464</v>
      </c>
      <c r="C3325">
        <v>32904</v>
      </c>
      <c r="D3325">
        <v>2370</v>
      </c>
      <c r="E3325">
        <v>281</v>
      </c>
      <c r="F3325">
        <v>8686</v>
      </c>
    </row>
    <row r="3326" spans="1:6" x14ac:dyDescent="0.25">
      <c r="A3326" t="s">
        <v>17861</v>
      </c>
      <c r="B3326" t="s">
        <v>20465</v>
      </c>
      <c r="C3326">
        <v>27418</v>
      </c>
      <c r="D3326">
        <v>2565</v>
      </c>
      <c r="E3326">
        <v>251</v>
      </c>
      <c r="F3326">
        <v>12988</v>
      </c>
    </row>
    <row r="3327" spans="1:6" x14ac:dyDescent="0.25">
      <c r="A3327" t="s">
        <v>10530</v>
      </c>
      <c r="B3327" t="s">
        <v>20473</v>
      </c>
      <c r="C3327">
        <v>70453</v>
      </c>
      <c r="D3327">
        <v>3648</v>
      </c>
      <c r="E3327">
        <v>220</v>
      </c>
      <c r="F3327">
        <v>12711</v>
      </c>
    </row>
    <row r="3328" spans="1:6" x14ac:dyDescent="0.25">
      <c r="A3328" t="s">
        <v>9882</v>
      </c>
      <c r="B3328" t="s">
        <v>20469</v>
      </c>
      <c r="C3328">
        <v>42613</v>
      </c>
      <c r="D3328">
        <v>1444</v>
      </c>
      <c r="E3328">
        <v>184</v>
      </c>
      <c r="F3328">
        <v>17424</v>
      </c>
    </row>
    <row r="3329" spans="1:6" x14ac:dyDescent="0.25">
      <c r="A3329" t="s">
        <v>3665</v>
      </c>
      <c r="B3329" t="s">
        <v>20472</v>
      </c>
      <c r="C3329">
        <v>48415</v>
      </c>
      <c r="D3329">
        <v>3642</v>
      </c>
      <c r="E3329">
        <v>144</v>
      </c>
      <c r="F3329">
        <v>9958</v>
      </c>
    </row>
    <row r="3330" spans="1:6" x14ac:dyDescent="0.25">
      <c r="A3330" t="s">
        <v>9780</v>
      </c>
      <c r="B3330" t="s">
        <v>20468</v>
      </c>
      <c r="C3330">
        <v>26966</v>
      </c>
      <c r="D3330">
        <v>2544</v>
      </c>
      <c r="E3330">
        <v>156</v>
      </c>
      <c r="F3330">
        <v>7465</v>
      </c>
    </row>
    <row r="3331" spans="1:6" x14ac:dyDescent="0.25">
      <c r="A3331" t="s">
        <v>9718</v>
      </c>
      <c r="B3331" t="s">
        <v>20471</v>
      </c>
      <c r="C3331">
        <v>43322</v>
      </c>
      <c r="D3331">
        <v>2744</v>
      </c>
      <c r="E3331">
        <v>245</v>
      </c>
      <c r="F3331">
        <v>13689</v>
      </c>
    </row>
    <row r="3332" spans="1:6" x14ac:dyDescent="0.25">
      <c r="A3332" t="s">
        <v>14941</v>
      </c>
      <c r="B3332" t="s">
        <v>20464</v>
      </c>
      <c r="C3332">
        <v>54385</v>
      </c>
      <c r="D3332">
        <v>2508</v>
      </c>
      <c r="E3332">
        <v>246</v>
      </c>
      <c r="F3332">
        <v>8134</v>
      </c>
    </row>
    <row r="3333" spans="1:6" x14ac:dyDescent="0.25">
      <c r="A3333" t="s">
        <v>10196</v>
      </c>
      <c r="B3333" t="s">
        <v>20470</v>
      </c>
      <c r="C3333">
        <v>55592</v>
      </c>
      <c r="D3333">
        <v>3184</v>
      </c>
      <c r="E3333">
        <v>296</v>
      </c>
      <c r="F3333">
        <v>11952</v>
      </c>
    </row>
    <row r="3334" spans="1:6" x14ac:dyDescent="0.25">
      <c r="A3334" t="s">
        <v>7205</v>
      </c>
      <c r="B3334" t="s">
        <v>20466</v>
      </c>
      <c r="C3334">
        <v>84759</v>
      </c>
      <c r="D3334">
        <v>3391</v>
      </c>
      <c r="E3334">
        <v>227</v>
      </c>
      <c r="F3334">
        <v>5453</v>
      </c>
    </row>
    <row r="3335" spans="1:6" x14ac:dyDescent="0.25">
      <c r="A3335" t="s">
        <v>6188</v>
      </c>
      <c r="B3335" t="s">
        <v>20467</v>
      </c>
      <c r="C3335">
        <v>40258</v>
      </c>
      <c r="D3335">
        <v>448</v>
      </c>
      <c r="E3335">
        <v>227</v>
      </c>
      <c r="F3335">
        <v>10445</v>
      </c>
    </row>
    <row r="3336" spans="1:6" x14ac:dyDescent="0.25">
      <c r="A3336" t="s">
        <v>9844</v>
      </c>
      <c r="B3336" t="s">
        <v>20467</v>
      </c>
      <c r="C3336">
        <v>46197</v>
      </c>
      <c r="D3336">
        <v>3414</v>
      </c>
      <c r="E3336">
        <v>219</v>
      </c>
      <c r="F3336">
        <v>14943</v>
      </c>
    </row>
    <row r="3337" spans="1:6" x14ac:dyDescent="0.25">
      <c r="A3337" t="s">
        <v>7862</v>
      </c>
      <c r="B3337" t="s">
        <v>20470</v>
      </c>
      <c r="C3337">
        <v>63269</v>
      </c>
      <c r="D3337">
        <v>2767</v>
      </c>
      <c r="E3337">
        <v>231</v>
      </c>
      <c r="F3337">
        <v>14013</v>
      </c>
    </row>
    <row r="3338" spans="1:6" x14ac:dyDescent="0.25">
      <c r="A3338" t="s">
        <v>13519</v>
      </c>
      <c r="B3338" t="s">
        <v>20466</v>
      </c>
      <c r="C3338">
        <v>46764</v>
      </c>
      <c r="D3338">
        <v>2618</v>
      </c>
      <c r="E3338">
        <v>223</v>
      </c>
      <c r="F3338">
        <v>12947</v>
      </c>
    </row>
    <row r="3339" spans="1:6" x14ac:dyDescent="0.25">
      <c r="A3339" t="s">
        <v>10324</v>
      </c>
      <c r="B3339" t="s">
        <v>20473</v>
      </c>
      <c r="C3339">
        <v>43302</v>
      </c>
      <c r="D3339">
        <v>2869</v>
      </c>
      <c r="E3339">
        <v>206</v>
      </c>
      <c r="F3339">
        <v>3509</v>
      </c>
    </row>
    <row r="3340" spans="1:6" x14ac:dyDescent="0.25">
      <c r="A3340" t="s">
        <v>18932</v>
      </c>
      <c r="B3340" t="s">
        <v>20464</v>
      </c>
      <c r="C3340">
        <v>37676</v>
      </c>
      <c r="D3340">
        <v>3002</v>
      </c>
      <c r="E3340">
        <v>245</v>
      </c>
      <c r="F3340">
        <v>7626</v>
      </c>
    </row>
    <row r="3341" spans="1:6" x14ac:dyDescent="0.25">
      <c r="A3341" t="s">
        <v>18481</v>
      </c>
      <c r="B3341" t="s">
        <v>20467</v>
      </c>
      <c r="C3341">
        <v>40871</v>
      </c>
      <c r="D3341">
        <v>1796</v>
      </c>
      <c r="E3341">
        <v>182</v>
      </c>
      <c r="F3341">
        <v>13584</v>
      </c>
    </row>
    <row r="3342" spans="1:6" x14ac:dyDescent="0.25">
      <c r="A3342" t="s">
        <v>19385</v>
      </c>
      <c r="B3342" t="s">
        <v>20471</v>
      </c>
      <c r="C3342">
        <v>100637</v>
      </c>
      <c r="D3342">
        <v>2884</v>
      </c>
      <c r="E3342">
        <v>114</v>
      </c>
      <c r="F3342">
        <v>6645</v>
      </c>
    </row>
    <row r="3343" spans="1:6" x14ac:dyDescent="0.25">
      <c r="A3343" t="s">
        <v>4137</v>
      </c>
      <c r="B3343" t="s">
        <v>20464</v>
      </c>
      <c r="C3343">
        <v>55191</v>
      </c>
      <c r="D3343">
        <v>1479</v>
      </c>
      <c r="E3343">
        <v>193</v>
      </c>
      <c r="F3343">
        <v>11831</v>
      </c>
    </row>
    <row r="3344" spans="1:6" x14ac:dyDescent="0.25">
      <c r="A3344" t="s">
        <v>15267</v>
      </c>
      <c r="B3344" t="s">
        <v>20465</v>
      </c>
      <c r="C3344">
        <v>31034</v>
      </c>
      <c r="D3344">
        <v>3504</v>
      </c>
      <c r="E3344">
        <v>132</v>
      </c>
      <c r="F3344">
        <v>10935</v>
      </c>
    </row>
    <row r="3345" spans="1:6" x14ac:dyDescent="0.25">
      <c r="A3345" t="s">
        <v>16382</v>
      </c>
      <c r="B3345" t="s">
        <v>20464</v>
      </c>
      <c r="C3345">
        <v>92086</v>
      </c>
      <c r="D3345">
        <v>3618</v>
      </c>
      <c r="E3345">
        <v>216</v>
      </c>
      <c r="F3345">
        <v>12511</v>
      </c>
    </row>
    <row r="3346" spans="1:6" x14ac:dyDescent="0.25">
      <c r="A3346" t="s">
        <v>20242</v>
      </c>
      <c r="B3346" t="s">
        <v>20467</v>
      </c>
      <c r="C3346">
        <v>53204</v>
      </c>
      <c r="D3346">
        <v>2581</v>
      </c>
      <c r="E3346">
        <v>203</v>
      </c>
      <c r="F3346">
        <v>6567</v>
      </c>
    </row>
    <row r="3347" spans="1:6" x14ac:dyDescent="0.25">
      <c r="A3347" t="s">
        <v>12523</v>
      </c>
      <c r="B3347" t="s">
        <v>20471</v>
      </c>
      <c r="C3347">
        <v>68937</v>
      </c>
      <c r="D3347">
        <v>3505</v>
      </c>
      <c r="E3347">
        <v>121</v>
      </c>
      <c r="F3347">
        <v>12198</v>
      </c>
    </row>
    <row r="3348" spans="1:6" x14ac:dyDescent="0.25">
      <c r="A3348" t="s">
        <v>1068</v>
      </c>
      <c r="B3348" t="s">
        <v>20469</v>
      </c>
      <c r="C3348">
        <v>29241</v>
      </c>
      <c r="D3348">
        <v>2652</v>
      </c>
      <c r="E3348">
        <v>183</v>
      </c>
      <c r="F3348">
        <v>12645</v>
      </c>
    </row>
    <row r="3349" spans="1:6" x14ac:dyDescent="0.25">
      <c r="A3349" t="s">
        <v>16160</v>
      </c>
      <c r="B3349" t="s">
        <v>20466</v>
      </c>
      <c r="C3349">
        <v>61566</v>
      </c>
      <c r="D3349">
        <v>2031</v>
      </c>
      <c r="E3349">
        <v>230</v>
      </c>
      <c r="F3349">
        <v>11024</v>
      </c>
    </row>
    <row r="3350" spans="1:6" x14ac:dyDescent="0.25">
      <c r="A3350" t="s">
        <v>6935</v>
      </c>
      <c r="B3350" t="s">
        <v>20473</v>
      </c>
      <c r="C3350">
        <v>29025</v>
      </c>
      <c r="D3350">
        <v>2598</v>
      </c>
      <c r="E3350">
        <v>145</v>
      </c>
      <c r="F3350">
        <v>12524</v>
      </c>
    </row>
    <row r="3351" spans="1:6" x14ac:dyDescent="0.25">
      <c r="A3351" t="s">
        <v>19325</v>
      </c>
      <c r="B3351" t="s">
        <v>20469</v>
      </c>
      <c r="C3351">
        <v>63296</v>
      </c>
      <c r="D3351">
        <v>3778</v>
      </c>
      <c r="E3351">
        <v>211</v>
      </c>
      <c r="F3351">
        <v>9980</v>
      </c>
    </row>
    <row r="3352" spans="1:6" x14ac:dyDescent="0.25">
      <c r="A3352" t="s">
        <v>11670</v>
      </c>
      <c r="B3352" t="s">
        <v>20471</v>
      </c>
      <c r="C3352">
        <v>54133</v>
      </c>
      <c r="D3352">
        <v>4792</v>
      </c>
      <c r="E3352">
        <v>148</v>
      </c>
      <c r="F3352">
        <v>9755</v>
      </c>
    </row>
    <row r="3353" spans="1:6" x14ac:dyDescent="0.25">
      <c r="A3353" t="s">
        <v>5439</v>
      </c>
      <c r="B3353" t="s">
        <v>20471</v>
      </c>
      <c r="C3353">
        <v>25990</v>
      </c>
      <c r="D3353">
        <v>2237</v>
      </c>
      <c r="E3353">
        <v>211</v>
      </c>
      <c r="F3353">
        <v>9973</v>
      </c>
    </row>
    <row r="3354" spans="1:6" x14ac:dyDescent="0.25">
      <c r="A3354" t="s">
        <v>10218</v>
      </c>
      <c r="B3354" t="s">
        <v>20464</v>
      </c>
      <c r="C3354">
        <v>58429</v>
      </c>
      <c r="D3354">
        <v>4048</v>
      </c>
      <c r="E3354">
        <v>275</v>
      </c>
      <c r="F3354">
        <v>9631</v>
      </c>
    </row>
    <row r="3355" spans="1:6" x14ac:dyDescent="0.25">
      <c r="A3355" t="s">
        <v>16464</v>
      </c>
      <c r="B3355" t="s">
        <v>20472</v>
      </c>
      <c r="C3355">
        <v>47688</v>
      </c>
      <c r="D3355">
        <v>1704</v>
      </c>
      <c r="E3355">
        <v>178</v>
      </c>
      <c r="F3355">
        <v>13352</v>
      </c>
    </row>
    <row r="3356" spans="1:6" x14ac:dyDescent="0.25">
      <c r="A3356" t="s">
        <v>13867</v>
      </c>
      <c r="B3356" t="s">
        <v>20472</v>
      </c>
      <c r="C3356">
        <v>63735</v>
      </c>
      <c r="D3356">
        <v>4178</v>
      </c>
      <c r="E3356">
        <v>175</v>
      </c>
      <c r="F3356">
        <v>10785</v>
      </c>
    </row>
    <row r="3357" spans="1:6" x14ac:dyDescent="0.25">
      <c r="A3357" t="s">
        <v>34</v>
      </c>
      <c r="B3357" t="s">
        <v>20464</v>
      </c>
      <c r="C3357">
        <v>49118</v>
      </c>
      <c r="D3357">
        <v>2728</v>
      </c>
      <c r="E3357">
        <v>118</v>
      </c>
      <c r="F3357">
        <v>11248</v>
      </c>
    </row>
    <row r="3358" spans="1:6" x14ac:dyDescent="0.25">
      <c r="A3358" t="s">
        <v>19741</v>
      </c>
      <c r="B3358" t="s">
        <v>20464</v>
      </c>
      <c r="C3358">
        <v>37283</v>
      </c>
      <c r="D3358">
        <v>3569</v>
      </c>
      <c r="E3358">
        <v>120</v>
      </c>
      <c r="F3358">
        <v>8595</v>
      </c>
    </row>
    <row r="3359" spans="1:6" x14ac:dyDescent="0.25">
      <c r="A3359" t="s">
        <v>19431</v>
      </c>
      <c r="B3359" t="s">
        <v>20470</v>
      </c>
      <c r="C3359">
        <v>55032</v>
      </c>
      <c r="D3359">
        <v>3792</v>
      </c>
      <c r="E3359">
        <v>251</v>
      </c>
      <c r="F3359">
        <v>7421</v>
      </c>
    </row>
    <row r="3360" spans="1:6" x14ac:dyDescent="0.25">
      <c r="A3360" t="s">
        <v>5071</v>
      </c>
      <c r="B3360" t="s">
        <v>20464</v>
      </c>
      <c r="C3360">
        <v>67236</v>
      </c>
      <c r="D3360">
        <v>2473</v>
      </c>
      <c r="E3360">
        <v>238</v>
      </c>
      <c r="F3360">
        <v>6831</v>
      </c>
    </row>
    <row r="3361" spans="1:6" x14ac:dyDescent="0.25">
      <c r="A3361" t="s">
        <v>7033</v>
      </c>
      <c r="B3361" t="s">
        <v>20470</v>
      </c>
      <c r="C3361">
        <v>59630</v>
      </c>
      <c r="D3361">
        <v>2092</v>
      </c>
      <c r="E3361">
        <v>247</v>
      </c>
      <c r="F3361">
        <v>8987</v>
      </c>
    </row>
    <row r="3362" spans="1:6" x14ac:dyDescent="0.25">
      <c r="A3362" t="s">
        <v>17698</v>
      </c>
      <c r="B3362" t="s">
        <v>20464</v>
      </c>
      <c r="C3362">
        <v>36175</v>
      </c>
      <c r="D3362">
        <v>2229</v>
      </c>
      <c r="E3362">
        <v>228</v>
      </c>
      <c r="F3362">
        <v>10620</v>
      </c>
    </row>
    <row r="3363" spans="1:6" x14ac:dyDescent="0.25">
      <c r="A3363" t="s">
        <v>19275</v>
      </c>
      <c r="B3363" t="s">
        <v>20473</v>
      </c>
      <c r="C3363">
        <v>36648</v>
      </c>
      <c r="D3363">
        <v>3329</v>
      </c>
      <c r="E3363">
        <v>93</v>
      </c>
      <c r="F3363">
        <v>12730</v>
      </c>
    </row>
    <row r="3364" spans="1:6" x14ac:dyDescent="0.25">
      <c r="A3364" t="s">
        <v>8540</v>
      </c>
      <c r="B3364" t="s">
        <v>20464</v>
      </c>
      <c r="C3364">
        <v>73375</v>
      </c>
      <c r="D3364">
        <v>3498</v>
      </c>
      <c r="E3364">
        <v>80</v>
      </c>
      <c r="F3364">
        <v>3109</v>
      </c>
    </row>
    <row r="3365" spans="1:6" x14ac:dyDescent="0.25">
      <c r="A3365" t="s">
        <v>3585</v>
      </c>
      <c r="B3365" t="s">
        <v>20468</v>
      </c>
      <c r="C3365">
        <v>66057</v>
      </c>
      <c r="D3365">
        <v>2665</v>
      </c>
      <c r="E3365">
        <v>176</v>
      </c>
      <c r="F3365">
        <v>11855</v>
      </c>
    </row>
    <row r="3366" spans="1:6" x14ac:dyDescent="0.25">
      <c r="A3366" t="s">
        <v>4089</v>
      </c>
      <c r="B3366" t="s">
        <v>20472</v>
      </c>
      <c r="C3366">
        <v>57530</v>
      </c>
      <c r="D3366">
        <v>2844</v>
      </c>
      <c r="E3366">
        <v>192</v>
      </c>
      <c r="F3366">
        <v>14420</v>
      </c>
    </row>
    <row r="3367" spans="1:6" x14ac:dyDescent="0.25">
      <c r="A3367" t="s">
        <v>8652</v>
      </c>
      <c r="B3367" t="s">
        <v>20465</v>
      </c>
      <c r="C3367">
        <v>54081</v>
      </c>
      <c r="D3367">
        <v>3283</v>
      </c>
      <c r="E3367">
        <v>106</v>
      </c>
      <c r="F3367">
        <v>10859</v>
      </c>
    </row>
    <row r="3368" spans="1:6" x14ac:dyDescent="0.25">
      <c r="A3368" t="s">
        <v>20314</v>
      </c>
      <c r="B3368" t="s">
        <v>20465</v>
      </c>
      <c r="C3368">
        <v>28378</v>
      </c>
      <c r="D3368">
        <v>2889</v>
      </c>
      <c r="E3368">
        <v>220</v>
      </c>
      <c r="F3368">
        <v>6213</v>
      </c>
    </row>
    <row r="3369" spans="1:6" x14ac:dyDescent="0.25">
      <c r="A3369" t="s">
        <v>9450</v>
      </c>
      <c r="B3369" t="s">
        <v>20471</v>
      </c>
      <c r="C3369">
        <v>41471</v>
      </c>
      <c r="D3369">
        <v>2270</v>
      </c>
      <c r="E3369">
        <v>184</v>
      </c>
      <c r="F3369">
        <v>16378</v>
      </c>
    </row>
    <row r="3370" spans="1:6" x14ac:dyDescent="0.25">
      <c r="A3370" t="s">
        <v>7406</v>
      </c>
      <c r="B3370" t="s">
        <v>20472</v>
      </c>
      <c r="C3370">
        <v>83543</v>
      </c>
      <c r="D3370">
        <v>2860</v>
      </c>
      <c r="E3370">
        <v>206</v>
      </c>
      <c r="F3370">
        <v>14277</v>
      </c>
    </row>
    <row r="3371" spans="1:6" x14ac:dyDescent="0.25">
      <c r="A3371" t="s">
        <v>5415</v>
      </c>
      <c r="B3371" t="s">
        <v>20470</v>
      </c>
      <c r="C3371">
        <v>58415</v>
      </c>
      <c r="D3371">
        <v>2792</v>
      </c>
      <c r="E3371">
        <v>146</v>
      </c>
      <c r="F3371">
        <v>10307</v>
      </c>
    </row>
    <row r="3372" spans="1:6" x14ac:dyDescent="0.25">
      <c r="A3372" t="s">
        <v>5373</v>
      </c>
      <c r="B3372" t="s">
        <v>20466</v>
      </c>
      <c r="C3372">
        <v>70177</v>
      </c>
      <c r="D3372">
        <v>2751</v>
      </c>
      <c r="E3372">
        <v>243</v>
      </c>
      <c r="F3372">
        <v>10654</v>
      </c>
    </row>
    <row r="3373" spans="1:6" x14ac:dyDescent="0.25">
      <c r="A3373" t="s">
        <v>13105</v>
      </c>
      <c r="B3373" t="s">
        <v>20470</v>
      </c>
      <c r="C3373">
        <v>86892</v>
      </c>
      <c r="D3373">
        <v>3598</v>
      </c>
      <c r="E3373">
        <v>141</v>
      </c>
      <c r="F3373">
        <v>9737</v>
      </c>
    </row>
    <row r="3374" spans="1:6" x14ac:dyDescent="0.25">
      <c r="A3374" t="s">
        <v>13847</v>
      </c>
      <c r="B3374" t="s">
        <v>20468</v>
      </c>
      <c r="C3374">
        <v>64808</v>
      </c>
      <c r="D3374">
        <v>3213</v>
      </c>
      <c r="E3374">
        <v>215</v>
      </c>
      <c r="F3374">
        <v>14592</v>
      </c>
    </row>
    <row r="3375" spans="1:6" x14ac:dyDescent="0.25">
      <c r="A3375" t="s">
        <v>12693</v>
      </c>
      <c r="B3375" t="s">
        <v>20464</v>
      </c>
      <c r="C3375">
        <v>58969</v>
      </c>
      <c r="D3375">
        <v>1976</v>
      </c>
      <c r="E3375">
        <v>196</v>
      </c>
      <c r="F3375">
        <v>10637</v>
      </c>
    </row>
    <row r="3376" spans="1:6" x14ac:dyDescent="0.25">
      <c r="A3376" t="s">
        <v>4113</v>
      </c>
      <c r="B3376" t="s">
        <v>20471</v>
      </c>
      <c r="C3376">
        <v>67292</v>
      </c>
      <c r="D3376">
        <v>4317</v>
      </c>
      <c r="E3376">
        <v>232</v>
      </c>
      <c r="F3376">
        <v>14920</v>
      </c>
    </row>
    <row r="3377" spans="1:6" x14ac:dyDescent="0.25">
      <c r="A3377" t="s">
        <v>17139</v>
      </c>
      <c r="B3377" t="s">
        <v>20464</v>
      </c>
      <c r="C3377">
        <v>22053</v>
      </c>
      <c r="D3377">
        <v>3038</v>
      </c>
      <c r="E3377">
        <v>223</v>
      </c>
      <c r="F3377">
        <v>9139</v>
      </c>
    </row>
    <row r="3378" spans="1:6" x14ac:dyDescent="0.25">
      <c r="A3378" t="s">
        <v>9047</v>
      </c>
      <c r="B3378" t="s">
        <v>20469</v>
      </c>
      <c r="C3378">
        <v>27178</v>
      </c>
      <c r="D3378">
        <v>3385</v>
      </c>
      <c r="E3378">
        <v>135</v>
      </c>
      <c r="F3378">
        <v>10722</v>
      </c>
    </row>
    <row r="3379" spans="1:6" x14ac:dyDescent="0.25">
      <c r="A3379" t="s">
        <v>3885</v>
      </c>
      <c r="B3379" t="s">
        <v>20465</v>
      </c>
      <c r="C3379">
        <v>69975</v>
      </c>
      <c r="D3379">
        <v>3417</v>
      </c>
      <c r="E3379">
        <v>175</v>
      </c>
      <c r="F3379">
        <v>9870</v>
      </c>
    </row>
    <row r="3380" spans="1:6" x14ac:dyDescent="0.25">
      <c r="A3380" t="s">
        <v>7778</v>
      </c>
      <c r="B3380" t="s">
        <v>20470</v>
      </c>
      <c r="C3380">
        <v>32155</v>
      </c>
      <c r="D3380">
        <v>3712</v>
      </c>
      <c r="E3380">
        <v>259</v>
      </c>
      <c r="F3380">
        <v>11245</v>
      </c>
    </row>
    <row r="3381" spans="1:6" x14ac:dyDescent="0.25">
      <c r="A3381" t="s">
        <v>18693</v>
      </c>
      <c r="B3381" t="s">
        <v>20465</v>
      </c>
      <c r="C3381">
        <v>29072</v>
      </c>
      <c r="D3381">
        <v>2801</v>
      </c>
      <c r="E3381">
        <v>216</v>
      </c>
      <c r="F3381">
        <v>4900</v>
      </c>
    </row>
    <row r="3382" spans="1:6" x14ac:dyDescent="0.25">
      <c r="A3382" t="s">
        <v>10300</v>
      </c>
      <c r="B3382" t="s">
        <v>20465</v>
      </c>
      <c r="C3382">
        <v>28200</v>
      </c>
      <c r="D3382">
        <v>2379</v>
      </c>
      <c r="E3382">
        <v>193</v>
      </c>
      <c r="F3382">
        <v>10505</v>
      </c>
    </row>
    <row r="3383" spans="1:6" x14ac:dyDescent="0.25">
      <c r="A3383" t="s">
        <v>832</v>
      </c>
      <c r="B3383" t="s">
        <v>20468</v>
      </c>
      <c r="C3383">
        <v>49944</v>
      </c>
      <c r="D3383">
        <v>3893</v>
      </c>
      <c r="E3383">
        <v>202</v>
      </c>
      <c r="F3383">
        <v>9154</v>
      </c>
    </row>
    <row r="3384" spans="1:6" x14ac:dyDescent="0.25">
      <c r="A3384" t="s">
        <v>15159</v>
      </c>
      <c r="B3384" t="s">
        <v>20467</v>
      </c>
      <c r="C3384">
        <v>33312</v>
      </c>
      <c r="D3384">
        <v>2767</v>
      </c>
      <c r="E3384">
        <v>187</v>
      </c>
      <c r="F3384">
        <v>8949</v>
      </c>
    </row>
    <row r="3385" spans="1:6" x14ac:dyDescent="0.25">
      <c r="A3385" t="s">
        <v>13345</v>
      </c>
      <c r="B3385" t="s">
        <v>20469</v>
      </c>
      <c r="C3385">
        <v>24583</v>
      </c>
      <c r="D3385">
        <v>2617</v>
      </c>
      <c r="E3385">
        <v>137</v>
      </c>
      <c r="F3385">
        <v>10354</v>
      </c>
    </row>
    <row r="3386" spans="1:6" x14ac:dyDescent="0.25">
      <c r="A3386" t="s">
        <v>17871</v>
      </c>
      <c r="B3386" t="s">
        <v>20465</v>
      </c>
      <c r="C3386">
        <v>60735</v>
      </c>
      <c r="D3386">
        <v>2578</v>
      </c>
      <c r="E3386">
        <v>248</v>
      </c>
      <c r="F3386">
        <v>4954</v>
      </c>
    </row>
    <row r="3387" spans="1:6" x14ac:dyDescent="0.25">
      <c r="A3387" t="s">
        <v>6234</v>
      </c>
      <c r="B3387" t="s">
        <v>20469</v>
      </c>
      <c r="C3387">
        <v>54968</v>
      </c>
      <c r="D3387">
        <v>2897</v>
      </c>
      <c r="E3387">
        <v>197</v>
      </c>
      <c r="F3387">
        <v>8228</v>
      </c>
    </row>
    <row r="3388" spans="1:6" x14ac:dyDescent="0.25">
      <c r="A3388" t="s">
        <v>12405</v>
      </c>
      <c r="B3388" t="s">
        <v>20465</v>
      </c>
      <c r="C3388">
        <v>35222</v>
      </c>
      <c r="D3388">
        <v>2597</v>
      </c>
      <c r="E3388">
        <v>238</v>
      </c>
      <c r="F3388">
        <v>9424</v>
      </c>
    </row>
    <row r="3389" spans="1:6" x14ac:dyDescent="0.25">
      <c r="A3389" t="s">
        <v>5590</v>
      </c>
      <c r="B3389" t="s">
        <v>20473</v>
      </c>
      <c r="C3389">
        <v>35408</v>
      </c>
      <c r="D3389">
        <v>3100</v>
      </c>
      <c r="E3389">
        <v>210</v>
      </c>
      <c r="F3389">
        <v>9587</v>
      </c>
    </row>
    <row r="3390" spans="1:6" x14ac:dyDescent="0.25">
      <c r="A3390" t="s">
        <v>1452</v>
      </c>
      <c r="B3390" t="s">
        <v>20473</v>
      </c>
      <c r="C3390">
        <v>19254</v>
      </c>
      <c r="D3390">
        <v>4200</v>
      </c>
      <c r="E3390">
        <v>170</v>
      </c>
      <c r="F3390">
        <v>6517</v>
      </c>
    </row>
    <row r="3391" spans="1:6" x14ac:dyDescent="0.25">
      <c r="A3391" t="s">
        <v>18012</v>
      </c>
      <c r="B3391" t="s">
        <v>20466</v>
      </c>
      <c r="C3391">
        <v>61661</v>
      </c>
      <c r="D3391">
        <v>2302</v>
      </c>
      <c r="E3391">
        <v>90</v>
      </c>
      <c r="F3391">
        <v>5523</v>
      </c>
    </row>
    <row r="3392" spans="1:6" x14ac:dyDescent="0.25">
      <c r="A3392" t="s">
        <v>6441</v>
      </c>
      <c r="B3392" t="s">
        <v>20465</v>
      </c>
      <c r="C3392">
        <v>51747</v>
      </c>
      <c r="D3392">
        <v>3495</v>
      </c>
      <c r="E3392">
        <v>156</v>
      </c>
      <c r="F3392">
        <v>7538</v>
      </c>
    </row>
    <row r="3393" spans="1:6" x14ac:dyDescent="0.25">
      <c r="A3393" t="s">
        <v>5255</v>
      </c>
      <c r="B3393" t="s">
        <v>20466</v>
      </c>
      <c r="C3393">
        <v>36600</v>
      </c>
      <c r="D3393">
        <v>2350</v>
      </c>
      <c r="E3393">
        <v>257</v>
      </c>
      <c r="F3393">
        <v>9254</v>
      </c>
    </row>
    <row r="3394" spans="1:6" x14ac:dyDescent="0.25">
      <c r="A3394" t="s">
        <v>2426</v>
      </c>
      <c r="B3394" t="s">
        <v>20471</v>
      </c>
      <c r="C3394">
        <v>71078</v>
      </c>
      <c r="D3394">
        <v>3184</v>
      </c>
      <c r="E3394">
        <v>203</v>
      </c>
      <c r="F3394">
        <v>8086</v>
      </c>
    </row>
    <row r="3395" spans="1:6" x14ac:dyDescent="0.25">
      <c r="A3395" t="s">
        <v>9316</v>
      </c>
      <c r="B3395" t="s">
        <v>20469</v>
      </c>
      <c r="C3395">
        <v>42241</v>
      </c>
      <c r="D3395">
        <v>3315</v>
      </c>
      <c r="E3395">
        <v>164</v>
      </c>
      <c r="F3395">
        <v>6866</v>
      </c>
    </row>
    <row r="3396" spans="1:6" x14ac:dyDescent="0.25">
      <c r="A3396" t="s">
        <v>13131</v>
      </c>
      <c r="B3396" t="s">
        <v>20466</v>
      </c>
      <c r="C3396">
        <v>48353</v>
      </c>
      <c r="D3396">
        <v>1899</v>
      </c>
      <c r="E3396">
        <v>194</v>
      </c>
      <c r="F3396">
        <v>15401</v>
      </c>
    </row>
    <row r="3397" spans="1:6" x14ac:dyDescent="0.25">
      <c r="A3397" t="s">
        <v>3041</v>
      </c>
      <c r="B3397" t="s">
        <v>20464</v>
      </c>
      <c r="C3397">
        <v>46332</v>
      </c>
      <c r="D3397">
        <v>3045</v>
      </c>
      <c r="E3397">
        <v>151</v>
      </c>
      <c r="F3397">
        <v>9737</v>
      </c>
    </row>
    <row r="3398" spans="1:6" x14ac:dyDescent="0.25">
      <c r="A3398" t="s">
        <v>15133</v>
      </c>
      <c r="B3398" t="s">
        <v>20466</v>
      </c>
      <c r="C3398">
        <v>65301</v>
      </c>
      <c r="D3398">
        <v>3155</v>
      </c>
      <c r="E3398">
        <v>198</v>
      </c>
      <c r="F3398">
        <v>5957</v>
      </c>
    </row>
    <row r="3399" spans="1:6" x14ac:dyDescent="0.25">
      <c r="A3399" t="s">
        <v>1414</v>
      </c>
      <c r="B3399" t="s">
        <v>20470</v>
      </c>
      <c r="C3399">
        <v>91431</v>
      </c>
      <c r="D3399">
        <v>3977</v>
      </c>
      <c r="E3399">
        <v>183</v>
      </c>
      <c r="F3399">
        <v>10473</v>
      </c>
    </row>
    <row r="3400" spans="1:6" x14ac:dyDescent="0.25">
      <c r="A3400" t="s">
        <v>7794</v>
      </c>
      <c r="B3400" t="s">
        <v>20467</v>
      </c>
      <c r="C3400">
        <v>51204</v>
      </c>
      <c r="D3400">
        <v>3071</v>
      </c>
      <c r="E3400">
        <v>142</v>
      </c>
      <c r="F3400">
        <v>11511</v>
      </c>
    </row>
    <row r="3401" spans="1:6" x14ac:dyDescent="0.25">
      <c r="A3401" t="s">
        <v>9502</v>
      </c>
      <c r="B3401" t="s">
        <v>20472</v>
      </c>
      <c r="C3401">
        <v>70460</v>
      </c>
      <c r="D3401">
        <v>4554</v>
      </c>
      <c r="E3401">
        <v>159</v>
      </c>
      <c r="F3401">
        <v>6402</v>
      </c>
    </row>
    <row r="3402" spans="1:6" x14ac:dyDescent="0.25">
      <c r="A3402" t="s">
        <v>8614</v>
      </c>
      <c r="B3402" t="s">
        <v>20467</v>
      </c>
      <c r="C3402">
        <v>30824</v>
      </c>
      <c r="D3402">
        <v>2390</v>
      </c>
      <c r="E3402">
        <v>253</v>
      </c>
      <c r="F3402">
        <v>11592</v>
      </c>
    </row>
    <row r="3403" spans="1:6" x14ac:dyDescent="0.25">
      <c r="A3403" t="s">
        <v>6092</v>
      </c>
      <c r="B3403" t="s">
        <v>20470</v>
      </c>
      <c r="C3403">
        <v>63315</v>
      </c>
      <c r="D3403">
        <v>3865</v>
      </c>
      <c r="E3403">
        <v>204</v>
      </c>
      <c r="F3403">
        <v>9024</v>
      </c>
    </row>
    <row r="3404" spans="1:6" x14ac:dyDescent="0.25">
      <c r="A3404" t="s">
        <v>14522</v>
      </c>
      <c r="B3404" t="s">
        <v>20470</v>
      </c>
      <c r="C3404">
        <v>68056</v>
      </c>
      <c r="D3404">
        <v>2806</v>
      </c>
      <c r="E3404">
        <v>291</v>
      </c>
      <c r="F3404">
        <v>9632</v>
      </c>
    </row>
    <row r="3405" spans="1:6" x14ac:dyDescent="0.25">
      <c r="A3405" t="s">
        <v>4760</v>
      </c>
      <c r="B3405" t="s">
        <v>20472</v>
      </c>
      <c r="C3405">
        <v>34660</v>
      </c>
      <c r="D3405">
        <v>1622</v>
      </c>
      <c r="E3405">
        <v>132</v>
      </c>
      <c r="F3405">
        <v>8350</v>
      </c>
    </row>
    <row r="3406" spans="1:6" x14ac:dyDescent="0.25">
      <c r="A3406" t="s">
        <v>18627</v>
      </c>
      <c r="B3406" t="s">
        <v>20472</v>
      </c>
      <c r="C3406">
        <v>59579</v>
      </c>
      <c r="D3406">
        <v>4204</v>
      </c>
      <c r="E3406">
        <v>314</v>
      </c>
      <c r="F3406">
        <v>11880</v>
      </c>
    </row>
    <row r="3407" spans="1:6" x14ac:dyDescent="0.25">
      <c r="A3407" t="s">
        <v>8526</v>
      </c>
      <c r="B3407" t="s">
        <v>20471</v>
      </c>
      <c r="C3407">
        <v>72245</v>
      </c>
      <c r="D3407">
        <v>2237</v>
      </c>
      <c r="E3407">
        <v>279</v>
      </c>
      <c r="F3407">
        <v>14691</v>
      </c>
    </row>
    <row r="3408" spans="1:6" x14ac:dyDescent="0.25">
      <c r="A3408" t="s">
        <v>7734</v>
      </c>
      <c r="B3408" t="s">
        <v>20471</v>
      </c>
      <c r="C3408">
        <v>75376</v>
      </c>
      <c r="D3408">
        <v>2234</v>
      </c>
      <c r="E3408">
        <v>190</v>
      </c>
      <c r="F3408">
        <v>14103</v>
      </c>
    </row>
    <row r="3409" spans="1:6" x14ac:dyDescent="0.25">
      <c r="A3409" t="s">
        <v>13155</v>
      </c>
      <c r="B3409" t="s">
        <v>20472</v>
      </c>
      <c r="C3409">
        <v>56398</v>
      </c>
      <c r="D3409">
        <v>3331</v>
      </c>
      <c r="E3409">
        <v>204</v>
      </c>
      <c r="F3409">
        <v>15209</v>
      </c>
    </row>
    <row r="3410" spans="1:6" x14ac:dyDescent="0.25">
      <c r="A3410" t="s">
        <v>14450</v>
      </c>
      <c r="B3410" t="s">
        <v>20464</v>
      </c>
      <c r="C3410">
        <v>52502</v>
      </c>
      <c r="D3410">
        <v>3325</v>
      </c>
      <c r="E3410">
        <v>196</v>
      </c>
      <c r="F3410">
        <v>3010</v>
      </c>
    </row>
    <row r="3411" spans="1:6" x14ac:dyDescent="0.25">
      <c r="A3411" t="s">
        <v>8668</v>
      </c>
      <c r="B3411" t="s">
        <v>20467</v>
      </c>
      <c r="C3411">
        <v>48701</v>
      </c>
      <c r="D3411">
        <v>2915</v>
      </c>
      <c r="E3411">
        <v>136</v>
      </c>
      <c r="F3411">
        <v>10933</v>
      </c>
    </row>
    <row r="3412" spans="1:6" x14ac:dyDescent="0.25">
      <c r="A3412" t="s">
        <v>7222</v>
      </c>
      <c r="B3412" t="s">
        <v>20472</v>
      </c>
      <c r="C3412">
        <v>51806</v>
      </c>
      <c r="D3412">
        <v>3093</v>
      </c>
      <c r="E3412">
        <v>150</v>
      </c>
      <c r="F3412">
        <v>8300</v>
      </c>
    </row>
    <row r="3413" spans="1:6" x14ac:dyDescent="0.25">
      <c r="A3413" t="s">
        <v>9494</v>
      </c>
      <c r="B3413" t="s">
        <v>20469</v>
      </c>
      <c r="C3413">
        <v>53464</v>
      </c>
      <c r="D3413">
        <v>3459</v>
      </c>
      <c r="E3413">
        <v>177</v>
      </c>
      <c r="F3413">
        <v>12449</v>
      </c>
    </row>
    <row r="3414" spans="1:6" x14ac:dyDescent="0.25">
      <c r="A3414" t="s">
        <v>16158</v>
      </c>
      <c r="B3414" t="s">
        <v>20470</v>
      </c>
      <c r="C3414">
        <v>65015</v>
      </c>
      <c r="D3414">
        <v>2690</v>
      </c>
      <c r="E3414">
        <v>230</v>
      </c>
      <c r="F3414">
        <v>8740</v>
      </c>
    </row>
    <row r="3415" spans="1:6" x14ac:dyDescent="0.25">
      <c r="A3415" t="s">
        <v>12239</v>
      </c>
      <c r="B3415" t="s">
        <v>20469</v>
      </c>
      <c r="C3415">
        <v>53663</v>
      </c>
      <c r="D3415">
        <v>2276</v>
      </c>
      <c r="E3415">
        <v>236</v>
      </c>
      <c r="F3415">
        <v>14556</v>
      </c>
    </row>
    <row r="3416" spans="1:6" x14ac:dyDescent="0.25">
      <c r="A3416" t="s">
        <v>6855</v>
      </c>
      <c r="B3416" t="s">
        <v>20471</v>
      </c>
      <c r="C3416">
        <v>65887</v>
      </c>
      <c r="D3416">
        <v>2306</v>
      </c>
      <c r="E3416">
        <v>206</v>
      </c>
      <c r="F3416">
        <v>12581</v>
      </c>
    </row>
    <row r="3417" spans="1:6" x14ac:dyDescent="0.25">
      <c r="A3417" t="s">
        <v>19178</v>
      </c>
      <c r="B3417" t="s">
        <v>20466</v>
      </c>
      <c r="C3417">
        <v>61714</v>
      </c>
      <c r="D3417">
        <v>3625</v>
      </c>
      <c r="E3417">
        <v>252</v>
      </c>
      <c r="F3417">
        <v>12682</v>
      </c>
    </row>
    <row r="3418" spans="1:6" x14ac:dyDescent="0.25">
      <c r="A3418" t="s">
        <v>18403</v>
      </c>
      <c r="B3418" t="s">
        <v>20470</v>
      </c>
      <c r="C3418">
        <v>46575</v>
      </c>
      <c r="D3418">
        <v>3450</v>
      </c>
      <c r="E3418">
        <v>302</v>
      </c>
      <c r="F3418">
        <v>7188</v>
      </c>
    </row>
    <row r="3419" spans="1:6" x14ac:dyDescent="0.25">
      <c r="A3419" t="s">
        <v>18621</v>
      </c>
      <c r="B3419" t="s">
        <v>20467</v>
      </c>
      <c r="C3419">
        <v>72630</v>
      </c>
      <c r="D3419">
        <v>3869</v>
      </c>
      <c r="E3419">
        <v>109</v>
      </c>
      <c r="F3419">
        <v>11562</v>
      </c>
    </row>
    <row r="3420" spans="1:6" x14ac:dyDescent="0.25">
      <c r="A3420" t="s">
        <v>4008</v>
      </c>
      <c r="B3420" t="s">
        <v>20466</v>
      </c>
      <c r="C3420">
        <v>44423</v>
      </c>
      <c r="D3420">
        <v>1599</v>
      </c>
      <c r="E3420">
        <v>196</v>
      </c>
      <c r="F3420">
        <v>11836</v>
      </c>
    </row>
    <row r="3421" spans="1:6" x14ac:dyDescent="0.25">
      <c r="A3421" t="s">
        <v>11920</v>
      </c>
      <c r="B3421" t="s">
        <v>20469</v>
      </c>
      <c r="C3421">
        <v>65115</v>
      </c>
      <c r="D3421">
        <v>3479</v>
      </c>
      <c r="E3421">
        <v>145</v>
      </c>
      <c r="F3421">
        <v>14009</v>
      </c>
    </row>
    <row r="3422" spans="1:6" x14ac:dyDescent="0.25">
      <c r="A3422" t="s">
        <v>1626</v>
      </c>
      <c r="B3422" t="s">
        <v>20468</v>
      </c>
      <c r="C3422">
        <v>60672</v>
      </c>
      <c r="D3422">
        <v>2281</v>
      </c>
      <c r="E3422">
        <v>174</v>
      </c>
      <c r="F3422">
        <v>8680</v>
      </c>
    </row>
    <row r="3423" spans="1:6" x14ac:dyDescent="0.25">
      <c r="A3423" t="s">
        <v>17891</v>
      </c>
      <c r="B3423" t="s">
        <v>20465</v>
      </c>
      <c r="C3423">
        <v>55919</v>
      </c>
      <c r="D3423">
        <v>3765</v>
      </c>
      <c r="E3423">
        <v>265</v>
      </c>
      <c r="F3423">
        <v>12570</v>
      </c>
    </row>
    <row r="3424" spans="1:6" x14ac:dyDescent="0.25">
      <c r="A3424" t="s">
        <v>16518</v>
      </c>
      <c r="B3424" t="s">
        <v>20466</v>
      </c>
      <c r="C3424">
        <v>37098</v>
      </c>
      <c r="D3424">
        <v>2579</v>
      </c>
      <c r="E3424">
        <v>190</v>
      </c>
      <c r="F3424">
        <v>11655</v>
      </c>
    </row>
    <row r="3425" spans="1:6" x14ac:dyDescent="0.25">
      <c r="A3425" t="s">
        <v>9336</v>
      </c>
      <c r="B3425" t="s">
        <v>20470</v>
      </c>
      <c r="C3425">
        <v>47680</v>
      </c>
      <c r="D3425">
        <v>3864</v>
      </c>
      <c r="E3425">
        <v>109</v>
      </c>
      <c r="F3425">
        <v>9094</v>
      </c>
    </row>
    <row r="3426" spans="1:6" x14ac:dyDescent="0.25">
      <c r="A3426" t="s">
        <v>4658</v>
      </c>
      <c r="B3426" t="s">
        <v>20466</v>
      </c>
      <c r="C3426">
        <v>61844</v>
      </c>
      <c r="D3426">
        <v>3033</v>
      </c>
      <c r="E3426">
        <v>183</v>
      </c>
      <c r="F3426">
        <v>5783</v>
      </c>
    </row>
    <row r="3427" spans="1:6" x14ac:dyDescent="0.25">
      <c r="A3427" t="s">
        <v>16850</v>
      </c>
      <c r="B3427" t="s">
        <v>20465</v>
      </c>
      <c r="C3427">
        <v>28716</v>
      </c>
      <c r="D3427">
        <v>1696</v>
      </c>
      <c r="E3427">
        <v>191</v>
      </c>
      <c r="F3427">
        <v>7921</v>
      </c>
    </row>
    <row r="3428" spans="1:6" x14ac:dyDescent="0.25">
      <c r="A3428" t="s">
        <v>14133</v>
      </c>
      <c r="B3428" t="s">
        <v>20472</v>
      </c>
      <c r="C3428">
        <v>32364</v>
      </c>
      <c r="D3428">
        <v>2214</v>
      </c>
      <c r="E3428">
        <v>198</v>
      </c>
      <c r="F3428">
        <v>9742</v>
      </c>
    </row>
    <row r="3429" spans="1:6" x14ac:dyDescent="0.25">
      <c r="A3429" t="s">
        <v>4636</v>
      </c>
      <c r="B3429" t="s">
        <v>20464</v>
      </c>
      <c r="C3429">
        <v>54185</v>
      </c>
      <c r="D3429">
        <v>3521</v>
      </c>
      <c r="E3429">
        <v>137</v>
      </c>
      <c r="F3429">
        <v>13578</v>
      </c>
    </row>
    <row r="3430" spans="1:6" x14ac:dyDescent="0.25">
      <c r="A3430" t="s">
        <v>5445</v>
      </c>
      <c r="B3430" t="s">
        <v>20468</v>
      </c>
      <c r="C3430">
        <v>57427</v>
      </c>
      <c r="D3430">
        <v>1911</v>
      </c>
      <c r="E3430">
        <v>271</v>
      </c>
      <c r="F3430">
        <v>9227</v>
      </c>
    </row>
    <row r="3431" spans="1:6" x14ac:dyDescent="0.25">
      <c r="A3431" t="s">
        <v>14548</v>
      </c>
      <c r="B3431" t="s">
        <v>20470</v>
      </c>
      <c r="C3431">
        <v>43901</v>
      </c>
      <c r="D3431">
        <v>3456</v>
      </c>
      <c r="E3431">
        <v>172</v>
      </c>
      <c r="F3431">
        <v>12051</v>
      </c>
    </row>
    <row r="3432" spans="1:6" x14ac:dyDescent="0.25">
      <c r="A3432" t="s">
        <v>16312</v>
      </c>
      <c r="B3432" t="s">
        <v>20466</v>
      </c>
      <c r="C3432">
        <v>79703</v>
      </c>
      <c r="D3432">
        <v>3262</v>
      </c>
      <c r="E3432">
        <v>107</v>
      </c>
      <c r="F3432">
        <v>11616</v>
      </c>
    </row>
    <row r="3433" spans="1:6" x14ac:dyDescent="0.25">
      <c r="A3433" t="s">
        <v>1727</v>
      </c>
      <c r="B3433" t="s">
        <v>20468</v>
      </c>
      <c r="C3433">
        <v>51849</v>
      </c>
      <c r="D3433">
        <v>2591</v>
      </c>
      <c r="E3433">
        <v>238</v>
      </c>
      <c r="F3433">
        <v>9596</v>
      </c>
    </row>
    <row r="3434" spans="1:6" x14ac:dyDescent="0.25">
      <c r="A3434" t="s">
        <v>12445</v>
      </c>
      <c r="B3434" t="s">
        <v>20466</v>
      </c>
      <c r="C3434">
        <v>39306</v>
      </c>
      <c r="D3434">
        <v>2319</v>
      </c>
      <c r="E3434">
        <v>183</v>
      </c>
      <c r="F3434">
        <v>11725</v>
      </c>
    </row>
    <row r="3435" spans="1:6" x14ac:dyDescent="0.25">
      <c r="A3435" t="s">
        <v>1100</v>
      </c>
      <c r="B3435" t="s">
        <v>20467</v>
      </c>
      <c r="C3435">
        <v>59744</v>
      </c>
      <c r="D3435">
        <v>2479</v>
      </c>
      <c r="E3435">
        <v>180</v>
      </c>
      <c r="F3435">
        <v>8081</v>
      </c>
    </row>
    <row r="3436" spans="1:6" x14ac:dyDescent="0.25">
      <c r="A3436" t="s">
        <v>19166</v>
      </c>
      <c r="B3436" t="s">
        <v>20464</v>
      </c>
      <c r="C3436">
        <v>36105</v>
      </c>
      <c r="D3436">
        <v>4667</v>
      </c>
      <c r="E3436">
        <v>281</v>
      </c>
      <c r="F3436">
        <v>14612</v>
      </c>
    </row>
    <row r="3437" spans="1:6" x14ac:dyDescent="0.25">
      <c r="A3437" t="s">
        <v>13603</v>
      </c>
      <c r="B3437" t="s">
        <v>20469</v>
      </c>
      <c r="C3437">
        <v>17102</v>
      </c>
      <c r="D3437">
        <v>2750</v>
      </c>
      <c r="E3437">
        <v>218</v>
      </c>
      <c r="F3437">
        <v>7211</v>
      </c>
    </row>
    <row r="3438" spans="1:6" x14ac:dyDescent="0.25">
      <c r="A3438" t="s">
        <v>5363</v>
      </c>
      <c r="B3438" t="s">
        <v>20470</v>
      </c>
      <c r="C3438">
        <v>36527</v>
      </c>
      <c r="D3438">
        <v>3526</v>
      </c>
      <c r="E3438">
        <v>191</v>
      </c>
      <c r="F3438">
        <v>10950</v>
      </c>
    </row>
    <row r="3439" spans="1:6" x14ac:dyDescent="0.25">
      <c r="A3439" t="s">
        <v>8708</v>
      </c>
      <c r="B3439" t="s">
        <v>20465</v>
      </c>
      <c r="C3439">
        <v>31271</v>
      </c>
      <c r="D3439">
        <v>2103</v>
      </c>
      <c r="E3439">
        <v>253</v>
      </c>
      <c r="F3439">
        <v>7693</v>
      </c>
    </row>
    <row r="3440" spans="1:6" x14ac:dyDescent="0.25">
      <c r="A3440" t="s">
        <v>4876</v>
      </c>
      <c r="B3440" t="s">
        <v>20466</v>
      </c>
      <c r="C3440">
        <v>59179</v>
      </c>
      <c r="D3440">
        <v>3560</v>
      </c>
      <c r="E3440">
        <v>145</v>
      </c>
      <c r="F3440">
        <v>9972</v>
      </c>
    </row>
    <row r="3441" spans="1:6" x14ac:dyDescent="0.25">
      <c r="A3441" t="s">
        <v>9404</v>
      </c>
      <c r="B3441" t="s">
        <v>20466</v>
      </c>
      <c r="C3441">
        <v>65791</v>
      </c>
      <c r="D3441">
        <v>2803</v>
      </c>
      <c r="E3441">
        <v>229</v>
      </c>
      <c r="F3441">
        <v>4369</v>
      </c>
    </row>
    <row r="3442" spans="1:6" x14ac:dyDescent="0.25">
      <c r="A3442" t="s">
        <v>6196</v>
      </c>
      <c r="B3442" t="s">
        <v>20468</v>
      </c>
      <c r="C3442">
        <v>38626</v>
      </c>
      <c r="D3442">
        <v>2594</v>
      </c>
      <c r="E3442">
        <v>239</v>
      </c>
      <c r="F3442">
        <v>7063</v>
      </c>
    </row>
    <row r="3443" spans="1:6" x14ac:dyDescent="0.25">
      <c r="A3443" t="s">
        <v>3291</v>
      </c>
      <c r="B3443" t="s">
        <v>20464</v>
      </c>
      <c r="C3443">
        <v>46734</v>
      </c>
      <c r="D3443">
        <v>2784</v>
      </c>
      <c r="E3443">
        <v>204</v>
      </c>
      <c r="F3443">
        <v>10487</v>
      </c>
    </row>
    <row r="3444" spans="1:6" x14ac:dyDescent="0.25">
      <c r="A3444" t="s">
        <v>10458</v>
      </c>
      <c r="B3444" t="s">
        <v>20469</v>
      </c>
      <c r="C3444">
        <v>63056</v>
      </c>
      <c r="D3444">
        <v>4114</v>
      </c>
      <c r="E3444">
        <v>119</v>
      </c>
      <c r="F3444">
        <v>9978</v>
      </c>
    </row>
    <row r="3445" spans="1:6" x14ac:dyDescent="0.25">
      <c r="A3445" t="s">
        <v>5111</v>
      </c>
      <c r="B3445" t="s">
        <v>20468</v>
      </c>
      <c r="C3445">
        <v>52402</v>
      </c>
      <c r="D3445">
        <v>1688</v>
      </c>
      <c r="E3445">
        <v>165</v>
      </c>
      <c r="F3445">
        <v>9380</v>
      </c>
    </row>
    <row r="3446" spans="1:6" x14ac:dyDescent="0.25">
      <c r="A3446" t="s">
        <v>1713</v>
      </c>
      <c r="B3446" t="s">
        <v>20471</v>
      </c>
      <c r="C3446">
        <v>40403</v>
      </c>
      <c r="D3446">
        <v>1608</v>
      </c>
      <c r="E3446">
        <v>221</v>
      </c>
      <c r="F3446">
        <v>10959</v>
      </c>
    </row>
    <row r="3447" spans="1:6" x14ac:dyDescent="0.25">
      <c r="A3447" t="s">
        <v>1283</v>
      </c>
      <c r="B3447" t="s">
        <v>20470</v>
      </c>
      <c r="C3447">
        <v>35978</v>
      </c>
      <c r="D3447">
        <v>2190</v>
      </c>
      <c r="E3447">
        <v>189</v>
      </c>
      <c r="F3447">
        <v>15891</v>
      </c>
    </row>
    <row r="3448" spans="1:6" x14ac:dyDescent="0.25">
      <c r="A3448" t="s">
        <v>8806</v>
      </c>
      <c r="B3448" t="s">
        <v>20464</v>
      </c>
      <c r="C3448">
        <v>49357</v>
      </c>
      <c r="D3448">
        <v>2992</v>
      </c>
      <c r="E3448">
        <v>199</v>
      </c>
      <c r="F3448">
        <v>8494</v>
      </c>
    </row>
    <row r="3449" spans="1:6" x14ac:dyDescent="0.25">
      <c r="A3449" t="s">
        <v>5758</v>
      </c>
      <c r="B3449" t="s">
        <v>20466</v>
      </c>
      <c r="C3449">
        <v>45927</v>
      </c>
      <c r="D3449">
        <v>1951</v>
      </c>
      <c r="E3449">
        <v>222</v>
      </c>
      <c r="F3449">
        <v>8603</v>
      </c>
    </row>
    <row r="3450" spans="1:6" x14ac:dyDescent="0.25">
      <c r="A3450" t="s">
        <v>5045</v>
      </c>
      <c r="B3450" t="s">
        <v>20469</v>
      </c>
      <c r="C3450">
        <v>53601</v>
      </c>
      <c r="D3450">
        <v>2404</v>
      </c>
      <c r="E3450">
        <v>223</v>
      </c>
      <c r="F3450">
        <v>10864</v>
      </c>
    </row>
    <row r="3451" spans="1:6" x14ac:dyDescent="0.25">
      <c r="A3451" t="s">
        <v>1969</v>
      </c>
      <c r="B3451" t="s">
        <v>20467</v>
      </c>
      <c r="C3451">
        <v>63268</v>
      </c>
      <c r="D3451">
        <v>3152</v>
      </c>
      <c r="E3451">
        <v>139</v>
      </c>
      <c r="F3451">
        <v>7211</v>
      </c>
    </row>
    <row r="3452" spans="1:6" x14ac:dyDescent="0.25">
      <c r="A3452" t="s">
        <v>19028</v>
      </c>
      <c r="B3452" t="s">
        <v>20465</v>
      </c>
      <c r="C3452">
        <v>54448</v>
      </c>
      <c r="D3452">
        <v>2676</v>
      </c>
      <c r="E3452">
        <v>141</v>
      </c>
      <c r="F3452">
        <v>12899</v>
      </c>
    </row>
    <row r="3453" spans="1:6" x14ac:dyDescent="0.25">
      <c r="A3453" t="s">
        <v>7354</v>
      </c>
      <c r="B3453" t="s">
        <v>20473</v>
      </c>
      <c r="C3453">
        <v>45397</v>
      </c>
      <c r="D3453">
        <v>3850</v>
      </c>
      <c r="E3453">
        <v>253</v>
      </c>
      <c r="F3453">
        <v>4586</v>
      </c>
    </row>
    <row r="3454" spans="1:6" x14ac:dyDescent="0.25">
      <c r="A3454" t="s">
        <v>8075</v>
      </c>
      <c r="B3454" t="s">
        <v>20466</v>
      </c>
      <c r="C3454">
        <v>48423</v>
      </c>
      <c r="D3454">
        <v>3518</v>
      </c>
      <c r="E3454">
        <v>238</v>
      </c>
      <c r="F3454">
        <v>11792</v>
      </c>
    </row>
    <row r="3455" spans="1:6" x14ac:dyDescent="0.25">
      <c r="A3455" t="s">
        <v>16832</v>
      </c>
      <c r="B3455" t="s">
        <v>20470</v>
      </c>
      <c r="C3455">
        <v>75250</v>
      </c>
      <c r="D3455">
        <v>2288</v>
      </c>
      <c r="E3455">
        <v>255</v>
      </c>
      <c r="F3455">
        <v>7000</v>
      </c>
    </row>
    <row r="3456" spans="1:6" x14ac:dyDescent="0.25">
      <c r="A3456" t="s">
        <v>19653</v>
      </c>
      <c r="B3456" t="s">
        <v>20466</v>
      </c>
      <c r="C3456">
        <v>58876</v>
      </c>
      <c r="D3456">
        <v>3124</v>
      </c>
      <c r="E3456">
        <v>181</v>
      </c>
      <c r="F3456">
        <v>11571</v>
      </c>
    </row>
    <row r="3457" spans="1:6" x14ac:dyDescent="0.25">
      <c r="A3457" t="s">
        <v>8438</v>
      </c>
      <c r="B3457" t="s">
        <v>20473</v>
      </c>
      <c r="C3457">
        <v>59556</v>
      </c>
      <c r="D3457">
        <v>3305</v>
      </c>
      <c r="E3457">
        <v>198</v>
      </c>
      <c r="F3457">
        <v>12611</v>
      </c>
    </row>
    <row r="3458" spans="1:6" x14ac:dyDescent="0.25">
      <c r="A3458" t="s">
        <v>10294</v>
      </c>
      <c r="B3458" t="s">
        <v>20470</v>
      </c>
      <c r="C3458">
        <v>52109</v>
      </c>
      <c r="D3458">
        <v>3809</v>
      </c>
      <c r="E3458">
        <v>286</v>
      </c>
      <c r="F3458">
        <v>7893</v>
      </c>
    </row>
    <row r="3459" spans="1:6" x14ac:dyDescent="0.25">
      <c r="A3459" t="s">
        <v>5516</v>
      </c>
      <c r="B3459" t="s">
        <v>20466</v>
      </c>
      <c r="C3459">
        <v>55968</v>
      </c>
      <c r="D3459">
        <v>2775</v>
      </c>
      <c r="E3459">
        <v>168</v>
      </c>
      <c r="F3459">
        <v>5598</v>
      </c>
    </row>
    <row r="3460" spans="1:6" x14ac:dyDescent="0.25">
      <c r="A3460" t="s">
        <v>11723</v>
      </c>
      <c r="B3460" t="s">
        <v>20473</v>
      </c>
      <c r="C3460">
        <v>60105</v>
      </c>
      <c r="D3460">
        <v>2728</v>
      </c>
      <c r="E3460">
        <v>97</v>
      </c>
      <c r="F3460">
        <v>14367</v>
      </c>
    </row>
    <row r="3461" spans="1:6" x14ac:dyDescent="0.25">
      <c r="A3461" t="s">
        <v>1708</v>
      </c>
      <c r="B3461" t="s">
        <v>20466</v>
      </c>
      <c r="C3461">
        <v>27078</v>
      </c>
      <c r="D3461">
        <v>3446</v>
      </c>
      <c r="E3461">
        <v>284</v>
      </c>
      <c r="F3461">
        <v>9927</v>
      </c>
    </row>
    <row r="3462" spans="1:6" x14ac:dyDescent="0.25">
      <c r="A3462" t="s">
        <v>10061</v>
      </c>
      <c r="B3462" t="s">
        <v>20472</v>
      </c>
      <c r="C3462">
        <v>39312</v>
      </c>
      <c r="D3462">
        <v>2460</v>
      </c>
      <c r="E3462">
        <v>150</v>
      </c>
      <c r="F3462">
        <v>10407</v>
      </c>
    </row>
    <row r="3463" spans="1:6" x14ac:dyDescent="0.25">
      <c r="A3463" t="s">
        <v>19985</v>
      </c>
      <c r="B3463" t="s">
        <v>20471</v>
      </c>
      <c r="C3463">
        <v>43609</v>
      </c>
      <c r="D3463">
        <v>3671</v>
      </c>
      <c r="E3463">
        <v>235</v>
      </c>
      <c r="F3463">
        <v>10486</v>
      </c>
    </row>
    <row r="3464" spans="1:6" x14ac:dyDescent="0.25">
      <c r="A3464" t="s">
        <v>19158</v>
      </c>
      <c r="B3464" t="s">
        <v>20467</v>
      </c>
      <c r="C3464">
        <v>62115</v>
      </c>
      <c r="D3464">
        <v>2072</v>
      </c>
      <c r="E3464">
        <v>78</v>
      </c>
      <c r="F3464">
        <v>3690</v>
      </c>
    </row>
    <row r="3465" spans="1:6" x14ac:dyDescent="0.25">
      <c r="A3465" t="s">
        <v>15878</v>
      </c>
      <c r="B3465" t="s">
        <v>20472</v>
      </c>
      <c r="C3465">
        <v>34061</v>
      </c>
      <c r="D3465">
        <v>2770</v>
      </c>
      <c r="E3465">
        <v>130</v>
      </c>
      <c r="F3465">
        <v>13841</v>
      </c>
    </row>
    <row r="3466" spans="1:6" x14ac:dyDescent="0.25">
      <c r="A3466" t="s">
        <v>10836</v>
      </c>
      <c r="B3466" t="s">
        <v>20471</v>
      </c>
      <c r="C3466">
        <v>37602</v>
      </c>
      <c r="D3466">
        <v>3301</v>
      </c>
      <c r="E3466">
        <v>84</v>
      </c>
      <c r="F3466">
        <v>7174</v>
      </c>
    </row>
    <row r="3467" spans="1:6" x14ac:dyDescent="0.25">
      <c r="A3467" t="s">
        <v>5784</v>
      </c>
      <c r="B3467" t="s">
        <v>20467</v>
      </c>
      <c r="C3467">
        <v>66681</v>
      </c>
      <c r="D3467">
        <v>4058</v>
      </c>
      <c r="E3467">
        <v>126</v>
      </c>
      <c r="F3467">
        <v>11764</v>
      </c>
    </row>
    <row r="3468" spans="1:6" x14ac:dyDescent="0.25">
      <c r="A3468" t="s">
        <v>12407</v>
      </c>
      <c r="B3468" t="s">
        <v>20467</v>
      </c>
      <c r="C3468">
        <v>41506</v>
      </c>
      <c r="D3468">
        <v>1734</v>
      </c>
      <c r="E3468">
        <v>176</v>
      </c>
      <c r="F3468">
        <v>11416</v>
      </c>
    </row>
    <row r="3469" spans="1:6" x14ac:dyDescent="0.25">
      <c r="A3469" t="s">
        <v>10710</v>
      </c>
      <c r="B3469" t="s">
        <v>20468</v>
      </c>
      <c r="C3469">
        <v>47993</v>
      </c>
      <c r="D3469">
        <v>1398</v>
      </c>
      <c r="E3469">
        <v>199</v>
      </c>
      <c r="F3469">
        <v>8996</v>
      </c>
    </row>
    <row r="3470" spans="1:6" x14ac:dyDescent="0.25">
      <c r="A3470" t="s">
        <v>14556</v>
      </c>
      <c r="B3470" t="s">
        <v>20468</v>
      </c>
      <c r="C3470">
        <v>55853</v>
      </c>
      <c r="D3470">
        <v>3565</v>
      </c>
      <c r="E3470">
        <v>196</v>
      </c>
      <c r="F3470">
        <v>11778</v>
      </c>
    </row>
    <row r="3471" spans="1:6" x14ac:dyDescent="0.25">
      <c r="A3471" t="s">
        <v>8909</v>
      </c>
      <c r="B3471" t="s">
        <v>20471</v>
      </c>
      <c r="C3471">
        <v>32651</v>
      </c>
      <c r="D3471">
        <v>2429</v>
      </c>
      <c r="E3471">
        <v>179</v>
      </c>
      <c r="F3471">
        <v>12734</v>
      </c>
    </row>
    <row r="3472" spans="1:6" x14ac:dyDescent="0.25">
      <c r="A3472" t="s">
        <v>8796</v>
      </c>
      <c r="B3472" t="s">
        <v>20464</v>
      </c>
      <c r="C3472">
        <v>57126</v>
      </c>
      <c r="D3472">
        <v>3504</v>
      </c>
      <c r="E3472">
        <v>137</v>
      </c>
      <c r="F3472">
        <v>8149</v>
      </c>
    </row>
    <row r="3473" spans="1:6" x14ac:dyDescent="0.25">
      <c r="A3473" t="s">
        <v>13571</v>
      </c>
      <c r="B3473" t="s">
        <v>20465</v>
      </c>
      <c r="C3473">
        <v>58745</v>
      </c>
      <c r="D3473">
        <v>2150</v>
      </c>
      <c r="E3473">
        <v>179</v>
      </c>
      <c r="F3473">
        <v>11098</v>
      </c>
    </row>
    <row r="3474" spans="1:6" x14ac:dyDescent="0.25">
      <c r="A3474" t="s">
        <v>19721</v>
      </c>
      <c r="B3474" t="s">
        <v>20469</v>
      </c>
      <c r="C3474">
        <v>69104</v>
      </c>
      <c r="D3474">
        <v>2299</v>
      </c>
      <c r="E3474">
        <v>246</v>
      </c>
      <c r="F3474">
        <v>7121</v>
      </c>
    </row>
    <row r="3475" spans="1:6" x14ac:dyDescent="0.25">
      <c r="A3475" t="s">
        <v>2584</v>
      </c>
      <c r="B3475" t="s">
        <v>20473</v>
      </c>
      <c r="C3475">
        <v>59506</v>
      </c>
      <c r="D3475">
        <v>2091</v>
      </c>
      <c r="E3475">
        <v>232</v>
      </c>
      <c r="F3475">
        <v>6241</v>
      </c>
    </row>
    <row r="3476" spans="1:6" x14ac:dyDescent="0.25">
      <c r="A3476" t="s">
        <v>9598</v>
      </c>
      <c r="B3476" t="s">
        <v>20471</v>
      </c>
      <c r="C3476">
        <v>60481</v>
      </c>
      <c r="D3476">
        <v>2287</v>
      </c>
      <c r="E3476">
        <v>156</v>
      </c>
      <c r="F3476">
        <v>7361</v>
      </c>
    </row>
    <row r="3477" spans="1:6" x14ac:dyDescent="0.25">
      <c r="A3477" t="s">
        <v>8714</v>
      </c>
      <c r="B3477" t="s">
        <v>20473</v>
      </c>
      <c r="C3477">
        <v>53177</v>
      </c>
      <c r="D3477">
        <v>2481</v>
      </c>
      <c r="E3477">
        <v>205</v>
      </c>
      <c r="F3477">
        <v>12866</v>
      </c>
    </row>
    <row r="3478" spans="1:6" x14ac:dyDescent="0.25">
      <c r="A3478" t="s">
        <v>15778</v>
      </c>
      <c r="B3478" t="s">
        <v>20473</v>
      </c>
      <c r="C3478">
        <v>67552</v>
      </c>
      <c r="D3478">
        <v>3428</v>
      </c>
      <c r="E3478">
        <v>103</v>
      </c>
      <c r="F3478">
        <v>12234</v>
      </c>
    </row>
    <row r="3479" spans="1:6" x14ac:dyDescent="0.25">
      <c r="A3479" t="s">
        <v>20320</v>
      </c>
      <c r="B3479" t="s">
        <v>20470</v>
      </c>
      <c r="C3479">
        <v>65300</v>
      </c>
      <c r="D3479">
        <v>2731</v>
      </c>
      <c r="E3479">
        <v>251</v>
      </c>
      <c r="F3479">
        <v>12155</v>
      </c>
    </row>
    <row r="3480" spans="1:6" x14ac:dyDescent="0.25">
      <c r="A3480" t="s">
        <v>6024</v>
      </c>
      <c r="B3480" t="s">
        <v>20466</v>
      </c>
      <c r="C3480">
        <v>46250</v>
      </c>
      <c r="D3480">
        <v>3462</v>
      </c>
      <c r="E3480">
        <v>161</v>
      </c>
      <c r="F3480">
        <v>5116</v>
      </c>
    </row>
    <row r="3481" spans="1:6" x14ac:dyDescent="0.25">
      <c r="A3481" t="s">
        <v>16069</v>
      </c>
      <c r="B3481" t="s">
        <v>20465</v>
      </c>
      <c r="C3481">
        <v>58572</v>
      </c>
      <c r="D3481">
        <v>1468</v>
      </c>
      <c r="E3481">
        <v>107</v>
      </c>
      <c r="F3481">
        <v>7304</v>
      </c>
    </row>
    <row r="3482" spans="1:6" x14ac:dyDescent="0.25">
      <c r="A3482" t="s">
        <v>8965</v>
      </c>
      <c r="B3482" t="s">
        <v>20465</v>
      </c>
      <c r="C3482">
        <v>48174</v>
      </c>
      <c r="D3482">
        <v>2792</v>
      </c>
      <c r="E3482">
        <v>109</v>
      </c>
      <c r="F3482">
        <v>10603</v>
      </c>
    </row>
    <row r="3483" spans="1:6" x14ac:dyDescent="0.25">
      <c r="A3483" t="s">
        <v>5980</v>
      </c>
      <c r="B3483" t="s">
        <v>20469</v>
      </c>
      <c r="C3483">
        <v>41229</v>
      </c>
      <c r="D3483">
        <v>3982</v>
      </c>
      <c r="E3483">
        <v>234</v>
      </c>
      <c r="F3483">
        <v>15092</v>
      </c>
    </row>
    <row r="3484" spans="1:6" x14ac:dyDescent="0.25">
      <c r="A3484" t="s">
        <v>20288</v>
      </c>
      <c r="B3484" t="s">
        <v>20467</v>
      </c>
      <c r="C3484">
        <v>50959</v>
      </c>
      <c r="D3484">
        <v>2300</v>
      </c>
      <c r="E3484">
        <v>95</v>
      </c>
      <c r="F3484">
        <v>11739</v>
      </c>
    </row>
    <row r="3485" spans="1:6" x14ac:dyDescent="0.25">
      <c r="A3485" t="s">
        <v>8586</v>
      </c>
      <c r="B3485" t="s">
        <v>20464</v>
      </c>
      <c r="C3485">
        <v>54406</v>
      </c>
      <c r="D3485">
        <v>4702</v>
      </c>
      <c r="E3485">
        <v>233</v>
      </c>
      <c r="F3485">
        <v>9195</v>
      </c>
    </row>
    <row r="3486" spans="1:6" x14ac:dyDescent="0.25">
      <c r="A3486" t="s">
        <v>2580</v>
      </c>
      <c r="B3486" t="s">
        <v>20469</v>
      </c>
      <c r="C3486">
        <v>40379</v>
      </c>
      <c r="D3486">
        <v>3211</v>
      </c>
      <c r="E3486">
        <v>145</v>
      </c>
      <c r="F3486">
        <v>7565</v>
      </c>
    </row>
    <row r="3487" spans="1:6" x14ac:dyDescent="0.25">
      <c r="A3487" t="s">
        <v>12457</v>
      </c>
      <c r="B3487" t="s">
        <v>20466</v>
      </c>
      <c r="C3487">
        <v>52448</v>
      </c>
      <c r="D3487">
        <v>2196</v>
      </c>
      <c r="E3487">
        <v>216</v>
      </c>
      <c r="F3487">
        <v>8081</v>
      </c>
    </row>
    <row r="3488" spans="1:6" x14ac:dyDescent="0.25">
      <c r="A3488" t="s">
        <v>9716</v>
      </c>
      <c r="B3488" t="s">
        <v>20469</v>
      </c>
      <c r="C3488">
        <v>50626</v>
      </c>
      <c r="D3488">
        <v>962</v>
      </c>
      <c r="E3488">
        <v>230</v>
      </c>
      <c r="F3488">
        <v>13556</v>
      </c>
    </row>
    <row r="3489" spans="1:6" x14ac:dyDescent="0.25">
      <c r="A3489" t="s">
        <v>12124</v>
      </c>
      <c r="B3489" t="s">
        <v>20464</v>
      </c>
      <c r="C3489">
        <v>47834</v>
      </c>
      <c r="D3489">
        <v>3553</v>
      </c>
      <c r="E3489">
        <v>183</v>
      </c>
      <c r="F3489">
        <v>6558</v>
      </c>
    </row>
    <row r="3490" spans="1:6" x14ac:dyDescent="0.25">
      <c r="A3490" t="s">
        <v>4983</v>
      </c>
      <c r="B3490" t="s">
        <v>20468</v>
      </c>
      <c r="C3490">
        <v>40098</v>
      </c>
      <c r="D3490">
        <v>2945</v>
      </c>
      <c r="E3490">
        <v>219</v>
      </c>
      <c r="F3490">
        <v>7880</v>
      </c>
    </row>
    <row r="3491" spans="1:6" x14ac:dyDescent="0.25">
      <c r="A3491" t="s">
        <v>2366</v>
      </c>
      <c r="B3491" t="s">
        <v>20466</v>
      </c>
      <c r="C3491">
        <v>47980</v>
      </c>
      <c r="D3491">
        <v>2981</v>
      </c>
      <c r="E3491">
        <v>214</v>
      </c>
      <c r="F3491">
        <v>12535</v>
      </c>
    </row>
    <row r="3492" spans="1:6" x14ac:dyDescent="0.25">
      <c r="A3492" t="s">
        <v>18653</v>
      </c>
      <c r="B3492" t="s">
        <v>20467</v>
      </c>
      <c r="C3492">
        <v>72305</v>
      </c>
      <c r="D3492">
        <v>2858</v>
      </c>
      <c r="E3492">
        <v>188</v>
      </c>
      <c r="F3492">
        <v>13258</v>
      </c>
    </row>
    <row r="3493" spans="1:6" x14ac:dyDescent="0.25">
      <c r="A3493" t="s">
        <v>539</v>
      </c>
      <c r="B3493" t="s">
        <v>20472</v>
      </c>
      <c r="C3493">
        <v>73097</v>
      </c>
      <c r="D3493">
        <v>2513</v>
      </c>
      <c r="E3493">
        <v>198</v>
      </c>
      <c r="F3493">
        <v>7375</v>
      </c>
    </row>
    <row r="3494" spans="1:6" x14ac:dyDescent="0.25">
      <c r="A3494" t="s">
        <v>3910</v>
      </c>
      <c r="B3494" t="s">
        <v>20466</v>
      </c>
      <c r="C3494">
        <v>72363</v>
      </c>
      <c r="D3494">
        <v>1851</v>
      </c>
      <c r="E3494">
        <v>178</v>
      </c>
      <c r="F3494">
        <v>8638</v>
      </c>
    </row>
    <row r="3495" spans="1:6" x14ac:dyDescent="0.25">
      <c r="A3495" t="s">
        <v>6002</v>
      </c>
      <c r="B3495" t="s">
        <v>20469</v>
      </c>
      <c r="C3495">
        <v>72665</v>
      </c>
      <c r="D3495">
        <v>2730</v>
      </c>
      <c r="E3495">
        <v>184</v>
      </c>
      <c r="F3495">
        <v>11556</v>
      </c>
    </row>
    <row r="3496" spans="1:6" x14ac:dyDescent="0.25">
      <c r="A3496" t="s">
        <v>17379</v>
      </c>
      <c r="B3496" t="s">
        <v>20472</v>
      </c>
      <c r="C3496">
        <v>69800</v>
      </c>
      <c r="D3496">
        <v>4402</v>
      </c>
      <c r="E3496">
        <v>218</v>
      </c>
      <c r="F3496">
        <v>3259</v>
      </c>
    </row>
    <row r="3497" spans="1:6" x14ac:dyDescent="0.25">
      <c r="A3497" t="s">
        <v>11152</v>
      </c>
      <c r="B3497" t="s">
        <v>20472</v>
      </c>
      <c r="C3497">
        <v>51347</v>
      </c>
      <c r="D3497">
        <v>2956</v>
      </c>
      <c r="E3497">
        <v>142</v>
      </c>
      <c r="F3497">
        <v>10475</v>
      </c>
    </row>
    <row r="3498" spans="1:6" x14ac:dyDescent="0.25">
      <c r="A3498" t="s">
        <v>6026</v>
      </c>
      <c r="B3498" t="s">
        <v>20473</v>
      </c>
      <c r="C3498">
        <v>44390</v>
      </c>
      <c r="D3498">
        <v>3093</v>
      </c>
      <c r="E3498">
        <v>139</v>
      </c>
      <c r="F3498">
        <v>16857</v>
      </c>
    </row>
    <row r="3499" spans="1:6" x14ac:dyDescent="0.25">
      <c r="A3499" t="s">
        <v>16452</v>
      </c>
      <c r="B3499" t="s">
        <v>20473</v>
      </c>
      <c r="C3499">
        <v>40076</v>
      </c>
      <c r="D3499">
        <v>4136</v>
      </c>
      <c r="E3499">
        <v>211</v>
      </c>
      <c r="F3499">
        <v>8473</v>
      </c>
    </row>
    <row r="3500" spans="1:6" x14ac:dyDescent="0.25">
      <c r="A3500" t="s">
        <v>6853</v>
      </c>
      <c r="B3500" t="s">
        <v>20464</v>
      </c>
      <c r="C3500">
        <v>92046</v>
      </c>
      <c r="D3500">
        <v>3233</v>
      </c>
      <c r="E3500">
        <v>134</v>
      </c>
      <c r="F3500">
        <v>10181</v>
      </c>
    </row>
    <row r="3501" spans="1:6" x14ac:dyDescent="0.25">
      <c r="A3501" t="s">
        <v>4063</v>
      </c>
      <c r="B3501" t="s">
        <v>20465</v>
      </c>
      <c r="C3501">
        <v>12709</v>
      </c>
      <c r="D3501">
        <v>3129</v>
      </c>
      <c r="E3501">
        <v>209</v>
      </c>
      <c r="F3501">
        <v>11562</v>
      </c>
    </row>
    <row r="3502" spans="1:6" x14ac:dyDescent="0.25">
      <c r="A3502" t="s">
        <v>16230</v>
      </c>
      <c r="B3502" t="s">
        <v>20467</v>
      </c>
      <c r="C3502">
        <v>46051</v>
      </c>
      <c r="D3502">
        <v>2838</v>
      </c>
      <c r="E3502">
        <v>242</v>
      </c>
      <c r="F3502">
        <v>8441</v>
      </c>
    </row>
    <row r="3503" spans="1:6" x14ac:dyDescent="0.25">
      <c r="A3503" t="s">
        <v>3824</v>
      </c>
      <c r="B3503" t="s">
        <v>20467</v>
      </c>
      <c r="C3503">
        <v>31978</v>
      </c>
      <c r="D3503">
        <v>1867</v>
      </c>
      <c r="E3503">
        <v>206</v>
      </c>
      <c r="F3503">
        <v>12352</v>
      </c>
    </row>
    <row r="3504" spans="1:6" x14ac:dyDescent="0.25">
      <c r="A3504" t="s">
        <v>14587</v>
      </c>
      <c r="B3504" t="s">
        <v>20465</v>
      </c>
      <c r="C3504">
        <v>64275</v>
      </c>
      <c r="D3504">
        <v>776</v>
      </c>
      <c r="E3504">
        <v>246</v>
      </c>
      <c r="F3504">
        <v>12361</v>
      </c>
    </row>
    <row r="3505" spans="1:6" x14ac:dyDescent="0.25">
      <c r="A3505" t="s">
        <v>9528</v>
      </c>
      <c r="B3505" t="s">
        <v>20466</v>
      </c>
      <c r="C3505">
        <v>52940</v>
      </c>
      <c r="D3505">
        <v>4247</v>
      </c>
      <c r="E3505">
        <v>222</v>
      </c>
      <c r="F3505">
        <v>14297</v>
      </c>
    </row>
    <row r="3506" spans="1:6" x14ac:dyDescent="0.25">
      <c r="A3506" t="s">
        <v>10938</v>
      </c>
      <c r="B3506" t="s">
        <v>20467</v>
      </c>
      <c r="C3506">
        <v>60284</v>
      </c>
      <c r="D3506">
        <v>3566</v>
      </c>
      <c r="E3506">
        <v>210</v>
      </c>
      <c r="F3506">
        <v>9925</v>
      </c>
    </row>
    <row r="3507" spans="1:6" x14ac:dyDescent="0.25">
      <c r="A3507" t="s">
        <v>19717</v>
      </c>
      <c r="B3507" t="s">
        <v>20473</v>
      </c>
      <c r="C3507">
        <v>40341</v>
      </c>
      <c r="D3507">
        <v>2926</v>
      </c>
      <c r="E3507">
        <v>156</v>
      </c>
      <c r="F3507">
        <v>12505</v>
      </c>
    </row>
    <row r="3508" spans="1:6" x14ac:dyDescent="0.25">
      <c r="A3508" t="s">
        <v>14275</v>
      </c>
      <c r="B3508" t="s">
        <v>20472</v>
      </c>
      <c r="C3508">
        <v>57585</v>
      </c>
      <c r="D3508">
        <v>3264</v>
      </c>
      <c r="E3508">
        <v>139</v>
      </c>
      <c r="F3508">
        <v>9316</v>
      </c>
    </row>
    <row r="3509" spans="1:6" x14ac:dyDescent="0.25">
      <c r="A3509" t="s">
        <v>12267</v>
      </c>
      <c r="B3509" t="s">
        <v>20470</v>
      </c>
      <c r="C3509">
        <v>53351</v>
      </c>
      <c r="D3509">
        <v>2463</v>
      </c>
      <c r="E3509">
        <v>233</v>
      </c>
      <c r="F3509">
        <v>14132</v>
      </c>
    </row>
    <row r="3510" spans="1:6" x14ac:dyDescent="0.25">
      <c r="A3510" t="s">
        <v>6210</v>
      </c>
      <c r="B3510" t="s">
        <v>20471</v>
      </c>
      <c r="C3510">
        <v>81248</v>
      </c>
      <c r="D3510">
        <v>1827</v>
      </c>
      <c r="E3510">
        <v>207</v>
      </c>
      <c r="F3510">
        <v>10105</v>
      </c>
    </row>
    <row r="3511" spans="1:6" x14ac:dyDescent="0.25">
      <c r="A3511" t="s">
        <v>1931</v>
      </c>
      <c r="B3511" t="s">
        <v>20466</v>
      </c>
      <c r="C3511">
        <v>21089</v>
      </c>
      <c r="D3511">
        <v>1879</v>
      </c>
      <c r="E3511">
        <v>156</v>
      </c>
      <c r="F3511">
        <v>1910</v>
      </c>
    </row>
    <row r="3512" spans="1:6" x14ac:dyDescent="0.25">
      <c r="A3512" t="s">
        <v>13863</v>
      </c>
      <c r="B3512" t="s">
        <v>20468</v>
      </c>
      <c r="C3512">
        <v>64136</v>
      </c>
      <c r="D3512">
        <v>3657</v>
      </c>
      <c r="E3512">
        <v>126</v>
      </c>
      <c r="F3512">
        <v>9106</v>
      </c>
    </row>
    <row r="3513" spans="1:6" x14ac:dyDescent="0.25">
      <c r="A3513" t="s">
        <v>20120</v>
      </c>
      <c r="B3513" t="s">
        <v>20470</v>
      </c>
      <c r="C3513">
        <v>37689</v>
      </c>
      <c r="D3513">
        <v>2813</v>
      </c>
      <c r="E3513">
        <v>235</v>
      </c>
      <c r="F3513">
        <v>6295</v>
      </c>
    </row>
    <row r="3514" spans="1:6" x14ac:dyDescent="0.25">
      <c r="A3514" t="s">
        <v>3049</v>
      </c>
      <c r="B3514" t="s">
        <v>20469</v>
      </c>
      <c r="C3514">
        <v>38199</v>
      </c>
      <c r="D3514">
        <v>2334</v>
      </c>
      <c r="E3514">
        <v>243</v>
      </c>
      <c r="F3514">
        <v>11828</v>
      </c>
    </row>
    <row r="3515" spans="1:6" x14ac:dyDescent="0.25">
      <c r="A3515" t="s">
        <v>11424</v>
      </c>
      <c r="B3515" t="s">
        <v>20464</v>
      </c>
      <c r="C3515">
        <v>45077</v>
      </c>
      <c r="D3515">
        <v>3227</v>
      </c>
      <c r="E3515">
        <v>153</v>
      </c>
      <c r="F3515">
        <v>11021</v>
      </c>
    </row>
    <row r="3516" spans="1:6" x14ac:dyDescent="0.25">
      <c r="A3516" t="s">
        <v>2353</v>
      </c>
      <c r="B3516" t="s">
        <v>20464</v>
      </c>
      <c r="C3516">
        <v>64110</v>
      </c>
      <c r="D3516">
        <v>2612</v>
      </c>
      <c r="E3516">
        <v>235</v>
      </c>
      <c r="F3516">
        <v>9955</v>
      </c>
    </row>
    <row r="3517" spans="1:6" x14ac:dyDescent="0.25">
      <c r="A3517" t="s">
        <v>17502</v>
      </c>
      <c r="B3517" t="s">
        <v>20467</v>
      </c>
      <c r="C3517">
        <v>55618</v>
      </c>
      <c r="D3517">
        <v>2482</v>
      </c>
      <c r="E3517">
        <v>187</v>
      </c>
      <c r="F3517">
        <v>4809</v>
      </c>
    </row>
    <row r="3518" spans="1:6" x14ac:dyDescent="0.25">
      <c r="A3518" t="s">
        <v>5548</v>
      </c>
      <c r="B3518" t="s">
        <v>20465</v>
      </c>
      <c r="C3518">
        <v>80478</v>
      </c>
      <c r="D3518">
        <v>3037</v>
      </c>
      <c r="E3518">
        <v>266</v>
      </c>
      <c r="F3518">
        <v>7010</v>
      </c>
    </row>
    <row r="3519" spans="1:6" x14ac:dyDescent="0.25">
      <c r="A3519" t="s">
        <v>11300</v>
      </c>
      <c r="B3519" t="s">
        <v>20469</v>
      </c>
      <c r="C3519">
        <v>83044</v>
      </c>
      <c r="D3519">
        <v>2751</v>
      </c>
      <c r="E3519">
        <v>256</v>
      </c>
      <c r="F3519">
        <v>9509</v>
      </c>
    </row>
    <row r="3520" spans="1:6" x14ac:dyDescent="0.25">
      <c r="A3520" t="s">
        <v>13038</v>
      </c>
      <c r="B3520" t="s">
        <v>20469</v>
      </c>
      <c r="C3520">
        <v>52175</v>
      </c>
      <c r="D3520">
        <v>2515</v>
      </c>
      <c r="E3520">
        <v>196</v>
      </c>
      <c r="F3520">
        <v>5822</v>
      </c>
    </row>
    <row r="3521" spans="1:6" x14ac:dyDescent="0.25">
      <c r="A3521" t="s">
        <v>254</v>
      </c>
      <c r="B3521" t="s">
        <v>20469</v>
      </c>
      <c r="C3521">
        <v>49794</v>
      </c>
      <c r="D3521">
        <v>3006</v>
      </c>
      <c r="E3521">
        <v>191</v>
      </c>
      <c r="F3521">
        <v>7837</v>
      </c>
    </row>
    <row r="3522" spans="1:6" x14ac:dyDescent="0.25">
      <c r="A3522" t="s">
        <v>5151</v>
      </c>
      <c r="B3522" t="s">
        <v>20471</v>
      </c>
      <c r="C3522">
        <v>33896</v>
      </c>
      <c r="D3522">
        <v>3690</v>
      </c>
      <c r="E3522">
        <v>172</v>
      </c>
      <c r="F3522">
        <v>10866</v>
      </c>
    </row>
    <row r="3523" spans="1:6" x14ac:dyDescent="0.25">
      <c r="A3523" t="s">
        <v>18597</v>
      </c>
      <c r="B3523" t="s">
        <v>20471</v>
      </c>
      <c r="C3523">
        <v>39484</v>
      </c>
      <c r="D3523">
        <v>3481</v>
      </c>
      <c r="E3523">
        <v>192</v>
      </c>
      <c r="F3523">
        <v>13591</v>
      </c>
    </row>
    <row r="3524" spans="1:6" x14ac:dyDescent="0.25">
      <c r="A3524" t="s">
        <v>15951</v>
      </c>
      <c r="B3524" t="s">
        <v>20465</v>
      </c>
      <c r="C3524">
        <v>46537</v>
      </c>
      <c r="D3524">
        <v>4273</v>
      </c>
      <c r="E3524">
        <v>253</v>
      </c>
      <c r="F3524">
        <v>9968</v>
      </c>
    </row>
    <row r="3525" spans="1:6" x14ac:dyDescent="0.25">
      <c r="A3525" t="s">
        <v>11480</v>
      </c>
      <c r="B3525" t="s">
        <v>20473</v>
      </c>
      <c r="C3525">
        <v>46428</v>
      </c>
      <c r="D3525">
        <v>3410</v>
      </c>
      <c r="E3525">
        <v>228</v>
      </c>
      <c r="F3525">
        <v>9709</v>
      </c>
    </row>
    <row r="3526" spans="1:6" x14ac:dyDescent="0.25">
      <c r="A3526" t="s">
        <v>5727</v>
      </c>
      <c r="B3526" t="s">
        <v>20471</v>
      </c>
      <c r="C3526">
        <v>54472</v>
      </c>
      <c r="D3526">
        <v>3505</v>
      </c>
      <c r="E3526">
        <v>221</v>
      </c>
      <c r="F3526">
        <v>4226</v>
      </c>
    </row>
    <row r="3527" spans="1:6" x14ac:dyDescent="0.25">
      <c r="A3527" t="s">
        <v>5598</v>
      </c>
      <c r="B3527" t="s">
        <v>20466</v>
      </c>
      <c r="C3527">
        <v>56132</v>
      </c>
      <c r="D3527">
        <v>2542</v>
      </c>
      <c r="E3527">
        <v>205</v>
      </c>
      <c r="F3527">
        <v>13033</v>
      </c>
    </row>
    <row r="3528" spans="1:6" x14ac:dyDescent="0.25">
      <c r="A3528" t="s">
        <v>10672</v>
      </c>
      <c r="B3528" t="s">
        <v>20466</v>
      </c>
      <c r="C3528">
        <v>63293</v>
      </c>
      <c r="D3528">
        <v>3320</v>
      </c>
      <c r="E3528">
        <v>239</v>
      </c>
      <c r="F3528">
        <v>5339</v>
      </c>
    </row>
    <row r="3529" spans="1:6" x14ac:dyDescent="0.25">
      <c r="A3529" t="s">
        <v>18000</v>
      </c>
      <c r="B3529" t="s">
        <v>20467</v>
      </c>
      <c r="C3529">
        <v>43820</v>
      </c>
      <c r="D3529">
        <v>3792</v>
      </c>
      <c r="E3529">
        <v>214</v>
      </c>
      <c r="F3529">
        <v>10870</v>
      </c>
    </row>
    <row r="3530" spans="1:6" x14ac:dyDescent="0.25">
      <c r="A3530" t="s">
        <v>6108</v>
      </c>
      <c r="B3530" t="s">
        <v>20466</v>
      </c>
      <c r="C3530">
        <v>50166</v>
      </c>
      <c r="D3530">
        <v>2416</v>
      </c>
      <c r="E3530">
        <v>154</v>
      </c>
      <c r="F3530">
        <v>15882</v>
      </c>
    </row>
    <row r="3531" spans="1:6" x14ac:dyDescent="0.25">
      <c r="A3531" t="s">
        <v>11739</v>
      </c>
      <c r="B3531" t="s">
        <v>20468</v>
      </c>
      <c r="C3531">
        <v>73593</v>
      </c>
      <c r="D3531">
        <v>3029</v>
      </c>
      <c r="E3531">
        <v>145</v>
      </c>
      <c r="F3531">
        <v>8304</v>
      </c>
    </row>
    <row r="3532" spans="1:6" x14ac:dyDescent="0.25">
      <c r="A3532" t="s">
        <v>8245</v>
      </c>
      <c r="B3532" t="s">
        <v>20473</v>
      </c>
      <c r="C3532">
        <v>83255</v>
      </c>
      <c r="D3532">
        <v>1651</v>
      </c>
      <c r="E3532">
        <v>158</v>
      </c>
      <c r="F3532">
        <v>7360</v>
      </c>
    </row>
    <row r="3533" spans="1:6" x14ac:dyDescent="0.25">
      <c r="A3533" t="s">
        <v>3469</v>
      </c>
      <c r="B3533" t="s">
        <v>20468</v>
      </c>
      <c r="C3533">
        <v>53227</v>
      </c>
      <c r="D3533">
        <v>1482</v>
      </c>
      <c r="E3533">
        <v>259</v>
      </c>
      <c r="F3533">
        <v>13163</v>
      </c>
    </row>
    <row r="3534" spans="1:6" x14ac:dyDescent="0.25">
      <c r="A3534" t="s">
        <v>3407</v>
      </c>
      <c r="B3534" t="s">
        <v>20472</v>
      </c>
      <c r="C3534">
        <v>39252</v>
      </c>
      <c r="D3534">
        <v>3583</v>
      </c>
      <c r="E3534">
        <v>218</v>
      </c>
      <c r="F3534">
        <v>14747</v>
      </c>
    </row>
    <row r="3535" spans="1:6" x14ac:dyDescent="0.25">
      <c r="A3535" t="s">
        <v>11810</v>
      </c>
      <c r="B3535" t="s">
        <v>20466</v>
      </c>
      <c r="C3535">
        <v>43043</v>
      </c>
      <c r="D3535">
        <v>2453</v>
      </c>
      <c r="E3535">
        <v>152</v>
      </c>
      <c r="F3535">
        <v>11517</v>
      </c>
    </row>
    <row r="3536" spans="1:6" x14ac:dyDescent="0.25">
      <c r="A3536" t="s">
        <v>4740</v>
      </c>
      <c r="B3536" t="s">
        <v>20466</v>
      </c>
      <c r="C3536">
        <v>37242</v>
      </c>
      <c r="D3536">
        <v>5018</v>
      </c>
      <c r="E3536">
        <v>190</v>
      </c>
      <c r="F3536">
        <v>8282</v>
      </c>
    </row>
    <row r="3537" spans="1:6" x14ac:dyDescent="0.25">
      <c r="A3537" t="s">
        <v>11192</v>
      </c>
      <c r="B3537" t="s">
        <v>20465</v>
      </c>
      <c r="C3537">
        <v>49777</v>
      </c>
      <c r="D3537">
        <v>3402</v>
      </c>
      <c r="E3537">
        <v>233</v>
      </c>
      <c r="F3537">
        <v>12221</v>
      </c>
    </row>
    <row r="3538" spans="1:6" x14ac:dyDescent="0.25">
      <c r="A3538" t="s">
        <v>16490</v>
      </c>
      <c r="B3538" t="s">
        <v>20470</v>
      </c>
      <c r="C3538">
        <v>55664</v>
      </c>
      <c r="D3538">
        <v>3521</v>
      </c>
      <c r="E3538">
        <v>228</v>
      </c>
      <c r="F3538">
        <v>10405</v>
      </c>
    </row>
    <row r="3539" spans="1:6" x14ac:dyDescent="0.25">
      <c r="A3539" t="s">
        <v>11180</v>
      </c>
      <c r="B3539" t="s">
        <v>20472</v>
      </c>
      <c r="C3539">
        <v>84581</v>
      </c>
      <c r="D3539">
        <v>3277</v>
      </c>
      <c r="E3539">
        <v>156</v>
      </c>
      <c r="F3539">
        <v>11215</v>
      </c>
    </row>
    <row r="3540" spans="1:6" x14ac:dyDescent="0.25">
      <c r="A3540" t="s">
        <v>15057</v>
      </c>
      <c r="B3540" t="s">
        <v>20473</v>
      </c>
      <c r="C3540">
        <v>46410</v>
      </c>
      <c r="D3540">
        <v>3139</v>
      </c>
      <c r="E3540">
        <v>198</v>
      </c>
      <c r="F3540">
        <v>10277</v>
      </c>
    </row>
    <row r="3541" spans="1:6" x14ac:dyDescent="0.25">
      <c r="A3541" t="s">
        <v>17728</v>
      </c>
      <c r="B3541" t="s">
        <v>20468</v>
      </c>
      <c r="C3541">
        <v>53728</v>
      </c>
      <c r="D3541">
        <v>3735</v>
      </c>
      <c r="E3541">
        <v>226</v>
      </c>
      <c r="F3541">
        <v>9242</v>
      </c>
    </row>
    <row r="3542" spans="1:6" x14ac:dyDescent="0.25">
      <c r="A3542" t="s">
        <v>17282</v>
      </c>
      <c r="B3542" t="s">
        <v>20464</v>
      </c>
      <c r="C3542">
        <v>9210</v>
      </c>
      <c r="D3542">
        <v>1262</v>
      </c>
      <c r="E3542">
        <v>169</v>
      </c>
      <c r="F3542">
        <v>8934</v>
      </c>
    </row>
    <row r="3543" spans="1:6" x14ac:dyDescent="0.25">
      <c r="A3543" t="s">
        <v>12178</v>
      </c>
      <c r="B3543" t="s">
        <v>20472</v>
      </c>
      <c r="C3543">
        <v>54035</v>
      </c>
      <c r="D3543">
        <v>3088</v>
      </c>
      <c r="E3543">
        <v>164</v>
      </c>
      <c r="F3543">
        <v>13160</v>
      </c>
    </row>
    <row r="3544" spans="1:6" x14ac:dyDescent="0.25">
      <c r="A3544" t="s">
        <v>19022</v>
      </c>
      <c r="B3544" t="s">
        <v>20472</v>
      </c>
      <c r="C3544">
        <v>42455</v>
      </c>
      <c r="D3544">
        <v>2517</v>
      </c>
      <c r="E3544">
        <v>204</v>
      </c>
      <c r="F3544">
        <v>13554</v>
      </c>
    </row>
    <row r="3545" spans="1:6" x14ac:dyDescent="0.25">
      <c r="A3545" t="s">
        <v>5257</v>
      </c>
      <c r="B3545" t="s">
        <v>20471</v>
      </c>
      <c r="C3545">
        <v>70429</v>
      </c>
      <c r="D3545">
        <v>3034</v>
      </c>
      <c r="E3545">
        <v>206</v>
      </c>
      <c r="F3545">
        <v>8993</v>
      </c>
    </row>
    <row r="3546" spans="1:6" x14ac:dyDescent="0.25">
      <c r="A3546" t="s">
        <v>19973</v>
      </c>
      <c r="B3546" t="s">
        <v>20468</v>
      </c>
      <c r="C3546">
        <v>55119</v>
      </c>
      <c r="D3546">
        <v>3464</v>
      </c>
      <c r="E3546">
        <v>255</v>
      </c>
      <c r="F3546">
        <v>10826</v>
      </c>
    </row>
    <row r="3547" spans="1:6" x14ac:dyDescent="0.25">
      <c r="A3547" t="s">
        <v>4726</v>
      </c>
      <c r="B3547" t="s">
        <v>20470</v>
      </c>
      <c r="C3547">
        <v>73207</v>
      </c>
      <c r="D3547">
        <v>3064</v>
      </c>
      <c r="E3547">
        <v>210</v>
      </c>
      <c r="F3547">
        <v>6043</v>
      </c>
    </row>
    <row r="3548" spans="1:6" x14ac:dyDescent="0.25">
      <c r="A3548" t="s">
        <v>3796</v>
      </c>
      <c r="B3548" t="s">
        <v>20470</v>
      </c>
      <c r="C3548">
        <v>41390</v>
      </c>
      <c r="D3548">
        <v>4231</v>
      </c>
      <c r="E3548">
        <v>267</v>
      </c>
      <c r="F3548">
        <v>9496</v>
      </c>
    </row>
    <row r="3549" spans="1:6" x14ac:dyDescent="0.25">
      <c r="A3549" t="s">
        <v>19409</v>
      </c>
      <c r="B3549" t="s">
        <v>20473</v>
      </c>
      <c r="C3549">
        <v>63215</v>
      </c>
      <c r="D3549">
        <v>2166</v>
      </c>
      <c r="E3549">
        <v>167</v>
      </c>
      <c r="F3549">
        <v>9840</v>
      </c>
    </row>
    <row r="3550" spans="1:6" x14ac:dyDescent="0.25">
      <c r="A3550" t="s">
        <v>16330</v>
      </c>
      <c r="B3550" t="s">
        <v>20464</v>
      </c>
      <c r="C3550">
        <v>29994</v>
      </c>
      <c r="D3550">
        <v>3517</v>
      </c>
      <c r="E3550">
        <v>192</v>
      </c>
      <c r="F3550">
        <v>10163</v>
      </c>
    </row>
    <row r="3551" spans="1:6" x14ac:dyDescent="0.25">
      <c r="A3551" t="s">
        <v>1505</v>
      </c>
      <c r="B3551" t="s">
        <v>20464</v>
      </c>
      <c r="C3551">
        <v>32872</v>
      </c>
      <c r="D3551">
        <v>3199</v>
      </c>
      <c r="E3551">
        <v>209</v>
      </c>
      <c r="F3551">
        <v>3156</v>
      </c>
    </row>
    <row r="3552" spans="1:6" x14ac:dyDescent="0.25">
      <c r="A3552" t="s">
        <v>7590</v>
      </c>
      <c r="B3552" t="s">
        <v>20467</v>
      </c>
      <c r="C3552">
        <v>59190</v>
      </c>
      <c r="D3552">
        <v>2644</v>
      </c>
      <c r="E3552">
        <v>232</v>
      </c>
      <c r="F3552">
        <v>9599</v>
      </c>
    </row>
    <row r="3553" spans="1:6" x14ac:dyDescent="0.25">
      <c r="A3553" t="s">
        <v>6076</v>
      </c>
      <c r="B3553" t="s">
        <v>20469</v>
      </c>
      <c r="C3553">
        <v>45136</v>
      </c>
      <c r="D3553">
        <v>3893</v>
      </c>
      <c r="E3553">
        <v>269</v>
      </c>
      <c r="F3553">
        <v>10680</v>
      </c>
    </row>
    <row r="3554" spans="1:6" x14ac:dyDescent="0.25">
      <c r="A3554" t="s">
        <v>14546</v>
      </c>
      <c r="B3554" t="s">
        <v>20467</v>
      </c>
      <c r="C3554">
        <v>53325</v>
      </c>
      <c r="D3554">
        <v>1171</v>
      </c>
      <c r="E3554">
        <v>244</v>
      </c>
      <c r="F3554">
        <v>5551</v>
      </c>
    </row>
    <row r="3555" spans="1:6" x14ac:dyDescent="0.25">
      <c r="A3555" t="s">
        <v>1108</v>
      </c>
      <c r="B3555" t="s">
        <v>20470</v>
      </c>
      <c r="C3555">
        <v>41209</v>
      </c>
      <c r="D3555">
        <v>2373</v>
      </c>
      <c r="E3555">
        <v>238</v>
      </c>
      <c r="F3555">
        <v>8082</v>
      </c>
    </row>
    <row r="3556" spans="1:6" x14ac:dyDescent="0.25">
      <c r="A3556" t="s">
        <v>7494</v>
      </c>
      <c r="B3556" t="s">
        <v>20473</v>
      </c>
      <c r="C3556">
        <v>53022</v>
      </c>
      <c r="D3556">
        <v>2076</v>
      </c>
      <c r="E3556">
        <v>154</v>
      </c>
      <c r="F3556">
        <v>9402</v>
      </c>
    </row>
    <row r="3557" spans="1:6" x14ac:dyDescent="0.25">
      <c r="A3557" t="s">
        <v>14434</v>
      </c>
      <c r="B3557" t="s">
        <v>20468</v>
      </c>
      <c r="C3557">
        <v>61879</v>
      </c>
      <c r="D3557">
        <v>2421</v>
      </c>
      <c r="E3557">
        <v>212</v>
      </c>
      <c r="F3557">
        <v>10239</v>
      </c>
    </row>
    <row r="3558" spans="1:6" x14ac:dyDescent="0.25">
      <c r="A3558" t="s">
        <v>3337</v>
      </c>
      <c r="B3558" t="s">
        <v>20466</v>
      </c>
      <c r="C3558">
        <v>76299</v>
      </c>
      <c r="D3558">
        <v>2620</v>
      </c>
      <c r="E3558">
        <v>198</v>
      </c>
      <c r="F3558">
        <v>9058</v>
      </c>
    </row>
    <row r="3559" spans="1:6" x14ac:dyDescent="0.25">
      <c r="A3559" t="s">
        <v>2345</v>
      </c>
      <c r="B3559" t="s">
        <v>20467</v>
      </c>
      <c r="C3559">
        <v>48312</v>
      </c>
      <c r="D3559">
        <v>3167</v>
      </c>
      <c r="E3559">
        <v>218</v>
      </c>
      <c r="F3559">
        <v>9472</v>
      </c>
    </row>
    <row r="3560" spans="1:6" x14ac:dyDescent="0.25">
      <c r="A3560" t="s">
        <v>9660</v>
      </c>
      <c r="B3560" t="s">
        <v>20466</v>
      </c>
      <c r="C3560">
        <v>72513</v>
      </c>
      <c r="D3560">
        <v>1247</v>
      </c>
      <c r="E3560">
        <v>143</v>
      </c>
      <c r="F3560">
        <v>12682</v>
      </c>
    </row>
    <row r="3561" spans="1:6" x14ac:dyDescent="0.25">
      <c r="A3561" t="s">
        <v>13827</v>
      </c>
      <c r="B3561" t="s">
        <v>20473</v>
      </c>
      <c r="C3561">
        <v>56688</v>
      </c>
      <c r="D3561">
        <v>3462</v>
      </c>
      <c r="E3561">
        <v>173</v>
      </c>
      <c r="F3561">
        <v>9843</v>
      </c>
    </row>
    <row r="3562" spans="1:6" x14ac:dyDescent="0.25">
      <c r="A3562" t="s">
        <v>2065</v>
      </c>
      <c r="B3562" t="s">
        <v>20471</v>
      </c>
      <c r="C3562">
        <v>49856</v>
      </c>
      <c r="D3562">
        <v>2812</v>
      </c>
      <c r="E3562">
        <v>189</v>
      </c>
      <c r="F3562">
        <v>11188</v>
      </c>
    </row>
    <row r="3563" spans="1:6" x14ac:dyDescent="0.25">
      <c r="A3563" t="s">
        <v>12245</v>
      </c>
      <c r="B3563" t="s">
        <v>20464</v>
      </c>
      <c r="C3563">
        <v>60304</v>
      </c>
      <c r="D3563">
        <v>4508</v>
      </c>
      <c r="E3563">
        <v>282</v>
      </c>
      <c r="F3563">
        <v>5897</v>
      </c>
    </row>
    <row r="3564" spans="1:6" x14ac:dyDescent="0.25">
      <c r="A3564" t="s">
        <v>13709</v>
      </c>
      <c r="B3564" t="s">
        <v>20469</v>
      </c>
      <c r="C3564">
        <v>38249</v>
      </c>
      <c r="D3564">
        <v>3009</v>
      </c>
      <c r="E3564">
        <v>170</v>
      </c>
      <c r="F3564">
        <v>7424</v>
      </c>
    </row>
    <row r="3565" spans="1:6" x14ac:dyDescent="0.25">
      <c r="A3565" t="s">
        <v>4915</v>
      </c>
      <c r="B3565" t="s">
        <v>20472</v>
      </c>
      <c r="C3565">
        <v>44408</v>
      </c>
      <c r="D3565">
        <v>2585</v>
      </c>
      <c r="E3565">
        <v>297</v>
      </c>
      <c r="F3565">
        <v>11561</v>
      </c>
    </row>
    <row r="3566" spans="1:6" x14ac:dyDescent="0.25">
      <c r="A3566" t="s">
        <v>3465</v>
      </c>
      <c r="B3566" t="s">
        <v>20466</v>
      </c>
      <c r="C3566">
        <v>51944</v>
      </c>
      <c r="D3566">
        <v>1479</v>
      </c>
      <c r="E3566">
        <v>230</v>
      </c>
      <c r="F3566">
        <v>7205</v>
      </c>
    </row>
    <row r="3567" spans="1:6" x14ac:dyDescent="0.25">
      <c r="A3567" t="s">
        <v>5550</v>
      </c>
      <c r="B3567" t="s">
        <v>20464</v>
      </c>
      <c r="C3567">
        <v>64640</v>
      </c>
      <c r="D3567">
        <v>2645</v>
      </c>
      <c r="E3567">
        <v>191</v>
      </c>
      <c r="F3567">
        <v>8484</v>
      </c>
    </row>
    <row r="3568" spans="1:6" x14ac:dyDescent="0.25">
      <c r="A3568" t="s">
        <v>11620</v>
      </c>
      <c r="B3568" t="s">
        <v>20470</v>
      </c>
      <c r="C3568">
        <v>36929</v>
      </c>
      <c r="D3568">
        <v>3810</v>
      </c>
      <c r="E3568">
        <v>228</v>
      </c>
      <c r="F3568">
        <v>9476</v>
      </c>
    </row>
    <row r="3569" spans="1:6" x14ac:dyDescent="0.25">
      <c r="A3569" t="s">
        <v>19036</v>
      </c>
      <c r="B3569" t="s">
        <v>20470</v>
      </c>
      <c r="C3569">
        <v>37072</v>
      </c>
      <c r="D3569">
        <v>3673</v>
      </c>
      <c r="E3569">
        <v>200</v>
      </c>
      <c r="F3569">
        <v>3654</v>
      </c>
    </row>
    <row r="3570" spans="1:6" x14ac:dyDescent="0.25">
      <c r="A3570" t="s">
        <v>5176</v>
      </c>
      <c r="B3570" t="s">
        <v>20465</v>
      </c>
      <c r="C3570">
        <v>72948</v>
      </c>
      <c r="D3570">
        <v>3304</v>
      </c>
      <c r="E3570">
        <v>172</v>
      </c>
      <c r="F3570">
        <v>6739</v>
      </c>
    </row>
    <row r="3571" spans="1:6" x14ac:dyDescent="0.25">
      <c r="A3571" t="s">
        <v>18757</v>
      </c>
      <c r="B3571" t="s">
        <v>20473</v>
      </c>
      <c r="C3571">
        <v>48523</v>
      </c>
      <c r="D3571">
        <v>4885</v>
      </c>
      <c r="E3571">
        <v>187</v>
      </c>
      <c r="F3571">
        <v>6869</v>
      </c>
    </row>
    <row r="3572" spans="1:6" x14ac:dyDescent="0.25">
      <c r="A3572" t="s">
        <v>12329</v>
      </c>
      <c r="B3572" t="s">
        <v>20472</v>
      </c>
      <c r="C3572">
        <v>30365</v>
      </c>
      <c r="D3572">
        <v>3504</v>
      </c>
      <c r="E3572">
        <v>212</v>
      </c>
      <c r="F3572">
        <v>14158</v>
      </c>
    </row>
    <row r="3573" spans="1:6" x14ac:dyDescent="0.25">
      <c r="A3573" t="s">
        <v>3765</v>
      </c>
      <c r="B3573" t="s">
        <v>20465</v>
      </c>
      <c r="C3573">
        <v>50716</v>
      </c>
      <c r="D3573">
        <v>3439</v>
      </c>
      <c r="E3573">
        <v>252</v>
      </c>
      <c r="F3573">
        <v>11730</v>
      </c>
    </row>
    <row r="3574" spans="1:6" x14ac:dyDescent="0.25">
      <c r="A3574" t="s">
        <v>12837</v>
      </c>
      <c r="B3574" t="s">
        <v>20472</v>
      </c>
      <c r="C3574">
        <v>57801</v>
      </c>
      <c r="D3574">
        <v>2286</v>
      </c>
      <c r="E3574">
        <v>156</v>
      </c>
      <c r="F3574">
        <v>3954</v>
      </c>
    </row>
    <row r="3575" spans="1:6" x14ac:dyDescent="0.25">
      <c r="A3575" t="s">
        <v>9806</v>
      </c>
      <c r="B3575" t="s">
        <v>20473</v>
      </c>
      <c r="C3575">
        <v>42589</v>
      </c>
      <c r="D3575">
        <v>3781</v>
      </c>
      <c r="E3575">
        <v>196</v>
      </c>
      <c r="F3575">
        <v>11594</v>
      </c>
    </row>
    <row r="3576" spans="1:6" x14ac:dyDescent="0.25">
      <c r="A3576" t="s">
        <v>12291</v>
      </c>
      <c r="B3576" t="s">
        <v>20465</v>
      </c>
      <c r="C3576">
        <v>45174</v>
      </c>
      <c r="D3576">
        <v>4506</v>
      </c>
      <c r="E3576">
        <v>160</v>
      </c>
      <c r="F3576">
        <v>14646</v>
      </c>
    </row>
    <row r="3577" spans="1:6" x14ac:dyDescent="0.25">
      <c r="A3577" t="s">
        <v>9113</v>
      </c>
      <c r="B3577" t="s">
        <v>20472</v>
      </c>
      <c r="C3577">
        <v>1641</v>
      </c>
      <c r="D3577">
        <v>3623</v>
      </c>
      <c r="E3577">
        <v>257</v>
      </c>
      <c r="F3577">
        <v>16014</v>
      </c>
    </row>
    <row r="3578" spans="1:6" x14ac:dyDescent="0.25">
      <c r="A3578" t="s">
        <v>15637</v>
      </c>
      <c r="B3578" t="s">
        <v>20467</v>
      </c>
      <c r="C3578">
        <v>33804</v>
      </c>
      <c r="D3578">
        <v>3846</v>
      </c>
      <c r="E3578">
        <v>268</v>
      </c>
      <c r="F3578">
        <v>10028</v>
      </c>
    </row>
    <row r="3579" spans="1:6" x14ac:dyDescent="0.25">
      <c r="A3579" t="s">
        <v>19825</v>
      </c>
      <c r="B3579" t="s">
        <v>20467</v>
      </c>
      <c r="C3579">
        <v>64077</v>
      </c>
      <c r="D3579">
        <v>2952</v>
      </c>
      <c r="E3579">
        <v>200</v>
      </c>
      <c r="F3579">
        <v>7498</v>
      </c>
    </row>
    <row r="3580" spans="1:6" x14ac:dyDescent="0.25">
      <c r="A3580" t="s">
        <v>1650</v>
      </c>
      <c r="B3580" t="s">
        <v>20467</v>
      </c>
      <c r="C3580">
        <v>54301</v>
      </c>
      <c r="D3580">
        <v>3709</v>
      </c>
      <c r="E3580">
        <v>236</v>
      </c>
      <c r="F3580">
        <v>14031</v>
      </c>
    </row>
    <row r="3581" spans="1:6" x14ac:dyDescent="0.25">
      <c r="A3581" t="s">
        <v>7360</v>
      </c>
      <c r="B3581" t="s">
        <v>20468</v>
      </c>
      <c r="C3581">
        <v>64262</v>
      </c>
      <c r="D3581">
        <v>4100</v>
      </c>
      <c r="E3581">
        <v>97</v>
      </c>
      <c r="F3581">
        <v>7407</v>
      </c>
    </row>
    <row r="3582" spans="1:6" x14ac:dyDescent="0.25">
      <c r="A3582" t="s">
        <v>3769</v>
      </c>
      <c r="B3582" t="s">
        <v>20464</v>
      </c>
      <c r="C3582">
        <v>25348</v>
      </c>
      <c r="D3582">
        <v>2072</v>
      </c>
      <c r="E3582">
        <v>254</v>
      </c>
      <c r="F3582">
        <v>10106</v>
      </c>
    </row>
    <row r="3583" spans="1:6" x14ac:dyDescent="0.25">
      <c r="A3583" t="s">
        <v>4844</v>
      </c>
      <c r="B3583" t="s">
        <v>20472</v>
      </c>
      <c r="C3583">
        <v>53318</v>
      </c>
      <c r="D3583">
        <v>3050</v>
      </c>
      <c r="E3583">
        <v>221</v>
      </c>
      <c r="F3583">
        <v>10508</v>
      </c>
    </row>
    <row r="3584" spans="1:6" x14ac:dyDescent="0.25">
      <c r="A3584" t="s">
        <v>20404</v>
      </c>
      <c r="B3584" t="s">
        <v>20470</v>
      </c>
      <c r="C3584">
        <v>47739</v>
      </c>
      <c r="D3584">
        <v>2419</v>
      </c>
      <c r="E3584">
        <v>195</v>
      </c>
      <c r="F3584">
        <v>8115</v>
      </c>
    </row>
    <row r="3585" spans="1:6" x14ac:dyDescent="0.25">
      <c r="A3585" t="s">
        <v>19239</v>
      </c>
      <c r="B3585" t="s">
        <v>20472</v>
      </c>
      <c r="C3585">
        <v>77436</v>
      </c>
      <c r="D3585">
        <v>2264</v>
      </c>
      <c r="E3585">
        <v>230</v>
      </c>
      <c r="F3585">
        <v>10463</v>
      </c>
    </row>
    <row r="3586" spans="1:6" x14ac:dyDescent="0.25">
      <c r="A3586" t="s">
        <v>20268</v>
      </c>
      <c r="B3586" t="s">
        <v>20465</v>
      </c>
      <c r="C3586">
        <v>77717</v>
      </c>
      <c r="D3586">
        <v>3715</v>
      </c>
      <c r="E3586">
        <v>162</v>
      </c>
      <c r="F3586">
        <v>12632</v>
      </c>
    </row>
    <row r="3587" spans="1:6" x14ac:dyDescent="0.25">
      <c r="A3587" t="s">
        <v>5367</v>
      </c>
      <c r="B3587" t="s">
        <v>20467</v>
      </c>
      <c r="C3587">
        <v>51269</v>
      </c>
      <c r="D3587">
        <v>3759</v>
      </c>
      <c r="E3587">
        <v>95</v>
      </c>
      <c r="F3587">
        <v>6118</v>
      </c>
    </row>
    <row r="3588" spans="1:6" x14ac:dyDescent="0.25">
      <c r="A3588" t="s">
        <v>18966</v>
      </c>
      <c r="B3588" t="s">
        <v>20466</v>
      </c>
      <c r="C3588">
        <v>76031</v>
      </c>
      <c r="D3588">
        <v>4507</v>
      </c>
      <c r="E3588">
        <v>168</v>
      </c>
      <c r="F3588">
        <v>11591</v>
      </c>
    </row>
    <row r="3589" spans="1:6" x14ac:dyDescent="0.25">
      <c r="A3589" t="s">
        <v>20280</v>
      </c>
      <c r="B3589" t="s">
        <v>20467</v>
      </c>
      <c r="C3589">
        <v>56390</v>
      </c>
      <c r="D3589">
        <v>2123</v>
      </c>
      <c r="E3589">
        <v>251</v>
      </c>
      <c r="F3589">
        <v>9400</v>
      </c>
    </row>
    <row r="3590" spans="1:6" x14ac:dyDescent="0.25">
      <c r="A3590" t="s">
        <v>20382</v>
      </c>
      <c r="B3590" t="s">
        <v>20470</v>
      </c>
      <c r="C3590">
        <v>76452</v>
      </c>
      <c r="D3590">
        <v>2716</v>
      </c>
      <c r="E3590">
        <v>122</v>
      </c>
      <c r="F3590">
        <v>12648</v>
      </c>
    </row>
    <row r="3591" spans="1:6" x14ac:dyDescent="0.25">
      <c r="A3591" t="s">
        <v>2610</v>
      </c>
      <c r="B3591" t="s">
        <v>20469</v>
      </c>
      <c r="C3591">
        <v>49725</v>
      </c>
      <c r="D3591">
        <v>3115</v>
      </c>
      <c r="E3591">
        <v>233</v>
      </c>
      <c r="F3591">
        <v>13370</v>
      </c>
    </row>
    <row r="3592" spans="1:6" x14ac:dyDescent="0.25">
      <c r="A3592" t="s">
        <v>3628</v>
      </c>
      <c r="B3592" t="s">
        <v>20464</v>
      </c>
      <c r="C3592">
        <v>31524</v>
      </c>
      <c r="D3592">
        <v>3851</v>
      </c>
      <c r="E3592">
        <v>131</v>
      </c>
      <c r="F3592">
        <v>9014</v>
      </c>
    </row>
    <row r="3593" spans="1:6" x14ac:dyDescent="0.25">
      <c r="A3593" t="s">
        <v>18097</v>
      </c>
      <c r="B3593" t="s">
        <v>20472</v>
      </c>
      <c r="C3593">
        <v>47021</v>
      </c>
      <c r="D3593">
        <v>3154</v>
      </c>
      <c r="E3593">
        <v>251</v>
      </c>
      <c r="F3593">
        <v>12309</v>
      </c>
    </row>
    <row r="3594" spans="1:6" x14ac:dyDescent="0.25">
      <c r="A3594" t="s">
        <v>6152</v>
      </c>
      <c r="B3594" t="s">
        <v>20467</v>
      </c>
      <c r="C3594">
        <v>52344</v>
      </c>
      <c r="D3594">
        <v>2307</v>
      </c>
      <c r="E3594">
        <v>201</v>
      </c>
      <c r="F3594">
        <v>9353</v>
      </c>
    </row>
    <row r="3595" spans="1:6" x14ac:dyDescent="0.25">
      <c r="A3595" t="s">
        <v>9045</v>
      </c>
      <c r="B3595" t="s">
        <v>20472</v>
      </c>
      <c r="C3595">
        <v>43309</v>
      </c>
      <c r="D3595">
        <v>3693</v>
      </c>
      <c r="E3595">
        <v>173</v>
      </c>
      <c r="F3595">
        <v>8592</v>
      </c>
    </row>
    <row r="3596" spans="1:6" x14ac:dyDescent="0.25">
      <c r="A3596" t="s">
        <v>3162</v>
      </c>
      <c r="B3596" t="s">
        <v>20468</v>
      </c>
      <c r="C3596">
        <v>46773</v>
      </c>
      <c r="D3596">
        <v>2987</v>
      </c>
      <c r="E3596">
        <v>184</v>
      </c>
      <c r="F3596">
        <v>5575</v>
      </c>
    </row>
    <row r="3597" spans="1:6" x14ac:dyDescent="0.25">
      <c r="A3597" t="s">
        <v>19419</v>
      </c>
      <c r="B3597" t="s">
        <v>20473</v>
      </c>
      <c r="C3597">
        <v>49430</v>
      </c>
      <c r="D3597">
        <v>3187</v>
      </c>
      <c r="E3597">
        <v>151</v>
      </c>
      <c r="F3597">
        <v>9813</v>
      </c>
    </row>
    <row r="3598" spans="1:6" x14ac:dyDescent="0.25">
      <c r="A3598" t="s">
        <v>20066</v>
      </c>
      <c r="B3598" t="s">
        <v>20464</v>
      </c>
      <c r="C3598">
        <v>47699</v>
      </c>
      <c r="D3598">
        <v>3706</v>
      </c>
      <c r="E3598">
        <v>128</v>
      </c>
      <c r="F3598">
        <v>13151</v>
      </c>
    </row>
    <row r="3599" spans="1:6" x14ac:dyDescent="0.25">
      <c r="A3599" t="s">
        <v>3622</v>
      </c>
      <c r="B3599" t="s">
        <v>20466</v>
      </c>
      <c r="C3599">
        <v>38282</v>
      </c>
      <c r="D3599">
        <v>3464</v>
      </c>
      <c r="E3599">
        <v>149</v>
      </c>
      <c r="F3599">
        <v>11459</v>
      </c>
    </row>
    <row r="3600" spans="1:6" x14ac:dyDescent="0.25">
      <c r="A3600" t="s">
        <v>409</v>
      </c>
      <c r="B3600" t="s">
        <v>20466</v>
      </c>
      <c r="C3600">
        <v>12054</v>
      </c>
      <c r="D3600">
        <v>3376</v>
      </c>
      <c r="E3600">
        <v>211</v>
      </c>
      <c r="F3600">
        <v>9825</v>
      </c>
    </row>
    <row r="3601" spans="1:6" x14ac:dyDescent="0.25">
      <c r="A3601" t="s">
        <v>15540</v>
      </c>
      <c r="B3601" t="s">
        <v>20464</v>
      </c>
      <c r="C3601">
        <v>27438</v>
      </c>
      <c r="D3601">
        <v>3660</v>
      </c>
      <c r="E3601">
        <v>141</v>
      </c>
      <c r="F3601">
        <v>8500</v>
      </c>
    </row>
    <row r="3602" spans="1:6" x14ac:dyDescent="0.25">
      <c r="A3602" t="s">
        <v>5820</v>
      </c>
      <c r="B3602" t="s">
        <v>20468</v>
      </c>
      <c r="C3602">
        <v>44682</v>
      </c>
      <c r="D3602">
        <v>2698</v>
      </c>
      <c r="E3602">
        <v>252</v>
      </c>
      <c r="F3602">
        <v>10772</v>
      </c>
    </row>
    <row r="3603" spans="1:6" x14ac:dyDescent="0.25">
      <c r="A3603" t="s">
        <v>7045</v>
      </c>
      <c r="B3603" t="s">
        <v>20473</v>
      </c>
      <c r="C3603">
        <v>59938</v>
      </c>
      <c r="D3603">
        <v>3143</v>
      </c>
      <c r="E3603">
        <v>227</v>
      </c>
      <c r="F3603">
        <v>12383</v>
      </c>
    </row>
    <row r="3604" spans="1:6" x14ac:dyDescent="0.25">
      <c r="A3604" t="s">
        <v>7218</v>
      </c>
      <c r="B3604" t="s">
        <v>20466</v>
      </c>
      <c r="C3604">
        <v>50742</v>
      </c>
      <c r="D3604">
        <v>2929</v>
      </c>
      <c r="E3604">
        <v>159</v>
      </c>
      <c r="F3604">
        <v>12657</v>
      </c>
    </row>
    <row r="3605" spans="1:6" x14ac:dyDescent="0.25">
      <c r="A3605" t="s">
        <v>99</v>
      </c>
      <c r="B3605" t="s">
        <v>20468</v>
      </c>
      <c r="C3605">
        <v>53643</v>
      </c>
      <c r="D3605">
        <v>4069</v>
      </c>
      <c r="E3605">
        <v>182</v>
      </c>
      <c r="F3605">
        <v>8640</v>
      </c>
    </row>
    <row r="3606" spans="1:6" x14ac:dyDescent="0.25">
      <c r="A3606" t="s">
        <v>437</v>
      </c>
      <c r="B3606" t="s">
        <v>20470</v>
      </c>
      <c r="C3606">
        <v>58041</v>
      </c>
      <c r="D3606">
        <v>3046</v>
      </c>
      <c r="E3606">
        <v>215</v>
      </c>
      <c r="F3606">
        <v>10624</v>
      </c>
    </row>
    <row r="3607" spans="1:6" x14ac:dyDescent="0.25">
      <c r="A3607" t="s">
        <v>19247</v>
      </c>
      <c r="B3607" t="s">
        <v>20467</v>
      </c>
      <c r="C3607">
        <v>63291</v>
      </c>
      <c r="D3607">
        <v>3623</v>
      </c>
      <c r="E3607">
        <v>183</v>
      </c>
      <c r="F3607">
        <v>9800</v>
      </c>
    </row>
    <row r="3608" spans="1:6" x14ac:dyDescent="0.25">
      <c r="A3608" t="s">
        <v>19078</v>
      </c>
      <c r="B3608" t="s">
        <v>20469</v>
      </c>
      <c r="C3608">
        <v>57952</v>
      </c>
      <c r="D3608">
        <v>3238</v>
      </c>
      <c r="E3608">
        <v>221</v>
      </c>
      <c r="F3608">
        <v>12267</v>
      </c>
    </row>
    <row r="3609" spans="1:6" x14ac:dyDescent="0.25">
      <c r="A3609" t="s">
        <v>17443</v>
      </c>
      <c r="B3609" t="s">
        <v>20464</v>
      </c>
      <c r="C3609">
        <v>55922</v>
      </c>
      <c r="D3609">
        <v>4015</v>
      </c>
      <c r="E3609">
        <v>192</v>
      </c>
      <c r="F3609">
        <v>8842</v>
      </c>
    </row>
    <row r="3610" spans="1:6" x14ac:dyDescent="0.25">
      <c r="A3610" t="s">
        <v>16570</v>
      </c>
      <c r="B3610" t="s">
        <v>20471</v>
      </c>
      <c r="C3610">
        <v>50594</v>
      </c>
      <c r="D3610">
        <v>4083</v>
      </c>
      <c r="E3610">
        <v>160</v>
      </c>
      <c r="F3610">
        <v>8877</v>
      </c>
    </row>
    <row r="3611" spans="1:6" x14ac:dyDescent="0.25">
      <c r="A3611" t="s">
        <v>14583</v>
      </c>
      <c r="B3611" t="s">
        <v>20470</v>
      </c>
      <c r="C3611">
        <v>51245</v>
      </c>
      <c r="D3611">
        <v>3371</v>
      </c>
      <c r="E3611">
        <v>217</v>
      </c>
      <c r="F3611">
        <v>7592</v>
      </c>
    </row>
    <row r="3612" spans="1:6" x14ac:dyDescent="0.25">
      <c r="A3612" t="s">
        <v>11440</v>
      </c>
      <c r="B3612" t="s">
        <v>20467</v>
      </c>
      <c r="C3612">
        <v>32664</v>
      </c>
      <c r="D3612">
        <v>3263</v>
      </c>
      <c r="E3612">
        <v>140</v>
      </c>
      <c r="F3612">
        <v>10350</v>
      </c>
    </row>
    <row r="3613" spans="1:6" x14ac:dyDescent="0.25">
      <c r="A3613" t="s">
        <v>13305</v>
      </c>
      <c r="B3613" t="s">
        <v>20465</v>
      </c>
      <c r="C3613">
        <v>56639</v>
      </c>
      <c r="D3613">
        <v>3594</v>
      </c>
      <c r="E3613">
        <v>140</v>
      </c>
      <c r="F3613">
        <v>7293</v>
      </c>
    </row>
    <row r="3614" spans="1:6" x14ac:dyDescent="0.25">
      <c r="A3614" t="s">
        <v>660</v>
      </c>
      <c r="B3614" t="s">
        <v>20466</v>
      </c>
      <c r="C3614">
        <v>29768</v>
      </c>
      <c r="D3614">
        <v>2127</v>
      </c>
      <c r="E3614">
        <v>142</v>
      </c>
      <c r="F3614">
        <v>11423</v>
      </c>
    </row>
    <row r="3615" spans="1:6" x14ac:dyDescent="0.25">
      <c r="A3615" t="s">
        <v>6180</v>
      </c>
      <c r="B3615" t="s">
        <v>20472</v>
      </c>
      <c r="C3615">
        <v>54292</v>
      </c>
      <c r="D3615">
        <v>2441</v>
      </c>
      <c r="E3615">
        <v>178</v>
      </c>
      <c r="F3615">
        <v>12035</v>
      </c>
    </row>
    <row r="3616" spans="1:6" x14ac:dyDescent="0.25">
      <c r="A3616" t="s">
        <v>2518</v>
      </c>
      <c r="B3616" t="s">
        <v>20465</v>
      </c>
      <c r="C3616">
        <v>38005</v>
      </c>
      <c r="D3616">
        <v>2337</v>
      </c>
      <c r="E3616">
        <v>255</v>
      </c>
      <c r="F3616">
        <v>6063</v>
      </c>
    </row>
    <row r="3617" spans="1:6" x14ac:dyDescent="0.25">
      <c r="A3617" t="s">
        <v>12629</v>
      </c>
      <c r="B3617" t="s">
        <v>20465</v>
      </c>
      <c r="C3617">
        <v>48586</v>
      </c>
      <c r="D3617">
        <v>3042</v>
      </c>
      <c r="E3617">
        <v>167</v>
      </c>
      <c r="F3617">
        <v>7220</v>
      </c>
    </row>
    <row r="3618" spans="1:6" x14ac:dyDescent="0.25">
      <c r="A3618" t="s">
        <v>17782</v>
      </c>
      <c r="B3618" t="s">
        <v>20469</v>
      </c>
      <c r="C3618">
        <v>61562</v>
      </c>
      <c r="D3618">
        <v>4088</v>
      </c>
      <c r="E3618">
        <v>175</v>
      </c>
      <c r="F3618">
        <v>8218</v>
      </c>
    </row>
    <row r="3619" spans="1:6" x14ac:dyDescent="0.25">
      <c r="A3619" t="s">
        <v>13315</v>
      </c>
      <c r="B3619" t="s">
        <v>20467</v>
      </c>
      <c r="C3619">
        <v>55547</v>
      </c>
      <c r="D3619">
        <v>2299</v>
      </c>
      <c r="E3619">
        <v>191</v>
      </c>
      <c r="F3619">
        <v>16483</v>
      </c>
    </row>
    <row r="3620" spans="1:6" x14ac:dyDescent="0.25">
      <c r="A3620" t="s">
        <v>16724</v>
      </c>
      <c r="B3620" t="s">
        <v>20469</v>
      </c>
      <c r="C3620">
        <v>62988</v>
      </c>
      <c r="D3620">
        <v>3761</v>
      </c>
      <c r="E3620">
        <v>192</v>
      </c>
      <c r="F3620">
        <v>5724</v>
      </c>
    </row>
    <row r="3621" spans="1:6" x14ac:dyDescent="0.25">
      <c r="A3621" t="s">
        <v>13012</v>
      </c>
      <c r="B3621" t="s">
        <v>20469</v>
      </c>
      <c r="C3621">
        <v>70699</v>
      </c>
      <c r="D3621">
        <v>1964</v>
      </c>
      <c r="E3621">
        <v>255</v>
      </c>
      <c r="F3621">
        <v>12117</v>
      </c>
    </row>
    <row r="3622" spans="1:6" x14ac:dyDescent="0.25">
      <c r="A3622" t="s">
        <v>5632</v>
      </c>
      <c r="B3622" t="s">
        <v>20464</v>
      </c>
      <c r="C3622">
        <v>58735</v>
      </c>
      <c r="D3622">
        <v>2912</v>
      </c>
      <c r="E3622">
        <v>271</v>
      </c>
      <c r="F3622">
        <v>6011</v>
      </c>
    </row>
    <row r="3623" spans="1:6" x14ac:dyDescent="0.25">
      <c r="A3623" t="s">
        <v>3645</v>
      </c>
      <c r="B3623" t="s">
        <v>20471</v>
      </c>
      <c r="C3623">
        <v>58975</v>
      </c>
      <c r="D3623">
        <v>2402</v>
      </c>
      <c r="E3623">
        <v>227</v>
      </c>
      <c r="F3623">
        <v>9471</v>
      </c>
    </row>
    <row r="3624" spans="1:6" x14ac:dyDescent="0.25">
      <c r="A3624" t="s">
        <v>13391</v>
      </c>
      <c r="B3624" t="s">
        <v>20470</v>
      </c>
      <c r="C3624">
        <v>58317</v>
      </c>
      <c r="D3624">
        <v>2900</v>
      </c>
      <c r="E3624">
        <v>191</v>
      </c>
      <c r="F3624">
        <v>14077</v>
      </c>
    </row>
    <row r="3625" spans="1:6" x14ac:dyDescent="0.25">
      <c r="A3625" t="s">
        <v>3226</v>
      </c>
      <c r="B3625" t="s">
        <v>20464</v>
      </c>
      <c r="C3625">
        <v>26255</v>
      </c>
      <c r="D3625">
        <v>2820</v>
      </c>
      <c r="E3625">
        <v>231</v>
      </c>
      <c r="F3625">
        <v>13006</v>
      </c>
    </row>
    <row r="3626" spans="1:6" x14ac:dyDescent="0.25">
      <c r="A3626" t="s">
        <v>7983</v>
      </c>
      <c r="B3626" t="s">
        <v>20471</v>
      </c>
      <c r="C3626">
        <v>77608</v>
      </c>
      <c r="D3626">
        <v>1329</v>
      </c>
      <c r="E3626">
        <v>298</v>
      </c>
      <c r="F3626">
        <v>10893</v>
      </c>
    </row>
    <row r="3627" spans="1:6" x14ac:dyDescent="0.25">
      <c r="A3627" t="s">
        <v>2020</v>
      </c>
      <c r="B3627" t="s">
        <v>20470</v>
      </c>
      <c r="C3627">
        <v>36276</v>
      </c>
      <c r="D3627">
        <v>3173</v>
      </c>
      <c r="E3627">
        <v>188</v>
      </c>
      <c r="F3627">
        <v>16518</v>
      </c>
    </row>
    <row r="3628" spans="1:6" x14ac:dyDescent="0.25">
      <c r="A3628" t="s">
        <v>5729</v>
      </c>
      <c r="B3628" t="s">
        <v>20472</v>
      </c>
      <c r="C3628">
        <v>42945</v>
      </c>
      <c r="D3628">
        <v>4306</v>
      </c>
      <c r="E3628">
        <v>260</v>
      </c>
      <c r="F3628">
        <v>7211</v>
      </c>
    </row>
    <row r="3629" spans="1:6" x14ac:dyDescent="0.25">
      <c r="A3629" t="s">
        <v>20216</v>
      </c>
      <c r="B3629" t="s">
        <v>20465</v>
      </c>
      <c r="C3629">
        <v>51365</v>
      </c>
      <c r="D3629">
        <v>3770</v>
      </c>
      <c r="E3629">
        <v>263</v>
      </c>
      <c r="F3629">
        <v>14464</v>
      </c>
    </row>
    <row r="3630" spans="1:6" x14ac:dyDescent="0.25">
      <c r="A3630" t="s">
        <v>10558</v>
      </c>
      <c r="B3630" t="s">
        <v>20473</v>
      </c>
      <c r="C3630">
        <v>47042</v>
      </c>
      <c r="D3630">
        <v>3114</v>
      </c>
      <c r="E3630">
        <v>191</v>
      </c>
      <c r="F3630">
        <v>11673</v>
      </c>
    </row>
    <row r="3631" spans="1:6" x14ac:dyDescent="0.25">
      <c r="A3631" t="s">
        <v>7276</v>
      </c>
      <c r="B3631" t="s">
        <v>20469</v>
      </c>
      <c r="C3631">
        <v>52838</v>
      </c>
      <c r="D3631">
        <v>2980</v>
      </c>
      <c r="E3631">
        <v>246</v>
      </c>
      <c r="F3631">
        <v>11194</v>
      </c>
    </row>
    <row r="3632" spans="1:6" x14ac:dyDescent="0.25">
      <c r="A3632" t="s">
        <v>2840</v>
      </c>
      <c r="B3632" t="s">
        <v>20473</v>
      </c>
      <c r="C3632">
        <v>52995</v>
      </c>
      <c r="D3632">
        <v>3432</v>
      </c>
      <c r="E3632">
        <v>199</v>
      </c>
      <c r="F3632">
        <v>11029</v>
      </c>
    </row>
    <row r="3633" spans="1:6" x14ac:dyDescent="0.25">
      <c r="A3633" t="s">
        <v>2240</v>
      </c>
      <c r="B3633" t="s">
        <v>20466</v>
      </c>
      <c r="C3633">
        <v>55499</v>
      </c>
      <c r="D3633">
        <v>3577</v>
      </c>
      <c r="E3633">
        <v>148</v>
      </c>
      <c r="F3633">
        <v>1402</v>
      </c>
    </row>
    <row r="3634" spans="1:6" x14ac:dyDescent="0.25">
      <c r="A3634" t="s">
        <v>7408</v>
      </c>
      <c r="B3634" t="s">
        <v>20470</v>
      </c>
      <c r="C3634">
        <v>48338</v>
      </c>
      <c r="D3634">
        <v>2475</v>
      </c>
      <c r="E3634">
        <v>97</v>
      </c>
      <c r="F3634">
        <v>14595</v>
      </c>
    </row>
    <row r="3635" spans="1:6" x14ac:dyDescent="0.25">
      <c r="A3635" t="s">
        <v>11092</v>
      </c>
      <c r="B3635" t="s">
        <v>20465</v>
      </c>
      <c r="C3635">
        <v>40639</v>
      </c>
      <c r="D3635">
        <v>3173</v>
      </c>
      <c r="E3635">
        <v>199</v>
      </c>
      <c r="F3635">
        <v>12731</v>
      </c>
    </row>
    <row r="3636" spans="1:6" x14ac:dyDescent="0.25">
      <c r="A3636" t="s">
        <v>5710</v>
      </c>
      <c r="B3636" t="s">
        <v>20468</v>
      </c>
      <c r="C3636">
        <v>28144</v>
      </c>
      <c r="D3636">
        <v>3156</v>
      </c>
      <c r="E3636">
        <v>272</v>
      </c>
      <c r="F3636">
        <v>11773</v>
      </c>
    </row>
    <row r="3637" spans="1:6" x14ac:dyDescent="0.25">
      <c r="A3637" t="s">
        <v>7398</v>
      </c>
      <c r="B3637" t="s">
        <v>20473</v>
      </c>
      <c r="C3637">
        <v>57303</v>
      </c>
      <c r="D3637">
        <v>3172</v>
      </c>
      <c r="E3637">
        <v>283</v>
      </c>
      <c r="F3637">
        <v>10310</v>
      </c>
    </row>
    <row r="3638" spans="1:6" x14ac:dyDescent="0.25">
      <c r="A3638" t="s">
        <v>13943</v>
      </c>
      <c r="B3638" t="s">
        <v>20466</v>
      </c>
      <c r="C3638">
        <v>53765</v>
      </c>
      <c r="D3638">
        <v>2299</v>
      </c>
      <c r="E3638">
        <v>269</v>
      </c>
      <c r="F3638">
        <v>11754</v>
      </c>
    </row>
    <row r="3639" spans="1:6" x14ac:dyDescent="0.25">
      <c r="A3639" t="s">
        <v>11970</v>
      </c>
      <c r="B3639" t="s">
        <v>20470</v>
      </c>
      <c r="C3639">
        <v>63855</v>
      </c>
      <c r="D3639">
        <v>2802</v>
      </c>
      <c r="E3639">
        <v>200</v>
      </c>
      <c r="F3639">
        <v>11789</v>
      </c>
    </row>
    <row r="3640" spans="1:6" x14ac:dyDescent="0.25">
      <c r="A3640" t="s">
        <v>19983</v>
      </c>
      <c r="B3640" t="s">
        <v>20472</v>
      </c>
      <c r="C3640">
        <v>70246</v>
      </c>
      <c r="D3640">
        <v>3982</v>
      </c>
      <c r="E3640">
        <v>155</v>
      </c>
      <c r="F3640">
        <v>13188</v>
      </c>
    </row>
    <row r="3641" spans="1:6" x14ac:dyDescent="0.25">
      <c r="A3641" t="s">
        <v>15749</v>
      </c>
      <c r="B3641" t="s">
        <v>20465</v>
      </c>
      <c r="C3641">
        <v>54324</v>
      </c>
      <c r="D3641">
        <v>3883</v>
      </c>
      <c r="E3641">
        <v>209</v>
      </c>
      <c r="F3641">
        <v>11368</v>
      </c>
    </row>
    <row r="3642" spans="1:6" x14ac:dyDescent="0.25">
      <c r="A3642" t="s">
        <v>7532</v>
      </c>
      <c r="B3642" t="s">
        <v>20467</v>
      </c>
      <c r="C3642">
        <v>83588</v>
      </c>
      <c r="D3642">
        <v>3182</v>
      </c>
      <c r="E3642">
        <v>160</v>
      </c>
      <c r="F3642">
        <v>14827</v>
      </c>
    </row>
    <row r="3643" spans="1:6" x14ac:dyDescent="0.25">
      <c r="A3643" t="s">
        <v>1125</v>
      </c>
      <c r="B3643" t="s">
        <v>20465</v>
      </c>
      <c r="C3643">
        <v>36497</v>
      </c>
      <c r="D3643">
        <v>2177</v>
      </c>
      <c r="E3643">
        <v>207</v>
      </c>
      <c r="F3643">
        <v>11150</v>
      </c>
    </row>
    <row r="3644" spans="1:6" x14ac:dyDescent="0.25">
      <c r="A3644" t="s">
        <v>8618</v>
      </c>
      <c r="B3644" t="s">
        <v>20465</v>
      </c>
      <c r="C3644">
        <v>50125</v>
      </c>
      <c r="D3644">
        <v>2837</v>
      </c>
      <c r="E3644">
        <v>191</v>
      </c>
      <c r="F3644">
        <v>7078</v>
      </c>
    </row>
    <row r="3645" spans="1:6" x14ac:dyDescent="0.25">
      <c r="A3645" t="s">
        <v>12449</v>
      </c>
      <c r="B3645" t="s">
        <v>20465</v>
      </c>
      <c r="C3645">
        <v>39646</v>
      </c>
      <c r="D3645">
        <v>2808</v>
      </c>
      <c r="E3645">
        <v>286</v>
      </c>
      <c r="F3645">
        <v>9726</v>
      </c>
    </row>
    <row r="3646" spans="1:6" x14ac:dyDescent="0.25">
      <c r="A3646" t="s">
        <v>10800</v>
      </c>
      <c r="B3646" t="s">
        <v>20469</v>
      </c>
      <c r="C3646">
        <v>46492</v>
      </c>
      <c r="D3646">
        <v>2570</v>
      </c>
      <c r="E3646">
        <v>215</v>
      </c>
      <c r="F3646">
        <v>12913</v>
      </c>
    </row>
    <row r="3647" spans="1:6" x14ac:dyDescent="0.25">
      <c r="A3647" t="s">
        <v>7808</v>
      </c>
      <c r="B3647" t="s">
        <v>20472</v>
      </c>
      <c r="C3647">
        <v>41828</v>
      </c>
      <c r="D3647">
        <v>3392</v>
      </c>
      <c r="E3647">
        <v>224</v>
      </c>
      <c r="F3647">
        <v>7987</v>
      </c>
    </row>
    <row r="3648" spans="1:6" x14ac:dyDescent="0.25">
      <c r="A3648" t="s">
        <v>10051</v>
      </c>
      <c r="B3648" t="s">
        <v>20469</v>
      </c>
      <c r="C3648">
        <v>40009</v>
      </c>
      <c r="D3648">
        <v>1893</v>
      </c>
      <c r="E3648">
        <v>239</v>
      </c>
      <c r="F3648">
        <v>11305</v>
      </c>
    </row>
    <row r="3649" spans="1:6" x14ac:dyDescent="0.25">
      <c r="A3649" t="s">
        <v>13151</v>
      </c>
      <c r="B3649" t="s">
        <v>20466</v>
      </c>
      <c r="C3649">
        <v>52477</v>
      </c>
      <c r="D3649">
        <v>3474</v>
      </c>
      <c r="E3649">
        <v>211</v>
      </c>
      <c r="F3649">
        <v>9760</v>
      </c>
    </row>
    <row r="3650" spans="1:6" x14ac:dyDescent="0.25">
      <c r="A3650" t="s">
        <v>1959</v>
      </c>
      <c r="B3650" t="s">
        <v>20473</v>
      </c>
      <c r="C3650">
        <v>65087</v>
      </c>
      <c r="D3650">
        <v>3600</v>
      </c>
      <c r="E3650">
        <v>146</v>
      </c>
      <c r="F3650">
        <v>6744</v>
      </c>
    </row>
    <row r="3651" spans="1:6" x14ac:dyDescent="0.25">
      <c r="A3651" t="s">
        <v>15685</v>
      </c>
      <c r="B3651" t="s">
        <v>20470</v>
      </c>
      <c r="C3651">
        <v>76097</v>
      </c>
      <c r="D3651">
        <v>3196</v>
      </c>
      <c r="E3651">
        <v>248</v>
      </c>
      <c r="F3651">
        <v>9576</v>
      </c>
    </row>
    <row r="3652" spans="1:6" x14ac:dyDescent="0.25">
      <c r="A3652" t="s">
        <v>10586</v>
      </c>
      <c r="B3652" t="s">
        <v>20468</v>
      </c>
      <c r="C3652">
        <v>58556</v>
      </c>
      <c r="D3652">
        <v>3203</v>
      </c>
      <c r="E3652">
        <v>182</v>
      </c>
      <c r="F3652">
        <v>11212</v>
      </c>
    </row>
    <row r="3653" spans="1:6" x14ac:dyDescent="0.25">
      <c r="A3653" t="s">
        <v>10142</v>
      </c>
      <c r="B3653" t="s">
        <v>20468</v>
      </c>
      <c r="C3653">
        <v>50629</v>
      </c>
      <c r="D3653">
        <v>3330</v>
      </c>
      <c r="E3653">
        <v>195</v>
      </c>
      <c r="F3653">
        <v>8915</v>
      </c>
    </row>
    <row r="3654" spans="1:6" x14ac:dyDescent="0.25">
      <c r="A3654" t="s">
        <v>239</v>
      </c>
      <c r="B3654" t="s">
        <v>20467</v>
      </c>
      <c r="C3654">
        <v>62215</v>
      </c>
      <c r="D3654">
        <v>2334</v>
      </c>
      <c r="E3654">
        <v>126</v>
      </c>
      <c r="F3654">
        <v>12015</v>
      </c>
    </row>
    <row r="3655" spans="1:6" x14ac:dyDescent="0.25">
      <c r="A3655" t="s">
        <v>16458</v>
      </c>
      <c r="B3655" t="s">
        <v>20466</v>
      </c>
      <c r="C3655">
        <v>69215</v>
      </c>
      <c r="D3655">
        <v>2499</v>
      </c>
      <c r="E3655">
        <v>251</v>
      </c>
      <c r="F3655">
        <v>14860</v>
      </c>
    </row>
    <row r="3656" spans="1:6" x14ac:dyDescent="0.25">
      <c r="A3656" t="s">
        <v>2783</v>
      </c>
      <c r="B3656" t="s">
        <v>20470</v>
      </c>
      <c r="C3656">
        <v>55311</v>
      </c>
      <c r="D3656">
        <v>3068</v>
      </c>
      <c r="E3656">
        <v>185</v>
      </c>
      <c r="F3656">
        <v>6665</v>
      </c>
    </row>
    <row r="3657" spans="1:6" x14ac:dyDescent="0.25">
      <c r="A3657" t="s">
        <v>13579</v>
      </c>
      <c r="B3657" t="s">
        <v>20469</v>
      </c>
      <c r="C3657">
        <v>88420</v>
      </c>
      <c r="D3657">
        <v>3314</v>
      </c>
      <c r="E3657">
        <v>116</v>
      </c>
      <c r="F3657">
        <v>14402</v>
      </c>
    </row>
    <row r="3658" spans="1:6" x14ac:dyDescent="0.25">
      <c r="A3658" t="s">
        <v>10310</v>
      </c>
      <c r="B3658" t="s">
        <v>20464</v>
      </c>
      <c r="C3658">
        <v>79522</v>
      </c>
      <c r="D3658">
        <v>2990</v>
      </c>
      <c r="E3658">
        <v>249</v>
      </c>
      <c r="F3658">
        <v>7104</v>
      </c>
    </row>
    <row r="3659" spans="1:6" x14ac:dyDescent="0.25">
      <c r="A3659" t="s">
        <v>19210</v>
      </c>
      <c r="B3659" t="s">
        <v>20471</v>
      </c>
      <c r="C3659">
        <v>50107</v>
      </c>
      <c r="D3659">
        <v>3446</v>
      </c>
      <c r="E3659">
        <v>224</v>
      </c>
      <c r="F3659">
        <v>5385</v>
      </c>
    </row>
    <row r="3660" spans="1:6" x14ac:dyDescent="0.25">
      <c r="A3660" t="s">
        <v>9490</v>
      </c>
      <c r="B3660" t="s">
        <v>20470</v>
      </c>
      <c r="C3660">
        <v>70043</v>
      </c>
      <c r="D3660">
        <v>3475</v>
      </c>
      <c r="E3660">
        <v>267</v>
      </c>
      <c r="F3660">
        <v>6013</v>
      </c>
    </row>
    <row r="3661" spans="1:6" x14ac:dyDescent="0.25">
      <c r="A3661" t="s">
        <v>9187</v>
      </c>
      <c r="B3661" t="s">
        <v>20464</v>
      </c>
      <c r="C3661">
        <v>45215</v>
      </c>
      <c r="D3661">
        <v>3428</v>
      </c>
      <c r="E3661">
        <v>167</v>
      </c>
      <c r="F3661">
        <v>6972</v>
      </c>
    </row>
    <row r="3662" spans="1:6" x14ac:dyDescent="0.25">
      <c r="A3662" t="s">
        <v>14554</v>
      </c>
      <c r="B3662" t="s">
        <v>20465</v>
      </c>
      <c r="C3662">
        <v>63347</v>
      </c>
      <c r="D3662">
        <v>3632</v>
      </c>
      <c r="E3662">
        <v>149</v>
      </c>
      <c r="F3662">
        <v>10058</v>
      </c>
    </row>
    <row r="3663" spans="1:6" x14ac:dyDescent="0.25">
      <c r="A3663" t="s">
        <v>4756</v>
      </c>
      <c r="B3663" t="s">
        <v>20464</v>
      </c>
      <c r="C3663">
        <v>44824</v>
      </c>
      <c r="D3663">
        <v>2564</v>
      </c>
      <c r="E3663">
        <v>127</v>
      </c>
      <c r="F3663">
        <v>11790</v>
      </c>
    </row>
    <row r="3664" spans="1:6" x14ac:dyDescent="0.25">
      <c r="A3664" t="s">
        <v>10596</v>
      </c>
      <c r="B3664" t="s">
        <v>20472</v>
      </c>
      <c r="C3664">
        <v>30803</v>
      </c>
      <c r="D3664">
        <v>2843</v>
      </c>
      <c r="E3664">
        <v>260</v>
      </c>
      <c r="F3664">
        <v>11499</v>
      </c>
    </row>
    <row r="3665" spans="1:6" x14ac:dyDescent="0.25">
      <c r="A3665" t="s">
        <v>13161</v>
      </c>
      <c r="B3665" t="s">
        <v>20468</v>
      </c>
      <c r="C3665">
        <v>49813</v>
      </c>
      <c r="D3665">
        <v>1502</v>
      </c>
      <c r="E3665">
        <v>229</v>
      </c>
      <c r="F3665">
        <v>13011</v>
      </c>
    </row>
    <row r="3666" spans="1:6" x14ac:dyDescent="0.25">
      <c r="A3666" t="s">
        <v>9750</v>
      </c>
      <c r="B3666" t="s">
        <v>20469</v>
      </c>
      <c r="C3666">
        <v>57388</v>
      </c>
      <c r="D3666">
        <v>1977</v>
      </c>
      <c r="E3666">
        <v>174</v>
      </c>
      <c r="F3666">
        <v>563</v>
      </c>
    </row>
    <row r="3667" spans="1:6" x14ac:dyDescent="0.25">
      <c r="A3667" t="s">
        <v>7878</v>
      </c>
      <c r="B3667" t="s">
        <v>20469</v>
      </c>
      <c r="C3667">
        <v>55088</v>
      </c>
      <c r="D3667">
        <v>2588</v>
      </c>
      <c r="E3667">
        <v>266</v>
      </c>
      <c r="F3667">
        <v>13513</v>
      </c>
    </row>
    <row r="3668" spans="1:6" x14ac:dyDescent="0.25">
      <c r="A3668" t="s">
        <v>18563</v>
      </c>
      <c r="B3668" t="s">
        <v>20466</v>
      </c>
      <c r="C3668">
        <v>41720</v>
      </c>
      <c r="D3668">
        <v>3291</v>
      </c>
      <c r="E3668">
        <v>181</v>
      </c>
      <c r="F3668">
        <v>9494</v>
      </c>
    </row>
    <row r="3669" spans="1:6" x14ac:dyDescent="0.25">
      <c r="A3669" t="s">
        <v>6885</v>
      </c>
      <c r="B3669" t="s">
        <v>20466</v>
      </c>
      <c r="C3669">
        <v>67467</v>
      </c>
      <c r="D3669">
        <v>3623</v>
      </c>
      <c r="E3669">
        <v>94</v>
      </c>
      <c r="F3669">
        <v>8055</v>
      </c>
    </row>
    <row r="3670" spans="1:6" x14ac:dyDescent="0.25">
      <c r="A3670" t="s">
        <v>18304</v>
      </c>
      <c r="B3670" t="s">
        <v>20471</v>
      </c>
      <c r="C3670">
        <v>67695</v>
      </c>
      <c r="D3670">
        <v>2656</v>
      </c>
      <c r="E3670">
        <v>244</v>
      </c>
      <c r="F3670">
        <v>15419</v>
      </c>
    </row>
    <row r="3671" spans="1:6" x14ac:dyDescent="0.25">
      <c r="A3671" t="s">
        <v>12477</v>
      </c>
      <c r="B3671" t="s">
        <v>20471</v>
      </c>
      <c r="C3671">
        <v>49257</v>
      </c>
      <c r="D3671">
        <v>3015</v>
      </c>
      <c r="E3671">
        <v>304</v>
      </c>
      <c r="F3671">
        <v>11639</v>
      </c>
    </row>
    <row r="3672" spans="1:6" x14ac:dyDescent="0.25">
      <c r="A3672" t="s">
        <v>4131</v>
      </c>
      <c r="B3672" t="s">
        <v>20466</v>
      </c>
      <c r="C3672">
        <v>26225</v>
      </c>
      <c r="D3672">
        <v>919</v>
      </c>
      <c r="E3672">
        <v>78</v>
      </c>
      <c r="F3672">
        <v>3233</v>
      </c>
    </row>
    <row r="3673" spans="1:6" x14ac:dyDescent="0.25">
      <c r="A3673" t="s">
        <v>1990</v>
      </c>
      <c r="B3673" t="s">
        <v>20469</v>
      </c>
      <c r="C3673">
        <v>68920</v>
      </c>
      <c r="D3673">
        <v>2440</v>
      </c>
      <c r="E3673">
        <v>183</v>
      </c>
      <c r="F3673">
        <v>9501</v>
      </c>
    </row>
    <row r="3674" spans="1:6" x14ac:dyDescent="0.25">
      <c r="A3674" t="s">
        <v>7416</v>
      </c>
      <c r="B3674" t="s">
        <v>20470</v>
      </c>
      <c r="C3674">
        <v>36469</v>
      </c>
      <c r="D3674">
        <v>3461</v>
      </c>
      <c r="E3674">
        <v>198</v>
      </c>
      <c r="F3674">
        <v>4597</v>
      </c>
    </row>
    <row r="3675" spans="1:6" x14ac:dyDescent="0.25">
      <c r="A3675" t="s">
        <v>16660</v>
      </c>
      <c r="B3675" t="s">
        <v>20467</v>
      </c>
      <c r="C3675">
        <v>45667</v>
      </c>
      <c r="D3675">
        <v>2298</v>
      </c>
      <c r="E3675">
        <v>247</v>
      </c>
      <c r="F3675">
        <v>11116</v>
      </c>
    </row>
    <row r="3676" spans="1:6" x14ac:dyDescent="0.25">
      <c r="A3676" t="s">
        <v>9730</v>
      </c>
      <c r="B3676" t="s">
        <v>20465</v>
      </c>
      <c r="C3676">
        <v>28063</v>
      </c>
      <c r="D3676">
        <v>3101</v>
      </c>
      <c r="E3676">
        <v>240</v>
      </c>
      <c r="F3676">
        <v>13449</v>
      </c>
    </row>
    <row r="3677" spans="1:6" x14ac:dyDescent="0.25">
      <c r="A3677" t="s">
        <v>6634</v>
      </c>
      <c r="B3677" t="s">
        <v>20468</v>
      </c>
      <c r="C3677">
        <v>52351</v>
      </c>
      <c r="D3677">
        <v>2694</v>
      </c>
      <c r="E3677">
        <v>184</v>
      </c>
      <c r="F3677">
        <v>11037</v>
      </c>
    </row>
    <row r="3678" spans="1:6" x14ac:dyDescent="0.25">
      <c r="A3678" t="s">
        <v>10302</v>
      </c>
      <c r="B3678" t="s">
        <v>20472</v>
      </c>
      <c r="C3678">
        <v>44872</v>
      </c>
      <c r="D3678">
        <v>2070</v>
      </c>
      <c r="E3678">
        <v>140</v>
      </c>
      <c r="F3678">
        <v>11757</v>
      </c>
    </row>
    <row r="3679" spans="1:6" x14ac:dyDescent="0.25">
      <c r="A3679" t="s">
        <v>12501</v>
      </c>
      <c r="B3679" t="s">
        <v>20471</v>
      </c>
      <c r="C3679">
        <v>52739</v>
      </c>
      <c r="D3679">
        <v>2999</v>
      </c>
      <c r="E3679">
        <v>163</v>
      </c>
      <c r="F3679">
        <v>9246</v>
      </c>
    </row>
    <row r="3680" spans="1:6" x14ac:dyDescent="0.25">
      <c r="A3680" t="s">
        <v>14346</v>
      </c>
      <c r="B3680" t="s">
        <v>20470</v>
      </c>
      <c r="C3680">
        <v>58351</v>
      </c>
      <c r="D3680">
        <v>2330</v>
      </c>
      <c r="E3680">
        <v>134</v>
      </c>
      <c r="F3680">
        <v>9344</v>
      </c>
    </row>
    <row r="3681" spans="1:6" x14ac:dyDescent="0.25">
      <c r="A3681" t="s">
        <v>5265</v>
      </c>
      <c r="B3681" t="s">
        <v>20473</v>
      </c>
      <c r="C3681">
        <v>26781</v>
      </c>
      <c r="D3681">
        <v>4227</v>
      </c>
      <c r="E3681">
        <v>247</v>
      </c>
      <c r="F3681">
        <v>9701</v>
      </c>
    </row>
    <row r="3682" spans="1:6" x14ac:dyDescent="0.25">
      <c r="A3682" t="s">
        <v>9558</v>
      </c>
      <c r="B3682" t="s">
        <v>20472</v>
      </c>
      <c r="C3682">
        <v>47216</v>
      </c>
      <c r="D3682">
        <v>4317</v>
      </c>
      <c r="E3682">
        <v>295</v>
      </c>
      <c r="F3682">
        <v>10995</v>
      </c>
    </row>
    <row r="3683" spans="1:6" x14ac:dyDescent="0.25">
      <c r="A3683" t="s">
        <v>6339</v>
      </c>
      <c r="B3683" t="s">
        <v>20466</v>
      </c>
      <c r="C3683">
        <v>52585</v>
      </c>
      <c r="D3683">
        <v>2698</v>
      </c>
      <c r="E3683">
        <v>179</v>
      </c>
      <c r="F3683">
        <v>10379</v>
      </c>
    </row>
    <row r="3684" spans="1:6" x14ac:dyDescent="0.25">
      <c r="A3684" t="s">
        <v>2623</v>
      </c>
      <c r="B3684" t="s">
        <v>20464</v>
      </c>
      <c r="C3684">
        <v>61285</v>
      </c>
      <c r="D3684">
        <v>4334</v>
      </c>
      <c r="E3684">
        <v>251</v>
      </c>
      <c r="F3684">
        <v>14310</v>
      </c>
    </row>
    <row r="3685" spans="1:6" x14ac:dyDescent="0.25">
      <c r="A3685" t="s">
        <v>9025</v>
      </c>
      <c r="B3685" t="s">
        <v>20473</v>
      </c>
      <c r="C3685">
        <v>83983</v>
      </c>
      <c r="D3685">
        <v>2962</v>
      </c>
      <c r="E3685">
        <v>200</v>
      </c>
      <c r="F3685">
        <v>9778</v>
      </c>
    </row>
    <row r="3686" spans="1:6" x14ac:dyDescent="0.25">
      <c r="A3686" t="s">
        <v>13337</v>
      </c>
      <c r="B3686" t="s">
        <v>20466</v>
      </c>
      <c r="C3686">
        <v>97265</v>
      </c>
      <c r="D3686">
        <v>2226</v>
      </c>
      <c r="E3686">
        <v>162</v>
      </c>
      <c r="F3686">
        <v>4940</v>
      </c>
    </row>
    <row r="3687" spans="1:6" x14ac:dyDescent="0.25">
      <c r="A3687" t="s">
        <v>12697</v>
      </c>
      <c r="B3687" t="s">
        <v>20465</v>
      </c>
      <c r="C3687">
        <v>35521</v>
      </c>
      <c r="D3687">
        <v>3452</v>
      </c>
      <c r="E3687">
        <v>170</v>
      </c>
      <c r="F3687">
        <v>12367</v>
      </c>
    </row>
    <row r="3688" spans="1:6" x14ac:dyDescent="0.25">
      <c r="A3688" t="s">
        <v>20108</v>
      </c>
      <c r="B3688" t="s">
        <v>20472</v>
      </c>
      <c r="C3688">
        <v>66175</v>
      </c>
      <c r="D3688">
        <v>3611</v>
      </c>
      <c r="E3688">
        <v>158</v>
      </c>
      <c r="F3688">
        <v>15466</v>
      </c>
    </row>
    <row r="3689" spans="1:6" x14ac:dyDescent="0.25">
      <c r="A3689" t="s">
        <v>8355</v>
      </c>
      <c r="B3689" t="s">
        <v>20471</v>
      </c>
      <c r="C3689">
        <v>76424</v>
      </c>
      <c r="D3689">
        <v>2684</v>
      </c>
      <c r="E3689">
        <v>231</v>
      </c>
      <c r="F3689">
        <v>9576</v>
      </c>
    </row>
    <row r="3690" spans="1:6" x14ac:dyDescent="0.25">
      <c r="A3690" t="s">
        <v>8913</v>
      </c>
      <c r="B3690" t="s">
        <v>20468</v>
      </c>
      <c r="C3690">
        <v>63516</v>
      </c>
      <c r="D3690">
        <v>3358</v>
      </c>
      <c r="E3690">
        <v>262</v>
      </c>
      <c r="F3690">
        <v>11288</v>
      </c>
    </row>
    <row r="3691" spans="1:6" x14ac:dyDescent="0.25">
      <c r="A3691" t="s">
        <v>383</v>
      </c>
      <c r="B3691" t="s">
        <v>20472</v>
      </c>
      <c r="C3691">
        <v>35858</v>
      </c>
      <c r="D3691">
        <v>3206</v>
      </c>
      <c r="E3691">
        <v>215</v>
      </c>
      <c r="F3691">
        <v>6444</v>
      </c>
    </row>
    <row r="3692" spans="1:6" x14ac:dyDescent="0.25">
      <c r="A3692" t="s">
        <v>4435</v>
      </c>
      <c r="B3692" t="s">
        <v>20469</v>
      </c>
      <c r="C3692">
        <v>54547</v>
      </c>
      <c r="D3692">
        <v>4757</v>
      </c>
      <c r="E3692">
        <v>209</v>
      </c>
      <c r="F3692">
        <v>12641</v>
      </c>
    </row>
    <row r="3693" spans="1:6" x14ac:dyDescent="0.25">
      <c r="A3693" t="s">
        <v>2572</v>
      </c>
      <c r="B3693" t="s">
        <v>20471</v>
      </c>
      <c r="C3693">
        <v>71434</v>
      </c>
      <c r="D3693">
        <v>4649</v>
      </c>
      <c r="E3693">
        <v>212</v>
      </c>
      <c r="F3693">
        <v>5158</v>
      </c>
    </row>
    <row r="3694" spans="1:6" x14ac:dyDescent="0.25">
      <c r="A3694" t="s">
        <v>17576</v>
      </c>
      <c r="B3694" t="s">
        <v>20466</v>
      </c>
      <c r="C3694">
        <v>63857</v>
      </c>
      <c r="D3694">
        <v>2833</v>
      </c>
      <c r="E3694">
        <v>161</v>
      </c>
      <c r="F3694">
        <v>13747</v>
      </c>
    </row>
    <row r="3695" spans="1:6" x14ac:dyDescent="0.25">
      <c r="A3695" t="s">
        <v>6170</v>
      </c>
      <c r="B3695" t="s">
        <v>20470</v>
      </c>
      <c r="C3695">
        <v>72826</v>
      </c>
      <c r="D3695">
        <v>3263</v>
      </c>
      <c r="E3695">
        <v>219</v>
      </c>
      <c r="F3695">
        <v>8633</v>
      </c>
    </row>
    <row r="3696" spans="1:6" x14ac:dyDescent="0.25">
      <c r="A3696" t="s">
        <v>18323</v>
      </c>
      <c r="B3696" t="s">
        <v>20464</v>
      </c>
      <c r="C3696">
        <v>61241</v>
      </c>
      <c r="D3696">
        <v>2112</v>
      </c>
      <c r="E3696">
        <v>322</v>
      </c>
      <c r="F3696">
        <v>6872</v>
      </c>
    </row>
    <row r="3697" spans="1:6" x14ac:dyDescent="0.25">
      <c r="A3697" t="s">
        <v>15063</v>
      </c>
      <c r="B3697" t="s">
        <v>20472</v>
      </c>
      <c r="C3697">
        <v>42024</v>
      </c>
      <c r="D3697">
        <v>3944</v>
      </c>
      <c r="E3697">
        <v>190</v>
      </c>
      <c r="F3697">
        <v>6151</v>
      </c>
    </row>
    <row r="3698" spans="1:6" x14ac:dyDescent="0.25">
      <c r="A3698" t="s">
        <v>14112</v>
      </c>
      <c r="B3698" t="s">
        <v>20473</v>
      </c>
      <c r="C3698">
        <v>47054</v>
      </c>
      <c r="D3698">
        <v>2888</v>
      </c>
      <c r="E3698">
        <v>169</v>
      </c>
      <c r="F3698">
        <v>12145</v>
      </c>
    </row>
    <row r="3699" spans="1:6" x14ac:dyDescent="0.25">
      <c r="A3699" t="s">
        <v>10950</v>
      </c>
      <c r="B3699" t="s">
        <v>20470</v>
      </c>
      <c r="C3699">
        <v>79395</v>
      </c>
      <c r="D3699">
        <v>3123</v>
      </c>
      <c r="E3699">
        <v>235</v>
      </c>
      <c r="F3699">
        <v>8924</v>
      </c>
    </row>
    <row r="3700" spans="1:6" x14ac:dyDescent="0.25">
      <c r="A3700" t="s">
        <v>3875</v>
      </c>
      <c r="B3700" t="s">
        <v>20473</v>
      </c>
      <c r="C3700">
        <v>65725</v>
      </c>
      <c r="D3700">
        <v>2892</v>
      </c>
      <c r="E3700">
        <v>156</v>
      </c>
      <c r="F3700">
        <v>12340</v>
      </c>
    </row>
    <row r="3701" spans="1:6" x14ac:dyDescent="0.25">
      <c r="A3701" t="s">
        <v>4448</v>
      </c>
      <c r="B3701" t="s">
        <v>20465</v>
      </c>
      <c r="C3701">
        <v>62025</v>
      </c>
      <c r="D3701">
        <v>4345</v>
      </c>
      <c r="E3701">
        <v>195</v>
      </c>
      <c r="F3701">
        <v>4310</v>
      </c>
    </row>
    <row r="3702" spans="1:6" x14ac:dyDescent="0.25">
      <c r="A3702" t="s">
        <v>8604</v>
      </c>
      <c r="B3702" t="s">
        <v>20464</v>
      </c>
      <c r="C3702">
        <v>69298</v>
      </c>
      <c r="D3702">
        <v>4472</v>
      </c>
      <c r="E3702">
        <v>116</v>
      </c>
      <c r="F3702">
        <v>6068</v>
      </c>
    </row>
    <row r="3703" spans="1:6" x14ac:dyDescent="0.25">
      <c r="A3703" t="s">
        <v>7179</v>
      </c>
      <c r="B3703" t="s">
        <v>20466</v>
      </c>
      <c r="C3703">
        <v>61472</v>
      </c>
      <c r="D3703">
        <v>2526</v>
      </c>
      <c r="E3703">
        <v>93</v>
      </c>
      <c r="F3703">
        <v>7061</v>
      </c>
    </row>
    <row r="3704" spans="1:6" x14ac:dyDescent="0.25">
      <c r="A3704" t="s">
        <v>7899</v>
      </c>
      <c r="B3704" t="s">
        <v>20464</v>
      </c>
      <c r="C3704">
        <v>68653</v>
      </c>
      <c r="D3704">
        <v>4084</v>
      </c>
      <c r="E3704">
        <v>194</v>
      </c>
      <c r="F3704">
        <v>12453</v>
      </c>
    </row>
    <row r="3705" spans="1:6" x14ac:dyDescent="0.25">
      <c r="A3705" t="s">
        <v>8935</v>
      </c>
      <c r="B3705" t="s">
        <v>20467</v>
      </c>
      <c r="C3705">
        <v>47202</v>
      </c>
      <c r="D3705">
        <v>3976</v>
      </c>
      <c r="E3705">
        <v>178</v>
      </c>
      <c r="F3705">
        <v>10777</v>
      </c>
    </row>
    <row r="3706" spans="1:6" x14ac:dyDescent="0.25">
      <c r="A3706" t="s">
        <v>6397</v>
      </c>
      <c r="B3706" t="s">
        <v>20467</v>
      </c>
      <c r="C3706">
        <v>33077</v>
      </c>
      <c r="D3706">
        <v>2233</v>
      </c>
      <c r="E3706">
        <v>231</v>
      </c>
      <c r="F3706">
        <v>7355</v>
      </c>
    </row>
    <row r="3707" spans="1:6" x14ac:dyDescent="0.25">
      <c r="A3707" t="s">
        <v>19154</v>
      </c>
      <c r="B3707" t="s">
        <v>20471</v>
      </c>
      <c r="C3707">
        <v>45778</v>
      </c>
      <c r="D3707">
        <v>2667</v>
      </c>
      <c r="E3707">
        <v>275</v>
      </c>
      <c r="F3707">
        <v>9001</v>
      </c>
    </row>
    <row r="3708" spans="1:6" x14ac:dyDescent="0.25">
      <c r="A3708" t="s">
        <v>10126</v>
      </c>
      <c r="B3708" t="s">
        <v>20471</v>
      </c>
      <c r="C3708">
        <v>63166</v>
      </c>
      <c r="D3708">
        <v>2851</v>
      </c>
      <c r="E3708">
        <v>108</v>
      </c>
      <c r="F3708">
        <v>13764</v>
      </c>
    </row>
    <row r="3709" spans="1:6" x14ac:dyDescent="0.25">
      <c r="A3709" t="s">
        <v>2830</v>
      </c>
      <c r="B3709" t="s">
        <v>20472</v>
      </c>
      <c r="C3709">
        <v>54853</v>
      </c>
      <c r="D3709">
        <v>2350</v>
      </c>
      <c r="E3709">
        <v>148</v>
      </c>
      <c r="F3709">
        <v>12431</v>
      </c>
    </row>
    <row r="3710" spans="1:6" x14ac:dyDescent="0.25">
      <c r="A3710" t="s">
        <v>1436</v>
      </c>
      <c r="B3710" t="s">
        <v>20465</v>
      </c>
      <c r="C3710">
        <v>79018</v>
      </c>
      <c r="D3710">
        <v>3785</v>
      </c>
      <c r="E3710">
        <v>235</v>
      </c>
      <c r="F3710">
        <v>8976</v>
      </c>
    </row>
    <row r="3711" spans="1:6" x14ac:dyDescent="0.25">
      <c r="A3711" t="s">
        <v>9109</v>
      </c>
      <c r="B3711" t="s">
        <v>20470</v>
      </c>
      <c r="C3711">
        <v>34383</v>
      </c>
      <c r="D3711">
        <v>2647</v>
      </c>
      <c r="E3711">
        <v>276</v>
      </c>
      <c r="F3711">
        <v>13635</v>
      </c>
    </row>
    <row r="3712" spans="1:6" x14ac:dyDescent="0.25">
      <c r="A3712" t="s">
        <v>12357</v>
      </c>
      <c r="B3712" t="s">
        <v>20469</v>
      </c>
      <c r="C3712">
        <v>25331</v>
      </c>
      <c r="D3712">
        <v>4866</v>
      </c>
      <c r="E3712">
        <v>184</v>
      </c>
      <c r="F3712">
        <v>5244</v>
      </c>
    </row>
    <row r="3713" spans="1:6" x14ac:dyDescent="0.25">
      <c r="A3713" t="s">
        <v>12811</v>
      </c>
      <c r="B3713" t="s">
        <v>20467</v>
      </c>
      <c r="C3713">
        <v>77392</v>
      </c>
      <c r="D3713">
        <v>3152</v>
      </c>
      <c r="E3713">
        <v>212</v>
      </c>
      <c r="F3713">
        <v>12420</v>
      </c>
    </row>
    <row r="3714" spans="1:6" x14ac:dyDescent="0.25">
      <c r="A3714" t="s">
        <v>16408</v>
      </c>
      <c r="B3714" t="s">
        <v>20465</v>
      </c>
      <c r="C3714">
        <v>66992</v>
      </c>
      <c r="D3714">
        <v>2057</v>
      </c>
      <c r="E3714">
        <v>232</v>
      </c>
      <c r="F3714">
        <v>9249</v>
      </c>
    </row>
    <row r="3715" spans="1:6" x14ac:dyDescent="0.25">
      <c r="A3715" t="s">
        <v>19887</v>
      </c>
      <c r="B3715" t="s">
        <v>20469</v>
      </c>
      <c r="C3715">
        <v>35989</v>
      </c>
      <c r="D3715">
        <v>3071</v>
      </c>
      <c r="E3715">
        <v>184</v>
      </c>
      <c r="F3715">
        <v>7311</v>
      </c>
    </row>
    <row r="3716" spans="1:6" x14ac:dyDescent="0.25">
      <c r="A3716" t="s">
        <v>9442</v>
      </c>
      <c r="B3716" t="s">
        <v>20473</v>
      </c>
      <c r="C3716">
        <v>88865</v>
      </c>
      <c r="D3716">
        <v>3015</v>
      </c>
      <c r="E3716">
        <v>310</v>
      </c>
      <c r="F3716">
        <v>3691</v>
      </c>
    </row>
    <row r="3717" spans="1:6" x14ac:dyDescent="0.25">
      <c r="A3717" t="s">
        <v>18024</v>
      </c>
      <c r="B3717" t="s">
        <v>20470</v>
      </c>
      <c r="C3717">
        <v>79307</v>
      </c>
      <c r="D3717">
        <v>5169</v>
      </c>
      <c r="E3717">
        <v>178</v>
      </c>
      <c r="F3717">
        <v>12894</v>
      </c>
    </row>
    <row r="3718" spans="1:6" x14ac:dyDescent="0.25">
      <c r="A3718" t="s">
        <v>16009</v>
      </c>
      <c r="B3718" t="s">
        <v>20470</v>
      </c>
      <c r="C3718">
        <v>39482</v>
      </c>
      <c r="D3718">
        <v>2039</v>
      </c>
      <c r="E3718">
        <v>143</v>
      </c>
      <c r="F3718">
        <v>11152</v>
      </c>
    </row>
    <row r="3719" spans="1:6" x14ac:dyDescent="0.25">
      <c r="A3719" t="s">
        <v>11640</v>
      </c>
      <c r="B3719" t="s">
        <v>20465</v>
      </c>
      <c r="C3719">
        <v>45702</v>
      </c>
      <c r="D3719">
        <v>2820</v>
      </c>
      <c r="E3719">
        <v>247</v>
      </c>
      <c r="F3719">
        <v>6085</v>
      </c>
    </row>
    <row r="3720" spans="1:6" x14ac:dyDescent="0.25">
      <c r="A3720" t="s">
        <v>14579</v>
      </c>
      <c r="B3720" t="s">
        <v>20465</v>
      </c>
      <c r="C3720">
        <v>43414</v>
      </c>
      <c r="D3720">
        <v>3082</v>
      </c>
      <c r="E3720">
        <v>274</v>
      </c>
      <c r="F3720">
        <v>14679</v>
      </c>
    </row>
    <row r="3721" spans="1:6" x14ac:dyDescent="0.25">
      <c r="A3721" t="s">
        <v>2816</v>
      </c>
      <c r="B3721" t="s">
        <v>20467</v>
      </c>
      <c r="C3721">
        <v>24844</v>
      </c>
      <c r="D3721">
        <v>2771</v>
      </c>
      <c r="E3721">
        <v>179</v>
      </c>
      <c r="F3721">
        <v>9218</v>
      </c>
    </row>
    <row r="3722" spans="1:6" x14ac:dyDescent="0.25">
      <c r="A3722" t="s">
        <v>15261</v>
      </c>
      <c r="B3722" t="s">
        <v>20469</v>
      </c>
      <c r="C3722">
        <v>39740</v>
      </c>
      <c r="D3722">
        <v>3539</v>
      </c>
      <c r="E3722">
        <v>178</v>
      </c>
      <c r="F3722">
        <v>10843</v>
      </c>
    </row>
    <row r="3723" spans="1:6" x14ac:dyDescent="0.25">
      <c r="A3723" t="s">
        <v>19881</v>
      </c>
      <c r="B3723" t="s">
        <v>20466</v>
      </c>
      <c r="C3723">
        <v>33495</v>
      </c>
      <c r="D3723">
        <v>3070</v>
      </c>
      <c r="E3723">
        <v>193</v>
      </c>
      <c r="F3723">
        <v>6750</v>
      </c>
    </row>
    <row r="3724" spans="1:6" x14ac:dyDescent="0.25">
      <c r="A3724" t="s">
        <v>19287</v>
      </c>
      <c r="B3724" t="s">
        <v>20472</v>
      </c>
      <c r="C3724">
        <v>49313</v>
      </c>
      <c r="D3724">
        <v>2626</v>
      </c>
      <c r="E3724">
        <v>138</v>
      </c>
      <c r="F3724">
        <v>7418</v>
      </c>
    </row>
    <row r="3725" spans="1:6" x14ac:dyDescent="0.25">
      <c r="A3725" t="s">
        <v>18577</v>
      </c>
      <c r="B3725" t="s">
        <v>20472</v>
      </c>
      <c r="C3725">
        <v>48344</v>
      </c>
      <c r="D3725">
        <v>2661</v>
      </c>
      <c r="E3725">
        <v>215</v>
      </c>
      <c r="F3725">
        <v>13847</v>
      </c>
    </row>
    <row r="3726" spans="1:6" x14ac:dyDescent="0.25">
      <c r="A3726" t="s">
        <v>18244</v>
      </c>
      <c r="B3726" t="s">
        <v>20464</v>
      </c>
      <c r="C3726">
        <v>72280</v>
      </c>
      <c r="D3726">
        <v>2487</v>
      </c>
      <c r="E3726">
        <v>192</v>
      </c>
      <c r="F3726">
        <v>7015</v>
      </c>
    </row>
    <row r="3727" spans="1:6" x14ac:dyDescent="0.25">
      <c r="A3727" t="s">
        <v>19281</v>
      </c>
      <c r="B3727" t="s">
        <v>20470</v>
      </c>
      <c r="C3727">
        <v>55915</v>
      </c>
      <c r="D3727">
        <v>2508</v>
      </c>
      <c r="E3727">
        <v>199</v>
      </c>
      <c r="F3727">
        <v>10262</v>
      </c>
    </row>
    <row r="3728" spans="1:6" x14ac:dyDescent="0.25">
      <c r="A3728" t="s">
        <v>13169</v>
      </c>
      <c r="B3728" t="s">
        <v>20467</v>
      </c>
      <c r="C3728">
        <v>49220</v>
      </c>
      <c r="D3728">
        <v>3152</v>
      </c>
      <c r="E3728">
        <v>191</v>
      </c>
      <c r="F3728">
        <v>9298</v>
      </c>
    </row>
    <row r="3729" spans="1:6" x14ac:dyDescent="0.25">
      <c r="A3729" t="s">
        <v>4654</v>
      </c>
      <c r="B3729" t="s">
        <v>20464</v>
      </c>
      <c r="C3729">
        <v>72024</v>
      </c>
      <c r="D3729">
        <v>3736</v>
      </c>
      <c r="E3729">
        <v>219</v>
      </c>
      <c r="F3729">
        <v>12882</v>
      </c>
    </row>
    <row r="3730" spans="1:6" x14ac:dyDescent="0.25">
      <c r="A3730" t="s">
        <v>14243</v>
      </c>
      <c r="B3730" t="s">
        <v>20470</v>
      </c>
      <c r="C3730">
        <v>38355</v>
      </c>
      <c r="D3730">
        <v>1322</v>
      </c>
      <c r="E3730">
        <v>207</v>
      </c>
      <c r="F3730">
        <v>10328</v>
      </c>
    </row>
    <row r="3731" spans="1:6" x14ac:dyDescent="0.25">
      <c r="A3731" t="s">
        <v>2078</v>
      </c>
      <c r="B3731" t="s">
        <v>20466</v>
      </c>
      <c r="C3731">
        <v>78642</v>
      </c>
      <c r="D3731">
        <v>2714</v>
      </c>
      <c r="E3731">
        <v>323</v>
      </c>
      <c r="F3731">
        <v>8352</v>
      </c>
    </row>
    <row r="3732" spans="1:6" x14ac:dyDescent="0.25">
      <c r="A3732" t="s">
        <v>960</v>
      </c>
      <c r="B3732" t="s">
        <v>20473</v>
      </c>
      <c r="C3732">
        <v>58297</v>
      </c>
      <c r="D3732">
        <v>3768</v>
      </c>
      <c r="E3732">
        <v>193</v>
      </c>
      <c r="F3732">
        <v>10967</v>
      </c>
    </row>
    <row r="3733" spans="1:6" x14ac:dyDescent="0.25">
      <c r="A3733" t="s">
        <v>7642</v>
      </c>
      <c r="B3733" t="s">
        <v>20466</v>
      </c>
      <c r="C3733">
        <v>36119</v>
      </c>
      <c r="D3733">
        <v>1483</v>
      </c>
      <c r="E3733">
        <v>210</v>
      </c>
      <c r="F3733">
        <v>10737</v>
      </c>
    </row>
    <row r="3734" spans="1:6" x14ac:dyDescent="0.25">
      <c r="A3734" t="s">
        <v>14201</v>
      </c>
      <c r="B3734" t="s">
        <v>20465</v>
      </c>
      <c r="C3734">
        <v>23060</v>
      </c>
      <c r="D3734">
        <v>2912</v>
      </c>
      <c r="E3734">
        <v>151</v>
      </c>
      <c r="F3734">
        <v>12897</v>
      </c>
    </row>
    <row r="3735" spans="1:6" x14ac:dyDescent="0.25">
      <c r="A3735" t="s">
        <v>14424</v>
      </c>
      <c r="B3735" t="s">
        <v>20466</v>
      </c>
      <c r="C3735">
        <v>46471</v>
      </c>
      <c r="D3735">
        <v>1078</v>
      </c>
      <c r="E3735">
        <v>242</v>
      </c>
      <c r="F3735">
        <v>12257</v>
      </c>
    </row>
    <row r="3736" spans="1:6" x14ac:dyDescent="0.25">
      <c r="A3736" t="s">
        <v>10238</v>
      </c>
      <c r="B3736" t="s">
        <v>20465</v>
      </c>
      <c r="C3736">
        <v>33565</v>
      </c>
      <c r="D3736">
        <v>4052</v>
      </c>
      <c r="E3736">
        <v>208</v>
      </c>
      <c r="F3736">
        <v>11176</v>
      </c>
    </row>
    <row r="3737" spans="1:6" x14ac:dyDescent="0.25">
      <c r="A3737" t="s">
        <v>10004</v>
      </c>
      <c r="B3737" t="s">
        <v>20469</v>
      </c>
      <c r="C3737">
        <v>30008</v>
      </c>
      <c r="D3737">
        <v>3435</v>
      </c>
      <c r="E3737">
        <v>181</v>
      </c>
      <c r="F3737">
        <v>7306</v>
      </c>
    </row>
    <row r="3738" spans="1:6" x14ac:dyDescent="0.25">
      <c r="A3738" t="s">
        <v>16592</v>
      </c>
      <c r="B3738" t="s">
        <v>20469</v>
      </c>
      <c r="C3738">
        <v>46100</v>
      </c>
      <c r="D3738">
        <v>3778</v>
      </c>
      <c r="E3738">
        <v>264</v>
      </c>
      <c r="F3738">
        <v>10108</v>
      </c>
    </row>
    <row r="3739" spans="1:6" x14ac:dyDescent="0.25">
      <c r="A3739" t="s">
        <v>10370</v>
      </c>
      <c r="B3739" t="s">
        <v>20472</v>
      </c>
      <c r="C3739">
        <v>35402</v>
      </c>
      <c r="D3739">
        <v>2351</v>
      </c>
      <c r="E3739">
        <v>207</v>
      </c>
      <c r="F3739">
        <v>7293</v>
      </c>
    </row>
    <row r="3740" spans="1:6" x14ac:dyDescent="0.25">
      <c r="A3740" t="s">
        <v>19833</v>
      </c>
      <c r="B3740" t="s">
        <v>20472</v>
      </c>
      <c r="C3740">
        <v>65914</v>
      </c>
      <c r="D3740">
        <v>2330</v>
      </c>
      <c r="E3740">
        <v>208</v>
      </c>
      <c r="F3740">
        <v>15171</v>
      </c>
    </row>
    <row r="3741" spans="1:6" x14ac:dyDescent="0.25">
      <c r="A3741" t="s">
        <v>10482</v>
      </c>
      <c r="B3741" t="s">
        <v>20470</v>
      </c>
      <c r="C3741">
        <v>35332</v>
      </c>
      <c r="D3741">
        <v>1522</v>
      </c>
      <c r="E3741">
        <v>192</v>
      </c>
      <c r="F3741">
        <v>6586</v>
      </c>
    </row>
    <row r="3742" spans="1:6" x14ac:dyDescent="0.25">
      <c r="A3742" t="s">
        <v>3580</v>
      </c>
      <c r="B3742" t="s">
        <v>20471</v>
      </c>
      <c r="C3742">
        <v>44651</v>
      </c>
      <c r="D3742">
        <v>1920</v>
      </c>
      <c r="E3742">
        <v>173</v>
      </c>
      <c r="F3742">
        <v>10480</v>
      </c>
    </row>
    <row r="3743" spans="1:6" x14ac:dyDescent="0.25">
      <c r="A3743" t="s">
        <v>17288</v>
      </c>
      <c r="B3743" t="s">
        <v>20469</v>
      </c>
      <c r="C3743">
        <v>53323</v>
      </c>
      <c r="D3743">
        <v>2481</v>
      </c>
      <c r="E3743">
        <v>287</v>
      </c>
      <c r="F3743">
        <v>14881</v>
      </c>
    </row>
    <row r="3744" spans="1:6" x14ac:dyDescent="0.25">
      <c r="A3744" t="s">
        <v>7037</v>
      </c>
      <c r="B3744" t="s">
        <v>20468</v>
      </c>
      <c r="C3744">
        <v>59926</v>
      </c>
      <c r="D3744">
        <v>4049</v>
      </c>
      <c r="E3744">
        <v>100</v>
      </c>
      <c r="F3744">
        <v>7595</v>
      </c>
    </row>
    <row r="3745" spans="1:6" x14ac:dyDescent="0.25">
      <c r="A3745" t="s">
        <v>8500</v>
      </c>
      <c r="B3745" t="s">
        <v>20473</v>
      </c>
      <c r="C3745">
        <v>55650</v>
      </c>
      <c r="D3745">
        <v>1756</v>
      </c>
      <c r="E3745">
        <v>288</v>
      </c>
      <c r="F3745">
        <v>4421</v>
      </c>
    </row>
    <row r="3746" spans="1:6" x14ac:dyDescent="0.25">
      <c r="A3746" t="s">
        <v>5237</v>
      </c>
      <c r="B3746" t="s">
        <v>20469</v>
      </c>
      <c r="C3746">
        <v>77557</v>
      </c>
      <c r="D3746">
        <v>2623</v>
      </c>
      <c r="E3746">
        <v>231</v>
      </c>
      <c r="F3746">
        <v>15708</v>
      </c>
    </row>
    <row r="3747" spans="1:6" x14ac:dyDescent="0.25">
      <c r="A3747" t="s">
        <v>14977</v>
      </c>
      <c r="B3747" t="s">
        <v>20468</v>
      </c>
      <c r="C3747">
        <v>57218</v>
      </c>
      <c r="D3747">
        <v>2799</v>
      </c>
      <c r="E3747">
        <v>225</v>
      </c>
      <c r="F3747">
        <v>10436</v>
      </c>
    </row>
    <row r="3748" spans="1:6" x14ac:dyDescent="0.25">
      <c r="A3748" t="s">
        <v>4606</v>
      </c>
      <c r="B3748" t="s">
        <v>20473</v>
      </c>
      <c r="C3748">
        <v>55763</v>
      </c>
      <c r="D3748">
        <v>2247</v>
      </c>
      <c r="E3748">
        <v>222</v>
      </c>
      <c r="F3748">
        <v>15176</v>
      </c>
    </row>
    <row r="3749" spans="1:6" x14ac:dyDescent="0.25">
      <c r="A3749" t="s">
        <v>937</v>
      </c>
      <c r="B3749" t="s">
        <v>20471</v>
      </c>
      <c r="C3749">
        <v>56954</v>
      </c>
      <c r="D3749">
        <v>3404</v>
      </c>
      <c r="E3749">
        <v>120</v>
      </c>
      <c r="F3749">
        <v>8502</v>
      </c>
    </row>
    <row r="3750" spans="1:6" x14ac:dyDescent="0.25">
      <c r="A3750" t="s">
        <v>14558</v>
      </c>
      <c r="B3750" t="s">
        <v>20466</v>
      </c>
      <c r="C3750">
        <v>53634</v>
      </c>
      <c r="D3750">
        <v>3993</v>
      </c>
      <c r="E3750">
        <v>197</v>
      </c>
      <c r="F3750">
        <v>7540</v>
      </c>
    </row>
    <row r="3751" spans="1:6" x14ac:dyDescent="0.25">
      <c r="A3751" t="s">
        <v>13621</v>
      </c>
      <c r="B3751" t="s">
        <v>20467</v>
      </c>
      <c r="C3751">
        <v>47657</v>
      </c>
      <c r="D3751">
        <v>3939</v>
      </c>
      <c r="E3751">
        <v>307</v>
      </c>
      <c r="F3751">
        <v>9539</v>
      </c>
    </row>
    <row r="3752" spans="1:6" x14ac:dyDescent="0.25">
      <c r="A3752" t="s">
        <v>14512</v>
      </c>
      <c r="B3752" t="s">
        <v>20465</v>
      </c>
      <c r="C3752">
        <v>55701</v>
      </c>
      <c r="D3752">
        <v>1541</v>
      </c>
      <c r="E3752">
        <v>216</v>
      </c>
      <c r="F3752">
        <v>11996</v>
      </c>
    </row>
    <row r="3753" spans="1:6" x14ac:dyDescent="0.25">
      <c r="A3753" t="s">
        <v>7374</v>
      </c>
      <c r="B3753" t="s">
        <v>20470</v>
      </c>
      <c r="C3753">
        <v>35842</v>
      </c>
      <c r="D3753">
        <v>2786</v>
      </c>
      <c r="E3753">
        <v>214</v>
      </c>
      <c r="F3753">
        <v>11054</v>
      </c>
    </row>
    <row r="3754" spans="1:6" x14ac:dyDescent="0.25">
      <c r="A3754" t="s">
        <v>12945</v>
      </c>
      <c r="B3754" t="s">
        <v>20467</v>
      </c>
      <c r="C3754">
        <v>51171</v>
      </c>
      <c r="D3754">
        <v>2286</v>
      </c>
      <c r="E3754">
        <v>145</v>
      </c>
      <c r="F3754">
        <v>9256</v>
      </c>
    </row>
    <row r="3755" spans="1:6" x14ac:dyDescent="0.25">
      <c r="A3755" t="s">
        <v>13513</v>
      </c>
      <c r="B3755" t="s">
        <v>20473</v>
      </c>
      <c r="C3755">
        <v>81115</v>
      </c>
      <c r="D3755">
        <v>3247</v>
      </c>
      <c r="E3755">
        <v>146</v>
      </c>
      <c r="F3755">
        <v>14879</v>
      </c>
    </row>
    <row r="3756" spans="1:6" x14ac:dyDescent="0.25">
      <c r="A3756" t="s">
        <v>117</v>
      </c>
      <c r="B3756" t="s">
        <v>20468</v>
      </c>
      <c r="C3756">
        <v>48536</v>
      </c>
      <c r="D3756">
        <v>2728</v>
      </c>
      <c r="E3756">
        <v>121</v>
      </c>
      <c r="F3756">
        <v>6667</v>
      </c>
    </row>
    <row r="3757" spans="1:6" x14ac:dyDescent="0.25">
      <c r="A3757" t="s">
        <v>8554</v>
      </c>
      <c r="B3757" t="s">
        <v>20466</v>
      </c>
      <c r="C3757">
        <v>48227</v>
      </c>
      <c r="D3757">
        <v>3012</v>
      </c>
      <c r="E3757">
        <v>260</v>
      </c>
      <c r="F3757">
        <v>6025</v>
      </c>
    </row>
    <row r="3758" spans="1:6" x14ac:dyDescent="0.25">
      <c r="A3758" t="s">
        <v>840</v>
      </c>
      <c r="B3758" t="s">
        <v>20469</v>
      </c>
      <c r="C3758">
        <v>38700</v>
      </c>
      <c r="D3758">
        <v>3598</v>
      </c>
      <c r="E3758">
        <v>205</v>
      </c>
      <c r="F3758">
        <v>4174</v>
      </c>
    </row>
    <row r="3759" spans="1:6" x14ac:dyDescent="0.25">
      <c r="A3759" t="s">
        <v>1760</v>
      </c>
      <c r="B3759" t="s">
        <v>20469</v>
      </c>
      <c r="C3759">
        <v>49033</v>
      </c>
      <c r="D3759">
        <v>2263</v>
      </c>
      <c r="E3759">
        <v>163</v>
      </c>
      <c r="F3759">
        <v>12999</v>
      </c>
    </row>
    <row r="3760" spans="1:6" x14ac:dyDescent="0.25">
      <c r="A3760" t="s">
        <v>15999</v>
      </c>
      <c r="B3760" t="s">
        <v>20472</v>
      </c>
      <c r="C3760">
        <v>51943</v>
      </c>
      <c r="D3760">
        <v>3150</v>
      </c>
      <c r="E3760">
        <v>170</v>
      </c>
      <c r="F3760">
        <v>15041</v>
      </c>
    </row>
    <row r="3761" spans="1:6" x14ac:dyDescent="0.25">
      <c r="A3761" t="s">
        <v>16336</v>
      </c>
      <c r="B3761" t="s">
        <v>20470</v>
      </c>
      <c r="C3761">
        <v>43206</v>
      </c>
      <c r="D3761">
        <v>3236</v>
      </c>
      <c r="E3761">
        <v>157</v>
      </c>
      <c r="F3761">
        <v>8531</v>
      </c>
    </row>
    <row r="3762" spans="1:6" x14ac:dyDescent="0.25">
      <c r="A3762" t="s">
        <v>13891</v>
      </c>
      <c r="B3762" t="s">
        <v>20468</v>
      </c>
      <c r="C3762">
        <v>61393</v>
      </c>
      <c r="D3762">
        <v>1900</v>
      </c>
      <c r="E3762">
        <v>261</v>
      </c>
      <c r="F3762">
        <v>12440</v>
      </c>
    </row>
    <row r="3763" spans="1:6" x14ac:dyDescent="0.25">
      <c r="A3763" t="s">
        <v>10180</v>
      </c>
      <c r="B3763" t="s">
        <v>20464</v>
      </c>
      <c r="C3763">
        <v>31573</v>
      </c>
      <c r="D3763">
        <v>3305</v>
      </c>
      <c r="E3763">
        <v>107</v>
      </c>
      <c r="F3763">
        <v>9440</v>
      </c>
    </row>
    <row r="3764" spans="1:6" x14ac:dyDescent="0.25">
      <c r="A3764" t="s">
        <v>18215</v>
      </c>
      <c r="B3764" t="s">
        <v>20466</v>
      </c>
      <c r="C3764">
        <v>40511</v>
      </c>
      <c r="D3764">
        <v>2900</v>
      </c>
      <c r="E3764">
        <v>205</v>
      </c>
      <c r="F3764">
        <v>11328</v>
      </c>
    </row>
    <row r="3765" spans="1:6" x14ac:dyDescent="0.25">
      <c r="A3765" t="s">
        <v>20164</v>
      </c>
      <c r="B3765" t="s">
        <v>20467</v>
      </c>
      <c r="C3765">
        <v>30618</v>
      </c>
      <c r="D3765">
        <v>5759</v>
      </c>
      <c r="E3765">
        <v>266</v>
      </c>
      <c r="F3765">
        <v>9925</v>
      </c>
    </row>
    <row r="3766" spans="1:6" x14ac:dyDescent="0.25">
      <c r="A3766" t="s">
        <v>18044</v>
      </c>
      <c r="B3766" t="s">
        <v>20473</v>
      </c>
      <c r="C3766">
        <v>50913</v>
      </c>
      <c r="D3766">
        <v>2112</v>
      </c>
      <c r="E3766">
        <v>173</v>
      </c>
      <c r="F3766">
        <v>14718</v>
      </c>
    </row>
    <row r="3767" spans="1:6" x14ac:dyDescent="0.25">
      <c r="A3767" t="s">
        <v>6230</v>
      </c>
      <c r="B3767" t="s">
        <v>20466</v>
      </c>
      <c r="C3767">
        <v>50456</v>
      </c>
      <c r="D3767">
        <v>4659</v>
      </c>
      <c r="E3767">
        <v>136</v>
      </c>
      <c r="F3767">
        <v>12096</v>
      </c>
    </row>
    <row r="3768" spans="1:6" x14ac:dyDescent="0.25">
      <c r="A3768" t="s">
        <v>13046</v>
      </c>
      <c r="B3768" t="s">
        <v>20466</v>
      </c>
      <c r="C3768">
        <v>50014</v>
      </c>
      <c r="D3768">
        <v>1987</v>
      </c>
      <c r="E3768">
        <v>284</v>
      </c>
      <c r="F3768">
        <v>7847</v>
      </c>
    </row>
    <row r="3769" spans="1:6" x14ac:dyDescent="0.25">
      <c r="A3769" t="s">
        <v>16768</v>
      </c>
      <c r="B3769" t="s">
        <v>20472</v>
      </c>
      <c r="C3769">
        <v>41065</v>
      </c>
      <c r="D3769">
        <v>2313</v>
      </c>
      <c r="E3769">
        <v>245</v>
      </c>
      <c r="F3769">
        <v>10742</v>
      </c>
    </row>
    <row r="3770" spans="1:6" x14ac:dyDescent="0.25">
      <c r="A3770" t="s">
        <v>16338</v>
      </c>
      <c r="B3770" t="s">
        <v>20467</v>
      </c>
      <c r="C3770">
        <v>62215</v>
      </c>
      <c r="D3770">
        <v>5007</v>
      </c>
      <c r="E3770">
        <v>129</v>
      </c>
      <c r="F3770">
        <v>12268</v>
      </c>
    </row>
    <row r="3771" spans="1:6" x14ac:dyDescent="0.25">
      <c r="A3771" t="s">
        <v>1371</v>
      </c>
      <c r="B3771" t="s">
        <v>20464</v>
      </c>
      <c r="C3771">
        <v>6634</v>
      </c>
      <c r="D3771">
        <v>1597</v>
      </c>
      <c r="E3771">
        <v>132</v>
      </c>
      <c r="F3771">
        <v>17411</v>
      </c>
    </row>
    <row r="3772" spans="1:6" x14ac:dyDescent="0.25">
      <c r="A3772" t="s">
        <v>14339</v>
      </c>
      <c r="B3772" t="s">
        <v>20473</v>
      </c>
      <c r="C3772">
        <v>53986</v>
      </c>
      <c r="D3772">
        <v>2518</v>
      </c>
      <c r="E3772">
        <v>48</v>
      </c>
      <c r="F3772">
        <v>9479</v>
      </c>
    </row>
    <row r="3773" spans="1:6" x14ac:dyDescent="0.25">
      <c r="A3773" t="s">
        <v>16576</v>
      </c>
      <c r="B3773" t="s">
        <v>20473</v>
      </c>
      <c r="C3773">
        <v>69193</v>
      </c>
      <c r="D3773">
        <v>4125</v>
      </c>
      <c r="E3773">
        <v>218</v>
      </c>
      <c r="F3773">
        <v>7308</v>
      </c>
    </row>
    <row r="3774" spans="1:6" x14ac:dyDescent="0.25">
      <c r="A3774" t="s">
        <v>3355</v>
      </c>
      <c r="B3774" t="s">
        <v>20473</v>
      </c>
      <c r="C3774">
        <v>40065</v>
      </c>
      <c r="D3774">
        <v>3626</v>
      </c>
      <c r="E3774">
        <v>140</v>
      </c>
      <c r="F3774">
        <v>10672</v>
      </c>
    </row>
    <row r="3775" spans="1:6" x14ac:dyDescent="0.25">
      <c r="A3775" t="s">
        <v>129</v>
      </c>
      <c r="B3775" t="s">
        <v>20472</v>
      </c>
      <c r="C3775">
        <v>51675</v>
      </c>
      <c r="D3775">
        <v>3292</v>
      </c>
      <c r="E3775">
        <v>65</v>
      </c>
      <c r="F3775">
        <v>8109</v>
      </c>
    </row>
    <row r="3776" spans="1:6" x14ac:dyDescent="0.25">
      <c r="A3776" t="s">
        <v>1940</v>
      </c>
      <c r="B3776" t="s">
        <v>20464</v>
      </c>
      <c r="C3776">
        <v>30816</v>
      </c>
      <c r="D3776">
        <v>2918</v>
      </c>
      <c r="E3776">
        <v>209</v>
      </c>
      <c r="F3776">
        <v>7815</v>
      </c>
    </row>
    <row r="3777" spans="1:6" x14ac:dyDescent="0.25">
      <c r="A3777" t="s">
        <v>12685</v>
      </c>
      <c r="B3777" t="s">
        <v>20471</v>
      </c>
      <c r="C3777">
        <v>38614</v>
      </c>
      <c r="D3777">
        <v>3548</v>
      </c>
      <c r="E3777">
        <v>179</v>
      </c>
      <c r="F3777">
        <v>5201</v>
      </c>
    </row>
    <row r="3778" spans="1:6" x14ac:dyDescent="0.25">
      <c r="A3778" t="s">
        <v>9223</v>
      </c>
      <c r="B3778" t="s">
        <v>20464</v>
      </c>
      <c r="C3778">
        <v>45608</v>
      </c>
      <c r="D3778">
        <v>2274</v>
      </c>
      <c r="E3778">
        <v>249</v>
      </c>
      <c r="F3778">
        <v>14301</v>
      </c>
    </row>
    <row r="3779" spans="1:6" x14ac:dyDescent="0.25">
      <c r="A3779" t="s">
        <v>12751</v>
      </c>
      <c r="B3779" t="s">
        <v>20465</v>
      </c>
      <c r="C3779">
        <v>49203</v>
      </c>
      <c r="D3779">
        <v>1860</v>
      </c>
      <c r="E3779">
        <v>218</v>
      </c>
      <c r="F3779">
        <v>7676</v>
      </c>
    </row>
    <row r="3780" spans="1:6" x14ac:dyDescent="0.25">
      <c r="A3780" t="s">
        <v>15417</v>
      </c>
      <c r="B3780" t="s">
        <v>20469</v>
      </c>
      <c r="C3780">
        <v>46117</v>
      </c>
      <c r="D3780">
        <v>3583</v>
      </c>
      <c r="E3780">
        <v>167</v>
      </c>
      <c r="F3780">
        <v>10259</v>
      </c>
    </row>
    <row r="3781" spans="1:6" x14ac:dyDescent="0.25">
      <c r="A3781" t="s">
        <v>18207</v>
      </c>
      <c r="B3781" t="s">
        <v>20472</v>
      </c>
      <c r="C3781">
        <v>45035</v>
      </c>
      <c r="D3781">
        <v>3655</v>
      </c>
      <c r="E3781">
        <v>215</v>
      </c>
      <c r="F3781">
        <v>4722</v>
      </c>
    </row>
    <row r="3782" spans="1:6" x14ac:dyDescent="0.25">
      <c r="A3782" t="s">
        <v>9237</v>
      </c>
      <c r="B3782" t="s">
        <v>20473</v>
      </c>
      <c r="C3782">
        <v>50019</v>
      </c>
      <c r="D3782">
        <v>2650</v>
      </c>
      <c r="E3782">
        <v>262</v>
      </c>
      <c r="F3782">
        <v>7665</v>
      </c>
    </row>
    <row r="3783" spans="1:6" x14ac:dyDescent="0.25">
      <c r="A3783" t="s">
        <v>5672</v>
      </c>
      <c r="B3783" t="s">
        <v>20468</v>
      </c>
      <c r="C3783">
        <v>59559</v>
      </c>
      <c r="D3783">
        <v>3305</v>
      </c>
      <c r="E3783">
        <v>330</v>
      </c>
      <c r="F3783">
        <v>11671</v>
      </c>
    </row>
    <row r="3784" spans="1:6" x14ac:dyDescent="0.25">
      <c r="A3784" t="s">
        <v>12907</v>
      </c>
      <c r="B3784" t="s">
        <v>20473</v>
      </c>
      <c r="C3784">
        <v>35009</v>
      </c>
      <c r="D3784">
        <v>2571</v>
      </c>
      <c r="E3784">
        <v>216</v>
      </c>
      <c r="F3784">
        <v>9737</v>
      </c>
    </row>
    <row r="3785" spans="1:6" x14ac:dyDescent="0.25">
      <c r="A3785" t="s">
        <v>19188</v>
      </c>
      <c r="B3785" t="s">
        <v>20472</v>
      </c>
      <c r="C3785">
        <v>42613</v>
      </c>
      <c r="D3785">
        <v>3196</v>
      </c>
      <c r="E3785">
        <v>197</v>
      </c>
      <c r="F3785">
        <v>8781</v>
      </c>
    </row>
    <row r="3786" spans="1:6" x14ac:dyDescent="0.25">
      <c r="A3786" t="s">
        <v>8095</v>
      </c>
      <c r="B3786" t="s">
        <v>20465</v>
      </c>
      <c r="C3786">
        <v>54895</v>
      </c>
      <c r="D3786">
        <v>2290</v>
      </c>
      <c r="E3786">
        <v>175</v>
      </c>
      <c r="F3786">
        <v>12335</v>
      </c>
    </row>
    <row r="3787" spans="1:6" x14ac:dyDescent="0.25">
      <c r="A3787" t="s">
        <v>17988</v>
      </c>
      <c r="B3787" t="s">
        <v>20464</v>
      </c>
      <c r="C3787">
        <v>48044</v>
      </c>
      <c r="D3787">
        <v>1679</v>
      </c>
      <c r="E3787">
        <v>170</v>
      </c>
      <c r="F3787">
        <v>9418</v>
      </c>
    </row>
    <row r="3788" spans="1:6" x14ac:dyDescent="0.25">
      <c r="A3788" t="s">
        <v>1799</v>
      </c>
      <c r="B3788" t="s">
        <v>20470</v>
      </c>
      <c r="C3788">
        <v>56198</v>
      </c>
      <c r="D3788">
        <v>2154</v>
      </c>
      <c r="E3788">
        <v>284</v>
      </c>
      <c r="F3788">
        <v>5422</v>
      </c>
    </row>
    <row r="3789" spans="1:6" x14ac:dyDescent="0.25">
      <c r="A3789" t="s">
        <v>17929</v>
      </c>
      <c r="B3789" t="s">
        <v>20466</v>
      </c>
      <c r="C3789">
        <v>44954</v>
      </c>
      <c r="D3789">
        <v>4075</v>
      </c>
      <c r="E3789">
        <v>175</v>
      </c>
      <c r="F3789">
        <v>6155</v>
      </c>
    </row>
    <row r="3790" spans="1:6" x14ac:dyDescent="0.25">
      <c r="A3790" t="s">
        <v>17005</v>
      </c>
      <c r="B3790" t="s">
        <v>20470</v>
      </c>
      <c r="C3790">
        <v>45868</v>
      </c>
      <c r="D3790">
        <v>2736</v>
      </c>
      <c r="E3790">
        <v>262</v>
      </c>
      <c r="F3790">
        <v>8675</v>
      </c>
    </row>
    <row r="3791" spans="1:6" x14ac:dyDescent="0.25">
      <c r="A3791" t="s">
        <v>15884</v>
      </c>
      <c r="B3791" t="s">
        <v>20464</v>
      </c>
      <c r="C3791">
        <v>67511</v>
      </c>
      <c r="D3791">
        <v>3300</v>
      </c>
      <c r="E3791">
        <v>166</v>
      </c>
      <c r="F3791">
        <v>15702</v>
      </c>
    </row>
    <row r="3792" spans="1:6" x14ac:dyDescent="0.25">
      <c r="A3792" t="s">
        <v>531</v>
      </c>
      <c r="B3792" t="s">
        <v>20471</v>
      </c>
      <c r="C3792">
        <v>70299</v>
      </c>
      <c r="D3792">
        <v>4344</v>
      </c>
      <c r="E3792">
        <v>181</v>
      </c>
      <c r="F3792">
        <v>10461</v>
      </c>
    </row>
    <row r="3793" spans="1:6" x14ac:dyDescent="0.25">
      <c r="A3793" t="s">
        <v>16562</v>
      </c>
      <c r="B3793" t="s">
        <v>20466</v>
      </c>
      <c r="C3793">
        <v>43963</v>
      </c>
      <c r="D3793">
        <v>2808</v>
      </c>
      <c r="E3793">
        <v>303</v>
      </c>
      <c r="F3793">
        <v>6189</v>
      </c>
    </row>
    <row r="3794" spans="1:6" x14ac:dyDescent="0.25">
      <c r="A3794" t="s">
        <v>9776</v>
      </c>
      <c r="B3794" t="s">
        <v>20473</v>
      </c>
      <c r="C3794">
        <v>46581</v>
      </c>
      <c r="D3794">
        <v>2036</v>
      </c>
      <c r="E3794">
        <v>285</v>
      </c>
      <c r="F3794">
        <v>9689</v>
      </c>
    </row>
    <row r="3795" spans="1:6" x14ac:dyDescent="0.25">
      <c r="A3795" t="s">
        <v>8239</v>
      </c>
      <c r="B3795" t="s">
        <v>20467</v>
      </c>
      <c r="C3795">
        <v>65152</v>
      </c>
      <c r="D3795">
        <v>2903</v>
      </c>
      <c r="E3795">
        <v>251</v>
      </c>
      <c r="F3795">
        <v>9563</v>
      </c>
    </row>
    <row r="3796" spans="1:6" x14ac:dyDescent="0.25">
      <c r="A3796" t="s">
        <v>2439</v>
      </c>
      <c r="B3796" t="s">
        <v>20465</v>
      </c>
      <c r="C3796">
        <v>39363</v>
      </c>
      <c r="D3796">
        <v>4152</v>
      </c>
      <c r="E3796">
        <v>279</v>
      </c>
      <c r="F3796">
        <v>10584</v>
      </c>
    </row>
    <row r="3797" spans="1:6" x14ac:dyDescent="0.25">
      <c r="A3797" t="s">
        <v>19142</v>
      </c>
      <c r="B3797" t="s">
        <v>20465</v>
      </c>
      <c r="C3797">
        <v>49096</v>
      </c>
      <c r="D3797">
        <v>4128</v>
      </c>
      <c r="E3797">
        <v>200</v>
      </c>
      <c r="F3797">
        <v>9403</v>
      </c>
    </row>
    <row r="3798" spans="1:6" x14ac:dyDescent="0.25">
      <c r="A3798" t="s">
        <v>3726</v>
      </c>
      <c r="B3798" t="s">
        <v>20471</v>
      </c>
      <c r="C3798">
        <v>49505</v>
      </c>
      <c r="D3798">
        <v>3980</v>
      </c>
      <c r="E3798">
        <v>270</v>
      </c>
      <c r="F3798">
        <v>11364</v>
      </c>
    </row>
    <row r="3799" spans="1:6" x14ac:dyDescent="0.25">
      <c r="A3799" t="s">
        <v>19433</v>
      </c>
      <c r="B3799" t="s">
        <v>20469</v>
      </c>
      <c r="C3799">
        <v>57224</v>
      </c>
      <c r="D3799">
        <v>3852</v>
      </c>
      <c r="E3799">
        <v>216</v>
      </c>
      <c r="F3799">
        <v>12589</v>
      </c>
    </row>
    <row r="3800" spans="1:6" x14ac:dyDescent="0.25">
      <c r="A3800" t="s">
        <v>14965</v>
      </c>
      <c r="B3800" t="s">
        <v>20465</v>
      </c>
      <c r="C3800">
        <v>27324</v>
      </c>
      <c r="D3800">
        <v>2697</v>
      </c>
      <c r="E3800">
        <v>221</v>
      </c>
      <c r="F3800">
        <v>5854</v>
      </c>
    </row>
    <row r="3801" spans="1:6" x14ac:dyDescent="0.25">
      <c r="A3801" t="s">
        <v>10538</v>
      </c>
      <c r="B3801" t="s">
        <v>20472</v>
      </c>
      <c r="C3801">
        <v>29338</v>
      </c>
      <c r="D3801">
        <v>2610</v>
      </c>
      <c r="E3801">
        <v>163</v>
      </c>
      <c r="F3801">
        <v>9374</v>
      </c>
    </row>
    <row r="3802" spans="1:6" x14ac:dyDescent="0.25">
      <c r="A3802" t="s">
        <v>15463</v>
      </c>
      <c r="B3802" t="s">
        <v>20468</v>
      </c>
      <c r="C3802">
        <v>50814</v>
      </c>
      <c r="D3802">
        <v>666</v>
      </c>
      <c r="E3802">
        <v>349</v>
      </c>
      <c r="F3802">
        <v>9855</v>
      </c>
    </row>
    <row r="3803" spans="1:6" x14ac:dyDescent="0.25">
      <c r="A3803" t="s">
        <v>13721</v>
      </c>
      <c r="B3803" t="s">
        <v>20469</v>
      </c>
      <c r="C3803">
        <v>56551</v>
      </c>
      <c r="D3803">
        <v>2954</v>
      </c>
      <c r="E3803">
        <v>177</v>
      </c>
      <c r="F3803">
        <v>14591</v>
      </c>
    </row>
    <row r="3804" spans="1:6" x14ac:dyDescent="0.25">
      <c r="A3804" t="s">
        <v>11550</v>
      </c>
      <c r="B3804" t="s">
        <v>20468</v>
      </c>
      <c r="C3804">
        <v>48472</v>
      </c>
      <c r="D3804">
        <v>2915</v>
      </c>
      <c r="E3804">
        <v>209</v>
      </c>
      <c r="F3804">
        <v>7364</v>
      </c>
    </row>
    <row r="3805" spans="1:6" x14ac:dyDescent="0.25">
      <c r="A3805" t="s">
        <v>7356</v>
      </c>
      <c r="B3805" t="s">
        <v>20466</v>
      </c>
      <c r="C3805">
        <v>67827</v>
      </c>
      <c r="D3805">
        <v>3680</v>
      </c>
      <c r="E3805">
        <v>217</v>
      </c>
      <c r="F3805">
        <v>14783</v>
      </c>
    </row>
    <row r="3806" spans="1:6" x14ac:dyDescent="0.25">
      <c r="A3806" t="s">
        <v>10930</v>
      </c>
      <c r="B3806" t="s">
        <v>20472</v>
      </c>
      <c r="C3806">
        <v>39597</v>
      </c>
      <c r="D3806">
        <v>2723</v>
      </c>
      <c r="E3806">
        <v>246</v>
      </c>
      <c r="F3806">
        <v>11405</v>
      </c>
    </row>
    <row r="3807" spans="1:6" x14ac:dyDescent="0.25">
      <c r="A3807" t="s">
        <v>10608</v>
      </c>
      <c r="B3807" t="s">
        <v>20464</v>
      </c>
      <c r="C3807">
        <v>26756</v>
      </c>
      <c r="D3807">
        <v>3933</v>
      </c>
      <c r="E3807">
        <v>212</v>
      </c>
      <c r="F3807">
        <v>11294</v>
      </c>
    </row>
    <row r="3808" spans="1:6" x14ac:dyDescent="0.25">
      <c r="A3808" t="s">
        <v>18922</v>
      </c>
      <c r="B3808" t="s">
        <v>20465</v>
      </c>
      <c r="C3808">
        <v>63942</v>
      </c>
      <c r="D3808">
        <v>2952</v>
      </c>
      <c r="E3808">
        <v>177</v>
      </c>
      <c r="F3808">
        <v>7293</v>
      </c>
    </row>
    <row r="3809" spans="1:6" x14ac:dyDescent="0.25">
      <c r="A3809" t="s">
        <v>10330</v>
      </c>
      <c r="B3809" t="s">
        <v>20472</v>
      </c>
      <c r="C3809">
        <v>61839</v>
      </c>
      <c r="D3809">
        <v>3475</v>
      </c>
      <c r="E3809">
        <v>222</v>
      </c>
      <c r="F3809">
        <v>6045</v>
      </c>
    </row>
    <row r="3810" spans="1:6" x14ac:dyDescent="0.25">
      <c r="A3810" t="s">
        <v>2619</v>
      </c>
      <c r="B3810" t="s">
        <v>20468</v>
      </c>
      <c r="C3810">
        <v>32825</v>
      </c>
      <c r="D3810">
        <v>3810</v>
      </c>
      <c r="E3810">
        <v>119</v>
      </c>
      <c r="F3810">
        <v>5492</v>
      </c>
    </row>
    <row r="3811" spans="1:6" x14ac:dyDescent="0.25">
      <c r="A3811" t="s">
        <v>19170</v>
      </c>
      <c r="B3811" t="s">
        <v>20470</v>
      </c>
      <c r="C3811">
        <v>9960</v>
      </c>
      <c r="D3811">
        <v>1331</v>
      </c>
      <c r="E3811">
        <v>187</v>
      </c>
      <c r="F3811">
        <v>10579</v>
      </c>
    </row>
    <row r="3812" spans="1:6" x14ac:dyDescent="0.25">
      <c r="A3812" t="s">
        <v>11146</v>
      </c>
      <c r="B3812" t="s">
        <v>20472</v>
      </c>
      <c r="C3812">
        <v>30578</v>
      </c>
      <c r="D3812">
        <v>4697</v>
      </c>
      <c r="E3812">
        <v>42</v>
      </c>
      <c r="F3812">
        <v>10302</v>
      </c>
    </row>
    <row r="3813" spans="1:6" x14ac:dyDescent="0.25">
      <c r="A3813" t="s">
        <v>8386</v>
      </c>
      <c r="B3813" t="s">
        <v>20472</v>
      </c>
      <c r="C3813">
        <v>53956</v>
      </c>
      <c r="D3813">
        <v>2896</v>
      </c>
      <c r="E3813">
        <v>118</v>
      </c>
      <c r="F3813">
        <v>6648</v>
      </c>
    </row>
    <row r="3814" spans="1:6" x14ac:dyDescent="0.25">
      <c r="A3814" t="s">
        <v>14233</v>
      </c>
      <c r="B3814" t="s">
        <v>20465</v>
      </c>
      <c r="C3814">
        <v>46796</v>
      </c>
      <c r="D3814">
        <v>4486</v>
      </c>
      <c r="E3814">
        <v>234</v>
      </c>
      <c r="F3814">
        <v>16567</v>
      </c>
    </row>
    <row r="3815" spans="1:6" x14ac:dyDescent="0.25">
      <c r="A3815" t="s">
        <v>11208</v>
      </c>
      <c r="B3815" t="s">
        <v>20468</v>
      </c>
      <c r="C3815">
        <v>47356</v>
      </c>
      <c r="D3815">
        <v>4048</v>
      </c>
      <c r="E3815">
        <v>209</v>
      </c>
      <c r="F3815">
        <v>5382</v>
      </c>
    </row>
    <row r="3816" spans="1:6" x14ac:dyDescent="0.25">
      <c r="A3816" t="s">
        <v>12865</v>
      </c>
      <c r="B3816" t="s">
        <v>20473</v>
      </c>
      <c r="C3816">
        <v>35653</v>
      </c>
      <c r="D3816">
        <v>985</v>
      </c>
      <c r="E3816">
        <v>250</v>
      </c>
      <c r="F3816">
        <v>9194</v>
      </c>
    </row>
    <row r="3817" spans="1:6" x14ac:dyDescent="0.25">
      <c r="A3817" t="s">
        <v>11624</v>
      </c>
      <c r="B3817" t="s">
        <v>20473</v>
      </c>
      <c r="C3817">
        <v>53404</v>
      </c>
      <c r="D3817">
        <v>4109</v>
      </c>
      <c r="E3817">
        <v>203</v>
      </c>
      <c r="F3817">
        <v>6586</v>
      </c>
    </row>
    <row r="3818" spans="1:6" x14ac:dyDescent="0.25">
      <c r="A3818" t="s">
        <v>8442</v>
      </c>
      <c r="B3818" t="s">
        <v>20466</v>
      </c>
      <c r="C3818">
        <v>36898</v>
      </c>
      <c r="D3818">
        <v>2633</v>
      </c>
      <c r="E3818">
        <v>172</v>
      </c>
      <c r="F3818">
        <v>7493</v>
      </c>
    </row>
    <row r="3819" spans="1:6" x14ac:dyDescent="0.25">
      <c r="A3819" t="s">
        <v>9868</v>
      </c>
      <c r="B3819" t="s">
        <v>20470</v>
      </c>
      <c r="C3819">
        <v>56165</v>
      </c>
      <c r="D3819">
        <v>1589</v>
      </c>
      <c r="E3819">
        <v>176</v>
      </c>
      <c r="F3819">
        <v>9801</v>
      </c>
    </row>
    <row r="3820" spans="1:6" x14ac:dyDescent="0.25">
      <c r="A3820" t="s">
        <v>12040</v>
      </c>
      <c r="B3820" t="s">
        <v>20473</v>
      </c>
      <c r="C3820">
        <v>50103</v>
      </c>
      <c r="D3820">
        <v>3106</v>
      </c>
      <c r="E3820">
        <v>165</v>
      </c>
      <c r="F3820">
        <v>9044</v>
      </c>
    </row>
    <row r="3821" spans="1:6" x14ac:dyDescent="0.25">
      <c r="A3821" t="s">
        <v>10638</v>
      </c>
      <c r="B3821" t="s">
        <v>20464</v>
      </c>
      <c r="C3821">
        <v>37963</v>
      </c>
      <c r="D3821">
        <v>4563</v>
      </c>
      <c r="E3821">
        <v>219</v>
      </c>
      <c r="F3821">
        <v>7320</v>
      </c>
    </row>
    <row r="3822" spans="1:6" x14ac:dyDescent="0.25">
      <c r="A3822" t="s">
        <v>17294</v>
      </c>
      <c r="B3822" t="s">
        <v>20468</v>
      </c>
      <c r="C3822">
        <v>50222</v>
      </c>
      <c r="D3822">
        <v>1960</v>
      </c>
      <c r="E3822">
        <v>188</v>
      </c>
      <c r="F3822">
        <v>9890</v>
      </c>
    </row>
    <row r="3823" spans="1:6" x14ac:dyDescent="0.25">
      <c r="A3823" t="s">
        <v>7270</v>
      </c>
      <c r="B3823" t="s">
        <v>20471</v>
      </c>
      <c r="C3823">
        <v>46312</v>
      </c>
      <c r="D3823">
        <v>4314</v>
      </c>
      <c r="E3823">
        <v>185</v>
      </c>
      <c r="F3823">
        <v>14521</v>
      </c>
    </row>
    <row r="3824" spans="1:6" x14ac:dyDescent="0.25">
      <c r="A3824" t="s">
        <v>15566</v>
      </c>
      <c r="B3824" t="s">
        <v>20471</v>
      </c>
      <c r="C3824">
        <v>33504</v>
      </c>
      <c r="D3824">
        <v>2297</v>
      </c>
      <c r="E3824">
        <v>235</v>
      </c>
      <c r="F3824">
        <v>7266</v>
      </c>
    </row>
    <row r="3825" spans="1:6" x14ac:dyDescent="0.25">
      <c r="A3825" t="s">
        <v>11745</v>
      </c>
      <c r="B3825" t="s">
        <v>20467</v>
      </c>
      <c r="C3825">
        <v>9260</v>
      </c>
      <c r="D3825">
        <v>3913</v>
      </c>
      <c r="E3825">
        <v>184</v>
      </c>
      <c r="F3825">
        <v>13319</v>
      </c>
    </row>
    <row r="3826" spans="1:6" x14ac:dyDescent="0.25">
      <c r="A3826" t="s">
        <v>9322</v>
      </c>
      <c r="B3826" t="s">
        <v>20468</v>
      </c>
      <c r="C3826">
        <v>40112</v>
      </c>
      <c r="D3826">
        <v>2100</v>
      </c>
      <c r="E3826">
        <v>312</v>
      </c>
      <c r="F3826">
        <v>8443</v>
      </c>
    </row>
    <row r="3827" spans="1:6" x14ac:dyDescent="0.25">
      <c r="A3827" t="s">
        <v>4017</v>
      </c>
      <c r="B3827" t="s">
        <v>20467</v>
      </c>
      <c r="C3827">
        <v>47043</v>
      </c>
      <c r="D3827">
        <v>2545</v>
      </c>
      <c r="E3827">
        <v>145</v>
      </c>
      <c r="F3827">
        <v>8277</v>
      </c>
    </row>
    <row r="3828" spans="1:6" x14ac:dyDescent="0.25">
      <c r="A3828" t="s">
        <v>12437</v>
      </c>
      <c r="B3828" t="s">
        <v>20464</v>
      </c>
      <c r="C3828">
        <v>44780</v>
      </c>
      <c r="D3828">
        <v>4290</v>
      </c>
      <c r="E3828">
        <v>244</v>
      </c>
      <c r="F3828">
        <v>14151</v>
      </c>
    </row>
    <row r="3829" spans="1:6" x14ac:dyDescent="0.25">
      <c r="A3829" t="s">
        <v>473</v>
      </c>
      <c r="B3829" t="s">
        <v>20464</v>
      </c>
      <c r="C3829">
        <v>37444</v>
      </c>
      <c r="D3829">
        <v>3099</v>
      </c>
      <c r="E3829">
        <v>234</v>
      </c>
      <c r="F3829">
        <v>8649</v>
      </c>
    </row>
    <row r="3830" spans="1:6" x14ac:dyDescent="0.25">
      <c r="A3830" t="s">
        <v>7818</v>
      </c>
      <c r="B3830" t="s">
        <v>20468</v>
      </c>
      <c r="C3830">
        <v>45623</v>
      </c>
      <c r="D3830">
        <v>3877</v>
      </c>
      <c r="E3830">
        <v>147</v>
      </c>
      <c r="F3830">
        <v>10268</v>
      </c>
    </row>
    <row r="3831" spans="1:6" x14ac:dyDescent="0.25">
      <c r="A3831" t="s">
        <v>8482</v>
      </c>
      <c r="B3831" t="s">
        <v>20465</v>
      </c>
      <c r="C3831">
        <v>38633</v>
      </c>
      <c r="D3831">
        <v>3347</v>
      </c>
      <c r="E3831">
        <v>92</v>
      </c>
      <c r="F3831">
        <v>12869</v>
      </c>
    </row>
    <row r="3832" spans="1:6" x14ac:dyDescent="0.25">
      <c r="A3832" t="s">
        <v>18503</v>
      </c>
      <c r="B3832" t="s">
        <v>20465</v>
      </c>
      <c r="C3832">
        <v>55394</v>
      </c>
      <c r="D3832">
        <v>2979</v>
      </c>
      <c r="E3832">
        <v>276</v>
      </c>
      <c r="F3832">
        <v>11835</v>
      </c>
    </row>
    <row r="3833" spans="1:6" x14ac:dyDescent="0.25">
      <c r="A3833" t="s">
        <v>7438</v>
      </c>
      <c r="B3833" t="s">
        <v>20464</v>
      </c>
      <c r="C3833">
        <v>30995</v>
      </c>
      <c r="D3833">
        <v>3242</v>
      </c>
      <c r="E3833">
        <v>165</v>
      </c>
      <c r="F3833">
        <v>8141</v>
      </c>
    </row>
    <row r="3834" spans="1:6" x14ac:dyDescent="0.25">
      <c r="A3834" t="s">
        <v>9680</v>
      </c>
      <c r="B3834" t="s">
        <v>20467</v>
      </c>
      <c r="C3834">
        <v>58214</v>
      </c>
      <c r="D3834">
        <v>2373</v>
      </c>
      <c r="E3834">
        <v>258</v>
      </c>
      <c r="F3834">
        <v>17477</v>
      </c>
    </row>
    <row r="3835" spans="1:6" x14ac:dyDescent="0.25">
      <c r="A3835" t="s">
        <v>280</v>
      </c>
      <c r="B3835" t="s">
        <v>20469</v>
      </c>
      <c r="C3835">
        <v>59600</v>
      </c>
      <c r="D3835">
        <v>2777</v>
      </c>
      <c r="E3835">
        <v>316</v>
      </c>
      <c r="F3835">
        <v>13692</v>
      </c>
    </row>
    <row r="3836" spans="1:6" x14ac:dyDescent="0.25">
      <c r="A3836" t="s">
        <v>11761</v>
      </c>
      <c r="B3836" t="s">
        <v>20466</v>
      </c>
      <c r="C3836">
        <v>50988</v>
      </c>
      <c r="D3836">
        <v>1924</v>
      </c>
      <c r="E3836">
        <v>151</v>
      </c>
      <c r="F3836">
        <v>13957</v>
      </c>
    </row>
    <row r="3837" spans="1:6" x14ac:dyDescent="0.25">
      <c r="A3837" t="s">
        <v>4826</v>
      </c>
      <c r="B3837" t="s">
        <v>20468</v>
      </c>
      <c r="C3837">
        <v>49557</v>
      </c>
      <c r="D3837">
        <v>3253</v>
      </c>
      <c r="E3837">
        <v>219</v>
      </c>
      <c r="F3837">
        <v>12325</v>
      </c>
    </row>
    <row r="3838" spans="1:6" x14ac:dyDescent="0.25">
      <c r="A3838" t="s">
        <v>2250</v>
      </c>
      <c r="B3838" t="s">
        <v>20464</v>
      </c>
      <c r="C3838">
        <v>17180</v>
      </c>
      <c r="D3838">
        <v>2735</v>
      </c>
      <c r="E3838">
        <v>149</v>
      </c>
      <c r="F3838">
        <v>8363</v>
      </c>
    </row>
    <row r="3839" spans="1:6" x14ac:dyDescent="0.25">
      <c r="A3839" t="s">
        <v>4533</v>
      </c>
      <c r="B3839" t="s">
        <v>20469</v>
      </c>
      <c r="C3839">
        <v>55722</v>
      </c>
      <c r="D3839">
        <v>1645</v>
      </c>
      <c r="E3839">
        <v>242</v>
      </c>
      <c r="F3839">
        <v>10360</v>
      </c>
    </row>
    <row r="3840" spans="1:6" x14ac:dyDescent="0.25">
      <c r="A3840" t="s">
        <v>8949</v>
      </c>
      <c r="B3840" t="s">
        <v>20470</v>
      </c>
      <c r="C3840">
        <v>45497</v>
      </c>
      <c r="D3840">
        <v>4409</v>
      </c>
      <c r="E3840">
        <v>231</v>
      </c>
      <c r="F3840">
        <v>6447</v>
      </c>
    </row>
    <row r="3841" spans="1:6" x14ac:dyDescent="0.25">
      <c r="A3841" t="s">
        <v>11030</v>
      </c>
      <c r="B3841" t="s">
        <v>20469</v>
      </c>
      <c r="C3841">
        <v>73125</v>
      </c>
      <c r="D3841">
        <v>2895</v>
      </c>
      <c r="E3841">
        <v>245</v>
      </c>
      <c r="F3841">
        <v>11872</v>
      </c>
    </row>
    <row r="3842" spans="1:6" x14ac:dyDescent="0.25">
      <c r="A3842" t="s">
        <v>12787</v>
      </c>
      <c r="B3842" t="s">
        <v>20471</v>
      </c>
      <c r="C3842">
        <v>68520</v>
      </c>
      <c r="D3842">
        <v>3602</v>
      </c>
      <c r="E3842">
        <v>214</v>
      </c>
      <c r="F3842">
        <v>9897</v>
      </c>
    </row>
    <row r="3843" spans="1:6" x14ac:dyDescent="0.25">
      <c r="A3843" t="s">
        <v>5473</v>
      </c>
      <c r="B3843" t="s">
        <v>20472</v>
      </c>
      <c r="C3843">
        <v>71857</v>
      </c>
      <c r="D3843">
        <v>3259</v>
      </c>
      <c r="E3843">
        <v>173</v>
      </c>
      <c r="F3843">
        <v>8797</v>
      </c>
    </row>
    <row r="3844" spans="1:6" x14ac:dyDescent="0.25">
      <c r="A3844" t="s">
        <v>20238</v>
      </c>
      <c r="B3844" t="s">
        <v>20468</v>
      </c>
      <c r="C3844">
        <v>35034</v>
      </c>
      <c r="D3844">
        <v>4212</v>
      </c>
      <c r="E3844">
        <v>183</v>
      </c>
      <c r="F3844">
        <v>7165</v>
      </c>
    </row>
    <row r="3845" spans="1:6" x14ac:dyDescent="0.25">
      <c r="A3845" t="s">
        <v>3702</v>
      </c>
      <c r="B3845" t="s">
        <v>20465</v>
      </c>
      <c r="C3845">
        <v>48936</v>
      </c>
      <c r="D3845">
        <v>2515</v>
      </c>
      <c r="E3845">
        <v>196</v>
      </c>
      <c r="F3845">
        <v>6892</v>
      </c>
    </row>
    <row r="3846" spans="1:6" x14ac:dyDescent="0.25">
      <c r="A3846" t="s">
        <v>17123</v>
      </c>
      <c r="B3846" t="s">
        <v>20469</v>
      </c>
      <c r="C3846">
        <v>55599</v>
      </c>
      <c r="D3846">
        <v>3140</v>
      </c>
      <c r="E3846">
        <v>231</v>
      </c>
      <c r="F3846">
        <v>9786</v>
      </c>
    </row>
    <row r="3847" spans="1:6" x14ac:dyDescent="0.25">
      <c r="A3847" t="s">
        <v>13319</v>
      </c>
      <c r="B3847" t="s">
        <v>20471</v>
      </c>
      <c r="C3847">
        <v>80215</v>
      </c>
      <c r="D3847">
        <v>3375</v>
      </c>
      <c r="E3847">
        <v>232</v>
      </c>
      <c r="F3847">
        <v>10046</v>
      </c>
    </row>
    <row r="3848" spans="1:6" x14ac:dyDescent="0.25">
      <c r="A3848" t="s">
        <v>14953</v>
      </c>
      <c r="B3848" t="s">
        <v>20465</v>
      </c>
      <c r="C3848">
        <v>43622</v>
      </c>
      <c r="D3848">
        <v>2630</v>
      </c>
      <c r="E3848">
        <v>188</v>
      </c>
      <c r="F3848">
        <v>11468</v>
      </c>
    </row>
    <row r="3849" spans="1:6" x14ac:dyDescent="0.25">
      <c r="A3849" t="s">
        <v>17256</v>
      </c>
      <c r="B3849" t="s">
        <v>20465</v>
      </c>
      <c r="C3849">
        <v>57026</v>
      </c>
      <c r="D3849">
        <v>2211</v>
      </c>
      <c r="E3849">
        <v>137</v>
      </c>
      <c r="F3849">
        <v>12844</v>
      </c>
    </row>
    <row r="3850" spans="1:6" x14ac:dyDescent="0.25">
      <c r="A3850" t="s">
        <v>11612</v>
      </c>
      <c r="B3850" t="s">
        <v>20473</v>
      </c>
      <c r="C3850">
        <v>63187</v>
      </c>
      <c r="D3850">
        <v>3284</v>
      </c>
      <c r="E3850">
        <v>122</v>
      </c>
      <c r="F3850">
        <v>10582</v>
      </c>
    </row>
    <row r="3851" spans="1:6" x14ac:dyDescent="0.25">
      <c r="A3851" t="s">
        <v>731</v>
      </c>
      <c r="B3851" t="s">
        <v>20464</v>
      </c>
      <c r="C3851">
        <v>54418</v>
      </c>
      <c r="D3851">
        <v>1895</v>
      </c>
      <c r="E3851">
        <v>163</v>
      </c>
      <c r="F3851">
        <v>12121</v>
      </c>
    </row>
    <row r="3852" spans="1:6" x14ac:dyDescent="0.25">
      <c r="A3852" t="s">
        <v>7085</v>
      </c>
      <c r="B3852" t="s">
        <v>20468</v>
      </c>
      <c r="C3852">
        <v>68222</v>
      </c>
      <c r="D3852">
        <v>3711</v>
      </c>
      <c r="E3852">
        <v>186</v>
      </c>
      <c r="F3852">
        <v>8019</v>
      </c>
    </row>
    <row r="3853" spans="1:6" x14ac:dyDescent="0.25">
      <c r="A3853" t="s">
        <v>6020</v>
      </c>
      <c r="B3853" t="s">
        <v>20464</v>
      </c>
      <c r="C3853">
        <v>49374</v>
      </c>
      <c r="D3853">
        <v>1706</v>
      </c>
      <c r="E3853">
        <v>208</v>
      </c>
      <c r="F3853">
        <v>11179</v>
      </c>
    </row>
    <row r="3854" spans="1:6" x14ac:dyDescent="0.25">
      <c r="A3854" t="s">
        <v>6644</v>
      </c>
      <c r="B3854" t="s">
        <v>20470</v>
      </c>
      <c r="C3854">
        <v>29985</v>
      </c>
      <c r="D3854">
        <v>2339</v>
      </c>
      <c r="E3854">
        <v>128</v>
      </c>
      <c r="F3854">
        <v>6601</v>
      </c>
    </row>
    <row r="3855" spans="1:6" x14ac:dyDescent="0.25">
      <c r="A3855" t="s">
        <v>16906</v>
      </c>
      <c r="B3855" t="s">
        <v>20471</v>
      </c>
      <c r="C3855">
        <v>39016</v>
      </c>
      <c r="D3855">
        <v>2257</v>
      </c>
      <c r="E3855">
        <v>202</v>
      </c>
      <c r="F3855">
        <v>6272</v>
      </c>
    </row>
    <row r="3856" spans="1:6" x14ac:dyDescent="0.25">
      <c r="A3856" t="s">
        <v>2774</v>
      </c>
      <c r="B3856" t="s">
        <v>20466</v>
      </c>
      <c r="C3856">
        <v>54633</v>
      </c>
      <c r="D3856">
        <v>4062</v>
      </c>
      <c r="E3856">
        <v>61</v>
      </c>
      <c r="F3856">
        <v>13667</v>
      </c>
    </row>
    <row r="3857" spans="1:6" x14ac:dyDescent="0.25">
      <c r="A3857" t="s">
        <v>3647</v>
      </c>
      <c r="B3857" t="s">
        <v>20469</v>
      </c>
      <c r="C3857">
        <v>46079</v>
      </c>
      <c r="D3857">
        <v>2960</v>
      </c>
      <c r="E3857">
        <v>173</v>
      </c>
      <c r="F3857">
        <v>9264</v>
      </c>
    </row>
    <row r="3858" spans="1:6" x14ac:dyDescent="0.25">
      <c r="A3858" t="s">
        <v>1105</v>
      </c>
      <c r="B3858" t="s">
        <v>20464</v>
      </c>
      <c r="C3858">
        <v>55281</v>
      </c>
      <c r="D3858">
        <v>2387</v>
      </c>
      <c r="E3858">
        <v>275</v>
      </c>
      <c r="F3858">
        <v>6262</v>
      </c>
    </row>
    <row r="3859" spans="1:6" x14ac:dyDescent="0.25">
      <c r="A3859" t="s">
        <v>16500</v>
      </c>
      <c r="B3859" t="s">
        <v>20469</v>
      </c>
      <c r="C3859">
        <v>84596</v>
      </c>
      <c r="D3859">
        <v>1431</v>
      </c>
      <c r="E3859">
        <v>259</v>
      </c>
      <c r="F3859">
        <v>4098</v>
      </c>
    </row>
    <row r="3860" spans="1:6" x14ac:dyDescent="0.25">
      <c r="A3860" t="s">
        <v>19636</v>
      </c>
      <c r="B3860" t="s">
        <v>20469</v>
      </c>
      <c r="C3860">
        <v>52385</v>
      </c>
      <c r="D3860">
        <v>2133</v>
      </c>
      <c r="E3860">
        <v>262</v>
      </c>
      <c r="F3860">
        <v>6156</v>
      </c>
    </row>
    <row r="3861" spans="1:6" x14ac:dyDescent="0.25">
      <c r="A3861" t="s">
        <v>12355</v>
      </c>
      <c r="B3861" t="s">
        <v>20472</v>
      </c>
      <c r="C3861">
        <v>80549</v>
      </c>
      <c r="D3861">
        <v>3431</v>
      </c>
      <c r="E3861">
        <v>153</v>
      </c>
      <c r="F3861">
        <v>7238</v>
      </c>
    </row>
    <row r="3862" spans="1:6" x14ac:dyDescent="0.25">
      <c r="A3862" t="s">
        <v>9798</v>
      </c>
      <c r="B3862" t="s">
        <v>20470</v>
      </c>
      <c r="C3862">
        <v>49803</v>
      </c>
      <c r="D3862">
        <v>2349</v>
      </c>
      <c r="E3862">
        <v>147</v>
      </c>
      <c r="F3862">
        <v>10613</v>
      </c>
    </row>
    <row r="3863" spans="1:6" x14ac:dyDescent="0.25">
      <c r="A3863" t="s">
        <v>18457</v>
      </c>
      <c r="B3863" t="s">
        <v>20469</v>
      </c>
      <c r="C3863">
        <v>55620</v>
      </c>
      <c r="D3863">
        <v>2581</v>
      </c>
      <c r="E3863">
        <v>191</v>
      </c>
      <c r="F3863">
        <v>6851</v>
      </c>
    </row>
    <row r="3864" spans="1:6" x14ac:dyDescent="0.25">
      <c r="A3864" t="s">
        <v>2258</v>
      </c>
      <c r="B3864" t="s">
        <v>20467</v>
      </c>
      <c r="C3864">
        <v>37256</v>
      </c>
      <c r="D3864">
        <v>3271</v>
      </c>
      <c r="E3864">
        <v>174</v>
      </c>
      <c r="F3864">
        <v>10567</v>
      </c>
    </row>
    <row r="3865" spans="1:6" x14ac:dyDescent="0.25">
      <c r="A3865" t="s">
        <v>9898</v>
      </c>
      <c r="B3865" t="s">
        <v>20464</v>
      </c>
      <c r="C3865">
        <v>27805</v>
      </c>
      <c r="D3865">
        <v>1862</v>
      </c>
      <c r="E3865">
        <v>202</v>
      </c>
      <c r="F3865">
        <v>6094</v>
      </c>
    </row>
    <row r="3866" spans="1:6" x14ac:dyDescent="0.25">
      <c r="A3866" t="s">
        <v>4359</v>
      </c>
      <c r="B3866" t="s">
        <v>20468</v>
      </c>
      <c r="C3866">
        <v>53752</v>
      </c>
      <c r="D3866">
        <v>2443</v>
      </c>
      <c r="E3866">
        <v>208</v>
      </c>
      <c r="F3866">
        <v>14545</v>
      </c>
    </row>
    <row r="3867" spans="1:6" x14ac:dyDescent="0.25">
      <c r="A3867" t="s">
        <v>10208</v>
      </c>
      <c r="B3867" t="s">
        <v>20473</v>
      </c>
      <c r="C3867">
        <v>59210</v>
      </c>
      <c r="D3867">
        <v>2251</v>
      </c>
      <c r="E3867">
        <v>241</v>
      </c>
      <c r="F3867">
        <v>8586</v>
      </c>
    </row>
    <row r="3868" spans="1:6" x14ac:dyDescent="0.25">
      <c r="A3868" t="s">
        <v>15365</v>
      </c>
      <c r="B3868" t="s">
        <v>20469</v>
      </c>
      <c r="C3868">
        <v>42261</v>
      </c>
      <c r="D3868">
        <v>3093</v>
      </c>
      <c r="E3868">
        <v>140</v>
      </c>
      <c r="F3868">
        <v>10367</v>
      </c>
    </row>
    <row r="3869" spans="1:6" x14ac:dyDescent="0.25">
      <c r="A3869" t="s">
        <v>14116</v>
      </c>
      <c r="B3869" t="s">
        <v>20471</v>
      </c>
      <c r="C3869">
        <v>56209</v>
      </c>
      <c r="D3869">
        <v>4227</v>
      </c>
      <c r="E3869">
        <v>196</v>
      </c>
      <c r="F3869">
        <v>12055</v>
      </c>
    </row>
    <row r="3870" spans="1:6" x14ac:dyDescent="0.25">
      <c r="A3870" t="s">
        <v>18776</v>
      </c>
      <c r="B3870" t="s">
        <v>20466</v>
      </c>
      <c r="C3870">
        <v>54806</v>
      </c>
      <c r="D3870">
        <v>2281</v>
      </c>
      <c r="E3870">
        <v>226</v>
      </c>
      <c r="F3870">
        <v>8804</v>
      </c>
    </row>
    <row r="3871" spans="1:6" x14ac:dyDescent="0.25">
      <c r="A3871" t="s">
        <v>16316</v>
      </c>
      <c r="B3871" t="s">
        <v>20467</v>
      </c>
      <c r="C3871">
        <v>46644</v>
      </c>
      <c r="D3871">
        <v>2766</v>
      </c>
      <c r="E3871">
        <v>210</v>
      </c>
      <c r="F3871">
        <v>8989</v>
      </c>
    </row>
    <row r="3872" spans="1:6" x14ac:dyDescent="0.25">
      <c r="A3872" t="s">
        <v>17931</v>
      </c>
      <c r="B3872" t="s">
        <v>20471</v>
      </c>
      <c r="C3872">
        <v>52618</v>
      </c>
      <c r="D3872">
        <v>4083</v>
      </c>
      <c r="E3872">
        <v>154</v>
      </c>
      <c r="F3872">
        <v>11717</v>
      </c>
    </row>
    <row r="3873" spans="1:6" x14ac:dyDescent="0.25">
      <c r="A3873" t="s">
        <v>15001</v>
      </c>
      <c r="B3873" t="s">
        <v>20473</v>
      </c>
      <c r="C3873">
        <v>50497</v>
      </c>
      <c r="D3873">
        <v>2225</v>
      </c>
      <c r="E3873">
        <v>197</v>
      </c>
      <c r="F3873">
        <v>7397</v>
      </c>
    </row>
    <row r="3874" spans="1:6" x14ac:dyDescent="0.25">
      <c r="A3874" t="s">
        <v>11130</v>
      </c>
      <c r="B3874" t="s">
        <v>20465</v>
      </c>
      <c r="C3874">
        <v>54706</v>
      </c>
      <c r="D3874">
        <v>3618</v>
      </c>
      <c r="E3874">
        <v>254</v>
      </c>
      <c r="F3874">
        <v>13889</v>
      </c>
    </row>
    <row r="3875" spans="1:6" x14ac:dyDescent="0.25">
      <c r="A3875" t="s">
        <v>1953</v>
      </c>
      <c r="B3875" t="s">
        <v>20468</v>
      </c>
      <c r="C3875">
        <v>27240</v>
      </c>
      <c r="D3875">
        <v>2765</v>
      </c>
      <c r="E3875">
        <v>200</v>
      </c>
      <c r="F3875">
        <v>10203</v>
      </c>
    </row>
    <row r="3876" spans="1:6" x14ac:dyDescent="0.25">
      <c r="A3876" t="s">
        <v>15784</v>
      </c>
      <c r="B3876" t="s">
        <v>20467</v>
      </c>
      <c r="C3876">
        <v>36932</v>
      </c>
      <c r="D3876">
        <v>3670</v>
      </c>
      <c r="E3876">
        <v>249</v>
      </c>
      <c r="F3876">
        <v>10131</v>
      </c>
    </row>
    <row r="3877" spans="1:6" x14ac:dyDescent="0.25">
      <c r="A3877" t="s">
        <v>5209</v>
      </c>
      <c r="B3877" t="s">
        <v>20465</v>
      </c>
      <c r="C3877">
        <v>50715</v>
      </c>
      <c r="D3877">
        <v>3260</v>
      </c>
      <c r="E3877">
        <v>303</v>
      </c>
      <c r="F3877">
        <v>12514</v>
      </c>
    </row>
    <row r="3878" spans="1:6" x14ac:dyDescent="0.25">
      <c r="A3878" t="s">
        <v>3891</v>
      </c>
      <c r="B3878" t="s">
        <v>20466</v>
      </c>
      <c r="C3878">
        <v>65288</v>
      </c>
      <c r="D3878">
        <v>3977</v>
      </c>
      <c r="E3878">
        <v>227</v>
      </c>
      <c r="F3878">
        <v>16350</v>
      </c>
    </row>
    <row r="3879" spans="1:6" x14ac:dyDescent="0.25">
      <c r="A3879" t="s">
        <v>13223</v>
      </c>
      <c r="B3879" t="s">
        <v>20470</v>
      </c>
      <c r="C3879">
        <v>51691</v>
      </c>
      <c r="D3879">
        <v>2541</v>
      </c>
      <c r="E3879">
        <v>164</v>
      </c>
      <c r="F3879">
        <v>8883</v>
      </c>
    </row>
    <row r="3880" spans="1:6" x14ac:dyDescent="0.25">
      <c r="A3880" t="s">
        <v>560</v>
      </c>
      <c r="B3880" t="s">
        <v>20471</v>
      </c>
      <c r="C3880">
        <v>46288</v>
      </c>
      <c r="D3880">
        <v>3597</v>
      </c>
      <c r="E3880">
        <v>151</v>
      </c>
      <c r="F3880">
        <v>9383</v>
      </c>
    </row>
    <row r="3881" spans="1:6" x14ac:dyDescent="0.25">
      <c r="A3881" t="s">
        <v>5383</v>
      </c>
      <c r="B3881" t="s">
        <v>20473</v>
      </c>
      <c r="C3881">
        <v>43486</v>
      </c>
      <c r="D3881">
        <v>1880</v>
      </c>
      <c r="E3881">
        <v>242</v>
      </c>
      <c r="F3881">
        <v>6622</v>
      </c>
    </row>
    <row r="3882" spans="1:6" x14ac:dyDescent="0.25">
      <c r="A3882" t="s">
        <v>7648</v>
      </c>
      <c r="B3882" t="s">
        <v>20470</v>
      </c>
      <c r="C3882">
        <v>69187</v>
      </c>
      <c r="D3882">
        <v>2128</v>
      </c>
      <c r="E3882">
        <v>141</v>
      </c>
      <c r="F3882">
        <v>14120</v>
      </c>
    </row>
    <row r="3883" spans="1:6" x14ac:dyDescent="0.25">
      <c r="A3883" t="s">
        <v>10380</v>
      </c>
      <c r="B3883" t="s">
        <v>20468</v>
      </c>
      <c r="C3883">
        <v>32457</v>
      </c>
      <c r="D3883">
        <v>1987</v>
      </c>
      <c r="E3883">
        <v>209</v>
      </c>
      <c r="F3883">
        <v>7951</v>
      </c>
    </row>
    <row r="3884" spans="1:6" x14ac:dyDescent="0.25">
      <c r="A3884" t="s">
        <v>9740</v>
      </c>
      <c r="B3884" t="s">
        <v>20464</v>
      </c>
      <c r="C3884">
        <v>61027</v>
      </c>
      <c r="D3884">
        <v>4662</v>
      </c>
      <c r="E3884">
        <v>266</v>
      </c>
      <c r="F3884">
        <v>14734</v>
      </c>
    </row>
    <row r="3885" spans="1:6" x14ac:dyDescent="0.25">
      <c r="A3885" t="s">
        <v>9282</v>
      </c>
      <c r="B3885" t="s">
        <v>20470</v>
      </c>
      <c r="C3885">
        <v>57536</v>
      </c>
      <c r="D3885">
        <v>3586</v>
      </c>
      <c r="E3885">
        <v>193</v>
      </c>
      <c r="F3885">
        <v>5202</v>
      </c>
    </row>
    <row r="3886" spans="1:6" x14ac:dyDescent="0.25">
      <c r="A3886" t="s">
        <v>8450</v>
      </c>
      <c r="B3886" t="s">
        <v>20464</v>
      </c>
      <c r="C3886">
        <v>42680</v>
      </c>
      <c r="D3886">
        <v>2922</v>
      </c>
      <c r="E3886">
        <v>222</v>
      </c>
      <c r="F3886">
        <v>8580</v>
      </c>
    </row>
    <row r="3887" spans="1:6" x14ac:dyDescent="0.25">
      <c r="A3887" t="s">
        <v>7214</v>
      </c>
      <c r="B3887" t="s">
        <v>20466</v>
      </c>
      <c r="C3887">
        <v>64628</v>
      </c>
      <c r="D3887">
        <v>2800</v>
      </c>
      <c r="E3887">
        <v>149</v>
      </c>
      <c r="F3887">
        <v>12480</v>
      </c>
    </row>
    <row r="3888" spans="1:6" x14ac:dyDescent="0.25">
      <c r="A3888" t="s">
        <v>7308</v>
      </c>
      <c r="B3888" t="s">
        <v>20466</v>
      </c>
      <c r="C3888">
        <v>49942</v>
      </c>
      <c r="D3888">
        <v>1535</v>
      </c>
      <c r="E3888">
        <v>133</v>
      </c>
      <c r="F3888">
        <v>12834</v>
      </c>
    </row>
    <row r="3889" spans="1:6" x14ac:dyDescent="0.25">
      <c r="A3889" t="s">
        <v>5822</v>
      </c>
      <c r="B3889" t="s">
        <v>20467</v>
      </c>
      <c r="C3889">
        <v>68553</v>
      </c>
      <c r="D3889">
        <v>2693</v>
      </c>
      <c r="E3889">
        <v>218</v>
      </c>
      <c r="F3889">
        <v>7549</v>
      </c>
    </row>
    <row r="3890" spans="1:6" x14ac:dyDescent="0.25">
      <c r="A3890" t="s">
        <v>16420</v>
      </c>
      <c r="B3890" t="s">
        <v>20472</v>
      </c>
      <c r="C3890">
        <v>59978</v>
      </c>
      <c r="D3890">
        <v>2716</v>
      </c>
      <c r="E3890">
        <v>265</v>
      </c>
      <c r="F3890">
        <v>9321</v>
      </c>
    </row>
    <row r="3891" spans="1:6" x14ac:dyDescent="0.25">
      <c r="A3891" t="s">
        <v>6891</v>
      </c>
      <c r="B3891" t="s">
        <v>20473</v>
      </c>
      <c r="C3891">
        <v>57600</v>
      </c>
      <c r="D3891">
        <v>4417</v>
      </c>
      <c r="E3891">
        <v>176</v>
      </c>
      <c r="F3891">
        <v>10080</v>
      </c>
    </row>
    <row r="3892" spans="1:6" x14ac:dyDescent="0.25">
      <c r="A3892" t="s">
        <v>14591</v>
      </c>
      <c r="B3892" t="s">
        <v>20468</v>
      </c>
      <c r="C3892">
        <v>54905</v>
      </c>
      <c r="D3892">
        <v>2319</v>
      </c>
      <c r="E3892">
        <v>300</v>
      </c>
      <c r="F3892">
        <v>5643</v>
      </c>
    </row>
    <row r="3893" spans="1:6" x14ac:dyDescent="0.25">
      <c r="A3893" t="s">
        <v>15409</v>
      </c>
      <c r="B3893" t="s">
        <v>20471</v>
      </c>
      <c r="C3893">
        <v>37354</v>
      </c>
      <c r="D3893">
        <v>4311</v>
      </c>
      <c r="E3893">
        <v>156</v>
      </c>
      <c r="F3893">
        <v>12623</v>
      </c>
    </row>
    <row r="3894" spans="1:6" x14ac:dyDescent="0.25">
      <c r="A3894" t="s">
        <v>8394</v>
      </c>
      <c r="B3894" t="s">
        <v>20470</v>
      </c>
      <c r="C3894">
        <v>67870</v>
      </c>
      <c r="D3894">
        <v>4517</v>
      </c>
      <c r="E3894">
        <v>188</v>
      </c>
      <c r="F3894">
        <v>2841</v>
      </c>
    </row>
    <row r="3895" spans="1:6" x14ac:dyDescent="0.25">
      <c r="A3895" t="s">
        <v>15528</v>
      </c>
      <c r="B3895" t="s">
        <v>20466</v>
      </c>
      <c r="C3895">
        <v>65026</v>
      </c>
      <c r="D3895">
        <v>2704</v>
      </c>
      <c r="E3895">
        <v>142</v>
      </c>
      <c r="F3895">
        <v>6405</v>
      </c>
    </row>
    <row r="3896" spans="1:6" x14ac:dyDescent="0.25">
      <c r="A3896" t="s">
        <v>17019</v>
      </c>
      <c r="B3896" t="s">
        <v>20473</v>
      </c>
      <c r="C3896">
        <v>65253</v>
      </c>
      <c r="D3896">
        <v>2926</v>
      </c>
      <c r="E3896">
        <v>145</v>
      </c>
      <c r="F3896">
        <v>10511</v>
      </c>
    </row>
    <row r="3897" spans="1:6" x14ac:dyDescent="0.25">
      <c r="A3897" t="s">
        <v>12080</v>
      </c>
      <c r="B3897" t="s">
        <v>20473</v>
      </c>
      <c r="C3897">
        <v>64178</v>
      </c>
      <c r="D3897">
        <v>2929</v>
      </c>
      <c r="E3897">
        <v>230</v>
      </c>
      <c r="F3897">
        <v>9742</v>
      </c>
    </row>
    <row r="3898" spans="1:6" x14ac:dyDescent="0.25">
      <c r="A3898" t="s">
        <v>5061</v>
      </c>
      <c r="B3898" t="s">
        <v>20472</v>
      </c>
      <c r="C3898">
        <v>57718</v>
      </c>
      <c r="D3898">
        <v>2826</v>
      </c>
      <c r="E3898">
        <v>192</v>
      </c>
      <c r="F3898">
        <v>9473</v>
      </c>
    </row>
    <row r="3899" spans="1:6" x14ac:dyDescent="0.25">
      <c r="A3899" t="s">
        <v>2978</v>
      </c>
      <c r="B3899" t="s">
        <v>20473</v>
      </c>
      <c r="C3899">
        <v>61039</v>
      </c>
      <c r="D3899">
        <v>3346</v>
      </c>
      <c r="E3899">
        <v>206</v>
      </c>
      <c r="F3899">
        <v>9275</v>
      </c>
    </row>
    <row r="3900" spans="1:6" x14ac:dyDescent="0.25">
      <c r="A3900" t="s">
        <v>11270</v>
      </c>
      <c r="B3900" t="s">
        <v>20470</v>
      </c>
      <c r="C3900">
        <v>70055</v>
      </c>
      <c r="D3900">
        <v>3688</v>
      </c>
      <c r="E3900">
        <v>105</v>
      </c>
      <c r="F3900">
        <v>9772</v>
      </c>
    </row>
    <row r="3901" spans="1:6" x14ac:dyDescent="0.25">
      <c r="A3901" t="s">
        <v>11436</v>
      </c>
      <c r="B3901" t="s">
        <v>20467</v>
      </c>
      <c r="C3901">
        <v>62628</v>
      </c>
      <c r="D3901">
        <v>3407</v>
      </c>
      <c r="E3901">
        <v>209</v>
      </c>
      <c r="F3901">
        <v>4809</v>
      </c>
    </row>
    <row r="3902" spans="1:6" x14ac:dyDescent="0.25">
      <c r="A3902" t="s">
        <v>13010</v>
      </c>
      <c r="B3902" t="s">
        <v>20464</v>
      </c>
      <c r="C3902">
        <v>52915</v>
      </c>
      <c r="D3902">
        <v>1980</v>
      </c>
      <c r="E3902">
        <v>210</v>
      </c>
      <c r="F3902">
        <v>9913</v>
      </c>
    </row>
    <row r="3903" spans="1:6" x14ac:dyDescent="0.25">
      <c r="A3903" t="s">
        <v>3133</v>
      </c>
      <c r="B3903" t="s">
        <v>20465</v>
      </c>
      <c r="C3903">
        <v>59984</v>
      </c>
      <c r="D3903">
        <v>2941</v>
      </c>
      <c r="E3903">
        <v>196</v>
      </c>
      <c r="F3903">
        <v>10690</v>
      </c>
    </row>
    <row r="3904" spans="1:6" x14ac:dyDescent="0.25">
      <c r="A3904" t="s">
        <v>4179</v>
      </c>
      <c r="B3904" t="s">
        <v>20472</v>
      </c>
      <c r="C3904">
        <v>39047</v>
      </c>
      <c r="D3904">
        <v>4060</v>
      </c>
      <c r="E3904">
        <v>182</v>
      </c>
      <c r="F3904">
        <v>8706</v>
      </c>
    </row>
    <row r="3905" spans="1:6" x14ac:dyDescent="0.25">
      <c r="A3905" t="s">
        <v>3743</v>
      </c>
      <c r="B3905" t="s">
        <v>20464</v>
      </c>
      <c r="C3905">
        <v>31322</v>
      </c>
      <c r="D3905">
        <v>3169</v>
      </c>
      <c r="E3905">
        <v>173</v>
      </c>
      <c r="F3905">
        <v>9932</v>
      </c>
    </row>
    <row r="3906" spans="1:6" x14ac:dyDescent="0.25">
      <c r="A3906" t="s">
        <v>10728</v>
      </c>
      <c r="B3906" t="s">
        <v>20470</v>
      </c>
      <c r="C3906">
        <v>41754</v>
      </c>
      <c r="D3906">
        <v>2838</v>
      </c>
      <c r="E3906">
        <v>272</v>
      </c>
      <c r="F3906">
        <v>7280</v>
      </c>
    </row>
    <row r="3907" spans="1:6" x14ac:dyDescent="0.25">
      <c r="A3907" t="s">
        <v>19136</v>
      </c>
      <c r="B3907" t="s">
        <v>20468</v>
      </c>
      <c r="C3907">
        <v>37587</v>
      </c>
      <c r="D3907">
        <v>2624</v>
      </c>
      <c r="E3907">
        <v>145</v>
      </c>
      <c r="F3907">
        <v>8951</v>
      </c>
    </row>
    <row r="3908" spans="1:6" x14ac:dyDescent="0.25">
      <c r="A3908" t="s">
        <v>7568</v>
      </c>
      <c r="B3908" t="s">
        <v>20466</v>
      </c>
      <c r="C3908">
        <v>22109</v>
      </c>
      <c r="D3908">
        <v>3217</v>
      </c>
      <c r="E3908">
        <v>217</v>
      </c>
      <c r="F3908">
        <v>10677</v>
      </c>
    </row>
    <row r="3909" spans="1:6" x14ac:dyDescent="0.25">
      <c r="A3909" t="s">
        <v>15614</v>
      </c>
      <c r="B3909" t="s">
        <v>20465</v>
      </c>
      <c r="C3909">
        <v>45205</v>
      </c>
      <c r="D3909">
        <v>2036</v>
      </c>
      <c r="E3909">
        <v>235</v>
      </c>
      <c r="F3909">
        <v>14241</v>
      </c>
    </row>
    <row r="3910" spans="1:6" x14ac:dyDescent="0.25">
      <c r="A3910" t="s">
        <v>8345</v>
      </c>
      <c r="B3910" t="s">
        <v>20469</v>
      </c>
      <c r="C3910">
        <v>33118</v>
      </c>
      <c r="D3910">
        <v>2905</v>
      </c>
      <c r="E3910">
        <v>249</v>
      </c>
      <c r="F3910">
        <v>13193</v>
      </c>
    </row>
    <row r="3911" spans="1:6" x14ac:dyDescent="0.25">
      <c r="A3911" t="s">
        <v>17163</v>
      </c>
      <c r="B3911" t="s">
        <v>20469</v>
      </c>
      <c r="C3911">
        <v>52568</v>
      </c>
      <c r="D3911">
        <v>5523</v>
      </c>
      <c r="E3911">
        <v>218</v>
      </c>
      <c r="F3911">
        <v>15143</v>
      </c>
    </row>
    <row r="3912" spans="1:6" x14ac:dyDescent="0.25">
      <c r="A3912" t="s">
        <v>17822</v>
      </c>
      <c r="B3912" t="s">
        <v>20471</v>
      </c>
      <c r="C3912">
        <v>54700</v>
      </c>
      <c r="D3912">
        <v>3564</v>
      </c>
      <c r="E3912">
        <v>144</v>
      </c>
      <c r="F3912">
        <v>7814</v>
      </c>
    </row>
    <row r="3913" spans="1:6" x14ac:dyDescent="0.25">
      <c r="A3913" t="s">
        <v>10660</v>
      </c>
      <c r="B3913" t="s">
        <v>20472</v>
      </c>
      <c r="C3913">
        <v>54758</v>
      </c>
      <c r="D3913">
        <v>4538</v>
      </c>
      <c r="E3913">
        <v>179</v>
      </c>
      <c r="F3913">
        <v>12854</v>
      </c>
    </row>
    <row r="3914" spans="1:6" x14ac:dyDescent="0.25">
      <c r="A3914" t="s">
        <v>11930</v>
      </c>
      <c r="B3914" t="s">
        <v>20467</v>
      </c>
      <c r="C3914">
        <v>39329</v>
      </c>
      <c r="D3914">
        <v>2870</v>
      </c>
      <c r="E3914">
        <v>208</v>
      </c>
      <c r="F3914">
        <v>8375</v>
      </c>
    </row>
    <row r="3915" spans="1:6" x14ac:dyDescent="0.25">
      <c r="A3915" t="s">
        <v>15745</v>
      </c>
      <c r="B3915" t="s">
        <v>20473</v>
      </c>
      <c r="C3915">
        <v>50904</v>
      </c>
      <c r="D3915">
        <v>4064</v>
      </c>
      <c r="E3915">
        <v>151</v>
      </c>
      <c r="F3915">
        <v>9560</v>
      </c>
    </row>
    <row r="3916" spans="1:6" x14ac:dyDescent="0.25">
      <c r="A3916" t="s">
        <v>17814</v>
      </c>
      <c r="B3916" t="s">
        <v>20467</v>
      </c>
      <c r="C3916">
        <v>68879</v>
      </c>
      <c r="D3916">
        <v>2775</v>
      </c>
      <c r="E3916">
        <v>264</v>
      </c>
      <c r="F3916">
        <v>9563</v>
      </c>
    </row>
    <row r="3917" spans="1:6" x14ac:dyDescent="0.25">
      <c r="A3917" t="s">
        <v>3671</v>
      </c>
      <c r="B3917" t="s">
        <v>20467</v>
      </c>
      <c r="C3917">
        <v>66864</v>
      </c>
      <c r="D3917">
        <v>3004</v>
      </c>
      <c r="E3917">
        <v>204</v>
      </c>
      <c r="F3917">
        <v>10319</v>
      </c>
    </row>
    <row r="3918" spans="1:6" x14ac:dyDescent="0.25">
      <c r="A3918" t="s">
        <v>11172</v>
      </c>
      <c r="B3918" t="s">
        <v>20466</v>
      </c>
      <c r="C3918">
        <v>82512</v>
      </c>
      <c r="D3918">
        <v>3023</v>
      </c>
      <c r="E3918">
        <v>196</v>
      </c>
      <c r="F3918">
        <v>13543</v>
      </c>
    </row>
    <row r="3919" spans="1:6" x14ac:dyDescent="0.25">
      <c r="A3919" t="s">
        <v>17105</v>
      </c>
      <c r="B3919" t="s">
        <v>20470</v>
      </c>
      <c r="C3919">
        <v>62563</v>
      </c>
      <c r="D3919">
        <v>3235</v>
      </c>
      <c r="E3919">
        <v>158</v>
      </c>
      <c r="F3919">
        <v>9656</v>
      </c>
    </row>
    <row r="3920" spans="1:6" x14ac:dyDescent="0.25">
      <c r="A3920" t="s">
        <v>16816</v>
      </c>
      <c r="B3920" t="s">
        <v>20473</v>
      </c>
      <c r="C3920">
        <v>44001</v>
      </c>
      <c r="D3920">
        <v>3408</v>
      </c>
      <c r="E3920">
        <v>170</v>
      </c>
      <c r="F3920">
        <v>10697</v>
      </c>
    </row>
    <row r="3921" spans="1:6" x14ac:dyDescent="0.25">
      <c r="A3921" t="s">
        <v>19212</v>
      </c>
      <c r="B3921" t="s">
        <v>20472</v>
      </c>
      <c r="C3921">
        <v>38458</v>
      </c>
      <c r="D3921">
        <v>1437</v>
      </c>
      <c r="E3921">
        <v>254</v>
      </c>
      <c r="F3921">
        <v>13347</v>
      </c>
    </row>
    <row r="3922" spans="1:6" x14ac:dyDescent="0.25">
      <c r="A3922" t="s">
        <v>18159</v>
      </c>
      <c r="B3922" t="s">
        <v>20470</v>
      </c>
      <c r="C3922">
        <v>37085</v>
      </c>
      <c r="D3922">
        <v>3402</v>
      </c>
      <c r="E3922">
        <v>85</v>
      </c>
      <c r="F3922">
        <v>12573</v>
      </c>
    </row>
    <row r="3923" spans="1:6" x14ac:dyDescent="0.25">
      <c r="A3923" t="s">
        <v>10178</v>
      </c>
      <c r="B3923" t="s">
        <v>20470</v>
      </c>
      <c r="C3923">
        <v>51946</v>
      </c>
      <c r="D3923">
        <v>3273</v>
      </c>
      <c r="E3923">
        <v>148</v>
      </c>
      <c r="F3923">
        <v>8351</v>
      </c>
    </row>
    <row r="3924" spans="1:6" x14ac:dyDescent="0.25">
      <c r="A3924" t="s">
        <v>7768</v>
      </c>
      <c r="B3924" t="s">
        <v>20471</v>
      </c>
      <c r="C3924">
        <v>58783</v>
      </c>
      <c r="D3924">
        <v>2198</v>
      </c>
      <c r="E3924">
        <v>200</v>
      </c>
      <c r="F3924">
        <v>10940</v>
      </c>
    </row>
    <row r="3925" spans="1:6" x14ac:dyDescent="0.25">
      <c r="A3925" t="s">
        <v>12577</v>
      </c>
      <c r="B3925" t="s">
        <v>20473</v>
      </c>
      <c r="C3925">
        <v>72410</v>
      </c>
      <c r="D3925">
        <v>2989</v>
      </c>
      <c r="E3925">
        <v>206</v>
      </c>
      <c r="F3925">
        <v>5651</v>
      </c>
    </row>
    <row r="3926" spans="1:6" x14ac:dyDescent="0.25">
      <c r="A3926" t="s">
        <v>3425</v>
      </c>
      <c r="B3926" t="s">
        <v>20471</v>
      </c>
      <c r="C3926">
        <v>51220</v>
      </c>
      <c r="D3926">
        <v>3801</v>
      </c>
      <c r="E3926">
        <v>186</v>
      </c>
      <c r="F3926">
        <v>15756</v>
      </c>
    </row>
    <row r="3927" spans="1:6" x14ac:dyDescent="0.25">
      <c r="A3927" t="s">
        <v>12090</v>
      </c>
      <c r="B3927" t="s">
        <v>20469</v>
      </c>
      <c r="C3927">
        <v>20489</v>
      </c>
      <c r="D3927">
        <v>3217</v>
      </c>
      <c r="E3927">
        <v>192</v>
      </c>
      <c r="F3927">
        <v>9511</v>
      </c>
    </row>
    <row r="3928" spans="1:6" x14ac:dyDescent="0.25">
      <c r="A3928" t="s">
        <v>14261</v>
      </c>
      <c r="B3928" t="s">
        <v>20471</v>
      </c>
      <c r="C3928">
        <v>37338</v>
      </c>
      <c r="D3928">
        <v>3500</v>
      </c>
      <c r="E3928">
        <v>231</v>
      </c>
      <c r="F3928">
        <v>9346</v>
      </c>
    </row>
    <row r="3929" spans="1:6" x14ac:dyDescent="0.25">
      <c r="A3929" t="s">
        <v>8672</v>
      </c>
      <c r="B3929" t="s">
        <v>20469</v>
      </c>
      <c r="C3929">
        <v>36043</v>
      </c>
      <c r="D3929">
        <v>2951</v>
      </c>
      <c r="E3929">
        <v>170</v>
      </c>
      <c r="F3929">
        <v>10566</v>
      </c>
    </row>
    <row r="3930" spans="1:6" x14ac:dyDescent="0.25">
      <c r="A3930" t="s">
        <v>4993</v>
      </c>
      <c r="B3930" t="s">
        <v>20470</v>
      </c>
      <c r="C3930">
        <v>43656</v>
      </c>
      <c r="D3930">
        <v>3923</v>
      </c>
      <c r="E3930">
        <v>187</v>
      </c>
      <c r="F3930">
        <v>7252</v>
      </c>
    </row>
    <row r="3931" spans="1:6" x14ac:dyDescent="0.25">
      <c r="A3931" t="s">
        <v>12349</v>
      </c>
      <c r="B3931" t="s">
        <v>20467</v>
      </c>
      <c r="C3931">
        <v>50707</v>
      </c>
      <c r="D3931">
        <v>3420</v>
      </c>
      <c r="E3931">
        <v>133</v>
      </c>
      <c r="F3931">
        <v>11103</v>
      </c>
    </row>
    <row r="3932" spans="1:6" x14ac:dyDescent="0.25">
      <c r="A3932" t="s">
        <v>17840</v>
      </c>
      <c r="B3932" t="s">
        <v>20466</v>
      </c>
      <c r="C3932">
        <v>38609</v>
      </c>
      <c r="D3932">
        <v>2540</v>
      </c>
      <c r="E3932">
        <v>190</v>
      </c>
      <c r="F3932">
        <v>7019</v>
      </c>
    </row>
    <row r="3933" spans="1:6" x14ac:dyDescent="0.25">
      <c r="A3933" t="s">
        <v>5273</v>
      </c>
      <c r="B3933" t="s">
        <v>20471</v>
      </c>
      <c r="C3933">
        <v>37531</v>
      </c>
      <c r="D3933">
        <v>4096</v>
      </c>
      <c r="E3933">
        <v>197</v>
      </c>
      <c r="F3933">
        <v>9931</v>
      </c>
    </row>
    <row r="3934" spans="1:6" x14ac:dyDescent="0.25">
      <c r="A3934" t="s">
        <v>5860</v>
      </c>
      <c r="B3934" t="s">
        <v>20472</v>
      </c>
      <c r="C3934">
        <v>26581</v>
      </c>
      <c r="D3934">
        <v>3897</v>
      </c>
      <c r="E3934">
        <v>208</v>
      </c>
      <c r="F3934">
        <v>12375</v>
      </c>
    </row>
    <row r="3935" spans="1:6" x14ac:dyDescent="0.25">
      <c r="A3935" t="s">
        <v>5499</v>
      </c>
      <c r="B3935" t="s">
        <v>20471</v>
      </c>
      <c r="C3935">
        <v>41798</v>
      </c>
      <c r="D3935">
        <v>3337</v>
      </c>
      <c r="E3935">
        <v>49</v>
      </c>
      <c r="F3935">
        <v>13958</v>
      </c>
    </row>
    <row r="3936" spans="1:6" x14ac:dyDescent="0.25">
      <c r="A3936" t="s">
        <v>17564</v>
      </c>
      <c r="B3936" t="s">
        <v>20471</v>
      </c>
      <c r="C3936">
        <v>34433</v>
      </c>
      <c r="D3936">
        <v>2644</v>
      </c>
      <c r="E3936">
        <v>173</v>
      </c>
      <c r="F3936">
        <v>8036</v>
      </c>
    </row>
    <row r="3937" spans="1:6" x14ac:dyDescent="0.25">
      <c r="A3937" t="s">
        <v>10616</v>
      </c>
      <c r="B3937" t="s">
        <v>20472</v>
      </c>
      <c r="C3937">
        <v>60300</v>
      </c>
      <c r="D3937">
        <v>1188</v>
      </c>
      <c r="E3937">
        <v>181</v>
      </c>
      <c r="F3937">
        <v>7950</v>
      </c>
    </row>
    <row r="3938" spans="1:6" x14ac:dyDescent="0.25">
      <c r="A3938" t="s">
        <v>1428</v>
      </c>
      <c r="B3938" t="s">
        <v>20464</v>
      </c>
      <c r="C3938">
        <v>79335</v>
      </c>
      <c r="D3938">
        <v>2884</v>
      </c>
      <c r="E3938">
        <v>215</v>
      </c>
      <c r="F3938">
        <v>10270</v>
      </c>
    </row>
    <row r="3939" spans="1:6" x14ac:dyDescent="0.25">
      <c r="A3939" t="s">
        <v>19531</v>
      </c>
      <c r="B3939" t="s">
        <v>20472</v>
      </c>
      <c r="C3939">
        <v>59345</v>
      </c>
      <c r="D3939">
        <v>2844</v>
      </c>
      <c r="E3939">
        <v>187</v>
      </c>
      <c r="F3939">
        <v>13881</v>
      </c>
    </row>
    <row r="3940" spans="1:6" x14ac:dyDescent="0.25">
      <c r="A3940" t="s">
        <v>478</v>
      </c>
      <c r="B3940" t="s">
        <v>20465</v>
      </c>
      <c r="C3940">
        <v>66766</v>
      </c>
      <c r="D3940">
        <v>1986</v>
      </c>
      <c r="E3940">
        <v>235</v>
      </c>
      <c r="F3940">
        <v>10706</v>
      </c>
    </row>
    <row r="3941" spans="1:6" x14ac:dyDescent="0.25">
      <c r="A3941" t="s">
        <v>794</v>
      </c>
      <c r="B3941" t="s">
        <v>20466</v>
      </c>
      <c r="C3941">
        <v>41361</v>
      </c>
      <c r="D3941">
        <v>2493</v>
      </c>
      <c r="E3941">
        <v>144</v>
      </c>
      <c r="F3941">
        <v>9948</v>
      </c>
    </row>
    <row r="3942" spans="1:6" x14ac:dyDescent="0.25">
      <c r="A3942" t="s">
        <v>19901</v>
      </c>
      <c r="B3942" t="s">
        <v>20465</v>
      </c>
      <c r="C3942">
        <v>67765</v>
      </c>
      <c r="D3942">
        <v>2896</v>
      </c>
      <c r="E3942">
        <v>198</v>
      </c>
      <c r="F3942">
        <v>9860</v>
      </c>
    </row>
    <row r="3943" spans="1:6" x14ac:dyDescent="0.25">
      <c r="A3943" t="s">
        <v>11538</v>
      </c>
      <c r="B3943" t="s">
        <v>20472</v>
      </c>
      <c r="C3943">
        <v>34889</v>
      </c>
      <c r="D3943">
        <v>3139</v>
      </c>
      <c r="E3943">
        <v>298</v>
      </c>
      <c r="F3943">
        <v>16738</v>
      </c>
    </row>
    <row r="3944" spans="1:6" x14ac:dyDescent="0.25">
      <c r="A3944" t="s">
        <v>5770</v>
      </c>
      <c r="B3944" t="s">
        <v>20464</v>
      </c>
      <c r="C3944">
        <v>63640</v>
      </c>
      <c r="D3944">
        <v>2953</v>
      </c>
      <c r="E3944">
        <v>204</v>
      </c>
      <c r="F3944">
        <v>9084</v>
      </c>
    </row>
    <row r="3945" spans="1:6" x14ac:dyDescent="0.25">
      <c r="A3945" t="s">
        <v>4596</v>
      </c>
      <c r="B3945" t="s">
        <v>20467</v>
      </c>
      <c r="C3945">
        <v>56097</v>
      </c>
      <c r="D3945">
        <v>2622</v>
      </c>
      <c r="E3945">
        <v>258</v>
      </c>
      <c r="F3945">
        <v>11665</v>
      </c>
    </row>
    <row r="3946" spans="1:6" x14ac:dyDescent="0.25">
      <c r="A3946" t="s">
        <v>9161</v>
      </c>
      <c r="B3946" t="s">
        <v>20473</v>
      </c>
      <c r="C3946">
        <v>32015</v>
      </c>
      <c r="D3946">
        <v>3553</v>
      </c>
      <c r="E3946">
        <v>127</v>
      </c>
      <c r="F3946">
        <v>5207</v>
      </c>
    </row>
    <row r="3947" spans="1:6" x14ac:dyDescent="0.25">
      <c r="A3947" t="s">
        <v>7220</v>
      </c>
      <c r="B3947" t="s">
        <v>20465</v>
      </c>
      <c r="C3947">
        <v>40818</v>
      </c>
      <c r="D3947">
        <v>3984</v>
      </c>
      <c r="E3947">
        <v>235</v>
      </c>
      <c r="F3947">
        <v>11436</v>
      </c>
    </row>
    <row r="3948" spans="1:6" x14ac:dyDescent="0.25">
      <c r="A3948" t="s">
        <v>13054</v>
      </c>
      <c r="B3948" t="s">
        <v>20465</v>
      </c>
      <c r="C3948">
        <v>55483</v>
      </c>
      <c r="D3948">
        <v>3399</v>
      </c>
      <c r="E3948">
        <v>238</v>
      </c>
      <c r="F3948">
        <v>10878</v>
      </c>
    </row>
    <row r="3949" spans="1:6" x14ac:dyDescent="0.25">
      <c r="A3949" t="s">
        <v>9328</v>
      </c>
      <c r="B3949" t="s">
        <v>20467</v>
      </c>
      <c r="C3949">
        <v>74282</v>
      </c>
      <c r="D3949">
        <v>2968</v>
      </c>
      <c r="E3949">
        <v>210</v>
      </c>
      <c r="F3949">
        <v>10591</v>
      </c>
    </row>
    <row r="3950" spans="1:6" x14ac:dyDescent="0.25">
      <c r="A3950" t="s">
        <v>6877</v>
      </c>
      <c r="B3950" t="s">
        <v>20465</v>
      </c>
      <c r="C3950">
        <v>48588</v>
      </c>
      <c r="D3950">
        <v>2578</v>
      </c>
      <c r="E3950">
        <v>229</v>
      </c>
      <c r="F3950">
        <v>9518</v>
      </c>
    </row>
    <row r="3951" spans="1:6" x14ac:dyDescent="0.25">
      <c r="A3951" t="s">
        <v>15177</v>
      </c>
      <c r="B3951" t="s">
        <v>20467</v>
      </c>
      <c r="C3951">
        <v>59645</v>
      </c>
      <c r="D3951">
        <v>2640</v>
      </c>
      <c r="E3951">
        <v>280</v>
      </c>
      <c r="F3951">
        <v>15211</v>
      </c>
    </row>
    <row r="3952" spans="1:6" x14ac:dyDescent="0.25">
      <c r="A3952" t="s">
        <v>2289</v>
      </c>
      <c r="B3952" t="s">
        <v>20471</v>
      </c>
      <c r="C3952">
        <v>48275</v>
      </c>
      <c r="D3952">
        <v>2525</v>
      </c>
      <c r="E3952">
        <v>215</v>
      </c>
      <c r="F3952">
        <v>15735</v>
      </c>
    </row>
    <row r="3953" spans="1:6" x14ac:dyDescent="0.25">
      <c r="A3953" t="s">
        <v>18203</v>
      </c>
      <c r="B3953" t="s">
        <v>20466</v>
      </c>
      <c r="C3953">
        <v>82103</v>
      </c>
      <c r="D3953">
        <v>2172</v>
      </c>
      <c r="E3953">
        <v>213</v>
      </c>
      <c r="F3953">
        <v>11405</v>
      </c>
    </row>
    <row r="3954" spans="1:6" x14ac:dyDescent="0.25">
      <c r="A3954" t="s">
        <v>18105</v>
      </c>
      <c r="B3954" t="s">
        <v>20465</v>
      </c>
      <c r="C3954">
        <v>30208</v>
      </c>
      <c r="D3954">
        <v>2564</v>
      </c>
      <c r="E3954">
        <v>156</v>
      </c>
      <c r="F3954">
        <v>6682</v>
      </c>
    </row>
    <row r="3955" spans="1:6" x14ac:dyDescent="0.25">
      <c r="A3955" t="s">
        <v>11946</v>
      </c>
      <c r="B3955" t="s">
        <v>20465</v>
      </c>
      <c r="C3955">
        <v>30935</v>
      </c>
      <c r="D3955">
        <v>4382</v>
      </c>
      <c r="E3955">
        <v>168</v>
      </c>
      <c r="F3955">
        <v>11453</v>
      </c>
    </row>
    <row r="3956" spans="1:6" x14ac:dyDescent="0.25">
      <c r="A3956" t="s">
        <v>14802</v>
      </c>
      <c r="B3956" t="s">
        <v>20469</v>
      </c>
      <c r="C3956">
        <v>74175</v>
      </c>
      <c r="D3956">
        <v>1655</v>
      </c>
      <c r="E3956">
        <v>92</v>
      </c>
      <c r="F3956">
        <v>13796</v>
      </c>
    </row>
    <row r="3957" spans="1:6" x14ac:dyDescent="0.25">
      <c r="A3957" t="s">
        <v>3980</v>
      </c>
      <c r="B3957" t="s">
        <v>20470</v>
      </c>
      <c r="C3957">
        <v>61218</v>
      </c>
      <c r="D3957">
        <v>3814</v>
      </c>
      <c r="E3957">
        <v>164</v>
      </c>
      <c r="F3957">
        <v>12090</v>
      </c>
    </row>
    <row r="3958" spans="1:6" x14ac:dyDescent="0.25">
      <c r="A3958" t="s">
        <v>1213</v>
      </c>
      <c r="B3958" t="s">
        <v>20470</v>
      </c>
      <c r="C3958">
        <v>51777</v>
      </c>
      <c r="D3958">
        <v>3329</v>
      </c>
      <c r="E3958">
        <v>125</v>
      </c>
      <c r="F3958">
        <v>5748</v>
      </c>
    </row>
    <row r="3959" spans="1:6" x14ac:dyDescent="0.25">
      <c r="A3959" t="s">
        <v>4985</v>
      </c>
      <c r="B3959" t="s">
        <v>20468</v>
      </c>
      <c r="C3959">
        <v>57698</v>
      </c>
      <c r="D3959">
        <v>3398</v>
      </c>
      <c r="E3959">
        <v>242</v>
      </c>
      <c r="F3959">
        <v>12638</v>
      </c>
    </row>
    <row r="3960" spans="1:6" x14ac:dyDescent="0.25">
      <c r="A3960" t="s">
        <v>15483</v>
      </c>
      <c r="B3960" t="s">
        <v>20468</v>
      </c>
      <c r="C3960">
        <v>69554</v>
      </c>
      <c r="D3960">
        <v>4380</v>
      </c>
      <c r="E3960">
        <v>272</v>
      </c>
      <c r="F3960">
        <v>5356</v>
      </c>
    </row>
    <row r="3961" spans="1:6" x14ac:dyDescent="0.25">
      <c r="A3961" t="s">
        <v>5275</v>
      </c>
      <c r="B3961" t="s">
        <v>20472</v>
      </c>
      <c r="C3961">
        <v>32944</v>
      </c>
      <c r="D3961">
        <v>3640</v>
      </c>
      <c r="E3961">
        <v>159</v>
      </c>
      <c r="F3961">
        <v>5911</v>
      </c>
    </row>
    <row r="3962" spans="1:6" x14ac:dyDescent="0.25">
      <c r="A3962" t="s">
        <v>13333</v>
      </c>
      <c r="B3962" t="s">
        <v>20470</v>
      </c>
      <c r="C3962">
        <v>66357</v>
      </c>
      <c r="D3962">
        <v>3121</v>
      </c>
      <c r="E3962">
        <v>267</v>
      </c>
      <c r="F3962">
        <v>4304</v>
      </c>
    </row>
    <row r="3963" spans="1:6" x14ac:dyDescent="0.25">
      <c r="A3963" t="s">
        <v>10039</v>
      </c>
      <c r="B3963" t="s">
        <v>20469</v>
      </c>
      <c r="C3963">
        <v>49896</v>
      </c>
      <c r="D3963">
        <v>3192</v>
      </c>
      <c r="E3963">
        <v>260</v>
      </c>
      <c r="F3963">
        <v>5548</v>
      </c>
    </row>
    <row r="3964" spans="1:6" x14ac:dyDescent="0.25">
      <c r="A3964" t="s">
        <v>18543</v>
      </c>
      <c r="B3964" t="s">
        <v>20468</v>
      </c>
      <c r="C3964">
        <v>43994</v>
      </c>
      <c r="D3964">
        <v>2782</v>
      </c>
      <c r="E3964">
        <v>205</v>
      </c>
      <c r="F3964">
        <v>1127</v>
      </c>
    </row>
    <row r="3965" spans="1:6" x14ac:dyDescent="0.25">
      <c r="A3965" t="s">
        <v>1813</v>
      </c>
      <c r="B3965" t="s">
        <v>20471</v>
      </c>
      <c r="C3965">
        <v>54054</v>
      </c>
      <c r="D3965">
        <v>3479</v>
      </c>
      <c r="E3965">
        <v>193</v>
      </c>
      <c r="F3965">
        <v>8588</v>
      </c>
    </row>
    <row r="3966" spans="1:6" x14ac:dyDescent="0.25">
      <c r="A3966" t="s">
        <v>6494</v>
      </c>
      <c r="B3966" t="s">
        <v>20470</v>
      </c>
      <c r="C3966">
        <v>37931</v>
      </c>
      <c r="D3966">
        <v>1570</v>
      </c>
      <c r="E3966">
        <v>232</v>
      </c>
      <c r="F3966">
        <v>11420</v>
      </c>
    </row>
    <row r="3967" spans="1:6" x14ac:dyDescent="0.25">
      <c r="A3967" t="s">
        <v>7562</v>
      </c>
      <c r="B3967" t="s">
        <v>20465</v>
      </c>
      <c r="C3967">
        <v>73417</v>
      </c>
      <c r="D3967">
        <v>2385</v>
      </c>
      <c r="E3967">
        <v>86</v>
      </c>
      <c r="F3967">
        <v>9145</v>
      </c>
    </row>
    <row r="3968" spans="1:6" x14ac:dyDescent="0.25">
      <c r="A3968" t="s">
        <v>3964</v>
      </c>
      <c r="B3968" t="s">
        <v>20468</v>
      </c>
      <c r="C3968">
        <v>25335</v>
      </c>
      <c r="D3968">
        <v>1996</v>
      </c>
      <c r="E3968">
        <v>303</v>
      </c>
      <c r="F3968">
        <v>8486</v>
      </c>
    </row>
    <row r="3969" spans="1:6" x14ac:dyDescent="0.25">
      <c r="A3969" t="s">
        <v>17644</v>
      </c>
      <c r="B3969" t="s">
        <v>20468</v>
      </c>
      <c r="C3969">
        <v>62302</v>
      </c>
      <c r="D3969">
        <v>3342</v>
      </c>
      <c r="E3969">
        <v>126</v>
      </c>
      <c r="F3969">
        <v>8628</v>
      </c>
    </row>
    <row r="3970" spans="1:6" x14ac:dyDescent="0.25">
      <c r="A3970" t="s">
        <v>17093</v>
      </c>
      <c r="B3970" t="s">
        <v>20465</v>
      </c>
      <c r="C3970">
        <v>57191</v>
      </c>
      <c r="D3970">
        <v>2556</v>
      </c>
      <c r="E3970">
        <v>192</v>
      </c>
      <c r="F3970">
        <v>17048</v>
      </c>
    </row>
    <row r="3971" spans="1:6" x14ac:dyDescent="0.25">
      <c r="A3971" t="s">
        <v>19076</v>
      </c>
      <c r="B3971" t="s">
        <v>20465</v>
      </c>
      <c r="C3971">
        <v>65474</v>
      </c>
      <c r="D3971">
        <v>3493</v>
      </c>
      <c r="E3971">
        <v>297</v>
      </c>
      <c r="F3971">
        <v>12741</v>
      </c>
    </row>
    <row r="3972" spans="1:6" x14ac:dyDescent="0.25">
      <c r="A3972" t="s">
        <v>14840</v>
      </c>
      <c r="B3972" t="s">
        <v>20468</v>
      </c>
      <c r="C3972">
        <v>66304</v>
      </c>
      <c r="D3972">
        <v>4112</v>
      </c>
      <c r="E3972">
        <v>203</v>
      </c>
      <c r="F3972">
        <v>10332</v>
      </c>
    </row>
    <row r="3973" spans="1:6" x14ac:dyDescent="0.25">
      <c r="A3973" t="s">
        <v>2692</v>
      </c>
      <c r="B3973" t="s">
        <v>20467</v>
      </c>
      <c r="C3973">
        <v>43958</v>
      </c>
      <c r="D3973">
        <v>3294</v>
      </c>
      <c r="E3973">
        <v>132</v>
      </c>
      <c r="F3973">
        <v>14303</v>
      </c>
    </row>
    <row r="3974" spans="1:6" x14ac:dyDescent="0.25">
      <c r="A3974" t="s">
        <v>16528</v>
      </c>
      <c r="B3974" t="s">
        <v>20465</v>
      </c>
      <c r="C3974">
        <v>52078</v>
      </c>
      <c r="D3974">
        <v>3348</v>
      </c>
      <c r="E3974">
        <v>234</v>
      </c>
      <c r="F3974">
        <v>9270</v>
      </c>
    </row>
    <row r="3975" spans="1:6" x14ac:dyDescent="0.25">
      <c r="A3975" t="s">
        <v>18934</v>
      </c>
      <c r="B3975" t="s">
        <v>20473</v>
      </c>
      <c r="C3975">
        <v>47881</v>
      </c>
      <c r="D3975">
        <v>3723</v>
      </c>
      <c r="E3975">
        <v>128</v>
      </c>
      <c r="F3975">
        <v>12479</v>
      </c>
    </row>
    <row r="3976" spans="1:6" x14ac:dyDescent="0.25">
      <c r="A3976" t="s">
        <v>55</v>
      </c>
      <c r="B3976" t="s">
        <v>20469</v>
      </c>
      <c r="C3976">
        <v>56667</v>
      </c>
      <c r="D3976">
        <v>2363</v>
      </c>
      <c r="E3976">
        <v>253</v>
      </c>
      <c r="F3976">
        <v>10635</v>
      </c>
    </row>
    <row r="3977" spans="1:6" x14ac:dyDescent="0.25">
      <c r="A3977" t="s">
        <v>16624</v>
      </c>
      <c r="B3977" t="s">
        <v>20466</v>
      </c>
      <c r="C3977">
        <v>52370</v>
      </c>
      <c r="D3977">
        <v>2362</v>
      </c>
      <c r="E3977">
        <v>237</v>
      </c>
      <c r="F3977">
        <v>11572</v>
      </c>
    </row>
    <row r="3978" spans="1:6" x14ac:dyDescent="0.25">
      <c r="A3978" t="s">
        <v>16011</v>
      </c>
      <c r="B3978" t="s">
        <v>20465</v>
      </c>
      <c r="C3978">
        <v>53014</v>
      </c>
      <c r="D3978">
        <v>2970</v>
      </c>
      <c r="E3978">
        <v>248</v>
      </c>
      <c r="F3978">
        <v>6897</v>
      </c>
    </row>
    <row r="3979" spans="1:6" x14ac:dyDescent="0.25">
      <c r="A3979" t="s">
        <v>12795</v>
      </c>
      <c r="B3979" t="s">
        <v>20466</v>
      </c>
      <c r="C3979">
        <v>49635</v>
      </c>
      <c r="D3979">
        <v>1635</v>
      </c>
      <c r="E3979">
        <v>201</v>
      </c>
      <c r="F3979">
        <v>12634</v>
      </c>
    </row>
    <row r="3980" spans="1:6" x14ac:dyDescent="0.25">
      <c r="A3980" t="s">
        <v>17672</v>
      </c>
      <c r="B3980" t="s">
        <v>20471</v>
      </c>
      <c r="C3980">
        <v>70010</v>
      </c>
      <c r="D3980">
        <v>2769</v>
      </c>
      <c r="E3980">
        <v>172</v>
      </c>
      <c r="F3980">
        <v>10689</v>
      </c>
    </row>
    <row r="3981" spans="1:6" x14ac:dyDescent="0.25">
      <c r="A3981" t="s">
        <v>5103</v>
      </c>
      <c r="B3981" t="s">
        <v>20473</v>
      </c>
      <c r="C3981">
        <v>59956</v>
      </c>
      <c r="D3981">
        <v>4051</v>
      </c>
      <c r="E3981">
        <v>159</v>
      </c>
      <c r="F3981">
        <v>3663</v>
      </c>
    </row>
    <row r="3982" spans="1:6" x14ac:dyDescent="0.25">
      <c r="A3982" t="s">
        <v>10320</v>
      </c>
      <c r="B3982" t="s">
        <v>20473</v>
      </c>
      <c r="C3982">
        <v>50684</v>
      </c>
      <c r="D3982">
        <v>2737</v>
      </c>
      <c r="E3982">
        <v>227</v>
      </c>
      <c r="F3982">
        <v>9983</v>
      </c>
    </row>
    <row r="3983" spans="1:6" x14ac:dyDescent="0.25">
      <c r="A3983" t="s">
        <v>15939</v>
      </c>
      <c r="B3983" t="s">
        <v>20466</v>
      </c>
      <c r="C3983">
        <v>32949</v>
      </c>
      <c r="D3983">
        <v>3754</v>
      </c>
      <c r="E3983">
        <v>203</v>
      </c>
      <c r="F3983">
        <v>12695</v>
      </c>
    </row>
    <row r="3984" spans="1:6" x14ac:dyDescent="0.25">
      <c r="A3984" t="s">
        <v>5253</v>
      </c>
      <c r="B3984" t="s">
        <v>20472</v>
      </c>
      <c r="C3984">
        <v>57929</v>
      </c>
      <c r="D3984">
        <v>1119</v>
      </c>
      <c r="E3984">
        <v>245</v>
      </c>
      <c r="F3984">
        <v>9912</v>
      </c>
    </row>
    <row r="3985" spans="1:6" x14ac:dyDescent="0.25">
      <c r="A3985" t="s">
        <v>1853</v>
      </c>
      <c r="B3985" t="s">
        <v>20465</v>
      </c>
      <c r="C3985">
        <v>43272</v>
      </c>
      <c r="D3985">
        <v>3338</v>
      </c>
      <c r="E3985">
        <v>177</v>
      </c>
      <c r="F3985">
        <v>10502</v>
      </c>
    </row>
    <row r="3986" spans="1:6" x14ac:dyDescent="0.25">
      <c r="A3986" t="s">
        <v>13511</v>
      </c>
      <c r="B3986" t="s">
        <v>20470</v>
      </c>
      <c r="C3986">
        <v>44849</v>
      </c>
      <c r="D3986">
        <v>3285</v>
      </c>
      <c r="E3986">
        <v>221</v>
      </c>
      <c r="F3986">
        <v>13860</v>
      </c>
    </row>
    <row r="3987" spans="1:6" x14ac:dyDescent="0.25">
      <c r="A3987" t="s">
        <v>4289</v>
      </c>
      <c r="B3987" t="s">
        <v>20467</v>
      </c>
      <c r="C3987">
        <v>26590</v>
      </c>
      <c r="D3987">
        <v>4339</v>
      </c>
      <c r="E3987">
        <v>225</v>
      </c>
      <c r="F3987">
        <v>5457</v>
      </c>
    </row>
    <row r="3988" spans="1:6" x14ac:dyDescent="0.25">
      <c r="A3988" t="s">
        <v>4808</v>
      </c>
      <c r="B3988" t="s">
        <v>20465</v>
      </c>
      <c r="C3988">
        <v>60773</v>
      </c>
      <c r="D3988">
        <v>3401</v>
      </c>
      <c r="E3988">
        <v>190</v>
      </c>
      <c r="F3988">
        <v>9365</v>
      </c>
    </row>
    <row r="3989" spans="1:6" x14ac:dyDescent="0.25">
      <c r="A3989" t="s">
        <v>17836</v>
      </c>
      <c r="B3989" t="s">
        <v>20471</v>
      </c>
      <c r="C3989">
        <v>42334</v>
      </c>
      <c r="D3989">
        <v>2422</v>
      </c>
      <c r="E3989">
        <v>204</v>
      </c>
      <c r="F3989">
        <v>11675</v>
      </c>
    </row>
    <row r="3990" spans="1:6" x14ac:dyDescent="0.25">
      <c r="A3990" t="s">
        <v>14071</v>
      </c>
      <c r="B3990" t="s">
        <v>20473</v>
      </c>
      <c r="C3990">
        <v>44363</v>
      </c>
      <c r="D3990">
        <v>3405</v>
      </c>
      <c r="E3990">
        <v>132</v>
      </c>
      <c r="F3990">
        <v>8172</v>
      </c>
    </row>
    <row r="3991" spans="1:6" x14ac:dyDescent="0.25">
      <c r="A3991" t="s">
        <v>6642</v>
      </c>
      <c r="B3991" t="s">
        <v>20465</v>
      </c>
      <c r="C3991">
        <v>50059</v>
      </c>
      <c r="D3991">
        <v>3128</v>
      </c>
      <c r="E3991">
        <v>232</v>
      </c>
      <c r="F3991">
        <v>11972</v>
      </c>
    </row>
    <row r="3992" spans="1:6" x14ac:dyDescent="0.25">
      <c r="A3992" t="s">
        <v>18451</v>
      </c>
      <c r="B3992" t="s">
        <v>20467</v>
      </c>
      <c r="C3992">
        <v>31984</v>
      </c>
      <c r="D3992">
        <v>3260</v>
      </c>
      <c r="E3992">
        <v>170</v>
      </c>
      <c r="F3992">
        <v>6866</v>
      </c>
    </row>
    <row r="3993" spans="1:6" x14ac:dyDescent="0.25">
      <c r="A3993" t="s">
        <v>17115</v>
      </c>
      <c r="B3993" t="s">
        <v>20471</v>
      </c>
      <c r="C3993">
        <v>42806</v>
      </c>
      <c r="D3993">
        <v>1956</v>
      </c>
      <c r="E3993">
        <v>147</v>
      </c>
      <c r="F3993">
        <v>10786</v>
      </c>
    </row>
    <row r="3994" spans="1:6" x14ac:dyDescent="0.25">
      <c r="A3994" t="s">
        <v>5099</v>
      </c>
      <c r="B3994" t="s">
        <v>20469</v>
      </c>
      <c r="C3994">
        <v>49286</v>
      </c>
      <c r="D3994">
        <v>3623</v>
      </c>
      <c r="E3994">
        <v>218</v>
      </c>
      <c r="F3994">
        <v>11455</v>
      </c>
    </row>
    <row r="3995" spans="1:6" x14ac:dyDescent="0.25">
      <c r="A3995" t="s">
        <v>6351</v>
      </c>
      <c r="B3995" t="s">
        <v>20470</v>
      </c>
      <c r="C3995">
        <v>61125</v>
      </c>
      <c r="D3995">
        <v>2159</v>
      </c>
      <c r="E3995">
        <v>274</v>
      </c>
      <c r="F3995">
        <v>6441</v>
      </c>
    </row>
    <row r="3996" spans="1:6" x14ac:dyDescent="0.25">
      <c r="A3996" t="s">
        <v>12164</v>
      </c>
      <c r="B3996" t="s">
        <v>20468</v>
      </c>
      <c r="C3996">
        <v>66717</v>
      </c>
      <c r="D3996">
        <v>2614</v>
      </c>
      <c r="E3996">
        <v>153</v>
      </c>
      <c r="F3996">
        <v>12241</v>
      </c>
    </row>
    <row r="3997" spans="1:6" x14ac:dyDescent="0.25">
      <c r="A3997" t="s">
        <v>3904</v>
      </c>
      <c r="B3997" t="s">
        <v>20464</v>
      </c>
      <c r="C3997">
        <v>26541</v>
      </c>
      <c r="D3997">
        <v>3332</v>
      </c>
      <c r="E3997">
        <v>186</v>
      </c>
      <c r="F3997">
        <v>10478</v>
      </c>
    </row>
    <row r="3998" spans="1:6" x14ac:dyDescent="0.25">
      <c r="A3998" t="s">
        <v>3435</v>
      </c>
      <c r="B3998" t="s">
        <v>20464</v>
      </c>
      <c r="C3998">
        <v>61506</v>
      </c>
      <c r="D3998">
        <v>3883</v>
      </c>
      <c r="E3998">
        <v>159</v>
      </c>
      <c r="F3998">
        <v>7992</v>
      </c>
    </row>
    <row r="3999" spans="1:6" x14ac:dyDescent="0.25">
      <c r="A3999" t="s">
        <v>15307</v>
      </c>
      <c r="B3999" t="s">
        <v>20470</v>
      </c>
      <c r="C3999">
        <v>47769</v>
      </c>
      <c r="D3999">
        <v>1809</v>
      </c>
      <c r="E3999">
        <v>195</v>
      </c>
      <c r="F3999">
        <v>10564</v>
      </c>
    </row>
    <row r="4000" spans="1:6" x14ac:dyDescent="0.25">
      <c r="A4000" t="s">
        <v>9732</v>
      </c>
      <c r="B4000" t="s">
        <v>20471</v>
      </c>
      <c r="C4000">
        <v>38097</v>
      </c>
      <c r="D4000">
        <v>2310</v>
      </c>
      <c r="E4000">
        <v>270</v>
      </c>
      <c r="F4000">
        <v>11675</v>
      </c>
    </row>
    <row r="4001" spans="1:6" x14ac:dyDescent="0.25">
      <c r="A4001" t="s">
        <v>20312</v>
      </c>
      <c r="B4001" t="s">
        <v>20465</v>
      </c>
      <c r="C4001">
        <v>59632</v>
      </c>
      <c r="D4001">
        <v>2623</v>
      </c>
      <c r="E4001">
        <v>130</v>
      </c>
      <c r="F4001">
        <v>5052</v>
      </c>
    </row>
    <row r="4002" spans="1:6" x14ac:dyDescent="0.25">
      <c r="A4002" t="s">
        <v>3793</v>
      </c>
      <c r="B4002" t="s">
        <v>20466</v>
      </c>
      <c r="C4002">
        <v>46650</v>
      </c>
      <c r="D4002">
        <v>3948</v>
      </c>
      <c r="E4002">
        <v>232</v>
      </c>
      <c r="F4002">
        <v>14835</v>
      </c>
    </row>
    <row r="4003" spans="1:6" x14ac:dyDescent="0.25">
      <c r="A4003" t="s">
        <v>9408</v>
      </c>
      <c r="B4003" t="s">
        <v>20473</v>
      </c>
      <c r="C4003">
        <v>46904</v>
      </c>
      <c r="D4003">
        <v>3850</v>
      </c>
      <c r="E4003">
        <v>182</v>
      </c>
      <c r="F4003">
        <v>5922</v>
      </c>
    </row>
    <row r="4004" spans="1:6" x14ac:dyDescent="0.25">
      <c r="A4004" t="s">
        <v>17548</v>
      </c>
      <c r="B4004" t="s">
        <v>20467</v>
      </c>
      <c r="C4004">
        <v>34561</v>
      </c>
      <c r="D4004">
        <v>3257</v>
      </c>
      <c r="E4004">
        <v>145</v>
      </c>
      <c r="F4004">
        <v>6475</v>
      </c>
    </row>
    <row r="4005" spans="1:6" x14ac:dyDescent="0.25">
      <c r="A4005" t="s">
        <v>8886</v>
      </c>
      <c r="B4005" t="s">
        <v>20470</v>
      </c>
      <c r="C4005">
        <v>50721</v>
      </c>
      <c r="D4005">
        <v>3830</v>
      </c>
      <c r="E4005">
        <v>194</v>
      </c>
      <c r="F4005">
        <v>7283</v>
      </c>
    </row>
    <row r="4006" spans="1:6" x14ac:dyDescent="0.25">
      <c r="A4006" t="s">
        <v>19879</v>
      </c>
      <c r="B4006" t="s">
        <v>20467</v>
      </c>
      <c r="C4006">
        <v>56078</v>
      </c>
      <c r="D4006">
        <v>2083</v>
      </c>
      <c r="E4006">
        <v>122</v>
      </c>
      <c r="F4006">
        <v>12956</v>
      </c>
    </row>
    <row r="4007" spans="1:6" x14ac:dyDescent="0.25">
      <c r="A4007" t="s">
        <v>12409</v>
      </c>
      <c r="B4007" t="s">
        <v>20472</v>
      </c>
      <c r="C4007">
        <v>52928</v>
      </c>
      <c r="D4007">
        <v>3817</v>
      </c>
      <c r="E4007">
        <v>183</v>
      </c>
      <c r="F4007">
        <v>11948</v>
      </c>
    </row>
    <row r="4008" spans="1:6" x14ac:dyDescent="0.25">
      <c r="A4008" t="s">
        <v>18806</v>
      </c>
      <c r="B4008" t="s">
        <v>20465</v>
      </c>
      <c r="C4008">
        <v>49864</v>
      </c>
      <c r="D4008">
        <v>1481</v>
      </c>
      <c r="E4008">
        <v>210</v>
      </c>
      <c r="F4008">
        <v>10594</v>
      </c>
    </row>
    <row r="4009" spans="1:6" x14ac:dyDescent="0.25">
      <c r="A4009" t="s">
        <v>1389</v>
      </c>
      <c r="B4009" t="s">
        <v>20467</v>
      </c>
      <c r="C4009">
        <v>47087</v>
      </c>
      <c r="D4009">
        <v>1934</v>
      </c>
      <c r="E4009">
        <v>180</v>
      </c>
      <c r="F4009">
        <v>10898</v>
      </c>
    </row>
    <row r="4010" spans="1:6" x14ac:dyDescent="0.25">
      <c r="A4010" t="s">
        <v>11346</v>
      </c>
      <c r="B4010" t="s">
        <v>20465</v>
      </c>
      <c r="C4010">
        <v>44459</v>
      </c>
      <c r="D4010">
        <v>3298</v>
      </c>
      <c r="E4010">
        <v>193</v>
      </c>
      <c r="F4010">
        <v>15020</v>
      </c>
    </row>
    <row r="4011" spans="1:6" x14ac:dyDescent="0.25">
      <c r="A4011" t="s">
        <v>20336</v>
      </c>
      <c r="B4011" t="s">
        <v>20464</v>
      </c>
      <c r="C4011">
        <v>39518</v>
      </c>
      <c r="D4011">
        <v>2718</v>
      </c>
      <c r="E4011">
        <v>232</v>
      </c>
      <c r="F4011">
        <v>12216</v>
      </c>
    </row>
    <row r="4012" spans="1:6" x14ac:dyDescent="0.25">
      <c r="A4012" t="s">
        <v>4233</v>
      </c>
      <c r="B4012" t="s">
        <v>20465</v>
      </c>
      <c r="C4012">
        <v>53360</v>
      </c>
      <c r="D4012">
        <v>2687</v>
      </c>
      <c r="E4012">
        <v>225</v>
      </c>
      <c r="F4012">
        <v>9753</v>
      </c>
    </row>
    <row r="4013" spans="1:6" x14ac:dyDescent="0.25">
      <c r="A4013" t="s">
        <v>2441</v>
      </c>
      <c r="B4013" t="s">
        <v>20473</v>
      </c>
      <c r="C4013">
        <v>71460</v>
      </c>
      <c r="D4013">
        <v>2983</v>
      </c>
      <c r="E4013">
        <v>290</v>
      </c>
      <c r="F4013">
        <v>8459</v>
      </c>
    </row>
    <row r="4014" spans="1:6" x14ac:dyDescent="0.25">
      <c r="A4014" t="s">
        <v>12953</v>
      </c>
      <c r="B4014" t="s">
        <v>20467</v>
      </c>
      <c r="C4014">
        <v>43852</v>
      </c>
      <c r="D4014">
        <v>2495</v>
      </c>
      <c r="E4014">
        <v>193</v>
      </c>
      <c r="F4014">
        <v>3736</v>
      </c>
    </row>
    <row r="4015" spans="1:6" x14ac:dyDescent="0.25">
      <c r="A4015" t="s">
        <v>18268</v>
      </c>
      <c r="B4015" t="s">
        <v>20470</v>
      </c>
      <c r="C4015">
        <v>73520</v>
      </c>
      <c r="D4015">
        <v>4428</v>
      </c>
      <c r="E4015">
        <v>211</v>
      </c>
      <c r="F4015">
        <v>5265</v>
      </c>
    </row>
    <row r="4016" spans="1:6" x14ac:dyDescent="0.25">
      <c r="A4016" t="s">
        <v>18884</v>
      </c>
      <c r="B4016" t="s">
        <v>20471</v>
      </c>
      <c r="C4016">
        <v>65365</v>
      </c>
      <c r="D4016">
        <v>3007</v>
      </c>
      <c r="E4016">
        <v>238</v>
      </c>
      <c r="F4016">
        <v>7499</v>
      </c>
    </row>
    <row r="4017" spans="1:6" x14ac:dyDescent="0.25">
      <c r="A4017" t="s">
        <v>629</v>
      </c>
      <c r="B4017" t="s">
        <v>20465</v>
      </c>
      <c r="C4017">
        <v>73521</v>
      </c>
      <c r="D4017">
        <v>4910</v>
      </c>
      <c r="E4017">
        <v>138</v>
      </c>
      <c r="F4017">
        <v>8710</v>
      </c>
    </row>
    <row r="4018" spans="1:6" x14ac:dyDescent="0.25">
      <c r="A4018" t="s">
        <v>11008</v>
      </c>
      <c r="B4018" t="s">
        <v>20466</v>
      </c>
      <c r="C4018">
        <v>53931</v>
      </c>
      <c r="D4018">
        <v>3595</v>
      </c>
      <c r="E4018">
        <v>193</v>
      </c>
      <c r="F4018">
        <v>11455</v>
      </c>
    </row>
    <row r="4019" spans="1:6" x14ac:dyDescent="0.25">
      <c r="A4019" t="s">
        <v>8628</v>
      </c>
      <c r="B4019" t="s">
        <v>20470</v>
      </c>
      <c r="C4019">
        <v>57907</v>
      </c>
      <c r="D4019">
        <v>2280</v>
      </c>
      <c r="E4019">
        <v>152</v>
      </c>
      <c r="F4019">
        <v>9735</v>
      </c>
    </row>
    <row r="4020" spans="1:6" x14ac:dyDescent="0.25">
      <c r="A4020" t="s">
        <v>8864</v>
      </c>
      <c r="B4020" t="s">
        <v>20471</v>
      </c>
      <c r="C4020">
        <v>51298</v>
      </c>
      <c r="D4020">
        <v>3156</v>
      </c>
      <c r="E4020">
        <v>139</v>
      </c>
      <c r="F4020">
        <v>14086</v>
      </c>
    </row>
    <row r="4021" spans="1:6" x14ac:dyDescent="0.25">
      <c r="A4021" t="s">
        <v>16386</v>
      </c>
      <c r="B4021" t="s">
        <v>20471</v>
      </c>
      <c r="C4021">
        <v>47725</v>
      </c>
      <c r="D4021">
        <v>2132</v>
      </c>
      <c r="E4021">
        <v>250</v>
      </c>
      <c r="F4021">
        <v>6427</v>
      </c>
    </row>
    <row r="4022" spans="1:6" x14ac:dyDescent="0.25">
      <c r="A4022" t="s">
        <v>9346</v>
      </c>
      <c r="B4022" t="s">
        <v>20471</v>
      </c>
      <c r="C4022">
        <v>53250</v>
      </c>
      <c r="D4022">
        <v>2647</v>
      </c>
      <c r="E4022">
        <v>240</v>
      </c>
      <c r="F4022">
        <v>8990</v>
      </c>
    </row>
    <row r="4023" spans="1:6" x14ac:dyDescent="0.25">
      <c r="A4023" t="s">
        <v>19829</v>
      </c>
      <c r="B4023" t="s">
        <v>20472</v>
      </c>
      <c r="C4023">
        <v>35163</v>
      </c>
      <c r="D4023">
        <v>2646</v>
      </c>
      <c r="E4023">
        <v>244</v>
      </c>
      <c r="F4023">
        <v>8057</v>
      </c>
    </row>
    <row r="4024" spans="1:6" x14ac:dyDescent="0.25">
      <c r="A4024" t="s">
        <v>138</v>
      </c>
      <c r="B4024" t="s">
        <v>20468</v>
      </c>
      <c r="C4024">
        <v>47795</v>
      </c>
      <c r="D4024">
        <v>2516</v>
      </c>
      <c r="E4024">
        <v>229</v>
      </c>
      <c r="F4024">
        <v>6327</v>
      </c>
    </row>
    <row r="4025" spans="1:6" x14ac:dyDescent="0.25">
      <c r="A4025" t="s">
        <v>2042</v>
      </c>
      <c r="B4025" t="s">
        <v>20469</v>
      </c>
      <c r="C4025">
        <v>55024</v>
      </c>
      <c r="D4025">
        <v>2194</v>
      </c>
      <c r="E4025">
        <v>259</v>
      </c>
      <c r="F4025">
        <v>7244</v>
      </c>
    </row>
    <row r="4026" spans="1:6" x14ac:dyDescent="0.25">
      <c r="A4026" t="s">
        <v>16178</v>
      </c>
      <c r="B4026" t="s">
        <v>20473</v>
      </c>
      <c r="C4026">
        <v>32411</v>
      </c>
      <c r="D4026">
        <v>2613</v>
      </c>
      <c r="E4026">
        <v>318</v>
      </c>
      <c r="F4026">
        <v>13718</v>
      </c>
    </row>
    <row r="4027" spans="1:6" x14ac:dyDescent="0.25">
      <c r="A4027" t="s">
        <v>7686</v>
      </c>
      <c r="B4027" t="s">
        <v>20470</v>
      </c>
      <c r="C4027">
        <v>50238</v>
      </c>
      <c r="D4027">
        <v>3348</v>
      </c>
      <c r="E4027">
        <v>285</v>
      </c>
      <c r="F4027">
        <v>8410</v>
      </c>
    </row>
    <row r="4028" spans="1:6" x14ac:dyDescent="0.25">
      <c r="A4028" t="s">
        <v>16136</v>
      </c>
      <c r="B4028" t="s">
        <v>20464</v>
      </c>
      <c r="C4028">
        <v>40355</v>
      </c>
      <c r="D4028">
        <v>3524</v>
      </c>
      <c r="E4028">
        <v>250</v>
      </c>
      <c r="F4028">
        <v>6282</v>
      </c>
    </row>
    <row r="4029" spans="1:6" x14ac:dyDescent="0.25">
      <c r="A4029" t="s">
        <v>8131</v>
      </c>
      <c r="B4029" t="s">
        <v>20469</v>
      </c>
      <c r="C4029">
        <v>74157</v>
      </c>
      <c r="D4029">
        <v>2736</v>
      </c>
      <c r="E4029">
        <v>232</v>
      </c>
      <c r="F4029">
        <v>8592</v>
      </c>
    </row>
    <row r="4030" spans="1:6" x14ac:dyDescent="0.25">
      <c r="A4030" t="s">
        <v>16114</v>
      </c>
      <c r="B4030" t="s">
        <v>20467</v>
      </c>
      <c r="C4030">
        <v>56212</v>
      </c>
      <c r="D4030">
        <v>3664</v>
      </c>
      <c r="E4030">
        <v>213</v>
      </c>
      <c r="F4030">
        <v>15630</v>
      </c>
    </row>
    <row r="4031" spans="1:6" x14ac:dyDescent="0.25">
      <c r="A4031" t="s">
        <v>16987</v>
      </c>
      <c r="B4031" t="s">
        <v>20467</v>
      </c>
      <c r="C4031">
        <v>48935</v>
      </c>
      <c r="D4031">
        <v>3427</v>
      </c>
      <c r="E4031">
        <v>179</v>
      </c>
      <c r="F4031">
        <v>6809</v>
      </c>
    </row>
    <row r="4032" spans="1:6" x14ac:dyDescent="0.25">
      <c r="A4032" t="s">
        <v>8307</v>
      </c>
      <c r="B4032" t="s">
        <v>20470</v>
      </c>
      <c r="C4032">
        <v>58477</v>
      </c>
      <c r="D4032">
        <v>3849</v>
      </c>
      <c r="E4032">
        <v>190</v>
      </c>
      <c r="F4032">
        <v>14417</v>
      </c>
    </row>
    <row r="4033" spans="1:6" x14ac:dyDescent="0.25">
      <c r="A4033" t="s">
        <v>5495</v>
      </c>
      <c r="B4033" t="s">
        <v>20472</v>
      </c>
      <c r="C4033">
        <v>47385</v>
      </c>
      <c r="D4033">
        <v>2596</v>
      </c>
      <c r="E4033">
        <v>258</v>
      </c>
      <c r="F4033">
        <v>10453</v>
      </c>
    </row>
    <row r="4034" spans="1:6" x14ac:dyDescent="0.25">
      <c r="A4034" t="s">
        <v>9940</v>
      </c>
      <c r="B4034" t="s">
        <v>20471</v>
      </c>
      <c r="C4034">
        <v>52500</v>
      </c>
      <c r="D4034">
        <v>2146</v>
      </c>
      <c r="E4034">
        <v>199</v>
      </c>
      <c r="F4034">
        <v>16856</v>
      </c>
    </row>
    <row r="4035" spans="1:6" x14ac:dyDescent="0.25">
      <c r="A4035" t="s">
        <v>20358</v>
      </c>
      <c r="B4035" t="s">
        <v>20472</v>
      </c>
      <c r="C4035">
        <v>47192</v>
      </c>
      <c r="D4035">
        <v>3226</v>
      </c>
      <c r="E4035">
        <v>170</v>
      </c>
      <c r="F4035">
        <v>11564</v>
      </c>
    </row>
    <row r="4036" spans="1:6" x14ac:dyDescent="0.25">
      <c r="A4036" t="s">
        <v>18649</v>
      </c>
      <c r="B4036" t="s">
        <v>20473</v>
      </c>
      <c r="C4036">
        <v>40262</v>
      </c>
      <c r="D4036">
        <v>3053</v>
      </c>
      <c r="E4036">
        <v>199</v>
      </c>
      <c r="F4036">
        <v>9943</v>
      </c>
    </row>
    <row r="4037" spans="1:6" x14ac:dyDescent="0.25">
      <c r="A4037" t="s">
        <v>6927</v>
      </c>
      <c r="B4037" t="s">
        <v>20466</v>
      </c>
      <c r="C4037">
        <v>60684</v>
      </c>
      <c r="D4037">
        <v>2855</v>
      </c>
      <c r="E4037">
        <v>196</v>
      </c>
      <c r="F4037">
        <v>10374</v>
      </c>
    </row>
    <row r="4038" spans="1:6" x14ac:dyDescent="0.25">
      <c r="A4038" t="s">
        <v>19329</v>
      </c>
      <c r="B4038" t="s">
        <v>20471</v>
      </c>
      <c r="C4038">
        <v>61145</v>
      </c>
      <c r="D4038">
        <v>3910</v>
      </c>
      <c r="E4038">
        <v>156</v>
      </c>
      <c r="F4038">
        <v>12555</v>
      </c>
    </row>
    <row r="4039" spans="1:6" x14ac:dyDescent="0.25">
      <c r="A4039" t="s">
        <v>11056</v>
      </c>
      <c r="B4039" t="s">
        <v>20471</v>
      </c>
      <c r="C4039">
        <v>41285</v>
      </c>
      <c r="D4039">
        <v>2368</v>
      </c>
      <c r="E4039">
        <v>224</v>
      </c>
      <c r="F4039">
        <v>11725</v>
      </c>
    </row>
    <row r="4040" spans="1:6" x14ac:dyDescent="0.25">
      <c r="A4040" t="s">
        <v>1784</v>
      </c>
      <c r="B4040" t="s">
        <v>20473</v>
      </c>
      <c r="C4040">
        <v>62659</v>
      </c>
      <c r="D4040">
        <v>2789</v>
      </c>
      <c r="E4040">
        <v>273</v>
      </c>
      <c r="F4040">
        <v>13920</v>
      </c>
    </row>
    <row r="4041" spans="1:6" x14ac:dyDescent="0.25">
      <c r="A4041" t="s">
        <v>19847</v>
      </c>
      <c r="B4041" t="s">
        <v>20466</v>
      </c>
      <c r="C4041">
        <v>36496</v>
      </c>
      <c r="D4041">
        <v>2463</v>
      </c>
      <c r="E4041">
        <v>272</v>
      </c>
      <c r="F4041">
        <v>12763</v>
      </c>
    </row>
    <row r="4042" spans="1:6" x14ac:dyDescent="0.25">
      <c r="A4042" t="s">
        <v>1309</v>
      </c>
      <c r="B4042" t="s">
        <v>20468</v>
      </c>
      <c r="C4042">
        <v>46832</v>
      </c>
      <c r="D4042">
        <v>2793</v>
      </c>
      <c r="E4042">
        <v>165</v>
      </c>
      <c r="F4042">
        <v>11493</v>
      </c>
    </row>
    <row r="4043" spans="1:6" x14ac:dyDescent="0.25">
      <c r="A4043" t="s">
        <v>9147</v>
      </c>
      <c r="B4043" t="s">
        <v>20467</v>
      </c>
      <c r="C4043">
        <v>70008</v>
      </c>
      <c r="D4043">
        <v>3339</v>
      </c>
      <c r="E4043">
        <v>225</v>
      </c>
      <c r="F4043">
        <v>7891</v>
      </c>
    </row>
    <row r="4044" spans="1:6" x14ac:dyDescent="0.25">
      <c r="A4044" t="s">
        <v>499</v>
      </c>
      <c r="B4044" t="s">
        <v>20472</v>
      </c>
      <c r="C4044">
        <v>18147</v>
      </c>
      <c r="D4044">
        <v>3338</v>
      </c>
      <c r="E4044">
        <v>214</v>
      </c>
      <c r="F4044">
        <v>9710</v>
      </c>
    </row>
    <row r="4045" spans="1:6" x14ac:dyDescent="0.25">
      <c r="A4045" t="s">
        <v>17331</v>
      </c>
      <c r="B4045" t="s">
        <v>20473</v>
      </c>
      <c r="C4045">
        <v>35552</v>
      </c>
      <c r="D4045">
        <v>2461</v>
      </c>
      <c r="E4045">
        <v>205</v>
      </c>
      <c r="F4045">
        <v>9573</v>
      </c>
    </row>
    <row r="4046" spans="1:6" x14ac:dyDescent="0.25">
      <c r="A4046" t="s">
        <v>8333</v>
      </c>
      <c r="B4046" t="s">
        <v>20473</v>
      </c>
      <c r="C4046">
        <v>52378</v>
      </c>
      <c r="D4046">
        <v>1055</v>
      </c>
      <c r="E4046">
        <v>149</v>
      </c>
      <c r="F4046">
        <v>8526</v>
      </c>
    </row>
    <row r="4047" spans="1:6" x14ac:dyDescent="0.25">
      <c r="A4047" t="s">
        <v>19072</v>
      </c>
      <c r="B4047" t="s">
        <v>20470</v>
      </c>
      <c r="C4047">
        <v>36246</v>
      </c>
      <c r="D4047">
        <v>3390</v>
      </c>
      <c r="E4047">
        <v>215</v>
      </c>
      <c r="F4047">
        <v>15652</v>
      </c>
    </row>
    <row r="4048" spans="1:6" x14ac:dyDescent="0.25">
      <c r="A4048" t="s">
        <v>11996</v>
      </c>
      <c r="B4048" t="s">
        <v>20464</v>
      </c>
      <c r="C4048">
        <v>59320</v>
      </c>
      <c r="D4048">
        <v>3175</v>
      </c>
      <c r="E4048">
        <v>111</v>
      </c>
      <c r="F4048">
        <v>9438</v>
      </c>
    </row>
    <row r="4049" spans="1:6" x14ac:dyDescent="0.25">
      <c r="A4049" t="s">
        <v>19977</v>
      </c>
      <c r="B4049" t="s">
        <v>20467</v>
      </c>
      <c r="C4049">
        <v>63592</v>
      </c>
      <c r="D4049">
        <v>2843</v>
      </c>
      <c r="E4049">
        <v>126</v>
      </c>
      <c r="F4049">
        <v>11777</v>
      </c>
    </row>
    <row r="4050" spans="1:6" x14ac:dyDescent="0.25">
      <c r="A4050" t="s">
        <v>4660</v>
      </c>
      <c r="B4050" t="s">
        <v>20472</v>
      </c>
      <c r="C4050">
        <v>69155</v>
      </c>
      <c r="D4050">
        <v>2888</v>
      </c>
      <c r="E4050">
        <v>195</v>
      </c>
      <c r="F4050">
        <v>9445</v>
      </c>
    </row>
    <row r="4051" spans="1:6" x14ac:dyDescent="0.25">
      <c r="A4051" t="s">
        <v>5359</v>
      </c>
      <c r="B4051" t="s">
        <v>20473</v>
      </c>
      <c r="C4051">
        <v>71360</v>
      </c>
      <c r="D4051">
        <v>2707</v>
      </c>
      <c r="E4051">
        <v>319</v>
      </c>
      <c r="F4051">
        <v>7403</v>
      </c>
    </row>
    <row r="4052" spans="1:6" x14ac:dyDescent="0.25">
      <c r="A4052" t="s">
        <v>2369</v>
      </c>
      <c r="B4052" t="s">
        <v>20473</v>
      </c>
      <c r="C4052">
        <v>58059</v>
      </c>
      <c r="D4052">
        <v>2678</v>
      </c>
      <c r="E4052">
        <v>157</v>
      </c>
      <c r="F4052">
        <v>13365</v>
      </c>
    </row>
    <row r="4053" spans="1:6" x14ac:dyDescent="0.25">
      <c r="A4053" t="s">
        <v>19539</v>
      </c>
      <c r="B4053" t="s">
        <v>20467</v>
      </c>
      <c r="C4053">
        <v>52501</v>
      </c>
      <c r="D4053">
        <v>4518</v>
      </c>
      <c r="E4053">
        <v>291</v>
      </c>
      <c r="F4053">
        <v>7299</v>
      </c>
    </row>
    <row r="4054" spans="1:6" x14ac:dyDescent="0.25">
      <c r="A4054" t="s">
        <v>7704</v>
      </c>
      <c r="B4054" t="s">
        <v>20472</v>
      </c>
      <c r="C4054">
        <v>49538</v>
      </c>
      <c r="D4054">
        <v>3506</v>
      </c>
      <c r="E4054">
        <v>127</v>
      </c>
      <c r="F4054">
        <v>9114</v>
      </c>
    </row>
    <row r="4055" spans="1:6" x14ac:dyDescent="0.25">
      <c r="A4055" t="s">
        <v>18296</v>
      </c>
      <c r="B4055" t="s">
        <v>20464</v>
      </c>
      <c r="C4055">
        <v>49451</v>
      </c>
      <c r="D4055">
        <v>4037</v>
      </c>
      <c r="E4055">
        <v>175</v>
      </c>
      <c r="F4055">
        <v>11319</v>
      </c>
    </row>
    <row r="4056" spans="1:6" x14ac:dyDescent="0.25">
      <c r="A4056" t="s">
        <v>18319</v>
      </c>
      <c r="B4056" t="s">
        <v>20470</v>
      </c>
      <c r="C4056">
        <v>41632</v>
      </c>
      <c r="D4056">
        <v>4194</v>
      </c>
      <c r="E4056">
        <v>195</v>
      </c>
      <c r="F4056">
        <v>16199</v>
      </c>
    </row>
    <row r="4057" spans="1:6" x14ac:dyDescent="0.25">
      <c r="A4057" t="s">
        <v>5393</v>
      </c>
      <c r="B4057" t="s">
        <v>20470</v>
      </c>
      <c r="C4057">
        <v>42667</v>
      </c>
      <c r="D4057">
        <v>2457</v>
      </c>
      <c r="E4057">
        <v>242</v>
      </c>
      <c r="F4057">
        <v>10846</v>
      </c>
    </row>
    <row r="4058" spans="1:6" x14ac:dyDescent="0.25">
      <c r="A4058" t="s">
        <v>2208</v>
      </c>
      <c r="B4058" t="s">
        <v>20468</v>
      </c>
      <c r="C4058">
        <v>61703</v>
      </c>
      <c r="D4058">
        <v>2594</v>
      </c>
      <c r="E4058">
        <v>193</v>
      </c>
      <c r="F4058">
        <v>12515</v>
      </c>
    </row>
    <row r="4059" spans="1:6" x14ac:dyDescent="0.25">
      <c r="A4059" t="s">
        <v>13121</v>
      </c>
      <c r="B4059" t="s">
        <v>20471</v>
      </c>
      <c r="C4059">
        <v>28663</v>
      </c>
      <c r="D4059">
        <v>3853</v>
      </c>
      <c r="E4059">
        <v>226</v>
      </c>
      <c r="F4059">
        <v>9732</v>
      </c>
    </row>
    <row r="4060" spans="1:6" x14ac:dyDescent="0.25">
      <c r="A4060" t="s">
        <v>10067</v>
      </c>
      <c r="B4060" t="s">
        <v>20468</v>
      </c>
      <c r="C4060">
        <v>63233</v>
      </c>
      <c r="D4060">
        <v>1758</v>
      </c>
      <c r="E4060">
        <v>268</v>
      </c>
      <c r="F4060">
        <v>16050</v>
      </c>
    </row>
    <row r="4061" spans="1:6" x14ac:dyDescent="0.25">
      <c r="A4061" t="s">
        <v>9846</v>
      </c>
      <c r="B4061" t="s">
        <v>20471</v>
      </c>
      <c r="C4061">
        <v>60068</v>
      </c>
      <c r="D4061">
        <v>1825</v>
      </c>
      <c r="E4061">
        <v>219</v>
      </c>
      <c r="F4061">
        <v>10543</v>
      </c>
    </row>
    <row r="4062" spans="1:6" x14ac:dyDescent="0.25">
      <c r="A4062" t="s">
        <v>3395</v>
      </c>
      <c r="B4062" t="s">
        <v>20473</v>
      </c>
      <c r="C4062">
        <v>57056</v>
      </c>
      <c r="D4062">
        <v>2259</v>
      </c>
      <c r="E4062">
        <v>259</v>
      </c>
      <c r="F4062">
        <v>9048</v>
      </c>
    </row>
    <row r="4063" spans="1:6" x14ac:dyDescent="0.25">
      <c r="A4063" t="s">
        <v>19453</v>
      </c>
      <c r="B4063" t="s">
        <v>20467</v>
      </c>
      <c r="C4063">
        <v>66635</v>
      </c>
      <c r="D4063">
        <v>2672</v>
      </c>
      <c r="E4063">
        <v>76</v>
      </c>
      <c r="F4063">
        <v>10349</v>
      </c>
    </row>
    <row r="4064" spans="1:6" x14ac:dyDescent="0.25">
      <c r="A4064" t="s">
        <v>6301</v>
      </c>
      <c r="B4064" t="s">
        <v>20470</v>
      </c>
      <c r="C4064">
        <v>54061</v>
      </c>
      <c r="D4064">
        <v>4536</v>
      </c>
      <c r="E4064">
        <v>183</v>
      </c>
      <c r="F4064">
        <v>9728</v>
      </c>
    </row>
    <row r="4065" spans="1:6" x14ac:dyDescent="0.25">
      <c r="A4065" t="s">
        <v>17260</v>
      </c>
      <c r="B4065" t="s">
        <v>20472</v>
      </c>
      <c r="C4065">
        <v>39112</v>
      </c>
      <c r="D4065">
        <v>3412</v>
      </c>
      <c r="E4065">
        <v>196</v>
      </c>
      <c r="F4065">
        <v>15022</v>
      </c>
    </row>
    <row r="4066" spans="1:6" x14ac:dyDescent="0.25">
      <c r="A4066" t="s">
        <v>9754</v>
      </c>
      <c r="B4066" t="s">
        <v>20470</v>
      </c>
      <c r="C4066">
        <v>50824</v>
      </c>
      <c r="D4066">
        <v>2926</v>
      </c>
      <c r="E4066">
        <v>118</v>
      </c>
      <c r="F4066">
        <v>9696</v>
      </c>
    </row>
    <row r="4067" spans="1:6" x14ac:dyDescent="0.25">
      <c r="A4067" t="s">
        <v>10246</v>
      </c>
      <c r="B4067" t="s">
        <v>20465</v>
      </c>
      <c r="C4067">
        <v>48114</v>
      </c>
      <c r="D4067">
        <v>3571</v>
      </c>
      <c r="E4067">
        <v>200</v>
      </c>
      <c r="F4067">
        <v>4150</v>
      </c>
    </row>
    <row r="4068" spans="1:6" x14ac:dyDescent="0.25">
      <c r="A4068" t="s">
        <v>17149</v>
      </c>
      <c r="B4068" t="s">
        <v>20466</v>
      </c>
      <c r="C4068">
        <v>47690</v>
      </c>
      <c r="D4068">
        <v>3034</v>
      </c>
      <c r="E4068">
        <v>236</v>
      </c>
      <c r="F4068">
        <v>3527</v>
      </c>
    </row>
    <row r="4069" spans="1:6" x14ac:dyDescent="0.25">
      <c r="A4069" t="s">
        <v>17614</v>
      </c>
      <c r="B4069" t="s">
        <v>20465</v>
      </c>
      <c r="C4069">
        <v>63691</v>
      </c>
      <c r="D4069">
        <v>1234</v>
      </c>
      <c r="E4069">
        <v>196</v>
      </c>
      <c r="F4069">
        <v>12385</v>
      </c>
    </row>
    <row r="4070" spans="1:6" x14ac:dyDescent="0.25">
      <c r="A4070" t="s">
        <v>16039</v>
      </c>
      <c r="B4070" t="s">
        <v>20468</v>
      </c>
      <c r="C4070">
        <v>65473</v>
      </c>
      <c r="D4070">
        <v>2558</v>
      </c>
      <c r="E4070">
        <v>178</v>
      </c>
      <c r="F4070">
        <v>10007</v>
      </c>
    </row>
    <row r="4071" spans="1:6" x14ac:dyDescent="0.25">
      <c r="A4071" t="s">
        <v>7664</v>
      </c>
      <c r="B4071" t="s">
        <v>20470</v>
      </c>
      <c r="C4071">
        <v>75572</v>
      </c>
      <c r="D4071">
        <v>2361</v>
      </c>
      <c r="E4071">
        <v>77</v>
      </c>
      <c r="F4071">
        <v>9851</v>
      </c>
    </row>
    <row r="4072" spans="1:6" x14ac:dyDescent="0.25">
      <c r="A4072" t="s">
        <v>11918</v>
      </c>
      <c r="B4072" t="s">
        <v>20473</v>
      </c>
      <c r="C4072">
        <v>57336</v>
      </c>
      <c r="D4072">
        <v>3872</v>
      </c>
      <c r="E4072">
        <v>210</v>
      </c>
      <c r="F4072">
        <v>10053</v>
      </c>
    </row>
    <row r="4073" spans="1:6" x14ac:dyDescent="0.25">
      <c r="A4073" t="s">
        <v>3696</v>
      </c>
      <c r="B4073" t="s">
        <v>20466</v>
      </c>
      <c r="C4073">
        <v>26904</v>
      </c>
      <c r="D4073">
        <v>4324</v>
      </c>
      <c r="E4073">
        <v>185</v>
      </c>
      <c r="F4073">
        <v>6455</v>
      </c>
    </row>
    <row r="4074" spans="1:6" x14ac:dyDescent="0.25">
      <c r="A4074" t="s">
        <v>8933</v>
      </c>
      <c r="B4074" t="s">
        <v>20468</v>
      </c>
      <c r="C4074">
        <v>66869</v>
      </c>
      <c r="D4074">
        <v>2618</v>
      </c>
      <c r="E4074">
        <v>168</v>
      </c>
      <c r="F4074">
        <v>11888</v>
      </c>
    </row>
    <row r="4075" spans="1:6" x14ac:dyDescent="0.25">
      <c r="A4075" t="s">
        <v>7989</v>
      </c>
      <c r="B4075" t="s">
        <v>20467</v>
      </c>
      <c r="C4075">
        <v>78443</v>
      </c>
      <c r="D4075">
        <v>3482</v>
      </c>
      <c r="E4075">
        <v>186</v>
      </c>
      <c r="F4075">
        <v>9764</v>
      </c>
    </row>
    <row r="4076" spans="1:6" x14ac:dyDescent="0.25">
      <c r="A4076" t="s">
        <v>6240</v>
      </c>
      <c r="B4076" t="s">
        <v>20466</v>
      </c>
      <c r="C4076">
        <v>36542</v>
      </c>
      <c r="D4076">
        <v>1766</v>
      </c>
      <c r="E4076">
        <v>154</v>
      </c>
      <c r="F4076">
        <v>8838</v>
      </c>
    </row>
    <row r="4077" spans="1:6" x14ac:dyDescent="0.25">
      <c r="A4077" t="s">
        <v>3583</v>
      </c>
      <c r="B4077" t="s">
        <v>20470</v>
      </c>
      <c r="C4077">
        <v>51500</v>
      </c>
      <c r="D4077">
        <v>3028</v>
      </c>
      <c r="E4077">
        <v>195</v>
      </c>
      <c r="F4077">
        <v>9996</v>
      </c>
    </row>
    <row r="4078" spans="1:6" x14ac:dyDescent="0.25">
      <c r="A4078" t="s">
        <v>20276</v>
      </c>
      <c r="B4078" t="s">
        <v>20467</v>
      </c>
      <c r="C4078">
        <v>33116</v>
      </c>
      <c r="D4078">
        <v>2086</v>
      </c>
      <c r="E4078">
        <v>105</v>
      </c>
      <c r="F4078">
        <v>4039</v>
      </c>
    </row>
    <row r="4079" spans="1:6" x14ac:dyDescent="0.25">
      <c r="A4079" t="s">
        <v>10868</v>
      </c>
      <c r="B4079" t="s">
        <v>20468</v>
      </c>
      <c r="C4079">
        <v>48783</v>
      </c>
      <c r="D4079">
        <v>2981</v>
      </c>
      <c r="E4079">
        <v>151</v>
      </c>
      <c r="F4079">
        <v>10042</v>
      </c>
    </row>
    <row r="4080" spans="1:6" x14ac:dyDescent="0.25">
      <c r="A4080" t="s">
        <v>15269</v>
      </c>
      <c r="B4080" t="s">
        <v>20468</v>
      </c>
      <c r="C4080">
        <v>65367</v>
      </c>
      <c r="D4080">
        <v>3444</v>
      </c>
      <c r="E4080">
        <v>169</v>
      </c>
      <c r="F4080">
        <v>9603</v>
      </c>
    </row>
    <row r="4081" spans="1:6" x14ac:dyDescent="0.25">
      <c r="A4081" t="s">
        <v>13349</v>
      </c>
      <c r="B4081" t="s">
        <v>20470</v>
      </c>
      <c r="C4081">
        <v>57856</v>
      </c>
      <c r="D4081">
        <v>3089</v>
      </c>
      <c r="E4081">
        <v>118</v>
      </c>
      <c r="F4081">
        <v>10903</v>
      </c>
    </row>
    <row r="4082" spans="1:6" x14ac:dyDescent="0.25">
      <c r="A4082" t="s">
        <v>6741</v>
      </c>
      <c r="B4082" t="s">
        <v>20469</v>
      </c>
      <c r="C4082">
        <v>60652</v>
      </c>
      <c r="D4082">
        <v>1697</v>
      </c>
      <c r="E4082">
        <v>184</v>
      </c>
      <c r="F4082">
        <v>10113</v>
      </c>
    </row>
    <row r="4083" spans="1:6" x14ac:dyDescent="0.25">
      <c r="A4083" t="s">
        <v>19735</v>
      </c>
      <c r="B4083" t="s">
        <v>20471</v>
      </c>
      <c r="C4083">
        <v>56370</v>
      </c>
      <c r="D4083">
        <v>3579</v>
      </c>
      <c r="E4083">
        <v>265</v>
      </c>
      <c r="F4083">
        <v>11071</v>
      </c>
    </row>
    <row r="4084" spans="1:6" x14ac:dyDescent="0.25">
      <c r="A4084" t="s">
        <v>13971</v>
      </c>
      <c r="B4084" t="s">
        <v>20465</v>
      </c>
      <c r="C4084">
        <v>40807</v>
      </c>
      <c r="D4084">
        <v>3895</v>
      </c>
      <c r="E4084">
        <v>159</v>
      </c>
      <c r="F4084">
        <v>10571</v>
      </c>
    </row>
    <row r="4085" spans="1:6" x14ac:dyDescent="0.25">
      <c r="A4085" t="s">
        <v>15321</v>
      </c>
      <c r="B4085" t="s">
        <v>20469</v>
      </c>
      <c r="C4085">
        <v>35810</v>
      </c>
      <c r="D4085">
        <v>3422</v>
      </c>
      <c r="E4085">
        <v>253</v>
      </c>
      <c r="F4085">
        <v>9235</v>
      </c>
    </row>
    <row r="4086" spans="1:6" x14ac:dyDescent="0.25">
      <c r="A4086" t="s">
        <v>8979</v>
      </c>
      <c r="B4086" t="s">
        <v>20464</v>
      </c>
      <c r="C4086">
        <v>43492</v>
      </c>
      <c r="D4086">
        <v>3264</v>
      </c>
      <c r="E4086">
        <v>184</v>
      </c>
      <c r="F4086">
        <v>10824</v>
      </c>
    </row>
    <row r="4087" spans="1:6" x14ac:dyDescent="0.25">
      <c r="A4087" t="s">
        <v>9778</v>
      </c>
      <c r="B4087" t="s">
        <v>20472</v>
      </c>
      <c r="C4087">
        <v>63464</v>
      </c>
      <c r="D4087">
        <v>1016</v>
      </c>
      <c r="E4087">
        <v>190</v>
      </c>
      <c r="F4087">
        <v>10690</v>
      </c>
    </row>
    <row r="4088" spans="1:6" x14ac:dyDescent="0.25">
      <c r="A4088" t="s">
        <v>14135</v>
      </c>
      <c r="B4088" t="s">
        <v>20467</v>
      </c>
      <c r="C4088">
        <v>46325</v>
      </c>
      <c r="D4088">
        <v>2871</v>
      </c>
      <c r="E4088">
        <v>203</v>
      </c>
      <c r="F4088">
        <v>5859</v>
      </c>
    </row>
    <row r="4089" spans="1:6" x14ac:dyDescent="0.25">
      <c r="A4089" t="s">
        <v>5423</v>
      </c>
      <c r="B4089" t="s">
        <v>20471</v>
      </c>
      <c r="C4089">
        <v>51041</v>
      </c>
      <c r="D4089">
        <v>3803</v>
      </c>
      <c r="E4089">
        <v>212</v>
      </c>
      <c r="F4089">
        <v>6297</v>
      </c>
    </row>
    <row r="4090" spans="1:6" x14ac:dyDescent="0.25">
      <c r="A4090" t="s">
        <v>17095</v>
      </c>
      <c r="B4090" t="s">
        <v>20473</v>
      </c>
      <c r="C4090">
        <v>37010</v>
      </c>
      <c r="D4090">
        <v>3161</v>
      </c>
      <c r="E4090">
        <v>162</v>
      </c>
      <c r="F4090">
        <v>10593</v>
      </c>
    </row>
    <row r="4091" spans="1:6" x14ac:dyDescent="0.25">
      <c r="A4091" t="s">
        <v>2982</v>
      </c>
      <c r="B4091" t="s">
        <v>20471</v>
      </c>
      <c r="C4091">
        <v>32359</v>
      </c>
      <c r="D4091">
        <v>1884</v>
      </c>
      <c r="E4091">
        <v>198</v>
      </c>
      <c r="F4091">
        <v>9949</v>
      </c>
    </row>
    <row r="4092" spans="1:6" x14ac:dyDescent="0.25">
      <c r="A4092" t="s">
        <v>11094</v>
      </c>
      <c r="B4092" t="s">
        <v>20466</v>
      </c>
      <c r="C4092">
        <v>23537</v>
      </c>
      <c r="D4092">
        <v>4328</v>
      </c>
      <c r="E4092">
        <v>245</v>
      </c>
      <c r="F4092">
        <v>6642</v>
      </c>
    </row>
    <row r="4093" spans="1:6" x14ac:dyDescent="0.25">
      <c r="A4093" t="s">
        <v>16690</v>
      </c>
      <c r="B4093" t="s">
        <v>20468</v>
      </c>
      <c r="C4093">
        <v>74186</v>
      </c>
      <c r="D4093">
        <v>1677</v>
      </c>
      <c r="E4093">
        <v>281</v>
      </c>
      <c r="F4093">
        <v>16104</v>
      </c>
    </row>
    <row r="4094" spans="1:6" x14ac:dyDescent="0.25">
      <c r="A4094" t="s">
        <v>9588</v>
      </c>
      <c r="B4094" t="s">
        <v>20467</v>
      </c>
      <c r="C4094">
        <v>75536</v>
      </c>
      <c r="D4094">
        <v>4353</v>
      </c>
      <c r="E4094">
        <v>272</v>
      </c>
      <c r="F4094">
        <v>11562</v>
      </c>
    </row>
    <row r="4095" spans="1:6" x14ac:dyDescent="0.25">
      <c r="A4095" t="s">
        <v>3651</v>
      </c>
      <c r="B4095" t="s">
        <v>20469</v>
      </c>
      <c r="C4095">
        <v>53974</v>
      </c>
      <c r="D4095">
        <v>3696</v>
      </c>
      <c r="E4095">
        <v>188</v>
      </c>
      <c r="F4095">
        <v>11365</v>
      </c>
    </row>
    <row r="4096" spans="1:6" x14ac:dyDescent="0.25">
      <c r="A4096" t="s">
        <v>20348</v>
      </c>
      <c r="B4096" t="s">
        <v>20466</v>
      </c>
      <c r="C4096">
        <v>34358</v>
      </c>
      <c r="D4096">
        <v>4662</v>
      </c>
      <c r="E4096">
        <v>162</v>
      </c>
      <c r="F4096">
        <v>10182</v>
      </c>
    </row>
    <row r="4097" spans="1:6" x14ac:dyDescent="0.25">
      <c r="A4097" t="s">
        <v>14207</v>
      </c>
      <c r="B4097" t="s">
        <v>20471</v>
      </c>
      <c r="C4097">
        <v>56133</v>
      </c>
      <c r="D4097">
        <v>1624</v>
      </c>
      <c r="E4097">
        <v>229</v>
      </c>
      <c r="F4097">
        <v>9437</v>
      </c>
    </row>
    <row r="4098" spans="1:6" x14ac:dyDescent="0.25">
      <c r="A4098" t="s">
        <v>20246</v>
      </c>
      <c r="B4098" t="s">
        <v>20464</v>
      </c>
      <c r="C4098">
        <v>24369</v>
      </c>
      <c r="D4098">
        <v>2605</v>
      </c>
      <c r="E4098">
        <v>185</v>
      </c>
      <c r="F4098">
        <v>7081</v>
      </c>
    </row>
    <row r="4099" spans="1:6" x14ac:dyDescent="0.25">
      <c r="A4099" t="s">
        <v>6691</v>
      </c>
      <c r="B4099" t="s">
        <v>20469</v>
      </c>
      <c r="C4099">
        <v>74016</v>
      </c>
      <c r="D4099">
        <v>1647</v>
      </c>
      <c r="E4099">
        <v>237</v>
      </c>
      <c r="F4099">
        <v>10670</v>
      </c>
    </row>
    <row r="4100" spans="1:6" x14ac:dyDescent="0.25">
      <c r="A4100" t="s">
        <v>3357</v>
      </c>
      <c r="B4100" t="s">
        <v>20465</v>
      </c>
      <c r="C4100">
        <v>48337</v>
      </c>
      <c r="D4100">
        <v>1340</v>
      </c>
      <c r="E4100">
        <v>192</v>
      </c>
      <c r="F4100">
        <v>15503</v>
      </c>
    </row>
    <row r="4101" spans="1:6" x14ac:dyDescent="0.25">
      <c r="A4101" t="s">
        <v>20184</v>
      </c>
      <c r="B4101" t="s">
        <v>20467</v>
      </c>
      <c r="C4101">
        <v>51650</v>
      </c>
      <c r="D4101">
        <v>3073</v>
      </c>
      <c r="E4101">
        <v>289</v>
      </c>
      <c r="F4101">
        <v>9340</v>
      </c>
    </row>
    <row r="4102" spans="1:6" x14ac:dyDescent="0.25">
      <c r="A4102" t="s">
        <v>4728</v>
      </c>
      <c r="B4102" t="s">
        <v>20469</v>
      </c>
      <c r="C4102">
        <v>41139</v>
      </c>
      <c r="D4102">
        <v>3565</v>
      </c>
      <c r="E4102">
        <v>220</v>
      </c>
      <c r="F4102">
        <v>9374</v>
      </c>
    </row>
    <row r="4103" spans="1:6" x14ac:dyDescent="0.25">
      <c r="A4103" t="s">
        <v>15635</v>
      </c>
      <c r="B4103" t="s">
        <v>20465</v>
      </c>
      <c r="C4103">
        <v>34753</v>
      </c>
      <c r="D4103">
        <v>2059</v>
      </c>
      <c r="E4103">
        <v>235</v>
      </c>
      <c r="F4103">
        <v>4192</v>
      </c>
    </row>
    <row r="4104" spans="1:6" x14ac:dyDescent="0.25">
      <c r="A4104" t="s">
        <v>14681</v>
      </c>
      <c r="B4104" t="s">
        <v>20464</v>
      </c>
      <c r="C4104">
        <v>41920</v>
      </c>
      <c r="D4104">
        <v>3523</v>
      </c>
      <c r="E4104">
        <v>209</v>
      </c>
      <c r="F4104">
        <v>8148</v>
      </c>
    </row>
    <row r="4105" spans="1:6" x14ac:dyDescent="0.25">
      <c r="A4105" t="s">
        <v>7272</v>
      </c>
      <c r="B4105" t="s">
        <v>20464</v>
      </c>
      <c r="C4105">
        <v>48601</v>
      </c>
      <c r="D4105">
        <v>2421</v>
      </c>
      <c r="E4105">
        <v>149</v>
      </c>
      <c r="F4105">
        <v>9343</v>
      </c>
    </row>
    <row r="4106" spans="1:6" x14ac:dyDescent="0.25">
      <c r="A4106" t="s">
        <v>17441</v>
      </c>
      <c r="B4106" t="s">
        <v>20465</v>
      </c>
      <c r="C4106">
        <v>58519</v>
      </c>
      <c r="D4106">
        <v>3405</v>
      </c>
      <c r="E4106">
        <v>195</v>
      </c>
      <c r="F4106">
        <v>8229</v>
      </c>
    </row>
    <row r="4107" spans="1:6" x14ac:dyDescent="0.25">
      <c r="A4107" t="s">
        <v>10200</v>
      </c>
      <c r="B4107" t="s">
        <v>20467</v>
      </c>
      <c r="C4107">
        <v>38311</v>
      </c>
      <c r="D4107">
        <v>4440</v>
      </c>
      <c r="E4107">
        <v>319</v>
      </c>
      <c r="F4107">
        <v>4801</v>
      </c>
    </row>
    <row r="4108" spans="1:6" x14ac:dyDescent="0.25">
      <c r="A4108" t="s">
        <v>13783</v>
      </c>
      <c r="B4108" t="s">
        <v>20469</v>
      </c>
      <c r="C4108">
        <v>31496</v>
      </c>
      <c r="D4108">
        <v>2999</v>
      </c>
      <c r="E4108">
        <v>281</v>
      </c>
      <c r="F4108">
        <v>7583</v>
      </c>
    </row>
    <row r="4109" spans="1:6" x14ac:dyDescent="0.25">
      <c r="A4109" t="s">
        <v>15663</v>
      </c>
      <c r="B4109" t="s">
        <v>20466</v>
      </c>
      <c r="C4109">
        <v>77551</v>
      </c>
      <c r="D4109">
        <v>3099</v>
      </c>
      <c r="E4109">
        <v>194</v>
      </c>
      <c r="F4109">
        <v>13071</v>
      </c>
    </row>
    <row r="4110" spans="1:6" x14ac:dyDescent="0.25">
      <c r="A4110" t="s">
        <v>4305</v>
      </c>
      <c r="B4110" t="s">
        <v>20469</v>
      </c>
      <c r="C4110">
        <v>45142</v>
      </c>
      <c r="D4110">
        <v>4092</v>
      </c>
      <c r="E4110">
        <v>173</v>
      </c>
      <c r="F4110">
        <v>10391</v>
      </c>
    </row>
    <row r="4111" spans="1:6" x14ac:dyDescent="0.25">
      <c r="A4111" t="s">
        <v>1054</v>
      </c>
      <c r="B4111" t="s">
        <v>20472</v>
      </c>
      <c r="C4111">
        <v>30255</v>
      </c>
      <c r="D4111">
        <v>2443</v>
      </c>
      <c r="E4111">
        <v>192</v>
      </c>
      <c r="F4111">
        <v>8854</v>
      </c>
    </row>
    <row r="4112" spans="1:6" x14ac:dyDescent="0.25">
      <c r="A4112" t="s">
        <v>5079</v>
      </c>
      <c r="B4112" t="s">
        <v>20465</v>
      </c>
      <c r="C4112">
        <v>47857</v>
      </c>
      <c r="D4112">
        <v>3229</v>
      </c>
      <c r="E4112">
        <v>300</v>
      </c>
      <c r="F4112">
        <v>8920</v>
      </c>
    </row>
    <row r="4113" spans="1:6" x14ac:dyDescent="0.25">
      <c r="A4113" t="s">
        <v>15719</v>
      </c>
      <c r="B4113" t="s">
        <v>20464</v>
      </c>
      <c r="C4113">
        <v>21742</v>
      </c>
      <c r="D4113">
        <v>2268</v>
      </c>
      <c r="E4113">
        <v>193</v>
      </c>
      <c r="F4113">
        <v>4060</v>
      </c>
    </row>
    <row r="4114" spans="1:6" x14ac:dyDescent="0.25">
      <c r="A4114" t="s">
        <v>10158</v>
      </c>
      <c r="B4114" t="s">
        <v>20471</v>
      </c>
      <c r="C4114">
        <v>55758</v>
      </c>
      <c r="D4114">
        <v>3396</v>
      </c>
      <c r="E4114">
        <v>150</v>
      </c>
      <c r="F4114">
        <v>14476</v>
      </c>
    </row>
    <row r="4115" spans="1:6" x14ac:dyDescent="0.25">
      <c r="A4115" t="s">
        <v>13593</v>
      </c>
      <c r="B4115" t="s">
        <v>20472</v>
      </c>
      <c r="C4115">
        <v>68646</v>
      </c>
      <c r="D4115">
        <v>2687</v>
      </c>
      <c r="E4115">
        <v>258</v>
      </c>
      <c r="F4115">
        <v>13485</v>
      </c>
    </row>
    <row r="4116" spans="1:6" x14ac:dyDescent="0.25">
      <c r="A4116" t="s">
        <v>6476</v>
      </c>
      <c r="B4116" t="s">
        <v>20467</v>
      </c>
      <c r="C4116">
        <v>45478</v>
      </c>
      <c r="D4116">
        <v>3141</v>
      </c>
      <c r="E4116">
        <v>213</v>
      </c>
      <c r="F4116">
        <v>9366</v>
      </c>
    </row>
    <row r="4117" spans="1:6" x14ac:dyDescent="0.25">
      <c r="A4117" t="s">
        <v>12879</v>
      </c>
      <c r="B4117" t="s">
        <v>20471</v>
      </c>
      <c r="C4117">
        <v>65668</v>
      </c>
      <c r="D4117">
        <v>3785</v>
      </c>
      <c r="E4117">
        <v>199</v>
      </c>
      <c r="F4117">
        <v>12467</v>
      </c>
    </row>
    <row r="4118" spans="1:6" x14ac:dyDescent="0.25">
      <c r="A4118" t="s">
        <v>11322</v>
      </c>
      <c r="B4118" t="s">
        <v>20470</v>
      </c>
      <c r="C4118">
        <v>33189</v>
      </c>
      <c r="D4118">
        <v>2780</v>
      </c>
      <c r="E4118">
        <v>233</v>
      </c>
      <c r="F4118">
        <v>13242</v>
      </c>
    </row>
    <row r="4119" spans="1:6" x14ac:dyDescent="0.25">
      <c r="A4119" t="s">
        <v>7444</v>
      </c>
      <c r="B4119" t="s">
        <v>20464</v>
      </c>
      <c r="C4119">
        <v>58188</v>
      </c>
      <c r="D4119">
        <v>3548</v>
      </c>
      <c r="E4119">
        <v>197</v>
      </c>
      <c r="F4119">
        <v>14204</v>
      </c>
    </row>
    <row r="4120" spans="1:6" x14ac:dyDescent="0.25">
      <c r="A4120" t="s">
        <v>19253</v>
      </c>
      <c r="B4120" t="s">
        <v>20465</v>
      </c>
      <c r="C4120">
        <v>64667</v>
      </c>
      <c r="D4120">
        <v>1970</v>
      </c>
      <c r="E4120">
        <v>179</v>
      </c>
      <c r="F4120">
        <v>10915</v>
      </c>
    </row>
    <row r="4121" spans="1:6" x14ac:dyDescent="0.25">
      <c r="A4121" t="s">
        <v>15921</v>
      </c>
      <c r="B4121" t="s">
        <v>20470</v>
      </c>
      <c r="C4121">
        <v>66295</v>
      </c>
      <c r="D4121">
        <v>1673</v>
      </c>
      <c r="E4121">
        <v>304</v>
      </c>
      <c r="F4121">
        <v>10270</v>
      </c>
    </row>
    <row r="4122" spans="1:6" x14ac:dyDescent="0.25">
      <c r="A4122" t="s">
        <v>12813</v>
      </c>
      <c r="B4122" t="s">
        <v>20468</v>
      </c>
      <c r="C4122">
        <v>36609</v>
      </c>
      <c r="D4122">
        <v>3350</v>
      </c>
      <c r="E4122">
        <v>194</v>
      </c>
      <c r="F4122">
        <v>10515</v>
      </c>
    </row>
    <row r="4123" spans="1:6" x14ac:dyDescent="0.25">
      <c r="A4123" t="s">
        <v>286</v>
      </c>
      <c r="B4123" t="s">
        <v>20464</v>
      </c>
      <c r="C4123">
        <v>48777</v>
      </c>
      <c r="D4123">
        <v>4013</v>
      </c>
      <c r="E4123">
        <v>185</v>
      </c>
      <c r="F4123">
        <v>6624</v>
      </c>
    </row>
    <row r="4124" spans="1:6" x14ac:dyDescent="0.25">
      <c r="A4124" t="s">
        <v>19375</v>
      </c>
      <c r="B4124" t="s">
        <v>20466</v>
      </c>
      <c r="C4124">
        <v>47912</v>
      </c>
      <c r="D4124">
        <v>3783</v>
      </c>
      <c r="E4124">
        <v>148</v>
      </c>
      <c r="F4124">
        <v>7261</v>
      </c>
    </row>
    <row r="4125" spans="1:6" x14ac:dyDescent="0.25">
      <c r="A4125" t="s">
        <v>13589</v>
      </c>
      <c r="B4125" t="s">
        <v>20466</v>
      </c>
      <c r="C4125">
        <v>55692</v>
      </c>
      <c r="D4125">
        <v>2500</v>
      </c>
      <c r="E4125">
        <v>193</v>
      </c>
      <c r="F4125">
        <v>6157</v>
      </c>
    </row>
    <row r="4126" spans="1:6" x14ac:dyDescent="0.25">
      <c r="A4126" t="s">
        <v>12917</v>
      </c>
      <c r="B4126" t="s">
        <v>20469</v>
      </c>
      <c r="C4126">
        <v>51584</v>
      </c>
      <c r="D4126">
        <v>1429</v>
      </c>
      <c r="E4126">
        <v>97</v>
      </c>
      <c r="F4126">
        <v>13273</v>
      </c>
    </row>
    <row r="4127" spans="1:6" x14ac:dyDescent="0.25">
      <c r="A4127" t="s">
        <v>3954</v>
      </c>
      <c r="B4127" t="s">
        <v>20470</v>
      </c>
      <c r="C4127">
        <v>25964</v>
      </c>
      <c r="D4127">
        <v>3359</v>
      </c>
      <c r="E4127">
        <v>124</v>
      </c>
      <c r="F4127">
        <v>5096</v>
      </c>
    </row>
    <row r="4128" spans="1:6" x14ac:dyDescent="0.25">
      <c r="A4128" t="s">
        <v>16144</v>
      </c>
      <c r="B4128" t="s">
        <v>20471</v>
      </c>
      <c r="C4128">
        <v>49683</v>
      </c>
      <c r="D4128">
        <v>2771</v>
      </c>
      <c r="E4128">
        <v>209</v>
      </c>
      <c r="F4128">
        <v>12720</v>
      </c>
    </row>
    <row r="4129" spans="1:6" x14ac:dyDescent="0.25">
      <c r="A4129" t="s">
        <v>10796</v>
      </c>
      <c r="B4129" t="s">
        <v>20472</v>
      </c>
      <c r="C4129">
        <v>50710</v>
      </c>
      <c r="D4129">
        <v>2999</v>
      </c>
      <c r="E4129">
        <v>199</v>
      </c>
      <c r="F4129">
        <v>15438</v>
      </c>
    </row>
    <row r="4130" spans="1:6" x14ac:dyDescent="0.25">
      <c r="A4130" t="s">
        <v>16111</v>
      </c>
      <c r="B4130" t="s">
        <v>20464</v>
      </c>
      <c r="C4130">
        <v>46556</v>
      </c>
      <c r="D4130">
        <v>2420</v>
      </c>
      <c r="E4130">
        <v>208</v>
      </c>
      <c r="F4130">
        <v>8436</v>
      </c>
    </row>
    <row r="4131" spans="1:6" x14ac:dyDescent="0.25">
      <c r="A4131" t="s">
        <v>17632</v>
      </c>
      <c r="B4131" t="s">
        <v>20472</v>
      </c>
      <c r="C4131">
        <v>41421</v>
      </c>
      <c r="D4131">
        <v>3272</v>
      </c>
      <c r="E4131">
        <v>170</v>
      </c>
      <c r="F4131">
        <v>7955</v>
      </c>
    </row>
    <row r="4132" spans="1:6" x14ac:dyDescent="0.25">
      <c r="A4132" t="s">
        <v>8241</v>
      </c>
      <c r="B4132" t="s">
        <v>20471</v>
      </c>
      <c r="C4132">
        <v>32997</v>
      </c>
      <c r="D4132">
        <v>3045</v>
      </c>
      <c r="E4132">
        <v>175</v>
      </c>
      <c r="F4132">
        <v>8048</v>
      </c>
    </row>
    <row r="4133" spans="1:6" x14ac:dyDescent="0.25">
      <c r="A4133" t="s">
        <v>19323</v>
      </c>
      <c r="B4133" t="s">
        <v>20465</v>
      </c>
      <c r="C4133">
        <v>49922</v>
      </c>
      <c r="D4133">
        <v>3219</v>
      </c>
      <c r="E4133">
        <v>150</v>
      </c>
      <c r="F4133">
        <v>15602</v>
      </c>
    </row>
    <row r="4134" spans="1:6" x14ac:dyDescent="0.25">
      <c r="A4134" t="s">
        <v>15211</v>
      </c>
      <c r="B4134" t="s">
        <v>20471</v>
      </c>
      <c r="C4134">
        <v>32513</v>
      </c>
      <c r="D4134">
        <v>3013</v>
      </c>
      <c r="E4134">
        <v>138</v>
      </c>
      <c r="F4134">
        <v>9609</v>
      </c>
    </row>
    <row r="4135" spans="1:6" x14ac:dyDescent="0.25">
      <c r="A4135" t="s">
        <v>5772</v>
      </c>
      <c r="B4135" t="s">
        <v>20470</v>
      </c>
      <c r="C4135">
        <v>47726</v>
      </c>
      <c r="D4135">
        <v>3909</v>
      </c>
      <c r="E4135">
        <v>198</v>
      </c>
      <c r="F4135">
        <v>8643</v>
      </c>
    </row>
    <row r="4136" spans="1:6" x14ac:dyDescent="0.25">
      <c r="A4136" t="s">
        <v>6094</v>
      </c>
      <c r="B4136" t="s">
        <v>20469</v>
      </c>
      <c r="C4136">
        <v>51265</v>
      </c>
      <c r="D4136">
        <v>1008</v>
      </c>
      <c r="E4136">
        <v>253</v>
      </c>
      <c r="F4136">
        <v>11021</v>
      </c>
    </row>
    <row r="4137" spans="1:6" x14ac:dyDescent="0.25">
      <c r="A4137" t="s">
        <v>16089</v>
      </c>
      <c r="B4137" t="s">
        <v>20472</v>
      </c>
      <c r="C4137">
        <v>30408</v>
      </c>
      <c r="D4137">
        <v>3913</v>
      </c>
      <c r="E4137">
        <v>208</v>
      </c>
      <c r="F4137">
        <v>7734</v>
      </c>
    </row>
    <row r="4138" spans="1:6" x14ac:dyDescent="0.25">
      <c r="A4138" t="s">
        <v>14741</v>
      </c>
      <c r="B4138" t="s">
        <v>20465</v>
      </c>
      <c r="C4138">
        <v>87557</v>
      </c>
      <c r="D4138">
        <v>2091</v>
      </c>
      <c r="E4138">
        <v>153</v>
      </c>
      <c r="F4138">
        <v>13352</v>
      </c>
    </row>
    <row r="4139" spans="1:6" x14ac:dyDescent="0.25">
      <c r="A4139" t="s">
        <v>18603</v>
      </c>
      <c r="B4139" t="s">
        <v>20470</v>
      </c>
      <c r="C4139">
        <v>52449</v>
      </c>
      <c r="D4139">
        <v>3568</v>
      </c>
      <c r="E4139">
        <v>175</v>
      </c>
      <c r="F4139">
        <v>14246</v>
      </c>
    </row>
    <row r="4140" spans="1:6" x14ac:dyDescent="0.25">
      <c r="A4140" t="s">
        <v>8293</v>
      </c>
      <c r="B4140" t="s">
        <v>20471</v>
      </c>
      <c r="C4140">
        <v>59161</v>
      </c>
      <c r="D4140">
        <v>3656</v>
      </c>
      <c r="E4140">
        <v>233</v>
      </c>
      <c r="F4140">
        <v>11869</v>
      </c>
    </row>
    <row r="4141" spans="1:6" x14ac:dyDescent="0.25">
      <c r="A4141" t="s">
        <v>12545</v>
      </c>
      <c r="B4141" t="s">
        <v>20472</v>
      </c>
      <c r="C4141">
        <v>35293</v>
      </c>
      <c r="D4141">
        <v>3452</v>
      </c>
      <c r="E4141">
        <v>181</v>
      </c>
      <c r="F4141">
        <v>10166</v>
      </c>
    </row>
    <row r="4142" spans="1:6" x14ac:dyDescent="0.25">
      <c r="A4142" t="s">
        <v>2980</v>
      </c>
      <c r="B4142" t="s">
        <v>20470</v>
      </c>
      <c r="C4142">
        <v>82318</v>
      </c>
      <c r="D4142">
        <v>3299</v>
      </c>
      <c r="E4142">
        <v>174</v>
      </c>
      <c r="F4142">
        <v>12146</v>
      </c>
    </row>
    <row r="4143" spans="1:6" x14ac:dyDescent="0.25">
      <c r="A4143" t="s">
        <v>11076</v>
      </c>
      <c r="B4143" t="s">
        <v>20468</v>
      </c>
      <c r="C4143">
        <v>60671</v>
      </c>
      <c r="D4143">
        <v>4513</v>
      </c>
      <c r="E4143">
        <v>240</v>
      </c>
      <c r="F4143">
        <v>6129</v>
      </c>
    </row>
    <row r="4144" spans="1:6" x14ac:dyDescent="0.25">
      <c r="A4144" t="s">
        <v>12869</v>
      </c>
      <c r="B4144" t="s">
        <v>20468</v>
      </c>
      <c r="C4144">
        <v>49418</v>
      </c>
      <c r="D4144">
        <v>1849</v>
      </c>
      <c r="E4144">
        <v>145</v>
      </c>
      <c r="F4144">
        <v>10268</v>
      </c>
    </row>
    <row r="4145" spans="1:6" x14ac:dyDescent="0.25">
      <c r="A4145" t="s">
        <v>1618</v>
      </c>
      <c r="B4145" t="s">
        <v>20467</v>
      </c>
      <c r="C4145">
        <v>25938</v>
      </c>
      <c r="D4145">
        <v>3019</v>
      </c>
      <c r="E4145">
        <v>188</v>
      </c>
      <c r="F4145">
        <v>11462</v>
      </c>
    </row>
    <row r="4146" spans="1:6" x14ac:dyDescent="0.25">
      <c r="A4146" t="s">
        <v>14723</v>
      </c>
      <c r="B4146" t="s">
        <v>20466</v>
      </c>
      <c r="C4146">
        <v>27329</v>
      </c>
      <c r="D4146">
        <v>2036</v>
      </c>
      <c r="E4146">
        <v>199</v>
      </c>
      <c r="F4146">
        <v>12083</v>
      </c>
    </row>
    <row r="4147" spans="1:6" x14ac:dyDescent="0.25">
      <c r="A4147" t="s">
        <v>5387</v>
      </c>
      <c r="B4147" t="s">
        <v>20468</v>
      </c>
      <c r="C4147">
        <v>39763</v>
      </c>
      <c r="D4147">
        <v>1806</v>
      </c>
      <c r="E4147">
        <v>190</v>
      </c>
      <c r="F4147">
        <v>11949</v>
      </c>
    </row>
    <row r="4148" spans="1:6" x14ac:dyDescent="0.25">
      <c r="A4148" t="s">
        <v>11188</v>
      </c>
      <c r="B4148" t="s">
        <v>20468</v>
      </c>
      <c r="C4148">
        <v>53328</v>
      </c>
      <c r="D4148">
        <v>3109</v>
      </c>
      <c r="E4148">
        <v>166</v>
      </c>
      <c r="F4148">
        <v>10839</v>
      </c>
    </row>
    <row r="4149" spans="1:6" x14ac:dyDescent="0.25">
      <c r="A4149" t="s">
        <v>18547</v>
      </c>
      <c r="B4149" t="s">
        <v>20471</v>
      </c>
      <c r="C4149">
        <v>47223</v>
      </c>
      <c r="D4149">
        <v>2916</v>
      </c>
      <c r="E4149">
        <v>195</v>
      </c>
      <c r="F4149">
        <v>10874</v>
      </c>
    </row>
    <row r="4150" spans="1:6" x14ac:dyDescent="0.25">
      <c r="A4150" t="s">
        <v>4796</v>
      </c>
      <c r="B4150" t="s">
        <v>20469</v>
      </c>
      <c r="C4150">
        <v>56501</v>
      </c>
      <c r="D4150">
        <v>3470</v>
      </c>
      <c r="E4150">
        <v>202</v>
      </c>
      <c r="F4150">
        <v>8902</v>
      </c>
    </row>
    <row r="4151" spans="1:6" x14ac:dyDescent="0.25">
      <c r="A4151" t="s">
        <v>6004</v>
      </c>
      <c r="B4151" t="s">
        <v>20472</v>
      </c>
      <c r="C4151">
        <v>12676</v>
      </c>
      <c r="D4151">
        <v>2040</v>
      </c>
      <c r="E4151">
        <v>214</v>
      </c>
      <c r="F4151">
        <v>13305</v>
      </c>
    </row>
    <row r="4152" spans="1:6" x14ac:dyDescent="0.25">
      <c r="A4152" t="s">
        <v>17810</v>
      </c>
      <c r="B4152" t="s">
        <v>20467</v>
      </c>
      <c r="C4152">
        <v>64266</v>
      </c>
      <c r="D4152">
        <v>2087</v>
      </c>
      <c r="E4152">
        <v>213</v>
      </c>
      <c r="F4152">
        <v>14126</v>
      </c>
    </row>
    <row r="4153" spans="1:6" x14ac:dyDescent="0.25">
      <c r="A4153" t="s">
        <v>18812</v>
      </c>
      <c r="B4153" t="s">
        <v>20470</v>
      </c>
      <c r="C4153">
        <v>43909</v>
      </c>
      <c r="D4153">
        <v>2990</v>
      </c>
      <c r="E4153">
        <v>254</v>
      </c>
      <c r="F4153">
        <v>8500</v>
      </c>
    </row>
    <row r="4154" spans="1:6" x14ac:dyDescent="0.25">
      <c r="A4154" t="s">
        <v>1179</v>
      </c>
      <c r="B4154" t="s">
        <v>20465</v>
      </c>
      <c r="C4154">
        <v>35153</v>
      </c>
      <c r="D4154">
        <v>4609</v>
      </c>
      <c r="E4154">
        <v>199</v>
      </c>
      <c r="F4154">
        <v>12213</v>
      </c>
    </row>
    <row r="4155" spans="1:6" x14ac:dyDescent="0.25">
      <c r="A4155" t="s">
        <v>13355</v>
      </c>
      <c r="B4155" t="s">
        <v>20472</v>
      </c>
      <c r="C4155">
        <v>31840</v>
      </c>
      <c r="D4155">
        <v>2344</v>
      </c>
      <c r="E4155">
        <v>167</v>
      </c>
      <c r="F4155">
        <v>10491</v>
      </c>
    </row>
    <row r="4156" spans="1:6" x14ac:dyDescent="0.25">
      <c r="A4156" t="s">
        <v>2155</v>
      </c>
      <c r="B4156" t="s">
        <v>20468</v>
      </c>
      <c r="C4156">
        <v>41967</v>
      </c>
      <c r="D4156">
        <v>1762</v>
      </c>
      <c r="E4156">
        <v>217</v>
      </c>
      <c r="F4156">
        <v>11009</v>
      </c>
    </row>
    <row r="4157" spans="1:6" x14ac:dyDescent="0.25">
      <c r="A4157" t="s">
        <v>9454</v>
      </c>
      <c r="B4157" t="s">
        <v>20472</v>
      </c>
      <c r="C4157">
        <v>23021</v>
      </c>
      <c r="D4157">
        <v>1629</v>
      </c>
      <c r="E4157">
        <v>188</v>
      </c>
      <c r="F4157">
        <v>8529</v>
      </c>
    </row>
    <row r="4158" spans="1:6" x14ac:dyDescent="0.25">
      <c r="A4158" t="s">
        <v>7294</v>
      </c>
      <c r="B4158" t="s">
        <v>20469</v>
      </c>
      <c r="C4158">
        <v>52479</v>
      </c>
      <c r="D4158">
        <v>2159</v>
      </c>
      <c r="E4158">
        <v>172</v>
      </c>
      <c r="F4158">
        <v>13792</v>
      </c>
    </row>
    <row r="4159" spans="1:6" x14ac:dyDescent="0.25">
      <c r="A4159" t="s">
        <v>17367</v>
      </c>
      <c r="B4159" t="s">
        <v>20469</v>
      </c>
      <c r="C4159">
        <v>59959</v>
      </c>
      <c r="D4159">
        <v>3334</v>
      </c>
      <c r="E4159">
        <v>290</v>
      </c>
      <c r="F4159">
        <v>5549</v>
      </c>
    </row>
    <row r="4160" spans="1:6" x14ac:dyDescent="0.25">
      <c r="A4160" t="s">
        <v>735</v>
      </c>
      <c r="B4160" t="s">
        <v>20464</v>
      </c>
      <c r="C4160">
        <v>46146</v>
      </c>
      <c r="D4160">
        <v>3061</v>
      </c>
      <c r="E4160">
        <v>195</v>
      </c>
      <c r="F4160">
        <v>13713</v>
      </c>
    </row>
    <row r="4161" spans="1:6" x14ac:dyDescent="0.25">
      <c r="A4161" t="s">
        <v>13407</v>
      </c>
      <c r="B4161" t="s">
        <v>20469</v>
      </c>
      <c r="C4161">
        <v>47412</v>
      </c>
      <c r="D4161">
        <v>3646</v>
      </c>
      <c r="E4161">
        <v>202</v>
      </c>
      <c r="F4161">
        <v>13532</v>
      </c>
    </row>
    <row r="4162" spans="1:6" x14ac:dyDescent="0.25">
      <c r="A4162" t="s">
        <v>5293</v>
      </c>
      <c r="B4162" t="s">
        <v>20464</v>
      </c>
      <c r="C4162">
        <v>61181</v>
      </c>
      <c r="D4162">
        <v>2193</v>
      </c>
      <c r="E4162">
        <v>134</v>
      </c>
      <c r="F4162">
        <v>9204</v>
      </c>
    </row>
    <row r="4163" spans="1:6" x14ac:dyDescent="0.25">
      <c r="A4163" t="s">
        <v>19767</v>
      </c>
      <c r="B4163" t="s">
        <v>20467</v>
      </c>
      <c r="C4163">
        <v>60741</v>
      </c>
      <c r="D4163">
        <v>1766</v>
      </c>
      <c r="E4163">
        <v>131</v>
      </c>
      <c r="F4163">
        <v>10065</v>
      </c>
    </row>
    <row r="4164" spans="1:6" x14ac:dyDescent="0.25">
      <c r="A4164" t="s">
        <v>6825</v>
      </c>
      <c r="B4164" t="s">
        <v>20470</v>
      </c>
      <c r="C4164">
        <v>44858</v>
      </c>
      <c r="D4164">
        <v>2505</v>
      </c>
      <c r="E4164">
        <v>191</v>
      </c>
      <c r="F4164">
        <v>13045</v>
      </c>
    </row>
    <row r="4165" spans="1:6" x14ac:dyDescent="0.25">
      <c r="A4165" t="s">
        <v>17179</v>
      </c>
      <c r="B4165" t="s">
        <v>20466</v>
      </c>
      <c r="C4165">
        <v>28245</v>
      </c>
      <c r="D4165">
        <v>1896</v>
      </c>
      <c r="E4165">
        <v>135</v>
      </c>
      <c r="F4165">
        <v>13336</v>
      </c>
    </row>
    <row r="4166" spans="1:6" x14ac:dyDescent="0.25">
      <c r="A4166" t="s">
        <v>470</v>
      </c>
      <c r="B4166" t="s">
        <v>20470</v>
      </c>
      <c r="C4166">
        <v>44791</v>
      </c>
      <c r="D4166">
        <v>4214</v>
      </c>
      <c r="E4166">
        <v>155</v>
      </c>
      <c r="F4166">
        <v>5392</v>
      </c>
    </row>
    <row r="4167" spans="1:6" x14ac:dyDescent="0.25">
      <c r="A4167" t="s">
        <v>16840</v>
      </c>
      <c r="B4167" t="s">
        <v>20470</v>
      </c>
      <c r="C4167">
        <v>66678</v>
      </c>
      <c r="D4167">
        <v>2277</v>
      </c>
      <c r="E4167">
        <v>170</v>
      </c>
      <c r="F4167">
        <v>13020</v>
      </c>
    </row>
    <row r="4168" spans="1:6" x14ac:dyDescent="0.25">
      <c r="A4168" t="s">
        <v>5447</v>
      </c>
      <c r="B4168" t="s">
        <v>20467</v>
      </c>
      <c r="C4168">
        <v>66714</v>
      </c>
      <c r="D4168">
        <v>3125</v>
      </c>
      <c r="E4168">
        <v>226</v>
      </c>
      <c r="F4168">
        <v>9673</v>
      </c>
    </row>
    <row r="4169" spans="1:6" x14ac:dyDescent="0.25">
      <c r="A4169" t="s">
        <v>19441</v>
      </c>
      <c r="B4169" t="s">
        <v>20469</v>
      </c>
      <c r="C4169">
        <v>41553</v>
      </c>
      <c r="D4169">
        <v>3028</v>
      </c>
      <c r="E4169">
        <v>225</v>
      </c>
      <c r="F4169">
        <v>6554</v>
      </c>
    </row>
    <row r="4170" spans="1:6" x14ac:dyDescent="0.25">
      <c r="A4170" t="s">
        <v>6713</v>
      </c>
      <c r="B4170" t="s">
        <v>20466</v>
      </c>
      <c r="C4170">
        <v>24565</v>
      </c>
      <c r="D4170">
        <v>3069</v>
      </c>
      <c r="E4170">
        <v>292</v>
      </c>
      <c r="F4170">
        <v>11932</v>
      </c>
    </row>
    <row r="4171" spans="1:6" x14ac:dyDescent="0.25">
      <c r="A4171" t="s">
        <v>766</v>
      </c>
      <c r="B4171" t="s">
        <v>20470</v>
      </c>
      <c r="C4171">
        <v>60508</v>
      </c>
      <c r="D4171">
        <v>4647</v>
      </c>
      <c r="E4171">
        <v>205</v>
      </c>
      <c r="F4171">
        <v>13593</v>
      </c>
    </row>
    <row r="4172" spans="1:6" x14ac:dyDescent="0.25">
      <c r="A4172" t="s">
        <v>1266</v>
      </c>
      <c r="B4172" t="s">
        <v>20471</v>
      </c>
      <c r="C4172">
        <v>18816</v>
      </c>
      <c r="D4172">
        <v>4285</v>
      </c>
      <c r="E4172">
        <v>128</v>
      </c>
      <c r="F4172">
        <v>14578</v>
      </c>
    </row>
    <row r="4173" spans="1:6" x14ac:dyDescent="0.25">
      <c r="A4173" t="s">
        <v>17762</v>
      </c>
      <c r="B4173" t="s">
        <v>20466</v>
      </c>
      <c r="C4173">
        <v>37576</v>
      </c>
      <c r="D4173">
        <v>3200</v>
      </c>
      <c r="E4173">
        <v>221</v>
      </c>
      <c r="F4173">
        <v>4341</v>
      </c>
    </row>
    <row r="4174" spans="1:6" x14ac:dyDescent="0.25">
      <c r="A4174" t="s">
        <v>2714</v>
      </c>
      <c r="B4174" t="s">
        <v>20465</v>
      </c>
      <c r="C4174">
        <v>53635</v>
      </c>
      <c r="D4174">
        <v>3076</v>
      </c>
      <c r="E4174">
        <v>252</v>
      </c>
      <c r="F4174">
        <v>11890</v>
      </c>
    </row>
    <row r="4175" spans="1:6" x14ac:dyDescent="0.25">
      <c r="A4175" t="s">
        <v>8728</v>
      </c>
      <c r="B4175" t="s">
        <v>20466</v>
      </c>
      <c r="C4175">
        <v>45061</v>
      </c>
      <c r="D4175">
        <v>4070</v>
      </c>
      <c r="E4175">
        <v>249</v>
      </c>
      <c r="F4175">
        <v>5264</v>
      </c>
    </row>
    <row r="4176" spans="1:6" x14ac:dyDescent="0.25">
      <c r="A4176" t="s">
        <v>6737</v>
      </c>
      <c r="B4176" t="s">
        <v>20466</v>
      </c>
      <c r="C4176">
        <v>34062</v>
      </c>
      <c r="D4176">
        <v>2252</v>
      </c>
      <c r="E4176">
        <v>156</v>
      </c>
      <c r="F4176">
        <v>5466</v>
      </c>
    </row>
    <row r="4177" spans="1:6" x14ac:dyDescent="0.25">
      <c r="A4177" t="s">
        <v>6767</v>
      </c>
      <c r="B4177" t="s">
        <v>20473</v>
      </c>
      <c r="C4177">
        <v>43000</v>
      </c>
      <c r="D4177">
        <v>2915</v>
      </c>
      <c r="E4177">
        <v>163</v>
      </c>
      <c r="F4177">
        <v>8560</v>
      </c>
    </row>
    <row r="4178" spans="1:6" x14ac:dyDescent="0.25">
      <c r="A4178" t="s">
        <v>8057</v>
      </c>
      <c r="B4178" t="s">
        <v>20470</v>
      </c>
      <c r="C4178">
        <v>66676</v>
      </c>
      <c r="D4178">
        <v>2251</v>
      </c>
      <c r="E4178">
        <v>182</v>
      </c>
      <c r="F4178">
        <v>9105</v>
      </c>
    </row>
    <row r="4179" spans="1:6" x14ac:dyDescent="0.25">
      <c r="A4179" t="s">
        <v>6277</v>
      </c>
      <c r="B4179" t="s">
        <v>20468</v>
      </c>
      <c r="C4179">
        <v>49969</v>
      </c>
      <c r="D4179">
        <v>2774</v>
      </c>
      <c r="E4179">
        <v>252</v>
      </c>
      <c r="F4179">
        <v>11681</v>
      </c>
    </row>
    <row r="4180" spans="1:6" x14ac:dyDescent="0.25">
      <c r="A4180" t="s">
        <v>10478</v>
      </c>
      <c r="B4180" t="s">
        <v>20470</v>
      </c>
      <c r="C4180">
        <v>70427</v>
      </c>
      <c r="D4180">
        <v>3441</v>
      </c>
      <c r="E4180">
        <v>221</v>
      </c>
      <c r="F4180">
        <v>12963</v>
      </c>
    </row>
    <row r="4181" spans="1:6" x14ac:dyDescent="0.25">
      <c r="A4181" t="s">
        <v>9121</v>
      </c>
      <c r="B4181" t="s">
        <v>20470</v>
      </c>
      <c r="C4181">
        <v>63740</v>
      </c>
      <c r="D4181">
        <v>2552</v>
      </c>
      <c r="E4181">
        <v>260</v>
      </c>
      <c r="F4181">
        <v>4695</v>
      </c>
    </row>
    <row r="4182" spans="1:6" x14ac:dyDescent="0.25">
      <c r="A4182" t="s">
        <v>15153</v>
      </c>
      <c r="B4182" t="s">
        <v>20469</v>
      </c>
      <c r="C4182">
        <v>60253</v>
      </c>
      <c r="D4182">
        <v>3252</v>
      </c>
      <c r="E4182">
        <v>189</v>
      </c>
      <c r="F4182">
        <v>11588</v>
      </c>
    </row>
    <row r="4183" spans="1:6" x14ac:dyDescent="0.25">
      <c r="A4183" t="s">
        <v>13535</v>
      </c>
      <c r="B4183" t="s">
        <v>20466</v>
      </c>
      <c r="C4183">
        <v>33898</v>
      </c>
      <c r="D4183">
        <v>2959</v>
      </c>
      <c r="E4183">
        <v>281</v>
      </c>
      <c r="F4183">
        <v>14994</v>
      </c>
    </row>
    <row r="4184" spans="1:6" x14ac:dyDescent="0.25">
      <c r="A4184" t="s">
        <v>18549</v>
      </c>
      <c r="B4184" t="s">
        <v>20466</v>
      </c>
      <c r="C4184">
        <v>42489</v>
      </c>
      <c r="D4184">
        <v>3750</v>
      </c>
      <c r="E4184">
        <v>269</v>
      </c>
      <c r="F4184">
        <v>13468</v>
      </c>
    </row>
    <row r="4185" spans="1:6" x14ac:dyDescent="0.25">
      <c r="A4185" t="s">
        <v>10504</v>
      </c>
      <c r="B4185" t="s">
        <v>20466</v>
      </c>
      <c r="C4185">
        <v>58040</v>
      </c>
      <c r="D4185">
        <v>2685</v>
      </c>
      <c r="E4185">
        <v>177</v>
      </c>
      <c r="F4185">
        <v>13841</v>
      </c>
    </row>
    <row r="4186" spans="1:6" x14ac:dyDescent="0.25">
      <c r="A4186" t="s">
        <v>7102</v>
      </c>
      <c r="B4186" t="s">
        <v>20465</v>
      </c>
      <c r="C4186">
        <v>44109</v>
      </c>
      <c r="D4186">
        <v>1053</v>
      </c>
      <c r="E4186">
        <v>211</v>
      </c>
      <c r="F4186">
        <v>7788</v>
      </c>
    </row>
    <row r="4187" spans="1:6" x14ac:dyDescent="0.25">
      <c r="A4187" t="s">
        <v>17097</v>
      </c>
      <c r="B4187" t="s">
        <v>20473</v>
      </c>
      <c r="C4187">
        <v>48073</v>
      </c>
      <c r="D4187">
        <v>3355</v>
      </c>
      <c r="E4187">
        <v>214</v>
      </c>
      <c r="F4187">
        <v>9187</v>
      </c>
    </row>
    <row r="4188" spans="1:6" x14ac:dyDescent="0.25">
      <c r="A4188" t="s">
        <v>19176</v>
      </c>
      <c r="B4188" t="s">
        <v>20473</v>
      </c>
      <c r="C4188">
        <v>62237</v>
      </c>
      <c r="D4188">
        <v>2188</v>
      </c>
      <c r="E4188">
        <v>232</v>
      </c>
      <c r="F4188">
        <v>17740</v>
      </c>
    </row>
    <row r="4189" spans="1:6" x14ac:dyDescent="0.25">
      <c r="A4189" t="s">
        <v>5001</v>
      </c>
      <c r="B4189" t="s">
        <v>20464</v>
      </c>
      <c r="C4189">
        <v>55324</v>
      </c>
      <c r="D4189">
        <v>3230</v>
      </c>
      <c r="E4189">
        <v>109</v>
      </c>
      <c r="F4189">
        <v>11869</v>
      </c>
    </row>
    <row r="4190" spans="1:6" x14ac:dyDescent="0.25">
      <c r="A4190" t="s">
        <v>16268</v>
      </c>
      <c r="B4190" t="s">
        <v>20473</v>
      </c>
      <c r="C4190">
        <v>90430</v>
      </c>
      <c r="D4190">
        <v>2903</v>
      </c>
      <c r="E4190">
        <v>237</v>
      </c>
      <c r="F4190">
        <v>10328</v>
      </c>
    </row>
    <row r="4191" spans="1:6" x14ac:dyDescent="0.25">
      <c r="A4191" t="s">
        <v>14281</v>
      </c>
      <c r="B4191" t="s">
        <v>20466</v>
      </c>
      <c r="C4191">
        <v>56063</v>
      </c>
      <c r="D4191">
        <v>1783</v>
      </c>
      <c r="E4191">
        <v>242</v>
      </c>
      <c r="F4191">
        <v>16568</v>
      </c>
    </row>
    <row r="4192" spans="1:6" x14ac:dyDescent="0.25">
      <c r="A4192" t="s">
        <v>7572</v>
      </c>
      <c r="B4192" t="s">
        <v>20465</v>
      </c>
      <c r="C4192">
        <v>50891</v>
      </c>
      <c r="D4192">
        <v>3623</v>
      </c>
      <c r="E4192">
        <v>258</v>
      </c>
      <c r="F4192">
        <v>7313</v>
      </c>
    </row>
    <row r="4193" spans="1:6" x14ac:dyDescent="0.25">
      <c r="A4193" t="s">
        <v>8911</v>
      </c>
      <c r="B4193" t="s">
        <v>20470</v>
      </c>
      <c r="C4193">
        <v>19306</v>
      </c>
      <c r="D4193">
        <v>4389</v>
      </c>
      <c r="E4193">
        <v>137</v>
      </c>
      <c r="F4193">
        <v>11361</v>
      </c>
    </row>
    <row r="4194" spans="1:6" x14ac:dyDescent="0.25">
      <c r="A4194" t="s">
        <v>20376</v>
      </c>
      <c r="B4194" t="s">
        <v>20469</v>
      </c>
      <c r="C4194">
        <v>31257</v>
      </c>
      <c r="D4194">
        <v>4137</v>
      </c>
      <c r="E4194">
        <v>206</v>
      </c>
      <c r="F4194">
        <v>8178</v>
      </c>
    </row>
    <row r="4195" spans="1:6" x14ac:dyDescent="0.25">
      <c r="A4195" t="s">
        <v>20324</v>
      </c>
      <c r="B4195" t="s">
        <v>20472</v>
      </c>
      <c r="C4195">
        <v>27056</v>
      </c>
      <c r="D4195">
        <v>4231</v>
      </c>
      <c r="E4195">
        <v>215</v>
      </c>
      <c r="F4195">
        <v>7760</v>
      </c>
    </row>
    <row r="4196" spans="1:6" x14ac:dyDescent="0.25">
      <c r="A4196" t="s">
        <v>5630</v>
      </c>
      <c r="B4196" t="s">
        <v>20465</v>
      </c>
      <c r="C4196">
        <v>65618</v>
      </c>
      <c r="D4196">
        <v>1968</v>
      </c>
      <c r="E4196">
        <v>166</v>
      </c>
      <c r="F4196">
        <v>12352</v>
      </c>
    </row>
    <row r="4197" spans="1:6" x14ac:dyDescent="0.25">
      <c r="A4197" t="s">
        <v>11326</v>
      </c>
      <c r="B4197" t="s">
        <v>20466</v>
      </c>
      <c r="C4197">
        <v>49534</v>
      </c>
      <c r="D4197">
        <v>2012</v>
      </c>
      <c r="E4197">
        <v>195</v>
      </c>
      <c r="F4197">
        <v>10842</v>
      </c>
    </row>
    <row r="4198" spans="1:6" x14ac:dyDescent="0.25">
      <c r="A4198" t="s">
        <v>913</v>
      </c>
      <c r="B4198" t="s">
        <v>20470</v>
      </c>
      <c r="C4198">
        <v>50591</v>
      </c>
      <c r="D4198">
        <v>3688</v>
      </c>
      <c r="E4198">
        <v>241</v>
      </c>
      <c r="F4198">
        <v>17103</v>
      </c>
    </row>
    <row r="4199" spans="1:6" x14ac:dyDescent="0.25">
      <c r="A4199" t="s">
        <v>9143</v>
      </c>
      <c r="B4199" t="s">
        <v>20465</v>
      </c>
      <c r="C4199">
        <v>13962</v>
      </c>
      <c r="D4199">
        <v>3586</v>
      </c>
      <c r="E4199">
        <v>219</v>
      </c>
      <c r="F4199">
        <v>9468</v>
      </c>
    </row>
    <row r="4200" spans="1:6" x14ac:dyDescent="0.25">
      <c r="A4200" t="s">
        <v>5165</v>
      </c>
      <c r="B4200" t="s">
        <v>20467</v>
      </c>
      <c r="C4200">
        <v>64735</v>
      </c>
      <c r="D4200">
        <v>3109</v>
      </c>
      <c r="E4200">
        <v>209</v>
      </c>
      <c r="F4200">
        <v>11213</v>
      </c>
    </row>
    <row r="4201" spans="1:6" x14ac:dyDescent="0.25">
      <c r="A4201" t="s">
        <v>9852</v>
      </c>
      <c r="B4201" t="s">
        <v>20466</v>
      </c>
      <c r="C4201">
        <v>73890</v>
      </c>
      <c r="D4201">
        <v>4453</v>
      </c>
      <c r="E4201">
        <v>140</v>
      </c>
      <c r="F4201">
        <v>9649</v>
      </c>
    </row>
    <row r="4202" spans="1:6" x14ac:dyDescent="0.25">
      <c r="A4202" t="s">
        <v>18258</v>
      </c>
      <c r="B4202" t="s">
        <v>20473</v>
      </c>
      <c r="C4202">
        <v>62225</v>
      </c>
      <c r="D4202">
        <v>2353</v>
      </c>
      <c r="E4202">
        <v>203</v>
      </c>
      <c r="F4202">
        <v>11661</v>
      </c>
    </row>
    <row r="4203" spans="1:6" x14ac:dyDescent="0.25">
      <c r="A4203" t="s">
        <v>10520</v>
      </c>
      <c r="B4203" t="s">
        <v>20466</v>
      </c>
      <c r="C4203">
        <v>44626</v>
      </c>
      <c r="D4203">
        <v>2635</v>
      </c>
      <c r="E4203">
        <v>114</v>
      </c>
      <c r="F4203">
        <v>11870</v>
      </c>
    </row>
    <row r="4204" spans="1:6" x14ac:dyDescent="0.25">
      <c r="A4204" t="s">
        <v>9946</v>
      </c>
      <c r="B4204" t="s">
        <v>20472</v>
      </c>
      <c r="C4204">
        <v>27904</v>
      </c>
      <c r="D4204">
        <v>3444</v>
      </c>
      <c r="E4204">
        <v>155</v>
      </c>
      <c r="F4204">
        <v>6368</v>
      </c>
    </row>
    <row r="4205" spans="1:6" x14ac:dyDescent="0.25">
      <c r="A4205" t="s">
        <v>16398</v>
      </c>
      <c r="B4205" t="s">
        <v>20473</v>
      </c>
      <c r="C4205">
        <v>48841</v>
      </c>
      <c r="D4205">
        <v>3318</v>
      </c>
      <c r="E4205">
        <v>257</v>
      </c>
      <c r="F4205">
        <v>13454</v>
      </c>
    </row>
    <row r="4206" spans="1:6" x14ac:dyDescent="0.25">
      <c r="A4206" t="s">
        <v>12020</v>
      </c>
      <c r="B4206" t="s">
        <v>20467</v>
      </c>
      <c r="C4206">
        <v>40549</v>
      </c>
      <c r="D4206">
        <v>2839</v>
      </c>
      <c r="E4206">
        <v>112</v>
      </c>
      <c r="F4206">
        <v>5127</v>
      </c>
    </row>
    <row r="4207" spans="1:6" x14ac:dyDescent="0.25">
      <c r="A4207" t="s">
        <v>4888</v>
      </c>
      <c r="B4207" t="s">
        <v>20473</v>
      </c>
      <c r="C4207">
        <v>21628</v>
      </c>
      <c r="D4207">
        <v>3211</v>
      </c>
      <c r="E4207">
        <v>187</v>
      </c>
      <c r="F4207">
        <v>15847</v>
      </c>
    </row>
    <row r="4208" spans="1:6" x14ac:dyDescent="0.25">
      <c r="A4208" t="s">
        <v>1807</v>
      </c>
      <c r="B4208" t="s">
        <v>20470</v>
      </c>
      <c r="C4208">
        <v>49374</v>
      </c>
      <c r="D4208">
        <v>3784</v>
      </c>
      <c r="E4208">
        <v>131</v>
      </c>
      <c r="F4208">
        <v>11454</v>
      </c>
    </row>
    <row r="4209" spans="1:6" x14ac:dyDescent="0.25">
      <c r="A4209" t="s">
        <v>8620</v>
      </c>
      <c r="B4209" t="s">
        <v>20465</v>
      </c>
      <c r="C4209">
        <v>41542</v>
      </c>
      <c r="D4209">
        <v>3927</v>
      </c>
      <c r="E4209">
        <v>230</v>
      </c>
      <c r="F4209">
        <v>11308</v>
      </c>
    </row>
    <row r="4210" spans="1:6" x14ac:dyDescent="0.25">
      <c r="A4210" t="s">
        <v>10910</v>
      </c>
      <c r="B4210" t="s">
        <v>20470</v>
      </c>
      <c r="C4210">
        <v>75379</v>
      </c>
      <c r="D4210">
        <v>2784</v>
      </c>
      <c r="E4210">
        <v>207</v>
      </c>
      <c r="F4210">
        <v>3282</v>
      </c>
    </row>
    <row r="4211" spans="1:6" x14ac:dyDescent="0.25">
      <c r="A4211" t="s">
        <v>8055</v>
      </c>
      <c r="B4211" t="s">
        <v>20473</v>
      </c>
      <c r="C4211">
        <v>56811</v>
      </c>
      <c r="D4211">
        <v>2512</v>
      </c>
      <c r="E4211">
        <v>298</v>
      </c>
      <c r="F4211">
        <v>11849</v>
      </c>
    </row>
    <row r="4212" spans="1:6" x14ac:dyDescent="0.25">
      <c r="A4212" t="s">
        <v>1263</v>
      </c>
      <c r="B4212" t="s">
        <v>20473</v>
      </c>
      <c r="C4212">
        <v>37049</v>
      </c>
      <c r="D4212">
        <v>3212</v>
      </c>
      <c r="E4212">
        <v>276</v>
      </c>
      <c r="F4212">
        <v>11401</v>
      </c>
    </row>
    <row r="4213" spans="1:6" x14ac:dyDescent="0.25">
      <c r="A4213" t="s">
        <v>6506</v>
      </c>
      <c r="B4213" t="s">
        <v>20464</v>
      </c>
      <c r="C4213">
        <v>45882</v>
      </c>
      <c r="D4213">
        <v>4574</v>
      </c>
      <c r="E4213">
        <v>189</v>
      </c>
      <c r="F4213">
        <v>6565</v>
      </c>
    </row>
    <row r="4214" spans="1:6" x14ac:dyDescent="0.25">
      <c r="A4214" t="s">
        <v>14945</v>
      </c>
      <c r="B4214" t="s">
        <v>20473</v>
      </c>
      <c r="C4214">
        <v>62282</v>
      </c>
      <c r="D4214">
        <v>3452</v>
      </c>
      <c r="E4214">
        <v>137</v>
      </c>
      <c r="F4214">
        <v>8978</v>
      </c>
    </row>
    <row r="4215" spans="1:6" x14ac:dyDescent="0.25">
      <c r="A4215" t="s">
        <v>14786</v>
      </c>
      <c r="B4215" t="s">
        <v>20471</v>
      </c>
      <c r="C4215">
        <v>53349</v>
      </c>
      <c r="D4215">
        <v>4055</v>
      </c>
      <c r="E4215">
        <v>211</v>
      </c>
      <c r="F4215">
        <v>9281</v>
      </c>
    </row>
    <row r="4216" spans="1:6" x14ac:dyDescent="0.25">
      <c r="A4216" t="s">
        <v>14213</v>
      </c>
      <c r="B4216" t="s">
        <v>20467</v>
      </c>
      <c r="C4216">
        <v>50210</v>
      </c>
      <c r="D4216">
        <v>3366</v>
      </c>
      <c r="E4216">
        <v>232</v>
      </c>
      <c r="F4216">
        <v>13545</v>
      </c>
    </row>
    <row r="4217" spans="1:6" x14ac:dyDescent="0.25">
      <c r="A4217" t="s">
        <v>8133</v>
      </c>
      <c r="B4217" t="s">
        <v>20471</v>
      </c>
      <c r="C4217">
        <v>58709</v>
      </c>
      <c r="D4217">
        <v>4186</v>
      </c>
      <c r="E4217">
        <v>203</v>
      </c>
      <c r="F4217">
        <v>12879</v>
      </c>
    </row>
    <row r="4218" spans="1:6" x14ac:dyDescent="0.25">
      <c r="A4218" t="s">
        <v>4475</v>
      </c>
      <c r="B4218" t="s">
        <v>20464</v>
      </c>
      <c r="C4218">
        <v>37182</v>
      </c>
      <c r="D4218">
        <v>3647</v>
      </c>
      <c r="E4218">
        <v>283</v>
      </c>
      <c r="F4218">
        <v>6491</v>
      </c>
    </row>
    <row r="4219" spans="1:6" x14ac:dyDescent="0.25">
      <c r="A4219" t="s">
        <v>12861</v>
      </c>
      <c r="B4219" t="s">
        <v>20470</v>
      </c>
      <c r="C4219">
        <v>48500</v>
      </c>
      <c r="D4219">
        <v>3033</v>
      </c>
      <c r="E4219">
        <v>209</v>
      </c>
      <c r="F4219">
        <v>13408</v>
      </c>
    </row>
    <row r="4220" spans="1:6" x14ac:dyDescent="0.25">
      <c r="A4220" t="s">
        <v>3857</v>
      </c>
      <c r="B4220" t="s">
        <v>20468</v>
      </c>
      <c r="C4220">
        <v>45632</v>
      </c>
      <c r="D4220">
        <v>2506</v>
      </c>
      <c r="E4220">
        <v>178</v>
      </c>
      <c r="F4220">
        <v>9089</v>
      </c>
    </row>
    <row r="4221" spans="1:6" x14ac:dyDescent="0.25">
      <c r="A4221" t="s">
        <v>5311</v>
      </c>
      <c r="B4221" t="s">
        <v>20467</v>
      </c>
      <c r="C4221">
        <v>50380</v>
      </c>
      <c r="D4221">
        <v>3137</v>
      </c>
      <c r="E4221">
        <v>116</v>
      </c>
      <c r="F4221">
        <v>8525</v>
      </c>
    </row>
    <row r="4222" spans="1:6" x14ac:dyDescent="0.25">
      <c r="A4222" t="s">
        <v>15101</v>
      </c>
      <c r="B4222" t="s">
        <v>20467</v>
      </c>
      <c r="C4222">
        <v>62551</v>
      </c>
      <c r="D4222">
        <v>3728</v>
      </c>
      <c r="E4222">
        <v>236</v>
      </c>
      <c r="F4222">
        <v>11302</v>
      </c>
    </row>
    <row r="4223" spans="1:6" x14ac:dyDescent="0.25">
      <c r="A4223" t="s">
        <v>7480</v>
      </c>
      <c r="B4223" t="s">
        <v>20466</v>
      </c>
      <c r="C4223">
        <v>64561</v>
      </c>
      <c r="D4223">
        <v>2861</v>
      </c>
      <c r="E4223">
        <v>189</v>
      </c>
      <c r="F4223">
        <v>7180</v>
      </c>
    </row>
    <row r="4224" spans="1:6" x14ac:dyDescent="0.25">
      <c r="A4224" t="s">
        <v>11114</v>
      </c>
      <c r="B4224" t="s">
        <v>20471</v>
      </c>
      <c r="C4224">
        <v>71386</v>
      </c>
      <c r="D4224">
        <v>2962</v>
      </c>
      <c r="E4224">
        <v>254</v>
      </c>
      <c r="F4224">
        <v>9167</v>
      </c>
    </row>
    <row r="4225" spans="1:6" x14ac:dyDescent="0.25">
      <c r="A4225" t="s">
        <v>9258</v>
      </c>
      <c r="B4225" t="s">
        <v>20466</v>
      </c>
      <c r="C4225">
        <v>30798</v>
      </c>
      <c r="D4225">
        <v>3991</v>
      </c>
      <c r="E4225">
        <v>205</v>
      </c>
      <c r="F4225">
        <v>12383</v>
      </c>
    </row>
    <row r="4226" spans="1:6" x14ac:dyDescent="0.25">
      <c r="A4226" t="s">
        <v>951</v>
      </c>
      <c r="B4226" t="s">
        <v>20465</v>
      </c>
      <c r="C4226">
        <v>9084</v>
      </c>
      <c r="D4226">
        <v>2909</v>
      </c>
      <c r="E4226">
        <v>151</v>
      </c>
      <c r="F4226">
        <v>13544</v>
      </c>
    </row>
    <row r="4227" spans="1:6" x14ac:dyDescent="0.25">
      <c r="A4227" t="s">
        <v>15183</v>
      </c>
      <c r="B4227" t="s">
        <v>20470</v>
      </c>
      <c r="C4227">
        <v>36061</v>
      </c>
      <c r="D4227">
        <v>3716</v>
      </c>
      <c r="E4227">
        <v>198</v>
      </c>
      <c r="F4227">
        <v>1560</v>
      </c>
    </row>
    <row r="4228" spans="1:6" x14ac:dyDescent="0.25">
      <c r="A4228" t="s">
        <v>11582</v>
      </c>
      <c r="B4228" t="s">
        <v>20473</v>
      </c>
      <c r="C4228">
        <v>55055</v>
      </c>
      <c r="D4228">
        <v>3264</v>
      </c>
      <c r="E4228">
        <v>279</v>
      </c>
      <c r="F4228">
        <v>7716</v>
      </c>
    </row>
    <row r="4229" spans="1:6" x14ac:dyDescent="0.25">
      <c r="A4229" t="s">
        <v>12593</v>
      </c>
      <c r="B4229" t="s">
        <v>20467</v>
      </c>
      <c r="C4229">
        <v>30236</v>
      </c>
      <c r="D4229">
        <v>1317</v>
      </c>
      <c r="E4229">
        <v>125</v>
      </c>
      <c r="F4229">
        <v>10140</v>
      </c>
    </row>
    <row r="4230" spans="1:6" x14ac:dyDescent="0.25">
      <c r="A4230" t="s">
        <v>10065</v>
      </c>
      <c r="B4230" t="s">
        <v>20466</v>
      </c>
      <c r="C4230">
        <v>58946</v>
      </c>
      <c r="D4230">
        <v>4973</v>
      </c>
      <c r="E4230">
        <v>158</v>
      </c>
      <c r="F4230">
        <v>7767</v>
      </c>
    </row>
    <row r="4231" spans="1:6" x14ac:dyDescent="0.25">
      <c r="A4231" t="s">
        <v>16450</v>
      </c>
      <c r="B4231" t="s">
        <v>20473</v>
      </c>
      <c r="C4231">
        <v>61537</v>
      </c>
      <c r="D4231">
        <v>1671</v>
      </c>
      <c r="E4231">
        <v>149</v>
      </c>
      <c r="F4231">
        <v>8947</v>
      </c>
    </row>
    <row r="4232" spans="1:6" x14ac:dyDescent="0.25">
      <c r="A4232" t="s">
        <v>11116</v>
      </c>
      <c r="B4232" t="s">
        <v>20466</v>
      </c>
      <c r="C4232">
        <v>43976</v>
      </c>
      <c r="D4232">
        <v>888</v>
      </c>
      <c r="E4232">
        <v>269</v>
      </c>
      <c r="F4232">
        <v>9383</v>
      </c>
    </row>
    <row r="4233" spans="1:6" x14ac:dyDescent="0.25">
      <c r="A4233" t="s">
        <v>82</v>
      </c>
      <c r="B4233" t="s">
        <v>20470</v>
      </c>
      <c r="C4233">
        <v>51338</v>
      </c>
      <c r="D4233">
        <v>2159</v>
      </c>
      <c r="E4233">
        <v>182</v>
      </c>
      <c r="F4233">
        <v>14190</v>
      </c>
    </row>
    <row r="4234" spans="1:6" x14ac:dyDescent="0.25">
      <c r="A4234" t="s">
        <v>9191</v>
      </c>
      <c r="B4234" t="s">
        <v>20465</v>
      </c>
      <c r="C4234">
        <v>33946</v>
      </c>
      <c r="D4234">
        <v>3706</v>
      </c>
      <c r="E4234">
        <v>282</v>
      </c>
      <c r="F4234">
        <v>8976</v>
      </c>
    </row>
    <row r="4235" spans="1:6" x14ac:dyDescent="0.25">
      <c r="A4235" t="s">
        <v>993</v>
      </c>
      <c r="B4235" t="s">
        <v>20470</v>
      </c>
      <c r="C4235">
        <v>66329</v>
      </c>
      <c r="D4235">
        <v>3932</v>
      </c>
      <c r="E4235">
        <v>206</v>
      </c>
      <c r="F4235">
        <v>9780</v>
      </c>
    </row>
    <row r="4236" spans="1:6" x14ac:dyDescent="0.25">
      <c r="A4236" t="s">
        <v>14364</v>
      </c>
      <c r="B4236" t="s">
        <v>20471</v>
      </c>
      <c r="C4236">
        <v>46849</v>
      </c>
      <c r="D4236">
        <v>4943</v>
      </c>
      <c r="E4236">
        <v>281</v>
      </c>
      <c r="F4236">
        <v>12399</v>
      </c>
    </row>
    <row r="4237" spans="1:6" x14ac:dyDescent="0.25">
      <c r="A4237" t="s">
        <v>12979</v>
      </c>
      <c r="B4237" t="s">
        <v>20471</v>
      </c>
      <c r="C4237">
        <v>54621</v>
      </c>
      <c r="D4237">
        <v>2802</v>
      </c>
      <c r="E4237">
        <v>181</v>
      </c>
      <c r="F4237">
        <v>9998</v>
      </c>
    </row>
    <row r="4238" spans="1:6" x14ac:dyDescent="0.25">
      <c r="A4238" t="s">
        <v>17125</v>
      </c>
      <c r="B4238" t="s">
        <v>20468</v>
      </c>
      <c r="C4238">
        <v>47380</v>
      </c>
      <c r="D4238">
        <v>4072</v>
      </c>
      <c r="E4238">
        <v>214</v>
      </c>
      <c r="F4238">
        <v>12193</v>
      </c>
    </row>
    <row r="4239" spans="1:6" x14ac:dyDescent="0.25">
      <c r="A4239" t="s">
        <v>9492</v>
      </c>
      <c r="B4239" t="s">
        <v>20466</v>
      </c>
      <c r="C4239">
        <v>33672</v>
      </c>
      <c r="D4239">
        <v>2164</v>
      </c>
      <c r="E4239">
        <v>213</v>
      </c>
      <c r="F4239">
        <v>6104</v>
      </c>
    </row>
    <row r="4240" spans="1:6" x14ac:dyDescent="0.25">
      <c r="A4240" t="s">
        <v>4485</v>
      </c>
      <c r="B4240" t="s">
        <v>20467</v>
      </c>
      <c r="C4240">
        <v>43639</v>
      </c>
      <c r="D4240">
        <v>1855</v>
      </c>
      <c r="E4240">
        <v>189</v>
      </c>
      <c r="F4240">
        <v>8192</v>
      </c>
    </row>
    <row r="4241" spans="1:6" x14ac:dyDescent="0.25">
      <c r="A4241" t="s">
        <v>618</v>
      </c>
      <c r="B4241" t="s">
        <v>20470</v>
      </c>
      <c r="C4241">
        <v>48581</v>
      </c>
      <c r="D4241">
        <v>2221</v>
      </c>
      <c r="E4241">
        <v>237</v>
      </c>
      <c r="F4241">
        <v>5801</v>
      </c>
    </row>
    <row r="4242" spans="1:6" x14ac:dyDescent="0.25">
      <c r="A4242" t="s">
        <v>3908</v>
      </c>
      <c r="B4242" t="s">
        <v>20464</v>
      </c>
      <c r="C4242">
        <v>36615</v>
      </c>
      <c r="D4242">
        <v>3730</v>
      </c>
      <c r="E4242">
        <v>312</v>
      </c>
      <c r="F4242">
        <v>2787</v>
      </c>
    </row>
    <row r="4243" spans="1:6" x14ac:dyDescent="0.25">
      <c r="A4243" t="s">
        <v>19277</v>
      </c>
      <c r="B4243" t="s">
        <v>20473</v>
      </c>
      <c r="C4243">
        <v>65402</v>
      </c>
      <c r="D4243">
        <v>3105</v>
      </c>
      <c r="E4243">
        <v>148</v>
      </c>
      <c r="F4243">
        <v>10884</v>
      </c>
    </row>
    <row r="4244" spans="1:6" x14ac:dyDescent="0.25">
      <c r="A4244" t="s">
        <v>3419</v>
      </c>
      <c r="B4244" t="s">
        <v>20467</v>
      </c>
      <c r="C4244">
        <v>52430</v>
      </c>
      <c r="D4244">
        <v>2646</v>
      </c>
      <c r="E4244">
        <v>195</v>
      </c>
      <c r="F4244">
        <v>11692</v>
      </c>
    </row>
    <row r="4245" spans="1:6" x14ac:dyDescent="0.25">
      <c r="A4245" t="s">
        <v>12060</v>
      </c>
      <c r="B4245" t="s">
        <v>20468</v>
      </c>
      <c r="C4245">
        <v>71308</v>
      </c>
      <c r="D4245">
        <v>4193</v>
      </c>
      <c r="E4245">
        <v>210</v>
      </c>
      <c r="F4245">
        <v>11473</v>
      </c>
    </row>
    <row r="4246" spans="1:6" x14ac:dyDescent="0.25">
      <c r="A4246" t="s">
        <v>12835</v>
      </c>
      <c r="B4246" t="s">
        <v>20465</v>
      </c>
      <c r="C4246">
        <v>48425</v>
      </c>
      <c r="D4246">
        <v>2159</v>
      </c>
      <c r="E4246">
        <v>160</v>
      </c>
      <c r="F4246">
        <v>4660</v>
      </c>
    </row>
    <row r="4247" spans="1:6" x14ac:dyDescent="0.25">
      <c r="A4247" t="s">
        <v>6773</v>
      </c>
      <c r="B4247" t="s">
        <v>20464</v>
      </c>
      <c r="C4247">
        <v>41082</v>
      </c>
      <c r="D4247">
        <v>2729</v>
      </c>
      <c r="E4247">
        <v>139</v>
      </c>
      <c r="F4247">
        <v>3899</v>
      </c>
    </row>
    <row r="4248" spans="1:6" x14ac:dyDescent="0.25">
      <c r="A4248" t="s">
        <v>19463</v>
      </c>
      <c r="B4248" t="s">
        <v>20466</v>
      </c>
      <c r="C4248">
        <v>44004</v>
      </c>
      <c r="D4248">
        <v>3902</v>
      </c>
      <c r="E4248">
        <v>122</v>
      </c>
      <c r="F4248">
        <v>9380</v>
      </c>
    </row>
    <row r="4249" spans="1:6" x14ac:dyDescent="0.25">
      <c r="A4249" t="s">
        <v>16858</v>
      </c>
      <c r="B4249" t="s">
        <v>20468</v>
      </c>
      <c r="C4249">
        <v>71839</v>
      </c>
      <c r="D4249">
        <v>3623</v>
      </c>
      <c r="E4249">
        <v>217</v>
      </c>
      <c r="F4249">
        <v>8971</v>
      </c>
    </row>
    <row r="4250" spans="1:6" x14ac:dyDescent="0.25">
      <c r="A4250" t="s">
        <v>8001</v>
      </c>
      <c r="B4250" t="s">
        <v>20467</v>
      </c>
      <c r="C4250">
        <v>46798</v>
      </c>
      <c r="D4250">
        <v>2437</v>
      </c>
      <c r="E4250">
        <v>244</v>
      </c>
      <c r="F4250">
        <v>13097</v>
      </c>
    </row>
    <row r="4251" spans="1:6" x14ac:dyDescent="0.25">
      <c r="A4251" t="s">
        <v>10810</v>
      </c>
      <c r="B4251" t="s">
        <v>20473</v>
      </c>
      <c r="C4251">
        <v>37877</v>
      </c>
      <c r="D4251">
        <v>2263</v>
      </c>
      <c r="E4251">
        <v>183</v>
      </c>
      <c r="F4251">
        <v>9731</v>
      </c>
    </row>
    <row r="4252" spans="1:6" x14ac:dyDescent="0.25">
      <c r="A4252" t="s">
        <v>8311</v>
      </c>
      <c r="B4252" t="s">
        <v>20464</v>
      </c>
      <c r="C4252">
        <v>39434</v>
      </c>
      <c r="D4252">
        <v>1215</v>
      </c>
      <c r="E4252">
        <v>213</v>
      </c>
      <c r="F4252">
        <v>12514</v>
      </c>
    </row>
    <row r="4253" spans="1:6" x14ac:dyDescent="0.25">
      <c r="A4253" t="s">
        <v>17109</v>
      </c>
      <c r="B4253" t="s">
        <v>20469</v>
      </c>
      <c r="C4253">
        <v>33473</v>
      </c>
      <c r="D4253">
        <v>1548</v>
      </c>
      <c r="E4253">
        <v>207</v>
      </c>
      <c r="F4253">
        <v>12475</v>
      </c>
    </row>
    <row r="4254" spans="1:6" x14ac:dyDescent="0.25">
      <c r="A4254" t="s">
        <v>15763</v>
      </c>
      <c r="B4254" t="s">
        <v>20473</v>
      </c>
      <c r="C4254">
        <v>35753</v>
      </c>
      <c r="D4254">
        <v>1938</v>
      </c>
      <c r="E4254">
        <v>230</v>
      </c>
      <c r="F4254">
        <v>13254</v>
      </c>
    </row>
    <row r="4255" spans="1:6" x14ac:dyDescent="0.25">
      <c r="A4255" t="s">
        <v>4489</v>
      </c>
      <c r="B4255" t="s">
        <v>20473</v>
      </c>
      <c r="C4255">
        <v>41421</v>
      </c>
      <c r="D4255">
        <v>4159</v>
      </c>
      <c r="E4255">
        <v>137</v>
      </c>
      <c r="F4255">
        <v>4854</v>
      </c>
    </row>
    <row r="4256" spans="1:6" x14ac:dyDescent="0.25">
      <c r="A4256" t="s">
        <v>13701</v>
      </c>
      <c r="B4256" t="s">
        <v>20467</v>
      </c>
      <c r="C4256">
        <v>46408</v>
      </c>
      <c r="D4256">
        <v>3015</v>
      </c>
      <c r="E4256">
        <v>132</v>
      </c>
      <c r="F4256">
        <v>9825</v>
      </c>
    </row>
    <row r="4257" spans="1:6" x14ac:dyDescent="0.25">
      <c r="A4257" t="s">
        <v>14611</v>
      </c>
      <c r="B4257" t="s">
        <v>20466</v>
      </c>
      <c r="C4257">
        <v>69305</v>
      </c>
      <c r="D4257">
        <v>3742</v>
      </c>
      <c r="E4257">
        <v>116</v>
      </c>
      <c r="F4257">
        <v>13571</v>
      </c>
    </row>
    <row r="4258" spans="1:6" x14ac:dyDescent="0.25">
      <c r="A4258" t="s">
        <v>1971</v>
      </c>
      <c r="B4258" t="s">
        <v>20466</v>
      </c>
      <c r="C4258">
        <v>47829</v>
      </c>
      <c r="D4258">
        <v>3210</v>
      </c>
      <c r="E4258">
        <v>109</v>
      </c>
      <c r="F4258">
        <v>14386</v>
      </c>
    </row>
    <row r="4259" spans="1:6" x14ac:dyDescent="0.25">
      <c r="A4259" t="s">
        <v>18679</v>
      </c>
      <c r="B4259" t="s">
        <v>20469</v>
      </c>
      <c r="C4259">
        <v>46839</v>
      </c>
      <c r="D4259">
        <v>3735</v>
      </c>
      <c r="E4259">
        <v>184</v>
      </c>
      <c r="F4259">
        <v>12329</v>
      </c>
    </row>
    <row r="4260" spans="1:6" x14ac:dyDescent="0.25">
      <c r="A4260" t="s">
        <v>4734</v>
      </c>
      <c r="B4260" t="s">
        <v>20466</v>
      </c>
      <c r="C4260">
        <v>69259</v>
      </c>
      <c r="D4260">
        <v>1315</v>
      </c>
      <c r="E4260">
        <v>256</v>
      </c>
      <c r="F4260">
        <v>12194</v>
      </c>
    </row>
    <row r="4261" spans="1:6" x14ac:dyDescent="0.25">
      <c r="A4261" t="s">
        <v>13157</v>
      </c>
      <c r="B4261" t="s">
        <v>20467</v>
      </c>
      <c r="C4261">
        <v>61399</v>
      </c>
      <c r="D4261">
        <v>2613</v>
      </c>
      <c r="E4261">
        <v>239</v>
      </c>
      <c r="F4261">
        <v>13362</v>
      </c>
    </row>
    <row r="4262" spans="1:6" x14ac:dyDescent="0.25">
      <c r="A4262" t="s">
        <v>19297</v>
      </c>
      <c r="B4262" t="s">
        <v>20473</v>
      </c>
      <c r="C4262">
        <v>51150</v>
      </c>
      <c r="D4262">
        <v>2688</v>
      </c>
      <c r="E4262">
        <v>240</v>
      </c>
      <c r="F4262">
        <v>6647</v>
      </c>
    </row>
    <row r="4263" spans="1:6" x14ac:dyDescent="0.25">
      <c r="A4263" t="s">
        <v>12381</v>
      </c>
      <c r="B4263" t="s">
        <v>20470</v>
      </c>
      <c r="C4263">
        <v>50528</v>
      </c>
      <c r="D4263">
        <v>2218</v>
      </c>
      <c r="E4263">
        <v>256</v>
      </c>
      <c r="F4263">
        <v>10316</v>
      </c>
    </row>
    <row r="4264" spans="1:6" x14ac:dyDescent="0.25">
      <c r="A4264" t="s">
        <v>16572</v>
      </c>
      <c r="B4264" t="s">
        <v>20473</v>
      </c>
      <c r="C4264">
        <v>37151</v>
      </c>
      <c r="D4264">
        <v>3772</v>
      </c>
      <c r="E4264">
        <v>124</v>
      </c>
      <c r="F4264">
        <v>11023</v>
      </c>
    </row>
    <row r="4265" spans="1:6" x14ac:dyDescent="0.25">
      <c r="A4265" t="s">
        <v>10230</v>
      </c>
      <c r="B4265" t="s">
        <v>20465</v>
      </c>
      <c r="C4265">
        <v>54850</v>
      </c>
      <c r="D4265">
        <v>2821</v>
      </c>
      <c r="E4265">
        <v>159</v>
      </c>
      <c r="F4265">
        <v>8247</v>
      </c>
    </row>
    <row r="4266" spans="1:6" x14ac:dyDescent="0.25">
      <c r="A4266" t="s">
        <v>16937</v>
      </c>
      <c r="B4266" t="s">
        <v>20471</v>
      </c>
      <c r="C4266">
        <v>41486</v>
      </c>
      <c r="D4266">
        <v>2009</v>
      </c>
      <c r="E4266">
        <v>202</v>
      </c>
      <c r="F4266">
        <v>9234</v>
      </c>
    </row>
    <row r="4267" spans="1:6" x14ac:dyDescent="0.25">
      <c r="A4267" t="s">
        <v>20196</v>
      </c>
      <c r="B4267" t="s">
        <v>20472</v>
      </c>
      <c r="C4267">
        <v>37759</v>
      </c>
      <c r="D4267">
        <v>2821</v>
      </c>
      <c r="E4267">
        <v>168</v>
      </c>
      <c r="F4267">
        <v>13618</v>
      </c>
    </row>
    <row r="4268" spans="1:6" x14ac:dyDescent="0.25">
      <c r="A4268" t="s">
        <v>14179</v>
      </c>
      <c r="B4268" t="s">
        <v>20472</v>
      </c>
      <c r="C4268">
        <v>61591</v>
      </c>
      <c r="D4268">
        <v>3452</v>
      </c>
      <c r="E4268">
        <v>270</v>
      </c>
      <c r="F4268">
        <v>11794</v>
      </c>
    </row>
    <row r="4269" spans="1:6" x14ac:dyDescent="0.25">
      <c r="A4269" t="s">
        <v>6253</v>
      </c>
      <c r="B4269" t="s">
        <v>20465</v>
      </c>
      <c r="C4269">
        <v>30809</v>
      </c>
      <c r="D4269">
        <v>2181</v>
      </c>
      <c r="E4269">
        <v>164</v>
      </c>
      <c r="F4269">
        <v>7974</v>
      </c>
    </row>
    <row r="4270" spans="1:6" x14ac:dyDescent="0.25">
      <c r="A4270" t="s">
        <v>11596</v>
      </c>
      <c r="B4270" t="s">
        <v>20465</v>
      </c>
      <c r="C4270">
        <v>36380</v>
      </c>
      <c r="D4270">
        <v>2897</v>
      </c>
      <c r="E4270">
        <v>216</v>
      </c>
      <c r="F4270">
        <v>12446</v>
      </c>
    </row>
    <row r="4271" spans="1:6" x14ac:dyDescent="0.25">
      <c r="A4271" t="s">
        <v>3914</v>
      </c>
      <c r="B4271" t="s">
        <v>20471</v>
      </c>
      <c r="C4271">
        <v>56735</v>
      </c>
      <c r="D4271">
        <v>2801</v>
      </c>
      <c r="E4271">
        <v>235</v>
      </c>
      <c r="F4271">
        <v>14368</v>
      </c>
    </row>
    <row r="4272" spans="1:6" x14ac:dyDescent="0.25">
      <c r="A4272" t="s">
        <v>17201</v>
      </c>
      <c r="B4272" t="s">
        <v>20465</v>
      </c>
      <c r="C4272">
        <v>40842</v>
      </c>
      <c r="D4272">
        <v>3329</v>
      </c>
      <c r="E4272">
        <v>165</v>
      </c>
      <c r="F4272">
        <v>9910</v>
      </c>
    </row>
    <row r="4273" spans="1:6" x14ac:dyDescent="0.25">
      <c r="A4273" t="s">
        <v>7236</v>
      </c>
      <c r="B4273" t="s">
        <v>20466</v>
      </c>
      <c r="C4273">
        <v>80416</v>
      </c>
      <c r="D4273">
        <v>4271</v>
      </c>
      <c r="E4273">
        <v>195</v>
      </c>
      <c r="F4273">
        <v>10800</v>
      </c>
    </row>
    <row r="4274" spans="1:6" x14ac:dyDescent="0.25">
      <c r="A4274" t="s">
        <v>6538</v>
      </c>
      <c r="B4274" t="s">
        <v>20465</v>
      </c>
      <c r="C4274">
        <v>52165</v>
      </c>
      <c r="D4274">
        <v>2483</v>
      </c>
      <c r="E4274">
        <v>250</v>
      </c>
      <c r="F4274">
        <v>12000</v>
      </c>
    </row>
    <row r="4275" spans="1:6" x14ac:dyDescent="0.25">
      <c r="A4275" t="s">
        <v>18834</v>
      </c>
      <c r="B4275" t="s">
        <v>20473</v>
      </c>
      <c r="C4275">
        <v>52317</v>
      </c>
      <c r="D4275">
        <v>3755</v>
      </c>
      <c r="E4275">
        <v>182</v>
      </c>
      <c r="F4275">
        <v>7673</v>
      </c>
    </row>
    <row r="4276" spans="1:6" x14ac:dyDescent="0.25">
      <c r="A4276" t="s">
        <v>12108</v>
      </c>
      <c r="B4276" t="s">
        <v>20470</v>
      </c>
      <c r="C4276">
        <v>44688</v>
      </c>
      <c r="D4276">
        <v>2842</v>
      </c>
      <c r="E4276">
        <v>155</v>
      </c>
      <c r="F4276">
        <v>12332</v>
      </c>
    </row>
    <row r="4277" spans="1:6" x14ac:dyDescent="0.25">
      <c r="A4277" t="s">
        <v>572</v>
      </c>
      <c r="B4277" t="s">
        <v>20464</v>
      </c>
      <c r="C4277">
        <v>29605</v>
      </c>
      <c r="D4277">
        <v>3809</v>
      </c>
      <c r="E4277">
        <v>306</v>
      </c>
      <c r="F4277">
        <v>2660</v>
      </c>
    </row>
    <row r="4278" spans="1:6" x14ac:dyDescent="0.25">
      <c r="A4278" t="s">
        <v>11678</v>
      </c>
      <c r="B4278" t="s">
        <v>20467</v>
      </c>
      <c r="C4278">
        <v>49312</v>
      </c>
      <c r="D4278">
        <v>2638</v>
      </c>
      <c r="E4278">
        <v>162</v>
      </c>
      <c r="F4278">
        <v>8301</v>
      </c>
    </row>
    <row r="4279" spans="1:6" x14ac:dyDescent="0.25">
      <c r="A4279" t="s">
        <v>9460</v>
      </c>
      <c r="B4279" t="s">
        <v>20471</v>
      </c>
      <c r="C4279">
        <v>39795</v>
      </c>
      <c r="D4279">
        <v>2909</v>
      </c>
      <c r="E4279">
        <v>222</v>
      </c>
      <c r="F4279">
        <v>12367</v>
      </c>
    </row>
    <row r="4280" spans="1:6" x14ac:dyDescent="0.25">
      <c r="A4280" t="s">
        <v>2279</v>
      </c>
      <c r="B4280" t="s">
        <v>20473</v>
      </c>
      <c r="C4280">
        <v>30229</v>
      </c>
      <c r="D4280">
        <v>3186</v>
      </c>
      <c r="E4280">
        <v>201</v>
      </c>
      <c r="F4280">
        <v>7027</v>
      </c>
    </row>
    <row r="4281" spans="1:6" x14ac:dyDescent="0.25">
      <c r="A4281" t="s">
        <v>73</v>
      </c>
      <c r="B4281" t="s">
        <v>20472</v>
      </c>
      <c r="C4281">
        <v>54096</v>
      </c>
      <c r="D4281">
        <v>1653</v>
      </c>
      <c r="E4281">
        <v>178</v>
      </c>
      <c r="F4281">
        <v>6359</v>
      </c>
    </row>
    <row r="4282" spans="1:6" x14ac:dyDescent="0.25">
      <c r="A4282" t="s">
        <v>4878</v>
      </c>
      <c r="B4282" t="s">
        <v>20473</v>
      </c>
      <c r="C4282">
        <v>41395</v>
      </c>
      <c r="D4282">
        <v>2164</v>
      </c>
      <c r="E4282">
        <v>211</v>
      </c>
      <c r="F4282">
        <v>12660</v>
      </c>
    </row>
    <row r="4283" spans="1:6" x14ac:dyDescent="0.25">
      <c r="A4283" t="s">
        <v>7420</v>
      </c>
      <c r="B4283" t="s">
        <v>20464</v>
      </c>
      <c r="C4283">
        <v>43290</v>
      </c>
      <c r="D4283">
        <v>3497</v>
      </c>
      <c r="E4283">
        <v>246</v>
      </c>
      <c r="F4283">
        <v>10826</v>
      </c>
    </row>
    <row r="4284" spans="1:6" x14ac:dyDescent="0.25">
      <c r="A4284" t="s">
        <v>11254</v>
      </c>
      <c r="B4284" t="s">
        <v>20467</v>
      </c>
      <c r="C4284">
        <v>41257</v>
      </c>
      <c r="D4284">
        <v>2248</v>
      </c>
      <c r="E4284">
        <v>162</v>
      </c>
      <c r="F4284">
        <v>13054</v>
      </c>
    </row>
    <row r="4285" spans="1:6" x14ac:dyDescent="0.25">
      <c r="A4285" t="s">
        <v>18343</v>
      </c>
      <c r="B4285" t="s">
        <v>20471</v>
      </c>
      <c r="C4285">
        <v>41207</v>
      </c>
      <c r="D4285">
        <v>3143</v>
      </c>
      <c r="E4285">
        <v>208</v>
      </c>
      <c r="F4285">
        <v>11470</v>
      </c>
    </row>
    <row r="4286" spans="1:6" x14ac:dyDescent="0.25">
      <c r="A4286" t="s">
        <v>8175</v>
      </c>
      <c r="B4286" t="s">
        <v>20466</v>
      </c>
      <c r="C4286">
        <v>55161</v>
      </c>
      <c r="D4286">
        <v>2735</v>
      </c>
      <c r="E4286">
        <v>152</v>
      </c>
      <c r="F4286">
        <v>12293</v>
      </c>
    </row>
    <row r="4287" spans="1:6" x14ac:dyDescent="0.25">
      <c r="A4287" t="s">
        <v>17790</v>
      </c>
      <c r="B4287" t="s">
        <v>20471</v>
      </c>
      <c r="C4287">
        <v>48434</v>
      </c>
      <c r="D4287">
        <v>2419</v>
      </c>
      <c r="E4287">
        <v>215</v>
      </c>
      <c r="F4287">
        <v>8636</v>
      </c>
    </row>
    <row r="4288" spans="1:6" x14ac:dyDescent="0.25">
      <c r="A4288" t="s">
        <v>9434</v>
      </c>
      <c r="B4288" t="s">
        <v>20465</v>
      </c>
      <c r="C4288">
        <v>48818</v>
      </c>
      <c r="D4288">
        <v>1241</v>
      </c>
      <c r="E4288">
        <v>166</v>
      </c>
      <c r="F4288">
        <v>14141</v>
      </c>
    </row>
    <row r="4289" spans="1:6" x14ac:dyDescent="0.25">
      <c r="A4289" t="s">
        <v>13651</v>
      </c>
      <c r="B4289" t="s">
        <v>20471</v>
      </c>
      <c r="C4289">
        <v>65910</v>
      </c>
      <c r="D4289">
        <v>1667</v>
      </c>
      <c r="E4289">
        <v>124</v>
      </c>
      <c r="F4289">
        <v>6768</v>
      </c>
    </row>
    <row r="4290" spans="1:6" x14ac:dyDescent="0.25">
      <c r="A4290" t="s">
        <v>337</v>
      </c>
      <c r="B4290" t="s">
        <v>20466</v>
      </c>
      <c r="C4290">
        <v>28187</v>
      </c>
      <c r="D4290">
        <v>2355</v>
      </c>
      <c r="E4290">
        <v>244</v>
      </c>
      <c r="F4290">
        <v>4970</v>
      </c>
    </row>
    <row r="4291" spans="1:6" x14ac:dyDescent="0.25">
      <c r="A4291" t="s">
        <v>4297</v>
      </c>
      <c r="B4291" t="s">
        <v>20466</v>
      </c>
      <c r="C4291">
        <v>71076</v>
      </c>
      <c r="D4291">
        <v>3445</v>
      </c>
      <c r="E4291">
        <v>191</v>
      </c>
      <c r="F4291">
        <v>9504</v>
      </c>
    </row>
    <row r="4292" spans="1:6" x14ac:dyDescent="0.25">
      <c r="A4292" t="s">
        <v>7732</v>
      </c>
      <c r="B4292" t="s">
        <v>20469</v>
      </c>
      <c r="C4292">
        <v>45268</v>
      </c>
      <c r="D4292">
        <v>2829</v>
      </c>
      <c r="E4292">
        <v>295</v>
      </c>
      <c r="F4292">
        <v>10763</v>
      </c>
    </row>
    <row r="4293" spans="1:6" x14ac:dyDescent="0.25">
      <c r="A4293" t="s">
        <v>13417</v>
      </c>
      <c r="B4293" t="s">
        <v>20473</v>
      </c>
      <c r="C4293">
        <v>55754</v>
      </c>
      <c r="D4293">
        <v>3939</v>
      </c>
      <c r="E4293">
        <v>179</v>
      </c>
      <c r="F4293">
        <v>5695</v>
      </c>
    </row>
    <row r="4294" spans="1:6" x14ac:dyDescent="0.25">
      <c r="A4294" t="s">
        <v>11124</v>
      </c>
      <c r="B4294" t="s">
        <v>20472</v>
      </c>
      <c r="C4294">
        <v>46026</v>
      </c>
      <c r="D4294">
        <v>3922</v>
      </c>
      <c r="E4294">
        <v>164</v>
      </c>
      <c r="F4294">
        <v>7999</v>
      </c>
    </row>
    <row r="4295" spans="1:6" x14ac:dyDescent="0.25">
      <c r="A4295" t="s">
        <v>13715</v>
      </c>
      <c r="B4295" t="s">
        <v>20472</v>
      </c>
      <c r="C4295">
        <v>67388</v>
      </c>
      <c r="D4295">
        <v>2627</v>
      </c>
      <c r="E4295">
        <v>157</v>
      </c>
      <c r="F4295">
        <v>14630</v>
      </c>
    </row>
    <row r="4296" spans="1:6" x14ac:dyDescent="0.25">
      <c r="A4296" t="s">
        <v>13729</v>
      </c>
      <c r="B4296" t="s">
        <v>20472</v>
      </c>
      <c r="C4296">
        <v>49373</v>
      </c>
      <c r="D4296">
        <v>3898</v>
      </c>
      <c r="E4296">
        <v>223</v>
      </c>
      <c r="F4296">
        <v>18955</v>
      </c>
    </row>
    <row r="4297" spans="1:6" x14ac:dyDescent="0.25">
      <c r="A4297" t="s">
        <v>6072</v>
      </c>
      <c r="B4297" t="s">
        <v>20467</v>
      </c>
      <c r="C4297">
        <v>50340</v>
      </c>
      <c r="D4297">
        <v>2436</v>
      </c>
      <c r="E4297">
        <v>129</v>
      </c>
      <c r="F4297">
        <v>7165</v>
      </c>
    </row>
    <row r="4298" spans="1:6" x14ac:dyDescent="0.25">
      <c r="A4298" t="s">
        <v>1949</v>
      </c>
      <c r="B4298" t="s">
        <v>20467</v>
      </c>
      <c r="C4298">
        <v>76960</v>
      </c>
      <c r="D4298">
        <v>3319</v>
      </c>
      <c r="E4298">
        <v>261</v>
      </c>
      <c r="F4298">
        <v>6899</v>
      </c>
    </row>
    <row r="4299" spans="1:6" x14ac:dyDescent="0.25">
      <c r="A4299" t="s">
        <v>8650</v>
      </c>
      <c r="B4299" t="s">
        <v>20468</v>
      </c>
      <c r="C4299">
        <v>42594</v>
      </c>
      <c r="D4299">
        <v>2380</v>
      </c>
      <c r="E4299">
        <v>229</v>
      </c>
      <c r="F4299">
        <v>9113</v>
      </c>
    </row>
    <row r="4300" spans="1:6" x14ac:dyDescent="0.25">
      <c r="A4300" t="s">
        <v>14560</v>
      </c>
      <c r="B4300" t="s">
        <v>20473</v>
      </c>
      <c r="C4300">
        <v>74727</v>
      </c>
      <c r="D4300">
        <v>3356</v>
      </c>
      <c r="E4300">
        <v>215</v>
      </c>
      <c r="F4300">
        <v>8696</v>
      </c>
    </row>
    <row r="4301" spans="1:6" x14ac:dyDescent="0.25">
      <c r="A4301" t="s">
        <v>15391</v>
      </c>
      <c r="B4301" t="s">
        <v>20468</v>
      </c>
      <c r="C4301">
        <v>25145</v>
      </c>
      <c r="D4301">
        <v>2799</v>
      </c>
      <c r="E4301">
        <v>221</v>
      </c>
      <c r="F4301">
        <v>10106</v>
      </c>
    </row>
    <row r="4302" spans="1:6" x14ac:dyDescent="0.25">
      <c r="A4302" t="s">
        <v>20292</v>
      </c>
      <c r="B4302" t="s">
        <v>20467</v>
      </c>
      <c r="C4302">
        <v>41321</v>
      </c>
      <c r="D4302">
        <v>2863</v>
      </c>
      <c r="E4302">
        <v>153</v>
      </c>
      <c r="F4302">
        <v>11109</v>
      </c>
    </row>
    <row r="4303" spans="1:6" x14ac:dyDescent="0.25">
      <c r="A4303" t="s">
        <v>1016</v>
      </c>
      <c r="B4303" t="s">
        <v>20473</v>
      </c>
      <c r="C4303">
        <v>40390</v>
      </c>
      <c r="D4303">
        <v>2909</v>
      </c>
      <c r="E4303">
        <v>161</v>
      </c>
      <c r="F4303">
        <v>10778</v>
      </c>
    </row>
    <row r="4304" spans="1:6" x14ac:dyDescent="0.25">
      <c r="A4304" t="s">
        <v>19709</v>
      </c>
      <c r="B4304" t="s">
        <v>20468</v>
      </c>
      <c r="C4304">
        <v>37713</v>
      </c>
      <c r="D4304">
        <v>3853</v>
      </c>
      <c r="E4304">
        <v>162</v>
      </c>
      <c r="F4304">
        <v>5796</v>
      </c>
    </row>
    <row r="4305" spans="1:6" x14ac:dyDescent="0.25">
      <c r="A4305" t="s">
        <v>13359</v>
      </c>
      <c r="B4305" t="s">
        <v>20466</v>
      </c>
      <c r="C4305">
        <v>37473</v>
      </c>
      <c r="D4305">
        <v>3570</v>
      </c>
      <c r="E4305">
        <v>234</v>
      </c>
      <c r="F4305">
        <v>14058</v>
      </c>
    </row>
    <row r="4306" spans="1:6" x14ac:dyDescent="0.25">
      <c r="A4306" t="s">
        <v>13127</v>
      </c>
      <c r="B4306" t="s">
        <v>20466</v>
      </c>
      <c r="C4306">
        <v>44303</v>
      </c>
      <c r="D4306">
        <v>3114</v>
      </c>
      <c r="E4306">
        <v>205</v>
      </c>
      <c r="F4306">
        <v>11446</v>
      </c>
    </row>
    <row r="4307" spans="1:6" x14ac:dyDescent="0.25">
      <c r="A4307" t="s">
        <v>14623</v>
      </c>
      <c r="B4307" t="s">
        <v>20464</v>
      </c>
      <c r="C4307">
        <v>51611</v>
      </c>
      <c r="D4307">
        <v>3439</v>
      </c>
      <c r="E4307">
        <v>174</v>
      </c>
      <c r="F4307">
        <v>10940</v>
      </c>
    </row>
    <row r="4308" spans="1:6" x14ac:dyDescent="0.25">
      <c r="A4308" t="s">
        <v>15536</v>
      </c>
      <c r="B4308" t="s">
        <v>20466</v>
      </c>
      <c r="C4308">
        <v>45945</v>
      </c>
      <c r="D4308">
        <v>2955</v>
      </c>
      <c r="E4308">
        <v>187</v>
      </c>
      <c r="F4308">
        <v>8163</v>
      </c>
    </row>
    <row r="4309" spans="1:6" x14ac:dyDescent="0.25">
      <c r="A4309" t="s">
        <v>19355</v>
      </c>
      <c r="B4309" t="s">
        <v>20466</v>
      </c>
      <c r="C4309">
        <v>24817</v>
      </c>
      <c r="D4309">
        <v>4601</v>
      </c>
      <c r="E4309">
        <v>178</v>
      </c>
      <c r="F4309">
        <v>11359</v>
      </c>
    </row>
    <row r="4310" spans="1:6" x14ac:dyDescent="0.25">
      <c r="A4310" t="s">
        <v>5115</v>
      </c>
      <c r="B4310" t="s">
        <v>20468</v>
      </c>
      <c r="C4310">
        <v>51447</v>
      </c>
      <c r="D4310">
        <v>2799</v>
      </c>
      <c r="E4310">
        <v>222</v>
      </c>
      <c r="F4310">
        <v>3515</v>
      </c>
    </row>
    <row r="4311" spans="1:6" x14ac:dyDescent="0.25">
      <c r="A4311" t="s">
        <v>11448</v>
      </c>
      <c r="B4311" t="s">
        <v>20469</v>
      </c>
      <c r="C4311">
        <v>34867</v>
      </c>
      <c r="D4311">
        <v>3388</v>
      </c>
      <c r="E4311">
        <v>154</v>
      </c>
      <c r="F4311">
        <v>12472</v>
      </c>
    </row>
    <row r="4312" spans="1:6" x14ac:dyDescent="0.25">
      <c r="A4312" t="s">
        <v>1366</v>
      </c>
      <c r="B4312" t="s">
        <v>20464</v>
      </c>
      <c r="C4312">
        <v>29884</v>
      </c>
      <c r="D4312">
        <v>2794</v>
      </c>
      <c r="E4312">
        <v>193</v>
      </c>
      <c r="F4312">
        <v>11777</v>
      </c>
    </row>
    <row r="4313" spans="1:6" x14ac:dyDescent="0.25">
      <c r="A4313" t="s">
        <v>3277</v>
      </c>
      <c r="B4313" t="s">
        <v>20466</v>
      </c>
      <c r="C4313">
        <v>54652</v>
      </c>
      <c r="D4313">
        <v>2258</v>
      </c>
      <c r="E4313">
        <v>203</v>
      </c>
      <c r="F4313">
        <v>14826</v>
      </c>
    </row>
    <row r="4314" spans="1:6" x14ac:dyDescent="0.25">
      <c r="A4314" t="s">
        <v>6050</v>
      </c>
      <c r="B4314" t="s">
        <v>20472</v>
      </c>
      <c r="C4314">
        <v>46410</v>
      </c>
      <c r="D4314">
        <v>3551</v>
      </c>
      <c r="E4314">
        <v>158</v>
      </c>
      <c r="F4314">
        <v>10685</v>
      </c>
    </row>
    <row r="4315" spans="1:6" x14ac:dyDescent="0.25">
      <c r="A4315" t="s">
        <v>6995</v>
      </c>
      <c r="B4315" t="s">
        <v>20465</v>
      </c>
      <c r="C4315">
        <v>54465</v>
      </c>
      <c r="D4315">
        <v>2063</v>
      </c>
      <c r="E4315">
        <v>211</v>
      </c>
      <c r="F4315">
        <v>6295</v>
      </c>
    </row>
    <row r="4316" spans="1:6" x14ac:dyDescent="0.25">
      <c r="A4316" t="s">
        <v>15005</v>
      </c>
      <c r="B4316" t="s">
        <v>20464</v>
      </c>
      <c r="C4316">
        <v>80529</v>
      </c>
      <c r="D4316">
        <v>2455</v>
      </c>
      <c r="E4316">
        <v>298</v>
      </c>
      <c r="F4316">
        <v>14552</v>
      </c>
    </row>
    <row r="4317" spans="1:6" x14ac:dyDescent="0.25">
      <c r="A4317" t="s">
        <v>13717</v>
      </c>
      <c r="B4317" t="s">
        <v>20467</v>
      </c>
      <c r="C4317">
        <v>27398</v>
      </c>
      <c r="D4317">
        <v>3391</v>
      </c>
      <c r="E4317">
        <v>195</v>
      </c>
      <c r="F4317">
        <v>10617</v>
      </c>
    </row>
    <row r="4318" spans="1:6" x14ac:dyDescent="0.25">
      <c r="A4318" t="s">
        <v>17680</v>
      </c>
      <c r="B4318" t="s">
        <v>20469</v>
      </c>
      <c r="C4318">
        <v>68292</v>
      </c>
      <c r="D4318">
        <v>3760</v>
      </c>
      <c r="E4318">
        <v>120</v>
      </c>
      <c r="F4318">
        <v>4585</v>
      </c>
    </row>
    <row r="4319" spans="1:6" x14ac:dyDescent="0.25">
      <c r="A4319" t="s">
        <v>12385</v>
      </c>
      <c r="B4319" t="s">
        <v>20470</v>
      </c>
      <c r="C4319">
        <v>80924</v>
      </c>
      <c r="D4319">
        <v>3619</v>
      </c>
      <c r="E4319">
        <v>220</v>
      </c>
      <c r="F4319">
        <v>11488</v>
      </c>
    </row>
    <row r="4320" spans="1:6" x14ac:dyDescent="0.25">
      <c r="A4320" t="s">
        <v>18074</v>
      </c>
      <c r="B4320" t="s">
        <v>20470</v>
      </c>
      <c r="C4320">
        <v>56797</v>
      </c>
      <c r="D4320">
        <v>2884</v>
      </c>
      <c r="E4320">
        <v>182</v>
      </c>
      <c r="F4320">
        <v>8382</v>
      </c>
    </row>
    <row r="4321" spans="1:6" x14ac:dyDescent="0.25">
      <c r="A4321" t="s">
        <v>9686</v>
      </c>
      <c r="B4321" t="s">
        <v>20465</v>
      </c>
      <c r="C4321">
        <v>45675</v>
      </c>
      <c r="D4321">
        <v>3501</v>
      </c>
      <c r="E4321">
        <v>269</v>
      </c>
      <c r="F4321">
        <v>6668</v>
      </c>
    </row>
    <row r="4322" spans="1:6" x14ac:dyDescent="0.25">
      <c r="A4322" t="s">
        <v>10394</v>
      </c>
      <c r="B4322" t="s">
        <v>20466</v>
      </c>
      <c r="C4322">
        <v>47465</v>
      </c>
      <c r="D4322">
        <v>1336</v>
      </c>
      <c r="E4322">
        <v>216</v>
      </c>
      <c r="F4322">
        <v>6859</v>
      </c>
    </row>
    <row r="4323" spans="1:6" x14ac:dyDescent="0.25">
      <c r="A4323" t="s">
        <v>3618</v>
      </c>
      <c r="B4323" t="s">
        <v>20473</v>
      </c>
      <c r="C4323">
        <v>38085</v>
      </c>
      <c r="D4323">
        <v>3761</v>
      </c>
      <c r="E4323">
        <v>190</v>
      </c>
      <c r="F4323">
        <v>15668</v>
      </c>
    </row>
    <row r="4324" spans="1:6" x14ac:dyDescent="0.25">
      <c r="A4324" t="s">
        <v>4193</v>
      </c>
      <c r="B4324" t="s">
        <v>20464</v>
      </c>
      <c r="C4324">
        <v>40837</v>
      </c>
      <c r="D4324">
        <v>2962</v>
      </c>
      <c r="E4324">
        <v>282</v>
      </c>
      <c r="F4324">
        <v>7748</v>
      </c>
    </row>
    <row r="4325" spans="1:6" x14ac:dyDescent="0.25">
      <c r="A4325" t="s">
        <v>15590</v>
      </c>
      <c r="B4325" t="s">
        <v>20471</v>
      </c>
      <c r="C4325">
        <v>46204</v>
      </c>
      <c r="D4325">
        <v>3506</v>
      </c>
      <c r="E4325">
        <v>195</v>
      </c>
      <c r="F4325">
        <v>7452</v>
      </c>
    </row>
    <row r="4326" spans="1:6" x14ac:dyDescent="0.25">
      <c r="A4326" t="s">
        <v>3587</v>
      </c>
      <c r="B4326" t="s">
        <v>20468</v>
      </c>
      <c r="C4326">
        <v>77636</v>
      </c>
      <c r="D4326">
        <v>3544</v>
      </c>
      <c r="E4326">
        <v>188</v>
      </c>
      <c r="F4326">
        <v>10232</v>
      </c>
    </row>
    <row r="4327" spans="1:6" x14ac:dyDescent="0.25">
      <c r="A4327" t="s">
        <v>12287</v>
      </c>
      <c r="B4327" t="s">
        <v>20471</v>
      </c>
      <c r="C4327">
        <v>22365</v>
      </c>
      <c r="D4327">
        <v>1781</v>
      </c>
      <c r="E4327">
        <v>294</v>
      </c>
      <c r="F4327">
        <v>8635</v>
      </c>
    </row>
    <row r="4328" spans="1:6" x14ac:dyDescent="0.25">
      <c r="A4328" t="s">
        <v>12353</v>
      </c>
      <c r="B4328" t="s">
        <v>20470</v>
      </c>
      <c r="C4328">
        <v>82168</v>
      </c>
      <c r="D4328">
        <v>2951</v>
      </c>
      <c r="E4328">
        <v>245</v>
      </c>
      <c r="F4328">
        <v>7316</v>
      </c>
    </row>
    <row r="4329" spans="1:6" x14ac:dyDescent="0.25">
      <c r="A4329" t="s">
        <v>9796</v>
      </c>
      <c r="B4329" t="s">
        <v>20464</v>
      </c>
      <c r="C4329">
        <v>69762</v>
      </c>
      <c r="D4329">
        <v>2689</v>
      </c>
      <c r="E4329">
        <v>198</v>
      </c>
      <c r="F4329">
        <v>9562</v>
      </c>
    </row>
    <row r="4330" spans="1:6" x14ac:dyDescent="0.25">
      <c r="A4330" t="s">
        <v>13953</v>
      </c>
      <c r="B4330" t="s">
        <v>20468</v>
      </c>
      <c r="C4330">
        <v>48131</v>
      </c>
      <c r="D4330">
        <v>4473</v>
      </c>
      <c r="E4330">
        <v>230</v>
      </c>
      <c r="F4330">
        <v>8109</v>
      </c>
    </row>
    <row r="4331" spans="1:6" x14ac:dyDescent="0.25">
      <c r="A4331" t="s">
        <v>10270</v>
      </c>
      <c r="B4331" t="s">
        <v>20473</v>
      </c>
      <c r="C4331">
        <v>45525</v>
      </c>
      <c r="D4331">
        <v>1980</v>
      </c>
      <c r="E4331">
        <v>200</v>
      </c>
      <c r="F4331">
        <v>8212</v>
      </c>
    </row>
    <row r="4332" spans="1:6" x14ac:dyDescent="0.25">
      <c r="A4332" t="s">
        <v>11820</v>
      </c>
      <c r="B4332" t="s">
        <v>20468</v>
      </c>
      <c r="C4332">
        <v>49243</v>
      </c>
      <c r="D4332">
        <v>3030</v>
      </c>
      <c r="E4332">
        <v>171</v>
      </c>
      <c r="F4332">
        <v>11696</v>
      </c>
    </row>
    <row r="4333" spans="1:6" x14ac:dyDescent="0.25">
      <c r="A4333" t="s">
        <v>5618</v>
      </c>
      <c r="B4333" t="s">
        <v>20464</v>
      </c>
      <c r="C4333">
        <v>28334</v>
      </c>
      <c r="D4333">
        <v>4113</v>
      </c>
      <c r="E4333">
        <v>242</v>
      </c>
      <c r="F4333">
        <v>6514</v>
      </c>
    </row>
    <row r="4334" spans="1:6" x14ac:dyDescent="0.25">
      <c r="A4334" t="s">
        <v>19271</v>
      </c>
      <c r="B4334" t="s">
        <v>20473</v>
      </c>
      <c r="C4334">
        <v>36044</v>
      </c>
      <c r="D4334">
        <v>3258</v>
      </c>
      <c r="E4334">
        <v>256</v>
      </c>
      <c r="F4334">
        <v>12540</v>
      </c>
    </row>
    <row r="4335" spans="1:6" x14ac:dyDescent="0.25">
      <c r="A4335" t="s">
        <v>4592</v>
      </c>
      <c r="B4335" t="s">
        <v>20465</v>
      </c>
      <c r="C4335">
        <v>55829</v>
      </c>
      <c r="D4335">
        <v>2626</v>
      </c>
      <c r="E4335">
        <v>240</v>
      </c>
      <c r="F4335">
        <v>12679</v>
      </c>
    </row>
    <row r="4336" spans="1:6" x14ac:dyDescent="0.25">
      <c r="A4336" t="s">
        <v>4718</v>
      </c>
      <c r="B4336" t="s">
        <v>20469</v>
      </c>
      <c r="C4336">
        <v>26958</v>
      </c>
      <c r="D4336">
        <v>3366</v>
      </c>
      <c r="E4336">
        <v>232</v>
      </c>
      <c r="F4336">
        <v>9343</v>
      </c>
    </row>
    <row r="4337" spans="1:6" x14ac:dyDescent="0.25">
      <c r="A4337" t="s">
        <v>11510</v>
      </c>
      <c r="B4337" t="s">
        <v>20473</v>
      </c>
      <c r="C4337">
        <v>76981</v>
      </c>
      <c r="D4337">
        <v>2826</v>
      </c>
      <c r="E4337">
        <v>248</v>
      </c>
      <c r="F4337">
        <v>15543</v>
      </c>
    </row>
    <row r="4338" spans="1:6" x14ac:dyDescent="0.25">
      <c r="A4338" t="s">
        <v>13745</v>
      </c>
      <c r="B4338" t="s">
        <v>20472</v>
      </c>
      <c r="C4338">
        <v>11969</v>
      </c>
      <c r="D4338">
        <v>2423</v>
      </c>
      <c r="E4338">
        <v>186</v>
      </c>
      <c r="F4338">
        <v>9200</v>
      </c>
    </row>
    <row r="4339" spans="1:6" x14ac:dyDescent="0.25">
      <c r="A4339" t="s">
        <v>7290</v>
      </c>
      <c r="B4339" t="s">
        <v>20466</v>
      </c>
      <c r="C4339">
        <v>84663</v>
      </c>
      <c r="D4339">
        <v>4336</v>
      </c>
      <c r="E4339">
        <v>201</v>
      </c>
      <c r="F4339">
        <v>8154</v>
      </c>
    </row>
    <row r="4340" spans="1:6" x14ac:dyDescent="0.25">
      <c r="A4340" t="s">
        <v>19580</v>
      </c>
      <c r="B4340" t="s">
        <v>20465</v>
      </c>
      <c r="C4340">
        <v>68443</v>
      </c>
      <c r="D4340">
        <v>3353</v>
      </c>
      <c r="E4340">
        <v>127</v>
      </c>
      <c r="F4340">
        <v>10009</v>
      </c>
    </row>
    <row r="4341" spans="1:6" x14ac:dyDescent="0.25">
      <c r="A4341" t="s">
        <v>7676</v>
      </c>
      <c r="B4341" t="s">
        <v>20472</v>
      </c>
      <c r="C4341">
        <v>66414</v>
      </c>
      <c r="D4341">
        <v>3531</v>
      </c>
      <c r="E4341">
        <v>163</v>
      </c>
      <c r="F4341">
        <v>10790</v>
      </c>
    </row>
    <row r="4342" spans="1:6" x14ac:dyDescent="0.25">
      <c r="A4342" t="s">
        <v>3607</v>
      </c>
      <c r="B4342" t="s">
        <v>20473</v>
      </c>
      <c r="C4342">
        <v>51474</v>
      </c>
      <c r="D4342">
        <v>1839</v>
      </c>
      <c r="E4342">
        <v>232</v>
      </c>
      <c r="F4342">
        <v>10249</v>
      </c>
    </row>
    <row r="4343" spans="1:6" x14ac:dyDescent="0.25">
      <c r="A4343" t="s">
        <v>2684</v>
      </c>
      <c r="B4343" t="s">
        <v>20466</v>
      </c>
      <c r="C4343">
        <v>43251</v>
      </c>
      <c r="D4343">
        <v>3203</v>
      </c>
      <c r="E4343">
        <v>160</v>
      </c>
      <c r="F4343">
        <v>9380</v>
      </c>
    </row>
    <row r="4344" spans="1:6" x14ac:dyDescent="0.25">
      <c r="A4344" t="s">
        <v>12339</v>
      </c>
      <c r="B4344" t="s">
        <v>20469</v>
      </c>
      <c r="C4344">
        <v>45606</v>
      </c>
      <c r="D4344">
        <v>2820</v>
      </c>
      <c r="E4344">
        <v>174</v>
      </c>
      <c r="F4344">
        <v>8184</v>
      </c>
    </row>
    <row r="4345" spans="1:6" x14ac:dyDescent="0.25">
      <c r="A4345" t="s">
        <v>1672</v>
      </c>
      <c r="B4345" t="s">
        <v>20471</v>
      </c>
      <c r="C4345">
        <v>30694</v>
      </c>
      <c r="D4345">
        <v>2926</v>
      </c>
      <c r="E4345">
        <v>251</v>
      </c>
      <c r="F4345">
        <v>11722</v>
      </c>
    </row>
    <row r="4346" spans="1:6" x14ac:dyDescent="0.25">
      <c r="A4346" t="s">
        <v>14782</v>
      </c>
      <c r="B4346" t="s">
        <v>20472</v>
      </c>
      <c r="C4346">
        <v>53436</v>
      </c>
      <c r="D4346">
        <v>2266</v>
      </c>
      <c r="E4346">
        <v>226</v>
      </c>
      <c r="F4346">
        <v>4367</v>
      </c>
    </row>
    <row r="4347" spans="1:6" x14ac:dyDescent="0.25">
      <c r="A4347" t="s">
        <v>5898</v>
      </c>
      <c r="B4347" t="s">
        <v>20464</v>
      </c>
      <c r="C4347">
        <v>49125</v>
      </c>
      <c r="D4347">
        <v>2595</v>
      </c>
      <c r="E4347">
        <v>202</v>
      </c>
      <c r="F4347">
        <v>10167</v>
      </c>
    </row>
    <row r="4348" spans="1:6" x14ac:dyDescent="0.25">
      <c r="A4348" t="s">
        <v>3704</v>
      </c>
      <c r="B4348" t="s">
        <v>20465</v>
      </c>
      <c r="C4348">
        <v>44518</v>
      </c>
      <c r="D4348">
        <v>2705</v>
      </c>
      <c r="E4348">
        <v>136</v>
      </c>
      <c r="F4348">
        <v>8577</v>
      </c>
    </row>
    <row r="4349" spans="1:6" x14ac:dyDescent="0.25">
      <c r="A4349" t="s">
        <v>16196</v>
      </c>
      <c r="B4349" t="s">
        <v>20466</v>
      </c>
      <c r="C4349">
        <v>37253</v>
      </c>
      <c r="D4349">
        <v>3728</v>
      </c>
      <c r="E4349">
        <v>197</v>
      </c>
      <c r="F4349">
        <v>13535</v>
      </c>
    </row>
    <row r="4350" spans="1:6" x14ac:dyDescent="0.25">
      <c r="A4350" t="s">
        <v>18010</v>
      </c>
      <c r="B4350" t="s">
        <v>20468</v>
      </c>
      <c r="C4350">
        <v>64420</v>
      </c>
      <c r="D4350">
        <v>2748</v>
      </c>
      <c r="E4350">
        <v>201</v>
      </c>
      <c r="F4350">
        <v>14185</v>
      </c>
    </row>
    <row r="4351" spans="1:6" x14ac:dyDescent="0.25">
      <c r="A4351" t="s">
        <v>4407</v>
      </c>
      <c r="B4351" t="s">
        <v>20465</v>
      </c>
      <c r="C4351">
        <v>61038</v>
      </c>
      <c r="D4351">
        <v>2543</v>
      </c>
      <c r="E4351">
        <v>107</v>
      </c>
      <c r="F4351">
        <v>8925</v>
      </c>
    </row>
    <row r="4352" spans="1:6" x14ac:dyDescent="0.25">
      <c r="A4352" t="s">
        <v>3853</v>
      </c>
      <c r="B4352" t="s">
        <v>20467</v>
      </c>
      <c r="C4352">
        <v>72876</v>
      </c>
      <c r="D4352">
        <v>3013</v>
      </c>
      <c r="E4352">
        <v>191</v>
      </c>
      <c r="F4352">
        <v>11602</v>
      </c>
    </row>
    <row r="4353" spans="1:6" x14ac:dyDescent="0.25">
      <c r="A4353" t="s">
        <v>5844</v>
      </c>
      <c r="B4353" t="s">
        <v>20473</v>
      </c>
      <c r="C4353">
        <v>40338</v>
      </c>
      <c r="D4353">
        <v>5239</v>
      </c>
      <c r="E4353">
        <v>213</v>
      </c>
      <c r="F4353">
        <v>9490</v>
      </c>
    </row>
    <row r="4354" spans="1:6" x14ac:dyDescent="0.25">
      <c r="A4354" t="s">
        <v>16186</v>
      </c>
      <c r="B4354" t="s">
        <v>20473</v>
      </c>
      <c r="C4354">
        <v>25659</v>
      </c>
      <c r="D4354">
        <v>2976</v>
      </c>
      <c r="E4354">
        <v>302</v>
      </c>
      <c r="F4354">
        <v>15626</v>
      </c>
    </row>
    <row r="4355" spans="1:6" x14ac:dyDescent="0.25">
      <c r="A4355" t="s">
        <v>15955</v>
      </c>
      <c r="B4355" t="s">
        <v>20470</v>
      </c>
      <c r="C4355">
        <v>43801</v>
      </c>
      <c r="D4355">
        <v>2975</v>
      </c>
      <c r="E4355">
        <v>185</v>
      </c>
      <c r="F4355">
        <v>10094</v>
      </c>
    </row>
    <row r="4356" spans="1:6" x14ac:dyDescent="0.25">
      <c r="A4356" t="s">
        <v>18609</v>
      </c>
      <c r="B4356" t="s">
        <v>20467</v>
      </c>
      <c r="C4356">
        <v>61702</v>
      </c>
      <c r="D4356">
        <v>3832</v>
      </c>
      <c r="E4356">
        <v>154</v>
      </c>
      <c r="F4356">
        <v>10443</v>
      </c>
    </row>
    <row r="4357" spans="1:6" x14ac:dyDescent="0.25">
      <c r="A4357" t="s">
        <v>6799</v>
      </c>
      <c r="B4357" t="s">
        <v>20470</v>
      </c>
      <c r="C4357">
        <v>69728</v>
      </c>
      <c r="D4357">
        <v>1767</v>
      </c>
      <c r="E4357">
        <v>147</v>
      </c>
      <c r="F4357">
        <v>10283</v>
      </c>
    </row>
    <row r="4358" spans="1:6" x14ac:dyDescent="0.25">
      <c r="A4358" t="s">
        <v>15550</v>
      </c>
      <c r="B4358" t="s">
        <v>20464</v>
      </c>
      <c r="C4358">
        <v>52520</v>
      </c>
      <c r="D4358">
        <v>2186</v>
      </c>
      <c r="E4358">
        <v>188</v>
      </c>
      <c r="F4358">
        <v>7772</v>
      </c>
    </row>
    <row r="4359" spans="1:6" x14ac:dyDescent="0.25">
      <c r="A4359" t="s">
        <v>1479</v>
      </c>
      <c r="B4359" t="s">
        <v>20469</v>
      </c>
      <c r="C4359">
        <v>34687</v>
      </c>
      <c r="D4359">
        <v>3863</v>
      </c>
      <c r="E4359">
        <v>175</v>
      </c>
      <c r="F4359">
        <v>7748</v>
      </c>
    </row>
    <row r="4360" spans="1:6" x14ac:dyDescent="0.25">
      <c r="A4360" t="s">
        <v>3922</v>
      </c>
      <c r="B4360" t="s">
        <v>20470</v>
      </c>
      <c r="C4360">
        <v>45527</v>
      </c>
      <c r="D4360">
        <v>2398</v>
      </c>
      <c r="E4360">
        <v>160</v>
      </c>
      <c r="F4360">
        <v>8426</v>
      </c>
    </row>
    <row r="4361" spans="1:6" x14ac:dyDescent="0.25">
      <c r="A4361" t="s">
        <v>4846</v>
      </c>
      <c r="B4361" t="s">
        <v>20466</v>
      </c>
      <c r="C4361">
        <v>45629</v>
      </c>
      <c r="D4361">
        <v>1233</v>
      </c>
      <c r="E4361">
        <v>187</v>
      </c>
      <c r="F4361">
        <v>10897</v>
      </c>
    </row>
    <row r="4362" spans="1:6" x14ac:dyDescent="0.25">
      <c r="A4362" t="s">
        <v>4684</v>
      </c>
      <c r="B4362" t="s">
        <v>20472</v>
      </c>
      <c r="C4362">
        <v>21351</v>
      </c>
      <c r="D4362">
        <v>1752</v>
      </c>
      <c r="E4362">
        <v>261</v>
      </c>
      <c r="F4362">
        <v>7082</v>
      </c>
    </row>
    <row r="4363" spans="1:6" x14ac:dyDescent="0.25">
      <c r="A4363" t="s">
        <v>5489</v>
      </c>
      <c r="B4363" t="s">
        <v>20470</v>
      </c>
      <c r="C4363">
        <v>63375</v>
      </c>
      <c r="D4363">
        <v>1529</v>
      </c>
      <c r="E4363">
        <v>182</v>
      </c>
      <c r="F4363">
        <v>1835</v>
      </c>
    </row>
    <row r="4364" spans="1:6" x14ac:dyDescent="0.25">
      <c r="A4364" t="s">
        <v>8480</v>
      </c>
      <c r="B4364" t="s">
        <v>20464</v>
      </c>
      <c r="C4364">
        <v>54033</v>
      </c>
      <c r="D4364">
        <v>3262</v>
      </c>
      <c r="E4364">
        <v>163</v>
      </c>
      <c r="F4364">
        <v>10168</v>
      </c>
    </row>
    <row r="4365" spans="1:6" x14ac:dyDescent="0.25">
      <c r="A4365" t="s">
        <v>5465</v>
      </c>
      <c r="B4365" t="s">
        <v>20472</v>
      </c>
      <c r="C4365">
        <v>48207</v>
      </c>
      <c r="D4365">
        <v>3706</v>
      </c>
      <c r="E4365">
        <v>237</v>
      </c>
      <c r="F4365">
        <v>9101</v>
      </c>
    </row>
    <row r="4366" spans="1:6" x14ac:dyDescent="0.25">
      <c r="A4366" t="s">
        <v>14888</v>
      </c>
      <c r="B4366" t="s">
        <v>20473</v>
      </c>
      <c r="C4366">
        <v>20187</v>
      </c>
      <c r="D4366">
        <v>3228</v>
      </c>
      <c r="E4366">
        <v>269</v>
      </c>
      <c r="F4366">
        <v>4730</v>
      </c>
    </row>
    <row r="4367" spans="1:6" x14ac:dyDescent="0.25">
      <c r="A4367" t="s">
        <v>10984</v>
      </c>
      <c r="B4367" t="s">
        <v>20469</v>
      </c>
      <c r="C4367">
        <v>71497</v>
      </c>
      <c r="D4367">
        <v>2417</v>
      </c>
      <c r="E4367">
        <v>150</v>
      </c>
      <c r="F4367">
        <v>11136</v>
      </c>
    </row>
    <row r="4368" spans="1:6" x14ac:dyDescent="0.25">
      <c r="A4368" t="s">
        <v>17612</v>
      </c>
      <c r="B4368" t="s">
        <v>20471</v>
      </c>
      <c r="C4368">
        <v>43942</v>
      </c>
      <c r="D4368">
        <v>2769</v>
      </c>
      <c r="E4368">
        <v>247</v>
      </c>
      <c r="F4368">
        <v>13649</v>
      </c>
    </row>
    <row r="4369" spans="1:6" x14ac:dyDescent="0.25">
      <c r="A4369" t="s">
        <v>12649</v>
      </c>
      <c r="B4369" t="s">
        <v>20472</v>
      </c>
      <c r="C4369">
        <v>52680</v>
      </c>
      <c r="D4369">
        <v>2880</v>
      </c>
      <c r="E4369">
        <v>105</v>
      </c>
      <c r="F4369">
        <v>13012</v>
      </c>
    </row>
    <row r="4370" spans="1:6" x14ac:dyDescent="0.25">
      <c r="A4370" t="s">
        <v>10288</v>
      </c>
      <c r="B4370" t="s">
        <v>20470</v>
      </c>
      <c r="C4370">
        <v>42582</v>
      </c>
      <c r="D4370">
        <v>2876</v>
      </c>
      <c r="E4370">
        <v>90</v>
      </c>
      <c r="F4370">
        <v>6874</v>
      </c>
    </row>
    <row r="4371" spans="1:6" x14ac:dyDescent="0.25">
      <c r="A4371" t="s">
        <v>15578</v>
      </c>
      <c r="B4371" t="s">
        <v>20472</v>
      </c>
      <c r="C4371">
        <v>34234</v>
      </c>
      <c r="D4371">
        <v>3779</v>
      </c>
      <c r="E4371">
        <v>148</v>
      </c>
      <c r="F4371">
        <v>11313</v>
      </c>
    </row>
    <row r="4372" spans="1:6" x14ac:dyDescent="0.25">
      <c r="A4372" t="s">
        <v>5389</v>
      </c>
      <c r="B4372" t="s">
        <v>20465</v>
      </c>
      <c r="C4372">
        <v>46529</v>
      </c>
      <c r="D4372">
        <v>2193</v>
      </c>
      <c r="E4372">
        <v>74</v>
      </c>
      <c r="F4372">
        <v>8324</v>
      </c>
    </row>
    <row r="4373" spans="1:6" x14ac:dyDescent="0.25">
      <c r="A4373" t="s">
        <v>3946</v>
      </c>
      <c r="B4373" t="s">
        <v>20465</v>
      </c>
      <c r="C4373">
        <v>42516</v>
      </c>
      <c r="D4373">
        <v>2731</v>
      </c>
      <c r="E4373">
        <v>175</v>
      </c>
      <c r="F4373">
        <v>16218</v>
      </c>
    </row>
    <row r="4374" spans="1:6" x14ac:dyDescent="0.25">
      <c r="A4374" t="s">
        <v>5437</v>
      </c>
      <c r="B4374" t="s">
        <v>20471</v>
      </c>
      <c r="C4374">
        <v>79201</v>
      </c>
      <c r="D4374">
        <v>2110</v>
      </c>
      <c r="E4374">
        <v>218</v>
      </c>
      <c r="F4374">
        <v>11643</v>
      </c>
    </row>
    <row r="4375" spans="1:6" x14ac:dyDescent="0.25">
      <c r="A4375" t="s">
        <v>11686</v>
      </c>
      <c r="B4375" t="s">
        <v>20473</v>
      </c>
      <c r="C4375">
        <v>55072</v>
      </c>
      <c r="D4375">
        <v>1907</v>
      </c>
      <c r="E4375">
        <v>295</v>
      </c>
      <c r="F4375">
        <v>12677</v>
      </c>
    </row>
    <row r="4376" spans="1:6" x14ac:dyDescent="0.25">
      <c r="A4376" t="s">
        <v>15546</v>
      </c>
      <c r="B4376" t="s">
        <v>20466</v>
      </c>
      <c r="C4376">
        <v>62699</v>
      </c>
      <c r="D4376">
        <v>4280</v>
      </c>
      <c r="E4376">
        <v>206</v>
      </c>
      <c r="F4376">
        <v>4475</v>
      </c>
    </row>
    <row r="4377" spans="1:6" x14ac:dyDescent="0.25">
      <c r="A4377" t="s">
        <v>16888</v>
      </c>
      <c r="B4377" t="s">
        <v>20472</v>
      </c>
      <c r="C4377">
        <v>34843</v>
      </c>
      <c r="D4377">
        <v>2970</v>
      </c>
      <c r="E4377">
        <v>168</v>
      </c>
      <c r="F4377">
        <v>12636</v>
      </c>
    </row>
    <row r="4378" spans="1:6" x14ac:dyDescent="0.25">
      <c r="A4378" t="s">
        <v>7604</v>
      </c>
      <c r="B4378" t="s">
        <v>20466</v>
      </c>
      <c r="C4378">
        <v>51292</v>
      </c>
      <c r="D4378">
        <v>3389</v>
      </c>
      <c r="E4378">
        <v>124</v>
      </c>
      <c r="F4378">
        <v>7367</v>
      </c>
    </row>
    <row r="4379" spans="1:6" x14ac:dyDescent="0.25">
      <c r="A4379" t="s">
        <v>11408</v>
      </c>
      <c r="B4379" t="s">
        <v>20471</v>
      </c>
      <c r="C4379">
        <v>48210</v>
      </c>
      <c r="D4379">
        <v>2170</v>
      </c>
      <c r="E4379">
        <v>261</v>
      </c>
      <c r="F4379">
        <v>5831</v>
      </c>
    </row>
    <row r="4380" spans="1:6" x14ac:dyDescent="0.25">
      <c r="A4380" t="s">
        <v>19359</v>
      </c>
      <c r="B4380" t="s">
        <v>20467</v>
      </c>
      <c r="C4380">
        <v>57733</v>
      </c>
      <c r="D4380">
        <v>3255</v>
      </c>
      <c r="E4380">
        <v>186</v>
      </c>
      <c r="F4380">
        <v>7759</v>
      </c>
    </row>
    <row r="4381" spans="1:6" x14ac:dyDescent="0.25">
      <c r="A4381" t="s">
        <v>9886</v>
      </c>
      <c r="B4381" t="s">
        <v>20469</v>
      </c>
      <c r="C4381">
        <v>52552</v>
      </c>
      <c r="D4381">
        <v>3543</v>
      </c>
      <c r="E4381">
        <v>273</v>
      </c>
      <c r="F4381">
        <v>9458</v>
      </c>
    </row>
    <row r="4382" spans="1:6" x14ac:dyDescent="0.25">
      <c r="A4382" t="s">
        <v>19367</v>
      </c>
      <c r="B4382" t="s">
        <v>20465</v>
      </c>
      <c r="C4382">
        <v>36858</v>
      </c>
      <c r="D4382">
        <v>3047</v>
      </c>
      <c r="E4382">
        <v>135</v>
      </c>
      <c r="F4382">
        <v>7077</v>
      </c>
    </row>
    <row r="4383" spans="1:6" x14ac:dyDescent="0.25">
      <c r="A4383" t="s">
        <v>3072</v>
      </c>
      <c r="B4383" t="s">
        <v>20466</v>
      </c>
      <c r="C4383">
        <v>67298</v>
      </c>
      <c r="D4383">
        <v>3145</v>
      </c>
      <c r="E4383">
        <v>187</v>
      </c>
      <c r="F4383">
        <v>13442</v>
      </c>
    </row>
    <row r="4384" spans="1:6" x14ac:dyDescent="0.25">
      <c r="A4384" t="s">
        <v>11438</v>
      </c>
      <c r="B4384" t="s">
        <v>20473</v>
      </c>
      <c r="C4384">
        <v>39544</v>
      </c>
      <c r="D4384">
        <v>1632</v>
      </c>
      <c r="E4384">
        <v>219</v>
      </c>
      <c r="F4384">
        <v>4849</v>
      </c>
    </row>
    <row r="4385" spans="1:6" x14ac:dyDescent="0.25">
      <c r="A4385" t="s">
        <v>10818</v>
      </c>
      <c r="B4385" t="s">
        <v>20469</v>
      </c>
      <c r="C4385">
        <v>59626</v>
      </c>
      <c r="D4385">
        <v>5329</v>
      </c>
      <c r="E4385">
        <v>242</v>
      </c>
      <c r="F4385">
        <v>9398</v>
      </c>
    </row>
    <row r="4386" spans="1:6" x14ac:dyDescent="0.25">
      <c r="A4386" t="s">
        <v>19245</v>
      </c>
      <c r="B4386" t="s">
        <v>20472</v>
      </c>
      <c r="C4386">
        <v>65169</v>
      </c>
      <c r="D4386">
        <v>4084</v>
      </c>
      <c r="E4386">
        <v>109</v>
      </c>
      <c r="F4386">
        <v>12542</v>
      </c>
    </row>
    <row r="4387" spans="1:6" x14ac:dyDescent="0.25">
      <c r="A4387" t="s">
        <v>10762</v>
      </c>
      <c r="B4387" t="s">
        <v>20468</v>
      </c>
      <c r="C4387">
        <v>47057</v>
      </c>
      <c r="D4387">
        <v>1732</v>
      </c>
      <c r="E4387">
        <v>159</v>
      </c>
      <c r="F4387">
        <v>9107</v>
      </c>
    </row>
    <row r="4388" spans="1:6" x14ac:dyDescent="0.25">
      <c r="A4388" t="s">
        <v>18509</v>
      </c>
      <c r="B4388" t="s">
        <v>20470</v>
      </c>
      <c r="C4388">
        <v>41409</v>
      </c>
      <c r="D4388">
        <v>4499</v>
      </c>
      <c r="E4388">
        <v>162</v>
      </c>
      <c r="F4388">
        <v>11237</v>
      </c>
    </row>
    <row r="4389" spans="1:6" x14ac:dyDescent="0.25">
      <c r="A4389" t="s">
        <v>14665</v>
      </c>
      <c r="B4389" t="s">
        <v>20470</v>
      </c>
      <c r="C4389">
        <v>45459</v>
      </c>
      <c r="D4389">
        <v>3186</v>
      </c>
      <c r="E4389">
        <v>158</v>
      </c>
      <c r="F4389">
        <v>9885</v>
      </c>
    </row>
    <row r="4390" spans="1:6" x14ac:dyDescent="0.25">
      <c r="A4390" t="s">
        <v>9059</v>
      </c>
      <c r="B4390" t="s">
        <v>20470</v>
      </c>
      <c r="C4390">
        <v>55951</v>
      </c>
      <c r="D4390">
        <v>2890</v>
      </c>
      <c r="E4390">
        <v>73</v>
      </c>
      <c r="F4390">
        <v>13037</v>
      </c>
    </row>
    <row r="4391" spans="1:6" x14ac:dyDescent="0.25">
      <c r="A4391" t="s">
        <v>2464</v>
      </c>
      <c r="B4391" t="s">
        <v>20472</v>
      </c>
      <c r="C4391">
        <v>68031</v>
      </c>
      <c r="D4391">
        <v>3109</v>
      </c>
      <c r="E4391">
        <v>157</v>
      </c>
      <c r="F4391">
        <v>8489</v>
      </c>
    </row>
    <row r="4392" spans="1:6" x14ac:dyDescent="0.25">
      <c r="A4392" t="s">
        <v>5862</v>
      </c>
      <c r="B4392" t="s">
        <v>20469</v>
      </c>
      <c r="C4392">
        <v>49311</v>
      </c>
      <c r="D4392">
        <v>3447</v>
      </c>
      <c r="E4392">
        <v>216</v>
      </c>
      <c r="F4392">
        <v>5866</v>
      </c>
    </row>
    <row r="4393" spans="1:6" x14ac:dyDescent="0.25">
      <c r="A4393" t="s">
        <v>8365</v>
      </c>
      <c r="B4393" t="s">
        <v>20467</v>
      </c>
      <c r="C4393">
        <v>72047</v>
      </c>
      <c r="D4393">
        <v>3610</v>
      </c>
      <c r="E4393">
        <v>192</v>
      </c>
      <c r="F4393">
        <v>10336</v>
      </c>
    </row>
    <row r="4394" spans="1:6" x14ac:dyDescent="0.25">
      <c r="A4394" t="s">
        <v>14852</v>
      </c>
      <c r="B4394" t="s">
        <v>20465</v>
      </c>
      <c r="C4394">
        <v>39070</v>
      </c>
      <c r="D4394">
        <v>3648</v>
      </c>
      <c r="E4394">
        <v>282</v>
      </c>
      <c r="F4394">
        <v>12809</v>
      </c>
    </row>
    <row r="4395" spans="1:6" x14ac:dyDescent="0.25">
      <c r="A4395" t="s">
        <v>4736</v>
      </c>
      <c r="B4395" t="s">
        <v>20468</v>
      </c>
      <c r="C4395">
        <v>36346</v>
      </c>
      <c r="D4395">
        <v>1497</v>
      </c>
      <c r="E4395">
        <v>147</v>
      </c>
      <c r="F4395">
        <v>5708</v>
      </c>
    </row>
    <row r="4396" spans="1:6" x14ac:dyDescent="0.25">
      <c r="A4396" t="s">
        <v>6500</v>
      </c>
      <c r="B4396" t="s">
        <v>20470</v>
      </c>
      <c r="C4396">
        <v>62375</v>
      </c>
      <c r="D4396">
        <v>3102</v>
      </c>
      <c r="E4396">
        <v>247</v>
      </c>
      <c r="F4396">
        <v>9074</v>
      </c>
    </row>
    <row r="4397" spans="1:6" x14ac:dyDescent="0.25">
      <c r="A4397" t="s">
        <v>16454</v>
      </c>
      <c r="B4397" t="s">
        <v>20472</v>
      </c>
      <c r="C4397">
        <v>30386</v>
      </c>
      <c r="D4397">
        <v>3894</v>
      </c>
      <c r="E4397">
        <v>235</v>
      </c>
      <c r="F4397">
        <v>14023</v>
      </c>
    </row>
    <row r="4398" spans="1:6" x14ac:dyDescent="0.25">
      <c r="A4398" t="s">
        <v>13807</v>
      </c>
      <c r="B4398" t="s">
        <v>20471</v>
      </c>
      <c r="C4398">
        <v>62705</v>
      </c>
      <c r="D4398">
        <v>2508</v>
      </c>
      <c r="E4398">
        <v>210</v>
      </c>
      <c r="F4398">
        <v>6321</v>
      </c>
    </row>
    <row r="4399" spans="1:6" x14ac:dyDescent="0.25">
      <c r="A4399" t="s">
        <v>17339</v>
      </c>
      <c r="B4399" t="s">
        <v>20468</v>
      </c>
      <c r="C4399">
        <v>61023</v>
      </c>
      <c r="D4399">
        <v>1365</v>
      </c>
      <c r="E4399">
        <v>236</v>
      </c>
      <c r="F4399">
        <v>8343</v>
      </c>
    </row>
    <row r="4400" spans="1:6" x14ac:dyDescent="0.25">
      <c r="A4400" t="s">
        <v>1822</v>
      </c>
      <c r="B4400" t="s">
        <v>20468</v>
      </c>
      <c r="C4400">
        <v>61081</v>
      </c>
      <c r="D4400">
        <v>3043</v>
      </c>
      <c r="E4400">
        <v>253</v>
      </c>
      <c r="F4400">
        <v>7744</v>
      </c>
    </row>
    <row r="4401" spans="1:6" x14ac:dyDescent="0.25">
      <c r="A4401" t="s">
        <v>13253</v>
      </c>
      <c r="B4401" t="s">
        <v>20465</v>
      </c>
      <c r="C4401">
        <v>49158</v>
      </c>
      <c r="D4401">
        <v>2689</v>
      </c>
      <c r="E4401">
        <v>210</v>
      </c>
      <c r="F4401">
        <v>10062</v>
      </c>
    </row>
    <row r="4402" spans="1:6" x14ac:dyDescent="0.25">
      <c r="A4402" t="s">
        <v>2333</v>
      </c>
      <c r="B4402" t="s">
        <v>20465</v>
      </c>
      <c r="C4402">
        <v>64415</v>
      </c>
      <c r="D4402">
        <v>3098</v>
      </c>
      <c r="E4402">
        <v>203</v>
      </c>
      <c r="F4402">
        <v>5639</v>
      </c>
    </row>
    <row r="4403" spans="1:6" x14ac:dyDescent="0.25">
      <c r="A4403" t="s">
        <v>18449</v>
      </c>
      <c r="B4403" t="s">
        <v>20467</v>
      </c>
      <c r="C4403">
        <v>60243</v>
      </c>
      <c r="D4403">
        <v>4696</v>
      </c>
      <c r="E4403">
        <v>236</v>
      </c>
      <c r="F4403">
        <v>12261</v>
      </c>
    </row>
    <row r="4404" spans="1:6" x14ac:dyDescent="0.25">
      <c r="A4404" t="s">
        <v>17951</v>
      </c>
      <c r="B4404" t="s">
        <v>20467</v>
      </c>
      <c r="C4404">
        <v>35274</v>
      </c>
      <c r="D4404">
        <v>1711</v>
      </c>
      <c r="E4404">
        <v>178</v>
      </c>
      <c r="F4404">
        <v>13230</v>
      </c>
    </row>
    <row r="4405" spans="1:6" x14ac:dyDescent="0.25">
      <c r="A4405" t="s">
        <v>2574</v>
      </c>
      <c r="B4405" t="s">
        <v>20471</v>
      </c>
      <c r="C4405">
        <v>37184</v>
      </c>
      <c r="D4405">
        <v>3263</v>
      </c>
      <c r="E4405">
        <v>222</v>
      </c>
      <c r="F4405">
        <v>9133</v>
      </c>
    </row>
    <row r="4406" spans="1:6" x14ac:dyDescent="0.25">
      <c r="A4406" t="s">
        <v>7872</v>
      </c>
      <c r="B4406" t="s">
        <v>20464</v>
      </c>
      <c r="C4406">
        <v>38388</v>
      </c>
      <c r="D4406">
        <v>2833</v>
      </c>
      <c r="E4406">
        <v>187</v>
      </c>
      <c r="F4406">
        <v>10267</v>
      </c>
    </row>
    <row r="4407" spans="1:6" x14ac:dyDescent="0.25">
      <c r="A4407" t="s">
        <v>9151</v>
      </c>
      <c r="B4407" t="s">
        <v>20470</v>
      </c>
      <c r="C4407">
        <v>69140</v>
      </c>
      <c r="D4407">
        <v>3840</v>
      </c>
      <c r="E4407">
        <v>141</v>
      </c>
      <c r="F4407">
        <v>11907</v>
      </c>
    </row>
    <row r="4408" spans="1:6" x14ac:dyDescent="0.25">
      <c r="A4408" t="s">
        <v>5229</v>
      </c>
      <c r="B4408" t="s">
        <v>20468</v>
      </c>
      <c r="C4408">
        <v>60960</v>
      </c>
      <c r="D4408">
        <v>1930</v>
      </c>
      <c r="E4408">
        <v>260</v>
      </c>
      <c r="F4408">
        <v>9868</v>
      </c>
    </row>
    <row r="4409" spans="1:6" x14ac:dyDescent="0.25">
      <c r="A4409" t="s">
        <v>12569</v>
      </c>
      <c r="B4409" t="s">
        <v>20465</v>
      </c>
      <c r="C4409">
        <v>47349</v>
      </c>
      <c r="D4409">
        <v>3077</v>
      </c>
      <c r="E4409">
        <v>249</v>
      </c>
      <c r="F4409">
        <v>7657</v>
      </c>
    </row>
    <row r="4410" spans="1:6" x14ac:dyDescent="0.25">
      <c r="A4410" t="s">
        <v>15645</v>
      </c>
      <c r="B4410" t="s">
        <v>20464</v>
      </c>
      <c r="C4410">
        <v>27215</v>
      </c>
      <c r="D4410">
        <v>2841</v>
      </c>
      <c r="E4410">
        <v>177</v>
      </c>
      <c r="F4410">
        <v>10376</v>
      </c>
    </row>
    <row r="4411" spans="1:6" x14ac:dyDescent="0.25">
      <c r="A4411" t="s">
        <v>13507</v>
      </c>
      <c r="B4411" t="s">
        <v>20472</v>
      </c>
      <c r="C4411">
        <v>62268</v>
      </c>
      <c r="D4411">
        <v>995</v>
      </c>
      <c r="E4411">
        <v>262</v>
      </c>
      <c r="F4411">
        <v>12408</v>
      </c>
    </row>
    <row r="4412" spans="1:6" x14ac:dyDescent="0.25">
      <c r="A4412" t="s">
        <v>10008</v>
      </c>
      <c r="B4412" t="s">
        <v>20466</v>
      </c>
      <c r="C4412">
        <v>65330</v>
      </c>
      <c r="D4412">
        <v>3996</v>
      </c>
      <c r="E4412">
        <v>199</v>
      </c>
      <c r="F4412">
        <v>8560</v>
      </c>
    </row>
    <row r="4413" spans="1:6" x14ac:dyDescent="0.25">
      <c r="A4413" t="s">
        <v>17439</v>
      </c>
      <c r="B4413" t="s">
        <v>20472</v>
      </c>
      <c r="C4413">
        <v>42227</v>
      </c>
      <c r="D4413">
        <v>2741</v>
      </c>
      <c r="E4413">
        <v>177</v>
      </c>
      <c r="F4413">
        <v>10376</v>
      </c>
    </row>
    <row r="4414" spans="1:6" x14ac:dyDescent="0.25">
      <c r="A4414" t="s">
        <v>7191</v>
      </c>
      <c r="B4414" t="s">
        <v>20467</v>
      </c>
      <c r="C4414">
        <v>44352</v>
      </c>
      <c r="D4414">
        <v>3307</v>
      </c>
      <c r="E4414">
        <v>273</v>
      </c>
      <c r="F4414">
        <v>15301</v>
      </c>
    </row>
    <row r="4415" spans="1:6" x14ac:dyDescent="0.25">
      <c r="A4415" t="s">
        <v>20152</v>
      </c>
      <c r="B4415" t="s">
        <v>20471</v>
      </c>
      <c r="C4415">
        <v>35007</v>
      </c>
      <c r="D4415">
        <v>2221</v>
      </c>
      <c r="E4415">
        <v>222</v>
      </c>
      <c r="F4415">
        <v>12163</v>
      </c>
    </row>
    <row r="4416" spans="1:6" x14ac:dyDescent="0.25">
      <c r="A4416" t="s">
        <v>13537</v>
      </c>
      <c r="B4416" t="s">
        <v>20473</v>
      </c>
      <c r="C4416">
        <v>66501</v>
      </c>
      <c r="D4416">
        <v>2493</v>
      </c>
      <c r="E4416">
        <v>230</v>
      </c>
      <c r="F4416">
        <v>7721</v>
      </c>
    </row>
    <row r="4417" spans="1:6" x14ac:dyDescent="0.25">
      <c r="A4417" t="s">
        <v>16045</v>
      </c>
      <c r="B4417" t="s">
        <v>20465</v>
      </c>
      <c r="C4417">
        <v>53422</v>
      </c>
      <c r="D4417">
        <v>2922</v>
      </c>
      <c r="E4417">
        <v>169</v>
      </c>
      <c r="F4417">
        <v>11186</v>
      </c>
    </row>
    <row r="4418" spans="1:6" x14ac:dyDescent="0.25">
      <c r="A4418" t="s">
        <v>14609</v>
      </c>
      <c r="B4418" t="s">
        <v>20469</v>
      </c>
      <c r="C4418">
        <v>36024</v>
      </c>
      <c r="D4418">
        <v>2731</v>
      </c>
      <c r="E4418">
        <v>161</v>
      </c>
      <c r="F4418">
        <v>8672</v>
      </c>
    </row>
    <row r="4419" spans="1:6" x14ac:dyDescent="0.25">
      <c r="A4419" t="s">
        <v>3281</v>
      </c>
      <c r="B4419" t="s">
        <v>20473</v>
      </c>
      <c r="C4419">
        <v>51267</v>
      </c>
      <c r="D4419">
        <v>3146</v>
      </c>
      <c r="E4419">
        <v>212</v>
      </c>
      <c r="F4419">
        <v>6787</v>
      </c>
    </row>
    <row r="4420" spans="1:6" x14ac:dyDescent="0.25">
      <c r="A4420" t="s">
        <v>19993</v>
      </c>
      <c r="B4420" t="s">
        <v>20464</v>
      </c>
      <c r="C4420">
        <v>35423</v>
      </c>
      <c r="D4420">
        <v>3619</v>
      </c>
      <c r="E4420">
        <v>179</v>
      </c>
      <c r="F4420">
        <v>7705</v>
      </c>
    </row>
    <row r="4421" spans="1:6" x14ac:dyDescent="0.25">
      <c r="A4421" t="s">
        <v>13243</v>
      </c>
      <c r="B4421" t="s">
        <v>20472</v>
      </c>
      <c r="C4421">
        <v>21934</v>
      </c>
      <c r="D4421">
        <v>2048</v>
      </c>
      <c r="E4421">
        <v>279</v>
      </c>
      <c r="F4421">
        <v>7316</v>
      </c>
    </row>
    <row r="4422" spans="1:6" x14ac:dyDescent="0.25">
      <c r="A4422" t="s">
        <v>17135</v>
      </c>
      <c r="B4422" t="s">
        <v>20466</v>
      </c>
      <c r="C4422">
        <v>66111</v>
      </c>
      <c r="D4422">
        <v>2721</v>
      </c>
      <c r="E4422">
        <v>158</v>
      </c>
      <c r="F4422">
        <v>11936</v>
      </c>
    </row>
    <row r="4423" spans="1:6" x14ac:dyDescent="0.25">
      <c r="A4423" t="s">
        <v>4872</v>
      </c>
      <c r="B4423" t="s">
        <v>20468</v>
      </c>
      <c r="C4423">
        <v>71551</v>
      </c>
      <c r="D4423">
        <v>2977</v>
      </c>
      <c r="E4423">
        <v>227</v>
      </c>
      <c r="F4423">
        <v>6481</v>
      </c>
    </row>
    <row r="4424" spans="1:6" x14ac:dyDescent="0.25">
      <c r="A4424" t="s">
        <v>7288</v>
      </c>
      <c r="B4424" t="s">
        <v>20472</v>
      </c>
      <c r="C4424">
        <v>52436</v>
      </c>
      <c r="D4424">
        <v>3973</v>
      </c>
      <c r="E4424">
        <v>176</v>
      </c>
      <c r="F4424">
        <v>7398</v>
      </c>
    </row>
    <row r="4425" spans="1:6" x14ac:dyDescent="0.25">
      <c r="A4425" t="s">
        <v>12775</v>
      </c>
      <c r="B4425" t="s">
        <v>20467</v>
      </c>
      <c r="C4425">
        <v>43715</v>
      </c>
      <c r="D4425">
        <v>2720</v>
      </c>
      <c r="E4425">
        <v>153</v>
      </c>
      <c r="F4425">
        <v>13131</v>
      </c>
    </row>
    <row r="4426" spans="1:6" x14ac:dyDescent="0.25">
      <c r="A4426" t="s">
        <v>2976</v>
      </c>
      <c r="B4426" t="s">
        <v>20468</v>
      </c>
      <c r="C4426">
        <v>55085</v>
      </c>
      <c r="D4426">
        <v>3083</v>
      </c>
      <c r="E4426">
        <v>158</v>
      </c>
      <c r="F4426">
        <v>14912</v>
      </c>
    </row>
    <row r="4427" spans="1:6" x14ac:dyDescent="0.25">
      <c r="A4427" t="s">
        <v>15588</v>
      </c>
      <c r="B4427" t="s">
        <v>20467</v>
      </c>
      <c r="C4427">
        <v>33390</v>
      </c>
      <c r="D4427">
        <v>2833</v>
      </c>
      <c r="E4427">
        <v>43</v>
      </c>
      <c r="F4427">
        <v>10549</v>
      </c>
    </row>
    <row r="4428" spans="1:6" x14ac:dyDescent="0.25">
      <c r="A4428" t="s">
        <v>6236</v>
      </c>
      <c r="B4428" t="s">
        <v>20468</v>
      </c>
      <c r="C4428">
        <v>31220</v>
      </c>
      <c r="D4428">
        <v>2678</v>
      </c>
      <c r="E4428">
        <v>260</v>
      </c>
      <c r="F4428">
        <v>6181</v>
      </c>
    </row>
    <row r="4429" spans="1:6" x14ac:dyDescent="0.25">
      <c r="A4429" t="s">
        <v>9544</v>
      </c>
      <c r="B4429" t="s">
        <v>20469</v>
      </c>
      <c r="C4429">
        <v>27836</v>
      </c>
      <c r="D4429">
        <v>3104</v>
      </c>
      <c r="E4429">
        <v>244</v>
      </c>
      <c r="F4429">
        <v>12996</v>
      </c>
    </row>
    <row r="4430" spans="1:6" x14ac:dyDescent="0.25">
      <c r="A4430" t="s">
        <v>17359</v>
      </c>
      <c r="B4430" t="s">
        <v>20473</v>
      </c>
      <c r="C4430">
        <v>42105</v>
      </c>
      <c r="D4430">
        <v>2321</v>
      </c>
      <c r="E4430">
        <v>164</v>
      </c>
      <c r="F4430">
        <v>9857</v>
      </c>
    </row>
    <row r="4431" spans="1:6" x14ac:dyDescent="0.25">
      <c r="A4431" t="s">
        <v>15215</v>
      </c>
      <c r="B4431" t="s">
        <v>20467</v>
      </c>
      <c r="C4431">
        <v>61579</v>
      </c>
      <c r="D4431">
        <v>4147</v>
      </c>
      <c r="E4431">
        <v>200</v>
      </c>
      <c r="F4431">
        <v>10747</v>
      </c>
    </row>
    <row r="4432" spans="1:6" x14ac:dyDescent="0.25">
      <c r="A4432" t="s">
        <v>12223</v>
      </c>
      <c r="B4432" t="s">
        <v>20466</v>
      </c>
      <c r="C4432">
        <v>37485</v>
      </c>
      <c r="D4432">
        <v>1853</v>
      </c>
      <c r="E4432">
        <v>259</v>
      </c>
      <c r="F4432">
        <v>4097</v>
      </c>
    </row>
    <row r="4433" spans="1:6" x14ac:dyDescent="0.25">
      <c r="A4433" t="s">
        <v>13173</v>
      </c>
      <c r="B4433" t="s">
        <v>20464</v>
      </c>
      <c r="C4433">
        <v>62771</v>
      </c>
      <c r="D4433">
        <v>3570</v>
      </c>
      <c r="E4433">
        <v>222</v>
      </c>
      <c r="F4433">
        <v>14645</v>
      </c>
    </row>
    <row r="4434" spans="1:6" x14ac:dyDescent="0.25">
      <c r="A4434" t="s">
        <v>6879</v>
      </c>
      <c r="B4434" t="s">
        <v>20464</v>
      </c>
      <c r="C4434">
        <v>57845</v>
      </c>
      <c r="D4434">
        <v>2521</v>
      </c>
      <c r="E4434">
        <v>235</v>
      </c>
      <c r="F4434">
        <v>12770</v>
      </c>
    </row>
    <row r="4435" spans="1:6" x14ac:dyDescent="0.25">
      <c r="A4435" t="s">
        <v>8231</v>
      </c>
      <c r="B4435" t="s">
        <v>20472</v>
      </c>
      <c r="C4435">
        <v>44313</v>
      </c>
      <c r="D4435">
        <v>1866</v>
      </c>
      <c r="E4435">
        <v>102</v>
      </c>
      <c r="F4435">
        <v>9854</v>
      </c>
    </row>
    <row r="4436" spans="1:6" x14ac:dyDescent="0.25">
      <c r="A4436" t="s">
        <v>1501</v>
      </c>
      <c r="B4436" t="s">
        <v>20468</v>
      </c>
      <c r="C4436">
        <v>49166</v>
      </c>
      <c r="D4436">
        <v>3237</v>
      </c>
      <c r="E4436">
        <v>227</v>
      </c>
      <c r="F4436">
        <v>9981</v>
      </c>
    </row>
    <row r="4437" spans="1:6" x14ac:dyDescent="0.25">
      <c r="A4437" t="s">
        <v>4027</v>
      </c>
      <c r="B4437" t="s">
        <v>20469</v>
      </c>
      <c r="C4437">
        <v>65129</v>
      </c>
      <c r="D4437">
        <v>2340</v>
      </c>
      <c r="E4437">
        <v>253</v>
      </c>
      <c r="F4437">
        <v>10769</v>
      </c>
    </row>
    <row r="4438" spans="1:6" x14ac:dyDescent="0.25">
      <c r="A4438" t="s">
        <v>11120</v>
      </c>
      <c r="B4438" t="s">
        <v>20466</v>
      </c>
      <c r="C4438">
        <v>46330</v>
      </c>
      <c r="D4438">
        <v>1997</v>
      </c>
      <c r="E4438">
        <v>143</v>
      </c>
      <c r="F4438">
        <v>7531</v>
      </c>
    </row>
    <row r="4439" spans="1:6" x14ac:dyDescent="0.25">
      <c r="A4439" t="s">
        <v>18014</v>
      </c>
      <c r="B4439" t="s">
        <v>20469</v>
      </c>
      <c r="C4439">
        <v>33945</v>
      </c>
      <c r="D4439">
        <v>3022</v>
      </c>
      <c r="E4439">
        <v>212</v>
      </c>
      <c r="F4439">
        <v>10964</v>
      </c>
    </row>
    <row r="4440" spans="1:6" x14ac:dyDescent="0.25">
      <c r="A4440" t="s">
        <v>2382</v>
      </c>
      <c r="B4440" t="s">
        <v>20469</v>
      </c>
      <c r="C4440">
        <v>31550</v>
      </c>
      <c r="D4440">
        <v>2678</v>
      </c>
      <c r="E4440">
        <v>224</v>
      </c>
      <c r="F4440">
        <v>12141</v>
      </c>
    </row>
    <row r="4441" spans="1:6" x14ac:dyDescent="0.25">
      <c r="A4441" t="s">
        <v>4483</v>
      </c>
      <c r="B4441" t="s">
        <v>20464</v>
      </c>
      <c r="C4441">
        <v>62842</v>
      </c>
      <c r="D4441">
        <v>1457</v>
      </c>
      <c r="E4441">
        <v>202</v>
      </c>
      <c r="F4441">
        <v>12930</v>
      </c>
    </row>
    <row r="4442" spans="1:6" x14ac:dyDescent="0.25">
      <c r="A4442" t="s">
        <v>9153</v>
      </c>
      <c r="B4442" t="s">
        <v>20464</v>
      </c>
      <c r="C4442">
        <v>61446</v>
      </c>
      <c r="D4442">
        <v>3295</v>
      </c>
      <c r="E4442">
        <v>140</v>
      </c>
      <c r="F4442">
        <v>10318</v>
      </c>
    </row>
    <row r="4443" spans="1:6" x14ac:dyDescent="0.25">
      <c r="A4443" t="s">
        <v>12789</v>
      </c>
      <c r="B4443" t="s">
        <v>20470</v>
      </c>
      <c r="C4443">
        <v>69063</v>
      </c>
      <c r="D4443">
        <v>3494</v>
      </c>
      <c r="E4443">
        <v>127</v>
      </c>
      <c r="F4443">
        <v>9507</v>
      </c>
    </row>
    <row r="4444" spans="1:6" x14ac:dyDescent="0.25">
      <c r="A4444" t="s">
        <v>1181</v>
      </c>
      <c r="B4444" t="s">
        <v>20468</v>
      </c>
      <c r="C4444">
        <v>70032</v>
      </c>
      <c r="D4444">
        <v>3488</v>
      </c>
      <c r="E4444">
        <v>210</v>
      </c>
      <c r="F4444">
        <v>9337</v>
      </c>
    </row>
    <row r="4445" spans="1:6" x14ac:dyDescent="0.25">
      <c r="A4445" t="s">
        <v>15492</v>
      </c>
      <c r="B4445" t="s">
        <v>20473</v>
      </c>
      <c r="C4445">
        <v>66665</v>
      </c>
      <c r="D4445">
        <v>2429</v>
      </c>
      <c r="E4445">
        <v>191</v>
      </c>
      <c r="F4445">
        <v>7690</v>
      </c>
    </row>
    <row r="4446" spans="1:6" x14ac:dyDescent="0.25">
      <c r="A4446" t="s">
        <v>14597</v>
      </c>
      <c r="B4446" t="s">
        <v>20469</v>
      </c>
      <c r="C4446">
        <v>83869</v>
      </c>
      <c r="D4446">
        <v>1883</v>
      </c>
      <c r="E4446">
        <v>170</v>
      </c>
      <c r="F4446">
        <v>16067</v>
      </c>
    </row>
    <row r="4447" spans="1:6" x14ac:dyDescent="0.25">
      <c r="A4447" t="s">
        <v>20024</v>
      </c>
      <c r="B4447" t="s">
        <v>20471</v>
      </c>
      <c r="C4447">
        <v>54662</v>
      </c>
      <c r="D4447">
        <v>3282</v>
      </c>
      <c r="E4447">
        <v>216</v>
      </c>
      <c r="F4447">
        <v>10584</v>
      </c>
    </row>
    <row r="4448" spans="1:6" x14ac:dyDescent="0.25">
      <c r="A4448" t="s">
        <v>13171</v>
      </c>
      <c r="B4448" t="s">
        <v>20467</v>
      </c>
      <c r="C4448">
        <v>40827</v>
      </c>
      <c r="D4448">
        <v>3225</v>
      </c>
      <c r="E4448">
        <v>210</v>
      </c>
      <c r="F4448">
        <v>7598</v>
      </c>
    </row>
    <row r="4449" spans="1:6" x14ac:dyDescent="0.25">
      <c r="A4449" t="s">
        <v>8347</v>
      </c>
      <c r="B4449" t="s">
        <v>20467</v>
      </c>
      <c r="C4449">
        <v>37786</v>
      </c>
      <c r="D4449">
        <v>3973</v>
      </c>
      <c r="E4449">
        <v>307</v>
      </c>
      <c r="F4449">
        <v>9061</v>
      </c>
    </row>
    <row r="4450" spans="1:6" x14ac:dyDescent="0.25">
      <c r="A4450" t="s">
        <v>7692</v>
      </c>
      <c r="B4450" t="s">
        <v>20472</v>
      </c>
      <c r="C4450">
        <v>62834</v>
      </c>
      <c r="D4450">
        <v>2974</v>
      </c>
      <c r="E4450">
        <v>206</v>
      </c>
      <c r="F4450">
        <v>9950</v>
      </c>
    </row>
    <row r="4451" spans="1:6" x14ac:dyDescent="0.25">
      <c r="A4451" t="s">
        <v>11250</v>
      </c>
      <c r="B4451" t="s">
        <v>20465</v>
      </c>
      <c r="C4451">
        <v>27780</v>
      </c>
      <c r="D4451">
        <v>4435</v>
      </c>
      <c r="E4451">
        <v>146</v>
      </c>
      <c r="F4451">
        <v>9831</v>
      </c>
    </row>
    <row r="4452" spans="1:6" x14ac:dyDescent="0.25">
      <c r="A4452" t="s">
        <v>3389</v>
      </c>
      <c r="B4452" t="s">
        <v>20465</v>
      </c>
      <c r="C4452">
        <v>56231</v>
      </c>
      <c r="D4452">
        <v>3692</v>
      </c>
      <c r="E4452">
        <v>164</v>
      </c>
      <c r="F4452">
        <v>13864</v>
      </c>
    </row>
    <row r="4453" spans="1:6" x14ac:dyDescent="0.25">
      <c r="A4453" t="s">
        <v>19259</v>
      </c>
      <c r="B4453" t="s">
        <v>20469</v>
      </c>
      <c r="C4453">
        <v>62118</v>
      </c>
      <c r="D4453">
        <v>3760</v>
      </c>
      <c r="E4453">
        <v>213</v>
      </c>
      <c r="F4453">
        <v>10628</v>
      </c>
    </row>
    <row r="4454" spans="1:6" x14ac:dyDescent="0.25">
      <c r="A4454" t="s">
        <v>14097</v>
      </c>
      <c r="B4454" t="s">
        <v>20466</v>
      </c>
      <c r="C4454">
        <v>27424</v>
      </c>
      <c r="D4454">
        <v>2715</v>
      </c>
      <c r="E4454">
        <v>163</v>
      </c>
      <c r="F4454">
        <v>5841</v>
      </c>
    </row>
    <row r="4455" spans="1:6" x14ac:dyDescent="0.25">
      <c r="A4455" t="s">
        <v>13973</v>
      </c>
      <c r="B4455" t="s">
        <v>20464</v>
      </c>
      <c r="C4455">
        <v>52608</v>
      </c>
      <c r="D4455">
        <v>3515</v>
      </c>
      <c r="E4455">
        <v>153</v>
      </c>
      <c r="F4455">
        <v>6252</v>
      </c>
    </row>
    <row r="4456" spans="1:6" x14ac:dyDescent="0.25">
      <c r="A4456" t="s">
        <v>10216</v>
      </c>
      <c r="B4456" t="s">
        <v>20468</v>
      </c>
      <c r="C4456">
        <v>51437</v>
      </c>
      <c r="D4456">
        <v>2612</v>
      </c>
      <c r="E4456">
        <v>179</v>
      </c>
      <c r="F4456">
        <v>13481</v>
      </c>
    </row>
    <row r="4457" spans="1:6" x14ac:dyDescent="0.25">
      <c r="A4457" t="s">
        <v>6869</v>
      </c>
      <c r="B4457" t="s">
        <v>20466</v>
      </c>
      <c r="C4457">
        <v>49939</v>
      </c>
      <c r="D4457">
        <v>2939</v>
      </c>
      <c r="E4457">
        <v>131</v>
      </c>
      <c r="F4457">
        <v>14557</v>
      </c>
    </row>
    <row r="4458" spans="1:6" x14ac:dyDescent="0.25">
      <c r="A4458" t="s">
        <v>16886</v>
      </c>
      <c r="B4458" t="s">
        <v>20473</v>
      </c>
      <c r="C4458">
        <v>34377</v>
      </c>
      <c r="D4458">
        <v>3409</v>
      </c>
      <c r="E4458">
        <v>248</v>
      </c>
      <c r="F4458">
        <v>6145</v>
      </c>
    </row>
    <row r="4459" spans="1:6" x14ac:dyDescent="0.25">
      <c r="A4459" t="s">
        <v>305</v>
      </c>
      <c r="B4459" t="s">
        <v>20472</v>
      </c>
      <c r="C4459">
        <v>57842</v>
      </c>
      <c r="D4459">
        <v>2409</v>
      </c>
      <c r="E4459">
        <v>227</v>
      </c>
      <c r="F4459">
        <v>5138</v>
      </c>
    </row>
    <row r="4460" spans="1:6" x14ac:dyDescent="0.25">
      <c r="A4460" t="s">
        <v>9244</v>
      </c>
      <c r="B4460" t="s">
        <v>20466</v>
      </c>
      <c r="C4460">
        <v>33320</v>
      </c>
      <c r="D4460">
        <v>2473</v>
      </c>
      <c r="E4460">
        <v>163</v>
      </c>
      <c r="F4460">
        <v>10508</v>
      </c>
    </row>
    <row r="4461" spans="1:6" x14ac:dyDescent="0.25">
      <c r="A4461" t="s">
        <v>4967</v>
      </c>
      <c r="B4461" t="s">
        <v>20468</v>
      </c>
      <c r="C4461">
        <v>42810</v>
      </c>
      <c r="D4461">
        <v>3727</v>
      </c>
      <c r="E4461">
        <v>98</v>
      </c>
      <c r="F4461">
        <v>6769</v>
      </c>
    </row>
    <row r="4462" spans="1:6" x14ac:dyDescent="0.25">
      <c r="A4462" t="s">
        <v>6925</v>
      </c>
      <c r="B4462" t="s">
        <v>20465</v>
      </c>
      <c r="C4462">
        <v>39138</v>
      </c>
      <c r="D4462">
        <v>4355</v>
      </c>
      <c r="E4462">
        <v>56</v>
      </c>
      <c r="F4462">
        <v>9956</v>
      </c>
    </row>
    <row r="4463" spans="1:6" x14ac:dyDescent="0.25">
      <c r="A4463" t="s">
        <v>4754</v>
      </c>
      <c r="B4463" t="s">
        <v>20466</v>
      </c>
      <c r="C4463">
        <v>78349</v>
      </c>
      <c r="D4463">
        <v>2601</v>
      </c>
      <c r="E4463">
        <v>257</v>
      </c>
      <c r="F4463">
        <v>9636</v>
      </c>
    </row>
    <row r="4464" spans="1:6" x14ac:dyDescent="0.25">
      <c r="A4464" t="s">
        <v>6064</v>
      </c>
      <c r="B4464" t="s">
        <v>20471</v>
      </c>
      <c r="C4464">
        <v>56825</v>
      </c>
      <c r="D4464">
        <v>3447</v>
      </c>
      <c r="E4464">
        <v>244</v>
      </c>
      <c r="F4464">
        <v>12908</v>
      </c>
    </row>
    <row r="4465" spans="1:6" x14ac:dyDescent="0.25">
      <c r="A4465" t="s">
        <v>7081</v>
      </c>
      <c r="B4465" t="s">
        <v>20473</v>
      </c>
      <c r="C4465">
        <v>30414</v>
      </c>
      <c r="D4465">
        <v>3357</v>
      </c>
      <c r="E4465">
        <v>217</v>
      </c>
      <c r="F4465">
        <v>17552</v>
      </c>
    </row>
    <row r="4466" spans="1:6" x14ac:dyDescent="0.25">
      <c r="A4466" t="s">
        <v>10073</v>
      </c>
      <c r="B4466" t="s">
        <v>20471</v>
      </c>
      <c r="C4466">
        <v>55963</v>
      </c>
      <c r="D4466">
        <v>2198</v>
      </c>
      <c r="E4466">
        <v>122</v>
      </c>
      <c r="F4466">
        <v>13554</v>
      </c>
    </row>
    <row r="4467" spans="1:6" x14ac:dyDescent="0.25">
      <c r="A4467" t="s">
        <v>6805</v>
      </c>
      <c r="B4467" t="s">
        <v>20469</v>
      </c>
      <c r="C4467">
        <v>64180</v>
      </c>
      <c r="D4467">
        <v>2283</v>
      </c>
      <c r="E4467">
        <v>221</v>
      </c>
      <c r="F4467">
        <v>11117</v>
      </c>
    </row>
    <row r="4468" spans="1:6" x14ac:dyDescent="0.25">
      <c r="A4468" t="s">
        <v>3900</v>
      </c>
      <c r="B4468" t="s">
        <v>20466</v>
      </c>
      <c r="C4468">
        <v>47152</v>
      </c>
      <c r="D4468">
        <v>2853</v>
      </c>
      <c r="E4468">
        <v>248</v>
      </c>
      <c r="F4468">
        <v>11138</v>
      </c>
    </row>
    <row r="4469" spans="1:6" x14ac:dyDescent="0.25">
      <c r="A4469" t="s">
        <v>1387</v>
      </c>
      <c r="B4469" t="s">
        <v>20465</v>
      </c>
      <c r="C4469">
        <v>44129</v>
      </c>
      <c r="D4469">
        <v>3427</v>
      </c>
      <c r="E4469">
        <v>249</v>
      </c>
      <c r="F4469">
        <v>14630</v>
      </c>
    </row>
    <row r="4470" spans="1:6" x14ac:dyDescent="0.25">
      <c r="A4470" t="s">
        <v>5443</v>
      </c>
      <c r="B4470" t="s">
        <v>20468</v>
      </c>
      <c r="C4470">
        <v>43588</v>
      </c>
      <c r="D4470">
        <v>3287</v>
      </c>
      <c r="E4470">
        <v>311</v>
      </c>
      <c r="F4470">
        <v>6407</v>
      </c>
    </row>
    <row r="4471" spans="1:6" x14ac:dyDescent="0.25">
      <c r="A4471" t="s">
        <v>3308</v>
      </c>
      <c r="B4471" t="s">
        <v>20472</v>
      </c>
      <c r="C4471">
        <v>60090</v>
      </c>
      <c r="D4471">
        <v>3133</v>
      </c>
      <c r="E4471">
        <v>211</v>
      </c>
      <c r="F4471">
        <v>10223</v>
      </c>
    </row>
    <row r="4472" spans="1:6" x14ac:dyDescent="0.25">
      <c r="A4472" t="s">
        <v>7933</v>
      </c>
      <c r="B4472" t="s">
        <v>20470</v>
      </c>
      <c r="C4472">
        <v>53460</v>
      </c>
      <c r="D4472">
        <v>3092</v>
      </c>
      <c r="E4472">
        <v>198</v>
      </c>
      <c r="F4472">
        <v>13790</v>
      </c>
    </row>
    <row r="4473" spans="1:6" x14ac:dyDescent="0.25">
      <c r="A4473" t="s">
        <v>233</v>
      </c>
      <c r="B4473" t="s">
        <v>20466</v>
      </c>
      <c r="C4473">
        <v>34122</v>
      </c>
      <c r="D4473">
        <v>641</v>
      </c>
      <c r="E4473">
        <v>241</v>
      </c>
      <c r="F4473">
        <v>16579</v>
      </c>
    </row>
    <row r="4474" spans="1:6" x14ac:dyDescent="0.25">
      <c r="A4474" t="s">
        <v>11982</v>
      </c>
      <c r="B4474" t="s">
        <v>20469</v>
      </c>
      <c r="C4474">
        <v>61756</v>
      </c>
      <c r="D4474">
        <v>3732</v>
      </c>
      <c r="E4474">
        <v>289</v>
      </c>
      <c r="F4474">
        <v>12184</v>
      </c>
    </row>
    <row r="4475" spans="1:6" x14ac:dyDescent="0.25">
      <c r="A4475" t="s">
        <v>17252</v>
      </c>
      <c r="B4475" t="s">
        <v>20468</v>
      </c>
      <c r="C4475">
        <v>57282</v>
      </c>
      <c r="D4475">
        <v>3448</v>
      </c>
      <c r="E4475">
        <v>242</v>
      </c>
      <c r="F4475">
        <v>11345</v>
      </c>
    </row>
    <row r="4476" spans="1:6" x14ac:dyDescent="0.25">
      <c r="A4476" t="s">
        <v>3234</v>
      </c>
      <c r="B4476" t="s">
        <v>20469</v>
      </c>
      <c r="C4476">
        <v>76188</v>
      </c>
      <c r="D4476">
        <v>3207</v>
      </c>
      <c r="E4476">
        <v>148</v>
      </c>
      <c r="F4476">
        <v>9233</v>
      </c>
    </row>
    <row r="4477" spans="1:6" x14ac:dyDescent="0.25">
      <c r="A4477" t="s">
        <v>12643</v>
      </c>
      <c r="B4477" t="s">
        <v>20469</v>
      </c>
      <c r="C4477">
        <v>44452</v>
      </c>
      <c r="D4477">
        <v>2614</v>
      </c>
      <c r="E4477">
        <v>146</v>
      </c>
      <c r="F4477">
        <v>10418</v>
      </c>
    </row>
    <row r="4478" spans="1:6" x14ac:dyDescent="0.25">
      <c r="A4478" t="s">
        <v>18141</v>
      </c>
      <c r="B4478" t="s">
        <v>20470</v>
      </c>
      <c r="C4478">
        <v>62654</v>
      </c>
      <c r="D4478">
        <v>3522</v>
      </c>
      <c r="E4478">
        <v>221</v>
      </c>
      <c r="F4478">
        <v>6876</v>
      </c>
    </row>
    <row r="4479" spans="1:6" x14ac:dyDescent="0.25">
      <c r="A4479" t="s">
        <v>9165</v>
      </c>
      <c r="B4479" t="s">
        <v>20468</v>
      </c>
      <c r="C4479">
        <v>78772</v>
      </c>
      <c r="D4479">
        <v>3071</v>
      </c>
      <c r="E4479">
        <v>176</v>
      </c>
      <c r="F4479">
        <v>10305</v>
      </c>
    </row>
    <row r="4480" spans="1:6" x14ac:dyDescent="0.25">
      <c r="A4480" t="s">
        <v>15739</v>
      </c>
      <c r="B4480" t="s">
        <v>20472</v>
      </c>
      <c r="C4480">
        <v>51560</v>
      </c>
      <c r="D4480">
        <v>2792</v>
      </c>
      <c r="E4480">
        <v>186</v>
      </c>
      <c r="F4480">
        <v>10047</v>
      </c>
    </row>
    <row r="4481" spans="1:6" x14ac:dyDescent="0.25">
      <c r="A4481" t="s">
        <v>5355</v>
      </c>
      <c r="B4481" t="s">
        <v>20472</v>
      </c>
      <c r="C4481">
        <v>48413</v>
      </c>
      <c r="D4481">
        <v>2661</v>
      </c>
      <c r="E4481">
        <v>265</v>
      </c>
      <c r="F4481">
        <v>10376</v>
      </c>
    </row>
    <row r="4482" spans="1:6" x14ac:dyDescent="0.25">
      <c r="A4482" t="s">
        <v>5511</v>
      </c>
      <c r="B4482" t="s">
        <v>20464</v>
      </c>
      <c r="C4482">
        <v>54186</v>
      </c>
      <c r="D4482">
        <v>3056</v>
      </c>
      <c r="E4482">
        <v>233</v>
      </c>
      <c r="F4482">
        <v>9351</v>
      </c>
    </row>
    <row r="4483" spans="1:6" x14ac:dyDescent="0.25">
      <c r="A4483" t="s">
        <v>8492</v>
      </c>
      <c r="B4483" t="s">
        <v>20471</v>
      </c>
      <c r="C4483">
        <v>55783</v>
      </c>
      <c r="D4483">
        <v>4028</v>
      </c>
      <c r="E4483">
        <v>214</v>
      </c>
      <c r="F4483">
        <v>13895</v>
      </c>
    </row>
    <row r="4484" spans="1:6" x14ac:dyDescent="0.25">
      <c r="A4484" t="s">
        <v>8704</v>
      </c>
      <c r="B4484" t="s">
        <v>20471</v>
      </c>
      <c r="C4484">
        <v>53650</v>
      </c>
      <c r="D4484">
        <v>3307</v>
      </c>
      <c r="E4484">
        <v>196</v>
      </c>
      <c r="F4484">
        <v>13338</v>
      </c>
    </row>
    <row r="4485" spans="1:6" x14ac:dyDescent="0.25">
      <c r="A4485" t="s">
        <v>5756</v>
      </c>
      <c r="B4485" t="s">
        <v>20467</v>
      </c>
      <c r="C4485">
        <v>63067</v>
      </c>
      <c r="D4485">
        <v>1853</v>
      </c>
      <c r="E4485">
        <v>227</v>
      </c>
      <c r="F4485">
        <v>8964</v>
      </c>
    </row>
    <row r="4486" spans="1:6" x14ac:dyDescent="0.25">
      <c r="A4486" t="s">
        <v>12819</v>
      </c>
      <c r="B4486" t="s">
        <v>20468</v>
      </c>
      <c r="C4486">
        <v>42642</v>
      </c>
      <c r="D4486">
        <v>3882</v>
      </c>
      <c r="E4486">
        <v>173</v>
      </c>
      <c r="F4486">
        <v>13720</v>
      </c>
    </row>
    <row r="4487" spans="1:6" x14ac:dyDescent="0.25">
      <c r="A4487" t="s">
        <v>3605</v>
      </c>
      <c r="B4487" t="s">
        <v>20473</v>
      </c>
      <c r="C4487">
        <v>62181</v>
      </c>
      <c r="D4487">
        <v>3506</v>
      </c>
      <c r="E4487">
        <v>283</v>
      </c>
      <c r="F4487">
        <v>12781</v>
      </c>
    </row>
    <row r="4488" spans="1:6" x14ac:dyDescent="0.25">
      <c r="A4488" t="s">
        <v>13257</v>
      </c>
      <c r="B4488" t="s">
        <v>20473</v>
      </c>
      <c r="C4488">
        <v>47882</v>
      </c>
      <c r="D4488">
        <v>3654</v>
      </c>
      <c r="E4488">
        <v>158</v>
      </c>
      <c r="F4488">
        <v>10628</v>
      </c>
    </row>
    <row r="4489" spans="1:6" x14ac:dyDescent="0.25">
      <c r="A4489" t="s">
        <v>2669</v>
      </c>
      <c r="B4489" t="s">
        <v>20469</v>
      </c>
      <c r="C4489">
        <v>39577</v>
      </c>
      <c r="D4489">
        <v>2997</v>
      </c>
      <c r="E4489">
        <v>225</v>
      </c>
      <c r="F4489">
        <v>9031</v>
      </c>
    </row>
    <row r="4490" spans="1:6" x14ac:dyDescent="0.25">
      <c r="A4490" t="s">
        <v>6126</v>
      </c>
      <c r="B4490" t="s">
        <v>20471</v>
      </c>
      <c r="C4490">
        <v>47636</v>
      </c>
      <c r="D4490">
        <v>4350</v>
      </c>
      <c r="E4490">
        <v>226</v>
      </c>
      <c r="F4490">
        <v>16185</v>
      </c>
    </row>
    <row r="4491" spans="1:6" x14ac:dyDescent="0.25">
      <c r="A4491" t="s">
        <v>16142</v>
      </c>
      <c r="B4491" t="s">
        <v>20473</v>
      </c>
      <c r="C4491">
        <v>45399</v>
      </c>
      <c r="D4491">
        <v>3304</v>
      </c>
      <c r="E4491">
        <v>173</v>
      </c>
      <c r="F4491">
        <v>12573</v>
      </c>
    </row>
    <row r="4492" spans="1:6" x14ac:dyDescent="0.25">
      <c r="A4492" t="s">
        <v>18623</v>
      </c>
      <c r="B4492" t="s">
        <v>20471</v>
      </c>
      <c r="C4492">
        <v>68599</v>
      </c>
      <c r="D4492">
        <v>2984</v>
      </c>
      <c r="E4492">
        <v>68</v>
      </c>
      <c r="F4492">
        <v>8187</v>
      </c>
    </row>
    <row r="4493" spans="1:6" x14ac:dyDescent="0.25">
      <c r="A4493" t="s">
        <v>824</v>
      </c>
      <c r="B4493" t="s">
        <v>20464</v>
      </c>
      <c r="C4493">
        <v>47785</v>
      </c>
      <c r="D4493">
        <v>2359</v>
      </c>
      <c r="E4493">
        <v>213</v>
      </c>
      <c r="F4493">
        <v>9551</v>
      </c>
    </row>
    <row r="4494" spans="1:6" x14ac:dyDescent="0.25">
      <c r="A4494" t="s">
        <v>20182</v>
      </c>
      <c r="B4494" t="s">
        <v>20473</v>
      </c>
      <c r="C4494">
        <v>35782</v>
      </c>
      <c r="D4494">
        <v>4115</v>
      </c>
      <c r="E4494">
        <v>164</v>
      </c>
      <c r="F4494">
        <v>13503</v>
      </c>
    </row>
    <row r="4495" spans="1:6" x14ac:dyDescent="0.25">
      <c r="A4495" t="s">
        <v>15665</v>
      </c>
      <c r="B4495" t="s">
        <v>20473</v>
      </c>
      <c r="C4495">
        <v>51421</v>
      </c>
      <c r="D4495">
        <v>2847</v>
      </c>
      <c r="E4495">
        <v>229</v>
      </c>
      <c r="F4495">
        <v>8810</v>
      </c>
    </row>
    <row r="4496" spans="1:6" x14ac:dyDescent="0.25">
      <c r="A4496" t="s">
        <v>13805</v>
      </c>
      <c r="B4496" t="s">
        <v>20466</v>
      </c>
      <c r="C4496">
        <v>42728</v>
      </c>
      <c r="D4496">
        <v>1947</v>
      </c>
      <c r="E4496">
        <v>126</v>
      </c>
      <c r="F4496">
        <v>9456</v>
      </c>
    </row>
    <row r="4497" spans="1:6" x14ac:dyDescent="0.25">
      <c r="A4497" t="s">
        <v>15209</v>
      </c>
      <c r="B4497" t="s">
        <v>20465</v>
      </c>
      <c r="C4497">
        <v>20849</v>
      </c>
      <c r="D4497">
        <v>2632</v>
      </c>
      <c r="E4497">
        <v>238</v>
      </c>
      <c r="F4497">
        <v>9219</v>
      </c>
    </row>
    <row r="4498" spans="1:6" x14ac:dyDescent="0.25">
      <c r="A4498" t="s">
        <v>3449</v>
      </c>
      <c r="B4498" t="s">
        <v>20466</v>
      </c>
      <c r="C4498">
        <v>32328</v>
      </c>
      <c r="D4498">
        <v>2602</v>
      </c>
      <c r="E4498">
        <v>153</v>
      </c>
      <c r="F4498">
        <v>5286</v>
      </c>
    </row>
    <row r="4499" spans="1:6" x14ac:dyDescent="0.25">
      <c r="A4499" t="s">
        <v>20424</v>
      </c>
      <c r="B4499" t="s">
        <v>20471</v>
      </c>
      <c r="C4499">
        <v>40581</v>
      </c>
      <c r="D4499">
        <v>3089</v>
      </c>
      <c r="E4499">
        <v>138</v>
      </c>
      <c r="F4499">
        <v>9440</v>
      </c>
    </row>
    <row r="4500" spans="1:6" x14ac:dyDescent="0.25">
      <c r="A4500" t="s">
        <v>15755</v>
      </c>
      <c r="B4500" t="s">
        <v>20473</v>
      </c>
      <c r="C4500">
        <v>59785</v>
      </c>
      <c r="D4500">
        <v>2646</v>
      </c>
      <c r="E4500">
        <v>194</v>
      </c>
      <c r="F4500">
        <v>13128</v>
      </c>
    </row>
    <row r="4501" spans="1:6" x14ac:dyDescent="0.25">
      <c r="A4501" t="s">
        <v>7668</v>
      </c>
      <c r="B4501" t="s">
        <v>20473</v>
      </c>
      <c r="C4501">
        <v>47743</v>
      </c>
      <c r="D4501">
        <v>3100</v>
      </c>
      <c r="E4501">
        <v>230</v>
      </c>
      <c r="F4501">
        <v>4399</v>
      </c>
    </row>
    <row r="4502" spans="1:6" x14ac:dyDescent="0.25">
      <c r="A4502" t="s">
        <v>16904</v>
      </c>
      <c r="B4502" t="s">
        <v>20473</v>
      </c>
      <c r="C4502">
        <v>45808</v>
      </c>
      <c r="D4502">
        <v>3214</v>
      </c>
      <c r="E4502">
        <v>299</v>
      </c>
      <c r="F4502">
        <v>18182</v>
      </c>
    </row>
    <row r="4503" spans="1:6" x14ac:dyDescent="0.25">
      <c r="A4503" t="s">
        <v>19675</v>
      </c>
      <c r="B4503" t="s">
        <v>20465</v>
      </c>
      <c r="C4503">
        <v>38334</v>
      </c>
      <c r="D4503">
        <v>2373</v>
      </c>
      <c r="E4503">
        <v>148</v>
      </c>
      <c r="F4503">
        <v>6221</v>
      </c>
    </row>
    <row r="4504" spans="1:6" x14ac:dyDescent="0.25">
      <c r="A4504" t="s">
        <v>11062</v>
      </c>
      <c r="B4504" t="s">
        <v>20472</v>
      </c>
      <c r="C4504">
        <v>7454</v>
      </c>
      <c r="D4504">
        <v>3631</v>
      </c>
      <c r="E4504">
        <v>206</v>
      </c>
      <c r="F4504">
        <v>13511</v>
      </c>
    </row>
    <row r="4505" spans="1:6" x14ac:dyDescent="0.25">
      <c r="A4505" t="s">
        <v>18133</v>
      </c>
      <c r="B4505" t="s">
        <v>20470</v>
      </c>
      <c r="C4505">
        <v>38354</v>
      </c>
      <c r="D4505">
        <v>4264</v>
      </c>
      <c r="E4505">
        <v>259</v>
      </c>
      <c r="F4505">
        <v>8005</v>
      </c>
    </row>
    <row r="4506" spans="1:6" x14ac:dyDescent="0.25">
      <c r="A4506" t="s">
        <v>19610</v>
      </c>
      <c r="B4506" t="s">
        <v>20473</v>
      </c>
      <c r="C4506">
        <v>48503</v>
      </c>
      <c r="D4506">
        <v>3605</v>
      </c>
      <c r="E4506">
        <v>217</v>
      </c>
      <c r="F4506">
        <v>6450</v>
      </c>
    </row>
    <row r="4507" spans="1:6" x14ac:dyDescent="0.25">
      <c r="A4507" t="s">
        <v>10712</v>
      </c>
      <c r="B4507" t="s">
        <v>20469</v>
      </c>
      <c r="C4507">
        <v>46289</v>
      </c>
      <c r="D4507">
        <v>2961</v>
      </c>
      <c r="E4507">
        <v>162</v>
      </c>
      <c r="F4507">
        <v>13676</v>
      </c>
    </row>
    <row r="4508" spans="1:6" x14ac:dyDescent="0.25">
      <c r="A4508" t="s">
        <v>16784</v>
      </c>
      <c r="B4508" t="s">
        <v>20468</v>
      </c>
      <c r="C4508">
        <v>34488</v>
      </c>
      <c r="D4508">
        <v>2372</v>
      </c>
      <c r="E4508">
        <v>161</v>
      </c>
      <c r="F4508">
        <v>12217</v>
      </c>
    </row>
    <row r="4509" spans="1:6" x14ac:dyDescent="0.25">
      <c r="A4509" t="s">
        <v>3998</v>
      </c>
      <c r="B4509" t="s">
        <v>20465</v>
      </c>
      <c r="C4509">
        <v>42172</v>
      </c>
      <c r="D4509">
        <v>3064</v>
      </c>
      <c r="E4509">
        <v>269</v>
      </c>
      <c r="F4509">
        <v>10788</v>
      </c>
    </row>
    <row r="4510" spans="1:6" x14ac:dyDescent="0.25">
      <c r="A4510" t="s">
        <v>15898</v>
      </c>
      <c r="B4510" t="s">
        <v>20469</v>
      </c>
      <c r="C4510">
        <v>46544</v>
      </c>
      <c r="D4510">
        <v>4473</v>
      </c>
      <c r="E4510">
        <v>163</v>
      </c>
      <c r="F4510">
        <v>7088</v>
      </c>
    </row>
    <row r="4511" spans="1:6" x14ac:dyDescent="0.25">
      <c r="A4511" t="s">
        <v>2663</v>
      </c>
      <c r="B4511" t="s">
        <v>20466</v>
      </c>
      <c r="C4511">
        <v>49440</v>
      </c>
      <c r="D4511">
        <v>2599</v>
      </c>
      <c r="E4511">
        <v>260</v>
      </c>
      <c r="F4511">
        <v>10727</v>
      </c>
    </row>
    <row r="4512" spans="1:6" x14ac:dyDescent="0.25">
      <c r="A4512" t="s">
        <v>6208</v>
      </c>
      <c r="B4512" t="s">
        <v>20471</v>
      </c>
      <c r="C4512">
        <v>77988</v>
      </c>
      <c r="D4512">
        <v>3929</v>
      </c>
      <c r="E4512">
        <v>126</v>
      </c>
      <c r="F4512">
        <v>13526</v>
      </c>
    </row>
    <row r="4513" spans="1:6" x14ac:dyDescent="0.25">
      <c r="A4513" t="s">
        <v>4201</v>
      </c>
      <c r="B4513" t="s">
        <v>20464</v>
      </c>
      <c r="C4513">
        <v>44158</v>
      </c>
      <c r="D4513">
        <v>3410</v>
      </c>
      <c r="E4513">
        <v>281</v>
      </c>
      <c r="F4513">
        <v>12778</v>
      </c>
    </row>
    <row r="4514" spans="1:6" x14ac:dyDescent="0.25">
      <c r="A4514" t="s">
        <v>14659</v>
      </c>
      <c r="B4514" t="s">
        <v>20472</v>
      </c>
      <c r="C4514">
        <v>40758</v>
      </c>
      <c r="D4514">
        <v>3355</v>
      </c>
      <c r="E4514">
        <v>134</v>
      </c>
      <c r="F4514">
        <v>14636</v>
      </c>
    </row>
    <row r="4515" spans="1:6" x14ac:dyDescent="0.25">
      <c r="A4515" t="s">
        <v>17744</v>
      </c>
      <c r="B4515" t="s">
        <v>20468</v>
      </c>
      <c r="C4515">
        <v>53439</v>
      </c>
      <c r="D4515">
        <v>2600</v>
      </c>
      <c r="E4515">
        <v>265</v>
      </c>
      <c r="F4515">
        <v>11477</v>
      </c>
    </row>
    <row r="4516" spans="1:6" x14ac:dyDescent="0.25">
      <c r="A4516" t="s">
        <v>10354</v>
      </c>
      <c r="B4516" t="s">
        <v>20469</v>
      </c>
      <c r="C4516">
        <v>61074</v>
      </c>
      <c r="D4516">
        <v>2685</v>
      </c>
      <c r="E4516">
        <v>159</v>
      </c>
      <c r="F4516">
        <v>8085</v>
      </c>
    </row>
    <row r="4517" spans="1:6" x14ac:dyDescent="0.25">
      <c r="A4517" t="s">
        <v>13961</v>
      </c>
      <c r="B4517" t="s">
        <v>20467</v>
      </c>
      <c r="C4517">
        <v>47973</v>
      </c>
      <c r="D4517">
        <v>3494</v>
      </c>
      <c r="E4517">
        <v>176</v>
      </c>
      <c r="F4517">
        <v>8470</v>
      </c>
    </row>
    <row r="4518" spans="1:6" x14ac:dyDescent="0.25">
      <c r="A4518" t="s">
        <v>15145</v>
      </c>
      <c r="B4518" t="s">
        <v>20468</v>
      </c>
      <c r="C4518">
        <v>54942</v>
      </c>
      <c r="D4518">
        <v>3252</v>
      </c>
      <c r="E4518">
        <v>279</v>
      </c>
      <c r="F4518">
        <v>9055</v>
      </c>
    </row>
    <row r="4519" spans="1:6" x14ac:dyDescent="0.25">
      <c r="A4519" t="s">
        <v>16923</v>
      </c>
      <c r="B4519" t="s">
        <v>20472</v>
      </c>
      <c r="C4519">
        <v>61587</v>
      </c>
      <c r="D4519">
        <v>1866</v>
      </c>
      <c r="E4519">
        <v>109</v>
      </c>
      <c r="F4519">
        <v>11947</v>
      </c>
    </row>
    <row r="4520" spans="1:6" x14ac:dyDescent="0.25">
      <c r="A4520" t="s">
        <v>14309</v>
      </c>
      <c r="B4520" t="s">
        <v>20472</v>
      </c>
      <c r="C4520">
        <v>51486</v>
      </c>
      <c r="D4520">
        <v>2535</v>
      </c>
      <c r="E4520">
        <v>226</v>
      </c>
      <c r="F4520">
        <v>13622</v>
      </c>
    </row>
    <row r="4521" spans="1:6" x14ac:dyDescent="0.25">
      <c r="A4521" t="s">
        <v>7874</v>
      </c>
      <c r="B4521" t="s">
        <v>20465</v>
      </c>
      <c r="C4521">
        <v>51989</v>
      </c>
      <c r="D4521">
        <v>1871</v>
      </c>
      <c r="E4521">
        <v>304</v>
      </c>
      <c r="F4521">
        <v>11907</v>
      </c>
    </row>
    <row r="4522" spans="1:6" x14ac:dyDescent="0.25">
      <c r="A4522" t="s">
        <v>18139</v>
      </c>
      <c r="B4522" t="s">
        <v>20472</v>
      </c>
      <c r="C4522">
        <v>53099</v>
      </c>
      <c r="D4522">
        <v>4078</v>
      </c>
      <c r="E4522">
        <v>269</v>
      </c>
      <c r="F4522">
        <v>8528</v>
      </c>
    </row>
    <row r="4523" spans="1:6" x14ac:dyDescent="0.25">
      <c r="A4523" t="s">
        <v>17083</v>
      </c>
      <c r="B4523" t="s">
        <v>20473</v>
      </c>
      <c r="C4523">
        <v>59551</v>
      </c>
      <c r="D4523">
        <v>2254</v>
      </c>
      <c r="E4523">
        <v>204</v>
      </c>
      <c r="F4523">
        <v>12092</v>
      </c>
    </row>
    <row r="4524" spans="1:6" x14ac:dyDescent="0.25">
      <c r="A4524" t="s">
        <v>19865</v>
      </c>
      <c r="B4524" t="s">
        <v>20473</v>
      </c>
      <c r="C4524">
        <v>38015</v>
      </c>
      <c r="D4524">
        <v>2984</v>
      </c>
      <c r="E4524">
        <v>235</v>
      </c>
      <c r="F4524">
        <v>14899</v>
      </c>
    </row>
    <row r="4525" spans="1:6" x14ac:dyDescent="0.25">
      <c r="A4525" t="s">
        <v>4634</v>
      </c>
      <c r="B4525" t="s">
        <v>20464</v>
      </c>
      <c r="C4525">
        <v>37471</v>
      </c>
      <c r="D4525">
        <v>3639</v>
      </c>
      <c r="E4525">
        <v>265</v>
      </c>
      <c r="F4525">
        <v>9948</v>
      </c>
    </row>
    <row r="4526" spans="1:6" x14ac:dyDescent="0.25">
      <c r="A4526" t="s">
        <v>3059</v>
      </c>
      <c r="B4526" t="s">
        <v>20468</v>
      </c>
      <c r="C4526">
        <v>55165</v>
      </c>
      <c r="D4526">
        <v>3220</v>
      </c>
      <c r="E4526">
        <v>192</v>
      </c>
      <c r="F4526">
        <v>17738</v>
      </c>
    </row>
    <row r="4527" spans="1:6" x14ac:dyDescent="0.25">
      <c r="A4527" t="s">
        <v>18205</v>
      </c>
      <c r="B4527" t="s">
        <v>20470</v>
      </c>
      <c r="C4527">
        <v>25853</v>
      </c>
      <c r="D4527">
        <v>3614</v>
      </c>
      <c r="E4527">
        <v>208</v>
      </c>
      <c r="F4527">
        <v>10136</v>
      </c>
    </row>
    <row r="4528" spans="1:6" x14ac:dyDescent="0.25">
      <c r="A4528" t="s">
        <v>10016</v>
      </c>
      <c r="B4528" t="s">
        <v>20471</v>
      </c>
      <c r="C4528">
        <v>43038</v>
      </c>
      <c r="D4528">
        <v>4340</v>
      </c>
      <c r="E4528">
        <v>245</v>
      </c>
      <c r="F4528">
        <v>7696</v>
      </c>
    </row>
    <row r="4529" spans="1:6" x14ac:dyDescent="0.25">
      <c r="A4529" t="s">
        <v>19303</v>
      </c>
      <c r="B4529" t="s">
        <v>20468</v>
      </c>
      <c r="C4529">
        <v>60397</v>
      </c>
      <c r="D4529">
        <v>2604</v>
      </c>
      <c r="E4529">
        <v>164</v>
      </c>
      <c r="F4529">
        <v>12254</v>
      </c>
    </row>
    <row r="4530" spans="1:6" x14ac:dyDescent="0.25">
      <c r="A4530" t="s">
        <v>18131</v>
      </c>
      <c r="B4530" t="s">
        <v>20466</v>
      </c>
      <c r="C4530">
        <v>54726</v>
      </c>
      <c r="D4530">
        <v>2787</v>
      </c>
      <c r="E4530">
        <v>145</v>
      </c>
      <c r="F4530">
        <v>10987</v>
      </c>
    </row>
    <row r="4531" spans="1:6" x14ac:dyDescent="0.25">
      <c r="A4531" t="s">
        <v>7929</v>
      </c>
      <c r="B4531" t="s">
        <v>20466</v>
      </c>
      <c r="C4531">
        <v>66465</v>
      </c>
      <c r="D4531">
        <v>2786</v>
      </c>
      <c r="E4531">
        <v>209</v>
      </c>
      <c r="F4531">
        <v>12352</v>
      </c>
    </row>
    <row r="4532" spans="1:6" x14ac:dyDescent="0.25">
      <c r="A4532" t="s">
        <v>13801</v>
      </c>
      <c r="B4532" t="s">
        <v>20468</v>
      </c>
      <c r="C4532">
        <v>76593</v>
      </c>
      <c r="D4532">
        <v>3362</v>
      </c>
      <c r="E4532">
        <v>224</v>
      </c>
      <c r="F4532">
        <v>3658</v>
      </c>
    </row>
    <row r="4533" spans="1:6" x14ac:dyDescent="0.25">
      <c r="A4533" t="s">
        <v>10614</v>
      </c>
      <c r="B4533" t="s">
        <v>20471</v>
      </c>
      <c r="C4533">
        <v>51867</v>
      </c>
      <c r="D4533">
        <v>2962</v>
      </c>
      <c r="E4533">
        <v>149</v>
      </c>
      <c r="F4533">
        <v>10787</v>
      </c>
    </row>
    <row r="4534" spans="1:6" x14ac:dyDescent="0.25">
      <c r="A4534" t="s">
        <v>4499</v>
      </c>
      <c r="B4534" t="s">
        <v>20473</v>
      </c>
      <c r="C4534">
        <v>44549</v>
      </c>
      <c r="D4534">
        <v>2125</v>
      </c>
      <c r="E4534">
        <v>228</v>
      </c>
      <c r="F4534">
        <v>3930</v>
      </c>
    </row>
    <row r="4535" spans="1:6" x14ac:dyDescent="0.25">
      <c r="A4535" t="s">
        <v>5301</v>
      </c>
      <c r="B4535" t="s">
        <v>20470</v>
      </c>
      <c r="C4535">
        <v>70275</v>
      </c>
      <c r="D4535">
        <v>2673</v>
      </c>
      <c r="E4535">
        <v>230</v>
      </c>
      <c r="F4535">
        <v>10835</v>
      </c>
    </row>
    <row r="4536" spans="1:6" x14ac:dyDescent="0.25">
      <c r="A4536" t="s">
        <v>2070</v>
      </c>
      <c r="B4536" t="s">
        <v>20472</v>
      </c>
      <c r="C4536">
        <v>43455</v>
      </c>
      <c r="D4536">
        <v>3158</v>
      </c>
      <c r="E4536">
        <v>259</v>
      </c>
      <c r="F4536">
        <v>7399</v>
      </c>
    </row>
    <row r="4537" spans="1:6" x14ac:dyDescent="0.25">
      <c r="A4537" t="s">
        <v>14159</v>
      </c>
      <c r="B4537" t="s">
        <v>20470</v>
      </c>
      <c r="C4537">
        <v>49105</v>
      </c>
      <c r="D4537">
        <v>2402</v>
      </c>
      <c r="E4537">
        <v>165</v>
      </c>
      <c r="F4537">
        <v>8685</v>
      </c>
    </row>
    <row r="4538" spans="1:6" x14ac:dyDescent="0.25">
      <c r="A4538" t="s">
        <v>5303</v>
      </c>
      <c r="B4538" t="s">
        <v>20466</v>
      </c>
      <c r="C4538">
        <v>48339</v>
      </c>
      <c r="D4538">
        <v>1553</v>
      </c>
      <c r="E4538">
        <v>206</v>
      </c>
      <c r="F4538">
        <v>10237</v>
      </c>
    </row>
    <row r="4539" spans="1:6" x14ac:dyDescent="0.25">
      <c r="A4539" t="s">
        <v>6281</v>
      </c>
      <c r="B4539" t="s">
        <v>20468</v>
      </c>
      <c r="C4539">
        <v>53781</v>
      </c>
      <c r="D4539">
        <v>3645</v>
      </c>
      <c r="E4539">
        <v>234</v>
      </c>
      <c r="F4539">
        <v>9001</v>
      </c>
    </row>
    <row r="4540" spans="1:6" x14ac:dyDescent="0.25">
      <c r="A4540" t="s">
        <v>3559</v>
      </c>
      <c r="B4540" t="s">
        <v>20466</v>
      </c>
      <c r="C4540">
        <v>66368</v>
      </c>
      <c r="D4540">
        <v>3244</v>
      </c>
      <c r="E4540">
        <v>283</v>
      </c>
      <c r="F4540">
        <v>10060</v>
      </c>
    </row>
    <row r="4541" spans="1:6" x14ac:dyDescent="0.25">
      <c r="A4541" t="s">
        <v>13551</v>
      </c>
      <c r="B4541" t="s">
        <v>20471</v>
      </c>
      <c r="C4541">
        <v>13182</v>
      </c>
      <c r="D4541">
        <v>4701</v>
      </c>
      <c r="E4541">
        <v>166</v>
      </c>
      <c r="F4541">
        <v>14049</v>
      </c>
    </row>
    <row r="4542" spans="1:6" x14ac:dyDescent="0.25">
      <c r="A4542" t="s">
        <v>19979</v>
      </c>
      <c r="B4542" t="s">
        <v>20470</v>
      </c>
      <c r="C4542">
        <v>37166</v>
      </c>
      <c r="D4542">
        <v>3237</v>
      </c>
      <c r="E4542">
        <v>193</v>
      </c>
      <c r="F4542">
        <v>9310</v>
      </c>
    </row>
    <row r="4543" spans="1:6" x14ac:dyDescent="0.25">
      <c r="A4543" t="s">
        <v>12881</v>
      </c>
      <c r="B4543" t="s">
        <v>20473</v>
      </c>
      <c r="C4543">
        <v>39370</v>
      </c>
      <c r="D4543">
        <v>3699</v>
      </c>
      <c r="E4543">
        <v>179</v>
      </c>
      <c r="F4543">
        <v>11414</v>
      </c>
    </row>
    <row r="4544" spans="1:6" x14ac:dyDescent="0.25">
      <c r="A4544" t="s">
        <v>1012</v>
      </c>
      <c r="B4544" t="s">
        <v>20464</v>
      </c>
      <c r="C4544">
        <v>56567</v>
      </c>
      <c r="D4544">
        <v>3076</v>
      </c>
      <c r="E4544">
        <v>167</v>
      </c>
      <c r="F4544">
        <v>9629</v>
      </c>
    </row>
    <row r="4545" spans="1:6" x14ac:dyDescent="0.25">
      <c r="A4545" t="s">
        <v>17113</v>
      </c>
      <c r="B4545" t="s">
        <v>20467</v>
      </c>
      <c r="C4545">
        <v>16195</v>
      </c>
      <c r="D4545">
        <v>2470</v>
      </c>
      <c r="E4545">
        <v>145</v>
      </c>
      <c r="F4545">
        <v>10452</v>
      </c>
    </row>
    <row r="4546" spans="1:6" x14ac:dyDescent="0.25">
      <c r="A4546" t="s">
        <v>6068</v>
      </c>
      <c r="B4546" t="s">
        <v>20466</v>
      </c>
      <c r="C4546">
        <v>39051</v>
      </c>
      <c r="D4546">
        <v>2412</v>
      </c>
      <c r="E4546">
        <v>83</v>
      </c>
      <c r="F4546">
        <v>18630</v>
      </c>
    </row>
    <row r="4547" spans="1:6" x14ac:dyDescent="0.25">
      <c r="A4547" t="s">
        <v>18866</v>
      </c>
      <c r="B4547" t="s">
        <v>20470</v>
      </c>
      <c r="C4547">
        <v>52403</v>
      </c>
      <c r="D4547">
        <v>2936</v>
      </c>
      <c r="E4547">
        <v>91</v>
      </c>
      <c r="F4547">
        <v>11115</v>
      </c>
    </row>
    <row r="4548" spans="1:6" x14ac:dyDescent="0.25">
      <c r="A4548" t="s">
        <v>7053</v>
      </c>
      <c r="B4548" t="s">
        <v>20467</v>
      </c>
      <c r="C4548">
        <v>70066</v>
      </c>
      <c r="D4548">
        <v>2039</v>
      </c>
      <c r="E4548">
        <v>256</v>
      </c>
      <c r="F4548">
        <v>8625</v>
      </c>
    </row>
    <row r="4549" spans="1:6" x14ac:dyDescent="0.25">
      <c r="A4549" t="s">
        <v>17405</v>
      </c>
      <c r="B4549" t="s">
        <v>20469</v>
      </c>
      <c r="C4549">
        <v>36780</v>
      </c>
      <c r="D4549">
        <v>3864</v>
      </c>
      <c r="E4549">
        <v>117</v>
      </c>
      <c r="F4549">
        <v>8436</v>
      </c>
    </row>
    <row r="4550" spans="1:6" x14ac:dyDescent="0.25">
      <c r="A4550" t="s">
        <v>20412</v>
      </c>
      <c r="B4550" t="s">
        <v>20472</v>
      </c>
      <c r="C4550">
        <v>46265</v>
      </c>
      <c r="D4550">
        <v>3418</v>
      </c>
      <c r="E4550">
        <v>118</v>
      </c>
      <c r="F4550">
        <v>14290</v>
      </c>
    </row>
    <row r="4551" spans="1:6" x14ac:dyDescent="0.25">
      <c r="A4551" t="s">
        <v>13073</v>
      </c>
      <c r="B4551" t="s">
        <v>20467</v>
      </c>
      <c r="C4551">
        <v>53548</v>
      </c>
      <c r="D4551">
        <v>3724</v>
      </c>
      <c r="E4551">
        <v>233</v>
      </c>
      <c r="F4551">
        <v>9919</v>
      </c>
    </row>
    <row r="4552" spans="1:6" x14ac:dyDescent="0.25">
      <c r="A4552" t="s">
        <v>16760</v>
      </c>
      <c r="B4552" t="s">
        <v>20466</v>
      </c>
      <c r="C4552">
        <v>19028</v>
      </c>
      <c r="D4552">
        <v>3263</v>
      </c>
      <c r="E4552">
        <v>197</v>
      </c>
      <c r="F4552">
        <v>12540</v>
      </c>
    </row>
    <row r="4553" spans="1:6" x14ac:dyDescent="0.25">
      <c r="A4553" t="s">
        <v>12207</v>
      </c>
      <c r="B4553" t="s">
        <v>20466</v>
      </c>
      <c r="C4553">
        <v>63095</v>
      </c>
      <c r="D4553">
        <v>3224</v>
      </c>
      <c r="E4553">
        <v>188</v>
      </c>
      <c r="F4553">
        <v>3907</v>
      </c>
    </row>
    <row r="4554" spans="1:6" x14ac:dyDescent="0.25">
      <c r="A4554" t="s">
        <v>8915</v>
      </c>
      <c r="B4554" t="s">
        <v>20472</v>
      </c>
      <c r="C4554">
        <v>51455</v>
      </c>
      <c r="D4554">
        <v>3942</v>
      </c>
      <c r="E4554">
        <v>141</v>
      </c>
      <c r="F4554">
        <v>8625</v>
      </c>
    </row>
    <row r="4555" spans="1:6" x14ac:dyDescent="0.25">
      <c r="A4555" t="s">
        <v>3706</v>
      </c>
      <c r="B4555" t="s">
        <v>20464</v>
      </c>
      <c r="C4555">
        <v>55202</v>
      </c>
      <c r="D4555">
        <v>3196</v>
      </c>
      <c r="E4555">
        <v>175</v>
      </c>
      <c r="F4555">
        <v>11607</v>
      </c>
    </row>
    <row r="4556" spans="1:6" x14ac:dyDescent="0.25">
      <c r="A4556" t="s">
        <v>6200</v>
      </c>
      <c r="B4556" t="s">
        <v>20466</v>
      </c>
      <c r="C4556">
        <v>35935</v>
      </c>
      <c r="D4556">
        <v>2551</v>
      </c>
      <c r="E4556">
        <v>272</v>
      </c>
      <c r="F4556">
        <v>3515</v>
      </c>
    </row>
    <row r="4557" spans="1:6" x14ac:dyDescent="0.25">
      <c r="A4557" t="s">
        <v>1833</v>
      </c>
      <c r="B4557" t="s">
        <v>20468</v>
      </c>
      <c r="C4557">
        <v>27161</v>
      </c>
      <c r="D4557">
        <v>2538</v>
      </c>
      <c r="E4557">
        <v>126</v>
      </c>
      <c r="F4557">
        <v>8095</v>
      </c>
    </row>
    <row r="4558" spans="1:6" x14ac:dyDescent="0.25">
      <c r="A4558" t="s">
        <v>391</v>
      </c>
      <c r="B4558" t="s">
        <v>20466</v>
      </c>
      <c r="C4558">
        <v>43719</v>
      </c>
      <c r="D4558">
        <v>2674</v>
      </c>
      <c r="E4558">
        <v>149</v>
      </c>
      <c r="F4558">
        <v>5670</v>
      </c>
    </row>
    <row r="4559" spans="1:6" x14ac:dyDescent="0.25">
      <c r="A4559" t="s">
        <v>11534</v>
      </c>
      <c r="B4559" t="s">
        <v>20472</v>
      </c>
      <c r="C4559">
        <v>61785</v>
      </c>
      <c r="D4559">
        <v>4222</v>
      </c>
      <c r="E4559">
        <v>210</v>
      </c>
      <c r="F4559">
        <v>10260</v>
      </c>
    </row>
    <row r="4560" spans="1:6" x14ac:dyDescent="0.25">
      <c r="A4560" t="s">
        <v>15530</v>
      </c>
      <c r="B4560" t="s">
        <v>20466</v>
      </c>
      <c r="C4560">
        <v>46349</v>
      </c>
      <c r="D4560">
        <v>3742</v>
      </c>
      <c r="E4560">
        <v>198</v>
      </c>
      <c r="F4560">
        <v>14770</v>
      </c>
    </row>
    <row r="4561" spans="1:6" x14ac:dyDescent="0.25">
      <c r="A4561" t="s">
        <v>6897</v>
      </c>
      <c r="B4561" t="s">
        <v>20473</v>
      </c>
      <c r="C4561">
        <v>14381</v>
      </c>
      <c r="D4561">
        <v>3357</v>
      </c>
      <c r="E4561">
        <v>257</v>
      </c>
      <c r="F4561">
        <v>10157</v>
      </c>
    </row>
    <row r="4562" spans="1:6" x14ac:dyDescent="0.25">
      <c r="A4562" t="s">
        <v>1231</v>
      </c>
      <c r="B4562" t="s">
        <v>20465</v>
      </c>
      <c r="C4562">
        <v>49429</v>
      </c>
      <c r="D4562">
        <v>3381</v>
      </c>
      <c r="E4562">
        <v>196</v>
      </c>
      <c r="F4562">
        <v>4668</v>
      </c>
    </row>
    <row r="4563" spans="1:6" x14ac:dyDescent="0.25">
      <c r="A4563" t="s">
        <v>19146</v>
      </c>
      <c r="B4563" t="s">
        <v>20466</v>
      </c>
      <c r="C4563">
        <v>60725</v>
      </c>
      <c r="D4563">
        <v>2226</v>
      </c>
      <c r="E4563">
        <v>169</v>
      </c>
      <c r="F4563">
        <v>6857</v>
      </c>
    </row>
    <row r="4564" spans="1:6" x14ac:dyDescent="0.25">
      <c r="A4564" t="s">
        <v>4781</v>
      </c>
      <c r="B4564" t="s">
        <v>20470</v>
      </c>
      <c r="C4564">
        <v>34361</v>
      </c>
      <c r="D4564">
        <v>2169</v>
      </c>
      <c r="E4564">
        <v>101</v>
      </c>
      <c r="F4564">
        <v>12552</v>
      </c>
    </row>
    <row r="4565" spans="1:6" x14ac:dyDescent="0.25">
      <c r="A4565" t="s">
        <v>7744</v>
      </c>
      <c r="B4565" t="s">
        <v>20472</v>
      </c>
      <c r="C4565">
        <v>42029</v>
      </c>
      <c r="D4565">
        <v>3323</v>
      </c>
      <c r="E4565">
        <v>238</v>
      </c>
      <c r="F4565">
        <v>12391</v>
      </c>
    </row>
    <row r="4566" spans="1:6" x14ac:dyDescent="0.25">
      <c r="A4566" t="s">
        <v>18956</v>
      </c>
      <c r="B4566" t="s">
        <v>20466</v>
      </c>
      <c r="C4566">
        <v>72552</v>
      </c>
      <c r="D4566">
        <v>2760</v>
      </c>
      <c r="E4566">
        <v>176</v>
      </c>
      <c r="F4566">
        <v>11115</v>
      </c>
    </row>
    <row r="4567" spans="1:6" x14ac:dyDescent="0.25">
      <c r="A4567" t="s">
        <v>2661</v>
      </c>
      <c r="B4567" t="s">
        <v>20473</v>
      </c>
      <c r="C4567">
        <v>61331</v>
      </c>
      <c r="D4567">
        <v>3670</v>
      </c>
      <c r="E4567">
        <v>311</v>
      </c>
      <c r="F4567">
        <v>10040</v>
      </c>
    </row>
    <row r="4568" spans="1:6" x14ac:dyDescent="0.25">
      <c r="A4568" t="s">
        <v>4041</v>
      </c>
      <c r="B4568" t="s">
        <v>20467</v>
      </c>
      <c r="C4568">
        <v>17818</v>
      </c>
      <c r="D4568">
        <v>1536</v>
      </c>
      <c r="E4568">
        <v>194</v>
      </c>
      <c r="F4568">
        <v>10474</v>
      </c>
    </row>
    <row r="4569" spans="1:6" x14ac:dyDescent="0.25">
      <c r="A4569" t="s">
        <v>15715</v>
      </c>
      <c r="B4569" t="s">
        <v>20472</v>
      </c>
      <c r="C4569">
        <v>54008</v>
      </c>
      <c r="D4569">
        <v>1472</v>
      </c>
      <c r="E4569">
        <v>239</v>
      </c>
      <c r="F4569">
        <v>12866</v>
      </c>
    </row>
    <row r="4570" spans="1:6" x14ac:dyDescent="0.25">
      <c r="A4570" t="s">
        <v>14360</v>
      </c>
      <c r="B4570" t="s">
        <v>20465</v>
      </c>
      <c r="C4570">
        <v>46663</v>
      </c>
      <c r="D4570">
        <v>1179</v>
      </c>
      <c r="E4570">
        <v>202</v>
      </c>
      <c r="F4570">
        <v>11471</v>
      </c>
    </row>
    <row r="4571" spans="1:6" x14ac:dyDescent="0.25">
      <c r="A4571" t="s">
        <v>19873</v>
      </c>
      <c r="B4571" t="s">
        <v>20468</v>
      </c>
      <c r="C4571">
        <v>27684</v>
      </c>
      <c r="D4571">
        <v>2491</v>
      </c>
      <c r="E4571">
        <v>196</v>
      </c>
      <c r="F4571">
        <v>12201</v>
      </c>
    </row>
    <row r="4572" spans="1:6" x14ac:dyDescent="0.25">
      <c r="A4572" t="s">
        <v>6293</v>
      </c>
      <c r="B4572" t="s">
        <v>20464</v>
      </c>
      <c r="C4572">
        <v>58026</v>
      </c>
      <c r="D4572">
        <v>2119</v>
      </c>
      <c r="E4572">
        <v>171</v>
      </c>
      <c r="F4572">
        <v>9096</v>
      </c>
    </row>
    <row r="4573" spans="1:6" x14ac:dyDescent="0.25">
      <c r="A4573" t="s">
        <v>6542</v>
      </c>
      <c r="B4573" t="s">
        <v>20469</v>
      </c>
      <c r="C4573">
        <v>45571</v>
      </c>
      <c r="D4573">
        <v>3902</v>
      </c>
      <c r="E4573">
        <v>146</v>
      </c>
      <c r="F4573">
        <v>16142</v>
      </c>
    </row>
    <row r="4574" spans="1:6" x14ac:dyDescent="0.25">
      <c r="A4574" t="s">
        <v>18333</v>
      </c>
      <c r="B4574" t="s">
        <v>20472</v>
      </c>
      <c r="C4574">
        <v>45418</v>
      </c>
      <c r="D4574">
        <v>2351</v>
      </c>
      <c r="E4574">
        <v>271</v>
      </c>
      <c r="F4574">
        <v>11638</v>
      </c>
    </row>
    <row r="4575" spans="1:6" x14ac:dyDescent="0.25">
      <c r="A4575" t="s">
        <v>19213</v>
      </c>
      <c r="B4575" t="s">
        <v>20473</v>
      </c>
      <c r="C4575">
        <v>41982</v>
      </c>
      <c r="D4575">
        <v>1747</v>
      </c>
      <c r="E4575">
        <v>200</v>
      </c>
      <c r="F4575">
        <v>10640</v>
      </c>
    </row>
    <row r="4576" spans="1:6" x14ac:dyDescent="0.25">
      <c r="A4576" t="s">
        <v>13785</v>
      </c>
      <c r="B4576" t="s">
        <v>20464</v>
      </c>
      <c r="C4576">
        <v>67610</v>
      </c>
      <c r="D4576">
        <v>3270</v>
      </c>
      <c r="E4576">
        <v>170</v>
      </c>
      <c r="F4576">
        <v>10429</v>
      </c>
    </row>
    <row r="4577" spans="1:6" x14ac:dyDescent="0.25">
      <c r="A4577" t="s">
        <v>18107</v>
      </c>
      <c r="B4577" t="s">
        <v>20470</v>
      </c>
      <c r="C4577">
        <v>35200</v>
      </c>
      <c r="D4577">
        <v>4580</v>
      </c>
      <c r="E4577">
        <v>165</v>
      </c>
      <c r="F4577">
        <v>9825</v>
      </c>
    </row>
    <row r="4578" spans="1:6" x14ac:dyDescent="0.25">
      <c r="A4578" t="s">
        <v>12174</v>
      </c>
      <c r="B4578" t="s">
        <v>20466</v>
      </c>
      <c r="C4578">
        <v>71363</v>
      </c>
      <c r="D4578">
        <v>2357</v>
      </c>
      <c r="E4578">
        <v>127</v>
      </c>
      <c r="F4578">
        <v>10734</v>
      </c>
    </row>
    <row r="4579" spans="1:6" x14ac:dyDescent="0.25">
      <c r="A4579" t="s">
        <v>4775</v>
      </c>
      <c r="B4579" t="s">
        <v>20466</v>
      </c>
      <c r="C4579">
        <v>45432</v>
      </c>
      <c r="D4579">
        <v>3062</v>
      </c>
      <c r="E4579">
        <v>260</v>
      </c>
      <c r="F4579">
        <v>6497</v>
      </c>
    </row>
    <row r="4580" spans="1:6" x14ac:dyDescent="0.25">
      <c r="A4580" t="s">
        <v>4630</v>
      </c>
      <c r="B4580" t="s">
        <v>20466</v>
      </c>
      <c r="C4580">
        <v>35614</v>
      </c>
      <c r="D4580">
        <v>3231</v>
      </c>
      <c r="E4580">
        <v>291</v>
      </c>
      <c r="F4580">
        <v>9092</v>
      </c>
    </row>
    <row r="4581" spans="1:6" x14ac:dyDescent="0.25">
      <c r="A4581" t="s">
        <v>14327</v>
      </c>
      <c r="B4581" t="s">
        <v>20472</v>
      </c>
      <c r="C4581">
        <v>43762</v>
      </c>
      <c r="D4581">
        <v>3312</v>
      </c>
      <c r="E4581">
        <v>266</v>
      </c>
      <c r="F4581">
        <v>3996</v>
      </c>
    </row>
    <row r="4582" spans="1:6" x14ac:dyDescent="0.25">
      <c r="A4582" t="s">
        <v>12781</v>
      </c>
      <c r="B4582" t="s">
        <v>20469</v>
      </c>
      <c r="C4582">
        <v>54146</v>
      </c>
      <c r="D4582">
        <v>2504</v>
      </c>
      <c r="E4582">
        <v>196</v>
      </c>
      <c r="F4582">
        <v>9460</v>
      </c>
    </row>
    <row r="4583" spans="1:6" x14ac:dyDescent="0.25">
      <c r="A4583" t="s">
        <v>13165</v>
      </c>
      <c r="B4583" t="s">
        <v>20466</v>
      </c>
      <c r="C4583">
        <v>76855</v>
      </c>
      <c r="D4583">
        <v>2795</v>
      </c>
      <c r="E4583">
        <v>220</v>
      </c>
      <c r="F4583">
        <v>6574</v>
      </c>
    </row>
    <row r="4584" spans="1:6" x14ac:dyDescent="0.25">
      <c r="A4584" t="s">
        <v>12305</v>
      </c>
      <c r="B4584" t="s">
        <v>20470</v>
      </c>
      <c r="C4584">
        <v>37303</v>
      </c>
      <c r="D4584">
        <v>2995</v>
      </c>
      <c r="E4584">
        <v>145</v>
      </c>
      <c r="F4584">
        <v>5862</v>
      </c>
    </row>
    <row r="4585" spans="1:6" x14ac:dyDescent="0.25">
      <c r="A4585" t="s">
        <v>18034</v>
      </c>
      <c r="B4585" t="s">
        <v>20468</v>
      </c>
      <c r="C4585">
        <v>21226</v>
      </c>
      <c r="D4585">
        <v>2771</v>
      </c>
      <c r="E4585">
        <v>291</v>
      </c>
      <c r="F4585">
        <v>14145</v>
      </c>
    </row>
    <row r="4586" spans="1:6" x14ac:dyDescent="0.25">
      <c r="A4586" t="s">
        <v>6699</v>
      </c>
      <c r="B4586" t="s">
        <v>20466</v>
      </c>
      <c r="C4586">
        <v>69938</v>
      </c>
      <c r="D4586">
        <v>2423</v>
      </c>
      <c r="E4586">
        <v>229</v>
      </c>
      <c r="F4586">
        <v>12097</v>
      </c>
    </row>
    <row r="4587" spans="1:6" x14ac:dyDescent="0.25">
      <c r="A4587" t="s">
        <v>1908</v>
      </c>
      <c r="B4587" t="s">
        <v>20464</v>
      </c>
      <c r="C4587">
        <v>29165</v>
      </c>
      <c r="D4587">
        <v>5011</v>
      </c>
      <c r="E4587">
        <v>73</v>
      </c>
      <c r="F4587">
        <v>10317</v>
      </c>
    </row>
    <row r="4588" spans="1:6" x14ac:dyDescent="0.25">
      <c r="A4588" t="s">
        <v>13179</v>
      </c>
      <c r="B4588" t="s">
        <v>20465</v>
      </c>
      <c r="C4588">
        <v>56302</v>
      </c>
      <c r="D4588">
        <v>3511</v>
      </c>
      <c r="E4588">
        <v>151</v>
      </c>
      <c r="F4588">
        <v>9414</v>
      </c>
    </row>
    <row r="4589" spans="1:6" x14ac:dyDescent="0.25">
      <c r="A4589" t="s">
        <v>4786</v>
      </c>
      <c r="B4589" t="s">
        <v>20472</v>
      </c>
      <c r="C4589">
        <v>43168</v>
      </c>
      <c r="D4589">
        <v>3043</v>
      </c>
      <c r="E4589">
        <v>225</v>
      </c>
      <c r="F4589">
        <v>10456</v>
      </c>
    </row>
    <row r="4590" spans="1:6" x14ac:dyDescent="0.25">
      <c r="A4590" t="s">
        <v>20270</v>
      </c>
      <c r="B4590" t="s">
        <v>20468</v>
      </c>
      <c r="C4590">
        <v>61332</v>
      </c>
      <c r="D4590">
        <v>2396</v>
      </c>
      <c r="E4590">
        <v>222</v>
      </c>
      <c r="F4590">
        <v>7146</v>
      </c>
    </row>
    <row r="4591" spans="1:6" x14ac:dyDescent="0.25">
      <c r="A4591" t="s">
        <v>1514</v>
      </c>
      <c r="B4591" t="s">
        <v>20472</v>
      </c>
      <c r="C4591">
        <v>57635</v>
      </c>
      <c r="D4591">
        <v>3431</v>
      </c>
      <c r="E4591">
        <v>278</v>
      </c>
      <c r="F4591">
        <v>12732</v>
      </c>
    </row>
    <row r="4592" spans="1:6" x14ac:dyDescent="0.25">
      <c r="A4592" t="s">
        <v>2175</v>
      </c>
      <c r="B4592" t="s">
        <v>20464</v>
      </c>
      <c r="C4592">
        <v>71115</v>
      </c>
      <c r="D4592">
        <v>2958</v>
      </c>
      <c r="E4592">
        <v>128</v>
      </c>
      <c r="F4592">
        <v>10259</v>
      </c>
    </row>
    <row r="4593" spans="1:6" x14ac:dyDescent="0.25">
      <c r="A4593" t="s">
        <v>9974</v>
      </c>
      <c r="B4593" t="s">
        <v>20465</v>
      </c>
      <c r="C4593">
        <v>39906</v>
      </c>
      <c r="D4593">
        <v>3760</v>
      </c>
      <c r="E4593">
        <v>261</v>
      </c>
      <c r="F4593">
        <v>14982</v>
      </c>
    </row>
    <row r="4594" spans="1:6" x14ac:dyDescent="0.25">
      <c r="A4594" t="s">
        <v>14759</v>
      </c>
      <c r="B4594" t="s">
        <v>20466</v>
      </c>
      <c r="C4594">
        <v>18980</v>
      </c>
      <c r="D4594">
        <v>4348</v>
      </c>
      <c r="E4594">
        <v>229</v>
      </c>
      <c r="F4594">
        <v>11719</v>
      </c>
    </row>
    <row r="4595" spans="1:6" x14ac:dyDescent="0.25">
      <c r="A4595" t="s">
        <v>5964</v>
      </c>
      <c r="B4595" t="s">
        <v>20468</v>
      </c>
      <c r="C4595">
        <v>67402</v>
      </c>
      <c r="D4595">
        <v>2802</v>
      </c>
      <c r="E4595">
        <v>146</v>
      </c>
      <c r="F4595">
        <v>12156</v>
      </c>
    </row>
    <row r="4596" spans="1:6" x14ac:dyDescent="0.25">
      <c r="A4596" t="s">
        <v>15149</v>
      </c>
      <c r="B4596" t="s">
        <v>20471</v>
      </c>
      <c r="C4596">
        <v>42038</v>
      </c>
      <c r="D4596">
        <v>3483</v>
      </c>
      <c r="E4596">
        <v>106</v>
      </c>
      <c r="F4596">
        <v>9887</v>
      </c>
    </row>
    <row r="4597" spans="1:6" x14ac:dyDescent="0.25">
      <c r="A4597" t="s">
        <v>7065</v>
      </c>
      <c r="B4597" t="s">
        <v>20464</v>
      </c>
      <c r="C4597">
        <v>31195</v>
      </c>
      <c r="D4597">
        <v>970</v>
      </c>
      <c r="E4597">
        <v>172</v>
      </c>
      <c r="F4597">
        <v>10572</v>
      </c>
    </row>
    <row r="4598" spans="1:6" x14ac:dyDescent="0.25">
      <c r="A4598" t="s">
        <v>4299</v>
      </c>
      <c r="B4598" t="s">
        <v>20472</v>
      </c>
      <c r="C4598">
        <v>48827</v>
      </c>
      <c r="D4598">
        <v>3209</v>
      </c>
      <c r="E4598">
        <v>229</v>
      </c>
      <c r="F4598">
        <v>12424</v>
      </c>
    </row>
    <row r="4599" spans="1:6" x14ac:dyDescent="0.25">
      <c r="A4599" t="s">
        <v>7856</v>
      </c>
      <c r="B4599" t="s">
        <v>20470</v>
      </c>
      <c r="C4599">
        <v>40960</v>
      </c>
      <c r="D4599">
        <v>3813</v>
      </c>
      <c r="E4599">
        <v>215</v>
      </c>
      <c r="F4599">
        <v>6845</v>
      </c>
    </row>
    <row r="4600" spans="1:6" x14ac:dyDescent="0.25">
      <c r="A4600" t="s">
        <v>17544</v>
      </c>
      <c r="B4600" t="s">
        <v>20473</v>
      </c>
      <c r="C4600">
        <v>60993</v>
      </c>
      <c r="D4600">
        <v>2356</v>
      </c>
      <c r="E4600">
        <v>247</v>
      </c>
      <c r="F4600">
        <v>11775</v>
      </c>
    </row>
    <row r="4601" spans="1:6" x14ac:dyDescent="0.25">
      <c r="A4601" t="s">
        <v>7336</v>
      </c>
      <c r="B4601" t="s">
        <v>20471</v>
      </c>
      <c r="C4601">
        <v>38297</v>
      </c>
      <c r="D4601">
        <v>2786</v>
      </c>
      <c r="E4601">
        <v>215</v>
      </c>
      <c r="F4601">
        <v>9971</v>
      </c>
    </row>
    <row r="4602" spans="1:6" x14ac:dyDescent="0.25">
      <c r="A4602" t="s">
        <v>10071</v>
      </c>
      <c r="B4602" t="s">
        <v>20472</v>
      </c>
      <c r="C4602">
        <v>41570</v>
      </c>
      <c r="D4602">
        <v>1236</v>
      </c>
      <c r="E4602">
        <v>248</v>
      </c>
      <c r="F4602">
        <v>6049</v>
      </c>
    </row>
    <row r="4603" spans="1:6" x14ac:dyDescent="0.25">
      <c r="A4603" t="s">
        <v>16019</v>
      </c>
      <c r="B4603" t="s">
        <v>20464</v>
      </c>
      <c r="C4603">
        <v>55007</v>
      </c>
      <c r="D4603">
        <v>3675</v>
      </c>
      <c r="E4603">
        <v>167</v>
      </c>
      <c r="F4603">
        <v>8541</v>
      </c>
    </row>
    <row r="4604" spans="1:6" x14ac:dyDescent="0.25">
      <c r="A4604" t="s">
        <v>2699</v>
      </c>
      <c r="B4604" t="s">
        <v>20470</v>
      </c>
      <c r="C4604">
        <v>54096</v>
      </c>
      <c r="D4604">
        <v>3987</v>
      </c>
      <c r="E4604">
        <v>185</v>
      </c>
      <c r="F4604">
        <v>5208</v>
      </c>
    </row>
    <row r="4605" spans="1:6" x14ac:dyDescent="0.25">
      <c r="A4605" t="s">
        <v>8205</v>
      </c>
      <c r="B4605" t="s">
        <v>20465</v>
      </c>
      <c r="C4605">
        <v>38042</v>
      </c>
      <c r="D4605">
        <v>4039</v>
      </c>
      <c r="E4605">
        <v>227</v>
      </c>
      <c r="F4605">
        <v>8309</v>
      </c>
    </row>
    <row r="4606" spans="1:6" x14ac:dyDescent="0.25">
      <c r="A4606" t="s">
        <v>16734</v>
      </c>
      <c r="B4606" t="s">
        <v>20464</v>
      </c>
      <c r="C4606">
        <v>52434</v>
      </c>
      <c r="D4606">
        <v>1349</v>
      </c>
      <c r="E4606">
        <v>131</v>
      </c>
      <c r="F4606">
        <v>7621</v>
      </c>
    </row>
    <row r="4607" spans="1:6" x14ac:dyDescent="0.25">
      <c r="A4607" t="s">
        <v>15447</v>
      </c>
      <c r="B4607" t="s">
        <v>20467</v>
      </c>
      <c r="C4607">
        <v>15473</v>
      </c>
      <c r="D4607">
        <v>4480</v>
      </c>
      <c r="E4607">
        <v>226</v>
      </c>
      <c r="F4607">
        <v>8650</v>
      </c>
    </row>
    <row r="4608" spans="1:6" x14ac:dyDescent="0.25">
      <c r="A4608" t="s">
        <v>5886</v>
      </c>
      <c r="B4608" t="s">
        <v>20469</v>
      </c>
      <c r="C4608">
        <v>65988</v>
      </c>
      <c r="D4608">
        <v>4728</v>
      </c>
      <c r="E4608">
        <v>293</v>
      </c>
      <c r="F4608">
        <v>12067</v>
      </c>
    </row>
    <row r="4609" spans="1:6" x14ac:dyDescent="0.25">
      <c r="A4609" t="s">
        <v>9948</v>
      </c>
      <c r="B4609" t="s">
        <v>20473</v>
      </c>
      <c r="C4609">
        <v>53624</v>
      </c>
      <c r="D4609">
        <v>3652</v>
      </c>
      <c r="E4609">
        <v>159</v>
      </c>
      <c r="F4609">
        <v>8635</v>
      </c>
    </row>
    <row r="4610" spans="1:6" x14ac:dyDescent="0.25">
      <c r="A4610" t="s">
        <v>8522</v>
      </c>
      <c r="B4610" t="s">
        <v>20470</v>
      </c>
      <c r="C4610">
        <v>74065</v>
      </c>
      <c r="D4610">
        <v>2895</v>
      </c>
      <c r="E4610">
        <v>265</v>
      </c>
      <c r="F4610">
        <v>9138</v>
      </c>
    </row>
    <row r="4611" spans="1:6" x14ac:dyDescent="0.25">
      <c r="A4611" t="s">
        <v>5788</v>
      </c>
      <c r="B4611" t="s">
        <v>20473</v>
      </c>
      <c r="C4611">
        <v>38913</v>
      </c>
      <c r="D4611">
        <v>4278</v>
      </c>
      <c r="E4611">
        <v>235</v>
      </c>
      <c r="F4611">
        <v>8554</v>
      </c>
    </row>
    <row r="4612" spans="1:6" x14ac:dyDescent="0.25">
      <c r="A4612" t="s">
        <v>15049</v>
      </c>
      <c r="B4612" t="s">
        <v>20469</v>
      </c>
      <c r="C4612">
        <v>73702</v>
      </c>
      <c r="D4612">
        <v>2778</v>
      </c>
      <c r="E4612">
        <v>152</v>
      </c>
      <c r="F4612">
        <v>12881</v>
      </c>
    </row>
    <row r="4613" spans="1:6" x14ac:dyDescent="0.25">
      <c r="A4613" t="s">
        <v>15604</v>
      </c>
      <c r="B4613" t="s">
        <v>20466</v>
      </c>
      <c r="C4613">
        <v>54108</v>
      </c>
      <c r="D4613">
        <v>1164</v>
      </c>
      <c r="E4613">
        <v>283</v>
      </c>
      <c r="F4613">
        <v>9391</v>
      </c>
    </row>
    <row r="4614" spans="1:6" x14ac:dyDescent="0.25">
      <c r="A4614" t="s">
        <v>7969</v>
      </c>
      <c r="B4614" t="s">
        <v>20470</v>
      </c>
      <c r="C4614">
        <v>67729</v>
      </c>
      <c r="D4614">
        <v>4137</v>
      </c>
      <c r="E4614">
        <v>249</v>
      </c>
      <c r="F4614">
        <v>13257</v>
      </c>
    </row>
    <row r="4615" spans="1:6" x14ac:dyDescent="0.25">
      <c r="A4615" t="s">
        <v>7736</v>
      </c>
      <c r="B4615" t="s">
        <v>20473</v>
      </c>
      <c r="C4615">
        <v>21397</v>
      </c>
      <c r="D4615">
        <v>3567</v>
      </c>
      <c r="E4615">
        <v>218</v>
      </c>
      <c r="F4615">
        <v>15425</v>
      </c>
    </row>
    <row r="4616" spans="1:6" x14ac:dyDescent="0.25">
      <c r="A4616" t="s">
        <v>12871</v>
      </c>
      <c r="B4616" t="s">
        <v>20470</v>
      </c>
      <c r="C4616">
        <v>30255</v>
      </c>
      <c r="D4616">
        <v>3907</v>
      </c>
      <c r="E4616">
        <v>208</v>
      </c>
      <c r="F4616">
        <v>8206</v>
      </c>
    </row>
    <row r="4617" spans="1:6" x14ac:dyDescent="0.25">
      <c r="A4617" t="s">
        <v>8009</v>
      </c>
      <c r="B4617" t="s">
        <v>20464</v>
      </c>
      <c r="C4617">
        <v>33911</v>
      </c>
      <c r="D4617">
        <v>2525</v>
      </c>
      <c r="E4617">
        <v>257</v>
      </c>
      <c r="F4617">
        <v>7676</v>
      </c>
    </row>
    <row r="4618" spans="1:6" x14ac:dyDescent="0.25">
      <c r="A4618" t="s">
        <v>1858</v>
      </c>
      <c r="B4618" t="s">
        <v>20473</v>
      </c>
      <c r="C4618">
        <v>46570</v>
      </c>
      <c r="D4618">
        <v>4122</v>
      </c>
      <c r="E4618">
        <v>183</v>
      </c>
      <c r="F4618">
        <v>8451</v>
      </c>
    </row>
    <row r="4619" spans="1:6" x14ac:dyDescent="0.25">
      <c r="A4619" t="s">
        <v>8822</v>
      </c>
      <c r="B4619" t="s">
        <v>20472</v>
      </c>
      <c r="C4619">
        <v>75946</v>
      </c>
      <c r="D4619">
        <v>2436</v>
      </c>
      <c r="E4619">
        <v>226</v>
      </c>
      <c r="F4619">
        <v>5718</v>
      </c>
    </row>
    <row r="4620" spans="1:6" x14ac:dyDescent="0.25">
      <c r="A4620" t="s">
        <v>17969</v>
      </c>
      <c r="B4620" t="s">
        <v>20468</v>
      </c>
      <c r="C4620">
        <v>69222</v>
      </c>
      <c r="D4620">
        <v>1438</v>
      </c>
      <c r="E4620">
        <v>90</v>
      </c>
      <c r="F4620">
        <v>6603</v>
      </c>
    </row>
    <row r="4621" spans="1:6" x14ac:dyDescent="0.25">
      <c r="A4621" t="s">
        <v>9470</v>
      </c>
      <c r="B4621" t="s">
        <v>20472</v>
      </c>
      <c r="C4621">
        <v>58805</v>
      </c>
      <c r="D4621">
        <v>3543</v>
      </c>
      <c r="E4621">
        <v>284</v>
      </c>
      <c r="F4621">
        <v>6992</v>
      </c>
    </row>
    <row r="4622" spans="1:6" x14ac:dyDescent="0.25">
      <c r="A4622" t="s">
        <v>11908</v>
      </c>
      <c r="B4622" t="s">
        <v>20469</v>
      </c>
      <c r="C4622">
        <v>46840</v>
      </c>
      <c r="D4622">
        <v>3000</v>
      </c>
      <c r="E4622">
        <v>207</v>
      </c>
      <c r="F4622">
        <v>12312</v>
      </c>
    </row>
    <row r="4623" spans="1:6" x14ac:dyDescent="0.25">
      <c r="A4623" t="s">
        <v>1410</v>
      </c>
      <c r="B4623" t="s">
        <v>20470</v>
      </c>
      <c r="C4623">
        <v>40708</v>
      </c>
      <c r="D4623">
        <v>3490</v>
      </c>
      <c r="E4623">
        <v>207</v>
      </c>
      <c r="F4623">
        <v>8574</v>
      </c>
    </row>
    <row r="4624" spans="1:6" x14ac:dyDescent="0.25">
      <c r="A4624" t="s">
        <v>15890</v>
      </c>
      <c r="B4624" t="s">
        <v>20471</v>
      </c>
      <c r="C4624">
        <v>17246</v>
      </c>
      <c r="D4624">
        <v>3287</v>
      </c>
      <c r="E4624">
        <v>155</v>
      </c>
      <c r="F4624">
        <v>14986</v>
      </c>
    </row>
    <row r="4625" spans="1:6" x14ac:dyDescent="0.25">
      <c r="A4625" t="s">
        <v>10079</v>
      </c>
      <c r="B4625" t="s">
        <v>20470</v>
      </c>
      <c r="C4625">
        <v>50339</v>
      </c>
      <c r="D4625">
        <v>3399</v>
      </c>
      <c r="E4625">
        <v>208</v>
      </c>
      <c r="F4625">
        <v>11708</v>
      </c>
    </row>
    <row r="4626" spans="1:6" x14ac:dyDescent="0.25">
      <c r="A4626" t="s">
        <v>13947</v>
      </c>
      <c r="B4626" t="s">
        <v>20465</v>
      </c>
      <c r="C4626">
        <v>57694</v>
      </c>
      <c r="D4626">
        <v>4383</v>
      </c>
      <c r="E4626">
        <v>217</v>
      </c>
      <c r="F4626">
        <v>13411</v>
      </c>
    </row>
    <row r="4627" spans="1:6" x14ac:dyDescent="0.25">
      <c r="A4627" t="s">
        <v>1801</v>
      </c>
      <c r="B4627" t="s">
        <v>20469</v>
      </c>
      <c r="C4627">
        <v>34217</v>
      </c>
      <c r="D4627">
        <v>2316</v>
      </c>
      <c r="E4627">
        <v>225</v>
      </c>
      <c r="F4627">
        <v>10484</v>
      </c>
    </row>
    <row r="4628" spans="1:6" x14ac:dyDescent="0.25">
      <c r="A4628" t="s">
        <v>14031</v>
      </c>
      <c r="B4628" t="s">
        <v>20466</v>
      </c>
      <c r="C4628">
        <v>80629</v>
      </c>
      <c r="D4628">
        <v>2811</v>
      </c>
      <c r="E4628">
        <v>206</v>
      </c>
      <c r="F4628">
        <v>7393</v>
      </c>
    </row>
    <row r="4629" spans="1:6" x14ac:dyDescent="0.25">
      <c r="A4629" t="s">
        <v>4473</v>
      </c>
      <c r="B4629" t="s">
        <v>20465</v>
      </c>
      <c r="C4629">
        <v>41868</v>
      </c>
      <c r="D4629">
        <v>2310</v>
      </c>
      <c r="E4629">
        <v>170</v>
      </c>
      <c r="F4629">
        <v>9288</v>
      </c>
    </row>
    <row r="4630" spans="1:6" x14ac:dyDescent="0.25">
      <c r="A4630" t="s">
        <v>12641</v>
      </c>
      <c r="B4630" t="s">
        <v>20473</v>
      </c>
      <c r="C4630">
        <v>77737</v>
      </c>
      <c r="D4630">
        <v>3344</v>
      </c>
      <c r="E4630">
        <v>215</v>
      </c>
      <c r="F4630">
        <v>5966</v>
      </c>
    </row>
    <row r="4631" spans="1:6" x14ac:dyDescent="0.25">
      <c r="A4631" t="s">
        <v>8688</v>
      </c>
      <c r="B4631" t="s">
        <v>20467</v>
      </c>
      <c r="C4631">
        <v>61984</v>
      </c>
      <c r="D4631">
        <v>3953</v>
      </c>
      <c r="E4631">
        <v>317</v>
      </c>
      <c r="F4631">
        <v>10337</v>
      </c>
    </row>
    <row r="4632" spans="1:6" x14ac:dyDescent="0.25">
      <c r="A4632" t="s">
        <v>16476</v>
      </c>
      <c r="B4632" t="s">
        <v>20466</v>
      </c>
      <c r="C4632">
        <v>62324</v>
      </c>
      <c r="D4632">
        <v>2964</v>
      </c>
      <c r="E4632">
        <v>236</v>
      </c>
      <c r="F4632">
        <v>5135</v>
      </c>
    </row>
    <row r="4633" spans="1:6" x14ac:dyDescent="0.25">
      <c r="A4633" t="s">
        <v>4834</v>
      </c>
      <c r="B4633" t="s">
        <v>20473</v>
      </c>
      <c r="C4633">
        <v>53199</v>
      </c>
      <c r="D4633">
        <v>3296</v>
      </c>
      <c r="E4633">
        <v>157</v>
      </c>
      <c r="F4633">
        <v>9560</v>
      </c>
    </row>
    <row r="4634" spans="1:6" x14ac:dyDescent="0.25">
      <c r="A4634" t="s">
        <v>9516</v>
      </c>
      <c r="B4634" t="s">
        <v>20468</v>
      </c>
      <c r="C4634">
        <v>68997</v>
      </c>
      <c r="D4634">
        <v>3975</v>
      </c>
      <c r="E4634">
        <v>223</v>
      </c>
      <c r="F4634">
        <v>7639</v>
      </c>
    </row>
    <row r="4635" spans="1:6" x14ac:dyDescent="0.25">
      <c r="A4635" t="s">
        <v>12821</v>
      </c>
      <c r="B4635" t="s">
        <v>20468</v>
      </c>
      <c r="C4635">
        <v>38528</v>
      </c>
      <c r="D4635">
        <v>1230</v>
      </c>
      <c r="E4635">
        <v>219</v>
      </c>
      <c r="F4635">
        <v>6174</v>
      </c>
    </row>
    <row r="4636" spans="1:6" x14ac:dyDescent="0.25">
      <c r="A4636" t="s">
        <v>14892</v>
      </c>
      <c r="B4636" t="s">
        <v>20467</v>
      </c>
      <c r="C4636">
        <v>64371</v>
      </c>
      <c r="D4636">
        <v>3133</v>
      </c>
      <c r="E4636">
        <v>252</v>
      </c>
      <c r="F4636">
        <v>12809</v>
      </c>
    </row>
    <row r="4637" spans="1:6" x14ac:dyDescent="0.25">
      <c r="A4637" t="s">
        <v>17909</v>
      </c>
      <c r="B4637" t="s">
        <v>20467</v>
      </c>
      <c r="C4637">
        <v>79105</v>
      </c>
      <c r="D4637">
        <v>4100</v>
      </c>
      <c r="E4637">
        <v>214</v>
      </c>
      <c r="F4637">
        <v>12366</v>
      </c>
    </row>
    <row r="4638" spans="1:6" x14ac:dyDescent="0.25">
      <c r="A4638" t="s">
        <v>8744</v>
      </c>
      <c r="B4638" t="s">
        <v>20469</v>
      </c>
      <c r="C4638">
        <v>62561</v>
      </c>
      <c r="D4638">
        <v>3912</v>
      </c>
      <c r="E4638">
        <v>152</v>
      </c>
      <c r="F4638">
        <v>12399</v>
      </c>
    </row>
    <row r="4639" spans="1:6" x14ac:dyDescent="0.25">
      <c r="A4639" t="s">
        <v>15395</v>
      </c>
      <c r="B4639" t="s">
        <v>20468</v>
      </c>
      <c r="C4639">
        <v>61168</v>
      </c>
      <c r="D4639">
        <v>4999</v>
      </c>
      <c r="E4639">
        <v>160</v>
      </c>
      <c r="F4639">
        <v>12130</v>
      </c>
    </row>
    <row r="4640" spans="1:6" x14ac:dyDescent="0.25">
      <c r="A4640" t="s">
        <v>8329</v>
      </c>
      <c r="B4640" t="s">
        <v>20468</v>
      </c>
      <c r="C4640">
        <v>53920</v>
      </c>
      <c r="D4640">
        <v>2202</v>
      </c>
      <c r="E4640">
        <v>199</v>
      </c>
      <c r="F4640">
        <v>9453</v>
      </c>
    </row>
    <row r="4641" spans="1:6" x14ac:dyDescent="0.25">
      <c r="A4641" t="s">
        <v>8033</v>
      </c>
      <c r="B4641" t="s">
        <v>20470</v>
      </c>
      <c r="C4641">
        <v>79575</v>
      </c>
      <c r="D4641">
        <v>4913</v>
      </c>
      <c r="E4641">
        <v>200</v>
      </c>
      <c r="F4641">
        <v>10377</v>
      </c>
    </row>
    <row r="4642" spans="1:6" x14ac:dyDescent="0.25">
      <c r="A4642" t="s">
        <v>13839</v>
      </c>
      <c r="B4642" t="s">
        <v>20466</v>
      </c>
      <c r="C4642">
        <v>40087</v>
      </c>
      <c r="D4642">
        <v>2943</v>
      </c>
      <c r="E4642">
        <v>68</v>
      </c>
      <c r="F4642">
        <v>7756</v>
      </c>
    </row>
    <row r="4643" spans="1:6" x14ac:dyDescent="0.25">
      <c r="A4643" t="s">
        <v>6729</v>
      </c>
      <c r="B4643" t="s">
        <v>20467</v>
      </c>
      <c r="C4643">
        <v>56226</v>
      </c>
      <c r="D4643">
        <v>2310</v>
      </c>
      <c r="E4643">
        <v>210</v>
      </c>
      <c r="F4643">
        <v>6189</v>
      </c>
    </row>
    <row r="4644" spans="1:6" x14ac:dyDescent="0.25">
      <c r="A4644" t="s">
        <v>3653</v>
      </c>
      <c r="B4644" t="s">
        <v>20468</v>
      </c>
      <c r="C4644">
        <v>60591</v>
      </c>
      <c r="D4644">
        <v>2892</v>
      </c>
      <c r="E4644">
        <v>185</v>
      </c>
      <c r="F4644">
        <v>9867</v>
      </c>
    </row>
    <row r="4645" spans="1:6" x14ac:dyDescent="0.25">
      <c r="A4645" t="s">
        <v>12521</v>
      </c>
      <c r="B4645" t="s">
        <v>20471</v>
      </c>
      <c r="C4645">
        <v>41795</v>
      </c>
      <c r="D4645">
        <v>2892</v>
      </c>
      <c r="E4645">
        <v>155</v>
      </c>
      <c r="F4645">
        <v>14296</v>
      </c>
    </row>
    <row r="4646" spans="1:6" x14ac:dyDescent="0.25">
      <c r="A4646" t="s">
        <v>16</v>
      </c>
      <c r="B4646" t="s">
        <v>20473</v>
      </c>
      <c r="C4646">
        <v>69839</v>
      </c>
      <c r="D4646">
        <v>3394</v>
      </c>
      <c r="E4646">
        <v>158</v>
      </c>
      <c r="F4646">
        <v>11006</v>
      </c>
    </row>
    <row r="4647" spans="1:6" x14ac:dyDescent="0.25">
      <c r="A4647" t="s">
        <v>17746</v>
      </c>
      <c r="B4647" t="s">
        <v>20467</v>
      </c>
      <c r="C4647">
        <v>57976</v>
      </c>
      <c r="D4647">
        <v>2881</v>
      </c>
      <c r="E4647">
        <v>224</v>
      </c>
      <c r="F4647">
        <v>16150</v>
      </c>
    </row>
    <row r="4648" spans="1:6" x14ac:dyDescent="0.25">
      <c r="A4648" t="s">
        <v>9648</v>
      </c>
      <c r="B4648" t="s">
        <v>20473</v>
      </c>
      <c r="C4648">
        <v>56188</v>
      </c>
      <c r="D4648">
        <v>3027</v>
      </c>
      <c r="E4648">
        <v>169</v>
      </c>
      <c r="F4648">
        <v>10791</v>
      </c>
    </row>
    <row r="4649" spans="1:6" x14ac:dyDescent="0.25">
      <c r="A4649" t="s">
        <v>5810</v>
      </c>
      <c r="B4649" t="s">
        <v>20467</v>
      </c>
      <c r="C4649">
        <v>53221</v>
      </c>
      <c r="D4649">
        <v>2041</v>
      </c>
      <c r="E4649">
        <v>260</v>
      </c>
      <c r="F4649">
        <v>11654</v>
      </c>
    </row>
    <row r="4650" spans="1:6" x14ac:dyDescent="0.25">
      <c r="A4650" t="s">
        <v>8538</v>
      </c>
      <c r="B4650" t="s">
        <v>20470</v>
      </c>
      <c r="C4650">
        <v>48223</v>
      </c>
      <c r="D4650">
        <v>3480</v>
      </c>
      <c r="E4650">
        <v>176</v>
      </c>
      <c r="F4650">
        <v>7123</v>
      </c>
    </row>
    <row r="4651" spans="1:6" x14ac:dyDescent="0.25">
      <c r="A4651" t="s">
        <v>2477</v>
      </c>
      <c r="B4651" t="s">
        <v>20466</v>
      </c>
      <c r="C4651">
        <v>64994</v>
      </c>
      <c r="D4651">
        <v>2988</v>
      </c>
      <c r="E4651">
        <v>105</v>
      </c>
      <c r="F4651">
        <v>7989</v>
      </c>
    </row>
    <row r="4652" spans="1:6" x14ac:dyDescent="0.25">
      <c r="A4652" t="s">
        <v>20224</v>
      </c>
      <c r="B4652" t="s">
        <v>20464</v>
      </c>
      <c r="C4652">
        <v>54512</v>
      </c>
      <c r="D4652">
        <v>2541</v>
      </c>
      <c r="E4652">
        <v>199</v>
      </c>
      <c r="F4652">
        <v>10694</v>
      </c>
    </row>
    <row r="4653" spans="1:6" x14ac:dyDescent="0.25">
      <c r="A4653" t="s">
        <v>16554</v>
      </c>
      <c r="B4653" t="s">
        <v>20468</v>
      </c>
      <c r="C4653">
        <v>46818</v>
      </c>
      <c r="D4653">
        <v>2550</v>
      </c>
      <c r="E4653">
        <v>201</v>
      </c>
      <c r="F4653">
        <v>5504</v>
      </c>
    </row>
    <row r="4654" spans="1:6" x14ac:dyDescent="0.25">
      <c r="A4654" t="s">
        <v>4622</v>
      </c>
      <c r="B4654" t="s">
        <v>20469</v>
      </c>
      <c r="C4654">
        <v>62012</v>
      </c>
      <c r="D4654">
        <v>2856</v>
      </c>
      <c r="E4654">
        <v>221</v>
      </c>
      <c r="F4654">
        <v>14980</v>
      </c>
    </row>
    <row r="4655" spans="1:6" x14ac:dyDescent="0.25">
      <c r="A4655" t="s">
        <v>11502</v>
      </c>
      <c r="B4655" t="s">
        <v>20472</v>
      </c>
      <c r="C4655">
        <v>94005</v>
      </c>
      <c r="D4655">
        <v>3253</v>
      </c>
      <c r="E4655">
        <v>184</v>
      </c>
      <c r="F4655">
        <v>8497</v>
      </c>
    </row>
    <row r="4656" spans="1:6" x14ac:dyDescent="0.25">
      <c r="A4656" t="s">
        <v>3659</v>
      </c>
      <c r="B4656" t="s">
        <v>20466</v>
      </c>
      <c r="C4656">
        <v>49388</v>
      </c>
      <c r="D4656">
        <v>1572</v>
      </c>
      <c r="E4656">
        <v>201</v>
      </c>
      <c r="F4656">
        <v>6841</v>
      </c>
    </row>
    <row r="4657" spans="1:6" x14ac:dyDescent="0.25">
      <c r="A4657" t="s">
        <v>5013</v>
      </c>
      <c r="B4657" t="s">
        <v>20469</v>
      </c>
      <c r="C4657">
        <v>42533</v>
      </c>
      <c r="D4657">
        <v>2961</v>
      </c>
      <c r="E4657">
        <v>228</v>
      </c>
      <c r="F4657">
        <v>11519</v>
      </c>
    </row>
    <row r="4658" spans="1:6" x14ac:dyDescent="0.25">
      <c r="A4658" t="s">
        <v>11514</v>
      </c>
      <c r="B4658" t="s">
        <v>20473</v>
      </c>
      <c r="C4658">
        <v>58693</v>
      </c>
      <c r="D4658">
        <v>3548</v>
      </c>
      <c r="E4658">
        <v>193</v>
      </c>
      <c r="F4658">
        <v>11497</v>
      </c>
    </row>
    <row r="4659" spans="1:6" x14ac:dyDescent="0.25">
      <c r="A4659" t="s">
        <v>1748</v>
      </c>
      <c r="B4659" t="s">
        <v>20468</v>
      </c>
      <c r="C4659">
        <v>44841</v>
      </c>
      <c r="D4659">
        <v>3238</v>
      </c>
      <c r="E4659">
        <v>221</v>
      </c>
      <c r="F4659">
        <v>10960</v>
      </c>
    </row>
    <row r="4660" spans="1:6" x14ac:dyDescent="0.25">
      <c r="A4660" t="s">
        <v>1298</v>
      </c>
      <c r="B4660" t="s">
        <v>20469</v>
      </c>
      <c r="C4660">
        <v>63899</v>
      </c>
      <c r="D4660">
        <v>2607</v>
      </c>
      <c r="E4660">
        <v>272</v>
      </c>
      <c r="F4660">
        <v>8454</v>
      </c>
    </row>
    <row r="4661" spans="1:6" x14ac:dyDescent="0.25">
      <c r="A4661" t="s">
        <v>12839</v>
      </c>
      <c r="B4661" t="s">
        <v>20470</v>
      </c>
      <c r="C4661">
        <v>60642</v>
      </c>
      <c r="D4661">
        <v>2630</v>
      </c>
      <c r="E4661">
        <v>271</v>
      </c>
      <c r="F4661">
        <v>14400</v>
      </c>
    </row>
    <row r="4662" spans="1:6" x14ac:dyDescent="0.25">
      <c r="A4662" t="s">
        <v>3950</v>
      </c>
      <c r="B4662" t="s">
        <v>20472</v>
      </c>
      <c r="C4662">
        <v>55356</v>
      </c>
      <c r="D4662">
        <v>3331</v>
      </c>
      <c r="E4662">
        <v>189</v>
      </c>
      <c r="F4662">
        <v>11485</v>
      </c>
    </row>
    <row r="4663" spans="1:6" x14ac:dyDescent="0.25">
      <c r="A4663" t="s">
        <v>19941</v>
      </c>
      <c r="B4663" t="s">
        <v>20473</v>
      </c>
      <c r="C4663">
        <v>52078</v>
      </c>
      <c r="D4663">
        <v>1912</v>
      </c>
      <c r="E4663">
        <v>152</v>
      </c>
      <c r="F4663">
        <v>6546</v>
      </c>
    </row>
    <row r="4664" spans="1:6" x14ac:dyDescent="0.25">
      <c r="A4664" t="s">
        <v>920</v>
      </c>
      <c r="B4664" t="s">
        <v>20466</v>
      </c>
      <c r="C4664">
        <v>45587</v>
      </c>
      <c r="D4664">
        <v>3460</v>
      </c>
      <c r="E4664">
        <v>162</v>
      </c>
      <c r="F4664">
        <v>6655</v>
      </c>
    </row>
    <row r="4665" spans="1:6" x14ac:dyDescent="0.25">
      <c r="A4665" t="s">
        <v>2316</v>
      </c>
      <c r="B4665" t="s">
        <v>20465</v>
      </c>
      <c r="C4665">
        <v>55910</v>
      </c>
      <c r="D4665">
        <v>2680</v>
      </c>
      <c r="E4665">
        <v>199</v>
      </c>
      <c r="F4665">
        <v>9060</v>
      </c>
    </row>
    <row r="4666" spans="1:6" x14ac:dyDescent="0.25">
      <c r="A4666" t="s">
        <v>13935</v>
      </c>
      <c r="B4666" t="s">
        <v>20467</v>
      </c>
      <c r="C4666">
        <v>41472</v>
      </c>
      <c r="D4666">
        <v>3388</v>
      </c>
      <c r="E4666">
        <v>175</v>
      </c>
      <c r="F4666">
        <v>7569</v>
      </c>
    </row>
    <row r="4667" spans="1:6" x14ac:dyDescent="0.25">
      <c r="A4667" t="s">
        <v>19626</v>
      </c>
      <c r="B4667" t="s">
        <v>20467</v>
      </c>
      <c r="C4667">
        <v>57868</v>
      </c>
      <c r="D4667">
        <v>3566</v>
      </c>
      <c r="E4667">
        <v>186</v>
      </c>
      <c r="F4667">
        <v>9755</v>
      </c>
    </row>
    <row r="4668" spans="1:6" x14ac:dyDescent="0.25">
      <c r="A4668" t="s">
        <v>15564</v>
      </c>
      <c r="B4668" t="s">
        <v>20471</v>
      </c>
      <c r="C4668">
        <v>63335</v>
      </c>
      <c r="D4668">
        <v>2884</v>
      </c>
      <c r="E4668">
        <v>233</v>
      </c>
      <c r="F4668">
        <v>14086</v>
      </c>
    </row>
    <row r="4669" spans="1:6" x14ac:dyDescent="0.25">
      <c r="A4669" t="s">
        <v>5644</v>
      </c>
      <c r="B4669" t="s">
        <v>20468</v>
      </c>
      <c r="C4669">
        <v>25458</v>
      </c>
      <c r="D4669">
        <v>1265</v>
      </c>
      <c r="E4669">
        <v>196</v>
      </c>
      <c r="F4669">
        <v>9177</v>
      </c>
    </row>
    <row r="4670" spans="1:6" x14ac:dyDescent="0.25">
      <c r="A4670" t="s">
        <v>8746</v>
      </c>
      <c r="B4670" t="s">
        <v>20465</v>
      </c>
      <c r="C4670">
        <v>66951</v>
      </c>
      <c r="D4670">
        <v>3928</v>
      </c>
      <c r="E4670">
        <v>197</v>
      </c>
      <c r="F4670">
        <v>11954</v>
      </c>
    </row>
    <row r="4671" spans="1:6" x14ac:dyDescent="0.25">
      <c r="A4671" t="s">
        <v>12713</v>
      </c>
      <c r="B4671" t="s">
        <v>20471</v>
      </c>
      <c r="C4671">
        <v>48121</v>
      </c>
      <c r="D4671">
        <v>4152</v>
      </c>
      <c r="E4671">
        <v>193</v>
      </c>
      <c r="F4671">
        <v>11385</v>
      </c>
    </row>
    <row r="4672" spans="1:6" x14ac:dyDescent="0.25">
      <c r="A4672" t="s">
        <v>11100</v>
      </c>
      <c r="B4672" t="s">
        <v>20472</v>
      </c>
      <c r="C4672">
        <v>69365</v>
      </c>
      <c r="D4672">
        <v>2777</v>
      </c>
      <c r="E4672">
        <v>133</v>
      </c>
      <c r="F4672">
        <v>10846</v>
      </c>
    </row>
    <row r="4673" spans="1:6" x14ac:dyDescent="0.25">
      <c r="A4673" t="s">
        <v>4672</v>
      </c>
      <c r="B4673" t="s">
        <v>20471</v>
      </c>
      <c r="C4673">
        <v>44392</v>
      </c>
      <c r="D4673">
        <v>3112</v>
      </c>
      <c r="E4673">
        <v>110</v>
      </c>
      <c r="F4673">
        <v>16930</v>
      </c>
    </row>
    <row r="4674" spans="1:6" x14ac:dyDescent="0.25">
      <c r="A4674" t="s">
        <v>14625</v>
      </c>
      <c r="B4674" t="s">
        <v>20464</v>
      </c>
      <c r="C4674">
        <v>59665</v>
      </c>
      <c r="D4674">
        <v>2323</v>
      </c>
      <c r="E4674">
        <v>211</v>
      </c>
      <c r="F4674">
        <v>5261</v>
      </c>
    </row>
    <row r="4675" spans="1:6" x14ac:dyDescent="0.25">
      <c r="A4675" t="s">
        <v>17157</v>
      </c>
      <c r="B4675" t="s">
        <v>20467</v>
      </c>
      <c r="C4675">
        <v>60480</v>
      </c>
      <c r="D4675">
        <v>1624</v>
      </c>
      <c r="E4675">
        <v>63</v>
      </c>
      <c r="F4675">
        <v>10202</v>
      </c>
    </row>
    <row r="4676" spans="1:6" x14ac:dyDescent="0.25">
      <c r="A4676" t="s">
        <v>16748</v>
      </c>
      <c r="B4676" t="s">
        <v>20472</v>
      </c>
      <c r="C4676">
        <v>33582</v>
      </c>
      <c r="D4676">
        <v>3252</v>
      </c>
      <c r="E4676">
        <v>194</v>
      </c>
      <c r="F4676">
        <v>6521</v>
      </c>
    </row>
    <row r="4677" spans="1:6" x14ac:dyDescent="0.25">
      <c r="A4677" t="s">
        <v>11044</v>
      </c>
      <c r="B4677" t="s">
        <v>20467</v>
      </c>
      <c r="C4677">
        <v>52983</v>
      </c>
      <c r="D4677">
        <v>2194</v>
      </c>
      <c r="E4677">
        <v>180</v>
      </c>
      <c r="F4677">
        <v>6279</v>
      </c>
    </row>
    <row r="4678" spans="1:6" x14ac:dyDescent="0.25">
      <c r="A4678" t="s">
        <v>566</v>
      </c>
      <c r="B4678" t="s">
        <v>20470</v>
      </c>
      <c r="C4678">
        <v>17120</v>
      </c>
      <c r="D4678">
        <v>3631</v>
      </c>
      <c r="E4678">
        <v>176</v>
      </c>
      <c r="F4678">
        <v>10368</v>
      </c>
    </row>
    <row r="4679" spans="1:6" x14ac:dyDescent="0.25">
      <c r="A4679" t="s">
        <v>8556</v>
      </c>
      <c r="B4679" t="s">
        <v>20473</v>
      </c>
      <c r="C4679">
        <v>59517</v>
      </c>
      <c r="D4679">
        <v>2840</v>
      </c>
      <c r="E4679">
        <v>241</v>
      </c>
      <c r="F4679">
        <v>5365</v>
      </c>
    </row>
    <row r="4680" spans="1:6" x14ac:dyDescent="0.25">
      <c r="A4680" t="s">
        <v>7870</v>
      </c>
      <c r="B4680" t="s">
        <v>20464</v>
      </c>
      <c r="C4680">
        <v>38578</v>
      </c>
      <c r="D4680">
        <v>2903</v>
      </c>
      <c r="E4680">
        <v>238</v>
      </c>
      <c r="F4680">
        <v>13499</v>
      </c>
    </row>
    <row r="4681" spans="1:6" x14ac:dyDescent="0.25">
      <c r="A4681" t="s">
        <v>7384</v>
      </c>
      <c r="B4681" t="s">
        <v>20469</v>
      </c>
      <c r="C4681">
        <v>66695</v>
      </c>
      <c r="D4681">
        <v>3188</v>
      </c>
      <c r="E4681">
        <v>177</v>
      </c>
      <c r="F4681">
        <v>13028</v>
      </c>
    </row>
    <row r="4682" spans="1:6" x14ac:dyDescent="0.25">
      <c r="A4682" t="s">
        <v>1663</v>
      </c>
      <c r="B4682" t="s">
        <v>20465</v>
      </c>
      <c r="C4682">
        <v>50727</v>
      </c>
      <c r="D4682">
        <v>1891</v>
      </c>
      <c r="E4682">
        <v>222</v>
      </c>
      <c r="F4682">
        <v>11902</v>
      </c>
    </row>
    <row r="4683" spans="1:6" x14ac:dyDescent="0.25">
      <c r="A4683" t="s">
        <v>5834</v>
      </c>
      <c r="B4683" t="s">
        <v>20471</v>
      </c>
      <c r="C4683">
        <v>43973</v>
      </c>
      <c r="D4683">
        <v>2882</v>
      </c>
      <c r="E4683">
        <v>192</v>
      </c>
      <c r="F4683">
        <v>5035</v>
      </c>
    </row>
    <row r="4684" spans="1:6" x14ac:dyDescent="0.25">
      <c r="A4684" t="s">
        <v>8804</v>
      </c>
      <c r="B4684" t="s">
        <v>20473</v>
      </c>
      <c r="C4684">
        <v>60254</v>
      </c>
      <c r="D4684">
        <v>2566</v>
      </c>
      <c r="E4684">
        <v>205</v>
      </c>
      <c r="F4684">
        <v>10997</v>
      </c>
    </row>
    <row r="4685" spans="1:6" x14ac:dyDescent="0.25">
      <c r="A4685" t="s">
        <v>9752</v>
      </c>
      <c r="B4685" t="s">
        <v>20468</v>
      </c>
      <c r="C4685">
        <v>69613</v>
      </c>
      <c r="D4685">
        <v>3521</v>
      </c>
      <c r="E4685">
        <v>202</v>
      </c>
      <c r="F4685">
        <v>6426</v>
      </c>
    </row>
    <row r="4686" spans="1:6" x14ac:dyDescent="0.25">
      <c r="A4686" t="s">
        <v>15071</v>
      </c>
      <c r="B4686" t="s">
        <v>20464</v>
      </c>
      <c r="C4686">
        <v>48616</v>
      </c>
      <c r="D4686">
        <v>3074</v>
      </c>
      <c r="E4686">
        <v>320</v>
      </c>
      <c r="F4686">
        <v>11051</v>
      </c>
    </row>
    <row r="4687" spans="1:6" x14ac:dyDescent="0.25">
      <c r="A4687" t="s">
        <v>16168</v>
      </c>
      <c r="B4687" t="s">
        <v>20467</v>
      </c>
      <c r="C4687">
        <v>45107</v>
      </c>
      <c r="D4687">
        <v>2135</v>
      </c>
      <c r="E4687">
        <v>204</v>
      </c>
      <c r="F4687">
        <v>7564</v>
      </c>
    </row>
    <row r="4688" spans="1:6" x14ac:dyDescent="0.25">
      <c r="A4688" t="s">
        <v>13887</v>
      </c>
      <c r="B4688" t="s">
        <v>20472</v>
      </c>
      <c r="C4688">
        <v>40759</v>
      </c>
      <c r="D4688">
        <v>2519</v>
      </c>
      <c r="E4688">
        <v>181</v>
      </c>
      <c r="F4688">
        <v>11274</v>
      </c>
    </row>
    <row r="4689" spans="1:6" x14ac:dyDescent="0.25">
      <c r="A4689" t="s">
        <v>3078</v>
      </c>
      <c r="B4689" t="s">
        <v>20469</v>
      </c>
      <c r="C4689">
        <v>45112</v>
      </c>
      <c r="D4689">
        <v>2408</v>
      </c>
      <c r="E4689">
        <v>178</v>
      </c>
      <c r="F4689">
        <v>8856</v>
      </c>
    </row>
    <row r="4690" spans="1:6" x14ac:dyDescent="0.25">
      <c r="A4690" t="s">
        <v>8880</v>
      </c>
      <c r="B4690" t="s">
        <v>20471</v>
      </c>
      <c r="C4690">
        <v>56503</v>
      </c>
      <c r="D4690">
        <v>1546</v>
      </c>
      <c r="E4690">
        <v>226</v>
      </c>
      <c r="F4690">
        <v>9739</v>
      </c>
    </row>
    <row r="4691" spans="1:6" x14ac:dyDescent="0.25">
      <c r="A4691" t="s">
        <v>15576</v>
      </c>
      <c r="B4691" t="s">
        <v>20473</v>
      </c>
      <c r="C4691">
        <v>35268</v>
      </c>
      <c r="D4691">
        <v>2278</v>
      </c>
      <c r="E4691">
        <v>285</v>
      </c>
      <c r="F4691">
        <v>14665</v>
      </c>
    </row>
    <row r="4692" spans="1:6" x14ac:dyDescent="0.25">
      <c r="A4692" t="s">
        <v>8967</v>
      </c>
      <c r="B4692" t="s">
        <v>20473</v>
      </c>
      <c r="C4692">
        <v>51879</v>
      </c>
      <c r="D4692">
        <v>3267</v>
      </c>
      <c r="E4692">
        <v>218</v>
      </c>
      <c r="F4692">
        <v>8997</v>
      </c>
    </row>
    <row r="4693" spans="1:6" x14ac:dyDescent="0.25">
      <c r="A4693" t="s">
        <v>4961</v>
      </c>
      <c r="B4693" t="s">
        <v>20466</v>
      </c>
      <c r="C4693">
        <v>43582</v>
      </c>
      <c r="D4693">
        <v>2779</v>
      </c>
      <c r="E4693">
        <v>299</v>
      </c>
      <c r="F4693">
        <v>14581</v>
      </c>
    </row>
    <row r="4694" spans="1:6" x14ac:dyDescent="0.25">
      <c r="A4694" t="s">
        <v>19903</v>
      </c>
      <c r="B4694" t="s">
        <v>20471</v>
      </c>
      <c r="C4694">
        <v>32237</v>
      </c>
      <c r="D4694">
        <v>2790</v>
      </c>
      <c r="E4694">
        <v>238</v>
      </c>
      <c r="F4694">
        <v>13441</v>
      </c>
    </row>
    <row r="4695" spans="1:6" x14ac:dyDescent="0.25">
      <c r="A4695" t="s">
        <v>3970</v>
      </c>
      <c r="B4695" t="s">
        <v>20466</v>
      </c>
      <c r="C4695">
        <v>71928</v>
      </c>
      <c r="D4695">
        <v>1876</v>
      </c>
      <c r="E4695">
        <v>177</v>
      </c>
      <c r="F4695">
        <v>15533</v>
      </c>
    </row>
    <row r="4696" spans="1:6" x14ac:dyDescent="0.25">
      <c r="A4696" t="s">
        <v>13815</v>
      </c>
      <c r="B4696" t="s">
        <v>20467</v>
      </c>
      <c r="C4696">
        <v>61359</v>
      </c>
      <c r="D4696">
        <v>4056</v>
      </c>
      <c r="E4696">
        <v>197</v>
      </c>
      <c r="F4696">
        <v>5522</v>
      </c>
    </row>
    <row r="4697" spans="1:6" x14ac:dyDescent="0.25">
      <c r="A4697" t="s">
        <v>16362</v>
      </c>
      <c r="B4697" t="s">
        <v>20468</v>
      </c>
      <c r="C4697">
        <v>58200</v>
      </c>
      <c r="D4697">
        <v>3445</v>
      </c>
      <c r="E4697">
        <v>203</v>
      </c>
      <c r="F4697">
        <v>6458</v>
      </c>
    </row>
    <row r="4698" spans="1:6" x14ac:dyDescent="0.25">
      <c r="A4698" t="s">
        <v>11464</v>
      </c>
      <c r="B4698" t="s">
        <v>20471</v>
      </c>
      <c r="C4698">
        <v>55407</v>
      </c>
      <c r="D4698">
        <v>3045</v>
      </c>
      <c r="E4698">
        <v>222</v>
      </c>
      <c r="F4698">
        <v>13195</v>
      </c>
    </row>
    <row r="4699" spans="1:6" x14ac:dyDescent="0.25">
      <c r="A4699" t="s">
        <v>132</v>
      </c>
      <c r="B4699" t="s">
        <v>20465</v>
      </c>
      <c r="C4699">
        <v>56567</v>
      </c>
      <c r="D4699">
        <v>3000</v>
      </c>
      <c r="E4699">
        <v>241</v>
      </c>
      <c r="F4699">
        <v>14977</v>
      </c>
    </row>
    <row r="4700" spans="1:6" x14ac:dyDescent="0.25">
      <c r="A4700" t="s">
        <v>5109</v>
      </c>
      <c r="B4700" t="s">
        <v>20469</v>
      </c>
      <c r="C4700">
        <v>41055</v>
      </c>
      <c r="D4700">
        <v>3298</v>
      </c>
      <c r="E4700">
        <v>158</v>
      </c>
      <c r="F4700">
        <v>9784</v>
      </c>
    </row>
    <row r="4701" spans="1:6" x14ac:dyDescent="0.25">
      <c r="A4701" t="s">
        <v>5491</v>
      </c>
      <c r="B4701" t="s">
        <v>20472</v>
      </c>
      <c r="C4701">
        <v>44974</v>
      </c>
      <c r="D4701">
        <v>2170</v>
      </c>
      <c r="E4701">
        <v>284</v>
      </c>
      <c r="F4701">
        <v>9925</v>
      </c>
    </row>
    <row r="4702" spans="1:6" x14ac:dyDescent="0.25">
      <c r="A4702" t="s">
        <v>417</v>
      </c>
      <c r="B4702" t="s">
        <v>20470</v>
      </c>
      <c r="C4702">
        <v>38199</v>
      </c>
      <c r="D4702">
        <v>2437</v>
      </c>
      <c r="E4702">
        <v>194</v>
      </c>
      <c r="F4702">
        <v>10823</v>
      </c>
    </row>
    <row r="4703" spans="1:6" x14ac:dyDescent="0.25">
      <c r="A4703" t="s">
        <v>16270</v>
      </c>
      <c r="B4703" t="s">
        <v>20467</v>
      </c>
      <c r="C4703">
        <v>37581</v>
      </c>
      <c r="D4703">
        <v>2874</v>
      </c>
      <c r="E4703">
        <v>212</v>
      </c>
      <c r="F4703">
        <v>14934</v>
      </c>
    </row>
    <row r="4704" spans="1:6" x14ac:dyDescent="0.25">
      <c r="A4704" t="s">
        <v>8279</v>
      </c>
      <c r="B4704" t="s">
        <v>20471</v>
      </c>
      <c r="C4704">
        <v>35968</v>
      </c>
      <c r="D4704">
        <v>4208</v>
      </c>
      <c r="E4704">
        <v>166</v>
      </c>
      <c r="F4704">
        <v>9243</v>
      </c>
    </row>
    <row r="4705" spans="1:6" x14ac:dyDescent="0.25">
      <c r="A4705" t="s">
        <v>13981</v>
      </c>
      <c r="B4705" t="s">
        <v>20471</v>
      </c>
      <c r="C4705">
        <v>52187</v>
      </c>
      <c r="D4705">
        <v>3985</v>
      </c>
      <c r="E4705">
        <v>242</v>
      </c>
      <c r="F4705">
        <v>8135</v>
      </c>
    </row>
    <row r="4706" spans="1:6" x14ac:dyDescent="0.25">
      <c r="A4706" t="s">
        <v>10788</v>
      </c>
      <c r="B4706" t="s">
        <v>20472</v>
      </c>
      <c r="C4706">
        <v>48302</v>
      </c>
      <c r="D4706">
        <v>2922</v>
      </c>
      <c r="E4706">
        <v>226</v>
      </c>
      <c r="F4706">
        <v>8315</v>
      </c>
    </row>
    <row r="4707" spans="1:6" x14ac:dyDescent="0.25">
      <c r="A4707" t="s">
        <v>4919</v>
      </c>
      <c r="B4707" t="s">
        <v>20464</v>
      </c>
      <c r="C4707">
        <v>41124</v>
      </c>
      <c r="D4707">
        <v>3313</v>
      </c>
      <c r="E4707">
        <v>242</v>
      </c>
      <c r="F4707">
        <v>6060</v>
      </c>
    </row>
    <row r="4708" spans="1:6" x14ac:dyDescent="0.25">
      <c r="A4708" t="s">
        <v>1596</v>
      </c>
      <c r="B4708" t="s">
        <v>20464</v>
      </c>
      <c r="C4708">
        <v>54481</v>
      </c>
      <c r="D4708">
        <v>2807</v>
      </c>
      <c r="E4708">
        <v>130</v>
      </c>
      <c r="F4708">
        <v>5954</v>
      </c>
    </row>
    <row r="4709" spans="1:6" x14ac:dyDescent="0.25">
      <c r="A4709" t="s">
        <v>7888</v>
      </c>
      <c r="B4709" t="s">
        <v>20472</v>
      </c>
      <c r="C4709">
        <v>37176</v>
      </c>
      <c r="D4709">
        <v>3568</v>
      </c>
      <c r="E4709">
        <v>201</v>
      </c>
      <c r="F4709">
        <v>6295</v>
      </c>
    </row>
    <row r="4710" spans="1:6" x14ac:dyDescent="0.25">
      <c r="A4710" t="s">
        <v>14629</v>
      </c>
      <c r="B4710" t="s">
        <v>20467</v>
      </c>
      <c r="C4710">
        <v>50801</v>
      </c>
      <c r="D4710">
        <v>2727</v>
      </c>
      <c r="E4710">
        <v>192</v>
      </c>
      <c r="F4710">
        <v>14067</v>
      </c>
    </row>
    <row r="4711" spans="1:6" x14ac:dyDescent="0.25">
      <c r="A4711" t="s">
        <v>2868</v>
      </c>
      <c r="B4711" t="s">
        <v>20465</v>
      </c>
      <c r="C4711">
        <v>43824</v>
      </c>
      <c r="D4711">
        <v>3410</v>
      </c>
      <c r="E4711">
        <v>132</v>
      </c>
      <c r="F4711">
        <v>1557</v>
      </c>
    </row>
    <row r="4712" spans="1:6" x14ac:dyDescent="0.25">
      <c r="A4712" t="s">
        <v>5538</v>
      </c>
      <c r="B4712" t="s">
        <v>20468</v>
      </c>
      <c r="C4712">
        <v>76654</v>
      </c>
      <c r="D4712">
        <v>2923</v>
      </c>
      <c r="E4712">
        <v>280</v>
      </c>
      <c r="F4712">
        <v>6753</v>
      </c>
    </row>
    <row r="4713" spans="1:6" x14ac:dyDescent="0.25">
      <c r="A4713" t="s">
        <v>3125</v>
      </c>
      <c r="B4713" t="s">
        <v>20465</v>
      </c>
      <c r="C4713">
        <v>40004</v>
      </c>
      <c r="D4713">
        <v>2097</v>
      </c>
      <c r="E4713">
        <v>204</v>
      </c>
      <c r="F4713">
        <v>15941</v>
      </c>
    </row>
    <row r="4714" spans="1:6" x14ac:dyDescent="0.25">
      <c r="A4714" t="s">
        <v>6445</v>
      </c>
      <c r="B4714" t="s">
        <v>20470</v>
      </c>
      <c r="C4714">
        <v>51709</v>
      </c>
      <c r="D4714">
        <v>4493</v>
      </c>
      <c r="E4714">
        <v>240</v>
      </c>
      <c r="F4714">
        <v>12131</v>
      </c>
    </row>
    <row r="4715" spans="1:6" x14ac:dyDescent="0.25">
      <c r="A4715" t="s">
        <v>6470</v>
      </c>
      <c r="B4715" t="s">
        <v>20464</v>
      </c>
      <c r="C4715">
        <v>76692</v>
      </c>
      <c r="D4715">
        <v>3621</v>
      </c>
      <c r="E4715">
        <v>232</v>
      </c>
      <c r="F4715">
        <v>6049</v>
      </c>
    </row>
    <row r="4716" spans="1:6" x14ac:dyDescent="0.25">
      <c r="A4716" t="s">
        <v>5908</v>
      </c>
      <c r="B4716" t="s">
        <v>20465</v>
      </c>
      <c r="C4716">
        <v>56778</v>
      </c>
      <c r="D4716">
        <v>3000</v>
      </c>
      <c r="E4716">
        <v>232</v>
      </c>
      <c r="F4716">
        <v>12880</v>
      </c>
    </row>
    <row r="4717" spans="1:6" x14ac:dyDescent="0.25">
      <c r="A4717" t="s">
        <v>4531</v>
      </c>
      <c r="B4717" t="s">
        <v>20464</v>
      </c>
      <c r="C4717">
        <v>55298</v>
      </c>
      <c r="D4717">
        <v>3272</v>
      </c>
      <c r="E4717">
        <v>175</v>
      </c>
      <c r="F4717">
        <v>8442</v>
      </c>
    </row>
    <row r="4718" spans="1:6" x14ac:dyDescent="0.25">
      <c r="A4718" t="s">
        <v>13056</v>
      </c>
      <c r="B4718" t="s">
        <v>20471</v>
      </c>
      <c r="C4718">
        <v>55051</v>
      </c>
      <c r="D4718">
        <v>4198</v>
      </c>
      <c r="E4718">
        <v>287</v>
      </c>
      <c r="F4718">
        <v>9235</v>
      </c>
    </row>
    <row r="4719" spans="1:6" x14ac:dyDescent="0.25">
      <c r="A4719" t="s">
        <v>13016</v>
      </c>
      <c r="B4719" t="s">
        <v>20470</v>
      </c>
      <c r="C4719">
        <v>42674</v>
      </c>
      <c r="D4719">
        <v>2709</v>
      </c>
      <c r="E4719">
        <v>279</v>
      </c>
      <c r="F4719">
        <v>11142</v>
      </c>
    </row>
    <row r="4720" spans="1:6" x14ac:dyDescent="0.25">
      <c r="A4720" t="s">
        <v>11968</v>
      </c>
      <c r="B4720" t="s">
        <v>20465</v>
      </c>
      <c r="C4720">
        <v>25936</v>
      </c>
      <c r="D4720">
        <v>2651</v>
      </c>
      <c r="E4720">
        <v>244</v>
      </c>
      <c r="F4720">
        <v>9638</v>
      </c>
    </row>
    <row r="4721" spans="1:6" x14ac:dyDescent="0.25">
      <c r="A4721" t="s">
        <v>11042</v>
      </c>
      <c r="B4721" t="s">
        <v>20472</v>
      </c>
      <c r="C4721">
        <v>50915</v>
      </c>
      <c r="D4721">
        <v>2201</v>
      </c>
      <c r="E4721">
        <v>160</v>
      </c>
      <c r="F4721">
        <v>7645</v>
      </c>
    </row>
    <row r="4722" spans="1:6" x14ac:dyDescent="0.25">
      <c r="A4722" t="s">
        <v>9268</v>
      </c>
      <c r="B4722" t="s">
        <v>20469</v>
      </c>
      <c r="C4722">
        <v>60012</v>
      </c>
      <c r="D4722">
        <v>2954</v>
      </c>
      <c r="E4722">
        <v>185</v>
      </c>
      <c r="F4722">
        <v>13805</v>
      </c>
    </row>
    <row r="4723" spans="1:6" x14ac:dyDescent="0.25">
      <c r="A4723" t="s">
        <v>14737</v>
      </c>
      <c r="B4723" t="s">
        <v>20472</v>
      </c>
      <c r="C4723">
        <v>32677</v>
      </c>
      <c r="D4723">
        <v>2328</v>
      </c>
      <c r="E4723">
        <v>168</v>
      </c>
      <c r="F4723">
        <v>5630</v>
      </c>
    </row>
    <row r="4724" spans="1:6" x14ac:dyDescent="0.25">
      <c r="A4724" t="s">
        <v>2377</v>
      </c>
      <c r="B4724" t="s">
        <v>20468</v>
      </c>
      <c r="C4724">
        <v>45835</v>
      </c>
      <c r="D4724">
        <v>3774</v>
      </c>
      <c r="E4724">
        <v>232</v>
      </c>
      <c r="F4724">
        <v>9521</v>
      </c>
    </row>
    <row r="4725" spans="1:6" x14ac:dyDescent="0.25">
      <c r="A4725" t="s">
        <v>5069</v>
      </c>
      <c r="B4725" t="s">
        <v>20468</v>
      </c>
      <c r="C4725">
        <v>71659</v>
      </c>
      <c r="D4725">
        <v>2034</v>
      </c>
      <c r="E4725">
        <v>129</v>
      </c>
      <c r="F4725">
        <v>11238</v>
      </c>
    </row>
    <row r="4726" spans="1:6" x14ac:dyDescent="0.25">
      <c r="A4726" t="s">
        <v>9550</v>
      </c>
      <c r="B4726" t="s">
        <v>20468</v>
      </c>
      <c r="C4726">
        <v>49531</v>
      </c>
      <c r="D4726">
        <v>3639</v>
      </c>
      <c r="E4726">
        <v>228</v>
      </c>
      <c r="F4726">
        <v>17951</v>
      </c>
    </row>
    <row r="4727" spans="1:6" x14ac:dyDescent="0.25">
      <c r="A4727" t="s">
        <v>10296</v>
      </c>
      <c r="B4727" t="s">
        <v>20465</v>
      </c>
      <c r="C4727">
        <v>73143</v>
      </c>
      <c r="D4727">
        <v>3705</v>
      </c>
      <c r="E4727">
        <v>199</v>
      </c>
      <c r="F4727">
        <v>5757</v>
      </c>
    </row>
    <row r="4728" spans="1:6" x14ac:dyDescent="0.25">
      <c r="A4728" t="s">
        <v>17780</v>
      </c>
      <c r="B4728" t="s">
        <v>20466</v>
      </c>
      <c r="C4728">
        <v>63947</v>
      </c>
      <c r="D4728">
        <v>2107</v>
      </c>
      <c r="E4728">
        <v>152</v>
      </c>
      <c r="F4728">
        <v>7764</v>
      </c>
    </row>
    <row r="4729" spans="1:6" x14ac:dyDescent="0.25">
      <c r="A4729" t="s">
        <v>11026</v>
      </c>
      <c r="B4729" t="s">
        <v>20468</v>
      </c>
      <c r="C4729">
        <v>34801</v>
      </c>
      <c r="D4729">
        <v>2468</v>
      </c>
      <c r="E4729">
        <v>225</v>
      </c>
      <c r="F4729">
        <v>10552</v>
      </c>
    </row>
    <row r="4730" spans="1:6" x14ac:dyDescent="0.25">
      <c r="A4730" t="s">
        <v>4247</v>
      </c>
      <c r="B4730" t="s">
        <v>20469</v>
      </c>
      <c r="C4730">
        <v>66635</v>
      </c>
      <c r="D4730">
        <v>2456</v>
      </c>
      <c r="E4730">
        <v>217</v>
      </c>
      <c r="F4730">
        <v>12877</v>
      </c>
    </row>
    <row r="4731" spans="1:6" x14ac:dyDescent="0.25">
      <c r="A4731" t="s">
        <v>3620</v>
      </c>
      <c r="B4731" t="s">
        <v>20466</v>
      </c>
      <c r="C4731">
        <v>51124</v>
      </c>
      <c r="D4731">
        <v>1695</v>
      </c>
      <c r="E4731">
        <v>236</v>
      </c>
      <c r="F4731">
        <v>11475</v>
      </c>
    </row>
    <row r="4732" spans="1:6" x14ac:dyDescent="0.25">
      <c r="A4732" t="s">
        <v>7638</v>
      </c>
      <c r="B4732" t="s">
        <v>20473</v>
      </c>
      <c r="C4732">
        <v>64742</v>
      </c>
      <c r="D4732">
        <v>2502</v>
      </c>
      <c r="E4732">
        <v>189</v>
      </c>
      <c r="F4732">
        <v>10711</v>
      </c>
    </row>
    <row r="4733" spans="1:6" x14ac:dyDescent="0.25">
      <c r="A4733" t="s">
        <v>16260</v>
      </c>
      <c r="B4733" t="s">
        <v>20465</v>
      </c>
      <c r="C4733">
        <v>35024</v>
      </c>
      <c r="D4733">
        <v>2686</v>
      </c>
      <c r="E4733">
        <v>236</v>
      </c>
      <c r="F4733">
        <v>7118</v>
      </c>
    </row>
    <row r="4734" spans="1:6" x14ac:dyDescent="0.25">
      <c r="A4734" t="s">
        <v>4644</v>
      </c>
      <c r="B4734" t="s">
        <v>20466</v>
      </c>
      <c r="C4734">
        <v>26639</v>
      </c>
      <c r="D4734">
        <v>2392</v>
      </c>
      <c r="E4734">
        <v>198</v>
      </c>
      <c r="F4734">
        <v>6710</v>
      </c>
    </row>
    <row r="4735" spans="1:6" x14ac:dyDescent="0.25">
      <c r="A4735" t="s">
        <v>14153</v>
      </c>
      <c r="B4735" t="s">
        <v>20472</v>
      </c>
      <c r="C4735">
        <v>45863</v>
      </c>
      <c r="D4735">
        <v>2401</v>
      </c>
      <c r="E4735">
        <v>179</v>
      </c>
      <c r="F4735">
        <v>8632</v>
      </c>
    </row>
    <row r="4736" spans="1:6" x14ac:dyDescent="0.25">
      <c r="A4736" t="s">
        <v>8678</v>
      </c>
      <c r="B4736" t="s">
        <v>20470</v>
      </c>
      <c r="C4736">
        <v>56365</v>
      </c>
      <c r="D4736">
        <v>1538</v>
      </c>
      <c r="E4736">
        <v>157</v>
      </c>
      <c r="F4736">
        <v>6686</v>
      </c>
    </row>
    <row r="4737" spans="1:6" x14ac:dyDescent="0.25">
      <c r="A4737" t="s">
        <v>8398</v>
      </c>
      <c r="B4737" t="s">
        <v>20473</v>
      </c>
      <c r="C4737">
        <v>42087</v>
      </c>
      <c r="D4737">
        <v>2839</v>
      </c>
      <c r="E4737">
        <v>281</v>
      </c>
      <c r="F4737">
        <v>12612</v>
      </c>
    </row>
    <row r="4738" spans="1:6" x14ac:dyDescent="0.25">
      <c r="A4738" t="s">
        <v>5536</v>
      </c>
      <c r="B4738" t="s">
        <v>20471</v>
      </c>
      <c r="C4738">
        <v>40024</v>
      </c>
      <c r="D4738">
        <v>1781</v>
      </c>
      <c r="E4738">
        <v>274</v>
      </c>
      <c r="F4738">
        <v>9077</v>
      </c>
    </row>
    <row r="4739" spans="1:6" x14ac:dyDescent="0.25">
      <c r="A4739" t="s">
        <v>12982</v>
      </c>
      <c r="B4739" t="s">
        <v>20473</v>
      </c>
      <c r="C4739">
        <v>39190</v>
      </c>
      <c r="D4739">
        <v>2788</v>
      </c>
      <c r="E4739">
        <v>186</v>
      </c>
      <c r="F4739">
        <v>18994</v>
      </c>
    </row>
    <row r="4740" spans="1:6" x14ac:dyDescent="0.25">
      <c r="A4740" t="s">
        <v>8989</v>
      </c>
      <c r="B4740" t="s">
        <v>20466</v>
      </c>
      <c r="C4740">
        <v>45661</v>
      </c>
      <c r="D4740">
        <v>3694</v>
      </c>
      <c r="E4740">
        <v>267</v>
      </c>
      <c r="F4740">
        <v>6551</v>
      </c>
    </row>
    <row r="4741" spans="1:6" x14ac:dyDescent="0.25">
      <c r="A4741" t="s">
        <v>7774</v>
      </c>
      <c r="B4741" t="s">
        <v>20471</v>
      </c>
      <c r="C4741">
        <v>35194</v>
      </c>
      <c r="D4741">
        <v>2882</v>
      </c>
      <c r="E4741">
        <v>118</v>
      </c>
      <c r="F4741">
        <v>10592</v>
      </c>
    </row>
    <row r="4742" spans="1:6" x14ac:dyDescent="0.25">
      <c r="A4742" t="s">
        <v>403</v>
      </c>
      <c r="B4742" t="s">
        <v>20471</v>
      </c>
      <c r="C4742">
        <v>52228</v>
      </c>
      <c r="D4742">
        <v>3013</v>
      </c>
      <c r="E4742">
        <v>189</v>
      </c>
      <c r="F4742">
        <v>13820</v>
      </c>
    </row>
    <row r="4743" spans="1:6" x14ac:dyDescent="0.25">
      <c r="A4743" t="s">
        <v>14985</v>
      </c>
      <c r="B4743" t="s">
        <v>20464</v>
      </c>
      <c r="C4743">
        <v>34753</v>
      </c>
      <c r="D4743">
        <v>1505</v>
      </c>
      <c r="E4743">
        <v>171</v>
      </c>
      <c r="F4743">
        <v>12699</v>
      </c>
    </row>
    <row r="4744" spans="1:6" x14ac:dyDescent="0.25">
      <c r="A4744" t="s">
        <v>6687</v>
      </c>
      <c r="B4744" t="s">
        <v>20472</v>
      </c>
      <c r="C4744">
        <v>50468</v>
      </c>
      <c r="D4744">
        <v>751</v>
      </c>
      <c r="E4744">
        <v>170</v>
      </c>
      <c r="F4744">
        <v>9605</v>
      </c>
    </row>
    <row r="4745" spans="1:6" x14ac:dyDescent="0.25">
      <c r="A4745" t="s">
        <v>716</v>
      </c>
      <c r="B4745" t="s">
        <v>20465</v>
      </c>
      <c r="C4745">
        <v>36335</v>
      </c>
      <c r="D4745">
        <v>3050</v>
      </c>
      <c r="E4745">
        <v>255</v>
      </c>
      <c r="F4745">
        <v>14360</v>
      </c>
    </row>
    <row r="4746" spans="1:6" x14ac:dyDescent="0.25">
      <c r="A4746" t="s">
        <v>12112</v>
      </c>
      <c r="B4746" t="s">
        <v>20467</v>
      </c>
      <c r="C4746">
        <v>40210</v>
      </c>
      <c r="D4746">
        <v>1780</v>
      </c>
      <c r="E4746">
        <v>238</v>
      </c>
      <c r="F4746">
        <v>13843</v>
      </c>
    </row>
    <row r="4747" spans="1:6" x14ac:dyDescent="0.25">
      <c r="A4747" t="s">
        <v>7852</v>
      </c>
      <c r="B4747" t="s">
        <v>20470</v>
      </c>
      <c r="C4747">
        <v>62926</v>
      </c>
      <c r="D4747">
        <v>3241</v>
      </c>
      <c r="E4747">
        <v>240</v>
      </c>
      <c r="F4747">
        <v>9625</v>
      </c>
    </row>
    <row r="4748" spans="1:6" x14ac:dyDescent="0.25">
      <c r="A4748" t="s">
        <v>6705</v>
      </c>
      <c r="B4748" t="s">
        <v>20464</v>
      </c>
      <c r="C4748">
        <v>54786</v>
      </c>
      <c r="D4748">
        <v>3516</v>
      </c>
      <c r="E4748">
        <v>209</v>
      </c>
      <c r="F4748">
        <v>10581</v>
      </c>
    </row>
    <row r="4749" spans="1:6" x14ac:dyDescent="0.25">
      <c r="A4749" t="s">
        <v>16440</v>
      </c>
      <c r="B4749" t="s">
        <v>20473</v>
      </c>
      <c r="C4749">
        <v>48274</v>
      </c>
      <c r="D4749">
        <v>2717</v>
      </c>
      <c r="E4749">
        <v>216</v>
      </c>
      <c r="F4749">
        <v>8518</v>
      </c>
    </row>
    <row r="4750" spans="1:6" x14ac:dyDescent="0.25">
      <c r="A4750" t="s">
        <v>18830</v>
      </c>
      <c r="B4750" t="s">
        <v>20472</v>
      </c>
      <c r="C4750">
        <v>47252</v>
      </c>
      <c r="D4750">
        <v>3592</v>
      </c>
      <c r="E4750">
        <v>131</v>
      </c>
      <c r="F4750">
        <v>9607</v>
      </c>
    </row>
    <row r="4751" spans="1:6" x14ac:dyDescent="0.25">
      <c r="A4751" t="s">
        <v>16214</v>
      </c>
      <c r="B4751" t="s">
        <v>20464</v>
      </c>
      <c r="C4751">
        <v>44704</v>
      </c>
      <c r="D4751">
        <v>3419</v>
      </c>
      <c r="E4751">
        <v>189</v>
      </c>
      <c r="F4751">
        <v>12245</v>
      </c>
    </row>
    <row r="4752" spans="1:6" x14ac:dyDescent="0.25">
      <c r="A4752" t="s">
        <v>7091</v>
      </c>
      <c r="B4752" t="s">
        <v>20469</v>
      </c>
      <c r="C4752">
        <v>44903</v>
      </c>
      <c r="D4752">
        <v>4026</v>
      </c>
      <c r="E4752">
        <v>169</v>
      </c>
      <c r="F4752">
        <v>4176</v>
      </c>
    </row>
    <row r="4753" spans="1:6" x14ac:dyDescent="0.25">
      <c r="A4753" t="s">
        <v>17041</v>
      </c>
      <c r="B4753" t="s">
        <v>20467</v>
      </c>
      <c r="C4753">
        <v>84955</v>
      </c>
      <c r="D4753">
        <v>2987</v>
      </c>
      <c r="E4753">
        <v>214</v>
      </c>
      <c r="F4753">
        <v>1016</v>
      </c>
    </row>
    <row r="4754" spans="1:6" x14ac:dyDescent="0.25">
      <c r="A4754" t="s">
        <v>18952</v>
      </c>
      <c r="B4754" t="s">
        <v>20466</v>
      </c>
      <c r="C4754">
        <v>38242</v>
      </c>
      <c r="D4754">
        <v>3117</v>
      </c>
      <c r="E4754">
        <v>180</v>
      </c>
      <c r="F4754">
        <v>12185</v>
      </c>
    </row>
    <row r="4755" spans="1:6" x14ac:dyDescent="0.25">
      <c r="A4755" t="s">
        <v>2483</v>
      </c>
      <c r="B4755" t="s">
        <v>20470</v>
      </c>
      <c r="C4755">
        <v>63317</v>
      </c>
      <c r="D4755">
        <v>4107</v>
      </c>
      <c r="E4755">
        <v>226</v>
      </c>
      <c r="F4755">
        <v>9669</v>
      </c>
    </row>
    <row r="4756" spans="1:6" x14ac:dyDescent="0.25">
      <c r="A4756" t="s">
        <v>12094</v>
      </c>
      <c r="B4756" t="s">
        <v>20473</v>
      </c>
      <c r="C4756">
        <v>54952</v>
      </c>
      <c r="D4756">
        <v>3483</v>
      </c>
      <c r="E4756">
        <v>129</v>
      </c>
      <c r="F4756">
        <v>14554</v>
      </c>
    </row>
    <row r="4757" spans="1:6" x14ac:dyDescent="0.25">
      <c r="A4757" t="s">
        <v>2218</v>
      </c>
      <c r="B4757" t="s">
        <v>20471</v>
      </c>
      <c r="C4757">
        <v>52050</v>
      </c>
      <c r="D4757">
        <v>2720</v>
      </c>
      <c r="E4757">
        <v>226</v>
      </c>
      <c r="F4757">
        <v>16498</v>
      </c>
    </row>
    <row r="4758" spans="1:6" x14ac:dyDescent="0.25">
      <c r="A4758" t="s">
        <v>6697</v>
      </c>
      <c r="B4758" t="s">
        <v>20472</v>
      </c>
      <c r="C4758">
        <v>18629</v>
      </c>
      <c r="D4758">
        <v>2262</v>
      </c>
      <c r="E4758">
        <v>199</v>
      </c>
      <c r="F4758">
        <v>12952</v>
      </c>
    </row>
    <row r="4759" spans="1:6" x14ac:dyDescent="0.25">
      <c r="A4759" t="s">
        <v>5586</v>
      </c>
      <c r="B4759" t="s">
        <v>20465</v>
      </c>
      <c r="C4759">
        <v>50887</v>
      </c>
      <c r="D4759">
        <v>2916</v>
      </c>
      <c r="E4759">
        <v>208</v>
      </c>
      <c r="F4759">
        <v>11586</v>
      </c>
    </row>
    <row r="4760" spans="1:6" x14ac:dyDescent="0.25">
      <c r="A4760" t="s">
        <v>6423</v>
      </c>
      <c r="B4760" t="s">
        <v>20468</v>
      </c>
      <c r="C4760">
        <v>60015</v>
      </c>
      <c r="D4760">
        <v>2905</v>
      </c>
      <c r="E4760">
        <v>174</v>
      </c>
      <c r="F4760">
        <v>9936</v>
      </c>
    </row>
    <row r="4761" spans="1:6" x14ac:dyDescent="0.25">
      <c r="A4761" t="s">
        <v>2562</v>
      </c>
      <c r="B4761" t="s">
        <v>20469</v>
      </c>
      <c r="C4761">
        <v>43381</v>
      </c>
      <c r="D4761">
        <v>2369</v>
      </c>
      <c r="E4761">
        <v>125</v>
      </c>
      <c r="F4761">
        <v>7643</v>
      </c>
    </row>
    <row r="4762" spans="1:6" x14ac:dyDescent="0.25">
      <c r="A4762" t="s">
        <v>20104</v>
      </c>
      <c r="B4762" t="s">
        <v>20468</v>
      </c>
      <c r="C4762">
        <v>44368</v>
      </c>
      <c r="D4762">
        <v>4117</v>
      </c>
      <c r="E4762">
        <v>177</v>
      </c>
      <c r="F4762">
        <v>9836</v>
      </c>
    </row>
    <row r="4763" spans="1:6" x14ac:dyDescent="0.25">
      <c r="A4763" t="s">
        <v>16326</v>
      </c>
      <c r="B4763" t="s">
        <v>20465</v>
      </c>
      <c r="C4763">
        <v>43128</v>
      </c>
      <c r="D4763">
        <v>4179</v>
      </c>
      <c r="E4763">
        <v>172</v>
      </c>
      <c r="F4763">
        <v>10045</v>
      </c>
    </row>
    <row r="4764" spans="1:6" x14ac:dyDescent="0.25">
      <c r="A4764" t="s">
        <v>6949</v>
      </c>
      <c r="B4764" t="s">
        <v>20472</v>
      </c>
      <c r="C4764">
        <v>42200</v>
      </c>
      <c r="D4764">
        <v>4042</v>
      </c>
      <c r="E4764">
        <v>279</v>
      </c>
      <c r="F4764">
        <v>12566</v>
      </c>
    </row>
    <row r="4765" spans="1:6" x14ac:dyDescent="0.25">
      <c r="A4765" t="s">
        <v>16053</v>
      </c>
      <c r="B4765" t="s">
        <v>20470</v>
      </c>
      <c r="C4765">
        <v>62162</v>
      </c>
      <c r="D4765">
        <v>1528</v>
      </c>
      <c r="E4765">
        <v>250</v>
      </c>
      <c r="F4765">
        <v>11997</v>
      </c>
    </row>
    <row r="4766" spans="1:6" x14ac:dyDescent="0.25">
      <c r="A4766" t="s">
        <v>2016</v>
      </c>
      <c r="B4766" t="s">
        <v>20473</v>
      </c>
      <c r="C4766">
        <v>36572</v>
      </c>
      <c r="D4766">
        <v>2821</v>
      </c>
      <c r="E4766">
        <v>244</v>
      </c>
      <c r="F4766">
        <v>6962</v>
      </c>
    </row>
    <row r="4767" spans="1:6" x14ac:dyDescent="0.25">
      <c r="A4767" t="s">
        <v>12977</v>
      </c>
      <c r="B4767" t="s">
        <v>20465</v>
      </c>
      <c r="C4767">
        <v>65564</v>
      </c>
      <c r="D4767">
        <v>3400</v>
      </c>
      <c r="E4767">
        <v>150</v>
      </c>
      <c r="F4767">
        <v>12017</v>
      </c>
    </row>
    <row r="4768" spans="1:6" x14ac:dyDescent="0.25">
      <c r="A4768" t="s">
        <v>18533</v>
      </c>
      <c r="B4768" t="s">
        <v>20471</v>
      </c>
      <c r="C4768">
        <v>40028</v>
      </c>
      <c r="D4768">
        <v>2891</v>
      </c>
      <c r="E4768">
        <v>251</v>
      </c>
      <c r="F4768">
        <v>8120</v>
      </c>
    </row>
    <row r="4769" spans="1:6" x14ac:dyDescent="0.25">
      <c r="A4769" t="s">
        <v>15363</v>
      </c>
      <c r="B4769" t="s">
        <v>20473</v>
      </c>
      <c r="C4769">
        <v>57495</v>
      </c>
      <c r="D4769">
        <v>70</v>
      </c>
      <c r="E4769">
        <v>146</v>
      </c>
      <c r="F4769">
        <v>8554</v>
      </c>
    </row>
    <row r="4770" spans="1:6" x14ac:dyDescent="0.25">
      <c r="A4770" t="s">
        <v>15469</v>
      </c>
      <c r="B4770" t="s">
        <v>20465</v>
      </c>
      <c r="C4770">
        <v>54519</v>
      </c>
      <c r="D4770">
        <v>1555</v>
      </c>
      <c r="E4770">
        <v>271</v>
      </c>
      <c r="F4770">
        <v>9085</v>
      </c>
    </row>
    <row r="4771" spans="1:6" x14ac:dyDescent="0.25">
      <c r="A4771" t="s">
        <v>18201</v>
      </c>
      <c r="B4771" t="s">
        <v>20468</v>
      </c>
      <c r="C4771">
        <v>78452</v>
      </c>
      <c r="D4771">
        <v>3145</v>
      </c>
      <c r="E4771">
        <v>193</v>
      </c>
      <c r="F4771">
        <v>11202</v>
      </c>
    </row>
    <row r="4772" spans="1:6" x14ac:dyDescent="0.25">
      <c r="A4772" t="s">
        <v>15872</v>
      </c>
      <c r="B4772" t="s">
        <v>20472</v>
      </c>
      <c r="C4772">
        <v>52613</v>
      </c>
      <c r="D4772">
        <v>2627</v>
      </c>
      <c r="E4772">
        <v>150</v>
      </c>
      <c r="F4772">
        <v>12736</v>
      </c>
    </row>
    <row r="4773" spans="1:6" x14ac:dyDescent="0.25">
      <c r="A4773" t="s">
        <v>5936</v>
      </c>
      <c r="B4773" t="s">
        <v>20467</v>
      </c>
      <c r="C4773">
        <v>44302</v>
      </c>
      <c r="D4773">
        <v>3742</v>
      </c>
      <c r="E4773">
        <v>233</v>
      </c>
      <c r="F4773">
        <v>8349</v>
      </c>
    </row>
    <row r="4774" spans="1:6" x14ac:dyDescent="0.25">
      <c r="A4774" t="s">
        <v>18507</v>
      </c>
      <c r="B4774" t="s">
        <v>20466</v>
      </c>
      <c r="C4774">
        <v>48725</v>
      </c>
      <c r="D4774">
        <v>3083</v>
      </c>
      <c r="E4774">
        <v>93</v>
      </c>
      <c r="F4774">
        <v>9576</v>
      </c>
    </row>
    <row r="4775" spans="1:6" x14ac:dyDescent="0.25">
      <c r="A4775" t="s">
        <v>4229</v>
      </c>
      <c r="B4775" t="s">
        <v>20470</v>
      </c>
      <c r="C4775">
        <v>33535</v>
      </c>
      <c r="D4775">
        <v>3620</v>
      </c>
      <c r="E4775">
        <v>143</v>
      </c>
      <c r="F4775">
        <v>5134</v>
      </c>
    </row>
    <row r="4776" spans="1:6" x14ac:dyDescent="0.25">
      <c r="A4776" t="s">
        <v>19447</v>
      </c>
      <c r="B4776" t="s">
        <v>20464</v>
      </c>
      <c r="C4776">
        <v>19781</v>
      </c>
      <c r="D4776">
        <v>3363</v>
      </c>
      <c r="E4776">
        <v>219</v>
      </c>
      <c r="F4776">
        <v>11697</v>
      </c>
    </row>
    <row r="4777" spans="1:6" x14ac:dyDescent="0.25">
      <c r="A4777" t="s">
        <v>18419</v>
      </c>
      <c r="B4777" t="s">
        <v>20471</v>
      </c>
      <c r="C4777">
        <v>55091</v>
      </c>
      <c r="D4777">
        <v>2129</v>
      </c>
      <c r="E4777">
        <v>191</v>
      </c>
      <c r="F4777">
        <v>6705</v>
      </c>
    </row>
    <row r="4778" spans="1:6" x14ac:dyDescent="0.25">
      <c r="A4778" t="s">
        <v>17073</v>
      </c>
      <c r="B4778" t="s">
        <v>20473</v>
      </c>
      <c r="C4778">
        <v>67392</v>
      </c>
      <c r="D4778">
        <v>3264</v>
      </c>
      <c r="E4778">
        <v>136</v>
      </c>
      <c r="F4778">
        <v>17748</v>
      </c>
    </row>
    <row r="4779" spans="1:6" x14ac:dyDescent="0.25">
      <c r="A4779" t="s">
        <v>17300</v>
      </c>
      <c r="B4779" t="s">
        <v>20465</v>
      </c>
      <c r="C4779">
        <v>61152</v>
      </c>
      <c r="D4779">
        <v>2932</v>
      </c>
      <c r="E4779">
        <v>180</v>
      </c>
      <c r="F4779">
        <v>15422</v>
      </c>
    </row>
    <row r="4780" spans="1:6" x14ac:dyDescent="0.25">
      <c r="A4780" t="s">
        <v>14979</v>
      </c>
      <c r="B4780" t="s">
        <v>20471</v>
      </c>
      <c r="C4780">
        <v>60347</v>
      </c>
      <c r="D4780">
        <v>3204</v>
      </c>
      <c r="E4780">
        <v>145</v>
      </c>
      <c r="F4780">
        <v>7971</v>
      </c>
    </row>
    <row r="4781" spans="1:6" x14ac:dyDescent="0.25">
      <c r="A4781" t="s">
        <v>14293</v>
      </c>
      <c r="B4781" t="s">
        <v>20464</v>
      </c>
      <c r="C4781">
        <v>45720</v>
      </c>
      <c r="D4781">
        <v>2330</v>
      </c>
      <c r="E4781">
        <v>150</v>
      </c>
      <c r="F4781">
        <v>12309</v>
      </c>
    </row>
    <row r="4782" spans="1:6" x14ac:dyDescent="0.25">
      <c r="A4782" t="s">
        <v>11590</v>
      </c>
      <c r="B4782" t="s">
        <v>20464</v>
      </c>
      <c r="C4782">
        <v>44984</v>
      </c>
      <c r="D4782">
        <v>2353</v>
      </c>
      <c r="E4782">
        <v>128</v>
      </c>
      <c r="F4782">
        <v>8895</v>
      </c>
    </row>
    <row r="4783" spans="1:6" x14ac:dyDescent="0.25">
      <c r="A4783" t="s">
        <v>7542</v>
      </c>
      <c r="B4783" t="s">
        <v>20469</v>
      </c>
      <c r="C4783">
        <v>59535</v>
      </c>
      <c r="D4783">
        <v>4766</v>
      </c>
      <c r="E4783">
        <v>192</v>
      </c>
      <c r="F4783">
        <v>10479</v>
      </c>
    </row>
    <row r="4784" spans="1:6" x14ac:dyDescent="0.25">
      <c r="A4784" t="s">
        <v>8850</v>
      </c>
      <c r="B4784" t="s">
        <v>20472</v>
      </c>
      <c r="C4784">
        <v>44375</v>
      </c>
      <c r="D4784">
        <v>2546</v>
      </c>
      <c r="E4784">
        <v>217</v>
      </c>
      <c r="F4784">
        <v>8593</v>
      </c>
    </row>
    <row r="4785" spans="1:6" x14ac:dyDescent="0.25">
      <c r="A4785" t="s">
        <v>9656</v>
      </c>
      <c r="B4785" t="s">
        <v>20465</v>
      </c>
      <c r="C4785">
        <v>21879</v>
      </c>
      <c r="D4785">
        <v>3552</v>
      </c>
      <c r="E4785">
        <v>164</v>
      </c>
      <c r="F4785">
        <v>10707</v>
      </c>
    </row>
    <row r="4786" spans="1:6" x14ac:dyDescent="0.25">
      <c r="A4786" t="s">
        <v>11110</v>
      </c>
      <c r="B4786" t="s">
        <v>20472</v>
      </c>
      <c r="C4786">
        <v>50393</v>
      </c>
      <c r="D4786">
        <v>2459</v>
      </c>
      <c r="E4786">
        <v>229</v>
      </c>
      <c r="F4786">
        <v>14351</v>
      </c>
    </row>
    <row r="4787" spans="1:6" x14ac:dyDescent="0.25">
      <c r="A4787" t="s">
        <v>2892</v>
      </c>
      <c r="B4787" t="s">
        <v>20472</v>
      </c>
      <c r="C4787">
        <v>55182</v>
      </c>
      <c r="D4787">
        <v>2629</v>
      </c>
      <c r="E4787">
        <v>116</v>
      </c>
      <c r="F4787">
        <v>11500</v>
      </c>
    </row>
    <row r="4788" spans="1:6" x14ac:dyDescent="0.25">
      <c r="A4788" t="s">
        <v>7011</v>
      </c>
      <c r="B4788" t="s">
        <v>20465</v>
      </c>
      <c r="C4788">
        <v>35789</v>
      </c>
      <c r="D4788">
        <v>2659</v>
      </c>
      <c r="E4788">
        <v>181</v>
      </c>
      <c r="F4788">
        <v>7075</v>
      </c>
    </row>
    <row r="4789" spans="1:6" x14ac:dyDescent="0.25">
      <c r="A4789" t="s">
        <v>19425</v>
      </c>
      <c r="B4789" t="s">
        <v>20466</v>
      </c>
      <c r="C4789">
        <v>45836</v>
      </c>
      <c r="D4789">
        <v>1209</v>
      </c>
      <c r="E4789">
        <v>210</v>
      </c>
      <c r="F4789">
        <v>7288</v>
      </c>
    </row>
    <row r="4790" spans="1:6" x14ac:dyDescent="0.25">
      <c r="A4790" t="s">
        <v>14593</v>
      </c>
      <c r="B4790" t="s">
        <v>20464</v>
      </c>
      <c r="C4790">
        <v>31697</v>
      </c>
      <c r="D4790">
        <v>2516</v>
      </c>
      <c r="E4790">
        <v>158</v>
      </c>
      <c r="F4790">
        <v>11855</v>
      </c>
    </row>
    <row r="4791" spans="1:6" x14ac:dyDescent="0.25">
      <c r="A4791" t="s">
        <v>15479</v>
      </c>
      <c r="B4791" t="s">
        <v>20470</v>
      </c>
      <c r="C4791">
        <v>47170</v>
      </c>
      <c r="D4791">
        <v>1907</v>
      </c>
      <c r="E4791">
        <v>190</v>
      </c>
      <c r="F4791">
        <v>12048</v>
      </c>
    </row>
    <row r="4792" spans="1:6" x14ac:dyDescent="0.25">
      <c r="A4792" t="s">
        <v>7858</v>
      </c>
      <c r="B4792" t="s">
        <v>20465</v>
      </c>
      <c r="C4792">
        <v>48390</v>
      </c>
      <c r="D4792">
        <v>3240</v>
      </c>
      <c r="E4792">
        <v>225</v>
      </c>
      <c r="F4792">
        <v>7618</v>
      </c>
    </row>
    <row r="4793" spans="1:6" x14ac:dyDescent="0.25">
      <c r="A4793" t="s">
        <v>8644</v>
      </c>
      <c r="B4793" t="s">
        <v>20464</v>
      </c>
      <c r="C4793">
        <v>28123</v>
      </c>
      <c r="D4793">
        <v>3391</v>
      </c>
      <c r="E4793">
        <v>196</v>
      </c>
      <c r="F4793">
        <v>11657</v>
      </c>
    </row>
    <row r="4794" spans="1:6" x14ac:dyDescent="0.25">
      <c r="A4794" t="s">
        <v>15277</v>
      </c>
      <c r="B4794" t="s">
        <v>20467</v>
      </c>
      <c r="C4794">
        <v>48419</v>
      </c>
      <c r="D4794">
        <v>3019</v>
      </c>
      <c r="E4794">
        <v>240</v>
      </c>
      <c r="F4794">
        <v>11282</v>
      </c>
    </row>
    <row r="4795" spans="1:6" x14ac:dyDescent="0.25">
      <c r="A4795" t="s">
        <v>2291</v>
      </c>
      <c r="B4795" t="s">
        <v>20470</v>
      </c>
      <c r="C4795">
        <v>47915</v>
      </c>
      <c r="D4795">
        <v>2314</v>
      </c>
      <c r="E4795">
        <v>182</v>
      </c>
      <c r="F4795">
        <v>11728</v>
      </c>
    </row>
    <row r="4796" spans="1:6" x14ac:dyDescent="0.25">
      <c r="A4796" t="s">
        <v>12841</v>
      </c>
      <c r="B4796" t="s">
        <v>20466</v>
      </c>
      <c r="C4796">
        <v>66766</v>
      </c>
      <c r="D4796">
        <v>3264</v>
      </c>
      <c r="E4796">
        <v>191</v>
      </c>
      <c r="F4796">
        <v>5876</v>
      </c>
    </row>
    <row r="4797" spans="1:6" x14ac:dyDescent="0.25">
      <c r="A4797" t="s">
        <v>11374</v>
      </c>
      <c r="B4797" t="s">
        <v>20465</v>
      </c>
      <c r="C4797">
        <v>73426</v>
      </c>
      <c r="D4797">
        <v>2228</v>
      </c>
      <c r="E4797">
        <v>179</v>
      </c>
      <c r="F4797">
        <v>10180</v>
      </c>
    </row>
    <row r="4798" spans="1:6" x14ac:dyDescent="0.25">
      <c r="A4798" t="s">
        <v>14354</v>
      </c>
      <c r="B4798" t="s">
        <v>20468</v>
      </c>
      <c r="C4798">
        <v>38306</v>
      </c>
      <c r="D4798">
        <v>2560</v>
      </c>
      <c r="E4798">
        <v>234</v>
      </c>
      <c r="F4798">
        <v>9721</v>
      </c>
    </row>
    <row r="4799" spans="1:6" x14ac:dyDescent="0.25">
      <c r="A4799" t="s">
        <v>7963</v>
      </c>
      <c r="B4799" t="s">
        <v>20469</v>
      </c>
      <c r="C4799">
        <v>69120</v>
      </c>
      <c r="D4799">
        <v>4339</v>
      </c>
      <c r="E4799">
        <v>163</v>
      </c>
      <c r="F4799">
        <v>11687</v>
      </c>
    </row>
    <row r="4800" spans="1:6" x14ac:dyDescent="0.25">
      <c r="A4800" t="s">
        <v>2040</v>
      </c>
      <c r="B4800" t="s">
        <v>20467</v>
      </c>
      <c r="C4800">
        <v>12916</v>
      </c>
      <c r="D4800">
        <v>3525</v>
      </c>
      <c r="E4800">
        <v>143</v>
      </c>
      <c r="F4800">
        <v>8332</v>
      </c>
    </row>
    <row r="4801" spans="1:6" x14ac:dyDescent="0.25">
      <c r="A4801" t="s">
        <v>7124</v>
      </c>
      <c r="B4801" t="s">
        <v>20467</v>
      </c>
      <c r="C4801">
        <v>31243</v>
      </c>
      <c r="D4801">
        <v>2788</v>
      </c>
      <c r="E4801">
        <v>258</v>
      </c>
      <c r="F4801">
        <v>11931</v>
      </c>
    </row>
    <row r="4802" spans="1:6" x14ac:dyDescent="0.25">
      <c r="A4802" t="s">
        <v>15554</v>
      </c>
      <c r="B4802" t="s">
        <v>20464</v>
      </c>
      <c r="C4802">
        <v>28389</v>
      </c>
      <c r="D4802">
        <v>2562</v>
      </c>
      <c r="E4802">
        <v>140</v>
      </c>
      <c r="F4802">
        <v>10401</v>
      </c>
    </row>
    <row r="4803" spans="1:6" x14ac:dyDescent="0.25">
      <c r="A4803" t="s">
        <v>13030</v>
      </c>
      <c r="B4803" t="s">
        <v>20467</v>
      </c>
      <c r="C4803">
        <v>40622</v>
      </c>
      <c r="D4803">
        <v>3507</v>
      </c>
      <c r="E4803">
        <v>288</v>
      </c>
      <c r="F4803">
        <v>11310</v>
      </c>
    </row>
    <row r="4804" spans="1:6" x14ac:dyDescent="0.25">
      <c r="A4804" t="s">
        <v>1302</v>
      </c>
      <c r="B4804" t="s">
        <v>20468</v>
      </c>
      <c r="C4804">
        <v>20391</v>
      </c>
      <c r="D4804">
        <v>2857</v>
      </c>
      <c r="E4804">
        <v>135</v>
      </c>
      <c r="F4804">
        <v>8674</v>
      </c>
    </row>
    <row r="4805" spans="1:6" x14ac:dyDescent="0.25">
      <c r="A4805" t="s">
        <v>7786</v>
      </c>
      <c r="B4805" t="s">
        <v>20471</v>
      </c>
      <c r="C4805">
        <v>46558</v>
      </c>
      <c r="D4805">
        <v>3514</v>
      </c>
      <c r="E4805">
        <v>206</v>
      </c>
      <c r="F4805">
        <v>9510</v>
      </c>
    </row>
    <row r="4806" spans="1:6" x14ac:dyDescent="0.25">
      <c r="A4806" t="s">
        <v>4880</v>
      </c>
      <c r="B4806" t="s">
        <v>20471</v>
      </c>
      <c r="C4806">
        <v>68656</v>
      </c>
      <c r="D4806">
        <v>2522</v>
      </c>
      <c r="E4806">
        <v>187</v>
      </c>
      <c r="F4806">
        <v>5953</v>
      </c>
    </row>
    <row r="4807" spans="1:6" x14ac:dyDescent="0.25">
      <c r="A4807" t="s">
        <v>11544</v>
      </c>
      <c r="B4807" t="s">
        <v>20465</v>
      </c>
      <c r="C4807">
        <v>37836</v>
      </c>
      <c r="D4807">
        <v>2909</v>
      </c>
      <c r="E4807">
        <v>237</v>
      </c>
      <c r="F4807">
        <v>15241</v>
      </c>
    </row>
    <row r="4808" spans="1:6" x14ac:dyDescent="0.25">
      <c r="A4808" t="s">
        <v>7987</v>
      </c>
      <c r="B4808" t="s">
        <v>20464</v>
      </c>
      <c r="C4808">
        <v>45051</v>
      </c>
      <c r="D4808">
        <v>3011</v>
      </c>
      <c r="E4808">
        <v>187</v>
      </c>
      <c r="F4808">
        <v>10662</v>
      </c>
    </row>
    <row r="4809" spans="1:6" x14ac:dyDescent="0.25">
      <c r="A4809" t="s">
        <v>37</v>
      </c>
      <c r="B4809" t="s">
        <v>20473</v>
      </c>
      <c r="C4809">
        <v>36513</v>
      </c>
      <c r="D4809">
        <v>2837</v>
      </c>
      <c r="E4809">
        <v>221</v>
      </c>
      <c r="F4809">
        <v>5149</v>
      </c>
    </row>
    <row r="4810" spans="1:6" x14ac:dyDescent="0.25">
      <c r="A4810" t="s">
        <v>14864</v>
      </c>
      <c r="B4810" t="s">
        <v>20470</v>
      </c>
      <c r="C4810">
        <v>47236</v>
      </c>
      <c r="D4810">
        <v>2643</v>
      </c>
      <c r="E4810">
        <v>168</v>
      </c>
      <c r="F4810">
        <v>10672</v>
      </c>
    </row>
    <row r="4811" spans="1:6" x14ac:dyDescent="0.25">
      <c r="A4811" t="s">
        <v>15723</v>
      </c>
      <c r="B4811" t="s">
        <v>20470</v>
      </c>
      <c r="C4811">
        <v>79143</v>
      </c>
      <c r="D4811">
        <v>2550</v>
      </c>
      <c r="E4811">
        <v>228</v>
      </c>
      <c r="F4811">
        <v>9508</v>
      </c>
    </row>
    <row r="4812" spans="1:6" x14ac:dyDescent="0.25">
      <c r="A4812" t="s">
        <v>16762</v>
      </c>
      <c r="B4812" t="s">
        <v>20464</v>
      </c>
      <c r="C4812">
        <v>42698</v>
      </c>
      <c r="D4812">
        <v>3856</v>
      </c>
      <c r="E4812">
        <v>253</v>
      </c>
      <c r="F4812">
        <v>8338</v>
      </c>
    </row>
    <row r="4813" spans="1:6" x14ac:dyDescent="0.25">
      <c r="A4813" t="s">
        <v>11512</v>
      </c>
      <c r="B4813" t="s">
        <v>20470</v>
      </c>
      <c r="C4813">
        <v>55818</v>
      </c>
      <c r="D4813">
        <v>4403</v>
      </c>
      <c r="E4813">
        <v>224</v>
      </c>
      <c r="F4813">
        <v>11406</v>
      </c>
    </row>
    <row r="4814" spans="1:6" x14ac:dyDescent="0.25">
      <c r="A4814" t="s">
        <v>1984</v>
      </c>
      <c r="B4814" t="s">
        <v>20473</v>
      </c>
      <c r="C4814">
        <v>71899</v>
      </c>
      <c r="D4814">
        <v>1718</v>
      </c>
      <c r="E4814">
        <v>242</v>
      </c>
      <c r="F4814">
        <v>9068</v>
      </c>
    </row>
    <row r="4815" spans="1:6" x14ac:dyDescent="0.25">
      <c r="A4815" t="s">
        <v>190</v>
      </c>
      <c r="B4815" t="s">
        <v>20469</v>
      </c>
      <c r="C4815">
        <v>33145</v>
      </c>
      <c r="D4815">
        <v>3669</v>
      </c>
      <c r="E4815">
        <v>203</v>
      </c>
      <c r="F4815">
        <v>3553</v>
      </c>
    </row>
    <row r="4816" spans="1:6" x14ac:dyDescent="0.25">
      <c r="A4816" t="s">
        <v>16266</v>
      </c>
      <c r="B4816" t="s">
        <v>20466</v>
      </c>
      <c r="C4816">
        <v>62536</v>
      </c>
      <c r="D4816">
        <v>2164</v>
      </c>
      <c r="E4816">
        <v>172</v>
      </c>
      <c r="F4816">
        <v>17724</v>
      </c>
    </row>
    <row r="4817" spans="1:6" x14ac:dyDescent="0.25">
      <c r="A4817" t="s">
        <v>509</v>
      </c>
      <c r="B4817" t="s">
        <v>20472</v>
      </c>
      <c r="C4817">
        <v>25017</v>
      </c>
      <c r="D4817">
        <v>3453</v>
      </c>
      <c r="E4817">
        <v>114</v>
      </c>
      <c r="F4817">
        <v>9686</v>
      </c>
    </row>
    <row r="4818" spans="1:6" x14ac:dyDescent="0.25">
      <c r="A4818" t="s">
        <v>16880</v>
      </c>
      <c r="B4818" t="s">
        <v>20464</v>
      </c>
      <c r="C4818">
        <v>46515</v>
      </c>
      <c r="D4818">
        <v>3152</v>
      </c>
      <c r="E4818">
        <v>259</v>
      </c>
      <c r="F4818">
        <v>10739</v>
      </c>
    </row>
    <row r="4819" spans="1:6" x14ac:dyDescent="0.25">
      <c r="A4819" t="s">
        <v>11614</v>
      </c>
      <c r="B4819" t="s">
        <v>20464</v>
      </c>
      <c r="C4819">
        <v>36016</v>
      </c>
      <c r="D4819">
        <v>3423</v>
      </c>
      <c r="E4819">
        <v>295</v>
      </c>
      <c r="F4819">
        <v>10009</v>
      </c>
    </row>
    <row r="4820" spans="1:6" x14ac:dyDescent="0.25">
      <c r="A4820" t="s">
        <v>9610</v>
      </c>
      <c r="B4820" t="s">
        <v>20469</v>
      </c>
      <c r="C4820">
        <v>14476</v>
      </c>
      <c r="D4820">
        <v>2343</v>
      </c>
      <c r="E4820">
        <v>166</v>
      </c>
      <c r="F4820">
        <v>8495</v>
      </c>
    </row>
    <row r="4821" spans="1:6" x14ac:dyDescent="0.25">
      <c r="A4821" t="s">
        <v>14043</v>
      </c>
      <c r="B4821" t="s">
        <v>20464</v>
      </c>
      <c r="C4821">
        <v>23754</v>
      </c>
      <c r="D4821">
        <v>2360</v>
      </c>
      <c r="E4821">
        <v>208</v>
      </c>
      <c r="F4821">
        <v>13764</v>
      </c>
    </row>
    <row r="4822" spans="1:6" x14ac:dyDescent="0.25">
      <c r="A4822" t="s">
        <v>8289</v>
      </c>
      <c r="B4822" t="s">
        <v>20465</v>
      </c>
      <c r="C4822">
        <v>55812</v>
      </c>
      <c r="D4822">
        <v>3672</v>
      </c>
      <c r="E4822">
        <v>214</v>
      </c>
      <c r="F4822">
        <v>8497</v>
      </c>
    </row>
    <row r="4823" spans="1:6" x14ac:dyDescent="0.25">
      <c r="A4823" t="s">
        <v>3828</v>
      </c>
      <c r="B4823" t="s">
        <v>20469</v>
      </c>
      <c r="C4823">
        <v>46761</v>
      </c>
      <c r="D4823">
        <v>3757</v>
      </c>
      <c r="E4823">
        <v>273</v>
      </c>
      <c r="F4823">
        <v>9135</v>
      </c>
    </row>
    <row r="4824" spans="1:6" x14ac:dyDescent="0.25">
      <c r="A4824" t="s">
        <v>16164</v>
      </c>
      <c r="B4824" t="s">
        <v>20466</v>
      </c>
      <c r="C4824">
        <v>54444</v>
      </c>
      <c r="D4824">
        <v>3870</v>
      </c>
      <c r="E4824">
        <v>201</v>
      </c>
      <c r="F4824">
        <v>8901</v>
      </c>
    </row>
    <row r="4825" spans="1:6" x14ac:dyDescent="0.25">
      <c r="A4825" t="s">
        <v>299</v>
      </c>
      <c r="B4825" t="s">
        <v>20471</v>
      </c>
      <c r="C4825">
        <v>40902</v>
      </c>
      <c r="D4825">
        <v>3910</v>
      </c>
      <c r="E4825">
        <v>195</v>
      </c>
      <c r="F4825">
        <v>5648</v>
      </c>
    </row>
    <row r="4826" spans="1:6" x14ac:dyDescent="0.25">
      <c r="A4826" t="s">
        <v>7029</v>
      </c>
      <c r="B4826" t="s">
        <v>20467</v>
      </c>
      <c r="C4826">
        <v>51101</v>
      </c>
      <c r="D4826">
        <v>2565</v>
      </c>
      <c r="E4826">
        <v>173</v>
      </c>
      <c r="F4826">
        <v>11882</v>
      </c>
    </row>
    <row r="4827" spans="1:6" x14ac:dyDescent="0.25">
      <c r="A4827" t="s">
        <v>2665</v>
      </c>
      <c r="B4827" t="s">
        <v>20472</v>
      </c>
      <c r="C4827">
        <v>32526</v>
      </c>
      <c r="D4827">
        <v>2632</v>
      </c>
      <c r="E4827">
        <v>178</v>
      </c>
      <c r="F4827">
        <v>9657</v>
      </c>
    </row>
    <row r="4828" spans="1:6" x14ac:dyDescent="0.25">
      <c r="A4828" t="s">
        <v>4291</v>
      </c>
      <c r="B4828" t="s">
        <v>20469</v>
      </c>
      <c r="C4828">
        <v>59327</v>
      </c>
      <c r="D4828">
        <v>3535</v>
      </c>
      <c r="E4828">
        <v>180</v>
      </c>
      <c r="F4828">
        <v>7592</v>
      </c>
    </row>
    <row r="4829" spans="1:6" x14ac:dyDescent="0.25">
      <c r="A4829" t="s">
        <v>5612</v>
      </c>
      <c r="B4829" t="s">
        <v>20466</v>
      </c>
      <c r="C4829">
        <v>45282</v>
      </c>
      <c r="D4829">
        <v>3232</v>
      </c>
      <c r="E4829">
        <v>220</v>
      </c>
      <c r="F4829">
        <v>9626</v>
      </c>
    </row>
    <row r="4830" spans="1:6" x14ac:dyDescent="0.25">
      <c r="A4830" t="s">
        <v>17648</v>
      </c>
      <c r="B4830" t="s">
        <v>20472</v>
      </c>
      <c r="C4830">
        <v>41701</v>
      </c>
      <c r="D4830">
        <v>3359</v>
      </c>
      <c r="E4830">
        <v>196</v>
      </c>
      <c r="F4830">
        <v>12426</v>
      </c>
    </row>
    <row r="4831" spans="1:6" x14ac:dyDescent="0.25">
      <c r="A4831" t="s">
        <v>2379</v>
      </c>
      <c r="B4831" t="s">
        <v>20473</v>
      </c>
      <c r="C4831">
        <v>39356</v>
      </c>
      <c r="D4831">
        <v>3607</v>
      </c>
      <c r="E4831">
        <v>193</v>
      </c>
      <c r="F4831">
        <v>11602</v>
      </c>
    </row>
    <row r="4832" spans="1:6" x14ac:dyDescent="0.25">
      <c r="A4832" t="s">
        <v>8634</v>
      </c>
      <c r="B4832" t="s">
        <v>20473</v>
      </c>
      <c r="C4832">
        <v>61680</v>
      </c>
      <c r="D4832">
        <v>3535</v>
      </c>
      <c r="E4832">
        <v>153</v>
      </c>
      <c r="F4832">
        <v>13092</v>
      </c>
    </row>
    <row r="4833" spans="1:6" x14ac:dyDescent="0.25">
      <c r="A4833" t="s">
        <v>144</v>
      </c>
      <c r="B4833" t="s">
        <v>20466</v>
      </c>
      <c r="C4833">
        <v>58192</v>
      </c>
      <c r="D4833">
        <v>3736</v>
      </c>
      <c r="E4833">
        <v>284</v>
      </c>
      <c r="F4833">
        <v>7452</v>
      </c>
    </row>
    <row r="4834" spans="1:6" x14ac:dyDescent="0.25">
      <c r="A4834" t="s">
        <v>12747</v>
      </c>
      <c r="B4834" t="s">
        <v>20470</v>
      </c>
      <c r="C4834">
        <v>44756</v>
      </c>
      <c r="D4834">
        <v>3293</v>
      </c>
      <c r="E4834">
        <v>0</v>
      </c>
      <c r="F4834">
        <v>7432</v>
      </c>
    </row>
    <row r="4835" spans="1:6" x14ac:dyDescent="0.25">
      <c r="A4835" t="s">
        <v>15361</v>
      </c>
      <c r="B4835" t="s">
        <v>20472</v>
      </c>
      <c r="C4835">
        <v>67596</v>
      </c>
      <c r="D4835">
        <v>2203</v>
      </c>
      <c r="E4835">
        <v>204</v>
      </c>
      <c r="F4835">
        <v>5573</v>
      </c>
    </row>
    <row r="4836" spans="1:6" x14ac:dyDescent="0.25">
      <c r="A4836" t="s">
        <v>16292</v>
      </c>
      <c r="B4836" t="s">
        <v>20468</v>
      </c>
      <c r="C4836">
        <v>5996</v>
      </c>
      <c r="D4836">
        <v>3576</v>
      </c>
      <c r="E4836">
        <v>113</v>
      </c>
      <c r="F4836">
        <v>8973</v>
      </c>
    </row>
    <row r="4837" spans="1:6" x14ac:dyDescent="0.25">
      <c r="A4837" t="s">
        <v>10426</v>
      </c>
      <c r="B4837" t="s">
        <v>20467</v>
      </c>
      <c r="C4837">
        <v>41991</v>
      </c>
      <c r="D4837">
        <v>3795</v>
      </c>
      <c r="E4837">
        <v>157</v>
      </c>
      <c r="F4837">
        <v>9083</v>
      </c>
    </row>
    <row r="4838" spans="1:6" x14ac:dyDescent="0.25">
      <c r="A4838" t="s">
        <v>10780</v>
      </c>
      <c r="B4838" t="s">
        <v>20468</v>
      </c>
      <c r="C4838">
        <v>79408</v>
      </c>
      <c r="D4838">
        <v>3816</v>
      </c>
      <c r="E4838">
        <v>221</v>
      </c>
      <c r="F4838">
        <v>10830</v>
      </c>
    </row>
    <row r="4839" spans="1:6" x14ac:dyDescent="0.25">
      <c r="A4839" t="s">
        <v>2989</v>
      </c>
      <c r="B4839" t="s">
        <v>20468</v>
      </c>
      <c r="C4839">
        <v>48984</v>
      </c>
      <c r="D4839">
        <v>2342</v>
      </c>
      <c r="E4839">
        <v>301</v>
      </c>
      <c r="F4839">
        <v>7759</v>
      </c>
    </row>
    <row r="4840" spans="1:6" x14ac:dyDescent="0.25">
      <c r="A4840" t="s">
        <v>6731</v>
      </c>
      <c r="B4840" t="s">
        <v>20470</v>
      </c>
      <c r="C4840">
        <v>33483</v>
      </c>
      <c r="D4840">
        <v>3719</v>
      </c>
      <c r="E4840">
        <v>204</v>
      </c>
      <c r="F4840">
        <v>10484</v>
      </c>
    </row>
    <row r="4841" spans="1:6" x14ac:dyDescent="0.25">
      <c r="A4841" t="s">
        <v>11444</v>
      </c>
      <c r="B4841" t="s">
        <v>20464</v>
      </c>
      <c r="C4841">
        <v>44213</v>
      </c>
      <c r="D4841">
        <v>3368</v>
      </c>
      <c r="E4841">
        <v>214</v>
      </c>
      <c r="F4841">
        <v>11405</v>
      </c>
    </row>
    <row r="4842" spans="1:6" x14ac:dyDescent="0.25">
      <c r="A4842" t="s">
        <v>13635</v>
      </c>
      <c r="B4842" t="s">
        <v>20470</v>
      </c>
      <c r="C4842">
        <v>70210</v>
      </c>
      <c r="D4842">
        <v>3374</v>
      </c>
      <c r="E4842">
        <v>192</v>
      </c>
      <c r="F4842">
        <v>8392</v>
      </c>
    </row>
    <row r="4843" spans="1:6" x14ac:dyDescent="0.25">
      <c r="A4843" t="s">
        <v>4365</v>
      </c>
      <c r="B4843" t="s">
        <v>20472</v>
      </c>
      <c r="C4843">
        <v>47581</v>
      </c>
      <c r="D4843">
        <v>3898</v>
      </c>
      <c r="E4843">
        <v>140</v>
      </c>
      <c r="F4843">
        <v>11331</v>
      </c>
    </row>
    <row r="4844" spans="1:6" x14ac:dyDescent="0.25">
      <c r="A4844" t="s">
        <v>6510</v>
      </c>
      <c r="B4844" t="s">
        <v>20472</v>
      </c>
      <c r="C4844">
        <v>59670</v>
      </c>
      <c r="D4844">
        <v>3756</v>
      </c>
      <c r="E4844">
        <v>180</v>
      </c>
      <c r="F4844">
        <v>11489</v>
      </c>
    </row>
    <row r="4845" spans="1:6" x14ac:dyDescent="0.25">
      <c r="A4845" t="s">
        <v>12321</v>
      </c>
      <c r="B4845" t="s">
        <v>20471</v>
      </c>
      <c r="C4845">
        <v>53865</v>
      </c>
      <c r="D4845">
        <v>3305</v>
      </c>
      <c r="E4845">
        <v>218</v>
      </c>
      <c r="F4845">
        <v>14130</v>
      </c>
    </row>
    <row r="4846" spans="1:6" x14ac:dyDescent="0.25">
      <c r="A4846" t="s">
        <v>9296</v>
      </c>
      <c r="B4846" t="s">
        <v>20467</v>
      </c>
      <c r="C4846">
        <v>74250</v>
      </c>
      <c r="D4846">
        <v>2610</v>
      </c>
      <c r="E4846">
        <v>158</v>
      </c>
      <c r="F4846">
        <v>11561</v>
      </c>
    </row>
    <row r="4847" spans="1:6" x14ac:dyDescent="0.25">
      <c r="A4847" t="s">
        <v>14161</v>
      </c>
      <c r="B4847" t="s">
        <v>20465</v>
      </c>
      <c r="C4847">
        <v>47701</v>
      </c>
      <c r="D4847">
        <v>5223</v>
      </c>
      <c r="E4847">
        <v>230</v>
      </c>
      <c r="F4847">
        <v>12133</v>
      </c>
    </row>
    <row r="4848" spans="1:6" x14ac:dyDescent="0.25">
      <c r="A4848" t="s">
        <v>4037</v>
      </c>
      <c r="B4848" t="s">
        <v>20467</v>
      </c>
      <c r="C4848">
        <v>43392</v>
      </c>
      <c r="D4848">
        <v>2515</v>
      </c>
      <c r="E4848">
        <v>268</v>
      </c>
      <c r="F4848">
        <v>15852</v>
      </c>
    </row>
    <row r="4849" spans="1:6" x14ac:dyDescent="0.25">
      <c r="A4849" t="s">
        <v>1176</v>
      </c>
      <c r="B4849" t="s">
        <v>20469</v>
      </c>
      <c r="C4849">
        <v>45225</v>
      </c>
      <c r="D4849">
        <v>3171</v>
      </c>
      <c r="E4849">
        <v>185</v>
      </c>
      <c r="F4849">
        <v>12345</v>
      </c>
    </row>
    <row r="4850" spans="1:6" x14ac:dyDescent="0.25">
      <c r="A4850" t="s">
        <v>13555</v>
      </c>
      <c r="B4850" t="s">
        <v>20468</v>
      </c>
      <c r="C4850">
        <v>31582</v>
      </c>
      <c r="D4850">
        <v>2076</v>
      </c>
      <c r="E4850">
        <v>164</v>
      </c>
      <c r="F4850">
        <v>8713</v>
      </c>
    </row>
    <row r="4851" spans="1:6" x14ac:dyDescent="0.25">
      <c r="A4851" t="s">
        <v>13393</v>
      </c>
      <c r="B4851" t="s">
        <v>20473</v>
      </c>
      <c r="C4851">
        <v>52394</v>
      </c>
      <c r="D4851">
        <v>2096</v>
      </c>
      <c r="E4851">
        <v>185</v>
      </c>
      <c r="F4851">
        <v>8225</v>
      </c>
    </row>
    <row r="4852" spans="1:6" x14ac:dyDescent="0.25">
      <c r="A4852" t="s">
        <v>1623</v>
      </c>
      <c r="B4852" t="s">
        <v>20469</v>
      </c>
      <c r="C4852">
        <v>48304</v>
      </c>
      <c r="D4852">
        <v>1808</v>
      </c>
      <c r="E4852">
        <v>227</v>
      </c>
      <c r="F4852">
        <v>11120</v>
      </c>
    </row>
    <row r="4853" spans="1:6" x14ac:dyDescent="0.25">
      <c r="A4853" t="s">
        <v>11886</v>
      </c>
      <c r="B4853" t="s">
        <v>20471</v>
      </c>
      <c r="C4853">
        <v>31411</v>
      </c>
      <c r="D4853">
        <v>1991</v>
      </c>
      <c r="E4853">
        <v>187</v>
      </c>
      <c r="F4853">
        <v>10683</v>
      </c>
    </row>
    <row r="4854" spans="1:6" x14ac:dyDescent="0.25">
      <c r="A4854" t="s">
        <v>10260</v>
      </c>
      <c r="B4854" t="s">
        <v>20471</v>
      </c>
      <c r="C4854">
        <v>27763</v>
      </c>
      <c r="D4854">
        <v>2229</v>
      </c>
      <c r="E4854">
        <v>272</v>
      </c>
      <c r="F4854">
        <v>11935</v>
      </c>
    </row>
    <row r="4855" spans="1:6" x14ac:dyDescent="0.25">
      <c r="A4855" t="s">
        <v>7975</v>
      </c>
      <c r="B4855" t="s">
        <v>20473</v>
      </c>
      <c r="C4855">
        <v>49562</v>
      </c>
      <c r="D4855">
        <v>3964</v>
      </c>
      <c r="E4855">
        <v>171</v>
      </c>
      <c r="F4855">
        <v>6707</v>
      </c>
    </row>
    <row r="4856" spans="1:6" x14ac:dyDescent="0.25">
      <c r="A4856" t="s">
        <v>14931</v>
      </c>
      <c r="B4856" t="s">
        <v>20467</v>
      </c>
      <c r="C4856">
        <v>57151</v>
      </c>
      <c r="D4856">
        <v>3664</v>
      </c>
      <c r="E4856">
        <v>172</v>
      </c>
      <c r="F4856">
        <v>11957</v>
      </c>
    </row>
    <row r="4857" spans="1:6" x14ac:dyDescent="0.25">
      <c r="A4857" t="s">
        <v>19461</v>
      </c>
      <c r="B4857" t="s">
        <v>20470</v>
      </c>
      <c r="C4857">
        <v>26617</v>
      </c>
      <c r="D4857">
        <v>2819</v>
      </c>
      <c r="E4857">
        <v>213</v>
      </c>
      <c r="F4857">
        <v>11009</v>
      </c>
    </row>
    <row r="4858" spans="1:6" x14ac:dyDescent="0.25">
      <c r="A4858" t="s">
        <v>18489</v>
      </c>
      <c r="B4858" t="s">
        <v>20472</v>
      </c>
      <c r="C4858">
        <v>58269</v>
      </c>
      <c r="D4858">
        <v>618</v>
      </c>
      <c r="E4858">
        <v>212</v>
      </c>
      <c r="F4858">
        <v>5402</v>
      </c>
    </row>
    <row r="4859" spans="1:6" x14ac:dyDescent="0.25">
      <c r="A4859" t="s">
        <v>4442</v>
      </c>
      <c r="B4859" t="s">
        <v>20471</v>
      </c>
      <c r="C4859">
        <v>66669</v>
      </c>
      <c r="D4859">
        <v>2192</v>
      </c>
      <c r="E4859">
        <v>208</v>
      </c>
      <c r="F4859">
        <v>12646</v>
      </c>
    </row>
    <row r="4860" spans="1:6" x14ac:dyDescent="0.25">
      <c r="A4860" t="s">
        <v>5776</v>
      </c>
      <c r="B4860" t="s">
        <v>20470</v>
      </c>
      <c r="C4860">
        <v>55962</v>
      </c>
      <c r="D4860">
        <v>3191</v>
      </c>
      <c r="E4860">
        <v>213</v>
      </c>
      <c r="F4860">
        <v>11423</v>
      </c>
    </row>
    <row r="4861" spans="1:6" x14ac:dyDescent="0.25">
      <c r="A4861" t="s">
        <v>9910</v>
      </c>
      <c r="B4861" t="s">
        <v>20466</v>
      </c>
      <c r="C4861">
        <v>36463</v>
      </c>
      <c r="D4861">
        <v>2486</v>
      </c>
      <c r="E4861">
        <v>227</v>
      </c>
      <c r="F4861">
        <v>10732</v>
      </c>
    </row>
    <row r="4862" spans="1:6" x14ac:dyDescent="0.25">
      <c r="A4862" t="s">
        <v>12631</v>
      </c>
      <c r="B4862" t="s">
        <v>20466</v>
      </c>
      <c r="C4862">
        <v>53447</v>
      </c>
      <c r="D4862">
        <v>2891</v>
      </c>
      <c r="E4862">
        <v>210</v>
      </c>
      <c r="F4862">
        <v>4065</v>
      </c>
    </row>
    <row r="4863" spans="1:6" x14ac:dyDescent="0.25">
      <c r="A4863" t="s">
        <v>1721</v>
      </c>
      <c r="B4863" t="s">
        <v>20472</v>
      </c>
      <c r="C4863">
        <v>75454</v>
      </c>
      <c r="D4863">
        <v>2209</v>
      </c>
      <c r="E4863">
        <v>180</v>
      </c>
      <c r="F4863">
        <v>12262</v>
      </c>
    </row>
    <row r="4864" spans="1:6" x14ac:dyDescent="0.25">
      <c r="A4864" t="s">
        <v>4187</v>
      </c>
      <c r="B4864" t="s">
        <v>20468</v>
      </c>
      <c r="C4864">
        <v>54390</v>
      </c>
      <c r="D4864">
        <v>2596</v>
      </c>
      <c r="E4864">
        <v>253</v>
      </c>
      <c r="F4864">
        <v>10896</v>
      </c>
    </row>
    <row r="4865" spans="1:6" x14ac:dyDescent="0.25">
      <c r="A4865" t="s">
        <v>18119</v>
      </c>
      <c r="B4865" t="s">
        <v>20467</v>
      </c>
      <c r="C4865">
        <v>742</v>
      </c>
      <c r="D4865">
        <v>4264</v>
      </c>
      <c r="E4865">
        <v>141</v>
      </c>
      <c r="F4865">
        <v>7163</v>
      </c>
    </row>
    <row r="4866" spans="1:6" x14ac:dyDescent="0.25">
      <c r="A4866" t="s">
        <v>15484</v>
      </c>
      <c r="B4866" t="s">
        <v>20468</v>
      </c>
      <c r="C4866">
        <v>43085</v>
      </c>
      <c r="D4866">
        <v>1510</v>
      </c>
      <c r="E4866">
        <v>177</v>
      </c>
      <c r="F4866">
        <v>10292</v>
      </c>
    </row>
    <row r="4867" spans="1:6" x14ac:dyDescent="0.25">
      <c r="A4867" t="s">
        <v>19596</v>
      </c>
      <c r="B4867" t="s">
        <v>20467</v>
      </c>
      <c r="C4867">
        <v>29184</v>
      </c>
      <c r="D4867">
        <v>2598</v>
      </c>
      <c r="E4867">
        <v>222</v>
      </c>
      <c r="F4867">
        <v>6888</v>
      </c>
    </row>
    <row r="4868" spans="1:6" x14ac:dyDescent="0.25">
      <c r="A4868" t="s">
        <v>15993</v>
      </c>
      <c r="B4868" t="s">
        <v>20471</v>
      </c>
      <c r="C4868">
        <v>40170</v>
      </c>
      <c r="D4868">
        <v>1213</v>
      </c>
      <c r="E4868">
        <v>166</v>
      </c>
      <c r="F4868">
        <v>8387</v>
      </c>
    </row>
    <row r="4869" spans="1:6" x14ac:dyDescent="0.25">
      <c r="A4869" t="s">
        <v>8015</v>
      </c>
      <c r="B4869" t="s">
        <v>20472</v>
      </c>
      <c r="C4869">
        <v>100690</v>
      </c>
      <c r="D4869">
        <v>5193</v>
      </c>
      <c r="E4869">
        <v>225</v>
      </c>
      <c r="F4869">
        <v>10459</v>
      </c>
    </row>
    <row r="4870" spans="1:6" x14ac:dyDescent="0.25">
      <c r="A4870" t="s">
        <v>13919</v>
      </c>
      <c r="B4870" t="s">
        <v>20471</v>
      </c>
      <c r="C4870">
        <v>49872</v>
      </c>
      <c r="D4870">
        <v>1738</v>
      </c>
      <c r="E4870">
        <v>258</v>
      </c>
      <c r="F4870">
        <v>12401</v>
      </c>
    </row>
    <row r="4871" spans="1:6" x14ac:dyDescent="0.25">
      <c r="A4871" t="s">
        <v>15403</v>
      </c>
      <c r="B4871" t="s">
        <v>20469</v>
      </c>
      <c r="C4871">
        <v>83962</v>
      </c>
      <c r="D4871">
        <v>3320</v>
      </c>
      <c r="E4871">
        <v>250</v>
      </c>
      <c r="F4871">
        <v>11842</v>
      </c>
    </row>
    <row r="4872" spans="1:6" x14ac:dyDescent="0.25">
      <c r="A4872" t="s">
        <v>2629</v>
      </c>
      <c r="B4872" t="s">
        <v>20467</v>
      </c>
      <c r="C4872">
        <v>44630</v>
      </c>
      <c r="D4872">
        <v>3787</v>
      </c>
      <c r="E4872">
        <v>216</v>
      </c>
      <c r="F4872">
        <v>6571</v>
      </c>
    </row>
    <row r="4873" spans="1:6" x14ac:dyDescent="0.25">
      <c r="A4873" t="s">
        <v>16632</v>
      </c>
      <c r="B4873" t="s">
        <v>20470</v>
      </c>
      <c r="C4873">
        <v>48431</v>
      </c>
      <c r="D4873">
        <v>3521</v>
      </c>
      <c r="E4873">
        <v>163</v>
      </c>
      <c r="F4873">
        <v>11931</v>
      </c>
    </row>
    <row r="4874" spans="1:6" x14ac:dyDescent="0.25">
      <c r="A4874" t="s">
        <v>15741</v>
      </c>
      <c r="B4874" t="s">
        <v>20472</v>
      </c>
      <c r="C4874">
        <v>74690</v>
      </c>
      <c r="D4874">
        <v>4305</v>
      </c>
      <c r="E4874">
        <v>262</v>
      </c>
      <c r="F4874">
        <v>6524</v>
      </c>
    </row>
    <row r="4875" spans="1:6" x14ac:dyDescent="0.25">
      <c r="A4875" t="s">
        <v>11856</v>
      </c>
      <c r="B4875" t="s">
        <v>20465</v>
      </c>
      <c r="C4875">
        <v>54828</v>
      </c>
      <c r="D4875">
        <v>3655</v>
      </c>
      <c r="E4875">
        <v>176</v>
      </c>
      <c r="F4875">
        <v>10605</v>
      </c>
    </row>
    <row r="4876" spans="1:6" x14ac:dyDescent="0.25">
      <c r="A4876" t="s">
        <v>17716</v>
      </c>
      <c r="B4876" t="s">
        <v>20466</v>
      </c>
      <c r="C4876">
        <v>66036</v>
      </c>
      <c r="D4876">
        <v>3312</v>
      </c>
      <c r="E4876">
        <v>196</v>
      </c>
      <c r="F4876">
        <v>6338</v>
      </c>
    </row>
    <row r="4877" spans="1:6" x14ac:dyDescent="0.25">
      <c r="A4877" t="s">
        <v>20194</v>
      </c>
      <c r="B4877" t="s">
        <v>20465</v>
      </c>
      <c r="C4877">
        <v>47699</v>
      </c>
      <c r="D4877">
        <v>2635</v>
      </c>
      <c r="E4877">
        <v>209</v>
      </c>
      <c r="F4877">
        <v>3823</v>
      </c>
    </row>
    <row r="4878" spans="1:6" x14ac:dyDescent="0.25">
      <c r="A4878" t="s">
        <v>16636</v>
      </c>
      <c r="B4878" t="s">
        <v>20465</v>
      </c>
      <c r="C4878">
        <v>59108</v>
      </c>
      <c r="D4878">
        <v>2059</v>
      </c>
      <c r="E4878">
        <v>97</v>
      </c>
      <c r="F4878">
        <v>11452</v>
      </c>
    </row>
    <row r="4879" spans="1:6" x14ac:dyDescent="0.25">
      <c r="A4879" t="s">
        <v>3387</v>
      </c>
      <c r="B4879" t="s">
        <v>20466</v>
      </c>
      <c r="C4879">
        <v>64466</v>
      </c>
      <c r="D4879">
        <v>2144</v>
      </c>
      <c r="E4879">
        <v>221</v>
      </c>
      <c r="F4879">
        <v>9972</v>
      </c>
    </row>
    <row r="4880" spans="1:6" x14ac:dyDescent="0.25">
      <c r="A4880" t="s">
        <v>12371</v>
      </c>
      <c r="B4880" t="s">
        <v>20464</v>
      </c>
      <c r="C4880">
        <v>41896</v>
      </c>
      <c r="D4880">
        <v>4203</v>
      </c>
      <c r="E4880">
        <v>227</v>
      </c>
      <c r="F4880">
        <v>8482</v>
      </c>
    </row>
    <row r="4881" spans="1:6" x14ac:dyDescent="0.25">
      <c r="A4881" t="s">
        <v>12194</v>
      </c>
      <c r="B4881" t="s">
        <v>20470</v>
      </c>
      <c r="C4881">
        <v>48667</v>
      </c>
      <c r="D4881">
        <v>3090</v>
      </c>
      <c r="E4881">
        <v>302</v>
      </c>
      <c r="F4881">
        <v>11129</v>
      </c>
    </row>
    <row r="4882" spans="1:6" x14ac:dyDescent="0.25">
      <c r="A4882" t="s">
        <v>2410</v>
      </c>
      <c r="B4882" t="s">
        <v>20473</v>
      </c>
      <c r="C4882">
        <v>67678</v>
      </c>
      <c r="D4882">
        <v>2950</v>
      </c>
      <c r="E4882">
        <v>302</v>
      </c>
      <c r="F4882">
        <v>13525</v>
      </c>
    </row>
    <row r="4883" spans="1:6" x14ac:dyDescent="0.25">
      <c r="A4883" t="s">
        <v>16488</v>
      </c>
      <c r="B4883" t="s">
        <v>20466</v>
      </c>
      <c r="C4883">
        <v>56405</v>
      </c>
      <c r="D4883">
        <v>3914</v>
      </c>
      <c r="E4883">
        <v>129</v>
      </c>
      <c r="F4883">
        <v>8348</v>
      </c>
    </row>
    <row r="4884" spans="1:6" x14ac:dyDescent="0.25">
      <c r="A4884" t="s">
        <v>1996</v>
      </c>
      <c r="B4884" t="s">
        <v>20469</v>
      </c>
      <c r="C4884">
        <v>64643</v>
      </c>
      <c r="D4884">
        <v>1814</v>
      </c>
      <c r="E4884">
        <v>182</v>
      </c>
      <c r="F4884">
        <v>9774</v>
      </c>
    </row>
    <row r="4885" spans="1:6" x14ac:dyDescent="0.25">
      <c r="A4885" t="s">
        <v>17887</v>
      </c>
      <c r="B4885" t="s">
        <v>20466</v>
      </c>
      <c r="C4885">
        <v>57502</v>
      </c>
      <c r="D4885">
        <v>2394</v>
      </c>
      <c r="E4885">
        <v>138</v>
      </c>
      <c r="F4885">
        <v>9209</v>
      </c>
    </row>
    <row r="4886" spans="1:6" x14ac:dyDescent="0.25">
      <c r="A4886" t="s">
        <v>11170</v>
      </c>
      <c r="B4886" t="s">
        <v>20465</v>
      </c>
      <c r="C4886">
        <v>50111</v>
      </c>
      <c r="D4886">
        <v>4073</v>
      </c>
      <c r="E4886">
        <v>104</v>
      </c>
      <c r="F4886">
        <v>8212</v>
      </c>
    </row>
    <row r="4887" spans="1:6" x14ac:dyDescent="0.25">
      <c r="A4887" t="s">
        <v>12485</v>
      </c>
      <c r="B4887" t="s">
        <v>20464</v>
      </c>
      <c r="C4887">
        <v>73781</v>
      </c>
      <c r="D4887">
        <v>3304</v>
      </c>
      <c r="E4887">
        <v>203</v>
      </c>
      <c r="F4887">
        <v>7915</v>
      </c>
    </row>
    <row r="4888" spans="1:6" x14ac:dyDescent="0.25">
      <c r="A4888" t="s">
        <v>11040</v>
      </c>
      <c r="B4888" t="s">
        <v>20472</v>
      </c>
      <c r="C4888">
        <v>51206</v>
      </c>
      <c r="D4888">
        <v>1124</v>
      </c>
      <c r="E4888">
        <v>172</v>
      </c>
      <c r="F4888">
        <v>14111</v>
      </c>
    </row>
    <row r="4889" spans="1:6" x14ac:dyDescent="0.25">
      <c r="A4889" t="s">
        <v>7104</v>
      </c>
      <c r="B4889" t="s">
        <v>20468</v>
      </c>
      <c r="C4889">
        <v>51960</v>
      </c>
      <c r="D4889">
        <v>3768</v>
      </c>
      <c r="E4889">
        <v>189</v>
      </c>
      <c r="F4889">
        <v>9611</v>
      </c>
    </row>
    <row r="4890" spans="1:6" x14ac:dyDescent="0.25">
      <c r="A4890" t="s">
        <v>2011</v>
      </c>
      <c r="B4890" t="s">
        <v>20473</v>
      </c>
      <c r="C4890">
        <v>30239</v>
      </c>
      <c r="D4890">
        <v>3530</v>
      </c>
      <c r="E4890">
        <v>204</v>
      </c>
      <c r="F4890">
        <v>11644</v>
      </c>
    </row>
    <row r="4891" spans="1:6" x14ac:dyDescent="0.25">
      <c r="A4891" t="s">
        <v>17429</v>
      </c>
      <c r="B4891" t="s">
        <v>20464</v>
      </c>
      <c r="C4891">
        <v>69971</v>
      </c>
      <c r="D4891">
        <v>2970</v>
      </c>
      <c r="E4891">
        <v>141</v>
      </c>
      <c r="F4891">
        <v>11586</v>
      </c>
    </row>
    <row r="4892" spans="1:6" x14ac:dyDescent="0.25">
      <c r="A4892" t="s">
        <v>15552</v>
      </c>
      <c r="B4892" t="s">
        <v>20473</v>
      </c>
      <c r="C4892">
        <v>54503</v>
      </c>
      <c r="D4892">
        <v>3332</v>
      </c>
      <c r="E4892">
        <v>140</v>
      </c>
      <c r="F4892">
        <v>9225</v>
      </c>
    </row>
    <row r="4893" spans="1:6" x14ac:dyDescent="0.25">
      <c r="A4893" t="s">
        <v>6546</v>
      </c>
      <c r="B4893" t="s">
        <v>20467</v>
      </c>
      <c r="C4893">
        <v>52300</v>
      </c>
      <c r="D4893">
        <v>3998</v>
      </c>
      <c r="E4893">
        <v>323</v>
      </c>
      <c r="F4893">
        <v>8467</v>
      </c>
    </row>
    <row r="4894" spans="1:6" x14ac:dyDescent="0.25">
      <c r="A4894" t="s">
        <v>12136</v>
      </c>
      <c r="B4894" t="s">
        <v>20468</v>
      </c>
      <c r="C4894">
        <v>49921</v>
      </c>
      <c r="D4894">
        <v>2980</v>
      </c>
      <c r="E4894">
        <v>258</v>
      </c>
      <c r="F4894">
        <v>11881</v>
      </c>
    </row>
    <row r="4895" spans="1:6" x14ac:dyDescent="0.25">
      <c r="A4895" t="s">
        <v>15341</v>
      </c>
      <c r="B4895" t="s">
        <v>20464</v>
      </c>
      <c r="C4895">
        <v>47482</v>
      </c>
      <c r="D4895">
        <v>2666</v>
      </c>
      <c r="E4895">
        <v>157</v>
      </c>
      <c r="F4895">
        <v>12060</v>
      </c>
    </row>
    <row r="4896" spans="1:6" x14ac:dyDescent="0.25">
      <c r="A4896" t="s">
        <v>6433</v>
      </c>
      <c r="B4896" t="s">
        <v>20468</v>
      </c>
      <c r="C4896">
        <v>41070</v>
      </c>
      <c r="D4896">
        <v>3379</v>
      </c>
      <c r="E4896">
        <v>255</v>
      </c>
      <c r="F4896">
        <v>6701</v>
      </c>
    </row>
    <row r="4897" spans="1:6" x14ac:dyDescent="0.25">
      <c r="A4897" t="s">
        <v>16442</v>
      </c>
      <c r="B4897" t="s">
        <v>20467</v>
      </c>
      <c r="C4897">
        <v>33456</v>
      </c>
      <c r="D4897">
        <v>3344</v>
      </c>
      <c r="E4897">
        <v>178</v>
      </c>
      <c r="F4897">
        <v>8444</v>
      </c>
    </row>
    <row r="4898" spans="1:6" x14ac:dyDescent="0.25">
      <c r="A4898" t="s">
        <v>2929</v>
      </c>
      <c r="B4898" t="s">
        <v>20467</v>
      </c>
      <c r="C4898">
        <v>38586</v>
      </c>
      <c r="D4898">
        <v>3618</v>
      </c>
      <c r="E4898">
        <v>233</v>
      </c>
      <c r="F4898">
        <v>4877</v>
      </c>
    </row>
    <row r="4899" spans="1:6" x14ac:dyDescent="0.25">
      <c r="A4899" t="s">
        <v>11888</v>
      </c>
      <c r="B4899" t="s">
        <v>20464</v>
      </c>
      <c r="C4899">
        <v>48704</v>
      </c>
      <c r="D4899">
        <v>2000</v>
      </c>
      <c r="E4899">
        <v>222</v>
      </c>
      <c r="F4899">
        <v>9948</v>
      </c>
    </row>
    <row r="4900" spans="1:6" x14ac:dyDescent="0.25">
      <c r="A4900" t="s">
        <v>1199</v>
      </c>
      <c r="B4900" t="s">
        <v>20468</v>
      </c>
      <c r="C4900">
        <v>38701</v>
      </c>
      <c r="D4900">
        <v>2971</v>
      </c>
      <c r="E4900">
        <v>164</v>
      </c>
      <c r="F4900">
        <v>8041</v>
      </c>
    </row>
    <row r="4901" spans="1:6" x14ac:dyDescent="0.25">
      <c r="A4901" t="s">
        <v>11428</v>
      </c>
      <c r="B4901" t="s">
        <v>20471</v>
      </c>
      <c r="C4901">
        <v>50923</v>
      </c>
      <c r="D4901">
        <v>3428</v>
      </c>
      <c r="E4901">
        <v>183</v>
      </c>
      <c r="F4901">
        <v>14109</v>
      </c>
    </row>
    <row r="4902" spans="1:6" x14ac:dyDescent="0.25">
      <c r="A4902" t="s">
        <v>2048</v>
      </c>
      <c r="B4902" t="s">
        <v>20468</v>
      </c>
      <c r="C4902">
        <v>45705</v>
      </c>
      <c r="D4902">
        <v>3457</v>
      </c>
      <c r="E4902">
        <v>194</v>
      </c>
      <c r="F4902">
        <v>13623</v>
      </c>
    </row>
    <row r="4903" spans="1:6" x14ac:dyDescent="0.25">
      <c r="A4903" t="s">
        <v>19363</v>
      </c>
      <c r="B4903" t="s">
        <v>20465</v>
      </c>
      <c r="C4903">
        <v>54146</v>
      </c>
      <c r="D4903">
        <v>4019</v>
      </c>
      <c r="E4903">
        <v>227</v>
      </c>
      <c r="F4903">
        <v>4847</v>
      </c>
    </row>
    <row r="4904" spans="1:6" x14ac:dyDescent="0.25">
      <c r="A4904" t="s">
        <v>10566</v>
      </c>
      <c r="B4904" t="s">
        <v>20466</v>
      </c>
      <c r="C4904">
        <v>49711</v>
      </c>
      <c r="D4904">
        <v>2665</v>
      </c>
      <c r="E4904">
        <v>226</v>
      </c>
      <c r="F4904">
        <v>7729</v>
      </c>
    </row>
    <row r="4905" spans="1:6" x14ac:dyDescent="0.25">
      <c r="A4905" t="s">
        <v>3190</v>
      </c>
      <c r="B4905" t="s">
        <v>20472</v>
      </c>
      <c r="C4905">
        <v>53580</v>
      </c>
      <c r="D4905">
        <v>3267</v>
      </c>
      <c r="E4905">
        <v>233</v>
      </c>
      <c r="F4905">
        <v>9468</v>
      </c>
    </row>
    <row r="4906" spans="1:6" x14ac:dyDescent="0.25">
      <c r="A4906" t="s">
        <v>6739</v>
      </c>
      <c r="B4906" t="s">
        <v>20470</v>
      </c>
      <c r="C4906">
        <v>55529</v>
      </c>
      <c r="D4906">
        <v>3999</v>
      </c>
      <c r="E4906">
        <v>293</v>
      </c>
      <c r="F4906">
        <v>10948</v>
      </c>
    </row>
    <row r="4907" spans="1:6" x14ac:dyDescent="0.25">
      <c r="A4907" t="s">
        <v>829</v>
      </c>
      <c r="B4907" t="s">
        <v>20473</v>
      </c>
      <c r="C4907">
        <v>26265</v>
      </c>
      <c r="D4907">
        <v>4619</v>
      </c>
      <c r="E4907">
        <v>270</v>
      </c>
      <c r="F4907">
        <v>3206</v>
      </c>
    </row>
    <row r="4908" spans="1:6" x14ac:dyDescent="0.25">
      <c r="A4908" t="s">
        <v>15792</v>
      </c>
      <c r="B4908" t="s">
        <v>20470</v>
      </c>
      <c r="C4908">
        <v>36852</v>
      </c>
      <c r="D4908">
        <v>3401</v>
      </c>
      <c r="E4908">
        <v>146</v>
      </c>
      <c r="F4908">
        <v>11747</v>
      </c>
    </row>
    <row r="4909" spans="1:6" x14ac:dyDescent="0.25">
      <c r="A4909" t="s">
        <v>1769</v>
      </c>
      <c r="B4909" t="s">
        <v>20472</v>
      </c>
      <c r="C4909">
        <v>42554</v>
      </c>
      <c r="D4909">
        <v>2106</v>
      </c>
      <c r="E4909">
        <v>264</v>
      </c>
      <c r="F4909">
        <v>12273</v>
      </c>
    </row>
    <row r="4910" spans="1:6" x14ac:dyDescent="0.25">
      <c r="A4910" t="s">
        <v>1419</v>
      </c>
      <c r="B4910" t="s">
        <v>20473</v>
      </c>
      <c r="C4910">
        <v>57115</v>
      </c>
      <c r="D4910">
        <v>4050</v>
      </c>
      <c r="E4910">
        <v>171</v>
      </c>
      <c r="F4910">
        <v>6782</v>
      </c>
    </row>
    <row r="4911" spans="1:6" x14ac:dyDescent="0.25">
      <c r="A4911" t="s">
        <v>11154</v>
      </c>
      <c r="B4911" t="s">
        <v>20470</v>
      </c>
      <c r="C4911">
        <v>40768</v>
      </c>
      <c r="D4911">
        <v>2099</v>
      </c>
      <c r="E4911">
        <v>228</v>
      </c>
      <c r="F4911">
        <v>15321</v>
      </c>
    </row>
    <row r="4912" spans="1:6" x14ac:dyDescent="0.25">
      <c r="A4912" t="s">
        <v>3798</v>
      </c>
      <c r="B4912" t="s">
        <v>20470</v>
      </c>
      <c r="C4912">
        <v>34365</v>
      </c>
      <c r="D4912">
        <v>1752</v>
      </c>
      <c r="E4912">
        <v>69</v>
      </c>
      <c r="F4912">
        <v>10805</v>
      </c>
    </row>
    <row r="4913" spans="1:6" x14ac:dyDescent="0.25">
      <c r="A4913" t="s">
        <v>9576</v>
      </c>
      <c r="B4913" t="s">
        <v>20473</v>
      </c>
      <c r="C4913">
        <v>35490</v>
      </c>
      <c r="D4913">
        <v>2524</v>
      </c>
      <c r="E4913">
        <v>243</v>
      </c>
      <c r="F4913">
        <v>9758</v>
      </c>
    </row>
    <row r="4914" spans="1:6" x14ac:dyDescent="0.25">
      <c r="A4914" t="s">
        <v>5041</v>
      </c>
      <c r="B4914" t="s">
        <v>20473</v>
      </c>
      <c r="C4914">
        <v>67560</v>
      </c>
      <c r="D4914">
        <v>3315</v>
      </c>
      <c r="E4914">
        <v>172</v>
      </c>
      <c r="F4914">
        <v>10572</v>
      </c>
    </row>
    <row r="4915" spans="1:6" x14ac:dyDescent="0.25">
      <c r="A4915" t="s">
        <v>2387</v>
      </c>
      <c r="B4915" t="s">
        <v>20468</v>
      </c>
      <c r="C4915">
        <v>15078</v>
      </c>
      <c r="D4915">
        <v>2922</v>
      </c>
      <c r="E4915">
        <v>178</v>
      </c>
      <c r="F4915">
        <v>11022</v>
      </c>
    </row>
    <row r="4916" spans="1:6" x14ac:dyDescent="0.25">
      <c r="A4916" t="s">
        <v>8884</v>
      </c>
      <c r="B4916" t="s">
        <v>20465</v>
      </c>
      <c r="C4916">
        <v>49090</v>
      </c>
      <c r="D4916">
        <v>3702</v>
      </c>
      <c r="E4916">
        <v>211</v>
      </c>
      <c r="F4916">
        <v>12728</v>
      </c>
    </row>
    <row r="4917" spans="1:6" x14ac:dyDescent="0.25">
      <c r="A4917" t="s">
        <v>7820</v>
      </c>
      <c r="B4917" t="s">
        <v>20465</v>
      </c>
      <c r="C4917">
        <v>65601</v>
      </c>
      <c r="D4917">
        <v>1136</v>
      </c>
      <c r="E4917">
        <v>220</v>
      </c>
      <c r="F4917">
        <v>2152</v>
      </c>
    </row>
    <row r="4918" spans="1:6" x14ac:dyDescent="0.25">
      <c r="A4918" t="s">
        <v>8227</v>
      </c>
      <c r="B4918" t="s">
        <v>20473</v>
      </c>
      <c r="C4918">
        <v>49074</v>
      </c>
      <c r="D4918">
        <v>2991</v>
      </c>
      <c r="E4918">
        <v>210</v>
      </c>
      <c r="F4918">
        <v>8558</v>
      </c>
    </row>
    <row r="4919" spans="1:6" x14ac:dyDescent="0.25">
      <c r="A4919" t="s">
        <v>4253</v>
      </c>
      <c r="B4919" t="s">
        <v>20471</v>
      </c>
      <c r="C4919">
        <v>77611</v>
      </c>
      <c r="D4919">
        <v>2436</v>
      </c>
      <c r="E4919">
        <v>239</v>
      </c>
      <c r="F4919">
        <v>12603</v>
      </c>
    </row>
    <row r="4920" spans="1:6" x14ac:dyDescent="0.25">
      <c r="A4920" t="s">
        <v>3285</v>
      </c>
      <c r="B4920" t="s">
        <v>20473</v>
      </c>
      <c r="C4920">
        <v>65986</v>
      </c>
      <c r="D4920">
        <v>3173</v>
      </c>
      <c r="E4920">
        <v>227</v>
      </c>
      <c r="F4920">
        <v>12184</v>
      </c>
    </row>
    <row r="4921" spans="1:6" x14ac:dyDescent="0.25">
      <c r="A4921" t="s">
        <v>6689</v>
      </c>
      <c r="B4921" t="s">
        <v>20468</v>
      </c>
      <c r="C4921">
        <v>46235</v>
      </c>
      <c r="D4921">
        <v>2817</v>
      </c>
      <c r="E4921">
        <v>235</v>
      </c>
      <c r="F4921">
        <v>7539</v>
      </c>
    </row>
    <row r="4922" spans="1:6" x14ac:dyDescent="0.25">
      <c r="A4922" t="s">
        <v>15099</v>
      </c>
      <c r="B4922" t="s">
        <v>20472</v>
      </c>
      <c r="C4922">
        <v>36769</v>
      </c>
      <c r="D4922">
        <v>2830</v>
      </c>
      <c r="E4922">
        <v>224</v>
      </c>
      <c r="F4922">
        <v>6190</v>
      </c>
    </row>
    <row r="4923" spans="1:6" x14ac:dyDescent="0.25">
      <c r="A4923" t="s">
        <v>17628</v>
      </c>
      <c r="B4923" t="s">
        <v>20466</v>
      </c>
      <c r="C4923">
        <v>78504</v>
      </c>
      <c r="D4923">
        <v>4322</v>
      </c>
      <c r="E4923">
        <v>227</v>
      </c>
      <c r="F4923">
        <v>11002</v>
      </c>
    </row>
    <row r="4924" spans="1:6" x14ac:dyDescent="0.25">
      <c r="A4924" t="s">
        <v>554</v>
      </c>
      <c r="B4924" t="s">
        <v>20471</v>
      </c>
      <c r="C4924">
        <v>59258</v>
      </c>
      <c r="D4924">
        <v>1995</v>
      </c>
      <c r="E4924">
        <v>238</v>
      </c>
      <c r="F4924">
        <v>10172</v>
      </c>
    </row>
    <row r="4925" spans="1:6" x14ac:dyDescent="0.25">
      <c r="A4925" t="s">
        <v>18561</v>
      </c>
      <c r="B4925" t="s">
        <v>20470</v>
      </c>
      <c r="C4925">
        <v>46224</v>
      </c>
      <c r="D4925">
        <v>1787</v>
      </c>
      <c r="E4925">
        <v>154</v>
      </c>
      <c r="F4925">
        <v>11233</v>
      </c>
    </row>
    <row r="4926" spans="1:6" x14ac:dyDescent="0.25">
      <c r="A4926" t="s">
        <v>5019</v>
      </c>
      <c r="B4926" t="s">
        <v>20470</v>
      </c>
      <c r="C4926">
        <v>49200</v>
      </c>
      <c r="D4926">
        <v>3161</v>
      </c>
      <c r="E4926">
        <v>135</v>
      </c>
      <c r="F4926">
        <v>7214</v>
      </c>
    </row>
    <row r="4927" spans="1:6" x14ac:dyDescent="0.25">
      <c r="A4927" t="s">
        <v>9149</v>
      </c>
      <c r="B4927" t="s">
        <v>20471</v>
      </c>
      <c r="C4927">
        <v>45159</v>
      </c>
      <c r="D4927">
        <v>2981</v>
      </c>
      <c r="E4927">
        <v>176</v>
      </c>
      <c r="F4927">
        <v>5296</v>
      </c>
    </row>
    <row r="4928" spans="1:6" x14ac:dyDescent="0.25">
      <c r="A4928" t="s">
        <v>14053</v>
      </c>
      <c r="B4928" t="s">
        <v>20468</v>
      </c>
      <c r="C4928">
        <v>71505</v>
      </c>
      <c r="D4928">
        <v>5065</v>
      </c>
      <c r="E4928">
        <v>153</v>
      </c>
      <c r="F4928">
        <v>7402</v>
      </c>
    </row>
    <row r="4929" spans="1:6" x14ac:dyDescent="0.25">
      <c r="A4929" t="s">
        <v>9944</v>
      </c>
      <c r="B4929" t="s">
        <v>20471</v>
      </c>
      <c r="C4929">
        <v>41984</v>
      </c>
      <c r="D4929">
        <v>3465</v>
      </c>
      <c r="E4929">
        <v>252</v>
      </c>
      <c r="F4929">
        <v>8455</v>
      </c>
    </row>
    <row r="4930" spans="1:6" x14ac:dyDescent="0.25">
      <c r="A4930" t="s">
        <v>8702</v>
      </c>
      <c r="B4930" t="s">
        <v>20465</v>
      </c>
      <c r="C4930">
        <v>52484</v>
      </c>
      <c r="D4930">
        <v>2247</v>
      </c>
      <c r="E4930">
        <v>165</v>
      </c>
      <c r="F4930">
        <v>14019</v>
      </c>
    </row>
    <row r="4931" spans="1:6" x14ac:dyDescent="0.25">
      <c r="A4931" t="s">
        <v>369</v>
      </c>
      <c r="B4931" t="s">
        <v>20473</v>
      </c>
      <c r="C4931">
        <v>51865</v>
      </c>
      <c r="D4931">
        <v>4422</v>
      </c>
      <c r="E4931">
        <v>111</v>
      </c>
      <c r="F4931">
        <v>10378</v>
      </c>
    </row>
    <row r="4932" spans="1:6" x14ac:dyDescent="0.25">
      <c r="A4932" t="s">
        <v>9306</v>
      </c>
      <c r="B4932" t="s">
        <v>20470</v>
      </c>
      <c r="C4932">
        <v>83523</v>
      </c>
      <c r="D4932">
        <v>3672</v>
      </c>
      <c r="E4932">
        <v>232</v>
      </c>
      <c r="F4932">
        <v>13362</v>
      </c>
    </row>
    <row r="4933" spans="1:6" x14ac:dyDescent="0.25">
      <c r="A4933" t="s">
        <v>9061</v>
      </c>
      <c r="B4933" t="s">
        <v>20470</v>
      </c>
      <c r="C4933">
        <v>55846</v>
      </c>
      <c r="D4933">
        <v>1882</v>
      </c>
      <c r="E4933">
        <v>199</v>
      </c>
      <c r="F4933">
        <v>11641</v>
      </c>
    </row>
    <row r="4934" spans="1:6" x14ac:dyDescent="0.25">
      <c r="A4934" t="s">
        <v>7017</v>
      </c>
      <c r="B4934" t="s">
        <v>20471</v>
      </c>
      <c r="C4934">
        <v>22827</v>
      </c>
      <c r="D4934">
        <v>3916</v>
      </c>
      <c r="E4934">
        <v>166</v>
      </c>
      <c r="F4934">
        <v>10803</v>
      </c>
    </row>
    <row r="4935" spans="1:6" x14ac:dyDescent="0.25">
      <c r="A4935" t="s">
        <v>2375</v>
      </c>
      <c r="B4935" t="s">
        <v>20467</v>
      </c>
      <c r="C4935">
        <v>58126</v>
      </c>
      <c r="D4935">
        <v>2610</v>
      </c>
      <c r="E4935">
        <v>136</v>
      </c>
      <c r="F4935">
        <v>13252</v>
      </c>
    </row>
    <row r="4936" spans="1:6" x14ac:dyDescent="0.25">
      <c r="A4936" t="s">
        <v>9590</v>
      </c>
      <c r="B4936" t="s">
        <v>20470</v>
      </c>
      <c r="C4936">
        <v>58130</v>
      </c>
      <c r="D4936">
        <v>2884</v>
      </c>
      <c r="E4936">
        <v>157</v>
      </c>
      <c r="F4936">
        <v>5448</v>
      </c>
    </row>
    <row r="4937" spans="1:6" x14ac:dyDescent="0.25">
      <c r="A4937" t="s">
        <v>19871</v>
      </c>
      <c r="B4937" t="s">
        <v>20469</v>
      </c>
      <c r="C4937">
        <v>83792</v>
      </c>
      <c r="D4937">
        <v>2694</v>
      </c>
      <c r="E4937">
        <v>176</v>
      </c>
      <c r="F4937">
        <v>13597</v>
      </c>
    </row>
    <row r="4938" spans="1:6" x14ac:dyDescent="0.25">
      <c r="A4938" t="s">
        <v>12929</v>
      </c>
      <c r="B4938" t="s">
        <v>20472</v>
      </c>
      <c r="C4938">
        <v>59164</v>
      </c>
      <c r="D4938">
        <v>2539</v>
      </c>
      <c r="E4938">
        <v>282</v>
      </c>
      <c r="F4938">
        <v>5072</v>
      </c>
    </row>
    <row r="4939" spans="1:6" x14ac:dyDescent="0.25">
      <c r="A4939" t="s">
        <v>14083</v>
      </c>
      <c r="B4939" t="s">
        <v>20469</v>
      </c>
      <c r="C4939">
        <v>48374</v>
      </c>
      <c r="D4939">
        <v>854</v>
      </c>
      <c r="E4939">
        <v>219</v>
      </c>
      <c r="F4939">
        <v>14568</v>
      </c>
    </row>
    <row r="4940" spans="1:6" x14ac:dyDescent="0.25">
      <c r="A4940" t="s">
        <v>8267</v>
      </c>
      <c r="B4940" t="s">
        <v>20473</v>
      </c>
      <c r="C4940">
        <v>44716</v>
      </c>
      <c r="D4940">
        <v>3161</v>
      </c>
      <c r="E4940">
        <v>159</v>
      </c>
      <c r="F4940">
        <v>18887</v>
      </c>
    </row>
    <row r="4941" spans="1:6" x14ac:dyDescent="0.25">
      <c r="A4941" t="s">
        <v>18832</v>
      </c>
      <c r="B4941" t="s">
        <v>20472</v>
      </c>
      <c r="C4941">
        <v>27500</v>
      </c>
      <c r="D4941">
        <v>1445</v>
      </c>
      <c r="E4941">
        <v>189</v>
      </c>
      <c r="F4941">
        <v>8963</v>
      </c>
    </row>
    <row r="4942" spans="1:6" x14ac:dyDescent="0.25">
      <c r="A4942" t="s">
        <v>17754</v>
      </c>
      <c r="B4942" t="s">
        <v>20468</v>
      </c>
      <c r="C4942">
        <v>73362</v>
      </c>
      <c r="D4942">
        <v>2380</v>
      </c>
      <c r="E4942">
        <v>183</v>
      </c>
      <c r="F4942">
        <v>13464</v>
      </c>
    </row>
    <row r="4943" spans="1:6" x14ac:dyDescent="0.25">
      <c r="A4943" t="s">
        <v>11566</v>
      </c>
      <c r="B4943" t="s">
        <v>20465</v>
      </c>
      <c r="C4943">
        <v>40959</v>
      </c>
      <c r="D4943">
        <v>3355</v>
      </c>
      <c r="E4943">
        <v>123</v>
      </c>
      <c r="F4943">
        <v>11056</v>
      </c>
    </row>
    <row r="4944" spans="1:6" x14ac:dyDescent="0.25">
      <c r="A4944" t="s">
        <v>7212</v>
      </c>
      <c r="B4944" t="s">
        <v>20464</v>
      </c>
      <c r="C4944">
        <v>43053</v>
      </c>
      <c r="D4944">
        <v>3866</v>
      </c>
      <c r="E4944">
        <v>246</v>
      </c>
      <c r="F4944">
        <v>8688</v>
      </c>
    </row>
    <row r="4945" spans="1:6" x14ac:dyDescent="0.25">
      <c r="A4945" t="s">
        <v>15059</v>
      </c>
      <c r="B4945" t="s">
        <v>20466</v>
      </c>
      <c r="C4945">
        <v>55194</v>
      </c>
      <c r="D4945">
        <v>3713</v>
      </c>
      <c r="E4945">
        <v>187</v>
      </c>
      <c r="F4945">
        <v>7179</v>
      </c>
    </row>
    <row r="4946" spans="1:6" x14ac:dyDescent="0.25">
      <c r="A4946" t="s">
        <v>179</v>
      </c>
      <c r="B4946" t="s">
        <v>20473</v>
      </c>
      <c r="C4946">
        <v>26762</v>
      </c>
      <c r="D4946">
        <v>3573</v>
      </c>
      <c r="E4946">
        <v>111</v>
      </c>
      <c r="F4946">
        <v>10173</v>
      </c>
    </row>
    <row r="4947" spans="1:6" x14ac:dyDescent="0.25">
      <c r="A4947" t="s">
        <v>7816</v>
      </c>
      <c r="B4947" t="s">
        <v>20468</v>
      </c>
      <c r="C4947">
        <v>47198</v>
      </c>
      <c r="D4947">
        <v>2396</v>
      </c>
      <c r="E4947">
        <v>99</v>
      </c>
      <c r="F4947">
        <v>10473</v>
      </c>
    </row>
    <row r="4948" spans="1:6" x14ac:dyDescent="0.25">
      <c r="A4948" t="s">
        <v>3601</v>
      </c>
      <c r="B4948" t="s">
        <v>20470</v>
      </c>
      <c r="C4948">
        <v>63281</v>
      </c>
      <c r="D4948">
        <v>2608</v>
      </c>
      <c r="E4948">
        <v>233</v>
      </c>
      <c r="F4948">
        <v>11677</v>
      </c>
    </row>
    <row r="4949" spans="1:6" x14ac:dyDescent="0.25">
      <c r="A4949" t="s">
        <v>15977</v>
      </c>
      <c r="B4949" t="s">
        <v>20470</v>
      </c>
      <c r="C4949">
        <v>37092</v>
      </c>
      <c r="D4949">
        <v>2883</v>
      </c>
      <c r="E4949">
        <v>157</v>
      </c>
      <c r="F4949">
        <v>8703</v>
      </c>
    </row>
    <row r="4950" spans="1:6" x14ac:dyDescent="0.25">
      <c r="A4950" t="s">
        <v>12493</v>
      </c>
      <c r="B4950" t="s">
        <v>20464</v>
      </c>
      <c r="C4950">
        <v>52708</v>
      </c>
      <c r="D4950">
        <v>4102</v>
      </c>
      <c r="E4950">
        <v>229</v>
      </c>
      <c r="F4950">
        <v>6365</v>
      </c>
    </row>
    <row r="4951" spans="1:6" x14ac:dyDescent="0.25">
      <c r="A4951" t="s">
        <v>11202</v>
      </c>
      <c r="B4951" t="s">
        <v>20465</v>
      </c>
      <c r="C4951">
        <v>72154</v>
      </c>
      <c r="D4951">
        <v>3751</v>
      </c>
      <c r="E4951">
        <v>215</v>
      </c>
      <c r="F4951">
        <v>12350</v>
      </c>
    </row>
    <row r="4952" spans="1:6" x14ac:dyDescent="0.25">
      <c r="A4952" t="s">
        <v>14143</v>
      </c>
      <c r="B4952" t="s">
        <v>20465</v>
      </c>
      <c r="C4952">
        <v>41214</v>
      </c>
      <c r="D4952">
        <v>1699</v>
      </c>
      <c r="E4952">
        <v>125</v>
      </c>
      <c r="F4952">
        <v>11730</v>
      </c>
    </row>
    <row r="4953" spans="1:6" x14ac:dyDescent="0.25">
      <c r="A4953" t="s">
        <v>2233</v>
      </c>
      <c r="B4953" t="s">
        <v>20465</v>
      </c>
      <c r="C4953">
        <v>62178</v>
      </c>
      <c r="D4953">
        <v>2130</v>
      </c>
      <c r="E4953">
        <v>165</v>
      </c>
      <c r="F4953">
        <v>13447</v>
      </c>
    </row>
    <row r="4954" spans="1:6" x14ac:dyDescent="0.25">
      <c r="A4954" t="s">
        <v>14727</v>
      </c>
      <c r="B4954" t="s">
        <v>20471</v>
      </c>
      <c r="C4954">
        <v>64076</v>
      </c>
      <c r="D4954">
        <v>2964</v>
      </c>
      <c r="E4954">
        <v>178</v>
      </c>
      <c r="F4954">
        <v>5231</v>
      </c>
    </row>
    <row r="4955" spans="1:6" x14ac:dyDescent="0.25">
      <c r="A4955" t="s">
        <v>114</v>
      </c>
      <c r="B4955" t="s">
        <v>20465</v>
      </c>
      <c r="C4955">
        <v>56185</v>
      </c>
      <c r="D4955">
        <v>3214</v>
      </c>
      <c r="E4955">
        <v>163</v>
      </c>
      <c r="F4955">
        <v>10676</v>
      </c>
    </row>
    <row r="4956" spans="1:6" x14ac:dyDescent="0.25">
      <c r="A4956" t="s">
        <v>17794</v>
      </c>
      <c r="B4956" t="s">
        <v>20465</v>
      </c>
      <c r="C4956">
        <v>44735</v>
      </c>
      <c r="D4956">
        <v>2713</v>
      </c>
      <c r="E4956">
        <v>239</v>
      </c>
      <c r="F4956">
        <v>12706</v>
      </c>
    </row>
    <row r="4957" spans="1:6" x14ac:dyDescent="0.25">
      <c r="A4957" t="s">
        <v>5403</v>
      </c>
      <c r="B4957" t="s">
        <v>20471</v>
      </c>
      <c r="C4957">
        <v>56500</v>
      </c>
      <c r="D4957">
        <v>4435</v>
      </c>
      <c r="E4957">
        <v>183</v>
      </c>
      <c r="F4957">
        <v>13315</v>
      </c>
    </row>
    <row r="4958" spans="1:6" x14ac:dyDescent="0.25">
      <c r="A4958" t="s">
        <v>11140</v>
      </c>
      <c r="B4958" t="s">
        <v>20473</v>
      </c>
      <c r="C4958">
        <v>45639</v>
      </c>
      <c r="D4958">
        <v>3655</v>
      </c>
      <c r="E4958">
        <v>155</v>
      </c>
      <c r="F4958">
        <v>10314</v>
      </c>
    </row>
    <row r="4959" spans="1:6" x14ac:dyDescent="0.25">
      <c r="A4959" t="s">
        <v>7434</v>
      </c>
      <c r="B4959" t="s">
        <v>20473</v>
      </c>
      <c r="C4959">
        <v>48968</v>
      </c>
      <c r="D4959">
        <v>2383</v>
      </c>
      <c r="E4959">
        <v>258</v>
      </c>
      <c r="F4959">
        <v>12088</v>
      </c>
    </row>
    <row r="4960" spans="1:6" x14ac:dyDescent="0.25">
      <c r="A4960" t="s">
        <v>16029</v>
      </c>
      <c r="B4960" t="s">
        <v>20468</v>
      </c>
      <c r="C4960">
        <v>49176</v>
      </c>
      <c r="D4960">
        <v>2314</v>
      </c>
      <c r="E4960">
        <v>202</v>
      </c>
      <c r="F4960">
        <v>6583</v>
      </c>
    </row>
    <row r="4961" spans="1:6" x14ac:dyDescent="0.25">
      <c r="A4961" t="s">
        <v>16941</v>
      </c>
      <c r="B4961" t="s">
        <v>20472</v>
      </c>
      <c r="C4961">
        <v>42694</v>
      </c>
      <c r="D4961">
        <v>3532</v>
      </c>
      <c r="E4961">
        <v>319</v>
      </c>
      <c r="F4961">
        <v>8729</v>
      </c>
    </row>
    <row r="4962" spans="1:6" x14ac:dyDescent="0.25">
      <c r="A4962" t="s">
        <v>4169</v>
      </c>
      <c r="B4962" t="s">
        <v>20465</v>
      </c>
      <c r="C4962">
        <v>60374</v>
      </c>
      <c r="D4962">
        <v>2793</v>
      </c>
      <c r="E4962">
        <v>205</v>
      </c>
      <c r="F4962">
        <v>15389</v>
      </c>
    </row>
    <row r="4963" spans="1:6" x14ac:dyDescent="0.25">
      <c r="A4963" t="s">
        <v>15671</v>
      </c>
      <c r="B4963" t="s">
        <v>20473</v>
      </c>
      <c r="C4963">
        <v>61314</v>
      </c>
      <c r="D4963">
        <v>2775</v>
      </c>
      <c r="E4963">
        <v>231</v>
      </c>
      <c r="F4963">
        <v>11000</v>
      </c>
    </row>
    <row r="4964" spans="1:6" x14ac:dyDescent="0.25">
      <c r="A4964" t="s">
        <v>18683</v>
      </c>
      <c r="B4964" t="s">
        <v>20473</v>
      </c>
      <c r="C4964">
        <v>51418</v>
      </c>
      <c r="D4964">
        <v>4758</v>
      </c>
      <c r="E4964">
        <v>310</v>
      </c>
      <c r="F4964">
        <v>6635</v>
      </c>
    </row>
    <row r="4965" spans="1:6" x14ac:dyDescent="0.25">
      <c r="A4965" t="s">
        <v>1511</v>
      </c>
      <c r="B4965" t="s">
        <v>20472</v>
      </c>
      <c r="C4965">
        <v>58929</v>
      </c>
      <c r="D4965">
        <v>4026</v>
      </c>
      <c r="E4965">
        <v>138</v>
      </c>
      <c r="F4965">
        <v>7910</v>
      </c>
    </row>
    <row r="4966" spans="1:6" x14ac:dyDescent="0.25">
      <c r="A4966" t="s">
        <v>13761</v>
      </c>
      <c r="B4966" t="s">
        <v>20469</v>
      </c>
      <c r="C4966">
        <v>51866</v>
      </c>
      <c r="D4966">
        <v>2975</v>
      </c>
      <c r="E4966">
        <v>214</v>
      </c>
      <c r="F4966">
        <v>9382</v>
      </c>
    </row>
    <row r="4967" spans="1:6" x14ac:dyDescent="0.25">
      <c r="A4967" t="s">
        <v>9640</v>
      </c>
      <c r="B4967" t="s">
        <v>20464</v>
      </c>
      <c r="C4967">
        <v>45680</v>
      </c>
      <c r="D4967">
        <v>2886</v>
      </c>
      <c r="E4967">
        <v>238</v>
      </c>
      <c r="F4967">
        <v>5885</v>
      </c>
    </row>
    <row r="4968" spans="1:6" x14ac:dyDescent="0.25">
      <c r="A4968" t="s">
        <v>18772</v>
      </c>
      <c r="B4968" t="s">
        <v>20472</v>
      </c>
      <c r="C4968">
        <v>61591</v>
      </c>
      <c r="D4968">
        <v>3061</v>
      </c>
      <c r="E4968">
        <v>239</v>
      </c>
      <c r="F4968">
        <v>4367</v>
      </c>
    </row>
    <row r="4969" spans="1:6" x14ac:dyDescent="0.25">
      <c r="A4969" t="s">
        <v>15538</v>
      </c>
      <c r="B4969" t="s">
        <v>20468</v>
      </c>
      <c r="C4969">
        <v>60900</v>
      </c>
      <c r="D4969">
        <v>3201</v>
      </c>
      <c r="E4969">
        <v>157</v>
      </c>
      <c r="F4969">
        <v>7094</v>
      </c>
    </row>
    <row r="4970" spans="1:6" x14ac:dyDescent="0.25">
      <c r="A4970" t="s">
        <v>2112</v>
      </c>
      <c r="B4970" t="s">
        <v>20464</v>
      </c>
      <c r="C4970">
        <v>32197</v>
      </c>
      <c r="D4970">
        <v>3655</v>
      </c>
      <c r="E4970">
        <v>182</v>
      </c>
      <c r="F4970">
        <v>12532</v>
      </c>
    </row>
    <row r="4971" spans="1:6" x14ac:dyDescent="0.25">
      <c r="A4971" t="s">
        <v>12433</v>
      </c>
      <c r="B4971" t="s">
        <v>20472</v>
      </c>
      <c r="C4971">
        <v>10356</v>
      </c>
      <c r="D4971">
        <v>2971</v>
      </c>
      <c r="E4971">
        <v>212</v>
      </c>
      <c r="F4971">
        <v>9315</v>
      </c>
    </row>
    <row r="4972" spans="1:6" x14ac:dyDescent="0.25">
      <c r="A4972" t="s">
        <v>3683</v>
      </c>
      <c r="B4972" t="s">
        <v>20464</v>
      </c>
      <c r="C4972">
        <v>56357</v>
      </c>
      <c r="D4972">
        <v>2498</v>
      </c>
      <c r="E4972">
        <v>121</v>
      </c>
      <c r="F4972">
        <v>14804</v>
      </c>
    </row>
    <row r="4973" spans="1:6" x14ac:dyDescent="0.25">
      <c r="A4973" t="s">
        <v>19893</v>
      </c>
      <c r="B4973" t="s">
        <v>20465</v>
      </c>
      <c r="C4973">
        <v>31235</v>
      </c>
      <c r="D4973">
        <v>4441</v>
      </c>
      <c r="E4973">
        <v>200</v>
      </c>
      <c r="F4973">
        <v>10889</v>
      </c>
    </row>
    <row r="4974" spans="1:6" x14ac:dyDescent="0.25">
      <c r="A4974" t="s">
        <v>6520</v>
      </c>
      <c r="B4974" t="s">
        <v>20472</v>
      </c>
      <c r="C4974">
        <v>34342</v>
      </c>
      <c r="D4974">
        <v>2920</v>
      </c>
      <c r="E4974">
        <v>249</v>
      </c>
      <c r="F4974">
        <v>12099</v>
      </c>
    </row>
    <row r="4975" spans="1:6" x14ac:dyDescent="0.25">
      <c r="A4975" t="s">
        <v>6056</v>
      </c>
      <c r="B4975" t="s">
        <v>20469</v>
      </c>
      <c r="C4975">
        <v>30004</v>
      </c>
      <c r="D4975">
        <v>2318</v>
      </c>
      <c r="E4975">
        <v>248</v>
      </c>
      <c r="F4975">
        <v>13238</v>
      </c>
    </row>
    <row r="4976" spans="1:6" x14ac:dyDescent="0.25">
      <c r="A4976" t="s">
        <v>14348</v>
      </c>
      <c r="B4976" t="s">
        <v>20469</v>
      </c>
      <c r="C4976">
        <v>56680</v>
      </c>
      <c r="D4976">
        <v>1858</v>
      </c>
      <c r="E4976">
        <v>185</v>
      </c>
      <c r="F4976">
        <v>7684</v>
      </c>
    </row>
    <row r="4977" spans="1:6" x14ac:dyDescent="0.25">
      <c r="A4977" t="s">
        <v>10506</v>
      </c>
      <c r="B4977" t="s">
        <v>20473</v>
      </c>
      <c r="C4977">
        <v>23795</v>
      </c>
      <c r="D4977">
        <v>3552</v>
      </c>
      <c r="E4977">
        <v>213</v>
      </c>
      <c r="F4977">
        <v>9339</v>
      </c>
    </row>
    <row r="4978" spans="1:6" x14ac:dyDescent="0.25">
      <c r="A4978" t="s">
        <v>8642</v>
      </c>
      <c r="B4978" t="s">
        <v>20466</v>
      </c>
      <c r="C4978">
        <v>18433</v>
      </c>
      <c r="D4978">
        <v>3616</v>
      </c>
      <c r="E4978">
        <v>266</v>
      </c>
      <c r="F4978">
        <v>7373</v>
      </c>
    </row>
    <row r="4979" spans="1:6" x14ac:dyDescent="0.25">
      <c r="A4979" t="s">
        <v>13067</v>
      </c>
      <c r="B4979" t="s">
        <v>20465</v>
      </c>
      <c r="C4979">
        <v>83493</v>
      </c>
      <c r="D4979">
        <v>3228</v>
      </c>
      <c r="E4979">
        <v>275</v>
      </c>
      <c r="F4979">
        <v>9525</v>
      </c>
    </row>
    <row r="4980" spans="1:6" x14ac:dyDescent="0.25">
      <c r="A4980" t="s">
        <v>10808</v>
      </c>
      <c r="B4980" t="s">
        <v>20464</v>
      </c>
      <c r="C4980">
        <v>67317</v>
      </c>
      <c r="D4980">
        <v>4016</v>
      </c>
      <c r="E4980">
        <v>182</v>
      </c>
      <c r="F4980">
        <v>10686</v>
      </c>
    </row>
    <row r="4981" spans="1:6" x14ac:dyDescent="0.25">
      <c r="A4981" t="s">
        <v>18741</v>
      </c>
      <c r="B4981" t="s">
        <v>20469</v>
      </c>
      <c r="C4981">
        <v>58671</v>
      </c>
      <c r="D4981">
        <v>3168</v>
      </c>
      <c r="E4981">
        <v>240</v>
      </c>
      <c r="F4981">
        <v>14455</v>
      </c>
    </row>
    <row r="4982" spans="1:6" x14ac:dyDescent="0.25">
      <c r="A4982" t="s">
        <v>10508</v>
      </c>
      <c r="B4982" t="s">
        <v>20464</v>
      </c>
      <c r="C4982">
        <v>41389</v>
      </c>
      <c r="D4982">
        <v>4028</v>
      </c>
      <c r="E4982">
        <v>237</v>
      </c>
      <c r="F4982">
        <v>6944</v>
      </c>
    </row>
    <row r="4983" spans="1:6" x14ac:dyDescent="0.25">
      <c r="A4983" t="s">
        <v>14376</v>
      </c>
      <c r="B4983" t="s">
        <v>20466</v>
      </c>
      <c r="C4983">
        <v>77674</v>
      </c>
      <c r="D4983">
        <v>2409</v>
      </c>
      <c r="E4983">
        <v>181</v>
      </c>
      <c r="F4983">
        <v>4479</v>
      </c>
    </row>
    <row r="4984" spans="1:6" x14ac:dyDescent="0.25">
      <c r="A4984" t="s">
        <v>13008</v>
      </c>
      <c r="B4984" t="s">
        <v>20469</v>
      </c>
      <c r="C4984">
        <v>36488</v>
      </c>
      <c r="D4984">
        <v>3105</v>
      </c>
      <c r="E4984">
        <v>225</v>
      </c>
      <c r="F4984">
        <v>6932</v>
      </c>
    </row>
    <row r="4985" spans="1:6" x14ac:dyDescent="0.25">
      <c r="A4985" t="s">
        <v>14721</v>
      </c>
      <c r="B4985" t="s">
        <v>20472</v>
      </c>
      <c r="C4985">
        <v>60273</v>
      </c>
      <c r="D4985">
        <v>4207</v>
      </c>
      <c r="E4985">
        <v>226</v>
      </c>
      <c r="F4985">
        <v>12656</v>
      </c>
    </row>
    <row r="4986" spans="1:6" x14ac:dyDescent="0.25">
      <c r="A4986" t="s">
        <v>17248</v>
      </c>
      <c r="B4986" t="s">
        <v>20467</v>
      </c>
      <c r="C4986">
        <v>48378</v>
      </c>
      <c r="D4986">
        <v>3156</v>
      </c>
      <c r="E4986">
        <v>193</v>
      </c>
      <c r="F4986">
        <v>16443</v>
      </c>
    </row>
    <row r="4987" spans="1:6" x14ac:dyDescent="0.25">
      <c r="A4987" t="s">
        <v>15919</v>
      </c>
      <c r="B4987" t="s">
        <v>20465</v>
      </c>
      <c r="C4987">
        <v>53415</v>
      </c>
      <c r="D4987">
        <v>4209</v>
      </c>
      <c r="E4987">
        <v>174</v>
      </c>
      <c r="F4987">
        <v>13620</v>
      </c>
    </row>
    <row r="4988" spans="1:6" x14ac:dyDescent="0.25">
      <c r="A4988" t="s">
        <v>2116</v>
      </c>
      <c r="B4988" t="s">
        <v>20464</v>
      </c>
      <c r="C4988">
        <v>60060</v>
      </c>
      <c r="D4988">
        <v>3572</v>
      </c>
      <c r="E4988">
        <v>166</v>
      </c>
      <c r="F4988">
        <v>15588</v>
      </c>
    </row>
    <row r="4989" spans="1:6" x14ac:dyDescent="0.25">
      <c r="A4989" t="s">
        <v>15989</v>
      </c>
      <c r="B4989" t="s">
        <v>20465</v>
      </c>
      <c r="C4989">
        <v>43615</v>
      </c>
      <c r="D4989">
        <v>2651</v>
      </c>
      <c r="E4989">
        <v>205</v>
      </c>
      <c r="F4989">
        <v>8831</v>
      </c>
    </row>
    <row r="4990" spans="1:6" x14ac:dyDescent="0.25">
      <c r="A4990" t="s">
        <v>372</v>
      </c>
      <c r="B4990" t="s">
        <v>20472</v>
      </c>
      <c r="C4990">
        <v>36819</v>
      </c>
      <c r="D4990">
        <v>3103</v>
      </c>
      <c r="E4990">
        <v>232</v>
      </c>
      <c r="F4990">
        <v>4317</v>
      </c>
    </row>
    <row r="4991" spans="1:6" x14ac:dyDescent="0.25">
      <c r="A4991" t="s">
        <v>3694</v>
      </c>
      <c r="B4991" t="s">
        <v>20464</v>
      </c>
      <c r="C4991">
        <v>62308</v>
      </c>
      <c r="D4991">
        <v>1987</v>
      </c>
      <c r="E4991">
        <v>322</v>
      </c>
      <c r="F4991">
        <v>9080</v>
      </c>
    </row>
    <row r="4992" spans="1:6" x14ac:dyDescent="0.25">
      <c r="A4992" t="s">
        <v>19604</v>
      </c>
      <c r="B4992" t="s">
        <v>20464</v>
      </c>
      <c r="C4992">
        <v>43123</v>
      </c>
      <c r="D4992">
        <v>2745</v>
      </c>
      <c r="E4992">
        <v>216</v>
      </c>
      <c r="F4992">
        <v>8237</v>
      </c>
    </row>
    <row r="4993" spans="1:6" x14ac:dyDescent="0.25">
      <c r="A4993" t="s">
        <v>11362</v>
      </c>
      <c r="B4993" t="s">
        <v>20467</v>
      </c>
      <c r="C4993">
        <v>62728</v>
      </c>
      <c r="D4993">
        <v>3608</v>
      </c>
      <c r="E4993">
        <v>261</v>
      </c>
      <c r="F4993">
        <v>12761</v>
      </c>
    </row>
    <row r="4994" spans="1:6" x14ac:dyDescent="0.25">
      <c r="A4994" t="s">
        <v>7937</v>
      </c>
      <c r="B4994" t="s">
        <v>20471</v>
      </c>
      <c r="C4994">
        <v>43873</v>
      </c>
      <c r="D4994">
        <v>3093</v>
      </c>
      <c r="E4994">
        <v>222</v>
      </c>
      <c r="F4994">
        <v>15850</v>
      </c>
    </row>
    <row r="4995" spans="1:6" x14ac:dyDescent="0.25">
      <c r="A4995" t="s">
        <v>1869</v>
      </c>
      <c r="B4995" t="s">
        <v>20464</v>
      </c>
      <c r="C4995">
        <v>40898</v>
      </c>
      <c r="D4995">
        <v>2882</v>
      </c>
      <c r="E4995">
        <v>100</v>
      </c>
      <c r="F4995">
        <v>7282</v>
      </c>
    </row>
    <row r="4996" spans="1:6" x14ac:dyDescent="0.25">
      <c r="A4996" t="s">
        <v>15135</v>
      </c>
      <c r="B4996" t="s">
        <v>20464</v>
      </c>
      <c r="C4996">
        <v>62909</v>
      </c>
      <c r="D4996">
        <v>2230</v>
      </c>
      <c r="E4996">
        <v>235</v>
      </c>
      <c r="F4996">
        <v>18069</v>
      </c>
    </row>
    <row r="4997" spans="1:6" x14ac:dyDescent="0.25">
      <c r="A4997" t="s">
        <v>11236</v>
      </c>
      <c r="B4997" t="s">
        <v>20466</v>
      </c>
      <c r="C4997">
        <v>43012</v>
      </c>
      <c r="D4997">
        <v>3307</v>
      </c>
      <c r="E4997">
        <v>191</v>
      </c>
      <c r="F4997">
        <v>4155</v>
      </c>
    </row>
    <row r="4998" spans="1:6" x14ac:dyDescent="0.25">
      <c r="A4998" t="s">
        <v>14882</v>
      </c>
      <c r="B4998" t="s">
        <v>20466</v>
      </c>
      <c r="C4998">
        <v>36031</v>
      </c>
      <c r="D4998">
        <v>1713</v>
      </c>
      <c r="E4998">
        <v>209</v>
      </c>
      <c r="F4998">
        <v>12413</v>
      </c>
    </row>
    <row r="4999" spans="1:6" x14ac:dyDescent="0.25">
      <c r="A4999" t="s">
        <v>13829</v>
      </c>
      <c r="B4999" t="s">
        <v>20465</v>
      </c>
      <c r="C4999">
        <v>57875</v>
      </c>
      <c r="D4999">
        <v>2234</v>
      </c>
      <c r="E4999">
        <v>159</v>
      </c>
      <c r="F4999">
        <v>11524</v>
      </c>
    </row>
    <row r="5000" spans="1:6" x14ac:dyDescent="0.25">
      <c r="A5000" t="s">
        <v>14826</v>
      </c>
      <c r="B5000" t="s">
        <v>20470</v>
      </c>
      <c r="C5000">
        <v>24364</v>
      </c>
      <c r="D5000">
        <v>3912</v>
      </c>
      <c r="E5000">
        <v>206</v>
      </c>
      <c r="F5000">
        <v>12306</v>
      </c>
    </row>
    <row r="5001" spans="1:6" x14ac:dyDescent="0.25">
      <c r="A5001" t="s">
        <v>4890</v>
      </c>
      <c r="B5001" t="s">
        <v>20467</v>
      </c>
      <c r="C5001">
        <v>53217</v>
      </c>
      <c r="D5001">
        <v>3091</v>
      </c>
      <c r="E5001">
        <v>132</v>
      </c>
      <c r="F5001">
        <v>9694</v>
      </c>
    </row>
    <row r="5002" spans="1:6" x14ac:dyDescent="0.25">
      <c r="A5002" t="s">
        <v>2923</v>
      </c>
      <c r="B5002" t="s">
        <v>20466</v>
      </c>
      <c r="C5002">
        <v>48465</v>
      </c>
      <c r="D5002">
        <v>3733</v>
      </c>
      <c r="E5002">
        <v>169</v>
      </c>
      <c r="F5002">
        <v>8370</v>
      </c>
    </row>
    <row r="5003" spans="1:6" x14ac:dyDescent="0.25">
      <c r="A5003" t="s">
        <v>8606</v>
      </c>
      <c r="B5003" t="s">
        <v>20464</v>
      </c>
      <c r="C5003">
        <v>59723</v>
      </c>
      <c r="D5003">
        <v>2671</v>
      </c>
      <c r="E5003">
        <v>152</v>
      </c>
      <c r="F5003">
        <v>5846</v>
      </c>
    </row>
    <row r="5004" spans="1:6" x14ac:dyDescent="0.25">
      <c r="A5004" t="s">
        <v>19624</v>
      </c>
      <c r="B5004" t="s">
        <v>20466</v>
      </c>
      <c r="C5004">
        <v>55970</v>
      </c>
      <c r="D5004">
        <v>3923</v>
      </c>
      <c r="E5004">
        <v>220</v>
      </c>
      <c r="F5004">
        <v>10265</v>
      </c>
    </row>
    <row r="5005" spans="1:6" x14ac:dyDescent="0.25">
      <c r="A5005" t="s">
        <v>13637</v>
      </c>
      <c r="B5005" t="s">
        <v>20465</v>
      </c>
      <c r="C5005">
        <v>30117</v>
      </c>
      <c r="D5005">
        <v>3334</v>
      </c>
      <c r="E5005">
        <v>193</v>
      </c>
      <c r="F5005">
        <v>6036</v>
      </c>
    </row>
    <row r="5006" spans="1:6" x14ac:dyDescent="0.25">
      <c r="A5006" t="s">
        <v>9063</v>
      </c>
      <c r="B5006" t="s">
        <v>20468</v>
      </c>
      <c r="C5006">
        <v>9060</v>
      </c>
      <c r="D5006">
        <v>2498</v>
      </c>
      <c r="E5006">
        <v>240</v>
      </c>
      <c r="F5006">
        <v>5771</v>
      </c>
    </row>
    <row r="5007" spans="1:6" x14ac:dyDescent="0.25">
      <c r="A5007" t="s">
        <v>4010</v>
      </c>
      <c r="B5007" t="s">
        <v>20467</v>
      </c>
      <c r="C5007">
        <v>31714</v>
      </c>
      <c r="D5007">
        <v>1963</v>
      </c>
      <c r="E5007">
        <v>162</v>
      </c>
      <c r="F5007">
        <v>5274</v>
      </c>
    </row>
    <row r="5008" spans="1:6" x14ac:dyDescent="0.25">
      <c r="A5008" t="s">
        <v>5938</v>
      </c>
      <c r="B5008" t="s">
        <v>20471</v>
      </c>
      <c r="C5008">
        <v>55581</v>
      </c>
      <c r="D5008">
        <v>3482</v>
      </c>
      <c r="E5008">
        <v>185</v>
      </c>
      <c r="F5008">
        <v>13697</v>
      </c>
    </row>
    <row r="5009" spans="1:6" x14ac:dyDescent="0.25">
      <c r="A5009" t="s">
        <v>19124</v>
      </c>
      <c r="B5009" t="s">
        <v>20471</v>
      </c>
      <c r="C5009">
        <v>43942</v>
      </c>
      <c r="D5009">
        <v>2531</v>
      </c>
      <c r="E5009">
        <v>120</v>
      </c>
      <c r="F5009">
        <v>8290</v>
      </c>
    </row>
    <row r="5010" spans="1:6" x14ac:dyDescent="0.25">
      <c r="A5010" t="s">
        <v>12613</v>
      </c>
      <c r="B5010" t="s">
        <v>20465</v>
      </c>
      <c r="C5010">
        <v>45135</v>
      </c>
      <c r="D5010">
        <v>4320</v>
      </c>
      <c r="E5010">
        <v>200</v>
      </c>
      <c r="F5010">
        <v>7423</v>
      </c>
    </row>
    <row r="5011" spans="1:6" x14ac:dyDescent="0.25">
      <c r="A5011" t="s">
        <v>9794</v>
      </c>
      <c r="B5011" t="s">
        <v>20465</v>
      </c>
      <c r="C5011">
        <v>47780</v>
      </c>
      <c r="D5011">
        <v>3576</v>
      </c>
      <c r="E5011">
        <v>184</v>
      </c>
      <c r="F5011">
        <v>1742</v>
      </c>
    </row>
    <row r="5012" spans="1:6" x14ac:dyDescent="0.25">
      <c r="A5012" t="s">
        <v>11878</v>
      </c>
      <c r="B5012" t="s">
        <v>20471</v>
      </c>
      <c r="C5012">
        <v>53640</v>
      </c>
      <c r="D5012">
        <v>2106</v>
      </c>
      <c r="E5012">
        <v>223</v>
      </c>
      <c r="F5012">
        <v>7482</v>
      </c>
    </row>
    <row r="5013" spans="1:6" x14ac:dyDescent="0.25">
      <c r="A5013" t="s">
        <v>102</v>
      </c>
      <c r="B5013" t="s">
        <v>20473</v>
      </c>
      <c r="C5013">
        <v>43313</v>
      </c>
      <c r="D5013">
        <v>2400</v>
      </c>
      <c r="E5013">
        <v>185</v>
      </c>
      <c r="F5013">
        <v>7787</v>
      </c>
    </row>
    <row r="5014" spans="1:6" x14ac:dyDescent="0.25">
      <c r="A5014" t="s">
        <v>16065</v>
      </c>
      <c r="B5014" t="s">
        <v>20470</v>
      </c>
      <c r="C5014">
        <v>55710</v>
      </c>
      <c r="D5014">
        <v>1954</v>
      </c>
      <c r="E5014">
        <v>68</v>
      </c>
      <c r="F5014">
        <v>8626</v>
      </c>
    </row>
    <row r="5015" spans="1:6" x14ac:dyDescent="0.25">
      <c r="A5015" t="s">
        <v>9902</v>
      </c>
      <c r="B5015" t="s">
        <v>20464</v>
      </c>
      <c r="C5015">
        <v>77626</v>
      </c>
      <c r="D5015">
        <v>1554</v>
      </c>
      <c r="E5015">
        <v>219</v>
      </c>
      <c r="F5015">
        <v>8235</v>
      </c>
    </row>
    <row r="5016" spans="1:6" x14ac:dyDescent="0.25">
      <c r="A5016" t="s">
        <v>15612</v>
      </c>
      <c r="B5016" t="s">
        <v>20470</v>
      </c>
      <c r="C5016">
        <v>53036</v>
      </c>
      <c r="D5016">
        <v>2719</v>
      </c>
      <c r="E5016">
        <v>244</v>
      </c>
      <c r="F5016">
        <v>9631</v>
      </c>
    </row>
    <row r="5017" spans="1:6" x14ac:dyDescent="0.25">
      <c r="A5017" t="s">
        <v>2056</v>
      </c>
      <c r="B5017" t="s">
        <v>20468</v>
      </c>
      <c r="C5017">
        <v>48132</v>
      </c>
      <c r="D5017">
        <v>3464</v>
      </c>
      <c r="E5017">
        <v>144</v>
      </c>
      <c r="F5017">
        <v>10074</v>
      </c>
    </row>
    <row r="5018" spans="1:6" x14ac:dyDescent="0.25">
      <c r="A5018" t="s">
        <v>3757</v>
      </c>
      <c r="B5018" t="s">
        <v>20471</v>
      </c>
      <c r="C5018">
        <v>42229</v>
      </c>
      <c r="D5018">
        <v>4966</v>
      </c>
      <c r="E5018">
        <v>204</v>
      </c>
      <c r="F5018">
        <v>8860</v>
      </c>
    </row>
    <row r="5019" spans="1:6" x14ac:dyDescent="0.25">
      <c r="A5019" t="s">
        <v>3439</v>
      </c>
      <c r="B5019" t="s">
        <v>20464</v>
      </c>
      <c r="C5019">
        <v>65094</v>
      </c>
      <c r="D5019">
        <v>2342</v>
      </c>
      <c r="E5019">
        <v>256</v>
      </c>
      <c r="F5019">
        <v>18798</v>
      </c>
    </row>
    <row r="5020" spans="1:6" x14ac:dyDescent="0.25">
      <c r="A5020" t="s">
        <v>16772</v>
      </c>
      <c r="B5020" t="s">
        <v>20467</v>
      </c>
      <c r="C5020">
        <v>50726</v>
      </c>
      <c r="D5020">
        <v>2044</v>
      </c>
      <c r="E5020">
        <v>253</v>
      </c>
      <c r="F5020">
        <v>9893</v>
      </c>
    </row>
    <row r="5021" spans="1:6" x14ac:dyDescent="0.25">
      <c r="A5021" t="s">
        <v>1776</v>
      </c>
      <c r="B5021" t="s">
        <v>20466</v>
      </c>
      <c r="C5021">
        <v>47944</v>
      </c>
      <c r="D5021">
        <v>3669</v>
      </c>
      <c r="E5021">
        <v>240</v>
      </c>
      <c r="F5021">
        <v>15896</v>
      </c>
    </row>
    <row r="5022" spans="1:6" x14ac:dyDescent="0.25">
      <c r="A5022" t="s">
        <v>19307</v>
      </c>
      <c r="B5022" t="s">
        <v>20465</v>
      </c>
      <c r="C5022">
        <v>37844</v>
      </c>
      <c r="D5022">
        <v>2589</v>
      </c>
      <c r="E5022">
        <v>203</v>
      </c>
      <c r="F5022">
        <v>10802</v>
      </c>
    </row>
    <row r="5023" spans="1:6" x14ac:dyDescent="0.25">
      <c r="A5023" t="s">
        <v>15917</v>
      </c>
      <c r="B5023" t="s">
        <v>20467</v>
      </c>
      <c r="C5023">
        <v>70496</v>
      </c>
      <c r="D5023">
        <v>2798</v>
      </c>
      <c r="E5023">
        <v>173</v>
      </c>
      <c r="F5023">
        <v>9483</v>
      </c>
    </row>
    <row r="5024" spans="1:6" x14ac:dyDescent="0.25">
      <c r="A5024" t="s">
        <v>8943</v>
      </c>
      <c r="B5024" t="s">
        <v>20467</v>
      </c>
      <c r="C5024">
        <v>62164</v>
      </c>
      <c r="D5024">
        <v>2845</v>
      </c>
      <c r="E5024">
        <v>197</v>
      </c>
      <c r="F5024">
        <v>3479</v>
      </c>
    </row>
    <row r="5025" spans="1:6" x14ac:dyDescent="0.25">
      <c r="A5025" t="s">
        <v>11054</v>
      </c>
      <c r="B5025" t="s">
        <v>20465</v>
      </c>
      <c r="C5025">
        <v>55741</v>
      </c>
      <c r="D5025">
        <v>2646</v>
      </c>
      <c r="E5025">
        <v>184</v>
      </c>
      <c r="F5025">
        <v>8981</v>
      </c>
    </row>
    <row r="5026" spans="1:6" x14ac:dyDescent="0.25">
      <c r="A5026" t="s">
        <v>14384</v>
      </c>
      <c r="B5026" t="s">
        <v>20467</v>
      </c>
      <c r="C5026">
        <v>57476</v>
      </c>
      <c r="D5026">
        <v>2076</v>
      </c>
      <c r="E5026">
        <v>146</v>
      </c>
      <c r="F5026">
        <v>13143</v>
      </c>
    </row>
    <row r="5027" spans="1:6" x14ac:dyDescent="0.25">
      <c r="A5027" t="s">
        <v>14937</v>
      </c>
      <c r="B5027" t="s">
        <v>20473</v>
      </c>
      <c r="C5027">
        <v>50302</v>
      </c>
      <c r="D5027">
        <v>4276</v>
      </c>
      <c r="E5027">
        <v>222</v>
      </c>
      <c r="F5027">
        <v>11550</v>
      </c>
    </row>
    <row r="5028" spans="1:6" x14ac:dyDescent="0.25">
      <c r="A5028" t="s">
        <v>9592</v>
      </c>
      <c r="B5028" t="s">
        <v>20469</v>
      </c>
      <c r="C5028">
        <v>51164</v>
      </c>
      <c r="D5028">
        <v>3632</v>
      </c>
      <c r="E5028">
        <v>290</v>
      </c>
      <c r="F5028">
        <v>12996</v>
      </c>
    </row>
    <row r="5029" spans="1:6" x14ac:dyDescent="0.25">
      <c r="A5029" t="s">
        <v>12701</v>
      </c>
      <c r="B5029" t="s">
        <v>20468</v>
      </c>
      <c r="C5029">
        <v>60979</v>
      </c>
      <c r="D5029">
        <v>2599</v>
      </c>
      <c r="E5029">
        <v>207</v>
      </c>
      <c r="F5029">
        <v>10659</v>
      </c>
    </row>
    <row r="5030" spans="1:6" x14ac:dyDescent="0.25">
      <c r="A5030" t="s">
        <v>9512</v>
      </c>
      <c r="B5030" t="s">
        <v>20471</v>
      </c>
      <c r="C5030">
        <v>37658</v>
      </c>
      <c r="D5030">
        <v>3818</v>
      </c>
      <c r="E5030">
        <v>225</v>
      </c>
      <c r="F5030">
        <v>14404</v>
      </c>
    </row>
    <row r="5031" spans="1:6" x14ac:dyDescent="0.25">
      <c r="A5031" t="s">
        <v>6532</v>
      </c>
      <c r="B5031" t="s">
        <v>20465</v>
      </c>
      <c r="C5031">
        <v>58927</v>
      </c>
      <c r="D5031">
        <v>3623</v>
      </c>
      <c r="E5031">
        <v>150</v>
      </c>
      <c r="F5031">
        <v>8168</v>
      </c>
    </row>
    <row r="5032" spans="1:6" x14ac:dyDescent="0.25">
      <c r="A5032" t="s">
        <v>6901</v>
      </c>
      <c r="B5032" t="s">
        <v>20472</v>
      </c>
      <c r="C5032">
        <v>50150</v>
      </c>
      <c r="D5032">
        <v>4897</v>
      </c>
      <c r="E5032">
        <v>204</v>
      </c>
      <c r="F5032">
        <v>10198</v>
      </c>
    </row>
    <row r="5033" spans="1:6" x14ac:dyDescent="0.25">
      <c r="A5033" t="s">
        <v>19024</v>
      </c>
      <c r="B5033" t="s">
        <v>20473</v>
      </c>
      <c r="C5033">
        <v>77153</v>
      </c>
      <c r="D5033">
        <v>2561</v>
      </c>
      <c r="E5033">
        <v>208</v>
      </c>
      <c r="F5033">
        <v>11151</v>
      </c>
    </row>
    <row r="5034" spans="1:6" x14ac:dyDescent="0.25">
      <c r="A5034" t="s">
        <v>845</v>
      </c>
      <c r="B5034" t="s">
        <v>20470</v>
      </c>
      <c r="C5034">
        <v>30804</v>
      </c>
      <c r="D5034">
        <v>3180</v>
      </c>
      <c r="E5034">
        <v>205</v>
      </c>
      <c r="F5034">
        <v>8660</v>
      </c>
    </row>
    <row r="5035" spans="1:6" x14ac:dyDescent="0.25">
      <c r="A5035" t="s">
        <v>5241</v>
      </c>
      <c r="B5035" t="s">
        <v>20469</v>
      </c>
      <c r="C5035">
        <v>27927</v>
      </c>
      <c r="D5035">
        <v>3926</v>
      </c>
      <c r="E5035">
        <v>252</v>
      </c>
      <c r="F5035">
        <v>12280</v>
      </c>
    </row>
    <row r="5036" spans="1:6" x14ac:dyDescent="0.25">
      <c r="A5036" t="s">
        <v>11340</v>
      </c>
      <c r="B5036" t="s">
        <v>20473</v>
      </c>
      <c r="C5036">
        <v>22379</v>
      </c>
      <c r="D5036">
        <v>3252</v>
      </c>
      <c r="E5036">
        <v>177</v>
      </c>
      <c r="F5036">
        <v>10716</v>
      </c>
    </row>
    <row r="5037" spans="1:6" x14ac:dyDescent="0.25">
      <c r="A5037" t="s">
        <v>14773</v>
      </c>
      <c r="B5037" t="s">
        <v>20472</v>
      </c>
      <c r="C5037">
        <v>63024</v>
      </c>
      <c r="D5037">
        <v>2454</v>
      </c>
      <c r="E5037">
        <v>94</v>
      </c>
      <c r="F5037">
        <v>11931</v>
      </c>
    </row>
    <row r="5038" spans="1:6" x14ac:dyDescent="0.25">
      <c r="A5038" t="s">
        <v>16826</v>
      </c>
      <c r="B5038" t="s">
        <v>20471</v>
      </c>
      <c r="C5038">
        <v>41527</v>
      </c>
      <c r="D5038">
        <v>3467</v>
      </c>
      <c r="E5038">
        <v>192</v>
      </c>
      <c r="F5038">
        <v>9537</v>
      </c>
    </row>
    <row r="5039" spans="1:6" x14ac:dyDescent="0.25">
      <c r="A5039" t="s">
        <v>13849</v>
      </c>
      <c r="B5039" t="s">
        <v>20469</v>
      </c>
      <c r="C5039">
        <v>49834</v>
      </c>
      <c r="D5039">
        <v>2769</v>
      </c>
      <c r="E5039">
        <v>239</v>
      </c>
      <c r="F5039">
        <v>11438</v>
      </c>
    </row>
    <row r="5040" spans="1:6" x14ac:dyDescent="0.25">
      <c r="A5040" t="s">
        <v>9744</v>
      </c>
      <c r="B5040" t="s">
        <v>20467</v>
      </c>
      <c r="C5040">
        <v>41932</v>
      </c>
      <c r="D5040">
        <v>2430</v>
      </c>
      <c r="E5040">
        <v>79</v>
      </c>
      <c r="F5040">
        <v>11847</v>
      </c>
    </row>
    <row r="5041" spans="1:6" x14ac:dyDescent="0.25">
      <c r="A5041" t="s">
        <v>6955</v>
      </c>
      <c r="B5041" t="s">
        <v>20471</v>
      </c>
      <c r="C5041">
        <v>62589</v>
      </c>
      <c r="D5041">
        <v>2932</v>
      </c>
      <c r="E5041">
        <v>204</v>
      </c>
      <c r="F5041">
        <v>8679</v>
      </c>
    </row>
    <row r="5042" spans="1:6" x14ac:dyDescent="0.25">
      <c r="A5042" t="s">
        <v>1384</v>
      </c>
      <c r="B5042" t="s">
        <v>20465</v>
      </c>
      <c r="C5042">
        <v>52861</v>
      </c>
      <c r="D5042">
        <v>697</v>
      </c>
      <c r="E5042">
        <v>265</v>
      </c>
      <c r="F5042">
        <v>12738</v>
      </c>
    </row>
    <row r="5043" spans="1:6" x14ac:dyDescent="0.25">
      <c r="A5043" t="s">
        <v>4431</v>
      </c>
      <c r="B5043" t="s">
        <v>20465</v>
      </c>
      <c r="C5043">
        <v>53058</v>
      </c>
      <c r="D5043">
        <v>2817</v>
      </c>
      <c r="E5043">
        <v>229</v>
      </c>
      <c r="F5043">
        <v>10737</v>
      </c>
    </row>
    <row r="5044" spans="1:6" x14ac:dyDescent="0.25">
      <c r="A5044" t="s">
        <v>4836</v>
      </c>
      <c r="B5044" t="s">
        <v>20472</v>
      </c>
      <c r="C5044">
        <v>66549</v>
      </c>
      <c r="D5044">
        <v>3597</v>
      </c>
      <c r="E5044">
        <v>179</v>
      </c>
      <c r="F5044">
        <v>8575</v>
      </c>
    </row>
    <row r="5045" spans="1:6" x14ac:dyDescent="0.25">
      <c r="A5045" t="s">
        <v>8957</v>
      </c>
      <c r="B5045" t="s">
        <v>20465</v>
      </c>
      <c r="C5045">
        <v>62141</v>
      </c>
      <c r="D5045">
        <v>2195</v>
      </c>
      <c r="E5045">
        <v>303</v>
      </c>
      <c r="F5045">
        <v>8039</v>
      </c>
    </row>
    <row r="5046" spans="1:6" x14ac:dyDescent="0.25">
      <c r="A5046" t="s">
        <v>10860</v>
      </c>
      <c r="B5046" t="s">
        <v>20473</v>
      </c>
      <c r="C5046">
        <v>51341</v>
      </c>
      <c r="D5046">
        <v>3892</v>
      </c>
      <c r="E5046">
        <v>210</v>
      </c>
      <c r="F5046">
        <v>7168</v>
      </c>
    </row>
    <row r="5047" spans="1:6" x14ac:dyDescent="0.25">
      <c r="A5047" t="s">
        <v>8283</v>
      </c>
      <c r="B5047" t="s">
        <v>20467</v>
      </c>
      <c r="C5047">
        <v>55696</v>
      </c>
      <c r="D5047">
        <v>3364</v>
      </c>
      <c r="E5047">
        <v>240</v>
      </c>
      <c r="F5047">
        <v>4813</v>
      </c>
    </row>
    <row r="5048" spans="1:6" x14ac:dyDescent="0.25">
      <c r="A5048" t="s">
        <v>360</v>
      </c>
      <c r="B5048" t="s">
        <v>20465</v>
      </c>
      <c r="C5048">
        <v>68825</v>
      </c>
      <c r="D5048">
        <v>3296</v>
      </c>
      <c r="E5048">
        <v>294</v>
      </c>
      <c r="F5048">
        <v>12927</v>
      </c>
    </row>
    <row r="5049" spans="1:6" x14ac:dyDescent="0.25">
      <c r="A5049" t="s">
        <v>13781</v>
      </c>
      <c r="B5049" t="s">
        <v>20467</v>
      </c>
      <c r="C5049">
        <v>65421</v>
      </c>
      <c r="D5049">
        <v>3118</v>
      </c>
      <c r="E5049">
        <v>298</v>
      </c>
      <c r="F5049">
        <v>5138</v>
      </c>
    </row>
    <row r="5050" spans="1:6" x14ac:dyDescent="0.25">
      <c r="A5050" t="s">
        <v>18393</v>
      </c>
      <c r="B5050" t="s">
        <v>20470</v>
      </c>
      <c r="C5050">
        <v>61346</v>
      </c>
      <c r="D5050">
        <v>4024</v>
      </c>
      <c r="E5050">
        <v>235</v>
      </c>
      <c r="F5050">
        <v>5388</v>
      </c>
    </row>
    <row r="5051" spans="1:6" x14ac:dyDescent="0.25">
      <c r="A5051" t="s">
        <v>11778</v>
      </c>
      <c r="B5051" t="s">
        <v>20467</v>
      </c>
      <c r="C5051">
        <v>69929</v>
      </c>
      <c r="D5051">
        <v>2542</v>
      </c>
      <c r="E5051">
        <v>219</v>
      </c>
      <c r="F5051">
        <v>6913</v>
      </c>
    </row>
    <row r="5052" spans="1:6" x14ac:dyDescent="0.25">
      <c r="A5052" t="s">
        <v>14870</v>
      </c>
      <c r="B5052" t="s">
        <v>20467</v>
      </c>
      <c r="C5052">
        <v>84481</v>
      </c>
      <c r="D5052">
        <v>2410</v>
      </c>
      <c r="E5052">
        <v>264</v>
      </c>
      <c r="F5052">
        <v>9698</v>
      </c>
    </row>
    <row r="5053" spans="1:6" x14ac:dyDescent="0.25">
      <c r="A5053" t="s">
        <v>5299</v>
      </c>
      <c r="B5053" t="s">
        <v>20470</v>
      </c>
      <c r="C5053">
        <v>66896</v>
      </c>
      <c r="D5053">
        <v>914</v>
      </c>
      <c r="E5053">
        <v>117</v>
      </c>
      <c r="F5053">
        <v>5129</v>
      </c>
    </row>
    <row r="5054" spans="1:6" x14ac:dyDescent="0.25">
      <c r="A5054" t="s">
        <v>16436</v>
      </c>
      <c r="B5054" t="s">
        <v>20470</v>
      </c>
      <c r="C5054">
        <v>55292</v>
      </c>
      <c r="D5054">
        <v>2884</v>
      </c>
      <c r="E5054">
        <v>300</v>
      </c>
      <c r="F5054">
        <v>11659</v>
      </c>
    </row>
    <row r="5055" spans="1:6" x14ac:dyDescent="0.25">
      <c r="A5055" t="s">
        <v>647</v>
      </c>
      <c r="B5055" t="s">
        <v>20470</v>
      </c>
      <c r="C5055">
        <v>71840</v>
      </c>
      <c r="D5055">
        <v>3504</v>
      </c>
      <c r="E5055">
        <v>138</v>
      </c>
      <c r="F5055">
        <v>10454</v>
      </c>
    </row>
    <row r="5056" spans="1:6" x14ac:dyDescent="0.25">
      <c r="A5056" t="s">
        <v>15425</v>
      </c>
      <c r="B5056" t="s">
        <v>20464</v>
      </c>
      <c r="C5056">
        <v>38534</v>
      </c>
      <c r="D5056">
        <v>3038</v>
      </c>
      <c r="E5056">
        <v>175</v>
      </c>
      <c r="F5056">
        <v>14068</v>
      </c>
    </row>
    <row r="5057" spans="1:6" x14ac:dyDescent="0.25">
      <c r="A5057" t="s">
        <v>12293</v>
      </c>
      <c r="B5057" t="s">
        <v>20466</v>
      </c>
      <c r="C5057">
        <v>56814</v>
      </c>
      <c r="D5057">
        <v>1947</v>
      </c>
      <c r="E5057">
        <v>180</v>
      </c>
      <c r="F5057">
        <v>10469</v>
      </c>
    </row>
    <row r="5058" spans="1:6" x14ac:dyDescent="0.25">
      <c r="A5058" t="s">
        <v>5421</v>
      </c>
      <c r="B5058" t="s">
        <v>20467</v>
      </c>
      <c r="C5058">
        <v>41546</v>
      </c>
      <c r="D5058">
        <v>2415</v>
      </c>
      <c r="E5058">
        <v>156</v>
      </c>
      <c r="F5058">
        <v>11872</v>
      </c>
    </row>
    <row r="5059" spans="1:6" x14ac:dyDescent="0.25">
      <c r="A5059" t="s">
        <v>5057</v>
      </c>
      <c r="B5059" t="s">
        <v>20468</v>
      </c>
      <c r="C5059">
        <v>42174</v>
      </c>
      <c r="D5059">
        <v>2917</v>
      </c>
      <c r="E5059">
        <v>270</v>
      </c>
      <c r="F5059">
        <v>5778</v>
      </c>
    </row>
    <row r="5060" spans="1:6" x14ac:dyDescent="0.25">
      <c r="A5060" t="s">
        <v>16752</v>
      </c>
      <c r="B5060" t="s">
        <v>20464</v>
      </c>
      <c r="C5060">
        <v>46187</v>
      </c>
      <c r="D5060">
        <v>2624</v>
      </c>
      <c r="E5060">
        <v>177</v>
      </c>
      <c r="F5060">
        <v>11374</v>
      </c>
    </row>
    <row r="5061" spans="1:6" x14ac:dyDescent="0.25">
      <c r="A5061" t="s">
        <v>4454</v>
      </c>
      <c r="B5061" t="s">
        <v>20465</v>
      </c>
      <c r="C5061">
        <v>71105</v>
      </c>
      <c r="D5061">
        <v>2433</v>
      </c>
      <c r="E5061">
        <v>325</v>
      </c>
      <c r="F5061">
        <v>10809</v>
      </c>
    </row>
    <row r="5062" spans="1:6" x14ac:dyDescent="0.25">
      <c r="A5062" t="s">
        <v>8249</v>
      </c>
      <c r="B5062" t="s">
        <v>20465</v>
      </c>
      <c r="C5062">
        <v>53175</v>
      </c>
      <c r="D5062">
        <v>4778</v>
      </c>
      <c r="E5062">
        <v>164</v>
      </c>
      <c r="F5062">
        <v>10853</v>
      </c>
    </row>
    <row r="5063" spans="1:6" x14ac:dyDescent="0.25">
      <c r="A5063" t="s">
        <v>329</v>
      </c>
      <c r="B5063" t="s">
        <v>20471</v>
      </c>
      <c r="C5063">
        <v>33924</v>
      </c>
      <c r="D5063">
        <v>3012</v>
      </c>
      <c r="E5063">
        <v>266</v>
      </c>
      <c r="F5063">
        <v>10017</v>
      </c>
    </row>
    <row r="5064" spans="1:6" x14ac:dyDescent="0.25">
      <c r="A5064" t="s">
        <v>2822</v>
      </c>
      <c r="B5064" t="s">
        <v>20468</v>
      </c>
      <c r="C5064">
        <v>12622</v>
      </c>
      <c r="D5064">
        <v>3656</v>
      </c>
      <c r="E5064">
        <v>178</v>
      </c>
      <c r="F5064">
        <v>10737</v>
      </c>
    </row>
    <row r="5065" spans="1:6" x14ac:dyDescent="0.25">
      <c r="A5065" t="s">
        <v>3881</v>
      </c>
      <c r="B5065" t="s">
        <v>20470</v>
      </c>
      <c r="C5065">
        <v>39874</v>
      </c>
      <c r="D5065">
        <v>2768</v>
      </c>
      <c r="E5065">
        <v>158</v>
      </c>
      <c r="F5065">
        <v>5073</v>
      </c>
    </row>
    <row r="5066" spans="1:6" x14ac:dyDescent="0.25">
      <c r="A5066" t="s">
        <v>18191</v>
      </c>
      <c r="B5066" t="s">
        <v>20473</v>
      </c>
      <c r="C5066">
        <v>59993</v>
      </c>
      <c r="D5066">
        <v>1577</v>
      </c>
      <c r="E5066">
        <v>222</v>
      </c>
      <c r="F5066">
        <v>11352</v>
      </c>
    </row>
    <row r="5067" spans="1:6" x14ac:dyDescent="0.25">
      <c r="A5067" t="s">
        <v>18359</v>
      </c>
      <c r="B5067" t="s">
        <v>20464</v>
      </c>
      <c r="C5067">
        <v>43855</v>
      </c>
      <c r="D5067">
        <v>2940</v>
      </c>
      <c r="E5067">
        <v>181</v>
      </c>
      <c r="F5067">
        <v>8132</v>
      </c>
    </row>
    <row r="5068" spans="1:6" x14ac:dyDescent="0.25">
      <c r="A5068" t="s">
        <v>16929</v>
      </c>
      <c r="B5068" t="s">
        <v>20465</v>
      </c>
      <c r="C5068">
        <v>36435</v>
      </c>
      <c r="D5068">
        <v>2449</v>
      </c>
      <c r="E5068">
        <v>273</v>
      </c>
      <c r="F5068">
        <v>13330</v>
      </c>
    </row>
    <row r="5069" spans="1:6" x14ac:dyDescent="0.25">
      <c r="A5069" t="s">
        <v>15037</v>
      </c>
      <c r="B5069" t="s">
        <v>20473</v>
      </c>
      <c r="C5069">
        <v>50538</v>
      </c>
      <c r="D5069">
        <v>3714</v>
      </c>
      <c r="E5069">
        <v>179</v>
      </c>
      <c r="F5069">
        <v>7611</v>
      </c>
    </row>
    <row r="5070" spans="1:6" x14ac:dyDescent="0.25">
      <c r="A5070" t="s">
        <v>15761</v>
      </c>
      <c r="B5070" t="s">
        <v>20473</v>
      </c>
      <c r="C5070">
        <v>84992</v>
      </c>
      <c r="D5070">
        <v>1923</v>
      </c>
      <c r="E5070">
        <v>246</v>
      </c>
      <c r="F5070">
        <v>13501</v>
      </c>
    </row>
    <row r="5071" spans="1:6" x14ac:dyDescent="0.25">
      <c r="A5071" t="s">
        <v>8512</v>
      </c>
      <c r="B5071" t="s">
        <v>20467</v>
      </c>
      <c r="C5071">
        <v>35947</v>
      </c>
      <c r="D5071">
        <v>2136</v>
      </c>
      <c r="E5071">
        <v>175</v>
      </c>
      <c r="F5071">
        <v>9266</v>
      </c>
    </row>
    <row r="5072" spans="1:6" x14ac:dyDescent="0.25">
      <c r="A5072" t="s">
        <v>1276</v>
      </c>
      <c r="B5072" t="s">
        <v>20473</v>
      </c>
      <c r="C5072">
        <v>58522</v>
      </c>
      <c r="D5072">
        <v>3859</v>
      </c>
      <c r="E5072">
        <v>125</v>
      </c>
      <c r="F5072">
        <v>8978</v>
      </c>
    </row>
    <row r="5073" spans="1:6" x14ac:dyDescent="0.25">
      <c r="A5073" t="s">
        <v>5594</v>
      </c>
      <c r="B5073" t="s">
        <v>20471</v>
      </c>
      <c r="C5073">
        <v>29351</v>
      </c>
      <c r="D5073">
        <v>2830</v>
      </c>
      <c r="E5073">
        <v>129</v>
      </c>
      <c r="F5073">
        <v>11149</v>
      </c>
    </row>
    <row r="5074" spans="1:6" x14ac:dyDescent="0.25">
      <c r="A5074" t="s">
        <v>14916</v>
      </c>
      <c r="B5074" t="s">
        <v>20473</v>
      </c>
      <c r="C5074">
        <v>68348</v>
      </c>
      <c r="D5074">
        <v>2466</v>
      </c>
      <c r="E5074">
        <v>212</v>
      </c>
      <c r="F5074">
        <v>13082</v>
      </c>
    </row>
    <row r="5075" spans="1:6" x14ac:dyDescent="0.25">
      <c r="A5075" t="s">
        <v>1450</v>
      </c>
      <c r="B5075" t="s">
        <v>20464</v>
      </c>
      <c r="C5075">
        <v>57794</v>
      </c>
      <c r="D5075">
        <v>2546</v>
      </c>
      <c r="E5075">
        <v>199</v>
      </c>
      <c r="F5075">
        <v>7952</v>
      </c>
    </row>
    <row r="5076" spans="1:6" x14ac:dyDescent="0.25">
      <c r="A5076" t="s">
        <v>9762</v>
      </c>
      <c r="B5076" t="s">
        <v>20465</v>
      </c>
      <c r="C5076">
        <v>55144</v>
      </c>
      <c r="D5076">
        <v>3823</v>
      </c>
      <c r="E5076">
        <v>129</v>
      </c>
      <c r="F5076">
        <v>13269</v>
      </c>
    </row>
    <row r="5077" spans="1:6" x14ac:dyDescent="0.25">
      <c r="A5077" t="s">
        <v>867</v>
      </c>
      <c r="B5077" t="s">
        <v>20470</v>
      </c>
      <c r="C5077">
        <v>24274</v>
      </c>
      <c r="D5077">
        <v>2830</v>
      </c>
      <c r="E5077">
        <v>158</v>
      </c>
      <c r="F5077">
        <v>8526</v>
      </c>
    </row>
    <row r="5078" spans="1:6" x14ac:dyDescent="0.25">
      <c r="A5078" t="s">
        <v>13803</v>
      </c>
      <c r="B5078" t="s">
        <v>20469</v>
      </c>
      <c r="C5078">
        <v>35547</v>
      </c>
      <c r="D5078">
        <v>2138</v>
      </c>
      <c r="E5078">
        <v>180</v>
      </c>
      <c r="F5078">
        <v>9328</v>
      </c>
    </row>
    <row r="5079" spans="1:6" x14ac:dyDescent="0.25">
      <c r="A5079" t="s">
        <v>10898</v>
      </c>
      <c r="B5079" t="s">
        <v>20471</v>
      </c>
      <c r="C5079">
        <v>37721</v>
      </c>
      <c r="D5079">
        <v>3341</v>
      </c>
      <c r="E5079">
        <v>199</v>
      </c>
      <c r="F5079">
        <v>9445</v>
      </c>
    </row>
    <row r="5080" spans="1:6" x14ac:dyDescent="0.25">
      <c r="A5080" t="s">
        <v>12363</v>
      </c>
      <c r="B5080" t="s">
        <v>20471</v>
      </c>
      <c r="C5080">
        <v>67300</v>
      </c>
      <c r="D5080">
        <v>2282</v>
      </c>
      <c r="E5080">
        <v>135</v>
      </c>
      <c r="F5080">
        <v>8763</v>
      </c>
    </row>
    <row r="5081" spans="1:6" x14ac:dyDescent="0.25">
      <c r="A5081" t="s">
        <v>529</v>
      </c>
      <c r="B5081" t="s">
        <v>20472</v>
      </c>
      <c r="C5081">
        <v>41659</v>
      </c>
      <c r="D5081">
        <v>1298</v>
      </c>
      <c r="E5081">
        <v>139</v>
      </c>
      <c r="F5081">
        <v>7790</v>
      </c>
    </row>
    <row r="5082" spans="1:6" x14ac:dyDescent="0.25">
      <c r="A5082" t="s">
        <v>673</v>
      </c>
      <c r="B5082" t="s">
        <v>20471</v>
      </c>
      <c r="C5082">
        <v>68051</v>
      </c>
      <c r="D5082">
        <v>2097</v>
      </c>
      <c r="E5082">
        <v>235</v>
      </c>
      <c r="F5082">
        <v>12598</v>
      </c>
    </row>
    <row r="5083" spans="1:6" x14ac:dyDescent="0.25">
      <c r="A5083" t="s">
        <v>159</v>
      </c>
      <c r="B5083" t="s">
        <v>20465</v>
      </c>
      <c r="C5083">
        <v>65185</v>
      </c>
      <c r="D5083">
        <v>3323</v>
      </c>
      <c r="E5083">
        <v>128</v>
      </c>
      <c r="F5083">
        <v>11461</v>
      </c>
    </row>
    <row r="5084" spans="1:6" x14ac:dyDescent="0.25">
      <c r="A5084" t="s">
        <v>9326</v>
      </c>
      <c r="B5084" t="s">
        <v>20464</v>
      </c>
      <c r="C5084">
        <v>70801</v>
      </c>
      <c r="D5084">
        <v>2669</v>
      </c>
      <c r="E5084">
        <v>197</v>
      </c>
      <c r="F5084">
        <v>9377</v>
      </c>
    </row>
    <row r="5085" spans="1:6" x14ac:dyDescent="0.25">
      <c r="A5085" t="s">
        <v>10059</v>
      </c>
      <c r="B5085" t="s">
        <v>20465</v>
      </c>
      <c r="C5085">
        <v>25868</v>
      </c>
      <c r="D5085">
        <v>2420</v>
      </c>
      <c r="E5085">
        <v>212</v>
      </c>
      <c r="F5085">
        <v>10470</v>
      </c>
    </row>
    <row r="5086" spans="1:6" x14ac:dyDescent="0.25">
      <c r="A5086" t="s">
        <v>18737</v>
      </c>
      <c r="B5086" t="s">
        <v>20464</v>
      </c>
      <c r="C5086">
        <v>53605</v>
      </c>
      <c r="D5086">
        <v>3198</v>
      </c>
      <c r="E5086">
        <v>168</v>
      </c>
      <c r="F5086">
        <v>11905</v>
      </c>
    </row>
    <row r="5087" spans="1:6" x14ac:dyDescent="0.25">
      <c r="A5087" t="s">
        <v>3306</v>
      </c>
      <c r="B5087" t="s">
        <v>20470</v>
      </c>
      <c r="C5087">
        <v>50776</v>
      </c>
      <c r="D5087">
        <v>2616</v>
      </c>
      <c r="E5087">
        <v>249</v>
      </c>
      <c r="F5087">
        <v>7368</v>
      </c>
    </row>
    <row r="5088" spans="1:6" x14ac:dyDescent="0.25">
      <c r="A5088" t="s">
        <v>5139</v>
      </c>
      <c r="B5088" t="s">
        <v>20465</v>
      </c>
      <c r="C5088">
        <v>25944</v>
      </c>
      <c r="D5088">
        <v>3608</v>
      </c>
      <c r="E5088">
        <v>163</v>
      </c>
      <c r="F5088">
        <v>8431</v>
      </c>
    </row>
    <row r="5089" spans="1:6" x14ac:dyDescent="0.25">
      <c r="A5089" t="s">
        <v>3553</v>
      </c>
      <c r="B5089" t="s">
        <v>20472</v>
      </c>
      <c r="C5089">
        <v>74938</v>
      </c>
      <c r="D5089">
        <v>4564</v>
      </c>
      <c r="E5089">
        <v>165</v>
      </c>
      <c r="F5089">
        <v>12572</v>
      </c>
    </row>
    <row r="5090" spans="1:6" x14ac:dyDescent="0.25">
      <c r="A5090" t="s">
        <v>12307</v>
      </c>
      <c r="B5090" t="s">
        <v>20464</v>
      </c>
      <c r="C5090">
        <v>39071</v>
      </c>
      <c r="D5090">
        <v>3633</v>
      </c>
      <c r="E5090">
        <v>186</v>
      </c>
      <c r="F5090">
        <v>8738</v>
      </c>
    </row>
    <row r="5091" spans="1:6" x14ac:dyDescent="0.25">
      <c r="A5091" t="s">
        <v>20048</v>
      </c>
      <c r="B5091" t="s">
        <v>20464</v>
      </c>
      <c r="C5091">
        <v>66871</v>
      </c>
      <c r="D5091">
        <v>2269</v>
      </c>
      <c r="E5091">
        <v>150</v>
      </c>
      <c r="F5091">
        <v>6506</v>
      </c>
    </row>
    <row r="5092" spans="1:6" x14ac:dyDescent="0.25">
      <c r="A5092" t="s">
        <v>4295</v>
      </c>
      <c r="B5092" t="s">
        <v>20472</v>
      </c>
      <c r="C5092">
        <v>66818</v>
      </c>
      <c r="D5092">
        <v>2306</v>
      </c>
      <c r="E5092">
        <v>176</v>
      </c>
      <c r="F5092">
        <v>9340</v>
      </c>
    </row>
    <row r="5093" spans="1:6" x14ac:dyDescent="0.25">
      <c r="A5093" t="s">
        <v>18179</v>
      </c>
      <c r="B5093" t="s">
        <v>20465</v>
      </c>
      <c r="C5093">
        <v>44530</v>
      </c>
      <c r="D5093">
        <v>2480</v>
      </c>
      <c r="E5093">
        <v>173</v>
      </c>
      <c r="F5093">
        <v>14588</v>
      </c>
    </row>
    <row r="5094" spans="1:6" x14ac:dyDescent="0.25">
      <c r="A5094" t="s">
        <v>16025</v>
      </c>
      <c r="B5094" t="s">
        <v>20473</v>
      </c>
      <c r="C5094">
        <v>48077</v>
      </c>
      <c r="D5094">
        <v>2821</v>
      </c>
      <c r="E5094">
        <v>218</v>
      </c>
      <c r="F5094">
        <v>11358</v>
      </c>
    </row>
    <row r="5095" spans="1:6" x14ac:dyDescent="0.25">
      <c r="A5095" t="s">
        <v>8602</v>
      </c>
      <c r="B5095" t="s">
        <v>20467</v>
      </c>
      <c r="C5095">
        <v>50957</v>
      </c>
      <c r="D5095">
        <v>4568</v>
      </c>
      <c r="E5095">
        <v>258</v>
      </c>
      <c r="F5095">
        <v>9613</v>
      </c>
    </row>
    <row r="5096" spans="1:6" x14ac:dyDescent="0.25">
      <c r="A5096" t="s">
        <v>13499</v>
      </c>
      <c r="B5096" t="s">
        <v>20469</v>
      </c>
      <c r="C5096">
        <v>66055</v>
      </c>
      <c r="D5096">
        <v>2450</v>
      </c>
      <c r="E5096">
        <v>189</v>
      </c>
      <c r="F5096">
        <v>7982</v>
      </c>
    </row>
    <row r="5097" spans="1:6" x14ac:dyDescent="0.25">
      <c r="A5097" t="s">
        <v>8323</v>
      </c>
      <c r="B5097" t="s">
        <v>20471</v>
      </c>
      <c r="C5097">
        <v>63797</v>
      </c>
      <c r="D5097">
        <v>3734</v>
      </c>
      <c r="E5097">
        <v>185</v>
      </c>
      <c r="F5097">
        <v>7174</v>
      </c>
    </row>
    <row r="5098" spans="1:6" x14ac:dyDescent="0.25">
      <c r="A5098" t="s">
        <v>14061</v>
      </c>
      <c r="B5098" t="s">
        <v>20472</v>
      </c>
      <c r="C5098">
        <v>45030</v>
      </c>
      <c r="D5098">
        <v>4092</v>
      </c>
      <c r="E5098">
        <v>170</v>
      </c>
      <c r="F5098">
        <v>10111</v>
      </c>
    </row>
    <row r="5099" spans="1:6" x14ac:dyDescent="0.25">
      <c r="A5099" t="s">
        <v>11410</v>
      </c>
      <c r="B5099" t="s">
        <v>20467</v>
      </c>
      <c r="C5099">
        <v>33969</v>
      </c>
      <c r="D5099">
        <v>3287</v>
      </c>
      <c r="E5099">
        <v>255</v>
      </c>
      <c r="F5099">
        <v>338</v>
      </c>
    </row>
    <row r="5100" spans="1:6" x14ac:dyDescent="0.25">
      <c r="A5100" t="s">
        <v>20158</v>
      </c>
      <c r="B5100" t="s">
        <v>20469</v>
      </c>
      <c r="C5100">
        <v>34325</v>
      </c>
      <c r="D5100">
        <v>3070</v>
      </c>
      <c r="E5100">
        <v>264</v>
      </c>
      <c r="F5100">
        <v>4474</v>
      </c>
    </row>
    <row r="5101" spans="1:6" x14ac:dyDescent="0.25">
      <c r="A5101" t="s">
        <v>16296</v>
      </c>
      <c r="B5101" t="s">
        <v>20471</v>
      </c>
      <c r="C5101">
        <v>65911</v>
      </c>
      <c r="D5101">
        <v>2675</v>
      </c>
      <c r="E5101">
        <v>242</v>
      </c>
      <c r="F5101">
        <v>11666</v>
      </c>
    </row>
    <row r="5102" spans="1:6" x14ac:dyDescent="0.25">
      <c r="A5102" t="s">
        <v>19184</v>
      </c>
      <c r="B5102" t="s">
        <v>20473</v>
      </c>
      <c r="C5102">
        <v>62638</v>
      </c>
      <c r="D5102">
        <v>2133</v>
      </c>
      <c r="E5102">
        <v>138</v>
      </c>
      <c r="F5102">
        <v>9066</v>
      </c>
    </row>
    <row r="5103" spans="1:6" x14ac:dyDescent="0.25">
      <c r="A5103" t="s">
        <v>6389</v>
      </c>
      <c r="B5103" t="s">
        <v>20469</v>
      </c>
      <c r="C5103">
        <v>39010</v>
      </c>
      <c r="D5103">
        <v>4843</v>
      </c>
      <c r="E5103">
        <v>166</v>
      </c>
      <c r="F5103">
        <v>8172</v>
      </c>
    </row>
    <row r="5104" spans="1:6" x14ac:dyDescent="0.25">
      <c r="A5104" t="s">
        <v>8341</v>
      </c>
      <c r="B5104" t="s">
        <v>20465</v>
      </c>
      <c r="C5104">
        <v>60117</v>
      </c>
      <c r="D5104">
        <v>2744</v>
      </c>
      <c r="E5104">
        <v>161</v>
      </c>
      <c r="F5104">
        <v>12491</v>
      </c>
    </row>
    <row r="5105" spans="1:6" x14ac:dyDescent="0.25">
      <c r="A5105" t="s">
        <v>1288</v>
      </c>
      <c r="B5105" t="s">
        <v>20472</v>
      </c>
      <c r="C5105">
        <v>18552</v>
      </c>
      <c r="D5105">
        <v>2281</v>
      </c>
      <c r="E5105">
        <v>264</v>
      </c>
      <c r="F5105">
        <v>12273</v>
      </c>
    </row>
    <row r="5106" spans="1:6" x14ac:dyDescent="0.25">
      <c r="A5106" t="s">
        <v>16921</v>
      </c>
      <c r="B5106" t="s">
        <v>20468</v>
      </c>
      <c r="C5106">
        <v>37207</v>
      </c>
      <c r="D5106">
        <v>2547</v>
      </c>
      <c r="E5106">
        <v>177</v>
      </c>
      <c r="F5106">
        <v>14467</v>
      </c>
    </row>
    <row r="5107" spans="1:6" x14ac:dyDescent="0.25">
      <c r="A5107" t="s">
        <v>7756</v>
      </c>
      <c r="B5107" t="s">
        <v>20473</v>
      </c>
      <c r="C5107">
        <v>59621</v>
      </c>
      <c r="D5107">
        <v>2996</v>
      </c>
      <c r="E5107">
        <v>172</v>
      </c>
      <c r="F5107">
        <v>8705</v>
      </c>
    </row>
    <row r="5108" spans="1:6" x14ac:dyDescent="0.25">
      <c r="A5108" t="s">
        <v>19602</v>
      </c>
      <c r="B5108" t="s">
        <v>20472</v>
      </c>
      <c r="C5108">
        <v>46708</v>
      </c>
      <c r="D5108">
        <v>3186</v>
      </c>
      <c r="E5108">
        <v>154</v>
      </c>
      <c r="F5108">
        <v>9220</v>
      </c>
    </row>
    <row r="5109" spans="1:6" x14ac:dyDescent="0.25">
      <c r="A5109" t="s">
        <v>17375</v>
      </c>
      <c r="B5109" t="s">
        <v>20471</v>
      </c>
      <c r="C5109">
        <v>60529</v>
      </c>
      <c r="D5109">
        <v>2014</v>
      </c>
      <c r="E5109">
        <v>268</v>
      </c>
      <c r="F5109">
        <v>16311</v>
      </c>
    </row>
    <row r="5110" spans="1:6" x14ac:dyDescent="0.25">
      <c r="A5110" t="s">
        <v>18810</v>
      </c>
      <c r="B5110" t="s">
        <v>20473</v>
      </c>
      <c r="C5110">
        <v>89177</v>
      </c>
      <c r="D5110">
        <v>4022</v>
      </c>
      <c r="E5110">
        <v>184</v>
      </c>
      <c r="F5110">
        <v>12059</v>
      </c>
    </row>
    <row r="5111" spans="1:6" x14ac:dyDescent="0.25">
      <c r="A5111" t="s">
        <v>16366</v>
      </c>
      <c r="B5111" t="s">
        <v>20468</v>
      </c>
      <c r="C5111">
        <v>72546</v>
      </c>
      <c r="D5111">
        <v>2357</v>
      </c>
      <c r="E5111">
        <v>188</v>
      </c>
      <c r="F5111">
        <v>12620</v>
      </c>
    </row>
    <row r="5112" spans="1:6" x14ac:dyDescent="0.25">
      <c r="A5112" t="s">
        <v>2808</v>
      </c>
      <c r="B5112" t="s">
        <v>20472</v>
      </c>
      <c r="C5112">
        <v>56686</v>
      </c>
      <c r="D5112">
        <v>3786</v>
      </c>
      <c r="E5112">
        <v>139</v>
      </c>
      <c r="F5112">
        <v>9562</v>
      </c>
    </row>
    <row r="5113" spans="1:6" x14ac:dyDescent="0.25">
      <c r="A5113" t="s">
        <v>8229</v>
      </c>
      <c r="B5113" t="s">
        <v>20467</v>
      </c>
      <c r="C5113">
        <v>37508</v>
      </c>
      <c r="D5113">
        <v>3030</v>
      </c>
      <c r="E5113">
        <v>269</v>
      </c>
      <c r="F5113">
        <v>6127</v>
      </c>
    </row>
    <row r="5114" spans="1:6" x14ac:dyDescent="0.25">
      <c r="A5114" t="s">
        <v>1610</v>
      </c>
      <c r="B5114" t="s">
        <v>20468</v>
      </c>
      <c r="C5114">
        <v>49928</v>
      </c>
      <c r="D5114">
        <v>2197</v>
      </c>
      <c r="E5114">
        <v>227</v>
      </c>
      <c r="F5114">
        <v>9096</v>
      </c>
    </row>
    <row r="5115" spans="1:6" x14ac:dyDescent="0.25">
      <c r="A5115" t="s">
        <v>7079</v>
      </c>
      <c r="B5115" t="s">
        <v>20471</v>
      </c>
      <c r="C5115">
        <v>64219</v>
      </c>
      <c r="D5115">
        <v>4213</v>
      </c>
      <c r="E5115">
        <v>194</v>
      </c>
      <c r="F5115">
        <v>11219</v>
      </c>
    </row>
    <row r="5116" spans="1:6" x14ac:dyDescent="0.25">
      <c r="A5116" t="s">
        <v>826</v>
      </c>
      <c r="B5116" t="s">
        <v>20471</v>
      </c>
      <c r="C5116">
        <v>74916</v>
      </c>
      <c r="D5116">
        <v>3025</v>
      </c>
      <c r="E5116">
        <v>268</v>
      </c>
      <c r="F5116">
        <v>5121</v>
      </c>
    </row>
    <row r="5117" spans="1:6" x14ac:dyDescent="0.25">
      <c r="A5117" t="s">
        <v>12749</v>
      </c>
      <c r="B5117" t="s">
        <v>20465</v>
      </c>
      <c r="C5117">
        <v>58202</v>
      </c>
      <c r="D5117">
        <v>4092</v>
      </c>
      <c r="E5117">
        <v>250</v>
      </c>
      <c r="F5117">
        <v>12384</v>
      </c>
    </row>
    <row r="5118" spans="1:6" x14ac:dyDescent="0.25">
      <c r="A5118" t="s">
        <v>13897</v>
      </c>
      <c r="B5118" t="s">
        <v>20471</v>
      </c>
      <c r="C5118">
        <v>40880</v>
      </c>
      <c r="D5118">
        <v>3296</v>
      </c>
      <c r="E5118">
        <v>148</v>
      </c>
      <c r="F5118">
        <v>12916</v>
      </c>
    </row>
    <row r="5119" spans="1:6" x14ac:dyDescent="0.25">
      <c r="A5119" t="s">
        <v>18828</v>
      </c>
      <c r="B5119" t="s">
        <v>20468</v>
      </c>
      <c r="C5119">
        <v>85178</v>
      </c>
      <c r="D5119">
        <v>1753</v>
      </c>
      <c r="E5119">
        <v>199</v>
      </c>
      <c r="F5119">
        <v>11935</v>
      </c>
    </row>
    <row r="5120" spans="1:6" x14ac:dyDescent="0.25">
      <c r="A5120" t="s">
        <v>16462</v>
      </c>
      <c r="B5120" t="s">
        <v>20471</v>
      </c>
      <c r="C5120">
        <v>43286</v>
      </c>
      <c r="D5120">
        <v>1078</v>
      </c>
      <c r="E5120">
        <v>337</v>
      </c>
      <c r="F5120">
        <v>6160</v>
      </c>
    </row>
    <row r="5121" spans="1:6" x14ac:dyDescent="0.25">
      <c r="A5121" t="s">
        <v>19333</v>
      </c>
      <c r="B5121" t="s">
        <v>20467</v>
      </c>
      <c r="C5121">
        <v>37685</v>
      </c>
      <c r="D5121">
        <v>4286</v>
      </c>
      <c r="E5121">
        <v>226</v>
      </c>
      <c r="F5121">
        <v>10543</v>
      </c>
    </row>
    <row r="5122" spans="1:6" x14ac:dyDescent="0.25">
      <c r="A5122" t="s">
        <v>18262</v>
      </c>
      <c r="B5122" t="s">
        <v>20468</v>
      </c>
      <c r="C5122">
        <v>51521</v>
      </c>
      <c r="D5122">
        <v>4178</v>
      </c>
      <c r="E5122">
        <v>240</v>
      </c>
      <c r="F5122">
        <v>8666</v>
      </c>
    </row>
    <row r="5123" spans="1:6" x14ac:dyDescent="0.25">
      <c r="A5123" t="s">
        <v>10258</v>
      </c>
      <c r="B5123" t="s">
        <v>20464</v>
      </c>
      <c r="C5123">
        <v>41533</v>
      </c>
      <c r="D5123">
        <v>3915</v>
      </c>
      <c r="E5123">
        <v>122</v>
      </c>
      <c r="F5123">
        <v>8840</v>
      </c>
    </row>
    <row r="5124" spans="1:6" x14ac:dyDescent="0.25">
      <c r="A5124" t="s">
        <v>464</v>
      </c>
      <c r="B5124" t="s">
        <v>20473</v>
      </c>
      <c r="C5124">
        <v>54261</v>
      </c>
      <c r="D5124">
        <v>3832</v>
      </c>
      <c r="E5124">
        <v>179</v>
      </c>
      <c r="F5124">
        <v>15340</v>
      </c>
    </row>
    <row r="5125" spans="1:6" x14ac:dyDescent="0.25">
      <c r="A5125" t="s">
        <v>6461</v>
      </c>
      <c r="B5125" t="s">
        <v>20473</v>
      </c>
      <c r="C5125">
        <v>24939</v>
      </c>
      <c r="D5125">
        <v>3845</v>
      </c>
      <c r="E5125">
        <v>201</v>
      </c>
      <c r="F5125">
        <v>13480</v>
      </c>
    </row>
    <row r="5126" spans="1:6" x14ac:dyDescent="0.25">
      <c r="A5126" t="s">
        <v>11644</v>
      </c>
      <c r="B5126" t="s">
        <v>20467</v>
      </c>
      <c r="C5126">
        <v>29309</v>
      </c>
      <c r="D5126">
        <v>3651</v>
      </c>
      <c r="E5126">
        <v>204</v>
      </c>
      <c r="F5126">
        <v>17795</v>
      </c>
    </row>
    <row r="5127" spans="1:6" x14ac:dyDescent="0.25">
      <c r="A5127" t="s">
        <v>10035</v>
      </c>
      <c r="B5127" t="s">
        <v>20464</v>
      </c>
      <c r="C5127">
        <v>55956</v>
      </c>
      <c r="D5127">
        <v>3607</v>
      </c>
      <c r="E5127">
        <v>239</v>
      </c>
      <c r="F5127">
        <v>16709</v>
      </c>
    </row>
    <row r="5128" spans="1:6" x14ac:dyDescent="0.25">
      <c r="A5128" t="s">
        <v>6582</v>
      </c>
      <c r="B5128" t="s">
        <v>20471</v>
      </c>
      <c r="C5128">
        <v>59217</v>
      </c>
      <c r="D5128">
        <v>2588</v>
      </c>
      <c r="E5128">
        <v>130</v>
      </c>
      <c r="F5128">
        <v>12067</v>
      </c>
    </row>
    <row r="5129" spans="1:6" x14ac:dyDescent="0.25">
      <c r="A5129" t="s">
        <v>12943</v>
      </c>
      <c r="B5129" t="s">
        <v>20468</v>
      </c>
      <c r="C5129">
        <v>47720</v>
      </c>
      <c r="D5129">
        <v>4178</v>
      </c>
      <c r="E5129">
        <v>320</v>
      </c>
      <c r="F5129">
        <v>6271</v>
      </c>
    </row>
    <row r="5130" spans="1:6" x14ac:dyDescent="0.25">
      <c r="A5130" t="s">
        <v>5033</v>
      </c>
      <c r="B5130" t="s">
        <v>20470</v>
      </c>
      <c r="C5130">
        <v>58404</v>
      </c>
      <c r="D5130">
        <v>2709</v>
      </c>
      <c r="E5130">
        <v>163</v>
      </c>
      <c r="F5130">
        <v>4044</v>
      </c>
    </row>
    <row r="5131" spans="1:6" x14ac:dyDescent="0.25">
      <c r="A5131" t="s">
        <v>11006</v>
      </c>
      <c r="B5131" t="s">
        <v>20464</v>
      </c>
      <c r="C5131">
        <v>48588</v>
      </c>
      <c r="D5131">
        <v>2057</v>
      </c>
      <c r="E5131">
        <v>184</v>
      </c>
      <c r="F5131">
        <v>8923</v>
      </c>
    </row>
    <row r="5132" spans="1:6" x14ac:dyDescent="0.25">
      <c r="A5132" t="s">
        <v>14947</v>
      </c>
      <c r="B5132" t="s">
        <v>20464</v>
      </c>
      <c r="C5132">
        <v>27341</v>
      </c>
      <c r="D5132">
        <v>3163</v>
      </c>
      <c r="E5132">
        <v>235</v>
      </c>
      <c r="F5132">
        <v>11061</v>
      </c>
    </row>
    <row r="5133" spans="1:6" x14ac:dyDescent="0.25">
      <c r="A5133" t="s">
        <v>5035</v>
      </c>
      <c r="B5133" t="s">
        <v>20473</v>
      </c>
      <c r="C5133">
        <v>44395</v>
      </c>
      <c r="D5133">
        <v>3760</v>
      </c>
      <c r="E5133">
        <v>237</v>
      </c>
      <c r="F5133">
        <v>10321</v>
      </c>
    </row>
    <row r="5134" spans="1:6" x14ac:dyDescent="0.25">
      <c r="A5134" t="s">
        <v>523</v>
      </c>
      <c r="B5134" t="s">
        <v>20473</v>
      </c>
      <c r="C5134">
        <v>43789</v>
      </c>
      <c r="D5134">
        <v>1677</v>
      </c>
      <c r="E5134">
        <v>221</v>
      </c>
      <c r="F5134">
        <v>17304</v>
      </c>
    </row>
    <row r="5135" spans="1:6" x14ac:dyDescent="0.25">
      <c r="A5135" t="s">
        <v>13163</v>
      </c>
      <c r="B5135" t="s">
        <v>20473</v>
      </c>
      <c r="C5135">
        <v>73201</v>
      </c>
      <c r="D5135">
        <v>2533</v>
      </c>
      <c r="E5135">
        <v>138</v>
      </c>
      <c r="F5135">
        <v>6646</v>
      </c>
    </row>
    <row r="5136" spans="1:6" x14ac:dyDescent="0.25">
      <c r="A5136" t="s">
        <v>8061</v>
      </c>
      <c r="B5136" t="s">
        <v>20469</v>
      </c>
      <c r="C5136">
        <v>63219</v>
      </c>
      <c r="D5136">
        <v>2316</v>
      </c>
      <c r="E5136">
        <v>248</v>
      </c>
      <c r="F5136">
        <v>11467</v>
      </c>
    </row>
    <row r="5137" spans="1:6" x14ac:dyDescent="0.25">
      <c r="A5137" t="s">
        <v>5576</v>
      </c>
      <c r="B5137" t="s">
        <v>20471</v>
      </c>
      <c r="C5137">
        <v>39200</v>
      </c>
      <c r="D5137">
        <v>3394</v>
      </c>
      <c r="E5137">
        <v>173</v>
      </c>
      <c r="F5137">
        <v>13347</v>
      </c>
    </row>
    <row r="5138" spans="1:6" x14ac:dyDescent="0.25">
      <c r="A5138" t="s">
        <v>10364</v>
      </c>
      <c r="B5138" t="s">
        <v>20469</v>
      </c>
      <c r="C5138">
        <v>53364</v>
      </c>
      <c r="D5138">
        <v>2222</v>
      </c>
      <c r="E5138">
        <v>157</v>
      </c>
      <c r="F5138">
        <v>6528</v>
      </c>
    </row>
    <row r="5139" spans="1:6" x14ac:dyDescent="0.25">
      <c r="A5139" t="s">
        <v>3475</v>
      </c>
      <c r="B5139" t="s">
        <v>20472</v>
      </c>
      <c r="C5139">
        <v>35677</v>
      </c>
      <c r="D5139">
        <v>2817</v>
      </c>
      <c r="E5139">
        <v>234</v>
      </c>
      <c r="F5139">
        <v>10465</v>
      </c>
    </row>
    <row r="5140" spans="1:6" x14ac:dyDescent="0.25">
      <c r="A5140" t="s">
        <v>10031</v>
      </c>
      <c r="B5140" t="s">
        <v>20472</v>
      </c>
      <c r="C5140">
        <v>23749</v>
      </c>
      <c r="D5140">
        <v>2064</v>
      </c>
      <c r="E5140">
        <v>256</v>
      </c>
      <c r="F5140">
        <v>10246</v>
      </c>
    </row>
    <row r="5141" spans="1:6" x14ac:dyDescent="0.25">
      <c r="A5141" t="s">
        <v>3095</v>
      </c>
      <c r="B5141" t="s">
        <v>20467</v>
      </c>
      <c r="C5141">
        <v>44064</v>
      </c>
      <c r="D5141">
        <v>3876</v>
      </c>
      <c r="E5141">
        <v>207</v>
      </c>
      <c r="F5141">
        <v>8192</v>
      </c>
    </row>
    <row r="5142" spans="1:6" x14ac:dyDescent="0.25">
      <c r="A5142" t="s">
        <v>10006</v>
      </c>
      <c r="B5142" t="s">
        <v>20469</v>
      </c>
      <c r="C5142">
        <v>43836</v>
      </c>
      <c r="D5142">
        <v>3475</v>
      </c>
      <c r="E5142">
        <v>151</v>
      </c>
      <c r="F5142">
        <v>11033</v>
      </c>
    </row>
    <row r="5143" spans="1:6" x14ac:dyDescent="0.25">
      <c r="A5143" t="s">
        <v>12000</v>
      </c>
      <c r="B5143" t="s">
        <v>20468</v>
      </c>
      <c r="C5143">
        <v>36554</v>
      </c>
      <c r="D5143">
        <v>3407</v>
      </c>
      <c r="E5143">
        <v>125</v>
      </c>
      <c r="F5143">
        <v>11305</v>
      </c>
    </row>
    <row r="5144" spans="1:6" x14ac:dyDescent="0.25">
      <c r="A5144" t="s">
        <v>1679</v>
      </c>
      <c r="B5144" t="s">
        <v>20469</v>
      </c>
      <c r="C5144">
        <v>70436</v>
      </c>
      <c r="D5144">
        <v>3485</v>
      </c>
      <c r="E5144">
        <v>156</v>
      </c>
      <c r="F5144">
        <v>7848</v>
      </c>
    </row>
    <row r="5145" spans="1:6" x14ac:dyDescent="0.25">
      <c r="A5145" t="s">
        <v>17347</v>
      </c>
      <c r="B5145" t="s">
        <v>20466</v>
      </c>
      <c r="C5145">
        <v>39277</v>
      </c>
      <c r="D5145">
        <v>2593</v>
      </c>
      <c r="E5145">
        <v>186</v>
      </c>
      <c r="F5145">
        <v>8451</v>
      </c>
    </row>
    <row r="5146" spans="1:6" x14ac:dyDescent="0.25">
      <c r="A5146" t="s">
        <v>20144</v>
      </c>
      <c r="B5146" t="s">
        <v>20472</v>
      </c>
      <c r="C5146">
        <v>52943</v>
      </c>
      <c r="D5146">
        <v>3051</v>
      </c>
      <c r="E5146">
        <v>138</v>
      </c>
      <c r="F5146">
        <v>8462</v>
      </c>
    </row>
    <row r="5147" spans="1:6" x14ac:dyDescent="0.25">
      <c r="A5147" t="s">
        <v>16939</v>
      </c>
      <c r="B5147" t="s">
        <v>20470</v>
      </c>
      <c r="C5147">
        <v>58801</v>
      </c>
      <c r="D5147">
        <v>1344</v>
      </c>
      <c r="E5147">
        <v>272</v>
      </c>
      <c r="F5147">
        <v>10227</v>
      </c>
    </row>
    <row r="5148" spans="1:6" x14ac:dyDescent="0.25">
      <c r="A5148" t="s">
        <v>15335</v>
      </c>
      <c r="B5148" t="s">
        <v>20471</v>
      </c>
      <c r="C5148">
        <v>53462</v>
      </c>
      <c r="D5148">
        <v>2365</v>
      </c>
      <c r="E5148">
        <v>251</v>
      </c>
      <c r="F5148">
        <v>9379</v>
      </c>
    </row>
    <row r="5149" spans="1:6" x14ac:dyDescent="0.25">
      <c r="A5149" t="s">
        <v>11048</v>
      </c>
      <c r="B5149" t="s">
        <v>20472</v>
      </c>
      <c r="C5149">
        <v>42775</v>
      </c>
      <c r="D5149">
        <v>2842</v>
      </c>
      <c r="E5149">
        <v>262</v>
      </c>
      <c r="F5149">
        <v>10567</v>
      </c>
    </row>
    <row r="5150" spans="1:6" x14ac:dyDescent="0.25">
      <c r="A5150" t="s">
        <v>1103</v>
      </c>
      <c r="B5150" t="s">
        <v>20465</v>
      </c>
      <c r="C5150">
        <v>49149</v>
      </c>
      <c r="D5150">
        <v>1750</v>
      </c>
      <c r="E5150">
        <v>249</v>
      </c>
      <c r="F5150">
        <v>13846</v>
      </c>
    </row>
    <row r="5151" spans="1:6" x14ac:dyDescent="0.25">
      <c r="A5151" t="s">
        <v>3616</v>
      </c>
      <c r="B5151" t="s">
        <v>20466</v>
      </c>
      <c r="C5151">
        <v>56473</v>
      </c>
      <c r="D5151">
        <v>1838</v>
      </c>
      <c r="E5151">
        <v>225</v>
      </c>
      <c r="F5151">
        <v>5761</v>
      </c>
    </row>
    <row r="5152" spans="1:6" x14ac:dyDescent="0.25">
      <c r="A5152" t="s">
        <v>19455</v>
      </c>
      <c r="B5152" t="s">
        <v>20466</v>
      </c>
      <c r="C5152">
        <v>42110</v>
      </c>
      <c r="D5152">
        <v>3518</v>
      </c>
      <c r="E5152">
        <v>233</v>
      </c>
      <c r="F5152">
        <v>7080</v>
      </c>
    </row>
    <row r="5153" spans="1:6" x14ac:dyDescent="0.25">
      <c r="A5153" t="s">
        <v>6777</v>
      </c>
      <c r="B5153" t="s">
        <v>20468</v>
      </c>
      <c r="C5153">
        <v>36540</v>
      </c>
      <c r="D5153">
        <v>2450</v>
      </c>
      <c r="E5153">
        <v>148</v>
      </c>
      <c r="F5153">
        <v>16882</v>
      </c>
    </row>
    <row r="5154" spans="1:6" x14ac:dyDescent="0.25">
      <c r="A5154" t="s">
        <v>355</v>
      </c>
      <c r="B5154" t="s">
        <v>20471</v>
      </c>
      <c r="C5154">
        <v>38248</v>
      </c>
      <c r="D5154">
        <v>2062</v>
      </c>
      <c r="E5154">
        <v>189</v>
      </c>
      <c r="F5154">
        <v>11855</v>
      </c>
    </row>
    <row r="5155" spans="1:6" x14ac:dyDescent="0.25">
      <c r="A5155" t="s">
        <v>5682</v>
      </c>
      <c r="B5155" t="s">
        <v>20469</v>
      </c>
      <c r="C5155">
        <v>59200</v>
      </c>
      <c r="D5155">
        <v>1432</v>
      </c>
      <c r="E5155">
        <v>249</v>
      </c>
      <c r="F5155">
        <v>9386</v>
      </c>
    </row>
    <row r="5156" spans="1:6" x14ac:dyDescent="0.25">
      <c r="A5156" t="s">
        <v>13071</v>
      </c>
      <c r="B5156" t="s">
        <v>20472</v>
      </c>
      <c r="C5156">
        <v>37025</v>
      </c>
      <c r="D5156">
        <v>2099</v>
      </c>
      <c r="E5156">
        <v>166</v>
      </c>
      <c r="F5156">
        <v>14123</v>
      </c>
    </row>
    <row r="5157" spans="1:6" x14ac:dyDescent="0.25">
      <c r="A5157" t="s">
        <v>20262</v>
      </c>
      <c r="B5157" t="s">
        <v>20466</v>
      </c>
      <c r="C5157">
        <v>43116</v>
      </c>
      <c r="D5157">
        <v>3203</v>
      </c>
      <c r="E5157">
        <v>215</v>
      </c>
      <c r="F5157">
        <v>9265</v>
      </c>
    </row>
    <row r="5158" spans="1:6" x14ac:dyDescent="0.25">
      <c r="A5158" t="s">
        <v>9474</v>
      </c>
      <c r="B5158" t="s">
        <v>20470</v>
      </c>
      <c r="C5158">
        <v>54571</v>
      </c>
      <c r="D5158">
        <v>2318</v>
      </c>
      <c r="E5158">
        <v>213</v>
      </c>
      <c r="F5158">
        <v>8555</v>
      </c>
    </row>
    <row r="5159" spans="1:6" x14ac:dyDescent="0.25">
      <c r="A5159" t="s">
        <v>7364</v>
      </c>
      <c r="B5159" t="s">
        <v>20471</v>
      </c>
      <c r="C5159">
        <v>29568</v>
      </c>
      <c r="D5159">
        <v>3445</v>
      </c>
      <c r="E5159">
        <v>186</v>
      </c>
      <c r="F5159">
        <v>6808</v>
      </c>
    </row>
    <row r="5160" spans="1:6" x14ac:dyDescent="0.25">
      <c r="A5160" t="s">
        <v>4884</v>
      </c>
      <c r="B5160" t="s">
        <v>20464</v>
      </c>
      <c r="C5160">
        <v>46409</v>
      </c>
      <c r="D5160">
        <v>3414</v>
      </c>
      <c r="E5160">
        <v>156</v>
      </c>
      <c r="F5160">
        <v>13211</v>
      </c>
    </row>
    <row r="5161" spans="1:6" x14ac:dyDescent="0.25">
      <c r="A5161" t="s">
        <v>15355</v>
      </c>
      <c r="B5161" t="s">
        <v>20469</v>
      </c>
      <c r="C5161">
        <v>61231</v>
      </c>
      <c r="D5161">
        <v>3681</v>
      </c>
      <c r="E5161">
        <v>246</v>
      </c>
      <c r="F5161">
        <v>11324</v>
      </c>
    </row>
    <row r="5162" spans="1:6" x14ac:dyDescent="0.25">
      <c r="A5162" t="s">
        <v>5174</v>
      </c>
      <c r="B5162" t="s">
        <v>20473</v>
      </c>
      <c r="C5162">
        <v>85782</v>
      </c>
      <c r="D5162">
        <v>3008</v>
      </c>
      <c r="E5162">
        <v>265</v>
      </c>
      <c r="F5162">
        <v>9569</v>
      </c>
    </row>
    <row r="5163" spans="1:6" x14ac:dyDescent="0.25">
      <c r="A5163" t="s">
        <v>15751</v>
      </c>
      <c r="B5163" t="s">
        <v>20467</v>
      </c>
      <c r="C5163">
        <v>57127</v>
      </c>
      <c r="D5163">
        <v>3946</v>
      </c>
      <c r="E5163">
        <v>207</v>
      </c>
      <c r="F5163">
        <v>11157</v>
      </c>
    </row>
    <row r="5164" spans="1:6" x14ac:dyDescent="0.25">
      <c r="A5164" t="s">
        <v>19849</v>
      </c>
      <c r="B5164" t="s">
        <v>20473</v>
      </c>
      <c r="C5164">
        <v>48260</v>
      </c>
      <c r="D5164">
        <v>3772</v>
      </c>
      <c r="E5164">
        <v>210</v>
      </c>
      <c r="F5164">
        <v>8293</v>
      </c>
    </row>
    <row r="5165" spans="1:6" x14ac:dyDescent="0.25">
      <c r="A5165" t="s">
        <v>6106</v>
      </c>
      <c r="B5165" t="s">
        <v>20467</v>
      </c>
      <c r="C5165">
        <v>40649</v>
      </c>
      <c r="D5165">
        <v>3839</v>
      </c>
      <c r="E5165">
        <v>62</v>
      </c>
      <c r="F5165">
        <v>12783</v>
      </c>
    </row>
    <row r="5166" spans="1:6" x14ac:dyDescent="0.25">
      <c r="A5166" t="s">
        <v>17057</v>
      </c>
      <c r="B5166" t="s">
        <v>20471</v>
      </c>
      <c r="C5166">
        <v>57846</v>
      </c>
      <c r="D5166">
        <v>3312</v>
      </c>
      <c r="E5166">
        <v>170</v>
      </c>
      <c r="F5166">
        <v>6131</v>
      </c>
    </row>
    <row r="5167" spans="1:6" x14ac:dyDescent="0.25">
      <c r="A5167" t="s">
        <v>18808</v>
      </c>
      <c r="B5167" t="s">
        <v>20464</v>
      </c>
      <c r="C5167">
        <v>36696</v>
      </c>
      <c r="D5167">
        <v>2637</v>
      </c>
      <c r="E5167">
        <v>103</v>
      </c>
      <c r="F5167">
        <v>12926</v>
      </c>
    </row>
    <row r="5168" spans="1:6" x14ac:dyDescent="0.25">
      <c r="A5168" t="s">
        <v>16184</v>
      </c>
      <c r="B5168" t="s">
        <v>20471</v>
      </c>
      <c r="C5168">
        <v>30982</v>
      </c>
      <c r="D5168">
        <v>3814</v>
      </c>
      <c r="E5168">
        <v>224</v>
      </c>
      <c r="F5168">
        <v>14278</v>
      </c>
    </row>
    <row r="5169" spans="1:6" x14ac:dyDescent="0.25">
      <c r="A5169" t="s">
        <v>6991</v>
      </c>
      <c r="B5169" t="s">
        <v>20471</v>
      </c>
      <c r="C5169">
        <v>67183</v>
      </c>
      <c r="D5169">
        <v>1824</v>
      </c>
      <c r="E5169">
        <v>151</v>
      </c>
      <c r="F5169">
        <v>8694</v>
      </c>
    </row>
    <row r="5170" spans="1:6" x14ac:dyDescent="0.25">
      <c r="A5170" t="s">
        <v>16530</v>
      </c>
      <c r="B5170" t="s">
        <v>20464</v>
      </c>
      <c r="C5170">
        <v>51507</v>
      </c>
      <c r="D5170">
        <v>5070</v>
      </c>
      <c r="E5170">
        <v>119</v>
      </c>
      <c r="F5170">
        <v>5095</v>
      </c>
    </row>
    <row r="5171" spans="1:6" x14ac:dyDescent="0.25">
      <c r="A5171" t="s">
        <v>10610</v>
      </c>
      <c r="B5171" t="s">
        <v>20464</v>
      </c>
      <c r="C5171">
        <v>58883</v>
      </c>
      <c r="D5171">
        <v>2465</v>
      </c>
      <c r="E5171">
        <v>192</v>
      </c>
      <c r="F5171">
        <v>4117</v>
      </c>
    </row>
    <row r="5172" spans="1:6" x14ac:dyDescent="0.25">
      <c r="A5172" t="s">
        <v>20368</v>
      </c>
      <c r="B5172" t="s">
        <v>20473</v>
      </c>
      <c r="C5172">
        <v>35384</v>
      </c>
      <c r="D5172">
        <v>3302</v>
      </c>
      <c r="E5172">
        <v>208</v>
      </c>
      <c r="F5172">
        <v>11834</v>
      </c>
    </row>
    <row r="5173" spans="1:6" x14ac:dyDescent="0.25">
      <c r="A5173" t="s">
        <v>18525</v>
      </c>
      <c r="B5173" t="s">
        <v>20465</v>
      </c>
      <c r="C5173">
        <v>73990</v>
      </c>
      <c r="D5173">
        <v>2130</v>
      </c>
      <c r="E5173">
        <v>265</v>
      </c>
      <c r="F5173">
        <v>12100</v>
      </c>
    </row>
    <row r="5174" spans="1:6" x14ac:dyDescent="0.25">
      <c r="A5174" t="s">
        <v>8838</v>
      </c>
      <c r="B5174" t="s">
        <v>20471</v>
      </c>
      <c r="C5174">
        <v>61566</v>
      </c>
      <c r="D5174">
        <v>3350</v>
      </c>
      <c r="E5174">
        <v>216</v>
      </c>
      <c r="F5174">
        <v>12847</v>
      </c>
    </row>
    <row r="5175" spans="1:6" x14ac:dyDescent="0.25">
      <c r="A5175" t="s">
        <v>17129</v>
      </c>
      <c r="B5175" t="s">
        <v>20469</v>
      </c>
      <c r="C5175">
        <v>69538</v>
      </c>
      <c r="D5175">
        <v>3922</v>
      </c>
      <c r="E5175">
        <v>248</v>
      </c>
      <c r="F5175">
        <v>11010</v>
      </c>
    </row>
    <row r="5176" spans="1:6" x14ac:dyDescent="0.25">
      <c r="A5176" t="s">
        <v>1753</v>
      </c>
      <c r="B5176" t="s">
        <v>20473</v>
      </c>
      <c r="C5176">
        <v>44226</v>
      </c>
      <c r="D5176">
        <v>3708</v>
      </c>
      <c r="E5176">
        <v>206</v>
      </c>
      <c r="F5176">
        <v>7527</v>
      </c>
    </row>
    <row r="5177" spans="1:6" x14ac:dyDescent="0.25">
      <c r="A5177" t="s">
        <v>13797</v>
      </c>
      <c r="B5177" t="s">
        <v>20467</v>
      </c>
      <c r="C5177">
        <v>70165</v>
      </c>
      <c r="D5177">
        <v>2332</v>
      </c>
      <c r="E5177">
        <v>213</v>
      </c>
      <c r="F5177">
        <v>15123</v>
      </c>
    </row>
    <row r="5178" spans="1:6" x14ac:dyDescent="0.25">
      <c r="A5178" t="s">
        <v>14496</v>
      </c>
      <c r="B5178" t="s">
        <v>20472</v>
      </c>
      <c r="C5178">
        <v>28879</v>
      </c>
      <c r="D5178">
        <v>2757</v>
      </c>
      <c r="E5178">
        <v>219</v>
      </c>
      <c r="F5178">
        <v>13443</v>
      </c>
    </row>
    <row r="5179" spans="1:6" x14ac:dyDescent="0.25">
      <c r="A5179" t="s">
        <v>916</v>
      </c>
      <c r="B5179" t="s">
        <v>20468</v>
      </c>
      <c r="C5179">
        <v>60423</v>
      </c>
      <c r="D5179">
        <v>4637</v>
      </c>
      <c r="E5179">
        <v>199</v>
      </c>
      <c r="F5179">
        <v>8422</v>
      </c>
    </row>
    <row r="5180" spans="1:6" x14ac:dyDescent="0.25">
      <c r="A5180" t="s">
        <v>1540</v>
      </c>
      <c r="B5180" t="s">
        <v>20464</v>
      </c>
      <c r="C5180">
        <v>53321</v>
      </c>
      <c r="D5180">
        <v>2787</v>
      </c>
      <c r="E5180">
        <v>227</v>
      </c>
      <c r="F5180">
        <v>10483</v>
      </c>
    </row>
    <row r="5181" spans="1:6" x14ac:dyDescent="0.25">
      <c r="A5181" t="s">
        <v>15556</v>
      </c>
      <c r="B5181" t="s">
        <v>20466</v>
      </c>
      <c r="C5181">
        <v>57750</v>
      </c>
      <c r="D5181">
        <v>3595</v>
      </c>
      <c r="E5181">
        <v>77</v>
      </c>
      <c r="F5181">
        <v>7629</v>
      </c>
    </row>
    <row r="5182" spans="1:6" x14ac:dyDescent="0.25">
      <c r="A5182" t="s">
        <v>5930</v>
      </c>
      <c r="B5182" t="s">
        <v>20468</v>
      </c>
      <c r="C5182">
        <v>51966</v>
      </c>
      <c r="D5182">
        <v>2702</v>
      </c>
      <c r="E5182">
        <v>252</v>
      </c>
      <c r="F5182">
        <v>8012</v>
      </c>
    </row>
    <row r="5183" spans="1:6" x14ac:dyDescent="0.25">
      <c r="A5183" t="s">
        <v>3467</v>
      </c>
      <c r="B5183" t="s">
        <v>20464</v>
      </c>
      <c r="C5183">
        <v>68269</v>
      </c>
      <c r="D5183">
        <v>3581</v>
      </c>
      <c r="E5183">
        <v>159</v>
      </c>
      <c r="F5183">
        <v>13241</v>
      </c>
    </row>
    <row r="5184" spans="1:6" x14ac:dyDescent="0.25">
      <c r="A5184" t="s">
        <v>1920</v>
      </c>
      <c r="B5184" t="s">
        <v>20471</v>
      </c>
      <c r="C5184">
        <v>54125</v>
      </c>
      <c r="D5184">
        <v>2568</v>
      </c>
      <c r="E5184">
        <v>195</v>
      </c>
      <c r="F5184">
        <v>10104</v>
      </c>
    </row>
    <row r="5185" spans="1:6" x14ac:dyDescent="0.25">
      <c r="A5185" t="s">
        <v>2998</v>
      </c>
      <c r="B5185" t="s">
        <v>20467</v>
      </c>
      <c r="C5185">
        <v>58015</v>
      </c>
      <c r="D5185">
        <v>3239</v>
      </c>
      <c r="E5185">
        <v>210</v>
      </c>
      <c r="F5185">
        <v>11538</v>
      </c>
    </row>
    <row r="5186" spans="1:6" x14ac:dyDescent="0.25">
      <c r="A5186" t="s">
        <v>14017</v>
      </c>
      <c r="B5186" t="s">
        <v>20473</v>
      </c>
      <c r="C5186">
        <v>59618</v>
      </c>
      <c r="D5186">
        <v>3642</v>
      </c>
      <c r="E5186">
        <v>231</v>
      </c>
      <c r="F5186">
        <v>13990</v>
      </c>
    </row>
    <row r="5187" spans="1:6" x14ac:dyDescent="0.25">
      <c r="A5187" t="s">
        <v>8418</v>
      </c>
      <c r="B5187" t="s">
        <v>20464</v>
      </c>
      <c r="C5187">
        <v>59383</v>
      </c>
      <c r="D5187">
        <v>3007</v>
      </c>
      <c r="E5187">
        <v>191</v>
      </c>
      <c r="F5187">
        <v>11896</v>
      </c>
    </row>
    <row r="5188" spans="1:6" x14ac:dyDescent="0.25">
      <c r="A5188" t="s">
        <v>17472</v>
      </c>
      <c r="B5188" t="s">
        <v>20471</v>
      </c>
      <c r="C5188">
        <v>40128</v>
      </c>
      <c r="D5188">
        <v>1903</v>
      </c>
      <c r="E5188">
        <v>143</v>
      </c>
      <c r="F5188">
        <v>12876</v>
      </c>
    </row>
    <row r="5189" spans="1:6" x14ac:dyDescent="0.25">
      <c r="A5189" t="s">
        <v>14705</v>
      </c>
      <c r="B5189" t="s">
        <v>20471</v>
      </c>
      <c r="C5189">
        <v>58315</v>
      </c>
      <c r="D5189">
        <v>3696</v>
      </c>
      <c r="E5189">
        <v>160</v>
      </c>
      <c r="F5189">
        <v>16217</v>
      </c>
    </row>
    <row r="5190" spans="1:6" x14ac:dyDescent="0.25">
      <c r="A5190" t="s">
        <v>6355</v>
      </c>
      <c r="B5190" t="s">
        <v>20468</v>
      </c>
      <c r="C5190">
        <v>31422</v>
      </c>
      <c r="D5190">
        <v>2247</v>
      </c>
      <c r="E5190">
        <v>169</v>
      </c>
      <c r="F5190">
        <v>4518</v>
      </c>
    </row>
    <row r="5191" spans="1:6" x14ac:dyDescent="0.25">
      <c r="A5191" t="s">
        <v>17554</v>
      </c>
      <c r="B5191" t="s">
        <v>20466</v>
      </c>
      <c r="C5191">
        <v>70143</v>
      </c>
      <c r="D5191">
        <v>1753</v>
      </c>
      <c r="E5191">
        <v>155</v>
      </c>
      <c r="F5191">
        <v>14822</v>
      </c>
    </row>
    <row r="5192" spans="1:6" x14ac:dyDescent="0.25">
      <c r="A5192" t="s">
        <v>20014</v>
      </c>
      <c r="B5192" t="s">
        <v>20468</v>
      </c>
      <c r="C5192">
        <v>25625</v>
      </c>
      <c r="D5192">
        <v>2869</v>
      </c>
      <c r="E5192">
        <v>182</v>
      </c>
      <c r="F5192">
        <v>7848</v>
      </c>
    </row>
    <row r="5193" spans="1:6" x14ac:dyDescent="0.25">
      <c r="A5193" t="s">
        <v>8003</v>
      </c>
      <c r="B5193" t="s">
        <v>20470</v>
      </c>
      <c r="C5193">
        <v>57800</v>
      </c>
      <c r="D5193">
        <v>3530</v>
      </c>
      <c r="E5193">
        <v>179</v>
      </c>
      <c r="F5193">
        <v>9505</v>
      </c>
    </row>
    <row r="5194" spans="1:6" x14ac:dyDescent="0.25">
      <c r="A5194" t="s">
        <v>8564</v>
      </c>
      <c r="B5194" t="s">
        <v>20469</v>
      </c>
      <c r="C5194">
        <v>28418</v>
      </c>
      <c r="D5194">
        <v>4063</v>
      </c>
      <c r="E5194">
        <v>95</v>
      </c>
      <c r="F5194">
        <v>3926</v>
      </c>
    </row>
    <row r="5195" spans="1:6" x14ac:dyDescent="0.25">
      <c r="A5195" t="s">
        <v>17518</v>
      </c>
      <c r="B5195" t="s">
        <v>20464</v>
      </c>
      <c r="C5195">
        <v>63832</v>
      </c>
      <c r="D5195">
        <v>2967</v>
      </c>
      <c r="E5195">
        <v>186</v>
      </c>
      <c r="F5195">
        <v>2670</v>
      </c>
    </row>
    <row r="5196" spans="1:6" x14ac:dyDescent="0.25">
      <c r="A5196" t="s">
        <v>18928</v>
      </c>
      <c r="B5196" t="s">
        <v>20471</v>
      </c>
      <c r="C5196">
        <v>62653</v>
      </c>
      <c r="D5196">
        <v>2662</v>
      </c>
      <c r="E5196">
        <v>195</v>
      </c>
      <c r="F5196">
        <v>9930</v>
      </c>
    </row>
    <row r="5197" spans="1:6" x14ac:dyDescent="0.25">
      <c r="A5197" t="s">
        <v>1060</v>
      </c>
      <c r="B5197" t="s">
        <v>20464</v>
      </c>
      <c r="C5197">
        <v>31081</v>
      </c>
      <c r="D5197">
        <v>2940</v>
      </c>
      <c r="E5197">
        <v>208</v>
      </c>
      <c r="F5197">
        <v>13773</v>
      </c>
    </row>
    <row r="5198" spans="1:6" x14ac:dyDescent="0.25">
      <c r="A5198" t="s">
        <v>7094</v>
      </c>
      <c r="B5198" t="s">
        <v>20470</v>
      </c>
      <c r="C5198">
        <v>55811</v>
      </c>
      <c r="D5198">
        <v>3731</v>
      </c>
      <c r="E5198">
        <v>161</v>
      </c>
      <c r="F5198">
        <v>7370</v>
      </c>
    </row>
    <row r="5199" spans="1:6" x14ac:dyDescent="0.25">
      <c r="A5199" t="s">
        <v>17804</v>
      </c>
      <c r="B5199" t="s">
        <v>20464</v>
      </c>
      <c r="C5199">
        <v>49021</v>
      </c>
      <c r="D5199">
        <v>3267</v>
      </c>
      <c r="E5199">
        <v>184</v>
      </c>
      <c r="F5199">
        <v>5666</v>
      </c>
    </row>
    <row r="5200" spans="1:6" x14ac:dyDescent="0.25">
      <c r="A5200" t="s">
        <v>8784</v>
      </c>
      <c r="B5200" t="s">
        <v>20467</v>
      </c>
      <c r="C5200">
        <v>23515</v>
      </c>
      <c r="D5200">
        <v>2227</v>
      </c>
      <c r="E5200">
        <v>294</v>
      </c>
      <c r="F5200">
        <v>8500</v>
      </c>
    </row>
    <row r="5201" spans="1:6" x14ac:dyDescent="0.25">
      <c r="A5201" t="s">
        <v>5996</v>
      </c>
      <c r="B5201" t="s">
        <v>20471</v>
      </c>
      <c r="C5201">
        <v>58737</v>
      </c>
      <c r="D5201">
        <v>3158</v>
      </c>
      <c r="E5201">
        <v>191</v>
      </c>
      <c r="F5201">
        <v>12830</v>
      </c>
    </row>
    <row r="5202" spans="1:6" x14ac:dyDescent="0.25">
      <c r="A5202" t="s">
        <v>2493</v>
      </c>
      <c r="B5202" t="s">
        <v>20464</v>
      </c>
      <c r="C5202">
        <v>57967</v>
      </c>
      <c r="D5202">
        <v>1912</v>
      </c>
      <c r="E5202">
        <v>233</v>
      </c>
      <c r="F5202">
        <v>7917</v>
      </c>
    </row>
    <row r="5203" spans="1:6" x14ac:dyDescent="0.25">
      <c r="A5203" t="s">
        <v>12941</v>
      </c>
      <c r="B5203" t="s">
        <v>20464</v>
      </c>
      <c r="C5203">
        <v>45263</v>
      </c>
      <c r="D5203">
        <v>1911</v>
      </c>
      <c r="E5203">
        <v>127</v>
      </c>
      <c r="F5203">
        <v>8499</v>
      </c>
    </row>
    <row r="5204" spans="1:6" x14ac:dyDescent="0.25">
      <c r="A5204" t="s">
        <v>4055</v>
      </c>
      <c r="B5204" t="s">
        <v>20466</v>
      </c>
      <c r="C5204">
        <v>50565</v>
      </c>
      <c r="D5204">
        <v>1744</v>
      </c>
      <c r="E5204">
        <v>339</v>
      </c>
      <c r="F5204">
        <v>13251</v>
      </c>
    </row>
    <row r="5205" spans="1:6" x14ac:dyDescent="0.25">
      <c r="A5205" t="s">
        <v>15235</v>
      </c>
      <c r="B5205" t="s">
        <v>20469</v>
      </c>
      <c r="C5205">
        <v>42669</v>
      </c>
      <c r="D5205">
        <v>3406</v>
      </c>
      <c r="E5205">
        <v>182</v>
      </c>
      <c r="F5205">
        <v>15478</v>
      </c>
    </row>
    <row r="5206" spans="1:6" x14ac:dyDescent="0.25">
      <c r="A5206" t="s">
        <v>7514</v>
      </c>
      <c r="B5206" t="s">
        <v>20471</v>
      </c>
      <c r="C5206">
        <v>35230</v>
      </c>
      <c r="D5206">
        <v>1953</v>
      </c>
      <c r="E5206">
        <v>276</v>
      </c>
      <c r="F5206">
        <v>9535</v>
      </c>
    </row>
    <row r="5207" spans="1:6" x14ac:dyDescent="0.25">
      <c r="A5207" t="s">
        <v>15800</v>
      </c>
      <c r="B5207" t="s">
        <v>20467</v>
      </c>
      <c r="C5207">
        <v>52641</v>
      </c>
      <c r="D5207">
        <v>3868</v>
      </c>
      <c r="E5207">
        <v>242</v>
      </c>
      <c r="F5207">
        <v>12181</v>
      </c>
    </row>
    <row r="5208" spans="1:6" x14ac:dyDescent="0.25">
      <c r="A5208" t="s">
        <v>17478</v>
      </c>
      <c r="B5208" t="s">
        <v>20470</v>
      </c>
      <c r="C5208">
        <v>55396</v>
      </c>
      <c r="D5208">
        <v>3823</v>
      </c>
      <c r="E5208">
        <v>215</v>
      </c>
      <c r="F5208">
        <v>10966</v>
      </c>
    </row>
    <row r="5209" spans="1:6" x14ac:dyDescent="0.25">
      <c r="A5209" t="s">
        <v>7242</v>
      </c>
      <c r="B5209" t="s">
        <v>20464</v>
      </c>
      <c r="C5209">
        <v>22070</v>
      </c>
      <c r="D5209">
        <v>1999</v>
      </c>
      <c r="E5209">
        <v>176</v>
      </c>
      <c r="F5209">
        <v>7626</v>
      </c>
    </row>
    <row r="5210" spans="1:6" x14ac:dyDescent="0.25">
      <c r="A5210" t="s">
        <v>19168</v>
      </c>
      <c r="B5210" t="s">
        <v>20470</v>
      </c>
      <c r="C5210">
        <v>36836</v>
      </c>
      <c r="D5210">
        <v>3623</v>
      </c>
      <c r="E5210">
        <v>141</v>
      </c>
      <c r="F5210">
        <v>12231</v>
      </c>
    </row>
    <row r="5211" spans="1:6" x14ac:dyDescent="0.25">
      <c r="A5211" t="s">
        <v>6600</v>
      </c>
      <c r="B5211" t="s">
        <v>20472</v>
      </c>
      <c r="C5211">
        <v>60320</v>
      </c>
      <c r="D5211">
        <v>2508</v>
      </c>
      <c r="E5211">
        <v>208</v>
      </c>
      <c r="F5211">
        <v>14439</v>
      </c>
    </row>
    <row r="5212" spans="1:6" x14ac:dyDescent="0.25">
      <c r="A5212" t="s">
        <v>17921</v>
      </c>
      <c r="B5212" t="s">
        <v>20467</v>
      </c>
      <c r="C5212">
        <v>45014</v>
      </c>
      <c r="D5212">
        <v>2381</v>
      </c>
      <c r="E5212">
        <v>248</v>
      </c>
      <c r="F5212">
        <v>7783</v>
      </c>
    </row>
    <row r="5213" spans="1:6" x14ac:dyDescent="0.25">
      <c r="A5213" t="s">
        <v>10408</v>
      </c>
      <c r="B5213" t="s">
        <v>20468</v>
      </c>
      <c r="C5213">
        <v>38095</v>
      </c>
      <c r="D5213">
        <v>4091</v>
      </c>
      <c r="E5213">
        <v>183</v>
      </c>
      <c r="F5213">
        <v>10143</v>
      </c>
    </row>
    <row r="5214" spans="1:6" x14ac:dyDescent="0.25">
      <c r="A5214" t="s">
        <v>5723</v>
      </c>
      <c r="B5214" t="s">
        <v>20473</v>
      </c>
      <c r="C5214">
        <v>46737</v>
      </c>
      <c r="D5214">
        <v>3572</v>
      </c>
      <c r="E5214">
        <v>227</v>
      </c>
      <c r="F5214">
        <v>8277</v>
      </c>
    </row>
    <row r="5215" spans="1:6" x14ac:dyDescent="0.25">
      <c r="A5215" t="s">
        <v>11038</v>
      </c>
      <c r="B5215" t="s">
        <v>20471</v>
      </c>
      <c r="C5215">
        <v>51592</v>
      </c>
      <c r="D5215">
        <v>3156</v>
      </c>
      <c r="E5215">
        <v>91</v>
      </c>
      <c r="F5215">
        <v>7167</v>
      </c>
    </row>
    <row r="5216" spans="1:6" x14ac:dyDescent="0.25">
      <c r="A5216" t="s">
        <v>1888</v>
      </c>
      <c r="B5216" t="s">
        <v>20471</v>
      </c>
      <c r="C5216">
        <v>35270</v>
      </c>
      <c r="D5216">
        <v>2503</v>
      </c>
      <c r="E5216">
        <v>224</v>
      </c>
      <c r="F5216">
        <v>6792</v>
      </c>
    </row>
    <row r="5217" spans="1:6" x14ac:dyDescent="0.25">
      <c r="A5217" t="s">
        <v>19204</v>
      </c>
      <c r="B5217" t="s">
        <v>20467</v>
      </c>
      <c r="C5217">
        <v>75407</v>
      </c>
      <c r="D5217">
        <v>2554</v>
      </c>
      <c r="E5217">
        <v>176</v>
      </c>
      <c r="F5217">
        <v>8309</v>
      </c>
    </row>
    <row r="5218" spans="1:6" x14ac:dyDescent="0.25">
      <c r="A5218" t="s">
        <v>7302</v>
      </c>
      <c r="B5218" t="s">
        <v>20470</v>
      </c>
      <c r="C5218">
        <v>50409</v>
      </c>
      <c r="D5218">
        <v>2741</v>
      </c>
      <c r="E5218">
        <v>192</v>
      </c>
      <c r="F5218">
        <v>11473</v>
      </c>
    </row>
    <row r="5219" spans="1:6" x14ac:dyDescent="0.25">
      <c r="A5219" t="s">
        <v>6206</v>
      </c>
      <c r="B5219" t="s">
        <v>20473</v>
      </c>
      <c r="C5219">
        <v>60167</v>
      </c>
      <c r="D5219">
        <v>3911</v>
      </c>
      <c r="E5219">
        <v>265</v>
      </c>
      <c r="F5219">
        <v>6562</v>
      </c>
    </row>
    <row r="5220" spans="1:6" x14ac:dyDescent="0.25">
      <c r="A5220" t="s">
        <v>885</v>
      </c>
      <c r="B5220" t="s">
        <v>20467</v>
      </c>
      <c r="C5220">
        <v>70609</v>
      </c>
      <c r="D5220">
        <v>4363</v>
      </c>
      <c r="E5220">
        <v>183</v>
      </c>
      <c r="F5220">
        <v>10985</v>
      </c>
    </row>
    <row r="5221" spans="1:6" x14ac:dyDescent="0.25">
      <c r="A5221" t="s">
        <v>5894</v>
      </c>
      <c r="B5221" t="s">
        <v>20465</v>
      </c>
      <c r="C5221">
        <v>49873</v>
      </c>
      <c r="D5221">
        <v>2936</v>
      </c>
      <c r="E5221">
        <v>185</v>
      </c>
      <c r="F5221">
        <v>6472</v>
      </c>
    </row>
    <row r="5222" spans="1:6" x14ac:dyDescent="0.25">
      <c r="A5222" t="s">
        <v>3211</v>
      </c>
      <c r="B5222" t="s">
        <v>20472</v>
      </c>
      <c r="C5222">
        <v>52472</v>
      </c>
      <c r="D5222">
        <v>4234</v>
      </c>
      <c r="E5222">
        <v>245</v>
      </c>
      <c r="F5222">
        <v>15776</v>
      </c>
    </row>
    <row r="5223" spans="1:6" x14ac:dyDescent="0.25">
      <c r="A5223" t="s">
        <v>2697</v>
      </c>
      <c r="B5223" t="s">
        <v>20473</v>
      </c>
      <c r="C5223">
        <v>71308</v>
      </c>
      <c r="D5223">
        <v>3170</v>
      </c>
      <c r="E5223">
        <v>217</v>
      </c>
      <c r="F5223">
        <v>10766</v>
      </c>
    </row>
    <row r="5224" spans="1:6" x14ac:dyDescent="0.25">
      <c r="A5224" t="s">
        <v>14356</v>
      </c>
      <c r="B5224" t="s">
        <v>20469</v>
      </c>
      <c r="C5224">
        <v>70894</v>
      </c>
      <c r="D5224">
        <v>3369</v>
      </c>
      <c r="E5224">
        <v>239</v>
      </c>
      <c r="F5224">
        <v>13843</v>
      </c>
    </row>
    <row r="5225" spans="1:6" x14ac:dyDescent="0.25">
      <c r="A5225" t="s">
        <v>9231</v>
      </c>
      <c r="B5225" t="s">
        <v>20465</v>
      </c>
      <c r="C5225">
        <v>67305</v>
      </c>
      <c r="D5225">
        <v>3438</v>
      </c>
      <c r="E5225">
        <v>218</v>
      </c>
      <c r="F5225">
        <v>3812</v>
      </c>
    </row>
    <row r="5226" spans="1:6" x14ac:dyDescent="0.25">
      <c r="A5226" t="s">
        <v>16860</v>
      </c>
      <c r="B5226" t="s">
        <v>20471</v>
      </c>
      <c r="C5226">
        <v>87435</v>
      </c>
      <c r="D5226">
        <v>2157</v>
      </c>
      <c r="E5226">
        <v>249</v>
      </c>
      <c r="F5226">
        <v>8834</v>
      </c>
    </row>
    <row r="5227" spans="1:6" x14ac:dyDescent="0.25">
      <c r="A5227" t="s">
        <v>2406</v>
      </c>
      <c r="B5227" t="s">
        <v>20471</v>
      </c>
      <c r="C5227">
        <v>38338</v>
      </c>
      <c r="D5227">
        <v>2128</v>
      </c>
      <c r="E5227">
        <v>190</v>
      </c>
      <c r="F5227">
        <v>10737</v>
      </c>
    </row>
    <row r="5228" spans="1:6" x14ac:dyDescent="0.25">
      <c r="A5228" t="s">
        <v>18072</v>
      </c>
      <c r="B5228" t="s">
        <v>20465</v>
      </c>
      <c r="C5228">
        <v>77162</v>
      </c>
      <c r="D5228">
        <v>3242</v>
      </c>
      <c r="E5228">
        <v>191</v>
      </c>
      <c r="F5228">
        <v>14728</v>
      </c>
    </row>
    <row r="5229" spans="1:6" x14ac:dyDescent="0.25">
      <c r="A5229" t="s">
        <v>5141</v>
      </c>
      <c r="B5229" t="s">
        <v>20470</v>
      </c>
      <c r="C5229">
        <v>62568</v>
      </c>
      <c r="D5229">
        <v>3872</v>
      </c>
      <c r="E5229">
        <v>199</v>
      </c>
      <c r="F5229">
        <v>7753</v>
      </c>
    </row>
    <row r="5230" spans="1:6" x14ac:dyDescent="0.25">
      <c r="A5230" t="s">
        <v>19618</v>
      </c>
      <c r="B5230" t="s">
        <v>20471</v>
      </c>
      <c r="C5230">
        <v>44009</v>
      </c>
      <c r="D5230">
        <v>2403</v>
      </c>
      <c r="E5230">
        <v>136</v>
      </c>
      <c r="F5230">
        <v>9193</v>
      </c>
    </row>
    <row r="5231" spans="1:6" x14ac:dyDescent="0.25">
      <c r="A5231" t="s">
        <v>8382</v>
      </c>
      <c r="B5231" t="s">
        <v>20470</v>
      </c>
      <c r="C5231">
        <v>42449</v>
      </c>
      <c r="D5231">
        <v>4005</v>
      </c>
      <c r="E5231">
        <v>131</v>
      </c>
      <c r="F5231">
        <v>11048</v>
      </c>
    </row>
    <row r="5232" spans="1:6" x14ac:dyDescent="0.25">
      <c r="A5232" t="s">
        <v>3655</v>
      </c>
      <c r="B5232" t="s">
        <v>20473</v>
      </c>
      <c r="C5232">
        <v>33128</v>
      </c>
      <c r="D5232">
        <v>3442</v>
      </c>
      <c r="E5232">
        <v>204</v>
      </c>
      <c r="F5232">
        <v>6386</v>
      </c>
    </row>
    <row r="5233" spans="1:6" x14ac:dyDescent="0.25">
      <c r="A5233" t="s">
        <v>16556</v>
      </c>
      <c r="B5233" t="s">
        <v>20470</v>
      </c>
      <c r="C5233">
        <v>40478</v>
      </c>
      <c r="D5233">
        <v>2894</v>
      </c>
      <c r="E5233">
        <v>327</v>
      </c>
      <c r="F5233">
        <v>10796</v>
      </c>
    </row>
    <row r="5234" spans="1:6" x14ac:dyDescent="0.25">
      <c r="A5234" t="s">
        <v>6865</v>
      </c>
      <c r="B5234" t="s">
        <v>20471</v>
      </c>
      <c r="C5234">
        <v>83971</v>
      </c>
      <c r="D5234">
        <v>2003</v>
      </c>
      <c r="E5234">
        <v>244</v>
      </c>
      <c r="F5234">
        <v>11514</v>
      </c>
    </row>
    <row r="5235" spans="1:6" x14ac:dyDescent="0.25">
      <c r="A5235" t="s">
        <v>14333</v>
      </c>
      <c r="B5235" t="s">
        <v>20467</v>
      </c>
      <c r="C5235">
        <v>59110</v>
      </c>
      <c r="D5235">
        <v>3639</v>
      </c>
      <c r="E5235">
        <v>140</v>
      </c>
      <c r="F5235">
        <v>16340</v>
      </c>
    </row>
    <row r="5236" spans="1:6" x14ac:dyDescent="0.25">
      <c r="A5236" t="s">
        <v>2270</v>
      </c>
      <c r="B5236" t="s">
        <v>20470</v>
      </c>
      <c r="C5236">
        <v>60935</v>
      </c>
      <c r="D5236">
        <v>2780</v>
      </c>
      <c r="E5236">
        <v>190</v>
      </c>
      <c r="F5236">
        <v>13966</v>
      </c>
    </row>
    <row r="5237" spans="1:6" x14ac:dyDescent="0.25">
      <c r="A5237" t="s">
        <v>3614</v>
      </c>
      <c r="B5237" t="s">
        <v>20469</v>
      </c>
      <c r="C5237">
        <v>39500</v>
      </c>
      <c r="D5237">
        <v>4721</v>
      </c>
      <c r="E5237">
        <v>194</v>
      </c>
      <c r="F5237">
        <v>11115</v>
      </c>
    </row>
    <row r="5238" spans="1:6" x14ac:dyDescent="0.25">
      <c r="A5238" t="s">
        <v>2917</v>
      </c>
      <c r="B5238" t="s">
        <v>20472</v>
      </c>
      <c r="C5238">
        <v>61387</v>
      </c>
      <c r="D5238">
        <v>3590</v>
      </c>
      <c r="E5238">
        <v>163</v>
      </c>
      <c r="F5238">
        <v>9815</v>
      </c>
    </row>
    <row r="5239" spans="1:6" x14ac:dyDescent="0.25">
      <c r="A5239" t="s">
        <v>17516</v>
      </c>
      <c r="B5239" t="s">
        <v>20470</v>
      </c>
      <c r="C5239">
        <v>44452</v>
      </c>
      <c r="D5239">
        <v>2627</v>
      </c>
      <c r="E5239">
        <v>201</v>
      </c>
      <c r="F5239">
        <v>8911</v>
      </c>
    </row>
    <row r="5240" spans="1:6" x14ac:dyDescent="0.25">
      <c r="A5240" t="s">
        <v>10416</v>
      </c>
      <c r="B5240" t="s">
        <v>20470</v>
      </c>
      <c r="C5240">
        <v>30703</v>
      </c>
      <c r="D5240">
        <v>3174</v>
      </c>
      <c r="E5240">
        <v>370</v>
      </c>
      <c r="F5240">
        <v>9136</v>
      </c>
    </row>
    <row r="5241" spans="1:6" x14ac:dyDescent="0.25">
      <c r="A5241" t="s">
        <v>1577</v>
      </c>
      <c r="B5241" t="s">
        <v>20472</v>
      </c>
      <c r="C5241">
        <v>50174</v>
      </c>
      <c r="D5241">
        <v>2096</v>
      </c>
      <c r="E5241">
        <v>226</v>
      </c>
      <c r="F5241">
        <v>14766</v>
      </c>
    </row>
    <row r="5242" spans="1:6" x14ac:dyDescent="0.25">
      <c r="A5242" t="s">
        <v>20240</v>
      </c>
      <c r="B5242" t="s">
        <v>20466</v>
      </c>
      <c r="C5242">
        <v>72721</v>
      </c>
      <c r="D5242">
        <v>907</v>
      </c>
      <c r="E5242">
        <v>183</v>
      </c>
      <c r="F5242">
        <v>8667</v>
      </c>
    </row>
    <row r="5243" spans="1:6" x14ac:dyDescent="0.25">
      <c r="A5243" t="s">
        <v>16854</v>
      </c>
      <c r="B5243" t="s">
        <v>20468</v>
      </c>
      <c r="C5243">
        <v>66723</v>
      </c>
      <c r="D5243">
        <v>2579</v>
      </c>
      <c r="E5243">
        <v>247</v>
      </c>
      <c r="F5243">
        <v>6594</v>
      </c>
    </row>
    <row r="5244" spans="1:6" x14ac:dyDescent="0.25">
      <c r="A5244" t="s">
        <v>20416</v>
      </c>
      <c r="B5244" t="s">
        <v>20464</v>
      </c>
      <c r="C5244">
        <v>66659</v>
      </c>
      <c r="D5244">
        <v>3490</v>
      </c>
      <c r="E5244">
        <v>183</v>
      </c>
      <c r="F5244">
        <v>10165</v>
      </c>
    </row>
    <row r="5245" spans="1:6" x14ac:dyDescent="0.25">
      <c r="A5245" t="s">
        <v>7500</v>
      </c>
      <c r="B5245" t="s">
        <v>20468</v>
      </c>
      <c r="C5245">
        <v>74889</v>
      </c>
      <c r="D5245">
        <v>2330</v>
      </c>
      <c r="E5245">
        <v>189</v>
      </c>
      <c r="F5245">
        <v>8265</v>
      </c>
    </row>
    <row r="5246" spans="1:6" x14ac:dyDescent="0.25">
      <c r="A5246" t="s">
        <v>8718</v>
      </c>
      <c r="B5246" t="s">
        <v>20470</v>
      </c>
      <c r="C5246">
        <v>50572</v>
      </c>
      <c r="D5246">
        <v>2625</v>
      </c>
      <c r="E5246">
        <v>164</v>
      </c>
      <c r="F5246">
        <v>7776</v>
      </c>
    </row>
    <row r="5247" spans="1:6" x14ac:dyDescent="0.25">
      <c r="A5247" t="s">
        <v>2993</v>
      </c>
      <c r="B5247" t="s">
        <v>20468</v>
      </c>
      <c r="C5247">
        <v>43809</v>
      </c>
      <c r="D5247">
        <v>3318</v>
      </c>
      <c r="E5247">
        <v>146</v>
      </c>
      <c r="F5247">
        <v>13826</v>
      </c>
    </row>
    <row r="5248" spans="1:6" x14ac:dyDescent="0.25">
      <c r="A5248" t="s">
        <v>16672</v>
      </c>
      <c r="B5248" t="s">
        <v>20466</v>
      </c>
      <c r="C5248">
        <v>53475</v>
      </c>
      <c r="D5248">
        <v>2585</v>
      </c>
      <c r="E5248">
        <v>240</v>
      </c>
      <c r="F5248">
        <v>9608</v>
      </c>
    </row>
    <row r="5249" spans="1:6" x14ac:dyDescent="0.25">
      <c r="A5249" t="s">
        <v>17490</v>
      </c>
      <c r="B5249" t="s">
        <v>20467</v>
      </c>
      <c r="C5249">
        <v>57590</v>
      </c>
      <c r="D5249">
        <v>3270</v>
      </c>
      <c r="E5249">
        <v>205</v>
      </c>
      <c r="F5249">
        <v>11651</v>
      </c>
    </row>
    <row r="5250" spans="1:6" x14ac:dyDescent="0.25">
      <c r="A5250" t="s">
        <v>10634</v>
      </c>
      <c r="B5250" t="s">
        <v>20471</v>
      </c>
      <c r="C5250">
        <v>40063</v>
      </c>
      <c r="D5250">
        <v>2350</v>
      </c>
      <c r="E5250">
        <v>232</v>
      </c>
      <c r="F5250">
        <v>6233</v>
      </c>
    </row>
    <row r="5251" spans="1:6" x14ac:dyDescent="0.25">
      <c r="A5251" t="s">
        <v>15516</v>
      </c>
      <c r="B5251" t="s">
        <v>20470</v>
      </c>
      <c r="C5251">
        <v>39822</v>
      </c>
      <c r="D5251">
        <v>1864</v>
      </c>
      <c r="E5251">
        <v>196</v>
      </c>
      <c r="F5251">
        <v>13401</v>
      </c>
    </row>
    <row r="5252" spans="1:6" x14ac:dyDescent="0.25">
      <c r="A5252" t="s">
        <v>6881</v>
      </c>
      <c r="B5252" t="s">
        <v>20471</v>
      </c>
      <c r="C5252">
        <v>64801</v>
      </c>
      <c r="D5252">
        <v>2911</v>
      </c>
      <c r="E5252">
        <v>232</v>
      </c>
      <c r="F5252">
        <v>6973</v>
      </c>
    </row>
    <row r="5253" spans="1:6" x14ac:dyDescent="0.25">
      <c r="A5253" t="s">
        <v>13287</v>
      </c>
      <c r="B5253" t="s">
        <v>20473</v>
      </c>
      <c r="C5253">
        <v>38418</v>
      </c>
      <c r="D5253">
        <v>2075</v>
      </c>
      <c r="E5253">
        <v>184</v>
      </c>
      <c r="F5253">
        <v>17470</v>
      </c>
    </row>
    <row r="5254" spans="1:6" x14ac:dyDescent="0.25">
      <c r="A5254" t="s">
        <v>3012</v>
      </c>
      <c r="B5254" t="s">
        <v>20473</v>
      </c>
      <c r="C5254">
        <v>65079</v>
      </c>
      <c r="D5254">
        <v>3482</v>
      </c>
      <c r="E5254">
        <v>109</v>
      </c>
      <c r="F5254">
        <v>13118</v>
      </c>
    </row>
    <row r="5255" spans="1:6" x14ac:dyDescent="0.25">
      <c r="A5255" t="s">
        <v>3720</v>
      </c>
      <c r="B5255" t="s">
        <v>20470</v>
      </c>
      <c r="C5255">
        <v>45368</v>
      </c>
      <c r="D5255">
        <v>3647</v>
      </c>
      <c r="E5255">
        <v>149</v>
      </c>
      <c r="F5255">
        <v>12836</v>
      </c>
    </row>
    <row r="5256" spans="1:6" x14ac:dyDescent="0.25">
      <c r="A5256" t="s">
        <v>1518</v>
      </c>
      <c r="B5256" t="s">
        <v>20471</v>
      </c>
      <c r="C5256">
        <v>41061</v>
      </c>
      <c r="D5256">
        <v>2459</v>
      </c>
      <c r="E5256">
        <v>236</v>
      </c>
      <c r="F5256">
        <v>8762</v>
      </c>
    </row>
    <row r="5257" spans="1:6" x14ac:dyDescent="0.25">
      <c r="A5257" t="s">
        <v>6393</v>
      </c>
      <c r="B5257" t="s">
        <v>20468</v>
      </c>
      <c r="C5257">
        <v>82706</v>
      </c>
      <c r="D5257">
        <v>3240</v>
      </c>
      <c r="E5257">
        <v>209</v>
      </c>
      <c r="F5257">
        <v>9954</v>
      </c>
    </row>
    <row r="5258" spans="1:6" x14ac:dyDescent="0.25">
      <c r="A5258" t="s">
        <v>7674</v>
      </c>
      <c r="B5258" t="s">
        <v>20464</v>
      </c>
      <c r="C5258">
        <v>39136</v>
      </c>
      <c r="D5258">
        <v>3658</v>
      </c>
      <c r="E5258">
        <v>272</v>
      </c>
      <c r="F5258">
        <v>14346</v>
      </c>
    </row>
    <row r="5259" spans="1:6" x14ac:dyDescent="0.25">
      <c r="A5259" t="s">
        <v>7486</v>
      </c>
      <c r="B5259" t="s">
        <v>20472</v>
      </c>
      <c r="C5259">
        <v>43812</v>
      </c>
      <c r="D5259">
        <v>2793</v>
      </c>
      <c r="E5259">
        <v>193</v>
      </c>
      <c r="F5259">
        <v>15358</v>
      </c>
    </row>
    <row r="5260" spans="1:6" x14ac:dyDescent="0.25">
      <c r="A5260" t="s">
        <v>11052</v>
      </c>
      <c r="B5260" t="s">
        <v>20469</v>
      </c>
      <c r="C5260">
        <v>47760</v>
      </c>
      <c r="D5260">
        <v>3829</v>
      </c>
      <c r="E5260">
        <v>162</v>
      </c>
      <c r="F5260">
        <v>11079</v>
      </c>
    </row>
    <row r="5261" spans="1:6" x14ac:dyDescent="0.25">
      <c r="A5261" t="s">
        <v>6271</v>
      </c>
      <c r="B5261" t="s">
        <v>20468</v>
      </c>
      <c r="C5261">
        <v>47696</v>
      </c>
      <c r="D5261">
        <v>2855</v>
      </c>
      <c r="E5261">
        <v>204</v>
      </c>
      <c r="F5261">
        <v>10781</v>
      </c>
    </row>
    <row r="5262" spans="1:6" x14ac:dyDescent="0.25">
      <c r="A5262" t="s">
        <v>10812</v>
      </c>
      <c r="B5262" t="s">
        <v>20472</v>
      </c>
      <c r="C5262">
        <v>36213</v>
      </c>
      <c r="D5262">
        <v>3440</v>
      </c>
      <c r="E5262">
        <v>213</v>
      </c>
      <c r="F5262">
        <v>15516</v>
      </c>
    </row>
    <row r="5263" spans="1:6" x14ac:dyDescent="0.25">
      <c r="A5263" t="s">
        <v>5670</v>
      </c>
      <c r="B5263" t="s">
        <v>20466</v>
      </c>
      <c r="C5263">
        <v>34710</v>
      </c>
      <c r="D5263">
        <v>2268</v>
      </c>
      <c r="E5263">
        <v>258</v>
      </c>
      <c r="F5263">
        <v>9526</v>
      </c>
    </row>
    <row r="5264" spans="1:6" x14ac:dyDescent="0.25">
      <c r="A5264" t="s">
        <v>11262</v>
      </c>
      <c r="B5264" t="s">
        <v>20468</v>
      </c>
      <c r="C5264">
        <v>43730</v>
      </c>
      <c r="D5264">
        <v>2971</v>
      </c>
      <c r="E5264">
        <v>60</v>
      </c>
      <c r="F5264">
        <v>10219</v>
      </c>
    </row>
    <row r="5265" spans="1:6" x14ac:dyDescent="0.25">
      <c r="A5265" t="s">
        <v>8484</v>
      </c>
      <c r="B5265" t="s">
        <v>20464</v>
      </c>
      <c r="C5265">
        <v>72346</v>
      </c>
      <c r="D5265">
        <v>3479</v>
      </c>
      <c r="E5265">
        <v>152</v>
      </c>
      <c r="F5265">
        <v>13547</v>
      </c>
    </row>
    <row r="5266" spans="1:6" x14ac:dyDescent="0.25">
      <c r="A5266" t="s">
        <v>4243</v>
      </c>
      <c r="B5266" t="s">
        <v>20464</v>
      </c>
      <c r="C5266">
        <v>24487</v>
      </c>
      <c r="D5266">
        <v>4007</v>
      </c>
      <c r="E5266">
        <v>175</v>
      </c>
      <c r="F5266">
        <v>8916</v>
      </c>
    </row>
    <row r="5267" spans="1:6" x14ac:dyDescent="0.25">
      <c r="A5267" t="s">
        <v>8446</v>
      </c>
      <c r="B5267" t="s">
        <v>20469</v>
      </c>
      <c r="C5267">
        <v>83503</v>
      </c>
      <c r="D5267">
        <v>2942</v>
      </c>
      <c r="E5267">
        <v>214</v>
      </c>
      <c r="F5267">
        <v>8964</v>
      </c>
    </row>
    <row r="5268" spans="1:6" x14ac:dyDescent="0.25">
      <c r="A5268" t="s">
        <v>1210</v>
      </c>
      <c r="B5268" t="s">
        <v>20473</v>
      </c>
      <c r="C5268">
        <v>25924</v>
      </c>
      <c r="D5268">
        <v>3286</v>
      </c>
      <c r="E5268">
        <v>188</v>
      </c>
      <c r="F5268">
        <v>13782</v>
      </c>
    </row>
    <row r="5269" spans="1:6" x14ac:dyDescent="0.25">
      <c r="A5269" t="s">
        <v>15311</v>
      </c>
      <c r="B5269" t="s">
        <v>20473</v>
      </c>
      <c r="C5269">
        <v>27259</v>
      </c>
      <c r="D5269">
        <v>4328</v>
      </c>
      <c r="E5269">
        <v>262</v>
      </c>
      <c r="F5269">
        <v>8492</v>
      </c>
    </row>
    <row r="5270" spans="1:6" x14ac:dyDescent="0.25">
      <c r="A5270" t="s">
        <v>17981</v>
      </c>
      <c r="B5270" t="s">
        <v>20465</v>
      </c>
      <c r="C5270">
        <v>38348</v>
      </c>
      <c r="D5270">
        <v>1205</v>
      </c>
      <c r="E5270">
        <v>100</v>
      </c>
      <c r="F5270">
        <v>9063</v>
      </c>
    </row>
    <row r="5271" spans="1:6" x14ac:dyDescent="0.25">
      <c r="A5271" t="s">
        <v>8448</v>
      </c>
      <c r="B5271" t="s">
        <v>20471</v>
      </c>
      <c r="C5271">
        <v>59761</v>
      </c>
      <c r="D5271">
        <v>4008</v>
      </c>
      <c r="E5271">
        <v>213</v>
      </c>
      <c r="F5271">
        <v>11691</v>
      </c>
    </row>
    <row r="5272" spans="1:6" x14ac:dyDescent="0.25">
      <c r="A5272" t="s">
        <v>11336</v>
      </c>
      <c r="B5272" t="s">
        <v>20467</v>
      </c>
      <c r="C5272">
        <v>59389</v>
      </c>
      <c r="D5272">
        <v>3489</v>
      </c>
      <c r="E5272">
        <v>178</v>
      </c>
      <c r="F5272">
        <v>7851</v>
      </c>
    </row>
    <row r="5273" spans="1:6" x14ac:dyDescent="0.25">
      <c r="A5273" t="s">
        <v>17610</v>
      </c>
      <c r="B5273" t="s">
        <v>20471</v>
      </c>
      <c r="C5273">
        <v>46514</v>
      </c>
      <c r="D5273">
        <v>2994</v>
      </c>
      <c r="E5273">
        <v>287</v>
      </c>
      <c r="F5273">
        <v>9450</v>
      </c>
    </row>
    <row r="5274" spans="1:6" x14ac:dyDescent="0.25">
      <c r="A5274" t="s">
        <v>2195</v>
      </c>
      <c r="B5274" t="s">
        <v>20471</v>
      </c>
      <c r="C5274">
        <v>53759</v>
      </c>
      <c r="D5274">
        <v>2595</v>
      </c>
      <c r="E5274">
        <v>219</v>
      </c>
      <c r="F5274">
        <v>10686</v>
      </c>
    </row>
    <row r="5275" spans="1:6" x14ac:dyDescent="0.25">
      <c r="A5275" t="s">
        <v>18151</v>
      </c>
      <c r="B5275" t="s">
        <v>20469</v>
      </c>
      <c r="C5275">
        <v>62820</v>
      </c>
      <c r="D5275">
        <v>1998</v>
      </c>
      <c r="E5275">
        <v>187</v>
      </c>
      <c r="F5275">
        <v>10719</v>
      </c>
    </row>
    <row r="5276" spans="1:6" x14ac:dyDescent="0.25">
      <c r="A5276" t="s">
        <v>8860</v>
      </c>
      <c r="B5276" t="s">
        <v>20467</v>
      </c>
      <c r="C5276">
        <v>52396</v>
      </c>
      <c r="D5276">
        <v>1624</v>
      </c>
      <c r="E5276">
        <v>222</v>
      </c>
      <c r="F5276">
        <v>8881</v>
      </c>
    </row>
    <row r="5277" spans="1:6" x14ac:dyDescent="0.25">
      <c r="A5277" t="s">
        <v>13525</v>
      </c>
      <c r="B5277" t="s">
        <v>20465</v>
      </c>
      <c r="C5277">
        <v>58528</v>
      </c>
      <c r="D5277">
        <v>2875</v>
      </c>
      <c r="E5277">
        <v>197</v>
      </c>
      <c r="F5277">
        <v>9147</v>
      </c>
    </row>
    <row r="5278" spans="1:6" x14ac:dyDescent="0.25">
      <c r="A5278" t="s">
        <v>19640</v>
      </c>
      <c r="B5278" t="s">
        <v>20464</v>
      </c>
      <c r="C5278">
        <v>36229</v>
      </c>
      <c r="D5278">
        <v>2937</v>
      </c>
      <c r="E5278">
        <v>203</v>
      </c>
      <c r="F5278">
        <v>9257</v>
      </c>
    </row>
    <row r="5279" spans="1:6" x14ac:dyDescent="0.25">
      <c r="A5279" t="s">
        <v>14438</v>
      </c>
      <c r="B5279" t="s">
        <v>20470</v>
      </c>
      <c r="C5279">
        <v>63746</v>
      </c>
      <c r="D5279">
        <v>4355</v>
      </c>
      <c r="E5279">
        <v>112</v>
      </c>
      <c r="F5279">
        <v>8110</v>
      </c>
    </row>
    <row r="5280" spans="1:6" x14ac:dyDescent="0.25">
      <c r="A5280" t="s">
        <v>7750</v>
      </c>
      <c r="B5280" t="s">
        <v>20467</v>
      </c>
      <c r="C5280">
        <v>48454</v>
      </c>
      <c r="D5280">
        <v>2859</v>
      </c>
      <c r="E5280">
        <v>221</v>
      </c>
      <c r="F5280">
        <v>9009</v>
      </c>
    </row>
    <row r="5281" spans="1:6" x14ac:dyDescent="0.25">
      <c r="A5281" t="s">
        <v>6144</v>
      </c>
      <c r="B5281" t="s">
        <v>20465</v>
      </c>
      <c r="C5281">
        <v>56687</v>
      </c>
      <c r="D5281">
        <v>3688</v>
      </c>
      <c r="E5281">
        <v>187</v>
      </c>
      <c r="F5281">
        <v>15107</v>
      </c>
    </row>
    <row r="5282" spans="1:6" x14ac:dyDescent="0.25">
      <c r="A5282" t="s">
        <v>7684</v>
      </c>
      <c r="B5282" t="s">
        <v>20468</v>
      </c>
      <c r="C5282">
        <v>57217</v>
      </c>
      <c r="D5282">
        <v>3143</v>
      </c>
      <c r="E5282">
        <v>146</v>
      </c>
      <c r="F5282">
        <v>8911</v>
      </c>
    </row>
    <row r="5283" spans="1:6" x14ac:dyDescent="0.25">
      <c r="A5283" t="s">
        <v>1333</v>
      </c>
      <c r="B5283" t="s">
        <v>20471</v>
      </c>
      <c r="C5283">
        <v>52338</v>
      </c>
      <c r="D5283">
        <v>1899</v>
      </c>
      <c r="E5283">
        <v>100</v>
      </c>
      <c r="F5283">
        <v>14530</v>
      </c>
    </row>
    <row r="5284" spans="1:6" x14ac:dyDescent="0.25">
      <c r="A5284" t="s">
        <v>2789</v>
      </c>
      <c r="B5284" t="s">
        <v>20471</v>
      </c>
      <c r="C5284">
        <v>58692</v>
      </c>
      <c r="D5284">
        <v>2335</v>
      </c>
      <c r="E5284">
        <v>210</v>
      </c>
      <c r="F5284">
        <v>12117</v>
      </c>
    </row>
    <row r="5285" spans="1:6" x14ac:dyDescent="0.25">
      <c r="A5285" t="s">
        <v>17734</v>
      </c>
      <c r="B5285" t="s">
        <v>20466</v>
      </c>
      <c r="C5285">
        <v>56154</v>
      </c>
      <c r="D5285">
        <v>2436</v>
      </c>
      <c r="E5285">
        <v>183</v>
      </c>
      <c r="F5285">
        <v>8440</v>
      </c>
    </row>
    <row r="5286" spans="1:6" x14ac:dyDescent="0.25">
      <c r="A5286" t="s">
        <v>12735</v>
      </c>
      <c r="B5286" t="s">
        <v>20469</v>
      </c>
      <c r="C5286">
        <v>36184</v>
      </c>
      <c r="D5286">
        <v>3959</v>
      </c>
      <c r="E5286">
        <v>137</v>
      </c>
      <c r="F5286">
        <v>13936</v>
      </c>
    </row>
    <row r="5287" spans="1:6" x14ac:dyDescent="0.25">
      <c r="A5287" t="s">
        <v>14239</v>
      </c>
      <c r="B5287" t="s">
        <v>20468</v>
      </c>
      <c r="C5287">
        <v>62996</v>
      </c>
      <c r="D5287">
        <v>2397</v>
      </c>
      <c r="E5287">
        <v>169</v>
      </c>
      <c r="F5287">
        <v>10602</v>
      </c>
    </row>
    <row r="5288" spans="1:6" x14ac:dyDescent="0.25">
      <c r="A5288" t="s">
        <v>8139</v>
      </c>
      <c r="B5288" t="s">
        <v>20464</v>
      </c>
      <c r="C5288">
        <v>61038</v>
      </c>
      <c r="D5288">
        <v>3723</v>
      </c>
      <c r="E5288">
        <v>119</v>
      </c>
      <c r="F5288">
        <v>12565</v>
      </c>
    </row>
    <row r="5289" spans="1:6" x14ac:dyDescent="0.25">
      <c r="A5289" t="s">
        <v>326</v>
      </c>
      <c r="B5289" t="s">
        <v>20472</v>
      </c>
      <c r="C5289">
        <v>38726</v>
      </c>
      <c r="D5289">
        <v>2819</v>
      </c>
      <c r="E5289">
        <v>117</v>
      </c>
      <c r="F5289">
        <v>14802</v>
      </c>
    </row>
    <row r="5290" spans="1:6" x14ac:dyDescent="0.25">
      <c r="A5290" t="s">
        <v>18306</v>
      </c>
      <c r="B5290" t="s">
        <v>20469</v>
      </c>
      <c r="C5290">
        <v>61511</v>
      </c>
      <c r="D5290">
        <v>3309</v>
      </c>
      <c r="E5290">
        <v>210</v>
      </c>
      <c r="F5290">
        <v>8824</v>
      </c>
    </row>
    <row r="5291" spans="1:6" x14ac:dyDescent="0.25">
      <c r="A5291" t="s">
        <v>10150</v>
      </c>
      <c r="B5291" t="s">
        <v>20470</v>
      </c>
      <c r="C5291">
        <v>53475</v>
      </c>
      <c r="D5291">
        <v>3784</v>
      </c>
      <c r="E5291">
        <v>230</v>
      </c>
      <c r="F5291">
        <v>10758</v>
      </c>
    </row>
    <row r="5292" spans="1:6" x14ac:dyDescent="0.25">
      <c r="A5292" t="s">
        <v>12459</v>
      </c>
      <c r="B5292" t="s">
        <v>20470</v>
      </c>
      <c r="C5292">
        <v>58237</v>
      </c>
      <c r="D5292">
        <v>2689</v>
      </c>
      <c r="E5292">
        <v>288</v>
      </c>
      <c r="F5292">
        <v>17016</v>
      </c>
    </row>
    <row r="5293" spans="1:6" x14ac:dyDescent="0.25">
      <c r="A5293" t="s">
        <v>20074</v>
      </c>
      <c r="B5293" t="s">
        <v>20466</v>
      </c>
      <c r="C5293">
        <v>78988</v>
      </c>
      <c r="D5293">
        <v>3341</v>
      </c>
      <c r="E5293">
        <v>201</v>
      </c>
      <c r="F5293">
        <v>16250</v>
      </c>
    </row>
    <row r="5294" spans="1:6" x14ac:dyDescent="0.25">
      <c r="A5294" t="s">
        <v>5690</v>
      </c>
      <c r="B5294" t="s">
        <v>20467</v>
      </c>
      <c r="C5294">
        <v>56165</v>
      </c>
      <c r="D5294">
        <v>3103</v>
      </c>
      <c r="E5294">
        <v>211</v>
      </c>
      <c r="F5294">
        <v>10051</v>
      </c>
    </row>
    <row r="5295" spans="1:6" x14ac:dyDescent="0.25">
      <c r="A5295" t="s">
        <v>3730</v>
      </c>
      <c r="B5295" t="s">
        <v>20470</v>
      </c>
      <c r="C5295">
        <v>31426</v>
      </c>
      <c r="D5295">
        <v>2033</v>
      </c>
      <c r="E5295">
        <v>193</v>
      </c>
      <c r="F5295">
        <v>9021</v>
      </c>
    </row>
    <row r="5296" spans="1:6" x14ac:dyDescent="0.25">
      <c r="A5296" t="s">
        <v>2798</v>
      </c>
      <c r="B5296" t="s">
        <v>20470</v>
      </c>
      <c r="C5296">
        <v>51995</v>
      </c>
      <c r="D5296">
        <v>3508</v>
      </c>
      <c r="E5296">
        <v>197</v>
      </c>
      <c r="F5296">
        <v>7838</v>
      </c>
    </row>
    <row r="5297" spans="1:6" x14ac:dyDescent="0.25">
      <c r="A5297" t="s">
        <v>5854</v>
      </c>
      <c r="B5297" t="s">
        <v>20469</v>
      </c>
      <c r="C5297">
        <v>53729</v>
      </c>
      <c r="D5297">
        <v>3443</v>
      </c>
      <c r="E5297">
        <v>151</v>
      </c>
      <c r="F5297">
        <v>10331</v>
      </c>
    </row>
    <row r="5298" spans="1:6" x14ac:dyDescent="0.25">
      <c r="A5298" t="s">
        <v>2907</v>
      </c>
      <c r="B5298" t="s">
        <v>20468</v>
      </c>
      <c r="C5298">
        <v>66146</v>
      </c>
      <c r="D5298">
        <v>4100</v>
      </c>
      <c r="E5298">
        <v>256</v>
      </c>
      <c r="F5298">
        <v>8467</v>
      </c>
    </row>
    <row r="5299" spans="1:6" x14ac:dyDescent="0.25">
      <c r="A5299" t="s">
        <v>13989</v>
      </c>
      <c r="B5299" t="s">
        <v>20473</v>
      </c>
      <c r="C5299">
        <v>37666</v>
      </c>
      <c r="D5299">
        <v>2524</v>
      </c>
      <c r="E5299">
        <v>300</v>
      </c>
      <c r="F5299">
        <v>11954</v>
      </c>
    </row>
    <row r="5300" spans="1:6" x14ac:dyDescent="0.25">
      <c r="A5300" t="s">
        <v>7694</v>
      </c>
      <c r="B5300" t="s">
        <v>20473</v>
      </c>
      <c r="C5300">
        <v>51824</v>
      </c>
      <c r="D5300">
        <v>1588</v>
      </c>
      <c r="E5300">
        <v>166</v>
      </c>
      <c r="F5300">
        <v>12871</v>
      </c>
    </row>
    <row r="5301" spans="1:6" x14ac:dyDescent="0.25">
      <c r="A5301" t="s">
        <v>7580</v>
      </c>
      <c r="B5301" t="s">
        <v>20464</v>
      </c>
      <c r="C5301">
        <v>65799</v>
      </c>
      <c r="D5301">
        <v>2988</v>
      </c>
      <c r="E5301">
        <v>243</v>
      </c>
      <c r="F5301">
        <v>10409</v>
      </c>
    </row>
    <row r="5302" spans="1:6" x14ac:dyDescent="0.25">
      <c r="A5302" t="s">
        <v>8582</v>
      </c>
      <c r="B5302" t="s">
        <v>20468</v>
      </c>
      <c r="C5302">
        <v>59853</v>
      </c>
      <c r="D5302">
        <v>2434</v>
      </c>
      <c r="E5302">
        <v>143</v>
      </c>
      <c r="F5302">
        <v>8388</v>
      </c>
    </row>
    <row r="5303" spans="1:6" x14ac:dyDescent="0.25">
      <c r="A5303" t="s">
        <v>1159</v>
      </c>
      <c r="B5303" t="s">
        <v>20464</v>
      </c>
      <c r="C5303">
        <v>42380</v>
      </c>
      <c r="D5303">
        <v>4225</v>
      </c>
      <c r="E5303">
        <v>217</v>
      </c>
      <c r="F5303">
        <v>6808</v>
      </c>
    </row>
    <row r="5304" spans="1:6" x14ac:dyDescent="0.25">
      <c r="A5304" t="s">
        <v>5051</v>
      </c>
      <c r="B5304" t="s">
        <v>20471</v>
      </c>
      <c r="C5304">
        <v>38758</v>
      </c>
      <c r="D5304">
        <v>3407</v>
      </c>
      <c r="E5304">
        <v>218</v>
      </c>
      <c r="F5304">
        <v>7085</v>
      </c>
    </row>
    <row r="5305" spans="1:6" x14ac:dyDescent="0.25">
      <c r="A5305" t="s">
        <v>11148</v>
      </c>
      <c r="B5305" t="s">
        <v>20472</v>
      </c>
      <c r="C5305">
        <v>36412</v>
      </c>
      <c r="D5305">
        <v>2910</v>
      </c>
      <c r="E5305">
        <v>227</v>
      </c>
      <c r="F5305">
        <v>7457</v>
      </c>
    </row>
    <row r="5306" spans="1:6" x14ac:dyDescent="0.25">
      <c r="A5306" t="s">
        <v>16320</v>
      </c>
      <c r="B5306" t="s">
        <v>20466</v>
      </c>
      <c r="C5306">
        <v>41476</v>
      </c>
      <c r="D5306">
        <v>1358</v>
      </c>
      <c r="E5306">
        <v>168</v>
      </c>
      <c r="F5306">
        <v>6115</v>
      </c>
    </row>
    <row r="5307" spans="1:6" x14ac:dyDescent="0.25">
      <c r="A5307" t="s">
        <v>15667</v>
      </c>
      <c r="B5307" t="s">
        <v>20469</v>
      </c>
      <c r="C5307">
        <v>59777</v>
      </c>
      <c r="D5307">
        <v>2564</v>
      </c>
      <c r="E5307">
        <v>196</v>
      </c>
      <c r="F5307">
        <v>10714</v>
      </c>
    </row>
    <row r="5308" spans="1:6" x14ac:dyDescent="0.25">
      <c r="A5308" t="s">
        <v>7418</v>
      </c>
      <c r="B5308" t="s">
        <v>20467</v>
      </c>
      <c r="C5308">
        <v>51436</v>
      </c>
      <c r="D5308">
        <v>3187</v>
      </c>
      <c r="E5308">
        <v>249</v>
      </c>
      <c r="F5308">
        <v>14890</v>
      </c>
    </row>
    <row r="5309" spans="1:6" x14ac:dyDescent="0.25">
      <c r="A5309" t="s">
        <v>13817</v>
      </c>
      <c r="B5309" t="s">
        <v>20470</v>
      </c>
      <c r="C5309">
        <v>58523</v>
      </c>
      <c r="D5309">
        <v>3231</v>
      </c>
      <c r="E5309">
        <v>283</v>
      </c>
      <c r="F5309">
        <v>11508</v>
      </c>
    </row>
    <row r="5310" spans="1:6" x14ac:dyDescent="0.25">
      <c r="A5310" t="s">
        <v>16282</v>
      </c>
      <c r="B5310" t="s">
        <v>20465</v>
      </c>
      <c r="C5310">
        <v>23317</v>
      </c>
      <c r="D5310">
        <v>1521</v>
      </c>
      <c r="E5310">
        <v>232</v>
      </c>
      <c r="F5310">
        <v>11030</v>
      </c>
    </row>
    <row r="5311" spans="1:6" x14ac:dyDescent="0.25">
      <c r="A5311" t="s">
        <v>1398</v>
      </c>
      <c r="B5311" t="s">
        <v>20466</v>
      </c>
      <c r="C5311">
        <v>67856</v>
      </c>
      <c r="D5311">
        <v>2788</v>
      </c>
      <c r="E5311">
        <v>128</v>
      </c>
      <c r="F5311">
        <v>7626</v>
      </c>
    </row>
    <row r="5312" spans="1:6" x14ac:dyDescent="0.25">
      <c r="A5312" t="s">
        <v>15471</v>
      </c>
      <c r="B5312" t="s">
        <v>20468</v>
      </c>
      <c r="C5312">
        <v>44012</v>
      </c>
      <c r="D5312">
        <v>2936</v>
      </c>
      <c r="E5312">
        <v>211</v>
      </c>
      <c r="F5312">
        <v>9484</v>
      </c>
    </row>
    <row r="5313" spans="1:6" x14ac:dyDescent="0.25">
      <c r="A5313" t="s">
        <v>6975</v>
      </c>
      <c r="B5313" t="s">
        <v>20467</v>
      </c>
      <c r="C5313">
        <v>54709</v>
      </c>
      <c r="D5313">
        <v>2857</v>
      </c>
      <c r="E5313">
        <v>188</v>
      </c>
      <c r="F5313">
        <v>9703</v>
      </c>
    </row>
    <row r="5314" spans="1:6" x14ac:dyDescent="0.25">
      <c r="A5314" t="s">
        <v>242</v>
      </c>
      <c r="B5314" t="s">
        <v>20467</v>
      </c>
      <c r="C5314">
        <v>56024</v>
      </c>
      <c r="D5314">
        <v>2710</v>
      </c>
      <c r="E5314">
        <v>180</v>
      </c>
      <c r="F5314">
        <v>6818</v>
      </c>
    </row>
    <row r="5315" spans="1:6" x14ac:dyDescent="0.25">
      <c r="A5315" t="s">
        <v>12745</v>
      </c>
      <c r="B5315" t="s">
        <v>20464</v>
      </c>
      <c r="C5315">
        <v>59867</v>
      </c>
      <c r="D5315">
        <v>2507</v>
      </c>
      <c r="E5315">
        <v>137</v>
      </c>
      <c r="F5315">
        <v>11877</v>
      </c>
    </row>
    <row r="5316" spans="1:6" x14ac:dyDescent="0.25">
      <c r="A5316" t="s">
        <v>2188</v>
      </c>
      <c r="B5316" t="s">
        <v>20468</v>
      </c>
      <c r="C5316">
        <v>34269</v>
      </c>
      <c r="D5316">
        <v>2321</v>
      </c>
      <c r="E5316">
        <v>265</v>
      </c>
      <c r="F5316">
        <v>8348</v>
      </c>
    </row>
    <row r="5317" spans="1:6" x14ac:dyDescent="0.25">
      <c r="A5317" t="s">
        <v>20400</v>
      </c>
      <c r="B5317" t="s">
        <v>20470</v>
      </c>
      <c r="C5317">
        <v>64856</v>
      </c>
      <c r="D5317">
        <v>3286</v>
      </c>
      <c r="E5317">
        <v>210</v>
      </c>
      <c r="F5317">
        <v>11762</v>
      </c>
    </row>
    <row r="5318" spans="1:6" x14ac:dyDescent="0.25">
      <c r="A5318" t="s">
        <v>9612</v>
      </c>
      <c r="B5318" t="s">
        <v>20467</v>
      </c>
      <c r="C5318">
        <v>63931</v>
      </c>
      <c r="D5318">
        <v>1847</v>
      </c>
      <c r="E5318">
        <v>228</v>
      </c>
      <c r="F5318">
        <v>4490</v>
      </c>
    </row>
    <row r="5319" spans="1:6" x14ac:dyDescent="0.25">
      <c r="A5319" t="s">
        <v>7328</v>
      </c>
      <c r="B5319" t="s">
        <v>20472</v>
      </c>
      <c r="C5319">
        <v>30398</v>
      </c>
      <c r="D5319">
        <v>1536</v>
      </c>
      <c r="E5319">
        <v>246</v>
      </c>
      <c r="F5319">
        <v>5253</v>
      </c>
    </row>
    <row r="5320" spans="1:6" x14ac:dyDescent="0.25">
      <c r="A5320" t="s">
        <v>2551</v>
      </c>
      <c r="B5320" t="s">
        <v>20470</v>
      </c>
      <c r="C5320">
        <v>76045</v>
      </c>
      <c r="D5320">
        <v>4496</v>
      </c>
      <c r="E5320">
        <v>195</v>
      </c>
      <c r="F5320">
        <v>14098</v>
      </c>
    </row>
    <row r="5321" spans="1:6" x14ac:dyDescent="0.25">
      <c r="A5321" t="s">
        <v>2603</v>
      </c>
      <c r="B5321" t="s">
        <v>20471</v>
      </c>
      <c r="C5321">
        <v>35525</v>
      </c>
      <c r="D5321">
        <v>2070</v>
      </c>
      <c r="E5321">
        <v>127</v>
      </c>
      <c r="F5321">
        <v>13149</v>
      </c>
    </row>
    <row r="5322" spans="1:6" x14ac:dyDescent="0.25">
      <c r="A5322" t="s">
        <v>4033</v>
      </c>
      <c r="B5322" t="s">
        <v>20468</v>
      </c>
      <c r="C5322">
        <v>27081</v>
      </c>
      <c r="D5322">
        <v>4112</v>
      </c>
      <c r="E5322">
        <v>119</v>
      </c>
      <c r="F5322">
        <v>5900</v>
      </c>
    </row>
    <row r="5323" spans="1:6" x14ac:dyDescent="0.25">
      <c r="A5323" t="s">
        <v>10750</v>
      </c>
      <c r="B5323" t="s">
        <v>20473</v>
      </c>
      <c r="C5323">
        <v>54438</v>
      </c>
      <c r="D5323">
        <v>1515</v>
      </c>
      <c r="E5323">
        <v>149</v>
      </c>
      <c r="F5323">
        <v>12203</v>
      </c>
    </row>
    <row r="5324" spans="1:6" x14ac:dyDescent="0.25">
      <c r="A5324" t="s">
        <v>14124</v>
      </c>
      <c r="B5324" t="s">
        <v>20472</v>
      </c>
      <c r="C5324">
        <v>43835</v>
      </c>
      <c r="D5324">
        <v>4114</v>
      </c>
      <c r="E5324">
        <v>181</v>
      </c>
      <c r="F5324">
        <v>11369</v>
      </c>
    </row>
    <row r="5325" spans="1:6" x14ac:dyDescent="0.25">
      <c r="A5325" t="s">
        <v>19753</v>
      </c>
      <c r="B5325" t="s">
        <v>20471</v>
      </c>
      <c r="C5325">
        <v>60105</v>
      </c>
      <c r="D5325">
        <v>2636</v>
      </c>
      <c r="E5325">
        <v>175</v>
      </c>
      <c r="F5325">
        <v>12047</v>
      </c>
    </row>
    <row r="5326" spans="1:6" x14ac:dyDescent="0.25">
      <c r="A5326" t="s">
        <v>4345</v>
      </c>
      <c r="B5326" t="s">
        <v>20470</v>
      </c>
      <c r="C5326">
        <v>36152</v>
      </c>
      <c r="D5326">
        <v>3131</v>
      </c>
      <c r="E5326">
        <v>333</v>
      </c>
      <c r="F5326">
        <v>10230</v>
      </c>
    </row>
    <row r="5327" spans="1:6" x14ac:dyDescent="0.25">
      <c r="A5327" t="s">
        <v>4477</v>
      </c>
      <c r="B5327" t="s">
        <v>20465</v>
      </c>
      <c r="C5327">
        <v>90168</v>
      </c>
      <c r="D5327">
        <v>3432</v>
      </c>
      <c r="E5327">
        <v>227</v>
      </c>
      <c r="F5327">
        <v>9340</v>
      </c>
    </row>
    <row r="5328" spans="1:6" x14ac:dyDescent="0.25">
      <c r="A5328" t="s">
        <v>19827</v>
      </c>
      <c r="B5328" t="s">
        <v>20467</v>
      </c>
      <c r="C5328">
        <v>53765</v>
      </c>
      <c r="D5328">
        <v>2202</v>
      </c>
      <c r="E5328">
        <v>141</v>
      </c>
      <c r="F5328">
        <v>7490</v>
      </c>
    </row>
    <row r="5329" spans="1:6" x14ac:dyDescent="0.25">
      <c r="A5329" t="s">
        <v>14975</v>
      </c>
      <c r="B5329" t="s">
        <v>20467</v>
      </c>
      <c r="C5329">
        <v>51577</v>
      </c>
      <c r="D5329">
        <v>3095</v>
      </c>
      <c r="E5329">
        <v>275</v>
      </c>
      <c r="F5329">
        <v>11015</v>
      </c>
    </row>
    <row r="5330" spans="1:6" x14ac:dyDescent="0.25">
      <c r="A5330" t="s">
        <v>6496</v>
      </c>
      <c r="B5330" t="s">
        <v>20470</v>
      </c>
      <c r="C5330">
        <v>36753</v>
      </c>
      <c r="D5330">
        <v>3580</v>
      </c>
      <c r="E5330">
        <v>178</v>
      </c>
      <c r="F5330">
        <v>12010</v>
      </c>
    </row>
    <row r="5331" spans="1:6" x14ac:dyDescent="0.25">
      <c r="A5331" t="s">
        <v>17323</v>
      </c>
      <c r="B5331" t="s">
        <v>20469</v>
      </c>
      <c r="C5331">
        <v>37067</v>
      </c>
      <c r="D5331">
        <v>2383</v>
      </c>
      <c r="E5331">
        <v>327</v>
      </c>
      <c r="F5331">
        <v>13804</v>
      </c>
    </row>
    <row r="5332" spans="1:6" x14ac:dyDescent="0.25">
      <c r="A5332" t="s">
        <v>10212</v>
      </c>
      <c r="B5332" t="s">
        <v>20471</v>
      </c>
      <c r="C5332">
        <v>27132</v>
      </c>
      <c r="D5332">
        <v>2213</v>
      </c>
      <c r="E5332">
        <v>198</v>
      </c>
      <c r="F5332">
        <v>14814</v>
      </c>
    </row>
    <row r="5333" spans="1:6" x14ac:dyDescent="0.25">
      <c r="A5333" t="s">
        <v>14842</v>
      </c>
      <c r="B5333" t="s">
        <v>20468</v>
      </c>
      <c r="C5333">
        <v>74726</v>
      </c>
      <c r="D5333">
        <v>3426</v>
      </c>
      <c r="E5333">
        <v>129</v>
      </c>
      <c r="F5333">
        <v>6014</v>
      </c>
    </row>
    <row r="5334" spans="1:6" x14ac:dyDescent="0.25">
      <c r="A5334" t="s">
        <v>10190</v>
      </c>
      <c r="B5334" t="s">
        <v>20472</v>
      </c>
      <c r="C5334">
        <v>53014</v>
      </c>
      <c r="D5334">
        <v>2430</v>
      </c>
      <c r="E5334">
        <v>193</v>
      </c>
      <c r="F5334">
        <v>12099</v>
      </c>
    </row>
    <row r="5335" spans="1:6" x14ac:dyDescent="0.25">
      <c r="A5335" t="s">
        <v>10338</v>
      </c>
      <c r="B5335" t="s">
        <v>20469</v>
      </c>
      <c r="C5335">
        <v>44861</v>
      </c>
      <c r="D5335">
        <v>3493</v>
      </c>
      <c r="E5335">
        <v>180</v>
      </c>
      <c r="F5335">
        <v>12260</v>
      </c>
    </row>
    <row r="5336" spans="1:6" x14ac:dyDescent="0.25">
      <c r="A5336" t="s">
        <v>5948</v>
      </c>
      <c r="B5336" t="s">
        <v>20472</v>
      </c>
      <c r="C5336">
        <v>52003</v>
      </c>
      <c r="D5336">
        <v>3450</v>
      </c>
      <c r="E5336">
        <v>266</v>
      </c>
      <c r="F5336">
        <v>12818</v>
      </c>
    </row>
    <row r="5337" spans="1:6" x14ac:dyDescent="0.25">
      <c r="A5337" t="s">
        <v>8259</v>
      </c>
      <c r="B5337" t="s">
        <v>20466</v>
      </c>
      <c r="C5337">
        <v>79427</v>
      </c>
      <c r="D5337">
        <v>2301</v>
      </c>
      <c r="E5337">
        <v>252</v>
      </c>
      <c r="F5337">
        <v>9991</v>
      </c>
    </row>
    <row r="5338" spans="1:6" x14ac:dyDescent="0.25">
      <c r="A5338" t="s">
        <v>4097</v>
      </c>
      <c r="B5338" t="s">
        <v>20468</v>
      </c>
      <c r="C5338">
        <v>86384</v>
      </c>
      <c r="D5338">
        <v>3311</v>
      </c>
      <c r="E5338">
        <v>184</v>
      </c>
      <c r="F5338">
        <v>11687</v>
      </c>
    </row>
    <row r="5339" spans="1:6" x14ac:dyDescent="0.25">
      <c r="A5339" t="s">
        <v>18725</v>
      </c>
      <c r="B5339" t="s">
        <v>20466</v>
      </c>
      <c r="C5339">
        <v>43461</v>
      </c>
      <c r="D5339">
        <v>4210</v>
      </c>
      <c r="E5339">
        <v>210</v>
      </c>
      <c r="F5339">
        <v>14127</v>
      </c>
    </row>
    <row r="5340" spans="1:6" x14ac:dyDescent="0.25">
      <c r="A5340" t="s">
        <v>18818</v>
      </c>
      <c r="B5340" t="s">
        <v>20472</v>
      </c>
      <c r="C5340">
        <v>39249</v>
      </c>
      <c r="D5340">
        <v>3240</v>
      </c>
      <c r="E5340">
        <v>330</v>
      </c>
      <c r="F5340">
        <v>9729</v>
      </c>
    </row>
    <row r="5341" spans="1:6" x14ac:dyDescent="0.25">
      <c r="A5341" t="s">
        <v>1951</v>
      </c>
      <c r="B5341" t="s">
        <v>20467</v>
      </c>
      <c r="C5341">
        <v>53827</v>
      </c>
      <c r="D5341">
        <v>2285</v>
      </c>
      <c r="E5341">
        <v>264</v>
      </c>
      <c r="F5341">
        <v>10181</v>
      </c>
    </row>
    <row r="5342" spans="1:6" x14ac:dyDescent="0.25">
      <c r="A5342" t="s">
        <v>1499</v>
      </c>
      <c r="B5342" t="s">
        <v>20468</v>
      </c>
      <c r="C5342">
        <v>64467</v>
      </c>
      <c r="D5342">
        <v>3741</v>
      </c>
      <c r="E5342">
        <v>245</v>
      </c>
      <c r="F5342">
        <v>9681</v>
      </c>
    </row>
    <row r="5343" spans="1:6" x14ac:dyDescent="0.25">
      <c r="A5343" t="s">
        <v>6058</v>
      </c>
      <c r="B5343" t="s">
        <v>20468</v>
      </c>
      <c r="C5343">
        <v>17497</v>
      </c>
      <c r="D5343">
        <v>2775</v>
      </c>
      <c r="E5343">
        <v>154</v>
      </c>
      <c r="F5343">
        <v>10777</v>
      </c>
    </row>
    <row r="5344" spans="1:6" x14ac:dyDescent="0.25">
      <c r="A5344" t="s">
        <v>9294</v>
      </c>
      <c r="B5344" t="s">
        <v>20464</v>
      </c>
      <c r="C5344">
        <v>35921</v>
      </c>
      <c r="D5344">
        <v>3491</v>
      </c>
      <c r="E5344">
        <v>228</v>
      </c>
      <c r="F5344">
        <v>6062</v>
      </c>
    </row>
    <row r="5345" spans="1:6" x14ac:dyDescent="0.25">
      <c r="A5345" t="s">
        <v>19267</v>
      </c>
      <c r="B5345" t="s">
        <v>20464</v>
      </c>
      <c r="C5345">
        <v>74000</v>
      </c>
      <c r="D5345">
        <v>2101</v>
      </c>
      <c r="E5345">
        <v>252</v>
      </c>
      <c r="F5345">
        <v>10023</v>
      </c>
    </row>
    <row r="5346" spans="1:6" x14ac:dyDescent="0.25">
      <c r="A5346" t="s">
        <v>19568</v>
      </c>
      <c r="B5346" t="s">
        <v>20465</v>
      </c>
      <c r="C5346">
        <v>45062</v>
      </c>
      <c r="D5346">
        <v>3851</v>
      </c>
      <c r="E5346">
        <v>98</v>
      </c>
      <c r="F5346">
        <v>9449</v>
      </c>
    </row>
    <row r="5347" spans="1:6" x14ac:dyDescent="0.25">
      <c r="A5347" t="s">
        <v>19251</v>
      </c>
      <c r="B5347" t="s">
        <v>20466</v>
      </c>
      <c r="C5347">
        <v>43860</v>
      </c>
      <c r="D5347">
        <v>3704</v>
      </c>
      <c r="E5347">
        <v>269</v>
      </c>
      <c r="F5347">
        <v>4183</v>
      </c>
    </row>
    <row r="5348" spans="1:6" x14ac:dyDescent="0.25">
      <c r="A5348" t="s">
        <v>12996</v>
      </c>
      <c r="B5348" t="s">
        <v>20469</v>
      </c>
      <c r="C5348">
        <v>40341</v>
      </c>
      <c r="D5348">
        <v>3098</v>
      </c>
      <c r="E5348">
        <v>152</v>
      </c>
      <c r="F5348">
        <v>7769</v>
      </c>
    </row>
    <row r="5349" spans="1:6" x14ac:dyDescent="0.25">
      <c r="A5349" t="s">
        <v>5540</v>
      </c>
      <c r="B5349" t="s">
        <v>20464</v>
      </c>
      <c r="C5349">
        <v>45606</v>
      </c>
      <c r="D5349">
        <v>2595</v>
      </c>
      <c r="E5349">
        <v>227</v>
      </c>
      <c r="F5349">
        <v>10782</v>
      </c>
    </row>
    <row r="5350" spans="1:6" x14ac:dyDescent="0.25">
      <c r="A5350" t="s">
        <v>8165</v>
      </c>
      <c r="B5350" t="s">
        <v>20464</v>
      </c>
      <c r="C5350">
        <v>16502</v>
      </c>
      <c r="D5350">
        <v>3150</v>
      </c>
      <c r="E5350">
        <v>215</v>
      </c>
      <c r="F5350">
        <v>12714</v>
      </c>
    </row>
    <row r="5351" spans="1:6" x14ac:dyDescent="0.25">
      <c r="A5351" t="s">
        <v>14253</v>
      </c>
      <c r="B5351" t="s">
        <v>20469</v>
      </c>
      <c r="C5351">
        <v>44678</v>
      </c>
      <c r="D5351">
        <v>3302</v>
      </c>
      <c r="E5351">
        <v>84</v>
      </c>
      <c r="F5351">
        <v>9852</v>
      </c>
    </row>
    <row r="5352" spans="1:6" x14ac:dyDescent="0.25">
      <c r="A5352" t="s">
        <v>9646</v>
      </c>
      <c r="B5352" t="s">
        <v>20470</v>
      </c>
      <c r="C5352">
        <v>56111</v>
      </c>
      <c r="D5352">
        <v>3531</v>
      </c>
      <c r="E5352">
        <v>198</v>
      </c>
      <c r="F5352">
        <v>8836</v>
      </c>
    </row>
    <row r="5353" spans="1:6" x14ac:dyDescent="0.25">
      <c r="A5353" t="s">
        <v>8207</v>
      </c>
      <c r="B5353" t="s">
        <v>20467</v>
      </c>
      <c r="C5353">
        <v>67192</v>
      </c>
      <c r="D5353">
        <v>3346</v>
      </c>
      <c r="E5353">
        <v>205</v>
      </c>
      <c r="F5353">
        <v>8426</v>
      </c>
    </row>
    <row r="5354" spans="1:6" x14ac:dyDescent="0.25">
      <c r="A5354" t="s">
        <v>364</v>
      </c>
      <c r="B5354" t="s">
        <v>20473</v>
      </c>
      <c r="C5354">
        <v>65873</v>
      </c>
      <c r="D5354">
        <v>1934</v>
      </c>
      <c r="E5354">
        <v>141</v>
      </c>
      <c r="F5354">
        <v>7669</v>
      </c>
    </row>
    <row r="5355" spans="1:6" x14ac:dyDescent="0.25">
      <c r="A5355" t="s">
        <v>16390</v>
      </c>
      <c r="B5355" t="s">
        <v>20464</v>
      </c>
      <c r="C5355">
        <v>52452</v>
      </c>
      <c r="D5355">
        <v>2468</v>
      </c>
      <c r="E5355">
        <v>182</v>
      </c>
      <c r="F5355">
        <v>7615</v>
      </c>
    </row>
    <row r="5356" spans="1:6" x14ac:dyDescent="0.25">
      <c r="A5356" t="s">
        <v>10456</v>
      </c>
      <c r="B5356" t="s">
        <v>20464</v>
      </c>
      <c r="C5356">
        <v>53943</v>
      </c>
      <c r="D5356">
        <v>2966</v>
      </c>
      <c r="E5356">
        <v>191</v>
      </c>
      <c r="F5356">
        <v>12561</v>
      </c>
    </row>
    <row r="5357" spans="1:6" x14ac:dyDescent="0.25">
      <c r="A5357" t="s">
        <v>8921</v>
      </c>
      <c r="B5357" t="s">
        <v>20473</v>
      </c>
      <c r="C5357">
        <v>41222</v>
      </c>
      <c r="D5357">
        <v>2985</v>
      </c>
      <c r="E5357">
        <v>210</v>
      </c>
      <c r="F5357">
        <v>7483</v>
      </c>
    </row>
    <row r="5358" spans="1:6" x14ac:dyDescent="0.25">
      <c r="A5358" t="s">
        <v>6070</v>
      </c>
      <c r="B5358" t="s">
        <v>20469</v>
      </c>
      <c r="C5358">
        <v>18100</v>
      </c>
      <c r="D5358">
        <v>3210</v>
      </c>
      <c r="E5358">
        <v>204</v>
      </c>
      <c r="F5358">
        <v>12015</v>
      </c>
    </row>
    <row r="5359" spans="1:6" x14ac:dyDescent="0.25">
      <c r="A5359" t="s">
        <v>12162</v>
      </c>
      <c r="B5359" t="s">
        <v>20464</v>
      </c>
      <c r="C5359">
        <v>42226</v>
      </c>
      <c r="D5359">
        <v>3186</v>
      </c>
      <c r="E5359">
        <v>251</v>
      </c>
      <c r="F5359">
        <v>12867</v>
      </c>
    </row>
    <row r="5360" spans="1:6" x14ac:dyDescent="0.25">
      <c r="A5360" t="s">
        <v>20422</v>
      </c>
      <c r="B5360" t="s">
        <v>20464</v>
      </c>
      <c r="C5360">
        <v>57657</v>
      </c>
      <c r="D5360">
        <v>1899</v>
      </c>
      <c r="E5360">
        <v>172</v>
      </c>
      <c r="F5360">
        <v>10774</v>
      </c>
    </row>
    <row r="5361" spans="1:6" x14ac:dyDescent="0.25">
      <c r="A5361" t="s">
        <v>16654</v>
      </c>
      <c r="B5361" t="s">
        <v>20471</v>
      </c>
      <c r="C5361">
        <v>57009</v>
      </c>
      <c r="D5361">
        <v>4723</v>
      </c>
      <c r="E5361">
        <v>187</v>
      </c>
      <c r="F5361">
        <v>14306</v>
      </c>
    </row>
    <row r="5362" spans="1:6" x14ac:dyDescent="0.25">
      <c r="A5362" t="s">
        <v>11234</v>
      </c>
      <c r="B5362" t="s">
        <v>20470</v>
      </c>
      <c r="C5362">
        <v>53191</v>
      </c>
      <c r="D5362">
        <v>3966</v>
      </c>
      <c r="E5362">
        <v>194</v>
      </c>
      <c r="F5362">
        <v>10921</v>
      </c>
    </row>
    <row r="5363" spans="1:6" x14ac:dyDescent="0.25">
      <c r="A5363" t="s">
        <v>20100</v>
      </c>
      <c r="B5363" t="s">
        <v>20467</v>
      </c>
      <c r="C5363">
        <v>75400</v>
      </c>
      <c r="D5363">
        <v>3185</v>
      </c>
      <c r="E5363">
        <v>300</v>
      </c>
      <c r="F5363">
        <v>8393</v>
      </c>
    </row>
    <row r="5364" spans="1:6" x14ac:dyDescent="0.25">
      <c r="A5364" t="s">
        <v>20340</v>
      </c>
      <c r="B5364" t="s">
        <v>20470</v>
      </c>
      <c r="C5364">
        <v>39050</v>
      </c>
      <c r="D5364">
        <v>2251</v>
      </c>
      <c r="E5364">
        <v>123</v>
      </c>
      <c r="F5364">
        <v>12528</v>
      </c>
    </row>
    <row r="5365" spans="1:6" x14ac:dyDescent="0.25">
      <c r="A5365" t="s">
        <v>12619</v>
      </c>
      <c r="B5365" t="s">
        <v>20471</v>
      </c>
      <c r="C5365">
        <v>40522</v>
      </c>
      <c r="D5365">
        <v>2482</v>
      </c>
      <c r="E5365">
        <v>229</v>
      </c>
      <c r="F5365">
        <v>10309</v>
      </c>
    </row>
    <row r="5366" spans="1:6" x14ac:dyDescent="0.25">
      <c r="A5366" t="s">
        <v>18727</v>
      </c>
      <c r="B5366" t="s">
        <v>20473</v>
      </c>
      <c r="C5366">
        <v>40803</v>
      </c>
      <c r="D5366">
        <v>3705</v>
      </c>
      <c r="E5366">
        <v>228</v>
      </c>
      <c r="F5366">
        <v>6554</v>
      </c>
    </row>
    <row r="5367" spans="1:6" x14ac:dyDescent="0.25">
      <c r="A5367" t="s">
        <v>11717</v>
      </c>
      <c r="B5367" t="s">
        <v>20468</v>
      </c>
      <c r="C5367">
        <v>29068</v>
      </c>
      <c r="D5367">
        <v>3579</v>
      </c>
      <c r="E5367">
        <v>182</v>
      </c>
      <c r="F5367">
        <v>6878</v>
      </c>
    </row>
    <row r="5368" spans="1:6" x14ac:dyDescent="0.25">
      <c r="A5368" t="s">
        <v>467</v>
      </c>
      <c r="B5368" t="s">
        <v>20465</v>
      </c>
      <c r="C5368">
        <v>60194</v>
      </c>
      <c r="D5368">
        <v>3947</v>
      </c>
      <c r="E5368">
        <v>231</v>
      </c>
      <c r="F5368">
        <v>7470</v>
      </c>
    </row>
    <row r="5369" spans="1:6" x14ac:dyDescent="0.25">
      <c r="A5369" t="s">
        <v>17173</v>
      </c>
      <c r="B5369" t="s">
        <v>20471</v>
      </c>
      <c r="C5369">
        <v>39713</v>
      </c>
      <c r="D5369">
        <v>1835</v>
      </c>
      <c r="E5369">
        <v>252</v>
      </c>
      <c r="F5369">
        <v>13858</v>
      </c>
    </row>
    <row r="5370" spans="1:6" x14ac:dyDescent="0.25">
      <c r="A5370" t="s">
        <v>18990</v>
      </c>
      <c r="B5370" t="s">
        <v>20468</v>
      </c>
      <c r="C5370">
        <v>35601</v>
      </c>
      <c r="D5370">
        <v>1206</v>
      </c>
      <c r="E5370">
        <v>259</v>
      </c>
      <c r="F5370">
        <v>7322</v>
      </c>
    </row>
    <row r="5371" spans="1:6" x14ac:dyDescent="0.25">
      <c r="A5371" t="s">
        <v>9131</v>
      </c>
      <c r="B5371" t="s">
        <v>20465</v>
      </c>
      <c r="C5371">
        <v>0</v>
      </c>
      <c r="D5371">
        <v>3522</v>
      </c>
      <c r="E5371">
        <v>147</v>
      </c>
      <c r="F5371">
        <v>8724</v>
      </c>
    </row>
    <row r="5372" spans="1:6" x14ac:dyDescent="0.25">
      <c r="A5372" t="s">
        <v>18054</v>
      </c>
      <c r="B5372" t="s">
        <v>20464</v>
      </c>
      <c r="C5372">
        <v>41075</v>
      </c>
      <c r="D5372">
        <v>3086</v>
      </c>
      <c r="E5372">
        <v>194</v>
      </c>
      <c r="F5372">
        <v>13455</v>
      </c>
    </row>
    <row r="5373" spans="1:6" x14ac:dyDescent="0.25">
      <c r="A5373" t="s">
        <v>3070</v>
      </c>
      <c r="B5373" t="s">
        <v>20464</v>
      </c>
      <c r="C5373">
        <v>23341</v>
      </c>
      <c r="D5373">
        <v>3508</v>
      </c>
      <c r="E5373">
        <v>174</v>
      </c>
      <c r="F5373">
        <v>8141</v>
      </c>
    </row>
    <row r="5374" spans="1:6" x14ac:dyDescent="0.25">
      <c r="A5374" t="s">
        <v>11882</v>
      </c>
      <c r="B5374" t="s">
        <v>20470</v>
      </c>
      <c r="C5374">
        <v>50840</v>
      </c>
      <c r="D5374">
        <v>3520</v>
      </c>
      <c r="E5374">
        <v>153</v>
      </c>
      <c r="F5374">
        <v>4142</v>
      </c>
    </row>
    <row r="5375" spans="1:6" x14ac:dyDescent="0.25">
      <c r="A5375" t="s">
        <v>944</v>
      </c>
      <c r="B5375" t="s">
        <v>20469</v>
      </c>
      <c r="C5375">
        <v>37064</v>
      </c>
      <c r="D5375">
        <v>3475</v>
      </c>
      <c r="E5375">
        <v>200</v>
      </c>
      <c r="F5375">
        <v>8326</v>
      </c>
    </row>
    <row r="5376" spans="1:6" x14ac:dyDescent="0.25">
      <c r="A5376" t="s">
        <v>7957</v>
      </c>
      <c r="B5376" t="s">
        <v>20470</v>
      </c>
      <c r="C5376">
        <v>19428</v>
      </c>
      <c r="D5376">
        <v>4249</v>
      </c>
      <c r="E5376">
        <v>183</v>
      </c>
      <c r="F5376">
        <v>7708</v>
      </c>
    </row>
    <row r="5377" spans="1:6" x14ac:dyDescent="0.25">
      <c r="A5377" t="s">
        <v>6943</v>
      </c>
      <c r="B5377" t="s">
        <v>20466</v>
      </c>
      <c r="C5377">
        <v>65104</v>
      </c>
      <c r="D5377">
        <v>2663</v>
      </c>
      <c r="E5377">
        <v>87</v>
      </c>
      <c r="F5377">
        <v>9359</v>
      </c>
    </row>
    <row r="5378" spans="1:6" x14ac:dyDescent="0.25">
      <c r="A5378" t="s">
        <v>12481</v>
      </c>
      <c r="B5378" t="s">
        <v>20470</v>
      </c>
      <c r="C5378">
        <v>52252</v>
      </c>
      <c r="D5378">
        <v>2865</v>
      </c>
      <c r="E5378">
        <v>193</v>
      </c>
      <c r="F5378">
        <v>7466</v>
      </c>
    </row>
    <row r="5379" spans="1:6" x14ac:dyDescent="0.25">
      <c r="A5379" t="s">
        <v>8085</v>
      </c>
      <c r="B5379" t="s">
        <v>20465</v>
      </c>
      <c r="C5379">
        <v>32938</v>
      </c>
      <c r="D5379">
        <v>2574</v>
      </c>
      <c r="E5379">
        <v>180</v>
      </c>
      <c r="F5379">
        <v>5073</v>
      </c>
    </row>
    <row r="5380" spans="1:6" x14ac:dyDescent="0.25">
      <c r="A5380" t="s">
        <v>10784</v>
      </c>
      <c r="B5380" t="s">
        <v>20466</v>
      </c>
      <c r="C5380">
        <v>51483</v>
      </c>
      <c r="D5380">
        <v>2471</v>
      </c>
      <c r="E5380">
        <v>203</v>
      </c>
      <c r="F5380">
        <v>9642</v>
      </c>
    </row>
    <row r="5381" spans="1:6" x14ac:dyDescent="0.25">
      <c r="A5381" t="s">
        <v>8189</v>
      </c>
      <c r="B5381" t="s">
        <v>20471</v>
      </c>
      <c r="C5381">
        <v>18348</v>
      </c>
      <c r="D5381">
        <v>4650</v>
      </c>
      <c r="E5381">
        <v>175</v>
      </c>
      <c r="F5381">
        <v>12112</v>
      </c>
    </row>
    <row r="5382" spans="1:6" x14ac:dyDescent="0.25">
      <c r="A5382" t="s">
        <v>2467</v>
      </c>
      <c r="B5382" t="s">
        <v>20471</v>
      </c>
      <c r="C5382">
        <v>48029</v>
      </c>
      <c r="D5382">
        <v>3772</v>
      </c>
      <c r="E5382">
        <v>159</v>
      </c>
      <c r="F5382">
        <v>9267</v>
      </c>
    </row>
    <row r="5383" spans="1:6" x14ac:dyDescent="0.25">
      <c r="A5383" t="s">
        <v>4221</v>
      </c>
      <c r="B5383" t="s">
        <v>20468</v>
      </c>
      <c r="C5383">
        <v>61570</v>
      </c>
      <c r="D5383">
        <v>2054</v>
      </c>
      <c r="E5383">
        <v>246</v>
      </c>
      <c r="F5383">
        <v>13994</v>
      </c>
    </row>
    <row r="5384" spans="1:6" x14ac:dyDescent="0.25">
      <c r="A5384" t="s">
        <v>10010</v>
      </c>
      <c r="B5384" t="s">
        <v>20466</v>
      </c>
      <c r="C5384">
        <v>19167</v>
      </c>
      <c r="D5384">
        <v>2347</v>
      </c>
      <c r="E5384">
        <v>169</v>
      </c>
      <c r="F5384">
        <v>5256</v>
      </c>
    </row>
    <row r="5385" spans="1:6" x14ac:dyDescent="0.25">
      <c r="A5385" t="s">
        <v>4527</v>
      </c>
      <c r="B5385" t="s">
        <v>20469</v>
      </c>
      <c r="C5385">
        <v>38610</v>
      </c>
      <c r="D5385">
        <v>1987</v>
      </c>
      <c r="E5385">
        <v>179</v>
      </c>
      <c r="F5385">
        <v>10899</v>
      </c>
    </row>
    <row r="5386" spans="1:6" x14ac:dyDescent="0.25">
      <c r="A5386" t="s">
        <v>13583</v>
      </c>
      <c r="B5386" t="s">
        <v>20473</v>
      </c>
      <c r="C5386">
        <v>52545</v>
      </c>
      <c r="D5386">
        <v>3745</v>
      </c>
      <c r="E5386">
        <v>291</v>
      </c>
      <c r="F5386">
        <v>8355</v>
      </c>
    </row>
    <row r="5387" spans="1:6" x14ac:dyDescent="0.25">
      <c r="A5387" t="s">
        <v>5616</v>
      </c>
      <c r="B5387" t="s">
        <v>20470</v>
      </c>
      <c r="C5387">
        <v>45609</v>
      </c>
      <c r="D5387">
        <v>3950</v>
      </c>
      <c r="E5387">
        <v>182</v>
      </c>
      <c r="F5387">
        <v>14130</v>
      </c>
    </row>
    <row r="5388" spans="1:6" x14ac:dyDescent="0.25">
      <c r="A5388" t="s">
        <v>7796</v>
      </c>
      <c r="B5388" t="s">
        <v>20468</v>
      </c>
      <c r="C5388">
        <v>31566</v>
      </c>
      <c r="D5388">
        <v>3020</v>
      </c>
      <c r="E5388">
        <v>140</v>
      </c>
      <c r="F5388">
        <v>7891</v>
      </c>
    </row>
    <row r="5389" spans="1:6" x14ac:dyDescent="0.25">
      <c r="A5389" t="s">
        <v>16574</v>
      </c>
      <c r="B5389" t="s">
        <v>20473</v>
      </c>
      <c r="C5389">
        <v>36936</v>
      </c>
      <c r="D5389">
        <v>2303</v>
      </c>
      <c r="E5389">
        <v>177</v>
      </c>
      <c r="F5389">
        <v>11429</v>
      </c>
    </row>
    <row r="5390" spans="1:6" x14ac:dyDescent="0.25">
      <c r="A5390" t="s">
        <v>515</v>
      </c>
      <c r="B5390" t="s">
        <v>20472</v>
      </c>
      <c r="C5390">
        <v>55986</v>
      </c>
      <c r="D5390">
        <v>1649</v>
      </c>
      <c r="E5390">
        <v>183</v>
      </c>
      <c r="F5390">
        <v>8450</v>
      </c>
    </row>
    <row r="5391" spans="1:6" x14ac:dyDescent="0.25">
      <c r="A5391" t="s">
        <v>11880</v>
      </c>
      <c r="B5391" t="s">
        <v>20467</v>
      </c>
      <c r="C5391">
        <v>36884</v>
      </c>
      <c r="D5391">
        <v>4089</v>
      </c>
      <c r="E5391">
        <v>215</v>
      </c>
      <c r="F5391">
        <v>6726</v>
      </c>
    </row>
    <row r="5392" spans="1:6" x14ac:dyDescent="0.25">
      <c r="A5392" t="s">
        <v>3745</v>
      </c>
      <c r="B5392" t="s">
        <v>20470</v>
      </c>
      <c r="C5392">
        <v>66592</v>
      </c>
      <c r="D5392">
        <v>3242</v>
      </c>
      <c r="E5392">
        <v>209</v>
      </c>
      <c r="F5392">
        <v>11282</v>
      </c>
    </row>
    <row r="5393" spans="1:6" x14ac:dyDescent="0.25">
      <c r="A5393" t="s">
        <v>7100</v>
      </c>
      <c r="B5393" t="s">
        <v>20473</v>
      </c>
      <c r="C5393">
        <v>60736</v>
      </c>
      <c r="D5393">
        <v>2460</v>
      </c>
      <c r="E5393">
        <v>198</v>
      </c>
      <c r="F5393">
        <v>11571</v>
      </c>
    </row>
    <row r="5394" spans="1:6" x14ac:dyDescent="0.25">
      <c r="A5394" t="s">
        <v>557</v>
      </c>
      <c r="B5394" t="s">
        <v>20466</v>
      </c>
      <c r="C5394">
        <v>46732</v>
      </c>
      <c r="D5394">
        <v>2684</v>
      </c>
      <c r="E5394">
        <v>210</v>
      </c>
      <c r="F5394">
        <v>10381</v>
      </c>
    </row>
    <row r="5395" spans="1:6" x14ac:dyDescent="0.25">
      <c r="A5395" t="s">
        <v>3547</v>
      </c>
      <c r="B5395" t="s">
        <v>20471</v>
      </c>
      <c r="C5395">
        <v>81134</v>
      </c>
      <c r="D5395">
        <v>3704</v>
      </c>
      <c r="E5395">
        <v>192</v>
      </c>
      <c r="F5395">
        <v>7272</v>
      </c>
    </row>
    <row r="5396" spans="1:6" x14ac:dyDescent="0.25">
      <c r="A5396" t="s">
        <v>7153</v>
      </c>
      <c r="B5396" t="s">
        <v>20472</v>
      </c>
      <c r="C5396">
        <v>29819</v>
      </c>
      <c r="D5396">
        <v>3124</v>
      </c>
      <c r="E5396">
        <v>232</v>
      </c>
      <c r="F5396">
        <v>9987</v>
      </c>
    </row>
    <row r="5397" spans="1:6" x14ac:dyDescent="0.25">
      <c r="A5397" t="s">
        <v>601</v>
      </c>
      <c r="B5397" t="s">
        <v>20473</v>
      </c>
      <c r="C5397">
        <v>58598</v>
      </c>
      <c r="D5397">
        <v>3950</v>
      </c>
      <c r="E5397">
        <v>236</v>
      </c>
      <c r="F5397">
        <v>11450</v>
      </c>
    </row>
    <row r="5398" spans="1:6" x14ac:dyDescent="0.25">
      <c r="A5398" t="s">
        <v>7163</v>
      </c>
      <c r="B5398" t="s">
        <v>20468</v>
      </c>
      <c r="C5398">
        <v>58151</v>
      </c>
      <c r="D5398">
        <v>3206</v>
      </c>
      <c r="E5398">
        <v>167</v>
      </c>
      <c r="F5398">
        <v>8087</v>
      </c>
    </row>
    <row r="5399" spans="1:6" x14ac:dyDescent="0.25">
      <c r="A5399" t="s">
        <v>11004</v>
      </c>
      <c r="B5399" t="s">
        <v>20473</v>
      </c>
      <c r="C5399">
        <v>25527</v>
      </c>
      <c r="D5399">
        <v>3751</v>
      </c>
      <c r="E5399">
        <v>339</v>
      </c>
      <c r="F5399">
        <v>14895</v>
      </c>
    </row>
    <row r="5400" spans="1:6" x14ac:dyDescent="0.25">
      <c r="A5400" t="s">
        <v>2430</v>
      </c>
      <c r="B5400" t="s">
        <v>20473</v>
      </c>
      <c r="C5400">
        <v>53072</v>
      </c>
      <c r="D5400">
        <v>2146</v>
      </c>
      <c r="E5400">
        <v>261</v>
      </c>
      <c r="F5400">
        <v>9556</v>
      </c>
    </row>
    <row r="5401" spans="1:6" x14ac:dyDescent="0.25">
      <c r="A5401" t="s">
        <v>2223</v>
      </c>
      <c r="B5401" t="s">
        <v>20465</v>
      </c>
      <c r="C5401">
        <v>73056</v>
      </c>
      <c r="D5401">
        <v>2362</v>
      </c>
      <c r="E5401">
        <v>150</v>
      </c>
      <c r="F5401">
        <v>8836</v>
      </c>
    </row>
    <row r="5402" spans="1:6" x14ac:dyDescent="0.25">
      <c r="A5402" t="s">
        <v>5932</v>
      </c>
      <c r="B5402" t="s">
        <v>20464</v>
      </c>
      <c r="C5402">
        <v>46105</v>
      </c>
      <c r="D5402">
        <v>2529</v>
      </c>
      <c r="E5402">
        <v>118</v>
      </c>
      <c r="F5402">
        <v>9744</v>
      </c>
    </row>
    <row r="5403" spans="1:6" x14ac:dyDescent="0.25">
      <c r="A5403" t="s">
        <v>9420</v>
      </c>
      <c r="B5403" t="s">
        <v>20464</v>
      </c>
      <c r="C5403">
        <v>58548</v>
      </c>
      <c r="D5403">
        <v>2846</v>
      </c>
      <c r="E5403">
        <v>233</v>
      </c>
      <c r="F5403">
        <v>5797</v>
      </c>
    </row>
    <row r="5404" spans="1:6" x14ac:dyDescent="0.25">
      <c r="A5404" t="s">
        <v>4543</v>
      </c>
      <c r="B5404" t="s">
        <v>20467</v>
      </c>
      <c r="C5404">
        <v>55201</v>
      </c>
      <c r="D5404">
        <v>3268</v>
      </c>
      <c r="E5404">
        <v>211</v>
      </c>
      <c r="F5404">
        <v>14608</v>
      </c>
    </row>
    <row r="5405" spans="1:6" x14ac:dyDescent="0.25">
      <c r="A5405" t="s">
        <v>11822</v>
      </c>
      <c r="B5405" t="s">
        <v>20464</v>
      </c>
      <c r="C5405">
        <v>8210</v>
      </c>
      <c r="D5405">
        <v>4083</v>
      </c>
      <c r="E5405">
        <v>208</v>
      </c>
      <c r="F5405">
        <v>10690</v>
      </c>
    </row>
    <row r="5406" spans="1:6" x14ac:dyDescent="0.25">
      <c r="A5406" t="s">
        <v>11834</v>
      </c>
      <c r="B5406" t="s">
        <v>20466</v>
      </c>
      <c r="C5406">
        <v>52783</v>
      </c>
      <c r="D5406">
        <v>3669</v>
      </c>
      <c r="E5406">
        <v>176</v>
      </c>
      <c r="F5406">
        <v>10757</v>
      </c>
    </row>
    <row r="5407" spans="1:6" x14ac:dyDescent="0.25">
      <c r="A5407" t="s">
        <v>4576</v>
      </c>
      <c r="B5407" t="s">
        <v>20472</v>
      </c>
      <c r="C5407">
        <v>42038</v>
      </c>
      <c r="D5407">
        <v>2688</v>
      </c>
      <c r="E5407">
        <v>167</v>
      </c>
      <c r="F5407">
        <v>11342</v>
      </c>
    </row>
    <row r="5408" spans="1:6" x14ac:dyDescent="0.25">
      <c r="A5408" t="s">
        <v>13667</v>
      </c>
      <c r="B5408" t="s">
        <v>20472</v>
      </c>
      <c r="C5408">
        <v>51495</v>
      </c>
      <c r="D5408">
        <v>3506</v>
      </c>
      <c r="E5408">
        <v>178</v>
      </c>
      <c r="F5408">
        <v>15422</v>
      </c>
    </row>
    <row r="5409" spans="1:6" x14ac:dyDescent="0.25">
      <c r="A5409" t="s">
        <v>4147</v>
      </c>
      <c r="B5409" t="s">
        <v>20464</v>
      </c>
      <c r="C5409">
        <v>70567</v>
      </c>
      <c r="D5409">
        <v>3273</v>
      </c>
      <c r="E5409">
        <v>214</v>
      </c>
      <c r="F5409">
        <v>7218</v>
      </c>
    </row>
    <row r="5410" spans="1:6" x14ac:dyDescent="0.25">
      <c r="A5410" t="s">
        <v>7199</v>
      </c>
      <c r="B5410" t="s">
        <v>20464</v>
      </c>
      <c r="C5410">
        <v>39171</v>
      </c>
      <c r="D5410">
        <v>2043</v>
      </c>
      <c r="E5410">
        <v>217</v>
      </c>
      <c r="F5410">
        <v>7727</v>
      </c>
    </row>
    <row r="5411" spans="1:6" x14ac:dyDescent="0.25">
      <c r="A5411" t="s">
        <v>14118</v>
      </c>
      <c r="B5411" t="s">
        <v>20470</v>
      </c>
      <c r="C5411">
        <v>37944</v>
      </c>
      <c r="D5411">
        <v>2305</v>
      </c>
      <c r="E5411">
        <v>229</v>
      </c>
      <c r="F5411">
        <v>5553</v>
      </c>
    </row>
    <row r="5412" spans="1:6" x14ac:dyDescent="0.25">
      <c r="A5412" t="s">
        <v>2046</v>
      </c>
      <c r="B5412" t="s">
        <v>20472</v>
      </c>
      <c r="C5412">
        <v>37039</v>
      </c>
      <c r="D5412">
        <v>2321</v>
      </c>
      <c r="E5412">
        <v>177</v>
      </c>
      <c r="F5412">
        <v>13821</v>
      </c>
    </row>
    <row r="5413" spans="1:6" x14ac:dyDescent="0.25">
      <c r="A5413" t="s">
        <v>13699</v>
      </c>
      <c r="B5413" t="s">
        <v>20465</v>
      </c>
      <c r="C5413">
        <v>30534</v>
      </c>
      <c r="D5413">
        <v>3943</v>
      </c>
      <c r="E5413">
        <v>151</v>
      </c>
      <c r="F5413">
        <v>6459</v>
      </c>
    </row>
    <row r="5414" spans="1:6" x14ac:dyDescent="0.25">
      <c r="A5414" t="s">
        <v>17455</v>
      </c>
      <c r="B5414" t="s">
        <v>20473</v>
      </c>
      <c r="C5414">
        <v>51631</v>
      </c>
      <c r="D5414">
        <v>2530</v>
      </c>
      <c r="E5414">
        <v>100</v>
      </c>
      <c r="F5414">
        <v>7540</v>
      </c>
    </row>
    <row r="5415" spans="1:6" x14ac:dyDescent="0.25">
      <c r="A5415" t="s">
        <v>1304</v>
      </c>
      <c r="B5415" t="s">
        <v>20470</v>
      </c>
      <c r="C5415">
        <v>44958</v>
      </c>
      <c r="D5415">
        <v>3308</v>
      </c>
      <c r="E5415">
        <v>157</v>
      </c>
      <c r="F5415">
        <v>9791</v>
      </c>
    </row>
    <row r="5416" spans="1:6" x14ac:dyDescent="0.25">
      <c r="A5416" t="s">
        <v>708</v>
      </c>
      <c r="B5416" t="s">
        <v>20473</v>
      </c>
      <c r="C5416">
        <v>49243</v>
      </c>
      <c r="D5416">
        <v>3642</v>
      </c>
      <c r="E5416">
        <v>189</v>
      </c>
      <c r="F5416">
        <v>17116</v>
      </c>
    </row>
    <row r="5417" spans="1:6" x14ac:dyDescent="0.25">
      <c r="A5417" t="s">
        <v>19809</v>
      </c>
      <c r="B5417" t="s">
        <v>20470</v>
      </c>
      <c r="C5417">
        <v>78057</v>
      </c>
      <c r="D5417">
        <v>2015</v>
      </c>
      <c r="E5417">
        <v>168</v>
      </c>
      <c r="F5417">
        <v>10925</v>
      </c>
    </row>
    <row r="5418" spans="1:6" x14ac:dyDescent="0.25">
      <c r="A5418" t="s">
        <v>1404</v>
      </c>
      <c r="B5418" t="s">
        <v>20471</v>
      </c>
      <c r="C5418">
        <v>52937</v>
      </c>
      <c r="D5418">
        <v>3306</v>
      </c>
      <c r="E5418">
        <v>113</v>
      </c>
      <c r="F5418">
        <v>4911</v>
      </c>
    </row>
    <row r="5419" spans="1:6" x14ac:dyDescent="0.25">
      <c r="A5419" t="s">
        <v>15089</v>
      </c>
      <c r="B5419" t="s">
        <v>20467</v>
      </c>
      <c r="C5419">
        <v>43772</v>
      </c>
      <c r="D5419">
        <v>2760</v>
      </c>
      <c r="E5419">
        <v>251</v>
      </c>
      <c r="F5419">
        <v>11580</v>
      </c>
    </row>
    <row r="5420" spans="1:6" x14ac:dyDescent="0.25">
      <c r="A5420" t="s">
        <v>20440</v>
      </c>
      <c r="B5420" t="s">
        <v>20472</v>
      </c>
      <c r="C5420">
        <v>47326</v>
      </c>
      <c r="D5420">
        <v>3731</v>
      </c>
      <c r="E5420">
        <v>181</v>
      </c>
      <c r="F5420">
        <v>14842</v>
      </c>
    </row>
    <row r="5421" spans="1:6" x14ac:dyDescent="0.25">
      <c r="A5421" t="s">
        <v>12034</v>
      </c>
      <c r="B5421" t="s">
        <v>20470</v>
      </c>
      <c r="C5421">
        <v>77907</v>
      </c>
      <c r="D5421">
        <v>2703</v>
      </c>
      <c r="E5421">
        <v>173</v>
      </c>
      <c r="F5421">
        <v>6387</v>
      </c>
    </row>
    <row r="5422" spans="1:6" x14ac:dyDescent="0.25">
      <c r="A5422" t="s">
        <v>20188</v>
      </c>
      <c r="B5422" t="s">
        <v>20469</v>
      </c>
      <c r="C5422">
        <v>45106</v>
      </c>
      <c r="D5422">
        <v>2025</v>
      </c>
      <c r="E5422">
        <v>255</v>
      </c>
      <c r="F5422">
        <v>8665</v>
      </c>
    </row>
    <row r="5423" spans="1:6" x14ac:dyDescent="0.25">
      <c r="A5423" t="s">
        <v>13048</v>
      </c>
      <c r="B5423" t="s">
        <v>20464</v>
      </c>
      <c r="C5423">
        <v>45232</v>
      </c>
      <c r="D5423">
        <v>2989</v>
      </c>
      <c r="E5423">
        <v>223</v>
      </c>
      <c r="F5423">
        <v>15765</v>
      </c>
    </row>
    <row r="5424" spans="1:6" x14ac:dyDescent="0.25">
      <c r="A5424" t="s">
        <v>20134</v>
      </c>
      <c r="B5424" t="s">
        <v>20472</v>
      </c>
      <c r="C5424">
        <v>29452</v>
      </c>
      <c r="D5424">
        <v>2295</v>
      </c>
      <c r="E5424">
        <v>199</v>
      </c>
      <c r="F5424">
        <v>12233</v>
      </c>
    </row>
    <row r="5425" spans="1:6" x14ac:dyDescent="0.25">
      <c r="A5425" t="s">
        <v>19128</v>
      </c>
      <c r="B5425" t="s">
        <v>20470</v>
      </c>
      <c r="C5425">
        <v>65619</v>
      </c>
      <c r="D5425">
        <v>3603</v>
      </c>
      <c r="E5425">
        <v>219</v>
      </c>
      <c r="F5425">
        <v>9464</v>
      </c>
    </row>
    <row r="5426" spans="1:6" x14ac:dyDescent="0.25">
      <c r="A5426" t="s">
        <v>16720</v>
      </c>
      <c r="B5426" t="s">
        <v>20465</v>
      </c>
      <c r="C5426">
        <v>53963</v>
      </c>
      <c r="D5426">
        <v>3863</v>
      </c>
      <c r="E5426">
        <v>158</v>
      </c>
      <c r="F5426">
        <v>9448</v>
      </c>
    </row>
    <row r="5427" spans="1:6" x14ac:dyDescent="0.25">
      <c r="A5427" t="s">
        <v>16914</v>
      </c>
      <c r="B5427" t="s">
        <v>20470</v>
      </c>
      <c r="C5427">
        <v>40928</v>
      </c>
      <c r="D5427">
        <v>2639</v>
      </c>
      <c r="E5427">
        <v>195</v>
      </c>
      <c r="F5427">
        <v>15375</v>
      </c>
    </row>
    <row r="5428" spans="1:6" x14ac:dyDescent="0.25">
      <c r="A5428" t="s">
        <v>16156</v>
      </c>
      <c r="B5428" t="s">
        <v>20471</v>
      </c>
      <c r="C5428">
        <v>45747</v>
      </c>
      <c r="D5428">
        <v>2914</v>
      </c>
      <c r="E5428">
        <v>231</v>
      </c>
      <c r="F5428">
        <v>7951</v>
      </c>
    </row>
    <row r="5429" spans="1:6" x14ac:dyDescent="0.25">
      <c r="A5429" t="s">
        <v>2553</v>
      </c>
      <c r="B5429" t="s">
        <v>20472</v>
      </c>
      <c r="C5429">
        <v>32037</v>
      </c>
      <c r="D5429">
        <v>1655</v>
      </c>
      <c r="E5429">
        <v>227</v>
      </c>
      <c r="F5429">
        <v>5266</v>
      </c>
    </row>
    <row r="5430" spans="1:6" x14ac:dyDescent="0.25">
      <c r="A5430" t="s">
        <v>19931</v>
      </c>
      <c r="B5430" t="s">
        <v>20469</v>
      </c>
      <c r="C5430">
        <v>53000</v>
      </c>
      <c r="D5430">
        <v>3105</v>
      </c>
      <c r="E5430">
        <v>252</v>
      </c>
      <c r="F5430">
        <v>8206</v>
      </c>
    </row>
    <row r="5431" spans="1:6" x14ac:dyDescent="0.25">
      <c r="A5431" t="s">
        <v>12140</v>
      </c>
      <c r="B5431" t="s">
        <v>20469</v>
      </c>
      <c r="C5431">
        <v>70601</v>
      </c>
      <c r="D5431">
        <v>2164</v>
      </c>
      <c r="E5431">
        <v>282</v>
      </c>
      <c r="F5431">
        <v>11433</v>
      </c>
    </row>
    <row r="5432" spans="1:6" x14ac:dyDescent="0.25">
      <c r="A5432" t="s">
        <v>3232</v>
      </c>
      <c r="B5432" t="s">
        <v>20464</v>
      </c>
      <c r="C5432">
        <v>44121</v>
      </c>
      <c r="D5432">
        <v>3028</v>
      </c>
      <c r="E5432">
        <v>205</v>
      </c>
      <c r="F5432">
        <v>11110</v>
      </c>
    </row>
    <row r="5433" spans="1:6" x14ac:dyDescent="0.25">
      <c r="A5433" t="s">
        <v>1743</v>
      </c>
      <c r="B5433" t="s">
        <v>20469</v>
      </c>
      <c r="C5433">
        <v>39234</v>
      </c>
      <c r="D5433">
        <v>2672</v>
      </c>
      <c r="E5433">
        <v>148</v>
      </c>
      <c r="F5433">
        <v>10971</v>
      </c>
    </row>
    <row r="5434" spans="1:6" x14ac:dyDescent="0.25">
      <c r="A5434" t="s">
        <v>1320</v>
      </c>
      <c r="B5434" t="s">
        <v>20464</v>
      </c>
      <c r="C5434">
        <v>34026</v>
      </c>
      <c r="D5434">
        <v>2515</v>
      </c>
      <c r="E5434">
        <v>303</v>
      </c>
      <c r="F5434">
        <v>12367</v>
      </c>
    </row>
    <row r="5435" spans="1:6" x14ac:dyDescent="0.25">
      <c r="A5435" t="s">
        <v>6484</v>
      </c>
      <c r="B5435" t="s">
        <v>20472</v>
      </c>
      <c r="C5435">
        <v>31486</v>
      </c>
      <c r="D5435">
        <v>3635</v>
      </c>
      <c r="E5435">
        <v>175</v>
      </c>
      <c r="F5435">
        <v>8349</v>
      </c>
    </row>
    <row r="5436" spans="1:6" x14ac:dyDescent="0.25">
      <c r="A5436" t="s">
        <v>8235</v>
      </c>
      <c r="B5436" t="s">
        <v>20465</v>
      </c>
      <c r="C5436">
        <v>42141</v>
      </c>
      <c r="D5436">
        <v>2955</v>
      </c>
      <c r="E5436">
        <v>214</v>
      </c>
      <c r="F5436">
        <v>13994</v>
      </c>
    </row>
    <row r="5437" spans="1:6" x14ac:dyDescent="0.25">
      <c r="A5437" t="s">
        <v>1249</v>
      </c>
      <c r="B5437" t="s">
        <v>20466</v>
      </c>
      <c r="C5437">
        <v>25123</v>
      </c>
      <c r="D5437">
        <v>2150</v>
      </c>
      <c r="E5437">
        <v>242</v>
      </c>
      <c r="F5437">
        <v>6821</v>
      </c>
    </row>
    <row r="5438" spans="1:6" x14ac:dyDescent="0.25">
      <c r="A5438" t="s">
        <v>14093</v>
      </c>
      <c r="B5438" t="s">
        <v>20464</v>
      </c>
      <c r="C5438">
        <v>40068</v>
      </c>
      <c r="D5438">
        <v>3029</v>
      </c>
      <c r="E5438">
        <v>181</v>
      </c>
      <c r="F5438">
        <v>11161</v>
      </c>
    </row>
    <row r="5439" spans="1:6" x14ac:dyDescent="0.25">
      <c r="A5439" t="s">
        <v>19116</v>
      </c>
      <c r="B5439" t="s">
        <v>20464</v>
      </c>
      <c r="C5439">
        <v>36729</v>
      </c>
      <c r="D5439">
        <v>2109</v>
      </c>
      <c r="E5439">
        <v>190</v>
      </c>
      <c r="F5439">
        <v>9447</v>
      </c>
    </row>
    <row r="5440" spans="1:6" x14ac:dyDescent="0.25">
      <c r="A5440" t="s">
        <v>18165</v>
      </c>
      <c r="B5440" t="s">
        <v>20472</v>
      </c>
      <c r="C5440">
        <v>43569</v>
      </c>
      <c r="D5440">
        <v>3649</v>
      </c>
      <c r="E5440">
        <v>138</v>
      </c>
      <c r="F5440">
        <v>12895</v>
      </c>
    </row>
    <row r="5441" spans="1:6" x14ac:dyDescent="0.25">
      <c r="A5441" t="s">
        <v>14838</v>
      </c>
      <c r="B5441" t="s">
        <v>20470</v>
      </c>
      <c r="C5441">
        <v>59563</v>
      </c>
      <c r="D5441">
        <v>2412</v>
      </c>
      <c r="E5441">
        <v>153</v>
      </c>
      <c r="F5441">
        <v>9269</v>
      </c>
    </row>
    <row r="5442" spans="1:6" x14ac:dyDescent="0.25">
      <c r="A5442" t="s">
        <v>9920</v>
      </c>
      <c r="B5442" t="s">
        <v>20470</v>
      </c>
      <c r="C5442">
        <v>19249</v>
      </c>
      <c r="D5442">
        <v>2366</v>
      </c>
      <c r="E5442">
        <v>184</v>
      </c>
      <c r="F5442">
        <v>10403</v>
      </c>
    </row>
    <row r="5443" spans="1:6" x14ac:dyDescent="0.25">
      <c r="A5443" t="s">
        <v>13483</v>
      </c>
      <c r="B5443" t="s">
        <v>20464</v>
      </c>
      <c r="C5443">
        <v>68457</v>
      </c>
      <c r="D5443">
        <v>4268</v>
      </c>
      <c r="E5443">
        <v>213</v>
      </c>
      <c r="F5443">
        <v>11833</v>
      </c>
    </row>
    <row r="5444" spans="1:6" x14ac:dyDescent="0.25">
      <c r="A5444" t="s">
        <v>19114</v>
      </c>
      <c r="B5444" t="s">
        <v>20466</v>
      </c>
      <c r="C5444">
        <v>29685</v>
      </c>
      <c r="D5444">
        <v>3907</v>
      </c>
      <c r="E5444">
        <v>130</v>
      </c>
      <c r="F5444">
        <v>11900</v>
      </c>
    </row>
    <row r="5445" spans="1:6" x14ac:dyDescent="0.25">
      <c r="A5445" t="s">
        <v>3349</v>
      </c>
      <c r="B5445" t="s">
        <v>20464</v>
      </c>
      <c r="C5445">
        <v>62740</v>
      </c>
      <c r="D5445">
        <v>3206</v>
      </c>
      <c r="E5445">
        <v>287</v>
      </c>
      <c r="F5445">
        <v>12333</v>
      </c>
    </row>
    <row r="5446" spans="1:6" x14ac:dyDescent="0.25">
      <c r="A5446" t="s">
        <v>9706</v>
      </c>
      <c r="B5446" t="s">
        <v>20466</v>
      </c>
      <c r="C5446">
        <v>15885</v>
      </c>
      <c r="D5446">
        <v>2106</v>
      </c>
      <c r="E5446">
        <v>190</v>
      </c>
      <c r="F5446">
        <v>5718</v>
      </c>
    </row>
    <row r="5447" spans="1:6" x14ac:dyDescent="0.25">
      <c r="A5447" t="s">
        <v>14476</v>
      </c>
      <c r="B5447" t="s">
        <v>20468</v>
      </c>
      <c r="C5447">
        <v>58095</v>
      </c>
      <c r="D5447">
        <v>3139</v>
      </c>
      <c r="E5447">
        <v>145</v>
      </c>
      <c r="F5447">
        <v>11895</v>
      </c>
    </row>
    <row r="5448" spans="1:6" x14ac:dyDescent="0.25">
      <c r="A5448" t="s">
        <v>8428</v>
      </c>
      <c r="B5448" t="s">
        <v>20469</v>
      </c>
      <c r="C5448">
        <v>81815</v>
      </c>
      <c r="D5448">
        <v>2521</v>
      </c>
      <c r="E5448">
        <v>154</v>
      </c>
      <c r="F5448">
        <v>8752</v>
      </c>
    </row>
    <row r="5449" spans="1:6" x14ac:dyDescent="0.25">
      <c r="A5449" t="s">
        <v>2882</v>
      </c>
      <c r="B5449" t="s">
        <v>20465</v>
      </c>
      <c r="C5449">
        <v>36357</v>
      </c>
      <c r="D5449">
        <v>3574</v>
      </c>
      <c r="E5449">
        <v>169</v>
      </c>
      <c r="F5449">
        <v>7929</v>
      </c>
    </row>
    <row r="5450" spans="1:6" x14ac:dyDescent="0.25">
      <c r="A5450" t="s">
        <v>1339</v>
      </c>
      <c r="B5450" t="s">
        <v>20466</v>
      </c>
      <c r="C5450">
        <v>61763</v>
      </c>
      <c r="D5450">
        <v>4014</v>
      </c>
      <c r="E5450">
        <v>206</v>
      </c>
      <c r="F5450">
        <v>7074</v>
      </c>
    </row>
    <row r="5451" spans="1:6" x14ac:dyDescent="0.25">
      <c r="A5451" t="s">
        <v>9566</v>
      </c>
      <c r="B5451" t="s">
        <v>20468</v>
      </c>
      <c r="C5451">
        <v>50989</v>
      </c>
      <c r="D5451">
        <v>3478</v>
      </c>
      <c r="E5451">
        <v>218</v>
      </c>
      <c r="F5451">
        <v>7242</v>
      </c>
    </row>
    <row r="5452" spans="1:6" x14ac:dyDescent="0.25">
      <c r="A5452" t="s">
        <v>16334</v>
      </c>
      <c r="B5452" t="s">
        <v>20464</v>
      </c>
      <c r="C5452">
        <v>56852</v>
      </c>
      <c r="D5452">
        <v>2611</v>
      </c>
      <c r="E5452">
        <v>149</v>
      </c>
      <c r="F5452">
        <v>8519</v>
      </c>
    </row>
    <row r="5453" spans="1:6" x14ac:dyDescent="0.25">
      <c r="A5453" t="s">
        <v>6261</v>
      </c>
      <c r="B5453" t="s">
        <v>20470</v>
      </c>
      <c r="C5453">
        <v>55393</v>
      </c>
      <c r="D5453">
        <v>2176</v>
      </c>
      <c r="E5453">
        <v>179</v>
      </c>
      <c r="F5453">
        <v>9105</v>
      </c>
    </row>
    <row r="5454" spans="1:6" x14ac:dyDescent="0.25">
      <c r="A5454" t="s">
        <v>2678</v>
      </c>
      <c r="B5454" t="s">
        <v>20464</v>
      </c>
      <c r="C5454">
        <v>71144</v>
      </c>
      <c r="D5454">
        <v>3074</v>
      </c>
      <c r="E5454">
        <v>177</v>
      </c>
      <c r="F5454">
        <v>8059</v>
      </c>
    </row>
    <row r="5455" spans="1:6" x14ac:dyDescent="0.25">
      <c r="A5455" t="s">
        <v>14872</v>
      </c>
      <c r="B5455" t="s">
        <v>20467</v>
      </c>
      <c r="C5455">
        <v>58743</v>
      </c>
      <c r="D5455">
        <v>3174</v>
      </c>
      <c r="E5455">
        <v>249</v>
      </c>
      <c r="F5455">
        <v>15168</v>
      </c>
    </row>
    <row r="5456" spans="1:6" x14ac:dyDescent="0.25">
      <c r="A5456" t="s">
        <v>14452</v>
      </c>
      <c r="B5456" t="s">
        <v>20471</v>
      </c>
      <c r="C5456">
        <v>59603</v>
      </c>
      <c r="D5456">
        <v>2602</v>
      </c>
      <c r="E5456">
        <v>199</v>
      </c>
      <c r="F5456">
        <v>7197</v>
      </c>
    </row>
    <row r="5457" spans="1:6" x14ac:dyDescent="0.25">
      <c r="A5457" t="s">
        <v>18874</v>
      </c>
      <c r="B5457" t="s">
        <v>20464</v>
      </c>
      <c r="C5457">
        <v>34193</v>
      </c>
      <c r="D5457">
        <v>3538</v>
      </c>
      <c r="E5457">
        <v>227</v>
      </c>
      <c r="F5457">
        <v>8314</v>
      </c>
    </row>
    <row r="5458" spans="1:6" x14ac:dyDescent="0.25">
      <c r="A5458" t="s">
        <v>283</v>
      </c>
      <c r="B5458" t="s">
        <v>20472</v>
      </c>
      <c r="C5458">
        <v>89538</v>
      </c>
      <c r="D5458">
        <v>2970</v>
      </c>
      <c r="E5458">
        <v>192</v>
      </c>
      <c r="F5458">
        <v>11609</v>
      </c>
    </row>
    <row r="5459" spans="1:6" x14ac:dyDescent="0.25">
      <c r="A5459" t="s">
        <v>3170</v>
      </c>
      <c r="B5459" t="s">
        <v>20473</v>
      </c>
      <c r="C5459">
        <v>49085</v>
      </c>
      <c r="D5459">
        <v>3021</v>
      </c>
      <c r="E5459">
        <v>122</v>
      </c>
      <c r="F5459">
        <v>11096</v>
      </c>
    </row>
    <row r="5460" spans="1:6" x14ac:dyDescent="0.25">
      <c r="A5460" t="s">
        <v>349</v>
      </c>
      <c r="B5460" t="s">
        <v>20473</v>
      </c>
      <c r="C5460">
        <v>49653</v>
      </c>
      <c r="D5460">
        <v>1458</v>
      </c>
      <c r="E5460">
        <v>85</v>
      </c>
      <c r="F5460">
        <v>6377</v>
      </c>
    </row>
    <row r="5461" spans="1:6" x14ac:dyDescent="0.25">
      <c r="A5461" t="s">
        <v>5451</v>
      </c>
      <c r="B5461" t="s">
        <v>20469</v>
      </c>
      <c r="C5461">
        <v>57852</v>
      </c>
      <c r="D5461">
        <v>2546</v>
      </c>
      <c r="E5461">
        <v>177</v>
      </c>
      <c r="F5461">
        <v>10698</v>
      </c>
    </row>
    <row r="5462" spans="1:6" x14ac:dyDescent="0.25">
      <c r="A5462" t="s">
        <v>6829</v>
      </c>
      <c r="B5462" t="s">
        <v>20473</v>
      </c>
      <c r="C5462">
        <v>52088</v>
      </c>
      <c r="D5462">
        <v>2238</v>
      </c>
      <c r="E5462">
        <v>179</v>
      </c>
      <c r="F5462">
        <v>10655</v>
      </c>
    </row>
    <row r="5463" spans="1:6" x14ac:dyDescent="0.25">
      <c r="A5463" t="s">
        <v>5095</v>
      </c>
      <c r="B5463" t="s">
        <v>20467</v>
      </c>
      <c r="C5463">
        <v>21317</v>
      </c>
      <c r="D5463">
        <v>3302</v>
      </c>
      <c r="E5463">
        <v>241</v>
      </c>
      <c r="F5463">
        <v>12193</v>
      </c>
    </row>
    <row r="5464" spans="1:6" x14ac:dyDescent="0.25">
      <c r="A5464" t="s">
        <v>6604</v>
      </c>
      <c r="B5464" t="s">
        <v>20464</v>
      </c>
      <c r="C5464">
        <v>81134</v>
      </c>
      <c r="D5464">
        <v>4772</v>
      </c>
      <c r="E5464">
        <v>180</v>
      </c>
      <c r="F5464">
        <v>12051</v>
      </c>
    </row>
    <row r="5465" spans="1:6" x14ac:dyDescent="0.25">
      <c r="A5465" t="s">
        <v>11504</v>
      </c>
      <c r="B5465" t="s">
        <v>20472</v>
      </c>
      <c r="C5465">
        <v>40778</v>
      </c>
      <c r="D5465">
        <v>2838</v>
      </c>
      <c r="E5465">
        <v>164</v>
      </c>
      <c r="F5465">
        <v>9507</v>
      </c>
    </row>
    <row r="5466" spans="1:6" x14ac:dyDescent="0.25">
      <c r="A5466" t="s">
        <v>13365</v>
      </c>
      <c r="B5466" t="s">
        <v>20472</v>
      </c>
      <c r="C5466">
        <v>53590</v>
      </c>
      <c r="D5466">
        <v>3411</v>
      </c>
      <c r="E5466">
        <v>237</v>
      </c>
      <c r="F5466">
        <v>8828</v>
      </c>
    </row>
    <row r="5467" spans="1:6" x14ac:dyDescent="0.25">
      <c r="A5467" t="s">
        <v>5858</v>
      </c>
      <c r="B5467" t="s">
        <v>20464</v>
      </c>
      <c r="C5467">
        <v>58323</v>
      </c>
      <c r="D5467">
        <v>2694</v>
      </c>
      <c r="E5467">
        <v>57</v>
      </c>
      <c r="F5467">
        <v>9939</v>
      </c>
    </row>
    <row r="5468" spans="1:6" x14ac:dyDescent="0.25">
      <c r="A5468" t="s">
        <v>15313</v>
      </c>
      <c r="B5468" t="s">
        <v>20466</v>
      </c>
      <c r="C5468">
        <v>61328</v>
      </c>
      <c r="D5468">
        <v>2337</v>
      </c>
      <c r="E5468">
        <v>269</v>
      </c>
      <c r="F5468">
        <v>10439</v>
      </c>
    </row>
    <row r="5469" spans="1:6" x14ac:dyDescent="0.25">
      <c r="A5469" t="s">
        <v>15087</v>
      </c>
      <c r="B5469" t="s">
        <v>20468</v>
      </c>
      <c r="C5469">
        <v>46551</v>
      </c>
      <c r="D5469">
        <v>3634</v>
      </c>
      <c r="E5469">
        <v>143</v>
      </c>
      <c r="F5469">
        <v>8485</v>
      </c>
    </row>
    <row r="5470" spans="1:6" x14ac:dyDescent="0.25">
      <c r="A5470" t="s">
        <v>11064</v>
      </c>
      <c r="B5470" t="s">
        <v>20473</v>
      </c>
      <c r="C5470">
        <v>56572</v>
      </c>
      <c r="D5470">
        <v>1390</v>
      </c>
      <c r="E5470">
        <v>228</v>
      </c>
      <c r="F5470">
        <v>13379</v>
      </c>
    </row>
    <row r="5471" spans="1:6" x14ac:dyDescent="0.25">
      <c r="A5471" t="s">
        <v>7842</v>
      </c>
      <c r="B5471" t="s">
        <v>20466</v>
      </c>
      <c r="C5471">
        <v>58086</v>
      </c>
      <c r="D5471">
        <v>2550</v>
      </c>
      <c r="E5471">
        <v>245</v>
      </c>
      <c r="F5471">
        <v>10537</v>
      </c>
    </row>
    <row r="5472" spans="1:6" x14ac:dyDescent="0.25">
      <c r="A5472" t="s">
        <v>12679</v>
      </c>
      <c r="B5472" t="s">
        <v>20464</v>
      </c>
      <c r="C5472">
        <v>52087</v>
      </c>
      <c r="D5472">
        <v>3205</v>
      </c>
      <c r="E5472">
        <v>193</v>
      </c>
      <c r="F5472">
        <v>8952</v>
      </c>
    </row>
    <row r="5473" spans="1:6" x14ac:dyDescent="0.25">
      <c r="A5473" t="s">
        <v>10045</v>
      </c>
      <c r="B5473" t="s">
        <v>20470</v>
      </c>
      <c r="C5473">
        <v>65423</v>
      </c>
      <c r="D5473">
        <v>3597</v>
      </c>
      <c r="E5473">
        <v>208</v>
      </c>
      <c r="F5473">
        <v>10573</v>
      </c>
    </row>
    <row r="5474" spans="1:6" x14ac:dyDescent="0.25">
      <c r="A5474" t="s">
        <v>737</v>
      </c>
      <c r="B5474" t="s">
        <v>20466</v>
      </c>
      <c r="C5474">
        <v>23503</v>
      </c>
      <c r="D5474">
        <v>3202</v>
      </c>
      <c r="E5474">
        <v>162</v>
      </c>
      <c r="F5474">
        <v>6483</v>
      </c>
    </row>
    <row r="5475" spans="1:6" x14ac:dyDescent="0.25">
      <c r="A5475" t="s">
        <v>6244</v>
      </c>
      <c r="B5475" t="s">
        <v>20473</v>
      </c>
      <c r="C5475">
        <v>41235</v>
      </c>
      <c r="D5475">
        <v>4113</v>
      </c>
      <c r="E5475">
        <v>205</v>
      </c>
      <c r="F5475">
        <v>7465</v>
      </c>
    </row>
    <row r="5476" spans="1:6" x14ac:dyDescent="0.25">
      <c r="A5476" t="s">
        <v>4714</v>
      </c>
      <c r="B5476" t="s">
        <v>20470</v>
      </c>
      <c r="C5476">
        <v>58543</v>
      </c>
      <c r="D5476">
        <v>2517</v>
      </c>
      <c r="E5476">
        <v>197</v>
      </c>
      <c r="F5476">
        <v>13494</v>
      </c>
    </row>
    <row r="5477" spans="1:6" x14ac:dyDescent="0.25">
      <c r="A5477" t="s">
        <v>3847</v>
      </c>
      <c r="B5477" t="s">
        <v>20471</v>
      </c>
      <c r="C5477">
        <v>50759</v>
      </c>
      <c r="D5477">
        <v>3020</v>
      </c>
      <c r="E5477">
        <v>177</v>
      </c>
      <c r="F5477">
        <v>6933</v>
      </c>
    </row>
    <row r="5478" spans="1:6" x14ac:dyDescent="0.25">
      <c r="A5478" t="s">
        <v>20360</v>
      </c>
      <c r="B5478" t="s">
        <v>20466</v>
      </c>
      <c r="C5478">
        <v>39472</v>
      </c>
      <c r="D5478">
        <v>2293</v>
      </c>
      <c r="E5478">
        <v>133</v>
      </c>
      <c r="F5478">
        <v>10922</v>
      </c>
    </row>
    <row r="5479" spans="1:6" x14ac:dyDescent="0.25">
      <c r="A5479" t="s">
        <v>9926</v>
      </c>
      <c r="B5479" t="s">
        <v>20466</v>
      </c>
      <c r="C5479">
        <v>57299</v>
      </c>
      <c r="D5479">
        <v>2249</v>
      </c>
      <c r="E5479">
        <v>124</v>
      </c>
      <c r="F5479">
        <v>7435</v>
      </c>
    </row>
    <row r="5480" spans="1:6" x14ac:dyDescent="0.25">
      <c r="A5480" t="s">
        <v>12617</v>
      </c>
      <c r="B5480" t="s">
        <v>20473</v>
      </c>
      <c r="C5480">
        <v>57084</v>
      </c>
      <c r="D5480">
        <v>3150</v>
      </c>
      <c r="E5480">
        <v>171</v>
      </c>
      <c r="F5480">
        <v>6845</v>
      </c>
    </row>
    <row r="5481" spans="1:6" x14ac:dyDescent="0.25">
      <c r="A5481" t="s">
        <v>12773</v>
      </c>
      <c r="B5481" t="s">
        <v>20464</v>
      </c>
      <c r="C5481">
        <v>44899</v>
      </c>
      <c r="D5481">
        <v>3785</v>
      </c>
      <c r="E5481">
        <v>168</v>
      </c>
      <c r="F5481">
        <v>12146</v>
      </c>
    </row>
    <row r="5482" spans="1:6" x14ac:dyDescent="0.25">
      <c r="A5482" t="s">
        <v>16979</v>
      </c>
      <c r="B5482" t="s">
        <v>20472</v>
      </c>
      <c r="C5482">
        <v>40786</v>
      </c>
      <c r="D5482">
        <v>2294</v>
      </c>
      <c r="E5482">
        <v>170</v>
      </c>
      <c r="F5482">
        <v>17570</v>
      </c>
    </row>
    <row r="5483" spans="1:6" x14ac:dyDescent="0.25">
      <c r="A5483" t="s">
        <v>15323</v>
      </c>
      <c r="B5483" t="s">
        <v>20468</v>
      </c>
      <c r="C5483">
        <v>57957</v>
      </c>
      <c r="D5483">
        <v>1915</v>
      </c>
      <c r="E5483">
        <v>263</v>
      </c>
      <c r="F5483">
        <v>11078</v>
      </c>
    </row>
    <row r="5484" spans="1:6" x14ac:dyDescent="0.25">
      <c r="A5484" t="s">
        <v>20310</v>
      </c>
      <c r="B5484" t="s">
        <v>20473</v>
      </c>
      <c r="C5484">
        <v>53538</v>
      </c>
      <c r="D5484">
        <v>2562</v>
      </c>
      <c r="E5484">
        <v>331</v>
      </c>
      <c r="F5484">
        <v>4311</v>
      </c>
    </row>
    <row r="5485" spans="1:6" x14ac:dyDescent="0.25">
      <c r="A5485" t="s">
        <v>3751</v>
      </c>
      <c r="B5485" t="s">
        <v>20470</v>
      </c>
      <c r="C5485">
        <v>47490</v>
      </c>
      <c r="D5485">
        <v>3289</v>
      </c>
      <c r="E5485">
        <v>240</v>
      </c>
      <c r="F5485">
        <v>13287</v>
      </c>
    </row>
    <row r="5486" spans="1:6" x14ac:dyDescent="0.25">
      <c r="A5486" t="s">
        <v>18711</v>
      </c>
      <c r="B5486" t="s">
        <v>20472</v>
      </c>
      <c r="C5486">
        <v>66578</v>
      </c>
      <c r="D5486">
        <v>4649</v>
      </c>
      <c r="E5486">
        <v>229</v>
      </c>
      <c r="F5486">
        <v>9801</v>
      </c>
    </row>
    <row r="5487" spans="1:6" x14ac:dyDescent="0.25">
      <c r="A5487" t="s">
        <v>5329</v>
      </c>
      <c r="B5487" t="s">
        <v>20467</v>
      </c>
      <c r="C5487">
        <v>61581</v>
      </c>
      <c r="D5487">
        <v>2488</v>
      </c>
      <c r="E5487">
        <v>134</v>
      </c>
      <c r="F5487">
        <v>8115</v>
      </c>
    </row>
    <row r="5488" spans="1:6" x14ac:dyDescent="0.25">
      <c r="A5488" t="s">
        <v>15820</v>
      </c>
      <c r="B5488" t="s">
        <v>20471</v>
      </c>
      <c r="C5488">
        <v>60898</v>
      </c>
      <c r="D5488">
        <v>1057</v>
      </c>
      <c r="E5488">
        <v>224</v>
      </c>
      <c r="F5488">
        <v>5736</v>
      </c>
    </row>
    <row r="5489" spans="1:6" x14ac:dyDescent="0.25">
      <c r="A5489" t="s">
        <v>2740</v>
      </c>
      <c r="B5489" t="s">
        <v>20467</v>
      </c>
      <c r="C5489">
        <v>33415</v>
      </c>
      <c r="D5489">
        <v>3206</v>
      </c>
      <c r="E5489">
        <v>192</v>
      </c>
      <c r="F5489">
        <v>8052</v>
      </c>
    </row>
    <row r="5490" spans="1:6" x14ac:dyDescent="0.25">
      <c r="A5490" t="s">
        <v>11284</v>
      </c>
      <c r="B5490" t="s">
        <v>20471</v>
      </c>
      <c r="C5490">
        <v>63787</v>
      </c>
      <c r="D5490">
        <v>3480</v>
      </c>
      <c r="E5490">
        <v>167</v>
      </c>
      <c r="F5490">
        <v>7239</v>
      </c>
    </row>
    <row r="5491" spans="1:6" x14ac:dyDescent="0.25">
      <c r="A5491" t="s">
        <v>6743</v>
      </c>
      <c r="B5491" t="s">
        <v>20473</v>
      </c>
      <c r="C5491">
        <v>52724</v>
      </c>
      <c r="D5491">
        <v>2411</v>
      </c>
      <c r="E5491">
        <v>171</v>
      </c>
      <c r="F5491">
        <v>7292</v>
      </c>
    </row>
    <row r="5492" spans="1:6" x14ac:dyDescent="0.25">
      <c r="A5492" t="s">
        <v>2974</v>
      </c>
      <c r="B5492" t="s">
        <v>20468</v>
      </c>
      <c r="C5492">
        <v>39830</v>
      </c>
      <c r="D5492">
        <v>2939</v>
      </c>
      <c r="E5492">
        <v>181</v>
      </c>
      <c r="F5492">
        <v>6167</v>
      </c>
    </row>
    <row r="5493" spans="1:6" x14ac:dyDescent="0.25">
      <c r="A5493" t="s">
        <v>2244</v>
      </c>
      <c r="B5493" t="s">
        <v>20469</v>
      </c>
      <c r="C5493">
        <v>57930</v>
      </c>
      <c r="D5493">
        <v>3872</v>
      </c>
      <c r="E5493">
        <v>209</v>
      </c>
      <c r="F5493">
        <v>10168</v>
      </c>
    </row>
    <row r="5494" spans="1:6" x14ac:dyDescent="0.25">
      <c r="A5494" t="s">
        <v>12275</v>
      </c>
      <c r="B5494" t="s">
        <v>20470</v>
      </c>
      <c r="C5494">
        <v>41862</v>
      </c>
      <c r="D5494">
        <v>2483</v>
      </c>
      <c r="E5494">
        <v>177</v>
      </c>
      <c r="F5494">
        <v>12064</v>
      </c>
    </row>
    <row r="5495" spans="1:6" x14ac:dyDescent="0.25">
      <c r="A5495" t="s">
        <v>11854</v>
      </c>
      <c r="B5495" t="s">
        <v>20465</v>
      </c>
      <c r="C5495">
        <v>43667</v>
      </c>
      <c r="D5495">
        <v>2435</v>
      </c>
      <c r="E5495">
        <v>216</v>
      </c>
      <c r="F5495">
        <v>7376</v>
      </c>
    </row>
    <row r="5496" spans="1:6" x14ac:dyDescent="0.25">
      <c r="A5496" t="s">
        <v>4708</v>
      </c>
      <c r="B5496" t="s">
        <v>20470</v>
      </c>
      <c r="C5496">
        <v>46483</v>
      </c>
      <c r="D5496">
        <v>3612</v>
      </c>
      <c r="E5496">
        <v>118</v>
      </c>
      <c r="F5496">
        <v>6113</v>
      </c>
    </row>
    <row r="5497" spans="1:6" x14ac:dyDescent="0.25">
      <c r="A5497" t="s">
        <v>4840</v>
      </c>
      <c r="B5497" t="s">
        <v>20466</v>
      </c>
      <c r="C5497">
        <v>47648</v>
      </c>
      <c r="D5497">
        <v>2050</v>
      </c>
      <c r="E5497">
        <v>238</v>
      </c>
      <c r="F5497">
        <v>5102</v>
      </c>
    </row>
    <row r="5498" spans="1:6" x14ac:dyDescent="0.25">
      <c r="A5498" t="s">
        <v>4151</v>
      </c>
      <c r="B5498" t="s">
        <v>20472</v>
      </c>
      <c r="C5498">
        <v>75086</v>
      </c>
      <c r="D5498">
        <v>2909</v>
      </c>
      <c r="E5498">
        <v>167</v>
      </c>
      <c r="F5498">
        <v>11582</v>
      </c>
    </row>
    <row r="5499" spans="1:6" x14ac:dyDescent="0.25">
      <c r="A5499" t="s">
        <v>5796</v>
      </c>
      <c r="B5499" t="s">
        <v>20465</v>
      </c>
      <c r="C5499">
        <v>56873</v>
      </c>
      <c r="D5499">
        <v>1789</v>
      </c>
      <c r="E5499">
        <v>273</v>
      </c>
      <c r="F5499">
        <v>5548</v>
      </c>
    </row>
    <row r="5500" spans="1:6" x14ac:dyDescent="0.25">
      <c r="A5500" t="s">
        <v>6100</v>
      </c>
      <c r="B5500" t="s">
        <v>20467</v>
      </c>
      <c r="C5500">
        <v>54306</v>
      </c>
      <c r="D5500">
        <v>3422</v>
      </c>
      <c r="E5500">
        <v>169</v>
      </c>
      <c r="F5500">
        <v>12608</v>
      </c>
    </row>
    <row r="5501" spans="1:6" x14ac:dyDescent="0.25">
      <c r="A5501" t="s">
        <v>5741</v>
      </c>
      <c r="B5501" t="s">
        <v>20467</v>
      </c>
      <c r="C5501">
        <v>20898</v>
      </c>
      <c r="D5501">
        <v>3416</v>
      </c>
      <c r="E5501">
        <v>277</v>
      </c>
      <c r="F5501">
        <v>11360</v>
      </c>
    </row>
    <row r="5502" spans="1:6" x14ac:dyDescent="0.25">
      <c r="A5502" t="s">
        <v>3962</v>
      </c>
      <c r="B5502" t="s">
        <v>20468</v>
      </c>
      <c r="C5502">
        <v>42411</v>
      </c>
      <c r="D5502">
        <v>3901</v>
      </c>
      <c r="E5502">
        <v>267</v>
      </c>
      <c r="F5502">
        <v>7686</v>
      </c>
    </row>
    <row r="5503" spans="1:6" x14ac:dyDescent="0.25">
      <c r="A5503" t="s">
        <v>13505</v>
      </c>
      <c r="B5503" t="s">
        <v>20466</v>
      </c>
      <c r="C5503">
        <v>55802</v>
      </c>
      <c r="D5503">
        <v>1748</v>
      </c>
      <c r="E5503">
        <v>210</v>
      </c>
      <c r="F5503">
        <v>10714</v>
      </c>
    </row>
    <row r="5504" spans="1:6" x14ac:dyDescent="0.25">
      <c r="A5504" t="s">
        <v>394</v>
      </c>
      <c r="B5504" t="s">
        <v>20464</v>
      </c>
      <c r="C5504">
        <v>21806</v>
      </c>
      <c r="D5504">
        <v>3414</v>
      </c>
      <c r="E5504">
        <v>106</v>
      </c>
      <c r="F5504">
        <v>7758</v>
      </c>
    </row>
    <row r="5505" spans="1:6" x14ac:dyDescent="0.25">
      <c r="A5505" t="s">
        <v>12419</v>
      </c>
      <c r="B5505" t="s">
        <v>20471</v>
      </c>
      <c r="C5505">
        <v>42465</v>
      </c>
      <c r="D5505">
        <v>3416</v>
      </c>
      <c r="E5505">
        <v>165</v>
      </c>
      <c r="F5505">
        <v>6065</v>
      </c>
    </row>
    <row r="5506" spans="1:6" x14ac:dyDescent="0.25">
      <c r="A5506" t="s">
        <v>14474</v>
      </c>
      <c r="B5506" t="s">
        <v>20466</v>
      </c>
      <c r="C5506">
        <v>76617</v>
      </c>
      <c r="D5506">
        <v>3406</v>
      </c>
      <c r="E5506">
        <v>193</v>
      </c>
      <c r="F5506">
        <v>8597</v>
      </c>
    </row>
    <row r="5507" spans="1:6" x14ac:dyDescent="0.25">
      <c r="A5507" t="s">
        <v>17800</v>
      </c>
      <c r="B5507" t="s">
        <v>20472</v>
      </c>
      <c r="C5507">
        <v>30829</v>
      </c>
      <c r="D5507">
        <v>3051</v>
      </c>
      <c r="E5507">
        <v>164</v>
      </c>
      <c r="F5507">
        <v>15197</v>
      </c>
    </row>
    <row r="5508" spans="1:6" x14ac:dyDescent="0.25">
      <c r="A5508" t="s">
        <v>18113</v>
      </c>
      <c r="B5508" t="s">
        <v>20467</v>
      </c>
      <c r="C5508">
        <v>53528</v>
      </c>
      <c r="D5508">
        <v>2131</v>
      </c>
      <c r="E5508">
        <v>204</v>
      </c>
      <c r="F5508">
        <v>8198</v>
      </c>
    </row>
    <row r="5509" spans="1:6" x14ac:dyDescent="0.25">
      <c r="A5509" t="s">
        <v>5666</v>
      </c>
      <c r="B5509" t="s">
        <v>20472</v>
      </c>
      <c r="C5509">
        <v>53728</v>
      </c>
      <c r="D5509">
        <v>3629</v>
      </c>
      <c r="E5509">
        <v>139</v>
      </c>
      <c r="F5509">
        <v>8418</v>
      </c>
    </row>
    <row r="5510" spans="1:6" x14ac:dyDescent="0.25">
      <c r="A5510" t="s">
        <v>14655</v>
      </c>
      <c r="B5510" t="s">
        <v>20467</v>
      </c>
      <c r="C5510">
        <v>44991</v>
      </c>
      <c r="D5510">
        <v>3753</v>
      </c>
      <c r="E5510">
        <v>193</v>
      </c>
      <c r="F5510">
        <v>10610</v>
      </c>
    </row>
    <row r="5511" spans="1:6" x14ac:dyDescent="0.25">
      <c r="A5511" t="s">
        <v>16059</v>
      </c>
      <c r="B5511" t="s">
        <v>20467</v>
      </c>
      <c r="C5511">
        <v>69100</v>
      </c>
      <c r="D5511">
        <v>3526</v>
      </c>
      <c r="E5511">
        <v>238</v>
      </c>
      <c r="F5511">
        <v>11913</v>
      </c>
    </row>
    <row r="5512" spans="1:6" x14ac:dyDescent="0.25">
      <c r="A5512" t="s">
        <v>754</v>
      </c>
      <c r="B5512" t="s">
        <v>20468</v>
      </c>
      <c r="C5512">
        <v>40451</v>
      </c>
      <c r="D5512">
        <v>3759</v>
      </c>
      <c r="E5512">
        <v>187</v>
      </c>
      <c r="F5512">
        <v>12195</v>
      </c>
    </row>
    <row r="5513" spans="1:6" x14ac:dyDescent="0.25">
      <c r="A5513" t="s">
        <v>15187</v>
      </c>
      <c r="B5513" t="s">
        <v>20472</v>
      </c>
      <c r="C5513">
        <v>71766</v>
      </c>
      <c r="D5513">
        <v>1951</v>
      </c>
      <c r="E5513">
        <v>271</v>
      </c>
      <c r="F5513">
        <v>13505</v>
      </c>
    </row>
    <row r="5514" spans="1:6" x14ac:dyDescent="0.25">
      <c r="A5514" t="s">
        <v>339</v>
      </c>
      <c r="B5514" t="s">
        <v>20470</v>
      </c>
      <c r="C5514">
        <v>62112</v>
      </c>
      <c r="D5514">
        <v>3842</v>
      </c>
      <c r="E5514">
        <v>275</v>
      </c>
      <c r="F5514">
        <v>5833</v>
      </c>
    </row>
    <row r="5515" spans="1:6" x14ac:dyDescent="0.25">
      <c r="A5515" t="s">
        <v>17117</v>
      </c>
      <c r="B5515" t="s">
        <v>20473</v>
      </c>
      <c r="C5515">
        <v>43981</v>
      </c>
      <c r="D5515">
        <v>4527</v>
      </c>
      <c r="E5515">
        <v>171</v>
      </c>
      <c r="F5515">
        <v>6712</v>
      </c>
    </row>
    <row r="5516" spans="1:6" x14ac:dyDescent="0.25">
      <c r="A5516" t="s">
        <v>12132</v>
      </c>
      <c r="B5516" t="s">
        <v>20470</v>
      </c>
      <c r="C5516">
        <v>48327</v>
      </c>
      <c r="D5516">
        <v>3257</v>
      </c>
      <c r="E5516">
        <v>251</v>
      </c>
      <c r="F5516">
        <v>11906</v>
      </c>
    </row>
    <row r="5517" spans="1:6" x14ac:dyDescent="0.25">
      <c r="A5517" t="s">
        <v>9864</v>
      </c>
      <c r="B5517" t="s">
        <v>20467</v>
      </c>
      <c r="C5517">
        <v>53880</v>
      </c>
      <c r="D5517">
        <v>2727</v>
      </c>
      <c r="E5517">
        <v>94</v>
      </c>
      <c r="F5517">
        <v>10294</v>
      </c>
    </row>
    <row r="5518" spans="1:6" x14ac:dyDescent="0.25">
      <c r="A5518" t="s">
        <v>5614</v>
      </c>
      <c r="B5518" t="s">
        <v>20472</v>
      </c>
      <c r="C5518">
        <v>32318</v>
      </c>
      <c r="D5518">
        <v>3992</v>
      </c>
      <c r="E5518">
        <v>239</v>
      </c>
      <c r="F5518">
        <v>11659</v>
      </c>
    </row>
    <row r="5519" spans="1:6" x14ac:dyDescent="0.25">
      <c r="A5519" t="s">
        <v>19921</v>
      </c>
      <c r="B5519" t="s">
        <v>20467</v>
      </c>
      <c r="C5519">
        <v>61084</v>
      </c>
      <c r="D5519">
        <v>1771</v>
      </c>
      <c r="E5519">
        <v>91</v>
      </c>
      <c r="F5519">
        <v>9828</v>
      </c>
    </row>
    <row r="5520" spans="1:6" x14ac:dyDescent="0.25">
      <c r="A5520" t="s">
        <v>5197</v>
      </c>
      <c r="B5520" t="s">
        <v>20465</v>
      </c>
      <c r="C5520">
        <v>59509</v>
      </c>
      <c r="D5520">
        <v>2802</v>
      </c>
      <c r="E5520">
        <v>216</v>
      </c>
      <c r="F5520">
        <v>8938</v>
      </c>
    </row>
    <row r="5521" spans="1:6" x14ac:dyDescent="0.25">
      <c r="A5521" t="s">
        <v>7890</v>
      </c>
      <c r="B5521" t="s">
        <v>20472</v>
      </c>
      <c r="C5521">
        <v>64433</v>
      </c>
      <c r="D5521">
        <v>4413</v>
      </c>
      <c r="E5521">
        <v>151</v>
      </c>
      <c r="F5521">
        <v>8177</v>
      </c>
    </row>
    <row r="5522" spans="1:6" x14ac:dyDescent="0.25">
      <c r="A5522" t="s">
        <v>13431</v>
      </c>
      <c r="B5522" t="s">
        <v>20472</v>
      </c>
      <c r="C5522">
        <v>43275</v>
      </c>
      <c r="D5522">
        <v>1758</v>
      </c>
      <c r="E5522">
        <v>225</v>
      </c>
      <c r="F5522">
        <v>10638</v>
      </c>
    </row>
    <row r="5523" spans="1:6" x14ac:dyDescent="0.25">
      <c r="A5523" t="s">
        <v>17852</v>
      </c>
      <c r="B5523" t="s">
        <v>20473</v>
      </c>
      <c r="C5523">
        <v>57434</v>
      </c>
      <c r="D5523">
        <v>1131</v>
      </c>
      <c r="E5523">
        <v>206</v>
      </c>
      <c r="F5523">
        <v>10091</v>
      </c>
    </row>
    <row r="5524" spans="1:6" x14ac:dyDescent="0.25">
      <c r="A5524" t="s">
        <v>10089</v>
      </c>
      <c r="B5524" t="s">
        <v>20466</v>
      </c>
      <c r="C5524">
        <v>50153</v>
      </c>
      <c r="D5524">
        <v>3051</v>
      </c>
      <c r="E5524">
        <v>149</v>
      </c>
      <c r="F5524">
        <v>12514</v>
      </c>
    </row>
    <row r="5525" spans="1:6" x14ac:dyDescent="0.25">
      <c r="A5525" t="s">
        <v>15814</v>
      </c>
      <c r="B5525" t="s">
        <v>20467</v>
      </c>
      <c r="C5525">
        <v>34496</v>
      </c>
      <c r="D5525">
        <v>2004</v>
      </c>
      <c r="E5525">
        <v>218</v>
      </c>
      <c r="F5525">
        <v>13664</v>
      </c>
    </row>
    <row r="5526" spans="1:6" x14ac:dyDescent="0.25">
      <c r="A5526" t="s">
        <v>13064</v>
      </c>
      <c r="B5526" t="s">
        <v>20464</v>
      </c>
      <c r="C5526">
        <v>42395</v>
      </c>
      <c r="D5526">
        <v>2593</v>
      </c>
      <c r="E5526">
        <v>209</v>
      </c>
      <c r="F5526">
        <v>10607</v>
      </c>
    </row>
    <row r="5527" spans="1:6" x14ac:dyDescent="0.25">
      <c r="A5527" t="s">
        <v>9482</v>
      </c>
      <c r="B5527" t="s">
        <v>20464</v>
      </c>
      <c r="C5527">
        <v>59828</v>
      </c>
      <c r="D5527">
        <v>2636</v>
      </c>
      <c r="E5527">
        <v>143</v>
      </c>
      <c r="F5527">
        <v>10796</v>
      </c>
    </row>
    <row r="5528" spans="1:6" x14ac:dyDescent="0.25">
      <c r="A5528" t="s">
        <v>10876</v>
      </c>
      <c r="B5528" t="s">
        <v>20465</v>
      </c>
      <c r="C5528">
        <v>59256</v>
      </c>
      <c r="D5528">
        <v>2133</v>
      </c>
      <c r="E5528">
        <v>90</v>
      </c>
      <c r="F5528">
        <v>8168</v>
      </c>
    </row>
    <row r="5529" spans="1:6" x14ac:dyDescent="0.25">
      <c r="A5529" t="s">
        <v>16310</v>
      </c>
      <c r="B5529" t="s">
        <v>20470</v>
      </c>
      <c r="C5529">
        <v>16881</v>
      </c>
      <c r="D5529">
        <v>1308</v>
      </c>
      <c r="E5529">
        <v>241</v>
      </c>
      <c r="F5529">
        <v>10437</v>
      </c>
    </row>
    <row r="5530" spans="1:6" x14ac:dyDescent="0.25">
      <c r="A5530" t="s">
        <v>8810</v>
      </c>
      <c r="B5530" t="s">
        <v>20473</v>
      </c>
      <c r="C5530">
        <v>60323</v>
      </c>
      <c r="D5530">
        <v>3908</v>
      </c>
      <c r="E5530">
        <v>207</v>
      </c>
      <c r="F5530">
        <v>10545</v>
      </c>
    </row>
    <row r="5531" spans="1:6" x14ac:dyDescent="0.25">
      <c r="A5531" t="s">
        <v>13201</v>
      </c>
      <c r="B5531" t="s">
        <v>20465</v>
      </c>
      <c r="C5531">
        <v>50020</v>
      </c>
      <c r="D5531">
        <v>3589</v>
      </c>
      <c r="E5531">
        <v>204</v>
      </c>
      <c r="F5531">
        <v>9996</v>
      </c>
    </row>
    <row r="5532" spans="1:6" x14ac:dyDescent="0.25">
      <c r="A5532" t="s">
        <v>8412</v>
      </c>
      <c r="B5532" t="s">
        <v>20469</v>
      </c>
      <c r="C5532">
        <v>93671</v>
      </c>
      <c r="D5532">
        <v>3973</v>
      </c>
      <c r="E5532">
        <v>156</v>
      </c>
      <c r="F5532">
        <v>7339</v>
      </c>
    </row>
    <row r="5533" spans="1:6" x14ac:dyDescent="0.25">
      <c r="A5533" t="s">
        <v>4975</v>
      </c>
      <c r="B5533" t="s">
        <v>20470</v>
      </c>
      <c r="C5533">
        <v>42954</v>
      </c>
      <c r="D5533">
        <v>3153</v>
      </c>
      <c r="E5533">
        <v>208</v>
      </c>
      <c r="F5533">
        <v>10105</v>
      </c>
    </row>
    <row r="5534" spans="1:6" x14ac:dyDescent="0.25">
      <c r="A5534" t="s">
        <v>5804</v>
      </c>
      <c r="B5534" t="s">
        <v>20469</v>
      </c>
      <c r="C5534">
        <v>64061</v>
      </c>
      <c r="D5534">
        <v>3601</v>
      </c>
      <c r="E5534">
        <v>255</v>
      </c>
      <c r="F5534">
        <v>12385</v>
      </c>
    </row>
    <row r="5535" spans="1:6" x14ac:dyDescent="0.25">
      <c r="A5535" t="s">
        <v>9540</v>
      </c>
      <c r="B5535" t="s">
        <v>20469</v>
      </c>
      <c r="C5535">
        <v>38520</v>
      </c>
      <c r="D5535">
        <v>1652</v>
      </c>
      <c r="E5535">
        <v>165</v>
      </c>
      <c r="F5535">
        <v>11557</v>
      </c>
    </row>
    <row r="5536" spans="1:6" x14ac:dyDescent="0.25">
      <c r="A5536" t="s">
        <v>12719</v>
      </c>
      <c r="B5536" t="s">
        <v>20472</v>
      </c>
      <c r="C5536">
        <v>44452</v>
      </c>
      <c r="D5536">
        <v>3028</v>
      </c>
      <c r="E5536">
        <v>144</v>
      </c>
      <c r="F5536">
        <v>11212</v>
      </c>
    </row>
    <row r="5537" spans="1:6" x14ac:dyDescent="0.25">
      <c r="A5537" t="s">
        <v>12188</v>
      </c>
      <c r="B5537" t="s">
        <v>20469</v>
      </c>
      <c r="C5537">
        <v>65834</v>
      </c>
      <c r="D5537">
        <v>3285</v>
      </c>
      <c r="E5537">
        <v>198</v>
      </c>
      <c r="F5537">
        <v>11268</v>
      </c>
    </row>
    <row r="5538" spans="1:6" x14ac:dyDescent="0.25">
      <c r="A5538" t="s">
        <v>6162</v>
      </c>
      <c r="B5538" t="s">
        <v>20472</v>
      </c>
      <c r="C5538">
        <v>29517</v>
      </c>
      <c r="D5538">
        <v>2201</v>
      </c>
      <c r="E5538">
        <v>169</v>
      </c>
      <c r="F5538">
        <v>5458</v>
      </c>
    </row>
    <row r="5539" spans="1:6" x14ac:dyDescent="0.25">
      <c r="A5539" t="s">
        <v>2995</v>
      </c>
      <c r="B5539" t="s">
        <v>20467</v>
      </c>
      <c r="C5539">
        <v>46007</v>
      </c>
      <c r="D5539">
        <v>1016</v>
      </c>
      <c r="E5539">
        <v>253</v>
      </c>
      <c r="F5539">
        <v>13368</v>
      </c>
    </row>
    <row r="5540" spans="1:6" x14ac:dyDescent="0.25">
      <c r="A5540" t="s">
        <v>19223</v>
      </c>
      <c r="B5540" t="s">
        <v>20470</v>
      </c>
      <c r="C5540">
        <v>17597</v>
      </c>
      <c r="D5540">
        <v>3596</v>
      </c>
      <c r="E5540">
        <v>153</v>
      </c>
      <c r="F5540">
        <v>4269</v>
      </c>
    </row>
    <row r="5541" spans="1:6" x14ac:dyDescent="0.25">
      <c r="A5541" t="s">
        <v>6919</v>
      </c>
      <c r="B5541" t="s">
        <v>20465</v>
      </c>
      <c r="C5541">
        <v>63907</v>
      </c>
      <c r="D5541">
        <v>3852</v>
      </c>
      <c r="E5541">
        <v>218</v>
      </c>
      <c r="F5541">
        <v>12049</v>
      </c>
    </row>
    <row r="5542" spans="1:6" x14ac:dyDescent="0.25">
      <c r="A5542" t="s">
        <v>14929</v>
      </c>
      <c r="B5542" t="s">
        <v>20467</v>
      </c>
      <c r="C5542">
        <v>31943</v>
      </c>
      <c r="D5542">
        <v>1684</v>
      </c>
      <c r="E5542">
        <v>234</v>
      </c>
      <c r="F5542">
        <v>9725</v>
      </c>
    </row>
    <row r="5543" spans="1:6" x14ac:dyDescent="0.25">
      <c r="A5543" t="s">
        <v>15437</v>
      </c>
      <c r="B5543" t="s">
        <v>20468</v>
      </c>
      <c r="C5543">
        <v>41833</v>
      </c>
      <c r="D5543">
        <v>2892</v>
      </c>
      <c r="E5543">
        <v>102</v>
      </c>
      <c r="F5543">
        <v>17872</v>
      </c>
    </row>
    <row r="5544" spans="1:6" x14ac:dyDescent="0.25">
      <c r="A5544" t="s">
        <v>15069</v>
      </c>
      <c r="B5544" t="s">
        <v>20469</v>
      </c>
      <c r="C5544">
        <v>46686</v>
      </c>
      <c r="D5544">
        <v>3571</v>
      </c>
      <c r="E5544">
        <v>207</v>
      </c>
      <c r="F5544">
        <v>9665</v>
      </c>
    </row>
    <row r="5545" spans="1:6" x14ac:dyDescent="0.25">
      <c r="A5545" t="s">
        <v>9276</v>
      </c>
      <c r="B5545" t="s">
        <v>20471</v>
      </c>
      <c r="C5545">
        <v>40912</v>
      </c>
      <c r="D5545">
        <v>3064</v>
      </c>
      <c r="E5545">
        <v>268</v>
      </c>
      <c r="F5545">
        <v>7995</v>
      </c>
    </row>
    <row r="5546" spans="1:6" x14ac:dyDescent="0.25">
      <c r="A5546" t="s">
        <v>2780</v>
      </c>
      <c r="B5546" t="s">
        <v>20465</v>
      </c>
      <c r="C5546">
        <v>26553</v>
      </c>
      <c r="D5546">
        <v>2799</v>
      </c>
      <c r="E5546">
        <v>229</v>
      </c>
      <c r="F5546">
        <v>8391</v>
      </c>
    </row>
    <row r="5547" spans="1:6" x14ac:dyDescent="0.25">
      <c r="A5547" t="s">
        <v>13441</v>
      </c>
      <c r="B5547" t="s">
        <v>20470</v>
      </c>
      <c r="C5547">
        <v>63301</v>
      </c>
      <c r="D5547">
        <v>3932</v>
      </c>
      <c r="E5547">
        <v>151</v>
      </c>
      <c r="F5547">
        <v>7548</v>
      </c>
    </row>
    <row r="5548" spans="1:6" x14ac:dyDescent="0.25">
      <c r="A5548" t="s">
        <v>10368</v>
      </c>
      <c r="B5548" t="s">
        <v>20469</v>
      </c>
      <c r="C5548">
        <v>50771</v>
      </c>
      <c r="D5548">
        <v>4518</v>
      </c>
      <c r="E5548">
        <v>109</v>
      </c>
      <c r="F5548">
        <v>9175</v>
      </c>
    </row>
    <row r="5549" spans="1:6" x14ac:dyDescent="0.25">
      <c r="A5549" t="s">
        <v>16967</v>
      </c>
      <c r="B5549" t="s">
        <v>20468</v>
      </c>
      <c r="C5549">
        <v>49153</v>
      </c>
      <c r="D5549">
        <v>2566</v>
      </c>
      <c r="E5549">
        <v>150</v>
      </c>
      <c r="F5549">
        <v>11250</v>
      </c>
    </row>
    <row r="5550" spans="1:6" x14ac:dyDescent="0.25">
      <c r="A5550" t="s">
        <v>9792</v>
      </c>
      <c r="B5550" t="s">
        <v>20473</v>
      </c>
      <c r="C5550">
        <v>37637</v>
      </c>
      <c r="D5550">
        <v>2552</v>
      </c>
      <c r="E5550">
        <v>219</v>
      </c>
      <c r="F5550">
        <v>15073</v>
      </c>
    </row>
    <row r="5551" spans="1:6" x14ac:dyDescent="0.25">
      <c r="A5551" t="s">
        <v>16732</v>
      </c>
      <c r="B5551" t="s">
        <v>20470</v>
      </c>
      <c r="C5551">
        <v>40298</v>
      </c>
      <c r="D5551">
        <v>4048</v>
      </c>
      <c r="E5551">
        <v>197</v>
      </c>
      <c r="F5551">
        <v>7606</v>
      </c>
    </row>
    <row r="5552" spans="1:6" x14ac:dyDescent="0.25">
      <c r="A5552" t="s">
        <v>19369</v>
      </c>
      <c r="B5552" t="s">
        <v>20464</v>
      </c>
      <c r="C5552">
        <v>55354</v>
      </c>
      <c r="D5552">
        <v>3384</v>
      </c>
      <c r="E5552">
        <v>245</v>
      </c>
      <c r="F5552">
        <v>8307</v>
      </c>
    </row>
    <row r="5553" spans="1:6" x14ac:dyDescent="0.25">
      <c r="A5553" t="s">
        <v>19000</v>
      </c>
      <c r="B5553" t="s">
        <v>20470</v>
      </c>
      <c r="C5553">
        <v>49184</v>
      </c>
      <c r="D5553">
        <v>1901</v>
      </c>
      <c r="E5553">
        <v>224</v>
      </c>
      <c r="F5553">
        <v>12932</v>
      </c>
    </row>
    <row r="5554" spans="1:6" x14ac:dyDescent="0.25">
      <c r="A5554" t="s">
        <v>6305</v>
      </c>
      <c r="B5554" t="s">
        <v>20467</v>
      </c>
      <c r="C5554">
        <v>37730</v>
      </c>
      <c r="D5554">
        <v>3209</v>
      </c>
      <c r="E5554">
        <v>220</v>
      </c>
      <c r="F5554">
        <v>11032</v>
      </c>
    </row>
    <row r="5555" spans="1:6" x14ac:dyDescent="0.25">
      <c r="A5555" t="s">
        <v>7658</v>
      </c>
      <c r="B5555" t="s">
        <v>20464</v>
      </c>
      <c r="C5555">
        <v>48958</v>
      </c>
      <c r="D5555">
        <v>2799</v>
      </c>
      <c r="E5555">
        <v>262</v>
      </c>
      <c r="F5555">
        <v>5641</v>
      </c>
    </row>
    <row r="5556" spans="1:6" x14ac:dyDescent="0.25">
      <c r="A5556" t="s">
        <v>10468</v>
      </c>
      <c r="B5556" t="s">
        <v>20468</v>
      </c>
      <c r="C5556">
        <v>55951</v>
      </c>
      <c r="D5556">
        <v>3008</v>
      </c>
      <c r="E5556">
        <v>180</v>
      </c>
      <c r="F5556">
        <v>11816</v>
      </c>
    </row>
    <row r="5557" spans="1:6" x14ac:dyDescent="0.25">
      <c r="A5557" t="s">
        <v>10754</v>
      </c>
      <c r="B5557" t="s">
        <v>20469</v>
      </c>
      <c r="C5557">
        <v>41419</v>
      </c>
      <c r="D5557">
        <v>2960</v>
      </c>
      <c r="E5557">
        <v>128</v>
      </c>
      <c r="F5557">
        <v>9334</v>
      </c>
    </row>
    <row r="5558" spans="1:6" x14ac:dyDescent="0.25">
      <c r="A5558" t="s">
        <v>19291</v>
      </c>
      <c r="B5558" t="s">
        <v>20472</v>
      </c>
      <c r="C5558">
        <v>47997</v>
      </c>
      <c r="D5558">
        <v>2683</v>
      </c>
      <c r="E5558">
        <v>224</v>
      </c>
      <c r="F5558">
        <v>9578</v>
      </c>
    </row>
    <row r="5559" spans="1:6" x14ac:dyDescent="0.25">
      <c r="A5559" t="s">
        <v>5505</v>
      </c>
      <c r="B5559" t="s">
        <v>20469</v>
      </c>
      <c r="C5559">
        <v>75320</v>
      </c>
      <c r="D5559">
        <v>2798</v>
      </c>
      <c r="E5559">
        <v>174</v>
      </c>
      <c r="F5559">
        <v>9606</v>
      </c>
    </row>
    <row r="5560" spans="1:6" x14ac:dyDescent="0.25">
      <c r="A5560" t="s">
        <v>6490</v>
      </c>
      <c r="B5560" t="s">
        <v>20469</v>
      </c>
      <c r="C5560">
        <v>77317</v>
      </c>
      <c r="D5560">
        <v>2674</v>
      </c>
      <c r="E5560">
        <v>75</v>
      </c>
      <c r="F5560">
        <v>15458</v>
      </c>
    </row>
    <row r="5561" spans="1:6" x14ac:dyDescent="0.25">
      <c r="A5561" t="s">
        <v>10286</v>
      </c>
      <c r="B5561" t="s">
        <v>20465</v>
      </c>
      <c r="C5561">
        <v>55457</v>
      </c>
      <c r="D5561">
        <v>4173</v>
      </c>
      <c r="E5561">
        <v>287</v>
      </c>
      <c r="F5561">
        <v>5803</v>
      </c>
    </row>
    <row r="5562" spans="1:6" x14ac:dyDescent="0.25">
      <c r="A5562" t="s">
        <v>10328</v>
      </c>
      <c r="B5562" t="s">
        <v>20468</v>
      </c>
      <c r="C5562">
        <v>56603</v>
      </c>
      <c r="D5562">
        <v>4416</v>
      </c>
      <c r="E5562">
        <v>164</v>
      </c>
      <c r="F5562">
        <v>6787</v>
      </c>
    </row>
    <row r="5563" spans="1:6" x14ac:dyDescent="0.25">
      <c r="A5563" t="s">
        <v>210</v>
      </c>
      <c r="B5563" t="s">
        <v>20467</v>
      </c>
      <c r="C5563">
        <v>49944</v>
      </c>
      <c r="D5563">
        <v>2883</v>
      </c>
      <c r="E5563">
        <v>294</v>
      </c>
      <c r="F5563">
        <v>11138</v>
      </c>
    </row>
    <row r="5564" spans="1:6" x14ac:dyDescent="0.25">
      <c r="A5564" t="s">
        <v>14269</v>
      </c>
      <c r="B5564" t="s">
        <v>20467</v>
      </c>
      <c r="C5564">
        <v>42596</v>
      </c>
      <c r="D5564">
        <v>2263</v>
      </c>
      <c r="E5564">
        <v>194</v>
      </c>
      <c r="F5564">
        <v>9431</v>
      </c>
    </row>
    <row r="5565" spans="1:6" x14ac:dyDescent="0.25">
      <c r="A5565" t="s">
        <v>16091</v>
      </c>
      <c r="B5565" t="s">
        <v>20470</v>
      </c>
      <c r="C5565">
        <v>47672</v>
      </c>
      <c r="D5565">
        <v>2806</v>
      </c>
      <c r="E5565">
        <v>169</v>
      </c>
      <c r="F5565">
        <v>7172</v>
      </c>
    </row>
    <row r="5566" spans="1:6" x14ac:dyDescent="0.25">
      <c r="A5566" t="s">
        <v>3479</v>
      </c>
      <c r="B5566" t="s">
        <v>20464</v>
      </c>
      <c r="C5566">
        <v>43097</v>
      </c>
      <c r="D5566">
        <v>2399</v>
      </c>
      <c r="E5566">
        <v>234</v>
      </c>
      <c r="F5566">
        <v>7264</v>
      </c>
    </row>
    <row r="5567" spans="1:6" x14ac:dyDescent="0.25">
      <c r="A5567" t="s">
        <v>14335</v>
      </c>
      <c r="B5567" t="s">
        <v>20467</v>
      </c>
      <c r="C5567">
        <v>46249</v>
      </c>
      <c r="D5567">
        <v>2552</v>
      </c>
      <c r="E5567">
        <v>207</v>
      </c>
      <c r="F5567">
        <v>10355</v>
      </c>
    </row>
    <row r="5568" spans="1:6" x14ac:dyDescent="0.25">
      <c r="A5568" t="s">
        <v>16304</v>
      </c>
      <c r="B5568" t="s">
        <v>20471</v>
      </c>
      <c r="C5568">
        <v>34045</v>
      </c>
      <c r="D5568">
        <v>4678</v>
      </c>
      <c r="E5568">
        <v>182</v>
      </c>
      <c r="F5568">
        <v>11914</v>
      </c>
    </row>
    <row r="5569" spans="1:6" x14ac:dyDescent="0.25">
      <c r="A5569" t="s">
        <v>779</v>
      </c>
      <c r="B5569" t="s">
        <v>20469</v>
      </c>
      <c r="C5569">
        <v>42281</v>
      </c>
      <c r="D5569">
        <v>3999</v>
      </c>
      <c r="E5569">
        <v>211</v>
      </c>
      <c r="F5569">
        <v>6749</v>
      </c>
    </row>
    <row r="5570" spans="1:6" x14ac:dyDescent="0.25">
      <c r="A5570" t="s">
        <v>5343</v>
      </c>
      <c r="B5570" t="s">
        <v>20468</v>
      </c>
      <c r="C5570">
        <v>40962</v>
      </c>
      <c r="D5570">
        <v>2646</v>
      </c>
      <c r="E5570">
        <v>159</v>
      </c>
      <c r="F5570">
        <v>7853</v>
      </c>
    </row>
    <row r="5571" spans="1:6" x14ac:dyDescent="0.25">
      <c r="A5571" t="s">
        <v>9177</v>
      </c>
      <c r="B5571" t="s">
        <v>20470</v>
      </c>
      <c r="C5571">
        <v>45529</v>
      </c>
      <c r="D5571">
        <v>2710</v>
      </c>
      <c r="E5571">
        <v>239</v>
      </c>
      <c r="F5571">
        <v>11712</v>
      </c>
    </row>
    <row r="5572" spans="1:6" x14ac:dyDescent="0.25">
      <c r="A5572" t="s">
        <v>4746</v>
      </c>
      <c r="B5572" t="s">
        <v>20464</v>
      </c>
      <c r="C5572">
        <v>54839</v>
      </c>
      <c r="D5572">
        <v>2208</v>
      </c>
      <c r="E5572">
        <v>186</v>
      </c>
      <c r="F5572">
        <v>15058</v>
      </c>
    </row>
    <row r="5573" spans="1:6" x14ac:dyDescent="0.25">
      <c r="A5573" t="s">
        <v>6787</v>
      </c>
      <c r="B5573" t="s">
        <v>20472</v>
      </c>
      <c r="C5573">
        <v>44654</v>
      </c>
      <c r="D5573">
        <v>2501</v>
      </c>
      <c r="E5573">
        <v>141</v>
      </c>
      <c r="F5573">
        <v>10097</v>
      </c>
    </row>
    <row r="5574" spans="1:6" x14ac:dyDescent="0.25">
      <c r="A5574" t="s">
        <v>14820</v>
      </c>
      <c r="B5574" t="s">
        <v>20469</v>
      </c>
      <c r="C5574">
        <v>26470</v>
      </c>
      <c r="D5574">
        <v>2312</v>
      </c>
      <c r="E5574">
        <v>162</v>
      </c>
      <c r="F5574">
        <v>12074</v>
      </c>
    </row>
    <row r="5575" spans="1:6" x14ac:dyDescent="0.25">
      <c r="A5575" t="s">
        <v>1699</v>
      </c>
      <c r="B5575" t="s">
        <v>20470</v>
      </c>
      <c r="C5575">
        <v>19607</v>
      </c>
      <c r="D5575">
        <v>4637</v>
      </c>
      <c r="E5575">
        <v>174</v>
      </c>
      <c r="F5575">
        <v>12537</v>
      </c>
    </row>
    <row r="5576" spans="1:6" x14ac:dyDescent="0.25">
      <c r="A5576" t="s">
        <v>16244</v>
      </c>
      <c r="B5576" t="s">
        <v>20473</v>
      </c>
      <c r="C5576">
        <v>43374</v>
      </c>
      <c r="D5576">
        <v>1666</v>
      </c>
      <c r="E5576">
        <v>115</v>
      </c>
      <c r="F5576">
        <v>9382</v>
      </c>
    </row>
    <row r="5577" spans="1:6" x14ac:dyDescent="0.25">
      <c r="A5577" t="s">
        <v>12731</v>
      </c>
      <c r="B5577" t="s">
        <v>20472</v>
      </c>
      <c r="C5577">
        <v>14342</v>
      </c>
      <c r="D5577">
        <v>3202</v>
      </c>
      <c r="E5577">
        <v>310</v>
      </c>
      <c r="F5577">
        <v>10033</v>
      </c>
    </row>
    <row r="5578" spans="1:6" x14ac:dyDescent="0.25">
      <c r="A5578" t="s">
        <v>3371</v>
      </c>
      <c r="B5578" t="s">
        <v>20473</v>
      </c>
      <c r="C5578">
        <v>37546</v>
      </c>
      <c r="D5578">
        <v>1995</v>
      </c>
      <c r="E5578">
        <v>205</v>
      </c>
      <c r="F5578">
        <v>7056</v>
      </c>
    </row>
    <row r="5579" spans="1:6" x14ac:dyDescent="0.25">
      <c r="A5579" t="s">
        <v>5087</v>
      </c>
      <c r="B5579" t="s">
        <v>20469</v>
      </c>
      <c r="C5579">
        <v>36637</v>
      </c>
      <c r="D5579">
        <v>2539</v>
      </c>
      <c r="E5579">
        <v>118</v>
      </c>
      <c r="F5579">
        <v>2776</v>
      </c>
    </row>
    <row r="5580" spans="1:6" x14ac:dyDescent="0.25">
      <c r="A5580" t="s">
        <v>14777</v>
      </c>
      <c r="B5580" t="s">
        <v>20467</v>
      </c>
      <c r="C5580">
        <v>53566</v>
      </c>
      <c r="D5580">
        <v>3570</v>
      </c>
      <c r="E5580">
        <v>225</v>
      </c>
      <c r="F5580">
        <v>8609</v>
      </c>
    </row>
    <row r="5581" spans="1:6" x14ac:dyDescent="0.25">
      <c r="A5581" t="s">
        <v>12028</v>
      </c>
      <c r="B5581" t="s">
        <v>20472</v>
      </c>
      <c r="C5581">
        <v>60224</v>
      </c>
      <c r="D5581">
        <v>3876</v>
      </c>
      <c r="E5581">
        <v>187</v>
      </c>
      <c r="F5581">
        <v>5758</v>
      </c>
    </row>
    <row r="5582" spans="1:6" x14ac:dyDescent="0.25">
      <c r="A5582" t="s">
        <v>11876</v>
      </c>
      <c r="B5582" t="s">
        <v>20464</v>
      </c>
      <c r="C5582">
        <v>55448</v>
      </c>
      <c r="D5582">
        <v>4136</v>
      </c>
      <c r="E5582">
        <v>138</v>
      </c>
      <c r="F5582">
        <v>10674</v>
      </c>
    </row>
    <row r="5583" spans="1:6" x14ac:dyDescent="0.25">
      <c r="A5583" t="s">
        <v>6624</v>
      </c>
      <c r="B5583" t="s">
        <v>20470</v>
      </c>
      <c r="C5583">
        <v>38163</v>
      </c>
      <c r="D5583">
        <v>3164</v>
      </c>
      <c r="E5583">
        <v>150</v>
      </c>
      <c r="F5583">
        <v>9446</v>
      </c>
    </row>
    <row r="5584" spans="1:6" x14ac:dyDescent="0.25">
      <c r="A5584" t="s">
        <v>13623</v>
      </c>
      <c r="B5584" t="s">
        <v>20465</v>
      </c>
      <c r="C5584">
        <v>57970</v>
      </c>
      <c r="D5584">
        <v>1337</v>
      </c>
      <c r="E5584">
        <v>247</v>
      </c>
      <c r="F5584">
        <v>7591</v>
      </c>
    </row>
    <row r="5585" spans="1:6" x14ac:dyDescent="0.25">
      <c r="A5585" t="s">
        <v>19365</v>
      </c>
      <c r="B5585" t="s">
        <v>20470</v>
      </c>
      <c r="C5585">
        <v>44362</v>
      </c>
      <c r="D5585">
        <v>3444</v>
      </c>
      <c r="E5585">
        <v>138</v>
      </c>
      <c r="F5585">
        <v>8347</v>
      </c>
    </row>
    <row r="5586" spans="1:6" x14ac:dyDescent="0.25">
      <c r="A5586" t="s">
        <v>14792</v>
      </c>
      <c r="B5586" t="s">
        <v>20472</v>
      </c>
      <c r="C5586">
        <v>41336</v>
      </c>
      <c r="D5586">
        <v>1483</v>
      </c>
      <c r="E5586">
        <v>264</v>
      </c>
      <c r="F5586">
        <v>9844</v>
      </c>
    </row>
    <row r="5587" spans="1:6" x14ac:dyDescent="0.25">
      <c r="A5587" t="s">
        <v>1065</v>
      </c>
      <c r="B5587" t="s">
        <v>20464</v>
      </c>
      <c r="C5587">
        <v>36667</v>
      </c>
      <c r="D5587">
        <v>3310</v>
      </c>
      <c r="E5587">
        <v>177</v>
      </c>
      <c r="F5587">
        <v>8156</v>
      </c>
    </row>
    <row r="5588" spans="1:6" x14ac:dyDescent="0.25">
      <c r="A5588" t="s">
        <v>18125</v>
      </c>
      <c r="B5588" t="s">
        <v>20468</v>
      </c>
      <c r="C5588">
        <v>57448</v>
      </c>
      <c r="D5588">
        <v>3459</v>
      </c>
      <c r="E5588">
        <v>276</v>
      </c>
      <c r="F5588">
        <v>4275</v>
      </c>
    </row>
    <row r="5589" spans="1:6" x14ac:dyDescent="0.25">
      <c r="A5589" t="s">
        <v>10564</v>
      </c>
      <c r="B5589" t="s">
        <v>20466</v>
      </c>
      <c r="C5589">
        <v>50323</v>
      </c>
      <c r="D5589">
        <v>2397</v>
      </c>
      <c r="E5589">
        <v>124</v>
      </c>
      <c r="F5589">
        <v>11708</v>
      </c>
    </row>
    <row r="5590" spans="1:6" x14ac:dyDescent="0.25">
      <c r="A5590" t="s">
        <v>4319</v>
      </c>
      <c r="B5590" t="s">
        <v>20470</v>
      </c>
      <c r="C5590">
        <v>55491</v>
      </c>
      <c r="D5590">
        <v>2188</v>
      </c>
      <c r="E5590">
        <v>264</v>
      </c>
      <c r="F5590">
        <v>10032</v>
      </c>
    </row>
    <row r="5591" spans="1:6" x14ac:dyDescent="0.25">
      <c r="A5591" t="s">
        <v>4694</v>
      </c>
      <c r="B5591" t="s">
        <v>20464</v>
      </c>
      <c r="C5591">
        <v>67287</v>
      </c>
      <c r="D5591">
        <v>3608</v>
      </c>
      <c r="E5591">
        <v>197</v>
      </c>
      <c r="F5591">
        <v>10411</v>
      </c>
    </row>
    <row r="5592" spans="1:6" x14ac:dyDescent="0.25">
      <c r="A5592" t="s">
        <v>12573</v>
      </c>
      <c r="B5592" t="s">
        <v>20473</v>
      </c>
      <c r="C5592">
        <v>84597</v>
      </c>
      <c r="D5592">
        <v>3426</v>
      </c>
      <c r="E5592">
        <v>208</v>
      </c>
      <c r="F5592">
        <v>3750</v>
      </c>
    </row>
    <row r="5593" spans="1:6" x14ac:dyDescent="0.25">
      <c r="A5593" t="s">
        <v>19671</v>
      </c>
      <c r="B5593" t="s">
        <v>20464</v>
      </c>
      <c r="C5593">
        <v>54620</v>
      </c>
      <c r="D5593">
        <v>2639</v>
      </c>
      <c r="E5593">
        <v>251</v>
      </c>
      <c r="F5593">
        <v>12450</v>
      </c>
    </row>
    <row r="5594" spans="1:6" x14ac:dyDescent="0.25">
      <c r="A5594" t="s">
        <v>4095</v>
      </c>
      <c r="B5594" t="s">
        <v>20469</v>
      </c>
      <c r="C5594">
        <v>58678</v>
      </c>
      <c r="D5594">
        <v>3175</v>
      </c>
      <c r="E5594">
        <v>271</v>
      </c>
      <c r="F5594">
        <v>10030</v>
      </c>
    </row>
    <row r="5595" spans="1:6" x14ac:dyDescent="0.25">
      <c r="A5595" t="s">
        <v>4015</v>
      </c>
      <c r="B5595" t="s">
        <v>20471</v>
      </c>
      <c r="C5595">
        <v>41347</v>
      </c>
      <c r="D5595">
        <v>2944</v>
      </c>
      <c r="E5595">
        <v>183</v>
      </c>
      <c r="F5595">
        <v>9849</v>
      </c>
    </row>
    <row r="5596" spans="1:6" x14ac:dyDescent="0.25">
      <c r="A5596" t="s">
        <v>10210</v>
      </c>
      <c r="B5596" t="s">
        <v>20472</v>
      </c>
      <c r="C5596">
        <v>58464</v>
      </c>
      <c r="D5596">
        <v>3036</v>
      </c>
      <c r="E5596">
        <v>178</v>
      </c>
      <c r="F5596">
        <v>8738</v>
      </c>
    </row>
    <row r="5597" spans="1:6" x14ac:dyDescent="0.25">
      <c r="A5597" t="s">
        <v>3206</v>
      </c>
      <c r="B5597" t="s">
        <v>20469</v>
      </c>
      <c r="C5597">
        <v>51979</v>
      </c>
      <c r="D5597">
        <v>2171</v>
      </c>
      <c r="E5597">
        <v>199</v>
      </c>
      <c r="F5597">
        <v>12089</v>
      </c>
    </row>
    <row r="5598" spans="1:6" x14ac:dyDescent="0.25">
      <c r="A5598" t="s">
        <v>1313</v>
      </c>
      <c r="B5598" t="s">
        <v>20464</v>
      </c>
      <c r="C5598">
        <v>46248</v>
      </c>
      <c r="D5598">
        <v>4256</v>
      </c>
      <c r="E5598">
        <v>286</v>
      </c>
      <c r="F5598">
        <v>11339</v>
      </c>
    </row>
    <row r="5599" spans="1:6" x14ac:dyDescent="0.25">
      <c r="A5599" t="s">
        <v>20448</v>
      </c>
      <c r="B5599" t="s">
        <v>20466</v>
      </c>
      <c r="C5599">
        <v>58645</v>
      </c>
      <c r="D5599">
        <v>1748</v>
      </c>
      <c r="E5599">
        <v>243</v>
      </c>
      <c r="F5599">
        <v>9196</v>
      </c>
    </row>
    <row r="5600" spans="1:6" x14ac:dyDescent="0.25">
      <c r="A5600" t="s">
        <v>14781</v>
      </c>
      <c r="B5600" t="s">
        <v>20471</v>
      </c>
      <c r="C5600">
        <v>34445</v>
      </c>
      <c r="D5600">
        <v>2871</v>
      </c>
      <c r="E5600">
        <v>135</v>
      </c>
      <c r="F5600">
        <v>8611</v>
      </c>
    </row>
    <row r="5601" spans="1:6" x14ac:dyDescent="0.25">
      <c r="A5601" t="s">
        <v>13385</v>
      </c>
      <c r="B5601" t="s">
        <v>20473</v>
      </c>
      <c r="C5601">
        <v>39559</v>
      </c>
      <c r="D5601">
        <v>2127</v>
      </c>
      <c r="E5601">
        <v>220</v>
      </c>
      <c r="F5601">
        <v>9642</v>
      </c>
    </row>
    <row r="5602" spans="1:6" x14ac:dyDescent="0.25">
      <c r="A5602" t="s">
        <v>6048</v>
      </c>
      <c r="B5602" t="s">
        <v>20468</v>
      </c>
      <c r="C5602">
        <v>79086</v>
      </c>
      <c r="D5602">
        <v>733</v>
      </c>
      <c r="E5602">
        <v>189</v>
      </c>
      <c r="F5602">
        <v>12170</v>
      </c>
    </row>
    <row r="5603" spans="1:6" x14ac:dyDescent="0.25">
      <c r="A5603" t="s">
        <v>16564</v>
      </c>
      <c r="B5603" t="s">
        <v>20472</v>
      </c>
      <c r="C5603">
        <v>28699</v>
      </c>
      <c r="D5603">
        <v>3662</v>
      </c>
      <c r="E5603">
        <v>182</v>
      </c>
      <c r="F5603">
        <v>7328</v>
      </c>
    </row>
    <row r="5604" spans="1:6" x14ac:dyDescent="0.25">
      <c r="A5604" t="s">
        <v>11212</v>
      </c>
      <c r="B5604" t="s">
        <v>20471</v>
      </c>
      <c r="C5604">
        <v>43630</v>
      </c>
      <c r="D5604">
        <v>2755</v>
      </c>
      <c r="E5604">
        <v>229</v>
      </c>
      <c r="F5604">
        <v>14349</v>
      </c>
    </row>
    <row r="5605" spans="1:6" x14ac:dyDescent="0.25">
      <c r="A5605" t="s">
        <v>7260</v>
      </c>
      <c r="B5605" t="s">
        <v>20466</v>
      </c>
      <c r="C5605">
        <v>32867</v>
      </c>
      <c r="D5605">
        <v>2751</v>
      </c>
      <c r="E5605">
        <v>237</v>
      </c>
      <c r="F5605">
        <v>10822</v>
      </c>
    </row>
    <row r="5606" spans="1:6" x14ac:dyDescent="0.25">
      <c r="A5606" t="s">
        <v>14319</v>
      </c>
      <c r="B5606" t="s">
        <v>20466</v>
      </c>
      <c r="C5606">
        <v>30377</v>
      </c>
      <c r="D5606">
        <v>3272</v>
      </c>
      <c r="E5606">
        <v>148</v>
      </c>
      <c r="F5606">
        <v>8627</v>
      </c>
    </row>
    <row r="5607" spans="1:6" x14ac:dyDescent="0.25">
      <c r="A5607" t="s">
        <v>7386</v>
      </c>
      <c r="B5607" t="s">
        <v>20470</v>
      </c>
      <c r="C5607">
        <v>39045</v>
      </c>
      <c r="D5607">
        <v>3224</v>
      </c>
      <c r="E5607">
        <v>154</v>
      </c>
      <c r="F5607">
        <v>10367</v>
      </c>
    </row>
    <row r="5608" spans="1:6" x14ac:dyDescent="0.25">
      <c r="A5608" t="s">
        <v>14987</v>
      </c>
      <c r="B5608" t="s">
        <v>20471</v>
      </c>
      <c r="C5608">
        <v>51996</v>
      </c>
      <c r="D5608">
        <v>2975</v>
      </c>
      <c r="E5608">
        <v>201</v>
      </c>
      <c r="F5608">
        <v>10758</v>
      </c>
    </row>
    <row r="5609" spans="1:6" x14ac:dyDescent="0.25">
      <c r="A5609" t="s">
        <v>652</v>
      </c>
      <c r="B5609" t="s">
        <v>20470</v>
      </c>
      <c r="C5609">
        <v>32296</v>
      </c>
      <c r="D5609">
        <v>3794</v>
      </c>
      <c r="E5609">
        <v>224</v>
      </c>
      <c r="F5609">
        <v>6913</v>
      </c>
    </row>
    <row r="5610" spans="1:6" x14ac:dyDescent="0.25">
      <c r="A5610" t="s">
        <v>3763</v>
      </c>
      <c r="B5610" t="s">
        <v>20465</v>
      </c>
      <c r="C5610">
        <v>54534</v>
      </c>
      <c r="D5610">
        <v>3361</v>
      </c>
      <c r="E5610">
        <v>248</v>
      </c>
      <c r="F5610">
        <v>6220</v>
      </c>
    </row>
    <row r="5611" spans="1:6" x14ac:dyDescent="0.25">
      <c r="A5611" t="s">
        <v>7566</v>
      </c>
      <c r="B5611" t="s">
        <v>20467</v>
      </c>
      <c r="C5611">
        <v>46785</v>
      </c>
      <c r="D5611">
        <v>2630</v>
      </c>
      <c r="E5611">
        <v>234</v>
      </c>
      <c r="F5611">
        <v>5176</v>
      </c>
    </row>
    <row r="5612" spans="1:6" x14ac:dyDescent="0.25">
      <c r="A5612" t="s">
        <v>4933</v>
      </c>
      <c r="B5612" t="s">
        <v>20467</v>
      </c>
      <c r="C5612">
        <v>61359</v>
      </c>
      <c r="D5612">
        <v>3931</v>
      </c>
      <c r="E5612">
        <v>180</v>
      </c>
      <c r="F5612">
        <v>11670</v>
      </c>
    </row>
    <row r="5613" spans="1:6" x14ac:dyDescent="0.25">
      <c r="A5613" t="s">
        <v>2328</v>
      </c>
      <c r="B5613" t="s">
        <v>20467</v>
      </c>
      <c r="C5613">
        <v>82632</v>
      </c>
      <c r="D5613">
        <v>3544</v>
      </c>
      <c r="E5613">
        <v>138</v>
      </c>
      <c r="F5613">
        <v>11166</v>
      </c>
    </row>
    <row r="5614" spans="1:6" x14ac:dyDescent="0.25">
      <c r="A5614" t="s">
        <v>8710</v>
      </c>
      <c r="B5614" t="s">
        <v>20473</v>
      </c>
      <c r="C5614">
        <v>63457</v>
      </c>
      <c r="D5614">
        <v>2327</v>
      </c>
      <c r="E5614">
        <v>122</v>
      </c>
      <c r="F5614">
        <v>12239</v>
      </c>
    </row>
    <row r="5615" spans="1:6" x14ac:dyDescent="0.25">
      <c r="A5615" t="s">
        <v>16520</v>
      </c>
      <c r="B5615" t="s">
        <v>20473</v>
      </c>
      <c r="C5615">
        <v>59370</v>
      </c>
      <c r="D5615">
        <v>3070</v>
      </c>
      <c r="E5615">
        <v>213</v>
      </c>
      <c r="F5615">
        <v>7977</v>
      </c>
    </row>
    <row r="5616" spans="1:6" x14ac:dyDescent="0.25">
      <c r="A5616" t="s">
        <v>19150</v>
      </c>
      <c r="B5616" t="s">
        <v>20473</v>
      </c>
      <c r="C5616">
        <v>62159</v>
      </c>
      <c r="D5616">
        <v>4284</v>
      </c>
      <c r="E5616">
        <v>192</v>
      </c>
      <c r="F5616">
        <v>13680</v>
      </c>
    </row>
    <row r="5617" spans="1:6" x14ac:dyDescent="0.25">
      <c r="A5617" t="s">
        <v>17099</v>
      </c>
      <c r="B5617" t="s">
        <v>20472</v>
      </c>
      <c r="C5617">
        <v>54028</v>
      </c>
      <c r="D5617">
        <v>3715</v>
      </c>
      <c r="E5617">
        <v>190</v>
      </c>
      <c r="F5617">
        <v>10599</v>
      </c>
    </row>
    <row r="5618" spans="1:6" x14ac:dyDescent="0.25">
      <c r="A5618" t="s">
        <v>6939</v>
      </c>
      <c r="B5618" t="s">
        <v>20469</v>
      </c>
      <c r="C5618">
        <v>82064</v>
      </c>
      <c r="D5618">
        <v>2399</v>
      </c>
      <c r="E5618">
        <v>166</v>
      </c>
      <c r="F5618">
        <v>8890</v>
      </c>
    </row>
    <row r="5619" spans="1:6" x14ac:dyDescent="0.25">
      <c r="A5619" t="s">
        <v>12885</v>
      </c>
      <c r="B5619" t="s">
        <v>20470</v>
      </c>
      <c r="C5619">
        <v>59837</v>
      </c>
      <c r="D5619">
        <v>3459</v>
      </c>
      <c r="E5619">
        <v>261</v>
      </c>
      <c r="F5619">
        <v>13905</v>
      </c>
    </row>
    <row r="5620" spans="1:6" x14ac:dyDescent="0.25">
      <c r="A5620" t="s">
        <v>4997</v>
      </c>
      <c r="B5620" t="s">
        <v>20471</v>
      </c>
      <c r="C5620">
        <v>69965</v>
      </c>
      <c r="D5620">
        <v>2750</v>
      </c>
      <c r="E5620">
        <v>128</v>
      </c>
      <c r="F5620">
        <v>10707</v>
      </c>
    </row>
    <row r="5621" spans="1:6" x14ac:dyDescent="0.25">
      <c r="A5621" t="s">
        <v>16856</v>
      </c>
      <c r="B5621" t="s">
        <v>20465</v>
      </c>
      <c r="C5621">
        <v>31429</v>
      </c>
      <c r="D5621">
        <v>2606</v>
      </c>
      <c r="E5621">
        <v>233</v>
      </c>
      <c r="F5621">
        <v>5565</v>
      </c>
    </row>
    <row r="5622" spans="1:6" x14ac:dyDescent="0.25">
      <c r="A5622" t="s">
        <v>9091</v>
      </c>
      <c r="B5622" t="s">
        <v>20464</v>
      </c>
      <c r="C5622">
        <v>27442</v>
      </c>
      <c r="D5622">
        <v>2057</v>
      </c>
      <c r="E5622">
        <v>148</v>
      </c>
      <c r="F5622">
        <v>5506</v>
      </c>
    </row>
    <row r="5623" spans="1:6" x14ac:dyDescent="0.25">
      <c r="A5623" t="s">
        <v>5377</v>
      </c>
      <c r="B5623" t="s">
        <v>20473</v>
      </c>
      <c r="C5623">
        <v>54314</v>
      </c>
      <c r="D5623">
        <v>4546</v>
      </c>
      <c r="E5623">
        <v>153</v>
      </c>
      <c r="F5623">
        <v>4943</v>
      </c>
    </row>
    <row r="5624" spans="1:6" x14ac:dyDescent="0.25">
      <c r="A5624" t="s">
        <v>7941</v>
      </c>
      <c r="B5624" t="s">
        <v>20465</v>
      </c>
      <c r="C5624">
        <v>73086</v>
      </c>
      <c r="D5624">
        <v>1916</v>
      </c>
      <c r="E5624">
        <v>215</v>
      </c>
      <c r="F5624">
        <v>15792</v>
      </c>
    </row>
    <row r="5625" spans="1:6" x14ac:dyDescent="0.25">
      <c r="A5625" t="s">
        <v>4203</v>
      </c>
      <c r="B5625" t="s">
        <v>20467</v>
      </c>
      <c r="C5625">
        <v>39368</v>
      </c>
      <c r="D5625">
        <v>1332</v>
      </c>
      <c r="E5625">
        <v>223</v>
      </c>
      <c r="F5625">
        <v>10645</v>
      </c>
    </row>
    <row r="5626" spans="1:6" x14ac:dyDescent="0.25">
      <c r="A5626" t="s">
        <v>1855</v>
      </c>
      <c r="B5626" t="s">
        <v>20473</v>
      </c>
      <c r="C5626">
        <v>52402</v>
      </c>
      <c r="D5626">
        <v>4143</v>
      </c>
      <c r="E5626">
        <v>211</v>
      </c>
      <c r="F5626">
        <v>5970</v>
      </c>
    </row>
    <row r="5627" spans="1:6" x14ac:dyDescent="0.25">
      <c r="A5627" t="s">
        <v>16324</v>
      </c>
      <c r="B5627" t="s">
        <v>20470</v>
      </c>
      <c r="C5627">
        <v>31288</v>
      </c>
      <c r="D5627">
        <v>3479</v>
      </c>
      <c r="E5627">
        <v>235</v>
      </c>
      <c r="F5627">
        <v>7516</v>
      </c>
    </row>
    <row r="5628" spans="1:6" x14ac:dyDescent="0.25">
      <c r="A5628" t="s">
        <v>20124</v>
      </c>
      <c r="B5628" t="s">
        <v>20468</v>
      </c>
      <c r="C5628">
        <v>54938</v>
      </c>
      <c r="D5628">
        <v>2070</v>
      </c>
      <c r="E5628">
        <v>204</v>
      </c>
      <c r="F5628">
        <v>14488</v>
      </c>
    </row>
    <row r="5629" spans="1:6" x14ac:dyDescent="0.25">
      <c r="A5629" t="s">
        <v>3252</v>
      </c>
      <c r="B5629" t="s">
        <v>20471</v>
      </c>
      <c r="C5629">
        <v>68802</v>
      </c>
      <c r="D5629">
        <v>2444</v>
      </c>
      <c r="E5629">
        <v>190</v>
      </c>
      <c r="F5629">
        <v>10212</v>
      </c>
    </row>
    <row r="5630" spans="1:6" x14ac:dyDescent="0.25">
      <c r="A5630" t="s">
        <v>17853</v>
      </c>
      <c r="B5630" t="s">
        <v>20468</v>
      </c>
      <c r="C5630">
        <v>50454</v>
      </c>
      <c r="D5630">
        <v>2159</v>
      </c>
      <c r="E5630">
        <v>101</v>
      </c>
      <c r="F5630">
        <v>11256</v>
      </c>
    </row>
    <row r="5631" spans="1:6" x14ac:dyDescent="0.25">
      <c r="A5631" t="s">
        <v>18972</v>
      </c>
      <c r="B5631" t="s">
        <v>20469</v>
      </c>
      <c r="C5631">
        <v>26505</v>
      </c>
      <c r="D5631">
        <v>2028</v>
      </c>
      <c r="E5631">
        <v>161</v>
      </c>
      <c r="F5631">
        <v>4694</v>
      </c>
    </row>
    <row r="5632" spans="1:6" x14ac:dyDescent="0.25">
      <c r="A5632" t="s">
        <v>16071</v>
      </c>
      <c r="B5632" t="s">
        <v>20472</v>
      </c>
      <c r="C5632">
        <v>74755</v>
      </c>
      <c r="D5632">
        <v>3040</v>
      </c>
      <c r="E5632">
        <v>214</v>
      </c>
      <c r="F5632">
        <v>11385</v>
      </c>
    </row>
    <row r="5633" spans="1:6" x14ac:dyDescent="0.25">
      <c r="A5633" t="s">
        <v>1867</v>
      </c>
      <c r="B5633" t="s">
        <v>20467</v>
      </c>
      <c r="C5633">
        <v>53307</v>
      </c>
      <c r="D5633">
        <v>3153</v>
      </c>
      <c r="E5633">
        <v>229</v>
      </c>
      <c r="F5633">
        <v>8406</v>
      </c>
    </row>
    <row r="5634" spans="1:6" x14ac:dyDescent="0.25">
      <c r="A5634" t="s">
        <v>18109</v>
      </c>
      <c r="B5634" t="s">
        <v>20468</v>
      </c>
      <c r="C5634">
        <v>38772</v>
      </c>
      <c r="D5634">
        <v>3713</v>
      </c>
      <c r="E5634">
        <v>203</v>
      </c>
      <c r="F5634">
        <v>10201</v>
      </c>
    </row>
    <row r="5635" spans="1:6" x14ac:dyDescent="0.25">
      <c r="A5635" t="s">
        <v>5186</v>
      </c>
      <c r="B5635" t="s">
        <v>20470</v>
      </c>
      <c r="C5635">
        <v>29466</v>
      </c>
      <c r="D5635">
        <v>2237</v>
      </c>
      <c r="E5635">
        <v>153</v>
      </c>
      <c r="F5635">
        <v>7323</v>
      </c>
    </row>
    <row r="5636" spans="1:6" x14ac:dyDescent="0.25">
      <c r="A5636" t="s">
        <v>2390</v>
      </c>
      <c r="B5636" t="s">
        <v>20472</v>
      </c>
      <c r="C5636">
        <v>49628</v>
      </c>
      <c r="D5636">
        <v>2374</v>
      </c>
      <c r="E5636">
        <v>176</v>
      </c>
      <c r="F5636">
        <v>8508</v>
      </c>
    </row>
    <row r="5637" spans="1:6" x14ac:dyDescent="0.25">
      <c r="A5637" t="s">
        <v>153</v>
      </c>
      <c r="B5637" t="s">
        <v>20473</v>
      </c>
      <c r="C5637">
        <v>51976</v>
      </c>
      <c r="D5637">
        <v>3218</v>
      </c>
      <c r="E5637">
        <v>264</v>
      </c>
      <c r="F5637">
        <v>5272</v>
      </c>
    </row>
    <row r="5638" spans="1:6" x14ac:dyDescent="0.25">
      <c r="A5638" t="s">
        <v>20156</v>
      </c>
      <c r="B5638" t="s">
        <v>20473</v>
      </c>
      <c r="C5638">
        <v>46251</v>
      </c>
      <c r="D5638">
        <v>4225</v>
      </c>
      <c r="E5638">
        <v>219</v>
      </c>
      <c r="F5638">
        <v>7910</v>
      </c>
    </row>
    <row r="5639" spans="1:6" x14ac:dyDescent="0.25">
      <c r="A5639" t="s">
        <v>12219</v>
      </c>
      <c r="B5639" t="s">
        <v>20470</v>
      </c>
      <c r="C5639">
        <v>64134</v>
      </c>
      <c r="D5639">
        <v>4346</v>
      </c>
      <c r="E5639">
        <v>139</v>
      </c>
      <c r="F5639">
        <v>4135</v>
      </c>
    </row>
    <row r="5640" spans="1:6" x14ac:dyDescent="0.25">
      <c r="A5640" t="s">
        <v>12655</v>
      </c>
      <c r="B5640" t="s">
        <v>20472</v>
      </c>
      <c r="C5640">
        <v>54653</v>
      </c>
      <c r="D5640">
        <v>3075</v>
      </c>
      <c r="E5640">
        <v>222</v>
      </c>
      <c r="F5640">
        <v>6095</v>
      </c>
    </row>
    <row r="5641" spans="1:6" x14ac:dyDescent="0.25">
      <c r="A5641" t="s">
        <v>19909</v>
      </c>
      <c r="B5641" t="s">
        <v>20473</v>
      </c>
      <c r="C5641">
        <v>40446</v>
      </c>
      <c r="D5641">
        <v>2708</v>
      </c>
      <c r="E5641">
        <v>249</v>
      </c>
      <c r="F5641">
        <v>9775</v>
      </c>
    </row>
    <row r="5642" spans="1:6" x14ac:dyDescent="0.25">
      <c r="A5642" t="s">
        <v>16927</v>
      </c>
      <c r="B5642" t="s">
        <v>20464</v>
      </c>
      <c r="C5642">
        <v>42283</v>
      </c>
      <c r="D5642">
        <v>3390</v>
      </c>
      <c r="E5642">
        <v>236</v>
      </c>
      <c r="F5642">
        <v>8478</v>
      </c>
    </row>
    <row r="5643" spans="1:6" x14ac:dyDescent="0.25">
      <c r="A5643" t="s">
        <v>5497</v>
      </c>
      <c r="B5643" t="s">
        <v>20466</v>
      </c>
      <c r="C5643">
        <v>55675</v>
      </c>
      <c r="D5643">
        <v>3260</v>
      </c>
      <c r="E5643">
        <v>125</v>
      </c>
      <c r="F5643">
        <v>10054</v>
      </c>
    </row>
    <row r="5644" spans="1:6" x14ac:dyDescent="0.25">
      <c r="A5644" t="s">
        <v>6417</v>
      </c>
      <c r="B5644" t="s">
        <v>20469</v>
      </c>
      <c r="C5644">
        <v>35697</v>
      </c>
      <c r="D5644">
        <v>3389</v>
      </c>
      <c r="E5644">
        <v>170</v>
      </c>
      <c r="F5644">
        <v>12174</v>
      </c>
    </row>
    <row r="5645" spans="1:6" x14ac:dyDescent="0.25">
      <c r="A5645" t="s">
        <v>5970</v>
      </c>
      <c r="B5645" t="s">
        <v>20464</v>
      </c>
      <c r="C5645">
        <v>51374</v>
      </c>
      <c r="D5645">
        <v>3256</v>
      </c>
      <c r="E5645">
        <v>211</v>
      </c>
      <c r="F5645">
        <v>9146</v>
      </c>
    </row>
    <row r="5646" spans="1:6" x14ac:dyDescent="0.25">
      <c r="A5646" t="s">
        <v>13175</v>
      </c>
      <c r="B5646" t="s">
        <v>20473</v>
      </c>
      <c r="C5646">
        <v>48154</v>
      </c>
      <c r="D5646">
        <v>3504</v>
      </c>
      <c r="E5646">
        <v>227</v>
      </c>
      <c r="F5646">
        <v>10206</v>
      </c>
    </row>
    <row r="5647" spans="1:6" x14ac:dyDescent="0.25">
      <c r="A5647" t="s">
        <v>5544</v>
      </c>
      <c r="B5647" t="s">
        <v>20470</v>
      </c>
      <c r="C5647">
        <v>28190</v>
      </c>
      <c r="D5647">
        <v>2558</v>
      </c>
      <c r="E5647">
        <v>310</v>
      </c>
      <c r="F5647">
        <v>10426</v>
      </c>
    </row>
    <row r="5648" spans="1:6" x14ac:dyDescent="0.25">
      <c r="A5648" t="s">
        <v>4594</v>
      </c>
      <c r="B5648" t="s">
        <v>20468</v>
      </c>
      <c r="C5648">
        <v>73960</v>
      </c>
      <c r="D5648">
        <v>3023</v>
      </c>
      <c r="E5648">
        <v>298</v>
      </c>
      <c r="F5648">
        <v>13390</v>
      </c>
    </row>
    <row r="5649" spans="1:6" x14ac:dyDescent="0.25">
      <c r="A5649" t="s">
        <v>2087</v>
      </c>
      <c r="B5649" t="s">
        <v>20470</v>
      </c>
      <c r="C5649">
        <v>36851</v>
      </c>
      <c r="D5649">
        <v>2617</v>
      </c>
      <c r="E5649">
        <v>136</v>
      </c>
      <c r="F5649">
        <v>11750</v>
      </c>
    </row>
    <row r="5650" spans="1:6" x14ac:dyDescent="0.25">
      <c r="A5650" t="s">
        <v>7460</v>
      </c>
      <c r="B5650" t="s">
        <v>20468</v>
      </c>
      <c r="C5650">
        <v>50796</v>
      </c>
      <c r="D5650">
        <v>3582</v>
      </c>
      <c r="E5650">
        <v>150</v>
      </c>
      <c r="F5650">
        <v>15033</v>
      </c>
    </row>
    <row r="5651" spans="1:6" x14ac:dyDescent="0.25">
      <c r="A5651" t="s">
        <v>8917</v>
      </c>
      <c r="B5651" t="s">
        <v>20468</v>
      </c>
      <c r="C5651">
        <v>54318</v>
      </c>
      <c r="D5651">
        <v>3711</v>
      </c>
      <c r="E5651">
        <v>186</v>
      </c>
      <c r="F5651">
        <v>11120</v>
      </c>
    </row>
    <row r="5652" spans="1:6" x14ac:dyDescent="0.25">
      <c r="A5652" t="s">
        <v>2676</v>
      </c>
      <c r="B5652" t="s">
        <v>20470</v>
      </c>
      <c r="C5652">
        <v>45471</v>
      </c>
      <c r="D5652">
        <v>3568</v>
      </c>
      <c r="E5652">
        <v>163</v>
      </c>
      <c r="F5652">
        <v>14827</v>
      </c>
    </row>
    <row r="5653" spans="1:6" x14ac:dyDescent="0.25">
      <c r="A5653" t="s">
        <v>13335</v>
      </c>
      <c r="B5653" t="s">
        <v>20470</v>
      </c>
      <c r="C5653">
        <v>69485</v>
      </c>
      <c r="D5653">
        <v>2698</v>
      </c>
      <c r="E5653">
        <v>164</v>
      </c>
      <c r="F5653">
        <v>13860</v>
      </c>
    </row>
    <row r="5654" spans="1:6" x14ac:dyDescent="0.25">
      <c r="A5654" t="s">
        <v>8113</v>
      </c>
      <c r="B5654" t="s">
        <v>20470</v>
      </c>
      <c r="C5654">
        <v>52326</v>
      </c>
      <c r="D5654">
        <v>2869</v>
      </c>
      <c r="E5654">
        <v>168</v>
      </c>
      <c r="F5654">
        <v>14315</v>
      </c>
    </row>
    <row r="5655" spans="1:6" x14ac:dyDescent="0.25">
      <c r="A5655" t="s">
        <v>18860</v>
      </c>
      <c r="B5655" t="s">
        <v>20470</v>
      </c>
      <c r="C5655">
        <v>37136</v>
      </c>
      <c r="D5655">
        <v>4225</v>
      </c>
      <c r="E5655">
        <v>74</v>
      </c>
      <c r="F5655">
        <v>11416</v>
      </c>
    </row>
    <row r="5656" spans="1:6" x14ac:dyDescent="0.25">
      <c r="A5656" t="s">
        <v>19319</v>
      </c>
      <c r="B5656" t="s">
        <v>20468</v>
      </c>
      <c r="C5656">
        <v>20262</v>
      </c>
      <c r="D5656">
        <v>3724</v>
      </c>
      <c r="E5656">
        <v>164</v>
      </c>
      <c r="F5656">
        <v>10558</v>
      </c>
    </row>
    <row r="5657" spans="1:6" x14ac:dyDescent="0.25">
      <c r="A5657" t="s">
        <v>2890</v>
      </c>
      <c r="B5657" t="s">
        <v>20472</v>
      </c>
      <c r="C5657">
        <v>38946</v>
      </c>
      <c r="D5657">
        <v>3485</v>
      </c>
      <c r="E5657">
        <v>183</v>
      </c>
      <c r="F5657">
        <v>12797</v>
      </c>
    </row>
    <row r="5658" spans="1:6" x14ac:dyDescent="0.25">
      <c r="A5658" t="s">
        <v>5974</v>
      </c>
      <c r="B5658" t="s">
        <v>20472</v>
      </c>
      <c r="C5658">
        <v>57131</v>
      </c>
      <c r="D5658">
        <v>3465</v>
      </c>
      <c r="E5658">
        <v>238</v>
      </c>
      <c r="F5658">
        <v>12119</v>
      </c>
    </row>
    <row r="5659" spans="1:6" x14ac:dyDescent="0.25">
      <c r="A5659" t="s">
        <v>16358</v>
      </c>
      <c r="B5659" t="s">
        <v>20466</v>
      </c>
      <c r="C5659">
        <v>58257</v>
      </c>
      <c r="D5659">
        <v>3917</v>
      </c>
      <c r="E5659">
        <v>211</v>
      </c>
      <c r="F5659">
        <v>15163</v>
      </c>
    </row>
    <row r="5660" spans="1:6" x14ac:dyDescent="0.25">
      <c r="A5660" t="s">
        <v>14919</v>
      </c>
      <c r="B5660" t="s">
        <v>20473</v>
      </c>
      <c r="C5660">
        <v>69350</v>
      </c>
      <c r="D5660">
        <v>3128</v>
      </c>
      <c r="E5660">
        <v>228</v>
      </c>
      <c r="F5660">
        <v>9635</v>
      </c>
    </row>
    <row r="5661" spans="1:6" x14ac:dyDescent="0.25">
      <c r="A5661" t="s">
        <v>18233</v>
      </c>
      <c r="B5661" t="s">
        <v>20467</v>
      </c>
      <c r="C5661">
        <v>15436</v>
      </c>
      <c r="D5661">
        <v>2212</v>
      </c>
      <c r="E5661">
        <v>168</v>
      </c>
      <c r="F5661">
        <v>6322</v>
      </c>
    </row>
    <row r="5662" spans="1:6" x14ac:dyDescent="0.25">
      <c r="A5662" t="s">
        <v>14599</v>
      </c>
      <c r="B5662" t="s">
        <v>20466</v>
      </c>
      <c r="C5662">
        <v>57368</v>
      </c>
      <c r="D5662">
        <v>2968</v>
      </c>
      <c r="E5662">
        <v>101</v>
      </c>
      <c r="F5662">
        <v>5430</v>
      </c>
    </row>
    <row r="5663" spans="1:6" x14ac:dyDescent="0.25">
      <c r="A5663" t="s">
        <v>17298</v>
      </c>
      <c r="B5663" t="s">
        <v>20466</v>
      </c>
      <c r="C5663">
        <v>47562</v>
      </c>
      <c r="D5663">
        <v>3121</v>
      </c>
      <c r="E5663">
        <v>211</v>
      </c>
      <c r="F5663">
        <v>8785</v>
      </c>
    </row>
    <row r="5664" spans="1:6" x14ac:dyDescent="0.25">
      <c r="A5664" t="s">
        <v>7366</v>
      </c>
      <c r="B5664" t="s">
        <v>20467</v>
      </c>
      <c r="C5664">
        <v>68841</v>
      </c>
      <c r="D5664">
        <v>3792</v>
      </c>
      <c r="E5664">
        <v>154</v>
      </c>
      <c r="F5664">
        <v>6818</v>
      </c>
    </row>
    <row r="5665" spans="1:6" x14ac:dyDescent="0.25">
      <c r="A5665" t="s">
        <v>2302</v>
      </c>
      <c r="B5665" t="s">
        <v>20465</v>
      </c>
      <c r="C5665">
        <v>75942</v>
      </c>
      <c r="D5665">
        <v>1917</v>
      </c>
      <c r="E5665">
        <v>300</v>
      </c>
      <c r="F5665">
        <v>10289</v>
      </c>
    </row>
    <row r="5666" spans="1:6" x14ac:dyDescent="0.25">
      <c r="A5666" t="s">
        <v>6297</v>
      </c>
      <c r="B5666" t="s">
        <v>20471</v>
      </c>
      <c r="C5666">
        <v>47954</v>
      </c>
      <c r="D5666">
        <v>3653</v>
      </c>
      <c r="E5666">
        <v>195</v>
      </c>
      <c r="F5666">
        <v>9925</v>
      </c>
    </row>
    <row r="5667" spans="1:6" x14ac:dyDescent="0.25">
      <c r="A5667" t="s">
        <v>7140</v>
      </c>
      <c r="B5667" t="s">
        <v>20469</v>
      </c>
      <c r="C5667">
        <v>31291</v>
      </c>
      <c r="D5667">
        <v>2294</v>
      </c>
      <c r="E5667">
        <v>145</v>
      </c>
      <c r="F5667">
        <v>6589</v>
      </c>
    </row>
    <row r="5668" spans="1:6" x14ac:dyDescent="0.25">
      <c r="A5668" t="s">
        <v>15572</v>
      </c>
      <c r="B5668" t="s">
        <v>20464</v>
      </c>
      <c r="C5668">
        <v>73006</v>
      </c>
      <c r="D5668">
        <v>4062</v>
      </c>
      <c r="E5668">
        <v>153</v>
      </c>
      <c r="F5668">
        <v>9120</v>
      </c>
    </row>
    <row r="5669" spans="1:6" x14ac:dyDescent="0.25">
      <c r="A5669" t="s">
        <v>17276</v>
      </c>
      <c r="B5669" t="s">
        <v>20464</v>
      </c>
      <c r="C5669">
        <v>67351</v>
      </c>
      <c r="D5669">
        <v>2622</v>
      </c>
      <c r="E5669">
        <v>234</v>
      </c>
      <c r="F5669">
        <v>5798</v>
      </c>
    </row>
    <row r="5670" spans="1:6" x14ac:dyDescent="0.25">
      <c r="A5670" t="s">
        <v>4814</v>
      </c>
      <c r="B5670" t="s">
        <v>20469</v>
      </c>
      <c r="C5670">
        <v>44423</v>
      </c>
      <c r="D5670">
        <v>3613</v>
      </c>
      <c r="E5670">
        <v>163</v>
      </c>
      <c r="F5670">
        <v>10280</v>
      </c>
    </row>
    <row r="5671" spans="1:6" x14ac:dyDescent="0.25">
      <c r="A5671" t="s">
        <v>17025</v>
      </c>
      <c r="B5671" t="s">
        <v>20464</v>
      </c>
      <c r="C5671">
        <v>42427</v>
      </c>
      <c r="D5671">
        <v>3377</v>
      </c>
      <c r="E5671">
        <v>270</v>
      </c>
      <c r="F5671">
        <v>6669</v>
      </c>
    </row>
    <row r="5672" spans="1:6" x14ac:dyDescent="0.25">
      <c r="A5672" t="s">
        <v>5766</v>
      </c>
      <c r="B5672" t="s">
        <v>20465</v>
      </c>
      <c r="C5672">
        <v>49302</v>
      </c>
      <c r="D5672">
        <v>3670</v>
      </c>
      <c r="E5672">
        <v>177</v>
      </c>
      <c r="F5672">
        <v>9267</v>
      </c>
    </row>
    <row r="5673" spans="1:6" x14ac:dyDescent="0.25">
      <c r="A5673" t="s">
        <v>13713</v>
      </c>
      <c r="B5673" t="s">
        <v>20464</v>
      </c>
      <c r="C5673">
        <v>60233</v>
      </c>
      <c r="D5673">
        <v>3165</v>
      </c>
      <c r="E5673">
        <v>267</v>
      </c>
      <c r="F5673">
        <v>8649</v>
      </c>
    </row>
    <row r="5674" spans="1:6" x14ac:dyDescent="0.25">
      <c r="A5674" t="s">
        <v>17616</v>
      </c>
      <c r="B5674" t="s">
        <v>20472</v>
      </c>
      <c r="C5674">
        <v>37527</v>
      </c>
      <c r="D5674">
        <v>2719</v>
      </c>
      <c r="E5674">
        <v>141</v>
      </c>
      <c r="F5674">
        <v>7088</v>
      </c>
    </row>
    <row r="5675" spans="1:6" x14ac:dyDescent="0.25">
      <c r="A5675" t="s">
        <v>13663</v>
      </c>
      <c r="B5675" t="s">
        <v>20473</v>
      </c>
      <c r="C5675">
        <v>57753</v>
      </c>
      <c r="D5675">
        <v>2270</v>
      </c>
      <c r="E5675">
        <v>143</v>
      </c>
      <c r="F5675">
        <v>11936</v>
      </c>
    </row>
    <row r="5676" spans="1:6" x14ac:dyDescent="0.25">
      <c r="A5676" t="s">
        <v>6568</v>
      </c>
      <c r="B5676" t="s">
        <v>20465</v>
      </c>
      <c r="C5676">
        <v>64561</v>
      </c>
      <c r="D5676">
        <v>3966</v>
      </c>
      <c r="E5676">
        <v>178</v>
      </c>
      <c r="F5676">
        <v>7092</v>
      </c>
    </row>
    <row r="5677" spans="1:6" x14ac:dyDescent="0.25">
      <c r="A5677" t="s">
        <v>12553</v>
      </c>
      <c r="B5677" t="s">
        <v>20470</v>
      </c>
      <c r="C5677">
        <v>47967</v>
      </c>
      <c r="D5677">
        <v>2359</v>
      </c>
      <c r="E5677">
        <v>187</v>
      </c>
      <c r="F5677">
        <v>11541</v>
      </c>
    </row>
    <row r="5678" spans="1:6" x14ac:dyDescent="0.25">
      <c r="A5678" t="s">
        <v>8530</v>
      </c>
      <c r="B5678" t="s">
        <v>20464</v>
      </c>
      <c r="C5678">
        <v>28948</v>
      </c>
      <c r="D5678">
        <v>2997</v>
      </c>
      <c r="E5678">
        <v>264</v>
      </c>
      <c r="F5678">
        <v>6543</v>
      </c>
    </row>
    <row r="5679" spans="1:6" x14ac:dyDescent="0.25">
      <c r="A5679" t="s">
        <v>14015</v>
      </c>
      <c r="B5679" t="s">
        <v>20470</v>
      </c>
      <c r="C5679">
        <v>64827</v>
      </c>
      <c r="D5679">
        <v>2990</v>
      </c>
      <c r="E5679">
        <v>231</v>
      </c>
      <c r="F5679">
        <v>10320</v>
      </c>
    </row>
    <row r="5680" spans="1:6" x14ac:dyDescent="0.25">
      <c r="A5680" t="s">
        <v>16240</v>
      </c>
      <c r="B5680" t="s">
        <v>20465</v>
      </c>
      <c r="C5680">
        <v>4351</v>
      </c>
      <c r="D5680">
        <v>1965</v>
      </c>
      <c r="E5680">
        <v>158</v>
      </c>
      <c r="F5680">
        <v>8265</v>
      </c>
    </row>
    <row r="5681" spans="1:6" x14ac:dyDescent="0.25">
      <c r="A5681" t="s">
        <v>16172</v>
      </c>
      <c r="B5681" t="s">
        <v>20472</v>
      </c>
      <c r="C5681">
        <v>67382</v>
      </c>
      <c r="D5681">
        <v>3623</v>
      </c>
      <c r="E5681">
        <v>209</v>
      </c>
      <c r="F5681">
        <v>9506</v>
      </c>
    </row>
    <row r="5682" spans="1:6" x14ac:dyDescent="0.25">
      <c r="A5682" t="s">
        <v>1886</v>
      </c>
      <c r="B5682" t="s">
        <v>20470</v>
      </c>
      <c r="C5682">
        <v>39037</v>
      </c>
      <c r="D5682">
        <v>3585</v>
      </c>
      <c r="E5682">
        <v>144</v>
      </c>
      <c r="F5682">
        <v>10386</v>
      </c>
    </row>
    <row r="5683" spans="1:6" x14ac:dyDescent="0.25">
      <c r="A5683" t="s">
        <v>8153</v>
      </c>
      <c r="B5683" t="s">
        <v>20472</v>
      </c>
      <c r="C5683">
        <v>30039</v>
      </c>
      <c r="D5683">
        <v>2815</v>
      </c>
      <c r="E5683">
        <v>173</v>
      </c>
      <c r="F5683">
        <v>7831</v>
      </c>
    </row>
    <row r="5684" spans="1:6" x14ac:dyDescent="0.25">
      <c r="A5684" t="s">
        <v>16892</v>
      </c>
      <c r="B5684" t="s">
        <v>20468</v>
      </c>
      <c r="C5684">
        <v>76561</v>
      </c>
      <c r="D5684">
        <v>2823</v>
      </c>
      <c r="E5684">
        <v>204</v>
      </c>
      <c r="F5684">
        <v>10312</v>
      </c>
    </row>
    <row r="5685" spans="1:6" x14ac:dyDescent="0.25">
      <c r="A5685" t="s">
        <v>3397</v>
      </c>
      <c r="B5685" t="s">
        <v>20464</v>
      </c>
      <c r="C5685">
        <v>52493</v>
      </c>
      <c r="D5685">
        <v>3106</v>
      </c>
      <c r="E5685">
        <v>176</v>
      </c>
      <c r="F5685">
        <v>8805</v>
      </c>
    </row>
    <row r="5686" spans="1:6" x14ac:dyDescent="0.25">
      <c r="A5686" t="s">
        <v>182</v>
      </c>
      <c r="B5686" t="s">
        <v>20469</v>
      </c>
      <c r="C5686">
        <v>24516</v>
      </c>
      <c r="D5686">
        <v>3999</v>
      </c>
      <c r="E5686">
        <v>296</v>
      </c>
      <c r="F5686">
        <v>7965</v>
      </c>
    </row>
    <row r="5687" spans="1:6" x14ac:dyDescent="0.25">
      <c r="A5687" t="s">
        <v>7005</v>
      </c>
      <c r="B5687" t="s">
        <v>20467</v>
      </c>
      <c r="C5687">
        <v>74211</v>
      </c>
      <c r="D5687">
        <v>3465</v>
      </c>
      <c r="E5687">
        <v>173</v>
      </c>
      <c r="F5687">
        <v>10247</v>
      </c>
    </row>
    <row r="5688" spans="1:6" x14ac:dyDescent="0.25">
      <c r="A5688" t="s">
        <v>7612</v>
      </c>
      <c r="B5688" t="s">
        <v>20472</v>
      </c>
      <c r="C5688">
        <v>48361</v>
      </c>
      <c r="D5688">
        <v>1773</v>
      </c>
      <c r="E5688">
        <v>125</v>
      </c>
      <c r="F5688">
        <v>7554</v>
      </c>
    </row>
    <row r="5689" spans="1:6" x14ac:dyDescent="0.25">
      <c r="A5689" t="s">
        <v>10540</v>
      </c>
      <c r="B5689" t="s">
        <v>20468</v>
      </c>
      <c r="C5689">
        <v>53541</v>
      </c>
      <c r="D5689">
        <v>4205</v>
      </c>
      <c r="E5689">
        <v>185</v>
      </c>
      <c r="F5689">
        <v>12465</v>
      </c>
    </row>
    <row r="5690" spans="1:6" x14ac:dyDescent="0.25">
      <c r="A5690" t="s">
        <v>6478</v>
      </c>
      <c r="B5690" t="s">
        <v>20464</v>
      </c>
      <c r="C5690">
        <v>65200</v>
      </c>
      <c r="D5690">
        <v>3026</v>
      </c>
      <c r="E5690">
        <v>95</v>
      </c>
      <c r="F5690">
        <v>10047</v>
      </c>
    </row>
    <row r="5691" spans="1:6" x14ac:dyDescent="0.25">
      <c r="A5691" t="s">
        <v>14538</v>
      </c>
      <c r="B5691" t="s">
        <v>20467</v>
      </c>
      <c r="C5691">
        <v>41136</v>
      </c>
      <c r="D5691">
        <v>3678</v>
      </c>
      <c r="E5691">
        <v>158</v>
      </c>
      <c r="F5691">
        <v>8164</v>
      </c>
    </row>
    <row r="5692" spans="1:6" x14ac:dyDescent="0.25">
      <c r="A5692" t="s">
        <v>3016</v>
      </c>
      <c r="B5692" t="s">
        <v>20464</v>
      </c>
      <c r="C5692">
        <v>75082</v>
      </c>
      <c r="D5692">
        <v>4449</v>
      </c>
      <c r="E5692">
        <v>158</v>
      </c>
      <c r="F5692">
        <v>13773</v>
      </c>
    </row>
    <row r="5693" spans="1:6" x14ac:dyDescent="0.25">
      <c r="A5693" t="s">
        <v>8939</v>
      </c>
      <c r="B5693" t="s">
        <v>20471</v>
      </c>
      <c r="C5693">
        <v>20871</v>
      </c>
      <c r="D5693">
        <v>3400</v>
      </c>
      <c r="E5693">
        <v>217</v>
      </c>
      <c r="F5693">
        <v>14409</v>
      </c>
    </row>
    <row r="5694" spans="1:6" x14ac:dyDescent="0.25">
      <c r="A5694" t="s">
        <v>14733</v>
      </c>
      <c r="B5694" t="s">
        <v>20473</v>
      </c>
      <c r="C5694">
        <v>30622</v>
      </c>
      <c r="D5694">
        <v>2012</v>
      </c>
      <c r="E5694">
        <v>127</v>
      </c>
      <c r="F5694">
        <v>12796</v>
      </c>
    </row>
    <row r="5695" spans="1:6" x14ac:dyDescent="0.25">
      <c r="A5695" t="s">
        <v>11792</v>
      </c>
      <c r="B5695" t="s">
        <v>20470</v>
      </c>
      <c r="C5695">
        <v>48725</v>
      </c>
      <c r="D5695">
        <v>1776</v>
      </c>
      <c r="E5695">
        <v>283</v>
      </c>
      <c r="F5695">
        <v>8529</v>
      </c>
    </row>
    <row r="5696" spans="1:6" x14ac:dyDescent="0.25">
      <c r="A5696" t="s">
        <v>268</v>
      </c>
      <c r="B5696" t="s">
        <v>20469</v>
      </c>
      <c r="C5696">
        <v>39609</v>
      </c>
      <c r="D5696">
        <v>2339</v>
      </c>
      <c r="E5696">
        <v>221</v>
      </c>
      <c r="F5696">
        <v>8953</v>
      </c>
    </row>
    <row r="5697" spans="1:6" x14ac:dyDescent="0.25">
      <c r="A5697" t="s">
        <v>16716</v>
      </c>
      <c r="B5697" t="s">
        <v>20467</v>
      </c>
      <c r="C5697">
        <v>26527</v>
      </c>
      <c r="D5697">
        <v>2380</v>
      </c>
      <c r="E5697">
        <v>315</v>
      </c>
      <c r="F5697">
        <v>11010</v>
      </c>
    </row>
    <row r="5698" spans="1:6" x14ac:dyDescent="0.25">
      <c r="A5698" t="s">
        <v>11418</v>
      </c>
      <c r="B5698" t="s">
        <v>20470</v>
      </c>
      <c r="C5698">
        <v>48170</v>
      </c>
      <c r="D5698">
        <v>2234</v>
      </c>
      <c r="E5698">
        <v>165</v>
      </c>
      <c r="F5698">
        <v>11530</v>
      </c>
    </row>
    <row r="5699" spans="1:6" x14ac:dyDescent="0.25">
      <c r="A5699" t="s">
        <v>10002</v>
      </c>
      <c r="B5699" t="s">
        <v>20466</v>
      </c>
      <c r="C5699">
        <v>74031</v>
      </c>
      <c r="D5699">
        <v>3858</v>
      </c>
      <c r="E5699">
        <v>185</v>
      </c>
      <c r="F5699">
        <v>8666</v>
      </c>
    </row>
    <row r="5700" spans="1:6" x14ac:dyDescent="0.25">
      <c r="A5700" t="s">
        <v>15115</v>
      </c>
      <c r="B5700" t="s">
        <v>20469</v>
      </c>
      <c r="C5700">
        <v>50475</v>
      </c>
      <c r="D5700">
        <v>1513</v>
      </c>
      <c r="E5700">
        <v>249</v>
      </c>
      <c r="F5700">
        <v>8352</v>
      </c>
    </row>
    <row r="5701" spans="1:6" x14ac:dyDescent="0.25">
      <c r="A5701" t="s">
        <v>19387</v>
      </c>
      <c r="B5701" t="s">
        <v>20466</v>
      </c>
      <c r="C5701">
        <v>56606</v>
      </c>
      <c r="D5701">
        <v>2567</v>
      </c>
      <c r="E5701">
        <v>233</v>
      </c>
      <c r="F5701">
        <v>13551</v>
      </c>
    </row>
    <row r="5702" spans="1:6" x14ac:dyDescent="0.25">
      <c r="A5702" t="s">
        <v>18954</v>
      </c>
      <c r="B5702" t="s">
        <v>20469</v>
      </c>
      <c r="C5702">
        <v>54416</v>
      </c>
      <c r="D5702">
        <v>1615</v>
      </c>
      <c r="E5702">
        <v>241</v>
      </c>
      <c r="F5702">
        <v>14497</v>
      </c>
    </row>
    <row r="5703" spans="1:6" x14ac:dyDescent="0.25">
      <c r="A5703" t="s">
        <v>8255</v>
      </c>
      <c r="B5703" t="s">
        <v>20469</v>
      </c>
      <c r="C5703">
        <v>32337</v>
      </c>
      <c r="D5703">
        <v>2897</v>
      </c>
      <c r="E5703">
        <v>201</v>
      </c>
      <c r="F5703">
        <v>12963</v>
      </c>
    </row>
    <row r="5704" spans="1:6" x14ac:dyDescent="0.25">
      <c r="A5704" t="s">
        <v>16188</v>
      </c>
      <c r="B5704" t="s">
        <v>20468</v>
      </c>
      <c r="C5704">
        <v>53261</v>
      </c>
      <c r="D5704">
        <v>2653</v>
      </c>
      <c r="E5704">
        <v>229</v>
      </c>
      <c r="F5704">
        <v>9538</v>
      </c>
    </row>
    <row r="5705" spans="1:6" x14ac:dyDescent="0.25">
      <c r="A5705" t="s">
        <v>14368</v>
      </c>
      <c r="B5705" t="s">
        <v>20471</v>
      </c>
      <c r="C5705">
        <v>49517</v>
      </c>
      <c r="D5705">
        <v>2894</v>
      </c>
      <c r="E5705">
        <v>76</v>
      </c>
      <c r="F5705">
        <v>6310</v>
      </c>
    </row>
    <row r="5706" spans="1:6" x14ac:dyDescent="0.25">
      <c r="A5706" t="s">
        <v>14874</v>
      </c>
      <c r="B5706" t="s">
        <v>20467</v>
      </c>
      <c r="C5706">
        <v>54820</v>
      </c>
      <c r="D5706">
        <v>1747</v>
      </c>
      <c r="E5706">
        <v>173</v>
      </c>
      <c r="F5706">
        <v>10125</v>
      </c>
    </row>
    <row r="5707" spans="1:6" x14ac:dyDescent="0.25">
      <c r="A5707" t="s">
        <v>6255</v>
      </c>
      <c r="B5707" t="s">
        <v>20471</v>
      </c>
      <c r="C5707">
        <v>58490</v>
      </c>
      <c r="D5707">
        <v>2758</v>
      </c>
      <c r="E5707">
        <v>169</v>
      </c>
      <c r="F5707">
        <v>8250</v>
      </c>
    </row>
    <row r="5708" spans="1:6" x14ac:dyDescent="0.25">
      <c r="A5708" t="s">
        <v>2343</v>
      </c>
      <c r="B5708" t="s">
        <v>20466</v>
      </c>
      <c r="C5708">
        <v>23530</v>
      </c>
      <c r="D5708">
        <v>3823</v>
      </c>
      <c r="E5708">
        <v>212</v>
      </c>
      <c r="F5708">
        <v>13324</v>
      </c>
    </row>
    <row r="5709" spans="1:6" x14ac:dyDescent="0.25">
      <c r="A5709" t="s">
        <v>4722</v>
      </c>
      <c r="B5709" t="s">
        <v>20469</v>
      </c>
      <c r="C5709">
        <v>57791</v>
      </c>
      <c r="D5709">
        <v>2592</v>
      </c>
      <c r="E5709">
        <v>168</v>
      </c>
      <c r="F5709">
        <v>6165</v>
      </c>
    </row>
    <row r="5710" spans="1:6" x14ac:dyDescent="0.25">
      <c r="A5710" t="s">
        <v>3960</v>
      </c>
      <c r="B5710" t="s">
        <v>20464</v>
      </c>
      <c r="C5710">
        <v>67705</v>
      </c>
      <c r="D5710">
        <v>3380</v>
      </c>
      <c r="E5710">
        <v>162</v>
      </c>
      <c r="F5710">
        <v>11980</v>
      </c>
    </row>
    <row r="5711" spans="1:6" x14ac:dyDescent="0.25">
      <c r="A5711" t="s">
        <v>13649</v>
      </c>
      <c r="B5711" t="s">
        <v>20466</v>
      </c>
      <c r="C5711">
        <v>60481</v>
      </c>
      <c r="D5711">
        <v>1064</v>
      </c>
      <c r="E5711">
        <v>148</v>
      </c>
      <c r="F5711">
        <v>11572</v>
      </c>
    </row>
    <row r="5712" spans="1:6" x14ac:dyDescent="0.25">
      <c r="A5712" t="s">
        <v>8594</v>
      </c>
      <c r="B5712" t="s">
        <v>20464</v>
      </c>
      <c r="C5712">
        <v>85795</v>
      </c>
      <c r="D5712">
        <v>3139</v>
      </c>
      <c r="E5712">
        <v>187</v>
      </c>
      <c r="F5712">
        <v>7303</v>
      </c>
    </row>
    <row r="5713" spans="1:6" x14ac:dyDescent="0.25">
      <c r="A5713" t="s">
        <v>2647</v>
      </c>
      <c r="B5713" t="s">
        <v>20467</v>
      </c>
      <c r="C5713">
        <v>45379</v>
      </c>
      <c r="D5713">
        <v>3427</v>
      </c>
      <c r="E5713">
        <v>216</v>
      </c>
      <c r="F5713">
        <v>11158</v>
      </c>
    </row>
    <row r="5714" spans="1:6" x14ac:dyDescent="0.25">
      <c r="A5714" t="s">
        <v>1240</v>
      </c>
      <c r="B5714" t="s">
        <v>20471</v>
      </c>
      <c r="C5714">
        <v>36968</v>
      </c>
      <c r="D5714">
        <v>2937</v>
      </c>
      <c r="E5714">
        <v>155</v>
      </c>
      <c r="F5714">
        <v>6546</v>
      </c>
    </row>
    <row r="5715" spans="1:6" x14ac:dyDescent="0.25">
      <c r="A5715" t="s">
        <v>7484</v>
      </c>
      <c r="B5715" t="s">
        <v>20472</v>
      </c>
      <c r="C5715">
        <v>53949</v>
      </c>
      <c r="D5715">
        <v>2782</v>
      </c>
      <c r="E5715">
        <v>237</v>
      </c>
      <c r="F5715">
        <v>12685</v>
      </c>
    </row>
    <row r="5716" spans="1:6" x14ac:dyDescent="0.25">
      <c r="A5716" t="s">
        <v>15508</v>
      </c>
      <c r="B5716" t="s">
        <v>20469</v>
      </c>
      <c r="C5716">
        <v>34736</v>
      </c>
      <c r="D5716">
        <v>4803</v>
      </c>
      <c r="E5716">
        <v>261</v>
      </c>
      <c r="F5716">
        <v>7001</v>
      </c>
    </row>
    <row r="5717" spans="1:6" x14ac:dyDescent="0.25">
      <c r="A5717" t="s">
        <v>18002</v>
      </c>
      <c r="B5717" t="s">
        <v>20464</v>
      </c>
      <c r="C5717">
        <v>42445</v>
      </c>
      <c r="D5717">
        <v>3472</v>
      </c>
      <c r="E5717">
        <v>191</v>
      </c>
      <c r="F5717">
        <v>8692</v>
      </c>
    </row>
    <row r="5718" spans="1:6" x14ac:dyDescent="0.25">
      <c r="A5718" t="s">
        <v>10582</v>
      </c>
      <c r="B5718" t="s">
        <v>20473</v>
      </c>
      <c r="C5718">
        <v>66459</v>
      </c>
      <c r="D5718">
        <v>2282</v>
      </c>
      <c r="E5718">
        <v>217</v>
      </c>
      <c r="F5718">
        <v>12589</v>
      </c>
    </row>
    <row r="5719" spans="1:6" x14ac:dyDescent="0.25">
      <c r="A5719" t="s">
        <v>5954</v>
      </c>
      <c r="B5719" t="s">
        <v>20471</v>
      </c>
      <c r="C5719">
        <v>62252</v>
      </c>
      <c r="D5719">
        <v>2650</v>
      </c>
      <c r="E5719">
        <v>181</v>
      </c>
      <c r="F5719">
        <v>9610</v>
      </c>
    </row>
    <row r="5720" spans="1:6" x14ac:dyDescent="0.25">
      <c r="A5720" t="s">
        <v>9338</v>
      </c>
      <c r="B5720" t="s">
        <v>20465</v>
      </c>
      <c r="C5720">
        <v>64313</v>
      </c>
      <c r="D5720">
        <v>3972</v>
      </c>
      <c r="E5720">
        <v>279</v>
      </c>
      <c r="F5720">
        <v>8513</v>
      </c>
    </row>
    <row r="5721" spans="1:6" x14ac:dyDescent="0.25">
      <c r="A5721" t="s">
        <v>11741</v>
      </c>
      <c r="B5721" t="s">
        <v>20465</v>
      </c>
      <c r="C5721">
        <v>56307</v>
      </c>
      <c r="D5721">
        <v>4109</v>
      </c>
      <c r="E5721">
        <v>198</v>
      </c>
      <c r="F5721">
        <v>7813</v>
      </c>
    </row>
    <row r="5722" spans="1:6" x14ac:dyDescent="0.25">
      <c r="A5722" t="s">
        <v>10968</v>
      </c>
      <c r="B5722" t="s">
        <v>20468</v>
      </c>
      <c r="C5722">
        <v>43420</v>
      </c>
      <c r="D5722">
        <v>1639</v>
      </c>
      <c r="E5722">
        <v>193</v>
      </c>
      <c r="F5722">
        <v>13906</v>
      </c>
    </row>
    <row r="5723" spans="1:6" x14ac:dyDescent="0.25">
      <c r="A5723" t="s">
        <v>9324</v>
      </c>
      <c r="B5723" t="s">
        <v>20466</v>
      </c>
      <c r="C5723">
        <v>71468</v>
      </c>
      <c r="D5723">
        <v>3103</v>
      </c>
      <c r="E5723">
        <v>212</v>
      </c>
      <c r="F5723">
        <v>8056</v>
      </c>
    </row>
    <row r="5724" spans="1:6" x14ac:dyDescent="0.25">
      <c r="A5724" t="s">
        <v>11102</v>
      </c>
      <c r="B5724" t="s">
        <v>20468</v>
      </c>
      <c r="C5724">
        <v>51299</v>
      </c>
      <c r="D5724">
        <v>3424</v>
      </c>
      <c r="E5724">
        <v>147</v>
      </c>
      <c r="F5724">
        <v>11066</v>
      </c>
    </row>
    <row r="5725" spans="1:6" x14ac:dyDescent="0.25">
      <c r="A5725" t="s">
        <v>7015</v>
      </c>
      <c r="B5725" t="s">
        <v>20468</v>
      </c>
      <c r="C5725">
        <v>62545</v>
      </c>
      <c r="D5725">
        <v>1976</v>
      </c>
      <c r="E5725">
        <v>265</v>
      </c>
      <c r="F5725">
        <v>15962</v>
      </c>
    </row>
    <row r="5726" spans="1:6" x14ac:dyDescent="0.25">
      <c r="A5726" t="s">
        <v>19227</v>
      </c>
      <c r="B5726" t="s">
        <v>20470</v>
      </c>
      <c r="C5726">
        <v>41621</v>
      </c>
      <c r="D5726">
        <v>3632</v>
      </c>
      <c r="E5726">
        <v>197</v>
      </c>
      <c r="F5726">
        <v>13853</v>
      </c>
    </row>
    <row r="5727" spans="1:6" x14ac:dyDescent="0.25">
      <c r="A5727" t="s">
        <v>13321</v>
      </c>
      <c r="B5727" t="s">
        <v>20468</v>
      </c>
      <c r="C5727">
        <v>38155</v>
      </c>
      <c r="D5727">
        <v>3602</v>
      </c>
      <c r="E5727">
        <v>164</v>
      </c>
      <c r="F5727">
        <v>15024</v>
      </c>
    </row>
    <row r="5728" spans="1:6" x14ac:dyDescent="0.25">
      <c r="A5728" t="s">
        <v>10624</v>
      </c>
      <c r="B5728" t="s">
        <v>20471</v>
      </c>
      <c r="C5728">
        <v>71038</v>
      </c>
      <c r="D5728">
        <v>2963</v>
      </c>
      <c r="E5728">
        <v>278</v>
      </c>
      <c r="F5728">
        <v>8545</v>
      </c>
    </row>
    <row r="5729" spans="1:6" x14ac:dyDescent="0.25">
      <c r="A5729" t="s">
        <v>1571</v>
      </c>
      <c r="B5729" t="s">
        <v>20470</v>
      </c>
      <c r="C5729">
        <v>40930</v>
      </c>
      <c r="D5729">
        <v>3489</v>
      </c>
      <c r="E5729">
        <v>177</v>
      </c>
      <c r="F5729">
        <v>6320</v>
      </c>
    </row>
    <row r="5730" spans="1:6" x14ac:dyDescent="0.25">
      <c r="A5730" t="s">
        <v>17254</v>
      </c>
      <c r="B5730" t="s">
        <v>20469</v>
      </c>
      <c r="C5730">
        <v>57727</v>
      </c>
      <c r="D5730">
        <v>3457</v>
      </c>
      <c r="E5730">
        <v>240</v>
      </c>
      <c r="F5730">
        <v>10856</v>
      </c>
    </row>
    <row r="5731" spans="1:6" x14ac:dyDescent="0.25">
      <c r="A5731" t="s">
        <v>4600</v>
      </c>
      <c r="B5731" t="s">
        <v>20470</v>
      </c>
      <c r="C5731">
        <v>40363</v>
      </c>
      <c r="D5731">
        <v>3552</v>
      </c>
      <c r="E5731">
        <v>323</v>
      </c>
      <c r="F5731">
        <v>7011</v>
      </c>
    </row>
    <row r="5732" spans="1:6" x14ac:dyDescent="0.25">
      <c r="A5732" t="s">
        <v>6086</v>
      </c>
      <c r="B5732" t="s">
        <v>20471</v>
      </c>
      <c r="C5732">
        <v>36808</v>
      </c>
      <c r="D5732">
        <v>2475</v>
      </c>
      <c r="E5732">
        <v>108</v>
      </c>
      <c r="F5732">
        <v>7534</v>
      </c>
    </row>
    <row r="5733" spans="1:6" x14ac:dyDescent="0.25">
      <c r="A5733" t="s">
        <v>12895</v>
      </c>
      <c r="B5733" t="s">
        <v>20470</v>
      </c>
      <c r="C5733">
        <v>75274</v>
      </c>
      <c r="D5733">
        <v>3105</v>
      </c>
      <c r="E5733">
        <v>75</v>
      </c>
      <c r="F5733">
        <v>11893</v>
      </c>
    </row>
    <row r="5734" spans="1:6" x14ac:dyDescent="0.25">
      <c r="A5734" t="s">
        <v>4802</v>
      </c>
      <c r="B5734" t="s">
        <v>20470</v>
      </c>
      <c r="C5734">
        <v>82341</v>
      </c>
      <c r="D5734">
        <v>4484</v>
      </c>
      <c r="E5734">
        <v>174</v>
      </c>
      <c r="F5734">
        <v>11736</v>
      </c>
    </row>
    <row r="5735" spans="1:6" x14ac:dyDescent="0.25">
      <c r="A5735" t="s">
        <v>7138</v>
      </c>
      <c r="B5735" t="s">
        <v>20467</v>
      </c>
      <c r="C5735">
        <v>45345</v>
      </c>
      <c r="D5735">
        <v>2489</v>
      </c>
      <c r="E5735">
        <v>212</v>
      </c>
      <c r="F5735">
        <v>10032</v>
      </c>
    </row>
    <row r="5736" spans="1:6" x14ac:dyDescent="0.25">
      <c r="A5736" t="s">
        <v>6899</v>
      </c>
      <c r="B5736" t="s">
        <v>20473</v>
      </c>
      <c r="C5736">
        <v>20462</v>
      </c>
      <c r="D5736">
        <v>3867</v>
      </c>
      <c r="E5736">
        <v>207</v>
      </c>
      <c r="F5736">
        <v>8871</v>
      </c>
    </row>
    <row r="5737" spans="1:6" x14ac:dyDescent="0.25">
      <c r="A5737" t="s">
        <v>8243</v>
      </c>
      <c r="B5737" t="s">
        <v>20472</v>
      </c>
      <c r="C5737">
        <v>61341</v>
      </c>
      <c r="D5737">
        <v>2676</v>
      </c>
      <c r="E5737">
        <v>238</v>
      </c>
      <c r="F5737">
        <v>13189</v>
      </c>
    </row>
    <row r="5738" spans="1:6" x14ac:dyDescent="0.25">
      <c r="A5738" t="s">
        <v>16210</v>
      </c>
      <c r="B5738" t="s">
        <v>20468</v>
      </c>
      <c r="C5738">
        <v>63582</v>
      </c>
      <c r="D5738">
        <v>2130</v>
      </c>
      <c r="E5738">
        <v>160</v>
      </c>
      <c r="F5738">
        <v>11370</v>
      </c>
    </row>
    <row r="5739" spans="1:6" x14ac:dyDescent="0.25">
      <c r="A5739" t="s">
        <v>9205</v>
      </c>
      <c r="B5739" t="s">
        <v>20469</v>
      </c>
      <c r="C5739">
        <v>57775</v>
      </c>
      <c r="D5739">
        <v>2166</v>
      </c>
      <c r="E5739">
        <v>168</v>
      </c>
      <c r="F5739">
        <v>8044</v>
      </c>
    </row>
    <row r="5740" spans="1:6" x14ac:dyDescent="0.25">
      <c r="A5740" t="s">
        <v>6116</v>
      </c>
      <c r="B5740" t="s">
        <v>20467</v>
      </c>
      <c r="C5740">
        <v>35663</v>
      </c>
      <c r="D5740">
        <v>3531</v>
      </c>
      <c r="E5740">
        <v>147</v>
      </c>
      <c r="F5740">
        <v>6129</v>
      </c>
    </row>
    <row r="5741" spans="1:6" x14ac:dyDescent="0.25">
      <c r="A5741" t="s">
        <v>14761</v>
      </c>
      <c r="B5741" t="s">
        <v>20466</v>
      </c>
      <c r="C5741">
        <v>53606</v>
      </c>
      <c r="D5741">
        <v>3103</v>
      </c>
      <c r="E5741">
        <v>156</v>
      </c>
      <c r="F5741">
        <v>9911</v>
      </c>
    </row>
    <row r="5742" spans="1:6" x14ac:dyDescent="0.25">
      <c r="A5742" t="s">
        <v>18537</v>
      </c>
      <c r="B5742" t="s">
        <v>20472</v>
      </c>
      <c r="C5742">
        <v>67018</v>
      </c>
      <c r="D5742">
        <v>3075</v>
      </c>
      <c r="E5742">
        <v>229</v>
      </c>
      <c r="F5742">
        <v>9363</v>
      </c>
    </row>
    <row r="5743" spans="1:6" x14ac:dyDescent="0.25">
      <c r="A5743" t="s">
        <v>7035</v>
      </c>
      <c r="B5743" t="s">
        <v>20472</v>
      </c>
      <c r="C5743">
        <v>53407</v>
      </c>
      <c r="D5743">
        <v>3652</v>
      </c>
      <c r="E5743">
        <v>168</v>
      </c>
      <c r="F5743">
        <v>9463</v>
      </c>
    </row>
    <row r="5744" spans="1:6" x14ac:dyDescent="0.25">
      <c r="A5744" t="s">
        <v>7921</v>
      </c>
      <c r="B5744" t="s">
        <v>20468</v>
      </c>
      <c r="C5744">
        <v>69050</v>
      </c>
      <c r="D5744">
        <v>2963</v>
      </c>
      <c r="E5744">
        <v>164</v>
      </c>
      <c r="F5744">
        <v>14020</v>
      </c>
    </row>
    <row r="5745" spans="1:6" x14ac:dyDescent="0.25">
      <c r="A5745" t="s">
        <v>15743</v>
      </c>
      <c r="B5745" t="s">
        <v>20469</v>
      </c>
      <c r="C5745">
        <v>41048</v>
      </c>
      <c r="D5745">
        <v>4377</v>
      </c>
      <c r="E5745">
        <v>166</v>
      </c>
      <c r="F5745">
        <v>11928</v>
      </c>
    </row>
    <row r="5746" spans="1:6" x14ac:dyDescent="0.25">
      <c r="A5746" t="s">
        <v>9284</v>
      </c>
      <c r="B5746" t="s">
        <v>20471</v>
      </c>
      <c r="C5746">
        <v>45447</v>
      </c>
      <c r="D5746">
        <v>3024</v>
      </c>
      <c r="E5746">
        <v>223</v>
      </c>
      <c r="F5746">
        <v>7083</v>
      </c>
    </row>
    <row r="5747" spans="1:6" x14ac:dyDescent="0.25">
      <c r="A5747" t="s">
        <v>4399</v>
      </c>
      <c r="B5747" t="s">
        <v>20468</v>
      </c>
      <c r="C5747">
        <v>31786</v>
      </c>
      <c r="D5747">
        <v>4032</v>
      </c>
      <c r="E5747">
        <v>220</v>
      </c>
      <c r="F5747">
        <v>10504</v>
      </c>
    </row>
    <row r="5748" spans="1:6" x14ac:dyDescent="0.25">
      <c r="A5748" t="s">
        <v>18589</v>
      </c>
      <c r="B5748" t="s">
        <v>20467</v>
      </c>
      <c r="C5748">
        <v>54741</v>
      </c>
      <c r="D5748">
        <v>4094</v>
      </c>
      <c r="E5748">
        <v>231</v>
      </c>
      <c r="F5748">
        <v>14379</v>
      </c>
    </row>
    <row r="5749" spans="1:6" x14ac:dyDescent="0.25">
      <c r="A5749" t="s">
        <v>1441</v>
      </c>
      <c r="B5749" t="s">
        <v>20473</v>
      </c>
      <c r="C5749">
        <v>46848</v>
      </c>
      <c r="D5749">
        <v>1523</v>
      </c>
      <c r="E5749">
        <v>267</v>
      </c>
      <c r="F5749">
        <v>11936</v>
      </c>
    </row>
    <row r="5750" spans="1:6" x14ac:dyDescent="0.25">
      <c r="A5750" t="s">
        <v>16820</v>
      </c>
      <c r="B5750" t="s">
        <v>20466</v>
      </c>
      <c r="C5750">
        <v>16724</v>
      </c>
      <c r="D5750">
        <v>2671</v>
      </c>
      <c r="E5750">
        <v>202</v>
      </c>
      <c r="F5750">
        <v>10419</v>
      </c>
    </row>
    <row r="5751" spans="1:6" x14ac:dyDescent="0.25">
      <c r="A5751" t="s">
        <v>11112</v>
      </c>
      <c r="B5751" t="s">
        <v>20468</v>
      </c>
      <c r="C5751">
        <v>35235</v>
      </c>
      <c r="D5751">
        <v>3198</v>
      </c>
      <c r="E5751">
        <v>197</v>
      </c>
      <c r="F5751">
        <v>12651</v>
      </c>
    </row>
    <row r="5752" spans="1:6" x14ac:dyDescent="0.25">
      <c r="A5752" t="s">
        <v>13895</v>
      </c>
      <c r="B5752" t="s">
        <v>20472</v>
      </c>
      <c r="C5752">
        <v>41250</v>
      </c>
      <c r="D5752">
        <v>2520</v>
      </c>
      <c r="E5752">
        <v>193</v>
      </c>
      <c r="F5752">
        <v>9564</v>
      </c>
    </row>
    <row r="5753" spans="1:6" x14ac:dyDescent="0.25">
      <c r="A5753" t="s">
        <v>11753</v>
      </c>
      <c r="B5753" t="s">
        <v>20471</v>
      </c>
      <c r="C5753">
        <v>68072</v>
      </c>
      <c r="D5753">
        <v>3898</v>
      </c>
      <c r="E5753">
        <v>223</v>
      </c>
      <c r="F5753">
        <v>14230</v>
      </c>
    </row>
    <row r="5754" spans="1:6" x14ac:dyDescent="0.25">
      <c r="A5754" t="s">
        <v>9075</v>
      </c>
      <c r="B5754" t="s">
        <v>20468</v>
      </c>
      <c r="C5754">
        <v>44429</v>
      </c>
      <c r="D5754">
        <v>3385</v>
      </c>
      <c r="E5754">
        <v>229</v>
      </c>
      <c r="F5754">
        <v>12790</v>
      </c>
    </row>
    <row r="5755" spans="1:6" x14ac:dyDescent="0.25">
      <c r="A5755" t="s">
        <v>8378</v>
      </c>
      <c r="B5755" t="s">
        <v>20467</v>
      </c>
      <c r="C5755">
        <v>41805</v>
      </c>
      <c r="D5755">
        <v>3016</v>
      </c>
      <c r="E5755">
        <v>196</v>
      </c>
      <c r="F5755">
        <v>12305</v>
      </c>
    </row>
    <row r="5756" spans="1:6" x14ac:dyDescent="0.25">
      <c r="A5756" t="s">
        <v>5610</v>
      </c>
      <c r="B5756" t="s">
        <v>20473</v>
      </c>
      <c r="C5756">
        <v>39185</v>
      </c>
      <c r="D5756">
        <v>1748</v>
      </c>
      <c r="E5756">
        <v>171</v>
      </c>
      <c r="F5756">
        <v>11466</v>
      </c>
    </row>
    <row r="5757" spans="1:6" x14ac:dyDescent="0.25">
      <c r="A5757" t="s">
        <v>7740</v>
      </c>
      <c r="B5757" t="s">
        <v>20473</v>
      </c>
      <c r="C5757">
        <v>48775</v>
      </c>
      <c r="D5757">
        <v>2494</v>
      </c>
      <c r="E5757">
        <v>192</v>
      </c>
      <c r="F5757">
        <v>14278</v>
      </c>
    </row>
    <row r="5758" spans="1:6" x14ac:dyDescent="0.25">
      <c r="A5758" t="s">
        <v>17183</v>
      </c>
      <c r="B5758" t="s">
        <v>20466</v>
      </c>
      <c r="C5758">
        <v>45143</v>
      </c>
      <c r="D5758">
        <v>1418</v>
      </c>
      <c r="E5758">
        <v>219</v>
      </c>
      <c r="F5758">
        <v>14961</v>
      </c>
    </row>
    <row r="5759" spans="1:6" x14ac:dyDescent="0.25">
      <c r="A5759" t="s">
        <v>10268</v>
      </c>
      <c r="B5759" t="s">
        <v>20469</v>
      </c>
      <c r="C5759">
        <v>27356</v>
      </c>
      <c r="D5759">
        <v>2413</v>
      </c>
      <c r="E5759">
        <v>223</v>
      </c>
      <c r="F5759">
        <v>11324</v>
      </c>
    </row>
    <row r="5760" spans="1:6" x14ac:dyDescent="0.25">
      <c r="A5760" t="s">
        <v>1778</v>
      </c>
      <c r="B5760" t="s">
        <v>20469</v>
      </c>
      <c r="C5760">
        <v>35867</v>
      </c>
      <c r="D5760">
        <v>3206</v>
      </c>
      <c r="E5760">
        <v>116</v>
      </c>
      <c r="F5760">
        <v>12798</v>
      </c>
    </row>
    <row r="5761" spans="1:6" x14ac:dyDescent="0.25">
      <c r="A5761" t="s">
        <v>9786</v>
      </c>
      <c r="B5761" t="s">
        <v>20465</v>
      </c>
      <c r="C5761">
        <v>53031</v>
      </c>
      <c r="D5761">
        <v>2196</v>
      </c>
      <c r="E5761">
        <v>134</v>
      </c>
      <c r="F5761">
        <v>9287</v>
      </c>
    </row>
    <row r="5762" spans="1:6" x14ac:dyDescent="0.25">
      <c r="A5762" t="s">
        <v>11454</v>
      </c>
      <c r="B5762" t="s">
        <v>20467</v>
      </c>
      <c r="C5762">
        <v>40338</v>
      </c>
      <c r="D5762">
        <v>4176</v>
      </c>
      <c r="E5762">
        <v>242</v>
      </c>
      <c r="F5762">
        <v>12037</v>
      </c>
    </row>
    <row r="5763" spans="1:6" x14ac:dyDescent="0.25">
      <c r="A5763" t="s">
        <v>2876</v>
      </c>
      <c r="B5763" t="s">
        <v>20464</v>
      </c>
      <c r="C5763">
        <v>52657</v>
      </c>
      <c r="D5763">
        <v>4020</v>
      </c>
      <c r="E5763">
        <v>172</v>
      </c>
      <c r="F5763">
        <v>8762</v>
      </c>
    </row>
    <row r="5764" spans="1:6" x14ac:dyDescent="0.25">
      <c r="A5764" t="s">
        <v>10316</v>
      </c>
      <c r="B5764" t="s">
        <v>20472</v>
      </c>
      <c r="C5764">
        <v>38894</v>
      </c>
      <c r="D5764">
        <v>2113</v>
      </c>
      <c r="E5764">
        <v>206</v>
      </c>
      <c r="F5764">
        <v>10938</v>
      </c>
    </row>
    <row r="5765" spans="1:6" x14ac:dyDescent="0.25">
      <c r="A5765" t="s">
        <v>17957</v>
      </c>
      <c r="B5765" t="s">
        <v>20466</v>
      </c>
      <c r="C5765">
        <v>51080</v>
      </c>
      <c r="D5765">
        <v>2651</v>
      </c>
      <c r="E5765">
        <v>149</v>
      </c>
      <c r="F5765">
        <v>5696</v>
      </c>
    </row>
    <row r="5766" spans="1:6" x14ac:dyDescent="0.25">
      <c r="A5766" t="s">
        <v>5721</v>
      </c>
      <c r="B5766" t="s">
        <v>20469</v>
      </c>
      <c r="C5766">
        <v>28855</v>
      </c>
      <c r="D5766">
        <v>2535</v>
      </c>
      <c r="E5766">
        <v>215</v>
      </c>
      <c r="F5766">
        <v>9232</v>
      </c>
    </row>
    <row r="5767" spans="1:6" x14ac:dyDescent="0.25">
      <c r="A5767" t="s">
        <v>2179</v>
      </c>
      <c r="B5767" t="s">
        <v>20471</v>
      </c>
      <c r="C5767">
        <v>43654</v>
      </c>
      <c r="D5767">
        <v>1790</v>
      </c>
      <c r="E5767">
        <v>275</v>
      </c>
      <c r="F5767">
        <v>4568</v>
      </c>
    </row>
    <row r="5768" spans="1:6" x14ac:dyDescent="0.25">
      <c r="A5768" t="s">
        <v>17306</v>
      </c>
      <c r="B5768" t="s">
        <v>20464</v>
      </c>
      <c r="C5768">
        <v>48097</v>
      </c>
      <c r="D5768">
        <v>3487</v>
      </c>
      <c r="E5768">
        <v>208</v>
      </c>
      <c r="F5768">
        <v>9081</v>
      </c>
    </row>
    <row r="5769" spans="1:6" x14ac:dyDescent="0.25">
      <c r="A5769" t="s">
        <v>19719</v>
      </c>
      <c r="B5769" t="s">
        <v>20469</v>
      </c>
      <c r="C5769">
        <v>65800</v>
      </c>
      <c r="D5769">
        <v>3658</v>
      </c>
      <c r="E5769">
        <v>226</v>
      </c>
      <c r="F5769">
        <v>8456</v>
      </c>
    </row>
    <row r="5770" spans="1:6" x14ac:dyDescent="0.25">
      <c r="A5770" t="s">
        <v>2836</v>
      </c>
      <c r="B5770" t="s">
        <v>20464</v>
      </c>
      <c r="C5770">
        <v>45063</v>
      </c>
      <c r="D5770">
        <v>1184</v>
      </c>
      <c r="E5770">
        <v>152</v>
      </c>
      <c r="F5770">
        <v>5331</v>
      </c>
    </row>
    <row r="5771" spans="1:6" x14ac:dyDescent="0.25">
      <c r="A5771" t="s">
        <v>16696</v>
      </c>
      <c r="B5771" t="s">
        <v>20469</v>
      </c>
      <c r="C5771">
        <v>50576</v>
      </c>
      <c r="D5771">
        <v>2622</v>
      </c>
      <c r="E5771">
        <v>208</v>
      </c>
      <c r="F5771">
        <v>7899</v>
      </c>
    </row>
    <row r="5772" spans="1:6" x14ac:dyDescent="0.25">
      <c r="A5772" t="s">
        <v>19030</v>
      </c>
      <c r="B5772" t="s">
        <v>20472</v>
      </c>
      <c r="C5772">
        <v>37282</v>
      </c>
      <c r="D5772">
        <v>2769</v>
      </c>
      <c r="E5772">
        <v>81</v>
      </c>
      <c r="F5772">
        <v>9151</v>
      </c>
    </row>
    <row r="5773" spans="1:6" x14ac:dyDescent="0.25">
      <c r="A5773" t="s">
        <v>4541</v>
      </c>
      <c r="B5773" t="s">
        <v>20471</v>
      </c>
      <c r="C5773">
        <v>46648</v>
      </c>
      <c r="D5773">
        <v>3227</v>
      </c>
      <c r="E5773">
        <v>278</v>
      </c>
      <c r="F5773">
        <v>11480</v>
      </c>
    </row>
    <row r="5774" spans="1:6" x14ac:dyDescent="0.25">
      <c r="A5774" t="s">
        <v>7376</v>
      </c>
      <c r="B5774" t="s">
        <v>20470</v>
      </c>
      <c r="C5774">
        <v>37500</v>
      </c>
      <c r="D5774">
        <v>3086</v>
      </c>
      <c r="E5774">
        <v>186</v>
      </c>
      <c r="F5774">
        <v>14566</v>
      </c>
    </row>
    <row r="5775" spans="1:6" x14ac:dyDescent="0.25">
      <c r="A5775" t="s">
        <v>17333</v>
      </c>
      <c r="B5775" t="s">
        <v>20469</v>
      </c>
      <c r="C5775">
        <v>48545</v>
      </c>
      <c r="D5775">
        <v>2418</v>
      </c>
      <c r="E5775">
        <v>103</v>
      </c>
      <c r="F5775">
        <v>8271</v>
      </c>
    </row>
    <row r="5776" spans="1:6" x14ac:dyDescent="0.25">
      <c r="A5776" t="s">
        <v>12198</v>
      </c>
      <c r="B5776" t="s">
        <v>20466</v>
      </c>
      <c r="C5776">
        <v>64400</v>
      </c>
      <c r="D5776">
        <v>3638</v>
      </c>
      <c r="E5776">
        <v>256</v>
      </c>
      <c r="F5776">
        <v>7409</v>
      </c>
    </row>
    <row r="5777" spans="1:6" x14ac:dyDescent="0.25">
      <c r="A5777" t="s">
        <v>13357</v>
      </c>
      <c r="B5777" t="s">
        <v>20470</v>
      </c>
      <c r="C5777">
        <v>22257</v>
      </c>
      <c r="D5777">
        <v>4177</v>
      </c>
      <c r="E5777">
        <v>230</v>
      </c>
      <c r="F5777">
        <v>3948</v>
      </c>
    </row>
    <row r="5778" spans="1:6" x14ac:dyDescent="0.25">
      <c r="A5778" t="s">
        <v>12611</v>
      </c>
      <c r="B5778" t="s">
        <v>20472</v>
      </c>
      <c r="C5778">
        <v>42365</v>
      </c>
      <c r="D5778">
        <v>3492</v>
      </c>
      <c r="E5778">
        <v>242</v>
      </c>
      <c r="F5778">
        <v>7654</v>
      </c>
    </row>
    <row r="5779" spans="1:6" x14ac:dyDescent="0.25">
      <c r="A5779" t="s">
        <v>20208</v>
      </c>
      <c r="B5779" t="s">
        <v>20468</v>
      </c>
      <c r="C5779">
        <v>22814</v>
      </c>
      <c r="D5779">
        <v>2681</v>
      </c>
      <c r="E5779">
        <v>151</v>
      </c>
      <c r="F5779">
        <v>12235</v>
      </c>
    </row>
    <row r="5780" spans="1:6" x14ac:dyDescent="0.25">
      <c r="A5780" t="s">
        <v>17227</v>
      </c>
      <c r="B5780" t="s">
        <v>20465</v>
      </c>
      <c r="C5780">
        <v>32255</v>
      </c>
      <c r="D5780">
        <v>3432</v>
      </c>
      <c r="E5780">
        <v>141</v>
      </c>
      <c r="F5780">
        <v>10749</v>
      </c>
    </row>
    <row r="5781" spans="1:6" x14ac:dyDescent="0.25">
      <c r="A5781" t="s">
        <v>17171</v>
      </c>
      <c r="B5781" t="s">
        <v>20466</v>
      </c>
      <c r="C5781">
        <v>36839</v>
      </c>
      <c r="D5781">
        <v>2630</v>
      </c>
      <c r="E5781">
        <v>129</v>
      </c>
      <c r="F5781">
        <v>12583</v>
      </c>
    </row>
    <row r="5782" spans="1:6" x14ac:dyDescent="0.25">
      <c r="A5782" t="s">
        <v>9466</v>
      </c>
      <c r="B5782" t="s">
        <v>20464</v>
      </c>
      <c r="C5782">
        <v>56663</v>
      </c>
      <c r="D5782">
        <v>3019</v>
      </c>
      <c r="E5782">
        <v>200</v>
      </c>
      <c r="F5782">
        <v>12188</v>
      </c>
    </row>
    <row r="5783" spans="1:6" x14ac:dyDescent="0.25">
      <c r="A5783" t="s">
        <v>20450</v>
      </c>
      <c r="B5783" t="s">
        <v>20471</v>
      </c>
      <c r="C5783">
        <v>25271</v>
      </c>
      <c r="D5783">
        <v>3415</v>
      </c>
      <c r="E5783">
        <v>178</v>
      </c>
      <c r="F5783">
        <v>8191</v>
      </c>
    </row>
    <row r="5784" spans="1:6" x14ac:dyDescent="0.25">
      <c r="A5784" t="s">
        <v>17059</v>
      </c>
      <c r="B5784" t="s">
        <v>20471</v>
      </c>
      <c r="C5784">
        <v>63768</v>
      </c>
      <c r="D5784">
        <v>3064</v>
      </c>
      <c r="E5784">
        <v>213</v>
      </c>
      <c r="F5784">
        <v>14078</v>
      </c>
    </row>
    <row r="5785" spans="1:6" x14ac:dyDescent="0.25">
      <c r="A5785" t="s">
        <v>5097</v>
      </c>
      <c r="B5785" t="s">
        <v>20472</v>
      </c>
      <c r="C5785">
        <v>57839</v>
      </c>
      <c r="D5785">
        <v>2519</v>
      </c>
      <c r="E5785">
        <v>191</v>
      </c>
      <c r="F5785">
        <v>9654</v>
      </c>
    </row>
    <row r="5786" spans="1:6" x14ac:dyDescent="0.25">
      <c r="A5786" t="s">
        <v>2474</v>
      </c>
      <c r="B5786" t="s">
        <v>20464</v>
      </c>
      <c r="C5786">
        <v>52097</v>
      </c>
      <c r="D5786">
        <v>3349</v>
      </c>
      <c r="E5786">
        <v>174</v>
      </c>
      <c r="F5786">
        <v>16618</v>
      </c>
    </row>
    <row r="5787" spans="1:6" x14ac:dyDescent="0.25">
      <c r="A5787" t="s">
        <v>5231</v>
      </c>
      <c r="B5787" t="s">
        <v>20472</v>
      </c>
      <c r="C5787">
        <v>55221</v>
      </c>
      <c r="D5787">
        <v>4178</v>
      </c>
      <c r="E5787">
        <v>195</v>
      </c>
      <c r="F5787">
        <v>12364</v>
      </c>
    </row>
    <row r="5788" spans="1:6" x14ac:dyDescent="0.25">
      <c r="A5788" t="s">
        <v>4425</v>
      </c>
      <c r="B5788" t="s">
        <v>20471</v>
      </c>
      <c r="C5788">
        <v>63897</v>
      </c>
      <c r="D5788">
        <v>2993</v>
      </c>
      <c r="E5788">
        <v>262</v>
      </c>
      <c r="F5788">
        <v>6880</v>
      </c>
    </row>
    <row r="5789" spans="1:6" x14ac:dyDescent="0.25">
      <c r="A5789" t="s">
        <v>6242</v>
      </c>
      <c r="B5789" t="s">
        <v>20469</v>
      </c>
      <c r="C5789">
        <v>39035</v>
      </c>
      <c r="D5789">
        <v>4738</v>
      </c>
      <c r="E5789">
        <v>219</v>
      </c>
      <c r="F5789">
        <v>6027</v>
      </c>
    </row>
    <row r="5790" spans="1:6" x14ac:dyDescent="0.25">
      <c r="A5790" t="s">
        <v>4417</v>
      </c>
      <c r="B5790" t="s">
        <v>20469</v>
      </c>
      <c r="C5790">
        <v>30338</v>
      </c>
      <c r="D5790">
        <v>3376</v>
      </c>
      <c r="E5790">
        <v>210</v>
      </c>
      <c r="F5790">
        <v>8419</v>
      </c>
    </row>
    <row r="5791" spans="1:6" x14ac:dyDescent="0.25">
      <c r="A5791" t="s">
        <v>18407</v>
      </c>
      <c r="B5791" t="s">
        <v>20466</v>
      </c>
      <c r="C5791">
        <v>59093</v>
      </c>
      <c r="D5791">
        <v>2278</v>
      </c>
      <c r="E5791">
        <v>29</v>
      </c>
      <c r="F5791">
        <v>6834</v>
      </c>
    </row>
    <row r="5792" spans="1:6" x14ac:dyDescent="0.25">
      <c r="A5792" t="s">
        <v>663</v>
      </c>
      <c r="B5792" t="s">
        <v>20470</v>
      </c>
      <c r="C5792">
        <v>38105</v>
      </c>
      <c r="D5792">
        <v>3404</v>
      </c>
      <c r="E5792">
        <v>205</v>
      </c>
      <c r="F5792">
        <v>8409</v>
      </c>
    </row>
    <row r="5793" spans="1:6" x14ac:dyDescent="0.25">
      <c r="A5793" t="s">
        <v>7482</v>
      </c>
      <c r="B5793" t="s">
        <v>20472</v>
      </c>
      <c r="C5793">
        <v>49718</v>
      </c>
      <c r="D5793">
        <v>2173</v>
      </c>
      <c r="E5793">
        <v>176</v>
      </c>
      <c r="F5793">
        <v>9881</v>
      </c>
    </row>
    <row r="5794" spans="1:6" x14ac:dyDescent="0.25">
      <c r="A5794" t="s">
        <v>8037</v>
      </c>
      <c r="B5794" t="s">
        <v>20464</v>
      </c>
      <c r="C5794">
        <v>46786</v>
      </c>
      <c r="D5794">
        <v>2134</v>
      </c>
      <c r="E5794">
        <v>189</v>
      </c>
      <c r="F5794">
        <v>8069</v>
      </c>
    </row>
    <row r="5795" spans="1:6" x14ac:dyDescent="0.25">
      <c r="A5795" t="s">
        <v>2167</v>
      </c>
      <c r="B5795" t="s">
        <v>20472</v>
      </c>
      <c r="C5795">
        <v>81652</v>
      </c>
      <c r="D5795">
        <v>3123</v>
      </c>
      <c r="E5795">
        <v>156</v>
      </c>
      <c r="F5795">
        <v>7365</v>
      </c>
    </row>
    <row r="5796" spans="1:6" x14ac:dyDescent="0.25">
      <c r="A5796" t="s">
        <v>12146</v>
      </c>
      <c r="B5796" t="s">
        <v>20466</v>
      </c>
      <c r="C5796">
        <v>57505</v>
      </c>
      <c r="D5796">
        <v>4493</v>
      </c>
      <c r="E5796">
        <v>209</v>
      </c>
      <c r="F5796">
        <v>9730</v>
      </c>
    </row>
    <row r="5797" spans="1:6" x14ac:dyDescent="0.25">
      <c r="A5797" t="s">
        <v>14983</v>
      </c>
      <c r="B5797" t="s">
        <v>20464</v>
      </c>
      <c r="C5797">
        <v>58075</v>
      </c>
      <c r="D5797">
        <v>2635</v>
      </c>
      <c r="E5797">
        <v>147</v>
      </c>
      <c r="F5797">
        <v>9547</v>
      </c>
    </row>
    <row r="5798" spans="1:6" x14ac:dyDescent="0.25">
      <c r="A5798" t="s">
        <v>3514</v>
      </c>
      <c r="B5798" t="s">
        <v>20469</v>
      </c>
      <c r="C5798">
        <v>34189</v>
      </c>
      <c r="D5798">
        <v>2432</v>
      </c>
      <c r="E5798">
        <v>183</v>
      </c>
      <c r="F5798">
        <v>9534</v>
      </c>
    </row>
    <row r="5799" spans="1:6" x14ac:dyDescent="0.25">
      <c r="A5799" t="s">
        <v>8640</v>
      </c>
      <c r="B5799" t="s">
        <v>20473</v>
      </c>
      <c r="C5799">
        <v>42480</v>
      </c>
      <c r="D5799">
        <v>2593</v>
      </c>
      <c r="E5799">
        <v>151</v>
      </c>
      <c r="F5799">
        <v>7600</v>
      </c>
    </row>
    <row r="5800" spans="1:6" x14ac:dyDescent="0.25">
      <c r="A5800" t="s">
        <v>10436</v>
      </c>
      <c r="B5800" t="s">
        <v>20464</v>
      </c>
      <c r="C5800">
        <v>15553</v>
      </c>
      <c r="D5800">
        <v>2263</v>
      </c>
      <c r="E5800">
        <v>249</v>
      </c>
      <c r="F5800">
        <v>5358</v>
      </c>
    </row>
    <row r="5801" spans="1:6" x14ac:dyDescent="0.25">
      <c r="A5801" t="s">
        <v>11232</v>
      </c>
      <c r="B5801" t="s">
        <v>20468</v>
      </c>
      <c r="C5801">
        <v>45229</v>
      </c>
      <c r="D5801">
        <v>3341</v>
      </c>
      <c r="E5801">
        <v>190</v>
      </c>
      <c r="F5801">
        <v>10695</v>
      </c>
    </row>
    <row r="5802" spans="1:6" x14ac:dyDescent="0.25">
      <c r="A5802" t="s">
        <v>5604</v>
      </c>
      <c r="B5802" t="s">
        <v>20469</v>
      </c>
      <c r="C5802">
        <v>36953</v>
      </c>
      <c r="D5802">
        <v>2902</v>
      </c>
      <c r="E5802">
        <v>154</v>
      </c>
      <c r="F5802">
        <v>9917</v>
      </c>
    </row>
    <row r="5803" spans="1:6" x14ac:dyDescent="0.25">
      <c r="A5803" t="s">
        <v>4069</v>
      </c>
      <c r="B5803" t="s">
        <v>20471</v>
      </c>
      <c r="C5803">
        <v>32146</v>
      </c>
      <c r="D5803">
        <v>4028</v>
      </c>
      <c r="E5803">
        <v>221</v>
      </c>
      <c r="F5803">
        <v>9479</v>
      </c>
    </row>
    <row r="5804" spans="1:6" x14ac:dyDescent="0.25">
      <c r="A5804" t="s">
        <v>19503</v>
      </c>
      <c r="B5804" t="s">
        <v>20470</v>
      </c>
      <c r="C5804">
        <v>48034</v>
      </c>
      <c r="D5804">
        <v>3076</v>
      </c>
      <c r="E5804">
        <v>212</v>
      </c>
      <c r="F5804">
        <v>7081</v>
      </c>
    </row>
    <row r="5805" spans="1:6" x14ac:dyDescent="0.25">
      <c r="A5805" t="s">
        <v>4117</v>
      </c>
      <c r="B5805" t="s">
        <v>20464</v>
      </c>
      <c r="C5805">
        <v>57847</v>
      </c>
      <c r="D5805">
        <v>3345</v>
      </c>
      <c r="E5805">
        <v>230</v>
      </c>
      <c r="F5805">
        <v>8678</v>
      </c>
    </row>
    <row r="5806" spans="1:6" x14ac:dyDescent="0.25">
      <c r="A5806" t="s">
        <v>19877</v>
      </c>
      <c r="B5806" t="s">
        <v>20471</v>
      </c>
      <c r="C5806">
        <v>55627</v>
      </c>
      <c r="D5806">
        <v>1941</v>
      </c>
      <c r="E5806">
        <v>139</v>
      </c>
      <c r="F5806">
        <v>10571</v>
      </c>
    </row>
    <row r="5807" spans="1:6" x14ac:dyDescent="0.25">
      <c r="A5807" t="s">
        <v>14910</v>
      </c>
      <c r="B5807" t="s">
        <v>20470</v>
      </c>
      <c r="C5807">
        <v>49404</v>
      </c>
      <c r="D5807">
        <v>3172</v>
      </c>
      <c r="E5807">
        <v>233</v>
      </c>
      <c r="F5807">
        <v>6959</v>
      </c>
    </row>
    <row r="5808" spans="1:6" x14ac:dyDescent="0.25">
      <c r="A5808" t="s">
        <v>20098</v>
      </c>
      <c r="B5808" t="s">
        <v>20469</v>
      </c>
      <c r="C5808">
        <v>58078</v>
      </c>
      <c r="D5808">
        <v>3423</v>
      </c>
      <c r="E5808">
        <v>282</v>
      </c>
      <c r="F5808">
        <v>10441</v>
      </c>
    </row>
    <row r="5809" spans="1:6" x14ac:dyDescent="0.25">
      <c r="A5809" t="s">
        <v>9238</v>
      </c>
      <c r="B5809" t="s">
        <v>20466</v>
      </c>
      <c r="C5809">
        <v>58919</v>
      </c>
      <c r="D5809">
        <v>3079</v>
      </c>
      <c r="E5809">
        <v>167</v>
      </c>
      <c r="F5809">
        <v>8279</v>
      </c>
    </row>
    <row r="5810" spans="1:6" x14ac:dyDescent="0.25">
      <c r="A5810" t="s">
        <v>11018</v>
      </c>
      <c r="B5810" t="s">
        <v>20473</v>
      </c>
      <c r="C5810">
        <v>51931</v>
      </c>
      <c r="D5810">
        <v>4125</v>
      </c>
      <c r="E5810">
        <v>115</v>
      </c>
      <c r="F5810">
        <v>9161</v>
      </c>
    </row>
    <row r="5811" spans="1:6" x14ac:dyDescent="0.25">
      <c r="A5811" t="s">
        <v>4917</v>
      </c>
      <c r="B5811" t="s">
        <v>20468</v>
      </c>
      <c r="C5811">
        <v>56554</v>
      </c>
      <c r="D5811">
        <v>2617</v>
      </c>
      <c r="E5811">
        <v>281</v>
      </c>
      <c r="F5811">
        <v>10936</v>
      </c>
    </row>
    <row r="5812" spans="1:6" x14ac:dyDescent="0.25">
      <c r="A5812" t="s">
        <v>15894</v>
      </c>
      <c r="B5812" t="s">
        <v>20466</v>
      </c>
      <c r="C5812">
        <v>70391</v>
      </c>
      <c r="D5812">
        <v>3774</v>
      </c>
      <c r="E5812">
        <v>309</v>
      </c>
      <c r="F5812">
        <v>7826</v>
      </c>
    </row>
    <row r="5813" spans="1:6" x14ac:dyDescent="0.25">
      <c r="A5813" t="s">
        <v>19563</v>
      </c>
      <c r="B5813" t="s">
        <v>20470</v>
      </c>
      <c r="C5813">
        <v>60031</v>
      </c>
      <c r="D5813">
        <v>2551</v>
      </c>
      <c r="E5813">
        <v>238</v>
      </c>
      <c r="F5813">
        <v>11868</v>
      </c>
    </row>
    <row r="5814" spans="1:6" x14ac:dyDescent="0.25">
      <c r="A5814" t="s">
        <v>9448</v>
      </c>
      <c r="B5814" t="s">
        <v>20469</v>
      </c>
      <c r="C5814">
        <v>48787</v>
      </c>
      <c r="D5814">
        <v>1829</v>
      </c>
      <c r="E5814">
        <v>54</v>
      </c>
      <c r="F5814">
        <v>11691</v>
      </c>
    </row>
    <row r="5815" spans="1:6" x14ac:dyDescent="0.25">
      <c r="A5815" t="s">
        <v>14603</v>
      </c>
      <c r="B5815" t="s">
        <v>20465</v>
      </c>
      <c r="C5815">
        <v>56595</v>
      </c>
      <c r="D5815">
        <v>2141</v>
      </c>
      <c r="E5815">
        <v>169</v>
      </c>
      <c r="F5815">
        <v>11656</v>
      </c>
    </row>
    <row r="5816" spans="1:6" x14ac:dyDescent="0.25">
      <c r="A5816" t="s">
        <v>17327</v>
      </c>
      <c r="B5816" t="s">
        <v>20469</v>
      </c>
      <c r="C5816">
        <v>55463</v>
      </c>
      <c r="D5816">
        <v>2887</v>
      </c>
      <c r="E5816">
        <v>226</v>
      </c>
      <c r="F5816">
        <v>12250</v>
      </c>
    </row>
    <row r="5817" spans="1:6" x14ac:dyDescent="0.25">
      <c r="A5817" t="s">
        <v>10168</v>
      </c>
      <c r="B5817" t="s">
        <v>20471</v>
      </c>
      <c r="C5817">
        <v>50978</v>
      </c>
      <c r="D5817">
        <v>3826</v>
      </c>
      <c r="E5817">
        <v>201</v>
      </c>
      <c r="F5817">
        <v>9733</v>
      </c>
    </row>
    <row r="5818" spans="1:6" x14ac:dyDescent="0.25">
      <c r="A5818" t="s">
        <v>4965</v>
      </c>
      <c r="B5818" t="s">
        <v>20464</v>
      </c>
      <c r="C5818">
        <v>44258</v>
      </c>
      <c r="D5818">
        <v>3370</v>
      </c>
      <c r="E5818">
        <v>196</v>
      </c>
      <c r="F5818">
        <v>7274</v>
      </c>
    </row>
    <row r="5819" spans="1:6" x14ac:dyDescent="0.25">
      <c r="A5819" t="s">
        <v>3924</v>
      </c>
      <c r="B5819" t="s">
        <v>20469</v>
      </c>
      <c r="C5819">
        <v>31988</v>
      </c>
      <c r="D5819">
        <v>3900</v>
      </c>
      <c r="E5819">
        <v>249</v>
      </c>
      <c r="F5819">
        <v>7909</v>
      </c>
    </row>
    <row r="5820" spans="1:6" x14ac:dyDescent="0.25">
      <c r="A5820" t="s">
        <v>635</v>
      </c>
      <c r="B5820" t="s">
        <v>20470</v>
      </c>
      <c r="C5820">
        <v>62919</v>
      </c>
      <c r="D5820">
        <v>3691</v>
      </c>
      <c r="E5820">
        <v>175</v>
      </c>
      <c r="F5820">
        <v>12030</v>
      </c>
    </row>
    <row r="5821" spans="1:6" x14ac:dyDescent="0.25">
      <c r="A5821" t="s">
        <v>3477</v>
      </c>
      <c r="B5821" t="s">
        <v>20468</v>
      </c>
      <c r="C5821">
        <v>46582</v>
      </c>
      <c r="D5821">
        <v>3846</v>
      </c>
      <c r="E5821">
        <v>114</v>
      </c>
      <c r="F5821">
        <v>9707</v>
      </c>
    </row>
    <row r="5822" spans="1:6" x14ac:dyDescent="0.25">
      <c r="A5822" t="s">
        <v>10356</v>
      </c>
      <c r="B5822" t="s">
        <v>20470</v>
      </c>
      <c r="C5822">
        <v>59653</v>
      </c>
      <c r="D5822">
        <v>3420</v>
      </c>
      <c r="E5822">
        <v>309</v>
      </c>
      <c r="F5822">
        <v>9333</v>
      </c>
    </row>
    <row r="5823" spans="1:6" x14ac:dyDescent="0.25">
      <c r="A5823" t="s">
        <v>7760</v>
      </c>
      <c r="B5823" t="s">
        <v>20472</v>
      </c>
      <c r="C5823">
        <v>56982</v>
      </c>
      <c r="D5823">
        <v>2350</v>
      </c>
      <c r="E5823">
        <v>241</v>
      </c>
      <c r="F5823">
        <v>10514</v>
      </c>
    </row>
    <row r="5824" spans="1:6" x14ac:dyDescent="0.25">
      <c r="A5824" t="s">
        <v>4666</v>
      </c>
      <c r="B5824" t="s">
        <v>20472</v>
      </c>
      <c r="C5824">
        <v>45577</v>
      </c>
      <c r="D5824">
        <v>1143</v>
      </c>
      <c r="E5824">
        <v>158</v>
      </c>
      <c r="F5824">
        <v>7111</v>
      </c>
    </row>
    <row r="5825" spans="1:6" x14ac:dyDescent="0.25">
      <c r="A5825" t="s">
        <v>9099</v>
      </c>
      <c r="B5825" t="s">
        <v>20473</v>
      </c>
      <c r="C5825">
        <v>59307</v>
      </c>
      <c r="D5825">
        <v>2882</v>
      </c>
      <c r="E5825">
        <v>126</v>
      </c>
      <c r="F5825">
        <v>14093</v>
      </c>
    </row>
    <row r="5826" spans="1:6" x14ac:dyDescent="0.25">
      <c r="A5826" t="s">
        <v>18962</v>
      </c>
      <c r="B5826" t="s">
        <v>20466</v>
      </c>
      <c r="C5826">
        <v>64407</v>
      </c>
      <c r="D5826">
        <v>505</v>
      </c>
      <c r="E5826">
        <v>173</v>
      </c>
      <c r="F5826">
        <v>12642</v>
      </c>
    </row>
    <row r="5827" spans="1:6" x14ac:dyDescent="0.25">
      <c r="A5827" t="s">
        <v>1393</v>
      </c>
      <c r="B5827" t="s">
        <v>20467</v>
      </c>
      <c r="C5827">
        <v>14911</v>
      </c>
      <c r="D5827">
        <v>3206</v>
      </c>
      <c r="E5827">
        <v>258</v>
      </c>
      <c r="F5827">
        <v>7964</v>
      </c>
    </row>
    <row r="5828" spans="1:6" x14ac:dyDescent="0.25">
      <c r="A5828" t="s">
        <v>9119</v>
      </c>
      <c r="B5828" t="s">
        <v>20470</v>
      </c>
      <c r="C5828">
        <v>30758</v>
      </c>
      <c r="D5828">
        <v>3255</v>
      </c>
      <c r="E5828">
        <v>297</v>
      </c>
      <c r="F5828">
        <v>15043</v>
      </c>
    </row>
    <row r="5829" spans="1:6" x14ac:dyDescent="0.25">
      <c r="A5829" t="s">
        <v>18942</v>
      </c>
      <c r="B5829" t="s">
        <v>20471</v>
      </c>
      <c r="C5829">
        <v>78944</v>
      </c>
      <c r="D5829">
        <v>1378</v>
      </c>
      <c r="E5829">
        <v>210</v>
      </c>
      <c r="F5829">
        <v>9785</v>
      </c>
    </row>
    <row r="5830" spans="1:6" x14ac:dyDescent="0.25">
      <c r="A5830" t="s">
        <v>11090</v>
      </c>
      <c r="B5830" t="s">
        <v>20470</v>
      </c>
      <c r="C5830">
        <v>44728</v>
      </c>
      <c r="D5830">
        <v>2715</v>
      </c>
      <c r="E5830">
        <v>86</v>
      </c>
      <c r="F5830">
        <v>9407</v>
      </c>
    </row>
    <row r="5831" spans="1:6" x14ac:dyDescent="0.25">
      <c r="A5831" t="s">
        <v>6014</v>
      </c>
      <c r="B5831" t="s">
        <v>20470</v>
      </c>
      <c r="C5831">
        <v>58540</v>
      </c>
      <c r="D5831">
        <v>3106</v>
      </c>
      <c r="E5831">
        <v>276</v>
      </c>
      <c r="F5831">
        <v>11222</v>
      </c>
    </row>
    <row r="5832" spans="1:6" x14ac:dyDescent="0.25">
      <c r="A5832" t="s">
        <v>18339</v>
      </c>
      <c r="B5832" t="s">
        <v>20465</v>
      </c>
      <c r="C5832">
        <v>73962</v>
      </c>
      <c r="D5832">
        <v>2953</v>
      </c>
      <c r="E5832">
        <v>266</v>
      </c>
      <c r="F5832">
        <v>12219</v>
      </c>
    </row>
    <row r="5833" spans="1:6" x14ac:dyDescent="0.25">
      <c r="A5833" t="s">
        <v>1847</v>
      </c>
      <c r="B5833" t="s">
        <v>20470</v>
      </c>
      <c r="C5833">
        <v>11529</v>
      </c>
      <c r="D5833">
        <v>2135</v>
      </c>
      <c r="E5833">
        <v>256</v>
      </c>
      <c r="F5833">
        <v>7972</v>
      </c>
    </row>
    <row r="5834" spans="1:6" x14ac:dyDescent="0.25">
      <c r="A5834" t="s">
        <v>12475</v>
      </c>
      <c r="B5834" t="s">
        <v>20469</v>
      </c>
      <c r="C5834">
        <v>73345</v>
      </c>
      <c r="D5834">
        <v>2671</v>
      </c>
      <c r="E5834">
        <v>241</v>
      </c>
      <c r="F5834">
        <v>9396</v>
      </c>
    </row>
    <row r="5835" spans="1:6" x14ac:dyDescent="0.25">
      <c r="A5835" t="s">
        <v>17133</v>
      </c>
      <c r="B5835" t="s">
        <v>20466</v>
      </c>
      <c r="C5835">
        <v>71168</v>
      </c>
      <c r="D5835">
        <v>3321</v>
      </c>
      <c r="E5835">
        <v>222</v>
      </c>
      <c r="F5835">
        <v>6393</v>
      </c>
    </row>
    <row r="5836" spans="1:6" x14ac:dyDescent="0.25">
      <c r="A5836" t="s">
        <v>9626</v>
      </c>
      <c r="B5836" t="s">
        <v>20471</v>
      </c>
      <c r="C5836">
        <v>36989</v>
      </c>
      <c r="D5836">
        <v>2555</v>
      </c>
      <c r="E5836">
        <v>259</v>
      </c>
      <c r="F5836">
        <v>14388</v>
      </c>
    </row>
    <row r="5837" spans="1:6" x14ac:dyDescent="0.25">
      <c r="A5837" t="s">
        <v>6735</v>
      </c>
      <c r="B5837" t="s">
        <v>20467</v>
      </c>
      <c r="C5837">
        <v>49993</v>
      </c>
      <c r="D5837">
        <v>3003</v>
      </c>
      <c r="E5837">
        <v>234</v>
      </c>
      <c r="F5837">
        <v>9679</v>
      </c>
    </row>
    <row r="5838" spans="1:6" x14ac:dyDescent="0.25">
      <c r="A5838" t="s">
        <v>17480</v>
      </c>
      <c r="B5838" t="s">
        <v>20471</v>
      </c>
      <c r="C5838">
        <v>43814</v>
      </c>
      <c r="D5838">
        <v>3331</v>
      </c>
      <c r="E5838">
        <v>210</v>
      </c>
      <c r="F5838">
        <v>7755</v>
      </c>
    </row>
    <row r="5839" spans="1:6" x14ac:dyDescent="0.25">
      <c r="A5839" t="s">
        <v>11530</v>
      </c>
      <c r="B5839" t="s">
        <v>20470</v>
      </c>
      <c r="C5839">
        <v>38267</v>
      </c>
      <c r="D5839">
        <v>2475</v>
      </c>
      <c r="E5839">
        <v>165</v>
      </c>
      <c r="F5839">
        <v>12491</v>
      </c>
    </row>
    <row r="5840" spans="1:6" x14ac:dyDescent="0.25">
      <c r="A5840" t="s">
        <v>19729</v>
      </c>
      <c r="B5840" t="s">
        <v>20465</v>
      </c>
      <c r="C5840">
        <v>55420</v>
      </c>
      <c r="D5840">
        <v>2869</v>
      </c>
      <c r="E5840">
        <v>213</v>
      </c>
      <c r="F5840">
        <v>9059</v>
      </c>
    </row>
    <row r="5841" spans="1:6" x14ac:dyDescent="0.25">
      <c r="A5841" t="s">
        <v>5337</v>
      </c>
      <c r="B5841" t="s">
        <v>20465</v>
      </c>
      <c r="C5841">
        <v>65800</v>
      </c>
      <c r="D5841">
        <v>3304</v>
      </c>
      <c r="E5841">
        <v>153</v>
      </c>
      <c r="F5841">
        <v>5896</v>
      </c>
    </row>
    <row r="5842" spans="1:6" x14ac:dyDescent="0.25">
      <c r="A5842" t="s">
        <v>5902</v>
      </c>
      <c r="B5842" t="s">
        <v>20471</v>
      </c>
      <c r="C5842">
        <v>44616</v>
      </c>
      <c r="D5842">
        <v>3189</v>
      </c>
      <c r="E5842">
        <v>186</v>
      </c>
      <c r="F5842">
        <v>9683</v>
      </c>
    </row>
    <row r="5843" spans="1:6" x14ac:dyDescent="0.25">
      <c r="A5843" t="s">
        <v>2324</v>
      </c>
      <c r="B5843" t="s">
        <v>20469</v>
      </c>
      <c r="C5843">
        <v>45671</v>
      </c>
      <c r="D5843">
        <v>2956</v>
      </c>
      <c r="E5843">
        <v>194</v>
      </c>
      <c r="F5843">
        <v>8927</v>
      </c>
    </row>
    <row r="5844" spans="1:6" x14ac:dyDescent="0.25">
      <c r="A5844" t="s">
        <v>19459</v>
      </c>
      <c r="B5844" t="s">
        <v>20468</v>
      </c>
      <c r="C5844">
        <v>44953</v>
      </c>
      <c r="D5844">
        <v>2592</v>
      </c>
      <c r="E5844">
        <v>139</v>
      </c>
      <c r="F5844">
        <v>7551</v>
      </c>
    </row>
    <row r="5845" spans="1:6" x14ac:dyDescent="0.25">
      <c r="A5845" t="s">
        <v>15888</v>
      </c>
      <c r="B5845" t="s">
        <v>20469</v>
      </c>
      <c r="C5845">
        <v>61614</v>
      </c>
      <c r="D5845">
        <v>3494</v>
      </c>
      <c r="E5845">
        <v>231</v>
      </c>
      <c r="F5845">
        <v>10351</v>
      </c>
    </row>
    <row r="5846" spans="1:6" x14ac:dyDescent="0.25">
      <c r="A5846" t="s">
        <v>20458</v>
      </c>
      <c r="B5846" t="s">
        <v>20465</v>
      </c>
      <c r="C5846">
        <v>30359</v>
      </c>
      <c r="D5846">
        <v>3017</v>
      </c>
      <c r="E5846">
        <v>256</v>
      </c>
      <c r="F5846">
        <v>11103</v>
      </c>
    </row>
    <row r="5847" spans="1:6" x14ac:dyDescent="0.25">
      <c r="A5847" t="s">
        <v>13633</v>
      </c>
      <c r="B5847" t="s">
        <v>20469</v>
      </c>
      <c r="C5847">
        <v>51296</v>
      </c>
      <c r="D5847">
        <v>3372</v>
      </c>
      <c r="E5847">
        <v>235</v>
      </c>
      <c r="F5847">
        <v>7335</v>
      </c>
    </row>
    <row r="5848" spans="1:6" x14ac:dyDescent="0.25">
      <c r="A5848" t="s">
        <v>5952</v>
      </c>
      <c r="B5848" t="s">
        <v>20472</v>
      </c>
      <c r="C5848">
        <v>53538</v>
      </c>
      <c r="D5848">
        <v>4228</v>
      </c>
      <c r="E5848">
        <v>193</v>
      </c>
      <c r="F5848">
        <v>15013</v>
      </c>
    </row>
    <row r="5849" spans="1:6" x14ac:dyDescent="0.25">
      <c r="A5849" t="s">
        <v>20186</v>
      </c>
      <c r="B5849" t="s">
        <v>20471</v>
      </c>
      <c r="C5849">
        <v>37434</v>
      </c>
      <c r="D5849">
        <v>3355</v>
      </c>
      <c r="E5849">
        <v>228</v>
      </c>
      <c r="F5849">
        <v>4464</v>
      </c>
    </row>
    <row r="5850" spans="1:6" x14ac:dyDescent="0.25">
      <c r="A5850" t="s">
        <v>19295</v>
      </c>
      <c r="B5850" t="s">
        <v>20468</v>
      </c>
      <c r="C5850">
        <v>53822</v>
      </c>
      <c r="D5850">
        <v>2332</v>
      </c>
      <c r="E5850">
        <v>151</v>
      </c>
      <c r="F5850">
        <v>9920</v>
      </c>
    </row>
    <row r="5851" spans="1:6" x14ac:dyDescent="0.25">
      <c r="A5851" t="s">
        <v>6353</v>
      </c>
      <c r="B5851" t="s">
        <v>20472</v>
      </c>
      <c r="C5851">
        <v>71552</v>
      </c>
      <c r="D5851">
        <v>3143</v>
      </c>
      <c r="E5851">
        <v>263</v>
      </c>
      <c r="F5851">
        <v>6852</v>
      </c>
    </row>
    <row r="5852" spans="1:6" x14ac:dyDescent="0.25">
      <c r="A5852" t="s">
        <v>18331</v>
      </c>
      <c r="B5852" t="s">
        <v>20471</v>
      </c>
      <c r="C5852">
        <v>35259</v>
      </c>
      <c r="D5852">
        <v>2254</v>
      </c>
      <c r="E5852">
        <v>124</v>
      </c>
      <c r="F5852">
        <v>8868</v>
      </c>
    </row>
    <row r="5853" spans="1:6" x14ac:dyDescent="0.25">
      <c r="A5853" t="s">
        <v>19301</v>
      </c>
      <c r="B5853" t="s">
        <v>20471</v>
      </c>
      <c r="C5853">
        <v>47308</v>
      </c>
      <c r="D5853">
        <v>2466</v>
      </c>
      <c r="E5853">
        <v>263</v>
      </c>
      <c r="F5853">
        <v>11724</v>
      </c>
    </row>
    <row r="5854" spans="1:6" x14ac:dyDescent="0.25">
      <c r="A5854" t="s">
        <v>6228</v>
      </c>
      <c r="B5854" t="s">
        <v>20464</v>
      </c>
      <c r="C5854">
        <v>41243</v>
      </c>
      <c r="D5854">
        <v>3545</v>
      </c>
      <c r="E5854">
        <v>252</v>
      </c>
      <c r="F5854">
        <v>1602</v>
      </c>
    </row>
    <row r="5855" spans="1:6" x14ac:dyDescent="0.25">
      <c r="A5855" t="s">
        <v>12423</v>
      </c>
      <c r="B5855" t="s">
        <v>20467</v>
      </c>
      <c r="C5855">
        <v>43493</v>
      </c>
      <c r="D5855">
        <v>2989</v>
      </c>
      <c r="E5855">
        <v>168</v>
      </c>
      <c r="F5855">
        <v>9500</v>
      </c>
    </row>
    <row r="5856" spans="1:6" x14ac:dyDescent="0.25">
      <c r="A5856" t="s">
        <v>9394</v>
      </c>
      <c r="B5856" t="s">
        <v>20465</v>
      </c>
      <c r="C5856">
        <v>56812</v>
      </c>
      <c r="D5856">
        <v>4167</v>
      </c>
      <c r="E5856">
        <v>150</v>
      </c>
      <c r="F5856">
        <v>1124</v>
      </c>
    </row>
    <row r="5857" spans="1:6" x14ac:dyDescent="0.25">
      <c r="A5857" t="s">
        <v>11098</v>
      </c>
      <c r="B5857" t="s">
        <v>20467</v>
      </c>
      <c r="C5857">
        <v>49623</v>
      </c>
      <c r="D5857">
        <v>3277</v>
      </c>
      <c r="E5857">
        <v>136</v>
      </c>
      <c r="F5857">
        <v>8719</v>
      </c>
    </row>
    <row r="5858" spans="1:6" x14ac:dyDescent="0.25">
      <c r="A5858" t="s">
        <v>15179</v>
      </c>
      <c r="B5858" t="s">
        <v>20464</v>
      </c>
      <c r="C5858">
        <v>73476</v>
      </c>
      <c r="D5858">
        <v>2156</v>
      </c>
      <c r="E5858">
        <v>64</v>
      </c>
      <c r="F5858">
        <v>9550</v>
      </c>
    </row>
    <row r="5859" spans="1:6" x14ac:dyDescent="0.25">
      <c r="A5859" t="s">
        <v>4547</v>
      </c>
      <c r="B5859" t="s">
        <v>20465</v>
      </c>
      <c r="C5859">
        <v>36332</v>
      </c>
      <c r="D5859">
        <v>3930</v>
      </c>
      <c r="E5859">
        <v>222</v>
      </c>
      <c r="F5859">
        <v>7960</v>
      </c>
    </row>
    <row r="5860" spans="1:6" x14ac:dyDescent="0.25">
      <c r="A5860" t="s">
        <v>15301</v>
      </c>
      <c r="B5860" t="s">
        <v>20473</v>
      </c>
      <c r="C5860">
        <v>31131</v>
      </c>
      <c r="D5860">
        <v>2622</v>
      </c>
      <c r="E5860">
        <v>136</v>
      </c>
      <c r="F5860">
        <v>10953</v>
      </c>
    </row>
    <row r="5861" spans="1:6" x14ac:dyDescent="0.25">
      <c r="A5861" t="s">
        <v>16698</v>
      </c>
      <c r="B5861" t="s">
        <v>20472</v>
      </c>
      <c r="C5861">
        <v>26305</v>
      </c>
      <c r="D5861">
        <v>3934</v>
      </c>
      <c r="E5861">
        <v>217</v>
      </c>
      <c r="F5861">
        <v>6353</v>
      </c>
    </row>
    <row r="5862" spans="1:6" x14ac:dyDescent="0.25">
      <c r="A5862" t="s">
        <v>19192</v>
      </c>
      <c r="B5862" t="s">
        <v>20467</v>
      </c>
      <c r="C5862">
        <v>65110</v>
      </c>
      <c r="D5862">
        <v>1590</v>
      </c>
      <c r="E5862">
        <v>109</v>
      </c>
      <c r="F5862">
        <v>12008</v>
      </c>
    </row>
    <row r="5863" spans="1:6" x14ac:dyDescent="0.25">
      <c r="A5863" t="s">
        <v>17193</v>
      </c>
      <c r="B5863" t="s">
        <v>20469</v>
      </c>
      <c r="C5863">
        <v>58592</v>
      </c>
      <c r="D5863">
        <v>3348</v>
      </c>
      <c r="E5863">
        <v>120</v>
      </c>
      <c r="F5863">
        <v>9104</v>
      </c>
    </row>
    <row r="5864" spans="1:6" x14ac:dyDescent="0.25">
      <c r="A5864" t="s">
        <v>17568</v>
      </c>
      <c r="B5864" t="s">
        <v>20465</v>
      </c>
      <c r="C5864">
        <v>41970</v>
      </c>
      <c r="D5864">
        <v>2330</v>
      </c>
      <c r="E5864">
        <v>156</v>
      </c>
      <c r="F5864">
        <v>7174</v>
      </c>
    </row>
    <row r="5865" spans="1:6" x14ac:dyDescent="0.25">
      <c r="A5865" t="s">
        <v>16971</v>
      </c>
      <c r="B5865" t="s">
        <v>20470</v>
      </c>
      <c r="C5865">
        <v>46717</v>
      </c>
      <c r="D5865">
        <v>4383</v>
      </c>
      <c r="E5865">
        <v>246</v>
      </c>
      <c r="F5865">
        <v>6881</v>
      </c>
    </row>
    <row r="5866" spans="1:6" x14ac:dyDescent="0.25">
      <c r="A5866" t="s">
        <v>4937</v>
      </c>
      <c r="B5866" t="s">
        <v>20471</v>
      </c>
      <c r="C5866">
        <v>46101</v>
      </c>
      <c r="D5866">
        <v>2517</v>
      </c>
      <c r="E5866">
        <v>252</v>
      </c>
      <c r="F5866">
        <v>10660</v>
      </c>
    </row>
    <row r="5867" spans="1:6" x14ac:dyDescent="0.25">
      <c r="A5867" t="s">
        <v>9938</v>
      </c>
      <c r="B5867" t="s">
        <v>20467</v>
      </c>
      <c r="C5867">
        <v>54833</v>
      </c>
      <c r="D5867">
        <v>4228</v>
      </c>
      <c r="E5867">
        <v>161</v>
      </c>
      <c r="F5867">
        <v>13995</v>
      </c>
    </row>
    <row r="5868" spans="1:6" x14ac:dyDescent="0.25">
      <c r="A5868" t="s">
        <v>686</v>
      </c>
      <c r="B5868" t="s">
        <v>20464</v>
      </c>
      <c r="C5868">
        <v>24106</v>
      </c>
      <c r="D5868">
        <v>2928</v>
      </c>
      <c r="E5868">
        <v>192</v>
      </c>
      <c r="F5868">
        <v>9910</v>
      </c>
    </row>
    <row r="5869" spans="1:6" x14ac:dyDescent="0.25">
      <c r="A5869" t="s">
        <v>6122</v>
      </c>
      <c r="B5869" t="s">
        <v>20464</v>
      </c>
      <c r="C5869">
        <v>69057</v>
      </c>
      <c r="D5869">
        <v>2396</v>
      </c>
      <c r="E5869">
        <v>194</v>
      </c>
      <c r="F5869">
        <v>3780</v>
      </c>
    </row>
    <row r="5870" spans="1:6" x14ac:dyDescent="0.25">
      <c r="A5870" t="s">
        <v>7632</v>
      </c>
      <c r="B5870" t="s">
        <v>20466</v>
      </c>
      <c r="C5870">
        <v>50317</v>
      </c>
      <c r="D5870">
        <v>2754</v>
      </c>
      <c r="E5870">
        <v>152</v>
      </c>
      <c r="F5870">
        <v>7199</v>
      </c>
    </row>
    <row r="5871" spans="1:6" x14ac:dyDescent="0.25">
      <c r="A5871" t="s">
        <v>11458</v>
      </c>
      <c r="B5871" t="s">
        <v>20466</v>
      </c>
      <c r="C5871">
        <v>55991</v>
      </c>
      <c r="D5871">
        <v>3743</v>
      </c>
      <c r="E5871">
        <v>171</v>
      </c>
      <c r="F5871">
        <v>7781</v>
      </c>
    </row>
    <row r="5872" spans="1:6" x14ac:dyDescent="0.25">
      <c r="A5872" t="s">
        <v>9876</v>
      </c>
      <c r="B5872" t="s">
        <v>20470</v>
      </c>
      <c r="C5872">
        <v>56019</v>
      </c>
      <c r="D5872">
        <v>4732</v>
      </c>
      <c r="E5872">
        <v>248</v>
      </c>
      <c r="F5872">
        <v>12586</v>
      </c>
    </row>
    <row r="5873" spans="1:6" x14ac:dyDescent="0.25">
      <c r="A5873" t="s">
        <v>12263</v>
      </c>
      <c r="B5873" t="s">
        <v>20466</v>
      </c>
      <c r="C5873">
        <v>53400</v>
      </c>
      <c r="D5873">
        <v>3878</v>
      </c>
      <c r="E5873">
        <v>153</v>
      </c>
      <c r="F5873">
        <v>13129</v>
      </c>
    </row>
    <row r="5874" spans="1:6" x14ac:dyDescent="0.25">
      <c r="A5874" t="s">
        <v>19883</v>
      </c>
      <c r="B5874" t="s">
        <v>20470</v>
      </c>
      <c r="C5874">
        <v>36326</v>
      </c>
      <c r="D5874">
        <v>3478</v>
      </c>
      <c r="E5874">
        <v>190</v>
      </c>
      <c r="F5874">
        <v>9839</v>
      </c>
    </row>
    <row r="5875" spans="1:6" x14ac:dyDescent="0.25">
      <c r="A5875" t="s">
        <v>19763</v>
      </c>
      <c r="B5875" t="s">
        <v>20468</v>
      </c>
      <c r="C5875">
        <v>51705</v>
      </c>
      <c r="D5875">
        <v>5064</v>
      </c>
      <c r="E5875">
        <v>189</v>
      </c>
      <c r="F5875">
        <v>12093</v>
      </c>
    </row>
    <row r="5876" spans="1:6" x14ac:dyDescent="0.25">
      <c r="A5876" t="s">
        <v>3339</v>
      </c>
      <c r="B5876" t="s">
        <v>20468</v>
      </c>
      <c r="C5876">
        <v>46627</v>
      </c>
      <c r="D5876">
        <v>4174</v>
      </c>
      <c r="E5876">
        <v>186</v>
      </c>
      <c r="F5876">
        <v>13961</v>
      </c>
    </row>
    <row r="5877" spans="1:6" x14ac:dyDescent="0.25">
      <c r="A5877" t="s">
        <v>5149</v>
      </c>
      <c r="B5877" t="s">
        <v>20472</v>
      </c>
      <c r="C5877">
        <v>68933</v>
      </c>
      <c r="D5877">
        <v>2199</v>
      </c>
      <c r="E5877">
        <v>203</v>
      </c>
      <c r="F5877">
        <v>14476</v>
      </c>
    </row>
    <row r="5878" spans="1:6" x14ac:dyDescent="0.25">
      <c r="A5878" t="s">
        <v>8077</v>
      </c>
      <c r="B5878" t="s">
        <v>20467</v>
      </c>
      <c r="C5878">
        <v>52828</v>
      </c>
      <c r="D5878">
        <v>3182</v>
      </c>
      <c r="E5878">
        <v>268</v>
      </c>
      <c r="F5878">
        <v>9028</v>
      </c>
    </row>
    <row r="5879" spans="1:6" x14ac:dyDescent="0.25">
      <c r="A5879" t="s">
        <v>20102</v>
      </c>
      <c r="B5879" t="s">
        <v>20467</v>
      </c>
      <c r="C5879">
        <v>70041</v>
      </c>
      <c r="D5879">
        <v>2536</v>
      </c>
      <c r="E5879">
        <v>189</v>
      </c>
      <c r="F5879">
        <v>12209</v>
      </c>
    </row>
    <row r="5880" spans="1:6" x14ac:dyDescent="0.25">
      <c r="A5880" t="s">
        <v>9574</v>
      </c>
      <c r="B5880" t="s">
        <v>20467</v>
      </c>
      <c r="C5880">
        <v>61089</v>
      </c>
      <c r="D5880">
        <v>3189</v>
      </c>
      <c r="E5880">
        <v>242</v>
      </c>
      <c r="F5880">
        <v>12618</v>
      </c>
    </row>
    <row r="5881" spans="1:6" x14ac:dyDescent="0.25">
      <c r="A5881" t="s">
        <v>15757</v>
      </c>
      <c r="B5881" t="s">
        <v>20464</v>
      </c>
      <c r="C5881">
        <v>46245</v>
      </c>
      <c r="D5881">
        <v>3449</v>
      </c>
      <c r="E5881">
        <v>212</v>
      </c>
      <c r="F5881">
        <v>12631</v>
      </c>
    </row>
    <row r="5882" spans="1:6" x14ac:dyDescent="0.25">
      <c r="A5882" t="s">
        <v>3934</v>
      </c>
      <c r="B5882" t="s">
        <v>20467</v>
      </c>
      <c r="C5882">
        <v>38578</v>
      </c>
      <c r="D5882">
        <v>3088</v>
      </c>
      <c r="E5882">
        <v>203</v>
      </c>
      <c r="F5882">
        <v>12344</v>
      </c>
    </row>
    <row r="5883" spans="1:6" x14ac:dyDescent="0.25">
      <c r="A5883" t="s">
        <v>579</v>
      </c>
      <c r="B5883" t="s">
        <v>20468</v>
      </c>
      <c r="C5883">
        <v>34148</v>
      </c>
      <c r="D5883">
        <v>3767</v>
      </c>
      <c r="E5883">
        <v>176</v>
      </c>
      <c r="F5883">
        <v>5452</v>
      </c>
    </row>
    <row r="5884" spans="1:6" x14ac:dyDescent="0.25">
      <c r="A5884" t="s">
        <v>2312</v>
      </c>
      <c r="B5884" t="s">
        <v>20466</v>
      </c>
      <c r="C5884">
        <v>44386</v>
      </c>
      <c r="D5884">
        <v>3504</v>
      </c>
      <c r="E5884">
        <v>235</v>
      </c>
      <c r="F5884">
        <v>12301</v>
      </c>
    </row>
    <row r="5885" spans="1:6" x14ac:dyDescent="0.25">
      <c r="A5885" t="s">
        <v>13277</v>
      </c>
      <c r="B5885" t="s">
        <v>20470</v>
      </c>
      <c r="C5885">
        <v>71984</v>
      </c>
      <c r="D5885">
        <v>4392</v>
      </c>
      <c r="E5885">
        <v>216</v>
      </c>
      <c r="F5885">
        <v>13981</v>
      </c>
    </row>
    <row r="5886" spans="1:6" x14ac:dyDescent="0.25">
      <c r="A5886" t="s">
        <v>13879</v>
      </c>
      <c r="B5886" t="s">
        <v>20464</v>
      </c>
      <c r="C5886">
        <v>37516</v>
      </c>
      <c r="D5886">
        <v>4282</v>
      </c>
      <c r="E5886">
        <v>217</v>
      </c>
      <c r="F5886">
        <v>3380</v>
      </c>
    </row>
    <row r="5887" spans="1:6" x14ac:dyDescent="0.25">
      <c r="A5887" t="s">
        <v>8105</v>
      </c>
      <c r="B5887" t="s">
        <v>20468</v>
      </c>
      <c r="C5887">
        <v>50618</v>
      </c>
      <c r="D5887">
        <v>3639</v>
      </c>
      <c r="E5887">
        <v>231</v>
      </c>
      <c r="F5887">
        <v>11150</v>
      </c>
    </row>
    <row r="5888" spans="1:6" x14ac:dyDescent="0.25">
      <c r="A5888" t="s">
        <v>12877</v>
      </c>
      <c r="B5888" t="s">
        <v>20473</v>
      </c>
      <c r="C5888">
        <v>46918</v>
      </c>
      <c r="D5888">
        <v>4262</v>
      </c>
      <c r="E5888">
        <v>208</v>
      </c>
      <c r="F5888">
        <v>15886</v>
      </c>
    </row>
    <row r="5889" spans="1:6" x14ac:dyDescent="0.25">
      <c r="A5889" t="s">
        <v>3873</v>
      </c>
      <c r="B5889" t="s">
        <v>20472</v>
      </c>
      <c r="C5889">
        <v>46098</v>
      </c>
      <c r="D5889">
        <v>3535</v>
      </c>
      <c r="E5889">
        <v>200</v>
      </c>
      <c r="F5889">
        <v>8430</v>
      </c>
    </row>
    <row r="5890" spans="1:6" x14ac:dyDescent="0.25">
      <c r="A5890" t="s">
        <v>9440</v>
      </c>
      <c r="B5890" t="s">
        <v>20465</v>
      </c>
      <c r="C5890">
        <v>53426</v>
      </c>
      <c r="D5890">
        <v>4127</v>
      </c>
      <c r="E5890">
        <v>203</v>
      </c>
      <c r="F5890">
        <v>9465</v>
      </c>
    </row>
    <row r="5891" spans="1:6" x14ac:dyDescent="0.25">
      <c r="A5891" t="s">
        <v>582</v>
      </c>
      <c r="B5891" t="s">
        <v>20471</v>
      </c>
      <c r="C5891">
        <v>46307</v>
      </c>
      <c r="D5891">
        <v>1803</v>
      </c>
      <c r="E5891">
        <v>250</v>
      </c>
      <c r="F5891">
        <v>14829</v>
      </c>
    </row>
    <row r="5892" spans="1:6" x14ac:dyDescent="0.25">
      <c r="A5892" t="s">
        <v>2402</v>
      </c>
      <c r="B5892" t="s">
        <v>20466</v>
      </c>
      <c r="C5892">
        <v>57666</v>
      </c>
      <c r="D5892">
        <v>1948</v>
      </c>
      <c r="E5892">
        <v>144</v>
      </c>
      <c r="F5892">
        <v>13613</v>
      </c>
    </row>
    <row r="5893" spans="1:6" x14ac:dyDescent="0.25">
      <c r="A5893" t="s">
        <v>5477</v>
      </c>
      <c r="B5893" t="s">
        <v>20473</v>
      </c>
      <c r="C5893">
        <v>47464</v>
      </c>
      <c r="D5893">
        <v>1732</v>
      </c>
      <c r="E5893">
        <v>186</v>
      </c>
      <c r="F5893">
        <v>11025</v>
      </c>
    </row>
    <row r="5894" spans="1:6" x14ac:dyDescent="0.25">
      <c r="A5894" t="s">
        <v>14868</v>
      </c>
      <c r="B5894" t="s">
        <v>20466</v>
      </c>
      <c r="C5894">
        <v>83882</v>
      </c>
      <c r="D5894">
        <v>3603</v>
      </c>
      <c r="E5894">
        <v>124</v>
      </c>
      <c r="F5894">
        <v>9895</v>
      </c>
    </row>
    <row r="5895" spans="1:6" x14ac:dyDescent="0.25">
      <c r="A5895" t="s">
        <v>5347</v>
      </c>
      <c r="B5895" t="s">
        <v>20472</v>
      </c>
      <c r="C5895">
        <v>29358</v>
      </c>
      <c r="D5895">
        <v>3510</v>
      </c>
      <c r="E5895">
        <v>250</v>
      </c>
      <c r="F5895">
        <v>4373</v>
      </c>
    </row>
    <row r="5896" spans="1:6" x14ac:dyDescent="0.25">
      <c r="A5896" t="s">
        <v>19919</v>
      </c>
      <c r="B5896" t="s">
        <v>20465</v>
      </c>
      <c r="C5896">
        <v>69731</v>
      </c>
      <c r="D5896">
        <v>2231</v>
      </c>
      <c r="E5896">
        <v>138</v>
      </c>
      <c r="F5896">
        <v>11671</v>
      </c>
    </row>
    <row r="5897" spans="1:6" x14ac:dyDescent="0.25">
      <c r="A5897" t="s">
        <v>4371</v>
      </c>
      <c r="B5897" t="s">
        <v>20469</v>
      </c>
      <c r="C5897">
        <v>51498</v>
      </c>
      <c r="D5897">
        <v>4801</v>
      </c>
      <c r="E5897">
        <v>323</v>
      </c>
      <c r="F5897">
        <v>11330</v>
      </c>
    </row>
    <row r="5898" spans="1:6" x14ac:dyDescent="0.25">
      <c r="A5898" t="s">
        <v>11800</v>
      </c>
      <c r="B5898" t="s">
        <v>20470</v>
      </c>
      <c r="C5898">
        <v>29928</v>
      </c>
      <c r="D5898">
        <v>3736</v>
      </c>
      <c r="E5898">
        <v>192</v>
      </c>
      <c r="F5898">
        <v>10986</v>
      </c>
    </row>
    <row r="5899" spans="1:6" x14ac:dyDescent="0.25">
      <c r="A5899" t="s">
        <v>12269</v>
      </c>
      <c r="B5899" t="s">
        <v>20471</v>
      </c>
      <c r="C5899">
        <v>63524</v>
      </c>
      <c r="D5899">
        <v>5122</v>
      </c>
      <c r="E5899">
        <v>279</v>
      </c>
      <c r="F5899">
        <v>9700</v>
      </c>
    </row>
    <row r="5900" spans="1:6" x14ac:dyDescent="0.25">
      <c r="A5900" t="s">
        <v>4696</v>
      </c>
      <c r="B5900" t="s">
        <v>20468</v>
      </c>
      <c r="C5900">
        <v>53097</v>
      </c>
      <c r="D5900">
        <v>3680</v>
      </c>
      <c r="E5900">
        <v>170</v>
      </c>
      <c r="F5900">
        <v>9146</v>
      </c>
    </row>
    <row r="5901" spans="1:6" x14ac:dyDescent="0.25">
      <c r="A5901" t="s">
        <v>13139</v>
      </c>
      <c r="B5901" t="s">
        <v>20465</v>
      </c>
      <c r="C5901">
        <v>55495</v>
      </c>
      <c r="D5901">
        <v>4302</v>
      </c>
      <c r="E5901">
        <v>225</v>
      </c>
      <c r="F5901">
        <v>5108</v>
      </c>
    </row>
    <row r="5902" spans="1:6" x14ac:dyDescent="0.25">
      <c r="A5902" t="s">
        <v>15357</v>
      </c>
      <c r="B5902" t="s">
        <v>20464</v>
      </c>
      <c r="C5902">
        <v>53450</v>
      </c>
      <c r="D5902">
        <v>3083</v>
      </c>
      <c r="E5902">
        <v>179</v>
      </c>
      <c r="F5902">
        <v>8422</v>
      </c>
    </row>
    <row r="5903" spans="1:6" x14ac:dyDescent="0.25">
      <c r="A5903" t="s">
        <v>7173</v>
      </c>
      <c r="B5903" t="s">
        <v>20471</v>
      </c>
      <c r="C5903">
        <v>64253</v>
      </c>
      <c r="D5903">
        <v>3533</v>
      </c>
      <c r="E5903">
        <v>232</v>
      </c>
      <c r="F5903">
        <v>13830</v>
      </c>
    </row>
    <row r="5904" spans="1:6" x14ac:dyDescent="0.25">
      <c r="A5904" t="s">
        <v>2947</v>
      </c>
      <c r="B5904" t="s">
        <v>20469</v>
      </c>
      <c r="C5904">
        <v>28465</v>
      </c>
      <c r="D5904">
        <v>2599</v>
      </c>
      <c r="E5904">
        <v>244</v>
      </c>
      <c r="F5904">
        <v>7339</v>
      </c>
    </row>
    <row r="5905" spans="1:6" x14ac:dyDescent="0.25">
      <c r="A5905" t="s">
        <v>18557</v>
      </c>
      <c r="B5905" t="s">
        <v>20465</v>
      </c>
      <c r="C5905">
        <v>46985</v>
      </c>
      <c r="D5905">
        <v>2925</v>
      </c>
      <c r="E5905">
        <v>224</v>
      </c>
      <c r="F5905">
        <v>12112</v>
      </c>
    </row>
    <row r="5906" spans="1:6" x14ac:dyDescent="0.25">
      <c r="A5906" t="s">
        <v>5634</v>
      </c>
      <c r="B5906" t="s">
        <v>20465</v>
      </c>
      <c r="C5906">
        <v>45428</v>
      </c>
      <c r="D5906">
        <v>2706</v>
      </c>
      <c r="E5906">
        <v>326</v>
      </c>
      <c r="F5906">
        <v>6344</v>
      </c>
    </row>
    <row r="5907" spans="1:6" x14ac:dyDescent="0.25">
      <c r="A5907" t="s">
        <v>15035</v>
      </c>
      <c r="B5907" t="s">
        <v>20468</v>
      </c>
      <c r="C5907">
        <v>38401</v>
      </c>
      <c r="D5907">
        <v>2882</v>
      </c>
      <c r="E5907">
        <v>178</v>
      </c>
      <c r="F5907">
        <v>10273</v>
      </c>
    </row>
    <row r="5908" spans="1:6" x14ac:dyDescent="0.25">
      <c r="A5908" t="s">
        <v>5826</v>
      </c>
      <c r="B5908" t="s">
        <v>20472</v>
      </c>
      <c r="C5908">
        <v>39594</v>
      </c>
      <c r="D5908">
        <v>2035</v>
      </c>
      <c r="E5908">
        <v>224</v>
      </c>
      <c r="F5908">
        <v>13061</v>
      </c>
    </row>
    <row r="5909" spans="1:6" x14ac:dyDescent="0.25">
      <c r="A5909" t="s">
        <v>19415</v>
      </c>
      <c r="B5909" t="s">
        <v>20465</v>
      </c>
      <c r="C5909">
        <v>79845</v>
      </c>
      <c r="D5909">
        <v>3200</v>
      </c>
      <c r="E5909">
        <v>200</v>
      </c>
      <c r="F5909">
        <v>5411</v>
      </c>
    </row>
    <row r="5910" spans="1:6" x14ac:dyDescent="0.25">
      <c r="A5910" t="s">
        <v>2133</v>
      </c>
      <c r="B5910" t="s">
        <v>20469</v>
      </c>
      <c r="C5910">
        <v>14486</v>
      </c>
      <c r="D5910">
        <v>3846</v>
      </c>
      <c r="E5910">
        <v>164</v>
      </c>
      <c r="F5910">
        <v>14181</v>
      </c>
    </row>
    <row r="5911" spans="1:6" x14ac:dyDescent="0.25">
      <c r="A5911" t="s">
        <v>12961</v>
      </c>
      <c r="B5911" t="s">
        <v>20466</v>
      </c>
      <c r="C5911">
        <v>63560</v>
      </c>
      <c r="D5911">
        <v>4636</v>
      </c>
      <c r="E5911">
        <v>231</v>
      </c>
      <c r="F5911">
        <v>9835</v>
      </c>
    </row>
    <row r="5912" spans="1:6" x14ac:dyDescent="0.25">
      <c r="A5912" t="s">
        <v>3273</v>
      </c>
      <c r="B5912" t="s">
        <v>20468</v>
      </c>
      <c r="C5912">
        <v>54866</v>
      </c>
      <c r="D5912">
        <v>3067</v>
      </c>
      <c r="E5912">
        <v>307</v>
      </c>
      <c r="F5912">
        <v>9805</v>
      </c>
    </row>
    <row r="5913" spans="1:6" x14ac:dyDescent="0.25">
      <c r="A5913" t="s">
        <v>11224</v>
      </c>
      <c r="B5913" t="s">
        <v>20464</v>
      </c>
      <c r="C5913">
        <v>11408</v>
      </c>
      <c r="D5913">
        <v>3767</v>
      </c>
      <c r="E5913">
        <v>182</v>
      </c>
      <c r="F5913">
        <v>9985</v>
      </c>
    </row>
    <row r="5914" spans="1:6" x14ac:dyDescent="0.25">
      <c r="A5914" t="s">
        <v>14749</v>
      </c>
      <c r="B5914" t="s">
        <v>20468</v>
      </c>
      <c r="C5914">
        <v>46034</v>
      </c>
      <c r="D5914">
        <v>2647</v>
      </c>
      <c r="E5914">
        <v>192</v>
      </c>
      <c r="F5914">
        <v>9743</v>
      </c>
    </row>
    <row r="5915" spans="1:6" x14ac:dyDescent="0.25">
      <c r="A5915" t="s">
        <v>9248</v>
      </c>
      <c r="B5915" t="s">
        <v>20469</v>
      </c>
      <c r="C5915">
        <v>29211</v>
      </c>
      <c r="D5915">
        <v>3520</v>
      </c>
      <c r="E5915">
        <v>228</v>
      </c>
      <c r="F5915">
        <v>8141</v>
      </c>
    </row>
    <row r="5916" spans="1:6" x14ac:dyDescent="0.25">
      <c r="A5916" t="s">
        <v>4788</v>
      </c>
      <c r="B5916" t="s">
        <v>20466</v>
      </c>
      <c r="C5916">
        <v>47891</v>
      </c>
      <c r="D5916">
        <v>3642</v>
      </c>
      <c r="E5916">
        <v>222</v>
      </c>
      <c r="F5916">
        <v>5137</v>
      </c>
    </row>
    <row r="5917" spans="1:6" x14ac:dyDescent="0.25">
      <c r="A5917" t="s">
        <v>17189</v>
      </c>
      <c r="B5917" t="s">
        <v>20467</v>
      </c>
      <c r="C5917">
        <v>68054</v>
      </c>
      <c r="D5917">
        <v>2869</v>
      </c>
      <c r="E5917">
        <v>199</v>
      </c>
      <c r="F5917">
        <v>11703</v>
      </c>
    </row>
    <row r="5918" spans="1:6" x14ac:dyDescent="0.25">
      <c r="A5918" t="s">
        <v>12535</v>
      </c>
      <c r="B5918" t="s">
        <v>20471</v>
      </c>
      <c r="C5918">
        <v>64963</v>
      </c>
      <c r="D5918">
        <v>2192</v>
      </c>
      <c r="E5918">
        <v>242</v>
      </c>
      <c r="F5918">
        <v>10942</v>
      </c>
    </row>
    <row r="5919" spans="1:6" x14ac:dyDescent="0.25">
      <c r="A5919" t="s">
        <v>6683</v>
      </c>
      <c r="B5919" t="s">
        <v>20470</v>
      </c>
      <c r="C5919">
        <v>61086</v>
      </c>
      <c r="D5919">
        <v>2989</v>
      </c>
      <c r="E5919">
        <v>197</v>
      </c>
      <c r="F5919">
        <v>8901</v>
      </c>
    </row>
    <row r="5920" spans="1:6" x14ac:dyDescent="0.25">
      <c r="A5920" t="s">
        <v>16274</v>
      </c>
      <c r="B5920" t="s">
        <v>20467</v>
      </c>
      <c r="C5920">
        <v>47773</v>
      </c>
      <c r="D5920">
        <v>2659</v>
      </c>
      <c r="E5920">
        <v>199</v>
      </c>
      <c r="F5920">
        <v>9284</v>
      </c>
    </row>
    <row r="5921" spans="1:6" x14ac:dyDescent="0.25">
      <c r="A5921" t="s">
        <v>19060</v>
      </c>
      <c r="B5921" t="s">
        <v>20467</v>
      </c>
      <c r="C5921">
        <v>48663</v>
      </c>
      <c r="D5921">
        <v>3008</v>
      </c>
      <c r="E5921">
        <v>105</v>
      </c>
      <c r="F5921">
        <v>13066</v>
      </c>
    </row>
    <row r="5922" spans="1:6" x14ac:dyDescent="0.25">
      <c r="A5922" t="s">
        <v>10029</v>
      </c>
      <c r="B5922" t="s">
        <v>20473</v>
      </c>
      <c r="C5922">
        <v>54899</v>
      </c>
      <c r="D5922">
        <v>3435</v>
      </c>
      <c r="E5922">
        <v>193</v>
      </c>
      <c r="F5922">
        <v>10594</v>
      </c>
    </row>
    <row r="5923" spans="1:6" x14ac:dyDescent="0.25">
      <c r="A5923" t="s">
        <v>8778</v>
      </c>
      <c r="B5923" t="s">
        <v>20468</v>
      </c>
      <c r="C5923">
        <v>57855</v>
      </c>
      <c r="D5923">
        <v>4048</v>
      </c>
      <c r="E5923">
        <v>112</v>
      </c>
      <c r="F5923">
        <v>15854</v>
      </c>
    </row>
    <row r="5924" spans="1:6" x14ac:dyDescent="0.25">
      <c r="A5924" t="s">
        <v>5628</v>
      </c>
      <c r="B5924" t="s">
        <v>20469</v>
      </c>
      <c r="C5924">
        <v>50489</v>
      </c>
      <c r="D5924">
        <v>4429</v>
      </c>
      <c r="E5924">
        <v>218</v>
      </c>
      <c r="F5924">
        <v>2706</v>
      </c>
    </row>
    <row r="5925" spans="1:6" x14ac:dyDescent="0.25">
      <c r="A5925" t="s">
        <v>16372</v>
      </c>
      <c r="B5925" t="s">
        <v>20472</v>
      </c>
      <c r="C5925">
        <v>58854</v>
      </c>
      <c r="D5925">
        <v>4159</v>
      </c>
      <c r="E5925">
        <v>222</v>
      </c>
      <c r="F5925">
        <v>10993</v>
      </c>
    </row>
    <row r="5926" spans="1:6" x14ac:dyDescent="0.25">
      <c r="A5926" t="s">
        <v>9292</v>
      </c>
      <c r="B5926" t="s">
        <v>20470</v>
      </c>
      <c r="C5926">
        <v>44966</v>
      </c>
      <c r="D5926">
        <v>3539</v>
      </c>
      <c r="E5926">
        <v>131</v>
      </c>
      <c r="F5926">
        <v>10277</v>
      </c>
    </row>
    <row r="5927" spans="1:6" x14ac:dyDescent="0.25">
      <c r="A5927" t="s">
        <v>13567</v>
      </c>
      <c r="B5927" t="s">
        <v>20471</v>
      </c>
      <c r="C5927">
        <v>39646</v>
      </c>
      <c r="D5927">
        <v>3732</v>
      </c>
      <c r="E5927">
        <v>208</v>
      </c>
      <c r="F5927">
        <v>8356</v>
      </c>
    </row>
    <row r="5928" spans="1:6" x14ac:dyDescent="0.25">
      <c r="A5928" t="s">
        <v>4061</v>
      </c>
      <c r="B5928" t="s">
        <v>20473</v>
      </c>
      <c r="C5928">
        <v>54322</v>
      </c>
      <c r="D5928">
        <v>3093</v>
      </c>
      <c r="E5928">
        <v>176</v>
      </c>
      <c r="F5928">
        <v>12688</v>
      </c>
    </row>
    <row r="5929" spans="1:6" x14ac:dyDescent="0.25">
      <c r="A5929" t="s">
        <v>7043</v>
      </c>
      <c r="B5929" t="s">
        <v>20469</v>
      </c>
      <c r="C5929">
        <v>42052</v>
      </c>
      <c r="D5929">
        <v>169</v>
      </c>
      <c r="E5929">
        <v>248</v>
      </c>
      <c r="F5929">
        <v>9065</v>
      </c>
    </row>
    <row r="5930" spans="1:6" x14ac:dyDescent="0.25">
      <c r="A5930" t="s">
        <v>18443</v>
      </c>
      <c r="B5930" t="s">
        <v>20464</v>
      </c>
      <c r="C5930">
        <v>50601</v>
      </c>
      <c r="D5930">
        <v>511</v>
      </c>
      <c r="E5930">
        <v>177</v>
      </c>
      <c r="F5930">
        <v>9628</v>
      </c>
    </row>
    <row r="5931" spans="1:6" x14ac:dyDescent="0.25">
      <c r="A5931" t="s">
        <v>12022</v>
      </c>
      <c r="B5931" t="s">
        <v>20469</v>
      </c>
      <c r="C5931">
        <v>35464</v>
      </c>
      <c r="D5931">
        <v>2474</v>
      </c>
      <c r="E5931">
        <v>193</v>
      </c>
      <c r="F5931">
        <v>2893</v>
      </c>
    </row>
    <row r="5932" spans="1:6" x14ac:dyDescent="0.25">
      <c r="A5932" t="s">
        <v>3405</v>
      </c>
      <c r="B5932" t="s">
        <v>20465</v>
      </c>
      <c r="C5932">
        <v>29560</v>
      </c>
      <c r="D5932">
        <v>3792</v>
      </c>
      <c r="E5932">
        <v>90</v>
      </c>
      <c r="F5932">
        <v>15031</v>
      </c>
    </row>
    <row r="5933" spans="1:6" x14ac:dyDescent="0.25">
      <c r="A5933" t="s">
        <v>11842</v>
      </c>
      <c r="B5933" t="s">
        <v>20470</v>
      </c>
      <c r="C5933">
        <v>54896</v>
      </c>
      <c r="D5933">
        <v>2823</v>
      </c>
      <c r="E5933">
        <v>220</v>
      </c>
      <c r="F5933">
        <v>7169</v>
      </c>
    </row>
    <row r="5934" spans="1:6" x14ac:dyDescent="0.25">
      <c r="A5934" t="s">
        <v>12435</v>
      </c>
      <c r="B5934" t="s">
        <v>20469</v>
      </c>
      <c r="C5934">
        <v>45522</v>
      </c>
      <c r="D5934">
        <v>3580</v>
      </c>
      <c r="E5934">
        <v>191</v>
      </c>
      <c r="F5934">
        <v>11748</v>
      </c>
    </row>
    <row r="5935" spans="1:6" x14ac:dyDescent="0.25">
      <c r="A5935" t="s">
        <v>931</v>
      </c>
      <c r="B5935" t="s">
        <v>20466</v>
      </c>
      <c r="C5935">
        <v>62871</v>
      </c>
      <c r="D5935">
        <v>1664</v>
      </c>
      <c r="E5935">
        <v>160</v>
      </c>
      <c r="F5935">
        <v>9961</v>
      </c>
    </row>
    <row r="5936" spans="1:6" x14ac:dyDescent="0.25">
      <c r="A5936" t="s">
        <v>9642</v>
      </c>
      <c r="B5936" t="s">
        <v>20464</v>
      </c>
      <c r="C5936">
        <v>44022</v>
      </c>
      <c r="D5936">
        <v>1539</v>
      </c>
      <c r="E5936">
        <v>217</v>
      </c>
      <c r="F5936">
        <v>8547</v>
      </c>
    </row>
    <row r="5937" spans="1:6" x14ac:dyDescent="0.25">
      <c r="A5937" t="s">
        <v>19062</v>
      </c>
      <c r="B5937" t="s">
        <v>20473</v>
      </c>
      <c r="C5937">
        <v>18309</v>
      </c>
      <c r="D5937">
        <v>2572</v>
      </c>
      <c r="E5937">
        <v>250</v>
      </c>
      <c r="F5937">
        <v>10094</v>
      </c>
    </row>
    <row r="5938" spans="1:6" x14ac:dyDescent="0.25">
      <c r="A5938" t="s">
        <v>4626</v>
      </c>
      <c r="B5938" t="s">
        <v>20470</v>
      </c>
      <c r="C5938">
        <v>29823</v>
      </c>
      <c r="D5938">
        <v>3620</v>
      </c>
      <c r="E5938">
        <v>183</v>
      </c>
      <c r="F5938">
        <v>6910</v>
      </c>
    </row>
    <row r="5939" spans="1:6" x14ac:dyDescent="0.25">
      <c r="A5939" t="s">
        <v>10234</v>
      </c>
      <c r="B5939" t="s">
        <v>20466</v>
      </c>
      <c r="C5939">
        <v>54579</v>
      </c>
      <c r="D5939">
        <v>1955</v>
      </c>
      <c r="E5939">
        <v>172</v>
      </c>
      <c r="F5939">
        <v>5895</v>
      </c>
    </row>
    <row r="5940" spans="1:6" x14ac:dyDescent="0.25">
      <c r="A5940" t="s">
        <v>10734</v>
      </c>
      <c r="B5940" t="s">
        <v>20472</v>
      </c>
      <c r="C5940">
        <v>58793</v>
      </c>
      <c r="D5940">
        <v>2734</v>
      </c>
      <c r="E5940">
        <v>214</v>
      </c>
      <c r="F5940">
        <v>15331</v>
      </c>
    </row>
    <row r="5941" spans="1:6" x14ac:dyDescent="0.25">
      <c r="A5941" t="s">
        <v>5900</v>
      </c>
      <c r="B5941" t="s">
        <v>20465</v>
      </c>
      <c r="C5941">
        <v>44988</v>
      </c>
      <c r="D5941">
        <v>2103</v>
      </c>
      <c r="E5941">
        <v>196</v>
      </c>
      <c r="F5941">
        <v>16328</v>
      </c>
    </row>
    <row r="5942" spans="1:6" x14ac:dyDescent="0.25">
      <c r="A5942" t="s">
        <v>5011</v>
      </c>
      <c r="B5942" t="s">
        <v>20466</v>
      </c>
      <c r="C5942">
        <v>38794</v>
      </c>
      <c r="D5942">
        <v>2618</v>
      </c>
      <c r="E5942">
        <v>248</v>
      </c>
      <c r="F5942">
        <v>8972</v>
      </c>
    </row>
    <row r="5943" spans="1:6" x14ac:dyDescent="0.25">
      <c r="A5943" t="s">
        <v>17051</v>
      </c>
      <c r="B5943" t="s">
        <v>20468</v>
      </c>
      <c r="C5943">
        <v>50618</v>
      </c>
      <c r="D5943">
        <v>3104</v>
      </c>
      <c r="E5943">
        <v>103</v>
      </c>
      <c r="F5943">
        <v>8476</v>
      </c>
    </row>
    <row r="5944" spans="1:6" x14ac:dyDescent="0.25">
      <c r="A5944" t="s">
        <v>17369</v>
      </c>
      <c r="B5944" t="s">
        <v>20464</v>
      </c>
      <c r="C5944">
        <v>34396</v>
      </c>
      <c r="D5944">
        <v>2138</v>
      </c>
      <c r="E5944">
        <v>191</v>
      </c>
      <c r="F5944">
        <v>15693</v>
      </c>
    </row>
    <row r="5945" spans="1:6" x14ac:dyDescent="0.25">
      <c r="A5945" t="s">
        <v>6566</v>
      </c>
      <c r="B5945" t="s">
        <v>20471</v>
      </c>
      <c r="C5945">
        <v>50497</v>
      </c>
      <c r="D5945">
        <v>2875</v>
      </c>
      <c r="E5945">
        <v>251</v>
      </c>
      <c r="F5945">
        <v>7088</v>
      </c>
    </row>
    <row r="5946" spans="1:6" x14ac:dyDescent="0.25">
      <c r="A5946" t="s">
        <v>11705</v>
      </c>
      <c r="B5946" t="s">
        <v>20467</v>
      </c>
      <c r="C5946">
        <v>66724</v>
      </c>
      <c r="D5946">
        <v>2281</v>
      </c>
      <c r="E5946">
        <v>190</v>
      </c>
      <c r="F5946">
        <v>13651</v>
      </c>
    </row>
    <row r="5947" spans="1:6" x14ac:dyDescent="0.25">
      <c r="A5947" t="s">
        <v>19353</v>
      </c>
      <c r="B5947" t="s">
        <v>20472</v>
      </c>
      <c r="C5947">
        <v>24743</v>
      </c>
      <c r="D5947">
        <v>3717</v>
      </c>
      <c r="E5947">
        <v>232</v>
      </c>
      <c r="F5947">
        <v>9830</v>
      </c>
    </row>
    <row r="5948" spans="1:6" x14ac:dyDescent="0.25">
      <c r="A5948" t="s">
        <v>3808</v>
      </c>
      <c r="B5948" t="s">
        <v>20465</v>
      </c>
      <c r="C5948">
        <v>60714</v>
      </c>
      <c r="D5948">
        <v>3571</v>
      </c>
      <c r="E5948">
        <v>194</v>
      </c>
      <c r="F5948">
        <v>8644</v>
      </c>
    </row>
    <row r="5949" spans="1:6" x14ac:dyDescent="0.25">
      <c r="A5949" t="s">
        <v>14390</v>
      </c>
      <c r="B5949" t="s">
        <v>20466</v>
      </c>
      <c r="C5949">
        <v>46896</v>
      </c>
      <c r="D5949">
        <v>2080</v>
      </c>
      <c r="E5949">
        <v>231</v>
      </c>
      <c r="F5949">
        <v>11878</v>
      </c>
    </row>
    <row r="5950" spans="1:6" x14ac:dyDescent="0.25">
      <c r="A5950" t="s">
        <v>9362</v>
      </c>
      <c r="B5950" t="s">
        <v>20470</v>
      </c>
      <c r="C5950">
        <v>59644</v>
      </c>
      <c r="D5950">
        <v>3115</v>
      </c>
      <c r="E5950">
        <v>212</v>
      </c>
      <c r="F5950">
        <v>7095</v>
      </c>
    </row>
    <row r="5951" spans="1:6" x14ac:dyDescent="0.25">
      <c r="A5951" t="s">
        <v>10830</v>
      </c>
      <c r="B5951" t="s">
        <v>20466</v>
      </c>
      <c r="C5951">
        <v>44539</v>
      </c>
      <c r="D5951">
        <v>2449</v>
      </c>
      <c r="E5951">
        <v>249</v>
      </c>
      <c r="F5951">
        <v>7740</v>
      </c>
    </row>
    <row r="5952" spans="1:6" x14ac:dyDescent="0.25">
      <c r="A5952" t="s">
        <v>8426</v>
      </c>
      <c r="B5952" t="s">
        <v>20471</v>
      </c>
      <c r="C5952">
        <v>58815</v>
      </c>
      <c r="D5952">
        <v>3800</v>
      </c>
      <c r="E5952">
        <v>200</v>
      </c>
      <c r="F5952">
        <v>14154</v>
      </c>
    </row>
    <row r="5953" spans="1:6" x14ac:dyDescent="0.25">
      <c r="A5953" t="s">
        <v>10047</v>
      </c>
      <c r="B5953" t="s">
        <v>20471</v>
      </c>
      <c r="C5953">
        <v>68717</v>
      </c>
      <c r="D5953">
        <v>1815</v>
      </c>
      <c r="E5953">
        <v>195</v>
      </c>
      <c r="F5953">
        <v>9921</v>
      </c>
    </row>
    <row r="5954" spans="1:6" x14ac:dyDescent="0.25">
      <c r="A5954" t="s">
        <v>4652</v>
      </c>
      <c r="B5954" t="s">
        <v>20466</v>
      </c>
      <c r="C5954">
        <v>38892</v>
      </c>
      <c r="D5954">
        <v>5634</v>
      </c>
      <c r="E5954">
        <v>291</v>
      </c>
      <c r="F5954">
        <v>15739</v>
      </c>
    </row>
    <row r="5955" spans="1:6" x14ac:dyDescent="0.25">
      <c r="A5955" t="s">
        <v>11258</v>
      </c>
      <c r="B5955" t="s">
        <v>20467</v>
      </c>
      <c r="C5955">
        <v>50616</v>
      </c>
      <c r="D5955">
        <v>2255</v>
      </c>
      <c r="E5955">
        <v>252</v>
      </c>
      <c r="F5955">
        <v>7378</v>
      </c>
    </row>
    <row r="5956" spans="1:6" x14ac:dyDescent="0.25">
      <c r="A5956" t="s">
        <v>13903</v>
      </c>
      <c r="B5956" t="s">
        <v>20468</v>
      </c>
      <c r="C5956">
        <v>68285</v>
      </c>
      <c r="D5956">
        <v>3409</v>
      </c>
      <c r="E5956">
        <v>150</v>
      </c>
      <c r="F5956">
        <v>12068</v>
      </c>
    </row>
    <row r="5957" spans="1:6" x14ac:dyDescent="0.25">
      <c r="A5957" t="s">
        <v>7973</v>
      </c>
      <c r="B5957" t="s">
        <v>20473</v>
      </c>
      <c r="C5957">
        <v>46326</v>
      </c>
      <c r="D5957">
        <v>4394</v>
      </c>
      <c r="E5957">
        <v>100</v>
      </c>
      <c r="F5957">
        <v>11104</v>
      </c>
    </row>
    <row r="5958" spans="1:6" x14ac:dyDescent="0.25">
      <c r="A5958" t="s">
        <v>8738</v>
      </c>
      <c r="B5958" t="s">
        <v>20470</v>
      </c>
      <c r="C5958">
        <v>34043</v>
      </c>
      <c r="D5958">
        <v>4109</v>
      </c>
      <c r="E5958">
        <v>264</v>
      </c>
      <c r="F5958">
        <v>8677</v>
      </c>
    </row>
    <row r="5959" spans="1:6" x14ac:dyDescent="0.25">
      <c r="A5959" t="s">
        <v>10184</v>
      </c>
      <c r="B5959" t="s">
        <v>20473</v>
      </c>
      <c r="C5959">
        <v>45700</v>
      </c>
      <c r="D5959">
        <v>3024</v>
      </c>
      <c r="E5959">
        <v>162</v>
      </c>
      <c r="F5959">
        <v>6872</v>
      </c>
    </row>
    <row r="5960" spans="1:6" x14ac:dyDescent="0.25">
      <c r="A5960" t="s">
        <v>17343</v>
      </c>
      <c r="B5960" t="s">
        <v>20466</v>
      </c>
      <c r="C5960">
        <v>38925</v>
      </c>
      <c r="D5960">
        <v>3597</v>
      </c>
      <c r="E5960">
        <v>224</v>
      </c>
      <c r="F5960">
        <v>4726</v>
      </c>
    </row>
    <row r="5961" spans="1:6" x14ac:dyDescent="0.25">
      <c r="A5961" t="s">
        <v>13999</v>
      </c>
      <c r="B5961" t="s">
        <v>20468</v>
      </c>
      <c r="C5961">
        <v>49202</v>
      </c>
      <c r="D5961">
        <v>3817</v>
      </c>
      <c r="E5961">
        <v>135</v>
      </c>
      <c r="F5961">
        <v>10177</v>
      </c>
    </row>
    <row r="5962" spans="1:6" x14ac:dyDescent="0.25">
      <c r="A5962" t="s">
        <v>2625</v>
      </c>
      <c r="B5962" t="s">
        <v>20464</v>
      </c>
      <c r="C5962">
        <v>64113</v>
      </c>
      <c r="D5962">
        <v>4033</v>
      </c>
      <c r="E5962">
        <v>308</v>
      </c>
      <c r="F5962">
        <v>10643</v>
      </c>
    </row>
    <row r="5963" spans="1:6" x14ac:dyDescent="0.25">
      <c r="A5963" t="s">
        <v>18016</v>
      </c>
      <c r="B5963" t="s">
        <v>20470</v>
      </c>
      <c r="C5963">
        <v>72452</v>
      </c>
      <c r="D5963">
        <v>3157</v>
      </c>
      <c r="E5963">
        <v>265</v>
      </c>
      <c r="F5963">
        <v>9689</v>
      </c>
    </row>
    <row r="5964" spans="1:6" x14ac:dyDescent="0.25">
      <c r="A5964" t="s">
        <v>13089</v>
      </c>
      <c r="B5964" t="s">
        <v>20467</v>
      </c>
      <c r="C5964">
        <v>28257</v>
      </c>
      <c r="D5964">
        <v>3703</v>
      </c>
      <c r="E5964">
        <v>229</v>
      </c>
      <c r="F5964">
        <v>10871</v>
      </c>
    </row>
    <row r="5965" spans="1:6" x14ac:dyDescent="0.25">
      <c r="A5965" t="s">
        <v>14528</v>
      </c>
      <c r="B5965" t="s">
        <v>20465</v>
      </c>
      <c r="C5965">
        <v>59172</v>
      </c>
      <c r="D5965">
        <v>3025</v>
      </c>
      <c r="E5965">
        <v>230</v>
      </c>
      <c r="F5965">
        <v>8577</v>
      </c>
    </row>
    <row r="5966" spans="1:6" x14ac:dyDescent="0.25">
      <c r="A5966" t="s">
        <v>15399</v>
      </c>
      <c r="B5966" t="s">
        <v>20465</v>
      </c>
      <c r="C5966">
        <v>22157</v>
      </c>
      <c r="D5966">
        <v>4765</v>
      </c>
      <c r="E5966">
        <v>234</v>
      </c>
      <c r="F5966">
        <v>4759</v>
      </c>
    </row>
    <row r="5967" spans="1:6" x14ac:dyDescent="0.25">
      <c r="A5967" t="s">
        <v>8712</v>
      </c>
      <c r="B5967" t="s">
        <v>20468</v>
      </c>
      <c r="C5967">
        <v>52982</v>
      </c>
      <c r="D5967">
        <v>2402</v>
      </c>
      <c r="E5967">
        <v>166</v>
      </c>
      <c r="F5967">
        <v>9200</v>
      </c>
    </row>
    <row r="5968" spans="1:6" x14ac:dyDescent="0.25">
      <c r="A5968" t="s">
        <v>17413</v>
      </c>
      <c r="B5968" t="s">
        <v>20465</v>
      </c>
      <c r="C5968">
        <v>42063</v>
      </c>
      <c r="D5968">
        <v>3199</v>
      </c>
      <c r="E5968">
        <v>198</v>
      </c>
      <c r="F5968">
        <v>7618</v>
      </c>
    </row>
    <row r="5969" spans="1:6" x14ac:dyDescent="0.25">
      <c r="A5969" t="s">
        <v>15770</v>
      </c>
      <c r="B5969" t="s">
        <v>20467</v>
      </c>
      <c r="C5969">
        <v>40259</v>
      </c>
      <c r="D5969">
        <v>2284</v>
      </c>
      <c r="E5969">
        <v>230</v>
      </c>
      <c r="F5969">
        <v>7362</v>
      </c>
    </row>
    <row r="5970" spans="1:6" x14ac:dyDescent="0.25">
      <c r="A5970" t="s">
        <v>18567</v>
      </c>
      <c r="B5970" t="s">
        <v>20467</v>
      </c>
      <c r="C5970">
        <v>53319</v>
      </c>
      <c r="D5970">
        <v>2151</v>
      </c>
      <c r="E5970">
        <v>159</v>
      </c>
      <c r="F5970">
        <v>5434</v>
      </c>
    </row>
    <row r="5971" spans="1:6" x14ac:dyDescent="0.25">
      <c r="A5971" t="s">
        <v>6375</v>
      </c>
      <c r="B5971" t="s">
        <v>20465</v>
      </c>
      <c r="C5971">
        <v>41245</v>
      </c>
      <c r="D5971">
        <v>3279</v>
      </c>
      <c r="E5971">
        <v>264</v>
      </c>
      <c r="F5971">
        <v>10075</v>
      </c>
    </row>
    <row r="5972" spans="1:6" x14ac:dyDescent="0.25">
      <c r="A5972" t="s">
        <v>6522</v>
      </c>
      <c r="B5972" t="s">
        <v>20466</v>
      </c>
      <c r="C5972">
        <v>83748</v>
      </c>
      <c r="D5972">
        <v>1977</v>
      </c>
      <c r="E5972">
        <v>128</v>
      </c>
      <c r="F5972">
        <v>9505</v>
      </c>
    </row>
    <row r="5973" spans="1:6" x14ac:dyDescent="0.25">
      <c r="A5973" t="s">
        <v>8343</v>
      </c>
      <c r="B5973" t="s">
        <v>20470</v>
      </c>
      <c r="C5973">
        <v>33972</v>
      </c>
      <c r="D5973">
        <v>2834</v>
      </c>
      <c r="E5973">
        <v>247</v>
      </c>
      <c r="F5973">
        <v>9413</v>
      </c>
    </row>
    <row r="5974" spans="1:6" x14ac:dyDescent="0.25">
      <c r="A5974" t="s">
        <v>9724</v>
      </c>
      <c r="B5974" t="s">
        <v>20467</v>
      </c>
      <c r="C5974">
        <v>47944</v>
      </c>
      <c r="D5974">
        <v>2490</v>
      </c>
      <c r="E5974">
        <v>257</v>
      </c>
      <c r="F5974">
        <v>11034</v>
      </c>
    </row>
    <row r="5975" spans="1:6" x14ac:dyDescent="0.25">
      <c r="A5975" t="s">
        <v>9436</v>
      </c>
      <c r="B5975" t="s">
        <v>20469</v>
      </c>
      <c r="C5975">
        <v>42746</v>
      </c>
      <c r="D5975">
        <v>3080</v>
      </c>
      <c r="E5975">
        <v>226</v>
      </c>
      <c r="F5975">
        <v>9853</v>
      </c>
    </row>
    <row r="5976" spans="1:6" x14ac:dyDescent="0.25">
      <c r="A5976" t="s">
        <v>18844</v>
      </c>
      <c r="B5976" t="s">
        <v>20470</v>
      </c>
      <c r="C5976">
        <v>24164</v>
      </c>
      <c r="D5976">
        <v>4079</v>
      </c>
      <c r="E5976">
        <v>103</v>
      </c>
      <c r="F5976">
        <v>5917</v>
      </c>
    </row>
    <row r="5977" spans="1:6" x14ac:dyDescent="0.25">
      <c r="A5977" t="s">
        <v>19933</v>
      </c>
      <c r="B5977" t="s">
        <v>20473</v>
      </c>
      <c r="C5977">
        <v>39816</v>
      </c>
      <c r="D5977">
        <v>3304</v>
      </c>
      <c r="E5977">
        <v>222</v>
      </c>
      <c r="F5977">
        <v>9206</v>
      </c>
    </row>
    <row r="5978" spans="1:6" x14ac:dyDescent="0.25">
      <c r="A5978" t="s">
        <v>6933</v>
      </c>
      <c r="B5978" t="s">
        <v>20465</v>
      </c>
      <c r="C5978">
        <v>65574</v>
      </c>
      <c r="D5978">
        <v>1330</v>
      </c>
      <c r="E5978">
        <v>172</v>
      </c>
      <c r="F5978">
        <v>7593</v>
      </c>
    </row>
    <row r="5979" spans="1:6" x14ac:dyDescent="0.25">
      <c r="A5979" t="s">
        <v>6084</v>
      </c>
      <c r="B5979" t="s">
        <v>20471</v>
      </c>
      <c r="C5979">
        <v>29410</v>
      </c>
      <c r="D5979">
        <v>2934</v>
      </c>
      <c r="E5979">
        <v>81</v>
      </c>
      <c r="F5979">
        <v>9429</v>
      </c>
    </row>
    <row r="5980" spans="1:6" x14ac:dyDescent="0.25">
      <c r="A5980" t="s">
        <v>15213</v>
      </c>
      <c r="B5980" t="s">
        <v>20470</v>
      </c>
      <c r="C5980">
        <v>16508</v>
      </c>
      <c r="D5980">
        <v>3241</v>
      </c>
      <c r="E5980">
        <v>152</v>
      </c>
      <c r="F5980">
        <v>10485</v>
      </c>
    </row>
    <row r="5981" spans="1:6" x14ac:dyDescent="0.25">
      <c r="A5981" t="s">
        <v>5750</v>
      </c>
      <c r="B5981" t="s">
        <v>20467</v>
      </c>
      <c r="C5981">
        <v>63335</v>
      </c>
      <c r="D5981">
        <v>2737</v>
      </c>
      <c r="E5981">
        <v>170</v>
      </c>
      <c r="F5981">
        <v>8940</v>
      </c>
    </row>
    <row r="5982" spans="1:6" x14ac:dyDescent="0.25">
      <c r="A5982" t="s">
        <v>19661</v>
      </c>
      <c r="B5982" t="s">
        <v>20473</v>
      </c>
      <c r="C5982">
        <v>25992</v>
      </c>
      <c r="D5982">
        <v>2317</v>
      </c>
      <c r="E5982">
        <v>174</v>
      </c>
      <c r="F5982">
        <v>13689</v>
      </c>
    </row>
    <row r="5983" spans="1:6" x14ac:dyDescent="0.25">
      <c r="A5983" t="s">
        <v>14524</v>
      </c>
      <c r="B5983" t="s">
        <v>20473</v>
      </c>
      <c r="C5983">
        <v>53335</v>
      </c>
      <c r="D5983">
        <v>5119</v>
      </c>
      <c r="E5983">
        <v>185</v>
      </c>
      <c r="F5983">
        <v>7135</v>
      </c>
    </row>
    <row r="5984" spans="1:6" x14ac:dyDescent="0.25">
      <c r="A5984" t="s">
        <v>7840</v>
      </c>
      <c r="B5984" t="s">
        <v>20467</v>
      </c>
      <c r="C5984">
        <v>28081</v>
      </c>
      <c r="D5984">
        <v>5253</v>
      </c>
      <c r="E5984">
        <v>169</v>
      </c>
      <c r="F5984">
        <v>9426</v>
      </c>
    </row>
    <row r="5985" spans="1:6" x14ac:dyDescent="0.25">
      <c r="A5985" t="s">
        <v>17923</v>
      </c>
      <c r="B5985" t="s">
        <v>20471</v>
      </c>
      <c r="C5985">
        <v>40769</v>
      </c>
      <c r="D5985">
        <v>2944</v>
      </c>
      <c r="E5985">
        <v>216</v>
      </c>
      <c r="F5985">
        <v>14247</v>
      </c>
    </row>
    <row r="5986" spans="1:6" x14ac:dyDescent="0.25">
      <c r="A5986" t="s">
        <v>17185</v>
      </c>
      <c r="B5986" t="s">
        <v>20472</v>
      </c>
      <c r="C5986">
        <v>69012</v>
      </c>
      <c r="D5986">
        <v>1680</v>
      </c>
      <c r="E5986">
        <v>160</v>
      </c>
      <c r="F5986">
        <v>8282</v>
      </c>
    </row>
    <row r="5987" spans="1:6" x14ac:dyDescent="0.25">
      <c r="A5987" t="s">
        <v>11496</v>
      </c>
      <c r="B5987" t="s">
        <v>20467</v>
      </c>
      <c r="C5987">
        <v>68704</v>
      </c>
      <c r="D5987">
        <v>2637</v>
      </c>
      <c r="E5987">
        <v>256</v>
      </c>
      <c r="F5987">
        <v>9672</v>
      </c>
    </row>
    <row r="5988" spans="1:6" x14ac:dyDescent="0.25">
      <c r="A5988" t="s">
        <v>17792</v>
      </c>
      <c r="B5988" t="s">
        <v>20472</v>
      </c>
      <c r="C5988">
        <v>53528</v>
      </c>
      <c r="D5988">
        <v>4245</v>
      </c>
      <c r="E5988">
        <v>98</v>
      </c>
      <c r="F5988">
        <v>13006</v>
      </c>
    </row>
    <row r="5989" spans="1:6" x14ac:dyDescent="0.25">
      <c r="A5989" t="s">
        <v>9272</v>
      </c>
      <c r="B5989" t="s">
        <v>20472</v>
      </c>
      <c r="C5989">
        <v>40638</v>
      </c>
      <c r="D5989">
        <v>3873</v>
      </c>
      <c r="E5989">
        <v>149</v>
      </c>
      <c r="F5989">
        <v>10641</v>
      </c>
    </row>
    <row r="5990" spans="1:6" x14ac:dyDescent="0.25">
      <c r="A5990" t="s">
        <v>6385</v>
      </c>
      <c r="B5990" t="s">
        <v>20465</v>
      </c>
      <c r="C5990">
        <v>32005</v>
      </c>
      <c r="D5990">
        <v>2578</v>
      </c>
      <c r="E5990">
        <v>136</v>
      </c>
      <c r="F5990">
        <v>6075</v>
      </c>
    </row>
    <row r="5991" spans="1:6" x14ac:dyDescent="0.25">
      <c r="A5991" t="s">
        <v>8774</v>
      </c>
      <c r="B5991" t="s">
        <v>20469</v>
      </c>
      <c r="C5991">
        <v>75038</v>
      </c>
      <c r="D5991">
        <v>5233</v>
      </c>
      <c r="E5991">
        <v>156</v>
      </c>
      <c r="F5991">
        <v>13059</v>
      </c>
    </row>
    <row r="5992" spans="1:6" x14ac:dyDescent="0.25">
      <c r="A5992" t="s">
        <v>7876</v>
      </c>
      <c r="B5992" t="s">
        <v>20473</v>
      </c>
      <c r="C5992">
        <v>66670</v>
      </c>
      <c r="D5992">
        <v>1185</v>
      </c>
      <c r="E5992">
        <v>209</v>
      </c>
      <c r="F5992">
        <v>9696</v>
      </c>
    </row>
    <row r="5993" spans="1:6" x14ac:dyDescent="0.25">
      <c r="A5993" t="s">
        <v>6997</v>
      </c>
      <c r="B5993" t="s">
        <v>20467</v>
      </c>
      <c r="C5993">
        <v>41324</v>
      </c>
      <c r="D5993">
        <v>1911</v>
      </c>
      <c r="E5993">
        <v>87</v>
      </c>
      <c r="F5993">
        <v>9914</v>
      </c>
    </row>
    <row r="5994" spans="1:6" x14ac:dyDescent="0.25">
      <c r="A5994" t="s">
        <v>9832</v>
      </c>
      <c r="B5994" t="s">
        <v>20468</v>
      </c>
      <c r="C5994">
        <v>46476</v>
      </c>
      <c r="D5994">
        <v>1858</v>
      </c>
      <c r="E5994">
        <v>251</v>
      </c>
      <c r="F5994">
        <v>9987</v>
      </c>
    </row>
    <row r="5995" spans="1:6" x14ac:dyDescent="0.25">
      <c r="A5995" t="s">
        <v>16342</v>
      </c>
      <c r="B5995" t="s">
        <v>20468</v>
      </c>
      <c r="C5995">
        <v>61471</v>
      </c>
      <c r="D5995">
        <v>2646</v>
      </c>
      <c r="E5995">
        <v>156</v>
      </c>
      <c r="F5995">
        <v>13446</v>
      </c>
    </row>
    <row r="5996" spans="1:6" x14ac:dyDescent="0.25">
      <c r="A5996" t="s">
        <v>18040</v>
      </c>
      <c r="B5996" t="s">
        <v>20469</v>
      </c>
      <c r="C5996">
        <v>88798</v>
      </c>
      <c r="D5996">
        <v>2982</v>
      </c>
      <c r="E5996">
        <v>186</v>
      </c>
      <c r="F5996">
        <v>7293</v>
      </c>
    </row>
    <row r="5997" spans="1:6" x14ac:dyDescent="0.25">
      <c r="A5997" t="s">
        <v>18064</v>
      </c>
      <c r="B5997" t="s">
        <v>20466</v>
      </c>
      <c r="C5997">
        <v>95436</v>
      </c>
      <c r="D5997">
        <v>3034</v>
      </c>
      <c r="E5997">
        <v>147</v>
      </c>
      <c r="F5997">
        <v>12700</v>
      </c>
    </row>
    <row r="5998" spans="1:6" x14ac:dyDescent="0.25">
      <c r="A5998" t="s">
        <v>15449</v>
      </c>
      <c r="B5998" t="s">
        <v>20470</v>
      </c>
      <c r="C5998">
        <v>57312</v>
      </c>
      <c r="D5998">
        <v>3102</v>
      </c>
      <c r="E5998">
        <v>225</v>
      </c>
      <c r="F5998">
        <v>9612</v>
      </c>
    </row>
    <row r="5999" spans="1:6" x14ac:dyDescent="0.25">
      <c r="A5999" t="s">
        <v>7634</v>
      </c>
      <c r="B5999" t="s">
        <v>20465</v>
      </c>
      <c r="C5999">
        <v>58916</v>
      </c>
      <c r="D5999">
        <v>3107</v>
      </c>
      <c r="E5999">
        <v>271</v>
      </c>
      <c r="F5999">
        <v>11414</v>
      </c>
    </row>
    <row r="6000" spans="1:6" x14ac:dyDescent="0.25">
      <c r="A6000" t="s">
        <v>4515</v>
      </c>
      <c r="B6000" t="s">
        <v>20468</v>
      </c>
      <c r="C6000">
        <v>62530</v>
      </c>
      <c r="D6000">
        <v>3295</v>
      </c>
      <c r="E6000">
        <v>151</v>
      </c>
      <c r="F6000">
        <v>6625</v>
      </c>
    </row>
    <row r="6001" spans="1:6" x14ac:dyDescent="0.25">
      <c r="A6001" t="s">
        <v>4624</v>
      </c>
      <c r="B6001" t="s">
        <v>20470</v>
      </c>
      <c r="C6001">
        <v>32800</v>
      </c>
      <c r="D6001">
        <v>2251</v>
      </c>
      <c r="E6001">
        <v>223</v>
      </c>
      <c r="F6001">
        <v>11032</v>
      </c>
    </row>
    <row r="6002" spans="1:6" x14ac:dyDescent="0.25">
      <c r="A6002" t="s">
        <v>8103</v>
      </c>
      <c r="B6002" t="s">
        <v>20469</v>
      </c>
      <c r="C6002">
        <v>60662</v>
      </c>
      <c r="D6002">
        <v>3462</v>
      </c>
      <c r="E6002">
        <v>158</v>
      </c>
      <c r="F6002">
        <v>13519</v>
      </c>
    </row>
    <row r="6003" spans="1:6" x14ac:dyDescent="0.25">
      <c r="A6003" t="s">
        <v>17670</v>
      </c>
      <c r="B6003" t="s">
        <v>20469</v>
      </c>
      <c r="C6003">
        <v>47404</v>
      </c>
      <c r="D6003">
        <v>3711</v>
      </c>
      <c r="E6003">
        <v>272</v>
      </c>
      <c r="F6003">
        <v>8867</v>
      </c>
    </row>
    <row r="6004" spans="1:6" x14ac:dyDescent="0.25">
      <c r="A6004" t="s">
        <v>15343</v>
      </c>
      <c r="B6004" t="s">
        <v>20465</v>
      </c>
      <c r="C6004">
        <v>49339</v>
      </c>
      <c r="D6004">
        <v>2265</v>
      </c>
      <c r="E6004">
        <v>55</v>
      </c>
      <c r="F6004">
        <v>8054</v>
      </c>
    </row>
    <row r="6005" spans="1:6" x14ac:dyDescent="0.25">
      <c r="A6005" t="s">
        <v>16750</v>
      </c>
      <c r="B6005" t="s">
        <v>20466</v>
      </c>
      <c r="C6005">
        <v>22254</v>
      </c>
      <c r="D6005">
        <v>2674</v>
      </c>
      <c r="E6005">
        <v>238</v>
      </c>
      <c r="F6005">
        <v>7889</v>
      </c>
    </row>
    <row r="6006" spans="1:6" x14ac:dyDescent="0.25">
      <c r="A6006" t="s">
        <v>11776</v>
      </c>
      <c r="B6006" t="s">
        <v>20472</v>
      </c>
      <c r="C6006">
        <v>39469</v>
      </c>
      <c r="D6006">
        <v>3648</v>
      </c>
      <c r="E6006">
        <v>92</v>
      </c>
      <c r="F6006">
        <v>6287</v>
      </c>
    </row>
    <row r="6007" spans="1:6" x14ac:dyDescent="0.25">
      <c r="A6007" t="s">
        <v>3097</v>
      </c>
      <c r="B6007" t="s">
        <v>20467</v>
      </c>
      <c r="C6007">
        <v>35938</v>
      </c>
      <c r="D6007">
        <v>3907</v>
      </c>
      <c r="E6007">
        <v>187</v>
      </c>
      <c r="F6007">
        <v>8809</v>
      </c>
    </row>
    <row r="6008" spans="1:6" x14ac:dyDescent="0.25">
      <c r="A6008" t="s">
        <v>4955</v>
      </c>
      <c r="B6008" t="s">
        <v>20471</v>
      </c>
      <c r="C6008">
        <v>51329</v>
      </c>
      <c r="D6008">
        <v>2646</v>
      </c>
      <c r="E6008">
        <v>192</v>
      </c>
      <c r="F6008">
        <v>8176</v>
      </c>
    </row>
    <row r="6009" spans="1:6" x14ac:dyDescent="0.25">
      <c r="A6009" t="s">
        <v>18361</v>
      </c>
      <c r="B6009" t="s">
        <v>20466</v>
      </c>
      <c r="C6009">
        <v>68278</v>
      </c>
      <c r="D6009">
        <v>3041</v>
      </c>
      <c r="E6009">
        <v>218</v>
      </c>
      <c r="F6009">
        <v>16868</v>
      </c>
    </row>
    <row r="6010" spans="1:6" x14ac:dyDescent="0.25">
      <c r="A6010" t="s">
        <v>20254</v>
      </c>
      <c r="B6010" t="s">
        <v>20469</v>
      </c>
      <c r="C6010">
        <v>73768</v>
      </c>
      <c r="D6010">
        <v>3549</v>
      </c>
      <c r="E6010">
        <v>269</v>
      </c>
      <c r="F6010">
        <v>5857</v>
      </c>
    </row>
    <row r="6011" spans="1:6" x14ac:dyDescent="0.25">
      <c r="A6011" t="s">
        <v>9432</v>
      </c>
      <c r="B6011" t="s">
        <v>20465</v>
      </c>
      <c r="C6011">
        <v>39582</v>
      </c>
      <c r="D6011">
        <v>2207</v>
      </c>
      <c r="E6011">
        <v>143</v>
      </c>
      <c r="F6011">
        <v>11008</v>
      </c>
    </row>
    <row r="6012" spans="1:6" x14ac:dyDescent="0.25">
      <c r="A6012" t="s">
        <v>13835</v>
      </c>
      <c r="B6012" t="s">
        <v>20467</v>
      </c>
      <c r="C6012">
        <v>60590</v>
      </c>
      <c r="D6012">
        <v>3166</v>
      </c>
      <c r="E6012">
        <v>144</v>
      </c>
      <c r="F6012">
        <v>10287</v>
      </c>
    </row>
    <row r="6013" spans="1:6" x14ac:dyDescent="0.25">
      <c r="A6013" t="s">
        <v>11194</v>
      </c>
      <c r="B6013" t="s">
        <v>20469</v>
      </c>
      <c r="C6013">
        <v>54822</v>
      </c>
      <c r="D6013">
        <v>2901</v>
      </c>
      <c r="E6013">
        <v>197</v>
      </c>
      <c r="F6013">
        <v>11995</v>
      </c>
    </row>
    <row r="6014" spans="1:6" x14ac:dyDescent="0.25">
      <c r="A6014" t="s">
        <v>15465</v>
      </c>
      <c r="B6014" t="s">
        <v>20465</v>
      </c>
      <c r="C6014">
        <v>54717</v>
      </c>
      <c r="D6014">
        <v>4226</v>
      </c>
      <c r="E6014">
        <v>243</v>
      </c>
      <c r="F6014">
        <v>8472</v>
      </c>
    </row>
    <row r="6015" spans="1:6" x14ac:dyDescent="0.25">
      <c r="A6015" t="s">
        <v>13429</v>
      </c>
      <c r="B6015" t="s">
        <v>20470</v>
      </c>
      <c r="C6015">
        <v>34167</v>
      </c>
      <c r="D6015">
        <v>863</v>
      </c>
      <c r="E6015">
        <v>128</v>
      </c>
      <c r="F6015">
        <v>11265</v>
      </c>
    </row>
    <row r="6016" spans="1:6" x14ac:dyDescent="0.25">
      <c r="A6016" t="s">
        <v>6377</v>
      </c>
      <c r="B6016" t="s">
        <v>20471</v>
      </c>
      <c r="C6016">
        <v>71625</v>
      </c>
      <c r="D6016">
        <v>3329</v>
      </c>
      <c r="E6016">
        <v>256</v>
      </c>
      <c r="F6016">
        <v>10156</v>
      </c>
    </row>
    <row r="6017" spans="1:6" x14ac:dyDescent="0.25">
      <c r="A6017" t="s">
        <v>15475</v>
      </c>
      <c r="B6017" t="s">
        <v>20465</v>
      </c>
      <c r="C6017">
        <v>37706</v>
      </c>
      <c r="D6017">
        <v>3526</v>
      </c>
      <c r="E6017">
        <v>194</v>
      </c>
      <c r="F6017">
        <v>13860</v>
      </c>
    </row>
    <row r="6018" spans="1:6" x14ac:dyDescent="0.25">
      <c r="A6018" t="s">
        <v>14203</v>
      </c>
      <c r="B6018" t="s">
        <v>20466</v>
      </c>
      <c r="C6018">
        <v>33347</v>
      </c>
      <c r="D6018">
        <v>2092</v>
      </c>
      <c r="E6018">
        <v>166</v>
      </c>
      <c r="F6018">
        <v>16384</v>
      </c>
    </row>
    <row r="6019" spans="1:6" x14ac:dyDescent="0.25">
      <c r="A6019" t="s">
        <v>18477</v>
      </c>
      <c r="B6019" t="s">
        <v>20473</v>
      </c>
      <c r="C6019">
        <v>68137</v>
      </c>
      <c r="D6019">
        <v>1999</v>
      </c>
      <c r="E6019">
        <v>195</v>
      </c>
      <c r="F6019">
        <v>8771</v>
      </c>
    </row>
    <row r="6020" spans="1:6" x14ac:dyDescent="0.25">
      <c r="A6020" t="s">
        <v>5876</v>
      </c>
      <c r="B6020" t="s">
        <v>20467</v>
      </c>
      <c r="C6020">
        <v>41184</v>
      </c>
      <c r="D6020">
        <v>3493</v>
      </c>
      <c r="E6020">
        <v>133</v>
      </c>
      <c r="F6020">
        <v>13739</v>
      </c>
    </row>
    <row r="6021" spans="1:6" x14ac:dyDescent="0.25">
      <c r="A6021" t="s">
        <v>16866</v>
      </c>
      <c r="B6021" t="s">
        <v>20473</v>
      </c>
      <c r="C6021">
        <v>22201</v>
      </c>
      <c r="D6021">
        <v>3395</v>
      </c>
      <c r="E6021">
        <v>236</v>
      </c>
      <c r="F6021">
        <v>11460</v>
      </c>
    </row>
    <row r="6022" spans="1:6" x14ac:dyDescent="0.25">
      <c r="A6022" t="s">
        <v>11725</v>
      </c>
      <c r="B6022" t="s">
        <v>20470</v>
      </c>
      <c r="C6022">
        <v>47390</v>
      </c>
      <c r="D6022">
        <v>2775</v>
      </c>
      <c r="E6022">
        <v>272</v>
      </c>
      <c r="F6022">
        <v>8783</v>
      </c>
    </row>
    <row r="6023" spans="1:6" x14ac:dyDescent="0.25">
      <c r="A6023" t="s">
        <v>11286</v>
      </c>
      <c r="B6023" t="s">
        <v>20471</v>
      </c>
      <c r="C6023">
        <v>54130</v>
      </c>
      <c r="D6023">
        <v>3576</v>
      </c>
      <c r="E6023">
        <v>243</v>
      </c>
      <c r="F6023">
        <v>15043</v>
      </c>
    </row>
    <row r="6024" spans="1:6" x14ac:dyDescent="0.25">
      <c r="A6024" t="s">
        <v>9350</v>
      </c>
      <c r="B6024" t="s">
        <v>20469</v>
      </c>
      <c r="C6024">
        <v>62552</v>
      </c>
      <c r="D6024">
        <v>1888</v>
      </c>
      <c r="E6024">
        <v>212</v>
      </c>
      <c r="F6024">
        <v>13119</v>
      </c>
    </row>
    <row r="6025" spans="1:6" x14ac:dyDescent="0.25">
      <c r="A6025" t="s">
        <v>9506</v>
      </c>
      <c r="B6025" t="s">
        <v>20473</v>
      </c>
      <c r="C6025">
        <v>42833</v>
      </c>
      <c r="D6025">
        <v>3552</v>
      </c>
      <c r="E6025">
        <v>132</v>
      </c>
      <c r="F6025">
        <v>11452</v>
      </c>
    </row>
    <row r="6026" spans="1:6" x14ac:dyDescent="0.25">
      <c r="A6026" t="s">
        <v>15127</v>
      </c>
      <c r="B6026" t="s">
        <v>20468</v>
      </c>
      <c r="C6026">
        <v>47760</v>
      </c>
      <c r="D6026">
        <v>2652</v>
      </c>
      <c r="E6026">
        <v>232</v>
      </c>
      <c r="F6026">
        <v>8290</v>
      </c>
    </row>
    <row r="6027" spans="1:6" x14ac:dyDescent="0.25">
      <c r="A6027" t="s">
        <v>4732</v>
      </c>
      <c r="B6027" t="s">
        <v>20465</v>
      </c>
      <c r="C6027">
        <v>42832</v>
      </c>
      <c r="D6027">
        <v>1703</v>
      </c>
      <c r="E6027">
        <v>225</v>
      </c>
      <c r="F6027">
        <v>15161</v>
      </c>
    </row>
    <row r="6028" spans="1:6" x14ac:dyDescent="0.25">
      <c r="A6028" t="s">
        <v>18755</v>
      </c>
      <c r="B6028" t="s">
        <v>20465</v>
      </c>
      <c r="C6028">
        <v>62200</v>
      </c>
      <c r="D6028">
        <v>2319</v>
      </c>
      <c r="E6028">
        <v>188</v>
      </c>
      <c r="F6028">
        <v>13878</v>
      </c>
    </row>
    <row r="6029" spans="1:6" x14ac:dyDescent="0.25">
      <c r="A6029" t="s">
        <v>19971</v>
      </c>
      <c r="B6029" t="s">
        <v>20470</v>
      </c>
      <c r="C6029">
        <v>51166</v>
      </c>
      <c r="D6029">
        <v>2543</v>
      </c>
      <c r="E6029">
        <v>219</v>
      </c>
      <c r="F6029">
        <v>10971</v>
      </c>
    </row>
    <row r="6030" spans="1:6" x14ac:dyDescent="0.25">
      <c r="A6030" t="s">
        <v>11798</v>
      </c>
      <c r="B6030" t="s">
        <v>20465</v>
      </c>
      <c r="C6030">
        <v>49118</v>
      </c>
      <c r="D6030">
        <v>2633</v>
      </c>
      <c r="E6030">
        <v>210</v>
      </c>
      <c r="F6030">
        <v>10734</v>
      </c>
    </row>
    <row r="6031" spans="1:6" x14ac:dyDescent="0.25">
      <c r="A6031" t="s">
        <v>7478</v>
      </c>
      <c r="B6031" t="s">
        <v>20468</v>
      </c>
      <c r="C6031">
        <v>38667</v>
      </c>
      <c r="D6031">
        <v>3293</v>
      </c>
      <c r="E6031">
        <v>148</v>
      </c>
      <c r="F6031">
        <v>10296</v>
      </c>
    </row>
    <row r="6032" spans="1:6" x14ac:dyDescent="0.25">
      <c r="A6032" t="s">
        <v>11240</v>
      </c>
      <c r="B6032" t="s">
        <v>20473</v>
      </c>
      <c r="C6032">
        <v>56142</v>
      </c>
      <c r="D6032">
        <v>2595</v>
      </c>
      <c r="E6032">
        <v>298</v>
      </c>
      <c r="F6032">
        <v>7873</v>
      </c>
    </row>
    <row r="6033" spans="1:6" x14ac:dyDescent="0.25">
      <c r="A6033" t="s">
        <v>12070</v>
      </c>
      <c r="B6033" t="s">
        <v>20469</v>
      </c>
      <c r="C6033">
        <v>60901</v>
      </c>
      <c r="D6033">
        <v>2966</v>
      </c>
      <c r="E6033">
        <v>255</v>
      </c>
      <c r="F6033">
        <v>5066</v>
      </c>
    </row>
    <row r="6034" spans="1:6" x14ac:dyDescent="0.25">
      <c r="A6034" t="s">
        <v>19749</v>
      </c>
      <c r="B6034" t="s">
        <v>20470</v>
      </c>
      <c r="C6034">
        <v>48950</v>
      </c>
      <c r="D6034">
        <v>4335</v>
      </c>
      <c r="E6034">
        <v>128</v>
      </c>
      <c r="F6034">
        <v>1390</v>
      </c>
    </row>
    <row r="6035" spans="1:6" x14ac:dyDescent="0.25">
      <c r="A6035" t="s">
        <v>19551</v>
      </c>
      <c r="B6035" t="s">
        <v>20472</v>
      </c>
      <c r="C6035">
        <v>62971</v>
      </c>
      <c r="D6035">
        <v>3181</v>
      </c>
      <c r="E6035">
        <v>190</v>
      </c>
      <c r="F6035">
        <v>5334</v>
      </c>
    </row>
    <row r="6036" spans="1:6" x14ac:dyDescent="0.25">
      <c r="A6036" t="s">
        <v>12980</v>
      </c>
      <c r="B6036" t="s">
        <v>20471</v>
      </c>
      <c r="C6036">
        <v>60516</v>
      </c>
      <c r="D6036">
        <v>1578</v>
      </c>
      <c r="E6036">
        <v>262</v>
      </c>
      <c r="F6036">
        <v>6043</v>
      </c>
    </row>
    <row r="6037" spans="1:6" x14ac:dyDescent="0.25">
      <c r="A6037" t="s">
        <v>8185</v>
      </c>
      <c r="B6037" t="s">
        <v>20464</v>
      </c>
      <c r="C6037">
        <v>22990</v>
      </c>
      <c r="D6037">
        <v>3746</v>
      </c>
      <c r="E6037">
        <v>238</v>
      </c>
      <c r="F6037">
        <v>7156</v>
      </c>
    </row>
    <row r="6038" spans="1:6" x14ac:dyDescent="0.25">
      <c r="A6038" t="s">
        <v>19487</v>
      </c>
      <c r="B6038" t="s">
        <v>20468</v>
      </c>
      <c r="C6038">
        <v>48943</v>
      </c>
      <c r="D6038">
        <v>1987</v>
      </c>
      <c r="E6038">
        <v>201</v>
      </c>
      <c r="F6038">
        <v>14780</v>
      </c>
    </row>
    <row r="6039" spans="1:6" x14ac:dyDescent="0.25">
      <c r="A6039" t="s">
        <v>17620</v>
      </c>
      <c r="B6039" t="s">
        <v>20470</v>
      </c>
      <c r="C6039">
        <v>13320</v>
      </c>
      <c r="D6039">
        <v>1482</v>
      </c>
      <c r="E6039">
        <v>236</v>
      </c>
      <c r="F6039">
        <v>14396</v>
      </c>
    </row>
    <row r="6040" spans="1:6" x14ac:dyDescent="0.25">
      <c r="A6040" t="s">
        <v>4503</v>
      </c>
      <c r="B6040" t="s">
        <v>20466</v>
      </c>
      <c r="C6040">
        <v>72363</v>
      </c>
      <c r="D6040">
        <v>3262</v>
      </c>
      <c r="E6040">
        <v>164</v>
      </c>
      <c r="F6040">
        <v>7666</v>
      </c>
    </row>
    <row r="6041" spans="1:6" x14ac:dyDescent="0.25">
      <c r="A6041" t="s">
        <v>13247</v>
      </c>
      <c r="B6041" t="s">
        <v>20473</v>
      </c>
      <c r="C6041">
        <v>20760</v>
      </c>
      <c r="D6041">
        <v>3813</v>
      </c>
      <c r="E6041">
        <v>278</v>
      </c>
      <c r="F6041">
        <v>9184</v>
      </c>
    </row>
    <row r="6042" spans="1:6" x14ac:dyDescent="0.25">
      <c r="A6042" t="s">
        <v>637</v>
      </c>
      <c r="B6042" t="s">
        <v>20472</v>
      </c>
      <c r="C6042">
        <v>53770</v>
      </c>
      <c r="D6042">
        <v>2595</v>
      </c>
      <c r="E6042">
        <v>171</v>
      </c>
      <c r="F6042">
        <v>6055</v>
      </c>
    </row>
    <row r="6043" spans="1:6" x14ac:dyDescent="0.25">
      <c r="A6043" t="s">
        <v>10194</v>
      </c>
      <c r="B6043" t="s">
        <v>20469</v>
      </c>
      <c r="C6043">
        <v>47877</v>
      </c>
      <c r="D6043">
        <v>2652</v>
      </c>
      <c r="E6043">
        <v>181</v>
      </c>
      <c r="F6043">
        <v>10775</v>
      </c>
    </row>
    <row r="6044" spans="1:6" x14ac:dyDescent="0.25">
      <c r="A6044" t="s">
        <v>8363</v>
      </c>
      <c r="B6044" t="s">
        <v>20472</v>
      </c>
      <c r="C6044">
        <v>76809</v>
      </c>
      <c r="D6044">
        <v>2481</v>
      </c>
      <c r="E6044">
        <v>294</v>
      </c>
      <c r="F6044">
        <v>12402</v>
      </c>
    </row>
    <row r="6045" spans="1:6" x14ac:dyDescent="0.25">
      <c r="A6045" t="s">
        <v>12967</v>
      </c>
      <c r="B6045" t="s">
        <v>20469</v>
      </c>
      <c r="C6045">
        <v>46682</v>
      </c>
      <c r="D6045">
        <v>3666</v>
      </c>
      <c r="E6045">
        <v>264</v>
      </c>
      <c r="F6045">
        <v>13383</v>
      </c>
    </row>
    <row r="6046" spans="1:6" x14ac:dyDescent="0.25">
      <c r="A6046" t="s">
        <v>1153</v>
      </c>
      <c r="B6046" t="s">
        <v>20468</v>
      </c>
      <c r="C6046">
        <v>42235</v>
      </c>
      <c r="D6046">
        <v>3680</v>
      </c>
      <c r="E6046">
        <v>245</v>
      </c>
      <c r="F6046">
        <v>6904</v>
      </c>
    </row>
    <row r="6047" spans="1:6" x14ac:dyDescent="0.25">
      <c r="A6047" t="s">
        <v>11548</v>
      </c>
      <c r="B6047" t="s">
        <v>20473</v>
      </c>
      <c r="C6047">
        <v>43817</v>
      </c>
      <c r="D6047">
        <v>1904</v>
      </c>
      <c r="E6047">
        <v>244</v>
      </c>
      <c r="F6047">
        <v>4899</v>
      </c>
    </row>
    <row r="6048" spans="1:6" x14ac:dyDescent="0.25">
      <c r="A6048" t="s">
        <v>5982</v>
      </c>
      <c r="B6048" t="s">
        <v>20465</v>
      </c>
      <c r="C6048">
        <v>65632</v>
      </c>
      <c r="D6048">
        <v>1501</v>
      </c>
      <c r="E6048">
        <v>206</v>
      </c>
      <c r="F6048">
        <v>15851</v>
      </c>
    </row>
    <row r="6049" spans="1:6" x14ac:dyDescent="0.25">
      <c r="A6049" t="s">
        <v>20346</v>
      </c>
      <c r="B6049" t="s">
        <v>20467</v>
      </c>
      <c r="C6049">
        <v>39540</v>
      </c>
      <c r="D6049">
        <v>2583</v>
      </c>
      <c r="E6049">
        <v>222</v>
      </c>
      <c r="F6049">
        <v>9838</v>
      </c>
    </row>
    <row r="6050" spans="1:6" x14ac:dyDescent="0.25">
      <c r="A6050" t="s">
        <v>11719</v>
      </c>
      <c r="B6050" t="s">
        <v>20469</v>
      </c>
      <c r="C6050">
        <v>39340</v>
      </c>
      <c r="D6050">
        <v>3559</v>
      </c>
      <c r="E6050">
        <v>121</v>
      </c>
      <c r="F6050">
        <v>8767</v>
      </c>
    </row>
    <row r="6051" spans="1:6" x14ac:dyDescent="0.25">
      <c r="A6051" t="s">
        <v>262</v>
      </c>
      <c r="B6051" t="s">
        <v>20465</v>
      </c>
      <c r="C6051">
        <v>64879</v>
      </c>
      <c r="D6051">
        <v>3024</v>
      </c>
      <c r="E6051">
        <v>166</v>
      </c>
      <c r="F6051">
        <v>4482</v>
      </c>
    </row>
    <row r="6052" spans="1:6" x14ac:dyDescent="0.25">
      <c r="A6052" t="s">
        <v>6474</v>
      </c>
      <c r="B6052" t="s">
        <v>20470</v>
      </c>
      <c r="C6052">
        <v>50180</v>
      </c>
      <c r="D6052">
        <v>3253</v>
      </c>
      <c r="E6052">
        <v>200</v>
      </c>
      <c r="F6052">
        <v>13340</v>
      </c>
    </row>
    <row r="6053" spans="1:6" x14ac:dyDescent="0.25">
      <c r="A6053" t="s">
        <v>14155</v>
      </c>
      <c r="B6053" t="s">
        <v>20472</v>
      </c>
      <c r="C6053">
        <v>51162</v>
      </c>
      <c r="D6053">
        <v>3441</v>
      </c>
      <c r="E6053">
        <v>248</v>
      </c>
      <c r="F6053">
        <v>5622</v>
      </c>
    </row>
    <row r="6054" spans="1:6" x14ac:dyDescent="0.25">
      <c r="A6054" t="s">
        <v>20414</v>
      </c>
      <c r="B6054" t="s">
        <v>20470</v>
      </c>
      <c r="C6054">
        <v>72328</v>
      </c>
      <c r="D6054">
        <v>4013</v>
      </c>
      <c r="E6054">
        <v>233</v>
      </c>
      <c r="F6054">
        <v>7550</v>
      </c>
    </row>
    <row r="6055" spans="1:6" x14ac:dyDescent="0.25">
      <c r="A6055" t="s">
        <v>18936</v>
      </c>
      <c r="B6055" t="s">
        <v>20470</v>
      </c>
      <c r="C6055">
        <v>26350</v>
      </c>
      <c r="D6055">
        <v>2901</v>
      </c>
      <c r="E6055">
        <v>169</v>
      </c>
      <c r="F6055">
        <v>10638</v>
      </c>
    </row>
    <row r="6056" spans="1:6" x14ac:dyDescent="0.25">
      <c r="A6056" t="s">
        <v>13627</v>
      </c>
      <c r="B6056" t="s">
        <v>20470</v>
      </c>
      <c r="C6056">
        <v>57600</v>
      </c>
      <c r="D6056">
        <v>1758</v>
      </c>
      <c r="E6056">
        <v>166</v>
      </c>
      <c r="F6056">
        <v>10915</v>
      </c>
    </row>
    <row r="6057" spans="1:6" x14ac:dyDescent="0.25">
      <c r="A6057" t="s">
        <v>11966</v>
      </c>
      <c r="B6057" t="s">
        <v>20467</v>
      </c>
      <c r="C6057">
        <v>38799</v>
      </c>
      <c r="D6057">
        <v>3403</v>
      </c>
      <c r="E6057">
        <v>159</v>
      </c>
      <c r="F6057">
        <v>8089</v>
      </c>
    </row>
    <row r="6058" spans="1:6" x14ac:dyDescent="0.25">
      <c r="A6058" t="s">
        <v>17167</v>
      </c>
      <c r="B6058" t="s">
        <v>20465</v>
      </c>
      <c r="C6058">
        <v>63570</v>
      </c>
      <c r="D6058">
        <v>2976</v>
      </c>
      <c r="E6058">
        <v>156</v>
      </c>
      <c r="F6058">
        <v>7498</v>
      </c>
    </row>
    <row r="6059" spans="1:6" x14ac:dyDescent="0.25">
      <c r="A6059" t="s">
        <v>19339</v>
      </c>
      <c r="B6059" t="s">
        <v>20468</v>
      </c>
      <c r="C6059">
        <v>20390</v>
      </c>
      <c r="D6059">
        <v>3292</v>
      </c>
      <c r="E6059">
        <v>137</v>
      </c>
      <c r="F6059">
        <v>10275</v>
      </c>
    </row>
    <row r="6060" spans="1:6" x14ac:dyDescent="0.25">
      <c r="A6060" t="s">
        <v>15832</v>
      </c>
      <c r="B6060" t="s">
        <v>20467</v>
      </c>
      <c r="C6060">
        <v>16209</v>
      </c>
      <c r="D6060">
        <v>1935</v>
      </c>
      <c r="E6060">
        <v>282</v>
      </c>
      <c r="F6060">
        <v>14306</v>
      </c>
    </row>
    <row r="6061" spans="1:6" x14ac:dyDescent="0.25">
      <c r="A6061" t="s">
        <v>19533</v>
      </c>
      <c r="B6061" t="s">
        <v>20469</v>
      </c>
      <c r="C6061">
        <v>64746</v>
      </c>
      <c r="D6061">
        <v>3612</v>
      </c>
      <c r="E6061">
        <v>299</v>
      </c>
      <c r="F6061">
        <v>6968</v>
      </c>
    </row>
    <row r="6062" spans="1:6" x14ac:dyDescent="0.25">
      <c r="A6062" t="s">
        <v>10326</v>
      </c>
      <c r="B6062" t="s">
        <v>20465</v>
      </c>
      <c r="C6062">
        <v>46875</v>
      </c>
      <c r="D6062">
        <v>3286</v>
      </c>
      <c r="E6062">
        <v>155</v>
      </c>
      <c r="F6062">
        <v>9275</v>
      </c>
    </row>
    <row r="6063" spans="1:6" x14ac:dyDescent="0.25">
      <c r="A6063" t="s">
        <v>16466</v>
      </c>
      <c r="B6063" t="s">
        <v>20466</v>
      </c>
      <c r="C6063">
        <v>40939</v>
      </c>
      <c r="D6063">
        <v>2988</v>
      </c>
      <c r="E6063">
        <v>93</v>
      </c>
      <c r="F6063">
        <v>15343</v>
      </c>
    </row>
    <row r="6064" spans="1:6" x14ac:dyDescent="0.25">
      <c r="A6064" t="s">
        <v>14331</v>
      </c>
      <c r="B6064" t="s">
        <v>20471</v>
      </c>
      <c r="C6064">
        <v>45387</v>
      </c>
      <c r="D6064">
        <v>3694</v>
      </c>
      <c r="E6064">
        <v>205</v>
      </c>
      <c r="F6064">
        <v>12381</v>
      </c>
    </row>
    <row r="6065" spans="1:6" x14ac:dyDescent="0.25">
      <c r="A6065" t="s">
        <v>14199</v>
      </c>
      <c r="B6065" t="s">
        <v>20464</v>
      </c>
      <c r="C6065">
        <v>79065</v>
      </c>
      <c r="D6065">
        <v>2157</v>
      </c>
      <c r="E6065">
        <v>120</v>
      </c>
      <c r="F6065">
        <v>9324</v>
      </c>
    </row>
    <row r="6066" spans="1:6" x14ac:dyDescent="0.25">
      <c r="A6066" t="s">
        <v>985</v>
      </c>
      <c r="B6066" t="s">
        <v>20466</v>
      </c>
      <c r="C6066">
        <v>31353</v>
      </c>
      <c r="D6066">
        <v>3152</v>
      </c>
      <c r="E6066">
        <v>153</v>
      </c>
      <c r="F6066">
        <v>7883</v>
      </c>
    </row>
    <row r="6067" spans="1:6" x14ac:dyDescent="0.25">
      <c r="A6067" t="s">
        <v>818</v>
      </c>
      <c r="B6067" t="s">
        <v>20467</v>
      </c>
      <c r="C6067">
        <v>77745</v>
      </c>
      <c r="D6067">
        <v>3111</v>
      </c>
      <c r="E6067">
        <v>177</v>
      </c>
      <c r="F6067">
        <v>12337</v>
      </c>
    </row>
    <row r="6068" spans="1:6" x14ac:dyDescent="0.25">
      <c r="A6068" t="s">
        <v>1633</v>
      </c>
      <c r="B6068" t="s">
        <v>20473</v>
      </c>
      <c r="C6068">
        <v>61094</v>
      </c>
      <c r="D6068">
        <v>3322</v>
      </c>
      <c r="E6068">
        <v>142</v>
      </c>
      <c r="F6068">
        <v>10725</v>
      </c>
    </row>
    <row r="6069" spans="1:6" x14ac:dyDescent="0.25">
      <c r="A6069" t="s">
        <v>19693</v>
      </c>
      <c r="B6069" t="s">
        <v>20466</v>
      </c>
      <c r="C6069">
        <v>52379</v>
      </c>
      <c r="D6069">
        <v>3714</v>
      </c>
      <c r="E6069">
        <v>293</v>
      </c>
      <c r="F6069">
        <v>6998</v>
      </c>
    </row>
    <row r="6070" spans="1:6" x14ac:dyDescent="0.25">
      <c r="A6070" t="s">
        <v>13949</v>
      </c>
      <c r="B6070" t="s">
        <v>20464</v>
      </c>
      <c r="C6070">
        <v>52006</v>
      </c>
      <c r="D6070">
        <v>3511</v>
      </c>
      <c r="E6070">
        <v>238</v>
      </c>
      <c r="F6070">
        <v>12352</v>
      </c>
    </row>
    <row r="6071" spans="1:6" x14ac:dyDescent="0.25">
      <c r="A6071" t="s">
        <v>13913</v>
      </c>
      <c r="B6071" t="s">
        <v>20467</v>
      </c>
      <c r="C6071">
        <v>65443</v>
      </c>
      <c r="D6071">
        <v>3138</v>
      </c>
      <c r="E6071">
        <v>153</v>
      </c>
      <c r="F6071">
        <v>8028</v>
      </c>
    </row>
    <row r="6072" spans="1:6" x14ac:dyDescent="0.25">
      <c r="A6072" t="s">
        <v>17694</v>
      </c>
      <c r="B6072" t="s">
        <v>20473</v>
      </c>
      <c r="C6072">
        <v>62550</v>
      </c>
      <c r="D6072">
        <v>3055</v>
      </c>
      <c r="E6072">
        <v>173</v>
      </c>
      <c r="F6072">
        <v>6230</v>
      </c>
    </row>
    <row r="6073" spans="1:6" x14ac:dyDescent="0.25">
      <c r="A6073" t="s">
        <v>4121</v>
      </c>
      <c r="B6073" t="s">
        <v>20468</v>
      </c>
      <c r="C6073">
        <v>42482</v>
      </c>
      <c r="D6073">
        <v>2539</v>
      </c>
      <c r="E6073">
        <v>235</v>
      </c>
      <c r="F6073">
        <v>5958</v>
      </c>
    </row>
    <row r="6074" spans="1:6" x14ac:dyDescent="0.25">
      <c r="A6074" t="s">
        <v>8576</v>
      </c>
      <c r="B6074" t="s">
        <v>20471</v>
      </c>
      <c r="C6074">
        <v>60463</v>
      </c>
      <c r="D6074">
        <v>3596</v>
      </c>
      <c r="E6074">
        <v>239</v>
      </c>
      <c r="F6074">
        <v>9463</v>
      </c>
    </row>
    <row r="6075" spans="1:6" x14ac:dyDescent="0.25">
      <c r="A6075" t="s">
        <v>3775</v>
      </c>
      <c r="B6075" t="s">
        <v>20467</v>
      </c>
      <c r="C6075">
        <v>33494</v>
      </c>
      <c r="D6075">
        <v>2771</v>
      </c>
      <c r="E6075">
        <v>214</v>
      </c>
      <c r="F6075">
        <v>11195</v>
      </c>
    </row>
    <row r="6076" spans="1:6" x14ac:dyDescent="0.25">
      <c r="A6076" t="s">
        <v>11759</v>
      </c>
      <c r="B6076" t="s">
        <v>20471</v>
      </c>
      <c r="C6076">
        <v>67259</v>
      </c>
      <c r="D6076">
        <v>2341</v>
      </c>
      <c r="E6076">
        <v>195</v>
      </c>
      <c r="F6076">
        <v>4850</v>
      </c>
    </row>
    <row r="6077" spans="1:6" x14ac:dyDescent="0.25">
      <c r="A6077" t="s">
        <v>2281</v>
      </c>
      <c r="B6077" t="s">
        <v>20470</v>
      </c>
      <c r="C6077">
        <v>46945</v>
      </c>
      <c r="D6077">
        <v>2460</v>
      </c>
      <c r="E6077">
        <v>172</v>
      </c>
      <c r="F6077">
        <v>13442</v>
      </c>
    </row>
    <row r="6078" spans="1:6" x14ac:dyDescent="0.25">
      <c r="A6078" t="s">
        <v>18647</v>
      </c>
      <c r="B6078" t="s">
        <v>20467</v>
      </c>
      <c r="C6078">
        <v>42863</v>
      </c>
      <c r="D6078">
        <v>2534</v>
      </c>
      <c r="E6078">
        <v>152</v>
      </c>
      <c r="F6078">
        <v>10856</v>
      </c>
    </row>
    <row r="6079" spans="1:6" x14ac:dyDescent="0.25">
      <c r="A6079" t="s">
        <v>18671</v>
      </c>
      <c r="B6079" t="s">
        <v>20464</v>
      </c>
      <c r="C6079">
        <v>36640</v>
      </c>
      <c r="D6079">
        <v>3399</v>
      </c>
      <c r="E6079">
        <v>202</v>
      </c>
      <c r="F6079">
        <v>11810</v>
      </c>
    </row>
    <row r="6080" spans="1:6" x14ac:dyDescent="0.25">
      <c r="A6080" t="s">
        <v>15610</v>
      </c>
      <c r="B6080" t="s">
        <v>20465</v>
      </c>
      <c r="C6080">
        <v>47746</v>
      </c>
      <c r="D6080">
        <v>2229</v>
      </c>
      <c r="E6080">
        <v>206</v>
      </c>
      <c r="F6080">
        <v>658</v>
      </c>
    </row>
    <row r="6081" spans="1:6" x14ac:dyDescent="0.25">
      <c r="A6081" t="s">
        <v>9123</v>
      </c>
      <c r="B6081" t="s">
        <v>20467</v>
      </c>
      <c r="C6081">
        <v>48390</v>
      </c>
      <c r="D6081">
        <v>3151</v>
      </c>
      <c r="E6081">
        <v>139</v>
      </c>
      <c r="F6081">
        <v>11446</v>
      </c>
    </row>
    <row r="6082" spans="1:6" x14ac:dyDescent="0.25">
      <c r="A6082" t="s">
        <v>20068</v>
      </c>
      <c r="B6082" t="s">
        <v>20466</v>
      </c>
      <c r="C6082">
        <v>45016</v>
      </c>
      <c r="D6082">
        <v>3911</v>
      </c>
      <c r="E6082">
        <v>213</v>
      </c>
      <c r="F6082">
        <v>10667</v>
      </c>
    </row>
    <row r="6083" spans="1:6" x14ac:dyDescent="0.25">
      <c r="A6083" t="s">
        <v>9043</v>
      </c>
      <c r="B6083" t="s">
        <v>20464</v>
      </c>
      <c r="C6083">
        <v>72348</v>
      </c>
      <c r="D6083">
        <v>4394</v>
      </c>
      <c r="E6083">
        <v>251</v>
      </c>
      <c r="F6083">
        <v>11337</v>
      </c>
    </row>
    <row r="6084" spans="1:6" x14ac:dyDescent="0.25">
      <c r="A6084" t="s">
        <v>15219</v>
      </c>
      <c r="B6084" t="s">
        <v>20466</v>
      </c>
      <c r="C6084">
        <v>40249</v>
      </c>
      <c r="D6084">
        <v>2232</v>
      </c>
      <c r="E6084">
        <v>247</v>
      </c>
      <c r="F6084">
        <v>8714</v>
      </c>
    </row>
    <row r="6085" spans="1:6" x14ac:dyDescent="0.25">
      <c r="A6085" t="s">
        <v>14466</v>
      </c>
      <c r="B6085" t="s">
        <v>20472</v>
      </c>
      <c r="C6085">
        <v>41368</v>
      </c>
      <c r="D6085">
        <v>3052</v>
      </c>
      <c r="E6085">
        <v>302</v>
      </c>
      <c r="F6085">
        <v>11533</v>
      </c>
    </row>
    <row r="6086" spans="1:6" x14ac:dyDescent="0.25">
      <c r="A6086" t="s">
        <v>1862</v>
      </c>
      <c r="B6086" t="s">
        <v>20471</v>
      </c>
      <c r="C6086">
        <v>21107</v>
      </c>
      <c r="D6086">
        <v>2166</v>
      </c>
      <c r="E6086">
        <v>226</v>
      </c>
      <c r="F6086">
        <v>10391</v>
      </c>
    </row>
    <row r="6087" spans="1:6" x14ac:dyDescent="0.25">
      <c r="A6087" t="s">
        <v>7814</v>
      </c>
      <c r="B6087" t="s">
        <v>20472</v>
      </c>
      <c r="C6087">
        <v>57893</v>
      </c>
      <c r="D6087">
        <v>2706</v>
      </c>
      <c r="E6087">
        <v>192</v>
      </c>
      <c r="F6087">
        <v>9685</v>
      </c>
    </row>
    <row r="6088" spans="1:6" x14ac:dyDescent="0.25">
      <c r="A6088" t="s">
        <v>7344</v>
      </c>
      <c r="B6088" t="s">
        <v>20470</v>
      </c>
      <c r="C6088">
        <v>56293</v>
      </c>
      <c r="D6088">
        <v>2887</v>
      </c>
      <c r="E6088">
        <v>206</v>
      </c>
      <c r="F6088">
        <v>9032</v>
      </c>
    </row>
    <row r="6089" spans="1:6" x14ac:dyDescent="0.25">
      <c r="A6089" t="s">
        <v>12217</v>
      </c>
      <c r="B6089" t="s">
        <v>20472</v>
      </c>
      <c r="C6089">
        <v>50181</v>
      </c>
      <c r="D6089">
        <v>2886</v>
      </c>
      <c r="E6089">
        <v>255</v>
      </c>
      <c r="F6089">
        <v>7783</v>
      </c>
    </row>
    <row r="6090" spans="1:6" x14ac:dyDescent="0.25">
      <c r="A6090" t="s">
        <v>14352</v>
      </c>
      <c r="B6090" t="s">
        <v>20464</v>
      </c>
      <c r="C6090">
        <v>65111</v>
      </c>
      <c r="D6090">
        <v>2389</v>
      </c>
      <c r="E6090">
        <v>193</v>
      </c>
      <c r="F6090">
        <v>12216</v>
      </c>
    </row>
    <row r="6091" spans="1:6" x14ac:dyDescent="0.25">
      <c r="A6091" t="s">
        <v>18018</v>
      </c>
      <c r="B6091" t="s">
        <v>20467</v>
      </c>
      <c r="C6091">
        <v>53721</v>
      </c>
      <c r="D6091">
        <v>2946</v>
      </c>
      <c r="E6091">
        <v>202</v>
      </c>
      <c r="F6091">
        <v>8722</v>
      </c>
    </row>
    <row r="6092" spans="1:6" x14ac:dyDescent="0.25">
      <c r="A6092" t="s">
        <v>7866</v>
      </c>
      <c r="B6092" t="s">
        <v>20466</v>
      </c>
      <c r="C6092">
        <v>28326</v>
      </c>
      <c r="D6092">
        <v>3291</v>
      </c>
      <c r="E6092">
        <v>106</v>
      </c>
      <c r="F6092">
        <v>17101</v>
      </c>
    </row>
    <row r="6093" spans="1:6" x14ac:dyDescent="0.25">
      <c r="A6093" t="s">
        <v>1918</v>
      </c>
      <c r="B6093" t="s">
        <v>20467</v>
      </c>
      <c r="C6093">
        <v>54305</v>
      </c>
      <c r="D6093">
        <v>3387</v>
      </c>
      <c r="E6093">
        <v>189</v>
      </c>
      <c r="F6093">
        <v>9853</v>
      </c>
    </row>
    <row r="6094" spans="1:6" x14ac:dyDescent="0.25">
      <c r="A6094" t="s">
        <v>7003</v>
      </c>
      <c r="B6094" t="s">
        <v>20472</v>
      </c>
      <c r="C6094">
        <v>57729</v>
      </c>
      <c r="D6094">
        <v>3035</v>
      </c>
      <c r="E6094">
        <v>227</v>
      </c>
      <c r="F6094">
        <v>11489</v>
      </c>
    </row>
    <row r="6095" spans="1:6" x14ac:dyDescent="0.25">
      <c r="A6095" t="s">
        <v>3791</v>
      </c>
      <c r="B6095" t="s">
        <v>20466</v>
      </c>
      <c r="C6095">
        <v>40412</v>
      </c>
      <c r="D6095">
        <v>4251</v>
      </c>
      <c r="E6095">
        <v>109</v>
      </c>
      <c r="F6095">
        <v>10118</v>
      </c>
    </row>
    <row r="6096" spans="1:6" x14ac:dyDescent="0.25">
      <c r="A6096" t="s">
        <v>15653</v>
      </c>
      <c r="B6096" t="s">
        <v>20468</v>
      </c>
      <c r="C6096">
        <v>69721</v>
      </c>
      <c r="D6096">
        <v>3697</v>
      </c>
      <c r="E6096">
        <v>185</v>
      </c>
      <c r="F6096">
        <v>5836</v>
      </c>
    </row>
    <row r="6097" spans="1:6" x14ac:dyDescent="0.25">
      <c r="A6097" t="s">
        <v>19349</v>
      </c>
      <c r="B6097" t="s">
        <v>20470</v>
      </c>
      <c r="C6097">
        <v>48166</v>
      </c>
      <c r="D6097">
        <v>1798</v>
      </c>
      <c r="E6097">
        <v>221</v>
      </c>
      <c r="F6097">
        <v>15400</v>
      </c>
    </row>
    <row r="6098" spans="1:6" x14ac:dyDescent="0.25">
      <c r="A6098" t="s">
        <v>4616</v>
      </c>
      <c r="B6098" t="s">
        <v>20466</v>
      </c>
      <c r="C6098">
        <v>44945</v>
      </c>
      <c r="D6098">
        <v>2684</v>
      </c>
      <c r="E6098">
        <v>116</v>
      </c>
      <c r="F6098">
        <v>7999</v>
      </c>
    </row>
    <row r="6099" spans="1:6" x14ac:dyDescent="0.25">
      <c r="A6099" t="s">
        <v>18036</v>
      </c>
      <c r="B6099" t="s">
        <v>20466</v>
      </c>
      <c r="C6099">
        <v>59190</v>
      </c>
      <c r="D6099">
        <v>2919</v>
      </c>
      <c r="E6099">
        <v>193</v>
      </c>
      <c r="F6099">
        <v>9724</v>
      </c>
    </row>
    <row r="6100" spans="1:6" x14ac:dyDescent="0.25">
      <c r="A6100" t="s">
        <v>6431</v>
      </c>
      <c r="B6100" t="s">
        <v>20468</v>
      </c>
      <c r="C6100">
        <v>50101</v>
      </c>
      <c r="D6100">
        <v>3052</v>
      </c>
      <c r="E6100">
        <v>201</v>
      </c>
      <c r="F6100">
        <v>7661</v>
      </c>
    </row>
    <row r="6101" spans="1:6" x14ac:dyDescent="0.25">
      <c r="A6101" t="s">
        <v>6552</v>
      </c>
      <c r="B6101" t="s">
        <v>20473</v>
      </c>
      <c r="C6101">
        <v>62223</v>
      </c>
      <c r="D6101">
        <v>3567</v>
      </c>
      <c r="E6101">
        <v>210</v>
      </c>
      <c r="F6101">
        <v>8309</v>
      </c>
    </row>
    <row r="6102" spans="1:6" x14ac:dyDescent="0.25">
      <c r="A6102" t="s">
        <v>15439</v>
      </c>
      <c r="B6102" t="s">
        <v>20473</v>
      </c>
      <c r="C6102">
        <v>68312</v>
      </c>
      <c r="D6102">
        <v>3526</v>
      </c>
      <c r="E6102">
        <v>280</v>
      </c>
      <c r="F6102">
        <v>5843</v>
      </c>
    </row>
    <row r="6103" spans="1:6" x14ac:dyDescent="0.25">
      <c r="A6103" t="s">
        <v>2485</v>
      </c>
      <c r="B6103" t="s">
        <v>20465</v>
      </c>
      <c r="C6103">
        <v>75071</v>
      </c>
      <c r="D6103">
        <v>2592</v>
      </c>
      <c r="E6103">
        <v>143</v>
      </c>
      <c r="F6103">
        <v>13017</v>
      </c>
    </row>
    <row r="6104" spans="1:6" x14ac:dyDescent="0.25">
      <c r="A6104" t="s">
        <v>17341</v>
      </c>
      <c r="B6104" t="s">
        <v>20470</v>
      </c>
      <c r="C6104">
        <v>24936</v>
      </c>
      <c r="D6104">
        <v>3381</v>
      </c>
      <c r="E6104">
        <v>177</v>
      </c>
      <c r="F6104">
        <v>7170</v>
      </c>
    </row>
    <row r="6105" spans="1:6" x14ac:dyDescent="0.25">
      <c r="A6105" t="s">
        <v>40</v>
      </c>
      <c r="B6105" t="s">
        <v>20470</v>
      </c>
      <c r="C6105">
        <v>24413</v>
      </c>
      <c r="D6105">
        <v>2358</v>
      </c>
      <c r="E6105">
        <v>229</v>
      </c>
      <c r="F6105">
        <v>12788</v>
      </c>
    </row>
    <row r="6106" spans="1:6" x14ac:dyDescent="0.25">
      <c r="A6106" t="s">
        <v>11500</v>
      </c>
      <c r="B6106" t="s">
        <v>20473</v>
      </c>
      <c r="C6106">
        <v>51572</v>
      </c>
      <c r="D6106">
        <v>3579</v>
      </c>
      <c r="E6106">
        <v>304</v>
      </c>
      <c r="F6106">
        <v>5716</v>
      </c>
    </row>
    <row r="6107" spans="1:6" x14ac:dyDescent="0.25">
      <c r="A6107" t="s">
        <v>3084</v>
      </c>
      <c r="B6107" t="s">
        <v>20464</v>
      </c>
      <c r="C6107">
        <v>53188</v>
      </c>
      <c r="D6107">
        <v>3115</v>
      </c>
      <c r="E6107">
        <v>214</v>
      </c>
      <c r="F6107">
        <v>9239</v>
      </c>
    </row>
    <row r="6108" spans="1:6" x14ac:dyDescent="0.25">
      <c r="A6108" t="s">
        <v>1311</v>
      </c>
      <c r="B6108" t="s">
        <v>20473</v>
      </c>
      <c r="C6108">
        <v>60961</v>
      </c>
      <c r="D6108">
        <v>2624</v>
      </c>
      <c r="E6108">
        <v>204</v>
      </c>
      <c r="F6108">
        <v>15039</v>
      </c>
    </row>
    <row r="6109" spans="1:6" x14ac:dyDescent="0.25">
      <c r="A6109" t="s">
        <v>16332</v>
      </c>
      <c r="B6109" t="s">
        <v>20470</v>
      </c>
      <c r="C6109">
        <v>58772</v>
      </c>
      <c r="D6109">
        <v>2441</v>
      </c>
      <c r="E6109">
        <v>161</v>
      </c>
      <c r="F6109">
        <v>13528</v>
      </c>
    </row>
    <row r="6110" spans="1:6" x14ac:dyDescent="0.25">
      <c r="A6110" t="s">
        <v>12062</v>
      </c>
      <c r="B6110" t="s">
        <v>20467</v>
      </c>
      <c r="C6110">
        <v>51592</v>
      </c>
      <c r="D6110">
        <v>2849</v>
      </c>
      <c r="E6110">
        <v>215</v>
      </c>
      <c r="F6110">
        <v>6756</v>
      </c>
    </row>
    <row r="6111" spans="1:6" x14ac:dyDescent="0.25">
      <c r="A6111" t="s">
        <v>10396</v>
      </c>
      <c r="B6111" t="s">
        <v>20473</v>
      </c>
      <c r="C6111">
        <v>35967</v>
      </c>
      <c r="D6111">
        <v>1159</v>
      </c>
      <c r="E6111">
        <v>232</v>
      </c>
      <c r="F6111">
        <v>14626</v>
      </c>
    </row>
    <row r="6112" spans="1:6" x14ac:dyDescent="0.25">
      <c r="A6112" t="s">
        <v>14283</v>
      </c>
      <c r="B6112" t="s">
        <v>20467</v>
      </c>
      <c r="C6112">
        <v>41926</v>
      </c>
      <c r="D6112">
        <v>1745</v>
      </c>
      <c r="E6112">
        <v>156</v>
      </c>
      <c r="F6112">
        <v>11879</v>
      </c>
    </row>
    <row r="6113" spans="1:6" x14ac:dyDescent="0.25">
      <c r="A6113" t="s">
        <v>9552</v>
      </c>
      <c r="B6113" t="s">
        <v>20470</v>
      </c>
      <c r="C6113">
        <v>53948</v>
      </c>
      <c r="D6113">
        <v>2172</v>
      </c>
      <c r="E6113">
        <v>156</v>
      </c>
      <c r="F6113">
        <v>9703</v>
      </c>
    </row>
    <row r="6114" spans="1:6" x14ac:dyDescent="0.25">
      <c r="A6114" t="s">
        <v>9412</v>
      </c>
      <c r="B6114" t="s">
        <v>20464</v>
      </c>
      <c r="C6114">
        <v>45529</v>
      </c>
      <c r="D6114">
        <v>2439</v>
      </c>
      <c r="E6114">
        <v>275</v>
      </c>
      <c r="F6114">
        <v>6132</v>
      </c>
    </row>
    <row r="6115" spans="1:6" x14ac:dyDescent="0.25">
      <c r="A6115" t="s">
        <v>1063</v>
      </c>
      <c r="B6115" t="s">
        <v>20469</v>
      </c>
      <c r="C6115">
        <v>40418</v>
      </c>
      <c r="D6115">
        <v>2509</v>
      </c>
      <c r="E6115">
        <v>232</v>
      </c>
      <c r="F6115">
        <v>11173</v>
      </c>
    </row>
    <row r="6116" spans="1:6" x14ac:dyDescent="0.25">
      <c r="A6116" t="s">
        <v>13833</v>
      </c>
      <c r="B6116" t="s">
        <v>20472</v>
      </c>
      <c r="C6116">
        <v>29331</v>
      </c>
      <c r="D6116">
        <v>3630</v>
      </c>
      <c r="E6116">
        <v>200</v>
      </c>
      <c r="F6116">
        <v>4897</v>
      </c>
    </row>
    <row r="6117" spans="1:6" x14ac:dyDescent="0.25">
      <c r="A6117" t="s">
        <v>9562</v>
      </c>
      <c r="B6117" t="s">
        <v>20469</v>
      </c>
      <c r="C6117">
        <v>56680</v>
      </c>
      <c r="D6117">
        <v>2219</v>
      </c>
      <c r="E6117">
        <v>232</v>
      </c>
      <c r="F6117">
        <v>11539</v>
      </c>
    </row>
    <row r="6118" spans="1:6" x14ac:dyDescent="0.25">
      <c r="A6118" t="s">
        <v>13609</v>
      </c>
      <c r="B6118" t="s">
        <v>20465</v>
      </c>
      <c r="C6118">
        <v>68838</v>
      </c>
      <c r="D6118">
        <v>1900</v>
      </c>
      <c r="E6118">
        <v>137</v>
      </c>
      <c r="F6118">
        <v>5338</v>
      </c>
    </row>
    <row r="6119" spans="1:6" x14ac:dyDescent="0.25">
      <c r="A6119" t="s">
        <v>5832</v>
      </c>
      <c r="B6119" t="s">
        <v>20471</v>
      </c>
      <c r="C6119">
        <v>60448</v>
      </c>
      <c r="D6119">
        <v>2404</v>
      </c>
      <c r="E6119">
        <v>190</v>
      </c>
      <c r="F6119">
        <v>8135</v>
      </c>
    </row>
    <row r="6120" spans="1:6" x14ac:dyDescent="0.25">
      <c r="A6120" t="s">
        <v>18681</v>
      </c>
      <c r="B6120" t="s">
        <v>20465</v>
      </c>
      <c r="C6120">
        <v>15339</v>
      </c>
      <c r="D6120">
        <v>1760</v>
      </c>
      <c r="E6120">
        <v>145</v>
      </c>
      <c r="F6120">
        <v>11254</v>
      </c>
    </row>
    <row r="6121" spans="1:6" x14ac:dyDescent="0.25">
      <c r="A6121" t="s">
        <v>12559</v>
      </c>
      <c r="B6121" t="s">
        <v>20469</v>
      </c>
      <c r="C6121">
        <v>45079</v>
      </c>
      <c r="D6121">
        <v>3407</v>
      </c>
      <c r="E6121">
        <v>209</v>
      </c>
      <c r="F6121">
        <v>2924</v>
      </c>
    </row>
    <row r="6122" spans="1:6" x14ac:dyDescent="0.25">
      <c r="A6122" t="s">
        <v>20076</v>
      </c>
      <c r="B6122" t="s">
        <v>20468</v>
      </c>
      <c r="C6122">
        <v>72739</v>
      </c>
      <c r="D6122">
        <v>3016</v>
      </c>
      <c r="E6122">
        <v>229</v>
      </c>
      <c r="F6122">
        <v>10748</v>
      </c>
    </row>
    <row r="6123" spans="1:6" x14ac:dyDescent="0.25">
      <c r="A6123" t="s">
        <v>13014</v>
      </c>
      <c r="B6123" t="s">
        <v>20464</v>
      </c>
      <c r="C6123">
        <v>38699</v>
      </c>
      <c r="D6123">
        <v>3250</v>
      </c>
      <c r="E6123">
        <v>144</v>
      </c>
      <c r="F6123">
        <v>10709</v>
      </c>
    </row>
    <row r="6124" spans="1:6" x14ac:dyDescent="0.25">
      <c r="A6124" t="s">
        <v>12647</v>
      </c>
      <c r="B6124" t="s">
        <v>20467</v>
      </c>
      <c r="C6124">
        <v>59562</v>
      </c>
      <c r="D6124">
        <v>3498</v>
      </c>
      <c r="E6124">
        <v>301</v>
      </c>
      <c r="F6124">
        <v>13129</v>
      </c>
    </row>
    <row r="6125" spans="1:6" x14ac:dyDescent="0.25">
      <c r="A6125" t="s">
        <v>15711</v>
      </c>
      <c r="B6125" t="s">
        <v>20473</v>
      </c>
      <c r="C6125">
        <v>66462</v>
      </c>
      <c r="D6125">
        <v>3853</v>
      </c>
      <c r="E6125">
        <v>273</v>
      </c>
      <c r="F6125">
        <v>7002</v>
      </c>
    </row>
    <row r="6126" spans="1:6" x14ac:dyDescent="0.25">
      <c r="A6126" t="s">
        <v>7141</v>
      </c>
      <c r="B6126" t="s">
        <v>20471</v>
      </c>
      <c r="C6126">
        <v>69980</v>
      </c>
      <c r="D6126">
        <v>3041</v>
      </c>
      <c r="E6126">
        <v>150</v>
      </c>
      <c r="F6126">
        <v>10063</v>
      </c>
    </row>
    <row r="6127" spans="1:6" x14ac:dyDescent="0.25">
      <c r="A6127" t="s">
        <v>20210</v>
      </c>
      <c r="B6127" t="s">
        <v>20468</v>
      </c>
      <c r="C6127">
        <v>63340</v>
      </c>
      <c r="D6127">
        <v>3318</v>
      </c>
      <c r="E6127">
        <v>258</v>
      </c>
      <c r="F6127">
        <v>11891</v>
      </c>
    </row>
    <row r="6128" spans="1:6" x14ac:dyDescent="0.25">
      <c r="A6128" t="s">
        <v>16578</v>
      </c>
      <c r="B6128" t="s">
        <v>20473</v>
      </c>
      <c r="C6128">
        <v>51578</v>
      </c>
      <c r="D6128">
        <v>3251</v>
      </c>
      <c r="E6128">
        <v>191</v>
      </c>
      <c r="F6128">
        <v>11397</v>
      </c>
    </row>
    <row r="6129" spans="1:6" x14ac:dyDescent="0.25">
      <c r="A6129" t="s">
        <v>5914</v>
      </c>
      <c r="B6129" t="s">
        <v>20465</v>
      </c>
      <c r="C6129">
        <v>63001</v>
      </c>
      <c r="D6129">
        <v>3496</v>
      </c>
      <c r="E6129">
        <v>315</v>
      </c>
      <c r="F6129">
        <v>13207</v>
      </c>
    </row>
    <row r="6130" spans="1:6" x14ac:dyDescent="0.25">
      <c r="A6130" t="s">
        <v>17901</v>
      </c>
      <c r="B6130" t="s">
        <v>20466</v>
      </c>
      <c r="C6130">
        <v>55802</v>
      </c>
      <c r="D6130">
        <v>3319</v>
      </c>
      <c r="E6130">
        <v>112</v>
      </c>
      <c r="F6130">
        <v>5386</v>
      </c>
    </row>
    <row r="6131" spans="1:6" x14ac:dyDescent="0.25">
      <c r="A6131" t="s">
        <v>6311</v>
      </c>
      <c r="B6131" t="s">
        <v>20466</v>
      </c>
      <c r="C6131">
        <v>38658</v>
      </c>
      <c r="D6131">
        <v>2780</v>
      </c>
      <c r="E6131">
        <v>200</v>
      </c>
      <c r="F6131">
        <v>9157</v>
      </c>
    </row>
    <row r="6132" spans="1:6" x14ac:dyDescent="0.25">
      <c r="A6132" t="s">
        <v>3530</v>
      </c>
      <c r="B6132" t="s">
        <v>20467</v>
      </c>
      <c r="C6132">
        <v>47052</v>
      </c>
      <c r="D6132">
        <v>2747</v>
      </c>
      <c r="E6132">
        <v>125</v>
      </c>
      <c r="F6132">
        <v>9796</v>
      </c>
    </row>
    <row r="6133" spans="1:6" x14ac:dyDescent="0.25">
      <c r="A6133" t="s">
        <v>9874</v>
      </c>
      <c r="B6133" t="s">
        <v>20464</v>
      </c>
      <c r="C6133">
        <v>70348</v>
      </c>
      <c r="D6133">
        <v>2514</v>
      </c>
      <c r="E6133">
        <v>200</v>
      </c>
      <c r="F6133">
        <v>10661</v>
      </c>
    </row>
    <row r="6134" spans="1:6" x14ac:dyDescent="0.25">
      <c r="A6134" t="s">
        <v>18553</v>
      </c>
      <c r="B6134" t="s">
        <v>20472</v>
      </c>
      <c r="C6134">
        <v>51245</v>
      </c>
      <c r="D6134">
        <v>2950</v>
      </c>
      <c r="E6134">
        <v>146</v>
      </c>
      <c r="F6134">
        <v>11948</v>
      </c>
    </row>
    <row r="6135" spans="1:6" x14ac:dyDescent="0.25">
      <c r="A6135" t="s">
        <v>8217</v>
      </c>
      <c r="B6135" t="s">
        <v>20466</v>
      </c>
      <c r="C6135">
        <v>66396</v>
      </c>
      <c r="D6135">
        <v>2064</v>
      </c>
      <c r="E6135">
        <v>310</v>
      </c>
      <c r="F6135">
        <v>6850</v>
      </c>
    </row>
    <row r="6136" spans="1:6" x14ac:dyDescent="0.25">
      <c r="A6136" t="s">
        <v>18254</v>
      </c>
      <c r="B6136" t="s">
        <v>20469</v>
      </c>
      <c r="C6136">
        <v>57143</v>
      </c>
      <c r="D6136">
        <v>4020</v>
      </c>
      <c r="E6136">
        <v>249</v>
      </c>
      <c r="F6136">
        <v>6462</v>
      </c>
    </row>
    <row r="6137" spans="1:6" x14ac:dyDescent="0.25">
      <c r="A6137" t="s">
        <v>3417</v>
      </c>
      <c r="B6137" t="s">
        <v>20466</v>
      </c>
      <c r="C6137">
        <v>22880</v>
      </c>
      <c r="D6137">
        <v>4240</v>
      </c>
      <c r="E6137">
        <v>170</v>
      </c>
      <c r="F6137">
        <v>9124</v>
      </c>
    </row>
    <row r="6138" spans="1:6" x14ac:dyDescent="0.25">
      <c r="A6138" t="s">
        <v>1042</v>
      </c>
      <c r="B6138" t="s">
        <v>20472</v>
      </c>
      <c r="C6138">
        <v>51377</v>
      </c>
      <c r="D6138">
        <v>3960</v>
      </c>
      <c r="E6138">
        <v>207</v>
      </c>
      <c r="F6138">
        <v>8822</v>
      </c>
    </row>
    <row r="6139" spans="1:6" x14ac:dyDescent="0.25">
      <c r="A6139" t="s">
        <v>3626</v>
      </c>
      <c r="B6139" t="s">
        <v>20466</v>
      </c>
      <c r="C6139">
        <v>71856</v>
      </c>
      <c r="D6139">
        <v>3847</v>
      </c>
      <c r="E6139">
        <v>209</v>
      </c>
      <c r="F6139">
        <v>8643</v>
      </c>
    </row>
    <row r="6140" spans="1:6" x14ac:dyDescent="0.25">
      <c r="A6140" t="s">
        <v>12233</v>
      </c>
      <c r="B6140" t="s">
        <v>20471</v>
      </c>
      <c r="C6140">
        <v>59495</v>
      </c>
      <c r="D6140">
        <v>3423</v>
      </c>
      <c r="E6140">
        <v>102</v>
      </c>
      <c r="F6140">
        <v>7194</v>
      </c>
    </row>
    <row r="6141" spans="1:6" x14ac:dyDescent="0.25">
      <c r="A6141" t="s">
        <v>7201</v>
      </c>
      <c r="B6141" t="s">
        <v>20467</v>
      </c>
      <c r="C6141">
        <v>39102</v>
      </c>
      <c r="D6141">
        <v>5000</v>
      </c>
      <c r="E6141">
        <v>213</v>
      </c>
      <c r="F6141">
        <v>12638</v>
      </c>
    </row>
    <row r="6142" spans="1:6" x14ac:dyDescent="0.25">
      <c r="A6142" t="s">
        <v>3236</v>
      </c>
      <c r="B6142" t="s">
        <v>20466</v>
      </c>
      <c r="C6142">
        <v>78464</v>
      </c>
      <c r="D6142">
        <v>2575</v>
      </c>
      <c r="E6142">
        <v>198</v>
      </c>
      <c r="F6142">
        <v>13320</v>
      </c>
    </row>
    <row r="6143" spans="1:6" x14ac:dyDescent="0.25">
      <c r="A6143" t="s">
        <v>1792</v>
      </c>
      <c r="B6143" t="s">
        <v>20473</v>
      </c>
      <c r="C6143">
        <v>28064</v>
      </c>
      <c r="D6143">
        <v>1974</v>
      </c>
      <c r="E6143">
        <v>133</v>
      </c>
      <c r="F6143">
        <v>7255</v>
      </c>
    </row>
    <row r="6144" spans="1:6" x14ac:dyDescent="0.25">
      <c r="A6144" t="s">
        <v>18046</v>
      </c>
      <c r="B6144" t="s">
        <v>20464</v>
      </c>
      <c r="C6144">
        <v>58080</v>
      </c>
      <c r="D6144">
        <v>2238</v>
      </c>
      <c r="E6144">
        <v>160</v>
      </c>
      <c r="F6144">
        <v>8822</v>
      </c>
    </row>
    <row r="6145" spans="1:6" x14ac:dyDescent="0.25">
      <c r="A6145" t="s">
        <v>12299</v>
      </c>
      <c r="B6145" t="s">
        <v>20467</v>
      </c>
      <c r="C6145">
        <v>26449</v>
      </c>
      <c r="D6145">
        <v>1141</v>
      </c>
      <c r="E6145">
        <v>227</v>
      </c>
      <c r="F6145">
        <v>13020</v>
      </c>
    </row>
    <row r="6146" spans="1:6" x14ac:dyDescent="0.25">
      <c r="A6146" t="s">
        <v>8309</v>
      </c>
      <c r="B6146" t="s">
        <v>20465</v>
      </c>
      <c r="C6146">
        <v>46191</v>
      </c>
      <c r="D6146">
        <v>4061</v>
      </c>
      <c r="E6146">
        <v>176</v>
      </c>
      <c r="F6146">
        <v>8613</v>
      </c>
    </row>
    <row r="6147" spans="1:6" x14ac:dyDescent="0.25">
      <c r="A6147" t="s">
        <v>13123</v>
      </c>
      <c r="B6147" t="s">
        <v>20468</v>
      </c>
      <c r="C6147">
        <v>54856</v>
      </c>
      <c r="D6147">
        <v>2373</v>
      </c>
      <c r="E6147">
        <v>234</v>
      </c>
      <c r="F6147">
        <v>6706</v>
      </c>
    </row>
    <row r="6148" spans="1:6" x14ac:dyDescent="0.25">
      <c r="A6148" t="s">
        <v>18117</v>
      </c>
      <c r="B6148" t="s">
        <v>20470</v>
      </c>
      <c r="C6148">
        <v>44298</v>
      </c>
      <c r="D6148">
        <v>2814</v>
      </c>
      <c r="E6148">
        <v>155</v>
      </c>
      <c r="F6148">
        <v>13144</v>
      </c>
    </row>
    <row r="6149" spans="1:6" x14ac:dyDescent="0.25">
      <c r="A6149" t="s">
        <v>11836</v>
      </c>
      <c r="B6149" t="s">
        <v>20473</v>
      </c>
      <c r="C6149">
        <v>36655</v>
      </c>
      <c r="D6149">
        <v>3388</v>
      </c>
      <c r="E6149">
        <v>148</v>
      </c>
      <c r="F6149">
        <v>13196</v>
      </c>
    </row>
    <row r="6150" spans="1:6" x14ac:dyDescent="0.25">
      <c r="A6150" t="s">
        <v>1007</v>
      </c>
      <c r="B6150" t="s">
        <v>20472</v>
      </c>
      <c r="C6150">
        <v>68662</v>
      </c>
      <c r="D6150">
        <v>2717</v>
      </c>
      <c r="E6150">
        <v>223</v>
      </c>
      <c r="F6150">
        <v>10743</v>
      </c>
    </row>
    <row r="6151" spans="1:6" x14ac:dyDescent="0.25">
      <c r="A6151" t="s">
        <v>10162</v>
      </c>
      <c r="B6151" t="s">
        <v>20470</v>
      </c>
      <c r="C6151">
        <v>36879</v>
      </c>
      <c r="D6151">
        <v>3217</v>
      </c>
      <c r="E6151">
        <v>123</v>
      </c>
      <c r="F6151">
        <v>6622</v>
      </c>
    </row>
    <row r="6152" spans="1:6" x14ac:dyDescent="0.25">
      <c r="A6152" t="s">
        <v>17447</v>
      </c>
      <c r="B6152" t="s">
        <v>20469</v>
      </c>
      <c r="C6152">
        <v>30428</v>
      </c>
      <c r="D6152">
        <v>2713</v>
      </c>
      <c r="E6152">
        <v>206</v>
      </c>
      <c r="F6152">
        <v>13254</v>
      </c>
    </row>
    <row r="6153" spans="1:6" x14ac:dyDescent="0.25">
      <c r="A6153" t="s">
        <v>14091</v>
      </c>
      <c r="B6153" t="s">
        <v>20466</v>
      </c>
      <c r="C6153">
        <v>41032</v>
      </c>
      <c r="D6153">
        <v>2647</v>
      </c>
      <c r="E6153">
        <v>168</v>
      </c>
      <c r="F6153">
        <v>15231</v>
      </c>
    </row>
    <row r="6154" spans="1:6" x14ac:dyDescent="0.25">
      <c r="A6154" t="s">
        <v>6251</v>
      </c>
      <c r="B6154" t="s">
        <v>20470</v>
      </c>
      <c r="C6154">
        <v>51691</v>
      </c>
      <c r="D6154">
        <v>2211</v>
      </c>
      <c r="E6154">
        <v>137</v>
      </c>
      <c r="F6154">
        <v>9397</v>
      </c>
    </row>
    <row r="6155" spans="1:6" x14ac:dyDescent="0.25">
      <c r="A6155" t="s">
        <v>1163</v>
      </c>
      <c r="B6155" t="s">
        <v>20468</v>
      </c>
      <c r="C6155">
        <v>59153</v>
      </c>
      <c r="D6155">
        <v>4256</v>
      </c>
      <c r="E6155">
        <v>170</v>
      </c>
      <c r="F6155">
        <v>10448</v>
      </c>
    </row>
    <row r="6156" spans="1:6" x14ac:dyDescent="0.25">
      <c r="A6156" t="s">
        <v>6676</v>
      </c>
      <c r="B6156" t="s">
        <v>20465</v>
      </c>
      <c r="C6156">
        <v>37529</v>
      </c>
      <c r="D6156">
        <v>3105</v>
      </c>
      <c r="E6156">
        <v>171</v>
      </c>
      <c r="F6156">
        <v>7608</v>
      </c>
    </row>
    <row r="6157" spans="1:6" x14ac:dyDescent="0.25">
      <c r="A6157" t="s">
        <v>4664</v>
      </c>
      <c r="B6157" t="s">
        <v>20472</v>
      </c>
      <c r="C6157">
        <v>66747</v>
      </c>
      <c r="D6157">
        <v>3507</v>
      </c>
      <c r="E6157">
        <v>233</v>
      </c>
      <c r="F6157">
        <v>11315</v>
      </c>
    </row>
    <row r="6158" spans="1:6" x14ac:dyDescent="0.25">
      <c r="A6158" t="s">
        <v>13207</v>
      </c>
      <c r="B6158" t="s">
        <v>20465</v>
      </c>
      <c r="C6158">
        <v>32400</v>
      </c>
      <c r="D6158">
        <v>3083</v>
      </c>
      <c r="E6158">
        <v>235</v>
      </c>
      <c r="F6158">
        <v>9524</v>
      </c>
    </row>
    <row r="6159" spans="1:6" x14ac:dyDescent="0.25">
      <c r="A6159" t="s">
        <v>11656</v>
      </c>
      <c r="B6159" t="s">
        <v>20473</v>
      </c>
      <c r="C6159">
        <v>31356</v>
      </c>
      <c r="D6159">
        <v>2242</v>
      </c>
      <c r="E6159">
        <v>140</v>
      </c>
      <c r="F6159">
        <v>9098</v>
      </c>
    </row>
    <row r="6160" spans="1:6" x14ac:dyDescent="0.25">
      <c r="A6160" t="s">
        <v>2052</v>
      </c>
      <c r="B6160" t="s">
        <v>20473</v>
      </c>
      <c r="C6160">
        <v>36986</v>
      </c>
      <c r="D6160">
        <v>3497</v>
      </c>
      <c r="E6160">
        <v>231</v>
      </c>
      <c r="F6160">
        <v>10651</v>
      </c>
    </row>
    <row r="6161" spans="1:6" x14ac:dyDescent="0.25">
      <c r="A6161" t="s">
        <v>17155</v>
      </c>
      <c r="B6161" t="s">
        <v>20470</v>
      </c>
      <c r="C6161">
        <v>60294</v>
      </c>
      <c r="D6161">
        <v>2882</v>
      </c>
      <c r="E6161">
        <v>161</v>
      </c>
      <c r="F6161">
        <v>4596</v>
      </c>
    </row>
    <row r="6162" spans="1:6" x14ac:dyDescent="0.25">
      <c r="A6162" t="s">
        <v>19351</v>
      </c>
      <c r="B6162" t="s">
        <v>20471</v>
      </c>
      <c r="C6162">
        <v>55687</v>
      </c>
      <c r="D6162">
        <v>1815</v>
      </c>
      <c r="E6162">
        <v>285</v>
      </c>
      <c r="F6162">
        <v>13044</v>
      </c>
    </row>
    <row r="6163" spans="1:6" x14ac:dyDescent="0.25">
      <c r="A6163" t="s">
        <v>9880</v>
      </c>
      <c r="B6163" t="s">
        <v>20465</v>
      </c>
      <c r="C6163">
        <v>65410</v>
      </c>
      <c r="D6163">
        <v>2314</v>
      </c>
      <c r="E6163">
        <v>260</v>
      </c>
      <c r="F6163">
        <v>12841</v>
      </c>
    </row>
    <row r="6164" spans="1:6" x14ac:dyDescent="0.25">
      <c r="A6164" t="s">
        <v>10590</v>
      </c>
      <c r="B6164" t="s">
        <v>20464</v>
      </c>
      <c r="C6164">
        <v>32316</v>
      </c>
      <c r="D6164">
        <v>2963</v>
      </c>
      <c r="E6164">
        <v>239</v>
      </c>
      <c r="F6164">
        <v>9513</v>
      </c>
    </row>
    <row r="6165" spans="1:6" x14ac:dyDescent="0.25">
      <c r="A6165" t="s">
        <v>12769</v>
      </c>
      <c r="B6165" t="s">
        <v>20472</v>
      </c>
      <c r="C6165">
        <v>43264</v>
      </c>
      <c r="D6165">
        <v>4123</v>
      </c>
      <c r="E6165">
        <v>190</v>
      </c>
      <c r="F6165">
        <v>9289</v>
      </c>
    </row>
    <row r="6166" spans="1:6" x14ac:dyDescent="0.25">
      <c r="A6166" t="s">
        <v>4670</v>
      </c>
      <c r="B6166" t="s">
        <v>20473</v>
      </c>
      <c r="C6166">
        <v>40832</v>
      </c>
      <c r="D6166">
        <v>1527</v>
      </c>
      <c r="E6166">
        <v>262</v>
      </c>
      <c r="F6166">
        <v>9645</v>
      </c>
    </row>
    <row r="6167" spans="1:6" x14ac:dyDescent="0.25">
      <c r="A6167" t="s">
        <v>19913</v>
      </c>
      <c r="B6167" t="s">
        <v>20464</v>
      </c>
      <c r="C6167">
        <v>55376</v>
      </c>
      <c r="D6167">
        <v>2600</v>
      </c>
      <c r="E6167">
        <v>192</v>
      </c>
      <c r="F6167">
        <v>10525</v>
      </c>
    </row>
    <row r="6168" spans="1:6" x14ac:dyDescent="0.25">
      <c r="A6168" t="s">
        <v>11160</v>
      </c>
      <c r="B6168" t="s">
        <v>20469</v>
      </c>
      <c r="C6168">
        <v>69033</v>
      </c>
      <c r="D6168">
        <v>202</v>
      </c>
      <c r="E6168">
        <v>254</v>
      </c>
      <c r="F6168">
        <v>7337</v>
      </c>
    </row>
    <row r="6169" spans="1:6" x14ac:dyDescent="0.25">
      <c r="A6169" t="s">
        <v>17407</v>
      </c>
      <c r="B6169" t="s">
        <v>20466</v>
      </c>
      <c r="C6169">
        <v>51022</v>
      </c>
      <c r="D6169">
        <v>3291</v>
      </c>
      <c r="E6169">
        <v>291</v>
      </c>
      <c r="F6169">
        <v>5932</v>
      </c>
    </row>
    <row r="6170" spans="1:6" x14ac:dyDescent="0.25">
      <c r="A6170" t="s">
        <v>10322</v>
      </c>
      <c r="B6170" t="s">
        <v>20467</v>
      </c>
      <c r="C6170">
        <v>25366</v>
      </c>
      <c r="D6170">
        <v>3695</v>
      </c>
      <c r="E6170">
        <v>216</v>
      </c>
      <c r="F6170">
        <v>13049</v>
      </c>
    </row>
    <row r="6171" spans="1:6" x14ac:dyDescent="0.25">
      <c r="A6171" t="s">
        <v>12591</v>
      </c>
      <c r="B6171" t="s">
        <v>20467</v>
      </c>
      <c r="C6171">
        <v>30682</v>
      </c>
      <c r="D6171">
        <v>2042</v>
      </c>
      <c r="E6171">
        <v>187</v>
      </c>
      <c r="F6171">
        <v>7972</v>
      </c>
    </row>
    <row r="6172" spans="1:6" x14ac:dyDescent="0.25">
      <c r="A6172" t="s">
        <v>2513</v>
      </c>
      <c r="B6172" t="s">
        <v>20473</v>
      </c>
      <c r="C6172">
        <v>44389</v>
      </c>
      <c r="D6172">
        <v>2380</v>
      </c>
      <c r="E6172">
        <v>169</v>
      </c>
      <c r="F6172">
        <v>5158</v>
      </c>
    </row>
    <row r="6173" spans="1:6" x14ac:dyDescent="0.25">
      <c r="A6173" t="s">
        <v>10534</v>
      </c>
      <c r="B6173" t="s">
        <v>20468</v>
      </c>
      <c r="C6173">
        <v>36431</v>
      </c>
      <c r="D6173">
        <v>3298</v>
      </c>
      <c r="E6173">
        <v>145</v>
      </c>
      <c r="F6173">
        <v>8907</v>
      </c>
    </row>
    <row r="6174" spans="1:6" x14ac:dyDescent="0.25">
      <c r="A6174" t="s">
        <v>10666</v>
      </c>
      <c r="B6174" t="s">
        <v>20469</v>
      </c>
      <c r="C6174">
        <v>81029</v>
      </c>
      <c r="D6174">
        <v>2399</v>
      </c>
      <c r="E6174">
        <v>251</v>
      </c>
      <c r="F6174">
        <v>13314</v>
      </c>
    </row>
    <row r="6175" spans="1:6" x14ac:dyDescent="0.25">
      <c r="A6175" t="s">
        <v>12971</v>
      </c>
      <c r="B6175" t="s">
        <v>20465</v>
      </c>
      <c r="C6175">
        <v>24986</v>
      </c>
      <c r="D6175">
        <v>3359</v>
      </c>
      <c r="E6175">
        <v>287</v>
      </c>
      <c r="F6175">
        <v>7878</v>
      </c>
    </row>
    <row r="6176" spans="1:6" x14ac:dyDescent="0.25">
      <c r="A6176" t="s">
        <v>7031</v>
      </c>
      <c r="B6176" t="s">
        <v>20464</v>
      </c>
      <c r="C6176">
        <v>34573</v>
      </c>
      <c r="D6176">
        <v>2827</v>
      </c>
      <c r="E6176">
        <v>213</v>
      </c>
      <c r="F6176">
        <v>9578</v>
      </c>
    </row>
    <row r="6177" spans="1:6" x14ac:dyDescent="0.25">
      <c r="A6177" t="s">
        <v>9984</v>
      </c>
      <c r="B6177" t="s">
        <v>20464</v>
      </c>
      <c r="C6177">
        <v>48988</v>
      </c>
      <c r="D6177">
        <v>1925</v>
      </c>
      <c r="E6177">
        <v>107</v>
      </c>
      <c r="F6177">
        <v>7089</v>
      </c>
    </row>
    <row r="6178" spans="1:6" x14ac:dyDescent="0.25">
      <c r="A6178" t="s">
        <v>15451</v>
      </c>
      <c r="B6178" t="s">
        <v>20471</v>
      </c>
      <c r="C6178">
        <v>29492</v>
      </c>
      <c r="D6178">
        <v>3185</v>
      </c>
      <c r="E6178">
        <v>216</v>
      </c>
      <c r="F6178">
        <v>6857</v>
      </c>
    </row>
    <row r="6179" spans="1:6" x14ac:dyDescent="0.25">
      <c r="A6179" t="s">
        <v>6721</v>
      </c>
      <c r="B6179" t="s">
        <v>20467</v>
      </c>
      <c r="C6179">
        <v>49322</v>
      </c>
      <c r="D6179">
        <v>2430</v>
      </c>
      <c r="E6179">
        <v>153</v>
      </c>
      <c r="F6179">
        <v>9233</v>
      </c>
    </row>
    <row r="6180" spans="1:6" x14ac:dyDescent="0.25">
      <c r="A6180" t="s">
        <v>10854</v>
      </c>
      <c r="B6180" t="s">
        <v>20470</v>
      </c>
      <c r="C6180">
        <v>46452</v>
      </c>
      <c r="D6180">
        <v>4121</v>
      </c>
      <c r="E6180">
        <v>220</v>
      </c>
      <c r="F6180">
        <v>7457</v>
      </c>
    </row>
    <row r="6181" spans="1:6" x14ac:dyDescent="0.25">
      <c r="A6181" t="s">
        <v>5073</v>
      </c>
      <c r="B6181" t="s">
        <v>20464</v>
      </c>
      <c r="C6181">
        <v>36918</v>
      </c>
      <c r="D6181">
        <v>2125</v>
      </c>
      <c r="E6181">
        <v>171</v>
      </c>
      <c r="F6181">
        <v>11371</v>
      </c>
    </row>
    <row r="6182" spans="1:6" x14ac:dyDescent="0.25">
      <c r="A6182" t="s">
        <v>1906</v>
      </c>
      <c r="B6182" t="s">
        <v>20471</v>
      </c>
      <c r="C6182">
        <v>43333</v>
      </c>
      <c r="D6182">
        <v>1764</v>
      </c>
      <c r="E6182">
        <v>276</v>
      </c>
      <c r="F6182">
        <v>11802</v>
      </c>
    </row>
    <row r="6183" spans="1:6" x14ac:dyDescent="0.25">
      <c r="A6183" t="s">
        <v>12046</v>
      </c>
      <c r="B6183" t="s">
        <v>20471</v>
      </c>
      <c r="C6183">
        <v>32818</v>
      </c>
      <c r="D6183">
        <v>2495</v>
      </c>
      <c r="E6183">
        <v>189</v>
      </c>
      <c r="F6183">
        <v>10116</v>
      </c>
    </row>
    <row r="6184" spans="1:6" x14ac:dyDescent="0.25">
      <c r="A6184" t="s">
        <v>705</v>
      </c>
      <c r="B6184" t="s">
        <v>20468</v>
      </c>
      <c r="C6184">
        <v>51838</v>
      </c>
      <c r="D6184">
        <v>3723</v>
      </c>
      <c r="E6184">
        <v>257</v>
      </c>
      <c r="F6184">
        <v>12208</v>
      </c>
    </row>
    <row r="6185" spans="1:6" x14ac:dyDescent="0.25">
      <c r="A6185" t="s">
        <v>5131</v>
      </c>
      <c r="B6185" t="s">
        <v>20470</v>
      </c>
      <c r="C6185">
        <v>64341</v>
      </c>
      <c r="D6185">
        <v>3581</v>
      </c>
      <c r="E6185">
        <v>168</v>
      </c>
      <c r="F6185">
        <v>10893</v>
      </c>
    </row>
    <row r="6186" spans="1:6" x14ac:dyDescent="0.25">
      <c r="A6186" t="s">
        <v>10870</v>
      </c>
      <c r="B6186" t="s">
        <v>20466</v>
      </c>
      <c r="C6186">
        <v>30408</v>
      </c>
      <c r="D6186">
        <v>3249</v>
      </c>
      <c r="E6186">
        <v>183</v>
      </c>
      <c r="F6186">
        <v>10902</v>
      </c>
    </row>
    <row r="6187" spans="1:6" x14ac:dyDescent="0.25">
      <c r="A6187" t="s">
        <v>17467</v>
      </c>
      <c r="B6187" t="s">
        <v>20465</v>
      </c>
      <c r="C6187">
        <v>48399</v>
      </c>
      <c r="D6187">
        <v>3447</v>
      </c>
      <c r="E6187">
        <v>194</v>
      </c>
      <c r="F6187">
        <v>9995</v>
      </c>
    </row>
    <row r="6188" spans="1:6" x14ac:dyDescent="0.25">
      <c r="A6188" t="s">
        <v>7850</v>
      </c>
      <c r="B6188" t="s">
        <v>20469</v>
      </c>
      <c r="C6188">
        <v>58634</v>
      </c>
      <c r="D6188">
        <v>3728</v>
      </c>
      <c r="E6188">
        <v>135</v>
      </c>
      <c r="F6188">
        <v>9028</v>
      </c>
    </row>
    <row r="6189" spans="1:6" x14ac:dyDescent="0.25">
      <c r="A6189" t="s">
        <v>18721</v>
      </c>
      <c r="B6189" t="s">
        <v>20468</v>
      </c>
      <c r="C6189">
        <v>46631</v>
      </c>
      <c r="D6189">
        <v>3424</v>
      </c>
      <c r="E6189">
        <v>202</v>
      </c>
      <c r="F6189">
        <v>5951</v>
      </c>
    </row>
    <row r="6190" spans="1:6" x14ac:dyDescent="0.25">
      <c r="A6190" t="s">
        <v>17119</v>
      </c>
      <c r="B6190" t="s">
        <v>20468</v>
      </c>
      <c r="C6190">
        <v>76632</v>
      </c>
      <c r="D6190">
        <v>1166</v>
      </c>
      <c r="E6190">
        <v>170</v>
      </c>
      <c r="F6190">
        <v>13090</v>
      </c>
    </row>
    <row r="6191" spans="1:6" x14ac:dyDescent="0.25">
      <c r="A6191" t="s">
        <v>6861</v>
      </c>
      <c r="B6191" t="s">
        <v>20472</v>
      </c>
      <c r="C6191">
        <v>66222</v>
      </c>
      <c r="D6191">
        <v>1948</v>
      </c>
      <c r="E6191">
        <v>177</v>
      </c>
      <c r="F6191">
        <v>8351</v>
      </c>
    </row>
    <row r="6192" spans="1:6" x14ac:dyDescent="0.25">
      <c r="A6192" t="s">
        <v>450</v>
      </c>
      <c r="B6192" t="s">
        <v>20470</v>
      </c>
      <c r="C6192">
        <v>36370</v>
      </c>
      <c r="D6192">
        <v>3041</v>
      </c>
      <c r="E6192">
        <v>198</v>
      </c>
      <c r="F6192">
        <v>9942</v>
      </c>
    </row>
    <row r="6193" spans="1:6" x14ac:dyDescent="0.25">
      <c r="A6193" t="s">
        <v>965</v>
      </c>
      <c r="B6193" t="s">
        <v>20468</v>
      </c>
      <c r="C6193">
        <v>46713</v>
      </c>
      <c r="D6193">
        <v>3844</v>
      </c>
      <c r="E6193">
        <v>259</v>
      </c>
      <c r="F6193">
        <v>6681</v>
      </c>
    </row>
    <row r="6194" spans="1:6" x14ac:dyDescent="0.25">
      <c r="A6194" t="s">
        <v>12347</v>
      </c>
      <c r="B6194" t="s">
        <v>20464</v>
      </c>
      <c r="C6194">
        <v>63410</v>
      </c>
      <c r="D6194">
        <v>2713</v>
      </c>
      <c r="E6194">
        <v>227</v>
      </c>
      <c r="F6194">
        <v>9013</v>
      </c>
    </row>
    <row r="6195" spans="1:6" x14ac:dyDescent="0.25">
      <c r="A6195" t="s">
        <v>17250</v>
      </c>
      <c r="B6195" t="s">
        <v>20466</v>
      </c>
      <c r="C6195">
        <v>40005</v>
      </c>
      <c r="D6195">
        <v>3213</v>
      </c>
      <c r="E6195">
        <v>177</v>
      </c>
      <c r="F6195">
        <v>7941</v>
      </c>
    </row>
    <row r="6196" spans="1:6" x14ac:dyDescent="0.25">
      <c r="A6196" t="s">
        <v>16318</v>
      </c>
      <c r="B6196" t="s">
        <v>20465</v>
      </c>
      <c r="C6196">
        <v>44713</v>
      </c>
      <c r="D6196">
        <v>2878</v>
      </c>
      <c r="E6196">
        <v>103</v>
      </c>
      <c r="F6196">
        <v>11132</v>
      </c>
    </row>
    <row r="6197" spans="1:6" x14ac:dyDescent="0.25">
      <c r="A6197" t="s">
        <v>5463</v>
      </c>
      <c r="B6197" t="s">
        <v>20465</v>
      </c>
      <c r="C6197">
        <v>41095</v>
      </c>
      <c r="D6197">
        <v>2959</v>
      </c>
      <c r="E6197">
        <v>171</v>
      </c>
      <c r="F6197">
        <v>8132</v>
      </c>
    </row>
    <row r="6198" spans="1:6" x14ac:dyDescent="0.25">
      <c r="A6198" t="s">
        <v>8424</v>
      </c>
      <c r="B6198" t="s">
        <v>20469</v>
      </c>
      <c r="C6198">
        <v>55716</v>
      </c>
      <c r="D6198">
        <v>3174</v>
      </c>
      <c r="E6198">
        <v>226</v>
      </c>
      <c r="F6198">
        <v>7151</v>
      </c>
    </row>
    <row r="6199" spans="1:6" x14ac:dyDescent="0.25">
      <c r="A6199" t="s">
        <v>18886</v>
      </c>
      <c r="B6199" t="s">
        <v>20466</v>
      </c>
      <c r="C6199">
        <v>43138</v>
      </c>
      <c r="D6199">
        <v>3710</v>
      </c>
      <c r="E6199">
        <v>257</v>
      </c>
      <c r="F6199">
        <v>14054</v>
      </c>
    </row>
    <row r="6200" spans="1:6" x14ac:dyDescent="0.25">
      <c r="A6200" t="s">
        <v>12160</v>
      </c>
      <c r="B6200" t="s">
        <v>20468</v>
      </c>
      <c r="C6200">
        <v>41480</v>
      </c>
      <c r="D6200">
        <v>4014</v>
      </c>
      <c r="E6200">
        <v>183</v>
      </c>
      <c r="F6200">
        <v>4010</v>
      </c>
    </row>
    <row r="6201" spans="1:6" x14ac:dyDescent="0.25">
      <c r="A6201" t="s">
        <v>13773</v>
      </c>
      <c r="B6201" t="s">
        <v>20464</v>
      </c>
      <c r="C6201">
        <v>54762</v>
      </c>
      <c r="D6201">
        <v>3188</v>
      </c>
      <c r="E6201">
        <v>148</v>
      </c>
      <c r="F6201">
        <v>7590</v>
      </c>
    </row>
    <row r="6202" spans="1:6" x14ac:dyDescent="0.25">
      <c r="A6202" t="s">
        <v>19787</v>
      </c>
      <c r="B6202" t="s">
        <v>20472</v>
      </c>
      <c r="C6202">
        <v>50541</v>
      </c>
      <c r="D6202">
        <v>1229</v>
      </c>
      <c r="E6202">
        <v>179</v>
      </c>
      <c r="F6202">
        <v>7555</v>
      </c>
    </row>
    <row r="6203" spans="1:6" x14ac:dyDescent="0.25">
      <c r="A6203" t="s">
        <v>1923</v>
      </c>
      <c r="B6203" t="s">
        <v>20464</v>
      </c>
      <c r="C6203">
        <v>47445</v>
      </c>
      <c r="D6203">
        <v>3041</v>
      </c>
      <c r="E6203">
        <v>271</v>
      </c>
      <c r="F6203">
        <v>10739</v>
      </c>
    </row>
    <row r="6204" spans="1:6" x14ac:dyDescent="0.25">
      <c r="A6204" t="s">
        <v>12859</v>
      </c>
      <c r="B6204" t="s">
        <v>20469</v>
      </c>
      <c r="C6204">
        <v>67544</v>
      </c>
      <c r="D6204">
        <v>3399</v>
      </c>
      <c r="E6204">
        <v>235</v>
      </c>
      <c r="F6204">
        <v>11410</v>
      </c>
    </row>
    <row r="6205" spans="1:6" x14ac:dyDescent="0.25">
      <c r="A6205" t="s">
        <v>18157</v>
      </c>
      <c r="B6205" t="s">
        <v>20465</v>
      </c>
      <c r="C6205">
        <v>61666</v>
      </c>
      <c r="D6205">
        <v>2936</v>
      </c>
      <c r="E6205">
        <v>199</v>
      </c>
      <c r="F6205">
        <v>7486</v>
      </c>
    </row>
    <row r="6206" spans="1:6" x14ac:dyDescent="0.25">
      <c r="A6206" t="s">
        <v>6586</v>
      </c>
      <c r="B6206" t="s">
        <v>20471</v>
      </c>
      <c r="C6206">
        <v>45010</v>
      </c>
      <c r="D6206">
        <v>1453</v>
      </c>
      <c r="E6206">
        <v>228</v>
      </c>
      <c r="F6206">
        <v>7538</v>
      </c>
    </row>
    <row r="6207" spans="1:6" x14ac:dyDescent="0.25">
      <c r="A6207" t="s">
        <v>18421</v>
      </c>
      <c r="B6207" t="s">
        <v>20471</v>
      </c>
      <c r="C6207">
        <v>35708</v>
      </c>
      <c r="D6207">
        <v>3108</v>
      </c>
      <c r="E6207">
        <v>212</v>
      </c>
      <c r="F6207">
        <v>11065</v>
      </c>
    </row>
    <row r="6208" spans="1:6" x14ac:dyDescent="0.25">
      <c r="A6208" t="s">
        <v>7510</v>
      </c>
      <c r="B6208" t="s">
        <v>20468</v>
      </c>
      <c r="C6208">
        <v>54208</v>
      </c>
      <c r="D6208">
        <v>3963</v>
      </c>
      <c r="E6208">
        <v>235</v>
      </c>
      <c r="F6208">
        <v>6659</v>
      </c>
    </row>
    <row r="6209" spans="1:6" x14ac:dyDescent="0.25">
      <c r="A6209" t="s">
        <v>12779</v>
      </c>
      <c r="B6209" t="s">
        <v>20465</v>
      </c>
      <c r="C6209">
        <v>58213</v>
      </c>
      <c r="D6209">
        <v>2034</v>
      </c>
      <c r="E6209">
        <v>192</v>
      </c>
      <c r="F6209">
        <v>15225</v>
      </c>
    </row>
    <row r="6210" spans="1:6" x14ac:dyDescent="0.25">
      <c r="A6210" t="s">
        <v>4087</v>
      </c>
      <c r="B6210" t="s">
        <v>20472</v>
      </c>
      <c r="C6210">
        <v>55078</v>
      </c>
      <c r="D6210">
        <v>2615</v>
      </c>
      <c r="E6210">
        <v>262</v>
      </c>
      <c r="F6210">
        <v>7550</v>
      </c>
    </row>
    <row r="6211" spans="1:6" x14ac:dyDescent="0.25">
      <c r="A6211" t="s">
        <v>11226</v>
      </c>
      <c r="B6211" t="s">
        <v>20469</v>
      </c>
      <c r="C6211">
        <v>20632</v>
      </c>
      <c r="D6211">
        <v>3852</v>
      </c>
      <c r="E6211">
        <v>223</v>
      </c>
      <c r="F6211">
        <v>11300</v>
      </c>
    </row>
    <row r="6212" spans="1:6" x14ac:dyDescent="0.25">
      <c r="A6212" t="s">
        <v>3859</v>
      </c>
      <c r="B6212" t="s">
        <v>20467</v>
      </c>
      <c r="C6212">
        <v>61621</v>
      </c>
      <c r="D6212">
        <v>3789</v>
      </c>
      <c r="E6212">
        <v>188</v>
      </c>
      <c r="F6212">
        <v>10659</v>
      </c>
    </row>
    <row r="6213" spans="1:6" x14ac:dyDescent="0.25">
      <c r="A6213" t="s">
        <v>17187</v>
      </c>
      <c r="B6213" t="s">
        <v>20468</v>
      </c>
      <c r="C6213">
        <v>61072</v>
      </c>
      <c r="D6213">
        <v>3739</v>
      </c>
      <c r="E6213">
        <v>212</v>
      </c>
      <c r="F6213">
        <v>12094</v>
      </c>
    </row>
    <row r="6214" spans="1:6" x14ac:dyDescent="0.25">
      <c r="A6214" t="s">
        <v>8760</v>
      </c>
      <c r="B6214" t="s">
        <v>20464</v>
      </c>
      <c r="C6214">
        <v>60503</v>
      </c>
      <c r="D6214">
        <v>2106</v>
      </c>
      <c r="E6214">
        <v>135</v>
      </c>
      <c r="F6214">
        <v>6671</v>
      </c>
    </row>
    <row r="6215" spans="1:6" x14ac:dyDescent="0.25">
      <c r="A6215" t="s">
        <v>18639</v>
      </c>
      <c r="B6215" t="s">
        <v>20464</v>
      </c>
      <c r="C6215">
        <v>70752</v>
      </c>
      <c r="D6215">
        <v>2331</v>
      </c>
      <c r="E6215">
        <v>149</v>
      </c>
      <c r="F6215">
        <v>8902</v>
      </c>
    </row>
    <row r="6216" spans="1:6" x14ac:dyDescent="0.25">
      <c r="A6216" t="s">
        <v>19100</v>
      </c>
      <c r="B6216" t="s">
        <v>20465</v>
      </c>
      <c r="C6216">
        <v>24058</v>
      </c>
      <c r="D6216">
        <v>4517</v>
      </c>
      <c r="E6216">
        <v>131</v>
      </c>
      <c r="F6216">
        <v>9508</v>
      </c>
    </row>
    <row r="6217" spans="1:6" x14ac:dyDescent="0.25">
      <c r="A6217" t="s">
        <v>3127</v>
      </c>
      <c r="B6217" t="s">
        <v>20464</v>
      </c>
      <c r="C6217">
        <v>28045</v>
      </c>
      <c r="D6217">
        <v>2637</v>
      </c>
      <c r="E6217">
        <v>158</v>
      </c>
      <c r="F6217">
        <v>8423</v>
      </c>
    </row>
    <row r="6218" spans="1:6" x14ac:dyDescent="0.25">
      <c r="A6218" t="s">
        <v>18753</v>
      </c>
      <c r="B6218" t="s">
        <v>20464</v>
      </c>
      <c r="C6218">
        <v>50057</v>
      </c>
      <c r="D6218">
        <v>2809</v>
      </c>
      <c r="E6218">
        <v>254</v>
      </c>
      <c r="F6218">
        <v>9708</v>
      </c>
    </row>
    <row r="6219" spans="1:6" x14ac:dyDescent="0.25">
      <c r="A6219" t="s">
        <v>11870</v>
      </c>
      <c r="B6219" t="s">
        <v>20466</v>
      </c>
      <c r="C6219">
        <v>63417</v>
      </c>
      <c r="D6219">
        <v>3570</v>
      </c>
      <c r="E6219">
        <v>199</v>
      </c>
      <c r="F6219">
        <v>5907</v>
      </c>
    </row>
    <row r="6220" spans="1:6" x14ac:dyDescent="0.25">
      <c r="A6220" t="s">
        <v>19018</v>
      </c>
      <c r="B6220" t="s">
        <v>20472</v>
      </c>
      <c r="C6220">
        <v>42538</v>
      </c>
      <c r="D6220">
        <v>2429</v>
      </c>
      <c r="E6220">
        <v>154</v>
      </c>
      <c r="F6220">
        <v>12891</v>
      </c>
    </row>
    <row r="6221" spans="1:6" x14ac:dyDescent="0.25">
      <c r="A6221" t="s">
        <v>17377</v>
      </c>
      <c r="B6221" t="s">
        <v>20471</v>
      </c>
      <c r="C6221">
        <v>36005</v>
      </c>
      <c r="D6221">
        <v>4362</v>
      </c>
      <c r="E6221">
        <v>271</v>
      </c>
      <c r="F6221">
        <v>10286</v>
      </c>
    </row>
    <row r="6222" spans="1:6" x14ac:dyDescent="0.25">
      <c r="A6222" t="s">
        <v>2265</v>
      </c>
      <c r="B6222" t="s">
        <v>20470</v>
      </c>
      <c r="C6222">
        <v>32999</v>
      </c>
      <c r="D6222">
        <v>4592</v>
      </c>
      <c r="E6222">
        <v>264</v>
      </c>
      <c r="F6222">
        <v>10853</v>
      </c>
    </row>
    <row r="6223" spans="1:6" x14ac:dyDescent="0.25">
      <c r="A6223" t="s">
        <v>19237</v>
      </c>
      <c r="B6223" t="s">
        <v>20465</v>
      </c>
      <c r="C6223">
        <v>22902</v>
      </c>
      <c r="D6223">
        <v>3185</v>
      </c>
      <c r="E6223">
        <v>196</v>
      </c>
      <c r="F6223">
        <v>10161</v>
      </c>
    </row>
    <row r="6224" spans="1:6" x14ac:dyDescent="0.25">
      <c r="A6224" t="s">
        <v>1494</v>
      </c>
      <c r="B6224" t="s">
        <v>20464</v>
      </c>
      <c r="C6224">
        <v>78821</v>
      </c>
      <c r="D6224">
        <v>2464</v>
      </c>
      <c r="E6224">
        <v>194</v>
      </c>
      <c r="F6224">
        <v>9980</v>
      </c>
    </row>
    <row r="6225" spans="1:6" x14ac:dyDescent="0.25">
      <c r="A6225" t="s">
        <v>6136</v>
      </c>
      <c r="B6225" t="s">
        <v>20466</v>
      </c>
      <c r="C6225">
        <v>47719</v>
      </c>
      <c r="D6225">
        <v>3723</v>
      </c>
      <c r="E6225">
        <v>231</v>
      </c>
      <c r="F6225">
        <v>5839</v>
      </c>
    </row>
    <row r="6226" spans="1:6" x14ac:dyDescent="0.25">
      <c r="A6226" t="s">
        <v>8089</v>
      </c>
      <c r="B6226" t="s">
        <v>20469</v>
      </c>
      <c r="C6226">
        <v>53945</v>
      </c>
      <c r="D6226">
        <v>3035</v>
      </c>
      <c r="E6226">
        <v>118</v>
      </c>
      <c r="F6226">
        <v>13506</v>
      </c>
    </row>
    <row r="6227" spans="1:6" x14ac:dyDescent="0.25">
      <c r="A6227" t="s">
        <v>19377</v>
      </c>
      <c r="B6227" t="s">
        <v>20468</v>
      </c>
      <c r="C6227">
        <v>83948</v>
      </c>
      <c r="D6227">
        <v>1647</v>
      </c>
      <c r="E6227">
        <v>151</v>
      </c>
      <c r="F6227">
        <v>10007</v>
      </c>
    </row>
    <row r="6228" spans="1:6" x14ac:dyDescent="0.25">
      <c r="A6228" t="s">
        <v>5031</v>
      </c>
      <c r="B6228" t="s">
        <v>20464</v>
      </c>
      <c r="C6228">
        <v>38062</v>
      </c>
      <c r="D6228">
        <v>2695</v>
      </c>
      <c r="E6228">
        <v>152</v>
      </c>
      <c r="F6228">
        <v>13598</v>
      </c>
    </row>
    <row r="6229" spans="1:6" x14ac:dyDescent="0.25">
      <c r="A6229" t="s">
        <v>13419</v>
      </c>
      <c r="B6229" t="s">
        <v>20469</v>
      </c>
      <c r="C6229">
        <v>88551</v>
      </c>
      <c r="D6229">
        <v>2481</v>
      </c>
      <c r="E6229">
        <v>254</v>
      </c>
      <c r="F6229">
        <v>7615</v>
      </c>
    </row>
    <row r="6230" spans="1:6" x14ac:dyDescent="0.25">
      <c r="A6230" t="s">
        <v>9712</v>
      </c>
      <c r="B6230" t="s">
        <v>20467</v>
      </c>
      <c r="C6230">
        <v>66439</v>
      </c>
      <c r="D6230">
        <v>4261</v>
      </c>
      <c r="E6230">
        <v>195</v>
      </c>
      <c r="F6230">
        <v>15505</v>
      </c>
    </row>
    <row r="6231" spans="1:6" x14ac:dyDescent="0.25">
      <c r="A6231" t="s">
        <v>15852</v>
      </c>
      <c r="B6231" t="s">
        <v>20467</v>
      </c>
      <c r="C6231">
        <v>54454</v>
      </c>
      <c r="D6231">
        <v>3061</v>
      </c>
      <c r="E6231">
        <v>228</v>
      </c>
      <c r="F6231">
        <v>5394</v>
      </c>
    </row>
    <row r="6232" spans="1:6" x14ac:dyDescent="0.25">
      <c r="A6232" t="s">
        <v>19689</v>
      </c>
      <c r="B6232" t="s">
        <v>20472</v>
      </c>
      <c r="C6232">
        <v>49460</v>
      </c>
      <c r="D6232">
        <v>1324</v>
      </c>
      <c r="E6232">
        <v>190</v>
      </c>
      <c r="F6232">
        <v>10198</v>
      </c>
    </row>
    <row r="6233" spans="1:6" x14ac:dyDescent="0.25">
      <c r="A6233" t="s">
        <v>12010</v>
      </c>
      <c r="B6233" t="s">
        <v>20465</v>
      </c>
      <c r="C6233">
        <v>47837</v>
      </c>
      <c r="D6233">
        <v>3061</v>
      </c>
      <c r="E6233">
        <v>185</v>
      </c>
      <c r="F6233">
        <v>14170</v>
      </c>
    </row>
    <row r="6234" spans="1:6" x14ac:dyDescent="0.25">
      <c r="A6234" t="s">
        <v>18463</v>
      </c>
      <c r="B6234" t="s">
        <v>20464</v>
      </c>
      <c r="C6234">
        <v>35059</v>
      </c>
      <c r="D6234">
        <v>2520</v>
      </c>
      <c r="E6234">
        <v>214</v>
      </c>
      <c r="F6234">
        <v>5680</v>
      </c>
    </row>
    <row r="6235" spans="1:6" x14ac:dyDescent="0.25">
      <c r="A6235" t="s">
        <v>6650</v>
      </c>
      <c r="B6235" t="s">
        <v>20467</v>
      </c>
      <c r="C6235">
        <v>63241</v>
      </c>
      <c r="D6235">
        <v>1979</v>
      </c>
      <c r="E6235">
        <v>192</v>
      </c>
      <c r="F6235">
        <v>8397</v>
      </c>
    </row>
    <row r="6236" spans="1:6" x14ac:dyDescent="0.25">
      <c r="A6236" t="s">
        <v>850</v>
      </c>
      <c r="B6236" t="s">
        <v>20464</v>
      </c>
      <c r="C6236">
        <v>25764</v>
      </c>
      <c r="D6236">
        <v>1927</v>
      </c>
      <c r="E6236">
        <v>208</v>
      </c>
      <c r="F6236">
        <v>8251</v>
      </c>
    </row>
    <row r="6237" spans="1:6" x14ac:dyDescent="0.25">
      <c r="A6237" t="s">
        <v>1913</v>
      </c>
      <c r="B6237" t="s">
        <v>20470</v>
      </c>
      <c r="C6237">
        <v>46389</v>
      </c>
      <c r="D6237">
        <v>4257</v>
      </c>
      <c r="E6237">
        <v>186</v>
      </c>
      <c r="F6237">
        <v>8205</v>
      </c>
    </row>
    <row r="6238" spans="1:6" x14ac:dyDescent="0.25">
      <c r="A6238" t="s">
        <v>3481</v>
      </c>
      <c r="B6238" t="s">
        <v>20472</v>
      </c>
      <c r="C6238">
        <v>42028</v>
      </c>
      <c r="D6238">
        <v>4610</v>
      </c>
      <c r="E6238">
        <v>243</v>
      </c>
      <c r="F6238">
        <v>10295</v>
      </c>
    </row>
    <row r="6239" spans="1:6" x14ac:dyDescent="0.25">
      <c r="A6239" t="s">
        <v>7370</v>
      </c>
      <c r="B6239" t="s">
        <v>20471</v>
      </c>
      <c r="C6239">
        <v>60490</v>
      </c>
      <c r="D6239">
        <v>2311</v>
      </c>
      <c r="E6239">
        <v>121</v>
      </c>
      <c r="F6239">
        <v>9186</v>
      </c>
    </row>
    <row r="6240" spans="1:6" x14ac:dyDescent="0.25">
      <c r="A6240" t="s">
        <v>4077</v>
      </c>
      <c r="B6240" t="s">
        <v>20467</v>
      </c>
      <c r="C6240">
        <v>63597</v>
      </c>
      <c r="D6240">
        <v>2387</v>
      </c>
      <c r="E6240">
        <v>250</v>
      </c>
      <c r="F6240">
        <v>11150</v>
      </c>
    </row>
    <row r="6241" spans="1:6" x14ac:dyDescent="0.25">
      <c r="A6241" t="s">
        <v>658</v>
      </c>
      <c r="B6241" t="s">
        <v>20469</v>
      </c>
      <c r="C6241">
        <v>56008</v>
      </c>
      <c r="D6241">
        <v>4939</v>
      </c>
      <c r="E6241">
        <v>172</v>
      </c>
      <c r="F6241">
        <v>16382</v>
      </c>
    </row>
    <row r="6242" spans="1:6" x14ac:dyDescent="0.25">
      <c r="A6242" t="s">
        <v>4245</v>
      </c>
      <c r="B6242" t="s">
        <v>20469</v>
      </c>
      <c r="C6242">
        <v>50051</v>
      </c>
      <c r="D6242">
        <v>2459</v>
      </c>
      <c r="E6242">
        <v>218</v>
      </c>
      <c r="F6242">
        <v>6889</v>
      </c>
    </row>
    <row r="6243" spans="1:6" x14ac:dyDescent="0.25">
      <c r="A6243" t="s">
        <v>14544</v>
      </c>
      <c r="B6243" t="s">
        <v>20472</v>
      </c>
      <c r="C6243">
        <v>41696</v>
      </c>
      <c r="D6243">
        <v>3509</v>
      </c>
      <c r="E6243">
        <v>238</v>
      </c>
      <c r="F6243">
        <v>10969</v>
      </c>
    </row>
    <row r="6244" spans="1:6" x14ac:dyDescent="0.25">
      <c r="A6244" t="s">
        <v>20244</v>
      </c>
      <c r="B6244" t="s">
        <v>20472</v>
      </c>
      <c r="C6244">
        <v>64664</v>
      </c>
      <c r="D6244">
        <v>3786</v>
      </c>
      <c r="E6244">
        <v>143</v>
      </c>
      <c r="F6244">
        <v>9297</v>
      </c>
    </row>
    <row r="6245" spans="1:6" x14ac:dyDescent="0.25">
      <c r="A6245" t="s">
        <v>9213</v>
      </c>
      <c r="B6245" t="s">
        <v>20468</v>
      </c>
      <c r="C6245">
        <v>38086</v>
      </c>
      <c r="D6245">
        <v>2053</v>
      </c>
      <c r="E6245">
        <v>207</v>
      </c>
      <c r="F6245">
        <v>16597</v>
      </c>
    </row>
    <row r="6246" spans="1:6" x14ac:dyDescent="0.25">
      <c r="A6246" t="s">
        <v>14896</v>
      </c>
      <c r="B6246" t="s">
        <v>20470</v>
      </c>
      <c r="C6246">
        <v>47716</v>
      </c>
      <c r="D6246">
        <v>3731</v>
      </c>
      <c r="E6246">
        <v>233</v>
      </c>
      <c r="F6246">
        <v>9115</v>
      </c>
    </row>
    <row r="6247" spans="1:6" x14ac:dyDescent="0.25">
      <c r="A6247" t="s">
        <v>2733</v>
      </c>
      <c r="B6247" t="s">
        <v>20472</v>
      </c>
      <c r="C6247">
        <v>56705</v>
      </c>
      <c r="D6247">
        <v>3139</v>
      </c>
      <c r="E6247">
        <v>194</v>
      </c>
      <c r="F6247">
        <v>2025</v>
      </c>
    </row>
    <row r="6248" spans="1:6" x14ac:dyDescent="0.25">
      <c r="A6248" t="s">
        <v>9924</v>
      </c>
      <c r="B6248" t="s">
        <v>20467</v>
      </c>
      <c r="C6248">
        <v>60862</v>
      </c>
      <c r="D6248">
        <v>2977</v>
      </c>
      <c r="E6248">
        <v>164</v>
      </c>
      <c r="F6248">
        <v>13031</v>
      </c>
    </row>
    <row r="6249" spans="1:6" x14ac:dyDescent="0.25">
      <c r="A6249" t="s">
        <v>10976</v>
      </c>
      <c r="B6249" t="s">
        <v>20466</v>
      </c>
      <c r="C6249">
        <v>51032</v>
      </c>
      <c r="D6249">
        <v>3054</v>
      </c>
      <c r="E6249">
        <v>242</v>
      </c>
      <c r="F6249">
        <v>6902</v>
      </c>
    </row>
    <row r="6250" spans="1:6" x14ac:dyDescent="0.25">
      <c r="A6250" t="s">
        <v>7618</v>
      </c>
      <c r="B6250" t="s">
        <v>20470</v>
      </c>
      <c r="C6250">
        <v>22936</v>
      </c>
      <c r="D6250">
        <v>2027</v>
      </c>
      <c r="E6250">
        <v>191</v>
      </c>
      <c r="F6250">
        <v>6683</v>
      </c>
    </row>
    <row r="6251" spans="1:6" x14ac:dyDescent="0.25">
      <c r="A6251" t="s">
        <v>18149</v>
      </c>
      <c r="B6251" t="s">
        <v>20464</v>
      </c>
      <c r="C6251">
        <v>67053</v>
      </c>
      <c r="D6251">
        <v>3146</v>
      </c>
      <c r="E6251">
        <v>284</v>
      </c>
      <c r="F6251">
        <v>10261</v>
      </c>
    </row>
    <row r="6252" spans="1:6" x14ac:dyDescent="0.25">
      <c r="A6252" t="s">
        <v>5081</v>
      </c>
      <c r="B6252" t="s">
        <v>20471</v>
      </c>
      <c r="C6252">
        <v>53853</v>
      </c>
      <c r="D6252">
        <v>2121</v>
      </c>
      <c r="E6252">
        <v>204</v>
      </c>
      <c r="F6252">
        <v>9399</v>
      </c>
    </row>
    <row r="6253" spans="1:6" x14ac:dyDescent="0.25">
      <c r="A6253" t="s">
        <v>2778</v>
      </c>
      <c r="B6253" t="s">
        <v>20465</v>
      </c>
      <c r="C6253">
        <v>28907</v>
      </c>
      <c r="D6253">
        <v>3088</v>
      </c>
      <c r="E6253">
        <v>259</v>
      </c>
      <c r="F6253">
        <v>9940</v>
      </c>
    </row>
    <row r="6254" spans="1:6" x14ac:dyDescent="0.25">
      <c r="A6254" t="s">
        <v>150</v>
      </c>
      <c r="B6254" t="s">
        <v>20468</v>
      </c>
      <c r="C6254">
        <v>50512</v>
      </c>
      <c r="D6254">
        <v>2627</v>
      </c>
      <c r="E6254">
        <v>199</v>
      </c>
      <c r="F6254">
        <v>11100</v>
      </c>
    </row>
    <row r="6255" spans="1:6" x14ac:dyDescent="0.25">
      <c r="A6255" t="s">
        <v>13341</v>
      </c>
      <c r="B6255" t="s">
        <v>20469</v>
      </c>
      <c r="C6255">
        <v>46303</v>
      </c>
      <c r="D6255">
        <v>1972</v>
      </c>
      <c r="E6255">
        <v>246</v>
      </c>
      <c r="F6255">
        <v>10917</v>
      </c>
    </row>
    <row r="6256" spans="1:6" x14ac:dyDescent="0.25">
      <c r="A6256" t="s">
        <v>10900</v>
      </c>
      <c r="B6256" t="s">
        <v>20468</v>
      </c>
      <c r="C6256">
        <v>48723</v>
      </c>
      <c r="D6256">
        <v>3821</v>
      </c>
      <c r="E6256">
        <v>175</v>
      </c>
      <c r="F6256">
        <v>6865</v>
      </c>
    </row>
    <row r="6257" spans="1:6" x14ac:dyDescent="0.25">
      <c r="A6257" t="s">
        <v>228</v>
      </c>
      <c r="B6257" t="s">
        <v>20465</v>
      </c>
      <c r="C6257">
        <v>49319</v>
      </c>
      <c r="D6257">
        <v>3403</v>
      </c>
      <c r="E6257">
        <v>205</v>
      </c>
      <c r="F6257">
        <v>12508</v>
      </c>
    </row>
    <row r="6258" spans="1:6" x14ac:dyDescent="0.25">
      <c r="A6258" t="s">
        <v>16384</v>
      </c>
      <c r="B6258" t="s">
        <v>20471</v>
      </c>
      <c r="C6258">
        <v>63004</v>
      </c>
      <c r="D6258">
        <v>4346</v>
      </c>
      <c r="E6258">
        <v>250</v>
      </c>
      <c r="F6258">
        <v>10517</v>
      </c>
    </row>
    <row r="6259" spans="1:6" x14ac:dyDescent="0.25">
      <c r="A6259" t="s">
        <v>9348</v>
      </c>
      <c r="B6259" t="s">
        <v>20464</v>
      </c>
      <c r="C6259">
        <v>53299</v>
      </c>
      <c r="D6259">
        <v>2674</v>
      </c>
      <c r="E6259">
        <v>199</v>
      </c>
      <c r="F6259">
        <v>8624</v>
      </c>
    </row>
    <row r="6260" spans="1:6" x14ac:dyDescent="0.25">
      <c r="A6260" t="s">
        <v>13065</v>
      </c>
      <c r="B6260" t="s">
        <v>20470</v>
      </c>
      <c r="C6260">
        <v>42642</v>
      </c>
      <c r="D6260">
        <v>4357</v>
      </c>
      <c r="E6260">
        <v>346</v>
      </c>
      <c r="F6260">
        <v>7170</v>
      </c>
    </row>
    <row r="6261" spans="1:6" x14ac:dyDescent="0.25">
      <c r="A6261" t="s">
        <v>11764</v>
      </c>
      <c r="B6261" t="s">
        <v>20470</v>
      </c>
      <c r="C6261">
        <v>50539</v>
      </c>
      <c r="D6261">
        <v>2917</v>
      </c>
      <c r="E6261">
        <v>199</v>
      </c>
      <c r="F6261">
        <v>12107</v>
      </c>
    </row>
    <row r="6262" spans="1:6" x14ac:dyDescent="0.25">
      <c r="A6262" t="s">
        <v>12251</v>
      </c>
      <c r="B6262" t="s">
        <v>20465</v>
      </c>
      <c r="C6262">
        <v>43416</v>
      </c>
      <c r="D6262">
        <v>4353</v>
      </c>
      <c r="E6262">
        <v>235</v>
      </c>
      <c r="F6262">
        <v>10956</v>
      </c>
    </row>
    <row r="6263" spans="1:6" x14ac:dyDescent="0.25">
      <c r="A6263" t="s">
        <v>18667</v>
      </c>
      <c r="B6263" t="s">
        <v>20467</v>
      </c>
      <c r="C6263">
        <v>65629</v>
      </c>
      <c r="D6263">
        <v>3071</v>
      </c>
      <c r="E6263">
        <v>240</v>
      </c>
      <c r="F6263">
        <v>12752</v>
      </c>
    </row>
    <row r="6264" spans="1:6" x14ac:dyDescent="0.25">
      <c r="A6264" t="s">
        <v>8199</v>
      </c>
      <c r="B6264" t="s">
        <v>20466</v>
      </c>
      <c r="C6264">
        <v>58435</v>
      </c>
      <c r="D6264">
        <v>2665</v>
      </c>
      <c r="E6264">
        <v>148</v>
      </c>
      <c r="F6264">
        <v>9370</v>
      </c>
    </row>
    <row r="6265" spans="1:6" x14ac:dyDescent="0.25">
      <c r="A6265" t="s">
        <v>975</v>
      </c>
      <c r="B6265" t="s">
        <v>20464</v>
      </c>
      <c r="C6265">
        <v>44835</v>
      </c>
      <c r="D6265">
        <v>3901</v>
      </c>
      <c r="E6265">
        <v>253</v>
      </c>
      <c r="F6265">
        <v>10063</v>
      </c>
    </row>
    <row r="6266" spans="1:6" x14ac:dyDescent="0.25">
      <c r="A6266" t="s">
        <v>15522</v>
      </c>
      <c r="B6266" t="s">
        <v>20469</v>
      </c>
      <c r="C6266">
        <v>65736</v>
      </c>
      <c r="D6266">
        <v>2063</v>
      </c>
      <c r="E6266">
        <v>239</v>
      </c>
      <c r="F6266">
        <v>8926</v>
      </c>
    </row>
    <row r="6267" spans="1:6" x14ac:dyDescent="0.25">
      <c r="A6267" t="s">
        <v>8955</v>
      </c>
      <c r="B6267" t="s">
        <v>20471</v>
      </c>
      <c r="C6267">
        <v>63578</v>
      </c>
      <c r="D6267">
        <v>2751</v>
      </c>
      <c r="E6267">
        <v>167</v>
      </c>
      <c r="F6267">
        <v>9147</v>
      </c>
    </row>
    <row r="6268" spans="1:6" x14ac:dyDescent="0.25">
      <c r="A6268" t="s">
        <v>18087</v>
      </c>
      <c r="B6268" t="s">
        <v>20472</v>
      </c>
      <c r="C6268">
        <v>40141</v>
      </c>
      <c r="D6268">
        <v>3052</v>
      </c>
      <c r="E6268">
        <v>174</v>
      </c>
      <c r="F6268">
        <v>14228</v>
      </c>
    </row>
    <row r="6269" spans="1:6" x14ac:dyDescent="0.25">
      <c r="A6269" t="s">
        <v>3254</v>
      </c>
      <c r="B6269" t="s">
        <v>20466</v>
      </c>
      <c r="C6269">
        <v>67593</v>
      </c>
      <c r="D6269">
        <v>3612</v>
      </c>
      <c r="E6269">
        <v>196</v>
      </c>
      <c r="F6269">
        <v>7245</v>
      </c>
    </row>
    <row r="6270" spans="1:6" x14ac:dyDescent="0.25">
      <c r="A6270" t="s">
        <v>1119</v>
      </c>
      <c r="B6270" t="s">
        <v>20470</v>
      </c>
      <c r="C6270">
        <v>40982</v>
      </c>
      <c r="D6270">
        <v>2343</v>
      </c>
      <c r="E6270">
        <v>213</v>
      </c>
      <c r="F6270">
        <v>13527</v>
      </c>
    </row>
    <row r="6271" spans="1:6" x14ac:dyDescent="0.25">
      <c r="A6271" t="s">
        <v>15496</v>
      </c>
      <c r="B6271" t="s">
        <v>20467</v>
      </c>
      <c r="C6271">
        <v>71387</v>
      </c>
      <c r="D6271">
        <v>2457</v>
      </c>
      <c r="E6271">
        <v>195</v>
      </c>
      <c r="F6271">
        <v>12291</v>
      </c>
    </row>
    <row r="6272" spans="1:6" x14ac:dyDescent="0.25">
      <c r="A6272" t="s">
        <v>12986</v>
      </c>
      <c r="B6272" t="s">
        <v>20472</v>
      </c>
      <c r="C6272">
        <v>73491</v>
      </c>
      <c r="D6272">
        <v>2412</v>
      </c>
      <c r="E6272">
        <v>229</v>
      </c>
      <c r="F6272">
        <v>7240</v>
      </c>
    </row>
    <row r="6273" spans="1:6" x14ac:dyDescent="0.25">
      <c r="A6273" t="s">
        <v>7905</v>
      </c>
      <c r="B6273" t="s">
        <v>20464</v>
      </c>
      <c r="C6273">
        <v>29270</v>
      </c>
      <c r="D6273">
        <v>2534</v>
      </c>
      <c r="E6273">
        <v>225</v>
      </c>
      <c r="F6273">
        <v>11057</v>
      </c>
    </row>
    <row r="6274" spans="1:6" x14ac:dyDescent="0.25">
      <c r="A6274" t="s">
        <v>19327</v>
      </c>
      <c r="B6274" t="s">
        <v>20471</v>
      </c>
      <c r="C6274">
        <v>41850</v>
      </c>
      <c r="D6274">
        <v>3130</v>
      </c>
      <c r="E6274">
        <v>207</v>
      </c>
      <c r="F6274">
        <v>8500</v>
      </c>
    </row>
    <row r="6275" spans="1:6" x14ac:dyDescent="0.25">
      <c r="A6275" t="s">
        <v>7999</v>
      </c>
      <c r="B6275" t="s">
        <v>20466</v>
      </c>
      <c r="C6275">
        <v>31075</v>
      </c>
      <c r="D6275">
        <v>2445</v>
      </c>
      <c r="E6275">
        <v>192</v>
      </c>
      <c r="F6275">
        <v>5495</v>
      </c>
    </row>
    <row r="6276" spans="1:6" x14ac:dyDescent="0.25">
      <c r="A6276" t="s">
        <v>18856</v>
      </c>
      <c r="B6276" t="s">
        <v>20468</v>
      </c>
      <c r="C6276">
        <v>55903</v>
      </c>
      <c r="D6276">
        <v>2414</v>
      </c>
      <c r="E6276">
        <v>272</v>
      </c>
      <c r="F6276">
        <v>14375</v>
      </c>
    </row>
    <row r="6277" spans="1:6" x14ac:dyDescent="0.25">
      <c r="A6277" t="s">
        <v>6138</v>
      </c>
      <c r="B6277" t="s">
        <v>20467</v>
      </c>
      <c r="C6277">
        <v>44260</v>
      </c>
      <c r="D6277">
        <v>3007</v>
      </c>
      <c r="E6277">
        <v>200</v>
      </c>
      <c r="F6277">
        <v>12076</v>
      </c>
    </row>
    <row r="6278" spans="1:6" x14ac:dyDescent="0.25">
      <c r="A6278" t="s">
        <v>3055</v>
      </c>
      <c r="B6278" t="s">
        <v>20470</v>
      </c>
      <c r="C6278">
        <v>57040</v>
      </c>
      <c r="D6278">
        <v>3404</v>
      </c>
      <c r="E6278">
        <v>206</v>
      </c>
      <c r="F6278">
        <v>10990</v>
      </c>
    </row>
    <row r="6279" spans="1:6" x14ac:dyDescent="0.25">
      <c r="A6279" t="s">
        <v>13901</v>
      </c>
      <c r="B6279" t="s">
        <v>20471</v>
      </c>
      <c r="C6279">
        <v>29438</v>
      </c>
      <c r="D6279">
        <v>2482</v>
      </c>
      <c r="E6279">
        <v>197</v>
      </c>
      <c r="F6279">
        <v>18518</v>
      </c>
    </row>
    <row r="6280" spans="1:6" x14ac:dyDescent="0.25">
      <c r="A6280" t="s">
        <v>790</v>
      </c>
      <c r="B6280" t="s">
        <v>20468</v>
      </c>
      <c r="C6280">
        <v>48341</v>
      </c>
      <c r="D6280">
        <v>1476</v>
      </c>
      <c r="E6280">
        <v>252</v>
      </c>
      <c r="F6280">
        <v>6670</v>
      </c>
    </row>
    <row r="6281" spans="1:6" x14ac:dyDescent="0.25">
      <c r="A6281" t="s">
        <v>3688</v>
      </c>
      <c r="B6281" t="s">
        <v>20466</v>
      </c>
      <c r="C6281">
        <v>41041</v>
      </c>
      <c r="D6281">
        <v>4487</v>
      </c>
      <c r="E6281">
        <v>213</v>
      </c>
      <c r="F6281">
        <v>8207</v>
      </c>
    </row>
    <row r="6282" spans="1:6" x14ac:dyDescent="0.25">
      <c r="A6282" t="s">
        <v>20418</v>
      </c>
      <c r="B6282" t="s">
        <v>20472</v>
      </c>
      <c r="C6282">
        <v>46516</v>
      </c>
      <c r="D6282">
        <v>2824</v>
      </c>
      <c r="E6282">
        <v>269</v>
      </c>
      <c r="F6282">
        <v>13845</v>
      </c>
    </row>
    <row r="6283" spans="1:6" x14ac:dyDescent="0.25">
      <c r="A6283" t="s">
        <v>775</v>
      </c>
      <c r="B6283" t="s">
        <v>20473</v>
      </c>
      <c r="C6283">
        <v>50919</v>
      </c>
      <c r="D6283">
        <v>4239</v>
      </c>
      <c r="E6283">
        <v>257</v>
      </c>
      <c r="F6283">
        <v>14059</v>
      </c>
    </row>
    <row r="6284" spans="1:6" x14ac:dyDescent="0.25">
      <c r="A6284" t="s">
        <v>14279</v>
      </c>
      <c r="B6284" t="s">
        <v>20467</v>
      </c>
      <c r="C6284">
        <v>44539</v>
      </c>
      <c r="D6284">
        <v>3794</v>
      </c>
      <c r="E6284">
        <v>177</v>
      </c>
      <c r="F6284">
        <v>4096</v>
      </c>
    </row>
    <row r="6285" spans="1:6" x14ac:dyDescent="0.25">
      <c r="A6285" t="s">
        <v>20222</v>
      </c>
      <c r="B6285" t="s">
        <v>20472</v>
      </c>
      <c r="C6285">
        <v>73588</v>
      </c>
      <c r="D6285">
        <v>4048</v>
      </c>
      <c r="E6285">
        <v>236</v>
      </c>
      <c r="F6285">
        <v>9908</v>
      </c>
    </row>
    <row r="6286" spans="1:6" x14ac:dyDescent="0.25">
      <c r="A6286" t="s">
        <v>2596</v>
      </c>
      <c r="B6286" t="s">
        <v>20469</v>
      </c>
      <c r="C6286">
        <v>50380</v>
      </c>
      <c r="D6286">
        <v>2275</v>
      </c>
      <c r="E6286">
        <v>247</v>
      </c>
      <c r="F6286">
        <v>7174</v>
      </c>
    </row>
    <row r="6287" spans="1:6" x14ac:dyDescent="0.25">
      <c r="A6287" t="s">
        <v>9219</v>
      </c>
      <c r="B6287" t="s">
        <v>20469</v>
      </c>
      <c r="C6287">
        <v>39078</v>
      </c>
      <c r="D6287">
        <v>3858</v>
      </c>
      <c r="E6287">
        <v>258</v>
      </c>
      <c r="F6287">
        <v>7997</v>
      </c>
    </row>
    <row r="6288" spans="1:6" x14ac:dyDescent="0.25">
      <c r="A6288" t="s">
        <v>14342</v>
      </c>
      <c r="B6288" t="s">
        <v>20466</v>
      </c>
      <c r="C6288">
        <v>50322</v>
      </c>
      <c r="D6288">
        <v>2137</v>
      </c>
      <c r="E6288">
        <v>140</v>
      </c>
      <c r="F6288">
        <v>11366</v>
      </c>
    </row>
    <row r="6289" spans="1:6" x14ac:dyDescent="0.25">
      <c r="A6289" t="s">
        <v>20364</v>
      </c>
      <c r="B6289" t="s">
        <v>20464</v>
      </c>
      <c r="C6289">
        <v>23617</v>
      </c>
      <c r="D6289">
        <v>1774</v>
      </c>
      <c r="E6289">
        <v>236</v>
      </c>
      <c r="F6289">
        <v>9064</v>
      </c>
    </row>
    <row r="6290" spans="1:6" x14ac:dyDescent="0.25">
      <c r="A6290" t="s">
        <v>18163</v>
      </c>
      <c r="B6290" t="s">
        <v>20464</v>
      </c>
      <c r="C6290">
        <v>66466</v>
      </c>
      <c r="D6290">
        <v>3964</v>
      </c>
      <c r="E6290">
        <v>200</v>
      </c>
      <c r="F6290">
        <v>7754</v>
      </c>
    </row>
    <row r="6291" spans="1:6" x14ac:dyDescent="0.25">
      <c r="A6291" t="s">
        <v>18733</v>
      </c>
      <c r="B6291" t="s">
        <v>20467</v>
      </c>
      <c r="C6291">
        <v>28306</v>
      </c>
      <c r="D6291">
        <v>3086</v>
      </c>
      <c r="E6291">
        <v>168</v>
      </c>
      <c r="F6291">
        <v>7496</v>
      </c>
    </row>
    <row r="6292" spans="1:6" x14ac:dyDescent="0.25">
      <c r="A6292" t="s">
        <v>12923</v>
      </c>
      <c r="B6292" t="s">
        <v>20467</v>
      </c>
      <c r="C6292">
        <v>34997</v>
      </c>
      <c r="D6292">
        <v>2140</v>
      </c>
      <c r="E6292">
        <v>256</v>
      </c>
      <c r="F6292">
        <v>9387</v>
      </c>
    </row>
    <row r="6293" spans="1:6" x14ac:dyDescent="0.25">
      <c r="A6293" t="s">
        <v>11386</v>
      </c>
      <c r="B6293" t="s">
        <v>20472</v>
      </c>
      <c r="C6293">
        <v>36450</v>
      </c>
      <c r="D6293">
        <v>3396</v>
      </c>
      <c r="E6293">
        <v>205</v>
      </c>
      <c r="F6293">
        <v>3747</v>
      </c>
    </row>
    <row r="6294" spans="1:6" x14ac:dyDescent="0.25">
      <c r="A6294" t="s">
        <v>12487</v>
      </c>
      <c r="B6294" t="s">
        <v>20472</v>
      </c>
      <c r="C6294">
        <v>51241</v>
      </c>
      <c r="D6294">
        <v>2694</v>
      </c>
      <c r="E6294">
        <v>251</v>
      </c>
      <c r="F6294">
        <v>11155</v>
      </c>
    </row>
    <row r="6295" spans="1:6" x14ac:dyDescent="0.25">
      <c r="A6295" t="s">
        <v>13323</v>
      </c>
      <c r="B6295" t="s">
        <v>20465</v>
      </c>
      <c r="C6295">
        <v>22010</v>
      </c>
      <c r="D6295">
        <v>2166</v>
      </c>
      <c r="E6295">
        <v>242</v>
      </c>
      <c r="F6295">
        <v>6818</v>
      </c>
    </row>
    <row r="6296" spans="1:6" x14ac:dyDescent="0.25">
      <c r="A6296" t="s">
        <v>8622</v>
      </c>
      <c r="B6296" t="s">
        <v>20468</v>
      </c>
      <c r="C6296">
        <v>17908</v>
      </c>
      <c r="D6296">
        <v>2438</v>
      </c>
      <c r="E6296">
        <v>270</v>
      </c>
      <c r="F6296">
        <v>8776</v>
      </c>
    </row>
    <row r="6297" spans="1:6" x14ac:dyDescent="0.25">
      <c r="A6297" t="s">
        <v>3820</v>
      </c>
      <c r="B6297" t="s">
        <v>20470</v>
      </c>
      <c r="C6297">
        <v>45776</v>
      </c>
      <c r="D6297">
        <v>2867</v>
      </c>
      <c r="E6297">
        <v>190</v>
      </c>
      <c r="F6297">
        <v>7372</v>
      </c>
    </row>
    <row r="6298" spans="1:6" x14ac:dyDescent="0.25">
      <c r="A6298" t="s">
        <v>8063</v>
      </c>
      <c r="B6298" t="s">
        <v>20468</v>
      </c>
      <c r="C6298">
        <v>49559</v>
      </c>
      <c r="D6298">
        <v>2722</v>
      </c>
      <c r="E6298">
        <v>176</v>
      </c>
      <c r="F6298">
        <v>6252</v>
      </c>
    </row>
    <row r="6299" spans="1:6" x14ac:dyDescent="0.25">
      <c r="A6299" t="s">
        <v>770</v>
      </c>
      <c r="B6299" t="s">
        <v>20473</v>
      </c>
      <c r="C6299">
        <v>52479</v>
      </c>
      <c r="D6299">
        <v>3213</v>
      </c>
      <c r="E6299">
        <v>211</v>
      </c>
      <c r="F6299">
        <v>11482</v>
      </c>
    </row>
    <row r="6300" spans="1:6" x14ac:dyDescent="0.25">
      <c r="A6300" t="s">
        <v>15191</v>
      </c>
      <c r="B6300" t="s">
        <v>20465</v>
      </c>
      <c r="C6300">
        <v>71656</v>
      </c>
      <c r="D6300">
        <v>2581</v>
      </c>
      <c r="E6300">
        <v>135</v>
      </c>
      <c r="F6300">
        <v>8740</v>
      </c>
    </row>
    <row r="6301" spans="1:6" x14ac:dyDescent="0.25">
      <c r="A6301" t="s">
        <v>10244</v>
      </c>
      <c r="B6301" t="s">
        <v>20469</v>
      </c>
      <c r="C6301">
        <v>41547</v>
      </c>
      <c r="D6301">
        <v>4196</v>
      </c>
      <c r="E6301">
        <v>238</v>
      </c>
      <c r="F6301">
        <v>5867</v>
      </c>
    </row>
    <row r="6302" spans="1:6" x14ac:dyDescent="0.25">
      <c r="A6302" t="s">
        <v>5157</v>
      </c>
      <c r="B6302" t="s">
        <v>20467</v>
      </c>
      <c r="C6302">
        <v>52417</v>
      </c>
      <c r="D6302">
        <v>3017</v>
      </c>
      <c r="E6302">
        <v>216</v>
      </c>
      <c r="F6302">
        <v>10784</v>
      </c>
    </row>
    <row r="6303" spans="1:6" x14ac:dyDescent="0.25">
      <c r="A6303" t="s">
        <v>9628</v>
      </c>
      <c r="B6303" t="s">
        <v>20470</v>
      </c>
      <c r="C6303">
        <v>37743</v>
      </c>
      <c r="D6303">
        <v>3605</v>
      </c>
      <c r="E6303">
        <v>240</v>
      </c>
      <c r="F6303">
        <v>7884</v>
      </c>
    </row>
    <row r="6304" spans="1:6" x14ac:dyDescent="0.25">
      <c r="A6304" t="s">
        <v>11392</v>
      </c>
      <c r="B6304" t="s">
        <v>20466</v>
      </c>
      <c r="C6304">
        <v>57111</v>
      </c>
      <c r="D6304">
        <v>3019</v>
      </c>
      <c r="E6304">
        <v>319</v>
      </c>
      <c r="F6304">
        <v>6589</v>
      </c>
    </row>
    <row r="6305" spans="1:6" x14ac:dyDescent="0.25">
      <c r="A6305" t="s">
        <v>8380</v>
      </c>
      <c r="B6305" t="s">
        <v>20471</v>
      </c>
      <c r="C6305">
        <v>45935</v>
      </c>
      <c r="D6305">
        <v>3077</v>
      </c>
      <c r="E6305">
        <v>269</v>
      </c>
      <c r="F6305">
        <v>13616</v>
      </c>
    </row>
    <row r="6306" spans="1:6" x14ac:dyDescent="0.25">
      <c r="A6306" t="s">
        <v>10101</v>
      </c>
      <c r="B6306" t="s">
        <v>20469</v>
      </c>
      <c r="C6306">
        <v>45625</v>
      </c>
      <c r="D6306">
        <v>4128</v>
      </c>
      <c r="E6306">
        <v>181</v>
      </c>
      <c r="F6306">
        <v>7023</v>
      </c>
    </row>
    <row r="6307" spans="1:6" x14ac:dyDescent="0.25">
      <c r="A6307" t="s">
        <v>16864</v>
      </c>
      <c r="B6307" t="s">
        <v>20470</v>
      </c>
      <c r="C6307">
        <v>67371</v>
      </c>
      <c r="D6307">
        <v>2618</v>
      </c>
      <c r="E6307">
        <v>303</v>
      </c>
      <c r="F6307">
        <v>9252</v>
      </c>
    </row>
    <row r="6308" spans="1:6" x14ac:dyDescent="0.25">
      <c r="A6308" t="s">
        <v>16722</v>
      </c>
      <c r="B6308" t="s">
        <v>20466</v>
      </c>
      <c r="C6308">
        <v>37157</v>
      </c>
      <c r="D6308">
        <v>3631</v>
      </c>
      <c r="E6308">
        <v>201</v>
      </c>
      <c r="F6308">
        <v>8352</v>
      </c>
    </row>
    <row r="6309" spans="1:6" x14ac:dyDescent="0.25">
      <c r="A6309" t="s">
        <v>15957</v>
      </c>
      <c r="B6309" t="s">
        <v>20471</v>
      </c>
      <c r="C6309">
        <v>30737</v>
      </c>
      <c r="D6309">
        <v>3141</v>
      </c>
      <c r="E6309">
        <v>201</v>
      </c>
      <c r="F6309">
        <v>5460</v>
      </c>
    </row>
    <row r="6310" spans="1:6" x14ac:dyDescent="0.25">
      <c r="A6310" t="s">
        <v>15514</v>
      </c>
      <c r="B6310" t="s">
        <v>20467</v>
      </c>
      <c r="C6310">
        <v>55275</v>
      </c>
      <c r="D6310">
        <v>3452</v>
      </c>
      <c r="E6310">
        <v>208</v>
      </c>
      <c r="F6310">
        <v>11141</v>
      </c>
    </row>
    <row r="6311" spans="1:6" x14ac:dyDescent="0.25">
      <c r="A6311" t="s">
        <v>19313</v>
      </c>
      <c r="B6311" t="s">
        <v>20472</v>
      </c>
      <c r="C6311">
        <v>53749</v>
      </c>
      <c r="D6311">
        <v>4357</v>
      </c>
      <c r="E6311">
        <v>151</v>
      </c>
      <c r="F6311">
        <v>10536</v>
      </c>
    </row>
    <row r="6312" spans="1:6" x14ac:dyDescent="0.25">
      <c r="A6312" t="s">
        <v>17630</v>
      </c>
      <c r="B6312" t="s">
        <v>20473</v>
      </c>
      <c r="C6312">
        <v>14148</v>
      </c>
      <c r="D6312">
        <v>2047</v>
      </c>
      <c r="E6312">
        <v>173</v>
      </c>
      <c r="F6312">
        <v>8952</v>
      </c>
    </row>
    <row r="6313" spans="1:6" x14ac:dyDescent="0.25">
      <c r="A6313" t="s">
        <v>8187</v>
      </c>
      <c r="B6313" t="s">
        <v>20472</v>
      </c>
      <c r="C6313">
        <v>61780</v>
      </c>
      <c r="D6313">
        <v>3751</v>
      </c>
      <c r="E6313">
        <v>87</v>
      </c>
      <c r="F6313">
        <v>10524</v>
      </c>
    </row>
    <row r="6314" spans="1:6" x14ac:dyDescent="0.25">
      <c r="A6314" t="s">
        <v>15677</v>
      </c>
      <c r="B6314" t="s">
        <v>20471</v>
      </c>
      <c r="C6314">
        <v>44707</v>
      </c>
      <c r="D6314">
        <v>2337</v>
      </c>
      <c r="E6314">
        <v>153</v>
      </c>
      <c r="F6314">
        <v>11776</v>
      </c>
    </row>
    <row r="6315" spans="1:6" x14ac:dyDescent="0.25">
      <c r="A6315" t="s">
        <v>18571</v>
      </c>
      <c r="B6315" t="s">
        <v>20464</v>
      </c>
      <c r="C6315">
        <v>50511</v>
      </c>
      <c r="D6315">
        <v>3926</v>
      </c>
      <c r="E6315">
        <v>222</v>
      </c>
      <c r="F6315">
        <v>15384</v>
      </c>
    </row>
    <row r="6316" spans="1:6" x14ac:dyDescent="0.25">
      <c r="A6316" t="s">
        <v>2214</v>
      </c>
      <c r="B6316" t="s">
        <v>20464</v>
      </c>
      <c r="C6316">
        <v>48121</v>
      </c>
      <c r="D6316">
        <v>3202</v>
      </c>
      <c r="E6316">
        <v>189</v>
      </c>
      <c r="F6316">
        <v>10737</v>
      </c>
    </row>
    <row r="6317" spans="1:6" x14ac:dyDescent="0.25">
      <c r="A6317" t="s">
        <v>19614</v>
      </c>
      <c r="B6317" t="s">
        <v>20469</v>
      </c>
      <c r="C6317">
        <v>68987</v>
      </c>
      <c r="D6317">
        <v>4297</v>
      </c>
      <c r="E6317">
        <v>249</v>
      </c>
      <c r="F6317">
        <v>9651</v>
      </c>
    </row>
    <row r="6318" spans="1:6" x14ac:dyDescent="0.25">
      <c r="A6318" t="s">
        <v>7106</v>
      </c>
      <c r="B6318" t="s">
        <v>20472</v>
      </c>
      <c r="C6318">
        <v>36416</v>
      </c>
      <c r="D6318">
        <v>3770</v>
      </c>
      <c r="E6318">
        <v>221</v>
      </c>
      <c r="F6318">
        <v>8394</v>
      </c>
    </row>
    <row r="6319" spans="1:6" x14ac:dyDescent="0.25">
      <c r="A6319" t="s">
        <v>4109</v>
      </c>
      <c r="B6319" t="s">
        <v>20470</v>
      </c>
      <c r="C6319">
        <v>28357</v>
      </c>
      <c r="D6319">
        <v>2313</v>
      </c>
      <c r="E6319">
        <v>143</v>
      </c>
      <c r="F6319">
        <v>6535</v>
      </c>
    </row>
    <row r="6320" spans="1:6" x14ac:dyDescent="0.25">
      <c r="A6320" t="s">
        <v>983</v>
      </c>
      <c r="B6320" t="s">
        <v>20466</v>
      </c>
      <c r="C6320">
        <v>49900</v>
      </c>
      <c r="D6320">
        <v>1116</v>
      </c>
      <c r="E6320">
        <v>214</v>
      </c>
      <c r="F6320">
        <v>5462</v>
      </c>
    </row>
    <row r="6321" spans="1:6" x14ac:dyDescent="0.25">
      <c r="A6321" t="s">
        <v>18411</v>
      </c>
      <c r="B6321" t="s">
        <v>20472</v>
      </c>
      <c r="C6321">
        <v>73175</v>
      </c>
      <c r="D6321">
        <v>4403</v>
      </c>
      <c r="E6321">
        <v>199</v>
      </c>
      <c r="F6321">
        <v>10194</v>
      </c>
    </row>
    <row r="6322" spans="1:6" x14ac:dyDescent="0.25">
      <c r="A6322" t="s">
        <v>14277</v>
      </c>
      <c r="B6322" t="s">
        <v>20467</v>
      </c>
      <c r="C6322">
        <v>49061</v>
      </c>
      <c r="D6322">
        <v>1558</v>
      </c>
      <c r="E6322">
        <v>214</v>
      </c>
      <c r="F6322">
        <v>7306</v>
      </c>
    </row>
    <row r="6323" spans="1:6" x14ac:dyDescent="0.25">
      <c r="A6323" t="s">
        <v>3471</v>
      </c>
      <c r="B6323" t="s">
        <v>20470</v>
      </c>
      <c r="C6323">
        <v>42042</v>
      </c>
      <c r="D6323">
        <v>2830</v>
      </c>
      <c r="E6323">
        <v>148</v>
      </c>
      <c r="F6323">
        <v>12266</v>
      </c>
    </row>
    <row r="6324" spans="1:6" x14ac:dyDescent="0.25">
      <c r="A6324" t="s">
        <v>10204</v>
      </c>
      <c r="B6324" t="s">
        <v>20473</v>
      </c>
      <c r="C6324">
        <v>63486</v>
      </c>
      <c r="D6324">
        <v>3718</v>
      </c>
      <c r="E6324">
        <v>259</v>
      </c>
      <c r="F6324">
        <v>12898</v>
      </c>
    </row>
    <row r="6325" spans="1:6" x14ac:dyDescent="0.25">
      <c r="A6325" t="s">
        <v>1925</v>
      </c>
      <c r="B6325" t="s">
        <v>20467</v>
      </c>
      <c r="C6325">
        <v>62741</v>
      </c>
      <c r="D6325">
        <v>2609</v>
      </c>
      <c r="E6325">
        <v>135</v>
      </c>
      <c r="F6325">
        <v>6915</v>
      </c>
    </row>
    <row r="6326" spans="1:6" x14ac:dyDescent="0.25">
      <c r="A6326" t="s">
        <v>1675</v>
      </c>
      <c r="B6326" t="s">
        <v>20472</v>
      </c>
      <c r="C6326">
        <v>59916</v>
      </c>
      <c r="D6326">
        <v>2646</v>
      </c>
      <c r="E6326">
        <v>213</v>
      </c>
      <c r="F6326">
        <v>8005</v>
      </c>
    </row>
    <row r="6327" spans="1:6" x14ac:dyDescent="0.25">
      <c r="A6327" t="s">
        <v>14221</v>
      </c>
      <c r="B6327" t="s">
        <v>20465</v>
      </c>
      <c r="C6327">
        <v>73970</v>
      </c>
      <c r="D6327">
        <v>1556</v>
      </c>
      <c r="E6327">
        <v>229</v>
      </c>
      <c r="F6327">
        <v>8660</v>
      </c>
    </row>
    <row r="6328" spans="1:6" x14ac:dyDescent="0.25">
      <c r="A6328" t="s">
        <v>7155</v>
      </c>
      <c r="B6328" t="s">
        <v>20464</v>
      </c>
      <c r="C6328">
        <v>60935</v>
      </c>
      <c r="D6328">
        <v>1519</v>
      </c>
      <c r="E6328">
        <v>229</v>
      </c>
      <c r="F6328">
        <v>6900</v>
      </c>
    </row>
    <row r="6329" spans="1:6" x14ac:dyDescent="0.25">
      <c r="A6329" t="s">
        <v>6463</v>
      </c>
      <c r="B6329" t="s">
        <v>20465</v>
      </c>
      <c r="C6329">
        <v>45361</v>
      </c>
      <c r="D6329">
        <v>1819</v>
      </c>
      <c r="E6329">
        <v>303</v>
      </c>
      <c r="F6329">
        <v>12110</v>
      </c>
    </row>
    <row r="6330" spans="1:6" x14ac:dyDescent="0.25">
      <c r="A6330" t="s">
        <v>11572</v>
      </c>
      <c r="B6330" t="s">
        <v>20470</v>
      </c>
      <c r="C6330">
        <v>78120</v>
      </c>
      <c r="D6330">
        <v>3013</v>
      </c>
      <c r="E6330">
        <v>159</v>
      </c>
      <c r="F6330">
        <v>8490</v>
      </c>
    </row>
    <row r="6331" spans="1:6" x14ac:dyDescent="0.25">
      <c r="A6331" t="s">
        <v>4642</v>
      </c>
      <c r="B6331" t="s">
        <v>20467</v>
      </c>
      <c r="C6331">
        <v>58423</v>
      </c>
      <c r="D6331">
        <v>1480</v>
      </c>
      <c r="E6331">
        <v>178</v>
      </c>
      <c r="F6331">
        <v>10675</v>
      </c>
    </row>
    <row r="6332" spans="1:6" x14ac:dyDescent="0.25">
      <c r="A6332" t="s">
        <v>4049</v>
      </c>
      <c r="B6332" t="s">
        <v>20470</v>
      </c>
      <c r="C6332">
        <v>61848</v>
      </c>
      <c r="D6332">
        <v>2875</v>
      </c>
      <c r="E6332">
        <v>166</v>
      </c>
      <c r="F6332">
        <v>9742</v>
      </c>
    </row>
    <row r="6333" spans="1:6" x14ac:dyDescent="0.25">
      <c r="A6333" t="s">
        <v>12393</v>
      </c>
      <c r="B6333" t="s">
        <v>20470</v>
      </c>
      <c r="C6333">
        <v>36219</v>
      </c>
      <c r="D6333">
        <v>1514</v>
      </c>
      <c r="E6333">
        <v>49</v>
      </c>
      <c r="F6333">
        <v>6442</v>
      </c>
    </row>
    <row r="6334" spans="1:6" x14ac:dyDescent="0.25">
      <c r="A6334" t="s">
        <v>11508</v>
      </c>
      <c r="B6334" t="s">
        <v>20472</v>
      </c>
      <c r="C6334">
        <v>32152</v>
      </c>
      <c r="D6334">
        <v>1959</v>
      </c>
      <c r="E6334">
        <v>114</v>
      </c>
      <c r="F6334">
        <v>12285</v>
      </c>
    </row>
    <row r="6335" spans="1:6" x14ac:dyDescent="0.25">
      <c r="A6335" t="s">
        <v>18675</v>
      </c>
      <c r="B6335" t="s">
        <v>20466</v>
      </c>
      <c r="C6335">
        <v>54370</v>
      </c>
      <c r="D6335">
        <v>2865</v>
      </c>
      <c r="E6335">
        <v>262</v>
      </c>
      <c r="F6335">
        <v>6298</v>
      </c>
    </row>
    <row r="6336" spans="1:6" x14ac:dyDescent="0.25">
      <c r="A6336" t="s">
        <v>123</v>
      </c>
      <c r="B6336" t="s">
        <v>20469</v>
      </c>
      <c r="C6336">
        <v>53032</v>
      </c>
      <c r="D6336">
        <v>2791</v>
      </c>
      <c r="E6336">
        <v>321</v>
      </c>
      <c r="F6336">
        <v>12861</v>
      </c>
    </row>
    <row r="6337" spans="1:6" x14ac:dyDescent="0.25">
      <c r="A6337" t="s">
        <v>16532</v>
      </c>
      <c r="B6337" t="s">
        <v>20470</v>
      </c>
      <c r="C6337">
        <v>65035</v>
      </c>
      <c r="D6337">
        <v>2974</v>
      </c>
      <c r="E6337">
        <v>142</v>
      </c>
      <c r="F6337">
        <v>9121</v>
      </c>
    </row>
    <row r="6338" spans="1:6" x14ac:dyDescent="0.25">
      <c r="A6338" t="s">
        <v>13481</v>
      </c>
      <c r="B6338" t="s">
        <v>20468</v>
      </c>
      <c r="C6338">
        <v>40987</v>
      </c>
      <c r="D6338">
        <v>3181</v>
      </c>
      <c r="E6338">
        <v>229</v>
      </c>
      <c r="F6338">
        <v>9572</v>
      </c>
    </row>
    <row r="6339" spans="1:6" x14ac:dyDescent="0.25">
      <c r="A6339" t="s">
        <v>5542</v>
      </c>
      <c r="B6339" t="s">
        <v>20471</v>
      </c>
      <c r="C6339">
        <v>38651</v>
      </c>
      <c r="D6339">
        <v>3400</v>
      </c>
      <c r="E6339">
        <v>210</v>
      </c>
      <c r="F6339">
        <v>7519</v>
      </c>
    </row>
    <row r="6340" spans="1:6" x14ac:dyDescent="0.25">
      <c r="A6340" t="s">
        <v>19217</v>
      </c>
      <c r="B6340" t="s">
        <v>20464</v>
      </c>
      <c r="C6340">
        <v>19474</v>
      </c>
      <c r="D6340">
        <v>3281</v>
      </c>
      <c r="E6340">
        <v>177</v>
      </c>
      <c r="F6340">
        <v>8177</v>
      </c>
    </row>
    <row r="6341" spans="1:6" x14ac:dyDescent="0.25">
      <c r="A6341" t="s">
        <v>16348</v>
      </c>
      <c r="B6341" t="s">
        <v>20472</v>
      </c>
      <c r="C6341">
        <v>43705</v>
      </c>
      <c r="D6341">
        <v>3273</v>
      </c>
      <c r="E6341">
        <v>159</v>
      </c>
      <c r="F6341">
        <v>12489</v>
      </c>
    </row>
    <row r="6342" spans="1:6" x14ac:dyDescent="0.25">
      <c r="A6342" t="s">
        <v>4375</v>
      </c>
      <c r="B6342" t="s">
        <v>20468</v>
      </c>
      <c r="C6342">
        <v>11287</v>
      </c>
      <c r="D6342">
        <v>2146</v>
      </c>
      <c r="E6342">
        <v>205</v>
      </c>
      <c r="F6342">
        <v>9331</v>
      </c>
    </row>
    <row r="6343" spans="1:6" x14ac:dyDescent="0.25">
      <c r="A6343" t="s">
        <v>11642</v>
      </c>
      <c r="B6343" t="s">
        <v>20468</v>
      </c>
      <c r="C6343">
        <v>62572</v>
      </c>
      <c r="D6343">
        <v>1410</v>
      </c>
      <c r="E6343">
        <v>231</v>
      </c>
      <c r="F6343">
        <v>5689</v>
      </c>
    </row>
    <row r="6344" spans="1:6" x14ac:dyDescent="0.25">
      <c r="A6344" t="s">
        <v>1797</v>
      </c>
      <c r="B6344" t="s">
        <v>20469</v>
      </c>
      <c r="C6344">
        <v>61932</v>
      </c>
      <c r="D6344">
        <v>3089</v>
      </c>
      <c r="E6344">
        <v>294</v>
      </c>
      <c r="F6344">
        <v>11562</v>
      </c>
    </row>
    <row r="6345" spans="1:6" x14ac:dyDescent="0.25">
      <c r="A6345" t="s">
        <v>14259</v>
      </c>
      <c r="B6345" t="s">
        <v>20470</v>
      </c>
      <c r="C6345">
        <v>29458</v>
      </c>
      <c r="D6345">
        <v>3008</v>
      </c>
      <c r="E6345">
        <v>194</v>
      </c>
      <c r="F6345">
        <v>6581</v>
      </c>
    </row>
    <row r="6346" spans="1:6" x14ac:dyDescent="0.25">
      <c r="A6346" t="s">
        <v>11248</v>
      </c>
      <c r="B6346" t="s">
        <v>20473</v>
      </c>
      <c r="C6346">
        <v>66865</v>
      </c>
      <c r="D6346">
        <v>2875</v>
      </c>
      <c r="E6346">
        <v>209</v>
      </c>
      <c r="F6346">
        <v>14369</v>
      </c>
    </row>
    <row r="6347" spans="1:6" x14ac:dyDescent="0.25">
      <c r="A6347" t="s">
        <v>8882</v>
      </c>
      <c r="B6347" t="s">
        <v>20471</v>
      </c>
      <c r="C6347">
        <v>42736</v>
      </c>
      <c r="D6347">
        <v>2092</v>
      </c>
      <c r="E6347">
        <v>250</v>
      </c>
      <c r="F6347">
        <v>9911</v>
      </c>
    </row>
    <row r="6348" spans="1:6" x14ac:dyDescent="0.25">
      <c r="A6348" t="s">
        <v>5159</v>
      </c>
      <c r="B6348" t="s">
        <v>20472</v>
      </c>
      <c r="C6348">
        <v>83134</v>
      </c>
      <c r="D6348">
        <v>2323</v>
      </c>
      <c r="E6348">
        <v>141</v>
      </c>
      <c r="F6348">
        <v>7236</v>
      </c>
    </row>
    <row r="6349" spans="1:6" x14ac:dyDescent="0.25">
      <c r="A6349" t="s">
        <v>10360</v>
      </c>
      <c r="B6349" t="s">
        <v>20467</v>
      </c>
      <c r="C6349">
        <v>37701</v>
      </c>
      <c r="D6349">
        <v>2477</v>
      </c>
      <c r="E6349">
        <v>218</v>
      </c>
      <c r="F6349">
        <v>7340</v>
      </c>
    </row>
    <row r="6350" spans="1:6" x14ac:dyDescent="0.25">
      <c r="A6350" t="s">
        <v>11848</v>
      </c>
      <c r="B6350" t="s">
        <v>20466</v>
      </c>
      <c r="C6350">
        <v>27938</v>
      </c>
      <c r="D6350">
        <v>3443</v>
      </c>
      <c r="E6350">
        <v>211</v>
      </c>
      <c r="F6350">
        <v>7097</v>
      </c>
    </row>
    <row r="6351" spans="1:6" x14ac:dyDescent="0.25">
      <c r="A6351" t="s">
        <v>5574</v>
      </c>
      <c r="B6351" t="s">
        <v>20466</v>
      </c>
      <c r="C6351">
        <v>18899</v>
      </c>
      <c r="D6351">
        <v>2757</v>
      </c>
      <c r="E6351">
        <v>138</v>
      </c>
      <c r="F6351">
        <v>9276</v>
      </c>
    </row>
    <row r="6352" spans="1:6" x14ac:dyDescent="0.25">
      <c r="A6352" t="s">
        <v>14828</v>
      </c>
      <c r="B6352" t="s">
        <v>20469</v>
      </c>
      <c r="C6352">
        <v>60455</v>
      </c>
      <c r="D6352">
        <v>3250</v>
      </c>
      <c r="E6352">
        <v>190</v>
      </c>
      <c r="F6352">
        <v>11808</v>
      </c>
    </row>
    <row r="6353" spans="1:6" x14ac:dyDescent="0.25">
      <c r="A6353" t="s">
        <v>20058</v>
      </c>
      <c r="B6353" t="s">
        <v>20468</v>
      </c>
      <c r="C6353">
        <v>42042</v>
      </c>
      <c r="D6353">
        <v>3355</v>
      </c>
      <c r="E6353">
        <v>55</v>
      </c>
      <c r="F6353">
        <v>12965</v>
      </c>
    </row>
    <row r="6354" spans="1:6" x14ac:dyDescent="0.25">
      <c r="A6354" t="s">
        <v>17660</v>
      </c>
      <c r="B6354" t="s">
        <v>20468</v>
      </c>
      <c r="C6354">
        <v>67009</v>
      </c>
      <c r="D6354">
        <v>1548</v>
      </c>
      <c r="E6354">
        <v>229</v>
      </c>
      <c r="F6354">
        <v>9773</v>
      </c>
    </row>
    <row r="6355" spans="1:6" x14ac:dyDescent="0.25">
      <c r="A6355" t="s">
        <v>13977</v>
      </c>
      <c r="B6355" t="s">
        <v>20468</v>
      </c>
      <c r="C6355">
        <v>30449</v>
      </c>
      <c r="D6355">
        <v>2720</v>
      </c>
      <c r="E6355">
        <v>246</v>
      </c>
      <c r="F6355">
        <v>9653</v>
      </c>
    </row>
    <row r="6356" spans="1:6" x14ac:dyDescent="0.25">
      <c r="A6356" t="s">
        <v>17091</v>
      </c>
      <c r="B6356" t="s">
        <v>20473</v>
      </c>
      <c r="C6356">
        <v>73531</v>
      </c>
      <c r="D6356">
        <v>3806</v>
      </c>
      <c r="E6356">
        <v>167</v>
      </c>
      <c r="F6356">
        <v>10137</v>
      </c>
    </row>
    <row r="6357" spans="1:6" x14ac:dyDescent="0.25">
      <c r="A6357" t="s">
        <v>13645</v>
      </c>
      <c r="B6357" t="s">
        <v>20465</v>
      </c>
      <c r="C6357">
        <v>65063</v>
      </c>
      <c r="D6357">
        <v>3134</v>
      </c>
      <c r="E6357">
        <v>184</v>
      </c>
      <c r="F6357">
        <v>10531</v>
      </c>
    </row>
    <row r="6358" spans="1:6" x14ac:dyDescent="0.25">
      <c r="A6358" t="s">
        <v>15189</v>
      </c>
      <c r="B6358" t="s">
        <v>20472</v>
      </c>
      <c r="C6358">
        <v>65061</v>
      </c>
      <c r="D6358">
        <v>3376</v>
      </c>
      <c r="E6358">
        <v>199</v>
      </c>
      <c r="F6358">
        <v>7066</v>
      </c>
    </row>
    <row r="6359" spans="1:6" x14ac:dyDescent="0.25">
      <c r="A6359" t="s">
        <v>20392</v>
      </c>
      <c r="B6359" t="s">
        <v>20469</v>
      </c>
      <c r="C6359">
        <v>42210</v>
      </c>
      <c r="D6359">
        <v>3857</v>
      </c>
      <c r="E6359">
        <v>226</v>
      </c>
      <c r="F6359">
        <v>8793</v>
      </c>
    </row>
    <row r="6360" spans="1:6" x14ac:dyDescent="0.25">
      <c r="A6360" t="s">
        <v>16370</v>
      </c>
      <c r="B6360" t="s">
        <v>20468</v>
      </c>
      <c r="C6360">
        <v>34610</v>
      </c>
      <c r="D6360">
        <v>2441</v>
      </c>
      <c r="E6360">
        <v>109</v>
      </c>
      <c r="F6360">
        <v>15088</v>
      </c>
    </row>
    <row r="6361" spans="1:6" x14ac:dyDescent="0.25">
      <c r="A6361" t="s">
        <v>5966</v>
      </c>
      <c r="B6361" t="s">
        <v>20470</v>
      </c>
      <c r="C6361">
        <v>55644</v>
      </c>
      <c r="D6361">
        <v>3710</v>
      </c>
      <c r="E6361">
        <v>239</v>
      </c>
      <c r="F6361">
        <v>10668</v>
      </c>
    </row>
    <row r="6362" spans="1:6" x14ac:dyDescent="0.25">
      <c r="A6362" t="s">
        <v>7282</v>
      </c>
      <c r="B6362" t="s">
        <v>20471</v>
      </c>
      <c r="C6362">
        <v>35957</v>
      </c>
      <c r="D6362">
        <v>2226</v>
      </c>
      <c r="E6362">
        <v>151</v>
      </c>
      <c r="F6362">
        <v>9730</v>
      </c>
    </row>
    <row r="6363" spans="1:6" x14ac:dyDescent="0.25">
      <c r="A6363" t="s">
        <v>699</v>
      </c>
      <c r="B6363" t="s">
        <v>20466</v>
      </c>
      <c r="C6363">
        <v>45216</v>
      </c>
      <c r="D6363">
        <v>3588</v>
      </c>
      <c r="E6363">
        <v>196</v>
      </c>
      <c r="F6363">
        <v>8706</v>
      </c>
    </row>
    <row r="6364" spans="1:6" x14ac:dyDescent="0.25">
      <c r="A6364" t="s">
        <v>11814</v>
      </c>
      <c r="B6364" t="s">
        <v>20467</v>
      </c>
      <c r="C6364">
        <v>24526</v>
      </c>
      <c r="D6364">
        <v>4069</v>
      </c>
      <c r="E6364">
        <v>182</v>
      </c>
      <c r="F6364">
        <v>5785</v>
      </c>
    </row>
    <row r="6365" spans="1:6" x14ac:dyDescent="0.25">
      <c r="A6365" t="s">
        <v>12120</v>
      </c>
      <c r="B6365" t="s">
        <v>20472</v>
      </c>
      <c r="C6365">
        <v>67792</v>
      </c>
      <c r="D6365">
        <v>2359</v>
      </c>
      <c r="E6365">
        <v>210</v>
      </c>
      <c r="F6365">
        <v>7362</v>
      </c>
    </row>
    <row r="6366" spans="1:6" x14ac:dyDescent="0.25">
      <c r="A6366" t="s">
        <v>12227</v>
      </c>
      <c r="B6366" t="s">
        <v>20472</v>
      </c>
      <c r="C6366">
        <v>32541</v>
      </c>
      <c r="D6366">
        <v>2761</v>
      </c>
      <c r="E6366">
        <v>203</v>
      </c>
      <c r="F6366">
        <v>8395</v>
      </c>
    </row>
    <row r="6367" spans="1:6" x14ac:dyDescent="0.25">
      <c r="A6367" t="s">
        <v>6164</v>
      </c>
      <c r="B6367" t="s">
        <v>20469</v>
      </c>
      <c r="C6367">
        <v>90374</v>
      </c>
      <c r="D6367">
        <v>3134</v>
      </c>
      <c r="E6367">
        <v>123</v>
      </c>
      <c r="F6367">
        <v>11627</v>
      </c>
    </row>
    <row r="6368" spans="1:6" x14ac:dyDescent="0.25">
      <c r="A6368" t="s">
        <v>13219</v>
      </c>
      <c r="B6368" t="s">
        <v>20472</v>
      </c>
      <c r="C6368">
        <v>49297</v>
      </c>
      <c r="D6368">
        <v>3361</v>
      </c>
      <c r="E6368">
        <v>268</v>
      </c>
      <c r="F6368">
        <v>16206</v>
      </c>
    </row>
    <row r="6369" spans="1:6" x14ac:dyDescent="0.25">
      <c r="A6369" t="s">
        <v>978</v>
      </c>
      <c r="B6369" t="s">
        <v>20472</v>
      </c>
      <c r="C6369">
        <v>37795</v>
      </c>
      <c r="D6369">
        <v>3388</v>
      </c>
      <c r="E6369">
        <v>161</v>
      </c>
      <c r="F6369">
        <v>8571</v>
      </c>
    </row>
    <row r="6370" spans="1:6" x14ac:dyDescent="0.25">
      <c r="A6370" t="s">
        <v>1788</v>
      </c>
      <c r="B6370" t="s">
        <v>20465</v>
      </c>
      <c r="C6370">
        <v>51907</v>
      </c>
      <c r="D6370">
        <v>4653</v>
      </c>
      <c r="E6370">
        <v>220</v>
      </c>
      <c r="F6370">
        <v>12848</v>
      </c>
    </row>
    <row r="6371" spans="1:6" x14ac:dyDescent="0.25">
      <c r="A6371" t="s">
        <v>16374</v>
      </c>
      <c r="B6371" t="s">
        <v>20469</v>
      </c>
      <c r="C6371">
        <v>80106</v>
      </c>
      <c r="D6371">
        <v>2235</v>
      </c>
      <c r="E6371">
        <v>267</v>
      </c>
      <c r="F6371">
        <v>11400</v>
      </c>
    </row>
    <row r="6372" spans="1:6" x14ac:dyDescent="0.25">
      <c r="A6372" t="s">
        <v>18790</v>
      </c>
      <c r="B6372" t="s">
        <v>20472</v>
      </c>
      <c r="C6372">
        <v>46277</v>
      </c>
      <c r="D6372">
        <v>2441</v>
      </c>
      <c r="E6372">
        <v>171</v>
      </c>
      <c r="F6372">
        <v>6782</v>
      </c>
    </row>
    <row r="6373" spans="1:6" x14ac:dyDescent="0.25">
      <c r="A6373" t="s">
        <v>8045</v>
      </c>
      <c r="B6373" t="s">
        <v>20470</v>
      </c>
      <c r="C6373">
        <v>44837</v>
      </c>
      <c r="D6373">
        <v>4258</v>
      </c>
      <c r="E6373">
        <v>252</v>
      </c>
      <c r="F6373">
        <v>12526</v>
      </c>
    </row>
    <row r="6374" spans="1:6" x14ac:dyDescent="0.25">
      <c r="A6374" t="s">
        <v>4459</v>
      </c>
      <c r="B6374" t="s">
        <v>20469</v>
      </c>
      <c r="C6374">
        <v>42278</v>
      </c>
      <c r="D6374">
        <v>4390</v>
      </c>
      <c r="E6374">
        <v>173</v>
      </c>
      <c r="F6374">
        <v>14259</v>
      </c>
    </row>
    <row r="6375" spans="1:6" x14ac:dyDescent="0.25">
      <c r="A6375" t="s">
        <v>12411</v>
      </c>
      <c r="B6375" t="s">
        <v>20464</v>
      </c>
      <c r="C6375">
        <v>43445</v>
      </c>
      <c r="D6375">
        <v>3121</v>
      </c>
      <c r="E6375">
        <v>211</v>
      </c>
      <c r="F6375">
        <v>14757</v>
      </c>
    </row>
    <row r="6376" spans="1:6" x14ac:dyDescent="0.25">
      <c r="A6376" t="s">
        <v>8560</v>
      </c>
      <c r="B6376" t="s">
        <v>20473</v>
      </c>
      <c r="C6376">
        <v>45295</v>
      </c>
      <c r="D6376">
        <v>4720</v>
      </c>
      <c r="E6376">
        <v>218</v>
      </c>
      <c r="F6376">
        <v>8264</v>
      </c>
    </row>
    <row r="6377" spans="1:6" x14ac:dyDescent="0.25">
      <c r="A6377" t="s">
        <v>3198</v>
      </c>
      <c r="B6377" t="s">
        <v>20467</v>
      </c>
      <c r="C6377">
        <v>30761</v>
      </c>
      <c r="D6377">
        <v>4355</v>
      </c>
      <c r="E6377">
        <v>191</v>
      </c>
      <c r="F6377">
        <v>11788</v>
      </c>
    </row>
    <row r="6378" spans="1:6" x14ac:dyDescent="0.25">
      <c r="A6378" t="s">
        <v>5182</v>
      </c>
      <c r="B6378" t="s">
        <v>20465</v>
      </c>
      <c r="C6378">
        <v>45578</v>
      </c>
      <c r="D6378">
        <v>2567</v>
      </c>
      <c r="E6378">
        <v>254</v>
      </c>
      <c r="F6378">
        <v>10402</v>
      </c>
    </row>
    <row r="6379" spans="1:6" x14ac:dyDescent="0.25">
      <c r="A6379" t="s">
        <v>10464</v>
      </c>
      <c r="B6379" t="s">
        <v>20467</v>
      </c>
      <c r="C6379">
        <v>51766</v>
      </c>
      <c r="D6379">
        <v>3008</v>
      </c>
      <c r="E6379">
        <v>169</v>
      </c>
      <c r="F6379">
        <v>11985</v>
      </c>
    </row>
    <row r="6380" spans="1:6" x14ac:dyDescent="0.25">
      <c r="A6380" t="s">
        <v>16918</v>
      </c>
      <c r="B6380" t="s">
        <v>20469</v>
      </c>
      <c r="C6380">
        <v>54262</v>
      </c>
      <c r="D6380">
        <v>1296</v>
      </c>
      <c r="E6380">
        <v>284</v>
      </c>
      <c r="F6380">
        <v>10300</v>
      </c>
    </row>
    <row r="6381" spans="1:6" x14ac:dyDescent="0.25">
      <c r="A6381" t="s">
        <v>11264</v>
      </c>
      <c r="B6381" t="s">
        <v>20467</v>
      </c>
      <c r="C6381">
        <v>59767</v>
      </c>
      <c r="D6381">
        <v>2704</v>
      </c>
      <c r="E6381">
        <v>186</v>
      </c>
      <c r="F6381">
        <v>9814</v>
      </c>
    </row>
    <row r="6382" spans="1:6" x14ac:dyDescent="0.25">
      <c r="A6382" t="s">
        <v>19489</v>
      </c>
      <c r="B6382" t="s">
        <v>20468</v>
      </c>
      <c r="C6382">
        <v>48492</v>
      </c>
      <c r="D6382">
        <v>3510</v>
      </c>
      <c r="E6382">
        <v>132</v>
      </c>
      <c r="F6382">
        <v>13693</v>
      </c>
    </row>
    <row r="6383" spans="1:6" x14ac:dyDescent="0.25">
      <c r="A6383" t="s">
        <v>5904</v>
      </c>
      <c r="B6383" t="s">
        <v>20464</v>
      </c>
      <c r="C6383">
        <v>56953</v>
      </c>
      <c r="D6383">
        <v>3657</v>
      </c>
      <c r="E6383">
        <v>203</v>
      </c>
      <c r="F6383">
        <v>12398</v>
      </c>
    </row>
    <row r="6384" spans="1:6" x14ac:dyDescent="0.25">
      <c r="A6384" t="s">
        <v>10154</v>
      </c>
      <c r="B6384" t="s">
        <v>20473</v>
      </c>
      <c r="C6384">
        <v>42799</v>
      </c>
      <c r="D6384">
        <v>2029</v>
      </c>
      <c r="E6384">
        <v>155</v>
      </c>
      <c r="F6384">
        <v>11758</v>
      </c>
    </row>
    <row r="6385" spans="1:6" x14ac:dyDescent="0.25">
      <c r="A6385" t="s">
        <v>14999</v>
      </c>
      <c r="B6385" t="s">
        <v>20473</v>
      </c>
      <c r="C6385">
        <v>66070</v>
      </c>
      <c r="D6385">
        <v>2928</v>
      </c>
      <c r="E6385">
        <v>169</v>
      </c>
      <c r="F6385">
        <v>11138</v>
      </c>
    </row>
    <row r="6386" spans="1:6" x14ac:dyDescent="0.25">
      <c r="A6386" t="s">
        <v>362</v>
      </c>
      <c r="B6386" t="s">
        <v>20467</v>
      </c>
      <c r="C6386">
        <v>65867</v>
      </c>
      <c r="D6386">
        <v>4211</v>
      </c>
      <c r="E6386">
        <v>138</v>
      </c>
      <c r="F6386">
        <v>8804</v>
      </c>
    </row>
    <row r="6387" spans="1:6" x14ac:dyDescent="0.25">
      <c r="A6387" t="s">
        <v>12797</v>
      </c>
      <c r="B6387" t="s">
        <v>20465</v>
      </c>
      <c r="C6387">
        <v>75223</v>
      </c>
      <c r="D6387">
        <v>3801</v>
      </c>
      <c r="E6387">
        <v>228</v>
      </c>
      <c r="F6387">
        <v>11615</v>
      </c>
    </row>
    <row r="6388" spans="1:6" x14ac:dyDescent="0.25">
      <c r="A6388" t="s">
        <v>11372</v>
      </c>
      <c r="B6388" t="s">
        <v>20464</v>
      </c>
      <c r="C6388">
        <v>24525</v>
      </c>
      <c r="D6388">
        <v>4139</v>
      </c>
      <c r="E6388">
        <v>227</v>
      </c>
      <c r="F6388">
        <v>10373</v>
      </c>
    </row>
    <row r="6389" spans="1:6" x14ac:dyDescent="0.25">
      <c r="A6389" t="s">
        <v>16220</v>
      </c>
      <c r="B6389" t="s">
        <v>20466</v>
      </c>
      <c r="C6389">
        <v>27946</v>
      </c>
      <c r="D6389">
        <v>2526</v>
      </c>
      <c r="E6389">
        <v>203</v>
      </c>
      <c r="F6389">
        <v>9183</v>
      </c>
    </row>
    <row r="6390" spans="1:6" x14ac:dyDescent="0.25">
      <c r="A6390" t="s">
        <v>15870</v>
      </c>
      <c r="B6390" t="s">
        <v>20465</v>
      </c>
      <c r="C6390">
        <v>65090</v>
      </c>
      <c r="D6390">
        <v>2274</v>
      </c>
      <c r="E6390">
        <v>282</v>
      </c>
      <c r="F6390">
        <v>9597</v>
      </c>
    </row>
    <row r="6391" spans="1:6" x14ac:dyDescent="0.25">
      <c r="A6391" t="s">
        <v>19305</v>
      </c>
      <c r="B6391" t="s">
        <v>20465</v>
      </c>
      <c r="C6391">
        <v>73987</v>
      </c>
      <c r="D6391">
        <v>2893</v>
      </c>
      <c r="E6391">
        <v>307</v>
      </c>
      <c r="F6391">
        <v>13060</v>
      </c>
    </row>
    <row r="6392" spans="1:6" x14ac:dyDescent="0.25">
      <c r="A6392" t="s">
        <v>16758</v>
      </c>
      <c r="B6392" t="s">
        <v>20469</v>
      </c>
      <c r="C6392">
        <v>57626</v>
      </c>
      <c r="D6392">
        <v>2026</v>
      </c>
      <c r="E6392">
        <v>267</v>
      </c>
      <c r="F6392">
        <v>8323</v>
      </c>
    </row>
    <row r="6393" spans="1:6" x14ac:dyDescent="0.25">
      <c r="A6393" t="s">
        <v>9129</v>
      </c>
      <c r="B6393" t="s">
        <v>20472</v>
      </c>
      <c r="C6393">
        <v>70633</v>
      </c>
      <c r="D6393">
        <v>1011</v>
      </c>
      <c r="E6393">
        <v>206</v>
      </c>
      <c r="F6393">
        <v>6312</v>
      </c>
    </row>
    <row r="6394" spans="1:6" x14ac:dyDescent="0.25">
      <c r="A6394" t="s">
        <v>16174</v>
      </c>
      <c r="B6394" t="s">
        <v>20468</v>
      </c>
      <c r="C6394">
        <v>51822</v>
      </c>
      <c r="D6394">
        <v>3037</v>
      </c>
      <c r="E6394">
        <v>187</v>
      </c>
      <c r="F6394">
        <v>8297</v>
      </c>
    </row>
    <row r="6395" spans="1:6" x14ac:dyDescent="0.25">
      <c r="A6395" t="s">
        <v>19477</v>
      </c>
      <c r="B6395" t="s">
        <v>20467</v>
      </c>
      <c r="C6395">
        <v>78962</v>
      </c>
      <c r="D6395">
        <v>2245</v>
      </c>
      <c r="E6395">
        <v>273</v>
      </c>
      <c r="F6395">
        <v>9318</v>
      </c>
    </row>
    <row r="6396" spans="1:6" x14ac:dyDescent="0.25">
      <c r="A6396" t="s">
        <v>19582</v>
      </c>
      <c r="B6396" t="s">
        <v>20464</v>
      </c>
      <c r="C6396">
        <v>54580</v>
      </c>
      <c r="D6396">
        <v>1554</v>
      </c>
      <c r="E6396">
        <v>201</v>
      </c>
      <c r="F6396">
        <v>9179</v>
      </c>
    </row>
    <row r="6397" spans="1:6" x14ac:dyDescent="0.25">
      <c r="A6397" t="s">
        <v>11890</v>
      </c>
      <c r="B6397" t="s">
        <v>20470</v>
      </c>
      <c r="C6397">
        <v>54340</v>
      </c>
      <c r="D6397">
        <v>1642</v>
      </c>
      <c r="E6397">
        <v>169</v>
      </c>
      <c r="F6397">
        <v>6673</v>
      </c>
    </row>
    <row r="6398" spans="1:6" x14ac:dyDescent="0.25">
      <c r="A6398" t="s">
        <v>5668</v>
      </c>
      <c r="B6398" t="s">
        <v>20471</v>
      </c>
      <c r="C6398">
        <v>50567</v>
      </c>
      <c r="D6398">
        <v>1588</v>
      </c>
      <c r="E6398">
        <v>267</v>
      </c>
      <c r="F6398">
        <v>8909</v>
      </c>
    </row>
    <row r="6399" spans="1:6" x14ac:dyDescent="0.25">
      <c r="A6399" t="s">
        <v>15882</v>
      </c>
      <c r="B6399" t="s">
        <v>20473</v>
      </c>
      <c r="C6399">
        <v>56398</v>
      </c>
      <c r="D6399">
        <v>2609</v>
      </c>
      <c r="E6399">
        <v>177</v>
      </c>
      <c r="F6399">
        <v>12040</v>
      </c>
    </row>
    <row r="6400" spans="1:6" x14ac:dyDescent="0.25">
      <c r="A6400" t="s">
        <v>11944</v>
      </c>
      <c r="B6400" t="s">
        <v>20465</v>
      </c>
      <c r="C6400">
        <v>40036</v>
      </c>
      <c r="D6400">
        <v>4329</v>
      </c>
      <c r="E6400">
        <v>183</v>
      </c>
      <c r="F6400">
        <v>5100</v>
      </c>
    </row>
    <row r="6401" spans="1:6" x14ac:dyDescent="0.25">
      <c r="A6401" t="s">
        <v>17578</v>
      </c>
      <c r="B6401" t="s">
        <v>20466</v>
      </c>
      <c r="C6401">
        <v>37100</v>
      </c>
      <c r="D6401">
        <v>2373</v>
      </c>
      <c r="E6401">
        <v>117</v>
      </c>
      <c r="F6401">
        <v>12669</v>
      </c>
    </row>
    <row r="6402" spans="1:6" x14ac:dyDescent="0.25">
      <c r="A6402" t="s">
        <v>11808</v>
      </c>
      <c r="B6402" t="s">
        <v>20471</v>
      </c>
      <c r="C6402">
        <v>38844</v>
      </c>
      <c r="D6402">
        <v>3717</v>
      </c>
      <c r="E6402">
        <v>220</v>
      </c>
      <c r="F6402">
        <v>17045</v>
      </c>
    </row>
    <row r="6403" spans="1:6" x14ac:dyDescent="0.25">
      <c r="A6403" t="s">
        <v>18900</v>
      </c>
      <c r="B6403" t="s">
        <v>20465</v>
      </c>
      <c r="C6403">
        <v>33959</v>
      </c>
      <c r="D6403">
        <v>3235</v>
      </c>
      <c r="E6403">
        <v>197</v>
      </c>
      <c r="F6403">
        <v>11511</v>
      </c>
    </row>
    <row r="6404" spans="1:6" x14ac:dyDescent="0.25">
      <c r="A6404" t="s">
        <v>17971</v>
      </c>
      <c r="B6404" t="s">
        <v>20471</v>
      </c>
      <c r="C6404">
        <v>60583</v>
      </c>
      <c r="D6404">
        <v>2605</v>
      </c>
      <c r="E6404">
        <v>81</v>
      </c>
      <c r="F6404">
        <v>7057</v>
      </c>
    </row>
    <row r="6405" spans="1:6" x14ac:dyDescent="0.25">
      <c r="A6405" t="s">
        <v>18786</v>
      </c>
      <c r="B6405" t="s">
        <v>20471</v>
      </c>
      <c r="C6405">
        <v>31808</v>
      </c>
      <c r="D6405">
        <v>2965</v>
      </c>
      <c r="E6405">
        <v>55</v>
      </c>
      <c r="F6405">
        <v>9895</v>
      </c>
    </row>
    <row r="6406" spans="1:6" x14ac:dyDescent="0.25">
      <c r="A6406" t="s">
        <v>13553</v>
      </c>
      <c r="B6406" t="s">
        <v>20464</v>
      </c>
      <c r="C6406">
        <v>51475</v>
      </c>
      <c r="D6406">
        <v>3079</v>
      </c>
      <c r="E6406">
        <v>209</v>
      </c>
      <c r="F6406">
        <v>10930</v>
      </c>
    </row>
    <row r="6407" spans="1:6" x14ac:dyDescent="0.25">
      <c r="A6407" t="s">
        <v>18197</v>
      </c>
      <c r="B6407" t="s">
        <v>20464</v>
      </c>
      <c r="C6407">
        <v>57980</v>
      </c>
      <c r="D6407">
        <v>4556</v>
      </c>
      <c r="E6407">
        <v>121</v>
      </c>
      <c r="F6407">
        <v>9754</v>
      </c>
    </row>
    <row r="6408" spans="1:6" x14ac:dyDescent="0.25">
      <c r="A6408" t="s">
        <v>7917</v>
      </c>
      <c r="B6408" t="s">
        <v>20472</v>
      </c>
      <c r="C6408">
        <v>72776</v>
      </c>
      <c r="D6408">
        <v>3874</v>
      </c>
      <c r="E6408">
        <v>168</v>
      </c>
      <c r="F6408">
        <v>12016</v>
      </c>
    </row>
    <row r="6409" spans="1:6" x14ac:dyDescent="0.25">
      <c r="A6409" t="s">
        <v>11366</v>
      </c>
      <c r="B6409" t="s">
        <v>20473</v>
      </c>
      <c r="C6409">
        <v>80826</v>
      </c>
      <c r="D6409">
        <v>3257</v>
      </c>
      <c r="E6409">
        <v>191</v>
      </c>
      <c r="F6409">
        <v>4777</v>
      </c>
    </row>
    <row r="6410" spans="1:6" x14ac:dyDescent="0.25">
      <c r="A6410" t="s">
        <v>14225</v>
      </c>
      <c r="B6410" t="s">
        <v>20466</v>
      </c>
      <c r="C6410">
        <v>81283</v>
      </c>
      <c r="D6410">
        <v>3930</v>
      </c>
      <c r="E6410">
        <v>163</v>
      </c>
      <c r="F6410">
        <v>7617</v>
      </c>
    </row>
    <row r="6411" spans="1:6" x14ac:dyDescent="0.25">
      <c r="A6411" t="s">
        <v>2129</v>
      </c>
      <c r="B6411" t="s">
        <v>20473</v>
      </c>
      <c r="C6411">
        <v>35958</v>
      </c>
      <c r="D6411">
        <v>3033</v>
      </c>
      <c r="E6411">
        <v>190</v>
      </c>
      <c r="F6411">
        <v>10509</v>
      </c>
    </row>
    <row r="6412" spans="1:6" x14ac:dyDescent="0.25">
      <c r="A6412" t="s">
        <v>17708</v>
      </c>
      <c r="B6412" t="s">
        <v>20465</v>
      </c>
      <c r="C6412">
        <v>31283</v>
      </c>
      <c r="D6412">
        <v>3134</v>
      </c>
      <c r="E6412">
        <v>229</v>
      </c>
      <c r="F6412">
        <v>12152</v>
      </c>
    </row>
    <row r="6413" spans="1:6" x14ac:dyDescent="0.25">
      <c r="A6413" t="s">
        <v>460</v>
      </c>
      <c r="B6413" t="s">
        <v>20473</v>
      </c>
      <c r="C6413">
        <v>57355</v>
      </c>
      <c r="D6413">
        <v>2452</v>
      </c>
      <c r="E6413">
        <v>316</v>
      </c>
      <c r="F6413">
        <v>6145</v>
      </c>
    </row>
    <row r="6414" spans="1:6" x14ac:dyDescent="0.25">
      <c r="A6414" t="s">
        <v>1029</v>
      </c>
      <c r="B6414" t="s">
        <v>20470</v>
      </c>
      <c r="C6414">
        <v>41399</v>
      </c>
      <c r="D6414">
        <v>1885</v>
      </c>
      <c r="E6414">
        <v>157</v>
      </c>
      <c r="F6414">
        <v>11420</v>
      </c>
    </row>
    <row r="6415" spans="1:6" x14ac:dyDescent="0.25">
      <c r="A6415" t="s">
        <v>8127</v>
      </c>
      <c r="B6415" t="s">
        <v>20468</v>
      </c>
      <c r="C6415">
        <v>29238</v>
      </c>
      <c r="D6415">
        <v>3195</v>
      </c>
      <c r="E6415">
        <v>202</v>
      </c>
      <c r="F6415">
        <v>6734</v>
      </c>
    </row>
    <row r="6416" spans="1:6" x14ac:dyDescent="0.25">
      <c r="A6416" t="s">
        <v>16876</v>
      </c>
      <c r="B6416" t="s">
        <v>20467</v>
      </c>
      <c r="C6416">
        <v>40839</v>
      </c>
      <c r="D6416">
        <v>2624</v>
      </c>
      <c r="E6416">
        <v>187</v>
      </c>
      <c r="F6416">
        <v>15141</v>
      </c>
    </row>
    <row r="6417" spans="1:6" x14ac:dyDescent="0.25">
      <c r="A6417" t="s">
        <v>7574</v>
      </c>
      <c r="B6417" t="s">
        <v>20471</v>
      </c>
      <c r="C6417">
        <v>56352</v>
      </c>
      <c r="D6417">
        <v>3264</v>
      </c>
      <c r="E6417">
        <v>197</v>
      </c>
      <c r="F6417">
        <v>8750</v>
      </c>
    </row>
    <row r="6418" spans="1:6" x14ac:dyDescent="0.25">
      <c r="A6418" t="s">
        <v>7953</v>
      </c>
      <c r="B6418" t="s">
        <v>20464</v>
      </c>
      <c r="C6418">
        <v>39897</v>
      </c>
      <c r="D6418">
        <v>2231</v>
      </c>
      <c r="E6418">
        <v>137</v>
      </c>
      <c r="F6418">
        <v>8234</v>
      </c>
    </row>
    <row r="6419" spans="1:6" x14ac:dyDescent="0.25">
      <c r="A6419" t="s">
        <v>11024</v>
      </c>
      <c r="B6419" t="s">
        <v>20470</v>
      </c>
      <c r="C6419">
        <v>47160</v>
      </c>
      <c r="D6419">
        <v>3376</v>
      </c>
      <c r="E6419">
        <v>274</v>
      </c>
      <c r="F6419">
        <v>8086</v>
      </c>
    </row>
    <row r="6420" spans="1:6" x14ac:dyDescent="0.25">
      <c r="A6420" t="s">
        <v>8237</v>
      </c>
      <c r="B6420" t="s">
        <v>20471</v>
      </c>
      <c r="C6420">
        <v>48355</v>
      </c>
      <c r="D6420">
        <v>3423</v>
      </c>
      <c r="E6420">
        <v>210</v>
      </c>
      <c r="F6420">
        <v>11869</v>
      </c>
    </row>
    <row r="6421" spans="1:6" x14ac:dyDescent="0.25">
      <c r="A6421" t="s">
        <v>8905</v>
      </c>
      <c r="B6421" t="s">
        <v>20466</v>
      </c>
      <c r="C6421">
        <v>60468</v>
      </c>
      <c r="D6421">
        <v>1879</v>
      </c>
      <c r="E6421">
        <v>165</v>
      </c>
      <c r="F6421">
        <v>9677</v>
      </c>
    </row>
    <row r="6422" spans="1:6" x14ac:dyDescent="0.25">
      <c r="A6422" t="s">
        <v>14019</v>
      </c>
      <c r="B6422" t="s">
        <v>20471</v>
      </c>
      <c r="C6422">
        <v>12153</v>
      </c>
      <c r="D6422">
        <v>2937</v>
      </c>
      <c r="E6422">
        <v>179</v>
      </c>
      <c r="F6422">
        <v>12433</v>
      </c>
    </row>
    <row r="6423" spans="1:6" x14ac:dyDescent="0.25">
      <c r="A6423" t="s">
        <v>5251</v>
      </c>
      <c r="B6423" t="s">
        <v>20470</v>
      </c>
      <c r="C6423">
        <v>43930</v>
      </c>
      <c r="D6423">
        <v>2654</v>
      </c>
      <c r="E6423">
        <v>229</v>
      </c>
      <c r="F6423">
        <v>9547</v>
      </c>
    </row>
    <row r="6424" spans="1:6" x14ac:dyDescent="0.25">
      <c r="A6424" t="s">
        <v>5702</v>
      </c>
      <c r="B6424" t="s">
        <v>20473</v>
      </c>
      <c r="C6424">
        <v>22430</v>
      </c>
      <c r="D6424">
        <v>2659</v>
      </c>
      <c r="E6424">
        <v>156</v>
      </c>
      <c r="F6424">
        <v>6641</v>
      </c>
    </row>
    <row r="6425" spans="1:6" x14ac:dyDescent="0.25">
      <c r="A6425" t="s">
        <v>11422</v>
      </c>
      <c r="B6425" t="s">
        <v>20465</v>
      </c>
      <c r="C6425">
        <v>61388</v>
      </c>
      <c r="D6425">
        <v>3799</v>
      </c>
      <c r="E6425">
        <v>252</v>
      </c>
      <c r="F6425">
        <v>11477</v>
      </c>
    </row>
    <row r="6426" spans="1:6" x14ac:dyDescent="0.25">
      <c r="A6426" t="s">
        <v>16973</v>
      </c>
      <c r="B6426" t="s">
        <v>20465</v>
      </c>
      <c r="C6426">
        <v>33522</v>
      </c>
      <c r="D6426">
        <v>3590</v>
      </c>
      <c r="E6426">
        <v>266</v>
      </c>
      <c r="F6426">
        <v>6702</v>
      </c>
    </row>
    <row r="6427" spans="1:6" x14ac:dyDescent="0.25">
      <c r="A6427" t="s">
        <v>5457</v>
      </c>
      <c r="B6427" t="s">
        <v>20467</v>
      </c>
      <c r="C6427">
        <v>65761</v>
      </c>
      <c r="D6427">
        <v>2717</v>
      </c>
      <c r="E6427">
        <v>223</v>
      </c>
      <c r="F6427">
        <v>13642</v>
      </c>
    </row>
    <row r="6428" spans="1:6" x14ac:dyDescent="0.25">
      <c r="A6428" t="s">
        <v>4858</v>
      </c>
      <c r="B6428" t="s">
        <v>20470</v>
      </c>
      <c r="C6428">
        <v>23012</v>
      </c>
      <c r="D6428">
        <v>1870</v>
      </c>
      <c r="E6428">
        <v>146</v>
      </c>
      <c r="F6428">
        <v>11899</v>
      </c>
    </row>
    <row r="6429" spans="1:6" x14ac:dyDescent="0.25">
      <c r="A6429" t="s">
        <v>8370</v>
      </c>
      <c r="B6429" t="s">
        <v>20470</v>
      </c>
      <c r="C6429">
        <v>26438</v>
      </c>
      <c r="D6429">
        <v>3410</v>
      </c>
      <c r="E6429">
        <v>174</v>
      </c>
      <c r="F6429">
        <v>5630</v>
      </c>
    </row>
    <row r="6430" spans="1:6" x14ac:dyDescent="0.25">
      <c r="A6430" t="s">
        <v>13671</v>
      </c>
      <c r="B6430" t="s">
        <v>20470</v>
      </c>
      <c r="C6430">
        <v>71696</v>
      </c>
      <c r="D6430">
        <v>3063</v>
      </c>
      <c r="E6430">
        <v>227</v>
      </c>
      <c r="F6430">
        <v>15445</v>
      </c>
    </row>
    <row r="6431" spans="1:6" x14ac:dyDescent="0.25">
      <c r="A6431" t="s">
        <v>5247</v>
      </c>
      <c r="B6431" t="s">
        <v>20470</v>
      </c>
      <c r="C6431">
        <v>54599</v>
      </c>
      <c r="D6431">
        <v>2651</v>
      </c>
      <c r="E6431">
        <v>85</v>
      </c>
      <c r="F6431">
        <v>12236</v>
      </c>
    </row>
    <row r="6432" spans="1:6" x14ac:dyDescent="0.25">
      <c r="A6432" t="s">
        <v>710</v>
      </c>
      <c r="B6432" t="s">
        <v>20471</v>
      </c>
      <c r="C6432">
        <v>18451</v>
      </c>
      <c r="D6432">
        <v>4178</v>
      </c>
      <c r="E6432">
        <v>272</v>
      </c>
      <c r="F6432">
        <v>7405</v>
      </c>
    </row>
    <row r="6433" spans="1:6" x14ac:dyDescent="0.25">
      <c r="A6433" t="s">
        <v>6841</v>
      </c>
      <c r="B6433" t="s">
        <v>20472</v>
      </c>
      <c r="C6433">
        <v>53777</v>
      </c>
      <c r="D6433">
        <v>4179</v>
      </c>
      <c r="E6433">
        <v>197</v>
      </c>
      <c r="F6433">
        <v>6162</v>
      </c>
    </row>
    <row r="6434" spans="1:6" x14ac:dyDescent="0.25">
      <c r="A6434" t="s">
        <v>3728</v>
      </c>
      <c r="B6434" t="s">
        <v>20470</v>
      </c>
      <c r="C6434">
        <v>47916</v>
      </c>
      <c r="D6434">
        <v>2769</v>
      </c>
      <c r="E6434">
        <v>144</v>
      </c>
      <c r="F6434">
        <v>7456</v>
      </c>
    </row>
    <row r="6435" spans="1:6" x14ac:dyDescent="0.25">
      <c r="A6435" t="s">
        <v>10904</v>
      </c>
      <c r="B6435" t="s">
        <v>20472</v>
      </c>
      <c r="C6435">
        <v>56292</v>
      </c>
      <c r="D6435">
        <v>3029</v>
      </c>
      <c r="E6435">
        <v>105</v>
      </c>
      <c r="F6435">
        <v>10110</v>
      </c>
    </row>
    <row r="6436" spans="1:6" x14ac:dyDescent="0.25">
      <c r="A6436" t="s">
        <v>17752</v>
      </c>
      <c r="B6436" t="s">
        <v>20469</v>
      </c>
      <c r="C6436">
        <v>37260</v>
      </c>
      <c r="D6436">
        <v>3432</v>
      </c>
      <c r="E6436">
        <v>267</v>
      </c>
      <c r="F6436">
        <v>9647</v>
      </c>
    </row>
    <row r="6437" spans="1:6" x14ac:dyDescent="0.25">
      <c r="A6437" t="s">
        <v>5942</v>
      </c>
      <c r="B6437" t="s">
        <v>20472</v>
      </c>
      <c r="C6437">
        <v>30739</v>
      </c>
      <c r="D6437">
        <v>1791</v>
      </c>
      <c r="E6437">
        <v>203</v>
      </c>
      <c r="F6437">
        <v>11104</v>
      </c>
    </row>
    <row r="6438" spans="1:6" x14ac:dyDescent="0.25">
      <c r="A6438" t="s">
        <v>1964</v>
      </c>
      <c r="B6438" t="s">
        <v>20469</v>
      </c>
      <c r="C6438">
        <v>62163</v>
      </c>
      <c r="D6438">
        <v>2711</v>
      </c>
      <c r="E6438">
        <v>177</v>
      </c>
      <c r="F6438">
        <v>10375</v>
      </c>
    </row>
    <row r="6439" spans="1:6" x14ac:dyDescent="0.25">
      <c r="A6439" t="s">
        <v>4927</v>
      </c>
      <c r="B6439" t="s">
        <v>20467</v>
      </c>
      <c r="C6439">
        <v>74021</v>
      </c>
      <c r="D6439">
        <v>2282</v>
      </c>
      <c r="E6439">
        <v>257</v>
      </c>
      <c r="F6439">
        <v>10139</v>
      </c>
    </row>
    <row r="6440" spans="1:6" x14ac:dyDescent="0.25">
      <c r="A6440" t="s">
        <v>3215</v>
      </c>
      <c r="B6440" t="s">
        <v>20464</v>
      </c>
      <c r="C6440">
        <v>67448</v>
      </c>
      <c r="D6440">
        <v>2696</v>
      </c>
      <c r="E6440">
        <v>131</v>
      </c>
      <c r="F6440">
        <v>3708</v>
      </c>
    </row>
    <row r="6441" spans="1:6" x14ac:dyDescent="0.25">
      <c r="A6441" t="s">
        <v>997</v>
      </c>
      <c r="B6441" t="s">
        <v>20470</v>
      </c>
      <c r="C6441">
        <v>45602</v>
      </c>
      <c r="D6441">
        <v>2165</v>
      </c>
      <c r="E6441">
        <v>168</v>
      </c>
      <c r="F6441">
        <v>13600</v>
      </c>
    </row>
    <row r="6442" spans="1:6" x14ac:dyDescent="0.25">
      <c r="A6442" t="s">
        <v>1503</v>
      </c>
      <c r="B6442" t="s">
        <v>20470</v>
      </c>
      <c r="C6442">
        <v>47971</v>
      </c>
      <c r="D6442">
        <v>2049</v>
      </c>
      <c r="E6442">
        <v>225</v>
      </c>
      <c r="F6442">
        <v>7923</v>
      </c>
    </row>
    <row r="6443" spans="1:6" x14ac:dyDescent="0.25">
      <c r="A6443" t="s">
        <v>12897</v>
      </c>
      <c r="B6443" t="s">
        <v>20472</v>
      </c>
      <c r="C6443">
        <v>68276</v>
      </c>
      <c r="D6443">
        <v>4146</v>
      </c>
      <c r="E6443">
        <v>276</v>
      </c>
      <c r="F6443">
        <v>10435</v>
      </c>
    </row>
    <row r="6444" spans="1:6" x14ac:dyDescent="0.25">
      <c r="A6444" t="s">
        <v>15441</v>
      </c>
      <c r="B6444" t="s">
        <v>20468</v>
      </c>
      <c r="C6444">
        <v>58141</v>
      </c>
      <c r="D6444">
        <v>2993</v>
      </c>
      <c r="E6444">
        <v>137</v>
      </c>
      <c r="F6444">
        <v>9604</v>
      </c>
    </row>
    <row r="6445" spans="1:6" x14ac:dyDescent="0.25">
      <c r="A6445" t="s">
        <v>6367</v>
      </c>
      <c r="B6445" t="s">
        <v>20467</v>
      </c>
      <c r="C6445">
        <v>51419</v>
      </c>
      <c r="D6445">
        <v>3191</v>
      </c>
      <c r="E6445">
        <v>134</v>
      </c>
      <c r="F6445">
        <v>11321</v>
      </c>
    </row>
    <row r="6446" spans="1:6" x14ac:dyDescent="0.25">
      <c r="A6446" t="s">
        <v>20096</v>
      </c>
      <c r="B6446" t="s">
        <v>20470</v>
      </c>
      <c r="C6446">
        <v>35514</v>
      </c>
      <c r="D6446">
        <v>2849</v>
      </c>
      <c r="E6446">
        <v>162</v>
      </c>
      <c r="F6446">
        <v>16968</v>
      </c>
    </row>
    <row r="6447" spans="1:6" x14ac:dyDescent="0.25">
      <c r="A6447" t="s">
        <v>18042</v>
      </c>
      <c r="B6447" t="s">
        <v>20467</v>
      </c>
      <c r="C6447">
        <v>66802</v>
      </c>
      <c r="D6447">
        <v>3125</v>
      </c>
      <c r="E6447">
        <v>201</v>
      </c>
      <c r="F6447">
        <v>13298</v>
      </c>
    </row>
    <row r="6448" spans="1:6" x14ac:dyDescent="0.25">
      <c r="A6448" t="s">
        <v>12525</v>
      </c>
      <c r="B6448" t="s">
        <v>20465</v>
      </c>
      <c r="C6448">
        <v>32446</v>
      </c>
      <c r="D6448">
        <v>3739</v>
      </c>
      <c r="E6448">
        <v>301</v>
      </c>
      <c r="F6448">
        <v>9073</v>
      </c>
    </row>
    <row r="6449" spans="1:6" x14ac:dyDescent="0.25">
      <c r="A6449" t="s">
        <v>16708</v>
      </c>
      <c r="B6449" t="s">
        <v>20471</v>
      </c>
      <c r="C6449">
        <v>40146</v>
      </c>
      <c r="D6449">
        <v>2698</v>
      </c>
      <c r="E6449">
        <v>178</v>
      </c>
      <c r="F6449">
        <v>10677</v>
      </c>
    </row>
    <row r="6450" spans="1:6" x14ac:dyDescent="0.25">
      <c r="A6450" t="s">
        <v>3295</v>
      </c>
      <c r="B6450" t="s">
        <v>20467</v>
      </c>
      <c r="C6450">
        <v>67196</v>
      </c>
      <c r="D6450">
        <v>3839</v>
      </c>
      <c r="E6450">
        <v>144</v>
      </c>
      <c r="F6450">
        <v>10285</v>
      </c>
    </row>
    <row r="6451" spans="1:6" x14ac:dyDescent="0.25">
      <c r="A6451" t="s">
        <v>1168</v>
      </c>
      <c r="B6451" t="s">
        <v>20468</v>
      </c>
      <c r="C6451">
        <v>43918</v>
      </c>
      <c r="D6451">
        <v>1641</v>
      </c>
      <c r="E6451">
        <v>192</v>
      </c>
      <c r="F6451">
        <v>14321</v>
      </c>
    </row>
    <row r="6452" spans="1:6" x14ac:dyDescent="0.25">
      <c r="A6452" t="s">
        <v>11058</v>
      </c>
      <c r="B6452" t="s">
        <v>20464</v>
      </c>
      <c r="C6452">
        <v>49165</v>
      </c>
      <c r="D6452">
        <v>3149</v>
      </c>
      <c r="E6452">
        <v>113</v>
      </c>
      <c r="F6452">
        <v>9789</v>
      </c>
    </row>
    <row r="6453" spans="1:6" x14ac:dyDescent="0.25">
      <c r="A6453" t="s">
        <v>14249</v>
      </c>
      <c r="B6453" t="s">
        <v>20471</v>
      </c>
      <c r="C6453">
        <v>59386</v>
      </c>
      <c r="D6453">
        <v>3078</v>
      </c>
      <c r="E6453">
        <v>137</v>
      </c>
      <c r="F6453">
        <v>8880</v>
      </c>
    </row>
    <row r="6454" spans="1:6" x14ac:dyDescent="0.25">
      <c r="A6454" t="s">
        <v>6182</v>
      </c>
      <c r="B6454" t="s">
        <v>20465</v>
      </c>
      <c r="C6454">
        <v>40521</v>
      </c>
      <c r="D6454">
        <v>2490</v>
      </c>
      <c r="E6454">
        <v>248</v>
      </c>
      <c r="F6454">
        <v>18460</v>
      </c>
    </row>
    <row r="6455" spans="1:6" x14ac:dyDescent="0.25">
      <c r="A6455" t="s">
        <v>11420</v>
      </c>
      <c r="B6455" t="s">
        <v>20472</v>
      </c>
      <c r="C6455">
        <v>48576</v>
      </c>
      <c r="D6455">
        <v>2735</v>
      </c>
      <c r="E6455">
        <v>122</v>
      </c>
      <c r="F6455">
        <v>7107</v>
      </c>
    </row>
    <row r="6456" spans="1:6" x14ac:dyDescent="0.25">
      <c r="A6456" t="s">
        <v>5249</v>
      </c>
      <c r="B6456" t="s">
        <v>20472</v>
      </c>
      <c r="C6456">
        <v>59890</v>
      </c>
      <c r="D6456">
        <v>3330</v>
      </c>
      <c r="E6456">
        <v>175</v>
      </c>
      <c r="F6456">
        <v>10818</v>
      </c>
    </row>
    <row r="6457" spans="1:6" x14ac:dyDescent="0.25">
      <c r="A6457" t="s">
        <v>9912</v>
      </c>
      <c r="B6457" t="s">
        <v>20466</v>
      </c>
      <c r="C6457">
        <v>46426</v>
      </c>
      <c r="D6457">
        <v>2951</v>
      </c>
      <c r="E6457">
        <v>243</v>
      </c>
      <c r="F6457">
        <v>11093</v>
      </c>
    </row>
    <row r="6458" spans="1:6" x14ac:dyDescent="0.25">
      <c r="A6458" t="s">
        <v>18585</v>
      </c>
      <c r="B6458" t="s">
        <v>20467</v>
      </c>
      <c r="C6458">
        <v>73288</v>
      </c>
      <c r="D6458">
        <v>2900</v>
      </c>
      <c r="E6458">
        <v>228</v>
      </c>
      <c r="F6458">
        <v>8355</v>
      </c>
    </row>
    <row r="6459" spans="1:6" x14ac:dyDescent="0.25">
      <c r="A6459" t="s">
        <v>19331</v>
      </c>
      <c r="B6459" t="s">
        <v>20471</v>
      </c>
      <c r="C6459">
        <v>38811</v>
      </c>
      <c r="D6459">
        <v>4343</v>
      </c>
      <c r="E6459">
        <v>142</v>
      </c>
      <c r="F6459">
        <v>10490</v>
      </c>
    </row>
    <row r="6460" spans="1:6" x14ac:dyDescent="0.25">
      <c r="A6460" t="s">
        <v>8420</v>
      </c>
      <c r="B6460" t="s">
        <v>20466</v>
      </c>
      <c r="C6460">
        <v>41335</v>
      </c>
      <c r="D6460">
        <v>1361</v>
      </c>
      <c r="E6460">
        <v>190</v>
      </c>
      <c r="F6460">
        <v>5124</v>
      </c>
    </row>
    <row r="6461" spans="1:6" x14ac:dyDescent="0.25">
      <c r="A6461" t="s">
        <v>10726</v>
      </c>
      <c r="B6461" t="s">
        <v>20468</v>
      </c>
      <c r="C6461">
        <v>38861</v>
      </c>
      <c r="D6461">
        <v>2794</v>
      </c>
      <c r="E6461">
        <v>217</v>
      </c>
      <c r="F6461">
        <v>10485</v>
      </c>
    </row>
    <row r="6462" spans="1:6" x14ac:dyDescent="0.25">
      <c r="A6462" t="s">
        <v>2384</v>
      </c>
      <c r="B6462" t="s">
        <v>20471</v>
      </c>
      <c r="C6462">
        <v>69221</v>
      </c>
      <c r="D6462">
        <v>2789</v>
      </c>
      <c r="E6462">
        <v>207</v>
      </c>
      <c r="F6462">
        <v>11265</v>
      </c>
    </row>
    <row r="6463" spans="1:6" x14ac:dyDescent="0.25">
      <c r="A6463" t="s">
        <v>20178</v>
      </c>
      <c r="B6463" t="s">
        <v>20464</v>
      </c>
      <c r="C6463">
        <v>65466</v>
      </c>
      <c r="D6463">
        <v>3636</v>
      </c>
      <c r="E6463">
        <v>304</v>
      </c>
      <c r="F6463">
        <v>9220</v>
      </c>
    </row>
    <row r="6464" spans="1:6" x14ac:dyDescent="0.25">
      <c r="A6464" t="s">
        <v>6154</v>
      </c>
      <c r="B6464" t="s">
        <v>20466</v>
      </c>
      <c r="C6464">
        <v>35078</v>
      </c>
      <c r="D6464">
        <v>3310</v>
      </c>
      <c r="E6464">
        <v>125</v>
      </c>
      <c r="F6464">
        <v>6941</v>
      </c>
    </row>
    <row r="6465" spans="1:6" x14ac:dyDescent="0.25">
      <c r="A6465" t="s">
        <v>6018</v>
      </c>
      <c r="B6465" t="s">
        <v>20464</v>
      </c>
      <c r="C6465">
        <v>80701</v>
      </c>
      <c r="D6465">
        <v>4272</v>
      </c>
      <c r="E6465">
        <v>198</v>
      </c>
      <c r="F6465">
        <v>10170</v>
      </c>
    </row>
    <row r="6466" spans="1:6" x14ac:dyDescent="0.25">
      <c r="A6466" t="s">
        <v>9246</v>
      </c>
      <c r="B6466" t="s">
        <v>20466</v>
      </c>
      <c r="C6466">
        <v>60995</v>
      </c>
      <c r="D6466">
        <v>2747</v>
      </c>
      <c r="E6466">
        <v>222</v>
      </c>
      <c r="F6466">
        <v>11339</v>
      </c>
    </row>
    <row r="6467" spans="1:6" x14ac:dyDescent="0.25">
      <c r="A6467" t="s">
        <v>18227</v>
      </c>
      <c r="B6467" t="s">
        <v>20470</v>
      </c>
      <c r="C6467">
        <v>30543</v>
      </c>
      <c r="D6467">
        <v>2935</v>
      </c>
      <c r="E6467">
        <v>225</v>
      </c>
      <c r="F6467">
        <v>11318</v>
      </c>
    </row>
    <row r="6468" spans="1:6" x14ac:dyDescent="0.25">
      <c r="A6468" t="s">
        <v>15023</v>
      </c>
      <c r="B6468" t="s">
        <v>20466</v>
      </c>
      <c r="C6468">
        <v>60053</v>
      </c>
      <c r="D6468">
        <v>2185</v>
      </c>
      <c r="E6468">
        <v>180</v>
      </c>
      <c r="F6468">
        <v>7787</v>
      </c>
    </row>
    <row r="6469" spans="1:6" x14ac:dyDescent="0.25">
      <c r="A6469" t="s">
        <v>5840</v>
      </c>
      <c r="B6469" t="s">
        <v>20473</v>
      </c>
      <c r="C6469">
        <v>51685</v>
      </c>
      <c r="D6469">
        <v>2996</v>
      </c>
      <c r="E6469">
        <v>170</v>
      </c>
      <c r="F6469">
        <v>8973</v>
      </c>
    </row>
    <row r="6470" spans="1:6" x14ac:dyDescent="0.25">
      <c r="A6470" t="s">
        <v>10224</v>
      </c>
      <c r="B6470" t="s">
        <v>20472</v>
      </c>
      <c r="C6470">
        <v>72496</v>
      </c>
      <c r="D6470">
        <v>2903</v>
      </c>
      <c r="E6470">
        <v>227</v>
      </c>
      <c r="F6470">
        <v>12525</v>
      </c>
    </row>
    <row r="6471" spans="1:6" x14ac:dyDescent="0.25">
      <c r="A6471" t="s">
        <v>15826</v>
      </c>
      <c r="B6471" t="s">
        <v>20470</v>
      </c>
      <c r="C6471">
        <v>52643</v>
      </c>
      <c r="D6471">
        <v>3536</v>
      </c>
      <c r="E6471">
        <v>251</v>
      </c>
      <c r="F6471">
        <v>14820</v>
      </c>
    </row>
    <row r="6472" spans="1:6" x14ac:dyDescent="0.25">
      <c r="A6472" t="s">
        <v>2658</v>
      </c>
      <c r="B6472" t="s">
        <v>20469</v>
      </c>
      <c r="C6472">
        <v>53003</v>
      </c>
      <c r="D6472">
        <v>3262</v>
      </c>
      <c r="E6472">
        <v>256</v>
      </c>
      <c r="F6472">
        <v>9904</v>
      </c>
    </row>
    <row r="6473" spans="1:6" x14ac:dyDescent="0.25">
      <c r="A6473" t="s">
        <v>1035</v>
      </c>
      <c r="B6473" t="s">
        <v>20473</v>
      </c>
      <c r="C6473">
        <v>44638</v>
      </c>
      <c r="D6473">
        <v>2899</v>
      </c>
      <c r="E6473">
        <v>214</v>
      </c>
      <c r="F6473">
        <v>14373</v>
      </c>
    </row>
    <row r="6474" spans="1:6" x14ac:dyDescent="0.25">
      <c r="A6474" t="s">
        <v>18239</v>
      </c>
      <c r="B6474" t="s">
        <v>20473</v>
      </c>
      <c r="C6474">
        <v>70191</v>
      </c>
      <c r="D6474">
        <v>2864</v>
      </c>
      <c r="E6474">
        <v>212</v>
      </c>
      <c r="F6474">
        <v>8068</v>
      </c>
    </row>
    <row r="6475" spans="1:6" x14ac:dyDescent="0.25">
      <c r="A6475" t="s">
        <v>11658</v>
      </c>
      <c r="B6475" t="s">
        <v>20469</v>
      </c>
      <c r="C6475">
        <v>57270</v>
      </c>
      <c r="D6475">
        <v>2590</v>
      </c>
      <c r="E6475">
        <v>245</v>
      </c>
      <c r="F6475">
        <v>9717</v>
      </c>
    </row>
    <row r="6476" spans="1:6" x14ac:dyDescent="0.25">
      <c r="A6476" t="s">
        <v>1684</v>
      </c>
      <c r="B6476" t="s">
        <v>20471</v>
      </c>
      <c r="C6476">
        <v>58849</v>
      </c>
      <c r="D6476">
        <v>2902</v>
      </c>
      <c r="E6476">
        <v>268</v>
      </c>
      <c r="F6476">
        <v>13185</v>
      </c>
    </row>
    <row r="6477" spans="1:6" x14ac:dyDescent="0.25">
      <c r="A6477" t="s">
        <v>11312</v>
      </c>
      <c r="B6477" t="s">
        <v>20466</v>
      </c>
      <c r="C6477">
        <v>52577</v>
      </c>
      <c r="D6477">
        <v>4520</v>
      </c>
      <c r="E6477">
        <v>241</v>
      </c>
      <c r="F6477">
        <v>8922</v>
      </c>
    </row>
    <row r="6478" spans="1:6" x14ac:dyDescent="0.25">
      <c r="A6478" t="s">
        <v>3051</v>
      </c>
      <c r="B6478" t="s">
        <v>20468</v>
      </c>
      <c r="C6478">
        <v>59926</v>
      </c>
      <c r="D6478">
        <v>3529</v>
      </c>
      <c r="E6478">
        <v>216</v>
      </c>
      <c r="F6478">
        <v>10122</v>
      </c>
    </row>
    <row r="6479" spans="1:6" x14ac:dyDescent="0.25">
      <c r="A6479" t="s">
        <v>19249</v>
      </c>
      <c r="B6479" t="s">
        <v>20473</v>
      </c>
      <c r="C6479">
        <v>50158</v>
      </c>
      <c r="D6479">
        <v>3814</v>
      </c>
      <c r="E6479">
        <v>289</v>
      </c>
      <c r="F6479">
        <v>4808</v>
      </c>
    </row>
    <row r="6480" spans="1:6" x14ac:dyDescent="0.25">
      <c r="A6480" t="s">
        <v>15175</v>
      </c>
      <c r="B6480" t="s">
        <v>20473</v>
      </c>
      <c r="C6480">
        <v>29818</v>
      </c>
      <c r="D6480">
        <v>4064</v>
      </c>
      <c r="E6480">
        <v>224</v>
      </c>
      <c r="F6480">
        <v>8476</v>
      </c>
    </row>
    <row r="6481" spans="1:6" x14ac:dyDescent="0.25">
      <c r="A6481" t="s">
        <v>18958</v>
      </c>
      <c r="B6481" t="s">
        <v>20470</v>
      </c>
      <c r="C6481">
        <v>81892</v>
      </c>
      <c r="D6481">
        <v>4080</v>
      </c>
      <c r="E6481">
        <v>230</v>
      </c>
      <c r="F6481">
        <v>6879</v>
      </c>
    </row>
    <row r="6482" spans="1:6" x14ac:dyDescent="0.25">
      <c r="A6482" t="s">
        <v>1447</v>
      </c>
      <c r="B6482" t="s">
        <v>20467</v>
      </c>
      <c r="C6482">
        <v>40644</v>
      </c>
      <c r="D6482">
        <v>3782</v>
      </c>
      <c r="E6482">
        <v>91</v>
      </c>
      <c r="F6482">
        <v>13464</v>
      </c>
    </row>
    <row r="6483" spans="1:6" x14ac:dyDescent="0.25">
      <c r="A6483" t="s">
        <v>20390</v>
      </c>
      <c r="B6483" t="s">
        <v>20467</v>
      </c>
      <c r="C6483">
        <v>58282</v>
      </c>
      <c r="D6483">
        <v>2763</v>
      </c>
      <c r="E6483">
        <v>314</v>
      </c>
      <c r="F6483">
        <v>10791</v>
      </c>
    </row>
    <row r="6484" spans="1:6" x14ac:dyDescent="0.25">
      <c r="A6484" t="s">
        <v>8295</v>
      </c>
      <c r="B6484" t="s">
        <v>20470</v>
      </c>
      <c r="C6484">
        <v>51704</v>
      </c>
      <c r="D6484">
        <v>4524</v>
      </c>
      <c r="E6484">
        <v>198</v>
      </c>
      <c r="F6484">
        <v>10066</v>
      </c>
    </row>
    <row r="6485" spans="1:6" x14ac:dyDescent="0.25">
      <c r="A6485" t="s">
        <v>3312</v>
      </c>
      <c r="B6485" t="s">
        <v>20473</v>
      </c>
      <c r="C6485">
        <v>52406</v>
      </c>
      <c r="D6485">
        <v>2080</v>
      </c>
      <c r="E6485">
        <v>237</v>
      </c>
      <c r="F6485">
        <v>10883</v>
      </c>
    </row>
    <row r="6486" spans="1:6" x14ac:dyDescent="0.25">
      <c r="A6486" t="s">
        <v>8676</v>
      </c>
      <c r="B6486" t="s">
        <v>20465</v>
      </c>
      <c r="C6486">
        <v>65692</v>
      </c>
      <c r="D6486">
        <v>1838</v>
      </c>
      <c r="E6486">
        <v>127</v>
      </c>
      <c r="F6486">
        <v>7399</v>
      </c>
    </row>
    <row r="6487" spans="1:6" x14ac:dyDescent="0.25">
      <c r="A6487" t="s">
        <v>20318</v>
      </c>
      <c r="B6487" t="s">
        <v>20471</v>
      </c>
      <c r="C6487">
        <v>38947</v>
      </c>
      <c r="D6487">
        <v>2763</v>
      </c>
      <c r="E6487">
        <v>250</v>
      </c>
      <c r="F6487">
        <v>8496</v>
      </c>
    </row>
    <row r="6488" spans="1:6" x14ac:dyDescent="0.25">
      <c r="A6488" t="s">
        <v>17391</v>
      </c>
      <c r="B6488" t="s">
        <v>20470</v>
      </c>
      <c r="C6488">
        <v>64414</v>
      </c>
      <c r="D6488">
        <v>3631</v>
      </c>
      <c r="E6488">
        <v>145</v>
      </c>
      <c r="F6488">
        <v>4828</v>
      </c>
    </row>
    <row r="6489" spans="1:6" x14ac:dyDescent="0.25">
      <c r="A6489" t="s">
        <v>17262</v>
      </c>
      <c r="B6489" t="s">
        <v>20466</v>
      </c>
      <c r="C6489">
        <v>57146</v>
      </c>
      <c r="D6489">
        <v>4055</v>
      </c>
      <c r="E6489">
        <v>255</v>
      </c>
      <c r="F6489">
        <v>17443</v>
      </c>
    </row>
    <row r="6490" spans="1:6" x14ac:dyDescent="0.25">
      <c r="A6490" t="s">
        <v>14108</v>
      </c>
      <c r="B6490" t="s">
        <v>20469</v>
      </c>
      <c r="C6490">
        <v>51320</v>
      </c>
      <c r="D6490">
        <v>2758</v>
      </c>
      <c r="E6490">
        <v>150</v>
      </c>
      <c r="F6490">
        <v>12692</v>
      </c>
    </row>
    <row r="6491" spans="1:6" x14ac:dyDescent="0.25">
      <c r="A6491" t="s">
        <v>1051</v>
      </c>
      <c r="B6491" t="s">
        <v>20470</v>
      </c>
      <c r="C6491">
        <v>42059</v>
      </c>
      <c r="D6491">
        <v>3104</v>
      </c>
      <c r="E6491">
        <v>172</v>
      </c>
      <c r="F6491">
        <v>8280</v>
      </c>
    </row>
    <row r="6492" spans="1:6" x14ac:dyDescent="0.25">
      <c r="A6492" t="s">
        <v>11272</v>
      </c>
      <c r="B6492" t="s">
        <v>20465</v>
      </c>
      <c r="C6492">
        <v>28363</v>
      </c>
      <c r="D6492">
        <v>2531</v>
      </c>
      <c r="E6492">
        <v>142</v>
      </c>
      <c r="F6492">
        <v>11375</v>
      </c>
    </row>
    <row r="6493" spans="1:6" x14ac:dyDescent="0.25">
      <c r="A6493" t="s">
        <v>504</v>
      </c>
      <c r="B6493" t="s">
        <v>20470</v>
      </c>
      <c r="C6493">
        <v>39587</v>
      </c>
      <c r="D6493">
        <v>3983</v>
      </c>
      <c r="E6493">
        <v>191</v>
      </c>
      <c r="F6493">
        <v>10468</v>
      </c>
    </row>
    <row r="6494" spans="1:6" x14ac:dyDescent="0.25">
      <c r="A6494" t="s">
        <v>19467</v>
      </c>
      <c r="B6494" t="s">
        <v>20469</v>
      </c>
      <c r="C6494">
        <v>40972</v>
      </c>
      <c r="D6494">
        <v>3770</v>
      </c>
      <c r="E6494">
        <v>260</v>
      </c>
      <c r="F6494">
        <v>8427</v>
      </c>
    </row>
    <row r="6495" spans="1:6" x14ac:dyDescent="0.25">
      <c r="A6495" t="s">
        <v>6498</v>
      </c>
      <c r="B6495" t="s">
        <v>20470</v>
      </c>
      <c r="C6495">
        <v>50184</v>
      </c>
      <c r="D6495">
        <v>3351</v>
      </c>
      <c r="E6495">
        <v>205</v>
      </c>
      <c r="F6495">
        <v>7465</v>
      </c>
    </row>
    <row r="6496" spans="1:6" x14ac:dyDescent="0.25">
      <c r="A6496" t="s">
        <v>15245</v>
      </c>
      <c r="B6496" t="s">
        <v>20467</v>
      </c>
      <c r="C6496">
        <v>39313</v>
      </c>
      <c r="D6496">
        <v>3802</v>
      </c>
      <c r="E6496">
        <v>227</v>
      </c>
      <c r="F6496">
        <v>11061</v>
      </c>
    </row>
    <row r="6497" spans="1:6" x14ac:dyDescent="0.25">
      <c r="A6497" t="s">
        <v>2794</v>
      </c>
      <c r="B6497" t="s">
        <v>20464</v>
      </c>
      <c r="C6497">
        <v>48124</v>
      </c>
      <c r="D6497">
        <v>2163</v>
      </c>
      <c r="E6497">
        <v>203</v>
      </c>
      <c r="F6497">
        <v>14547</v>
      </c>
    </row>
    <row r="6498" spans="1:6" x14ac:dyDescent="0.25">
      <c r="A6498" t="s">
        <v>5712</v>
      </c>
      <c r="B6498" t="s">
        <v>20466</v>
      </c>
      <c r="C6498">
        <v>46456</v>
      </c>
      <c r="D6498">
        <v>3026</v>
      </c>
      <c r="E6498">
        <v>240</v>
      </c>
      <c r="F6498">
        <v>9760</v>
      </c>
    </row>
    <row r="6499" spans="1:6" x14ac:dyDescent="0.25">
      <c r="A6499" t="s">
        <v>13101</v>
      </c>
      <c r="B6499" t="s">
        <v>20472</v>
      </c>
      <c r="C6499">
        <v>60269</v>
      </c>
      <c r="D6499">
        <v>2358</v>
      </c>
      <c r="E6499">
        <v>240</v>
      </c>
      <c r="F6499">
        <v>17804</v>
      </c>
    </row>
    <row r="6500" spans="1:6" x14ac:dyDescent="0.25">
      <c r="A6500" t="s">
        <v>10049</v>
      </c>
      <c r="B6500" t="s">
        <v>20464</v>
      </c>
      <c r="C6500">
        <v>66178</v>
      </c>
      <c r="D6500">
        <v>203</v>
      </c>
      <c r="E6500">
        <v>168</v>
      </c>
      <c r="F6500">
        <v>2227</v>
      </c>
    </row>
    <row r="6501" spans="1:6" x14ac:dyDescent="0.25">
      <c r="A6501" t="s">
        <v>16678</v>
      </c>
      <c r="B6501" t="s">
        <v>20471</v>
      </c>
      <c r="C6501">
        <v>56290</v>
      </c>
      <c r="D6501">
        <v>3450</v>
      </c>
      <c r="E6501">
        <v>244</v>
      </c>
      <c r="F6501">
        <v>11272</v>
      </c>
    </row>
    <row r="6502" spans="1:6" x14ac:dyDescent="0.25">
      <c r="A6502" t="s">
        <v>10170</v>
      </c>
      <c r="B6502" t="s">
        <v>20465</v>
      </c>
      <c r="C6502">
        <v>60941</v>
      </c>
      <c r="D6502">
        <v>4079</v>
      </c>
      <c r="E6502">
        <v>215</v>
      </c>
      <c r="F6502">
        <v>8149</v>
      </c>
    </row>
    <row r="6503" spans="1:6" x14ac:dyDescent="0.25">
      <c r="A6503" t="s">
        <v>18569</v>
      </c>
      <c r="B6503" t="s">
        <v>20465</v>
      </c>
      <c r="C6503">
        <v>31788</v>
      </c>
      <c r="D6503">
        <v>3267</v>
      </c>
      <c r="E6503">
        <v>237</v>
      </c>
      <c r="F6503">
        <v>5015</v>
      </c>
    </row>
    <row r="6504" spans="1:6" x14ac:dyDescent="0.25">
      <c r="A6504" t="s">
        <v>19391</v>
      </c>
      <c r="B6504" t="s">
        <v>20469</v>
      </c>
      <c r="C6504">
        <v>45530</v>
      </c>
      <c r="D6504">
        <v>2750</v>
      </c>
      <c r="E6504">
        <v>240</v>
      </c>
      <c r="F6504">
        <v>5862</v>
      </c>
    </row>
    <row r="6505" spans="1:6" x14ac:dyDescent="0.25">
      <c r="A6505" t="s">
        <v>20426</v>
      </c>
      <c r="B6505" t="s">
        <v>20468</v>
      </c>
      <c r="C6505">
        <v>33302</v>
      </c>
      <c r="D6505">
        <v>4480</v>
      </c>
      <c r="E6505">
        <v>216</v>
      </c>
      <c r="F6505">
        <v>9792</v>
      </c>
    </row>
    <row r="6506" spans="1:6" x14ac:dyDescent="0.25">
      <c r="A6506" t="s">
        <v>6425</v>
      </c>
      <c r="B6506" t="s">
        <v>20473</v>
      </c>
      <c r="C6506">
        <v>77285</v>
      </c>
      <c r="D6506">
        <v>2390</v>
      </c>
      <c r="E6506">
        <v>179</v>
      </c>
      <c r="F6506">
        <v>10747</v>
      </c>
    </row>
    <row r="6507" spans="1:6" x14ac:dyDescent="0.25">
      <c r="A6507" t="s">
        <v>14350</v>
      </c>
      <c r="B6507" t="s">
        <v>20464</v>
      </c>
      <c r="C6507">
        <v>67640</v>
      </c>
      <c r="D6507">
        <v>2466</v>
      </c>
      <c r="E6507">
        <v>89</v>
      </c>
      <c r="F6507">
        <v>13808</v>
      </c>
    </row>
    <row r="6508" spans="1:6" x14ac:dyDescent="0.25">
      <c r="A6508" t="s">
        <v>16602</v>
      </c>
      <c r="B6508" t="s">
        <v>20469</v>
      </c>
      <c r="C6508">
        <v>56267</v>
      </c>
      <c r="D6508">
        <v>3445</v>
      </c>
      <c r="E6508">
        <v>196</v>
      </c>
      <c r="F6508">
        <v>7930</v>
      </c>
    </row>
    <row r="6509" spans="1:6" x14ac:dyDescent="0.25">
      <c r="A6509" t="s">
        <v>6212</v>
      </c>
      <c r="B6509" t="s">
        <v>20472</v>
      </c>
      <c r="C6509">
        <v>46679</v>
      </c>
      <c r="D6509">
        <v>3339</v>
      </c>
      <c r="E6509">
        <v>168</v>
      </c>
      <c r="F6509">
        <v>13394</v>
      </c>
    </row>
    <row r="6510" spans="1:6" x14ac:dyDescent="0.25">
      <c r="A6510" t="s">
        <v>4175</v>
      </c>
      <c r="B6510" t="s">
        <v>20468</v>
      </c>
      <c r="C6510">
        <v>58687</v>
      </c>
      <c r="D6510">
        <v>3221</v>
      </c>
      <c r="E6510">
        <v>198</v>
      </c>
      <c r="F6510">
        <v>11129</v>
      </c>
    </row>
    <row r="6511" spans="1:6" x14ac:dyDescent="0.25">
      <c r="A6511" t="s">
        <v>3576</v>
      </c>
      <c r="B6511" t="s">
        <v>20471</v>
      </c>
      <c r="C6511">
        <v>49420</v>
      </c>
      <c r="D6511">
        <v>3642</v>
      </c>
      <c r="E6511">
        <v>215</v>
      </c>
      <c r="F6511">
        <v>9350</v>
      </c>
    </row>
    <row r="6512" spans="1:6" x14ac:dyDescent="0.25">
      <c r="A6512" t="s">
        <v>13873</v>
      </c>
      <c r="B6512" t="s">
        <v>20465</v>
      </c>
      <c r="C6512">
        <v>29762</v>
      </c>
      <c r="D6512">
        <v>2911</v>
      </c>
      <c r="E6512">
        <v>125</v>
      </c>
      <c r="F6512">
        <v>8707</v>
      </c>
    </row>
    <row r="6513" spans="1:6" x14ac:dyDescent="0.25">
      <c r="A6513" t="s">
        <v>10386</v>
      </c>
      <c r="B6513" t="s">
        <v>20466</v>
      </c>
      <c r="C6513">
        <v>38959</v>
      </c>
      <c r="D6513">
        <v>1982</v>
      </c>
      <c r="E6513">
        <v>217</v>
      </c>
      <c r="F6513">
        <v>13253</v>
      </c>
    </row>
    <row r="6514" spans="1:6" x14ac:dyDescent="0.25">
      <c r="A6514" t="s">
        <v>8866</v>
      </c>
      <c r="B6514" t="s">
        <v>20473</v>
      </c>
      <c r="C6514">
        <v>15468</v>
      </c>
      <c r="D6514">
        <v>3698</v>
      </c>
      <c r="E6514">
        <v>176</v>
      </c>
      <c r="F6514">
        <v>7535</v>
      </c>
    </row>
    <row r="6515" spans="1:6" x14ac:dyDescent="0.25">
      <c r="A6515" t="s">
        <v>19389</v>
      </c>
      <c r="B6515" t="s">
        <v>20471</v>
      </c>
      <c r="C6515">
        <v>63166</v>
      </c>
      <c r="D6515">
        <v>1995</v>
      </c>
      <c r="E6515">
        <v>255</v>
      </c>
      <c r="F6515">
        <v>15196</v>
      </c>
    </row>
    <row r="6516" spans="1:6" x14ac:dyDescent="0.25">
      <c r="A6516" t="s">
        <v>16658</v>
      </c>
      <c r="B6516" t="s">
        <v>20465</v>
      </c>
      <c r="C6516">
        <v>76720</v>
      </c>
      <c r="D6516">
        <v>2208</v>
      </c>
      <c r="E6516">
        <v>258</v>
      </c>
      <c r="F6516">
        <v>8839</v>
      </c>
    </row>
    <row r="6517" spans="1:6" x14ac:dyDescent="0.25">
      <c r="A6517" t="s">
        <v>16470</v>
      </c>
      <c r="B6517" t="s">
        <v>20469</v>
      </c>
      <c r="C6517">
        <v>32794</v>
      </c>
      <c r="D6517">
        <v>2596</v>
      </c>
      <c r="E6517">
        <v>253</v>
      </c>
      <c r="F6517">
        <v>8411</v>
      </c>
    </row>
    <row r="6518" spans="1:6" x14ac:dyDescent="0.25">
      <c r="A6518" t="s">
        <v>10176</v>
      </c>
      <c r="B6518" t="s">
        <v>20472</v>
      </c>
      <c r="C6518">
        <v>48779</v>
      </c>
      <c r="D6518">
        <v>4028</v>
      </c>
      <c r="E6518">
        <v>246</v>
      </c>
      <c r="F6518">
        <v>10463</v>
      </c>
    </row>
    <row r="6519" spans="1:6" x14ac:dyDescent="0.25">
      <c r="A6519" t="s">
        <v>6319</v>
      </c>
      <c r="B6519" t="s">
        <v>20465</v>
      </c>
      <c r="C6519">
        <v>27630</v>
      </c>
      <c r="D6519">
        <v>2574</v>
      </c>
      <c r="E6519">
        <v>165</v>
      </c>
      <c r="F6519">
        <v>9081</v>
      </c>
    </row>
    <row r="6520" spans="1:6" x14ac:dyDescent="0.25">
      <c r="A6520" t="s">
        <v>3759</v>
      </c>
      <c r="B6520" t="s">
        <v>20470</v>
      </c>
      <c r="C6520">
        <v>52414</v>
      </c>
      <c r="D6520">
        <v>2733</v>
      </c>
      <c r="E6520">
        <v>188</v>
      </c>
      <c r="F6520">
        <v>10210</v>
      </c>
    </row>
    <row r="6521" spans="1:6" x14ac:dyDescent="0.25">
      <c r="A6521" t="s">
        <v>12699</v>
      </c>
      <c r="B6521" t="s">
        <v>20464</v>
      </c>
      <c r="C6521">
        <v>50647</v>
      </c>
      <c r="D6521">
        <v>3284</v>
      </c>
      <c r="E6521">
        <v>243</v>
      </c>
      <c r="F6521">
        <v>12939</v>
      </c>
    </row>
    <row r="6522" spans="1:6" x14ac:dyDescent="0.25">
      <c r="A6522" t="s">
        <v>20170</v>
      </c>
      <c r="B6522" t="s">
        <v>20464</v>
      </c>
      <c r="C6522">
        <v>55602</v>
      </c>
      <c r="D6522">
        <v>4853</v>
      </c>
      <c r="E6522">
        <v>145</v>
      </c>
      <c r="F6522">
        <v>5565</v>
      </c>
    </row>
    <row r="6523" spans="1:6" x14ac:dyDescent="0.25">
      <c r="A6523" t="s">
        <v>19663</v>
      </c>
      <c r="B6523" t="s">
        <v>20472</v>
      </c>
      <c r="C6523">
        <v>31818</v>
      </c>
      <c r="D6523">
        <v>3925</v>
      </c>
      <c r="E6523">
        <v>214</v>
      </c>
      <c r="F6523">
        <v>13955</v>
      </c>
    </row>
    <row r="6524" spans="1:6" x14ac:dyDescent="0.25">
      <c r="A6524" t="s">
        <v>14297</v>
      </c>
      <c r="B6524" t="s">
        <v>20466</v>
      </c>
      <c r="C6524">
        <v>64392</v>
      </c>
      <c r="D6524">
        <v>2914</v>
      </c>
      <c r="E6524">
        <v>254</v>
      </c>
      <c r="F6524">
        <v>11834</v>
      </c>
    </row>
    <row r="6525" spans="1:6" x14ac:dyDescent="0.25">
      <c r="A6525" t="s">
        <v>13951</v>
      </c>
      <c r="B6525" t="s">
        <v>20464</v>
      </c>
      <c r="C6525">
        <v>39418</v>
      </c>
      <c r="D6525">
        <v>3153</v>
      </c>
      <c r="E6525">
        <v>313</v>
      </c>
      <c r="F6525">
        <v>13947</v>
      </c>
    </row>
    <row r="6526" spans="1:6" x14ac:dyDescent="0.25">
      <c r="A6526" t="s">
        <v>10718</v>
      </c>
      <c r="B6526" t="s">
        <v>20469</v>
      </c>
      <c r="C6526">
        <v>58557</v>
      </c>
      <c r="D6526">
        <v>2869</v>
      </c>
      <c r="E6526">
        <v>239</v>
      </c>
      <c r="F6526">
        <v>12456</v>
      </c>
    </row>
    <row r="6527" spans="1:6" x14ac:dyDescent="0.25">
      <c r="A6527" t="s">
        <v>1439</v>
      </c>
      <c r="B6527" t="s">
        <v>20464</v>
      </c>
      <c r="C6527">
        <v>61840</v>
      </c>
      <c r="D6527">
        <v>3967</v>
      </c>
      <c r="E6527">
        <v>261</v>
      </c>
      <c r="F6527">
        <v>15239</v>
      </c>
    </row>
    <row r="6528" spans="1:6" x14ac:dyDescent="0.25">
      <c r="A6528" t="s">
        <v>15490</v>
      </c>
      <c r="B6528" t="s">
        <v>20464</v>
      </c>
      <c r="C6528">
        <v>8533</v>
      </c>
      <c r="D6528">
        <v>3081</v>
      </c>
      <c r="E6528">
        <v>251</v>
      </c>
      <c r="F6528">
        <v>8401</v>
      </c>
    </row>
    <row r="6529" spans="1:6" x14ac:dyDescent="0.25">
      <c r="A6529" t="s">
        <v>632</v>
      </c>
      <c r="B6529" t="s">
        <v>20473</v>
      </c>
      <c r="C6529">
        <v>52538</v>
      </c>
      <c r="D6529">
        <v>2824</v>
      </c>
      <c r="E6529">
        <v>127</v>
      </c>
      <c r="F6529">
        <v>15641</v>
      </c>
    </row>
    <row r="6530" spans="1:6" x14ac:dyDescent="0.25">
      <c r="A6530" t="s">
        <v>5640</v>
      </c>
      <c r="B6530" t="s">
        <v>20473</v>
      </c>
      <c r="C6530">
        <v>31492</v>
      </c>
      <c r="D6530">
        <v>2709</v>
      </c>
      <c r="E6530">
        <v>154</v>
      </c>
      <c r="F6530">
        <v>10159</v>
      </c>
    </row>
    <row r="6531" spans="1:6" x14ac:dyDescent="0.25">
      <c r="A6531" t="s">
        <v>9620</v>
      </c>
      <c r="B6531" t="s">
        <v>20472</v>
      </c>
      <c r="C6531">
        <v>77496</v>
      </c>
      <c r="D6531">
        <v>2724</v>
      </c>
      <c r="E6531">
        <v>236</v>
      </c>
      <c r="F6531">
        <v>7089</v>
      </c>
    </row>
    <row r="6532" spans="1:6" x14ac:dyDescent="0.25">
      <c r="A6532" t="s">
        <v>14241</v>
      </c>
      <c r="B6532" t="s">
        <v>20470</v>
      </c>
      <c r="C6532">
        <v>57977</v>
      </c>
      <c r="D6532">
        <v>2791</v>
      </c>
      <c r="E6532">
        <v>156</v>
      </c>
      <c r="F6532">
        <v>9216</v>
      </c>
    </row>
    <row r="6533" spans="1:6" x14ac:dyDescent="0.25">
      <c r="A6533" t="s">
        <v>12273</v>
      </c>
      <c r="B6533" t="s">
        <v>20464</v>
      </c>
      <c r="C6533">
        <v>13366</v>
      </c>
      <c r="D6533">
        <v>2817</v>
      </c>
      <c r="E6533">
        <v>221</v>
      </c>
      <c r="F6533">
        <v>11610</v>
      </c>
    </row>
    <row r="6534" spans="1:6" x14ac:dyDescent="0.25">
      <c r="A6534" t="s">
        <v>7224</v>
      </c>
      <c r="B6534" t="s">
        <v>20464</v>
      </c>
      <c r="C6534">
        <v>76633</v>
      </c>
      <c r="D6534">
        <v>1875</v>
      </c>
      <c r="E6534">
        <v>180</v>
      </c>
      <c r="F6534">
        <v>14538</v>
      </c>
    </row>
    <row r="6535" spans="1:6" x14ac:dyDescent="0.25">
      <c r="A6535" t="s">
        <v>10982</v>
      </c>
      <c r="B6535" t="s">
        <v>20468</v>
      </c>
      <c r="C6535">
        <v>51888</v>
      </c>
      <c r="D6535">
        <v>1698</v>
      </c>
      <c r="E6535">
        <v>266</v>
      </c>
      <c r="F6535">
        <v>5747</v>
      </c>
    </row>
    <row r="6536" spans="1:6" x14ac:dyDescent="0.25">
      <c r="A6536" t="s">
        <v>6052</v>
      </c>
      <c r="B6536" t="s">
        <v>20472</v>
      </c>
      <c r="C6536">
        <v>42359</v>
      </c>
      <c r="D6536">
        <v>1785</v>
      </c>
      <c r="E6536">
        <v>232</v>
      </c>
      <c r="F6536">
        <v>9965</v>
      </c>
    </row>
    <row r="6537" spans="1:6" x14ac:dyDescent="0.25">
      <c r="A6537" t="s">
        <v>15279</v>
      </c>
      <c r="B6537" t="s">
        <v>20468</v>
      </c>
      <c r="C6537">
        <v>45357</v>
      </c>
      <c r="D6537">
        <v>3757</v>
      </c>
      <c r="E6537">
        <v>280</v>
      </c>
      <c r="F6537">
        <v>15441</v>
      </c>
    </row>
    <row r="6538" spans="1:6" x14ac:dyDescent="0.25">
      <c r="A6538" t="s">
        <v>7326</v>
      </c>
      <c r="B6538" t="s">
        <v>20468</v>
      </c>
      <c r="C6538">
        <v>19510</v>
      </c>
      <c r="D6538">
        <v>2116</v>
      </c>
      <c r="E6538">
        <v>122</v>
      </c>
      <c r="F6538">
        <v>11832</v>
      </c>
    </row>
    <row r="6539" spans="1:6" x14ac:dyDescent="0.25">
      <c r="A6539" t="s">
        <v>10626</v>
      </c>
      <c r="B6539" t="s">
        <v>20465</v>
      </c>
      <c r="C6539">
        <v>53871</v>
      </c>
      <c r="D6539">
        <v>2115</v>
      </c>
      <c r="E6539">
        <v>215</v>
      </c>
      <c r="F6539">
        <v>5249</v>
      </c>
    </row>
    <row r="6540" spans="1:6" x14ac:dyDescent="0.25">
      <c r="A6540" t="s">
        <v>8953</v>
      </c>
      <c r="B6540" t="s">
        <v>20472</v>
      </c>
      <c r="C6540">
        <v>57554</v>
      </c>
      <c r="D6540">
        <v>5147</v>
      </c>
      <c r="E6540">
        <v>231</v>
      </c>
      <c r="F6540">
        <v>10766</v>
      </c>
    </row>
    <row r="6541" spans="1:6" x14ac:dyDescent="0.25">
      <c r="A6541" t="s">
        <v>8925</v>
      </c>
      <c r="B6541" t="s">
        <v>20472</v>
      </c>
      <c r="C6541">
        <v>54729</v>
      </c>
      <c r="D6541">
        <v>2217</v>
      </c>
      <c r="E6541">
        <v>165</v>
      </c>
      <c r="F6541">
        <v>5616</v>
      </c>
    </row>
    <row r="6542" spans="1:6" x14ac:dyDescent="0.25">
      <c r="A6542" t="s">
        <v>9139</v>
      </c>
      <c r="B6542" t="s">
        <v>20468</v>
      </c>
      <c r="C6542">
        <v>46732</v>
      </c>
      <c r="D6542">
        <v>3485</v>
      </c>
      <c r="E6542">
        <v>145</v>
      </c>
      <c r="F6542">
        <v>5800</v>
      </c>
    </row>
    <row r="6543" spans="1:6" x14ac:dyDescent="0.25">
      <c r="A6543" t="s">
        <v>17808</v>
      </c>
      <c r="B6543" t="s">
        <v>20471</v>
      </c>
      <c r="C6543">
        <v>88158</v>
      </c>
      <c r="D6543">
        <v>3144</v>
      </c>
      <c r="E6543">
        <v>189</v>
      </c>
      <c r="F6543">
        <v>11013</v>
      </c>
    </row>
    <row r="6544" spans="1:6" x14ac:dyDescent="0.25">
      <c r="A6544" t="s">
        <v>14639</v>
      </c>
      <c r="B6544" t="s">
        <v>20471</v>
      </c>
      <c r="C6544">
        <v>38639</v>
      </c>
      <c r="D6544">
        <v>1354</v>
      </c>
      <c r="E6544">
        <v>213</v>
      </c>
      <c r="F6544">
        <v>12010</v>
      </c>
    </row>
    <row r="6545" spans="1:6" x14ac:dyDescent="0.25">
      <c r="A6545" t="s">
        <v>15649</v>
      </c>
      <c r="B6545" t="s">
        <v>20471</v>
      </c>
      <c r="C6545">
        <v>53402</v>
      </c>
      <c r="D6545">
        <v>2916</v>
      </c>
      <c r="E6545">
        <v>254</v>
      </c>
      <c r="F6545">
        <v>6423</v>
      </c>
    </row>
    <row r="6546" spans="1:6" x14ac:dyDescent="0.25">
      <c r="A6546" t="s">
        <v>15345</v>
      </c>
      <c r="B6546" t="s">
        <v>20469</v>
      </c>
      <c r="C6546">
        <v>76487</v>
      </c>
      <c r="D6546">
        <v>3468</v>
      </c>
      <c r="E6546">
        <v>203</v>
      </c>
      <c r="F6546">
        <v>13070</v>
      </c>
    </row>
    <row r="6547" spans="1:6" x14ac:dyDescent="0.25">
      <c r="A6547" t="s">
        <v>12401</v>
      </c>
      <c r="B6547" t="s">
        <v>20468</v>
      </c>
      <c r="C6547">
        <v>59193</v>
      </c>
      <c r="D6547">
        <v>2954</v>
      </c>
      <c r="E6547">
        <v>222</v>
      </c>
      <c r="F6547">
        <v>9307</v>
      </c>
    </row>
    <row r="6548" spans="1:6" x14ac:dyDescent="0.25">
      <c r="A6548" t="s">
        <v>16598</v>
      </c>
      <c r="B6548" t="s">
        <v>20473</v>
      </c>
      <c r="C6548">
        <v>35162</v>
      </c>
      <c r="D6548">
        <v>3147</v>
      </c>
      <c r="E6548">
        <v>97</v>
      </c>
      <c r="F6548">
        <v>8939</v>
      </c>
    </row>
    <row r="6549" spans="1:6" x14ac:dyDescent="0.25">
      <c r="A6549" t="s">
        <v>9520</v>
      </c>
      <c r="B6549" t="s">
        <v>20469</v>
      </c>
      <c r="C6549">
        <v>58756</v>
      </c>
      <c r="D6549">
        <v>2188</v>
      </c>
      <c r="E6549">
        <v>213</v>
      </c>
      <c r="F6549">
        <v>11915</v>
      </c>
    </row>
    <row r="6550" spans="1:6" x14ac:dyDescent="0.25">
      <c r="A6550" t="s">
        <v>16148</v>
      </c>
      <c r="B6550" t="s">
        <v>20468</v>
      </c>
      <c r="C6550">
        <v>52046</v>
      </c>
      <c r="D6550">
        <v>4045</v>
      </c>
      <c r="E6550">
        <v>164</v>
      </c>
      <c r="F6550">
        <v>11814</v>
      </c>
    </row>
    <row r="6551" spans="1:6" x14ac:dyDescent="0.25">
      <c r="A6551" t="s">
        <v>12417</v>
      </c>
      <c r="B6551" t="s">
        <v>20467</v>
      </c>
      <c r="C6551">
        <v>56713</v>
      </c>
      <c r="D6551">
        <v>2586</v>
      </c>
      <c r="E6551">
        <v>105</v>
      </c>
      <c r="F6551">
        <v>6511</v>
      </c>
    </row>
    <row r="6552" spans="1:6" x14ac:dyDescent="0.25">
      <c r="A6552" t="s">
        <v>2501</v>
      </c>
      <c r="B6552" t="s">
        <v>20466</v>
      </c>
      <c r="C6552">
        <v>69151</v>
      </c>
      <c r="D6552">
        <v>2178</v>
      </c>
      <c r="E6552">
        <v>146</v>
      </c>
      <c r="F6552">
        <v>8821</v>
      </c>
    </row>
    <row r="6553" spans="1:6" x14ac:dyDescent="0.25">
      <c r="A6553" t="s">
        <v>15860</v>
      </c>
      <c r="B6553" t="s">
        <v>20468</v>
      </c>
      <c r="C6553">
        <v>31837</v>
      </c>
      <c r="D6553">
        <v>2536</v>
      </c>
      <c r="E6553">
        <v>169</v>
      </c>
      <c r="F6553">
        <v>12221</v>
      </c>
    </row>
    <row r="6554" spans="1:6" x14ac:dyDescent="0.25">
      <c r="A6554" t="s">
        <v>6576</v>
      </c>
      <c r="B6554" t="s">
        <v>20471</v>
      </c>
      <c r="C6554">
        <v>16587</v>
      </c>
      <c r="D6554">
        <v>1318</v>
      </c>
      <c r="E6554">
        <v>114</v>
      </c>
      <c r="F6554">
        <v>9583</v>
      </c>
    </row>
    <row r="6555" spans="1:6" x14ac:dyDescent="0.25">
      <c r="A6555" t="s">
        <v>17403</v>
      </c>
      <c r="B6555" t="s">
        <v>20466</v>
      </c>
      <c r="C6555">
        <v>58822</v>
      </c>
      <c r="D6555">
        <v>3145</v>
      </c>
      <c r="E6555">
        <v>129</v>
      </c>
      <c r="F6555">
        <v>14022</v>
      </c>
    </row>
    <row r="6556" spans="1:6" x14ac:dyDescent="0.25">
      <c r="A6556" t="s">
        <v>19479</v>
      </c>
      <c r="B6556" t="s">
        <v>20465</v>
      </c>
      <c r="C6556">
        <v>34337</v>
      </c>
      <c r="D6556">
        <v>3110</v>
      </c>
      <c r="E6556">
        <v>171</v>
      </c>
      <c r="F6556">
        <v>10683</v>
      </c>
    </row>
    <row r="6557" spans="1:6" x14ac:dyDescent="0.25">
      <c r="A6557" t="s">
        <v>17939</v>
      </c>
      <c r="B6557" t="s">
        <v>20470</v>
      </c>
      <c r="C6557">
        <v>55685</v>
      </c>
      <c r="D6557">
        <v>2005</v>
      </c>
      <c r="E6557">
        <v>176</v>
      </c>
      <c r="F6557">
        <v>10998</v>
      </c>
    </row>
    <row r="6558" spans="1:6" x14ac:dyDescent="0.25">
      <c r="A6558" t="s">
        <v>19521</v>
      </c>
      <c r="B6558" t="s">
        <v>20467</v>
      </c>
      <c r="C6558">
        <v>49148</v>
      </c>
      <c r="D6558">
        <v>2337</v>
      </c>
      <c r="E6558">
        <v>185</v>
      </c>
      <c r="F6558">
        <v>6156</v>
      </c>
    </row>
    <row r="6559" spans="1:6" x14ac:dyDescent="0.25">
      <c r="A6559" t="s">
        <v>17992</v>
      </c>
      <c r="B6559" t="s">
        <v>20469</v>
      </c>
      <c r="C6559">
        <v>64664</v>
      </c>
      <c r="D6559">
        <v>1523</v>
      </c>
      <c r="E6559">
        <v>174</v>
      </c>
      <c r="F6559">
        <v>9805</v>
      </c>
    </row>
    <row r="6560" spans="1:6" x14ac:dyDescent="0.25">
      <c r="A6560" t="s">
        <v>3375</v>
      </c>
      <c r="B6560" t="s">
        <v>20464</v>
      </c>
      <c r="C6560">
        <v>48547</v>
      </c>
      <c r="D6560">
        <v>3183</v>
      </c>
      <c r="E6560">
        <v>216</v>
      </c>
      <c r="F6560">
        <v>6835</v>
      </c>
    </row>
    <row r="6561" spans="1:6" x14ac:dyDescent="0.25">
      <c r="A6561" t="s">
        <v>18252</v>
      </c>
      <c r="B6561" t="s">
        <v>20465</v>
      </c>
      <c r="C6561">
        <v>49034</v>
      </c>
      <c r="D6561">
        <v>2085</v>
      </c>
      <c r="E6561">
        <v>133</v>
      </c>
      <c r="F6561">
        <v>2845</v>
      </c>
    </row>
    <row r="6562" spans="1:6" x14ac:dyDescent="0.25">
      <c r="A6562" t="s">
        <v>12597</v>
      </c>
      <c r="B6562" t="s">
        <v>20467</v>
      </c>
      <c r="C6562">
        <v>33159</v>
      </c>
      <c r="D6562">
        <v>4079</v>
      </c>
      <c r="E6562">
        <v>148</v>
      </c>
      <c r="F6562">
        <v>9566</v>
      </c>
    </row>
    <row r="6563" spans="1:6" x14ac:dyDescent="0.25">
      <c r="A6563" t="s">
        <v>18292</v>
      </c>
      <c r="B6563" t="s">
        <v>20469</v>
      </c>
      <c r="C6563">
        <v>41015</v>
      </c>
      <c r="D6563">
        <v>3140</v>
      </c>
      <c r="E6563">
        <v>270</v>
      </c>
      <c r="F6563">
        <v>14692</v>
      </c>
    </row>
    <row r="6564" spans="1:6" x14ac:dyDescent="0.25">
      <c r="A6564" t="s">
        <v>5113</v>
      </c>
      <c r="B6564" t="s">
        <v>20473</v>
      </c>
      <c r="C6564">
        <v>40331</v>
      </c>
      <c r="D6564">
        <v>1084</v>
      </c>
      <c r="E6564">
        <v>176</v>
      </c>
      <c r="F6564">
        <v>13786</v>
      </c>
    </row>
    <row r="6565" spans="1:6" x14ac:dyDescent="0.25">
      <c r="A6565" t="s">
        <v>9788</v>
      </c>
      <c r="B6565" t="s">
        <v>20469</v>
      </c>
      <c r="C6565">
        <v>46983</v>
      </c>
      <c r="D6565">
        <v>3623</v>
      </c>
      <c r="E6565">
        <v>191</v>
      </c>
      <c r="F6565">
        <v>11536</v>
      </c>
    </row>
    <row r="6566" spans="1:6" x14ac:dyDescent="0.25">
      <c r="A6566" t="s">
        <v>13657</v>
      </c>
      <c r="B6566" t="s">
        <v>20465</v>
      </c>
      <c r="C6566">
        <v>66738</v>
      </c>
      <c r="D6566">
        <v>2144</v>
      </c>
      <c r="E6566">
        <v>165</v>
      </c>
      <c r="F6566">
        <v>13024</v>
      </c>
    </row>
    <row r="6567" spans="1:6" x14ac:dyDescent="0.25">
      <c r="A6567" t="s">
        <v>15973</v>
      </c>
      <c r="B6567" t="s">
        <v>20464</v>
      </c>
      <c r="C6567">
        <v>16525</v>
      </c>
      <c r="D6567">
        <v>3380</v>
      </c>
      <c r="E6567">
        <v>220</v>
      </c>
      <c r="F6567">
        <v>7963</v>
      </c>
    </row>
    <row r="6568" spans="1:6" x14ac:dyDescent="0.25">
      <c r="A6568" t="s">
        <v>1741</v>
      </c>
      <c r="B6568" t="s">
        <v>20470</v>
      </c>
      <c r="C6568">
        <v>22980</v>
      </c>
      <c r="D6568">
        <v>3056</v>
      </c>
      <c r="E6568">
        <v>252</v>
      </c>
      <c r="F6568">
        <v>7563</v>
      </c>
    </row>
    <row r="6569" spans="1:6" x14ac:dyDescent="0.25">
      <c r="A6569" t="s">
        <v>13871</v>
      </c>
      <c r="B6569" t="s">
        <v>20471</v>
      </c>
      <c r="C6569">
        <v>64304</v>
      </c>
      <c r="D6569">
        <v>1907</v>
      </c>
      <c r="E6569">
        <v>195</v>
      </c>
      <c r="F6569">
        <v>9804</v>
      </c>
    </row>
    <row r="6570" spans="1:6" x14ac:dyDescent="0.25">
      <c r="A6570" t="s">
        <v>13941</v>
      </c>
      <c r="B6570" t="s">
        <v>20465</v>
      </c>
      <c r="C6570">
        <v>38341</v>
      </c>
      <c r="D6570">
        <v>3816</v>
      </c>
      <c r="E6570">
        <v>207</v>
      </c>
      <c r="F6570">
        <v>10321</v>
      </c>
    </row>
    <row r="6571" spans="1:6" x14ac:dyDescent="0.25">
      <c r="A6571" t="s">
        <v>5059</v>
      </c>
      <c r="B6571" t="s">
        <v>20469</v>
      </c>
      <c r="C6571">
        <v>63315</v>
      </c>
      <c r="D6571">
        <v>2307</v>
      </c>
      <c r="E6571">
        <v>169</v>
      </c>
      <c r="F6571">
        <v>9906</v>
      </c>
    </row>
    <row r="6572" spans="1:6" x14ac:dyDescent="0.25">
      <c r="A6572" t="s">
        <v>3972</v>
      </c>
      <c r="B6572" t="s">
        <v>20465</v>
      </c>
      <c r="C6572">
        <v>34692</v>
      </c>
      <c r="D6572">
        <v>3703</v>
      </c>
      <c r="E6572">
        <v>171</v>
      </c>
      <c r="F6572">
        <v>5030</v>
      </c>
    </row>
    <row r="6573" spans="1:6" x14ac:dyDescent="0.25">
      <c r="A6573" t="s">
        <v>18300</v>
      </c>
      <c r="B6573" t="s">
        <v>20471</v>
      </c>
      <c r="C6573">
        <v>59955</v>
      </c>
      <c r="D6573">
        <v>2959</v>
      </c>
      <c r="E6573">
        <v>184</v>
      </c>
      <c r="F6573">
        <v>9759</v>
      </c>
    </row>
    <row r="6574" spans="1:6" x14ac:dyDescent="0.25">
      <c r="A6574" t="s">
        <v>4353</v>
      </c>
      <c r="B6574" t="s">
        <v>20470</v>
      </c>
      <c r="C6574">
        <v>36734</v>
      </c>
      <c r="D6574">
        <v>3435</v>
      </c>
      <c r="E6574">
        <v>158</v>
      </c>
      <c r="F6574">
        <v>10677</v>
      </c>
    </row>
    <row r="6575" spans="1:6" x14ac:dyDescent="0.25">
      <c r="A6575" t="s">
        <v>3982</v>
      </c>
      <c r="B6575" t="s">
        <v>20468</v>
      </c>
      <c r="C6575">
        <v>58027</v>
      </c>
      <c r="D6575">
        <v>3164</v>
      </c>
      <c r="E6575">
        <v>193</v>
      </c>
      <c r="F6575">
        <v>9372</v>
      </c>
    </row>
    <row r="6576" spans="1:6" x14ac:dyDescent="0.25">
      <c r="A6576" t="s">
        <v>13113</v>
      </c>
      <c r="B6576" t="s">
        <v>20464</v>
      </c>
      <c r="C6576">
        <v>58294</v>
      </c>
      <c r="D6576">
        <v>2958</v>
      </c>
      <c r="E6576">
        <v>136</v>
      </c>
      <c r="F6576">
        <v>15329</v>
      </c>
    </row>
    <row r="6577" spans="1:6" x14ac:dyDescent="0.25">
      <c r="A6577" t="s">
        <v>15639</v>
      </c>
      <c r="B6577" t="s">
        <v>20466</v>
      </c>
      <c r="C6577">
        <v>57127</v>
      </c>
      <c r="D6577">
        <v>1680</v>
      </c>
      <c r="E6577">
        <v>140</v>
      </c>
      <c r="F6577">
        <v>15416</v>
      </c>
    </row>
    <row r="6578" spans="1:6" x14ac:dyDescent="0.25">
      <c r="A6578" t="s">
        <v>9942</v>
      </c>
      <c r="B6578" t="s">
        <v>20467</v>
      </c>
      <c r="C6578">
        <v>51228</v>
      </c>
      <c r="D6578">
        <v>3835</v>
      </c>
      <c r="E6578">
        <v>183</v>
      </c>
      <c r="F6578">
        <v>8639</v>
      </c>
    </row>
    <row r="6579" spans="1:6" x14ac:dyDescent="0.25">
      <c r="A6579" t="s">
        <v>6845</v>
      </c>
      <c r="B6579" t="s">
        <v>20464</v>
      </c>
      <c r="C6579">
        <v>30109</v>
      </c>
      <c r="D6579">
        <v>2394</v>
      </c>
      <c r="E6579">
        <v>148</v>
      </c>
      <c r="F6579">
        <v>12336</v>
      </c>
    </row>
    <row r="6580" spans="1:6" x14ac:dyDescent="0.25">
      <c r="A6580" t="s">
        <v>13115</v>
      </c>
      <c r="B6580" t="s">
        <v>20472</v>
      </c>
      <c r="C6580">
        <v>64050</v>
      </c>
      <c r="D6580">
        <v>3459</v>
      </c>
      <c r="E6580">
        <v>214</v>
      </c>
      <c r="F6580">
        <v>8776</v>
      </c>
    </row>
    <row r="6581" spans="1:6" x14ac:dyDescent="0.25">
      <c r="A6581" t="s">
        <v>19337</v>
      </c>
      <c r="B6581" t="s">
        <v>20473</v>
      </c>
      <c r="C6581">
        <v>44016</v>
      </c>
      <c r="D6581">
        <v>3898</v>
      </c>
      <c r="E6581">
        <v>235</v>
      </c>
      <c r="F6581">
        <v>10282</v>
      </c>
    </row>
    <row r="6582" spans="1:6" x14ac:dyDescent="0.25">
      <c r="A6582" t="s">
        <v>1117</v>
      </c>
      <c r="B6582" t="s">
        <v>20473</v>
      </c>
      <c r="C6582">
        <v>50844</v>
      </c>
      <c r="D6582">
        <v>4155</v>
      </c>
      <c r="E6582">
        <v>144</v>
      </c>
      <c r="F6582">
        <v>15974</v>
      </c>
    </row>
    <row r="6583" spans="1:6" x14ac:dyDescent="0.25">
      <c r="A6583" t="s">
        <v>948</v>
      </c>
      <c r="B6583" t="s">
        <v>20468</v>
      </c>
      <c r="C6583">
        <v>24632</v>
      </c>
      <c r="D6583">
        <v>4184</v>
      </c>
      <c r="E6583">
        <v>113</v>
      </c>
      <c r="F6583">
        <v>8673</v>
      </c>
    </row>
    <row r="6584" spans="1:6" x14ac:dyDescent="0.25">
      <c r="A6584" t="s">
        <v>6550</v>
      </c>
      <c r="B6584" t="s">
        <v>20466</v>
      </c>
      <c r="C6584">
        <v>33982</v>
      </c>
      <c r="D6584">
        <v>3701</v>
      </c>
      <c r="E6584">
        <v>183</v>
      </c>
      <c r="F6584">
        <v>11303</v>
      </c>
    </row>
    <row r="6585" spans="1:6" x14ac:dyDescent="0.25">
      <c r="A6585" t="s">
        <v>10075</v>
      </c>
      <c r="B6585" t="s">
        <v>20468</v>
      </c>
      <c r="C6585">
        <v>76671</v>
      </c>
      <c r="D6585">
        <v>2516</v>
      </c>
      <c r="E6585">
        <v>147</v>
      </c>
      <c r="F6585">
        <v>9706</v>
      </c>
    </row>
    <row r="6586" spans="1:6" x14ac:dyDescent="0.25">
      <c r="A6586" t="s">
        <v>9163</v>
      </c>
      <c r="B6586" t="s">
        <v>20466</v>
      </c>
      <c r="C6586">
        <v>70908</v>
      </c>
      <c r="D6586">
        <v>2143</v>
      </c>
      <c r="E6586">
        <v>96</v>
      </c>
      <c r="F6586">
        <v>11611</v>
      </c>
    </row>
    <row r="6587" spans="1:6" x14ac:dyDescent="0.25">
      <c r="A6587" t="s">
        <v>1268</v>
      </c>
      <c r="B6587" t="s">
        <v>20471</v>
      </c>
      <c r="C6587">
        <v>44736</v>
      </c>
      <c r="D6587">
        <v>2407</v>
      </c>
      <c r="E6587">
        <v>272</v>
      </c>
      <c r="F6587">
        <v>12159</v>
      </c>
    </row>
    <row r="6588" spans="1:6" x14ac:dyDescent="0.25">
      <c r="A6588" t="s">
        <v>16340</v>
      </c>
      <c r="B6588" t="s">
        <v>20464</v>
      </c>
      <c r="C6588">
        <v>59363</v>
      </c>
      <c r="D6588">
        <v>3465</v>
      </c>
      <c r="E6588">
        <v>217</v>
      </c>
      <c r="F6588">
        <v>10161</v>
      </c>
    </row>
    <row r="6589" spans="1:6" x14ac:dyDescent="0.25">
      <c r="A6589" t="s">
        <v>19357</v>
      </c>
      <c r="B6589" t="s">
        <v>20465</v>
      </c>
      <c r="C6589">
        <v>53857</v>
      </c>
      <c r="D6589">
        <v>3763</v>
      </c>
      <c r="E6589">
        <v>245</v>
      </c>
      <c r="F6589">
        <v>15896</v>
      </c>
    </row>
    <row r="6590" spans="1:6" x14ac:dyDescent="0.25">
      <c r="A6590" t="s">
        <v>14141</v>
      </c>
      <c r="B6590" t="s">
        <v>20468</v>
      </c>
      <c r="C6590">
        <v>56629</v>
      </c>
      <c r="D6590">
        <v>4005</v>
      </c>
      <c r="E6590">
        <v>176</v>
      </c>
      <c r="F6590">
        <v>10667</v>
      </c>
    </row>
    <row r="6591" spans="1:6" x14ac:dyDescent="0.25">
      <c r="A6591" t="s">
        <v>7766</v>
      </c>
      <c r="B6591" t="s">
        <v>20468</v>
      </c>
      <c r="C6591">
        <v>50603</v>
      </c>
      <c r="D6591">
        <v>3204</v>
      </c>
      <c r="E6591">
        <v>211</v>
      </c>
      <c r="F6591">
        <v>10015</v>
      </c>
    </row>
    <row r="6592" spans="1:6" x14ac:dyDescent="0.25">
      <c r="A6592" t="s">
        <v>5263</v>
      </c>
      <c r="B6592" t="s">
        <v>20464</v>
      </c>
      <c r="C6592">
        <v>32270</v>
      </c>
      <c r="D6592">
        <v>2206</v>
      </c>
      <c r="E6592">
        <v>98</v>
      </c>
      <c r="F6592">
        <v>8150</v>
      </c>
    </row>
    <row r="6593" spans="1:6" x14ac:dyDescent="0.25">
      <c r="A6593" t="s">
        <v>655</v>
      </c>
      <c r="B6593" t="s">
        <v>20473</v>
      </c>
      <c r="C6593">
        <v>50196</v>
      </c>
      <c r="D6593">
        <v>3266</v>
      </c>
      <c r="E6593">
        <v>286</v>
      </c>
      <c r="F6593">
        <v>7827</v>
      </c>
    </row>
    <row r="6594" spans="1:6" x14ac:dyDescent="0.25">
      <c r="A6594" t="s">
        <v>13629</v>
      </c>
      <c r="B6594" t="s">
        <v>20473</v>
      </c>
      <c r="C6594">
        <v>28631</v>
      </c>
      <c r="D6594">
        <v>3115</v>
      </c>
      <c r="E6594">
        <v>154</v>
      </c>
      <c r="F6594">
        <v>6440</v>
      </c>
    </row>
    <row r="6595" spans="1:6" x14ac:dyDescent="0.25">
      <c r="A6595" t="s">
        <v>4750</v>
      </c>
      <c r="B6595" t="s">
        <v>20466</v>
      </c>
      <c r="C6595">
        <v>44627</v>
      </c>
      <c r="D6595">
        <v>2116</v>
      </c>
      <c r="E6595">
        <v>200</v>
      </c>
      <c r="F6595">
        <v>10321</v>
      </c>
    </row>
    <row r="6596" spans="1:6" x14ac:dyDescent="0.25">
      <c r="A6596" t="s">
        <v>14816</v>
      </c>
      <c r="B6596" t="s">
        <v>20468</v>
      </c>
      <c r="C6596">
        <v>58825</v>
      </c>
      <c r="D6596">
        <v>1994</v>
      </c>
      <c r="E6596">
        <v>137</v>
      </c>
      <c r="F6596">
        <v>2910</v>
      </c>
    </row>
    <row r="6597" spans="1:6" x14ac:dyDescent="0.25">
      <c r="A6597" t="s">
        <v>4971</v>
      </c>
      <c r="B6597" t="s">
        <v>20471</v>
      </c>
      <c r="C6597">
        <v>53470</v>
      </c>
      <c r="D6597">
        <v>1831</v>
      </c>
      <c r="E6597">
        <v>116</v>
      </c>
      <c r="F6597">
        <v>10170</v>
      </c>
    </row>
    <row r="6598" spans="1:6" x14ac:dyDescent="0.25">
      <c r="A6598" t="s">
        <v>4103</v>
      </c>
      <c r="B6598" t="s">
        <v>20464</v>
      </c>
      <c r="C6598">
        <v>60576</v>
      </c>
      <c r="D6598">
        <v>3736</v>
      </c>
      <c r="E6598">
        <v>362</v>
      </c>
      <c r="F6598">
        <v>10996</v>
      </c>
    </row>
    <row r="6599" spans="1:6" x14ac:dyDescent="0.25">
      <c r="A6599" t="s">
        <v>15526</v>
      </c>
      <c r="B6599" t="s">
        <v>20472</v>
      </c>
      <c r="C6599">
        <v>19982</v>
      </c>
      <c r="D6599">
        <v>2833</v>
      </c>
      <c r="E6599">
        <v>142</v>
      </c>
      <c r="F6599">
        <v>13612</v>
      </c>
    </row>
    <row r="6600" spans="1:6" x14ac:dyDescent="0.25">
      <c r="A6600" t="s">
        <v>20070</v>
      </c>
      <c r="B6600" t="s">
        <v>20472</v>
      </c>
      <c r="C6600">
        <v>44744</v>
      </c>
      <c r="D6600">
        <v>4000</v>
      </c>
      <c r="E6600">
        <v>179</v>
      </c>
      <c r="F6600">
        <v>14409</v>
      </c>
    </row>
    <row r="6601" spans="1:6" x14ac:dyDescent="0.25">
      <c r="A6601" t="s">
        <v>9996</v>
      </c>
      <c r="B6601" t="s">
        <v>20472</v>
      </c>
      <c r="C6601">
        <v>27214</v>
      </c>
      <c r="D6601">
        <v>3689</v>
      </c>
      <c r="E6601">
        <v>157</v>
      </c>
      <c r="F6601">
        <v>8556</v>
      </c>
    </row>
    <row r="6602" spans="1:6" x14ac:dyDescent="0.25">
      <c r="A6602" t="s">
        <v>16848</v>
      </c>
      <c r="B6602" t="s">
        <v>20465</v>
      </c>
      <c r="C6602">
        <v>32270</v>
      </c>
      <c r="D6602">
        <v>2436</v>
      </c>
      <c r="E6602">
        <v>295</v>
      </c>
      <c r="F6602">
        <v>7149</v>
      </c>
    </row>
    <row r="6603" spans="1:6" x14ac:dyDescent="0.25">
      <c r="A6603" t="s">
        <v>1215</v>
      </c>
      <c r="B6603" t="s">
        <v>20472</v>
      </c>
      <c r="C6603">
        <v>67605</v>
      </c>
      <c r="D6603">
        <v>1217</v>
      </c>
      <c r="E6603">
        <v>217</v>
      </c>
      <c r="F6603">
        <v>15368</v>
      </c>
    </row>
    <row r="6604" spans="1:6" x14ac:dyDescent="0.25">
      <c r="A6604" t="s">
        <v>10544</v>
      </c>
      <c r="B6604" t="s">
        <v>20466</v>
      </c>
      <c r="C6604">
        <v>60292</v>
      </c>
      <c r="D6604">
        <v>3519</v>
      </c>
      <c r="E6604">
        <v>195</v>
      </c>
      <c r="F6604">
        <v>14066</v>
      </c>
    </row>
    <row r="6605" spans="1:6" x14ac:dyDescent="0.25">
      <c r="A6605" t="s">
        <v>17471</v>
      </c>
      <c r="B6605" t="s">
        <v>20469</v>
      </c>
      <c r="C6605">
        <v>53608</v>
      </c>
      <c r="D6605">
        <v>3756</v>
      </c>
      <c r="E6605">
        <v>44</v>
      </c>
      <c r="F6605">
        <v>13082</v>
      </c>
    </row>
    <row r="6606" spans="1:6" x14ac:dyDescent="0.25">
      <c r="A6606" t="s">
        <v>8900</v>
      </c>
      <c r="B6606" t="s">
        <v>20467</v>
      </c>
      <c r="C6606">
        <v>78329</v>
      </c>
      <c r="D6606">
        <v>2760</v>
      </c>
      <c r="E6606">
        <v>203</v>
      </c>
      <c r="F6606">
        <v>12333</v>
      </c>
    </row>
    <row r="6607" spans="1:6" x14ac:dyDescent="0.25">
      <c r="A6607" t="s">
        <v>6941</v>
      </c>
      <c r="B6607" t="s">
        <v>20470</v>
      </c>
      <c r="C6607">
        <v>44765</v>
      </c>
      <c r="D6607">
        <v>3682</v>
      </c>
      <c r="E6607">
        <v>186</v>
      </c>
      <c r="F6607">
        <v>10619</v>
      </c>
    </row>
    <row r="6608" spans="1:6" x14ac:dyDescent="0.25">
      <c r="A6608" t="s">
        <v>18237</v>
      </c>
      <c r="B6608" t="s">
        <v>20468</v>
      </c>
      <c r="C6608">
        <v>65215</v>
      </c>
      <c r="D6608">
        <v>3170</v>
      </c>
      <c r="E6608">
        <v>220</v>
      </c>
      <c r="F6608">
        <v>7911</v>
      </c>
    </row>
    <row r="6609" spans="1:6" x14ac:dyDescent="0.25">
      <c r="A6609" t="s">
        <v>14589</v>
      </c>
      <c r="B6609" t="s">
        <v>20473</v>
      </c>
      <c r="C6609">
        <v>42886</v>
      </c>
      <c r="D6609">
        <v>3264</v>
      </c>
      <c r="E6609">
        <v>322</v>
      </c>
      <c r="F6609">
        <v>10631</v>
      </c>
    </row>
    <row r="6610" spans="1:6" x14ac:dyDescent="0.25">
      <c r="A6610" t="s">
        <v>13451</v>
      </c>
      <c r="B6610" t="s">
        <v>20468</v>
      </c>
      <c r="C6610">
        <v>74376</v>
      </c>
      <c r="D6610">
        <v>3035</v>
      </c>
      <c r="E6610">
        <v>197</v>
      </c>
      <c r="F6610">
        <v>8783</v>
      </c>
    </row>
    <row r="6611" spans="1:6" x14ac:dyDescent="0.25">
      <c r="A6611" t="s">
        <v>10366</v>
      </c>
      <c r="B6611" t="s">
        <v>20473</v>
      </c>
      <c r="C6611">
        <v>23544</v>
      </c>
      <c r="D6611">
        <v>3213</v>
      </c>
      <c r="E6611">
        <v>117</v>
      </c>
      <c r="F6611">
        <v>6918</v>
      </c>
    </row>
    <row r="6612" spans="1:6" x14ac:dyDescent="0.25">
      <c r="A6612" t="s">
        <v>13559</v>
      </c>
      <c r="B6612" t="s">
        <v>20473</v>
      </c>
      <c r="C6612">
        <v>47081</v>
      </c>
      <c r="D6612">
        <v>2376</v>
      </c>
      <c r="E6612">
        <v>218</v>
      </c>
      <c r="F6612">
        <v>9882</v>
      </c>
    </row>
    <row r="6613" spans="1:6" x14ac:dyDescent="0.25">
      <c r="A6613" t="s">
        <v>14532</v>
      </c>
      <c r="B6613" t="s">
        <v>20470</v>
      </c>
      <c r="C6613">
        <v>0</v>
      </c>
      <c r="D6613">
        <v>2275</v>
      </c>
      <c r="E6613">
        <v>261</v>
      </c>
      <c r="F6613">
        <v>12831</v>
      </c>
    </row>
    <row r="6614" spans="1:6" x14ac:dyDescent="0.25">
      <c r="A6614" t="s">
        <v>8502</v>
      </c>
      <c r="B6614" t="s">
        <v>20465</v>
      </c>
      <c r="C6614">
        <v>45070</v>
      </c>
      <c r="D6614">
        <v>2283</v>
      </c>
      <c r="E6614">
        <v>233</v>
      </c>
      <c r="F6614">
        <v>9028</v>
      </c>
    </row>
    <row r="6615" spans="1:6" x14ac:dyDescent="0.25">
      <c r="A6615" t="s">
        <v>12635</v>
      </c>
      <c r="B6615" t="s">
        <v>20464</v>
      </c>
      <c r="C6615">
        <v>50584</v>
      </c>
      <c r="D6615">
        <v>3183</v>
      </c>
      <c r="E6615">
        <v>188</v>
      </c>
      <c r="F6615">
        <v>13667</v>
      </c>
    </row>
    <row r="6616" spans="1:6" x14ac:dyDescent="0.25">
      <c r="A6616" t="s">
        <v>3143</v>
      </c>
      <c r="B6616" t="s">
        <v>20467</v>
      </c>
      <c r="C6616">
        <v>57769</v>
      </c>
      <c r="D6616">
        <v>2626</v>
      </c>
      <c r="E6616">
        <v>182</v>
      </c>
      <c r="F6616">
        <v>11063</v>
      </c>
    </row>
    <row r="6617" spans="1:6" x14ac:dyDescent="0.25">
      <c r="A6617" t="s">
        <v>9690</v>
      </c>
      <c r="B6617" t="s">
        <v>20464</v>
      </c>
      <c r="C6617">
        <v>28194</v>
      </c>
      <c r="D6617">
        <v>4113</v>
      </c>
      <c r="E6617">
        <v>106</v>
      </c>
      <c r="F6617">
        <v>16061</v>
      </c>
    </row>
    <row r="6618" spans="1:6" x14ac:dyDescent="0.25">
      <c r="A6618" t="s">
        <v>2336</v>
      </c>
      <c r="B6618" t="s">
        <v>20473</v>
      </c>
      <c r="C6618">
        <v>51190</v>
      </c>
      <c r="D6618">
        <v>3701</v>
      </c>
      <c r="E6618">
        <v>120</v>
      </c>
      <c r="F6618">
        <v>11629</v>
      </c>
    </row>
    <row r="6619" spans="1:6" x14ac:dyDescent="0.25">
      <c r="A6619" t="s">
        <v>20020</v>
      </c>
      <c r="B6619" t="s">
        <v>20469</v>
      </c>
      <c r="C6619">
        <v>43496</v>
      </c>
      <c r="D6619">
        <v>2455</v>
      </c>
      <c r="E6619">
        <v>249</v>
      </c>
      <c r="F6619">
        <v>11139</v>
      </c>
    </row>
    <row r="6620" spans="1:6" x14ac:dyDescent="0.25">
      <c r="A6620" t="s">
        <v>9668</v>
      </c>
      <c r="B6620" t="s">
        <v>20469</v>
      </c>
      <c r="C6620">
        <v>37943</v>
      </c>
      <c r="D6620">
        <v>2713</v>
      </c>
      <c r="E6620">
        <v>120</v>
      </c>
      <c r="F6620">
        <v>5974</v>
      </c>
    </row>
    <row r="6621" spans="1:6" x14ac:dyDescent="0.25">
      <c r="A6621" t="s">
        <v>9356</v>
      </c>
      <c r="B6621" t="s">
        <v>20470</v>
      </c>
      <c r="C6621">
        <v>34883</v>
      </c>
      <c r="D6621">
        <v>2224</v>
      </c>
      <c r="E6621">
        <v>223</v>
      </c>
      <c r="F6621">
        <v>11157</v>
      </c>
    </row>
    <row r="6622" spans="1:6" x14ac:dyDescent="0.25">
      <c r="A6622" t="s">
        <v>1001</v>
      </c>
      <c r="B6622" t="s">
        <v>20467</v>
      </c>
      <c r="C6622">
        <v>37409</v>
      </c>
      <c r="D6622">
        <v>3306</v>
      </c>
      <c r="E6622">
        <v>154</v>
      </c>
      <c r="F6622">
        <v>5261</v>
      </c>
    </row>
    <row r="6623" spans="1:6" x14ac:dyDescent="0.25">
      <c r="A6623" t="s">
        <v>15397</v>
      </c>
      <c r="B6623" t="s">
        <v>20467</v>
      </c>
      <c r="C6623">
        <v>80030</v>
      </c>
      <c r="D6623">
        <v>3180</v>
      </c>
      <c r="E6623">
        <v>213</v>
      </c>
      <c r="F6623">
        <v>7279</v>
      </c>
    </row>
    <row r="6624" spans="1:6" x14ac:dyDescent="0.25">
      <c r="A6624" t="s">
        <v>9734</v>
      </c>
      <c r="B6624" t="s">
        <v>20464</v>
      </c>
      <c r="C6624">
        <v>52201</v>
      </c>
      <c r="D6624">
        <v>4460</v>
      </c>
      <c r="E6624">
        <v>206</v>
      </c>
      <c r="F6624">
        <v>6312</v>
      </c>
    </row>
    <row r="6625" spans="1:6" x14ac:dyDescent="0.25">
      <c r="A6625" t="s">
        <v>9522</v>
      </c>
      <c r="B6625" t="s">
        <v>20466</v>
      </c>
      <c r="C6625">
        <v>40274</v>
      </c>
      <c r="D6625">
        <v>2777</v>
      </c>
      <c r="E6625">
        <v>143</v>
      </c>
      <c r="F6625">
        <v>12677</v>
      </c>
    </row>
    <row r="6626" spans="1:6" x14ac:dyDescent="0.25">
      <c r="A6626" t="s">
        <v>10834</v>
      </c>
      <c r="B6626" t="s">
        <v>20472</v>
      </c>
      <c r="C6626">
        <v>26699</v>
      </c>
      <c r="D6626">
        <v>4190</v>
      </c>
      <c r="E6626">
        <v>226</v>
      </c>
      <c r="F6626">
        <v>11303</v>
      </c>
    </row>
    <row r="6627" spans="1:6" x14ac:dyDescent="0.25">
      <c r="A6627" t="s">
        <v>4495</v>
      </c>
      <c r="B6627" t="s">
        <v>20465</v>
      </c>
      <c r="C6627">
        <v>40087</v>
      </c>
      <c r="D6627">
        <v>3934</v>
      </c>
      <c r="E6627">
        <v>264</v>
      </c>
      <c r="F6627">
        <v>12946</v>
      </c>
    </row>
    <row r="6628" spans="1:6" x14ac:dyDescent="0.25">
      <c r="A6628" t="s">
        <v>9366</v>
      </c>
      <c r="B6628" t="s">
        <v>20471</v>
      </c>
      <c r="C6628">
        <v>33859</v>
      </c>
      <c r="D6628">
        <v>4143</v>
      </c>
      <c r="E6628">
        <v>147</v>
      </c>
      <c r="F6628">
        <v>8729</v>
      </c>
    </row>
    <row r="6629" spans="1:6" x14ac:dyDescent="0.25">
      <c r="A6629" t="s">
        <v>4590</v>
      </c>
      <c r="B6629" t="s">
        <v>20470</v>
      </c>
      <c r="C6629">
        <v>18949</v>
      </c>
      <c r="D6629">
        <v>3646</v>
      </c>
      <c r="E6629">
        <v>281</v>
      </c>
      <c r="F6629">
        <v>12230</v>
      </c>
    </row>
    <row r="6630" spans="1:6" x14ac:dyDescent="0.25">
      <c r="A6630" t="s">
        <v>15969</v>
      </c>
      <c r="B6630" t="s">
        <v>20472</v>
      </c>
      <c r="C6630">
        <v>51857</v>
      </c>
      <c r="D6630">
        <v>3243</v>
      </c>
      <c r="E6630">
        <v>229</v>
      </c>
      <c r="F6630">
        <v>12686</v>
      </c>
    </row>
    <row r="6631" spans="1:6" x14ac:dyDescent="0.25">
      <c r="A6631" t="s">
        <v>1497</v>
      </c>
      <c r="B6631" t="s">
        <v>20467</v>
      </c>
      <c r="C6631">
        <v>49385</v>
      </c>
      <c r="D6631">
        <v>3119</v>
      </c>
      <c r="E6631">
        <v>95</v>
      </c>
      <c r="F6631">
        <v>11146</v>
      </c>
    </row>
    <row r="6632" spans="1:6" x14ac:dyDescent="0.25">
      <c r="A6632" t="s">
        <v>19269</v>
      </c>
      <c r="B6632" t="s">
        <v>20468</v>
      </c>
      <c r="C6632">
        <v>35955</v>
      </c>
      <c r="D6632">
        <v>4408</v>
      </c>
      <c r="E6632">
        <v>306</v>
      </c>
      <c r="F6632">
        <v>14955</v>
      </c>
    </row>
    <row r="6633" spans="1:6" x14ac:dyDescent="0.25">
      <c r="A6633" t="s">
        <v>4165</v>
      </c>
      <c r="B6633" t="s">
        <v>20467</v>
      </c>
      <c r="C6633">
        <v>47863</v>
      </c>
      <c r="D6633">
        <v>4459</v>
      </c>
      <c r="E6633">
        <v>60</v>
      </c>
      <c r="F6633">
        <v>11065</v>
      </c>
    </row>
    <row r="6634" spans="1:6" x14ac:dyDescent="0.25">
      <c r="A6634" t="s">
        <v>12152</v>
      </c>
      <c r="B6634" t="s">
        <v>20473</v>
      </c>
      <c r="C6634">
        <v>36194</v>
      </c>
      <c r="D6634">
        <v>3621</v>
      </c>
      <c r="E6634">
        <v>246</v>
      </c>
      <c r="F6634">
        <v>10006</v>
      </c>
    </row>
    <row r="6635" spans="1:6" x14ac:dyDescent="0.25">
      <c r="A6635" t="s">
        <v>10398</v>
      </c>
      <c r="B6635" t="s">
        <v>20471</v>
      </c>
      <c r="C6635">
        <v>46243</v>
      </c>
      <c r="D6635">
        <v>3871</v>
      </c>
      <c r="E6635">
        <v>225</v>
      </c>
      <c r="F6635">
        <v>11089</v>
      </c>
    </row>
    <row r="6636" spans="1:6" x14ac:dyDescent="0.25">
      <c r="A6636" t="s">
        <v>9568</v>
      </c>
      <c r="B6636" t="s">
        <v>20465</v>
      </c>
      <c r="C6636">
        <v>35747</v>
      </c>
      <c r="D6636">
        <v>1708</v>
      </c>
      <c r="E6636">
        <v>135</v>
      </c>
      <c r="F6636">
        <v>13893</v>
      </c>
    </row>
    <row r="6637" spans="1:6" x14ac:dyDescent="0.25">
      <c r="A6637" t="s">
        <v>2957</v>
      </c>
      <c r="B6637" t="s">
        <v>20470</v>
      </c>
      <c r="C6637">
        <v>42667</v>
      </c>
      <c r="D6637">
        <v>3374</v>
      </c>
      <c r="E6637">
        <v>205</v>
      </c>
      <c r="F6637">
        <v>6570</v>
      </c>
    </row>
    <row r="6638" spans="1:6" x14ac:dyDescent="0.25">
      <c r="A6638" t="s">
        <v>1782</v>
      </c>
      <c r="B6638" t="s">
        <v>20465</v>
      </c>
      <c r="C6638">
        <v>54351</v>
      </c>
      <c r="D6638">
        <v>2836</v>
      </c>
      <c r="E6638">
        <v>198</v>
      </c>
      <c r="F6638">
        <v>11360</v>
      </c>
    </row>
    <row r="6639" spans="1:6" x14ac:dyDescent="0.25">
      <c r="A6639" t="s">
        <v>19634</v>
      </c>
      <c r="B6639" t="s">
        <v>20469</v>
      </c>
      <c r="C6639">
        <v>56693</v>
      </c>
      <c r="D6639">
        <v>2755</v>
      </c>
      <c r="E6639">
        <v>164</v>
      </c>
      <c r="F6639">
        <v>9186</v>
      </c>
    </row>
    <row r="6640" spans="1:6" x14ac:dyDescent="0.25">
      <c r="A6640" t="s">
        <v>5507</v>
      </c>
      <c r="B6640" t="s">
        <v>20468</v>
      </c>
      <c r="C6640">
        <v>52051</v>
      </c>
      <c r="D6640">
        <v>4147</v>
      </c>
      <c r="E6640">
        <v>60</v>
      </c>
      <c r="F6640">
        <v>5651</v>
      </c>
    </row>
    <row r="6641" spans="1:6" x14ac:dyDescent="0.25">
      <c r="A6641" t="s">
        <v>5602</v>
      </c>
      <c r="B6641" t="s">
        <v>20469</v>
      </c>
      <c r="C6641">
        <v>38232</v>
      </c>
      <c r="D6641">
        <v>2664</v>
      </c>
      <c r="E6641">
        <v>194</v>
      </c>
      <c r="F6641">
        <v>14681</v>
      </c>
    </row>
    <row r="6642" spans="1:6" x14ac:dyDescent="0.25">
      <c r="A6642" t="s">
        <v>10774</v>
      </c>
      <c r="B6642" t="s">
        <v>20472</v>
      </c>
      <c r="C6642">
        <v>24961</v>
      </c>
      <c r="D6642">
        <v>1024</v>
      </c>
      <c r="E6642">
        <v>130</v>
      </c>
      <c r="F6642">
        <v>11694</v>
      </c>
    </row>
    <row r="6643" spans="1:6" x14ac:dyDescent="0.25">
      <c r="A6643" t="s">
        <v>12377</v>
      </c>
      <c r="B6643" t="s">
        <v>20467</v>
      </c>
      <c r="C6643">
        <v>51308</v>
      </c>
      <c r="D6643">
        <v>4294</v>
      </c>
      <c r="E6643">
        <v>135</v>
      </c>
      <c r="F6643">
        <v>10875</v>
      </c>
    </row>
    <row r="6644" spans="1:6" x14ac:dyDescent="0.25">
      <c r="A6644" t="s">
        <v>889</v>
      </c>
      <c r="B6644" t="s">
        <v>20471</v>
      </c>
      <c r="C6644">
        <v>44714</v>
      </c>
      <c r="D6644">
        <v>3060</v>
      </c>
      <c r="E6644">
        <v>112</v>
      </c>
      <c r="F6644">
        <v>8390</v>
      </c>
    </row>
    <row r="6645" spans="1:6" x14ac:dyDescent="0.25">
      <c r="A6645" t="s">
        <v>2855</v>
      </c>
      <c r="B6645" t="s">
        <v>20472</v>
      </c>
      <c r="C6645">
        <v>53172</v>
      </c>
      <c r="D6645">
        <v>2322</v>
      </c>
      <c r="E6645">
        <v>214</v>
      </c>
      <c r="F6645">
        <v>7749</v>
      </c>
    </row>
    <row r="6646" spans="1:6" x14ac:dyDescent="0.25">
      <c r="A6646" t="s">
        <v>8137</v>
      </c>
      <c r="B6646" t="s">
        <v>20466</v>
      </c>
      <c r="C6646">
        <v>24217</v>
      </c>
      <c r="D6646">
        <v>3358</v>
      </c>
      <c r="E6646">
        <v>158</v>
      </c>
      <c r="F6646">
        <v>11029</v>
      </c>
    </row>
    <row r="6647" spans="1:6" x14ac:dyDescent="0.25">
      <c r="A6647" t="s">
        <v>14673</v>
      </c>
      <c r="B6647" t="s">
        <v>20466</v>
      </c>
      <c r="C6647">
        <v>41238</v>
      </c>
      <c r="D6647">
        <v>3124</v>
      </c>
      <c r="E6647">
        <v>195</v>
      </c>
      <c r="F6647">
        <v>11967</v>
      </c>
    </row>
    <row r="6648" spans="1:6" x14ac:dyDescent="0.25">
      <c r="A6648" t="s">
        <v>14337</v>
      </c>
      <c r="B6648" t="s">
        <v>20468</v>
      </c>
      <c r="C6648">
        <v>59392</v>
      </c>
      <c r="D6648">
        <v>3688</v>
      </c>
      <c r="E6648">
        <v>238</v>
      </c>
      <c r="F6648">
        <v>12455</v>
      </c>
    </row>
    <row r="6649" spans="1:6" x14ac:dyDescent="0.25">
      <c r="A6649" t="s">
        <v>14731</v>
      </c>
      <c r="B6649" t="s">
        <v>20472</v>
      </c>
      <c r="C6649">
        <v>36362</v>
      </c>
      <c r="D6649">
        <v>3589</v>
      </c>
      <c r="E6649">
        <v>124</v>
      </c>
      <c r="F6649">
        <v>9737</v>
      </c>
    </row>
    <row r="6650" spans="1:6" x14ac:dyDescent="0.25">
      <c r="A6650" t="s">
        <v>16226</v>
      </c>
      <c r="B6650" t="s">
        <v>20466</v>
      </c>
      <c r="C6650">
        <v>57621</v>
      </c>
      <c r="D6650">
        <v>3378</v>
      </c>
      <c r="E6650">
        <v>161</v>
      </c>
      <c r="F6650">
        <v>8131</v>
      </c>
    </row>
    <row r="6651" spans="1:6" x14ac:dyDescent="0.25">
      <c r="A6651" t="s">
        <v>4125</v>
      </c>
      <c r="B6651" t="s">
        <v>20465</v>
      </c>
      <c r="C6651">
        <v>54802</v>
      </c>
      <c r="D6651">
        <v>4754</v>
      </c>
      <c r="E6651">
        <v>259</v>
      </c>
      <c r="F6651">
        <v>9042</v>
      </c>
    </row>
    <row r="6652" spans="1:6" x14ac:dyDescent="0.25">
      <c r="A6652" t="s">
        <v>11182</v>
      </c>
      <c r="B6652" t="s">
        <v>20466</v>
      </c>
      <c r="C6652">
        <v>36196</v>
      </c>
      <c r="D6652">
        <v>1572</v>
      </c>
      <c r="E6652">
        <v>191</v>
      </c>
      <c r="F6652">
        <v>8945</v>
      </c>
    </row>
    <row r="6653" spans="1:6" x14ac:dyDescent="0.25">
      <c r="A6653" t="s">
        <v>16898</v>
      </c>
      <c r="B6653" t="s">
        <v>20468</v>
      </c>
      <c r="C6653">
        <v>60799</v>
      </c>
      <c r="D6653">
        <v>3854</v>
      </c>
      <c r="E6653">
        <v>224</v>
      </c>
      <c r="F6653">
        <v>8157</v>
      </c>
    </row>
    <row r="6654" spans="1:6" x14ac:dyDescent="0.25">
      <c r="A6654" t="s">
        <v>5037</v>
      </c>
      <c r="B6654" t="s">
        <v>20465</v>
      </c>
      <c r="C6654">
        <v>97352</v>
      </c>
      <c r="D6654">
        <v>2357</v>
      </c>
      <c r="E6654">
        <v>103</v>
      </c>
      <c r="F6654">
        <v>7430</v>
      </c>
    </row>
    <row r="6655" spans="1:6" x14ac:dyDescent="0.25">
      <c r="A6655" t="s">
        <v>16394</v>
      </c>
      <c r="B6655" t="s">
        <v>20469</v>
      </c>
      <c r="C6655">
        <v>41784</v>
      </c>
      <c r="D6655">
        <v>3675</v>
      </c>
      <c r="E6655">
        <v>204</v>
      </c>
      <c r="F6655">
        <v>9446</v>
      </c>
    </row>
    <row r="6656" spans="1:6" x14ac:dyDescent="0.25">
      <c r="A6656" t="s">
        <v>9622</v>
      </c>
      <c r="B6656" t="s">
        <v>20473</v>
      </c>
      <c r="C6656">
        <v>41340</v>
      </c>
      <c r="D6656">
        <v>3270</v>
      </c>
      <c r="E6656">
        <v>139</v>
      </c>
      <c r="F6656">
        <v>8840</v>
      </c>
    </row>
    <row r="6657" spans="1:6" x14ac:dyDescent="0.25">
      <c r="A6657" t="s">
        <v>19559</v>
      </c>
      <c r="B6657" t="s">
        <v>20467</v>
      </c>
      <c r="C6657">
        <v>65119</v>
      </c>
      <c r="D6657">
        <v>3112</v>
      </c>
      <c r="E6657">
        <v>117</v>
      </c>
      <c r="F6657">
        <v>12384</v>
      </c>
    </row>
    <row r="6658" spans="1:6" x14ac:dyDescent="0.25">
      <c r="A6658" t="s">
        <v>1605</v>
      </c>
      <c r="B6658" t="s">
        <v>20471</v>
      </c>
      <c r="C6658">
        <v>71828</v>
      </c>
      <c r="D6658">
        <v>2725</v>
      </c>
      <c r="E6658">
        <v>192</v>
      </c>
      <c r="F6658">
        <v>10707</v>
      </c>
    </row>
    <row r="6659" spans="1:6" x14ac:dyDescent="0.25">
      <c r="A6659" t="s">
        <v>15945</v>
      </c>
      <c r="B6659" t="s">
        <v>20465</v>
      </c>
      <c r="C6659">
        <v>46793</v>
      </c>
      <c r="D6659">
        <v>2460</v>
      </c>
      <c r="E6659">
        <v>218</v>
      </c>
      <c r="F6659">
        <v>9619</v>
      </c>
    </row>
    <row r="6660" spans="1:6" x14ac:dyDescent="0.25">
      <c r="A6660" t="s">
        <v>7318</v>
      </c>
      <c r="B6660" t="s">
        <v>20472</v>
      </c>
      <c r="C6660">
        <v>63163</v>
      </c>
      <c r="D6660">
        <v>3619</v>
      </c>
      <c r="E6660">
        <v>281</v>
      </c>
      <c r="F6660">
        <v>14220</v>
      </c>
    </row>
    <row r="6661" spans="1:6" x14ac:dyDescent="0.25">
      <c r="A6661" t="s">
        <v>20378</v>
      </c>
      <c r="B6661" t="s">
        <v>20469</v>
      </c>
      <c r="C6661">
        <v>43544</v>
      </c>
      <c r="D6661">
        <v>2996</v>
      </c>
      <c r="E6661">
        <v>253</v>
      </c>
      <c r="F6661">
        <v>12045</v>
      </c>
    </row>
    <row r="6662" spans="1:6" x14ac:dyDescent="0.25">
      <c r="A6662" t="s">
        <v>3636</v>
      </c>
      <c r="B6662" t="s">
        <v>20465</v>
      </c>
      <c r="C6662">
        <v>51990</v>
      </c>
      <c r="D6662">
        <v>3212</v>
      </c>
      <c r="E6662">
        <v>252</v>
      </c>
      <c r="F6662">
        <v>12499</v>
      </c>
    </row>
    <row r="6663" spans="1:6" x14ac:dyDescent="0.25">
      <c r="A6663" t="s">
        <v>12128</v>
      </c>
      <c r="B6663" t="s">
        <v>20464</v>
      </c>
      <c r="C6663">
        <v>47530</v>
      </c>
      <c r="D6663">
        <v>2939</v>
      </c>
      <c r="E6663">
        <v>216</v>
      </c>
      <c r="F6663">
        <v>14174</v>
      </c>
    </row>
    <row r="6664" spans="1:6" x14ac:dyDescent="0.25">
      <c r="A6664" t="s">
        <v>14325</v>
      </c>
      <c r="B6664" t="s">
        <v>20465</v>
      </c>
      <c r="C6664">
        <v>35055</v>
      </c>
      <c r="D6664">
        <v>3131</v>
      </c>
      <c r="E6664">
        <v>212</v>
      </c>
      <c r="F6664">
        <v>10846</v>
      </c>
    </row>
    <row r="6665" spans="1:6" x14ac:dyDescent="0.25">
      <c r="A6665" t="s">
        <v>7013</v>
      </c>
      <c r="B6665" t="s">
        <v>20467</v>
      </c>
      <c r="C6665">
        <v>31908</v>
      </c>
      <c r="D6665">
        <v>2722</v>
      </c>
      <c r="E6665">
        <v>174</v>
      </c>
      <c r="F6665">
        <v>10890</v>
      </c>
    </row>
    <row r="6666" spans="1:6" x14ac:dyDescent="0.25">
      <c r="A6666" t="s">
        <v>8169</v>
      </c>
      <c r="B6666" t="s">
        <v>20468</v>
      </c>
      <c r="C6666">
        <v>43857</v>
      </c>
      <c r="D6666">
        <v>3749</v>
      </c>
      <c r="E6666">
        <v>215</v>
      </c>
      <c r="F6666">
        <v>18162</v>
      </c>
    </row>
    <row r="6667" spans="1:6" x14ac:dyDescent="0.25">
      <c r="A6667" t="s">
        <v>12575</v>
      </c>
      <c r="B6667" t="s">
        <v>20468</v>
      </c>
      <c r="C6667">
        <v>53957</v>
      </c>
      <c r="D6667">
        <v>3283</v>
      </c>
      <c r="E6667">
        <v>260</v>
      </c>
      <c r="F6667">
        <v>12006</v>
      </c>
    </row>
    <row r="6668" spans="1:6" x14ac:dyDescent="0.25">
      <c r="A6668" t="s">
        <v>14340</v>
      </c>
      <c r="B6668" t="s">
        <v>20472</v>
      </c>
      <c r="C6668">
        <v>45847</v>
      </c>
      <c r="D6668">
        <v>1468</v>
      </c>
      <c r="E6668">
        <v>175</v>
      </c>
      <c r="F6668">
        <v>9441</v>
      </c>
    </row>
    <row r="6669" spans="1:6" x14ac:dyDescent="0.25">
      <c r="A6669" t="s">
        <v>344</v>
      </c>
      <c r="B6669" t="s">
        <v>20465</v>
      </c>
      <c r="C6669">
        <v>48801</v>
      </c>
      <c r="D6669">
        <v>1993</v>
      </c>
      <c r="E6669">
        <v>181</v>
      </c>
      <c r="F6669">
        <v>9072</v>
      </c>
    </row>
    <row r="6670" spans="1:6" x14ac:dyDescent="0.25">
      <c r="A6670" t="s">
        <v>4205</v>
      </c>
      <c r="B6670" t="s">
        <v>20466</v>
      </c>
      <c r="C6670">
        <v>23036</v>
      </c>
      <c r="D6670">
        <v>2811</v>
      </c>
      <c r="E6670">
        <v>199</v>
      </c>
      <c r="F6670">
        <v>9665</v>
      </c>
    </row>
    <row r="6671" spans="1:6" x14ac:dyDescent="0.25">
      <c r="A6671" t="s">
        <v>20009</v>
      </c>
      <c r="B6671" t="s">
        <v>20465</v>
      </c>
      <c r="C6671">
        <v>39049</v>
      </c>
      <c r="D6671">
        <v>2352</v>
      </c>
      <c r="E6671">
        <v>220</v>
      </c>
      <c r="F6671">
        <v>10136</v>
      </c>
    </row>
    <row r="6672" spans="1:6" x14ac:dyDescent="0.25">
      <c r="A6672" t="s">
        <v>5608</v>
      </c>
      <c r="B6672" t="s">
        <v>20466</v>
      </c>
      <c r="C6672">
        <v>65177</v>
      </c>
      <c r="D6672">
        <v>2086</v>
      </c>
      <c r="E6672">
        <v>77</v>
      </c>
      <c r="F6672">
        <v>6338</v>
      </c>
    </row>
    <row r="6673" spans="1:6" x14ac:dyDescent="0.25">
      <c r="A6673" t="s">
        <v>17191</v>
      </c>
      <c r="B6673" t="s">
        <v>20471</v>
      </c>
      <c r="C6673">
        <v>69487</v>
      </c>
      <c r="D6673">
        <v>2471</v>
      </c>
      <c r="E6673">
        <v>219</v>
      </c>
      <c r="F6673">
        <v>5666</v>
      </c>
    </row>
    <row r="6674" spans="1:6" x14ac:dyDescent="0.25">
      <c r="A6674" t="s">
        <v>17199</v>
      </c>
      <c r="B6674" t="s">
        <v>20466</v>
      </c>
      <c r="C6674">
        <v>44159</v>
      </c>
      <c r="D6674">
        <v>460</v>
      </c>
      <c r="E6674">
        <v>71</v>
      </c>
      <c r="F6674">
        <v>10910</v>
      </c>
    </row>
    <row r="6675" spans="1:6" x14ac:dyDescent="0.25">
      <c r="A6675" t="s">
        <v>18189</v>
      </c>
      <c r="B6675" t="s">
        <v>20470</v>
      </c>
      <c r="C6675">
        <v>55412</v>
      </c>
      <c r="D6675">
        <v>2683</v>
      </c>
      <c r="E6675">
        <v>217</v>
      </c>
      <c r="F6675">
        <v>9902</v>
      </c>
    </row>
    <row r="6676" spans="1:6" x14ac:dyDescent="0.25">
      <c r="A6676" t="s">
        <v>9748</v>
      </c>
      <c r="B6676" t="s">
        <v>20464</v>
      </c>
      <c r="C6676">
        <v>58556</v>
      </c>
      <c r="D6676">
        <v>3182</v>
      </c>
      <c r="E6676">
        <v>167</v>
      </c>
      <c r="F6676">
        <v>12657</v>
      </c>
    </row>
    <row r="6677" spans="1:6" x14ac:dyDescent="0.25">
      <c r="A6677" t="s">
        <v>4111</v>
      </c>
      <c r="B6677" t="s">
        <v>20470</v>
      </c>
      <c r="C6677">
        <v>49262</v>
      </c>
      <c r="D6677">
        <v>751</v>
      </c>
      <c r="E6677">
        <v>270</v>
      </c>
      <c r="F6677">
        <v>9162</v>
      </c>
    </row>
    <row r="6678" spans="1:6" x14ac:dyDescent="0.25">
      <c r="A6678" t="s">
        <v>4951</v>
      </c>
      <c r="B6678" t="s">
        <v>20464</v>
      </c>
      <c r="C6678">
        <v>66339</v>
      </c>
      <c r="D6678">
        <v>3298</v>
      </c>
      <c r="E6678">
        <v>145</v>
      </c>
      <c r="F6678">
        <v>10836</v>
      </c>
    </row>
    <row r="6679" spans="1:6" x14ac:dyDescent="0.25">
      <c r="A6679" t="s">
        <v>12297</v>
      </c>
      <c r="B6679" t="s">
        <v>20467</v>
      </c>
      <c r="C6679">
        <v>65307</v>
      </c>
      <c r="D6679">
        <v>4000</v>
      </c>
      <c r="E6679">
        <v>161</v>
      </c>
      <c r="F6679">
        <v>13144</v>
      </c>
    </row>
    <row r="6680" spans="1:6" x14ac:dyDescent="0.25">
      <c r="A6680" t="s">
        <v>3787</v>
      </c>
      <c r="B6680" t="s">
        <v>20468</v>
      </c>
      <c r="C6680">
        <v>26736</v>
      </c>
      <c r="D6680">
        <v>2996</v>
      </c>
      <c r="E6680">
        <v>224</v>
      </c>
      <c r="F6680">
        <v>6817</v>
      </c>
    </row>
    <row r="6681" spans="1:6" x14ac:dyDescent="0.25">
      <c r="A6681" t="s">
        <v>13911</v>
      </c>
      <c r="B6681" t="s">
        <v>20473</v>
      </c>
      <c r="C6681">
        <v>29484</v>
      </c>
      <c r="D6681">
        <v>2119</v>
      </c>
      <c r="E6681">
        <v>176</v>
      </c>
      <c r="F6681">
        <v>11505</v>
      </c>
    </row>
    <row r="6682" spans="1:6" x14ac:dyDescent="0.25">
      <c r="A6682" t="s">
        <v>4311</v>
      </c>
      <c r="B6682" t="s">
        <v>20464</v>
      </c>
      <c r="C6682">
        <v>50826</v>
      </c>
      <c r="D6682">
        <v>2656</v>
      </c>
      <c r="E6682">
        <v>237</v>
      </c>
      <c r="F6682">
        <v>9512</v>
      </c>
    </row>
    <row r="6683" spans="1:6" x14ac:dyDescent="0.25">
      <c r="A6683" t="s">
        <v>18615</v>
      </c>
      <c r="B6683" t="s">
        <v>20467</v>
      </c>
      <c r="C6683">
        <v>58446</v>
      </c>
      <c r="D6683">
        <v>3263</v>
      </c>
      <c r="E6683">
        <v>232</v>
      </c>
      <c r="F6683">
        <v>6173</v>
      </c>
    </row>
    <row r="6684" spans="1:6" x14ac:dyDescent="0.25">
      <c r="A6684" t="s">
        <v>12166</v>
      </c>
      <c r="B6684" t="s">
        <v>20464</v>
      </c>
      <c r="C6684">
        <v>26063</v>
      </c>
      <c r="D6684">
        <v>2633</v>
      </c>
      <c r="E6684">
        <v>190</v>
      </c>
      <c r="F6684">
        <v>11654</v>
      </c>
    </row>
    <row r="6685" spans="1:6" x14ac:dyDescent="0.25">
      <c r="A6685" t="s">
        <v>16354</v>
      </c>
      <c r="B6685" t="s">
        <v>20468</v>
      </c>
      <c r="C6685">
        <v>82736</v>
      </c>
      <c r="D6685">
        <v>2972</v>
      </c>
      <c r="E6685">
        <v>194</v>
      </c>
      <c r="F6685">
        <v>9951</v>
      </c>
    </row>
    <row r="6686" spans="1:6" x14ac:dyDescent="0.25">
      <c r="A6686" t="s">
        <v>14037</v>
      </c>
      <c r="B6686" t="s">
        <v>20472</v>
      </c>
      <c r="C6686">
        <v>44057</v>
      </c>
      <c r="D6686">
        <v>3383</v>
      </c>
      <c r="E6686">
        <v>165</v>
      </c>
      <c r="F6686">
        <v>17099</v>
      </c>
    </row>
    <row r="6687" spans="1:6" x14ac:dyDescent="0.25">
      <c r="A6687" t="s">
        <v>5409</v>
      </c>
      <c r="B6687" t="s">
        <v>20466</v>
      </c>
      <c r="C6687">
        <v>78142</v>
      </c>
      <c r="D6687">
        <v>3319</v>
      </c>
      <c r="E6687">
        <v>120</v>
      </c>
      <c r="F6687">
        <v>10580</v>
      </c>
    </row>
    <row r="6688" spans="1:6" x14ac:dyDescent="0.25">
      <c r="A6688" t="s">
        <v>20036</v>
      </c>
      <c r="B6688" t="s">
        <v>20470</v>
      </c>
      <c r="C6688">
        <v>23231</v>
      </c>
      <c r="D6688">
        <v>3154</v>
      </c>
      <c r="E6688">
        <v>207</v>
      </c>
      <c r="F6688">
        <v>11548</v>
      </c>
    </row>
    <row r="6689" spans="1:6" x14ac:dyDescent="0.25">
      <c r="A6689" t="s">
        <v>17584</v>
      </c>
      <c r="B6689" t="s">
        <v>20473</v>
      </c>
      <c r="C6689">
        <v>23595</v>
      </c>
      <c r="D6689">
        <v>3448</v>
      </c>
      <c r="E6689">
        <v>186</v>
      </c>
      <c r="F6689">
        <v>11021</v>
      </c>
    </row>
    <row r="6690" spans="1:6" x14ac:dyDescent="0.25">
      <c r="A6690" t="s">
        <v>16608</v>
      </c>
      <c r="B6690" t="s">
        <v>20464</v>
      </c>
      <c r="C6690">
        <v>41941</v>
      </c>
      <c r="D6690">
        <v>2741</v>
      </c>
      <c r="E6690">
        <v>265</v>
      </c>
      <c r="F6690">
        <v>10615</v>
      </c>
    </row>
    <row r="6691" spans="1:6" x14ac:dyDescent="0.25">
      <c r="A6691" t="s">
        <v>15359</v>
      </c>
      <c r="B6691" t="s">
        <v>20467</v>
      </c>
      <c r="C6691">
        <v>48349</v>
      </c>
      <c r="D6691">
        <v>2634</v>
      </c>
      <c r="E6691">
        <v>134</v>
      </c>
      <c r="F6691">
        <v>10750</v>
      </c>
    </row>
    <row r="6692" spans="1:6" x14ac:dyDescent="0.25">
      <c r="A6692" t="s">
        <v>1293</v>
      </c>
      <c r="B6692" t="s">
        <v>20464</v>
      </c>
      <c r="C6692">
        <v>79472</v>
      </c>
      <c r="D6692">
        <v>4258</v>
      </c>
      <c r="E6692">
        <v>235</v>
      </c>
      <c r="F6692">
        <v>7764</v>
      </c>
    </row>
    <row r="6693" spans="1:6" x14ac:dyDescent="0.25">
      <c r="A6693" t="s">
        <v>20372</v>
      </c>
      <c r="B6693" t="s">
        <v>20472</v>
      </c>
      <c r="C6693">
        <v>26022</v>
      </c>
      <c r="D6693">
        <v>2564</v>
      </c>
      <c r="E6693">
        <v>288</v>
      </c>
      <c r="F6693">
        <v>14326</v>
      </c>
    </row>
    <row r="6694" spans="1:6" x14ac:dyDescent="0.25">
      <c r="A6694" t="s">
        <v>5289</v>
      </c>
      <c r="B6694" t="s">
        <v>20465</v>
      </c>
      <c r="C6694">
        <v>49245</v>
      </c>
      <c r="D6694">
        <v>3801</v>
      </c>
      <c r="E6694">
        <v>214</v>
      </c>
      <c r="F6694">
        <v>11077</v>
      </c>
    </row>
    <row r="6695" spans="1:6" x14ac:dyDescent="0.25">
      <c r="A6695" t="s">
        <v>15838</v>
      </c>
      <c r="B6695" t="s">
        <v>20469</v>
      </c>
      <c r="C6695">
        <v>38168</v>
      </c>
      <c r="D6695">
        <v>2890</v>
      </c>
      <c r="E6695">
        <v>286</v>
      </c>
      <c r="F6695">
        <v>8662</v>
      </c>
    </row>
    <row r="6696" spans="1:6" x14ac:dyDescent="0.25">
      <c r="A6696" t="s">
        <v>11462</v>
      </c>
      <c r="B6696" t="s">
        <v>20468</v>
      </c>
      <c r="C6696">
        <v>61319</v>
      </c>
      <c r="D6696">
        <v>1402</v>
      </c>
      <c r="E6696">
        <v>265</v>
      </c>
      <c r="F6696">
        <v>8108</v>
      </c>
    </row>
    <row r="6697" spans="1:6" x14ac:dyDescent="0.25">
      <c r="A6697" t="s">
        <v>4421</v>
      </c>
      <c r="B6697" t="s">
        <v>20472</v>
      </c>
      <c r="C6697">
        <v>34467</v>
      </c>
      <c r="D6697">
        <v>683</v>
      </c>
      <c r="E6697">
        <v>245</v>
      </c>
      <c r="F6697">
        <v>8441</v>
      </c>
    </row>
    <row r="6698" spans="1:6" x14ac:dyDescent="0.25">
      <c r="A6698" t="s">
        <v>8219</v>
      </c>
      <c r="B6698" t="s">
        <v>20464</v>
      </c>
      <c r="C6698">
        <v>54108</v>
      </c>
      <c r="D6698">
        <v>3002</v>
      </c>
      <c r="E6698">
        <v>167</v>
      </c>
      <c r="F6698">
        <v>14275</v>
      </c>
    </row>
    <row r="6699" spans="1:6" x14ac:dyDescent="0.25">
      <c r="A6699" t="s">
        <v>3230</v>
      </c>
      <c r="B6699" t="s">
        <v>20470</v>
      </c>
      <c r="C6699">
        <v>48406</v>
      </c>
      <c r="D6699">
        <v>2459</v>
      </c>
      <c r="E6699">
        <v>180</v>
      </c>
      <c r="F6699">
        <v>11563</v>
      </c>
    </row>
    <row r="6700" spans="1:6" x14ac:dyDescent="0.25">
      <c r="A6700" t="s">
        <v>16804</v>
      </c>
      <c r="B6700" t="s">
        <v>20467</v>
      </c>
      <c r="C6700">
        <v>44133</v>
      </c>
      <c r="D6700">
        <v>2938</v>
      </c>
      <c r="E6700">
        <v>172</v>
      </c>
      <c r="F6700">
        <v>14179</v>
      </c>
    </row>
    <row r="6701" spans="1:6" x14ac:dyDescent="0.25">
      <c r="A6701" t="s">
        <v>10570</v>
      </c>
      <c r="B6701" t="s">
        <v>20466</v>
      </c>
      <c r="C6701">
        <v>49088</v>
      </c>
      <c r="D6701">
        <v>2562</v>
      </c>
      <c r="E6701">
        <v>171</v>
      </c>
      <c r="F6701">
        <v>9364</v>
      </c>
    </row>
    <row r="6702" spans="1:6" x14ac:dyDescent="0.25">
      <c r="A6702" t="s">
        <v>16726</v>
      </c>
      <c r="B6702" t="s">
        <v>20468</v>
      </c>
      <c r="C6702">
        <v>74185</v>
      </c>
      <c r="D6702">
        <v>3166</v>
      </c>
      <c r="E6702">
        <v>179</v>
      </c>
      <c r="F6702">
        <v>7715</v>
      </c>
    </row>
    <row r="6703" spans="1:6" x14ac:dyDescent="0.25">
      <c r="A6703" t="s">
        <v>16538</v>
      </c>
      <c r="B6703" t="s">
        <v>20468</v>
      </c>
      <c r="C6703">
        <v>44087</v>
      </c>
      <c r="D6703">
        <v>3547</v>
      </c>
      <c r="E6703">
        <v>120</v>
      </c>
      <c r="F6703">
        <v>11368</v>
      </c>
    </row>
    <row r="6704" spans="1:6" x14ac:dyDescent="0.25">
      <c r="A6704" t="s">
        <v>15655</v>
      </c>
      <c r="B6704" t="s">
        <v>20467</v>
      </c>
      <c r="C6704">
        <v>31712</v>
      </c>
      <c r="D6704">
        <v>1549</v>
      </c>
      <c r="E6704">
        <v>133</v>
      </c>
      <c r="F6704">
        <v>9545</v>
      </c>
    </row>
    <row r="6705" spans="1:6" x14ac:dyDescent="0.25">
      <c r="A6705" t="s">
        <v>6678</v>
      </c>
      <c r="B6705" t="s">
        <v>20473</v>
      </c>
      <c r="C6705">
        <v>31235</v>
      </c>
      <c r="D6705">
        <v>1741</v>
      </c>
      <c r="E6705">
        <v>134</v>
      </c>
      <c r="F6705">
        <v>9725</v>
      </c>
    </row>
    <row r="6706" spans="1:6" x14ac:dyDescent="0.25">
      <c r="A6706" t="s">
        <v>16836</v>
      </c>
      <c r="B6706" t="s">
        <v>20466</v>
      </c>
      <c r="C6706">
        <v>24181</v>
      </c>
      <c r="D6706">
        <v>3393</v>
      </c>
      <c r="E6706">
        <v>217</v>
      </c>
      <c r="F6706">
        <v>7883</v>
      </c>
    </row>
    <row r="6707" spans="1:6" x14ac:dyDescent="0.25">
      <c r="A6707" t="s">
        <v>15906</v>
      </c>
      <c r="B6707" t="s">
        <v>20468</v>
      </c>
      <c r="C6707">
        <v>57995</v>
      </c>
      <c r="D6707">
        <v>2488</v>
      </c>
      <c r="E6707">
        <v>164</v>
      </c>
      <c r="F6707">
        <v>4267</v>
      </c>
    </row>
    <row r="6708" spans="1:6" x14ac:dyDescent="0.25">
      <c r="A6708" t="s">
        <v>7646</v>
      </c>
      <c r="B6708" t="s">
        <v>20470</v>
      </c>
      <c r="C6708">
        <v>71438</v>
      </c>
      <c r="D6708">
        <v>2739</v>
      </c>
      <c r="E6708">
        <v>146</v>
      </c>
      <c r="F6708">
        <v>10653</v>
      </c>
    </row>
    <row r="6709" spans="1:6" x14ac:dyDescent="0.25">
      <c r="A6709" t="s">
        <v>1184</v>
      </c>
      <c r="B6709" t="s">
        <v>20464</v>
      </c>
      <c r="C6709">
        <v>44175</v>
      </c>
      <c r="D6709">
        <v>3193</v>
      </c>
      <c r="E6709">
        <v>259</v>
      </c>
      <c r="F6709">
        <v>13394</v>
      </c>
    </row>
    <row r="6710" spans="1:6" x14ac:dyDescent="0.25">
      <c r="A6710" t="s">
        <v>19010</v>
      </c>
      <c r="B6710" t="s">
        <v>20464</v>
      </c>
      <c r="C6710">
        <v>30148</v>
      </c>
      <c r="D6710">
        <v>2956</v>
      </c>
      <c r="E6710">
        <v>229</v>
      </c>
      <c r="F6710">
        <v>7558</v>
      </c>
    </row>
    <row r="6711" spans="1:6" x14ac:dyDescent="0.25">
      <c r="A6711" t="s">
        <v>14245</v>
      </c>
      <c r="B6711" t="s">
        <v>20468</v>
      </c>
      <c r="C6711">
        <v>45028</v>
      </c>
      <c r="D6711">
        <v>3504</v>
      </c>
      <c r="E6711">
        <v>288</v>
      </c>
      <c r="F6711">
        <v>15113</v>
      </c>
    </row>
    <row r="6712" spans="1:6" x14ac:dyDescent="0.25">
      <c r="A6712" t="s">
        <v>2267</v>
      </c>
      <c r="B6712" t="s">
        <v>20470</v>
      </c>
      <c r="C6712">
        <v>70588</v>
      </c>
      <c r="D6712">
        <v>4472</v>
      </c>
      <c r="E6712">
        <v>190</v>
      </c>
      <c r="F6712">
        <v>15587</v>
      </c>
    </row>
    <row r="6713" spans="1:6" x14ac:dyDescent="0.25">
      <c r="A6713" t="s">
        <v>17077</v>
      </c>
      <c r="B6713" t="s">
        <v>20465</v>
      </c>
      <c r="C6713">
        <v>57118</v>
      </c>
      <c r="D6713">
        <v>2260</v>
      </c>
      <c r="E6713">
        <v>105</v>
      </c>
      <c r="F6713">
        <v>5757</v>
      </c>
    </row>
    <row r="6714" spans="1:6" x14ac:dyDescent="0.25">
      <c r="A6714" t="s">
        <v>14067</v>
      </c>
      <c r="B6714" t="s">
        <v>20465</v>
      </c>
      <c r="C6714">
        <v>40457</v>
      </c>
      <c r="D6714">
        <v>1538</v>
      </c>
      <c r="E6714">
        <v>299</v>
      </c>
      <c r="F6714">
        <v>9737</v>
      </c>
    </row>
    <row r="6715" spans="1:6" x14ac:dyDescent="0.25">
      <c r="A6715" t="s">
        <v>10432</v>
      </c>
      <c r="B6715" t="s">
        <v>20465</v>
      </c>
      <c r="C6715">
        <v>57676</v>
      </c>
      <c r="D6715">
        <v>3794</v>
      </c>
      <c r="E6715">
        <v>265</v>
      </c>
      <c r="F6715">
        <v>9493</v>
      </c>
    </row>
    <row r="6716" spans="1:6" x14ac:dyDescent="0.25">
      <c r="A6716" t="s">
        <v>18401</v>
      </c>
      <c r="B6716" t="s">
        <v>20466</v>
      </c>
      <c r="C6716">
        <v>48630</v>
      </c>
      <c r="D6716">
        <v>2727</v>
      </c>
      <c r="E6716">
        <v>252</v>
      </c>
      <c r="F6716">
        <v>8632</v>
      </c>
    </row>
    <row r="6717" spans="1:6" x14ac:dyDescent="0.25">
      <c r="A6717" t="s">
        <v>1955</v>
      </c>
      <c r="B6717" t="s">
        <v>20464</v>
      </c>
      <c r="C6717">
        <v>48138</v>
      </c>
      <c r="D6717">
        <v>2029</v>
      </c>
      <c r="E6717">
        <v>209</v>
      </c>
      <c r="F6717">
        <v>10947</v>
      </c>
    </row>
    <row r="6718" spans="1:6" x14ac:dyDescent="0.25">
      <c r="A6718" t="s">
        <v>19751</v>
      </c>
      <c r="B6718" t="s">
        <v>20467</v>
      </c>
      <c r="C6718">
        <v>66351</v>
      </c>
      <c r="D6718">
        <v>2935</v>
      </c>
      <c r="E6718">
        <v>139</v>
      </c>
      <c r="F6718">
        <v>14097</v>
      </c>
    </row>
    <row r="6719" spans="1:6" x14ac:dyDescent="0.25">
      <c r="A6719" t="s">
        <v>14287</v>
      </c>
      <c r="B6719" t="s">
        <v>20470</v>
      </c>
      <c r="C6719">
        <v>47223</v>
      </c>
      <c r="D6719">
        <v>3723</v>
      </c>
      <c r="E6719">
        <v>249</v>
      </c>
      <c r="F6719">
        <v>9107</v>
      </c>
    </row>
    <row r="6720" spans="1:6" x14ac:dyDescent="0.25">
      <c r="A6720" t="s">
        <v>16884</v>
      </c>
      <c r="B6720" t="s">
        <v>20465</v>
      </c>
      <c r="C6720">
        <v>52613</v>
      </c>
      <c r="D6720">
        <v>2098</v>
      </c>
      <c r="E6720">
        <v>109</v>
      </c>
      <c r="F6720">
        <v>6180</v>
      </c>
    </row>
    <row r="6721" spans="1:6" x14ac:dyDescent="0.25">
      <c r="A6721" t="s">
        <v>10160</v>
      </c>
      <c r="B6721" t="s">
        <v>20465</v>
      </c>
      <c r="C6721">
        <v>39022</v>
      </c>
      <c r="D6721">
        <v>1843</v>
      </c>
      <c r="E6721">
        <v>153</v>
      </c>
      <c r="F6721">
        <v>8287</v>
      </c>
    </row>
    <row r="6722" spans="1:6" x14ac:dyDescent="0.25">
      <c r="A6722" t="s">
        <v>15842</v>
      </c>
      <c r="B6722" t="s">
        <v>20467</v>
      </c>
      <c r="C6722">
        <v>39030</v>
      </c>
      <c r="D6722">
        <v>3093</v>
      </c>
      <c r="E6722">
        <v>240</v>
      </c>
      <c r="F6722">
        <v>10360</v>
      </c>
    </row>
    <row r="6723" spans="1:6" x14ac:dyDescent="0.25">
      <c r="A6723" t="s">
        <v>5566</v>
      </c>
      <c r="B6723" t="s">
        <v>20472</v>
      </c>
      <c r="C6723">
        <v>49532</v>
      </c>
      <c r="D6723">
        <v>4101</v>
      </c>
      <c r="E6723">
        <v>228</v>
      </c>
      <c r="F6723">
        <v>6808</v>
      </c>
    </row>
    <row r="6724" spans="1:6" x14ac:dyDescent="0.25">
      <c r="A6724" t="s">
        <v>18735</v>
      </c>
      <c r="B6724" t="s">
        <v>20469</v>
      </c>
      <c r="C6724">
        <v>50004</v>
      </c>
      <c r="D6724">
        <v>2339</v>
      </c>
      <c r="E6724">
        <v>240</v>
      </c>
      <c r="F6724">
        <v>5375</v>
      </c>
    </row>
    <row r="6725" spans="1:6" x14ac:dyDescent="0.25">
      <c r="A6725" t="s">
        <v>2919</v>
      </c>
      <c r="B6725" t="s">
        <v>20473</v>
      </c>
      <c r="C6725">
        <v>36343</v>
      </c>
      <c r="D6725">
        <v>3465</v>
      </c>
      <c r="E6725">
        <v>201</v>
      </c>
      <c r="F6725">
        <v>13210</v>
      </c>
    </row>
    <row r="6726" spans="1:6" x14ac:dyDescent="0.25">
      <c r="A6726" t="s">
        <v>3377</v>
      </c>
      <c r="B6726" t="s">
        <v>20466</v>
      </c>
      <c r="C6726">
        <v>29604</v>
      </c>
      <c r="D6726">
        <v>2154</v>
      </c>
      <c r="E6726">
        <v>209</v>
      </c>
      <c r="F6726">
        <v>10225</v>
      </c>
    </row>
    <row r="6727" spans="1:6" x14ac:dyDescent="0.25">
      <c r="A6727" t="s">
        <v>9027</v>
      </c>
      <c r="B6727" t="s">
        <v>20472</v>
      </c>
      <c r="C6727">
        <v>25514</v>
      </c>
      <c r="D6727">
        <v>1763</v>
      </c>
      <c r="E6727">
        <v>178</v>
      </c>
      <c r="F6727">
        <v>8301</v>
      </c>
    </row>
    <row r="6728" spans="1:6" x14ac:dyDescent="0.25">
      <c r="A6728" t="s">
        <v>20140</v>
      </c>
      <c r="B6728" t="s">
        <v>20467</v>
      </c>
      <c r="C6728">
        <v>57578</v>
      </c>
      <c r="D6728">
        <v>1979</v>
      </c>
      <c r="E6728">
        <v>180</v>
      </c>
      <c r="F6728">
        <v>9622</v>
      </c>
    </row>
    <row r="6729" spans="1:6" x14ac:dyDescent="0.25">
      <c r="A6729" t="s">
        <v>17532</v>
      </c>
      <c r="B6729" t="s">
        <v>20466</v>
      </c>
      <c r="C6729">
        <v>52523</v>
      </c>
      <c r="D6729">
        <v>2708</v>
      </c>
      <c r="E6729">
        <v>178</v>
      </c>
      <c r="F6729">
        <v>11282</v>
      </c>
    </row>
    <row r="6730" spans="1:6" x14ac:dyDescent="0.25">
      <c r="A6730" t="s">
        <v>3595</v>
      </c>
      <c r="B6730" t="s">
        <v>20465</v>
      </c>
      <c r="C6730">
        <v>50299</v>
      </c>
      <c r="D6730">
        <v>3623</v>
      </c>
      <c r="E6730">
        <v>205</v>
      </c>
      <c r="F6730">
        <v>10451</v>
      </c>
    </row>
    <row r="6731" spans="1:6" x14ac:dyDescent="0.25">
      <c r="A6731" t="s">
        <v>15051</v>
      </c>
      <c r="B6731" t="s">
        <v>20468</v>
      </c>
      <c r="C6731">
        <v>68343</v>
      </c>
      <c r="D6731">
        <v>3153</v>
      </c>
      <c r="E6731">
        <v>143</v>
      </c>
      <c r="F6731">
        <v>7922</v>
      </c>
    </row>
    <row r="6732" spans="1:6" x14ac:dyDescent="0.25">
      <c r="A6732" t="s">
        <v>1140</v>
      </c>
      <c r="B6732" t="s">
        <v>20467</v>
      </c>
      <c r="C6732">
        <v>72254</v>
      </c>
      <c r="D6732">
        <v>3243</v>
      </c>
      <c r="E6732">
        <v>192</v>
      </c>
      <c r="F6732">
        <v>9752</v>
      </c>
    </row>
    <row r="6733" spans="1:6" x14ac:dyDescent="0.25">
      <c r="A6733" t="s">
        <v>9250</v>
      </c>
      <c r="B6733" t="s">
        <v>20467</v>
      </c>
      <c r="C6733">
        <v>80592</v>
      </c>
      <c r="D6733">
        <v>3717</v>
      </c>
      <c r="E6733">
        <v>137</v>
      </c>
      <c r="F6733">
        <v>12201</v>
      </c>
    </row>
    <row r="6734" spans="1:6" x14ac:dyDescent="0.25">
      <c r="A6734" t="s">
        <v>16103</v>
      </c>
      <c r="B6734" t="s">
        <v>20466</v>
      </c>
      <c r="C6734">
        <v>8511</v>
      </c>
      <c r="D6734">
        <v>3790</v>
      </c>
      <c r="E6734">
        <v>258</v>
      </c>
      <c r="F6734">
        <v>9298</v>
      </c>
    </row>
    <row r="6735" spans="1:6" x14ac:dyDescent="0.25">
      <c r="A6735" t="s">
        <v>14788</v>
      </c>
      <c r="B6735" t="s">
        <v>20469</v>
      </c>
      <c r="C6735">
        <v>48263</v>
      </c>
      <c r="D6735">
        <v>3820</v>
      </c>
      <c r="E6735">
        <v>251</v>
      </c>
      <c r="F6735">
        <v>11337</v>
      </c>
    </row>
    <row r="6736" spans="1:6" x14ac:dyDescent="0.25">
      <c r="A6736" t="s">
        <v>10700</v>
      </c>
      <c r="B6736" t="s">
        <v>20471</v>
      </c>
      <c r="C6736">
        <v>45131</v>
      </c>
      <c r="D6736">
        <v>3532</v>
      </c>
      <c r="E6736">
        <v>202</v>
      </c>
      <c r="F6736">
        <v>7976</v>
      </c>
    </row>
    <row r="6737" spans="1:6" x14ac:dyDescent="0.25">
      <c r="A6737" t="s">
        <v>17197</v>
      </c>
      <c r="B6737" t="s">
        <v>20471</v>
      </c>
      <c r="C6737">
        <v>44032</v>
      </c>
      <c r="D6737">
        <v>2588</v>
      </c>
      <c r="E6737">
        <v>192</v>
      </c>
      <c r="F6737">
        <v>7473</v>
      </c>
    </row>
    <row r="6738" spans="1:6" x14ac:dyDescent="0.25">
      <c r="A6738" t="s">
        <v>5091</v>
      </c>
      <c r="B6738" t="s">
        <v>20466</v>
      </c>
      <c r="C6738">
        <v>50521</v>
      </c>
      <c r="D6738">
        <v>4166</v>
      </c>
      <c r="E6738">
        <v>207</v>
      </c>
      <c r="F6738">
        <v>8866</v>
      </c>
    </row>
    <row r="6739" spans="1:6" x14ac:dyDescent="0.25">
      <c r="A6739" t="s">
        <v>4704</v>
      </c>
      <c r="B6739" t="s">
        <v>20464</v>
      </c>
      <c r="C6739">
        <v>69605</v>
      </c>
      <c r="D6739">
        <v>2882</v>
      </c>
      <c r="E6739">
        <v>279</v>
      </c>
      <c r="F6739">
        <v>6639</v>
      </c>
    </row>
    <row r="6740" spans="1:6" x14ac:dyDescent="0.25">
      <c r="A6740" t="s">
        <v>4235</v>
      </c>
      <c r="B6740" t="s">
        <v>20466</v>
      </c>
      <c r="C6740">
        <v>49234</v>
      </c>
      <c r="D6740">
        <v>5191</v>
      </c>
      <c r="E6740">
        <v>130</v>
      </c>
      <c r="F6740">
        <v>11096</v>
      </c>
    </row>
    <row r="6741" spans="1:6" x14ac:dyDescent="0.25">
      <c r="A6741" t="s">
        <v>6455</v>
      </c>
      <c r="B6741" t="s">
        <v>20467</v>
      </c>
      <c r="C6741">
        <v>42945</v>
      </c>
      <c r="D6741">
        <v>4030</v>
      </c>
      <c r="E6741">
        <v>201</v>
      </c>
      <c r="F6741">
        <v>10768</v>
      </c>
    </row>
    <row r="6742" spans="1:6" x14ac:dyDescent="0.25">
      <c r="A6742" t="s">
        <v>6915</v>
      </c>
      <c r="B6742" t="s">
        <v>20472</v>
      </c>
      <c r="C6742">
        <v>60455</v>
      </c>
      <c r="D6742">
        <v>1940</v>
      </c>
      <c r="E6742">
        <v>180</v>
      </c>
      <c r="F6742">
        <v>6499</v>
      </c>
    </row>
    <row r="6743" spans="1:6" x14ac:dyDescent="0.25">
      <c r="A6743" t="s">
        <v>1174</v>
      </c>
      <c r="B6743" t="s">
        <v>20470</v>
      </c>
      <c r="C6743">
        <v>56974</v>
      </c>
      <c r="D6743">
        <v>2569</v>
      </c>
      <c r="E6743">
        <v>146</v>
      </c>
      <c r="F6743">
        <v>14861</v>
      </c>
    </row>
    <row r="6744" spans="1:6" x14ac:dyDescent="0.25">
      <c r="A6744" t="s">
        <v>2153</v>
      </c>
      <c r="B6744" t="s">
        <v>20471</v>
      </c>
      <c r="C6744">
        <v>43126</v>
      </c>
      <c r="D6744">
        <v>1670</v>
      </c>
      <c r="E6744">
        <v>213</v>
      </c>
      <c r="F6744">
        <v>11610</v>
      </c>
    </row>
    <row r="6745" spans="1:6" x14ac:dyDescent="0.25">
      <c r="A6745" t="s">
        <v>1552</v>
      </c>
      <c r="B6745" t="s">
        <v>20471</v>
      </c>
      <c r="C6745">
        <v>60785</v>
      </c>
      <c r="D6745">
        <v>2517</v>
      </c>
      <c r="E6745">
        <v>187</v>
      </c>
      <c r="F6745">
        <v>6744</v>
      </c>
    </row>
    <row r="6746" spans="1:6" x14ac:dyDescent="0.25">
      <c r="A6746" t="s">
        <v>14120</v>
      </c>
      <c r="B6746" t="s">
        <v>20468</v>
      </c>
      <c r="C6746">
        <v>40486</v>
      </c>
      <c r="D6746">
        <v>3097</v>
      </c>
      <c r="E6746">
        <v>298</v>
      </c>
      <c r="F6746">
        <v>10859</v>
      </c>
    </row>
    <row r="6747" spans="1:6" x14ac:dyDescent="0.25">
      <c r="A6747" t="s">
        <v>11604</v>
      </c>
      <c r="B6747" t="s">
        <v>20465</v>
      </c>
      <c r="C6747">
        <v>51229</v>
      </c>
      <c r="D6747">
        <v>1359</v>
      </c>
      <c r="E6747">
        <v>139</v>
      </c>
      <c r="F6747">
        <v>10399</v>
      </c>
    </row>
    <row r="6748" spans="1:6" x14ac:dyDescent="0.25">
      <c r="A6748" t="s">
        <v>2943</v>
      </c>
      <c r="B6748" t="s">
        <v>20468</v>
      </c>
      <c r="C6748">
        <v>53103</v>
      </c>
      <c r="D6748">
        <v>2950</v>
      </c>
      <c r="E6748">
        <v>212</v>
      </c>
      <c r="F6748">
        <v>6048</v>
      </c>
    </row>
    <row r="6749" spans="1:6" x14ac:dyDescent="0.25">
      <c r="A6749" t="s">
        <v>15600</v>
      </c>
      <c r="B6749" t="s">
        <v>20466</v>
      </c>
      <c r="C6749">
        <v>32749</v>
      </c>
      <c r="D6749">
        <v>3462</v>
      </c>
      <c r="E6749">
        <v>226</v>
      </c>
      <c r="F6749">
        <v>10354</v>
      </c>
    </row>
    <row r="6750" spans="1:6" x14ac:dyDescent="0.25">
      <c r="A6750" t="s">
        <v>15265</v>
      </c>
      <c r="B6750" t="s">
        <v>20468</v>
      </c>
      <c r="C6750">
        <v>56736</v>
      </c>
      <c r="D6750">
        <v>3181</v>
      </c>
      <c r="E6750">
        <v>217</v>
      </c>
      <c r="F6750">
        <v>5885</v>
      </c>
    </row>
    <row r="6751" spans="1:6" x14ac:dyDescent="0.25">
      <c r="A6751" t="s">
        <v>11246</v>
      </c>
      <c r="B6751" t="s">
        <v>20467</v>
      </c>
      <c r="C6751">
        <v>56656</v>
      </c>
      <c r="D6751">
        <v>2885</v>
      </c>
      <c r="E6751">
        <v>138</v>
      </c>
      <c r="F6751">
        <v>8557</v>
      </c>
    </row>
    <row r="6752" spans="1:6" x14ac:dyDescent="0.25">
      <c r="A6752" t="s">
        <v>9554</v>
      </c>
      <c r="B6752" t="s">
        <v>20473</v>
      </c>
      <c r="C6752">
        <v>67080</v>
      </c>
      <c r="D6752">
        <v>2846</v>
      </c>
      <c r="E6752">
        <v>278</v>
      </c>
      <c r="F6752">
        <v>10590</v>
      </c>
    </row>
    <row r="6753" spans="1:6" x14ac:dyDescent="0.25">
      <c r="A6753" t="s">
        <v>10874</v>
      </c>
      <c r="B6753" t="s">
        <v>20471</v>
      </c>
      <c r="C6753">
        <v>64086</v>
      </c>
      <c r="D6753">
        <v>3332</v>
      </c>
      <c r="E6753">
        <v>247</v>
      </c>
      <c r="F6753">
        <v>6150</v>
      </c>
    </row>
    <row r="6754" spans="1:6" x14ac:dyDescent="0.25">
      <c r="A6754" t="s">
        <v>17842</v>
      </c>
      <c r="B6754" t="s">
        <v>20472</v>
      </c>
      <c r="C6754">
        <v>74743</v>
      </c>
      <c r="D6754">
        <v>2666</v>
      </c>
      <c r="E6754">
        <v>154</v>
      </c>
      <c r="F6754">
        <v>13591</v>
      </c>
    </row>
    <row r="6755" spans="1:6" x14ac:dyDescent="0.25">
      <c r="A6755" t="s">
        <v>12058</v>
      </c>
      <c r="B6755" t="s">
        <v>20469</v>
      </c>
      <c r="C6755">
        <v>49674</v>
      </c>
      <c r="D6755">
        <v>3783</v>
      </c>
      <c r="E6755">
        <v>195</v>
      </c>
      <c r="F6755">
        <v>8716</v>
      </c>
    </row>
    <row r="6756" spans="1:6" x14ac:dyDescent="0.25">
      <c r="A6756" t="s">
        <v>10274</v>
      </c>
      <c r="B6756" t="s">
        <v>20471</v>
      </c>
      <c r="C6756">
        <v>66428</v>
      </c>
      <c r="D6756">
        <v>3049</v>
      </c>
      <c r="E6756">
        <v>200</v>
      </c>
      <c r="F6756">
        <v>11325</v>
      </c>
    </row>
    <row r="6757" spans="1:6" x14ac:dyDescent="0.25">
      <c r="A6757" t="s">
        <v>15473</v>
      </c>
      <c r="B6757" t="s">
        <v>20464</v>
      </c>
      <c r="C6757">
        <v>23163</v>
      </c>
      <c r="D6757">
        <v>3396</v>
      </c>
      <c r="E6757">
        <v>206</v>
      </c>
      <c r="F6757">
        <v>14302</v>
      </c>
    </row>
    <row r="6758" spans="1:6" x14ac:dyDescent="0.25">
      <c r="A6758" t="s">
        <v>2412</v>
      </c>
      <c r="B6758" t="s">
        <v>20472</v>
      </c>
      <c r="C6758">
        <v>48137</v>
      </c>
      <c r="D6758">
        <v>3583</v>
      </c>
      <c r="E6758">
        <v>109</v>
      </c>
      <c r="F6758">
        <v>10390</v>
      </c>
    </row>
    <row r="6759" spans="1:6" x14ac:dyDescent="0.25">
      <c r="A6759" t="s">
        <v>14526</v>
      </c>
      <c r="B6759" t="s">
        <v>20470</v>
      </c>
      <c r="C6759">
        <v>67454</v>
      </c>
      <c r="D6759">
        <v>4962</v>
      </c>
      <c r="E6759">
        <v>263</v>
      </c>
      <c r="F6759">
        <v>9175</v>
      </c>
    </row>
    <row r="6760" spans="1:6" x14ac:dyDescent="0.25">
      <c r="A6760" t="s">
        <v>3879</v>
      </c>
      <c r="B6760" t="s">
        <v>20468</v>
      </c>
      <c r="C6760">
        <v>38382</v>
      </c>
      <c r="D6760">
        <v>3695</v>
      </c>
      <c r="E6760">
        <v>297</v>
      </c>
      <c r="F6760">
        <v>13582</v>
      </c>
    </row>
    <row r="6761" spans="1:6" x14ac:dyDescent="0.25">
      <c r="A6761" t="s">
        <v>13221</v>
      </c>
      <c r="B6761" t="s">
        <v>20468</v>
      </c>
      <c r="C6761">
        <v>59617</v>
      </c>
      <c r="D6761">
        <v>3938</v>
      </c>
      <c r="E6761">
        <v>243</v>
      </c>
      <c r="F6761">
        <v>9149</v>
      </c>
    </row>
    <row r="6762" spans="1:6" x14ac:dyDescent="0.25">
      <c r="A6762" t="s">
        <v>14751</v>
      </c>
      <c r="B6762" t="s">
        <v>20472</v>
      </c>
      <c r="C6762">
        <v>68440</v>
      </c>
      <c r="D6762">
        <v>1976</v>
      </c>
      <c r="E6762">
        <v>179</v>
      </c>
      <c r="F6762">
        <v>9412</v>
      </c>
    </row>
    <row r="6763" spans="1:6" x14ac:dyDescent="0.25">
      <c r="A6763" t="s">
        <v>12215</v>
      </c>
      <c r="B6763" t="s">
        <v>20464</v>
      </c>
      <c r="C6763">
        <v>71676</v>
      </c>
      <c r="D6763">
        <v>2600</v>
      </c>
      <c r="E6763">
        <v>242</v>
      </c>
      <c r="F6763">
        <v>9346</v>
      </c>
    </row>
    <row r="6764" spans="1:6" x14ac:dyDescent="0.25">
      <c r="A6764" t="s">
        <v>3551</v>
      </c>
      <c r="B6764" t="s">
        <v>20466</v>
      </c>
      <c r="C6764">
        <v>25856</v>
      </c>
      <c r="D6764">
        <v>3181</v>
      </c>
      <c r="E6764">
        <v>170</v>
      </c>
      <c r="F6764">
        <v>9415</v>
      </c>
    </row>
    <row r="6765" spans="1:6" x14ac:dyDescent="0.25">
      <c r="A6765" t="s">
        <v>5349</v>
      </c>
      <c r="B6765" t="s">
        <v>20465</v>
      </c>
      <c r="C6765">
        <v>44231</v>
      </c>
      <c r="D6765">
        <v>2948</v>
      </c>
      <c r="E6765">
        <v>196</v>
      </c>
      <c r="F6765">
        <v>7549</v>
      </c>
    </row>
    <row r="6766" spans="1:6" x14ac:dyDescent="0.25">
      <c r="A6766" t="s">
        <v>2515</v>
      </c>
      <c r="B6766" t="s">
        <v>20466</v>
      </c>
      <c r="C6766">
        <v>46841</v>
      </c>
      <c r="D6766">
        <v>2830</v>
      </c>
      <c r="E6766">
        <v>168</v>
      </c>
      <c r="F6766">
        <v>9257</v>
      </c>
    </row>
    <row r="6767" spans="1:6" x14ac:dyDescent="0.25">
      <c r="A6767" t="s">
        <v>14125</v>
      </c>
      <c r="B6767" t="s">
        <v>20473</v>
      </c>
      <c r="C6767">
        <v>39503</v>
      </c>
      <c r="D6767">
        <v>2623</v>
      </c>
      <c r="E6767">
        <v>96</v>
      </c>
      <c r="F6767">
        <v>6090</v>
      </c>
    </row>
    <row r="6768" spans="1:6" x14ac:dyDescent="0.25">
      <c r="A6768" t="s">
        <v>8578</v>
      </c>
      <c r="B6768" t="s">
        <v>20467</v>
      </c>
      <c r="C6768">
        <v>52749</v>
      </c>
      <c r="D6768">
        <v>2295</v>
      </c>
      <c r="E6768">
        <v>107</v>
      </c>
      <c r="F6768">
        <v>9545</v>
      </c>
    </row>
    <row r="6769" spans="1:6" x14ac:dyDescent="0.25">
      <c r="A6769" t="s">
        <v>9518</v>
      </c>
      <c r="B6769" t="s">
        <v>20468</v>
      </c>
      <c r="C6769">
        <v>48883</v>
      </c>
      <c r="D6769">
        <v>3803</v>
      </c>
      <c r="E6769">
        <v>262</v>
      </c>
      <c r="F6769">
        <v>10275</v>
      </c>
    </row>
    <row r="6770" spans="1:6" x14ac:dyDescent="0.25">
      <c r="A6770" t="s">
        <v>3494</v>
      </c>
      <c r="B6770" t="s">
        <v>20467</v>
      </c>
      <c r="C6770">
        <v>62755</v>
      </c>
      <c r="D6770">
        <v>2778</v>
      </c>
      <c r="E6770">
        <v>174</v>
      </c>
      <c r="F6770">
        <v>12311</v>
      </c>
    </row>
    <row r="6771" spans="1:6" x14ac:dyDescent="0.25">
      <c r="A6771" t="s">
        <v>9608</v>
      </c>
      <c r="B6771" t="s">
        <v>20473</v>
      </c>
      <c r="C6771">
        <v>36575</v>
      </c>
      <c r="D6771">
        <v>2755</v>
      </c>
      <c r="E6771">
        <v>204</v>
      </c>
      <c r="F6771">
        <v>7902</v>
      </c>
    </row>
    <row r="6772" spans="1:6" x14ac:dyDescent="0.25">
      <c r="A6772" t="s">
        <v>14436</v>
      </c>
      <c r="B6772" t="s">
        <v>20470</v>
      </c>
      <c r="C6772">
        <v>18037</v>
      </c>
      <c r="D6772">
        <v>2884</v>
      </c>
      <c r="E6772">
        <v>174</v>
      </c>
      <c r="F6772">
        <v>10623</v>
      </c>
    </row>
    <row r="6773" spans="1:6" x14ac:dyDescent="0.25">
      <c r="A6773" t="s">
        <v>18659</v>
      </c>
      <c r="B6773" t="s">
        <v>20465</v>
      </c>
      <c r="C6773">
        <v>62254</v>
      </c>
      <c r="D6773">
        <v>4176</v>
      </c>
      <c r="E6773">
        <v>220</v>
      </c>
      <c r="F6773">
        <v>6919</v>
      </c>
    </row>
    <row r="6774" spans="1:6" x14ac:dyDescent="0.25">
      <c r="A6774" t="s">
        <v>807</v>
      </c>
      <c r="B6774" t="s">
        <v>20473</v>
      </c>
      <c r="C6774">
        <v>51686</v>
      </c>
      <c r="D6774">
        <v>4351</v>
      </c>
      <c r="E6774">
        <v>221</v>
      </c>
      <c r="F6774">
        <v>7811</v>
      </c>
    </row>
    <row r="6775" spans="1:6" x14ac:dyDescent="0.25">
      <c r="A6775" t="s">
        <v>8666</v>
      </c>
      <c r="B6775" t="s">
        <v>20464</v>
      </c>
      <c r="C6775">
        <v>53974</v>
      </c>
      <c r="D6775">
        <v>3668</v>
      </c>
      <c r="E6775">
        <v>159</v>
      </c>
      <c r="F6775">
        <v>6881</v>
      </c>
    </row>
    <row r="6776" spans="1:6" x14ac:dyDescent="0.25">
      <c r="A6776" t="s">
        <v>1790</v>
      </c>
      <c r="B6776" t="s">
        <v>20473</v>
      </c>
      <c r="C6776">
        <v>18928</v>
      </c>
      <c r="D6776">
        <v>4734</v>
      </c>
      <c r="E6776">
        <v>239</v>
      </c>
      <c r="F6776">
        <v>8476</v>
      </c>
    </row>
    <row r="6777" spans="1:6" x14ac:dyDescent="0.25">
      <c r="A6777" t="s">
        <v>956</v>
      </c>
      <c r="B6777" t="s">
        <v>20464</v>
      </c>
      <c r="C6777">
        <v>35116</v>
      </c>
      <c r="D6777">
        <v>3224</v>
      </c>
      <c r="E6777">
        <v>148</v>
      </c>
      <c r="F6777">
        <v>12394</v>
      </c>
    </row>
    <row r="6778" spans="1:6" x14ac:dyDescent="0.25">
      <c r="A6778" t="s">
        <v>14991</v>
      </c>
      <c r="B6778" t="s">
        <v>20467</v>
      </c>
      <c r="C6778">
        <v>39614</v>
      </c>
      <c r="D6778">
        <v>2843</v>
      </c>
      <c r="E6778">
        <v>143</v>
      </c>
      <c r="F6778">
        <v>8200</v>
      </c>
    </row>
    <row r="6779" spans="1:6" x14ac:dyDescent="0.25">
      <c r="A6779" t="s">
        <v>19152</v>
      </c>
      <c r="B6779" t="s">
        <v>20473</v>
      </c>
      <c r="C6779">
        <v>41904</v>
      </c>
      <c r="D6779">
        <v>1018</v>
      </c>
      <c r="E6779">
        <v>229</v>
      </c>
      <c r="F6779">
        <v>5295</v>
      </c>
    </row>
    <row r="6780" spans="1:6" x14ac:dyDescent="0.25">
      <c r="A6780" t="s">
        <v>1927</v>
      </c>
      <c r="B6780" t="s">
        <v>20464</v>
      </c>
      <c r="C6780">
        <v>42781</v>
      </c>
      <c r="D6780">
        <v>3607</v>
      </c>
      <c r="E6780">
        <v>261</v>
      </c>
      <c r="F6780">
        <v>11146</v>
      </c>
    </row>
    <row r="6781" spans="1:6" x14ac:dyDescent="0.25">
      <c r="A6781" t="s">
        <v>615</v>
      </c>
      <c r="B6781" t="s">
        <v>20468</v>
      </c>
      <c r="C6781">
        <v>74571</v>
      </c>
      <c r="D6781">
        <v>3254</v>
      </c>
      <c r="E6781">
        <v>220</v>
      </c>
      <c r="F6781">
        <v>6895</v>
      </c>
    </row>
    <row r="6782" spans="1:6" x14ac:dyDescent="0.25">
      <c r="A6782" t="s">
        <v>14398</v>
      </c>
      <c r="B6782" t="s">
        <v>20465</v>
      </c>
      <c r="C6782">
        <v>50101</v>
      </c>
      <c r="D6782">
        <v>4312</v>
      </c>
      <c r="E6782">
        <v>152</v>
      </c>
      <c r="F6782">
        <v>7341</v>
      </c>
    </row>
    <row r="6783" spans="1:6" x14ac:dyDescent="0.25">
      <c r="A6783" t="s">
        <v>388</v>
      </c>
      <c r="B6783" t="s">
        <v>20466</v>
      </c>
      <c r="C6783">
        <v>73803</v>
      </c>
      <c r="D6783">
        <v>1780</v>
      </c>
      <c r="E6783">
        <v>223</v>
      </c>
      <c r="F6783">
        <v>7244</v>
      </c>
    </row>
    <row r="6784" spans="1:6" x14ac:dyDescent="0.25">
      <c r="A6784" t="s">
        <v>8251</v>
      </c>
      <c r="B6784" t="s">
        <v>20466</v>
      </c>
      <c r="C6784">
        <v>57691</v>
      </c>
      <c r="D6784">
        <v>2042</v>
      </c>
      <c r="E6784">
        <v>109</v>
      </c>
      <c r="F6784">
        <v>11503</v>
      </c>
    </row>
    <row r="6785" spans="1:6" x14ac:dyDescent="0.25">
      <c r="A6785" t="s">
        <v>13060</v>
      </c>
      <c r="B6785" t="s">
        <v>20472</v>
      </c>
      <c r="C6785">
        <v>16376</v>
      </c>
      <c r="D6785">
        <v>4740</v>
      </c>
      <c r="E6785">
        <v>191</v>
      </c>
      <c r="F6785">
        <v>10025</v>
      </c>
    </row>
    <row r="6786" spans="1:6" x14ac:dyDescent="0.25">
      <c r="A6786" t="s">
        <v>10562</v>
      </c>
      <c r="B6786" t="s">
        <v>20472</v>
      </c>
      <c r="C6786">
        <v>33763</v>
      </c>
      <c r="D6786">
        <v>3431</v>
      </c>
      <c r="E6786">
        <v>114</v>
      </c>
      <c r="F6786">
        <v>7948</v>
      </c>
    </row>
    <row r="6787" spans="1:6" x14ac:dyDescent="0.25">
      <c r="A6787" t="s">
        <v>6146</v>
      </c>
      <c r="B6787" t="s">
        <v>20467</v>
      </c>
      <c r="C6787">
        <v>61128</v>
      </c>
      <c r="D6787">
        <v>2610</v>
      </c>
      <c r="E6787">
        <v>228</v>
      </c>
      <c r="F6787">
        <v>3091</v>
      </c>
    </row>
    <row r="6788" spans="1:6" x14ac:dyDescent="0.25">
      <c r="A6788" t="s">
        <v>3452</v>
      </c>
      <c r="B6788" t="s">
        <v>20465</v>
      </c>
      <c r="C6788">
        <v>65899</v>
      </c>
      <c r="D6788">
        <v>3019</v>
      </c>
      <c r="E6788">
        <v>236</v>
      </c>
      <c r="F6788">
        <v>14110</v>
      </c>
    </row>
    <row r="6789" spans="1:6" x14ac:dyDescent="0.25">
      <c r="A6789" t="s">
        <v>12084</v>
      </c>
      <c r="B6789" t="s">
        <v>20464</v>
      </c>
      <c r="C6789">
        <v>48407</v>
      </c>
      <c r="D6789">
        <v>2075</v>
      </c>
      <c r="E6789">
        <v>138</v>
      </c>
      <c r="F6789">
        <v>10027</v>
      </c>
    </row>
    <row r="6790" spans="1:6" x14ac:dyDescent="0.25">
      <c r="A6790" t="s">
        <v>12651</v>
      </c>
      <c r="B6790" t="s">
        <v>20467</v>
      </c>
      <c r="C6790">
        <v>65310</v>
      </c>
      <c r="D6790">
        <v>2387</v>
      </c>
      <c r="E6790">
        <v>205</v>
      </c>
      <c r="F6790">
        <v>4583</v>
      </c>
    </row>
    <row r="6791" spans="1:6" x14ac:dyDescent="0.25">
      <c r="A6791" t="s">
        <v>15608</v>
      </c>
      <c r="B6791" t="s">
        <v>20467</v>
      </c>
      <c r="C6791">
        <v>42304</v>
      </c>
      <c r="D6791">
        <v>3496</v>
      </c>
      <c r="E6791">
        <v>233</v>
      </c>
      <c r="F6791">
        <v>11714</v>
      </c>
    </row>
    <row r="6792" spans="1:6" x14ac:dyDescent="0.25">
      <c r="A6792" t="s">
        <v>15443</v>
      </c>
      <c r="B6792" t="s">
        <v>20468</v>
      </c>
      <c r="C6792">
        <v>49677</v>
      </c>
      <c r="D6792">
        <v>2163</v>
      </c>
      <c r="E6792">
        <v>185</v>
      </c>
      <c r="F6792">
        <v>7405</v>
      </c>
    </row>
    <row r="6793" spans="1:6" x14ac:dyDescent="0.25">
      <c r="A6793" t="s">
        <v>5662</v>
      </c>
      <c r="B6793" t="s">
        <v>20466</v>
      </c>
      <c r="C6793">
        <v>46768</v>
      </c>
      <c r="D6793">
        <v>3669</v>
      </c>
      <c r="E6793">
        <v>178</v>
      </c>
      <c r="F6793">
        <v>4364</v>
      </c>
    </row>
    <row r="6794" spans="1:6" x14ac:dyDescent="0.25">
      <c r="A6794" t="s">
        <v>11244</v>
      </c>
      <c r="B6794" t="s">
        <v>20469</v>
      </c>
      <c r="C6794">
        <v>69869</v>
      </c>
      <c r="D6794">
        <v>2824</v>
      </c>
      <c r="E6794">
        <v>132</v>
      </c>
      <c r="F6794">
        <v>11202</v>
      </c>
    </row>
    <row r="6795" spans="1:6" x14ac:dyDescent="0.25">
      <c r="A6795" t="s">
        <v>12379</v>
      </c>
      <c r="B6795" t="s">
        <v>20472</v>
      </c>
      <c r="C6795">
        <v>76621</v>
      </c>
      <c r="D6795">
        <v>3512</v>
      </c>
      <c r="E6795">
        <v>336</v>
      </c>
      <c r="F6795">
        <v>8551</v>
      </c>
    </row>
    <row r="6796" spans="1:6" x14ac:dyDescent="0.25">
      <c r="A6796" t="s">
        <v>19379</v>
      </c>
      <c r="B6796" t="s">
        <v>20464</v>
      </c>
      <c r="C6796">
        <v>67068</v>
      </c>
      <c r="D6796">
        <v>2753</v>
      </c>
      <c r="E6796">
        <v>200</v>
      </c>
      <c r="F6796">
        <v>13443</v>
      </c>
    </row>
    <row r="6797" spans="1:6" x14ac:dyDescent="0.25">
      <c r="A6797" t="s">
        <v>9332</v>
      </c>
      <c r="B6797" t="s">
        <v>20469</v>
      </c>
      <c r="C6797">
        <v>51174</v>
      </c>
      <c r="D6797">
        <v>2011</v>
      </c>
      <c r="E6797">
        <v>112</v>
      </c>
      <c r="F6797">
        <v>9825</v>
      </c>
    </row>
    <row r="6798" spans="1:6" x14ac:dyDescent="0.25">
      <c r="A6798" t="s">
        <v>9254</v>
      </c>
      <c r="B6798" t="s">
        <v>20469</v>
      </c>
      <c r="C6798">
        <v>39137</v>
      </c>
      <c r="D6798">
        <v>3937</v>
      </c>
      <c r="E6798">
        <v>168</v>
      </c>
      <c r="F6798">
        <v>11826</v>
      </c>
    </row>
    <row r="6799" spans="1:6" x14ac:dyDescent="0.25">
      <c r="A6799" t="s">
        <v>5213</v>
      </c>
      <c r="B6799" t="s">
        <v>20472</v>
      </c>
      <c r="C6799">
        <v>48843</v>
      </c>
      <c r="D6799">
        <v>3922</v>
      </c>
      <c r="E6799">
        <v>189</v>
      </c>
      <c r="F6799">
        <v>11348</v>
      </c>
    </row>
    <row r="6800" spans="1:6" x14ac:dyDescent="0.25">
      <c r="A6800" t="s">
        <v>3164</v>
      </c>
      <c r="B6800" t="s">
        <v>20473</v>
      </c>
      <c r="C6800">
        <v>72098</v>
      </c>
      <c r="D6800">
        <v>3324</v>
      </c>
      <c r="E6800">
        <v>193</v>
      </c>
      <c r="F6800">
        <v>6414</v>
      </c>
    </row>
    <row r="6801" spans="1:6" x14ac:dyDescent="0.25">
      <c r="A6801" t="s">
        <v>18441</v>
      </c>
      <c r="B6801" t="s">
        <v>20466</v>
      </c>
      <c r="C6801">
        <v>61447</v>
      </c>
      <c r="D6801">
        <v>3735</v>
      </c>
      <c r="E6801">
        <v>139</v>
      </c>
      <c r="F6801">
        <v>7579</v>
      </c>
    </row>
    <row r="6802" spans="1:6" x14ac:dyDescent="0.25">
      <c r="A6802" t="s">
        <v>14165</v>
      </c>
      <c r="B6802" t="s">
        <v>20468</v>
      </c>
      <c r="C6802">
        <v>87352</v>
      </c>
      <c r="D6802">
        <v>2741</v>
      </c>
      <c r="E6802">
        <v>140</v>
      </c>
      <c r="F6802">
        <v>13932</v>
      </c>
    </row>
    <row r="6803" spans="1:6" x14ac:dyDescent="0.25">
      <c r="A6803" t="s">
        <v>18085</v>
      </c>
      <c r="B6803" t="s">
        <v>20467</v>
      </c>
      <c r="C6803">
        <v>63576</v>
      </c>
      <c r="D6803">
        <v>3229</v>
      </c>
      <c r="E6803">
        <v>168</v>
      </c>
      <c r="F6803">
        <v>5109</v>
      </c>
    </row>
    <row r="6804" spans="1:6" x14ac:dyDescent="0.25">
      <c r="A6804" t="s">
        <v>11910</v>
      </c>
      <c r="B6804" t="s">
        <v>20466</v>
      </c>
      <c r="C6804">
        <v>31907</v>
      </c>
      <c r="D6804">
        <v>3279</v>
      </c>
      <c r="E6804">
        <v>215</v>
      </c>
      <c r="F6804">
        <v>8467</v>
      </c>
    </row>
    <row r="6805" spans="1:6" x14ac:dyDescent="0.25">
      <c r="A6805" t="s">
        <v>13399</v>
      </c>
      <c r="B6805" t="s">
        <v>20465</v>
      </c>
      <c r="C6805">
        <v>51337</v>
      </c>
      <c r="D6805">
        <v>1558</v>
      </c>
      <c r="E6805">
        <v>110</v>
      </c>
      <c r="F6805">
        <v>11676</v>
      </c>
    </row>
    <row r="6806" spans="1:6" x14ac:dyDescent="0.25">
      <c r="A6806" t="s">
        <v>12473</v>
      </c>
      <c r="B6806" t="s">
        <v>20467</v>
      </c>
      <c r="C6806">
        <v>50180</v>
      </c>
      <c r="D6806">
        <v>2429</v>
      </c>
      <c r="E6806">
        <v>260</v>
      </c>
      <c r="F6806">
        <v>13626</v>
      </c>
    </row>
    <row r="6807" spans="1:6" x14ac:dyDescent="0.25">
      <c r="A6807" t="s">
        <v>11126</v>
      </c>
      <c r="B6807" t="s">
        <v>20469</v>
      </c>
      <c r="C6807">
        <v>44053</v>
      </c>
      <c r="D6807">
        <v>3628</v>
      </c>
      <c r="E6807">
        <v>233</v>
      </c>
      <c r="F6807">
        <v>13322</v>
      </c>
    </row>
    <row r="6808" spans="1:6" x14ac:dyDescent="0.25">
      <c r="A6808" t="s">
        <v>19106</v>
      </c>
      <c r="B6808" t="s">
        <v>20468</v>
      </c>
      <c r="C6808">
        <v>56592</v>
      </c>
      <c r="D6808">
        <v>2505</v>
      </c>
      <c r="E6808">
        <v>163</v>
      </c>
      <c r="F6808">
        <v>9988</v>
      </c>
    </row>
    <row r="6809" spans="1:6" x14ac:dyDescent="0.25">
      <c r="A6809" t="s">
        <v>11788</v>
      </c>
      <c r="B6809" t="s">
        <v>20469</v>
      </c>
      <c r="C6809">
        <v>63917</v>
      </c>
      <c r="D6809">
        <v>2269</v>
      </c>
      <c r="E6809">
        <v>150</v>
      </c>
      <c r="F6809">
        <v>13976</v>
      </c>
    </row>
    <row r="6810" spans="1:6" x14ac:dyDescent="0.25">
      <c r="A6810" t="s">
        <v>2445</v>
      </c>
      <c r="B6810" t="s">
        <v>20469</v>
      </c>
      <c r="C6810">
        <v>29846</v>
      </c>
      <c r="D6810">
        <v>3022</v>
      </c>
      <c r="E6810">
        <v>294</v>
      </c>
      <c r="F6810">
        <v>8114</v>
      </c>
    </row>
    <row r="6811" spans="1:6" x14ac:dyDescent="0.25">
      <c r="A6811" t="s">
        <v>13265</v>
      </c>
      <c r="B6811" t="s">
        <v>20470</v>
      </c>
      <c r="C6811">
        <v>42579</v>
      </c>
      <c r="D6811">
        <v>1494</v>
      </c>
      <c r="E6811">
        <v>236</v>
      </c>
      <c r="F6811">
        <v>10984</v>
      </c>
    </row>
    <row r="6812" spans="1:6" x14ac:dyDescent="0.25">
      <c r="A6812" t="s">
        <v>16712</v>
      </c>
      <c r="B6812" t="s">
        <v>20468</v>
      </c>
      <c r="C6812">
        <v>48424</v>
      </c>
      <c r="D6812">
        <v>3505</v>
      </c>
      <c r="E6812">
        <v>199</v>
      </c>
      <c r="F6812">
        <v>9151</v>
      </c>
    </row>
    <row r="6813" spans="1:6" x14ac:dyDescent="0.25">
      <c r="A6813" t="s">
        <v>20056</v>
      </c>
      <c r="B6813" t="s">
        <v>20473</v>
      </c>
      <c r="C6813">
        <v>53127</v>
      </c>
      <c r="D6813">
        <v>2898</v>
      </c>
      <c r="E6813">
        <v>271</v>
      </c>
      <c r="F6813">
        <v>10785</v>
      </c>
    </row>
    <row r="6814" spans="1:6" x14ac:dyDescent="0.25">
      <c r="A6814" t="s">
        <v>20054</v>
      </c>
      <c r="B6814" t="s">
        <v>20473</v>
      </c>
      <c r="C6814">
        <v>61635</v>
      </c>
      <c r="D6814">
        <v>3298</v>
      </c>
      <c r="E6814">
        <v>176</v>
      </c>
      <c r="F6814">
        <v>11379</v>
      </c>
    </row>
    <row r="6815" spans="1:6" x14ac:dyDescent="0.25">
      <c r="A6815" t="s">
        <v>2061</v>
      </c>
      <c r="B6815" t="s">
        <v>20469</v>
      </c>
      <c r="C6815">
        <v>35385</v>
      </c>
      <c r="D6815">
        <v>2656</v>
      </c>
      <c r="E6815">
        <v>344</v>
      </c>
      <c r="F6815">
        <v>7227</v>
      </c>
    </row>
    <row r="6816" spans="1:6" x14ac:dyDescent="0.25">
      <c r="A6816" t="s">
        <v>11636</v>
      </c>
      <c r="B6816" t="s">
        <v>20465</v>
      </c>
      <c r="C6816">
        <v>71282</v>
      </c>
      <c r="D6816">
        <v>3339</v>
      </c>
      <c r="E6816">
        <v>148</v>
      </c>
      <c r="F6816">
        <v>8160</v>
      </c>
    </row>
    <row r="6817" spans="1:6" x14ac:dyDescent="0.25">
      <c r="A6817" t="s">
        <v>412</v>
      </c>
      <c r="B6817" t="s">
        <v>20468</v>
      </c>
      <c r="C6817">
        <v>51861</v>
      </c>
      <c r="D6817">
        <v>1747</v>
      </c>
      <c r="E6817">
        <v>270</v>
      </c>
      <c r="F6817">
        <v>12082</v>
      </c>
    </row>
    <row r="6818" spans="1:6" x14ac:dyDescent="0.25">
      <c r="A6818" t="s">
        <v>19811</v>
      </c>
      <c r="B6818" t="s">
        <v>20471</v>
      </c>
      <c r="C6818">
        <v>67355</v>
      </c>
      <c r="D6818">
        <v>2807</v>
      </c>
      <c r="E6818">
        <v>181</v>
      </c>
      <c r="F6818">
        <v>12643</v>
      </c>
    </row>
    <row r="6819" spans="1:6" x14ac:dyDescent="0.25">
      <c r="A6819" t="s">
        <v>14380</v>
      </c>
      <c r="B6819" t="s">
        <v>20464</v>
      </c>
      <c r="C6819">
        <v>55374</v>
      </c>
      <c r="D6819">
        <v>3341</v>
      </c>
      <c r="E6819">
        <v>158</v>
      </c>
      <c r="F6819">
        <v>13742</v>
      </c>
    </row>
    <row r="6820" spans="1:6" x14ac:dyDescent="0.25">
      <c r="A6820" t="s">
        <v>11522</v>
      </c>
      <c r="B6820" t="s">
        <v>20464</v>
      </c>
      <c r="C6820">
        <v>26750</v>
      </c>
      <c r="D6820">
        <v>4242</v>
      </c>
      <c r="E6820">
        <v>113</v>
      </c>
      <c r="F6820">
        <v>9335</v>
      </c>
    </row>
    <row r="6821" spans="1:6" x14ac:dyDescent="0.25">
      <c r="A6821" t="s">
        <v>10542</v>
      </c>
      <c r="B6821" t="s">
        <v>20464</v>
      </c>
      <c r="C6821">
        <v>58368</v>
      </c>
      <c r="D6821">
        <v>4803</v>
      </c>
      <c r="E6821">
        <v>204</v>
      </c>
      <c r="F6821">
        <v>11263</v>
      </c>
    </row>
    <row r="6822" spans="1:6" x14ac:dyDescent="0.25">
      <c r="A6822" t="s">
        <v>292</v>
      </c>
      <c r="B6822" t="s">
        <v>20473</v>
      </c>
      <c r="C6822">
        <v>53781</v>
      </c>
      <c r="D6822">
        <v>3662</v>
      </c>
      <c r="E6822">
        <v>210</v>
      </c>
      <c r="F6822">
        <v>9303</v>
      </c>
    </row>
    <row r="6823" spans="1:6" x14ac:dyDescent="0.25">
      <c r="A6823" t="s">
        <v>10502</v>
      </c>
      <c r="B6823" t="s">
        <v>20466</v>
      </c>
      <c r="C6823">
        <v>28986</v>
      </c>
      <c r="D6823">
        <v>3471</v>
      </c>
      <c r="E6823">
        <v>227</v>
      </c>
      <c r="F6823">
        <v>3356</v>
      </c>
    </row>
    <row r="6824" spans="1:6" x14ac:dyDescent="0.25">
      <c r="A6824" t="s">
        <v>14295</v>
      </c>
      <c r="B6824" t="s">
        <v>20472</v>
      </c>
      <c r="C6824">
        <v>42881</v>
      </c>
      <c r="D6824">
        <v>3432</v>
      </c>
      <c r="E6824">
        <v>307</v>
      </c>
      <c r="F6824">
        <v>11051</v>
      </c>
    </row>
    <row r="6825" spans="1:6" x14ac:dyDescent="0.25">
      <c r="A6825" t="s">
        <v>10646</v>
      </c>
      <c r="B6825" t="s">
        <v>20468</v>
      </c>
      <c r="C6825">
        <v>43669</v>
      </c>
      <c r="D6825">
        <v>2745</v>
      </c>
      <c r="E6825">
        <v>207</v>
      </c>
      <c r="F6825">
        <v>10256</v>
      </c>
    </row>
    <row r="6826" spans="1:6" x14ac:dyDescent="0.25">
      <c r="A6826" t="s">
        <v>9041</v>
      </c>
      <c r="B6826" t="s">
        <v>20472</v>
      </c>
      <c r="C6826">
        <v>65494</v>
      </c>
      <c r="D6826">
        <v>4926</v>
      </c>
      <c r="E6826">
        <v>271</v>
      </c>
      <c r="F6826">
        <v>5756</v>
      </c>
    </row>
    <row r="6827" spans="1:6" x14ac:dyDescent="0.25">
      <c r="A6827" t="s">
        <v>5321</v>
      </c>
      <c r="B6827" t="s">
        <v>20473</v>
      </c>
      <c r="C6827">
        <v>46037</v>
      </c>
      <c r="D6827">
        <v>2827</v>
      </c>
      <c r="E6827">
        <v>294</v>
      </c>
      <c r="F6827">
        <v>13329</v>
      </c>
    </row>
    <row r="6828" spans="1:6" x14ac:dyDescent="0.25">
      <c r="A6828" t="s">
        <v>14633</v>
      </c>
      <c r="B6828" t="s">
        <v>20467</v>
      </c>
      <c r="C6828">
        <v>29595</v>
      </c>
      <c r="D6828">
        <v>4512</v>
      </c>
      <c r="E6828">
        <v>159</v>
      </c>
      <c r="F6828">
        <v>12730</v>
      </c>
    </row>
    <row r="6829" spans="1:6" x14ac:dyDescent="0.25">
      <c r="A6829" t="s">
        <v>19803</v>
      </c>
      <c r="B6829" t="s">
        <v>20469</v>
      </c>
      <c r="C6829">
        <v>68820</v>
      </c>
      <c r="D6829">
        <v>2540</v>
      </c>
      <c r="E6829">
        <v>103</v>
      </c>
      <c r="F6829">
        <v>12436</v>
      </c>
    </row>
    <row r="6830" spans="1:6" x14ac:dyDescent="0.25">
      <c r="A6830" t="s">
        <v>6317</v>
      </c>
      <c r="B6830" t="s">
        <v>20465</v>
      </c>
      <c r="C6830">
        <v>42602</v>
      </c>
      <c r="D6830">
        <v>2306</v>
      </c>
      <c r="E6830">
        <v>150</v>
      </c>
      <c r="F6830">
        <v>8525</v>
      </c>
    </row>
    <row r="6831" spans="1:6" x14ac:dyDescent="0.25">
      <c r="A6831" t="s">
        <v>10620</v>
      </c>
      <c r="B6831" t="s">
        <v>20468</v>
      </c>
      <c r="C6831">
        <v>61708</v>
      </c>
      <c r="D6831">
        <v>3402</v>
      </c>
      <c r="E6831">
        <v>221</v>
      </c>
      <c r="F6831">
        <v>12831</v>
      </c>
    </row>
    <row r="6832" spans="1:6" x14ac:dyDescent="0.25">
      <c r="A6832" t="s">
        <v>7209</v>
      </c>
      <c r="B6832" t="s">
        <v>20465</v>
      </c>
      <c r="C6832">
        <v>47697</v>
      </c>
      <c r="D6832">
        <v>3789</v>
      </c>
      <c r="E6832">
        <v>167</v>
      </c>
      <c r="F6832">
        <v>8575</v>
      </c>
    </row>
    <row r="6833" spans="1:6" x14ac:dyDescent="0.25">
      <c r="A6833" t="s">
        <v>67</v>
      </c>
      <c r="B6833" t="s">
        <v>20472</v>
      </c>
      <c r="C6833">
        <v>51346</v>
      </c>
      <c r="D6833">
        <v>3941</v>
      </c>
      <c r="E6833">
        <v>216</v>
      </c>
      <c r="F6833">
        <v>8174</v>
      </c>
    </row>
    <row r="6834" spans="1:6" x14ac:dyDescent="0.25">
      <c r="A6834" t="s">
        <v>13443</v>
      </c>
      <c r="B6834" t="s">
        <v>20464</v>
      </c>
      <c r="C6834">
        <v>68556</v>
      </c>
      <c r="D6834">
        <v>2638</v>
      </c>
      <c r="E6834">
        <v>148</v>
      </c>
      <c r="F6834">
        <v>11106</v>
      </c>
    </row>
    <row r="6835" spans="1:6" x14ac:dyDescent="0.25">
      <c r="A6835" t="s">
        <v>9376</v>
      </c>
      <c r="B6835" t="s">
        <v>20465</v>
      </c>
      <c r="C6835">
        <v>52444</v>
      </c>
      <c r="D6835">
        <v>3534</v>
      </c>
      <c r="E6835">
        <v>296</v>
      </c>
      <c r="F6835">
        <v>14152</v>
      </c>
    </row>
    <row r="6836" spans="1:6" x14ac:dyDescent="0.25">
      <c r="A6836" t="s">
        <v>8101</v>
      </c>
      <c r="B6836" t="s">
        <v>20465</v>
      </c>
      <c r="C6836">
        <v>39681</v>
      </c>
      <c r="D6836">
        <v>3202</v>
      </c>
      <c r="E6836">
        <v>212</v>
      </c>
      <c r="F6836">
        <v>11779</v>
      </c>
    </row>
    <row r="6837" spans="1:6" x14ac:dyDescent="0.25">
      <c r="A6837" t="s">
        <v>1355</v>
      </c>
      <c r="B6837" t="s">
        <v>20466</v>
      </c>
      <c r="C6837">
        <v>37005</v>
      </c>
      <c r="D6837">
        <v>3694</v>
      </c>
      <c r="E6837">
        <v>207</v>
      </c>
      <c r="F6837">
        <v>6162</v>
      </c>
    </row>
    <row r="6838" spans="1:6" x14ac:dyDescent="0.25">
      <c r="A6838" t="s">
        <v>5371</v>
      </c>
      <c r="B6838" t="s">
        <v>20471</v>
      </c>
      <c r="C6838">
        <v>37156</v>
      </c>
      <c r="D6838">
        <v>1384</v>
      </c>
      <c r="E6838">
        <v>232</v>
      </c>
      <c r="F6838">
        <v>8985</v>
      </c>
    </row>
    <row r="6839" spans="1:6" x14ac:dyDescent="0.25">
      <c r="A6839" t="s">
        <v>13759</v>
      </c>
      <c r="B6839" t="s">
        <v>20467</v>
      </c>
      <c r="C6839">
        <v>61667</v>
      </c>
      <c r="D6839">
        <v>3393</v>
      </c>
      <c r="E6839">
        <v>150</v>
      </c>
      <c r="F6839">
        <v>12741</v>
      </c>
    </row>
    <row r="6840" spans="1:6" x14ac:dyDescent="0.25">
      <c r="A6840" t="s">
        <v>20350</v>
      </c>
      <c r="B6840" t="s">
        <v>20464</v>
      </c>
      <c r="C6840">
        <v>35761</v>
      </c>
      <c r="D6840">
        <v>2850</v>
      </c>
      <c r="E6840">
        <v>306</v>
      </c>
      <c r="F6840">
        <v>11416</v>
      </c>
    </row>
    <row r="6841" spans="1:6" x14ac:dyDescent="0.25">
      <c r="A6841" t="s">
        <v>1532</v>
      </c>
      <c r="B6841" t="s">
        <v>20472</v>
      </c>
      <c r="C6841">
        <v>50054</v>
      </c>
      <c r="D6841">
        <v>2770</v>
      </c>
      <c r="E6841">
        <v>212</v>
      </c>
      <c r="F6841">
        <v>12012</v>
      </c>
    </row>
    <row r="6842" spans="1:6" x14ac:dyDescent="0.25">
      <c r="A6842" t="s">
        <v>18429</v>
      </c>
      <c r="B6842" t="s">
        <v>20464</v>
      </c>
      <c r="C6842">
        <v>44617</v>
      </c>
      <c r="D6842">
        <v>4632</v>
      </c>
      <c r="E6842">
        <v>213</v>
      </c>
      <c r="F6842">
        <v>6852</v>
      </c>
    </row>
    <row r="6843" spans="1:6" x14ac:dyDescent="0.25">
      <c r="A6843" t="s">
        <v>13361</v>
      </c>
      <c r="B6843" t="s">
        <v>20468</v>
      </c>
      <c r="C6843">
        <v>40589</v>
      </c>
      <c r="D6843">
        <v>3616</v>
      </c>
      <c r="E6843">
        <v>320</v>
      </c>
      <c r="F6843">
        <v>8148</v>
      </c>
    </row>
    <row r="6844" spans="1:6" x14ac:dyDescent="0.25">
      <c r="A6844" t="s">
        <v>3053</v>
      </c>
      <c r="B6844" t="s">
        <v>20466</v>
      </c>
      <c r="C6844">
        <v>47334</v>
      </c>
      <c r="D6844">
        <v>1796</v>
      </c>
      <c r="E6844">
        <v>73</v>
      </c>
      <c r="F6844">
        <v>13509</v>
      </c>
    </row>
    <row r="6845" spans="1:6" x14ac:dyDescent="0.25">
      <c r="A6845" t="s">
        <v>3826</v>
      </c>
      <c r="B6845" t="s">
        <v>20467</v>
      </c>
      <c r="C6845">
        <v>58512</v>
      </c>
      <c r="D6845">
        <v>2812</v>
      </c>
      <c r="E6845">
        <v>256</v>
      </c>
      <c r="F6845">
        <v>14001</v>
      </c>
    </row>
    <row r="6846" spans="1:6" x14ac:dyDescent="0.25">
      <c r="A6846" t="s">
        <v>15231</v>
      </c>
      <c r="B6846" t="s">
        <v>20464</v>
      </c>
      <c r="C6846">
        <v>62124</v>
      </c>
      <c r="D6846">
        <v>3094</v>
      </c>
      <c r="E6846">
        <v>203</v>
      </c>
      <c r="F6846">
        <v>9043</v>
      </c>
    </row>
    <row r="6847" spans="1:6" x14ac:dyDescent="0.25">
      <c r="A6847" t="s">
        <v>2002</v>
      </c>
      <c r="B6847" t="s">
        <v>20471</v>
      </c>
      <c r="C6847">
        <v>30182</v>
      </c>
      <c r="D6847">
        <v>2143</v>
      </c>
      <c r="E6847">
        <v>238</v>
      </c>
      <c r="F6847">
        <v>12661</v>
      </c>
    </row>
    <row r="6848" spans="1:6" x14ac:dyDescent="0.25">
      <c r="A6848" t="s">
        <v>11898</v>
      </c>
      <c r="B6848" t="s">
        <v>20472</v>
      </c>
      <c r="C6848">
        <v>46241</v>
      </c>
      <c r="D6848">
        <v>3584</v>
      </c>
      <c r="E6848">
        <v>235</v>
      </c>
      <c r="F6848">
        <v>14281</v>
      </c>
    </row>
    <row r="6849" spans="1:6" x14ac:dyDescent="0.25">
      <c r="A6849" t="s">
        <v>14217</v>
      </c>
      <c r="B6849" t="s">
        <v>20472</v>
      </c>
      <c r="C6849">
        <v>57910</v>
      </c>
      <c r="D6849">
        <v>3638</v>
      </c>
      <c r="E6849">
        <v>213</v>
      </c>
      <c r="F6849">
        <v>15313</v>
      </c>
    </row>
    <row r="6850" spans="1:6" x14ac:dyDescent="0.25">
      <c r="A6850" t="s">
        <v>14047</v>
      </c>
      <c r="B6850" t="s">
        <v>20467</v>
      </c>
      <c r="C6850">
        <v>58320</v>
      </c>
      <c r="D6850">
        <v>1242</v>
      </c>
      <c r="E6850">
        <v>89</v>
      </c>
      <c r="F6850">
        <v>12998</v>
      </c>
    </row>
    <row r="6851" spans="1:6" x14ac:dyDescent="0.25">
      <c r="A6851" t="s">
        <v>3248</v>
      </c>
      <c r="B6851" t="s">
        <v>20465</v>
      </c>
      <c r="C6851">
        <v>81516</v>
      </c>
      <c r="D6851">
        <v>2991</v>
      </c>
      <c r="E6851">
        <v>237</v>
      </c>
      <c r="F6851">
        <v>14365</v>
      </c>
    </row>
    <row r="6852" spans="1:6" x14ac:dyDescent="0.25">
      <c r="A6852" t="s">
        <v>15929</v>
      </c>
      <c r="B6852" t="s">
        <v>20468</v>
      </c>
      <c r="C6852">
        <v>53440</v>
      </c>
      <c r="D6852">
        <v>2378</v>
      </c>
      <c r="E6852">
        <v>291</v>
      </c>
      <c r="F6852">
        <v>13949</v>
      </c>
    </row>
    <row r="6853" spans="1:6" x14ac:dyDescent="0.25">
      <c r="A6853" t="s">
        <v>15949</v>
      </c>
      <c r="B6853" t="s">
        <v>20466</v>
      </c>
      <c r="C6853">
        <v>34020</v>
      </c>
      <c r="D6853">
        <v>1868</v>
      </c>
      <c r="E6853">
        <v>195</v>
      </c>
      <c r="F6853">
        <v>3494</v>
      </c>
    </row>
    <row r="6854" spans="1:6" x14ac:dyDescent="0.25">
      <c r="A6854" t="s">
        <v>19737</v>
      </c>
      <c r="B6854" t="s">
        <v>20465</v>
      </c>
      <c r="C6854">
        <v>31838</v>
      </c>
      <c r="D6854">
        <v>3091</v>
      </c>
      <c r="E6854">
        <v>182</v>
      </c>
      <c r="F6854">
        <v>12669</v>
      </c>
    </row>
    <row r="6855" spans="1:6" x14ac:dyDescent="0.25">
      <c r="A6855" t="s">
        <v>2443</v>
      </c>
      <c r="B6855" t="s">
        <v>20469</v>
      </c>
      <c r="C6855">
        <v>34401</v>
      </c>
      <c r="D6855">
        <v>3162</v>
      </c>
      <c r="E6855">
        <v>272</v>
      </c>
      <c r="F6855">
        <v>6365</v>
      </c>
    </row>
    <row r="6856" spans="1:6" x14ac:dyDescent="0.25">
      <c r="A6856" t="s">
        <v>9736</v>
      </c>
      <c r="B6856" t="s">
        <v>20472</v>
      </c>
      <c r="C6856">
        <v>43965</v>
      </c>
      <c r="D6856">
        <v>3079</v>
      </c>
      <c r="E6856">
        <v>242</v>
      </c>
      <c r="F6856">
        <v>8211</v>
      </c>
    </row>
    <row r="6857" spans="1:6" x14ac:dyDescent="0.25">
      <c r="A6857" t="s">
        <v>8654</v>
      </c>
      <c r="B6857" t="s">
        <v>20472</v>
      </c>
      <c r="C6857">
        <v>50178</v>
      </c>
      <c r="D6857">
        <v>3580</v>
      </c>
      <c r="E6857">
        <v>267</v>
      </c>
      <c r="F6857">
        <v>11685</v>
      </c>
    </row>
    <row r="6858" spans="1:6" x14ac:dyDescent="0.25">
      <c r="A6858" t="s">
        <v>15015</v>
      </c>
      <c r="B6858" t="s">
        <v>20466</v>
      </c>
      <c r="C6858">
        <v>41777</v>
      </c>
      <c r="D6858">
        <v>2768</v>
      </c>
      <c r="E6858">
        <v>160</v>
      </c>
      <c r="F6858">
        <v>6782</v>
      </c>
    </row>
    <row r="6859" spans="1:6" x14ac:dyDescent="0.25">
      <c r="A6859" t="s">
        <v>19052</v>
      </c>
      <c r="B6859" t="s">
        <v>20469</v>
      </c>
      <c r="C6859">
        <v>40495</v>
      </c>
      <c r="D6859">
        <v>3186</v>
      </c>
      <c r="E6859">
        <v>253</v>
      </c>
      <c r="F6859">
        <v>12369</v>
      </c>
    </row>
    <row r="6860" spans="1:6" x14ac:dyDescent="0.25">
      <c r="A6860" t="s">
        <v>16364</v>
      </c>
      <c r="B6860" t="s">
        <v>20470</v>
      </c>
      <c r="C6860">
        <v>34809</v>
      </c>
      <c r="D6860">
        <v>3068</v>
      </c>
      <c r="E6860">
        <v>342</v>
      </c>
      <c r="F6860">
        <v>13831</v>
      </c>
    </row>
    <row r="6861" spans="1:6" x14ac:dyDescent="0.25">
      <c r="A6861" t="s">
        <v>2118</v>
      </c>
      <c r="B6861" t="s">
        <v>20468</v>
      </c>
      <c r="C6861">
        <v>27137</v>
      </c>
      <c r="D6861">
        <v>2818</v>
      </c>
      <c r="E6861">
        <v>225</v>
      </c>
      <c r="F6861">
        <v>9368</v>
      </c>
    </row>
    <row r="6862" spans="1:6" x14ac:dyDescent="0.25">
      <c r="A6862" t="s">
        <v>4519</v>
      </c>
      <c r="B6862" t="s">
        <v>20467</v>
      </c>
      <c r="C6862">
        <v>33265</v>
      </c>
      <c r="D6862">
        <v>3937</v>
      </c>
      <c r="E6862">
        <v>143</v>
      </c>
      <c r="F6862">
        <v>12388</v>
      </c>
    </row>
    <row r="6863" spans="1:6" x14ac:dyDescent="0.25">
      <c r="A6863" t="s">
        <v>15093</v>
      </c>
      <c r="B6863" t="s">
        <v>20466</v>
      </c>
      <c r="C6863">
        <v>39330</v>
      </c>
      <c r="D6863">
        <v>1638</v>
      </c>
      <c r="E6863">
        <v>250</v>
      </c>
      <c r="F6863">
        <v>9010</v>
      </c>
    </row>
    <row r="6864" spans="1:6" x14ac:dyDescent="0.25">
      <c r="A6864" t="s">
        <v>18669</v>
      </c>
      <c r="B6864" t="s">
        <v>20468</v>
      </c>
      <c r="C6864">
        <v>37852</v>
      </c>
      <c r="D6864">
        <v>1533</v>
      </c>
      <c r="E6864">
        <v>115</v>
      </c>
      <c r="F6864">
        <v>9003</v>
      </c>
    </row>
    <row r="6865" spans="1:6" x14ac:dyDescent="0.25">
      <c r="A6865" t="s">
        <v>1704</v>
      </c>
      <c r="B6865" t="s">
        <v>20468</v>
      </c>
      <c r="C6865">
        <v>67330</v>
      </c>
      <c r="D6865">
        <v>2607</v>
      </c>
      <c r="E6865">
        <v>188</v>
      </c>
      <c r="F6865">
        <v>6810</v>
      </c>
    </row>
    <row r="6866" spans="1:6" x14ac:dyDescent="0.25">
      <c r="A6866" t="s">
        <v>19160</v>
      </c>
      <c r="B6866" t="s">
        <v>20468</v>
      </c>
      <c r="C6866">
        <v>53560</v>
      </c>
      <c r="D6866">
        <v>1988</v>
      </c>
      <c r="E6866">
        <v>188</v>
      </c>
      <c r="F6866">
        <v>6941</v>
      </c>
    </row>
    <row r="6867" spans="1:6" x14ac:dyDescent="0.25">
      <c r="A6867" t="s">
        <v>2897</v>
      </c>
      <c r="B6867" t="s">
        <v>20465</v>
      </c>
      <c r="C6867">
        <v>44497</v>
      </c>
      <c r="D6867">
        <v>2659</v>
      </c>
      <c r="E6867">
        <v>142</v>
      </c>
      <c r="F6867">
        <v>11332</v>
      </c>
    </row>
    <row r="6868" spans="1:6" x14ac:dyDescent="0.25">
      <c r="A6868" t="s">
        <v>5297</v>
      </c>
      <c r="B6868" t="s">
        <v>20472</v>
      </c>
      <c r="C6868">
        <v>48875</v>
      </c>
      <c r="D6868">
        <v>2122</v>
      </c>
      <c r="E6868">
        <v>226</v>
      </c>
      <c r="F6868">
        <v>5650</v>
      </c>
    </row>
    <row r="6869" spans="1:6" x14ac:dyDescent="0.25">
      <c r="A6869" t="s">
        <v>12002</v>
      </c>
      <c r="B6869" t="s">
        <v>20470</v>
      </c>
      <c r="C6869">
        <v>28115</v>
      </c>
      <c r="D6869">
        <v>2161</v>
      </c>
      <c r="E6869">
        <v>284</v>
      </c>
      <c r="F6869">
        <v>6837</v>
      </c>
    </row>
    <row r="6870" spans="1:6" x14ac:dyDescent="0.25">
      <c r="A6870" t="s">
        <v>15902</v>
      </c>
      <c r="B6870" t="s">
        <v>20468</v>
      </c>
      <c r="C6870">
        <v>44625</v>
      </c>
      <c r="D6870">
        <v>3442</v>
      </c>
      <c r="E6870">
        <v>175</v>
      </c>
      <c r="F6870">
        <v>11456</v>
      </c>
    </row>
    <row r="6871" spans="1:6" x14ac:dyDescent="0.25">
      <c r="A6871" t="s">
        <v>14011</v>
      </c>
      <c r="B6871" t="s">
        <v>20467</v>
      </c>
      <c r="C6871">
        <v>57446</v>
      </c>
      <c r="D6871">
        <v>2011</v>
      </c>
      <c r="E6871">
        <v>171</v>
      </c>
      <c r="F6871">
        <v>4930</v>
      </c>
    </row>
    <row r="6872" spans="1:6" x14ac:dyDescent="0.25">
      <c r="A6872" t="s">
        <v>11222</v>
      </c>
      <c r="B6872" t="s">
        <v>20467</v>
      </c>
      <c r="C6872">
        <v>48011</v>
      </c>
      <c r="D6872">
        <v>3276</v>
      </c>
      <c r="E6872">
        <v>179</v>
      </c>
      <c r="F6872">
        <v>10938</v>
      </c>
    </row>
    <row r="6873" spans="1:6" x14ac:dyDescent="0.25">
      <c r="A6873" t="s">
        <v>8696</v>
      </c>
      <c r="B6873" t="s">
        <v>20467</v>
      </c>
      <c r="C6873">
        <v>38526</v>
      </c>
      <c r="D6873">
        <v>3016</v>
      </c>
      <c r="E6873">
        <v>280</v>
      </c>
      <c r="F6873">
        <v>6565</v>
      </c>
    </row>
    <row r="6874" spans="1:6" x14ac:dyDescent="0.25">
      <c r="A6874" t="s">
        <v>2750</v>
      </c>
      <c r="B6874" t="s">
        <v>20470</v>
      </c>
      <c r="C6874">
        <v>54837</v>
      </c>
      <c r="D6874">
        <v>1813</v>
      </c>
      <c r="E6874">
        <v>142</v>
      </c>
      <c r="F6874">
        <v>5947</v>
      </c>
    </row>
    <row r="6875" spans="1:6" x14ac:dyDescent="0.25">
      <c r="A6875" t="s">
        <v>6658</v>
      </c>
      <c r="B6875" t="s">
        <v>20465</v>
      </c>
      <c r="C6875">
        <v>38621</v>
      </c>
      <c r="D6875">
        <v>2767</v>
      </c>
      <c r="E6875">
        <v>134</v>
      </c>
      <c r="F6875">
        <v>10136</v>
      </c>
    </row>
    <row r="6876" spans="1:6" x14ac:dyDescent="0.25">
      <c r="A6876" t="s">
        <v>1546</v>
      </c>
      <c r="B6876" t="s">
        <v>20470</v>
      </c>
      <c r="C6876">
        <v>46828</v>
      </c>
      <c r="D6876">
        <v>3058</v>
      </c>
      <c r="E6876">
        <v>219</v>
      </c>
      <c r="F6876">
        <v>8824</v>
      </c>
    </row>
    <row r="6877" spans="1:6" x14ac:dyDescent="0.25">
      <c r="A6877" t="s">
        <v>13605</v>
      </c>
      <c r="B6877" t="s">
        <v>20467</v>
      </c>
      <c r="C6877">
        <v>63610</v>
      </c>
      <c r="D6877">
        <v>2578</v>
      </c>
      <c r="E6877">
        <v>188</v>
      </c>
      <c r="F6877">
        <v>8720</v>
      </c>
    </row>
    <row r="6878" spans="1:6" x14ac:dyDescent="0.25">
      <c r="A6878" t="s">
        <v>7348</v>
      </c>
      <c r="B6878" t="s">
        <v>20472</v>
      </c>
      <c r="C6878">
        <v>44607</v>
      </c>
      <c r="D6878">
        <v>4556</v>
      </c>
      <c r="E6878">
        <v>152</v>
      </c>
      <c r="F6878">
        <v>9905</v>
      </c>
    </row>
    <row r="6879" spans="1:6" x14ac:dyDescent="0.25">
      <c r="A6879" t="s">
        <v>8490</v>
      </c>
      <c r="B6879" t="s">
        <v>20472</v>
      </c>
      <c r="C6879">
        <v>58203</v>
      </c>
      <c r="D6879">
        <v>2273</v>
      </c>
      <c r="E6879">
        <v>216</v>
      </c>
      <c r="F6879">
        <v>8315</v>
      </c>
    </row>
    <row r="6880" spans="1:6" x14ac:dyDescent="0.25">
      <c r="A6880" t="s">
        <v>297</v>
      </c>
      <c r="B6880" t="s">
        <v>20468</v>
      </c>
      <c r="C6880">
        <v>52334</v>
      </c>
      <c r="D6880">
        <v>2885</v>
      </c>
      <c r="E6880">
        <v>162</v>
      </c>
      <c r="F6880">
        <v>15795</v>
      </c>
    </row>
    <row r="6881" spans="1:6" x14ac:dyDescent="0.25">
      <c r="A6881" t="s">
        <v>5846</v>
      </c>
      <c r="B6881" t="s">
        <v>20465</v>
      </c>
      <c r="C6881">
        <v>55113</v>
      </c>
      <c r="D6881">
        <v>2530</v>
      </c>
      <c r="E6881">
        <v>215</v>
      </c>
      <c r="F6881">
        <v>11837</v>
      </c>
    </row>
    <row r="6882" spans="1:6" x14ac:dyDescent="0.25">
      <c r="A6882" t="s">
        <v>1374</v>
      </c>
      <c r="B6882" t="s">
        <v>20472</v>
      </c>
      <c r="C6882">
        <v>75905</v>
      </c>
      <c r="D6882">
        <v>2793</v>
      </c>
      <c r="E6882">
        <v>71</v>
      </c>
      <c r="F6882">
        <v>9622</v>
      </c>
    </row>
    <row r="6883" spans="1:6" x14ac:dyDescent="0.25">
      <c r="A6883" t="s">
        <v>8636</v>
      </c>
      <c r="B6883" t="s">
        <v>20470</v>
      </c>
      <c r="C6883">
        <v>26007</v>
      </c>
      <c r="D6883">
        <v>1385</v>
      </c>
      <c r="E6883">
        <v>191</v>
      </c>
      <c r="F6883">
        <v>17247</v>
      </c>
    </row>
    <row r="6884" spans="1:6" x14ac:dyDescent="0.25">
      <c r="A6884" t="s">
        <v>15077</v>
      </c>
      <c r="B6884" t="s">
        <v>20469</v>
      </c>
      <c r="C6884">
        <v>65730</v>
      </c>
      <c r="D6884">
        <v>2929</v>
      </c>
      <c r="E6884">
        <v>264</v>
      </c>
      <c r="F6884">
        <v>8824</v>
      </c>
    </row>
    <row r="6885" spans="1:6" x14ac:dyDescent="0.25">
      <c r="A6885" t="s">
        <v>18717</v>
      </c>
      <c r="B6885" t="s">
        <v>20468</v>
      </c>
      <c r="C6885">
        <v>50432</v>
      </c>
      <c r="D6885">
        <v>3663</v>
      </c>
      <c r="E6885">
        <v>257</v>
      </c>
      <c r="F6885">
        <v>12115</v>
      </c>
    </row>
    <row r="6886" spans="1:6" x14ac:dyDescent="0.25">
      <c r="A6886" t="s">
        <v>1916</v>
      </c>
      <c r="B6886" t="s">
        <v>20469</v>
      </c>
      <c r="C6886">
        <v>81919</v>
      </c>
      <c r="D6886">
        <v>2270</v>
      </c>
      <c r="E6886">
        <v>220</v>
      </c>
      <c r="F6886">
        <v>9826</v>
      </c>
    </row>
    <row r="6887" spans="1:6" x14ac:dyDescent="0.25">
      <c r="A6887" t="s">
        <v>16496</v>
      </c>
      <c r="B6887" t="s">
        <v>20467</v>
      </c>
      <c r="C6887">
        <v>44269</v>
      </c>
      <c r="D6887">
        <v>1896</v>
      </c>
      <c r="E6887">
        <v>109</v>
      </c>
      <c r="F6887">
        <v>8697</v>
      </c>
    </row>
    <row r="6888" spans="1:6" x14ac:dyDescent="0.25">
      <c r="A6888" t="s">
        <v>5520</v>
      </c>
      <c r="B6888" t="s">
        <v>20467</v>
      </c>
      <c r="C6888">
        <v>61951</v>
      </c>
      <c r="D6888">
        <v>4328</v>
      </c>
      <c r="E6888">
        <v>169</v>
      </c>
      <c r="F6888">
        <v>8661</v>
      </c>
    </row>
    <row r="6889" spans="1:6" x14ac:dyDescent="0.25">
      <c r="A6889" t="s">
        <v>5946</v>
      </c>
      <c r="B6889" t="s">
        <v>20469</v>
      </c>
      <c r="C6889">
        <v>50561</v>
      </c>
      <c r="D6889">
        <v>2823</v>
      </c>
      <c r="E6889">
        <v>222</v>
      </c>
      <c r="F6889">
        <v>10648</v>
      </c>
    </row>
    <row r="6890" spans="1:6" x14ac:dyDescent="0.25">
      <c r="A6890" t="s">
        <v>11406</v>
      </c>
      <c r="B6890" t="s">
        <v>20472</v>
      </c>
      <c r="C6890">
        <v>52142</v>
      </c>
      <c r="D6890">
        <v>2880</v>
      </c>
      <c r="E6890">
        <v>116</v>
      </c>
      <c r="F6890">
        <v>9164</v>
      </c>
    </row>
    <row r="6891" spans="1:6" x14ac:dyDescent="0.25">
      <c r="A6891" t="s">
        <v>14305</v>
      </c>
      <c r="B6891" t="s">
        <v>20464</v>
      </c>
      <c r="C6891">
        <v>68202</v>
      </c>
      <c r="D6891">
        <v>2690</v>
      </c>
      <c r="E6891">
        <v>165</v>
      </c>
      <c r="F6891">
        <v>6946</v>
      </c>
    </row>
    <row r="6892" spans="1:6" x14ac:dyDescent="0.25">
      <c r="A6892" t="s">
        <v>12939</v>
      </c>
      <c r="B6892" t="s">
        <v>20464</v>
      </c>
      <c r="C6892">
        <v>43492</v>
      </c>
      <c r="D6892">
        <v>3187</v>
      </c>
      <c r="E6892">
        <v>233</v>
      </c>
      <c r="F6892">
        <v>6194</v>
      </c>
    </row>
    <row r="6893" spans="1:6" x14ac:dyDescent="0.25">
      <c r="A6893" t="s">
        <v>8374</v>
      </c>
      <c r="B6893" t="s">
        <v>20466</v>
      </c>
      <c r="C6893">
        <v>40836</v>
      </c>
      <c r="D6893">
        <v>2965</v>
      </c>
      <c r="E6893">
        <v>248</v>
      </c>
      <c r="F6893">
        <v>8151</v>
      </c>
    </row>
    <row r="6894" spans="1:6" x14ac:dyDescent="0.25">
      <c r="A6894" t="s">
        <v>6707</v>
      </c>
      <c r="B6894" t="s">
        <v>20470</v>
      </c>
      <c r="C6894">
        <v>68162</v>
      </c>
      <c r="D6894">
        <v>3340</v>
      </c>
      <c r="E6894">
        <v>182</v>
      </c>
      <c r="F6894">
        <v>11255</v>
      </c>
    </row>
    <row r="6895" spans="1:6" x14ac:dyDescent="0.25">
      <c r="A6895" t="s">
        <v>9071</v>
      </c>
      <c r="B6895" t="s">
        <v>20467</v>
      </c>
      <c r="C6895">
        <v>53726</v>
      </c>
      <c r="D6895">
        <v>2131</v>
      </c>
      <c r="E6895">
        <v>148</v>
      </c>
      <c r="F6895">
        <v>13558</v>
      </c>
    </row>
    <row r="6896" spans="1:6" x14ac:dyDescent="0.25">
      <c r="A6896" t="s">
        <v>1998</v>
      </c>
      <c r="B6896" t="s">
        <v>20473</v>
      </c>
      <c r="C6896">
        <v>40538</v>
      </c>
      <c r="D6896">
        <v>2528</v>
      </c>
      <c r="E6896">
        <v>200</v>
      </c>
      <c r="F6896">
        <v>16125</v>
      </c>
    </row>
    <row r="6897" spans="1:6" x14ac:dyDescent="0.25">
      <c r="A6897" t="s">
        <v>1115</v>
      </c>
      <c r="B6897" t="s">
        <v>20472</v>
      </c>
      <c r="C6897">
        <v>30746</v>
      </c>
      <c r="D6897">
        <v>2975</v>
      </c>
      <c r="E6897">
        <v>246</v>
      </c>
      <c r="F6897">
        <v>11886</v>
      </c>
    </row>
    <row r="6898" spans="1:6" x14ac:dyDescent="0.25">
      <c r="A6898" t="s">
        <v>15217</v>
      </c>
      <c r="B6898" t="s">
        <v>20472</v>
      </c>
      <c r="C6898">
        <v>45328</v>
      </c>
      <c r="D6898">
        <v>3610</v>
      </c>
      <c r="E6898">
        <v>141</v>
      </c>
      <c r="F6898">
        <v>11096</v>
      </c>
    </row>
    <row r="6899" spans="1:6" x14ac:dyDescent="0.25">
      <c r="A6899" t="s">
        <v>6447</v>
      </c>
      <c r="B6899" t="s">
        <v>20466</v>
      </c>
      <c r="C6899">
        <v>47292</v>
      </c>
      <c r="D6899">
        <v>2565</v>
      </c>
      <c r="E6899">
        <v>89</v>
      </c>
      <c r="F6899">
        <v>8719</v>
      </c>
    </row>
    <row r="6900" spans="1:6" x14ac:dyDescent="0.25">
      <c r="A6900" t="s">
        <v>11600</v>
      </c>
      <c r="B6900" t="s">
        <v>20464</v>
      </c>
      <c r="C6900">
        <v>49196</v>
      </c>
      <c r="D6900">
        <v>3776</v>
      </c>
      <c r="E6900">
        <v>194</v>
      </c>
      <c r="F6900">
        <v>8892</v>
      </c>
    </row>
    <row r="6901" spans="1:6" x14ac:dyDescent="0.25">
      <c r="A6901" t="s">
        <v>9472</v>
      </c>
      <c r="B6901" t="s">
        <v>20467</v>
      </c>
      <c r="C6901">
        <v>61221</v>
      </c>
      <c r="D6901">
        <v>3261</v>
      </c>
      <c r="E6901">
        <v>135</v>
      </c>
      <c r="F6901">
        <v>11084</v>
      </c>
    </row>
    <row r="6902" spans="1:6" x14ac:dyDescent="0.25">
      <c r="A6902" t="s">
        <v>8181</v>
      </c>
      <c r="B6902" t="s">
        <v>20472</v>
      </c>
      <c r="C6902">
        <v>69781</v>
      </c>
      <c r="D6902">
        <v>3440</v>
      </c>
      <c r="E6902">
        <v>205</v>
      </c>
      <c r="F6902">
        <v>15424</v>
      </c>
    </row>
    <row r="6903" spans="1:6" x14ac:dyDescent="0.25">
      <c r="A6903" t="s">
        <v>5992</v>
      </c>
      <c r="B6903" t="s">
        <v>20469</v>
      </c>
      <c r="C6903">
        <v>51500</v>
      </c>
      <c r="D6903">
        <v>2508</v>
      </c>
      <c r="E6903">
        <v>178</v>
      </c>
      <c r="F6903">
        <v>10054</v>
      </c>
    </row>
    <row r="6904" spans="1:6" x14ac:dyDescent="0.25">
      <c r="A6904" t="s">
        <v>16534</v>
      </c>
      <c r="B6904" t="s">
        <v>20473</v>
      </c>
      <c r="C6904">
        <v>19678</v>
      </c>
      <c r="D6904">
        <v>1695</v>
      </c>
      <c r="E6904">
        <v>260</v>
      </c>
      <c r="F6904">
        <v>5027</v>
      </c>
    </row>
    <row r="6905" spans="1:6" x14ac:dyDescent="0.25">
      <c r="A6905" t="s">
        <v>5357</v>
      </c>
      <c r="B6905" t="s">
        <v>20470</v>
      </c>
      <c r="C6905">
        <v>61373</v>
      </c>
      <c r="D6905">
        <v>2945</v>
      </c>
      <c r="E6905">
        <v>182</v>
      </c>
      <c r="F6905">
        <v>3365</v>
      </c>
    </row>
    <row r="6906" spans="1:6" x14ac:dyDescent="0.25">
      <c r="A6906" t="s">
        <v>16170</v>
      </c>
      <c r="B6906" t="s">
        <v>20465</v>
      </c>
      <c r="C6906">
        <v>38143</v>
      </c>
      <c r="D6906">
        <v>3376</v>
      </c>
      <c r="E6906">
        <v>107</v>
      </c>
      <c r="F6906">
        <v>6522</v>
      </c>
    </row>
    <row r="6907" spans="1:6" x14ac:dyDescent="0.25">
      <c r="A6907" t="s">
        <v>4959</v>
      </c>
      <c r="B6907" t="s">
        <v>20473</v>
      </c>
      <c r="C6907">
        <v>49655</v>
      </c>
      <c r="D6907">
        <v>2875</v>
      </c>
      <c r="E6907">
        <v>234</v>
      </c>
      <c r="F6907">
        <v>10558</v>
      </c>
    </row>
    <row r="6908" spans="1:6" x14ac:dyDescent="0.25">
      <c r="A6908" t="s">
        <v>15105</v>
      </c>
      <c r="B6908" t="s">
        <v>20469</v>
      </c>
      <c r="C6908">
        <v>74421</v>
      </c>
      <c r="D6908">
        <v>2510</v>
      </c>
      <c r="E6908">
        <v>199</v>
      </c>
      <c r="F6908">
        <v>12594</v>
      </c>
    </row>
    <row r="6909" spans="1:6" x14ac:dyDescent="0.25">
      <c r="A6909" t="s">
        <v>9007</v>
      </c>
      <c r="B6909" t="s">
        <v>20472</v>
      </c>
      <c r="C6909">
        <v>63930</v>
      </c>
      <c r="D6909">
        <v>3880</v>
      </c>
      <c r="E6909">
        <v>216</v>
      </c>
      <c r="F6909">
        <v>8987</v>
      </c>
    </row>
    <row r="6910" spans="1:6" x14ac:dyDescent="0.25">
      <c r="A6910" t="s">
        <v>5916</v>
      </c>
      <c r="B6910" t="s">
        <v>20470</v>
      </c>
      <c r="C6910">
        <v>23113</v>
      </c>
      <c r="D6910">
        <v>2598</v>
      </c>
      <c r="E6910">
        <v>253</v>
      </c>
      <c r="F6910">
        <v>7283</v>
      </c>
    </row>
    <row r="6911" spans="1:6" x14ac:dyDescent="0.25">
      <c r="A6911" t="s">
        <v>928</v>
      </c>
      <c r="B6911" t="s">
        <v>20473</v>
      </c>
      <c r="C6911">
        <v>62092</v>
      </c>
      <c r="D6911">
        <v>3192</v>
      </c>
      <c r="E6911">
        <v>176</v>
      </c>
      <c r="F6911">
        <v>6847</v>
      </c>
    </row>
    <row r="6912" spans="1:6" x14ac:dyDescent="0.25">
      <c r="A6912" t="s">
        <v>18765</v>
      </c>
      <c r="B6912" t="s">
        <v>20466</v>
      </c>
      <c r="C6912">
        <v>60899</v>
      </c>
      <c r="D6912">
        <v>4214</v>
      </c>
      <c r="E6912">
        <v>153</v>
      </c>
      <c r="F6912">
        <v>11655</v>
      </c>
    </row>
    <row r="6913" spans="1:6" x14ac:dyDescent="0.25">
      <c r="A6913" t="s">
        <v>20136</v>
      </c>
      <c r="B6913" t="s">
        <v>20473</v>
      </c>
      <c r="C6913">
        <v>38400</v>
      </c>
      <c r="D6913">
        <v>3460</v>
      </c>
      <c r="E6913">
        <v>260</v>
      </c>
      <c r="F6913">
        <v>12323</v>
      </c>
    </row>
    <row r="6914" spans="1:6" x14ac:dyDescent="0.25">
      <c r="A6914" t="s">
        <v>10690</v>
      </c>
      <c r="B6914" t="s">
        <v>20464</v>
      </c>
      <c r="C6914">
        <v>49270</v>
      </c>
      <c r="D6914">
        <v>1252</v>
      </c>
      <c r="E6914">
        <v>201</v>
      </c>
      <c r="F6914">
        <v>17535</v>
      </c>
    </row>
    <row r="6915" spans="1:6" x14ac:dyDescent="0.25">
      <c r="A6915" t="s">
        <v>12375</v>
      </c>
      <c r="B6915" t="s">
        <v>20473</v>
      </c>
      <c r="C6915">
        <v>46945</v>
      </c>
      <c r="D6915">
        <v>3956</v>
      </c>
      <c r="E6915">
        <v>195</v>
      </c>
      <c r="F6915">
        <v>12920</v>
      </c>
    </row>
    <row r="6916" spans="1:6" x14ac:dyDescent="0.25">
      <c r="A6916" t="s">
        <v>11478</v>
      </c>
      <c r="B6916" t="s">
        <v>20473</v>
      </c>
      <c r="C6916">
        <v>74429</v>
      </c>
      <c r="D6916">
        <v>3303</v>
      </c>
      <c r="E6916">
        <v>154</v>
      </c>
      <c r="F6916">
        <v>4733</v>
      </c>
    </row>
    <row r="6917" spans="1:6" x14ac:dyDescent="0.25">
      <c r="A6917" t="s">
        <v>3492</v>
      </c>
      <c r="B6917" t="s">
        <v>20470</v>
      </c>
      <c r="C6917">
        <v>56400</v>
      </c>
      <c r="D6917">
        <v>4015</v>
      </c>
      <c r="E6917">
        <v>104</v>
      </c>
      <c r="F6917">
        <v>12006</v>
      </c>
    </row>
    <row r="6918" spans="1:6" x14ac:dyDescent="0.25">
      <c r="A6918" t="s">
        <v>4552</v>
      </c>
      <c r="B6918" t="s">
        <v>20468</v>
      </c>
      <c r="C6918">
        <v>73119</v>
      </c>
      <c r="D6918">
        <v>2346</v>
      </c>
      <c r="E6918">
        <v>214</v>
      </c>
      <c r="F6918">
        <v>11294</v>
      </c>
    </row>
    <row r="6919" spans="1:6" x14ac:dyDescent="0.25">
      <c r="A6919" t="s">
        <v>8574</v>
      </c>
      <c r="B6919" t="s">
        <v>20469</v>
      </c>
      <c r="C6919">
        <v>33661</v>
      </c>
      <c r="D6919">
        <v>3292</v>
      </c>
      <c r="E6919">
        <v>187</v>
      </c>
      <c r="F6919">
        <v>6557</v>
      </c>
    </row>
    <row r="6920" spans="1:6" x14ac:dyDescent="0.25">
      <c r="A6920" t="s">
        <v>6331</v>
      </c>
      <c r="B6920" t="s">
        <v>20471</v>
      </c>
      <c r="C6920">
        <v>57958</v>
      </c>
      <c r="D6920">
        <v>2952</v>
      </c>
      <c r="E6920">
        <v>143</v>
      </c>
      <c r="F6920">
        <v>8673</v>
      </c>
    </row>
    <row r="6921" spans="1:6" x14ac:dyDescent="0.25">
      <c r="A6921" t="s">
        <v>6347</v>
      </c>
      <c r="B6921" t="s">
        <v>20471</v>
      </c>
      <c r="C6921">
        <v>43620</v>
      </c>
      <c r="D6921">
        <v>2914</v>
      </c>
      <c r="E6921">
        <v>249</v>
      </c>
      <c r="F6921">
        <v>14154</v>
      </c>
    </row>
    <row r="6922" spans="1:6" x14ac:dyDescent="0.25">
      <c r="A6922" t="s">
        <v>20060</v>
      </c>
      <c r="B6922" t="s">
        <v>20465</v>
      </c>
      <c r="C6922">
        <v>53464</v>
      </c>
      <c r="D6922">
        <v>3356</v>
      </c>
      <c r="E6922">
        <v>222</v>
      </c>
      <c r="F6922">
        <v>7277</v>
      </c>
    </row>
    <row r="6923" spans="1:6" x14ac:dyDescent="0.25">
      <c r="A6923" t="s">
        <v>352</v>
      </c>
      <c r="B6923" t="s">
        <v>20466</v>
      </c>
      <c r="C6923">
        <v>59463</v>
      </c>
      <c r="D6923">
        <v>2690</v>
      </c>
      <c r="E6923">
        <v>138</v>
      </c>
      <c r="F6923">
        <v>13497</v>
      </c>
    </row>
    <row r="6924" spans="1:6" x14ac:dyDescent="0.25">
      <c r="A6924" t="s">
        <v>3194</v>
      </c>
      <c r="B6924" t="s">
        <v>20468</v>
      </c>
      <c r="C6924">
        <v>59503</v>
      </c>
      <c r="D6924">
        <v>3317</v>
      </c>
      <c r="E6924">
        <v>122</v>
      </c>
      <c r="F6924">
        <v>9507</v>
      </c>
    </row>
    <row r="6925" spans="1:6" x14ac:dyDescent="0.25">
      <c r="A6925" t="s">
        <v>9382</v>
      </c>
      <c r="B6925" t="s">
        <v>20467</v>
      </c>
      <c r="C6925">
        <v>67382</v>
      </c>
      <c r="D6925">
        <v>3447</v>
      </c>
      <c r="E6925">
        <v>252</v>
      </c>
      <c r="F6925">
        <v>6397</v>
      </c>
    </row>
    <row r="6926" spans="1:6" x14ac:dyDescent="0.25">
      <c r="A6926" t="s">
        <v>10528</v>
      </c>
      <c r="B6926" t="s">
        <v>20467</v>
      </c>
      <c r="C6926">
        <v>27099</v>
      </c>
      <c r="D6926">
        <v>1858</v>
      </c>
      <c r="E6926">
        <v>205</v>
      </c>
      <c r="F6926">
        <v>10118</v>
      </c>
    </row>
    <row r="6927" spans="1:6" x14ac:dyDescent="0.25">
      <c r="A6927" t="s">
        <v>4698</v>
      </c>
      <c r="B6927" t="s">
        <v>20468</v>
      </c>
      <c r="C6927">
        <v>35489</v>
      </c>
      <c r="D6927">
        <v>3220</v>
      </c>
      <c r="E6927">
        <v>281</v>
      </c>
      <c r="F6927">
        <v>11240</v>
      </c>
    </row>
    <row r="6928" spans="1:6" x14ac:dyDescent="0.25">
      <c r="A6928" t="s">
        <v>17692</v>
      </c>
      <c r="B6928" t="s">
        <v>20469</v>
      </c>
      <c r="C6928">
        <v>44083</v>
      </c>
      <c r="D6928">
        <v>4918</v>
      </c>
      <c r="E6928">
        <v>202</v>
      </c>
      <c r="F6928">
        <v>15653</v>
      </c>
    </row>
    <row r="6929" spans="1:6" x14ac:dyDescent="0.25">
      <c r="A6929" t="s">
        <v>19949</v>
      </c>
      <c r="B6929" t="s">
        <v>20464</v>
      </c>
      <c r="C6929">
        <v>31187</v>
      </c>
      <c r="D6929">
        <v>2473</v>
      </c>
      <c r="E6929">
        <v>243</v>
      </c>
      <c r="F6929">
        <v>8534</v>
      </c>
    </row>
    <row r="6930" spans="1:6" x14ac:dyDescent="0.25">
      <c r="A6930" t="s">
        <v>14739</v>
      </c>
      <c r="B6930" t="s">
        <v>20465</v>
      </c>
      <c r="C6930">
        <v>71623</v>
      </c>
      <c r="D6930">
        <v>2822</v>
      </c>
      <c r="E6930">
        <v>208</v>
      </c>
      <c r="F6930">
        <v>8272</v>
      </c>
    </row>
    <row r="6931" spans="1:6" x14ac:dyDescent="0.25">
      <c r="A6931" t="s">
        <v>6851</v>
      </c>
      <c r="B6931" t="s">
        <v>20473</v>
      </c>
      <c r="C6931">
        <v>71256</v>
      </c>
      <c r="D6931">
        <v>3498</v>
      </c>
      <c r="E6931">
        <v>72</v>
      </c>
      <c r="F6931">
        <v>7799</v>
      </c>
    </row>
    <row r="6932" spans="1:6" x14ac:dyDescent="0.25">
      <c r="A6932" t="s">
        <v>13959</v>
      </c>
      <c r="B6932" t="s">
        <v>20472</v>
      </c>
      <c r="C6932">
        <v>49672</v>
      </c>
      <c r="D6932">
        <v>3315</v>
      </c>
      <c r="E6932">
        <v>147</v>
      </c>
      <c r="F6932">
        <v>10985</v>
      </c>
    </row>
    <row r="6933" spans="1:6" x14ac:dyDescent="0.25">
      <c r="A6933" t="s">
        <v>3109</v>
      </c>
      <c r="B6933" t="s">
        <v>20465</v>
      </c>
      <c r="C6933">
        <v>40118</v>
      </c>
      <c r="D6933">
        <v>3401</v>
      </c>
      <c r="E6933">
        <v>203</v>
      </c>
      <c r="F6933">
        <v>9218</v>
      </c>
    </row>
    <row r="6934" spans="1:6" x14ac:dyDescent="0.25">
      <c r="A6934" t="s">
        <v>10055</v>
      </c>
      <c r="B6934" t="s">
        <v>20473</v>
      </c>
      <c r="C6934">
        <v>48108</v>
      </c>
      <c r="D6934">
        <v>3832</v>
      </c>
      <c r="E6934">
        <v>118</v>
      </c>
      <c r="F6934">
        <v>11215</v>
      </c>
    </row>
    <row r="6935" spans="1:6" x14ac:dyDescent="0.25">
      <c r="A6935" t="s">
        <v>5105</v>
      </c>
      <c r="B6935" t="s">
        <v>20473</v>
      </c>
      <c r="C6935">
        <v>21161</v>
      </c>
      <c r="D6935">
        <v>2881</v>
      </c>
      <c r="E6935">
        <v>226</v>
      </c>
      <c r="F6935">
        <v>9424</v>
      </c>
    </row>
    <row r="6936" spans="1:6" x14ac:dyDescent="0.25">
      <c r="A6936" t="s">
        <v>4523</v>
      </c>
      <c r="B6936" t="s">
        <v>20469</v>
      </c>
      <c r="C6936">
        <v>55117</v>
      </c>
      <c r="D6936">
        <v>1696</v>
      </c>
      <c r="E6936">
        <v>202</v>
      </c>
      <c r="F6936">
        <v>6704</v>
      </c>
    </row>
    <row r="6937" spans="1:6" x14ac:dyDescent="0.25">
      <c r="A6937" t="s">
        <v>8143</v>
      </c>
      <c r="B6937" t="s">
        <v>20467</v>
      </c>
      <c r="C6937">
        <v>69938</v>
      </c>
      <c r="D6937">
        <v>1743</v>
      </c>
      <c r="E6937">
        <v>240</v>
      </c>
      <c r="F6937">
        <v>14782</v>
      </c>
    </row>
    <row r="6938" spans="1:6" x14ac:dyDescent="0.25">
      <c r="A6938" t="s">
        <v>1113</v>
      </c>
      <c r="B6938" t="s">
        <v>20472</v>
      </c>
      <c r="C6938">
        <v>26113</v>
      </c>
      <c r="D6938">
        <v>2738</v>
      </c>
      <c r="E6938">
        <v>215</v>
      </c>
      <c r="F6938">
        <v>12947</v>
      </c>
    </row>
    <row r="6939" spans="1:6" x14ac:dyDescent="0.25">
      <c r="A6939" t="s">
        <v>8179</v>
      </c>
      <c r="B6939" t="s">
        <v>20468</v>
      </c>
      <c r="C6939">
        <v>44255</v>
      </c>
      <c r="D6939">
        <v>3966</v>
      </c>
      <c r="E6939">
        <v>156</v>
      </c>
      <c r="F6939">
        <v>11627</v>
      </c>
    </row>
    <row r="6940" spans="1:6" x14ac:dyDescent="0.25">
      <c r="A6940" t="s">
        <v>18625</v>
      </c>
      <c r="B6940" t="s">
        <v>20469</v>
      </c>
      <c r="C6940">
        <v>69013</v>
      </c>
      <c r="D6940">
        <v>3247</v>
      </c>
      <c r="E6940">
        <v>169</v>
      </c>
      <c r="F6940">
        <v>9243</v>
      </c>
    </row>
    <row r="6941" spans="1:6" x14ac:dyDescent="0.25">
      <c r="A6941" t="s">
        <v>17361</v>
      </c>
      <c r="B6941" t="s">
        <v>20464</v>
      </c>
      <c r="C6941">
        <v>61805</v>
      </c>
      <c r="D6941">
        <v>4220</v>
      </c>
      <c r="E6941">
        <v>268</v>
      </c>
      <c r="F6941">
        <v>8102</v>
      </c>
    </row>
    <row r="6942" spans="1:6" x14ac:dyDescent="0.25">
      <c r="A6942" t="s">
        <v>7246</v>
      </c>
      <c r="B6942" t="s">
        <v>20470</v>
      </c>
      <c r="C6942">
        <v>46214</v>
      </c>
      <c r="D6942">
        <v>3899</v>
      </c>
      <c r="E6942">
        <v>241</v>
      </c>
      <c r="F6942">
        <v>8561</v>
      </c>
    </row>
    <row r="6943" spans="1:6" x14ac:dyDescent="0.25">
      <c r="A6943" t="s">
        <v>5005</v>
      </c>
      <c r="B6943" t="s">
        <v>20466</v>
      </c>
      <c r="C6943">
        <v>22398</v>
      </c>
      <c r="D6943">
        <v>2330</v>
      </c>
      <c r="E6943">
        <v>194</v>
      </c>
      <c r="F6943">
        <v>9757</v>
      </c>
    </row>
    <row r="6944" spans="1:6" x14ac:dyDescent="0.25">
      <c r="A6944" t="s">
        <v>6361</v>
      </c>
      <c r="B6944" t="s">
        <v>20468</v>
      </c>
      <c r="C6944">
        <v>49107</v>
      </c>
      <c r="D6944">
        <v>2752</v>
      </c>
      <c r="E6944">
        <v>238</v>
      </c>
      <c r="F6944">
        <v>10159</v>
      </c>
    </row>
    <row r="6945" spans="1:6" x14ac:dyDescent="0.25">
      <c r="A6945" t="s">
        <v>20444</v>
      </c>
      <c r="B6945" t="s">
        <v>20473</v>
      </c>
      <c r="C6945">
        <v>44789</v>
      </c>
      <c r="D6945">
        <v>2020</v>
      </c>
      <c r="E6945">
        <v>255</v>
      </c>
      <c r="F6945">
        <v>10805</v>
      </c>
    </row>
    <row r="6946" spans="1:6" x14ac:dyDescent="0.25">
      <c r="A6946" t="s">
        <v>17592</v>
      </c>
      <c r="B6946" t="s">
        <v>20471</v>
      </c>
      <c r="C6946">
        <v>61017</v>
      </c>
      <c r="D6946">
        <v>2216</v>
      </c>
      <c r="E6946">
        <v>144</v>
      </c>
      <c r="F6946">
        <v>16049</v>
      </c>
    </row>
    <row r="6947" spans="1:6" x14ac:dyDescent="0.25">
      <c r="A6947" t="s">
        <v>14661</v>
      </c>
      <c r="B6947" t="s">
        <v>20468</v>
      </c>
      <c r="C6947">
        <v>67503</v>
      </c>
      <c r="D6947">
        <v>3240</v>
      </c>
      <c r="E6947">
        <v>311</v>
      </c>
      <c r="F6947">
        <v>11550</v>
      </c>
    </row>
    <row r="6948" spans="1:6" x14ac:dyDescent="0.25">
      <c r="A6948" t="s">
        <v>5391</v>
      </c>
      <c r="B6948" t="s">
        <v>20471</v>
      </c>
      <c r="C6948">
        <v>55145</v>
      </c>
      <c r="D6948">
        <v>2882</v>
      </c>
      <c r="E6948">
        <v>230</v>
      </c>
      <c r="F6948">
        <v>8171</v>
      </c>
    </row>
    <row r="6949" spans="1:6" x14ac:dyDescent="0.25">
      <c r="A6949" t="s">
        <v>8474</v>
      </c>
      <c r="B6949" t="s">
        <v>20469</v>
      </c>
      <c r="C6949">
        <v>49323</v>
      </c>
      <c r="D6949">
        <v>3370</v>
      </c>
      <c r="E6949">
        <v>157</v>
      </c>
      <c r="F6949">
        <v>5020</v>
      </c>
    </row>
    <row r="6950" spans="1:6" x14ac:dyDescent="0.25">
      <c r="A6950" t="s">
        <v>13461</v>
      </c>
      <c r="B6950" t="s">
        <v>20469</v>
      </c>
      <c r="C6950">
        <v>55381</v>
      </c>
      <c r="D6950">
        <v>3165</v>
      </c>
      <c r="E6950">
        <v>290</v>
      </c>
      <c r="F6950">
        <v>9567</v>
      </c>
    </row>
    <row r="6951" spans="1:6" x14ac:dyDescent="0.25">
      <c r="A6951" t="s">
        <v>9972</v>
      </c>
      <c r="B6951" t="s">
        <v>20473</v>
      </c>
      <c r="C6951">
        <v>47700</v>
      </c>
      <c r="D6951">
        <v>2991</v>
      </c>
      <c r="E6951">
        <v>212</v>
      </c>
      <c r="F6951">
        <v>8449</v>
      </c>
    </row>
    <row r="6952" spans="1:6" x14ac:dyDescent="0.25">
      <c r="A6952" t="s">
        <v>2272</v>
      </c>
      <c r="B6952" t="s">
        <v>20468</v>
      </c>
      <c r="C6952">
        <v>52388</v>
      </c>
      <c r="D6952">
        <v>2991</v>
      </c>
      <c r="E6952">
        <v>256</v>
      </c>
      <c r="F6952">
        <v>9995</v>
      </c>
    </row>
    <row r="6953" spans="1:6" x14ac:dyDescent="0.25">
      <c r="A6953" t="s">
        <v>5107</v>
      </c>
      <c r="B6953" t="s">
        <v>20469</v>
      </c>
      <c r="C6953">
        <v>41686</v>
      </c>
      <c r="D6953">
        <v>3891</v>
      </c>
      <c r="E6953">
        <v>207</v>
      </c>
      <c r="F6953">
        <v>14725</v>
      </c>
    </row>
    <row r="6954" spans="1:6" x14ac:dyDescent="0.25">
      <c r="A6954" t="s">
        <v>15661</v>
      </c>
      <c r="B6954" t="s">
        <v>20470</v>
      </c>
      <c r="C6954">
        <v>52785</v>
      </c>
      <c r="D6954">
        <v>3277</v>
      </c>
      <c r="E6954">
        <v>195</v>
      </c>
      <c r="F6954">
        <v>9875</v>
      </c>
    </row>
    <row r="6955" spans="1:6" x14ac:dyDescent="0.25">
      <c r="A6955" t="s">
        <v>5075</v>
      </c>
      <c r="B6955" t="s">
        <v>20467</v>
      </c>
      <c r="C6955">
        <v>58156</v>
      </c>
      <c r="D6955">
        <v>3178</v>
      </c>
      <c r="E6955">
        <v>199</v>
      </c>
      <c r="F6955">
        <v>6323</v>
      </c>
    </row>
    <row r="6956" spans="1:6" x14ac:dyDescent="0.25">
      <c r="A6956" t="s">
        <v>1132</v>
      </c>
      <c r="B6956" t="s">
        <v>20465</v>
      </c>
      <c r="C6956">
        <v>16659</v>
      </c>
      <c r="D6956">
        <v>2328</v>
      </c>
      <c r="E6956">
        <v>223</v>
      </c>
      <c r="F6956">
        <v>12515</v>
      </c>
    </row>
    <row r="6957" spans="1:6" x14ac:dyDescent="0.25">
      <c r="A6957" t="s">
        <v>12391</v>
      </c>
      <c r="B6957" t="s">
        <v>20464</v>
      </c>
      <c r="C6957">
        <v>54692</v>
      </c>
      <c r="D6957">
        <v>1294</v>
      </c>
      <c r="E6957">
        <v>176</v>
      </c>
      <c r="F6957">
        <v>6059</v>
      </c>
    </row>
    <row r="6958" spans="1:6" x14ac:dyDescent="0.25">
      <c r="A6958" t="s">
        <v>6989</v>
      </c>
      <c r="B6958" t="s">
        <v>20473</v>
      </c>
      <c r="C6958">
        <v>43860</v>
      </c>
      <c r="D6958">
        <v>2994</v>
      </c>
      <c r="E6958">
        <v>202</v>
      </c>
      <c r="F6958">
        <v>14806</v>
      </c>
    </row>
    <row r="6959" spans="1:6" x14ac:dyDescent="0.25">
      <c r="A6959" t="s">
        <v>11082</v>
      </c>
      <c r="B6959" t="s">
        <v>20469</v>
      </c>
      <c r="C6959">
        <v>69132</v>
      </c>
      <c r="D6959">
        <v>2338</v>
      </c>
      <c r="E6959">
        <v>152</v>
      </c>
      <c r="F6959">
        <v>9018</v>
      </c>
    </row>
    <row r="6960" spans="1:6" x14ac:dyDescent="0.25">
      <c r="A6960" t="s">
        <v>5780</v>
      </c>
      <c r="B6960" t="s">
        <v>20469</v>
      </c>
      <c r="C6960">
        <v>61853</v>
      </c>
      <c r="D6960">
        <v>2350</v>
      </c>
      <c r="E6960">
        <v>220</v>
      </c>
      <c r="F6960">
        <v>12087</v>
      </c>
    </row>
    <row r="6961" spans="1:6" x14ac:dyDescent="0.25">
      <c r="A6961" t="s">
        <v>11774</v>
      </c>
      <c r="B6961" t="s">
        <v>20472</v>
      </c>
      <c r="C6961">
        <v>17644</v>
      </c>
      <c r="D6961">
        <v>4363</v>
      </c>
      <c r="E6961">
        <v>233</v>
      </c>
      <c r="F6961">
        <v>9742</v>
      </c>
    </row>
    <row r="6962" spans="1:6" x14ac:dyDescent="0.25">
      <c r="A6962" t="s">
        <v>15643</v>
      </c>
      <c r="B6962" t="s">
        <v>20464</v>
      </c>
      <c r="C6962">
        <v>51477</v>
      </c>
      <c r="D6962">
        <v>3915</v>
      </c>
      <c r="E6962">
        <v>175</v>
      </c>
      <c r="F6962">
        <v>6964</v>
      </c>
    </row>
    <row r="6963" spans="1:6" x14ac:dyDescent="0.25">
      <c r="A6963" t="s">
        <v>6548</v>
      </c>
      <c r="B6963" t="s">
        <v>20470</v>
      </c>
      <c r="C6963">
        <v>61771</v>
      </c>
      <c r="D6963">
        <v>3155</v>
      </c>
      <c r="E6963">
        <v>289</v>
      </c>
      <c r="F6963">
        <v>14430</v>
      </c>
    </row>
    <row r="6964" spans="1:6" x14ac:dyDescent="0.25">
      <c r="A6964" t="s">
        <v>17941</v>
      </c>
      <c r="B6964" t="s">
        <v>20472</v>
      </c>
      <c r="C6964">
        <v>34037</v>
      </c>
      <c r="D6964">
        <v>3280</v>
      </c>
      <c r="E6964">
        <v>112</v>
      </c>
      <c r="F6964">
        <v>6425</v>
      </c>
    </row>
    <row r="6965" spans="1:6" x14ac:dyDescent="0.25">
      <c r="A6965" t="s">
        <v>6725</v>
      </c>
      <c r="B6965" t="s">
        <v>20466</v>
      </c>
      <c r="C6965">
        <v>53770</v>
      </c>
      <c r="D6965">
        <v>4221</v>
      </c>
      <c r="E6965">
        <v>292</v>
      </c>
      <c r="F6965">
        <v>13760</v>
      </c>
    </row>
    <row r="6966" spans="1:6" x14ac:dyDescent="0.25">
      <c r="A6966" t="s">
        <v>1245</v>
      </c>
      <c r="B6966" t="s">
        <v>20470</v>
      </c>
      <c r="C6966">
        <v>31816</v>
      </c>
      <c r="D6966">
        <v>2843</v>
      </c>
      <c r="E6966">
        <v>139</v>
      </c>
      <c r="F6966">
        <v>11454</v>
      </c>
    </row>
    <row r="6967" spans="1:6" x14ac:dyDescent="0.25">
      <c r="A6967" t="s">
        <v>8081</v>
      </c>
      <c r="B6967" t="s">
        <v>20466</v>
      </c>
      <c r="C6967">
        <v>55006</v>
      </c>
      <c r="D6967">
        <v>3345</v>
      </c>
      <c r="E6967">
        <v>229</v>
      </c>
      <c r="F6967">
        <v>8741</v>
      </c>
    </row>
    <row r="6968" spans="1:6" x14ac:dyDescent="0.25">
      <c r="A6968" t="s">
        <v>3088</v>
      </c>
      <c r="B6968" t="s">
        <v>20472</v>
      </c>
      <c r="C6968">
        <v>58313</v>
      </c>
      <c r="D6968">
        <v>865</v>
      </c>
      <c r="E6968">
        <v>253</v>
      </c>
      <c r="F6968">
        <v>12580</v>
      </c>
    </row>
    <row r="6969" spans="1:6" x14ac:dyDescent="0.25">
      <c r="A6969" t="s">
        <v>4648</v>
      </c>
      <c r="B6969" t="s">
        <v>20466</v>
      </c>
      <c r="C6969">
        <v>60152</v>
      </c>
      <c r="D6969">
        <v>2833</v>
      </c>
      <c r="E6969">
        <v>162</v>
      </c>
      <c r="F6969">
        <v>7280</v>
      </c>
    </row>
    <row r="6970" spans="1:6" x14ac:dyDescent="0.25">
      <c r="A6970" t="s">
        <v>18970</v>
      </c>
      <c r="B6970" t="s">
        <v>20472</v>
      </c>
      <c r="C6970">
        <v>54172</v>
      </c>
      <c r="D6970">
        <v>3243</v>
      </c>
      <c r="E6970">
        <v>131</v>
      </c>
      <c r="F6970">
        <v>8515</v>
      </c>
    </row>
    <row r="6971" spans="1:6" x14ac:dyDescent="0.25">
      <c r="A6971" t="s">
        <v>3565</v>
      </c>
      <c r="B6971" t="s">
        <v>20467</v>
      </c>
      <c r="C6971">
        <v>51708</v>
      </c>
      <c r="D6971">
        <v>3578</v>
      </c>
      <c r="E6971">
        <v>289</v>
      </c>
      <c r="F6971">
        <v>10654</v>
      </c>
    </row>
    <row r="6972" spans="1:6" x14ac:dyDescent="0.25">
      <c r="A6972" t="s">
        <v>10462</v>
      </c>
      <c r="B6972" t="s">
        <v>20469</v>
      </c>
      <c r="C6972">
        <v>42021</v>
      </c>
      <c r="D6972">
        <v>3045</v>
      </c>
      <c r="E6972">
        <v>198</v>
      </c>
      <c r="F6972">
        <v>8498</v>
      </c>
    </row>
    <row r="6973" spans="1:6" x14ac:dyDescent="0.25">
      <c r="A6973" t="s">
        <v>10434</v>
      </c>
      <c r="B6973" t="s">
        <v>20470</v>
      </c>
      <c r="C6973">
        <v>74677</v>
      </c>
      <c r="D6973">
        <v>2809</v>
      </c>
      <c r="E6973">
        <v>191</v>
      </c>
      <c r="F6973">
        <v>14837</v>
      </c>
    </row>
    <row r="6974" spans="1:6" x14ac:dyDescent="0.25">
      <c r="A6974" t="s">
        <v>13187</v>
      </c>
      <c r="B6974" t="s">
        <v>20468</v>
      </c>
      <c r="C6974">
        <v>53656</v>
      </c>
      <c r="D6974">
        <v>2391</v>
      </c>
      <c r="E6974">
        <v>227</v>
      </c>
      <c r="F6974">
        <v>9119</v>
      </c>
    </row>
    <row r="6975" spans="1:6" x14ac:dyDescent="0.25">
      <c r="A6975" t="s">
        <v>1417</v>
      </c>
      <c r="B6975" t="s">
        <v>20467</v>
      </c>
      <c r="C6975">
        <v>41683</v>
      </c>
      <c r="D6975">
        <v>2425</v>
      </c>
      <c r="E6975">
        <v>222</v>
      </c>
      <c r="F6975">
        <v>9520</v>
      </c>
    </row>
    <row r="6976" spans="1:6" x14ac:dyDescent="0.25">
      <c r="A6976" t="s">
        <v>16580</v>
      </c>
      <c r="B6976" t="s">
        <v>20471</v>
      </c>
      <c r="C6976">
        <v>65679</v>
      </c>
      <c r="D6976">
        <v>2976</v>
      </c>
      <c r="E6976">
        <v>199</v>
      </c>
      <c r="F6976">
        <v>8253</v>
      </c>
    </row>
    <row r="6977" spans="1:6" x14ac:dyDescent="0.25">
      <c r="A6977" t="s">
        <v>11942</v>
      </c>
      <c r="B6977" t="s">
        <v>20471</v>
      </c>
      <c r="C6977">
        <v>87697</v>
      </c>
      <c r="D6977">
        <v>3148</v>
      </c>
      <c r="E6977">
        <v>172</v>
      </c>
      <c r="F6977">
        <v>7784</v>
      </c>
    </row>
    <row r="6978" spans="1:6" x14ac:dyDescent="0.25">
      <c r="A6978" t="s">
        <v>2461</v>
      </c>
      <c r="B6978" t="s">
        <v>20469</v>
      </c>
      <c r="C6978">
        <v>62701</v>
      </c>
      <c r="D6978">
        <v>2830</v>
      </c>
      <c r="E6978">
        <v>176</v>
      </c>
      <c r="F6978">
        <v>10005</v>
      </c>
    </row>
    <row r="6979" spans="1:6" x14ac:dyDescent="0.25">
      <c r="A6979" t="s">
        <v>13765</v>
      </c>
      <c r="B6979" t="s">
        <v>20470</v>
      </c>
      <c r="C6979">
        <v>60228</v>
      </c>
      <c r="D6979">
        <v>2120</v>
      </c>
      <c r="E6979">
        <v>291</v>
      </c>
      <c r="F6979">
        <v>11097</v>
      </c>
    </row>
    <row r="6980" spans="1:6" x14ac:dyDescent="0.25">
      <c r="A6980" t="s">
        <v>320</v>
      </c>
      <c r="B6980" t="s">
        <v>20465</v>
      </c>
      <c r="C6980">
        <v>52100</v>
      </c>
      <c r="D6980">
        <v>3720</v>
      </c>
      <c r="E6980">
        <v>153</v>
      </c>
      <c r="F6980">
        <v>9419</v>
      </c>
    </row>
    <row r="6981" spans="1:6" x14ac:dyDescent="0.25">
      <c r="A6981" t="s">
        <v>20138</v>
      </c>
      <c r="B6981" t="s">
        <v>20464</v>
      </c>
      <c r="C6981">
        <v>73416</v>
      </c>
      <c r="D6981">
        <v>1499</v>
      </c>
      <c r="E6981">
        <v>199</v>
      </c>
      <c r="F6981">
        <v>15077</v>
      </c>
    </row>
    <row r="6982" spans="1:6" x14ac:dyDescent="0.25">
      <c r="A6982" t="s">
        <v>8758</v>
      </c>
      <c r="B6982" t="s">
        <v>20469</v>
      </c>
      <c r="C6982">
        <v>49641</v>
      </c>
      <c r="D6982">
        <v>2622</v>
      </c>
      <c r="E6982">
        <v>177</v>
      </c>
      <c r="F6982">
        <v>8441</v>
      </c>
    </row>
    <row r="6983" spans="1:6" x14ac:dyDescent="0.25">
      <c r="A6983" t="s">
        <v>10118</v>
      </c>
      <c r="B6983" t="s">
        <v>20469</v>
      </c>
      <c r="C6983">
        <v>39526</v>
      </c>
      <c r="D6983">
        <v>2789</v>
      </c>
      <c r="E6983">
        <v>278</v>
      </c>
      <c r="F6983">
        <v>3776</v>
      </c>
    </row>
    <row r="6984" spans="1:6" x14ac:dyDescent="0.25">
      <c r="A6984" t="s">
        <v>13985</v>
      </c>
      <c r="B6984" t="s">
        <v>20471</v>
      </c>
      <c r="C6984">
        <v>44556</v>
      </c>
      <c r="D6984">
        <v>3938</v>
      </c>
      <c r="E6984">
        <v>151</v>
      </c>
      <c r="F6984">
        <v>11836</v>
      </c>
    </row>
    <row r="6985" spans="1:6" x14ac:dyDescent="0.25">
      <c r="A6985" t="s">
        <v>15381</v>
      </c>
      <c r="B6985" t="s">
        <v>20466</v>
      </c>
      <c r="C6985">
        <v>47856</v>
      </c>
      <c r="D6985">
        <v>4756</v>
      </c>
      <c r="E6985">
        <v>212</v>
      </c>
      <c r="F6985">
        <v>9099</v>
      </c>
    </row>
    <row r="6986" spans="1:6" x14ac:dyDescent="0.25">
      <c r="A6986" t="s">
        <v>19857</v>
      </c>
      <c r="B6986" t="s">
        <v>20469</v>
      </c>
      <c r="C6986">
        <v>32025</v>
      </c>
      <c r="D6986">
        <v>2053</v>
      </c>
      <c r="E6986">
        <v>184</v>
      </c>
      <c r="F6986">
        <v>11572</v>
      </c>
    </row>
    <row r="6987" spans="1:6" x14ac:dyDescent="0.25">
      <c r="A6987" t="s">
        <v>5281</v>
      </c>
      <c r="B6987" t="s">
        <v>20469</v>
      </c>
      <c r="C6987">
        <v>45744</v>
      </c>
      <c r="D6987">
        <v>2728</v>
      </c>
      <c r="E6987">
        <v>267</v>
      </c>
      <c r="F6987">
        <v>13380</v>
      </c>
    </row>
    <row r="6988" spans="1:6" x14ac:dyDescent="0.25">
      <c r="A6988" t="s">
        <v>14649</v>
      </c>
      <c r="B6988" t="s">
        <v>20467</v>
      </c>
      <c r="C6988">
        <v>58600</v>
      </c>
      <c r="D6988">
        <v>2778</v>
      </c>
      <c r="E6988">
        <v>234</v>
      </c>
      <c r="F6988">
        <v>16672</v>
      </c>
    </row>
    <row r="6989" spans="1:6" x14ac:dyDescent="0.25">
      <c r="A6989" t="s">
        <v>14818</v>
      </c>
      <c r="B6989" t="s">
        <v>20467</v>
      </c>
      <c r="C6989">
        <v>49383</v>
      </c>
      <c r="D6989">
        <v>1188</v>
      </c>
      <c r="E6989">
        <v>205</v>
      </c>
      <c r="F6989">
        <v>12277</v>
      </c>
    </row>
    <row r="6990" spans="1:6" x14ac:dyDescent="0.25">
      <c r="A6990" t="s">
        <v>475</v>
      </c>
      <c r="B6990" t="s">
        <v>20469</v>
      </c>
      <c r="C6990">
        <v>17905</v>
      </c>
      <c r="D6990">
        <v>3524</v>
      </c>
      <c r="E6990">
        <v>214</v>
      </c>
      <c r="F6990">
        <v>12988</v>
      </c>
    </row>
    <row r="6991" spans="1:6" x14ac:dyDescent="0.25">
      <c r="A6991" t="s">
        <v>2147</v>
      </c>
      <c r="B6991" t="s">
        <v>20467</v>
      </c>
      <c r="C6991">
        <v>55273</v>
      </c>
      <c r="D6991">
        <v>2685</v>
      </c>
      <c r="E6991">
        <v>182</v>
      </c>
      <c r="F6991">
        <v>8335</v>
      </c>
    </row>
    <row r="6992" spans="1:6" x14ac:dyDescent="0.25">
      <c r="A6992" t="s">
        <v>1687</v>
      </c>
      <c r="B6992" t="s">
        <v>20469</v>
      </c>
      <c r="C6992">
        <v>47083</v>
      </c>
      <c r="D6992">
        <v>3559</v>
      </c>
      <c r="E6992">
        <v>217</v>
      </c>
      <c r="F6992">
        <v>7617</v>
      </c>
    </row>
    <row r="6993" spans="1:6" x14ac:dyDescent="0.25">
      <c r="A6993" t="s">
        <v>6674</v>
      </c>
      <c r="B6993" t="s">
        <v>20470</v>
      </c>
      <c r="C6993">
        <v>38204</v>
      </c>
      <c r="D6993">
        <v>2903</v>
      </c>
      <c r="E6993">
        <v>273</v>
      </c>
      <c r="F6993">
        <v>7413</v>
      </c>
    </row>
    <row r="6994" spans="1:6" x14ac:dyDescent="0.25">
      <c r="A6994" t="s">
        <v>2536</v>
      </c>
      <c r="B6994" t="s">
        <v>20472</v>
      </c>
      <c r="C6994">
        <v>39518</v>
      </c>
      <c r="D6994">
        <v>3555</v>
      </c>
      <c r="E6994">
        <v>255</v>
      </c>
      <c r="F6994">
        <v>9894</v>
      </c>
    </row>
    <row r="6995" spans="1:6" x14ac:dyDescent="0.25">
      <c r="A6995" t="s">
        <v>4195</v>
      </c>
      <c r="B6995" t="s">
        <v>20464</v>
      </c>
      <c r="C6995">
        <v>46418</v>
      </c>
      <c r="D6995">
        <v>3811</v>
      </c>
      <c r="E6995">
        <v>164</v>
      </c>
      <c r="F6995">
        <v>6404</v>
      </c>
    </row>
    <row r="6996" spans="1:6" x14ac:dyDescent="0.25">
      <c r="A6996" t="s">
        <v>1123</v>
      </c>
      <c r="B6996" t="s">
        <v>20466</v>
      </c>
      <c r="C6996">
        <v>63582</v>
      </c>
      <c r="D6996">
        <v>4593</v>
      </c>
      <c r="E6996">
        <v>175</v>
      </c>
      <c r="F6996">
        <v>11182</v>
      </c>
    </row>
    <row r="6997" spans="1:6" x14ac:dyDescent="0.25">
      <c r="A6997" t="s">
        <v>11806</v>
      </c>
      <c r="B6997" t="s">
        <v>20470</v>
      </c>
      <c r="C6997">
        <v>59027</v>
      </c>
      <c r="D6997">
        <v>2144</v>
      </c>
      <c r="E6997">
        <v>256</v>
      </c>
      <c r="F6997">
        <v>10486</v>
      </c>
    </row>
    <row r="6998" spans="1:6" x14ac:dyDescent="0.25">
      <c r="A6998" t="s">
        <v>12301</v>
      </c>
      <c r="B6998" t="s">
        <v>20472</v>
      </c>
      <c r="C6998">
        <v>68600</v>
      </c>
      <c r="D6998">
        <v>3558</v>
      </c>
      <c r="E6998">
        <v>243</v>
      </c>
      <c r="F6998">
        <v>10447</v>
      </c>
    </row>
    <row r="6999" spans="1:6" x14ac:dyDescent="0.25">
      <c r="A6999" t="s">
        <v>4947</v>
      </c>
      <c r="B6999" t="s">
        <v>20473</v>
      </c>
      <c r="C6999">
        <v>74189</v>
      </c>
      <c r="D6999">
        <v>2562</v>
      </c>
      <c r="E6999">
        <v>174</v>
      </c>
      <c r="F6999">
        <v>9645</v>
      </c>
    </row>
    <row r="7000" spans="1:6" x14ac:dyDescent="0.25">
      <c r="A7000" t="s">
        <v>7185</v>
      </c>
      <c r="B7000" t="s">
        <v>20466</v>
      </c>
      <c r="C7000">
        <v>30830</v>
      </c>
      <c r="D7000">
        <v>3388</v>
      </c>
      <c r="E7000">
        <v>228</v>
      </c>
      <c r="F7000">
        <v>12702</v>
      </c>
    </row>
    <row r="7001" spans="1:6" x14ac:dyDescent="0.25">
      <c r="A7001" t="s">
        <v>9137</v>
      </c>
      <c r="B7001" t="s">
        <v>20464</v>
      </c>
      <c r="C7001">
        <v>64161</v>
      </c>
      <c r="D7001">
        <v>3511</v>
      </c>
      <c r="E7001">
        <v>227</v>
      </c>
      <c r="F7001">
        <v>9315</v>
      </c>
    </row>
    <row r="7002" spans="1:6" x14ac:dyDescent="0.25">
      <c r="A7002" t="s">
        <v>2120</v>
      </c>
      <c r="B7002" t="s">
        <v>20469</v>
      </c>
      <c r="C7002">
        <v>41828</v>
      </c>
      <c r="D7002">
        <v>3049</v>
      </c>
      <c r="E7002">
        <v>148</v>
      </c>
      <c r="F7002">
        <v>5454</v>
      </c>
    </row>
    <row r="7003" spans="1:6" x14ac:dyDescent="0.25">
      <c r="A7003" t="s">
        <v>19821</v>
      </c>
      <c r="B7003" t="s">
        <v>20467</v>
      </c>
      <c r="C7003">
        <v>36951</v>
      </c>
      <c r="D7003">
        <v>3589</v>
      </c>
      <c r="E7003">
        <v>183</v>
      </c>
      <c r="F7003">
        <v>11189</v>
      </c>
    </row>
    <row r="7004" spans="1:6" x14ac:dyDescent="0.25">
      <c r="A7004" t="s">
        <v>6248</v>
      </c>
      <c r="B7004" t="s">
        <v>20471</v>
      </c>
      <c r="C7004">
        <v>77829</v>
      </c>
      <c r="D7004">
        <v>1508</v>
      </c>
      <c r="E7004">
        <v>287</v>
      </c>
      <c r="F7004">
        <v>12582</v>
      </c>
    </row>
    <row r="7005" spans="1:6" x14ac:dyDescent="0.25">
      <c r="A7005" t="s">
        <v>17798</v>
      </c>
      <c r="B7005" t="s">
        <v>20465</v>
      </c>
      <c r="C7005">
        <v>67290</v>
      </c>
      <c r="D7005">
        <v>2521</v>
      </c>
      <c r="E7005">
        <v>268</v>
      </c>
      <c r="F7005">
        <v>6003</v>
      </c>
    </row>
    <row r="7006" spans="1:6" x14ac:dyDescent="0.25">
      <c r="A7006" t="s">
        <v>13963</v>
      </c>
      <c r="B7006" t="s">
        <v>20472</v>
      </c>
      <c r="C7006">
        <v>75399</v>
      </c>
      <c r="D7006">
        <v>4050</v>
      </c>
      <c r="E7006">
        <v>138</v>
      </c>
      <c r="F7006">
        <v>9934</v>
      </c>
    </row>
    <row r="7007" spans="1:6" x14ac:dyDescent="0.25">
      <c r="A7007" t="s">
        <v>7181</v>
      </c>
      <c r="B7007" t="s">
        <v>20469</v>
      </c>
      <c r="C7007">
        <v>46821</v>
      </c>
      <c r="D7007">
        <v>2972</v>
      </c>
      <c r="E7007">
        <v>250</v>
      </c>
      <c r="F7007">
        <v>10386</v>
      </c>
    </row>
    <row r="7008" spans="1:6" x14ac:dyDescent="0.25">
      <c r="A7008" t="s">
        <v>16514</v>
      </c>
      <c r="B7008" t="s">
        <v>20464</v>
      </c>
      <c r="C7008">
        <v>39262</v>
      </c>
      <c r="D7008">
        <v>3071</v>
      </c>
      <c r="E7008">
        <v>172</v>
      </c>
      <c r="F7008">
        <v>10597</v>
      </c>
    </row>
    <row r="7009" spans="1:6" x14ac:dyDescent="0.25">
      <c r="A7009" t="s">
        <v>19981</v>
      </c>
      <c r="B7009" t="s">
        <v>20473</v>
      </c>
      <c r="C7009">
        <v>37987</v>
      </c>
      <c r="D7009">
        <v>2792</v>
      </c>
      <c r="E7009">
        <v>338</v>
      </c>
      <c r="F7009">
        <v>6515</v>
      </c>
    </row>
    <row r="7010" spans="1:6" x14ac:dyDescent="0.25">
      <c r="A7010" t="s">
        <v>4614</v>
      </c>
      <c r="B7010" t="s">
        <v>20472</v>
      </c>
      <c r="C7010">
        <v>29756</v>
      </c>
      <c r="D7010">
        <v>2444</v>
      </c>
      <c r="E7010">
        <v>209</v>
      </c>
      <c r="F7010">
        <v>8968</v>
      </c>
    </row>
    <row r="7011" spans="1:6" x14ac:dyDescent="0.25">
      <c r="A7011" t="s">
        <v>8265</v>
      </c>
      <c r="B7011" t="s">
        <v>20467</v>
      </c>
      <c r="C7011">
        <v>66463</v>
      </c>
      <c r="D7011">
        <v>2685</v>
      </c>
      <c r="E7011">
        <v>193</v>
      </c>
      <c r="F7011">
        <v>11456</v>
      </c>
    </row>
    <row r="7012" spans="1:6" x14ac:dyDescent="0.25">
      <c r="A7012" t="s">
        <v>2359</v>
      </c>
      <c r="B7012" t="s">
        <v>20468</v>
      </c>
      <c r="C7012">
        <v>35678</v>
      </c>
      <c r="D7012">
        <v>3325</v>
      </c>
      <c r="E7012">
        <v>200</v>
      </c>
      <c r="F7012">
        <v>9131</v>
      </c>
    </row>
    <row r="7013" spans="1:6" x14ac:dyDescent="0.25">
      <c r="A7013" t="s">
        <v>17290</v>
      </c>
      <c r="B7013" t="s">
        <v>20464</v>
      </c>
      <c r="C7013">
        <v>57436</v>
      </c>
      <c r="D7013">
        <v>3564</v>
      </c>
      <c r="E7013">
        <v>88</v>
      </c>
      <c r="F7013">
        <v>9558</v>
      </c>
    </row>
    <row r="7014" spans="1:6" x14ac:dyDescent="0.25">
      <c r="A7014" t="s">
        <v>17469</v>
      </c>
      <c r="B7014" t="s">
        <v>20467</v>
      </c>
      <c r="C7014">
        <v>31174</v>
      </c>
      <c r="D7014">
        <v>2802</v>
      </c>
      <c r="E7014">
        <v>297</v>
      </c>
      <c r="F7014">
        <v>5627</v>
      </c>
    </row>
    <row r="7015" spans="1:6" x14ac:dyDescent="0.25">
      <c r="A7015" t="s">
        <v>9175</v>
      </c>
      <c r="B7015" t="s">
        <v>20468</v>
      </c>
      <c r="C7015">
        <v>22495</v>
      </c>
      <c r="D7015">
        <v>2795</v>
      </c>
      <c r="E7015">
        <v>127</v>
      </c>
      <c r="F7015">
        <v>9222</v>
      </c>
    </row>
    <row r="7016" spans="1:6" x14ac:dyDescent="0.25">
      <c r="A7016" t="s">
        <v>15435</v>
      </c>
      <c r="B7016" t="s">
        <v>20470</v>
      </c>
      <c r="C7016">
        <v>57670</v>
      </c>
      <c r="D7016">
        <v>3026</v>
      </c>
      <c r="E7016">
        <v>324</v>
      </c>
      <c r="F7016">
        <v>7201</v>
      </c>
    </row>
    <row r="7017" spans="1:6" x14ac:dyDescent="0.25">
      <c r="A7017" t="s">
        <v>837</v>
      </c>
      <c r="B7017" t="s">
        <v>20464</v>
      </c>
      <c r="C7017">
        <v>57229</v>
      </c>
      <c r="D7017">
        <v>3365</v>
      </c>
      <c r="E7017">
        <v>234</v>
      </c>
      <c r="F7017">
        <v>12893</v>
      </c>
    </row>
    <row r="7018" spans="1:6" x14ac:dyDescent="0.25">
      <c r="A7018" t="s">
        <v>7903</v>
      </c>
      <c r="B7018" t="s">
        <v>20466</v>
      </c>
      <c r="C7018">
        <v>64652</v>
      </c>
      <c r="D7018">
        <v>4256</v>
      </c>
      <c r="E7018">
        <v>162</v>
      </c>
      <c r="F7018">
        <v>10028</v>
      </c>
    </row>
    <row r="7019" spans="1:6" x14ac:dyDescent="0.25">
      <c r="A7019" t="s">
        <v>9530</v>
      </c>
      <c r="B7019" t="s">
        <v>20471</v>
      </c>
      <c r="C7019">
        <v>38973</v>
      </c>
      <c r="D7019">
        <v>3663</v>
      </c>
      <c r="E7019">
        <v>243</v>
      </c>
      <c r="F7019">
        <v>12927</v>
      </c>
    </row>
    <row r="7020" spans="1:6" x14ac:dyDescent="0.25">
      <c r="A7020" t="s">
        <v>4716</v>
      </c>
      <c r="B7020" t="s">
        <v>20470</v>
      </c>
      <c r="C7020">
        <v>63582</v>
      </c>
      <c r="D7020">
        <v>2855</v>
      </c>
      <c r="E7020">
        <v>144</v>
      </c>
      <c r="F7020">
        <v>11858</v>
      </c>
    </row>
    <row r="7021" spans="1:6" x14ac:dyDescent="0.25">
      <c r="A7021" t="s">
        <v>4433</v>
      </c>
      <c r="B7021" t="s">
        <v>20464</v>
      </c>
      <c r="C7021">
        <v>69068</v>
      </c>
      <c r="D7021">
        <v>3412</v>
      </c>
      <c r="E7021">
        <v>151</v>
      </c>
      <c r="F7021">
        <v>11687</v>
      </c>
    </row>
    <row r="7022" spans="1:6" x14ac:dyDescent="0.25">
      <c r="A7022" t="s">
        <v>6321</v>
      </c>
      <c r="B7022" t="s">
        <v>20471</v>
      </c>
      <c r="C7022">
        <v>30596</v>
      </c>
      <c r="D7022">
        <v>1987</v>
      </c>
      <c r="E7022">
        <v>292</v>
      </c>
      <c r="F7022">
        <v>6414</v>
      </c>
    </row>
    <row r="7023" spans="1:6" x14ac:dyDescent="0.25">
      <c r="A7023" t="s">
        <v>12767</v>
      </c>
      <c r="B7023" t="s">
        <v>20468</v>
      </c>
      <c r="C7023">
        <v>72864</v>
      </c>
      <c r="D7023">
        <v>3127</v>
      </c>
      <c r="E7023">
        <v>158</v>
      </c>
      <c r="F7023">
        <v>9607</v>
      </c>
    </row>
    <row r="7024" spans="1:6" x14ac:dyDescent="0.25">
      <c r="A7024" t="s">
        <v>1166</v>
      </c>
      <c r="B7024" t="s">
        <v>20468</v>
      </c>
      <c r="C7024">
        <v>66507</v>
      </c>
      <c r="D7024">
        <v>2985</v>
      </c>
      <c r="E7024">
        <v>235</v>
      </c>
      <c r="F7024">
        <v>10971</v>
      </c>
    </row>
    <row r="7025" spans="1:6" x14ac:dyDescent="0.25">
      <c r="A7025" t="s">
        <v>11086</v>
      </c>
      <c r="B7025" t="s">
        <v>20473</v>
      </c>
      <c r="C7025">
        <v>49320</v>
      </c>
      <c r="D7025">
        <v>2365</v>
      </c>
      <c r="E7025">
        <v>179</v>
      </c>
      <c r="F7025">
        <v>7262</v>
      </c>
    </row>
    <row r="7026" spans="1:6" x14ac:dyDescent="0.25">
      <c r="A7026" t="s">
        <v>5556</v>
      </c>
      <c r="B7026" t="s">
        <v>20472</v>
      </c>
      <c r="C7026">
        <v>63985</v>
      </c>
      <c r="D7026">
        <v>2386</v>
      </c>
      <c r="E7026">
        <v>265</v>
      </c>
      <c r="F7026">
        <v>8382</v>
      </c>
    </row>
    <row r="7027" spans="1:6" x14ac:dyDescent="0.25">
      <c r="A7027" t="s">
        <v>13205</v>
      </c>
      <c r="B7027" t="s">
        <v>20468</v>
      </c>
      <c r="C7027">
        <v>24299</v>
      </c>
      <c r="D7027">
        <v>2904</v>
      </c>
      <c r="E7027">
        <v>154</v>
      </c>
      <c r="F7027">
        <v>5191</v>
      </c>
    </row>
    <row r="7028" spans="1:6" x14ac:dyDescent="0.25">
      <c r="A7028" t="s">
        <v>14581</v>
      </c>
      <c r="B7028" t="s">
        <v>20473</v>
      </c>
      <c r="C7028">
        <v>64498</v>
      </c>
      <c r="D7028">
        <v>3260</v>
      </c>
      <c r="E7028">
        <v>205</v>
      </c>
      <c r="F7028">
        <v>10085</v>
      </c>
    </row>
    <row r="7029" spans="1:6" x14ac:dyDescent="0.25">
      <c r="A7029" t="s">
        <v>16838</v>
      </c>
      <c r="B7029" t="s">
        <v>20470</v>
      </c>
      <c r="C7029">
        <v>51371</v>
      </c>
      <c r="D7029">
        <v>3625</v>
      </c>
      <c r="E7029">
        <v>264</v>
      </c>
      <c r="F7029">
        <v>12308</v>
      </c>
    </row>
    <row r="7030" spans="1:6" x14ac:dyDescent="0.25">
      <c r="A7030" t="s">
        <v>11430</v>
      </c>
      <c r="B7030" t="s">
        <v>20468</v>
      </c>
      <c r="C7030">
        <v>47007</v>
      </c>
      <c r="D7030">
        <v>2608</v>
      </c>
      <c r="E7030">
        <v>182</v>
      </c>
      <c r="F7030">
        <v>11041</v>
      </c>
    </row>
    <row r="7031" spans="1:6" x14ac:dyDescent="0.25">
      <c r="A7031" t="s">
        <v>14856</v>
      </c>
      <c r="B7031" t="s">
        <v>20469</v>
      </c>
      <c r="C7031">
        <v>46254</v>
      </c>
      <c r="D7031">
        <v>2269</v>
      </c>
      <c r="E7031">
        <v>103</v>
      </c>
      <c r="F7031">
        <v>12485</v>
      </c>
    </row>
    <row r="7032" spans="1:6" x14ac:dyDescent="0.25">
      <c r="A7032" t="s">
        <v>4850</v>
      </c>
      <c r="B7032" t="s">
        <v>20470</v>
      </c>
      <c r="C7032">
        <v>36643</v>
      </c>
      <c r="D7032">
        <v>2717</v>
      </c>
      <c r="E7032">
        <v>117</v>
      </c>
      <c r="F7032">
        <v>6272</v>
      </c>
    </row>
    <row r="7033" spans="1:6" x14ac:dyDescent="0.25">
      <c r="A7033" t="s">
        <v>16099</v>
      </c>
      <c r="B7033" t="s">
        <v>20464</v>
      </c>
      <c r="C7033">
        <v>30681</v>
      </c>
      <c r="D7033">
        <v>4376</v>
      </c>
      <c r="E7033">
        <v>160</v>
      </c>
      <c r="F7033">
        <v>4761</v>
      </c>
    </row>
    <row r="7034" spans="1:6" x14ac:dyDescent="0.25">
      <c r="A7034" t="s">
        <v>11314</v>
      </c>
      <c r="B7034" t="s">
        <v>20473</v>
      </c>
      <c r="C7034">
        <v>65207</v>
      </c>
      <c r="D7034">
        <v>2010</v>
      </c>
      <c r="E7034">
        <v>227</v>
      </c>
      <c r="F7034">
        <v>9359</v>
      </c>
    </row>
    <row r="7035" spans="1:6" x14ac:dyDescent="0.25">
      <c r="A7035" t="s">
        <v>4461</v>
      </c>
      <c r="B7035" t="s">
        <v>20464</v>
      </c>
      <c r="C7035">
        <v>51408</v>
      </c>
      <c r="D7035">
        <v>2475</v>
      </c>
      <c r="E7035">
        <v>214</v>
      </c>
      <c r="F7035">
        <v>10761</v>
      </c>
    </row>
    <row r="7036" spans="1:6" x14ac:dyDescent="0.25">
      <c r="A7036" t="s">
        <v>9083</v>
      </c>
      <c r="B7036" t="s">
        <v>20471</v>
      </c>
      <c r="C7036">
        <v>52159</v>
      </c>
      <c r="D7036">
        <v>3795</v>
      </c>
      <c r="E7036">
        <v>178</v>
      </c>
      <c r="F7036">
        <v>7066</v>
      </c>
    </row>
    <row r="7037" spans="1:6" x14ac:dyDescent="0.25">
      <c r="A7037" t="s">
        <v>13077</v>
      </c>
      <c r="B7037" t="s">
        <v>20466</v>
      </c>
      <c r="C7037">
        <v>40183</v>
      </c>
      <c r="D7037">
        <v>5461</v>
      </c>
      <c r="E7037">
        <v>187</v>
      </c>
      <c r="F7037">
        <v>7516</v>
      </c>
    </row>
    <row r="7038" spans="1:6" x14ac:dyDescent="0.25">
      <c r="A7038" t="s">
        <v>2285</v>
      </c>
      <c r="B7038" t="s">
        <v>20468</v>
      </c>
      <c r="C7038">
        <v>19779</v>
      </c>
      <c r="D7038">
        <v>2578</v>
      </c>
      <c r="E7038">
        <v>208</v>
      </c>
      <c r="F7038">
        <v>4868</v>
      </c>
    </row>
    <row r="7039" spans="1:6" x14ac:dyDescent="0.25">
      <c r="A7039" t="s">
        <v>15121</v>
      </c>
      <c r="B7039" t="s">
        <v>20467</v>
      </c>
      <c r="C7039">
        <v>44771</v>
      </c>
      <c r="D7039">
        <v>2549</v>
      </c>
      <c r="E7039">
        <v>238</v>
      </c>
      <c r="F7039">
        <v>13144</v>
      </c>
    </row>
    <row r="7040" spans="1:6" x14ac:dyDescent="0.25">
      <c r="A7040" t="s">
        <v>16005</v>
      </c>
      <c r="B7040" t="s">
        <v>20473</v>
      </c>
      <c r="C7040">
        <v>29694</v>
      </c>
      <c r="D7040">
        <v>3476</v>
      </c>
      <c r="E7040">
        <v>160</v>
      </c>
      <c r="F7040">
        <v>10511</v>
      </c>
    </row>
    <row r="7041" spans="1:6" x14ac:dyDescent="0.25">
      <c r="A7041" t="s">
        <v>15025</v>
      </c>
      <c r="B7041" t="s">
        <v>20473</v>
      </c>
      <c r="C7041">
        <v>42318</v>
      </c>
      <c r="D7041">
        <v>2211</v>
      </c>
      <c r="E7041">
        <v>176</v>
      </c>
      <c r="F7041">
        <v>6489</v>
      </c>
    </row>
    <row r="7042" spans="1:6" x14ac:dyDescent="0.25">
      <c r="A7042" t="s">
        <v>10314</v>
      </c>
      <c r="B7042" t="s">
        <v>20472</v>
      </c>
      <c r="C7042">
        <v>29395</v>
      </c>
      <c r="D7042">
        <v>1419</v>
      </c>
      <c r="E7042">
        <v>155</v>
      </c>
      <c r="F7042">
        <v>8774</v>
      </c>
    </row>
    <row r="7043" spans="1:6" x14ac:dyDescent="0.25">
      <c r="A7043" t="s">
        <v>858</v>
      </c>
      <c r="B7043" t="s">
        <v>20464</v>
      </c>
      <c r="C7043">
        <v>57741</v>
      </c>
      <c r="D7043">
        <v>3270</v>
      </c>
      <c r="E7043">
        <v>239</v>
      </c>
      <c r="F7043">
        <v>5983</v>
      </c>
    </row>
    <row r="7044" spans="1:6" x14ac:dyDescent="0.25">
      <c r="A7044" t="s">
        <v>4341</v>
      </c>
      <c r="B7044" t="s">
        <v>20465</v>
      </c>
      <c r="C7044">
        <v>51550</v>
      </c>
      <c r="D7044">
        <v>2668</v>
      </c>
      <c r="E7044">
        <v>153</v>
      </c>
      <c r="F7044">
        <v>10658</v>
      </c>
    </row>
    <row r="7045" spans="1:6" x14ac:dyDescent="0.25">
      <c r="A7045" t="s">
        <v>6518</v>
      </c>
      <c r="B7045" t="s">
        <v>20468</v>
      </c>
      <c r="C7045">
        <v>59233</v>
      </c>
      <c r="D7045">
        <v>1257</v>
      </c>
      <c r="E7045">
        <v>235</v>
      </c>
      <c r="F7045">
        <v>11358</v>
      </c>
    </row>
    <row r="7046" spans="1:6" x14ac:dyDescent="0.25">
      <c r="A7046" t="s">
        <v>18802</v>
      </c>
      <c r="B7046" t="s">
        <v>20470</v>
      </c>
      <c r="C7046">
        <v>52860</v>
      </c>
      <c r="D7046">
        <v>1399</v>
      </c>
      <c r="E7046">
        <v>207</v>
      </c>
      <c r="F7046">
        <v>10671</v>
      </c>
    </row>
    <row r="7047" spans="1:6" x14ac:dyDescent="0.25">
      <c r="A7047" t="s">
        <v>15109</v>
      </c>
      <c r="B7047" t="s">
        <v>20464</v>
      </c>
      <c r="C7047">
        <v>39482</v>
      </c>
      <c r="D7047">
        <v>2401</v>
      </c>
      <c r="E7047">
        <v>192</v>
      </c>
      <c r="F7047">
        <v>12229</v>
      </c>
    </row>
    <row r="7048" spans="1:6" x14ac:dyDescent="0.25">
      <c r="A7048" t="s">
        <v>18345</v>
      </c>
      <c r="B7048" t="s">
        <v>20468</v>
      </c>
      <c r="C7048">
        <v>70552</v>
      </c>
      <c r="D7048">
        <v>3351</v>
      </c>
      <c r="E7048">
        <v>225</v>
      </c>
      <c r="F7048">
        <v>12494</v>
      </c>
    </row>
    <row r="7049" spans="1:6" x14ac:dyDescent="0.25">
      <c r="A7049" t="s">
        <v>13877</v>
      </c>
      <c r="B7049" t="s">
        <v>20465</v>
      </c>
      <c r="C7049">
        <v>52371</v>
      </c>
      <c r="D7049">
        <v>2549</v>
      </c>
      <c r="E7049">
        <v>232</v>
      </c>
      <c r="F7049">
        <v>11781</v>
      </c>
    </row>
    <row r="7050" spans="1:6" x14ac:dyDescent="0.25">
      <c r="A7050" t="s">
        <v>2074</v>
      </c>
      <c r="B7050" t="s">
        <v>20467</v>
      </c>
      <c r="C7050">
        <v>25414</v>
      </c>
      <c r="D7050">
        <v>3774</v>
      </c>
      <c r="E7050">
        <v>137</v>
      </c>
      <c r="F7050">
        <v>8427</v>
      </c>
    </row>
    <row r="7051" spans="1:6" x14ac:dyDescent="0.25">
      <c r="A7051" t="s">
        <v>1890</v>
      </c>
      <c r="B7051" t="s">
        <v>20470</v>
      </c>
      <c r="C7051">
        <v>50826</v>
      </c>
      <c r="D7051">
        <v>2918</v>
      </c>
      <c r="E7051">
        <v>240</v>
      </c>
      <c r="F7051">
        <v>9713</v>
      </c>
    </row>
    <row r="7052" spans="1:6" x14ac:dyDescent="0.25">
      <c r="A7052" t="s">
        <v>7436</v>
      </c>
      <c r="B7052" t="s">
        <v>20470</v>
      </c>
      <c r="C7052">
        <v>37974</v>
      </c>
      <c r="D7052">
        <v>3480</v>
      </c>
      <c r="E7052">
        <v>217</v>
      </c>
      <c r="F7052">
        <v>7965</v>
      </c>
    </row>
    <row r="7053" spans="1:6" x14ac:dyDescent="0.25">
      <c r="A7053" t="s">
        <v>1929</v>
      </c>
      <c r="B7053" t="s">
        <v>20466</v>
      </c>
      <c r="C7053">
        <v>48580</v>
      </c>
      <c r="D7053">
        <v>3500</v>
      </c>
      <c r="E7053">
        <v>131</v>
      </c>
      <c r="F7053">
        <v>13734</v>
      </c>
    </row>
    <row r="7054" spans="1:6" x14ac:dyDescent="0.25">
      <c r="A7054" t="s">
        <v>12421</v>
      </c>
      <c r="B7054" t="s">
        <v>20472</v>
      </c>
      <c r="C7054">
        <v>40697</v>
      </c>
      <c r="D7054">
        <v>3504</v>
      </c>
      <c r="E7054">
        <v>161</v>
      </c>
      <c r="F7054">
        <v>8780</v>
      </c>
    </row>
    <row r="7055" spans="1:6" x14ac:dyDescent="0.25">
      <c r="A7055" t="s">
        <v>13423</v>
      </c>
      <c r="B7055" t="s">
        <v>20469</v>
      </c>
      <c r="C7055">
        <v>28556</v>
      </c>
      <c r="D7055">
        <v>1490</v>
      </c>
      <c r="E7055">
        <v>281</v>
      </c>
      <c r="F7055">
        <v>10729</v>
      </c>
    </row>
    <row r="7056" spans="1:6" x14ac:dyDescent="0.25">
      <c r="A7056" t="s">
        <v>3080</v>
      </c>
      <c r="B7056" t="s">
        <v>20469</v>
      </c>
      <c r="C7056">
        <v>43810</v>
      </c>
      <c r="D7056">
        <v>3484</v>
      </c>
      <c r="E7056">
        <v>318</v>
      </c>
      <c r="F7056">
        <v>10853</v>
      </c>
    </row>
    <row r="7057" spans="1:6" x14ac:dyDescent="0.25">
      <c r="A7057" t="s">
        <v>6562</v>
      </c>
      <c r="B7057" t="s">
        <v>20467</v>
      </c>
      <c r="C7057">
        <v>59551</v>
      </c>
      <c r="D7057">
        <v>2363</v>
      </c>
      <c r="E7057">
        <v>199</v>
      </c>
      <c r="F7057">
        <v>6452</v>
      </c>
    </row>
    <row r="7058" spans="1:6" x14ac:dyDescent="0.25">
      <c r="A7058" t="s">
        <v>4467</v>
      </c>
      <c r="B7058" t="s">
        <v>20470</v>
      </c>
      <c r="C7058">
        <v>53160</v>
      </c>
      <c r="D7058">
        <v>2527</v>
      </c>
      <c r="E7058">
        <v>232</v>
      </c>
      <c r="F7058">
        <v>9758</v>
      </c>
    </row>
    <row r="7059" spans="1:6" x14ac:dyDescent="0.25">
      <c r="A7059" t="s">
        <v>2253</v>
      </c>
      <c r="B7059" t="s">
        <v>20466</v>
      </c>
      <c r="C7059">
        <v>61087</v>
      </c>
      <c r="D7059">
        <v>2649</v>
      </c>
      <c r="E7059">
        <v>72</v>
      </c>
      <c r="F7059">
        <v>14008</v>
      </c>
    </row>
    <row r="7060" spans="1:6" x14ac:dyDescent="0.25">
      <c r="A7060" t="s">
        <v>12703</v>
      </c>
      <c r="B7060" t="s">
        <v>20468</v>
      </c>
      <c r="C7060">
        <v>42332</v>
      </c>
      <c r="D7060">
        <v>4476</v>
      </c>
      <c r="E7060">
        <v>157</v>
      </c>
      <c r="F7060">
        <v>6470</v>
      </c>
    </row>
    <row r="7061" spans="1:6" x14ac:dyDescent="0.25">
      <c r="A7061" t="s">
        <v>2436</v>
      </c>
      <c r="B7061" t="s">
        <v>20470</v>
      </c>
      <c r="C7061">
        <v>46714</v>
      </c>
      <c r="D7061">
        <v>1638</v>
      </c>
      <c r="E7061">
        <v>136</v>
      </c>
      <c r="F7061">
        <v>10556</v>
      </c>
    </row>
    <row r="7062" spans="1:6" x14ac:dyDescent="0.25">
      <c r="A7062" t="s">
        <v>592</v>
      </c>
      <c r="B7062" t="s">
        <v>20469</v>
      </c>
      <c r="C7062">
        <v>24520</v>
      </c>
      <c r="D7062">
        <v>3625</v>
      </c>
      <c r="E7062">
        <v>204</v>
      </c>
      <c r="F7062">
        <v>11913</v>
      </c>
    </row>
    <row r="7063" spans="1:6" x14ac:dyDescent="0.25">
      <c r="A7063" t="s">
        <v>7462</v>
      </c>
      <c r="B7063" t="s">
        <v>20471</v>
      </c>
      <c r="C7063">
        <v>59993</v>
      </c>
      <c r="D7063">
        <v>3432</v>
      </c>
      <c r="E7063">
        <v>211</v>
      </c>
      <c r="F7063">
        <v>9045</v>
      </c>
    </row>
    <row r="7064" spans="1:6" x14ac:dyDescent="0.25">
      <c r="A7064" t="s">
        <v>9051</v>
      </c>
      <c r="B7064" t="s">
        <v>20467</v>
      </c>
      <c r="C7064">
        <v>25300</v>
      </c>
      <c r="D7064">
        <v>2466</v>
      </c>
      <c r="E7064">
        <v>145</v>
      </c>
      <c r="F7064">
        <v>7029</v>
      </c>
    </row>
    <row r="7065" spans="1:6" x14ac:dyDescent="0.25">
      <c r="A7065" t="s">
        <v>18425</v>
      </c>
      <c r="B7065" t="s">
        <v>20473</v>
      </c>
      <c r="C7065">
        <v>67844</v>
      </c>
      <c r="D7065">
        <v>4116</v>
      </c>
      <c r="E7065">
        <v>247</v>
      </c>
      <c r="F7065">
        <v>11416</v>
      </c>
    </row>
    <row r="7066" spans="1:6" x14ac:dyDescent="0.25">
      <c r="A7066" t="s">
        <v>5401</v>
      </c>
      <c r="B7066" t="s">
        <v>20471</v>
      </c>
      <c r="C7066">
        <v>40982</v>
      </c>
      <c r="D7066">
        <v>1748</v>
      </c>
      <c r="E7066">
        <v>129</v>
      </c>
      <c r="F7066">
        <v>11165</v>
      </c>
    </row>
    <row r="7067" spans="1:6" x14ac:dyDescent="0.25">
      <c r="A7067" t="s">
        <v>20286</v>
      </c>
      <c r="B7067" t="s">
        <v>20470</v>
      </c>
      <c r="C7067">
        <v>56723</v>
      </c>
      <c r="D7067">
        <v>4162</v>
      </c>
      <c r="E7067">
        <v>202</v>
      </c>
      <c r="F7067">
        <v>10144</v>
      </c>
    </row>
    <row r="7068" spans="1:6" x14ac:dyDescent="0.25">
      <c r="A7068" t="s">
        <v>18515</v>
      </c>
      <c r="B7068" t="s">
        <v>20466</v>
      </c>
      <c r="C7068">
        <v>26255</v>
      </c>
      <c r="D7068">
        <v>4315</v>
      </c>
      <c r="E7068">
        <v>218</v>
      </c>
      <c r="F7068">
        <v>10984</v>
      </c>
    </row>
    <row r="7069" spans="1:6" x14ac:dyDescent="0.25">
      <c r="A7069" t="s">
        <v>11892</v>
      </c>
      <c r="B7069" t="s">
        <v>20464</v>
      </c>
      <c r="C7069">
        <v>60380</v>
      </c>
      <c r="D7069">
        <v>2253</v>
      </c>
      <c r="E7069">
        <v>152</v>
      </c>
      <c r="F7069">
        <v>8716</v>
      </c>
    </row>
    <row r="7070" spans="1:6" x14ac:dyDescent="0.25">
      <c r="A7070" t="s">
        <v>13569</v>
      </c>
      <c r="B7070" t="s">
        <v>20464</v>
      </c>
      <c r="C7070">
        <v>19704</v>
      </c>
      <c r="D7070">
        <v>2801</v>
      </c>
      <c r="E7070">
        <v>228</v>
      </c>
      <c r="F7070">
        <v>8455</v>
      </c>
    </row>
    <row r="7071" spans="1:6" x14ac:dyDescent="0.25">
      <c r="A7071" t="s">
        <v>9570</v>
      </c>
      <c r="B7071" t="s">
        <v>20466</v>
      </c>
      <c r="C7071">
        <v>52765</v>
      </c>
      <c r="D7071">
        <v>4396</v>
      </c>
      <c r="E7071">
        <v>288</v>
      </c>
      <c r="F7071">
        <v>12303</v>
      </c>
    </row>
    <row r="7072" spans="1:6" x14ac:dyDescent="0.25">
      <c r="A7072" t="s">
        <v>12555</v>
      </c>
      <c r="B7072" t="s">
        <v>20472</v>
      </c>
      <c r="C7072">
        <v>38912</v>
      </c>
      <c r="D7072">
        <v>2702</v>
      </c>
      <c r="E7072">
        <v>138</v>
      </c>
      <c r="F7072">
        <v>6628</v>
      </c>
    </row>
    <row r="7073" spans="1:6" x14ac:dyDescent="0.25">
      <c r="A7073" t="s">
        <v>15027</v>
      </c>
      <c r="B7073" t="s">
        <v>20465</v>
      </c>
      <c r="C7073">
        <v>54027</v>
      </c>
      <c r="D7073">
        <v>3632</v>
      </c>
      <c r="E7073">
        <v>206</v>
      </c>
      <c r="F7073">
        <v>13295</v>
      </c>
    </row>
    <row r="7074" spans="1:6" x14ac:dyDescent="0.25">
      <c r="A7074" t="s">
        <v>12707</v>
      </c>
      <c r="B7074" t="s">
        <v>20464</v>
      </c>
      <c r="C7074">
        <v>44897</v>
      </c>
      <c r="D7074">
        <v>2813</v>
      </c>
      <c r="E7074">
        <v>260</v>
      </c>
      <c r="F7074">
        <v>10400</v>
      </c>
    </row>
    <row r="7075" spans="1:6" x14ac:dyDescent="0.25">
      <c r="A7075" t="s">
        <v>14709</v>
      </c>
      <c r="B7075" t="s">
        <v>20466</v>
      </c>
      <c r="C7075">
        <v>58232</v>
      </c>
      <c r="D7075">
        <v>3039</v>
      </c>
      <c r="E7075">
        <v>182</v>
      </c>
      <c r="F7075">
        <v>11667</v>
      </c>
    </row>
    <row r="7076" spans="1:6" x14ac:dyDescent="0.25">
      <c r="A7076" t="s">
        <v>12815</v>
      </c>
      <c r="B7076" t="s">
        <v>20470</v>
      </c>
      <c r="C7076">
        <v>100037</v>
      </c>
      <c r="D7076">
        <v>4258</v>
      </c>
      <c r="E7076">
        <v>189</v>
      </c>
      <c r="F7076">
        <v>9296</v>
      </c>
    </row>
    <row r="7077" spans="1:6" x14ac:dyDescent="0.25">
      <c r="A7077" t="s">
        <v>16057</v>
      </c>
      <c r="B7077" t="s">
        <v>20473</v>
      </c>
      <c r="C7077">
        <v>63593</v>
      </c>
      <c r="D7077">
        <v>1839</v>
      </c>
      <c r="E7077">
        <v>185</v>
      </c>
      <c r="F7077">
        <v>7943</v>
      </c>
    </row>
    <row r="7078" spans="1:6" x14ac:dyDescent="0.25">
      <c r="A7078" t="s">
        <v>5532</v>
      </c>
      <c r="B7078" t="s">
        <v>20465</v>
      </c>
      <c r="C7078">
        <v>42377</v>
      </c>
      <c r="D7078">
        <v>2740</v>
      </c>
      <c r="E7078">
        <v>280</v>
      </c>
      <c r="F7078">
        <v>6096</v>
      </c>
    </row>
    <row r="7079" spans="1:6" x14ac:dyDescent="0.25">
      <c r="A7079" t="s">
        <v>13465</v>
      </c>
      <c r="B7079" t="s">
        <v>20464</v>
      </c>
      <c r="C7079">
        <v>60516</v>
      </c>
      <c r="D7079">
        <v>2661</v>
      </c>
      <c r="E7079">
        <v>210</v>
      </c>
      <c r="F7079">
        <v>5955</v>
      </c>
    </row>
    <row r="7080" spans="1:6" x14ac:dyDescent="0.25">
      <c r="A7080" t="s">
        <v>5719</v>
      </c>
      <c r="B7080" t="s">
        <v>20472</v>
      </c>
      <c r="C7080">
        <v>11884</v>
      </c>
      <c r="D7080">
        <v>2295</v>
      </c>
      <c r="E7080">
        <v>193</v>
      </c>
      <c r="F7080">
        <v>11638</v>
      </c>
    </row>
    <row r="7081" spans="1:6" x14ac:dyDescent="0.25">
      <c r="A7081" t="s">
        <v>8099</v>
      </c>
      <c r="B7081" t="s">
        <v>20465</v>
      </c>
      <c r="C7081">
        <v>37183</v>
      </c>
      <c r="D7081">
        <v>2912</v>
      </c>
      <c r="E7081">
        <v>325</v>
      </c>
      <c r="F7081">
        <v>15186</v>
      </c>
    </row>
    <row r="7082" spans="1:6" x14ac:dyDescent="0.25">
      <c r="A7082" t="s">
        <v>19875</v>
      </c>
      <c r="B7082" t="s">
        <v>20469</v>
      </c>
      <c r="C7082">
        <v>68251</v>
      </c>
      <c r="D7082">
        <v>3384</v>
      </c>
      <c r="E7082">
        <v>230</v>
      </c>
      <c r="F7082">
        <v>7013</v>
      </c>
    </row>
    <row r="7083" spans="1:6" x14ac:dyDescent="0.25">
      <c r="A7083" t="s">
        <v>13433</v>
      </c>
      <c r="B7083" t="s">
        <v>20473</v>
      </c>
      <c r="C7083">
        <v>49035</v>
      </c>
      <c r="D7083">
        <v>2166</v>
      </c>
      <c r="E7083">
        <v>128</v>
      </c>
      <c r="F7083">
        <v>9510</v>
      </c>
    </row>
    <row r="7084" spans="1:6" x14ac:dyDescent="0.25">
      <c r="A7084" t="s">
        <v>13297</v>
      </c>
      <c r="B7084" t="s">
        <v>20472</v>
      </c>
      <c r="C7084">
        <v>41345</v>
      </c>
      <c r="D7084">
        <v>2454</v>
      </c>
      <c r="E7084">
        <v>120</v>
      </c>
      <c r="F7084">
        <v>13170</v>
      </c>
    </row>
    <row r="7085" spans="1:6" x14ac:dyDescent="0.25">
      <c r="A7085" t="s">
        <v>5922</v>
      </c>
      <c r="B7085" t="s">
        <v>20471</v>
      </c>
      <c r="C7085">
        <v>58984</v>
      </c>
      <c r="D7085">
        <v>1426</v>
      </c>
      <c r="E7085">
        <v>206</v>
      </c>
      <c r="F7085">
        <v>11895</v>
      </c>
    </row>
    <row r="7086" spans="1:6" x14ac:dyDescent="0.25">
      <c r="A7086" t="s">
        <v>5461</v>
      </c>
      <c r="B7086" t="s">
        <v>20466</v>
      </c>
      <c r="C7086">
        <v>32047</v>
      </c>
      <c r="D7086">
        <v>3009</v>
      </c>
      <c r="E7086">
        <v>120</v>
      </c>
      <c r="F7086">
        <v>9180</v>
      </c>
    </row>
    <row r="7087" spans="1:6" x14ac:dyDescent="0.25">
      <c r="A7087" t="s">
        <v>7656</v>
      </c>
      <c r="B7087" t="s">
        <v>20473</v>
      </c>
      <c r="C7087">
        <v>40384</v>
      </c>
      <c r="D7087">
        <v>3752</v>
      </c>
      <c r="E7087">
        <v>243</v>
      </c>
      <c r="F7087">
        <v>14027</v>
      </c>
    </row>
    <row r="7088" spans="1:6" x14ac:dyDescent="0.25">
      <c r="A7088" t="s">
        <v>11956</v>
      </c>
      <c r="B7088" t="s">
        <v>20465</v>
      </c>
      <c r="C7088">
        <v>35676</v>
      </c>
      <c r="D7088">
        <v>3489</v>
      </c>
      <c r="E7088">
        <v>164</v>
      </c>
      <c r="F7088">
        <v>10146</v>
      </c>
    </row>
    <row r="7089" spans="1:6" x14ac:dyDescent="0.25">
      <c r="A7089" t="s">
        <v>13923</v>
      </c>
      <c r="B7089" t="s">
        <v>20471</v>
      </c>
      <c r="C7089">
        <v>47855</v>
      </c>
      <c r="D7089">
        <v>2715</v>
      </c>
      <c r="E7089">
        <v>183</v>
      </c>
      <c r="F7089">
        <v>11150</v>
      </c>
    </row>
    <row r="7090" spans="1:6" x14ac:dyDescent="0.25">
      <c r="A7090" t="s">
        <v>8287</v>
      </c>
      <c r="B7090" t="s">
        <v>20470</v>
      </c>
      <c r="C7090">
        <v>37626</v>
      </c>
      <c r="D7090">
        <v>1682</v>
      </c>
      <c r="E7090">
        <v>204</v>
      </c>
      <c r="F7090">
        <v>10780</v>
      </c>
    </row>
    <row r="7091" spans="1:6" x14ac:dyDescent="0.25">
      <c r="A7091" t="s">
        <v>7939</v>
      </c>
      <c r="B7091" t="s">
        <v>20464</v>
      </c>
      <c r="C7091">
        <v>38370</v>
      </c>
      <c r="D7091">
        <v>3476</v>
      </c>
      <c r="E7091">
        <v>199</v>
      </c>
      <c r="F7091">
        <v>10291</v>
      </c>
    </row>
    <row r="7092" spans="1:6" x14ac:dyDescent="0.25">
      <c r="A7092" t="s">
        <v>414</v>
      </c>
      <c r="B7092" t="s">
        <v>20473</v>
      </c>
      <c r="C7092">
        <v>30637</v>
      </c>
      <c r="D7092">
        <v>1231</v>
      </c>
      <c r="E7092">
        <v>197</v>
      </c>
      <c r="F7092">
        <v>13260</v>
      </c>
    </row>
    <row r="7093" spans="1:6" x14ac:dyDescent="0.25">
      <c r="A7093" t="s">
        <v>18052</v>
      </c>
      <c r="B7093" t="s">
        <v>20473</v>
      </c>
      <c r="C7093">
        <v>34299</v>
      </c>
      <c r="D7093">
        <v>2309</v>
      </c>
      <c r="E7093">
        <v>307</v>
      </c>
      <c r="F7093">
        <v>6891</v>
      </c>
    </row>
    <row r="7094" spans="1:6" x14ac:dyDescent="0.25">
      <c r="A7094" t="s">
        <v>5800</v>
      </c>
      <c r="B7094" t="s">
        <v>20468</v>
      </c>
      <c r="C7094">
        <v>51764</v>
      </c>
      <c r="D7094">
        <v>3164</v>
      </c>
      <c r="E7094">
        <v>231</v>
      </c>
      <c r="F7094">
        <v>11122</v>
      </c>
    </row>
    <row r="7095" spans="1:6" x14ac:dyDescent="0.25">
      <c r="A7095" t="s">
        <v>11830</v>
      </c>
      <c r="B7095" t="s">
        <v>20469</v>
      </c>
      <c r="C7095">
        <v>55397</v>
      </c>
      <c r="D7095">
        <v>3065</v>
      </c>
      <c r="E7095">
        <v>242</v>
      </c>
      <c r="F7095">
        <v>4697</v>
      </c>
    </row>
    <row r="7096" spans="1:6" x14ac:dyDescent="0.25">
      <c r="A7096" t="s">
        <v>5620</v>
      </c>
      <c r="B7096" t="s">
        <v>20467</v>
      </c>
      <c r="C7096">
        <v>33544</v>
      </c>
      <c r="D7096">
        <v>1800</v>
      </c>
      <c r="E7096">
        <v>252</v>
      </c>
      <c r="F7096">
        <v>14536</v>
      </c>
    </row>
    <row r="7097" spans="1:6" x14ac:dyDescent="0.25">
      <c r="A7097" t="s">
        <v>9087</v>
      </c>
      <c r="B7097" t="s">
        <v>20464</v>
      </c>
      <c r="C7097">
        <v>41328</v>
      </c>
      <c r="D7097">
        <v>2936</v>
      </c>
      <c r="E7097">
        <v>186</v>
      </c>
      <c r="F7097">
        <v>7497</v>
      </c>
    </row>
    <row r="7098" spans="1:6" x14ac:dyDescent="0.25">
      <c r="A7098" t="s">
        <v>11318</v>
      </c>
      <c r="B7098" t="s">
        <v>20471</v>
      </c>
      <c r="C7098">
        <v>39690</v>
      </c>
      <c r="D7098">
        <v>3733</v>
      </c>
      <c r="E7098">
        <v>185</v>
      </c>
      <c r="F7098">
        <v>12343</v>
      </c>
    </row>
    <row r="7099" spans="1:6" x14ac:dyDescent="0.25">
      <c r="A7099" t="s">
        <v>7610</v>
      </c>
      <c r="B7099" t="s">
        <v>20464</v>
      </c>
      <c r="C7099">
        <v>35620</v>
      </c>
      <c r="D7099">
        <v>719</v>
      </c>
      <c r="E7099">
        <v>163</v>
      </c>
      <c r="F7099">
        <v>11376</v>
      </c>
    </row>
    <row r="7100" spans="1:6" x14ac:dyDescent="0.25">
      <c r="A7100" t="s">
        <v>1084</v>
      </c>
      <c r="B7100" t="s">
        <v>20473</v>
      </c>
      <c r="C7100">
        <v>52726</v>
      </c>
      <c r="D7100">
        <v>3646</v>
      </c>
      <c r="E7100">
        <v>158</v>
      </c>
      <c r="F7100">
        <v>13436</v>
      </c>
    </row>
    <row r="7101" spans="1:6" x14ac:dyDescent="0.25">
      <c r="A7101" t="s">
        <v>19457</v>
      </c>
      <c r="B7101" t="s">
        <v>20465</v>
      </c>
      <c r="C7101">
        <v>43043</v>
      </c>
      <c r="D7101">
        <v>3028</v>
      </c>
      <c r="E7101">
        <v>265</v>
      </c>
      <c r="F7101">
        <v>5530</v>
      </c>
    </row>
    <row r="7102" spans="1:6" x14ac:dyDescent="0.25">
      <c r="A7102" t="s">
        <v>13479</v>
      </c>
      <c r="B7102" t="s">
        <v>20469</v>
      </c>
      <c r="C7102">
        <v>47012</v>
      </c>
      <c r="D7102">
        <v>2499</v>
      </c>
      <c r="E7102">
        <v>192</v>
      </c>
      <c r="F7102">
        <v>7976</v>
      </c>
    </row>
    <row r="7103" spans="1:6" x14ac:dyDescent="0.25">
      <c r="A7103" t="s">
        <v>15828</v>
      </c>
      <c r="B7103" t="s">
        <v>20470</v>
      </c>
      <c r="C7103">
        <v>30350</v>
      </c>
      <c r="D7103">
        <v>3229</v>
      </c>
      <c r="E7103">
        <v>165</v>
      </c>
      <c r="F7103">
        <v>8999</v>
      </c>
    </row>
    <row r="7104" spans="1:6" x14ac:dyDescent="0.25">
      <c r="A7104" t="s">
        <v>15373</v>
      </c>
      <c r="B7104" t="s">
        <v>20469</v>
      </c>
      <c r="C7104">
        <v>53627</v>
      </c>
      <c r="D7104">
        <v>2549</v>
      </c>
      <c r="E7104">
        <v>231</v>
      </c>
      <c r="F7104">
        <v>16324</v>
      </c>
    </row>
    <row r="7105" spans="1:6" x14ac:dyDescent="0.25">
      <c r="A7105" t="s">
        <v>8648</v>
      </c>
      <c r="B7105" t="s">
        <v>20470</v>
      </c>
      <c r="C7105">
        <v>42933</v>
      </c>
      <c r="D7105">
        <v>1910</v>
      </c>
      <c r="E7105">
        <v>318</v>
      </c>
      <c r="F7105">
        <v>9192</v>
      </c>
    </row>
    <row r="7106" spans="1:6" x14ac:dyDescent="0.25">
      <c r="A7106" t="s">
        <v>15486</v>
      </c>
      <c r="B7106" t="s">
        <v>20466</v>
      </c>
      <c r="C7106">
        <v>60692</v>
      </c>
      <c r="D7106">
        <v>3241</v>
      </c>
      <c r="E7106">
        <v>147</v>
      </c>
      <c r="F7106">
        <v>11091</v>
      </c>
    </row>
    <row r="7107" spans="1:6" x14ac:dyDescent="0.25">
      <c r="A7107" t="s">
        <v>9240</v>
      </c>
      <c r="B7107" t="s">
        <v>20467</v>
      </c>
      <c r="C7107">
        <v>72347</v>
      </c>
      <c r="D7107">
        <v>2860</v>
      </c>
      <c r="E7107">
        <v>192</v>
      </c>
      <c r="F7107">
        <v>12887</v>
      </c>
    </row>
    <row r="7108" spans="1:6" x14ac:dyDescent="0.25">
      <c r="A7108" t="s">
        <v>9478</v>
      </c>
      <c r="B7108" t="s">
        <v>20470</v>
      </c>
      <c r="C7108">
        <v>63007</v>
      </c>
      <c r="D7108">
        <v>3320</v>
      </c>
      <c r="E7108">
        <v>127</v>
      </c>
      <c r="F7108">
        <v>14114</v>
      </c>
    </row>
    <row r="7109" spans="1:6" x14ac:dyDescent="0.25">
      <c r="A7109" t="s">
        <v>3135</v>
      </c>
      <c r="B7109" t="s">
        <v>20470</v>
      </c>
      <c r="C7109">
        <v>67663</v>
      </c>
      <c r="D7109">
        <v>3567</v>
      </c>
      <c r="E7109">
        <v>118</v>
      </c>
      <c r="F7109">
        <v>14365</v>
      </c>
    </row>
    <row r="7110" spans="1:6" x14ac:dyDescent="0.25">
      <c r="A7110" t="s">
        <v>4554</v>
      </c>
      <c r="B7110" t="s">
        <v>20469</v>
      </c>
      <c r="C7110">
        <v>22192</v>
      </c>
      <c r="D7110">
        <v>2958</v>
      </c>
      <c r="E7110">
        <v>246</v>
      </c>
      <c r="F7110">
        <v>11026</v>
      </c>
    </row>
    <row r="7111" spans="1:6" x14ac:dyDescent="0.25">
      <c r="A7111" t="s">
        <v>2543</v>
      </c>
      <c r="B7111" t="s">
        <v>20466</v>
      </c>
      <c r="C7111">
        <v>34449</v>
      </c>
      <c r="D7111">
        <v>3137</v>
      </c>
      <c r="E7111">
        <v>152</v>
      </c>
      <c r="F7111">
        <v>8570</v>
      </c>
    </row>
    <row r="7112" spans="1:6" x14ac:dyDescent="0.25">
      <c r="A7112" t="s">
        <v>19572</v>
      </c>
      <c r="B7112" t="s">
        <v>20464</v>
      </c>
      <c r="C7112">
        <v>48976</v>
      </c>
      <c r="D7112">
        <v>3998</v>
      </c>
      <c r="E7112">
        <v>203</v>
      </c>
      <c r="F7112">
        <v>7812</v>
      </c>
    </row>
    <row r="7113" spans="1:6" x14ac:dyDescent="0.25">
      <c r="A7113" t="s">
        <v>718</v>
      </c>
      <c r="B7113" t="s">
        <v>20469</v>
      </c>
      <c r="C7113">
        <v>46436</v>
      </c>
      <c r="D7113">
        <v>2695</v>
      </c>
      <c r="E7113">
        <v>219</v>
      </c>
      <c r="F7113">
        <v>9228</v>
      </c>
    </row>
    <row r="7114" spans="1:6" x14ac:dyDescent="0.25">
      <c r="A7114" t="s">
        <v>8562</v>
      </c>
      <c r="B7114" t="s">
        <v>20471</v>
      </c>
      <c r="C7114">
        <v>56853</v>
      </c>
      <c r="D7114">
        <v>2008</v>
      </c>
      <c r="E7114">
        <v>142</v>
      </c>
      <c r="F7114">
        <v>12534</v>
      </c>
    </row>
    <row r="7115" spans="1:6" x14ac:dyDescent="0.25">
      <c r="A7115" t="s">
        <v>5658</v>
      </c>
      <c r="B7115" t="s">
        <v>20465</v>
      </c>
      <c r="C7115">
        <v>31514</v>
      </c>
      <c r="D7115">
        <v>2127</v>
      </c>
      <c r="E7115">
        <v>186</v>
      </c>
      <c r="F7115">
        <v>6769</v>
      </c>
    </row>
    <row r="7116" spans="1:6" x14ac:dyDescent="0.25">
      <c r="A7116" t="s">
        <v>4025</v>
      </c>
      <c r="B7116" t="s">
        <v>20465</v>
      </c>
      <c r="C7116">
        <v>51961</v>
      </c>
      <c r="D7116">
        <v>3824</v>
      </c>
      <c r="E7116">
        <v>111</v>
      </c>
      <c r="F7116">
        <v>9252</v>
      </c>
    </row>
    <row r="7117" spans="1:6" x14ac:dyDescent="0.25">
      <c r="A7117" t="s">
        <v>3379</v>
      </c>
      <c r="B7117" t="s">
        <v>20464</v>
      </c>
      <c r="C7117">
        <v>59140</v>
      </c>
      <c r="D7117">
        <v>3684</v>
      </c>
      <c r="E7117">
        <v>212</v>
      </c>
      <c r="F7117">
        <v>7276</v>
      </c>
    </row>
    <row r="7118" spans="1:6" x14ac:dyDescent="0.25">
      <c r="A7118" t="s">
        <v>6110</v>
      </c>
      <c r="B7118" t="s">
        <v>20469</v>
      </c>
      <c r="C7118">
        <v>67074</v>
      </c>
      <c r="D7118">
        <v>2606</v>
      </c>
      <c r="E7118">
        <v>122</v>
      </c>
      <c r="F7118">
        <v>14811</v>
      </c>
    </row>
    <row r="7119" spans="1:6" x14ac:dyDescent="0.25">
      <c r="A7119" t="s">
        <v>16642</v>
      </c>
      <c r="B7119" t="s">
        <v>20465</v>
      </c>
      <c r="C7119">
        <v>50455</v>
      </c>
      <c r="D7119">
        <v>3730</v>
      </c>
      <c r="E7119">
        <v>151</v>
      </c>
      <c r="F7119">
        <v>10062</v>
      </c>
    </row>
    <row r="7120" spans="1:6" x14ac:dyDescent="0.25">
      <c r="A7120" t="s">
        <v>14394</v>
      </c>
      <c r="B7120" t="s">
        <v>20472</v>
      </c>
      <c r="C7120">
        <v>26665</v>
      </c>
      <c r="D7120">
        <v>3293</v>
      </c>
      <c r="E7120">
        <v>194</v>
      </c>
      <c r="F7120">
        <v>12416</v>
      </c>
    </row>
    <row r="7121" spans="1:6" x14ac:dyDescent="0.25">
      <c r="A7121" t="s">
        <v>12533</v>
      </c>
      <c r="B7121" t="s">
        <v>20471</v>
      </c>
      <c r="C7121">
        <v>46615</v>
      </c>
      <c r="D7121">
        <v>2507</v>
      </c>
      <c r="E7121">
        <v>280</v>
      </c>
      <c r="F7121">
        <v>12531</v>
      </c>
    </row>
    <row r="7122" spans="1:6" x14ac:dyDescent="0.25">
      <c r="A7122" t="s">
        <v>2718</v>
      </c>
      <c r="B7122" t="s">
        <v>20470</v>
      </c>
      <c r="C7122">
        <v>51727</v>
      </c>
      <c r="D7122">
        <v>3514</v>
      </c>
      <c r="E7122">
        <v>200</v>
      </c>
      <c r="F7122">
        <v>11585</v>
      </c>
    </row>
    <row r="7123" spans="1:6" x14ac:dyDescent="0.25">
      <c r="A7123" t="s">
        <v>10063</v>
      </c>
      <c r="B7123" t="s">
        <v>20464</v>
      </c>
      <c r="C7123">
        <v>55338</v>
      </c>
      <c r="D7123">
        <v>3304</v>
      </c>
      <c r="E7123">
        <v>239</v>
      </c>
      <c r="F7123">
        <v>11555</v>
      </c>
    </row>
    <row r="7124" spans="1:6" x14ac:dyDescent="0.25">
      <c r="A7124" t="s">
        <v>3549</v>
      </c>
      <c r="B7124" t="s">
        <v>20470</v>
      </c>
      <c r="C7124">
        <v>49907</v>
      </c>
      <c r="D7124">
        <v>3383</v>
      </c>
      <c r="E7124">
        <v>237</v>
      </c>
      <c r="F7124">
        <v>11448</v>
      </c>
    </row>
    <row r="7125" spans="1:6" x14ac:dyDescent="0.25">
      <c r="A7125" t="s">
        <v>2143</v>
      </c>
      <c r="B7125" t="s">
        <v>20465</v>
      </c>
      <c r="C7125">
        <v>44823</v>
      </c>
      <c r="D7125">
        <v>2080</v>
      </c>
      <c r="E7125">
        <v>217</v>
      </c>
      <c r="F7125">
        <v>9220</v>
      </c>
    </row>
    <row r="7126" spans="1:6" x14ac:dyDescent="0.25">
      <c r="A7126" t="s">
        <v>19915</v>
      </c>
      <c r="B7126" t="s">
        <v>20465</v>
      </c>
      <c r="C7126">
        <v>39434</v>
      </c>
      <c r="D7126">
        <v>4297</v>
      </c>
      <c r="E7126">
        <v>186</v>
      </c>
      <c r="F7126">
        <v>8078</v>
      </c>
    </row>
    <row r="7127" spans="1:6" x14ac:dyDescent="0.25">
      <c r="A7127" t="s">
        <v>7476</v>
      </c>
      <c r="B7127" t="s">
        <v>20473</v>
      </c>
      <c r="C7127">
        <v>43316</v>
      </c>
      <c r="D7127">
        <v>3760</v>
      </c>
      <c r="E7127">
        <v>205</v>
      </c>
      <c r="F7127">
        <v>15315</v>
      </c>
    </row>
    <row r="7128" spans="1:6" x14ac:dyDescent="0.25">
      <c r="A7128" t="s">
        <v>3832</v>
      </c>
      <c r="B7128" t="s">
        <v>20467</v>
      </c>
      <c r="C7128">
        <v>58739</v>
      </c>
      <c r="D7128">
        <v>2773</v>
      </c>
      <c r="E7128">
        <v>288</v>
      </c>
      <c r="F7128">
        <v>13954</v>
      </c>
    </row>
    <row r="7129" spans="1:6" x14ac:dyDescent="0.25">
      <c r="A7129" t="s">
        <v>12817</v>
      </c>
      <c r="B7129" t="s">
        <v>20470</v>
      </c>
      <c r="C7129">
        <v>75859</v>
      </c>
      <c r="D7129">
        <v>1631</v>
      </c>
      <c r="E7129">
        <v>181</v>
      </c>
      <c r="F7129">
        <v>14132</v>
      </c>
    </row>
    <row r="7130" spans="1:6" x14ac:dyDescent="0.25">
      <c r="A7130" t="s">
        <v>14492</v>
      </c>
      <c r="B7130" t="s">
        <v>20468</v>
      </c>
      <c r="C7130">
        <v>55665</v>
      </c>
      <c r="D7130">
        <v>3003</v>
      </c>
      <c r="E7130">
        <v>178</v>
      </c>
      <c r="F7130">
        <v>14173</v>
      </c>
    </row>
    <row r="7131" spans="1:6" x14ac:dyDescent="0.25">
      <c r="A7131" t="s">
        <v>842</v>
      </c>
      <c r="B7131" t="s">
        <v>20464</v>
      </c>
      <c r="C7131">
        <v>43145</v>
      </c>
      <c r="D7131">
        <v>3752</v>
      </c>
      <c r="E7131">
        <v>234</v>
      </c>
      <c r="F7131">
        <v>9771</v>
      </c>
    </row>
    <row r="7132" spans="1:6" x14ac:dyDescent="0.25">
      <c r="A7132" t="s">
        <v>3241</v>
      </c>
      <c r="B7132" t="s">
        <v>20470</v>
      </c>
      <c r="C7132">
        <v>30400</v>
      </c>
      <c r="D7132">
        <v>2796</v>
      </c>
      <c r="E7132">
        <v>247</v>
      </c>
      <c r="F7132">
        <v>11885</v>
      </c>
    </row>
    <row r="7133" spans="1:6" x14ac:dyDescent="0.25">
      <c r="A7133" t="s">
        <v>7169</v>
      </c>
      <c r="B7133" t="s">
        <v>20473</v>
      </c>
      <c r="C7133">
        <v>41973</v>
      </c>
      <c r="D7133">
        <v>1767</v>
      </c>
      <c r="E7133">
        <v>182</v>
      </c>
      <c r="F7133">
        <v>11709</v>
      </c>
    </row>
    <row r="7134" spans="1:6" x14ac:dyDescent="0.25">
      <c r="A7134" t="s">
        <v>6727</v>
      </c>
      <c r="B7134" t="s">
        <v>20464</v>
      </c>
      <c r="C7134">
        <v>48458</v>
      </c>
      <c r="D7134">
        <v>1841</v>
      </c>
      <c r="E7134">
        <v>164</v>
      </c>
      <c r="F7134">
        <v>8230</v>
      </c>
    </row>
    <row r="7135" spans="1:6" x14ac:dyDescent="0.25">
      <c r="A7135" t="s">
        <v>812</v>
      </c>
      <c r="B7135" t="s">
        <v>20472</v>
      </c>
      <c r="C7135">
        <v>23890</v>
      </c>
      <c r="D7135">
        <v>2047</v>
      </c>
      <c r="E7135">
        <v>123</v>
      </c>
      <c r="F7135">
        <v>10141</v>
      </c>
    </row>
    <row r="7136" spans="1:6" x14ac:dyDescent="0.25">
      <c r="A7136" t="s">
        <v>4321</v>
      </c>
      <c r="B7136" t="s">
        <v>20473</v>
      </c>
      <c r="C7136">
        <v>46372</v>
      </c>
      <c r="D7136">
        <v>1791</v>
      </c>
      <c r="E7136">
        <v>136</v>
      </c>
      <c r="F7136">
        <v>12229</v>
      </c>
    </row>
    <row r="7137" spans="1:6" x14ac:dyDescent="0.25">
      <c r="A7137" t="s">
        <v>406</v>
      </c>
      <c r="B7137" t="s">
        <v>20464</v>
      </c>
      <c r="C7137">
        <v>56853</v>
      </c>
      <c r="D7137">
        <v>2952</v>
      </c>
      <c r="E7137">
        <v>253</v>
      </c>
      <c r="F7137">
        <v>12455</v>
      </c>
    </row>
    <row r="7138" spans="1:6" x14ac:dyDescent="0.25">
      <c r="A7138" t="s">
        <v>14027</v>
      </c>
      <c r="B7138" t="s">
        <v>20467</v>
      </c>
      <c r="C7138">
        <v>51748</v>
      </c>
      <c r="D7138">
        <v>2481</v>
      </c>
      <c r="E7138">
        <v>173</v>
      </c>
      <c r="F7138">
        <v>10141</v>
      </c>
    </row>
    <row r="7139" spans="1:6" x14ac:dyDescent="0.25">
      <c r="A7139" t="s">
        <v>11586</v>
      </c>
      <c r="B7139" t="s">
        <v>20466</v>
      </c>
      <c r="C7139">
        <v>42735</v>
      </c>
      <c r="D7139">
        <v>2307</v>
      </c>
      <c r="E7139">
        <v>162</v>
      </c>
      <c r="F7139">
        <v>14051</v>
      </c>
    </row>
    <row r="7140" spans="1:6" x14ac:dyDescent="0.25">
      <c r="A7140" t="s">
        <v>7083</v>
      </c>
      <c r="B7140" t="s">
        <v>20473</v>
      </c>
      <c r="C7140">
        <v>71041</v>
      </c>
      <c r="D7140">
        <v>2027</v>
      </c>
      <c r="E7140">
        <v>288</v>
      </c>
      <c r="F7140">
        <v>10105</v>
      </c>
    </row>
    <row r="7141" spans="1:6" x14ac:dyDescent="0.25">
      <c r="A7141" t="s">
        <v>2878</v>
      </c>
      <c r="B7141" t="s">
        <v>20468</v>
      </c>
      <c r="C7141">
        <v>59577</v>
      </c>
      <c r="D7141">
        <v>2119</v>
      </c>
      <c r="E7141">
        <v>188</v>
      </c>
      <c r="F7141">
        <v>13262</v>
      </c>
    </row>
    <row r="7142" spans="1:6" x14ac:dyDescent="0.25">
      <c r="A7142" t="s">
        <v>11610</v>
      </c>
      <c r="B7142" t="s">
        <v>20465</v>
      </c>
      <c r="C7142">
        <v>37081</v>
      </c>
      <c r="D7142">
        <v>3454</v>
      </c>
      <c r="E7142">
        <v>120</v>
      </c>
      <c r="F7142">
        <v>10399</v>
      </c>
    </row>
    <row r="7143" spans="1:6" x14ac:dyDescent="0.25">
      <c r="A7143" t="s">
        <v>2432</v>
      </c>
      <c r="B7143" t="s">
        <v>20468</v>
      </c>
      <c r="C7143">
        <v>65676</v>
      </c>
      <c r="D7143">
        <v>1621</v>
      </c>
      <c r="E7143">
        <v>159</v>
      </c>
      <c r="F7143">
        <v>15217</v>
      </c>
    </row>
    <row r="7144" spans="1:6" x14ac:dyDescent="0.25">
      <c r="A7144" t="s">
        <v>6821</v>
      </c>
      <c r="B7144" t="s">
        <v>20465</v>
      </c>
      <c r="C7144">
        <v>58423</v>
      </c>
      <c r="D7144">
        <v>4370</v>
      </c>
      <c r="E7144">
        <v>257</v>
      </c>
      <c r="F7144">
        <v>10619</v>
      </c>
    </row>
    <row r="7145" spans="1:6" x14ac:dyDescent="0.25">
      <c r="A7145" t="s">
        <v>2165</v>
      </c>
      <c r="B7145" t="s">
        <v>20467</v>
      </c>
      <c r="C7145">
        <v>43486</v>
      </c>
      <c r="D7145">
        <v>2067</v>
      </c>
      <c r="E7145">
        <v>223</v>
      </c>
      <c r="F7145">
        <v>6606</v>
      </c>
    </row>
    <row r="7146" spans="1:6" x14ac:dyDescent="0.25">
      <c r="A7146" t="s">
        <v>19495</v>
      </c>
      <c r="B7146" t="s">
        <v>20470</v>
      </c>
      <c r="C7146">
        <v>30423</v>
      </c>
      <c r="D7146">
        <v>1875</v>
      </c>
      <c r="E7146">
        <v>177</v>
      </c>
      <c r="F7146">
        <v>13203</v>
      </c>
    </row>
    <row r="7147" spans="1:6" x14ac:dyDescent="0.25">
      <c r="A7147" t="s">
        <v>6469</v>
      </c>
      <c r="B7147" t="s">
        <v>20472</v>
      </c>
      <c r="C7147">
        <v>41331</v>
      </c>
      <c r="D7147">
        <v>2261</v>
      </c>
      <c r="E7147">
        <v>179</v>
      </c>
      <c r="F7147">
        <v>9592</v>
      </c>
    </row>
    <row r="7148" spans="1:6" x14ac:dyDescent="0.25">
      <c r="A7148" t="s">
        <v>5053</v>
      </c>
      <c r="B7148" t="s">
        <v>20469</v>
      </c>
      <c r="C7148">
        <v>22119</v>
      </c>
      <c r="D7148">
        <v>1885</v>
      </c>
      <c r="E7148">
        <v>274</v>
      </c>
      <c r="F7148">
        <v>8025</v>
      </c>
    </row>
    <row r="7149" spans="1:6" x14ac:dyDescent="0.25">
      <c r="A7149" t="s">
        <v>12661</v>
      </c>
      <c r="B7149" t="s">
        <v>20469</v>
      </c>
      <c r="C7149">
        <v>43345</v>
      </c>
      <c r="D7149">
        <v>3169</v>
      </c>
      <c r="E7149">
        <v>202</v>
      </c>
      <c r="F7149">
        <v>11625</v>
      </c>
    </row>
    <row r="7150" spans="1:6" x14ac:dyDescent="0.25">
      <c r="A7150" t="s">
        <v>7338</v>
      </c>
      <c r="B7150" t="s">
        <v>20470</v>
      </c>
      <c r="C7150">
        <v>70613</v>
      </c>
      <c r="D7150">
        <v>3802</v>
      </c>
      <c r="E7150">
        <v>123</v>
      </c>
      <c r="F7150">
        <v>8983</v>
      </c>
    </row>
    <row r="7151" spans="1:6" x14ac:dyDescent="0.25">
      <c r="A7151" t="s">
        <v>17337</v>
      </c>
      <c r="B7151" t="s">
        <v>20470</v>
      </c>
      <c r="C7151">
        <v>47393</v>
      </c>
      <c r="D7151">
        <v>2073</v>
      </c>
      <c r="E7151">
        <v>177</v>
      </c>
      <c r="F7151">
        <v>12831</v>
      </c>
    </row>
    <row r="7152" spans="1:6" x14ac:dyDescent="0.25">
      <c r="A7152" t="s">
        <v>12465</v>
      </c>
      <c r="B7152" t="s">
        <v>20471</v>
      </c>
      <c r="C7152">
        <v>45231</v>
      </c>
      <c r="D7152">
        <v>1984</v>
      </c>
      <c r="E7152">
        <v>155</v>
      </c>
      <c r="F7152">
        <v>9988</v>
      </c>
    </row>
    <row r="7153" spans="1:6" x14ac:dyDescent="0.25">
      <c r="A7153" t="s">
        <v>11626</v>
      </c>
      <c r="B7153" t="s">
        <v>20468</v>
      </c>
      <c r="C7153">
        <v>86806</v>
      </c>
      <c r="D7153">
        <v>3234</v>
      </c>
      <c r="E7153">
        <v>151</v>
      </c>
      <c r="F7153">
        <v>9629</v>
      </c>
    </row>
    <row r="7154" spans="1:6" x14ac:dyDescent="0.25">
      <c r="A7154" t="s">
        <v>2962</v>
      </c>
      <c r="B7154" t="s">
        <v>20470</v>
      </c>
      <c r="C7154">
        <v>33272</v>
      </c>
      <c r="D7154">
        <v>3544</v>
      </c>
      <c r="E7154">
        <v>182</v>
      </c>
      <c r="F7154">
        <v>10618</v>
      </c>
    </row>
    <row r="7155" spans="1:6" x14ac:dyDescent="0.25">
      <c r="A7155" t="s">
        <v>9658</v>
      </c>
      <c r="B7155" t="s">
        <v>20465</v>
      </c>
      <c r="C7155">
        <v>46242</v>
      </c>
      <c r="D7155">
        <v>2914</v>
      </c>
      <c r="E7155">
        <v>131</v>
      </c>
      <c r="F7155">
        <v>11645</v>
      </c>
    </row>
    <row r="7156" spans="1:6" x14ac:dyDescent="0.25">
      <c r="A7156" t="s">
        <v>19590</v>
      </c>
      <c r="B7156" t="s">
        <v>20464</v>
      </c>
      <c r="C7156">
        <v>68679</v>
      </c>
      <c r="D7156">
        <v>1141</v>
      </c>
      <c r="E7156">
        <v>187</v>
      </c>
      <c r="F7156">
        <v>9837</v>
      </c>
    </row>
    <row r="7157" spans="1:6" x14ac:dyDescent="0.25">
      <c r="A7157" t="s">
        <v>5147</v>
      </c>
      <c r="B7157" t="s">
        <v>20466</v>
      </c>
      <c r="C7157">
        <v>38039</v>
      </c>
      <c r="D7157">
        <v>2295</v>
      </c>
      <c r="E7157">
        <v>154</v>
      </c>
      <c r="F7157">
        <v>12059</v>
      </c>
    </row>
    <row r="7158" spans="1:6" x14ac:dyDescent="0.25">
      <c r="A7158" t="s">
        <v>431</v>
      </c>
      <c r="B7158" t="s">
        <v>20471</v>
      </c>
      <c r="C7158">
        <v>61418</v>
      </c>
      <c r="D7158">
        <v>3031</v>
      </c>
      <c r="E7158">
        <v>118</v>
      </c>
      <c r="F7158">
        <v>9369</v>
      </c>
    </row>
    <row r="7159" spans="1:6" x14ac:dyDescent="0.25">
      <c r="A7159" t="s">
        <v>3331</v>
      </c>
      <c r="B7159" t="s">
        <v>20469</v>
      </c>
      <c r="C7159">
        <v>50980</v>
      </c>
      <c r="D7159">
        <v>3226</v>
      </c>
      <c r="E7159">
        <v>208</v>
      </c>
      <c r="F7159">
        <v>11983</v>
      </c>
    </row>
    <row r="7160" spans="1:6" x14ac:dyDescent="0.25">
      <c r="A7160" t="s">
        <v>1816</v>
      </c>
      <c r="B7160" t="s">
        <v>20473</v>
      </c>
      <c r="C7160">
        <v>45139</v>
      </c>
      <c r="D7160">
        <v>4855</v>
      </c>
      <c r="E7160">
        <v>196</v>
      </c>
      <c r="F7160">
        <v>16779</v>
      </c>
    </row>
    <row r="7161" spans="1:6" x14ac:dyDescent="0.25">
      <c r="A7161" t="s">
        <v>15727</v>
      </c>
      <c r="B7161" t="s">
        <v>20466</v>
      </c>
      <c r="C7161">
        <v>52966</v>
      </c>
      <c r="D7161">
        <v>3451</v>
      </c>
      <c r="E7161">
        <v>209</v>
      </c>
      <c r="F7161">
        <v>9099</v>
      </c>
    </row>
    <row r="7162" spans="1:6" x14ac:dyDescent="0.25">
      <c r="A7162" t="s">
        <v>11370</v>
      </c>
      <c r="B7162" t="s">
        <v>20464</v>
      </c>
      <c r="C7162">
        <v>55925</v>
      </c>
      <c r="D7162">
        <v>2719</v>
      </c>
      <c r="E7162">
        <v>171</v>
      </c>
      <c r="F7162">
        <v>4533</v>
      </c>
    </row>
    <row r="7163" spans="1:6" x14ac:dyDescent="0.25">
      <c r="A7163" t="s">
        <v>17067</v>
      </c>
      <c r="B7163" t="s">
        <v>20464</v>
      </c>
      <c r="C7163">
        <v>31439</v>
      </c>
      <c r="D7163">
        <v>3967</v>
      </c>
      <c r="E7163">
        <v>214</v>
      </c>
      <c r="F7163">
        <v>12846</v>
      </c>
    </row>
    <row r="7164" spans="1:6" x14ac:dyDescent="0.25">
      <c r="A7164" t="s">
        <v>13565</v>
      </c>
      <c r="B7164" t="s">
        <v>20471</v>
      </c>
      <c r="C7164">
        <v>48467</v>
      </c>
      <c r="D7164">
        <v>1622</v>
      </c>
      <c r="E7164">
        <v>258</v>
      </c>
      <c r="F7164">
        <v>11020</v>
      </c>
    </row>
    <row r="7165" spans="1:6" x14ac:dyDescent="0.25">
      <c r="A7165" t="s">
        <v>9358</v>
      </c>
      <c r="B7165" t="s">
        <v>20473</v>
      </c>
      <c r="C7165">
        <v>56631</v>
      </c>
      <c r="D7165">
        <v>2964</v>
      </c>
      <c r="E7165">
        <v>283</v>
      </c>
      <c r="F7165">
        <v>7501</v>
      </c>
    </row>
    <row r="7166" spans="1:6" x14ac:dyDescent="0.25">
      <c r="A7166" t="s">
        <v>6923</v>
      </c>
      <c r="B7166" t="s">
        <v>20470</v>
      </c>
      <c r="C7166">
        <v>49648</v>
      </c>
      <c r="D7166">
        <v>1889</v>
      </c>
      <c r="E7166">
        <v>206</v>
      </c>
      <c r="F7166">
        <v>10569</v>
      </c>
    </row>
    <row r="7167" spans="1:6" x14ac:dyDescent="0.25">
      <c r="A7167" t="s">
        <v>5291</v>
      </c>
      <c r="B7167" t="s">
        <v>20472</v>
      </c>
      <c r="C7167">
        <v>55113</v>
      </c>
      <c r="D7167">
        <v>4025</v>
      </c>
      <c r="E7167">
        <v>270</v>
      </c>
      <c r="F7167">
        <v>13344</v>
      </c>
    </row>
    <row r="7168" spans="1:6" x14ac:dyDescent="0.25">
      <c r="A7168" t="s">
        <v>17373</v>
      </c>
      <c r="B7168" t="s">
        <v>20473</v>
      </c>
      <c r="C7168">
        <v>30588</v>
      </c>
      <c r="D7168">
        <v>2758</v>
      </c>
      <c r="E7168">
        <v>256</v>
      </c>
      <c r="F7168">
        <v>6434</v>
      </c>
    </row>
    <row r="7169" spans="1:6" x14ac:dyDescent="0.25">
      <c r="A7169" t="s">
        <v>10580</v>
      </c>
      <c r="B7169" t="s">
        <v>20467</v>
      </c>
      <c r="C7169">
        <v>43892</v>
      </c>
      <c r="D7169">
        <v>3824</v>
      </c>
      <c r="E7169">
        <v>105</v>
      </c>
      <c r="F7169">
        <v>7773</v>
      </c>
    </row>
    <row r="7170" spans="1:6" x14ac:dyDescent="0.25">
      <c r="A7170" t="s">
        <v>16668</v>
      </c>
      <c r="B7170" t="s">
        <v>20472</v>
      </c>
      <c r="C7170">
        <v>50002</v>
      </c>
      <c r="D7170">
        <v>3758</v>
      </c>
      <c r="E7170">
        <v>193</v>
      </c>
      <c r="F7170">
        <v>9423</v>
      </c>
    </row>
    <row r="7171" spans="1:6" x14ac:dyDescent="0.25">
      <c r="A7171" t="s">
        <v>8824</v>
      </c>
      <c r="B7171" t="s">
        <v>20469</v>
      </c>
      <c r="C7171">
        <v>31910</v>
      </c>
      <c r="D7171">
        <v>2644</v>
      </c>
      <c r="E7171">
        <v>220</v>
      </c>
      <c r="F7171">
        <v>6847</v>
      </c>
    </row>
    <row r="7172" spans="1:6" x14ac:dyDescent="0.25">
      <c r="A7172" t="s">
        <v>18864</v>
      </c>
      <c r="B7172" t="s">
        <v>20470</v>
      </c>
      <c r="C7172">
        <v>63324</v>
      </c>
      <c r="D7172">
        <v>2574</v>
      </c>
      <c r="E7172">
        <v>183</v>
      </c>
      <c r="F7172">
        <v>8617</v>
      </c>
    </row>
    <row r="7173" spans="1:6" x14ac:dyDescent="0.25">
      <c r="A7173" t="s">
        <v>17514</v>
      </c>
      <c r="B7173" t="s">
        <v>20464</v>
      </c>
      <c r="C7173">
        <v>46519</v>
      </c>
      <c r="D7173">
        <v>2851</v>
      </c>
      <c r="E7173">
        <v>189</v>
      </c>
      <c r="F7173">
        <v>10648</v>
      </c>
    </row>
    <row r="7174" spans="1:6" x14ac:dyDescent="0.25">
      <c r="A7174" t="s">
        <v>5513</v>
      </c>
      <c r="B7174" t="s">
        <v>20467</v>
      </c>
      <c r="C7174">
        <v>33176</v>
      </c>
      <c r="D7174">
        <v>3766</v>
      </c>
      <c r="E7174">
        <v>150</v>
      </c>
      <c r="F7174">
        <v>9659</v>
      </c>
    </row>
    <row r="7175" spans="1:6" x14ac:dyDescent="0.25">
      <c r="A7175" t="s">
        <v>19343</v>
      </c>
      <c r="B7175" t="s">
        <v>20466</v>
      </c>
      <c r="C7175">
        <v>41474</v>
      </c>
      <c r="D7175">
        <v>2899</v>
      </c>
      <c r="E7175">
        <v>119</v>
      </c>
      <c r="F7175">
        <v>5549</v>
      </c>
    </row>
    <row r="7176" spans="1:6" x14ac:dyDescent="0.25">
      <c r="A7176" t="s">
        <v>5958</v>
      </c>
      <c r="B7176" t="s">
        <v>20469</v>
      </c>
      <c r="C7176">
        <v>34481</v>
      </c>
      <c r="D7176">
        <v>3571</v>
      </c>
      <c r="E7176">
        <v>295</v>
      </c>
      <c r="F7176">
        <v>5856</v>
      </c>
    </row>
    <row r="7177" spans="1:6" x14ac:dyDescent="0.25">
      <c r="A7177" t="s">
        <v>7746</v>
      </c>
      <c r="B7177" t="s">
        <v>20472</v>
      </c>
      <c r="C7177">
        <v>51283</v>
      </c>
      <c r="D7177">
        <v>2926</v>
      </c>
      <c r="E7177">
        <v>215</v>
      </c>
      <c r="F7177">
        <v>14696</v>
      </c>
    </row>
    <row r="7178" spans="1:6" x14ac:dyDescent="0.25">
      <c r="A7178" t="s">
        <v>15721</v>
      </c>
      <c r="B7178" t="s">
        <v>20465</v>
      </c>
      <c r="C7178">
        <v>53293</v>
      </c>
      <c r="D7178">
        <v>4929</v>
      </c>
      <c r="E7178">
        <v>108</v>
      </c>
      <c r="F7178">
        <v>10331</v>
      </c>
    </row>
    <row r="7179" spans="1:6" x14ac:dyDescent="0.25">
      <c r="A7179" t="s">
        <v>17286</v>
      </c>
      <c r="B7179" t="s">
        <v>20465</v>
      </c>
      <c r="C7179">
        <v>77716</v>
      </c>
      <c r="D7179">
        <v>2984</v>
      </c>
      <c r="E7179">
        <v>153</v>
      </c>
      <c r="F7179">
        <v>11209</v>
      </c>
    </row>
    <row r="7180" spans="1:6" x14ac:dyDescent="0.25">
      <c r="A7180" t="s">
        <v>9536</v>
      </c>
      <c r="B7180" t="s">
        <v>20467</v>
      </c>
      <c r="C7180">
        <v>24225</v>
      </c>
      <c r="D7180">
        <v>3209</v>
      </c>
      <c r="E7180">
        <v>127</v>
      </c>
      <c r="F7180">
        <v>13514</v>
      </c>
    </row>
    <row r="7181" spans="1:6" x14ac:dyDescent="0.25">
      <c r="A7181" t="s">
        <v>7961</v>
      </c>
      <c r="B7181" t="s">
        <v>20465</v>
      </c>
      <c r="C7181">
        <v>24887</v>
      </c>
      <c r="D7181">
        <v>3476</v>
      </c>
      <c r="E7181">
        <v>142</v>
      </c>
      <c r="F7181">
        <v>13159</v>
      </c>
    </row>
    <row r="7182" spans="1:6" x14ac:dyDescent="0.25">
      <c r="A7182" t="s">
        <v>19</v>
      </c>
      <c r="B7182" t="s">
        <v>20470</v>
      </c>
      <c r="C7182">
        <v>42805</v>
      </c>
      <c r="D7182">
        <v>3508</v>
      </c>
      <c r="E7182">
        <v>191</v>
      </c>
      <c r="F7182">
        <v>7762</v>
      </c>
    </row>
    <row r="7183" spans="1:6" x14ac:dyDescent="0.25">
      <c r="A7183" t="s">
        <v>9392</v>
      </c>
      <c r="B7183" t="s">
        <v>20471</v>
      </c>
      <c r="C7183">
        <v>56640</v>
      </c>
      <c r="D7183">
        <v>3511</v>
      </c>
      <c r="E7183">
        <v>283</v>
      </c>
      <c r="F7183">
        <v>15826</v>
      </c>
    </row>
    <row r="7184" spans="1:6" x14ac:dyDescent="0.25">
      <c r="A7184" t="s">
        <v>14460</v>
      </c>
      <c r="B7184" t="s">
        <v>20473</v>
      </c>
      <c r="C7184">
        <v>31879</v>
      </c>
      <c r="D7184">
        <v>3403</v>
      </c>
      <c r="E7184">
        <v>220</v>
      </c>
      <c r="F7184">
        <v>12913</v>
      </c>
    </row>
    <row r="7185" spans="1:6" x14ac:dyDescent="0.25">
      <c r="A7185" t="s">
        <v>11474</v>
      </c>
      <c r="B7185" t="s">
        <v>20468</v>
      </c>
      <c r="C7185">
        <v>43110</v>
      </c>
      <c r="D7185">
        <v>1716</v>
      </c>
      <c r="E7185">
        <v>197</v>
      </c>
      <c r="F7185">
        <v>13578</v>
      </c>
    </row>
    <row r="7186" spans="1:6" x14ac:dyDescent="0.25">
      <c r="A7186" t="s">
        <v>4145</v>
      </c>
      <c r="B7186" t="s">
        <v>20465</v>
      </c>
      <c r="C7186">
        <v>43162</v>
      </c>
      <c r="D7186">
        <v>2520</v>
      </c>
      <c r="E7186">
        <v>216</v>
      </c>
      <c r="F7186">
        <v>6072</v>
      </c>
    </row>
    <row r="7187" spans="1:6" x14ac:dyDescent="0.25">
      <c r="A7187" t="s">
        <v>2560</v>
      </c>
      <c r="B7187" t="s">
        <v>20473</v>
      </c>
      <c r="C7187">
        <v>29092</v>
      </c>
      <c r="D7187">
        <v>3803</v>
      </c>
      <c r="E7187">
        <v>189</v>
      </c>
      <c r="F7187">
        <v>15086</v>
      </c>
    </row>
    <row r="7188" spans="1:6" x14ac:dyDescent="0.25">
      <c r="A7188" t="s">
        <v>10290</v>
      </c>
      <c r="B7188" t="s">
        <v>20465</v>
      </c>
      <c r="C7188">
        <v>63377</v>
      </c>
      <c r="D7188">
        <v>3989</v>
      </c>
      <c r="E7188">
        <v>192</v>
      </c>
      <c r="F7188">
        <v>7798</v>
      </c>
    </row>
    <row r="7189" spans="1:6" x14ac:dyDescent="0.25">
      <c r="A7189" t="s">
        <v>19102</v>
      </c>
      <c r="B7189" t="s">
        <v>20473</v>
      </c>
      <c r="C7189">
        <v>45631</v>
      </c>
      <c r="D7189">
        <v>3952</v>
      </c>
      <c r="E7189">
        <v>233</v>
      </c>
      <c r="F7189">
        <v>12255</v>
      </c>
    </row>
    <row r="7190" spans="1:6" x14ac:dyDescent="0.25">
      <c r="A7190" t="s">
        <v>7864</v>
      </c>
      <c r="B7190" t="s">
        <v>20467</v>
      </c>
      <c r="C7190">
        <v>35330</v>
      </c>
      <c r="D7190">
        <v>3539</v>
      </c>
      <c r="E7190">
        <v>268</v>
      </c>
      <c r="F7190">
        <v>11591</v>
      </c>
    </row>
    <row r="7191" spans="1:6" x14ac:dyDescent="0.25">
      <c r="A7191" t="s">
        <v>11274</v>
      </c>
      <c r="B7191" t="s">
        <v>20472</v>
      </c>
      <c r="C7191">
        <v>22620</v>
      </c>
      <c r="D7191">
        <v>2809</v>
      </c>
      <c r="E7191">
        <v>221</v>
      </c>
      <c r="F7191">
        <v>11160</v>
      </c>
    </row>
    <row r="7192" spans="1:6" x14ac:dyDescent="0.25">
      <c r="A7192" t="s">
        <v>14059</v>
      </c>
      <c r="B7192" t="s">
        <v>20466</v>
      </c>
      <c r="C7192">
        <v>42190</v>
      </c>
      <c r="D7192">
        <v>3527</v>
      </c>
      <c r="E7192">
        <v>190</v>
      </c>
      <c r="F7192">
        <v>10275</v>
      </c>
    </row>
    <row r="7193" spans="1:6" x14ac:dyDescent="0.25">
      <c r="A7193" t="s">
        <v>15065</v>
      </c>
      <c r="B7193" t="s">
        <v>20464</v>
      </c>
      <c r="C7193">
        <v>33001</v>
      </c>
      <c r="D7193">
        <v>2463</v>
      </c>
      <c r="E7193">
        <v>155</v>
      </c>
      <c r="F7193">
        <v>10503</v>
      </c>
    </row>
    <row r="7194" spans="1:6" x14ac:dyDescent="0.25">
      <c r="A7194" t="s">
        <v>108</v>
      </c>
      <c r="B7194" t="s">
        <v>20473</v>
      </c>
      <c r="C7194">
        <v>73210</v>
      </c>
      <c r="D7194">
        <v>4166</v>
      </c>
      <c r="E7194">
        <v>256</v>
      </c>
      <c r="F7194">
        <v>5806</v>
      </c>
    </row>
    <row r="7195" spans="1:6" x14ac:dyDescent="0.25">
      <c r="A7195" t="s">
        <v>8740</v>
      </c>
      <c r="B7195" t="s">
        <v>20469</v>
      </c>
      <c r="C7195">
        <v>58982</v>
      </c>
      <c r="D7195">
        <v>3380</v>
      </c>
      <c r="E7195">
        <v>299</v>
      </c>
      <c r="F7195">
        <v>11689</v>
      </c>
    </row>
    <row r="7196" spans="1:6" x14ac:dyDescent="0.25">
      <c r="A7196" t="s">
        <v>13099</v>
      </c>
      <c r="B7196" t="s">
        <v>20468</v>
      </c>
      <c r="C7196">
        <v>53020</v>
      </c>
      <c r="D7196">
        <v>2208</v>
      </c>
      <c r="E7196">
        <v>254</v>
      </c>
      <c r="F7196">
        <v>12326</v>
      </c>
    </row>
    <row r="7197" spans="1:6" x14ac:dyDescent="0.25">
      <c r="A7197" t="s">
        <v>4083</v>
      </c>
      <c r="B7197" t="s">
        <v>20469</v>
      </c>
      <c r="C7197">
        <v>53427</v>
      </c>
      <c r="D7197">
        <v>1616</v>
      </c>
      <c r="E7197">
        <v>143</v>
      </c>
      <c r="F7197">
        <v>6071</v>
      </c>
    </row>
    <row r="7198" spans="1:6" x14ac:dyDescent="0.25">
      <c r="A7198" t="s">
        <v>1252</v>
      </c>
      <c r="B7198" t="s">
        <v>20468</v>
      </c>
      <c r="C7198">
        <v>71914</v>
      </c>
      <c r="D7198">
        <v>2354</v>
      </c>
      <c r="E7198">
        <v>222</v>
      </c>
      <c r="F7198">
        <v>5171</v>
      </c>
    </row>
    <row r="7199" spans="1:6" x14ac:dyDescent="0.25">
      <c r="A7199" t="s">
        <v>13203</v>
      </c>
      <c r="B7199" t="s">
        <v>20473</v>
      </c>
      <c r="C7199">
        <v>24958</v>
      </c>
      <c r="D7199">
        <v>3916</v>
      </c>
      <c r="E7199">
        <v>216</v>
      </c>
      <c r="F7199">
        <v>9741</v>
      </c>
    </row>
    <row r="7200" spans="1:6" x14ac:dyDescent="0.25">
      <c r="A7200" t="s">
        <v>15991</v>
      </c>
      <c r="B7200" t="s">
        <v>20469</v>
      </c>
      <c r="C7200">
        <v>48171</v>
      </c>
      <c r="D7200">
        <v>4582</v>
      </c>
      <c r="E7200">
        <v>118</v>
      </c>
      <c r="F7200">
        <v>14082</v>
      </c>
    </row>
    <row r="7201" spans="1:6" x14ac:dyDescent="0.25">
      <c r="A7201" t="s">
        <v>9896</v>
      </c>
      <c r="B7201" t="s">
        <v>20467</v>
      </c>
      <c r="C7201">
        <v>33828</v>
      </c>
      <c r="D7201">
        <v>3815</v>
      </c>
      <c r="E7201">
        <v>247</v>
      </c>
      <c r="F7201">
        <v>4274</v>
      </c>
    </row>
    <row r="7202" spans="1:6" x14ac:dyDescent="0.25">
      <c r="A7202" t="s">
        <v>7216</v>
      </c>
      <c r="B7202" t="s">
        <v>20471</v>
      </c>
      <c r="C7202">
        <v>11139</v>
      </c>
      <c r="D7202">
        <v>2042</v>
      </c>
      <c r="E7202">
        <v>268</v>
      </c>
      <c r="F7202">
        <v>9239</v>
      </c>
    </row>
    <row r="7203" spans="1:6" x14ac:dyDescent="0.25">
      <c r="A7203" t="s">
        <v>15560</v>
      </c>
      <c r="B7203" t="s">
        <v>20465</v>
      </c>
      <c r="C7203">
        <v>32835</v>
      </c>
      <c r="D7203">
        <v>1795</v>
      </c>
      <c r="E7203">
        <v>124</v>
      </c>
      <c r="F7203">
        <v>10188</v>
      </c>
    </row>
    <row r="7204" spans="1:6" x14ac:dyDescent="0.25">
      <c r="A7204" t="s">
        <v>20398</v>
      </c>
      <c r="B7204" t="s">
        <v>20473</v>
      </c>
      <c r="C7204">
        <v>67616</v>
      </c>
      <c r="D7204">
        <v>2558</v>
      </c>
      <c r="E7204">
        <v>265</v>
      </c>
      <c r="F7204">
        <v>9755</v>
      </c>
    </row>
    <row r="7205" spans="1:6" x14ac:dyDescent="0.25">
      <c r="A7205" t="s">
        <v>14470</v>
      </c>
      <c r="B7205" t="s">
        <v>20465</v>
      </c>
      <c r="C7205">
        <v>39487</v>
      </c>
      <c r="D7205">
        <v>3773</v>
      </c>
      <c r="E7205">
        <v>166</v>
      </c>
      <c r="F7205">
        <v>14026</v>
      </c>
    </row>
    <row r="7206" spans="1:6" x14ac:dyDescent="0.25">
      <c r="A7206" t="s">
        <v>6371</v>
      </c>
      <c r="B7206" t="s">
        <v>20469</v>
      </c>
      <c r="C7206">
        <v>52715</v>
      </c>
      <c r="D7206">
        <v>2261</v>
      </c>
      <c r="E7206">
        <v>243</v>
      </c>
      <c r="F7206">
        <v>5926</v>
      </c>
    </row>
    <row r="7207" spans="1:6" x14ac:dyDescent="0.25">
      <c r="A7207" t="s">
        <v>11556</v>
      </c>
      <c r="B7207" t="s">
        <v>20468</v>
      </c>
      <c r="C7207">
        <v>25985</v>
      </c>
      <c r="D7207">
        <v>1813</v>
      </c>
      <c r="E7207">
        <v>271</v>
      </c>
      <c r="F7207">
        <v>15717</v>
      </c>
    </row>
    <row r="7208" spans="1:6" x14ac:dyDescent="0.25">
      <c r="A7208" t="s">
        <v>5153</v>
      </c>
      <c r="B7208" t="s">
        <v>20466</v>
      </c>
      <c r="C7208">
        <v>56227</v>
      </c>
      <c r="D7208">
        <v>2479</v>
      </c>
      <c r="E7208">
        <v>269</v>
      </c>
      <c r="F7208">
        <v>6743</v>
      </c>
    </row>
    <row r="7209" spans="1:6" x14ac:dyDescent="0.25">
      <c r="A7209" t="s">
        <v>19491</v>
      </c>
      <c r="B7209" t="s">
        <v>20467</v>
      </c>
      <c r="C7209">
        <v>42180</v>
      </c>
      <c r="D7209">
        <v>2251</v>
      </c>
      <c r="E7209">
        <v>290</v>
      </c>
      <c r="F7209">
        <v>11145</v>
      </c>
    </row>
    <row r="7210" spans="1:6" x14ac:dyDescent="0.25">
      <c r="A7210" t="s">
        <v>13905</v>
      </c>
      <c r="B7210" t="s">
        <v>20469</v>
      </c>
      <c r="C7210">
        <v>51770</v>
      </c>
      <c r="D7210">
        <v>2466</v>
      </c>
      <c r="E7210">
        <v>176</v>
      </c>
      <c r="F7210">
        <v>6832</v>
      </c>
    </row>
    <row r="7211" spans="1:6" x14ac:dyDescent="0.25">
      <c r="A7211" t="s">
        <v>6759</v>
      </c>
      <c r="B7211" t="s">
        <v>20465</v>
      </c>
      <c r="C7211">
        <v>61555</v>
      </c>
      <c r="D7211">
        <v>3511</v>
      </c>
      <c r="E7211">
        <v>231</v>
      </c>
      <c r="F7211">
        <v>9202</v>
      </c>
    </row>
    <row r="7212" spans="1:6" x14ac:dyDescent="0.25">
      <c r="A7212" t="s">
        <v>11707</v>
      </c>
      <c r="B7212" t="s">
        <v>20471</v>
      </c>
      <c r="C7212">
        <v>59048</v>
      </c>
      <c r="D7212">
        <v>1851</v>
      </c>
      <c r="E7212">
        <v>146</v>
      </c>
      <c r="F7212">
        <v>7826</v>
      </c>
    </row>
    <row r="7213" spans="1:6" x14ac:dyDescent="0.25">
      <c r="A7213" t="s">
        <v>6202</v>
      </c>
      <c r="B7213" t="s">
        <v>20472</v>
      </c>
      <c r="C7213">
        <v>63072</v>
      </c>
      <c r="D7213">
        <v>3341</v>
      </c>
      <c r="E7213">
        <v>228</v>
      </c>
      <c r="F7213">
        <v>11823</v>
      </c>
    </row>
    <row r="7214" spans="1:6" x14ac:dyDescent="0.25">
      <c r="A7214" t="s">
        <v>14145</v>
      </c>
      <c r="B7214" t="s">
        <v>20467</v>
      </c>
      <c r="C7214">
        <v>37634</v>
      </c>
      <c r="D7214">
        <v>2790</v>
      </c>
      <c r="E7214">
        <v>285</v>
      </c>
      <c r="F7214">
        <v>11769</v>
      </c>
    </row>
    <row r="7215" spans="1:6" x14ac:dyDescent="0.25">
      <c r="A7215" t="s">
        <v>19739</v>
      </c>
      <c r="B7215" t="s">
        <v>20471</v>
      </c>
      <c r="C7215">
        <v>49623</v>
      </c>
      <c r="D7215">
        <v>3650</v>
      </c>
      <c r="E7215">
        <v>118</v>
      </c>
      <c r="F7215">
        <v>9927</v>
      </c>
    </row>
    <row r="7216" spans="1:6" x14ac:dyDescent="0.25">
      <c r="A7216" t="s">
        <v>8087</v>
      </c>
      <c r="B7216" t="s">
        <v>20464</v>
      </c>
      <c r="C7216">
        <v>60386</v>
      </c>
      <c r="D7216">
        <v>3095</v>
      </c>
      <c r="E7216">
        <v>297</v>
      </c>
      <c r="F7216">
        <v>10766</v>
      </c>
    </row>
    <row r="7217" spans="1:6" x14ac:dyDescent="0.25">
      <c r="A7217" t="s">
        <v>2104</v>
      </c>
      <c r="B7217" t="s">
        <v>20466</v>
      </c>
      <c r="C7217">
        <v>70669</v>
      </c>
      <c r="D7217">
        <v>4625</v>
      </c>
      <c r="E7217">
        <v>264</v>
      </c>
      <c r="F7217">
        <v>5716</v>
      </c>
    </row>
    <row r="7218" spans="1:6" x14ac:dyDescent="0.25">
      <c r="A7218" t="s">
        <v>17732</v>
      </c>
      <c r="B7218" t="s">
        <v>20471</v>
      </c>
      <c r="C7218">
        <v>61739</v>
      </c>
      <c r="D7218">
        <v>4418</v>
      </c>
      <c r="E7218">
        <v>142</v>
      </c>
      <c r="F7218">
        <v>12046</v>
      </c>
    </row>
    <row r="7219" spans="1:6" x14ac:dyDescent="0.25">
      <c r="A7219" t="s">
        <v>14771</v>
      </c>
      <c r="B7219" t="s">
        <v>20469</v>
      </c>
      <c r="C7219">
        <v>37081</v>
      </c>
      <c r="D7219">
        <v>2323</v>
      </c>
      <c r="E7219">
        <v>125</v>
      </c>
      <c r="F7219">
        <v>8079</v>
      </c>
    </row>
    <row r="7220" spans="1:6" x14ac:dyDescent="0.25">
      <c r="A7220" t="s">
        <v>14800</v>
      </c>
      <c r="B7220" t="s">
        <v>20468</v>
      </c>
      <c r="C7220">
        <v>37106</v>
      </c>
      <c r="D7220">
        <v>3541</v>
      </c>
      <c r="E7220">
        <v>235</v>
      </c>
      <c r="F7220">
        <v>12895</v>
      </c>
    </row>
    <row r="7221" spans="1:6" x14ac:dyDescent="0.25">
      <c r="A7221" t="s">
        <v>15562</v>
      </c>
      <c r="B7221" t="s">
        <v>20472</v>
      </c>
      <c r="C7221">
        <v>29619</v>
      </c>
      <c r="D7221">
        <v>4268</v>
      </c>
      <c r="E7221">
        <v>139</v>
      </c>
      <c r="F7221">
        <v>10852</v>
      </c>
    </row>
    <row r="7222" spans="1:6" x14ac:dyDescent="0.25">
      <c r="A7222" t="s">
        <v>19547</v>
      </c>
      <c r="B7222" t="s">
        <v>20470</v>
      </c>
      <c r="C7222">
        <v>78758</v>
      </c>
      <c r="D7222">
        <v>2712</v>
      </c>
      <c r="E7222">
        <v>179</v>
      </c>
      <c r="F7222">
        <v>5515</v>
      </c>
    </row>
    <row r="7223" spans="1:6" x14ac:dyDescent="0.25">
      <c r="A7223" t="s">
        <v>14163</v>
      </c>
      <c r="B7223" t="s">
        <v>20465</v>
      </c>
      <c r="C7223">
        <v>42226</v>
      </c>
      <c r="D7223">
        <v>4160</v>
      </c>
      <c r="E7223">
        <v>112</v>
      </c>
      <c r="F7223">
        <v>11634</v>
      </c>
    </row>
    <row r="7224" spans="1:6" x14ac:dyDescent="0.25">
      <c r="A7224" t="s">
        <v>16622</v>
      </c>
      <c r="B7224" t="s">
        <v>20470</v>
      </c>
      <c r="C7224">
        <v>48198</v>
      </c>
      <c r="D7224">
        <v>2669</v>
      </c>
      <c r="E7224">
        <v>223</v>
      </c>
      <c r="F7224">
        <v>10649</v>
      </c>
    </row>
    <row r="7225" spans="1:6" x14ac:dyDescent="0.25">
      <c r="A7225" t="s">
        <v>6036</v>
      </c>
      <c r="B7225" t="s">
        <v>20469</v>
      </c>
      <c r="C7225">
        <v>22249</v>
      </c>
      <c r="D7225">
        <v>3421</v>
      </c>
      <c r="E7225">
        <v>136</v>
      </c>
      <c r="F7225">
        <v>5010</v>
      </c>
    </row>
    <row r="7226" spans="1:6" x14ac:dyDescent="0.25">
      <c r="A7226" t="s">
        <v>16977</v>
      </c>
      <c r="B7226" t="s">
        <v>20469</v>
      </c>
      <c r="C7226">
        <v>62634</v>
      </c>
      <c r="D7226">
        <v>3060</v>
      </c>
      <c r="E7226">
        <v>192</v>
      </c>
      <c r="F7226">
        <v>8842</v>
      </c>
    </row>
    <row r="7227" spans="1:6" x14ac:dyDescent="0.25">
      <c r="A7227" t="s">
        <v>19070</v>
      </c>
      <c r="B7227" t="s">
        <v>20464</v>
      </c>
      <c r="C7227">
        <v>51023</v>
      </c>
      <c r="D7227">
        <v>2942</v>
      </c>
      <c r="E7227">
        <v>158</v>
      </c>
      <c r="F7227">
        <v>11427</v>
      </c>
    </row>
    <row r="7228" spans="1:6" x14ac:dyDescent="0.25">
      <c r="A7228" t="s">
        <v>5638</v>
      </c>
      <c r="B7228" t="s">
        <v>20466</v>
      </c>
      <c r="C7228">
        <v>61852</v>
      </c>
      <c r="D7228">
        <v>2813</v>
      </c>
      <c r="E7228">
        <v>224</v>
      </c>
      <c r="F7228">
        <v>13293</v>
      </c>
    </row>
    <row r="7229" spans="1:6" x14ac:dyDescent="0.25">
      <c r="A7229" t="s">
        <v>8975</v>
      </c>
      <c r="B7229" t="s">
        <v>20468</v>
      </c>
      <c r="C7229">
        <v>53827</v>
      </c>
      <c r="D7229">
        <v>3309</v>
      </c>
      <c r="E7229">
        <v>245</v>
      </c>
      <c r="F7229">
        <v>8983</v>
      </c>
    </row>
    <row r="7230" spans="1:6" x14ac:dyDescent="0.25">
      <c r="A7230" t="s">
        <v>14514</v>
      </c>
      <c r="B7230" t="s">
        <v>20473</v>
      </c>
      <c r="C7230">
        <v>46848</v>
      </c>
      <c r="D7230">
        <v>3381</v>
      </c>
      <c r="E7230">
        <v>140</v>
      </c>
      <c r="F7230">
        <v>5636</v>
      </c>
    </row>
    <row r="7231" spans="1:6" x14ac:dyDescent="0.25">
      <c r="A7231" t="s">
        <v>5622</v>
      </c>
      <c r="B7231" t="s">
        <v>20464</v>
      </c>
      <c r="C7231">
        <v>45502</v>
      </c>
      <c r="D7231">
        <v>1557</v>
      </c>
      <c r="E7231">
        <v>201</v>
      </c>
      <c r="F7231">
        <v>10763</v>
      </c>
    </row>
    <row r="7232" spans="1:6" x14ac:dyDescent="0.25">
      <c r="A7232" t="s">
        <v>5694</v>
      </c>
      <c r="B7232" t="s">
        <v>20465</v>
      </c>
      <c r="C7232">
        <v>53141</v>
      </c>
      <c r="D7232">
        <v>3302</v>
      </c>
      <c r="E7232">
        <v>119</v>
      </c>
      <c r="F7232">
        <v>8561</v>
      </c>
    </row>
    <row r="7233" spans="1:6" x14ac:dyDescent="0.25">
      <c r="A7233" t="s">
        <v>15029</v>
      </c>
      <c r="B7233" t="s">
        <v>20464</v>
      </c>
      <c r="C7233">
        <v>41059</v>
      </c>
      <c r="D7233">
        <v>2635</v>
      </c>
      <c r="E7233">
        <v>182</v>
      </c>
      <c r="F7233">
        <v>13484</v>
      </c>
    </row>
    <row r="7234" spans="1:6" x14ac:dyDescent="0.25">
      <c r="A7234" t="s">
        <v>19987</v>
      </c>
      <c r="B7234" t="s">
        <v>20471</v>
      </c>
      <c r="C7234">
        <v>36187</v>
      </c>
      <c r="D7234">
        <v>3311</v>
      </c>
      <c r="E7234">
        <v>127</v>
      </c>
      <c r="F7234">
        <v>7945</v>
      </c>
    </row>
    <row r="7235" spans="1:6" x14ac:dyDescent="0.25">
      <c r="A7235" t="s">
        <v>6082</v>
      </c>
      <c r="B7235" t="s">
        <v>20472</v>
      </c>
      <c r="C7235">
        <v>43156</v>
      </c>
      <c r="D7235">
        <v>2275</v>
      </c>
      <c r="E7235">
        <v>85</v>
      </c>
      <c r="F7235">
        <v>10344</v>
      </c>
    </row>
    <row r="7236" spans="1:6" x14ac:dyDescent="0.25">
      <c r="A7236" t="s">
        <v>3045</v>
      </c>
      <c r="B7236" t="s">
        <v>20472</v>
      </c>
      <c r="C7236">
        <v>31928</v>
      </c>
      <c r="D7236">
        <v>3882</v>
      </c>
      <c r="E7236">
        <v>171</v>
      </c>
      <c r="F7236">
        <v>8683</v>
      </c>
    </row>
    <row r="7237" spans="1:6" x14ac:dyDescent="0.25">
      <c r="A7237" t="s">
        <v>11070</v>
      </c>
      <c r="B7237" t="s">
        <v>20464</v>
      </c>
      <c r="C7237">
        <v>9089</v>
      </c>
      <c r="D7237">
        <v>2889</v>
      </c>
      <c r="E7237">
        <v>197</v>
      </c>
      <c r="F7237">
        <v>11050</v>
      </c>
    </row>
    <row r="7238" spans="1:6" x14ac:dyDescent="0.25">
      <c r="A7238" t="s">
        <v>13865</v>
      </c>
      <c r="B7238" t="s">
        <v>20469</v>
      </c>
      <c r="C7238">
        <v>22918</v>
      </c>
      <c r="D7238">
        <v>1887</v>
      </c>
      <c r="E7238">
        <v>243</v>
      </c>
      <c r="F7238">
        <v>10139</v>
      </c>
    </row>
    <row r="7239" spans="1:6" x14ac:dyDescent="0.25">
      <c r="A7239" t="s">
        <v>5526</v>
      </c>
      <c r="B7239" t="s">
        <v>20469</v>
      </c>
      <c r="C7239">
        <v>37343</v>
      </c>
      <c r="D7239">
        <v>2834</v>
      </c>
      <c r="E7239">
        <v>147</v>
      </c>
      <c r="F7239">
        <v>10604</v>
      </c>
    </row>
    <row r="7240" spans="1:6" x14ac:dyDescent="0.25">
      <c r="A7240" t="s">
        <v>14127</v>
      </c>
      <c r="B7240" t="s">
        <v>20470</v>
      </c>
      <c r="C7240">
        <v>50385</v>
      </c>
      <c r="D7240">
        <v>3506</v>
      </c>
      <c r="E7240">
        <v>258</v>
      </c>
      <c r="F7240">
        <v>14486</v>
      </c>
    </row>
    <row r="7241" spans="1:6" x14ac:dyDescent="0.25">
      <c r="A7241" t="s">
        <v>18641</v>
      </c>
      <c r="B7241" t="s">
        <v>20464</v>
      </c>
      <c r="C7241">
        <v>54973</v>
      </c>
      <c r="D7241">
        <v>2981</v>
      </c>
      <c r="E7241">
        <v>172</v>
      </c>
      <c r="F7241">
        <v>9777</v>
      </c>
    </row>
    <row r="7242" spans="1:6" x14ac:dyDescent="0.25">
      <c r="A7242" t="s">
        <v>11306</v>
      </c>
      <c r="B7242" t="s">
        <v>20466</v>
      </c>
      <c r="C7242">
        <v>66631</v>
      </c>
      <c r="D7242">
        <v>3430</v>
      </c>
      <c r="E7242">
        <v>118</v>
      </c>
      <c r="F7242">
        <v>11236</v>
      </c>
    </row>
    <row r="7243" spans="1:6" x14ac:dyDescent="0.25">
      <c r="A7243" t="s">
        <v>5830</v>
      </c>
      <c r="B7243" t="s">
        <v>20471</v>
      </c>
      <c r="C7243">
        <v>28222</v>
      </c>
      <c r="D7243">
        <v>2706</v>
      </c>
      <c r="E7243">
        <v>208</v>
      </c>
      <c r="F7243">
        <v>13585</v>
      </c>
    </row>
    <row r="7244" spans="1:6" x14ac:dyDescent="0.25">
      <c r="A7244" t="s">
        <v>10988</v>
      </c>
      <c r="B7244" t="s">
        <v>20469</v>
      </c>
      <c r="C7244">
        <v>46461</v>
      </c>
      <c r="D7244">
        <v>3302</v>
      </c>
      <c r="E7244">
        <v>164</v>
      </c>
      <c r="F7244">
        <v>4985</v>
      </c>
    </row>
    <row r="7245" spans="1:6" x14ac:dyDescent="0.25">
      <c r="A7245" t="s">
        <v>15802</v>
      </c>
      <c r="B7245" t="s">
        <v>20470</v>
      </c>
      <c r="C7245">
        <v>50092</v>
      </c>
      <c r="D7245">
        <v>4475</v>
      </c>
      <c r="E7245">
        <v>128</v>
      </c>
      <c r="F7245">
        <v>9811</v>
      </c>
    </row>
    <row r="7246" spans="1:6" x14ac:dyDescent="0.25">
      <c r="A7246" t="s">
        <v>12807</v>
      </c>
      <c r="B7246" t="s">
        <v>20472</v>
      </c>
      <c r="C7246">
        <v>37907</v>
      </c>
      <c r="D7246">
        <v>3897</v>
      </c>
      <c r="E7246">
        <v>264</v>
      </c>
      <c r="F7246">
        <v>3958</v>
      </c>
    </row>
    <row r="7247" spans="1:6" x14ac:dyDescent="0.25">
      <c r="A7247" t="s">
        <v>6887</v>
      </c>
      <c r="B7247" t="s">
        <v>20470</v>
      </c>
      <c r="C7247">
        <v>36685</v>
      </c>
      <c r="D7247">
        <v>3821</v>
      </c>
      <c r="E7247">
        <v>217</v>
      </c>
      <c r="F7247">
        <v>13036</v>
      </c>
    </row>
    <row r="7248" spans="1:6" x14ac:dyDescent="0.25">
      <c r="A7248" t="s">
        <v>10318</v>
      </c>
      <c r="B7248" t="s">
        <v>20470</v>
      </c>
      <c r="C7248">
        <v>54760</v>
      </c>
      <c r="D7248">
        <v>2356</v>
      </c>
      <c r="E7248">
        <v>156</v>
      </c>
      <c r="F7248">
        <v>13149</v>
      </c>
    </row>
    <row r="7249" spans="1:6" x14ac:dyDescent="0.25">
      <c r="A7249" t="s">
        <v>7720</v>
      </c>
      <c r="B7249" t="s">
        <v>20469</v>
      </c>
      <c r="C7249">
        <v>54768</v>
      </c>
      <c r="D7249">
        <v>3576</v>
      </c>
      <c r="E7249">
        <v>202</v>
      </c>
      <c r="F7249">
        <v>7948</v>
      </c>
    </row>
    <row r="7250" spans="1:6" x14ac:dyDescent="0.25">
      <c r="A7250" t="s">
        <v>7654</v>
      </c>
      <c r="B7250" t="s">
        <v>20470</v>
      </c>
      <c r="C7250">
        <v>46183</v>
      </c>
      <c r="D7250">
        <v>1871</v>
      </c>
      <c r="E7250">
        <v>212</v>
      </c>
      <c r="F7250">
        <v>4807</v>
      </c>
    </row>
    <row r="7251" spans="1:6" x14ac:dyDescent="0.25">
      <c r="A7251" t="s">
        <v>9500</v>
      </c>
      <c r="B7251" t="s">
        <v>20472</v>
      </c>
      <c r="C7251">
        <v>89992</v>
      </c>
      <c r="D7251">
        <v>2844</v>
      </c>
      <c r="E7251">
        <v>192</v>
      </c>
      <c r="F7251">
        <v>11102</v>
      </c>
    </row>
    <row r="7252" spans="1:6" x14ac:dyDescent="0.25">
      <c r="A7252" t="s">
        <v>11288</v>
      </c>
      <c r="B7252" t="s">
        <v>20469</v>
      </c>
      <c r="C7252">
        <v>55362</v>
      </c>
      <c r="D7252">
        <v>2308</v>
      </c>
      <c r="E7252">
        <v>85</v>
      </c>
      <c r="F7252">
        <v>6392</v>
      </c>
    </row>
    <row r="7253" spans="1:6" x14ac:dyDescent="0.25">
      <c r="A7253" t="s">
        <v>8798</v>
      </c>
      <c r="B7253" t="s">
        <v>20473</v>
      </c>
      <c r="C7253">
        <v>44273</v>
      </c>
      <c r="D7253">
        <v>3171</v>
      </c>
      <c r="E7253">
        <v>238</v>
      </c>
      <c r="F7253">
        <v>12213</v>
      </c>
    </row>
    <row r="7254" spans="1:6" x14ac:dyDescent="0.25">
      <c r="A7254" t="s">
        <v>6184</v>
      </c>
      <c r="B7254" t="s">
        <v>20465</v>
      </c>
      <c r="C7254">
        <v>30419</v>
      </c>
      <c r="D7254">
        <v>4633</v>
      </c>
      <c r="E7254">
        <v>191</v>
      </c>
      <c r="F7254">
        <v>13753</v>
      </c>
    </row>
    <row r="7255" spans="1:6" x14ac:dyDescent="0.25">
      <c r="A7255" t="s">
        <v>3834</v>
      </c>
      <c r="B7255" t="s">
        <v>20470</v>
      </c>
      <c r="C7255">
        <v>32743</v>
      </c>
      <c r="D7255">
        <v>3686</v>
      </c>
      <c r="E7255">
        <v>158</v>
      </c>
      <c r="F7255">
        <v>8686</v>
      </c>
    </row>
    <row r="7256" spans="1:6" x14ac:dyDescent="0.25">
      <c r="A7256" t="s">
        <v>18491</v>
      </c>
      <c r="B7256" t="s">
        <v>20471</v>
      </c>
      <c r="C7256">
        <v>46986</v>
      </c>
      <c r="D7256">
        <v>3301</v>
      </c>
      <c r="E7256">
        <v>233</v>
      </c>
      <c r="F7256">
        <v>13312</v>
      </c>
    </row>
    <row r="7257" spans="1:6" x14ac:dyDescent="0.25">
      <c r="A7257" t="s">
        <v>3287</v>
      </c>
      <c r="B7257" t="s">
        <v>20464</v>
      </c>
      <c r="C7257">
        <v>15281</v>
      </c>
      <c r="D7257">
        <v>3091</v>
      </c>
      <c r="E7257">
        <v>170</v>
      </c>
      <c r="F7257">
        <v>7397</v>
      </c>
    </row>
    <row r="7258" spans="1:6" x14ac:dyDescent="0.25">
      <c r="A7258" t="s">
        <v>18633</v>
      </c>
      <c r="B7258" t="s">
        <v>20472</v>
      </c>
      <c r="C7258">
        <v>38184</v>
      </c>
      <c r="D7258">
        <v>4149</v>
      </c>
      <c r="E7258">
        <v>136</v>
      </c>
      <c r="F7258">
        <v>9913</v>
      </c>
    </row>
    <row r="7259" spans="1:6" x14ac:dyDescent="0.25">
      <c r="A7259" t="s">
        <v>11924</v>
      </c>
      <c r="B7259" t="s">
        <v>20471</v>
      </c>
      <c r="C7259">
        <v>32726</v>
      </c>
      <c r="D7259">
        <v>2973</v>
      </c>
      <c r="E7259">
        <v>250</v>
      </c>
      <c r="F7259">
        <v>10701</v>
      </c>
    </row>
    <row r="7260" spans="1:6" x14ac:dyDescent="0.25">
      <c r="A7260" t="s">
        <v>10140</v>
      </c>
      <c r="B7260" t="s">
        <v>20472</v>
      </c>
      <c r="C7260">
        <v>62401</v>
      </c>
      <c r="D7260">
        <v>3197</v>
      </c>
      <c r="E7260">
        <v>315</v>
      </c>
      <c r="F7260">
        <v>9466</v>
      </c>
    </row>
    <row r="7261" spans="1:6" x14ac:dyDescent="0.25">
      <c r="A7261" t="s">
        <v>6437</v>
      </c>
      <c r="B7261" t="s">
        <v>20472</v>
      </c>
      <c r="C7261">
        <v>40782</v>
      </c>
      <c r="D7261">
        <v>3532</v>
      </c>
      <c r="E7261">
        <v>159</v>
      </c>
      <c r="F7261">
        <v>6587</v>
      </c>
    </row>
    <row r="7262" spans="1:6" x14ac:dyDescent="0.25">
      <c r="A7262" t="s">
        <v>11884</v>
      </c>
      <c r="B7262" t="s">
        <v>20466</v>
      </c>
      <c r="C7262">
        <v>53928</v>
      </c>
      <c r="D7262">
        <v>2914</v>
      </c>
      <c r="E7262">
        <v>235</v>
      </c>
      <c r="F7262">
        <v>8466</v>
      </c>
    </row>
    <row r="7263" spans="1:6" x14ac:dyDescent="0.25">
      <c r="A7263" t="s">
        <v>19574</v>
      </c>
      <c r="B7263" t="s">
        <v>20472</v>
      </c>
      <c r="C7263">
        <v>68099</v>
      </c>
      <c r="D7263">
        <v>3766</v>
      </c>
      <c r="E7263">
        <v>170</v>
      </c>
      <c r="F7263">
        <v>10538</v>
      </c>
    </row>
    <row r="7264" spans="1:6" x14ac:dyDescent="0.25">
      <c r="A7264" t="s">
        <v>1643</v>
      </c>
      <c r="B7264" t="s">
        <v>20469</v>
      </c>
      <c r="C7264">
        <v>45480</v>
      </c>
      <c r="D7264">
        <v>3548</v>
      </c>
      <c r="E7264">
        <v>205</v>
      </c>
      <c r="F7264">
        <v>6835</v>
      </c>
    </row>
    <row r="7265" spans="1:6" x14ac:dyDescent="0.25">
      <c r="A7265" t="s">
        <v>8468</v>
      </c>
      <c r="B7265" t="s">
        <v>20471</v>
      </c>
      <c r="C7265">
        <v>44192</v>
      </c>
      <c r="D7265">
        <v>3868</v>
      </c>
      <c r="E7265">
        <v>149</v>
      </c>
      <c r="F7265">
        <v>4193</v>
      </c>
    </row>
    <row r="7266" spans="1:6" x14ac:dyDescent="0.25">
      <c r="A7266" t="s">
        <v>14685</v>
      </c>
      <c r="B7266" t="s">
        <v>20472</v>
      </c>
      <c r="C7266">
        <v>53653</v>
      </c>
      <c r="D7266">
        <v>2254</v>
      </c>
      <c r="E7266">
        <v>226</v>
      </c>
      <c r="F7266">
        <v>7429</v>
      </c>
    </row>
    <row r="7267" spans="1:6" x14ac:dyDescent="0.25">
      <c r="A7267" t="s">
        <v>17919</v>
      </c>
      <c r="B7267" t="s">
        <v>20466</v>
      </c>
      <c r="C7267">
        <v>34369</v>
      </c>
      <c r="D7267">
        <v>3023</v>
      </c>
      <c r="E7267">
        <v>156</v>
      </c>
      <c r="F7267">
        <v>9120</v>
      </c>
    </row>
    <row r="7268" spans="1:6" x14ac:dyDescent="0.25">
      <c r="A7268" t="s">
        <v>9019</v>
      </c>
      <c r="B7268" t="s">
        <v>20465</v>
      </c>
      <c r="C7268">
        <v>33200</v>
      </c>
      <c r="D7268">
        <v>2725</v>
      </c>
      <c r="E7268">
        <v>271</v>
      </c>
      <c r="F7268">
        <v>13446</v>
      </c>
    </row>
    <row r="7269" spans="1:6" x14ac:dyDescent="0.25">
      <c r="A7269" t="s">
        <v>20106</v>
      </c>
      <c r="B7269" t="s">
        <v>20472</v>
      </c>
      <c r="C7269">
        <v>45615</v>
      </c>
      <c r="D7269">
        <v>4048</v>
      </c>
      <c r="E7269">
        <v>188</v>
      </c>
      <c r="F7269">
        <v>10518</v>
      </c>
    </row>
    <row r="7270" spans="1:6" x14ac:dyDescent="0.25">
      <c r="A7270" t="s">
        <v>14307</v>
      </c>
      <c r="B7270" t="s">
        <v>20473</v>
      </c>
      <c r="C7270">
        <v>32028</v>
      </c>
      <c r="D7270">
        <v>3105</v>
      </c>
      <c r="E7270">
        <v>165</v>
      </c>
      <c r="F7270">
        <v>8785</v>
      </c>
    </row>
    <row r="7271" spans="1:6" x14ac:dyDescent="0.25">
      <c r="A7271" t="s">
        <v>11850</v>
      </c>
      <c r="B7271" t="s">
        <v>20470</v>
      </c>
      <c r="C7271">
        <v>54097</v>
      </c>
      <c r="D7271">
        <v>3101</v>
      </c>
      <c r="E7271">
        <v>187</v>
      </c>
      <c r="F7271">
        <v>13084</v>
      </c>
    </row>
    <row r="7272" spans="1:6" x14ac:dyDescent="0.25">
      <c r="A7272" t="s">
        <v>3830</v>
      </c>
      <c r="B7272" t="s">
        <v>20472</v>
      </c>
      <c r="C7272">
        <v>38889</v>
      </c>
      <c r="D7272">
        <v>1483</v>
      </c>
      <c r="E7272">
        <v>173</v>
      </c>
      <c r="F7272">
        <v>14019</v>
      </c>
    </row>
    <row r="7273" spans="1:6" x14ac:dyDescent="0.25">
      <c r="A7273" t="s">
        <v>5560</v>
      </c>
      <c r="B7273" t="s">
        <v>20467</v>
      </c>
      <c r="C7273">
        <v>45810</v>
      </c>
      <c r="D7273">
        <v>3631</v>
      </c>
      <c r="E7273">
        <v>93</v>
      </c>
      <c r="F7273">
        <v>10523</v>
      </c>
    </row>
    <row r="7274" spans="1:6" x14ac:dyDescent="0.25">
      <c r="A7274" t="s">
        <v>9602</v>
      </c>
      <c r="B7274" t="s">
        <v>20469</v>
      </c>
      <c r="C7274">
        <v>52128</v>
      </c>
      <c r="D7274">
        <v>2494</v>
      </c>
      <c r="E7274">
        <v>257</v>
      </c>
      <c r="F7274">
        <v>11551</v>
      </c>
    </row>
    <row r="7275" spans="1:6" x14ac:dyDescent="0.25">
      <c r="A7275" t="s">
        <v>9746</v>
      </c>
      <c r="B7275" t="s">
        <v>20465</v>
      </c>
      <c r="C7275">
        <v>32497</v>
      </c>
      <c r="D7275">
        <v>2483</v>
      </c>
      <c r="E7275">
        <v>109</v>
      </c>
      <c r="F7275">
        <v>13222</v>
      </c>
    </row>
    <row r="7276" spans="1:6" x14ac:dyDescent="0.25">
      <c r="A7276" t="s">
        <v>16740</v>
      </c>
      <c r="B7276" t="s">
        <v>20472</v>
      </c>
      <c r="C7276">
        <v>66747</v>
      </c>
      <c r="D7276">
        <v>3098</v>
      </c>
      <c r="E7276">
        <v>204</v>
      </c>
      <c r="F7276">
        <v>15647</v>
      </c>
    </row>
    <row r="7277" spans="1:6" x14ac:dyDescent="0.25">
      <c r="A7277" t="s">
        <v>3302</v>
      </c>
      <c r="B7277" t="s">
        <v>20467</v>
      </c>
      <c r="C7277">
        <v>40990</v>
      </c>
      <c r="D7277">
        <v>3556</v>
      </c>
      <c r="E7277">
        <v>232</v>
      </c>
      <c r="F7277">
        <v>8482</v>
      </c>
    </row>
    <row r="7278" spans="1:6" x14ac:dyDescent="0.25">
      <c r="A7278" t="s">
        <v>4752</v>
      </c>
      <c r="B7278" t="s">
        <v>20470</v>
      </c>
      <c r="C7278">
        <v>69771</v>
      </c>
      <c r="D7278">
        <v>3045</v>
      </c>
      <c r="E7278">
        <v>243</v>
      </c>
      <c r="F7278">
        <v>3961</v>
      </c>
    </row>
    <row r="7279" spans="1:6" x14ac:dyDescent="0.25">
      <c r="A7279" t="s">
        <v>8598</v>
      </c>
      <c r="B7279" t="s">
        <v>20467</v>
      </c>
      <c r="C7279">
        <v>22235</v>
      </c>
      <c r="D7279">
        <v>3256</v>
      </c>
      <c r="E7279">
        <v>119</v>
      </c>
      <c r="F7279">
        <v>14405</v>
      </c>
    </row>
    <row r="7280" spans="1:6" x14ac:dyDescent="0.25">
      <c r="A7280" t="s">
        <v>18565</v>
      </c>
      <c r="B7280" t="s">
        <v>20469</v>
      </c>
      <c r="C7280">
        <v>57691</v>
      </c>
      <c r="D7280">
        <v>3380</v>
      </c>
      <c r="E7280">
        <v>181</v>
      </c>
      <c r="F7280">
        <v>8126</v>
      </c>
    </row>
    <row r="7281" spans="1:6" x14ac:dyDescent="0.25">
      <c r="A7281" t="s">
        <v>3259</v>
      </c>
      <c r="B7281" t="s">
        <v>20469</v>
      </c>
      <c r="C7281">
        <v>46195</v>
      </c>
      <c r="D7281">
        <v>2399</v>
      </c>
      <c r="E7281">
        <v>192</v>
      </c>
      <c r="F7281">
        <v>11195</v>
      </c>
    </row>
    <row r="7282" spans="1:6" x14ac:dyDescent="0.25">
      <c r="A7282" t="s">
        <v>2255</v>
      </c>
      <c r="B7282" t="s">
        <v>20471</v>
      </c>
      <c r="C7282">
        <v>53814</v>
      </c>
      <c r="D7282">
        <v>3389</v>
      </c>
      <c r="E7282">
        <v>219</v>
      </c>
      <c r="F7282">
        <v>6573</v>
      </c>
    </row>
    <row r="7283" spans="1:6" x14ac:dyDescent="0.25">
      <c r="A7283" t="s">
        <v>9624</v>
      </c>
      <c r="B7283" t="s">
        <v>20464</v>
      </c>
      <c r="C7283">
        <v>67591</v>
      </c>
      <c r="D7283">
        <v>3135</v>
      </c>
      <c r="E7283">
        <v>188</v>
      </c>
      <c r="F7283">
        <v>8692</v>
      </c>
    </row>
    <row r="7284" spans="1:6" x14ac:dyDescent="0.25">
      <c r="A7284" t="s">
        <v>13607</v>
      </c>
      <c r="B7284" t="s">
        <v>20464</v>
      </c>
      <c r="C7284">
        <v>52124</v>
      </c>
      <c r="D7284">
        <v>2040</v>
      </c>
      <c r="E7284">
        <v>211</v>
      </c>
      <c r="F7284">
        <v>14085</v>
      </c>
    </row>
    <row r="7285" spans="1:6" x14ac:dyDescent="0.25">
      <c r="A7285" t="s">
        <v>16276</v>
      </c>
      <c r="B7285" t="s">
        <v>20471</v>
      </c>
      <c r="C7285">
        <v>66153</v>
      </c>
      <c r="D7285">
        <v>3111</v>
      </c>
      <c r="E7285">
        <v>174</v>
      </c>
      <c r="F7285">
        <v>11264</v>
      </c>
    </row>
    <row r="7286" spans="1:6" x14ac:dyDescent="0.25">
      <c r="A7286" t="s">
        <v>11972</v>
      </c>
      <c r="B7286" t="s">
        <v>20464</v>
      </c>
      <c r="C7286">
        <v>49766</v>
      </c>
      <c r="D7286">
        <v>3304</v>
      </c>
      <c r="E7286">
        <v>207</v>
      </c>
      <c r="F7286">
        <v>11216</v>
      </c>
    </row>
    <row r="7287" spans="1:6" x14ac:dyDescent="0.25">
      <c r="A7287" t="s">
        <v>4816</v>
      </c>
      <c r="B7287" t="s">
        <v>20467</v>
      </c>
      <c r="C7287">
        <v>74265</v>
      </c>
      <c r="D7287">
        <v>2929</v>
      </c>
      <c r="E7287">
        <v>141</v>
      </c>
      <c r="F7287">
        <v>13510</v>
      </c>
    </row>
    <row r="7288" spans="1:6" x14ac:dyDescent="0.25">
      <c r="A7288" t="s">
        <v>18814</v>
      </c>
      <c r="B7288" t="s">
        <v>20471</v>
      </c>
      <c r="C7288">
        <v>42137</v>
      </c>
      <c r="D7288">
        <v>2382</v>
      </c>
      <c r="E7288">
        <v>182</v>
      </c>
      <c r="F7288">
        <v>13284</v>
      </c>
    </row>
    <row r="7289" spans="1:6" x14ac:dyDescent="0.25">
      <c r="A7289" t="s">
        <v>10053</v>
      </c>
      <c r="B7289" t="s">
        <v>20473</v>
      </c>
      <c r="C7289">
        <v>22688</v>
      </c>
      <c r="D7289">
        <v>2110</v>
      </c>
      <c r="E7289">
        <v>84</v>
      </c>
      <c r="F7289">
        <v>6367</v>
      </c>
    </row>
    <row r="7290" spans="1:6" x14ac:dyDescent="0.25">
      <c r="A7290" t="s">
        <v>12086</v>
      </c>
      <c r="B7290" t="s">
        <v>20470</v>
      </c>
      <c r="C7290">
        <v>54995</v>
      </c>
      <c r="D7290">
        <v>3691</v>
      </c>
      <c r="E7290">
        <v>230</v>
      </c>
      <c r="F7290">
        <v>9644</v>
      </c>
    </row>
    <row r="7291" spans="1:6" x14ac:dyDescent="0.25">
      <c r="A7291" t="s">
        <v>9674</v>
      </c>
      <c r="B7291" t="s">
        <v>20471</v>
      </c>
      <c r="C7291">
        <v>35489</v>
      </c>
      <c r="D7291">
        <v>3797</v>
      </c>
      <c r="E7291">
        <v>206</v>
      </c>
      <c r="F7291">
        <v>12929</v>
      </c>
    </row>
    <row r="7292" spans="1:6" x14ac:dyDescent="0.25">
      <c r="A7292" t="s">
        <v>15598</v>
      </c>
      <c r="B7292" t="s">
        <v>20467</v>
      </c>
      <c r="C7292">
        <v>52749</v>
      </c>
      <c r="D7292">
        <v>1902</v>
      </c>
      <c r="E7292">
        <v>166</v>
      </c>
      <c r="F7292">
        <v>12838</v>
      </c>
    </row>
    <row r="7293" spans="1:6" x14ac:dyDescent="0.25">
      <c r="A7293" t="s">
        <v>5808</v>
      </c>
      <c r="B7293" t="s">
        <v>20473</v>
      </c>
      <c r="C7293">
        <v>52989</v>
      </c>
      <c r="D7293">
        <v>3879</v>
      </c>
      <c r="E7293">
        <v>220</v>
      </c>
      <c r="F7293">
        <v>10724</v>
      </c>
    </row>
    <row r="7294" spans="1:6" x14ac:dyDescent="0.25">
      <c r="A7294" t="s">
        <v>8985</v>
      </c>
      <c r="B7294" t="s">
        <v>20469</v>
      </c>
      <c r="C7294">
        <v>53001</v>
      </c>
      <c r="D7294">
        <v>1545</v>
      </c>
      <c r="E7294">
        <v>111</v>
      </c>
      <c r="F7294">
        <v>10146</v>
      </c>
    </row>
    <row r="7295" spans="1:6" x14ac:dyDescent="0.25">
      <c r="A7295" t="s">
        <v>11692</v>
      </c>
      <c r="B7295" t="s">
        <v>20464</v>
      </c>
      <c r="C7295">
        <v>76768</v>
      </c>
      <c r="D7295">
        <v>2628</v>
      </c>
      <c r="E7295">
        <v>177</v>
      </c>
      <c r="F7295">
        <v>5196</v>
      </c>
    </row>
    <row r="7296" spans="1:6" x14ac:dyDescent="0.25">
      <c r="A7296" t="s">
        <v>15283</v>
      </c>
      <c r="B7296" t="s">
        <v>20467</v>
      </c>
      <c r="C7296">
        <v>28465</v>
      </c>
      <c r="D7296">
        <v>2127</v>
      </c>
      <c r="E7296">
        <v>260</v>
      </c>
      <c r="F7296">
        <v>5570</v>
      </c>
    </row>
    <row r="7297" spans="1:6" x14ac:dyDescent="0.25">
      <c r="A7297" t="s">
        <v>10844</v>
      </c>
      <c r="B7297" t="s">
        <v>20465</v>
      </c>
      <c r="C7297">
        <v>42163</v>
      </c>
      <c r="D7297">
        <v>2144</v>
      </c>
      <c r="E7297">
        <v>234</v>
      </c>
      <c r="F7297">
        <v>9377</v>
      </c>
    </row>
    <row r="7298" spans="1:6" x14ac:dyDescent="0.25">
      <c r="A7298" t="s">
        <v>6791</v>
      </c>
      <c r="B7298" t="s">
        <v>20465</v>
      </c>
      <c r="C7298">
        <v>40556</v>
      </c>
      <c r="D7298">
        <v>1740</v>
      </c>
      <c r="E7298">
        <v>236</v>
      </c>
      <c r="F7298">
        <v>10081</v>
      </c>
    </row>
    <row r="7299" spans="1:6" x14ac:dyDescent="0.25">
      <c r="A7299" t="s">
        <v>11922</v>
      </c>
      <c r="B7299" t="s">
        <v>20473</v>
      </c>
      <c r="C7299">
        <v>35527</v>
      </c>
      <c r="D7299">
        <v>3603</v>
      </c>
      <c r="E7299">
        <v>165</v>
      </c>
      <c r="F7299">
        <v>15522</v>
      </c>
    </row>
    <row r="7300" spans="1:6" x14ac:dyDescent="0.25">
      <c r="A7300" t="s">
        <v>17213</v>
      </c>
      <c r="B7300" t="s">
        <v>20470</v>
      </c>
      <c r="C7300">
        <v>54699</v>
      </c>
      <c r="D7300">
        <v>1818</v>
      </c>
      <c r="E7300">
        <v>229</v>
      </c>
      <c r="F7300">
        <v>7243</v>
      </c>
    </row>
    <row r="7301" spans="1:6" x14ac:dyDescent="0.25">
      <c r="A7301" t="s">
        <v>20148</v>
      </c>
      <c r="B7301" t="s">
        <v>20471</v>
      </c>
      <c r="C7301">
        <v>44100</v>
      </c>
      <c r="D7301">
        <v>3702</v>
      </c>
      <c r="E7301">
        <v>88</v>
      </c>
      <c r="F7301">
        <v>13032</v>
      </c>
    </row>
    <row r="7302" spans="1:6" x14ac:dyDescent="0.25">
      <c r="A7302" t="s">
        <v>10916</v>
      </c>
      <c r="B7302" t="s">
        <v>20466</v>
      </c>
      <c r="C7302">
        <v>37450</v>
      </c>
      <c r="D7302">
        <v>3870</v>
      </c>
      <c r="E7302">
        <v>305</v>
      </c>
      <c r="F7302">
        <v>9582</v>
      </c>
    </row>
    <row r="7303" spans="1:6" x14ac:dyDescent="0.25">
      <c r="A7303" t="s">
        <v>17302</v>
      </c>
      <c r="B7303" t="s">
        <v>20467</v>
      </c>
      <c r="C7303">
        <v>46547</v>
      </c>
      <c r="D7303">
        <v>3249</v>
      </c>
      <c r="E7303">
        <v>117</v>
      </c>
      <c r="F7303">
        <v>6796</v>
      </c>
    </row>
    <row r="7304" spans="1:6" x14ac:dyDescent="0.25">
      <c r="A7304" t="s">
        <v>4692</v>
      </c>
      <c r="B7304" t="s">
        <v>20470</v>
      </c>
      <c r="C7304">
        <v>60712</v>
      </c>
      <c r="D7304">
        <v>1745</v>
      </c>
      <c r="E7304">
        <v>116</v>
      </c>
      <c r="F7304">
        <v>6291</v>
      </c>
    </row>
    <row r="7305" spans="1:6" x14ac:dyDescent="0.25">
      <c r="A7305" t="s">
        <v>8896</v>
      </c>
      <c r="B7305" t="s">
        <v>20465</v>
      </c>
      <c r="C7305">
        <v>59245</v>
      </c>
      <c r="D7305">
        <v>3155</v>
      </c>
      <c r="E7305">
        <v>171</v>
      </c>
      <c r="F7305">
        <v>9567</v>
      </c>
    </row>
    <row r="7306" spans="1:6" x14ac:dyDescent="0.25">
      <c r="A7306" t="s">
        <v>10452</v>
      </c>
      <c r="B7306" t="s">
        <v>20467</v>
      </c>
      <c r="C7306">
        <v>40674</v>
      </c>
      <c r="D7306">
        <v>2153</v>
      </c>
      <c r="E7306">
        <v>285</v>
      </c>
      <c r="F7306">
        <v>15974</v>
      </c>
    </row>
    <row r="7307" spans="1:6" x14ac:dyDescent="0.25">
      <c r="A7307" t="s">
        <v>8590</v>
      </c>
      <c r="B7307" t="s">
        <v>20466</v>
      </c>
      <c r="C7307">
        <v>63093</v>
      </c>
      <c r="D7307">
        <v>2855</v>
      </c>
      <c r="E7307">
        <v>198</v>
      </c>
      <c r="F7307">
        <v>9810</v>
      </c>
    </row>
    <row r="7308" spans="1:6" x14ac:dyDescent="0.25">
      <c r="A7308" t="s">
        <v>891</v>
      </c>
      <c r="B7308" t="s">
        <v>20470</v>
      </c>
      <c r="C7308">
        <v>26413</v>
      </c>
      <c r="D7308">
        <v>6072</v>
      </c>
      <c r="E7308">
        <v>195</v>
      </c>
      <c r="F7308">
        <v>14210</v>
      </c>
    </row>
    <row r="7309" spans="1:6" x14ac:dyDescent="0.25">
      <c r="A7309" t="s">
        <v>20011</v>
      </c>
      <c r="B7309" t="s">
        <v>20465</v>
      </c>
      <c r="C7309">
        <v>42843</v>
      </c>
      <c r="D7309">
        <v>4081</v>
      </c>
      <c r="E7309">
        <v>251</v>
      </c>
      <c r="F7309">
        <v>10527</v>
      </c>
    </row>
    <row r="7310" spans="1:6" x14ac:dyDescent="0.25">
      <c r="A7310" t="s">
        <v>4632</v>
      </c>
      <c r="B7310" t="s">
        <v>20473</v>
      </c>
      <c r="C7310">
        <v>60983</v>
      </c>
      <c r="D7310">
        <v>1785</v>
      </c>
      <c r="E7310">
        <v>198</v>
      </c>
      <c r="F7310">
        <v>8098</v>
      </c>
    </row>
    <row r="7311" spans="1:6" x14ac:dyDescent="0.25">
      <c r="A7311" t="s">
        <v>6204</v>
      </c>
      <c r="B7311" t="s">
        <v>20464</v>
      </c>
      <c r="C7311">
        <v>93882</v>
      </c>
      <c r="D7311">
        <v>3743</v>
      </c>
      <c r="E7311">
        <v>133</v>
      </c>
      <c r="F7311">
        <v>8677</v>
      </c>
    </row>
    <row r="7312" spans="1:6" x14ac:dyDescent="0.25">
      <c r="A7312" t="s">
        <v>332</v>
      </c>
      <c r="B7312" t="s">
        <v>20466</v>
      </c>
      <c r="C7312">
        <v>35217</v>
      </c>
      <c r="D7312">
        <v>1743</v>
      </c>
      <c r="E7312">
        <v>302</v>
      </c>
      <c r="F7312">
        <v>8871</v>
      </c>
    </row>
    <row r="7313" spans="1:6" x14ac:dyDescent="0.25">
      <c r="A7313" t="s">
        <v>484</v>
      </c>
      <c r="B7313" t="s">
        <v>20469</v>
      </c>
      <c r="C7313">
        <v>44174</v>
      </c>
      <c r="D7313">
        <v>2857</v>
      </c>
      <c r="E7313">
        <v>217</v>
      </c>
      <c r="F7313">
        <v>4784</v>
      </c>
    </row>
    <row r="7314" spans="1:6" x14ac:dyDescent="0.25">
      <c r="A7314" t="s">
        <v>13595</v>
      </c>
      <c r="B7314" t="s">
        <v>20471</v>
      </c>
      <c r="C7314">
        <v>58680</v>
      </c>
      <c r="D7314">
        <v>2238</v>
      </c>
      <c r="E7314">
        <v>280</v>
      </c>
      <c r="F7314">
        <v>14744</v>
      </c>
    </row>
    <row r="7315" spans="1:6" x14ac:dyDescent="0.25">
      <c r="A7315" t="s">
        <v>10115</v>
      </c>
      <c r="B7315" t="s">
        <v>20465</v>
      </c>
      <c r="C7315">
        <v>36549</v>
      </c>
      <c r="D7315">
        <v>2771</v>
      </c>
      <c r="E7315">
        <v>9</v>
      </c>
      <c r="F7315">
        <v>7490</v>
      </c>
    </row>
    <row r="7316" spans="1:6" x14ac:dyDescent="0.25">
      <c r="A7316" t="s">
        <v>12829</v>
      </c>
      <c r="B7316" t="s">
        <v>20464</v>
      </c>
      <c r="C7316">
        <v>54737</v>
      </c>
      <c r="D7316">
        <v>2726</v>
      </c>
      <c r="E7316">
        <v>149</v>
      </c>
      <c r="F7316">
        <v>9841</v>
      </c>
    </row>
    <row r="7317" spans="1:6" x14ac:dyDescent="0.25">
      <c r="A7317" t="s">
        <v>13731</v>
      </c>
      <c r="B7317" t="s">
        <v>20470</v>
      </c>
      <c r="C7317">
        <v>80341</v>
      </c>
      <c r="D7317">
        <v>2879</v>
      </c>
      <c r="E7317">
        <v>185</v>
      </c>
      <c r="F7317">
        <v>14424</v>
      </c>
    </row>
    <row r="7318" spans="1:6" x14ac:dyDescent="0.25">
      <c r="A7318" t="s">
        <v>11926</v>
      </c>
      <c r="B7318" t="s">
        <v>20465</v>
      </c>
      <c r="C7318">
        <v>39549</v>
      </c>
      <c r="D7318">
        <v>2762</v>
      </c>
      <c r="E7318">
        <v>230</v>
      </c>
      <c r="F7318">
        <v>8216</v>
      </c>
    </row>
    <row r="7319" spans="1:6" x14ac:dyDescent="0.25">
      <c r="A7319" t="s">
        <v>11442</v>
      </c>
      <c r="B7319" t="s">
        <v>20467</v>
      </c>
      <c r="C7319">
        <v>28183</v>
      </c>
      <c r="D7319">
        <v>720</v>
      </c>
      <c r="E7319">
        <v>143</v>
      </c>
      <c r="F7319">
        <v>9364</v>
      </c>
    </row>
    <row r="7320" spans="1:6" x14ac:dyDescent="0.25">
      <c r="A7320" t="s">
        <v>7149</v>
      </c>
      <c r="B7320" t="s">
        <v>20472</v>
      </c>
      <c r="C7320">
        <v>68998</v>
      </c>
      <c r="D7320">
        <v>2937</v>
      </c>
      <c r="E7320">
        <v>240</v>
      </c>
      <c r="F7320">
        <v>10911</v>
      </c>
    </row>
    <row r="7321" spans="1:6" x14ac:dyDescent="0.25">
      <c r="A7321" t="s">
        <v>726</v>
      </c>
      <c r="B7321" t="s">
        <v>20470</v>
      </c>
      <c r="C7321">
        <v>77998</v>
      </c>
      <c r="D7321">
        <v>2533</v>
      </c>
      <c r="E7321">
        <v>256</v>
      </c>
      <c r="F7321">
        <v>12871</v>
      </c>
    </row>
    <row r="7322" spans="1:6" x14ac:dyDescent="0.25">
      <c r="A7322" t="s">
        <v>2772</v>
      </c>
      <c r="B7322" t="s">
        <v>20464</v>
      </c>
      <c r="C7322">
        <v>44857</v>
      </c>
      <c r="D7322">
        <v>3194</v>
      </c>
      <c r="E7322">
        <v>186</v>
      </c>
      <c r="F7322">
        <v>11744</v>
      </c>
    </row>
    <row r="7323" spans="1:6" x14ac:dyDescent="0.25">
      <c r="A7323" t="s">
        <v>11174</v>
      </c>
      <c r="B7323" t="s">
        <v>20464</v>
      </c>
      <c r="C7323">
        <v>83575</v>
      </c>
      <c r="D7323">
        <v>2390</v>
      </c>
      <c r="E7323">
        <v>129</v>
      </c>
      <c r="F7323">
        <v>9626</v>
      </c>
    </row>
    <row r="7324" spans="1:6" x14ac:dyDescent="0.25">
      <c r="A7324" t="s">
        <v>20092</v>
      </c>
      <c r="B7324" t="s">
        <v>20471</v>
      </c>
      <c r="C7324">
        <v>36415</v>
      </c>
      <c r="D7324">
        <v>2322</v>
      </c>
      <c r="E7324">
        <v>227</v>
      </c>
      <c r="F7324">
        <v>10435</v>
      </c>
    </row>
    <row r="7325" spans="1:6" x14ac:dyDescent="0.25">
      <c r="A7325" t="s">
        <v>3506</v>
      </c>
      <c r="B7325" t="s">
        <v>20467</v>
      </c>
      <c r="C7325">
        <v>27880</v>
      </c>
      <c r="D7325">
        <v>4347</v>
      </c>
      <c r="E7325">
        <v>258</v>
      </c>
      <c r="F7325">
        <v>13318</v>
      </c>
    </row>
    <row r="7326" spans="1:6" x14ac:dyDescent="0.25">
      <c r="A7326" t="s">
        <v>18792</v>
      </c>
      <c r="B7326" t="s">
        <v>20464</v>
      </c>
      <c r="C7326">
        <v>25268</v>
      </c>
      <c r="D7326">
        <v>2982</v>
      </c>
      <c r="E7326">
        <v>169</v>
      </c>
      <c r="F7326">
        <v>5284</v>
      </c>
    </row>
    <row r="7327" spans="1:6" x14ac:dyDescent="0.25">
      <c r="A7327" t="s">
        <v>7882</v>
      </c>
      <c r="B7327" t="s">
        <v>20472</v>
      </c>
      <c r="C7327">
        <v>54084</v>
      </c>
      <c r="D7327">
        <v>3773</v>
      </c>
      <c r="E7327">
        <v>149</v>
      </c>
      <c r="F7327">
        <v>5978</v>
      </c>
    </row>
    <row r="7328" spans="1:6" x14ac:dyDescent="0.25">
      <c r="A7328" t="s">
        <v>11862</v>
      </c>
      <c r="B7328" t="s">
        <v>20465</v>
      </c>
      <c r="C7328">
        <v>43108</v>
      </c>
      <c r="D7328">
        <v>1075</v>
      </c>
      <c r="E7328">
        <v>188</v>
      </c>
      <c r="F7328">
        <v>12136</v>
      </c>
    </row>
    <row r="7329" spans="1:6" x14ac:dyDescent="0.25">
      <c r="A7329" t="s">
        <v>15703</v>
      </c>
      <c r="B7329" t="s">
        <v>20467</v>
      </c>
      <c r="C7329">
        <v>61957</v>
      </c>
      <c r="D7329">
        <v>1917</v>
      </c>
      <c r="E7329">
        <v>129</v>
      </c>
      <c r="F7329">
        <v>10029</v>
      </c>
    </row>
    <row r="7330" spans="1:6" x14ac:dyDescent="0.25">
      <c r="A7330" t="s">
        <v>1612</v>
      </c>
      <c r="B7330" t="s">
        <v>20465</v>
      </c>
      <c r="C7330">
        <v>52776</v>
      </c>
      <c r="D7330">
        <v>3745</v>
      </c>
      <c r="E7330">
        <v>90</v>
      </c>
      <c r="F7330">
        <v>12035</v>
      </c>
    </row>
    <row r="7331" spans="1:6" x14ac:dyDescent="0.25">
      <c r="A7331" t="s">
        <v>856</v>
      </c>
      <c r="B7331" t="s">
        <v>20464</v>
      </c>
      <c r="C7331">
        <v>20606</v>
      </c>
      <c r="D7331">
        <v>5375</v>
      </c>
      <c r="E7331">
        <v>162</v>
      </c>
      <c r="F7331">
        <v>8469</v>
      </c>
    </row>
    <row r="7332" spans="1:6" x14ac:dyDescent="0.25">
      <c r="A7332" t="s">
        <v>7098</v>
      </c>
      <c r="B7332" t="s">
        <v>20469</v>
      </c>
      <c r="C7332">
        <v>51970</v>
      </c>
      <c r="D7332">
        <v>3464</v>
      </c>
      <c r="E7332">
        <v>256</v>
      </c>
      <c r="F7332">
        <v>7479</v>
      </c>
    </row>
    <row r="7333" spans="1:6" x14ac:dyDescent="0.25">
      <c r="A7333" t="s">
        <v>8732</v>
      </c>
      <c r="B7333" t="s">
        <v>20469</v>
      </c>
      <c r="C7333">
        <v>59883</v>
      </c>
      <c r="D7333">
        <v>4078</v>
      </c>
      <c r="E7333">
        <v>257</v>
      </c>
      <c r="F7333">
        <v>9205</v>
      </c>
    </row>
    <row r="7334" spans="1:6" x14ac:dyDescent="0.25">
      <c r="A7334" t="s">
        <v>111</v>
      </c>
      <c r="B7334" t="s">
        <v>20467</v>
      </c>
      <c r="C7334">
        <v>65322</v>
      </c>
      <c r="D7334">
        <v>2245</v>
      </c>
      <c r="E7334">
        <v>239</v>
      </c>
      <c r="F7334">
        <v>9889</v>
      </c>
    </row>
    <row r="7335" spans="1:6" x14ac:dyDescent="0.25">
      <c r="A7335" t="s">
        <v>923</v>
      </c>
      <c r="B7335" t="s">
        <v>20471</v>
      </c>
      <c r="C7335">
        <v>64917</v>
      </c>
      <c r="D7335">
        <v>2514</v>
      </c>
      <c r="E7335">
        <v>205</v>
      </c>
      <c r="F7335">
        <v>12053</v>
      </c>
    </row>
    <row r="7336" spans="1:6" x14ac:dyDescent="0.25">
      <c r="A7336" t="s">
        <v>1638</v>
      </c>
      <c r="B7336" t="s">
        <v>20471</v>
      </c>
      <c r="C7336">
        <v>46067</v>
      </c>
      <c r="D7336">
        <v>3204</v>
      </c>
      <c r="E7336">
        <v>150</v>
      </c>
      <c r="F7336">
        <v>8168</v>
      </c>
    </row>
    <row r="7337" spans="1:6" x14ac:dyDescent="0.25">
      <c r="A7337" t="s">
        <v>11524</v>
      </c>
      <c r="B7337" t="s">
        <v>20472</v>
      </c>
      <c r="C7337">
        <v>40259</v>
      </c>
      <c r="D7337">
        <v>2994</v>
      </c>
      <c r="E7337">
        <v>267</v>
      </c>
      <c r="F7337">
        <v>15924</v>
      </c>
    </row>
    <row r="7338" spans="1:6" x14ac:dyDescent="0.25">
      <c r="A7338" t="s">
        <v>18365</v>
      </c>
      <c r="B7338" t="s">
        <v>20473</v>
      </c>
      <c r="C7338">
        <v>26767</v>
      </c>
      <c r="D7338">
        <v>2162</v>
      </c>
      <c r="E7338">
        <v>232</v>
      </c>
      <c r="F7338">
        <v>8917</v>
      </c>
    </row>
    <row r="7339" spans="1:6" x14ac:dyDescent="0.25">
      <c r="A7339" t="s">
        <v>610</v>
      </c>
      <c r="B7339" t="s">
        <v>20473</v>
      </c>
      <c r="C7339">
        <v>53400</v>
      </c>
      <c r="D7339">
        <v>3725</v>
      </c>
      <c r="E7339">
        <v>224</v>
      </c>
      <c r="F7339">
        <v>6118</v>
      </c>
    </row>
    <row r="7340" spans="1:6" x14ac:dyDescent="0.25">
      <c r="A7340" t="s">
        <v>5425</v>
      </c>
      <c r="B7340" t="s">
        <v>20471</v>
      </c>
      <c r="C7340">
        <v>53259</v>
      </c>
      <c r="D7340">
        <v>2939</v>
      </c>
      <c r="E7340">
        <v>257</v>
      </c>
      <c r="F7340">
        <v>13197</v>
      </c>
    </row>
    <row r="7341" spans="1:6" x14ac:dyDescent="0.25">
      <c r="A7341" t="s">
        <v>18842</v>
      </c>
      <c r="B7341" t="s">
        <v>20473</v>
      </c>
      <c r="C7341">
        <v>38227</v>
      </c>
      <c r="D7341">
        <v>5261</v>
      </c>
      <c r="E7341">
        <v>182</v>
      </c>
      <c r="F7341">
        <v>7694</v>
      </c>
    </row>
    <row r="7342" spans="1:6" x14ac:dyDescent="0.25">
      <c r="A7342" t="s">
        <v>16522</v>
      </c>
      <c r="B7342" t="s">
        <v>20472</v>
      </c>
      <c r="C7342">
        <v>26224</v>
      </c>
      <c r="D7342">
        <v>1498</v>
      </c>
      <c r="E7342">
        <v>154</v>
      </c>
      <c r="F7342">
        <v>6265</v>
      </c>
    </row>
    <row r="7343" spans="1:6" x14ac:dyDescent="0.25">
      <c r="A7343" t="s">
        <v>3037</v>
      </c>
      <c r="B7343" t="s">
        <v>20469</v>
      </c>
      <c r="C7343">
        <v>51692</v>
      </c>
      <c r="D7343">
        <v>3916</v>
      </c>
      <c r="E7343">
        <v>239</v>
      </c>
      <c r="F7343">
        <v>8231</v>
      </c>
    </row>
    <row r="7344" spans="1:6" x14ac:dyDescent="0.25">
      <c r="A7344" t="s">
        <v>8600</v>
      </c>
      <c r="B7344" t="s">
        <v>20467</v>
      </c>
      <c r="C7344">
        <v>53566</v>
      </c>
      <c r="D7344">
        <v>3040</v>
      </c>
      <c r="E7344">
        <v>240</v>
      </c>
      <c r="F7344">
        <v>8784</v>
      </c>
    </row>
    <row r="7345" spans="1:6" x14ac:dyDescent="0.25">
      <c r="A7345" t="s">
        <v>17994</v>
      </c>
      <c r="B7345" t="s">
        <v>20472</v>
      </c>
      <c r="C7345">
        <v>70295</v>
      </c>
      <c r="D7345">
        <v>2821</v>
      </c>
      <c r="E7345">
        <v>179</v>
      </c>
      <c r="F7345">
        <v>13254</v>
      </c>
    </row>
    <row r="7346" spans="1:6" x14ac:dyDescent="0.25">
      <c r="A7346" t="s">
        <v>19642</v>
      </c>
      <c r="B7346" t="s">
        <v>20472</v>
      </c>
      <c r="C7346">
        <v>54675</v>
      </c>
      <c r="D7346">
        <v>2569</v>
      </c>
      <c r="E7346">
        <v>204</v>
      </c>
      <c r="F7346">
        <v>12962</v>
      </c>
    </row>
    <row r="7347" spans="1:6" x14ac:dyDescent="0.25">
      <c r="A7347" t="s">
        <v>3708</v>
      </c>
      <c r="B7347" t="s">
        <v>20465</v>
      </c>
      <c r="C7347">
        <v>45747</v>
      </c>
      <c r="D7347">
        <v>4106</v>
      </c>
      <c r="E7347">
        <v>287</v>
      </c>
      <c r="F7347">
        <v>5840</v>
      </c>
    </row>
    <row r="7348" spans="1:6" x14ac:dyDescent="0.25">
      <c r="A7348" t="s">
        <v>15097</v>
      </c>
      <c r="B7348" t="s">
        <v>20465</v>
      </c>
      <c r="C7348">
        <v>25679</v>
      </c>
      <c r="D7348">
        <v>3773</v>
      </c>
      <c r="E7348">
        <v>155</v>
      </c>
      <c r="F7348">
        <v>12720</v>
      </c>
    </row>
    <row r="7349" spans="1:6" x14ac:dyDescent="0.25">
      <c r="A7349" t="s">
        <v>1196</v>
      </c>
      <c r="B7349" t="s">
        <v>20472</v>
      </c>
      <c r="C7349">
        <v>52799</v>
      </c>
      <c r="D7349">
        <v>1950</v>
      </c>
      <c r="E7349">
        <v>135</v>
      </c>
      <c r="F7349">
        <v>9002</v>
      </c>
    </row>
    <row r="7350" spans="1:6" x14ac:dyDescent="0.25">
      <c r="A7350" t="s">
        <v>7193</v>
      </c>
      <c r="B7350" t="s">
        <v>20470</v>
      </c>
      <c r="C7350">
        <v>62555</v>
      </c>
      <c r="D7350">
        <v>2001</v>
      </c>
      <c r="E7350">
        <v>143</v>
      </c>
      <c r="F7350">
        <v>9599</v>
      </c>
    </row>
    <row r="7351" spans="1:6" x14ac:dyDescent="0.25">
      <c r="A7351" t="s">
        <v>8680</v>
      </c>
      <c r="B7351" t="s">
        <v>20467</v>
      </c>
      <c r="C7351">
        <v>29290</v>
      </c>
      <c r="D7351">
        <v>2494</v>
      </c>
      <c r="E7351">
        <v>207</v>
      </c>
      <c r="F7351">
        <v>3866</v>
      </c>
    </row>
    <row r="7352" spans="1:6" x14ac:dyDescent="0.25">
      <c r="A7352" t="s">
        <v>5874</v>
      </c>
      <c r="B7352" t="s">
        <v>20468</v>
      </c>
      <c r="C7352">
        <v>42244</v>
      </c>
      <c r="D7352">
        <v>3397</v>
      </c>
      <c r="E7352">
        <v>183</v>
      </c>
      <c r="F7352">
        <v>11176</v>
      </c>
    </row>
    <row r="7353" spans="1:6" x14ac:dyDescent="0.25">
      <c r="A7353" t="s">
        <v>10622</v>
      </c>
      <c r="B7353" t="s">
        <v>20472</v>
      </c>
      <c r="C7353">
        <v>40178</v>
      </c>
      <c r="D7353">
        <v>1819</v>
      </c>
      <c r="E7353">
        <v>227</v>
      </c>
      <c r="F7353">
        <v>11654</v>
      </c>
    </row>
    <row r="7354" spans="1:6" x14ac:dyDescent="0.25">
      <c r="A7354" t="s">
        <v>2945</v>
      </c>
      <c r="B7354" t="s">
        <v>20468</v>
      </c>
      <c r="C7354">
        <v>55124</v>
      </c>
      <c r="D7354">
        <v>3419</v>
      </c>
      <c r="E7354">
        <v>209</v>
      </c>
      <c r="F7354">
        <v>6457</v>
      </c>
    </row>
    <row r="7355" spans="1:6" x14ac:dyDescent="0.25">
      <c r="A7355" t="s">
        <v>6006</v>
      </c>
      <c r="B7355" t="s">
        <v>20468</v>
      </c>
      <c r="C7355">
        <v>37961</v>
      </c>
      <c r="D7355">
        <v>3535</v>
      </c>
      <c r="E7355">
        <v>317</v>
      </c>
      <c r="F7355">
        <v>4715</v>
      </c>
    </row>
    <row r="7356" spans="1:6" x14ac:dyDescent="0.25">
      <c r="A7356" t="s">
        <v>17274</v>
      </c>
      <c r="B7356" t="s">
        <v>20468</v>
      </c>
      <c r="C7356">
        <v>29877</v>
      </c>
      <c r="D7356">
        <v>2388</v>
      </c>
      <c r="E7356">
        <v>227</v>
      </c>
      <c r="F7356">
        <v>8076</v>
      </c>
    </row>
    <row r="7357" spans="1:6" x14ac:dyDescent="0.25">
      <c r="A7357" t="s">
        <v>9760</v>
      </c>
      <c r="B7357" t="s">
        <v>20470</v>
      </c>
      <c r="C7357">
        <v>66034</v>
      </c>
      <c r="D7357">
        <v>3767</v>
      </c>
      <c r="E7357">
        <v>201</v>
      </c>
      <c r="F7357">
        <v>13285</v>
      </c>
    </row>
    <row r="7358" spans="1:6" x14ac:dyDescent="0.25">
      <c r="A7358" t="s">
        <v>18926</v>
      </c>
      <c r="B7358" t="s">
        <v>20469</v>
      </c>
      <c r="C7358">
        <v>43266</v>
      </c>
      <c r="D7358">
        <v>2016</v>
      </c>
      <c r="E7358">
        <v>220</v>
      </c>
      <c r="F7358">
        <v>5579</v>
      </c>
    </row>
    <row r="7359" spans="1:6" x14ac:dyDescent="0.25">
      <c r="A7359" t="s">
        <v>18705</v>
      </c>
      <c r="B7359" t="s">
        <v>20468</v>
      </c>
      <c r="C7359">
        <v>51971</v>
      </c>
      <c r="D7359">
        <v>2269</v>
      </c>
      <c r="E7359">
        <v>178</v>
      </c>
      <c r="F7359">
        <v>8954</v>
      </c>
    </row>
    <row r="7360" spans="1:6" x14ac:dyDescent="0.25">
      <c r="A7360" t="s">
        <v>14550</v>
      </c>
      <c r="B7360" t="s">
        <v>20466</v>
      </c>
      <c r="C7360">
        <v>28777</v>
      </c>
      <c r="D7360">
        <v>2105</v>
      </c>
      <c r="E7360">
        <v>222</v>
      </c>
      <c r="F7360">
        <v>10511</v>
      </c>
    </row>
    <row r="7361" spans="1:6" x14ac:dyDescent="0.25">
      <c r="A7361" t="s">
        <v>4900</v>
      </c>
      <c r="B7361" t="s">
        <v>20469</v>
      </c>
      <c r="C7361">
        <v>60061</v>
      </c>
      <c r="D7361">
        <v>3014</v>
      </c>
      <c r="E7361">
        <v>217</v>
      </c>
      <c r="F7361">
        <v>13167</v>
      </c>
    </row>
    <row r="7362" spans="1:6" x14ac:dyDescent="0.25">
      <c r="A7362" t="s">
        <v>14743</v>
      </c>
      <c r="B7362" t="s">
        <v>20472</v>
      </c>
      <c r="C7362">
        <v>49072</v>
      </c>
      <c r="D7362">
        <v>2692</v>
      </c>
      <c r="E7362">
        <v>226</v>
      </c>
      <c r="F7362">
        <v>8716</v>
      </c>
    </row>
    <row r="7363" spans="1:6" x14ac:dyDescent="0.25">
      <c r="A7363" t="s">
        <v>2149</v>
      </c>
      <c r="B7363" t="s">
        <v>20467</v>
      </c>
      <c r="C7363">
        <v>34567</v>
      </c>
      <c r="D7363">
        <v>2147</v>
      </c>
      <c r="E7363">
        <v>96</v>
      </c>
      <c r="F7363">
        <v>2998</v>
      </c>
    </row>
    <row r="7364" spans="1:6" x14ac:dyDescent="0.25">
      <c r="A7364" t="s">
        <v>3889</v>
      </c>
      <c r="B7364" t="s">
        <v>20472</v>
      </c>
      <c r="C7364">
        <v>70473</v>
      </c>
      <c r="D7364">
        <v>3329</v>
      </c>
      <c r="E7364">
        <v>281</v>
      </c>
      <c r="F7364">
        <v>7710</v>
      </c>
    </row>
    <row r="7365" spans="1:6" x14ac:dyDescent="0.25">
      <c r="A7365" t="s">
        <v>3020</v>
      </c>
      <c r="B7365" t="s">
        <v>20468</v>
      </c>
      <c r="C7365">
        <v>50248</v>
      </c>
      <c r="D7365">
        <v>3107</v>
      </c>
      <c r="E7365">
        <v>153</v>
      </c>
      <c r="F7365">
        <v>8228</v>
      </c>
    </row>
    <row r="7366" spans="1:6" x14ac:dyDescent="0.25">
      <c r="A7366" t="s">
        <v>19399</v>
      </c>
      <c r="B7366" t="s">
        <v>20471</v>
      </c>
      <c r="C7366">
        <v>49383</v>
      </c>
      <c r="D7366">
        <v>2507</v>
      </c>
      <c r="E7366">
        <v>210</v>
      </c>
      <c r="F7366">
        <v>7980</v>
      </c>
    </row>
    <row r="7367" spans="1:6" x14ac:dyDescent="0.25">
      <c r="A7367" t="s">
        <v>13261</v>
      </c>
      <c r="B7367" t="s">
        <v>20468</v>
      </c>
      <c r="C7367">
        <v>60528</v>
      </c>
      <c r="D7367">
        <v>2208</v>
      </c>
      <c r="E7367">
        <v>167</v>
      </c>
      <c r="F7367">
        <v>11237</v>
      </c>
    </row>
    <row r="7368" spans="1:6" x14ac:dyDescent="0.25">
      <c r="A7368" t="s">
        <v>14388</v>
      </c>
      <c r="B7368" t="s">
        <v>20465</v>
      </c>
      <c r="C7368">
        <v>70875</v>
      </c>
      <c r="D7368">
        <v>2316</v>
      </c>
      <c r="E7368">
        <v>153</v>
      </c>
      <c r="F7368">
        <v>8338</v>
      </c>
    </row>
    <row r="7369" spans="1:6" x14ac:dyDescent="0.25">
      <c r="A7369" t="s">
        <v>12737</v>
      </c>
      <c r="B7369" t="s">
        <v>20465</v>
      </c>
      <c r="C7369">
        <v>61710</v>
      </c>
      <c r="D7369">
        <v>3745</v>
      </c>
      <c r="E7369">
        <v>235</v>
      </c>
      <c r="F7369">
        <v>15822</v>
      </c>
    </row>
    <row r="7370" spans="1:6" x14ac:dyDescent="0.25">
      <c r="A7370" t="s">
        <v>7300</v>
      </c>
      <c r="B7370" t="s">
        <v>20465</v>
      </c>
      <c r="C7370">
        <v>50189</v>
      </c>
      <c r="D7370">
        <v>4322</v>
      </c>
      <c r="E7370">
        <v>247</v>
      </c>
      <c r="F7370">
        <v>7389</v>
      </c>
    </row>
    <row r="7371" spans="1:6" x14ac:dyDescent="0.25">
      <c r="A7371" t="s">
        <v>14552</v>
      </c>
      <c r="B7371" t="s">
        <v>20464</v>
      </c>
      <c r="C7371">
        <v>69596</v>
      </c>
      <c r="D7371">
        <v>3758</v>
      </c>
      <c r="E7371">
        <v>259</v>
      </c>
      <c r="F7371">
        <v>11446</v>
      </c>
    </row>
    <row r="7372" spans="1:6" x14ac:dyDescent="0.25">
      <c r="A7372" t="s">
        <v>14711</v>
      </c>
      <c r="B7372" t="s">
        <v>20468</v>
      </c>
      <c r="C7372">
        <v>67099</v>
      </c>
      <c r="D7372">
        <v>3012</v>
      </c>
      <c r="E7372">
        <v>306</v>
      </c>
      <c r="F7372">
        <v>8335</v>
      </c>
    </row>
    <row r="7373" spans="1:6" x14ac:dyDescent="0.25">
      <c r="A7373" t="s">
        <v>3324</v>
      </c>
      <c r="B7373" t="s">
        <v>20469</v>
      </c>
      <c r="C7373">
        <v>58464</v>
      </c>
      <c r="D7373">
        <v>2263</v>
      </c>
      <c r="E7373">
        <v>174</v>
      </c>
      <c r="F7373">
        <v>7265</v>
      </c>
    </row>
    <row r="7374" spans="1:6" x14ac:dyDescent="0.25">
      <c r="A7374" t="s">
        <v>3838</v>
      </c>
      <c r="B7374" t="s">
        <v>20473</v>
      </c>
      <c r="C7374">
        <v>54748</v>
      </c>
      <c r="D7374">
        <v>3659</v>
      </c>
      <c r="E7374">
        <v>188</v>
      </c>
      <c r="F7374">
        <v>14157</v>
      </c>
    </row>
    <row r="7375" spans="1:6" x14ac:dyDescent="0.25">
      <c r="A7375" t="s">
        <v>19345</v>
      </c>
      <c r="B7375" t="s">
        <v>20468</v>
      </c>
      <c r="C7375">
        <v>65989</v>
      </c>
      <c r="D7375">
        <v>2433</v>
      </c>
      <c r="E7375">
        <v>268</v>
      </c>
      <c r="F7375">
        <v>13097</v>
      </c>
    </row>
    <row r="7376" spans="1:6" x14ac:dyDescent="0.25">
      <c r="A7376" t="s">
        <v>16536</v>
      </c>
      <c r="B7376" t="s">
        <v>20467</v>
      </c>
      <c r="C7376">
        <v>52548</v>
      </c>
      <c r="D7376">
        <v>3879</v>
      </c>
      <c r="E7376">
        <v>202</v>
      </c>
      <c r="F7376">
        <v>12728</v>
      </c>
    </row>
    <row r="7377" spans="1:6" x14ac:dyDescent="0.25">
      <c r="A7377" t="s">
        <v>8977</v>
      </c>
      <c r="B7377" t="s">
        <v>20469</v>
      </c>
      <c r="C7377">
        <v>52625</v>
      </c>
      <c r="D7377">
        <v>2508</v>
      </c>
      <c r="E7377">
        <v>267</v>
      </c>
      <c r="F7377">
        <v>13352</v>
      </c>
    </row>
    <row r="7378" spans="1:6" x14ac:dyDescent="0.25">
      <c r="A7378" t="s">
        <v>5365</v>
      </c>
      <c r="B7378" t="s">
        <v>20465</v>
      </c>
      <c r="C7378">
        <v>55659</v>
      </c>
      <c r="D7378">
        <v>2650</v>
      </c>
      <c r="E7378">
        <v>198</v>
      </c>
      <c r="F7378">
        <v>5519</v>
      </c>
    </row>
    <row r="7379" spans="1:6" x14ac:dyDescent="0.25">
      <c r="A7379" t="s">
        <v>8404</v>
      </c>
      <c r="B7379" t="s">
        <v>20470</v>
      </c>
      <c r="C7379">
        <v>59314</v>
      </c>
      <c r="D7379">
        <v>1928</v>
      </c>
      <c r="E7379">
        <v>139</v>
      </c>
      <c r="F7379">
        <v>8857</v>
      </c>
    </row>
    <row r="7380" spans="1:6" x14ac:dyDescent="0.25">
      <c r="A7380" t="s">
        <v>2578</v>
      </c>
      <c r="B7380" t="s">
        <v>20471</v>
      </c>
      <c r="C7380">
        <v>48641</v>
      </c>
      <c r="D7380">
        <v>1812</v>
      </c>
      <c r="E7380">
        <v>226</v>
      </c>
      <c r="F7380">
        <v>9004</v>
      </c>
    </row>
    <row r="7381" spans="1:6" x14ac:dyDescent="0.25">
      <c r="A7381" t="s">
        <v>1431</v>
      </c>
      <c r="B7381" t="s">
        <v>20465</v>
      </c>
      <c r="C7381">
        <v>35239</v>
      </c>
      <c r="D7381">
        <v>4187</v>
      </c>
      <c r="E7381">
        <v>138</v>
      </c>
      <c r="F7381">
        <v>8504</v>
      </c>
    </row>
    <row r="7382" spans="1:6" x14ac:dyDescent="0.25">
      <c r="A7382" t="s">
        <v>10510</v>
      </c>
      <c r="B7382" t="s">
        <v>20470</v>
      </c>
      <c r="C7382">
        <v>66096</v>
      </c>
      <c r="D7382">
        <v>3358</v>
      </c>
      <c r="E7382">
        <v>187</v>
      </c>
      <c r="F7382">
        <v>7838</v>
      </c>
    </row>
    <row r="7383" spans="1:6" x14ac:dyDescent="0.25">
      <c r="A7383" t="s">
        <v>16400</v>
      </c>
      <c r="B7383" t="s">
        <v>20466</v>
      </c>
      <c r="C7383">
        <v>60493</v>
      </c>
      <c r="D7383">
        <v>3941</v>
      </c>
      <c r="E7383">
        <v>209</v>
      </c>
      <c r="F7383">
        <v>11854</v>
      </c>
    </row>
    <row r="7384" spans="1:6" x14ac:dyDescent="0.25">
      <c r="A7384" t="s">
        <v>10298</v>
      </c>
      <c r="B7384" t="s">
        <v>20464</v>
      </c>
      <c r="C7384">
        <v>24831</v>
      </c>
      <c r="D7384">
        <v>2789</v>
      </c>
      <c r="E7384">
        <v>161</v>
      </c>
      <c r="F7384">
        <v>8065</v>
      </c>
    </row>
    <row r="7385" spans="1:6" x14ac:dyDescent="0.25">
      <c r="A7385" t="s">
        <v>2197</v>
      </c>
      <c r="B7385" t="s">
        <v>20471</v>
      </c>
      <c r="C7385">
        <v>54503</v>
      </c>
      <c r="D7385">
        <v>3264</v>
      </c>
      <c r="E7385">
        <v>236</v>
      </c>
      <c r="F7385">
        <v>11075</v>
      </c>
    </row>
    <row r="7386" spans="1:6" x14ac:dyDescent="0.25">
      <c r="A7386" t="s">
        <v>4403</v>
      </c>
      <c r="B7386" t="s">
        <v>20470</v>
      </c>
      <c r="C7386">
        <v>66446</v>
      </c>
      <c r="D7386">
        <v>3478</v>
      </c>
      <c r="E7386">
        <v>214</v>
      </c>
      <c r="F7386">
        <v>7391</v>
      </c>
    </row>
    <row r="7387" spans="1:6" x14ac:dyDescent="0.25">
      <c r="A7387" t="s">
        <v>17177</v>
      </c>
      <c r="B7387" t="s">
        <v>20470</v>
      </c>
      <c r="C7387">
        <v>28817</v>
      </c>
      <c r="D7387">
        <v>3608</v>
      </c>
      <c r="E7387">
        <v>115</v>
      </c>
      <c r="F7387">
        <v>13361</v>
      </c>
    </row>
    <row r="7388" spans="1:6" x14ac:dyDescent="0.25">
      <c r="A7388" t="s">
        <v>13405</v>
      </c>
      <c r="B7388" t="s">
        <v>20466</v>
      </c>
      <c r="C7388">
        <v>56727</v>
      </c>
      <c r="D7388">
        <v>3068</v>
      </c>
      <c r="E7388">
        <v>175</v>
      </c>
      <c r="F7388">
        <v>9043</v>
      </c>
    </row>
    <row r="7389" spans="1:6" x14ac:dyDescent="0.25">
      <c r="A7389" t="s">
        <v>9468</v>
      </c>
      <c r="B7389" t="s">
        <v>20470</v>
      </c>
      <c r="C7389">
        <v>31935</v>
      </c>
      <c r="D7389">
        <v>2524</v>
      </c>
      <c r="E7389">
        <v>160</v>
      </c>
      <c r="F7389">
        <v>6448</v>
      </c>
    </row>
    <row r="7390" spans="1:6" x14ac:dyDescent="0.25">
      <c r="A7390" t="s">
        <v>7400</v>
      </c>
      <c r="B7390" t="s">
        <v>20472</v>
      </c>
      <c r="C7390">
        <v>55217</v>
      </c>
      <c r="D7390">
        <v>2470</v>
      </c>
      <c r="E7390">
        <v>76</v>
      </c>
      <c r="F7390">
        <v>11999</v>
      </c>
    </row>
    <row r="7391" spans="1:6" x14ac:dyDescent="0.25">
      <c r="A7391" t="s">
        <v>18804</v>
      </c>
      <c r="B7391" t="s">
        <v>20471</v>
      </c>
      <c r="C7391">
        <v>45615</v>
      </c>
      <c r="D7391">
        <v>3185</v>
      </c>
      <c r="E7391">
        <v>114</v>
      </c>
      <c r="F7391">
        <v>5180</v>
      </c>
    </row>
    <row r="7392" spans="1:6" x14ac:dyDescent="0.25">
      <c r="A7392" t="s">
        <v>12759</v>
      </c>
      <c r="B7392" t="s">
        <v>20471</v>
      </c>
      <c r="C7392">
        <v>52956</v>
      </c>
      <c r="D7392">
        <v>2466</v>
      </c>
      <c r="E7392">
        <v>213</v>
      </c>
      <c r="F7392">
        <v>10272</v>
      </c>
    </row>
    <row r="7393" spans="1:6" x14ac:dyDescent="0.25">
      <c r="A7393" t="s">
        <v>10414</v>
      </c>
      <c r="B7393" t="s">
        <v>20471</v>
      </c>
      <c r="C7393">
        <v>44698</v>
      </c>
      <c r="D7393">
        <v>2979</v>
      </c>
      <c r="E7393">
        <v>92</v>
      </c>
      <c r="F7393">
        <v>7596</v>
      </c>
    </row>
    <row r="7394" spans="1:6" x14ac:dyDescent="0.25">
      <c r="A7394" t="s">
        <v>1488</v>
      </c>
      <c r="B7394" t="s">
        <v>20465</v>
      </c>
      <c r="C7394">
        <v>49426</v>
      </c>
      <c r="D7394">
        <v>2875</v>
      </c>
      <c r="E7394">
        <v>133</v>
      </c>
      <c r="F7394">
        <v>10723</v>
      </c>
    </row>
    <row r="7395" spans="1:6" x14ac:dyDescent="0.25">
      <c r="A7395" t="s">
        <v>12659</v>
      </c>
      <c r="B7395" t="s">
        <v>20467</v>
      </c>
      <c r="C7395">
        <v>58873</v>
      </c>
      <c r="D7395">
        <v>1868</v>
      </c>
      <c r="E7395">
        <v>164</v>
      </c>
      <c r="F7395">
        <v>5573</v>
      </c>
    </row>
    <row r="7396" spans="1:6" x14ac:dyDescent="0.25">
      <c r="A7396" t="s">
        <v>3958</v>
      </c>
      <c r="B7396" t="s">
        <v>20468</v>
      </c>
      <c r="C7396">
        <v>68786</v>
      </c>
      <c r="D7396">
        <v>3008</v>
      </c>
      <c r="E7396">
        <v>162</v>
      </c>
      <c r="F7396">
        <v>10836</v>
      </c>
    </row>
    <row r="7397" spans="1:6" x14ac:dyDescent="0.25">
      <c r="A7397" t="s">
        <v>14717</v>
      </c>
      <c r="B7397" t="s">
        <v>20472</v>
      </c>
      <c r="C7397">
        <v>57751</v>
      </c>
      <c r="D7397">
        <v>3361</v>
      </c>
      <c r="E7397">
        <v>202</v>
      </c>
      <c r="F7397">
        <v>9402</v>
      </c>
    </row>
    <row r="7398" spans="1:6" x14ac:dyDescent="0.25">
      <c r="A7398" t="s">
        <v>20428</v>
      </c>
      <c r="B7398" t="s">
        <v>20465</v>
      </c>
      <c r="C7398">
        <v>73802</v>
      </c>
      <c r="D7398">
        <v>2909</v>
      </c>
      <c r="E7398">
        <v>312</v>
      </c>
      <c r="F7398">
        <v>10901</v>
      </c>
    </row>
    <row r="7399" spans="1:6" x14ac:dyDescent="0.25">
      <c r="A7399" t="s">
        <v>7136</v>
      </c>
      <c r="B7399" t="s">
        <v>20469</v>
      </c>
      <c r="C7399">
        <v>53079</v>
      </c>
      <c r="D7399">
        <v>3091</v>
      </c>
      <c r="E7399">
        <v>198</v>
      </c>
      <c r="F7399">
        <v>8100</v>
      </c>
    </row>
    <row r="7400" spans="1:6" x14ac:dyDescent="0.25">
      <c r="A7400" t="s">
        <v>1402</v>
      </c>
      <c r="B7400" t="s">
        <v>20469</v>
      </c>
      <c r="C7400">
        <v>64183</v>
      </c>
      <c r="D7400">
        <v>3588</v>
      </c>
      <c r="E7400">
        <v>193</v>
      </c>
      <c r="F7400">
        <v>8568</v>
      </c>
    </row>
    <row r="7401" spans="1:6" x14ac:dyDescent="0.25">
      <c r="A7401" t="s">
        <v>5085</v>
      </c>
      <c r="B7401" t="s">
        <v>20465</v>
      </c>
      <c r="C7401">
        <v>38662</v>
      </c>
      <c r="D7401">
        <v>2914</v>
      </c>
      <c r="E7401">
        <v>233</v>
      </c>
      <c r="F7401">
        <v>11763</v>
      </c>
    </row>
    <row r="7402" spans="1:6" x14ac:dyDescent="0.25">
      <c r="A7402" t="s">
        <v>5485</v>
      </c>
      <c r="B7402" t="s">
        <v>20468</v>
      </c>
      <c r="C7402">
        <v>73980</v>
      </c>
      <c r="D7402">
        <v>1511</v>
      </c>
      <c r="E7402">
        <v>211</v>
      </c>
      <c r="F7402">
        <v>14425</v>
      </c>
    </row>
    <row r="7403" spans="1:6" x14ac:dyDescent="0.25">
      <c r="A7403" t="s">
        <v>10192</v>
      </c>
      <c r="B7403" t="s">
        <v>20468</v>
      </c>
      <c r="C7403">
        <v>55440</v>
      </c>
      <c r="D7403">
        <v>2853</v>
      </c>
      <c r="E7403">
        <v>97</v>
      </c>
      <c r="F7403">
        <v>13994</v>
      </c>
    </row>
    <row r="7404" spans="1:6" x14ac:dyDescent="0.25">
      <c r="A7404" t="s">
        <v>14794</v>
      </c>
      <c r="B7404" t="s">
        <v>20465</v>
      </c>
      <c r="C7404">
        <v>54407</v>
      </c>
      <c r="D7404">
        <v>4373</v>
      </c>
      <c r="E7404">
        <v>180</v>
      </c>
      <c r="F7404">
        <v>12349</v>
      </c>
    </row>
    <row r="7405" spans="1:6" x14ac:dyDescent="0.25">
      <c r="A7405" t="s">
        <v>1170</v>
      </c>
      <c r="B7405" t="s">
        <v>20469</v>
      </c>
      <c r="C7405">
        <v>70652</v>
      </c>
      <c r="D7405">
        <v>3549</v>
      </c>
      <c r="E7405">
        <v>162</v>
      </c>
      <c r="F7405">
        <v>10054</v>
      </c>
    </row>
    <row r="7406" spans="1:6" x14ac:dyDescent="0.25">
      <c r="A7406" t="s">
        <v>6620</v>
      </c>
      <c r="B7406" t="s">
        <v>20465</v>
      </c>
      <c r="C7406">
        <v>56661</v>
      </c>
      <c r="D7406">
        <v>2314</v>
      </c>
      <c r="E7406">
        <v>257</v>
      </c>
      <c r="F7406">
        <v>5517</v>
      </c>
    </row>
    <row r="7407" spans="1:6" x14ac:dyDescent="0.25">
      <c r="A7407" t="s">
        <v>9586</v>
      </c>
      <c r="B7407" t="s">
        <v>20470</v>
      </c>
      <c r="C7407">
        <v>29762</v>
      </c>
      <c r="D7407">
        <v>1952</v>
      </c>
      <c r="E7407">
        <v>219</v>
      </c>
      <c r="F7407">
        <v>7683</v>
      </c>
    </row>
    <row r="7408" spans="1:6" x14ac:dyDescent="0.25">
      <c r="A7408" t="s">
        <v>19889</v>
      </c>
      <c r="B7408" t="s">
        <v>20466</v>
      </c>
      <c r="C7408">
        <v>47984</v>
      </c>
      <c r="D7408">
        <v>3395</v>
      </c>
      <c r="E7408">
        <v>170</v>
      </c>
      <c r="F7408">
        <v>8817</v>
      </c>
    </row>
    <row r="7409" spans="1:6" x14ac:dyDescent="0.25">
      <c r="A7409" t="s">
        <v>8263</v>
      </c>
      <c r="B7409" t="s">
        <v>20464</v>
      </c>
      <c r="C7409">
        <v>28054</v>
      </c>
      <c r="D7409">
        <v>3325</v>
      </c>
      <c r="E7409">
        <v>210</v>
      </c>
      <c r="F7409">
        <v>7088</v>
      </c>
    </row>
    <row r="7410" spans="1:6" x14ac:dyDescent="0.25">
      <c r="A7410" t="s">
        <v>15618</v>
      </c>
      <c r="B7410" t="s">
        <v>20467</v>
      </c>
      <c r="C7410">
        <v>42709</v>
      </c>
      <c r="D7410">
        <v>1794</v>
      </c>
      <c r="E7410">
        <v>32</v>
      </c>
      <c r="F7410">
        <v>6725</v>
      </c>
    </row>
    <row r="7411" spans="1:6" x14ac:dyDescent="0.25">
      <c r="A7411" t="s">
        <v>9854</v>
      </c>
      <c r="B7411" t="s">
        <v>20471</v>
      </c>
      <c r="C7411">
        <v>66221</v>
      </c>
      <c r="D7411">
        <v>3164</v>
      </c>
      <c r="E7411">
        <v>172</v>
      </c>
      <c r="F7411">
        <v>6552</v>
      </c>
    </row>
    <row r="7412" spans="1:6" x14ac:dyDescent="0.25">
      <c r="A7412" t="s">
        <v>15041</v>
      </c>
      <c r="B7412" t="s">
        <v>20465</v>
      </c>
      <c r="C7412">
        <v>40581</v>
      </c>
      <c r="D7412">
        <v>2100</v>
      </c>
      <c r="E7412">
        <v>150</v>
      </c>
      <c r="F7412">
        <v>10649</v>
      </c>
    </row>
    <row r="7413" spans="1:6" x14ac:dyDescent="0.25">
      <c r="A7413" t="s">
        <v>11380</v>
      </c>
      <c r="B7413" t="s">
        <v>20465</v>
      </c>
      <c r="C7413">
        <v>69709</v>
      </c>
      <c r="D7413">
        <v>2565</v>
      </c>
      <c r="E7413">
        <v>142</v>
      </c>
      <c r="F7413">
        <v>9973</v>
      </c>
    </row>
    <row r="7414" spans="1:6" x14ac:dyDescent="0.25">
      <c r="A7414" t="s">
        <v>3101</v>
      </c>
      <c r="B7414" t="s">
        <v>20468</v>
      </c>
      <c r="C7414">
        <v>44986</v>
      </c>
      <c r="D7414">
        <v>3661</v>
      </c>
      <c r="E7414">
        <v>310</v>
      </c>
      <c r="F7414">
        <v>2802</v>
      </c>
    </row>
    <row r="7415" spans="1:6" x14ac:dyDescent="0.25">
      <c r="A7415" t="s">
        <v>9998</v>
      </c>
      <c r="B7415" t="s">
        <v>20467</v>
      </c>
      <c r="C7415">
        <v>41919</v>
      </c>
      <c r="D7415">
        <v>3980</v>
      </c>
      <c r="E7415">
        <v>230</v>
      </c>
      <c r="F7415">
        <v>11718</v>
      </c>
    </row>
    <row r="7416" spans="1:6" x14ac:dyDescent="0.25">
      <c r="A7416" t="s">
        <v>14370</v>
      </c>
      <c r="B7416" t="s">
        <v>20467</v>
      </c>
      <c r="C7416">
        <v>68576</v>
      </c>
      <c r="D7416">
        <v>4338</v>
      </c>
      <c r="E7416">
        <v>128</v>
      </c>
      <c r="F7416">
        <v>11275</v>
      </c>
    </row>
    <row r="7417" spans="1:6" x14ac:dyDescent="0.25">
      <c r="A7417" t="s">
        <v>18417</v>
      </c>
      <c r="B7417" t="s">
        <v>20467</v>
      </c>
      <c r="C7417">
        <v>46163</v>
      </c>
      <c r="D7417">
        <v>2695</v>
      </c>
      <c r="E7417">
        <v>169</v>
      </c>
      <c r="F7417">
        <v>7724</v>
      </c>
    </row>
    <row r="7418" spans="1:6" x14ac:dyDescent="0.25">
      <c r="A7418" t="s">
        <v>11684</v>
      </c>
      <c r="B7418" t="s">
        <v>20466</v>
      </c>
      <c r="C7418">
        <v>62591</v>
      </c>
      <c r="D7418">
        <v>2946</v>
      </c>
      <c r="E7418">
        <v>202</v>
      </c>
      <c r="F7418">
        <v>11631</v>
      </c>
    </row>
    <row r="7419" spans="1:6" x14ac:dyDescent="0.25">
      <c r="A7419" t="s">
        <v>3484</v>
      </c>
      <c r="B7419" t="s">
        <v>20468</v>
      </c>
      <c r="C7419">
        <v>60407</v>
      </c>
      <c r="D7419">
        <v>3956</v>
      </c>
      <c r="E7419">
        <v>201</v>
      </c>
      <c r="F7419">
        <v>9610</v>
      </c>
    </row>
    <row r="7420" spans="1:6" x14ac:dyDescent="0.25">
      <c r="A7420" t="s">
        <v>3677</v>
      </c>
      <c r="B7420" t="s">
        <v>20469</v>
      </c>
      <c r="C7420">
        <v>32700</v>
      </c>
      <c r="D7420">
        <v>3692</v>
      </c>
      <c r="E7420">
        <v>158</v>
      </c>
      <c r="F7420">
        <v>10813</v>
      </c>
    </row>
    <row r="7421" spans="1:6" x14ac:dyDescent="0.25">
      <c r="A7421" t="s">
        <v>4923</v>
      </c>
      <c r="B7421" t="s">
        <v>20472</v>
      </c>
      <c r="C7421">
        <v>36548</v>
      </c>
      <c r="D7421">
        <v>2205</v>
      </c>
      <c r="E7421">
        <v>119</v>
      </c>
      <c r="F7421">
        <v>8520</v>
      </c>
    </row>
    <row r="7422" spans="1:6" x14ac:dyDescent="0.25">
      <c r="A7422" t="s">
        <v>14494</v>
      </c>
      <c r="B7422" t="s">
        <v>20473</v>
      </c>
      <c r="C7422">
        <v>62864</v>
      </c>
      <c r="D7422">
        <v>2823</v>
      </c>
      <c r="E7422">
        <v>170</v>
      </c>
      <c r="F7422">
        <v>12565</v>
      </c>
    </row>
    <row r="7423" spans="1:6" x14ac:dyDescent="0.25">
      <c r="A7423" t="s">
        <v>4283</v>
      </c>
      <c r="B7423" t="s">
        <v>20470</v>
      </c>
      <c r="C7423">
        <v>47626</v>
      </c>
      <c r="D7423">
        <v>2798</v>
      </c>
      <c r="E7423">
        <v>212</v>
      </c>
      <c r="F7423">
        <v>9890</v>
      </c>
    </row>
    <row r="7424" spans="1:6" x14ac:dyDescent="0.25">
      <c r="A7424" t="s">
        <v>18209</v>
      </c>
      <c r="B7424" t="s">
        <v>20464</v>
      </c>
      <c r="C7424">
        <v>29158</v>
      </c>
      <c r="D7424">
        <v>4163</v>
      </c>
      <c r="E7424">
        <v>196</v>
      </c>
      <c r="F7424">
        <v>12306</v>
      </c>
    </row>
    <row r="7425" spans="1:6" x14ac:dyDescent="0.25">
      <c r="A7425" t="s">
        <v>10692</v>
      </c>
      <c r="B7425" t="s">
        <v>20469</v>
      </c>
      <c r="C7425">
        <v>57655</v>
      </c>
      <c r="D7425">
        <v>5031</v>
      </c>
      <c r="E7425">
        <v>265</v>
      </c>
      <c r="F7425">
        <v>10860</v>
      </c>
    </row>
    <row r="7426" spans="1:6" x14ac:dyDescent="0.25">
      <c r="A7426" t="s">
        <v>8402</v>
      </c>
      <c r="B7426" t="s">
        <v>20466</v>
      </c>
      <c r="C7426">
        <v>45323</v>
      </c>
      <c r="D7426">
        <v>2591</v>
      </c>
      <c r="E7426">
        <v>208</v>
      </c>
      <c r="F7426">
        <v>9731</v>
      </c>
    </row>
    <row r="7427" spans="1:6" x14ac:dyDescent="0.25">
      <c r="A7427" t="s">
        <v>3228</v>
      </c>
      <c r="B7427" t="s">
        <v>20468</v>
      </c>
      <c r="C7427">
        <v>56344</v>
      </c>
      <c r="D7427">
        <v>4352</v>
      </c>
      <c r="E7427">
        <v>213</v>
      </c>
      <c r="F7427">
        <v>11868</v>
      </c>
    </row>
    <row r="7428" spans="1:6" x14ac:dyDescent="0.25">
      <c r="A7428" t="s">
        <v>357</v>
      </c>
      <c r="B7428" t="s">
        <v>20465</v>
      </c>
      <c r="C7428">
        <v>52000</v>
      </c>
      <c r="D7428">
        <v>2788</v>
      </c>
      <c r="E7428">
        <v>155</v>
      </c>
      <c r="F7428">
        <v>7724</v>
      </c>
    </row>
    <row r="7429" spans="1:6" x14ac:dyDescent="0.25">
      <c r="A7429" t="s">
        <v>3107</v>
      </c>
      <c r="B7429" t="s">
        <v>20472</v>
      </c>
      <c r="C7429">
        <v>61131</v>
      </c>
      <c r="D7429">
        <v>3197</v>
      </c>
      <c r="E7429">
        <v>183</v>
      </c>
      <c r="F7429">
        <v>11946</v>
      </c>
    </row>
    <row r="7430" spans="1:6" x14ac:dyDescent="0.25">
      <c r="A7430" t="s">
        <v>15455</v>
      </c>
      <c r="B7430" t="s">
        <v>20471</v>
      </c>
      <c r="C7430">
        <v>94173</v>
      </c>
      <c r="D7430">
        <v>2173</v>
      </c>
      <c r="E7430">
        <v>210</v>
      </c>
      <c r="F7430">
        <v>3921</v>
      </c>
    </row>
    <row r="7431" spans="1:6" x14ac:dyDescent="0.25">
      <c r="A7431" t="s">
        <v>19755</v>
      </c>
      <c r="B7431" t="s">
        <v>20471</v>
      </c>
      <c r="C7431">
        <v>38877</v>
      </c>
      <c r="D7431">
        <v>3589</v>
      </c>
      <c r="E7431">
        <v>258</v>
      </c>
      <c r="F7431">
        <v>10767</v>
      </c>
    </row>
    <row r="7432" spans="1:6" x14ac:dyDescent="0.25">
      <c r="A7432" t="s">
        <v>15602</v>
      </c>
      <c r="B7432" t="s">
        <v>20467</v>
      </c>
      <c r="C7432">
        <v>54904</v>
      </c>
      <c r="D7432">
        <v>3258</v>
      </c>
      <c r="E7432">
        <v>275</v>
      </c>
      <c r="F7432">
        <v>10054</v>
      </c>
    </row>
    <row r="7433" spans="1:6" x14ac:dyDescent="0.25">
      <c r="A7433" t="s">
        <v>10604</v>
      </c>
      <c r="B7433" t="s">
        <v>20465</v>
      </c>
      <c r="C7433">
        <v>58507</v>
      </c>
      <c r="D7433">
        <v>2998</v>
      </c>
      <c r="E7433">
        <v>157</v>
      </c>
      <c r="F7433">
        <v>9055</v>
      </c>
    </row>
    <row r="7434" spans="1:6" x14ac:dyDescent="0.25">
      <c r="A7434" t="s">
        <v>7616</v>
      </c>
      <c r="B7434" t="s">
        <v>20464</v>
      </c>
      <c r="C7434">
        <v>76340</v>
      </c>
      <c r="D7434">
        <v>3502</v>
      </c>
      <c r="E7434">
        <v>161</v>
      </c>
      <c r="F7434">
        <v>12419</v>
      </c>
    </row>
    <row r="7435" spans="1:6" x14ac:dyDescent="0.25">
      <c r="A7435" t="s">
        <v>17453</v>
      </c>
      <c r="B7435" t="s">
        <v>20469</v>
      </c>
      <c r="C7435">
        <v>66443</v>
      </c>
      <c r="D7435">
        <v>2476</v>
      </c>
      <c r="E7435">
        <v>218</v>
      </c>
      <c r="F7435">
        <v>13921</v>
      </c>
    </row>
    <row r="7436" spans="1:6" x14ac:dyDescent="0.25">
      <c r="A7436" t="s">
        <v>10166</v>
      </c>
      <c r="B7436" t="s">
        <v>20472</v>
      </c>
      <c r="C7436">
        <v>35669</v>
      </c>
      <c r="D7436">
        <v>4034</v>
      </c>
      <c r="E7436">
        <v>283</v>
      </c>
      <c r="F7436">
        <v>9179</v>
      </c>
    </row>
    <row r="7437" spans="1:6" x14ac:dyDescent="0.25">
      <c r="A7437" t="s">
        <v>5906</v>
      </c>
      <c r="B7437" t="s">
        <v>20473</v>
      </c>
      <c r="C7437">
        <v>42846</v>
      </c>
      <c r="D7437">
        <v>3019</v>
      </c>
      <c r="E7437">
        <v>185</v>
      </c>
      <c r="F7437">
        <v>5179</v>
      </c>
    </row>
    <row r="7438" spans="1:6" x14ac:dyDescent="0.25">
      <c r="A7438" t="s">
        <v>12285</v>
      </c>
      <c r="B7438" t="s">
        <v>20472</v>
      </c>
      <c r="C7438">
        <v>62196</v>
      </c>
      <c r="D7438">
        <v>2375</v>
      </c>
      <c r="E7438">
        <v>199</v>
      </c>
      <c r="F7438">
        <v>10381</v>
      </c>
    </row>
    <row r="7439" spans="1:6" x14ac:dyDescent="0.25">
      <c r="A7439" t="s">
        <v>3369</v>
      </c>
      <c r="B7439" t="s">
        <v>20470</v>
      </c>
      <c r="C7439">
        <v>36882</v>
      </c>
      <c r="D7439">
        <v>3326</v>
      </c>
      <c r="E7439">
        <v>43</v>
      </c>
      <c r="F7439">
        <v>6029</v>
      </c>
    </row>
    <row r="7440" spans="1:6" x14ac:dyDescent="0.25">
      <c r="A7440" t="s">
        <v>11962</v>
      </c>
      <c r="B7440" t="s">
        <v>20469</v>
      </c>
      <c r="C7440">
        <v>57373</v>
      </c>
      <c r="D7440">
        <v>2276</v>
      </c>
      <c r="E7440">
        <v>213</v>
      </c>
      <c r="F7440">
        <v>12530</v>
      </c>
    </row>
    <row r="7441" spans="1:6" x14ac:dyDescent="0.25">
      <c r="A7441" t="s">
        <v>6451</v>
      </c>
      <c r="B7441" t="s">
        <v>20468</v>
      </c>
      <c r="C7441">
        <v>59441</v>
      </c>
      <c r="D7441">
        <v>1980</v>
      </c>
      <c r="E7441">
        <v>128</v>
      </c>
      <c r="F7441">
        <v>14373</v>
      </c>
    </row>
    <row r="7442" spans="1:6" x14ac:dyDescent="0.25">
      <c r="A7442" t="s">
        <v>8129</v>
      </c>
      <c r="B7442" t="s">
        <v>20473</v>
      </c>
      <c r="C7442">
        <v>47982</v>
      </c>
      <c r="D7442">
        <v>4247</v>
      </c>
      <c r="E7442">
        <v>161</v>
      </c>
      <c r="F7442">
        <v>10666</v>
      </c>
    </row>
    <row r="7443" spans="1:6" x14ac:dyDescent="0.25">
      <c r="A7443" t="s">
        <v>13211</v>
      </c>
      <c r="B7443" t="s">
        <v>20467</v>
      </c>
      <c r="C7443">
        <v>62283</v>
      </c>
      <c r="D7443">
        <v>1991</v>
      </c>
      <c r="E7443">
        <v>234</v>
      </c>
      <c r="F7443">
        <v>8795</v>
      </c>
    </row>
    <row r="7444" spans="1:6" x14ac:dyDescent="0.25">
      <c r="A7444" t="s">
        <v>8476</v>
      </c>
      <c r="B7444" t="s">
        <v>20466</v>
      </c>
      <c r="C7444">
        <v>58294</v>
      </c>
      <c r="D7444">
        <v>3354</v>
      </c>
      <c r="E7444">
        <v>284</v>
      </c>
      <c r="F7444">
        <v>10383</v>
      </c>
    </row>
    <row r="7445" spans="1:6" x14ac:dyDescent="0.25">
      <c r="A7445" t="s">
        <v>19190</v>
      </c>
      <c r="B7445" t="s">
        <v>20471</v>
      </c>
      <c r="C7445">
        <v>79424</v>
      </c>
      <c r="D7445">
        <v>2989</v>
      </c>
      <c r="E7445">
        <v>228</v>
      </c>
      <c r="F7445">
        <v>6515</v>
      </c>
    </row>
    <row r="7446" spans="1:6" x14ac:dyDescent="0.25">
      <c r="A7446" t="s">
        <v>2760</v>
      </c>
      <c r="B7446" t="s">
        <v>20470</v>
      </c>
      <c r="C7446">
        <v>69600</v>
      </c>
      <c r="D7446">
        <v>3795</v>
      </c>
      <c r="E7446">
        <v>179</v>
      </c>
      <c r="F7446">
        <v>16612</v>
      </c>
    </row>
    <row r="7447" spans="1:6" x14ac:dyDescent="0.25">
      <c r="A7447" t="s">
        <v>2605</v>
      </c>
      <c r="B7447" t="s">
        <v>20465</v>
      </c>
      <c r="C7447">
        <v>71950</v>
      </c>
      <c r="D7447">
        <v>3723</v>
      </c>
      <c r="E7447">
        <v>149</v>
      </c>
      <c r="F7447">
        <v>10401</v>
      </c>
    </row>
    <row r="7448" spans="1:6" x14ac:dyDescent="0.25">
      <c r="A7448" t="s">
        <v>5794</v>
      </c>
      <c r="B7448" t="s">
        <v>20464</v>
      </c>
      <c r="C7448">
        <v>33459</v>
      </c>
      <c r="D7448">
        <v>2935</v>
      </c>
      <c r="E7448">
        <v>181</v>
      </c>
      <c r="F7448">
        <v>11386</v>
      </c>
    </row>
    <row r="7449" spans="1:6" x14ac:dyDescent="0.25">
      <c r="A7449" t="s">
        <v>19789</v>
      </c>
      <c r="B7449" t="s">
        <v>20467</v>
      </c>
      <c r="C7449">
        <v>54980</v>
      </c>
      <c r="D7449">
        <v>2589</v>
      </c>
      <c r="E7449">
        <v>179</v>
      </c>
      <c r="F7449">
        <v>12432</v>
      </c>
    </row>
    <row r="7450" spans="1:6" x14ac:dyDescent="0.25">
      <c r="A7450" t="s">
        <v>17848</v>
      </c>
      <c r="B7450" t="s">
        <v>20467</v>
      </c>
      <c r="C7450">
        <v>54386</v>
      </c>
      <c r="D7450">
        <v>3588</v>
      </c>
      <c r="E7450">
        <v>249</v>
      </c>
      <c r="F7450">
        <v>8876</v>
      </c>
    </row>
    <row r="7451" spans="1:6" x14ac:dyDescent="0.25">
      <c r="A7451" t="s">
        <v>12847</v>
      </c>
      <c r="B7451" t="s">
        <v>20470</v>
      </c>
      <c r="C7451">
        <v>40284</v>
      </c>
      <c r="D7451">
        <v>2090</v>
      </c>
      <c r="E7451">
        <v>135</v>
      </c>
      <c r="F7451">
        <v>12241</v>
      </c>
    </row>
    <row r="7452" spans="1:6" x14ac:dyDescent="0.25">
      <c r="A7452" t="s">
        <v>11628</v>
      </c>
      <c r="B7452" t="s">
        <v>20473</v>
      </c>
      <c r="C7452">
        <v>53595</v>
      </c>
      <c r="D7452">
        <v>1493</v>
      </c>
      <c r="E7452">
        <v>174</v>
      </c>
      <c r="F7452">
        <v>4967</v>
      </c>
    </row>
    <row r="7453" spans="1:6" x14ac:dyDescent="0.25">
      <c r="A7453" t="s">
        <v>18312</v>
      </c>
      <c r="B7453" t="s">
        <v>20473</v>
      </c>
      <c r="C7453">
        <v>35654</v>
      </c>
      <c r="D7453">
        <v>1998</v>
      </c>
      <c r="E7453">
        <v>131</v>
      </c>
      <c r="F7453">
        <v>12522</v>
      </c>
    </row>
    <row r="7454" spans="1:6" x14ac:dyDescent="0.25">
      <c r="A7454" t="s">
        <v>14181</v>
      </c>
      <c r="B7454" t="s">
        <v>20466</v>
      </c>
      <c r="C7454">
        <v>38232</v>
      </c>
      <c r="D7454">
        <v>3852</v>
      </c>
      <c r="E7454">
        <v>229</v>
      </c>
      <c r="F7454">
        <v>10864</v>
      </c>
    </row>
    <row r="7455" spans="1:6" x14ac:dyDescent="0.25">
      <c r="A7455" t="s">
        <v>3783</v>
      </c>
      <c r="B7455" t="s">
        <v>20464</v>
      </c>
      <c r="C7455">
        <v>54342</v>
      </c>
      <c r="D7455">
        <v>2155</v>
      </c>
      <c r="E7455">
        <v>171</v>
      </c>
      <c r="F7455">
        <v>12512</v>
      </c>
    </row>
    <row r="7456" spans="1:6" x14ac:dyDescent="0.25">
      <c r="A7456" t="s">
        <v>14765</v>
      </c>
      <c r="B7456" t="s">
        <v>20471</v>
      </c>
      <c r="C7456">
        <v>37606</v>
      </c>
      <c r="D7456">
        <v>2783</v>
      </c>
      <c r="E7456">
        <v>261</v>
      </c>
      <c r="F7456">
        <v>4736</v>
      </c>
    </row>
    <row r="7457" spans="1:6" x14ac:dyDescent="0.25">
      <c r="A7457" t="s">
        <v>14520</v>
      </c>
      <c r="B7457" t="s">
        <v>20470</v>
      </c>
      <c r="C7457">
        <v>67924</v>
      </c>
      <c r="D7457">
        <v>3917</v>
      </c>
      <c r="E7457">
        <v>241</v>
      </c>
      <c r="F7457">
        <v>11977</v>
      </c>
    </row>
    <row r="7458" spans="1:6" x14ac:dyDescent="0.25">
      <c r="A7458" t="s">
        <v>207</v>
      </c>
      <c r="B7458" t="s">
        <v>20473</v>
      </c>
      <c r="C7458">
        <v>48746</v>
      </c>
      <c r="D7458">
        <v>3008</v>
      </c>
      <c r="E7458">
        <v>217</v>
      </c>
      <c r="F7458">
        <v>6738</v>
      </c>
    </row>
    <row r="7459" spans="1:6" x14ac:dyDescent="0.25">
      <c r="A7459" t="s">
        <v>4505</v>
      </c>
      <c r="B7459" t="s">
        <v>20467</v>
      </c>
      <c r="C7459">
        <v>71802</v>
      </c>
      <c r="D7459">
        <v>2978</v>
      </c>
      <c r="E7459">
        <v>147</v>
      </c>
      <c r="F7459">
        <v>11471</v>
      </c>
    </row>
    <row r="7460" spans="1:6" x14ac:dyDescent="0.25">
      <c r="A7460" t="s">
        <v>9015</v>
      </c>
      <c r="B7460" t="s">
        <v>20471</v>
      </c>
      <c r="C7460">
        <v>69524</v>
      </c>
      <c r="D7460">
        <v>1723</v>
      </c>
      <c r="E7460">
        <v>267</v>
      </c>
      <c r="F7460">
        <v>7275</v>
      </c>
    </row>
    <row r="7461" spans="1:6" x14ac:dyDescent="0.25">
      <c r="A7461" t="s">
        <v>16614</v>
      </c>
      <c r="B7461" t="s">
        <v>20466</v>
      </c>
      <c r="C7461">
        <v>29347</v>
      </c>
      <c r="D7461">
        <v>3790</v>
      </c>
      <c r="E7461">
        <v>89</v>
      </c>
      <c r="F7461">
        <v>8175</v>
      </c>
    </row>
    <row r="7462" spans="1:6" x14ac:dyDescent="0.25">
      <c r="A7462" t="s">
        <v>19723</v>
      </c>
      <c r="B7462" t="s">
        <v>20464</v>
      </c>
      <c r="C7462">
        <v>55480</v>
      </c>
      <c r="D7462">
        <v>3674</v>
      </c>
      <c r="E7462">
        <v>229</v>
      </c>
      <c r="F7462">
        <v>9292</v>
      </c>
    </row>
    <row r="7463" spans="1:6" x14ac:dyDescent="0.25">
      <c r="A7463" t="s">
        <v>624</v>
      </c>
      <c r="B7463" t="s">
        <v>20468</v>
      </c>
      <c r="C7463">
        <v>53030</v>
      </c>
      <c r="D7463">
        <v>3561</v>
      </c>
      <c r="E7463">
        <v>222</v>
      </c>
      <c r="F7463">
        <v>10490</v>
      </c>
    </row>
    <row r="7464" spans="1:6" x14ac:dyDescent="0.25">
      <c r="A7464" t="s">
        <v>4931</v>
      </c>
      <c r="B7464" t="s">
        <v>20467</v>
      </c>
      <c r="C7464">
        <v>49174</v>
      </c>
      <c r="D7464">
        <v>3573</v>
      </c>
      <c r="E7464">
        <v>213</v>
      </c>
      <c r="F7464">
        <v>12237</v>
      </c>
    </row>
    <row r="7465" spans="1:6" x14ac:dyDescent="0.25">
      <c r="A7465" t="s">
        <v>11000</v>
      </c>
      <c r="B7465" t="s">
        <v>20467</v>
      </c>
      <c r="C7465">
        <v>25042</v>
      </c>
      <c r="D7465">
        <v>3129</v>
      </c>
      <c r="E7465">
        <v>174</v>
      </c>
      <c r="F7465">
        <v>8937</v>
      </c>
    </row>
    <row r="7466" spans="1:6" x14ac:dyDescent="0.25">
      <c r="A7466" t="s">
        <v>3657</v>
      </c>
      <c r="B7466" t="s">
        <v>20464</v>
      </c>
      <c r="C7466">
        <v>47638</v>
      </c>
      <c r="D7466">
        <v>2212</v>
      </c>
      <c r="E7466">
        <v>206</v>
      </c>
      <c r="F7466">
        <v>11597</v>
      </c>
    </row>
    <row r="7467" spans="1:6" x14ac:dyDescent="0.25">
      <c r="A7467" t="s">
        <v>2138</v>
      </c>
      <c r="B7467" t="s">
        <v>20467</v>
      </c>
      <c r="C7467">
        <v>45815</v>
      </c>
      <c r="D7467">
        <v>3100</v>
      </c>
      <c r="E7467">
        <v>153</v>
      </c>
      <c r="F7467">
        <v>4912</v>
      </c>
    </row>
    <row r="7468" spans="1:6" x14ac:dyDescent="0.25">
      <c r="A7468" t="s">
        <v>6717</v>
      </c>
      <c r="B7468" t="s">
        <v>20464</v>
      </c>
      <c r="C7468">
        <v>28507</v>
      </c>
      <c r="D7468">
        <v>3531</v>
      </c>
      <c r="E7468">
        <v>205</v>
      </c>
      <c r="F7468">
        <v>8137</v>
      </c>
    </row>
    <row r="7469" spans="1:6" x14ac:dyDescent="0.25">
      <c r="A7469" t="s">
        <v>6132</v>
      </c>
      <c r="B7469" t="s">
        <v>20467</v>
      </c>
      <c r="C7469">
        <v>65256</v>
      </c>
      <c r="D7469">
        <v>2773</v>
      </c>
      <c r="E7469">
        <v>216</v>
      </c>
      <c r="F7469">
        <v>12892</v>
      </c>
    </row>
    <row r="7470" spans="1:6" x14ac:dyDescent="0.25">
      <c r="A7470" t="s">
        <v>1358</v>
      </c>
      <c r="B7470" t="s">
        <v>20471</v>
      </c>
      <c r="C7470">
        <v>71823</v>
      </c>
      <c r="D7470">
        <v>2153</v>
      </c>
      <c r="E7470">
        <v>135</v>
      </c>
      <c r="F7470">
        <v>12787</v>
      </c>
    </row>
    <row r="7471" spans="1:6" x14ac:dyDescent="0.25">
      <c r="A7471" t="s">
        <v>17003</v>
      </c>
      <c r="B7471" t="s">
        <v>20471</v>
      </c>
      <c r="C7471">
        <v>53433</v>
      </c>
      <c r="D7471">
        <v>3195</v>
      </c>
      <c r="E7471">
        <v>254</v>
      </c>
      <c r="F7471">
        <v>11473</v>
      </c>
    </row>
    <row r="7472" spans="1:6" x14ac:dyDescent="0.25">
      <c r="A7472" t="s">
        <v>8372</v>
      </c>
      <c r="B7472" t="s">
        <v>20470</v>
      </c>
      <c r="C7472">
        <v>41847</v>
      </c>
      <c r="D7472">
        <v>1716</v>
      </c>
      <c r="E7472">
        <v>158</v>
      </c>
      <c r="F7472">
        <v>9526</v>
      </c>
    </row>
    <row r="7473" spans="1:6" x14ac:dyDescent="0.25">
      <c r="A7473" t="s">
        <v>16604</v>
      </c>
      <c r="B7473" t="s">
        <v>20473</v>
      </c>
      <c r="C7473">
        <v>28343</v>
      </c>
      <c r="D7473">
        <v>2104</v>
      </c>
      <c r="E7473">
        <v>245</v>
      </c>
      <c r="F7473">
        <v>11655</v>
      </c>
    </row>
    <row r="7474" spans="1:6" x14ac:dyDescent="0.25">
      <c r="A7474" t="s">
        <v>8359</v>
      </c>
      <c r="B7474" t="s">
        <v>20469</v>
      </c>
      <c r="C7474">
        <v>77296</v>
      </c>
      <c r="D7474">
        <v>4190</v>
      </c>
      <c r="E7474">
        <v>178</v>
      </c>
      <c r="F7474">
        <v>11619</v>
      </c>
    </row>
    <row r="7475" spans="1:6" x14ac:dyDescent="0.25">
      <c r="A7475" t="s">
        <v>2682</v>
      </c>
      <c r="B7475" t="s">
        <v>20472</v>
      </c>
      <c r="C7475">
        <v>21373</v>
      </c>
      <c r="D7475">
        <v>2909</v>
      </c>
      <c r="E7475">
        <v>282</v>
      </c>
      <c r="F7475">
        <v>13027</v>
      </c>
    </row>
    <row r="7476" spans="1:6" x14ac:dyDescent="0.25">
      <c r="A7476" t="s">
        <v>8550</v>
      </c>
      <c r="B7476" t="s">
        <v>20470</v>
      </c>
      <c r="C7476">
        <v>55455</v>
      </c>
      <c r="D7476">
        <v>4452</v>
      </c>
      <c r="E7476">
        <v>186</v>
      </c>
      <c r="F7476">
        <v>12154</v>
      </c>
    </row>
    <row r="7477" spans="1:6" x14ac:dyDescent="0.25">
      <c r="A7477" t="s">
        <v>17049</v>
      </c>
      <c r="B7477" t="s">
        <v>20466</v>
      </c>
      <c r="C7477">
        <v>66706</v>
      </c>
      <c r="D7477">
        <v>1935</v>
      </c>
      <c r="E7477">
        <v>244</v>
      </c>
      <c r="F7477">
        <v>12027</v>
      </c>
    </row>
    <row r="7478" spans="1:6" x14ac:dyDescent="0.25">
      <c r="A7478" t="s">
        <v>2408</v>
      </c>
      <c r="B7478" t="s">
        <v>20472</v>
      </c>
      <c r="C7478">
        <v>42889</v>
      </c>
      <c r="D7478">
        <v>3594</v>
      </c>
      <c r="E7478">
        <v>210</v>
      </c>
      <c r="F7478">
        <v>11843</v>
      </c>
    </row>
    <row r="7479" spans="1:6" x14ac:dyDescent="0.25">
      <c r="A7479" t="s">
        <v>759</v>
      </c>
      <c r="B7479" t="s">
        <v>20468</v>
      </c>
      <c r="C7479">
        <v>65770</v>
      </c>
      <c r="D7479">
        <v>3719</v>
      </c>
      <c r="E7479">
        <v>184</v>
      </c>
      <c r="F7479">
        <v>12226</v>
      </c>
    </row>
    <row r="7480" spans="1:6" x14ac:dyDescent="0.25">
      <c r="A7480" t="s">
        <v>12367</v>
      </c>
      <c r="B7480" t="s">
        <v>20466</v>
      </c>
      <c r="C7480">
        <v>38959</v>
      </c>
      <c r="D7480">
        <v>3552</v>
      </c>
      <c r="E7480">
        <v>235</v>
      </c>
      <c r="F7480">
        <v>8207</v>
      </c>
    </row>
    <row r="7481" spans="1:6" x14ac:dyDescent="0.25">
      <c r="A7481" t="s">
        <v>4309</v>
      </c>
      <c r="B7481" t="s">
        <v>20473</v>
      </c>
      <c r="C7481">
        <v>32213</v>
      </c>
      <c r="D7481">
        <v>1353</v>
      </c>
      <c r="E7481">
        <v>157</v>
      </c>
      <c r="F7481">
        <v>10425</v>
      </c>
    </row>
    <row r="7482" spans="1:6" x14ac:dyDescent="0.25">
      <c r="A7482" t="s">
        <v>18677</v>
      </c>
      <c r="B7482" t="s">
        <v>20472</v>
      </c>
      <c r="C7482">
        <v>40662</v>
      </c>
      <c r="D7482">
        <v>3015</v>
      </c>
      <c r="E7482">
        <v>230</v>
      </c>
      <c r="F7482">
        <v>3401</v>
      </c>
    </row>
    <row r="7483" spans="1:6" x14ac:dyDescent="0.25">
      <c r="A7483" t="s">
        <v>10130</v>
      </c>
      <c r="B7483" t="s">
        <v>20468</v>
      </c>
      <c r="C7483">
        <v>53426</v>
      </c>
      <c r="D7483">
        <v>3735</v>
      </c>
      <c r="E7483">
        <v>180</v>
      </c>
      <c r="F7483">
        <v>9578</v>
      </c>
    </row>
    <row r="7484" spans="1:6" x14ac:dyDescent="0.25">
      <c r="A7484" t="s">
        <v>16416</v>
      </c>
      <c r="B7484" t="s">
        <v>20464</v>
      </c>
      <c r="C7484">
        <v>72047</v>
      </c>
      <c r="D7484">
        <v>2577</v>
      </c>
      <c r="E7484">
        <v>260</v>
      </c>
      <c r="F7484">
        <v>7806</v>
      </c>
    </row>
    <row r="7485" spans="1:6" x14ac:dyDescent="0.25">
      <c r="A7485" t="s">
        <v>16138</v>
      </c>
      <c r="B7485" t="s">
        <v>20466</v>
      </c>
      <c r="C7485">
        <v>44285</v>
      </c>
      <c r="D7485">
        <v>2574</v>
      </c>
      <c r="E7485">
        <v>274</v>
      </c>
      <c r="F7485">
        <v>5783</v>
      </c>
    </row>
    <row r="7486" spans="1:6" x14ac:dyDescent="0.25">
      <c r="A7486" t="s">
        <v>12323</v>
      </c>
      <c r="B7486" t="s">
        <v>20468</v>
      </c>
      <c r="C7486">
        <v>62022</v>
      </c>
      <c r="D7486">
        <v>2880</v>
      </c>
      <c r="E7486">
        <v>198</v>
      </c>
      <c r="F7486">
        <v>5188</v>
      </c>
    </row>
    <row r="7487" spans="1:6" x14ac:dyDescent="0.25">
      <c r="A7487" t="s">
        <v>7846</v>
      </c>
      <c r="B7487" t="s">
        <v>20468</v>
      </c>
      <c r="C7487">
        <v>37577</v>
      </c>
      <c r="D7487">
        <v>2378</v>
      </c>
      <c r="E7487">
        <v>223</v>
      </c>
      <c r="F7487">
        <v>9289</v>
      </c>
    </row>
    <row r="7488" spans="1:6" x14ac:dyDescent="0.25">
      <c r="A7488" t="s">
        <v>853</v>
      </c>
      <c r="B7488" t="s">
        <v>20470</v>
      </c>
      <c r="C7488">
        <v>67300</v>
      </c>
      <c r="D7488">
        <v>3547</v>
      </c>
      <c r="E7488">
        <v>244</v>
      </c>
      <c r="F7488">
        <v>4812</v>
      </c>
    </row>
    <row r="7489" spans="1:6" x14ac:dyDescent="0.25">
      <c r="A7489" t="s">
        <v>10636</v>
      </c>
      <c r="B7489" t="s">
        <v>20468</v>
      </c>
      <c r="C7489">
        <v>65049</v>
      </c>
      <c r="D7489">
        <v>2049</v>
      </c>
      <c r="E7489">
        <v>157</v>
      </c>
      <c r="F7489">
        <v>8053</v>
      </c>
    </row>
    <row r="7490" spans="1:6" x14ac:dyDescent="0.25">
      <c r="A7490" t="s">
        <v>8941</v>
      </c>
      <c r="B7490" t="s">
        <v>20467</v>
      </c>
      <c r="C7490">
        <v>52079</v>
      </c>
      <c r="D7490">
        <v>3987</v>
      </c>
      <c r="E7490">
        <v>255</v>
      </c>
      <c r="F7490">
        <v>10657</v>
      </c>
    </row>
    <row r="7491" spans="1:6" x14ac:dyDescent="0.25">
      <c r="A7491" t="s">
        <v>13181</v>
      </c>
      <c r="B7491" t="s">
        <v>20470</v>
      </c>
      <c r="C7491">
        <v>27276</v>
      </c>
      <c r="D7491">
        <v>2626</v>
      </c>
      <c r="E7491">
        <v>225</v>
      </c>
      <c r="F7491">
        <v>9522</v>
      </c>
    </row>
    <row r="7492" spans="1:6" x14ac:dyDescent="0.25">
      <c r="A7492" t="s">
        <v>17634</v>
      </c>
      <c r="B7492" t="s">
        <v>20471</v>
      </c>
      <c r="C7492">
        <v>23259</v>
      </c>
      <c r="D7492">
        <v>3401</v>
      </c>
      <c r="E7492">
        <v>222</v>
      </c>
      <c r="F7492">
        <v>5686</v>
      </c>
    </row>
    <row r="7493" spans="1:6" x14ac:dyDescent="0.25">
      <c r="A7493" t="s">
        <v>16218</v>
      </c>
      <c r="B7493" t="s">
        <v>20472</v>
      </c>
      <c r="C7493">
        <v>55859</v>
      </c>
      <c r="D7493">
        <v>1375</v>
      </c>
      <c r="E7493">
        <v>297</v>
      </c>
      <c r="F7493">
        <v>8435</v>
      </c>
    </row>
    <row r="7494" spans="1:6" x14ac:dyDescent="0.25">
      <c r="A7494" t="s">
        <v>15520</v>
      </c>
      <c r="B7494" t="s">
        <v>20471</v>
      </c>
      <c r="C7494">
        <v>47756</v>
      </c>
      <c r="D7494">
        <v>2702</v>
      </c>
      <c r="E7494">
        <v>211</v>
      </c>
      <c r="F7494">
        <v>12682</v>
      </c>
    </row>
    <row r="7495" spans="1:6" x14ac:dyDescent="0.25">
      <c r="A7495" t="s">
        <v>7189</v>
      </c>
      <c r="B7495" t="s">
        <v>20470</v>
      </c>
      <c r="C7495">
        <v>49153</v>
      </c>
      <c r="D7495">
        <v>2640</v>
      </c>
      <c r="E7495">
        <v>260</v>
      </c>
      <c r="F7495">
        <v>9501</v>
      </c>
    </row>
    <row r="7496" spans="1:6" x14ac:dyDescent="0.25">
      <c r="A7496" t="s">
        <v>17363</v>
      </c>
      <c r="B7496" t="s">
        <v>20465</v>
      </c>
      <c r="C7496">
        <v>58695</v>
      </c>
      <c r="D7496">
        <v>3169</v>
      </c>
      <c r="E7496">
        <v>210</v>
      </c>
      <c r="F7496">
        <v>11533</v>
      </c>
    </row>
    <row r="7497" spans="1:6" x14ac:dyDescent="0.25">
      <c r="A7497" t="s">
        <v>12973</v>
      </c>
      <c r="B7497" t="s">
        <v>20465</v>
      </c>
      <c r="C7497">
        <v>33848</v>
      </c>
      <c r="D7497">
        <v>4831</v>
      </c>
      <c r="E7497">
        <v>80</v>
      </c>
      <c r="F7497">
        <v>10083</v>
      </c>
    </row>
    <row r="7498" spans="1:6" x14ac:dyDescent="0.25">
      <c r="A7498" t="s">
        <v>10264</v>
      </c>
      <c r="B7498" t="s">
        <v>20464</v>
      </c>
      <c r="C7498">
        <v>32980</v>
      </c>
      <c r="D7498">
        <v>3272</v>
      </c>
      <c r="E7498">
        <v>173</v>
      </c>
      <c r="F7498">
        <v>8783</v>
      </c>
    </row>
    <row r="7499" spans="1:6" x14ac:dyDescent="0.25">
      <c r="A7499" t="s">
        <v>12479</v>
      </c>
      <c r="B7499" t="s">
        <v>20467</v>
      </c>
      <c r="C7499">
        <v>44413</v>
      </c>
      <c r="D7499">
        <v>2412</v>
      </c>
      <c r="E7499">
        <v>171</v>
      </c>
      <c r="F7499">
        <v>9343</v>
      </c>
    </row>
    <row r="7500" spans="1:6" x14ac:dyDescent="0.25">
      <c r="A7500" t="s">
        <v>19925</v>
      </c>
      <c r="B7500" t="s">
        <v>20468</v>
      </c>
      <c r="C7500">
        <v>70817</v>
      </c>
      <c r="D7500">
        <v>3139</v>
      </c>
      <c r="E7500">
        <v>212</v>
      </c>
      <c r="F7500">
        <v>13552</v>
      </c>
    </row>
    <row r="7501" spans="1:6" x14ac:dyDescent="0.25">
      <c r="A7501" t="s">
        <v>16582</v>
      </c>
      <c r="B7501" t="s">
        <v>20473</v>
      </c>
      <c r="C7501">
        <v>57597</v>
      </c>
      <c r="D7501">
        <v>1779</v>
      </c>
      <c r="E7501">
        <v>162</v>
      </c>
      <c r="F7501">
        <v>10012</v>
      </c>
    </row>
    <row r="7502" spans="1:6" x14ac:dyDescent="0.25">
      <c r="A7502" t="s">
        <v>20146</v>
      </c>
      <c r="B7502" t="s">
        <v>20471</v>
      </c>
      <c r="C7502">
        <v>45691</v>
      </c>
      <c r="D7502">
        <v>3475</v>
      </c>
      <c r="E7502">
        <v>285</v>
      </c>
      <c r="F7502">
        <v>1997</v>
      </c>
    </row>
    <row r="7503" spans="1:6" x14ac:dyDescent="0.25">
      <c r="A7503" t="s">
        <v>18629</v>
      </c>
      <c r="B7503" t="s">
        <v>20473</v>
      </c>
      <c r="C7503">
        <v>40598</v>
      </c>
      <c r="D7503">
        <v>2264</v>
      </c>
      <c r="E7503">
        <v>214</v>
      </c>
      <c r="F7503">
        <v>12692</v>
      </c>
    </row>
    <row r="7504" spans="1:6" x14ac:dyDescent="0.25">
      <c r="A7504" t="s">
        <v>7538</v>
      </c>
      <c r="B7504" t="s">
        <v>20473</v>
      </c>
      <c r="C7504">
        <v>64677</v>
      </c>
      <c r="D7504">
        <v>2346</v>
      </c>
      <c r="E7504">
        <v>250</v>
      </c>
      <c r="F7504">
        <v>13446</v>
      </c>
    </row>
    <row r="7505" spans="1:6" x14ac:dyDescent="0.25">
      <c r="A7505" t="s">
        <v>5918</v>
      </c>
      <c r="B7505" t="s">
        <v>20470</v>
      </c>
      <c r="C7505">
        <v>33177</v>
      </c>
      <c r="D7505">
        <v>2850</v>
      </c>
      <c r="E7505">
        <v>185</v>
      </c>
      <c r="F7505">
        <v>8418</v>
      </c>
    </row>
    <row r="7506" spans="1:6" x14ac:dyDescent="0.25">
      <c r="A7506" t="s">
        <v>17459</v>
      </c>
      <c r="B7506" t="s">
        <v>20473</v>
      </c>
      <c r="C7506">
        <v>58101</v>
      </c>
      <c r="D7506">
        <v>2687</v>
      </c>
      <c r="E7506">
        <v>169</v>
      </c>
      <c r="F7506">
        <v>4722</v>
      </c>
    </row>
    <row r="7507" spans="1:6" x14ac:dyDescent="0.25">
      <c r="A7507" t="s">
        <v>9486</v>
      </c>
      <c r="B7507" t="s">
        <v>20466</v>
      </c>
      <c r="C7507">
        <v>46082</v>
      </c>
      <c r="D7507">
        <v>2389</v>
      </c>
      <c r="E7507">
        <v>212</v>
      </c>
      <c r="F7507">
        <v>12909</v>
      </c>
    </row>
    <row r="7508" spans="1:6" x14ac:dyDescent="0.25">
      <c r="A7508" t="s">
        <v>4039</v>
      </c>
      <c r="B7508" t="s">
        <v>20469</v>
      </c>
      <c r="C7508">
        <v>53864</v>
      </c>
      <c r="D7508">
        <v>2268</v>
      </c>
      <c r="E7508">
        <v>231</v>
      </c>
      <c r="F7508">
        <v>13267</v>
      </c>
    </row>
    <row r="7509" spans="1:6" x14ac:dyDescent="0.25">
      <c r="A7509" t="s">
        <v>20200</v>
      </c>
      <c r="B7509" t="s">
        <v>20465</v>
      </c>
      <c r="C7509">
        <v>41767</v>
      </c>
      <c r="D7509">
        <v>2684</v>
      </c>
      <c r="E7509">
        <v>146</v>
      </c>
      <c r="F7509">
        <v>7440</v>
      </c>
    </row>
    <row r="7510" spans="1:6" x14ac:dyDescent="0.25">
      <c r="A7510" t="s">
        <v>20050</v>
      </c>
      <c r="B7510" t="s">
        <v>20467</v>
      </c>
      <c r="C7510">
        <v>88206</v>
      </c>
      <c r="D7510">
        <v>3249</v>
      </c>
      <c r="E7510">
        <v>218</v>
      </c>
      <c r="F7510">
        <v>9943</v>
      </c>
    </row>
    <row r="7511" spans="1:6" x14ac:dyDescent="0.25">
      <c r="A7511" t="s">
        <v>3181</v>
      </c>
      <c r="B7511" t="s">
        <v>20465</v>
      </c>
      <c r="C7511">
        <v>34048</v>
      </c>
      <c r="D7511">
        <v>3149</v>
      </c>
      <c r="E7511">
        <v>238</v>
      </c>
      <c r="F7511">
        <v>8087</v>
      </c>
    </row>
    <row r="7512" spans="1:6" x14ac:dyDescent="0.25">
      <c r="A7512" t="s">
        <v>12413</v>
      </c>
      <c r="B7512" t="s">
        <v>20465</v>
      </c>
      <c r="C7512">
        <v>55117</v>
      </c>
      <c r="D7512">
        <v>2733</v>
      </c>
      <c r="E7512">
        <v>237</v>
      </c>
      <c r="F7512">
        <v>8187</v>
      </c>
    </row>
    <row r="7513" spans="1:6" x14ac:dyDescent="0.25">
      <c r="A7513" t="s">
        <v>14065</v>
      </c>
      <c r="B7513" t="s">
        <v>20467</v>
      </c>
      <c r="C7513">
        <v>36619</v>
      </c>
      <c r="D7513">
        <v>3056</v>
      </c>
      <c r="E7513">
        <v>248</v>
      </c>
      <c r="F7513">
        <v>7962</v>
      </c>
    </row>
    <row r="7514" spans="1:6" x14ac:dyDescent="0.25">
      <c r="A7514" t="s">
        <v>11290</v>
      </c>
      <c r="B7514" t="s">
        <v>20464</v>
      </c>
      <c r="C7514">
        <v>39161</v>
      </c>
      <c r="D7514">
        <v>3112</v>
      </c>
      <c r="E7514">
        <v>139</v>
      </c>
      <c r="F7514">
        <v>4777</v>
      </c>
    </row>
    <row r="7515" spans="1:6" x14ac:dyDescent="0.25">
      <c r="A7515" t="s">
        <v>3131</v>
      </c>
      <c r="B7515" t="s">
        <v>20464</v>
      </c>
      <c r="C7515">
        <v>53185</v>
      </c>
      <c r="D7515">
        <v>2626</v>
      </c>
      <c r="E7515">
        <v>250</v>
      </c>
      <c r="F7515">
        <v>14672</v>
      </c>
    </row>
    <row r="7516" spans="1:6" x14ac:dyDescent="0.25">
      <c r="A7516" t="s">
        <v>16606</v>
      </c>
      <c r="B7516" t="s">
        <v>20471</v>
      </c>
      <c r="C7516">
        <v>55238</v>
      </c>
      <c r="D7516">
        <v>3843</v>
      </c>
      <c r="E7516">
        <v>167</v>
      </c>
      <c r="F7516">
        <v>10838</v>
      </c>
    </row>
    <row r="7517" spans="1:6" x14ac:dyDescent="0.25">
      <c r="A7517" t="s">
        <v>9414</v>
      </c>
      <c r="B7517" t="s">
        <v>20473</v>
      </c>
      <c r="C7517">
        <v>67945</v>
      </c>
      <c r="D7517">
        <v>2679</v>
      </c>
      <c r="E7517">
        <v>295</v>
      </c>
      <c r="F7517">
        <v>11626</v>
      </c>
    </row>
    <row r="7518" spans="1:6" x14ac:dyDescent="0.25">
      <c r="A7518" t="s">
        <v>19094</v>
      </c>
      <c r="B7518" t="s">
        <v>20465</v>
      </c>
      <c r="C7518">
        <v>29097</v>
      </c>
      <c r="D7518">
        <v>1978</v>
      </c>
      <c r="E7518">
        <v>236</v>
      </c>
      <c r="F7518">
        <v>13162</v>
      </c>
    </row>
    <row r="7519" spans="1:6" x14ac:dyDescent="0.25">
      <c r="A7519" t="s">
        <v>13665</v>
      </c>
      <c r="B7519" t="s">
        <v>20468</v>
      </c>
      <c r="C7519">
        <v>40974</v>
      </c>
      <c r="D7519">
        <v>1746</v>
      </c>
      <c r="E7519">
        <v>221</v>
      </c>
      <c r="F7519">
        <v>7893</v>
      </c>
    </row>
    <row r="7520" spans="1:6" x14ac:dyDescent="0.25">
      <c r="A7520" t="s">
        <v>9372</v>
      </c>
      <c r="B7520" t="s">
        <v>20468</v>
      </c>
      <c r="C7520">
        <v>41454</v>
      </c>
      <c r="D7520">
        <v>4386</v>
      </c>
      <c r="E7520">
        <v>130</v>
      </c>
      <c r="F7520">
        <v>9605</v>
      </c>
    </row>
    <row r="7521" spans="1:6" x14ac:dyDescent="0.25">
      <c r="A7521" t="s">
        <v>15961</v>
      </c>
      <c r="B7521" t="s">
        <v>20473</v>
      </c>
      <c r="C7521">
        <v>65340</v>
      </c>
      <c r="D7521">
        <v>2136</v>
      </c>
      <c r="E7521">
        <v>228</v>
      </c>
      <c r="F7521">
        <v>10351</v>
      </c>
    </row>
    <row r="7522" spans="1:6" x14ac:dyDescent="0.25">
      <c r="A7522" t="s">
        <v>6598</v>
      </c>
      <c r="B7522" t="s">
        <v>20466</v>
      </c>
      <c r="C7522">
        <v>27937</v>
      </c>
      <c r="D7522">
        <v>4404</v>
      </c>
      <c r="E7522">
        <v>245</v>
      </c>
      <c r="F7522">
        <v>12386</v>
      </c>
    </row>
    <row r="7523" spans="1:6" x14ac:dyDescent="0.25">
      <c r="A7523" t="s">
        <v>17419</v>
      </c>
      <c r="B7523" t="s">
        <v>20471</v>
      </c>
      <c r="C7523">
        <v>46241</v>
      </c>
      <c r="D7523">
        <v>3445</v>
      </c>
      <c r="E7523">
        <v>218</v>
      </c>
      <c r="F7523">
        <v>5066</v>
      </c>
    </row>
    <row r="7524" spans="1:6" x14ac:dyDescent="0.25">
      <c r="A7524" t="s">
        <v>4907</v>
      </c>
      <c r="B7524" t="s">
        <v>20470</v>
      </c>
      <c r="C7524">
        <v>38589</v>
      </c>
      <c r="D7524">
        <v>3021</v>
      </c>
      <c r="E7524">
        <v>184</v>
      </c>
      <c r="F7524">
        <v>7931</v>
      </c>
    </row>
    <row r="7525" spans="1:6" x14ac:dyDescent="0.25">
      <c r="A7525" t="s">
        <v>17704</v>
      </c>
      <c r="B7525" t="s">
        <v>20467</v>
      </c>
      <c r="C7525">
        <v>64274</v>
      </c>
      <c r="D7525">
        <v>3079</v>
      </c>
      <c r="E7525">
        <v>306</v>
      </c>
      <c r="F7525">
        <v>10700</v>
      </c>
    </row>
    <row r="7526" spans="1:6" x14ac:dyDescent="0.25">
      <c r="A7526" t="s">
        <v>6763</v>
      </c>
      <c r="B7526" t="s">
        <v>20468</v>
      </c>
      <c r="C7526">
        <v>50902</v>
      </c>
      <c r="D7526">
        <v>4492</v>
      </c>
      <c r="E7526">
        <v>247</v>
      </c>
      <c r="F7526">
        <v>11379</v>
      </c>
    </row>
    <row r="7527" spans="1:6" x14ac:dyDescent="0.25">
      <c r="A7527" t="s">
        <v>5467</v>
      </c>
      <c r="B7527" t="s">
        <v>20468</v>
      </c>
      <c r="C7527">
        <v>57640</v>
      </c>
      <c r="D7527">
        <v>4067</v>
      </c>
      <c r="E7527">
        <v>149</v>
      </c>
      <c r="F7527">
        <v>6616</v>
      </c>
    </row>
    <row r="7528" spans="1:6" x14ac:dyDescent="0.25">
      <c r="A7528" t="s">
        <v>15506</v>
      </c>
      <c r="B7528" t="s">
        <v>20472</v>
      </c>
      <c r="C7528">
        <v>67942</v>
      </c>
      <c r="D7528">
        <v>2717</v>
      </c>
      <c r="E7528">
        <v>227</v>
      </c>
      <c r="F7528">
        <v>12159</v>
      </c>
    </row>
    <row r="7529" spans="1:6" x14ac:dyDescent="0.25">
      <c r="A7529" t="s">
        <v>8031</v>
      </c>
      <c r="B7529" t="s">
        <v>20473</v>
      </c>
      <c r="C7529">
        <v>70340</v>
      </c>
      <c r="D7529">
        <v>3037</v>
      </c>
      <c r="E7529">
        <v>118</v>
      </c>
      <c r="F7529">
        <v>10739</v>
      </c>
    </row>
    <row r="7530" spans="1:6" x14ac:dyDescent="0.25">
      <c r="A7530" t="s">
        <v>13549</v>
      </c>
      <c r="B7530" t="s">
        <v>20469</v>
      </c>
      <c r="C7530">
        <v>40708</v>
      </c>
      <c r="D7530">
        <v>2561</v>
      </c>
      <c r="E7530">
        <v>113</v>
      </c>
      <c r="F7530">
        <v>9708</v>
      </c>
    </row>
    <row r="7531" spans="1:6" x14ac:dyDescent="0.25">
      <c r="A7531" t="s">
        <v>1048</v>
      </c>
      <c r="B7531" t="s">
        <v>20466</v>
      </c>
      <c r="C7531">
        <v>41693</v>
      </c>
      <c r="D7531">
        <v>2409</v>
      </c>
      <c r="E7531">
        <v>236</v>
      </c>
      <c r="F7531">
        <v>12583</v>
      </c>
    </row>
    <row r="7532" spans="1:6" x14ac:dyDescent="0.25">
      <c r="A7532" t="s">
        <v>17137</v>
      </c>
      <c r="B7532" t="s">
        <v>20469</v>
      </c>
      <c r="C7532">
        <v>32488</v>
      </c>
      <c r="D7532">
        <v>2299</v>
      </c>
      <c r="E7532">
        <v>269</v>
      </c>
      <c r="F7532">
        <v>12319</v>
      </c>
    </row>
    <row r="7533" spans="1:6" x14ac:dyDescent="0.25">
      <c r="A7533" t="s">
        <v>14430</v>
      </c>
      <c r="B7533" t="s">
        <v>20465</v>
      </c>
      <c r="C7533">
        <v>52100</v>
      </c>
      <c r="D7533">
        <v>3168</v>
      </c>
      <c r="E7533">
        <v>179</v>
      </c>
      <c r="F7533">
        <v>13204</v>
      </c>
    </row>
    <row r="7534" spans="1:6" x14ac:dyDescent="0.25">
      <c r="A7534" t="s">
        <v>7492</v>
      </c>
      <c r="B7534" t="s">
        <v>20465</v>
      </c>
      <c r="C7534">
        <v>50875</v>
      </c>
      <c r="D7534">
        <v>2761</v>
      </c>
      <c r="E7534">
        <v>267</v>
      </c>
      <c r="F7534">
        <v>9381</v>
      </c>
    </row>
    <row r="7535" spans="1:6" x14ac:dyDescent="0.25">
      <c r="A7535" t="s">
        <v>10790</v>
      </c>
      <c r="B7535" t="s">
        <v>20468</v>
      </c>
      <c r="C7535">
        <v>2670</v>
      </c>
      <c r="D7535">
        <v>3225</v>
      </c>
      <c r="E7535">
        <v>212</v>
      </c>
      <c r="F7535">
        <v>9226</v>
      </c>
    </row>
    <row r="7536" spans="1:6" x14ac:dyDescent="0.25">
      <c r="A7536" t="s">
        <v>19961</v>
      </c>
      <c r="B7536" t="s">
        <v>20473</v>
      </c>
      <c r="C7536">
        <v>40578</v>
      </c>
      <c r="D7536">
        <v>4030</v>
      </c>
      <c r="E7536">
        <v>159</v>
      </c>
      <c r="F7536">
        <v>14100</v>
      </c>
    </row>
    <row r="7537" spans="1:6" x14ac:dyDescent="0.25">
      <c r="A7537" t="s">
        <v>5848</v>
      </c>
      <c r="B7537" t="s">
        <v>20468</v>
      </c>
      <c r="C7537">
        <v>62244</v>
      </c>
      <c r="D7537">
        <v>3485</v>
      </c>
      <c r="E7537">
        <v>110</v>
      </c>
      <c r="F7537">
        <v>12398</v>
      </c>
    </row>
    <row r="7538" spans="1:6" x14ac:dyDescent="0.25">
      <c r="A7538" t="s">
        <v>4501</v>
      </c>
      <c r="B7538" t="s">
        <v>20469</v>
      </c>
      <c r="C7538">
        <v>53839</v>
      </c>
      <c r="D7538">
        <v>2530</v>
      </c>
      <c r="E7538">
        <v>193</v>
      </c>
      <c r="F7538">
        <v>10616</v>
      </c>
    </row>
    <row r="7539" spans="1:6" x14ac:dyDescent="0.25">
      <c r="A7539" t="s">
        <v>6540</v>
      </c>
      <c r="B7539" t="s">
        <v>20469</v>
      </c>
      <c r="C7539">
        <v>68649</v>
      </c>
      <c r="D7539">
        <v>1381</v>
      </c>
      <c r="E7539">
        <v>173</v>
      </c>
      <c r="F7539">
        <v>6187</v>
      </c>
    </row>
    <row r="7540" spans="1:6" x14ac:dyDescent="0.25">
      <c r="A7540" t="s">
        <v>9227</v>
      </c>
      <c r="B7540" t="s">
        <v>20469</v>
      </c>
      <c r="C7540">
        <v>30980</v>
      </c>
      <c r="D7540">
        <v>3538</v>
      </c>
      <c r="E7540">
        <v>175</v>
      </c>
      <c r="F7540">
        <v>8402</v>
      </c>
    </row>
    <row r="7541" spans="1:6" x14ac:dyDescent="0.25">
      <c r="A7541" t="s">
        <v>15987</v>
      </c>
      <c r="B7541" t="s">
        <v>20470</v>
      </c>
      <c r="C7541">
        <v>69651</v>
      </c>
      <c r="D7541">
        <v>2450</v>
      </c>
      <c r="E7541">
        <v>154</v>
      </c>
      <c r="F7541">
        <v>10440</v>
      </c>
    </row>
    <row r="7542" spans="1:6" x14ac:dyDescent="0.25">
      <c r="A7542" t="s">
        <v>15091</v>
      </c>
      <c r="B7542" t="s">
        <v>20465</v>
      </c>
      <c r="C7542">
        <v>29226</v>
      </c>
      <c r="D7542">
        <v>3283</v>
      </c>
      <c r="E7542">
        <v>277</v>
      </c>
      <c r="F7542">
        <v>14634</v>
      </c>
    </row>
    <row r="7543" spans="1:6" x14ac:dyDescent="0.25">
      <c r="A7543" t="s">
        <v>2987</v>
      </c>
      <c r="B7543" t="s">
        <v>20464</v>
      </c>
      <c r="C7543">
        <v>56999</v>
      </c>
      <c r="D7543">
        <v>2211</v>
      </c>
      <c r="E7543">
        <v>145</v>
      </c>
      <c r="F7543">
        <v>12679</v>
      </c>
    </row>
    <row r="7544" spans="1:6" x14ac:dyDescent="0.25">
      <c r="A7544" t="s">
        <v>12645</v>
      </c>
      <c r="B7544" t="s">
        <v>20473</v>
      </c>
      <c r="C7544">
        <v>50328</v>
      </c>
      <c r="D7544">
        <v>3305</v>
      </c>
      <c r="E7544">
        <v>225</v>
      </c>
      <c r="F7544">
        <v>10590</v>
      </c>
    </row>
    <row r="7545" spans="1:6" x14ac:dyDescent="0.25">
      <c r="A7545" t="s">
        <v>16782</v>
      </c>
      <c r="B7545" t="s">
        <v>20471</v>
      </c>
      <c r="C7545">
        <v>48685</v>
      </c>
      <c r="D7545">
        <v>2620</v>
      </c>
      <c r="E7545">
        <v>186</v>
      </c>
      <c r="F7545">
        <v>11697</v>
      </c>
    </row>
    <row r="7546" spans="1:6" x14ac:dyDescent="0.25">
      <c r="A7546" t="s">
        <v>2709</v>
      </c>
      <c r="B7546" t="s">
        <v>20472</v>
      </c>
      <c r="C7546">
        <v>57292</v>
      </c>
      <c r="D7546">
        <v>1978</v>
      </c>
      <c r="E7546">
        <v>251</v>
      </c>
      <c r="F7546">
        <v>8410</v>
      </c>
    </row>
    <row r="7547" spans="1:6" x14ac:dyDescent="0.25">
      <c r="A7547" t="s">
        <v>3353</v>
      </c>
      <c r="B7547" t="s">
        <v>20472</v>
      </c>
      <c r="C7547">
        <v>44343</v>
      </c>
      <c r="D7547">
        <v>3893</v>
      </c>
      <c r="E7547">
        <v>193</v>
      </c>
      <c r="F7547">
        <v>7280</v>
      </c>
    </row>
    <row r="7548" spans="1:6" x14ac:dyDescent="0.25">
      <c r="A7548" t="s">
        <v>8682</v>
      </c>
      <c r="B7548" t="s">
        <v>20465</v>
      </c>
      <c r="C7548">
        <v>44996</v>
      </c>
      <c r="D7548">
        <v>3714</v>
      </c>
      <c r="E7548">
        <v>224</v>
      </c>
      <c r="F7548">
        <v>6820</v>
      </c>
    </row>
    <row r="7549" spans="1:6" x14ac:dyDescent="0.25">
      <c r="A7549" t="s">
        <v>4973</v>
      </c>
      <c r="B7549" t="s">
        <v>20469</v>
      </c>
      <c r="C7549">
        <v>53228</v>
      </c>
      <c r="D7549">
        <v>3431</v>
      </c>
      <c r="E7549">
        <v>103</v>
      </c>
      <c r="F7549">
        <v>11523</v>
      </c>
    </row>
    <row r="7550" spans="1:6" x14ac:dyDescent="0.25">
      <c r="A7550" t="s">
        <v>1412</v>
      </c>
      <c r="B7550" t="s">
        <v>20472</v>
      </c>
      <c r="C7550">
        <v>49422</v>
      </c>
      <c r="D7550">
        <v>3770</v>
      </c>
      <c r="E7550">
        <v>208</v>
      </c>
      <c r="F7550">
        <v>7077</v>
      </c>
    </row>
    <row r="7551" spans="1:6" x14ac:dyDescent="0.25">
      <c r="A7551" t="s">
        <v>7596</v>
      </c>
      <c r="B7551" t="s">
        <v>20471</v>
      </c>
      <c r="C7551">
        <v>57595</v>
      </c>
      <c r="D7551">
        <v>2293</v>
      </c>
      <c r="E7551">
        <v>210</v>
      </c>
      <c r="F7551">
        <v>13836</v>
      </c>
    </row>
    <row r="7552" spans="1:6" x14ac:dyDescent="0.25">
      <c r="A7552" t="s">
        <v>16700</v>
      </c>
      <c r="B7552" t="s">
        <v>20469</v>
      </c>
      <c r="C7552">
        <v>65405</v>
      </c>
      <c r="D7552">
        <v>2113</v>
      </c>
      <c r="E7552">
        <v>124</v>
      </c>
      <c r="F7552">
        <v>12741</v>
      </c>
    </row>
    <row r="7553" spans="1:6" x14ac:dyDescent="0.25">
      <c r="A7553" t="s">
        <v>9424</v>
      </c>
      <c r="B7553" t="s">
        <v>20464</v>
      </c>
      <c r="C7553">
        <v>63507</v>
      </c>
      <c r="D7553">
        <v>3120</v>
      </c>
      <c r="E7553">
        <v>185</v>
      </c>
      <c r="F7553">
        <v>13435</v>
      </c>
    </row>
    <row r="7554" spans="1:6" x14ac:dyDescent="0.25">
      <c r="A7554" t="s">
        <v>7758</v>
      </c>
      <c r="B7554" t="s">
        <v>20471</v>
      </c>
      <c r="C7554">
        <v>67047</v>
      </c>
      <c r="D7554">
        <v>1601</v>
      </c>
      <c r="E7554">
        <v>178</v>
      </c>
      <c r="F7554">
        <v>10048</v>
      </c>
    </row>
    <row r="7555" spans="1:6" x14ac:dyDescent="0.25">
      <c r="A7555" t="s">
        <v>19255</v>
      </c>
      <c r="B7555" t="s">
        <v>20466</v>
      </c>
      <c r="C7555">
        <v>58854</v>
      </c>
      <c r="D7555">
        <v>1421</v>
      </c>
      <c r="E7555">
        <v>162</v>
      </c>
      <c r="F7555">
        <v>12416</v>
      </c>
    </row>
    <row r="7556" spans="1:6" x14ac:dyDescent="0.25">
      <c r="A7556" t="s">
        <v>784</v>
      </c>
      <c r="B7556" t="s">
        <v>20468</v>
      </c>
      <c r="C7556">
        <v>11904</v>
      </c>
      <c r="D7556">
        <v>2566</v>
      </c>
      <c r="E7556">
        <v>262</v>
      </c>
      <c r="F7556">
        <v>10471</v>
      </c>
    </row>
    <row r="7557" spans="1:6" x14ac:dyDescent="0.25">
      <c r="A7557" t="s">
        <v>14285</v>
      </c>
      <c r="B7557" t="s">
        <v>20465</v>
      </c>
      <c r="C7557">
        <v>70669</v>
      </c>
      <c r="D7557">
        <v>3233</v>
      </c>
      <c r="E7557">
        <v>231</v>
      </c>
      <c r="F7557">
        <v>8175</v>
      </c>
    </row>
    <row r="7558" spans="1:6" x14ac:dyDescent="0.25">
      <c r="A7558" t="s">
        <v>17319</v>
      </c>
      <c r="B7558" t="s">
        <v>20466</v>
      </c>
      <c r="C7558">
        <v>61356</v>
      </c>
      <c r="D7558">
        <v>1303</v>
      </c>
      <c r="E7558">
        <v>114</v>
      </c>
      <c r="F7558">
        <v>8075</v>
      </c>
    </row>
    <row r="7559" spans="1:6" x14ac:dyDescent="0.25">
      <c r="A7559" t="s">
        <v>13619</v>
      </c>
      <c r="B7559" t="s">
        <v>20465</v>
      </c>
      <c r="C7559">
        <v>61351</v>
      </c>
      <c r="D7559">
        <v>1654</v>
      </c>
      <c r="E7559">
        <v>183</v>
      </c>
      <c r="F7559">
        <v>11536</v>
      </c>
    </row>
    <row r="7560" spans="1:6" x14ac:dyDescent="0.25">
      <c r="A7560" t="s">
        <v>11552</v>
      </c>
      <c r="B7560" t="s">
        <v>20467</v>
      </c>
      <c r="C7560">
        <v>57505</v>
      </c>
      <c r="D7560">
        <v>2438</v>
      </c>
      <c r="E7560">
        <v>242</v>
      </c>
      <c r="F7560">
        <v>11478</v>
      </c>
    </row>
    <row r="7561" spans="1:6" x14ac:dyDescent="0.25">
      <c r="A7561" t="s">
        <v>20174</v>
      </c>
      <c r="B7561" t="s">
        <v>20469</v>
      </c>
      <c r="C7561">
        <v>37965</v>
      </c>
      <c r="D7561">
        <v>3444</v>
      </c>
      <c r="E7561">
        <v>193</v>
      </c>
      <c r="F7561">
        <v>7576</v>
      </c>
    </row>
    <row r="7562" spans="1:6" x14ac:dyDescent="0.25">
      <c r="A7562" t="s">
        <v>16368</v>
      </c>
      <c r="B7562" t="s">
        <v>20467</v>
      </c>
      <c r="C7562">
        <v>66696</v>
      </c>
      <c r="D7562">
        <v>3968</v>
      </c>
      <c r="E7562">
        <v>137</v>
      </c>
      <c r="F7562">
        <v>16060</v>
      </c>
    </row>
    <row r="7563" spans="1:6" x14ac:dyDescent="0.25">
      <c r="A7563" t="s">
        <v>5029</v>
      </c>
      <c r="B7563" t="s">
        <v>20470</v>
      </c>
      <c r="C7563">
        <v>37529</v>
      </c>
      <c r="D7563">
        <v>2920</v>
      </c>
      <c r="E7563">
        <v>206</v>
      </c>
      <c r="F7563">
        <v>8737</v>
      </c>
    </row>
    <row r="7564" spans="1:6" x14ac:dyDescent="0.25">
      <c r="A7564" t="s">
        <v>3940</v>
      </c>
      <c r="B7564" t="s">
        <v>20470</v>
      </c>
      <c r="C7564">
        <v>60536</v>
      </c>
      <c r="D7564">
        <v>2544</v>
      </c>
      <c r="E7564">
        <v>249</v>
      </c>
      <c r="F7564">
        <v>5911</v>
      </c>
    </row>
    <row r="7565" spans="1:6" x14ac:dyDescent="0.25">
      <c r="A7565" t="s">
        <v>19648</v>
      </c>
      <c r="B7565" t="s">
        <v>20471</v>
      </c>
      <c r="C7565">
        <v>55978</v>
      </c>
      <c r="D7565">
        <v>5539</v>
      </c>
      <c r="E7565">
        <v>228</v>
      </c>
      <c r="F7565">
        <v>7785</v>
      </c>
    </row>
    <row r="7566" spans="1:6" x14ac:dyDescent="0.25">
      <c r="A7566" t="s">
        <v>12691</v>
      </c>
      <c r="B7566" t="s">
        <v>20464</v>
      </c>
      <c r="C7566">
        <v>53942</v>
      </c>
      <c r="D7566">
        <v>3836</v>
      </c>
      <c r="E7566">
        <v>144</v>
      </c>
      <c r="F7566">
        <v>10323</v>
      </c>
    </row>
    <row r="7567" spans="1:6" x14ac:dyDescent="0.25">
      <c r="A7567" t="s">
        <v>14055</v>
      </c>
      <c r="B7567" t="s">
        <v>20471</v>
      </c>
      <c r="C7567">
        <v>51130</v>
      </c>
      <c r="D7567">
        <v>3405</v>
      </c>
      <c r="E7567">
        <v>154</v>
      </c>
      <c r="F7567">
        <v>5370</v>
      </c>
    </row>
    <row r="7568" spans="1:6" x14ac:dyDescent="0.25">
      <c r="A7568" t="s">
        <v>15806</v>
      </c>
      <c r="B7568" t="s">
        <v>20471</v>
      </c>
      <c r="C7568">
        <v>18366</v>
      </c>
      <c r="D7568">
        <v>3185</v>
      </c>
      <c r="E7568">
        <v>224</v>
      </c>
      <c r="F7568">
        <v>8132</v>
      </c>
    </row>
    <row r="7569" spans="1:6" x14ac:dyDescent="0.25">
      <c r="A7569" t="s">
        <v>1391</v>
      </c>
      <c r="B7569" t="s">
        <v>20465</v>
      </c>
      <c r="C7569">
        <v>44985</v>
      </c>
      <c r="D7569">
        <v>4275</v>
      </c>
      <c r="E7569">
        <v>212</v>
      </c>
      <c r="F7569">
        <v>9602</v>
      </c>
    </row>
    <row r="7570" spans="1:6" x14ac:dyDescent="0.25">
      <c r="A7570" t="s">
        <v>6303</v>
      </c>
      <c r="B7570" t="s">
        <v>20469</v>
      </c>
      <c r="C7570">
        <v>40378</v>
      </c>
      <c r="D7570">
        <v>1731</v>
      </c>
      <c r="E7570">
        <v>155</v>
      </c>
      <c r="F7570">
        <v>6600</v>
      </c>
    </row>
    <row r="7571" spans="1:6" x14ac:dyDescent="0.25">
      <c r="A7571" t="s">
        <v>16568</v>
      </c>
      <c r="B7571" t="s">
        <v>20465</v>
      </c>
      <c r="C7571">
        <v>47122</v>
      </c>
      <c r="D7571">
        <v>1967</v>
      </c>
      <c r="E7571">
        <v>174</v>
      </c>
      <c r="F7571">
        <v>6325</v>
      </c>
    </row>
    <row r="7572" spans="1:6" x14ac:dyDescent="0.25">
      <c r="A7572" t="s">
        <v>1421</v>
      </c>
      <c r="B7572" t="s">
        <v>20471</v>
      </c>
      <c r="C7572">
        <v>41825</v>
      </c>
      <c r="D7572">
        <v>3844</v>
      </c>
      <c r="E7572">
        <v>176</v>
      </c>
      <c r="F7572">
        <v>8580</v>
      </c>
    </row>
    <row r="7573" spans="1:6" x14ac:dyDescent="0.25">
      <c r="A7573" t="s">
        <v>18944</v>
      </c>
      <c r="B7573" t="s">
        <v>20465</v>
      </c>
      <c r="C7573">
        <v>50235</v>
      </c>
      <c r="D7573">
        <v>4624</v>
      </c>
      <c r="E7573">
        <v>235</v>
      </c>
      <c r="F7573">
        <v>10039</v>
      </c>
    </row>
    <row r="7574" spans="1:6" x14ac:dyDescent="0.25">
      <c r="A7574" t="s">
        <v>17650</v>
      </c>
      <c r="B7574" t="s">
        <v>20471</v>
      </c>
      <c r="C7574">
        <v>45781</v>
      </c>
      <c r="D7574">
        <v>3713</v>
      </c>
      <c r="E7574">
        <v>219</v>
      </c>
      <c r="F7574">
        <v>14896</v>
      </c>
    </row>
    <row r="7575" spans="1:6" x14ac:dyDescent="0.25">
      <c r="A7575" t="s">
        <v>9031</v>
      </c>
      <c r="B7575" t="s">
        <v>20466</v>
      </c>
      <c r="C7575">
        <v>65137</v>
      </c>
      <c r="D7575">
        <v>2802</v>
      </c>
      <c r="E7575">
        <v>215</v>
      </c>
      <c r="F7575">
        <v>9895</v>
      </c>
    </row>
    <row r="7576" spans="1:6" x14ac:dyDescent="0.25">
      <c r="A7576" t="s">
        <v>17802</v>
      </c>
      <c r="B7576" t="s">
        <v>20473</v>
      </c>
      <c r="C7576">
        <v>54655</v>
      </c>
      <c r="D7576">
        <v>1952</v>
      </c>
      <c r="E7576">
        <v>240</v>
      </c>
      <c r="F7576">
        <v>17471</v>
      </c>
    </row>
    <row r="7577" spans="1:6" x14ac:dyDescent="0.25">
      <c r="A7577" t="s">
        <v>10</v>
      </c>
      <c r="B7577" t="s">
        <v>20469</v>
      </c>
      <c r="C7577">
        <v>55393</v>
      </c>
      <c r="D7577">
        <v>4109</v>
      </c>
      <c r="E7577">
        <v>193</v>
      </c>
      <c r="F7577">
        <v>9297</v>
      </c>
    </row>
    <row r="7578" spans="1:6" x14ac:dyDescent="0.25">
      <c r="A7578" t="s">
        <v>4227</v>
      </c>
      <c r="B7578" t="s">
        <v>20469</v>
      </c>
      <c r="C7578">
        <v>26308</v>
      </c>
      <c r="D7578">
        <v>3388</v>
      </c>
      <c r="E7578">
        <v>196</v>
      </c>
      <c r="F7578">
        <v>12785</v>
      </c>
    </row>
    <row r="7579" spans="1:6" x14ac:dyDescent="0.25">
      <c r="A7579" t="s">
        <v>10618</v>
      </c>
      <c r="B7579" t="s">
        <v>20470</v>
      </c>
      <c r="C7579">
        <v>54008</v>
      </c>
      <c r="D7579">
        <v>4513</v>
      </c>
      <c r="E7579">
        <v>233</v>
      </c>
      <c r="F7579">
        <v>12167</v>
      </c>
    </row>
    <row r="7580" spans="1:6" x14ac:dyDescent="0.25">
      <c r="A7580" t="s">
        <v>4588</v>
      </c>
      <c r="B7580" t="s">
        <v>20472</v>
      </c>
      <c r="C7580">
        <v>20892</v>
      </c>
      <c r="D7580">
        <v>1883</v>
      </c>
      <c r="E7580">
        <v>292</v>
      </c>
      <c r="F7580">
        <v>11682</v>
      </c>
    </row>
    <row r="7581" spans="1:6" x14ac:dyDescent="0.25">
      <c r="A7581" t="s">
        <v>2190</v>
      </c>
      <c r="B7581" t="s">
        <v>20464</v>
      </c>
      <c r="C7581">
        <v>40015</v>
      </c>
      <c r="D7581">
        <v>2591</v>
      </c>
      <c r="E7581">
        <v>201</v>
      </c>
      <c r="F7581">
        <v>13425</v>
      </c>
    </row>
    <row r="7582" spans="1:6" x14ac:dyDescent="0.25">
      <c r="A7582" t="s">
        <v>7728</v>
      </c>
      <c r="B7582" t="s">
        <v>20470</v>
      </c>
      <c r="C7582">
        <v>62523</v>
      </c>
      <c r="D7582">
        <v>2664</v>
      </c>
      <c r="E7582">
        <v>244</v>
      </c>
      <c r="F7582">
        <v>17233</v>
      </c>
    </row>
    <row r="7583" spans="1:6" x14ac:dyDescent="0.25">
      <c r="A7583" t="s">
        <v>19775</v>
      </c>
      <c r="B7583" t="s">
        <v>20471</v>
      </c>
      <c r="C7583">
        <v>39989</v>
      </c>
      <c r="D7583">
        <v>2407</v>
      </c>
      <c r="E7583">
        <v>211</v>
      </c>
      <c r="F7583">
        <v>10453</v>
      </c>
    </row>
    <row r="7584" spans="1:6" x14ac:dyDescent="0.25">
      <c r="A7584" t="s">
        <v>15207</v>
      </c>
      <c r="B7584" t="s">
        <v>20465</v>
      </c>
      <c r="C7584">
        <v>66800</v>
      </c>
      <c r="D7584">
        <v>3788</v>
      </c>
      <c r="E7584">
        <v>157</v>
      </c>
      <c r="F7584">
        <v>12945</v>
      </c>
    </row>
    <row r="7585" spans="1:6" x14ac:dyDescent="0.25">
      <c r="A7585" t="s">
        <v>12441</v>
      </c>
      <c r="B7585" t="s">
        <v>20472</v>
      </c>
      <c r="C7585">
        <v>48385</v>
      </c>
      <c r="D7585">
        <v>2376</v>
      </c>
      <c r="E7585">
        <v>174</v>
      </c>
      <c r="F7585">
        <v>10029</v>
      </c>
    </row>
    <row r="7586" spans="1:6" x14ac:dyDescent="0.25">
      <c r="A7586" t="s">
        <v>2210</v>
      </c>
      <c r="B7586" t="s">
        <v>20469</v>
      </c>
      <c r="C7586">
        <v>50760</v>
      </c>
      <c r="D7586">
        <v>2802</v>
      </c>
      <c r="E7586">
        <v>118</v>
      </c>
      <c r="F7586">
        <v>10131</v>
      </c>
    </row>
    <row r="7587" spans="1:6" x14ac:dyDescent="0.25">
      <c r="A7587" t="s">
        <v>19202</v>
      </c>
      <c r="B7587" t="s">
        <v>20472</v>
      </c>
      <c r="C7587">
        <v>51882</v>
      </c>
      <c r="D7587">
        <v>2731</v>
      </c>
      <c r="E7587">
        <v>192</v>
      </c>
      <c r="F7587">
        <v>12661</v>
      </c>
    </row>
    <row r="7588" spans="1:6" x14ac:dyDescent="0.25">
      <c r="A7588" t="s">
        <v>16945</v>
      </c>
      <c r="B7588" t="s">
        <v>20468</v>
      </c>
      <c r="C7588">
        <v>48917</v>
      </c>
      <c r="D7588">
        <v>2992</v>
      </c>
      <c r="E7588">
        <v>178</v>
      </c>
      <c r="F7588">
        <v>10682</v>
      </c>
    </row>
    <row r="7589" spans="1:6" x14ac:dyDescent="0.25">
      <c r="A7589" t="s">
        <v>3836</v>
      </c>
      <c r="B7589" t="s">
        <v>20473</v>
      </c>
      <c r="C7589">
        <v>46726</v>
      </c>
      <c r="D7589">
        <v>2789</v>
      </c>
      <c r="E7589">
        <v>137</v>
      </c>
      <c r="F7589">
        <v>9210</v>
      </c>
    </row>
    <row r="7590" spans="1:6" x14ac:dyDescent="0.25">
      <c r="A7590" t="s">
        <v>8516</v>
      </c>
      <c r="B7590" t="s">
        <v>20470</v>
      </c>
      <c r="C7590">
        <v>26465</v>
      </c>
      <c r="D7590">
        <v>858</v>
      </c>
      <c r="E7590">
        <v>157</v>
      </c>
      <c r="F7590">
        <v>11102</v>
      </c>
    </row>
    <row r="7591" spans="1:6" x14ac:dyDescent="0.25">
      <c r="A7591" t="s">
        <v>2939</v>
      </c>
      <c r="B7591" t="s">
        <v>20464</v>
      </c>
      <c r="C7591">
        <v>48377</v>
      </c>
      <c r="D7591">
        <v>2547</v>
      </c>
      <c r="E7591">
        <v>117</v>
      </c>
      <c r="F7591">
        <v>13179</v>
      </c>
    </row>
    <row r="7592" spans="1:6" x14ac:dyDescent="0.25">
      <c r="A7592" t="s">
        <v>9458</v>
      </c>
      <c r="B7592" t="s">
        <v>20466</v>
      </c>
      <c r="C7592">
        <v>64282</v>
      </c>
      <c r="D7592">
        <v>3528</v>
      </c>
      <c r="E7592">
        <v>198</v>
      </c>
      <c r="F7592">
        <v>8702</v>
      </c>
    </row>
    <row r="7593" spans="1:6" x14ac:dyDescent="0.25">
      <c r="A7593" t="s">
        <v>14235</v>
      </c>
      <c r="B7593" t="s">
        <v>20469</v>
      </c>
      <c r="C7593">
        <v>53302</v>
      </c>
      <c r="D7593">
        <v>2967</v>
      </c>
      <c r="E7593">
        <v>41</v>
      </c>
      <c r="F7593">
        <v>12656</v>
      </c>
    </row>
    <row r="7594" spans="1:6" x14ac:dyDescent="0.25">
      <c r="A7594" t="s">
        <v>590</v>
      </c>
      <c r="B7594" t="s">
        <v>20466</v>
      </c>
      <c r="C7594">
        <v>64311</v>
      </c>
      <c r="D7594">
        <v>3209</v>
      </c>
      <c r="E7594">
        <v>199</v>
      </c>
      <c r="F7594">
        <v>16216</v>
      </c>
    </row>
    <row r="7595" spans="1:6" x14ac:dyDescent="0.25">
      <c r="A7595" t="s">
        <v>10018</v>
      </c>
      <c r="B7595" t="s">
        <v>20473</v>
      </c>
      <c r="C7595">
        <v>66251</v>
      </c>
      <c r="D7595">
        <v>2186</v>
      </c>
      <c r="E7595">
        <v>252</v>
      </c>
      <c r="F7595">
        <v>14350</v>
      </c>
    </row>
    <row r="7596" spans="1:6" x14ac:dyDescent="0.25">
      <c r="A7596" t="s">
        <v>18511</v>
      </c>
      <c r="B7596" t="s">
        <v>20466</v>
      </c>
      <c r="C7596">
        <v>51013</v>
      </c>
      <c r="D7596">
        <v>2472</v>
      </c>
      <c r="E7596">
        <v>246</v>
      </c>
      <c r="F7596">
        <v>10024</v>
      </c>
    </row>
    <row r="7597" spans="1:6" x14ac:dyDescent="0.25">
      <c r="A7597" t="s">
        <v>4153</v>
      </c>
      <c r="B7597" t="s">
        <v>20466</v>
      </c>
      <c r="C7597">
        <v>37224</v>
      </c>
      <c r="D7597">
        <v>1394</v>
      </c>
      <c r="E7597">
        <v>232</v>
      </c>
      <c r="F7597">
        <v>8032</v>
      </c>
    </row>
    <row r="7598" spans="1:6" x14ac:dyDescent="0.25">
      <c r="A7598" t="s">
        <v>15925</v>
      </c>
      <c r="B7598" t="s">
        <v>20473</v>
      </c>
      <c r="C7598">
        <v>41394</v>
      </c>
      <c r="D7598">
        <v>1531</v>
      </c>
      <c r="E7598">
        <v>112</v>
      </c>
      <c r="F7598">
        <v>10843</v>
      </c>
    </row>
    <row r="7599" spans="1:6" x14ac:dyDescent="0.25">
      <c r="A7599" t="s">
        <v>8610</v>
      </c>
      <c r="B7599" t="s">
        <v>20464</v>
      </c>
      <c r="C7599">
        <v>40717</v>
      </c>
      <c r="D7599">
        <v>1199</v>
      </c>
      <c r="E7599">
        <v>188</v>
      </c>
      <c r="F7599">
        <v>8888</v>
      </c>
    </row>
    <row r="7600" spans="1:6" x14ac:dyDescent="0.25">
      <c r="A7600" t="s">
        <v>4189</v>
      </c>
      <c r="B7600" t="s">
        <v>20472</v>
      </c>
      <c r="C7600">
        <v>44578</v>
      </c>
      <c r="D7600">
        <v>2378</v>
      </c>
      <c r="E7600">
        <v>260</v>
      </c>
      <c r="F7600">
        <v>19192</v>
      </c>
    </row>
    <row r="7601" spans="1:6" x14ac:dyDescent="0.25">
      <c r="A7601" t="s">
        <v>15790</v>
      </c>
      <c r="B7601" t="s">
        <v>20473</v>
      </c>
      <c r="C7601">
        <v>56084</v>
      </c>
      <c r="D7601">
        <v>3161</v>
      </c>
      <c r="E7601">
        <v>294</v>
      </c>
      <c r="F7601">
        <v>10991</v>
      </c>
    </row>
    <row r="7602" spans="1:6" x14ac:dyDescent="0.25">
      <c r="A7602" t="s">
        <v>2764</v>
      </c>
      <c r="B7602" t="s">
        <v>20472</v>
      </c>
      <c r="C7602">
        <v>45516</v>
      </c>
      <c r="D7602">
        <v>3787</v>
      </c>
      <c r="E7602">
        <v>212</v>
      </c>
      <c r="F7602">
        <v>5678</v>
      </c>
    </row>
    <row r="7603" spans="1:6" x14ac:dyDescent="0.25">
      <c r="A7603" t="s">
        <v>14183</v>
      </c>
      <c r="B7603" t="s">
        <v>20467</v>
      </c>
      <c r="C7603">
        <v>56773</v>
      </c>
      <c r="D7603">
        <v>1858</v>
      </c>
      <c r="E7603">
        <v>210</v>
      </c>
      <c r="F7603">
        <v>5975</v>
      </c>
    </row>
    <row r="7604" spans="1:6" x14ac:dyDescent="0.25">
      <c r="A7604" t="s">
        <v>10282</v>
      </c>
      <c r="B7604" t="s">
        <v>20468</v>
      </c>
      <c r="C7604">
        <v>47334</v>
      </c>
      <c r="D7604">
        <v>3026</v>
      </c>
      <c r="E7604">
        <v>228</v>
      </c>
      <c r="F7604">
        <v>919</v>
      </c>
    </row>
    <row r="7605" spans="1:6" x14ac:dyDescent="0.25">
      <c r="A7605" t="s">
        <v>4578</v>
      </c>
      <c r="B7605" t="s">
        <v>20470</v>
      </c>
      <c r="C7605">
        <v>68124</v>
      </c>
      <c r="D7605">
        <v>3460</v>
      </c>
      <c r="E7605">
        <v>159</v>
      </c>
      <c r="F7605">
        <v>8777</v>
      </c>
    </row>
    <row r="7606" spans="1:6" x14ac:dyDescent="0.25">
      <c r="A7606" t="s">
        <v>7680</v>
      </c>
      <c r="B7606" t="s">
        <v>20470</v>
      </c>
      <c r="C7606">
        <v>49134</v>
      </c>
      <c r="D7606">
        <v>2217</v>
      </c>
      <c r="E7606">
        <v>237</v>
      </c>
      <c r="F7606">
        <v>7424</v>
      </c>
    </row>
    <row r="7607" spans="1:6" x14ac:dyDescent="0.25">
      <c r="A7607" t="s">
        <v>15679</v>
      </c>
      <c r="B7607" t="s">
        <v>20464</v>
      </c>
      <c r="C7607">
        <v>36490</v>
      </c>
      <c r="D7607">
        <v>3410</v>
      </c>
      <c r="E7607">
        <v>120</v>
      </c>
      <c r="F7607">
        <v>8066</v>
      </c>
    </row>
    <row r="7608" spans="1:6" x14ac:dyDescent="0.25">
      <c r="A7608" t="s">
        <v>1434</v>
      </c>
      <c r="B7608" t="s">
        <v>20465</v>
      </c>
      <c r="C7608">
        <v>52240</v>
      </c>
      <c r="D7608">
        <v>3563</v>
      </c>
      <c r="E7608">
        <v>197</v>
      </c>
      <c r="F7608">
        <v>8615</v>
      </c>
    </row>
    <row r="7609" spans="1:6" x14ac:dyDescent="0.25">
      <c r="A7609" t="s">
        <v>10858</v>
      </c>
      <c r="B7609" t="s">
        <v>20471</v>
      </c>
      <c r="C7609">
        <v>37120</v>
      </c>
      <c r="D7609">
        <v>2978</v>
      </c>
      <c r="E7609">
        <v>256</v>
      </c>
      <c r="F7609">
        <v>8701</v>
      </c>
    </row>
    <row r="7610" spans="1:6" x14ac:dyDescent="0.25">
      <c r="A7610" t="s">
        <v>17893</v>
      </c>
      <c r="B7610" t="s">
        <v>20464</v>
      </c>
      <c r="C7610">
        <v>80580</v>
      </c>
      <c r="D7610">
        <v>1692</v>
      </c>
      <c r="E7610">
        <v>195</v>
      </c>
      <c r="F7610">
        <v>7616</v>
      </c>
    </row>
    <row r="7611" spans="1:6" x14ac:dyDescent="0.25">
      <c r="A7611" t="s">
        <v>13497</v>
      </c>
      <c r="B7611" t="s">
        <v>20467</v>
      </c>
      <c r="C7611">
        <v>53100</v>
      </c>
      <c r="D7611">
        <v>2722</v>
      </c>
      <c r="E7611">
        <v>247</v>
      </c>
      <c r="F7611">
        <v>14536</v>
      </c>
    </row>
    <row r="7612" spans="1:6" x14ac:dyDescent="0.25">
      <c r="A7612" t="s">
        <v>2489</v>
      </c>
      <c r="B7612" t="s">
        <v>20468</v>
      </c>
      <c r="C7612">
        <v>57935</v>
      </c>
      <c r="D7612">
        <v>2555</v>
      </c>
      <c r="E7612">
        <v>138</v>
      </c>
      <c r="F7612">
        <v>7730</v>
      </c>
    </row>
    <row r="7613" spans="1:6" x14ac:dyDescent="0.25">
      <c r="A7613" t="s">
        <v>9888</v>
      </c>
      <c r="B7613" t="s">
        <v>20470</v>
      </c>
      <c r="C7613">
        <v>50262</v>
      </c>
      <c r="D7613">
        <v>3567</v>
      </c>
      <c r="E7613">
        <v>206</v>
      </c>
      <c r="F7613">
        <v>3626</v>
      </c>
    </row>
    <row r="7614" spans="1:6" x14ac:dyDescent="0.25">
      <c r="A7614" t="s">
        <v>2454</v>
      </c>
      <c r="B7614" t="s">
        <v>20471</v>
      </c>
      <c r="C7614">
        <v>37667</v>
      </c>
      <c r="D7614">
        <v>4002</v>
      </c>
      <c r="E7614">
        <v>198</v>
      </c>
      <c r="F7614">
        <v>4387</v>
      </c>
    </row>
    <row r="7615" spans="1:6" x14ac:dyDescent="0.25">
      <c r="A7615" t="s">
        <v>16306</v>
      </c>
      <c r="B7615" t="s">
        <v>20468</v>
      </c>
      <c r="C7615">
        <v>52475</v>
      </c>
      <c r="D7615">
        <v>2545</v>
      </c>
      <c r="E7615">
        <v>259</v>
      </c>
      <c r="F7615">
        <v>9355</v>
      </c>
    </row>
    <row r="7616" spans="1:6" x14ac:dyDescent="0.25">
      <c r="A7616" t="s">
        <v>5017</v>
      </c>
      <c r="B7616" t="s">
        <v>20473</v>
      </c>
      <c r="C7616">
        <v>36364</v>
      </c>
      <c r="D7616">
        <v>3418</v>
      </c>
      <c r="E7616">
        <v>50</v>
      </c>
      <c r="F7616">
        <v>11990</v>
      </c>
    </row>
    <row r="7617" spans="1:6" x14ac:dyDescent="0.25">
      <c r="A7617" t="s">
        <v>14534</v>
      </c>
      <c r="B7617" t="s">
        <v>20467</v>
      </c>
      <c r="C7617">
        <v>74548</v>
      </c>
      <c r="D7617">
        <v>3642</v>
      </c>
      <c r="E7617">
        <v>299</v>
      </c>
      <c r="F7617">
        <v>14188</v>
      </c>
    </row>
    <row r="7618" spans="1:6" x14ac:dyDescent="0.25">
      <c r="A7618" t="s">
        <v>13825</v>
      </c>
      <c r="B7618" t="s">
        <v>20468</v>
      </c>
      <c r="C7618">
        <v>36688</v>
      </c>
      <c r="D7618">
        <v>3779</v>
      </c>
      <c r="E7618">
        <v>218</v>
      </c>
      <c r="F7618">
        <v>9099</v>
      </c>
    </row>
    <row r="7619" spans="1:6" x14ac:dyDescent="0.25">
      <c r="A7619" t="s">
        <v>18282</v>
      </c>
      <c r="B7619" t="s">
        <v>20469</v>
      </c>
      <c r="C7619">
        <v>62725</v>
      </c>
      <c r="D7619">
        <v>3541</v>
      </c>
      <c r="E7619">
        <v>269</v>
      </c>
      <c r="F7619">
        <v>5863</v>
      </c>
    </row>
    <row r="7620" spans="1:6" x14ac:dyDescent="0.25">
      <c r="A7620" t="s">
        <v>5469</v>
      </c>
      <c r="B7620" t="s">
        <v>20469</v>
      </c>
      <c r="C7620">
        <v>55496</v>
      </c>
      <c r="D7620">
        <v>3399</v>
      </c>
      <c r="E7620">
        <v>228</v>
      </c>
      <c r="F7620">
        <v>5433</v>
      </c>
    </row>
    <row r="7621" spans="1:6" x14ac:dyDescent="0.25">
      <c r="A7621" t="s">
        <v>6612</v>
      </c>
      <c r="B7621" t="s">
        <v>20471</v>
      </c>
      <c r="C7621">
        <v>61001</v>
      </c>
      <c r="D7621">
        <v>3520</v>
      </c>
      <c r="E7621">
        <v>327</v>
      </c>
      <c r="F7621">
        <v>14915</v>
      </c>
    </row>
    <row r="7622" spans="1:6" x14ac:dyDescent="0.25">
      <c r="A7622" t="s">
        <v>972</v>
      </c>
      <c r="B7622" t="s">
        <v>20469</v>
      </c>
      <c r="C7622">
        <v>65833</v>
      </c>
      <c r="D7622">
        <v>3009</v>
      </c>
      <c r="E7622">
        <v>179</v>
      </c>
      <c r="F7622">
        <v>7413</v>
      </c>
    </row>
    <row r="7623" spans="1:6" x14ac:dyDescent="0.25">
      <c r="A7623" t="s">
        <v>6660</v>
      </c>
      <c r="B7623" t="s">
        <v>20470</v>
      </c>
      <c r="C7623">
        <v>55790</v>
      </c>
      <c r="D7623">
        <v>2046</v>
      </c>
      <c r="E7623">
        <v>209</v>
      </c>
      <c r="F7623">
        <v>4264</v>
      </c>
    </row>
    <row r="7624" spans="1:6" x14ac:dyDescent="0.25">
      <c r="A7624" t="s">
        <v>15808</v>
      </c>
      <c r="B7624" t="s">
        <v>20466</v>
      </c>
      <c r="C7624">
        <v>25340</v>
      </c>
      <c r="D7624">
        <v>4541</v>
      </c>
      <c r="E7624">
        <v>252</v>
      </c>
      <c r="F7624">
        <v>10221</v>
      </c>
    </row>
    <row r="7625" spans="1:6" x14ac:dyDescent="0.25">
      <c r="A7625" t="s">
        <v>12425</v>
      </c>
      <c r="B7625" t="s">
        <v>20464</v>
      </c>
      <c r="C7625">
        <v>43943</v>
      </c>
      <c r="D7625">
        <v>2447</v>
      </c>
      <c r="E7625">
        <v>250</v>
      </c>
      <c r="F7625">
        <v>8900</v>
      </c>
    </row>
    <row r="7626" spans="1:6" x14ac:dyDescent="0.25">
      <c r="A7626" t="s">
        <v>14114</v>
      </c>
      <c r="B7626" t="s">
        <v>20466</v>
      </c>
      <c r="C7626">
        <v>73997</v>
      </c>
      <c r="D7626">
        <v>3572</v>
      </c>
      <c r="E7626">
        <v>257</v>
      </c>
      <c r="F7626">
        <v>8044</v>
      </c>
    </row>
    <row r="7627" spans="1:6" x14ac:dyDescent="0.25">
      <c r="A7627" t="s">
        <v>8233</v>
      </c>
      <c r="B7627" t="s">
        <v>20470</v>
      </c>
      <c r="C7627">
        <v>59910</v>
      </c>
      <c r="D7627">
        <v>4215</v>
      </c>
      <c r="E7627">
        <v>164</v>
      </c>
      <c r="F7627">
        <v>9358</v>
      </c>
    </row>
    <row r="7628" spans="1:6" x14ac:dyDescent="0.25">
      <c r="A7628" t="s">
        <v>5984</v>
      </c>
      <c r="B7628" t="s">
        <v>20469</v>
      </c>
      <c r="C7628">
        <v>54254</v>
      </c>
      <c r="D7628">
        <v>4326</v>
      </c>
      <c r="E7628">
        <v>114</v>
      </c>
      <c r="F7628">
        <v>13254</v>
      </c>
    </row>
    <row r="7629" spans="1:6" x14ac:dyDescent="0.25">
      <c r="A7629" t="s">
        <v>8406</v>
      </c>
      <c r="B7629" t="s">
        <v>20470</v>
      </c>
      <c r="C7629">
        <v>54624</v>
      </c>
      <c r="D7629">
        <v>2881</v>
      </c>
      <c r="E7629">
        <v>196</v>
      </c>
      <c r="F7629">
        <v>12828</v>
      </c>
    </row>
    <row r="7630" spans="1:6" x14ac:dyDescent="0.25">
      <c r="A7630" t="s">
        <v>18637</v>
      </c>
      <c r="B7630" t="s">
        <v>20466</v>
      </c>
      <c r="C7630">
        <v>27736</v>
      </c>
      <c r="D7630">
        <v>3423</v>
      </c>
      <c r="E7630">
        <v>247</v>
      </c>
      <c r="F7630">
        <v>9452</v>
      </c>
    </row>
    <row r="7631" spans="1:6" x14ac:dyDescent="0.25">
      <c r="A7631" t="s">
        <v>2909</v>
      </c>
      <c r="B7631" t="s">
        <v>20465</v>
      </c>
      <c r="C7631">
        <v>25995</v>
      </c>
      <c r="D7631">
        <v>2988</v>
      </c>
      <c r="E7631">
        <v>239</v>
      </c>
      <c r="F7631">
        <v>13494</v>
      </c>
    </row>
    <row r="7632" spans="1:6" x14ac:dyDescent="0.25">
      <c r="A7632" t="s">
        <v>17304</v>
      </c>
      <c r="B7632" t="s">
        <v>20472</v>
      </c>
      <c r="C7632">
        <v>46291</v>
      </c>
      <c r="D7632">
        <v>3682</v>
      </c>
      <c r="E7632">
        <v>168</v>
      </c>
      <c r="F7632">
        <v>17649</v>
      </c>
    </row>
    <row r="7633" spans="1:6" x14ac:dyDescent="0.25">
      <c r="A7633" t="s">
        <v>14498</v>
      </c>
      <c r="B7633" t="s">
        <v>20468</v>
      </c>
      <c r="C7633">
        <v>54580</v>
      </c>
      <c r="D7633">
        <v>4253</v>
      </c>
      <c r="E7633">
        <v>167</v>
      </c>
      <c r="F7633">
        <v>9017</v>
      </c>
    </row>
    <row r="7634" spans="1:6" x14ac:dyDescent="0.25">
      <c r="A7634" t="s">
        <v>7470</v>
      </c>
      <c r="B7634" t="s">
        <v>20466</v>
      </c>
      <c r="C7634">
        <v>61883</v>
      </c>
      <c r="D7634">
        <v>2375</v>
      </c>
      <c r="E7634">
        <v>312</v>
      </c>
      <c r="F7634">
        <v>9590</v>
      </c>
    </row>
    <row r="7635" spans="1:6" x14ac:dyDescent="0.25">
      <c r="A7635" t="s">
        <v>19279</v>
      </c>
      <c r="B7635" t="s">
        <v>20469</v>
      </c>
      <c r="C7635">
        <v>53985</v>
      </c>
      <c r="D7635">
        <v>3591</v>
      </c>
      <c r="E7635">
        <v>249</v>
      </c>
      <c r="F7635">
        <v>11260</v>
      </c>
    </row>
    <row r="7636" spans="1:6" x14ac:dyDescent="0.25">
      <c r="A7636" t="s">
        <v>3681</v>
      </c>
      <c r="B7636" t="s">
        <v>20465</v>
      </c>
      <c r="C7636">
        <v>43383</v>
      </c>
      <c r="D7636">
        <v>2848</v>
      </c>
      <c r="E7636">
        <v>73</v>
      </c>
      <c r="F7636">
        <v>9928</v>
      </c>
    </row>
    <row r="7637" spans="1:6" x14ac:dyDescent="0.25">
      <c r="A7637" t="s">
        <v>20236</v>
      </c>
      <c r="B7637" t="s">
        <v>20472</v>
      </c>
      <c r="C7637">
        <v>62010</v>
      </c>
      <c r="D7637">
        <v>3192</v>
      </c>
      <c r="E7637">
        <v>181</v>
      </c>
      <c r="F7637">
        <v>10678</v>
      </c>
    </row>
    <row r="7638" spans="1:6" x14ac:dyDescent="0.25">
      <c r="A7638" t="s">
        <v>14504</v>
      </c>
      <c r="B7638" t="s">
        <v>20469</v>
      </c>
      <c r="C7638">
        <v>56515</v>
      </c>
      <c r="D7638">
        <v>4861</v>
      </c>
      <c r="E7638">
        <v>143</v>
      </c>
      <c r="F7638">
        <v>7438</v>
      </c>
    </row>
    <row r="7639" spans="1:6" x14ac:dyDescent="0.25">
      <c r="A7639" t="s">
        <v>9438</v>
      </c>
      <c r="B7639" t="s">
        <v>20465</v>
      </c>
      <c r="C7639">
        <v>53320</v>
      </c>
      <c r="D7639">
        <v>2681</v>
      </c>
      <c r="E7639">
        <v>196</v>
      </c>
      <c r="F7639">
        <v>10109</v>
      </c>
    </row>
    <row r="7640" spans="1:6" x14ac:dyDescent="0.25">
      <c r="A7640" t="s">
        <v>18661</v>
      </c>
      <c r="B7640" t="s">
        <v>20468</v>
      </c>
      <c r="C7640">
        <v>74967</v>
      </c>
      <c r="D7640">
        <v>2785</v>
      </c>
      <c r="E7640">
        <v>263</v>
      </c>
      <c r="F7640">
        <v>11151</v>
      </c>
    </row>
    <row r="7641" spans="1:6" x14ac:dyDescent="0.25">
      <c r="A7641" t="s">
        <v>12209</v>
      </c>
      <c r="B7641" t="s">
        <v>20464</v>
      </c>
      <c r="C7641">
        <v>46374</v>
      </c>
      <c r="D7641">
        <v>3386</v>
      </c>
      <c r="E7641">
        <v>187</v>
      </c>
      <c r="F7641">
        <v>7355</v>
      </c>
    </row>
    <row r="7642" spans="1:6" x14ac:dyDescent="0.25">
      <c r="A7642" t="s">
        <v>6359</v>
      </c>
      <c r="B7642" t="s">
        <v>20472</v>
      </c>
      <c r="C7642">
        <v>65953</v>
      </c>
      <c r="D7642">
        <v>3122</v>
      </c>
      <c r="E7642">
        <v>207</v>
      </c>
      <c r="F7642">
        <v>11471</v>
      </c>
    </row>
    <row r="7643" spans="1:6" x14ac:dyDescent="0.25">
      <c r="A7643" t="s">
        <v>14023</v>
      </c>
      <c r="B7643" t="s">
        <v>20470</v>
      </c>
      <c r="C7643">
        <v>52036</v>
      </c>
      <c r="D7643">
        <v>2954</v>
      </c>
      <c r="E7643">
        <v>197</v>
      </c>
      <c r="F7643">
        <v>13081</v>
      </c>
    </row>
    <row r="7644" spans="1:6" x14ac:dyDescent="0.25">
      <c r="A7644" t="s">
        <v>11214</v>
      </c>
      <c r="B7644" t="s">
        <v>20472</v>
      </c>
      <c r="C7644">
        <v>15058</v>
      </c>
      <c r="D7644">
        <v>2900</v>
      </c>
      <c r="E7644">
        <v>178</v>
      </c>
      <c r="F7644">
        <v>9597</v>
      </c>
    </row>
    <row r="7645" spans="1:6" x14ac:dyDescent="0.25">
      <c r="A7645" t="s">
        <v>7454</v>
      </c>
      <c r="B7645" t="s">
        <v>20466</v>
      </c>
      <c r="C7645">
        <v>57452</v>
      </c>
      <c r="D7645">
        <v>2631</v>
      </c>
      <c r="E7645">
        <v>134</v>
      </c>
      <c r="F7645">
        <v>9858</v>
      </c>
    </row>
    <row r="7646" spans="1:6" x14ac:dyDescent="0.25">
      <c r="A7646" t="s">
        <v>20272</v>
      </c>
      <c r="B7646" t="s">
        <v>20470</v>
      </c>
      <c r="C7646">
        <v>71752</v>
      </c>
      <c r="D7646">
        <v>3139</v>
      </c>
      <c r="E7646">
        <v>210</v>
      </c>
      <c r="F7646">
        <v>13899</v>
      </c>
    </row>
    <row r="7647" spans="1:6" x14ac:dyDescent="0.25">
      <c r="A7647" t="s">
        <v>18433</v>
      </c>
      <c r="B7647" t="s">
        <v>20467</v>
      </c>
      <c r="C7647">
        <v>37573</v>
      </c>
      <c r="D7647">
        <v>3465</v>
      </c>
      <c r="E7647">
        <v>193</v>
      </c>
      <c r="F7647">
        <v>12152</v>
      </c>
    </row>
    <row r="7648" spans="1:6" x14ac:dyDescent="0.25">
      <c r="A7648" t="s">
        <v>11938</v>
      </c>
      <c r="B7648" t="s">
        <v>20469</v>
      </c>
      <c r="C7648">
        <v>66801</v>
      </c>
      <c r="D7648">
        <v>3804</v>
      </c>
      <c r="E7648">
        <v>204</v>
      </c>
      <c r="F7648">
        <v>3764</v>
      </c>
    </row>
    <row r="7649" spans="1:6" x14ac:dyDescent="0.25">
      <c r="A7649" t="s">
        <v>18427</v>
      </c>
      <c r="B7649" t="s">
        <v>20471</v>
      </c>
      <c r="C7649">
        <v>60045</v>
      </c>
      <c r="D7649">
        <v>2112</v>
      </c>
      <c r="E7649">
        <v>149</v>
      </c>
      <c r="F7649">
        <v>7411</v>
      </c>
    </row>
    <row r="7650" spans="1:6" x14ac:dyDescent="0.25">
      <c r="A7650" t="s">
        <v>14211</v>
      </c>
      <c r="B7650" t="s">
        <v>20468</v>
      </c>
      <c r="C7650">
        <v>67005</v>
      </c>
      <c r="D7650">
        <v>2598</v>
      </c>
      <c r="E7650">
        <v>131</v>
      </c>
      <c r="F7650">
        <v>13756</v>
      </c>
    </row>
    <row r="7651" spans="1:6" x14ac:dyDescent="0.25">
      <c r="A7651" t="s">
        <v>9930</v>
      </c>
      <c r="B7651" t="s">
        <v>20468</v>
      </c>
      <c r="C7651">
        <v>24206</v>
      </c>
      <c r="D7651">
        <v>3558</v>
      </c>
      <c r="E7651">
        <v>178</v>
      </c>
      <c r="F7651">
        <v>10174</v>
      </c>
    </row>
    <row r="7652" spans="1:6" x14ac:dyDescent="0.25">
      <c r="A7652" t="s">
        <v>1134</v>
      </c>
      <c r="B7652" t="s">
        <v>20467</v>
      </c>
      <c r="C7652">
        <v>52079</v>
      </c>
      <c r="D7652">
        <v>3635</v>
      </c>
      <c r="E7652">
        <v>227</v>
      </c>
      <c r="F7652">
        <v>9970</v>
      </c>
    </row>
    <row r="7653" spans="1:6" x14ac:dyDescent="0.25">
      <c r="A7653" t="s">
        <v>3843</v>
      </c>
      <c r="B7653" t="s">
        <v>20466</v>
      </c>
      <c r="C7653">
        <v>60231</v>
      </c>
      <c r="D7653">
        <v>2581</v>
      </c>
      <c r="E7653">
        <v>135</v>
      </c>
      <c r="F7653">
        <v>15777</v>
      </c>
    </row>
    <row r="7654" spans="1:6" x14ac:dyDescent="0.25">
      <c r="A7654" t="s">
        <v>3710</v>
      </c>
      <c r="B7654" t="s">
        <v>20465</v>
      </c>
      <c r="C7654">
        <v>73604</v>
      </c>
      <c r="D7654">
        <v>2658</v>
      </c>
      <c r="E7654">
        <v>206</v>
      </c>
      <c r="F7654">
        <v>8190</v>
      </c>
    </row>
    <row r="7655" spans="1:6" x14ac:dyDescent="0.25">
      <c r="A7655" t="s">
        <v>18445</v>
      </c>
      <c r="B7655" t="s">
        <v>20467</v>
      </c>
      <c r="C7655">
        <v>38275</v>
      </c>
      <c r="D7655">
        <v>2976</v>
      </c>
      <c r="E7655">
        <v>191</v>
      </c>
      <c r="F7655">
        <v>9702</v>
      </c>
    </row>
    <row r="7656" spans="1:6" x14ac:dyDescent="0.25">
      <c r="A7656" t="s">
        <v>6373</v>
      </c>
      <c r="B7656" t="s">
        <v>20471</v>
      </c>
      <c r="C7656">
        <v>39194</v>
      </c>
      <c r="D7656">
        <v>2533</v>
      </c>
      <c r="E7656">
        <v>165</v>
      </c>
      <c r="F7656">
        <v>12621</v>
      </c>
    </row>
    <row r="7657" spans="1:6" x14ac:dyDescent="0.25">
      <c r="A7657" t="s">
        <v>16422</v>
      </c>
      <c r="B7657" t="s">
        <v>20466</v>
      </c>
      <c r="C7657">
        <v>59928</v>
      </c>
      <c r="D7657">
        <v>2723</v>
      </c>
      <c r="E7657">
        <v>163</v>
      </c>
      <c r="F7657">
        <v>7777</v>
      </c>
    </row>
    <row r="7658" spans="1:6" x14ac:dyDescent="0.25">
      <c r="A7658" t="s">
        <v>16742</v>
      </c>
      <c r="B7658" t="s">
        <v>20465</v>
      </c>
      <c r="C7658">
        <v>21733</v>
      </c>
      <c r="D7658">
        <v>3444</v>
      </c>
      <c r="E7658">
        <v>240</v>
      </c>
      <c r="F7658">
        <v>6878</v>
      </c>
    </row>
    <row r="7659" spans="1:6" x14ac:dyDescent="0.25">
      <c r="A7659" t="s">
        <v>7682</v>
      </c>
      <c r="B7659" t="s">
        <v>20472</v>
      </c>
      <c r="C7659">
        <v>44050</v>
      </c>
      <c r="D7659">
        <v>2909</v>
      </c>
      <c r="E7659">
        <v>68</v>
      </c>
      <c r="F7659">
        <v>9002</v>
      </c>
    </row>
    <row r="7660" spans="1:6" x14ac:dyDescent="0.25">
      <c r="A7660" t="s">
        <v>1243</v>
      </c>
      <c r="B7660" t="s">
        <v>20464</v>
      </c>
      <c r="C7660">
        <v>15805</v>
      </c>
      <c r="D7660">
        <v>1706</v>
      </c>
      <c r="E7660">
        <v>239</v>
      </c>
      <c r="F7660">
        <v>9333</v>
      </c>
    </row>
    <row r="7661" spans="1:6" x14ac:dyDescent="0.25">
      <c r="A7661" t="s">
        <v>8317</v>
      </c>
      <c r="B7661" t="s">
        <v>20469</v>
      </c>
      <c r="C7661">
        <v>62150</v>
      </c>
      <c r="D7661">
        <v>2973</v>
      </c>
      <c r="E7661">
        <v>198</v>
      </c>
      <c r="F7661">
        <v>14484</v>
      </c>
    </row>
    <row r="7662" spans="1:6" x14ac:dyDescent="0.25">
      <c r="A7662" t="s">
        <v>8478</v>
      </c>
      <c r="B7662" t="s">
        <v>20466</v>
      </c>
      <c r="C7662">
        <v>35630</v>
      </c>
      <c r="D7662">
        <v>2558</v>
      </c>
      <c r="E7662">
        <v>166</v>
      </c>
      <c r="F7662">
        <v>9193</v>
      </c>
    </row>
    <row r="7663" spans="1:6" x14ac:dyDescent="0.25">
      <c r="A7663" t="s">
        <v>6174</v>
      </c>
      <c r="B7663" t="s">
        <v>20465</v>
      </c>
      <c r="C7663">
        <v>48790</v>
      </c>
      <c r="D7663">
        <v>4501</v>
      </c>
      <c r="E7663">
        <v>192</v>
      </c>
      <c r="F7663">
        <v>6576</v>
      </c>
    </row>
    <row r="7664" spans="1:6" x14ac:dyDescent="0.25">
      <c r="A7664" t="s">
        <v>12957</v>
      </c>
      <c r="B7664" t="s">
        <v>20473</v>
      </c>
      <c r="C7664">
        <v>50893</v>
      </c>
      <c r="D7664">
        <v>2958</v>
      </c>
      <c r="E7664">
        <v>171</v>
      </c>
      <c r="F7664">
        <v>11773</v>
      </c>
    </row>
    <row r="7665" spans="1:6" x14ac:dyDescent="0.25">
      <c r="A7665" t="s">
        <v>8275</v>
      </c>
      <c r="B7665" t="s">
        <v>20466</v>
      </c>
      <c r="C7665">
        <v>49737</v>
      </c>
      <c r="D7665">
        <v>3883</v>
      </c>
      <c r="E7665">
        <v>264</v>
      </c>
      <c r="F7665">
        <v>8462</v>
      </c>
    </row>
    <row r="7666" spans="1:6" x14ac:dyDescent="0.25">
      <c r="A7666" t="s">
        <v>18127</v>
      </c>
      <c r="B7666" t="s">
        <v>20470</v>
      </c>
      <c r="C7666">
        <v>31426</v>
      </c>
      <c r="D7666">
        <v>2014</v>
      </c>
      <c r="E7666">
        <v>180</v>
      </c>
      <c r="F7666">
        <v>9519</v>
      </c>
    </row>
    <row r="7667" spans="1:6" x14ac:dyDescent="0.25">
      <c r="A7667" t="s">
        <v>5419</v>
      </c>
      <c r="B7667" t="s">
        <v>20472</v>
      </c>
      <c r="C7667">
        <v>75404</v>
      </c>
      <c r="D7667">
        <v>1019</v>
      </c>
      <c r="E7667">
        <v>101</v>
      </c>
      <c r="F7667">
        <v>9785</v>
      </c>
    </row>
    <row r="7668" spans="1:6" x14ac:dyDescent="0.25">
      <c r="A7668" t="s">
        <v>17602</v>
      </c>
      <c r="B7668" t="s">
        <v>20472</v>
      </c>
      <c r="C7668">
        <v>54148</v>
      </c>
      <c r="D7668">
        <v>3088</v>
      </c>
      <c r="E7668">
        <v>169</v>
      </c>
      <c r="F7668">
        <v>10257</v>
      </c>
    </row>
    <row r="7669" spans="1:6" x14ac:dyDescent="0.25">
      <c r="A7669" t="s">
        <v>12249</v>
      </c>
      <c r="B7669" t="s">
        <v>20470</v>
      </c>
      <c r="C7669">
        <v>56389</v>
      </c>
      <c r="D7669">
        <v>2024</v>
      </c>
      <c r="E7669">
        <v>249</v>
      </c>
      <c r="F7669">
        <v>11442</v>
      </c>
    </row>
    <row r="7670" spans="1:6" x14ac:dyDescent="0.25">
      <c r="A7670" t="s">
        <v>6835</v>
      </c>
      <c r="B7670" t="s">
        <v>20472</v>
      </c>
      <c r="C7670">
        <v>55332</v>
      </c>
      <c r="D7670">
        <v>3283</v>
      </c>
      <c r="E7670">
        <v>170</v>
      </c>
      <c r="F7670">
        <v>5217</v>
      </c>
    </row>
    <row r="7671" spans="1:6" x14ac:dyDescent="0.25">
      <c r="A7671" t="s">
        <v>1614</v>
      </c>
      <c r="B7671" t="s">
        <v>20472</v>
      </c>
      <c r="C7671">
        <v>33498</v>
      </c>
      <c r="D7671">
        <v>2534</v>
      </c>
      <c r="E7671">
        <v>259</v>
      </c>
      <c r="F7671">
        <v>8322</v>
      </c>
    </row>
    <row r="7672" spans="1:6" x14ac:dyDescent="0.25">
      <c r="A7672" t="s">
        <v>18143</v>
      </c>
      <c r="B7672" t="s">
        <v>20471</v>
      </c>
      <c r="C7672">
        <v>62060</v>
      </c>
      <c r="D7672">
        <v>1825</v>
      </c>
      <c r="E7672">
        <v>170</v>
      </c>
      <c r="F7672">
        <v>12091</v>
      </c>
    </row>
    <row r="7673" spans="1:6" x14ac:dyDescent="0.25">
      <c r="A7673" t="s">
        <v>8844</v>
      </c>
      <c r="B7673" t="s">
        <v>20470</v>
      </c>
      <c r="C7673">
        <v>75100</v>
      </c>
      <c r="D7673">
        <v>2535</v>
      </c>
      <c r="E7673">
        <v>129</v>
      </c>
      <c r="F7673">
        <v>7744</v>
      </c>
    </row>
    <row r="7674" spans="1:6" x14ac:dyDescent="0.25">
      <c r="A7674" t="s">
        <v>8145</v>
      </c>
      <c r="B7674" t="s">
        <v>20473</v>
      </c>
      <c r="C7674">
        <v>57718</v>
      </c>
      <c r="D7674">
        <v>2949</v>
      </c>
      <c r="E7674">
        <v>139</v>
      </c>
      <c r="F7674">
        <v>5495</v>
      </c>
    </row>
    <row r="7675" spans="1:6" x14ac:dyDescent="0.25">
      <c r="A7675" t="s">
        <v>1592</v>
      </c>
      <c r="B7675" t="s">
        <v>20473</v>
      </c>
      <c r="C7675">
        <v>59218</v>
      </c>
      <c r="D7675">
        <v>3081</v>
      </c>
      <c r="E7675">
        <v>200</v>
      </c>
      <c r="F7675">
        <v>14683</v>
      </c>
    </row>
    <row r="7676" spans="1:6" x14ac:dyDescent="0.25">
      <c r="A7676" t="s">
        <v>12489</v>
      </c>
      <c r="B7676" t="s">
        <v>20464</v>
      </c>
      <c r="C7676">
        <v>52795</v>
      </c>
      <c r="D7676">
        <v>1768</v>
      </c>
      <c r="E7676">
        <v>108</v>
      </c>
      <c r="F7676">
        <v>3972</v>
      </c>
    </row>
    <row r="7677" spans="1:6" x14ac:dyDescent="0.25">
      <c r="A7677" t="s">
        <v>4385</v>
      </c>
      <c r="B7677" t="s">
        <v>20473</v>
      </c>
      <c r="C7677">
        <v>59456</v>
      </c>
      <c r="D7677">
        <v>3146</v>
      </c>
      <c r="E7677">
        <v>215</v>
      </c>
      <c r="F7677">
        <v>3419</v>
      </c>
    </row>
    <row r="7678" spans="1:6" x14ac:dyDescent="0.25">
      <c r="A7678" t="s">
        <v>16049</v>
      </c>
      <c r="B7678" t="s">
        <v>20467</v>
      </c>
      <c r="C7678">
        <v>42525</v>
      </c>
      <c r="D7678">
        <v>2588</v>
      </c>
      <c r="E7678">
        <v>203</v>
      </c>
      <c r="F7678">
        <v>8543</v>
      </c>
    </row>
    <row r="7679" spans="1:6" x14ac:dyDescent="0.25">
      <c r="A7679" t="s">
        <v>11468</v>
      </c>
      <c r="B7679" t="s">
        <v>20464</v>
      </c>
      <c r="C7679">
        <v>54748</v>
      </c>
      <c r="D7679">
        <v>2288</v>
      </c>
      <c r="E7679">
        <v>128</v>
      </c>
      <c r="F7679">
        <v>9641</v>
      </c>
    </row>
    <row r="7680" spans="1:6" x14ac:dyDescent="0.25">
      <c r="A7680" t="s">
        <v>20234</v>
      </c>
      <c r="B7680" t="s">
        <v>20466</v>
      </c>
      <c r="C7680">
        <v>55955</v>
      </c>
      <c r="D7680">
        <v>3581</v>
      </c>
      <c r="E7680">
        <v>193</v>
      </c>
      <c r="F7680">
        <v>11663</v>
      </c>
    </row>
    <row r="7681" spans="1:6" x14ac:dyDescent="0.25">
      <c r="A7681" t="s">
        <v>20038</v>
      </c>
      <c r="B7681" t="s">
        <v>20467</v>
      </c>
      <c r="C7681">
        <v>71219</v>
      </c>
      <c r="D7681">
        <v>3397</v>
      </c>
      <c r="E7681">
        <v>176</v>
      </c>
      <c r="F7681">
        <v>9461</v>
      </c>
    </row>
    <row r="7682" spans="1:6" x14ac:dyDescent="0.25">
      <c r="A7682" t="s">
        <v>2598</v>
      </c>
      <c r="B7682" t="s">
        <v>20471</v>
      </c>
      <c r="C7682">
        <v>32954</v>
      </c>
      <c r="D7682">
        <v>1468</v>
      </c>
      <c r="E7682">
        <v>179</v>
      </c>
      <c r="F7682">
        <v>11680</v>
      </c>
    </row>
    <row r="7683" spans="1:6" x14ac:dyDescent="0.25">
      <c r="A7683" t="s">
        <v>12677</v>
      </c>
      <c r="B7683" t="s">
        <v>20467</v>
      </c>
      <c r="C7683">
        <v>53980</v>
      </c>
      <c r="D7683">
        <v>3044</v>
      </c>
      <c r="E7683">
        <v>143</v>
      </c>
      <c r="F7683">
        <v>12049</v>
      </c>
    </row>
    <row r="7684" spans="1:6" x14ac:dyDescent="0.25">
      <c r="A7684" t="s">
        <v>2834</v>
      </c>
      <c r="B7684" t="s">
        <v>20464</v>
      </c>
      <c r="C7684">
        <v>56777</v>
      </c>
      <c r="D7684">
        <v>1683</v>
      </c>
      <c r="E7684">
        <v>115</v>
      </c>
      <c r="F7684">
        <v>11344</v>
      </c>
    </row>
    <row r="7685" spans="1:6" x14ac:dyDescent="0.25">
      <c r="A7685" t="s">
        <v>19315</v>
      </c>
      <c r="B7685" t="s">
        <v>20464</v>
      </c>
      <c r="C7685">
        <v>50715</v>
      </c>
      <c r="D7685">
        <v>3880</v>
      </c>
      <c r="E7685">
        <v>202</v>
      </c>
      <c r="F7685">
        <v>9554</v>
      </c>
    </row>
    <row r="7686" spans="1:6" x14ac:dyDescent="0.25">
      <c r="A7686" t="s">
        <v>764</v>
      </c>
      <c r="B7686" t="s">
        <v>20467</v>
      </c>
      <c r="C7686">
        <v>67653</v>
      </c>
      <c r="D7686">
        <v>3298</v>
      </c>
      <c r="E7686">
        <v>262</v>
      </c>
      <c r="F7686">
        <v>11155</v>
      </c>
    </row>
    <row r="7687" spans="1:6" x14ac:dyDescent="0.25">
      <c r="A7687" t="s">
        <v>16380</v>
      </c>
      <c r="B7687" t="s">
        <v>20469</v>
      </c>
      <c r="C7687">
        <v>75163</v>
      </c>
      <c r="D7687">
        <v>2686</v>
      </c>
      <c r="E7687">
        <v>278</v>
      </c>
      <c r="F7687">
        <v>8306</v>
      </c>
    </row>
    <row r="7688" spans="1:6" x14ac:dyDescent="0.25">
      <c r="A7688" t="s">
        <v>6098</v>
      </c>
      <c r="B7688" t="s">
        <v>20470</v>
      </c>
      <c r="C7688">
        <v>45145</v>
      </c>
      <c r="D7688">
        <v>1818</v>
      </c>
      <c r="E7688">
        <v>230</v>
      </c>
      <c r="F7688">
        <v>10747</v>
      </c>
    </row>
    <row r="7689" spans="1:6" x14ac:dyDescent="0.25">
      <c r="A7689" t="s">
        <v>2857</v>
      </c>
      <c r="B7689" t="s">
        <v>20473</v>
      </c>
      <c r="C7689">
        <v>33774</v>
      </c>
      <c r="D7689">
        <v>2956</v>
      </c>
      <c r="E7689">
        <v>183</v>
      </c>
      <c r="F7689">
        <v>12211</v>
      </c>
    </row>
    <row r="7690" spans="1:6" x14ac:dyDescent="0.25">
      <c r="A7690" t="s">
        <v>20118</v>
      </c>
      <c r="B7690" t="s">
        <v>20465</v>
      </c>
      <c r="C7690">
        <v>38123</v>
      </c>
      <c r="D7690">
        <v>2832</v>
      </c>
      <c r="E7690">
        <v>96</v>
      </c>
      <c r="F7690">
        <v>8771</v>
      </c>
    </row>
    <row r="7691" spans="1:6" x14ac:dyDescent="0.25">
      <c r="A7691" t="s">
        <v>18171</v>
      </c>
      <c r="B7691" t="s">
        <v>20473</v>
      </c>
      <c r="C7691">
        <v>74747</v>
      </c>
      <c r="D7691">
        <v>843</v>
      </c>
      <c r="E7691">
        <v>145</v>
      </c>
      <c r="F7691">
        <v>10059</v>
      </c>
    </row>
    <row r="7692" spans="1:6" x14ac:dyDescent="0.25">
      <c r="A7692" t="s">
        <v>8123</v>
      </c>
      <c r="B7692" t="s">
        <v>20464</v>
      </c>
      <c r="C7692">
        <v>51548</v>
      </c>
      <c r="D7692">
        <v>4484</v>
      </c>
      <c r="E7692">
        <v>161</v>
      </c>
      <c r="F7692">
        <v>7134</v>
      </c>
    </row>
    <row r="7693" spans="1:6" x14ac:dyDescent="0.25">
      <c r="A7693" t="s">
        <v>665</v>
      </c>
      <c r="B7693" t="s">
        <v>20470</v>
      </c>
      <c r="C7693">
        <v>34784</v>
      </c>
      <c r="D7693">
        <v>3464</v>
      </c>
      <c r="E7693">
        <v>185</v>
      </c>
      <c r="F7693">
        <v>2273</v>
      </c>
    </row>
    <row r="7694" spans="1:6" x14ac:dyDescent="0.25">
      <c r="A7694" t="s">
        <v>5333</v>
      </c>
      <c r="B7694" t="s">
        <v>20468</v>
      </c>
      <c r="C7694">
        <v>30083</v>
      </c>
      <c r="D7694">
        <v>3867</v>
      </c>
      <c r="E7694">
        <v>244</v>
      </c>
      <c r="F7694">
        <v>5825</v>
      </c>
    </row>
    <row r="7695" spans="1:6" x14ac:dyDescent="0.25">
      <c r="A7695" t="s">
        <v>8325</v>
      </c>
      <c r="B7695" t="s">
        <v>20468</v>
      </c>
      <c r="C7695">
        <v>64671</v>
      </c>
      <c r="D7695">
        <v>2337</v>
      </c>
      <c r="E7695">
        <v>246</v>
      </c>
      <c r="F7695">
        <v>13794</v>
      </c>
    </row>
    <row r="7696" spans="1:6" x14ac:dyDescent="0.25">
      <c r="A7696" t="s">
        <v>10732</v>
      </c>
      <c r="B7696" t="s">
        <v>20466</v>
      </c>
      <c r="C7696">
        <v>54033</v>
      </c>
      <c r="D7696">
        <v>4258</v>
      </c>
      <c r="E7696">
        <v>212</v>
      </c>
      <c r="F7696">
        <v>10668</v>
      </c>
    </row>
    <row r="7697" spans="1:6" x14ac:dyDescent="0.25">
      <c r="A7697" t="s">
        <v>16192</v>
      </c>
      <c r="B7697" t="s">
        <v>20472</v>
      </c>
      <c r="C7697">
        <v>37641</v>
      </c>
      <c r="D7697">
        <v>3651</v>
      </c>
      <c r="E7697">
        <v>214</v>
      </c>
      <c r="F7697">
        <v>7270</v>
      </c>
    </row>
    <row r="7698" spans="1:6" x14ac:dyDescent="0.25">
      <c r="A7698" t="s">
        <v>1973</v>
      </c>
      <c r="B7698" t="s">
        <v>20472</v>
      </c>
      <c r="C7698">
        <v>66197</v>
      </c>
      <c r="D7698">
        <v>3377</v>
      </c>
      <c r="E7698">
        <v>250</v>
      </c>
      <c r="F7698">
        <v>9523</v>
      </c>
    </row>
    <row r="7699" spans="1:6" x14ac:dyDescent="0.25">
      <c r="A7699" t="s">
        <v>18898</v>
      </c>
      <c r="B7699" t="s">
        <v>20471</v>
      </c>
      <c r="C7699">
        <v>36855</v>
      </c>
      <c r="D7699">
        <v>3872</v>
      </c>
      <c r="E7699">
        <v>209</v>
      </c>
      <c r="F7699">
        <v>13038</v>
      </c>
    </row>
    <row r="7700" spans="1:6" x14ac:dyDescent="0.25">
      <c r="A7700" t="s">
        <v>1071</v>
      </c>
      <c r="B7700" t="s">
        <v>20467</v>
      </c>
      <c r="C7700">
        <v>73543</v>
      </c>
      <c r="D7700">
        <v>1956</v>
      </c>
      <c r="E7700">
        <v>295</v>
      </c>
      <c r="F7700">
        <v>13060</v>
      </c>
    </row>
    <row r="7701" spans="1:6" x14ac:dyDescent="0.25">
      <c r="A7701" t="s">
        <v>14846</v>
      </c>
      <c r="B7701" t="s">
        <v>20468</v>
      </c>
      <c r="C7701">
        <v>38577</v>
      </c>
      <c r="D7701">
        <v>3462</v>
      </c>
      <c r="E7701">
        <v>271</v>
      </c>
      <c r="F7701">
        <v>5520</v>
      </c>
    </row>
    <row r="7702" spans="1:6" x14ac:dyDescent="0.25">
      <c r="A7702" t="s">
        <v>10766</v>
      </c>
      <c r="B7702" t="s">
        <v>20473</v>
      </c>
      <c r="C7702">
        <v>51068</v>
      </c>
      <c r="D7702">
        <v>2497</v>
      </c>
      <c r="E7702">
        <v>165</v>
      </c>
      <c r="F7702">
        <v>10793</v>
      </c>
    </row>
    <row r="7703" spans="1:6" x14ac:dyDescent="0.25">
      <c r="A7703" t="s">
        <v>4207</v>
      </c>
      <c r="B7703" t="s">
        <v>20470</v>
      </c>
      <c r="C7703">
        <v>34000</v>
      </c>
      <c r="D7703">
        <v>2438</v>
      </c>
      <c r="E7703">
        <v>178</v>
      </c>
      <c r="F7703">
        <v>9994</v>
      </c>
    </row>
    <row r="7704" spans="1:6" x14ac:dyDescent="0.25">
      <c r="A7704" t="s">
        <v>4987</v>
      </c>
      <c r="B7704" t="s">
        <v>20469</v>
      </c>
      <c r="C7704">
        <v>28610</v>
      </c>
      <c r="D7704">
        <v>4051</v>
      </c>
      <c r="E7704">
        <v>162</v>
      </c>
      <c r="F7704">
        <v>14835</v>
      </c>
    </row>
    <row r="7705" spans="1:6" x14ac:dyDescent="0.25">
      <c r="A7705" t="s">
        <v>11252</v>
      </c>
      <c r="B7705" t="s">
        <v>20465</v>
      </c>
      <c r="C7705">
        <v>67240</v>
      </c>
      <c r="D7705">
        <v>3195</v>
      </c>
      <c r="E7705">
        <v>181</v>
      </c>
      <c r="F7705">
        <v>9159</v>
      </c>
    </row>
    <row r="7706" spans="1:6" x14ac:dyDescent="0.25">
      <c r="A7706" t="s">
        <v>2419</v>
      </c>
      <c r="B7706" t="s">
        <v>20471</v>
      </c>
      <c r="C7706">
        <v>54296</v>
      </c>
      <c r="D7706">
        <v>2935</v>
      </c>
      <c r="E7706">
        <v>213</v>
      </c>
      <c r="F7706">
        <v>11880</v>
      </c>
    </row>
    <row r="7707" spans="1:6" x14ac:dyDescent="0.25">
      <c r="A7707" t="s">
        <v>7342</v>
      </c>
      <c r="B7707" t="s">
        <v>20465</v>
      </c>
      <c r="C7707">
        <v>48954</v>
      </c>
      <c r="D7707">
        <v>1781</v>
      </c>
      <c r="E7707">
        <v>230</v>
      </c>
      <c r="F7707">
        <v>7781</v>
      </c>
    </row>
    <row r="7708" spans="1:6" x14ac:dyDescent="0.25">
      <c r="A7708" t="s">
        <v>3064</v>
      </c>
      <c r="B7708" t="s">
        <v>20470</v>
      </c>
      <c r="C7708">
        <v>59617</v>
      </c>
      <c r="D7708">
        <v>2664</v>
      </c>
      <c r="E7708">
        <v>175</v>
      </c>
      <c r="F7708">
        <v>6123</v>
      </c>
    </row>
    <row r="7709" spans="1:6" x14ac:dyDescent="0.25">
      <c r="A7709" t="s">
        <v>12601</v>
      </c>
      <c r="B7709" t="s">
        <v>20469</v>
      </c>
      <c r="C7709">
        <v>42337</v>
      </c>
      <c r="D7709">
        <v>1683</v>
      </c>
      <c r="E7709">
        <v>266</v>
      </c>
      <c r="F7709">
        <v>9598</v>
      </c>
    </row>
    <row r="7710" spans="1:6" x14ac:dyDescent="0.25">
      <c r="A7710" t="s">
        <v>12225</v>
      </c>
      <c r="B7710" t="s">
        <v>20470</v>
      </c>
      <c r="C7710">
        <v>41040</v>
      </c>
      <c r="D7710">
        <v>4139</v>
      </c>
      <c r="E7710">
        <v>232</v>
      </c>
      <c r="F7710">
        <v>5774</v>
      </c>
    </row>
    <row r="7711" spans="1:6" x14ac:dyDescent="0.25">
      <c r="A7711" t="s">
        <v>4662</v>
      </c>
      <c r="B7711" t="s">
        <v>20467</v>
      </c>
      <c r="C7711">
        <v>55109</v>
      </c>
      <c r="D7711">
        <v>3964</v>
      </c>
      <c r="E7711">
        <v>242</v>
      </c>
      <c r="F7711">
        <v>8918</v>
      </c>
    </row>
    <row r="7712" spans="1:6" x14ac:dyDescent="0.25">
      <c r="A7712" t="s">
        <v>1523</v>
      </c>
      <c r="B7712" t="s">
        <v>20469</v>
      </c>
      <c r="C7712">
        <v>77371</v>
      </c>
      <c r="D7712">
        <v>3810</v>
      </c>
      <c r="E7712">
        <v>202</v>
      </c>
      <c r="F7712">
        <v>9889</v>
      </c>
    </row>
    <row r="7713" spans="1:6" x14ac:dyDescent="0.25">
      <c r="A7713" t="s">
        <v>14231</v>
      </c>
      <c r="B7713" t="s">
        <v>20469</v>
      </c>
      <c r="C7713">
        <v>29494</v>
      </c>
      <c r="D7713">
        <v>4247</v>
      </c>
      <c r="E7713">
        <v>214</v>
      </c>
      <c r="F7713">
        <v>8771</v>
      </c>
    </row>
    <row r="7714" spans="1:6" x14ac:dyDescent="0.25">
      <c r="A7714" t="s">
        <v>14400</v>
      </c>
      <c r="B7714" t="s">
        <v>20471</v>
      </c>
      <c r="C7714">
        <v>33673</v>
      </c>
      <c r="D7714">
        <v>3372</v>
      </c>
      <c r="E7714">
        <v>279</v>
      </c>
      <c r="F7714">
        <v>11809</v>
      </c>
    </row>
    <row r="7715" spans="1:6" x14ac:dyDescent="0.25">
      <c r="A7715" t="s">
        <v>2274</v>
      </c>
      <c r="B7715" t="s">
        <v>20469</v>
      </c>
      <c r="C7715">
        <v>60479</v>
      </c>
      <c r="D7715">
        <v>2202</v>
      </c>
      <c r="E7715">
        <v>213</v>
      </c>
      <c r="F7715">
        <v>16093</v>
      </c>
    </row>
    <row r="7716" spans="1:6" x14ac:dyDescent="0.25">
      <c r="A7716" t="s">
        <v>14997</v>
      </c>
      <c r="B7716" t="s">
        <v>20464</v>
      </c>
      <c r="C7716">
        <v>41053</v>
      </c>
      <c r="D7716">
        <v>2772</v>
      </c>
      <c r="E7716">
        <v>184</v>
      </c>
      <c r="F7716">
        <v>10910</v>
      </c>
    </row>
    <row r="7717" spans="1:6" x14ac:dyDescent="0.25">
      <c r="A7717" t="s">
        <v>15271</v>
      </c>
      <c r="B7717" t="s">
        <v>20470</v>
      </c>
      <c r="C7717">
        <v>55834</v>
      </c>
      <c r="D7717">
        <v>2423</v>
      </c>
      <c r="E7717">
        <v>228</v>
      </c>
      <c r="F7717">
        <v>6919</v>
      </c>
    </row>
    <row r="7718" spans="1:6" x14ac:dyDescent="0.25">
      <c r="A7718" t="s">
        <v>15488</v>
      </c>
      <c r="B7718" t="s">
        <v>20470</v>
      </c>
      <c r="C7718">
        <v>63137</v>
      </c>
      <c r="D7718">
        <v>3809</v>
      </c>
      <c r="E7718">
        <v>252</v>
      </c>
      <c r="F7718">
        <v>9410</v>
      </c>
    </row>
    <row r="7719" spans="1:6" x14ac:dyDescent="0.25">
      <c r="A7719" t="s">
        <v>17654</v>
      </c>
      <c r="B7719" t="s">
        <v>20470</v>
      </c>
      <c r="C7719">
        <v>33265</v>
      </c>
      <c r="D7719">
        <v>2921</v>
      </c>
      <c r="E7719">
        <v>184</v>
      </c>
      <c r="F7719">
        <v>10187</v>
      </c>
    </row>
    <row r="7720" spans="1:6" x14ac:dyDescent="0.25">
      <c r="A7720" t="s">
        <v>11168</v>
      </c>
      <c r="B7720" t="s">
        <v>20470</v>
      </c>
      <c r="C7720">
        <v>60722</v>
      </c>
      <c r="D7720">
        <v>4352</v>
      </c>
      <c r="E7720">
        <v>229</v>
      </c>
      <c r="F7720">
        <v>10663</v>
      </c>
    </row>
    <row r="7721" spans="1:6" x14ac:dyDescent="0.25">
      <c r="A7721" t="s">
        <v>15824</v>
      </c>
      <c r="B7721" t="s">
        <v>20468</v>
      </c>
      <c r="C7721">
        <v>36583</v>
      </c>
      <c r="D7721">
        <v>3215</v>
      </c>
      <c r="E7721">
        <v>235</v>
      </c>
      <c r="F7721">
        <v>13809</v>
      </c>
    </row>
    <row r="7722" spans="1:6" x14ac:dyDescent="0.25">
      <c r="A7722" t="s">
        <v>12134</v>
      </c>
      <c r="B7722" t="s">
        <v>20473</v>
      </c>
      <c r="C7722">
        <v>60867</v>
      </c>
      <c r="D7722">
        <v>2943</v>
      </c>
      <c r="E7722">
        <v>230</v>
      </c>
      <c r="F7722">
        <v>5931</v>
      </c>
    </row>
    <row r="7723" spans="1:6" x14ac:dyDescent="0.25">
      <c r="A7723" t="s">
        <v>18701</v>
      </c>
      <c r="B7723" t="s">
        <v>20468</v>
      </c>
      <c r="C7723">
        <v>37534</v>
      </c>
      <c r="D7723">
        <v>2435</v>
      </c>
      <c r="E7723">
        <v>157</v>
      </c>
      <c r="F7723">
        <v>7118</v>
      </c>
    </row>
    <row r="7724" spans="1:6" x14ac:dyDescent="0.25">
      <c r="A7724" t="s">
        <v>6985</v>
      </c>
      <c r="B7724" t="s">
        <v>20468</v>
      </c>
      <c r="C7724">
        <v>60390</v>
      </c>
      <c r="D7724">
        <v>3474</v>
      </c>
      <c r="E7724">
        <v>211</v>
      </c>
      <c r="F7724">
        <v>5592</v>
      </c>
    </row>
    <row r="7725" spans="1:6" x14ac:dyDescent="0.25">
      <c r="A7725" t="s">
        <v>11598</v>
      </c>
      <c r="B7725" t="s">
        <v>20473</v>
      </c>
      <c r="C7725">
        <v>75944</v>
      </c>
      <c r="D7725">
        <v>2807</v>
      </c>
      <c r="E7725">
        <v>234</v>
      </c>
      <c r="F7725">
        <v>10138</v>
      </c>
    </row>
    <row r="7726" spans="1:6" x14ac:dyDescent="0.25">
      <c r="A7726" t="s">
        <v>4525</v>
      </c>
      <c r="B7726" t="s">
        <v>20470</v>
      </c>
      <c r="C7726">
        <v>52158</v>
      </c>
      <c r="D7726">
        <v>2327</v>
      </c>
      <c r="E7726">
        <v>209</v>
      </c>
      <c r="F7726">
        <v>12099</v>
      </c>
    </row>
    <row r="7727" spans="1:6" x14ac:dyDescent="0.25">
      <c r="A7727" t="s">
        <v>12998</v>
      </c>
      <c r="B7727" t="s">
        <v>20471</v>
      </c>
      <c r="C7727">
        <v>49225</v>
      </c>
      <c r="D7727">
        <v>2468</v>
      </c>
      <c r="E7727">
        <v>194</v>
      </c>
      <c r="F7727">
        <v>14493</v>
      </c>
    </row>
    <row r="7728" spans="1:6" x14ac:dyDescent="0.25">
      <c r="A7728" t="s">
        <v>14955</v>
      </c>
      <c r="B7728" t="s">
        <v>20468</v>
      </c>
      <c r="C7728">
        <v>48247</v>
      </c>
      <c r="D7728">
        <v>4005</v>
      </c>
      <c r="E7728">
        <v>306</v>
      </c>
      <c r="F7728">
        <v>13756</v>
      </c>
    </row>
    <row r="7729" spans="1:6" x14ac:dyDescent="0.25">
      <c r="A7729" t="s">
        <v>11711</v>
      </c>
      <c r="B7729" t="s">
        <v>20467</v>
      </c>
      <c r="C7729">
        <v>36464</v>
      </c>
      <c r="D7729">
        <v>3391</v>
      </c>
      <c r="E7729">
        <v>272</v>
      </c>
      <c r="F7729">
        <v>5506</v>
      </c>
    </row>
    <row r="7730" spans="1:6" x14ac:dyDescent="0.25">
      <c r="A7730" t="s">
        <v>13217</v>
      </c>
      <c r="B7730" t="s">
        <v>20470</v>
      </c>
      <c r="C7730">
        <v>17873</v>
      </c>
      <c r="D7730">
        <v>2856</v>
      </c>
      <c r="E7730">
        <v>150</v>
      </c>
      <c r="F7730">
        <v>9876</v>
      </c>
    </row>
    <row r="7731" spans="1:6" x14ac:dyDescent="0.25">
      <c r="A7731" t="s">
        <v>8820</v>
      </c>
      <c r="B7731" t="s">
        <v>20467</v>
      </c>
      <c r="C7731">
        <v>44463</v>
      </c>
      <c r="D7731">
        <v>3502</v>
      </c>
      <c r="E7731">
        <v>237</v>
      </c>
      <c r="F7731">
        <v>8386</v>
      </c>
    </row>
    <row r="7732" spans="1:6" x14ac:dyDescent="0.25">
      <c r="A7732" t="s">
        <v>18499</v>
      </c>
      <c r="B7732" t="s">
        <v>20466</v>
      </c>
      <c r="C7732">
        <v>61285</v>
      </c>
      <c r="D7732">
        <v>3332</v>
      </c>
      <c r="E7732">
        <v>117</v>
      </c>
      <c r="F7732">
        <v>6794</v>
      </c>
    </row>
    <row r="7733" spans="1:6" x14ac:dyDescent="0.25">
      <c r="A7733" t="s">
        <v>7112</v>
      </c>
      <c r="B7733" t="s">
        <v>20465</v>
      </c>
      <c r="C7733">
        <v>58102</v>
      </c>
      <c r="D7733">
        <v>3814</v>
      </c>
      <c r="E7733">
        <v>180</v>
      </c>
      <c r="F7733">
        <v>4941</v>
      </c>
    </row>
    <row r="7734" spans="1:6" x14ac:dyDescent="0.25">
      <c r="A7734" t="s">
        <v>14426</v>
      </c>
      <c r="B7734" t="s">
        <v>20471</v>
      </c>
      <c r="C7734">
        <v>49212</v>
      </c>
      <c r="D7734">
        <v>3559</v>
      </c>
      <c r="E7734">
        <v>129</v>
      </c>
      <c r="F7734">
        <v>17077</v>
      </c>
    </row>
    <row r="7735" spans="1:6" x14ac:dyDescent="0.25">
      <c r="A7735" t="s">
        <v>13831</v>
      </c>
      <c r="B7735" t="s">
        <v>20467</v>
      </c>
      <c r="C7735">
        <v>51864</v>
      </c>
      <c r="D7735">
        <v>3734</v>
      </c>
      <c r="E7735">
        <v>195</v>
      </c>
      <c r="F7735">
        <v>6003</v>
      </c>
    </row>
    <row r="7736" spans="1:6" x14ac:dyDescent="0.25">
      <c r="A7736" t="s">
        <v>18587</v>
      </c>
      <c r="B7736" t="s">
        <v>20468</v>
      </c>
      <c r="C7736">
        <v>46082</v>
      </c>
      <c r="D7736">
        <v>2465</v>
      </c>
      <c r="E7736">
        <v>246</v>
      </c>
      <c r="F7736">
        <v>12898</v>
      </c>
    </row>
    <row r="7737" spans="1:6" x14ac:dyDescent="0.25">
      <c r="A7737" t="s">
        <v>4223</v>
      </c>
      <c r="B7737" t="s">
        <v>20473</v>
      </c>
      <c r="C7737">
        <v>56712</v>
      </c>
      <c r="D7737">
        <v>2989</v>
      </c>
      <c r="E7737">
        <v>153</v>
      </c>
      <c r="F7737">
        <v>13107</v>
      </c>
    </row>
    <row r="7738" spans="1:6" x14ac:dyDescent="0.25">
      <c r="A7738" t="s">
        <v>10000</v>
      </c>
      <c r="B7738" t="s">
        <v>20465</v>
      </c>
      <c r="C7738">
        <v>28591</v>
      </c>
      <c r="D7738">
        <v>1609</v>
      </c>
      <c r="E7738">
        <v>270</v>
      </c>
      <c r="F7738">
        <v>6734</v>
      </c>
    </row>
    <row r="7739" spans="1:6" x14ac:dyDescent="0.25">
      <c r="A7739" t="s">
        <v>14396</v>
      </c>
      <c r="B7739" t="s">
        <v>20471</v>
      </c>
      <c r="C7739">
        <v>44238</v>
      </c>
      <c r="D7739">
        <v>2884</v>
      </c>
      <c r="E7739">
        <v>220</v>
      </c>
      <c r="F7739">
        <v>11898</v>
      </c>
    </row>
    <row r="7740" spans="1:6" x14ac:dyDescent="0.25">
      <c r="A7740" t="s">
        <v>2497</v>
      </c>
      <c r="B7740" t="s">
        <v>20466</v>
      </c>
      <c r="C7740">
        <v>73243</v>
      </c>
      <c r="D7740">
        <v>4054</v>
      </c>
      <c r="E7740">
        <v>199</v>
      </c>
      <c r="F7740">
        <v>7127</v>
      </c>
    </row>
    <row r="7741" spans="1:6" x14ac:dyDescent="0.25">
      <c r="A7741" t="s">
        <v>12172</v>
      </c>
      <c r="B7741" t="s">
        <v>20468</v>
      </c>
      <c r="C7741">
        <v>52641</v>
      </c>
      <c r="D7741">
        <v>3502</v>
      </c>
      <c r="E7741">
        <v>261</v>
      </c>
      <c r="F7741">
        <v>11001</v>
      </c>
    </row>
    <row r="7742" spans="1:6" x14ac:dyDescent="0.25">
      <c r="A7742" t="s">
        <v>3942</v>
      </c>
      <c r="B7742" t="s">
        <v>20466</v>
      </c>
      <c r="C7742">
        <v>28304</v>
      </c>
      <c r="D7742">
        <v>3481</v>
      </c>
      <c r="E7742">
        <v>184</v>
      </c>
      <c r="F7742">
        <v>13371</v>
      </c>
    </row>
    <row r="7743" spans="1:6" x14ac:dyDescent="0.25">
      <c r="A7743" t="s">
        <v>4035</v>
      </c>
      <c r="B7743" t="s">
        <v>20467</v>
      </c>
      <c r="C7743">
        <v>60385</v>
      </c>
      <c r="D7743">
        <v>3185</v>
      </c>
      <c r="E7743">
        <v>146</v>
      </c>
      <c r="F7743">
        <v>5285</v>
      </c>
    </row>
    <row r="7744" spans="1:6" x14ac:dyDescent="0.25">
      <c r="A7744" t="s">
        <v>17955</v>
      </c>
      <c r="B7744" t="s">
        <v>20470</v>
      </c>
      <c r="C7744">
        <v>25671</v>
      </c>
      <c r="D7744">
        <v>4085</v>
      </c>
      <c r="E7744">
        <v>218</v>
      </c>
      <c r="F7744">
        <v>8689</v>
      </c>
    </row>
    <row r="7745" spans="1:6" x14ac:dyDescent="0.25">
      <c r="A7745" t="s">
        <v>12439</v>
      </c>
      <c r="B7745" t="s">
        <v>20470</v>
      </c>
      <c r="C7745">
        <v>63111</v>
      </c>
      <c r="D7745">
        <v>4017</v>
      </c>
      <c r="E7745">
        <v>204</v>
      </c>
      <c r="F7745">
        <v>16024</v>
      </c>
    </row>
    <row r="7746" spans="1:6" x14ac:dyDescent="0.25">
      <c r="A7746" t="s">
        <v>9936</v>
      </c>
      <c r="B7746" t="s">
        <v>20469</v>
      </c>
      <c r="C7746">
        <v>54343</v>
      </c>
      <c r="D7746">
        <v>2571</v>
      </c>
      <c r="E7746">
        <v>165</v>
      </c>
      <c r="F7746">
        <v>9545</v>
      </c>
    </row>
    <row r="7747" spans="1:6" x14ac:dyDescent="0.25">
      <c r="A7747" t="s">
        <v>12192</v>
      </c>
      <c r="B7747" t="s">
        <v>20466</v>
      </c>
      <c r="C7747">
        <v>38556</v>
      </c>
      <c r="D7747">
        <v>3133</v>
      </c>
      <c r="E7747">
        <v>83</v>
      </c>
      <c r="F7747">
        <v>15592</v>
      </c>
    </row>
    <row r="7748" spans="1:6" x14ac:dyDescent="0.25">
      <c r="A7748" t="s">
        <v>16264</v>
      </c>
      <c r="B7748" t="s">
        <v>20464</v>
      </c>
      <c r="C7748">
        <v>28956</v>
      </c>
      <c r="D7748">
        <v>2338</v>
      </c>
      <c r="E7748">
        <v>244</v>
      </c>
      <c r="F7748">
        <v>9193</v>
      </c>
    </row>
    <row r="7749" spans="1:6" x14ac:dyDescent="0.25">
      <c r="A7749" t="s">
        <v>5307</v>
      </c>
      <c r="B7749" t="s">
        <v>20470</v>
      </c>
      <c r="C7749">
        <v>27477</v>
      </c>
      <c r="D7749">
        <v>2216</v>
      </c>
      <c r="E7749">
        <v>243</v>
      </c>
      <c r="F7749">
        <v>10487</v>
      </c>
    </row>
    <row r="7750" spans="1:6" x14ac:dyDescent="0.25">
      <c r="A7750" t="s">
        <v>10682</v>
      </c>
      <c r="B7750" t="s">
        <v>20464</v>
      </c>
      <c r="C7750">
        <v>65292</v>
      </c>
      <c r="D7750">
        <v>1530</v>
      </c>
      <c r="E7750">
        <v>314</v>
      </c>
      <c r="F7750">
        <v>7824</v>
      </c>
    </row>
    <row r="7751" spans="1:6" x14ac:dyDescent="0.25">
      <c r="A7751" t="s">
        <v>19765</v>
      </c>
      <c r="B7751" t="s">
        <v>20469</v>
      </c>
      <c r="C7751">
        <v>53965</v>
      </c>
      <c r="D7751">
        <v>2616</v>
      </c>
      <c r="E7751">
        <v>225</v>
      </c>
      <c r="F7751">
        <v>5674</v>
      </c>
    </row>
    <row r="7752" spans="1:6" x14ac:dyDescent="0.25">
      <c r="A7752" t="s">
        <v>16027</v>
      </c>
      <c r="B7752" t="s">
        <v>20471</v>
      </c>
      <c r="C7752">
        <v>48256</v>
      </c>
      <c r="D7752">
        <v>3671</v>
      </c>
      <c r="E7752">
        <v>230</v>
      </c>
      <c r="F7752">
        <v>3198</v>
      </c>
    </row>
    <row r="7753" spans="1:6" x14ac:dyDescent="0.25">
      <c r="A7753" t="s">
        <v>5824</v>
      </c>
      <c r="B7753" t="s">
        <v>20466</v>
      </c>
      <c r="C7753">
        <v>32214</v>
      </c>
      <c r="D7753">
        <v>2528</v>
      </c>
      <c r="E7753">
        <v>134</v>
      </c>
      <c r="F7753">
        <v>11525</v>
      </c>
    </row>
    <row r="7754" spans="1:6" x14ac:dyDescent="0.25">
      <c r="A7754" t="s">
        <v>12639</v>
      </c>
      <c r="B7754" t="s">
        <v>20469</v>
      </c>
      <c r="C7754">
        <v>48109</v>
      </c>
      <c r="D7754">
        <v>2534</v>
      </c>
      <c r="E7754">
        <v>251</v>
      </c>
      <c r="F7754">
        <v>17191</v>
      </c>
    </row>
    <row r="7755" spans="1:6" x14ac:dyDescent="0.25">
      <c r="A7755" t="s">
        <v>8053</v>
      </c>
      <c r="B7755" t="s">
        <v>20470</v>
      </c>
      <c r="C7755">
        <v>43057</v>
      </c>
      <c r="D7755">
        <v>4045</v>
      </c>
      <c r="E7755">
        <v>308</v>
      </c>
      <c r="F7755">
        <v>8876</v>
      </c>
    </row>
    <row r="7756" spans="1:6" x14ac:dyDescent="0.25">
      <c r="A7756" t="s">
        <v>12088</v>
      </c>
      <c r="B7756" t="s">
        <v>20472</v>
      </c>
      <c r="C7756">
        <v>74084</v>
      </c>
      <c r="D7756">
        <v>2879</v>
      </c>
      <c r="E7756">
        <v>194</v>
      </c>
      <c r="F7756">
        <v>13335</v>
      </c>
    </row>
    <row r="7757" spans="1:6" x14ac:dyDescent="0.25">
      <c r="A7757" t="s">
        <v>13475</v>
      </c>
      <c r="B7757" t="s">
        <v>20467</v>
      </c>
      <c r="C7757">
        <v>27254</v>
      </c>
      <c r="D7757">
        <v>3634</v>
      </c>
      <c r="E7757">
        <v>205</v>
      </c>
      <c r="F7757">
        <v>7485</v>
      </c>
    </row>
    <row r="7758" spans="1:6" x14ac:dyDescent="0.25">
      <c r="A7758" t="s">
        <v>10536</v>
      </c>
      <c r="B7758" t="s">
        <v>20467</v>
      </c>
      <c r="C7758">
        <v>44372</v>
      </c>
      <c r="D7758">
        <v>2466</v>
      </c>
      <c r="E7758">
        <v>138</v>
      </c>
      <c r="F7758">
        <v>7435</v>
      </c>
    </row>
    <row r="7759" spans="1:6" x14ac:dyDescent="0.25">
      <c r="A7759" t="s">
        <v>13327</v>
      </c>
      <c r="B7759" t="s">
        <v>20466</v>
      </c>
      <c r="C7759">
        <v>74144</v>
      </c>
      <c r="D7759">
        <v>3404</v>
      </c>
      <c r="E7759">
        <v>236</v>
      </c>
      <c r="F7759">
        <v>9470</v>
      </c>
    </row>
    <row r="7760" spans="1:6" x14ac:dyDescent="0.25">
      <c r="A7760" t="s">
        <v>15913</v>
      </c>
      <c r="B7760" t="s">
        <v>20471</v>
      </c>
      <c r="C7760">
        <v>56464</v>
      </c>
      <c r="D7760">
        <v>2552</v>
      </c>
      <c r="E7760">
        <v>189</v>
      </c>
      <c r="F7760">
        <v>10903</v>
      </c>
    </row>
    <row r="7761" spans="1:6" x14ac:dyDescent="0.25">
      <c r="A7761" t="s">
        <v>3460</v>
      </c>
      <c r="B7761" t="s">
        <v>20464</v>
      </c>
      <c r="C7761">
        <v>58736</v>
      </c>
      <c r="D7761">
        <v>3457</v>
      </c>
      <c r="E7761">
        <v>235</v>
      </c>
      <c r="F7761">
        <v>11854</v>
      </c>
    </row>
    <row r="7762" spans="1:6" x14ac:dyDescent="0.25">
      <c r="A7762" t="s">
        <v>13193</v>
      </c>
      <c r="B7762" t="s">
        <v>20464</v>
      </c>
      <c r="C7762">
        <v>67813</v>
      </c>
      <c r="D7762">
        <v>3003</v>
      </c>
      <c r="E7762">
        <v>255</v>
      </c>
      <c r="F7762">
        <v>14346</v>
      </c>
    </row>
    <row r="7763" spans="1:6" x14ac:dyDescent="0.25">
      <c r="A7763" t="s">
        <v>14715</v>
      </c>
      <c r="B7763" t="s">
        <v>20465</v>
      </c>
      <c r="C7763">
        <v>38331</v>
      </c>
      <c r="D7763">
        <v>2353</v>
      </c>
      <c r="E7763">
        <v>198</v>
      </c>
      <c r="F7763">
        <v>12484</v>
      </c>
    </row>
    <row r="7764" spans="1:6" x14ac:dyDescent="0.25">
      <c r="A7764" t="s">
        <v>18892</v>
      </c>
      <c r="B7764" t="s">
        <v>20465</v>
      </c>
      <c r="C7764">
        <v>58925</v>
      </c>
      <c r="D7764">
        <v>3151</v>
      </c>
      <c r="E7764">
        <v>195</v>
      </c>
      <c r="F7764">
        <v>9715</v>
      </c>
    </row>
    <row r="7765" spans="1:6" x14ac:dyDescent="0.25">
      <c r="A7765" t="s">
        <v>3542</v>
      </c>
      <c r="B7765" t="s">
        <v>20469</v>
      </c>
      <c r="C7765">
        <v>35799</v>
      </c>
      <c r="D7765">
        <v>3208</v>
      </c>
      <c r="E7765">
        <v>184</v>
      </c>
      <c r="F7765">
        <v>15842</v>
      </c>
    </row>
    <row r="7766" spans="1:6" x14ac:dyDescent="0.25">
      <c r="A7766" t="s">
        <v>20078</v>
      </c>
      <c r="B7766" t="s">
        <v>20472</v>
      </c>
      <c r="C7766">
        <v>32323</v>
      </c>
      <c r="D7766">
        <v>3177</v>
      </c>
      <c r="E7766">
        <v>176</v>
      </c>
      <c r="F7766">
        <v>10642</v>
      </c>
    </row>
    <row r="7767" spans="1:6" x14ac:dyDescent="0.25">
      <c r="A7767" t="s">
        <v>11020</v>
      </c>
      <c r="B7767" t="s">
        <v>20466</v>
      </c>
      <c r="C7767">
        <v>49020</v>
      </c>
      <c r="D7767">
        <v>4051</v>
      </c>
      <c r="E7767">
        <v>289</v>
      </c>
      <c r="F7767">
        <v>10599</v>
      </c>
    </row>
    <row r="7768" spans="1:6" x14ac:dyDescent="0.25">
      <c r="A7768" t="s">
        <v>8772</v>
      </c>
      <c r="B7768" t="s">
        <v>20467</v>
      </c>
      <c r="C7768">
        <v>60447</v>
      </c>
      <c r="D7768">
        <v>4329</v>
      </c>
      <c r="E7768">
        <v>195</v>
      </c>
      <c r="F7768">
        <v>7021</v>
      </c>
    </row>
    <row r="7769" spans="1:6" x14ac:dyDescent="0.25">
      <c r="A7769" t="s">
        <v>7284</v>
      </c>
      <c r="B7769" t="s">
        <v>20465</v>
      </c>
      <c r="C7769">
        <v>46131</v>
      </c>
      <c r="D7769">
        <v>2794</v>
      </c>
      <c r="E7769">
        <v>186</v>
      </c>
      <c r="F7769">
        <v>5428</v>
      </c>
    </row>
    <row r="7770" spans="1:6" x14ac:dyDescent="0.25">
      <c r="A7770" t="s">
        <v>9510</v>
      </c>
      <c r="B7770" t="s">
        <v>20464</v>
      </c>
      <c r="C7770">
        <v>44636</v>
      </c>
      <c r="D7770">
        <v>3298</v>
      </c>
      <c r="E7770">
        <v>156</v>
      </c>
      <c r="F7770">
        <v>13071</v>
      </c>
    </row>
    <row r="7771" spans="1:6" x14ac:dyDescent="0.25">
      <c r="A7771" t="s">
        <v>18294</v>
      </c>
      <c r="B7771" t="s">
        <v>20464</v>
      </c>
      <c r="C7771">
        <v>63901</v>
      </c>
      <c r="D7771">
        <v>2798</v>
      </c>
      <c r="E7771">
        <v>196</v>
      </c>
      <c r="F7771">
        <v>7611</v>
      </c>
    </row>
    <row r="7772" spans="1:6" x14ac:dyDescent="0.25">
      <c r="A7772" t="s">
        <v>14693</v>
      </c>
      <c r="B7772" t="s">
        <v>20465</v>
      </c>
      <c r="C7772">
        <v>61704</v>
      </c>
      <c r="D7772">
        <v>2289</v>
      </c>
      <c r="E7772">
        <v>225</v>
      </c>
      <c r="F7772">
        <v>14806</v>
      </c>
    </row>
    <row r="7773" spans="1:6" x14ac:dyDescent="0.25">
      <c r="A7773" t="s">
        <v>4251</v>
      </c>
      <c r="B7773" t="s">
        <v>20472</v>
      </c>
      <c r="C7773">
        <v>64108</v>
      </c>
      <c r="D7773">
        <v>2759</v>
      </c>
      <c r="E7773">
        <v>260</v>
      </c>
      <c r="F7773">
        <v>7133</v>
      </c>
    </row>
    <row r="7774" spans="1:6" x14ac:dyDescent="0.25">
      <c r="A7774" t="s">
        <v>802</v>
      </c>
      <c r="B7774" t="s">
        <v>20466</v>
      </c>
      <c r="C7774">
        <v>32238</v>
      </c>
      <c r="D7774">
        <v>2907</v>
      </c>
      <c r="E7774">
        <v>201</v>
      </c>
      <c r="F7774">
        <v>5886</v>
      </c>
    </row>
    <row r="7775" spans="1:6" x14ac:dyDescent="0.25">
      <c r="A7775" t="s">
        <v>1715</v>
      </c>
      <c r="B7775" t="s">
        <v>20470</v>
      </c>
      <c r="C7775">
        <v>53478</v>
      </c>
      <c r="D7775">
        <v>2458</v>
      </c>
      <c r="E7775">
        <v>137</v>
      </c>
      <c r="F7775">
        <v>4229</v>
      </c>
    </row>
    <row r="7776" spans="1:6" x14ac:dyDescent="0.25">
      <c r="A7776" t="s">
        <v>15910</v>
      </c>
      <c r="B7776" t="s">
        <v>20466</v>
      </c>
      <c r="C7776">
        <v>37853</v>
      </c>
      <c r="D7776">
        <v>3269</v>
      </c>
      <c r="E7776">
        <v>167</v>
      </c>
      <c r="F7776">
        <v>6990</v>
      </c>
    </row>
    <row r="7777" spans="1:6" x14ac:dyDescent="0.25">
      <c r="A7777" t="s">
        <v>5928</v>
      </c>
      <c r="B7777" t="s">
        <v>20470</v>
      </c>
      <c r="C7777">
        <v>77674</v>
      </c>
      <c r="D7777">
        <v>2513</v>
      </c>
      <c r="E7777">
        <v>211</v>
      </c>
      <c r="F7777">
        <v>16853</v>
      </c>
    </row>
    <row r="7778" spans="1:6" x14ac:dyDescent="0.25">
      <c r="A7778" t="s">
        <v>8223</v>
      </c>
      <c r="B7778" t="s">
        <v>20471</v>
      </c>
      <c r="C7778">
        <v>49266</v>
      </c>
      <c r="D7778">
        <v>2137</v>
      </c>
      <c r="E7778">
        <v>179</v>
      </c>
      <c r="F7778">
        <v>8192</v>
      </c>
    </row>
    <row r="7779" spans="1:6" x14ac:dyDescent="0.25">
      <c r="A7779" t="s">
        <v>12004</v>
      </c>
      <c r="B7779" t="s">
        <v>20471</v>
      </c>
      <c r="C7779">
        <v>31470</v>
      </c>
      <c r="D7779">
        <v>2915</v>
      </c>
      <c r="E7779">
        <v>177</v>
      </c>
      <c r="F7779">
        <v>9104</v>
      </c>
    </row>
    <row r="7780" spans="1:6" x14ac:dyDescent="0.25">
      <c r="A7780" t="s">
        <v>17766</v>
      </c>
      <c r="B7780" t="s">
        <v>20469</v>
      </c>
      <c r="C7780">
        <v>60214</v>
      </c>
      <c r="D7780">
        <v>3680</v>
      </c>
      <c r="E7780">
        <v>147</v>
      </c>
      <c r="F7780">
        <v>9144</v>
      </c>
    </row>
    <row r="7781" spans="1:6" x14ac:dyDescent="0.25">
      <c r="A7781" t="s">
        <v>9632</v>
      </c>
      <c r="B7781" t="s">
        <v>20465</v>
      </c>
      <c r="C7781">
        <v>31394</v>
      </c>
      <c r="D7781">
        <v>3594</v>
      </c>
      <c r="E7781">
        <v>237</v>
      </c>
      <c r="F7781">
        <v>9876</v>
      </c>
    </row>
    <row r="7782" spans="1:6" x14ac:dyDescent="0.25">
      <c r="A7782" t="s">
        <v>6969</v>
      </c>
      <c r="B7782" t="s">
        <v>20470</v>
      </c>
      <c r="C7782">
        <v>37571</v>
      </c>
      <c r="D7782">
        <v>3349</v>
      </c>
      <c r="E7782">
        <v>223</v>
      </c>
      <c r="F7782">
        <v>8868</v>
      </c>
    </row>
    <row r="7783" spans="1:6" x14ac:dyDescent="0.25">
      <c r="A7783" t="s">
        <v>934</v>
      </c>
      <c r="B7783" t="s">
        <v>20466</v>
      </c>
      <c r="C7783">
        <v>55216</v>
      </c>
      <c r="D7783">
        <v>3096</v>
      </c>
      <c r="E7783">
        <v>214</v>
      </c>
      <c r="F7783">
        <v>13406</v>
      </c>
    </row>
    <row r="7784" spans="1:6" x14ac:dyDescent="0.25">
      <c r="A7784" t="s">
        <v>10554</v>
      </c>
      <c r="B7784" t="s">
        <v>20471</v>
      </c>
      <c r="C7784">
        <v>68700</v>
      </c>
      <c r="D7784">
        <v>2465</v>
      </c>
      <c r="E7784">
        <v>132</v>
      </c>
      <c r="F7784">
        <v>13429</v>
      </c>
    </row>
    <row r="7785" spans="1:6" x14ac:dyDescent="0.25">
      <c r="A7785" t="s">
        <v>15759</v>
      </c>
      <c r="B7785" t="s">
        <v>20469</v>
      </c>
      <c r="C7785">
        <v>29807</v>
      </c>
      <c r="D7785">
        <v>3040</v>
      </c>
      <c r="E7785">
        <v>172</v>
      </c>
      <c r="F7785">
        <v>15722</v>
      </c>
    </row>
    <row r="7786" spans="1:6" x14ac:dyDescent="0.25">
      <c r="A7786" t="s">
        <v>14981</v>
      </c>
      <c r="B7786" t="s">
        <v>20467</v>
      </c>
      <c r="C7786">
        <v>75293</v>
      </c>
      <c r="D7786">
        <v>3086</v>
      </c>
      <c r="E7786">
        <v>281</v>
      </c>
      <c r="F7786">
        <v>14268</v>
      </c>
    </row>
    <row r="7787" spans="1:6" x14ac:dyDescent="0.25">
      <c r="A7787" t="s">
        <v>17865</v>
      </c>
      <c r="B7787" t="s">
        <v>20466</v>
      </c>
      <c r="C7787">
        <v>77366</v>
      </c>
      <c r="D7787">
        <v>2041</v>
      </c>
      <c r="E7787">
        <v>278</v>
      </c>
      <c r="F7787">
        <v>8739</v>
      </c>
    </row>
    <row r="7788" spans="1:6" x14ac:dyDescent="0.25">
      <c r="A7788" t="s">
        <v>1121</v>
      </c>
      <c r="B7788" t="s">
        <v>20473</v>
      </c>
      <c r="C7788">
        <v>55725</v>
      </c>
      <c r="D7788">
        <v>2504</v>
      </c>
      <c r="E7788">
        <v>183</v>
      </c>
      <c r="F7788">
        <v>16014</v>
      </c>
    </row>
    <row r="7789" spans="1:6" x14ac:dyDescent="0.25">
      <c r="A7789" t="s">
        <v>5271</v>
      </c>
      <c r="B7789" t="s">
        <v>20465</v>
      </c>
      <c r="C7789">
        <v>52247</v>
      </c>
      <c r="D7789">
        <v>3741</v>
      </c>
      <c r="E7789">
        <v>200</v>
      </c>
      <c r="F7789">
        <v>10268</v>
      </c>
    </row>
    <row r="7790" spans="1:6" x14ac:dyDescent="0.25">
      <c r="A7790" t="s">
        <v>12741</v>
      </c>
      <c r="B7790" t="s">
        <v>20469</v>
      </c>
      <c r="C7790">
        <v>54131</v>
      </c>
      <c r="D7790">
        <v>3267</v>
      </c>
      <c r="E7790">
        <v>234</v>
      </c>
      <c r="F7790">
        <v>9018</v>
      </c>
    </row>
    <row r="7791" spans="1:6" x14ac:dyDescent="0.25">
      <c r="A7791" t="s">
        <v>13573</v>
      </c>
      <c r="B7791" t="s">
        <v>20467</v>
      </c>
      <c r="C7791">
        <v>74455</v>
      </c>
      <c r="D7791">
        <v>3719</v>
      </c>
      <c r="E7791">
        <v>211</v>
      </c>
      <c r="F7791">
        <v>4095</v>
      </c>
    </row>
    <row r="7792" spans="1:6" x14ac:dyDescent="0.25">
      <c r="A7792" t="s">
        <v>17905</v>
      </c>
      <c r="B7792" t="s">
        <v>20465</v>
      </c>
      <c r="C7792">
        <v>37323</v>
      </c>
      <c r="D7792">
        <v>3085</v>
      </c>
      <c r="E7792">
        <v>263</v>
      </c>
      <c r="F7792">
        <v>12691</v>
      </c>
    </row>
    <row r="7793" spans="1:6" x14ac:dyDescent="0.25">
      <c r="A7793" t="s">
        <v>6439</v>
      </c>
      <c r="B7793" t="s">
        <v>20471</v>
      </c>
      <c r="C7793">
        <v>31806</v>
      </c>
      <c r="D7793">
        <v>3669</v>
      </c>
      <c r="E7793">
        <v>121</v>
      </c>
      <c r="F7793">
        <v>9402</v>
      </c>
    </row>
    <row r="7794" spans="1:6" x14ac:dyDescent="0.25">
      <c r="A7794" t="s">
        <v>9914</v>
      </c>
      <c r="B7794" t="s">
        <v>20466</v>
      </c>
      <c r="C7794">
        <v>29123</v>
      </c>
      <c r="D7794">
        <v>3290</v>
      </c>
      <c r="E7794">
        <v>206</v>
      </c>
      <c r="F7794">
        <v>12082</v>
      </c>
    </row>
    <row r="7795" spans="1:6" x14ac:dyDescent="0.25">
      <c r="A7795" t="s">
        <v>16788</v>
      </c>
      <c r="B7795" t="s">
        <v>20471</v>
      </c>
      <c r="C7795">
        <v>44108</v>
      </c>
      <c r="D7795">
        <v>2576</v>
      </c>
      <c r="E7795">
        <v>158</v>
      </c>
      <c r="F7795">
        <v>14314</v>
      </c>
    </row>
    <row r="7796" spans="1:6" x14ac:dyDescent="0.25">
      <c r="A7796" t="s">
        <v>16630</v>
      </c>
      <c r="B7796" t="s">
        <v>20466</v>
      </c>
      <c r="C7796">
        <v>85727</v>
      </c>
      <c r="D7796">
        <v>3637</v>
      </c>
      <c r="E7796">
        <v>190</v>
      </c>
      <c r="F7796">
        <v>10756</v>
      </c>
    </row>
    <row r="7797" spans="1:6" x14ac:dyDescent="0.25">
      <c r="A7797" t="s">
        <v>10340</v>
      </c>
      <c r="B7797" t="s">
        <v>20469</v>
      </c>
      <c r="C7797">
        <v>38478</v>
      </c>
      <c r="D7797">
        <v>2900</v>
      </c>
      <c r="E7797">
        <v>204</v>
      </c>
      <c r="F7797">
        <v>7484</v>
      </c>
    </row>
    <row r="7798" spans="1:6" x14ac:dyDescent="0.25">
      <c r="A7798" t="s">
        <v>15085</v>
      </c>
      <c r="B7798" t="s">
        <v>20464</v>
      </c>
      <c r="C7798">
        <v>40960</v>
      </c>
      <c r="D7798">
        <v>2746</v>
      </c>
      <c r="E7798">
        <v>206</v>
      </c>
      <c r="F7798">
        <v>11924</v>
      </c>
    </row>
    <row r="7799" spans="1:6" x14ac:dyDescent="0.25">
      <c r="A7799" t="s">
        <v>18123</v>
      </c>
      <c r="B7799" t="s">
        <v>20468</v>
      </c>
      <c r="C7799">
        <v>42893</v>
      </c>
      <c r="D7799">
        <v>3533</v>
      </c>
      <c r="E7799">
        <v>161</v>
      </c>
      <c r="F7799">
        <v>13252</v>
      </c>
    </row>
    <row r="7800" spans="1:6" x14ac:dyDescent="0.25">
      <c r="A7800" t="s">
        <v>16664</v>
      </c>
      <c r="B7800" t="s">
        <v>20464</v>
      </c>
      <c r="C7800">
        <v>55545</v>
      </c>
      <c r="D7800">
        <v>2829</v>
      </c>
      <c r="E7800">
        <v>208</v>
      </c>
      <c r="F7800">
        <v>6254</v>
      </c>
    </row>
    <row r="7801" spans="1:6" x14ac:dyDescent="0.25">
      <c r="A7801" t="s">
        <v>1717</v>
      </c>
      <c r="B7801" t="s">
        <v>20470</v>
      </c>
      <c r="C7801">
        <v>51207</v>
      </c>
      <c r="D7801">
        <v>3080</v>
      </c>
      <c r="E7801">
        <v>193</v>
      </c>
      <c r="F7801">
        <v>10229</v>
      </c>
    </row>
    <row r="7802" spans="1:6" x14ac:dyDescent="0.25">
      <c r="A7802" t="s">
        <v>10404</v>
      </c>
      <c r="B7802" t="s">
        <v>20469</v>
      </c>
      <c r="C7802">
        <v>17280</v>
      </c>
      <c r="D7802">
        <v>2836</v>
      </c>
      <c r="E7802">
        <v>136</v>
      </c>
      <c r="F7802">
        <v>7634</v>
      </c>
    </row>
    <row r="7803" spans="1:6" x14ac:dyDescent="0.25">
      <c r="A7803" t="s">
        <v>4479</v>
      </c>
      <c r="B7803" t="s">
        <v>20466</v>
      </c>
      <c r="C7803">
        <v>54799</v>
      </c>
      <c r="D7803">
        <v>1838</v>
      </c>
      <c r="E7803">
        <v>165</v>
      </c>
      <c r="F7803">
        <v>11019</v>
      </c>
    </row>
    <row r="7804" spans="1:6" x14ac:dyDescent="0.25">
      <c r="A7804" t="s">
        <v>11602</v>
      </c>
      <c r="B7804" t="s">
        <v>20472</v>
      </c>
      <c r="C7804">
        <v>26683</v>
      </c>
      <c r="D7804">
        <v>3484</v>
      </c>
      <c r="E7804">
        <v>244</v>
      </c>
      <c r="F7804">
        <v>15859</v>
      </c>
    </row>
    <row r="7805" spans="1:6" x14ac:dyDescent="0.25">
      <c r="A7805" t="s">
        <v>12511</v>
      </c>
      <c r="B7805" t="s">
        <v>20469</v>
      </c>
      <c r="C7805">
        <v>53223</v>
      </c>
      <c r="D7805">
        <v>563</v>
      </c>
      <c r="E7805">
        <v>174</v>
      </c>
      <c r="F7805">
        <v>13089</v>
      </c>
    </row>
    <row r="7806" spans="1:6" x14ac:dyDescent="0.25">
      <c r="A7806" t="s">
        <v>13026</v>
      </c>
      <c r="B7806" t="s">
        <v>20464</v>
      </c>
      <c r="C7806">
        <v>38460</v>
      </c>
      <c r="D7806">
        <v>644</v>
      </c>
      <c r="E7806">
        <v>179</v>
      </c>
      <c r="F7806">
        <v>10911</v>
      </c>
    </row>
    <row r="7807" spans="1:6" x14ac:dyDescent="0.25">
      <c r="A7807" t="s">
        <v>5015</v>
      </c>
      <c r="B7807" t="s">
        <v>20473</v>
      </c>
      <c r="C7807">
        <v>66844</v>
      </c>
      <c r="D7807">
        <v>4321</v>
      </c>
      <c r="E7807">
        <v>243</v>
      </c>
      <c r="F7807">
        <v>6629</v>
      </c>
    </row>
    <row r="7808" spans="1:6" x14ac:dyDescent="0.25">
      <c r="A7808" t="s">
        <v>16738</v>
      </c>
      <c r="B7808" t="s">
        <v>20471</v>
      </c>
      <c r="C7808">
        <v>50665</v>
      </c>
      <c r="D7808">
        <v>3473</v>
      </c>
      <c r="E7808">
        <v>218</v>
      </c>
      <c r="F7808">
        <v>7307</v>
      </c>
    </row>
    <row r="7809" spans="1:6" x14ac:dyDescent="0.25">
      <c r="A7809" t="s">
        <v>19817</v>
      </c>
      <c r="B7809" t="s">
        <v>20467</v>
      </c>
      <c r="C7809">
        <v>49475</v>
      </c>
      <c r="D7809">
        <v>1923</v>
      </c>
      <c r="E7809">
        <v>120</v>
      </c>
      <c r="F7809">
        <v>16647</v>
      </c>
    </row>
    <row r="7810" spans="1:6" x14ac:dyDescent="0.25">
      <c r="A7810" t="s">
        <v>13711</v>
      </c>
      <c r="B7810" t="s">
        <v>20465</v>
      </c>
      <c r="C7810">
        <v>50994</v>
      </c>
      <c r="D7810">
        <v>3317</v>
      </c>
      <c r="E7810">
        <v>116</v>
      </c>
      <c r="F7810">
        <v>8594</v>
      </c>
    </row>
    <row r="7811" spans="1:6" x14ac:dyDescent="0.25">
      <c r="A7811" t="s">
        <v>13295</v>
      </c>
      <c r="B7811" t="s">
        <v>20472</v>
      </c>
      <c r="C7811">
        <v>42067</v>
      </c>
      <c r="D7811">
        <v>2664</v>
      </c>
      <c r="E7811">
        <v>255</v>
      </c>
      <c r="F7811">
        <v>12519</v>
      </c>
    </row>
    <row r="7812" spans="1:6" x14ac:dyDescent="0.25">
      <c r="A7812" t="s">
        <v>15923</v>
      </c>
      <c r="B7812" t="s">
        <v>20466</v>
      </c>
      <c r="C7812">
        <v>55585</v>
      </c>
      <c r="D7812">
        <v>3034</v>
      </c>
      <c r="E7812">
        <v>250</v>
      </c>
      <c r="F7812">
        <v>9521</v>
      </c>
    </row>
    <row r="7813" spans="1:6" x14ac:dyDescent="0.25">
      <c r="A7813" t="s">
        <v>6349</v>
      </c>
      <c r="B7813" t="s">
        <v>20469</v>
      </c>
      <c r="C7813">
        <v>40976</v>
      </c>
      <c r="D7813">
        <v>2539</v>
      </c>
      <c r="E7813">
        <v>154</v>
      </c>
      <c r="F7813">
        <v>8258</v>
      </c>
    </row>
    <row r="7814" spans="1:6" x14ac:dyDescent="0.25">
      <c r="A7814" t="s">
        <v>17750</v>
      </c>
      <c r="B7814" t="s">
        <v>20466</v>
      </c>
      <c r="C7814">
        <v>80410</v>
      </c>
      <c r="D7814">
        <v>3394</v>
      </c>
      <c r="E7814">
        <v>195</v>
      </c>
      <c r="F7814">
        <v>9392</v>
      </c>
    </row>
    <row r="7815" spans="1:6" x14ac:dyDescent="0.25">
      <c r="A7815" t="s">
        <v>3047</v>
      </c>
      <c r="B7815" t="s">
        <v>20470</v>
      </c>
      <c r="C7815">
        <v>43848</v>
      </c>
      <c r="D7815">
        <v>1566</v>
      </c>
      <c r="E7815">
        <v>284</v>
      </c>
      <c r="F7815">
        <v>10236</v>
      </c>
    </row>
    <row r="7816" spans="1:6" x14ac:dyDescent="0.25">
      <c r="A7816" t="s">
        <v>16280</v>
      </c>
      <c r="B7816" t="s">
        <v>20468</v>
      </c>
      <c r="C7816">
        <v>44219</v>
      </c>
      <c r="D7816">
        <v>3272</v>
      </c>
      <c r="E7816">
        <v>254</v>
      </c>
      <c r="F7816">
        <v>6660</v>
      </c>
    </row>
    <row r="7817" spans="1:6" x14ac:dyDescent="0.25">
      <c r="A7817" t="s">
        <v>18685</v>
      </c>
      <c r="B7817" t="s">
        <v>20465</v>
      </c>
      <c r="C7817">
        <v>44264</v>
      </c>
      <c r="D7817">
        <v>2632</v>
      </c>
      <c r="E7817">
        <v>183</v>
      </c>
      <c r="F7817">
        <v>9392</v>
      </c>
    </row>
    <row r="7818" spans="1:6" x14ac:dyDescent="0.25">
      <c r="A7818" t="s">
        <v>4325</v>
      </c>
      <c r="B7818" t="s">
        <v>20473</v>
      </c>
      <c r="C7818">
        <v>54734</v>
      </c>
      <c r="D7818">
        <v>2426</v>
      </c>
      <c r="E7818">
        <v>134</v>
      </c>
      <c r="F7818">
        <v>7512</v>
      </c>
    </row>
    <row r="7819" spans="1:6" x14ac:dyDescent="0.25">
      <c r="A7819" t="s">
        <v>5455</v>
      </c>
      <c r="B7819" t="s">
        <v>20469</v>
      </c>
      <c r="C7819">
        <v>59937</v>
      </c>
      <c r="D7819">
        <v>1245</v>
      </c>
      <c r="E7819">
        <v>289</v>
      </c>
      <c r="F7819">
        <v>9979</v>
      </c>
    </row>
    <row r="7820" spans="1:6" x14ac:dyDescent="0.25">
      <c r="A7820" t="s">
        <v>19731</v>
      </c>
      <c r="B7820" t="s">
        <v>20467</v>
      </c>
      <c r="C7820">
        <v>58862</v>
      </c>
      <c r="D7820">
        <v>1115</v>
      </c>
      <c r="E7820">
        <v>213</v>
      </c>
      <c r="F7820">
        <v>10794</v>
      </c>
    </row>
    <row r="7821" spans="1:6" x14ac:dyDescent="0.25">
      <c r="A7821" t="s">
        <v>2933</v>
      </c>
      <c r="B7821" t="s">
        <v>20465</v>
      </c>
      <c r="C7821">
        <v>41582</v>
      </c>
      <c r="D7821">
        <v>2344</v>
      </c>
      <c r="E7821">
        <v>218</v>
      </c>
      <c r="F7821">
        <v>11041</v>
      </c>
    </row>
    <row r="7822" spans="1:6" x14ac:dyDescent="0.25">
      <c r="A7822" t="s">
        <v>5427</v>
      </c>
      <c r="B7822" t="s">
        <v>20465</v>
      </c>
      <c r="C7822">
        <v>51022</v>
      </c>
      <c r="D7822">
        <v>3112</v>
      </c>
      <c r="E7822">
        <v>197</v>
      </c>
      <c r="F7822">
        <v>8765</v>
      </c>
    </row>
    <row r="7823" spans="1:6" x14ac:dyDescent="0.25">
      <c r="A7823" t="s">
        <v>11296</v>
      </c>
      <c r="B7823" t="s">
        <v>20464</v>
      </c>
      <c r="C7823">
        <v>39279</v>
      </c>
      <c r="D7823">
        <v>3368</v>
      </c>
      <c r="E7823">
        <v>238</v>
      </c>
      <c r="F7823">
        <v>7813</v>
      </c>
    </row>
    <row r="7824" spans="1:6" x14ac:dyDescent="0.25">
      <c r="A7824" t="s">
        <v>1009</v>
      </c>
      <c r="B7824" t="s">
        <v>20470</v>
      </c>
      <c r="C7824">
        <v>57776</v>
      </c>
      <c r="D7824">
        <v>2657</v>
      </c>
      <c r="E7824">
        <v>226</v>
      </c>
      <c r="F7824">
        <v>8439</v>
      </c>
    </row>
    <row r="7825" spans="1:6" x14ac:dyDescent="0.25">
      <c r="A7825" t="s">
        <v>8163</v>
      </c>
      <c r="B7825" t="s">
        <v>20468</v>
      </c>
      <c r="C7825">
        <v>20059</v>
      </c>
      <c r="D7825">
        <v>3629</v>
      </c>
      <c r="E7825">
        <v>231</v>
      </c>
      <c r="F7825">
        <v>13295</v>
      </c>
    </row>
    <row r="7826" spans="1:6" x14ac:dyDescent="0.25">
      <c r="A7826" t="s">
        <v>5245</v>
      </c>
      <c r="B7826" t="s">
        <v>20470</v>
      </c>
      <c r="C7826">
        <v>47192</v>
      </c>
      <c r="D7826">
        <v>2524</v>
      </c>
      <c r="E7826">
        <v>253</v>
      </c>
      <c r="F7826">
        <v>12560</v>
      </c>
    </row>
    <row r="7827" spans="1:6" x14ac:dyDescent="0.25">
      <c r="A7827" t="s">
        <v>16652</v>
      </c>
      <c r="B7827" t="s">
        <v>20464</v>
      </c>
      <c r="C7827">
        <v>41256</v>
      </c>
      <c r="D7827">
        <v>4511</v>
      </c>
      <c r="E7827">
        <v>159</v>
      </c>
      <c r="F7827">
        <v>12584</v>
      </c>
    </row>
    <row r="7828" spans="1:6" x14ac:dyDescent="0.25">
      <c r="A7828" t="s">
        <v>18272</v>
      </c>
      <c r="B7828" t="s">
        <v>20468</v>
      </c>
      <c r="C7828">
        <v>60342</v>
      </c>
      <c r="D7828">
        <v>3586</v>
      </c>
      <c r="E7828">
        <v>123</v>
      </c>
      <c r="F7828">
        <v>10125</v>
      </c>
    </row>
    <row r="7829" spans="1:6" x14ac:dyDescent="0.25">
      <c r="A7829" t="s">
        <v>17107</v>
      </c>
      <c r="B7829" t="s">
        <v>20464</v>
      </c>
      <c r="C7829">
        <v>75282</v>
      </c>
      <c r="D7829">
        <v>2302</v>
      </c>
      <c r="E7829">
        <v>231</v>
      </c>
      <c r="F7829">
        <v>8228</v>
      </c>
    </row>
    <row r="7830" spans="1:6" x14ac:dyDescent="0.25">
      <c r="A7830" t="s">
        <v>20460</v>
      </c>
      <c r="B7830" t="s">
        <v>20470</v>
      </c>
      <c r="C7830">
        <v>29626</v>
      </c>
      <c r="D7830">
        <v>3955</v>
      </c>
      <c r="E7830">
        <v>233</v>
      </c>
      <c r="F7830">
        <v>15104</v>
      </c>
    </row>
    <row r="7831" spans="1:6" x14ac:dyDescent="0.25">
      <c r="A7831" t="s">
        <v>5161</v>
      </c>
      <c r="B7831" t="s">
        <v>20465</v>
      </c>
      <c r="C7831">
        <v>39205</v>
      </c>
      <c r="D7831">
        <v>2808</v>
      </c>
      <c r="E7831">
        <v>296</v>
      </c>
      <c r="F7831">
        <v>9310</v>
      </c>
    </row>
    <row r="7832" spans="1:6" x14ac:dyDescent="0.25">
      <c r="A7832" t="s">
        <v>14565</v>
      </c>
      <c r="B7832" t="s">
        <v>20466</v>
      </c>
      <c r="C7832">
        <v>86501</v>
      </c>
      <c r="D7832">
        <v>3267</v>
      </c>
      <c r="E7832">
        <v>169</v>
      </c>
      <c r="F7832">
        <v>8838</v>
      </c>
    </row>
    <row r="7833" spans="1:6" x14ac:dyDescent="0.25">
      <c r="A7833" t="s">
        <v>20064</v>
      </c>
      <c r="B7833" t="s">
        <v>20469</v>
      </c>
      <c r="C7833">
        <v>46911</v>
      </c>
      <c r="D7833">
        <v>3017</v>
      </c>
      <c r="E7833">
        <v>197</v>
      </c>
      <c r="F7833">
        <v>6038</v>
      </c>
    </row>
    <row r="7834" spans="1:6" x14ac:dyDescent="0.25">
      <c r="A7834" t="s">
        <v>9400</v>
      </c>
      <c r="B7834" t="s">
        <v>20469</v>
      </c>
      <c r="C7834">
        <v>60780</v>
      </c>
      <c r="D7834">
        <v>3723</v>
      </c>
      <c r="E7834">
        <v>149</v>
      </c>
      <c r="F7834">
        <v>11003</v>
      </c>
    </row>
    <row r="7835" spans="1:6" x14ac:dyDescent="0.25">
      <c r="A7835" t="s">
        <v>18135</v>
      </c>
      <c r="B7835" t="s">
        <v>20472</v>
      </c>
      <c r="C7835">
        <v>53223</v>
      </c>
      <c r="D7835">
        <v>2473</v>
      </c>
      <c r="E7835">
        <v>366</v>
      </c>
      <c r="F7835">
        <v>16004</v>
      </c>
    </row>
    <row r="7836" spans="1:6" x14ac:dyDescent="0.25">
      <c r="A7836" t="s">
        <v>12891</v>
      </c>
      <c r="B7836" t="s">
        <v>20473</v>
      </c>
      <c r="C7836">
        <v>70314</v>
      </c>
      <c r="D7836">
        <v>4121</v>
      </c>
      <c r="E7836">
        <v>172</v>
      </c>
      <c r="F7836">
        <v>9549</v>
      </c>
    </row>
    <row r="7837" spans="1:6" x14ac:dyDescent="0.25">
      <c r="A7837" t="s">
        <v>3361</v>
      </c>
      <c r="B7837" t="s">
        <v>20464</v>
      </c>
      <c r="C7837">
        <v>38379</v>
      </c>
      <c r="D7837">
        <v>4007</v>
      </c>
      <c r="E7837">
        <v>258</v>
      </c>
      <c r="F7837">
        <v>10997</v>
      </c>
    </row>
    <row r="7838" spans="1:6" x14ac:dyDescent="0.25">
      <c r="A7838" t="s">
        <v>13387</v>
      </c>
      <c r="B7838" t="s">
        <v>20467</v>
      </c>
      <c r="C7838">
        <v>24432</v>
      </c>
      <c r="D7838">
        <v>2186</v>
      </c>
      <c r="E7838">
        <v>101</v>
      </c>
      <c r="F7838">
        <v>5078</v>
      </c>
    </row>
    <row r="7839" spans="1:6" x14ac:dyDescent="0.25">
      <c r="A7839" t="s">
        <v>5305</v>
      </c>
      <c r="B7839" t="s">
        <v>20470</v>
      </c>
      <c r="C7839">
        <v>53333</v>
      </c>
      <c r="D7839">
        <v>2403</v>
      </c>
      <c r="E7839">
        <v>191</v>
      </c>
      <c r="F7839">
        <v>13535</v>
      </c>
    </row>
    <row r="7840" spans="1:6" x14ac:dyDescent="0.25">
      <c r="A7840" t="s">
        <v>15632</v>
      </c>
      <c r="B7840" t="s">
        <v>20473</v>
      </c>
      <c r="C7840">
        <v>63304</v>
      </c>
      <c r="D7840">
        <v>1826</v>
      </c>
      <c r="E7840">
        <v>262</v>
      </c>
      <c r="F7840">
        <v>14347</v>
      </c>
    </row>
    <row r="7841" spans="1:6" x14ac:dyDescent="0.25">
      <c r="A7841" t="s">
        <v>487</v>
      </c>
      <c r="B7841" t="s">
        <v>20470</v>
      </c>
      <c r="C7841">
        <v>61852</v>
      </c>
      <c r="D7841">
        <v>3731</v>
      </c>
      <c r="E7841">
        <v>198</v>
      </c>
      <c r="F7841">
        <v>8296</v>
      </c>
    </row>
    <row r="7842" spans="1:6" x14ac:dyDescent="0.25">
      <c r="A7842" t="s">
        <v>6391</v>
      </c>
      <c r="B7842" t="s">
        <v>20468</v>
      </c>
      <c r="C7842">
        <v>51341</v>
      </c>
      <c r="D7842">
        <v>3504</v>
      </c>
      <c r="E7842">
        <v>203</v>
      </c>
      <c r="F7842">
        <v>6423</v>
      </c>
    </row>
    <row r="7843" spans="1:6" x14ac:dyDescent="0.25">
      <c r="A7843" t="s">
        <v>6917</v>
      </c>
      <c r="B7843" t="s">
        <v>20473</v>
      </c>
      <c r="C7843">
        <v>78410</v>
      </c>
      <c r="D7843">
        <v>3788</v>
      </c>
      <c r="E7843">
        <v>122</v>
      </c>
      <c r="F7843">
        <v>8042</v>
      </c>
    </row>
    <row r="7844" spans="1:6" x14ac:dyDescent="0.25">
      <c r="A7844" t="s">
        <v>8005</v>
      </c>
      <c r="B7844" t="s">
        <v>20469</v>
      </c>
      <c r="C7844">
        <v>14220</v>
      </c>
      <c r="D7844">
        <v>3636</v>
      </c>
      <c r="E7844">
        <v>160</v>
      </c>
      <c r="F7844">
        <v>9040</v>
      </c>
    </row>
    <row r="7845" spans="1:6" x14ac:dyDescent="0.25">
      <c r="A7845" t="s">
        <v>4219</v>
      </c>
      <c r="B7845" t="s">
        <v>20464</v>
      </c>
      <c r="C7845">
        <v>27090</v>
      </c>
      <c r="D7845">
        <v>2779</v>
      </c>
      <c r="E7845">
        <v>202</v>
      </c>
      <c r="F7845">
        <v>9744</v>
      </c>
    </row>
    <row r="7846" spans="1:6" x14ac:dyDescent="0.25">
      <c r="A7846" t="s">
        <v>20132</v>
      </c>
      <c r="B7846" t="s">
        <v>20472</v>
      </c>
      <c r="C7846">
        <v>52902</v>
      </c>
      <c r="D7846">
        <v>2911</v>
      </c>
      <c r="E7846">
        <v>178</v>
      </c>
      <c r="F7846">
        <v>9238</v>
      </c>
    </row>
    <row r="7847" spans="1:6" x14ac:dyDescent="0.25">
      <c r="A7847" t="s">
        <v>15753</v>
      </c>
      <c r="B7847" t="s">
        <v>20469</v>
      </c>
      <c r="C7847">
        <v>41124</v>
      </c>
      <c r="D7847">
        <v>4121</v>
      </c>
      <c r="E7847">
        <v>181</v>
      </c>
      <c r="F7847">
        <v>9638</v>
      </c>
    </row>
    <row r="7848" spans="1:6" x14ac:dyDescent="0.25">
      <c r="A7848" t="s">
        <v>15339</v>
      </c>
      <c r="B7848" t="s">
        <v>20464</v>
      </c>
      <c r="C7848">
        <v>58121</v>
      </c>
      <c r="D7848">
        <v>2610</v>
      </c>
      <c r="E7848">
        <v>197</v>
      </c>
      <c r="F7848">
        <v>10519</v>
      </c>
    </row>
    <row r="7849" spans="1:6" x14ac:dyDescent="0.25">
      <c r="A7849" t="s">
        <v>18896</v>
      </c>
      <c r="B7849" t="s">
        <v>20464</v>
      </c>
      <c r="C7849">
        <v>39114</v>
      </c>
      <c r="D7849">
        <v>3181</v>
      </c>
      <c r="E7849">
        <v>194</v>
      </c>
      <c r="F7849">
        <v>11049</v>
      </c>
    </row>
    <row r="7850" spans="1:6" x14ac:dyDescent="0.25">
      <c r="A7850" t="s">
        <v>9978</v>
      </c>
      <c r="B7850" t="s">
        <v>20464</v>
      </c>
      <c r="C7850">
        <v>58033</v>
      </c>
      <c r="D7850">
        <v>2352</v>
      </c>
      <c r="E7850">
        <v>253</v>
      </c>
      <c r="F7850">
        <v>7498</v>
      </c>
    </row>
    <row r="7851" spans="1:6" x14ac:dyDescent="0.25">
      <c r="A7851" t="s">
        <v>7614</v>
      </c>
      <c r="B7851" t="s">
        <v>20469</v>
      </c>
      <c r="C7851">
        <v>56788</v>
      </c>
      <c r="D7851">
        <v>3483</v>
      </c>
      <c r="E7851">
        <v>169</v>
      </c>
      <c r="F7851">
        <v>9432</v>
      </c>
    </row>
    <row r="7852" spans="1:6" x14ac:dyDescent="0.25">
      <c r="A7852" t="s">
        <v>9233</v>
      </c>
      <c r="B7852" t="s">
        <v>20465</v>
      </c>
      <c r="C7852">
        <v>55929</v>
      </c>
      <c r="D7852">
        <v>3057</v>
      </c>
      <c r="E7852">
        <v>217</v>
      </c>
      <c r="F7852">
        <v>7973</v>
      </c>
    </row>
    <row r="7853" spans="1:6" x14ac:dyDescent="0.25">
      <c r="A7853" t="s">
        <v>4824</v>
      </c>
      <c r="B7853" t="s">
        <v>20468</v>
      </c>
      <c r="C7853">
        <v>52013</v>
      </c>
      <c r="D7853">
        <v>3095</v>
      </c>
      <c r="E7853">
        <v>187</v>
      </c>
      <c r="F7853">
        <v>14324</v>
      </c>
    </row>
    <row r="7854" spans="1:6" x14ac:dyDescent="0.25">
      <c r="A7854" t="s">
        <v>2674</v>
      </c>
      <c r="B7854" t="s">
        <v>20468</v>
      </c>
      <c r="C7854">
        <v>39881</v>
      </c>
      <c r="D7854">
        <v>3154</v>
      </c>
      <c r="E7854">
        <v>308</v>
      </c>
      <c r="F7854">
        <v>11321</v>
      </c>
    </row>
    <row r="7855" spans="1:6" x14ac:dyDescent="0.25">
      <c r="A7855" t="s">
        <v>9986</v>
      </c>
      <c r="B7855" t="s">
        <v>20468</v>
      </c>
      <c r="C7855">
        <v>51731</v>
      </c>
      <c r="D7855">
        <v>2375</v>
      </c>
      <c r="E7855">
        <v>129</v>
      </c>
      <c r="F7855">
        <v>10809</v>
      </c>
    </row>
    <row r="7856" spans="1:6" x14ac:dyDescent="0.25">
      <c r="A7856" t="s">
        <v>11672</v>
      </c>
      <c r="B7856" t="s">
        <v>20466</v>
      </c>
      <c r="C7856">
        <v>60360</v>
      </c>
      <c r="D7856">
        <v>3175</v>
      </c>
      <c r="E7856">
        <v>122</v>
      </c>
      <c r="F7856">
        <v>9270</v>
      </c>
    </row>
    <row r="7857" spans="1:6" x14ac:dyDescent="0.25">
      <c r="A7857" t="s">
        <v>9077</v>
      </c>
      <c r="B7857" t="s">
        <v>20470</v>
      </c>
      <c r="C7857">
        <v>55422</v>
      </c>
      <c r="D7857">
        <v>3685</v>
      </c>
      <c r="E7857">
        <v>193</v>
      </c>
      <c r="F7857">
        <v>7368</v>
      </c>
    </row>
    <row r="7858" spans="1:6" x14ac:dyDescent="0.25">
      <c r="A7858" t="s">
        <v>7021</v>
      </c>
      <c r="B7858" t="s">
        <v>20464</v>
      </c>
      <c r="C7858">
        <v>44465</v>
      </c>
      <c r="D7858">
        <v>2885</v>
      </c>
      <c r="E7858">
        <v>259</v>
      </c>
      <c r="F7858">
        <v>15333</v>
      </c>
    </row>
    <row r="7859" spans="1:6" x14ac:dyDescent="0.25">
      <c r="A7859" t="s">
        <v>18335</v>
      </c>
      <c r="B7859" t="s">
        <v>20467</v>
      </c>
      <c r="C7859">
        <v>54230</v>
      </c>
      <c r="D7859">
        <v>2867</v>
      </c>
      <c r="E7859">
        <v>159</v>
      </c>
      <c r="F7859">
        <v>10793</v>
      </c>
    </row>
    <row r="7860" spans="1:6" x14ac:dyDescent="0.25">
      <c r="A7860" t="s">
        <v>15181</v>
      </c>
      <c r="B7860" t="s">
        <v>20472</v>
      </c>
      <c r="C7860">
        <v>54538</v>
      </c>
      <c r="D7860">
        <v>2803</v>
      </c>
      <c r="E7860">
        <v>125</v>
      </c>
      <c r="F7860">
        <v>10453</v>
      </c>
    </row>
    <row r="7861" spans="1:6" x14ac:dyDescent="0.25">
      <c r="A7861" t="s">
        <v>18517</v>
      </c>
      <c r="B7861" t="s">
        <v>20465</v>
      </c>
      <c r="C7861">
        <v>26194</v>
      </c>
      <c r="D7861">
        <v>2974</v>
      </c>
      <c r="E7861">
        <v>246</v>
      </c>
      <c r="F7861">
        <v>12677</v>
      </c>
    </row>
    <row r="7862" spans="1:6" x14ac:dyDescent="0.25">
      <c r="A7862" t="s">
        <v>17482</v>
      </c>
      <c r="B7862" t="s">
        <v>20472</v>
      </c>
      <c r="C7862">
        <v>61566</v>
      </c>
      <c r="D7862">
        <v>3174</v>
      </c>
      <c r="E7862">
        <v>198</v>
      </c>
      <c r="F7862">
        <v>9786</v>
      </c>
    </row>
    <row r="7863" spans="1:6" x14ac:dyDescent="0.25">
      <c r="A7863" t="s">
        <v>12883</v>
      </c>
      <c r="B7863" t="s">
        <v>20472</v>
      </c>
      <c r="C7863">
        <v>63211</v>
      </c>
      <c r="D7863">
        <v>2851</v>
      </c>
      <c r="E7863">
        <v>109</v>
      </c>
      <c r="F7863">
        <v>8252</v>
      </c>
    </row>
    <row r="7864" spans="1:6" x14ac:dyDescent="0.25">
      <c r="A7864" t="s">
        <v>8458</v>
      </c>
      <c r="B7864" t="s">
        <v>20471</v>
      </c>
      <c r="C7864">
        <v>50550</v>
      </c>
      <c r="D7864">
        <v>2243</v>
      </c>
      <c r="E7864">
        <v>220</v>
      </c>
      <c r="F7864">
        <v>10686</v>
      </c>
    </row>
    <row r="7865" spans="1:6" x14ac:dyDescent="0.25">
      <c r="A7865" t="s">
        <v>4381</v>
      </c>
      <c r="B7865" t="s">
        <v>20469</v>
      </c>
      <c r="C7865">
        <v>15779</v>
      </c>
      <c r="D7865">
        <v>2290</v>
      </c>
      <c r="E7865">
        <v>204</v>
      </c>
      <c r="F7865">
        <v>14357</v>
      </c>
    </row>
    <row r="7866" spans="1:6" x14ac:dyDescent="0.25">
      <c r="A7866" t="s">
        <v>8963</v>
      </c>
      <c r="B7866" t="s">
        <v>20469</v>
      </c>
      <c r="C7866">
        <v>43652</v>
      </c>
      <c r="D7866">
        <v>3125</v>
      </c>
      <c r="E7866">
        <v>121</v>
      </c>
      <c r="F7866">
        <v>14604</v>
      </c>
    </row>
    <row r="7867" spans="1:6" x14ac:dyDescent="0.25">
      <c r="A7867" t="s">
        <v>11304</v>
      </c>
      <c r="B7867" t="s">
        <v>20467</v>
      </c>
      <c r="C7867">
        <v>56205</v>
      </c>
      <c r="D7867">
        <v>1787</v>
      </c>
      <c r="E7867">
        <v>181</v>
      </c>
      <c r="F7867">
        <v>10389</v>
      </c>
    </row>
    <row r="7868" spans="1:6" x14ac:dyDescent="0.25">
      <c r="A7868" t="s">
        <v>7304</v>
      </c>
      <c r="B7868" t="s">
        <v>20466</v>
      </c>
      <c r="C7868">
        <v>50316</v>
      </c>
      <c r="D7868">
        <v>2201</v>
      </c>
      <c r="E7868">
        <v>167</v>
      </c>
      <c r="F7868">
        <v>10751</v>
      </c>
    </row>
    <row r="7869" spans="1:6" x14ac:dyDescent="0.25">
      <c r="A7869" t="s">
        <v>3524</v>
      </c>
      <c r="B7869" t="s">
        <v>20472</v>
      </c>
      <c r="C7869">
        <v>28155</v>
      </c>
      <c r="D7869">
        <v>3473</v>
      </c>
      <c r="E7869">
        <v>219</v>
      </c>
      <c r="F7869">
        <v>15813</v>
      </c>
    </row>
    <row r="7870" spans="1:6" x14ac:dyDescent="0.25">
      <c r="A7870" t="s">
        <v>14973</v>
      </c>
      <c r="B7870" t="s">
        <v>20470</v>
      </c>
      <c r="C7870">
        <v>82378</v>
      </c>
      <c r="D7870">
        <v>3711</v>
      </c>
      <c r="E7870">
        <v>226</v>
      </c>
      <c r="F7870">
        <v>12336</v>
      </c>
    </row>
    <row r="7871" spans="1:6" x14ac:dyDescent="0.25">
      <c r="A7871" t="s">
        <v>19616</v>
      </c>
      <c r="B7871" t="s">
        <v>20467</v>
      </c>
      <c r="C7871">
        <v>65065</v>
      </c>
      <c r="D7871">
        <v>2415</v>
      </c>
      <c r="E7871">
        <v>174</v>
      </c>
      <c r="F7871">
        <v>8573</v>
      </c>
    </row>
    <row r="7872" spans="1:6" x14ac:dyDescent="0.25">
      <c r="A7872" t="s">
        <v>6614</v>
      </c>
      <c r="B7872" t="s">
        <v>20468</v>
      </c>
      <c r="C7872">
        <v>35033</v>
      </c>
      <c r="D7872">
        <v>3335</v>
      </c>
      <c r="E7872">
        <v>171</v>
      </c>
      <c r="F7872">
        <v>10396</v>
      </c>
    </row>
    <row r="7873" spans="1:6" x14ac:dyDescent="0.25">
      <c r="A7873" t="s">
        <v>16560</v>
      </c>
      <c r="B7873" t="s">
        <v>20464</v>
      </c>
      <c r="C7873">
        <v>28551</v>
      </c>
      <c r="D7873">
        <v>2785</v>
      </c>
      <c r="E7873">
        <v>244</v>
      </c>
      <c r="F7873">
        <v>10871</v>
      </c>
    </row>
    <row r="7874" spans="1:6" x14ac:dyDescent="0.25">
      <c r="A7874" t="s">
        <v>10362</v>
      </c>
      <c r="B7874" t="s">
        <v>20472</v>
      </c>
      <c r="C7874">
        <v>33113</v>
      </c>
      <c r="D7874">
        <v>2772</v>
      </c>
      <c r="E7874">
        <v>219</v>
      </c>
      <c r="F7874">
        <v>8665</v>
      </c>
    </row>
    <row r="7875" spans="1:6" x14ac:dyDescent="0.25">
      <c r="A7875" t="s">
        <v>3299</v>
      </c>
      <c r="B7875" t="s">
        <v>20471</v>
      </c>
      <c r="C7875">
        <v>69125</v>
      </c>
      <c r="D7875">
        <v>3418</v>
      </c>
      <c r="E7875">
        <v>134</v>
      </c>
      <c r="F7875">
        <v>14463</v>
      </c>
    </row>
    <row r="7876" spans="1:6" x14ac:dyDescent="0.25">
      <c r="A7876" t="s">
        <v>9360</v>
      </c>
      <c r="B7876" t="s">
        <v>20466</v>
      </c>
      <c r="C7876">
        <v>67719</v>
      </c>
      <c r="D7876">
        <v>2171</v>
      </c>
      <c r="E7876">
        <v>258</v>
      </c>
      <c r="F7876">
        <v>12243</v>
      </c>
    </row>
    <row r="7877" spans="1:6" x14ac:dyDescent="0.25">
      <c r="A7877" t="s">
        <v>3976</v>
      </c>
      <c r="B7877" t="s">
        <v>20467</v>
      </c>
      <c r="C7877">
        <v>37916</v>
      </c>
      <c r="D7877">
        <v>2165</v>
      </c>
      <c r="E7877">
        <v>211</v>
      </c>
      <c r="F7877">
        <v>13191</v>
      </c>
    </row>
    <row r="7878" spans="1:6" x14ac:dyDescent="0.25">
      <c r="A7878" t="s">
        <v>4539</v>
      </c>
      <c r="B7878" t="s">
        <v>20467</v>
      </c>
      <c r="C7878">
        <v>47456</v>
      </c>
      <c r="D7878">
        <v>4383</v>
      </c>
      <c r="E7878">
        <v>180</v>
      </c>
      <c r="F7878">
        <v>12735</v>
      </c>
    </row>
    <row r="7879" spans="1:6" x14ac:dyDescent="0.25">
      <c r="A7879" t="s">
        <v>5650</v>
      </c>
      <c r="B7879" t="s">
        <v>20472</v>
      </c>
      <c r="C7879">
        <v>57214</v>
      </c>
      <c r="D7879">
        <v>3019</v>
      </c>
      <c r="E7879">
        <v>146</v>
      </c>
      <c r="F7879">
        <v>14148</v>
      </c>
    </row>
    <row r="7880" spans="1:6" x14ac:dyDescent="0.25">
      <c r="A7880" t="s">
        <v>683</v>
      </c>
      <c r="B7880" t="s">
        <v>20465</v>
      </c>
      <c r="C7880">
        <v>62894</v>
      </c>
      <c r="D7880">
        <v>3654</v>
      </c>
      <c r="E7880">
        <v>227</v>
      </c>
      <c r="F7880">
        <v>9059</v>
      </c>
    </row>
    <row r="7881" spans="1:6" x14ac:dyDescent="0.25">
      <c r="A7881" t="s">
        <v>17103</v>
      </c>
      <c r="B7881" t="s">
        <v>20473</v>
      </c>
      <c r="C7881">
        <v>64368</v>
      </c>
      <c r="D7881">
        <v>2899</v>
      </c>
      <c r="E7881">
        <v>213</v>
      </c>
      <c r="F7881">
        <v>8721</v>
      </c>
    </row>
    <row r="7882" spans="1:6" x14ac:dyDescent="0.25">
      <c r="A7882" t="s">
        <v>12543</v>
      </c>
      <c r="B7882" t="s">
        <v>20466</v>
      </c>
      <c r="C7882">
        <v>58060</v>
      </c>
      <c r="D7882">
        <v>2259</v>
      </c>
      <c r="E7882">
        <v>232</v>
      </c>
      <c r="F7882">
        <v>11643</v>
      </c>
    </row>
    <row r="7883" spans="1:6" x14ac:dyDescent="0.25">
      <c r="A7883" t="s">
        <v>19373</v>
      </c>
      <c r="B7883" t="s">
        <v>20467</v>
      </c>
      <c r="C7883">
        <v>64233</v>
      </c>
      <c r="D7883">
        <v>2728</v>
      </c>
      <c r="E7883">
        <v>108</v>
      </c>
      <c r="F7883">
        <v>7446</v>
      </c>
    </row>
    <row r="7884" spans="1:6" x14ac:dyDescent="0.25">
      <c r="A7884" t="s">
        <v>19823</v>
      </c>
      <c r="B7884" t="s">
        <v>20468</v>
      </c>
      <c r="C7884">
        <v>47507</v>
      </c>
      <c r="D7884">
        <v>3807</v>
      </c>
      <c r="E7884">
        <v>120</v>
      </c>
      <c r="F7884">
        <v>12515</v>
      </c>
    </row>
    <row r="7885" spans="1:6" x14ac:dyDescent="0.25">
      <c r="A7885" t="s">
        <v>13249</v>
      </c>
      <c r="B7885" t="s">
        <v>20467</v>
      </c>
      <c r="C7885">
        <v>31432</v>
      </c>
      <c r="D7885">
        <v>3194</v>
      </c>
      <c r="E7885">
        <v>234</v>
      </c>
      <c r="F7885">
        <v>10268</v>
      </c>
    </row>
    <row r="7886" spans="1:6" x14ac:dyDescent="0.25">
      <c r="A7886" t="s">
        <v>8852</v>
      </c>
      <c r="B7886" t="s">
        <v>20469</v>
      </c>
      <c r="C7886">
        <v>45242</v>
      </c>
      <c r="D7886">
        <v>2709</v>
      </c>
      <c r="E7886">
        <v>108</v>
      </c>
      <c r="F7886">
        <v>5964</v>
      </c>
    </row>
    <row r="7887" spans="1:6" x14ac:dyDescent="0.25">
      <c r="A7887" t="s">
        <v>16079</v>
      </c>
      <c r="B7887" t="s">
        <v>20464</v>
      </c>
      <c r="C7887">
        <v>79178</v>
      </c>
      <c r="D7887">
        <v>4263</v>
      </c>
      <c r="E7887">
        <v>112</v>
      </c>
      <c r="F7887">
        <v>8285</v>
      </c>
    </row>
    <row r="7888" spans="1:6" x14ac:dyDescent="0.25">
      <c r="A7888" t="s">
        <v>6594</v>
      </c>
      <c r="B7888" t="s">
        <v>20472</v>
      </c>
      <c r="C7888">
        <v>57566</v>
      </c>
      <c r="D7888">
        <v>2565</v>
      </c>
      <c r="E7888">
        <v>193</v>
      </c>
      <c r="F7888">
        <v>13922</v>
      </c>
    </row>
    <row r="7889" spans="1:6" x14ac:dyDescent="0.25">
      <c r="A7889" t="s">
        <v>11398</v>
      </c>
      <c r="B7889" t="s">
        <v>20470</v>
      </c>
      <c r="C7889">
        <v>37476</v>
      </c>
      <c r="D7889">
        <v>2996</v>
      </c>
      <c r="E7889">
        <v>199</v>
      </c>
      <c r="F7889">
        <v>4118</v>
      </c>
    </row>
    <row r="7890" spans="1:6" x14ac:dyDescent="0.25">
      <c r="A7890" t="s">
        <v>20166</v>
      </c>
      <c r="B7890" t="s">
        <v>20464</v>
      </c>
      <c r="C7890">
        <v>32025</v>
      </c>
      <c r="D7890">
        <v>3027</v>
      </c>
      <c r="E7890">
        <v>202</v>
      </c>
      <c r="F7890">
        <v>8393</v>
      </c>
    </row>
    <row r="7891" spans="1:6" x14ac:dyDescent="0.25">
      <c r="A7891" t="s">
        <v>968</v>
      </c>
      <c r="B7891" t="s">
        <v>20466</v>
      </c>
      <c r="C7891">
        <v>19256</v>
      </c>
      <c r="D7891">
        <v>4187</v>
      </c>
      <c r="E7891">
        <v>242</v>
      </c>
      <c r="F7891">
        <v>9494</v>
      </c>
    </row>
    <row r="7892" spans="1:6" x14ac:dyDescent="0.25">
      <c r="A7892" t="s">
        <v>8830</v>
      </c>
      <c r="B7892" t="s">
        <v>20469</v>
      </c>
      <c r="C7892">
        <v>58205</v>
      </c>
      <c r="D7892">
        <v>2820</v>
      </c>
      <c r="E7892">
        <v>204</v>
      </c>
      <c r="F7892">
        <v>10751</v>
      </c>
    </row>
    <row r="7893" spans="1:6" x14ac:dyDescent="0.25">
      <c r="A7893" t="s">
        <v>15908</v>
      </c>
      <c r="B7893" t="s">
        <v>20466</v>
      </c>
      <c r="C7893">
        <v>41516</v>
      </c>
      <c r="D7893">
        <v>2724</v>
      </c>
      <c r="E7893">
        <v>265</v>
      </c>
      <c r="F7893">
        <v>9919</v>
      </c>
    </row>
    <row r="7894" spans="1:6" x14ac:dyDescent="0.25">
      <c r="A7894" t="s">
        <v>17353</v>
      </c>
      <c r="B7894" t="s">
        <v>20469</v>
      </c>
      <c r="C7894">
        <v>47486</v>
      </c>
      <c r="D7894">
        <v>2928</v>
      </c>
      <c r="E7894">
        <v>159</v>
      </c>
      <c r="F7894">
        <v>12531</v>
      </c>
    </row>
    <row r="7895" spans="1:6" x14ac:dyDescent="0.25">
      <c r="A7895" t="s">
        <v>4209</v>
      </c>
      <c r="B7895" t="s">
        <v>20473</v>
      </c>
      <c r="C7895">
        <v>43709</v>
      </c>
      <c r="D7895">
        <v>2156</v>
      </c>
      <c r="E7895">
        <v>246</v>
      </c>
      <c r="F7895">
        <v>9599</v>
      </c>
    </row>
    <row r="7896" spans="1:6" x14ac:dyDescent="0.25">
      <c r="A7896" t="s">
        <v>10644</v>
      </c>
      <c r="B7896" t="s">
        <v>20469</v>
      </c>
      <c r="C7896">
        <v>78044</v>
      </c>
      <c r="D7896">
        <v>4157</v>
      </c>
      <c r="E7896">
        <v>205</v>
      </c>
      <c r="F7896">
        <v>14102</v>
      </c>
    </row>
    <row r="7897" spans="1:6" x14ac:dyDescent="0.25">
      <c r="A7897" t="s">
        <v>400</v>
      </c>
      <c r="B7897" t="s">
        <v>20464</v>
      </c>
      <c r="C7897">
        <v>53652</v>
      </c>
      <c r="D7897">
        <v>3853</v>
      </c>
      <c r="E7897">
        <v>135</v>
      </c>
      <c r="F7897">
        <v>14915</v>
      </c>
    </row>
    <row r="7898" spans="1:6" x14ac:dyDescent="0.25">
      <c r="A7898" t="s">
        <v>7118</v>
      </c>
      <c r="B7898" t="s">
        <v>20467</v>
      </c>
      <c r="C7898">
        <v>37360</v>
      </c>
      <c r="D7898">
        <v>2190</v>
      </c>
      <c r="E7898">
        <v>161</v>
      </c>
      <c r="F7898">
        <v>12646</v>
      </c>
    </row>
    <row r="7899" spans="1:6" x14ac:dyDescent="0.25">
      <c r="A7899" t="s">
        <v>7524</v>
      </c>
      <c r="B7899" t="s">
        <v>20473</v>
      </c>
      <c r="C7899">
        <v>47774</v>
      </c>
      <c r="D7899">
        <v>2353</v>
      </c>
      <c r="E7899">
        <v>290</v>
      </c>
      <c r="F7899">
        <v>8709</v>
      </c>
    </row>
    <row r="7900" spans="1:6" x14ac:dyDescent="0.25">
      <c r="A7900" t="s">
        <v>9662</v>
      </c>
      <c r="B7900" t="s">
        <v>20465</v>
      </c>
      <c r="C7900">
        <v>57195</v>
      </c>
      <c r="D7900">
        <v>2174</v>
      </c>
      <c r="E7900">
        <v>215</v>
      </c>
      <c r="F7900">
        <v>8948</v>
      </c>
    </row>
    <row r="7901" spans="1:6" x14ac:dyDescent="0.25">
      <c r="A7901" t="s">
        <v>14045</v>
      </c>
      <c r="B7901" t="s">
        <v>20472</v>
      </c>
      <c r="C7901">
        <v>54807</v>
      </c>
      <c r="D7901">
        <v>3796</v>
      </c>
      <c r="E7901">
        <v>120</v>
      </c>
      <c r="F7901">
        <v>10463</v>
      </c>
    </row>
    <row r="7902" spans="1:6" x14ac:dyDescent="0.25">
      <c r="A7902" t="s">
        <v>13625</v>
      </c>
      <c r="B7902" t="s">
        <v>20471</v>
      </c>
      <c r="C7902">
        <v>65505</v>
      </c>
      <c r="D7902">
        <v>2967</v>
      </c>
      <c r="E7902">
        <v>201</v>
      </c>
      <c r="F7902">
        <v>13936</v>
      </c>
    </row>
    <row r="7903" spans="1:6" x14ac:dyDescent="0.25">
      <c r="A7903" t="s">
        <v>13275</v>
      </c>
      <c r="B7903" t="s">
        <v>20471</v>
      </c>
      <c r="C7903">
        <v>76354</v>
      </c>
      <c r="D7903">
        <v>3048</v>
      </c>
      <c r="E7903">
        <v>217</v>
      </c>
      <c r="F7903">
        <v>12413</v>
      </c>
    </row>
    <row r="7904" spans="1:6" x14ac:dyDescent="0.25">
      <c r="A7904" t="s">
        <v>13413</v>
      </c>
      <c r="B7904" t="s">
        <v>20471</v>
      </c>
      <c r="C7904">
        <v>19334</v>
      </c>
      <c r="D7904">
        <v>2905</v>
      </c>
      <c r="E7904">
        <v>208</v>
      </c>
      <c r="F7904">
        <v>7774</v>
      </c>
    </row>
    <row r="7905" spans="1:6" x14ac:dyDescent="0.25">
      <c r="A7905" t="s">
        <v>18068</v>
      </c>
      <c r="B7905" t="s">
        <v>20471</v>
      </c>
      <c r="C7905">
        <v>71718</v>
      </c>
      <c r="D7905">
        <v>2414</v>
      </c>
      <c r="E7905">
        <v>214</v>
      </c>
      <c r="F7905">
        <v>8791</v>
      </c>
    </row>
    <row r="7906" spans="1:6" x14ac:dyDescent="0.25">
      <c r="A7906" t="s">
        <v>16814</v>
      </c>
      <c r="B7906" t="s">
        <v>20469</v>
      </c>
      <c r="C7906">
        <v>45593</v>
      </c>
      <c r="D7906">
        <v>3312</v>
      </c>
      <c r="E7906">
        <v>234</v>
      </c>
      <c r="F7906">
        <v>11921</v>
      </c>
    </row>
    <row r="7907" spans="1:6" x14ac:dyDescent="0.25">
      <c r="A7907" t="s">
        <v>8854</v>
      </c>
      <c r="B7907" t="s">
        <v>20467</v>
      </c>
      <c r="C7907">
        <v>30905</v>
      </c>
      <c r="D7907">
        <v>3543</v>
      </c>
      <c r="E7907">
        <v>152</v>
      </c>
      <c r="F7907">
        <v>11448</v>
      </c>
    </row>
    <row r="7908" spans="1:6" x14ac:dyDescent="0.25">
      <c r="A7908" t="s">
        <v>8868</v>
      </c>
      <c r="B7908" t="s">
        <v>20464</v>
      </c>
      <c r="C7908">
        <v>10687</v>
      </c>
      <c r="D7908">
        <v>3922</v>
      </c>
      <c r="E7908">
        <v>191</v>
      </c>
      <c r="F7908">
        <v>7969</v>
      </c>
    </row>
    <row r="7909" spans="1:6" x14ac:dyDescent="0.25">
      <c r="A7909" t="s">
        <v>18798</v>
      </c>
      <c r="B7909" t="s">
        <v>20473</v>
      </c>
      <c r="C7909">
        <v>39013</v>
      </c>
      <c r="D7909">
        <v>1656</v>
      </c>
      <c r="E7909">
        <v>216</v>
      </c>
      <c r="F7909">
        <v>8333</v>
      </c>
    </row>
    <row r="7910" spans="1:6" x14ac:dyDescent="0.25">
      <c r="A7910" t="s">
        <v>2860</v>
      </c>
      <c r="B7910" t="s">
        <v>20469</v>
      </c>
      <c r="C7910">
        <v>44347</v>
      </c>
      <c r="D7910">
        <v>3220</v>
      </c>
      <c r="E7910">
        <v>294</v>
      </c>
      <c r="F7910">
        <v>11109</v>
      </c>
    </row>
    <row r="7911" spans="1:6" x14ac:dyDescent="0.25">
      <c r="A7911" t="s">
        <v>19112</v>
      </c>
      <c r="B7911" t="s">
        <v>20465</v>
      </c>
      <c r="C7911">
        <v>43416</v>
      </c>
      <c r="D7911">
        <v>3239</v>
      </c>
      <c r="E7911">
        <v>205</v>
      </c>
      <c r="F7911">
        <v>6271</v>
      </c>
    </row>
    <row r="7912" spans="1:6" x14ac:dyDescent="0.25">
      <c r="A7912" t="s">
        <v>13018</v>
      </c>
      <c r="B7912" t="s">
        <v>20467</v>
      </c>
      <c r="C7912">
        <v>44338</v>
      </c>
      <c r="D7912">
        <v>4307</v>
      </c>
      <c r="E7912">
        <v>223</v>
      </c>
      <c r="F7912">
        <v>9299</v>
      </c>
    </row>
    <row r="7913" spans="1:6" x14ac:dyDescent="0.25">
      <c r="A7913" t="s">
        <v>9033</v>
      </c>
      <c r="B7913" t="s">
        <v>20466</v>
      </c>
      <c r="C7913">
        <v>47572</v>
      </c>
      <c r="D7913">
        <v>3901</v>
      </c>
      <c r="E7913">
        <v>128</v>
      </c>
      <c r="F7913">
        <v>8703</v>
      </c>
    </row>
    <row r="7914" spans="1:6" x14ac:dyDescent="0.25">
      <c r="A7914" t="s">
        <v>3534</v>
      </c>
      <c r="B7914" t="s">
        <v>20470</v>
      </c>
      <c r="C7914">
        <v>55792</v>
      </c>
      <c r="D7914">
        <v>2303</v>
      </c>
      <c r="E7914">
        <v>231</v>
      </c>
      <c r="F7914">
        <v>6989</v>
      </c>
    </row>
    <row r="7915" spans="1:6" x14ac:dyDescent="0.25">
      <c r="A7915" t="s">
        <v>3630</v>
      </c>
      <c r="B7915" t="s">
        <v>20471</v>
      </c>
      <c r="C7915">
        <v>67498</v>
      </c>
      <c r="D7915">
        <v>2728</v>
      </c>
      <c r="E7915">
        <v>244</v>
      </c>
      <c r="F7915">
        <v>5654</v>
      </c>
    </row>
    <row r="7916" spans="1:6" x14ac:dyDescent="0.25">
      <c r="A7916" t="s">
        <v>225</v>
      </c>
      <c r="B7916" t="s">
        <v>20467</v>
      </c>
      <c r="C7916">
        <v>61572</v>
      </c>
      <c r="D7916">
        <v>2982</v>
      </c>
      <c r="E7916">
        <v>295</v>
      </c>
      <c r="F7916">
        <v>12241</v>
      </c>
    </row>
    <row r="7917" spans="1:6" x14ac:dyDescent="0.25">
      <c r="A7917" t="s">
        <v>11402</v>
      </c>
      <c r="B7917" t="s">
        <v>20470</v>
      </c>
      <c r="C7917">
        <v>70639</v>
      </c>
      <c r="D7917">
        <v>2340</v>
      </c>
      <c r="E7917">
        <v>301</v>
      </c>
      <c r="F7917">
        <v>7169</v>
      </c>
    </row>
    <row r="7918" spans="1:6" x14ac:dyDescent="0.25">
      <c r="A7918" t="s">
        <v>16878</v>
      </c>
      <c r="B7918" t="s">
        <v>20464</v>
      </c>
      <c r="C7918">
        <v>51548</v>
      </c>
      <c r="D7918">
        <v>3037</v>
      </c>
      <c r="E7918">
        <v>151</v>
      </c>
      <c r="F7918">
        <v>11383</v>
      </c>
    </row>
    <row r="7919" spans="1:6" x14ac:dyDescent="0.25">
      <c r="A7919" t="s">
        <v>10978</v>
      </c>
      <c r="B7919" t="s">
        <v>20473</v>
      </c>
      <c r="C7919">
        <v>65549</v>
      </c>
      <c r="D7919">
        <v>3221</v>
      </c>
      <c r="E7919">
        <v>186</v>
      </c>
      <c r="F7919">
        <v>8548</v>
      </c>
    </row>
    <row r="7920" spans="1:6" x14ac:dyDescent="0.25">
      <c r="A7920" t="s">
        <v>4742</v>
      </c>
      <c r="B7920" t="s">
        <v>20471</v>
      </c>
      <c r="C7920">
        <v>62138</v>
      </c>
      <c r="D7920">
        <v>2328</v>
      </c>
      <c r="E7920">
        <v>148</v>
      </c>
      <c r="F7920">
        <v>10142</v>
      </c>
    </row>
    <row r="7921" spans="1:6" x14ac:dyDescent="0.25">
      <c r="A7921" t="s">
        <v>15822</v>
      </c>
      <c r="B7921" t="s">
        <v>20466</v>
      </c>
      <c r="C7921">
        <v>25350</v>
      </c>
      <c r="D7921">
        <v>4294</v>
      </c>
      <c r="E7921">
        <v>279</v>
      </c>
      <c r="F7921">
        <v>7589</v>
      </c>
    </row>
    <row r="7922" spans="1:6" x14ac:dyDescent="0.25">
      <c r="A7922" t="s">
        <v>12583</v>
      </c>
      <c r="B7922" t="s">
        <v>20470</v>
      </c>
      <c r="C7922">
        <v>81730</v>
      </c>
      <c r="D7922">
        <v>3206</v>
      </c>
      <c r="E7922">
        <v>167</v>
      </c>
      <c r="F7922">
        <v>3790</v>
      </c>
    </row>
    <row r="7923" spans="1:6" x14ac:dyDescent="0.25">
      <c r="A7923" t="s">
        <v>4771</v>
      </c>
      <c r="B7923" t="s">
        <v>20472</v>
      </c>
      <c r="C7923">
        <v>9618</v>
      </c>
      <c r="D7923">
        <v>4674</v>
      </c>
      <c r="E7923">
        <v>152</v>
      </c>
      <c r="F7923">
        <v>9268</v>
      </c>
    </row>
    <row r="7924" spans="1:6" x14ac:dyDescent="0.25">
      <c r="A7924" t="s">
        <v>2913</v>
      </c>
      <c r="B7924" t="s">
        <v>20469</v>
      </c>
      <c r="C7924">
        <v>37051</v>
      </c>
      <c r="D7924">
        <v>3321</v>
      </c>
      <c r="E7924">
        <v>130</v>
      </c>
      <c r="F7924">
        <v>7973</v>
      </c>
    </row>
    <row r="7925" spans="1:6" x14ac:dyDescent="0.25">
      <c r="A7925" t="s">
        <v>4979</v>
      </c>
      <c r="B7925" t="s">
        <v>20470</v>
      </c>
      <c r="C7925">
        <v>0</v>
      </c>
      <c r="D7925">
        <v>1783</v>
      </c>
      <c r="E7925">
        <v>202</v>
      </c>
      <c r="F7925">
        <v>7127</v>
      </c>
    </row>
    <row r="7926" spans="1:6" x14ac:dyDescent="0.25">
      <c r="A7926" t="s">
        <v>20142</v>
      </c>
      <c r="B7926" t="s">
        <v>20473</v>
      </c>
      <c r="C7926">
        <v>47965</v>
      </c>
      <c r="D7926">
        <v>2459</v>
      </c>
      <c r="E7926">
        <v>205</v>
      </c>
      <c r="F7926">
        <v>6681</v>
      </c>
    </row>
    <row r="7927" spans="1:6" x14ac:dyDescent="0.25">
      <c r="A7927" t="s">
        <v>19683</v>
      </c>
      <c r="B7927" t="s">
        <v>20470</v>
      </c>
      <c r="C7927">
        <v>38728</v>
      </c>
      <c r="D7927">
        <v>2472</v>
      </c>
      <c r="E7927">
        <v>216</v>
      </c>
      <c r="F7927">
        <v>8792</v>
      </c>
    </row>
    <row r="7928" spans="1:6" x14ac:dyDescent="0.25">
      <c r="A7928" t="s">
        <v>9406</v>
      </c>
      <c r="B7928" t="s">
        <v>20465</v>
      </c>
      <c r="C7928">
        <v>57217</v>
      </c>
      <c r="D7928">
        <v>2522</v>
      </c>
      <c r="E7928">
        <v>229</v>
      </c>
      <c r="F7928">
        <v>9258</v>
      </c>
    </row>
    <row r="7929" spans="1:6" x14ac:dyDescent="0.25">
      <c r="A7929" t="s">
        <v>18315</v>
      </c>
      <c r="B7929" t="s">
        <v>20466</v>
      </c>
      <c r="C7929">
        <v>66210</v>
      </c>
      <c r="D7929">
        <v>2060</v>
      </c>
      <c r="E7929">
        <v>80</v>
      </c>
      <c r="F7929">
        <v>6131</v>
      </c>
    </row>
    <row r="7930" spans="1:6" x14ac:dyDescent="0.25">
      <c r="A7930" t="s">
        <v>6309</v>
      </c>
      <c r="B7930" t="s">
        <v>20465</v>
      </c>
      <c r="C7930">
        <v>40666</v>
      </c>
      <c r="D7930">
        <v>853</v>
      </c>
      <c r="E7930">
        <v>142</v>
      </c>
      <c r="F7930">
        <v>7092</v>
      </c>
    </row>
    <row r="7931" spans="1:6" x14ac:dyDescent="0.25">
      <c r="A7931" t="s">
        <v>5235</v>
      </c>
      <c r="B7931" t="s">
        <v>20468</v>
      </c>
      <c r="C7931">
        <v>67933</v>
      </c>
      <c r="D7931">
        <v>3398</v>
      </c>
      <c r="E7931">
        <v>208</v>
      </c>
      <c r="F7931">
        <v>10256</v>
      </c>
    </row>
    <row r="7932" spans="1:6" x14ac:dyDescent="0.25">
      <c r="A7932" t="s">
        <v>12483</v>
      </c>
      <c r="B7932" t="s">
        <v>20468</v>
      </c>
      <c r="C7932">
        <v>54749</v>
      </c>
      <c r="D7932">
        <v>3689</v>
      </c>
      <c r="E7932">
        <v>193</v>
      </c>
      <c r="F7932">
        <v>8701</v>
      </c>
    </row>
    <row r="7933" spans="1:6" x14ac:dyDescent="0.25">
      <c r="A7933" t="s">
        <v>18321</v>
      </c>
      <c r="B7933" t="s">
        <v>20466</v>
      </c>
      <c r="C7933">
        <v>42769</v>
      </c>
      <c r="D7933">
        <v>3666</v>
      </c>
      <c r="E7933">
        <v>147</v>
      </c>
      <c r="F7933">
        <v>10470</v>
      </c>
    </row>
    <row r="7934" spans="1:6" x14ac:dyDescent="0.25">
      <c r="A7934" t="s">
        <v>11216</v>
      </c>
      <c r="B7934" t="s">
        <v>20473</v>
      </c>
      <c r="C7934">
        <v>54329</v>
      </c>
      <c r="D7934">
        <v>2150</v>
      </c>
      <c r="E7934">
        <v>227</v>
      </c>
      <c r="F7934">
        <v>14015</v>
      </c>
    </row>
    <row r="7935" spans="1:6" x14ac:dyDescent="0.25">
      <c r="A7935" t="s">
        <v>10980</v>
      </c>
      <c r="B7935" t="s">
        <v>20470</v>
      </c>
      <c r="C7935">
        <v>30798</v>
      </c>
      <c r="D7935">
        <v>2363</v>
      </c>
      <c r="E7935">
        <v>228</v>
      </c>
      <c r="F7935">
        <v>3810</v>
      </c>
    </row>
    <row r="7936" spans="1:6" x14ac:dyDescent="0.25">
      <c r="A7936" t="s">
        <v>6847</v>
      </c>
      <c r="B7936" t="s">
        <v>20469</v>
      </c>
      <c r="C7936">
        <v>39508</v>
      </c>
      <c r="D7936">
        <v>3766</v>
      </c>
      <c r="E7936">
        <v>189</v>
      </c>
      <c r="F7936">
        <v>6822</v>
      </c>
    </row>
    <row r="7937" spans="1:6" x14ac:dyDescent="0.25">
      <c r="A7937" t="s">
        <v>8486</v>
      </c>
      <c r="B7937" t="s">
        <v>20471</v>
      </c>
      <c r="C7937">
        <v>63261</v>
      </c>
      <c r="D7937">
        <v>3491</v>
      </c>
      <c r="E7937">
        <v>306</v>
      </c>
      <c r="F7937">
        <v>12710</v>
      </c>
    </row>
    <row r="7938" spans="1:6" x14ac:dyDescent="0.25">
      <c r="A7938" t="s">
        <v>14796</v>
      </c>
      <c r="B7938" t="s">
        <v>20468</v>
      </c>
      <c r="C7938">
        <v>51279</v>
      </c>
      <c r="D7938">
        <v>3704</v>
      </c>
      <c r="E7938">
        <v>245</v>
      </c>
      <c r="F7938">
        <v>8988</v>
      </c>
    </row>
    <row r="7939" spans="1:6" x14ac:dyDescent="0.25">
      <c r="A7939" t="s">
        <v>4710</v>
      </c>
      <c r="B7939" t="s">
        <v>20473</v>
      </c>
      <c r="C7939">
        <v>33707</v>
      </c>
      <c r="D7939">
        <v>3051</v>
      </c>
      <c r="E7939">
        <v>147</v>
      </c>
      <c r="F7939">
        <v>7204</v>
      </c>
    </row>
    <row r="7940" spans="1:6" x14ac:dyDescent="0.25">
      <c r="A7940" t="s">
        <v>18383</v>
      </c>
      <c r="B7940" t="s">
        <v>20471</v>
      </c>
      <c r="C7940">
        <v>23467</v>
      </c>
      <c r="D7940">
        <v>3122</v>
      </c>
      <c r="E7940">
        <v>161</v>
      </c>
      <c r="F7940">
        <v>3663</v>
      </c>
    </row>
    <row r="7941" spans="1:6" x14ac:dyDescent="0.25">
      <c r="A7941" t="s">
        <v>7424</v>
      </c>
      <c r="B7941" t="s">
        <v>20469</v>
      </c>
      <c r="C7941">
        <v>44436</v>
      </c>
      <c r="D7941">
        <v>2940</v>
      </c>
      <c r="E7941">
        <v>207</v>
      </c>
      <c r="F7941">
        <v>8903</v>
      </c>
    </row>
    <row r="7942" spans="1:6" x14ac:dyDescent="0.25">
      <c r="A7942" t="s">
        <v>18782</v>
      </c>
      <c r="B7942" t="s">
        <v>20469</v>
      </c>
      <c r="C7942">
        <v>29059</v>
      </c>
      <c r="D7942">
        <v>1958</v>
      </c>
      <c r="E7942">
        <v>192</v>
      </c>
      <c r="F7942">
        <v>9136</v>
      </c>
    </row>
    <row r="7943" spans="1:6" x14ac:dyDescent="0.25">
      <c r="A7943" t="s">
        <v>6909</v>
      </c>
      <c r="B7943" t="s">
        <v>20469</v>
      </c>
      <c r="C7943">
        <v>35455</v>
      </c>
      <c r="D7943">
        <v>2674</v>
      </c>
      <c r="E7943">
        <v>194</v>
      </c>
      <c r="F7943">
        <v>13666</v>
      </c>
    </row>
    <row r="7944" spans="1:6" x14ac:dyDescent="0.25">
      <c r="A7944" t="s">
        <v>13036</v>
      </c>
      <c r="B7944" t="s">
        <v>20464</v>
      </c>
      <c r="C7944">
        <v>33870</v>
      </c>
      <c r="D7944">
        <v>2489</v>
      </c>
      <c r="E7944">
        <v>262</v>
      </c>
      <c r="F7944">
        <v>15128</v>
      </c>
    </row>
    <row r="7945" spans="1:6" x14ac:dyDescent="0.25">
      <c r="A7945" t="s">
        <v>14951</v>
      </c>
      <c r="B7945" t="s">
        <v>20473</v>
      </c>
      <c r="C7945">
        <v>47230</v>
      </c>
      <c r="D7945">
        <v>4205</v>
      </c>
      <c r="E7945">
        <v>170</v>
      </c>
      <c r="F7945">
        <v>13323</v>
      </c>
    </row>
    <row r="7946" spans="1:6" x14ac:dyDescent="0.25">
      <c r="A7946" t="s">
        <v>16085</v>
      </c>
      <c r="B7946" t="s">
        <v>20464</v>
      </c>
      <c r="C7946">
        <v>54237</v>
      </c>
      <c r="D7946">
        <v>1168</v>
      </c>
      <c r="E7946">
        <v>254</v>
      </c>
      <c r="F7946">
        <v>9614</v>
      </c>
    </row>
    <row r="7947" spans="1:6" x14ac:dyDescent="0.25">
      <c r="A7947" t="s">
        <v>12927</v>
      </c>
      <c r="B7947" t="s">
        <v>20473</v>
      </c>
      <c r="C7947">
        <v>66891</v>
      </c>
      <c r="D7947">
        <v>2972</v>
      </c>
      <c r="E7947">
        <v>272</v>
      </c>
      <c r="F7947">
        <v>8985</v>
      </c>
    </row>
    <row r="7948" spans="1:6" x14ac:dyDescent="0.25">
      <c r="A7948" t="s">
        <v>19861</v>
      </c>
      <c r="B7948" t="s">
        <v>20465</v>
      </c>
      <c r="C7948">
        <v>24451</v>
      </c>
      <c r="D7948">
        <v>4504</v>
      </c>
      <c r="E7948">
        <v>168</v>
      </c>
      <c r="F7948">
        <v>8125</v>
      </c>
    </row>
    <row r="7949" spans="1:6" x14ac:dyDescent="0.25">
      <c r="A7949" t="s">
        <v>13125</v>
      </c>
      <c r="B7949" t="s">
        <v>20473</v>
      </c>
      <c r="C7949">
        <v>73012</v>
      </c>
      <c r="D7949">
        <v>2659</v>
      </c>
      <c r="E7949">
        <v>282</v>
      </c>
      <c r="F7949">
        <v>4762</v>
      </c>
    </row>
    <row r="7950" spans="1:6" x14ac:dyDescent="0.25">
      <c r="A7950" t="s">
        <v>11964</v>
      </c>
      <c r="B7950" t="s">
        <v>20464</v>
      </c>
      <c r="C7950">
        <v>46655</v>
      </c>
      <c r="D7950">
        <v>3024</v>
      </c>
      <c r="E7950">
        <v>200</v>
      </c>
      <c r="F7950">
        <v>13182</v>
      </c>
    </row>
    <row r="7951" spans="1:6" x14ac:dyDescent="0.25">
      <c r="A7951" t="s">
        <v>7748</v>
      </c>
      <c r="B7951" t="s">
        <v>20472</v>
      </c>
      <c r="C7951">
        <v>42791</v>
      </c>
      <c r="D7951">
        <v>1817</v>
      </c>
      <c r="E7951">
        <v>330</v>
      </c>
      <c r="F7951">
        <v>10783</v>
      </c>
    </row>
    <row r="7952" spans="1:6" x14ac:dyDescent="0.25">
      <c r="A7952" t="s">
        <v>18004</v>
      </c>
      <c r="B7952" t="s">
        <v>20469</v>
      </c>
      <c r="C7952">
        <v>48172</v>
      </c>
      <c r="D7952">
        <v>3609</v>
      </c>
      <c r="E7952">
        <v>106</v>
      </c>
      <c r="F7952">
        <v>8113</v>
      </c>
    </row>
    <row r="7953" spans="1:6" x14ac:dyDescent="0.25">
      <c r="A7953" t="s">
        <v>11220</v>
      </c>
      <c r="B7953" t="s">
        <v>20469</v>
      </c>
      <c r="C7953">
        <v>39369</v>
      </c>
      <c r="D7953">
        <v>3146</v>
      </c>
      <c r="E7953">
        <v>131</v>
      </c>
      <c r="F7953">
        <v>14794</v>
      </c>
    </row>
    <row r="7954" spans="1:6" x14ac:dyDescent="0.25">
      <c r="A7954" t="s">
        <v>777</v>
      </c>
      <c r="B7954" t="s">
        <v>20473</v>
      </c>
      <c r="C7954">
        <v>54867</v>
      </c>
      <c r="D7954">
        <v>3318</v>
      </c>
      <c r="E7954">
        <v>248</v>
      </c>
      <c r="F7954">
        <v>12353</v>
      </c>
    </row>
    <row r="7955" spans="1:6" x14ac:dyDescent="0.25">
      <c r="A7955" t="s">
        <v>20362</v>
      </c>
      <c r="B7955" t="s">
        <v>20469</v>
      </c>
      <c r="C7955">
        <v>48390</v>
      </c>
      <c r="D7955">
        <v>2741</v>
      </c>
      <c r="E7955">
        <v>220</v>
      </c>
      <c r="F7955">
        <v>4591</v>
      </c>
    </row>
    <row r="7956" spans="1:6" x14ac:dyDescent="0.25">
      <c r="A7956" t="s">
        <v>20260</v>
      </c>
      <c r="B7956" t="s">
        <v>20469</v>
      </c>
      <c r="C7956">
        <v>41674</v>
      </c>
      <c r="D7956">
        <v>3827</v>
      </c>
      <c r="E7956">
        <v>176</v>
      </c>
      <c r="F7956">
        <v>6085</v>
      </c>
    </row>
    <row r="7957" spans="1:6" x14ac:dyDescent="0.25">
      <c r="A7957" t="s">
        <v>4507</v>
      </c>
      <c r="B7957" t="s">
        <v>20465</v>
      </c>
      <c r="C7957">
        <v>42698</v>
      </c>
      <c r="D7957">
        <v>2416</v>
      </c>
      <c r="E7957">
        <v>259</v>
      </c>
      <c r="F7957">
        <v>5866</v>
      </c>
    </row>
    <row r="7958" spans="1:6" x14ac:dyDescent="0.25">
      <c r="A7958" t="s">
        <v>8706</v>
      </c>
      <c r="B7958" t="s">
        <v>20472</v>
      </c>
      <c r="C7958">
        <v>44385</v>
      </c>
      <c r="D7958">
        <v>2858</v>
      </c>
      <c r="E7958">
        <v>159</v>
      </c>
      <c r="F7958">
        <v>2372</v>
      </c>
    </row>
    <row r="7959" spans="1:6" x14ac:dyDescent="0.25">
      <c r="A7959" t="s">
        <v>11840</v>
      </c>
      <c r="B7959" t="s">
        <v>20473</v>
      </c>
      <c r="C7959">
        <v>51101</v>
      </c>
      <c r="D7959">
        <v>2219</v>
      </c>
      <c r="E7959">
        <v>237</v>
      </c>
      <c r="F7959">
        <v>14430</v>
      </c>
    </row>
    <row r="7960" spans="1:6" x14ac:dyDescent="0.25">
      <c r="A7960" t="s">
        <v>11812</v>
      </c>
      <c r="B7960" t="s">
        <v>20468</v>
      </c>
      <c r="C7960">
        <v>39431</v>
      </c>
      <c r="D7960">
        <v>2198</v>
      </c>
      <c r="E7960">
        <v>161</v>
      </c>
      <c r="F7960">
        <v>3831</v>
      </c>
    </row>
    <row r="7961" spans="1:6" x14ac:dyDescent="0.25">
      <c r="A7961" t="s">
        <v>10248</v>
      </c>
      <c r="B7961" t="s">
        <v>20467</v>
      </c>
      <c r="C7961">
        <v>24013</v>
      </c>
      <c r="D7961">
        <v>3675</v>
      </c>
      <c r="E7961">
        <v>247</v>
      </c>
      <c r="F7961">
        <v>8036</v>
      </c>
    </row>
    <row r="7962" spans="1:6" x14ac:dyDescent="0.25">
      <c r="A7962" t="s">
        <v>13547</v>
      </c>
      <c r="B7962" t="s">
        <v>20470</v>
      </c>
      <c r="C7962">
        <v>52021</v>
      </c>
      <c r="D7962">
        <v>4003</v>
      </c>
      <c r="E7962">
        <v>307</v>
      </c>
      <c r="F7962">
        <v>9976</v>
      </c>
    </row>
    <row r="7963" spans="1:6" x14ac:dyDescent="0.25">
      <c r="A7963" t="s">
        <v>3347</v>
      </c>
      <c r="B7963" t="s">
        <v>20466</v>
      </c>
      <c r="C7963">
        <v>33150</v>
      </c>
      <c r="D7963">
        <v>3860</v>
      </c>
      <c r="E7963">
        <v>193</v>
      </c>
      <c r="F7963">
        <v>7646</v>
      </c>
    </row>
    <row r="7964" spans="1:6" x14ac:dyDescent="0.25">
      <c r="A7964" t="s">
        <v>3855</v>
      </c>
      <c r="B7964" t="s">
        <v>20468</v>
      </c>
      <c r="C7964">
        <v>28583</v>
      </c>
      <c r="D7964">
        <v>2009</v>
      </c>
      <c r="E7964">
        <v>345</v>
      </c>
      <c r="F7964">
        <v>9570</v>
      </c>
    </row>
    <row r="7965" spans="1:6" x14ac:dyDescent="0.25">
      <c r="A7965" t="s">
        <v>13995</v>
      </c>
      <c r="B7965" t="s">
        <v>20464</v>
      </c>
      <c r="C7965">
        <v>25170</v>
      </c>
      <c r="D7965">
        <v>4355</v>
      </c>
      <c r="E7965">
        <v>195</v>
      </c>
      <c r="F7965">
        <v>8012</v>
      </c>
    </row>
    <row r="7966" spans="1:6" x14ac:dyDescent="0.25">
      <c r="A7966" t="s">
        <v>17552</v>
      </c>
      <c r="B7966" t="s">
        <v>20472</v>
      </c>
      <c r="C7966">
        <v>45745</v>
      </c>
      <c r="D7966">
        <v>3086</v>
      </c>
      <c r="E7966">
        <v>99</v>
      </c>
      <c r="F7966">
        <v>1851</v>
      </c>
    </row>
    <row r="7967" spans="1:6" x14ac:dyDescent="0.25">
      <c r="A7967" t="s">
        <v>2298</v>
      </c>
      <c r="B7967" t="s">
        <v>20471</v>
      </c>
      <c r="C7967">
        <v>59102</v>
      </c>
      <c r="D7967">
        <v>2439</v>
      </c>
      <c r="E7967">
        <v>285</v>
      </c>
      <c r="F7967">
        <v>14327</v>
      </c>
    </row>
    <row r="7968" spans="1:6" x14ac:dyDescent="0.25">
      <c r="A7968" t="s">
        <v>12042</v>
      </c>
      <c r="B7968" t="s">
        <v>20473</v>
      </c>
      <c r="C7968">
        <v>29524</v>
      </c>
      <c r="D7968">
        <v>2539</v>
      </c>
      <c r="E7968">
        <v>220</v>
      </c>
      <c r="F7968">
        <v>13823</v>
      </c>
    </row>
    <row r="7969" spans="1:6" x14ac:dyDescent="0.25">
      <c r="A7969" t="s">
        <v>6411</v>
      </c>
      <c r="B7969" t="s">
        <v>20464</v>
      </c>
      <c r="C7969">
        <v>67503</v>
      </c>
      <c r="D7969">
        <v>3172</v>
      </c>
      <c r="E7969">
        <v>170</v>
      </c>
      <c r="F7969">
        <v>10266</v>
      </c>
    </row>
    <row r="7970" spans="1:6" x14ac:dyDescent="0.25">
      <c r="A7970" t="s">
        <v>14530</v>
      </c>
      <c r="B7970" t="s">
        <v>20472</v>
      </c>
      <c r="C7970">
        <v>31755</v>
      </c>
      <c r="D7970">
        <v>3223</v>
      </c>
      <c r="E7970">
        <v>262</v>
      </c>
      <c r="F7970">
        <v>8115</v>
      </c>
    </row>
    <row r="7971" spans="1:6" x14ac:dyDescent="0.25">
      <c r="A7971" t="s">
        <v>16566</v>
      </c>
      <c r="B7971" t="s">
        <v>20473</v>
      </c>
      <c r="C7971">
        <v>69276</v>
      </c>
      <c r="D7971">
        <v>3951</v>
      </c>
      <c r="E7971">
        <v>129</v>
      </c>
      <c r="F7971">
        <v>15381</v>
      </c>
    </row>
    <row r="7972" spans="1:6" x14ac:dyDescent="0.25">
      <c r="A7972" t="s">
        <v>10770</v>
      </c>
      <c r="B7972" t="s">
        <v>20473</v>
      </c>
      <c r="C7972">
        <v>34016</v>
      </c>
      <c r="D7972">
        <v>1486</v>
      </c>
      <c r="E7972">
        <v>207</v>
      </c>
      <c r="F7972">
        <v>10655</v>
      </c>
    </row>
    <row r="7973" spans="1:6" x14ac:dyDescent="0.25">
      <c r="A7973" t="s">
        <v>13899</v>
      </c>
      <c r="B7973" t="s">
        <v>20469</v>
      </c>
      <c r="C7973">
        <v>51215</v>
      </c>
      <c r="D7973">
        <v>3621</v>
      </c>
      <c r="E7973">
        <v>107</v>
      </c>
      <c r="F7973">
        <v>12474</v>
      </c>
    </row>
    <row r="7974" spans="1:6" x14ac:dyDescent="0.25">
      <c r="A7974" t="s">
        <v>4335</v>
      </c>
      <c r="B7974" t="s">
        <v>20473</v>
      </c>
      <c r="C7974">
        <v>62057</v>
      </c>
      <c r="D7974">
        <v>3661</v>
      </c>
      <c r="E7974">
        <v>219</v>
      </c>
      <c r="F7974">
        <v>10743</v>
      </c>
    </row>
    <row r="7975" spans="1:6" x14ac:dyDescent="0.25">
      <c r="A7975" t="s">
        <v>13677</v>
      </c>
      <c r="B7975" t="s">
        <v>20471</v>
      </c>
      <c r="C7975">
        <v>58441</v>
      </c>
      <c r="D7975">
        <v>3199</v>
      </c>
      <c r="E7975">
        <v>161</v>
      </c>
      <c r="F7975">
        <v>14047</v>
      </c>
    </row>
    <row r="7976" spans="1:6" x14ac:dyDescent="0.25">
      <c r="A7976" t="s">
        <v>19026</v>
      </c>
      <c r="B7976" t="s">
        <v>20469</v>
      </c>
      <c r="C7976">
        <v>37758</v>
      </c>
      <c r="D7976">
        <v>2053</v>
      </c>
      <c r="E7976">
        <v>197</v>
      </c>
      <c r="F7976">
        <v>8369</v>
      </c>
    </row>
    <row r="7977" spans="1:6" x14ac:dyDescent="0.25">
      <c r="A7977" t="s">
        <v>10816</v>
      </c>
      <c r="B7977" t="s">
        <v>20470</v>
      </c>
      <c r="C7977">
        <v>38206</v>
      </c>
      <c r="D7977">
        <v>4104</v>
      </c>
      <c r="E7977">
        <v>240</v>
      </c>
      <c r="F7977">
        <v>11303</v>
      </c>
    </row>
    <row r="7978" spans="1:6" x14ac:dyDescent="0.25">
      <c r="A7978" t="s">
        <v>15387</v>
      </c>
      <c r="B7978" t="s">
        <v>20468</v>
      </c>
      <c r="C7978">
        <v>39385</v>
      </c>
      <c r="D7978">
        <v>3084</v>
      </c>
      <c r="E7978">
        <v>204</v>
      </c>
      <c r="F7978">
        <v>6090</v>
      </c>
    </row>
    <row r="7979" spans="1:6" x14ac:dyDescent="0.25">
      <c r="A7979" t="s">
        <v>8937</v>
      </c>
      <c r="B7979" t="s">
        <v>20465</v>
      </c>
      <c r="C7979">
        <v>56243</v>
      </c>
      <c r="D7979">
        <v>2973</v>
      </c>
      <c r="E7979">
        <v>185</v>
      </c>
      <c r="F7979">
        <v>7450</v>
      </c>
    </row>
    <row r="7980" spans="1:6" x14ac:dyDescent="0.25">
      <c r="A7980" t="s">
        <v>11184</v>
      </c>
      <c r="B7980" t="s">
        <v>20472</v>
      </c>
      <c r="C7980">
        <v>56252</v>
      </c>
      <c r="D7980">
        <v>1538</v>
      </c>
      <c r="E7980">
        <v>220</v>
      </c>
      <c r="F7980">
        <v>10406</v>
      </c>
    </row>
    <row r="7981" spans="1:6" x14ac:dyDescent="0.25">
      <c r="A7981" t="s">
        <v>16910</v>
      </c>
      <c r="B7981" t="s">
        <v>20470</v>
      </c>
      <c r="C7981">
        <v>39915</v>
      </c>
      <c r="D7981">
        <v>3089</v>
      </c>
      <c r="E7981">
        <v>236</v>
      </c>
      <c r="F7981">
        <v>10363</v>
      </c>
    </row>
    <row r="7982" spans="1:6" x14ac:dyDescent="0.25">
      <c r="A7982" t="s">
        <v>2110</v>
      </c>
      <c r="B7982" t="s">
        <v>20472</v>
      </c>
      <c r="C7982">
        <v>48170</v>
      </c>
      <c r="D7982">
        <v>2337</v>
      </c>
      <c r="E7982">
        <v>131</v>
      </c>
      <c r="F7982">
        <v>8796</v>
      </c>
    </row>
    <row r="7983" spans="1:6" x14ac:dyDescent="0.25">
      <c r="A7983" t="s">
        <v>16558</v>
      </c>
      <c r="B7983" t="s">
        <v>20464</v>
      </c>
      <c r="C7983">
        <v>50860</v>
      </c>
      <c r="D7983">
        <v>3119</v>
      </c>
      <c r="E7983">
        <v>173</v>
      </c>
      <c r="F7983">
        <v>12519</v>
      </c>
    </row>
    <row r="7984" spans="1:6" x14ac:dyDescent="0.25">
      <c r="A7984" t="s">
        <v>1080</v>
      </c>
      <c r="B7984" t="s">
        <v>20464</v>
      </c>
      <c r="C7984">
        <v>80687</v>
      </c>
      <c r="D7984">
        <v>3741</v>
      </c>
      <c r="E7984">
        <v>137</v>
      </c>
      <c r="F7984">
        <v>15052</v>
      </c>
    </row>
    <row r="7985" spans="1:6" x14ac:dyDescent="0.25">
      <c r="A7985" t="s">
        <v>12911</v>
      </c>
      <c r="B7985" t="s">
        <v>20466</v>
      </c>
      <c r="C7985">
        <v>55298</v>
      </c>
      <c r="D7985">
        <v>3230</v>
      </c>
      <c r="E7985">
        <v>122</v>
      </c>
      <c r="F7985">
        <v>15545</v>
      </c>
    </row>
    <row r="7986" spans="1:6" x14ac:dyDescent="0.25">
      <c r="A7986" t="s">
        <v>5215</v>
      </c>
      <c r="B7986" t="s">
        <v>20470</v>
      </c>
      <c r="C7986">
        <v>69059</v>
      </c>
      <c r="D7986">
        <v>2980</v>
      </c>
      <c r="E7986">
        <v>244</v>
      </c>
      <c r="F7986">
        <v>9007</v>
      </c>
    </row>
    <row r="7987" spans="1:6" x14ac:dyDescent="0.25">
      <c r="A7987" t="s">
        <v>18395</v>
      </c>
      <c r="B7987" t="s">
        <v>20464</v>
      </c>
      <c r="C7987">
        <v>61705</v>
      </c>
      <c r="D7987">
        <v>3192</v>
      </c>
      <c r="E7987">
        <v>215</v>
      </c>
      <c r="F7987">
        <v>5928</v>
      </c>
    </row>
    <row r="7988" spans="1:6" x14ac:dyDescent="0.25">
      <c r="A7988" t="s">
        <v>3151</v>
      </c>
      <c r="B7988" t="s">
        <v>20464</v>
      </c>
      <c r="C7988">
        <v>48546</v>
      </c>
      <c r="D7988">
        <v>3124</v>
      </c>
      <c r="E7988">
        <v>179</v>
      </c>
      <c r="F7988">
        <v>6944</v>
      </c>
    </row>
    <row r="7989" spans="1:6" x14ac:dyDescent="0.25">
      <c r="A7989" t="s">
        <v>2114</v>
      </c>
      <c r="B7989" t="s">
        <v>20470</v>
      </c>
      <c r="C7989">
        <v>42997</v>
      </c>
      <c r="D7989">
        <v>3392</v>
      </c>
      <c r="E7989">
        <v>211</v>
      </c>
      <c r="F7989">
        <v>13544</v>
      </c>
    </row>
    <row r="7990" spans="1:6" x14ac:dyDescent="0.25">
      <c r="A7990" t="s">
        <v>18697</v>
      </c>
      <c r="B7990" t="s">
        <v>20471</v>
      </c>
      <c r="C7990">
        <v>68898</v>
      </c>
      <c r="D7990">
        <v>3665</v>
      </c>
      <c r="E7990">
        <v>214</v>
      </c>
      <c r="F7990">
        <v>12565</v>
      </c>
    </row>
    <row r="7991" spans="1:6" x14ac:dyDescent="0.25">
      <c r="A7991" t="s">
        <v>7128</v>
      </c>
      <c r="B7991" t="s">
        <v>20467</v>
      </c>
      <c r="C7991">
        <v>45571</v>
      </c>
      <c r="D7991">
        <v>2358</v>
      </c>
      <c r="E7991">
        <v>182</v>
      </c>
      <c r="F7991">
        <v>5506</v>
      </c>
    </row>
    <row r="7992" spans="1:6" x14ac:dyDescent="0.25">
      <c r="A7992" t="s">
        <v>8390</v>
      </c>
      <c r="B7992" t="s">
        <v>20473</v>
      </c>
      <c r="C7992">
        <v>54134</v>
      </c>
      <c r="D7992">
        <v>3476</v>
      </c>
      <c r="E7992">
        <v>261</v>
      </c>
      <c r="F7992">
        <v>13856</v>
      </c>
    </row>
    <row r="7993" spans="1:6" x14ac:dyDescent="0.25">
      <c r="A7993" t="s">
        <v>18645</v>
      </c>
      <c r="B7993" t="s">
        <v>20467</v>
      </c>
      <c r="C7993">
        <v>62982</v>
      </c>
      <c r="D7993">
        <v>2957</v>
      </c>
      <c r="E7993">
        <v>283</v>
      </c>
      <c r="F7993">
        <v>7133</v>
      </c>
    </row>
    <row r="7994" spans="1:6" x14ac:dyDescent="0.25">
      <c r="A7994" t="s">
        <v>18101</v>
      </c>
      <c r="B7994" t="s">
        <v>20468</v>
      </c>
      <c r="C7994">
        <v>50521</v>
      </c>
      <c r="D7994">
        <v>2262</v>
      </c>
      <c r="E7994">
        <v>206</v>
      </c>
      <c r="F7994">
        <v>7352</v>
      </c>
    </row>
    <row r="7995" spans="1:6" x14ac:dyDescent="0.25">
      <c r="A7995" t="s">
        <v>4792</v>
      </c>
      <c r="B7995" t="s">
        <v>20468</v>
      </c>
      <c r="C7995">
        <v>60982</v>
      </c>
      <c r="D7995">
        <v>3285</v>
      </c>
      <c r="E7995">
        <v>231</v>
      </c>
      <c r="F7995">
        <v>6656</v>
      </c>
    </row>
    <row r="7996" spans="1:6" x14ac:dyDescent="0.25">
      <c r="A7996" t="s">
        <v>9344</v>
      </c>
      <c r="B7996" t="s">
        <v>20472</v>
      </c>
      <c r="C7996">
        <v>29546</v>
      </c>
      <c r="D7996">
        <v>2249</v>
      </c>
      <c r="E7996">
        <v>212</v>
      </c>
      <c r="F7996">
        <v>5654</v>
      </c>
    </row>
    <row r="7997" spans="1:6" x14ac:dyDescent="0.25">
      <c r="A7997" t="s">
        <v>6124</v>
      </c>
      <c r="B7997" t="s">
        <v>20467</v>
      </c>
      <c r="C7997">
        <v>64496</v>
      </c>
      <c r="D7997">
        <v>3396</v>
      </c>
      <c r="E7997">
        <v>151</v>
      </c>
      <c r="F7997">
        <v>9698</v>
      </c>
    </row>
    <row r="7998" spans="1:6" x14ac:dyDescent="0.25">
      <c r="A7998" t="s">
        <v>7594</v>
      </c>
      <c r="B7998" t="s">
        <v>20467</v>
      </c>
      <c r="C7998">
        <v>28521</v>
      </c>
      <c r="D7998">
        <v>1804</v>
      </c>
      <c r="E7998">
        <v>162</v>
      </c>
      <c r="F7998">
        <v>6565</v>
      </c>
    </row>
    <row r="7999" spans="1:6" x14ac:dyDescent="0.25">
      <c r="A7999" t="s">
        <v>3222</v>
      </c>
      <c r="B7999" t="s">
        <v>20467</v>
      </c>
      <c r="C7999">
        <v>62505</v>
      </c>
      <c r="D7999">
        <v>1823</v>
      </c>
      <c r="E7999">
        <v>162</v>
      </c>
      <c r="F7999">
        <v>6503</v>
      </c>
    </row>
    <row r="8000" spans="1:6" x14ac:dyDescent="0.25">
      <c r="A8000" t="s">
        <v>17329</v>
      </c>
      <c r="B8000" t="s">
        <v>20466</v>
      </c>
      <c r="C8000">
        <v>51348</v>
      </c>
      <c r="D8000">
        <v>1962</v>
      </c>
      <c r="E8000">
        <v>277</v>
      </c>
      <c r="F8000">
        <v>11219</v>
      </c>
    </row>
    <row r="8001" spans="1:6" x14ac:dyDescent="0.25">
      <c r="A8001" t="s">
        <v>8093</v>
      </c>
      <c r="B8001" t="s">
        <v>20467</v>
      </c>
      <c r="C8001">
        <v>56574</v>
      </c>
      <c r="D8001">
        <v>3225</v>
      </c>
      <c r="E8001">
        <v>238</v>
      </c>
      <c r="F8001">
        <v>10224</v>
      </c>
    </row>
    <row r="8002" spans="1:6" x14ac:dyDescent="0.25">
      <c r="A8002" t="s">
        <v>16650</v>
      </c>
      <c r="B8002" t="s">
        <v>20471</v>
      </c>
      <c r="C8002">
        <v>74474</v>
      </c>
      <c r="D8002">
        <v>3090</v>
      </c>
      <c r="E8002">
        <v>136</v>
      </c>
      <c r="F8002">
        <v>8847</v>
      </c>
    </row>
    <row r="8003" spans="1:6" x14ac:dyDescent="0.25">
      <c r="A8003" t="s">
        <v>10964</v>
      </c>
      <c r="B8003" t="s">
        <v>20465</v>
      </c>
      <c r="C8003">
        <v>40361</v>
      </c>
      <c r="D8003">
        <v>2479</v>
      </c>
      <c r="E8003">
        <v>217</v>
      </c>
      <c r="F8003">
        <v>10557</v>
      </c>
    </row>
    <row r="8004" spans="1:6" x14ac:dyDescent="0.25">
      <c r="A8004" t="s">
        <v>2530</v>
      </c>
      <c r="B8004" t="s">
        <v>20464</v>
      </c>
      <c r="C8004">
        <v>19881</v>
      </c>
      <c r="D8004">
        <v>3838</v>
      </c>
      <c r="E8004">
        <v>179</v>
      </c>
      <c r="F8004">
        <v>11434</v>
      </c>
    </row>
    <row r="8005" spans="1:6" x14ac:dyDescent="0.25">
      <c r="A8005" t="s">
        <v>14237</v>
      </c>
      <c r="B8005" t="s">
        <v>20470</v>
      </c>
      <c r="C8005">
        <v>71432</v>
      </c>
      <c r="D8005">
        <v>4277</v>
      </c>
      <c r="E8005">
        <v>255</v>
      </c>
      <c r="F8005">
        <v>9697</v>
      </c>
    </row>
    <row r="8006" spans="1:6" x14ac:dyDescent="0.25">
      <c r="A8006" t="s">
        <v>14263</v>
      </c>
      <c r="B8006" t="s">
        <v>20472</v>
      </c>
      <c r="C8006">
        <v>62362</v>
      </c>
      <c r="D8006">
        <v>2566</v>
      </c>
      <c r="E8006">
        <v>274</v>
      </c>
      <c r="F8006">
        <v>10145</v>
      </c>
    </row>
    <row r="8007" spans="1:6" x14ac:dyDescent="0.25">
      <c r="A8007" t="s">
        <v>6040</v>
      </c>
      <c r="B8007" t="s">
        <v>20469</v>
      </c>
      <c r="C8007">
        <v>25471</v>
      </c>
      <c r="D8007">
        <v>3677</v>
      </c>
      <c r="E8007">
        <v>151</v>
      </c>
      <c r="F8007">
        <v>6799</v>
      </c>
    </row>
    <row r="8008" spans="1:6" x14ac:dyDescent="0.25">
      <c r="A8008" t="s">
        <v>521</v>
      </c>
      <c r="B8008" t="s">
        <v>20465</v>
      </c>
      <c r="C8008">
        <v>46066</v>
      </c>
      <c r="D8008">
        <v>3707</v>
      </c>
      <c r="E8008">
        <v>257</v>
      </c>
      <c r="F8008">
        <v>10775</v>
      </c>
    </row>
    <row r="8009" spans="1:6" x14ac:dyDescent="0.25">
      <c r="A8009" t="s">
        <v>12909</v>
      </c>
      <c r="B8009" t="s">
        <v>20468</v>
      </c>
      <c r="C8009">
        <v>49067</v>
      </c>
      <c r="D8009">
        <v>2202</v>
      </c>
      <c r="E8009">
        <v>208</v>
      </c>
      <c r="F8009">
        <v>7711</v>
      </c>
    </row>
    <row r="8010" spans="1:6" x14ac:dyDescent="0.25">
      <c r="A8010" t="s">
        <v>4115</v>
      </c>
      <c r="B8010" t="s">
        <v>20464</v>
      </c>
      <c r="C8010">
        <v>37199</v>
      </c>
      <c r="D8010">
        <v>2313</v>
      </c>
      <c r="E8010">
        <v>253</v>
      </c>
      <c r="F8010">
        <v>13142</v>
      </c>
    </row>
    <row r="8011" spans="1:6" x14ac:dyDescent="0.25">
      <c r="A8011" t="s">
        <v>2874</v>
      </c>
      <c r="B8011" t="s">
        <v>20471</v>
      </c>
      <c r="C8011">
        <v>24936</v>
      </c>
      <c r="D8011">
        <v>2527</v>
      </c>
      <c r="E8011">
        <v>204</v>
      </c>
      <c r="F8011">
        <v>8400</v>
      </c>
    </row>
    <row r="8012" spans="1:6" x14ac:dyDescent="0.25">
      <c r="A8012" t="s">
        <v>2192</v>
      </c>
      <c r="B8012" t="s">
        <v>20467</v>
      </c>
      <c r="C8012">
        <v>69399</v>
      </c>
      <c r="D8012">
        <v>2806</v>
      </c>
      <c r="E8012">
        <v>188</v>
      </c>
      <c r="F8012">
        <v>8968</v>
      </c>
    </row>
    <row r="8013" spans="1:6" x14ac:dyDescent="0.25">
      <c r="A8013" t="s">
        <v>12581</v>
      </c>
      <c r="B8013" t="s">
        <v>20471</v>
      </c>
      <c r="C8013">
        <v>37460</v>
      </c>
      <c r="D8013">
        <v>2917</v>
      </c>
      <c r="E8013">
        <v>306</v>
      </c>
      <c r="F8013">
        <v>10507</v>
      </c>
    </row>
    <row r="8014" spans="1:6" x14ac:dyDescent="0.25">
      <c r="A8014" t="s">
        <v>6628</v>
      </c>
      <c r="B8014" t="s">
        <v>20472</v>
      </c>
      <c r="C8014">
        <v>53937</v>
      </c>
      <c r="D8014">
        <v>3245</v>
      </c>
      <c r="E8014">
        <v>168</v>
      </c>
      <c r="F8014">
        <v>11998</v>
      </c>
    </row>
    <row r="8015" spans="1:6" x14ac:dyDescent="0.25">
      <c r="A8015" t="s">
        <v>377</v>
      </c>
      <c r="B8015" t="s">
        <v>20465</v>
      </c>
      <c r="C8015">
        <v>35806</v>
      </c>
      <c r="D8015">
        <v>3228</v>
      </c>
      <c r="E8015">
        <v>91</v>
      </c>
      <c r="F8015">
        <v>13591</v>
      </c>
    </row>
    <row r="8016" spans="1:6" x14ac:dyDescent="0.25">
      <c r="A8016" t="s">
        <v>3004</v>
      </c>
      <c r="B8016" t="s">
        <v>20465</v>
      </c>
      <c r="C8016">
        <v>46836</v>
      </c>
      <c r="D8016">
        <v>2653</v>
      </c>
      <c r="E8016">
        <v>186</v>
      </c>
      <c r="F8016">
        <v>9959</v>
      </c>
    </row>
    <row r="8017" spans="1:6" x14ac:dyDescent="0.25">
      <c r="A8017" t="s">
        <v>16278</v>
      </c>
      <c r="B8017" t="s">
        <v>20469</v>
      </c>
      <c r="C8017">
        <v>43006</v>
      </c>
      <c r="D8017">
        <v>2877</v>
      </c>
      <c r="E8017">
        <v>211</v>
      </c>
      <c r="F8017">
        <v>11129</v>
      </c>
    </row>
    <row r="8018" spans="1:6" x14ac:dyDescent="0.25">
      <c r="A8018" t="s">
        <v>18115</v>
      </c>
      <c r="B8018" t="s">
        <v>20468</v>
      </c>
      <c r="C8018">
        <v>44135</v>
      </c>
      <c r="D8018">
        <v>2618</v>
      </c>
      <c r="E8018">
        <v>219</v>
      </c>
      <c r="F8018">
        <v>12807</v>
      </c>
    </row>
    <row r="8019" spans="1:6" x14ac:dyDescent="0.25">
      <c r="A8019" t="s">
        <v>1368</v>
      </c>
      <c r="B8019" t="s">
        <v>20472</v>
      </c>
      <c r="C8019">
        <v>21344</v>
      </c>
      <c r="D8019">
        <v>2790</v>
      </c>
      <c r="E8019">
        <v>192</v>
      </c>
      <c r="F8019">
        <v>6281</v>
      </c>
    </row>
    <row r="8020" spans="1:6" x14ac:dyDescent="0.25">
      <c r="A8020" t="s">
        <v>16200</v>
      </c>
      <c r="B8020" t="s">
        <v>20465</v>
      </c>
      <c r="C8020">
        <v>56328</v>
      </c>
      <c r="D8020">
        <v>3862</v>
      </c>
      <c r="E8020">
        <v>199</v>
      </c>
      <c r="F8020">
        <v>6865</v>
      </c>
    </row>
    <row r="8021" spans="1:6" x14ac:dyDescent="0.25">
      <c r="A8021" t="s">
        <v>9003</v>
      </c>
      <c r="B8021" t="s">
        <v>20467</v>
      </c>
      <c r="C8021">
        <v>62251</v>
      </c>
      <c r="D8021">
        <v>2770</v>
      </c>
      <c r="E8021">
        <v>210</v>
      </c>
      <c r="F8021">
        <v>13340</v>
      </c>
    </row>
    <row r="8022" spans="1:6" x14ac:dyDescent="0.25">
      <c r="A8022" t="s">
        <v>9498</v>
      </c>
      <c r="B8022" t="s">
        <v>20472</v>
      </c>
      <c r="C8022">
        <v>61586</v>
      </c>
      <c r="D8022">
        <v>3562</v>
      </c>
      <c r="E8022">
        <v>232</v>
      </c>
      <c r="F8022">
        <v>11526</v>
      </c>
    </row>
    <row r="8023" spans="1:6" x14ac:dyDescent="0.25">
      <c r="A8023" t="s">
        <v>1636</v>
      </c>
      <c r="B8023" t="s">
        <v>20469</v>
      </c>
      <c r="C8023">
        <v>85169</v>
      </c>
      <c r="D8023">
        <v>3426</v>
      </c>
      <c r="E8023">
        <v>191</v>
      </c>
      <c r="F8023">
        <v>12148</v>
      </c>
    </row>
    <row r="8024" spans="1:6" x14ac:dyDescent="0.25">
      <c r="A8024" t="s">
        <v>13811</v>
      </c>
      <c r="B8024" t="s">
        <v>20467</v>
      </c>
      <c r="C8024">
        <v>31592</v>
      </c>
      <c r="D8024">
        <v>2730</v>
      </c>
      <c r="E8024">
        <v>182</v>
      </c>
      <c r="F8024">
        <v>6694</v>
      </c>
    </row>
    <row r="8025" spans="1:6" x14ac:dyDescent="0.25">
      <c r="A8025" t="s">
        <v>17385</v>
      </c>
      <c r="B8025" t="s">
        <v>20469</v>
      </c>
      <c r="C8025">
        <v>55062</v>
      </c>
      <c r="D8025">
        <v>3185</v>
      </c>
      <c r="E8025">
        <v>178</v>
      </c>
      <c r="F8025">
        <v>14517</v>
      </c>
    </row>
    <row r="8026" spans="1:6" x14ac:dyDescent="0.25">
      <c r="A8026" t="s">
        <v>18643</v>
      </c>
      <c r="B8026" t="s">
        <v>20466</v>
      </c>
      <c r="C8026">
        <v>32705</v>
      </c>
      <c r="D8026">
        <v>2957</v>
      </c>
      <c r="E8026">
        <v>183</v>
      </c>
      <c r="F8026">
        <v>9051</v>
      </c>
    </row>
    <row r="8027" spans="1:6" x14ac:dyDescent="0.25">
      <c r="A8027" t="s">
        <v>13915</v>
      </c>
      <c r="B8027" t="s">
        <v>20471</v>
      </c>
      <c r="C8027">
        <v>52168</v>
      </c>
      <c r="D8027">
        <v>2314</v>
      </c>
      <c r="E8027">
        <v>83</v>
      </c>
      <c r="F8027">
        <v>9093</v>
      </c>
    </row>
    <row r="8028" spans="1:6" x14ac:dyDescent="0.25">
      <c r="A8028" t="s">
        <v>7228</v>
      </c>
      <c r="B8028" t="s">
        <v>20469</v>
      </c>
      <c r="C8028">
        <v>62359</v>
      </c>
      <c r="D8028">
        <v>4139</v>
      </c>
      <c r="E8028">
        <v>202</v>
      </c>
      <c r="F8028">
        <v>10158</v>
      </c>
    </row>
    <row r="8029" spans="1:6" x14ac:dyDescent="0.25">
      <c r="A8029" t="s">
        <v>9770</v>
      </c>
      <c r="B8029" t="s">
        <v>20469</v>
      </c>
      <c r="C8029">
        <v>59101</v>
      </c>
      <c r="D8029">
        <v>2530</v>
      </c>
      <c r="E8029">
        <v>210</v>
      </c>
      <c r="F8029">
        <v>6690</v>
      </c>
    </row>
    <row r="8030" spans="1:6" x14ac:dyDescent="0.25">
      <c r="A8030" t="s">
        <v>6289</v>
      </c>
      <c r="B8030" t="s">
        <v>20470</v>
      </c>
      <c r="C8030">
        <v>59901</v>
      </c>
      <c r="D8030">
        <v>3805</v>
      </c>
      <c r="E8030">
        <v>175</v>
      </c>
      <c r="F8030">
        <v>7192</v>
      </c>
    </row>
    <row r="8031" spans="1:6" x14ac:dyDescent="0.25">
      <c r="A8031" t="s">
        <v>8878</v>
      </c>
      <c r="B8031" t="s">
        <v>20473</v>
      </c>
      <c r="C8031">
        <v>29666</v>
      </c>
      <c r="D8031">
        <v>2242</v>
      </c>
      <c r="E8031">
        <v>240</v>
      </c>
      <c r="F8031">
        <v>6572</v>
      </c>
    </row>
    <row r="8032" spans="1:6" x14ac:dyDescent="0.25">
      <c r="A8032" t="s">
        <v>10466</v>
      </c>
      <c r="B8032" t="s">
        <v>20464</v>
      </c>
      <c r="C8032">
        <v>64390</v>
      </c>
      <c r="D8032">
        <v>2945</v>
      </c>
      <c r="E8032">
        <v>192</v>
      </c>
      <c r="F8032">
        <v>8784</v>
      </c>
    </row>
    <row r="8033" spans="1:6" x14ac:dyDescent="0.25">
      <c r="A8033" t="s">
        <v>6232</v>
      </c>
      <c r="B8033" t="s">
        <v>20468</v>
      </c>
      <c r="C8033">
        <v>50178</v>
      </c>
      <c r="D8033">
        <v>2984</v>
      </c>
      <c r="E8033">
        <v>288</v>
      </c>
      <c r="F8033">
        <v>9844</v>
      </c>
    </row>
    <row r="8034" spans="1:6" x14ac:dyDescent="0.25">
      <c r="A8034" t="s">
        <v>7718</v>
      </c>
      <c r="B8034" t="s">
        <v>20468</v>
      </c>
      <c r="C8034">
        <v>35454</v>
      </c>
      <c r="D8034">
        <v>3385</v>
      </c>
      <c r="E8034">
        <v>98</v>
      </c>
      <c r="F8034">
        <v>8806</v>
      </c>
    </row>
    <row r="8035" spans="1:6" x14ac:dyDescent="0.25">
      <c r="A8035" t="s">
        <v>11164</v>
      </c>
      <c r="B8035" t="s">
        <v>20464</v>
      </c>
      <c r="C8035">
        <v>51684</v>
      </c>
      <c r="D8035">
        <v>4505</v>
      </c>
      <c r="E8035">
        <v>187</v>
      </c>
      <c r="F8035">
        <v>8951</v>
      </c>
    </row>
    <row r="8036" spans="1:6" x14ac:dyDescent="0.25">
      <c r="A8036" t="s">
        <v>9199</v>
      </c>
      <c r="B8036" t="s">
        <v>20466</v>
      </c>
      <c r="C8036">
        <v>52039</v>
      </c>
      <c r="D8036">
        <v>1643</v>
      </c>
      <c r="E8036">
        <v>145</v>
      </c>
      <c r="F8036">
        <v>5057</v>
      </c>
    </row>
    <row r="8037" spans="1:6" x14ac:dyDescent="0.25">
      <c r="A8037" t="s">
        <v>1607</v>
      </c>
      <c r="B8037" t="s">
        <v>20470</v>
      </c>
      <c r="C8037">
        <v>39875</v>
      </c>
      <c r="D8037">
        <v>2655</v>
      </c>
      <c r="E8037">
        <v>153</v>
      </c>
      <c r="F8037">
        <v>8387</v>
      </c>
    </row>
    <row r="8038" spans="1:6" x14ac:dyDescent="0.25">
      <c r="A8038" t="s">
        <v>7210</v>
      </c>
      <c r="B8038" t="s">
        <v>20472</v>
      </c>
      <c r="C8038">
        <v>71291</v>
      </c>
      <c r="D8038">
        <v>2414</v>
      </c>
      <c r="E8038">
        <v>176</v>
      </c>
      <c r="F8038">
        <v>12567</v>
      </c>
    </row>
    <row r="8039" spans="1:6" x14ac:dyDescent="0.25">
      <c r="A8039" t="s">
        <v>15737</v>
      </c>
      <c r="B8039" t="s">
        <v>20473</v>
      </c>
      <c r="C8039">
        <v>54296</v>
      </c>
      <c r="D8039">
        <v>3077</v>
      </c>
      <c r="E8039">
        <v>169</v>
      </c>
      <c r="F8039">
        <v>9571</v>
      </c>
    </row>
    <row r="8040" spans="1:6" x14ac:dyDescent="0.25">
      <c r="A8040" t="s">
        <v>10228</v>
      </c>
      <c r="B8040" t="s">
        <v>20470</v>
      </c>
      <c r="C8040">
        <v>28268</v>
      </c>
      <c r="D8040">
        <v>3032</v>
      </c>
      <c r="E8040">
        <v>132</v>
      </c>
      <c r="F8040">
        <v>11377</v>
      </c>
    </row>
    <row r="8041" spans="1:6" x14ac:dyDescent="0.25">
      <c r="A8041" t="s">
        <v>11584</v>
      </c>
      <c r="B8041" t="s">
        <v>20470</v>
      </c>
      <c r="C8041">
        <v>30870</v>
      </c>
      <c r="D8041">
        <v>2940</v>
      </c>
      <c r="E8041">
        <v>129</v>
      </c>
      <c r="F8041">
        <v>9206</v>
      </c>
    </row>
    <row r="8042" spans="1:6" x14ac:dyDescent="0.25">
      <c r="A8042" t="s">
        <v>6849</v>
      </c>
      <c r="B8042" t="s">
        <v>20468</v>
      </c>
      <c r="C8042">
        <v>38618</v>
      </c>
      <c r="D8042">
        <v>2776</v>
      </c>
      <c r="E8042">
        <v>116</v>
      </c>
      <c r="F8042">
        <v>10470</v>
      </c>
    </row>
    <row r="8043" spans="1:6" x14ac:dyDescent="0.25">
      <c r="A8043" t="s">
        <v>8504</v>
      </c>
      <c r="B8043" t="s">
        <v>20467</v>
      </c>
      <c r="C8043">
        <v>68521</v>
      </c>
      <c r="D8043">
        <v>2019</v>
      </c>
      <c r="E8043">
        <v>196</v>
      </c>
      <c r="F8043">
        <v>6346</v>
      </c>
    </row>
    <row r="8044" spans="1:6" x14ac:dyDescent="0.25">
      <c r="A8044" t="s">
        <v>422</v>
      </c>
      <c r="B8044" t="s">
        <v>20471</v>
      </c>
      <c r="C8044">
        <v>43270</v>
      </c>
      <c r="D8044">
        <v>2841</v>
      </c>
      <c r="E8044">
        <v>206</v>
      </c>
      <c r="F8044">
        <v>8462</v>
      </c>
    </row>
    <row r="8045" spans="1:6" x14ac:dyDescent="0.25">
      <c r="A8045" t="s">
        <v>7626</v>
      </c>
      <c r="B8045" t="s">
        <v>20472</v>
      </c>
      <c r="C8045">
        <v>70325</v>
      </c>
      <c r="D8045">
        <v>2578</v>
      </c>
      <c r="E8045">
        <v>173</v>
      </c>
      <c r="F8045">
        <v>10377</v>
      </c>
    </row>
    <row r="8046" spans="1:6" x14ac:dyDescent="0.25">
      <c r="A8046" t="s">
        <v>14412</v>
      </c>
      <c r="B8046" t="s">
        <v>20473</v>
      </c>
      <c r="C8046">
        <v>26779</v>
      </c>
      <c r="D8046">
        <v>2860</v>
      </c>
      <c r="E8046">
        <v>202</v>
      </c>
      <c r="F8046">
        <v>8479</v>
      </c>
    </row>
    <row r="8047" spans="1:6" x14ac:dyDescent="0.25">
      <c r="A8047" t="s">
        <v>3767</v>
      </c>
      <c r="B8047" t="s">
        <v>20473</v>
      </c>
      <c r="C8047">
        <v>57037</v>
      </c>
      <c r="D8047">
        <v>3662</v>
      </c>
      <c r="E8047">
        <v>211</v>
      </c>
      <c r="F8047">
        <v>11021</v>
      </c>
    </row>
    <row r="8048" spans="1:6" x14ac:dyDescent="0.25">
      <c r="A8048" t="s">
        <v>5852</v>
      </c>
      <c r="B8048" t="s">
        <v>20472</v>
      </c>
      <c r="C8048">
        <v>51554</v>
      </c>
      <c r="D8048">
        <v>2496</v>
      </c>
      <c r="E8048">
        <v>105</v>
      </c>
      <c r="F8048">
        <v>15794</v>
      </c>
    </row>
    <row r="8049" spans="1:6" x14ac:dyDescent="0.25">
      <c r="A8049" t="s">
        <v>5133</v>
      </c>
      <c r="B8049" t="s">
        <v>20464</v>
      </c>
      <c r="C8049">
        <v>66116</v>
      </c>
      <c r="D8049">
        <v>1736</v>
      </c>
      <c r="E8049">
        <v>229</v>
      </c>
      <c r="F8049">
        <v>8958</v>
      </c>
    </row>
    <row r="8050" spans="1:6" x14ac:dyDescent="0.25">
      <c r="A8050" t="s">
        <v>375</v>
      </c>
      <c r="B8050" t="s">
        <v>20468</v>
      </c>
      <c r="C8050">
        <v>83034</v>
      </c>
      <c r="D8050">
        <v>3836</v>
      </c>
      <c r="E8050">
        <v>180</v>
      </c>
      <c r="F8050">
        <v>10825</v>
      </c>
    </row>
    <row r="8051" spans="1:6" x14ac:dyDescent="0.25">
      <c r="A8051" t="s">
        <v>19198</v>
      </c>
      <c r="B8051" t="s">
        <v>20468</v>
      </c>
      <c r="C8051">
        <v>72233</v>
      </c>
      <c r="D8051">
        <v>2844</v>
      </c>
      <c r="E8051">
        <v>265</v>
      </c>
      <c r="F8051">
        <v>9515</v>
      </c>
    </row>
    <row r="8052" spans="1:6" x14ac:dyDescent="0.25">
      <c r="A8052" t="s">
        <v>12873</v>
      </c>
      <c r="B8052" t="s">
        <v>20466</v>
      </c>
      <c r="C8052">
        <v>46217</v>
      </c>
      <c r="D8052">
        <v>3942</v>
      </c>
      <c r="E8052">
        <v>138</v>
      </c>
      <c r="F8052">
        <v>15366</v>
      </c>
    </row>
    <row r="8053" spans="1:6" x14ac:dyDescent="0.25">
      <c r="A8053" t="s">
        <v>2722</v>
      </c>
      <c r="B8053" t="s">
        <v>20469</v>
      </c>
      <c r="C8053">
        <v>63534</v>
      </c>
      <c r="D8053">
        <v>3520</v>
      </c>
      <c r="E8053">
        <v>229</v>
      </c>
      <c r="F8053">
        <v>9330</v>
      </c>
    </row>
    <row r="8054" spans="1:6" x14ac:dyDescent="0.25">
      <c r="A8054" t="s">
        <v>20420</v>
      </c>
      <c r="B8054" t="s">
        <v>20471</v>
      </c>
      <c r="C8054">
        <v>72639</v>
      </c>
      <c r="D8054">
        <v>3440</v>
      </c>
      <c r="E8054">
        <v>168</v>
      </c>
      <c r="F8054">
        <v>5681</v>
      </c>
    </row>
    <row r="8055" spans="1:6" x14ac:dyDescent="0.25">
      <c r="A8055" t="s">
        <v>19417</v>
      </c>
      <c r="B8055" t="s">
        <v>20473</v>
      </c>
      <c r="C8055">
        <v>51890</v>
      </c>
      <c r="D8055">
        <v>1356</v>
      </c>
      <c r="E8055">
        <v>184</v>
      </c>
      <c r="F8055">
        <v>6150</v>
      </c>
    </row>
    <row r="8056" spans="1:6" x14ac:dyDescent="0.25">
      <c r="A8056" t="s">
        <v>9001</v>
      </c>
      <c r="B8056" t="s">
        <v>20473</v>
      </c>
      <c r="C8056">
        <v>35764</v>
      </c>
      <c r="D8056">
        <v>3250</v>
      </c>
      <c r="E8056">
        <v>182</v>
      </c>
      <c r="F8056">
        <v>8493</v>
      </c>
    </row>
    <row r="8057" spans="1:6" x14ac:dyDescent="0.25">
      <c r="A8057" t="s">
        <v>6238</v>
      </c>
      <c r="B8057" t="s">
        <v>20471</v>
      </c>
      <c r="C8057">
        <v>32080</v>
      </c>
      <c r="D8057">
        <v>3994</v>
      </c>
      <c r="E8057">
        <v>85</v>
      </c>
      <c r="F8057">
        <v>9937</v>
      </c>
    </row>
    <row r="8058" spans="1:6" x14ac:dyDescent="0.25">
      <c r="A8058" t="s">
        <v>4387</v>
      </c>
      <c r="B8058" t="s">
        <v>20464</v>
      </c>
      <c r="C8058">
        <v>35683</v>
      </c>
      <c r="D8058">
        <v>1670</v>
      </c>
      <c r="E8058">
        <v>219</v>
      </c>
      <c r="F8058">
        <v>5619</v>
      </c>
    </row>
    <row r="8059" spans="1:6" x14ac:dyDescent="0.25">
      <c r="A8059" t="s">
        <v>4259</v>
      </c>
      <c r="B8059" t="s">
        <v>20471</v>
      </c>
      <c r="C8059">
        <v>57050</v>
      </c>
      <c r="D8059">
        <v>3379</v>
      </c>
      <c r="E8059">
        <v>227</v>
      </c>
      <c r="F8059">
        <v>11031</v>
      </c>
    </row>
    <row r="8060" spans="1:6" x14ac:dyDescent="0.25">
      <c r="A8060" t="s">
        <v>8327</v>
      </c>
      <c r="B8060" t="s">
        <v>20464</v>
      </c>
      <c r="C8060">
        <v>85746</v>
      </c>
      <c r="D8060">
        <v>3193</v>
      </c>
      <c r="E8060">
        <v>324</v>
      </c>
      <c r="F8060">
        <v>15003</v>
      </c>
    </row>
    <row r="8061" spans="1:6" x14ac:dyDescent="0.25">
      <c r="A8061" t="s">
        <v>6693</v>
      </c>
      <c r="B8061" t="s">
        <v>20464</v>
      </c>
      <c r="C8061">
        <v>13856</v>
      </c>
      <c r="D8061">
        <v>3150</v>
      </c>
      <c r="E8061">
        <v>202</v>
      </c>
      <c r="F8061">
        <v>13710</v>
      </c>
    </row>
    <row r="8062" spans="1:6" x14ac:dyDescent="0.25">
      <c r="A8062" t="s">
        <v>13983</v>
      </c>
      <c r="B8062" t="s">
        <v>20473</v>
      </c>
      <c r="C8062">
        <v>63718</v>
      </c>
      <c r="D8062">
        <v>3758</v>
      </c>
      <c r="E8062">
        <v>199</v>
      </c>
      <c r="F8062">
        <v>13633</v>
      </c>
    </row>
    <row r="8063" spans="1:6" x14ac:dyDescent="0.25">
      <c r="A8063" t="s">
        <v>14317</v>
      </c>
      <c r="B8063" t="s">
        <v>20472</v>
      </c>
      <c r="C8063">
        <v>48131</v>
      </c>
      <c r="D8063">
        <v>4033</v>
      </c>
      <c r="E8063">
        <v>138</v>
      </c>
      <c r="F8063">
        <v>11273</v>
      </c>
    </row>
    <row r="8064" spans="1:6" x14ac:dyDescent="0.25">
      <c r="A8064" t="s">
        <v>18751</v>
      </c>
      <c r="B8064" t="s">
        <v>20470</v>
      </c>
      <c r="C8064">
        <v>40581</v>
      </c>
      <c r="D8064">
        <v>3638</v>
      </c>
      <c r="E8064">
        <v>274</v>
      </c>
      <c r="F8064">
        <v>4869</v>
      </c>
    </row>
    <row r="8065" spans="1:6" x14ac:dyDescent="0.25">
      <c r="A8065" t="s">
        <v>3800</v>
      </c>
      <c r="B8065" t="s">
        <v>20472</v>
      </c>
      <c r="C8065">
        <v>49839</v>
      </c>
      <c r="D8065">
        <v>2480</v>
      </c>
      <c r="E8065">
        <v>142</v>
      </c>
      <c r="F8065">
        <v>11131</v>
      </c>
    </row>
    <row r="8066" spans="1:6" x14ac:dyDescent="0.25">
      <c r="A8066" t="s">
        <v>863</v>
      </c>
      <c r="B8066" t="s">
        <v>20472</v>
      </c>
      <c r="C8066">
        <v>30297</v>
      </c>
      <c r="D8066">
        <v>3908</v>
      </c>
      <c r="E8066">
        <v>175</v>
      </c>
      <c r="F8066">
        <v>10718</v>
      </c>
    </row>
    <row r="8067" spans="1:6" x14ac:dyDescent="0.25">
      <c r="A8067" t="s">
        <v>2582</v>
      </c>
      <c r="B8067" t="s">
        <v>20466</v>
      </c>
      <c r="C8067">
        <v>29687</v>
      </c>
      <c r="D8067">
        <v>2502</v>
      </c>
      <c r="E8067">
        <v>219</v>
      </c>
      <c r="F8067">
        <v>7388</v>
      </c>
    </row>
    <row r="8068" spans="1:6" x14ac:dyDescent="0.25">
      <c r="A8068" t="s">
        <v>10266</v>
      </c>
      <c r="B8068" t="s">
        <v>20467</v>
      </c>
      <c r="C8068">
        <v>38797</v>
      </c>
      <c r="D8068">
        <v>2216</v>
      </c>
      <c r="E8068">
        <v>208</v>
      </c>
      <c r="F8068">
        <v>10158</v>
      </c>
    </row>
    <row r="8069" spans="1:6" x14ac:dyDescent="0.25">
      <c r="A8069" t="s">
        <v>14695</v>
      </c>
      <c r="B8069" t="s">
        <v>20467</v>
      </c>
      <c r="C8069">
        <v>53598</v>
      </c>
      <c r="D8069">
        <v>3547</v>
      </c>
      <c r="E8069">
        <v>146</v>
      </c>
      <c r="F8069">
        <v>6295</v>
      </c>
    </row>
    <row r="8070" spans="1:6" x14ac:dyDescent="0.25">
      <c r="A8070" t="s">
        <v>3289</v>
      </c>
      <c r="B8070" t="s">
        <v>20469</v>
      </c>
      <c r="C8070">
        <v>45493</v>
      </c>
      <c r="D8070">
        <v>2883</v>
      </c>
      <c r="E8070">
        <v>195</v>
      </c>
      <c r="F8070">
        <v>8049</v>
      </c>
    </row>
    <row r="8071" spans="1:6" x14ac:dyDescent="0.25">
      <c r="A8071" t="s">
        <v>8149</v>
      </c>
      <c r="B8071" t="s">
        <v>20471</v>
      </c>
      <c r="C8071">
        <v>41394</v>
      </c>
      <c r="D8071">
        <v>1851</v>
      </c>
      <c r="E8071">
        <v>192</v>
      </c>
      <c r="F8071">
        <v>16034</v>
      </c>
    </row>
    <row r="8072" spans="1:6" x14ac:dyDescent="0.25">
      <c r="A8072" t="s">
        <v>4493</v>
      </c>
      <c r="B8072" t="s">
        <v>20465</v>
      </c>
      <c r="C8072">
        <v>89813</v>
      </c>
      <c r="D8072">
        <v>2640</v>
      </c>
      <c r="E8072">
        <v>165</v>
      </c>
      <c r="F8072">
        <v>7275</v>
      </c>
    </row>
    <row r="8073" spans="1:6" x14ac:dyDescent="0.25">
      <c r="A8073" t="s">
        <v>13975</v>
      </c>
      <c r="B8073" t="s">
        <v>20469</v>
      </c>
      <c r="C8073">
        <v>58009</v>
      </c>
      <c r="D8073">
        <v>2145</v>
      </c>
      <c r="E8073">
        <v>199</v>
      </c>
      <c r="F8073">
        <v>13106</v>
      </c>
    </row>
    <row r="8074" spans="1:6" x14ac:dyDescent="0.25">
      <c r="A8074" t="s">
        <v>1689</v>
      </c>
      <c r="B8074" t="s">
        <v>20472</v>
      </c>
      <c r="C8074">
        <v>31976</v>
      </c>
      <c r="D8074">
        <v>2667</v>
      </c>
      <c r="E8074">
        <v>190</v>
      </c>
      <c r="F8074">
        <v>10081</v>
      </c>
    </row>
    <row r="8075" spans="1:6" x14ac:dyDescent="0.25">
      <c r="A8075" t="s">
        <v>11713</v>
      </c>
      <c r="B8075" t="s">
        <v>20469</v>
      </c>
      <c r="C8075">
        <v>28715</v>
      </c>
      <c r="D8075">
        <v>4151</v>
      </c>
      <c r="E8075">
        <v>115</v>
      </c>
      <c r="F8075">
        <v>11068</v>
      </c>
    </row>
    <row r="8076" spans="1:6" x14ac:dyDescent="0.25">
      <c r="A8076" t="s">
        <v>19747</v>
      </c>
      <c r="B8076" t="s">
        <v>20467</v>
      </c>
      <c r="C8076">
        <v>44364</v>
      </c>
      <c r="D8076">
        <v>4050</v>
      </c>
      <c r="E8076">
        <v>203</v>
      </c>
      <c r="F8076">
        <v>8308</v>
      </c>
    </row>
    <row r="8077" spans="1:6" x14ac:dyDescent="0.25">
      <c r="A8077" t="s">
        <v>6999</v>
      </c>
      <c r="B8077" t="s">
        <v>20473</v>
      </c>
      <c r="C8077">
        <v>57609</v>
      </c>
      <c r="D8077">
        <v>2499</v>
      </c>
      <c r="E8077">
        <v>148</v>
      </c>
      <c r="F8077">
        <v>10153</v>
      </c>
    </row>
    <row r="8078" spans="1:6" x14ac:dyDescent="0.25">
      <c r="A8078" t="s">
        <v>5223</v>
      </c>
      <c r="B8078" t="s">
        <v>20465</v>
      </c>
      <c r="C8078">
        <v>45618</v>
      </c>
      <c r="D8078">
        <v>2601</v>
      </c>
      <c r="E8078">
        <v>157</v>
      </c>
      <c r="F8078">
        <v>12009</v>
      </c>
    </row>
    <row r="8079" spans="1:6" x14ac:dyDescent="0.25">
      <c r="A8079" t="s">
        <v>12531</v>
      </c>
      <c r="B8079" t="s">
        <v>20467</v>
      </c>
      <c r="C8079">
        <v>41252</v>
      </c>
      <c r="D8079">
        <v>1801</v>
      </c>
      <c r="E8079">
        <v>202</v>
      </c>
      <c r="F8079">
        <v>6743</v>
      </c>
    </row>
    <row r="8080" spans="1:6" x14ac:dyDescent="0.25">
      <c r="A8080" t="s">
        <v>7552</v>
      </c>
      <c r="B8080" t="s">
        <v>20467</v>
      </c>
      <c r="C8080">
        <v>51886</v>
      </c>
      <c r="D8080">
        <v>3390</v>
      </c>
      <c r="E8080">
        <v>214</v>
      </c>
      <c r="F8080">
        <v>12031</v>
      </c>
    </row>
    <row r="8081" spans="1:6" x14ac:dyDescent="0.25">
      <c r="A8081" t="s">
        <v>8011</v>
      </c>
      <c r="B8081" t="s">
        <v>20465</v>
      </c>
      <c r="C8081">
        <v>69563</v>
      </c>
      <c r="D8081">
        <v>2034</v>
      </c>
      <c r="E8081">
        <v>193</v>
      </c>
      <c r="F8081">
        <v>9536</v>
      </c>
    </row>
    <row r="8082" spans="1:6" x14ac:dyDescent="0.25">
      <c r="A8082" t="s">
        <v>6911</v>
      </c>
      <c r="B8082" t="s">
        <v>20473</v>
      </c>
      <c r="C8082">
        <v>16047</v>
      </c>
      <c r="D8082">
        <v>2885</v>
      </c>
      <c r="E8082">
        <v>88</v>
      </c>
      <c r="F8082">
        <v>8403</v>
      </c>
    </row>
    <row r="8083" spans="1:6" x14ac:dyDescent="0.25">
      <c r="A8083" t="s">
        <v>5169</v>
      </c>
      <c r="B8083" t="s">
        <v>20472</v>
      </c>
      <c r="C8083">
        <v>55302</v>
      </c>
      <c r="D8083">
        <v>2476</v>
      </c>
      <c r="E8083">
        <v>264</v>
      </c>
      <c r="F8083">
        <v>11222</v>
      </c>
    </row>
    <row r="8084" spans="1:6" x14ac:dyDescent="0.25">
      <c r="A8084" t="s">
        <v>17264</v>
      </c>
      <c r="B8084" t="s">
        <v>20466</v>
      </c>
      <c r="C8084">
        <v>61754</v>
      </c>
      <c r="D8084">
        <v>2460</v>
      </c>
      <c r="E8084">
        <v>263</v>
      </c>
      <c r="F8084">
        <v>5730</v>
      </c>
    </row>
    <row r="8085" spans="1:6" x14ac:dyDescent="0.25">
      <c r="A8085" t="s">
        <v>12052</v>
      </c>
      <c r="B8085" t="s">
        <v>20471</v>
      </c>
      <c r="C8085">
        <v>43136</v>
      </c>
      <c r="D8085">
        <v>3516</v>
      </c>
      <c r="E8085">
        <v>173</v>
      </c>
      <c r="F8085">
        <v>7569</v>
      </c>
    </row>
    <row r="8086" spans="1:6" x14ac:dyDescent="0.25">
      <c r="A8086" t="s">
        <v>6632</v>
      </c>
      <c r="B8086" t="s">
        <v>20469</v>
      </c>
      <c r="C8086">
        <v>30374</v>
      </c>
      <c r="D8086">
        <v>2722</v>
      </c>
      <c r="E8086">
        <v>161</v>
      </c>
      <c r="F8086">
        <v>13180</v>
      </c>
    </row>
    <row r="8087" spans="1:6" x14ac:dyDescent="0.25">
      <c r="A8087" t="s">
        <v>14291</v>
      </c>
      <c r="B8087" t="s">
        <v>20470</v>
      </c>
      <c r="C8087">
        <v>47659</v>
      </c>
      <c r="D8087">
        <v>4058</v>
      </c>
      <c r="E8087">
        <v>175</v>
      </c>
      <c r="F8087">
        <v>14239</v>
      </c>
    </row>
    <row r="8088" spans="1:6" x14ac:dyDescent="0.25">
      <c r="A8088" t="s">
        <v>19058</v>
      </c>
      <c r="B8088" t="s">
        <v>20466</v>
      </c>
      <c r="C8088">
        <v>59821</v>
      </c>
      <c r="D8088">
        <v>2683</v>
      </c>
      <c r="E8088">
        <v>188</v>
      </c>
      <c r="F8088">
        <v>11283</v>
      </c>
    </row>
    <row r="8089" spans="1:6" x14ac:dyDescent="0.25">
      <c r="A8089" t="s">
        <v>3520</v>
      </c>
      <c r="B8089" t="s">
        <v>20464</v>
      </c>
      <c r="C8089">
        <v>52873</v>
      </c>
      <c r="D8089">
        <v>3578</v>
      </c>
      <c r="E8089">
        <v>216</v>
      </c>
      <c r="F8089">
        <v>11853</v>
      </c>
    </row>
    <row r="8090" spans="1:6" x14ac:dyDescent="0.25">
      <c r="A8090" t="s">
        <v>8361</v>
      </c>
      <c r="B8090" t="s">
        <v>20468</v>
      </c>
      <c r="C8090">
        <v>29160</v>
      </c>
      <c r="D8090">
        <v>4206</v>
      </c>
      <c r="E8090">
        <v>291</v>
      </c>
      <c r="F8090">
        <v>12907</v>
      </c>
    </row>
    <row r="8091" spans="1:6" x14ac:dyDescent="0.25">
      <c r="A8091" t="s">
        <v>12257</v>
      </c>
      <c r="B8091" t="s">
        <v>20473</v>
      </c>
      <c r="C8091">
        <v>63240</v>
      </c>
      <c r="D8091">
        <v>2856</v>
      </c>
      <c r="E8091">
        <v>129</v>
      </c>
      <c r="F8091">
        <v>9538</v>
      </c>
    </row>
    <row r="8092" spans="1:6" x14ac:dyDescent="0.25">
      <c r="A8092" t="s">
        <v>10822</v>
      </c>
      <c r="B8092" t="s">
        <v>20465</v>
      </c>
      <c r="C8092">
        <v>70744</v>
      </c>
      <c r="D8092">
        <v>3819</v>
      </c>
      <c r="E8092">
        <v>287</v>
      </c>
      <c r="F8092">
        <v>8606</v>
      </c>
    </row>
    <row r="8093" spans="1:6" x14ac:dyDescent="0.25">
      <c r="A8093" t="s">
        <v>16001</v>
      </c>
      <c r="B8093" t="s">
        <v>20471</v>
      </c>
      <c r="C8093">
        <v>63256</v>
      </c>
      <c r="D8093">
        <v>2888</v>
      </c>
      <c r="E8093">
        <v>175</v>
      </c>
      <c r="F8093">
        <v>9643</v>
      </c>
    </row>
    <row r="8094" spans="1:6" x14ac:dyDescent="0.25">
      <c r="A8094" t="s">
        <v>14562</v>
      </c>
      <c r="B8094" t="s">
        <v>20468</v>
      </c>
      <c r="C8094">
        <v>56025</v>
      </c>
      <c r="D8094">
        <v>3161</v>
      </c>
      <c r="E8094">
        <v>293</v>
      </c>
      <c r="F8094">
        <v>2405</v>
      </c>
    </row>
    <row r="8095" spans="1:6" x14ac:dyDescent="0.25">
      <c r="A8095" t="s">
        <v>16766</v>
      </c>
      <c r="B8095" t="s">
        <v>20467</v>
      </c>
      <c r="C8095">
        <v>54369</v>
      </c>
      <c r="D8095">
        <v>2743</v>
      </c>
      <c r="E8095">
        <v>142</v>
      </c>
      <c r="F8095">
        <v>7247</v>
      </c>
    </row>
    <row r="8096" spans="1:6" x14ac:dyDescent="0.25">
      <c r="A8096" t="s">
        <v>19564</v>
      </c>
      <c r="B8096" t="s">
        <v>20472</v>
      </c>
      <c r="C8096">
        <v>43552</v>
      </c>
      <c r="D8096">
        <v>1951</v>
      </c>
      <c r="E8096">
        <v>322</v>
      </c>
      <c r="F8096">
        <v>9078</v>
      </c>
    </row>
    <row r="8097" spans="1:6" x14ac:dyDescent="0.25">
      <c r="A8097" t="s">
        <v>19967</v>
      </c>
      <c r="B8097" t="s">
        <v>20470</v>
      </c>
      <c r="C8097">
        <v>36124</v>
      </c>
      <c r="D8097">
        <v>2905</v>
      </c>
      <c r="E8097">
        <v>133</v>
      </c>
      <c r="F8097">
        <v>10515</v>
      </c>
    </row>
    <row r="8098" spans="1:6" x14ac:dyDescent="0.25">
      <c r="A8098" t="s">
        <v>8183</v>
      </c>
      <c r="B8098" t="s">
        <v>20464</v>
      </c>
      <c r="C8098">
        <v>33142</v>
      </c>
      <c r="D8098">
        <v>2012</v>
      </c>
      <c r="E8098">
        <v>223</v>
      </c>
      <c r="F8098">
        <v>15447</v>
      </c>
    </row>
    <row r="8099" spans="1:6" x14ac:dyDescent="0.25">
      <c r="A8099" t="s">
        <v>8508</v>
      </c>
      <c r="B8099" t="s">
        <v>20465</v>
      </c>
      <c r="C8099">
        <v>8669</v>
      </c>
      <c r="D8099">
        <v>2203</v>
      </c>
      <c r="E8099">
        <v>247</v>
      </c>
      <c r="F8099">
        <v>6306</v>
      </c>
    </row>
    <row r="8100" spans="1:6" x14ac:dyDescent="0.25">
      <c r="A8100" t="s">
        <v>7442</v>
      </c>
      <c r="B8100" t="s">
        <v>20472</v>
      </c>
      <c r="C8100">
        <v>59450</v>
      </c>
      <c r="D8100">
        <v>3478</v>
      </c>
      <c r="E8100">
        <v>176</v>
      </c>
      <c r="F8100">
        <v>9173</v>
      </c>
    </row>
    <row r="8101" spans="1:6" x14ac:dyDescent="0.25">
      <c r="A8101" t="s">
        <v>22</v>
      </c>
      <c r="B8101" t="s">
        <v>20464</v>
      </c>
      <c r="C8101">
        <v>37651</v>
      </c>
      <c r="D8101">
        <v>3172</v>
      </c>
      <c r="E8101">
        <v>144</v>
      </c>
      <c r="F8101">
        <v>10207</v>
      </c>
    </row>
    <row r="8102" spans="1:6" x14ac:dyDescent="0.25">
      <c r="A8102" t="s">
        <v>10846</v>
      </c>
      <c r="B8102" t="s">
        <v>20467</v>
      </c>
      <c r="C8102">
        <v>71086</v>
      </c>
      <c r="D8102">
        <v>2871</v>
      </c>
      <c r="E8102">
        <v>346</v>
      </c>
      <c r="F8102">
        <v>9238</v>
      </c>
    </row>
    <row r="8103" spans="1:6" x14ac:dyDescent="0.25">
      <c r="A8103" t="s">
        <v>17764</v>
      </c>
      <c r="B8103" t="s">
        <v>20468</v>
      </c>
      <c r="C8103">
        <v>24404</v>
      </c>
      <c r="D8103">
        <v>3016</v>
      </c>
      <c r="E8103">
        <v>217</v>
      </c>
      <c r="F8103">
        <v>4888</v>
      </c>
    </row>
    <row r="8104" spans="1:6" x14ac:dyDescent="0.25">
      <c r="A8104" t="s">
        <v>16378</v>
      </c>
      <c r="B8104" t="s">
        <v>20468</v>
      </c>
      <c r="C8104">
        <v>61223</v>
      </c>
      <c r="D8104">
        <v>2847</v>
      </c>
      <c r="E8104">
        <v>173</v>
      </c>
      <c r="F8104">
        <v>5346</v>
      </c>
    </row>
    <row r="8105" spans="1:6" x14ac:dyDescent="0.25">
      <c r="A8105" t="s">
        <v>9073</v>
      </c>
      <c r="B8105" t="s">
        <v>20472</v>
      </c>
      <c r="C8105">
        <v>24695</v>
      </c>
      <c r="D8105">
        <v>4070</v>
      </c>
      <c r="E8105">
        <v>217</v>
      </c>
      <c r="F8105">
        <v>9027</v>
      </c>
    </row>
    <row r="8106" spans="1:6" x14ac:dyDescent="0.25">
      <c r="A8106" t="s">
        <v>3822</v>
      </c>
      <c r="B8106" t="s">
        <v>20465</v>
      </c>
      <c r="C8106">
        <v>62023</v>
      </c>
      <c r="D8106">
        <v>2975</v>
      </c>
      <c r="E8106">
        <v>216</v>
      </c>
      <c r="F8106">
        <v>10151</v>
      </c>
    </row>
    <row r="8107" spans="1:6" x14ac:dyDescent="0.25">
      <c r="A8107" t="s">
        <v>12463</v>
      </c>
      <c r="B8107" t="s">
        <v>20472</v>
      </c>
      <c r="C8107">
        <v>25412</v>
      </c>
      <c r="D8107">
        <v>3139</v>
      </c>
      <c r="E8107">
        <v>125</v>
      </c>
      <c r="F8107">
        <v>5027</v>
      </c>
    </row>
    <row r="8108" spans="1:6" x14ac:dyDescent="0.25">
      <c r="A8108" t="s">
        <v>2818</v>
      </c>
      <c r="B8108" t="s">
        <v>20469</v>
      </c>
      <c r="C8108">
        <v>54857</v>
      </c>
      <c r="D8108">
        <v>1961</v>
      </c>
      <c r="E8108">
        <v>277</v>
      </c>
      <c r="F8108">
        <v>13831</v>
      </c>
    </row>
    <row r="8109" spans="1:6" x14ac:dyDescent="0.25">
      <c r="A8109" t="s">
        <v>6160</v>
      </c>
      <c r="B8109" t="s">
        <v>20469</v>
      </c>
      <c r="C8109">
        <v>47491</v>
      </c>
      <c r="D8109">
        <v>987</v>
      </c>
      <c r="E8109">
        <v>162</v>
      </c>
      <c r="F8109">
        <v>11613</v>
      </c>
    </row>
    <row r="8110" spans="1:6" x14ac:dyDescent="0.25">
      <c r="A8110" t="s">
        <v>20438</v>
      </c>
      <c r="B8110" t="s">
        <v>20472</v>
      </c>
      <c r="C8110">
        <v>77276</v>
      </c>
      <c r="D8110">
        <v>2363</v>
      </c>
      <c r="E8110">
        <v>182</v>
      </c>
      <c r="F8110">
        <v>6314</v>
      </c>
    </row>
    <row r="8111" spans="1:6" x14ac:dyDescent="0.25">
      <c r="A8111" t="s">
        <v>15786</v>
      </c>
      <c r="B8111" t="s">
        <v>20471</v>
      </c>
      <c r="C8111">
        <v>43892</v>
      </c>
      <c r="D8111">
        <v>2954</v>
      </c>
      <c r="E8111">
        <v>145</v>
      </c>
      <c r="F8111">
        <v>11787</v>
      </c>
    </row>
    <row r="8112" spans="1:6" x14ac:dyDescent="0.25">
      <c r="A8112" t="s">
        <v>17967</v>
      </c>
      <c r="B8112" t="s">
        <v>20466</v>
      </c>
      <c r="C8112">
        <v>46796</v>
      </c>
      <c r="D8112">
        <v>3949</v>
      </c>
      <c r="E8112">
        <v>254</v>
      </c>
      <c r="F8112">
        <v>12128</v>
      </c>
    </row>
    <row r="8113" spans="1:6" x14ac:dyDescent="0.25">
      <c r="A8113" t="s">
        <v>17217</v>
      </c>
      <c r="B8113" t="s">
        <v>20473</v>
      </c>
      <c r="C8113">
        <v>54256</v>
      </c>
      <c r="D8113">
        <v>3523</v>
      </c>
      <c r="E8113">
        <v>229</v>
      </c>
      <c r="F8113">
        <v>10827</v>
      </c>
    </row>
    <row r="8114" spans="1:6" x14ac:dyDescent="0.25">
      <c r="A8114" t="s">
        <v>3642</v>
      </c>
      <c r="B8114" t="s">
        <v>20472</v>
      </c>
      <c r="C8114">
        <v>64595</v>
      </c>
      <c r="D8114">
        <v>3087</v>
      </c>
      <c r="E8114">
        <v>83</v>
      </c>
      <c r="F8114">
        <v>11206</v>
      </c>
    </row>
    <row r="8115" spans="1:6" x14ac:dyDescent="0.25">
      <c r="A8115" t="s">
        <v>10336</v>
      </c>
      <c r="B8115" t="s">
        <v>20464</v>
      </c>
      <c r="C8115">
        <v>57861</v>
      </c>
      <c r="D8115">
        <v>2331</v>
      </c>
      <c r="E8115">
        <v>252</v>
      </c>
      <c r="F8115">
        <v>11670</v>
      </c>
    </row>
    <row r="8116" spans="1:6" x14ac:dyDescent="0.25">
      <c r="A8116" t="s">
        <v>11066</v>
      </c>
      <c r="B8116" t="s">
        <v>20469</v>
      </c>
      <c r="C8116">
        <v>66596</v>
      </c>
      <c r="D8116">
        <v>2485</v>
      </c>
      <c r="E8116">
        <v>177</v>
      </c>
      <c r="F8116">
        <v>13853</v>
      </c>
    </row>
    <row r="8117" spans="1:6" x14ac:dyDescent="0.25">
      <c r="A8117" t="s">
        <v>7466</v>
      </c>
      <c r="B8117" t="s">
        <v>20472</v>
      </c>
      <c r="C8117">
        <v>42742</v>
      </c>
      <c r="D8117">
        <v>4065</v>
      </c>
      <c r="E8117">
        <v>243</v>
      </c>
      <c r="F8117">
        <v>9542</v>
      </c>
    </row>
    <row r="8118" spans="1:6" x14ac:dyDescent="0.25">
      <c r="A8118" t="s">
        <v>18559</v>
      </c>
      <c r="B8118" t="s">
        <v>20465</v>
      </c>
      <c r="C8118">
        <v>51683</v>
      </c>
      <c r="D8118">
        <v>3746</v>
      </c>
      <c r="E8118">
        <v>147</v>
      </c>
      <c r="F8118">
        <v>15731</v>
      </c>
    </row>
    <row r="8119" spans="1:6" x14ac:dyDescent="0.25">
      <c r="A8119" t="s">
        <v>342</v>
      </c>
      <c r="B8119" t="s">
        <v>20468</v>
      </c>
      <c r="C8119">
        <v>38207</v>
      </c>
      <c r="D8119">
        <v>2856</v>
      </c>
      <c r="E8119">
        <v>142</v>
      </c>
      <c r="F8119">
        <v>12015</v>
      </c>
    </row>
    <row r="8120" spans="1:6" x14ac:dyDescent="0.25">
      <c r="A8120" t="s">
        <v>7134</v>
      </c>
      <c r="B8120" t="s">
        <v>20465</v>
      </c>
      <c r="C8120">
        <v>45283</v>
      </c>
      <c r="D8120">
        <v>2481</v>
      </c>
      <c r="E8120">
        <v>361</v>
      </c>
      <c r="F8120">
        <v>7568</v>
      </c>
    </row>
    <row r="8121" spans="1:6" x14ac:dyDescent="0.25">
      <c r="A8121" t="s">
        <v>16105</v>
      </c>
      <c r="B8121" t="s">
        <v>20465</v>
      </c>
      <c r="C8121">
        <v>69282</v>
      </c>
      <c r="D8121">
        <v>2596</v>
      </c>
      <c r="E8121">
        <v>191</v>
      </c>
      <c r="F8121">
        <v>13449</v>
      </c>
    </row>
    <row r="8122" spans="1:6" x14ac:dyDescent="0.25">
      <c r="A8122" t="s">
        <v>334</v>
      </c>
      <c r="B8122" t="s">
        <v>20470</v>
      </c>
      <c r="C8122">
        <v>33837</v>
      </c>
      <c r="D8122">
        <v>2600</v>
      </c>
      <c r="E8122">
        <v>228</v>
      </c>
      <c r="F8122">
        <v>12381</v>
      </c>
    </row>
    <row r="8123" spans="1:6" x14ac:dyDescent="0.25">
      <c r="A8123" t="s">
        <v>20274</v>
      </c>
      <c r="B8123" t="s">
        <v>20470</v>
      </c>
      <c r="C8123">
        <v>54641</v>
      </c>
      <c r="D8123">
        <v>2246</v>
      </c>
      <c r="E8123">
        <v>232</v>
      </c>
      <c r="F8123">
        <v>8318</v>
      </c>
    </row>
    <row r="8124" spans="1:6" x14ac:dyDescent="0.25">
      <c r="A8124" t="s">
        <v>5978</v>
      </c>
      <c r="B8124" t="s">
        <v>20465</v>
      </c>
      <c r="C8124">
        <v>36057</v>
      </c>
      <c r="D8124">
        <v>3565</v>
      </c>
      <c r="E8124">
        <v>217</v>
      </c>
      <c r="F8124">
        <v>7943</v>
      </c>
    </row>
    <row r="8125" spans="1:6" x14ac:dyDescent="0.25">
      <c r="A8125" t="s">
        <v>4898</v>
      </c>
      <c r="B8125" t="s">
        <v>20464</v>
      </c>
      <c r="C8125">
        <v>52110</v>
      </c>
      <c r="D8125">
        <v>1962</v>
      </c>
      <c r="E8125">
        <v>263</v>
      </c>
      <c r="F8125">
        <v>10369</v>
      </c>
    </row>
    <row r="8126" spans="1:6" x14ac:dyDescent="0.25">
      <c r="A8126" t="s">
        <v>7534</v>
      </c>
      <c r="B8126" t="s">
        <v>20471</v>
      </c>
      <c r="C8126">
        <v>56165</v>
      </c>
      <c r="D8126">
        <v>3262</v>
      </c>
      <c r="E8126">
        <v>229</v>
      </c>
      <c r="F8126">
        <v>8673</v>
      </c>
    </row>
    <row r="8127" spans="1:6" x14ac:dyDescent="0.25">
      <c r="A8127" t="s">
        <v>6472</v>
      </c>
      <c r="B8127" t="s">
        <v>20470</v>
      </c>
      <c r="C8127">
        <v>72346</v>
      </c>
      <c r="D8127">
        <v>1888</v>
      </c>
      <c r="E8127">
        <v>189</v>
      </c>
      <c r="F8127">
        <v>12483</v>
      </c>
    </row>
    <row r="8128" spans="1:6" x14ac:dyDescent="0.25">
      <c r="A8128" t="s">
        <v>15622</v>
      </c>
      <c r="B8128" t="s">
        <v>20470</v>
      </c>
      <c r="C8128">
        <v>74132</v>
      </c>
      <c r="D8128">
        <v>2384</v>
      </c>
      <c r="E8128">
        <v>193</v>
      </c>
      <c r="F8128">
        <v>16856</v>
      </c>
    </row>
    <row r="8129" spans="1:6" x14ac:dyDescent="0.25">
      <c r="A8129" t="s">
        <v>17678</v>
      </c>
      <c r="B8129" t="s">
        <v>20465</v>
      </c>
      <c r="C8129">
        <v>56051</v>
      </c>
      <c r="D8129">
        <v>4108</v>
      </c>
      <c r="E8129">
        <v>205</v>
      </c>
      <c r="F8129">
        <v>4775</v>
      </c>
    </row>
    <row r="8130" spans="1:6" x14ac:dyDescent="0.25">
      <c r="A8130" t="s">
        <v>1094</v>
      </c>
      <c r="B8130" t="s">
        <v>20470</v>
      </c>
      <c r="C8130">
        <v>43155</v>
      </c>
      <c r="D8130">
        <v>1593</v>
      </c>
      <c r="E8130">
        <v>232</v>
      </c>
      <c r="F8130">
        <v>8448</v>
      </c>
    </row>
    <row r="8131" spans="1:6" x14ac:dyDescent="0.25">
      <c r="A8131" t="s">
        <v>2238</v>
      </c>
      <c r="B8131" t="s">
        <v>20468</v>
      </c>
      <c r="C8131">
        <v>40307</v>
      </c>
      <c r="D8131">
        <v>848</v>
      </c>
      <c r="E8131">
        <v>172</v>
      </c>
      <c r="F8131">
        <v>13257</v>
      </c>
    </row>
    <row r="8132" spans="1:6" x14ac:dyDescent="0.25">
      <c r="A8132" t="s">
        <v>15061</v>
      </c>
      <c r="B8132" t="s">
        <v>20473</v>
      </c>
      <c r="C8132">
        <v>29627</v>
      </c>
      <c r="D8132">
        <v>3490</v>
      </c>
      <c r="E8132">
        <v>132</v>
      </c>
      <c r="F8132">
        <v>10857</v>
      </c>
    </row>
    <row r="8133" spans="1:6" x14ac:dyDescent="0.25">
      <c r="A8133" t="s">
        <v>12831</v>
      </c>
      <c r="B8133" t="s">
        <v>20468</v>
      </c>
      <c r="C8133">
        <v>66367</v>
      </c>
      <c r="D8133">
        <v>3151</v>
      </c>
      <c r="E8133">
        <v>202</v>
      </c>
      <c r="F8133">
        <v>13794</v>
      </c>
    </row>
    <row r="8134" spans="1:6" x14ac:dyDescent="0.25">
      <c r="A8134" t="s">
        <v>4437</v>
      </c>
      <c r="B8134" t="s">
        <v>20466</v>
      </c>
      <c r="C8134">
        <v>38965</v>
      </c>
      <c r="D8134">
        <v>3499</v>
      </c>
      <c r="E8134">
        <v>166</v>
      </c>
      <c r="F8134">
        <v>13397</v>
      </c>
    </row>
    <row r="8135" spans="1:6" x14ac:dyDescent="0.25">
      <c r="A8135" t="s">
        <v>16540</v>
      </c>
      <c r="B8135" t="s">
        <v>20470</v>
      </c>
      <c r="C8135">
        <v>46807</v>
      </c>
      <c r="D8135">
        <v>2542</v>
      </c>
      <c r="E8135">
        <v>211</v>
      </c>
      <c r="F8135">
        <v>10970</v>
      </c>
    </row>
    <row r="8136" spans="1:6" x14ac:dyDescent="0.25">
      <c r="A8136" t="s">
        <v>14187</v>
      </c>
      <c r="B8136" t="s">
        <v>20467</v>
      </c>
      <c r="C8136">
        <v>64134</v>
      </c>
      <c r="D8136">
        <v>3017</v>
      </c>
      <c r="E8136">
        <v>259</v>
      </c>
      <c r="F8136">
        <v>12477</v>
      </c>
    </row>
    <row r="8137" spans="1:6" x14ac:dyDescent="0.25">
      <c r="A8137" t="s">
        <v>10996</v>
      </c>
      <c r="B8137" t="s">
        <v>20473</v>
      </c>
      <c r="C8137">
        <v>24806</v>
      </c>
      <c r="D8137">
        <v>1661</v>
      </c>
      <c r="E8137">
        <v>131</v>
      </c>
      <c r="F8137">
        <v>9761</v>
      </c>
    </row>
    <row r="8138" spans="1:6" x14ac:dyDescent="0.25">
      <c r="A8138" t="s">
        <v>6038</v>
      </c>
      <c r="B8138" t="s">
        <v>20470</v>
      </c>
      <c r="C8138">
        <v>38366</v>
      </c>
      <c r="D8138">
        <v>3442</v>
      </c>
      <c r="E8138">
        <v>240</v>
      </c>
      <c r="F8138">
        <v>12438</v>
      </c>
    </row>
    <row r="8139" spans="1:6" x14ac:dyDescent="0.25">
      <c r="A8139" t="s">
        <v>271</v>
      </c>
      <c r="B8139" t="s">
        <v>20466</v>
      </c>
      <c r="C8139">
        <v>76837</v>
      </c>
      <c r="D8139">
        <v>2927</v>
      </c>
      <c r="E8139">
        <v>219</v>
      </c>
      <c r="F8139">
        <v>5675</v>
      </c>
    </row>
    <row r="8140" spans="1:6" x14ac:dyDescent="0.25">
      <c r="A8140" t="s">
        <v>19180</v>
      </c>
      <c r="B8140" t="s">
        <v>20471</v>
      </c>
      <c r="C8140">
        <v>74101</v>
      </c>
      <c r="D8140">
        <v>3565</v>
      </c>
      <c r="E8140">
        <v>295</v>
      </c>
      <c r="F8140">
        <v>8306</v>
      </c>
    </row>
    <row r="8141" spans="1:6" x14ac:dyDescent="0.25">
      <c r="A8141" t="s">
        <v>7175</v>
      </c>
      <c r="B8141" t="s">
        <v>20470</v>
      </c>
      <c r="C8141">
        <v>59235</v>
      </c>
      <c r="D8141">
        <v>2139</v>
      </c>
      <c r="E8141">
        <v>326</v>
      </c>
      <c r="F8141">
        <v>10678</v>
      </c>
    </row>
    <row r="8142" spans="1:6" x14ac:dyDescent="0.25">
      <c r="A8142" t="s">
        <v>4329</v>
      </c>
      <c r="B8142" t="s">
        <v>20468</v>
      </c>
      <c r="C8142">
        <v>68393</v>
      </c>
      <c r="D8142">
        <v>3080</v>
      </c>
      <c r="E8142">
        <v>169</v>
      </c>
      <c r="F8142">
        <v>7423</v>
      </c>
    </row>
    <row r="8143" spans="1:6" x14ac:dyDescent="0.25">
      <c r="A8143" t="s">
        <v>10012</v>
      </c>
      <c r="B8143" t="s">
        <v>20466</v>
      </c>
      <c r="C8143">
        <v>65805</v>
      </c>
      <c r="D8143">
        <v>2636</v>
      </c>
      <c r="E8143">
        <v>185</v>
      </c>
      <c r="F8143">
        <v>11275</v>
      </c>
    </row>
    <row r="8144" spans="1:6" x14ac:dyDescent="0.25">
      <c r="A8144" t="s">
        <v>15693</v>
      </c>
      <c r="B8144" t="s">
        <v>20466</v>
      </c>
      <c r="C8144">
        <v>51912</v>
      </c>
      <c r="D8144">
        <v>3482</v>
      </c>
      <c r="E8144">
        <v>165</v>
      </c>
      <c r="F8144">
        <v>10406</v>
      </c>
    </row>
    <row r="8145" spans="1:6" x14ac:dyDescent="0.25">
      <c r="A8145" t="s">
        <v>18780</v>
      </c>
      <c r="B8145" t="s">
        <v>20467</v>
      </c>
      <c r="C8145">
        <v>43299</v>
      </c>
      <c r="D8145">
        <v>3256</v>
      </c>
      <c r="E8145">
        <v>237</v>
      </c>
      <c r="F8145">
        <v>10470</v>
      </c>
    </row>
    <row r="8146" spans="1:6" x14ac:dyDescent="0.25">
      <c r="A8146" t="s">
        <v>6867</v>
      </c>
      <c r="B8146" t="s">
        <v>20470</v>
      </c>
      <c r="C8146">
        <v>40332</v>
      </c>
      <c r="D8146">
        <v>1052</v>
      </c>
      <c r="E8146">
        <v>127</v>
      </c>
      <c r="F8146">
        <v>7870</v>
      </c>
    </row>
    <row r="8147" spans="1:6" x14ac:dyDescent="0.25">
      <c r="A8147" t="s">
        <v>8430</v>
      </c>
      <c r="B8147" t="s">
        <v>20472</v>
      </c>
      <c r="C8147">
        <v>31768</v>
      </c>
      <c r="D8147">
        <v>2834</v>
      </c>
      <c r="E8147">
        <v>170</v>
      </c>
      <c r="F8147">
        <v>3895</v>
      </c>
    </row>
    <row r="8148" spans="1:6" x14ac:dyDescent="0.25">
      <c r="A8148" t="s">
        <v>7061</v>
      </c>
      <c r="B8148" t="s">
        <v>20464</v>
      </c>
      <c r="C8148">
        <v>44114</v>
      </c>
      <c r="D8148">
        <v>3546</v>
      </c>
      <c r="E8148">
        <v>181</v>
      </c>
      <c r="F8148">
        <v>10858</v>
      </c>
    </row>
    <row r="8149" spans="1:6" x14ac:dyDescent="0.25">
      <c r="A8149" t="s">
        <v>10498</v>
      </c>
      <c r="B8149" t="s">
        <v>20469</v>
      </c>
      <c r="C8149">
        <v>45583</v>
      </c>
      <c r="D8149">
        <v>3022</v>
      </c>
      <c r="E8149">
        <v>332</v>
      </c>
      <c r="F8149">
        <v>8739</v>
      </c>
    </row>
    <row r="8150" spans="1:6" x14ac:dyDescent="0.25">
      <c r="A8150" t="s">
        <v>14299</v>
      </c>
      <c r="B8150" t="s">
        <v>20469</v>
      </c>
      <c r="C8150">
        <v>54863</v>
      </c>
      <c r="D8150">
        <v>3360</v>
      </c>
      <c r="E8150">
        <v>306</v>
      </c>
      <c r="F8150">
        <v>3200</v>
      </c>
    </row>
    <row r="8151" spans="1:6" x14ac:dyDescent="0.25">
      <c r="A8151" t="s">
        <v>11368</v>
      </c>
      <c r="B8151" t="s">
        <v>20470</v>
      </c>
      <c r="C8151">
        <v>31209</v>
      </c>
      <c r="D8151">
        <v>3355</v>
      </c>
      <c r="E8151">
        <v>181</v>
      </c>
      <c r="F8151">
        <v>11358</v>
      </c>
    </row>
    <row r="8152" spans="1:6" x14ac:dyDescent="0.25">
      <c r="A8152" t="s">
        <v>17598</v>
      </c>
      <c r="B8152" t="s">
        <v>20470</v>
      </c>
      <c r="C8152">
        <v>51878</v>
      </c>
      <c r="D8152">
        <v>3046</v>
      </c>
      <c r="E8152">
        <v>180</v>
      </c>
      <c r="F8152">
        <v>11475</v>
      </c>
    </row>
    <row r="8153" spans="1:6" x14ac:dyDescent="0.25">
      <c r="A8153" t="s">
        <v>18759</v>
      </c>
      <c r="B8153" t="s">
        <v>20472</v>
      </c>
      <c r="C8153">
        <v>58118</v>
      </c>
      <c r="D8153">
        <v>2706</v>
      </c>
      <c r="E8153">
        <v>201</v>
      </c>
      <c r="F8153">
        <v>8061</v>
      </c>
    </row>
    <row r="8154" spans="1:6" x14ac:dyDescent="0.25">
      <c r="A8154" t="s">
        <v>202</v>
      </c>
      <c r="B8154" t="s">
        <v>20470</v>
      </c>
      <c r="C8154">
        <v>36072</v>
      </c>
      <c r="D8154">
        <v>2763</v>
      </c>
      <c r="E8154">
        <v>324</v>
      </c>
      <c r="F8154">
        <v>7628</v>
      </c>
    </row>
    <row r="8155" spans="1:6" x14ac:dyDescent="0.25">
      <c r="A8155" t="s">
        <v>11976</v>
      </c>
      <c r="B8155" t="s">
        <v>20468</v>
      </c>
      <c r="C8155">
        <v>44709</v>
      </c>
      <c r="D8155">
        <v>4485</v>
      </c>
      <c r="E8155">
        <v>229</v>
      </c>
      <c r="F8155">
        <v>11669</v>
      </c>
    </row>
    <row r="8156" spans="1:6" x14ac:dyDescent="0.25">
      <c r="A8156" t="s">
        <v>19845</v>
      </c>
      <c r="B8156" t="s">
        <v>20469</v>
      </c>
      <c r="C8156">
        <v>41416</v>
      </c>
      <c r="D8156">
        <v>2392</v>
      </c>
      <c r="E8156">
        <v>156</v>
      </c>
      <c r="F8156">
        <v>14179</v>
      </c>
    </row>
    <row r="8157" spans="1:6" x14ac:dyDescent="0.25">
      <c r="A8157" t="s">
        <v>4285</v>
      </c>
      <c r="B8157" t="s">
        <v>20473</v>
      </c>
      <c r="C8157">
        <v>66668</v>
      </c>
      <c r="D8157">
        <v>2643</v>
      </c>
      <c r="E8157">
        <v>175</v>
      </c>
      <c r="F8157">
        <v>9023</v>
      </c>
    </row>
    <row r="8158" spans="1:6" x14ac:dyDescent="0.25">
      <c r="A8158" t="s">
        <v>11204</v>
      </c>
      <c r="B8158" t="s">
        <v>20470</v>
      </c>
      <c r="C8158">
        <v>52368</v>
      </c>
      <c r="D8158">
        <v>2310</v>
      </c>
      <c r="E8158">
        <v>177</v>
      </c>
      <c r="F8158">
        <v>7771</v>
      </c>
    </row>
    <row r="8159" spans="1:6" x14ac:dyDescent="0.25">
      <c r="A8159" t="s">
        <v>135</v>
      </c>
      <c r="B8159" t="s">
        <v>20471</v>
      </c>
      <c r="C8159">
        <v>43126</v>
      </c>
      <c r="D8159">
        <v>2901</v>
      </c>
      <c r="E8159">
        <v>207</v>
      </c>
      <c r="F8159">
        <v>14045</v>
      </c>
    </row>
    <row r="8160" spans="1:6" x14ac:dyDescent="0.25">
      <c r="A8160" t="s">
        <v>19347</v>
      </c>
      <c r="B8160" t="s">
        <v>20471</v>
      </c>
      <c r="C8160">
        <v>52611</v>
      </c>
      <c r="D8160">
        <v>1601</v>
      </c>
      <c r="E8160">
        <v>271</v>
      </c>
      <c r="F8160">
        <v>8324</v>
      </c>
    </row>
    <row r="8161" spans="1:6" x14ac:dyDescent="0.25">
      <c r="A8161" t="s">
        <v>877</v>
      </c>
      <c r="B8161" t="s">
        <v>20473</v>
      </c>
      <c r="C8161">
        <v>67005</v>
      </c>
      <c r="D8161">
        <v>3362</v>
      </c>
      <c r="E8161">
        <v>212</v>
      </c>
      <c r="F8161">
        <v>11823</v>
      </c>
    </row>
    <row r="8162" spans="1:6" x14ac:dyDescent="0.25">
      <c r="A8162" t="s">
        <v>4497</v>
      </c>
      <c r="B8162" t="s">
        <v>20470</v>
      </c>
      <c r="C8162">
        <v>52463</v>
      </c>
      <c r="D8162">
        <v>3217</v>
      </c>
      <c r="E8162">
        <v>193</v>
      </c>
      <c r="F8162">
        <v>10571</v>
      </c>
    </row>
    <row r="8163" spans="1:6" x14ac:dyDescent="0.25">
      <c r="A8163" t="s">
        <v>2242</v>
      </c>
      <c r="B8163" t="s">
        <v>20466</v>
      </c>
      <c r="C8163">
        <v>60317</v>
      </c>
      <c r="D8163">
        <v>3609</v>
      </c>
      <c r="E8163">
        <v>165</v>
      </c>
      <c r="F8163">
        <v>11628</v>
      </c>
    </row>
    <row r="8164" spans="1:6" x14ac:dyDescent="0.25">
      <c r="A8164" t="s">
        <v>13453</v>
      </c>
      <c r="B8164" t="s">
        <v>20466</v>
      </c>
      <c r="C8164">
        <v>53855</v>
      </c>
      <c r="D8164">
        <v>3073</v>
      </c>
      <c r="E8164">
        <v>148</v>
      </c>
      <c r="F8164">
        <v>9546</v>
      </c>
    </row>
    <row r="8165" spans="1:6" x14ac:dyDescent="0.25">
      <c r="A8165" t="s">
        <v>18912</v>
      </c>
      <c r="B8165" t="s">
        <v>20467</v>
      </c>
      <c r="C8165">
        <v>43008</v>
      </c>
      <c r="D8165">
        <v>2750</v>
      </c>
      <c r="E8165">
        <v>158</v>
      </c>
      <c r="F8165">
        <v>12118</v>
      </c>
    </row>
    <row r="8166" spans="1:6" x14ac:dyDescent="0.25">
      <c r="A8166" t="s">
        <v>10081</v>
      </c>
      <c r="B8166" t="s">
        <v>20471</v>
      </c>
      <c r="C8166">
        <v>64753</v>
      </c>
      <c r="D8166">
        <v>2517</v>
      </c>
      <c r="E8166">
        <v>134</v>
      </c>
      <c r="F8166">
        <v>8664</v>
      </c>
    </row>
    <row r="8167" spans="1:6" x14ac:dyDescent="0.25">
      <c r="A8167" t="s">
        <v>16120</v>
      </c>
      <c r="B8167" t="s">
        <v>20465</v>
      </c>
      <c r="C8167">
        <v>44492</v>
      </c>
      <c r="D8167">
        <v>2447</v>
      </c>
      <c r="E8167">
        <v>179</v>
      </c>
      <c r="F8167">
        <v>2870</v>
      </c>
    </row>
    <row r="8168" spans="1:6" x14ac:dyDescent="0.25">
      <c r="A8168" t="s">
        <v>7696</v>
      </c>
      <c r="B8168" t="s">
        <v>20465</v>
      </c>
      <c r="C8168">
        <v>62406</v>
      </c>
      <c r="D8168">
        <v>1823</v>
      </c>
      <c r="E8168">
        <v>221</v>
      </c>
      <c r="F8168">
        <v>9331</v>
      </c>
    </row>
    <row r="8169" spans="1:6" x14ac:dyDescent="0.25">
      <c r="A8169" t="s">
        <v>3409</v>
      </c>
      <c r="B8169" t="s">
        <v>20468</v>
      </c>
      <c r="C8169">
        <v>55043</v>
      </c>
      <c r="D8169">
        <v>2688</v>
      </c>
      <c r="E8169">
        <v>239</v>
      </c>
      <c r="F8169">
        <v>8339</v>
      </c>
    </row>
    <row r="8170" spans="1:6" x14ac:dyDescent="0.25">
      <c r="A8170" t="s">
        <v>13147</v>
      </c>
      <c r="B8170" t="s">
        <v>20466</v>
      </c>
      <c r="C8170">
        <v>74174</v>
      </c>
      <c r="D8170">
        <v>2893</v>
      </c>
      <c r="E8170">
        <v>229</v>
      </c>
      <c r="F8170">
        <v>15034</v>
      </c>
    </row>
    <row r="8171" spans="1:6" x14ac:dyDescent="0.25">
      <c r="A8171" t="s">
        <v>1543</v>
      </c>
      <c r="B8171" t="s">
        <v>20472</v>
      </c>
      <c r="C8171">
        <v>12753</v>
      </c>
      <c r="D8171">
        <v>3059</v>
      </c>
      <c r="E8171">
        <v>260</v>
      </c>
      <c r="F8171">
        <v>10446</v>
      </c>
    </row>
    <row r="8172" spans="1:6" x14ac:dyDescent="0.25">
      <c r="A8172" t="s">
        <v>19132</v>
      </c>
      <c r="B8172" t="s">
        <v>20466</v>
      </c>
      <c r="C8172">
        <v>31044</v>
      </c>
      <c r="D8172">
        <v>3601</v>
      </c>
      <c r="E8172">
        <v>220</v>
      </c>
      <c r="F8172">
        <v>10896</v>
      </c>
    </row>
    <row r="8173" spans="1:6" x14ac:dyDescent="0.25">
      <c r="A8173" t="s">
        <v>16516</v>
      </c>
      <c r="B8173" t="s">
        <v>20470</v>
      </c>
      <c r="C8173">
        <v>52845</v>
      </c>
      <c r="D8173">
        <v>4838</v>
      </c>
      <c r="E8173">
        <v>202</v>
      </c>
      <c r="F8173">
        <v>12648</v>
      </c>
    </row>
    <row r="8174" spans="1:6" x14ac:dyDescent="0.25">
      <c r="A8174" t="s">
        <v>15163</v>
      </c>
      <c r="B8174" t="s">
        <v>20469</v>
      </c>
      <c r="C8174">
        <v>60911</v>
      </c>
      <c r="D8174">
        <v>3768</v>
      </c>
      <c r="E8174">
        <v>165</v>
      </c>
      <c r="F8174">
        <v>9880</v>
      </c>
    </row>
    <row r="8175" spans="1:6" x14ac:dyDescent="0.25">
      <c r="A8175" t="s">
        <v>13515</v>
      </c>
      <c r="B8175" t="s">
        <v>20466</v>
      </c>
      <c r="C8175">
        <v>42139</v>
      </c>
      <c r="D8175">
        <v>2106</v>
      </c>
      <c r="E8175">
        <v>228</v>
      </c>
      <c r="F8175">
        <v>10953</v>
      </c>
    </row>
    <row r="8176" spans="1:6" x14ac:dyDescent="0.25">
      <c r="A8176" t="s">
        <v>3155</v>
      </c>
      <c r="B8176" t="s">
        <v>20471</v>
      </c>
      <c r="C8176">
        <v>68661</v>
      </c>
      <c r="D8176">
        <v>3102</v>
      </c>
      <c r="E8176">
        <v>189</v>
      </c>
      <c r="F8176">
        <v>10377</v>
      </c>
    </row>
    <row r="8177" spans="1:6" x14ac:dyDescent="0.25">
      <c r="A8177" t="s">
        <v>18431</v>
      </c>
      <c r="B8177" t="s">
        <v>20470</v>
      </c>
      <c r="C8177">
        <v>52218</v>
      </c>
      <c r="D8177">
        <v>3250</v>
      </c>
      <c r="E8177">
        <v>195</v>
      </c>
      <c r="F8177">
        <v>16925</v>
      </c>
    </row>
    <row r="8178" spans="1:6" x14ac:dyDescent="0.25">
      <c r="A8178" t="s">
        <v>19008</v>
      </c>
      <c r="B8178" t="s">
        <v>20465</v>
      </c>
      <c r="C8178">
        <v>42299</v>
      </c>
      <c r="D8178">
        <v>2011</v>
      </c>
      <c r="E8178">
        <v>319</v>
      </c>
      <c r="F8178">
        <v>12832</v>
      </c>
    </row>
    <row r="8179" spans="1:6" x14ac:dyDescent="0.25">
      <c r="A8179" t="s">
        <v>9089</v>
      </c>
      <c r="B8179" t="s">
        <v>20465</v>
      </c>
      <c r="C8179">
        <v>48439</v>
      </c>
      <c r="D8179">
        <v>3612</v>
      </c>
      <c r="E8179">
        <v>299</v>
      </c>
      <c r="F8179">
        <v>15529</v>
      </c>
    </row>
    <row r="8180" spans="1:6" x14ac:dyDescent="0.25">
      <c r="A8180" t="s">
        <v>18290</v>
      </c>
      <c r="B8180" t="s">
        <v>20464</v>
      </c>
      <c r="C8180">
        <v>65593</v>
      </c>
      <c r="D8180">
        <v>1882</v>
      </c>
      <c r="E8180">
        <v>233</v>
      </c>
      <c r="F8180">
        <v>9339</v>
      </c>
    </row>
    <row r="8181" spans="1:6" x14ac:dyDescent="0.25">
      <c r="A8181" t="s">
        <v>13561</v>
      </c>
      <c r="B8181" t="s">
        <v>20464</v>
      </c>
      <c r="C8181">
        <v>42546</v>
      </c>
      <c r="D8181">
        <v>2055</v>
      </c>
      <c r="E8181">
        <v>241</v>
      </c>
      <c r="F8181">
        <v>7196</v>
      </c>
    </row>
    <row r="8182" spans="1:6" x14ac:dyDescent="0.25">
      <c r="A8182" t="s">
        <v>7798</v>
      </c>
      <c r="B8182" t="s">
        <v>20467</v>
      </c>
      <c r="C8182">
        <v>25610</v>
      </c>
      <c r="D8182">
        <v>2982</v>
      </c>
      <c r="E8182">
        <v>111</v>
      </c>
      <c r="F8182">
        <v>9925</v>
      </c>
    </row>
    <row r="8183" spans="1:6" x14ac:dyDescent="0.25">
      <c r="A8183" t="s">
        <v>4700</v>
      </c>
      <c r="B8183" t="s">
        <v>20473</v>
      </c>
      <c r="C8183">
        <v>30571</v>
      </c>
      <c r="D8183">
        <v>3218</v>
      </c>
      <c r="E8183">
        <v>199</v>
      </c>
      <c r="F8183">
        <v>10813</v>
      </c>
    </row>
    <row r="8184" spans="1:6" x14ac:dyDescent="0.25">
      <c r="A8184" t="s">
        <v>9452</v>
      </c>
      <c r="B8184" t="s">
        <v>20464</v>
      </c>
      <c r="C8184">
        <v>43859</v>
      </c>
      <c r="D8184">
        <v>2624</v>
      </c>
      <c r="E8184">
        <v>267</v>
      </c>
      <c r="F8184">
        <v>10950</v>
      </c>
    </row>
    <row r="8185" spans="1:6" x14ac:dyDescent="0.25">
      <c r="A8185" t="s">
        <v>11574</v>
      </c>
      <c r="B8185" t="s">
        <v>20468</v>
      </c>
      <c r="C8185">
        <v>54729</v>
      </c>
      <c r="D8185">
        <v>2754</v>
      </c>
      <c r="E8185">
        <v>216</v>
      </c>
      <c r="F8185">
        <v>10627</v>
      </c>
    </row>
    <row r="8186" spans="1:6" x14ac:dyDescent="0.25">
      <c r="A8186" t="s">
        <v>2621</v>
      </c>
      <c r="B8186" t="s">
        <v>20471</v>
      </c>
      <c r="C8186">
        <v>54229</v>
      </c>
      <c r="D8186">
        <v>3650</v>
      </c>
      <c r="E8186">
        <v>213</v>
      </c>
      <c r="F8186">
        <v>7804</v>
      </c>
    </row>
    <row r="8187" spans="1:6" x14ac:dyDescent="0.25">
      <c r="A8187" t="s">
        <v>12992</v>
      </c>
      <c r="B8187" t="s">
        <v>20468</v>
      </c>
      <c r="C8187">
        <v>53349</v>
      </c>
      <c r="D8187">
        <v>3281</v>
      </c>
      <c r="E8187">
        <v>203</v>
      </c>
      <c r="F8187">
        <v>8959</v>
      </c>
    </row>
    <row r="8188" spans="1:6" x14ac:dyDescent="0.25">
      <c r="A8188" t="s">
        <v>9534</v>
      </c>
      <c r="B8188" t="s">
        <v>20465</v>
      </c>
      <c r="C8188">
        <v>7629</v>
      </c>
      <c r="D8188">
        <v>2524</v>
      </c>
      <c r="E8188">
        <v>156</v>
      </c>
      <c r="F8188">
        <v>8490</v>
      </c>
    </row>
    <row r="8189" spans="1:6" x14ac:dyDescent="0.25">
      <c r="A8189" t="s">
        <v>17608</v>
      </c>
      <c r="B8189" t="s">
        <v>20469</v>
      </c>
      <c r="C8189">
        <v>73519</v>
      </c>
      <c r="D8189">
        <v>2493</v>
      </c>
      <c r="E8189">
        <v>290</v>
      </c>
      <c r="F8189">
        <v>3532</v>
      </c>
    </row>
    <row r="8190" spans="1:6" x14ac:dyDescent="0.25">
      <c r="A8190" t="s">
        <v>16043</v>
      </c>
      <c r="B8190" t="s">
        <v>20471</v>
      </c>
      <c r="C8190">
        <v>46467</v>
      </c>
      <c r="D8190">
        <v>4570</v>
      </c>
      <c r="E8190">
        <v>222</v>
      </c>
      <c r="F8190">
        <v>10116</v>
      </c>
    </row>
    <row r="8191" spans="1:6" x14ac:dyDescent="0.25">
      <c r="A8191" t="s">
        <v>5870</v>
      </c>
      <c r="B8191" t="s">
        <v>20473</v>
      </c>
      <c r="C8191">
        <v>53850</v>
      </c>
      <c r="D8191">
        <v>1475</v>
      </c>
      <c r="E8191">
        <v>160</v>
      </c>
      <c r="F8191">
        <v>7738</v>
      </c>
    </row>
    <row r="8192" spans="1:6" x14ac:dyDescent="0.25">
      <c r="A8192" t="s">
        <v>13793</v>
      </c>
      <c r="B8192" t="s">
        <v>20469</v>
      </c>
      <c r="C8192">
        <v>36781</v>
      </c>
      <c r="D8192">
        <v>1761</v>
      </c>
      <c r="E8192">
        <v>153</v>
      </c>
      <c r="F8192">
        <v>8463</v>
      </c>
    </row>
    <row r="8193" spans="1:6" x14ac:dyDescent="0.25">
      <c r="A8193" t="s">
        <v>15896</v>
      </c>
      <c r="B8193" t="s">
        <v>20468</v>
      </c>
      <c r="C8193">
        <v>47092</v>
      </c>
      <c r="D8193">
        <v>1466</v>
      </c>
      <c r="E8193">
        <v>179</v>
      </c>
      <c r="F8193">
        <v>12526</v>
      </c>
    </row>
    <row r="8194" spans="1:6" x14ac:dyDescent="0.25">
      <c r="A8194" t="s">
        <v>1658</v>
      </c>
      <c r="B8194" t="s">
        <v>20468</v>
      </c>
      <c r="C8194">
        <v>54308</v>
      </c>
      <c r="D8194">
        <v>3034</v>
      </c>
      <c r="E8194">
        <v>147</v>
      </c>
      <c r="F8194">
        <v>7252</v>
      </c>
    </row>
    <row r="8195" spans="1:6" x14ac:dyDescent="0.25">
      <c r="A8195" t="s">
        <v>18593</v>
      </c>
      <c r="B8195" t="s">
        <v>20469</v>
      </c>
      <c r="C8195">
        <v>62594</v>
      </c>
      <c r="D8195">
        <v>2808</v>
      </c>
      <c r="E8195">
        <v>223</v>
      </c>
      <c r="F8195">
        <v>9771</v>
      </c>
    </row>
    <row r="8196" spans="1:6" x14ac:dyDescent="0.25">
      <c r="A8196" t="s">
        <v>8416</v>
      </c>
      <c r="B8196" t="s">
        <v>20464</v>
      </c>
      <c r="C8196">
        <v>24068</v>
      </c>
      <c r="D8196">
        <v>1756</v>
      </c>
      <c r="E8196">
        <v>153</v>
      </c>
      <c r="F8196">
        <v>10631</v>
      </c>
    </row>
    <row r="8197" spans="1:6" x14ac:dyDescent="0.25">
      <c r="A8197" t="s">
        <v>17389</v>
      </c>
      <c r="B8197" t="s">
        <v>20468</v>
      </c>
      <c r="C8197">
        <v>52727</v>
      </c>
      <c r="D8197">
        <v>2826</v>
      </c>
      <c r="E8197">
        <v>208</v>
      </c>
      <c r="F8197">
        <v>7258</v>
      </c>
    </row>
    <row r="8198" spans="1:6" x14ac:dyDescent="0.25">
      <c r="A8198" t="s">
        <v>6246</v>
      </c>
      <c r="B8198" t="s">
        <v>20465</v>
      </c>
      <c r="C8198">
        <v>31047</v>
      </c>
      <c r="D8198">
        <v>3675</v>
      </c>
      <c r="E8198">
        <v>128</v>
      </c>
      <c r="F8198">
        <v>10388</v>
      </c>
    </row>
    <row r="8199" spans="1:6" x14ac:dyDescent="0.25">
      <c r="A8199" t="s">
        <v>10888</v>
      </c>
      <c r="B8199" t="s">
        <v>20468</v>
      </c>
      <c r="C8199">
        <v>43596</v>
      </c>
      <c r="D8199">
        <v>2746</v>
      </c>
      <c r="E8199">
        <v>201</v>
      </c>
      <c r="F8199">
        <v>9958</v>
      </c>
    </row>
    <row r="8200" spans="1:6" x14ac:dyDescent="0.25">
      <c r="A8200" t="s">
        <v>2688</v>
      </c>
      <c r="B8200" t="s">
        <v>20473</v>
      </c>
      <c r="C8200">
        <v>32170</v>
      </c>
      <c r="D8200">
        <v>4564</v>
      </c>
      <c r="E8200">
        <v>210</v>
      </c>
      <c r="F8200">
        <v>8158</v>
      </c>
    </row>
    <row r="8201" spans="1:6" x14ac:dyDescent="0.25">
      <c r="A8201" t="s">
        <v>17943</v>
      </c>
      <c r="B8201" t="s">
        <v>20473</v>
      </c>
      <c r="C8201">
        <v>55265</v>
      </c>
      <c r="D8201">
        <v>1811</v>
      </c>
      <c r="E8201">
        <v>212</v>
      </c>
      <c r="F8201">
        <v>9508</v>
      </c>
    </row>
    <row r="8202" spans="1:6" x14ac:dyDescent="0.25">
      <c r="A8202" t="s">
        <v>11484</v>
      </c>
      <c r="B8202" t="s">
        <v>20467</v>
      </c>
      <c r="C8202">
        <v>52121</v>
      </c>
      <c r="D8202">
        <v>1483</v>
      </c>
      <c r="E8202">
        <v>207</v>
      </c>
      <c r="F8202">
        <v>9238</v>
      </c>
    </row>
    <row r="8203" spans="1:6" x14ac:dyDescent="0.25">
      <c r="A8203" t="s">
        <v>12213</v>
      </c>
      <c r="B8203" t="s">
        <v>20464</v>
      </c>
      <c r="C8203">
        <v>67138</v>
      </c>
      <c r="D8203">
        <v>866</v>
      </c>
      <c r="E8203">
        <v>167</v>
      </c>
      <c r="F8203">
        <v>9131</v>
      </c>
    </row>
    <row r="8204" spans="1:6" x14ac:dyDescent="0.25">
      <c r="A8204" t="s">
        <v>1981</v>
      </c>
      <c r="B8204" t="s">
        <v>20468</v>
      </c>
      <c r="C8204">
        <v>37679</v>
      </c>
      <c r="D8204">
        <v>1803</v>
      </c>
      <c r="E8204">
        <v>100</v>
      </c>
      <c r="F8204">
        <v>11536</v>
      </c>
    </row>
    <row r="8205" spans="1:6" x14ac:dyDescent="0.25">
      <c r="A8205" t="s">
        <v>20326</v>
      </c>
      <c r="B8205" t="s">
        <v>20470</v>
      </c>
      <c r="C8205">
        <v>54654</v>
      </c>
      <c r="D8205">
        <v>2708</v>
      </c>
      <c r="E8205">
        <v>189</v>
      </c>
      <c r="F8205">
        <v>6105</v>
      </c>
    </row>
    <row r="8206" spans="1:6" x14ac:dyDescent="0.25">
      <c r="A8206" t="s">
        <v>2607</v>
      </c>
      <c r="B8206" t="s">
        <v>20472</v>
      </c>
      <c r="C8206">
        <v>44998</v>
      </c>
      <c r="D8206">
        <v>3620</v>
      </c>
      <c r="E8206">
        <v>241</v>
      </c>
      <c r="F8206">
        <v>13458</v>
      </c>
    </row>
    <row r="8207" spans="1:6" x14ac:dyDescent="0.25">
      <c r="A8207" t="s">
        <v>14798</v>
      </c>
      <c r="B8207" t="s">
        <v>20473</v>
      </c>
      <c r="C8207">
        <v>55544</v>
      </c>
      <c r="D8207">
        <v>2238</v>
      </c>
      <c r="E8207">
        <v>183</v>
      </c>
      <c r="F8207">
        <v>11060</v>
      </c>
    </row>
    <row r="8208" spans="1:6" x14ac:dyDescent="0.25">
      <c r="A8208" t="s">
        <v>9742</v>
      </c>
      <c r="B8208" t="s">
        <v>20471</v>
      </c>
      <c r="C8208">
        <v>49282</v>
      </c>
      <c r="D8208">
        <v>2608</v>
      </c>
      <c r="E8208">
        <v>164</v>
      </c>
      <c r="F8208">
        <v>8879</v>
      </c>
    </row>
    <row r="8209" spans="1:6" x14ac:dyDescent="0.25">
      <c r="A8209" t="s">
        <v>13725</v>
      </c>
      <c r="B8209" t="s">
        <v>20471</v>
      </c>
      <c r="C8209">
        <v>36990</v>
      </c>
      <c r="D8209">
        <v>3474</v>
      </c>
      <c r="E8209">
        <v>226</v>
      </c>
      <c r="F8209">
        <v>3946</v>
      </c>
    </row>
    <row r="8210" spans="1:6" x14ac:dyDescent="0.25">
      <c r="A8210" t="s">
        <v>18471</v>
      </c>
      <c r="B8210" t="s">
        <v>20464</v>
      </c>
      <c r="C8210">
        <v>52144</v>
      </c>
      <c r="D8210">
        <v>4386</v>
      </c>
      <c r="E8210">
        <v>119</v>
      </c>
      <c r="F8210">
        <v>4709</v>
      </c>
    </row>
    <row r="8211" spans="1:6" x14ac:dyDescent="0.25">
      <c r="A8211" t="s">
        <v>14223</v>
      </c>
      <c r="B8211" t="s">
        <v>20472</v>
      </c>
      <c r="C8211">
        <v>50381</v>
      </c>
      <c r="D8211">
        <v>1477</v>
      </c>
      <c r="E8211">
        <v>273</v>
      </c>
      <c r="F8211">
        <v>9502</v>
      </c>
    </row>
    <row r="8212" spans="1:6" x14ac:dyDescent="0.25">
      <c r="A8212" t="s">
        <v>1425</v>
      </c>
      <c r="B8212" t="s">
        <v>20466</v>
      </c>
      <c r="C8212">
        <v>39541</v>
      </c>
      <c r="D8212">
        <v>2570</v>
      </c>
      <c r="E8212">
        <v>176</v>
      </c>
      <c r="F8212">
        <v>11159</v>
      </c>
    </row>
    <row r="8213" spans="1:6" x14ac:dyDescent="0.25">
      <c r="A8213" t="s">
        <v>13727</v>
      </c>
      <c r="B8213" t="s">
        <v>20467</v>
      </c>
      <c r="C8213">
        <v>37012</v>
      </c>
      <c r="D8213">
        <v>4222</v>
      </c>
      <c r="E8213">
        <v>226</v>
      </c>
      <c r="F8213">
        <v>13319</v>
      </c>
    </row>
    <row r="8214" spans="1:6" x14ac:dyDescent="0.25">
      <c r="A8214" t="s">
        <v>19969</v>
      </c>
      <c r="B8214" t="s">
        <v>20469</v>
      </c>
      <c r="C8214">
        <v>50573</v>
      </c>
      <c r="D8214">
        <v>2705</v>
      </c>
      <c r="E8214">
        <v>195</v>
      </c>
      <c r="F8214">
        <v>12745</v>
      </c>
    </row>
    <row r="8215" spans="1:6" x14ac:dyDescent="0.25">
      <c r="A8215" t="s">
        <v>14848</v>
      </c>
      <c r="B8215" t="s">
        <v>20472</v>
      </c>
      <c r="C8215">
        <v>49737</v>
      </c>
      <c r="D8215">
        <v>3218</v>
      </c>
      <c r="E8215">
        <v>271</v>
      </c>
      <c r="F8215">
        <v>9047</v>
      </c>
    </row>
    <row r="8216" spans="1:6" x14ac:dyDescent="0.25">
      <c r="A8216" t="s">
        <v>8452</v>
      </c>
      <c r="B8216" t="s">
        <v>20470</v>
      </c>
      <c r="C8216">
        <v>50568</v>
      </c>
      <c r="D8216">
        <v>2561</v>
      </c>
      <c r="E8216">
        <v>352</v>
      </c>
      <c r="F8216">
        <v>7194</v>
      </c>
    </row>
    <row r="8217" spans="1:6" x14ac:dyDescent="0.25">
      <c r="A8217" t="s">
        <v>14701</v>
      </c>
      <c r="B8217" t="s">
        <v>20468</v>
      </c>
      <c r="C8217">
        <v>47972</v>
      </c>
      <c r="D8217">
        <v>3866</v>
      </c>
      <c r="E8217">
        <v>273</v>
      </c>
      <c r="F8217">
        <v>6523</v>
      </c>
    </row>
    <row r="8218" spans="1:6" x14ac:dyDescent="0.25">
      <c r="A8218" t="s">
        <v>18663</v>
      </c>
      <c r="B8218" t="s">
        <v>20465</v>
      </c>
      <c r="C8218">
        <v>47899</v>
      </c>
      <c r="D8218">
        <v>3624</v>
      </c>
      <c r="E8218">
        <v>162</v>
      </c>
      <c r="F8218">
        <v>12124</v>
      </c>
    </row>
    <row r="8219" spans="1:6" x14ac:dyDescent="0.25">
      <c r="A8219" t="s">
        <v>10272</v>
      </c>
      <c r="B8219" t="s">
        <v>20472</v>
      </c>
      <c r="C8219">
        <v>28136</v>
      </c>
      <c r="D8219">
        <v>4099</v>
      </c>
      <c r="E8219">
        <v>239</v>
      </c>
      <c r="F8219">
        <v>6460</v>
      </c>
    </row>
    <row r="8220" spans="1:6" x14ac:dyDescent="0.25">
      <c r="A8220" t="s">
        <v>2853</v>
      </c>
      <c r="B8220" t="s">
        <v>20469</v>
      </c>
      <c r="C8220">
        <v>50637</v>
      </c>
      <c r="D8220">
        <v>4007</v>
      </c>
      <c r="E8220">
        <v>170</v>
      </c>
      <c r="F8220">
        <v>8844</v>
      </c>
    </row>
    <row r="8221" spans="1:6" x14ac:dyDescent="0.25">
      <c r="A8221" t="s">
        <v>7414</v>
      </c>
      <c r="B8221" t="s">
        <v>20468</v>
      </c>
      <c r="C8221">
        <v>74354</v>
      </c>
      <c r="D8221">
        <v>3725</v>
      </c>
      <c r="E8221">
        <v>172</v>
      </c>
      <c r="F8221">
        <v>12032</v>
      </c>
    </row>
    <row r="8222" spans="1:6" x14ac:dyDescent="0.25">
      <c r="A8222" t="s">
        <v>9035</v>
      </c>
      <c r="B8222" t="s">
        <v>20472</v>
      </c>
      <c r="C8222">
        <v>28515</v>
      </c>
      <c r="D8222">
        <v>2500</v>
      </c>
      <c r="E8222">
        <v>157</v>
      </c>
      <c r="F8222">
        <v>12734</v>
      </c>
    </row>
    <row r="8223" spans="1:6" x14ac:dyDescent="0.25">
      <c r="A8223" t="s">
        <v>4315</v>
      </c>
      <c r="B8223" t="s">
        <v>20471</v>
      </c>
      <c r="C8223">
        <v>66272</v>
      </c>
      <c r="D8223">
        <v>2147</v>
      </c>
      <c r="E8223">
        <v>263</v>
      </c>
      <c r="F8223">
        <v>13849</v>
      </c>
    </row>
    <row r="8224" spans="1:6" x14ac:dyDescent="0.25">
      <c r="A8224" t="s">
        <v>16844</v>
      </c>
      <c r="B8224" t="s">
        <v>20470</v>
      </c>
      <c r="C8224">
        <v>22423</v>
      </c>
      <c r="D8224">
        <v>4638</v>
      </c>
      <c r="E8224">
        <v>169</v>
      </c>
      <c r="F8224">
        <v>11282</v>
      </c>
    </row>
    <row r="8225" spans="1:6" x14ac:dyDescent="0.25">
      <c r="A8225" t="s">
        <v>17676</v>
      </c>
      <c r="B8225" t="s">
        <v>20472</v>
      </c>
      <c r="C8225">
        <v>65171</v>
      </c>
      <c r="D8225">
        <v>2028</v>
      </c>
      <c r="E8225">
        <v>141</v>
      </c>
      <c r="F8225">
        <v>8535</v>
      </c>
    </row>
    <row r="8226" spans="1:6" x14ac:dyDescent="0.25">
      <c r="A8226" t="s">
        <v>9095</v>
      </c>
      <c r="B8226" t="s">
        <v>20464</v>
      </c>
      <c r="C8226">
        <v>48003</v>
      </c>
      <c r="D8226">
        <v>3344</v>
      </c>
      <c r="E8226">
        <v>216</v>
      </c>
      <c r="F8226">
        <v>13451</v>
      </c>
    </row>
    <row r="8227" spans="1:6" x14ac:dyDescent="0.25">
      <c r="A8227" t="s">
        <v>11950</v>
      </c>
      <c r="B8227" t="s">
        <v>20470</v>
      </c>
      <c r="C8227">
        <v>56404</v>
      </c>
      <c r="D8227">
        <v>3917</v>
      </c>
      <c r="E8227">
        <v>166</v>
      </c>
      <c r="F8227">
        <v>7442</v>
      </c>
    </row>
    <row r="8228" spans="1:6" x14ac:dyDescent="0.25">
      <c r="A8228" t="s">
        <v>19644</v>
      </c>
      <c r="B8228" t="s">
        <v>20467</v>
      </c>
      <c r="C8228">
        <v>50104</v>
      </c>
      <c r="D8228">
        <v>3250</v>
      </c>
      <c r="E8228">
        <v>290</v>
      </c>
      <c r="F8228">
        <v>6824</v>
      </c>
    </row>
    <row r="8229" spans="1:6" x14ac:dyDescent="0.25">
      <c r="A8229" t="s">
        <v>11735</v>
      </c>
      <c r="B8229" t="s">
        <v>20467</v>
      </c>
      <c r="C8229">
        <v>66609</v>
      </c>
      <c r="D8229">
        <v>2882</v>
      </c>
      <c r="E8229">
        <v>277</v>
      </c>
      <c r="F8229">
        <v>12903</v>
      </c>
    </row>
    <row r="8230" spans="1:6" x14ac:dyDescent="0.25">
      <c r="A8230" t="s">
        <v>8109</v>
      </c>
      <c r="B8230" t="s">
        <v>20467</v>
      </c>
      <c r="C8230">
        <v>73946</v>
      </c>
      <c r="D8230">
        <v>2969</v>
      </c>
      <c r="E8230">
        <v>131</v>
      </c>
      <c r="F8230">
        <v>12095</v>
      </c>
    </row>
    <row r="8231" spans="1:6" x14ac:dyDescent="0.25">
      <c r="A8231" t="s">
        <v>2520</v>
      </c>
      <c r="B8231" t="s">
        <v>20469</v>
      </c>
      <c r="C8231">
        <v>54966</v>
      </c>
      <c r="D8231">
        <v>3980</v>
      </c>
      <c r="E8231">
        <v>242</v>
      </c>
      <c r="F8231">
        <v>13816</v>
      </c>
    </row>
    <row r="8232" spans="1:6" x14ac:dyDescent="0.25">
      <c r="A8232" t="s">
        <v>11260</v>
      </c>
      <c r="B8232" t="s">
        <v>20470</v>
      </c>
      <c r="C8232">
        <v>46264</v>
      </c>
      <c r="D8232">
        <v>3626</v>
      </c>
      <c r="E8232">
        <v>257</v>
      </c>
      <c r="F8232">
        <v>12017</v>
      </c>
    </row>
    <row r="8233" spans="1:6" x14ac:dyDescent="0.25">
      <c r="A8233" t="s">
        <v>222</v>
      </c>
      <c r="B8233" t="s">
        <v>20465</v>
      </c>
      <c r="C8233">
        <v>29991</v>
      </c>
      <c r="D8233">
        <v>1869</v>
      </c>
      <c r="E8233">
        <v>265</v>
      </c>
      <c r="F8233">
        <v>11146</v>
      </c>
    </row>
    <row r="8234" spans="1:6" x14ac:dyDescent="0.25">
      <c r="A8234" t="s">
        <v>9878</v>
      </c>
      <c r="B8234" t="s">
        <v>20470</v>
      </c>
      <c r="C8234">
        <v>36557</v>
      </c>
      <c r="D8234">
        <v>3136</v>
      </c>
      <c r="E8234">
        <v>271</v>
      </c>
      <c r="F8234">
        <v>9432</v>
      </c>
    </row>
    <row r="8235" spans="1:6" x14ac:dyDescent="0.25">
      <c r="A8235" t="s">
        <v>18761</v>
      </c>
      <c r="B8235" t="s">
        <v>20471</v>
      </c>
      <c r="C8235">
        <v>58098</v>
      </c>
      <c r="D8235">
        <v>3009</v>
      </c>
      <c r="E8235">
        <v>186</v>
      </c>
      <c r="F8235">
        <v>14126</v>
      </c>
    </row>
    <row r="8236" spans="1:6" x14ac:dyDescent="0.25">
      <c r="A8236" t="s">
        <v>6000</v>
      </c>
      <c r="B8236" t="s">
        <v>20468</v>
      </c>
      <c r="C8236">
        <v>61187</v>
      </c>
      <c r="D8236">
        <v>2744</v>
      </c>
      <c r="E8236">
        <v>184</v>
      </c>
      <c r="F8236">
        <v>5520</v>
      </c>
    </row>
    <row r="8237" spans="1:6" x14ac:dyDescent="0.25">
      <c r="A8237" t="s">
        <v>12271</v>
      </c>
      <c r="B8237" t="s">
        <v>20472</v>
      </c>
      <c r="C8237">
        <v>33053</v>
      </c>
      <c r="D8237">
        <v>2937</v>
      </c>
      <c r="E8237">
        <v>237</v>
      </c>
      <c r="F8237">
        <v>8788</v>
      </c>
    </row>
    <row r="8238" spans="1:6" x14ac:dyDescent="0.25">
      <c r="A8238" t="s">
        <v>4317</v>
      </c>
      <c r="B8238" t="s">
        <v>20470</v>
      </c>
      <c r="C8238">
        <v>48619</v>
      </c>
      <c r="D8238">
        <v>2441</v>
      </c>
      <c r="E8238">
        <v>218</v>
      </c>
      <c r="F8238">
        <v>11325</v>
      </c>
    </row>
    <row r="8239" spans="1:6" x14ac:dyDescent="0.25">
      <c r="A8239" t="s">
        <v>18906</v>
      </c>
      <c r="B8239" t="s">
        <v>20464</v>
      </c>
      <c r="C8239">
        <v>62228</v>
      </c>
      <c r="D8239">
        <v>2150</v>
      </c>
      <c r="E8239">
        <v>234</v>
      </c>
      <c r="F8239">
        <v>13201</v>
      </c>
    </row>
    <row r="8240" spans="1:6" x14ac:dyDescent="0.25">
      <c r="A8240" t="s">
        <v>4427</v>
      </c>
      <c r="B8240" t="s">
        <v>20470</v>
      </c>
      <c r="C8240">
        <v>45449</v>
      </c>
      <c r="D8240">
        <v>2657</v>
      </c>
      <c r="E8240">
        <v>138</v>
      </c>
      <c r="F8240">
        <v>9645</v>
      </c>
    </row>
    <row r="8241" spans="1:6" x14ac:dyDescent="0.25">
      <c r="A8241" t="s">
        <v>8400</v>
      </c>
      <c r="B8241" t="s">
        <v>20465</v>
      </c>
      <c r="C8241">
        <v>39616</v>
      </c>
      <c r="D8241">
        <v>3245</v>
      </c>
      <c r="E8241">
        <v>174</v>
      </c>
      <c r="F8241">
        <v>11707</v>
      </c>
    </row>
    <row r="8242" spans="1:6" x14ac:dyDescent="0.25">
      <c r="A8242" t="s">
        <v>5077</v>
      </c>
      <c r="B8242" t="s">
        <v>20472</v>
      </c>
      <c r="C8242">
        <v>9122</v>
      </c>
      <c r="D8242">
        <v>1197</v>
      </c>
      <c r="E8242">
        <v>155</v>
      </c>
      <c r="F8242">
        <v>6884</v>
      </c>
    </row>
    <row r="8243" spans="1:6" x14ac:dyDescent="0.25">
      <c r="A8243" t="s">
        <v>19148</v>
      </c>
      <c r="B8243" t="s">
        <v>20469</v>
      </c>
      <c r="C8243">
        <v>40240</v>
      </c>
      <c r="D8243">
        <v>3186</v>
      </c>
      <c r="E8243">
        <v>125</v>
      </c>
      <c r="F8243">
        <v>7173</v>
      </c>
    </row>
    <row r="8244" spans="1:6" x14ac:dyDescent="0.25">
      <c r="A8244" t="s">
        <v>8816</v>
      </c>
      <c r="B8244" t="s">
        <v>20465</v>
      </c>
      <c r="C8244">
        <v>44115</v>
      </c>
      <c r="D8244">
        <v>2324</v>
      </c>
      <c r="E8244">
        <v>243</v>
      </c>
      <c r="F8244">
        <v>6516</v>
      </c>
    </row>
    <row r="8245" spans="1:6" x14ac:dyDescent="0.25">
      <c r="A8245" t="s">
        <v>12148</v>
      </c>
      <c r="B8245" t="s">
        <v>20464</v>
      </c>
      <c r="C8245">
        <v>39638</v>
      </c>
      <c r="D8245">
        <v>3449</v>
      </c>
      <c r="E8245">
        <v>299</v>
      </c>
      <c r="F8245">
        <v>10336</v>
      </c>
    </row>
    <row r="8246" spans="1:6" x14ac:dyDescent="0.25">
      <c r="A8246" t="s">
        <v>8039</v>
      </c>
      <c r="B8246" t="s">
        <v>20473</v>
      </c>
      <c r="C8246">
        <v>56986</v>
      </c>
      <c r="D8246">
        <v>2548</v>
      </c>
      <c r="E8246">
        <v>245</v>
      </c>
      <c r="F8246">
        <v>9718</v>
      </c>
    </row>
    <row r="8247" spans="1:6" x14ac:dyDescent="0.25">
      <c r="A8247" t="s">
        <v>3589</v>
      </c>
      <c r="B8247" t="s">
        <v>20471</v>
      </c>
      <c r="C8247">
        <v>49215</v>
      </c>
      <c r="D8247">
        <v>3514</v>
      </c>
      <c r="E8247">
        <v>247</v>
      </c>
      <c r="F8247">
        <v>6666</v>
      </c>
    </row>
    <row r="8248" spans="1:6" x14ac:dyDescent="0.25">
      <c r="A8248" t="s">
        <v>9504</v>
      </c>
      <c r="B8248" t="s">
        <v>20469</v>
      </c>
      <c r="C8248">
        <v>46973</v>
      </c>
      <c r="D8248">
        <v>3293</v>
      </c>
      <c r="E8248">
        <v>228</v>
      </c>
      <c r="F8248">
        <v>9600</v>
      </c>
    </row>
    <row r="8249" spans="1:6" x14ac:dyDescent="0.25">
      <c r="A8249" t="s">
        <v>16806</v>
      </c>
      <c r="B8249" t="s">
        <v>20465</v>
      </c>
      <c r="C8249">
        <v>55463</v>
      </c>
      <c r="D8249">
        <v>3796</v>
      </c>
      <c r="E8249">
        <v>299</v>
      </c>
      <c r="F8249">
        <v>13372</v>
      </c>
    </row>
    <row r="8250" spans="1:6" x14ac:dyDescent="0.25">
      <c r="A8250" t="s">
        <v>1656</v>
      </c>
      <c r="B8250" t="s">
        <v>20471</v>
      </c>
      <c r="C8250">
        <v>48047</v>
      </c>
      <c r="D8250">
        <v>3073</v>
      </c>
      <c r="E8250">
        <v>251</v>
      </c>
      <c r="F8250">
        <v>12332</v>
      </c>
    </row>
    <row r="8251" spans="1:6" x14ac:dyDescent="0.25">
      <c r="A8251" t="s">
        <v>19807</v>
      </c>
      <c r="B8251" t="s">
        <v>20468</v>
      </c>
      <c r="C8251">
        <v>65271</v>
      </c>
      <c r="D8251">
        <v>2380</v>
      </c>
      <c r="E8251">
        <v>259</v>
      </c>
      <c r="F8251">
        <v>11471</v>
      </c>
    </row>
    <row r="8252" spans="1:6" x14ac:dyDescent="0.25">
      <c r="A8252" t="s">
        <v>8029</v>
      </c>
      <c r="B8252" t="s">
        <v>20470</v>
      </c>
      <c r="C8252">
        <v>48231</v>
      </c>
      <c r="D8252">
        <v>4234</v>
      </c>
      <c r="E8252">
        <v>221</v>
      </c>
      <c r="F8252">
        <v>10996</v>
      </c>
    </row>
    <row r="8253" spans="1:6" x14ac:dyDescent="0.25">
      <c r="A8253" t="s">
        <v>15747</v>
      </c>
      <c r="B8253" t="s">
        <v>20464</v>
      </c>
      <c r="C8253">
        <v>53332</v>
      </c>
      <c r="D8253">
        <v>2264</v>
      </c>
      <c r="E8253">
        <v>169</v>
      </c>
      <c r="F8253">
        <v>11730</v>
      </c>
    </row>
    <row r="8254" spans="1:6" x14ac:dyDescent="0.25">
      <c r="A8254" t="s">
        <v>11488</v>
      </c>
      <c r="B8254" t="s">
        <v>20464</v>
      </c>
      <c r="C8254">
        <v>47621</v>
      </c>
      <c r="D8254">
        <v>3677</v>
      </c>
      <c r="E8254">
        <v>108</v>
      </c>
      <c r="F8254">
        <v>10188</v>
      </c>
    </row>
    <row r="8255" spans="1:6" x14ac:dyDescent="0.25">
      <c r="A8255" t="s">
        <v>5283</v>
      </c>
      <c r="B8255" t="s">
        <v>20470</v>
      </c>
      <c r="C8255">
        <v>56806</v>
      </c>
      <c r="D8255">
        <v>3290</v>
      </c>
      <c r="E8255">
        <v>222</v>
      </c>
      <c r="F8255">
        <v>6308</v>
      </c>
    </row>
    <row r="8256" spans="1:6" x14ac:dyDescent="0.25">
      <c r="A8256" t="s">
        <v>16949</v>
      </c>
      <c r="B8256" t="s">
        <v>20464</v>
      </c>
      <c r="C8256">
        <v>57523</v>
      </c>
      <c r="D8256">
        <v>3033</v>
      </c>
      <c r="E8256">
        <v>271</v>
      </c>
      <c r="F8256">
        <v>9695</v>
      </c>
    </row>
    <row r="8257" spans="1:6" x14ac:dyDescent="0.25">
      <c r="A8257" t="s">
        <v>2911</v>
      </c>
      <c r="B8257" t="s">
        <v>20470</v>
      </c>
      <c r="C8257">
        <v>70748</v>
      </c>
      <c r="D8257">
        <v>2801</v>
      </c>
      <c r="E8257">
        <v>194</v>
      </c>
      <c r="F8257">
        <v>6273</v>
      </c>
    </row>
    <row r="8258" spans="1:6" x14ac:dyDescent="0.25">
      <c r="A8258" t="s">
        <v>10262</v>
      </c>
      <c r="B8258" t="s">
        <v>20471</v>
      </c>
      <c r="C8258">
        <v>58896</v>
      </c>
      <c r="D8258">
        <v>2726</v>
      </c>
      <c r="E8258">
        <v>177</v>
      </c>
      <c r="F8258">
        <v>9194</v>
      </c>
    </row>
    <row r="8259" spans="1:6" x14ac:dyDescent="0.25">
      <c r="A8259" t="s">
        <v>14482</v>
      </c>
      <c r="B8259" t="s">
        <v>20464</v>
      </c>
      <c r="C8259">
        <v>23501</v>
      </c>
      <c r="D8259">
        <v>1863</v>
      </c>
      <c r="E8259">
        <v>237</v>
      </c>
      <c r="F8259">
        <v>13606</v>
      </c>
    </row>
    <row r="8260" spans="1:6" x14ac:dyDescent="0.25">
      <c r="A8260" t="s">
        <v>15285</v>
      </c>
      <c r="B8260" t="s">
        <v>20471</v>
      </c>
      <c r="C8260">
        <v>66941</v>
      </c>
      <c r="D8260">
        <v>2106</v>
      </c>
      <c r="E8260">
        <v>103</v>
      </c>
      <c r="F8260">
        <v>8757</v>
      </c>
    </row>
    <row r="8261" spans="1:6" x14ac:dyDescent="0.25">
      <c r="A8261" t="s">
        <v>7588</v>
      </c>
      <c r="B8261" t="s">
        <v>20469</v>
      </c>
      <c r="C8261">
        <v>29177</v>
      </c>
      <c r="D8261">
        <v>4532</v>
      </c>
      <c r="E8261">
        <v>230</v>
      </c>
      <c r="F8261">
        <v>8150</v>
      </c>
    </row>
    <row r="8262" spans="1:6" x14ac:dyDescent="0.25">
      <c r="A8262" t="s">
        <v>2702</v>
      </c>
      <c r="B8262" t="s">
        <v>20473</v>
      </c>
      <c r="C8262">
        <v>38420</v>
      </c>
      <c r="D8262">
        <v>3316</v>
      </c>
      <c r="E8262">
        <v>187</v>
      </c>
      <c r="F8262">
        <v>2023</v>
      </c>
    </row>
    <row r="8263" spans="1:6" x14ac:dyDescent="0.25">
      <c r="A8263" t="s">
        <v>16995</v>
      </c>
      <c r="B8263" t="s">
        <v>20469</v>
      </c>
      <c r="C8263">
        <v>31911</v>
      </c>
      <c r="D8263">
        <v>3206</v>
      </c>
      <c r="E8263">
        <v>190</v>
      </c>
      <c r="F8263">
        <v>12139</v>
      </c>
    </row>
    <row r="8264" spans="1:6" x14ac:dyDescent="0.25">
      <c r="A8264" t="s">
        <v>3812</v>
      </c>
      <c r="B8264" t="s">
        <v>20467</v>
      </c>
      <c r="C8264">
        <v>66144</v>
      </c>
      <c r="D8264">
        <v>4282</v>
      </c>
      <c r="E8264">
        <v>225</v>
      </c>
      <c r="F8264">
        <v>13624</v>
      </c>
    </row>
    <row r="8265" spans="1:6" x14ac:dyDescent="0.25">
      <c r="A8265" t="s">
        <v>3250</v>
      </c>
      <c r="B8265" t="s">
        <v>20468</v>
      </c>
      <c r="C8265">
        <v>73188</v>
      </c>
      <c r="D8265">
        <v>2679</v>
      </c>
      <c r="E8265">
        <v>171</v>
      </c>
      <c r="F8265">
        <v>8330</v>
      </c>
    </row>
    <row r="8266" spans="1:6" x14ac:dyDescent="0.25">
      <c r="A8266" t="s">
        <v>16498</v>
      </c>
      <c r="B8266" t="s">
        <v>20469</v>
      </c>
      <c r="C8266">
        <v>47229</v>
      </c>
      <c r="D8266">
        <v>4435</v>
      </c>
      <c r="E8266">
        <v>143</v>
      </c>
      <c r="F8266">
        <v>14379</v>
      </c>
    </row>
    <row r="8267" spans="1:6" x14ac:dyDescent="0.25">
      <c r="A8267" t="s">
        <v>6608</v>
      </c>
      <c r="B8267" t="s">
        <v>20467</v>
      </c>
      <c r="C8267">
        <v>64626</v>
      </c>
      <c r="D8267">
        <v>2586</v>
      </c>
      <c r="E8267">
        <v>235</v>
      </c>
      <c r="F8267">
        <v>7000</v>
      </c>
    </row>
    <row r="8268" spans="1:6" x14ac:dyDescent="0.25">
      <c r="A8268" t="s">
        <v>2491</v>
      </c>
      <c r="B8268" t="s">
        <v>20468</v>
      </c>
      <c r="C8268">
        <v>48291</v>
      </c>
      <c r="D8268">
        <v>2495</v>
      </c>
      <c r="E8268">
        <v>224</v>
      </c>
      <c r="F8268">
        <v>3222</v>
      </c>
    </row>
    <row r="8269" spans="1:6" x14ac:dyDescent="0.25">
      <c r="A8269" t="s">
        <v>4602</v>
      </c>
      <c r="B8269" t="s">
        <v>20465</v>
      </c>
      <c r="C8269">
        <v>60800</v>
      </c>
      <c r="D8269">
        <v>1649</v>
      </c>
      <c r="E8269">
        <v>263</v>
      </c>
      <c r="F8269">
        <v>5954</v>
      </c>
    </row>
    <row r="8270" spans="1:6" x14ac:dyDescent="0.25">
      <c r="A8270" t="s">
        <v>8660</v>
      </c>
      <c r="B8270" t="s">
        <v>20467</v>
      </c>
      <c r="C8270">
        <v>62826</v>
      </c>
      <c r="D8270">
        <v>3021</v>
      </c>
      <c r="E8270">
        <v>269</v>
      </c>
      <c r="F8270">
        <v>12525</v>
      </c>
    </row>
    <row r="8271" spans="1:6" x14ac:dyDescent="0.25">
      <c r="A8271" t="s">
        <v>2960</v>
      </c>
      <c r="B8271" t="s">
        <v>20468</v>
      </c>
      <c r="C8271">
        <v>56146</v>
      </c>
      <c r="D8271">
        <v>2359</v>
      </c>
      <c r="E8271">
        <v>169</v>
      </c>
      <c r="F8271">
        <v>10414</v>
      </c>
    </row>
    <row r="8272" spans="1:6" x14ac:dyDescent="0.25">
      <c r="A8272" t="s">
        <v>19578</v>
      </c>
      <c r="B8272" t="s">
        <v>20467</v>
      </c>
      <c r="C8272">
        <v>25748</v>
      </c>
      <c r="D8272">
        <v>4318</v>
      </c>
      <c r="E8272">
        <v>259</v>
      </c>
      <c r="F8272">
        <v>8502</v>
      </c>
    </row>
    <row r="8273" spans="1:6" x14ac:dyDescent="0.25">
      <c r="A8273" t="s">
        <v>19529</v>
      </c>
      <c r="B8273" t="s">
        <v>20467</v>
      </c>
      <c r="C8273">
        <v>46273</v>
      </c>
      <c r="D8273">
        <v>3457</v>
      </c>
      <c r="E8273">
        <v>64</v>
      </c>
      <c r="F8273">
        <v>5698</v>
      </c>
    </row>
    <row r="8274" spans="1:6" x14ac:dyDescent="0.25">
      <c r="A8274" t="s">
        <v>2031</v>
      </c>
      <c r="B8274" t="s">
        <v>20473</v>
      </c>
      <c r="C8274">
        <v>52020</v>
      </c>
      <c r="D8274">
        <v>3773</v>
      </c>
      <c r="E8274">
        <v>215</v>
      </c>
      <c r="F8274">
        <v>10105</v>
      </c>
    </row>
    <row r="8275" spans="1:6" x14ac:dyDescent="0.25">
      <c r="A8275" t="s">
        <v>6401</v>
      </c>
      <c r="B8275" t="s">
        <v>20473</v>
      </c>
      <c r="C8275">
        <v>68604</v>
      </c>
      <c r="D8275">
        <v>3098</v>
      </c>
      <c r="E8275">
        <v>202</v>
      </c>
      <c r="F8275">
        <v>9021</v>
      </c>
    </row>
    <row r="8276" spans="1:6" x14ac:dyDescent="0.25">
      <c r="A8276" t="s">
        <v>9894</v>
      </c>
      <c r="B8276" t="s">
        <v>20471</v>
      </c>
      <c r="C8276">
        <v>41235</v>
      </c>
      <c r="D8276">
        <v>1975</v>
      </c>
      <c r="E8276">
        <v>207</v>
      </c>
      <c r="F8276">
        <v>10832</v>
      </c>
    </row>
    <row r="8277" spans="1:6" x14ac:dyDescent="0.25">
      <c r="A8277" t="s">
        <v>15111</v>
      </c>
      <c r="B8277" t="s">
        <v>20465</v>
      </c>
      <c r="C8277">
        <v>55689</v>
      </c>
      <c r="D8277">
        <v>2162</v>
      </c>
      <c r="E8277">
        <v>190</v>
      </c>
      <c r="F8277">
        <v>8844</v>
      </c>
    </row>
    <row r="8278" spans="1:6" x14ac:dyDescent="0.25">
      <c r="A8278" t="s">
        <v>4770</v>
      </c>
      <c r="B8278" t="s">
        <v>20467</v>
      </c>
      <c r="C8278">
        <v>57556</v>
      </c>
      <c r="D8278">
        <v>3082</v>
      </c>
      <c r="E8278">
        <v>296</v>
      </c>
      <c r="F8278">
        <v>13683</v>
      </c>
    </row>
    <row r="8279" spans="1:6" x14ac:dyDescent="0.25">
      <c r="A8279" t="s">
        <v>5798</v>
      </c>
      <c r="B8279" t="s">
        <v>20464</v>
      </c>
      <c r="C8279">
        <v>28252</v>
      </c>
      <c r="D8279">
        <v>2511</v>
      </c>
      <c r="E8279">
        <v>232</v>
      </c>
      <c r="F8279">
        <v>14759</v>
      </c>
    </row>
    <row r="8280" spans="1:6" x14ac:dyDescent="0.25">
      <c r="A8280" t="s">
        <v>17863</v>
      </c>
      <c r="B8280" t="s">
        <v>20470</v>
      </c>
      <c r="C8280">
        <v>46792</v>
      </c>
      <c r="D8280">
        <v>3076</v>
      </c>
      <c r="E8280">
        <v>224</v>
      </c>
      <c r="F8280">
        <v>7347</v>
      </c>
    </row>
    <row r="8281" spans="1:6" x14ac:dyDescent="0.25">
      <c r="A8281" t="s">
        <v>14697</v>
      </c>
      <c r="B8281" t="s">
        <v>20469</v>
      </c>
      <c r="C8281">
        <v>56819</v>
      </c>
      <c r="D8281">
        <v>3632</v>
      </c>
      <c r="E8281">
        <v>84</v>
      </c>
      <c r="F8281">
        <v>12999</v>
      </c>
    </row>
    <row r="8282" spans="1:6" x14ac:dyDescent="0.25">
      <c r="A8282" t="s">
        <v>13795</v>
      </c>
      <c r="B8282" t="s">
        <v>20464</v>
      </c>
      <c r="C8282">
        <v>26408</v>
      </c>
      <c r="D8282">
        <v>3809</v>
      </c>
      <c r="E8282">
        <v>202</v>
      </c>
      <c r="F8282">
        <v>9153</v>
      </c>
    </row>
    <row r="8283" spans="1:6" x14ac:dyDescent="0.25">
      <c r="A8283" t="s">
        <v>7965</v>
      </c>
      <c r="B8283" t="s">
        <v>20469</v>
      </c>
      <c r="C8283">
        <v>51025</v>
      </c>
      <c r="D8283">
        <v>3365</v>
      </c>
      <c r="E8283">
        <v>196</v>
      </c>
      <c r="F8283">
        <v>13568</v>
      </c>
    </row>
    <row r="8284" spans="1:6" x14ac:dyDescent="0.25">
      <c r="A8284" t="s">
        <v>20094</v>
      </c>
      <c r="B8284" t="s">
        <v>20466</v>
      </c>
      <c r="C8284">
        <v>53290</v>
      </c>
      <c r="D8284">
        <v>2633</v>
      </c>
      <c r="E8284">
        <v>199</v>
      </c>
      <c r="F8284">
        <v>8084</v>
      </c>
    </row>
    <row r="8285" spans="1:6" x14ac:dyDescent="0.25">
      <c r="A8285" t="s">
        <v>16352</v>
      </c>
      <c r="B8285" t="s">
        <v>20466</v>
      </c>
      <c r="C8285">
        <v>47873</v>
      </c>
      <c r="D8285">
        <v>2511</v>
      </c>
      <c r="E8285">
        <v>262</v>
      </c>
      <c r="F8285">
        <v>13845</v>
      </c>
    </row>
    <row r="8286" spans="1:6" x14ac:dyDescent="0.25">
      <c r="A8286" t="s">
        <v>13501</v>
      </c>
      <c r="B8286" t="s">
        <v>20468</v>
      </c>
      <c r="C8286">
        <v>38316</v>
      </c>
      <c r="D8286">
        <v>2430</v>
      </c>
      <c r="E8286">
        <v>215</v>
      </c>
      <c r="F8286">
        <v>7817</v>
      </c>
    </row>
    <row r="8287" spans="1:6" x14ac:dyDescent="0.25">
      <c r="A8287" t="s">
        <v>13411</v>
      </c>
      <c r="B8287" t="s">
        <v>20472</v>
      </c>
      <c r="C8287">
        <v>30558</v>
      </c>
      <c r="D8287">
        <v>2442</v>
      </c>
      <c r="E8287">
        <v>200</v>
      </c>
      <c r="F8287">
        <v>2802</v>
      </c>
    </row>
    <row r="8288" spans="1:6" x14ac:dyDescent="0.25">
      <c r="A8288" t="s">
        <v>7556</v>
      </c>
      <c r="B8288" t="s">
        <v>20473</v>
      </c>
      <c r="C8288">
        <v>62427</v>
      </c>
      <c r="D8288">
        <v>4251</v>
      </c>
      <c r="E8288">
        <v>373</v>
      </c>
      <c r="F8288">
        <v>9217</v>
      </c>
    </row>
    <row r="8289" spans="1:6" x14ac:dyDescent="0.25">
      <c r="A8289" t="s">
        <v>13585</v>
      </c>
      <c r="B8289" t="s">
        <v>20465</v>
      </c>
      <c r="C8289">
        <v>75092</v>
      </c>
      <c r="D8289">
        <v>2745</v>
      </c>
      <c r="E8289">
        <v>174</v>
      </c>
      <c r="F8289">
        <v>15062</v>
      </c>
    </row>
    <row r="8290" spans="1:6" x14ac:dyDescent="0.25">
      <c r="A8290" t="s">
        <v>4271</v>
      </c>
      <c r="B8290" t="s">
        <v>20465</v>
      </c>
      <c r="C8290">
        <v>69509</v>
      </c>
      <c r="D8290">
        <v>1801</v>
      </c>
      <c r="E8290">
        <v>223</v>
      </c>
      <c r="F8290">
        <v>7298</v>
      </c>
    </row>
    <row r="8291" spans="1:6" x14ac:dyDescent="0.25">
      <c r="A8291" t="s">
        <v>13545</v>
      </c>
      <c r="B8291" t="s">
        <v>20470</v>
      </c>
      <c r="C8291">
        <v>76589</v>
      </c>
      <c r="D8291">
        <v>4495</v>
      </c>
      <c r="E8291">
        <v>193</v>
      </c>
      <c r="F8291">
        <v>8082</v>
      </c>
    </row>
    <row r="8292" spans="1:6" x14ac:dyDescent="0.25">
      <c r="A8292" t="s">
        <v>16896</v>
      </c>
      <c r="B8292" t="s">
        <v>20472</v>
      </c>
      <c r="C8292">
        <v>38969</v>
      </c>
      <c r="D8292">
        <v>4403</v>
      </c>
      <c r="E8292">
        <v>180</v>
      </c>
      <c r="F8292">
        <v>3665</v>
      </c>
    </row>
    <row r="8293" spans="1:6" x14ac:dyDescent="0.25">
      <c r="A8293" t="s">
        <v>9173</v>
      </c>
      <c r="B8293" t="s">
        <v>20466</v>
      </c>
      <c r="C8293">
        <v>23828</v>
      </c>
      <c r="D8293">
        <v>1654</v>
      </c>
      <c r="E8293">
        <v>253</v>
      </c>
      <c r="F8293">
        <v>9225</v>
      </c>
    </row>
    <row r="8294" spans="1:6" x14ac:dyDescent="0.25">
      <c r="A8294" t="s">
        <v>8349</v>
      </c>
      <c r="B8294" t="s">
        <v>20470</v>
      </c>
      <c r="C8294">
        <v>35896</v>
      </c>
      <c r="D8294">
        <v>3648</v>
      </c>
      <c r="E8294">
        <v>309</v>
      </c>
      <c r="F8294">
        <v>9805</v>
      </c>
    </row>
    <row r="8295" spans="1:6" x14ac:dyDescent="0.25">
      <c r="A8295" t="s">
        <v>3599</v>
      </c>
      <c r="B8295" t="s">
        <v>20464</v>
      </c>
      <c r="C8295">
        <v>70542</v>
      </c>
      <c r="D8295">
        <v>1421</v>
      </c>
      <c r="E8295">
        <v>227</v>
      </c>
      <c r="F8295">
        <v>9819</v>
      </c>
    </row>
    <row r="8296" spans="1:6" x14ac:dyDescent="0.25">
      <c r="A8296" t="s">
        <v>7520</v>
      </c>
      <c r="B8296" t="s">
        <v>20469</v>
      </c>
      <c r="C8296">
        <v>53897</v>
      </c>
      <c r="D8296">
        <v>1968</v>
      </c>
      <c r="E8296">
        <v>186</v>
      </c>
      <c r="F8296">
        <v>5421</v>
      </c>
    </row>
    <row r="8297" spans="1:6" x14ac:dyDescent="0.25">
      <c r="A8297" t="s">
        <v>3256</v>
      </c>
      <c r="B8297" t="s">
        <v>20467</v>
      </c>
      <c r="C8297">
        <v>36658</v>
      </c>
      <c r="D8297">
        <v>3872</v>
      </c>
      <c r="E8297">
        <v>150</v>
      </c>
      <c r="F8297">
        <v>8291</v>
      </c>
    </row>
    <row r="8298" spans="1:6" x14ac:dyDescent="0.25">
      <c r="A8298" t="s">
        <v>18595</v>
      </c>
      <c r="B8298" t="s">
        <v>20470</v>
      </c>
      <c r="C8298">
        <v>55708</v>
      </c>
      <c r="D8298">
        <v>3101</v>
      </c>
      <c r="E8298">
        <v>216</v>
      </c>
      <c r="F8298">
        <v>7828</v>
      </c>
    </row>
    <row r="8299" spans="1:6" x14ac:dyDescent="0.25">
      <c r="A8299" t="s">
        <v>5754</v>
      </c>
      <c r="B8299" t="s">
        <v>20469</v>
      </c>
      <c r="C8299">
        <v>49202</v>
      </c>
      <c r="D8299">
        <v>2299</v>
      </c>
      <c r="E8299">
        <v>183</v>
      </c>
      <c r="F8299">
        <v>8665</v>
      </c>
    </row>
    <row r="8300" spans="1:6" x14ac:dyDescent="0.25">
      <c r="A8300" t="s">
        <v>2050</v>
      </c>
      <c r="B8300" t="s">
        <v>20468</v>
      </c>
      <c r="C8300">
        <v>45880</v>
      </c>
      <c r="D8300">
        <v>2461</v>
      </c>
      <c r="E8300">
        <v>187</v>
      </c>
      <c r="F8300">
        <v>11213</v>
      </c>
    </row>
    <row r="8301" spans="1:6" x14ac:dyDescent="0.25">
      <c r="A8301" t="s">
        <v>18535</v>
      </c>
      <c r="B8301" t="s">
        <v>20471</v>
      </c>
      <c r="C8301">
        <v>71466</v>
      </c>
      <c r="D8301">
        <v>2390</v>
      </c>
      <c r="E8301">
        <v>135</v>
      </c>
      <c r="F8301">
        <v>7487</v>
      </c>
    </row>
    <row r="8302" spans="1:6" x14ac:dyDescent="0.25">
      <c r="A8302" t="s">
        <v>3351</v>
      </c>
      <c r="B8302" t="s">
        <v>20465</v>
      </c>
      <c r="C8302">
        <v>39006</v>
      </c>
      <c r="D8302">
        <v>4122</v>
      </c>
      <c r="E8302">
        <v>156</v>
      </c>
      <c r="F8302">
        <v>9880</v>
      </c>
    </row>
    <row r="8303" spans="1:6" x14ac:dyDescent="0.25">
      <c r="A8303" t="s">
        <v>15155</v>
      </c>
      <c r="B8303" t="s">
        <v>20467</v>
      </c>
      <c r="C8303">
        <v>47393</v>
      </c>
      <c r="D8303">
        <v>4422</v>
      </c>
      <c r="E8303">
        <v>179</v>
      </c>
      <c r="F8303">
        <v>10159</v>
      </c>
    </row>
    <row r="8304" spans="1:6" x14ac:dyDescent="0.25">
      <c r="A8304" t="s">
        <v>8353</v>
      </c>
      <c r="B8304" t="s">
        <v>20470</v>
      </c>
      <c r="C8304">
        <v>13559</v>
      </c>
      <c r="D8304">
        <v>3446</v>
      </c>
      <c r="E8304">
        <v>314</v>
      </c>
      <c r="F8304">
        <v>12178</v>
      </c>
    </row>
    <row r="8305" spans="1:6" x14ac:dyDescent="0.25">
      <c r="A8305" t="s">
        <v>564</v>
      </c>
      <c r="B8305" t="s">
        <v>20469</v>
      </c>
      <c r="C8305">
        <v>50632</v>
      </c>
      <c r="D8305">
        <v>3197</v>
      </c>
      <c r="E8305">
        <v>172</v>
      </c>
      <c r="F8305">
        <v>15351</v>
      </c>
    </row>
    <row r="8306" spans="1:6" x14ac:dyDescent="0.25">
      <c r="A8306" t="s">
        <v>17069</v>
      </c>
      <c r="B8306" t="s">
        <v>20473</v>
      </c>
      <c r="C8306">
        <v>42727</v>
      </c>
      <c r="D8306">
        <v>2724</v>
      </c>
      <c r="E8306">
        <v>174</v>
      </c>
      <c r="F8306">
        <v>7399</v>
      </c>
    </row>
    <row r="8307" spans="1:6" x14ac:dyDescent="0.25">
      <c r="A8307" t="s">
        <v>2308</v>
      </c>
      <c r="B8307" t="s">
        <v>20467</v>
      </c>
      <c r="C8307">
        <v>70845</v>
      </c>
      <c r="D8307">
        <v>2455</v>
      </c>
      <c r="E8307">
        <v>236</v>
      </c>
      <c r="F8307">
        <v>14344</v>
      </c>
    </row>
    <row r="8308" spans="1:6" x14ac:dyDescent="0.25">
      <c r="A8308" t="s">
        <v>17638</v>
      </c>
      <c r="B8308" t="s">
        <v>20464</v>
      </c>
      <c r="C8308">
        <v>59622</v>
      </c>
      <c r="D8308">
        <v>2885</v>
      </c>
      <c r="E8308">
        <v>138</v>
      </c>
      <c r="F8308">
        <v>12128</v>
      </c>
    </row>
    <row r="8309" spans="1:6" x14ac:dyDescent="0.25">
      <c r="A8309" t="s">
        <v>17335</v>
      </c>
      <c r="B8309" t="s">
        <v>20465</v>
      </c>
      <c r="C8309">
        <v>14611</v>
      </c>
      <c r="D8309">
        <v>2394</v>
      </c>
      <c r="E8309">
        <v>221</v>
      </c>
      <c r="F8309">
        <v>12234</v>
      </c>
    </row>
    <row r="8310" spans="1:6" x14ac:dyDescent="0.25">
      <c r="A8310" t="s">
        <v>9242</v>
      </c>
      <c r="B8310" t="s">
        <v>20470</v>
      </c>
      <c r="C8310">
        <v>62111</v>
      </c>
      <c r="D8310">
        <v>3324</v>
      </c>
      <c r="E8310">
        <v>187</v>
      </c>
      <c r="F8310">
        <v>10329</v>
      </c>
    </row>
    <row r="8311" spans="1:6" x14ac:dyDescent="0.25">
      <c r="A8311" t="s">
        <v>1641</v>
      </c>
      <c r="B8311" t="s">
        <v>20465</v>
      </c>
      <c r="C8311">
        <v>66532</v>
      </c>
      <c r="D8311">
        <v>2335</v>
      </c>
      <c r="E8311">
        <v>326</v>
      </c>
      <c r="F8311">
        <v>7563</v>
      </c>
    </row>
    <row r="8312" spans="1:6" x14ac:dyDescent="0.25">
      <c r="A8312" t="s">
        <v>12771</v>
      </c>
      <c r="B8312" t="s">
        <v>20470</v>
      </c>
      <c r="C8312">
        <v>36981</v>
      </c>
      <c r="D8312">
        <v>3766</v>
      </c>
      <c r="E8312">
        <v>231</v>
      </c>
      <c r="F8312">
        <v>7413</v>
      </c>
    </row>
    <row r="8313" spans="1:6" x14ac:dyDescent="0.25">
      <c r="A8313" t="s">
        <v>2540</v>
      </c>
      <c r="B8313" t="s">
        <v>20464</v>
      </c>
      <c r="C8313">
        <v>73329</v>
      </c>
      <c r="D8313">
        <v>4194</v>
      </c>
      <c r="E8313">
        <v>159</v>
      </c>
      <c r="F8313">
        <v>15731</v>
      </c>
    </row>
    <row r="8314" spans="1:6" x14ac:dyDescent="0.25">
      <c r="A8314" t="s">
        <v>7280</v>
      </c>
      <c r="B8314" t="s">
        <v>20466</v>
      </c>
      <c r="C8314">
        <v>39049</v>
      </c>
      <c r="D8314">
        <v>2870</v>
      </c>
      <c r="E8314">
        <v>288</v>
      </c>
      <c r="F8314">
        <v>6570</v>
      </c>
    </row>
    <row r="8315" spans="1:6" x14ac:dyDescent="0.25">
      <c r="A8315" t="s">
        <v>6681</v>
      </c>
      <c r="B8315" t="s">
        <v>20472</v>
      </c>
      <c r="C8315">
        <v>45740</v>
      </c>
      <c r="D8315">
        <v>3348</v>
      </c>
      <c r="E8315">
        <v>205</v>
      </c>
      <c r="F8315">
        <v>13029</v>
      </c>
    </row>
    <row r="8316" spans="1:6" x14ac:dyDescent="0.25">
      <c r="A8316" t="s">
        <v>20402</v>
      </c>
      <c r="B8316" t="s">
        <v>20469</v>
      </c>
      <c r="C8316">
        <v>49518</v>
      </c>
      <c r="D8316">
        <v>3054</v>
      </c>
      <c r="E8316">
        <v>208</v>
      </c>
      <c r="F8316">
        <v>15680</v>
      </c>
    </row>
    <row r="8317" spans="1:6" x14ac:dyDescent="0.25">
      <c r="A8317" t="s">
        <v>14247</v>
      </c>
      <c r="B8317" t="s">
        <v>20469</v>
      </c>
      <c r="C8317">
        <v>46017</v>
      </c>
      <c r="D8317">
        <v>4112</v>
      </c>
      <c r="E8317">
        <v>334</v>
      </c>
      <c r="F8317">
        <v>16257</v>
      </c>
    </row>
    <row r="8318" spans="1:6" x14ac:dyDescent="0.25">
      <c r="A8318" t="s">
        <v>2216</v>
      </c>
      <c r="B8318" t="s">
        <v>20472</v>
      </c>
      <c r="C8318">
        <v>50268</v>
      </c>
      <c r="D8318">
        <v>3496</v>
      </c>
      <c r="E8318">
        <v>242</v>
      </c>
      <c r="F8318">
        <v>9147</v>
      </c>
    </row>
    <row r="8319" spans="1:6" x14ac:dyDescent="0.25">
      <c r="A8319" t="s">
        <v>2320</v>
      </c>
      <c r="B8319" t="s">
        <v>20466</v>
      </c>
      <c r="C8319">
        <v>50145</v>
      </c>
      <c r="D8319">
        <v>3723</v>
      </c>
      <c r="E8319">
        <v>288</v>
      </c>
      <c r="F8319">
        <v>12681</v>
      </c>
    </row>
    <row r="8320" spans="1:6" x14ac:dyDescent="0.25">
      <c r="A8320" t="s">
        <v>4678</v>
      </c>
      <c r="B8320" t="s">
        <v>20464</v>
      </c>
      <c r="C8320">
        <v>50868</v>
      </c>
      <c r="D8320">
        <v>3020</v>
      </c>
      <c r="E8320">
        <v>101</v>
      </c>
      <c r="F8320">
        <v>8566</v>
      </c>
    </row>
    <row r="8321" spans="1:6" x14ac:dyDescent="0.25">
      <c r="A8321" t="s">
        <v>918</v>
      </c>
      <c r="B8321" t="s">
        <v>20466</v>
      </c>
      <c r="C8321">
        <v>29361</v>
      </c>
      <c r="D8321">
        <v>2579</v>
      </c>
      <c r="E8321">
        <v>257</v>
      </c>
      <c r="F8321">
        <v>12550</v>
      </c>
    </row>
    <row r="8322" spans="1:6" x14ac:dyDescent="0.25">
      <c r="A8322" t="s">
        <v>16434</v>
      </c>
      <c r="B8322" t="s">
        <v>20473</v>
      </c>
      <c r="C8322">
        <v>64920</v>
      </c>
      <c r="D8322">
        <v>3398</v>
      </c>
      <c r="E8322">
        <v>295</v>
      </c>
      <c r="F8322">
        <v>10701</v>
      </c>
    </row>
    <row r="8323" spans="1:6" x14ac:dyDescent="0.25">
      <c r="A8323" t="s">
        <v>16902</v>
      </c>
      <c r="B8323" t="s">
        <v>20465</v>
      </c>
      <c r="C8323">
        <v>54445</v>
      </c>
      <c r="D8323">
        <v>2718</v>
      </c>
      <c r="E8323">
        <v>181</v>
      </c>
      <c r="F8323">
        <v>13176</v>
      </c>
    </row>
    <row r="8324" spans="1:6" x14ac:dyDescent="0.25">
      <c r="A8324" t="s">
        <v>9810</v>
      </c>
      <c r="B8324" t="s">
        <v>20468</v>
      </c>
      <c r="C8324">
        <v>59797</v>
      </c>
      <c r="D8324">
        <v>4374</v>
      </c>
      <c r="E8324">
        <v>192</v>
      </c>
      <c r="F8324">
        <v>4607</v>
      </c>
    </row>
    <row r="8325" spans="1:6" x14ac:dyDescent="0.25">
      <c r="A8325" t="s">
        <v>6638</v>
      </c>
      <c r="B8325" t="s">
        <v>20470</v>
      </c>
      <c r="C8325">
        <v>51862</v>
      </c>
      <c r="D8325">
        <v>3644</v>
      </c>
      <c r="E8325">
        <v>233</v>
      </c>
      <c r="F8325">
        <v>10070</v>
      </c>
    </row>
    <row r="8326" spans="1:6" x14ac:dyDescent="0.25">
      <c r="A8326" t="s">
        <v>17933</v>
      </c>
      <c r="B8326" t="s">
        <v>20467</v>
      </c>
      <c r="C8326">
        <v>47363</v>
      </c>
      <c r="D8326">
        <v>2731</v>
      </c>
      <c r="E8326">
        <v>200</v>
      </c>
      <c r="F8326">
        <v>12787</v>
      </c>
    </row>
    <row r="8327" spans="1:6" x14ac:dyDescent="0.25">
      <c r="A8327" t="s">
        <v>6715</v>
      </c>
      <c r="B8327" t="s">
        <v>20469</v>
      </c>
      <c r="C8327">
        <v>87411</v>
      </c>
      <c r="D8327">
        <v>1867</v>
      </c>
      <c r="E8327">
        <v>232</v>
      </c>
      <c r="F8327">
        <v>4548</v>
      </c>
    </row>
    <row r="8328" spans="1:6" x14ac:dyDescent="0.25">
      <c r="A8328" t="s">
        <v>19957</v>
      </c>
      <c r="B8328" t="s">
        <v>20466</v>
      </c>
      <c r="C8328">
        <v>55521</v>
      </c>
      <c r="D8328">
        <v>2763</v>
      </c>
      <c r="E8328">
        <v>125</v>
      </c>
      <c r="F8328">
        <v>7662</v>
      </c>
    </row>
    <row r="8329" spans="1:6" x14ac:dyDescent="0.25">
      <c r="A8329" t="s">
        <v>11276</v>
      </c>
      <c r="B8329" t="s">
        <v>20464</v>
      </c>
      <c r="C8329">
        <v>56516</v>
      </c>
      <c r="D8329">
        <v>3226</v>
      </c>
      <c r="E8329">
        <v>250</v>
      </c>
      <c r="F8329">
        <v>13173</v>
      </c>
    </row>
    <row r="8330" spans="1:6" x14ac:dyDescent="0.25">
      <c r="A8330" t="s">
        <v>17195</v>
      </c>
      <c r="B8330" t="s">
        <v>20467</v>
      </c>
      <c r="C8330">
        <v>65073</v>
      </c>
      <c r="D8330">
        <v>2338</v>
      </c>
      <c r="E8330">
        <v>190</v>
      </c>
      <c r="F8330">
        <v>8975</v>
      </c>
    </row>
    <row r="8331" spans="1:6" x14ac:dyDescent="0.25">
      <c r="A8331" t="s">
        <v>13117</v>
      </c>
      <c r="B8331" t="s">
        <v>20466</v>
      </c>
      <c r="C8331">
        <v>44073</v>
      </c>
      <c r="D8331">
        <v>2772</v>
      </c>
      <c r="E8331">
        <v>216</v>
      </c>
      <c r="F8331">
        <v>9696</v>
      </c>
    </row>
    <row r="8332" spans="1:6" x14ac:dyDescent="0.25">
      <c r="A8332" t="s">
        <v>12717</v>
      </c>
      <c r="B8332" t="s">
        <v>20472</v>
      </c>
      <c r="C8332">
        <v>54642</v>
      </c>
      <c r="D8332">
        <v>1494</v>
      </c>
      <c r="E8332">
        <v>207</v>
      </c>
      <c r="F8332">
        <v>12503</v>
      </c>
    </row>
    <row r="8333" spans="1:6" x14ac:dyDescent="0.25">
      <c r="A8333" t="s">
        <v>2735</v>
      </c>
      <c r="B8333" t="s">
        <v>20467</v>
      </c>
      <c r="C8333">
        <v>55275</v>
      </c>
      <c r="D8333">
        <v>1819</v>
      </c>
      <c r="E8333">
        <v>233</v>
      </c>
      <c r="F8333">
        <v>8273</v>
      </c>
    </row>
    <row r="8334" spans="1:6" x14ac:dyDescent="0.25">
      <c r="A8334" t="s">
        <v>15377</v>
      </c>
      <c r="B8334" t="s">
        <v>20468</v>
      </c>
      <c r="C8334">
        <v>28944</v>
      </c>
      <c r="D8334">
        <v>2878</v>
      </c>
      <c r="E8334">
        <v>202</v>
      </c>
      <c r="F8334">
        <v>9300</v>
      </c>
    </row>
    <row r="8335" spans="1:6" x14ac:dyDescent="0.25">
      <c r="A8335" t="s">
        <v>14458</v>
      </c>
      <c r="B8335" t="s">
        <v>20464</v>
      </c>
      <c r="C8335">
        <v>78697</v>
      </c>
      <c r="D8335">
        <v>2326</v>
      </c>
      <c r="E8335">
        <v>196</v>
      </c>
      <c r="F8335">
        <v>9927</v>
      </c>
    </row>
    <row r="8336" spans="1:6" x14ac:dyDescent="0.25">
      <c r="A8336" t="s">
        <v>4065</v>
      </c>
      <c r="B8336" t="s">
        <v>20471</v>
      </c>
      <c r="C8336">
        <v>73352</v>
      </c>
      <c r="D8336">
        <v>3508</v>
      </c>
      <c r="E8336">
        <v>232</v>
      </c>
      <c r="F8336">
        <v>14898</v>
      </c>
    </row>
    <row r="8337" spans="1:6" x14ac:dyDescent="0.25">
      <c r="A8337" t="s">
        <v>11618</v>
      </c>
      <c r="B8337" t="s">
        <v>20464</v>
      </c>
      <c r="C8337">
        <v>70282</v>
      </c>
      <c r="D8337">
        <v>3078</v>
      </c>
      <c r="E8337">
        <v>169</v>
      </c>
      <c r="F8337">
        <v>9937</v>
      </c>
    </row>
    <row r="8338" spans="1:6" x14ac:dyDescent="0.25">
      <c r="A8338" t="s">
        <v>18347</v>
      </c>
      <c r="B8338" t="s">
        <v>20472</v>
      </c>
      <c r="C8338">
        <v>42885</v>
      </c>
      <c r="D8338">
        <v>3172</v>
      </c>
      <c r="E8338">
        <v>175</v>
      </c>
      <c r="F8338">
        <v>10078</v>
      </c>
    </row>
    <row r="8339" spans="1:6" x14ac:dyDescent="0.25">
      <c r="A8339" t="s">
        <v>11210</v>
      </c>
      <c r="B8339" t="s">
        <v>20473</v>
      </c>
      <c r="C8339">
        <v>41135</v>
      </c>
      <c r="D8339">
        <v>1847</v>
      </c>
      <c r="E8339">
        <v>152</v>
      </c>
      <c r="F8339">
        <v>6685</v>
      </c>
    </row>
    <row r="8340" spans="1:6" x14ac:dyDescent="0.25">
      <c r="A8340" t="s">
        <v>15293</v>
      </c>
      <c r="B8340" t="s">
        <v>20471</v>
      </c>
      <c r="C8340">
        <v>49634</v>
      </c>
      <c r="D8340">
        <v>3399</v>
      </c>
      <c r="E8340">
        <v>152</v>
      </c>
      <c r="F8340">
        <v>6138</v>
      </c>
    </row>
    <row r="8341" spans="1:6" x14ac:dyDescent="0.25">
      <c r="A8341" t="s">
        <v>19745</v>
      </c>
      <c r="B8341" t="s">
        <v>20470</v>
      </c>
      <c r="C8341">
        <v>51524</v>
      </c>
      <c r="D8341">
        <v>4810</v>
      </c>
      <c r="E8341">
        <v>181</v>
      </c>
      <c r="F8341">
        <v>8614</v>
      </c>
    </row>
    <row r="8342" spans="1:6" x14ac:dyDescent="0.25">
      <c r="A8342" t="s">
        <v>12765</v>
      </c>
      <c r="B8342" t="s">
        <v>20473</v>
      </c>
      <c r="C8342">
        <v>57806</v>
      </c>
      <c r="D8342">
        <v>3416</v>
      </c>
      <c r="E8342">
        <v>217</v>
      </c>
      <c r="F8342">
        <v>17681</v>
      </c>
    </row>
    <row r="8343" spans="1:6" x14ac:dyDescent="0.25">
      <c r="A8343" t="s">
        <v>12495</v>
      </c>
      <c r="B8343" t="s">
        <v>20469</v>
      </c>
      <c r="C8343">
        <v>47327</v>
      </c>
      <c r="D8343">
        <v>1504</v>
      </c>
      <c r="E8343">
        <v>199</v>
      </c>
      <c r="F8343">
        <v>8586</v>
      </c>
    </row>
    <row r="8344" spans="1:6" x14ac:dyDescent="0.25">
      <c r="A8344" t="s">
        <v>19056</v>
      </c>
      <c r="B8344" t="s">
        <v>20464</v>
      </c>
      <c r="C8344">
        <v>51964</v>
      </c>
      <c r="D8344">
        <v>3297</v>
      </c>
      <c r="E8344">
        <v>211</v>
      </c>
      <c r="F8344">
        <v>9517</v>
      </c>
    </row>
    <row r="8345" spans="1:6" x14ac:dyDescent="0.25">
      <c r="A8345" t="s">
        <v>15039</v>
      </c>
      <c r="B8345" t="s">
        <v>20472</v>
      </c>
      <c r="C8345">
        <v>16040</v>
      </c>
      <c r="D8345">
        <v>3801</v>
      </c>
      <c r="E8345">
        <v>286</v>
      </c>
      <c r="F8345">
        <v>12407</v>
      </c>
    </row>
    <row r="8346" spans="1:6" x14ac:dyDescent="0.25">
      <c r="A8346" t="s">
        <v>18437</v>
      </c>
      <c r="B8346" t="s">
        <v>20464</v>
      </c>
      <c r="C8346">
        <v>34444</v>
      </c>
      <c r="D8346">
        <v>3749</v>
      </c>
      <c r="E8346">
        <v>129</v>
      </c>
      <c r="F8346">
        <v>9219</v>
      </c>
    </row>
    <row r="8347" spans="1:6" x14ac:dyDescent="0.25">
      <c r="A8347" t="s">
        <v>13655</v>
      </c>
      <c r="B8347" t="s">
        <v>20471</v>
      </c>
      <c r="C8347">
        <v>56726</v>
      </c>
      <c r="D8347">
        <v>3176</v>
      </c>
      <c r="E8347">
        <v>282</v>
      </c>
      <c r="F8347">
        <v>13233</v>
      </c>
    </row>
    <row r="8348" spans="1:6" x14ac:dyDescent="0.25">
      <c r="A8348" t="s">
        <v>18611</v>
      </c>
      <c r="B8348" t="s">
        <v>20466</v>
      </c>
      <c r="C8348">
        <v>36425</v>
      </c>
      <c r="D8348">
        <v>4304</v>
      </c>
      <c r="E8348">
        <v>225</v>
      </c>
      <c r="F8348">
        <v>7635</v>
      </c>
    </row>
    <row r="8349" spans="1:6" x14ac:dyDescent="0.25">
      <c r="A8349" t="s">
        <v>7195</v>
      </c>
      <c r="B8349" t="s">
        <v>20465</v>
      </c>
      <c r="C8349">
        <v>35923</v>
      </c>
      <c r="D8349">
        <v>2365</v>
      </c>
      <c r="E8349">
        <v>201</v>
      </c>
      <c r="F8349">
        <v>6734</v>
      </c>
    </row>
    <row r="8350" spans="1:6" x14ac:dyDescent="0.25">
      <c r="A8350" t="s">
        <v>346</v>
      </c>
      <c r="B8350" t="s">
        <v>20468</v>
      </c>
      <c r="C8350">
        <v>65996</v>
      </c>
      <c r="D8350">
        <v>4629</v>
      </c>
      <c r="E8350">
        <v>140</v>
      </c>
      <c r="F8350">
        <v>9541</v>
      </c>
    </row>
    <row r="8351" spans="1:6" x14ac:dyDescent="0.25">
      <c r="A8351" t="s">
        <v>17037</v>
      </c>
      <c r="B8351" t="s">
        <v>20469</v>
      </c>
      <c r="C8351">
        <v>47051</v>
      </c>
      <c r="D8351">
        <v>2435</v>
      </c>
      <c r="E8351">
        <v>186</v>
      </c>
      <c r="F8351">
        <v>10528</v>
      </c>
    </row>
    <row r="8352" spans="1:6" x14ac:dyDescent="0.25">
      <c r="A8352" t="s">
        <v>11780</v>
      </c>
      <c r="B8352" t="s">
        <v>20467</v>
      </c>
      <c r="C8352">
        <v>62181</v>
      </c>
      <c r="D8352">
        <v>1675</v>
      </c>
      <c r="E8352">
        <v>384</v>
      </c>
      <c r="F8352">
        <v>10690</v>
      </c>
    </row>
    <row r="8353" spans="1:6" x14ac:dyDescent="0.25">
      <c r="A8353" t="s">
        <v>13307</v>
      </c>
      <c r="B8353" t="s">
        <v>20465</v>
      </c>
      <c r="C8353">
        <v>49091</v>
      </c>
      <c r="D8353">
        <v>3928</v>
      </c>
      <c r="E8353">
        <v>123</v>
      </c>
      <c r="F8353">
        <v>14754</v>
      </c>
    </row>
    <row r="8354" spans="1:6" x14ac:dyDescent="0.25">
      <c r="A8354" t="s">
        <v>18924</v>
      </c>
      <c r="B8354" t="s">
        <v>20467</v>
      </c>
      <c r="C8354">
        <v>61163</v>
      </c>
      <c r="D8354">
        <v>2470</v>
      </c>
      <c r="E8354">
        <v>197</v>
      </c>
      <c r="F8354">
        <v>10767</v>
      </c>
    </row>
    <row r="8355" spans="1:6" x14ac:dyDescent="0.25">
      <c r="A8355" t="s">
        <v>16402</v>
      </c>
      <c r="B8355" t="s">
        <v>20464</v>
      </c>
      <c r="C8355">
        <v>37384</v>
      </c>
      <c r="D8355">
        <v>1569</v>
      </c>
      <c r="E8355">
        <v>249</v>
      </c>
      <c r="F8355">
        <v>12764</v>
      </c>
    </row>
    <row r="8356" spans="1:6" x14ac:dyDescent="0.25">
      <c r="A8356" t="s">
        <v>8285</v>
      </c>
      <c r="B8356" t="s">
        <v>20471</v>
      </c>
      <c r="C8356">
        <v>50330</v>
      </c>
      <c r="D8356">
        <v>3385</v>
      </c>
      <c r="E8356">
        <v>197</v>
      </c>
      <c r="F8356">
        <v>8306</v>
      </c>
    </row>
    <row r="8357" spans="1:6" x14ac:dyDescent="0.25">
      <c r="A8357" t="s">
        <v>800</v>
      </c>
      <c r="B8357" t="s">
        <v>20470</v>
      </c>
      <c r="C8357">
        <v>74006</v>
      </c>
      <c r="D8357">
        <v>1916</v>
      </c>
      <c r="E8357">
        <v>268</v>
      </c>
      <c r="F8357">
        <v>13796</v>
      </c>
    </row>
    <row r="8358" spans="1:6" x14ac:dyDescent="0.25">
      <c r="A8358" t="s">
        <v>15385</v>
      </c>
      <c r="B8358" t="s">
        <v>20464</v>
      </c>
      <c r="C8358">
        <v>67546</v>
      </c>
      <c r="D8358">
        <v>3241</v>
      </c>
      <c r="E8358">
        <v>173</v>
      </c>
      <c r="F8358">
        <v>10640</v>
      </c>
    </row>
    <row r="8359" spans="1:6" x14ac:dyDescent="0.25">
      <c r="A8359" t="s">
        <v>5652</v>
      </c>
      <c r="B8359" t="s">
        <v>20466</v>
      </c>
      <c r="C8359">
        <v>47101</v>
      </c>
      <c r="D8359">
        <v>3447</v>
      </c>
      <c r="E8359">
        <v>219</v>
      </c>
      <c r="F8359">
        <v>6917</v>
      </c>
    </row>
    <row r="8360" spans="1:6" x14ac:dyDescent="0.25">
      <c r="A8360" t="s">
        <v>11664</v>
      </c>
      <c r="B8360" t="s">
        <v>20473</v>
      </c>
      <c r="C8360">
        <v>47787</v>
      </c>
      <c r="D8360">
        <v>2733</v>
      </c>
      <c r="E8360">
        <v>230</v>
      </c>
      <c r="F8360">
        <v>8687</v>
      </c>
    </row>
    <row r="8361" spans="1:6" x14ac:dyDescent="0.25">
      <c r="A8361" t="s">
        <v>9280</v>
      </c>
      <c r="B8361" t="s">
        <v>20471</v>
      </c>
      <c r="C8361">
        <v>21891</v>
      </c>
      <c r="D8361">
        <v>2600</v>
      </c>
      <c r="E8361">
        <v>103</v>
      </c>
      <c r="F8361">
        <v>10463</v>
      </c>
    </row>
    <row r="8362" spans="1:6" x14ac:dyDescent="0.25">
      <c r="A8362" t="s">
        <v>8107</v>
      </c>
      <c r="B8362" t="s">
        <v>20469</v>
      </c>
      <c r="C8362">
        <v>35795</v>
      </c>
      <c r="D8362">
        <v>3261</v>
      </c>
      <c r="E8362">
        <v>206</v>
      </c>
      <c r="F8362">
        <v>12896</v>
      </c>
    </row>
    <row r="8363" spans="1:6" x14ac:dyDescent="0.25">
      <c r="A8363" t="s">
        <v>4423</v>
      </c>
      <c r="B8363" t="s">
        <v>20467</v>
      </c>
      <c r="C8363">
        <v>38583</v>
      </c>
      <c r="D8363">
        <v>3157</v>
      </c>
      <c r="E8363">
        <v>158</v>
      </c>
      <c r="F8363">
        <v>18305</v>
      </c>
    </row>
    <row r="8364" spans="1:6" x14ac:dyDescent="0.25">
      <c r="A8364" t="s">
        <v>2949</v>
      </c>
      <c r="B8364" t="s">
        <v>20472</v>
      </c>
      <c r="C8364">
        <v>47863</v>
      </c>
      <c r="D8364">
        <v>4267</v>
      </c>
      <c r="E8364">
        <v>227</v>
      </c>
      <c r="F8364">
        <v>7080</v>
      </c>
    </row>
    <row r="8365" spans="1:6" x14ac:dyDescent="0.25">
      <c r="A8365" t="s">
        <v>16031</v>
      </c>
      <c r="B8365" t="s">
        <v>20464</v>
      </c>
      <c r="C8365">
        <v>36215</v>
      </c>
      <c r="D8365">
        <v>3458</v>
      </c>
      <c r="E8365">
        <v>204</v>
      </c>
      <c r="F8365">
        <v>6457</v>
      </c>
    </row>
    <row r="8366" spans="1:6" x14ac:dyDescent="0.25">
      <c r="A8366" t="s">
        <v>3345</v>
      </c>
      <c r="B8366" t="s">
        <v>20473</v>
      </c>
      <c r="C8366">
        <v>37361</v>
      </c>
      <c r="D8366">
        <v>3947</v>
      </c>
      <c r="E8366">
        <v>187</v>
      </c>
      <c r="F8366">
        <v>10224</v>
      </c>
    </row>
    <row r="8367" spans="1:6" x14ac:dyDescent="0.25">
      <c r="A8367" t="s">
        <v>13485</v>
      </c>
      <c r="B8367" t="s">
        <v>20467</v>
      </c>
      <c r="C8367">
        <v>64214</v>
      </c>
      <c r="D8367">
        <v>3680</v>
      </c>
      <c r="E8367">
        <v>168</v>
      </c>
      <c r="F8367">
        <v>12296</v>
      </c>
    </row>
    <row r="8368" spans="1:6" x14ac:dyDescent="0.25">
      <c r="A8368" t="s">
        <v>14193</v>
      </c>
      <c r="B8368" t="s">
        <v>20466</v>
      </c>
      <c r="C8368">
        <v>27801</v>
      </c>
      <c r="D8368">
        <v>2563</v>
      </c>
      <c r="E8368">
        <v>248</v>
      </c>
      <c r="F8368">
        <v>15013</v>
      </c>
    </row>
    <row r="8369" spans="1:6" x14ac:dyDescent="0.25">
      <c r="A8369" t="s">
        <v>10802</v>
      </c>
      <c r="B8369" t="s">
        <v>20471</v>
      </c>
      <c r="C8369">
        <v>52230</v>
      </c>
      <c r="D8369">
        <v>965</v>
      </c>
      <c r="E8369">
        <v>170</v>
      </c>
      <c r="F8369">
        <v>13057</v>
      </c>
    </row>
    <row r="8370" spans="1:6" x14ac:dyDescent="0.25">
      <c r="A8370" t="s">
        <v>5696</v>
      </c>
      <c r="B8370" t="s">
        <v>20467</v>
      </c>
      <c r="C8370">
        <v>52531</v>
      </c>
      <c r="D8370">
        <v>2515</v>
      </c>
      <c r="E8370">
        <v>132</v>
      </c>
      <c r="F8370">
        <v>10915</v>
      </c>
    </row>
    <row r="8371" spans="1:6" x14ac:dyDescent="0.25">
      <c r="A8371" t="s">
        <v>4874</v>
      </c>
      <c r="B8371" t="s">
        <v>20472</v>
      </c>
      <c r="C8371">
        <v>71210</v>
      </c>
      <c r="D8371">
        <v>2309</v>
      </c>
      <c r="E8371">
        <v>221</v>
      </c>
      <c r="F8371">
        <v>7444</v>
      </c>
    </row>
    <row r="8372" spans="1:6" x14ac:dyDescent="0.25">
      <c r="A8372" t="s">
        <v>5774</v>
      </c>
      <c r="B8372" t="s">
        <v>20473</v>
      </c>
      <c r="C8372">
        <v>68169</v>
      </c>
      <c r="D8372">
        <v>2271</v>
      </c>
      <c r="E8372">
        <v>206</v>
      </c>
      <c r="F8372">
        <v>14080</v>
      </c>
    </row>
    <row r="8373" spans="1:6" x14ac:dyDescent="0.25">
      <c r="A8373" t="s">
        <v>19837</v>
      </c>
      <c r="B8373" t="s">
        <v>20473</v>
      </c>
      <c r="C8373">
        <v>36551</v>
      </c>
      <c r="D8373">
        <v>2909</v>
      </c>
      <c r="E8373">
        <v>261</v>
      </c>
      <c r="F8373">
        <v>9003</v>
      </c>
    </row>
    <row r="8374" spans="1:6" x14ac:dyDescent="0.25">
      <c r="A8374" t="s">
        <v>7602</v>
      </c>
      <c r="B8374" t="s">
        <v>20470</v>
      </c>
      <c r="C8374">
        <v>84013</v>
      </c>
      <c r="D8374">
        <v>2611</v>
      </c>
      <c r="E8374">
        <v>187</v>
      </c>
      <c r="F8374">
        <v>8501</v>
      </c>
    </row>
    <row r="8375" spans="1:6" x14ac:dyDescent="0.25">
      <c r="A8375" t="s">
        <v>6761</v>
      </c>
      <c r="B8375" t="s">
        <v>20471</v>
      </c>
      <c r="C8375">
        <v>46896</v>
      </c>
      <c r="D8375">
        <v>5416</v>
      </c>
      <c r="E8375">
        <v>310</v>
      </c>
      <c r="F8375">
        <v>13938</v>
      </c>
    </row>
    <row r="8376" spans="1:6" x14ac:dyDescent="0.25">
      <c r="A8376" t="s">
        <v>12158</v>
      </c>
      <c r="B8376" t="s">
        <v>20468</v>
      </c>
      <c r="C8376">
        <v>35088</v>
      </c>
      <c r="D8376">
        <v>3409</v>
      </c>
      <c r="E8376">
        <v>146</v>
      </c>
      <c r="F8376">
        <v>11280</v>
      </c>
    </row>
    <row r="8377" spans="1:6" x14ac:dyDescent="0.25">
      <c r="A8377" t="s">
        <v>3441</v>
      </c>
      <c r="B8377" t="s">
        <v>20467</v>
      </c>
      <c r="C8377">
        <v>45620</v>
      </c>
      <c r="D8377">
        <v>2845</v>
      </c>
      <c r="E8377">
        <v>152</v>
      </c>
      <c r="F8377">
        <v>12127</v>
      </c>
    </row>
    <row r="8378" spans="1:6" x14ac:dyDescent="0.25">
      <c r="A8378" t="s">
        <v>17990</v>
      </c>
      <c r="B8378" t="s">
        <v>20471</v>
      </c>
      <c r="C8378">
        <v>66801</v>
      </c>
      <c r="D8378">
        <v>3191</v>
      </c>
      <c r="E8378">
        <v>196</v>
      </c>
      <c r="F8378">
        <v>9210</v>
      </c>
    </row>
    <row r="8379" spans="1:6" x14ac:dyDescent="0.25">
      <c r="A8379" t="s">
        <v>19393</v>
      </c>
      <c r="B8379" t="s">
        <v>20471</v>
      </c>
      <c r="C8379">
        <v>55167</v>
      </c>
      <c r="D8379">
        <v>3791</v>
      </c>
      <c r="E8379">
        <v>207</v>
      </c>
      <c r="F8379">
        <v>16165</v>
      </c>
    </row>
    <row r="8380" spans="1:6" x14ac:dyDescent="0.25">
      <c r="A8380" t="s">
        <v>5976</v>
      </c>
      <c r="B8380" t="s">
        <v>20465</v>
      </c>
      <c r="C8380">
        <v>9347</v>
      </c>
      <c r="D8380">
        <v>2031</v>
      </c>
      <c r="E8380">
        <v>255</v>
      </c>
      <c r="F8380">
        <v>11598</v>
      </c>
    </row>
    <row r="8381" spans="1:6" x14ac:dyDescent="0.25">
      <c r="A8381" t="s">
        <v>15967</v>
      </c>
      <c r="B8381" t="s">
        <v>20472</v>
      </c>
      <c r="C8381">
        <v>69169</v>
      </c>
      <c r="D8381">
        <v>3117</v>
      </c>
      <c r="E8381">
        <v>214</v>
      </c>
      <c r="F8381">
        <v>7613</v>
      </c>
    </row>
    <row r="8382" spans="1:6" x14ac:dyDescent="0.25">
      <c r="A8382" t="s">
        <v>11578</v>
      </c>
      <c r="B8382" t="s">
        <v>20466</v>
      </c>
      <c r="C8382">
        <v>36650</v>
      </c>
      <c r="D8382">
        <v>2805</v>
      </c>
      <c r="E8382">
        <v>173</v>
      </c>
      <c r="F8382">
        <v>11344</v>
      </c>
    </row>
    <row r="8383" spans="1:6" x14ac:dyDescent="0.25">
      <c r="A8383" t="s">
        <v>8898</v>
      </c>
      <c r="B8383" t="s">
        <v>20469</v>
      </c>
      <c r="C8383">
        <v>67843</v>
      </c>
      <c r="D8383">
        <v>3071</v>
      </c>
      <c r="E8383">
        <v>257</v>
      </c>
      <c r="F8383">
        <v>7998</v>
      </c>
    </row>
    <row r="8384" spans="1:6" x14ac:dyDescent="0.25">
      <c r="A8384" t="s">
        <v>6088</v>
      </c>
      <c r="B8384" t="s">
        <v>20465</v>
      </c>
      <c r="C8384">
        <v>61772</v>
      </c>
      <c r="D8384">
        <v>2151</v>
      </c>
      <c r="E8384">
        <v>197</v>
      </c>
      <c r="F8384">
        <v>12288</v>
      </c>
    </row>
    <row r="8385" spans="1:6" x14ac:dyDescent="0.25">
      <c r="A8385" t="s">
        <v>14540</v>
      </c>
      <c r="B8385" t="s">
        <v>20466</v>
      </c>
      <c r="C8385">
        <v>54389</v>
      </c>
      <c r="D8385">
        <v>3176</v>
      </c>
      <c r="E8385">
        <v>144</v>
      </c>
      <c r="F8385">
        <v>13218</v>
      </c>
    </row>
    <row r="8386" spans="1:6" x14ac:dyDescent="0.25">
      <c r="A8386" t="s">
        <v>20062</v>
      </c>
      <c r="B8386" t="s">
        <v>20470</v>
      </c>
      <c r="C8386">
        <v>32421</v>
      </c>
      <c r="D8386">
        <v>1932</v>
      </c>
      <c r="E8386">
        <v>272</v>
      </c>
      <c r="F8386">
        <v>10881</v>
      </c>
    </row>
    <row r="8387" spans="1:6" x14ac:dyDescent="0.25">
      <c r="A8387" t="s">
        <v>11916</v>
      </c>
      <c r="B8387" t="s">
        <v>20470</v>
      </c>
      <c r="C8387">
        <v>53228</v>
      </c>
      <c r="D8387">
        <v>4428</v>
      </c>
      <c r="E8387">
        <v>272</v>
      </c>
      <c r="F8387">
        <v>12949</v>
      </c>
    </row>
    <row r="8388" spans="1:6" x14ac:dyDescent="0.25">
      <c r="A8388" t="s">
        <v>18850</v>
      </c>
      <c r="B8388" t="s">
        <v>20472</v>
      </c>
      <c r="C8388">
        <v>47665</v>
      </c>
      <c r="D8388">
        <v>2982</v>
      </c>
      <c r="E8388">
        <v>227</v>
      </c>
      <c r="F8388">
        <v>10202</v>
      </c>
    </row>
    <row r="8389" spans="1:6" x14ac:dyDescent="0.25">
      <c r="A8389" t="s">
        <v>19263</v>
      </c>
      <c r="B8389" t="s">
        <v>20472</v>
      </c>
      <c r="C8389">
        <v>54749</v>
      </c>
      <c r="D8389">
        <v>3333</v>
      </c>
      <c r="E8389">
        <v>248</v>
      </c>
      <c r="F8389">
        <v>6745</v>
      </c>
    </row>
    <row r="8390" spans="1:6" x14ac:dyDescent="0.25">
      <c r="A8390" t="s">
        <v>18605</v>
      </c>
      <c r="B8390" t="s">
        <v>20472</v>
      </c>
      <c r="C8390">
        <v>31477</v>
      </c>
      <c r="D8390">
        <v>3731</v>
      </c>
      <c r="E8390">
        <v>140</v>
      </c>
      <c r="F8390">
        <v>11324</v>
      </c>
    </row>
    <row r="8391" spans="1:6" x14ac:dyDescent="0.25">
      <c r="A8391" t="s">
        <v>8191</v>
      </c>
      <c r="B8391" t="s">
        <v>20472</v>
      </c>
      <c r="C8391">
        <v>30188</v>
      </c>
      <c r="D8391">
        <v>3461</v>
      </c>
      <c r="E8391">
        <v>184</v>
      </c>
      <c r="F8391">
        <v>10803</v>
      </c>
    </row>
    <row r="8392" spans="1:6" x14ac:dyDescent="0.25">
      <c r="A8392" t="s">
        <v>11737</v>
      </c>
      <c r="B8392" t="s">
        <v>20473</v>
      </c>
      <c r="C8392">
        <v>46437</v>
      </c>
      <c r="D8392">
        <v>2530</v>
      </c>
      <c r="E8392">
        <v>185</v>
      </c>
      <c r="F8392">
        <v>7872</v>
      </c>
    </row>
    <row r="8393" spans="1:6" x14ac:dyDescent="0.25">
      <c r="A8393" t="s">
        <v>627</v>
      </c>
      <c r="B8393" t="s">
        <v>20466</v>
      </c>
      <c r="C8393">
        <v>43922</v>
      </c>
      <c r="D8393">
        <v>3835</v>
      </c>
      <c r="E8393">
        <v>230</v>
      </c>
      <c r="F8393">
        <v>14035</v>
      </c>
    </row>
    <row r="8394" spans="1:6" x14ac:dyDescent="0.25">
      <c r="A8394" t="s">
        <v>17959</v>
      </c>
      <c r="B8394" t="s">
        <v>20466</v>
      </c>
      <c r="C8394">
        <v>30676</v>
      </c>
      <c r="D8394">
        <v>2365</v>
      </c>
      <c r="E8394">
        <v>147</v>
      </c>
      <c r="F8394">
        <v>9420</v>
      </c>
    </row>
    <row r="8395" spans="1:6" x14ac:dyDescent="0.25">
      <c r="A8395" t="s">
        <v>7147</v>
      </c>
      <c r="B8395" t="s">
        <v>20471</v>
      </c>
      <c r="C8395">
        <v>76241</v>
      </c>
      <c r="D8395">
        <v>2318</v>
      </c>
      <c r="E8395">
        <v>194</v>
      </c>
      <c r="F8395">
        <v>12966</v>
      </c>
    </row>
    <row r="8396" spans="1:6" x14ac:dyDescent="0.25">
      <c r="A8396" t="s">
        <v>11630</v>
      </c>
      <c r="B8396" t="s">
        <v>20469</v>
      </c>
      <c r="C8396">
        <v>52009</v>
      </c>
      <c r="D8396">
        <v>3318</v>
      </c>
      <c r="E8396">
        <v>190</v>
      </c>
      <c r="F8396">
        <v>8936</v>
      </c>
    </row>
    <row r="8397" spans="1:6" x14ac:dyDescent="0.25">
      <c r="A8397" t="s">
        <v>4455</v>
      </c>
      <c r="B8397" t="s">
        <v>20469</v>
      </c>
      <c r="C8397">
        <v>69030</v>
      </c>
      <c r="D8397">
        <v>3148</v>
      </c>
      <c r="E8397">
        <v>195</v>
      </c>
      <c r="F8397">
        <v>11941</v>
      </c>
    </row>
    <row r="8398" spans="1:6" x14ac:dyDescent="0.25">
      <c r="A8398" t="s">
        <v>2404</v>
      </c>
      <c r="B8398" t="s">
        <v>20468</v>
      </c>
      <c r="C8398">
        <v>34839</v>
      </c>
      <c r="D8398">
        <v>1690</v>
      </c>
      <c r="E8398">
        <v>232</v>
      </c>
      <c r="F8398">
        <v>9574</v>
      </c>
    </row>
    <row r="8399" spans="1:6" x14ac:dyDescent="0.25">
      <c r="A8399" t="s">
        <v>16492</v>
      </c>
      <c r="B8399" t="s">
        <v>20467</v>
      </c>
      <c r="C8399">
        <v>37739</v>
      </c>
      <c r="D8399">
        <v>2661</v>
      </c>
      <c r="E8399">
        <v>169</v>
      </c>
      <c r="F8399">
        <v>8867</v>
      </c>
    </row>
    <row r="8400" spans="1:6" x14ac:dyDescent="0.25">
      <c r="A8400" t="s">
        <v>2601</v>
      </c>
      <c r="B8400" t="s">
        <v>20472</v>
      </c>
      <c r="C8400">
        <v>65091</v>
      </c>
      <c r="D8400">
        <v>3580</v>
      </c>
      <c r="E8400">
        <v>145</v>
      </c>
      <c r="F8400">
        <v>11705</v>
      </c>
    </row>
    <row r="8401" spans="1:6" x14ac:dyDescent="0.25">
      <c r="A8401" t="s">
        <v>16124</v>
      </c>
      <c r="B8401" t="s">
        <v>20467</v>
      </c>
      <c r="C8401">
        <v>45679</v>
      </c>
      <c r="D8401">
        <v>3292</v>
      </c>
      <c r="E8401">
        <v>150</v>
      </c>
      <c r="F8401">
        <v>9288</v>
      </c>
    </row>
    <row r="8402" spans="1:6" x14ac:dyDescent="0.25">
      <c r="A8402" t="s">
        <v>2746</v>
      </c>
      <c r="B8402" t="s">
        <v>20466</v>
      </c>
      <c r="C8402">
        <v>58996</v>
      </c>
      <c r="D8402">
        <v>2994</v>
      </c>
      <c r="E8402">
        <v>222</v>
      </c>
      <c r="F8402">
        <v>13504</v>
      </c>
    </row>
    <row r="8403" spans="1:6" x14ac:dyDescent="0.25">
      <c r="A8403" t="s">
        <v>11709</v>
      </c>
      <c r="B8403" t="s">
        <v>20472</v>
      </c>
      <c r="C8403">
        <v>53642</v>
      </c>
      <c r="D8403">
        <v>2994</v>
      </c>
      <c r="E8403">
        <v>239</v>
      </c>
      <c r="F8403">
        <v>9842</v>
      </c>
    </row>
    <row r="8404" spans="1:6" x14ac:dyDescent="0.25">
      <c r="A8404" t="s">
        <v>15199</v>
      </c>
      <c r="B8404" t="s">
        <v>20466</v>
      </c>
      <c r="C8404">
        <v>47253</v>
      </c>
      <c r="D8404">
        <v>4367</v>
      </c>
      <c r="E8404">
        <v>181</v>
      </c>
      <c r="F8404">
        <v>14355</v>
      </c>
    </row>
    <row r="8405" spans="1:6" x14ac:dyDescent="0.25">
      <c r="A8405" t="s">
        <v>12777</v>
      </c>
      <c r="B8405" t="s">
        <v>20464</v>
      </c>
      <c r="C8405">
        <v>44811</v>
      </c>
      <c r="D8405">
        <v>4536</v>
      </c>
      <c r="E8405">
        <v>160</v>
      </c>
      <c r="F8405">
        <v>9667</v>
      </c>
    </row>
    <row r="8406" spans="1:6" x14ac:dyDescent="0.25">
      <c r="A8406" t="s">
        <v>13281</v>
      </c>
      <c r="B8406" t="s">
        <v>20470</v>
      </c>
      <c r="C8406">
        <v>64472</v>
      </c>
      <c r="D8406">
        <v>3064</v>
      </c>
      <c r="E8406">
        <v>244</v>
      </c>
      <c r="F8406">
        <v>14452</v>
      </c>
    </row>
    <row r="8407" spans="1:6" x14ac:dyDescent="0.25">
      <c r="A8407" t="s">
        <v>12607</v>
      </c>
      <c r="B8407" t="s">
        <v>20471</v>
      </c>
      <c r="C8407">
        <v>26049</v>
      </c>
      <c r="D8407">
        <v>2491</v>
      </c>
      <c r="E8407">
        <v>190</v>
      </c>
      <c r="F8407">
        <v>7347</v>
      </c>
    </row>
    <row r="8408" spans="1:6" x14ac:dyDescent="0.25">
      <c r="A8408" t="s">
        <v>15844</v>
      </c>
      <c r="B8408" t="s">
        <v>20472</v>
      </c>
      <c r="C8408">
        <v>39371</v>
      </c>
      <c r="D8408">
        <v>2844</v>
      </c>
      <c r="E8408">
        <v>224</v>
      </c>
      <c r="F8408">
        <v>10119</v>
      </c>
    </row>
    <row r="8409" spans="1:6" x14ac:dyDescent="0.25">
      <c r="A8409" t="s">
        <v>12096</v>
      </c>
      <c r="B8409" t="s">
        <v>20464</v>
      </c>
      <c r="C8409">
        <v>66525</v>
      </c>
      <c r="D8409">
        <v>2372</v>
      </c>
      <c r="E8409">
        <v>261</v>
      </c>
      <c r="F8409">
        <v>9577</v>
      </c>
    </row>
    <row r="8410" spans="1:6" x14ac:dyDescent="0.25">
      <c r="A8410" t="s">
        <v>3714</v>
      </c>
      <c r="B8410" t="s">
        <v>20465</v>
      </c>
      <c r="C8410">
        <v>45769</v>
      </c>
      <c r="D8410">
        <v>4210</v>
      </c>
      <c r="E8410">
        <v>231</v>
      </c>
      <c r="F8410">
        <v>9766</v>
      </c>
    </row>
    <row r="8411" spans="1:6" x14ac:dyDescent="0.25">
      <c r="A8411" t="s">
        <v>4261</v>
      </c>
      <c r="B8411" t="s">
        <v>20473</v>
      </c>
      <c r="C8411">
        <v>32711</v>
      </c>
      <c r="D8411">
        <v>1781</v>
      </c>
      <c r="E8411">
        <v>188</v>
      </c>
      <c r="F8411">
        <v>10802</v>
      </c>
    </row>
    <row r="8412" spans="1:6" x14ac:dyDescent="0.25">
      <c r="A8412" t="s">
        <v>16246</v>
      </c>
      <c r="B8412" t="s">
        <v>20468</v>
      </c>
      <c r="C8412">
        <v>34033</v>
      </c>
      <c r="D8412">
        <v>4119</v>
      </c>
      <c r="E8412">
        <v>181</v>
      </c>
      <c r="F8412">
        <v>14686</v>
      </c>
    </row>
    <row r="8413" spans="1:6" x14ac:dyDescent="0.25">
      <c r="A8413" t="s">
        <v>19317</v>
      </c>
      <c r="B8413" t="s">
        <v>20472</v>
      </c>
      <c r="C8413">
        <v>67993</v>
      </c>
      <c r="D8413">
        <v>2105</v>
      </c>
      <c r="E8413">
        <v>63</v>
      </c>
      <c r="F8413">
        <v>9810</v>
      </c>
    </row>
    <row r="8414" spans="1:6" x14ac:dyDescent="0.25">
      <c r="A8414" t="s">
        <v>12803</v>
      </c>
      <c r="B8414" t="s">
        <v>20464</v>
      </c>
      <c r="C8414">
        <v>56401</v>
      </c>
      <c r="D8414">
        <v>3094</v>
      </c>
      <c r="E8414">
        <v>198</v>
      </c>
      <c r="F8414">
        <v>11591</v>
      </c>
    </row>
    <row r="8415" spans="1:6" x14ac:dyDescent="0.25">
      <c r="A8415" t="s">
        <v>174</v>
      </c>
      <c r="B8415" t="s">
        <v>20467</v>
      </c>
      <c r="C8415">
        <v>81672</v>
      </c>
      <c r="D8415">
        <v>2969</v>
      </c>
      <c r="E8415">
        <v>197</v>
      </c>
      <c r="F8415">
        <v>7126</v>
      </c>
    </row>
    <row r="8416" spans="1:6" x14ac:dyDescent="0.25">
      <c r="A8416" t="s">
        <v>12497</v>
      </c>
      <c r="B8416" t="s">
        <v>20473</v>
      </c>
      <c r="C8416">
        <v>54410</v>
      </c>
      <c r="D8416">
        <v>2245</v>
      </c>
      <c r="E8416">
        <v>255</v>
      </c>
      <c r="F8416">
        <v>6498</v>
      </c>
    </row>
    <row r="8417" spans="1:6" x14ac:dyDescent="0.25">
      <c r="A8417" t="s">
        <v>19427</v>
      </c>
      <c r="B8417" t="s">
        <v>20468</v>
      </c>
      <c r="C8417">
        <v>79848</v>
      </c>
      <c r="D8417">
        <v>3204</v>
      </c>
      <c r="E8417">
        <v>301</v>
      </c>
      <c r="F8417">
        <v>12987</v>
      </c>
    </row>
    <row r="8418" spans="1:6" x14ac:dyDescent="0.25">
      <c r="A8418" t="s">
        <v>15947</v>
      </c>
      <c r="B8418" t="s">
        <v>20467</v>
      </c>
      <c r="C8418">
        <v>52350</v>
      </c>
      <c r="D8418">
        <v>3304</v>
      </c>
      <c r="E8418">
        <v>241</v>
      </c>
      <c r="F8418">
        <v>8626</v>
      </c>
    </row>
    <row r="8419" spans="1:6" x14ac:dyDescent="0.25">
      <c r="A8419" t="s">
        <v>9514</v>
      </c>
      <c r="B8419" t="s">
        <v>20464</v>
      </c>
      <c r="C8419">
        <v>69477</v>
      </c>
      <c r="D8419">
        <v>2602</v>
      </c>
      <c r="E8419">
        <v>149</v>
      </c>
      <c r="F8419">
        <v>6923</v>
      </c>
    </row>
    <row r="8420" spans="1:6" x14ac:dyDescent="0.25">
      <c r="A8420" t="s">
        <v>15079</v>
      </c>
      <c r="B8420" t="s">
        <v>20470</v>
      </c>
      <c r="C8420">
        <v>33750</v>
      </c>
      <c r="D8420">
        <v>1550</v>
      </c>
      <c r="E8420">
        <v>228</v>
      </c>
      <c r="F8420">
        <v>13418</v>
      </c>
    </row>
    <row r="8421" spans="1:6" x14ac:dyDescent="0.25">
      <c r="A8421" t="s">
        <v>19885</v>
      </c>
      <c r="B8421" t="s">
        <v>20465</v>
      </c>
      <c r="C8421">
        <v>55087</v>
      </c>
      <c r="D8421">
        <v>3590</v>
      </c>
      <c r="E8421">
        <v>208</v>
      </c>
      <c r="F8421">
        <v>12528</v>
      </c>
    </row>
    <row r="8422" spans="1:6" x14ac:dyDescent="0.25">
      <c r="A8422" t="s">
        <v>19685</v>
      </c>
      <c r="B8422" t="s">
        <v>20471</v>
      </c>
      <c r="C8422">
        <v>40361</v>
      </c>
      <c r="D8422">
        <v>3679</v>
      </c>
      <c r="E8422">
        <v>209</v>
      </c>
      <c r="F8422">
        <v>11509</v>
      </c>
    </row>
    <row r="8423" spans="1:6" x14ac:dyDescent="0.25">
      <c r="A8423" t="s">
        <v>7967</v>
      </c>
      <c r="B8423" t="s">
        <v>20470</v>
      </c>
      <c r="C8423">
        <v>71629</v>
      </c>
      <c r="D8423">
        <v>3599</v>
      </c>
      <c r="E8423">
        <v>186</v>
      </c>
      <c r="F8423">
        <v>10743</v>
      </c>
    </row>
    <row r="8424" spans="1:6" x14ac:dyDescent="0.25">
      <c r="A8424" t="s">
        <v>7047</v>
      </c>
      <c r="B8424" t="s">
        <v>20466</v>
      </c>
      <c r="C8424">
        <v>48768</v>
      </c>
      <c r="D8424">
        <v>2347</v>
      </c>
      <c r="E8424">
        <v>168</v>
      </c>
      <c r="F8424">
        <v>8939</v>
      </c>
    </row>
    <row r="8425" spans="1:6" x14ac:dyDescent="0.25">
      <c r="A8425" t="s">
        <v>12671</v>
      </c>
      <c r="B8425" t="s">
        <v>20466</v>
      </c>
      <c r="C8425">
        <v>64558</v>
      </c>
      <c r="D8425">
        <v>3349</v>
      </c>
      <c r="E8425">
        <v>155</v>
      </c>
      <c r="F8425">
        <v>9746</v>
      </c>
    </row>
    <row r="8426" spans="1:6" x14ac:dyDescent="0.25">
      <c r="A8426" t="s">
        <v>9229</v>
      </c>
      <c r="B8426" t="s">
        <v>20472</v>
      </c>
      <c r="C8426">
        <v>39565</v>
      </c>
      <c r="D8426">
        <v>3395</v>
      </c>
      <c r="E8426">
        <v>278</v>
      </c>
      <c r="F8426">
        <v>10735</v>
      </c>
    </row>
    <row r="8427" spans="1:6" x14ac:dyDescent="0.25">
      <c r="A8427" t="s">
        <v>11988</v>
      </c>
      <c r="B8427" t="s">
        <v>20465</v>
      </c>
      <c r="C8427">
        <v>48262</v>
      </c>
      <c r="D8427">
        <v>2932</v>
      </c>
      <c r="E8427">
        <v>233</v>
      </c>
      <c r="F8427">
        <v>5267</v>
      </c>
    </row>
    <row r="8428" spans="1:6" x14ac:dyDescent="0.25">
      <c r="A8428" t="s">
        <v>8684</v>
      </c>
      <c r="B8428" t="s">
        <v>20471</v>
      </c>
      <c r="C8428">
        <v>70882</v>
      </c>
      <c r="D8428">
        <v>1953</v>
      </c>
      <c r="E8428">
        <v>163</v>
      </c>
      <c r="F8428">
        <v>8965</v>
      </c>
    </row>
    <row r="8429" spans="1:6" x14ac:dyDescent="0.25">
      <c r="A8429" t="s">
        <v>16756</v>
      </c>
      <c r="B8429" t="s">
        <v>20466</v>
      </c>
      <c r="C8429">
        <v>56066</v>
      </c>
      <c r="D8429">
        <v>4002</v>
      </c>
      <c r="E8429">
        <v>244</v>
      </c>
      <c r="F8429">
        <v>6384</v>
      </c>
    </row>
    <row r="8430" spans="1:6" x14ac:dyDescent="0.25">
      <c r="A8430" t="s">
        <v>10240</v>
      </c>
      <c r="B8430" t="s">
        <v>20464</v>
      </c>
      <c r="C8430">
        <v>49030</v>
      </c>
      <c r="D8430">
        <v>1980</v>
      </c>
      <c r="E8430">
        <v>157</v>
      </c>
      <c r="F8430">
        <v>8545</v>
      </c>
    </row>
    <row r="8431" spans="1:6" x14ac:dyDescent="0.25">
      <c r="A8431" t="s">
        <v>15113</v>
      </c>
      <c r="B8431" t="s">
        <v>20470</v>
      </c>
      <c r="C8431">
        <v>46496</v>
      </c>
      <c r="D8431">
        <v>2563</v>
      </c>
      <c r="E8431">
        <v>187</v>
      </c>
      <c r="F8431">
        <v>11622</v>
      </c>
    </row>
    <row r="8432" spans="1:6" x14ac:dyDescent="0.25">
      <c r="A8432" t="s">
        <v>4656</v>
      </c>
      <c r="B8432" t="s">
        <v>20473</v>
      </c>
      <c r="C8432">
        <v>51532</v>
      </c>
      <c r="D8432">
        <v>3634</v>
      </c>
      <c r="E8432">
        <v>196</v>
      </c>
      <c r="F8432">
        <v>11021</v>
      </c>
    </row>
    <row r="8433" spans="1:6" x14ac:dyDescent="0.25">
      <c r="A8433" t="s">
        <v>19208</v>
      </c>
      <c r="B8433" t="s">
        <v>20469</v>
      </c>
      <c r="C8433">
        <v>71423</v>
      </c>
      <c r="D8433">
        <v>2714</v>
      </c>
      <c r="E8433">
        <v>198</v>
      </c>
      <c r="F8433">
        <v>11487</v>
      </c>
    </row>
    <row r="8434" spans="1:6" x14ac:dyDescent="0.25">
      <c r="A8434" t="s">
        <v>11084</v>
      </c>
      <c r="B8434" t="s">
        <v>20468</v>
      </c>
      <c r="C8434">
        <v>50925</v>
      </c>
      <c r="D8434">
        <v>2406</v>
      </c>
      <c r="E8434">
        <v>124</v>
      </c>
      <c r="F8434">
        <v>11601</v>
      </c>
    </row>
    <row r="8435" spans="1:6" x14ac:dyDescent="0.25">
      <c r="A8435" t="s">
        <v>14446</v>
      </c>
      <c r="B8435" t="s">
        <v>20470</v>
      </c>
      <c r="C8435">
        <v>36678</v>
      </c>
      <c r="D8435">
        <v>3904</v>
      </c>
      <c r="E8435">
        <v>199</v>
      </c>
      <c r="F8435">
        <v>12040</v>
      </c>
    </row>
    <row r="8436" spans="1:6" x14ac:dyDescent="0.25">
      <c r="A8436" t="s">
        <v>6257</v>
      </c>
      <c r="B8436" t="s">
        <v>20472</v>
      </c>
      <c r="C8436">
        <v>65109</v>
      </c>
      <c r="D8436">
        <v>4096</v>
      </c>
      <c r="E8436">
        <v>138</v>
      </c>
      <c r="F8436">
        <v>8391</v>
      </c>
    </row>
    <row r="8437" spans="1:6" x14ac:dyDescent="0.25">
      <c r="A8437" t="s">
        <v>14255</v>
      </c>
      <c r="B8437" t="s">
        <v>20464</v>
      </c>
      <c r="C8437">
        <v>50471</v>
      </c>
      <c r="D8437">
        <v>2685</v>
      </c>
      <c r="E8437">
        <v>288</v>
      </c>
      <c r="F8437">
        <v>10490</v>
      </c>
    </row>
    <row r="8438" spans="1:6" x14ac:dyDescent="0.25">
      <c r="A8438" t="s">
        <v>5725</v>
      </c>
      <c r="B8438" t="s">
        <v>20464</v>
      </c>
      <c r="C8438">
        <v>35127</v>
      </c>
      <c r="D8438">
        <v>4104</v>
      </c>
      <c r="E8438">
        <v>246</v>
      </c>
      <c r="F8438">
        <v>7640</v>
      </c>
    </row>
    <row r="8439" spans="1:6" x14ac:dyDescent="0.25">
      <c r="A8439" t="s">
        <v>8766</v>
      </c>
      <c r="B8439" t="s">
        <v>20469</v>
      </c>
      <c r="C8439">
        <v>43813</v>
      </c>
      <c r="D8439">
        <v>3136</v>
      </c>
      <c r="E8439">
        <v>227</v>
      </c>
      <c r="F8439">
        <v>14620</v>
      </c>
    </row>
    <row r="8440" spans="1:6" x14ac:dyDescent="0.25">
      <c r="A8440" t="s">
        <v>10902</v>
      </c>
      <c r="B8440" t="s">
        <v>20464</v>
      </c>
      <c r="C8440">
        <v>62615</v>
      </c>
      <c r="D8440">
        <v>2564</v>
      </c>
      <c r="E8440">
        <v>181</v>
      </c>
      <c r="F8440">
        <v>10541</v>
      </c>
    </row>
    <row r="8441" spans="1:6" x14ac:dyDescent="0.25">
      <c r="A8441" t="s">
        <v>8470</v>
      </c>
      <c r="B8441" t="s">
        <v>20467</v>
      </c>
      <c r="C8441">
        <v>45751</v>
      </c>
      <c r="D8441">
        <v>3486</v>
      </c>
      <c r="E8441">
        <v>227</v>
      </c>
      <c r="F8441">
        <v>9193</v>
      </c>
    </row>
    <row r="8442" spans="1:6" x14ac:dyDescent="0.25">
      <c r="A8442" t="s">
        <v>18032</v>
      </c>
      <c r="B8442" t="s">
        <v>20472</v>
      </c>
      <c r="C8442">
        <v>53462</v>
      </c>
      <c r="D8442">
        <v>1500</v>
      </c>
      <c r="E8442">
        <v>207</v>
      </c>
      <c r="F8442">
        <v>13540</v>
      </c>
    </row>
    <row r="8443" spans="1:6" x14ac:dyDescent="0.25">
      <c r="A8443" t="s">
        <v>15626</v>
      </c>
      <c r="B8443" t="s">
        <v>20472</v>
      </c>
      <c r="C8443">
        <v>47839</v>
      </c>
      <c r="D8443">
        <v>2788</v>
      </c>
      <c r="E8443">
        <v>152</v>
      </c>
      <c r="F8443">
        <v>7398</v>
      </c>
    </row>
    <row r="8444" spans="1:6" x14ac:dyDescent="0.25">
      <c r="A8444" t="s">
        <v>9488</v>
      </c>
      <c r="B8444" t="s">
        <v>20473</v>
      </c>
      <c r="C8444">
        <v>28144</v>
      </c>
      <c r="D8444">
        <v>3697</v>
      </c>
      <c r="E8444">
        <v>199</v>
      </c>
      <c r="F8444">
        <v>7730</v>
      </c>
    </row>
    <row r="8445" spans="1:6" x14ac:dyDescent="0.25">
      <c r="A8445" t="s">
        <v>11190</v>
      </c>
      <c r="B8445" t="s">
        <v>20466</v>
      </c>
      <c r="C8445">
        <v>73825</v>
      </c>
      <c r="D8445">
        <v>3608</v>
      </c>
      <c r="E8445">
        <v>107</v>
      </c>
      <c r="F8445">
        <v>10689</v>
      </c>
    </row>
    <row r="8446" spans="1:6" x14ac:dyDescent="0.25">
      <c r="A8446" t="s">
        <v>11518</v>
      </c>
      <c r="B8446" t="s">
        <v>20470</v>
      </c>
      <c r="C8446">
        <v>36133</v>
      </c>
      <c r="D8446">
        <v>3975</v>
      </c>
      <c r="E8446">
        <v>169</v>
      </c>
      <c r="F8446">
        <v>13095</v>
      </c>
    </row>
    <row r="8447" spans="1:6" x14ac:dyDescent="0.25">
      <c r="A8447" t="s">
        <v>9556</v>
      </c>
      <c r="B8447" t="s">
        <v>20466</v>
      </c>
      <c r="C8447">
        <v>48234</v>
      </c>
      <c r="D8447">
        <v>3245</v>
      </c>
      <c r="E8447">
        <v>175</v>
      </c>
      <c r="F8447">
        <v>9881</v>
      </c>
    </row>
    <row r="8448" spans="1:6" x14ac:dyDescent="0.25">
      <c r="A8448" t="s">
        <v>5972</v>
      </c>
      <c r="B8448" t="s">
        <v>20472</v>
      </c>
      <c r="C8448">
        <v>47899</v>
      </c>
      <c r="D8448">
        <v>1937</v>
      </c>
      <c r="E8448">
        <v>250</v>
      </c>
      <c r="F8448">
        <v>17089</v>
      </c>
    </row>
    <row r="8449" spans="1:6" x14ac:dyDescent="0.25">
      <c r="A8449" t="s">
        <v>11638</v>
      </c>
      <c r="B8449" t="s">
        <v>20468</v>
      </c>
      <c r="C8449">
        <v>35459</v>
      </c>
      <c r="D8449">
        <v>3180</v>
      </c>
      <c r="E8449">
        <v>166</v>
      </c>
      <c r="F8449">
        <v>13356</v>
      </c>
    </row>
    <row r="8450" spans="1:6" x14ac:dyDescent="0.25">
      <c r="A8450" t="s">
        <v>7854</v>
      </c>
      <c r="B8450" t="s">
        <v>20468</v>
      </c>
      <c r="C8450">
        <v>84432</v>
      </c>
      <c r="D8450">
        <v>3141</v>
      </c>
      <c r="E8450">
        <v>185</v>
      </c>
      <c r="F8450">
        <v>10276</v>
      </c>
    </row>
    <row r="8451" spans="1:6" x14ac:dyDescent="0.25">
      <c r="A8451" t="s">
        <v>14536</v>
      </c>
      <c r="B8451" t="s">
        <v>20466</v>
      </c>
      <c r="C8451">
        <v>34010</v>
      </c>
      <c r="D8451">
        <v>2343</v>
      </c>
      <c r="E8451">
        <v>210</v>
      </c>
      <c r="F8451">
        <v>13652</v>
      </c>
    </row>
    <row r="8452" spans="1:6" x14ac:dyDescent="0.25">
      <c r="A8452" t="s">
        <v>16288</v>
      </c>
      <c r="B8452" t="s">
        <v>20466</v>
      </c>
      <c r="C8452">
        <v>33049</v>
      </c>
      <c r="D8452">
        <v>3387</v>
      </c>
      <c r="E8452">
        <v>200</v>
      </c>
      <c r="F8452">
        <v>7190</v>
      </c>
    </row>
    <row r="8453" spans="1:6" x14ac:dyDescent="0.25">
      <c r="A8453" t="s">
        <v>20410</v>
      </c>
      <c r="B8453" t="s">
        <v>20470</v>
      </c>
      <c r="C8453">
        <v>50102</v>
      </c>
      <c r="D8453">
        <v>2616</v>
      </c>
      <c r="E8453">
        <v>141</v>
      </c>
      <c r="F8453">
        <v>10988</v>
      </c>
    </row>
    <row r="8454" spans="1:6" x14ac:dyDescent="0.25">
      <c r="A8454" t="s">
        <v>13735</v>
      </c>
      <c r="B8454" t="s">
        <v>20473</v>
      </c>
      <c r="C8454">
        <v>53778</v>
      </c>
      <c r="D8454">
        <v>3242</v>
      </c>
      <c r="E8454">
        <v>175</v>
      </c>
      <c r="F8454">
        <v>6313</v>
      </c>
    </row>
    <row r="8455" spans="1:6" x14ac:dyDescent="0.25">
      <c r="A8455" t="s">
        <v>16236</v>
      </c>
      <c r="B8455" t="s">
        <v>20473</v>
      </c>
      <c r="C8455">
        <v>71986</v>
      </c>
      <c r="D8455">
        <v>2955</v>
      </c>
      <c r="E8455">
        <v>207</v>
      </c>
      <c r="F8455">
        <v>7668</v>
      </c>
    </row>
    <row r="8456" spans="1:6" x14ac:dyDescent="0.25">
      <c r="A8456" t="s">
        <v>18882</v>
      </c>
      <c r="B8456" t="s">
        <v>20472</v>
      </c>
      <c r="C8456">
        <v>52570</v>
      </c>
      <c r="D8456">
        <v>2717</v>
      </c>
      <c r="E8456">
        <v>265</v>
      </c>
      <c r="F8456">
        <v>10543</v>
      </c>
    </row>
    <row r="8457" spans="1:6" x14ac:dyDescent="0.25">
      <c r="A8457" t="s">
        <v>18161</v>
      </c>
      <c r="B8457" t="s">
        <v>20468</v>
      </c>
      <c r="C8457">
        <v>48524</v>
      </c>
      <c r="D8457">
        <v>2565</v>
      </c>
      <c r="E8457">
        <v>328</v>
      </c>
      <c r="F8457">
        <v>8812</v>
      </c>
    </row>
    <row r="8458" spans="1:6" x14ac:dyDescent="0.25">
      <c r="A8458" t="s">
        <v>9256</v>
      </c>
      <c r="B8458" t="s">
        <v>20468</v>
      </c>
      <c r="C8458">
        <v>39012</v>
      </c>
      <c r="D8458">
        <v>4286</v>
      </c>
      <c r="E8458">
        <v>172</v>
      </c>
      <c r="F8458">
        <v>12717</v>
      </c>
    </row>
    <row r="8459" spans="1:6" x14ac:dyDescent="0.25">
      <c r="A8459" t="s">
        <v>11388</v>
      </c>
      <c r="B8459" t="s">
        <v>20466</v>
      </c>
      <c r="C8459">
        <v>49636</v>
      </c>
      <c r="D8459">
        <v>2811</v>
      </c>
      <c r="E8459">
        <v>153</v>
      </c>
      <c r="F8459">
        <v>8397</v>
      </c>
    </row>
    <row r="8460" spans="1:6" x14ac:dyDescent="0.25">
      <c r="A8460" t="s">
        <v>10113</v>
      </c>
      <c r="B8460" t="s">
        <v>20465</v>
      </c>
      <c r="C8460">
        <v>34760</v>
      </c>
      <c r="D8460">
        <v>1861</v>
      </c>
      <c r="E8460">
        <v>239</v>
      </c>
      <c r="F8460">
        <v>9084</v>
      </c>
    </row>
    <row r="8461" spans="1:6" x14ac:dyDescent="0.25">
      <c r="A8461" t="s">
        <v>946</v>
      </c>
      <c r="B8461" t="s">
        <v>20472</v>
      </c>
      <c r="C8461">
        <v>58822</v>
      </c>
      <c r="D8461">
        <v>3815</v>
      </c>
      <c r="E8461">
        <v>243</v>
      </c>
      <c r="F8461">
        <v>11374</v>
      </c>
    </row>
    <row r="8462" spans="1:6" x14ac:dyDescent="0.25">
      <c r="A8462" t="s">
        <v>3293</v>
      </c>
      <c r="B8462" t="s">
        <v>20465</v>
      </c>
      <c r="C8462">
        <v>50808</v>
      </c>
      <c r="D8462">
        <v>2100</v>
      </c>
      <c r="E8462">
        <v>137</v>
      </c>
      <c r="F8462">
        <v>9309</v>
      </c>
    </row>
    <row r="8463" spans="1:6" x14ac:dyDescent="0.25">
      <c r="A8463" t="s">
        <v>17534</v>
      </c>
      <c r="B8463" t="s">
        <v>20465</v>
      </c>
      <c r="C8463">
        <v>41996</v>
      </c>
      <c r="D8463">
        <v>2102</v>
      </c>
      <c r="E8463">
        <v>187</v>
      </c>
      <c r="F8463">
        <v>8756</v>
      </c>
    </row>
    <row r="8464" spans="1:6" x14ac:dyDescent="0.25">
      <c r="A8464" t="s">
        <v>13199</v>
      </c>
      <c r="B8464" t="s">
        <v>20465</v>
      </c>
      <c r="C8464">
        <v>58452</v>
      </c>
      <c r="D8464">
        <v>3061</v>
      </c>
      <c r="E8464">
        <v>252</v>
      </c>
      <c r="F8464">
        <v>7421</v>
      </c>
    </row>
    <row r="8465" spans="1:6" x14ac:dyDescent="0.25">
      <c r="A8465" t="s">
        <v>17244</v>
      </c>
      <c r="B8465" t="s">
        <v>20470</v>
      </c>
      <c r="C8465">
        <v>55915</v>
      </c>
      <c r="D8465">
        <v>2613</v>
      </c>
      <c r="E8465">
        <v>208</v>
      </c>
      <c r="F8465">
        <v>3502</v>
      </c>
    </row>
    <row r="8466" spans="1:6" x14ac:dyDescent="0.25">
      <c r="A8466" t="s">
        <v>13939</v>
      </c>
      <c r="B8466" t="s">
        <v>20466</v>
      </c>
      <c r="C8466">
        <v>38453</v>
      </c>
      <c r="D8466">
        <v>2931</v>
      </c>
      <c r="E8466">
        <v>237</v>
      </c>
      <c r="F8466">
        <v>8042</v>
      </c>
    </row>
    <row r="8467" spans="1:6" x14ac:dyDescent="0.25">
      <c r="A8467" t="s">
        <v>9964</v>
      </c>
      <c r="B8467" t="s">
        <v>20471</v>
      </c>
      <c r="C8467">
        <v>48440</v>
      </c>
      <c r="D8467">
        <v>3505</v>
      </c>
      <c r="E8467">
        <v>265</v>
      </c>
      <c r="F8467">
        <v>7349</v>
      </c>
    </row>
    <row r="8468" spans="1:6" x14ac:dyDescent="0.25">
      <c r="A8468" t="s">
        <v>13757</v>
      </c>
      <c r="B8468" t="s">
        <v>20470</v>
      </c>
      <c r="C8468">
        <v>63345</v>
      </c>
      <c r="D8468">
        <v>2148</v>
      </c>
      <c r="E8468">
        <v>294</v>
      </c>
      <c r="F8468">
        <v>8226</v>
      </c>
    </row>
    <row r="8469" spans="1:6" x14ac:dyDescent="0.25">
      <c r="A8469" t="s">
        <v>11984</v>
      </c>
      <c r="B8469" t="s">
        <v>20469</v>
      </c>
      <c r="C8469">
        <v>41028</v>
      </c>
      <c r="D8469">
        <v>3321</v>
      </c>
      <c r="E8469">
        <v>169</v>
      </c>
      <c r="F8469">
        <v>8030</v>
      </c>
    </row>
    <row r="8470" spans="1:6" x14ac:dyDescent="0.25">
      <c r="A8470" t="s">
        <v>1646</v>
      </c>
      <c r="B8470" t="s">
        <v>20465</v>
      </c>
      <c r="C8470">
        <v>55614</v>
      </c>
      <c r="D8470">
        <v>3394</v>
      </c>
      <c r="E8470">
        <v>296</v>
      </c>
      <c r="F8470">
        <v>4599</v>
      </c>
    </row>
    <row r="8471" spans="1:6" x14ac:dyDescent="0.25">
      <c r="A8471" t="s">
        <v>13050</v>
      </c>
      <c r="B8471" t="s">
        <v>20470</v>
      </c>
      <c r="C8471">
        <v>38419</v>
      </c>
      <c r="D8471">
        <v>3660</v>
      </c>
      <c r="E8471">
        <v>195</v>
      </c>
      <c r="F8471">
        <v>7657</v>
      </c>
    </row>
    <row r="8472" spans="1:6" x14ac:dyDescent="0.25">
      <c r="A8472" t="s">
        <v>16166</v>
      </c>
      <c r="B8472" t="s">
        <v>20465</v>
      </c>
      <c r="C8472">
        <v>27602</v>
      </c>
      <c r="D8472">
        <v>2761</v>
      </c>
      <c r="E8472">
        <v>185</v>
      </c>
      <c r="F8472">
        <v>9568</v>
      </c>
    </row>
    <row r="8473" spans="1:6" x14ac:dyDescent="0.25">
      <c r="A8473" t="s">
        <v>6514</v>
      </c>
      <c r="B8473" t="s">
        <v>20466</v>
      </c>
      <c r="C8473">
        <v>59673</v>
      </c>
      <c r="D8473">
        <v>3816</v>
      </c>
      <c r="E8473">
        <v>157</v>
      </c>
      <c r="F8473">
        <v>13215</v>
      </c>
    </row>
    <row r="8474" spans="1:6" x14ac:dyDescent="0.25">
      <c r="A8474" t="s">
        <v>9580</v>
      </c>
      <c r="B8474" t="s">
        <v>20467</v>
      </c>
      <c r="C8474">
        <v>79917</v>
      </c>
      <c r="D8474">
        <v>3272</v>
      </c>
      <c r="E8474">
        <v>214</v>
      </c>
      <c r="F8474">
        <v>8514</v>
      </c>
    </row>
    <row r="8475" spans="1:6" x14ac:dyDescent="0.25">
      <c r="A8475" t="s">
        <v>6216</v>
      </c>
      <c r="B8475" t="s">
        <v>20471</v>
      </c>
      <c r="C8475">
        <v>46094</v>
      </c>
      <c r="D8475">
        <v>1355</v>
      </c>
      <c r="E8475">
        <v>292</v>
      </c>
      <c r="F8475">
        <v>9517</v>
      </c>
    </row>
    <row r="8476" spans="1:6" x14ac:dyDescent="0.25">
      <c r="A8476" t="s">
        <v>6102</v>
      </c>
      <c r="B8476" t="s">
        <v>20465</v>
      </c>
      <c r="C8476">
        <v>47586</v>
      </c>
      <c r="D8476">
        <v>2644</v>
      </c>
      <c r="E8476">
        <v>182</v>
      </c>
      <c r="F8476">
        <v>8106</v>
      </c>
    </row>
    <row r="8477" spans="1:6" x14ac:dyDescent="0.25">
      <c r="A8477" t="s">
        <v>5155</v>
      </c>
      <c r="B8477" t="s">
        <v>20471</v>
      </c>
      <c r="C8477">
        <v>26031</v>
      </c>
      <c r="D8477">
        <v>2730</v>
      </c>
      <c r="E8477">
        <v>199</v>
      </c>
      <c r="F8477">
        <v>8806</v>
      </c>
    </row>
    <row r="8478" spans="1:6" x14ac:dyDescent="0.25">
      <c r="A8478" t="s">
        <v>11118</v>
      </c>
      <c r="B8478" t="s">
        <v>20468</v>
      </c>
      <c r="C8478">
        <v>40851</v>
      </c>
      <c r="D8478">
        <v>1438</v>
      </c>
      <c r="E8478">
        <v>212</v>
      </c>
      <c r="F8478">
        <v>18182</v>
      </c>
    </row>
    <row r="8479" spans="1:6" x14ac:dyDescent="0.25">
      <c r="A8479" t="s">
        <v>7598</v>
      </c>
      <c r="B8479" t="s">
        <v>20465</v>
      </c>
      <c r="C8479">
        <v>57717</v>
      </c>
      <c r="D8479">
        <v>4296</v>
      </c>
      <c r="E8479">
        <v>259</v>
      </c>
      <c r="F8479">
        <v>10021</v>
      </c>
    </row>
    <row r="8480" spans="1:6" x14ac:dyDescent="0.25">
      <c r="A8480" t="s">
        <v>3217</v>
      </c>
      <c r="B8480" t="s">
        <v>20465</v>
      </c>
      <c r="C8480">
        <v>57555</v>
      </c>
      <c r="D8480">
        <v>2832</v>
      </c>
      <c r="E8480">
        <v>221</v>
      </c>
      <c r="F8480">
        <v>11006</v>
      </c>
    </row>
    <row r="8481" spans="1:6" x14ac:dyDescent="0.25">
      <c r="A8481" t="s">
        <v>20150</v>
      </c>
      <c r="B8481" t="s">
        <v>20465</v>
      </c>
      <c r="C8481">
        <v>81600</v>
      </c>
      <c r="D8481">
        <v>1027</v>
      </c>
      <c r="E8481">
        <v>212</v>
      </c>
      <c r="F8481">
        <v>10286</v>
      </c>
    </row>
    <row r="8482" spans="1:6" x14ac:dyDescent="0.25">
      <c r="A8482" t="s">
        <v>9980</v>
      </c>
      <c r="B8482" t="s">
        <v>20471</v>
      </c>
      <c r="C8482">
        <v>35087</v>
      </c>
      <c r="D8482">
        <v>3528</v>
      </c>
      <c r="E8482">
        <v>203</v>
      </c>
      <c r="F8482">
        <v>10308</v>
      </c>
    </row>
    <row r="8483" spans="1:6" x14ac:dyDescent="0.25">
      <c r="A8483" t="s">
        <v>17496</v>
      </c>
      <c r="B8483" t="s">
        <v>20472</v>
      </c>
      <c r="C8483">
        <v>37743</v>
      </c>
      <c r="D8483">
        <v>3664</v>
      </c>
      <c r="E8483">
        <v>247</v>
      </c>
      <c r="F8483">
        <v>9383</v>
      </c>
    </row>
    <row r="8484" spans="1:6" x14ac:dyDescent="0.25">
      <c r="A8484" t="s">
        <v>12341</v>
      </c>
      <c r="B8484" t="s">
        <v>20473</v>
      </c>
      <c r="C8484">
        <v>40699</v>
      </c>
      <c r="D8484">
        <v>2860</v>
      </c>
      <c r="E8484">
        <v>276</v>
      </c>
      <c r="F8484">
        <v>7601</v>
      </c>
    </row>
    <row r="8485" spans="1:6" x14ac:dyDescent="0.25">
      <c r="A8485" t="s">
        <v>17474</v>
      </c>
      <c r="B8485" t="s">
        <v>20464</v>
      </c>
      <c r="C8485">
        <v>40161</v>
      </c>
      <c r="D8485">
        <v>2772</v>
      </c>
      <c r="E8485">
        <v>187</v>
      </c>
      <c r="F8485">
        <v>13714</v>
      </c>
    </row>
    <row r="8486" spans="1:6" x14ac:dyDescent="0.25">
      <c r="A8486" t="s">
        <v>6588</v>
      </c>
      <c r="B8486" t="s">
        <v>20466</v>
      </c>
      <c r="C8486">
        <v>56604</v>
      </c>
      <c r="D8486">
        <v>2894</v>
      </c>
      <c r="E8486">
        <v>160</v>
      </c>
      <c r="F8486">
        <v>11617</v>
      </c>
    </row>
    <row r="8487" spans="1:6" x14ac:dyDescent="0.25">
      <c r="A8487" t="s">
        <v>3994</v>
      </c>
      <c r="B8487" t="s">
        <v>20465</v>
      </c>
      <c r="C8487">
        <v>43762</v>
      </c>
      <c r="D8487">
        <v>4129</v>
      </c>
      <c r="E8487">
        <v>184</v>
      </c>
      <c r="F8487">
        <v>8371</v>
      </c>
    </row>
    <row r="8488" spans="1:6" x14ac:dyDescent="0.25">
      <c r="A8488" t="s">
        <v>3810</v>
      </c>
      <c r="B8488" t="s">
        <v>20466</v>
      </c>
      <c r="C8488">
        <v>49352</v>
      </c>
      <c r="D8488">
        <v>3759</v>
      </c>
      <c r="E8488">
        <v>187</v>
      </c>
      <c r="F8488">
        <v>8375</v>
      </c>
    </row>
    <row r="8489" spans="1:6" x14ac:dyDescent="0.25">
      <c r="A8489" t="s">
        <v>2592</v>
      </c>
      <c r="B8489" t="s">
        <v>20473</v>
      </c>
      <c r="C8489">
        <v>73923</v>
      </c>
      <c r="D8489">
        <v>3285</v>
      </c>
      <c r="E8489">
        <v>113</v>
      </c>
      <c r="F8489">
        <v>12075</v>
      </c>
    </row>
    <row r="8490" spans="1:6" x14ac:dyDescent="0.25">
      <c r="A8490" t="s">
        <v>8596</v>
      </c>
      <c r="B8490" t="s">
        <v>20473</v>
      </c>
      <c r="C8490">
        <v>38301</v>
      </c>
      <c r="D8490">
        <v>4350</v>
      </c>
      <c r="E8490">
        <v>108</v>
      </c>
      <c r="F8490">
        <v>12191</v>
      </c>
    </row>
    <row r="8491" spans="1:6" x14ac:dyDescent="0.25">
      <c r="A8491" t="s">
        <v>19867</v>
      </c>
      <c r="B8491" t="s">
        <v>20467</v>
      </c>
      <c r="C8491">
        <v>66260</v>
      </c>
      <c r="D8491">
        <v>3483</v>
      </c>
      <c r="E8491">
        <v>235</v>
      </c>
      <c r="F8491">
        <v>12570</v>
      </c>
    </row>
    <row r="8492" spans="1:6" x14ac:dyDescent="0.25">
      <c r="A8492" t="s">
        <v>14790</v>
      </c>
      <c r="B8492" t="s">
        <v>20469</v>
      </c>
      <c r="C8492">
        <v>42890</v>
      </c>
      <c r="D8492">
        <v>1831</v>
      </c>
      <c r="E8492">
        <v>194</v>
      </c>
      <c r="F8492">
        <v>15076</v>
      </c>
    </row>
    <row r="8493" spans="1:6" x14ac:dyDescent="0.25">
      <c r="A8493" t="s">
        <v>20290</v>
      </c>
      <c r="B8493" t="s">
        <v>20466</v>
      </c>
      <c r="C8493">
        <v>42506</v>
      </c>
      <c r="D8493">
        <v>1373</v>
      </c>
      <c r="E8493">
        <v>227</v>
      </c>
      <c r="F8493">
        <v>9039</v>
      </c>
    </row>
    <row r="8494" spans="1:6" x14ac:dyDescent="0.25">
      <c r="A8494" t="s">
        <v>17007</v>
      </c>
      <c r="B8494" t="s">
        <v>20469</v>
      </c>
      <c r="C8494">
        <v>37139</v>
      </c>
      <c r="D8494">
        <v>1911</v>
      </c>
      <c r="E8494">
        <v>184</v>
      </c>
      <c r="F8494">
        <v>8856</v>
      </c>
    </row>
    <row r="8495" spans="1:6" x14ac:dyDescent="0.25">
      <c r="A8495" t="s">
        <v>3510</v>
      </c>
      <c r="B8495" t="s">
        <v>20469</v>
      </c>
      <c r="C8495">
        <v>66586</v>
      </c>
      <c r="D8495">
        <v>2142</v>
      </c>
      <c r="E8495">
        <v>248</v>
      </c>
      <c r="F8495">
        <v>13609</v>
      </c>
    </row>
    <row r="8496" spans="1:6" x14ac:dyDescent="0.25">
      <c r="A8496" t="s">
        <v>9209</v>
      </c>
      <c r="B8496" t="s">
        <v>20467</v>
      </c>
      <c r="C8496">
        <v>63717</v>
      </c>
      <c r="D8496">
        <v>3032</v>
      </c>
      <c r="E8496">
        <v>163</v>
      </c>
      <c r="F8496">
        <v>7599</v>
      </c>
    </row>
    <row r="8497" spans="1:6" x14ac:dyDescent="0.25">
      <c r="A8497" t="s">
        <v>2505</v>
      </c>
      <c r="B8497" t="s">
        <v>20467</v>
      </c>
      <c r="C8497">
        <v>61756</v>
      </c>
      <c r="D8497">
        <v>2641</v>
      </c>
      <c r="E8497">
        <v>147</v>
      </c>
      <c r="F8497">
        <v>11779</v>
      </c>
    </row>
    <row r="8498" spans="1:6" x14ac:dyDescent="0.25">
      <c r="A8498" t="s">
        <v>18225</v>
      </c>
      <c r="B8498" t="s">
        <v>20469</v>
      </c>
      <c r="C8498">
        <v>37779</v>
      </c>
      <c r="D8498">
        <v>3148</v>
      </c>
      <c r="E8498">
        <v>210</v>
      </c>
      <c r="F8498">
        <v>6327</v>
      </c>
    </row>
    <row r="8499" spans="1:6" x14ac:dyDescent="0.25">
      <c r="A8499" t="s">
        <v>9726</v>
      </c>
      <c r="B8499" t="s">
        <v>20472</v>
      </c>
      <c r="C8499">
        <v>42348</v>
      </c>
      <c r="D8499">
        <v>2540</v>
      </c>
      <c r="E8499">
        <v>145</v>
      </c>
      <c r="F8499">
        <v>8162</v>
      </c>
    </row>
    <row r="8500" spans="1:6" x14ac:dyDescent="0.25">
      <c r="A8500" t="s">
        <v>17476</v>
      </c>
      <c r="B8500" t="s">
        <v>20472</v>
      </c>
      <c r="C8500">
        <v>43799</v>
      </c>
      <c r="D8500">
        <v>3458</v>
      </c>
      <c r="E8500">
        <v>190</v>
      </c>
      <c r="F8500">
        <v>12102</v>
      </c>
    </row>
    <row r="8501" spans="1:6" x14ac:dyDescent="0.25">
      <c r="A8501" t="s">
        <v>3612</v>
      </c>
      <c r="B8501" t="s">
        <v>20470</v>
      </c>
      <c r="C8501">
        <v>54312</v>
      </c>
      <c r="D8501">
        <v>2111</v>
      </c>
      <c r="E8501">
        <v>166</v>
      </c>
      <c r="F8501">
        <v>8052</v>
      </c>
    </row>
    <row r="8502" spans="1:6" x14ac:dyDescent="0.25">
      <c r="A8502" t="s">
        <v>18266</v>
      </c>
      <c r="B8502" t="s">
        <v>20464</v>
      </c>
      <c r="C8502">
        <v>52720</v>
      </c>
      <c r="D8502">
        <v>3319</v>
      </c>
      <c r="E8502">
        <v>180</v>
      </c>
      <c r="F8502">
        <v>9934</v>
      </c>
    </row>
    <row r="8503" spans="1:6" x14ac:dyDescent="0.25">
      <c r="A8503" t="s">
        <v>12673</v>
      </c>
      <c r="B8503" t="s">
        <v>20467</v>
      </c>
      <c r="C8503">
        <v>52200</v>
      </c>
      <c r="D8503">
        <v>3335</v>
      </c>
      <c r="E8503">
        <v>175</v>
      </c>
      <c r="F8503">
        <v>11268</v>
      </c>
    </row>
    <row r="8504" spans="1:6" x14ac:dyDescent="0.25">
      <c r="A8504" t="s">
        <v>3423</v>
      </c>
      <c r="B8504" t="s">
        <v>20473</v>
      </c>
      <c r="C8504">
        <v>49703</v>
      </c>
      <c r="D8504">
        <v>2369</v>
      </c>
      <c r="E8504">
        <v>212</v>
      </c>
      <c r="F8504">
        <v>11129</v>
      </c>
    </row>
    <row r="8505" spans="1:6" x14ac:dyDescent="0.25">
      <c r="A8505" t="s">
        <v>19697</v>
      </c>
      <c r="B8505" t="s">
        <v>20466</v>
      </c>
      <c r="C8505">
        <v>55092</v>
      </c>
      <c r="D8505">
        <v>2910</v>
      </c>
      <c r="E8505">
        <v>273</v>
      </c>
      <c r="F8505">
        <v>14748</v>
      </c>
    </row>
    <row r="8506" spans="1:6" x14ac:dyDescent="0.25">
      <c r="A8506" t="s">
        <v>9830</v>
      </c>
      <c r="B8506" t="s">
        <v>20467</v>
      </c>
      <c r="C8506">
        <v>59998</v>
      </c>
      <c r="D8506">
        <v>1739</v>
      </c>
      <c r="E8506">
        <v>157</v>
      </c>
      <c r="F8506">
        <v>8502</v>
      </c>
    </row>
    <row r="8507" spans="1:6" x14ac:dyDescent="0.25">
      <c r="A8507" t="s">
        <v>6895</v>
      </c>
      <c r="B8507" t="s">
        <v>20464</v>
      </c>
      <c r="C8507">
        <v>47183</v>
      </c>
      <c r="D8507">
        <v>2462</v>
      </c>
      <c r="E8507">
        <v>197</v>
      </c>
      <c r="F8507">
        <v>10952</v>
      </c>
    </row>
    <row r="8508" spans="1:6" x14ac:dyDescent="0.25">
      <c r="A8508" t="s">
        <v>12925</v>
      </c>
      <c r="B8508" t="s">
        <v>20471</v>
      </c>
      <c r="C8508">
        <v>47286</v>
      </c>
      <c r="D8508">
        <v>2166</v>
      </c>
      <c r="E8508">
        <v>233</v>
      </c>
      <c r="F8508">
        <v>8491</v>
      </c>
    </row>
    <row r="8509" spans="1:6" x14ac:dyDescent="0.25">
      <c r="A8509" t="s">
        <v>16033</v>
      </c>
      <c r="B8509" t="s">
        <v>20468</v>
      </c>
      <c r="C8509">
        <v>63359</v>
      </c>
      <c r="D8509">
        <v>3513</v>
      </c>
      <c r="E8509">
        <v>183</v>
      </c>
      <c r="F8509">
        <v>13723</v>
      </c>
    </row>
    <row r="8510" spans="1:6" x14ac:dyDescent="0.25">
      <c r="A8510" t="s">
        <v>12395</v>
      </c>
      <c r="B8510" t="s">
        <v>20470</v>
      </c>
      <c r="C8510">
        <v>24565</v>
      </c>
      <c r="D8510">
        <v>3603</v>
      </c>
      <c r="E8510">
        <v>218</v>
      </c>
      <c r="F8510">
        <v>10981</v>
      </c>
    </row>
    <row r="8511" spans="1:6" x14ac:dyDescent="0.25">
      <c r="A8511" t="s">
        <v>6961</v>
      </c>
      <c r="B8511" t="s">
        <v>20472</v>
      </c>
      <c r="C8511">
        <v>63426</v>
      </c>
      <c r="D8511">
        <v>3270</v>
      </c>
      <c r="E8511">
        <v>173</v>
      </c>
      <c r="F8511">
        <v>11697</v>
      </c>
    </row>
    <row r="8512" spans="1:6" x14ac:dyDescent="0.25">
      <c r="A8512" t="s">
        <v>13167</v>
      </c>
      <c r="B8512" t="s">
        <v>20466</v>
      </c>
      <c r="C8512">
        <v>4480</v>
      </c>
      <c r="D8512">
        <v>2185</v>
      </c>
      <c r="E8512">
        <v>198</v>
      </c>
      <c r="F8512">
        <v>8620</v>
      </c>
    </row>
    <row r="8513" spans="1:6" x14ac:dyDescent="0.25">
      <c r="A8513" t="s">
        <v>15457</v>
      </c>
      <c r="B8513" t="s">
        <v>20467</v>
      </c>
      <c r="C8513">
        <v>42879</v>
      </c>
      <c r="D8513">
        <v>1040</v>
      </c>
      <c r="E8513">
        <v>224</v>
      </c>
      <c r="F8513">
        <v>7823</v>
      </c>
    </row>
    <row r="8514" spans="1:6" x14ac:dyDescent="0.25">
      <c r="A8514" t="s">
        <v>4450</v>
      </c>
      <c r="B8514" t="s">
        <v>20468</v>
      </c>
      <c r="C8514">
        <v>54492</v>
      </c>
      <c r="D8514">
        <v>2527</v>
      </c>
      <c r="E8514">
        <v>239</v>
      </c>
      <c r="F8514">
        <v>10207</v>
      </c>
    </row>
    <row r="8515" spans="1:6" x14ac:dyDescent="0.25">
      <c r="A8515" t="s">
        <v>13681</v>
      </c>
      <c r="B8515" t="s">
        <v>20473</v>
      </c>
      <c r="C8515">
        <v>67404</v>
      </c>
      <c r="D8515">
        <v>3901</v>
      </c>
      <c r="E8515">
        <v>198</v>
      </c>
      <c r="F8515">
        <v>10280</v>
      </c>
    </row>
    <row r="8516" spans="1:6" x14ac:dyDescent="0.25">
      <c r="A8516" t="s">
        <v>14073</v>
      </c>
      <c r="B8516" t="s">
        <v>20464</v>
      </c>
      <c r="C8516">
        <v>31640</v>
      </c>
      <c r="D8516">
        <v>2964</v>
      </c>
      <c r="E8516">
        <v>265</v>
      </c>
      <c r="F8516">
        <v>5942</v>
      </c>
    </row>
    <row r="8517" spans="1:6" x14ac:dyDescent="0.25">
      <c r="A8517" t="s">
        <v>11324</v>
      </c>
      <c r="B8517" t="s">
        <v>20467</v>
      </c>
      <c r="C8517">
        <v>28158</v>
      </c>
      <c r="D8517">
        <v>1903</v>
      </c>
      <c r="E8517">
        <v>71</v>
      </c>
      <c r="F8517">
        <v>13565</v>
      </c>
    </row>
    <row r="8518" spans="1:6" x14ac:dyDescent="0.25">
      <c r="A8518" t="s">
        <v>19473</v>
      </c>
      <c r="B8518" t="s">
        <v>20466</v>
      </c>
      <c r="C8518">
        <v>53328</v>
      </c>
      <c r="D8518">
        <v>3997</v>
      </c>
      <c r="E8518">
        <v>196</v>
      </c>
      <c r="F8518">
        <v>11404</v>
      </c>
    </row>
    <row r="8519" spans="1:6" x14ac:dyDescent="0.25">
      <c r="A8519" t="s">
        <v>20266</v>
      </c>
      <c r="B8519" t="s">
        <v>20468</v>
      </c>
      <c r="C8519">
        <v>53111</v>
      </c>
      <c r="D8519">
        <v>3019</v>
      </c>
      <c r="E8519">
        <v>158</v>
      </c>
      <c r="F8519">
        <v>8298</v>
      </c>
    </row>
    <row r="8520" spans="1:6" x14ac:dyDescent="0.25">
      <c r="A8520" t="s">
        <v>11520</v>
      </c>
      <c r="B8520" t="s">
        <v>20469</v>
      </c>
      <c r="C8520">
        <v>59730</v>
      </c>
      <c r="D8520">
        <v>2030</v>
      </c>
      <c r="E8520">
        <v>169</v>
      </c>
      <c r="F8520">
        <v>13170</v>
      </c>
    </row>
    <row r="8521" spans="1:6" x14ac:dyDescent="0.25">
      <c r="A8521" t="s">
        <v>18651</v>
      </c>
      <c r="B8521" t="s">
        <v>20465</v>
      </c>
      <c r="C8521">
        <v>40808</v>
      </c>
      <c r="D8521">
        <v>3409</v>
      </c>
      <c r="E8521">
        <v>233</v>
      </c>
      <c r="F8521">
        <v>10830</v>
      </c>
    </row>
    <row r="8522" spans="1:6" x14ac:dyDescent="0.25">
      <c r="A8522" t="s">
        <v>13875</v>
      </c>
      <c r="B8522" t="s">
        <v>20473</v>
      </c>
      <c r="C8522">
        <v>29666</v>
      </c>
      <c r="D8522">
        <v>2850</v>
      </c>
      <c r="E8522">
        <v>165</v>
      </c>
      <c r="F8522">
        <v>7162</v>
      </c>
    </row>
    <row r="8523" spans="1:6" x14ac:dyDescent="0.25">
      <c r="A8523" t="s">
        <v>3115</v>
      </c>
      <c r="B8523" t="s">
        <v>20466</v>
      </c>
      <c r="C8523">
        <v>43623</v>
      </c>
      <c r="D8523">
        <v>3487</v>
      </c>
      <c r="E8523">
        <v>226</v>
      </c>
      <c r="F8523">
        <v>13278</v>
      </c>
    </row>
    <row r="8524" spans="1:6" x14ac:dyDescent="0.25">
      <c r="A8524" t="s">
        <v>20001</v>
      </c>
      <c r="B8524" t="s">
        <v>20464</v>
      </c>
      <c r="C8524">
        <v>58209</v>
      </c>
      <c r="D8524">
        <v>3666</v>
      </c>
      <c r="E8524">
        <v>204</v>
      </c>
      <c r="F8524">
        <v>7863</v>
      </c>
    </row>
    <row r="8525" spans="1:6" x14ac:dyDescent="0.25">
      <c r="A8525" t="s">
        <v>9532</v>
      </c>
      <c r="B8525" t="s">
        <v>20466</v>
      </c>
      <c r="C8525">
        <v>49494</v>
      </c>
      <c r="D8525">
        <v>3561</v>
      </c>
      <c r="E8525">
        <v>192</v>
      </c>
      <c r="F8525">
        <v>12865</v>
      </c>
    </row>
    <row r="8526" spans="1:6" x14ac:dyDescent="0.25">
      <c r="A8526" t="s">
        <v>1274</v>
      </c>
      <c r="B8526" t="s">
        <v>20470</v>
      </c>
      <c r="C8526">
        <v>68261</v>
      </c>
      <c r="D8526">
        <v>2687</v>
      </c>
      <c r="E8526">
        <v>260</v>
      </c>
      <c r="F8526">
        <v>11932</v>
      </c>
    </row>
    <row r="8527" spans="1:6" x14ac:dyDescent="0.25">
      <c r="A8527" t="s">
        <v>15628</v>
      </c>
      <c r="B8527" t="s">
        <v>20471</v>
      </c>
      <c r="C8527">
        <v>51086</v>
      </c>
      <c r="D8527">
        <v>3871</v>
      </c>
      <c r="E8527">
        <v>317</v>
      </c>
      <c r="F8527">
        <v>8729</v>
      </c>
    </row>
    <row r="8528" spans="1:6" x14ac:dyDescent="0.25">
      <c r="A8528" t="s">
        <v>17488</v>
      </c>
      <c r="B8528" t="s">
        <v>20467</v>
      </c>
      <c r="C8528">
        <v>35129</v>
      </c>
      <c r="D8528">
        <v>3134</v>
      </c>
      <c r="E8528">
        <v>179</v>
      </c>
      <c r="F8528">
        <v>6540</v>
      </c>
    </row>
    <row r="8529" spans="1:6" x14ac:dyDescent="0.25">
      <c r="A8529" t="s">
        <v>599</v>
      </c>
      <c r="B8529" t="s">
        <v>20469</v>
      </c>
      <c r="C8529">
        <v>56213</v>
      </c>
      <c r="D8529">
        <v>3510</v>
      </c>
      <c r="E8529">
        <v>233</v>
      </c>
      <c r="F8529">
        <v>13313</v>
      </c>
    </row>
    <row r="8530" spans="1:6" x14ac:dyDescent="0.25">
      <c r="A8530" t="s">
        <v>5648</v>
      </c>
      <c r="B8530" t="s">
        <v>20464</v>
      </c>
      <c r="C8530">
        <v>70003</v>
      </c>
      <c r="D8530">
        <v>4293</v>
      </c>
      <c r="E8530">
        <v>264</v>
      </c>
      <c r="F8530">
        <v>7780</v>
      </c>
    </row>
    <row r="8531" spans="1:6" x14ac:dyDescent="0.25">
      <c r="A8531" t="s">
        <v>10284</v>
      </c>
      <c r="B8531" t="s">
        <v>20466</v>
      </c>
      <c r="C8531">
        <v>58668</v>
      </c>
      <c r="D8531">
        <v>4429</v>
      </c>
      <c r="E8531">
        <v>107</v>
      </c>
      <c r="F8531">
        <v>12904</v>
      </c>
    </row>
    <row r="8532" spans="1:6" x14ac:dyDescent="0.25">
      <c r="A8532" t="s">
        <v>15725</v>
      </c>
      <c r="B8532" t="s">
        <v>20468</v>
      </c>
      <c r="C8532">
        <v>47307</v>
      </c>
      <c r="D8532">
        <v>2381</v>
      </c>
      <c r="E8532">
        <v>201</v>
      </c>
      <c r="F8532">
        <v>12581</v>
      </c>
    </row>
    <row r="8533" spans="1:6" x14ac:dyDescent="0.25">
      <c r="A8533" t="s">
        <v>11662</v>
      </c>
      <c r="B8533" t="s">
        <v>20464</v>
      </c>
      <c r="C8533">
        <v>54819</v>
      </c>
      <c r="D8533">
        <v>2944</v>
      </c>
      <c r="E8533">
        <v>309</v>
      </c>
      <c r="F8533">
        <v>17247</v>
      </c>
    </row>
    <row r="8534" spans="1:6" x14ac:dyDescent="0.25">
      <c r="A8534" t="s">
        <v>10472</v>
      </c>
      <c r="B8534" t="s">
        <v>20465</v>
      </c>
      <c r="C8534">
        <v>25248</v>
      </c>
      <c r="D8534">
        <v>3411</v>
      </c>
      <c r="E8534">
        <v>212</v>
      </c>
      <c r="F8534">
        <v>5585</v>
      </c>
    </row>
    <row r="8535" spans="1:6" x14ac:dyDescent="0.25">
      <c r="A8535" t="s">
        <v>13303</v>
      </c>
      <c r="B8535" t="s">
        <v>20469</v>
      </c>
      <c r="C8535">
        <v>71624</v>
      </c>
      <c r="D8535">
        <v>3605</v>
      </c>
      <c r="E8535">
        <v>112</v>
      </c>
      <c r="F8535">
        <v>7493</v>
      </c>
    </row>
    <row r="8536" spans="1:6" x14ac:dyDescent="0.25">
      <c r="A8536" t="s">
        <v>14824</v>
      </c>
      <c r="B8536" t="s">
        <v>20467</v>
      </c>
      <c r="C8536">
        <v>46395</v>
      </c>
      <c r="D8536">
        <v>3307</v>
      </c>
      <c r="E8536">
        <v>188</v>
      </c>
      <c r="F8536">
        <v>10709</v>
      </c>
    </row>
    <row r="8537" spans="1:6" x14ac:dyDescent="0.25">
      <c r="A8537" t="s">
        <v>16404</v>
      </c>
      <c r="B8537" t="s">
        <v>20472</v>
      </c>
      <c r="C8537">
        <v>63772</v>
      </c>
      <c r="D8537">
        <v>4688</v>
      </c>
      <c r="E8537">
        <v>183</v>
      </c>
      <c r="F8537">
        <v>6862</v>
      </c>
    </row>
    <row r="8538" spans="1:6" x14ac:dyDescent="0.25">
      <c r="A8538" t="s">
        <v>14834</v>
      </c>
      <c r="B8538" t="s">
        <v>20473</v>
      </c>
      <c r="C8538">
        <v>49906</v>
      </c>
      <c r="D8538">
        <v>1392</v>
      </c>
      <c r="E8538">
        <v>226</v>
      </c>
      <c r="F8538">
        <v>10769</v>
      </c>
    </row>
    <row r="8539" spans="1:6" x14ac:dyDescent="0.25">
      <c r="A8539" t="s">
        <v>2300</v>
      </c>
      <c r="B8539" t="s">
        <v>20470</v>
      </c>
      <c r="C8539">
        <v>34642</v>
      </c>
      <c r="D8539">
        <v>3918</v>
      </c>
      <c r="E8539">
        <v>267</v>
      </c>
      <c r="F8539">
        <v>9717</v>
      </c>
    </row>
    <row r="8540" spans="1:6" x14ac:dyDescent="0.25">
      <c r="A8540" t="s">
        <v>7316</v>
      </c>
      <c r="B8540" t="s">
        <v>20473</v>
      </c>
      <c r="C8540">
        <v>44085</v>
      </c>
      <c r="D8540">
        <v>2947</v>
      </c>
      <c r="E8540">
        <v>209</v>
      </c>
      <c r="F8540">
        <v>8281</v>
      </c>
    </row>
    <row r="8541" spans="1:6" x14ac:dyDescent="0.25">
      <c r="A8541" t="s">
        <v>17604</v>
      </c>
      <c r="B8541" t="s">
        <v>20468</v>
      </c>
      <c r="C8541">
        <v>61373</v>
      </c>
      <c r="D8541">
        <v>2410</v>
      </c>
      <c r="E8541">
        <v>271</v>
      </c>
      <c r="F8541">
        <v>10221</v>
      </c>
    </row>
    <row r="8542" spans="1:6" x14ac:dyDescent="0.25">
      <c r="A8542" t="s">
        <v>9858</v>
      </c>
      <c r="B8542" t="s">
        <v>20465</v>
      </c>
      <c r="C8542">
        <v>30376</v>
      </c>
      <c r="D8542">
        <v>2889</v>
      </c>
      <c r="E8542">
        <v>214</v>
      </c>
      <c r="F8542">
        <v>8857</v>
      </c>
    </row>
    <row r="8543" spans="1:6" x14ac:dyDescent="0.25">
      <c r="A8543" t="s">
        <v>3403</v>
      </c>
      <c r="B8543" t="s">
        <v>20466</v>
      </c>
      <c r="C8543">
        <v>53153</v>
      </c>
      <c r="D8543">
        <v>3436</v>
      </c>
      <c r="E8543">
        <v>128</v>
      </c>
      <c r="F8543">
        <v>12500</v>
      </c>
    </row>
    <row r="8544" spans="1:6" x14ac:dyDescent="0.25">
      <c r="A8544" t="s">
        <v>12303</v>
      </c>
      <c r="B8544" t="s">
        <v>20468</v>
      </c>
      <c r="C8544">
        <v>66342</v>
      </c>
      <c r="D8544">
        <v>339</v>
      </c>
      <c r="E8544">
        <v>279</v>
      </c>
      <c r="F8544">
        <v>16008</v>
      </c>
    </row>
    <row r="8545" spans="1:6" x14ac:dyDescent="0.25">
      <c r="A8545" t="s">
        <v>10164</v>
      </c>
      <c r="B8545" t="s">
        <v>20468</v>
      </c>
      <c r="C8545">
        <v>73333</v>
      </c>
      <c r="D8545">
        <v>2150</v>
      </c>
      <c r="E8545">
        <v>193</v>
      </c>
      <c r="F8545">
        <v>8532</v>
      </c>
    </row>
    <row r="8546" spans="1:6" x14ac:dyDescent="0.25">
      <c r="A8546" t="s">
        <v>6096</v>
      </c>
      <c r="B8546" t="s">
        <v>20466</v>
      </c>
      <c r="C8546">
        <v>49534</v>
      </c>
      <c r="D8546">
        <v>3585</v>
      </c>
      <c r="E8546">
        <v>208</v>
      </c>
      <c r="F8546">
        <v>9236</v>
      </c>
    </row>
    <row r="8547" spans="1:6" x14ac:dyDescent="0.25">
      <c r="A8547" t="s">
        <v>16764</v>
      </c>
      <c r="B8547" t="s">
        <v>20464</v>
      </c>
      <c r="C8547">
        <v>55846</v>
      </c>
      <c r="D8547">
        <v>3647</v>
      </c>
      <c r="E8547">
        <v>264</v>
      </c>
      <c r="F8547">
        <v>10567</v>
      </c>
    </row>
    <row r="8548" spans="1:6" x14ac:dyDescent="0.25">
      <c r="A8548" t="s">
        <v>3029</v>
      </c>
      <c r="B8548" t="s">
        <v>20465</v>
      </c>
      <c r="C8548">
        <v>52136</v>
      </c>
      <c r="D8548">
        <v>2468</v>
      </c>
      <c r="E8548">
        <v>253</v>
      </c>
      <c r="F8548">
        <v>20541</v>
      </c>
    </row>
    <row r="8549" spans="1:6" x14ac:dyDescent="0.25">
      <c r="A8549" t="s">
        <v>76</v>
      </c>
      <c r="B8549" t="s">
        <v>20471</v>
      </c>
      <c r="C8549">
        <v>25248</v>
      </c>
      <c r="D8549">
        <v>3830</v>
      </c>
      <c r="E8549">
        <v>172</v>
      </c>
      <c r="F8549">
        <v>15887</v>
      </c>
    </row>
    <row r="8550" spans="1:6" x14ac:dyDescent="0.25">
      <c r="A8550" t="s">
        <v>5395</v>
      </c>
      <c r="B8550" t="s">
        <v>20467</v>
      </c>
      <c r="C8550">
        <v>67514</v>
      </c>
      <c r="D8550">
        <v>3992</v>
      </c>
      <c r="E8550">
        <v>211</v>
      </c>
      <c r="F8550">
        <v>6616</v>
      </c>
    </row>
    <row r="8551" spans="1:6" x14ac:dyDescent="0.25">
      <c r="A8551" t="s">
        <v>17772</v>
      </c>
      <c r="B8551" t="s">
        <v>20465</v>
      </c>
      <c r="C8551">
        <v>21542</v>
      </c>
      <c r="D8551">
        <v>3990</v>
      </c>
      <c r="E8551">
        <v>163</v>
      </c>
      <c r="F8551">
        <v>11953</v>
      </c>
    </row>
    <row r="8552" spans="1:6" x14ac:dyDescent="0.25">
      <c r="A8552" t="s">
        <v>4706</v>
      </c>
      <c r="B8552" t="s">
        <v>20473</v>
      </c>
      <c r="C8552">
        <v>27272</v>
      </c>
      <c r="D8552">
        <v>3758</v>
      </c>
      <c r="E8552">
        <v>268</v>
      </c>
      <c r="F8552">
        <v>12779</v>
      </c>
    </row>
    <row r="8553" spans="1:6" x14ac:dyDescent="0.25">
      <c r="A8553" t="s">
        <v>4269</v>
      </c>
      <c r="B8553" t="s">
        <v>20467</v>
      </c>
      <c r="C8553">
        <v>40966</v>
      </c>
      <c r="D8553">
        <v>2956</v>
      </c>
      <c r="E8553">
        <v>225</v>
      </c>
      <c r="F8553">
        <v>12663</v>
      </c>
    </row>
    <row r="8554" spans="1:6" x14ac:dyDescent="0.25">
      <c r="A8554" t="s">
        <v>19265</v>
      </c>
      <c r="B8554" t="s">
        <v>20467</v>
      </c>
      <c r="C8554">
        <v>50466</v>
      </c>
      <c r="D8554">
        <v>3535</v>
      </c>
      <c r="E8554">
        <v>175</v>
      </c>
      <c r="F8554">
        <v>6528</v>
      </c>
    </row>
    <row r="8555" spans="1:6" x14ac:dyDescent="0.25">
      <c r="A8555" t="s">
        <v>13777</v>
      </c>
      <c r="B8555" t="s">
        <v>20467</v>
      </c>
      <c r="C8555">
        <v>44598</v>
      </c>
      <c r="D8555">
        <v>2261</v>
      </c>
      <c r="E8555">
        <v>166</v>
      </c>
      <c r="F8555">
        <v>3820</v>
      </c>
    </row>
    <row r="8556" spans="1:6" x14ac:dyDescent="0.25">
      <c r="A8556" t="s">
        <v>6341</v>
      </c>
      <c r="B8556" t="s">
        <v>20468</v>
      </c>
      <c r="C8556">
        <v>63116</v>
      </c>
      <c r="D8556">
        <v>3522</v>
      </c>
      <c r="E8556">
        <v>216</v>
      </c>
      <c r="F8556">
        <v>8926</v>
      </c>
    </row>
    <row r="8557" spans="1:6" x14ac:dyDescent="0.25">
      <c r="A8557" t="s">
        <v>7332</v>
      </c>
      <c r="B8557" t="s">
        <v>20469</v>
      </c>
      <c r="C8557">
        <v>55033</v>
      </c>
      <c r="D8557">
        <v>2997</v>
      </c>
      <c r="E8557">
        <v>227</v>
      </c>
      <c r="F8557">
        <v>10952</v>
      </c>
    </row>
    <row r="8558" spans="1:6" x14ac:dyDescent="0.25">
      <c r="A8558" t="s">
        <v>14641</v>
      </c>
      <c r="B8558" t="s">
        <v>20468</v>
      </c>
      <c r="C8558">
        <v>39292</v>
      </c>
      <c r="D8558">
        <v>3186</v>
      </c>
      <c r="E8558">
        <v>203</v>
      </c>
      <c r="F8558">
        <v>9660</v>
      </c>
    </row>
    <row r="8559" spans="1:6" x14ac:dyDescent="0.25">
      <c r="A8559" t="s">
        <v>16438</v>
      </c>
      <c r="B8559" t="s">
        <v>20467</v>
      </c>
      <c r="C8559">
        <v>30228</v>
      </c>
      <c r="D8559">
        <v>2242</v>
      </c>
      <c r="E8559">
        <v>149</v>
      </c>
      <c r="F8559">
        <v>8761</v>
      </c>
    </row>
    <row r="8560" spans="1:6" x14ac:dyDescent="0.25">
      <c r="A8560" t="s">
        <v>16908</v>
      </c>
      <c r="B8560" t="s">
        <v>20470</v>
      </c>
      <c r="C8560">
        <v>58932</v>
      </c>
      <c r="D8560">
        <v>3008</v>
      </c>
      <c r="E8560">
        <v>152</v>
      </c>
      <c r="F8560">
        <v>4585</v>
      </c>
    </row>
    <row r="8561" spans="1:6" x14ac:dyDescent="0.25">
      <c r="A8561" t="s">
        <v>12853</v>
      </c>
      <c r="B8561" t="s">
        <v>20468</v>
      </c>
      <c r="C8561">
        <v>62301</v>
      </c>
      <c r="D8561">
        <v>2461</v>
      </c>
      <c r="E8561">
        <v>122</v>
      </c>
      <c r="F8561">
        <v>11987</v>
      </c>
    </row>
    <row r="8562" spans="1:6" x14ac:dyDescent="0.25">
      <c r="A8562" t="s">
        <v>5882</v>
      </c>
      <c r="B8562" t="s">
        <v>20469</v>
      </c>
      <c r="C8562">
        <v>78214</v>
      </c>
      <c r="D8562">
        <v>3118</v>
      </c>
      <c r="E8562">
        <v>243</v>
      </c>
      <c r="F8562">
        <v>10911</v>
      </c>
    </row>
    <row r="8563" spans="1:6" x14ac:dyDescent="0.25">
      <c r="A8563" t="s">
        <v>10702</v>
      </c>
      <c r="B8563" t="s">
        <v>20467</v>
      </c>
      <c r="C8563">
        <v>42216</v>
      </c>
      <c r="D8563">
        <v>3390</v>
      </c>
      <c r="E8563">
        <v>169</v>
      </c>
      <c r="F8563">
        <v>11344</v>
      </c>
    </row>
    <row r="8564" spans="1:6" x14ac:dyDescent="0.25">
      <c r="A8564" t="s">
        <v>10358</v>
      </c>
      <c r="B8564" t="s">
        <v>20472</v>
      </c>
      <c r="C8564">
        <v>75236</v>
      </c>
      <c r="D8564">
        <v>3096</v>
      </c>
      <c r="E8564">
        <v>267</v>
      </c>
      <c r="F8564">
        <v>6252</v>
      </c>
    </row>
    <row r="8565" spans="1:6" x14ac:dyDescent="0.25">
      <c r="A8565" t="s">
        <v>17015</v>
      </c>
      <c r="B8565" t="s">
        <v>20469</v>
      </c>
      <c r="C8565">
        <v>47999</v>
      </c>
      <c r="D8565">
        <v>1629</v>
      </c>
      <c r="E8565">
        <v>186</v>
      </c>
      <c r="F8565">
        <v>8018</v>
      </c>
    </row>
    <row r="8566" spans="1:6" x14ac:dyDescent="0.25">
      <c r="A8566" t="s">
        <v>9111</v>
      </c>
      <c r="B8566" t="s">
        <v>20468</v>
      </c>
      <c r="C8566">
        <v>64075</v>
      </c>
      <c r="D8566">
        <v>4153</v>
      </c>
      <c r="E8566">
        <v>173</v>
      </c>
      <c r="F8566">
        <v>9701</v>
      </c>
    </row>
    <row r="8567" spans="1:6" x14ac:dyDescent="0.25">
      <c r="A8567" t="s">
        <v>19186</v>
      </c>
      <c r="B8567" t="s">
        <v>20467</v>
      </c>
      <c r="C8567">
        <v>52140</v>
      </c>
      <c r="D8567">
        <v>3411</v>
      </c>
      <c r="E8567">
        <v>272</v>
      </c>
      <c r="F8567">
        <v>5067</v>
      </c>
    </row>
    <row r="8568" spans="1:6" x14ac:dyDescent="0.25">
      <c r="A8568" t="s">
        <v>7474</v>
      </c>
      <c r="B8568" t="s">
        <v>20469</v>
      </c>
      <c r="C8568">
        <v>43479</v>
      </c>
      <c r="D8568">
        <v>4753</v>
      </c>
      <c r="E8568">
        <v>162</v>
      </c>
      <c r="F8568">
        <v>8007</v>
      </c>
    </row>
    <row r="8569" spans="1:6" x14ac:dyDescent="0.25">
      <c r="A8569" t="s">
        <v>4159</v>
      </c>
      <c r="B8569" t="s">
        <v>20472</v>
      </c>
      <c r="C8569">
        <v>51235</v>
      </c>
      <c r="D8569">
        <v>4694</v>
      </c>
      <c r="E8569">
        <v>73</v>
      </c>
      <c r="F8569">
        <v>11538</v>
      </c>
    </row>
    <row r="8570" spans="1:6" x14ac:dyDescent="0.25">
      <c r="A8570" t="s">
        <v>2558</v>
      </c>
      <c r="B8570" t="s">
        <v>20471</v>
      </c>
      <c r="C8570">
        <v>47015</v>
      </c>
      <c r="D8570">
        <v>2885</v>
      </c>
      <c r="E8570">
        <v>297</v>
      </c>
      <c r="F8570">
        <v>8277</v>
      </c>
    </row>
    <row r="8571" spans="1:6" x14ac:dyDescent="0.25">
      <c r="A8571" t="s">
        <v>9354</v>
      </c>
      <c r="B8571" t="s">
        <v>20466</v>
      </c>
      <c r="C8571">
        <v>51403</v>
      </c>
      <c r="D8571">
        <v>2555</v>
      </c>
      <c r="E8571">
        <v>176</v>
      </c>
      <c r="F8571">
        <v>11757</v>
      </c>
    </row>
    <row r="8572" spans="1:6" x14ac:dyDescent="0.25">
      <c r="A8572" t="s">
        <v>12082</v>
      </c>
      <c r="B8572" t="s">
        <v>20469</v>
      </c>
      <c r="C8572">
        <v>64017</v>
      </c>
      <c r="D8572">
        <v>3657</v>
      </c>
      <c r="E8572">
        <v>200</v>
      </c>
      <c r="F8572">
        <v>4843</v>
      </c>
    </row>
    <row r="8573" spans="1:6" x14ac:dyDescent="0.25">
      <c r="A8573" t="s">
        <v>14442</v>
      </c>
      <c r="B8573" t="s">
        <v>20471</v>
      </c>
      <c r="C8573">
        <v>59081</v>
      </c>
      <c r="D8573">
        <v>2403</v>
      </c>
      <c r="E8573">
        <v>177</v>
      </c>
      <c r="F8573">
        <v>12851</v>
      </c>
    </row>
    <row r="8574" spans="1:6" x14ac:dyDescent="0.25">
      <c r="A8574" t="s">
        <v>6345</v>
      </c>
      <c r="B8574" t="s">
        <v>20470</v>
      </c>
      <c r="C8574">
        <v>59846</v>
      </c>
      <c r="D8574">
        <v>2957</v>
      </c>
      <c r="E8574">
        <v>263</v>
      </c>
      <c r="F8574">
        <v>7507</v>
      </c>
    </row>
    <row r="8575" spans="1:6" x14ac:dyDescent="0.25">
      <c r="A8575" t="s">
        <v>11310</v>
      </c>
      <c r="B8575" t="s">
        <v>20465</v>
      </c>
      <c r="C8575">
        <v>34181</v>
      </c>
      <c r="D8575">
        <v>2397</v>
      </c>
      <c r="E8575">
        <v>334</v>
      </c>
      <c r="F8575">
        <v>3580</v>
      </c>
    </row>
    <row r="8576" spans="1:6" x14ac:dyDescent="0.25">
      <c r="A8576" t="s">
        <v>12915</v>
      </c>
      <c r="B8576" t="s">
        <v>20470</v>
      </c>
      <c r="C8576">
        <v>50839</v>
      </c>
      <c r="D8576">
        <v>2164</v>
      </c>
      <c r="E8576">
        <v>128</v>
      </c>
      <c r="F8576">
        <v>11496</v>
      </c>
    </row>
    <row r="8577" spans="1:6" x14ac:dyDescent="0.25">
      <c r="A8577" t="s">
        <v>18060</v>
      </c>
      <c r="B8577" t="s">
        <v>20466</v>
      </c>
      <c r="C8577">
        <v>57717</v>
      </c>
      <c r="D8577">
        <v>1736</v>
      </c>
      <c r="E8577">
        <v>284</v>
      </c>
      <c r="F8577">
        <v>8900</v>
      </c>
    </row>
    <row r="8578" spans="1:6" x14ac:dyDescent="0.25">
      <c r="A8578" t="s">
        <v>6685</v>
      </c>
      <c r="B8578" t="s">
        <v>20465</v>
      </c>
      <c r="C8578">
        <v>35150</v>
      </c>
      <c r="D8578">
        <v>3867</v>
      </c>
      <c r="E8578">
        <v>157</v>
      </c>
      <c r="F8578">
        <v>5298</v>
      </c>
    </row>
    <row r="8579" spans="1:6" x14ac:dyDescent="0.25">
      <c r="A8579" t="s">
        <v>8321</v>
      </c>
      <c r="B8579" t="s">
        <v>20470</v>
      </c>
      <c r="C8579">
        <v>21193</v>
      </c>
      <c r="D8579">
        <v>2934</v>
      </c>
      <c r="E8579">
        <v>205</v>
      </c>
      <c r="F8579">
        <v>4644</v>
      </c>
    </row>
    <row r="8580" spans="1:6" x14ac:dyDescent="0.25">
      <c r="A8580" t="s">
        <v>274</v>
      </c>
      <c r="B8580" t="s">
        <v>20466</v>
      </c>
      <c r="C8580">
        <v>53409</v>
      </c>
      <c r="D8580">
        <v>3430</v>
      </c>
      <c r="E8580">
        <v>344</v>
      </c>
      <c r="F8580">
        <v>6128</v>
      </c>
    </row>
    <row r="8581" spans="1:6" x14ac:dyDescent="0.25">
      <c r="A8581" t="s">
        <v>6214</v>
      </c>
      <c r="B8581" t="s">
        <v>20468</v>
      </c>
      <c r="C8581">
        <v>47336</v>
      </c>
      <c r="D8581">
        <v>4514</v>
      </c>
      <c r="E8581">
        <v>203</v>
      </c>
      <c r="F8581">
        <v>8178</v>
      </c>
    </row>
    <row r="8582" spans="1:6" x14ac:dyDescent="0.25">
      <c r="A8582" t="s">
        <v>20370</v>
      </c>
      <c r="B8582" t="s">
        <v>20470</v>
      </c>
      <c r="C8582">
        <v>57994</v>
      </c>
      <c r="D8582">
        <v>1695</v>
      </c>
      <c r="E8582">
        <v>164</v>
      </c>
      <c r="F8582">
        <v>6089</v>
      </c>
    </row>
    <row r="8583" spans="1:6" x14ac:dyDescent="0.25">
      <c r="A8583" t="s">
        <v>14462</v>
      </c>
      <c r="B8583" t="s">
        <v>20470</v>
      </c>
      <c r="C8583">
        <v>64417</v>
      </c>
      <c r="D8583">
        <v>3640</v>
      </c>
      <c r="E8583">
        <v>116</v>
      </c>
      <c r="F8583">
        <v>10398</v>
      </c>
    </row>
    <row r="8584" spans="1:6" x14ac:dyDescent="0.25">
      <c r="A8584" t="s">
        <v>14490</v>
      </c>
      <c r="B8584" t="s">
        <v>20469</v>
      </c>
      <c r="C8584">
        <v>59509</v>
      </c>
      <c r="D8584">
        <v>2622</v>
      </c>
      <c r="E8584">
        <v>212</v>
      </c>
      <c r="F8584">
        <v>16689</v>
      </c>
    </row>
    <row r="8585" spans="1:6" x14ac:dyDescent="0.25">
      <c r="A8585" t="s">
        <v>6156</v>
      </c>
      <c r="B8585" t="s">
        <v>20468</v>
      </c>
      <c r="C8585">
        <v>61451</v>
      </c>
      <c r="D8585">
        <v>2980</v>
      </c>
      <c r="E8585">
        <v>283</v>
      </c>
      <c r="F8585">
        <v>15117</v>
      </c>
    </row>
    <row r="8586" spans="1:6" x14ac:dyDescent="0.25">
      <c r="A8586" t="s">
        <v>9814</v>
      </c>
      <c r="B8586" t="s">
        <v>20469</v>
      </c>
      <c r="C8586">
        <v>32727</v>
      </c>
      <c r="D8586">
        <v>3510</v>
      </c>
      <c r="E8586">
        <v>111</v>
      </c>
      <c r="F8586">
        <v>8273</v>
      </c>
    </row>
    <row r="8587" spans="1:6" x14ac:dyDescent="0.25">
      <c r="A8587" t="s">
        <v>11826</v>
      </c>
      <c r="B8587" t="s">
        <v>20464</v>
      </c>
      <c r="C8587">
        <v>48895</v>
      </c>
      <c r="D8587">
        <v>3478</v>
      </c>
      <c r="E8587">
        <v>203</v>
      </c>
      <c r="F8587">
        <v>7094</v>
      </c>
    </row>
    <row r="8588" spans="1:6" x14ac:dyDescent="0.25">
      <c r="A8588" t="s">
        <v>18960</v>
      </c>
      <c r="B8588" t="s">
        <v>20468</v>
      </c>
      <c r="C8588">
        <v>55178</v>
      </c>
      <c r="D8588">
        <v>2417</v>
      </c>
      <c r="E8588">
        <v>198</v>
      </c>
      <c r="F8588">
        <v>6176</v>
      </c>
    </row>
    <row r="8589" spans="1:6" x14ac:dyDescent="0.25">
      <c r="A8589" t="s">
        <v>9342</v>
      </c>
      <c r="B8589" t="s">
        <v>20464</v>
      </c>
      <c r="C8589">
        <v>34445</v>
      </c>
      <c r="D8589">
        <v>3795</v>
      </c>
      <c r="E8589">
        <v>228</v>
      </c>
      <c r="F8589">
        <v>11736</v>
      </c>
    </row>
    <row r="8590" spans="1:6" x14ac:dyDescent="0.25">
      <c r="A8590" t="s">
        <v>14344</v>
      </c>
      <c r="B8590" t="s">
        <v>20473</v>
      </c>
      <c r="C8590">
        <v>46241</v>
      </c>
      <c r="D8590">
        <v>3340</v>
      </c>
      <c r="E8590">
        <v>184</v>
      </c>
      <c r="F8590">
        <v>8427</v>
      </c>
    </row>
    <row r="8591" spans="1:6" x14ac:dyDescent="0.25">
      <c r="A8591" t="s">
        <v>18607</v>
      </c>
      <c r="B8591" t="s">
        <v>20466</v>
      </c>
      <c r="C8591">
        <v>38904</v>
      </c>
      <c r="D8591">
        <v>3611</v>
      </c>
      <c r="E8591">
        <v>73</v>
      </c>
      <c r="F8591">
        <v>10563</v>
      </c>
    </row>
    <row r="8592" spans="1:6" x14ac:dyDescent="0.25">
      <c r="A8592" t="s">
        <v>19335</v>
      </c>
      <c r="B8592" t="s">
        <v>20472</v>
      </c>
      <c r="C8592">
        <v>52039</v>
      </c>
      <c r="D8592">
        <v>2578</v>
      </c>
      <c r="E8592">
        <v>309</v>
      </c>
      <c r="F8592">
        <v>11228</v>
      </c>
    </row>
    <row r="8593" spans="1:6" x14ac:dyDescent="0.25">
      <c r="A8593" t="s">
        <v>13929</v>
      </c>
      <c r="B8593" t="s">
        <v>20469</v>
      </c>
      <c r="C8593">
        <v>61116</v>
      </c>
      <c r="D8593">
        <v>2288</v>
      </c>
      <c r="E8593">
        <v>220</v>
      </c>
      <c r="F8593">
        <v>8626</v>
      </c>
    </row>
    <row r="8594" spans="1:6" x14ac:dyDescent="0.25">
      <c r="A8594" t="s">
        <v>17355</v>
      </c>
      <c r="B8594" t="s">
        <v>20469</v>
      </c>
      <c r="C8594">
        <v>36619</v>
      </c>
      <c r="D8594">
        <v>2957</v>
      </c>
      <c r="E8594">
        <v>190</v>
      </c>
      <c r="F8594">
        <v>10099</v>
      </c>
    </row>
    <row r="8595" spans="1:6" x14ac:dyDescent="0.25">
      <c r="A8595" t="s">
        <v>7244</v>
      </c>
      <c r="B8595" t="s">
        <v>20465</v>
      </c>
      <c r="C8595">
        <v>50794</v>
      </c>
      <c r="D8595">
        <v>2508</v>
      </c>
      <c r="E8595">
        <v>239</v>
      </c>
      <c r="F8595">
        <v>12932</v>
      </c>
    </row>
    <row r="8596" spans="1:6" x14ac:dyDescent="0.25">
      <c r="A8596" t="s">
        <v>16634</v>
      </c>
      <c r="B8596" t="s">
        <v>20472</v>
      </c>
      <c r="C8596">
        <v>53753</v>
      </c>
      <c r="D8596">
        <v>3633</v>
      </c>
      <c r="E8596">
        <v>124</v>
      </c>
      <c r="F8596">
        <v>8053</v>
      </c>
    </row>
    <row r="8597" spans="1:6" x14ac:dyDescent="0.25">
      <c r="A8597" t="s">
        <v>9808</v>
      </c>
      <c r="B8597" t="s">
        <v>20464</v>
      </c>
      <c r="C8597">
        <v>27029</v>
      </c>
      <c r="D8597">
        <v>2011</v>
      </c>
      <c r="E8597">
        <v>221</v>
      </c>
      <c r="F8597">
        <v>7396</v>
      </c>
    </row>
    <row r="8598" spans="1:6" x14ac:dyDescent="0.25">
      <c r="A8598" t="s">
        <v>4911</v>
      </c>
      <c r="B8598" t="s">
        <v>20470</v>
      </c>
      <c r="C8598">
        <v>61079</v>
      </c>
      <c r="D8598">
        <v>2660</v>
      </c>
      <c r="E8598">
        <v>126</v>
      </c>
      <c r="F8598">
        <v>9318</v>
      </c>
    </row>
    <row r="8599" spans="1:6" x14ac:dyDescent="0.25">
      <c r="A8599" t="s">
        <v>8927</v>
      </c>
      <c r="B8599" t="s">
        <v>20468</v>
      </c>
      <c r="C8599">
        <v>57481</v>
      </c>
      <c r="D8599">
        <v>4309</v>
      </c>
      <c r="E8599">
        <v>139</v>
      </c>
      <c r="F8599">
        <v>13035</v>
      </c>
    </row>
    <row r="8600" spans="1:6" x14ac:dyDescent="0.25">
      <c r="A8600" t="s">
        <v>5047</v>
      </c>
      <c r="B8600" t="s">
        <v>20467</v>
      </c>
      <c r="C8600">
        <v>32038</v>
      </c>
      <c r="D8600">
        <v>4913</v>
      </c>
      <c r="E8600">
        <v>184</v>
      </c>
      <c r="F8600">
        <v>12263</v>
      </c>
    </row>
    <row r="8601" spans="1:6" x14ac:dyDescent="0.25">
      <c r="A8601" t="s">
        <v>5926</v>
      </c>
      <c r="B8601" t="s">
        <v>20471</v>
      </c>
      <c r="C8601">
        <v>14744</v>
      </c>
      <c r="D8601">
        <v>2445</v>
      </c>
      <c r="E8601">
        <v>245</v>
      </c>
      <c r="F8601">
        <v>11524</v>
      </c>
    </row>
    <row r="8602" spans="1:6" x14ac:dyDescent="0.25">
      <c r="A8602" t="s">
        <v>4023</v>
      </c>
      <c r="B8602" t="s">
        <v>20466</v>
      </c>
      <c r="C8602">
        <v>41972</v>
      </c>
      <c r="D8602">
        <v>3161</v>
      </c>
      <c r="E8602">
        <v>131</v>
      </c>
      <c r="F8602">
        <v>9938</v>
      </c>
    </row>
    <row r="8603" spans="1:6" x14ac:dyDescent="0.25">
      <c r="A8603" t="s">
        <v>14927</v>
      </c>
      <c r="B8603" t="s">
        <v>20466</v>
      </c>
      <c r="C8603">
        <v>63511</v>
      </c>
      <c r="D8603">
        <v>1896</v>
      </c>
      <c r="E8603">
        <v>288</v>
      </c>
      <c r="F8603">
        <v>8723</v>
      </c>
    </row>
    <row r="8604" spans="1:6" x14ac:dyDescent="0.25">
      <c r="A8604" t="s">
        <v>8454</v>
      </c>
      <c r="B8604" t="s">
        <v>20465</v>
      </c>
      <c r="C8604">
        <v>68803</v>
      </c>
      <c r="D8604">
        <v>3148</v>
      </c>
      <c r="E8604">
        <v>219</v>
      </c>
      <c r="F8604">
        <v>10448</v>
      </c>
    </row>
    <row r="8605" spans="1:6" x14ac:dyDescent="0.25">
      <c r="A8605" t="s">
        <v>9700</v>
      </c>
      <c r="B8605" t="s">
        <v>20471</v>
      </c>
      <c r="C8605">
        <v>46133</v>
      </c>
      <c r="D8605">
        <v>3388</v>
      </c>
      <c r="E8605">
        <v>223</v>
      </c>
      <c r="F8605">
        <v>9439</v>
      </c>
    </row>
    <row r="8606" spans="1:6" x14ac:dyDescent="0.25">
      <c r="A8606" t="s">
        <v>16798</v>
      </c>
      <c r="B8606" t="s">
        <v>20469</v>
      </c>
      <c r="C8606">
        <v>53964</v>
      </c>
      <c r="D8606">
        <v>2380</v>
      </c>
      <c r="E8606">
        <v>202</v>
      </c>
      <c r="F8606">
        <v>16092</v>
      </c>
    </row>
    <row r="8607" spans="1:6" x14ac:dyDescent="0.25">
      <c r="A8607" t="s">
        <v>12180</v>
      </c>
      <c r="B8607" t="s">
        <v>20469</v>
      </c>
      <c r="C8607">
        <v>44204</v>
      </c>
      <c r="D8607">
        <v>2941</v>
      </c>
      <c r="E8607">
        <v>125</v>
      </c>
      <c r="F8607">
        <v>10320</v>
      </c>
    </row>
    <row r="8608" spans="1:6" x14ac:dyDescent="0.25">
      <c r="A8608" t="s">
        <v>3043</v>
      </c>
      <c r="B8608" t="s">
        <v>20465</v>
      </c>
      <c r="C8608">
        <v>39568</v>
      </c>
      <c r="D8608">
        <v>2950</v>
      </c>
      <c r="E8608">
        <v>237</v>
      </c>
      <c r="F8608">
        <v>9940</v>
      </c>
    </row>
    <row r="8609" spans="1:6" x14ac:dyDescent="0.25">
      <c r="A8609" t="s">
        <v>6811</v>
      </c>
      <c r="B8609" t="s">
        <v>20471</v>
      </c>
      <c r="C8609">
        <v>46648</v>
      </c>
      <c r="D8609">
        <v>3440</v>
      </c>
      <c r="E8609">
        <v>181</v>
      </c>
      <c r="F8609">
        <v>12638</v>
      </c>
    </row>
    <row r="8610" spans="1:6" x14ac:dyDescent="0.25">
      <c r="A8610" t="s">
        <v>3149</v>
      </c>
      <c r="B8610" t="s">
        <v>20464</v>
      </c>
      <c r="C8610">
        <v>41725</v>
      </c>
      <c r="D8610">
        <v>3137</v>
      </c>
      <c r="E8610">
        <v>161</v>
      </c>
      <c r="F8610">
        <v>13055</v>
      </c>
    </row>
    <row r="8611" spans="1:6" x14ac:dyDescent="0.25">
      <c r="A8611" t="s">
        <v>13028</v>
      </c>
      <c r="B8611" t="s">
        <v>20470</v>
      </c>
      <c r="C8611">
        <v>45440</v>
      </c>
      <c r="D8611">
        <v>3189</v>
      </c>
      <c r="E8611">
        <v>251</v>
      </c>
      <c r="F8611">
        <v>13142</v>
      </c>
    </row>
    <row r="8612" spans="1:6" x14ac:dyDescent="0.25">
      <c r="A8612" t="s">
        <v>1873</v>
      </c>
      <c r="B8612" t="s">
        <v>20466</v>
      </c>
      <c r="C8612">
        <v>47242</v>
      </c>
      <c r="D8612">
        <v>2542</v>
      </c>
      <c r="E8612">
        <v>214</v>
      </c>
      <c r="F8612">
        <v>9410</v>
      </c>
    </row>
    <row r="8613" spans="1:6" x14ac:dyDescent="0.25">
      <c r="A8613" t="s">
        <v>8991</v>
      </c>
      <c r="B8613" t="s">
        <v>20472</v>
      </c>
      <c r="C8613">
        <v>65770</v>
      </c>
      <c r="D8613">
        <v>3524</v>
      </c>
      <c r="E8613">
        <v>220</v>
      </c>
      <c r="F8613">
        <v>12931</v>
      </c>
    </row>
    <row r="8614" spans="1:6" x14ac:dyDescent="0.25">
      <c r="A8614" t="s">
        <v>2770</v>
      </c>
      <c r="B8614" t="s">
        <v>20464</v>
      </c>
      <c r="C8614">
        <v>20414</v>
      </c>
      <c r="D8614">
        <v>3494</v>
      </c>
      <c r="E8614">
        <v>65</v>
      </c>
      <c r="F8614">
        <v>17583</v>
      </c>
    </row>
    <row r="8615" spans="1:6" x14ac:dyDescent="0.25">
      <c r="A8615" t="s">
        <v>17832</v>
      </c>
      <c r="B8615" t="s">
        <v>20468</v>
      </c>
      <c r="C8615">
        <v>27892</v>
      </c>
      <c r="D8615">
        <v>3340</v>
      </c>
      <c r="E8615">
        <v>249</v>
      </c>
      <c r="F8615">
        <v>10150</v>
      </c>
    </row>
    <row r="8616" spans="1:6" x14ac:dyDescent="0.25">
      <c r="A8616" t="s">
        <v>11864</v>
      </c>
      <c r="B8616" t="s">
        <v>20467</v>
      </c>
      <c r="C8616">
        <v>43098</v>
      </c>
      <c r="D8616">
        <v>2745</v>
      </c>
      <c r="E8616">
        <v>186</v>
      </c>
      <c r="F8616">
        <v>5323</v>
      </c>
    </row>
    <row r="8617" spans="1:6" x14ac:dyDescent="0.25">
      <c r="A8617" t="s">
        <v>16955</v>
      </c>
      <c r="B8617" t="s">
        <v>20465</v>
      </c>
      <c r="C8617">
        <v>32252</v>
      </c>
      <c r="D8617">
        <v>3610</v>
      </c>
      <c r="E8617">
        <v>161</v>
      </c>
      <c r="F8617">
        <v>11789</v>
      </c>
    </row>
    <row r="8618" spans="1:6" x14ac:dyDescent="0.25">
      <c r="A8618" t="s">
        <v>7880</v>
      </c>
      <c r="B8618" t="s">
        <v>20465</v>
      </c>
      <c r="C8618">
        <v>42176</v>
      </c>
      <c r="D8618">
        <v>3830</v>
      </c>
      <c r="E8618">
        <v>193</v>
      </c>
      <c r="F8618">
        <v>13350</v>
      </c>
    </row>
    <row r="8619" spans="1:6" x14ac:dyDescent="0.25">
      <c r="A8619" t="s">
        <v>18349</v>
      </c>
      <c r="B8619" t="s">
        <v>20471</v>
      </c>
      <c r="C8619">
        <v>33367</v>
      </c>
      <c r="D8619">
        <v>4336</v>
      </c>
      <c r="E8619">
        <v>161</v>
      </c>
      <c r="F8619">
        <v>12085</v>
      </c>
    </row>
    <row r="8620" spans="1:6" x14ac:dyDescent="0.25">
      <c r="A8620" t="s">
        <v>4586</v>
      </c>
      <c r="B8620" t="s">
        <v>20470</v>
      </c>
      <c r="C8620">
        <v>42369</v>
      </c>
      <c r="D8620">
        <v>3593</v>
      </c>
      <c r="E8620">
        <v>210</v>
      </c>
      <c r="F8620">
        <v>11817</v>
      </c>
    </row>
    <row r="8621" spans="1:6" x14ac:dyDescent="0.25">
      <c r="A8621" t="s">
        <v>20308</v>
      </c>
      <c r="B8621" t="s">
        <v>20470</v>
      </c>
      <c r="C8621">
        <v>42734</v>
      </c>
      <c r="D8621">
        <v>3348</v>
      </c>
      <c r="E8621">
        <v>190</v>
      </c>
      <c r="F8621">
        <v>13094</v>
      </c>
    </row>
    <row r="8622" spans="1:6" x14ac:dyDescent="0.25">
      <c r="A8622" t="s">
        <v>7171</v>
      </c>
      <c r="B8622" t="s">
        <v>20464</v>
      </c>
      <c r="C8622">
        <v>51210</v>
      </c>
      <c r="D8622">
        <v>4267</v>
      </c>
      <c r="E8622">
        <v>228</v>
      </c>
      <c r="F8622">
        <v>10890</v>
      </c>
    </row>
    <row r="8623" spans="1:6" x14ac:dyDescent="0.25">
      <c r="A8623" t="s">
        <v>17321</v>
      </c>
      <c r="B8623" t="s">
        <v>20464</v>
      </c>
      <c r="C8623">
        <v>46555</v>
      </c>
      <c r="D8623">
        <v>1740</v>
      </c>
      <c r="E8623">
        <v>130</v>
      </c>
      <c r="F8623">
        <v>13380</v>
      </c>
    </row>
    <row r="8624" spans="1:6" x14ac:dyDescent="0.25">
      <c r="A8624" t="s">
        <v>9049</v>
      </c>
      <c r="B8624" t="s">
        <v>20464</v>
      </c>
      <c r="C8624">
        <v>45759</v>
      </c>
      <c r="D8624">
        <v>3565</v>
      </c>
      <c r="E8624">
        <v>171</v>
      </c>
      <c r="F8624">
        <v>9232</v>
      </c>
    </row>
    <row r="8625" spans="1:6" x14ac:dyDescent="0.25">
      <c r="A8625" t="s">
        <v>14392</v>
      </c>
      <c r="B8625" t="s">
        <v>20467</v>
      </c>
      <c r="C8625">
        <v>83929</v>
      </c>
      <c r="D8625">
        <v>3837</v>
      </c>
      <c r="E8625">
        <v>296</v>
      </c>
      <c r="F8625">
        <v>11215</v>
      </c>
    </row>
    <row r="8626" spans="1:6" x14ac:dyDescent="0.25">
      <c r="A8626" t="s">
        <v>2004</v>
      </c>
      <c r="B8626" t="s">
        <v>20468</v>
      </c>
      <c r="C8626">
        <v>46309</v>
      </c>
      <c r="D8626">
        <v>2445</v>
      </c>
      <c r="E8626">
        <v>116</v>
      </c>
      <c r="F8626">
        <v>10388</v>
      </c>
    </row>
    <row r="8627" spans="1:6" x14ac:dyDescent="0.25">
      <c r="A8627" t="s">
        <v>6544</v>
      </c>
      <c r="B8627" t="s">
        <v>20469</v>
      </c>
      <c r="C8627">
        <v>38110</v>
      </c>
      <c r="D8627">
        <v>3042</v>
      </c>
      <c r="E8627">
        <v>173</v>
      </c>
      <c r="F8627">
        <v>9831</v>
      </c>
    </row>
    <row r="8628" spans="1:6" x14ac:dyDescent="0.25">
      <c r="A8628" t="s">
        <v>16546</v>
      </c>
      <c r="B8628" t="s">
        <v>20469</v>
      </c>
      <c r="C8628">
        <v>8538</v>
      </c>
      <c r="D8628">
        <v>2524</v>
      </c>
      <c r="E8628">
        <v>238</v>
      </c>
      <c r="F8628">
        <v>5851</v>
      </c>
    </row>
    <row r="8629" spans="1:6" x14ac:dyDescent="0.25">
      <c r="A8629" t="s">
        <v>7394</v>
      </c>
      <c r="B8629" t="s">
        <v>20464</v>
      </c>
      <c r="C8629">
        <v>73462</v>
      </c>
      <c r="D8629">
        <v>3224</v>
      </c>
      <c r="E8629">
        <v>128</v>
      </c>
      <c r="F8629">
        <v>9273</v>
      </c>
    </row>
    <row r="8630" spans="1:6" x14ac:dyDescent="0.25">
      <c r="A8630" t="s">
        <v>8786</v>
      </c>
      <c r="B8630" t="s">
        <v>20465</v>
      </c>
      <c r="C8630">
        <v>46104</v>
      </c>
      <c r="D8630">
        <v>2229</v>
      </c>
      <c r="E8630">
        <v>156</v>
      </c>
      <c r="F8630">
        <v>14395</v>
      </c>
    </row>
    <row r="8631" spans="1:6" x14ac:dyDescent="0.25">
      <c r="A8631" t="s">
        <v>12675</v>
      </c>
      <c r="B8631" t="s">
        <v>20465</v>
      </c>
      <c r="C8631">
        <v>52282</v>
      </c>
      <c r="D8631">
        <v>2749</v>
      </c>
      <c r="E8631">
        <v>136</v>
      </c>
      <c r="F8631">
        <v>10549</v>
      </c>
    </row>
    <row r="8632" spans="1:6" x14ac:dyDescent="0.25">
      <c r="A8632" t="s">
        <v>19997</v>
      </c>
      <c r="B8632" t="s">
        <v>20468</v>
      </c>
      <c r="C8632">
        <v>65850</v>
      </c>
      <c r="D8632">
        <v>3110</v>
      </c>
      <c r="E8632">
        <v>284</v>
      </c>
      <c r="F8632">
        <v>9267</v>
      </c>
    </row>
    <row r="8633" spans="1:6" x14ac:dyDescent="0.25">
      <c r="A8633" t="s">
        <v>16824</v>
      </c>
      <c r="B8633" t="s">
        <v>20464</v>
      </c>
      <c r="C8633">
        <v>40140</v>
      </c>
      <c r="D8633">
        <v>3134</v>
      </c>
      <c r="E8633">
        <v>194</v>
      </c>
      <c r="F8633">
        <v>6012</v>
      </c>
    </row>
    <row r="8634" spans="1:6" x14ac:dyDescent="0.25">
      <c r="A8634" t="s">
        <v>12261</v>
      </c>
      <c r="B8634" t="s">
        <v>20466</v>
      </c>
      <c r="C8634">
        <v>79128</v>
      </c>
      <c r="D8634">
        <v>3132</v>
      </c>
      <c r="E8634">
        <v>170</v>
      </c>
      <c r="F8634">
        <v>12784</v>
      </c>
    </row>
    <row r="8635" spans="1:6" x14ac:dyDescent="0.25">
      <c r="A8635" t="s">
        <v>18707</v>
      </c>
      <c r="B8635" t="s">
        <v>20472</v>
      </c>
      <c r="C8635">
        <v>56315</v>
      </c>
      <c r="D8635">
        <v>1794</v>
      </c>
      <c r="E8635">
        <v>138</v>
      </c>
      <c r="F8635">
        <v>11809</v>
      </c>
    </row>
    <row r="8636" spans="1:6" x14ac:dyDescent="0.25">
      <c r="A8636" t="s">
        <v>18405</v>
      </c>
      <c r="B8636" t="s">
        <v>20468</v>
      </c>
      <c r="C8636">
        <v>62687</v>
      </c>
      <c r="D8636">
        <v>1917</v>
      </c>
      <c r="E8636">
        <v>191</v>
      </c>
      <c r="F8636">
        <v>10806</v>
      </c>
    </row>
    <row r="8637" spans="1:6" x14ac:dyDescent="0.25">
      <c r="A8637" t="s">
        <v>2826</v>
      </c>
      <c r="B8637" t="s">
        <v>20468</v>
      </c>
      <c r="C8637">
        <v>54874</v>
      </c>
      <c r="D8637">
        <v>3154</v>
      </c>
      <c r="E8637">
        <v>238</v>
      </c>
      <c r="F8637">
        <v>16274</v>
      </c>
    </row>
    <row r="8638" spans="1:6" x14ac:dyDescent="0.25">
      <c r="A8638" t="s">
        <v>18169</v>
      </c>
      <c r="B8638" t="s">
        <v>20465</v>
      </c>
      <c r="C8638">
        <v>40295</v>
      </c>
      <c r="D8638">
        <v>2751</v>
      </c>
      <c r="E8638">
        <v>163</v>
      </c>
      <c r="F8638">
        <v>7396</v>
      </c>
    </row>
    <row r="8639" spans="1:6" x14ac:dyDescent="0.25">
      <c r="A8639" t="s">
        <v>4566</v>
      </c>
      <c r="B8639" t="s">
        <v>20468</v>
      </c>
      <c r="C8639">
        <v>54770</v>
      </c>
      <c r="D8639">
        <v>2534</v>
      </c>
      <c r="E8639">
        <v>160</v>
      </c>
      <c r="F8639">
        <v>10471</v>
      </c>
    </row>
    <row r="8640" spans="1:6" x14ac:dyDescent="0.25">
      <c r="A8640" t="s">
        <v>5588</v>
      </c>
      <c r="B8640" t="s">
        <v>20473</v>
      </c>
      <c r="C8640">
        <v>57967</v>
      </c>
      <c r="D8640">
        <v>3957</v>
      </c>
      <c r="E8640">
        <v>135</v>
      </c>
      <c r="F8640">
        <v>12814</v>
      </c>
    </row>
    <row r="8641" spans="1:6" x14ac:dyDescent="0.25">
      <c r="A8641" t="s">
        <v>11156</v>
      </c>
      <c r="B8641" t="s">
        <v>20470</v>
      </c>
      <c r="C8641">
        <v>52978</v>
      </c>
      <c r="D8641">
        <v>2484</v>
      </c>
      <c r="E8641">
        <v>143</v>
      </c>
      <c r="F8641">
        <v>3311</v>
      </c>
    </row>
    <row r="8642" spans="1:6" x14ac:dyDescent="0.25">
      <c r="A8642" t="s">
        <v>8247</v>
      </c>
      <c r="B8642" t="s">
        <v>20473</v>
      </c>
      <c r="C8642">
        <v>57134</v>
      </c>
      <c r="D8642">
        <v>3058</v>
      </c>
      <c r="E8642">
        <v>141</v>
      </c>
      <c r="F8642">
        <v>13216</v>
      </c>
    </row>
    <row r="8643" spans="1:6" x14ac:dyDescent="0.25">
      <c r="A8643" t="s">
        <v>9428</v>
      </c>
      <c r="B8643" t="s">
        <v>20469</v>
      </c>
      <c r="C8643">
        <v>48126</v>
      </c>
      <c r="D8643">
        <v>1392</v>
      </c>
      <c r="E8643">
        <v>209</v>
      </c>
      <c r="F8643">
        <v>9593</v>
      </c>
    </row>
    <row r="8644" spans="1:6" x14ac:dyDescent="0.25">
      <c r="A8644" t="s">
        <v>7116</v>
      </c>
      <c r="B8644" t="s">
        <v>20464</v>
      </c>
      <c r="C8644">
        <v>58489</v>
      </c>
      <c r="D8644">
        <v>2743</v>
      </c>
      <c r="E8644">
        <v>227</v>
      </c>
      <c r="F8644">
        <v>12168</v>
      </c>
    </row>
    <row r="8645" spans="1:6" x14ac:dyDescent="0.25">
      <c r="A8645" t="s">
        <v>3773</v>
      </c>
      <c r="B8645" t="s">
        <v>20471</v>
      </c>
      <c r="C8645">
        <v>61249</v>
      </c>
      <c r="D8645">
        <v>3325</v>
      </c>
      <c r="E8645">
        <v>206</v>
      </c>
      <c r="F8645">
        <v>6536</v>
      </c>
    </row>
    <row r="8646" spans="1:6" x14ac:dyDescent="0.25">
      <c r="A8646" t="s">
        <v>14122</v>
      </c>
      <c r="B8646" t="s">
        <v>20469</v>
      </c>
      <c r="C8646">
        <v>28175</v>
      </c>
      <c r="D8646">
        <v>2111</v>
      </c>
      <c r="E8646">
        <v>146</v>
      </c>
      <c r="F8646">
        <v>7388</v>
      </c>
    </row>
    <row r="8647" spans="1:6" x14ac:dyDescent="0.25">
      <c r="A8647" t="s">
        <v>1203</v>
      </c>
      <c r="B8647" t="s">
        <v>20473</v>
      </c>
      <c r="C8647">
        <v>48218</v>
      </c>
      <c r="D8647">
        <v>3422</v>
      </c>
      <c r="E8647">
        <v>221</v>
      </c>
      <c r="F8647">
        <v>3423</v>
      </c>
    </row>
    <row r="8648" spans="1:6" x14ac:dyDescent="0.25">
      <c r="A8648" t="s">
        <v>10014</v>
      </c>
      <c r="B8648" t="s">
        <v>20469</v>
      </c>
      <c r="C8648">
        <v>67691</v>
      </c>
      <c r="D8648">
        <v>2980</v>
      </c>
      <c r="E8648">
        <v>232</v>
      </c>
      <c r="F8648">
        <v>11139</v>
      </c>
    </row>
    <row r="8649" spans="1:6" x14ac:dyDescent="0.25">
      <c r="A8649" t="s">
        <v>15053</v>
      </c>
      <c r="B8649" t="s">
        <v>20469</v>
      </c>
      <c r="C8649">
        <v>71177</v>
      </c>
      <c r="D8649">
        <v>3410</v>
      </c>
      <c r="E8649">
        <v>152</v>
      </c>
      <c r="F8649">
        <v>10262</v>
      </c>
    </row>
    <row r="8650" spans="1:6" x14ac:dyDescent="0.25">
      <c r="A8650" t="s">
        <v>14699</v>
      </c>
      <c r="B8650" t="s">
        <v>20469</v>
      </c>
      <c r="C8650">
        <v>28397</v>
      </c>
      <c r="D8650">
        <v>3559</v>
      </c>
      <c r="E8650">
        <v>154</v>
      </c>
      <c r="F8650">
        <v>8258</v>
      </c>
    </row>
    <row r="8651" spans="1:6" x14ac:dyDescent="0.25">
      <c r="A8651" t="s">
        <v>1032</v>
      </c>
      <c r="B8651" t="s">
        <v>20466</v>
      </c>
      <c r="C8651">
        <v>32336</v>
      </c>
      <c r="D8651">
        <v>3296</v>
      </c>
      <c r="E8651">
        <v>224</v>
      </c>
      <c r="F8651">
        <v>10948</v>
      </c>
    </row>
    <row r="8652" spans="1:6" x14ac:dyDescent="0.25">
      <c r="A8652" t="s">
        <v>9085</v>
      </c>
      <c r="B8652" t="s">
        <v>20471</v>
      </c>
      <c r="C8652">
        <v>46798</v>
      </c>
      <c r="D8652">
        <v>4348</v>
      </c>
      <c r="E8652">
        <v>189</v>
      </c>
      <c r="F8652">
        <v>13973</v>
      </c>
    </row>
    <row r="8653" spans="1:6" x14ac:dyDescent="0.25">
      <c r="A8653" t="s">
        <v>2054</v>
      </c>
      <c r="B8653" t="s">
        <v>20473</v>
      </c>
      <c r="C8653">
        <v>62569</v>
      </c>
      <c r="D8653">
        <v>1916</v>
      </c>
      <c r="E8653">
        <v>214</v>
      </c>
      <c r="F8653">
        <v>2742</v>
      </c>
    </row>
    <row r="8654" spans="1:6" x14ac:dyDescent="0.25">
      <c r="A8654" t="s">
        <v>15225</v>
      </c>
      <c r="B8654" t="s">
        <v>20469</v>
      </c>
      <c r="C8654">
        <v>33780</v>
      </c>
      <c r="D8654">
        <v>2433</v>
      </c>
      <c r="E8654">
        <v>185</v>
      </c>
      <c r="F8654">
        <v>8357</v>
      </c>
    </row>
    <row r="8655" spans="1:6" x14ac:dyDescent="0.25">
      <c r="A8655" t="s">
        <v>13965</v>
      </c>
      <c r="B8655" t="s">
        <v>20467</v>
      </c>
      <c r="C8655">
        <v>79703</v>
      </c>
      <c r="D8655">
        <v>3961</v>
      </c>
      <c r="E8655">
        <v>209</v>
      </c>
      <c r="F8655">
        <v>15067</v>
      </c>
    </row>
    <row r="8656" spans="1:6" x14ac:dyDescent="0.25">
      <c r="A8656" t="s">
        <v>14414</v>
      </c>
      <c r="B8656" t="s">
        <v>20472</v>
      </c>
      <c r="C8656">
        <v>50318</v>
      </c>
      <c r="D8656">
        <v>2972</v>
      </c>
      <c r="E8656">
        <v>130</v>
      </c>
      <c r="F8656">
        <v>6589</v>
      </c>
    </row>
    <row r="8657" spans="1:6" x14ac:dyDescent="0.25">
      <c r="A8657" t="s">
        <v>10764</v>
      </c>
      <c r="B8657" t="s">
        <v>20469</v>
      </c>
      <c r="C8657">
        <v>64102</v>
      </c>
      <c r="D8657">
        <v>2624</v>
      </c>
      <c r="E8657">
        <v>112</v>
      </c>
      <c r="F8657">
        <v>12109</v>
      </c>
    </row>
    <row r="8658" spans="1:6" x14ac:dyDescent="0.25">
      <c r="A8658" t="s">
        <v>4584</v>
      </c>
      <c r="B8658" t="s">
        <v>20467</v>
      </c>
      <c r="C8658">
        <v>33242</v>
      </c>
      <c r="D8658">
        <v>3137</v>
      </c>
      <c r="E8658">
        <v>161</v>
      </c>
      <c r="F8658">
        <v>6571</v>
      </c>
    </row>
    <row r="8659" spans="1:6" x14ac:dyDescent="0.25">
      <c r="A8659" t="s">
        <v>10758</v>
      </c>
      <c r="B8659" t="s">
        <v>20465</v>
      </c>
      <c r="C8659">
        <v>6283</v>
      </c>
      <c r="D8659">
        <v>2936</v>
      </c>
      <c r="E8659">
        <v>136</v>
      </c>
      <c r="F8659">
        <v>9680</v>
      </c>
    </row>
    <row r="8660" spans="1:6" x14ac:dyDescent="0.25">
      <c r="A8660" t="s">
        <v>9314</v>
      </c>
      <c r="B8660" t="s">
        <v>20464</v>
      </c>
      <c r="C8660">
        <v>47550</v>
      </c>
      <c r="D8660">
        <v>1548</v>
      </c>
      <c r="E8660">
        <v>212</v>
      </c>
      <c r="F8660">
        <v>3045</v>
      </c>
    </row>
    <row r="8661" spans="1:6" x14ac:dyDescent="0.25">
      <c r="A8661" t="s">
        <v>11546</v>
      </c>
      <c r="B8661" t="s">
        <v>20466</v>
      </c>
      <c r="C8661">
        <v>52760</v>
      </c>
      <c r="D8661">
        <v>2385</v>
      </c>
      <c r="E8661">
        <v>182</v>
      </c>
      <c r="F8661">
        <v>5584</v>
      </c>
    </row>
    <row r="8662" spans="1:6" x14ac:dyDescent="0.25">
      <c r="A8662" t="s">
        <v>15548</v>
      </c>
      <c r="B8662" t="s">
        <v>20464</v>
      </c>
      <c r="C8662">
        <v>71203</v>
      </c>
      <c r="D8662">
        <v>4105</v>
      </c>
      <c r="E8662">
        <v>178</v>
      </c>
      <c r="F8662">
        <v>9753</v>
      </c>
    </row>
    <row r="8663" spans="1:6" x14ac:dyDescent="0.25">
      <c r="A8663" t="s">
        <v>16792</v>
      </c>
      <c r="B8663" t="s">
        <v>20469</v>
      </c>
      <c r="C8663">
        <v>51593</v>
      </c>
      <c r="D8663">
        <v>3052</v>
      </c>
      <c r="E8663">
        <v>125</v>
      </c>
      <c r="F8663">
        <v>11558</v>
      </c>
    </row>
    <row r="8664" spans="1:6" x14ac:dyDescent="0.25">
      <c r="A8664" t="s">
        <v>5739</v>
      </c>
      <c r="B8664" t="s">
        <v>20470</v>
      </c>
      <c r="C8664">
        <v>57956</v>
      </c>
      <c r="D8664">
        <v>2636</v>
      </c>
      <c r="E8664">
        <v>189</v>
      </c>
      <c r="F8664">
        <v>6146</v>
      </c>
    </row>
    <row r="8665" spans="1:6" x14ac:dyDescent="0.25">
      <c r="A8665" t="s">
        <v>17325</v>
      </c>
      <c r="B8665" t="s">
        <v>20468</v>
      </c>
      <c r="C8665">
        <v>38931</v>
      </c>
      <c r="D8665">
        <v>3513</v>
      </c>
      <c r="E8665">
        <v>264</v>
      </c>
      <c r="F8665">
        <v>9426</v>
      </c>
    </row>
    <row r="8666" spans="1:6" x14ac:dyDescent="0.25">
      <c r="A8666" t="s">
        <v>10840</v>
      </c>
      <c r="B8666" t="s">
        <v>20472</v>
      </c>
      <c r="C8666">
        <v>16886</v>
      </c>
      <c r="D8666">
        <v>2201</v>
      </c>
      <c r="E8666">
        <v>182</v>
      </c>
      <c r="F8666">
        <v>11918</v>
      </c>
    </row>
    <row r="8667" spans="1:6" x14ac:dyDescent="0.25">
      <c r="A8667" t="s">
        <v>1589</v>
      </c>
      <c r="B8667" t="s">
        <v>20471</v>
      </c>
      <c r="C8667">
        <v>42883</v>
      </c>
      <c r="D8667">
        <v>1795</v>
      </c>
      <c r="E8667">
        <v>168</v>
      </c>
      <c r="F8667">
        <v>10162</v>
      </c>
    </row>
    <row r="8668" spans="1:6" x14ac:dyDescent="0.25">
      <c r="A8668" t="s">
        <v>6415</v>
      </c>
      <c r="B8668" t="s">
        <v>20468</v>
      </c>
      <c r="C8668">
        <v>43342</v>
      </c>
      <c r="D8668">
        <v>3617</v>
      </c>
      <c r="E8668">
        <v>245</v>
      </c>
      <c r="F8668">
        <v>5524</v>
      </c>
    </row>
    <row r="8669" spans="1:6" x14ac:dyDescent="0.25">
      <c r="A8669" t="s">
        <v>6074</v>
      </c>
      <c r="B8669" t="s">
        <v>20469</v>
      </c>
      <c r="C8669">
        <v>63561</v>
      </c>
      <c r="D8669">
        <v>3129</v>
      </c>
      <c r="E8669">
        <v>170</v>
      </c>
      <c r="F8669">
        <v>7091</v>
      </c>
    </row>
    <row r="8670" spans="1:6" x14ac:dyDescent="0.25">
      <c r="A8670" t="s">
        <v>20258</v>
      </c>
      <c r="B8670" t="s">
        <v>20473</v>
      </c>
      <c r="C8670">
        <v>75230</v>
      </c>
      <c r="D8670">
        <v>4007</v>
      </c>
      <c r="E8670">
        <v>187</v>
      </c>
      <c r="F8670">
        <v>12346</v>
      </c>
    </row>
    <row r="8671" spans="1:6" x14ac:dyDescent="0.25">
      <c r="A8671" t="s">
        <v>8195</v>
      </c>
      <c r="B8671" t="s">
        <v>20472</v>
      </c>
      <c r="C8671">
        <v>50273</v>
      </c>
      <c r="D8671">
        <v>3135</v>
      </c>
      <c r="E8671">
        <v>254</v>
      </c>
      <c r="F8671">
        <v>12241</v>
      </c>
    </row>
    <row r="8672" spans="1:6" x14ac:dyDescent="0.25">
      <c r="A8672" t="s">
        <v>15367</v>
      </c>
      <c r="B8672" t="s">
        <v>20467</v>
      </c>
      <c r="C8672">
        <v>15160</v>
      </c>
      <c r="D8672">
        <v>2090</v>
      </c>
      <c r="E8672">
        <v>293</v>
      </c>
      <c r="F8672">
        <v>11346</v>
      </c>
    </row>
    <row r="8673" spans="1:6" x14ac:dyDescent="0.25">
      <c r="A8673" t="s">
        <v>11654</v>
      </c>
      <c r="B8673" t="s">
        <v>20469</v>
      </c>
      <c r="C8673">
        <v>45822</v>
      </c>
      <c r="D8673">
        <v>3459</v>
      </c>
      <c r="E8673">
        <v>177</v>
      </c>
      <c r="F8673">
        <v>6302</v>
      </c>
    </row>
    <row r="8674" spans="1:6" x14ac:dyDescent="0.25">
      <c r="A8674" t="s">
        <v>13255</v>
      </c>
      <c r="B8674" t="s">
        <v>20473</v>
      </c>
      <c r="C8674">
        <v>43690</v>
      </c>
      <c r="D8674">
        <v>3691</v>
      </c>
      <c r="E8674">
        <v>134</v>
      </c>
      <c r="F8674">
        <v>13447</v>
      </c>
    </row>
    <row r="8675" spans="1:6" x14ac:dyDescent="0.25">
      <c r="A8675" t="s">
        <v>12984</v>
      </c>
      <c r="B8675" t="s">
        <v>20464</v>
      </c>
      <c r="C8675">
        <v>57392</v>
      </c>
      <c r="D8675">
        <v>3416</v>
      </c>
      <c r="E8675">
        <v>184</v>
      </c>
      <c r="F8675">
        <v>12703</v>
      </c>
    </row>
    <row r="8676" spans="1:6" x14ac:dyDescent="0.25">
      <c r="A8676" t="s">
        <v>4724</v>
      </c>
      <c r="B8676" t="s">
        <v>20467</v>
      </c>
      <c r="C8676">
        <v>33039</v>
      </c>
      <c r="D8676">
        <v>3666</v>
      </c>
      <c r="E8676">
        <v>241</v>
      </c>
      <c r="F8676">
        <v>12591</v>
      </c>
    </row>
    <row r="8677" spans="1:6" x14ac:dyDescent="0.25">
      <c r="A8677" t="s">
        <v>12633</v>
      </c>
      <c r="B8677" t="s">
        <v>20468</v>
      </c>
      <c r="C8677">
        <v>38761</v>
      </c>
      <c r="D8677">
        <v>4374</v>
      </c>
      <c r="E8677">
        <v>258</v>
      </c>
      <c r="F8677">
        <v>14561</v>
      </c>
    </row>
    <row r="8678" spans="1:6" x14ac:dyDescent="0.25">
      <c r="A8678" t="s">
        <v>5063</v>
      </c>
      <c r="B8678" t="s">
        <v>20473</v>
      </c>
      <c r="C8678">
        <v>54456</v>
      </c>
      <c r="D8678">
        <v>1407</v>
      </c>
      <c r="E8678">
        <v>149</v>
      </c>
      <c r="F8678">
        <v>9945</v>
      </c>
    </row>
    <row r="8679" spans="1:6" x14ac:dyDescent="0.25">
      <c r="A8679" t="s">
        <v>3948</v>
      </c>
      <c r="B8679" t="s">
        <v>20472</v>
      </c>
      <c r="C8679">
        <v>58898</v>
      </c>
      <c r="D8679">
        <v>2377</v>
      </c>
      <c r="E8679">
        <v>222</v>
      </c>
      <c r="F8679">
        <v>10211</v>
      </c>
    </row>
    <row r="8680" spans="1:6" x14ac:dyDescent="0.25">
      <c r="A8680" t="s">
        <v>9402</v>
      </c>
      <c r="B8680" t="s">
        <v>20464</v>
      </c>
      <c r="C8680">
        <v>51165</v>
      </c>
      <c r="D8680">
        <v>2756</v>
      </c>
      <c r="E8680">
        <v>300</v>
      </c>
      <c r="F8680">
        <v>6877</v>
      </c>
    </row>
    <row r="8681" spans="1:6" x14ac:dyDescent="0.25">
      <c r="A8681" t="s">
        <v>18022</v>
      </c>
      <c r="B8681" t="s">
        <v>20471</v>
      </c>
      <c r="C8681">
        <v>64003</v>
      </c>
      <c r="D8681">
        <v>3004</v>
      </c>
      <c r="E8681">
        <v>204</v>
      </c>
      <c r="F8681">
        <v>8913</v>
      </c>
    </row>
    <row r="8682" spans="1:6" x14ac:dyDescent="0.25">
      <c r="A8682" t="s">
        <v>442</v>
      </c>
      <c r="B8682" t="s">
        <v>20471</v>
      </c>
      <c r="C8682">
        <v>68853</v>
      </c>
      <c r="D8682">
        <v>3448</v>
      </c>
      <c r="E8682">
        <v>185</v>
      </c>
      <c r="F8682">
        <v>6791</v>
      </c>
    </row>
    <row r="8683" spans="1:6" x14ac:dyDescent="0.25">
      <c r="A8683" t="s">
        <v>16618</v>
      </c>
      <c r="B8683" t="s">
        <v>20467</v>
      </c>
      <c r="C8683">
        <v>58429</v>
      </c>
      <c r="D8683">
        <v>2209</v>
      </c>
      <c r="E8683">
        <v>177</v>
      </c>
      <c r="F8683">
        <v>11304</v>
      </c>
    </row>
    <row r="8684" spans="1:6" x14ac:dyDescent="0.25">
      <c r="A8684" t="s">
        <v>11396</v>
      </c>
      <c r="B8684" t="s">
        <v>20466</v>
      </c>
      <c r="C8684">
        <v>58639</v>
      </c>
      <c r="D8684">
        <v>2674</v>
      </c>
      <c r="E8684">
        <v>186</v>
      </c>
      <c r="F8684">
        <v>11234</v>
      </c>
    </row>
    <row r="8685" spans="1:6" x14ac:dyDescent="0.25">
      <c r="A8685" t="s">
        <v>16662</v>
      </c>
      <c r="B8685" t="s">
        <v>20465</v>
      </c>
      <c r="C8685">
        <v>39840</v>
      </c>
      <c r="D8685">
        <v>2966</v>
      </c>
      <c r="E8685">
        <v>157</v>
      </c>
      <c r="F8685">
        <v>8823</v>
      </c>
    </row>
    <row r="8686" spans="1:6" x14ac:dyDescent="0.25">
      <c r="A8686" t="s">
        <v>10676</v>
      </c>
      <c r="B8686" t="s">
        <v>20468</v>
      </c>
      <c r="C8686">
        <v>68131</v>
      </c>
      <c r="D8686">
        <v>1308</v>
      </c>
      <c r="E8686">
        <v>222</v>
      </c>
      <c r="F8686">
        <v>10020</v>
      </c>
    </row>
    <row r="8687" spans="1:6" x14ac:dyDescent="0.25">
      <c r="A8687" t="s">
        <v>3393</v>
      </c>
      <c r="B8687" t="s">
        <v>20471</v>
      </c>
      <c r="C8687">
        <v>30446</v>
      </c>
      <c r="D8687">
        <v>4603</v>
      </c>
      <c r="E8687">
        <v>169</v>
      </c>
      <c r="F8687">
        <v>13232</v>
      </c>
    </row>
    <row r="8688" spans="1:6" x14ac:dyDescent="0.25">
      <c r="A8688" t="s">
        <v>1585</v>
      </c>
      <c r="B8688" t="s">
        <v>20464</v>
      </c>
      <c r="C8688">
        <v>39331</v>
      </c>
      <c r="D8688">
        <v>4204</v>
      </c>
      <c r="E8688">
        <v>32</v>
      </c>
      <c r="F8688">
        <v>7760</v>
      </c>
    </row>
    <row r="8689" spans="1:6" x14ac:dyDescent="0.25">
      <c r="A8689" t="s">
        <v>3597</v>
      </c>
      <c r="B8689" t="s">
        <v>20465</v>
      </c>
      <c r="C8689">
        <v>43792</v>
      </c>
      <c r="D8689">
        <v>3784</v>
      </c>
      <c r="E8689">
        <v>140</v>
      </c>
      <c r="F8689">
        <v>8705</v>
      </c>
    </row>
    <row r="8690" spans="1:6" x14ac:dyDescent="0.25">
      <c r="A8690" t="s">
        <v>5375</v>
      </c>
      <c r="B8690" t="s">
        <v>20466</v>
      </c>
      <c r="C8690">
        <v>36318</v>
      </c>
      <c r="D8690">
        <v>3170</v>
      </c>
      <c r="E8690">
        <v>231</v>
      </c>
      <c r="F8690">
        <v>12469</v>
      </c>
    </row>
    <row r="8691" spans="1:6" x14ac:dyDescent="0.25">
      <c r="A8691" t="s">
        <v>2752</v>
      </c>
      <c r="B8691" t="s">
        <v>20470</v>
      </c>
      <c r="C8691">
        <v>14703</v>
      </c>
      <c r="D8691">
        <v>2469</v>
      </c>
      <c r="E8691">
        <v>174</v>
      </c>
      <c r="F8691">
        <v>6168</v>
      </c>
    </row>
    <row r="8692" spans="1:6" x14ac:dyDescent="0.25">
      <c r="A8692" t="s">
        <v>11342</v>
      </c>
      <c r="B8692" t="s">
        <v>20469</v>
      </c>
      <c r="C8692">
        <v>66952</v>
      </c>
      <c r="D8692">
        <v>3096</v>
      </c>
      <c r="E8692">
        <v>214</v>
      </c>
      <c r="F8692">
        <v>14567</v>
      </c>
    </row>
    <row r="8693" spans="1:6" x14ac:dyDescent="0.25">
      <c r="A8693" t="s">
        <v>697</v>
      </c>
      <c r="B8693" t="s">
        <v>20471</v>
      </c>
      <c r="C8693">
        <v>63286</v>
      </c>
      <c r="D8693">
        <v>2116</v>
      </c>
      <c r="E8693">
        <v>105</v>
      </c>
      <c r="F8693">
        <v>15217</v>
      </c>
    </row>
    <row r="8694" spans="1:6" x14ac:dyDescent="0.25">
      <c r="A8694" t="s">
        <v>15858</v>
      </c>
      <c r="B8694" t="s">
        <v>20464</v>
      </c>
      <c r="C8694">
        <v>73052</v>
      </c>
      <c r="D8694">
        <v>3929</v>
      </c>
      <c r="E8694">
        <v>204</v>
      </c>
      <c r="F8694">
        <v>6179</v>
      </c>
    </row>
    <row r="8695" spans="1:6" x14ac:dyDescent="0.25">
      <c r="A8695" t="s">
        <v>9594</v>
      </c>
      <c r="B8695" t="s">
        <v>20468</v>
      </c>
      <c r="C8695">
        <v>52807</v>
      </c>
      <c r="D8695">
        <v>3869</v>
      </c>
      <c r="E8695">
        <v>156</v>
      </c>
      <c r="F8695">
        <v>13330</v>
      </c>
    </row>
    <row r="8696" spans="1:6" x14ac:dyDescent="0.25">
      <c r="A8696" t="s">
        <v>3437</v>
      </c>
      <c r="B8696" t="s">
        <v>20464</v>
      </c>
      <c r="C8696">
        <v>77535</v>
      </c>
      <c r="D8696">
        <v>2581</v>
      </c>
      <c r="E8696">
        <v>162</v>
      </c>
      <c r="F8696">
        <v>11347</v>
      </c>
    </row>
    <row r="8697" spans="1:6" x14ac:dyDescent="0.25">
      <c r="A8697" t="s">
        <v>2616</v>
      </c>
      <c r="B8697" t="s">
        <v>20464</v>
      </c>
      <c r="C8697">
        <v>38921</v>
      </c>
      <c r="D8697">
        <v>2872</v>
      </c>
      <c r="E8697">
        <v>265</v>
      </c>
      <c r="F8697">
        <v>7956</v>
      </c>
    </row>
    <row r="8698" spans="1:6" x14ac:dyDescent="0.25">
      <c r="A8698" t="s">
        <v>2528</v>
      </c>
      <c r="B8698" t="s">
        <v>20466</v>
      </c>
      <c r="C8698">
        <v>84098</v>
      </c>
      <c r="D8698">
        <v>2687</v>
      </c>
      <c r="E8698">
        <v>249</v>
      </c>
      <c r="F8698">
        <v>10284</v>
      </c>
    </row>
    <row r="8699" spans="1:6" x14ac:dyDescent="0.25">
      <c r="A8699" t="s">
        <v>8662</v>
      </c>
      <c r="B8699" t="s">
        <v>20467</v>
      </c>
      <c r="C8699">
        <v>57265</v>
      </c>
      <c r="D8699">
        <v>3325</v>
      </c>
      <c r="E8699">
        <v>297</v>
      </c>
      <c r="F8699">
        <v>12122</v>
      </c>
    </row>
    <row r="8700" spans="1:6" x14ac:dyDescent="0.25">
      <c r="A8700" t="s">
        <v>4864</v>
      </c>
      <c r="B8700" t="s">
        <v>20473</v>
      </c>
      <c r="C8700">
        <v>39574</v>
      </c>
      <c r="D8700">
        <v>1116</v>
      </c>
      <c r="E8700">
        <v>114</v>
      </c>
      <c r="F8700">
        <v>11363</v>
      </c>
    </row>
    <row r="8701" spans="1:6" x14ac:dyDescent="0.25">
      <c r="A8701" t="s">
        <v>8856</v>
      </c>
      <c r="B8701" t="s">
        <v>20473</v>
      </c>
      <c r="C8701">
        <v>47089</v>
      </c>
      <c r="D8701">
        <v>1551</v>
      </c>
      <c r="E8701">
        <v>231</v>
      </c>
      <c r="F8701">
        <v>7169</v>
      </c>
    </row>
    <row r="8702" spans="1:6" x14ac:dyDescent="0.25">
      <c r="A8702" t="s">
        <v>9756</v>
      </c>
      <c r="B8702" t="s">
        <v>20470</v>
      </c>
      <c r="C8702">
        <v>51483</v>
      </c>
      <c r="D8702">
        <v>2562</v>
      </c>
      <c r="E8702">
        <v>181</v>
      </c>
      <c r="F8702">
        <v>8290</v>
      </c>
    </row>
    <row r="8703" spans="1:6" x14ac:dyDescent="0.25">
      <c r="A8703" t="s">
        <v>16392</v>
      </c>
      <c r="B8703" t="s">
        <v>20464</v>
      </c>
      <c r="C8703">
        <v>42431</v>
      </c>
      <c r="D8703">
        <v>2848</v>
      </c>
      <c r="E8703">
        <v>239</v>
      </c>
      <c r="F8703">
        <v>13148</v>
      </c>
    </row>
    <row r="8704" spans="1:6" x14ac:dyDescent="0.25">
      <c r="A8704" t="s">
        <v>20230</v>
      </c>
      <c r="B8704" t="s">
        <v>20473</v>
      </c>
      <c r="C8704">
        <v>39975</v>
      </c>
      <c r="D8704">
        <v>3291</v>
      </c>
      <c r="E8704">
        <v>243</v>
      </c>
      <c r="F8704">
        <v>11623</v>
      </c>
    </row>
    <row r="8705" spans="1:6" x14ac:dyDescent="0.25">
      <c r="A8705" t="s">
        <v>16250</v>
      </c>
      <c r="B8705" t="s">
        <v>20470</v>
      </c>
      <c r="C8705">
        <v>95320</v>
      </c>
      <c r="D8705">
        <v>3771</v>
      </c>
      <c r="E8705">
        <v>235</v>
      </c>
      <c r="F8705">
        <v>14837</v>
      </c>
    </row>
    <row r="8706" spans="1:6" x14ac:dyDescent="0.25">
      <c r="A8706" t="s">
        <v>18455</v>
      </c>
      <c r="B8706" t="s">
        <v>20469</v>
      </c>
      <c r="C8706">
        <v>40822</v>
      </c>
      <c r="D8706">
        <v>3658</v>
      </c>
      <c r="E8706">
        <v>205</v>
      </c>
      <c r="F8706">
        <v>6823</v>
      </c>
    </row>
    <row r="8707" spans="1:6" x14ac:dyDescent="0.25">
      <c r="A8707" t="s">
        <v>17748</v>
      </c>
      <c r="B8707" t="s">
        <v>20468</v>
      </c>
      <c r="C8707">
        <v>53717</v>
      </c>
      <c r="D8707">
        <v>2537</v>
      </c>
      <c r="E8707">
        <v>176</v>
      </c>
      <c r="F8707">
        <v>15729</v>
      </c>
    </row>
    <row r="8708" spans="1:6" x14ac:dyDescent="0.25">
      <c r="A8708" t="s">
        <v>10628</v>
      </c>
      <c r="B8708" t="s">
        <v>20466</v>
      </c>
      <c r="C8708">
        <v>57781</v>
      </c>
      <c r="D8708">
        <v>3654</v>
      </c>
      <c r="E8708">
        <v>221</v>
      </c>
      <c r="F8708">
        <v>9635</v>
      </c>
    </row>
    <row r="8709" spans="1:6" x14ac:dyDescent="0.25">
      <c r="A8709" t="s">
        <v>10760</v>
      </c>
      <c r="B8709" t="s">
        <v>20466</v>
      </c>
      <c r="C8709">
        <v>55834</v>
      </c>
      <c r="D8709">
        <v>2067</v>
      </c>
      <c r="E8709">
        <v>205</v>
      </c>
      <c r="F8709">
        <v>13254</v>
      </c>
    </row>
    <row r="8710" spans="1:6" x14ac:dyDescent="0.25">
      <c r="A8710" t="s">
        <v>9758</v>
      </c>
      <c r="B8710" t="s">
        <v>20469</v>
      </c>
      <c r="C8710">
        <v>64350</v>
      </c>
      <c r="D8710">
        <v>2995</v>
      </c>
      <c r="E8710">
        <v>122</v>
      </c>
      <c r="F8710">
        <v>6924</v>
      </c>
    </row>
    <row r="8711" spans="1:6" x14ac:dyDescent="0.25">
      <c r="A8711" t="s">
        <v>17451</v>
      </c>
      <c r="B8711" t="s">
        <v>20471</v>
      </c>
      <c r="C8711">
        <v>78476</v>
      </c>
      <c r="D8711">
        <v>4464</v>
      </c>
      <c r="E8711">
        <v>220</v>
      </c>
      <c r="F8711">
        <v>12794</v>
      </c>
    </row>
    <row r="8712" spans="1:6" x14ac:dyDescent="0.25">
      <c r="A8712" t="s">
        <v>3840</v>
      </c>
      <c r="B8712" t="s">
        <v>20473</v>
      </c>
      <c r="C8712">
        <v>36021</v>
      </c>
      <c r="D8712">
        <v>2816</v>
      </c>
      <c r="E8712">
        <v>158</v>
      </c>
      <c r="F8712">
        <v>3626</v>
      </c>
    </row>
    <row r="8713" spans="1:6" x14ac:dyDescent="0.25">
      <c r="A8713" t="s">
        <v>8209</v>
      </c>
      <c r="B8713" t="s">
        <v>20465</v>
      </c>
      <c r="C8713">
        <v>16774</v>
      </c>
      <c r="D8713">
        <v>4187</v>
      </c>
      <c r="E8713">
        <v>192</v>
      </c>
      <c r="F8713">
        <v>13316</v>
      </c>
    </row>
    <row r="8714" spans="1:6" x14ac:dyDescent="0.25">
      <c r="A8714" t="s">
        <v>14963</v>
      </c>
      <c r="B8714" t="s">
        <v>20466</v>
      </c>
      <c r="C8714">
        <v>53694</v>
      </c>
      <c r="D8714">
        <v>2812</v>
      </c>
      <c r="E8714">
        <v>176</v>
      </c>
      <c r="F8714">
        <v>10232</v>
      </c>
    </row>
    <row r="8715" spans="1:6" x14ac:dyDescent="0.25">
      <c r="A8715" t="s">
        <v>4101</v>
      </c>
      <c r="B8715" t="s">
        <v>20471</v>
      </c>
      <c r="C8715">
        <v>50804</v>
      </c>
      <c r="D8715">
        <v>3451</v>
      </c>
      <c r="E8715">
        <v>153</v>
      </c>
      <c r="F8715">
        <v>10425</v>
      </c>
    </row>
    <row r="8716" spans="1:6" x14ac:dyDescent="0.25">
      <c r="A8716" t="s">
        <v>14185</v>
      </c>
      <c r="B8716" t="s">
        <v>20468</v>
      </c>
      <c r="C8716">
        <v>52527</v>
      </c>
      <c r="D8716">
        <v>4036</v>
      </c>
      <c r="E8716">
        <v>177</v>
      </c>
      <c r="F8716">
        <v>9653</v>
      </c>
    </row>
    <row r="8717" spans="1:6" x14ac:dyDescent="0.25">
      <c r="A8717" t="s">
        <v>19795</v>
      </c>
      <c r="B8717" t="s">
        <v>20473</v>
      </c>
      <c r="C8717">
        <v>31523</v>
      </c>
      <c r="D8717">
        <v>3159</v>
      </c>
      <c r="E8717">
        <v>207</v>
      </c>
      <c r="F8717">
        <v>10385</v>
      </c>
    </row>
    <row r="8718" spans="1:6" x14ac:dyDescent="0.25">
      <c r="A8718" t="s">
        <v>10752</v>
      </c>
      <c r="B8718" t="s">
        <v>20471</v>
      </c>
      <c r="C8718">
        <v>44453</v>
      </c>
      <c r="D8718">
        <v>2506</v>
      </c>
      <c r="E8718">
        <v>130</v>
      </c>
      <c r="F8718">
        <v>9684</v>
      </c>
    </row>
    <row r="8719" spans="1:6" x14ac:dyDescent="0.25">
      <c r="A8719" t="s">
        <v>9378</v>
      </c>
      <c r="B8719" t="s">
        <v>20465</v>
      </c>
      <c r="C8719">
        <v>55852</v>
      </c>
      <c r="D8719">
        <v>2921</v>
      </c>
      <c r="E8719">
        <v>226</v>
      </c>
      <c r="F8719">
        <v>4989</v>
      </c>
    </row>
    <row r="8720" spans="1:6" x14ac:dyDescent="0.25">
      <c r="A8720" t="s">
        <v>17417</v>
      </c>
      <c r="B8720" t="s">
        <v>20467</v>
      </c>
      <c r="C8720">
        <v>44252</v>
      </c>
      <c r="D8720">
        <v>3683</v>
      </c>
      <c r="E8720">
        <v>141</v>
      </c>
      <c r="F8720">
        <v>8575</v>
      </c>
    </row>
    <row r="8721" spans="1:6" x14ac:dyDescent="0.25">
      <c r="A8721" t="s">
        <v>15892</v>
      </c>
      <c r="B8721" t="s">
        <v>20471</v>
      </c>
      <c r="C8721">
        <v>62200</v>
      </c>
      <c r="D8721">
        <v>1790</v>
      </c>
      <c r="E8721">
        <v>195</v>
      </c>
      <c r="F8721">
        <v>12441</v>
      </c>
    </row>
    <row r="8722" spans="1:6" x14ac:dyDescent="0.25">
      <c r="A8722" t="s">
        <v>17371</v>
      </c>
      <c r="B8722" t="s">
        <v>20464</v>
      </c>
      <c r="C8722">
        <v>56211</v>
      </c>
      <c r="D8722">
        <v>3977</v>
      </c>
      <c r="E8722">
        <v>186</v>
      </c>
      <c r="F8722">
        <v>7590</v>
      </c>
    </row>
    <row r="8723" spans="1:6" x14ac:dyDescent="0.25">
      <c r="A8723" t="s">
        <v>2785</v>
      </c>
      <c r="B8723" t="s">
        <v>20467</v>
      </c>
      <c r="C8723">
        <v>42709</v>
      </c>
      <c r="D8723">
        <v>1628</v>
      </c>
      <c r="E8723">
        <v>178</v>
      </c>
      <c r="F8723">
        <v>12075</v>
      </c>
    </row>
    <row r="8724" spans="1:6" x14ac:dyDescent="0.25">
      <c r="A8724" t="s">
        <v>5361</v>
      </c>
      <c r="B8724" t="s">
        <v>20469</v>
      </c>
      <c r="C8724">
        <v>47984</v>
      </c>
      <c r="D8724">
        <v>2321</v>
      </c>
      <c r="E8724">
        <v>165</v>
      </c>
      <c r="F8724">
        <v>16279</v>
      </c>
    </row>
    <row r="8725" spans="1:6" x14ac:dyDescent="0.25">
      <c r="A8725" t="s">
        <v>70</v>
      </c>
      <c r="B8725" t="s">
        <v>20466</v>
      </c>
      <c r="C8725">
        <v>28209</v>
      </c>
      <c r="D8725">
        <v>2615</v>
      </c>
      <c r="E8725">
        <v>159</v>
      </c>
      <c r="F8725">
        <v>9604</v>
      </c>
    </row>
    <row r="8726" spans="1:6" x14ac:dyDescent="0.25">
      <c r="A8726" t="s">
        <v>19899</v>
      </c>
      <c r="B8726" t="s">
        <v>20470</v>
      </c>
      <c r="C8726">
        <v>18181</v>
      </c>
      <c r="D8726">
        <v>3033</v>
      </c>
      <c r="E8726">
        <v>170</v>
      </c>
      <c r="F8726">
        <v>13094</v>
      </c>
    </row>
    <row r="8727" spans="1:6" x14ac:dyDescent="0.25">
      <c r="A8727" t="s">
        <v>1037</v>
      </c>
      <c r="B8727" t="s">
        <v>20468</v>
      </c>
      <c r="C8727">
        <v>61683</v>
      </c>
      <c r="D8727">
        <v>2379</v>
      </c>
      <c r="E8727">
        <v>142</v>
      </c>
      <c r="F8727">
        <v>6079</v>
      </c>
    </row>
    <row r="8728" spans="1:6" x14ac:dyDescent="0.25">
      <c r="A8728" t="s">
        <v>9890</v>
      </c>
      <c r="B8728" t="s">
        <v>20464</v>
      </c>
      <c r="C8728">
        <v>33842</v>
      </c>
      <c r="D8728">
        <v>968</v>
      </c>
      <c r="E8728">
        <v>178</v>
      </c>
      <c r="F8728">
        <v>9411</v>
      </c>
    </row>
    <row r="8729" spans="1:6" x14ac:dyDescent="0.25">
      <c r="A8729" t="s">
        <v>7991</v>
      </c>
      <c r="B8729" t="s">
        <v>20464</v>
      </c>
      <c r="C8729">
        <v>68451</v>
      </c>
      <c r="D8729">
        <v>2664</v>
      </c>
      <c r="E8729">
        <v>318</v>
      </c>
      <c r="F8729">
        <v>7587</v>
      </c>
    </row>
    <row r="8730" spans="1:6" x14ac:dyDescent="0.25">
      <c r="A8730" t="s">
        <v>12491</v>
      </c>
      <c r="B8730" t="s">
        <v>20473</v>
      </c>
      <c r="C8730">
        <v>44232</v>
      </c>
      <c r="D8730">
        <v>3129</v>
      </c>
      <c r="E8730">
        <v>231</v>
      </c>
      <c r="F8730">
        <v>11965</v>
      </c>
    </row>
    <row r="8731" spans="1:6" x14ac:dyDescent="0.25">
      <c r="A8731" t="s">
        <v>15371</v>
      </c>
      <c r="B8731" t="s">
        <v>20466</v>
      </c>
      <c r="C8731">
        <v>35527</v>
      </c>
      <c r="D8731">
        <v>3464</v>
      </c>
      <c r="E8731">
        <v>260</v>
      </c>
      <c r="F8731">
        <v>14967</v>
      </c>
    </row>
    <row r="8732" spans="1:6" x14ac:dyDescent="0.25">
      <c r="A8732" t="s">
        <v>12825</v>
      </c>
      <c r="B8732" t="s">
        <v>20469</v>
      </c>
      <c r="C8732">
        <v>68291</v>
      </c>
      <c r="D8732">
        <v>2800</v>
      </c>
      <c r="E8732">
        <v>267</v>
      </c>
      <c r="F8732">
        <v>1940</v>
      </c>
    </row>
    <row r="8733" spans="1:6" x14ac:dyDescent="0.25">
      <c r="A8733" t="s">
        <v>16456</v>
      </c>
      <c r="B8733" t="s">
        <v>20466</v>
      </c>
      <c r="C8733">
        <v>88878</v>
      </c>
      <c r="D8733">
        <v>3118</v>
      </c>
      <c r="E8733">
        <v>215</v>
      </c>
      <c r="F8733">
        <v>7768</v>
      </c>
    </row>
    <row r="8734" spans="1:6" x14ac:dyDescent="0.25">
      <c r="A8734" t="s">
        <v>19677</v>
      </c>
      <c r="B8734" t="s">
        <v>20465</v>
      </c>
      <c r="C8734">
        <v>76234</v>
      </c>
      <c r="D8734">
        <v>3694</v>
      </c>
      <c r="E8734">
        <v>257</v>
      </c>
      <c r="F8734">
        <v>9854</v>
      </c>
    </row>
    <row r="8735" spans="1:6" x14ac:dyDescent="0.25">
      <c r="A8735" t="s">
        <v>17574</v>
      </c>
      <c r="B8735" t="s">
        <v>20470</v>
      </c>
      <c r="C8735">
        <v>68798</v>
      </c>
      <c r="D8735">
        <v>2613</v>
      </c>
      <c r="E8735">
        <v>252</v>
      </c>
      <c r="F8735">
        <v>10688</v>
      </c>
    </row>
    <row r="8736" spans="1:6" x14ac:dyDescent="0.25">
      <c r="A8736" t="s">
        <v>5003</v>
      </c>
      <c r="B8736" t="s">
        <v>20470</v>
      </c>
      <c r="C8736">
        <v>30367</v>
      </c>
      <c r="D8736">
        <v>3670</v>
      </c>
      <c r="E8736">
        <v>288</v>
      </c>
      <c r="F8736">
        <v>13799</v>
      </c>
    </row>
    <row r="8737" spans="1:6" x14ac:dyDescent="0.25">
      <c r="A8737" t="s">
        <v>14577</v>
      </c>
      <c r="B8737" t="s">
        <v>20471</v>
      </c>
      <c r="C8737">
        <v>42700</v>
      </c>
      <c r="D8737">
        <v>4004</v>
      </c>
      <c r="E8737">
        <v>287</v>
      </c>
      <c r="F8737">
        <v>8382</v>
      </c>
    </row>
    <row r="8738" spans="1:6" x14ac:dyDescent="0.25">
      <c r="A8738" t="s">
        <v>1719</v>
      </c>
      <c r="B8738" t="s">
        <v>20465</v>
      </c>
      <c r="C8738">
        <v>29240</v>
      </c>
      <c r="D8738">
        <v>3274</v>
      </c>
      <c r="E8738">
        <v>194</v>
      </c>
      <c r="F8738">
        <v>12623</v>
      </c>
    </row>
    <row r="8739" spans="1:6" x14ac:dyDescent="0.25">
      <c r="A8739" t="s">
        <v>2099</v>
      </c>
      <c r="B8739" t="s">
        <v>20465</v>
      </c>
      <c r="C8739">
        <v>24681</v>
      </c>
      <c r="D8739">
        <v>2720</v>
      </c>
      <c r="E8739">
        <v>205</v>
      </c>
      <c r="F8739">
        <v>10324</v>
      </c>
    </row>
    <row r="8740" spans="1:6" x14ac:dyDescent="0.25">
      <c r="A8740" t="s">
        <v>11668</v>
      </c>
      <c r="B8740" t="s">
        <v>20473</v>
      </c>
      <c r="C8740">
        <v>10443</v>
      </c>
      <c r="D8740">
        <v>3166</v>
      </c>
      <c r="E8740">
        <v>249</v>
      </c>
      <c r="F8740">
        <v>11016</v>
      </c>
    </row>
    <row r="8741" spans="1:6" x14ac:dyDescent="0.25">
      <c r="A8741" t="s">
        <v>18691</v>
      </c>
      <c r="B8741" t="s">
        <v>20469</v>
      </c>
      <c r="C8741">
        <v>22859</v>
      </c>
      <c r="D8741">
        <v>2920</v>
      </c>
      <c r="E8741">
        <v>193</v>
      </c>
      <c r="F8741">
        <v>13993</v>
      </c>
    </row>
    <row r="8742" spans="1:6" x14ac:dyDescent="0.25">
      <c r="A8742" t="s">
        <v>15788</v>
      </c>
      <c r="B8742" t="s">
        <v>20466</v>
      </c>
      <c r="C8742">
        <v>66148</v>
      </c>
      <c r="D8742">
        <v>3184</v>
      </c>
      <c r="E8742">
        <v>136</v>
      </c>
      <c r="F8742">
        <v>11149</v>
      </c>
    </row>
    <row r="8743" spans="1:6" x14ac:dyDescent="0.25">
      <c r="A8743" t="s">
        <v>872</v>
      </c>
      <c r="B8743" t="s">
        <v>20466</v>
      </c>
      <c r="C8743">
        <v>57301</v>
      </c>
      <c r="D8743">
        <v>3309</v>
      </c>
      <c r="E8743">
        <v>168</v>
      </c>
      <c r="F8743">
        <v>12613</v>
      </c>
    </row>
    <row r="8744" spans="1:6" x14ac:dyDescent="0.25">
      <c r="A8744" t="s">
        <v>4075</v>
      </c>
      <c r="B8744" t="s">
        <v>20472</v>
      </c>
      <c r="C8744">
        <v>47802</v>
      </c>
      <c r="D8744">
        <v>2008</v>
      </c>
      <c r="E8744">
        <v>189</v>
      </c>
      <c r="F8744">
        <v>11552</v>
      </c>
    </row>
    <row r="8745" spans="1:6" x14ac:dyDescent="0.25">
      <c r="A8745" t="s">
        <v>2161</v>
      </c>
      <c r="B8745" t="s">
        <v>20468</v>
      </c>
      <c r="C8745">
        <v>69304</v>
      </c>
      <c r="D8745">
        <v>3608</v>
      </c>
      <c r="E8745">
        <v>200</v>
      </c>
      <c r="F8745">
        <v>8408</v>
      </c>
    </row>
    <row r="8746" spans="1:6" x14ac:dyDescent="0.25">
      <c r="A8746" t="s">
        <v>18308</v>
      </c>
      <c r="B8746" t="s">
        <v>20468</v>
      </c>
      <c r="C8746">
        <v>35143</v>
      </c>
      <c r="D8746">
        <v>2218</v>
      </c>
      <c r="E8746">
        <v>212</v>
      </c>
      <c r="F8746">
        <v>8452</v>
      </c>
    </row>
    <row r="8747" spans="1:6" x14ac:dyDescent="0.25">
      <c r="A8747" t="s">
        <v>10864</v>
      </c>
      <c r="B8747" t="s">
        <v>20472</v>
      </c>
      <c r="C8747">
        <v>28736</v>
      </c>
      <c r="D8747">
        <v>3729</v>
      </c>
      <c r="E8747">
        <v>221</v>
      </c>
      <c r="F8747">
        <v>5696</v>
      </c>
    </row>
    <row r="8748" spans="1:6" x14ac:dyDescent="0.25">
      <c r="A8748" t="s">
        <v>19034</v>
      </c>
      <c r="B8748" t="s">
        <v>20464</v>
      </c>
      <c r="C8748">
        <v>46930</v>
      </c>
      <c r="D8748">
        <v>4981</v>
      </c>
      <c r="E8748">
        <v>181</v>
      </c>
      <c r="F8748">
        <v>12649</v>
      </c>
    </row>
    <row r="8749" spans="1:6" x14ac:dyDescent="0.25">
      <c r="A8749" t="s">
        <v>12949</v>
      </c>
      <c r="B8749" t="s">
        <v>20467</v>
      </c>
      <c r="C8749">
        <v>61543</v>
      </c>
      <c r="D8749">
        <v>3066</v>
      </c>
      <c r="E8749">
        <v>207</v>
      </c>
      <c r="F8749">
        <v>9009</v>
      </c>
    </row>
    <row r="8750" spans="1:6" x14ac:dyDescent="0.25">
      <c r="A8750" t="s">
        <v>11404</v>
      </c>
      <c r="B8750" t="s">
        <v>20467</v>
      </c>
      <c r="C8750">
        <v>45914</v>
      </c>
      <c r="D8750">
        <v>4594</v>
      </c>
      <c r="E8750">
        <v>213</v>
      </c>
      <c r="F8750">
        <v>12818</v>
      </c>
    </row>
    <row r="8751" spans="1:6" x14ac:dyDescent="0.25">
      <c r="A8751" t="s">
        <v>8534</v>
      </c>
      <c r="B8751" t="s">
        <v>20473</v>
      </c>
      <c r="C8751">
        <v>35137</v>
      </c>
      <c r="D8751">
        <v>2693</v>
      </c>
      <c r="E8751">
        <v>133</v>
      </c>
      <c r="F8751">
        <v>9311</v>
      </c>
    </row>
    <row r="8752" spans="1:6" x14ac:dyDescent="0.25">
      <c r="A8752" t="s">
        <v>5295</v>
      </c>
      <c r="B8752" t="s">
        <v>20472</v>
      </c>
      <c r="C8752">
        <v>16746</v>
      </c>
      <c r="D8752">
        <v>2440</v>
      </c>
      <c r="E8752">
        <v>213</v>
      </c>
      <c r="F8752">
        <v>8581</v>
      </c>
    </row>
    <row r="8753" spans="1:6" x14ac:dyDescent="0.25">
      <c r="A8753" t="s">
        <v>7049</v>
      </c>
      <c r="B8753" t="s">
        <v>20466</v>
      </c>
      <c r="C8753">
        <v>50623</v>
      </c>
      <c r="D8753">
        <v>3397</v>
      </c>
      <c r="E8753">
        <v>142</v>
      </c>
      <c r="F8753">
        <v>7733</v>
      </c>
    </row>
    <row r="8754" spans="1:6" x14ac:dyDescent="0.25">
      <c r="A8754" t="s">
        <v>5503</v>
      </c>
      <c r="B8754" t="s">
        <v>20473</v>
      </c>
      <c r="C8754">
        <v>26054</v>
      </c>
      <c r="D8754">
        <v>3624</v>
      </c>
      <c r="E8754">
        <v>162</v>
      </c>
      <c r="F8754">
        <v>12800</v>
      </c>
    </row>
    <row r="8755" spans="1:6" x14ac:dyDescent="0.25">
      <c r="A8755" t="s">
        <v>20344</v>
      </c>
      <c r="B8755" t="s">
        <v>20464</v>
      </c>
      <c r="C8755">
        <v>59336</v>
      </c>
      <c r="D8755">
        <v>2293</v>
      </c>
      <c r="E8755">
        <v>219</v>
      </c>
      <c r="F8755">
        <v>8859</v>
      </c>
    </row>
    <row r="8756" spans="1:6" x14ac:dyDescent="0.25">
      <c r="A8756" t="s">
        <v>756</v>
      </c>
      <c r="B8756" t="s">
        <v>20468</v>
      </c>
      <c r="C8756">
        <v>61753</v>
      </c>
      <c r="D8756">
        <v>4133</v>
      </c>
      <c r="E8756">
        <v>237</v>
      </c>
      <c r="F8756">
        <v>10128</v>
      </c>
    </row>
    <row r="8757" spans="1:6" x14ac:dyDescent="0.25">
      <c r="A8757" t="s">
        <v>14912</v>
      </c>
      <c r="B8757" t="s">
        <v>20468</v>
      </c>
      <c r="C8757">
        <v>74479</v>
      </c>
      <c r="D8757">
        <v>3422</v>
      </c>
      <c r="E8757">
        <v>169</v>
      </c>
      <c r="F8757">
        <v>12916</v>
      </c>
    </row>
    <row r="8758" spans="1:6" x14ac:dyDescent="0.25">
      <c r="A8758" t="s">
        <v>18367</v>
      </c>
      <c r="B8758" t="s">
        <v>20466</v>
      </c>
      <c r="C8758">
        <v>28089</v>
      </c>
      <c r="D8758">
        <v>4175</v>
      </c>
      <c r="E8758">
        <v>190</v>
      </c>
      <c r="F8758">
        <v>12744</v>
      </c>
    </row>
    <row r="8759" spans="1:6" x14ac:dyDescent="0.25">
      <c r="A8759" t="s">
        <v>6269</v>
      </c>
      <c r="B8759" t="s">
        <v>20467</v>
      </c>
      <c r="C8759">
        <v>68835</v>
      </c>
      <c r="D8759">
        <v>3898</v>
      </c>
      <c r="E8759">
        <v>328</v>
      </c>
      <c r="F8759">
        <v>12371</v>
      </c>
    </row>
    <row r="8760" spans="1:6" x14ac:dyDescent="0.25">
      <c r="A8760" t="s">
        <v>19727</v>
      </c>
      <c r="B8760" t="s">
        <v>20471</v>
      </c>
      <c r="C8760">
        <v>31708</v>
      </c>
      <c r="D8760">
        <v>2701</v>
      </c>
      <c r="E8760">
        <v>182</v>
      </c>
      <c r="F8760">
        <v>10430</v>
      </c>
    </row>
    <row r="8761" spans="1:6" x14ac:dyDescent="0.25">
      <c r="A8761" t="s">
        <v>1911</v>
      </c>
      <c r="B8761" t="s">
        <v>20469</v>
      </c>
      <c r="C8761">
        <v>59694</v>
      </c>
      <c r="D8761">
        <v>2322</v>
      </c>
      <c r="E8761">
        <v>129</v>
      </c>
      <c r="F8761">
        <v>5663</v>
      </c>
    </row>
    <row r="8762" spans="1:6" x14ac:dyDescent="0.25">
      <c r="A8762" t="s">
        <v>19991</v>
      </c>
      <c r="B8762" t="s">
        <v>20464</v>
      </c>
      <c r="C8762">
        <v>32912</v>
      </c>
      <c r="D8762">
        <v>1136</v>
      </c>
      <c r="E8762">
        <v>275</v>
      </c>
      <c r="F8762">
        <v>9265</v>
      </c>
    </row>
    <row r="8763" spans="1:6" x14ac:dyDescent="0.25">
      <c r="A8763" t="s">
        <v>8726</v>
      </c>
      <c r="B8763" t="s">
        <v>20471</v>
      </c>
      <c r="C8763">
        <v>32530</v>
      </c>
      <c r="D8763">
        <v>3589</v>
      </c>
      <c r="E8763">
        <v>209</v>
      </c>
      <c r="F8763">
        <v>10804</v>
      </c>
    </row>
    <row r="8764" spans="1:6" x14ac:dyDescent="0.25">
      <c r="A8764" t="s">
        <v>5171</v>
      </c>
      <c r="B8764" t="s">
        <v>20471</v>
      </c>
      <c r="C8764">
        <v>47863</v>
      </c>
      <c r="D8764">
        <v>3731</v>
      </c>
      <c r="E8764">
        <v>289</v>
      </c>
      <c r="F8764">
        <v>6748</v>
      </c>
    </row>
    <row r="8765" spans="1:6" x14ac:dyDescent="0.25">
      <c r="A8765" t="s">
        <v>5285</v>
      </c>
      <c r="B8765" t="s">
        <v>20470</v>
      </c>
      <c r="C8765">
        <v>40162</v>
      </c>
      <c r="D8765">
        <v>1770</v>
      </c>
      <c r="E8765">
        <v>216</v>
      </c>
      <c r="F8765">
        <v>5340</v>
      </c>
    </row>
    <row r="8766" spans="1:6" x14ac:dyDescent="0.25">
      <c r="A8766" t="s">
        <v>18950</v>
      </c>
      <c r="B8766" t="s">
        <v>20465</v>
      </c>
      <c r="C8766">
        <v>69175</v>
      </c>
      <c r="D8766">
        <v>2950</v>
      </c>
      <c r="E8766">
        <v>160</v>
      </c>
      <c r="F8766">
        <v>6440</v>
      </c>
    </row>
    <row r="8767" spans="1:6" x14ac:dyDescent="0.25">
      <c r="A8767" t="s">
        <v>7023</v>
      </c>
      <c r="B8767" t="s">
        <v>20469</v>
      </c>
      <c r="C8767">
        <v>84137</v>
      </c>
      <c r="D8767">
        <v>3369</v>
      </c>
      <c r="E8767">
        <v>201</v>
      </c>
      <c r="F8767">
        <v>8609</v>
      </c>
    </row>
    <row r="8768" spans="1:6" x14ac:dyDescent="0.25">
      <c r="A8768" t="s">
        <v>9764</v>
      </c>
      <c r="B8768" t="s">
        <v>20464</v>
      </c>
      <c r="C8768">
        <v>64387</v>
      </c>
      <c r="D8768">
        <v>2819</v>
      </c>
      <c r="E8768">
        <v>227</v>
      </c>
      <c r="F8768">
        <v>10473</v>
      </c>
    </row>
    <row r="8769" spans="1:6" x14ac:dyDescent="0.25">
      <c r="A8769" t="s">
        <v>19659</v>
      </c>
      <c r="B8769" t="s">
        <v>20467</v>
      </c>
      <c r="C8769">
        <v>40978</v>
      </c>
      <c r="D8769">
        <v>3315</v>
      </c>
      <c r="E8769">
        <v>149</v>
      </c>
      <c r="F8769">
        <v>11234</v>
      </c>
    </row>
    <row r="8770" spans="1:6" x14ac:dyDescent="0.25">
      <c r="A8770" t="s">
        <v>17231</v>
      </c>
      <c r="B8770" t="s">
        <v>20465</v>
      </c>
      <c r="C8770">
        <v>34790</v>
      </c>
      <c r="D8770">
        <v>2487</v>
      </c>
      <c r="E8770">
        <v>121</v>
      </c>
      <c r="F8770">
        <v>12325</v>
      </c>
    </row>
    <row r="8771" spans="1:6" x14ac:dyDescent="0.25">
      <c r="A8771" t="s">
        <v>16248</v>
      </c>
      <c r="B8771" t="s">
        <v>20464</v>
      </c>
      <c r="C8771">
        <v>49630</v>
      </c>
      <c r="D8771">
        <v>2310</v>
      </c>
      <c r="E8771">
        <v>200</v>
      </c>
      <c r="F8771">
        <v>15370</v>
      </c>
    </row>
    <row r="8772" spans="1:6" x14ac:dyDescent="0.25">
      <c r="A8772" t="s">
        <v>19541</v>
      </c>
      <c r="B8772" t="s">
        <v>20465</v>
      </c>
      <c r="C8772">
        <v>55050</v>
      </c>
      <c r="D8772">
        <v>3468</v>
      </c>
      <c r="E8772">
        <v>158</v>
      </c>
      <c r="F8772">
        <v>9348</v>
      </c>
    </row>
    <row r="8773" spans="1:6" x14ac:dyDescent="0.25">
      <c r="A8773" t="s">
        <v>15772</v>
      </c>
      <c r="B8773" t="s">
        <v>20467</v>
      </c>
      <c r="C8773">
        <v>41824</v>
      </c>
      <c r="D8773">
        <v>3114</v>
      </c>
      <c r="E8773">
        <v>163</v>
      </c>
      <c r="F8773">
        <v>14389</v>
      </c>
    </row>
    <row r="8774" spans="1:6" x14ac:dyDescent="0.25">
      <c r="A8774" t="s">
        <v>14571</v>
      </c>
      <c r="B8774" t="s">
        <v>20465</v>
      </c>
      <c r="C8774">
        <v>50650</v>
      </c>
      <c r="D8774">
        <v>2253</v>
      </c>
      <c r="E8774">
        <v>214</v>
      </c>
      <c r="F8774">
        <v>10177</v>
      </c>
    </row>
    <row r="8775" spans="1:6" x14ac:dyDescent="0.25">
      <c r="A8775" t="s">
        <v>10878</v>
      </c>
      <c r="B8775" t="s">
        <v>20465</v>
      </c>
      <c r="C8775">
        <v>51560</v>
      </c>
      <c r="D8775">
        <v>2257</v>
      </c>
      <c r="E8775">
        <v>188</v>
      </c>
      <c r="F8775">
        <v>11058</v>
      </c>
    </row>
    <row r="8776" spans="1:6" x14ac:dyDescent="0.25">
      <c r="A8776" t="s">
        <v>5317</v>
      </c>
      <c r="B8776" t="s">
        <v>20466</v>
      </c>
      <c r="C8776">
        <v>67685</v>
      </c>
      <c r="D8776">
        <v>2900</v>
      </c>
      <c r="E8776">
        <v>156</v>
      </c>
      <c r="F8776">
        <v>10466</v>
      </c>
    </row>
    <row r="8777" spans="1:6" x14ac:dyDescent="0.25">
      <c r="A8777" t="s">
        <v>9101</v>
      </c>
      <c r="B8777" t="s">
        <v>20471</v>
      </c>
      <c r="C8777">
        <v>45529</v>
      </c>
      <c r="D8777">
        <v>3141</v>
      </c>
      <c r="E8777">
        <v>158</v>
      </c>
      <c r="F8777">
        <v>7061</v>
      </c>
    </row>
    <row r="8778" spans="1:6" x14ac:dyDescent="0.25">
      <c r="A8778" t="s">
        <v>19937</v>
      </c>
      <c r="B8778" t="s">
        <v>20472</v>
      </c>
      <c r="C8778">
        <v>33944</v>
      </c>
      <c r="D8778">
        <v>3101</v>
      </c>
      <c r="E8778">
        <v>225</v>
      </c>
      <c r="F8778">
        <v>10161</v>
      </c>
    </row>
    <row r="8779" spans="1:6" x14ac:dyDescent="0.25">
      <c r="A8779" t="s">
        <v>3649</v>
      </c>
      <c r="B8779" t="s">
        <v>20464</v>
      </c>
      <c r="C8779">
        <v>47522</v>
      </c>
      <c r="D8779">
        <v>4007</v>
      </c>
      <c r="E8779">
        <v>213</v>
      </c>
      <c r="F8779">
        <v>10099</v>
      </c>
    </row>
    <row r="8780" spans="1:6" x14ac:dyDescent="0.25">
      <c r="A8780" t="s">
        <v>4838</v>
      </c>
      <c r="B8780" t="s">
        <v>20471</v>
      </c>
      <c r="C8780">
        <v>76033</v>
      </c>
      <c r="D8780">
        <v>3343</v>
      </c>
      <c r="E8780">
        <v>248</v>
      </c>
      <c r="F8780">
        <v>10735</v>
      </c>
    </row>
    <row r="8781" spans="1:6" x14ac:dyDescent="0.25">
      <c r="A8781" t="s">
        <v>6596</v>
      </c>
      <c r="B8781" t="s">
        <v>20466</v>
      </c>
      <c r="C8781">
        <v>45686</v>
      </c>
      <c r="D8781">
        <v>3710</v>
      </c>
      <c r="E8781">
        <v>184</v>
      </c>
      <c r="F8781">
        <v>12483</v>
      </c>
    </row>
    <row r="8782" spans="1:6" x14ac:dyDescent="0.25">
      <c r="A8782" t="s">
        <v>3427</v>
      </c>
      <c r="B8782" t="s">
        <v>20473</v>
      </c>
      <c r="C8782">
        <v>57694</v>
      </c>
      <c r="D8782">
        <v>1382</v>
      </c>
      <c r="E8782">
        <v>180</v>
      </c>
      <c r="F8782">
        <v>15011</v>
      </c>
    </row>
    <row r="8783" spans="1:6" x14ac:dyDescent="0.25">
      <c r="A8783" t="s">
        <v>14251</v>
      </c>
      <c r="B8783" t="s">
        <v>20464</v>
      </c>
      <c r="C8783">
        <v>61888</v>
      </c>
      <c r="D8783">
        <v>2573</v>
      </c>
      <c r="E8783">
        <v>204</v>
      </c>
      <c r="F8783">
        <v>10261</v>
      </c>
    </row>
    <row r="8784" spans="1:6" x14ac:dyDescent="0.25">
      <c r="A8784" t="s">
        <v>15971</v>
      </c>
      <c r="B8784" t="s">
        <v>20464</v>
      </c>
      <c r="C8784">
        <v>33172</v>
      </c>
      <c r="D8784">
        <v>3755</v>
      </c>
      <c r="E8784">
        <v>158</v>
      </c>
      <c r="F8784">
        <v>8245</v>
      </c>
    </row>
    <row r="8785" spans="1:6" x14ac:dyDescent="0.25">
      <c r="A8785" t="s">
        <v>17029</v>
      </c>
      <c r="B8785" t="s">
        <v>20468</v>
      </c>
      <c r="C8785">
        <v>21589</v>
      </c>
      <c r="D8785">
        <v>2708</v>
      </c>
      <c r="E8785">
        <v>150</v>
      </c>
      <c r="F8785">
        <v>11115</v>
      </c>
    </row>
    <row r="8786" spans="1:6" x14ac:dyDescent="0.25">
      <c r="A8786" t="s">
        <v>6709</v>
      </c>
      <c r="B8786" t="s">
        <v>20465</v>
      </c>
      <c r="C8786">
        <v>46861</v>
      </c>
      <c r="D8786">
        <v>2712</v>
      </c>
      <c r="E8786">
        <v>147</v>
      </c>
      <c r="F8786">
        <v>9591</v>
      </c>
    </row>
    <row r="8787" spans="1:6" x14ac:dyDescent="0.25">
      <c r="A8787" t="s">
        <v>6044</v>
      </c>
      <c r="B8787" t="s">
        <v>20470</v>
      </c>
      <c r="C8787">
        <v>18167</v>
      </c>
      <c r="D8787">
        <v>3455</v>
      </c>
      <c r="E8787">
        <v>202</v>
      </c>
      <c r="F8787">
        <v>5955</v>
      </c>
    </row>
    <row r="8788" spans="1:6" x14ac:dyDescent="0.25">
      <c r="A8788" t="s">
        <v>9157</v>
      </c>
      <c r="B8788" t="s">
        <v>20472</v>
      </c>
      <c r="C8788">
        <v>11510</v>
      </c>
      <c r="D8788">
        <v>3799</v>
      </c>
      <c r="E8788">
        <v>170</v>
      </c>
      <c r="F8788">
        <v>6821</v>
      </c>
    </row>
    <row r="8789" spans="1:6" x14ac:dyDescent="0.25">
      <c r="A8789" t="s">
        <v>439</v>
      </c>
      <c r="B8789" t="s">
        <v>20471</v>
      </c>
      <c r="C8789">
        <v>36042</v>
      </c>
      <c r="D8789">
        <v>3460</v>
      </c>
      <c r="E8789">
        <v>209</v>
      </c>
      <c r="F8789">
        <v>12007</v>
      </c>
    </row>
    <row r="8790" spans="1:6" x14ac:dyDescent="0.25">
      <c r="A8790" t="s">
        <v>8436</v>
      </c>
      <c r="B8790" t="s">
        <v>20467</v>
      </c>
      <c r="C8790">
        <v>57583</v>
      </c>
      <c r="D8790">
        <v>4040</v>
      </c>
      <c r="E8790">
        <v>81</v>
      </c>
      <c r="F8790">
        <v>9764</v>
      </c>
    </row>
    <row r="8791" spans="1:6" x14ac:dyDescent="0.25">
      <c r="A8791" t="s">
        <v>2915</v>
      </c>
      <c r="B8791" t="s">
        <v>20469</v>
      </c>
      <c r="C8791">
        <v>34311</v>
      </c>
      <c r="D8791">
        <v>2541</v>
      </c>
      <c r="E8791">
        <v>173</v>
      </c>
      <c r="F8791">
        <v>9197</v>
      </c>
    </row>
    <row r="8792" spans="1:6" x14ac:dyDescent="0.25">
      <c r="A8792" t="s">
        <v>9834</v>
      </c>
      <c r="B8792" t="s">
        <v>20467</v>
      </c>
      <c r="C8792">
        <v>67802</v>
      </c>
      <c r="D8792">
        <v>3266</v>
      </c>
      <c r="E8792">
        <v>158</v>
      </c>
      <c r="F8792">
        <v>9609</v>
      </c>
    </row>
    <row r="8793" spans="1:6" x14ac:dyDescent="0.25">
      <c r="A8793" t="s">
        <v>18048</v>
      </c>
      <c r="B8793" t="s">
        <v>20466</v>
      </c>
      <c r="C8793">
        <v>33824</v>
      </c>
      <c r="D8793">
        <v>3058</v>
      </c>
      <c r="E8793">
        <v>223</v>
      </c>
      <c r="F8793">
        <v>6977</v>
      </c>
    </row>
    <row r="8794" spans="1:6" x14ac:dyDescent="0.25">
      <c r="A8794" t="s">
        <v>9398</v>
      </c>
      <c r="B8794" t="s">
        <v>20469</v>
      </c>
      <c r="C8794">
        <v>37377</v>
      </c>
      <c r="D8794">
        <v>3166</v>
      </c>
      <c r="E8794">
        <v>179</v>
      </c>
      <c r="F8794">
        <v>8227</v>
      </c>
    </row>
    <row r="8795" spans="1:6" x14ac:dyDescent="0.25">
      <c r="A8795" t="s">
        <v>11900</v>
      </c>
      <c r="B8795" t="s">
        <v>20473</v>
      </c>
      <c r="C8795">
        <v>56139</v>
      </c>
      <c r="D8795">
        <v>3644</v>
      </c>
      <c r="E8795">
        <v>196</v>
      </c>
      <c r="F8795">
        <v>13804</v>
      </c>
    </row>
    <row r="8796" spans="1:6" x14ac:dyDescent="0.25">
      <c r="A8796" t="s">
        <v>11394</v>
      </c>
      <c r="B8796" t="s">
        <v>20464</v>
      </c>
      <c r="C8796">
        <v>58728</v>
      </c>
      <c r="D8796">
        <v>3327</v>
      </c>
      <c r="E8796">
        <v>215</v>
      </c>
      <c r="F8796">
        <v>9396</v>
      </c>
    </row>
    <row r="8797" spans="1:6" x14ac:dyDescent="0.25">
      <c r="A8797" t="s">
        <v>9856</v>
      </c>
      <c r="B8797" t="s">
        <v>20472</v>
      </c>
      <c r="C8797">
        <v>35101</v>
      </c>
      <c r="D8797">
        <v>3417</v>
      </c>
      <c r="E8797">
        <v>122</v>
      </c>
      <c r="F8797">
        <v>3566</v>
      </c>
    </row>
    <row r="8798" spans="1:6" x14ac:dyDescent="0.25">
      <c r="A8798" t="s">
        <v>19561</v>
      </c>
      <c r="B8798" t="s">
        <v>20469</v>
      </c>
      <c r="C8798">
        <v>49256</v>
      </c>
      <c r="D8798">
        <v>3072</v>
      </c>
      <c r="E8798">
        <v>149</v>
      </c>
      <c r="F8798">
        <v>10542</v>
      </c>
    </row>
    <row r="8799" spans="1:6" x14ac:dyDescent="0.25">
      <c r="A8799" t="s">
        <v>4744</v>
      </c>
      <c r="B8799" t="s">
        <v>20469</v>
      </c>
      <c r="C8799">
        <v>52477</v>
      </c>
      <c r="D8799">
        <v>2652</v>
      </c>
      <c r="E8799">
        <v>265</v>
      </c>
      <c r="F8799">
        <v>8547</v>
      </c>
    </row>
    <row r="8800" spans="1:6" x14ac:dyDescent="0.25">
      <c r="A8800" t="s">
        <v>4646</v>
      </c>
      <c r="B8800" t="s">
        <v>20470</v>
      </c>
      <c r="C8800">
        <v>51341</v>
      </c>
      <c r="D8800">
        <v>2242</v>
      </c>
      <c r="E8800">
        <v>204</v>
      </c>
      <c r="F8800">
        <v>0</v>
      </c>
    </row>
    <row r="8801" spans="1:6" x14ac:dyDescent="0.25">
      <c r="A8801" t="s">
        <v>13153</v>
      </c>
      <c r="B8801" t="s">
        <v>20469</v>
      </c>
      <c r="C8801">
        <v>44691</v>
      </c>
      <c r="D8801">
        <v>3540</v>
      </c>
      <c r="E8801">
        <v>125</v>
      </c>
      <c r="F8801">
        <v>12287</v>
      </c>
    </row>
    <row r="8802" spans="1:6" x14ac:dyDescent="0.25">
      <c r="A8802" t="s">
        <v>7197</v>
      </c>
      <c r="B8802" t="s">
        <v>20472</v>
      </c>
      <c r="C8802">
        <v>50849</v>
      </c>
      <c r="D8802">
        <v>2278</v>
      </c>
      <c r="E8802">
        <v>278</v>
      </c>
      <c r="F8802">
        <v>10905</v>
      </c>
    </row>
    <row r="8803" spans="1:6" x14ac:dyDescent="0.25">
      <c r="A8803" t="s">
        <v>1732</v>
      </c>
      <c r="B8803" t="s">
        <v>20466</v>
      </c>
      <c r="C8803">
        <v>44041</v>
      </c>
      <c r="D8803">
        <v>3115</v>
      </c>
      <c r="E8803">
        <v>201</v>
      </c>
      <c r="F8803">
        <v>8741</v>
      </c>
    </row>
    <row r="8804" spans="1:6" x14ac:dyDescent="0.25">
      <c r="A8804" t="s">
        <v>1993</v>
      </c>
      <c r="B8804" t="s">
        <v>20471</v>
      </c>
      <c r="C8804">
        <v>34946</v>
      </c>
      <c r="D8804">
        <v>3400</v>
      </c>
      <c r="E8804">
        <v>139</v>
      </c>
      <c r="F8804">
        <v>12038</v>
      </c>
    </row>
    <row r="8805" spans="1:6" x14ac:dyDescent="0.25">
      <c r="A8805" t="s">
        <v>4029</v>
      </c>
      <c r="B8805" t="s">
        <v>20466</v>
      </c>
      <c r="C8805">
        <v>52957</v>
      </c>
      <c r="D8805">
        <v>3487</v>
      </c>
      <c r="E8805">
        <v>209</v>
      </c>
      <c r="F8805">
        <v>10721</v>
      </c>
    </row>
    <row r="8806" spans="1:6" x14ac:dyDescent="0.25">
      <c r="A8806" t="s">
        <v>2921</v>
      </c>
      <c r="B8806" t="s">
        <v>20467</v>
      </c>
      <c r="C8806">
        <v>45158</v>
      </c>
      <c r="D8806">
        <v>4446</v>
      </c>
      <c r="E8806">
        <v>173</v>
      </c>
      <c r="F8806">
        <v>8019</v>
      </c>
    </row>
    <row r="8807" spans="1:6" x14ac:dyDescent="0.25">
      <c r="A8807" t="s">
        <v>13489</v>
      </c>
      <c r="B8807" t="s">
        <v>20464</v>
      </c>
      <c r="C8807">
        <v>34094</v>
      </c>
      <c r="D8807">
        <v>2920</v>
      </c>
      <c r="E8807">
        <v>217</v>
      </c>
      <c r="F8807">
        <v>12928</v>
      </c>
    </row>
    <row r="8808" spans="1:6" x14ac:dyDescent="0.25">
      <c r="A8808" t="s">
        <v>10668</v>
      </c>
      <c r="B8808" t="s">
        <v>20473</v>
      </c>
      <c r="C8808">
        <v>56917</v>
      </c>
      <c r="D8808">
        <v>2213</v>
      </c>
      <c r="E8808">
        <v>184</v>
      </c>
      <c r="F8808">
        <v>5147</v>
      </c>
    </row>
    <row r="8809" spans="1:6" x14ac:dyDescent="0.25">
      <c r="A8809" t="s">
        <v>3540</v>
      </c>
      <c r="B8809" t="s">
        <v>20472</v>
      </c>
      <c r="C8809">
        <v>43448</v>
      </c>
      <c r="D8809">
        <v>3103</v>
      </c>
      <c r="E8809">
        <v>180</v>
      </c>
      <c r="F8809">
        <v>5538</v>
      </c>
    </row>
    <row r="8810" spans="1:6" x14ac:dyDescent="0.25">
      <c r="A8810" t="s">
        <v>6670</v>
      </c>
      <c r="B8810" t="s">
        <v>20464</v>
      </c>
      <c r="C8810">
        <v>38786</v>
      </c>
      <c r="D8810">
        <v>2769</v>
      </c>
      <c r="E8810">
        <v>106</v>
      </c>
      <c r="F8810">
        <v>8117</v>
      </c>
    </row>
    <row r="8811" spans="1:6" x14ac:dyDescent="0.25">
      <c r="A8811" t="s">
        <v>18242</v>
      </c>
      <c r="B8811" t="s">
        <v>20473</v>
      </c>
      <c r="C8811">
        <v>51978</v>
      </c>
      <c r="D8811">
        <v>2025</v>
      </c>
      <c r="E8811">
        <v>261</v>
      </c>
      <c r="F8811">
        <v>12892</v>
      </c>
    </row>
    <row r="8812" spans="1:6" x14ac:dyDescent="0.25">
      <c r="A8812" t="s">
        <v>8902</v>
      </c>
      <c r="B8812" t="s">
        <v>20468</v>
      </c>
      <c r="C8812">
        <v>41856</v>
      </c>
      <c r="D8812">
        <v>4000</v>
      </c>
      <c r="E8812">
        <v>197</v>
      </c>
      <c r="F8812">
        <v>9521</v>
      </c>
    </row>
    <row r="8813" spans="1:6" x14ac:dyDescent="0.25">
      <c r="A8813" t="s">
        <v>10852</v>
      </c>
      <c r="B8813" t="s">
        <v>20469</v>
      </c>
      <c r="C8813">
        <v>37081</v>
      </c>
      <c r="D8813">
        <v>2633</v>
      </c>
      <c r="E8813">
        <v>206</v>
      </c>
      <c r="F8813">
        <v>12233</v>
      </c>
    </row>
    <row r="8814" spans="1:6" x14ac:dyDescent="0.25">
      <c r="A8814" t="s">
        <v>18948</v>
      </c>
      <c r="B8814" t="s">
        <v>20466</v>
      </c>
      <c r="C8814">
        <v>39949</v>
      </c>
      <c r="D8814">
        <v>1983</v>
      </c>
      <c r="E8814">
        <v>218</v>
      </c>
      <c r="F8814">
        <v>8661</v>
      </c>
    </row>
    <row r="8815" spans="1:6" x14ac:dyDescent="0.25">
      <c r="A8815" t="s">
        <v>2091</v>
      </c>
      <c r="B8815" t="s">
        <v>20472</v>
      </c>
      <c r="C8815">
        <v>49911</v>
      </c>
      <c r="D8815">
        <v>2783</v>
      </c>
      <c r="E8815">
        <v>222</v>
      </c>
      <c r="F8815">
        <v>13372</v>
      </c>
    </row>
    <row r="8816" spans="1:6" x14ac:dyDescent="0.25">
      <c r="A8816" t="s">
        <v>20442</v>
      </c>
      <c r="B8816" t="s">
        <v>20473</v>
      </c>
      <c r="C8816">
        <v>62316</v>
      </c>
      <c r="D8816">
        <v>2757</v>
      </c>
      <c r="E8816">
        <v>222</v>
      </c>
      <c r="F8816">
        <v>5114</v>
      </c>
    </row>
    <row r="8817" spans="1:6" x14ac:dyDescent="0.25">
      <c r="A8817" t="s">
        <v>8049</v>
      </c>
      <c r="B8817" t="s">
        <v>20468</v>
      </c>
      <c r="C8817">
        <v>20647</v>
      </c>
      <c r="D8817">
        <v>5077</v>
      </c>
      <c r="E8817">
        <v>247</v>
      </c>
      <c r="F8817">
        <v>11239</v>
      </c>
    </row>
    <row r="8818" spans="1:6" x14ac:dyDescent="0.25">
      <c r="A8818" t="s">
        <v>13857</v>
      </c>
      <c r="B8818" t="s">
        <v>20473</v>
      </c>
      <c r="C8818">
        <v>65383</v>
      </c>
      <c r="D8818">
        <v>3647</v>
      </c>
      <c r="E8818">
        <v>134</v>
      </c>
      <c r="F8818">
        <v>7987</v>
      </c>
    </row>
    <row r="8819" spans="1:6" x14ac:dyDescent="0.25">
      <c r="A8819" t="s">
        <v>15103</v>
      </c>
      <c r="B8819" t="s">
        <v>20473</v>
      </c>
      <c r="C8819">
        <v>51551</v>
      </c>
      <c r="D8819">
        <v>1322</v>
      </c>
      <c r="E8819">
        <v>227</v>
      </c>
      <c r="F8819">
        <v>6929</v>
      </c>
    </row>
    <row r="8820" spans="1:6" x14ac:dyDescent="0.25">
      <c r="A8820" t="s">
        <v>6953</v>
      </c>
      <c r="B8820" t="s">
        <v>20473</v>
      </c>
      <c r="C8820">
        <v>36927</v>
      </c>
      <c r="D8820">
        <v>4194</v>
      </c>
      <c r="E8820">
        <v>185</v>
      </c>
      <c r="F8820">
        <v>12575</v>
      </c>
    </row>
    <row r="8821" spans="1:6" x14ac:dyDescent="0.25">
      <c r="A8821" t="s">
        <v>13787</v>
      </c>
      <c r="B8821" t="s">
        <v>20464</v>
      </c>
      <c r="C8821">
        <v>24762</v>
      </c>
      <c r="D8821">
        <v>3443</v>
      </c>
      <c r="E8821">
        <v>191</v>
      </c>
      <c r="F8821">
        <v>10067</v>
      </c>
    </row>
    <row r="8822" spans="1:6" x14ac:dyDescent="0.25">
      <c r="A8822" t="s">
        <v>15431</v>
      </c>
      <c r="B8822" t="s">
        <v>20466</v>
      </c>
      <c r="C8822">
        <v>41504</v>
      </c>
      <c r="D8822">
        <v>3962</v>
      </c>
      <c r="E8822">
        <v>171</v>
      </c>
      <c r="F8822">
        <v>15436</v>
      </c>
    </row>
    <row r="8823" spans="1:6" x14ac:dyDescent="0.25">
      <c r="A8823" t="s">
        <v>1470</v>
      </c>
      <c r="B8823" t="s">
        <v>20468</v>
      </c>
      <c r="C8823">
        <v>41462</v>
      </c>
      <c r="D8823">
        <v>3667</v>
      </c>
      <c r="E8823">
        <v>158</v>
      </c>
      <c r="F8823">
        <v>9008</v>
      </c>
    </row>
    <row r="8824" spans="1:6" x14ac:dyDescent="0.25">
      <c r="A8824" t="s">
        <v>15912</v>
      </c>
      <c r="B8824" t="s">
        <v>20466</v>
      </c>
      <c r="C8824">
        <v>55978</v>
      </c>
      <c r="D8824">
        <v>4517</v>
      </c>
      <c r="E8824">
        <v>241</v>
      </c>
      <c r="F8824">
        <v>12368</v>
      </c>
    </row>
    <row r="8825" spans="1:6" x14ac:dyDescent="0.25">
      <c r="A8825" t="s">
        <v>10842</v>
      </c>
      <c r="B8825" t="s">
        <v>20465</v>
      </c>
      <c r="C8825">
        <v>47376</v>
      </c>
      <c r="D8825">
        <v>2982</v>
      </c>
      <c r="E8825">
        <v>205</v>
      </c>
      <c r="F8825">
        <v>9511</v>
      </c>
    </row>
    <row r="8826" spans="1:6" x14ac:dyDescent="0.25">
      <c r="A8826" t="s">
        <v>19221</v>
      </c>
      <c r="B8826" t="s">
        <v>20468</v>
      </c>
      <c r="C8826">
        <v>48224</v>
      </c>
      <c r="D8826">
        <v>3509</v>
      </c>
      <c r="E8826">
        <v>303</v>
      </c>
      <c r="F8826">
        <v>15028</v>
      </c>
    </row>
    <row r="8827" spans="1:6" x14ac:dyDescent="0.25">
      <c r="A8827" t="s">
        <v>10722</v>
      </c>
      <c r="B8827" t="s">
        <v>20464</v>
      </c>
      <c r="C8827">
        <v>43269</v>
      </c>
      <c r="D8827">
        <v>2610</v>
      </c>
      <c r="E8827">
        <v>63</v>
      </c>
      <c r="F8827">
        <v>14039</v>
      </c>
    </row>
    <row r="8828" spans="1:6" x14ac:dyDescent="0.25">
      <c r="A8828" t="s">
        <v>4379</v>
      </c>
      <c r="B8828" t="s">
        <v>20466</v>
      </c>
      <c r="C8828">
        <v>48821</v>
      </c>
      <c r="D8828">
        <v>3578</v>
      </c>
      <c r="E8828">
        <v>186</v>
      </c>
      <c r="F8828">
        <v>13429</v>
      </c>
    </row>
    <row r="8829" spans="1:6" x14ac:dyDescent="0.25">
      <c r="A8829" t="s">
        <v>2260</v>
      </c>
      <c r="B8829" t="s">
        <v>20470</v>
      </c>
      <c r="C8829">
        <v>54334</v>
      </c>
      <c r="D8829">
        <v>2870</v>
      </c>
      <c r="E8829">
        <v>187</v>
      </c>
      <c r="F8829">
        <v>11186</v>
      </c>
    </row>
    <row r="8830" spans="1:6" x14ac:dyDescent="0.25">
      <c r="A8830" t="s">
        <v>3920</v>
      </c>
      <c r="B8830" t="s">
        <v>20472</v>
      </c>
      <c r="C8830">
        <v>69519</v>
      </c>
      <c r="D8830">
        <v>2737</v>
      </c>
      <c r="E8830">
        <v>214</v>
      </c>
      <c r="F8830">
        <v>10797</v>
      </c>
    </row>
    <row r="8831" spans="1:6" x14ac:dyDescent="0.25">
      <c r="A8831" t="s">
        <v>8141</v>
      </c>
      <c r="B8831" t="s">
        <v>20467</v>
      </c>
      <c r="C8831">
        <v>54166</v>
      </c>
      <c r="D8831">
        <v>3063</v>
      </c>
      <c r="E8831">
        <v>149</v>
      </c>
      <c r="F8831">
        <v>11668</v>
      </c>
    </row>
    <row r="8832" spans="1:6" x14ac:dyDescent="0.25">
      <c r="A8832" t="s">
        <v>16132</v>
      </c>
      <c r="B8832" t="s">
        <v>20472</v>
      </c>
      <c r="C8832">
        <v>38911</v>
      </c>
      <c r="D8832">
        <v>3965</v>
      </c>
      <c r="E8832">
        <v>275</v>
      </c>
      <c r="F8832">
        <v>11912</v>
      </c>
    </row>
    <row r="8833" spans="1:6" x14ac:dyDescent="0.25">
      <c r="A8833" t="s">
        <v>2199</v>
      </c>
      <c r="B8833" t="s">
        <v>20470</v>
      </c>
      <c r="C8833">
        <v>56528</v>
      </c>
      <c r="D8833">
        <v>874</v>
      </c>
      <c r="E8833">
        <v>254</v>
      </c>
      <c r="F8833">
        <v>9865</v>
      </c>
    </row>
    <row r="8834" spans="1:6" x14ac:dyDescent="0.25">
      <c r="A8834" t="s">
        <v>4085</v>
      </c>
      <c r="B8834" t="s">
        <v>20465</v>
      </c>
      <c r="C8834">
        <v>58801</v>
      </c>
      <c r="D8834">
        <v>3563</v>
      </c>
      <c r="E8834">
        <v>73</v>
      </c>
      <c r="F8834">
        <v>4326</v>
      </c>
    </row>
    <row r="8835" spans="1:6" x14ac:dyDescent="0.25">
      <c r="A8835" t="s">
        <v>13931</v>
      </c>
      <c r="B8835" t="s">
        <v>20468</v>
      </c>
      <c r="C8835">
        <v>28455</v>
      </c>
      <c r="D8835">
        <v>4995</v>
      </c>
      <c r="E8835">
        <v>212</v>
      </c>
      <c r="F8835">
        <v>8810</v>
      </c>
    </row>
    <row r="8836" spans="1:6" x14ac:dyDescent="0.25">
      <c r="A8836" t="s">
        <v>8147</v>
      </c>
      <c r="B8836" t="s">
        <v>20464</v>
      </c>
      <c r="C8836">
        <v>34789</v>
      </c>
      <c r="D8836">
        <v>3178</v>
      </c>
      <c r="E8836">
        <v>229</v>
      </c>
      <c r="F8836">
        <v>13363</v>
      </c>
    </row>
    <row r="8837" spans="1:6" x14ac:dyDescent="0.25">
      <c r="A8837" t="s">
        <v>17061</v>
      </c>
      <c r="B8837" t="s">
        <v>20471</v>
      </c>
      <c r="C8837">
        <v>15860</v>
      </c>
      <c r="D8837">
        <v>3283</v>
      </c>
      <c r="E8837">
        <v>224</v>
      </c>
      <c r="F8837">
        <v>9243</v>
      </c>
    </row>
    <row r="8838" spans="1:6" x14ac:dyDescent="0.25">
      <c r="A8838" t="s">
        <v>17063</v>
      </c>
      <c r="B8838" t="s">
        <v>20465</v>
      </c>
      <c r="C8838">
        <v>39783</v>
      </c>
      <c r="D8838">
        <v>4105</v>
      </c>
      <c r="E8838">
        <v>85</v>
      </c>
      <c r="F8838">
        <v>9193</v>
      </c>
    </row>
    <row r="8839" spans="1:6" x14ac:dyDescent="0.25">
      <c r="A8839" t="s">
        <v>10488</v>
      </c>
      <c r="B8839" t="s">
        <v>20465</v>
      </c>
      <c r="C8839">
        <v>37666</v>
      </c>
      <c r="D8839">
        <v>3392</v>
      </c>
      <c r="E8839">
        <v>343</v>
      </c>
      <c r="F8839">
        <v>9919</v>
      </c>
    </row>
    <row r="8840" spans="1:6" x14ac:dyDescent="0.25">
      <c r="A8840" t="s">
        <v>9384</v>
      </c>
      <c r="B8840" t="s">
        <v>20470</v>
      </c>
      <c r="C8840">
        <v>58859</v>
      </c>
      <c r="D8840">
        <v>3068</v>
      </c>
      <c r="E8840">
        <v>194</v>
      </c>
      <c r="F8840">
        <v>8285</v>
      </c>
    </row>
    <row r="8841" spans="1:6" x14ac:dyDescent="0.25">
      <c r="A8841" t="s">
        <v>15846</v>
      </c>
      <c r="B8841" t="s">
        <v>20466</v>
      </c>
      <c r="C8841">
        <v>52792</v>
      </c>
      <c r="D8841">
        <v>3275</v>
      </c>
      <c r="E8841">
        <v>202</v>
      </c>
      <c r="F8841">
        <v>8874</v>
      </c>
    </row>
    <row r="8842" spans="1:6" x14ac:dyDescent="0.25">
      <c r="A8842" t="s">
        <v>17857</v>
      </c>
      <c r="B8842" t="s">
        <v>20469</v>
      </c>
      <c r="C8842">
        <v>59928</v>
      </c>
      <c r="D8842">
        <v>2462</v>
      </c>
      <c r="E8842">
        <v>99</v>
      </c>
      <c r="F8842">
        <v>16384</v>
      </c>
    </row>
    <row r="8843" spans="1:6" x14ac:dyDescent="0.25">
      <c r="A8843" t="s">
        <v>11772</v>
      </c>
      <c r="B8843" t="s">
        <v>20470</v>
      </c>
      <c r="C8843">
        <v>57238</v>
      </c>
      <c r="D8843">
        <v>3455</v>
      </c>
      <c r="E8843">
        <v>179</v>
      </c>
      <c r="F8843">
        <v>10803</v>
      </c>
    </row>
    <row r="8844" spans="1:6" x14ac:dyDescent="0.25">
      <c r="A8844" t="s">
        <v>587</v>
      </c>
      <c r="B8844" t="s">
        <v>20471</v>
      </c>
      <c r="C8844">
        <v>85471</v>
      </c>
      <c r="D8844">
        <v>2848</v>
      </c>
      <c r="E8844">
        <v>150</v>
      </c>
      <c r="F8844">
        <v>15992</v>
      </c>
    </row>
    <row r="8845" spans="1:6" x14ac:dyDescent="0.25">
      <c r="A8845" t="s">
        <v>7266</v>
      </c>
      <c r="B8845" t="s">
        <v>20472</v>
      </c>
      <c r="C8845">
        <v>44103</v>
      </c>
      <c r="D8845">
        <v>1696</v>
      </c>
      <c r="E8845">
        <v>200</v>
      </c>
      <c r="F8845">
        <v>12410</v>
      </c>
    </row>
    <row r="8846" spans="1:6" x14ac:dyDescent="0.25">
      <c r="A8846" t="s">
        <v>13523</v>
      </c>
      <c r="B8846" t="s">
        <v>20467</v>
      </c>
      <c r="C8846">
        <v>79681</v>
      </c>
      <c r="D8846">
        <v>2370</v>
      </c>
      <c r="E8846">
        <v>201</v>
      </c>
      <c r="F8846">
        <v>17500</v>
      </c>
    </row>
    <row r="8847" spans="1:6" x14ac:dyDescent="0.25">
      <c r="A8847" t="s">
        <v>19403</v>
      </c>
      <c r="B8847" t="s">
        <v>20468</v>
      </c>
      <c r="C8847">
        <v>36876</v>
      </c>
      <c r="D8847">
        <v>3702</v>
      </c>
      <c r="E8847">
        <v>155</v>
      </c>
      <c r="F8847">
        <v>3572</v>
      </c>
    </row>
    <row r="8848" spans="1:6" x14ac:dyDescent="0.25">
      <c r="A8848" t="s">
        <v>12202</v>
      </c>
      <c r="B8848" t="s">
        <v>20469</v>
      </c>
      <c r="C8848">
        <v>61565</v>
      </c>
      <c r="D8848">
        <v>2442</v>
      </c>
      <c r="E8848">
        <v>140</v>
      </c>
      <c r="F8848">
        <v>13910</v>
      </c>
    </row>
    <row r="8849" spans="1:6" x14ac:dyDescent="0.25">
      <c r="A8849" t="s">
        <v>15043</v>
      </c>
      <c r="B8849" t="s">
        <v>20464</v>
      </c>
      <c r="C8849">
        <v>46890</v>
      </c>
      <c r="D8849">
        <v>3183</v>
      </c>
      <c r="E8849">
        <v>141</v>
      </c>
      <c r="F8849">
        <v>8367</v>
      </c>
    </row>
    <row r="8850" spans="1:6" x14ac:dyDescent="0.25">
      <c r="A8850" t="s">
        <v>8115</v>
      </c>
      <c r="B8850" t="s">
        <v>20471</v>
      </c>
      <c r="C8850">
        <v>35946</v>
      </c>
      <c r="D8850">
        <v>3648</v>
      </c>
      <c r="E8850">
        <v>299</v>
      </c>
      <c r="F8850">
        <v>8145</v>
      </c>
    </row>
    <row r="8851" spans="1:6" x14ac:dyDescent="0.25">
      <c r="A8851" t="s">
        <v>5884</v>
      </c>
      <c r="B8851" t="s">
        <v>20468</v>
      </c>
      <c r="C8851">
        <v>71805</v>
      </c>
      <c r="D8851">
        <v>2686</v>
      </c>
      <c r="E8851">
        <v>294</v>
      </c>
      <c r="F8851">
        <v>16687</v>
      </c>
    </row>
    <row r="8852" spans="1:6" x14ac:dyDescent="0.25">
      <c r="A8852" t="s">
        <v>12118</v>
      </c>
      <c r="B8852" t="s">
        <v>20464</v>
      </c>
      <c r="C8852">
        <v>42563</v>
      </c>
      <c r="D8852">
        <v>3238</v>
      </c>
      <c r="E8852">
        <v>208</v>
      </c>
      <c r="F8852">
        <v>13567</v>
      </c>
    </row>
    <row r="8853" spans="1:6" x14ac:dyDescent="0.25">
      <c r="A8853" t="s">
        <v>11278</v>
      </c>
      <c r="B8853" t="s">
        <v>20472</v>
      </c>
      <c r="C8853">
        <v>35833</v>
      </c>
      <c r="D8853">
        <v>3536</v>
      </c>
      <c r="E8853">
        <v>227</v>
      </c>
      <c r="F8853">
        <v>15857</v>
      </c>
    </row>
    <row r="8854" spans="1:6" x14ac:dyDescent="0.25">
      <c r="A8854" t="s">
        <v>7706</v>
      </c>
      <c r="B8854" t="s">
        <v>20471</v>
      </c>
      <c r="C8854">
        <v>58729</v>
      </c>
      <c r="D8854">
        <v>3392</v>
      </c>
      <c r="E8854">
        <v>243</v>
      </c>
      <c r="F8854">
        <v>11296</v>
      </c>
    </row>
    <row r="8855" spans="1:6" x14ac:dyDescent="0.25">
      <c r="A8855" t="s">
        <v>3168</v>
      </c>
      <c r="B8855" t="s">
        <v>20470</v>
      </c>
      <c r="C8855">
        <v>64278</v>
      </c>
      <c r="D8855">
        <v>2132</v>
      </c>
      <c r="E8855">
        <v>214</v>
      </c>
      <c r="F8855">
        <v>11786</v>
      </c>
    </row>
    <row r="8856" spans="1:6" x14ac:dyDescent="0.25">
      <c r="A8856" t="s">
        <v>10724</v>
      </c>
      <c r="B8856" t="s">
        <v>20466</v>
      </c>
      <c r="C8856">
        <v>67503</v>
      </c>
      <c r="D8856">
        <v>2788</v>
      </c>
      <c r="E8856">
        <v>149</v>
      </c>
      <c r="F8856">
        <v>7345</v>
      </c>
    </row>
    <row r="8857" spans="1:6" x14ac:dyDescent="0.25">
      <c r="A8857" t="s">
        <v>12875</v>
      </c>
      <c r="B8857" t="s">
        <v>20470</v>
      </c>
      <c r="C8857">
        <v>34860</v>
      </c>
      <c r="D8857">
        <v>3395</v>
      </c>
      <c r="E8857">
        <v>195</v>
      </c>
      <c r="F8857">
        <v>12256</v>
      </c>
    </row>
    <row r="8858" spans="1:6" x14ac:dyDescent="0.25">
      <c r="A8858" t="s">
        <v>7700</v>
      </c>
      <c r="B8858" t="s">
        <v>20464</v>
      </c>
      <c r="C8858">
        <v>61644</v>
      </c>
      <c r="D8858">
        <v>2901</v>
      </c>
      <c r="E8858">
        <v>118</v>
      </c>
      <c r="F8858">
        <v>14116</v>
      </c>
    </row>
    <row r="8859" spans="1:6" x14ac:dyDescent="0.25">
      <c r="A8859" t="s">
        <v>10220</v>
      </c>
      <c r="B8859" t="s">
        <v>20472</v>
      </c>
      <c r="C8859">
        <v>37012</v>
      </c>
      <c r="D8859">
        <v>2299</v>
      </c>
      <c r="E8859">
        <v>264</v>
      </c>
      <c r="F8859">
        <v>8538</v>
      </c>
    </row>
    <row r="8860" spans="1:6" x14ac:dyDescent="0.25">
      <c r="A8860" t="s">
        <v>8945</v>
      </c>
      <c r="B8860" t="s">
        <v>20467</v>
      </c>
      <c r="C8860">
        <v>30506</v>
      </c>
      <c r="D8860">
        <v>4020</v>
      </c>
      <c r="E8860">
        <v>149</v>
      </c>
      <c r="F8860">
        <v>10082</v>
      </c>
    </row>
    <row r="8861" spans="1:6" x14ac:dyDescent="0.25">
      <c r="A8861" t="s">
        <v>16294</v>
      </c>
      <c r="B8861" t="s">
        <v>20472</v>
      </c>
      <c r="C8861">
        <v>45607</v>
      </c>
      <c r="D8861">
        <v>2963</v>
      </c>
      <c r="E8861">
        <v>202</v>
      </c>
      <c r="F8861">
        <v>7892</v>
      </c>
    </row>
    <row r="8862" spans="1:6" x14ac:dyDescent="0.25">
      <c r="A8862" t="s">
        <v>1975</v>
      </c>
      <c r="B8862" t="s">
        <v>20464</v>
      </c>
      <c r="C8862">
        <v>57437</v>
      </c>
      <c r="D8862">
        <v>2344</v>
      </c>
      <c r="E8862">
        <v>181</v>
      </c>
      <c r="F8862">
        <v>11287</v>
      </c>
    </row>
    <row r="8863" spans="1:6" x14ac:dyDescent="0.25">
      <c r="A8863" t="s">
        <v>4820</v>
      </c>
      <c r="B8863" t="s">
        <v>20466</v>
      </c>
      <c r="C8863">
        <v>68244</v>
      </c>
      <c r="D8863">
        <v>3200</v>
      </c>
      <c r="E8863">
        <v>266</v>
      </c>
      <c r="F8863">
        <v>10710</v>
      </c>
    </row>
    <row r="8864" spans="1:6" x14ac:dyDescent="0.25">
      <c r="A8864" t="s">
        <v>5399</v>
      </c>
      <c r="B8864" t="s">
        <v>20472</v>
      </c>
      <c r="C8864">
        <v>42210</v>
      </c>
      <c r="D8864">
        <v>4064</v>
      </c>
      <c r="E8864">
        <v>195</v>
      </c>
      <c r="F8864">
        <v>9667</v>
      </c>
    </row>
    <row r="8865" spans="1:6" x14ac:dyDescent="0.25">
      <c r="A8865" t="s">
        <v>10594</v>
      </c>
      <c r="B8865" t="s">
        <v>20470</v>
      </c>
      <c r="C8865">
        <v>77841</v>
      </c>
      <c r="D8865">
        <v>3703</v>
      </c>
      <c r="E8865">
        <v>218</v>
      </c>
      <c r="F8865">
        <v>7745</v>
      </c>
    </row>
    <row r="8866" spans="1:6" x14ac:dyDescent="0.25">
      <c r="A8866" t="s">
        <v>16302</v>
      </c>
      <c r="B8866" t="s">
        <v>20467</v>
      </c>
      <c r="C8866">
        <v>56023</v>
      </c>
      <c r="D8866">
        <v>2931</v>
      </c>
      <c r="E8866">
        <v>181</v>
      </c>
      <c r="F8866">
        <v>14654</v>
      </c>
    </row>
    <row r="8867" spans="1:6" x14ac:dyDescent="0.25">
      <c r="A8867" t="s">
        <v>15695</v>
      </c>
      <c r="B8867" t="s">
        <v>20465</v>
      </c>
      <c r="C8867">
        <v>51220</v>
      </c>
      <c r="D8867">
        <v>3075</v>
      </c>
      <c r="E8867">
        <v>163</v>
      </c>
      <c r="F8867">
        <v>10812</v>
      </c>
    </row>
    <row r="8868" spans="1:6" x14ac:dyDescent="0.25">
      <c r="A8868" t="s">
        <v>7925</v>
      </c>
      <c r="B8868" t="s">
        <v>20473</v>
      </c>
      <c r="C8868">
        <v>29981</v>
      </c>
      <c r="D8868">
        <v>3359</v>
      </c>
      <c r="E8868">
        <v>255</v>
      </c>
      <c r="F8868">
        <v>11523</v>
      </c>
    </row>
    <row r="8869" spans="1:6" x14ac:dyDescent="0.25">
      <c r="A8869" t="s">
        <v>17796</v>
      </c>
      <c r="B8869" t="s">
        <v>20469</v>
      </c>
      <c r="C8869">
        <v>69575</v>
      </c>
      <c r="D8869">
        <v>3072</v>
      </c>
      <c r="E8869">
        <v>115</v>
      </c>
      <c r="F8869">
        <v>14142</v>
      </c>
    </row>
    <row r="8870" spans="1:6" x14ac:dyDescent="0.25">
      <c r="A8870" t="s">
        <v>19231</v>
      </c>
      <c r="B8870" t="s">
        <v>20468</v>
      </c>
      <c r="C8870">
        <v>54048</v>
      </c>
      <c r="D8870">
        <v>2408</v>
      </c>
      <c r="E8870">
        <v>243</v>
      </c>
      <c r="F8870">
        <v>15261</v>
      </c>
    </row>
    <row r="8871" spans="1:6" x14ac:dyDescent="0.25">
      <c r="A8871" t="s">
        <v>17756</v>
      </c>
      <c r="B8871" t="s">
        <v>20473</v>
      </c>
      <c r="C8871">
        <v>32929</v>
      </c>
      <c r="D8871">
        <v>3370</v>
      </c>
      <c r="E8871">
        <v>202</v>
      </c>
      <c r="F8871">
        <v>6157</v>
      </c>
    </row>
    <row r="8872" spans="1:6" x14ac:dyDescent="0.25">
      <c r="A8872" t="s">
        <v>18940</v>
      </c>
      <c r="B8872" t="s">
        <v>20470</v>
      </c>
      <c r="C8872">
        <v>48386</v>
      </c>
      <c r="D8872">
        <v>2689</v>
      </c>
      <c r="E8872">
        <v>174</v>
      </c>
      <c r="F8872">
        <v>15018</v>
      </c>
    </row>
    <row r="8873" spans="1:6" x14ac:dyDescent="0.25">
      <c r="A8873" t="s">
        <v>17973</v>
      </c>
      <c r="B8873" t="s">
        <v>20466</v>
      </c>
      <c r="C8873">
        <v>52242</v>
      </c>
      <c r="D8873">
        <v>2312</v>
      </c>
      <c r="E8873">
        <v>181</v>
      </c>
      <c r="F8873">
        <v>12909</v>
      </c>
    </row>
    <row r="8874" spans="1:6" x14ac:dyDescent="0.25">
      <c r="A8874" t="s">
        <v>236</v>
      </c>
      <c r="B8874" t="s">
        <v>20473</v>
      </c>
      <c r="C8874">
        <v>35246</v>
      </c>
      <c r="D8874">
        <v>2483</v>
      </c>
      <c r="E8874">
        <v>153</v>
      </c>
      <c r="F8874">
        <v>9759</v>
      </c>
    </row>
    <row r="8875" spans="1:6" x14ac:dyDescent="0.25">
      <c r="A8875" t="s">
        <v>16412</v>
      </c>
      <c r="B8875" t="s">
        <v>20464</v>
      </c>
      <c r="C8875">
        <v>60037</v>
      </c>
      <c r="D8875">
        <v>3569</v>
      </c>
      <c r="E8875">
        <v>219</v>
      </c>
      <c r="F8875">
        <v>10376</v>
      </c>
    </row>
    <row r="8876" spans="1:6" x14ac:dyDescent="0.25">
      <c r="A8876" t="s">
        <v>19911</v>
      </c>
      <c r="B8876" t="s">
        <v>20473</v>
      </c>
      <c r="C8876">
        <v>65185</v>
      </c>
      <c r="D8876">
        <v>2301</v>
      </c>
      <c r="E8876">
        <v>391</v>
      </c>
      <c r="F8876">
        <v>7078</v>
      </c>
    </row>
    <row r="8877" spans="1:6" x14ac:dyDescent="0.25">
      <c r="A8877" t="s">
        <v>15415</v>
      </c>
      <c r="B8877" t="s">
        <v>20473</v>
      </c>
      <c r="C8877">
        <v>53076</v>
      </c>
      <c r="D8877">
        <v>2424</v>
      </c>
      <c r="E8877">
        <v>239</v>
      </c>
      <c r="F8877">
        <v>9216</v>
      </c>
    </row>
    <row r="8878" spans="1:6" x14ac:dyDescent="0.25">
      <c r="A8878" t="s">
        <v>12231</v>
      </c>
      <c r="B8878" t="s">
        <v>20471</v>
      </c>
      <c r="C8878">
        <v>57466</v>
      </c>
      <c r="D8878">
        <v>2496</v>
      </c>
      <c r="E8878">
        <v>153</v>
      </c>
      <c r="F8878">
        <v>9304</v>
      </c>
    </row>
    <row r="8879" spans="1:6" x14ac:dyDescent="0.25">
      <c r="A8879" t="s">
        <v>607</v>
      </c>
      <c r="B8879" t="s">
        <v>20472</v>
      </c>
      <c r="C8879">
        <v>17103</v>
      </c>
      <c r="D8879">
        <v>3779</v>
      </c>
      <c r="E8879">
        <v>221</v>
      </c>
      <c r="F8879">
        <v>6863</v>
      </c>
    </row>
    <row r="8880" spans="1:6" x14ac:dyDescent="0.25">
      <c r="A8880" t="s">
        <v>12783</v>
      </c>
      <c r="B8880" t="s">
        <v>20464</v>
      </c>
      <c r="C8880">
        <v>36823</v>
      </c>
      <c r="D8880">
        <v>2589</v>
      </c>
      <c r="E8880">
        <v>266</v>
      </c>
      <c r="F8880">
        <v>10532</v>
      </c>
    </row>
    <row r="8881" spans="1:6" x14ac:dyDescent="0.25">
      <c r="A8881" t="s">
        <v>7368</v>
      </c>
      <c r="B8881" t="s">
        <v>20467</v>
      </c>
      <c r="C8881">
        <v>65645</v>
      </c>
      <c r="D8881">
        <v>2482</v>
      </c>
      <c r="E8881">
        <v>215</v>
      </c>
      <c r="F8881">
        <v>8179</v>
      </c>
    </row>
    <row r="8882" spans="1:6" x14ac:dyDescent="0.25">
      <c r="A8882" t="s">
        <v>12955</v>
      </c>
      <c r="B8882" t="s">
        <v>20469</v>
      </c>
      <c r="C8882">
        <v>56480</v>
      </c>
      <c r="D8882">
        <v>2727</v>
      </c>
      <c r="E8882">
        <v>243</v>
      </c>
      <c r="F8882">
        <v>7782</v>
      </c>
    </row>
    <row r="8883" spans="1:6" x14ac:dyDescent="0.25">
      <c r="A8883" t="s">
        <v>16494</v>
      </c>
      <c r="B8883" t="s">
        <v>20465</v>
      </c>
      <c r="C8883">
        <v>25867</v>
      </c>
      <c r="D8883">
        <v>2766</v>
      </c>
      <c r="E8883">
        <v>144</v>
      </c>
      <c r="F8883">
        <v>17016</v>
      </c>
    </row>
    <row r="8884" spans="1:6" x14ac:dyDescent="0.25">
      <c r="A8884" t="s">
        <v>9962</v>
      </c>
      <c r="B8884" t="s">
        <v>20472</v>
      </c>
      <c r="C8884">
        <v>19833</v>
      </c>
      <c r="D8884">
        <v>1352</v>
      </c>
      <c r="E8884">
        <v>201</v>
      </c>
      <c r="F8884">
        <v>8969</v>
      </c>
    </row>
    <row r="8885" spans="1:6" x14ac:dyDescent="0.25">
      <c r="A8885" t="s">
        <v>1957</v>
      </c>
      <c r="B8885" t="s">
        <v>20472</v>
      </c>
      <c r="C8885">
        <v>18617</v>
      </c>
      <c r="D8885">
        <v>3251</v>
      </c>
      <c r="E8885">
        <v>177</v>
      </c>
      <c r="F8885">
        <v>7940</v>
      </c>
    </row>
    <row r="8886" spans="1:6" x14ac:dyDescent="0.25">
      <c r="A8886" t="s">
        <v>15383</v>
      </c>
      <c r="B8886" t="s">
        <v>20471</v>
      </c>
      <c r="C8886">
        <v>52739</v>
      </c>
      <c r="D8886">
        <v>3283</v>
      </c>
      <c r="E8886">
        <v>165</v>
      </c>
      <c r="F8886">
        <v>7221</v>
      </c>
    </row>
    <row r="8887" spans="1:6" x14ac:dyDescent="0.25">
      <c r="A8887" t="s">
        <v>13339</v>
      </c>
      <c r="B8887" t="s">
        <v>20471</v>
      </c>
      <c r="C8887">
        <v>43551</v>
      </c>
      <c r="D8887">
        <v>3239</v>
      </c>
      <c r="E8887">
        <v>119</v>
      </c>
      <c r="F8887">
        <v>7710</v>
      </c>
    </row>
    <row r="8888" spans="1:6" x14ac:dyDescent="0.25">
      <c r="A8888" t="s">
        <v>2347</v>
      </c>
      <c r="B8888" t="s">
        <v>20472</v>
      </c>
      <c r="C8888">
        <v>40841</v>
      </c>
      <c r="D8888">
        <v>2801</v>
      </c>
      <c r="E8888">
        <v>327</v>
      </c>
      <c r="F8888">
        <v>5632</v>
      </c>
    </row>
    <row r="8889" spans="1:6" x14ac:dyDescent="0.25">
      <c r="A8889" t="s">
        <v>8051</v>
      </c>
      <c r="B8889" t="s">
        <v>20472</v>
      </c>
      <c r="C8889">
        <v>56349</v>
      </c>
      <c r="D8889">
        <v>2180</v>
      </c>
      <c r="E8889">
        <v>258</v>
      </c>
      <c r="F8889">
        <v>7480</v>
      </c>
    </row>
    <row r="8890" spans="1:6" x14ac:dyDescent="0.25">
      <c r="A8890" t="s">
        <v>1851</v>
      </c>
      <c r="B8890" t="s">
        <v>20467</v>
      </c>
      <c r="C8890">
        <v>41578</v>
      </c>
      <c r="D8890">
        <v>2161</v>
      </c>
      <c r="E8890">
        <v>246</v>
      </c>
      <c r="F8890">
        <v>11022</v>
      </c>
    </row>
    <row r="8891" spans="1:6" x14ac:dyDescent="0.25">
      <c r="A8891" t="s">
        <v>12241</v>
      </c>
      <c r="B8891" t="s">
        <v>20467</v>
      </c>
      <c r="C8891">
        <v>41778</v>
      </c>
      <c r="D8891">
        <v>1821</v>
      </c>
      <c r="E8891">
        <v>253</v>
      </c>
      <c r="F8891">
        <v>12440</v>
      </c>
    </row>
    <row r="8892" spans="1:6" x14ac:dyDescent="0.25">
      <c r="A8892" t="s">
        <v>12048</v>
      </c>
      <c r="B8892" t="s">
        <v>20470</v>
      </c>
      <c r="C8892">
        <v>55977</v>
      </c>
      <c r="D8892">
        <v>3167</v>
      </c>
      <c r="E8892">
        <v>208</v>
      </c>
      <c r="F8892">
        <v>9383</v>
      </c>
    </row>
    <row r="8893" spans="1:6" x14ac:dyDescent="0.25">
      <c r="A8893" t="s">
        <v>18026</v>
      </c>
      <c r="B8893" t="s">
        <v>20470</v>
      </c>
      <c r="C8893">
        <v>45503</v>
      </c>
      <c r="D8893">
        <v>3201</v>
      </c>
      <c r="E8893">
        <v>217</v>
      </c>
      <c r="F8893">
        <v>5848</v>
      </c>
    </row>
    <row r="8894" spans="1:6" x14ac:dyDescent="0.25">
      <c r="A8894" t="s">
        <v>7540</v>
      </c>
      <c r="B8894" t="s">
        <v>20473</v>
      </c>
      <c r="C8894">
        <v>40210</v>
      </c>
      <c r="D8894">
        <v>3571</v>
      </c>
      <c r="E8894">
        <v>143</v>
      </c>
      <c r="F8894">
        <v>9382</v>
      </c>
    </row>
    <row r="8895" spans="1:6" x14ac:dyDescent="0.25">
      <c r="A8895" t="s">
        <v>2097</v>
      </c>
      <c r="B8895" t="s">
        <v>20470</v>
      </c>
      <c r="C8895">
        <v>39560</v>
      </c>
      <c r="D8895">
        <v>3251</v>
      </c>
      <c r="E8895">
        <v>207</v>
      </c>
      <c r="F8895">
        <v>11843</v>
      </c>
    </row>
    <row r="8896" spans="1:6" x14ac:dyDescent="0.25">
      <c r="A8896" t="s">
        <v>2236</v>
      </c>
      <c r="B8896" t="s">
        <v>20473</v>
      </c>
      <c r="C8896">
        <v>52089</v>
      </c>
      <c r="D8896">
        <v>3080</v>
      </c>
      <c r="E8896">
        <v>228</v>
      </c>
      <c r="F8896">
        <v>10055</v>
      </c>
    </row>
    <row r="8897" spans="1:6" x14ac:dyDescent="0.25">
      <c r="A8897" t="s">
        <v>12455</v>
      </c>
      <c r="B8897" t="s">
        <v>20469</v>
      </c>
      <c r="C8897">
        <v>45537</v>
      </c>
      <c r="D8897">
        <v>3328</v>
      </c>
      <c r="E8897">
        <v>182</v>
      </c>
      <c r="F8897">
        <v>7486</v>
      </c>
    </row>
    <row r="8898" spans="1:6" x14ac:dyDescent="0.25">
      <c r="A8898" t="s">
        <v>10420</v>
      </c>
      <c r="B8898" t="s">
        <v>20464</v>
      </c>
      <c r="C8898">
        <v>52210</v>
      </c>
      <c r="D8898">
        <v>3221</v>
      </c>
      <c r="E8898">
        <v>221</v>
      </c>
      <c r="F8898">
        <v>7643</v>
      </c>
    </row>
    <row r="8899" spans="1:6" x14ac:dyDescent="0.25">
      <c r="A8899" t="s">
        <v>9696</v>
      </c>
      <c r="B8899" t="s">
        <v>20473</v>
      </c>
      <c r="C8899">
        <v>57483</v>
      </c>
      <c r="D8899">
        <v>3003</v>
      </c>
      <c r="E8899">
        <v>229</v>
      </c>
      <c r="F8899">
        <v>15172</v>
      </c>
    </row>
    <row r="8900" spans="1:6" x14ac:dyDescent="0.25">
      <c r="A8900" t="s">
        <v>314</v>
      </c>
      <c r="B8900" t="s">
        <v>20471</v>
      </c>
      <c r="C8900">
        <v>57420</v>
      </c>
      <c r="D8900">
        <v>2781</v>
      </c>
      <c r="E8900">
        <v>205</v>
      </c>
      <c r="F8900">
        <v>16333</v>
      </c>
    </row>
    <row r="8901" spans="1:6" x14ac:dyDescent="0.25">
      <c r="A8901" t="s">
        <v>8305</v>
      </c>
      <c r="B8901" t="s">
        <v>20464</v>
      </c>
      <c r="C8901">
        <v>28175</v>
      </c>
      <c r="D8901">
        <v>3062</v>
      </c>
      <c r="E8901">
        <v>159</v>
      </c>
      <c r="F8901">
        <v>11653</v>
      </c>
    </row>
    <row r="8902" spans="1:6" x14ac:dyDescent="0.25">
      <c r="A8902" t="s">
        <v>11731</v>
      </c>
      <c r="B8902" t="s">
        <v>20465</v>
      </c>
      <c r="C8902">
        <v>55276</v>
      </c>
      <c r="D8902">
        <v>2659</v>
      </c>
      <c r="E8902">
        <v>229</v>
      </c>
      <c r="F8902">
        <v>11765</v>
      </c>
    </row>
    <row r="8903" spans="1:6" x14ac:dyDescent="0.25">
      <c r="A8903" t="s">
        <v>14663</v>
      </c>
      <c r="B8903" t="s">
        <v>20466</v>
      </c>
      <c r="C8903">
        <v>40226</v>
      </c>
      <c r="D8903">
        <v>3526</v>
      </c>
      <c r="E8903">
        <v>178</v>
      </c>
      <c r="F8903">
        <v>6385</v>
      </c>
    </row>
    <row r="8904" spans="1:6" x14ac:dyDescent="0.25">
      <c r="A8904" t="s">
        <v>1746</v>
      </c>
      <c r="B8904" t="s">
        <v>20466</v>
      </c>
      <c r="C8904">
        <v>43831</v>
      </c>
      <c r="D8904">
        <v>2161</v>
      </c>
      <c r="E8904">
        <v>196</v>
      </c>
      <c r="F8904">
        <v>12061</v>
      </c>
    </row>
    <row r="8905" spans="1:6" x14ac:dyDescent="0.25">
      <c r="A8905" t="s">
        <v>4163</v>
      </c>
      <c r="B8905" t="s">
        <v>20469</v>
      </c>
      <c r="C8905">
        <v>47460</v>
      </c>
      <c r="D8905">
        <v>3249</v>
      </c>
      <c r="E8905">
        <v>197</v>
      </c>
      <c r="F8905">
        <v>11166</v>
      </c>
    </row>
    <row r="8906" spans="1:6" x14ac:dyDescent="0.25">
      <c r="A8906" t="s">
        <v>4686</v>
      </c>
      <c r="B8906" t="s">
        <v>20468</v>
      </c>
      <c r="C8906">
        <v>18836</v>
      </c>
      <c r="D8906">
        <v>721</v>
      </c>
      <c r="E8906">
        <v>216</v>
      </c>
      <c r="F8906">
        <v>6513</v>
      </c>
    </row>
    <row r="8907" spans="1:6" x14ac:dyDescent="0.25">
      <c r="A8907" t="s">
        <v>2931</v>
      </c>
      <c r="B8907" t="s">
        <v>20472</v>
      </c>
      <c r="C8907">
        <v>38543</v>
      </c>
      <c r="D8907">
        <v>2844</v>
      </c>
      <c r="E8907">
        <v>167</v>
      </c>
      <c r="F8907">
        <v>9075</v>
      </c>
    </row>
    <row r="8908" spans="1:6" x14ac:dyDescent="0.25">
      <c r="A8908" t="s">
        <v>11838</v>
      </c>
      <c r="B8908" t="s">
        <v>20467</v>
      </c>
      <c r="C8908">
        <v>48769</v>
      </c>
      <c r="D8908">
        <v>3321</v>
      </c>
      <c r="E8908">
        <v>230</v>
      </c>
      <c r="F8908">
        <v>15819</v>
      </c>
    </row>
    <row r="8909" spans="1:6" x14ac:dyDescent="0.25">
      <c r="A8909" t="s">
        <v>18539</v>
      </c>
      <c r="B8909" t="s">
        <v>20466</v>
      </c>
      <c r="C8909">
        <v>67078</v>
      </c>
      <c r="D8909">
        <v>1648</v>
      </c>
      <c r="E8909">
        <v>219</v>
      </c>
      <c r="F8909">
        <v>12731</v>
      </c>
    </row>
    <row r="8910" spans="1:6" x14ac:dyDescent="0.25">
      <c r="A8910" t="s">
        <v>10832</v>
      </c>
      <c r="B8910" t="s">
        <v>20472</v>
      </c>
      <c r="C8910">
        <v>59799</v>
      </c>
      <c r="D8910">
        <v>4647</v>
      </c>
      <c r="E8910">
        <v>320</v>
      </c>
      <c r="F8910">
        <v>10092</v>
      </c>
    </row>
    <row r="8911" spans="1:6" x14ac:dyDescent="0.25">
      <c r="A8911" t="s">
        <v>5962</v>
      </c>
      <c r="B8911" t="s">
        <v>20466</v>
      </c>
      <c r="C8911">
        <v>48368</v>
      </c>
      <c r="D8911">
        <v>3031</v>
      </c>
      <c r="E8911">
        <v>226</v>
      </c>
      <c r="F8911">
        <v>14350</v>
      </c>
    </row>
    <row r="8912" spans="1:6" x14ac:dyDescent="0.25">
      <c r="A8912" t="s">
        <v>8734</v>
      </c>
      <c r="B8912" t="s">
        <v>20468</v>
      </c>
      <c r="C8912">
        <v>51957</v>
      </c>
      <c r="D8912">
        <v>2918</v>
      </c>
      <c r="E8912">
        <v>230</v>
      </c>
      <c r="F8912">
        <v>13310</v>
      </c>
    </row>
    <row r="8913" spans="1:6" x14ac:dyDescent="0.25">
      <c r="A8913" t="s">
        <v>17383</v>
      </c>
      <c r="B8913" t="s">
        <v>20470</v>
      </c>
      <c r="C8913">
        <v>65013</v>
      </c>
      <c r="D8913">
        <v>3622</v>
      </c>
      <c r="E8913">
        <v>189</v>
      </c>
      <c r="F8913">
        <v>12768</v>
      </c>
    </row>
    <row r="8914" spans="1:6" x14ac:dyDescent="0.25">
      <c r="A8914" t="s">
        <v>13381</v>
      </c>
      <c r="B8914" t="s">
        <v>20472</v>
      </c>
      <c r="C8914">
        <v>76161</v>
      </c>
      <c r="D8914">
        <v>4211</v>
      </c>
      <c r="E8914">
        <v>142</v>
      </c>
      <c r="F8914">
        <v>13931</v>
      </c>
    </row>
    <row r="8915" spans="1:6" x14ac:dyDescent="0.25">
      <c r="A8915" t="s">
        <v>12509</v>
      </c>
      <c r="B8915" t="s">
        <v>20470</v>
      </c>
      <c r="C8915">
        <v>54232</v>
      </c>
      <c r="D8915">
        <v>2503</v>
      </c>
      <c r="E8915">
        <v>195</v>
      </c>
      <c r="F8915">
        <v>10184</v>
      </c>
    </row>
    <row r="8916" spans="1:6" x14ac:dyDescent="0.25">
      <c r="A8916" t="s">
        <v>2654</v>
      </c>
      <c r="B8916" t="s">
        <v>20472</v>
      </c>
      <c r="C8916">
        <v>54798</v>
      </c>
      <c r="D8916">
        <v>1676</v>
      </c>
      <c r="E8916">
        <v>232</v>
      </c>
      <c r="F8916">
        <v>10299</v>
      </c>
    </row>
    <row r="8917" spans="1:6" x14ac:dyDescent="0.25">
      <c r="A8917" t="s">
        <v>14691</v>
      </c>
      <c r="B8917" t="s">
        <v>20464</v>
      </c>
      <c r="C8917">
        <v>41091</v>
      </c>
      <c r="D8917">
        <v>3689</v>
      </c>
      <c r="E8917">
        <v>227</v>
      </c>
      <c r="F8917">
        <v>11187</v>
      </c>
    </row>
    <row r="8918" spans="1:6" x14ac:dyDescent="0.25">
      <c r="A8918" t="s">
        <v>18469</v>
      </c>
      <c r="B8918" t="s">
        <v>20464</v>
      </c>
      <c r="C8918">
        <v>69421</v>
      </c>
      <c r="D8918">
        <v>2998</v>
      </c>
      <c r="E8918">
        <v>138</v>
      </c>
      <c r="F8918">
        <v>8958</v>
      </c>
    </row>
    <row r="8919" spans="1:6" x14ac:dyDescent="0.25">
      <c r="A8919" t="s">
        <v>7826</v>
      </c>
      <c r="B8919" t="s">
        <v>20471</v>
      </c>
      <c r="C8919">
        <v>56770</v>
      </c>
      <c r="D8919">
        <v>2578</v>
      </c>
      <c r="E8919">
        <v>104</v>
      </c>
      <c r="F8919">
        <v>9194</v>
      </c>
    </row>
    <row r="8920" spans="1:6" x14ac:dyDescent="0.25">
      <c r="A8920" t="s">
        <v>16146</v>
      </c>
      <c r="B8920" t="s">
        <v>20473</v>
      </c>
      <c r="C8920">
        <v>42444</v>
      </c>
      <c r="D8920">
        <v>3238</v>
      </c>
      <c r="E8920">
        <v>222</v>
      </c>
      <c r="F8920">
        <v>8464</v>
      </c>
    </row>
    <row r="8921" spans="1:6" x14ac:dyDescent="0.25">
      <c r="A8921" t="s">
        <v>8832</v>
      </c>
      <c r="B8921" t="s">
        <v>20471</v>
      </c>
      <c r="C8921">
        <v>37015</v>
      </c>
      <c r="D8921">
        <v>3599</v>
      </c>
      <c r="E8921">
        <v>126</v>
      </c>
      <c r="F8921">
        <v>11825</v>
      </c>
    </row>
    <row r="8922" spans="1:6" x14ac:dyDescent="0.25">
      <c r="A8922" t="s">
        <v>16780</v>
      </c>
      <c r="B8922" t="s">
        <v>20469</v>
      </c>
      <c r="C8922">
        <v>44813</v>
      </c>
      <c r="D8922">
        <v>2418</v>
      </c>
      <c r="E8922">
        <v>123</v>
      </c>
      <c r="F8922">
        <v>8642</v>
      </c>
    </row>
    <row r="8923" spans="1:6" x14ac:dyDescent="0.25">
      <c r="A8923" t="s">
        <v>585</v>
      </c>
      <c r="B8923" t="s">
        <v>20466</v>
      </c>
      <c r="C8923">
        <v>32049</v>
      </c>
      <c r="D8923">
        <v>2239</v>
      </c>
      <c r="E8923">
        <v>243</v>
      </c>
      <c r="F8923">
        <v>13858</v>
      </c>
    </row>
    <row r="8924" spans="1:6" x14ac:dyDescent="0.25">
      <c r="A8924" t="s">
        <v>10392</v>
      </c>
      <c r="B8924" t="s">
        <v>20466</v>
      </c>
      <c r="C8924">
        <v>54339</v>
      </c>
      <c r="D8924">
        <v>3405</v>
      </c>
      <c r="E8924">
        <v>156</v>
      </c>
      <c r="F8924">
        <v>9207</v>
      </c>
    </row>
    <row r="8925" spans="1:6" x14ac:dyDescent="0.25">
      <c r="A8925" t="s">
        <v>1326</v>
      </c>
      <c r="B8925" t="s">
        <v>20467</v>
      </c>
      <c r="C8925">
        <v>51567</v>
      </c>
      <c r="D8925">
        <v>2809</v>
      </c>
      <c r="E8925">
        <v>179</v>
      </c>
      <c r="F8925">
        <v>12924</v>
      </c>
    </row>
    <row r="8926" spans="1:6" x14ac:dyDescent="0.25">
      <c r="A8926" t="s">
        <v>9340</v>
      </c>
      <c r="B8926" t="s">
        <v>20468</v>
      </c>
      <c r="C8926">
        <v>40873</v>
      </c>
      <c r="D8926">
        <v>3140</v>
      </c>
      <c r="E8926">
        <v>161</v>
      </c>
      <c r="F8926">
        <v>10860</v>
      </c>
    </row>
    <row r="8927" spans="1:6" x14ac:dyDescent="0.25">
      <c r="A8927" t="s">
        <v>8464</v>
      </c>
      <c r="B8927" t="s">
        <v>20473</v>
      </c>
      <c r="C8927">
        <v>45231</v>
      </c>
      <c r="D8927">
        <v>2252</v>
      </c>
      <c r="E8927">
        <v>263</v>
      </c>
      <c r="F8927">
        <v>11107</v>
      </c>
    </row>
    <row r="8928" spans="1:6" x14ac:dyDescent="0.25">
      <c r="A8928" t="s">
        <v>9217</v>
      </c>
      <c r="B8928" t="s">
        <v>20473</v>
      </c>
      <c r="C8928">
        <v>32957</v>
      </c>
      <c r="D8928">
        <v>2343</v>
      </c>
      <c r="E8928">
        <v>281</v>
      </c>
      <c r="F8928">
        <v>6039</v>
      </c>
    </row>
    <row r="8929" spans="1:6" x14ac:dyDescent="0.25">
      <c r="A8929" t="s">
        <v>18020</v>
      </c>
      <c r="B8929" t="s">
        <v>20473</v>
      </c>
      <c r="C8929">
        <v>37558</v>
      </c>
      <c r="D8929">
        <v>3047</v>
      </c>
      <c r="E8929">
        <v>94</v>
      </c>
      <c r="F8929">
        <v>8995</v>
      </c>
    </row>
    <row r="8930" spans="1:6" x14ac:dyDescent="0.25">
      <c r="A8930" t="s">
        <v>8277</v>
      </c>
      <c r="B8930" t="s">
        <v>20466</v>
      </c>
      <c r="C8930">
        <v>61212</v>
      </c>
      <c r="D8930">
        <v>3499</v>
      </c>
      <c r="E8930">
        <v>189</v>
      </c>
      <c r="F8930">
        <v>11059</v>
      </c>
    </row>
    <row r="8931" spans="1:6" x14ac:dyDescent="0.25">
      <c r="A8931" t="s">
        <v>1762</v>
      </c>
      <c r="B8931" t="s">
        <v>20465</v>
      </c>
      <c r="C8931">
        <v>37384</v>
      </c>
      <c r="D8931">
        <v>2697</v>
      </c>
      <c r="E8931">
        <v>102</v>
      </c>
      <c r="F8931">
        <v>13384</v>
      </c>
    </row>
    <row r="8932" spans="1:6" x14ac:dyDescent="0.25">
      <c r="A8932" t="s">
        <v>4275</v>
      </c>
      <c r="B8932" t="s">
        <v>20465</v>
      </c>
      <c r="C8932">
        <v>62297</v>
      </c>
      <c r="D8932">
        <v>2637</v>
      </c>
      <c r="E8932">
        <v>190</v>
      </c>
      <c r="F8932">
        <v>7788</v>
      </c>
    </row>
    <row r="8933" spans="1:6" x14ac:dyDescent="0.25">
      <c r="A8933" t="s">
        <v>6574</v>
      </c>
      <c r="B8933" t="s">
        <v>20470</v>
      </c>
      <c r="C8933">
        <v>87416</v>
      </c>
      <c r="D8933">
        <v>3490</v>
      </c>
      <c r="E8933">
        <v>222</v>
      </c>
      <c r="F8933">
        <v>4708</v>
      </c>
    </row>
    <row r="8934" spans="1:6" x14ac:dyDescent="0.25">
      <c r="A8934" t="s">
        <v>15289</v>
      </c>
      <c r="B8934" t="s">
        <v>20464</v>
      </c>
      <c r="C8934">
        <v>81808</v>
      </c>
      <c r="D8934">
        <v>2570</v>
      </c>
      <c r="E8934">
        <v>158</v>
      </c>
      <c r="F8934">
        <v>6091</v>
      </c>
    </row>
    <row r="8935" spans="1:6" x14ac:dyDescent="0.25">
      <c r="A8935" t="s">
        <v>2901</v>
      </c>
      <c r="B8935" t="s">
        <v>20465</v>
      </c>
      <c r="C8935">
        <v>57448</v>
      </c>
      <c r="D8935">
        <v>2722</v>
      </c>
      <c r="E8935">
        <v>227</v>
      </c>
      <c r="F8935">
        <v>6463</v>
      </c>
    </row>
    <row r="8936" spans="1:6" x14ac:dyDescent="0.25">
      <c r="A8936" t="s">
        <v>4521</v>
      </c>
      <c r="B8936" t="s">
        <v>20473</v>
      </c>
      <c r="C8936">
        <v>52053</v>
      </c>
      <c r="D8936">
        <v>3526</v>
      </c>
      <c r="E8936">
        <v>178</v>
      </c>
      <c r="F8936">
        <v>11195</v>
      </c>
    </row>
    <row r="8937" spans="1:6" x14ac:dyDescent="0.25">
      <c r="A8937" t="s">
        <v>15259</v>
      </c>
      <c r="B8937" t="s">
        <v>20469</v>
      </c>
      <c r="C8937">
        <v>59513</v>
      </c>
      <c r="D8937">
        <v>3726</v>
      </c>
      <c r="E8937">
        <v>203</v>
      </c>
      <c r="F8937">
        <v>4118</v>
      </c>
    </row>
    <row r="8938" spans="1:6" x14ac:dyDescent="0.25">
      <c r="A8938" t="s">
        <v>10146</v>
      </c>
      <c r="B8938" t="s">
        <v>20466</v>
      </c>
      <c r="C8938">
        <v>75823</v>
      </c>
      <c r="D8938">
        <v>2909</v>
      </c>
      <c r="E8938">
        <v>250</v>
      </c>
      <c r="F8938">
        <v>10365</v>
      </c>
    </row>
    <row r="8939" spans="1:6" x14ac:dyDescent="0.25">
      <c r="A8939" t="s">
        <v>1226</v>
      </c>
      <c r="B8939" t="s">
        <v>20470</v>
      </c>
      <c r="C8939">
        <v>55994</v>
      </c>
      <c r="D8939">
        <v>3008</v>
      </c>
      <c r="E8939">
        <v>196</v>
      </c>
      <c r="F8939">
        <v>4628</v>
      </c>
    </row>
    <row r="8940" spans="1:6" x14ac:dyDescent="0.25">
      <c r="A8940" t="s">
        <v>17624</v>
      </c>
      <c r="B8940" t="s">
        <v>20468</v>
      </c>
      <c r="C8940">
        <v>92108</v>
      </c>
      <c r="D8940">
        <v>2435</v>
      </c>
      <c r="E8940">
        <v>210</v>
      </c>
      <c r="F8940">
        <v>6498</v>
      </c>
    </row>
    <row r="8941" spans="1:6" x14ac:dyDescent="0.25">
      <c r="A8941" t="s">
        <v>15369</v>
      </c>
      <c r="B8941" t="s">
        <v>20464</v>
      </c>
      <c r="C8941">
        <v>69172</v>
      </c>
      <c r="D8941">
        <v>3561</v>
      </c>
      <c r="E8941">
        <v>215</v>
      </c>
      <c r="F8941">
        <v>5518</v>
      </c>
    </row>
    <row r="8942" spans="1:6" x14ac:dyDescent="0.25">
      <c r="A8942" t="s">
        <v>7396</v>
      </c>
      <c r="B8942" t="s">
        <v>20473</v>
      </c>
      <c r="C8942">
        <v>77508</v>
      </c>
      <c r="D8942">
        <v>2661</v>
      </c>
      <c r="E8942">
        <v>191</v>
      </c>
      <c r="F8942">
        <v>12702</v>
      </c>
    </row>
    <row r="8943" spans="1:6" x14ac:dyDescent="0.25">
      <c r="A8943" t="s">
        <v>13159</v>
      </c>
      <c r="B8943" t="s">
        <v>20468</v>
      </c>
      <c r="C8943">
        <v>25278</v>
      </c>
      <c r="D8943">
        <v>1875</v>
      </c>
      <c r="E8943">
        <v>113</v>
      </c>
      <c r="F8943">
        <v>11553</v>
      </c>
    </row>
    <row r="8944" spans="1:6" x14ac:dyDescent="0.25">
      <c r="A8944" t="s">
        <v>12359</v>
      </c>
      <c r="B8944" t="s">
        <v>20473</v>
      </c>
      <c r="C8944">
        <v>41566</v>
      </c>
      <c r="D8944">
        <v>4072</v>
      </c>
      <c r="E8944">
        <v>240</v>
      </c>
      <c r="F8944">
        <v>11760</v>
      </c>
    </row>
    <row r="8945" spans="1:6" x14ac:dyDescent="0.25">
      <c r="A8945" t="s">
        <v>14735</v>
      </c>
      <c r="B8945" t="s">
        <v>20465</v>
      </c>
      <c r="C8945">
        <v>52279</v>
      </c>
      <c r="D8945">
        <v>3514</v>
      </c>
      <c r="E8945">
        <v>187</v>
      </c>
      <c r="F8945">
        <v>10622</v>
      </c>
    </row>
    <row r="8946" spans="1:6" x14ac:dyDescent="0.25">
      <c r="A8946" t="s">
        <v>6042</v>
      </c>
      <c r="B8946" t="s">
        <v>20473</v>
      </c>
      <c r="C8946">
        <v>67637</v>
      </c>
      <c r="D8946">
        <v>2437</v>
      </c>
      <c r="E8946">
        <v>232</v>
      </c>
      <c r="F8946">
        <v>12523</v>
      </c>
    </row>
    <row r="8947" spans="1:6" x14ac:dyDescent="0.25">
      <c r="A8947" t="s">
        <v>12627</v>
      </c>
      <c r="B8947" t="s">
        <v>20469</v>
      </c>
      <c r="C8947">
        <v>53024</v>
      </c>
      <c r="D8947">
        <v>2795</v>
      </c>
      <c r="E8947">
        <v>256</v>
      </c>
      <c r="F8947">
        <v>9257</v>
      </c>
    </row>
    <row r="8948" spans="1:6" x14ac:dyDescent="0.25">
      <c r="A8948" t="s">
        <v>12863</v>
      </c>
      <c r="B8948" t="s">
        <v>20465</v>
      </c>
      <c r="C8948">
        <v>71480</v>
      </c>
      <c r="D8948">
        <v>3512</v>
      </c>
      <c r="E8948">
        <v>207</v>
      </c>
      <c r="F8948">
        <v>5122</v>
      </c>
    </row>
    <row r="8949" spans="1:6" x14ac:dyDescent="0.25">
      <c r="A8949" t="s">
        <v>3781</v>
      </c>
      <c r="B8949" t="s">
        <v>20464</v>
      </c>
      <c r="C8949">
        <v>66850</v>
      </c>
      <c r="D8949">
        <v>2788</v>
      </c>
      <c r="E8949">
        <v>185</v>
      </c>
      <c r="F8949">
        <v>8142</v>
      </c>
    </row>
    <row r="8950" spans="1:6" x14ac:dyDescent="0.25">
      <c r="A8950" t="s">
        <v>16674</v>
      </c>
      <c r="B8950" t="s">
        <v>20468</v>
      </c>
      <c r="C8950">
        <v>65868</v>
      </c>
      <c r="D8950">
        <v>4089</v>
      </c>
      <c r="E8950">
        <v>261</v>
      </c>
      <c r="F8950">
        <v>13906</v>
      </c>
    </row>
    <row r="8951" spans="1:6" x14ac:dyDescent="0.25">
      <c r="A8951" t="s">
        <v>17023</v>
      </c>
      <c r="B8951" t="s">
        <v>20464</v>
      </c>
      <c r="C8951">
        <v>53428</v>
      </c>
      <c r="D8951">
        <v>2851</v>
      </c>
      <c r="E8951">
        <v>146</v>
      </c>
      <c r="F8951">
        <v>13330</v>
      </c>
    </row>
    <row r="8952" spans="1:6" x14ac:dyDescent="0.25">
      <c r="A8952" t="s">
        <v>13103</v>
      </c>
      <c r="B8952" t="s">
        <v>20467</v>
      </c>
      <c r="C8952">
        <v>38330</v>
      </c>
      <c r="D8952">
        <v>2842</v>
      </c>
      <c r="E8952">
        <v>202</v>
      </c>
      <c r="F8952">
        <v>2923</v>
      </c>
    </row>
    <row r="8953" spans="1:6" x14ac:dyDescent="0.25">
      <c r="A8953" t="s">
        <v>17508</v>
      </c>
      <c r="B8953" t="s">
        <v>20472</v>
      </c>
      <c r="C8953">
        <v>64591</v>
      </c>
      <c r="D8953">
        <v>2301</v>
      </c>
      <c r="E8953">
        <v>120</v>
      </c>
      <c r="F8953">
        <v>9573</v>
      </c>
    </row>
    <row r="8954" spans="1:6" x14ac:dyDescent="0.25">
      <c r="A8954" t="s">
        <v>10678</v>
      </c>
      <c r="B8954" t="s">
        <v>20467</v>
      </c>
      <c r="C8954">
        <v>55841</v>
      </c>
      <c r="D8954">
        <v>2568</v>
      </c>
      <c r="E8954">
        <v>254</v>
      </c>
      <c r="F8954">
        <v>8899</v>
      </c>
    </row>
    <row r="8955" spans="1:6" x14ac:dyDescent="0.25">
      <c r="A8955" t="s">
        <v>14033</v>
      </c>
      <c r="B8955" t="s">
        <v>20471</v>
      </c>
      <c r="C8955">
        <v>45217</v>
      </c>
      <c r="D8955">
        <v>4147</v>
      </c>
      <c r="E8955">
        <v>115</v>
      </c>
      <c r="F8955">
        <v>7351</v>
      </c>
    </row>
    <row r="8956" spans="1:6" x14ac:dyDescent="0.25">
      <c r="A8956" t="s">
        <v>13495</v>
      </c>
      <c r="B8956" t="s">
        <v>20467</v>
      </c>
      <c r="C8956">
        <v>55625</v>
      </c>
      <c r="D8956">
        <v>3119</v>
      </c>
      <c r="E8956">
        <v>226</v>
      </c>
      <c r="F8956">
        <v>9690</v>
      </c>
    </row>
    <row r="8957" spans="1:6" x14ac:dyDescent="0.25">
      <c r="A8957" t="s">
        <v>2588</v>
      </c>
      <c r="B8957" t="s">
        <v>20466</v>
      </c>
      <c r="C8957">
        <v>36907</v>
      </c>
      <c r="D8957">
        <v>3770</v>
      </c>
      <c r="E8957">
        <v>258</v>
      </c>
      <c r="F8957">
        <v>7571</v>
      </c>
    </row>
    <row r="8958" spans="1:6" x14ac:dyDescent="0.25">
      <c r="A8958" t="s">
        <v>16961</v>
      </c>
      <c r="B8958" t="s">
        <v>20466</v>
      </c>
      <c r="C8958">
        <v>49987</v>
      </c>
      <c r="D8958">
        <v>2600</v>
      </c>
      <c r="E8958">
        <v>231</v>
      </c>
      <c r="F8958">
        <v>8103</v>
      </c>
    </row>
    <row r="8959" spans="1:6" x14ac:dyDescent="0.25">
      <c r="A8959" t="s">
        <v>1318</v>
      </c>
      <c r="B8959" t="s">
        <v>20465</v>
      </c>
      <c r="C8959">
        <v>65198</v>
      </c>
      <c r="D8959">
        <v>3238</v>
      </c>
      <c r="E8959">
        <v>184</v>
      </c>
      <c r="F8959">
        <v>12569</v>
      </c>
    </row>
    <row r="8960" spans="1:6" x14ac:dyDescent="0.25">
      <c r="A8960" t="s">
        <v>20040</v>
      </c>
      <c r="B8960" t="s">
        <v>20468</v>
      </c>
      <c r="C8960">
        <v>64910</v>
      </c>
      <c r="D8960">
        <v>3751</v>
      </c>
      <c r="E8960">
        <v>213</v>
      </c>
      <c r="F8960">
        <v>7127</v>
      </c>
    </row>
    <row r="8961" spans="1:6" x14ac:dyDescent="0.25">
      <c r="A8961" t="s">
        <v>12843</v>
      </c>
      <c r="B8961" t="s">
        <v>20464</v>
      </c>
      <c r="C8961">
        <v>50515</v>
      </c>
      <c r="D8961">
        <v>2354</v>
      </c>
      <c r="E8961">
        <v>257</v>
      </c>
      <c r="F8961">
        <v>12822</v>
      </c>
    </row>
    <row r="8962" spans="1:6" x14ac:dyDescent="0.25">
      <c r="A8962" t="s">
        <v>3865</v>
      </c>
      <c r="B8962" t="s">
        <v>20470</v>
      </c>
      <c r="C8962">
        <v>70130</v>
      </c>
      <c r="D8962">
        <v>3846</v>
      </c>
      <c r="E8962">
        <v>264</v>
      </c>
      <c r="F8962">
        <v>11324</v>
      </c>
    </row>
    <row r="8963" spans="1:6" x14ac:dyDescent="0.25">
      <c r="A8963" t="s">
        <v>7422</v>
      </c>
      <c r="B8963" t="s">
        <v>20471</v>
      </c>
      <c r="C8963">
        <v>14992</v>
      </c>
      <c r="D8963">
        <v>3409</v>
      </c>
      <c r="E8963">
        <v>196</v>
      </c>
      <c r="F8963">
        <v>12191</v>
      </c>
    </row>
    <row r="8964" spans="1:6" x14ac:dyDescent="0.25">
      <c r="A8964" t="s">
        <v>6114</v>
      </c>
      <c r="B8964" t="s">
        <v>20473</v>
      </c>
      <c r="C8964">
        <v>44644</v>
      </c>
      <c r="D8964">
        <v>2996</v>
      </c>
      <c r="E8964">
        <v>218</v>
      </c>
      <c r="F8964">
        <v>6603</v>
      </c>
    </row>
    <row r="8965" spans="1:6" x14ac:dyDescent="0.25">
      <c r="A8965" t="s">
        <v>3567</v>
      </c>
      <c r="B8965" t="s">
        <v>20468</v>
      </c>
      <c r="C8965">
        <v>62742</v>
      </c>
      <c r="D8965">
        <v>3584</v>
      </c>
      <c r="E8965">
        <v>200</v>
      </c>
      <c r="F8965">
        <v>11899</v>
      </c>
    </row>
    <row r="8966" spans="1:6" x14ac:dyDescent="0.25">
      <c r="A8966" t="s">
        <v>12068</v>
      </c>
      <c r="B8966" t="s">
        <v>20468</v>
      </c>
      <c r="C8966">
        <v>42137</v>
      </c>
      <c r="D8966">
        <v>1781</v>
      </c>
      <c r="E8966">
        <v>128</v>
      </c>
      <c r="F8966">
        <v>12490</v>
      </c>
    </row>
    <row r="8967" spans="1:6" x14ac:dyDescent="0.25">
      <c r="A8967" t="s">
        <v>13791</v>
      </c>
      <c r="B8967" t="s">
        <v>20470</v>
      </c>
      <c r="C8967">
        <v>48815</v>
      </c>
      <c r="D8967">
        <v>1288</v>
      </c>
      <c r="E8967">
        <v>178</v>
      </c>
      <c r="F8967">
        <v>9181</v>
      </c>
    </row>
    <row r="8968" spans="1:6" x14ac:dyDescent="0.25">
      <c r="A8968" t="s">
        <v>7622</v>
      </c>
      <c r="B8968" t="s">
        <v>20469</v>
      </c>
      <c r="C8968">
        <v>30019</v>
      </c>
      <c r="D8968">
        <v>1973</v>
      </c>
      <c r="E8968">
        <v>203</v>
      </c>
      <c r="F8968">
        <v>12406</v>
      </c>
    </row>
    <row r="8969" spans="1:6" x14ac:dyDescent="0.25">
      <c r="A8969" t="s">
        <v>14029</v>
      </c>
      <c r="B8969" t="s">
        <v>20473</v>
      </c>
      <c r="C8969">
        <v>50224</v>
      </c>
      <c r="D8969">
        <v>4245</v>
      </c>
      <c r="E8969">
        <v>234</v>
      </c>
      <c r="F8969">
        <v>12946</v>
      </c>
    </row>
    <row r="8970" spans="1:6" x14ac:dyDescent="0.25">
      <c r="A8970" t="s">
        <v>6839</v>
      </c>
      <c r="B8970" t="s">
        <v>20464</v>
      </c>
      <c r="C8970">
        <v>49426</v>
      </c>
      <c r="D8970">
        <v>1867</v>
      </c>
      <c r="E8970">
        <v>286</v>
      </c>
      <c r="F8970">
        <v>7821</v>
      </c>
    </row>
    <row r="8971" spans="1:6" x14ac:dyDescent="0.25">
      <c r="A8971" t="s">
        <v>11784</v>
      </c>
      <c r="B8971" t="s">
        <v>20471</v>
      </c>
      <c r="C8971">
        <v>47445</v>
      </c>
      <c r="D8971">
        <v>4844</v>
      </c>
      <c r="E8971">
        <v>219</v>
      </c>
      <c r="F8971">
        <v>15278</v>
      </c>
    </row>
    <row r="8972" spans="1:6" x14ac:dyDescent="0.25">
      <c r="A8972" t="s">
        <v>12527</v>
      </c>
      <c r="B8972" t="s">
        <v>20470</v>
      </c>
      <c r="C8972">
        <v>58662</v>
      </c>
      <c r="D8972">
        <v>2977</v>
      </c>
      <c r="E8972">
        <v>70</v>
      </c>
      <c r="F8972">
        <v>8241</v>
      </c>
    </row>
    <row r="8973" spans="1:6" x14ac:dyDescent="0.25">
      <c r="A8973" t="s">
        <v>19048</v>
      </c>
      <c r="B8973" t="s">
        <v>20464</v>
      </c>
      <c r="C8973">
        <v>21244</v>
      </c>
      <c r="D8973">
        <v>4025</v>
      </c>
      <c r="E8973">
        <v>166</v>
      </c>
      <c r="F8973">
        <v>5868</v>
      </c>
    </row>
    <row r="8974" spans="1:6" x14ac:dyDescent="0.25">
      <c r="A8974" t="s">
        <v>6467</v>
      </c>
      <c r="B8974" t="s">
        <v>20473</v>
      </c>
      <c r="C8974">
        <v>20031</v>
      </c>
      <c r="D8974">
        <v>3148</v>
      </c>
      <c r="E8974">
        <v>243</v>
      </c>
      <c r="F8974">
        <v>7891</v>
      </c>
    </row>
    <row r="8975" spans="1:6" x14ac:dyDescent="0.25">
      <c r="A8975" t="s">
        <v>19975</v>
      </c>
      <c r="B8975" t="s">
        <v>20470</v>
      </c>
      <c r="C8975">
        <v>77097</v>
      </c>
      <c r="D8975">
        <v>1503</v>
      </c>
      <c r="E8975">
        <v>223</v>
      </c>
      <c r="F8975">
        <v>0</v>
      </c>
    </row>
    <row r="8976" spans="1:6" x14ac:dyDescent="0.25">
      <c r="A8976" t="s">
        <v>4981</v>
      </c>
      <c r="B8976" t="s">
        <v>20468</v>
      </c>
      <c r="C8976">
        <v>44739</v>
      </c>
      <c r="D8976">
        <v>3305</v>
      </c>
      <c r="E8976">
        <v>248</v>
      </c>
      <c r="F8976">
        <v>9299</v>
      </c>
    </row>
    <row r="8977" spans="1:6" x14ac:dyDescent="0.25">
      <c r="A8977" t="s">
        <v>17011</v>
      </c>
      <c r="B8977" t="s">
        <v>20473</v>
      </c>
      <c r="C8977">
        <v>48150</v>
      </c>
      <c r="D8977">
        <v>3325</v>
      </c>
      <c r="E8977">
        <v>142</v>
      </c>
      <c r="F8977">
        <v>12284</v>
      </c>
    </row>
    <row r="8978" spans="1:6" x14ac:dyDescent="0.25">
      <c r="A8978" t="s">
        <v>14814</v>
      </c>
      <c r="B8978" t="s">
        <v>20468</v>
      </c>
      <c r="C8978">
        <v>60654</v>
      </c>
      <c r="D8978">
        <v>2261</v>
      </c>
      <c r="E8978">
        <v>213</v>
      </c>
      <c r="F8978">
        <v>13558</v>
      </c>
    </row>
    <row r="8979" spans="1:6" x14ac:dyDescent="0.25">
      <c r="A8979" t="s">
        <v>5680</v>
      </c>
      <c r="B8979" t="s">
        <v>20465</v>
      </c>
      <c r="C8979">
        <v>45303</v>
      </c>
      <c r="D8979">
        <v>3916</v>
      </c>
      <c r="E8979">
        <v>78</v>
      </c>
      <c r="F8979">
        <v>7736</v>
      </c>
    </row>
    <row r="8980" spans="1:6" x14ac:dyDescent="0.25">
      <c r="A8980" t="s">
        <v>4093</v>
      </c>
      <c r="B8980" t="s">
        <v>20465</v>
      </c>
      <c r="C8980">
        <v>47299</v>
      </c>
      <c r="D8980">
        <v>1042</v>
      </c>
      <c r="E8980">
        <v>250</v>
      </c>
      <c r="F8980">
        <v>12089</v>
      </c>
    </row>
    <row r="8981" spans="1:6" x14ac:dyDescent="0.25">
      <c r="A8981" t="s">
        <v>15019</v>
      </c>
      <c r="B8981" t="s">
        <v>20469</v>
      </c>
      <c r="C8981">
        <v>69896</v>
      </c>
      <c r="D8981">
        <v>2198</v>
      </c>
      <c r="E8981">
        <v>241</v>
      </c>
      <c r="F8981">
        <v>8719</v>
      </c>
    </row>
    <row r="8982" spans="1:6" x14ac:dyDescent="0.25">
      <c r="A8982" t="s">
        <v>1286</v>
      </c>
      <c r="B8982" t="s">
        <v>20472</v>
      </c>
      <c r="C8982">
        <v>46388</v>
      </c>
      <c r="D8982">
        <v>4063</v>
      </c>
      <c r="E8982">
        <v>202</v>
      </c>
      <c r="F8982">
        <v>10488</v>
      </c>
    </row>
    <row r="8983" spans="1:6" x14ac:dyDescent="0.25">
      <c r="A8983" t="s">
        <v>14021</v>
      </c>
      <c r="B8983" t="s">
        <v>20473</v>
      </c>
      <c r="C8983">
        <v>71937</v>
      </c>
      <c r="D8983">
        <v>2746</v>
      </c>
      <c r="E8983">
        <v>199</v>
      </c>
      <c r="F8983">
        <v>6600</v>
      </c>
    </row>
    <row r="8984" spans="1:6" x14ac:dyDescent="0.25">
      <c r="A8984" t="s">
        <v>6222</v>
      </c>
      <c r="B8984" t="s">
        <v>20469</v>
      </c>
      <c r="C8984">
        <v>42211</v>
      </c>
      <c r="D8984">
        <v>4066</v>
      </c>
      <c r="E8984">
        <v>202</v>
      </c>
      <c r="F8984">
        <v>8617</v>
      </c>
    </row>
    <row r="8985" spans="1:6" x14ac:dyDescent="0.25">
      <c r="A8985" t="s">
        <v>15073</v>
      </c>
      <c r="B8985" t="s">
        <v>20464</v>
      </c>
      <c r="C8985">
        <v>50226</v>
      </c>
      <c r="D8985">
        <v>2906</v>
      </c>
      <c r="E8985">
        <v>139</v>
      </c>
      <c r="F8985">
        <v>12027</v>
      </c>
    </row>
    <row r="8986" spans="1:6" x14ac:dyDescent="0.25">
      <c r="A8986" t="s">
        <v>14406</v>
      </c>
      <c r="B8986" t="s">
        <v>20464</v>
      </c>
      <c r="C8986">
        <v>69768</v>
      </c>
      <c r="D8986">
        <v>4103</v>
      </c>
      <c r="E8986">
        <v>151</v>
      </c>
      <c r="F8986">
        <v>9891</v>
      </c>
    </row>
    <row r="8987" spans="1:6" x14ac:dyDescent="0.25">
      <c r="A8987" t="s">
        <v>7252</v>
      </c>
      <c r="B8987" t="s">
        <v>20471</v>
      </c>
      <c r="C8987">
        <v>44928</v>
      </c>
      <c r="D8987">
        <v>4532</v>
      </c>
      <c r="E8987">
        <v>243</v>
      </c>
      <c r="F8987">
        <v>12482</v>
      </c>
    </row>
    <row r="8988" spans="1:6" x14ac:dyDescent="0.25">
      <c r="A8988" t="s">
        <v>19108</v>
      </c>
      <c r="B8988" t="s">
        <v>20466</v>
      </c>
      <c r="C8988">
        <v>55524</v>
      </c>
      <c r="D8988">
        <v>3259</v>
      </c>
      <c r="E8988">
        <v>178</v>
      </c>
      <c r="F8988">
        <v>6981</v>
      </c>
    </row>
    <row r="8989" spans="1:6" x14ac:dyDescent="0.25">
      <c r="A8989" t="s">
        <v>16680</v>
      </c>
      <c r="B8989" t="s">
        <v>20469</v>
      </c>
      <c r="C8989">
        <v>69060</v>
      </c>
      <c r="D8989">
        <v>3203</v>
      </c>
      <c r="E8989">
        <v>192</v>
      </c>
      <c r="F8989">
        <v>10286</v>
      </c>
    </row>
    <row r="8990" spans="1:6" x14ac:dyDescent="0.25">
      <c r="A8990" t="s">
        <v>19592</v>
      </c>
      <c r="B8990" t="s">
        <v>20465</v>
      </c>
      <c r="C8990">
        <v>54053</v>
      </c>
      <c r="D8990">
        <v>2106</v>
      </c>
      <c r="E8990">
        <v>146</v>
      </c>
      <c r="F8990">
        <v>13771</v>
      </c>
    </row>
    <row r="8991" spans="1:6" x14ac:dyDescent="0.25">
      <c r="A8991" t="s">
        <v>3318</v>
      </c>
      <c r="B8991" t="s">
        <v>20467</v>
      </c>
      <c r="C8991">
        <v>61343</v>
      </c>
      <c r="D8991">
        <v>2618</v>
      </c>
      <c r="E8991">
        <v>188</v>
      </c>
      <c r="F8991">
        <v>10489</v>
      </c>
    </row>
    <row r="8992" spans="1:6" x14ac:dyDescent="0.25">
      <c r="A8992" t="s">
        <v>16676</v>
      </c>
      <c r="B8992" t="s">
        <v>20473</v>
      </c>
      <c r="C8992">
        <v>45446</v>
      </c>
      <c r="D8992">
        <v>4293</v>
      </c>
      <c r="E8992">
        <v>219</v>
      </c>
      <c r="F8992">
        <v>9589</v>
      </c>
    </row>
    <row r="8993" spans="1:6" x14ac:dyDescent="0.25">
      <c r="A8993" t="s">
        <v>14989</v>
      </c>
      <c r="B8993" t="s">
        <v>20473</v>
      </c>
      <c r="C8993">
        <v>44446</v>
      </c>
      <c r="D8993">
        <v>2780</v>
      </c>
      <c r="E8993">
        <v>234</v>
      </c>
      <c r="F8993">
        <v>12322</v>
      </c>
    </row>
    <row r="8994" spans="1:6" x14ac:dyDescent="0.25">
      <c r="A8994" t="s">
        <v>4856</v>
      </c>
      <c r="B8994" t="s">
        <v>20472</v>
      </c>
      <c r="C8994">
        <v>34948</v>
      </c>
      <c r="D8994">
        <v>1791</v>
      </c>
      <c r="E8994">
        <v>134</v>
      </c>
      <c r="F8994">
        <v>9210</v>
      </c>
    </row>
    <row r="8995" spans="1:6" x14ac:dyDescent="0.25">
      <c r="A8995" t="s">
        <v>12994</v>
      </c>
      <c r="B8995" t="s">
        <v>20470</v>
      </c>
      <c r="C8995">
        <v>54987</v>
      </c>
      <c r="D8995">
        <v>3612</v>
      </c>
      <c r="E8995">
        <v>160</v>
      </c>
      <c r="F8995">
        <v>6496</v>
      </c>
    </row>
    <row r="8996" spans="1:6" x14ac:dyDescent="0.25">
      <c r="A8996" t="s">
        <v>2221</v>
      </c>
      <c r="B8996" t="s">
        <v>20470</v>
      </c>
      <c r="C8996">
        <v>32135</v>
      </c>
      <c r="D8996">
        <v>2492</v>
      </c>
      <c r="E8996">
        <v>85</v>
      </c>
      <c r="F8996">
        <v>11777</v>
      </c>
    </row>
    <row r="8997" spans="1:6" x14ac:dyDescent="0.25">
      <c r="A8997" t="s">
        <v>13235</v>
      </c>
      <c r="B8997" t="s">
        <v>20466</v>
      </c>
      <c r="C8997">
        <v>46990</v>
      </c>
      <c r="D8997">
        <v>3241</v>
      </c>
      <c r="E8997">
        <v>277</v>
      </c>
      <c r="F8997">
        <v>8163</v>
      </c>
    </row>
    <row r="8998" spans="1:6" x14ac:dyDescent="0.25">
      <c r="A8998" t="s">
        <v>13227</v>
      </c>
      <c r="B8998" t="s">
        <v>20472</v>
      </c>
      <c r="C8998">
        <v>31490</v>
      </c>
      <c r="D8998">
        <v>3229</v>
      </c>
      <c r="E8998">
        <v>180</v>
      </c>
      <c r="F8998">
        <v>9946</v>
      </c>
    </row>
    <row r="8999" spans="1:6" x14ac:dyDescent="0.25">
      <c r="A8999" t="s">
        <v>177</v>
      </c>
      <c r="B8999" t="s">
        <v>20467</v>
      </c>
      <c r="C8999">
        <v>36713</v>
      </c>
      <c r="D8999">
        <v>2872</v>
      </c>
      <c r="E8999">
        <v>285</v>
      </c>
      <c r="F8999">
        <v>6724</v>
      </c>
    </row>
    <row r="9000" spans="1:6" x14ac:dyDescent="0.25">
      <c r="A9000" t="s">
        <v>17484</v>
      </c>
      <c r="B9000" t="s">
        <v>20470</v>
      </c>
      <c r="C9000">
        <v>48104</v>
      </c>
      <c r="D9000">
        <v>4325</v>
      </c>
      <c r="E9000">
        <v>181</v>
      </c>
      <c r="F9000">
        <v>15076</v>
      </c>
    </row>
    <row r="9001" spans="1:6" x14ac:dyDescent="0.25">
      <c r="A9001" t="s">
        <v>12335</v>
      </c>
      <c r="B9001" t="s">
        <v>20470</v>
      </c>
      <c r="C9001">
        <v>16973</v>
      </c>
      <c r="D9001">
        <v>1750</v>
      </c>
      <c r="E9001">
        <v>267</v>
      </c>
      <c r="F9001">
        <v>9102</v>
      </c>
    </row>
    <row r="9002" spans="1:6" x14ac:dyDescent="0.25">
      <c r="A9002" t="s">
        <v>1516</v>
      </c>
      <c r="B9002" t="s">
        <v>20467</v>
      </c>
      <c r="C9002">
        <v>27504</v>
      </c>
      <c r="D9002">
        <v>2196</v>
      </c>
      <c r="E9002">
        <v>183</v>
      </c>
      <c r="F9002">
        <v>10942</v>
      </c>
    </row>
    <row r="9003" spans="1:6" x14ac:dyDescent="0.25">
      <c r="A9003" t="s">
        <v>5459</v>
      </c>
      <c r="B9003" t="s">
        <v>20473</v>
      </c>
      <c r="C9003">
        <v>13377</v>
      </c>
      <c r="D9003">
        <v>2816</v>
      </c>
      <c r="E9003">
        <v>124</v>
      </c>
      <c r="F9003">
        <v>8534</v>
      </c>
    </row>
    <row r="9004" spans="1:6" x14ac:dyDescent="0.25">
      <c r="A9004" t="s">
        <v>9388</v>
      </c>
      <c r="B9004" t="s">
        <v>20471</v>
      </c>
      <c r="C9004">
        <v>19510</v>
      </c>
      <c r="D9004">
        <v>2746</v>
      </c>
      <c r="E9004">
        <v>297</v>
      </c>
      <c r="F9004">
        <v>7947</v>
      </c>
    </row>
    <row r="9005" spans="1:6" x14ac:dyDescent="0.25">
      <c r="A9005" t="s">
        <v>5191</v>
      </c>
      <c r="B9005" t="s">
        <v>20470</v>
      </c>
      <c r="C9005">
        <v>43703</v>
      </c>
      <c r="D9005">
        <v>2285</v>
      </c>
      <c r="E9005">
        <v>204</v>
      </c>
      <c r="F9005">
        <v>14252</v>
      </c>
    </row>
    <row r="9006" spans="1:6" x14ac:dyDescent="0.25">
      <c r="A9006" t="s">
        <v>16290</v>
      </c>
      <c r="B9006" t="s">
        <v>20472</v>
      </c>
      <c r="C9006">
        <v>80738</v>
      </c>
      <c r="D9006">
        <v>1764</v>
      </c>
      <c r="E9006">
        <v>182</v>
      </c>
      <c r="F9006">
        <v>7062</v>
      </c>
    </row>
    <row r="9007" spans="1:6" x14ac:dyDescent="0.25">
      <c r="A9007" t="s">
        <v>19485</v>
      </c>
      <c r="B9007" t="s">
        <v>20470</v>
      </c>
      <c r="C9007">
        <v>47300</v>
      </c>
      <c r="D9007">
        <v>1944</v>
      </c>
      <c r="E9007">
        <v>252</v>
      </c>
      <c r="F9007">
        <v>11421</v>
      </c>
    </row>
    <row r="9008" spans="1:6" x14ac:dyDescent="0.25">
      <c r="A9008" t="s">
        <v>4361</v>
      </c>
      <c r="B9008" t="s">
        <v>20467</v>
      </c>
      <c r="C9008">
        <v>61537</v>
      </c>
      <c r="D9008">
        <v>3640</v>
      </c>
      <c r="E9008">
        <v>180</v>
      </c>
      <c r="F9008">
        <v>8564</v>
      </c>
    </row>
    <row r="9009" spans="1:6" x14ac:dyDescent="0.25">
      <c r="A9009" t="s">
        <v>4768</v>
      </c>
      <c r="B9009" t="s">
        <v>20466</v>
      </c>
      <c r="C9009">
        <v>35063</v>
      </c>
      <c r="D9009">
        <v>2513</v>
      </c>
      <c r="E9009">
        <v>192</v>
      </c>
      <c r="F9009">
        <v>13550</v>
      </c>
    </row>
    <row r="9010" spans="1:6" x14ac:dyDescent="0.25">
      <c r="A9010" t="s">
        <v>147</v>
      </c>
      <c r="B9010" t="s">
        <v>20467</v>
      </c>
      <c r="C9010">
        <v>84588</v>
      </c>
      <c r="D9010">
        <v>3154</v>
      </c>
      <c r="E9010">
        <v>195</v>
      </c>
      <c r="F9010">
        <v>6176</v>
      </c>
    </row>
    <row r="9011" spans="1:6" x14ac:dyDescent="0.25">
      <c r="A9011" t="s">
        <v>17778</v>
      </c>
      <c r="B9011" t="s">
        <v>20470</v>
      </c>
      <c r="C9011">
        <v>69303</v>
      </c>
      <c r="D9011">
        <v>3968</v>
      </c>
      <c r="E9011">
        <v>270</v>
      </c>
      <c r="F9011">
        <v>9514</v>
      </c>
    </row>
    <row r="9012" spans="1:6" x14ac:dyDescent="0.25">
      <c r="A9012" t="s">
        <v>3001</v>
      </c>
      <c r="B9012" t="s">
        <v>20470</v>
      </c>
      <c r="C9012">
        <v>46280</v>
      </c>
      <c r="D9012">
        <v>3352</v>
      </c>
      <c r="E9012">
        <v>239</v>
      </c>
      <c r="F9012">
        <v>5791</v>
      </c>
    </row>
    <row r="9013" spans="1:6" x14ac:dyDescent="0.25">
      <c r="A9013" t="s">
        <v>8802</v>
      </c>
      <c r="B9013" t="s">
        <v>20471</v>
      </c>
      <c r="C9013">
        <v>68545</v>
      </c>
      <c r="D9013">
        <v>2932</v>
      </c>
      <c r="E9013">
        <v>242</v>
      </c>
      <c r="F9013">
        <v>10935</v>
      </c>
    </row>
    <row r="9014" spans="1:6" x14ac:dyDescent="0.25">
      <c r="A9014" t="s">
        <v>15687</v>
      </c>
      <c r="B9014" t="s">
        <v>20464</v>
      </c>
      <c r="C9014">
        <v>68350</v>
      </c>
      <c r="D9014">
        <v>2834</v>
      </c>
      <c r="E9014">
        <v>156</v>
      </c>
      <c r="F9014">
        <v>10003</v>
      </c>
    </row>
    <row r="9015" spans="1:6" x14ac:dyDescent="0.25">
      <c r="A9015" t="s">
        <v>7278</v>
      </c>
      <c r="B9015" t="s">
        <v>20467</v>
      </c>
      <c r="C9015">
        <v>19720</v>
      </c>
      <c r="D9015">
        <v>3680</v>
      </c>
      <c r="E9015">
        <v>167</v>
      </c>
      <c r="F9015">
        <v>9451</v>
      </c>
    </row>
    <row r="9016" spans="1:6" x14ac:dyDescent="0.25">
      <c r="A9016" t="s">
        <v>18459</v>
      </c>
      <c r="B9016" t="s">
        <v>20472</v>
      </c>
      <c r="C9016">
        <v>37497</v>
      </c>
      <c r="D9016">
        <v>2704</v>
      </c>
      <c r="E9016">
        <v>192</v>
      </c>
      <c r="F9016">
        <v>8383</v>
      </c>
    </row>
    <row r="9017" spans="1:6" x14ac:dyDescent="0.25">
      <c r="A9017" t="s">
        <v>8225</v>
      </c>
      <c r="B9017" t="s">
        <v>20465</v>
      </c>
      <c r="C9017">
        <v>67352</v>
      </c>
      <c r="D9017">
        <v>2532</v>
      </c>
      <c r="E9017">
        <v>232</v>
      </c>
      <c r="F9017">
        <v>7732</v>
      </c>
    </row>
    <row r="9018" spans="1:6" x14ac:dyDescent="0.25">
      <c r="A9018" t="s">
        <v>3779</v>
      </c>
      <c r="B9018" t="s">
        <v>20469</v>
      </c>
      <c r="C9018">
        <v>48606</v>
      </c>
      <c r="D9018">
        <v>4197</v>
      </c>
      <c r="E9018">
        <v>203</v>
      </c>
      <c r="F9018">
        <v>4619</v>
      </c>
    </row>
    <row r="9019" spans="1:6" x14ac:dyDescent="0.25">
      <c r="A9019" t="s">
        <v>16430</v>
      </c>
      <c r="B9019" t="s">
        <v>20465</v>
      </c>
      <c r="C9019">
        <v>42403</v>
      </c>
      <c r="D9019">
        <v>2500</v>
      </c>
      <c r="E9019">
        <v>159</v>
      </c>
      <c r="F9019">
        <v>14982</v>
      </c>
    </row>
    <row r="9020" spans="1:6" x14ac:dyDescent="0.25">
      <c r="A9020" t="s">
        <v>7830</v>
      </c>
      <c r="B9020" t="s">
        <v>20467</v>
      </c>
      <c r="C9020">
        <v>50867</v>
      </c>
      <c r="D9020">
        <v>2794</v>
      </c>
      <c r="E9020">
        <v>163</v>
      </c>
      <c r="F9020">
        <v>10781</v>
      </c>
    </row>
    <row r="9021" spans="1:6" x14ac:dyDescent="0.25">
      <c r="A9021" t="s">
        <v>2248</v>
      </c>
      <c r="B9021" t="s">
        <v>20469</v>
      </c>
      <c r="C9021">
        <v>39668</v>
      </c>
      <c r="D9021">
        <v>3620</v>
      </c>
      <c r="E9021">
        <v>179</v>
      </c>
      <c r="F9021">
        <v>7630</v>
      </c>
    </row>
    <row r="9022" spans="1:6" x14ac:dyDescent="0.25">
      <c r="A9022" t="s">
        <v>1157</v>
      </c>
      <c r="B9022" t="s">
        <v>20468</v>
      </c>
      <c r="C9022">
        <v>59291</v>
      </c>
      <c r="D9022">
        <v>2343</v>
      </c>
      <c r="E9022">
        <v>206</v>
      </c>
      <c r="F9022">
        <v>8086</v>
      </c>
    </row>
    <row r="9023" spans="1:6" x14ac:dyDescent="0.25">
      <c r="A9023" t="s">
        <v>7412</v>
      </c>
      <c r="B9023" t="s">
        <v>20465</v>
      </c>
      <c r="C9023">
        <v>79053</v>
      </c>
      <c r="D9023">
        <v>3336</v>
      </c>
      <c r="E9023">
        <v>246</v>
      </c>
      <c r="F9023">
        <v>5575</v>
      </c>
    </row>
    <row r="9024" spans="1:6" x14ac:dyDescent="0.25">
      <c r="A9024" t="s">
        <v>17636</v>
      </c>
      <c r="B9024" t="s">
        <v>20465</v>
      </c>
      <c r="C9024">
        <v>44432</v>
      </c>
      <c r="D9024">
        <v>1309</v>
      </c>
      <c r="E9024">
        <v>296</v>
      </c>
      <c r="F9024">
        <v>9405</v>
      </c>
    </row>
    <row r="9025" spans="1:6" x14ac:dyDescent="0.25">
      <c r="A9025" t="s">
        <v>13599</v>
      </c>
      <c r="B9025" t="s">
        <v>20467</v>
      </c>
      <c r="C9025">
        <v>50019</v>
      </c>
      <c r="D9025">
        <v>4174</v>
      </c>
      <c r="E9025">
        <v>189</v>
      </c>
      <c r="F9025">
        <v>6331</v>
      </c>
    </row>
    <row r="9026" spans="1:6" x14ac:dyDescent="0.25">
      <c r="A9026" t="s">
        <v>11360</v>
      </c>
      <c r="B9026" t="s">
        <v>20466</v>
      </c>
      <c r="C9026">
        <v>27341</v>
      </c>
      <c r="D9026">
        <v>2376</v>
      </c>
      <c r="E9026">
        <v>151</v>
      </c>
      <c r="F9026">
        <v>10742</v>
      </c>
    </row>
    <row r="9027" spans="1:6" x14ac:dyDescent="0.25">
      <c r="A9027" t="s">
        <v>5522</v>
      </c>
      <c r="B9027" t="s">
        <v>20470</v>
      </c>
      <c r="C9027">
        <v>30849</v>
      </c>
      <c r="D9027">
        <v>2951</v>
      </c>
      <c r="E9027">
        <v>304</v>
      </c>
      <c r="F9027">
        <v>8166</v>
      </c>
    </row>
    <row r="9028" spans="1:6" x14ac:dyDescent="0.25">
      <c r="A9028" t="s">
        <v>6662</v>
      </c>
      <c r="B9028" t="s">
        <v>20468</v>
      </c>
      <c r="C9028">
        <v>35648</v>
      </c>
      <c r="D9028">
        <v>2745</v>
      </c>
      <c r="E9028">
        <v>292</v>
      </c>
      <c r="F9028">
        <v>9114</v>
      </c>
    </row>
    <row r="9029" spans="1:6" x14ac:dyDescent="0.25">
      <c r="A9029" t="s">
        <v>17658</v>
      </c>
      <c r="B9029" t="s">
        <v>20471</v>
      </c>
      <c r="C9029">
        <v>74062</v>
      </c>
      <c r="D9029">
        <v>3537</v>
      </c>
      <c r="E9029">
        <v>190</v>
      </c>
      <c r="F9029">
        <v>8933</v>
      </c>
    </row>
    <row r="9030" spans="1:6" x14ac:dyDescent="0.25">
      <c r="A9030" t="s">
        <v>1765</v>
      </c>
      <c r="B9030" t="s">
        <v>20466</v>
      </c>
      <c r="C9030">
        <v>43561</v>
      </c>
      <c r="D9030">
        <v>3874</v>
      </c>
      <c r="E9030">
        <v>168</v>
      </c>
      <c r="F9030">
        <v>6223</v>
      </c>
    </row>
    <row r="9031" spans="1:6" x14ac:dyDescent="0.25">
      <c r="A9031" t="s">
        <v>15239</v>
      </c>
      <c r="B9031" t="s">
        <v>20473</v>
      </c>
      <c r="C9031">
        <v>49425</v>
      </c>
      <c r="D9031">
        <v>2494</v>
      </c>
      <c r="E9031">
        <v>204</v>
      </c>
      <c r="F9031">
        <v>4644</v>
      </c>
    </row>
    <row r="9032" spans="1:6" x14ac:dyDescent="0.25">
      <c r="A9032" t="s">
        <v>8638</v>
      </c>
      <c r="B9032" t="s">
        <v>20468</v>
      </c>
      <c r="C9032">
        <v>61306</v>
      </c>
      <c r="D9032">
        <v>3560</v>
      </c>
      <c r="E9032">
        <v>215</v>
      </c>
      <c r="F9032">
        <v>8099</v>
      </c>
    </row>
    <row r="9033" spans="1:6" x14ac:dyDescent="0.25">
      <c r="A9033" t="s">
        <v>13531</v>
      </c>
      <c r="B9033" t="s">
        <v>20470</v>
      </c>
      <c r="C9033">
        <v>27506</v>
      </c>
      <c r="D9033">
        <v>3501</v>
      </c>
      <c r="E9033">
        <v>248</v>
      </c>
      <c r="F9033">
        <v>9588</v>
      </c>
    </row>
    <row r="9034" spans="1:6" x14ac:dyDescent="0.25">
      <c r="A9034" t="s">
        <v>2820</v>
      </c>
      <c r="B9034" t="s">
        <v>20465</v>
      </c>
      <c r="C9034">
        <v>79053</v>
      </c>
      <c r="D9034">
        <v>2645</v>
      </c>
      <c r="E9034">
        <v>199</v>
      </c>
      <c r="F9034">
        <v>9646</v>
      </c>
    </row>
    <row r="9035" spans="1:6" x14ac:dyDescent="0.25">
      <c r="A9035" t="s">
        <v>8079</v>
      </c>
      <c r="B9035" t="s">
        <v>20470</v>
      </c>
      <c r="C9035">
        <v>29107</v>
      </c>
      <c r="D9035">
        <v>3573</v>
      </c>
      <c r="E9035">
        <v>183</v>
      </c>
      <c r="F9035">
        <v>8779</v>
      </c>
    </row>
    <row r="9036" spans="1:6" x14ac:dyDescent="0.25">
      <c r="A9036" t="s">
        <v>7075</v>
      </c>
      <c r="B9036" t="s">
        <v>20472</v>
      </c>
      <c r="C9036">
        <v>45589</v>
      </c>
      <c r="D9036">
        <v>2714</v>
      </c>
      <c r="E9036">
        <v>181</v>
      </c>
      <c r="F9036">
        <v>16391</v>
      </c>
    </row>
    <row r="9037" spans="1:6" x14ac:dyDescent="0.25">
      <c r="A9037" t="s">
        <v>6315</v>
      </c>
      <c r="B9037" t="s">
        <v>20472</v>
      </c>
      <c r="C9037">
        <v>63904</v>
      </c>
      <c r="D9037">
        <v>3451</v>
      </c>
      <c r="E9037">
        <v>197</v>
      </c>
      <c r="F9037">
        <v>8656</v>
      </c>
    </row>
    <row r="9038" spans="1:6" x14ac:dyDescent="0.25">
      <c r="A9038" t="s">
        <v>14755</v>
      </c>
      <c r="B9038" t="s">
        <v>20467</v>
      </c>
      <c r="C9038">
        <v>64916</v>
      </c>
      <c r="D9038">
        <v>1887</v>
      </c>
      <c r="E9038">
        <v>314</v>
      </c>
      <c r="F9038">
        <v>11473</v>
      </c>
    </row>
    <row r="9039" spans="1:6" x14ac:dyDescent="0.25">
      <c r="A9039" t="s">
        <v>10526</v>
      </c>
      <c r="B9039" t="s">
        <v>20472</v>
      </c>
      <c r="C9039">
        <v>60304</v>
      </c>
      <c r="D9039">
        <v>2762</v>
      </c>
      <c r="E9039">
        <v>160</v>
      </c>
      <c r="F9039">
        <v>15000</v>
      </c>
    </row>
    <row r="9040" spans="1:6" x14ac:dyDescent="0.25">
      <c r="A9040" t="s">
        <v>13289</v>
      </c>
      <c r="B9040" t="s">
        <v>20466</v>
      </c>
      <c r="C9040">
        <v>31766</v>
      </c>
      <c r="D9040">
        <v>1786</v>
      </c>
      <c r="E9040">
        <v>142</v>
      </c>
      <c r="F9040">
        <v>8932</v>
      </c>
    </row>
    <row r="9041" spans="1:6" x14ac:dyDescent="0.25">
      <c r="A9041" t="s">
        <v>11952</v>
      </c>
      <c r="B9041" t="s">
        <v>20467</v>
      </c>
      <c r="C9041">
        <v>46288</v>
      </c>
      <c r="D9041">
        <v>2725</v>
      </c>
      <c r="E9041">
        <v>179</v>
      </c>
      <c r="F9041">
        <v>7782</v>
      </c>
    </row>
    <row r="9042" spans="1:6" x14ac:dyDescent="0.25">
      <c r="A9042" t="s">
        <v>2941</v>
      </c>
      <c r="B9042" t="s">
        <v>20467</v>
      </c>
      <c r="C9042">
        <v>59304</v>
      </c>
      <c r="D9042">
        <v>3730</v>
      </c>
      <c r="E9042">
        <v>268</v>
      </c>
      <c r="F9042">
        <v>9013</v>
      </c>
    </row>
    <row r="9043" spans="1:6" x14ac:dyDescent="0.25">
      <c r="A9043" t="s">
        <v>5135</v>
      </c>
      <c r="B9043" t="s">
        <v>20468</v>
      </c>
      <c r="C9043">
        <v>58962</v>
      </c>
      <c r="D9043">
        <v>2957</v>
      </c>
      <c r="E9043">
        <v>267</v>
      </c>
      <c r="F9043">
        <v>11910</v>
      </c>
    </row>
    <row r="9044" spans="1:6" x14ac:dyDescent="0.25">
      <c r="A9044" t="s">
        <v>8023</v>
      </c>
      <c r="B9044" t="s">
        <v>20465</v>
      </c>
      <c r="C9044">
        <v>25948</v>
      </c>
      <c r="D9044">
        <v>4091</v>
      </c>
      <c r="E9044">
        <v>146</v>
      </c>
      <c r="F9044">
        <v>15048</v>
      </c>
    </row>
    <row r="9045" spans="1:6" x14ac:dyDescent="0.25">
      <c r="A9045" t="s">
        <v>14808</v>
      </c>
      <c r="B9045" t="s">
        <v>20470</v>
      </c>
      <c r="C9045">
        <v>47062</v>
      </c>
      <c r="D9045">
        <v>4766</v>
      </c>
      <c r="E9045">
        <v>210</v>
      </c>
      <c r="F9045">
        <v>6824</v>
      </c>
    </row>
    <row r="9046" spans="1:6" x14ac:dyDescent="0.25">
      <c r="A9046" t="s">
        <v>19757</v>
      </c>
      <c r="B9046" t="s">
        <v>20470</v>
      </c>
      <c r="C9046">
        <v>46437</v>
      </c>
      <c r="D9046">
        <v>3075</v>
      </c>
      <c r="E9046">
        <v>222</v>
      </c>
      <c r="F9046">
        <v>8915</v>
      </c>
    </row>
    <row r="9047" spans="1:6" x14ac:dyDescent="0.25">
      <c r="A9047" t="s">
        <v>19923</v>
      </c>
      <c r="B9047" t="s">
        <v>20465</v>
      </c>
      <c r="C9047">
        <v>75329</v>
      </c>
      <c r="D9047">
        <v>2466</v>
      </c>
      <c r="E9047">
        <v>189</v>
      </c>
      <c r="F9047">
        <v>12198</v>
      </c>
    </row>
    <row r="9048" spans="1:6" x14ac:dyDescent="0.25">
      <c r="A9048" t="s">
        <v>12050</v>
      </c>
      <c r="B9048" t="s">
        <v>20470</v>
      </c>
      <c r="C9048">
        <v>37829</v>
      </c>
      <c r="D9048">
        <v>3776</v>
      </c>
      <c r="E9048">
        <v>286</v>
      </c>
      <c r="F9048">
        <v>5301</v>
      </c>
    </row>
    <row r="9049" spans="1:6" x14ac:dyDescent="0.25">
      <c r="A9049" t="s">
        <v>17292</v>
      </c>
      <c r="B9049" t="s">
        <v>20473</v>
      </c>
      <c r="C9049">
        <v>66675</v>
      </c>
      <c r="D9049">
        <v>2617</v>
      </c>
      <c r="E9049">
        <v>221</v>
      </c>
      <c r="F9049">
        <v>6115</v>
      </c>
    </row>
    <row r="9050" spans="1:6" x14ac:dyDescent="0.25">
      <c r="A9050" t="s">
        <v>18409</v>
      </c>
      <c r="B9050" t="s">
        <v>20472</v>
      </c>
      <c r="C9050">
        <v>49641</v>
      </c>
      <c r="D9050">
        <v>2933</v>
      </c>
      <c r="E9050">
        <v>165</v>
      </c>
      <c r="F9050">
        <v>10547</v>
      </c>
    </row>
    <row r="9051" spans="1:6" x14ac:dyDescent="0.25">
      <c r="A9051" t="s">
        <v>6795</v>
      </c>
      <c r="B9051" t="s">
        <v>20467</v>
      </c>
      <c r="C9051">
        <v>75711</v>
      </c>
      <c r="D9051">
        <v>2307</v>
      </c>
      <c r="E9051">
        <v>137</v>
      </c>
      <c r="F9051">
        <v>9633</v>
      </c>
    </row>
    <row r="9052" spans="1:6" x14ac:dyDescent="0.25">
      <c r="A9052" t="s">
        <v>11302</v>
      </c>
      <c r="B9052" t="s">
        <v>20468</v>
      </c>
      <c r="C9052">
        <v>51649</v>
      </c>
      <c r="D9052">
        <v>3118</v>
      </c>
      <c r="E9052">
        <v>196</v>
      </c>
      <c r="F9052">
        <v>3183</v>
      </c>
    </row>
    <row r="9053" spans="1:6" x14ac:dyDescent="0.25">
      <c r="A9053" t="s">
        <v>9017</v>
      </c>
      <c r="B9053" t="s">
        <v>20471</v>
      </c>
      <c r="C9053">
        <v>55776</v>
      </c>
      <c r="D9053">
        <v>2851</v>
      </c>
      <c r="E9053">
        <v>163</v>
      </c>
      <c r="F9053">
        <v>10041</v>
      </c>
    </row>
    <row r="9054" spans="1:6" x14ac:dyDescent="0.25">
      <c r="A9054" t="s">
        <v>380</v>
      </c>
      <c r="B9054" t="s">
        <v>20470</v>
      </c>
      <c r="C9054">
        <v>58931</v>
      </c>
      <c r="D9054">
        <v>3041</v>
      </c>
      <c r="E9054">
        <v>77</v>
      </c>
      <c r="F9054">
        <v>2390</v>
      </c>
    </row>
    <row r="9055" spans="1:6" x14ac:dyDescent="0.25">
      <c r="A9055" t="s">
        <v>15518</v>
      </c>
      <c r="B9055" t="s">
        <v>20471</v>
      </c>
      <c r="C9055">
        <v>75624</v>
      </c>
      <c r="D9055">
        <v>1947</v>
      </c>
      <c r="E9055">
        <v>170</v>
      </c>
      <c r="F9055">
        <v>10155</v>
      </c>
    </row>
    <row r="9056" spans="1:6" x14ac:dyDescent="0.25">
      <c r="A9056" t="s">
        <v>15915</v>
      </c>
      <c r="B9056" t="s">
        <v>20467</v>
      </c>
      <c r="C9056">
        <v>61473</v>
      </c>
      <c r="D9056">
        <v>2953</v>
      </c>
      <c r="E9056">
        <v>244</v>
      </c>
      <c r="F9056">
        <v>5684</v>
      </c>
    </row>
    <row r="9057" spans="1:6" x14ac:dyDescent="0.25">
      <c r="A9057" t="s">
        <v>12283</v>
      </c>
      <c r="B9057" t="s">
        <v>20468</v>
      </c>
      <c r="C9057">
        <v>29853</v>
      </c>
      <c r="D9057">
        <v>2523</v>
      </c>
      <c r="E9057">
        <v>241</v>
      </c>
      <c r="F9057">
        <v>12497</v>
      </c>
    </row>
    <row r="9058" spans="1:6" x14ac:dyDescent="0.25">
      <c r="A9058" t="s">
        <v>2742</v>
      </c>
      <c r="B9058" t="s">
        <v>20469</v>
      </c>
      <c r="C9058">
        <v>48434</v>
      </c>
      <c r="D9058">
        <v>1443</v>
      </c>
      <c r="E9058">
        <v>193</v>
      </c>
      <c r="F9058">
        <v>1820</v>
      </c>
    </row>
    <row r="9059" spans="1:6" x14ac:dyDescent="0.25">
      <c r="A9059" t="s">
        <v>11198</v>
      </c>
      <c r="B9059" t="s">
        <v>20472</v>
      </c>
      <c r="C9059">
        <v>58600</v>
      </c>
      <c r="D9059">
        <v>1850</v>
      </c>
      <c r="E9059">
        <v>187</v>
      </c>
      <c r="F9059">
        <v>8002</v>
      </c>
    </row>
    <row r="9060" spans="1:6" x14ac:dyDescent="0.25">
      <c r="A9060" t="s">
        <v>14713</v>
      </c>
      <c r="B9060" t="s">
        <v>20466</v>
      </c>
      <c r="C9060">
        <v>80396</v>
      </c>
      <c r="D9060">
        <v>2873</v>
      </c>
      <c r="E9060">
        <v>287</v>
      </c>
      <c r="F9060">
        <v>11114</v>
      </c>
    </row>
    <row r="9061" spans="1:6" x14ac:dyDescent="0.25">
      <c r="A9061" t="s">
        <v>17666</v>
      </c>
      <c r="B9061" t="s">
        <v>20468</v>
      </c>
      <c r="C9061">
        <v>45559</v>
      </c>
      <c r="D9061">
        <v>3591</v>
      </c>
      <c r="E9061">
        <v>172</v>
      </c>
      <c r="F9061">
        <v>7107</v>
      </c>
    </row>
    <row r="9062" spans="1:6" x14ac:dyDescent="0.25">
      <c r="A9062" t="s">
        <v>1486</v>
      </c>
      <c r="B9062" t="s">
        <v>20467</v>
      </c>
      <c r="C9062">
        <v>29075</v>
      </c>
      <c r="D9062">
        <v>3464</v>
      </c>
      <c r="E9062">
        <v>155</v>
      </c>
      <c r="F9062">
        <v>10045</v>
      </c>
    </row>
    <row r="9063" spans="1:6" x14ac:dyDescent="0.25">
      <c r="A9063" t="s">
        <v>8983</v>
      </c>
      <c r="B9063" t="s">
        <v>20472</v>
      </c>
      <c r="C9063">
        <v>58718</v>
      </c>
      <c r="D9063">
        <v>2455</v>
      </c>
      <c r="E9063">
        <v>225</v>
      </c>
      <c r="F9063">
        <v>12266</v>
      </c>
    </row>
    <row r="9064" spans="1:6" x14ac:dyDescent="0.25">
      <c r="A9064" t="s">
        <v>7226</v>
      </c>
      <c r="B9064" t="s">
        <v>20469</v>
      </c>
      <c r="C9064">
        <v>27890</v>
      </c>
      <c r="D9064">
        <v>3195</v>
      </c>
      <c r="E9064">
        <v>257</v>
      </c>
      <c r="F9064">
        <v>7811</v>
      </c>
    </row>
    <row r="9065" spans="1:6" x14ac:dyDescent="0.25">
      <c r="A9065" t="s">
        <v>15031</v>
      </c>
      <c r="B9065" t="s">
        <v>20464</v>
      </c>
      <c r="C9065">
        <v>65154</v>
      </c>
      <c r="D9065">
        <v>2418</v>
      </c>
      <c r="E9065">
        <v>148</v>
      </c>
      <c r="F9065">
        <v>15459</v>
      </c>
    </row>
    <row r="9066" spans="1:6" x14ac:dyDescent="0.25">
      <c r="A9066" t="s">
        <v>17101</v>
      </c>
      <c r="B9066" t="s">
        <v>20473</v>
      </c>
      <c r="C9066">
        <v>44658</v>
      </c>
      <c r="D9066">
        <v>3488</v>
      </c>
      <c r="E9066">
        <v>168</v>
      </c>
      <c r="F9066">
        <v>12932</v>
      </c>
    </row>
    <row r="9067" spans="1:6" x14ac:dyDescent="0.25">
      <c r="A9067" t="s">
        <v>16101</v>
      </c>
      <c r="B9067" t="s">
        <v>20472</v>
      </c>
      <c r="C9067">
        <v>45234</v>
      </c>
      <c r="D9067">
        <v>2687</v>
      </c>
      <c r="E9067">
        <v>157</v>
      </c>
      <c r="F9067">
        <v>11064</v>
      </c>
    </row>
    <row r="9068" spans="1:6" x14ac:dyDescent="0.25">
      <c r="A9068" t="s">
        <v>9195</v>
      </c>
      <c r="B9068" t="s">
        <v>20471</v>
      </c>
      <c r="C9068">
        <v>34769</v>
      </c>
      <c r="D9068">
        <v>3156</v>
      </c>
      <c r="E9068">
        <v>277</v>
      </c>
      <c r="F9068">
        <v>12231</v>
      </c>
    </row>
    <row r="9069" spans="1:6" x14ac:dyDescent="0.25">
      <c r="A9069" t="s">
        <v>7907</v>
      </c>
      <c r="B9069" t="s">
        <v>20466</v>
      </c>
      <c r="C9069">
        <v>20067</v>
      </c>
      <c r="D9069">
        <v>1463</v>
      </c>
      <c r="E9069">
        <v>173</v>
      </c>
      <c r="F9069">
        <v>8056</v>
      </c>
    </row>
    <row r="9070" spans="1:6" x14ac:dyDescent="0.25">
      <c r="A9070" t="s">
        <v>7522</v>
      </c>
      <c r="B9070" t="s">
        <v>20466</v>
      </c>
      <c r="C9070">
        <v>61755</v>
      </c>
      <c r="D9070">
        <v>2373</v>
      </c>
      <c r="E9070">
        <v>162</v>
      </c>
      <c r="F9070">
        <v>7012</v>
      </c>
    </row>
    <row r="9071" spans="1:6" x14ac:dyDescent="0.25">
      <c r="A9071" t="s">
        <v>5313</v>
      </c>
      <c r="B9071" t="s">
        <v>20466</v>
      </c>
      <c r="C9071">
        <v>66024</v>
      </c>
      <c r="D9071">
        <v>2745</v>
      </c>
      <c r="E9071">
        <v>221</v>
      </c>
      <c r="F9071">
        <v>11402</v>
      </c>
    </row>
    <row r="9072" spans="1:6" x14ac:dyDescent="0.25">
      <c r="A9072" t="s">
        <v>452</v>
      </c>
      <c r="B9072" t="s">
        <v>20473</v>
      </c>
      <c r="C9072">
        <v>49580</v>
      </c>
      <c r="D9072">
        <v>4358</v>
      </c>
      <c r="E9072">
        <v>176</v>
      </c>
      <c r="F9072">
        <v>6905</v>
      </c>
    </row>
    <row r="9073" spans="1:6" x14ac:dyDescent="0.25">
      <c r="A9073" t="s">
        <v>18689</v>
      </c>
      <c r="B9073" t="s">
        <v>20473</v>
      </c>
      <c r="C9073">
        <v>38058</v>
      </c>
      <c r="D9073">
        <v>2993</v>
      </c>
      <c r="E9073">
        <v>133</v>
      </c>
      <c r="F9073">
        <v>11330</v>
      </c>
    </row>
    <row r="9074" spans="1:6" x14ac:dyDescent="0.25">
      <c r="A9074" t="s">
        <v>9714</v>
      </c>
      <c r="B9074" t="s">
        <v>20466</v>
      </c>
      <c r="C9074">
        <v>36095</v>
      </c>
      <c r="D9074">
        <v>3779</v>
      </c>
      <c r="E9074">
        <v>241</v>
      </c>
      <c r="F9074">
        <v>14665</v>
      </c>
    </row>
    <row r="9075" spans="1:6" x14ac:dyDescent="0.25">
      <c r="A9075" t="s">
        <v>5700</v>
      </c>
      <c r="B9075" t="s">
        <v>20471</v>
      </c>
      <c r="C9075">
        <v>38139</v>
      </c>
      <c r="D9075">
        <v>3264</v>
      </c>
      <c r="E9075">
        <v>169</v>
      </c>
      <c r="F9075">
        <v>11314</v>
      </c>
    </row>
    <row r="9076" spans="1:6" x14ac:dyDescent="0.25">
      <c r="A9076" t="s">
        <v>2371</v>
      </c>
      <c r="B9076" t="s">
        <v>20468</v>
      </c>
      <c r="C9076">
        <v>43960</v>
      </c>
      <c r="D9076">
        <v>1852</v>
      </c>
      <c r="E9076">
        <v>139</v>
      </c>
      <c r="F9076">
        <v>5542</v>
      </c>
    </row>
    <row r="9077" spans="1:6" x14ac:dyDescent="0.25">
      <c r="A9077" t="s">
        <v>8083</v>
      </c>
      <c r="B9077" t="s">
        <v>20468</v>
      </c>
      <c r="C9077">
        <v>59354</v>
      </c>
      <c r="D9077">
        <v>2222</v>
      </c>
      <c r="E9077">
        <v>143</v>
      </c>
      <c r="F9077">
        <v>12598</v>
      </c>
    </row>
    <row r="9078" spans="1:6" x14ac:dyDescent="0.25">
      <c r="A9078" t="s">
        <v>8546</v>
      </c>
      <c r="B9078" t="s">
        <v>20470</v>
      </c>
      <c r="C9078">
        <v>61309</v>
      </c>
      <c r="D9078">
        <v>2785</v>
      </c>
      <c r="E9078">
        <v>235</v>
      </c>
      <c r="F9078">
        <v>11068</v>
      </c>
    </row>
    <row r="9079" spans="1:6" x14ac:dyDescent="0.25">
      <c r="A9079" t="s">
        <v>12469</v>
      </c>
      <c r="B9079" t="s">
        <v>20473</v>
      </c>
      <c r="C9079">
        <v>44386</v>
      </c>
      <c r="D9079">
        <v>3616</v>
      </c>
      <c r="E9079">
        <v>149</v>
      </c>
      <c r="F9079">
        <v>9363</v>
      </c>
    </row>
    <row r="9080" spans="1:6" x14ac:dyDescent="0.25">
      <c r="A9080" t="s">
        <v>3196</v>
      </c>
      <c r="B9080" t="s">
        <v>20470</v>
      </c>
      <c r="C9080">
        <v>57720</v>
      </c>
      <c r="D9080">
        <v>4208</v>
      </c>
      <c r="E9080">
        <v>293</v>
      </c>
      <c r="F9080">
        <v>4670</v>
      </c>
    </row>
    <row r="9081" spans="1:6" x14ac:dyDescent="0.25">
      <c r="A9081" t="s">
        <v>2479</v>
      </c>
      <c r="B9081" t="s">
        <v>20467</v>
      </c>
      <c r="C9081">
        <v>65518</v>
      </c>
      <c r="D9081">
        <v>4104</v>
      </c>
      <c r="E9081">
        <v>252</v>
      </c>
      <c r="F9081">
        <v>8018</v>
      </c>
    </row>
    <row r="9082" spans="1:6" x14ac:dyDescent="0.25">
      <c r="A9082" t="s">
        <v>10097</v>
      </c>
      <c r="B9082" t="s">
        <v>20465</v>
      </c>
      <c r="C9082">
        <v>60389</v>
      </c>
      <c r="D9082">
        <v>2602</v>
      </c>
      <c r="E9082">
        <v>164</v>
      </c>
      <c r="F9082">
        <v>9968</v>
      </c>
    </row>
    <row r="9083" spans="1:6" x14ac:dyDescent="0.25">
      <c r="A9083" t="s">
        <v>19104</v>
      </c>
      <c r="B9083" t="s">
        <v>20472</v>
      </c>
      <c r="C9083">
        <v>38662</v>
      </c>
      <c r="D9083">
        <v>3252</v>
      </c>
      <c r="E9083">
        <v>244</v>
      </c>
      <c r="F9083">
        <v>3827</v>
      </c>
    </row>
    <row r="9084" spans="1:6" x14ac:dyDescent="0.25">
      <c r="A9084" t="s">
        <v>13733</v>
      </c>
      <c r="B9084" t="s">
        <v>20464</v>
      </c>
      <c r="C9084">
        <v>49431</v>
      </c>
      <c r="D9084">
        <v>2653</v>
      </c>
      <c r="E9084">
        <v>170</v>
      </c>
      <c r="F9084">
        <v>6197</v>
      </c>
    </row>
    <row r="9085" spans="1:6" x14ac:dyDescent="0.25">
      <c r="A9085" t="s">
        <v>20032</v>
      </c>
      <c r="B9085" t="s">
        <v>20466</v>
      </c>
      <c r="C9085">
        <v>37833</v>
      </c>
      <c r="D9085">
        <v>2936</v>
      </c>
      <c r="E9085">
        <v>141</v>
      </c>
      <c r="F9085">
        <v>11650</v>
      </c>
    </row>
    <row r="9086" spans="1:6" x14ac:dyDescent="0.25">
      <c r="A9086" t="s">
        <v>12615</v>
      </c>
      <c r="B9086" t="s">
        <v>20470</v>
      </c>
      <c r="C9086">
        <v>67258</v>
      </c>
      <c r="D9086">
        <v>2569</v>
      </c>
      <c r="E9086">
        <v>265</v>
      </c>
      <c r="F9086">
        <v>11174</v>
      </c>
    </row>
    <row r="9087" spans="1:6" x14ac:dyDescent="0.25">
      <c r="A9087" t="s">
        <v>16198</v>
      </c>
      <c r="B9087" t="s">
        <v>20472</v>
      </c>
      <c r="C9087">
        <v>50653</v>
      </c>
      <c r="D9087">
        <v>3343</v>
      </c>
      <c r="E9087">
        <v>138</v>
      </c>
      <c r="F9087">
        <v>11079</v>
      </c>
    </row>
    <row r="9088" spans="1:6" x14ac:dyDescent="0.25">
      <c r="A9088" t="s">
        <v>6783</v>
      </c>
      <c r="B9088" t="s">
        <v>20467</v>
      </c>
      <c r="C9088">
        <v>27087</v>
      </c>
      <c r="D9088">
        <v>2442</v>
      </c>
      <c r="E9088">
        <v>236</v>
      </c>
      <c r="F9088">
        <v>9192</v>
      </c>
    </row>
    <row r="9089" spans="1:6" x14ac:dyDescent="0.25">
      <c r="A9089" t="s">
        <v>3802</v>
      </c>
      <c r="B9089" t="s">
        <v>20469</v>
      </c>
      <c r="C9089">
        <v>67752</v>
      </c>
      <c r="D9089">
        <v>2881</v>
      </c>
      <c r="E9089">
        <v>145</v>
      </c>
      <c r="F9089">
        <v>10202</v>
      </c>
    </row>
    <row r="9090" spans="1:6" x14ac:dyDescent="0.25">
      <c r="A9090" t="s">
        <v>12106</v>
      </c>
      <c r="B9090" t="s">
        <v>20464</v>
      </c>
      <c r="C9090">
        <v>57388</v>
      </c>
      <c r="D9090">
        <v>4005</v>
      </c>
      <c r="E9090">
        <v>259</v>
      </c>
      <c r="F9090">
        <v>10008</v>
      </c>
    </row>
    <row r="9091" spans="1:6" x14ac:dyDescent="0.25">
      <c r="A9091" t="s">
        <v>15011</v>
      </c>
      <c r="B9091" t="s">
        <v>20465</v>
      </c>
      <c r="C9091">
        <v>61065</v>
      </c>
      <c r="D9091">
        <v>2398</v>
      </c>
      <c r="E9091">
        <v>197</v>
      </c>
      <c r="F9091">
        <v>12094</v>
      </c>
    </row>
    <row r="9092" spans="1:6" x14ac:dyDescent="0.25">
      <c r="A9092" t="s">
        <v>7372</v>
      </c>
      <c r="B9092" t="s">
        <v>20464</v>
      </c>
      <c r="C9092">
        <v>30214</v>
      </c>
      <c r="D9092">
        <v>4122</v>
      </c>
      <c r="E9092">
        <v>278</v>
      </c>
      <c r="F9092">
        <v>3619</v>
      </c>
    </row>
    <row r="9093" spans="1:6" x14ac:dyDescent="0.25">
      <c r="A9093" t="s">
        <v>13251</v>
      </c>
      <c r="B9093" t="s">
        <v>20469</v>
      </c>
      <c r="C9093">
        <v>44179</v>
      </c>
      <c r="D9093">
        <v>4242</v>
      </c>
      <c r="E9093">
        <v>246</v>
      </c>
      <c r="F9093">
        <v>7905</v>
      </c>
    </row>
    <row r="9094" spans="1:6" x14ac:dyDescent="0.25">
      <c r="A9094" t="s">
        <v>19066</v>
      </c>
      <c r="B9094" t="s">
        <v>20472</v>
      </c>
      <c r="C9094">
        <v>58236</v>
      </c>
      <c r="D9094">
        <v>3058</v>
      </c>
      <c r="E9094">
        <v>169</v>
      </c>
      <c r="F9094">
        <v>10856</v>
      </c>
    </row>
    <row r="9095" spans="1:6" x14ac:dyDescent="0.25">
      <c r="A9095" t="s">
        <v>17566</v>
      </c>
      <c r="B9095" t="s">
        <v>20470</v>
      </c>
      <c r="C9095">
        <v>54329</v>
      </c>
      <c r="D9095">
        <v>5630</v>
      </c>
      <c r="E9095">
        <v>70</v>
      </c>
      <c r="F9095">
        <v>7396</v>
      </c>
    </row>
    <row r="9096" spans="1:6" x14ac:dyDescent="0.25">
      <c r="A9096" t="s">
        <v>19088</v>
      </c>
      <c r="B9096" t="s">
        <v>20464</v>
      </c>
      <c r="C9096">
        <v>53533</v>
      </c>
      <c r="D9096">
        <v>3184</v>
      </c>
      <c r="E9096">
        <v>149</v>
      </c>
      <c r="F9096">
        <v>7228</v>
      </c>
    </row>
    <row r="9097" spans="1:6" x14ac:dyDescent="0.25">
      <c r="A9097" t="s">
        <v>7358</v>
      </c>
      <c r="B9097" t="s">
        <v>20472</v>
      </c>
      <c r="C9097">
        <v>50041</v>
      </c>
      <c r="D9097">
        <v>2439</v>
      </c>
      <c r="E9097">
        <v>195</v>
      </c>
      <c r="F9097">
        <v>4293</v>
      </c>
    </row>
    <row r="9098" spans="1:6" x14ac:dyDescent="0.25">
      <c r="A9098" t="s">
        <v>2776</v>
      </c>
      <c r="B9098" t="s">
        <v>20464</v>
      </c>
      <c r="C9098">
        <v>66022</v>
      </c>
      <c r="D9098">
        <v>1682</v>
      </c>
      <c r="E9098">
        <v>257</v>
      </c>
      <c r="F9098">
        <v>12096</v>
      </c>
    </row>
    <row r="9099" spans="1:6" x14ac:dyDescent="0.25">
      <c r="A9099" t="s">
        <v>16037</v>
      </c>
      <c r="B9099" t="s">
        <v>20471</v>
      </c>
      <c r="C9099">
        <v>66844</v>
      </c>
      <c r="D9099">
        <v>3486</v>
      </c>
      <c r="E9099">
        <v>212</v>
      </c>
      <c r="F9099">
        <v>16312</v>
      </c>
    </row>
    <row r="9100" spans="1:6" x14ac:dyDescent="0.25">
      <c r="A9100" t="s">
        <v>12595</v>
      </c>
      <c r="B9100" t="s">
        <v>20468</v>
      </c>
      <c r="C9100">
        <v>28949</v>
      </c>
      <c r="D9100">
        <v>2459</v>
      </c>
      <c r="E9100">
        <v>159</v>
      </c>
      <c r="F9100">
        <v>10546</v>
      </c>
    </row>
    <row r="9101" spans="1:6" x14ac:dyDescent="0.25">
      <c r="A9101" t="s">
        <v>19588</v>
      </c>
      <c r="B9101" t="s">
        <v>20471</v>
      </c>
      <c r="C9101">
        <v>58527</v>
      </c>
      <c r="D9101">
        <v>3697</v>
      </c>
      <c r="E9101">
        <v>131</v>
      </c>
      <c r="F9101">
        <v>9892</v>
      </c>
    </row>
    <row r="9102" spans="1:6" x14ac:dyDescent="0.25">
      <c r="A9102" t="s">
        <v>874</v>
      </c>
      <c r="B9102" t="s">
        <v>20464</v>
      </c>
      <c r="C9102">
        <v>65834</v>
      </c>
      <c r="D9102">
        <v>3520</v>
      </c>
      <c r="E9102">
        <v>160</v>
      </c>
      <c r="F9102">
        <v>8664</v>
      </c>
    </row>
    <row r="9103" spans="1:6" x14ac:dyDescent="0.25">
      <c r="A9103" t="s">
        <v>7955</v>
      </c>
      <c r="B9103" t="s">
        <v>20465</v>
      </c>
      <c r="C9103">
        <v>47810</v>
      </c>
      <c r="D9103">
        <v>2881</v>
      </c>
      <c r="E9103">
        <v>137</v>
      </c>
      <c r="F9103">
        <v>8794</v>
      </c>
    </row>
    <row r="9104" spans="1:6" x14ac:dyDescent="0.25">
      <c r="A9104" t="s">
        <v>12186</v>
      </c>
      <c r="B9104" t="s">
        <v>20473</v>
      </c>
      <c r="C9104">
        <v>61668</v>
      </c>
      <c r="D9104">
        <v>2327</v>
      </c>
      <c r="E9104">
        <v>177</v>
      </c>
      <c r="F9104">
        <v>10717</v>
      </c>
    </row>
    <row r="9105" spans="1:6" x14ac:dyDescent="0.25">
      <c r="A9105" t="s">
        <v>17758</v>
      </c>
      <c r="B9105" t="s">
        <v>20471</v>
      </c>
      <c r="C9105">
        <v>64884</v>
      </c>
      <c r="D9105">
        <v>2112</v>
      </c>
      <c r="E9105">
        <v>191</v>
      </c>
      <c r="F9105">
        <v>11489</v>
      </c>
    </row>
    <row r="9106" spans="1:6" x14ac:dyDescent="0.25">
      <c r="A9106" t="s">
        <v>15701</v>
      </c>
      <c r="B9106" t="s">
        <v>20468</v>
      </c>
      <c r="C9106">
        <v>33291</v>
      </c>
      <c r="D9106">
        <v>2978</v>
      </c>
      <c r="E9106">
        <v>255</v>
      </c>
      <c r="F9106">
        <v>7658</v>
      </c>
    </row>
    <row r="9107" spans="1:6" x14ac:dyDescent="0.25">
      <c r="A9107" t="s">
        <v>2635</v>
      </c>
      <c r="B9107" t="s">
        <v>20464</v>
      </c>
      <c r="C9107">
        <v>52141</v>
      </c>
      <c r="D9107">
        <v>2814</v>
      </c>
      <c r="E9107">
        <v>154</v>
      </c>
      <c r="F9107">
        <v>12827</v>
      </c>
    </row>
    <row r="9108" spans="1:6" x14ac:dyDescent="0.25">
      <c r="A9108" t="s">
        <v>3153</v>
      </c>
      <c r="B9108" t="s">
        <v>20465</v>
      </c>
      <c r="C9108">
        <v>80011</v>
      </c>
      <c r="D9108">
        <v>3625</v>
      </c>
      <c r="E9108">
        <v>160</v>
      </c>
      <c r="F9108">
        <v>12172</v>
      </c>
    </row>
    <row r="9109" spans="1:6" x14ac:dyDescent="0.25">
      <c r="A9109" t="s">
        <v>3279</v>
      </c>
      <c r="B9109" t="s">
        <v>20464</v>
      </c>
      <c r="C9109">
        <v>34774</v>
      </c>
      <c r="D9109">
        <v>2887</v>
      </c>
      <c r="E9109">
        <v>186</v>
      </c>
      <c r="F9109">
        <v>9331</v>
      </c>
    </row>
    <row r="9110" spans="1:6" x14ac:dyDescent="0.25">
      <c r="A9110" t="s">
        <v>12743</v>
      </c>
      <c r="B9110" t="s">
        <v>20473</v>
      </c>
      <c r="C9110">
        <v>35300</v>
      </c>
      <c r="D9110">
        <v>3906</v>
      </c>
      <c r="E9110">
        <v>153</v>
      </c>
      <c r="F9110">
        <v>11574</v>
      </c>
    </row>
    <row r="9111" spans="1:6" x14ac:dyDescent="0.25">
      <c r="A9111" t="s">
        <v>10792</v>
      </c>
      <c r="B9111" t="s">
        <v>20472</v>
      </c>
      <c r="C9111">
        <v>45596</v>
      </c>
      <c r="D9111">
        <v>1277</v>
      </c>
      <c r="E9111">
        <v>236</v>
      </c>
      <c r="F9111">
        <v>16267</v>
      </c>
    </row>
    <row r="9112" spans="1:6" x14ac:dyDescent="0.25">
      <c r="A9112" t="s">
        <v>2547</v>
      </c>
      <c r="B9112" t="s">
        <v>20468</v>
      </c>
      <c r="C9112">
        <v>47114</v>
      </c>
      <c r="D9112">
        <v>1286</v>
      </c>
      <c r="E9112">
        <v>211</v>
      </c>
      <c r="F9112">
        <v>9238</v>
      </c>
    </row>
    <row r="9113" spans="1:6" x14ac:dyDescent="0.25">
      <c r="A9113" t="s">
        <v>13087</v>
      </c>
      <c r="B9113" t="s">
        <v>20472</v>
      </c>
      <c r="C9113">
        <v>46093</v>
      </c>
      <c r="D9113">
        <v>3504</v>
      </c>
      <c r="E9113">
        <v>241</v>
      </c>
      <c r="F9113">
        <v>4741</v>
      </c>
    </row>
    <row r="9114" spans="1:6" x14ac:dyDescent="0.25">
      <c r="A9114" t="s">
        <v>5351</v>
      </c>
      <c r="B9114" t="s">
        <v>20470</v>
      </c>
      <c r="C9114">
        <v>69250</v>
      </c>
      <c r="D9114">
        <v>3321</v>
      </c>
      <c r="E9114">
        <v>136</v>
      </c>
      <c r="F9114">
        <v>9411</v>
      </c>
    </row>
    <row r="9115" spans="1:6" x14ac:dyDescent="0.25">
      <c r="A9115" t="s">
        <v>10906</v>
      </c>
      <c r="B9115" t="s">
        <v>20465</v>
      </c>
      <c r="C9115">
        <v>59589</v>
      </c>
      <c r="D9115">
        <v>3434</v>
      </c>
      <c r="E9115">
        <v>76</v>
      </c>
      <c r="F9115">
        <v>9612</v>
      </c>
    </row>
    <row r="9116" spans="1:6" x14ac:dyDescent="0.25">
      <c r="A9116" t="s">
        <v>20252</v>
      </c>
      <c r="B9116" t="s">
        <v>20469</v>
      </c>
      <c r="C9116">
        <v>63892</v>
      </c>
      <c r="D9116">
        <v>2435</v>
      </c>
      <c r="E9116">
        <v>211</v>
      </c>
      <c r="F9116">
        <v>10659</v>
      </c>
    </row>
    <row r="9117" spans="1:6" x14ac:dyDescent="0.25">
      <c r="A9117" t="s">
        <v>7430</v>
      </c>
      <c r="B9117" t="s">
        <v>20473</v>
      </c>
      <c r="C9117">
        <v>32310</v>
      </c>
      <c r="D9117">
        <v>3443</v>
      </c>
      <c r="E9117">
        <v>167</v>
      </c>
      <c r="F9117">
        <v>8872</v>
      </c>
    </row>
    <row r="9118" spans="1:6" x14ac:dyDescent="0.25">
      <c r="A9118" t="s">
        <v>2212</v>
      </c>
      <c r="B9118" t="s">
        <v>20469</v>
      </c>
      <c r="C9118">
        <v>41774</v>
      </c>
      <c r="D9118">
        <v>2760</v>
      </c>
      <c r="E9118">
        <v>104</v>
      </c>
      <c r="F9118">
        <v>9287</v>
      </c>
    </row>
    <row r="9119" spans="1:6" x14ac:dyDescent="0.25">
      <c r="A9119" t="s">
        <v>642</v>
      </c>
      <c r="B9119" t="s">
        <v>20464</v>
      </c>
      <c r="C9119">
        <v>39696</v>
      </c>
      <c r="D9119">
        <v>4018</v>
      </c>
      <c r="E9119">
        <v>231</v>
      </c>
      <c r="F9119">
        <v>11496</v>
      </c>
    </row>
    <row r="9120" spans="1:6" x14ac:dyDescent="0.25">
      <c r="A9120" t="s">
        <v>2495</v>
      </c>
      <c r="B9120" t="s">
        <v>20473</v>
      </c>
      <c r="C9120">
        <v>43949</v>
      </c>
      <c r="D9120">
        <v>4127</v>
      </c>
      <c r="E9120">
        <v>262</v>
      </c>
      <c r="F9120">
        <v>13942</v>
      </c>
    </row>
    <row r="9121" spans="1:6" x14ac:dyDescent="0.25">
      <c r="A9121" t="s">
        <v>16790</v>
      </c>
      <c r="B9121" t="s">
        <v>20467</v>
      </c>
      <c r="C9121">
        <v>69146</v>
      </c>
      <c r="D9121">
        <v>2389</v>
      </c>
      <c r="E9121">
        <v>229</v>
      </c>
      <c r="F9121">
        <v>10792</v>
      </c>
    </row>
    <row r="9122" spans="1:6" x14ac:dyDescent="0.25">
      <c r="A9122" t="s">
        <v>19283</v>
      </c>
      <c r="B9122" t="s">
        <v>20472</v>
      </c>
      <c r="C9122">
        <v>31595</v>
      </c>
      <c r="D9122">
        <v>1863</v>
      </c>
      <c r="E9122">
        <v>156</v>
      </c>
      <c r="F9122">
        <v>10019</v>
      </c>
    </row>
    <row r="9123" spans="1:6" x14ac:dyDescent="0.25">
      <c r="A9123" t="s">
        <v>2006</v>
      </c>
      <c r="B9123" t="s">
        <v>20472</v>
      </c>
      <c r="C9123">
        <v>58632</v>
      </c>
      <c r="D9123">
        <v>2193</v>
      </c>
      <c r="E9123">
        <v>210</v>
      </c>
      <c r="F9123">
        <v>12573</v>
      </c>
    </row>
    <row r="9124" spans="1:6" x14ac:dyDescent="0.25">
      <c r="A9124" t="s">
        <v>16190</v>
      </c>
      <c r="B9124" t="s">
        <v>20469</v>
      </c>
      <c r="C9124">
        <v>60475</v>
      </c>
      <c r="D9124">
        <v>2608</v>
      </c>
      <c r="E9124">
        <v>235</v>
      </c>
      <c r="F9124">
        <v>7533</v>
      </c>
    </row>
    <row r="9125" spans="1:6" x14ac:dyDescent="0.25">
      <c r="A9125" t="s">
        <v>16482</v>
      </c>
      <c r="B9125" t="s">
        <v>20473</v>
      </c>
      <c r="C9125">
        <v>61184</v>
      </c>
      <c r="D9125">
        <v>3621</v>
      </c>
      <c r="E9125">
        <v>212</v>
      </c>
      <c r="F9125">
        <v>4925</v>
      </c>
    </row>
    <row r="9126" spans="1:6" x14ac:dyDescent="0.25">
      <c r="A9126" t="s">
        <v>7945</v>
      </c>
      <c r="B9126" t="s">
        <v>20472</v>
      </c>
      <c r="C9126">
        <v>46517</v>
      </c>
      <c r="D9126">
        <v>3951</v>
      </c>
      <c r="E9126">
        <v>131</v>
      </c>
      <c r="F9126">
        <v>7962</v>
      </c>
    </row>
    <row r="9127" spans="1:6" x14ac:dyDescent="0.25">
      <c r="A9127" t="s">
        <v>18599</v>
      </c>
      <c r="B9127" t="s">
        <v>20464</v>
      </c>
      <c r="C9127">
        <v>61781</v>
      </c>
      <c r="D9127">
        <v>2710</v>
      </c>
      <c r="E9127">
        <v>111</v>
      </c>
      <c r="F9127">
        <v>12803</v>
      </c>
    </row>
    <row r="9128" spans="1:6" x14ac:dyDescent="0.25">
      <c r="A9128" t="s">
        <v>11528</v>
      </c>
      <c r="B9128" t="s">
        <v>20465</v>
      </c>
      <c r="C9128">
        <v>44899</v>
      </c>
      <c r="D9128">
        <v>3627</v>
      </c>
      <c r="E9128">
        <v>199</v>
      </c>
      <c r="F9128">
        <v>5235</v>
      </c>
    </row>
    <row r="9129" spans="1:6" x14ac:dyDescent="0.25">
      <c r="A9129" t="s">
        <v>10940</v>
      </c>
      <c r="B9129" t="s">
        <v>20467</v>
      </c>
      <c r="C9129">
        <v>42572</v>
      </c>
      <c r="D9129">
        <v>3827</v>
      </c>
      <c r="E9129">
        <v>164</v>
      </c>
      <c r="F9129">
        <v>12494</v>
      </c>
    </row>
    <row r="9130" spans="1:6" x14ac:dyDescent="0.25">
      <c r="A9130" t="s">
        <v>12315</v>
      </c>
      <c r="B9130" t="s">
        <v>20469</v>
      </c>
      <c r="C9130">
        <v>51814</v>
      </c>
      <c r="D9130">
        <v>2899</v>
      </c>
      <c r="E9130">
        <v>221</v>
      </c>
      <c r="F9130">
        <v>15263</v>
      </c>
    </row>
    <row r="9131" spans="1:6" x14ac:dyDescent="0.25">
      <c r="A9131" t="s">
        <v>15169</v>
      </c>
      <c r="B9131" t="s">
        <v>20468</v>
      </c>
      <c r="C9131">
        <v>45169</v>
      </c>
      <c r="D9131">
        <v>2832</v>
      </c>
      <c r="E9131">
        <v>209</v>
      </c>
      <c r="F9131">
        <v>7304</v>
      </c>
    </row>
    <row r="9132" spans="1:6" x14ac:dyDescent="0.25">
      <c r="A9132" t="s">
        <v>18167</v>
      </c>
      <c r="B9132" t="s">
        <v>20469</v>
      </c>
      <c r="C9132">
        <v>31818</v>
      </c>
      <c r="D9132">
        <v>4369</v>
      </c>
      <c r="E9132">
        <v>162</v>
      </c>
      <c r="F9132">
        <v>9492</v>
      </c>
    </row>
    <row r="9133" spans="1:6" x14ac:dyDescent="0.25">
      <c r="A9133" t="s">
        <v>8756</v>
      </c>
      <c r="B9133" t="s">
        <v>20472</v>
      </c>
      <c r="C9133">
        <v>64967</v>
      </c>
      <c r="D9133">
        <v>3237</v>
      </c>
      <c r="E9133">
        <v>250</v>
      </c>
      <c r="F9133">
        <v>8653</v>
      </c>
    </row>
    <row r="9134" spans="1:6" x14ac:dyDescent="0.25">
      <c r="A9134" t="s">
        <v>5786</v>
      </c>
      <c r="B9134" t="s">
        <v>20465</v>
      </c>
      <c r="C9134">
        <v>69565</v>
      </c>
      <c r="D9134">
        <v>2803</v>
      </c>
      <c r="E9134">
        <v>287</v>
      </c>
      <c r="F9134">
        <v>10989</v>
      </c>
    </row>
    <row r="9135" spans="1:6" x14ac:dyDescent="0.25">
      <c r="A9135" t="s">
        <v>17351</v>
      </c>
      <c r="B9135" t="s">
        <v>20471</v>
      </c>
      <c r="C9135">
        <v>50855</v>
      </c>
      <c r="D9135">
        <v>4579</v>
      </c>
      <c r="E9135">
        <v>155</v>
      </c>
      <c r="F9135">
        <v>7525</v>
      </c>
    </row>
    <row r="9136" spans="1:6" x14ac:dyDescent="0.25">
      <c r="A9136" t="s">
        <v>20352</v>
      </c>
      <c r="B9136" t="s">
        <v>20465</v>
      </c>
      <c r="C9136">
        <v>58378</v>
      </c>
      <c r="D9136">
        <v>2824</v>
      </c>
      <c r="E9136">
        <v>211</v>
      </c>
      <c r="F9136">
        <v>9905</v>
      </c>
    </row>
    <row r="9137" spans="1:6" x14ac:dyDescent="0.25">
      <c r="A9137" t="s">
        <v>14898</v>
      </c>
      <c r="B9137" t="s">
        <v>20468</v>
      </c>
      <c r="C9137">
        <v>32723</v>
      </c>
      <c r="D9137">
        <v>3089</v>
      </c>
      <c r="E9137">
        <v>245</v>
      </c>
      <c r="F9137">
        <v>10565</v>
      </c>
    </row>
    <row r="9138" spans="1:6" x14ac:dyDescent="0.25">
      <c r="A9138" t="s">
        <v>18317</v>
      </c>
      <c r="B9138" t="s">
        <v>20471</v>
      </c>
      <c r="C9138">
        <v>28550</v>
      </c>
      <c r="D9138">
        <v>2626</v>
      </c>
      <c r="E9138">
        <v>158</v>
      </c>
      <c r="F9138">
        <v>11678</v>
      </c>
    </row>
    <row r="9139" spans="1:6" x14ac:dyDescent="0.25">
      <c r="A9139" t="s">
        <v>14939</v>
      </c>
      <c r="B9139" t="s">
        <v>20469</v>
      </c>
      <c r="C9139">
        <v>45359</v>
      </c>
      <c r="D9139">
        <v>2960</v>
      </c>
      <c r="E9139">
        <v>200</v>
      </c>
      <c r="F9139">
        <v>13636</v>
      </c>
    </row>
    <row r="9140" spans="1:6" x14ac:dyDescent="0.25">
      <c r="A9140" t="s">
        <v>3473</v>
      </c>
      <c r="B9140" t="s">
        <v>20466</v>
      </c>
      <c r="C9140">
        <v>56536</v>
      </c>
      <c r="D9140">
        <v>3573</v>
      </c>
      <c r="E9140">
        <v>209</v>
      </c>
      <c r="F9140">
        <v>3693</v>
      </c>
    </row>
    <row r="9141" spans="1:6" x14ac:dyDescent="0.25">
      <c r="A9141" t="s">
        <v>13291</v>
      </c>
      <c r="B9141" t="s">
        <v>20470</v>
      </c>
      <c r="C9141">
        <v>66470</v>
      </c>
      <c r="D9141">
        <v>3129</v>
      </c>
      <c r="E9141">
        <v>190</v>
      </c>
      <c r="F9141">
        <v>8301</v>
      </c>
    </row>
    <row r="9142" spans="1:6" x14ac:dyDescent="0.25">
      <c r="A9142" t="s">
        <v>1818</v>
      </c>
      <c r="B9142" t="s">
        <v>20471</v>
      </c>
      <c r="C9142">
        <v>37490</v>
      </c>
      <c r="D9142">
        <v>3103</v>
      </c>
      <c r="E9142">
        <v>122</v>
      </c>
      <c r="F9142">
        <v>11219</v>
      </c>
    </row>
    <row r="9143" spans="1:6" x14ac:dyDescent="0.25">
      <c r="A9143" t="s">
        <v>12078</v>
      </c>
      <c r="B9143" t="s">
        <v>20467</v>
      </c>
      <c r="C9143">
        <v>51342</v>
      </c>
      <c r="D9143">
        <v>2433</v>
      </c>
      <c r="E9143">
        <v>219</v>
      </c>
      <c r="F9143">
        <v>9841</v>
      </c>
    </row>
    <row r="9144" spans="1:6" x14ac:dyDescent="0.25">
      <c r="A9144" t="s">
        <v>5698</v>
      </c>
      <c r="B9144" t="s">
        <v>20470</v>
      </c>
      <c r="C9144">
        <v>59374</v>
      </c>
      <c r="D9144">
        <v>4103</v>
      </c>
      <c r="E9144">
        <v>175</v>
      </c>
      <c r="F9144">
        <v>8608</v>
      </c>
    </row>
    <row r="9145" spans="1:6" x14ac:dyDescent="0.25">
      <c r="A9145" t="s">
        <v>4393</v>
      </c>
      <c r="B9145" t="s">
        <v>20470</v>
      </c>
      <c r="C9145">
        <v>35070</v>
      </c>
      <c r="D9145">
        <v>2841</v>
      </c>
      <c r="E9145">
        <v>271</v>
      </c>
      <c r="F9145">
        <v>12089</v>
      </c>
    </row>
    <row r="9146" spans="1:6" x14ac:dyDescent="0.25">
      <c r="A9146" t="s">
        <v>11648</v>
      </c>
      <c r="B9146" t="s">
        <v>20472</v>
      </c>
      <c r="C9146">
        <v>70848</v>
      </c>
      <c r="D9146">
        <v>1553</v>
      </c>
      <c r="E9146">
        <v>129</v>
      </c>
      <c r="F9146">
        <v>6009</v>
      </c>
    </row>
    <row r="9147" spans="1:6" x14ac:dyDescent="0.25">
      <c r="A9147" t="s">
        <v>4059</v>
      </c>
      <c r="B9147" t="s">
        <v>20468</v>
      </c>
      <c r="C9147">
        <v>35338</v>
      </c>
      <c r="D9147">
        <v>4124</v>
      </c>
      <c r="E9147">
        <v>127</v>
      </c>
      <c r="F9147">
        <v>6460</v>
      </c>
    </row>
    <row r="9148" spans="1:6" x14ac:dyDescent="0.25">
      <c r="A9148" t="s">
        <v>15995</v>
      </c>
      <c r="B9148" t="s">
        <v>20467</v>
      </c>
      <c r="C9148">
        <v>34054</v>
      </c>
      <c r="D9148">
        <v>3998</v>
      </c>
      <c r="E9148">
        <v>137</v>
      </c>
      <c r="F9148">
        <v>14947</v>
      </c>
    </row>
    <row r="9149" spans="1:6" x14ac:dyDescent="0.25">
      <c r="A9149" t="s">
        <v>17203</v>
      </c>
      <c r="B9149" t="s">
        <v>20470</v>
      </c>
      <c r="C9149">
        <v>54964</v>
      </c>
      <c r="D9149">
        <v>3917</v>
      </c>
      <c r="E9149">
        <v>253</v>
      </c>
      <c r="F9149">
        <v>12037</v>
      </c>
    </row>
    <row r="9150" spans="1:6" x14ac:dyDescent="0.25">
      <c r="A9150" t="s">
        <v>16991</v>
      </c>
      <c r="B9150" t="s">
        <v>20467</v>
      </c>
      <c r="C9150">
        <v>58646</v>
      </c>
      <c r="D9150">
        <v>2445</v>
      </c>
      <c r="E9150">
        <v>218</v>
      </c>
      <c r="F9150">
        <v>10586</v>
      </c>
    </row>
    <row r="9151" spans="1:6" x14ac:dyDescent="0.25">
      <c r="A9151" t="s">
        <v>2970</v>
      </c>
      <c r="B9151" t="s">
        <v>20464</v>
      </c>
      <c r="C9151">
        <v>43448</v>
      </c>
      <c r="D9151">
        <v>1788</v>
      </c>
      <c r="E9151">
        <v>277</v>
      </c>
      <c r="F9151">
        <v>10843</v>
      </c>
    </row>
    <row r="9152" spans="1:6" x14ac:dyDescent="0.25">
      <c r="A9152" t="s">
        <v>3068</v>
      </c>
      <c r="B9152" t="s">
        <v>20464</v>
      </c>
      <c r="C9152">
        <v>61083</v>
      </c>
      <c r="D9152">
        <v>1171</v>
      </c>
      <c r="E9152">
        <v>182</v>
      </c>
      <c r="F9152">
        <v>7912</v>
      </c>
    </row>
    <row r="9153" spans="1:6" x14ac:dyDescent="0.25">
      <c r="A9153" t="s">
        <v>15205</v>
      </c>
      <c r="B9153" t="s">
        <v>20468</v>
      </c>
      <c r="C9153">
        <v>70193</v>
      </c>
      <c r="D9153">
        <v>2436</v>
      </c>
      <c r="E9153">
        <v>186</v>
      </c>
      <c r="F9153">
        <v>5218</v>
      </c>
    </row>
    <row r="9154" spans="1:6" x14ac:dyDescent="0.25">
      <c r="A9154" t="s">
        <v>6492</v>
      </c>
      <c r="B9154" t="s">
        <v>20467</v>
      </c>
      <c r="C9154">
        <v>47194</v>
      </c>
      <c r="D9154">
        <v>2836</v>
      </c>
      <c r="E9154">
        <v>248</v>
      </c>
      <c r="F9154">
        <v>16339</v>
      </c>
    </row>
    <row r="9155" spans="1:6" x14ac:dyDescent="0.25">
      <c r="A9155" t="s">
        <v>17409</v>
      </c>
      <c r="B9155" t="s">
        <v>20465</v>
      </c>
      <c r="C9155">
        <v>33136</v>
      </c>
      <c r="D9155">
        <v>1599</v>
      </c>
      <c r="E9155">
        <v>298</v>
      </c>
      <c r="F9155">
        <v>10506</v>
      </c>
    </row>
    <row r="9156" spans="1:6" x14ac:dyDescent="0.25">
      <c r="A9156" t="s">
        <v>18794</v>
      </c>
      <c r="B9156" t="s">
        <v>20466</v>
      </c>
      <c r="C9156">
        <v>25850</v>
      </c>
      <c r="D9156">
        <v>3741</v>
      </c>
      <c r="E9156">
        <v>298</v>
      </c>
      <c r="F9156">
        <v>1076</v>
      </c>
    </row>
    <row r="9157" spans="1:6" x14ac:dyDescent="0.25">
      <c r="A9157" t="s">
        <v>11770</v>
      </c>
      <c r="B9157" t="s">
        <v>20473</v>
      </c>
      <c r="C9157">
        <v>29115</v>
      </c>
      <c r="D9157">
        <v>1943</v>
      </c>
      <c r="E9157">
        <v>248</v>
      </c>
      <c r="F9157">
        <v>8488</v>
      </c>
    </row>
    <row r="9158" spans="1:6" x14ac:dyDescent="0.25">
      <c r="A9158" t="s">
        <v>13301</v>
      </c>
      <c r="B9158" t="s">
        <v>20470</v>
      </c>
      <c r="C9158">
        <v>65531</v>
      </c>
      <c r="D9158">
        <v>1813</v>
      </c>
      <c r="E9158">
        <v>121</v>
      </c>
      <c r="F9158">
        <v>15425</v>
      </c>
    </row>
    <row r="9159" spans="1:6" x14ac:dyDescent="0.25">
      <c r="A9159" t="s">
        <v>14101</v>
      </c>
      <c r="B9159" t="s">
        <v>20468</v>
      </c>
      <c r="C9159">
        <v>65355</v>
      </c>
      <c r="D9159">
        <v>3493</v>
      </c>
      <c r="E9159">
        <v>160</v>
      </c>
      <c r="F9159">
        <v>9069</v>
      </c>
    </row>
    <row r="9160" spans="1:6" x14ac:dyDescent="0.25">
      <c r="A9160" t="s">
        <v>10484</v>
      </c>
      <c r="B9160" t="s">
        <v>20472</v>
      </c>
      <c r="C9160">
        <v>65428</v>
      </c>
      <c r="D9160">
        <v>4032</v>
      </c>
      <c r="E9160">
        <v>200</v>
      </c>
      <c r="F9160">
        <v>14758</v>
      </c>
    </row>
    <row r="9161" spans="1:6" x14ac:dyDescent="0.25">
      <c r="A9161" t="s">
        <v>19667</v>
      </c>
      <c r="B9161" t="s">
        <v>20470</v>
      </c>
      <c r="C9161">
        <v>45375</v>
      </c>
      <c r="D9161">
        <v>2225</v>
      </c>
      <c r="E9161">
        <v>134</v>
      </c>
      <c r="F9161">
        <v>7856</v>
      </c>
    </row>
    <row r="9162" spans="1:6" x14ac:dyDescent="0.25">
      <c r="A9162" t="s">
        <v>16666</v>
      </c>
      <c r="B9162" t="s">
        <v>20467</v>
      </c>
      <c r="C9162">
        <v>56445</v>
      </c>
      <c r="D9162">
        <v>1507</v>
      </c>
      <c r="E9162">
        <v>278</v>
      </c>
      <c r="F9162">
        <v>11029</v>
      </c>
    </row>
    <row r="9163" spans="1:6" x14ac:dyDescent="0.25">
      <c r="A9163" t="s">
        <v>7234</v>
      </c>
      <c r="B9163" t="s">
        <v>20468</v>
      </c>
      <c r="C9163">
        <v>51181</v>
      </c>
      <c r="D9163">
        <v>4704</v>
      </c>
      <c r="E9163">
        <v>284</v>
      </c>
      <c r="F9163">
        <v>9126</v>
      </c>
    </row>
    <row r="9164" spans="1:6" x14ac:dyDescent="0.25">
      <c r="A9164" t="s">
        <v>15197</v>
      </c>
      <c r="B9164" t="s">
        <v>20471</v>
      </c>
      <c r="C9164">
        <v>78372</v>
      </c>
      <c r="D9164">
        <v>1486</v>
      </c>
      <c r="E9164">
        <v>123</v>
      </c>
      <c r="F9164">
        <v>11944</v>
      </c>
    </row>
    <row r="9165" spans="1:6" x14ac:dyDescent="0.25">
      <c r="A9165" t="s">
        <v>16118</v>
      </c>
      <c r="B9165" t="s">
        <v>20467</v>
      </c>
      <c r="C9165">
        <v>28886</v>
      </c>
      <c r="D9165">
        <v>1278</v>
      </c>
      <c r="E9165">
        <v>199</v>
      </c>
      <c r="F9165">
        <v>10728</v>
      </c>
    </row>
    <row r="9166" spans="1:6" x14ac:dyDescent="0.25">
      <c r="A9166" t="s">
        <v>4882</v>
      </c>
      <c r="B9166" t="s">
        <v>20470</v>
      </c>
      <c r="C9166">
        <v>52846</v>
      </c>
      <c r="D9166">
        <v>2917</v>
      </c>
      <c r="E9166">
        <v>183</v>
      </c>
      <c r="F9166">
        <v>13496</v>
      </c>
    </row>
    <row r="9167" spans="1:6" x14ac:dyDescent="0.25">
      <c r="A9167" t="s">
        <v>20366</v>
      </c>
      <c r="B9167" t="s">
        <v>20472</v>
      </c>
      <c r="C9167">
        <v>43414</v>
      </c>
      <c r="D9167">
        <v>2851</v>
      </c>
      <c r="E9167">
        <v>232</v>
      </c>
      <c r="F9167">
        <v>9677</v>
      </c>
    </row>
    <row r="9168" spans="1:6" x14ac:dyDescent="0.25">
      <c r="A9168" t="s">
        <v>2870</v>
      </c>
      <c r="B9168" t="s">
        <v>20473</v>
      </c>
      <c r="C9168">
        <v>57225</v>
      </c>
      <c r="D9168">
        <v>3113</v>
      </c>
      <c r="E9168">
        <v>181</v>
      </c>
      <c r="F9168">
        <v>9979</v>
      </c>
    </row>
    <row r="9169" spans="1:6" x14ac:dyDescent="0.25">
      <c r="A9169" t="s">
        <v>13957</v>
      </c>
      <c r="B9169" t="s">
        <v>20470</v>
      </c>
      <c r="C9169">
        <v>32894</v>
      </c>
      <c r="D9169">
        <v>1631</v>
      </c>
      <c r="E9169">
        <v>214</v>
      </c>
      <c r="F9169">
        <v>7070</v>
      </c>
    </row>
    <row r="9170" spans="1:6" x14ac:dyDescent="0.25">
      <c r="A9170" t="s">
        <v>20003</v>
      </c>
      <c r="B9170" t="s">
        <v>20471</v>
      </c>
      <c r="C9170">
        <v>67532</v>
      </c>
      <c r="D9170">
        <v>1953</v>
      </c>
      <c r="E9170">
        <v>172</v>
      </c>
      <c r="F9170">
        <v>12133</v>
      </c>
    </row>
    <row r="9171" spans="1:6" x14ac:dyDescent="0.25">
      <c r="A9171" t="s">
        <v>8019</v>
      </c>
      <c r="B9171" t="s">
        <v>20465</v>
      </c>
      <c r="C9171">
        <v>45280</v>
      </c>
      <c r="D9171">
        <v>3854</v>
      </c>
      <c r="E9171">
        <v>177</v>
      </c>
      <c r="F9171">
        <v>8386</v>
      </c>
    </row>
    <row r="9172" spans="1:6" x14ac:dyDescent="0.25">
      <c r="A9172" t="s">
        <v>11704</v>
      </c>
      <c r="B9172" t="s">
        <v>20470</v>
      </c>
      <c r="C9172">
        <v>39270</v>
      </c>
      <c r="D9172">
        <v>2819</v>
      </c>
      <c r="E9172">
        <v>211</v>
      </c>
      <c r="F9172">
        <v>10702</v>
      </c>
    </row>
    <row r="9173" spans="1:6" x14ac:dyDescent="0.25">
      <c r="A9173" t="s">
        <v>17431</v>
      </c>
      <c r="B9173" t="s">
        <v>20473</v>
      </c>
      <c r="C9173">
        <v>58765</v>
      </c>
      <c r="D9173">
        <v>997</v>
      </c>
      <c r="E9173">
        <v>224</v>
      </c>
      <c r="F9173">
        <v>7399</v>
      </c>
    </row>
    <row r="9174" spans="1:6" x14ac:dyDescent="0.25">
      <c r="A9174" t="s">
        <v>1337</v>
      </c>
      <c r="B9174" t="s">
        <v>20468</v>
      </c>
      <c r="C9174">
        <v>39314</v>
      </c>
      <c r="D9174">
        <v>2354</v>
      </c>
      <c r="E9174">
        <v>188</v>
      </c>
      <c r="F9174">
        <v>10373</v>
      </c>
    </row>
    <row r="9175" spans="1:6" x14ac:dyDescent="0.25">
      <c r="A9175" t="s">
        <v>20202</v>
      </c>
      <c r="B9175" t="s">
        <v>20464</v>
      </c>
      <c r="C9175">
        <v>52718</v>
      </c>
      <c r="D9175">
        <v>3435</v>
      </c>
      <c r="E9175">
        <v>142</v>
      </c>
      <c r="F9175">
        <v>10484</v>
      </c>
    </row>
    <row r="9176" spans="1:6" x14ac:dyDescent="0.25">
      <c r="A9176" t="s">
        <v>14904</v>
      </c>
      <c r="B9176" t="s">
        <v>20466</v>
      </c>
      <c r="C9176">
        <v>73528</v>
      </c>
      <c r="D9176">
        <v>2291</v>
      </c>
      <c r="E9176">
        <v>181</v>
      </c>
      <c r="F9176">
        <v>14869</v>
      </c>
    </row>
    <row r="9177" spans="1:6" x14ac:dyDescent="0.25">
      <c r="A9177" t="s">
        <v>17600</v>
      </c>
      <c r="B9177" t="s">
        <v>20469</v>
      </c>
      <c r="C9177">
        <v>64908</v>
      </c>
      <c r="D9177">
        <v>2381</v>
      </c>
      <c r="E9177">
        <v>200</v>
      </c>
      <c r="F9177">
        <v>8016</v>
      </c>
    </row>
    <row r="9178" spans="1:6" x14ac:dyDescent="0.25">
      <c r="A9178" t="s">
        <v>17979</v>
      </c>
      <c r="B9178" t="s">
        <v>20471</v>
      </c>
      <c r="C9178">
        <v>44425</v>
      </c>
      <c r="D9178">
        <v>2674</v>
      </c>
      <c r="E9178">
        <v>253</v>
      </c>
      <c r="F9178">
        <v>10464</v>
      </c>
    </row>
    <row r="9179" spans="1:6" x14ac:dyDescent="0.25">
      <c r="A9179" t="s">
        <v>3944</v>
      </c>
      <c r="B9179" t="s">
        <v>20469</v>
      </c>
      <c r="C9179">
        <v>67073</v>
      </c>
      <c r="D9179">
        <v>3606</v>
      </c>
      <c r="E9179">
        <v>165</v>
      </c>
      <c r="F9179">
        <v>9380</v>
      </c>
    </row>
    <row r="9180" spans="1:6" x14ac:dyDescent="0.25">
      <c r="A9180" t="s">
        <v>1073</v>
      </c>
      <c r="B9180" t="s">
        <v>20467</v>
      </c>
      <c r="C9180">
        <v>46732</v>
      </c>
      <c r="D9180">
        <v>2080</v>
      </c>
      <c r="E9180">
        <v>279</v>
      </c>
      <c r="F9180">
        <v>8388</v>
      </c>
    </row>
    <row r="9181" spans="1:6" x14ac:dyDescent="0.25">
      <c r="A9181" t="s">
        <v>4397</v>
      </c>
      <c r="B9181" t="s">
        <v>20465</v>
      </c>
      <c r="C9181">
        <v>32878</v>
      </c>
      <c r="D9181">
        <v>2813</v>
      </c>
      <c r="E9181">
        <v>204</v>
      </c>
      <c r="F9181">
        <v>13205</v>
      </c>
    </row>
    <row r="9182" spans="1:6" x14ac:dyDescent="0.25">
      <c r="A9182" t="s">
        <v>5778</v>
      </c>
      <c r="B9182" t="s">
        <v>20469</v>
      </c>
      <c r="C9182">
        <v>84549</v>
      </c>
      <c r="D9182">
        <v>3312</v>
      </c>
      <c r="E9182">
        <v>163</v>
      </c>
      <c r="F9182">
        <v>15041</v>
      </c>
    </row>
    <row r="9183" spans="1:6" x14ac:dyDescent="0.25">
      <c r="A9183" t="s">
        <v>9932</v>
      </c>
      <c r="B9183" t="s">
        <v>20466</v>
      </c>
      <c r="C9183">
        <v>36481</v>
      </c>
      <c r="D9183">
        <v>2997</v>
      </c>
      <c r="E9183">
        <v>204</v>
      </c>
      <c r="F9183">
        <v>11133</v>
      </c>
    </row>
    <row r="9184" spans="1:6" x14ac:dyDescent="0.25">
      <c r="A9184" t="s">
        <v>5990</v>
      </c>
      <c r="B9184" t="s">
        <v>20467</v>
      </c>
      <c r="C9184">
        <v>64961</v>
      </c>
      <c r="D9184">
        <v>2760</v>
      </c>
      <c r="E9184">
        <v>214</v>
      </c>
      <c r="F9184">
        <v>9255</v>
      </c>
    </row>
    <row r="9185" spans="1:6" x14ac:dyDescent="0.25">
      <c r="A9185" t="s">
        <v>17925</v>
      </c>
      <c r="B9185" t="s">
        <v>20465</v>
      </c>
      <c r="C9185">
        <v>13502</v>
      </c>
      <c r="D9185">
        <v>3313</v>
      </c>
      <c r="E9185">
        <v>208</v>
      </c>
      <c r="F9185">
        <v>15424</v>
      </c>
    </row>
    <row r="9186" spans="1:6" x14ac:dyDescent="0.25">
      <c r="A9186" t="s">
        <v>1161</v>
      </c>
      <c r="B9186" t="s">
        <v>20465</v>
      </c>
      <c r="C9186">
        <v>22624</v>
      </c>
      <c r="D9186">
        <v>3441</v>
      </c>
      <c r="E9186">
        <v>225</v>
      </c>
      <c r="F9186">
        <v>6351</v>
      </c>
    </row>
    <row r="9187" spans="1:6" x14ac:dyDescent="0.25">
      <c r="A9187" t="s">
        <v>3956</v>
      </c>
      <c r="B9187" t="s">
        <v>20470</v>
      </c>
      <c r="C9187">
        <v>37405</v>
      </c>
      <c r="D9187">
        <v>4289</v>
      </c>
      <c r="E9187">
        <v>233</v>
      </c>
      <c r="F9187">
        <v>11779</v>
      </c>
    </row>
    <row r="9188" spans="1:6" x14ac:dyDescent="0.25">
      <c r="A9188" t="s">
        <v>11766</v>
      </c>
      <c r="B9188" t="s">
        <v>20472</v>
      </c>
      <c r="C9188">
        <v>44008</v>
      </c>
      <c r="D9188">
        <v>2270</v>
      </c>
      <c r="E9188">
        <v>208</v>
      </c>
      <c r="F9188">
        <v>11146</v>
      </c>
    </row>
    <row r="9189" spans="1:6" x14ac:dyDescent="0.25">
      <c r="A9189" t="s">
        <v>5429</v>
      </c>
      <c r="B9189" t="s">
        <v>20473</v>
      </c>
      <c r="C9189">
        <v>27500</v>
      </c>
      <c r="D9189">
        <v>2454</v>
      </c>
      <c r="E9189">
        <v>91</v>
      </c>
      <c r="F9189">
        <v>10076</v>
      </c>
    </row>
    <row r="9190" spans="1:6" x14ac:dyDescent="0.25">
      <c r="A9190" t="s">
        <v>1569</v>
      </c>
      <c r="B9190" t="s">
        <v>20473</v>
      </c>
      <c r="C9190">
        <v>35233</v>
      </c>
      <c r="D9190">
        <v>2938</v>
      </c>
      <c r="E9190">
        <v>188</v>
      </c>
      <c r="F9190">
        <v>5100</v>
      </c>
    </row>
    <row r="9191" spans="1:6" x14ac:dyDescent="0.25">
      <c r="A9191" t="s">
        <v>12184</v>
      </c>
      <c r="B9191" t="s">
        <v>20469</v>
      </c>
      <c r="C9191">
        <v>44426</v>
      </c>
      <c r="D9191">
        <v>3333</v>
      </c>
      <c r="E9191">
        <v>204</v>
      </c>
      <c r="F9191">
        <v>11372</v>
      </c>
    </row>
    <row r="9192" spans="1:6" x14ac:dyDescent="0.25">
      <c r="A9192" t="s">
        <v>11466</v>
      </c>
      <c r="B9192" t="s">
        <v>20469</v>
      </c>
      <c r="C9192">
        <v>45725</v>
      </c>
      <c r="D9192">
        <v>2304</v>
      </c>
      <c r="E9192">
        <v>180</v>
      </c>
      <c r="F9192">
        <v>10167</v>
      </c>
    </row>
    <row r="9193" spans="1:6" x14ac:dyDescent="0.25">
      <c r="A9193" t="s">
        <v>4053</v>
      </c>
      <c r="B9193" t="s">
        <v>20469</v>
      </c>
      <c r="C9193">
        <v>44808</v>
      </c>
      <c r="D9193">
        <v>2914</v>
      </c>
      <c r="E9193">
        <v>102</v>
      </c>
      <c r="F9193">
        <v>11842</v>
      </c>
    </row>
    <row r="9194" spans="1:6" x14ac:dyDescent="0.25">
      <c r="A9194" t="s">
        <v>11816</v>
      </c>
      <c r="B9194" t="s">
        <v>20466</v>
      </c>
      <c r="C9194">
        <v>42369</v>
      </c>
      <c r="D9194">
        <v>3734</v>
      </c>
      <c r="E9194">
        <v>205</v>
      </c>
      <c r="F9194">
        <v>8271</v>
      </c>
    </row>
    <row r="9195" spans="1:6" x14ac:dyDescent="0.25">
      <c r="A9195" t="s">
        <v>20432</v>
      </c>
      <c r="B9195" t="s">
        <v>20466</v>
      </c>
      <c r="C9195">
        <v>33615</v>
      </c>
      <c r="D9195">
        <v>3835</v>
      </c>
      <c r="E9195">
        <v>269</v>
      </c>
      <c r="F9195">
        <v>13270</v>
      </c>
    </row>
    <row r="9196" spans="1:6" x14ac:dyDescent="0.25">
      <c r="A9196" t="s">
        <v>16670</v>
      </c>
      <c r="B9196" t="s">
        <v>20467</v>
      </c>
      <c r="C9196">
        <v>32958</v>
      </c>
      <c r="D9196">
        <v>3695</v>
      </c>
      <c r="E9196">
        <v>167</v>
      </c>
      <c r="F9196">
        <v>7820</v>
      </c>
    </row>
    <row r="9197" spans="1:6" x14ac:dyDescent="0.25">
      <c r="A9197" t="s">
        <v>302</v>
      </c>
      <c r="B9197" t="s">
        <v>20466</v>
      </c>
      <c r="C9197">
        <v>50020</v>
      </c>
      <c r="D9197">
        <v>3817</v>
      </c>
      <c r="E9197">
        <v>230</v>
      </c>
      <c r="F9197">
        <v>9290</v>
      </c>
    </row>
    <row r="9198" spans="1:6" x14ac:dyDescent="0.25">
      <c r="A9198" t="s">
        <v>16486</v>
      </c>
      <c r="B9198" t="s">
        <v>20467</v>
      </c>
      <c r="C9198">
        <v>73301</v>
      </c>
      <c r="D9198">
        <v>2287</v>
      </c>
      <c r="E9198">
        <v>264</v>
      </c>
      <c r="F9198">
        <v>0</v>
      </c>
    </row>
    <row r="9199" spans="1:6" x14ac:dyDescent="0.25">
      <c r="A9199" t="s">
        <v>15117</v>
      </c>
      <c r="B9199" t="s">
        <v>20465</v>
      </c>
      <c r="C9199">
        <v>46655</v>
      </c>
      <c r="D9199">
        <v>4386</v>
      </c>
      <c r="E9199">
        <v>122</v>
      </c>
      <c r="F9199">
        <v>10168</v>
      </c>
    </row>
    <row r="9200" spans="1:6" x14ac:dyDescent="0.25">
      <c r="A9200" t="s">
        <v>8257</v>
      </c>
      <c r="B9200" t="s">
        <v>20468</v>
      </c>
      <c r="C9200">
        <v>84172</v>
      </c>
      <c r="D9200">
        <v>3882</v>
      </c>
      <c r="E9200">
        <v>176</v>
      </c>
      <c r="F9200">
        <v>12073</v>
      </c>
    </row>
    <row r="9201" spans="1:6" x14ac:dyDescent="0.25">
      <c r="A9201" t="s">
        <v>19695</v>
      </c>
      <c r="B9201" t="s">
        <v>20472</v>
      </c>
      <c r="C9201">
        <v>51189</v>
      </c>
      <c r="D9201">
        <v>2169</v>
      </c>
      <c r="E9201">
        <v>190</v>
      </c>
      <c r="F9201">
        <v>7397</v>
      </c>
    </row>
    <row r="9202" spans="1:6" x14ac:dyDescent="0.25">
      <c r="A9202" t="s">
        <v>728</v>
      </c>
      <c r="B9202" t="s">
        <v>20466</v>
      </c>
      <c r="C9202">
        <v>42101</v>
      </c>
      <c r="D9202">
        <v>3779</v>
      </c>
      <c r="E9202">
        <v>155</v>
      </c>
      <c r="F9202">
        <v>12054</v>
      </c>
    </row>
    <row r="9203" spans="1:6" x14ac:dyDescent="0.25">
      <c r="A9203" t="s">
        <v>14635</v>
      </c>
      <c r="B9203" t="s">
        <v>20467</v>
      </c>
      <c r="C9203">
        <v>44420</v>
      </c>
      <c r="D9203">
        <v>3842</v>
      </c>
      <c r="E9203">
        <v>257</v>
      </c>
      <c r="F9203">
        <v>3766</v>
      </c>
    </row>
    <row r="9204" spans="1:6" x14ac:dyDescent="0.25">
      <c r="A9204" t="s">
        <v>11866</v>
      </c>
      <c r="B9204" t="s">
        <v>20468</v>
      </c>
      <c r="C9204">
        <v>33973</v>
      </c>
      <c r="D9204">
        <v>3069</v>
      </c>
      <c r="E9204">
        <v>182</v>
      </c>
      <c r="F9204">
        <v>9908</v>
      </c>
    </row>
    <row r="9205" spans="1:6" x14ac:dyDescent="0.25">
      <c r="A9205" t="s">
        <v>6419</v>
      </c>
      <c r="B9205" t="s">
        <v>20464</v>
      </c>
      <c r="C9205">
        <v>10399</v>
      </c>
      <c r="D9205">
        <v>2744</v>
      </c>
      <c r="E9205">
        <v>212</v>
      </c>
      <c r="F9205">
        <v>11609</v>
      </c>
    </row>
    <row r="9206" spans="1:6" x14ac:dyDescent="0.25">
      <c r="A9206" t="s">
        <v>14077</v>
      </c>
      <c r="B9206" t="s">
        <v>20472</v>
      </c>
      <c r="C9206">
        <v>39532</v>
      </c>
      <c r="D9206">
        <v>3097</v>
      </c>
      <c r="E9206">
        <v>184</v>
      </c>
      <c r="F9206">
        <v>12186</v>
      </c>
    </row>
    <row r="9207" spans="1:6" x14ac:dyDescent="0.25">
      <c r="A9207" t="s">
        <v>7672</v>
      </c>
      <c r="B9207" t="s">
        <v>20470</v>
      </c>
      <c r="C9207">
        <v>66708</v>
      </c>
      <c r="D9207">
        <v>2959</v>
      </c>
      <c r="E9207">
        <v>193</v>
      </c>
      <c r="F9207">
        <v>11697</v>
      </c>
    </row>
    <row r="9208" spans="1:6" x14ac:dyDescent="0.25">
      <c r="A9208" t="s">
        <v>14362</v>
      </c>
      <c r="B9208" t="s">
        <v>20464</v>
      </c>
      <c r="C9208">
        <v>39123</v>
      </c>
      <c r="D9208">
        <v>3545</v>
      </c>
      <c r="E9208">
        <v>156</v>
      </c>
      <c r="F9208">
        <v>7430</v>
      </c>
    </row>
    <row r="9209" spans="1:6" x14ac:dyDescent="0.25">
      <c r="A9209" t="s">
        <v>10886</v>
      </c>
      <c r="B9209" t="s">
        <v>20472</v>
      </c>
      <c r="C9209">
        <v>46368</v>
      </c>
      <c r="D9209">
        <v>3849</v>
      </c>
      <c r="E9209">
        <v>234</v>
      </c>
      <c r="F9209">
        <v>4870</v>
      </c>
    </row>
    <row r="9210" spans="1:6" x14ac:dyDescent="0.25">
      <c r="A9210" t="s">
        <v>16258</v>
      </c>
      <c r="B9210" t="s">
        <v>20470</v>
      </c>
      <c r="C9210">
        <v>60591</v>
      </c>
      <c r="D9210">
        <v>4033</v>
      </c>
      <c r="E9210">
        <v>181</v>
      </c>
      <c r="F9210">
        <v>12860</v>
      </c>
    </row>
    <row r="9211" spans="1:6" x14ac:dyDescent="0.25">
      <c r="A9211" t="s">
        <v>17883</v>
      </c>
      <c r="B9211" t="s">
        <v>20473</v>
      </c>
      <c r="C9211">
        <v>51277</v>
      </c>
      <c r="D9211">
        <v>2974</v>
      </c>
      <c r="E9211">
        <v>261</v>
      </c>
      <c r="F9211">
        <v>9493</v>
      </c>
    </row>
    <row r="9212" spans="1:6" x14ac:dyDescent="0.25">
      <c r="A9212" t="s">
        <v>2459</v>
      </c>
      <c r="B9212" t="s">
        <v>20471</v>
      </c>
      <c r="C9212">
        <v>70797</v>
      </c>
      <c r="D9212">
        <v>4442</v>
      </c>
      <c r="E9212">
        <v>183</v>
      </c>
      <c r="F9212">
        <v>15581</v>
      </c>
    </row>
    <row r="9213" spans="1:6" x14ac:dyDescent="0.25">
      <c r="A9213" t="s">
        <v>9286</v>
      </c>
      <c r="B9213" t="s">
        <v>20473</v>
      </c>
      <c r="C9213">
        <v>56650</v>
      </c>
      <c r="D9213">
        <v>3177</v>
      </c>
      <c r="E9213">
        <v>252</v>
      </c>
      <c r="F9213">
        <v>11178</v>
      </c>
    </row>
    <row r="9214" spans="1:6" x14ac:dyDescent="0.25">
      <c r="A9214" t="s">
        <v>8319</v>
      </c>
      <c r="B9214" t="s">
        <v>20470</v>
      </c>
      <c r="C9214">
        <v>67563</v>
      </c>
      <c r="D9214">
        <v>2904</v>
      </c>
      <c r="E9214">
        <v>212</v>
      </c>
      <c r="F9214">
        <v>11901</v>
      </c>
    </row>
    <row r="9215" spans="1:6" x14ac:dyDescent="0.25">
      <c r="A9215" t="s">
        <v>3528</v>
      </c>
      <c r="B9215" t="s">
        <v>20465</v>
      </c>
      <c r="C9215">
        <v>80913</v>
      </c>
      <c r="D9215">
        <v>3569</v>
      </c>
      <c r="E9215">
        <v>246</v>
      </c>
      <c r="F9215">
        <v>8143</v>
      </c>
    </row>
    <row r="9216" spans="1:6" x14ac:dyDescent="0.25">
      <c r="A9216" t="s">
        <v>9860</v>
      </c>
      <c r="B9216" t="s">
        <v>20470</v>
      </c>
      <c r="C9216">
        <v>41949</v>
      </c>
      <c r="D9216">
        <v>2286</v>
      </c>
      <c r="E9216">
        <v>249</v>
      </c>
      <c r="F9216">
        <v>12092</v>
      </c>
    </row>
    <row r="9217" spans="1:6" x14ac:dyDescent="0.25">
      <c r="A9217" t="s">
        <v>2225</v>
      </c>
      <c r="B9217" t="s">
        <v>20469</v>
      </c>
      <c r="C9217">
        <v>67780</v>
      </c>
      <c r="D9217">
        <v>2554</v>
      </c>
      <c r="E9217">
        <v>204</v>
      </c>
      <c r="F9217">
        <v>9878</v>
      </c>
    </row>
    <row r="9218" spans="1:6" x14ac:dyDescent="0.25">
      <c r="A9218" t="s">
        <v>6090</v>
      </c>
      <c r="B9218" t="s">
        <v>20468</v>
      </c>
      <c r="C9218">
        <v>48922</v>
      </c>
      <c r="D9218">
        <v>2456</v>
      </c>
      <c r="E9218">
        <v>220</v>
      </c>
      <c r="F9218">
        <v>13245</v>
      </c>
    </row>
    <row r="9219" spans="1:6" x14ac:dyDescent="0.25">
      <c r="A9219" t="s">
        <v>12951</v>
      </c>
      <c r="B9219" t="s">
        <v>20464</v>
      </c>
      <c r="C9219">
        <v>53212</v>
      </c>
      <c r="D9219">
        <v>1033</v>
      </c>
      <c r="E9219">
        <v>311</v>
      </c>
      <c r="F9219">
        <v>6506</v>
      </c>
    </row>
    <row r="9220" spans="1:6" x14ac:dyDescent="0.25">
      <c r="A9220" t="s">
        <v>1466</v>
      </c>
      <c r="B9220" t="s">
        <v>20470</v>
      </c>
      <c r="C9220">
        <v>53265</v>
      </c>
      <c r="D9220">
        <v>3512</v>
      </c>
      <c r="E9220">
        <v>297</v>
      </c>
      <c r="F9220">
        <v>7193</v>
      </c>
    </row>
    <row r="9221" spans="1:6" x14ac:dyDescent="0.25">
      <c r="A9221" t="s">
        <v>184</v>
      </c>
      <c r="B9221" t="s">
        <v>20472</v>
      </c>
      <c r="C9221">
        <v>60437</v>
      </c>
      <c r="D9221">
        <v>1862</v>
      </c>
      <c r="E9221">
        <v>229</v>
      </c>
      <c r="F9221">
        <v>8874</v>
      </c>
    </row>
    <row r="9222" spans="1:6" x14ac:dyDescent="0.25">
      <c r="A9222" t="s">
        <v>7836</v>
      </c>
      <c r="B9222" t="s">
        <v>20470</v>
      </c>
      <c r="C9222">
        <v>46398</v>
      </c>
      <c r="D9222">
        <v>2826</v>
      </c>
      <c r="E9222">
        <v>169</v>
      </c>
      <c r="F9222">
        <v>11292</v>
      </c>
    </row>
    <row r="9223" spans="1:6" x14ac:dyDescent="0.25">
      <c r="A9223" t="s">
        <v>9704</v>
      </c>
      <c r="B9223" t="s">
        <v>20468</v>
      </c>
      <c r="C9223">
        <v>50494</v>
      </c>
      <c r="D9223">
        <v>4331</v>
      </c>
      <c r="E9223">
        <v>162</v>
      </c>
      <c r="F9223">
        <v>12753</v>
      </c>
    </row>
    <row r="9224" spans="1:6" x14ac:dyDescent="0.25">
      <c r="A9224" t="s">
        <v>17542</v>
      </c>
      <c r="B9224" t="s">
        <v>20469</v>
      </c>
      <c r="C9224">
        <v>24148</v>
      </c>
      <c r="D9224">
        <v>3132</v>
      </c>
      <c r="E9224">
        <v>235</v>
      </c>
      <c r="F9224">
        <v>8649</v>
      </c>
    </row>
    <row r="9225" spans="1:6" x14ac:dyDescent="0.25">
      <c r="A9225" t="s">
        <v>20206</v>
      </c>
      <c r="B9225" t="s">
        <v>20473</v>
      </c>
      <c r="C9225">
        <v>38033</v>
      </c>
      <c r="D9225">
        <v>3664</v>
      </c>
      <c r="E9225">
        <v>232</v>
      </c>
      <c r="F9225">
        <v>9196</v>
      </c>
    </row>
    <row r="9226" spans="1:6" x14ac:dyDescent="0.25">
      <c r="A9226" t="s">
        <v>20080</v>
      </c>
      <c r="B9226" t="s">
        <v>20472</v>
      </c>
      <c r="C9226">
        <v>38271</v>
      </c>
      <c r="D9226">
        <v>3331</v>
      </c>
      <c r="E9226">
        <v>223</v>
      </c>
      <c r="F9226">
        <v>12969</v>
      </c>
    </row>
    <row r="9227" spans="1:6" x14ac:dyDescent="0.25">
      <c r="A9227" t="s">
        <v>18195</v>
      </c>
      <c r="B9227" t="s">
        <v>20464</v>
      </c>
      <c r="C9227">
        <v>51053</v>
      </c>
      <c r="D9227">
        <v>2264</v>
      </c>
      <c r="E9227">
        <v>200</v>
      </c>
      <c r="F9227">
        <v>6514</v>
      </c>
    </row>
    <row r="9228" spans="1:6" x14ac:dyDescent="0.25">
      <c r="A9228" t="s">
        <v>17506</v>
      </c>
      <c r="B9228" t="s">
        <v>20464</v>
      </c>
      <c r="C9228">
        <v>40492</v>
      </c>
      <c r="D9228">
        <v>3879</v>
      </c>
      <c r="E9228">
        <v>259</v>
      </c>
      <c r="F9228">
        <v>10869</v>
      </c>
    </row>
    <row r="9229" spans="1:6" x14ac:dyDescent="0.25">
      <c r="A9229" t="s">
        <v>8580</v>
      </c>
      <c r="B9229" t="s">
        <v>20473</v>
      </c>
      <c r="C9229">
        <v>34777</v>
      </c>
      <c r="D9229">
        <v>3155</v>
      </c>
      <c r="E9229">
        <v>167</v>
      </c>
      <c r="F9229">
        <v>9161</v>
      </c>
    </row>
    <row r="9230" spans="1:6" x14ac:dyDescent="0.25">
      <c r="A9230" t="s">
        <v>19050</v>
      </c>
      <c r="B9230" t="s">
        <v>20465</v>
      </c>
      <c r="C9230">
        <v>48953</v>
      </c>
      <c r="D9230">
        <v>1850</v>
      </c>
      <c r="E9230">
        <v>170</v>
      </c>
      <c r="F9230">
        <v>8143</v>
      </c>
    </row>
    <row r="9231" spans="1:6" x14ac:dyDescent="0.25">
      <c r="A9231" t="s">
        <v>2806</v>
      </c>
      <c r="B9231" t="s">
        <v>20464</v>
      </c>
      <c r="C9231">
        <v>35023</v>
      </c>
      <c r="D9231">
        <v>3107</v>
      </c>
      <c r="E9231">
        <v>140</v>
      </c>
      <c r="F9231">
        <v>7773</v>
      </c>
    </row>
    <row r="9232" spans="1:6" x14ac:dyDescent="0.25">
      <c r="A9232" t="s">
        <v>18784</v>
      </c>
      <c r="B9232" t="s">
        <v>20472</v>
      </c>
      <c r="C9232">
        <v>50005</v>
      </c>
      <c r="D9232">
        <v>3559</v>
      </c>
      <c r="E9232">
        <v>166</v>
      </c>
      <c r="F9232">
        <v>6784</v>
      </c>
    </row>
    <row r="9233" spans="1:6" x14ac:dyDescent="0.25">
      <c r="A9233" t="s">
        <v>1829</v>
      </c>
      <c r="B9233" t="s">
        <v>20468</v>
      </c>
      <c r="C9233">
        <v>26680</v>
      </c>
      <c r="D9233">
        <v>1705</v>
      </c>
      <c r="E9233">
        <v>204</v>
      </c>
      <c r="F9233">
        <v>4810</v>
      </c>
    </row>
    <row r="9234" spans="1:6" x14ac:dyDescent="0.25">
      <c r="A9234" t="s">
        <v>20232</v>
      </c>
      <c r="B9234" t="s">
        <v>20469</v>
      </c>
      <c r="C9234">
        <v>50484</v>
      </c>
      <c r="D9234">
        <v>2881</v>
      </c>
      <c r="E9234">
        <v>276</v>
      </c>
      <c r="F9234">
        <v>6578</v>
      </c>
    </row>
    <row r="9235" spans="1:6" x14ac:dyDescent="0.25">
      <c r="A9235" t="s">
        <v>3669</v>
      </c>
      <c r="B9235" t="s">
        <v>20465</v>
      </c>
      <c r="C9235">
        <v>57221</v>
      </c>
      <c r="D9235">
        <v>3590</v>
      </c>
      <c r="E9235">
        <v>291</v>
      </c>
      <c r="F9235">
        <v>10468</v>
      </c>
    </row>
    <row r="9236" spans="1:6" x14ac:dyDescent="0.25">
      <c r="A9236" t="s">
        <v>15616</v>
      </c>
      <c r="B9236" t="s">
        <v>20466</v>
      </c>
      <c r="C9236">
        <v>86378</v>
      </c>
      <c r="D9236">
        <v>2785</v>
      </c>
      <c r="E9236">
        <v>201</v>
      </c>
      <c r="F9236">
        <v>10246</v>
      </c>
    </row>
    <row r="9237" spans="1:6" x14ac:dyDescent="0.25">
      <c r="A9237" t="s">
        <v>14854</v>
      </c>
      <c r="B9237" t="s">
        <v>20472</v>
      </c>
      <c r="C9237">
        <v>59752</v>
      </c>
      <c r="D9237">
        <v>3156</v>
      </c>
      <c r="E9237">
        <v>159</v>
      </c>
      <c r="F9237">
        <v>10419</v>
      </c>
    </row>
    <row r="9238" spans="1:6" x14ac:dyDescent="0.25">
      <c r="A9238" t="s">
        <v>9950</v>
      </c>
      <c r="B9238" t="s">
        <v>20465</v>
      </c>
      <c r="C9238">
        <v>56876</v>
      </c>
      <c r="D9238">
        <v>2839</v>
      </c>
      <c r="E9238">
        <v>163</v>
      </c>
      <c r="F9238">
        <v>8226</v>
      </c>
    </row>
    <row r="9239" spans="1:6" x14ac:dyDescent="0.25">
      <c r="A9239" t="s">
        <v>17903</v>
      </c>
      <c r="B9239" t="s">
        <v>20472</v>
      </c>
      <c r="C9239">
        <v>32857</v>
      </c>
      <c r="D9239">
        <v>2242</v>
      </c>
      <c r="E9239">
        <v>151</v>
      </c>
      <c r="F9239">
        <v>14117</v>
      </c>
    </row>
    <row r="9240" spans="1:6" x14ac:dyDescent="0.25">
      <c r="A9240" t="s">
        <v>9870</v>
      </c>
      <c r="B9240" t="s">
        <v>20473</v>
      </c>
      <c r="C9240">
        <v>49403</v>
      </c>
      <c r="D9240">
        <v>2990</v>
      </c>
      <c r="E9240">
        <v>197</v>
      </c>
      <c r="F9240">
        <v>7640</v>
      </c>
    </row>
    <row r="9241" spans="1:6" x14ac:dyDescent="0.25">
      <c r="A9241" t="s">
        <v>10252</v>
      </c>
      <c r="B9241" t="s">
        <v>20464</v>
      </c>
      <c r="C9241">
        <v>31135</v>
      </c>
      <c r="D9241">
        <v>2052</v>
      </c>
      <c r="E9241">
        <v>232</v>
      </c>
      <c r="F9241">
        <v>9565</v>
      </c>
    </row>
    <row r="9242" spans="1:6" x14ac:dyDescent="0.25">
      <c r="A9242" t="s">
        <v>10606</v>
      </c>
      <c r="B9242" t="s">
        <v>20470</v>
      </c>
      <c r="C9242">
        <v>35239</v>
      </c>
      <c r="D9242">
        <v>1889</v>
      </c>
      <c r="E9242">
        <v>165</v>
      </c>
      <c r="F9242">
        <v>7450</v>
      </c>
    </row>
    <row r="9243" spans="1:6" x14ac:dyDescent="0.25">
      <c r="A9243" t="s">
        <v>18529</v>
      </c>
      <c r="B9243" t="s">
        <v>20469</v>
      </c>
      <c r="C9243">
        <v>55485</v>
      </c>
      <c r="D9243">
        <v>4770</v>
      </c>
      <c r="E9243">
        <v>170</v>
      </c>
      <c r="F9243">
        <v>5614</v>
      </c>
    </row>
    <row r="9244" spans="1:6" x14ac:dyDescent="0.25">
      <c r="A9244" t="s">
        <v>9820</v>
      </c>
      <c r="B9244" t="s">
        <v>20473</v>
      </c>
      <c r="C9244">
        <v>64644</v>
      </c>
      <c r="D9244">
        <v>4003</v>
      </c>
      <c r="E9244">
        <v>201</v>
      </c>
      <c r="F9244">
        <v>7108</v>
      </c>
    </row>
    <row r="9245" spans="1:6" x14ac:dyDescent="0.25">
      <c r="A9245" t="s">
        <v>18978</v>
      </c>
      <c r="B9245" t="s">
        <v>20470</v>
      </c>
      <c r="C9245">
        <v>14447</v>
      </c>
      <c r="D9245">
        <v>2678</v>
      </c>
      <c r="E9245">
        <v>150</v>
      </c>
      <c r="F9245">
        <v>9316</v>
      </c>
    </row>
    <row r="9246" spans="1:6" x14ac:dyDescent="0.25">
      <c r="A9246" t="s">
        <v>835</v>
      </c>
      <c r="B9246" t="s">
        <v>20471</v>
      </c>
      <c r="C9246">
        <v>36913</v>
      </c>
      <c r="D9246">
        <v>3429</v>
      </c>
      <c r="E9246">
        <v>209</v>
      </c>
      <c r="F9246">
        <v>8870</v>
      </c>
    </row>
    <row r="9247" spans="1:6" x14ac:dyDescent="0.25">
      <c r="A9247" t="s">
        <v>2141</v>
      </c>
      <c r="B9247" t="s">
        <v>20473</v>
      </c>
      <c r="C9247">
        <v>66270</v>
      </c>
      <c r="D9247">
        <v>2127</v>
      </c>
      <c r="E9247">
        <v>213</v>
      </c>
      <c r="F9247">
        <v>5969</v>
      </c>
    </row>
    <row r="9248" spans="1:6" x14ac:dyDescent="0.25">
      <c r="A9248" t="s">
        <v>8969</v>
      </c>
      <c r="B9248" t="s">
        <v>20465</v>
      </c>
      <c r="C9248">
        <v>75596</v>
      </c>
      <c r="D9248">
        <v>3767</v>
      </c>
      <c r="E9248">
        <v>248</v>
      </c>
      <c r="F9248">
        <v>15168</v>
      </c>
    </row>
    <row r="9249" spans="1:6" x14ac:dyDescent="0.25">
      <c r="A9249" t="s">
        <v>7624</v>
      </c>
      <c r="B9249" t="s">
        <v>20464</v>
      </c>
      <c r="C9249">
        <v>39747</v>
      </c>
      <c r="D9249">
        <v>2254</v>
      </c>
      <c r="E9249">
        <v>158</v>
      </c>
      <c r="F9249">
        <v>7246</v>
      </c>
    </row>
    <row r="9250" spans="1:6" x14ac:dyDescent="0.25">
      <c r="A9250" t="s">
        <v>19162</v>
      </c>
      <c r="B9250" t="s">
        <v>20468</v>
      </c>
      <c r="C9250">
        <v>63891</v>
      </c>
      <c r="D9250">
        <v>3693</v>
      </c>
      <c r="E9250">
        <v>203</v>
      </c>
      <c r="F9250">
        <v>16357</v>
      </c>
    </row>
    <row r="9251" spans="1:6" x14ac:dyDescent="0.25">
      <c r="A9251" t="s">
        <v>2123</v>
      </c>
      <c r="B9251" t="s">
        <v>20466</v>
      </c>
      <c r="C9251">
        <v>50745</v>
      </c>
      <c r="D9251">
        <v>1403</v>
      </c>
      <c r="E9251">
        <v>160</v>
      </c>
      <c r="F9251">
        <v>7787</v>
      </c>
    </row>
    <row r="9252" spans="1:6" x14ac:dyDescent="0.25">
      <c r="A9252" t="s">
        <v>1020</v>
      </c>
      <c r="B9252" t="s">
        <v>20469</v>
      </c>
      <c r="C9252">
        <v>57761</v>
      </c>
      <c r="D9252">
        <v>1687</v>
      </c>
      <c r="E9252">
        <v>202</v>
      </c>
      <c r="F9252">
        <v>9016</v>
      </c>
    </row>
    <row r="9253" spans="1:6" x14ac:dyDescent="0.25">
      <c r="A9253" t="s">
        <v>542</v>
      </c>
      <c r="B9253" t="s">
        <v>20467</v>
      </c>
      <c r="C9253">
        <v>29618</v>
      </c>
      <c r="D9253">
        <v>3534</v>
      </c>
      <c r="E9253">
        <v>150</v>
      </c>
      <c r="F9253">
        <v>14040</v>
      </c>
    </row>
    <row r="9254" spans="1:6" x14ac:dyDescent="0.25">
      <c r="A9254" t="s">
        <v>17897</v>
      </c>
      <c r="B9254" t="s">
        <v>20467</v>
      </c>
      <c r="C9254">
        <v>40579</v>
      </c>
      <c r="D9254">
        <v>4132</v>
      </c>
      <c r="E9254">
        <v>185</v>
      </c>
      <c r="F9254">
        <v>12466</v>
      </c>
    </row>
    <row r="9255" spans="1:6" x14ac:dyDescent="0.25">
      <c r="A9255" t="s">
        <v>5748</v>
      </c>
      <c r="B9255" t="s">
        <v>20471</v>
      </c>
      <c r="C9255">
        <v>51316</v>
      </c>
      <c r="D9255">
        <v>3747</v>
      </c>
      <c r="E9255">
        <v>248</v>
      </c>
      <c r="F9255">
        <v>3170</v>
      </c>
    </row>
    <row r="9256" spans="1:6" x14ac:dyDescent="0.25">
      <c r="A9256" t="s">
        <v>6971</v>
      </c>
      <c r="B9256" t="s">
        <v>20470</v>
      </c>
      <c r="C9256">
        <v>49105</v>
      </c>
      <c r="D9256">
        <v>3713</v>
      </c>
      <c r="E9256">
        <v>217</v>
      </c>
      <c r="F9256">
        <v>8347</v>
      </c>
    </row>
    <row r="9257" spans="1:6" x14ac:dyDescent="0.25">
      <c r="A9257" t="s">
        <v>6325</v>
      </c>
      <c r="B9257" t="s">
        <v>20466</v>
      </c>
      <c r="C9257">
        <v>56413</v>
      </c>
      <c r="D9257">
        <v>3367</v>
      </c>
      <c r="E9257">
        <v>184</v>
      </c>
      <c r="F9257">
        <v>11017</v>
      </c>
    </row>
    <row r="9258" spans="1:6" x14ac:dyDescent="0.25">
      <c r="A9258" t="s">
        <v>12933</v>
      </c>
      <c r="B9258" t="s">
        <v>20470</v>
      </c>
      <c r="C9258">
        <v>38740</v>
      </c>
      <c r="D9258">
        <v>2180</v>
      </c>
      <c r="E9258">
        <v>173</v>
      </c>
      <c r="F9258">
        <v>12808</v>
      </c>
    </row>
    <row r="9259" spans="1:6" x14ac:dyDescent="0.25">
      <c r="A9259" t="s">
        <v>16975</v>
      </c>
      <c r="B9259" t="s">
        <v>20471</v>
      </c>
      <c r="C9259">
        <v>60971</v>
      </c>
      <c r="D9259">
        <v>3530</v>
      </c>
      <c r="E9259">
        <v>204</v>
      </c>
      <c r="F9259">
        <v>8936</v>
      </c>
    </row>
    <row r="9260" spans="1:6" x14ac:dyDescent="0.25">
      <c r="A9260" t="s">
        <v>2566</v>
      </c>
      <c r="B9260" t="s">
        <v>20470</v>
      </c>
      <c r="C9260">
        <v>44343</v>
      </c>
      <c r="D9260">
        <v>3656</v>
      </c>
      <c r="E9260">
        <v>154</v>
      </c>
      <c r="F9260">
        <v>10460</v>
      </c>
    </row>
    <row r="9261" spans="1:6" x14ac:dyDescent="0.25">
      <c r="A9261" t="s">
        <v>12969</v>
      </c>
      <c r="B9261" t="s">
        <v>20472</v>
      </c>
      <c r="C9261">
        <v>52052</v>
      </c>
      <c r="D9261">
        <v>4490</v>
      </c>
      <c r="E9261">
        <v>205</v>
      </c>
      <c r="F9261">
        <v>13176</v>
      </c>
    </row>
    <row r="9262" spans="1:6" x14ac:dyDescent="0.25">
      <c r="A9262" t="s">
        <v>13909</v>
      </c>
      <c r="B9262" t="s">
        <v>20469</v>
      </c>
      <c r="C9262">
        <v>63968</v>
      </c>
      <c r="D9262">
        <v>4528</v>
      </c>
      <c r="E9262">
        <v>141</v>
      </c>
      <c r="F9262">
        <v>11665</v>
      </c>
    </row>
    <row r="9263" spans="1:6" x14ac:dyDescent="0.25">
      <c r="A9263" t="s">
        <v>13693</v>
      </c>
      <c r="B9263" t="s">
        <v>20465</v>
      </c>
      <c r="C9263">
        <v>51800</v>
      </c>
      <c r="D9263">
        <v>2047</v>
      </c>
      <c r="E9263">
        <v>203</v>
      </c>
      <c r="F9263">
        <v>10404</v>
      </c>
    </row>
    <row r="9264" spans="1:6" x14ac:dyDescent="0.25">
      <c r="A9264" t="s">
        <v>14081</v>
      </c>
      <c r="B9264" t="s">
        <v>20472</v>
      </c>
      <c r="C9264">
        <v>36657</v>
      </c>
      <c r="D9264">
        <v>2154</v>
      </c>
      <c r="E9264">
        <v>335</v>
      </c>
      <c r="F9264">
        <v>11655</v>
      </c>
    </row>
    <row r="9265" spans="1:6" x14ac:dyDescent="0.25">
      <c r="A9265" t="s">
        <v>3938</v>
      </c>
      <c r="B9265" t="s">
        <v>20471</v>
      </c>
      <c r="C9265">
        <v>84216</v>
      </c>
      <c r="D9265">
        <v>2780</v>
      </c>
      <c r="E9265">
        <v>152</v>
      </c>
      <c r="F9265">
        <v>9659</v>
      </c>
    </row>
    <row r="9266" spans="1:6" x14ac:dyDescent="0.25">
      <c r="A9266" t="s">
        <v>5481</v>
      </c>
      <c r="B9266" t="s">
        <v>20471</v>
      </c>
      <c r="C9266">
        <v>18823</v>
      </c>
      <c r="D9266">
        <v>3611</v>
      </c>
      <c r="E9266">
        <v>281</v>
      </c>
      <c r="F9266">
        <v>11439</v>
      </c>
    </row>
    <row r="9267" spans="1:6" x14ac:dyDescent="0.25">
      <c r="A9267" t="s">
        <v>251</v>
      </c>
      <c r="B9267" t="s">
        <v>20473</v>
      </c>
      <c r="C9267">
        <v>53510</v>
      </c>
      <c r="D9267">
        <v>3364</v>
      </c>
      <c r="E9267">
        <v>168</v>
      </c>
      <c r="F9267">
        <v>13337</v>
      </c>
    </row>
    <row r="9268" spans="1:6" x14ac:dyDescent="0.25">
      <c r="A9268" t="s">
        <v>6701</v>
      </c>
      <c r="B9268" t="s">
        <v>20464</v>
      </c>
      <c r="C9268">
        <v>46058</v>
      </c>
      <c r="D9268">
        <v>3009</v>
      </c>
      <c r="E9268">
        <v>207</v>
      </c>
      <c r="F9268">
        <v>13161</v>
      </c>
    </row>
    <row r="9269" spans="1:6" x14ac:dyDescent="0.25">
      <c r="A9269" t="s">
        <v>13409</v>
      </c>
      <c r="B9269" t="s">
        <v>20470</v>
      </c>
      <c r="C9269">
        <v>61274</v>
      </c>
      <c r="D9269">
        <v>3437</v>
      </c>
      <c r="E9269">
        <v>169</v>
      </c>
      <c r="F9269">
        <v>4552</v>
      </c>
    </row>
    <row r="9270" spans="1:6" x14ac:dyDescent="0.25">
      <c r="A9270" t="s">
        <v>2724</v>
      </c>
      <c r="B9270" t="s">
        <v>20465</v>
      </c>
      <c r="C9270">
        <v>45497</v>
      </c>
      <c r="D9270">
        <v>2013</v>
      </c>
      <c r="E9270">
        <v>177</v>
      </c>
      <c r="F9270">
        <v>13968</v>
      </c>
    </row>
    <row r="9271" spans="1:6" x14ac:dyDescent="0.25">
      <c r="A9271" t="s">
        <v>20192</v>
      </c>
      <c r="B9271" t="s">
        <v>20468</v>
      </c>
      <c r="C9271">
        <v>39474</v>
      </c>
      <c r="D9271">
        <v>2864</v>
      </c>
      <c r="E9271">
        <v>73</v>
      </c>
      <c r="F9271">
        <v>11468</v>
      </c>
    </row>
    <row r="9272" spans="1:6" x14ac:dyDescent="0.25">
      <c r="A9272" t="s">
        <v>10280</v>
      </c>
      <c r="B9272" t="s">
        <v>20472</v>
      </c>
      <c r="C9272">
        <v>30778</v>
      </c>
      <c r="D9272">
        <v>1265</v>
      </c>
      <c r="E9272">
        <v>237</v>
      </c>
      <c r="F9272">
        <v>7222</v>
      </c>
    </row>
    <row r="9273" spans="1:6" x14ac:dyDescent="0.25">
      <c r="A9273" t="s">
        <v>5243</v>
      </c>
      <c r="B9273" t="s">
        <v>20464</v>
      </c>
      <c r="C9273">
        <v>45749</v>
      </c>
      <c r="D9273">
        <v>3526</v>
      </c>
      <c r="E9273">
        <v>166</v>
      </c>
      <c r="F9273">
        <v>7486</v>
      </c>
    </row>
    <row r="9274" spans="1:6" x14ac:dyDescent="0.25">
      <c r="A9274" t="s">
        <v>493</v>
      </c>
      <c r="B9274" t="s">
        <v>20466</v>
      </c>
      <c r="C9274">
        <v>61542</v>
      </c>
      <c r="D9274">
        <v>2155</v>
      </c>
      <c r="E9274">
        <v>250</v>
      </c>
      <c r="F9274">
        <v>6290</v>
      </c>
    </row>
    <row r="9275" spans="1:6" x14ac:dyDescent="0.25">
      <c r="A9275" t="s">
        <v>14957</v>
      </c>
      <c r="B9275" t="s">
        <v>20472</v>
      </c>
      <c r="C9275">
        <v>63747</v>
      </c>
      <c r="D9275">
        <v>1544</v>
      </c>
      <c r="E9275">
        <v>224</v>
      </c>
      <c r="F9275">
        <v>13129</v>
      </c>
    </row>
    <row r="9276" spans="1:6" x14ac:dyDescent="0.25">
      <c r="A9276" t="s">
        <v>16432</v>
      </c>
      <c r="B9276" t="s">
        <v>20469</v>
      </c>
      <c r="C9276">
        <v>61084</v>
      </c>
      <c r="D9276">
        <v>3771</v>
      </c>
      <c r="E9276">
        <v>197</v>
      </c>
      <c r="F9276">
        <v>10177</v>
      </c>
    </row>
    <row r="9277" spans="1:6" x14ac:dyDescent="0.25">
      <c r="A9277" t="s">
        <v>12156</v>
      </c>
      <c r="B9277" t="s">
        <v>20468</v>
      </c>
      <c r="C9277">
        <v>51607</v>
      </c>
      <c r="D9277">
        <v>3331</v>
      </c>
      <c r="E9277">
        <v>232</v>
      </c>
      <c r="F9277">
        <v>14698</v>
      </c>
    </row>
    <row r="9278" spans="1:6" x14ac:dyDescent="0.25">
      <c r="A9278" t="s">
        <v>5501</v>
      </c>
      <c r="B9278" t="s">
        <v>20467</v>
      </c>
      <c r="C9278">
        <v>69231</v>
      </c>
      <c r="D9278">
        <v>2633</v>
      </c>
      <c r="E9278">
        <v>156</v>
      </c>
      <c r="F9278">
        <v>8044</v>
      </c>
    </row>
    <row r="9279" spans="1:6" x14ac:dyDescent="0.25">
      <c r="A9279" t="s">
        <v>11414</v>
      </c>
      <c r="B9279" t="s">
        <v>20469</v>
      </c>
      <c r="C9279">
        <v>34658</v>
      </c>
      <c r="D9279">
        <v>2035</v>
      </c>
      <c r="E9279">
        <v>267</v>
      </c>
      <c r="F9279">
        <v>10196</v>
      </c>
    </row>
    <row r="9280" spans="1:6" x14ac:dyDescent="0.25">
      <c r="A9280" t="s">
        <v>1835</v>
      </c>
      <c r="B9280" t="s">
        <v>20467</v>
      </c>
      <c r="C9280">
        <v>54600</v>
      </c>
      <c r="D9280">
        <v>3361</v>
      </c>
      <c r="E9280">
        <v>222</v>
      </c>
      <c r="F9280">
        <v>5519</v>
      </c>
    </row>
    <row r="9281" spans="1:6" x14ac:dyDescent="0.25">
      <c r="A9281" t="s">
        <v>7448</v>
      </c>
      <c r="B9281" t="s">
        <v>20466</v>
      </c>
      <c r="C9281">
        <v>45646</v>
      </c>
      <c r="D9281">
        <v>3175</v>
      </c>
      <c r="E9281">
        <v>142</v>
      </c>
      <c r="F9281">
        <v>11590</v>
      </c>
    </row>
    <row r="9282" spans="1:6" x14ac:dyDescent="0.25">
      <c r="A9282" t="s">
        <v>1260</v>
      </c>
      <c r="B9282" t="s">
        <v>20468</v>
      </c>
      <c r="C9282">
        <v>44434</v>
      </c>
      <c r="D9282">
        <v>2240</v>
      </c>
      <c r="E9282">
        <v>245</v>
      </c>
      <c r="F9282">
        <v>12650</v>
      </c>
    </row>
    <row r="9283" spans="1:6" x14ac:dyDescent="0.25">
      <c r="A9283" t="s">
        <v>3204</v>
      </c>
      <c r="B9283" t="s">
        <v>20471</v>
      </c>
      <c r="C9283">
        <v>68391</v>
      </c>
      <c r="D9283">
        <v>3555</v>
      </c>
      <c r="E9283">
        <v>216</v>
      </c>
      <c r="F9283">
        <v>18741</v>
      </c>
    </row>
    <row r="9284" spans="1:6" x14ac:dyDescent="0.25">
      <c r="A9284" t="s">
        <v>17873</v>
      </c>
      <c r="B9284" t="s">
        <v>20467</v>
      </c>
      <c r="C9284">
        <v>36357</v>
      </c>
      <c r="D9284">
        <v>3824</v>
      </c>
      <c r="E9284">
        <v>252</v>
      </c>
      <c r="F9284">
        <v>8039</v>
      </c>
    </row>
    <row r="9285" spans="1:6" x14ac:dyDescent="0.25">
      <c r="A9285" t="s">
        <v>6584</v>
      </c>
      <c r="B9285" t="s">
        <v>20466</v>
      </c>
      <c r="C9285">
        <v>61372</v>
      </c>
      <c r="D9285">
        <v>4266</v>
      </c>
      <c r="E9285">
        <v>179</v>
      </c>
      <c r="F9285">
        <v>8759</v>
      </c>
    </row>
    <row r="9286" spans="1:6" x14ac:dyDescent="0.25">
      <c r="A9286" t="s">
        <v>4057</v>
      </c>
      <c r="B9286" t="s">
        <v>20472</v>
      </c>
      <c r="C9286">
        <v>40514</v>
      </c>
      <c r="D9286">
        <v>3113</v>
      </c>
      <c r="E9286">
        <v>210</v>
      </c>
      <c r="F9286">
        <v>14253</v>
      </c>
    </row>
    <row r="9287" spans="1:6" x14ac:dyDescent="0.25">
      <c r="A9287" t="s">
        <v>13455</v>
      </c>
      <c r="B9287" t="s">
        <v>20469</v>
      </c>
      <c r="C9287">
        <v>67668</v>
      </c>
      <c r="D9287">
        <v>2427</v>
      </c>
      <c r="E9287">
        <v>174</v>
      </c>
      <c r="F9287">
        <v>6940</v>
      </c>
    </row>
    <row r="9288" spans="1:6" x14ac:dyDescent="0.25">
      <c r="A9288" t="s">
        <v>19943</v>
      </c>
      <c r="B9288" t="s">
        <v>20470</v>
      </c>
      <c r="C9288">
        <v>37403</v>
      </c>
      <c r="D9288">
        <v>2355</v>
      </c>
      <c r="E9288">
        <v>177</v>
      </c>
      <c r="F9288">
        <v>11523</v>
      </c>
    </row>
    <row r="9289" spans="1:6" x14ac:dyDescent="0.25">
      <c r="A9289" t="s">
        <v>14472</v>
      </c>
      <c r="B9289" t="s">
        <v>20472</v>
      </c>
      <c r="C9289">
        <v>56761</v>
      </c>
      <c r="D9289">
        <v>1999</v>
      </c>
      <c r="E9289">
        <v>242</v>
      </c>
      <c r="F9289">
        <v>6445</v>
      </c>
    </row>
    <row r="9290" spans="1:6" x14ac:dyDescent="0.25">
      <c r="A9290" t="s">
        <v>9302</v>
      </c>
      <c r="B9290" t="s">
        <v>20467</v>
      </c>
      <c r="C9290">
        <v>57812</v>
      </c>
      <c r="D9290">
        <v>2720</v>
      </c>
      <c r="E9290">
        <v>131</v>
      </c>
      <c r="F9290">
        <v>5248</v>
      </c>
    </row>
    <row r="9291" spans="1:6" x14ac:dyDescent="0.25">
      <c r="A9291" t="s">
        <v>17720</v>
      </c>
      <c r="B9291" t="s">
        <v>20466</v>
      </c>
      <c r="C9291">
        <v>32666</v>
      </c>
      <c r="D9291">
        <v>1868</v>
      </c>
      <c r="E9291">
        <v>222</v>
      </c>
      <c r="F9291">
        <v>8688</v>
      </c>
    </row>
    <row r="9292" spans="1:6" x14ac:dyDescent="0.25">
      <c r="A9292" t="s">
        <v>11902</v>
      </c>
      <c r="B9292" t="s">
        <v>20471</v>
      </c>
      <c r="C9292">
        <v>51741</v>
      </c>
      <c r="D9292">
        <v>2415</v>
      </c>
      <c r="E9292">
        <v>188</v>
      </c>
      <c r="F9292">
        <v>9135</v>
      </c>
    </row>
    <row r="9293" spans="1:6" x14ac:dyDescent="0.25">
      <c r="A9293" t="s">
        <v>1217</v>
      </c>
      <c r="B9293" t="s">
        <v>20469</v>
      </c>
      <c r="C9293">
        <v>40271</v>
      </c>
      <c r="D9293">
        <v>3393</v>
      </c>
      <c r="E9293">
        <v>136</v>
      </c>
      <c r="F9293">
        <v>6538</v>
      </c>
    </row>
    <row r="9294" spans="1:6" x14ac:dyDescent="0.25">
      <c r="A9294" t="s">
        <v>9201</v>
      </c>
      <c r="B9294" t="s">
        <v>20472</v>
      </c>
      <c r="C9294">
        <v>50960</v>
      </c>
      <c r="D9294">
        <v>3068</v>
      </c>
      <c r="E9294">
        <v>142</v>
      </c>
      <c r="F9294">
        <v>14354</v>
      </c>
    </row>
    <row r="9295" spans="1:6" x14ac:dyDescent="0.25">
      <c r="A9295" t="s">
        <v>11138</v>
      </c>
      <c r="B9295" t="s">
        <v>20465</v>
      </c>
      <c r="C9295">
        <v>75901</v>
      </c>
      <c r="D9295">
        <v>4187</v>
      </c>
      <c r="E9295">
        <v>164</v>
      </c>
      <c r="F9295">
        <v>14664</v>
      </c>
    </row>
    <row r="9296" spans="1:6" x14ac:dyDescent="0.25">
      <c r="A9296" t="s">
        <v>7238</v>
      </c>
      <c r="B9296" t="s">
        <v>20465</v>
      </c>
      <c r="C9296">
        <v>60938</v>
      </c>
      <c r="D9296">
        <v>3908</v>
      </c>
      <c r="E9296">
        <v>171</v>
      </c>
      <c r="F9296">
        <v>7593</v>
      </c>
    </row>
    <row r="9297" spans="1:6" x14ac:dyDescent="0.25">
      <c r="A9297" t="s">
        <v>9105</v>
      </c>
      <c r="B9297" t="s">
        <v>20470</v>
      </c>
      <c r="C9297">
        <v>57181</v>
      </c>
      <c r="D9297">
        <v>3890</v>
      </c>
      <c r="E9297">
        <v>157</v>
      </c>
      <c r="F9297">
        <v>14913</v>
      </c>
    </row>
    <row r="9298" spans="1:6" x14ac:dyDescent="0.25">
      <c r="A9298" t="s">
        <v>20380</v>
      </c>
      <c r="B9298" t="s">
        <v>20471</v>
      </c>
      <c r="C9298">
        <v>45703</v>
      </c>
      <c r="D9298">
        <v>3098</v>
      </c>
      <c r="E9298">
        <v>204</v>
      </c>
      <c r="F9298">
        <v>11313</v>
      </c>
    </row>
    <row r="9299" spans="1:6" x14ac:dyDescent="0.25">
      <c r="A9299" t="s">
        <v>5180</v>
      </c>
      <c r="B9299" t="s">
        <v>20465</v>
      </c>
      <c r="C9299">
        <v>53690</v>
      </c>
      <c r="D9299">
        <v>2918</v>
      </c>
      <c r="E9299">
        <v>137</v>
      </c>
      <c r="F9299">
        <v>9396</v>
      </c>
    </row>
    <row r="9300" spans="1:6" x14ac:dyDescent="0.25">
      <c r="A9300" t="s">
        <v>16021</v>
      </c>
      <c r="B9300" t="s">
        <v>20464</v>
      </c>
      <c r="C9300">
        <v>43212</v>
      </c>
      <c r="D9300">
        <v>698</v>
      </c>
      <c r="E9300">
        <v>159</v>
      </c>
      <c r="F9300">
        <v>9502</v>
      </c>
    </row>
    <row r="9301" spans="1:6" x14ac:dyDescent="0.25">
      <c r="A9301" t="s">
        <v>3213</v>
      </c>
      <c r="B9301" t="s">
        <v>20473</v>
      </c>
      <c r="C9301">
        <v>64656</v>
      </c>
      <c r="D9301">
        <v>2952</v>
      </c>
      <c r="E9301">
        <v>169</v>
      </c>
      <c r="F9301">
        <v>19309</v>
      </c>
    </row>
    <row r="9302" spans="1:6" x14ac:dyDescent="0.25">
      <c r="A9302" t="s">
        <v>17830</v>
      </c>
      <c r="B9302" t="s">
        <v>20472</v>
      </c>
      <c r="C9302">
        <v>26674</v>
      </c>
      <c r="D9302">
        <v>3559</v>
      </c>
      <c r="E9302">
        <v>173</v>
      </c>
      <c r="F9302">
        <v>12866</v>
      </c>
    </row>
    <row r="9303" spans="1:6" x14ac:dyDescent="0.25">
      <c r="A9303" t="s">
        <v>7041</v>
      </c>
      <c r="B9303" t="s">
        <v>20470</v>
      </c>
      <c r="C9303">
        <v>37096</v>
      </c>
      <c r="D9303">
        <v>2877</v>
      </c>
      <c r="E9303">
        <v>100</v>
      </c>
      <c r="F9303">
        <v>11008</v>
      </c>
    </row>
    <row r="9304" spans="1:6" x14ac:dyDescent="0.25">
      <c r="A9304" t="s">
        <v>2202</v>
      </c>
      <c r="B9304" t="s">
        <v>20467</v>
      </c>
      <c r="C9304">
        <v>41165</v>
      </c>
      <c r="D9304">
        <v>2624</v>
      </c>
      <c r="E9304">
        <v>233</v>
      </c>
      <c r="F9304">
        <v>2531</v>
      </c>
    </row>
    <row r="9305" spans="1:6" x14ac:dyDescent="0.25">
      <c r="A9305" t="s">
        <v>6979</v>
      </c>
      <c r="B9305" t="s">
        <v>20465</v>
      </c>
      <c r="C9305">
        <v>39026</v>
      </c>
      <c r="D9305">
        <v>3681</v>
      </c>
      <c r="E9305">
        <v>272</v>
      </c>
      <c r="F9305">
        <v>5461</v>
      </c>
    </row>
    <row r="9306" spans="1:6" x14ac:dyDescent="0.25">
      <c r="A9306" t="s">
        <v>10232</v>
      </c>
      <c r="B9306" t="s">
        <v>20467</v>
      </c>
      <c r="C9306">
        <v>28525</v>
      </c>
      <c r="D9306">
        <v>1885</v>
      </c>
      <c r="E9306">
        <v>302</v>
      </c>
      <c r="F9306">
        <v>12335</v>
      </c>
    </row>
    <row r="9307" spans="1:6" x14ac:dyDescent="0.25">
      <c r="A9307" t="s">
        <v>12499</v>
      </c>
      <c r="B9307" t="s">
        <v>20465</v>
      </c>
      <c r="C9307">
        <v>41088</v>
      </c>
      <c r="D9307">
        <v>2234</v>
      </c>
      <c r="E9307">
        <v>180</v>
      </c>
      <c r="F9307">
        <v>4949</v>
      </c>
    </row>
    <row r="9308" spans="1:6" x14ac:dyDescent="0.25">
      <c r="A9308" t="s">
        <v>12365</v>
      </c>
      <c r="B9308" t="s">
        <v>20471</v>
      </c>
      <c r="C9308">
        <v>46767</v>
      </c>
      <c r="D9308">
        <v>3445</v>
      </c>
      <c r="E9308">
        <v>158</v>
      </c>
      <c r="F9308">
        <v>12383</v>
      </c>
    </row>
    <row r="9309" spans="1:6" x14ac:dyDescent="0.25">
      <c r="A9309" t="s">
        <v>12519</v>
      </c>
      <c r="B9309" t="s">
        <v>20468</v>
      </c>
      <c r="C9309">
        <v>61856</v>
      </c>
      <c r="D9309">
        <v>2539</v>
      </c>
      <c r="E9309">
        <v>218</v>
      </c>
      <c r="F9309">
        <v>10688</v>
      </c>
    </row>
    <row r="9310" spans="1:6" x14ac:dyDescent="0.25">
      <c r="A9310" t="s">
        <v>3785</v>
      </c>
      <c r="B9310" t="s">
        <v>20469</v>
      </c>
      <c r="C9310">
        <v>61388</v>
      </c>
      <c r="D9310">
        <v>4398</v>
      </c>
      <c r="E9310">
        <v>227</v>
      </c>
      <c r="F9310">
        <v>3180</v>
      </c>
    </row>
    <row r="9311" spans="1:6" x14ac:dyDescent="0.25">
      <c r="A9311" t="s">
        <v>6327</v>
      </c>
      <c r="B9311" t="s">
        <v>20473</v>
      </c>
      <c r="C9311">
        <v>14414</v>
      </c>
      <c r="D9311">
        <v>1650</v>
      </c>
      <c r="E9311">
        <v>180</v>
      </c>
      <c r="F9311">
        <v>7478</v>
      </c>
    </row>
    <row r="9312" spans="1:6" x14ac:dyDescent="0.25">
      <c r="A9312" t="s">
        <v>13683</v>
      </c>
      <c r="B9312" t="s">
        <v>20469</v>
      </c>
      <c r="C9312">
        <v>44965</v>
      </c>
      <c r="D9312">
        <v>3148</v>
      </c>
      <c r="E9312">
        <v>227</v>
      </c>
      <c r="F9312">
        <v>8501</v>
      </c>
    </row>
    <row r="9313" spans="1:6" x14ac:dyDescent="0.25">
      <c r="A9313" t="s">
        <v>17421</v>
      </c>
      <c r="B9313" t="s">
        <v>20465</v>
      </c>
      <c r="C9313">
        <v>46129</v>
      </c>
      <c r="D9313">
        <v>5382</v>
      </c>
      <c r="E9313">
        <v>204</v>
      </c>
      <c r="F9313">
        <v>11660</v>
      </c>
    </row>
    <row r="9314" spans="1:6" x14ac:dyDescent="0.25">
      <c r="A9314" t="s">
        <v>17449</v>
      </c>
      <c r="B9314" t="s">
        <v>20464</v>
      </c>
      <c r="C9314">
        <v>40528</v>
      </c>
      <c r="D9314">
        <v>3578</v>
      </c>
      <c r="E9314">
        <v>214</v>
      </c>
      <c r="F9314">
        <v>7214</v>
      </c>
    </row>
    <row r="9315" spans="1:6" x14ac:dyDescent="0.25">
      <c r="A9315" t="s">
        <v>10706</v>
      </c>
      <c r="B9315" t="s">
        <v>20471</v>
      </c>
      <c r="C9315">
        <v>46059</v>
      </c>
      <c r="D9315">
        <v>2525</v>
      </c>
      <c r="E9315">
        <v>191</v>
      </c>
      <c r="F9315">
        <v>6682</v>
      </c>
    </row>
    <row r="9316" spans="1:6" x14ac:dyDescent="0.25">
      <c r="A9316" t="s">
        <v>8392</v>
      </c>
      <c r="B9316" t="s">
        <v>20470</v>
      </c>
      <c r="C9316">
        <v>57491</v>
      </c>
      <c r="D9316">
        <v>2034</v>
      </c>
      <c r="E9316">
        <v>252</v>
      </c>
      <c r="F9316">
        <v>16314</v>
      </c>
    </row>
    <row r="9317" spans="1:6" x14ac:dyDescent="0.25">
      <c r="A9317" t="s">
        <v>1096</v>
      </c>
      <c r="B9317" t="s">
        <v>20464</v>
      </c>
      <c r="C9317">
        <v>24915</v>
      </c>
      <c r="D9317">
        <v>2684</v>
      </c>
      <c r="E9317">
        <v>253</v>
      </c>
      <c r="F9317">
        <v>9682</v>
      </c>
    </row>
    <row r="9318" spans="1:6" x14ac:dyDescent="0.25">
      <c r="A9318" t="s">
        <v>12361</v>
      </c>
      <c r="B9318" t="s">
        <v>20468</v>
      </c>
      <c r="C9318">
        <v>57378</v>
      </c>
      <c r="D9318">
        <v>2819</v>
      </c>
      <c r="E9318">
        <v>239</v>
      </c>
      <c r="F9318">
        <v>4910</v>
      </c>
    </row>
    <row r="9319" spans="1:6" x14ac:dyDescent="0.25">
      <c r="A9319" t="s">
        <v>15411</v>
      </c>
      <c r="B9319" t="s">
        <v>20473</v>
      </c>
      <c r="C9319">
        <v>62871</v>
      </c>
      <c r="D9319">
        <v>3165</v>
      </c>
      <c r="E9319">
        <v>128</v>
      </c>
      <c r="F9319">
        <v>7841</v>
      </c>
    </row>
    <row r="9320" spans="1:6" x14ac:dyDescent="0.25">
      <c r="A9320" t="s">
        <v>8201</v>
      </c>
      <c r="B9320" t="s">
        <v>20473</v>
      </c>
      <c r="C9320">
        <v>58237</v>
      </c>
      <c r="D9320">
        <v>2193</v>
      </c>
      <c r="E9320">
        <v>242</v>
      </c>
      <c r="F9320">
        <v>11485</v>
      </c>
    </row>
    <row r="9321" spans="1:6" x14ac:dyDescent="0.25">
      <c r="A9321" t="s">
        <v>19361</v>
      </c>
      <c r="B9321" t="s">
        <v>20470</v>
      </c>
      <c r="C9321">
        <v>36491</v>
      </c>
      <c r="D9321">
        <v>3414</v>
      </c>
      <c r="E9321">
        <v>249</v>
      </c>
      <c r="F9321">
        <v>11390</v>
      </c>
    </row>
    <row r="9322" spans="1:6" x14ac:dyDescent="0.25">
      <c r="A9322" t="s">
        <v>13133</v>
      </c>
      <c r="B9322" t="s">
        <v>20466</v>
      </c>
      <c r="C9322">
        <v>45512</v>
      </c>
      <c r="D9322">
        <v>3054</v>
      </c>
      <c r="E9322">
        <v>180</v>
      </c>
      <c r="F9322">
        <v>13502</v>
      </c>
    </row>
    <row r="9323" spans="1:6" x14ac:dyDescent="0.25">
      <c r="A9323" t="s">
        <v>11494</v>
      </c>
      <c r="B9323" t="s">
        <v>20469</v>
      </c>
      <c r="C9323">
        <v>44470</v>
      </c>
      <c r="D9323">
        <v>1471</v>
      </c>
      <c r="E9323">
        <v>117</v>
      </c>
      <c r="F9323">
        <v>9879</v>
      </c>
    </row>
    <row r="9324" spans="1:6" x14ac:dyDescent="0.25">
      <c r="A9324" t="s">
        <v>5345</v>
      </c>
      <c r="B9324" t="s">
        <v>20473</v>
      </c>
      <c r="C9324">
        <v>64429</v>
      </c>
      <c r="D9324">
        <v>1764</v>
      </c>
      <c r="E9324">
        <v>208</v>
      </c>
      <c r="F9324">
        <v>8717</v>
      </c>
    </row>
    <row r="9325" spans="1:6" x14ac:dyDescent="0.25">
      <c r="A9325" t="s">
        <v>16963</v>
      </c>
      <c r="B9325" t="s">
        <v>20471</v>
      </c>
      <c r="C9325">
        <v>63282</v>
      </c>
      <c r="D9325">
        <v>3138</v>
      </c>
      <c r="E9325">
        <v>268</v>
      </c>
      <c r="F9325">
        <v>8684</v>
      </c>
    </row>
    <row r="9326" spans="1:6" x14ac:dyDescent="0.25">
      <c r="A9326" t="s">
        <v>9260</v>
      </c>
      <c r="B9326" t="s">
        <v>20465</v>
      </c>
      <c r="C9326">
        <v>61347</v>
      </c>
      <c r="D9326">
        <v>3600</v>
      </c>
      <c r="E9326">
        <v>184</v>
      </c>
      <c r="F9326">
        <v>10547</v>
      </c>
    </row>
    <row r="9327" spans="1:6" x14ac:dyDescent="0.25">
      <c r="A9327" t="s">
        <v>260</v>
      </c>
      <c r="B9327" t="s">
        <v>20465</v>
      </c>
      <c r="C9327">
        <v>52145</v>
      </c>
      <c r="D9327">
        <v>1423</v>
      </c>
      <c r="E9327">
        <v>274</v>
      </c>
      <c r="F9327">
        <v>10519</v>
      </c>
    </row>
    <row r="9328" spans="1:6" x14ac:dyDescent="0.25">
      <c r="A9328" t="s">
        <v>4149</v>
      </c>
      <c r="B9328" t="s">
        <v>20468</v>
      </c>
      <c r="C9328">
        <v>44583</v>
      </c>
      <c r="D9328">
        <v>4157</v>
      </c>
      <c r="E9328">
        <v>171</v>
      </c>
      <c r="F9328">
        <v>4797</v>
      </c>
    </row>
    <row r="9329" spans="1:6" x14ac:dyDescent="0.25">
      <c r="A9329" t="s">
        <v>9115</v>
      </c>
      <c r="B9329" t="s">
        <v>20464</v>
      </c>
      <c r="C9329">
        <v>6177</v>
      </c>
      <c r="D9329">
        <v>2733</v>
      </c>
      <c r="E9329">
        <v>248</v>
      </c>
      <c r="F9329">
        <v>15194</v>
      </c>
    </row>
    <row r="9330" spans="1:6" x14ac:dyDescent="0.25">
      <c r="A9330" t="s">
        <v>15305</v>
      </c>
      <c r="B9330" t="s">
        <v>20473</v>
      </c>
      <c r="C9330">
        <v>40122</v>
      </c>
      <c r="D9330">
        <v>2966</v>
      </c>
      <c r="E9330">
        <v>277</v>
      </c>
      <c r="F9330">
        <v>8586</v>
      </c>
    </row>
    <row r="9331" spans="1:6" x14ac:dyDescent="0.25">
      <c r="A9331" t="s">
        <v>14643</v>
      </c>
      <c r="B9331" t="s">
        <v>20472</v>
      </c>
      <c r="C9331">
        <v>15863</v>
      </c>
      <c r="D9331">
        <v>3704</v>
      </c>
      <c r="E9331">
        <v>171</v>
      </c>
      <c r="F9331">
        <v>9542</v>
      </c>
    </row>
    <row r="9332" spans="1:6" x14ac:dyDescent="0.25">
      <c r="A9332" t="s">
        <v>14617</v>
      </c>
      <c r="B9332" t="s">
        <v>20466</v>
      </c>
      <c r="C9332">
        <v>41461</v>
      </c>
      <c r="D9332">
        <v>3100</v>
      </c>
      <c r="E9332">
        <v>243</v>
      </c>
      <c r="F9332">
        <v>10499</v>
      </c>
    </row>
    <row r="9333" spans="1:6" x14ac:dyDescent="0.25">
      <c r="A9333" t="s">
        <v>4560</v>
      </c>
      <c r="B9333" t="s">
        <v>20471</v>
      </c>
      <c r="C9333">
        <v>50439</v>
      </c>
      <c r="D9333">
        <v>1824</v>
      </c>
      <c r="E9333">
        <v>246</v>
      </c>
      <c r="F9333">
        <v>12284</v>
      </c>
    </row>
    <row r="9334" spans="1:6" x14ac:dyDescent="0.25">
      <c r="A9334" t="s">
        <v>4255</v>
      </c>
      <c r="B9334" t="s">
        <v>20472</v>
      </c>
      <c r="C9334">
        <v>44852</v>
      </c>
      <c r="D9334">
        <v>2712</v>
      </c>
      <c r="E9334">
        <v>175</v>
      </c>
      <c r="F9334">
        <v>9965</v>
      </c>
    </row>
    <row r="9335" spans="1:6" x14ac:dyDescent="0.25">
      <c r="A9335" t="s">
        <v>10083</v>
      </c>
      <c r="B9335" t="s">
        <v>20472</v>
      </c>
      <c r="C9335">
        <v>31325</v>
      </c>
      <c r="D9335">
        <v>3355</v>
      </c>
      <c r="E9335">
        <v>221</v>
      </c>
      <c r="F9335">
        <v>10460</v>
      </c>
    </row>
    <row r="9336" spans="1:6" x14ac:dyDescent="0.25">
      <c r="A9336" t="s">
        <v>19527</v>
      </c>
      <c r="B9336" t="s">
        <v>20465</v>
      </c>
      <c r="C9336">
        <v>30939</v>
      </c>
      <c r="D9336">
        <v>3740</v>
      </c>
      <c r="E9336">
        <v>293</v>
      </c>
      <c r="F9336">
        <v>16808</v>
      </c>
    </row>
    <row r="9337" spans="1:6" x14ac:dyDescent="0.25">
      <c r="A9337" t="s">
        <v>1296</v>
      </c>
      <c r="B9337" t="s">
        <v>20472</v>
      </c>
      <c r="C9337">
        <v>52535</v>
      </c>
      <c r="D9337">
        <v>2605</v>
      </c>
      <c r="E9337">
        <v>110</v>
      </c>
      <c r="F9337">
        <v>14249</v>
      </c>
    </row>
    <row r="9338" spans="1:6" x14ac:dyDescent="0.25">
      <c r="A9338" t="s">
        <v>15423</v>
      </c>
      <c r="B9338" t="s">
        <v>20464</v>
      </c>
      <c r="C9338">
        <v>20009</v>
      </c>
      <c r="D9338">
        <v>4087</v>
      </c>
      <c r="E9338">
        <v>234</v>
      </c>
      <c r="F9338">
        <v>5898</v>
      </c>
    </row>
    <row r="9339" spans="1:6" x14ac:dyDescent="0.25">
      <c r="A9339" t="s">
        <v>15904</v>
      </c>
      <c r="B9339" t="s">
        <v>20467</v>
      </c>
      <c r="C9339">
        <v>36397</v>
      </c>
      <c r="D9339">
        <v>4648</v>
      </c>
      <c r="E9339">
        <v>241</v>
      </c>
      <c r="F9339">
        <v>12619</v>
      </c>
    </row>
    <row r="9340" spans="1:6" x14ac:dyDescent="0.25">
      <c r="A9340" t="s">
        <v>6973</v>
      </c>
      <c r="B9340" t="s">
        <v>20464</v>
      </c>
      <c r="C9340">
        <v>24804</v>
      </c>
      <c r="D9340">
        <v>2612</v>
      </c>
      <c r="E9340">
        <v>189</v>
      </c>
      <c r="F9340">
        <v>12275</v>
      </c>
    </row>
    <row r="9341" spans="1:6" x14ac:dyDescent="0.25">
      <c r="A9341" t="s">
        <v>14836</v>
      </c>
      <c r="B9341" t="s">
        <v>20470</v>
      </c>
      <c r="C9341">
        <v>35284</v>
      </c>
      <c r="D9341">
        <v>2822</v>
      </c>
      <c r="E9341">
        <v>175</v>
      </c>
      <c r="F9341">
        <v>12911</v>
      </c>
    </row>
    <row r="9342" spans="1:6" x14ac:dyDescent="0.25">
      <c r="A9342" t="s">
        <v>2318</v>
      </c>
      <c r="B9342" t="s">
        <v>20464</v>
      </c>
      <c r="C9342">
        <v>62253</v>
      </c>
      <c r="D9342">
        <v>3729</v>
      </c>
      <c r="E9342">
        <v>169</v>
      </c>
      <c r="F9342">
        <v>15217</v>
      </c>
    </row>
    <row r="9343" spans="1:6" x14ac:dyDescent="0.25">
      <c r="A9343" t="s">
        <v>11218</v>
      </c>
      <c r="B9343" t="s">
        <v>20472</v>
      </c>
      <c r="C9343">
        <v>35932</v>
      </c>
      <c r="D9343">
        <v>3560</v>
      </c>
      <c r="E9343">
        <v>230</v>
      </c>
      <c r="F9343">
        <v>10240</v>
      </c>
    </row>
    <row r="9344" spans="1:6" x14ac:dyDescent="0.25">
      <c r="A9344" t="s">
        <v>20282</v>
      </c>
      <c r="B9344" t="s">
        <v>20473</v>
      </c>
      <c r="C9344">
        <v>50890</v>
      </c>
      <c r="D9344">
        <v>3206</v>
      </c>
      <c r="E9344">
        <v>182</v>
      </c>
      <c r="F9344">
        <v>12894</v>
      </c>
    </row>
    <row r="9345" spans="1:6" x14ac:dyDescent="0.25">
      <c r="A9345" t="s">
        <v>2399</v>
      </c>
      <c r="B9345" t="s">
        <v>20472</v>
      </c>
      <c r="C9345">
        <v>58349</v>
      </c>
      <c r="D9345">
        <v>3471</v>
      </c>
      <c r="E9345">
        <v>143</v>
      </c>
      <c r="F9345">
        <v>11121</v>
      </c>
    </row>
    <row r="9346" spans="1:6" x14ac:dyDescent="0.25">
      <c r="A9346" t="s">
        <v>1477</v>
      </c>
      <c r="B9346" t="s">
        <v>20468</v>
      </c>
      <c r="C9346">
        <v>47895</v>
      </c>
      <c r="D9346">
        <v>3222</v>
      </c>
      <c r="E9346">
        <v>229</v>
      </c>
      <c r="F9346">
        <v>14381</v>
      </c>
    </row>
    <row r="9347" spans="1:6" x14ac:dyDescent="0.25">
      <c r="A9347" t="s">
        <v>9616</v>
      </c>
      <c r="B9347" t="s">
        <v>20470</v>
      </c>
      <c r="C9347">
        <v>51873</v>
      </c>
      <c r="D9347">
        <v>2354</v>
      </c>
      <c r="E9347">
        <v>204</v>
      </c>
      <c r="F9347">
        <v>12276</v>
      </c>
    </row>
    <row r="9348" spans="1:6" x14ac:dyDescent="0.25">
      <c r="A9348" t="s">
        <v>12513</v>
      </c>
      <c r="B9348" t="s">
        <v>20472</v>
      </c>
      <c r="C9348">
        <v>49758</v>
      </c>
      <c r="D9348">
        <v>2600</v>
      </c>
      <c r="E9348">
        <v>117</v>
      </c>
      <c r="F9348">
        <v>16580</v>
      </c>
    </row>
    <row r="9349" spans="1:6" x14ac:dyDescent="0.25">
      <c r="A9349" t="s">
        <v>18181</v>
      </c>
      <c r="B9349" t="s">
        <v>20465</v>
      </c>
      <c r="C9349">
        <v>35540</v>
      </c>
      <c r="D9349">
        <v>3198</v>
      </c>
      <c r="E9349">
        <v>147</v>
      </c>
      <c r="F9349">
        <v>12250</v>
      </c>
    </row>
    <row r="9350" spans="1:6" x14ac:dyDescent="0.25">
      <c r="A9350" t="s">
        <v>6889</v>
      </c>
      <c r="B9350" t="s">
        <v>20468</v>
      </c>
      <c r="C9350">
        <v>47267</v>
      </c>
      <c r="D9350">
        <v>2759</v>
      </c>
      <c r="E9350">
        <v>284</v>
      </c>
      <c r="F9350">
        <v>7100</v>
      </c>
    </row>
    <row r="9351" spans="1:6" x14ac:dyDescent="0.25">
      <c r="A9351" t="s">
        <v>7452</v>
      </c>
      <c r="B9351" t="s">
        <v>20466</v>
      </c>
      <c r="C9351">
        <v>57395</v>
      </c>
      <c r="D9351">
        <v>4727</v>
      </c>
      <c r="E9351">
        <v>190</v>
      </c>
      <c r="F9351">
        <v>10386</v>
      </c>
    </row>
    <row r="9352" spans="1:6" x14ac:dyDescent="0.25">
      <c r="A9352" t="s">
        <v>18731</v>
      </c>
      <c r="B9352" t="s">
        <v>20468</v>
      </c>
      <c r="C9352">
        <v>39400</v>
      </c>
      <c r="D9352">
        <v>2694</v>
      </c>
      <c r="E9352">
        <v>151</v>
      </c>
      <c r="F9352">
        <v>10335</v>
      </c>
    </row>
    <row r="9353" spans="1:6" x14ac:dyDescent="0.25">
      <c r="A9353" t="s">
        <v>13557</v>
      </c>
      <c r="B9353" t="s">
        <v>20468</v>
      </c>
      <c r="C9353">
        <v>55966</v>
      </c>
      <c r="D9353">
        <v>2603</v>
      </c>
      <c r="E9353">
        <v>257</v>
      </c>
      <c r="F9353">
        <v>11243</v>
      </c>
    </row>
    <row r="9354" spans="1:6" x14ac:dyDescent="0.25">
      <c r="A9354" t="s">
        <v>8073</v>
      </c>
      <c r="B9354" t="s">
        <v>20471</v>
      </c>
      <c r="C9354">
        <v>49613</v>
      </c>
      <c r="D9354">
        <v>2882</v>
      </c>
      <c r="E9354">
        <v>231</v>
      </c>
      <c r="F9354">
        <v>10980</v>
      </c>
    </row>
    <row r="9355" spans="1:6" x14ac:dyDescent="0.25">
      <c r="A9355" t="s">
        <v>12637</v>
      </c>
      <c r="B9355" t="s">
        <v>20467</v>
      </c>
      <c r="C9355">
        <v>50671</v>
      </c>
      <c r="D9355">
        <v>3604</v>
      </c>
      <c r="E9355">
        <v>296</v>
      </c>
      <c r="F9355">
        <v>2855</v>
      </c>
    </row>
    <row r="9356" spans="1:6" x14ac:dyDescent="0.25">
      <c r="A9356" t="s">
        <v>16802</v>
      </c>
      <c r="B9356" t="s">
        <v>20466</v>
      </c>
      <c r="C9356">
        <v>40932</v>
      </c>
      <c r="D9356">
        <v>2594</v>
      </c>
      <c r="E9356">
        <v>274</v>
      </c>
      <c r="F9356">
        <v>10777</v>
      </c>
    </row>
    <row r="9357" spans="1:6" x14ac:dyDescent="0.25">
      <c r="A9357" t="s">
        <v>1837</v>
      </c>
      <c r="B9357" t="s">
        <v>20466</v>
      </c>
      <c r="C9357">
        <v>25042</v>
      </c>
      <c r="D9357">
        <v>1594</v>
      </c>
      <c r="E9357">
        <v>295</v>
      </c>
      <c r="F9357">
        <v>12028</v>
      </c>
    </row>
    <row r="9358" spans="1:6" x14ac:dyDescent="0.25">
      <c r="A9358" t="s">
        <v>12887</v>
      </c>
      <c r="B9358" t="s">
        <v>20472</v>
      </c>
      <c r="C9358">
        <v>68276</v>
      </c>
      <c r="D9358">
        <v>2887</v>
      </c>
      <c r="E9358">
        <v>173</v>
      </c>
      <c r="F9358">
        <v>8642</v>
      </c>
    </row>
    <row r="9359" spans="1:6" x14ac:dyDescent="0.25">
      <c r="A9359" t="s">
        <v>13749</v>
      </c>
      <c r="B9359" t="s">
        <v>20470</v>
      </c>
      <c r="C9359">
        <v>34527</v>
      </c>
      <c r="D9359">
        <v>3222</v>
      </c>
      <c r="E9359">
        <v>177</v>
      </c>
      <c r="F9359">
        <v>8670</v>
      </c>
    </row>
    <row r="9360" spans="1:6" x14ac:dyDescent="0.25">
      <c r="A9360" t="s">
        <v>1004</v>
      </c>
      <c r="B9360" t="s">
        <v>20467</v>
      </c>
      <c r="C9360">
        <v>51735</v>
      </c>
      <c r="D9360">
        <v>3176</v>
      </c>
      <c r="E9360">
        <v>236</v>
      </c>
      <c r="F9360">
        <v>10728</v>
      </c>
    </row>
    <row r="9361" spans="1:6" x14ac:dyDescent="0.25">
      <c r="A9361" t="s">
        <v>18256</v>
      </c>
      <c r="B9361" t="s">
        <v>20468</v>
      </c>
      <c r="C9361">
        <v>52997</v>
      </c>
      <c r="D9361">
        <v>2407</v>
      </c>
      <c r="E9361">
        <v>231</v>
      </c>
      <c r="F9361">
        <v>10313</v>
      </c>
    </row>
    <row r="9362" spans="1:6" x14ac:dyDescent="0.25">
      <c r="A9362" t="s">
        <v>6680</v>
      </c>
      <c r="B9362" t="s">
        <v>20467</v>
      </c>
      <c r="C9362">
        <v>41999</v>
      </c>
      <c r="D9362">
        <v>2118</v>
      </c>
      <c r="E9362">
        <v>147</v>
      </c>
      <c r="F9362">
        <v>9890</v>
      </c>
    </row>
    <row r="9363" spans="1:6" x14ac:dyDescent="0.25">
      <c r="A9363" t="s">
        <v>9666</v>
      </c>
      <c r="B9363" t="s">
        <v>20466</v>
      </c>
      <c r="C9363">
        <v>55002</v>
      </c>
      <c r="D9363">
        <v>4460</v>
      </c>
      <c r="E9363">
        <v>180</v>
      </c>
      <c r="F9363">
        <v>11227</v>
      </c>
    </row>
    <row r="9364" spans="1:6" x14ac:dyDescent="0.25">
      <c r="A9364" t="s">
        <v>9790</v>
      </c>
      <c r="B9364" t="s">
        <v>20465</v>
      </c>
      <c r="C9364">
        <v>26130</v>
      </c>
      <c r="D9364">
        <v>2694</v>
      </c>
      <c r="E9364">
        <v>154</v>
      </c>
      <c r="F9364">
        <v>6304</v>
      </c>
    </row>
    <row r="9365" spans="1:6" x14ac:dyDescent="0.25">
      <c r="A9365" t="s">
        <v>11786</v>
      </c>
      <c r="B9365" t="s">
        <v>20469</v>
      </c>
      <c r="C9365">
        <v>81396</v>
      </c>
      <c r="D9365">
        <v>3850</v>
      </c>
      <c r="E9365">
        <v>150</v>
      </c>
      <c r="F9365">
        <v>4293</v>
      </c>
    </row>
    <row r="9366" spans="1:6" x14ac:dyDescent="0.25">
      <c r="A9366" t="s">
        <v>6570</v>
      </c>
      <c r="B9366" t="s">
        <v>20473</v>
      </c>
      <c r="C9366">
        <v>62577</v>
      </c>
      <c r="D9366">
        <v>1835</v>
      </c>
      <c r="E9366">
        <v>309</v>
      </c>
      <c r="F9366">
        <v>6063</v>
      </c>
    </row>
    <row r="9367" spans="1:6" x14ac:dyDescent="0.25">
      <c r="A9367" t="s">
        <v>10806</v>
      </c>
      <c r="B9367" t="s">
        <v>20471</v>
      </c>
      <c r="C9367">
        <v>46829</v>
      </c>
      <c r="D9367">
        <v>4315</v>
      </c>
      <c r="E9367">
        <v>246</v>
      </c>
      <c r="F9367">
        <v>3026</v>
      </c>
    </row>
    <row r="9368" spans="1:6" x14ac:dyDescent="0.25">
      <c r="A9368" t="s">
        <v>10418</v>
      </c>
      <c r="B9368" t="s">
        <v>20469</v>
      </c>
      <c r="C9368">
        <v>52153</v>
      </c>
      <c r="D9368">
        <v>3076</v>
      </c>
      <c r="E9368">
        <v>235</v>
      </c>
      <c r="F9368">
        <v>13974</v>
      </c>
    </row>
    <row r="9369" spans="1:6" x14ac:dyDescent="0.25">
      <c r="A9369" t="s">
        <v>12008</v>
      </c>
      <c r="B9369" t="s">
        <v>20468</v>
      </c>
      <c r="C9369">
        <v>58015</v>
      </c>
      <c r="D9369">
        <v>3571</v>
      </c>
      <c r="E9369">
        <v>159</v>
      </c>
      <c r="F9369">
        <v>14872</v>
      </c>
    </row>
    <row r="9370" spans="1:6" x14ac:dyDescent="0.25">
      <c r="A9370" t="s">
        <v>14653</v>
      </c>
      <c r="B9370" t="s">
        <v>20473</v>
      </c>
      <c r="C9370">
        <v>50634</v>
      </c>
      <c r="D9370">
        <v>3233</v>
      </c>
      <c r="E9370">
        <v>147</v>
      </c>
      <c r="F9370">
        <v>11869</v>
      </c>
    </row>
    <row r="9371" spans="1:6" x14ac:dyDescent="0.25">
      <c r="A9371" t="s">
        <v>3333</v>
      </c>
      <c r="B9371" t="s">
        <v>20464</v>
      </c>
      <c r="C9371">
        <v>49464</v>
      </c>
      <c r="D9371">
        <v>2939</v>
      </c>
      <c r="E9371">
        <v>311</v>
      </c>
      <c r="F9371">
        <v>12862</v>
      </c>
    </row>
    <row r="9372" spans="1:6" x14ac:dyDescent="0.25">
      <c r="A9372" t="s">
        <v>14627</v>
      </c>
      <c r="B9372" t="s">
        <v>20470</v>
      </c>
      <c r="C9372">
        <v>51830</v>
      </c>
      <c r="D9372">
        <v>2246</v>
      </c>
      <c r="E9372">
        <v>101</v>
      </c>
      <c r="F9372">
        <v>10106</v>
      </c>
    </row>
    <row r="9373" spans="1:6" x14ac:dyDescent="0.25">
      <c r="A9373" t="s">
        <v>12327</v>
      </c>
      <c r="B9373" t="s">
        <v>20469</v>
      </c>
      <c r="C9373">
        <v>39332</v>
      </c>
      <c r="D9373">
        <v>2573</v>
      </c>
      <c r="E9373">
        <v>128</v>
      </c>
      <c r="F9373">
        <v>3959</v>
      </c>
    </row>
    <row r="9374" spans="1:6" x14ac:dyDescent="0.25">
      <c r="A9374" t="s">
        <v>19156</v>
      </c>
      <c r="B9374" t="s">
        <v>20472</v>
      </c>
      <c r="C9374">
        <v>43378</v>
      </c>
      <c r="D9374">
        <v>3301</v>
      </c>
      <c r="E9374">
        <v>225</v>
      </c>
      <c r="F9374">
        <v>7496</v>
      </c>
    </row>
    <row r="9375" spans="1:6" x14ac:dyDescent="0.25">
      <c r="A9375" t="s">
        <v>16047</v>
      </c>
      <c r="B9375" t="s">
        <v>20469</v>
      </c>
      <c r="C9375">
        <v>56711</v>
      </c>
      <c r="D9375">
        <v>2204</v>
      </c>
      <c r="E9375">
        <v>313</v>
      </c>
      <c r="F9375">
        <v>11061</v>
      </c>
    </row>
    <row r="9376" spans="1:6" x14ac:dyDescent="0.25">
      <c r="A9376" t="s">
        <v>8041</v>
      </c>
      <c r="B9376" t="s">
        <v>20466</v>
      </c>
      <c r="C9376">
        <v>37674</v>
      </c>
      <c r="D9376">
        <v>2275</v>
      </c>
      <c r="E9376">
        <v>92</v>
      </c>
      <c r="F9376">
        <v>10680</v>
      </c>
    </row>
    <row r="9377" spans="1:6" x14ac:dyDescent="0.25">
      <c r="A9377" t="s">
        <v>8297</v>
      </c>
      <c r="B9377" t="s">
        <v>20468</v>
      </c>
      <c r="C9377">
        <v>65183</v>
      </c>
      <c r="D9377">
        <v>2762</v>
      </c>
      <c r="E9377">
        <v>129</v>
      </c>
      <c r="F9377">
        <v>11016</v>
      </c>
    </row>
    <row r="9378" spans="1:6" x14ac:dyDescent="0.25">
      <c r="A9378" t="s">
        <v>11914</v>
      </c>
      <c r="B9378" t="s">
        <v>20466</v>
      </c>
      <c r="C9378">
        <v>26078</v>
      </c>
      <c r="D9378">
        <v>3401</v>
      </c>
      <c r="E9378">
        <v>223</v>
      </c>
      <c r="F9378">
        <v>6194</v>
      </c>
    </row>
    <row r="9379" spans="1:6" x14ac:dyDescent="0.25">
      <c r="A9379" t="s">
        <v>16041</v>
      </c>
      <c r="B9379" t="s">
        <v>20471</v>
      </c>
      <c r="C9379">
        <v>27524</v>
      </c>
      <c r="D9379">
        <v>2379</v>
      </c>
      <c r="E9379">
        <v>224</v>
      </c>
      <c r="F9379">
        <v>17537</v>
      </c>
    </row>
    <row r="9380" spans="1:6" x14ac:dyDescent="0.25">
      <c r="A9380" t="s">
        <v>14378</v>
      </c>
      <c r="B9380" t="s">
        <v>20466</v>
      </c>
      <c r="C9380">
        <v>42899</v>
      </c>
      <c r="D9380">
        <v>2997</v>
      </c>
      <c r="E9380">
        <v>216</v>
      </c>
      <c r="F9380">
        <v>7322</v>
      </c>
    </row>
    <row r="9381" spans="1:6" x14ac:dyDescent="0.25">
      <c r="A9381" t="s">
        <v>5868</v>
      </c>
      <c r="B9381" t="s">
        <v>20472</v>
      </c>
      <c r="C9381">
        <v>52396</v>
      </c>
      <c r="D9381">
        <v>3164</v>
      </c>
      <c r="E9381">
        <v>191</v>
      </c>
      <c r="F9381">
        <v>6266</v>
      </c>
    </row>
    <row r="9382" spans="1:6" x14ac:dyDescent="0.25">
      <c r="A9382" t="s">
        <v>15255</v>
      </c>
      <c r="B9382" t="s">
        <v>20470</v>
      </c>
      <c r="C9382">
        <v>55420</v>
      </c>
      <c r="D9382">
        <v>3558</v>
      </c>
      <c r="E9382">
        <v>127</v>
      </c>
      <c r="F9382">
        <v>4877</v>
      </c>
    </row>
    <row r="9383" spans="1:6" x14ac:dyDescent="0.25">
      <c r="A9383" t="s">
        <v>11452</v>
      </c>
      <c r="B9383" t="s">
        <v>20472</v>
      </c>
      <c r="C9383">
        <v>23677</v>
      </c>
      <c r="D9383">
        <v>4099</v>
      </c>
      <c r="E9383">
        <v>245</v>
      </c>
      <c r="F9383">
        <v>13297</v>
      </c>
    </row>
    <row r="9384" spans="1:6" x14ac:dyDescent="0.25">
      <c r="A9384" t="s">
        <v>14779</v>
      </c>
      <c r="B9384" t="s">
        <v>20467</v>
      </c>
      <c r="C9384">
        <v>52677</v>
      </c>
      <c r="D9384">
        <v>3045</v>
      </c>
      <c r="E9384">
        <v>167</v>
      </c>
      <c r="F9384">
        <v>10675</v>
      </c>
    </row>
    <row r="9385" spans="1:6" x14ac:dyDescent="0.25">
      <c r="A9385" t="s">
        <v>12919</v>
      </c>
      <c r="B9385" t="s">
        <v>20468</v>
      </c>
      <c r="C9385">
        <v>38999</v>
      </c>
      <c r="D9385">
        <v>2223</v>
      </c>
      <c r="E9385">
        <v>166</v>
      </c>
      <c r="F9385">
        <v>11179</v>
      </c>
    </row>
    <row r="9386" spans="1:6" x14ac:dyDescent="0.25">
      <c r="A9386" t="s">
        <v>14902</v>
      </c>
      <c r="B9386" t="s">
        <v>20470</v>
      </c>
      <c r="C9386">
        <v>64431</v>
      </c>
      <c r="D9386">
        <v>2661</v>
      </c>
      <c r="E9386">
        <v>249</v>
      </c>
      <c r="F9386">
        <v>4476</v>
      </c>
    </row>
    <row r="9387" spans="1:6" x14ac:dyDescent="0.25">
      <c r="A9387" t="s">
        <v>7143</v>
      </c>
      <c r="B9387" t="s">
        <v>20473</v>
      </c>
      <c r="C9387">
        <v>42888</v>
      </c>
      <c r="D9387">
        <v>3824</v>
      </c>
      <c r="E9387">
        <v>140</v>
      </c>
      <c r="F9387">
        <v>8439</v>
      </c>
    </row>
    <row r="9388" spans="1:6" x14ac:dyDescent="0.25">
      <c r="A9388" t="s">
        <v>7126</v>
      </c>
      <c r="B9388" t="s">
        <v>20473</v>
      </c>
      <c r="C9388">
        <v>50540</v>
      </c>
      <c r="D9388">
        <v>2391</v>
      </c>
      <c r="E9388">
        <v>225</v>
      </c>
      <c r="F9388">
        <v>5702</v>
      </c>
    </row>
    <row r="9389" spans="1:6" x14ac:dyDescent="0.25">
      <c r="A9389" t="s">
        <v>8177</v>
      </c>
      <c r="B9389" t="s">
        <v>20465</v>
      </c>
      <c r="C9389">
        <v>50102</v>
      </c>
      <c r="D9389">
        <v>3566</v>
      </c>
      <c r="E9389">
        <v>263</v>
      </c>
      <c r="F9389">
        <v>14999</v>
      </c>
    </row>
    <row r="9390" spans="1:6" x14ac:dyDescent="0.25">
      <c r="A9390" t="s">
        <v>18826</v>
      </c>
      <c r="B9390" t="s">
        <v>20467</v>
      </c>
      <c r="C9390">
        <v>55032</v>
      </c>
      <c r="D9390">
        <v>1913</v>
      </c>
      <c r="E9390">
        <v>118</v>
      </c>
      <c r="F9390">
        <v>6562</v>
      </c>
    </row>
    <row r="9391" spans="1:6" x14ac:dyDescent="0.25">
      <c r="A9391" t="s">
        <v>11794</v>
      </c>
      <c r="B9391" t="s">
        <v>20471</v>
      </c>
      <c r="C9391">
        <v>56713</v>
      </c>
      <c r="D9391">
        <v>3097</v>
      </c>
      <c r="E9391">
        <v>261</v>
      </c>
      <c r="F9391">
        <v>6254</v>
      </c>
    </row>
    <row r="9392" spans="1:6" x14ac:dyDescent="0.25">
      <c r="A9392" t="s">
        <v>4141</v>
      </c>
      <c r="B9392" t="s">
        <v>20473</v>
      </c>
      <c r="C9392">
        <v>36576</v>
      </c>
      <c r="D9392">
        <v>2859</v>
      </c>
      <c r="E9392">
        <v>212</v>
      </c>
      <c r="F9392">
        <v>5439</v>
      </c>
    </row>
    <row r="9393" spans="1:6" x14ac:dyDescent="0.25">
      <c r="A9393" t="s">
        <v>5487</v>
      </c>
      <c r="B9393" t="s">
        <v>20470</v>
      </c>
      <c r="C9393">
        <v>67176</v>
      </c>
      <c r="D9393">
        <v>3298</v>
      </c>
      <c r="E9393">
        <v>168</v>
      </c>
      <c r="F9393">
        <v>8869</v>
      </c>
    </row>
    <row r="9394" spans="1:6" x14ac:dyDescent="0.25">
      <c r="A9394" t="s">
        <v>518</v>
      </c>
      <c r="B9394" t="s">
        <v>20467</v>
      </c>
      <c r="C9394">
        <v>41119</v>
      </c>
      <c r="D9394">
        <v>2018</v>
      </c>
      <c r="E9394">
        <v>134</v>
      </c>
      <c r="F9394">
        <v>11640</v>
      </c>
    </row>
    <row r="9395" spans="1:6" x14ac:dyDescent="0.25">
      <c r="A9395" t="s">
        <v>14271</v>
      </c>
      <c r="B9395" t="s">
        <v>20464</v>
      </c>
      <c r="C9395">
        <v>47402</v>
      </c>
      <c r="D9395">
        <v>2967</v>
      </c>
      <c r="E9395">
        <v>201</v>
      </c>
      <c r="F9395">
        <v>11658</v>
      </c>
    </row>
    <row r="9396" spans="1:6" x14ac:dyDescent="0.25">
      <c r="A9396" t="s">
        <v>311</v>
      </c>
      <c r="B9396" t="s">
        <v>20467</v>
      </c>
      <c r="C9396">
        <v>41384</v>
      </c>
      <c r="D9396">
        <v>1563</v>
      </c>
      <c r="E9396">
        <v>187</v>
      </c>
      <c r="F9396">
        <v>12439</v>
      </c>
    </row>
    <row r="9397" spans="1:6" x14ac:dyDescent="0.25">
      <c r="A9397" t="s">
        <v>13853</v>
      </c>
      <c r="B9397" t="s">
        <v>20469</v>
      </c>
      <c r="C9397">
        <v>45134</v>
      </c>
      <c r="D9397">
        <v>3488</v>
      </c>
      <c r="E9397">
        <v>116</v>
      </c>
      <c r="F9397">
        <v>15620</v>
      </c>
    </row>
    <row r="9398" spans="1:6" x14ac:dyDescent="0.25">
      <c r="A9398" t="s">
        <v>4173</v>
      </c>
      <c r="B9398" t="s">
        <v>20465</v>
      </c>
      <c r="C9398">
        <v>41489</v>
      </c>
      <c r="D9398">
        <v>3165</v>
      </c>
      <c r="E9398">
        <v>245</v>
      </c>
      <c r="F9398">
        <v>12379</v>
      </c>
    </row>
    <row r="9399" spans="1:6" x14ac:dyDescent="0.25">
      <c r="A9399" t="s">
        <v>20190</v>
      </c>
      <c r="B9399" t="s">
        <v>20469</v>
      </c>
      <c r="C9399">
        <v>51003</v>
      </c>
      <c r="D9399">
        <v>4041</v>
      </c>
      <c r="E9399">
        <v>191</v>
      </c>
      <c r="F9399">
        <v>13148</v>
      </c>
    </row>
    <row r="9400" spans="1:6" x14ac:dyDescent="0.25">
      <c r="A9400" t="s">
        <v>289</v>
      </c>
      <c r="B9400" t="s">
        <v>20464</v>
      </c>
      <c r="C9400">
        <v>61990</v>
      </c>
      <c r="D9400">
        <v>3762</v>
      </c>
      <c r="E9400">
        <v>76</v>
      </c>
      <c r="F9400">
        <v>11383</v>
      </c>
    </row>
    <row r="9401" spans="1:6" x14ac:dyDescent="0.25">
      <c r="A9401" t="s">
        <v>3561</v>
      </c>
      <c r="B9401" t="s">
        <v>20464</v>
      </c>
      <c r="C9401">
        <v>68642</v>
      </c>
      <c r="D9401">
        <v>3113</v>
      </c>
      <c r="E9401">
        <v>183</v>
      </c>
      <c r="F9401">
        <v>2998</v>
      </c>
    </row>
    <row r="9402" spans="1:6" x14ac:dyDescent="0.25">
      <c r="A9402" t="s">
        <v>9235</v>
      </c>
      <c r="B9402" t="s">
        <v>20471</v>
      </c>
      <c r="C9402">
        <v>50116</v>
      </c>
      <c r="D9402">
        <v>3362</v>
      </c>
      <c r="E9402">
        <v>351</v>
      </c>
      <c r="F9402">
        <v>6885</v>
      </c>
    </row>
    <row r="9403" spans="1:6" x14ac:dyDescent="0.25">
      <c r="A9403" t="s">
        <v>1229</v>
      </c>
      <c r="B9403" t="s">
        <v>20473</v>
      </c>
      <c r="C9403">
        <v>30145</v>
      </c>
      <c r="D9403">
        <v>3697</v>
      </c>
      <c r="E9403">
        <v>219</v>
      </c>
      <c r="F9403">
        <v>11248</v>
      </c>
    </row>
    <row r="9404" spans="1:6" x14ac:dyDescent="0.25">
      <c r="A9404" t="s">
        <v>10828</v>
      </c>
      <c r="B9404" t="s">
        <v>20465</v>
      </c>
      <c r="C9404">
        <v>61813</v>
      </c>
      <c r="D9404">
        <v>4245</v>
      </c>
      <c r="E9404">
        <v>249</v>
      </c>
      <c r="F9404">
        <v>12701</v>
      </c>
    </row>
    <row r="9405" spans="1:6" x14ac:dyDescent="0.25">
      <c r="A9405" t="s">
        <v>9396</v>
      </c>
      <c r="B9405" t="s">
        <v>20469</v>
      </c>
      <c r="C9405">
        <v>43319</v>
      </c>
      <c r="D9405">
        <v>2700</v>
      </c>
      <c r="E9405">
        <v>208</v>
      </c>
      <c r="F9405">
        <v>9690</v>
      </c>
    </row>
    <row r="9406" spans="1:6" x14ac:dyDescent="0.25">
      <c r="A9406" t="s">
        <v>7780</v>
      </c>
      <c r="B9406" t="s">
        <v>20468</v>
      </c>
      <c r="C9406">
        <v>45415</v>
      </c>
      <c r="D9406">
        <v>2561</v>
      </c>
      <c r="E9406">
        <v>181</v>
      </c>
      <c r="F9406">
        <v>12027</v>
      </c>
    </row>
    <row r="9407" spans="1:6" x14ac:dyDescent="0.25">
      <c r="A9407" t="s">
        <v>11526</v>
      </c>
      <c r="B9407" t="s">
        <v>20468</v>
      </c>
      <c r="C9407">
        <v>45280</v>
      </c>
      <c r="D9407">
        <v>2213</v>
      </c>
      <c r="E9407">
        <v>133</v>
      </c>
      <c r="F9407">
        <v>5935</v>
      </c>
    </row>
    <row r="9408" spans="1:6" x14ac:dyDescent="0.25">
      <c r="A9408" t="s">
        <v>14921</v>
      </c>
      <c r="B9408" t="s">
        <v>20468</v>
      </c>
      <c r="C9408">
        <v>49289</v>
      </c>
      <c r="D9408">
        <v>2940</v>
      </c>
      <c r="E9408">
        <v>267</v>
      </c>
      <c r="F9408">
        <v>12987</v>
      </c>
    </row>
    <row r="9409" spans="1:6" x14ac:dyDescent="0.25">
      <c r="A9409" t="s">
        <v>2828</v>
      </c>
      <c r="B9409" t="s">
        <v>20466</v>
      </c>
      <c r="C9409">
        <v>55498</v>
      </c>
      <c r="D9409">
        <v>3681</v>
      </c>
      <c r="E9409">
        <v>228</v>
      </c>
      <c r="F9409">
        <v>11197</v>
      </c>
    </row>
    <row r="9410" spans="1:6" x14ac:dyDescent="0.25">
      <c r="A9410" t="s">
        <v>2287</v>
      </c>
      <c r="B9410" t="s">
        <v>20471</v>
      </c>
      <c r="C9410">
        <v>42526</v>
      </c>
      <c r="D9410">
        <v>4065</v>
      </c>
      <c r="E9410">
        <v>233</v>
      </c>
      <c r="F9410">
        <v>11940</v>
      </c>
    </row>
    <row r="9411" spans="1:6" x14ac:dyDescent="0.25">
      <c r="A9411" t="s">
        <v>1490</v>
      </c>
      <c r="B9411" t="s">
        <v>20472</v>
      </c>
      <c r="C9411">
        <v>31376</v>
      </c>
      <c r="D9411">
        <v>2938</v>
      </c>
      <c r="E9411">
        <v>307</v>
      </c>
      <c r="F9411">
        <v>10182</v>
      </c>
    </row>
    <row r="9412" spans="1:6" x14ac:dyDescent="0.25">
      <c r="A9412" t="s">
        <v>2033</v>
      </c>
      <c r="B9412" t="s">
        <v>20470</v>
      </c>
      <c r="C9412">
        <v>38467</v>
      </c>
      <c r="D9412">
        <v>2692</v>
      </c>
      <c r="E9412">
        <v>158</v>
      </c>
      <c r="F9412">
        <v>11667</v>
      </c>
    </row>
    <row r="9413" spans="1:6" x14ac:dyDescent="0.25">
      <c r="A9413" t="s">
        <v>7558</v>
      </c>
      <c r="B9413" t="s">
        <v>20467</v>
      </c>
      <c r="C9413">
        <v>47171</v>
      </c>
      <c r="D9413">
        <v>3107</v>
      </c>
      <c r="E9413">
        <v>205</v>
      </c>
      <c r="F9413">
        <v>15236</v>
      </c>
    </row>
    <row r="9414" spans="1:6" x14ac:dyDescent="0.25">
      <c r="A9414" t="s">
        <v>7051</v>
      </c>
      <c r="B9414" t="s">
        <v>20473</v>
      </c>
      <c r="C9414">
        <v>53013</v>
      </c>
      <c r="D9414">
        <v>2844</v>
      </c>
      <c r="E9414">
        <v>259</v>
      </c>
      <c r="F9414">
        <v>5533</v>
      </c>
    </row>
    <row r="9415" spans="1:6" x14ac:dyDescent="0.25">
      <c r="A9415" t="s">
        <v>12289</v>
      </c>
      <c r="B9415" t="s">
        <v>20467</v>
      </c>
      <c r="C9415">
        <v>54664</v>
      </c>
      <c r="D9415">
        <v>3486</v>
      </c>
      <c r="E9415">
        <v>249</v>
      </c>
      <c r="F9415">
        <v>8663</v>
      </c>
    </row>
    <row r="9416" spans="1:6" x14ac:dyDescent="0.25">
      <c r="A9416" t="s">
        <v>16140</v>
      </c>
      <c r="B9416" t="s">
        <v>20467</v>
      </c>
      <c r="C9416">
        <v>19014</v>
      </c>
      <c r="D9416">
        <v>3542</v>
      </c>
      <c r="E9416">
        <v>135</v>
      </c>
      <c r="F9416">
        <v>7230</v>
      </c>
    </row>
    <row r="9417" spans="1:6" x14ac:dyDescent="0.25">
      <c r="A9417" t="s">
        <v>2905</v>
      </c>
      <c r="B9417" t="s">
        <v>20467</v>
      </c>
      <c r="C9417">
        <v>55195</v>
      </c>
      <c r="D9417">
        <v>2082</v>
      </c>
      <c r="E9417">
        <v>202</v>
      </c>
      <c r="F9417">
        <v>8281</v>
      </c>
    </row>
    <row r="9418" spans="1:6" x14ac:dyDescent="0.25">
      <c r="A9418" t="s">
        <v>18413</v>
      </c>
      <c r="B9418" t="s">
        <v>20466</v>
      </c>
      <c r="C9418">
        <v>62745</v>
      </c>
      <c r="D9418">
        <v>3007</v>
      </c>
      <c r="E9418">
        <v>241</v>
      </c>
      <c r="F9418">
        <v>7612</v>
      </c>
    </row>
    <row r="9419" spans="1:6" x14ac:dyDescent="0.25">
      <c r="A9419" t="s">
        <v>6827</v>
      </c>
      <c r="B9419" t="s">
        <v>20464</v>
      </c>
      <c r="C9419">
        <v>43557</v>
      </c>
      <c r="D9419">
        <v>3266</v>
      </c>
      <c r="E9419">
        <v>158</v>
      </c>
      <c r="F9419">
        <v>13831</v>
      </c>
    </row>
    <row r="9420" spans="1:6" x14ac:dyDescent="0.25">
      <c r="A9420" t="s">
        <v>7296</v>
      </c>
      <c r="B9420" t="s">
        <v>20468</v>
      </c>
      <c r="C9420">
        <v>71069</v>
      </c>
      <c r="D9420">
        <v>3330</v>
      </c>
      <c r="E9420">
        <v>174</v>
      </c>
      <c r="F9420">
        <v>15795</v>
      </c>
    </row>
    <row r="9421" spans="1:6" x14ac:dyDescent="0.25">
      <c r="A9421" t="s">
        <v>1329</v>
      </c>
      <c r="B9421" t="s">
        <v>20465</v>
      </c>
      <c r="C9421">
        <v>64846</v>
      </c>
      <c r="D9421">
        <v>2327</v>
      </c>
      <c r="E9421">
        <v>246</v>
      </c>
      <c r="F9421">
        <v>12406</v>
      </c>
    </row>
    <row r="9422" spans="1:6" x14ac:dyDescent="0.25">
      <c r="A9422" t="s">
        <v>3624</v>
      </c>
      <c r="B9422" t="s">
        <v>20465</v>
      </c>
      <c r="C9422">
        <v>29116</v>
      </c>
      <c r="D9422">
        <v>5388</v>
      </c>
      <c r="E9422">
        <v>175</v>
      </c>
      <c r="F9422">
        <v>11998</v>
      </c>
    </row>
    <row r="9423" spans="1:6" x14ac:dyDescent="0.25">
      <c r="A9423" t="s">
        <v>6365</v>
      </c>
      <c r="B9423" t="s">
        <v>20466</v>
      </c>
      <c r="C9423">
        <v>37212</v>
      </c>
      <c r="D9423">
        <v>2442</v>
      </c>
      <c r="E9423">
        <v>194</v>
      </c>
      <c r="F9423">
        <v>9222</v>
      </c>
    </row>
    <row r="9424" spans="1:6" x14ac:dyDescent="0.25">
      <c r="A9424" t="s">
        <v>15137</v>
      </c>
      <c r="B9424" t="s">
        <v>20473</v>
      </c>
      <c r="C9424">
        <v>37598</v>
      </c>
      <c r="D9424">
        <v>2207</v>
      </c>
      <c r="E9424">
        <v>144</v>
      </c>
      <c r="F9424">
        <v>12110</v>
      </c>
    </row>
    <row r="9425" spans="1:6" x14ac:dyDescent="0.25">
      <c r="A9425" t="s">
        <v>17590</v>
      </c>
      <c r="B9425" t="s">
        <v>20465</v>
      </c>
      <c r="C9425">
        <v>56352</v>
      </c>
      <c r="D9425">
        <v>2836</v>
      </c>
      <c r="E9425">
        <v>230</v>
      </c>
      <c r="F9425">
        <v>15401</v>
      </c>
    </row>
    <row r="9426" spans="1:6" x14ac:dyDescent="0.25">
      <c r="A9426" t="s">
        <v>8814</v>
      </c>
      <c r="B9426" t="s">
        <v>20473</v>
      </c>
      <c r="C9426">
        <v>69915</v>
      </c>
      <c r="D9426">
        <v>2893</v>
      </c>
      <c r="E9426">
        <v>185</v>
      </c>
      <c r="F9426">
        <v>11591</v>
      </c>
    </row>
    <row r="9427" spans="1:6" x14ac:dyDescent="0.25">
      <c r="A9427" t="s">
        <v>16424</v>
      </c>
      <c r="B9427" t="s">
        <v>20464</v>
      </c>
      <c r="C9427">
        <v>65393</v>
      </c>
      <c r="D9427">
        <v>3614</v>
      </c>
      <c r="E9427">
        <v>309</v>
      </c>
      <c r="F9427">
        <v>16872</v>
      </c>
    </row>
    <row r="9428" spans="1:6" x14ac:dyDescent="0.25">
      <c r="A9428" t="s">
        <v>18673</v>
      </c>
      <c r="B9428" t="s">
        <v>20468</v>
      </c>
      <c r="C9428">
        <v>43766</v>
      </c>
      <c r="D9428">
        <v>2406</v>
      </c>
      <c r="E9428">
        <v>185</v>
      </c>
      <c r="F9428">
        <v>12670</v>
      </c>
    </row>
    <row r="9429" spans="1:6" x14ac:dyDescent="0.25">
      <c r="A9429" t="s">
        <v>10966</v>
      </c>
      <c r="B9429" t="s">
        <v>20473</v>
      </c>
      <c r="C9429">
        <v>30688</v>
      </c>
      <c r="D9429">
        <v>1835</v>
      </c>
      <c r="E9429">
        <v>190</v>
      </c>
      <c r="F9429">
        <v>8175</v>
      </c>
    </row>
    <row r="9430" spans="1:6" x14ac:dyDescent="0.25">
      <c r="A9430" t="s">
        <v>2864</v>
      </c>
      <c r="B9430" t="s">
        <v>20465</v>
      </c>
      <c r="C9430">
        <v>32889</v>
      </c>
      <c r="D9430">
        <v>2669</v>
      </c>
      <c r="E9430">
        <v>161</v>
      </c>
      <c r="F9430">
        <v>5202</v>
      </c>
    </row>
    <row r="9431" spans="1:6" x14ac:dyDescent="0.25">
      <c r="A9431" t="s">
        <v>13135</v>
      </c>
      <c r="B9431" t="s">
        <v>20472</v>
      </c>
      <c r="C9431">
        <v>51607</v>
      </c>
      <c r="D9431">
        <v>2761</v>
      </c>
      <c r="E9431">
        <v>222</v>
      </c>
      <c r="F9431">
        <v>10177</v>
      </c>
    </row>
    <row r="9432" spans="1:6" x14ac:dyDescent="0.25">
      <c r="A9432" t="s">
        <v>17996</v>
      </c>
      <c r="B9432" t="s">
        <v>20469</v>
      </c>
      <c r="C9432">
        <v>73067</v>
      </c>
      <c r="D9432">
        <v>2906</v>
      </c>
      <c r="E9432">
        <v>133</v>
      </c>
      <c r="F9432">
        <v>3002</v>
      </c>
    </row>
    <row r="9433" spans="1:6" x14ac:dyDescent="0.25">
      <c r="A9433" t="s">
        <v>911</v>
      </c>
      <c r="B9433" t="s">
        <v>20464</v>
      </c>
      <c r="C9433">
        <v>51841</v>
      </c>
      <c r="D9433">
        <v>2675</v>
      </c>
      <c r="E9433">
        <v>216</v>
      </c>
      <c r="F9433">
        <v>14308</v>
      </c>
    </row>
    <row r="9434" spans="1:6" x14ac:dyDescent="0.25">
      <c r="A9434" t="s">
        <v>5335</v>
      </c>
      <c r="B9434" t="s">
        <v>20471</v>
      </c>
      <c r="C9434">
        <v>42775</v>
      </c>
      <c r="D9434">
        <v>3067</v>
      </c>
      <c r="E9434">
        <v>235</v>
      </c>
      <c r="F9434">
        <v>7626</v>
      </c>
    </row>
    <row r="9435" spans="1:6" x14ac:dyDescent="0.25">
      <c r="A9435" t="s">
        <v>15317</v>
      </c>
      <c r="B9435" t="s">
        <v>20464</v>
      </c>
      <c r="C9435">
        <v>60545</v>
      </c>
      <c r="D9435">
        <v>2113</v>
      </c>
      <c r="E9435">
        <v>247</v>
      </c>
      <c r="F9435">
        <v>6494</v>
      </c>
    </row>
    <row r="9436" spans="1:6" x14ac:dyDescent="0.25">
      <c r="A9436" t="s">
        <v>6636</v>
      </c>
      <c r="B9436" t="s">
        <v>20471</v>
      </c>
      <c r="C9436">
        <v>31757</v>
      </c>
      <c r="D9436">
        <v>1271</v>
      </c>
      <c r="E9436">
        <v>182</v>
      </c>
      <c r="F9436">
        <v>9603</v>
      </c>
    </row>
    <row r="9437" spans="1:6" x14ac:dyDescent="0.25">
      <c r="A9437" t="s">
        <v>9312</v>
      </c>
      <c r="B9437" t="s">
        <v>20467</v>
      </c>
      <c r="C9437">
        <v>70395</v>
      </c>
      <c r="D9437">
        <v>1552</v>
      </c>
      <c r="E9437">
        <v>182</v>
      </c>
      <c r="F9437">
        <v>15326</v>
      </c>
    </row>
    <row r="9438" spans="1:6" x14ac:dyDescent="0.25">
      <c r="A9438" t="s">
        <v>16208</v>
      </c>
      <c r="B9438" t="s">
        <v>20471</v>
      </c>
      <c r="C9438">
        <v>55765</v>
      </c>
      <c r="D9438">
        <v>3153</v>
      </c>
      <c r="E9438">
        <v>112</v>
      </c>
      <c r="F9438">
        <v>9312</v>
      </c>
    </row>
    <row r="9439" spans="1:6" x14ac:dyDescent="0.25">
      <c r="A9439" t="s">
        <v>9055</v>
      </c>
      <c r="B9439" t="s">
        <v>20473</v>
      </c>
      <c r="C9439">
        <v>54863</v>
      </c>
      <c r="D9439">
        <v>2282</v>
      </c>
      <c r="E9439">
        <v>93</v>
      </c>
      <c r="F9439">
        <v>7743</v>
      </c>
    </row>
    <row r="9440" spans="1:6" x14ac:dyDescent="0.25">
      <c r="A9440" t="s">
        <v>8462</v>
      </c>
      <c r="B9440" t="s">
        <v>20464</v>
      </c>
      <c r="C9440">
        <v>22062</v>
      </c>
      <c r="D9440">
        <v>3203</v>
      </c>
      <c r="E9440">
        <v>158</v>
      </c>
      <c r="F9440">
        <v>11463</v>
      </c>
    </row>
    <row r="9441" spans="1:6" x14ac:dyDescent="0.25">
      <c r="A9441" t="s">
        <v>18270</v>
      </c>
      <c r="B9441" t="s">
        <v>20464</v>
      </c>
      <c r="C9441">
        <v>77854</v>
      </c>
      <c r="D9441">
        <v>1267</v>
      </c>
      <c r="E9441">
        <v>175</v>
      </c>
      <c r="F9441">
        <v>15784</v>
      </c>
    </row>
    <row r="9442" spans="1:6" x14ac:dyDescent="0.25">
      <c r="A9442" t="s">
        <v>15227</v>
      </c>
      <c r="B9442" t="s">
        <v>20468</v>
      </c>
      <c r="C9442">
        <v>43041</v>
      </c>
      <c r="D9442">
        <v>3182</v>
      </c>
      <c r="E9442">
        <v>254</v>
      </c>
      <c r="F9442">
        <v>7729</v>
      </c>
    </row>
    <row r="9443" spans="1:6" x14ac:dyDescent="0.25">
      <c r="A9443" t="s">
        <v>17494</v>
      </c>
      <c r="B9443" t="s">
        <v>20465</v>
      </c>
      <c r="C9443">
        <v>52889</v>
      </c>
      <c r="D9443">
        <v>4434</v>
      </c>
      <c r="E9443">
        <v>171</v>
      </c>
      <c r="F9443">
        <v>7803</v>
      </c>
    </row>
    <row r="9444" spans="1:6" x14ac:dyDescent="0.25">
      <c r="A9444" t="s">
        <v>772</v>
      </c>
      <c r="B9444" t="s">
        <v>20470</v>
      </c>
      <c r="C9444">
        <v>59332</v>
      </c>
      <c r="D9444">
        <v>2758</v>
      </c>
      <c r="E9444">
        <v>215</v>
      </c>
      <c r="F9444">
        <v>12283</v>
      </c>
    </row>
    <row r="9445" spans="1:6" x14ac:dyDescent="0.25">
      <c r="A9445" t="s">
        <v>16284</v>
      </c>
      <c r="B9445" t="s">
        <v>20464</v>
      </c>
      <c r="C9445">
        <v>25082</v>
      </c>
      <c r="D9445">
        <v>1954</v>
      </c>
      <c r="E9445">
        <v>203</v>
      </c>
      <c r="F9445">
        <v>10795</v>
      </c>
    </row>
    <row r="9446" spans="1:6" x14ac:dyDescent="0.25">
      <c r="A9446" t="s">
        <v>1563</v>
      </c>
      <c r="B9446" t="s">
        <v>20467</v>
      </c>
      <c r="C9446">
        <v>22127</v>
      </c>
      <c r="D9446">
        <v>4593</v>
      </c>
      <c r="E9446">
        <v>132</v>
      </c>
      <c r="F9446">
        <v>10727</v>
      </c>
    </row>
    <row r="9447" spans="1:6" x14ac:dyDescent="0.25">
      <c r="A9447" t="s">
        <v>8111</v>
      </c>
      <c r="B9447" t="s">
        <v>20466</v>
      </c>
      <c r="C9447">
        <v>84187</v>
      </c>
      <c r="D9447">
        <v>2709</v>
      </c>
      <c r="E9447">
        <v>148</v>
      </c>
      <c r="F9447">
        <v>5735</v>
      </c>
    </row>
    <row r="9448" spans="1:6" x14ac:dyDescent="0.25">
      <c r="A9448" t="s">
        <v>2968</v>
      </c>
      <c r="B9448" t="s">
        <v>20473</v>
      </c>
      <c r="C9448">
        <v>29055</v>
      </c>
      <c r="D9448">
        <v>3470</v>
      </c>
      <c r="E9448">
        <v>188</v>
      </c>
      <c r="F9448">
        <v>8103</v>
      </c>
    </row>
    <row r="9449" spans="1:6" x14ac:dyDescent="0.25">
      <c r="A9449" t="s">
        <v>2955</v>
      </c>
      <c r="B9449" t="s">
        <v>20467</v>
      </c>
      <c r="C9449">
        <v>47937</v>
      </c>
      <c r="D9449">
        <v>2430</v>
      </c>
      <c r="E9449">
        <v>261</v>
      </c>
      <c r="F9449">
        <v>10972</v>
      </c>
    </row>
    <row r="9450" spans="1:6" x14ac:dyDescent="0.25">
      <c r="A9450" t="s">
        <v>17586</v>
      </c>
      <c r="B9450" t="s">
        <v>20467</v>
      </c>
      <c r="C9450">
        <v>39405</v>
      </c>
      <c r="D9450">
        <v>3133</v>
      </c>
      <c r="E9450">
        <v>243</v>
      </c>
      <c r="F9450">
        <v>12521</v>
      </c>
    </row>
    <row r="9451" spans="1:6" x14ac:dyDescent="0.25">
      <c r="A9451" t="s">
        <v>13723</v>
      </c>
      <c r="B9451" t="s">
        <v>20471</v>
      </c>
      <c r="C9451">
        <v>52587</v>
      </c>
      <c r="D9451">
        <v>2642</v>
      </c>
      <c r="E9451">
        <v>191</v>
      </c>
      <c r="F9451">
        <v>7879</v>
      </c>
    </row>
    <row r="9452" spans="1:6" x14ac:dyDescent="0.25">
      <c r="A9452" t="s">
        <v>14432</v>
      </c>
      <c r="B9452" t="s">
        <v>20472</v>
      </c>
      <c r="C9452">
        <v>66994</v>
      </c>
      <c r="D9452">
        <v>2272</v>
      </c>
      <c r="E9452">
        <v>195</v>
      </c>
      <c r="F9452">
        <v>3243</v>
      </c>
    </row>
    <row r="9453" spans="1:6" x14ac:dyDescent="0.25">
      <c r="A9453" t="s">
        <v>18050</v>
      </c>
      <c r="B9453" t="s">
        <v>20472</v>
      </c>
      <c r="C9453">
        <v>55748</v>
      </c>
      <c r="D9453">
        <v>2031</v>
      </c>
      <c r="E9453">
        <v>180</v>
      </c>
      <c r="F9453">
        <v>7925</v>
      </c>
    </row>
    <row r="9454" spans="1:6" x14ac:dyDescent="0.25">
      <c r="A9454" t="s">
        <v>19341</v>
      </c>
      <c r="B9454" t="s">
        <v>20467</v>
      </c>
      <c r="C9454">
        <v>48334</v>
      </c>
      <c r="D9454">
        <v>3170</v>
      </c>
      <c r="E9454">
        <v>140</v>
      </c>
      <c r="F9454">
        <v>6996</v>
      </c>
    </row>
    <row r="9455" spans="1:6" x14ac:dyDescent="0.25">
      <c r="A9455" t="s">
        <v>18880</v>
      </c>
      <c r="B9455" t="s">
        <v>20466</v>
      </c>
      <c r="C9455">
        <v>53767</v>
      </c>
      <c r="D9455">
        <v>2448</v>
      </c>
      <c r="E9455">
        <v>217</v>
      </c>
      <c r="F9455">
        <v>7777</v>
      </c>
    </row>
    <row r="9456" spans="1:6" x14ac:dyDescent="0.25">
      <c r="A9456" t="s">
        <v>14257</v>
      </c>
      <c r="B9456" t="s">
        <v>20466</v>
      </c>
      <c r="C9456">
        <v>33596</v>
      </c>
      <c r="D9456">
        <v>2939</v>
      </c>
      <c r="E9456">
        <v>231</v>
      </c>
      <c r="F9456">
        <v>8833</v>
      </c>
    </row>
    <row r="9457" spans="1:6" x14ac:dyDescent="0.25">
      <c r="A9457" t="s">
        <v>18505</v>
      </c>
      <c r="B9457" t="s">
        <v>20471</v>
      </c>
      <c r="C9457">
        <v>46801</v>
      </c>
      <c r="D9457">
        <v>2971</v>
      </c>
      <c r="E9457">
        <v>174</v>
      </c>
      <c r="F9457">
        <v>8032</v>
      </c>
    </row>
    <row r="9458" spans="1:6" x14ac:dyDescent="0.25">
      <c r="A9458" t="s">
        <v>3609</v>
      </c>
      <c r="B9458" t="s">
        <v>20467</v>
      </c>
      <c r="C9458">
        <v>45023</v>
      </c>
      <c r="D9458">
        <v>2456</v>
      </c>
      <c r="E9458">
        <v>221</v>
      </c>
      <c r="F9458">
        <v>9541</v>
      </c>
    </row>
    <row r="9459" spans="1:6" x14ac:dyDescent="0.25">
      <c r="A9459" t="s">
        <v>2768</v>
      </c>
      <c r="B9459" t="s">
        <v>20464</v>
      </c>
      <c r="C9459">
        <v>41455</v>
      </c>
      <c r="D9459">
        <v>3120</v>
      </c>
      <c r="E9459">
        <v>222</v>
      </c>
      <c r="F9459">
        <v>14877</v>
      </c>
    </row>
    <row r="9460" spans="1:6" x14ac:dyDescent="0.25">
      <c r="A9460" t="s">
        <v>9386</v>
      </c>
      <c r="B9460" t="s">
        <v>20467</v>
      </c>
      <c r="C9460">
        <v>30382</v>
      </c>
      <c r="D9460">
        <v>2457</v>
      </c>
      <c r="E9460">
        <v>165</v>
      </c>
      <c r="F9460">
        <v>8935</v>
      </c>
    </row>
    <row r="9461" spans="1:6" x14ac:dyDescent="0.25">
      <c r="A9461" t="s">
        <v>4293</v>
      </c>
      <c r="B9461" t="s">
        <v>20472</v>
      </c>
      <c r="C9461">
        <v>37637</v>
      </c>
      <c r="D9461">
        <v>2682</v>
      </c>
      <c r="E9461">
        <v>196</v>
      </c>
      <c r="F9461">
        <v>3634</v>
      </c>
    </row>
    <row r="9462" spans="1:6" x14ac:dyDescent="0.25">
      <c r="A9462" t="s">
        <v>8524</v>
      </c>
      <c r="B9462" t="s">
        <v>20473</v>
      </c>
      <c r="C9462">
        <v>20199</v>
      </c>
      <c r="D9462">
        <v>2493</v>
      </c>
      <c r="E9462">
        <v>138</v>
      </c>
      <c r="F9462">
        <v>11276</v>
      </c>
    </row>
    <row r="9463" spans="1:6" x14ac:dyDescent="0.25">
      <c r="A9463" t="s">
        <v>9682</v>
      </c>
      <c r="B9463" t="s">
        <v>20464</v>
      </c>
      <c r="C9463">
        <v>33083</v>
      </c>
      <c r="D9463">
        <v>2809</v>
      </c>
      <c r="E9463">
        <v>211</v>
      </c>
      <c r="F9463">
        <v>5126</v>
      </c>
    </row>
    <row r="9464" spans="1:6" x14ac:dyDescent="0.25">
      <c r="A9464" t="s">
        <v>18573</v>
      </c>
      <c r="B9464" t="s">
        <v>20470</v>
      </c>
      <c r="C9464">
        <v>46675</v>
      </c>
      <c r="D9464">
        <v>1837</v>
      </c>
      <c r="E9464">
        <v>256</v>
      </c>
      <c r="F9464">
        <v>4899</v>
      </c>
    </row>
    <row r="9465" spans="1:6" x14ac:dyDescent="0.25">
      <c r="A9465" t="s">
        <v>6224</v>
      </c>
      <c r="B9465" t="s">
        <v>20467</v>
      </c>
      <c r="C9465">
        <v>69661</v>
      </c>
      <c r="D9465">
        <v>3957</v>
      </c>
      <c r="E9465">
        <v>169</v>
      </c>
      <c r="F9465">
        <v>10264</v>
      </c>
    </row>
    <row r="9466" spans="1:6" x14ac:dyDescent="0.25">
      <c r="A9466" t="s">
        <v>3570</v>
      </c>
      <c r="B9466" t="s">
        <v>20466</v>
      </c>
      <c r="C9466">
        <v>40882</v>
      </c>
      <c r="D9466">
        <v>3115</v>
      </c>
      <c r="E9466">
        <v>235</v>
      </c>
      <c r="F9466">
        <v>9362</v>
      </c>
    </row>
    <row r="9467" spans="1:6" x14ac:dyDescent="0.25">
      <c r="A9467" t="s">
        <v>7232</v>
      </c>
      <c r="B9467" t="s">
        <v>20472</v>
      </c>
      <c r="C9467">
        <v>32278</v>
      </c>
      <c r="D9467">
        <v>3112</v>
      </c>
      <c r="E9467">
        <v>169</v>
      </c>
      <c r="F9467">
        <v>14444</v>
      </c>
    </row>
    <row r="9468" spans="1:6" x14ac:dyDescent="0.25">
      <c r="A9468" t="s">
        <v>5714</v>
      </c>
      <c r="B9468" t="s">
        <v>20466</v>
      </c>
      <c r="C9468">
        <v>51622</v>
      </c>
      <c r="D9468">
        <v>3314</v>
      </c>
      <c r="E9468">
        <v>158</v>
      </c>
      <c r="F9468">
        <v>7859</v>
      </c>
    </row>
    <row r="9469" spans="1:6" x14ac:dyDescent="0.25">
      <c r="A9469" t="s">
        <v>4409</v>
      </c>
      <c r="B9469" t="s">
        <v>20468</v>
      </c>
      <c r="C9469">
        <v>26270</v>
      </c>
      <c r="D9469">
        <v>3798</v>
      </c>
      <c r="E9469">
        <v>223</v>
      </c>
      <c r="F9469">
        <v>12621</v>
      </c>
    </row>
    <row r="9470" spans="1:6" x14ac:dyDescent="0.25">
      <c r="A9470" t="s">
        <v>19815</v>
      </c>
      <c r="B9470" t="s">
        <v>20469</v>
      </c>
      <c r="C9470">
        <v>62743</v>
      </c>
      <c r="D9470">
        <v>1563</v>
      </c>
      <c r="E9470">
        <v>303</v>
      </c>
      <c r="F9470">
        <v>12663</v>
      </c>
    </row>
    <row r="9471" spans="1:6" x14ac:dyDescent="0.25">
      <c r="A9471" t="s">
        <v>10344</v>
      </c>
      <c r="B9471" t="s">
        <v>20464</v>
      </c>
      <c r="C9471">
        <v>57731</v>
      </c>
      <c r="D9471">
        <v>3917</v>
      </c>
      <c r="E9471">
        <v>150</v>
      </c>
      <c r="F9471">
        <v>5427</v>
      </c>
    </row>
    <row r="9472" spans="1:6" x14ac:dyDescent="0.25">
      <c r="A9472" t="s">
        <v>6226</v>
      </c>
      <c r="B9472" t="s">
        <v>20466</v>
      </c>
      <c r="C9472">
        <v>40997</v>
      </c>
      <c r="D9472">
        <v>2852</v>
      </c>
      <c r="E9472">
        <v>188</v>
      </c>
      <c r="F9472">
        <v>6738</v>
      </c>
    </row>
    <row r="9473" spans="1:6" x14ac:dyDescent="0.25">
      <c r="A9473" t="s">
        <v>20434</v>
      </c>
      <c r="B9473" t="s">
        <v>20471</v>
      </c>
      <c r="C9473">
        <v>31712</v>
      </c>
      <c r="D9473">
        <v>2883</v>
      </c>
      <c r="E9473">
        <v>194</v>
      </c>
      <c r="F9473">
        <v>15129</v>
      </c>
    </row>
    <row r="9474" spans="1:6" x14ac:dyDescent="0.25">
      <c r="A9474" t="s">
        <v>1841</v>
      </c>
      <c r="B9474" t="s">
        <v>20471</v>
      </c>
      <c r="C9474">
        <v>20379</v>
      </c>
      <c r="D9474">
        <v>2139</v>
      </c>
      <c r="E9474">
        <v>199</v>
      </c>
      <c r="F9474">
        <v>11826</v>
      </c>
    </row>
    <row r="9475" spans="1:6" x14ac:dyDescent="0.25">
      <c r="A9475" t="s">
        <v>5716</v>
      </c>
      <c r="B9475" t="s">
        <v>20465</v>
      </c>
      <c r="C9475">
        <v>47724</v>
      </c>
      <c r="D9475">
        <v>2635</v>
      </c>
      <c r="E9475">
        <v>122</v>
      </c>
      <c r="F9475">
        <v>8954</v>
      </c>
    </row>
    <row r="9476" spans="1:6" x14ac:dyDescent="0.25">
      <c r="A9476" t="s">
        <v>18173</v>
      </c>
      <c r="B9476" t="s">
        <v>20467</v>
      </c>
      <c r="C9476">
        <v>59404</v>
      </c>
      <c r="D9476">
        <v>3351</v>
      </c>
      <c r="E9476">
        <v>249</v>
      </c>
      <c r="F9476">
        <v>9966</v>
      </c>
    </row>
    <row r="9477" spans="1:6" x14ac:dyDescent="0.25">
      <c r="A9477" t="s">
        <v>7893</v>
      </c>
      <c r="B9477" t="s">
        <v>20467</v>
      </c>
      <c r="C9477">
        <v>71722</v>
      </c>
      <c r="D9477">
        <v>4478</v>
      </c>
      <c r="E9477">
        <v>224</v>
      </c>
      <c r="F9477">
        <v>12126</v>
      </c>
    </row>
    <row r="9478" spans="1:6" x14ac:dyDescent="0.25">
      <c r="A9478" t="s">
        <v>9988</v>
      </c>
      <c r="B9478" t="s">
        <v>20471</v>
      </c>
      <c r="C9478">
        <v>26947</v>
      </c>
      <c r="D9478">
        <v>3800</v>
      </c>
      <c r="E9478">
        <v>282</v>
      </c>
      <c r="F9478">
        <v>7348</v>
      </c>
    </row>
    <row r="9479" spans="1:6" x14ac:dyDescent="0.25">
      <c r="A9479" t="s">
        <v>18769</v>
      </c>
      <c r="B9479" t="s">
        <v>20472</v>
      </c>
      <c r="C9479">
        <v>36381</v>
      </c>
      <c r="D9479">
        <v>2636</v>
      </c>
      <c r="E9479">
        <v>184</v>
      </c>
      <c r="F9479">
        <v>12445</v>
      </c>
    </row>
    <row r="9480" spans="1:6" x14ac:dyDescent="0.25">
      <c r="A9480" t="s">
        <v>6987</v>
      </c>
      <c r="B9480" t="s">
        <v>20470</v>
      </c>
      <c r="C9480">
        <v>38237</v>
      </c>
      <c r="D9480">
        <v>2865</v>
      </c>
      <c r="E9480">
        <v>156</v>
      </c>
      <c r="F9480">
        <v>13575</v>
      </c>
    </row>
    <row r="9481" spans="1:6" x14ac:dyDescent="0.25">
      <c r="A9481" t="s">
        <v>3789</v>
      </c>
      <c r="B9481" t="s">
        <v>20468</v>
      </c>
      <c r="C9481">
        <v>72419</v>
      </c>
      <c r="D9481">
        <v>3034</v>
      </c>
      <c r="E9481">
        <v>138</v>
      </c>
      <c r="F9481">
        <v>5493</v>
      </c>
    </row>
    <row r="9482" spans="1:6" x14ac:dyDescent="0.25">
      <c r="A9482" t="s">
        <v>14657</v>
      </c>
      <c r="B9482" t="s">
        <v>20471</v>
      </c>
      <c r="C9482">
        <v>44799</v>
      </c>
      <c r="D9482">
        <v>3290</v>
      </c>
      <c r="E9482">
        <v>291</v>
      </c>
      <c r="F9482">
        <v>10621</v>
      </c>
    </row>
    <row r="9483" spans="1:6" x14ac:dyDescent="0.25">
      <c r="A9483" t="s">
        <v>17425</v>
      </c>
      <c r="B9483" t="s">
        <v>20469</v>
      </c>
      <c r="C9483">
        <v>32695</v>
      </c>
      <c r="D9483">
        <v>2843</v>
      </c>
      <c r="E9483">
        <v>184</v>
      </c>
      <c r="F9483">
        <v>10263</v>
      </c>
    </row>
    <row r="9484" spans="1:6" x14ac:dyDescent="0.25">
      <c r="A9484" t="s">
        <v>3996</v>
      </c>
      <c r="B9484" t="s">
        <v>20472</v>
      </c>
      <c r="C9484">
        <v>69357</v>
      </c>
      <c r="D9484">
        <v>2975</v>
      </c>
      <c r="E9484">
        <v>298</v>
      </c>
      <c r="F9484">
        <v>11784</v>
      </c>
    </row>
    <row r="9485" spans="1:6" x14ac:dyDescent="0.25">
      <c r="A9485" t="s">
        <v>4391</v>
      </c>
      <c r="B9485" t="s">
        <v>20471</v>
      </c>
      <c r="C9485">
        <v>60932</v>
      </c>
      <c r="D9485">
        <v>2717</v>
      </c>
      <c r="E9485">
        <v>158</v>
      </c>
      <c r="F9485">
        <v>14859</v>
      </c>
    </row>
    <row r="9486" spans="1:6" x14ac:dyDescent="0.25">
      <c r="A9486" t="s">
        <v>5093</v>
      </c>
      <c r="B9486" t="s">
        <v>20467</v>
      </c>
      <c r="C9486">
        <v>52879</v>
      </c>
      <c r="D9486">
        <v>3245</v>
      </c>
      <c r="E9486">
        <v>205</v>
      </c>
      <c r="F9486">
        <v>12696</v>
      </c>
    </row>
    <row r="9487" spans="1:6" x14ac:dyDescent="0.25">
      <c r="A9487" t="s">
        <v>6765</v>
      </c>
      <c r="B9487" t="s">
        <v>20464</v>
      </c>
      <c r="C9487">
        <v>53582</v>
      </c>
      <c r="D9487">
        <v>4069</v>
      </c>
      <c r="E9487">
        <v>243</v>
      </c>
      <c r="F9487">
        <v>5337</v>
      </c>
    </row>
    <row r="9488" spans="1:6" x14ac:dyDescent="0.25">
      <c r="A9488" t="s">
        <v>14110</v>
      </c>
      <c r="B9488" t="s">
        <v>20471</v>
      </c>
      <c r="C9488">
        <v>33518</v>
      </c>
      <c r="D9488">
        <v>3773</v>
      </c>
      <c r="E9488">
        <v>154</v>
      </c>
      <c r="F9488">
        <v>8495</v>
      </c>
    </row>
    <row r="9489" spans="1:6" x14ac:dyDescent="0.25">
      <c r="A9489" t="s">
        <v>11992</v>
      </c>
      <c r="B9489" t="s">
        <v>20472</v>
      </c>
      <c r="C9489">
        <v>35864</v>
      </c>
      <c r="D9489">
        <v>4542</v>
      </c>
      <c r="E9489">
        <v>216</v>
      </c>
      <c r="F9489">
        <v>15075</v>
      </c>
    </row>
    <row r="9490" spans="1:6" x14ac:dyDescent="0.25">
      <c r="A9490" t="s">
        <v>18501</v>
      </c>
      <c r="B9490" t="s">
        <v>20470</v>
      </c>
      <c r="C9490">
        <v>44845</v>
      </c>
      <c r="D9490">
        <v>2403</v>
      </c>
      <c r="E9490">
        <v>52</v>
      </c>
      <c r="F9490">
        <v>11396</v>
      </c>
    </row>
    <row r="9491" spans="1:6" x14ac:dyDescent="0.25">
      <c r="A9491" t="s">
        <v>9542</v>
      </c>
      <c r="B9491" t="s">
        <v>20468</v>
      </c>
      <c r="C9491">
        <v>53971</v>
      </c>
      <c r="D9491">
        <v>3258</v>
      </c>
      <c r="E9491">
        <v>206</v>
      </c>
      <c r="F9491">
        <v>14391</v>
      </c>
    </row>
    <row r="9492" spans="1:6" x14ac:dyDescent="0.25">
      <c r="A9492" t="s">
        <v>18221</v>
      </c>
      <c r="B9492" t="s">
        <v>20470</v>
      </c>
      <c r="C9492">
        <v>40628</v>
      </c>
      <c r="D9492">
        <v>2696</v>
      </c>
      <c r="E9492">
        <v>239</v>
      </c>
      <c r="F9492">
        <v>13666</v>
      </c>
    </row>
    <row r="9493" spans="1:6" x14ac:dyDescent="0.25">
      <c r="A9493" t="s">
        <v>3690</v>
      </c>
      <c r="B9493" t="s">
        <v>20466</v>
      </c>
      <c r="C9493">
        <v>60970</v>
      </c>
      <c r="D9493">
        <v>2506</v>
      </c>
      <c r="E9493">
        <v>229</v>
      </c>
      <c r="F9493">
        <v>14685</v>
      </c>
    </row>
    <row r="9494" spans="1:6" x14ac:dyDescent="0.25">
      <c r="A9494" t="s">
        <v>4943</v>
      </c>
      <c r="B9494" t="s">
        <v>20469</v>
      </c>
      <c r="C9494">
        <v>46871</v>
      </c>
      <c r="D9494">
        <v>2096</v>
      </c>
      <c r="E9494">
        <v>171</v>
      </c>
      <c r="F9494">
        <v>7387</v>
      </c>
    </row>
    <row r="9495" spans="1:6" x14ac:dyDescent="0.25">
      <c r="A9495" t="s">
        <v>16051</v>
      </c>
      <c r="B9495" t="s">
        <v>20468</v>
      </c>
      <c r="C9495">
        <v>40231</v>
      </c>
      <c r="D9495">
        <v>2783</v>
      </c>
      <c r="E9495">
        <v>186</v>
      </c>
      <c r="F9495">
        <v>11666</v>
      </c>
    </row>
    <row r="9496" spans="1:6" x14ac:dyDescent="0.25">
      <c r="A9496" t="s">
        <v>6263</v>
      </c>
      <c r="B9496" t="s">
        <v>20467</v>
      </c>
      <c r="C9496">
        <v>58671</v>
      </c>
      <c r="D9496">
        <v>3927</v>
      </c>
      <c r="E9496">
        <v>187</v>
      </c>
      <c r="F9496">
        <v>7930</v>
      </c>
    </row>
    <row r="9497" spans="1:6" x14ac:dyDescent="0.25">
      <c r="A9497" t="s">
        <v>17642</v>
      </c>
      <c r="B9497" t="s">
        <v>20468</v>
      </c>
      <c r="C9497">
        <v>42937</v>
      </c>
      <c r="D9497">
        <v>4082</v>
      </c>
      <c r="E9497">
        <v>164</v>
      </c>
      <c r="F9497">
        <v>12554</v>
      </c>
    </row>
    <row r="9498" spans="1:6" x14ac:dyDescent="0.25">
      <c r="A9498" t="s">
        <v>168</v>
      </c>
      <c r="B9498" t="s">
        <v>20466</v>
      </c>
      <c r="C9498">
        <v>25107</v>
      </c>
      <c r="D9498">
        <v>2291</v>
      </c>
      <c r="E9498">
        <v>139</v>
      </c>
      <c r="F9498">
        <v>7600</v>
      </c>
    </row>
    <row r="9499" spans="1:6" x14ac:dyDescent="0.25">
      <c r="A9499" t="s">
        <v>13004</v>
      </c>
      <c r="B9499" t="s">
        <v>20471</v>
      </c>
      <c r="C9499">
        <v>52367</v>
      </c>
      <c r="D9499">
        <v>3881</v>
      </c>
      <c r="E9499">
        <v>150</v>
      </c>
      <c r="F9499">
        <v>10878</v>
      </c>
    </row>
    <row r="9500" spans="1:6" x14ac:dyDescent="0.25">
      <c r="A9500" t="s">
        <v>12849</v>
      </c>
      <c r="B9500" t="s">
        <v>20471</v>
      </c>
      <c r="C9500">
        <v>11245</v>
      </c>
      <c r="D9500">
        <v>4780</v>
      </c>
      <c r="E9500">
        <v>172</v>
      </c>
      <c r="F9500">
        <v>6389</v>
      </c>
    </row>
    <row r="9501" spans="1:6" x14ac:dyDescent="0.25">
      <c r="A9501" t="s">
        <v>5397</v>
      </c>
      <c r="B9501" t="s">
        <v>20465</v>
      </c>
      <c r="C9501">
        <v>29752</v>
      </c>
      <c r="D9501">
        <v>2987</v>
      </c>
      <c r="E9501">
        <v>153</v>
      </c>
      <c r="F9501">
        <v>10847</v>
      </c>
    </row>
    <row r="9502" spans="1:6" x14ac:dyDescent="0.25">
      <c r="A9502" t="s">
        <v>15769</v>
      </c>
      <c r="B9502" t="s">
        <v>20468</v>
      </c>
      <c r="C9502">
        <v>71656</v>
      </c>
      <c r="D9502">
        <v>2361</v>
      </c>
      <c r="E9502">
        <v>251</v>
      </c>
      <c r="F9502">
        <v>2319</v>
      </c>
    </row>
    <row r="9503" spans="1:6" x14ac:dyDescent="0.25">
      <c r="A9503" t="s">
        <v>5850</v>
      </c>
      <c r="B9503" t="s">
        <v>20470</v>
      </c>
      <c r="C9503">
        <v>65151</v>
      </c>
      <c r="D9503">
        <v>2320</v>
      </c>
      <c r="E9503">
        <v>278</v>
      </c>
      <c r="F9503">
        <v>8517</v>
      </c>
    </row>
    <row r="9504" spans="1:6" x14ac:dyDescent="0.25">
      <c r="A9504" t="s">
        <v>4307</v>
      </c>
      <c r="B9504" t="s">
        <v>20470</v>
      </c>
      <c r="C9504">
        <v>42546</v>
      </c>
      <c r="D9504">
        <v>3191</v>
      </c>
      <c r="E9504">
        <v>240</v>
      </c>
      <c r="F9504">
        <v>10353</v>
      </c>
    </row>
    <row r="9505" spans="1:6" x14ac:dyDescent="0.25">
      <c r="A9505" t="s">
        <v>17492</v>
      </c>
      <c r="B9505" t="s">
        <v>20465</v>
      </c>
      <c r="C9505">
        <v>52558</v>
      </c>
      <c r="D9505">
        <v>2808</v>
      </c>
      <c r="E9505">
        <v>163</v>
      </c>
      <c r="F9505">
        <v>13463</v>
      </c>
    </row>
    <row r="9506" spans="1:6" x14ac:dyDescent="0.25">
      <c r="A9506" t="s">
        <v>15195</v>
      </c>
      <c r="B9506" t="s">
        <v>20473</v>
      </c>
      <c r="C9506">
        <v>24053</v>
      </c>
      <c r="D9506">
        <v>2712</v>
      </c>
      <c r="E9506">
        <v>178</v>
      </c>
      <c r="F9506">
        <v>8941</v>
      </c>
    </row>
    <row r="9507" spans="1:6" x14ac:dyDescent="0.25">
      <c r="A9507" t="s">
        <v>14542</v>
      </c>
      <c r="B9507" t="s">
        <v>20471</v>
      </c>
      <c r="C9507">
        <v>46857</v>
      </c>
      <c r="D9507">
        <v>2734</v>
      </c>
      <c r="E9507">
        <v>269</v>
      </c>
      <c r="F9507">
        <v>9979</v>
      </c>
    </row>
    <row r="9508" spans="1:6" x14ac:dyDescent="0.25">
      <c r="A9508" t="s">
        <v>16224</v>
      </c>
      <c r="B9508" t="s">
        <v>20469</v>
      </c>
      <c r="C9508">
        <v>51111</v>
      </c>
      <c r="D9508">
        <v>3158</v>
      </c>
      <c r="E9508">
        <v>217</v>
      </c>
      <c r="F9508">
        <v>10227</v>
      </c>
    </row>
    <row r="9509" spans="1:6" x14ac:dyDescent="0.25">
      <c r="A9509" t="s">
        <v>3383</v>
      </c>
      <c r="B9509" t="s">
        <v>20467</v>
      </c>
      <c r="C9509">
        <v>36155</v>
      </c>
      <c r="D9509">
        <v>2813</v>
      </c>
      <c r="E9509">
        <v>198</v>
      </c>
      <c r="F9509">
        <v>16894</v>
      </c>
    </row>
    <row r="9510" spans="1:6" x14ac:dyDescent="0.25">
      <c r="A9510" t="s">
        <v>19959</v>
      </c>
      <c r="B9510" t="s">
        <v>20469</v>
      </c>
      <c r="C9510">
        <v>47185</v>
      </c>
      <c r="D9510">
        <v>2409</v>
      </c>
      <c r="E9510">
        <v>213</v>
      </c>
      <c r="F9510">
        <v>10011</v>
      </c>
    </row>
    <row r="9511" spans="1:6" x14ac:dyDescent="0.25">
      <c r="A9511" t="s">
        <v>2570</v>
      </c>
      <c r="B9511" t="s">
        <v>20467</v>
      </c>
      <c r="C9511">
        <v>32097</v>
      </c>
      <c r="D9511">
        <v>1622</v>
      </c>
      <c r="E9511">
        <v>120</v>
      </c>
      <c r="F9511">
        <v>6745</v>
      </c>
    </row>
    <row r="9512" spans="1:6" x14ac:dyDescent="0.25">
      <c r="A9512" t="s">
        <v>18435</v>
      </c>
      <c r="B9512" t="s">
        <v>20466</v>
      </c>
      <c r="C9512">
        <v>52747</v>
      </c>
      <c r="D9512">
        <v>3280</v>
      </c>
      <c r="E9512">
        <v>236</v>
      </c>
      <c r="F9512">
        <v>10482</v>
      </c>
    </row>
    <row r="9513" spans="1:6" x14ac:dyDescent="0.25">
      <c r="A9513" t="s">
        <v>5221</v>
      </c>
      <c r="B9513" t="s">
        <v>20464</v>
      </c>
      <c r="C9513">
        <v>30461</v>
      </c>
      <c r="D9513">
        <v>3724</v>
      </c>
      <c r="E9513">
        <v>255</v>
      </c>
      <c r="F9513">
        <v>14063</v>
      </c>
    </row>
    <row r="9514" spans="1:6" x14ac:dyDescent="0.25">
      <c r="A9514" t="s">
        <v>9368</v>
      </c>
      <c r="B9514" t="s">
        <v>20466</v>
      </c>
      <c r="C9514">
        <v>38988</v>
      </c>
      <c r="D9514">
        <v>3624</v>
      </c>
      <c r="E9514">
        <v>180</v>
      </c>
      <c r="F9514">
        <v>11375</v>
      </c>
    </row>
    <row r="9515" spans="1:6" x14ac:dyDescent="0.25">
      <c r="A9515" t="s">
        <v>13269</v>
      </c>
      <c r="B9515" t="s">
        <v>20473</v>
      </c>
      <c r="C9515">
        <v>62053</v>
      </c>
      <c r="D9515">
        <v>2245</v>
      </c>
      <c r="E9515">
        <v>157</v>
      </c>
      <c r="F9515">
        <v>7821</v>
      </c>
    </row>
    <row r="9516" spans="1:6" x14ac:dyDescent="0.25">
      <c r="A9516" t="s">
        <v>9093</v>
      </c>
      <c r="B9516" t="s">
        <v>20464</v>
      </c>
      <c r="C9516">
        <v>30721</v>
      </c>
      <c r="D9516">
        <v>2551</v>
      </c>
      <c r="E9516">
        <v>227</v>
      </c>
      <c r="F9516">
        <v>6742</v>
      </c>
    </row>
    <row r="9517" spans="1:6" x14ac:dyDescent="0.25">
      <c r="A9517" t="s">
        <v>7256</v>
      </c>
      <c r="B9517" t="s">
        <v>20464</v>
      </c>
      <c r="C9517">
        <v>46218</v>
      </c>
      <c r="D9517">
        <v>3044</v>
      </c>
      <c r="E9517">
        <v>233</v>
      </c>
      <c r="F9517">
        <v>10088</v>
      </c>
    </row>
    <row r="9518" spans="1:6" x14ac:dyDescent="0.25">
      <c r="A9518" t="s">
        <v>18986</v>
      </c>
      <c r="B9518" t="s">
        <v>20473</v>
      </c>
      <c r="C9518">
        <v>75501</v>
      </c>
      <c r="D9518">
        <v>3370</v>
      </c>
      <c r="E9518">
        <v>204</v>
      </c>
      <c r="F9518">
        <v>13323</v>
      </c>
    </row>
    <row r="9519" spans="1:6" x14ac:dyDescent="0.25">
      <c r="A9519" t="s">
        <v>15765</v>
      </c>
      <c r="B9519" t="s">
        <v>20470</v>
      </c>
      <c r="C9519">
        <v>83157</v>
      </c>
      <c r="D9519">
        <v>4168</v>
      </c>
      <c r="E9519">
        <v>238</v>
      </c>
      <c r="F9519">
        <v>11784</v>
      </c>
    </row>
    <row r="9520" spans="1:6" x14ac:dyDescent="0.25">
      <c r="A9520" t="s">
        <v>6275</v>
      </c>
      <c r="B9520" t="s">
        <v>20467</v>
      </c>
      <c r="C9520">
        <v>34789</v>
      </c>
      <c r="D9520">
        <v>3485</v>
      </c>
      <c r="E9520">
        <v>233</v>
      </c>
      <c r="F9520">
        <v>13470</v>
      </c>
    </row>
    <row r="9521" spans="1:6" x14ac:dyDescent="0.25">
      <c r="A9521" t="s">
        <v>20218</v>
      </c>
      <c r="B9521" t="s">
        <v>20465</v>
      </c>
      <c r="C9521">
        <v>76907</v>
      </c>
      <c r="D9521">
        <v>2679</v>
      </c>
      <c r="E9521">
        <v>130</v>
      </c>
      <c r="F9521">
        <v>13277</v>
      </c>
    </row>
    <row r="9522" spans="1:6" x14ac:dyDescent="0.25">
      <c r="A9522" t="s">
        <v>1600</v>
      </c>
      <c r="B9522" t="s">
        <v>20472</v>
      </c>
      <c r="C9522">
        <v>62318</v>
      </c>
      <c r="D9522">
        <v>2658</v>
      </c>
      <c r="E9522">
        <v>121</v>
      </c>
      <c r="F9522">
        <v>8784</v>
      </c>
    </row>
    <row r="9523" spans="1:6" x14ac:dyDescent="0.25">
      <c r="A9523" t="s">
        <v>6528</v>
      </c>
      <c r="B9523" t="s">
        <v>20464</v>
      </c>
      <c r="C9523">
        <v>78102</v>
      </c>
      <c r="D9523">
        <v>2330</v>
      </c>
      <c r="E9523">
        <v>223</v>
      </c>
      <c r="F9523">
        <v>10534</v>
      </c>
    </row>
    <row r="9524" spans="1:6" x14ac:dyDescent="0.25">
      <c r="A9524" t="s">
        <v>2068</v>
      </c>
      <c r="B9524" t="s">
        <v>20473</v>
      </c>
      <c r="C9524">
        <v>48558</v>
      </c>
      <c r="D9524">
        <v>2115</v>
      </c>
      <c r="E9524">
        <v>211</v>
      </c>
      <c r="F9524">
        <v>6627</v>
      </c>
    </row>
    <row r="9525" spans="1:6" x14ac:dyDescent="0.25">
      <c r="A9525" t="s">
        <v>20110</v>
      </c>
      <c r="B9525" t="s">
        <v>20470</v>
      </c>
      <c r="C9525">
        <v>44821</v>
      </c>
      <c r="D9525">
        <v>3837</v>
      </c>
      <c r="E9525">
        <v>269</v>
      </c>
      <c r="F9525">
        <v>13226</v>
      </c>
    </row>
    <row r="9526" spans="1:6" x14ac:dyDescent="0.25">
      <c r="A9526" t="s">
        <v>9446</v>
      </c>
      <c r="B9526" t="s">
        <v>20471</v>
      </c>
      <c r="C9526">
        <v>65851</v>
      </c>
      <c r="D9526">
        <v>3564</v>
      </c>
      <c r="E9526">
        <v>193</v>
      </c>
      <c r="F9526">
        <v>11826</v>
      </c>
    </row>
    <row r="9527" spans="1:6" x14ac:dyDescent="0.25">
      <c r="A9527" t="s">
        <v>14049</v>
      </c>
      <c r="B9527" t="s">
        <v>20470</v>
      </c>
      <c r="C9527">
        <v>46996</v>
      </c>
      <c r="D9527">
        <v>2142</v>
      </c>
      <c r="E9527">
        <v>268</v>
      </c>
      <c r="F9527">
        <v>14188</v>
      </c>
    </row>
    <row r="9528" spans="1:6" x14ac:dyDescent="0.25">
      <c r="A9528" t="s">
        <v>7548</v>
      </c>
      <c r="B9528" t="s">
        <v>20470</v>
      </c>
      <c r="C9528">
        <v>48787</v>
      </c>
      <c r="D9528">
        <v>3198</v>
      </c>
      <c r="E9528">
        <v>159</v>
      </c>
      <c r="F9528">
        <v>11914</v>
      </c>
    </row>
    <row r="9529" spans="1:6" x14ac:dyDescent="0.25">
      <c r="A9529" t="s">
        <v>5570</v>
      </c>
      <c r="B9529" t="s">
        <v>20465</v>
      </c>
      <c r="C9529">
        <v>46063</v>
      </c>
      <c r="D9529">
        <v>2845</v>
      </c>
      <c r="E9529">
        <v>150</v>
      </c>
      <c r="F9529">
        <v>7992</v>
      </c>
    </row>
    <row r="9530" spans="1:6" x14ac:dyDescent="0.25">
      <c r="A9530" t="s">
        <v>7312</v>
      </c>
      <c r="B9530" t="s">
        <v>20464</v>
      </c>
      <c r="C9530">
        <v>68316</v>
      </c>
      <c r="D9530">
        <v>2360</v>
      </c>
      <c r="E9530">
        <v>66</v>
      </c>
      <c r="F9530">
        <v>5649</v>
      </c>
    </row>
    <row r="9531" spans="1:6" x14ac:dyDescent="0.25">
      <c r="A9531" t="s">
        <v>16776</v>
      </c>
      <c r="B9531" t="s">
        <v>20464</v>
      </c>
      <c r="C9531">
        <v>16725</v>
      </c>
      <c r="D9531">
        <v>2796</v>
      </c>
      <c r="E9531">
        <v>217</v>
      </c>
      <c r="F9531">
        <v>12007</v>
      </c>
    </row>
    <row r="9532" spans="1:6" x14ac:dyDescent="0.25">
      <c r="A9532" t="s">
        <v>6602</v>
      </c>
      <c r="B9532" t="s">
        <v>20466</v>
      </c>
      <c r="C9532">
        <v>72365</v>
      </c>
      <c r="D9532">
        <v>4219</v>
      </c>
      <c r="E9532">
        <v>125</v>
      </c>
      <c r="F9532">
        <v>10971</v>
      </c>
    </row>
    <row r="9533" spans="1:6" x14ac:dyDescent="0.25">
      <c r="A9533" t="s">
        <v>5121</v>
      </c>
      <c r="B9533" t="s">
        <v>20466</v>
      </c>
      <c r="C9533">
        <v>67253</v>
      </c>
      <c r="D9533">
        <v>2269</v>
      </c>
      <c r="E9533">
        <v>178</v>
      </c>
      <c r="F9533">
        <v>3341</v>
      </c>
    </row>
    <row r="9534" spans="1:6" x14ac:dyDescent="0.25">
      <c r="A9534" t="s">
        <v>7145</v>
      </c>
      <c r="B9534" t="s">
        <v>20468</v>
      </c>
      <c r="C9534">
        <v>44512</v>
      </c>
      <c r="D9534">
        <v>3908</v>
      </c>
      <c r="E9534">
        <v>185</v>
      </c>
      <c r="F9534">
        <v>11235</v>
      </c>
    </row>
    <row r="9535" spans="1:6" x14ac:dyDescent="0.25">
      <c r="A9535" t="s">
        <v>13245</v>
      </c>
      <c r="B9535" t="s">
        <v>20472</v>
      </c>
      <c r="C9535">
        <v>47427</v>
      </c>
      <c r="D9535">
        <v>3285</v>
      </c>
      <c r="E9535">
        <v>241</v>
      </c>
      <c r="F9535">
        <v>11615</v>
      </c>
    </row>
    <row r="9536" spans="1:6" x14ac:dyDescent="0.25">
      <c r="A9536" t="s">
        <v>18858</v>
      </c>
      <c r="B9536" t="s">
        <v>20469</v>
      </c>
      <c r="C9536">
        <v>32000</v>
      </c>
      <c r="D9536">
        <v>2957</v>
      </c>
      <c r="E9536">
        <v>167</v>
      </c>
      <c r="F9536">
        <v>12696</v>
      </c>
    </row>
    <row r="9537" spans="1:6" x14ac:dyDescent="0.25">
      <c r="A9537" t="s">
        <v>1331</v>
      </c>
      <c r="B9537" t="s">
        <v>20464</v>
      </c>
      <c r="C9537">
        <v>36147</v>
      </c>
      <c r="D9537">
        <v>3245</v>
      </c>
      <c r="E9537">
        <v>225</v>
      </c>
      <c r="F9537">
        <v>5767</v>
      </c>
    </row>
    <row r="9538" spans="1:6" x14ac:dyDescent="0.25">
      <c r="A9538" t="s">
        <v>7440</v>
      </c>
      <c r="B9538" t="s">
        <v>20465</v>
      </c>
      <c r="C9538">
        <v>32227</v>
      </c>
      <c r="D9538">
        <v>2219</v>
      </c>
      <c r="E9538">
        <v>208</v>
      </c>
      <c r="F9538">
        <v>11720</v>
      </c>
    </row>
    <row r="9539" spans="1:6" x14ac:dyDescent="0.25">
      <c r="A9539" t="s">
        <v>5493</v>
      </c>
      <c r="B9539" t="s">
        <v>20464</v>
      </c>
      <c r="C9539">
        <v>36973</v>
      </c>
      <c r="D9539">
        <v>3206</v>
      </c>
      <c r="E9539">
        <v>152</v>
      </c>
      <c r="F9539">
        <v>9017</v>
      </c>
    </row>
    <row r="9540" spans="1:6" x14ac:dyDescent="0.25">
      <c r="A9540" t="s">
        <v>15979</v>
      </c>
      <c r="B9540" t="s">
        <v>20473</v>
      </c>
      <c r="C9540">
        <v>11242</v>
      </c>
      <c r="D9540">
        <v>4229</v>
      </c>
      <c r="E9540">
        <v>163</v>
      </c>
      <c r="F9540">
        <v>7793</v>
      </c>
    </row>
    <row r="9541" spans="1:6" x14ac:dyDescent="0.25">
      <c r="A9541" t="s">
        <v>9298</v>
      </c>
      <c r="B9541" t="s">
        <v>20464</v>
      </c>
      <c r="C9541">
        <v>67091</v>
      </c>
      <c r="D9541">
        <v>2851</v>
      </c>
      <c r="E9541">
        <v>180</v>
      </c>
      <c r="F9541">
        <v>8372</v>
      </c>
    </row>
    <row r="9542" spans="1:6" x14ac:dyDescent="0.25">
      <c r="A9542" t="s">
        <v>11904</v>
      </c>
      <c r="B9542" t="s">
        <v>20467</v>
      </c>
      <c r="C9542">
        <v>56141</v>
      </c>
      <c r="D9542">
        <v>4049</v>
      </c>
      <c r="E9542">
        <v>248</v>
      </c>
      <c r="F9542">
        <v>9736</v>
      </c>
    </row>
    <row r="9543" spans="1:6" x14ac:dyDescent="0.25">
      <c r="A9543" t="s">
        <v>4945</v>
      </c>
      <c r="B9543" t="s">
        <v>20466</v>
      </c>
      <c r="C9543">
        <v>46611</v>
      </c>
      <c r="D9543">
        <v>3452</v>
      </c>
      <c r="E9543">
        <v>204</v>
      </c>
      <c r="F9543">
        <v>14538</v>
      </c>
    </row>
    <row r="9544" spans="1:6" x14ac:dyDescent="0.25">
      <c r="A9544" t="s">
        <v>13843</v>
      </c>
      <c r="B9544" t="s">
        <v>20469</v>
      </c>
      <c r="C9544">
        <v>45599</v>
      </c>
      <c r="D9544">
        <v>1501</v>
      </c>
      <c r="E9544">
        <v>197</v>
      </c>
      <c r="F9544">
        <v>7959</v>
      </c>
    </row>
    <row r="9545" spans="1:6" x14ac:dyDescent="0.25">
      <c r="A9545" t="s">
        <v>1142</v>
      </c>
      <c r="B9545" t="s">
        <v>20467</v>
      </c>
      <c r="C9545">
        <v>73538</v>
      </c>
      <c r="D9545">
        <v>3640</v>
      </c>
      <c r="E9545">
        <v>170</v>
      </c>
      <c r="F9545">
        <v>11667</v>
      </c>
    </row>
    <row r="9546" spans="1:6" x14ac:dyDescent="0.25">
      <c r="A9546" t="s">
        <v>4241</v>
      </c>
      <c r="B9546" t="s">
        <v>20470</v>
      </c>
      <c r="C9546">
        <v>65072</v>
      </c>
      <c r="D9546">
        <v>3606</v>
      </c>
      <c r="E9546">
        <v>231</v>
      </c>
      <c r="F9546">
        <v>11483</v>
      </c>
    </row>
    <row r="9547" spans="1:6" x14ac:dyDescent="0.25">
      <c r="A9547" t="s">
        <v>17318</v>
      </c>
      <c r="B9547" t="s">
        <v>20472</v>
      </c>
      <c r="C9547">
        <v>83434</v>
      </c>
      <c r="D9547">
        <v>3007</v>
      </c>
      <c r="E9547">
        <v>118</v>
      </c>
      <c r="F9547">
        <v>10913</v>
      </c>
    </row>
    <row r="9548" spans="1:6" x14ac:dyDescent="0.25">
      <c r="A9548" t="s">
        <v>4429</v>
      </c>
      <c r="B9548" t="s">
        <v>20464</v>
      </c>
      <c r="C9548">
        <v>67200</v>
      </c>
      <c r="D9548">
        <v>2809</v>
      </c>
      <c r="E9548">
        <v>89</v>
      </c>
      <c r="F9548">
        <v>7446</v>
      </c>
    </row>
    <row r="9549" spans="1:6" x14ac:dyDescent="0.25">
      <c r="A9549" t="s">
        <v>2564</v>
      </c>
      <c r="B9549" t="s">
        <v>20464</v>
      </c>
      <c r="C9549">
        <v>55890</v>
      </c>
      <c r="D9549">
        <v>2863</v>
      </c>
      <c r="E9549">
        <v>227</v>
      </c>
      <c r="F9549">
        <v>6603</v>
      </c>
    </row>
    <row r="9550" spans="1:6" x14ac:dyDescent="0.25">
      <c r="A9550" t="s">
        <v>15401</v>
      </c>
      <c r="B9550" t="s">
        <v>20469</v>
      </c>
      <c r="C9550">
        <v>59385</v>
      </c>
      <c r="D9550">
        <v>3751</v>
      </c>
      <c r="E9550">
        <v>212</v>
      </c>
      <c r="F9550">
        <v>11521</v>
      </c>
    </row>
    <row r="9551" spans="1:6" x14ac:dyDescent="0.25">
      <c r="A9551" t="s">
        <v>12665</v>
      </c>
      <c r="B9551" t="s">
        <v>20468</v>
      </c>
      <c r="C9551">
        <v>66754</v>
      </c>
      <c r="D9551">
        <v>3191</v>
      </c>
      <c r="E9551">
        <v>229</v>
      </c>
      <c r="F9551">
        <v>7911</v>
      </c>
    </row>
    <row r="9552" spans="1:6" x14ac:dyDescent="0.25">
      <c r="A9552" t="s">
        <v>14767</v>
      </c>
      <c r="B9552" t="s">
        <v>20472</v>
      </c>
      <c r="C9552">
        <v>65376</v>
      </c>
      <c r="D9552">
        <v>2122</v>
      </c>
      <c r="E9552">
        <v>229</v>
      </c>
      <c r="F9552">
        <v>13468</v>
      </c>
    </row>
    <row r="9553" spans="1:6" x14ac:dyDescent="0.25">
      <c r="A9553" t="s">
        <v>10574</v>
      </c>
      <c r="B9553" t="s">
        <v>20468</v>
      </c>
      <c r="C9553">
        <v>59152</v>
      </c>
      <c r="D9553">
        <v>2860</v>
      </c>
      <c r="E9553">
        <v>239</v>
      </c>
      <c r="F9553">
        <v>7768</v>
      </c>
    </row>
    <row r="9554" spans="1:6" x14ac:dyDescent="0.25">
      <c r="A9554" t="s">
        <v>18246</v>
      </c>
      <c r="B9554" t="s">
        <v>20464</v>
      </c>
      <c r="C9554">
        <v>19616</v>
      </c>
      <c r="D9554">
        <v>2152</v>
      </c>
      <c r="E9554">
        <v>196</v>
      </c>
      <c r="F9554">
        <v>10444</v>
      </c>
    </row>
    <row r="9555" spans="1:6" x14ac:dyDescent="0.25">
      <c r="A9555" t="s">
        <v>11384</v>
      </c>
      <c r="B9555" t="s">
        <v>20465</v>
      </c>
      <c r="C9555">
        <v>43547</v>
      </c>
      <c r="D9555">
        <v>3753</v>
      </c>
      <c r="E9555">
        <v>138</v>
      </c>
      <c r="F9555">
        <v>10101</v>
      </c>
    </row>
    <row r="9556" spans="1:6" x14ac:dyDescent="0.25">
      <c r="A9556" t="s">
        <v>19955</v>
      </c>
      <c r="B9556" t="s">
        <v>20473</v>
      </c>
      <c r="C9556">
        <v>36646</v>
      </c>
      <c r="D9556">
        <v>3365</v>
      </c>
      <c r="E9556">
        <v>235</v>
      </c>
      <c r="F9556">
        <v>11840</v>
      </c>
    </row>
    <row r="9557" spans="1:6" x14ac:dyDescent="0.25">
      <c r="A9557" t="s">
        <v>9918</v>
      </c>
      <c r="B9557" t="s">
        <v>20470</v>
      </c>
      <c r="C9557">
        <v>26660</v>
      </c>
      <c r="D9557">
        <v>3018</v>
      </c>
      <c r="E9557">
        <v>125</v>
      </c>
      <c r="F9557">
        <v>13506</v>
      </c>
    </row>
    <row r="9558" spans="1:6" x14ac:dyDescent="0.25">
      <c r="A9558" t="s">
        <v>11757</v>
      </c>
      <c r="B9558" t="s">
        <v>20467</v>
      </c>
      <c r="C9558">
        <v>28149</v>
      </c>
      <c r="D9558">
        <v>3057</v>
      </c>
      <c r="E9558">
        <v>220</v>
      </c>
      <c r="F9558">
        <v>6146</v>
      </c>
    </row>
    <row r="9559" spans="1:6" x14ac:dyDescent="0.25">
      <c r="A9559" t="s">
        <v>11476</v>
      </c>
      <c r="B9559" t="s">
        <v>20471</v>
      </c>
      <c r="C9559">
        <v>38713</v>
      </c>
      <c r="D9559">
        <v>3542</v>
      </c>
      <c r="E9559">
        <v>181</v>
      </c>
      <c r="F9559">
        <v>11496</v>
      </c>
    </row>
    <row r="9560" spans="1:6" x14ac:dyDescent="0.25">
      <c r="A9560" t="s">
        <v>787</v>
      </c>
      <c r="B9560" t="s">
        <v>20468</v>
      </c>
      <c r="C9560">
        <v>51000</v>
      </c>
      <c r="D9560">
        <v>3535</v>
      </c>
      <c r="E9560">
        <v>152</v>
      </c>
      <c r="F9560">
        <v>15643</v>
      </c>
    </row>
    <row r="9561" spans="1:6" x14ac:dyDescent="0.25">
      <c r="A9561" t="s">
        <v>5101</v>
      </c>
      <c r="B9561" t="s">
        <v>20473</v>
      </c>
      <c r="C9561">
        <v>62731</v>
      </c>
      <c r="D9561">
        <v>3492</v>
      </c>
      <c r="E9561">
        <v>257</v>
      </c>
      <c r="F9561">
        <v>11992</v>
      </c>
    </row>
    <row r="9562" spans="1:6" x14ac:dyDescent="0.25">
      <c r="A9562" t="s">
        <v>15782</v>
      </c>
      <c r="B9562" t="s">
        <v>20470</v>
      </c>
      <c r="C9562">
        <v>32849</v>
      </c>
      <c r="D9562">
        <v>2977</v>
      </c>
      <c r="E9562">
        <v>147</v>
      </c>
      <c r="F9562">
        <v>11646</v>
      </c>
    </row>
    <row r="9563" spans="1:6" x14ac:dyDescent="0.25">
      <c r="A9563" t="s">
        <v>18583</v>
      </c>
      <c r="B9563" t="s">
        <v>20473</v>
      </c>
      <c r="C9563">
        <v>60484</v>
      </c>
      <c r="D9563">
        <v>2453</v>
      </c>
      <c r="E9563">
        <v>213</v>
      </c>
      <c r="F9563">
        <v>9701</v>
      </c>
    </row>
    <row r="9564" spans="1:6" x14ac:dyDescent="0.25">
      <c r="A9564" t="s">
        <v>12429</v>
      </c>
      <c r="B9564" t="s">
        <v>20467</v>
      </c>
      <c r="C9564">
        <v>34888</v>
      </c>
      <c r="D9564">
        <v>1659</v>
      </c>
      <c r="E9564">
        <v>203</v>
      </c>
      <c r="F9564">
        <v>8293</v>
      </c>
    </row>
    <row r="9565" spans="1:6" x14ac:dyDescent="0.25">
      <c r="A9565" t="s">
        <v>10174</v>
      </c>
      <c r="B9565" t="s">
        <v>20470</v>
      </c>
      <c r="C9565">
        <v>64278</v>
      </c>
      <c r="D9565">
        <v>2847</v>
      </c>
      <c r="E9565">
        <v>293</v>
      </c>
      <c r="F9565">
        <v>9208</v>
      </c>
    </row>
    <row r="9566" spans="1:6" x14ac:dyDescent="0.25">
      <c r="A9566" t="s">
        <v>16648</v>
      </c>
      <c r="B9566" t="s">
        <v>20466</v>
      </c>
      <c r="C9566">
        <v>58124</v>
      </c>
      <c r="D9566">
        <v>2517</v>
      </c>
      <c r="E9566">
        <v>195</v>
      </c>
      <c r="F9566">
        <v>6004</v>
      </c>
    </row>
    <row r="9567" spans="1:6" x14ac:dyDescent="0.25">
      <c r="A9567" t="s">
        <v>10144</v>
      </c>
      <c r="B9567" t="s">
        <v>20468</v>
      </c>
      <c r="C9567">
        <v>49030</v>
      </c>
      <c r="D9567">
        <v>3204</v>
      </c>
      <c r="E9567">
        <v>209</v>
      </c>
      <c r="F9567">
        <v>11109</v>
      </c>
    </row>
    <row r="9568" spans="1:6" x14ac:dyDescent="0.25">
      <c r="A9568" t="s">
        <v>7059</v>
      </c>
      <c r="B9568" t="s">
        <v>20467</v>
      </c>
      <c r="C9568">
        <v>68301</v>
      </c>
      <c r="D9568">
        <v>2474</v>
      </c>
      <c r="E9568">
        <v>151</v>
      </c>
      <c r="F9568">
        <v>1252</v>
      </c>
    </row>
    <row r="9569" spans="1:6" x14ac:dyDescent="0.25">
      <c r="A9569" t="s">
        <v>14669</v>
      </c>
      <c r="B9569" t="s">
        <v>20464</v>
      </c>
      <c r="C9569">
        <v>49368</v>
      </c>
      <c r="D9569">
        <v>2488</v>
      </c>
      <c r="E9569">
        <v>97</v>
      </c>
      <c r="F9569">
        <v>8338</v>
      </c>
    </row>
    <row r="9570" spans="1:6" x14ac:dyDescent="0.25">
      <c r="A9570" t="s">
        <v>4363</v>
      </c>
      <c r="B9570" t="s">
        <v>20467</v>
      </c>
      <c r="C9570">
        <v>28837</v>
      </c>
      <c r="D9570">
        <v>2946</v>
      </c>
      <c r="E9570">
        <v>199</v>
      </c>
      <c r="F9570">
        <v>11697</v>
      </c>
    </row>
    <row r="9571" spans="1:6" x14ac:dyDescent="0.25">
      <c r="A9571" t="s">
        <v>4784</v>
      </c>
      <c r="B9571" t="s">
        <v>20472</v>
      </c>
      <c r="C9571">
        <v>76407</v>
      </c>
      <c r="D9571">
        <v>2602</v>
      </c>
      <c r="E9571">
        <v>247</v>
      </c>
      <c r="F9571">
        <v>16861</v>
      </c>
    </row>
    <row r="9572" spans="1:6" x14ac:dyDescent="0.25">
      <c r="A9572" t="s">
        <v>1598</v>
      </c>
      <c r="B9572" t="s">
        <v>20472</v>
      </c>
      <c r="C9572">
        <v>63134</v>
      </c>
      <c r="D9572">
        <v>2922</v>
      </c>
      <c r="E9572">
        <v>154</v>
      </c>
      <c r="F9572">
        <v>17052</v>
      </c>
    </row>
    <row r="9573" spans="1:6" x14ac:dyDescent="0.25">
      <c r="A9573" t="s">
        <v>19084</v>
      </c>
      <c r="B9573" t="s">
        <v>20469</v>
      </c>
      <c r="C9573">
        <v>48654</v>
      </c>
      <c r="D9573">
        <v>5487</v>
      </c>
      <c r="E9573">
        <v>182</v>
      </c>
      <c r="F9573">
        <v>13700</v>
      </c>
    </row>
    <row r="9574" spans="1:6" x14ac:dyDescent="0.25">
      <c r="A9574" t="s">
        <v>4446</v>
      </c>
      <c r="B9574" t="s">
        <v>20465</v>
      </c>
      <c r="C9574">
        <v>58237</v>
      </c>
      <c r="D9574">
        <v>3856</v>
      </c>
      <c r="E9574">
        <v>199</v>
      </c>
      <c r="F9574">
        <v>8158</v>
      </c>
    </row>
    <row r="9575" spans="1:6" x14ac:dyDescent="0.25">
      <c r="A9575" t="s">
        <v>19285</v>
      </c>
      <c r="B9575" t="s">
        <v>20465</v>
      </c>
      <c r="C9575">
        <v>38431</v>
      </c>
      <c r="D9575">
        <v>2410</v>
      </c>
      <c r="E9575">
        <v>256</v>
      </c>
      <c r="F9575">
        <v>10526</v>
      </c>
    </row>
    <row r="9576" spans="1:6" x14ac:dyDescent="0.25">
      <c r="A9576" t="s">
        <v>8674</v>
      </c>
      <c r="B9576" t="s">
        <v>20466</v>
      </c>
      <c r="C9576">
        <v>38526</v>
      </c>
      <c r="D9576">
        <v>2419</v>
      </c>
      <c r="E9576">
        <v>128</v>
      </c>
      <c r="F9576">
        <v>4171</v>
      </c>
    </row>
    <row r="9577" spans="1:6" x14ac:dyDescent="0.25">
      <c r="A9577" t="s">
        <v>2802</v>
      </c>
      <c r="B9577" t="s">
        <v>20467</v>
      </c>
      <c r="C9577">
        <v>63393</v>
      </c>
      <c r="D9577">
        <v>1696</v>
      </c>
      <c r="E9577">
        <v>172</v>
      </c>
      <c r="F9577">
        <v>9247</v>
      </c>
    </row>
    <row r="9578" spans="1:6" x14ac:dyDescent="0.25">
      <c r="A9578" t="s">
        <v>19054</v>
      </c>
      <c r="B9578" t="s">
        <v>20470</v>
      </c>
      <c r="C9578">
        <v>76479</v>
      </c>
      <c r="D9578">
        <v>2110</v>
      </c>
      <c r="E9578">
        <v>162</v>
      </c>
      <c r="F9578">
        <v>3310</v>
      </c>
    </row>
    <row r="9579" spans="1:6" x14ac:dyDescent="0.25">
      <c r="A9579" t="s">
        <v>3685</v>
      </c>
      <c r="B9579" t="s">
        <v>20470</v>
      </c>
      <c r="C9579">
        <v>59252</v>
      </c>
      <c r="D9579">
        <v>4124</v>
      </c>
      <c r="E9579">
        <v>81</v>
      </c>
      <c r="F9579">
        <v>10496</v>
      </c>
    </row>
    <row r="9580" spans="1:6" x14ac:dyDescent="0.25">
      <c r="A9580" t="s">
        <v>9410</v>
      </c>
      <c r="B9580" t="s">
        <v>20469</v>
      </c>
      <c r="C9580">
        <v>35005</v>
      </c>
      <c r="D9580">
        <v>3499</v>
      </c>
      <c r="E9580">
        <v>161</v>
      </c>
      <c r="F9580">
        <v>14253</v>
      </c>
    </row>
    <row r="9581" spans="1:6" x14ac:dyDescent="0.25">
      <c r="A9581" t="s">
        <v>8931</v>
      </c>
      <c r="B9581" t="s">
        <v>20471</v>
      </c>
      <c r="C9581">
        <v>60213</v>
      </c>
      <c r="D9581">
        <v>2073</v>
      </c>
      <c r="E9581">
        <v>150</v>
      </c>
      <c r="F9581">
        <v>16944</v>
      </c>
    </row>
    <row r="9582" spans="1:6" x14ac:dyDescent="0.25">
      <c r="A9582" t="s">
        <v>11382</v>
      </c>
      <c r="B9582" t="s">
        <v>20464</v>
      </c>
      <c r="C9582">
        <v>38398</v>
      </c>
      <c r="D9582">
        <v>2833</v>
      </c>
      <c r="E9582">
        <v>168</v>
      </c>
      <c r="F9582">
        <v>7979</v>
      </c>
    </row>
    <row r="9583" spans="1:6" x14ac:dyDescent="0.25">
      <c r="A9583" t="s">
        <v>10454</v>
      </c>
      <c r="B9583" t="s">
        <v>20467</v>
      </c>
      <c r="C9583">
        <v>59477</v>
      </c>
      <c r="D9583">
        <v>3688</v>
      </c>
      <c r="E9583">
        <v>194</v>
      </c>
      <c r="F9583">
        <v>10182</v>
      </c>
    </row>
    <row r="9584" spans="1:6" x14ac:dyDescent="0.25">
      <c r="A9584" t="s">
        <v>11858</v>
      </c>
      <c r="B9584" t="s">
        <v>20470</v>
      </c>
      <c r="C9584">
        <v>71375</v>
      </c>
      <c r="D9584">
        <v>4338</v>
      </c>
      <c r="E9584">
        <v>254</v>
      </c>
      <c r="F9584">
        <v>4381</v>
      </c>
    </row>
    <row r="9585" spans="1:6" x14ac:dyDescent="0.25">
      <c r="A9585" t="s">
        <v>6486</v>
      </c>
      <c r="B9585" t="s">
        <v>20468</v>
      </c>
      <c r="C9585">
        <v>53894</v>
      </c>
      <c r="D9585">
        <v>2490</v>
      </c>
      <c r="E9585">
        <v>250</v>
      </c>
      <c r="F9585">
        <v>8301</v>
      </c>
    </row>
    <row r="9586" spans="1:6" x14ac:dyDescent="0.25">
      <c r="A9586" t="s">
        <v>8903</v>
      </c>
      <c r="B9586" t="s">
        <v>20466</v>
      </c>
      <c r="C9586">
        <v>63290</v>
      </c>
      <c r="D9586">
        <v>3268</v>
      </c>
      <c r="E9586">
        <v>199</v>
      </c>
      <c r="F9586">
        <v>13136</v>
      </c>
    </row>
    <row r="9587" spans="1:6" x14ac:dyDescent="0.25">
      <c r="A9587" t="s">
        <v>1882</v>
      </c>
      <c r="B9587" t="s">
        <v>20465</v>
      </c>
      <c r="C9587">
        <v>67837</v>
      </c>
      <c r="D9587">
        <v>3416</v>
      </c>
      <c r="E9587">
        <v>162</v>
      </c>
      <c r="F9587">
        <v>8751</v>
      </c>
    </row>
    <row r="9588" spans="1:6" x14ac:dyDescent="0.25">
      <c r="A9588" t="s">
        <v>19092</v>
      </c>
      <c r="B9588" t="s">
        <v>20467</v>
      </c>
      <c r="C9588">
        <v>40166</v>
      </c>
      <c r="D9588">
        <v>3044</v>
      </c>
      <c r="E9588">
        <v>170</v>
      </c>
      <c r="F9588">
        <v>8964</v>
      </c>
    </row>
    <row r="9589" spans="1:6" x14ac:dyDescent="0.25">
      <c r="A9589" t="s">
        <v>17524</v>
      </c>
      <c r="B9589" t="s">
        <v>20472</v>
      </c>
      <c r="C9589">
        <v>52108</v>
      </c>
      <c r="D9589">
        <v>2886</v>
      </c>
      <c r="E9589">
        <v>234</v>
      </c>
      <c r="F9589">
        <v>10648</v>
      </c>
    </row>
    <row r="9590" spans="1:6" x14ac:dyDescent="0.25">
      <c r="A9590" t="s">
        <v>4866</v>
      </c>
      <c r="B9590" t="s">
        <v>20464</v>
      </c>
      <c r="C9590">
        <v>54537</v>
      </c>
      <c r="D9590">
        <v>1412</v>
      </c>
      <c r="E9590">
        <v>227</v>
      </c>
      <c r="F9590">
        <v>12404</v>
      </c>
    </row>
    <row r="9591" spans="1:6" x14ac:dyDescent="0.25">
      <c r="A9591" t="s">
        <v>3849</v>
      </c>
      <c r="B9591" t="s">
        <v>20467</v>
      </c>
      <c r="C9591">
        <v>48412</v>
      </c>
      <c r="D9591">
        <v>1436</v>
      </c>
      <c r="E9591">
        <v>218</v>
      </c>
      <c r="F9591">
        <v>13566</v>
      </c>
    </row>
    <row r="9592" spans="1:6" x14ac:dyDescent="0.25">
      <c r="A9592" t="s">
        <v>19598</v>
      </c>
      <c r="B9592" t="s">
        <v>20467</v>
      </c>
      <c r="C9592">
        <v>63572</v>
      </c>
      <c r="D9592">
        <v>2584</v>
      </c>
      <c r="E9592">
        <v>205</v>
      </c>
      <c r="F9592">
        <v>11842</v>
      </c>
    </row>
    <row r="9593" spans="1:6" x14ac:dyDescent="0.25">
      <c r="A9593" t="s">
        <v>9818</v>
      </c>
      <c r="B9593" t="s">
        <v>20470</v>
      </c>
      <c r="C9593">
        <v>50736</v>
      </c>
      <c r="D9593">
        <v>1330</v>
      </c>
      <c r="E9593">
        <v>220</v>
      </c>
      <c r="F9593">
        <v>8458</v>
      </c>
    </row>
    <row r="9594" spans="1:6" x14ac:dyDescent="0.25">
      <c r="A9594" t="s">
        <v>17055</v>
      </c>
      <c r="B9594" t="s">
        <v>20469</v>
      </c>
      <c r="C9594">
        <v>66493</v>
      </c>
      <c r="D9594">
        <v>3115</v>
      </c>
      <c r="E9594">
        <v>149</v>
      </c>
      <c r="F9594">
        <v>12058</v>
      </c>
    </row>
    <row r="9595" spans="1:6" x14ac:dyDescent="0.25">
      <c r="A9595" t="s">
        <v>18155</v>
      </c>
      <c r="B9595" t="s">
        <v>20466</v>
      </c>
      <c r="C9595">
        <v>20313</v>
      </c>
      <c r="D9595">
        <v>2766</v>
      </c>
      <c r="E9595">
        <v>158</v>
      </c>
      <c r="F9595">
        <v>11712</v>
      </c>
    </row>
    <row r="9596" spans="1:6" x14ac:dyDescent="0.25">
      <c r="A9596" t="s">
        <v>6488</v>
      </c>
      <c r="B9596" t="s">
        <v>20471</v>
      </c>
      <c r="C9596">
        <v>26819</v>
      </c>
      <c r="D9596">
        <v>1746</v>
      </c>
      <c r="E9596">
        <v>164</v>
      </c>
      <c r="F9596">
        <v>8958</v>
      </c>
    </row>
    <row r="9597" spans="1:6" x14ac:dyDescent="0.25">
      <c r="A9597" t="s">
        <v>9057</v>
      </c>
      <c r="B9597" t="s">
        <v>20471</v>
      </c>
      <c r="C9597">
        <v>67163</v>
      </c>
      <c r="D9597">
        <v>2833</v>
      </c>
      <c r="E9597">
        <v>345</v>
      </c>
      <c r="F9597">
        <v>8061</v>
      </c>
    </row>
    <row r="9598" spans="1:6" x14ac:dyDescent="0.25">
      <c r="A9598" t="s">
        <v>5674</v>
      </c>
      <c r="B9598" t="s">
        <v>20468</v>
      </c>
      <c r="C9598">
        <v>58553</v>
      </c>
      <c r="D9598">
        <v>2953</v>
      </c>
      <c r="E9598">
        <v>169</v>
      </c>
      <c r="F9598">
        <v>5789</v>
      </c>
    </row>
    <row r="9599" spans="1:6" x14ac:dyDescent="0.25">
      <c r="A9599" t="s">
        <v>7993</v>
      </c>
      <c r="B9599" t="s">
        <v>20471</v>
      </c>
      <c r="C9599">
        <v>49904</v>
      </c>
      <c r="D9599">
        <v>4028</v>
      </c>
      <c r="E9599">
        <v>198</v>
      </c>
      <c r="F9599">
        <v>13284</v>
      </c>
    </row>
    <row r="9600" spans="1:6" x14ac:dyDescent="0.25">
      <c r="A9600" t="s">
        <v>20328</v>
      </c>
      <c r="B9600" t="s">
        <v>20469</v>
      </c>
      <c r="C9600">
        <v>29590</v>
      </c>
      <c r="D9600">
        <v>4324</v>
      </c>
      <c r="E9600">
        <v>158</v>
      </c>
      <c r="F9600">
        <v>11971</v>
      </c>
    </row>
    <row r="9601" spans="1:6" x14ac:dyDescent="0.25">
      <c r="A9601" t="s">
        <v>15862</v>
      </c>
      <c r="B9601" t="s">
        <v>20470</v>
      </c>
      <c r="C9601">
        <v>72189</v>
      </c>
      <c r="D9601">
        <v>3533</v>
      </c>
      <c r="E9601">
        <v>226</v>
      </c>
      <c r="F9601">
        <v>4388</v>
      </c>
    </row>
    <row r="9602" spans="1:6" x14ac:dyDescent="0.25">
      <c r="A9602" t="s">
        <v>14041</v>
      </c>
      <c r="B9602" t="s">
        <v>20471</v>
      </c>
      <c r="C9602">
        <v>57779</v>
      </c>
      <c r="D9602">
        <v>1799</v>
      </c>
      <c r="E9602">
        <v>184</v>
      </c>
      <c r="F9602">
        <v>9887</v>
      </c>
    </row>
    <row r="9603" spans="1:6" x14ac:dyDescent="0.25">
      <c r="A9603" t="s">
        <v>10804</v>
      </c>
      <c r="B9603" t="s">
        <v>20469</v>
      </c>
      <c r="C9603">
        <v>30118</v>
      </c>
      <c r="D9603">
        <v>3527</v>
      </c>
      <c r="E9603">
        <v>242</v>
      </c>
      <c r="F9603">
        <v>9483</v>
      </c>
    </row>
    <row r="9604" spans="1:6" x14ac:dyDescent="0.25">
      <c r="A9604" t="s">
        <v>2649</v>
      </c>
      <c r="B9604" t="s">
        <v>20468</v>
      </c>
      <c r="C9604">
        <v>54447</v>
      </c>
      <c r="D9604">
        <v>1765</v>
      </c>
      <c r="E9604">
        <v>234</v>
      </c>
      <c r="F9604">
        <v>11936</v>
      </c>
    </row>
    <row r="9605" spans="1:6" x14ac:dyDescent="0.25">
      <c r="A9605" t="s">
        <v>15427</v>
      </c>
      <c r="B9605" t="s">
        <v>20466</v>
      </c>
      <c r="C9605">
        <v>37909</v>
      </c>
      <c r="D9605">
        <v>2355</v>
      </c>
      <c r="E9605">
        <v>192</v>
      </c>
      <c r="F9605">
        <v>11116</v>
      </c>
    </row>
    <row r="9606" spans="1:6" x14ac:dyDescent="0.25">
      <c r="A9606" t="s">
        <v>20256</v>
      </c>
      <c r="B9606" t="s">
        <v>20470</v>
      </c>
      <c r="C9606">
        <v>42111</v>
      </c>
      <c r="D9606">
        <v>2383</v>
      </c>
      <c r="E9606">
        <v>289</v>
      </c>
      <c r="F9606">
        <v>13183</v>
      </c>
    </row>
    <row r="9607" spans="1:6" x14ac:dyDescent="0.25">
      <c r="A9607" t="s">
        <v>16730</v>
      </c>
      <c r="B9607" t="s">
        <v>20467</v>
      </c>
      <c r="C9607">
        <v>43424</v>
      </c>
      <c r="D9607">
        <v>2281</v>
      </c>
      <c r="E9607">
        <v>160</v>
      </c>
      <c r="F9607">
        <v>1714</v>
      </c>
    </row>
    <row r="9608" spans="1:6" x14ac:dyDescent="0.25">
      <c r="A9608" t="s">
        <v>4702</v>
      </c>
      <c r="B9608" t="s">
        <v>20468</v>
      </c>
      <c r="C9608">
        <v>45474</v>
      </c>
      <c r="D9608">
        <v>4809</v>
      </c>
      <c r="E9608">
        <v>149</v>
      </c>
      <c r="F9608">
        <v>14177</v>
      </c>
    </row>
    <row r="9609" spans="1:6" x14ac:dyDescent="0.25">
      <c r="A9609" t="s">
        <v>11896</v>
      </c>
      <c r="B9609" t="s">
        <v>20473</v>
      </c>
      <c r="C9609">
        <v>22007</v>
      </c>
      <c r="D9609">
        <v>3866</v>
      </c>
      <c r="E9609">
        <v>265</v>
      </c>
      <c r="F9609">
        <v>8031</v>
      </c>
    </row>
    <row r="9610" spans="1:6" x14ac:dyDescent="0.25">
      <c r="A9610" t="s">
        <v>10716</v>
      </c>
      <c r="B9610" t="s">
        <v>20472</v>
      </c>
      <c r="C9610">
        <v>31579</v>
      </c>
      <c r="D9610">
        <v>2416</v>
      </c>
      <c r="E9610">
        <v>115</v>
      </c>
      <c r="F9610">
        <v>2868</v>
      </c>
    </row>
    <row r="9611" spans="1:6" x14ac:dyDescent="0.25">
      <c r="A9611" t="s">
        <v>46</v>
      </c>
      <c r="B9611" t="s">
        <v>20471</v>
      </c>
      <c r="C9611">
        <v>48540</v>
      </c>
      <c r="D9611">
        <v>3504</v>
      </c>
      <c r="E9611">
        <v>208</v>
      </c>
      <c r="F9611">
        <v>8732</v>
      </c>
    </row>
    <row r="9612" spans="1:6" x14ac:dyDescent="0.25">
      <c r="A9612" t="s">
        <v>16322</v>
      </c>
      <c r="B9612" t="s">
        <v>20466</v>
      </c>
      <c r="C9612">
        <v>79715</v>
      </c>
      <c r="D9612">
        <v>3177</v>
      </c>
      <c r="E9612">
        <v>193</v>
      </c>
      <c r="F9612">
        <v>7209</v>
      </c>
    </row>
    <row r="9613" spans="1:6" x14ac:dyDescent="0.25">
      <c r="A9613" t="s">
        <v>13845</v>
      </c>
      <c r="B9613" t="s">
        <v>20465</v>
      </c>
      <c r="C9613">
        <v>49375</v>
      </c>
      <c r="D9613">
        <v>2968</v>
      </c>
      <c r="E9613">
        <v>225</v>
      </c>
      <c r="F9613">
        <v>9553</v>
      </c>
    </row>
    <row r="9614" spans="1:6" x14ac:dyDescent="0.25">
      <c r="A9614" t="s">
        <v>18709</v>
      </c>
      <c r="B9614" t="s">
        <v>20465</v>
      </c>
      <c r="C9614">
        <v>63763</v>
      </c>
      <c r="D9614">
        <v>2902</v>
      </c>
      <c r="E9614">
        <v>42</v>
      </c>
      <c r="F9614">
        <v>7571</v>
      </c>
    </row>
    <row r="9615" spans="1:6" x14ac:dyDescent="0.25">
      <c r="A9615" t="s">
        <v>20044</v>
      </c>
      <c r="B9615" t="s">
        <v>20469</v>
      </c>
      <c r="C9615">
        <v>90278</v>
      </c>
      <c r="D9615">
        <v>2880</v>
      </c>
      <c r="E9615">
        <v>90</v>
      </c>
      <c r="F9615">
        <v>6077</v>
      </c>
    </row>
    <row r="9616" spans="1:6" x14ac:dyDescent="0.25">
      <c r="A9616" t="s">
        <v>9005</v>
      </c>
      <c r="B9616" t="s">
        <v>20465</v>
      </c>
      <c r="C9616">
        <v>60426</v>
      </c>
      <c r="D9616">
        <v>3204</v>
      </c>
      <c r="E9616">
        <v>190</v>
      </c>
      <c r="F9616">
        <v>8866</v>
      </c>
    </row>
    <row r="9617" spans="1:6" x14ac:dyDescent="0.25">
      <c r="A9617" t="s">
        <v>1654</v>
      </c>
      <c r="B9617" t="s">
        <v>20467</v>
      </c>
      <c r="C9617">
        <v>35951</v>
      </c>
      <c r="D9617">
        <v>3392</v>
      </c>
      <c r="E9617">
        <v>214</v>
      </c>
      <c r="F9617">
        <v>9963</v>
      </c>
    </row>
    <row r="9618" spans="1:6" x14ac:dyDescent="0.25">
      <c r="A9618" t="s">
        <v>15247</v>
      </c>
      <c r="B9618" t="s">
        <v>20471</v>
      </c>
      <c r="C9618">
        <v>67019</v>
      </c>
      <c r="D9618">
        <v>3998</v>
      </c>
      <c r="E9618">
        <v>237</v>
      </c>
      <c r="F9618">
        <v>9309</v>
      </c>
    </row>
    <row r="9619" spans="1:6" x14ac:dyDescent="0.25">
      <c r="A9619" t="s">
        <v>11316</v>
      </c>
      <c r="B9619" t="s">
        <v>20471</v>
      </c>
      <c r="C9619">
        <v>85123</v>
      </c>
      <c r="D9619">
        <v>3255</v>
      </c>
      <c r="E9619">
        <v>210</v>
      </c>
      <c r="F9619">
        <v>8482</v>
      </c>
    </row>
    <row r="9620" spans="1:6" x14ac:dyDescent="0.25">
      <c r="A9620" t="s">
        <v>11650</v>
      </c>
      <c r="B9620" t="s">
        <v>20464</v>
      </c>
      <c r="C9620">
        <v>58935</v>
      </c>
      <c r="D9620">
        <v>1047</v>
      </c>
      <c r="E9620">
        <v>237</v>
      </c>
      <c r="F9620">
        <v>9387</v>
      </c>
    </row>
    <row r="9621" spans="1:6" x14ac:dyDescent="0.25">
      <c r="A9621" t="s">
        <v>4762</v>
      </c>
      <c r="B9621" t="s">
        <v>20472</v>
      </c>
      <c r="C9621">
        <v>38971</v>
      </c>
      <c r="D9621">
        <v>3246</v>
      </c>
      <c r="E9621">
        <v>189</v>
      </c>
      <c r="F9621">
        <v>10374</v>
      </c>
    </row>
    <row r="9622" spans="1:6" x14ac:dyDescent="0.25">
      <c r="A9622" t="s">
        <v>5055</v>
      </c>
      <c r="B9622" t="s">
        <v>20465</v>
      </c>
      <c r="C9622">
        <v>55923</v>
      </c>
      <c r="D9622">
        <v>2812</v>
      </c>
      <c r="E9622">
        <v>271</v>
      </c>
      <c r="F9622">
        <v>12488</v>
      </c>
    </row>
    <row r="9623" spans="1:6" x14ac:dyDescent="0.25">
      <c r="A9623" t="s">
        <v>5009</v>
      </c>
      <c r="B9623" t="s">
        <v>20471</v>
      </c>
      <c r="C9623">
        <v>55760</v>
      </c>
      <c r="D9623">
        <v>2203</v>
      </c>
      <c r="E9623">
        <v>216</v>
      </c>
      <c r="F9623">
        <v>9264</v>
      </c>
    </row>
    <row r="9624" spans="1:6" x14ac:dyDescent="0.25">
      <c r="A9624" t="s">
        <v>17465</v>
      </c>
      <c r="B9624" t="s">
        <v>20473</v>
      </c>
      <c r="C9624">
        <v>48167</v>
      </c>
      <c r="D9624">
        <v>4247</v>
      </c>
      <c r="E9624">
        <v>179</v>
      </c>
      <c r="F9624">
        <v>10133</v>
      </c>
    </row>
    <row r="9625" spans="1:6" x14ac:dyDescent="0.25">
      <c r="A9625" t="s">
        <v>2058</v>
      </c>
      <c r="B9625" t="s">
        <v>20467</v>
      </c>
      <c r="C9625">
        <v>46367</v>
      </c>
      <c r="D9625">
        <v>2700</v>
      </c>
      <c r="E9625">
        <v>255</v>
      </c>
      <c r="F9625">
        <v>10912</v>
      </c>
    </row>
    <row r="9626" spans="1:6" x14ac:dyDescent="0.25">
      <c r="A9626" t="s">
        <v>6751</v>
      </c>
      <c r="B9626" t="s">
        <v>20473</v>
      </c>
      <c r="C9626">
        <v>59231</v>
      </c>
      <c r="D9626">
        <v>1212</v>
      </c>
      <c r="E9626">
        <v>226</v>
      </c>
      <c r="F9626">
        <v>10984</v>
      </c>
    </row>
    <row r="9627" spans="1:6" x14ac:dyDescent="0.25">
      <c r="A9627" t="s">
        <v>1575</v>
      </c>
      <c r="B9627" t="s">
        <v>20464</v>
      </c>
      <c r="C9627">
        <v>48182</v>
      </c>
      <c r="D9627">
        <v>3659</v>
      </c>
      <c r="E9627">
        <v>241</v>
      </c>
      <c r="F9627">
        <v>12886</v>
      </c>
    </row>
    <row r="9628" spans="1:6" x14ac:dyDescent="0.25">
      <c r="A9628" t="s">
        <v>13083</v>
      </c>
      <c r="B9628" t="s">
        <v>20472</v>
      </c>
      <c r="C9628">
        <v>78220</v>
      </c>
      <c r="D9628">
        <v>3654</v>
      </c>
      <c r="E9628">
        <v>226</v>
      </c>
      <c r="F9628">
        <v>6861</v>
      </c>
    </row>
    <row r="9629" spans="1:6" x14ac:dyDescent="0.25">
      <c r="A9629" t="s">
        <v>1820</v>
      </c>
      <c r="B9629" t="s">
        <v>20469</v>
      </c>
      <c r="C9629">
        <v>22928</v>
      </c>
      <c r="D9629">
        <v>2558</v>
      </c>
      <c r="E9629">
        <v>270</v>
      </c>
      <c r="F9629">
        <v>4337</v>
      </c>
    </row>
    <row r="9630" spans="1:6" x14ac:dyDescent="0.25">
      <c r="A9630" t="s">
        <v>18493</v>
      </c>
      <c r="B9630" t="s">
        <v>20471</v>
      </c>
      <c r="C9630">
        <v>61260</v>
      </c>
      <c r="D9630">
        <v>2682</v>
      </c>
      <c r="E9630">
        <v>160</v>
      </c>
      <c r="F9630">
        <v>6653</v>
      </c>
    </row>
    <row r="9631" spans="1:6" x14ac:dyDescent="0.25">
      <c r="A9631" t="s">
        <v>10120</v>
      </c>
      <c r="B9631" t="s">
        <v>20469</v>
      </c>
      <c r="C9631">
        <v>58038</v>
      </c>
      <c r="D9631">
        <v>2460</v>
      </c>
      <c r="E9631">
        <v>241</v>
      </c>
      <c r="F9631">
        <v>15088</v>
      </c>
    </row>
    <row r="9632" spans="1:6" x14ac:dyDescent="0.25">
      <c r="A9632" t="s">
        <v>11456</v>
      </c>
      <c r="B9632" t="s">
        <v>20471</v>
      </c>
      <c r="C9632">
        <v>51863</v>
      </c>
      <c r="D9632">
        <v>3518</v>
      </c>
      <c r="E9632">
        <v>180</v>
      </c>
      <c r="F9632">
        <v>9768</v>
      </c>
    </row>
    <row r="9633" spans="1:6" x14ac:dyDescent="0.25">
      <c r="A9633" t="s">
        <v>4902</v>
      </c>
      <c r="B9633" t="s">
        <v>20469</v>
      </c>
      <c r="C9633">
        <v>60168</v>
      </c>
      <c r="D9633">
        <v>3140</v>
      </c>
      <c r="E9633">
        <v>144</v>
      </c>
      <c r="F9633">
        <v>11014</v>
      </c>
    </row>
    <row r="9634" spans="1:6" x14ac:dyDescent="0.25">
      <c r="A9634" t="s">
        <v>11844</v>
      </c>
      <c r="B9634" t="s">
        <v>20469</v>
      </c>
      <c r="C9634">
        <v>60785</v>
      </c>
      <c r="D9634">
        <v>2811</v>
      </c>
      <c r="E9634">
        <v>196</v>
      </c>
      <c r="F9634">
        <v>10938</v>
      </c>
    </row>
    <row r="9635" spans="1:6" x14ac:dyDescent="0.25">
      <c r="A9635" t="s">
        <v>13707</v>
      </c>
      <c r="B9635" t="s">
        <v>20464</v>
      </c>
      <c r="C9635">
        <v>59549</v>
      </c>
      <c r="D9635">
        <v>3079</v>
      </c>
      <c r="E9635">
        <v>222</v>
      </c>
      <c r="F9635">
        <v>10238</v>
      </c>
    </row>
    <row r="9636" spans="1:6" x14ac:dyDescent="0.25">
      <c r="A9636" t="s">
        <v>3192</v>
      </c>
      <c r="B9636" t="s">
        <v>20466</v>
      </c>
      <c r="C9636">
        <v>51720</v>
      </c>
      <c r="D9636">
        <v>4295</v>
      </c>
      <c r="E9636">
        <v>181</v>
      </c>
      <c r="F9636">
        <v>11480</v>
      </c>
    </row>
    <row r="9637" spans="1:6" x14ac:dyDescent="0.25">
      <c r="A9637" t="s">
        <v>7714</v>
      </c>
      <c r="B9637" t="s">
        <v>20464</v>
      </c>
      <c r="C9637">
        <v>62422</v>
      </c>
      <c r="D9637">
        <v>4099</v>
      </c>
      <c r="E9637">
        <v>171</v>
      </c>
      <c r="F9637">
        <v>11824</v>
      </c>
    </row>
    <row r="9638" spans="1:6" x14ac:dyDescent="0.25">
      <c r="A9638" t="s">
        <v>17209</v>
      </c>
      <c r="B9638" t="s">
        <v>20470</v>
      </c>
      <c r="C9638">
        <v>51395</v>
      </c>
      <c r="D9638">
        <v>4121</v>
      </c>
      <c r="E9638">
        <v>202</v>
      </c>
      <c r="F9638">
        <v>8547</v>
      </c>
    </row>
    <row r="9639" spans="1:6" x14ac:dyDescent="0.25">
      <c r="A9639" t="s">
        <v>16478</v>
      </c>
      <c r="B9639" t="s">
        <v>20470</v>
      </c>
      <c r="C9639">
        <v>17542</v>
      </c>
      <c r="D9639">
        <v>3337</v>
      </c>
      <c r="E9639">
        <v>189</v>
      </c>
      <c r="F9639">
        <v>8122</v>
      </c>
    </row>
    <row r="9640" spans="1:6" x14ac:dyDescent="0.25">
      <c r="A9640" t="s">
        <v>9169</v>
      </c>
      <c r="B9640" t="s">
        <v>20470</v>
      </c>
      <c r="C9640">
        <v>59656</v>
      </c>
      <c r="D9640">
        <v>2951</v>
      </c>
      <c r="E9640">
        <v>187</v>
      </c>
      <c r="F9640">
        <v>14152</v>
      </c>
    </row>
    <row r="9641" spans="1:6" x14ac:dyDescent="0.25">
      <c r="A9641" t="s">
        <v>6753</v>
      </c>
      <c r="B9641" t="s">
        <v>20466</v>
      </c>
      <c r="C9641">
        <v>33706</v>
      </c>
      <c r="D9641">
        <v>3459</v>
      </c>
      <c r="E9641">
        <v>268</v>
      </c>
      <c r="F9641">
        <v>11617</v>
      </c>
    </row>
    <row r="9642" spans="1:6" x14ac:dyDescent="0.25">
      <c r="A9642" t="s">
        <v>4006</v>
      </c>
      <c r="B9642" t="s">
        <v>20464</v>
      </c>
      <c r="C9642">
        <v>49450</v>
      </c>
      <c r="D9642">
        <v>3338</v>
      </c>
      <c r="E9642">
        <v>217</v>
      </c>
      <c r="F9642">
        <v>7480</v>
      </c>
    </row>
    <row r="9643" spans="1:6" x14ac:dyDescent="0.25">
      <c r="A9643" t="s">
        <v>12557</v>
      </c>
      <c r="B9643" t="s">
        <v>20466</v>
      </c>
      <c r="C9643">
        <v>66792</v>
      </c>
      <c r="D9643">
        <v>2464</v>
      </c>
      <c r="E9643">
        <v>185</v>
      </c>
      <c r="F9643">
        <v>4044</v>
      </c>
    </row>
    <row r="9644" spans="1:6" x14ac:dyDescent="0.25">
      <c r="A9644" t="s">
        <v>19785</v>
      </c>
      <c r="B9644" t="s">
        <v>20464</v>
      </c>
      <c r="C9644">
        <v>48802</v>
      </c>
      <c r="D9644">
        <v>4160</v>
      </c>
      <c r="E9644">
        <v>135</v>
      </c>
      <c r="F9644">
        <v>7129</v>
      </c>
    </row>
    <row r="9645" spans="1:6" x14ac:dyDescent="0.25">
      <c r="A9645" t="s">
        <v>1361</v>
      </c>
      <c r="B9645" t="s">
        <v>20466</v>
      </c>
      <c r="C9645">
        <v>50087</v>
      </c>
      <c r="D9645">
        <v>4064</v>
      </c>
      <c r="E9645">
        <v>230</v>
      </c>
      <c r="F9645">
        <v>4409</v>
      </c>
    </row>
    <row r="9646" spans="1:6" x14ac:dyDescent="0.25">
      <c r="A9646" t="s">
        <v>18852</v>
      </c>
      <c r="B9646" t="s">
        <v>20468</v>
      </c>
      <c r="C9646">
        <v>69950</v>
      </c>
      <c r="D9646">
        <v>1949</v>
      </c>
      <c r="E9646">
        <v>155</v>
      </c>
      <c r="F9646">
        <v>4885</v>
      </c>
    </row>
    <row r="9647" spans="1:6" x14ac:dyDescent="0.25">
      <c r="A9647" t="s">
        <v>14079</v>
      </c>
      <c r="B9647" t="s">
        <v>20468</v>
      </c>
      <c r="C9647">
        <v>35896</v>
      </c>
      <c r="D9647">
        <v>2242</v>
      </c>
      <c r="E9647">
        <v>244</v>
      </c>
      <c r="F9647">
        <v>8794</v>
      </c>
    </row>
    <row r="9648" spans="1:6" x14ac:dyDescent="0.25">
      <c r="A9648" t="s">
        <v>11948</v>
      </c>
      <c r="B9648" t="s">
        <v>20465</v>
      </c>
      <c r="C9648">
        <v>73447</v>
      </c>
      <c r="D9648">
        <v>4374</v>
      </c>
      <c r="E9648">
        <v>203</v>
      </c>
      <c r="F9648">
        <v>11079</v>
      </c>
    </row>
    <row r="9649" spans="1:6" x14ac:dyDescent="0.25">
      <c r="A9649" t="s">
        <v>1188</v>
      </c>
      <c r="B9649" t="s">
        <v>20466</v>
      </c>
      <c r="C9649">
        <v>66748</v>
      </c>
      <c r="D9649">
        <v>2279</v>
      </c>
      <c r="E9649">
        <v>154</v>
      </c>
      <c r="F9649">
        <v>5677</v>
      </c>
    </row>
    <row r="9650" spans="1:6" x14ac:dyDescent="0.25">
      <c r="A9650" t="s">
        <v>16993</v>
      </c>
      <c r="B9650" t="s">
        <v>20471</v>
      </c>
      <c r="C9650">
        <v>48812</v>
      </c>
      <c r="D9650">
        <v>3266</v>
      </c>
      <c r="E9650">
        <v>273</v>
      </c>
      <c r="F9650">
        <v>8554</v>
      </c>
    </row>
    <row r="9651" spans="1:6" x14ac:dyDescent="0.25">
      <c r="A9651" t="s">
        <v>16254</v>
      </c>
      <c r="B9651" t="s">
        <v>20472</v>
      </c>
      <c r="C9651">
        <v>60242</v>
      </c>
      <c r="D9651">
        <v>3485</v>
      </c>
      <c r="E9651">
        <v>201</v>
      </c>
      <c r="F9651">
        <v>11042</v>
      </c>
    </row>
    <row r="9652" spans="1:6" x14ac:dyDescent="0.25">
      <c r="A9652" t="s">
        <v>2452</v>
      </c>
      <c r="B9652" t="s">
        <v>20472</v>
      </c>
      <c r="C9652">
        <v>28310</v>
      </c>
      <c r="D9652">
        <v>2131</v>
      </c>
      <c r="E9652">
        <v>173</v>
      </c>
      <c r="F9652">
        <v>5888</v>
      </c>
    </row>
    <row r="9653" spans="1:6" x14ac:dyDescent="0.25">
      <c r="A9653" t="s">
        <v>2469</v>
      </c>
      <c r="B9653" t="s">
        <v>20472</v>
      </c>
      <c r="C9653">
        <v>60738</v>
      </c>
      <c r="D9653">
        <v>4155</v>
      </c>
      <c r="E9653">
        <v>175</v>
      </c>
      <c r="F9653">
        <v>10045</v>
      </c>
    </row>
    <row r="9654" spans="1:6" x14ac:dyDescent="0.25">
      <c r="A9654" t="s">
        <v>7895</v>
      </c>
      <c r="B9654" t="s">
        <v>20472</v>
      </c>
      <c r="C9654">
        <v>29238</v>
      </c>
      <c r="D9654">
        <v>2018</v>
      </c>
      <c r="E9654">
        <v>136</v>
      </c>
      <c r="F9654">
        <v>11291</v>
      </c>
    </row>
    <row r="9655" spans="1:6" x14ac:dyDescent="0.25">
      <c r="A9655" t="s">
        <v>11320</v>
      </c>
      <c r="B9655" t="s">
        <v>20471</v>
      </c>
      <c r="C9655">
        <v>50358</v>
      </c>
      <c r="D9655">
        <v>2977</v>
      </c>
      <c r="E9655">
        <v>198</v>
      </c>
      <c r="F9655">
        <v>10910</v>
      </c>
    </row>
    <row r="9656" spans="1:6" x14ac:dyDescent="0.25">
      <c r="A9656" t="s">
        <v>14382</v>
      </c>
      <c r="B9656" t="s">
        <v>20465</v>
      </c>
      <c r="C9656">
        <v>59133</v>
      </c>
      <c r="D9656">
        <v>2880</v>
      </c>
      <c r="E9656">
        <v>192</v>
      </c>
      <c r="F9656">
        <v>10172</v>
      </c>
    </row>
    <row r="9657" spans="1:6" x14ac:dyDescent="0.25">
      <c r="A9657" t="s">
        <v>20026</v>
      </c>
      <c r="B9657" t="s">
        <v>20470</v>
      </c>
      <c r="C9657">
        <v>72421</v>
      </c>
      <c r="D9657">
        <v>3328</v>
      </c>
      <c r="E9657">
        <v>176</v>
      </c>
      <c r="F9657">
        <v>10301</v>
      </c>
    </row>
    <row r="9658" spans="1:6" x14ac:dyDescent="0.25">
      <c r="A9658" t="s">
        <v>15467</v>
      </c>
      <c r="B9658" t="s">
        <v>20470</v>
      </c>
      <c r="C9658">
        <v>54966</v>
      </c>
      <c r="D9658">
        <v>2750</v>
      </c>
      <c r="E9658">
        <v>278</v>
      </c>
      <c r="F9658">
        <v>12952</v>
      </c>
    </row>
    <row r="9659" spans="1:6" x14ac:dyDescent="0.25">
      <c r="A9659" t="s">
        <v>19395</v>
      </c>
      <c r="B9659" t="s">
        <v>20472</v>
      </c>
      <c r="C9659">
        <v>53054</v>
      </c>
      <c r="D9659">
        <v>3466</v>
      </c>
      <c r="E9659">
        <v>225</v>
      </c>
      <c r="F9659">
        <v>13583</v>
      </c>
    </row>
    <row r="9660" spans="1:6" x14ac:dyDescent="0.25">
      <c r="A9660" t="s">
        <v>14667</v>
      </c>
      <c r="B9660" t="s">
        <v>20469</v>
      </c>
      <c r="C9660">
        <v>65858</v>
      </c>
      <c r="D9660">
        <v>2561</v>
      </c>
      <c r="E9660">
        <v>311</v>
      </c>
      <c r="F9660">
        <v>6914</v>
      </c>
    </row>
    <row r="9661" spans="1:6" x14ac:dyDescent="0.25">
      <c r="A9661" t="s">
        <v>18389</v>
      </c>
      <c r="B9661" t="s">
        <v>20472</v>
      </c>
      <c r="C9661">
        <v>57545</v>
      </c>
      <c r="D9661">
        <v>3364</v>
      </c>
      <c r="E9661">
        <v>174</v>
      </c>
      <c r="F9661">
        <v>6717</v>
      </c>
    </row>
    <row r="9662" spans="1:6" x14ac:dyDescent="0.25">
      <c r="A9662" t="s">
        <v>18439</v>
      </c>
      <c r="B9662" t="s">
        <v>20471</v>
      </c>
      <c r="C9662">
        <v>84508</v>
      </c>
      <c r="D9662">
        <v>2079</v>
      </c>
      <c r="E9662">
        <v>236</v>
      </c>
      <c r="F9662">
        <v>14736</v>
      </c>
    </row>
    <row r="9663" spans="1:6" x14ac:dyDescent="0.25">
      <c r="A9663" t="s">
        <v>1805</v>
      </c>
      <c r="B9663" t="s">
        <v>20473</v>
      </c>
      <c r="C9663">
        <v>49842</v>
      </c>
      <c r="D9663">
        <v>2093</v>
      </c>
      <c r="E9663">
        <v>186</v>
      </c>
      <c r="F9663">
        <v>9315</v>
      </c>
    </row>
    <row r="9664" spans="1:6" x14ac:dyDescent="0.25">
      <c r="A9664" t="s">
        <v>12791</v>
      </c>
      <c r="B9664" t="s">
        <v>20471</v>
      </c>
      <c r="C9664">
        <v>59828</v>
      </c>
      <c r="D9664">
        <v>3737</v>
      </c>
      <c r="E9664">
        <v>276</v>
      </c>
      <c r="F9664">
        <v>11085</v>
      </c>
    </row>
    <row r="9665" spans="1:6" x14ac:dyDescent="0.25">
      <c r="A9665" t="s">
        <v>10884</v>
      </c>
      <c r="B9665" t="s">
        <v>20466</v>
      </c>
      <c r="C9665">
        <v>33558</v>
      </c>
      <c r="D9665">
        <v>2896</v>
      </c>
      <c r="E9665">
        <v>192</v>
      </c>
      <c r="F9665">
        <v>14288</v>
      </c>
    </row>
    <row r="9666" spans="1:6" x14ac:dyDescent="0.25">
      <c r="A9666" t="s">
        <v>3806</v>
      </c>
      <c r="B9666" t="s">
        <v>20468</v>
      </c>
      <c r="C9666">
        <v>58026</v>
      </c>
      <c r="D9666">
        <v>1952</v>
      </c>
      <c r="E9666">
        <v>147</v>
      </c>
      <c r="F9666">
        <v>10169</v>
      </c>
    </row>
    <row r="9667" spans="1:6" x14ac:dyDescent="0.25">
      <c r="A9667" t="s">
        <v>13395</v>
      </c>
      <c r="B9667" t="s">
        <v>20467</v>
      </c>
      <c r="C9667">
        <v>48360</v>
      </c>
      <c r="D9667">
        <v>3097</v>
      </c>
      <c r="E9667">
        <v>192</v>
      </c>
      <c r="F9667">
        <v>7747</v>
      </c>
    </row>
    <row r="9668" spans="1:6" x14ac:dyDescent="0.25">
      <c r="A9668" t="s">
        <v>16150</v>
      </c>
      <c r="B9668" t="s">
        <v>20472</v>
      </c>
      <c r="C9668">
        <v>60197</v>
      </c>
      <c r="D9668">
        <v>4083</v>
      </c>
      <c r="E9668">
        <v>89</v>
      </c>
      <c r="F9668">
        <v>5227</v>
      </c>
    </row>
    <row r="9669" spans="1:6" x14ac:dyDescent="0.25">
      <c r="A9669" t="s">
        <v>887</v>
      </c>
      <c r="B9669" t="s">
        <v>20473</v>
      </c>
      <c r="C9669">
        <v>76391</v>
      </c>
      <c r="D9669">
        <v>2802</v>
      </c>
      <c r="E9669">
        <v>134</v>
      </c>
      <c r="F9669">
        <v>13907</v>
      </c>
    </row>
    <row r="9670" spans="1:6" x14ac:dyDescent="0.25">
      <c r="A9670" t="s">
        <v>2838</v>
      </c>
      <c r="B9670" t="s">
        <v>20464</v>
      </c>
      <c r="C9670">
        <v>49430</v>
      </c>
      <c r="D9670">
        <v>3764</v>
      </c>
      <c r="E9670">
        <v>239</v>
      </c>
      <c r="F9670">
        <v>5850</v>
      </c>
    </row>
    <row r="9671" spans="1:6" x14ac:dyDescent="0.25">
      <c r="A9671" t="s">
        <v>2373</v>
      </c>
      <c r="B9671" t="s">
        <v>20465</v>
      </c>
      <c r="C9671">
        <v>36975</v>
      </c>
      <c r="D9671">
        <v>3477</v>
      </c>
      <c r="E9671">
        <v>181</v>
      </c>
      <c r="F9671">
        <v>8163</v>
      </c>
    </row>
    <row r="9672" spans="1:6" x14ac:dyDescent="0.25">
      <c r="A9672" t="s">
        <v>3310</v>
      </c>
      <c r="B9672" t="s">
        <v>20467</v>
      </c>
      <c r="C9672">
        <v>44738</v>
      </c>
      <c r="D9672">
        <v>2999</v>
      </c>
      <c r="E9672">
        <v>247</v>
      </c>
      <c r="F9672">
        <v>5506</v>
      </c>
    </row>
    <row r="9673" spans="1:6" x14ac:dyDescent="0.25">
      <c r="A9673" t="s">
        <v>13869</v>
      </c>
      <c r="B9673" t="s">
        <v>20472</v>
      </c>
      <c r="C9673">
        <v>45439</v>
      </c>
      <c r="D9673">
        <v>3750</v>
      </c>
      <c r="E9673">
        <v>123</v>
      </c>
      <c r="F9673">
        <v>9370</v>
      </c>
    </row>
    <row r="9674" spans="1:6" x14ac:dyDescent="0.25">
      <c r="A9674" t="s">
        <v>5910</v>
      </c>
      <c r="B9674" t="s">
        <v>20468</v>
      </c>
      <c r="C9674">
        <v>36552</v>
      </c>
      <c r="D9674">
        <v>3561</v>
      </c>
      <c r="E9674">
        <v>269</v>
      </c>
      <c r="F9674">
        <v>10822</v>
      </c>
    </row>
    <row r="9675" spans="1:6" x14ac:dyDescent="0.25">
      <c r="A9675" t="s">
        <v>17039</v>
      </c>
      <c r="B9675" t="s">
        <v>20467</v>
      </c>
      <c r="C9675">
        <v>45945</v>
      </c>
      <c r="D9675">
        <v>2697</v>
      </c>
      <c r="E9675">
        <v>145</v>
      </c>
      <c r="F9675">
        <v>12574</v>
      </c>
    </row>
    <row r="9676" spans="1:6" x14ac:dyDescent="0.25">
      <c r="A9676" t="s">
        <v>613</v>
      </c>
      <c r="B9676" t="s">
        <v>20464</v>
      </c>
      <c r="C9676">
        <v>60086</v>
      </c>
      <c r="D9676">
        <v>2334</v>
      </c>
      <c r="E9676">
        <v>338</v>
      </c>
      <c r="F9676">
        <v>8248</v>
      </c>
    </row>
    <row r="9677" spans="1:6" x14ac:dyDescent="0.25">
      <c r="A9677" t="s">
        <v>18974</v>
      </c>
      <c r="B9677" t="s">
        <v>20470</v>
      </c>
      <c r="C9677">
        <v>29895</v>
      </c>
      <c r="D9677">
        <v>3823</v>
      </c>
      <c r="E9677">
        <v>85</v>
      </c>
      <c r="F9677">
        <v>12732</v>
      </c>
    </row>
    <row r="9678" spans="1:6" x14ac:dyDescent="0.25">
      <c r="A9678" t="s">
        <v>4848</v>
      </c>
      <c r="B9678" t="s">
        <v>20466</v>
      </c>
      <c r="C9678">
        <v>46135</v>
      </c>
      <c r="D9678">
        <v>2143</v>
      </c>
      <c r="E9678">
        <v>221</v>
      </c>
      <c r="F9678">
        <v>10787</v>
      </c>
    </row>
    <row r="9679" spans="1:6" x14ac:dyDescent="0.25">
      <c r="A9679" t="s">
        <v>13819</v>
      </c>
      <c r="B9679" t="s">
        <v>20471</v>
      </c>
      <c r="C9679">
        <v>43240</v>
      </c>
      <c r="D9679">
        <v>2002</v>
      </c>
      <c r="E9679">
        <v>109</v>
      </c>
      <c r="F9679">
        <v>12517</v>
      </c>
    </row>
    <row r="9680" spans="1:6" x14ac:dyDescent="0.25">
      <c r="A9680" t="s">
        <v>6769</v>
      </c>
      <c r="B9680" t="s">
        <v>20470</v>
      </c>
      <c r="C9680">
        <v>74363</v>
      </c>
      <c r="D9680">
        <v>3387</v>
      </c>
      <c r="E9680">
        <v>131</v>
      </c>
      <c r="F9680">
        <v>3222</v>
      </c>
    </row>
    <row r="9681" spans="1:6" x14ac:dyDescent="0.25">
      <c r="A9681" t="s">
        <v>18298</v>
      </c>
      <c r="B9681" t="s">
        <v>20464</v>
      </c>
      <c r="C9681">
        <v>57996</v>
      </c>
      <c r="D9681">
        <v>1863</v>
      </c>
      <c r="E9681">
        <v>79</v>
      </c>
      <c r="F9681">
        <v>6869</v>
      </c>
    </row>
    <row r="9682" spans="1:6" x14ac:dyDescent="0.25">
      <c r="A9682" t="s">
        <v>18876</v>
      </c>
      <c r="B9682" t="s">
        <v>20471</v>
      </c>
      <c r="C9682">
        <v>58151</v>
      </c>
      <c r="D9682">
        <v>2322</v>
      </c>
      <c r="E9682">
        <v>207</v>
      </c>
      <c r="F9682">
        <v>8415</v>
      </c>
    </row>
    <row r="9683" spans="1:6" x14ac:dyDescent="0.25">
      <c r="A9683" t="s">
        <v>10148</v>
      </c>
      <c r="B9683" t="s">
        <v>20468</v>
      </c>
      <c r="C9683">
        <v>57989</v>
      </c>
      <c r="D9683">
        <v>2830</v>
      </c>
      <c r="E9683">
        <v>214</v>
      </c>
      <c r="F9683">
        <v>10106</v>
      </c>
    </row>
    <row r="9684" spans="1:6" x14ac:dyDescent="0.25">
      <c r="A9684" t="s">
        <v>19044</v>
      </c>
      <c r="B9684" t="s">
        <v>20469</v>
      </c>
      <c r="C9684">
        <v>40265</v>
      </c>
      <c r="D9684">
        <v>3619</v>
      </c>
      <c r="E9684">
        <v>226</v>
      </c>
      <c r="F9684">
        <v>8146</v>
      </c>
    </row>
    <row r="9685" spans="1:6" x14ac:dyDescent="0.25">
      <c r="A9685" t="s">
        <v>12729</v>
      </c>
      <c r="B9685" t="s">
        <v>20473</v>
      </c>
      <c r="C9685">
        <v>43816</v>
      </c>
      <c r="D9685">
        <v>704</v>
      </c>
      <c r="E9685">
        <v>168</v>
      </c>
      <c r="F9685">
        <v>10715</v>
      </c>
    </row>
    <row r="9686" spans="1:6" x14ac:dyDescent="0.25">
      <c r="A9686" t="s">
        <v>13861</v>
      </c>
      <c r="B9686" t="s">
        <v>20471</v>
      </c>
      <c r="C9686">
        <v>62134</v>
      </c>
      <c r="D9686">
        <v>3451</v>
      </c>
      <c r="E9686">
        <v>270</v>
      </c>
      <c r="F9686">
        <v>8655</v>
      </c>
    </row>
    <row r="9687" spans="1:6" x14ac:dyDescent="0.25">
      <c r="A9687" t="s">
        <v>18147</v>
      </c>
      <c r="B9687" t="s">
        <v>20470</v>
      </c>
      <c r="C9687">
        <v>63269</v>
      </c>
      <c r="D9687">
        <v>2862</v>
      </c>
      <c r="E9687">
        <v>272</v>
      </c>
      <c r="F9687">
        <v>10251</v>
      </c>
    </row>
    <row r="9688" spans="1:6" x14ac:dyDescent="0.25">
      <c r="A9688" t="s">
        <v>19673</v>
      </c>
      <c r="B9688" t="s">
        <v>20468</v>
      </c>
      <c r="C9688">
        <v>76251</v>
      </c>
      <c r="D9688">
        <v>3777</v>
      </c>
      <c r="E9688">
        <v>142</v>
      </c>
      <c r="F9688">
        <v>13532</v>
      </c>
    </row>
    <row r="9689" spans="1:6" x14ac:dyDescent="0.25">
      <c r="A9689" t="s">
        <v>17504</v>
      </c>
      <c r="B9689" t="s">
        <v>20468</v>
      </c>
      <c r="C9689">
        <v>18168</v>
      </c>
      <c r="D9689">
        <v>1314</v>
      </c>
      <c r="E9689">
        <v>183</v>
      </c>
      <c r="F9689">
        <v>7187</v>
      </c>
    </row>
    <row r="9690" spans="1:6" x14ac:dyDescent="0.25">
      <c r="A9690" t="s">
        <v>14003</v>
      </c>
      <c r="B9690" t="s">
        <v>20469</v>
      </c>
      <c r="C9690">
        <v>59156</v>
      </c>
      <c r="D9690">
        <v>3096</v>
      </c>
      <c r="E9690">
        <v>162</v>
      </c>
      <c r="F9690">
        <v>10918</v>
      </c>
    </row>
    <row r="9691" spans="1:6" x14ac:dyDescent="0.25">
      <c r="A9691" t="s">
        <v>2230</v>
      </c>
      <c r="B9691" t="s">
        <v>20473</v>
      </c>
      <c r="C9691">
        <v>42237</v>
      </c>
      <c r="D9691">
        <v>2044</v>
      </c>
      <c r="E9691">
        <v>162</v>
      </c>
      <c r="F9691">
        <v>16558</v>
      </c>
    </row>
    <row r="9692" spans="1:6" x14ac:dyDescent="0.25">
      <c r="A9692" t="s">
        <v>3265</v>
      </c>
      <c r="B9692" t="s">
        <v>20466</v>
      </c>
      <c r="C9692">
        <v>55806</v>
      </c>
      <c r="D9692">
        <v>3504</v>
      </c>
      <c r="E9692">
        <v>182</v>
      </c>
      <c r="F9692">
        <v>6845</v>
      </c>
    </row>
    <row r="9693" spans="1:6" x14ac:dyDescent="0.25">
      <c r="A9693" t="s">
        <v>19122</v>
      </c>
      <c r="B9693" t="s">
        <v>20471</v>
      </c>
      <c r="C9693">
        <v>40010</v>
      </c>
      <c r="D9693">
        <v>2750</v>
      </c>
      <c r="E9693">
        <v>163</v>
      </c>
      <c r="F9693">
        <v>11190</v>
      </c>
    </row>
    <row r="9694" spans="1:6" x14ac:dyDescent="0.25">
      <c r="A9694" t="s">
        <v>19401</v>
      </c>
      <c r="B9694" t="s">
        <v>20469</v>
      </c>
      <c r="C9694">
        <v>44974</v>
      </c>
      <c r="D9694">
        <v>2698</v>
      </c>
      <c r="E9694">
        <v>197</v>
      </c>
      <c r="F9694">
        <v>8615</v>
      </c>
    </row>
    <row r="9695" spans="1:6" x14ac:dyDescent="0.25">
      <c r="A9695" t="s">
        <v>5129</v>
      </c>
      <c r="B9695" t="s">
        <v>20469</v>
      </c>
      <c r="C9695">
        <v>55427</v>
      </c>
      <c r="D9695">
        <v>3232</v>
      </c>
      <c r="E9695">
        <v>162</v>
      </c>
      <c r="F9695">
        <v>15241</v>
      </c>
    </row>
    <row r="9696" spans="1:6" x14ac:dyDescent="0.25">
      <c r="A9696" t="s">
        <v>8826</v>
      </c>
      <c r="B9696" t="s">
        <v>20468</v>
      </c>
      <c r="C9696">
        <v>31795</v>
      </c>
      <c r="D9696">
        <v>2688</v>
      </c>
      <c r="E9696">
        <v>237</v>
      </c>
      <c r="F9696">
        <v>12315</v>
      </c>
    </row>
    <row r="9697" spans="1:6" x14ac:dyDescent="0.25">
      <c r="A9697" t="s">
        <v>2022</v>
      </c>
      <c r="B9697" t="s">
        <v>20467</v>
      </c>
      <c r="C9697">
        <v>48702</v>
      </c>
      <c r="D9697">
        <v>3552</v>
      </c>
      <c r="E9697">
        <v>139</v>
      </c>
      <c r="F9697">
        <v>9245</v>
      </c>
    </row>
    <row r="9698" spans="1:6" x14ac:dyDescent="0.25">
      <c r="A9698" t="s">
        <v>8043</v>
      </c>
      <c r="B9698" t="s">
        <v>20470</v>
      </c>
      <c r="C9698">
        <v>51116</v>
      </c>
      <c r="D9698">
        <v>2062</v>
      </c>
      <c r="E9698">
        <v>163</v>
      </c>
      <c r="F9698">
        <v>8746</v>
      </c>
    </row>
    <row r="9699" spans="1:6" x14ac:dyDescent="0.25">
      <c r="A9699" t="s">
        <v>17381</v>
      </c>
      <c r="B9699" t="s">
        <v>20464</v>
      </c>
      <c r="C9699">
        <v>69165</v>
      </c>
      <c r="D9699">
        <v>2866</v>
      </c>
      <c r="E9699">
        <v>206</v>
      </c>
      <c r="F9699">
        <v>8687</v>
      </c>
    </row>
    <row r="9700" spans="1:6" x14ac:dyDescent="0.25">
      <c r="A9700" t="s">
        <v>1473</v>
      </c>
      <c r="B9700" t="s">
        <v>20472</v>
      </c>
      <c r="C9700">
        <v>61360</v>
      </c>
      <c r="D9700">
        <v>4145</v>
      </c>
      <c r="E9700">
        <v>209</v>
      </c>
      <c r="F9700">
        <v>6788</v>
      </c>
    </row>
    <row r="9701" spans="1:6" x14ac:dyDescent="0.25">
      <c r="A9701" t="s">
        <v>15221</v>
      </c>
      <c r="B9701" t="s">
        <v>20468</v>
      </c>
      <c r="C9701">
        <v>62802</v>
      </c>
      <c r="D9701">
        <v>2567</v>
      </c>
      <c r="E9701">
        <v>232</v>
      </c>
      <c r="F9701">
        <v>7554</v>
      </c>
    </row>
    <row r="9702" spans="1:6" x14ac:dyDescent="0.25">
      <c r="A9702" t="s">
        <v>20204</v>
      </c>
      <c r="B9702" t="s">
        <v>20466</v>
      </c>
      <c r="C9702">
        <v>39655</v>
      </c>
      <c r="D9702">
        <v>2918</v>
      </c>
      <c r="E9702">
        <v>215</v>
      </c>
      <c r="F9702">
        <v>11291</v>
      </c>
    </row>
    <row r="9703" spans="1:6" x14ac:dyDescent="0.25">
      <c r="A9703" t="s">
        <v>18397</v>
      </c>
      <c r="B9703" t="s">
        <v>20469</v>
      </c>
      <c r="C9703">
        <v>57589</v>
      </c>
      <c r="D9703">
        <v>1974</v>
      </c>
      <c r="E9703">
        <v>155</v>
      </c>
      <c r="F9703">
        <v>8993</v>
      </c>
    </row>
    <row r="9704" spans="1:6" x14ac:dyDescent="0.25">
      <c r="A9704" t="s">
        <v>18381</v>
      </c>
      <c r="B9704" t="s">
        <v>20467</v>
      </c>
      <c r="C9704">
        <v>43373</v>
      </c>
      <c r="D9704">
        <v>3823</v>
      </c>
      <c r="E9704">
        <v>197</v>
      </c>
      <c r="F9704">
        <v>6864</v>
      </c>
    </row>
    <row r="9705" spans="1:6" x14ac:dyDescent="0.25">
      <c r="A9705" t="s">
        <v>6413</v>
      </c>
      <c r="B9705" t="s">
        <v>20468</v>
      </c>
      <c r="C9705">
        <v>65494</v>
      </c>
      <c r="D9705">
        <v>3496</v>
      </c>
      <c r="E9705">
        <v>143</v>
      </c>
      <c r="F9705">
        <v>12088</v>
      </c>
    </row>
    <row r="9706" spans="1:6" x14ac:dyDescent="0.25">
      <c r="A9706" t="s">
        <v>9708</v>
      </c>
      <c r="B9706" t="s">
        <v>20466</v>
      </c>
      <c r="C9706">
        <v>58942</v>
      </c>
      <c r="D9706">
        <v>2902</v>
      </c>
      <c r="E9706">
        <v>270</v>
      </c>
      <c r="F9706">
        <v>11292</v>
      </c>
    </row>
    <row r="9707" spans="1:6" x14ac:dyDescent="0.25">
      <c r="A9707" t="s">
        <v>13517</v>
      </c>
      <c r="B9707" t="s">
        <v>20465</v>
      </c>
      <c r="C9707">
        <v>64915</v>
      </c>
      <c r="D9707">
        <v>2903</v>
      </c>
      <c r="E9707">
        <v>79</v>
      </c>
      <c r="F9707">
        <v>8946</v>
      </c>
    </row>
    <row r="9708" spans="1:6" x14ac:dyDescent="0.25">
      <c r="A9708" t="s">
        <v>4935</v>
      </c>
      <c r="B9708" t="s">
        <v>20465</v>
      </c>
      <c r="C9708">
        <v>25896</v>
      </c>
      <c r="D9708">
        <v>4571</v>
      </c>
      <c r="E9708">
        <v>102</v>
      </c>
      <c r="F9708">
        <v>14486</v>
      </c>
    </row>
    <row r="9709" spans="1:6" x14ac:dyDescent="0.25">
      <c r="A9709" t="s">
        <v>6220</v>
      </c>
      <c r="B9709" t="s">
        <v>20468</v>
      </c>
      <c r="C9709">
        <v>63910</v>
      </c>
      <c r="D9709">
        <v>1471</v>
      </c>
      <c r="E9709">
        <v>184</v>
      </c>
      <c r="F9709">
        <v>10045</v>
      </c>
    </row>
    <row r="9710" spans="1:6" x14ac:dyDescent="0.25">
      <c r="A9710" t="s">
        <v>10704</v>
      </c>
      <c r="B9710" t="s">
        <v>20473</v>
      </c>
      <c r="C9710">
        <v>42179</v>
      </c>
      <c r="D9710">
        <v>2840</v>
      </c>
      <c r="E9710">
        <v>157</v>
      </c>
      <c r="F9710">
        <v>8840</v>
      </c>
    </row>
    <row r="9711" spans="1:6" x14ac:dyDescent="0.25">
      <c r="A9711" t="s">
        <v>18774</v>
      </c>
      <c r="B9711" t="s">
        <v>20466</v>
      </c>
      <c r="C9711">
        <v>43221</v>
      </c>
      <c r="D9711">
        <v>4097</v>
      </c>
      <c r="E9711">
        <v>91</v>
      </c>
      <c r="F9711">
        <v>9662</v>
      </c>
    </row>
    <row r="9712" spans="1:6" x14ac:dyDescent="0.25">
      <c r="A9712" t="s">
        <v>3518</v>
      </c>
      <c r="B9712" t="s">
        <v>20473</v>
      </c>
      <c r="C9712">
        <v>35675</v>
      </c>
      <c r="D9712">
        <v>3674</v>
      </c>
      <c r="E9712">
        <v>166</v>
      </c>
      <c r="F9712">
        <v>15027</v>
      </c>
    </row>
    <row r="9713" spans="1:6" x14ac:dyDescent="0.25">
      <c r="A9713" t="s">
        <v>4862</v>
      </c>
      <c r="B9713" t="s">
        <v>20472</v>
      </c>
      <c r="C9713">
        <v>64703</v>
      </c>
      <c r="D9713">
        <v>2917</v>
      </c>
      <c r="E9713">
        <v>208</v>
      </c>
      <c r="F9713">
        <v>13139</v>
      </c>
    </row>
    <row r="9714" spans="1:6" x14ac:dyDescent="0.25">
      <c r="A9714" t="s">
        <v>16093</v>
      </c>
      <c r="B9714" t="s">
        <v>20465</v>
      </c>
      <c r="C9714">
        <v>44261</v>
      </c>
      <c r="D9714">
        <v>2922</v>
      </c>
      <c r="E9714">
        <v>170</v>
      </c>
      <c r="F9714">
        <v>8948</v>
      </c>
    </row>
    <row r="9715" spans="1:6" x14ac:dyDescent="0.25">
      <c r="A9715" t="s">
        <v>5043</v>
      </c>
      <c r="B9715" t="s">
        <v>20466</v>
      </c>
      <c r="C9715">
        <v>27038</v>
      </c>
      <c r="D9715">
        <v>3634</v>
      </c>
      <c r="E9715">
        <v>261</v>
      </c>
      <c r="F9715">
        <v>11649</v>
      </c>
    </row>
    <row r="9716" spans="1:6" x14ac:dyDescent="0.25">
      <c r="A9716" t="s">
        <v>13237</v>
      </c>
      <c r="B9716" t="s">
        <v>20472</v>
      </c>
      <c r="C9716">
        <v>43567</v>
      </c>
      <c r="D9716">
        <v>2420</v>
      </c>
      <c r="E9716">
        <v>184</v>
      </c>
      <c r="F9716">
        <v>8322</v>
      </c>
    </row>
    <row r="9717" spans="1:6" x14ac:dyDescent="0.25">
      <c r="A9717" t="s">
        <v>17223</v>
      </c>
      <c r="B9717" t="s">
        <v>20471</v>
      </c>
      <c r="C9717">
        <v>46768</v>
      </c>
      <c r="D9717">
        <v>3306</v>
      </c>
      <c r="E9717">
        <v>170</v>
      </c>
      <c r="F9717">
        <v>10405</v>
      </c>
    </row>
    <row r="9718" spans="1:6" x14ac:dyDescent="0.25">
      <c r="A9718" t="s">
        <v>9207</v>
      </c>
      <c r="B9718" t="s">
        <v>20467</v>
      </c>
      <c r="C9718">
        <v>49539</v>
      </c>
      <c r="D9718">
        <v>3344</v>
      </c>
      <c r="E9718">
        <v>153</v>
      </c>
      <c r="F9718">
        <v>6009</v>
      </c>
    </row>
    <row r="9719" spans="1:6" x14ac:dyDescent="0.25">
      <c r="A9719" t="s">
        <v>11936</v>
      </c>
      <c r="B9719" t="s">
        <v>20468</v>
      </c>
      <c r="C9719">
        <v>55550</v>
      </c>
      <c r="D9719">
        <v>2787</v>
      </c>
      <c r="E9719">
        <v>174</v>
      </c>
      <c r="F9719">
        <v>15050</v>
      </c>
    </row>
    <row r="9720" spans="1:6" x14ac:dyDescent="0.25">
      <c r="A9720" t="s">
        <v>7949</v>
      </c>
      <c r="B9720" t="s">
        <v>20472</v>
      </c>
      <c r="C9720">
        <v>66927</v>
      </c>
      <c r="D9720">
        <v>3588</v>
      </c>
      <c r="E9720">
        <v>271</v>
      </c>
      <c r="F9720">
        <v>10817</v>
      </c>
    </row>
    <row r="9721" spans="1:6" x14ac:dyDescent="0.25">
      <c r="A9721" t="s">
        <v>7868</v>
      </c>
      <c r="B9721" t="s">
        <v>20465</v>
      </c>
      <c r="C9721">
        <v>56055</v>
      </c>
      <c r="D9721">
        <v>2298</v>
      </c>
      <c r="E9721">
        <v>216</v>
      </c>
      <c r="F9721">
        <v>4509</v>
      </c>
    </row>
    <row r="9722" spans="1:6" x14ac:dyDescent="0.25">
      <c r="A9722" t="s">
        <v>10942</v>
      </c>
      <c r="B9722" t="s">
        <v>20472</v>
      </c>
      <c r="C9722">
        <v>67093</v>
      </c>
      <c r="D9722">
        <v>2531</v>
      </c>
      <c r="E9722">
        <v>218</v>
      </c>
      <c r="F9722">
        <v>10252</v>
      </c>
    </row>
    <row r="9723" spans="1:6" x14ac:dyDescent="0.25">
      <c r="A9723" t="s">
        <v>16206</v>
      </c>
      <c r="B9723" t="s">
        <v>20465</v>
      </c>
      <c r="C9723">
        <v>39526</v>
      </c>
      <c r="D9723">
        <v>3005</v>
      </c>
      <c r="E9723">
        <v>193</v>
      </c>
      <c r="F9723">
        <v>7318</v>
      </c>
    </row>
    <row r="9724" spans="1:6" x14ac:dyDescent="0.25">
      <c r="A9724" t="s">
        <v>12901</v>
      </c>
      <c r="B9724" t="s">
        <v>20471</v>
      </c>
      <c r="C9724">
        <v>59621</v>
      </c>
      <c r="D9724">
        <v>1627</v>
      </c>
      <c r="E9724">
        <v>199</v>
      </c>
      <c r="F9724">
        <v>13096</v>
      </c>
    </row>
    <row r="9725" spans="1:6" x14ac:dyDescent="0.25">
      <c r="A9725" t="s">
        <v>6775</v>
      </c>
      <c r="B9725" t="s">
        <v>20464</v>
      </c>
      <c r="C9725">
        <v>44622</v>
      </c>
      <c r="D9725">
        <v>3133</v>
      </c>
      <c r="E9725">
        <v>248</v>
      </c>
      <c r="F9725">
        <v>7570</v>
      </c>
    </row>
    <row r="9726" spans="1:6" x14ac:dyDescent="0.25">
      <c r="A9726" t="s">
        <v>19517</v>
      </c>
      <c r="B9726" t="s">
        <v>20468</v>
      </c>
      <c r="C9726">
        <v>52753</v>
      </c>
      <c r="D9726">
        <v>1966</v>
      </c>
      <c r="E9726">
        <v>233</v>
      </c>
      <c r="F9726">
        <v>11068</v>
      </c>
    </row>
    <row r="9727" spans="1:6" x14ac:dyDescent="0.25">
      <c r="A9727" t="s">
        <v>4674</v>
      </c>
      <c r="B9727" t="s">
        <v>20464</v>
      </c>
      <c r="C9727">
        <v>39403</v>
      </c>
      <c r="D9727">
        <v>3999</v>
      </c>
      <c r="E9727">
        <v>223</v>
      </c>
      <c r="F9727">
        <v>18741</v>
      </c>
    </row>
    <row r="9728" spans="1:6" x14ac:dyDescent="0.25">
      <c r="A9728" t="s">
        <v>6186</v>
      </c>
      <c r="B9728" t="s">
        <v>20472</v>
      </c>
      <c r="C9728">
        <v>37404</v>
      </c>
      <c r="D9728">
        <v>2538</v>
      </c>
      <c r="E9728">
        <v>142</v>
      </c>
      <c r="F9728">
        <v>7279</v>
      </c>
    </row>
    <row r="9729" spans="1:6" x14ac:dyDescent="0.25">
      <c r="A9729" t="s">
        <v>20396</v>
      </c>
      <c r="B9729" t="s">
        <v>20472</v>
      </c>
      <c r="C9729">
        <v>61128</v>
      </c>
      <c r="D9729">
        <v>3608</v>
      </c>
      <c r="E9729">
        <v>153</v>
      </c>
      <c r="F9729">
        <v>7785</v>
      </c>
    </row>
    <row r="9730" spans="1:6" x14ac:dyDescent="0.25">
      <c r="A9730" t="s">
        <v>1729</v>
      </c>
      <c r="B9730" t="s">
        <v>20470</v>
      </c>
      <c r="C9730">
        <v>37322</v>
      </c>
      <c r="D9730">
        <v>4183</v>
      </c>
      <c r="E9730">
        <v>206</v>
      </c>
      <c r="F9730">
        <v>7249</v>
      </c>
    </row>
    <row r="9731" spans="1:6" x14ac:dyDescent="0.25">
      <c r="A9731" t="s">
        <v>5207</v>
      </c>
      <c r="B9731" t="s">
        <v>20471</v>
      </c>
      <c r="C9731">
        <v>36648</v>
      </c>
      <c r="D9731">
        <v>1962</v>
      </c>
      <c r="E9731">
        <v>86</v>
      </c>
      <c r="F9731">
        <v>8128</v>
      </c>
    </row>
    <row r="9732" spans="1:6" x14ac:dyDescent="0.25">
      <c r="A9732" t="s">
        <v>3010</v>
      </c>
      <c r="B9732" t="s">
        <v>20464</v>
      </c>
      <c r="C9732">
        <v>50557</v>
      </c>
      <c r="D9732">
        <v>3228</v>
      </c>
      <c r="E9732">
        <v>196</v>
      </c>
      <c r="F9732">
        <v>11070</v>
      </c>
    </row>
    <row r="9733" spans="1:6" x14ac:dyDescent="0.25">
      <c r="A9733" t="s">
        <v>9211</v>
      </c>
      <c r="B9733" t="s">
        <v>20466</v>
      </c>
      <c r="C9733">
        <v>32744</v>
      </c>
      <c r="D9733">
        <v>2529</v>
      </c>
      <c r="E9733">
        <v>119</v>
      </c>
      <c r="F9733">
        <v>10468</v>
      </c>
    </row>
    <row r="9734" spans="1:6" x14ac:dyDescent="0.25">
      <c r="A9734" t="s">
        <v>10422</v>
      </c>
      <c r="B9734" t="s">
        <v>20468</v>
      </c>
      <c r="C9734">
        <v>71877</v>
      </c>
      <c r="D9734">
        <v>2524</v>
      </c>
      <c r="E9734">
        <v>211</v>
      </c>
      <c r="F9734">
        <v>15152</v>
      </c>
    </row>
    <row r="9735" spans="1:6" x14ac:dyDescent="0.25">
      <c r="A9735" t="s">
        <v>3105</v>
      </c>
      <c r="B9735" t="s">
        <v>20465</v>
      </c>
      <c r="C9735">
        <v>49327</v>
      </c>
      <c r="D9735">
        <v>2594</v>
      </c>
      <c r="E9735">
        <v>315</v>
      </c>
      <c r="F9735">
        <v>7526</v>
      </c>
    </row>
    <row r="9736" spans="1:6" x14ac:dyDescent="0.25">
      <c r="A9736" t="s">
        <v>10292</v>
      </c>
      <c r="B9736" t="s">
        <v>20467</v>
      </c>
      <c r="C9736">
        <v>54275</v>
      </c>
      <c r="D9736">
        <v>2048</v>
      </c>
      <c r="E9736">
        <v>110</v>
      </c>
      <c r="F9736">
        <v>13053</v>
      </c>
    </row>
    <row r="9737" spans="1:6" x14ac:dyDescent="0.25">
      <c r="A9737" t="s">
        <v>2326</v>
      </c>
      <c r="B9737" t="s">
        <v>20469</v>
      </c>
      <c r="C9737">
        <v>35479</v>
      </c>
      <c r="D9737">
        <v>1706</v>
      </c>
      <c r="E9737">
        <v>156</v>
      </c>
      <c r="F9737">
        <v>12804</v>
      </c>
    </row>
    <row r="9738" spans="1:6" x14ac:dyDescent="0.25">
      <c r="A9738" t="s">
        <v>2925</v>
      </c>
      <c r="B9738" t="s">
        <v>20471</v>
      </c>
      <c r="C9738">
        <v>39580</v>
      </c>
      <c r="D9738">
        <v>3506</v>
      </c>
      <c r="E9738">
        <v>138</v>
      </c>
      <c r="F9738">
        <v>8277</v>
      </c>
    </row>
    <row r="9739" spans="1:6" x14ac:dyDescent="0.25">
      <c r="A9739" t="s">
        <v>10350</v>
      </c>
      <c r="B9739" t="s">
        <v>20471</v>
      </c>
      <c r="C9739">
        <v>62160</v>
      </c>
      <c r="D9739">
        <v>4682</v>
      </c>
      <c r="E9739">
        <v>248</v>
      </c>
      <c r="F9739">
        <v>3704</v>
      </c>
    </row>
    <row r="9740" spans="1:6" x14ac:dyDescent="0.25">
      <c r="A9740" t="s">
        <v>3928</v>
      </c>
      <c r="B9740" t="s">
        <v>20467</v>
      </c>
      <c r="C9740">
        <v>63890</v>
      </c>
      <c r="D9740">
        <v>2718</v>
      </c>
      <c r="E9740">
        <v>201</v>
      </c>
      <c r="F9740">
        <v>14066</v>
      </c>
    </row>
    <row r="9741" spans="1:6" x14ac:dyDescent="0.25">
      <c r="A9741" t="s">
        <v>2972</v>
      </c>
      <c r="B9741" t="s">
        <v>20467</v>
      </c>
      <c r="C9741">
        <v>47558</v>
      </c>
      <c r="D9741">
        <v>2506</v>
      </c>
      <c r="E9741">
        <v>182</v>
      </c>
      <c r="F9741">
        <v>9518</v>
      </c>
    </row>
    <row r="9742" spans="1:6" x14ac:dyDescent="0.25">
      <c r="A9742" t="s">
        <v>15959</v>
      </c>
      <c r="B9742" t="s">
        <v>20472</v>
      </c>
      <c r="C9742">
        <v>63595</v>
      </c>
      <c r="D9742">
        <v>1332</v>
      </c>
      <c r="E9742">
        <v>204</v>
      </c>
      <c r="F9742">
        <v>12400</v>
      </c>
    </row>
    <row r="9743" spans="1:6" x14ac:dyDescent="0.25">
      <c r="A9743" t="s">
        <v>15275</v>
      </c>
      <c r="B9743" t="s">
        <v>20468</v>
      </c>
      <c r="C9743">
        <v>67311</v>
      </c>
      <c r="D9743">
        <v>4423</v>
      </c>
      <c r="E9743">
        <v>265</v>
      </c>
      <c r="F9743">
        <v>12021</v>
      </c>
    </row>
    <row r="9744" spans="1:6" x14ac:dyDescent="0.25">
      <c r="A9744" t="s">
        <v>7087</v>
      </c>
      <c r="B9744" t="s">
        <v>20465</v>
      </c>
      <c r="C9744">
        <v>66670</v>
      </c>
      <c r="D9744">
        <v>2654</v>
      </c>
      <c r="E9744">
        <v>222</v>
      </c>
      <c r="F9744">
        <v>14569</v>
      </c>
    </row>
    <row r="9745" spans="1:6" x14ac:dyDescent="0.25">
      <c r="A9745" t="s">
        <v>12237</v>
      </c>
      <c r="B9745" t="s">
        <v>20467</v>
      </c>
      <c r="C9745">
        <v>34828</v>
      </c>
      <c r="D9745">
        <v>3144</v>
      </c>
      <c r="E9745">
        <v>162</v>
      </c>
      <c r="F9745">
        <v>8744</v>
      </c>
    </row>
    <row r="9746" spans="1:6" x14ac:dyDescent="0.25">
      <c r="A9746" t="s">
        <v>16818</v>
      </c>
      <c r="B9746" t="s">
        <v>20464</v>
      </c>
      <c r="C9746">
        <v>38073</v>
      </c>
      <c r="D9746">
        <v>2739</v>
      </c>
      <c r="E9746">
        <v>197</v>
      </c>
      <c r="F9746">
        <v>12719</v>
      </c>
    </row>
    <row r="9747" spans="1:6" x14ac:dyDescent="0.25">
      <c r="A9747" t="s">
        <v>11162</v>
      </c>
      <c r="B9747" t="s">
        <v>20464</v>
      </c>
      <c r="C9747">
        <v>60268</v>
      </c>
      <c r="D9747">
        <v>2814</v>
      </c>
      <c r="E9747">
        <v>233</v>
      </c>
      <c r="F9747">
        <v>4458</v>
      </c>
    </row>
    <row r="9748" spans="1:6" x14ac:dyDescent="0.25">
      <c r="A9748" t="s">
        <v>16055</v>
      </c>
      <c r="B9748" t="s">
        <v>20465</v>
      </c>
      <c r="C9748">
        <v>56474</v>
      </c>
      <c r="D9748">
        <v>2573</v>
      </c>
      <c r="E9748">
        <v>212</v>
      </c>
      <c r="F9748">
        <v>4980</v>
      </c>
    </row>
    <row r="9749" spans="1:6" x14ac:dyDescent="0.25">
      <c r="A9749" t="s">
        <v>8584</v>
      </c>
      <c r="B9749" t="s">
        <v>20472</v>
      </c>
      <c r="C9749">
        <v>83827</v>
      </c>
      <c r="D9749">
        <v>2401</v>
      </c>
      <c r="E9749">
        <v>187</v>
      </c>
      <c r="F9749">
        <v>7934</v>
      </c>
    </row>
    <row r="9750" spans="1:6" x14ac:dyDescent="0.25">
      <c r="A9750" t="s">
        <v>19553</v>
      </c>
      <c r="B9750" t="s">
        <v>20473</v>
      </c>
      <c r="C9750">
        <v>24428</v>
      </c>
      <c r="D9750">
        <v>2848</v>
      </c>
      <c r="E9750">
        <v>160</v>
      </c>
      <c r="F9750">
        <v>9680</v>
      </c>
    </row>
    <row r="9751" spans="1:6" x14ac:dyDescent="0.25">
      <c r="A9751" t="s">
        <v>5582</v>
      </c>
      <c r="B9751" t="s">
        <v>20464</v>
      </c>
      <c r="C9751">
        <v>28459</v>
      </c>
      <c r="D9751">
        <v>1504</v>
      </c>
      <c r="E9751">
        <v>218</v>
      </c>
      <c r="F9751">
        <v>8955</v>
      </c>
    </row>
    <row r="9752" spans="1:6" x14ac:dyDescent="0.25">
      <c r="A9752" t="s">
        <v>15510</v>
      </c>
      <c r="B9752" t="s">
        <v>20470</v>
      </c>
      <c r="C9752">
        <v>56108</v>
      </c>
      <c r="D9752">
        <v>2324</v>
      </c>
      <c r="E9752">
        <v>220</v>
      </c>
      <c r="F9752">
        <v>8945</v>
      </c>
    </row>
    <row r="9753" spans="1:6" x14ac:dyDescent="0.25">
      <c r="A9753" t="s">
        <v>7923</v>
      </c>
      <c r="B9753" t="s">
        <v>20467</v>
      </c>
      <c r="C9753">
        <v>43544</v>
      </c>
      <c r="D9753">
        <v>3115</v>
      </c>
      <c r="E9753">
        <v>276</v>
      </c>
      <c r="F9753">
        <v>9050</v>
      </c>
    </row>
    <row r="9754" spans="1:6" x14ac:dyDescent="0.25">
      <c r="A9754" t="s">
        <v>2095</v>
      </c>
      <c r="B9754" t="s">
        <v>20464</v>
      </c>
      <c r="C9754">
        <v>57427</v>
      </c>
      <c r="D9754">
        <v>2465</v>
      </c>
      <c r="E9754">
        <v>187</v>
      </c>
      <c r="F9754">
        <v>7494</v>
      </c>
    </row>
    <row r="9755" spans="1:6" x14ac:dyDescent="0.25">
      <c r="A9755" t="s">
        <v>6313</v>
      </c>
      <c r="B9755" t="s">
        <v>20473</v>
      </c>
      <c r="C9755">
        <v>72326</v>
      </c>
      <c r="D9755">
        <v>3828</v>
      </c>
      <c r="E9755">
        <v>212</v>
      </c>
      <c r="F9755">
        <v>6851</v>
      </c>
    </row>
    <row r="9756" spans="1:6" x14ac:dyDescent="0.25">
      <c r="A9756" t="s">
        <v>14866</v>
      </c>
      <c r="B9756" t="s">
        <v>20473</v>
      </c>
      <c r="C9756">
        <v>38164</v>
      </c>
      <c r="D9756">
        <v>2738</v>
      </c>
      <c r="E9756">
        <v>189</v>
      </c>
      <c r="F9756">
        <v>4757</v>
      </c>
    </row>
    <row r="9757" spans="1:6" x14ac:dyDescent="0.25">
      <c r="A9757" t="s">
        <v>4143</v>
      </c>
      <c r="B9757" t="s">
        <v>20472</v>
      </c>
      <c r="C9757">
        <v>55952</v>
      </c>
      <c r="D9757">
        <v>2312</v>
      </c>
      <c r="E9757">
        <v>199</v>
      </c>
      <c r="F9757">
        <v>9198</v>
      </c>
    </row>
    <row r="9758" spans="1:6" x14ac:dyDescent="0.25">
      <c r="A9758" t="s">
        <v>11832</v>
      </c>
      <c r="B9758" t="s">
        <v>20464</v>
      </c>
      <c r="C9758">
        <v>38914</v>
      </c>
      <c r="D9758">
        <v>2966</v>
      </c>
      <c r="E9758">
        <v>173</v>
      </c>
      <c r="F9758">
        <v>5102</v>
      </c>
    </row>
    <row r="9759" spans="1:6" x14ac:dyDescent="0.25">
      <c r="A9759" t="s">
        <v>2072</v>
      </c>
      <c r="B9759" t="s">
        <v>20471</v>
      </c>
      <c r="C9759">
        <v>23367</v>
      </c>
      <c r="D9759">
        <v>2645</v>
      </c>
      <c r="E9759">
        <v>207</v>
      </c>
      <c r="F9759">
        <v>11925</v>
      </c>
    </row>
    <row r="9760" spans="1:6" x14ac:dyDescent="0.25">
      <c r="A9760" t="s">
        <v>6172</v>
      </c>
      <c r="B9760" t="s">
        <v>20464</v>
      </c>
      <c r="C9760">
        <v>54104</v>
      </c>
      <c r="D9760">
        <v>3371</v>
      </c>
      <c r="E9760">
        <v>140</v>
      </c>
      <c r="F9760">
        <v>6671</v>
      </c>
    </row>
    <row r="9761" spans="1:6" x14ac:dyDescent="0.25">
      <c r="A9761" t="s">
        <v>3930</v>
      </c>
      <c r="B9761" t="s">
        <v>20468</v>
      </c>
      <c r="C9761">
        <v>46936</v>
      </c>
      <c r="D9761">
        <v>3112</v>
      </c>
      <c r="E9761">
        <v>197</v>
      </c>
      <c r="F9761">
        <v>4442</v>
      </c>
    </row>
    <row r="9762" spans="1:6" x14ac:dyDescent="0.25">
      <c r="A9762" t="s">
        <v>4852</v>
      </c>
      <c r="B9762" t="s">
        <v>20470</v>
      </c>
      <c r="C9762">
        <v>45218</v>
      </c>
      <c r="D9762">
        <v>2037</v>
      </c>
      <c r="E9762">
        <v>239</v>
      </c>
      <c r="F9762">
        <v>7262</v>
      </c>
    </row>
    <row r="9763" spans="1:6" x14ac:dyDescent="0.25">
      <c r="A9763" t="s">
        <v>3129</v>
      </c>
      <c r="B9763" t="s">
        <v>20472</v>
      </c>
      <c r="C9763">
        <v>20373</v>
      </c>
      <c r="D9763">
        <v>3625</v>
      </c>
      <c r="E9763">
        <v>201</v>
      </c>
      <c r="F9763">
        <v>11988</v>
      </c>
    </row>
    <row r="9764" spans="1:6" x14ac:dyDescent="0.25">
      <c r="A9764" t="s">
        <v>1548</v>
      </c>
      <c r="B9764" t="s">
        <v>20464</v>
      </c>
      <c r="C9764">
        <v>26370</v>
      </c>
      <c r="D9764">
        <v>2783</v>
      </c>
      <c r="E9764">
        <v>184</v>
      </c>
      <c r="F9764">
        <v>6629</v>
      </c>
    </row>
    <row r="9765" spans="1:6" x14ac:dyDescent="0.25">
      <c r="A9765" t="s">
        <v>12893</v>
      </c>
      <c r="B9765" t="s">
        <v>20466</v>
      </c>
      <c r="C9765">
        <v>42696</v>
      </c>
      <c r="D9765">
        <v>2455</v>
      </c>
      <c r="E9765">
        <v>228</v>
      </c>
      <c r="F9765">
        <v>6771</v>
      </c>
    </row>
    <row r="9766" spans="1:6" x14ac:dyDescent="0.25">
      <c r="A9766" t="s">
        <v>17816</v>
      </c>
      <c r="B9766" t="s">
        <v>20466</v>
      </c>
      <c r="C9766">
        <v>63096</v>
      </c>
      <c r="D9766">
        <v>3684</v>
      </c>
      <c r="E9766">
        <v>202</v>
      </c>
      <c r="F9766">
        <v>13482</v>
      </c>
    </row>
    <row r="9767" spans="1:6" x14ac:dyDescent="0.25">
      <c r="A9767" t="s">
        <v>8780</v>
      </c>
      <c r="B9767" t="s">
        <v>20473</v>
      </c>
      <c r="C9767">
        <v>63327</v>
      </c>
      <c r="D9767">
        <v>2610</v>
      </c>
      <c r="E9767">
        <v>204</v>
      </c>
      <c r="F9767">
        <v>13119</v>
      </c>
    </row>
    <row r="9768" spans="1:6" x14ac:dyDescent="0.25">
      <c r="A9768" t="s">
        <v>20122</v>
      </c>
      <c r="B9768" t="s">
        <v>20466</v>
      </c>
      <c r="C9768">
        <v>31534</v>
      </c>
      <c r="D9768">
        <v>3673</v>
      </c>
      <c r="E9768">
        <v>232</v>
      </c>
      <c r="F9768">
        <v>14815</v>
      </c>
    </row>
    <row r="9769" spans="1:6" x14ac:dyDescent="0.25">
      <c r="A9769" t="s">
        <v>9374</v>
      </c>
      <c r="B9769" t="s">
        <v>20470</v>
      </c>
      <c r="C9769">
        <v>51952</v>
      </c>
      <c r="D9769">
        <v>3482</v>
      </c>
      <c r="E9769">
        <v>210</v>
      </c>
      <c r="F9769">
        <v>13911</v>
      </c>
    </row>
    <row r="9770" spans="1:6" x14ac:dyDescent="0.25">
      <c r="A9770" t="s">
        <v>1560</v>
      </c>
      <c r="B9770" t="s">
        <v>20466</v>
      </c>
      <c r="C9770">
        <v>45753</v>
      </c>
      <c r="D9770">
        <v>3376</v>
      </c>
      <c r="E9770">
        <v>241</v>
      </c>
      <c r="F9770">
        <v>6813</v>
      </c>
    </row>
    <row r="9771" spans="1:6" x14ac:dyDescent="0.25">
      <c r="A9771" t="s">
        <v>5475</v>
      </c>
      <c r="B9771" t="s">
        <v>20469</v>
      </c>
      <c r="C9771">
        <v>65507</v>
      </c>
      <c r="D9771">
        <v>2325</v>
      </c>
      <c r="E9771">
        <v>303</v>
      </c>
      <c r="F9771">
        <v>7356</v>
      </c>
    </row>
    <row r="9772" spans="1:6" x14ac:dyDescent="0.25">
      <c r="A9772" t="s">
        <v>11356</v>
      </c>
      <c r="B9772" t="s">
        <v>20470</v>
      </c>
      <c r="C9772">
        <v>45328</v>
      </c>
      <c r="D9772">
        <v>1844</v>
      </c>
      <c r="E9772">
        <v>286</v>
      </c>
      <c r="F9772">
        <v>8236</v>
      </c>
    </row>
    <row r="9773" spans="1:6" x14ac:dyDescent="0.25">
      <c r="A9773" t="s">
        <v>17911</v>
      </c>
      <c r="B9773" t="s">
        <v>20464</v>
      </c>
      <c r="C9773">
        <v>56064</v>
      </c>
      <c r="D9773">
        <v>2166</v>
      </c>
      <c r="E9773">
        <v>291</v>
      </c>
      <c r="F9773">
        <v>11928</v>
      </c>
    </row>
    <row r="9774" spans="1:6" x14ac:dyDescent="0.25">
      <c r="A9774" t="s">
        <v>15459</v>
      </c>
      <c r="B9774" t="s">
        <v>20472</v>
      </c>
      <c r="C9774">
        <v>39847</v>
      </c>
      <c r="D9774">
        <v>1082</v>
      </c>
      <c r="E9774">
        <v>228</v>
      </c>
      <c r="F9774">
        <v>7722</v>
      </c>
    </row>
    <row r="9775" spans="1:6" x14ac:dyDescent="0.25">
      <c r="A9775" t="s">
        <v>15329</v>
      </c>
      <c r="B9775" t="s">
        <v>20467</v>
      </c>
      <c r="C9775">
        <v>72267</v>
      </c>
      <c r="D9775">
        <v>3414</v>
      </c>
      <c r="E9775">
        <v>110</v>
      </c>
      <c r="F9775">
        <v>6728</v>
      </c>
    </row>
    <row r="9776" spans="1:6" x14ac:dyDescent="0.25">
      <c r="A9776" t="s">
        <v>16794</v>
      </c>
      <c r="B9776" t="s">
        <v>20464</v>
      </c>
      <c r="C9776">
        <v>48544</v>
      </c>
      <c r="D9776">
        <v>4204</v>
      </c>
      <c r="E9776">
        <v>219</v>
      </c>
      <c r="F9776">
        <v>13103</v>
      </c>
    </row>
    <row r="9777" spans="1:6" x14ac:dyDescent="0.25">
      <c r="A9777" t="s">
        <v>19014</v>
      </c>
      <c r="B9777" t="s">
        <v>20464</v>
      </c>
      <c r="C9777">
        <v>85696</v>
      </c>
      <c r="D9777">
        <v>3384</v>
      </c>
      <c r="E9777">
        <v>127</v>
      </c>
      <c r="F9777">
        <v>9044</v>
      </c>
    </row>
    <row r="9778" spans="1:6" x14ac:dyDescent="0.25">
      <c r="A9778" t="s">
        <v>13107</v>
      </c>
      <c r="B9778" t="s">
        <v>20465</v>
      </c>
      <c r="C9778">
        <v>34837</v>
      </c>
      <c r="D9778">
        <v>2600</v>
      </c>
      <c r="E9778">
        <v>275</v>
      </c>
      <c r="F9778">
        <v>8218</v>
      </c>
    </row>
    <row r="9779" spans="1:6" x14ac:dyDescent="0.25">
      <c r="A9779" t="s">
        <v>6192</v>
      </c>
      <c r="B9779" t="s">
        <v>20465</v>
      </c>
      <c r="C9779">
        <v>59625</v>
      </c>
      <c r="D9779">
        <v>2834</v>
      </c>
      <c r="E9779">
        <v>180</v>
      </c>
      <c r="F9779">
        <v>9787</v>
      </c>
    </row>
    <row r="9780" spans="1:6" x14ac:dyDescent="0.25">
      <c r="A9780" t="s">
        <v>3411</v>
      </c>
      <c r="B9780" t="s">
        <v>20467</v>
      </c>
      <c r="C9780">
        <v>38496</v>
      </c>
      <c r="D9780">
        <v>3251</v>
      </c>
      <c r="E9780">
        <v>246</v>
      </c>
      <c r="F9780">
        <v>15058</v>
      </c>
    </row>
    <row r="9781" spans="1:6" x14ac:dyDescent="0.25">
      <c r="A9781" t="s">
        <v>13137</v>
      </c>
      <c r="B9781" t="s">
        <v>20470</v>
      </c>
      <c r="C9781">
        <v>32145</v>
      </c>
      <c r="D9781">
        <v>2735</v>
      </c>
      <c r="E9781">
        <v>286</v>
      </c>
      <c r="F9781">
        <v>6301</v>
      </c>
    </row>
    <row r="9782" spans="1:6" x14ac:dyDescent="0.25">
      <c r="A9782" t="s">
        <v>12190</v>
      </c>
      <c r="B9782" t="s">
        <v>20467</v>
      </c>
      <c r="C9782">
        <v>60330</v>
      </c>
      <c r="D9782">
        <v>3882</v>
      </c>
      <c r="E9782">
        <v>175</v>
      </c>
      <c r="F9782">
        <v>10130</v>
      </c>
    </row>
    <row r="9783" spans="1:6" x14ac:dyDescent="0.25">
      <c r="A9783" t="s">
        <v>3066</v>
      </c>
      <c r="B9783" t="s">
        <v>20472</v>
      </c>
      <c r="C9783">
        <v>63935</v>
      </c>
      <c r="D9783">
        <v>1457</v>
      </c>
      <c r="E9783">
        <v>191</v>
      </c>
      <c r="F9783">
        <v>14596</v>
      </c>
    </row>
    <row r="9784" spans="1:6" x14ac:dyDescent="0.25">
      <c r="A9784" t="s">
        <v>1423</v>
      </c>
      <c r="B9784" t="s">
        <v>20473</v>
      </c>
      <c r="C9784">
        <v>68841</v>
      </c>
      <c r="D9784">
        <v>1738</v>
      </c>
      <c r="E9784">
        <v>235</v>
      </c>
      <c r="F9784">
        <v>7206</v>
      </c>
    </row>
    <row r="9785" spans="1:6" x14ac:dyDescent="0.25">
      <c r="A9785" t="s">
        <v>9812</v>
      </c>
      <c r="B9785" t="s">
        <v>20466</v>
      </c>
      <c r="C9785">
        <v>36042</v>
      </c>
      <c r="D9785">
        <v>3418</v>
      </c>
      <c r="E9785">
        <v>224</v>
      </c>
      <c r="F9785">
        <v>9891</v>
      </c>
    </row>
    <row r="9786" spans="1:6" x14ac:dyDescent="0.25">
      <c r="A9786" t="s">
        <v>5518</v>
      </c>
      <c r="B9786" t="s">
        <v>20473</v>
      </c>
      <c r="C9786">
        <v>52799</v>
      </c>
      <c r="D9786">
        <v>3125</v>
      </c>
      <c r="E9786">
        <v>219</v>
      </c>
      <c r="F9786">
        <v>7644</v>
      </c>
    </row>
    <row r="9787" spans="1:6" x14ac:dyDescent="0.25">
      <c r="A9787" t="s">
        <v>4535</v>
      </c>
      <c r="B9787" t="s">
        <v>20469</v>
      </c>
      <c r="C9787">
        <v>34817</v>
      </c>
      <c r="D9787">
        <v>3194</v>
      </c>
      <c r="E9787">
        <v>147</v>
      </c>
      <c r="F9787">
        <v>11326</v>
      </c>
    </row>
    <row r="9788" spans="1:6" x14ac:dyDescent="0.25">
      <c r="A9788" t="s">
        <v>14971</v>
      </c>
      <c r="B9788" t="s">
        <v>20466</v>
      </c>
      <c r="C9788">
        <v>35786</v>
      </c>
      <c r="D9788">
        <v>2390</v>
      </c>
      <c r="E9788">
        <v>236</v>
      </c>
      <c r="F9788">
        <v>3140</v>
      </c>
    </row>
    <row r="9789" spans="1:6" x14ac:dyDescent="0.25">
      <c r="A9789" t="s">
        <v>7995</v>
      </c>
      <c r="B9789" t="s">
        <v>20468</v>
      </c>
      <c r="C9789">
        <v>31775</v>
      </c>
      <c r="D9789">
        <v>3433</v>
      </c>
      <c r="E9789">
        <v>179</v>
      </c>
      <c r="F9789">
        <v>8980</v>
      </c>
    </row>
    <row r="9790" spans="1:6" x14ac:dyDescent="0.25">
      <c r="A9790" t="s">
        <v>8331</v>
      </c>
      <c r="B9790" t="s">
        <v>20470</v>
      </c>
      <c r="C9790">
        <v>52831</v>
      </c>
      <c r="D9790">
        <v>3522</v>
      </c>
      <c r="E9790">
        <v>262</v>
      </c>
      <c r="F9790">
        <v>9824</v>
      </c>
    </row>
    <row r="9791" spans="1:6" x14ac:dyDescent="0.25">
      <c r="A9791" t="s">
        <v>12753</v>
      </c>
      <c r="B9791" t="s">
        <v>20470</v>
      </c>
      <c r="C9791">
        <v>70659</v>
      </c>
      <c r="D9791">
        <v>3533</v>
      </c>
      <c r="E9791">
        <v>173</v>
      </c>
      <c r="F9791">
        <v>9835</v>
      </c>
    </row>
    <row r="9792" spans="1:6" x14ac:dyDescent="0.25">
      <c r="A9792" t="s">
        <v>11470</v>
      </c>
      <c r="B9792" t="s">
        <v>20466</v>
      </c>
      <c r="C9792">
        <v>20798</v>
      </c>
      <c r="D9792">
        <v>2542</v>
      </c>
      <c r="E9792">
        <v>106</v>
      </c>
      <c r="F9792">
        <v>13053</v>
      </c>
    </row>
    <row r="9793" spans="1:6" x14ac:dyDescent="0.25">
      <c r="A9793" t="s">
        <v>9582</v>
      </c>
      <c r="B9793" t="s">
        <v>20465</v>
      </c>
      <c r="C9793">
        <v>40498</v>
      </c>
      <c r="D9793">
        <v>1586</v>
      </c>
      <c r="E9793">
        <v>240</v>
      </c>
      <c r="F9793">
        <v>9451</v>
      </c>
    </row>
    <row r="9794" spans="1:6" x14ac:dyDescent="0.25">
      <c r="A9794" t="s">
        <v>18103</v>
      </c>
      <c r="B9794" t="s">
        <v>20464</v>
      </c>
      <c r="C9794">
        <v>30215</v>
      </c>
      <c r="D9794">
        <v>2373</v>
      </c>
      <c r="E9794">
        <v>182</v>
      </c>
      <c r="F9794">
        <v>5444</v>
      </c>
    </row>
    <row r="9795" spans="1:6" x14ac:dyDescent="0.25">
      <c r="A9795" t="s">
        <v>4999</v>
      </c>
      <c r="B9795" t="s">
        <v>20472</v>
      </c>
      <c r="C9795">
        <v>50371</v>
      </c>
      <c r="D9795">
        <v>3381</v>
      </c>
      <c r="E9795">
        <v>283</v>
      </c>
      <c r="F9795">
        <v>9673</v>
      </c>
    </row>
    <row r="9796" spans="1:6" x14ac:dyDescent="0.25">
      <c r="A9796" t="s">
        <v>9768</v>
      </c>
      <c r="B9796" t="s">
        <v>20472</v>
      </c>
      <c r="C9796">
        <v>35787</v>
      </c>
      <c r="D9796">
        <v>1301</v>
      </c>
      <c r="E9796">
        <v>212</v>
      </c>
      <c r="F9796">
        <v>5241</v>
      </c>
    </row>
    <row r="9797" spans="1:6" x14ac:dyDescent="0.25">
      <c r="A9797" t="s">
        <v>19469</v>
      </c>
      <c r="B9797" t="s">
        <v>20468</v>
      </c>
      <c r="C9797">
        <v>58647</v>
      </c>
      <c r="D9797">
        <v>2115</v>
      </c>
      <c r="E9797">
        <v>298</v>
      </c>
      <c r="F9797">
        <v>3635</v>
      </c>
    </row>
    <row r="9798" spans="1:6" x14ac:dyDescent="0.25">
      <c r="A9798" t="s">
        <v>1579</v>
      </c>
      <c r="B9798" t="s">
        <v>20472</v>
      </c>
      <c r="C9798">
        <v>64913</v>
      </c>
      <c r="D9798">
        <v>3231</v>
      </c>
      <c r="E9798">
        <v>158</v>
      </c>
      <c r="F9798">
        <v>13696</v>
      </c>
    </row>
    <row r="9799" spans="1:6" x14ac:dyDescent="0.25">
      <c r="A9799" t="s">
        <v>10390</v>
      </c>
      <c r="B9799" t="s">
        <v>20470</v>
      </c>
      <c r="C9799">
        <v>52481</v>
      </c>
      <c r="D9799">
        <v>2360</v>
      </c>
      <c r="E9799">
        <v>144</v>
      </c>
      <c r="F9799">
        <v>12501</v>
      </c>
    </row>
    <row r="9800" spans="1:6" x14ac:dyDescent="0.25">
      <c r="A9800" t="s">
        <v>7592</v>
      </c>
      <c r="B9800" t="s">
        <v>20469</v>
      </c>
      <c r="C9800">
        <v>30916</v>
      </c>
      <c r="D9800">
        <v>3376</v>
      </c>
      <c r="E9800">
        <v>244</v>
      </c>
      <c r="F9800">
        <v>15492</v>
      </c>
    </row>
    <row r="9801" spans="1:6" x14ac:dyDescent="0.25">
      <c r="A9801" t="s">
        <v>1400</v>
      </c>
      <c r="B9801" t="s">
        <v>20473</v>
      </c>
      <c r="C9801">
        <v>54787</v>
      </c>
      <c r="D9801">
        <v>1776</v>
      </c>
      <c r="E9801">
        <v>221</v>
      </c>
      <c r="F9801">
        <v>10214</v>
      </c>
    </row>
    <row r="9802" spans="1:6" x14ac:dyDescent="0.25">
      <c r="A9802" t="s">
        <v>13597</v>
      </c>
      <c r="B9802" t="s">
        <v>20472</v>
      </c>
      <c r="C9802">
        <v>58100</v>
      </c>
      <c r="D9802">
        <v>2787</v>
      </c>
      <c r="E9802">
        <v>267</v>
      </c>
      <c r="F9802">
        <v>9769</v>
      </c>
    </row>
    <row r="9803" spans="1:6" x14ac:dyDescent="0.25">
      <c r="A9803" t="s">
        <v>10116</v>
      </c>
      <c r="B9803" t="s">
        <v>20472</v>
      </c>
      <c r="C9803">
        <v>74990</v>
      </c>
      <c r="D9803">
        <v>3409</v>
      </c>
      <c r="E9803">
        <v>216</v>
      </c>
      <c r="F9803">
        <v>14424</v>
      </c>
    </row>
    <row r="9804" spans="1:6" x14ac:dyDescent="0.25">
      <c r="A9804" t="s">
        <v>3401</v>
      </c>
      <c r="B9804" t="s">
        <v>20472</v>
      </c>
      <c r="C9804">
        <v>68438</v>
      </c>
      <c r="D9804">
        <v>2998</v>
      </c>
      <c r="E9804">
        <v>75</v>
      </c>
      <c r="F9804">
        <v>12841</v>
      </c>
    </row>
    <row r="9805" spans="1:6" x14ac:dyDescent="0.25">
      <c r="A9805" t="s">
        <v>12074</v>
      </c>
      <c r="B9805" t="s">
        <v>20468</v>
      </c>
      <c r="C9805">
        <v>58476</v>
      </c>
      <c r="D9805">
        <v>2928</v>
      </c>
      <c r="E9805">
        <v>206</v>
      </c>
      <c r="F9805">
        <v>11070</v>
      </c>
    </row>
    <row r="9806" spans="1:6" x14ac:dyDescent="0.25">
      <c r="A9806" t="s">
        <v>9334</v>
      </c>
      <c r="B9806" t="s">
        <v>20471</v>
      </c>
      <c r="C9806">
        <v>38184</v>
      </c>
      <c r="D9806">
        <v>2554</v>
      </c>
      <c r="E9806">
        <v>290</v>
      </c>
      <c r="F9806">
        <v>5740</v>
      </c>
    </row>
    <row r="9807" spans="1:6" x14ac:dyDescent="0.25">
      <c r="A9807" t="s">
        <v>16644</v>
      </c>
      <c r="B9807" t="s">
        <v>20472</v>
      </c>
      <c r="C9807">
        <v>67229</v>
      </c>
      <c r="D9807">
        <v>2613</v>
      </c>
      <c r="E9807">
        <v>137</v>
      </c>
      <c r="F9807">
        <v>8911</v>
      </c>
    </row>
    <row r="9808" spans="1:6" x14ac:dyDescent="0.25">
      <c r="A9808" t="s">
        <v>15013</v>
      </c>
      <c r="B9808" t="s">
        <v>20468</v>
      </c>
      <c r="C9808">
        <v>70053</v>
      </c>
      <c r="D9808">
        <v>2126</v>
      </c>
      <c r="E9808">
        <v>200</v>
      </c>
      <c r="F9808">
        <v>13912</v>
      </c>
    </row>
    <row r="9809" spans="1:6" x14ac:dyDescent="0.25">
      <c r="A9809" t="s">
        <v>2791</v>
      </c>
      <c r="B9809" t="s">
        <v>20472</v>
      </c>
      <c r="C9809">
        <v>66622</v>
      </c>
      <c r="D9809">
        <v>3916</v>
      </c>
      <c r="E9809">
        <v>236</v>
      </c>
      <c r="F9809">
        <v>7041</v>
      </c>
    </row>
    <row r="9810" spans="1:6" x14ac:dyDescent="0.25">
      <c r="A9810" t="s">
        <v>14454</v>
      </c>
      <c r="B9810" t="s">
        <v>20472</v>
      </c>
      <c r="C9810">
        <v>53233</v>
      </c>
      <c r="D9810">
        <v>3039</v>
      </c>
      <c r="E9810">
        <v>173</v>
      </c>
      <c r="F9810">
        <v>13644</v>
      </c>
    </row>
    <row r="9811" spans="1:6" x14ac:dyDescent="0.25">
      <c r="A9811" t="s">
        <v>19004</v>
      </c>
      <c r="B9811" t="s">
        <v>20465</v>
      </c>
      <c r="C9811">
        <v>57811</v>
      </c>
      <c r="D9811">
        <v>1766</v>
      </c>
      <c r="E9811">
        <v>189</v>
      </c>
      <c r="F9811">
        <v>11223</v>
      </c>
    </row>
    <row r="9812" spans="1:6" x14ac:dyDescent="0.25">
      <c r="A9812" t="s">
        <v>11432</v>
      </c>
      <c r="B9812" t="s">
        <v>20466</v>
      </c>
      <c r="C9812">
        <v>78739</v>
      </c>
      <c r="D9812">
        <v>2118</v>
      </c>
      <c r="E9812">
        <v>144</v>
      </c>
      <c r="F9812">
        <v>5429</v>
      </c>
    </row>
    <row r="9813" spans="1:6" x14ac:dyDescent="0.25">
      <c r="A9813" t="s">
        <v>536</v>
      </c>
      <c r="B9813" t="s">
        <v>20467</v>
      </c>
      <c r="C9813">
        <v>25154</v>
      </c>
      <c r="D9813">
        <v>1265</v>
      </c>
      <c r="E9813">
        <v>141</v>
      </c>
      <c r="F9813">
        <v>9943</v>
      </c>
    </row>
    <row r="9814" spans="1:6" x14ac:dyDescent="0.25">
      <c r="A9814" t="s">
        <v>8750</v>
      </c>
      <c r="B9814" t="s">
        <v>20467</v>
      </c>
      <c r="C9814">
        <v>51279</v>
      </c>
      <c r="D9814">
        <v>2309</v>
      </c>
      <c r="E9814">
        <v>283</v>
      </c>
      <c r="F9814">
        <v>4681</v>
      </c>
    </row>
    <row r="9815" spans="1:6" x14ac:dyDescent="0.25">
      <c r="A9815" t="s">
        <v>11486</v>
      </c>
      <c r="B9815" t="s">
        <v>20464</v>
      </c>
      <c r="C9815">
        <v>30383</v>
      </c>
      <c r="D9815">
        <v>2546</v>
      </c>
      <c r="E9815">
        <v>212</v>
      </c>
      <c r="F9815">
        <v>13686</v>
      </c>
    </row>
    <row r="9816" spans="1:6" x14ac:dyDescent="0.25">
      <c r="A9816" t="s">
        <v>15651</v>
      </c>
      <c r="B9816" t="s">
        <v>20473</v>
      </c>
      <c r="C9816">
        <v>59487</v>
      </c>
      <c r="D9816">
        <v>3125</v>
      </c>
      <c r="E9816">
        <v>301</v>
      </c>
      <c r="F9816">
        <v>15137</v>
      </c>
    </row>
    <row r="9817" spans="1:6" x14ac:dyDescent="0.25">
      <c r="A9817" t="s">
        <v>5117</v>
      </c>
      <c r="B9817" t="s">
        <v>20464</v>
      </c>
      <c r="C9817">
        <v>76492</v>
      </c>
      <c r="D9817">
        <v>3007</v>
      </c>
      <c r="E9817">
        <v>228</v>
      </c>
      <c r="F9817">
        <v>9547</v>
      </c>
    </row>
    <row r="9818" spans="1:6" x14ac:dyDescent="0.25">
      <c r="A9818" t="s">
        <v>9664</v>
      </c>
      <c r="B9818" t="s">
        <v>20470</v>
      </c>
      <c r="C9818">
        <v>24140</v>
      </c>
      <c r="D9818">
        <v>2883</v>
      </c>
      <c r="E9818">
        <v>191</v>
      </c>
      <c r="F9818">
        <v>13127</v>
      </c>
    </row>
    <row r="9819" spans="1:6" x14ac:dyDescent="0.25">
      <c r="A9819" t="s">
        <v>15729</v>
      </c>
      <c r="B9819" t="s">
        <v>20469</v>
      </c>
      <c r="C9819">
        <v>49670</v>
      </c>
      <c r="D9819">
        <v>3208</v>
      </c>
      <c r="E9819">
        <v>178</v>
      </c>
      <c r="F9819">
        <v>9262</v>
      </c>
    </row>
    <row r="9820" spans="1:6" x14ac:dyDescent="0.25">
      <c r="A9820" t="s">
        <v>18129</v>
      </c>
      <c r="B9820" t="s">
        <v>20464</v>
      </c>
      <c r="C9820">
        <v>49213</v>
      </c>
      <c r="D9820">
        <v>3549</v>
      </c>
      <c r="E9820">
        <v>158</v>
      </c>
      <c r="F9820">
        <v>12334</v>
      </c>
    </row>
    <row r="9821" spans="1:6" x14ac:dyDescent="0.25">
      <c r="A9821" t="s">
        <v>17977</v>
      </c>
      <c r="B9821" t="s">
        <v>20470</v>
      </c>
      <c r="C9821">
        <v>76453</v>
      </c>
      <c r="D9821">
        <v>1535</v>
      </c>
      <c r="E9821">
        <v>177</v>
      </c>
      <c r="F9821">
        <v>12387</v>
      </c>
    </row>
    <row r="9822" spans="1:6" x14ac:dyDescent="0.25">
      <c r="A9822" t="s">
        <v>17820</v>
      </c>
      <c r="B9822" t="s">
        <v>20464</v>
      </c>
      <c r="C9822">
        <v>37736</v>
      </c>
      <c r="D9822">
        <v>4030</v>
      </c>
      <c r="E9822">
        <v>300</v>
      </c>
      <c r="F9822">
        <v>9310</v>
      </c>
    </row>
    <row r="9823" spans="1:6" x14ac:dyDescent="0.25">
      <c r="A9823" t="s">
        <v>52</v>
      </c>
      <c r="B9823" t="s">
        <v>20471</v>
      </c>
      <c r="C9823">
        <v>29450</v>
      </c>
      <c r="D9823">
        <v>1866</v>
      </c>
      <c r="E9823">
        <v>228</v>
      </c>
      <c r="F9823">
        <v>8107</v>
      </c>
    </row>
    <row r="9824" spans="1:6" x14ac:dyDescent="0.25">
      <c r="A9824" t="s">
        <v>19628</v>
      </c>
      <c r="B9824" t="s">
        <v>20471</v>
      </c>
      <c r="C9824">
        <v>60873</v>
      </c>
      <c r="D9824">
        <v>2907</v>
      </c>
      <c r="E9824">
        <v>210</v>
      </c>
      <c r="F9824">
        <v>11440</v>
      </c>
    </row>
    <row r="9825" spans="1:6" x14ac:dyDescent="0.25">
      <c r="A9825" t="s">
        <v>6534</v>
      </c>
      <c r="B9825" t="s">
        <v>20464</v>
      </c>
      <c r="C9825">
        <v>34729</v>
      </c>
      <c r="D9825">
        <v>4081</v>
      </c>
      <c r="E9825">
        <v>252</v>
      </c>
      <c r="F9825">
        <v>5268</v>
      </c>
    </row>
    <row r="9826" spans="1:6" x14ac:dyDescent="0.25">
      <c r="A9826" t="s">
        <v>12561</v>
      </c>
      <c r="B9826" t="s">
        <v>20464</v>
      </c>
      <c r="C9826">
        <v>51184</v>
      </c>
      <c r="D9826">
        <v>3797</v>
      </c>
      <c r="E9826">
        <v>352</v>
      </c>
      <c r="F9826">
        <v>7649</v>
      </c>
    </row>
    <row r="9827" spans="1:6" x14ac:dyDescent="0.25">
      <c r="A9827" t="s">
        <v>16684</v>
      </c>
      <c r="B9827" t="s">
        <v>20467</v>
      </c>
      <c r="C9827">
        <v>69850</v>
      </c>
      <c r="D9827">
        <v>3491</v>
      </c>
      <c r="E9827">
        <v>235</v>
      </c>
      <c r="F9827">
        <v>6715</v>
      </c>
    </row>
    <row r="9828" spans="1:6" x14ac:dyDescent="0.25">
      <c r="A9828" t="s">
        <v>11846</v>
      </c>
      <c r="B9828" t="s">
        <v>20465</v>
      </c>
      <c r="C9828">
        <v>49338</v>
      </c>
      <c r="D9828">
        <v>3727</v>
      </c>
      <c r="E9828">
        <v>224</v>
      </c>
      <c r="F9828">
        <v>7052</v>
      </c>
    </row>
    <row r="9829" spans="1:6" x14ac:dyDescent="0.25">
      <c r="A9829" t="s">
        <v>12265</v>
      </c>
      <c r="B9829" t="s">
        <v>20470</v>
      </c>
      <c r="C9829">
        <v>37829</v>
      </c>
      <c r="D9829">
        <v>1501</v>
      </c>
      <c r="E9829">
        <v>156</v>
      </c>
      <c r="F9829">
        <v>13481</v>
      </c>
    </row>
    <row r="9830" spans="1:6" x14ac:dyDescent="0.25">
      <c r="A9830" t="s">
        <v>12505</v>
      </c>
      <c r="B9830" t="s">
        <v>20465</v>
      </c>
      <c r="C9830">
        <v>33804</v>
      </c>
      <c r="D9830">
        <v>3907</v>
      </c>
      <c r="E9830">
        <v>239</v>
      </c>
      <c r="F9830">
        <v>13096</v>
      </c>
    </row>
    <row r="9831" spans="1:6" x14ac:dyDescent="0.25">
      <c r="A9831" t="s">
        <v>20248</v>
      </c>
      <c r="B9831" t="s">
        <v>20467</v>
      </c>
      <c r="C9831">
        <v>62128</v>
      </c>
      <c r="D9831">
        <v>2525</v>
      </c>
      <c r="E9831">
        <v>153</v>
      </c>
      <c r="F9831">
        <v>9661</v>
      </c>
    </row>
    <row r="9832" spans="1:6" x14ac:dyDescent="0.25">
      <c r="A9832" t="s">
        <v>987</v>
      </c>
      <c r="B9832" t="s">
        <v>20464</v>
      </c>
      <c r="C9832">
        <v>54940</v>
      </c>
      <c r="D9832">
        <v>3409</v>
      </c>
      <c r="E9832">
        <v>213</v>
      </c>
      <c r="F9832">
        <v>17412</v>
      </c>
    </row>
    <row r="9833" spans="1:6" x14ac:dyDescent="0.25">
      <c r="A9833" t="s">
        <v>19620</v>
      </c>
      <c r="B9833" t="s">
        <v>20470</v>
      </c>
      <c r="C9833">
        <v>54204</v>
      </c>
      <c r="D9833">
        <v>3556</v>
      </c>
      <c r="E9833">
        <v>143</v>
      </c>
      <c r="F9833">
        <v>11654</v>
      </c>
    </row>
    <row r="9834" spans="1:6" x14ac:dyDescent="0.25">
      <c r="A9834" t="s">
        <v>19895</v>
      </c>
      <c r="B9834" t="s">
        <v>20472</v>
      </c>
      <c r="C9834">
        <v>5415</v>
      </c>
      <c r="D9834">
        <v>2454</v>
      </c>
      <c r="E9834">
        <v>267</v>
      </c>
      <c r="F9834">
        <v>13328</v>
      </c>
    </row>
    <row r="9835" spans="1:6" x14ac:dyDescent="0.25">
      <c r="A9835" t="s">
        <v>4517</v>
      </c>
      <c r="B9835" t="s">
        <v>20469</v>
      </c>
      <c r="C9835">
        <v>36286</v>
      </c>
      <c r="D9835">
        <v>3715</v>
      </c>
      <c r="E9835">
        <v>210</v>
      </c>
      <c r="F9835">
        <v>13014</v>
      </c>
    </row>
    <row r="9836" spans="1:6" x14ac:dyDescent="0.25">
      <c r="A9836" t="s">
        <v>2000</v>
      </c>
      <c r="B9836" t="s">
        <v>20465</v>
      </c>
      <c r="C9836">
        <v>43093</v>
      </c>
      <c r="D9836">
        <v>3339</v>
      </c>
      <c r="E9836">
        <v>205</v>
      </c>
      <c r="F9836">
        <v>10684</v>
      </c>
    </row>
    <row r="9837" spans="1:6" x14ac:dyDescent="0.25">
      <c r="A9837" t="s">
        <v>17047</v>
      </c>
      <c r="B9837" t="s">
        <v>20466</v>
      </c>
      <c r="C9837">
        <v>47628</v>
      </c>
      <c r="D9837">
        <v>2919</v>
      </c>
      <c r="E9837">
        <v>174</v>
      </c>
      <c r="F9837">
        <v>17386</v>
      </c>
    </row>
    <row r="9838" spans="1:6" x14ac:dyDescent="0.25">
      <c r="A9838" t="s">
        <v>19669</v>
      </c>
      <c r="B9838" t="s">
        <v>20471</v>
      </c>
      <c r="C9838">
        <v>64490</v>
      </c>
      <c r="D9838">
        <v>3482</v>
      </c>
      <c r="E9838">
        <v>167</v>
      </c>
      <c r="F9838">
        <v>10201</v>
      </c>
    </row>
    <row r="9839" spans="1:6" x14ac:dyDescent="0.25">
      <c r="A9839" t="s">
        <v>3574</v>
      </c>
      <c r="B9839" t="s">
        <v>20465</v>
      </c>
      <c r="C9839">
        <v>31155</v>
      </c>
      <c r="D9839">
        <v>2851</v>
      </c>
      <c r="E9839">
        <v>237</v>
      </c>
      <c r="F9839">
        <v>12910</v>
      </c>
    </row>
    <row r="9840" spans="1:6" x14ac:dyDescent="0.25">
      <c r="A9840" t="s">
        <v>6524</v>
      </c>
      <c r="B9840" t="s">
        <v>20470</v>
      </c>
      <c r="C9840">
        <v>59510</v>
      </c>
      <c r="D9840">
        <v>2815</v>
      </c>
      <c r="E9840">
        <v>280</v>
      </c>
      <c r="F9840">
        <v>9468</v>
      </c>
    </row>
    <row r="9841" spans="1:6" x14ac:dyDescent="0.25">
      <c r="A9841" t="s">
        <v>18519</v>
      </c>
      <c r="B9841" t="s">
        <v>20471</v>
      </c>
      <c r="C9841">
        <v>48322</v>
      </c>
      <c r="D9841">
        <v>3175</v>
      </c>
      <c r="E9841">
        <v>250</v>
      </c>
      <c r="F9841">
        <v>9437</v>
      </c>
    </row>
    <row r="9842" spans="1:6" x14ac:dyDescent="0.25">
      <c r="A9842" t="s">
        <v>10588</v>
      </c>
      <c r="B9842" t="s">
        <v>20473</v>
      </c>
      <c r="C9842">
        <v>36635</v>
      </c>
      <c r="D9842">
        <v>3504</v>
      </c>
      <c r="E9842">
        <v>164</v>
      </c>
      <c r="F9842">
        <v>9068</v>
      </c>
    </row>
    <row r="9843" spans="1:6" x14ac:dyDescent="0.25">
      <c r="A9843" t="s">
        <v>15965</v>
      </c>
      <c r="B9843" t="s">
        <v>20468</v>
      </c>
      <c r="C9843">
        <v>40425</v>
      </c>
      <c r="D9843">
        <v>3428</v>
      </c>
      <c r="E9843">
        <v>242</v>
      </c>
      <c r="F9843">
        <v>12452</v>
      </c>
    </row>
    <row r="9844" spans="1:6" x14ac:dyDescent="0.25">
      <c r="A9844" t="s">
        <v>3385</v>
      </c>
      <c r="B9844" t="s">
        <v>20470</v>
      </c>
      <c r="C9844">
        <v>28106</v>
      </c>
      <c r="D9844">
        <v>4353</v>
      </c>
      <c r="E9844">
        <v>224</v>
      </c>
      <c r="F9844">
        <v>11703</v>
      </c>
    </row>
    <row r="9845" spans="1:6" x14ac:dyDescent="0.25">
      <c r="A9845" t="s">
        <v>18497</v>
      </c>
      <c r="B9845" t="s">
        <v>20467</v>
      </c>
      <c r="C9845">
        <v>44567</v>
      </c>
      <c r="D9845">
        <v>3961</v>
      </c>
      <c r="E9845">
        <v>215</v>
      </c>
      <c r="F9845">
        <v>12152</v>
      </c>
    </row>
    <row r="9846" spans="1:6" x14ac:dyDescent="0.25">
      <c r="A9846" t="s">
        <v>16256</v>
      </c>
      <c r="B9846" t="s">
        <v>20468</v>
      </c>
      <c r="C9846">
        <v>57694</v>
      </c>
      <c r="D9846">
        <v>3283</v>
      </c>
      <c r="E9846">
        <v>123</v>
      </c>
      <c r="F9846">
        <v>11190</v>
      </c>
    </row>
    <row r="9847" spans="1:6" x14ac:dyDescent="0.25">
      <c r="A9847" t="s">
        <v>7909</v>
      </c>
      <c r="B9847" t="s">
        <v>20469</v>
      </c>
      <c r="C9847">
        <v>43356</v>
      </c>
      <c r="D9847">
        <v>3054</v>
      </c>
      <c r="E9847">
        <v>127</v>
      </c>
      <c r="F9847">
        <v>12205</v>
      </c>
    </row>
    <row r="9848" spans="1:6" x14ac:dyDescent="0.25">
      <c r="A9848" t="s">
        <v>5325</v>
      </c>
      <c r="B9848" t="s">
        <v>20473</v>
      </c>
      <c r="C9848">
        <v>59527</v>
      </c>
      <c r="D9848">
        <v>2145</v>
      </c>
      <c r="E9848">
        <v>137</v>
      </c>
      <c r="F9848">
        <v>13803</v>
      </c>
    </row>
    <row r="9849" spans="1:6" x14ac:dyDescent="0.25">
      <c r="A9849" t="s">
        <v>6016</v>
      </c>
      <c r="B9849" t="s">
        <v>20471</v>
      </c>
      <c r="C9849">
        <v>50484</v>
      </c>
      <c r="D9849">
        <v>3869</v>
      </c>
      <c r="E9849">
        <v>172</v>
      </c>
      <c r="F9849">
        <v>9447</v>
      </c>
    </row>
    <row r="9850" spans="1:6" x14ac:dyDescent="0.25">
      <c r="A9850" t="s">
        <v>4558</v>
      </c>
      <c r="B9850" t="s">
        <v>20464</v>
      </c>
      <c r="C9850">
        <v>43049</v>
      </c>
      <c r="D9850">
        <v>4469</v>
      </c>
      <c r="E9850">
        <v>189</v>
      </c>
      <c r="F9850">
        <v>9769</v>
      </c>
    </row>
    <row r="9851" spans="1:6" x14ac:dyDescent="0.25">
      <c r="A9851" t="s">
        <v>8091</v>
      </c>
      <c r="B9851" t="s">
        <v>20469</v>
      </c>
      <c r="C9851">
        <v>42562</v>
      </c>
      <c r="D9851">
        <v>4407</v>
      </c>
      <c r="E9851">
        <v>192</v>
      </c>
      <c r="F9851">
        <v>7944</v>
      </c>
    </row>
    <row r="9852" spans="1:6" x14ac:dyDescent="0.25">
      <c r="A9852" t="s">
        <v>13233</v>
      </c>
      <c r="B9852" t="s">
        <v>20470</v>
      </c>
      <c r="C9852">
        <v>49681</v>
      </c>
      <c r="D9852">
        <v>2481</v>
      </c>
      <c r="E9852">
        <v>187</v>
      </c>
      <c r="F9852">
        <v>10047</v>
      </c>
    </row>
    <row r="9853" spans="1:6" x14ac:dyDescent="0.25">
      <c r="A9853" t="s">
        <v>14456</v>
      </c>
      <c r="B9853" t="s">
        <v>20464</v>
      </c>
      <c r="C9853">
        <v>70930</v>
      </c>
      <c r="D9853">
        <v>3139</v>
      </c>
      <c r="E9853">
        <v>212</v>
      </c>
      <c r="F9853">
        <v>10322</v>
      </c>
    </row>
    <row r="9854" spans="1:6" x14ac:dyDescent="0.25">
      <c r="A9854" t="s">
        <v>8870</v>
      </c>
      <c r="B9854" t="s">
        <v>20469</v>
      </c>
      <c r="C9854">
        <v>55699</v>
      </c>
      <c r="D9854">
        <v>2787</v>
      </c>
      <c r="E9854">
        <v>305</v>
      </c>
      <c r="F9854">
        <v>11843</v>
      </c>
    </row>
    <row r="9855" spans="1:6" x14ac:dyDescent="0.25">
      <c r="A9855" t="s">
        <v>12235</v>
      </c>
      <c r="B9855" t="s">
        <v>20468</v>
      </c>
      <c r="C9855">
        <v>26723</v>
      </c>
      <c r="D9855">
        <v>2092</v>
      </c>
      <c r="E9855">
        <v>321</v>
      </c>
      <c r="F9855">
        <v>13684</v>
      </c>
    </row>
    <row r="9856" spans="1:6" x14ac:dyDescent="0.25">
      <c r="A9856" t="s">
        <v>8742</v>
      </c>
      <c r="B9856" t="s">
        <v>20466</v>
      </c>
      <c r="C9856">
        <v>32230</v>
      </c>
      <c r="D9856">
        <v>1017</v>
      </c>
      <c r="E9856">
        <v>246</v>
      </c>
      <c r="F9856">
        <v>6908</v>
      </c>
    </row>
    <row r="9857" spans="1:6" x14ac:dyDescent="0.25">
      <c r="A9857" t="s">
        <v>12182</v>
      </c>
      <c r="B9857" t="s">
        <v>20464</v>
      </c>
      <c r="C9857">
        <v>42010</v>
      </c>
      <c r="D9857">
        <v>2505</v>
      </c>
      <c r="E9857">
        <v>172</v>
      </c>
      <c r="F9857">
        <v>14787</v>
      </c>
    </row>
    <row r="9858" spans="1:6" x14ac:dyDescent="0.25">
      <c r="A9858" t="s">
        <v>12921</v>
      </c>
      <c r="B9858" t="s">
        <v>20466</v>
      </c>
      <c r="C9858">
        <v>66256</v>
      </c>
      <c r="D9858">
        <v>2874</v>
      </c>
      <c r="E9858">
        <v>213</v>
      </c>
      <c r="F9858">
        <v>8291</v>
      </c>
    </row>
    <row r="9859" spans="1:6" x14ac:dyDescent="0.25">
      <c r="A9859" t="s">
        <v>7650</v>
      </c>
      <c r="B9859" t="s">
        <v>20467</v>
      </c>
      <c r="C9859">
        <v>29896</v>
      </c>
      <c r="D9859">
        <v>3694</v>
      </c>
      <c r="E9859">
        <v>215</v>
      </c>
      <c r="F9859">
        <v>11237</v>
      </c>
    </row>
    <row r="9860" spans="1:6" x14ac:dyDescent="0.25">
      <c r="A9860" t="s">
        <v>13611</v>
      </c>
      <c r="B9860" t="s">
        <v>20472</v>
      </c>
      <c r="C9860">
        <v>57725</v>
      </c>
      <c r="D9860">
        <v>2990</v>
      </c>
      <c r="E9860">
        <v>194</v>
      </c>
      <c r="F9860">
        <v>10650</v>
      </c>
    </row>
    <row r="9861" spans="1:6" x14ac:dyDescent="0.25">
      <c r="A9861" t="s">
        <v>14769</v>
      </c>
      <c r="B9861" t="s">
        <v>20466</v>
      </c>
      <c r="C9861">
        <v>60100</v>
      </c>
      <c r="D9861">
        <v>2822</v>
      </c>
      <c r="E9861">
        <v>145</v>
      </c>
      <c r="F9861">
        <v>4982</v>
      </c>
    </row>
    <row r="9862" spans="1:6" x14ac:dyDescent="0.25">
      <c r="A9862" t="s">
        <v>17812</v>
      </c>
      <c r="B9862" t="s">
        <v>20469</v>
      </c>
      <c r="C9862">
        <v>19390</v>
      </c>
      <c r="D9862">
        <v>3601</v>
      </c>
      <c r="E9862">
        <v>231</v>
      </c>
      <c r="F9862">
        <v>10223</v>
      </c>
    </row>
    <row r="9863" spans="1:6" x14ac:dyDescent="0.25">
      <c r="A9863" t="s">
        <v>13075</v>
      </c>
      <c r="B9863" t="s">
        <v>20464</v>
      </c>
      <c r="C9863">
        <v>43472</v>
      </c>
      <c r="D9863">
        <v>3230</v>
      </c>
      <c r="E9863">
        <v>207</v>
      </c>
      <c r="F9863">
        <v>14015</v>
      </c>
    </row>
    <row r="9864" spans="1:6" x14ac:dyDescent="0.25">
      <c r="A9864" t="s">
        <v>7334</v>
      </c>
      <c r="B9864" t="s">
        <v>20468</v>
      </c>
      <c r="C9864">
        <v>55834</v>
      </c>
      <c r="D9864">
        <v>4387</v>
      </c>
      <c r="E9864">
        <v>180</v>
      </c>
      <c r="F9864">
        <v>9985</v>
      </c>
    </row>
    <row r="9865" spans="1:6" x14ac:dyDescent="0.25">
      <c r="A9865" t="s">
        <v>3431</v>
      </c>
      <c r="B9865" t="s">
        <v>20464</v>
      </c>
      <c r="C9865">
        <v>52769</v>
      </c>
      <c r="D9865">
        <v>3067</v>
      </c>
      <c r="E9865">
        <v>208</v>
      </c>
      <c r="F9865">
        <v>13499</v>
      </c>
    </row>
    <row r="9866" spans="1:6" x14ac:dyDescent="0.25">
      <c r="A9866" t="s">
        <v>13313</v>
      </c>
      <c r="B9866" t="s">
        <v>20470</v>
      </c>
      <c r="C9866">
        <v>21844</v>
      </c>
      <c r="D9866">
        <v>2498</v>
      </c>
      <c r="E9866">
        <v>319</v>
      </c>
      <c r="F9866">
        <v>12026</v>
      </c>
    </row>
    <row r="9867" spans="1:6" x14ac:dyDescent="0.25">
      <c r="A9867" t="s">
        <v>10772</v>
      </c>
      <c r="B9867" t="s">
        <v>20464</v>
      </c>
      <c r="C9867">
        <v>65353</v>
      </c>
      <c r="D9867">
        <v>2285</v>
      </c>
      <c r="E9867">
        <v>220</v>
      </c>
      <c r="F9867">
        <v>5019</v>
      </c>
    </row>
    <row r="9868" spans="1:6" x14ac:dyDescent="0.25">
      <c r="A9868" t="s">
        <v>8432</v>
      </c>
      <c r="B9868" t="s">
        <v>20465</v>
      </c>
      <c r="C9868">
        <v>56571</v>
      </c>
      <c r="D9868">
        <v>2755</v>
      </c>
      <c r="E9868">
        <v>234</v>
      </c>
      <c r="F9868">
        <v>11032</v>
      </c>
    </row>
    <row r="9869" spans="1:6" x14ac:dyDescent="0.25">
      <c r="A9869" t="s">
        <v>17686</v>
      </c>
      <c r="B9869" t="s">
        <v>20472</v>
      </c>
      <c r="C9869">
        <v>67970</v>
      </c>
      <c r="D9869">
        <v>2043</v>
      </c>
      <c r="E9869">
        <v>191</v>
      </c>
      <c r="F9869">
        <v>11339</v>
      </c>
    </row>
    <row r="9870" spans="1:6" x14ac:dyDescent="0.25">
      <c r="A9870" t="s">
        <v>12913</v>
      </c>
      <c r="B9870" t="s">
        <v>20468</v>
      </c>
      <c r="C9870">
        <v>55579</v>
      </c>
      <c r="D9870">
        <v>3022</v>
      </c>
      <c r="E9870">
        <v>190</v>
      </c>
      <c r="F9870">
        <v>10191</v>
      </c>
    </row>
    <row r="9871" spans="1:6" x14ac:dyDescent="0.25">
      <c r="A9871" t="s">
        <v>458</v>
      </c>
      <c r="B9871" t="s">
        <v>20468</v>
      </c>
      <c r="C9871">
        <v>43470</v>
      </c>
      <c r="D9871">
        <v>3724</v>
      </c>
      <c r="E9871">
        <v>251</v>
      </c>
      <c r="F9871">
        <v>4740</v>
      </c>
    </row>
    <row r="9872" spans="1:6" x14ac:dyDescent="0.25">
      <c r="A9872" t="s">
        <v>14858</v>
      </c>
      <c r="B9872" t="s">
        <v>20464</v>
      </c>
      <c r="C9872">
        <v>70910</v>
      </c>
      <c r="D9872">
        <v>5071</v>
      </c>
      <c r="E9872">
        <v>303</v>
      </c>
      <c r="F9872">
        <v>7190</v>
      </c>
    </row>
    <row r="9873" spans="1:6" x14ac:dyDescent="0.25">
      <c r="A9873" t="s">
        <v>9892</v>
      </c>
      <c r="B9873" t="s">
        <v>20471</v>
      </c>
      <c r="C9873">
        <v>63184</v>
      </c>
      <c r="D9873">
        <v>2381</v>
      </c>
      <c r="E9873">
        <v>197</v>
      </c>
      <c r="F9873">
        <v>9542</v>
      </c>
    </row>
    <row r="9874" spans="1:6" x14ac:dyDescent="0.25">
      <c r="A9874" t="s">
        <v>1774</v>
      </c>
      <c r="B9874" t="s">
        <v>20469</v>
      </c>
      <c r="C9874">
        <v>35978</v>
      </c>
      <c r="D9874">
        <v>2412</v>
      </c>
      <c r="E9874">
        <v>13</v>
      </c>
      <c r="F9874">
        <v>8987</v>
      </c>
    </row>
    <row r="9875" spans="1:6" x14ac:dyDescent="0.25">
      <c r="A9875" t="s">
        <v>6337</v>
      </c>
      <c r="B9875" t="s">
        <v>20464</v>
      </c>
      <c r="C9875">
        <v>20247</v>
      </c>
      <c r="D9875">
        <v>1775</v>
      </c>
      <c r="E9875">
        <v>174</v>
      </c>
      <c r="F9875">
        <v>13444</v>
      </c>
    </row>
    <row r="9876" spans="1:6" x14ac:dyDescent="0.25">
      <c r="A9876" t="s">
        <v>8444</v>
      </c>
      <c r="B9876" t="s">
        <v>20466</v>
      </c>
      <c r="C9876">
        <v>36831</v>
      </c>
      <c r="D9876">
        <v>3701</v>
      </c>
      <c r="E9876">
        <v>233</v>
      </c>
      <c r="F9876">
        <v>7933</v>
      </c>
    </row>
    <row r="9877" spans="1:6" x14ac:dyDescent="0.25">
      <c r="A9877" t="s">
        <v>10994</v>
      </c>
      <c r="B9877" t="s">
        <v>20468</v>
      </c>
      <c r="C9877">
        <v>35810</v>
      </c>
      <c r="D9877">
        <v>2055</v>
      </c>
      <c r="E9877">
        <v>145</v>
      </c>
      <c r="F9877">
        <v>6159</v>
      </c>
    </row>
    <row r="9878" spans="1:6" x14ac:dyDescent="0.25">
      <c r="A9878" t="s">
        <v>9069</v>
      </c>
      <c r="B9878" t="s">
        <v>20469</v>
      </c>
      <c r="C9878">
        <v>52368</v>
      </c>
      <c r="D9878">
        <v>3829</v>
      </c>
      <c r="E9878">
        <v>248</v>
      </c>
      <c r="F9878">
        <v>7643</v>
      </c>
    </row>
    <row r="9879" spans="1:6" x14ac:dyDescent="0.25">
      <c r="A9879" t="s">
        <v>7450</v>
      </c>
      <c r="B9879" t="s">
        <v>20471</v>
      </c>
      <c r="C9879">
        <v>51530</v>
      </c>
      <c r="D9879">
        <v>1985</v>
      </c>
      <c r="E9879">
        <v>269</v>
      </c>
      <c r="F9879">
        <v>9107</v>
      </c>
    </row>
    <row r="9880" spans="1:6" x14ac:dyDescent="0.25">
      <c r="A9880" t="s">
        <v>8995</v>
      </c>
      <c r="B9880" t="s">
        <v>20466</v>
      </c>
      <c r="C9880">
        <v>70897</v>
      </c>
      <c r="D9880">
        <v>1664</v>
      </c>
      <c r="E9880">
        <v>253</v>
      </c>
      <c r="F9880">
        <v>9351</v>
      </c>
    </row>
    <row r="9881" spans="1:6" x14ac:dyDescent="0.25">
      <c r="A9881" t="s">
        <v>4598</v>
      </c>
      <c r="B9881" t="s">
        <v>20467</v>
      </c>
      <c r="C9881">
        <v>40804</v>
      </c>
      <c r="D9881">
        <v>2978</v>
      </c>
      <c r="E9881">
        <v>192</v>
      </c>
      <c r="F9881">
        <v>7853</v>
      </c>
    </row>
    <row r="9882" spans="1:6" x14ac:dyDescent="0.25">
      <c r="A9882" t="s">
        <v>13449</v>
      </c>
      <c r="B9882" t="s">
        <v>20470</v>
      </c>
      <c r="C9882">
        <v>37660</v>
      </c>
      <c r="D9882">
        <v>2796</v>
      </c>
      <c r="E9882">
        <v>124</v>
      </c>
      <c r="F9882">
        <v>5608</v>
      </c>
    </row>
    <row r="9883" spans="1:6" x14ac:dyDescent="0.25">
      <c r="A9883" t="s">
        <v>10412</v>
      </c>
      <c r="B9883" t="s">
        <v>20464</v>
      </c>
      <c r="C9883">
        <v>55575</v>
      </c>
      <c r="D9883">
        <v>2838</v>
      </c>
      <c r="E9883">
        <v>219</v>
      </c>
      <c r="F9883">
        <v>9696</v>
      </c>
    </row>
    <row r="9884" spans="1:6" x14ac:dyDescent="0.25">
      <c r="A9884" t="s">
        <v>18723</v>
      </c>
      <c r="B9884" t="s">
        <v>20464</v>
      </c>
      <c r="C9884">
        <v>31145</v>
      </c>
      <c r="D9884">
        <v>3291</v>
      </c>
      <c r="E9884">
        <v>125</v>
      </c>
      <c r="F9884">
        <v>6641</v>
      </c>
    </row>
    <row r="9885" spans="1:6" x14ac:dyDescent="0.25">
      <c r="A9885" t="s">
        <v>15633</v>
      </c>
      <c r="B9885" t="s">
        <v>20468</v>
      </c>
      <c r="C9885">
        <v>22044</v>
      </c>
      <c r="D9885">
        <v>3026</v>
      </c>
      <c r="E9885">
        <v>167</v>
      </c>
      <c r="F9885">
        <v>11968</v>
      </c>
    </row>
    <row r="9886" spans="1:6" x14ac:dyDescent="0.25">
      <c r="A9886" t="s">
        <v>9652</v>
      </c>
      <c r="B9886" t="s">
        <v>20472</v>
      </c>
      <c r="C9886">
        <v>31809</v>
      </c>
      <c r="D9886">
        <v>4006</v>
      </c>
      <c r="E9886">
        <v>224</v>
      </c>
      <c r="F9886">
        <v>13321</v>
      </c>
    </row>
    <row r="9887" spans="1:6" x14ac:dyDescent="0.25">
      <c r="A9887" t="s">
        <v>14173</v>
      </c>
      <c r="B9887" t="s">
        <v>20469</v>
      </c>
      <c r="C9887">
        <v>40778</v>
      </c>
      <c r="D9887">
        <v>3611</v>
      </c>
      <c r="E9887">
        <v>248</v>
      </c>
      <c r="F9887">
        <v>13244</v>
      </c>
    </row>
    <row r="9888" spans="1:6" x14ac:dyDescent="0.25">
      <c r="A9888" t="s">
        <v>8588</v>
      </c>
      <c r="B9888" t="s">
        <v>20470</v>
      </c>
      <c r="C9888">
        <v>50403</v>
      </c>
      <c r="D9888">
        <v>2878</v>
      </c>
      <c r="E9888">
        <v>228</v>
      </c>
      <c r="F9888">
        <v>12613</v>
      </c>
    </row>
    <row r="9889" spans="1:6" x14ac:dyDescent="0.25">
      <c r="A9889" t="s">
        <v>8542</v>
      </c>
      <c r="B9889" t="s">
        <v>20466</v>
      </c>
      <c r="C9889">
        <v>30465</v>
      </c>
      <c r="D9889">
        <v>3041</v>
      </c>
      <c r="E9889">
        <v>118</v>
      </c>
      <c r="F9889">
        <v>11493</v>
      </c>
    </row>
    <row r="9890" spans="1:6" x14ac:dyDescent="0.25">
      <c r="A9890" t="s">
        <v>14139</v>
      </c>
      <c r="B9890" t="s">
        <v>20468</v>
      </c>
      <c r="C9890">
        <v>60288</v>
      </c>
      <c r="D9890">
        <v>3089</v>
      </c>
      <c r="E9890">
        <v>178</v>
      </c>
      <c r="F9890">
        <v>7627</v>
      </c>
    </row>
    <row r="9891" spans="1:6" x14ac:dyDescent="0.25">
      <c r="A9891" t="s">
        <v>3918</v>
      </c>
      <c r="B9891" t="s">
        <v>20472</v>
      </c>
      <c r="C9891">
        <v>34321</v>
      </c>
      <c r="D9891">
        <v>3121</v>
      </c>
      <c r="E9891">
        <v>249</v>
      </c>
      <c r="F9891">
        <v>10393</v>
      </c>
    </row>
    <row r="9892" spans="1:6" x14ac:dyDescent="0.25">
      <c r="A9892" t="s">
        <v>6815</v>
      </c>
      <c r="B9892" t="s">
        <v>20470</v>
      </c>
      <c r="C9892">
        <v>33143</v>
      </c>
      <c r="D9892">
        <v>3543</v>
      </c>
      <c r="E9892">
        <v>201</v>
      </c>
      <c r="F9892">
        <v>5718</v>
      </c>
    </row>
    <row r="9893" spans="1:6" x14ac:dyDescent="0.25">
      <c r="A9893" t="s">
        <v>544</v>
      </c>
      <c r="B9893" t="s">
        <v>20468</v>
      </c>
      <c r="C9893">
        <v>38973</v>
      </c>
      <c r="D9893">
        <v>3041</v>
      </c>
      <c r="E9893">
        <v>191</v>
      </c>
      <c r="F9893">
        <v>6035</v>
      </c>
    </row>
    <row r="9894" spans="1:6" x14ac:dyDescent="0.25">
      <c r="A9894" t="s">
        <v>7207</v>
      </c>
      <c r="B9894" t="s">
        <v>20468</v>
      </c>
      <c r="C9894">
        <v>65321</v>
      </c>
      <c r="D9894">
        <v>3410</v>
      </c>
      <c r="E9894">
        <v>148</v>
      </c>
      <c r="F9894">
        <v>8576</v>
      </c>
    </row>
    <row r="9895" spans="1:6" x14ac:dyDescent="0.25">
      <c r="A9895" t="s">
        <v>5327</v>
      </c>
      <c r="B9895" t="s">
        <v>20466</v>
      </c>
      <c r="C9895">
        <v>70451</v>
      </c>
      <c r="D9895">
        <v>2894</v>
      </c>
      <c r="E9895">
        <v>166</v>
      </c>
      <c r="F9895">
        <v>9930</v>
      </c>
    </row>
    <row r="9896" spans="1:6" x14ac:dyDescent="0.25">
      <c r="A9896" t="s">
        <v>18185</v>
      </c>
      <c r="B9896" t="s">
        <v>20471</v>
      </c>
      <c r="C9896">
        <v>28091</v>
      </c>
      <c r="D9896">
        <v>1682</v>
      </c>
      <c r="E9896">
        <v>245</v>
      </c>
      <c r="F9896">
        <v>13307</v>
      </c>
    </row>
    <row r="9897" spans="1:6" x14ac:dyDescent="0.25">
      <c r="A9897" t="s">
        <v>7554</v>
      </c>
      <c r="B9897" t="s">
        <v>20473</v>
      </c>
      <c r="C9897">
        <v>54753</v>
      </c>
      <c r="D9897">
        <v>3454</v>
      </c>
      <c r="E9897">
        <v>122</v>
      </c>
      <c r="F9897">
        <v>12597</v>
      </c>
    </row>
    <row r="9898" spans="1:6" x14ac:dyDescent="0.25">
      <c r="A9898" t="s">
        <v>10095</v>
      </c>
      <c r="B9898" t="s">
        <v>20468</v>
      </c>
      <c r="C9898">
        <v>71047</v>
      </c>
      <c r="D9898">
        <v>3745</v>
      </c>
      <c r="E9898">
        <v>204</v>
      </c>
      <c r="F9898">
        <v>9198</v>
      </c>
    </row>
    <row r="9899" spans="1:6" x14ac:dyDescent="0.25">
      <c r="A9899" t="s">
        <v>11482</v>
      </c>
      <c r="B9899" t="s">
        <v>20465</v>
      </c>
      <c r="C9899">
        <v>35548</v>
      </c>
      <c r="D9899">
        <v>3273</v>
      </c>
      <c r="E9899">
        <v>238</v>
      </c>
      <c r="F9899">
        <v>12403</v>
      </c>
    </row>
    <row r="9900" spans="1:6" x14ac:dyDescent="0.25">
      <c r="A9900" t="s">
        <v>4650</v>
      </c>
      <c r="B9900" t="s">
        <v>20470</v>
      </c>
      <c r="C9900">
        <v>27859</v>
      </c>
      <c r="D9900">
        <v>3996</v>
      </c>
      <c r="E9900">
        <v>235</v>
      </c>
      <c r="F9900">
        <v>13533</v>
      </c>
    </row>
    <row r="9901" spans="1:6" x14ac:dyDescent="0.25">
      <c r="A9901" t="s">
        <v>3926</v>
      </c>
      <c r="B9901" t="s">
        <v>20472</v>
      </c>
      <c r="C9901">
        <v>80202</v>
      </c>
      <c r="D9901">
        <v>4276</v>
      </c>
      <c r="E9901">
        <v>156</v>
      </c>
      <c r="F9901">
        <v>12964</v>
      </c>
    </row>
    <row r="9902" spans="1:6" x14ac:dyDescent="0.25">
      <c r="A9902" t="s">
        <v>11080</v>
      </c>
      <c r="B9902" t="s">
        <v>20471</v>
      </c>
      <c r="C9902">
        <v>47770</v>
      </c>
      <c r="D9902">
        <v>2236</v>
      </c>
      <c r="E9902">
        <v>195</v>
      </c>
      <c r="F9902">
        <v>7796</v>
      </c>
    </row>
    <row r="9903" spans="1:6" x14ac:dyDescent="0.25">
      <c r="A9903" t="s">
        <v>17349</v>
      </c>
      <c r="B9903" t="s">
        <v>20466</v>
      </c>
      <c r="C9903">
        <v>53086</v>
      </c>
      <c r="D9903">
        <v>3849</v>
      </c>
      <c r="E9903">
        <v>272</v>
      </c>
      <c r="F9903">
        <v>11146</v>
      </c>
    </row>
    <row r="9904" spans="1:6" x14ac:dyDescent="0.25">
      <c r="A9904" t="s">
        <v>3632</v>
      </c>
      <c r="B9904" t="s">
        <v>20472</v>
      </c>
      <c r="C9904">
        <v>53282</v>
      </c>
      <c r="D9904">
        <v>3464</v>
      </c>
      <c r="E9904">
        <v>210</v>
      </c>
      <c r="F9904">
        <v>11757</v>
      </c>
    </row>
    <row r="9905" spans="1:6" x14ac:dyDescent="0.25">
      <c r="A9905" t="s">
        <v>9107</v>
      </c>
      <c r="B9905" t="s">
        <v>20466</v>
      </c>
      <c r="C9905">
        <v>63001</v>
      </c>
      <c r="D9905">
        <v>2177</v>
      </c>
      <c r="E9905">
        <v>207</v>
      </c>
      <c r="F9905">
        <v>5621</v>
      </c>
    </row>
    <row r="9906" spans="1:6" x14ac:dyDescent="0.25">
      <c r="A9906" t="s">
        <v>13615</v>
      </c>
      <c r="B9906" t="s">
        <v>20467</v>
      </c>
      <c r="C9906">
        <v>43652</v>
      </c>
      <c r="D9906">
        <v>3307</v>
      </c>
      <c r="E9906">
        <v>290</v>
      </c>
      <c r="F9906">
        <v>7345</v>
      </c>
    </row>
    <row r="9907" spans="1:6" x14ac:dyDescent="0.25">
      <c r="A9907" t="s">
        <v>7306</v>
      </c>
      <c r="B9907" t="s">
        <v>20465</v>
      </c>
      <c r="C9907">
        <v>49620</v>
      </c>
      <c r="D9907">
        <v>2198</v>
      </c>
      <c r="E9907">
        <v>237</v>
      </c>
      <c r="F9907">
        <v>14394</v>
      </c>
    </row>
    <row r="9908" spans="1:6" x14ac:dyDescent="0.25">
      <c r="A9908" t="s">
        <v>8788</v>
      </c>
      <c r="B9908" t="s">
        <v>20469</v>
      </c>
      <c r="C9908">
        <v>24349</v>
      </c>
      <c r="D9908">
        <v>3885</v>
      </c>
      <c r="E9908">
        <v>234</v>
      </c>
      <c r="F9908">
        <v>10170</v>
      </c>
    </row>
    <row r="9909" spans="1:6" x14ac:dyDescent="0.25">
      <c r="A9909" t="s">
        <v>894</v>
      </c>
      <c r="B9909" t="s">
        <v>20467</v>
      </c>
      <c r="C9909">
        <v>58790</v>
      </c>
      <c r="D9909">
        <v>3364</v>
      </c>
      <c r="E9909">
        <v>155</v>
      </c>
      <c r="F9909">
        <v>7927</v>
      </c>
    </row>
    <row r="9910" spans="1:6" x14ac:dyDescent="0.25">
      <c r="A9910" t="s">
        <v>7832</v>
      </c>
      <c r="B9910" t="s">
        <v>20473</v>
      </c>
      <c r="C9910">
        <v>40668</v>
      </c>
      <c r="D9910">
        <v>3248</v>
      </c>
      <c r="E9910">
        <v>129</v>
      </c>
      <c r="F9910">
        <v>15534</v>
      </c>
    </row>
    <row r="9911" spans="1:6" x14ac:dyDescent="0.25">
      <c r="A9911" t="s">
        <v>720</v>
      </c>
      <c r="B9911" t="s">
        <v>20468</v>
      </c>
      <c r="C9911">
        <v>58357</v>
      </c>
      <c r="D9911">
        <v>1764</v>
      </c>
      <c r="E9911">
        <v>289</v>
      </c>
      <c r="F9911">
        <v>9156</v>
      </c>
    </row>
    <row r="9912" spans="1:6" x14ac:dyDescent="0.25">
      <c r="A9912" t="s">
        <v>17618</v>
      </c>
      <c r="B9912" t="s">
        <v>20471</v>
      </c>
      <c r="C9912">
        <v>51405</v>
      </c>
      <c r="D9912">
        <v>3360</v>
      </c>
      <c r="E9912">
        <v>198</v>
      </c>
      <c r="F9912">
        <v>8381</v>
      </c>
    </row>
    <row r="9913" spans="1:6" x14ac:dyDescent="0.25">
      <c r="A9913" t="s">
        <v>18369</v>
      </c>
      <c r="B9913" t="s">
        <v>20468</v>
      </c>
      <c r="C9913">
        <v>34621</v>
      </c>
      <c r="D9913">
        <v>2245</v>
      </c>
      <c r="E9913">
        <v>202</v>
      </c>
      <c r="F9913">
        <v>7940</v>
      </c>
    </row>
    <row r="9914" spans="1:6" x14ac:dyDescent="0.25">
      <c r="A9914" t="s">
        <v>17528</v>
      </c>
      <c r="B9914" t="s">
        <v>20465</v>
      </c>
      <c r="C9914">
        <v>35102</v>
      </c>
      <c r="D9914">
        <v>2582</v>
      </c>
      <c r="E9914">
        <v>265</v>
      </c>
      <c r="F9914">
        <v>9273</v>
      </c>
    </row>
    <row r="9915" spans="1:6" x14ac:dyDescent="0.25">
      <c r="A9915" t="s">
        <v>18079</v>
      </c>
      <c r="B9915" t="s">
        <v>20473</v>
      </c>
      <c r="C9915">
        <v>74135</v>
      </c>
      <c r="D9915">
        <v>3729</v>
      </c>
      <c r="E9915">
        <v>253</v>
      </c>
      <c r="F9915">
        <v>5696</v>
      </c>
    </row>
    <row r="9916" spans="1:6" x14ac:dyDescent="0.25">
      <c r="A9916" t="s">
        <v>7432</v>
      </c>
      <c r="B9916" t="s">
        <v>20472</v>
      </c>
      <c r="C9916">
        <v>60295</v>
      </c>
      <c r="D9916">
        <v>1124</v>
      </c>
      <c r="E9916">
        <v>211</v>
      </c>
      <c r="F9916">
        <v>11080</v>
      </c>
    </row>
    <row r="9917" spans="1:6" x14ac:dyDescent="0.25">
      <c r="A9917" t="s">
        <v>6343</v>
      </c>
      <c r="B9917" t="s">
        <v>20471</v>
      </c>
      <c r="C9917">
        <v>84236</v>
      </c>
      <c r="D9917">
        <v>1807</v>
      </c>
      <c r="E9917">
        <v>166</v>
      </c>
      <c r="F9917">
        <v>7091</v>
      </c>
    </row>
    <row r="9918" spans="1:6" x14ac:dyDescent="0.25">
      <c r="A9918" t="s">
        <v>10132</v>
      </c>
      <c r="B9918" t="s">
        <v>20469</v>
      </c>
      <c r="C9918">
        <v>34757</v>
      </c>
      <c r="D9918">
        <v>1928</v>
      </c>
      <c r="E9918">
        <v>214</v>
      </c>
      <c r="F9918">
        <v>13068</v>
      </c>
    </row>
    <row r="9919" spans="1:6" x14ac:dyDescent="0.25">
      <c r="A9919" t="s">
        <v>6128</v>
      </c>
      <c r="B9919" t="s">
        <v>20464</v>
      </c>
      <c r="C9919">
        <v>74656</v>
      </c>
      <c r="D9919">
        <v>1997</v>
      </c>
      <c r="E9919">
        <v>148</v>
      </c>
      <c r="F9919">
        <v>13682</v>
      </c>
    </row>
    <row r="9920" spans="1:6" x14ac:dyDescent="0.25">
      <c r="A9920" t="s">
        <v>19289</v>
      </c>
      <c r="B9920" t="s">
        <v>20470</v>
      </c>
      <c r="C9920">
        <v>57448</v>
      </c>
      <c r="D9920">
        <v>3752</v>
      </c>
      <c r="E9920">
        <v>245</v>
      </c>
      <c r="F9920">
        <v>8467</v>
      </c>
    </row>
    <row r="9921" spans="1:6" x14ac:dyDescent="0.25">
      <c r="A9921" t="s">
        <v>15876</v>
      </c>
      <c r="B9921" t="s">
        <v>20465</v>
      </c>
      <c r="C9921">
        <v>53566</v>
      </c>
      <c r="D9921">
        <v>2930</v>
      </c>
      <c r="E9921">
        <v>271</v>
      </c>
      <c r="F9921">
        <v>9856</v>
      </c>
    </row>
    <row r="9922" spans="1:6" x14ac:dyDescent="0.25">
      <c r="A9922" t="s">
        <v>20084</v>
      </c>
      <c r="B9922" t="s">
        <v>20472</v>
      </c>
      <c r="C9922">
        <v>39829</v>
      </c>
      <c r="D9922">
        <v>1878</v>
      </c>
      <c r="E9922">
        <v>284</v>
      </c>
      <c r="F9922">
        <v>15309</v>
      </c>
    </row>
    <row r="9923" spans="1:6" x14ac:dyDescent="0.25">
      <c r="A9923" t="s">
        <v>5768</v>
      </c>
      <c r="B9923" t="s">
        <v>20467</v>
      </c>
      <c r="C9923">
        <v>46522</v>
      </c>
      <c r="D9923">
        <v>1727</v>
      </c>
      <c r="E9923">
        <v>202</v>
      </c>
      <c r="F9923">
        <v>13396</v>
      </c>
    </row>
    <row r="9924" spans="1:6" x14ac:dyDescent="0.25">
      <c r="A9924" t="s">
        <v>13917</v>
      </c>
      <c r="B9924" t="s">
        <v>20464</v>
      </c>
      <c r="C9924">
        <v>43749</v>
      </c>
      <c r="D9924">
        <v>3079</v>
      </c>
      <c r="E9924">
        <v>201</v>
      </c>
      <c r="F9924">
        <v>6235</v>
      </c>
    </row>
    <row r="9925" spans="1:6" x14ac:dyDescent="0.25">
      <c r="A9925" t="s">
        <v>7057</v>
      </c>
      <c r="B9925" t="s">
        <v>20472</v>
      </c>
      <c r="C9925">
        <v>70963</v>
      </c>
      <c r="D9925">
        <v>4599</v>
      </c>
      <c r="E9925">
        <v>161</v>
      </c>
      <c r="F9925">
        <v>3901</v>
      </c>
    </row>
    <row r="9926" spans="1:6" x14ac:dyDescent="0.25">
      <c r="A9926" t="s">
        <v>16590</v>
      </c>
      <c r="B9926" t="s">
        <v>20468</v>
      </c>
      <c r="C9926">
        <v>58041</v>
      </c>
      <c r="D9926">
        <v>3701</v>
      </c>
      <c r="E9926">
        <v>123</v>
      </c>
      <c r="F9926">
        <v>13048</v>
      </c>
    </row>
    <row r="9927" spans="1:6" x14ac:dyDescent="0.25">
      <c r="A9927" t="s">
        <v>14961</v>
      </c>
      <c r="B9927" t="s">
        <v>20469</v>
      </c>
      <c r="C9927">
        <v>39663</v>
      </c>
      <c r="D9927">
        <v>3082</v>
      </c>
      <c r="E9927">
        <v>176</v>
      </c>
      <c r="F9927">
        <v>9541</v>
      </c>
    </row>
    <row r="9928" spans="1:6" x14ac:dyDescent="0.25">
      <c r="A9928" t="s">
        <v>14725</v>
      </c>
      <c r="B9928" t="s">
        <v>20469</v>
      </c>
      <c r="C9928">
        <v>27558</v>
      </c>
      <c r="D9928">
        <v>3330</v>
      </c>
      <c r="E9928">
        <v>210</v>
      </c>
      <c r="F9928">
        <v>9884</v>
      </c>
    </row>
    <row r="9929" spans="1:6" x14ac:dyDescent="0.25">
      <c r="A9929" t="s">
        <v>5924</v>
      </c>
      <c r="B9929" t="s">
        <v>20469</v>
      </c>
      <c r="C9929">
        <v>43116</v>
      </c>
      <c r="D9929">
        <v>2152</v>
      </c>
      <c r="E9929">
        <v>156</v>
      </c>
      <c r="F9929">
        <v>3463</v>
      </c>
    </row>
    <row r="9930" spans="1:6" x14ac:dyDescent="0.25">
      <c r="A9930" t="s">
        <v>5950</v>
      </c>
      <c r="B9930" t="s">
        <v>20467</v>
      </c>
      <c r="C9930">
        <v>74371</v>
      </c>
      <c r="D9930">
        <v>2298</v>
      </c>
      <c r="E9930">
        <v>111</v>
      </c>
      <c r="F9930">
        <v>9419</v>
      </c>
    </row>
    <row r="9931" spans="1:6" x14ac:dyDescent="0.25">
      <c r="A9931" t="s">
        <v>1944</v>
      </c>
      <c r="B9931" t="s">
        <v>20464</v>
      </c>
      <c r="C9931">
        <v>22377</v>
      </c>
      <c r="D9931">
        <v>3476</v>
      </c>
      <c r="E9931">
        <v>180</v>
      </c>
      <c r="F9931">
        <v>10733</v>
      </c>
    </row>
    <row r="9932" spans="1:6" x14ac:dyDescent="0.25">
      <c r="A9932" t="s">
        <v>9872</v>
      </c>
      <c r="B9932" t="s">
        <v>20473</v>
      </c>
      <c r="C9932">
        <v>52190</v>
      </c>
      <c r="D9932">
        <v>3899</v>
      </c>
      <c r="E9932">
        <v>136</v>
      </c>
      <c r="F9932">
        <v>9914</v>
      </c>
    </row>
    <row r="9933" spans="1:6" x14ac:dyDescent="0.25">
      <c r="A9933" t="s">
        <v>15445</v>
      </c>
      <c r="B9933" t="s">
        <v>20473</v>
      </c>
      <c r="C9933">
        <v>36350</v>
      </c>
      <c r="D9933">
        <v>2910</v>
      </c>
      <c r="E9933">
        <v>220</v>
      </c>
      <c r="F9933">
        <v>6896</v>
      </c>
    </row>
    <row r="9934" spans="1:6" x14ac:dyDescent="0.25">
      <c r="A9934" t="s">
        <v>15393</v>
      </c>
      <c r="B9934" t="s">
        <v>20467</v>
      </c>
      <c r="C9934">
        <v>44163</v>
      </c>
      <c r="D9934">
        <v>2607</v>
      </c>
      <c r="E9934">
        <v>135</v>
      </c>
      <c r="F9934">
        <v>12704</v>
      </c>
    </row>
    <row r="9935" spans="1:6" x14ac:dyDescent="0.25">
      <c r="A9935" t="s">
        <v>5760</v>
      </c>
      <c r="B9935" t="s">
        <v>20464</v>
      </c>
      <c r="C9935">
        <v>33136</v>
      </c>
      <c r="D9935">
        <v>3377</v>
      </c>
      <c r="E9935">
        <v>196</v>
      </c>
      <c r="F9935">
        <v>4362</v>
      </c>
    </row>
    <row r="9936" spans="1:6" x14ac:dyDescent="0.25">
      <c r="A9936" t="s">
        <v>1537</v>
      </c>
      <c r="B9936" t="s">
        <v>20469</v>
      </c>
      <c r="C9936">
        <v>58404</v>
      </c>
      <c r="D9936">
        <v>3297</v>
      </c>
      <c r="E9936">
        <v>145</v>
      </c>
      <c r="F9936">
        <v>9637</v>
      </c>
    </row>
    <row r="9937" spans="1:6" x14ac:dyDescent="0.25">
      <c r="A9937" t="s">
        <v>14677</v>
      </c>
      <c r="B9937" t="s">
        <v>20466</v>
      </c>
      <c r="C9937">
        <v>34319</v>
      </c>
      <c r="D9937">
        <v>3782</v>
      </c>
      <c r="E9937">
        <v>206</v>
      </c>
      <c r="F9937">
        <v>12202</v>
      </c>
    </row>
    <row r="9938" spans="1:6" x14ac:dyDescent="0.25">
      <c r="A9938" t="s">
        <v>13907</v>
      </c>
      <c r="B9938" t="s">
        <v>20465</v>
      </c>
      <c r="C9938">
        <v>64394</v>
      </c>
      <c r="D9938">
        <v>2800</v>
      </c>
      <c r="E9938">
        <v>195</v>
      </c>
      <c r="F9938">
        <v>5861</v>
      </c>
    </row>
    <row r="9939" spans="1:6" x14ac:dyDescent="0.25">
      <c r="A9939" t="s">
        <v>11282</v>
      </c>
      <c r="B9939" t="s">
        <v>20467</v>
      </c>
      <c r="C9939">
        <v>41872</v>
      </c>
      <c r="D9939">
        <v>2982</v>
      </c>
      <c r="E9939">
        <v>200</v>
      </c>
      <c r="F9939">
        <v>15617</v>
      </c>
    </row>
    <row r="9940" spans="1:6" x14ac:dyDescent="0.25">
      <c r="A9940" t="s">
        <v>9310</v>
      </c>
      <c r="B9940" t="s">
        <v>20466</v>
      </c>
      <c r="C9940">
        <v>36266</v>
      </c>
      <c r="D9940">
        <v>2314</v>
      </c>
      <c r="E9940">
        <v>265</v>
      </c>
      <c r="F9940">
        <v>11682</v>
      </c>
    </row>
    <row r="9941" spans="1:6" x14ac:dyDescent="0.25">
      <c r="A9941" t="s">
        <v>10648</v>
      </c>
      <c r="B9941" t="s">
        <v>20470</v>
      </c>
      <c r="C9941">
        <v>23251</v>
      </c>
      <c r="D9941">
        <v>3366</v>
      </c>
      <c r="E9941">
        <v>222</v>
      </c>
      <c r="F9941">
        <v>10564</v>
      </c>
    </row>
    <row r="9942" spans="1:6" x14ac:dyDescent="0.25">
      <c r="A9942" t="s">
        <v>16356</v>
      </c>
      <c r="B9942" t="s">
        <v>20472</v>
      </c>
      <c r="C9942">
        <v>57955</v>
      </c>
      <c r="D9942">
        <v>3623</v>
      </c>
      <c r="E9942">
        <v>145</v>
      </c>
      <c r="F9942">
        <v>9317</v>
      </c>
    </row>
    <row r="9943" spans="1:6" x14ac:dyDescent="0.25">
      <c r="A9943" t="s">
        <v>3304</v>
      </c>
      <c r="B9943" t="s">
        <v>20472</v>
      </c>
      <c r="C9943">
        <v>61760</v>
      </c>
      <c r="D9943">
        <v>2639</v>
      </c>
      <c r="E9943">
        <v>156</v>
      </c>
      <c r="F9943">
        <v>8801</v>
      </c>
    </row>
    <row r="9944" spans="1:6" x14ac:dyDescent="0.25">
      <c r="A9944" t="s">
        <v>3176</v>
      </c>
      <c r="B9944" t="s">
        <v>20470</v>
      </c>
      <c r="C9944">
        <v>50273</v>
      </c>
      <c r="D9944">
        <v>3589</v>
      </c>
      <c r="E9944">
        <v>198</v>
      </c>
      <c r="F9944">
        <v>11372</v>
      </c>
    </row>
    <row r="9945" spans="1:6" x14ac:dyDescent="0.25">
      <c r="A9945" t="s">
        <v>13403</v>
      </c>
      <c r="B9945" t="s">
        <v>20464</v>
      </c>
      <c r="C9945">
        <v>22109</v>
      </c>
      <c r="D9945">
        <v>3451</v>
      </c>
      <c r="E9945">
        <v>212</v>
      </c>
      <c r="F9945">
        <v>10991</v>
      </c>
    </row>
    <row r="9946" spans="1:6" x14ac:dyDescent="0.25">
      <c r="A9946" t="s">
        <v>2748</v>
      </c>
      <c r="B9946" t="s">
        <v>20466</v>
      </c>
      <c r="C9946">
        <v>64560</v>
      </c>
      <c r="D9946">
        <v>1937</v>
      </c>
      <c r="E9946">
        <v>255</v>
      </c>
      <c r="F9946">
        <v>12662</v>
      </c>
    </row>
    <row r="9947" spans="1:6" x14ac:dyDescent="0.25">
      <c r="A9947" t="s">
        <v>9908</v>
      </c>
      <c r="B9947" t="s">
        <v>20470</v>
      </c>
      <c r="C9947">
        <v>52562</v>
      </c>
      <c r="D9947">
        <v>2447</v>
      </c>
      <c r="E9947">
        <v>240</v>
      </c>
      <c r="F9947">
        <v>9102</v>
      </c>
    </row>
    <row r="9948" spans="1:6" x14ac:dyDescent="0.25">
      <c r="A9948" t="s">
        <v>4405</v>
      </c>
      <c r="B9948" t="s">
        <v>20464</v>
      </c>
      <c r="C9948">
        <v>43872</v>
      </c>
      <c r="D9948">
        <v>2880</v>
      </c>
      <c r="E9948">
        <v>121</v>
      </c>
      <c r="F9948">
        <v>5567</v>
      </c>
    </row>
    <row r="9949" spans="1:6" x14ac:dyDescent="0.25">
      <c r="A9949" t="s">
        <v>19733</v>
      </c>
      <c r="B9949" t="s">
        <v>20464</v>
      </c>
      <c r="C9949">
        <v>38141</v>
      </c>
      <c r="D9949">
        <v>4403</v>
      </c>
      <c r="E9949">
        <v>83</v>
      </c>
      <c r="F9949">
        <v>9441</v>
      </c>
    </row>
    <row r="9950" spans="1:6" x14ac:dyDescent="0.25">
      <c r="A9950" t="s">
        <v>6429</v>
      </c>
      <c r="B9950" t="s">
        <v>20471</v>
      </c>
      <c r="C9950">
        <v>28033</v>
      </c>
      <c r="D9950">
        <v>3829</v>
      </c>
      <c r="E9950">
        <v>208</v>
      </c>
      <c r="F9950">
        <v>8778</v>
      </c>
    </row>
    <row r="9951" spans="1:6" x14ac:dyDescent="0.25">
      <c r="A9951" t="s">
        <v>2614</v>
      </c>
      <c r="B9951" t="s">
        <v>20465</v>
      </c>
      <c r="C9951">
        <v>39312</v>
      </c>
      <c r="D9951">
        <v>2194</v>
      </c>
      <c r="E9951">
        <v>266</v>
      </c>
      <c r="F9951">
        <v>9736</v>
      </c>
    </row>
    <row r="9952" spans="1:6" x14ac:dyDescent="0.25">
      <c r="A9952" t="s">
        <v>4444</v>
      </c>
      <c r="B9952" t="s">
        <v>20472</v>
      </c>
      <c r="C9952">
        <v>39097</v>
      </c>
      <c r="D9952">
        <v>2452</v>
      </c>
      <c r="E9952">
        <v>240</v>
      </c>
      <c r="F9952">
        <v>10427</v>
      </c>
    </row>
    <row r="9953" spans="1:6" x14ac:dyDescent="0.25">
      <c r="A9953" t="s">
        <v>7630</v>
      </c>
      <c r="B9953" t="s">
        <v>20469</v>
      </c>
      <c r="C9953">
        <v>20043</v>
      </c>
      <c r="D9953">
        <v>2599</v>
      </c>
      <c r="E9953">
        <v>269</v>
      </c>
      <c r="F9953">
        <v>10128</v>
      </c>
    </row>
    <row r="9954" spans="1:6" x14ac:dyDescent="0.25">
      <c r="A9954" t="s">
        <v>15880</v>
      </c>
      <c r="B9954" t="s">
        <v>20465</v>
      </c>
      <c r="C9954">
        <v>52389</v>
      </c>
      <c r="D9954">
        <v>2466</v>
      </c>
      <c r="E9954">
        <v>201</v>
      </c>
      <c r="F9954">
        <v>8017</v>
      </c>
    </row>
    <row r="9955" spans="1:6" x14ac:dyDescent="0.25">
      <c r="A9955" t="s">
        <v>10516</v>
      </c>
      <c r="B9955" t="s">
        <v>20465</v>
      </c>
      <c r="C9955">
        <v>69630</v>
      </c>
      <c r="D9955">
        <v>4379</v>
      </c>
      <c r="E9955">
        <v>199</v>
      </c>
      <c r="F9955">
        <v>3330</v>
      </c>
    </row>
    <row r="9956" spans="1:6" x14ac:dyDescent="0.25">
      <c r="A9956" t="s">
        <v>17560</v>
      </c>
      <c r="B9956" t="s">
        <v>20466</v>
      </c>
      <c r="C9956">
        <v>28865</v>
      </c>
      <c r="D9956">
        <v>3408</v>
      </c>
      <c r="E9956">
        <v>284</v>
      </c>
      <c r="F9956">
        <v>10938</v>
      </c>
    </row>
    <row r="9957" spans="1:6" x14ac:dyDescent="0.25">
      <c r="A9957" t="s">
        <v>20016</v>
      </c>
      <c r="B9957" t="s">
        <v>20469</v>
      </c>
      <c r="C9957">
        <v>43059</v>
      </c>
      <c r="D9957">
        <v>4568</v>
      </c>
      <c r="E9957">
        <v>190</v>
      </c>
      <c r="F9957">
        <v>4716</v>
      </c>
    </row>
    <row r="9958" spans="1:6" x14ac:dyDescent="0.25">
      <c r="A9958" t="s">
        <v>13141</v>
      </c>
      <c r="B9958" t="s">
        <v>20470</v>
      </c>
      <c r="C9958">
        <v>56921</v>
      </c>
      <c r="D9958">
        <v>4007</v>
      </c>
      <c r="E9958">
        <v>188</v>
      </c>
      <c r="F9958">
        <v>12059</v>
      </c>
    </row>
    <row r="9959" spans="1:6" x14ac:dyDescent="0.25">
      <c r="A9959" t="s">
        <v>7712</v>
      </c>
      <c r="B9959" t="s">
        <v>20472</v>
      </c>
      <c r="C9959">
        <v>44803</v>
      </c>
      <c r="D9959">
        <v>4136</v>
      </c>
      <c r="E9959">
        <v>164</v>
      </c>
      <c r="F9959">
        <v>10791</v>
      </c>
    </row>
    <row r="9960" spans="1:6" x14ac:dyDescent="0.25">
      <c r="A9960" t="s">
        <v>16107</v>
      </c>
      <c r="B9960" t="s">
        <v>20473</v>
      </c>
      <c r="C9960">
        <v>60085</v>
      </c>
      <c r="D9960">
        <v>3596</v>
      </c>
      <c r="E9960">
        <v>291</v>
      </c>
      <c r="F9960">
        <v>12490</v>
      </c>
    </row>
    <row r="9961" spans="1:6" x14ac:dyDescent="0.25">
      <c r="A9961" t="s">
        <v>12937</v>
      </c>
      <c r="B9961" t="s">
        <v>20464</v>
      </c>
      <c r="C9961">
        <v>29714</v>
      </c>
      <c r="D9961">
        <v>2816</v>
      </c>
      <c r="E9961">
        <v>175</v>
      </c>
      <c r="F9961">
        <v>12018</v>
      </c>
    </row>
    <row r="9962" spans="1:6" x14ac:dyDescent="0.25">
      <c r="A9962" t="s">
        <v>14131</v>
      </c>
      <c r="B9962" t="s">
        <v>20467</v>
      </c>
      <c r="C9962">
        <v>71176</v>
      </c>
      <c r="D9962">
        <v>2774</v>
      </c>
      <c r="E9962">
        <v>265</v>
      </c>
      <c r="F9962">
        <v>13091</v>
      </c>
    </row>
    <row r="9963" spans="1:6" x14ac:dyDescent="0.25">
      <c r="A9963" t="s">
        <v>12170</v>
      </c>
      <c r="B9963" t="s">
        <v>20472</v>
      </c>
      <c r="C9963">
        <v>27609</v>
      </c>
      <c r="D9963">
        <v>3306</v>
      </c>
      <c r="E9963">
        <v>181</v>
      </c>
      <c r="F9963">
        <v>6949</v>
      </c>
    </row>
    <row r="9964" spans="1:6" x14ac:dyDescent="0.25">
      <c r="A9964" t="s">
        <v>1893</v>
      </c>
      <c r="B9964" t="s">
        <v>20464</v>
      </c>
      <c r="C9964">
        <v>48497</v>
      </c>
      <c r="D9964">
        <v>3368</v>
      </c>
      <c r="E9964">
        <v>201</v>
      </c>
      <c r="F9964">
        <v>3215</v>
      </c>
    </row>
    <row r="9965" spans="1:6" x14ac:dyDescent="0.25">
      <c r="A9965" t="s">
        <v>12855</v>
      </c>
      <c r="B9965" t="s">
        <v>20472</v>
      </c>
      <c r="C9965">
        <v>52196</v>
      </c>
      <c r="D9965">
        <v>3199</v>
      </c>
      <c r="E9965">
        <v>158</v>
      </c>
      <c r="F9965">
        <v>9235</v>
      </c>
    </row>
    <row r="9966" spans="1:6" x14ac:dyDescent="0.25">
      <c r="A9966" t="s">
        <v>3062</v>
      </c>
      <c r="B9966" t="s">
        <v>20467</v>
      </c>
      <c r="C9966">
        <v>54392</v>
      </c>
      <c r="D9966">
        <v>2215</v>
      </c>
      <c r="E9966">
        <v>135</v>
      </c>
      <c r="F9966">
        <v>14154</v>
      </c>
    </row>
    <row r="9967" spans="1:6" x14ac:dyDescent="0.25">
      <c r="A9967" t="s">
        <v>9952</v>
      </c>
      <c r="B9967" t="s">
        <v>20469</v>
      </c>
      <c r="C9967">
        <v>31902</v>
      </c>
      <c r="D9967">
        <v>3301</v>
      </c>
      <c r="E9967">
        <v>173</v>
      </c>
      <c r="F9967">
        <v>10431</v>
      </c>
    </row>
    <row r="9968" spans="1:6" x14ac:dyDescent="0.25">
      <c r="A9968" t="s">
        <v>19411</v>
      </c>
      <c r="B9968" t="s">
        <v>20470</v>
      </c>
      <c r="C9968">
        <v>33463</v>
      </c>
      <c r="D9968">
        <v>3584</v>
      </c>
      <c r="E9968">
        <v>271</v>
      </c>
      <c r="F9968">
        <v>7121</v>
      </c>
    </row>
    <row r="9969" spans="1:6" x14ac:dyDescent="0.25">
      <c r="A9969" t="s">
        <v>15874</v>
      </c>
      <c r="B9969" t="s">
        <v>20469</v>
      </c>
      <c r="C9969">
        <v>45529</v>
      </c>
      <c r="D9969">
        <v>2838</v>
      </c>
      <c r="E9969">
        <v>120</v>
      </c>
      <c r="F9969">
        <v>7891</v>
      </c>
    </row>
    <row r="9970" spans="1:6" x14ac:dyDescent="0.25">
      <c r="A9970" t="s">
        <v>20316</v>
      </c>
      <c r="B9970" t="s">
        <v>20468</v>
      </c>
      <c r="C9970">
        <v>60256</v>
      </c>
      <c r="D9970">
        <v>3002</v>
      </c>
      <c r="E9970">
        <v>189</v>
      </c>
      <c r="F9970">
        <v>10690</v>
      </c>
    </row>
    <row r="9971" spans="1:6" x14ac:dyDescent="0.25">
      <c r="A9971" t="s">
        <v>15193</v>
      </c>
      <c r="B9971" t="s">
        <v>20466</v>
      </c>
      <c r="C9971">
        <v>11036</v>
      </c>
      <c r="D9971">
        <v>3933</v>
      </c>
      <c r="E9971">
        <v>149</v>
      </c>
      <c r="F9971">
        <v>11648</v>
      </c>
    </row>
    <row r="9972" spans="1:6" x14ac:dyDescent="0.25">
      <c r="A9972" t="s">
        <v>768</v>
      </c>
      <c r="B9972" t="s">
        <v>20473</v>
      </c>
      <c r="C9972">
        <v>62891</v>
      </c>
      <c r="D9972">
        <v>3771</v>
      </c>
      <c r="E9972">
        <v>251</v>
      </c>
      <c r="F9972">
        <v>8602</v>
      </c>
    </row>
    <row r="9973" spans="1:6" x14ac:dyDescent="0.25">
      <c r="A9973" t="s">
        <v>17221</v>
      </c>
      <c r="B9973" t="s">
        <v>20470</v>
      </c>
      <c r="C9973">
        <v>57314</v>
      </c>
      <c r="D9973">
        <v>3178</v>
      </c>
      <c r="E9973">
        <v>203</v>
      </c>
      <c r="F9973">
        <v>8983</v>
      </c>
    </row>
    <row r="9974" spans="1:6" x14ac:dyDescent="0.25">
      <c r="A9974" t="s">
        <v>5888</v>
      </c>
      <c r="B9974" t="s">
        <v>20467</v>
      </c>
      <c r="C9974">
        <v>73424</v>
      </c>
      <c r="D9974">
        <v>3249</v>
      </c>
      <c r="E9974">
        <v>192</v>
      </c>
      <c r="F9974">
        <v>9225</v>
      </c>
    </row>
    <row r="9975" spans="1:6" x14ac:dyDescent="0.25">
      <c r="A9975" t="s">
        <v>9464</v>
      </c>
      <c r="B9975" t="s">
        <v>20467</v>
      </c>
      <c r="C9975">
        <v>65422</v>
      </c>
      <c r="D9975">
        <v>3365</v>
      </c>
      <c r="E9975">
        <v>122</v>
      </c>
      <c r="F9975">
        <v>8044</v>
      </c>
    </row>
    <row r="9976" spans="1:6" x14ac:dyDescent="0.25">
      <c r="A9976" t="s">
        <v>512</v>
      </c>
      <c r="B9976" t="s">
        <v>20472</v>
      </c>
      <c r="C9976">
        <v>77497</v>
      </c>
      <c r="D9976">
        <v>3134</v>
      </c>
      <c r="E9976">
        <v>158</v>
      </c>
      <c r="F9976">
        <v>8615</v>
      </c>
    </row>
    <row r="9977" spans="1:6" x14ac:dyDescent="0.25">
      <c r="A9977" t="s">
        <v>9928</v>
      </c>
      <c r="B9977" t="s">
        <v>20470</v>
      </c>
      <c r="C9977">
        <v>33118</v>
      </c>
      <c r="D9977">
        <v>3109</v>
      </c>
      <c r="E9977">
        <v>187</v>
      </c>
      <c r="F9977">
        <v>8912</v>
      </c>
    </row>
    <row r="9978" spans="1:6" x14ac:dyDescent="0.25">
      <c r="A9978" t="s">
        <v>13183</v>
      </c>
      <c r="B9978" t="s">
        <v>20469</v>
      </c>
      <c r="C9978">
        <v>56374</v>
      </c>
      <c r="D9978">
        <v>2243</v>
      </c>
      <c r="E9978">
        <v>206</v>
      </c>
      <c r="F9978">
        <v>8549</v>
      </c>
    </row>
    <row r="9979" spans="1:6" x14ac:dyDescent="0.25">
      <c r="A9979" t="s">
        <v>9728</v>
      </c>
      <c r="B9979" t="s">
        <v>20469</v>
      </c>
      <c r="C9979">
        <v>61310</v>
      </c>
      <c r="D9979">
        <v>2940</v>
      </c>
      <c r="E9979">
        <v>244</v>
      </c>
      <c r="F9979">
        <v>8794</v>
      </c>
    </row>
    <row r="9980" spans="1:6" x14ac:dyDescent="0.25">
      <c r="A9980" t="s">
        <v>5706</v>
      </c>
      <c r="B9980" t="s">
        <v>20470</v>
      </c>
      <c r="C9980">
        <v>68259</v>
      </c>
      <c r="D9980">
        <v>1859</v>
      </c>
      <c r="E9980">
        <v>264</v>
      </c>
      <c r="F9980">
        <v>15139</v>
      </c>
    </row>
    <row r="9981" spans="1:6" x14ac:dyDescent="0.25">
      <c r="A9981" t="s">
        <v>1880</v>
      </c>
      <c r="B9981" t="s">
        <v>20467</v>
      </c>
      <c r="C9981">
        <v>51684</v>
      </c>
      <c r="D9981">
        <v>3241</v>
      </c>
      <c r="E9981">
        <v>201</v>
      </c>
      <c r="F9981">
        <v>11756</v>
      </c>
    </row>
    <row r="9982" spans="1:6" x14ac:dyDescent="0.25">
      <c r="A9982" t="s">
        <v>6190</v>
      </c>
      <c r="B9982" t="s">
        <v>20467</v>
      </c>
      <c r="C9982">
        <v>46997</v>
      </c>
      <c r="D9982">
        <v>3156</v>
      </c>
      <c r="E9982">
        <v>192</v>
      </c>
      <c r="F9982">
        <v>10013</v>
      </c>
    </row>
    <row r="9983" spans="1:6" x14ac:dyDescent="0.25">
      <c r="A9983" t="s">
        <v>13231</v>
      </c>
      <c r="B9983" t="s">
        <v>20473</v>
      </c>
      <c r="C9983">
        <v>23582</v>
      </c>
      <c r="D9983">
        <v>1374</v>
      </c>
      <c r="E9983">
        <v>205</v>
      </c>
      <c r="F9983">
        <v>9651</v>
      </c>
    </row>
    <row r="9984" spans="1:6" x14ac:dyDescent="0.25">
      <c r="A9984" t="s">
        <v>15512</v>
      </c>
      <c r="B9984" t="s">
        <v>20473</v>
      </c>
      <c r="C9984">
        <v>56654</v>
      </c>
      <c r="D9984">
        <v>2960</v>
      </c>
      <c r="E9984">
        <v>189</v>
      </c>
      <c r="F9984">
        <v>8976</v>
      </c>
    </row>
    <row r="9985" spans="1:6" x14ac:dyDescent="0.25">
      <c r="A9985" t="s">
        <v>8025</v>
      </c>
      <c r="B9985" t="s">
        <v>20471</v>
      </c>
      <c r="C9985">
        <v>43037</v>
      </c>
      <c r="D9985">
        <v>1799</v>
      </c>
      <c r="E9985">
        <v>196</v>
      </c>
      <c r="F9985">
        <v>10587</v>
      </c>
    </row>
    <row r="9986" spans="1:6" x14ac:dyDescent="0.25">
      <c r="A9986" t="s">
        <v>14647</v>
      </c>
      <c r="B9986" t="s">
        <v>20467</v>
      </c>
      <c r="C9986">
        <v>46097</v>
      </c>
      <c r="D9986">
        <v>2305</v>
      </c>
      <c r="E9986">
        <v>208</v>
      </c>
      <c r="F9986">
        <v>7594</v>
      </c>
    </row>
    <row r="9987" spans="1:6" x14ac:dyDescent="0.25">
      <c r="A9987" t="s">
        <v>20462</v>
      </c>
      <c r="B9987" t="s">
        <v>20464</v>
      </c>
      <c r="C9987">
        <v>69878</v>
      </c>
      <c r="D9987">
        <v>3596</v>
      </c>
      <c r="E9987">
        <v>195</v>
      </c>
      <c r="F9987">
        <v>3385</v>
      </c>
    </row>
    <row r="9988" spans="1:6" x14ac:dyDescent="0.25">
      <c r="A9988" t="s">
        <v>4773</v>
      </c>
      <c r="B9988" t="s">
        <v>20467</v>
      </c>
      <c r="C9988">
        <v>58486</v>
      </c>
      <c r="D9988">
        <v>2959</v>
      </c>
      <c r="E9988">
        <v>195</v>
      </c>
      <c r="F9988">
        <v>11610</v>
      </c>
    </row>
    <row r="9989" spans="1:6" x14ac:dyDescent="0.25">
      <c r="A9989" t="s">
        <v>10674</v>
      </c>
      <c r="B9989" t="s">
        <v>20472</v>
      </c>
      <c r="C9989">
        <v>62591</v>
      </c>
      <c r="D9989">
        <v>3499</v>
      </c>
      <c r="E9989">
        <v>251</v>
      </c>
      <c r="F9989">
        <v>7100</v>
      </c>
    </row>
    <row r="9990" spans="1:6" x14ac:dyDescent="0.25">
      <c r="A9990" t="s">
        <v>3314</v>
      </c>
      <c r="B9990" t="s">
        <v>20470</v>
      </c>
      <c r="C9990">
        <v>37162</v>
      </c>
      <c r="D9990">
        <v>2422</v>
      </c>
      <c r="E9990">
        <v>182</v>
      </c>
      <c r="F9990">
        <v>13102</v>
      </c>
    </row>
    <row r="9991" spans="1:6" x14ac:dyDescent="0.25">
      <c r="A9991" t="s">
        <v>14775</v>
      </c>
      <c r="B9991" t="s">
        <v>20466</v>
      </c>
      <c r="C9991">
        <v>68580</v>
      </c>
      <c r="D9991">
        <v>3305</v>
      </c>
      <c r="E9991">
        <v>163</v>
      </c>
      <c r="F9991">
        <v>4470</v>
      </c>
    </row>
    <row r="9992" spans="1:6" x14ac:dyDescent="0.25">
      <c r="A9992" t="s">
        <v>11046</v>
      </c>
      <c r="B9992" t="s">
        <v>20471</v>
      </c>
      <c r="C9992">
        <v>50495</v>
      </c>
      <c r="D9992">
        <v>3152</v>
      </c>
      <c r="E9992">
        <v>238</v>
      </c>
      <c r="F9992">
        <v>14515</v>
      </c>
    </row>
    <row r="9993" spans="1:6" x14ac:dyDescent="0.25">
      <c r="A9993" t="s">
        <v>15580</v>
      </c>
      <c r="B9993" t="s">
        <v>20470</v>
      </c>
      <c r="C9993">
        <v>20902</v>
      </c>
      <c r="D9993">
        <v>2366</v>
      </c>
      <c r="E9993">
        <v>222</v>
      </c>
      <c r="F9993">
        <v>13881</v>
      </c>
    </row>
    <row r="9994" spans="1:6" x14ac:dyDescent="0.25">
      <c r="A9994" t="s">
        <v>5802</v>
      </c>
      <c r="B9994" t="s">
        <v>20469</v>
      </c>
      <c r="C9994">
        <v>41435</v>
      </c>
      <c r="D9994">
        <v>2982</v>
      </c>
      <c r="E9994">
        <v>262</v>
      </c>
      <c r="F9994">
        <v>8520</v>
      </c>
    </row>
    <row r="9995" spans="1:6" x14ac:dyDescent="0.25">
      <c r="A9995" t="s">
        <v>1255</v>
      </c>
      <c r="B9995" t="s">
        <v>20464</v>
      </c>
      <c r="C9995">
        <v>52654</v>
      </c>
      <c r="D9995">
        <v>4201</v>
      </c>
      <c r="E9995">
        <v>161</v>
      </c>
      <c r="F9995">
        <v>11958</v>
      </c>
    </row>
    <row r="9996" spans="1:6" x14ac:dyDescent="0.25">
      <c r="A9996" t="s">
        <v>19761</v>
      </c>
      <c r="B9996" t="s">
        <v>20468</v>
      </c>
      <c r="C9996">
        <v>71244</v>
      </c>
      <c r="D9996">
        <v>4759</v>
      </c>
      <c r="E9996">
        <v>222</v>
      </c>
      <c r="F9996">
        <v>12305</v>
      </c>
    </row>
    <row r="9997" spans="1:6" x14ac:dyDescent="0.25">
      <c r="A9997" t="s">
        <v>10546</v>
      </c>
      <c r="B9997" t="s">
        <v>20468</v>
      </c>
      <c r="C9997">
        <v>44219</v>
      </c>
      <c r="D9997">
        <v>2685</v>
      </c>
      <c r="E9997">
        <v>123</v>
      </c>
      <c r="F9997">
        <v>17961</v>
      </c>
    </row>
    <row r="9998" spans="1:6" x14ac:dyDescent="0.25">
      <c r="A9998" t="s">
        <v>7063</v>
      </c>
      <c r="B9998" t="s">
        <v>20467</v>
      </c>
      <c r="C9998">
        <v>60649</v>
      </c>
      <c r="D9998">
        <v>3445</v>
      </c>
      <c r="E9998">
        <v>207</v>
      </c>
      <c r="F9998">
        <v>5507</v>
      </c>
    </row>
    <row r="9999" spans="1:6" x14ac:dyDescent="0.25">
      <c r="A9999" t="s">
        <v>20042</v>
      </c>
      <c r="B9999" t="s">
        <v>20466</v>
      </c>
      <c r="C9999">
        <v>76315</v>
      </c>
      <c r="D9999">
        <v>2894</v>
      </c>
      <c r="E9999">
        <v>167</v>
      </c>
      <c r="F9999">
        <v>9590</v>
      </c>
    </row>
    <row r="10000" spans="1:6" x14ac:dyDescent="0.25">
      <c r="A10000" t="s">
        <v>13189</v>
      </c>
      <c r="B10000" t="s">
        <v>20465</v>
      </c>
      <c r="C10000">
        <v>54007</v>
      </c>
      <c r="D10000">
        <v>4016</v>
      </c>
      <c r="E10000">
        <v>297</v>
      </c>
      <c r="F10000">
        <v>7901</v>
      </c>
    </row>
    <row r="10001" spans="1:6" x14ac:dyDescent="0.25">
      <c r="A10001" t="s">
        <v>3936</v>
      </c>
      <c r="B10001" t="s">
        <v>20464</v>
      </c>
      <c r="C10001">
        <v>54546</v>
      </c>
      <c r="D10001">
        <v>3878</v>
      </c>
      <c r="E10001">
        <v>206</v>
      </c>
      <c r="F10001">
        <v>6417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advert datasetads_campaigns</vt:lpstr>
      <vt:lpstr>advert datasetcustomers</vt:lpstr>
      <vt:lpstr>advert datasetplatforms</vt:lpstr>
      <vt:lpstr>advert datasetperformance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OLUSOLA JOHN</dc:creator>
  <cp:lastModifiedBy>Jubilee Amechi</cp:lastModifiedBy>
  <dcterms:created xsi:type="dcterms:W3CDTF">2024-11-11T09:52:56Z</dcterms:created>
  <dcterms:modified xsi:type="dcterms:W3CDTF">2024-12-05T11:38:54Z</dcterms:modified>
</cp:coreProperties>
</file>